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jpeek\Dropbox\OSM - All\OSM Price Files\UniPipe\"/>
    </mc:Choice>
  </mc:AlternateContent>
  <xr:revisionPtr revIDLastSave="0" documentId="8_{6B38E9E1-AD7A-4549-B179-F05C27AA77F1}" xr6:coauthVersionLast="47" xr6:coauthVersionMax="47" xr10:uidLastSave="{00000000-0000-0000-0000-000000000000}"/>
  <bookViews>
    <workbookView xWindow="-120" yWindow="-120" windowWidth="29040" windowHeight="15720" tabRatio="691" activeTab="7" xr2:uid="{00000000-000D-0000-FFFF-FFFF00000000}"/>
  </bookViews>
  <sheets>
    <sheet name="Controls" sheetId="1" r:id="rId1"/>
    <sheet name="Sheet1" sheetId="10" state="hidden" r:id="rId2"/>
    <sheet name="UNIPIPE AIR" sheetId="2" r:id="rId3"/>
    <sheet name="UNIPIPE NITRO" sheetId="3" r:id="rId4"/>
    <sheet name="UNIPIPE VAC" sheetId="4" r:id="rId5"/>
    <sheet name="UNIPIPE HP" sheetId="5" r:id="rId6"/>
    <sheet name="Quote ALL" sheetId="7" state="hidden" r:id="rId7"/>
    <sheet name="UNIPIPE OIL" sheetId="11" r:id="rId8"/>
    <sheet name="Quote Generator ALL" sheetId="8" r:id="rId9"/>
    <sheet name="Order Generator ALL" sheetId="9" r:id="rId10"/>
  </sheets>
  <definedNames>
    <definedName name="_xlnm._FilterDatabase" localSheetId="4" hidden="1">'UNIPIPE VAC'!$B$2:$L$340</definedName>
    <definedName name="BusinessAddress">Controls!$B$15</definedName>
    <definedName name="BusinessCityState">Controls!$B$16</definedName>
    <definedName name="BusinessEmail">Controls!$B$18</definedName>
    <definedName name="BusinessName">Controls!$B$14</definedName>
    <definedName name="BusinessPhone">Controls!$B$17</definedName>
    <definedName name="BusinessWeb">Controls!$B$19</definedName>
    <definedName name="City_State_Zip">Controls!$B$24</definedName>
    <definedName name="Contact_Name_Company">Controls!$B$22</definedName>
    <definedName name="CustomerAddress">Controls!$B$6</definedName>
    <definedName name="CustomerCityState">Controls!$B$7</definedName>
    <definedName name="CustomerEmail">Controls!$B$9</definedName>
    <definedName name="CustomerName">Controls!$B$5</definedName>
    <definedName name="CustomerPhone">Controls!$B$8</definedName>
    <definedName name="CustomerWeb">#REF!</definedName>
    <definedName name="LocalTaxRate">#REF!</definedName>
    <definedName name="MultiplierTheirMargin">Controls!$B$12</definedName>
    <definedName name="PO_Reference">Controls!$B$21</definedName>
    <definedName name="_xlnm.Print_Area" localSheetId="9">'Order Generator ALL'!$B$1:$F$100</definedName>
    <definedName name="_xlnm.Print_Area" localSheetId="8">'Quote Generator ALL'!$B$1:$F$100</definedName>
    <definedName name="QuoteDate">Controls!$B$10</definedName>
    <definedName name="QuoteExpirationDays">Controls!$B$11</definedName>
    <definedName name="Ship_to_Address">Controls!$B$23</definedName>
    <definedName name="TaxRate">#REF!</definedName>
    <definedName name="TaxStatus">#REF!</definedName>
    <definedName name="TWLBS">'UNIPIPE AIR'!$K$372</definedName>
    <definedName name="TWLBS_AIR">'UNIPIPE AIR'!$K$372</definedName>
    <definedName name="TWLBS_HP" localSheetId="7">'UNIPIPE OIL'!$K$111</definedName>
    <definedName name="TWLBS_HP">'UNIPIPE HP'!$K$203</definedName>
    <definedName name="TWLBS_NITRO">'UNIPIPE NITRO'!$K$267</definedName>
    <definedName name="TWLBS_VAC">'UNIPIPE VAC'!$J$12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hQ0EqL1z1DXABlVf0PBt3eq4FOww=="/>
    </ext>
  </extLst>
</workbook>
</file>

<file path=xl/calcChain.xml><?xml version="1.0" encoding="utf-8"?>
<calcChain xmlns="http://schemas.openxmlformats.org/spreadsheetml/2006/main">
  <c r="F32" i="11" l="1"/>
  <c r="H145" i="5" l="1"/>
  <c r="H144" i="5"/>
  <c r="H143" i="5"/>
  <c r="H142" i="5"/>
  <c r="H222" i="4"/>
  <c r="H221" i="4"/>
  <c r="H220" i="4"/>
  <c r="H219" i="4"/>
  <c r="H169" i="3"/>
  <c r="H168" i="3"/>
  <c r="H167" i="3"/>
  <c r="H166" i="3"/>
  <c r="H246" i="2"/>
  <c r="H245" i="2"/>
  <c r="H244" i="2"/>
  <c r="H243" i="2"/>
  <c r="H68" i="11"/>
  <c r="H69" i="11"/>
  <c r="H70" i="11"/>
  <c r="H71" i="11"/>
  <c r="G111" i="11"/>
  <c r="H110" i="11"/>
  <c r="I110" i="11" s="1"/>
  <c r="H109" i="11"/>
  <c r="I109" i="11" s="1"/>
  <c r="H108" i="11"/>
  <c r="I108" i="11" s="1"/>
  <c r="H107" i="11"/>
  <c r="I107" i="11" s="1"/>
  <c r="H106" i="11"/>
  <c r="I106" i="11" s="1"/>
  <c r="H105" i="11"/>
  <c r="I105" i="11" s="1"/>
  <c r="H104" i="11"/>
  <c r="I104" i="11" s="1"/>
  <c r="H103" i="11"/>
  <c r="I103" i="11" s="1"/>
  <c r="H102" i="11"/>
  <c r="I102" i="11" s="1"/>
  <c r="H101" i="11"/>
  <c r="I101" i="11" s="1"/>
  <c r="K99" i="11"/>
  <c r="F99" i="11"/>
  <c r="H99" i="11" s="1"/>
  <c r="I99" i="11" s="1"/>
  <c r="K98" i="11"/>
  <c r="F98" i="11"/>
  <c r="H98" i="11" s="1"/>
  <c r="I98" i="11" s="1"/>
  <c r="K96" i="11"/>
  <c r="F96" i="11"/>
  <c r="H96" i="11" s="1"/>
  <c r="I96" i="11" s="1"/>
  <c r="K94" i="11"/>
  <c r="F94" i="11"/>
  <c r="H94" i="11" s="1"/>
  <c r="I94" i="11" s="1"/>
  <c r="K93" i="11"/>
  <c r="F93" i="11"/>
  <c r="H93" i="11" s="1"/>
  <c r="I93" i="11" s="1"/>
  <c r="K92" i="11"/>
  <c r="F92" i="11"/>
  <c r="H92" i="11" s="1"/>
  <c r="I92" i="11" s="1"/>
  <c r="K91" i="11"/>
  <c r="F91" i="11"/>
  <c r="H91" i="11" s="1"/>
  <c r="I91" i="11" s="1"/>
  <c r="K90" i="11"/>
  <c r="F90" i="11"/>
  <c r="H90" i="11" s="1"/>
  <c r="I90" i="11" s="1"/>
  <c r="K89" i="11"/>
  <c r="F89" i="11"/>
  <c r="H89" i="11" s="1"/>
  <c r="I89" i="11" s="1"/>
  <c r="K87" i="11"/>
  <c r="F87" i="11"/>
  <c r="H87" i="11" s="1"/>
  <c r="I87" i="11" s="1"/>
  <c r="K86" i="11"/>
  <c r="F86" i="11"/>
  <c r="H86" i="11" s="1"/>
  <c r="I86" i="11" s="1"/>
  <c r="K85" i="11"/>
  <c r="F85" i="11"/>
  <c r="H85" i="11" s="1"/>
  <c r="I85" i="11" s="1"/>
  <c r="K84" i="11"/>
  <c r="F84" i="11"/>
  <c r="H84" i="11" s="1"/>
  <c r="I84" i="11" s="1"/>
  <c r="K82" i="11"/>
  <c r="I82" i="11"/>
  <c r="F82" i="11"/>
  <c r="K81" i="11"/>
  <c r="I81" i="11"/>
  <c r="F81" i="11"/>
  <c r="K79" i="11"/>
  <c r="F79" i="11"/>
  <c r="H79" i="11" s="1"/>
  <c r="I79" i="11" s="1"/>
  <c r="K78" i="11"/>
  <c r="F78" i="11"/>
  <c r="H78" i="11" s="1"/>
  <c r="I78" i="11" s="1"/>
  <c r="K77" i="11"/>
  <c r="F77" i="11"/>
  <c r="H77" i="11" s="1"/>
  <c r="I77" i="11" s="1"/>
  <c r="K76" i="11"/>
  <c r="F76" i="11"/>
  <c r="H76" i="11" s="1"/>
  <c r="I76" i="11" s="1"/>
  <c r="K75" i="11"/>
  <c r="F75" i="11"/>
  <c r="H75" i="11" s="1"/>
  <c r="I75" i="11" s="1"/>
  <c r="K74" i="11"/>
  <c r="F74" i="11"/>
  <c r="H74" i="11" s="1"/>
  <c r="I74" i="11" s="1"/>
  <c r="K73" i="11"/>
  <c r="F73" i="11"/>
  <c r="H73" i="11" s="1"/>
  <c r="I73" i="11" s="1"/>
  <c r="K72" i="11"/>
  <c r="F72" i="11"/>
  <c r="H72" i="11" s="1"/>
  <c r="I72" i="11" s="1"/>
  <c r="K67" i="11"/>
  <c r="F67" i="11"/>
  <c r="H67" i="11" s="1"/>
  <c r="I67" i="11" s="1"/>
  <c r="K66" i="11"/>
  <c r="F66" i="11"/>
  <c r="H66" i="11" s="1"/>
  <c r="I66" i="11" s="1"/>
  <c r="K64" i="11"/>
  <c r="F64" i="11"/>
  <c r="H64" i="11" s="1"/>
  <c r="I64" i="11" s="1"/>
  <c r="K63" i="11"/>
  <c r="F63" i="11"/>
  <c r="H63" i="11" s="1"/>
  <c r="I63" i="11" s="1"/>
  <c r="K61" i="11"/>
  <c r="F61" i="11"/>
  <c r="H61" i="11" s="1"/>
  <c r="I61" i="11" s="1"/>
  <c r="K60" i="11"/>
  <c r="F60" i="11"/>
  <c r="H60" i="11" s="1"/>
  <c r="I60" i="11" s="1"/>
  <c r="K59" i="11"/>
  <c r="F59" i="11"/>
  <c r="H59" i="11" s="1"/>
  <c r="I59" i="11" s="1"/>
  <c r="K57" i="11"/>
  <c r="F57" i="11"/>
  <c r="H57" i="11" s="1"/>
  <c r="I57" i="11" s="1"/>
  <c r="K56" i="11"/>
  <c r="F56" i="11"/>
  <c r="H56" i="11" s="1"/>
  <c r="I56" i="11" s="1"/>
  <c r="K55" i="11"/>
  <c r="F55" i="11"/>
  <c r="H55" i="11" s="1"/>
  <c r="I55" i="11" s="1"/>
  <c r="K53" i="11"/>
  <c r="F53" i="11"/>
  <c r="H53" i="11" s="1"/>
  <c r="I53" i="11" s="1"/>
  <c r="K52" i="11"/>
  <c r="F52" i="11"/>
  <c r="H52" i="11" s="1"/>
  <c r="I52" i="11" s="1"/>
  <c r="K50" i="11"/>
  <c r="F50" i="11"/>
  <c r="H50" i="11" s="1"/>
  <c r="I50" i="11" s="1"/>
  <c r="K48" i="11"/>
  <c r="F48" i="11"/>
  <c r="H48" i="11" s="1"/>
  <c r="I48" i="11" s="1"/>
  <c r="K46" i="11"/>
  <c r="F46" i="11"/>
  <c r="H46" i="11" s="1"/>
  <c r="I46" i="11" s="1"/>
  <c r="K44" i="11"/>
  <c r="F44" i="11"/>
  <c r="H44" i="11" s="1"/>
  <c r="I44" i="11" s="1"/>
  <c r="K43" i="11"/>
  <c r="F43" i="11"/>
  <c r="H43" i="11" s="1"/>
  <c r="I43" i="11" s="1"/>
  <c r="K41" i="11"/>
  <c r="F41" i="11"/>
  <c r="H41" i="11" s="1"/>
  <c r="I41" i="11" s="1"/>
  <c r="K40" i="11"/>
  <c r="F40" i="11"/>
  <c r="H40" i="11" s="1"/>
  <c r="I40" i="11" s="1"/>
  <c r="K38" i="11"/>
  <c r="F38" i="11"/>
  <c r="H38" i="11" s="1"/>
  <c r="I38" i="11" s="1"/>
  <c r="K37" i="11"/>
  <c r="F37" i="11"/>
  <c r="H37" i="11" s="1"/>
  <c r="I37" i="11" s="1"/>
  <c r="K35" i="11"/>
  <c r="F35" i="11"/>
  <c r="H35" i="11" s="1"/>
  <c r="I35" i="11" s="1"/>
  <c r="K34" i="11"/>
  <c r="F34" i="11"/>
  <c r="H34" i="11" s="1"/>
  <c r="I34" i="11" s="1"/>
  <c r="K32" i="11"/>
  <c r="H32" i="11"/>
  <c r="I32" i="11" s="1"/>
  <c r="K31" i="11"/>
  <c r="F31" i="11"/>
  <c r="H31" i="11" s="1"/>
  <c r="I31" i="11" s="1"/>
  <c r="K29" i="11"/>
  <c r="F29" i="11"/>
  <c r="H29" i="11" s="1"/>
  <c r="I29" i="11" s="1"/>
  <c r="K28" i="11"/>
  <c r="F28" i="11"/>
  <c r="H28" i="11" s="1"/>
  <c r="I28" i="11" s="1"/>
  <c r="K26" i="11"/>
  <c r="F26" i="11"/>
  <c r="H26" i="11" s="1"/>
  <c r="I26" i="11" s="1"/>
  <c r="K25" i="11"/>
  <c r="F25" i="11"/>
  <c r="H25" i="11" s="1"/>
  <c r="I25" i="11" s="1"/>
  <c r="K23" i="11"/>
  <c r="F23" i="11"/>
  <c r="H23" i="11" s="1"/>
  <c r="I23" i="11" s="1"/>
  <c r="K22" i="11"/>
  <c r="F22" i="11"/>
  <c r="H22" i="11" s="1"/>
  <c r="I22" i="11" s="1"/>
  <c r="K20" i="11"/>
  <c r="F20" i="11"/>
  <c r="H20" i="11" s="1"/>
  <c r="I20" i="11" s="1"/>
  <c r="K19" i="11"/>
  <c r="F19" i="11"/>
  <c r="H19" i="11" s="1"/>
  <c r="I19" i="11" s="1"/>
  <c r="K17" i="11"/>
  <c r="F17" i="11"/>
  <c r="H17" i="11" s="1"/>
  <c r="I17" i="11" s="1"/>
  <c r="K16" i="11"/>
  <c r="F16" i="11"/>
  <c r="H16" i="11" s="1"/>
  <c r="I16" i="11" s="1"/>
  <c r="K14" i="11"/>
  <c r="F14" i="11"/>
  <c r="H14" i="11" s="1"/>
  <c r="I14" i="11" s="1"/>
  <c r="K13" i="11"/>
  <c r="F13" i="11"/>
  <c r="H13" i="11" s="1"/>
  <c r="I13" i="11" s="1"/>
  <c r="K11" i="11"/>
  <c r="F11" i="11"/>
  <c r="H11" i="11" s="1"/>
  <c r="I11" i="11" s="1"/>
  <c r="K10" i="11"/>
  <c r="F10" i="11"/>
  <c r="H10" i="11" s="1"/>
  <c r="I10" i="11" s="1"/>
  <c r="K8" i="11"/>
  <c r="F8" i="11"/>
  <c r="H8" i="11" s="1"/>
  <c r="I8" i="11" s="1"/>
  <c r="K7" i="11"/>
  <c r="F7" i="11"/>
  <c r="H7" i="11" s="1"/>
  <c r="I7" i="11" s="1"/>
  <c r="K5" i="11"/>
  <c r="H5" i="11"/>
  <c r="I5" i="11" s="1"/>
  <c r="K4" i="11"/>
  <c r="H4" i="11"/>
  <c r="I4" i="11" s="1"/>
  <c r="F150" i="3"/>
  <c r="F149" i="3"/>
  <c r="F148" i="3"/>
  <c r="F218" i="2"/>
  <c r="F152" i="3"/>
  <c r="F153" i="3"/>
  <c r="F154" i="3"/>
  <c r="F155" i="3"/>
  <c r="F156" i="3"/>
  <c r="F157" i="3"/>
  <c r="F158" i="3"/>
  <c r="F159" i="3"/>
  <c r="F161" i="3"/>
  <c r="F162" i="3"/>
  <c r="F163" i="3"/>
  <c r="F164" i="3"/>
  <c r="F165" i="3"/>
  <c r="F170" i="3"/>
  <c r="F171" i="3"/>
  <c r="F172" i="3"/>
  <c r="F173" i="3"/>
  <c r="F174" i="3"/>
  <c r="F175" i="3"/>
  <c r="F176" i="3"/>
  <c r="F177" i="3"/>
  <c r="F178" i="3"/>
  <c r="F179" i="3"/>
  <c r="F180" i="3"/>
  <c r="F181" i="3"/>
  <c r="F182" i="3"/>
  <c r="F183" i="3"/>
  <c r="F185" i="3"/>
  <c r="F186" i="3"/>
  <c r="F187" i="3"/>
  <c r="F188" i="3"/>
  <c r="F189" i="3"/>
  <c r="F190" i="3"/>
  <c r="F191" i="3"/>
  <c r="F192" i="3"/>
  <c r="F193" i="3"/>
  <c r="F194" i="3"/>
  <c r="F195" i="3"/>
  <c r="F196" i="3"/>
  <c r="F197" i="3"/>
  <c r="F198" i="3"/>
  <c r="F200" i="3"/>
  <c r="F201" i="3"/>
  <c r="F202" i="3"/>
  <c r="F203" i="3"/>
  <c r="F204" i="3"/>
  <c r="F206" i="3"/>
  <c r="F207" i="3"/>
  <c r="F208" i="3"/>
  <c r="F209" i="3"/>
  <c r="F210" i="3"/>
  <c r="F212" i="3"/>
  <c r="F213" i="3"/>
  <c r="F214" i="3"/>
  <c r="F215" i="3"/>
  <c r="F216" i="3"/>
  <c r="F218" i="3"/>
  <c r="F219" i="3"/>
  <c r="F220" i="3"/>
  <c r="F221" i="3"/>
  <c r="F222" i="3"/>
  <c r="F224" i="3"/>
  <c r="F225" i="3"/>
  <c r="F226" i="3"/>
  <c r="F228" i="3"/>
  <c r="F229" i="3"/>
  <c r="F230" i="3"/>
  <c r="F231" i="3"/>
  <c r="F232" i="3"/>
  <c r="F234" i="3"/>
  <c r="F235" i="3"/>
  <c r="F236" i="3"/>
  <c r="F237" i="3"/>
  <c r="F239" i="3"/>
  <c r="F240" i="3"/>
  <c r="F241" i="3"/>
  <c r="F242" i="3"/>
  <c r="F243" i="3"/>
  <c r="F244" i="3"/>
  <c r="F246" i="3"/>
  <c r="F247" i="3"/>
  <c r="F248" i="3"/>
  <c r="F249" i="3"/>
  <c r="F251" i="3"/>
  <c r="F252" i="3"/>
  <c r="F253" i="3"/>
  <c r="F254" i="3"/>
  <c r="F255" i="3"/>
  <c r="F139" i="3"/>
  <c r="F140" i="3"/>
  <c r="F141" i="3"/>
  <c r="F142" i="3"/>
  <c r="F143" i="3"/>
  <c r="F144" i="3"/>
  <c r="F146" i="3"/>
  <c r="F129" i="3"/>
  <c r="F130" i="3"/>
  <c r="F131" i="3"/>
  <c r="F132" i="3"/>
  <c r="F133" i="3"/>
  <c r="F135" i="3"/>
  <c r="F136" i="3"/>
  <c r="F137" i="3"/>
  <c r="F119" i="3"/>
  <c r="F120" i="3"/>
  <c r="F121" i="3"/>
  <c r="F122" i="3"/>
  <c r="F123" i="3"/>
  <c r="F124" i="3"/>
  <c r="F125" i="3"/>
  <c r="F127" i="3"/>
  <c r="F101" i="3"/>
  <c r="F102" i="3"/>
  <c r="F103" i="3"/>
  <c r="F104" i="3"/>
  <c r="F105" i="3"/>
  <c r="F106" i="3"/>
  <c r="F107" i="3"/>
  <c r="F108" i="3"/>
  <c r="F109" i="3"/>
  <c r="F111" i="3"/>
  <c r="F112" i="3"/>
  <c r="F113" i="3"/>
  <c r="F114" i="3"/>
  <c r="F115" i="3"/>
  <c r="F116" i="3"/>
  <c r="F117" i="3"/>
  <c r="F92" i="3"/>
  <c r="F93" i="3"/>
  <c r="F95" i="3"/>
  <c r="F96" i="3"/>
  <c r="F97" i="3"/>
  <c r="F98" i="3"/>
  <c r="F99" i="3"/>
  <c r="F86" i="3"/>
  <c r="F87" i="3"/>
  <c r="F88" i="3"/>
  <c r="F89" i="3"/>
  <c r="F90" i="3"/>
  <c r="F79" i="3"/>
  <c r="F80" i="3"/>
  <c r="F81" i="3"/>
  <c r="F82" i="3"/>
  <c r="F83" i="3"/>
  <c r="F84" i="3"/>
  <c r="F40" i="3"/>
  <c r="F41" i="3"/>
  <c r="F42" i="3"/>
  <c r="F43" i="3"/>
  <c r="F44" i="3"/>
  <c r="F46" i="3"/>
  <c r="F47" i="3"/>
  <c r="F48" i="3"/>
  <c r="F49" i="3"/>
  <c r="F50" i="3"/>
  <c r="F51" i="3"/>
  <c r="F52" i="3"/>
  <c r="F53" i="3"/>
  <c r="F55" i="3"/>
  <c r="F56" i="3"/>
  <c r="F57" i="3"/>
  <c r="F58" i="3"/>
  <c r="F59" i="3"/>
  <c r="F60" i="3"/>
  <c r="F61" i="3"/>
  <c r="F62" i="3"/>
  <c r="F63" i="3"/>
  <c r="F64" i="3"/>
  <c r="F66" i="3"/>
  <c r="F67" i="3"/>
  <c r="F68" i="3"/>
  <c r="F69" i="3"/>
  <c r="F70" i="3"/>
  <c r="F72" i="3"/>
  <c r="F73" i="3"/>
  <c r="F74" i="3"/>
  <c r="F75" i="3"/>
  <c r="F76" i="3"/>
  <c r="F77" i="3"/>
  <c r="F10" i="3"/>
  <c r="F11" i="3"/>
  <c r="F12" i="3"/>
  <c r="F13" i="3"/>
  <c r="F14" i="3"/>
  <c r="F16" i="3"/>
  <c r="F17" i="3"/>
  <c r="F18" i="3"/>
  <c r="F19" i="3"/>
  <c r="F20" i="3"/>
  <c r="F22" i="3"/>
  <c r="F23" i="3"/>
  <c r="F24" i="3"/>
  <c r="F25" i="3"/>
  <c r="F26" i="3"/>
  <c r="F28" i="3"/>
  <c r="F29" i="3"/>
  <c r="F30" i="3"/>
  <c r="F31" i="3"/>
  <c r="F32" i="3"/>
  <c r="F34" i="3"/>
  <c r="F35" i="3"/>
  <c r="F36" i="3"/>
  <c r="F37" i="3"/>
  <c r="F38" i="3"/>
  <c r="F5" i="3"/>
  <c r="F6" i="3"/>
  <c r="F7" i="3"/>
  <c r="F8" i="3"/>
  <c r="I111" i="11" l="1"/>
  <c r="I3" i="11"/>
  <c r="I113" i="11"/>
  <c r="I114" i="11"/>
  <c r="K111" i="11"/>
  <c r="J19" i="8"/>
  <c r="H331" i="4" l="1"/>
  <c r="H332" i="4"/>
  <c r="I332" i="4" s="1"/>
  <c r="H333" i="4"/>
  <c r="I333" i="4" s="1"/>
  <c r="H334" i="4"/>
  <c r="I334" i="4" s="1"/>
  <c r="H335" i="4"/>
  <c r="H336" i="4"/>
  <c r="H337" i="4"/>
  <c r="I337" i="4" s="1"/>
  <c r="H338" i="4"/>
  <c r="I338" i="4" s="1"/>
  <c r="H339" i="4"/>
  <c r="H330" i="4"/>
  <c r="I330" i="4" s="1"/>
  <c r="F5" i="4"/>
  <c r="H5" i="4" s="1"/>
  <c r="I5" i="4" s="1"/>
  <c r="F6" i="4"/>
  <c r="H6" i="4" s="1"/>
  <c r="I6" i="4" s="1"/>
  <c r="F7" i="4"/>
  <c r="H7" i="4" s="1"/>
  <c r="I7" i="4" s="1"/>
  <c r="F8" i="4"/>
  <c r="H8" i="4" s="1"/>
  <c r="I8" i="4" s="1"/>
  <c r="F9" i="4"/>
  <c r="H9" i="4" s="1"/>
  <c r="I9" i="4" s="1"/>
  <c r="F10" i="4"/>
  <c r="H10" i="4" s="1"/>
  <c r="I10" i="4" s="1"/>
  <c r="F11" i="4"/>
  <c r="H11" i="4" s="1"/>
  <c r="I11" i="4" s="1"/>
  <c r="F12" i="4"/>
  <c r="H12" i="4" s="1"/>
  <c r="I12" i="4" s="1"/>
  <c r="F14" i="4"/>
  <c r="H14" i="4" s="1"/>
  <c r="I14" i="4" s="1"/>
  <c r="F15" i="4"/>
  <c r="H15" i="4" s="1"/>
  <c r="I15" i="4" s="1"/>
  <c r="F16" i="4"/>
  <c r="H16" i="4" s="1"/>
  <c r="I16" i="4" s="1"/>
  <c r="F17" i="4"/>
  <c r="H17" i="4" s="1"/>
  <c r="I17" i="4" s="1"/>
  <c r="F18" i="4"/>
  <c r="H18" i="4" s="1"/>
  <c r="I18" i="4" s="1"/>
  <c r="F19" i="4"/>
  <c r="F20" i="4"/>
  <c r="F21" i="4"/>
  <c r="H21" i="4" s="1"/>
  <c r="I21" i="4" s="1"/>
  <c r="F22" i="4"/>
  <c r="H22" i="4" s="1"/>
  <c r="I22" i="4" s="1"/>
  <c r="F24" i="4"/>
  <c r="H24" i="4" s="1"/>
  <c r="I24" i="4" s="1"/>
  <c r="F25" i="4"/>
  <c r="H25" i="4" s="1"/>
  <c r="I25" i="4" s="1"/>
  <c r="F26" i="4"/>
  <c r="H26" i="4" s="1"/>
  <c r="I26" i="4" s="1"/>
  <c r="F27" i="4"/>
  <c r="H27" i="4" s="1"/>
  <c r="I27" i="4" s="1"/>
  <c r="F28" i="4"/>
  <c r="H28" i="4" s="1"/>
  <c r="I28" i="4" s="1"/>
  <c r="F29" i="4"/>
  <c r="H29" i="4" s="1"/>
  <c r="I29" i="4" s="1"/>
  <c r="F30" i="4"/>
  <c r="H30" i="4" s="1"/>
  <c r="I30" i="4" s="1"/>
  <c r="F32" i="4"/>
  <c r="H32" i="4" s="1"/>
  <c r="I32" i="4" s="1"/>
  <c r="F33" i="4"/>
  <c r="H33" i="4" s="1"/>
  <c r="I33" i="4" s="1"/>
  <c r="F34" i="4"/>
  <c r="H34" i="4" s="1"/>
  <c r="I34" i="4" s="1"/>
  <c r="F35" i="4"/>
  <c r="F36" i="4"/>
  <c r="F37" i="4"/>
  <c r="H37" i="4" s="1"/>
  <c r="I37" i="4" s="1"/>
  <c r="F38" i="4"/>
  <c r="H38" i="4" s="1"/>
  <c r="I38" i="4" s="1"/>
  <c r="F39" i="4"/>
  <c r="H39" i="4" s="1"/>
  <c r="I39" i="4" s="1"/>
  <c r="F40" i="4"/>
  <c r="H40" i="4" s="1"/>
  <c r="I40" i="4" s="1"/>
  <c r="F42" i="4"/>
  <c r="H42" i="4" s="1"/>
  <c r="I42" i="4" s="1"/>
  <c r="F43" i="4"/>
  <c r="H43" i="4" s="1"/>
  <c r="I43" i="4" s="1"/>
  <c r="F44" i="4"/>
  <c r="H44" i="4" s="1"/>
  <c r="I44" i="4" s="1"/>
  <c r="F45" i="4"/>
  <c r="H45" i="4" s="1"/>
  <c r="I45" i="4" s="1"/>
  <c r="F46" i="4"/>
  <c r="H46" i="4" s="1"/>
  <c r="I46" i="4" s="1"/>
  <c r="F47" i="4"/>
  <c r="H47" i="4" s="1"/>
  <c r="I47" i="4" s="1"/>
  <c r="F48" i="4"/>
  <c r="H48" i="4" s="1"/>
  <c r="I48" i="4" s="1"/>
  <c r="F49" i="4"/>
  <c r="H49" i="4" s="1"/>
  <c r="I49" i="4" s="1"/>
  <c r="F50" i="4"/>
  <c r="H50" i="4" s="1"/>
  <c r="I50" i="4" s="1"/>
  <c r="F52" i="4"/>
  <c r="F53" i="4"/>
  <c r="H53" i="4" s="1"/>
  <c r="I53" i="4" s="1"/>
  <c r="F54" i="4"/>
  <c r="H54" i="4" s="1"/>
  <c r="I54" i="4" s="1"/>
  <c r="F55" i="4"/>
  <c r="H55" i="4" s="1"/>
  <c r="I55" i="4" s="1"/>
  <c r="F56" i="4"/>
  <c r="H56" i="4" s="1"/>
  <c r="I56" i="4" s="1"/>
  <c r="F57" i="4"/>
  <c r="H57" i="4" s="1"/>
  <c r="I57" i="4" s="1"/>
  <c r="F58" i="4"/>
  <c r="H58" i="4" s="1"/>
  <c r="I58" i="4" s="1"/>
  <c r="F59" i="4"/>
  <c r="H59" i="4" s="1"/>
  <c r="I59" i="4" s="1"/>
  <c r="F60" i="4"/>
  <c r="H60" i="4" s="1"/>
  <c r="I60" i="4" s="1"/>
  <c r="F62" i="4"/>
  <c r="H62" i="4" s="1"/>
  <c r="I62" i="4" s="1"/>
  <c r="F63" i="4"/>
  <c r="H63" i="4" s="1"/>
  <c r="I63" i="4" s="1"/>
  <c r="F64" i="4"/>
  <c r="H64" i="4" s="1"/>
  <c r="I64" i="4" s="1"/>
  <c r="F65" i="4"/>
  <c r="H65" i="4" s="1"/>
  <c r="I65" i="4" s="1"/>
  <c r="F66" i="4"/>
  <c r="H66" i="4" s="1"/>
  <c r="I66" i="4" s="1"/>
  <c r="F68" i="4"/>
  <c r="H68" i="4" s="1"/>
  <c r="I68" i="4" s="1"/>
  <c r="F69" i="4"/>
  <c r="H69" i="4" s="1"/>
  <c r="I69" i="4" s="1"/>
  <c r="F70" i="4"/>
  <c r="H70" i="4" s="1"/>
  <c r="I70" i="4" s="1"/>
  <c r="F71" i="4"/>
  <c r="H71" i="4" s="1"/>
  <c r="I71" i="4" s="1"/>
  <c r="F72" i="4"/>
  <c r="H72" i="4" s="1"/>
  <c r="I72" i="4" s="1"/>
  <c r="F73" i="4"/>
  <c r="H73" i="4" s="1"/>
  <c r="I73" i="4" s="1"/>
  <c r="F74" i="4"/>
  <c r="H74" i="4" s="1"/>
  <c r="I74" i="4" s="1"/>
  <c r="F75" i="4"/>
  <c r="H75" i="4" s="1"/>
  <c r="I75" i="4" s="1"/>
  <c r="F77" i="4"/>
  <c r="H77" i="4" s="1"/>
  <c r="I77" i="4" s="1"/>
  <c r="F78" i="4"/>
  <c r="H78" i="4" s="1"/>
  <c r="I78" i="4" s="1"/>
  <c r="F79" i="4"/>
  <c r="H79" i="4" s="1"/>
  <c r="I79" i="4" s="1"/>
  <c r="F80" i="4"/>
  <c r="H80" i="4" s="1"/>
  <c r="I80" i="4" s="1"/>
  <c r="F81" i="4"/>
  <c r="H81" i="4" s="1"/>
  <c r="I81" i="4" s="1"/>
  <c r="F82" i="4"/>
  <c r="H82" i="4" s="1"/>
  <c r="I82" i="4" s="1"/>
  <c r="F83" i="4"/>
  <c r="F84" i="4"/>
  <c r="F85" i="4"/>
  <c r="H85" i="4" s="1"/>
  <c r="I85" i="4" s="1"/>
  <c r="F86" i="4"/>
  <c r="H86" i="4" s="1"/>
  <c r="I86" i="4" s="1"/>
  <c r="F87" i="4"/>
  <c r="H87" i="4" s="1"/>
  <c r="I87" i="4" s="1"/>
  <c r="F88" i="4"/>
  <c r="H88" i="4" s="1"/>
  <c r="I88" i="4" s="1"/>
  <c r="F90" i="4"/>
  <c r="H90" i="4" s="1"/>
  <c r="I90" i="4" s="1"/>
  <c r="F91" i="4"/>
  <c r="H91" i="4" s="1"/>
  <c r="I91" i="4" s="1"/>
  <c r="F92" i="4"/>
  <c r="H92" i="4" s="1"/>
  <c r="I92" i="4" s="1"/>
  <c r="F93" i="4"/>
  <c r="H93" i="4" s="1"/>
  <c r="I93" i="4" s="1"/>
  <c r="F94" i="4"/>
  <c r="H94" i="4" s="1"/>
  <c r="I94" i="4" s="1"/>
  <c r="F107" i="4"/>
  <c r="H107" i="4" s="1"/>
  <c r="I107" i="4" s="1"/>
  <c r="F108" i="4"/>
  <c r="H108" i="4" s="1"/>
  <c r="I108" i="4" s="1"/>
  <c r="F109" i="4"/>
  <c r="H109" i="4" s="1"/>
  <c r="I109" i="4" s="1"/>
  <c r="F111" i="4"/>
  <c r="H111" i="4" s="1"/>
  <c r="I111" i="4" s="1"/>
  <c r="F112" i="4"/>
  <c r="H112" i="4" s="1"/>
  <c r="I112" i="4" s="1"/>
  <c r="F127" i="4"/>
  <c r="H127" i="4" s="1"/>
  <c r="I127" i="4" s="1"/>
  <c r="F128" i="4"/>
  <c r="H128" i="4" s="1"/>
  <c r="I128" i="4" s="1"/>
  <c r="F130" i="4"/>
  <c r="H130" i="4" s="1"/>
  <c r="I130" i="4" s="1"/>
  <c r="F131" i="4"/>
  <c r="F132" i="4"/>
  <c r="H132" i="4" s="1"/>
  <c r="I132" i="4" s="1"/>
  <c r="F133" i="4"/>
  <c r="H133" i="4" s="1"/>
  <c r="I133" i="4" s="1"/>
  <c r="F134" i="4"/>
  <c r="H134" i="4" s="1"/>
  <c r="I134" i="4" s="1"/>
  <c r="F135" i="4"/>
  <c r="H135" i="4" s="1"/>
  <c r="I135" i="4" s="1"/>
  <c r="F136" i="4"/>
  <c r="H136" i="4" s="1"/>
  <c r="I136" i="4" s="1"/>
  <c r="F137" i="4"/>
  <c r="H137" i="4" s="1"/>
  <c r="I137" i="4" s="1"/>
  <c r="F138" i="4"/>
  <c r="H138" i="4" s="1"/>
  <c r="I138" i="4" s="1"/>
  <c r="F140" i="4"/>
  <c r="H140" i="4" s="1"/>
  <c r="I140" i="4" s="1"/>
  <c r="F141" i="4"/>
  <c r="H141" i="4" s="1"/>
  <c r="I141" i="4" s="1"/>
  <c r="F142" i="4"/>
  <c r="H142" i="4" s="1"/>
  <c r="I142" i="4" s="1"/>
  <c r="F143" i="4"/>
  <c r="H143" i="4" s="1"/>
  <c r="I143" i="4" s="1"/>
  <c r="F144" i="4"/>
  <c r="H144" i="4" s="1"/>
  <c r="I144" i="4" s="1"/>
  <c r="F145" i="4"/>
  <c r="H145" i="4" s="1"/>
  <c r="I145" i="4" s="1"/>
  <c r="F146" i="4"/>
  <c r="H146" i="4" s="1"/>
  <c r="I146" i="4" s="1"/>
  <c r="F147" i="4"/>
  <c r="F148" i="4"/>
  <c r="F149" i="4"/>
  <c r="H149" i="4" s="1"/>
  <c r="I149" i="4" s="1"/>
  <c r="F150" i="4"/>
  <c r="H150" i="4" s="1"/>
  <c r="I150" i="4" s="1"/>
  <c r="F151" i="4"/>
  <c r="H151" i="4" s="1"/>
  <c r="I151" i="4" s="1"/>
  <c r="F152" i="4"/>
  <c r="H152" i="4" s="1"/>
  <c r="I152" i="4" s="1"/>
  <c r="F153" i="4"/>
  <c r="H153" i="4" s="1"/>
  <c r="I153" i="4" s="1"/>
  <c r="F154" i="4"/>
  <c r="H154" i="4" s="1"/>
  <c r="I154" i="4" s="1"/>
  <c r="F155" i="4"/>
  <c r="H155" i="4" s="1"/>
  <c r="I155" i="4" s="1"/>
  <c r="F156" i="4"/>
  <c r="H156" i="4" s="1"/>
  <c r="I156" i="4" s="1"/>
  <c r="F157" i="4"/>
  <c r="H157" i="4" s="1"/>
  <c r="I157" i="4" s="1"/>
  <c r="F159" i="4"/>
  <c r="H159" i="4" s="1"/>
  <c r="I159" i="4" s="1"/>
  <c r="F160" i="4"/>
  <c r="H160" i="4" s="1"/>
  <c r="I160" i="4" s="1"/>
  <c r="F161" i="4"/>
  <c r="H161" i="4" s="1"/>
  <c r="I161" i="4" s="1"/>
  <c r="F162" i="4"/>
  <c r="H162" i="4" s="1"/>
  <c r="I162" i="4" s="1"/>
  <c r="F163" i="4"/>
  <c r="F164" i="4"/>
  <c r="F165" i="4"/>
  <c r="H165" i="4" s="1"/>
  <c r="I165" i="4" s="1"/>
  <c r="F167" i="4"/>
  <c r="H167" i="4" s="1"/>
  <c r="I167" i="4" s="1"/>
  <c r="F168" i="4"/>
  <c r="H168" i="4" s="1"/>
  <c r="I168" i="4" s="1"/>
  <c r="F169" i="4"/>
  <c r="H169" i="4" s="1"/>
  <c r="I169" i="4" s="1"/>
  <c r="F170" i="4"/>
  <c r="H170" i="4" s="1"/>
  <c r="I170" i="4" s="1"/>
  <c r="F171" i="4"/>
  <c r="H171" i="4" s="1"/>
  <c r="I171" i="4" s="1"/>
  <c r="F172" i="4"/>
  <c r="H172" i="4" s="1"/>
  <c r="I172" i="4" s="1"/>
  <c r="F173" i="4"/>
  <c r="H173" i="4" s="1"/>
  <c r="I173" i="4" s="1"/>
  <c r="F175" i="4"/>
  <c r="H175" i="4" s="1"/>
  <c r="I175" i="4" s="1"/>
  <c r="F177" i="4"/>
  <c r="H177" i="4" s="1"/>
  <c r="I177" i="4" s="1"/>
  <c r="F178" i="4"/>
  <c r="H178" i="4" s="1"/>
  <c r="I178" i="4" s="1"/>
  <c r="F179" i="4"/>
  <c r="F180" i="4"/>
  <c r="F181" i="4"/>
  <c r="H181" i="4" s="1"/>
  <c r="I181" i="4" s="1"/>
  <c r="F182" i="4"/>
  <c r="H182" i="4" s="1"/>
  <c r="I182" i="4" s="1"/>
  <c r="F184" i="4"/>
  <c r="H184" i="4" s="1"/>
  <c r="I184" i="4" s="1"/>
  <c r="F185" i="4"/>
  <c r="H185" i="4" s="1"/>
  <c r="I185" i="4" s="1"/>
  <c r="F186" i="4"/>
  <c r="H186" i="4" s="1"/>
  <c r="I186" i="4" s="1"/>
  <c r="F188" i="4"/>
  <c r="H188" i="4" s="1"/>
  <c r="I188" i="4" s="1"/>
  <c r="F189" i="4"/>
  <c r="H189" i="4" s="1"/>
  <c r="I189" i="4" s="1"/>
  <c r="F190" i="4"/>
  <c r="H190" i="4" s="1"/>
  <c r="I190" i="4" s="1"/>
  <c r="F191" i="4"/>
  <c r="H191" i="4" s="1"/>
  <c r="I191" i="4" s="1"/>
  <c r="F192" i="4"/>
  <c r="H192" i="4" s="1"/>
  <c r="I192" i="4" s="1"/>
  <c r="F193" i="4"/>
  <c r="H193" i="4" s="1"/>
  <c r="I193" i="4" s="1"/>
  <c r="F195" i="4"/>
  <c r="H195" i="4" s="1"/>
  <c r="F197" i="4"/>
  <c r="H197" i="4" s="1"/>
  <c r="I197" i="4" s="1"/>
  <c r="F198" i="4"/>
  <c r="H198" i="4" s="1"/>
  <c r="I198" i="4" s="1"/>
  <c r="F199" i="4"/>
  <c r="H199" i="4" s="1"/>
  <c r="I199" i="4" s="1"/>
  <c r="F201" i="4"/>
  <c r="H201" i="4" s="1"/>
  <c r="I201" i="4" s="1"/>
  <c r="F202" i="4"/>
  <c r="H202" i="4" s="1"/>
  <c r="I202" i="4" s="1"/>
  <c r="F203" i="4"/>
  <c r="H203" i="4" s="1"/>
  <c r="I203" i="4" s="1"/>
  <c r="F204" i="4"/>
  <c r="H204" i="4" s="1"/>
  <c r="I204" i="4" s="1"/>
  <c r="F205" i="4"/>
  <c r="H205" i="4" s="1"/>
  <c r="I205" i="4" s="1"/>
  <c r="F206" i="4"/>
  <c r="H206" i="4" s="1"/>
  <c r="I206" i="4" s="1"/>
  <c r="F207" i="4"/>
  <c r="H207" i="4" s="1"/>
  <c r="I207" i="4" s="1"/>
  <c r="F208" i="4"/>
  <c r="H208" i="4" s="1"/>
  <c r="I208" i="4" s="1"/>
  <c r="F210" i="4"/>
  <c r="H210" i="4" s="1"/>
  <c r="I210" i="4" s="1"/>
  <c r="F211" i="4"/>
  <c r="H211" i="4" s="1"/>
  <c r="I211" i="4" s="1"/>
  <c r="F212" i="4"/>
  <c r="H212" i="4" s="1"/>
  <c r="F213" i="4"/>
  <c r="H213" i="4" s="1"/>
  <c r="I213" i="4" s="1"/>
  <c r="F214" i="4"/>
  <c r="H214" i="4" s="1"/>
  <c r="I214" i="4" s="1"/>
  <c r="F215" i="4"/>
  <c r="H215" i="4" s="1"/>
  <c r="I215" i="4" s="1"/>
  <c r="F216" i="4"/>
  <c r="H216" i="4" s="1"/>
  <c r="I216" i="4" s="1"/>
  <c r="F217" i="4"/>
  <c r="H217" i="4" s="1"/>
  <c r="I217" i="4" s="1"/>
  <c r="F218" i="4"/>
  <c r="H218" i="4" s="1"/>
  <c r="I218" i="4" s="1"/>
  <c r="F223" i="4"/>
  <c r="H223" i="4" s="1"/>
  <c r="I223" i="4" s="1"/>
  <c r="F224" i="4"/>
  <c r="H224" i="4" s="1"/>
  <c r="I224" i="4" s="1"/>
  <c r="F225" i="4"/>
  <c r="H225" i="4" s="1"/>
  <c r="I225" i="4" s="1"/>
  <c r="F226" i="4"/>
  <c r="H226" i="4" s="1"/>
  <c r="I226" i="4" s="1"/>
  <c r="F227" i="4"/>
  <c r="H227" i="4" s="1"/>
  <c r="I227" i="4" s="1"/>
  <c r="F228" i="4"/>
  <c r="H228" i="4" s="1"/>
  <c r="I228" i="4" s="1"/>
  <c r="F229" i="4"/>
  <c r="H229" i="4" s="1"/>
  <c r="I229" i="4" s="1"/>
  <c r="F230" i="4"/>
  <c r="H230" i="4" s="1"/>
  <c r="I230" i="4" s="1"/>
  <c r="F231" i="4"/>
  <c r="H231" i="4" s="1"/>
  <c r="F232" i="4"/>
  <c r="H232" i="4" s="1"/>
  <c r="F233" i="4"/>
  <c r="H233" i="4" s="1"/>
  <c r="I233" i="4" s="1"/>
  <c r="F234" i="4"/>
  <c r="H234" i="4" s="1"/>
  <c r="I234" i="4" s="1"/>
  <c r="F235" i="4"/>
  <c r="H235" i="4" s="1"/>
  <c r="I235" i="4" s="1"/>
  <c r="F236" i="4"/>
  <c r="H236" i="4" s="1"/>
  <c r="I236" i="4" s="1"/>
  <c r="F237" i="4"/>
  <c r="H237" i="4" s="1"/>
  <c r="I237" i="4" s="1"/>
  <c r="F238" i="4"/>
  <c r="H238" i="4" s="1"/>
  <c r="I238" i="4" s="1"/>
  <c r="F239" i="4"/>
  <c r="H239" i="4" s="1"/>
  <c r="I239" i="4" s="1"/>
  <c r="F240" i="4"/>
  <c r="H240" i="4" s="1"/>
  <c r="I240" i="4" s="1"/>
  <c r="F241" i="4"/>
  <c r="H241" i="4" s="1"/>
  <c r="I241" i="4" s="1"/>
  <c r="F242" i="4"/>
  <c r="H242" i="4" s="1"/>
  <c r="I242" i="4" s="1"/>
  <c r="F243" i="4"/>
  <c r="H243" i="4" s="1"/>
  <c r="I243" i="4" s="1"/>
  <c r="F245" i="4"/>
  <c r="H245" i="4" s="1"/>
  <c r="I245" i="4" s="1"/>
  <c r="F246" i="4"/>
  <c r="H246" i="4" s="1"/>
  <c r="I246" i="4" s="1"/>
  <c r="F247" i="4"/>
  <c r="H247" i="4" s="1"/>
  <c r="F248" i="4"/>
  <c r="H248" i="4" s="1"/>
  <c r="F249" i="4"/>
  <c r="H249" i="4" s="1"/>
  <c r="I249" i="4" s="1"/>
  <c r="F250" i="4"/>
  <c r="H250" i="4" s="1"/>
  <c r="I250" i="4" s="1"/>
  <c r="F251" i="4"/>
  <c r="H251" i="4" s="1"/>
  <c r="I251" i="4" s="1"/>
  <c r="F252" i="4"/>
  <c r="H252" i="4" s="1"/>
  <c r="I252" i="4" s="1"/>
  <c r="F253" i="4"/>
  <c r="H253" i="4" s="1"/>
  <c r="I253" i="4" s="1"/>
  <c r="F254" i="4"/>
  <c r="H254" i="4" s="1"/>
  <c r="I254" i="4" s="1"/>
  <c r="F255" i="4"/>
  <c r="H255" i="4" s="1"/>
  <c r="F256" i="4"/>
  <c r="H256" i="4" s="1"/>
  <c r="I256" i="4" s="1"/>
  <c r="F257" i="4"/>
  <c r="H257" i="4" s="1"/>
  <c r="I257" i="4" s="1"/>
  <c r="F258" i="4"/>
  <c r="H258" i="4" s="1"/>
  <c r="I258" i="4" s="1"/>
  <c r="F260" i="4"/>
  <c r="H260" i="4" s="1"/>
  <c r="I260" i="4" s="1"/>
  <c r="F261" i="4"/>
  <c r="H261" i="4" s="1"/>
  <c r="I261" i="4" s="1"/>
  <c r="F262" i="4"/>
  <c r="H262" i="4" s="1"/>
  <c r="I262" i="4" s="1"/>
  <c r="F263" i="4"/>
  <c r="F264" i="4"/>
  <c r="H264" i="4" s="1"/>
  <c r="F266" i="4"/>
  <c r="H266" i="4" s="1"/>
  <c r="I266" i="4" s="1"/>
  <c r="F267" i="4"/>
  <c r="H267" i="4" s="1"/>
  <c r="I267" i="4" s="1"/>
  <c r="F268" i="4"/>
  <c r="H268" i="4" s="1"/>
  <c r="I268" i="4" s="1"/>
  <c r="F269" i="4"/>
  <c r="H269" i="4" s="1"/>
  <c r="I269" i="4" s="1"/>
  <c r="F270" i="4"/>
  <c r="H270" i="4" s="1"/>
  <c r="I270" i="4" s="1"/>
  <c r="F271" i="4"/>
  <c r="H271" i="4" s="1"/>
  <c r="I271" i="4" s="1"/>
  <c r="F272" i="4"/>
  <c r="H272" i="4" s="1"/>
  <c r="F274" i="4"/>
  <c r="H274" i="4" s="1"/>
  <c r="I274" i="4" s="1"/>
  <c r="F275" i="4"/>
  <c r="H275" i="4" s="1"/>
  <c r="I275" i="4" s="1"/>
  <c r="F276" i="4"/>
  <c r="H276" i="4" s="1"/>
  <c r="I276" i="4" s="1"/>
  <c r="F277" i="4"/>
  <c r="H277" i="4" s="1"/>
  <c r="I277" i="4" s="1"/>
  <c r="F278" i="4"/>
  <c r="H278" i="4" s="1"/>
  <c r="I278" i="4" s="1"/>
  <c r="F279" i="4"/>
  <c r="H279" i="4" s="1"/>
  <c r="I279" i="4" s="1"/>
  <c r="F280" i="4"/>
  <c r="F281" i="4"/>
  <c r="F282" i="4"/>
  <c r="H282" i="4" s="1"/>
  <c r="F284" i="4"/>
  <c r="H284" i="4" s="1"/>
  <c r="I284" i="4" s="1"/>
  <c r="F285" i="4"/>
  <c r="H285" i="4" s="1"/>
  <c r="I285" i="4" s="1"/>
  <c r="F286" i="4"/>
  <c r="H286" i="4" s="1"/>
  <c r="I286" i="4" s="1"/>
  <c r="F287" i="4"/>
  <c r="H287" i="4" s="1"/>
  <c r="F288" i="4"/>
  <c r="H288" i="4" s="1"/>
  <c r="I288" i="4" s="1"/>
  <c r="F289" i="4"/>
  <c r="H289" i="4" s="1"/>
  <c r="F290" i="4"/>
  <c r="H290" i="4" s="1"/>
  <c r="I290" i="4" s="1"/>
  <c r="F291" i="4"/>
  <c r="H291" i="4" s="1"/>
  <c r="I291" i="4" s="1"/>
  <c r="F292" i="4"/>
  <c r="H292" i="4" s="1"/>
  <c r="I292" i="4" s="1"/>
  <c r="F294" i="4"/>
  <c r="H294" i="4" s="1"/>
  <c r="I294" i="4" s="1"/>
  <c r="F295" i="4"/>
  <c r="F296" i="4"/>
  <c r="F298" i="4"/>
  <c r="H298" i="4" s="1"/>
  <c r="I298" i="4" s="1"/>
  <c r="F299" i="4"/>
  <c r="H299" i="4" s="1"/>
  <c r="I299" i="4" s="1"/>
  <c r="F300" i="4"/>
  <c r="H300" i="4" s="1"/>
  <c r="I300" i="4" s="1"/>
  <c r="F301" i="4"/>
  <c r="H301" i="4" s="1"/>
  <c r="I301" i="4" s="1"/>
  <c r="F302" i="4"/>
  <c r="H302" i="4" s="1"/>
  <c r="I302" i="4" s="1"/>
  <c r="F304" i="4"/>
  <c r="H304" i="4" s="1"/>
  <c r="F305" i="4"/>
  <c r="H305" i="4" s="1"/>
  <c r="I305" i="4" s="1"/>
  <c r="F306" i="4"/>
  <c r="H306" i="4" s="1"/>
  <c r="I306" i="4" s="1"/>
  <c r="F307" i="4"/>
  <c r="H307" i="4" s="1"/>
  <c r="I307" i="4" s="1"/>
  <c r="F309" i="4"/>
  <c r="H309" i="4" s="1"/>
  <c r="I309" i="4" s="1"/>
  <c r="F310" i="4"/>
  <c r="F311" i="4"/>
  <c r="F312" i="4"/>
  <c r="F313" i="4"/>
  <c r="H313" i="4" s="1"/>
  <c r="I313" i="4" s="1"/>
  <c r="F314" i="4"/>
  <c r="H314" i="4" s="1"/>
  <c r="I314" i="4" s="1"/>
  <c r="F316" i="4"/>
  <c r="H316" i="4" s="1"/>
  <c r="I316" i="4" s="1"/>
  <c r="F317" i="4"/>
  <c r="F318" i="4"/>
  <c r="F319" i="4"/>
  <c r="F320" i="4"/>
  <c r="H320" i="4" s="1"/>
  <c r="F322" i="4"/>
  <c r="H322" i="4" s="1"/>
  <c r="I322" i="4" s="1"/>
  <c r="F323" i="4"/>
  <c r="H323" i="4" s="1"/>
  <c r="I323" i="4" s="1"/>
  <c r="F324" i="4"/>
  <c r="H324" i="4" s="1"/>
  <c r="I324" i="4" s="1"/>
  <c r="F325" i="4"/>
  <c r="H325" i="4" s="1"/>
  <c r="I325" i="4" s="1"/>
  <c r="F326" i="4"/>
  <c r="H326" i="4" s="1"/>
  <c r="F327" i="4"/>
  <c r="H327" i="4" s="1"/>
  <c r="F328" i="4"/>
  <c r="F4" i="4"/>
  <c r="H4" i="4" s="1"/>
  <c r="I4" i="4" s="1"/>
  <c r="G340" i="4"/>
  <c r="I339" i="4"/>
  <c r="I331" i="4"/>
  <c r="K328" i="4"/>
  <c r="K327" i="4"/>
  <c r="K326" i="4"/>
  <c r="K325" i="4"/>
  <c r="K324" i="4"/>
  <c r="K323" i="4"/>
  <c r="K322" i="4"/>
  <c r="K320" i="4"/>
  <c r="K319" i="4"/>
  <c r="K318" i="4"/>
  <c r="K317" i="4"/>
  <c r="K316" i="4"/>
  <c r="K314" i="4"/>
  <c r="K313" i="4"/>
  <c r="K312" i="4"/>
  <c r="K311" i="4"/>
  <c r="K310" i="4"/>
  <c r="K309" i="4"/>
  <c r="K307" i="4"/>
  <c r="K306" i="4"/>
  <c r="K305" i="4"/>
  <c r="K304" i="4"/>
  <c r="K302" i="4"/>
  <c r="K301" i="4"/>
  <c r="K300" i="4"/>
  <c r="K299" i="4"/>
  <c r="K298" i="4"/>
  <c r="K296" i="4"/>
  <c r="K295" i="4"/>
  <c r="K294" i="4"/>
  <c r="K292" i="4"/>
  <c r="K291" i="4"/>
  <c r="K290" i="4"/>
  <c r="K289" i="4"/>
  <c r="K288" i="4"/>
  <c r="K287" i="4"/>
  <c r="K286" i="4"/>
  <c r="K285" i="4"/>
  <c r="K284" i="4"/>
  <c r="K282" i="4"/>
  <c r="K281" i="4"/>
  <c r="K280" i="4"/>
  <c r="K279" i="4"/>
  <c r="K278" i="4"/>
  <c r="K277" i="4"/>
  <c r="K276" i="4"/>
  <c r="K275" i="4"/>
  <c r="K274" i="4"/>
  <c r="K272" i="4"/>
  <c r="K271" i="4"/>
  <c r="K270" i="4"/>
  <c r="K269" i="4"/>
  <c r="K268" i="4"/>
  <c r="K267" i="4"/>
  <c r="K266" i="4"/>
  <c r="K264" i="4"/>
  <c r="K263" i="4"/>
  <c r="K262" i="4"/>
  <c r="K261" i="4"/>
  <c r="K260" i="4"/>
  <c r="K258" i="4"/>
  <c r="K257" i="4"/>
  <c r="K256" i="4"/>
  <c r="K255" i="4"/>
  <c r="K254" i="4"/>
  <c r="K253" i="4"/>
  <c r="K252" i="4"/>
  <c r="K251" i="4"/>
  <c r="K250" i="4"/>
  <c r="K249" i="4"/>
  <c r="K248" i="4"/>
  <c r="K247" i="4"/>
  <c r="K246" i="4"/>
  <c r="K245" i="4"/>
  <c r="K243" i="4"/>
  <c r="K242" i="4"/>
  <c r="K241" i="4"/>
  <c r="K240" i="4"/>
  <c r="K239" i="4"/>
  <c r="K238" i="4"/>
  <c r="K237" i="4"/>
  <c r="K236" i="4"/>
  <c r="K235" i="4"/>
  <c r="K234" i="4"/>
  <c r="K233" i="4"/>
  <c r="K232" i="4"/>
  <c r="K231" i="4"/>
  <c r="K230" i="4"/>
  <c r="K229" i="4"/>
  <c r="K228" i="4"/>
  <c r="K227" i="4"/>
  <c r="K226" i="4"/>
  <c r="K225" i="4"/>
  <c r="K224" i="4"/>
  <c r="K223" i="4"/>
  <c r="K218" i="4"/>
  <c r="K217" i="4"/>
  <c r="K216" i="4"/>
  <c r="K215" i="4"/>
  <c r="K214" i="4"/>
  <c r="K213" i="4"/>
  <c r="K212" i="4"/>
  <c r="K211" i="4"/>
  <c r="K210" i="4"/>
  <c r="K208" i="4"/>
  <c r="K207" i="4"/>
  <c r="K206" i="4"/>
  <c r="K205" i="4"/>
  <c r="K204" i="4"/>
  <c r="K203" i="4"/>
  <c r="K202" i="4"/>
  <c r="K201" i="4"/>
  <c r="K199" i="4"/>
  <c r="K198" i="4"/>
  <c r="K197" i="4"/>
  <c r="K195" i="4"/>
  <c r="K193" i="4"/>
  <c r="K192" i="4"/>
  <c r="K191" i="4"/>
  <c r="K190" i="4"/>
  <c r="K189" i="4"/>
  <c r="K188" i="4"/>
  <c r="K186" i="4"/>
  <c r="K185" i="4"/>
  <c r="K184" i="4"/>
  <c r="K182" i="4"/>
  <c r="K181" i="4"/>
  <c r="K180" i="4"/>
  <c r="K179" i="4"/>
  <c r="K178" i="4"/>
  <c r="K177" i="4"/>
  <c r="K175" i="4"/>
  <c r="K173" i="4"/>
  <c r="K172" i="4"/>
  <c r="K171" i="4"/>
  <c r="K170" i="4"/>
  <c r="K169" i="4"/>
  <c r="K168" i="4"/>
  <c r="K167" i="4"/>
  <c r="K165" i="4"/>
  <c r="K164" i="4"/>
  <c r="K163" i="4"/>
  <c r="K162" i="4"/>
  <c r="K161" i="4"/>
  <c r="K160" i="4"/>
  <c r="K159" i="4"/>
  <c r="K157" i="4"/>
  <c r="K156" i="4"/>
  <c r="K155" i="4"/>
  <c r="K154" i="4"/>
  <c r="K153" i="4"/>
  <c r="K152" i="4"/>
  <c r="K151" i="4"/>
  <c r="K150" i="4"/>
  <c r="K149" i="4"/>
  <c r="K148" i="4"/>
  <c r="K147" i="4"/>
  <c r="K146" i="4"/>
  <c r="K145" i="4"/>
  <c r="K144" i="4"/>
  <c r="K143" i="4"/>
  <c r="K142" i="4"/>
  <c r="K141" i="4"/>
  <c r="K140" i="4"/>
  <c r="K138" i="4"/>
  <c r="K137" i="4"/>
  <c r="K136" i="4"/>
  <c r="K135" i="4"/>
  <c r="K134" i="4"/>
  <c r="K133" i="4"/>
  <c r="K132" i="4"/>
  <c r="K131" i="4"/>
  <c r="K130" i="4"/>
  <c r="K128" i="4"/>
  <c r="K127" i="4"/>
  <c r="K125" i="4"/>
  <c r="K124" i="4"/>
  <c r="K123" i="4"/>
  <c r="K122" i="4"/>
  <c r="K121" i="4"/>
  <c r="K119" i="4"/>
  <c r="K118" i="4"/>
  <c r="K117" i="4"/>
  <c r="K116" i="4"/>
  <c r="K115" i="4"/>
  <c r="K114" i="4"/>
  <c r="K112" i="4"/>
  <c r="K111" i="4"/>
  <c r="K109" i="4"/>
  <c r="K108" i="4"/>
  <c r="K107" i="4"/>
  <c r="K105" i="4"/>
  <c r="K104" i="4"/>
  <c r="K103" i="4"/>
  <c r="K102" i="4"/>
  <c r="K101" i="4"/>
  <c r="K100" i="4"/>
  <c r="K99" i="4"/>
  <c r="K98" i="4"/>
  <c r="K97" i="4"/>
  <c r="K96" i="4"/>
  <c r="K94" i="4"/>
  <c r="K93" i="4"/>
  <c r="K92" i="4"/>
  <c r="K91" i="4"/>
  <c r="K90" i="4"/>
  <c r="K88" i="4"/>
  <c r="K87" i="4"/>
  <c r="K86" i="4"/>
  <c r="K85" i="4"/>
  <c r="K84" i="4"/>
  <c r="K83" i="4"/>
  <c r="K82" i="4"/>
  <c r="K81" i="4"/>
  <c r="K80" i="4"/>
  <c r="K79" i="4"/>
  <c r="K78" i="4"/>
  <c r="K77" i="4"/>
  <c r="K75" i="4"/>
  <c r="K74" i="4"/>
  <c r="K73" i="4"/>
  <c r="K72" i="4"/>
  <c r="K71" i="4"/>
  <c r="K70" i="4"/>
  <c r="K69" i="4"/>
  <c r="K68" i="4"/>
  <c r="K66" i="4"/>
  <c r="K65" i="4"/>
  <c r="K64" i="4"/>
  <c r="K63" i="4"/>
  <c r="K62" i="4"/>
  <c r="K60" i="4"/>
  <c r="K59" i="4"/>
  <c r="K58" i="4"/>
  <c r="K57" i="4"/>
  <c r="K56" i="4"/>
  <c r="K55" i="4"/>
  <c r="K54" i="4"/>
  <c r="K53" i="4"/>
  <c r="K52" i="4"/>
  <c r="K50" i="4"/>
  <c r="K49" i="4"/>
  <c r="K48" i="4"/>
  <c r="K47" i="4"/>
  <c r="K46" i="4"/>
  <c r="K45" i="4"/>
  <c r="K44" i="4"/>
  <c r="K43" i="4"/>
  <c r="K42" i="4"/>
  <c r="K40" i="4"/>
  <c r="K39" i="4"/>
  <c r="K38" i="4"/>
  <c r="K37" i="4"/>
  <c r="K36" i="4"/>
  <c r="K35" i="4"/>
  <c r="K34" i="4"/>
  <c r="K33" i="4"/>
  <c r="K32" i="4"/>
  <c r="K30" i="4"/>
  <c r="K29" i="4"/>
  <c r="K28" i="4"/>
  <c r="K27" i="4"/>
  <c r="K26" i="4"/>
  <c r="K25" i="4"/>
  <c r="K24" i="4"/>
  <c r="K22" i="4"/>
  <c r="K21" i="4"/>
  <c r="K20" i="4"/>
  <c r="K19" i="4"/>
  <c r="K18" i="4"/>
  <c r="K17" i="4"/>
  <c r="K16" i="4"/>
  <c r="K15" i="4"/>
  <c r="K14" i="4"/>
  <c r="K12" i="4"/>
  <c r="K11" i="4"/>
  <c r="K10" i="4"/>
  <c r="K9" i="4"/>
  <c r="K8" i="4"/>
  <c r="K7" i="4"/>
  <c r="K6" i="4"/>
  <c r="K4" i="4"/>
  <c r="I342" i="4" l="1"/>
  <c r="I343" i="4"/>
  <c r="I231" i="4"/>
  <c r="H20" i="4"/>
  <c r="I20" i="4" s="1"/>
  <c r="H319" i="4"/>
  <c r="I319" i="4" s="1"/>
  <c r="H281" i="4"/>
  <c r="I281" i="4" s="1"/>
  <c r="H263" i="4"/>
  <c r="I263" i="4" s="1"/>
  <c r="H19" i="4"/>
  <c r="I19" i="4" s="1"/>
  <c r="I264" i="4"/>
  <c r="H318" i="4"/>
  <c r="I318" i="4" s="1"/>
  <c r="H280" i="4"/>
  <c r="I280" i="4" s="1"/>
  <c r="H36" i="4"/>
  <c r="I36" i="4" s="1"/>
  <c r="H317" i="4"/>
  <c r="I317" i="4" s="1"/>
  <c r="H35" i="4"/>
  <c r="I35" i="4" s="1"/>
  <c r="I248" i="4"/>
  <c r="H296" i="4"/>
  <c r="I296" i="4" s="1"/>
  <c r="H148" i="4"/>
  <c r="I148" i="4" s="1"/>
  <c r="H131" i="4"/>
  <c r="I131" i="4" s="1"/>
  <c r="H52" i="4"/>
  <c r="I52" i="4" s="1"/>
  <c r="H295" i="4"/>
  <c r="I295" i="4" s="1"/>
  <c r="H164" i="4"/>
  <c r="I164" i="4" s="1"/>
  <c r="H147" i="4"/>
  <c r="I147" i="4" s="1"/>
  <c r="H163" i="4"/>
  <c r="I163" i="4" s="1"/>
  <c r="I327" i="4"/>
  <c r="I326" i="4"/>
  <c r="H312" i="4"/>
  <c r="I312" i="4" s="1"/>
  <c r="H84" i="4"/>
  <c r="I84" i="4" s="1"/>
  <c r="I232" i="4"/>
  <c r="I282" i="4"/>
  <c r="I247" i="4"/>
  <c r="I195" i="4"/>
  <c r="H311" i="4"/>
  <c r="I311" i="4" s="1"/>
  <c r="H180" i="4"/>
  <c r="I180" i="4" s="1"/>
  <c r="H83" i="4"/>
  <c r="I83" i="4" s="1"/>
  <c r="I212" i="4"/>
  <c r="H310" i="4"/>
  <c r="I310" i="4" s="1"/>
  <c r="H179" i="4"/>
  <c r="I179" i="4" s="1"/>
  <c r="H328" i="4"/>
  <c r="I328" i="4" s="1"/>
  <c r="I320" i="4"/>
  <c r="I336" i="4"/>
  <c r="I335" i="4"/>
  <c r="I255" i="4"/>
  <c r="I272" i="4"/>
  <c r="I289" i="4"/>
  <c r="I287" i="4"/>
  <c r="I304" i="4"/>
  <c r="K340" i="4"/>
  <c r="F4" i="5"/>
  <c r="F5" i="5"/>
  <c r="F6" i="5"/>
  <c r="F7" i="5"/>
  <c r="F8" i="5"/>
  <c r="F10" i="5"/>
  <c r="F11" i="5"/>
  <c r="F12" i="5"/>
  <c r="F13" i="5"/>
  <c r="F14" i="5"/>
  <c r="F16" i="5"/>
  <c r="F17" i="5"/>
  <c r="F18" i="5"/>
  <c r="F19" i="5"/>
  <c r="F20" i="5"/>
  <c r="F22" i="5"/>
  <c r="F23" i="5"/>
  <c r="F24" i="5"/>
  <c r="F25" i="5"/>
  <c r="F26" i="5"/>
  <c r="F28" i="5"/>
  <c r="F29" i="5"/>
  <c r="F30" i="5"/>
  <c r="F31" i="5"/>
  <c r="F32" i="5"/>
  <c r="F34" i="5"/>
  <c r="F35" i="5"/>
  <c r="F36" i="5"/>
  <c r="F37" i="5"/>
  <c r="F38" i="5"/>
  <c r="F40" i="5"/>
  <c r="F41" i="5"/>
  <c r="F42" i="5"/>
  <c r="F43" i="5"/>
  <c r="F44" i="5"/>
  <c r="F46" i="5"/>
  <c r="F47" i="5"/>
  <c r="F48" i="5"/>
  <c r="F49" i="5"/>
  <c r="F50" i="5"/>
  <c r="F52" i="5"/>
  <c r="F53" i="5"/>
  <c r="F54" i="5"/>
  <c r="F55" i="5"/>
  <c r="F56" i="5"/>
  <c r="F57" i="5"/>
  <c r="F58" i="5"/>
  <c r="F59" i="5"/>
  <c r="F60" i="5"/>
  <c r="F61" i="5"/>
  <c r="F63" i="5"/>
  <c r="F64" i="5"/>
  <c r="F65" i="5"/>
  <c r="F66" i="5"/>
  <c r="F67" i="5"/>
  <c r="F69" i="5"/>
  <c r="F70" i="5"/>
  <c r="F71" i="5"/>
  <c r="F72" i="5"/>
  <c r="F73" i="5"/>
  <c r="F74" i="5"/>
  <c r="F76" i="5"/>
  <c r="F77" i="5"/>
  <c r="F78" i="5"/>
  <c r="F79" i="5"/>
  <c r="F80" i="5"/>
  <c r="F81" i="5"/>
  <c r="F83" i="5"/>
  <c r="F84" i="5"/>
  <c r="F85" i="5"/>
  <c r="F86" i="5"/>
  <c r="F87" i="5"/>
  <c r="F89" i="5"/>
  <c r="F90" i="5"/>
  <c r="F91" i="5"/>
  <c r="F92" i="5"/>
  <c r="F93" i="5"/>
  <c r="F95" i="5"/>
  <c r="F96" i="5"/>
  <c r="F97" i="5"/>
  <c r="F98" i="5"/>
  <c r="F99" i="5"/>
  <c r="F100" i="5"/>
  <c r="F101" i="5"/>
  <c r="F102" i="5"/>
  <c r="F103" i="5"/>
  <c r="F105" i="5"/>
  <c r="F106" i="5"/>
  <c r="F107" i="5"/>
  <c r="F108" i="5"/>
  <c r="F109" i="5"/>
  <c r="F110" i="5"/>
  <c r="F111" i="5"/>
  <c r="F113" i="5"/>
  <c r="F115" i="5"/>
  <c r="F116" i="5"/>
  <c r="F117" i="5"/>
  <c r="F118" i="5"/>
  <c r="F119" i="5"/>
  <c r="F121" i="5"/>
  <c r="F122" i="5"/>
  <c r="F123" i="5"/>
  <c r="F125" i="5"/>
  <c r="F126" i="5"/>
  <c r="F127" i="5"/>
  <c r="F129" i="5"/>
  <c r="F130" i="5"/>
  <c r="F131" i="5"/>
  <c r="F132" i="5"/>
  <c r="F133" i="5"/>
  <c r="F134" i="5"/>
  <c r="F135" i="5"/>
  <c r="F137" i="5"/>
  <c r="F138" i="5"/>
  <c r="F139" i="5"/>
  <c r="F140" i="5"/>
  <c r="F141" i="5"/>
  <c r="F146" i="5"/>
  <c r="F147" i="5"/>
  <c r="F148" i="5"/>
  <c r="F149" i="5"/>
  <c r="F150" i="5"/>
  <c r="F151" i="5"/>
  <c r="F152" i="5"/>
  <c r="F153" i="5"/>
  <c r="F154" i="5"/>
  <c r="F155" i="5"/>
  <c r="F156" i="5"/>
  <c r="F157" i="5"/>
  <c r="F158" i="5"/>
  <c r="F159" i="5"/>
  <c r="F161" i="5"/>
  <c r="F162" i="5"/>
  <c r="F163" i="5"/>
  <c r="F164" i="5"/>
  <c r="F165" i="5"/>
  <c r="F167" i="5"/>
  <c r="F168" i="5"/>
  <c r="F169" i="5"/>
  <c r="F170" i="5"/>
  <c r="F172" i="5"/>
  <c r="F173" i="5"/>
  <c r="F174" i="5"/>
  <c r="F175" i="5"/>
  <c r="F176" i="5"/>
  <c r="F177" i="5"/>
  <c r="F179" i="5"/>
  <c r="F180" i="5"/>
  <c r="F181" i="5"/>
  <c r="F182" i="5"/>
  <c r="F183" i="5"/>
  <c r="F185" i="5"/>
  <c r="F186" i="5"/>
  <c r="F187" i="5"/>
  <c r="F188" i="5"/>
  <c r="F189" i="5"/>
  <c r="F190" i="5"/>
  <c r="F191" i="5"/>
  <c r="M92" i="2" l="1"/>
  <c r="M232" i="2"/>
  <c r="M270" i="2"/>
  <c r="M285" i="2"/>
  <c r="M292" i="2"/>
  <c r="M301" i="2"/>
  <c r="M312" i="2"/>
  <c r="M323" i="2"/>
  <c r="M327" i="2"/>
  <c r="M334" i="2"/>
  <c r="M339" i="2"/>
  <c r="M346" i="2"/>
  <c r="M352" i="2"/>
  <c r="M361" i="2"/>
  <c r="M362" i="2"/>
  <c r="M363" i="2"/>
  <c r="M364" i="2"/>
  <c r="M365" i="2"/>
  <c r="M366" i="2"/>
  <c r="M367" i="2"/>
  <c r="M368" i="2"/>
  <c r="M369" i="2"/>
  <c r="M370" i="2"/>
  <c r="M371" i="2"/>
  <c r="H5" i="3" l="1"/>
  <c r="I5" i="3" s="1"/>
  <c r="H6" i="3"/>
  <c r="I6" i="3" s="1"/>
  <c r="H7" i="3"/>
  <c r="I7" i="3" s="1"/>
  <c r="H8" i="3"/>
  <c r="I8" i="3" s="1"/>
  <c r="F4" i="3"/>
  <c r="H4" i="3" s="1"/>
  <c r="I4" i="3" s="1"/>
  <c r="F15" i="2"/>
  <c r="M15" i="2" s="1"/>
  <c r="F16" i="2"/>
  <c r="M16" i="2" s="1"/>
  <c r="F17" i="2"/>
  <c r="M17" i="2" s="1"/>
  <c r="F18" i="2"/>
  <c r="F19" i="2"/>
  <c r="M19" i="2" s="1"/>
  <c r="F20" i="2"/>
  <c r="M20" i="2" s="1"/>
  <c r="F21" i="2"/>
  <c r="M21" i="2" s="1"/>
  <c r="F22" i="2"/>
  <c r="M22" i="2" s="1"/>
  <c r="F23" i="2"/>
  <c r="M23" i="2" s="1"/>
  <c r="F24" i="2"/>
  <c r="M24" i="2" s="1"/>
  <c r="F26" i="2"/>
  <c r="M26" i="2" s="1"/>
  <c r="F27" i="2"/>
  <c r="M27" i="2" s="1"/>
  <c r="F28" i="2"/>
  <c r="M28" i="2" s="1"/>
  <c r="F29" i="2"/>
  <c r="M29" i="2" s="1"/>
  <c r="F30" i="2"/>
  <c r="F31" i="2"/>
  <c r="M31" i="2" s="1"/>
  <c r="F32" i="2"/>
  <c r="M32" i="2" s="1"/>
  <c r="F33" i="2"/>
  <c r="M33" i="2" s="1"/>
  <c r="F35" i="2"/>
  <c r="M35" i="2" s="1"/>
  <c r="F36" i="2"/>
  <c r="F37" i="2"/>
  <c r="M37" i="2" s="1"/>
  <c r="F38" i="2"/>
  <c r="M38" i="2" s="1"/>
  <c r="F39" i="2"/>
  <c r="M39" i="2" s="1"/>
  <c r="F40" i="2"/>
  <c r="M40" i="2" s="1"/>
  <c r="F41" i="2"/>
  <c r="M41" i="2" s="1"/>
  <c r="F42" i="2"/>
  <c r="M42" i="2" s="1"/>
  <c r="F43" i="2"/>
  <c r="M43" i="2" s="1"/>
  <c r="F44" i="2"/>
  <c r="M44" i="2" s="1"/>
  <c r="F46" i="2"/>
  <c r="M46" i="2" s="1"/>
  <c r="F47" i="2"/>
  <c r="M47" i="2" s="1"/>
  <c r="F48" i="2"/>
  <c r="F49" i="2"/>
  <c r="M49" i="2" s="1"/>
  <c r="F50" i="2"/>
  <c r="M50" i="2" s="1"/>
  <c r="F51" i="2"/>
  <c r="M51" i="2" s="1"/>
  <c r="F52" i="2"/>
  <c r="M52" i="2" s="1"/>
  <c r="F53" i="2"/>
  <c r="F54" i="2"/>
  <c r="M54" i="2" s="1"/>
  <c r="F55" i="2"/>
  <c r="M55" i="2" s="1"/>
  <c r="F57" i="2"/>
  <c r="M57" i="2" s="1"/>
  <c r="F58" i="2"/>
  <c r="M58" i="2" s="1"/>
  <c r="F59" i="2"/>
  <c r="M59" i="2" s="1"/>
  <c r="F60" i="2"/>
  <c r="M60" i="2" s="1"/>
  <c r="F61" i="2"/>
  <c r="M61" i="2" s="1"/>
  <c r="F62" i="2"/>
  <c r="M62" i="2" s="1"/>
  <c r="F63" i="2"/>
  <c r="M63" i="2" s="1"/>
  <c r="F64" i="2"/>
  <c r="M64" i="2" s="1"/>
  <c r="F65" i="2"/>
  <c r="F66" i="2"/>
  <c r="M66" i="2" s="1"/>
  <c r="F68" i="2"/>
  <c r="M68" i="2" s="1"/>
  <c r="F69" i="2"/>
  <c r="M69" i="2" s="1"/>
  <c r="F70" i="2"/>
  <c r="M70" i="2" s="1"/>
  <c r="F71" i="2"/>
  <c r="F72" i="2"/>
  <c r="M72" i="2" s="1"/>
  <c r="F73" i="2"/>
  <c r="M73" i="2" s="1"/>
  <c r="F75" i="2"/>
  <c r="M75" i="2" s="1"/>
  <c r="F76" i="2"/>
  <c r="M76" i="2" s="1"/>
  <c r="F77" i="2"/>
  <c r="M77" i="2" s="1"/>
  <c r="F78" i="2"/>
  <c r="M78" i="2" s="1"/>
  <c r="F79" i="2"/>
  <c r="M79" i="2" s="1"/>
  <c r="F80" i="2"/>
  <c r="M80" i="2" s="1"/>
  <c r="F81" i="2"/>
  <c r="M81" i="2" s="1"/>
  <c r="F82" i="2"/>
  <c r="M82" i="2" s="1"/>
  <c r="F83" i="2"/>
  <c r="F85" i="2"/>
  <c r="M85" i="2" s="1"/>
  <c r="F86" i="2"/>
  <c r="M86" i="2" s="1"/>
  <c r="F87" i="2"/>
  <c r="M87" i="2" s="1"/>
  <c r="F88" i="2"/>
  <c r="M88" i="2" s="1"/>
  <c r="F89" i="2"/>
  <c r="F90" i="2"/>
  <c r="M90" i="2" s="1"/>
  <c r="F91" i="2"/>
  <c r="M91" i="2" s="1"/>
  <c r="F93" i="2"/>
  <c r="M93" i="2" s="1"/>
  <c r="F94" i="2"/>
  <c r="M94" i="2" s="1"/>
  <c r="F95" i="2"/>
  <c r="M95" i="2" s="1"/>
  <c r="F96" i="2"/>
  <c r="M96" i="2" s="1"/>
  <c r="F97" i="2"/>
  <c r="M97" i="2" s="1"/>
  <c r="F98" i="2"/>
  <c r="M98" i="2" s="1"/>
  <c r="F99" i="2"/>
  <c r="M99" i="2" s="1"/>
  <c r="F101" i="2"/>
  <c r="M101" i="2" s="1"/>
  <c r="F102" i="2"/>
  <c r="F103" i="2"/>
  <c r="M103" i="2" s="1"/>
  <c r="F104" i="2"/>
  <c r="M104" i="2" s="1"/>
  <c r="F105" i="2"/>
  <c r="M105" i="2" s="1"/>
  <c r="F106" i="2"/>
  <c r="M106" i="2" s="1"/>
  <c r="F108" i="2"/>
  <c r="F96" i="4" s="1"/>
  <c r="H96" i="4" s="1"/>
  <c r="I96" i="4" s="1"/>
  <c r="F109" i="2"/>
  <c r="M109" i="2" s="1"/>
  <c r="F110" i="2"/>
  <c r="M110" i="2" s="1"/>
  <c r="F111" i="2"/>
  <c r="H111" i="2" s="1"/>
  <c r="I111" i="2" s="1"/>
  <c r="F112" i="2"/>
  <c r="H112" i="2" s="1"/>
  <c r="I112" i="2" s="1"/>
  <c r="F113" i="2"/>
  <c r="M113" i="2" s="1"/>
  <c r="F114" i="2"/>
  <c r="M114" i="2" s="1"/>
  <c r="F115" i="2"/>
  <c r="H115" i="2" s="1"/>
  <c r="I115" i="2" s="1"/>
  <c r="F116" i="2"/>
  <c r="H116" i="2" s="1"/>
  <c r="I116" i="2" s="1"/>
  <c r="F117" i="2"/>
  <c r="F118" i="2"/>
  <c r="H118" i="2" s="1"/>
  <c r="I118" i="2" s="1"/>
  <c r="F119" i="2"/>
  <c r="F103" i="4" s="1"/>
  <c r="H103" i="4" s="1"/>
  <c r="I103" i="4" s="1"/>
  <c r="F120" i="2"/>
  <c r="H120" i="2" s="1"/>
  <c r="I120" i="2" s="1"/>
  <c r="F121" i="2"/>
  <c r="H121" i="2" s="1"/>
  <c r="I121" i="2" s="1"/>
  <c r="F123" i="2"/>
  <c r="M123" i="2" s="1"/>
  <c r="F124" i="2"/>
  <c r="M124" i="2" s="1"/>
  <c r="F125" i="2"/>
  <c r="F127" i="2"/>
  <c r="M127" i="2" s="1"/>
  <c r="F128" i="2"/>
  <c r="M128" i="2" s="1"/>
  <c r="F130" i="2"/>
  <c r="H130" i="2" s="1"/>
  <c r="I130" i="2" s="1"/>
  <c r="F131" i="2"/>
  <c r="H131" i="2" s="1"/>
  <c r="I131" i="2" s="1"/>
  <c r="F132" i="2"/>
  <c r="H132" i="2" s="1"/>
  <c r="I132" i="2" s="1"/>
  <c r="F133" i="2"/>
  <c r="M133" i="2" s="1"/>
  <c r="F134" i="2"/>
  <c r="H134" i="2" s="1"/>
  <c r="I134" i="2" s="1"/>
  <c r="F135" i="2"/>
  <c r="H135" i="2" s="1"/>
  <c r="I135" i="2" s="1"/>
  <c r="F136" i="2"/>
  <c r="H136" i="2" s="1"/>
  <c r="I136" i="2" s="1"/>
  <c r="F138" i="2"/>
  <c r="F139" i="2"/>
  <c r="F122" i="4" s="1"/>
  <c r="H122" i="4" s="1"/>
  <c r="I122" i="4" s="1"/>
  <c r="F140" i="2"/>
  <c r="M140" i="2" s="1"/>
  <c r="F141" i="2"/>
  <c r="H141" i="2" s="1"/>
  <c r="I141" i="2" s="1"/>
  <c r="F142" i="2"/>
  <c r="H142" i="2" s="1"/>
  <c r="I142" i="2" s="1"/>
  <c r="F143" i="2"/>
  <c r="H143" i="2" s="1"/>
  <c r="I143" i="2" s="1"/>
  <c r="F145" i="2"/>
  <c r="F146" i="2"/>
  <c r="M146" i="2" s="1"/>
  <c r="F148" i="2"/>
  <c r="M148" i="2" s="1"/>
  <c r="F149" i="2"/>
  <c r="M149" i="2" s="1"/>
  <c r="F150" i="2"/>
  <c r="M150" i="2" s="1"/>
  <c r="F151" i="2"/>
  <c r="M151" i="2" s="1"/>
  <c r="F152" i="2"/>
  <c r="M152" i="2" s="1"/>
  <c r="F153" i="2"/>
  <c r="M153" i="2" s="1"/>
  <c r="F154" i="2"/>
  <c r="M154" i="2" s="1"/>
  <c r="F155" i="2"/>
  <c r="M155" i="2" s="1"/>
  <c r="F156" i="2"/>
  <c r="M156" i="2" s="1"/>
  <c r="F157" i="2"/>
  <c r="F159" i="2"/>
  <c r="M159" i="2" s="1"/>
  <c r="F160" i="2"/>
  <c r="M160" i="2" s="1"/>
  <c r="F161" i="2"/>
  <c r="M161" i="2" s="1"/>
  <c r="F162" i="2"/>
  <c r="M162" i="2" s="1"/>
  <c r="F163" i="2"/>
  <c r="F164" i="2"/>
  <c r="M164" i="2" s="1"/>
  <c r="F165" i="2"/>
  <c r="M165" i="2" s="1"/>
  <c r="F166" i="2"/>
  <c r="M166" i="2" s="1"/>
  <c r="F167" i="2"/>
  <c r="M167" i="2" s="1"/>
  <c r="F168" i="2"/>
  <c r="M168" i="2" s="1"/>
  <c r="F169" i="2"/>
  <c r="M169" i="2" s="1"/>
  <c r="F170" i="2"/>
  <c r="M170" i="2" s="1"/>
  <c r="F171" i="2"/>
  <c r="M171" i="2" s="1"/>
  <c r="F172" i="2"/>
  <c r="M172" i="2" s="1"/>
  <c r="F173" i="2"/>
  <c r="M173" i="2" s="1"/>
  <c r="F174" i="2"/>
  <c r="F175" i="2"/>
  <c r="M175" i="2" s="1"/>
  <c r="F176" i="2"/>
  <c r="M176" i="2" s="1"/>
  <c r="F177" i="2"/>
  <c r="M177" i="2" s="1"/>
  <c r="F179" i="2"/>
  <c r="M179" i="2" s="1"/>
  <c r="F180" i="2"/>
  <c r="F181" i="2"/>
  <c r="M181" i="2" s="1"/>
  <c r="F182" i="2"/>
  <c r="M182" i="2" s="1"/>
  <c r="F183" i="2"/>
  <c r="M183" i="2" s="1"/>
  <c r="F184" i="2"/>
  <c r="M184" i="2" s="1"/>
  <c r="F185" i="2"/>
  <c r="M185" i="2" s="1"/>
  <c r="F186" i="2"/>
  <c r="M186" i="2" s="1"/>
  <c r="F188" i="2"/>
  <c r="M188" i="2" s="1"/>
  <c r="F189" i="2"/>
  <c r="M189" i="2" s="1"/>
  <c r="F190" i="2"/>
  <c r="M190" i="2" s="1"/>
  <c r="F191" i="2"/>
  <c r="F192" i="2"/>
  <c r="F193" i="2"/>
  <c r="F194" i="2"/>
  <c r="M194" i="2" s="1"/>
  <c r="F195" i="2"/>
  <c r="F197" i="2"/>
  <c r="F199" i="2"/>
  <c r="F200" i="2"/>
  <c r="F201" i="2"/>
  <c r="F202" i="2"/>
  <c r="M202" i="2" s="1"/>
  <c r="F203" i="2"/>
  <c r="F204" i="2"/>
  <c r="M204" i="2" s="1"/>
  <c r="F205" i="2"/>
  <c r="F207" i="2"/>
  <c r="F208" i="2"/>
  <c r="F209" i="2"/>
  <c r="M209" i="2" s="1"/>
  <c r="F211" i="2"/>
  <c r="M211" i="2" s="1"/>
  <c r="F212" i="2"/>
  <c r="F213" i="2"/>
  <c r="F214" i="2"/>
  <c r="F215" i="2"/>
  <c r="F216" i="2"/>
  <c r="M216" i="2" s="1"/>
  <c r="F220" i="2"/>
  <c r="F221" i="2"/>
  <c r="F222" i="2"/>
  <c r="F224" i="2"/>
  <c r="M224" i="2" s="1"/>
  <c r="F225" i="2"/>
  <c r="F226" i="2"/>
  <c r="F227" i="2"/>
  <c r="F228" i="2"/>
  <c r="M228" i="2" s="1"/>
  <c r="F229" i="2"/>
  <c r="M229" i="2" s="1"/>
  <c r="F230" i="2"/>
  <c r="M230" i="2" s="1"/>
  <c r="F231" i="2"/>
  <c r="F233" i="2"/>
  <c r="F234" i="2"/>
  <c r="F235" i="2"/>
  <c r="F236" i="2"/>
  <c r="M236" i="2" s="1"/>
  <c r="F237" i="2"/>
  <c r="F238" i="2"/>
  <c r="F239" i="2"/>
  <c r="F240" i="2"/>
  <c r="M240" i="2" s="1"/>
  <c r="F241" i="2"/>
  <c r="M241" i="2" s="1"/>
  <c r="F242" i="2"/>
  <c r="M242" i="2" s="1"/>
  <c r="F247" i="2"/>
  <c r="M247" i="2" s="1"/>
  <c r="F248" i="2"/>
  <c r="F249" i="2"/>
  <c r="F250" i="2"/>
  <c r="F251" i="2"/>
  <c r="F252" i="2"/>
  <c r="F253" i="2"/>
  <c r="F254" i="2"/>
  <c r="F255" i="2"/>
  <c r="F256" i="2"/>
  <c r="M256" i="2" s="1"/>
  <c r="F257" i="2"/>
  <c r="M257" i="2" s="1"/>
  <c r="F258" i="2"/>
  <c r="F259" i="2"/>
  <c r="M259" i="2" s="1"/>
  <c r="F260" i="2"/>
  <c r="F261" i="2"/>
  <c r="F262" i="2"/>
  <c r="F263" i="2"/>
  <c r="M263" i="2" s="1"/>
  <c r="F264" i="2"/>
  <c r="F265" i="2"/>
  <c r="F266" i="2"/>
  <c r="F267" i="2"/>
  <c r="F268" i="2"/>
  <c r="F269" i="2"/>
  <c r="F271" i="2"/>
  <c r="F272" i="2"/>
  <c r="F273" i="2"/>
  <c r="F274" i="2"/>
  <c r="F275" i="2"/>
  <c r="F276" i="2"/>
  <c r="F277" i="2"/>
  <c r="F278" i="2"/>
  <c r="F279" i="2"/>
  <c r="F280" i="2"/>
  <c r="F281" i="2"/>
  <c r="M281" i="2" s="1"/>
  <c r="F282" i="2"/>
  <c r="M282" i="2" s="1"/>
  <c r="F283" i="2"/>
  <c r="F284" i="2"/>
  <c r="F286" i="2"/>
  <c r="F287" i="2"/>
  <c r="F288" i="2"/>
  <c r="F289" i="2"/>
  <c r="F290" i="2"/>
  <c r="F291" i="2"/>
  <c r="F293" i="2"/>
  <c r="F294" i="2"/>
  <c r="F295" i="2"/>
  <c r="M295" i="2" s="1"/>
  <c r="F296" i="2"/>
  <c r="M296" i="2" s="1"/>
  <c r="F297" i="2"/>
  <c r="M297" i="2" s="1"/>
  <c r="F298" i="2"/>
  <c r="F299" i="2"/>
  <c r="F300" i="2"/>
  <c r="F302" i="2"/>
  <c r="F303" i="2"/>
  <c r="F304" i="2"/>
  <c r="F305" i="2"/>
  <c r="F306" i="2"/>
  <c r="F307" i="2"/>
  <c r="F308" i="2"/>
  <c r="M308" i="2" s="1"/>
  <c r="F309" i="2"/>
  <c r="M309" i="2" s="1"/>
  <c r="F310" i="2"/>
  <c r="F311" i="2"/>
  <c r="F313" i="2"/>
  <c r="F314" i="2"/>
  <c r="F315" i="2"/>
  <c r="F316" i="2"/>
  <c r="F317" i="2"/>
  <c r="M317" i="2" s="1"/>
  <c r="F318" i="2"/>
  <c r="F319" i="2"/>
  <c r="F320" i="2"/>
  <c r="M320" i="2" s="1"/>
  <c r="F321" i="2"/>
  <c r="F322" i="2"/>
  <c r="F324" i="2"/>
  <c r="F325" i="2"/>
  <c r="F326" i="2"/>
  <c r="F328" i="2"/>
  <c r="M328" i="2" s="1"/>
  <c r="F329" i="2"/>
  <c r="M329" i="2" s="1"/>
  <c r="F330" i="2"/>
  <c r="M330" i="2" s="1"/>
  <c r="F331" i="2"/>
  <c r="M331" i="2" s="1"/>
  <c r="F332" i="2"/>
  <c r="M332" i="2" s="1"/>
  <c r="F333" i="2"/>
  <c r="M333" i="2" s="1"/>
  <c r="F335" i="2"/>
  <c r="F336" i="2"/>
  <c r="F337" i="2"/>
  <c r="F338" i="2"/>
  <c r="F340" i="2"/>
  <c r="M340" i="2" s="1"/>
  <c r="F341" i="2"/>
  <c r="F342" i="2"/>
  <c r="F343" i="2"/>
  <c r="F344" i="2"/>
  <c r="F345" i="2"/>
  <c r="F347" i="2"/>
  <c r="F348" i="2"/>
  <c r="F349" i="2"/>
  <c r="F350" i="2"/>
  <c r="F351" i="2"/>
  <c r="F353" i="2"/>
  <c r="F354" i="2"/>
  <c r="F355" i="2"/>
  <c r="F356" i="2"/>
  <c r="F357" i="2"/>
  <c r="F358" i="2"/>
  <c r="F359" i="2"/>
  <c r="F360" i="2"/>
  <c r="F5" i="2"/>
  <c r="F6" i="2"/>
  <c r="F7" i="2"/>
  <c r="M7" i="2" s="1"/>
  <c r="F8" i="2"/>
  <c r="M8" i="2" s="1"/>
  <c r="F9" i="2"/>
  <c r="F10" i="2"/>
  <c r="M10" i="2" s="1"/>
  <c r="F11" i="2"/>
  <c r="F12" i="2"/>
  <c r="F13" i="2"/>
  <c r="F4" i="2"/>
  <c r="G203" i="5"/>
  <c r="G267" i="3"/>
  <c r="G372" i="2"/>
  <c r="B5" i="9"/>
  <c r="B14" i="9"/>
  <c r="B13" i="9"/>
  <c r="B12" i="9"/>
  <c r="B11" i="9"/>
  <c r="B8" i="9"/>
  <c r="B7" i="9"/>
  <c r="B6" i="9"/>
  <c r="B4" i="9"/>
  <c r="B3" i="9"/>
  <c r="F2" i="9"/>
  <c r="B14" i="8"/>
  <c r="B13" i="8"/>
  <c r="B12" i="8"/>
  <c r="B11" i="8"/>
  <c r="B10" i="8"/>
  <c r="B7" i="8"/>
  <c r="B6" i="8"/>
  <c r="B5" i="8"/>
  <c r="B4" i="8"/>
  <c r="F3" i="8"/>
  <c r="B3" i="8"/>
  <c r="F2" i="8"/>
  <c r="B2" i="8"/>
  <c r="B16" i="7"/>
  <c r="B15" i="7"/>
  <c r="B14" i="7"/>
  <c r="B13" i="7"/>
  <c r="B12" i="7"/>
  <c r="B11" i="7"/>
  <c r="B8" i="7"/>
  <c r="B7" i="7"/>
  <c r="B6" i="7"/>
  <c r="B5" i="7"/>
  <c r="F4" i="7"/>
  <c r="B4" i="7"/>
  <c r="F3" i="7"/>
  <c r="B3" i="7"/>
  <c r="H202" i="5"/>
  <c r="I202" i="5" s="1"/>
  <c r="H201" i="5"/>
  <c r="I201" i="5" s="1"/>
  <c r="H200" i="5"/>
  <c r="I200" i="5" s="1"/>
  <c r="H199" i="5"/>
  <c r="I199" i="5" s="1"/>
  <c r="H198" i="5"/>
  <c r="I198" i="5" s="1"/>
  <c r="H197" i="5"/>
  <c r="I197" i="5" s="1"/>
  <c r="H196" i="5"/>
  <c r="I196" i="5" s="1"/>
  <c r="H195" i="5"/>
  <c r="I195" i="5" s="1"/>
  <c r="H194" i="5"/>
  <c r="I194" i="5" s="1"/>
  <c r="H193" i="5"/>
  <c r="I193" i="5" s="1"/>
  <c r="H191" i="5"/>
  <c r="I191" i="5" s="1"/>
  <c r="K191" i="5"/>
  <c r="H190" i="5"/>
  <c r="I190" i="5" s="1"/>
  <c r="K190" i="5"/>
  <c r="H189" i="5"/>
  <c r="I189" i="5" s="1"/>
  <c r="K189" i="5"/>
  <c r="H188" i="5"/>
  <c r="I188" i="5" s="1"/>
  <c r="K188" i="5"/>
  <c r="H187" i="5"/>
  <c r="I187" i="5" s="1"/>
  <c r="K187" i="5"/>
  <c r="H186" i="5"/>
  <c r="I186" i="5" s="1"/>
  <c r="K186" i="5"/>
  <c r="H185" i="5"/>
  <c r="I185" i="5" s="1"/>
  <c r="K185" i="5"/>
  <c r="H183" i="5"/>
  <c r="I183" i="5" s="1"/>
  <c r="K183" i="5"/>
  <c r="H182" i="5"/>
  <c r="I182" i="5" s="1"/>
  <c r="K182" i="5"/>
  <c r="H181" i="5"/>
  <c r="I181" i="5" s="1"/>
  <c r="K181" i="5"/>
  <c r="H180" i="5"/>
  <c r="I180" i="5" s="1"/>
  <c r="K180" i="5"/>
  <c r="H179" i="5"/>
  <c r="I179" i="5" s="1"/>
  <c r="K179" i="5"/>
  <c r="H177" i="5"/>
  <c r="I177" i="5" s="1"/>
  <c r="K177" i="5"/>
  <c r="H176" i="5"/>
  <c r="I176" i="5" s="1"/>
  <c r="K176" i="5"/>
  <c r="H175" i="5"/>
  <c r="I175" i="5" s="1"/>
  <c r="K175" i="5"/>
  <c r="H174" i="5"/>
  <c r="I174" i="5" s="1"/>
  <c r="K174" i="5"/>
  <c r="H173" i="5"/>
  <c r="I173" i="5" s="1"/>
  <c r="K173" i="5"/>
  <c r="H172" i="5"/>
  <c r="I172" i="5" s="1"/>
  <c r="K172" i="5"/>
  <c r="H170" i="5"/>
  <c r="I170" i="5" s="1"/>
  <c r="K170" i="5"/>
  <c r="H169" i="5"/>
  <c r="I169" i="5" s="1"/>
  <c r="K169" i="5"/>
  <c r="H168" i="5"/>
  <c r="I168" i="5" s="1"/>
  <c r="K168" i="5"/>
  <c r="H167" i="5"/>
  <c r="I167" i="5" s="1"/>
  <c r="K167" i="5"/>
  <c r="I165" i="5"/>
  <c r="K165" i="5"/>
  <c r="I164" i="5"/>
  <c r="K164" i="5"/>
  <c r="I163" i="5"/>
  <c r="K163" i="5"/>
  <c r="I162" i="5"/>
  <c r="K162" i="5"/>
  <c r="I161" i="5"/>
  <c r="K161" i="5"/>
  <c r="H159" i="5"/>
  <c r="I159" i="5" s="1"/>
  <c r="K159" i="5"/>
  <c r="H158" i="5"/>
  <c r="I158" i="5" s="1"/>
  <c r="K158" i="5"/>
  <c r="H157" i="5"/>
  <c r="I157" i="5" s="1"/>
  <c r="K157" i="5"/>
  <c r="H156" i="5"/>
  <c r="I156" i="5" s="1"/>
  <c r="K156" i="5"/>
  <c r="H155" i="5"/>
  <c r="I155" i="5" s="1"/>
  <c r="K155" i="5"/>
  <c r="H154" i="5"/>
  <c r="I154" i="5" s="1"/>
  <c r="K154" i="5"/>
  <c r="H153" i="5"/>
  <c r="I153" i="5" s="1"/>
  <c r="K153" i="5"/>
  <c r="H152" i="5"/>
  <c r="I152" i="5" s="1"/>
  <c r="K152" i="5"/>
  <c r="H151" i="5"/>
  <c r="I151" i="5" s="1"/>
  <c r="K151" i="5"/>
  <c r="H150" i="5"/>
  <c r="I150" i="5" s="1"/>
  <c r="K150" i="5"/>
  <c r="H149" i="5"/>
  <c r="I149" i="5" s="1"/>
  <c r="K149" i="5"/>
  <c r="H148" i="5"/>
  <c r="I148" i="5" s="1"/>
  <c r="K148" i="5"/>
  <c r="H147" i="5"/>
  <c r="I147" i="5" s="1"/>
  <c r="K147" i="5"/>
  <c r="H146" i="5"/>
  <c r="I146" i="5" s="1"/>
  <c r="K146" i="5"/>
  <c r="H141" i="5"/>
  <c r="I141" i="5" s="1"/>
  <c r="K141" i="5"/>
  <c r="H140" i="5"/>
  <c r="I140" i="5" s="1"/>
  <c r="K140" i="5"/>
  <c r="H139" i="5"/>
  <c r="I139" i="5" s="1"/>
  <c r="K139" i="5"/>
  <c r="H138" i="5"/>
  <c r="I138" i="5" s="1"/>
  <c r="K138" i="5"/>
  <c r="H137" i="5"/>
  <c r="I137" i="5" s="1"/>
  <c r="K137" i="5"/>
  <c r="H135" i="5"/>
  <c r="I135" i="5" s="1"/>
  <c r="K135" i="5"/>
  <c r="H134" i="5"/>
  <c r="I134" i="5" s="1"/>
  <c r="K134" i="5"/>
  <c r="H133" i="5"/>
  <c r="I133" i="5" s="1"/>
  <c r="K133" i="5"/>
  <c r="H132" i="5"/>
  <c r="I132" i="5" s="1"/>
  <c r="K132" i="5"/>
  <c r="H131" i="5"/>
  <c r="I131" i="5" s="1"/>
  <c r="K131" i="5"/>
  <c r="H130" i="5"/>
  <c r="I130" i="5" s="1"/>
  <c r="K130" i="5"/>
  <c r="H129" i="5"/>
  <c r="I129" i="5" s="1"/>
  <c r="K129" i="5"/>
  <c r="H127" i="5"/>
  <c r="I127" i="5" s="1"/>
  <c r="K127" i="5"/>
  <c r="H126" i="5"/>
  <c r="I126" i="5" s="1"/>
  <c r="K126" i="5"/>
  <c r="H125" i="5"/>
  <c r="I125" i="5" s="1"/>
  <c r="K125" i="5"/>
  <c r="H123" i="5"/>
  <c r="I123" i="5" s="1"/>
  <c r="K123" i="5"/>
  <c r="H122" i="5"/>
  <c r="I122" i="5" s="1"/>
  <c r="K122" i="5"/>
  <c r="H121" i="5"/>
  <c r="I121" i="5" s="1"/>
  <c r="K121" i="5"/>
  <c r="H119" i="5"/>
  <c r="I119" i="5" s="1"/>
  <c r="K119" i="5"/>
  <c r="H118" i="5"/>
  <c r="I118" i="5" s="1"/>
  <c r="K118" i="5"/>
  <c r="H117" i="5"/>
  <c r="I117" i="5" s="1"/>
  <c r="K117" i="5"/>
  <c r="H116" i="5"/>
  <c r="I116" i="5" s="1"/>
  <c r="K116" i="5"/>
  <c r="H115" i="5"/>
  <c r="I115" i="5" s="1"/>
  <c r="K115" i="5"/>
  <c r="H113" i="5"/>
  <c r="I113" i="5" s="1"/>
  <c r="K113" i="5"/>
  <c r="H111" i="5"/>
  <c r="I111" i="5" s="1"/>
  <c r="K111" i="5"/>
  <c r="H110" i="5"/>
  <c r="I110" i="5" s="1"/>
  <c r="K110" i="5"/>
  <c r="H109" i="5"/>
  <c r="I109" i="5" s="1"/>
  <c r="K109" i="5"/>
  <c r="H108" i="5"/>
  <c r="I108" i="5" s="1"/>
  <c r="K108" i="5"/>
  <c r="H107" i="5"/>
  <c r="I107" i="5" s="1"/>
  <c r="K107" i="5"/>
  <c r="H106" i="5"/>
  <c r="I106" i="5" s="1"/>
  <c r="K106" i="5"/>
  <c r="H105" i="5"/>
  <c r="I105" i="5" s="1"/>
  <c r="K105" i="5"/>
  <c r="H103" i="5"/>
  <c r="I103" i="5" s="1"/>
  <c r="K103" i="5"/>
  <c r="H102" i="5"/>
  <c r="I102" i="5" s="1"/>
  <c r="K102" i="5"/>
  <c r="H101" i="5"/>
  <c r="I101" i="5" s="1"/>
  <c r="K101" i="5"/>
  <c r="H100" i="5"/>
  <c r="I100" i="5" s="1"/>
  <c r="K100" i="5"/>
  <c r="H99" i="5"/>
  <c r="I99" i="5" s="1"/>
  <c r="K99" i="5"/>
  <c r="H98" i="5"/>
  <c r="I98" i="5" s="1"/>
  <c r="K98" i="5"/>
  <c r="H97" i="5"/>
  <c r="I97" i="5" s="1"/>
  <c r="K97" i="5"/>
  <c r="H96" i="5"/>
  <c r="I96" i="5" s="1"/>
  <c r="K96" i="5"/>
  <c r="H95" i="5"/>
  <c r="I95" i="5" s="1"/>
  <c r="K95" i="5"/>
  <c r="H93" i="5"/>
  <c r="I93" i="5" s="1"/>
  <c r="K93" i="5"/>
  <c r="H92" i="5"/>
  <c r="I92" i="5" s="1"/>
  <c r="K92" i="5"/>
  <c r="H91" i="5"/>
  <c r="I91" i="5" s="1"/>
  <c r="K91" i="5"/>
  <c r="H90" i="5"/>
  <c r="I90" i="5" s="1"/>
  <c r="K90" i="5"/>
  <c r="H89" i="5"/>
  <c r="I89" i="5" s="1"/>
  <c r="K89" i="5"/>
  <c r="H87" i="5"/>
  <c r="I87" i="5" s="1"/>
  <c r="K87" i="5"/>
  <c r="H86" i="5"/>
  <c r="I86" i="5" s="1"/>
  <c r="K86" i="5"/>
  <c r="H85" i="5"/>
  <c r="I85" i="5" s="1"/>
  <c r="K85" i="5"/>
  <c r="H84" i="5"/>
  <c r="I84" i="5" s="1"/>
  <c r="K84" i="5"/>
  <c r="H83" i="5"/>
  <c r="I83" i="5" s="1"/>
  <c r="K83" i="5"/>
  <c r="H81" i="5"/>
  <c r="I81" i="5" s="1"/>
  <c r="K81" i="5"/>
  <c r="H80" i="5"/>
  <c r="I80" i="5" s="1"/>
  <c r="K80" i="5"/>
  <c r="H79" i="5"/>
  <c r="I79" i="5" s="1"/>
  <c r="K79" i="5"/>
  <c r="H78" i="5"/>
  <c r="I78" i="5" s="1"/>
  <c r="K78" i="5"/>
  <c r="H77" i="5"/>
  <c r="I77" i="5" s="1"/>
  <c r="K77" i="5"/>
  <c r="H76" i="5"/>
  <c r="I76" i="5" s="1"/>
  <c r="K76" i="5"/>
  <c r="H74" i="5"/>
  <c r="I74" i="5" s="1"/>
  <c r="K74" i="5"/>
  <c r="H73" i="5"/>
  <c r="I73" i="5" s="1"/>
  <c r="K73" i="5"/>
  <c r="H72" i="5"/>
  <c r="I72" i="5" s="1"/>
  <c r="K72" i="5"/>
  <c r="H71" i="5"/>
  <c r="I71" i="5" s="1"/>
  <c r="K71" i="5"/>
  <c r="H70" i="5"/>
  <c r="I70" i="5" s="1"/>
  <c r="K70" i="5"/>
  <c r="H69" i="5"/>
  <c r="I69" i="5" s="1"/>
  <c r="K69" i="5"/>
  <c r="H67" i="5"/>
  <c r="I67" i="5" s="1"/>
  <c r="K67" i="5"/>
  <c r="H66" i="5"/>
  <c r="I66" i="5" s="1"/>
  <c r="K66" i="5"/>
  <c r="H65" i="5"/>
  <c r="I65" i="5" s="1"/>
  <c r="K65" i="5"/>
  <c r="H64" i="5"/>
  <c r="I64" i="5" s="1"/>
  <c r="K64" i="5"/>
  <c r="H63" i="5"/>
  <c r="I63" i="5" s="1"/>
  <c r="K63" i="5"/>
  <c r="H61" i="5"/>
  <c r="I61" i="5" s="1"/>
  <c r="K61" i="5"/>
  <c r="H60" i="5"/>
  <c r="I60" i="5" s="1"/>
  <c r="K60" i="5"/>
  <c r="H59" i="5"/>
  <c r="I59" i="5" s="1"/>
  <c r="K59" i="5"/>
  <c r="H58" i="5"/>
  <c r="I58" i="5" s="1"/>
  <c r="K58" i="5"/>
  <c r="H57" i="5"/>
  <c r="I57" i="5" s="1"/>
  <c r="K57" i="5"/>
  <c r="H56" i="5"/>
  <c r="I56" i="5" s="1"/>
  <c r="K56" i="5"/>
  <c r="H55" i="5"/>
  <c r="I55" i="5" s="1"/>
  <c r="K55" i="5"/>
  <c r="K54" i="5"/>
  <c r="H53" i="5"/>
  <c r="I53" i="5" s="1"/>
  <c r="K53" i="5"/>
  <c r="H52" i="5"/>
  <c r="I52" i="5" s="1"/>
  <c r="K52" i="5"/>
  <c r="H50" i="5"/>
  <c r="I50" i="5" s="1"/>
  <c r="K50" i="5"/>
  <c r="H49" i="5"/>
  <c r="I49" i="5" s="1"/>
  <c r="K49" i="5"/>
  <c r="H48" i="5"/>
  <c r="I48" i="5" s="1"/>
  <c r="K48" i="5"/>
  <c r="H47" i="5"/>
  <c r="I47" i="5" s="1"/>
  <c r="K47" i="5"/>
  <c r="H46" i="5"/>
  <c r="I46" i="5" s="1"/>
  <c r="K46" i="5"/>
  <c r="H44" i="5"/>
  <c r="I44" i="5" s="1"/>
  <c r="K44" i="5"/>
  <c r="H43" i="5"/>
  <c r="I43" i="5" s="1"/>
  <c r="K43" i="5"/>
  <c r="H42" i="5"/>
  <c r="I42" i="5" s="1"/>
  <c r="K42" i="5"/>
  <c r="H41" i="5"/>
  <c r="I41" i="5" s="1"/>
  <c r="K41" i="5"/>
  <c r="H40" i="5"/>
  <c r="I40" i="5" s="1"/>
  <c r="K40" i="5"/>
  <c r="H38" i="5"/>
  <c r="I38" i="5" s="1"/>
  <c r="K38" i="5"/>
  <c r="H37" i="5"/>
  <c r="I37" i="5" s="1"/>
  <c r="K37" i="5"/>
  <c r="H36" i="5"/>
  <c r="I36" i="5" s="1"/>
  <c r="K36" i="5"/>
  <c r="H35" i="5"/>
  <c r="I35" i="5" s="1"/>
  <c r="K35" i="5"/>
  <c r="H34" i="5"/>
  <c r="I34" i="5" s="1"/>
  <c r="K34" i="5"/>
  <c r="H32" i="5"/>
  <c r="I32" i="5" s="1"/>
  <c r="K32" i="5"/>
  <c r="H31" i="5"/>
  <c r="I31" i="5" s="1"/>
  <c r="K31" i="5"/>
  <c r="H30" i="5"/>
  <c r="I30" i="5" s="1"/>
  <c r="K30" i="5"/>
  <c r="H29" i="5"/>
  <c r="I29" i="5" s="1"/>
  <c r="K29" i="5"/>
  <c r="H28" i="5"/>
  <c r="I28" i="5" s="1"/>
  <c r="K28" i="5"/>
  <c r="H26" i="5"/>
  <c r="I26" i="5" s="1"/>
  <c r="K26" i="5"/>
  <c r="H25" i="5"/>
  <c r="I25" i="5" s="1"/>
  <c r="K25" i="5"/>
  <c r="H24" i="5"/>
  <c r="I24" i="5" s="1"/>
  <c r="K24" i="5"/>
  <c r="H23" i="5"/>
  <c r="I23" i="5" s="1"/>
  <c r="K23" i="5"/>
  <c r="H22" i="5"/>
  <c r="I22" i="5" s="1"/>
  <c r="K22" i="5"/>
  <c r="H20" i="5"/>
  <c r="I20" i="5" s="1"/>
  <c r="K20" i="5"/>
  <c r="H19" i="5"/>
  <c r="I19" i="5" s="1"/>
  <c r="K19" i="5"/>
  <c r="H18" i="5"/>
  <c r="I18" i="5" s="1"/>
  <c r="K18" i="5"/>
  <c r="H17" i="5"/>
  <c r="I17" i="5" s="1"/>
  <c r="K17" i="5"/>
  <c r="H16" i="5"/>
  <c r="I16" i="5" s="1"/>
  <c r="K16" i="5"/>
  <c r="H14" i="5"/>
  <c r="I14" i="5" s="1"/>
  <c r="K14" i="5"/>
  <c r="H13" i="5"/>
  <c r="I13" i="5" s="1"/>
  <c r="K13" i="5"/>
  <c r="H12" i="5"/>
  <c r="I12" i="5" s="1"/>
  <c r="K12" i="5"/>
  <c r="H11" i="5"/>
  <c r="I11" i="5" s="1"/>
  <c r="K11" i="5"/>
  <c r="H10" i="5"/>
  <c r="I10" i="5" s="1"/>
  <c r="K10" i="5"/>
  <c r="H8" i="5"/>
  <c r="I8" i="5" s="1"/>
  <c r="K8" i="5"/>
  <c r="H7" i="5"/>
  <c r="I7" i="5" s="1"/>
  <c r="K7" i="5"/>
  <c r="H6" i="5"/>
  <c r="I6" i="5" s="1"/>
  <c r="K6" i="5"/>
  <c r="H5" i="5"/>
  <c r="I5" i="5" s="1"/>
  <c r="K5" i="5"/>
  <c r="H4" i="5"/>
  <c r="I4" i="5" s="1"/>
  <c r="K4" i="5"/>
  <c r="H266" i="3"/>
  <c r="I266" i="3" s="1"/>
  <c r="H265" i="3"/>
  <c r="I265" i="3" s="1"/>
  <c r="H264" i="3"/>
  <c r="I264" i="3" s="1"/>
  <c r="H263" i="3"/>
  <c r="I263" i="3" s="1"/>
  <c r="H262" i="3"/>
  <c r="I262" i="3" s="1"/>
  <c r="H261" i="3"/>
  <c r="I261" i="3" s="1"/>
  <c r="H260" i="3"/>
  <c r="I260" i="3" s="1"/>
  <c r="H259" i="3"/>
  <c r="I259" i="3" s="1"/>
  <c r="H258" i="3"/>
  <c r="I258" i="3" s="1"/>
  <c r="H257" i="3"/>
  <c r="I257" i="3" s="1"/>
  <c r="H255" i="3"/>
  <c r="I255" i="3" s="1"/>
  <c r="K255" i="3"/>
  <c r="H254" i="3"/>
  <c r="I254" i="3" s="1"/>
  <c r="K254" i="3"/>
  <c r="H253" i="3"/>
  <c r="I253" i="3" s="1"/>
  <c r="K253" i="3"/>
  <c r="H252" i="3"/>
  <c r="I252" i="3" s="1"/>
  <c r="K252" i="3"/>
  <c r="H251" i="3"/>
  <c r="I251" i="3" s="1"/>
  <c r="K251" i="3"/>
  <c r="H249" i="3"/>
  <c r="I249" i="3" s="1"/>
  <c r="K249" i="3"/>
  <c r="H248" i="3"/>
  <c r="I248" i="3" s="1"/>
  <c r="K248" i="3"/>
  <c r="H247" i="3"/>
  <c r="I247" i="3" s="1"/>
  <c r="K247" i="3"/>
  <c r="H246" i="3"/>
  <c r="I246" i="3" s="1"/>
  <c r="K246" i="3"/>
  <c r="H244" i="3"/>
  <c r="I244" i="3" s="1"/>
  <c r="K244" i="3"/>
  <c r="H243" i="3"/>
  <c r="I243" i="3" s="1"/>
  <c r="K243" i="3"/>
  <c r="H242" i="3"/>
  <c r="I242" i="3" s="1"/>
  <c r="K242" i="3"/>
  <c r="H241" i="3"/>
  <c r="I241" i="3" s="1"/>
  <c r="K241" i="3"/>
  <c r="H240" i="3"/>
  <c r="I240" i="3" s="1"/>
  <c r="K240" i="3"/>
  <c r="H239" i="3"/>
  <c r="I239" i="3" s="1"/>
  <c r="K239" i="3"/>
  <c r="H237" i="3"/>
  <c r="I237" i="3" s="1"/>
  <c r="K237" i="3"/>
  <c r="H236" i="3"/>
  <c r="I236" i="3" s="1"/>
  <c r="K236" i="3"/>
  <c r="H235" i="3"/>
  <c r="I235" i="3" s="1"/>
  <c r="K235" i="3"/>
  <c r="H234" i="3"/>
  <c r="I234" i="3" s="1"/>
  <c r="K234" i="3"/>
  <c r="I232" i="3"/>
  <c r="K232" i="3"/>
  <c r="I231" i="3"/>
  <c r="K231" i="3"/>
  <c r="I230" i="3"/>
  <c r="K230" i="3"/>
  <c r="I229" i="3"/>
  <c r="K229" i="3"/>
  <c r="I228" i="3"/>
  <c r="K228" i="3"/>
  <c r="H226" i="3"/>
  <c r="I226" i="3" s="1"/>
  <c r="K226" i="3"/>
  <c r="H225" i="3"/>
  <c r="I225" i="3" s="1"/>
  <c r="K225" i="3"/>
  <c r="H224" i="3"/>
  <c r="I224" i="3" s="1"/>
  <c r="K224" i="3"/>
  <c r="H222" i="3"/>
  <c r="I222" i="3" s="1"/>
  <c r="K222" i="3"/>
  <c r="H221" i="3"/>
  <c r="I221" i="3" s="1"/>
  <c r="K221" i="3"/>
  <c r="H220" i="3"/>
  <c r="I220" i="3" s="1"/>
  <c r="K220" i="3"/>
  <c r="H219" i="3"/>
  <c r="I219" i="3" s="1"/>
  <c r="K219" i="3"/>
  <c r="H218" i="3"/>
  <c r="I218" i="3" s="1"/>
  <c r="K218" i="3"/>
  <c r="H216" i="3"/>
  <c r="I216" i="3" s="1"/>
  <c r="K216" i="3"/>
  <c r="H215" i="3"/>
  <c r="I215" i="3" s="1"/>
  <c r="K215" i="3"/>
  <c r="H214" i="3"/>
  <c r="I214" i="3" s="1"/>
  <c r="K214" i="3"/>
  <c r="H213" i="3"/>
  <c r="I213" i="3" s="1"/>
  <c r="K213" i="3"/>
  <c r="H212" i="3"/>
  <c r="I212" i="3" s="1"/>
  <c r="K212" i="3"/>
  <c r="H210" i="3"/>
  <c r="I210" i="3" s="1"/>
  <c r="K210" i="3"/>
  <c r="H209" i="3"/>
  <c r="I209" i="3" s="1"/>
  <c r="K209" i="3"/>
  <c r="H208" i="3"/>
  <c r="I208" i="3" s="1"/>
  <c r="K208" i="3"/>
  <c r="H207" i="3"/>
  <c r="I207" i="3" s="1"/>
  <c r="K207" i="3"/>
  <c r="H206" i="3"/>
  <c r="I206" i="3" s="1"/>
  <c r="K206" i="3"/>
  <c r="H204" i="3"/>
  <c r="I204" i="3" s="1"/>
  <c r="K204" i="3"/>
  <c r="H203" i="3"/>
  <c r="I203" i="3" s="1"/>
  <c r="K203" i="3"/>
  <c r="H202" i="3"/>
  <c r="I202" i="3" s="1"/>
  <c r="K202" i="3"/>
  <c r="H201" i="3"/>
  <c r="I201" i="3" s="1"/>
  <c r="K201" i="3"/>
  <c r="H200" i="3"/>
  <c r="I200" i="3" s="1"/>
  <c r="K200" i="3"/>
  <c r="H198" i="3"/>
  <c r="I198" i="3" s="1"/>
  <c r="K198" i="3"/>
  <c r="H197" i="3"/>
  <c r="I197" i="3" s="1"/>
  <c r="K197" i="3"/>
  <c r="H196" i="3"/>
  <c r="I196" i="3" s="1"/>
  <c r="K196" i="3"/>
  <c r="H195" i="3"/>
  <c r="I195" i="3" s="1"/>
  <c r="K195" i="3"/>
  <c r="H194" i="3"/>
  <c r="I194" i="3" s="1"/>
  <c r="K194" i="3"/>
  <c r="H193" i="3"/>
  <c r="I193" i="3" s="1"/>
  <c r="K193" i="3"/>
  <c r="H192" i="3"/>
  <c r="I192" i="3" s="1"/>
  <c r="K192" i="3"/>
  <c r="H191" i="3"/>
  <c r="I191" i="3" s="1"/>
  <c r="K191" i="3"/>
  <c r="H190" i="3"/>
  <c r="I190" i="3" s="1"/>
  <c r="K190" i="3"/>
  <c r="H189" i="3"/>
  <c r="I189" i="3" s="1"/>
  <c r="K189" i="3"/>
  <c r="H188" i="3"/>
  <c r="I188" i="3" s="1"/>
  <c r="K188" i="3"/>
  <c r="H187" i="3"/>
  <c r="I187" i="3" s="1"/>
  <c r="K187" i="3"/>
  <c r="H186" i="3"/>
  <c r="I186" i="3" s="1"/>
  <c r="K186" i="3"/>
  <c r="H185" i="3"/>
  <c r="I185" i="3" s="1"/>
  <c r="K185" i="3"/>
  <c r="H183" i="3"/>
  <c r="I183" i="3" s="1"/>
  <c r="K183" i="3"/>
  <c r="H182" i="3"/>
  <c r="I182" i="3" s="1"/>
  <c r="K182" i="3"/>
  <c r="H181" i="3"/>
  <c r="I181" i="3" s="1"/>
  <c r="K181" i="3"/>
  <c r="H180" i="3"/>
  <c r="I180" i="3" s="1"/>
  <c r="K180" i="3"/>
  <c r="H179" i="3"/>
  <c r="I179" i="3" s="1"/>
  <c r="K179" i="3"/>
  <c r="H178" i="3"/>
  <c r="I178" i="3" s="1"/>
  <c r="K178" i="3"/>
  <c r="H177" i="3"/>
  <c r="I177" i="3" s="1"/>
  <c r="K177" i="3"/>
  <c r="H176" i="3"/>
  <c r="I176" i="3" s="1"/>
  <c r="K176" i="3"/>
  <c r="H175" i="3"/>
  <c r="I175" i="3" s="1"/>
  <c r="K175" i="3"/>
  <c r="H174" i="3"/>
  <c r="I174" i="3" s="1"/>
  <c r="K174" i="3"/>
  <c r="H173" i="3"/>
  <c r="I173" i="3" s="1"/>
  <c r="K173" i="3"/>
  <c r="H172" i="3"/>
  <c r="I172" i="3" s="1"/>
  <c r="K172" i="3"/>
  <c r="H171" i="3"/>
  <c r="I171" i="3" s="1"/>
  <c r="K171" i="3"/>
  <c r="H170" i="3"/>
  <c r="I170" i="3" s="1"/>
  <c r="K170" i="3"/>
  <c r="H165" i="3"/>
  <c r="I165" i="3" s="1"/>
  <c r="K165" i="3"/>
  <c r="H164" i="3"/>
  <c r="I164" i="3" s="1"/>
  <c r="K164" i="3"/>
  <c r="H163" i="3"/>
  <c r="I163" i="3" s="1"/>
  <c r="K163" i="3"/>
  <c r="H162" i="3"/>
  <c r="I162" i="3" s="1"/>
  <c r="K162" i="3"/>
  <c r="H161" i="3"/>
  <c r="I161" i="3" s="1"/>
  <c r="K161" i="3"/>
  <c r="H159" i="3"/>
  <c r="I159" i="3" s="1"/>
  <c r="K159" i="3"/>
  <c r="H158" i="3"/>
  <c r="I158" i="3" s="1"/>
  <c r="K158" i="3"/>
  <c r="H157" i="3"/>
  <c r="I157" i="3" s="1"/>
  <c r="K157" i="3"/>
  <c r="H156" i="3"/>
  <c r="I156" i="3" s="1"/>
  <c r="K156" i="3"/>
  <c r="H155" i="3"/>
  <c r="I155" i="3" s="1"/>
  <c r="K155" i="3"/>
  <c r="H154" i="3"/>
  <c r="I154" i="3" s="1"/>
  <c r="K154" i="3"/>
  <c r="H153" i="3"/>
  <c r="I153" i="3" s="1"/>
  <c r="K153" i="3"/>
  <c r="H152" i="3"/>
  <c r="I152" i="3" s="1"/>
  <c r="K152" i="3"/>
  <c r="H150" i="3"/>
  <c r="I150" i="3" s="1"/>
  <c r="K150" i="3"/>
  <c r="H149" i="3"/>
  <c r="I149" i="3" s="1"/>
  <c r="K149" i="3"/>
  <c r="H148" i="3"/>
  <c r="I148" i="3" s="1"/>
  <c r="K148" i="3"/>
  <c r="H146" i="3"/>
  <c r="I146" i="3" s="1"/>
  <c r="K146" i="3"/>
  <c r="H144" i="3"/>
  <c r="I144" i="3" s="1"/>
  <c r="K144" i="3"/>
  <c r="H143" i="3"/>
  <c r="I143" i="3" s="1"/>
  <c r="K143" i="3"/>
  <c r="H142" i="3"/>
  <c r="I142" i="3" s="1"/>
  <c r="K142" i="3"/>
  <c r="H141" i="3"/>
  <c r="I141" i="3" s="1"/>
  <c r="K141" i="3"/>
  <c r="H140" i="3"/>
  <c r="I140" i="3" s="1"/>
  <c r="K140" i="3"/>
  <c r="H139" i="3"/>
  <c r="I139" i="3" s="1"/>
  <c r="K139" i="3"/>
  <c r="H137" i="3"/>
  <c r="I137" i="3" s="1"/>
  <c r="K137" i="3"/>
  <c r="H136" i="3"/>
  <c r="I136" i="3" s="1"/>
  <c r="K136" i="3"/>
  <c r="H135" i="3"/>
  <c r="I135" i="3" s="1"/>
  <c r="K135" i="3"/>
  <c r="H133" i="3"/>
  <c r="I133" i="3" s="1"/>
  <c r="K133" i="3"/>
  <c r="H132" i="3"/>
  <c r="I132" i="3" s="1"/>
  <c r="K132" i="3"/>
  <c r="H131" i="3"/>
  <c r="I131" i="3" s="1"/>
  <c r="K131" i="3"/>
  <c r="H130" i="3"/>
  <c r="I130" i="3" s="1"/>
  <c r="K130" i="3"/>
  <c r="H129" i="3"/>
  <c r="I129" i="3" s="1"/>
  <c r="K129" i="3"/>
  <c r="H127" i="3"/>
  <c r="I127" i="3" s="1"/>
  <c r="K127" i="3"/>
  <c r="H125" i="3"/>
  <c r="I125" i="3" s="1"/>
  <c r="K125" i="3"/>
  <c r="H124" i="3"/>
  <c r="I124" i="3" s="1"/>
  <c r="K124" i="3"/>
  <c r="H123" i="3"/>
  <c r="I123" i="3" s="1"/>
  <c r="K123" i="3"/>
  <c r="H122" i="3"/>
  <c r="I122" i="3" s="1"/>
  <c r="K122" i="3"/>
  <c r="H121" i="3"/>
  <c r="I121" i="3" s="1"/>
  <c r="K121" i="3"/>
  <c r="H120" i="3"/>
  <c r="I120" i="3" s="1"/>
  <c r="K120" i="3"/>
  <c r="H119" i="3"/>
  <c r="I119" i="3" s="1"/>
  <c r="K119" i="3"/>
  <c r="H117" i="3"/>
  <c r="I117" i="3" s="1"/>
  <c r="K117" i="3"/>
  <c r="H116" i="3"/>
  <c r="I116" i="3" s="1"/>
  <c r="K116" i="3"/>
  <c r="H115" i="3"/>
  <c r="I115" i="3" s="1"/>
  <c r="K115" i="3"/>
  <c r="H114" i="3"/>
  <c r="I114" i="3" s="1"/>
  <c r="K114" i="3"/>
  <c r="H113" i="3"/>
  <c r="I113" i="3" s="1"/>
  <c r="K113" i="3"/>
  <c r="H112" i="3"/>
  <c r="I112" i="3" s="1"/>
  <c r="K112" i="3"/>
  <c r="H111" i="3"/>
  <c r="I111" i="3" s="1"/>
  <c r="K111" i="3"/>
  <c r="H109" i="3"/>
  <c r="I109" i="3" s="1"/>
  <c r="K109" i="3"/>
  <c r="H108" i="3"/>
  <c r="I108" i="3" s="1"/>
  <c r="K108" i="3"/>
  <c r="H107" i="3"/>
  <c r="I107" i="3" s="1"/>
  <c r="K107" i="3"/>
  <c r="H106" i="3"/>
  <c r="I106" i="3" s="1"/>
  <c r="K106" i="3"/>
  <c r="H105" i="3"/>
  <c r="I105" i="3" s="1"/>
  <c r="K105" i="3"/>
  <c r="H104" i="3"/>
  <c r="I104" i="3" s="1"/>
  <c r="K104" i="3"/>
  <c r="H103" i="3"/>
  <c r="I103" i="3" s="1"/>
  <c r="K103" i="3"/>
  <c r="H102" i="3"/>
  <c r="I102" i="3" s="1"/>
  <c r="K102" i="3"/>
  <c r="H101" i="3"/>
  <c r="I101" i="3" s="1"/>
  <c r="K101" i="3"/>
  <c r="H99" i="3"/>
  <c r="I99" i="3" s="1"/>
  <c r="K99" i="3"/>
  <c r="H98" i="3"/>
  <c r="I98" i="3" s="1"/>
  <c r="K98" i="3"/>
  <c r="H97" i="3"/>
  <c r="I97" i="3" s="1"/>
  <c r="K97" i="3"/>
  <c r="H96" i="3"/>
  <c r="I96" i="3" s="1"/>
  <c r="K96" i="3"/>
  <c r="H95" i="3"/>
  <c r="I95" i="3" s="1"/>
  <c r="K95" i="3"/>
  <c r="H93" i="3"/>
  <c r="I93" i="3" s="1"/>
  <c r="K93" i="3"/>
  <c r="H92" i="3"/>
  <c r="I92" i="3" s="1"/>
  <c r="K92" i="3"/>
  <c r="H90" i="3"/>
  <c r="I90" i="3" s="1"/>
  <c r="K90" i="3"/>
  <c r="H89" i="3"/>
  <c r="I89" i="3" s="1"/>
  <c r="K89" i="3"/>
  <c r="H88" i="3"/>
  <c r="I88" i="3" s="1"/>
  <c r="K88" i="3"/>
  <c r="H87" i="3"/>
  <c r="I87" i="3" s="1"/>
  <c r="K87" i="3"/>
  <c r="H86" i="3"/>
  <c r="I86" i="3" s="1"/>
  <c r="K86" i="3"/>
  <c r="H84" i="3"/>
  <c r="I84" i="3" s="1"/>
  <c r="K84" i="3"/>
  <c r="H83" i="3"/>
  <c r="I83" i="3" s="1"/>
  <c r="K83" i="3"/>
  <c r="H82" i="3"/>
  <c r="I82" i="3" s="1"/>
  <c r="K82" i="3"/>
  <c r="H81" i="3"/>
  <c r="I81" i="3" s="1"/>
  <c r="K81" i="3"/>
  <c r="H80" i="3"/>
  <c r="I80" i="3" s="1"/>
  <c r="K80" i="3"/>
  <c r="H79" i="3"/>
  <c r="I79" i="3" s="1"/>
  <c r="K79" i="3"/>
  <c r="H77" i="3"/>
  <c r="I77" i="3" s="1"/>
  <c r="K77" i="3"/>
  <c r="H76" i="3"/>
  <c r="I76" i="3" s="1"/>
  <c r="K76" i="3"/>
  <c r="H75" i="3"/>
  <c r="I75" i="3" s="1"/>
  <c r="K75" i="3"/>
  <c r="H74" i="3"/>
  <c r="I74" i="3" s="1"/>
  <c r="K74" i="3"/>
  <c r="H73" i="3"/>
  <c r="I73" i="3" s="1"/>
  <c r="K73" i="3"/>
  <c r="H72" i="3"/>
  <c r="I72" i="3" s="1"/>
  <c r="K72" i="3"/>
  <c r="H70" i="3"/>
  <c r="I70" i="3" s="1"/>
  <c r="K70" i="3"/>
  <c r="H69" i="3"/>
  <c r="I69" i="3" s="1"/>
  <c r="K69" i="3"/>
  <c r="H68" i="3"/>
  <c r="I68" i="3" s="1"/>
  <c r="K68" i="3"/>
  <c r="H67" i="3"/>
  <c r="I67" i="3" s="1"/>
  <c r="K67" i="3"/>
  <c r="H66" i="3"/>
  <c r="I66" i="3" s="1"/>
  <c r="K66" i="3"/>
  <c r="H64" i="3"/>
  <c r="I64" i="3" s="1"/>
  <c r="K64" i="3"/>
  <c r="H63" i="3"/>
  <c r="I63" i="3" s="1"/>
  <c r="K63" i="3"/>
  <c r="H62" i="3"/>
  <c r="I62" i="3" s="1"/>
  <c r="K62" i="3"/>
  <c r="H61" i="3"/>
  <c r="I61" i="3" s="1"/>
  <c r="K61" i="3"/>
  <c r="H60" i="3"/>
  <c r="I60" i="3" s="1"/>
  <c r="K60" i="3"/>
  <c r="H59" i="3"/>
  <c r="I59" i="3" s="1"/>
  <c r="K59" i="3"/>
  <c r="H58" i="3"/>
  <c r="I58" i="3" s="1"/>
  <c r="K58" i="3"/>
  <c r="H57" i="3"/>
  <c r="I57" i="3" s="1"/>
  <c r="K57" i="3"/>
  <c r="H56" i="3"/>
  <c r="I56" i="3" s="1"/>
  <c r="K56" i="3"/>
  <c r="H55" i="3"/>
  <c r="I55" i="3" s="1"/>
  <c r="K55" i="3"/>
  <c r="H53" i="3"/>
  <c r="I53" i="3" s="1"/>
  <c r="K53" i="3"/>
  <c r="H52" i="3"/>
  <c r="I52" i="3" s="1"/>
  <c r="K52" i="3"/>
  <c r="H51" i="3"/>
  <c r="I51" i="3" s="1"/>
  <c r="K51" i="3"/>
  <c r="H50" i="3"/>
  <c r="I50" i="3" s="1"/>
  <c r="K50" i="3"/>
  <c r="H49" i="3"/>
  <c r="I49" i="3" s="1"/>
  <c r="K49" i="3"/>
  <c r="H48" i="3"/>
  <c r="I48" i="3" s="1"/>
  <c r="K48" i="3"/>
  <c r="H47" i="3"/>
  <c r="I47" i="3" s="1"/>
  <c r="K47" i="3"/>
  <c r="H46" i="3"/>
  <c r="I46" i="3" s="1"/>
  <c r="K46" i="3"/>
  <c r="H44" i="3"/>
  <c r="I44" i="3" s="1"/>
  <c r="K44" i="3"/>
  <c r="H43" i="3"/>
  <c r="I43" i="3" s="1"/>
  <c r="K43" i="3"/>
  <c r="H42" i="3"/>
  <c r="I42" i="3" s="1"/>
  <c r="K42" i="3"/>
  <c r="H41" i="3"/>
  <c r="I41" i="3" s="1"/>
  <c r="K41" i="3"/>
  <c r="H40" i="3"/>
  <c r="I40" i="3" s="1"/>
  <c r="K40" i="3"/>
  <c r="H38" i="3"/>
  <c r="I38" i="3" s="1"/>
  <c r="K38" i="3"/>
  <c r="H37" i="3"/>
  <c r="I37" i="3" s="1"/>
  <c r="K37" i="3"/>
  <c r="H36" i="3"/>
  <c r="I36" i="3" s="1"/>
  <c r="K36" i="3"/>
  <c r="H35" i="3"/>
  <c r="I35" i="3" s="1"/>
  <c r="K35" i="3"/>
  <c r="H34" i="3"/>
  <c r="I34" i="3" s="1"/>
  <c r="K34" i="3"/>
  <c r="H32" i="3"/>
  <c r="I32" i="3" s="1"/>
  <c r="K32" i="3"/>
  <c r="H31" i="3"/>
  <c r="I31" i="3" s="1"/>
  <c r="K31" i="3"/>
  <c r="H30" i="3"/>
  <c r="I30" i="3" s="1"/>
  <c r="K30" i="3"/>
  <c r="H29" i="3"/>
  <c r="I29" i="3" s="1"/>
  <c r="K29" i="3"/>
  <c r="H28" i="3"/>
  <c r="I28" i="3" s="1"/>
  <c r="K28" i="3"/>
  <c r="H26" i="3"/>
  <c r="I26" i="3" s="1"/>
  <c r="K26" i="3"/>
  <c r="H25" i="3"/>
  <c r="I25" i="3" s="1"/>
  <c r="K25" i="3"/>
  <c r="H24" i="3"/>
  <c r="I24" i="3" s="1"/>
  <c r="K24" i="3"/>
  <c r="H23" i="3"/>
  <c r="I23" i="3" s="1"/>
  <c r="K23" i="3"/>
  <c r="H22" i="3"/>
  <c r="I22" i="3" s="1"/>
  <c r="K22" i="3"/>
  <c r="H20" i="3"/>
  <c r="I20" i="3" s="1"/>
  <c r="K20" i="3"/>
  <c r="H19" i="3"/>
  <c r="I19" i="3" s="1"/>
  <c r="K19" i="3"/>
  <c r="H18" i="3"/>
  <c r="I18" i="3" s="1"/>
  <c r="K18" i="3"/>
  <c r="H17" i="3"/>
  <c r="I17" i="3" s="1"/>
  <c r="K17" i="3"/>
  <c r="H16" i="3"/>
  <c r="I16" i="3" s="1"/>
  <c r="K16" i="3"/>
  <c r="H14" i="3"/>
  <c r="I14" i="3" s="1"/>
  <c r="K14" i="3"/>
  <c r="H13" i="3"/>
  <c r="I13" i="3" s="1"/>
  <c r="K13" i="3"/>
  <c r="H12" i="3"/>
  <c r="I12" i="3" s="1"/>
  <c r="K12" i="3"/>
  <c r="H11" i="3"/>
  <c r="I11" i="3" s="1"/>
  <c r="K11" i="3"/>
  <c r="H10" i="3"/>
  <c r="I10" i="3" s="1"/>
  <c r="K10" i="3"/>
  <c r="K8" i="3"/>
  <c r="K7" i="3"/>
  <c r="K6" i="3"/>
  <c r="K5" i="3"/>
  <c r="K4" i="3"/>
  <c r="H371" i="2"/>
  <c r="I371" i="2" s="1"/>
  <c r="H370" i="2"/>
  <c r="I370" i="2" s="1"/>
  <c r="H369" i="2"/>
  <c r="I369" i="2" s="1"/>
  <c r="H368" i="2"/>
  <c r="I368" i="2" s="1"/>
  <c r="H367" i="2"/>
  <c r="I367" i="2" s="1"/>
  <c r="H366" i="2"/>
  <c r="I366" i="2" s="1"/>
  <c r="H365" i="2"/>
  <c r="I365" i="2" s="1"/>
  <c r="H364" i="2"/>
  <c r="I364" i="2" s="1"/>
  <c r="H363" i="2"/>
  <c r="I363" i="2" s="1"/>
  <c r="H362" i="2"/>
  <c r="I362" i="2" s="1"/>
  <c r="K360" i="2"/>
  <c r="K359" i="2"/>
  <c r="K358" i="2"/>
  <c r="K357" i="2"/>
  <c r="K356" i="2"/>
  <c r="K355" i="2"/>
  <c r="K354" i="2"/>
  <c r="K353" i="2"/>
  <c r="K351" i="2"/>
  <c r="K350" i="2"/>
  <c r="K349" i="2"/>
  <c r="K348" i="2"/>
  <c r="K347" i="2"/>
  <c r="K345" i="2"/>
  <c r="K344" i="2"/>
  <c r="K343" i="2"/>
  <c r="K342" i="2"/>
  <c r="K341" i="2"/>
  <c r="K340" i="2"/>
  <c r="K338" i="2"/>
  <c r="K337" i="2"/>
  <c r="K336" i="2"/>
  <c r="K335" i="2"/>
  <c r="I333" i="2"/>
  <c r="K333" i="2"/>
  <c r="I332" i="2"/>
  <c r="K332" i="2"/>
  <c r="I331" i="2"/>
  <c r="K331" i="2"/>
  <c r="I330" i="2"/>
  <c r="K330" i="2"/>
  <c r="I329" i="2"/>
  <c r="K329" i="2"/>
  <c r="I328" i="2"/>
  <c r="K328" i="2"/>
  <c r="K326" i="2"/>
  <c r="K325" i="2"/>
  <c r="K324" i="2"/>
  <c r="K322" i="2"/>
  <c r="K321" i="2"/>
  <c r="K320" i="2"/>
  <c r="K319" i="2"/>
  <c r="K318" i="2"/>
  <c r="K317" i="2"/>
  <c r="K316" i="2"/>
  <c r="K315" i="2"/>
  <c r="K314" i="2"/>
  <c r="K313" i="2"/>
  <c r="K311" i="2"/>
  <c r="K310" i="2"/>
  <c r="K309" i="2"/>
  <c r="K308" i="2"/>
  <c r="K307" i="2"/>
  <c r="K306" i="2"/>
  <c r="K305" i="2"/>
  <c r="K304" i="2"/>
  <c r="K303" i="2"/>
  <c r="K302" i="2"/>
  <c r="K300" i="2"/>
  <c r="K299" i="2"/>
  <c r="K298" i="2"/>
  <c r="K297" i="2"/>
  <c r="K296" i="2"/>
  <c r="K295" i="2"/>
  <c r="K294" i="2"/>
  <c r="K293" i="2"/>
  <c r="K291" i="2"/>
  <c r="K290" i="2"/>
  <c r="K289" i="2"/>
  <c r="K288" i="2"/>
  <c r="K287" i="2"/>
  <c r="K286" i="2"/>
  <c r="K284" i="2"/>
  <c r="K283" i="2"/>
  <c r="K282" i="2"/>
  <c r="K281" i="2"/>
  <c r="K280" i="2"/>
  <c r="K279" i="2"/>
  <c r="K278" i="2"/>
  <c r="K277" i="2"/>
  <c r="K276" i="2"/>
  <c r="K275" i="2"/>
  <c r="K274" i="2"/>
  <c r="K273" i="2"/>
  <c r="K272" i="2"/>
  <c r="K271" i="2"/>
  <c r="K269" i="2"/>
  <c r="K268" i="2"/>
  <c r="K267" i="2"/>
  <c r="K266" i="2"/>
  <c r="K265" i="2"/>
  <c r="K264" i="2"/>
  <c r="K263" i="2"/>
  <c r="K262" i="2"/>
  <c r="K261" i="2"/>
  <c r="K260" i="2"/>
  <c r="K259" i="2"/>
  <c r="K258" i="2"/>
  <c r="K257" i="2"/>
  <c r="K256" i="2"/>
  <c r="K255" i="2"/>
  <c r="K254" i="2"/>
  <c r="K253" i="2"/>
  <c r="K252" i="2"/>
  <c r="K251" i="2"/>
  <c r="K250" i="2"/>
  <c r="K249" i="2"/>
  <c r="K248" i="2"/>
  <c r="K247" i="2"/>
  <c r="K242" i="2"/>
  <c r="K241" i="2"/>
  <c r="K240" i="2"/>
  <c r="K239" i="2"/>
  <c r="K238" i="2"/>
  <c r="K237" i="2"/>
  <c r="K236" i="2"/>
  <c r="K235" i="2"/>
  <c r="K234" i="2"/>
  <c r="K233" i="2"/>
  <c r="K231" i="2"/>
  <c r="K230" i="2"/>
  <c r="K229" i="2"/>
  <c r="K228" i="2"/>
  <c r="K227" i="2"/>
  <c r="K226" i="2"/>
  <c r="K225" i="2"/>
  <c r="K224" i="2"/>
  <c r="K222" i="2"/>
  <c r="K221" i="2"/>
  <c r="K220" i="2"/>
  <c r="K218" i="2"/>
  <c r="K216" i="2"/>
  <c r="K215" i="2"/>
  <c r="K214" i="2"/>
  <c r="K213" i="2"/>
  <c r="K212" i="2"/>
  <c r="K211" i="2"/>
  <c r="K209" i="2"/>
  <c r="K208" i="2"/>
  <c r="K207" i="2"/>
  <c r="K205" i="2"/>
  <c r="K204" i="2"/>
  <c r="K203" i="2"/>
  <c r="K202" i="2"/>
  <c r="K201" i="2"/>
  <c r="K200" i="2"/>
  <c r="K199" i="2"/>
  <c r="K197" i="2"/>
  <c r="K195" i="2"/>
  <c r="K194" i="2"/>
  <c r="K193" i="2"/>
  <c r="K192" i="2"/>
  <c r="K191" i="2"/>
  <c r="K190" i="2"/>
  <c r="K189" i="2"/>
  <c r="K188" i="2"/>
  <c r="K186" i="2"/>
  <c r="K185" i="2"/>
  <c r="K184" i="2"/>
  <c r="K183" i="2"/>
  <c r="K182" i="2"/>
  <c r="K181" i="2"/>
  <c r="K180" i="2"/>
  <c r="H179" i="2"/>
  <c r="I179" i="2" s="1"/>
  <c r="K179" i="2"/>
  <c r="K177" i="2"/>
  <c r="K176" i="2"/>
  <c r="K175" i="2"/>
  <c r="K174" i="2"/>
  <c r="K173" i="2"/>
  <c r="K172" i="2"/>
  <c r="K171" i="2"/>
  <c r="K170" i="2"/>
  <c r="K169" i="2"/>
  <c r="K168" i="2"/>
  <c r="K167" i="2"/>
  <c r="K166" i="2"/>
  <c r="K165" i="2"/>
  <c r="K164" i="2"/>
  <c r="K163" i="2"/>
  <c r="K162" i="2"/>
  <c r="K161" i="2"/>
  <c r="K160" i="2"/>
  <c r="K159" i="2"/>
  <c r="K157" i="2"/>
  <c r="K156" i="2"/>
  <c r="K155" i="2"/>
  <c r="K154" i="2"/>
  <c r="K153" i="2"/>
  <c r="K152" i="2"/>
  <c r="K151" i="2"/>
  <c r="K150" i="2"/>
  <c r="K149" i="2"/>
  <c r="K148" i="2"/>
  <c r="K146" i="2"/>
  <c r="K145" i="2"/>
  <c r="K143" i="2"/>
  <c r="K142" i="2"/>
  <c r="K141" i="2"/>
  <c r="K140" i="2"/>
  <c r="K139" i="2"/>
  <c r="H138" i="2"/>
  <c r="I138" i="2" s="1"/>
  <c r="K138" i="2"/>
  <c r="K136" i="2"/>
  <c r="K135" i="2"/>
  <c r="K134" i="2"/>
  <c r="K133" i="2"/>
  <c r="K132" i="2"/>
  <c r="K131" i="2"/>
  <c r="K130" i="2"/>
  <c r="K128" i="2"/>
  <c r="K127" i="2"/>
  <c r="K125" i="2"/>
  <c r="H124" i="2"/>
  <c r="I124" i="2" s="1"/>
  <c r="K124" i="2"/>
  <c r="K123" i="2"/>
  <c r="K121" i="2"/>
  <c r="K120" i="2"/>
  <c r="K119" i="2"/>
  <c r="K118" i="2"/>
  <c r="H117" i="2"/>
  <c r="I117" i="2" s="1"/>
  <c r="K117" i="2"/>
  <c r="K116" i="2"/>
  <c r="K115" i="2"/>
  <c r="I114" i="2"/>
  <c r="K114" i="2"/>
  <c r="K113" i="2"/>
  <c r="K112" i="2"/>
  <c r="K111" i="2"/>
  <c r="K110" i="2"/>
  <c r="K109" i="2"/>
  <c r="K108" i="2"/>
  <c r="K106" i="2"/>
  <c r="K105" i="2"/>
  <c r="K104" i="2"/>
  <c r="H103" i="2"/>
  <c r="I103" i="2" s="1"/>
  <c r="K103" i="2"/>
  <c r="K102" i="2"/>
  <c r="K101" i="2"/>
  <c r="K99" i="2"/>
  <c r="K98" i="2"/>
  <c r="K97" i="2"/>
  <c r="K96" i="2"/>
  <c r="K95" i="2"/>
  <c r="K94" i="2"/>
  <c r="K93" i="2"/>
  <c r="I92" i="2"/>
  <c r="K92" i="2"/>
  <c r="K91" i="2"/>
  <c r="K90" i="2"/>
  <c r="K89" i="2"/>
  <c r="K88" i="2"/>
  <c r="K87" i="2"/>
  <c r="K86" i="2"/>
  <c r="K85" i="2"/>
  <c r="K83" i="2"/>
  <c r="H82" i="2"/>
  <c r="I82" i="2" s="1"/>
  <c r="K82" i="2"/>
  <c r="K81" i="2"/>
  <c r="K80" i="2"/>
  <c r="H79" i="2"/>
  <c r="I79" i="2" s="1"/>
  <c r="K79" i="2"/>
  <c r="K78" i="2"/>
  <c r="K77" i="2"/>
  <c r="K76" i="2"/>
  <c r="K75" i="2"/>
  <c r="K73" i="2"/>
  <c r="K72" i="2"/>
  <c r="K71" i="2"/>
  <c r="H70" i="2"/>
  <c r="I70" i="2" s="1"/>
  <c r="K70" i="2"/>
  <c r="K69" i="2"/>
  <c r="K68" i="2"/>
  <c r="K66" i="2"/>
  <c r="K65" i="2"/>
  <c r="K64" i="2"/>
  <c r="H63" i="2"/>
  <c r="I63" i="2" s="1"/>
  <c r="K63" i="2"/>
  <c r="K62" i="2"/>
  <c r="K61" i="2"/>
  <c r="K60" i="2"/>
  <c r="K59" i="2"/>
  <c r="K58" i="2"/>
  <c r="K57" i="2"/>
  <c r="H55" i="2"/>
  <c r="I55" i="2" s="1"/>
  <c r="K55" i="2"/>
  <c r="K54" i="2"/>
  <c r="K53" i="2"/>
  <c r="K52" i="2"/>
  <c r="K51" i="2"/>
  <c r="K50" i="2"/>
  <c r="K49" i="2"/>
  <c r="K48" i="2"/>
  <c r="K47" i="2"/>
  <c r="K46" i="2"/>
  <c r="K44" i="2"/>
  <c r="H43" i="2"/>
  <c r="I43" i="2" s="1"/>
  <c r="K43" i="2"/>
  <c r="K42" i="2"/>
  <c r="K41" i="2"/>
  <c r="K40" i="2"/>
  <c r="K39" i="2"/>
  <c r="K38" i="2"/>
  <c r="H37" i="2"/>
  <c r="I37" i="2" s="1"/>
  <c r="K37" i="2"/>
  <c r="K36" i="2"/>
  <c r="K35" i="2"/>
  <c r="K33" i="2"/>
  <c r="K32" i="2"/>
  <c r="K31" i="2"/>
  <c r="K30" i="2"/>
  <c r="H29" i="2"/>
  <c r="I29" i="2" s="1"/>
  <c r="K29" i="2"/>
  <c r="K28" i="2"/>
  <c r="K27" i="2"/>
  <c r="K26" i="2"/>
  <c r="K24" i="2"/>
  <c r="K23" i="2"/>
  <c r="K22" i="2"/>
  <c r="K21" i="2"/>
  <c r="K20" i="2"/>
  <c r="K19" i="2"/>
  <c r="K18" i="2"/>
  <c r="H17" i="2"/>
  <c r="I17" i="2" s="1"/>
  <c r="K17" i="2"/>
  <c r="K16" i="2"/>
  <c r="K15" i="2"/>
  <c r="K13" i="2"/>
  <c r="K12" i="2"/>
  <c r="K11" i="2"/>
  <c r="K10" i="2"/>
  <c r="K9" i="2"/>
  <c r="K8" i="2"/>
  <c r="K7" i="2"/>
  <c r="K6" i="2"/>
  <c r="K5" i="2"/>
  <c r="K4" i="2"/>
  <c r="A4" i="2"/>
  <c r="H173" i="2" l="1"/>
  <c r="I173" i="2" s="1"/>
  <c r="H110" i="2"/>
  <c r="I110" i="2" s="1"/>
  <c r="H165" i="2"/>
  <c r="I165" i="2" s="1"/>
  <c r="H153" i="2"/>
  <c r="I153" i="2" s="1"/>
  <c r="H190" i="2"/>
  <c r="I190" i="2" s="1"/>
  <c r="H49" i="2"/>
  <c r="I49" i="2" s="1"/>
  <c r="H229" i="2"/>
  <c r="I229" i="2" s="1"/>
  <c r="H242" i="2"/>
  <c r="I242" i="2" s="1"/>
  <c r="H62" i="2"/>
  <c r="I62" i="2" s="1"/>
  <c r="H159" i="2"/>
  <c r="I159" i="2" s="1"/>
  <c r="H171" i="2"/>
  <c r="I171" i="2" s="1"/>
  <c r="H38" i="2"/>
  <c r="I38" i="2" s="1"/>
  <c r="H98" i="2"/>
  <c r="I98" i="2" s="1"/>
  <c r="H20" i="2"/>
  <c r="I20" i="2" s="1"/>
  <c r="H64" i="2"/>
  <c r="I64" i="2" s="1"/>
  <c r="H148" i="2"/>
  <c r="I148" i="2" s="1"/>
  <c r="H91" i="2"/>
  <c r="I91" i="2" s="1"/>
  <c r="H189" i="2"/>
  <c r="I189" i="2" s="1"/>
  <c r="H52" i="2"/>
  <c r="I52" i="2" s="1"/>
  <c r="H202" i="2"/>
  <c r="I202" i="2" s="1"/>
  <c r="H216" i="2"/>
  <c r="I216" i="2" s="1"/>
  <c r="H93" i="2"/>
  <c r="I93" i="2" s="1"/>
  <c r="H106" i="2"/>
  <c r="I106" i="2" s="1"/>
  <c r="H149" i="2"/>
  <c r="I149" i="2" s="1"/>
  <c r="H162" i="2"/>
  <c r="I162" i="2" s="1"/>
  <c r="H26" i="2"/>
  <c r="I26" i="2" s="1"/>
  <c r="H39" i="2"/>
  <c r="I39" i="2" s="1"/>
  <c r="H188" i="2"/>
  <c r="I188" i="2" s="1"/>
  <c r="H127" i="2"/>
  <c r="I127" i="2" s="1"/>
  <c r="H59" i="2"/>
  <c r="I59" i="2" s="1"/>
  <c r="H27" i="2"/>
  <c r="I27" i="2" s="1"/>
  <c r="H80" i="2"/>
  <c r="I80" i="2" s="1"/>
  <c r="H40" i="2"/>
  <c r="I40" i="2" s="1"/>
  <c r="H181" i="2"/>
  <c r="I181" i="2" s="1"/>
  <c r="H101" i="2"/>
  <c r="I101" i="2" s="1"/>
  <c r="H44" i="2"/>
  <c r="I44" i="2" s="1"/>
  <c r="H73" i="2"/>
  <c r="I73" i="2" s="1"/>
  <c r="H154" i="2"/>
  <c r="I154" i="2" s="1"/>
  <c r="H47" i="2"/>
  <c r="I47" i="2" s="1"/>
  <c r="H85" i="2"/>
  <c r="I85" i="2" s="1"/>
  <c r="H259" i="2"/>
  <c r="I259" i="2" s="1"/>
  <c r="H230" i="2"/>
  <c r="I230" i="2" s="1"/>
  <c r="H146" i="2"/>
  <c r="I146" i="2" s="1"/>
  <c r="H172" i="2"/>
  <c r="I172" i="2" s="1"/>
  <c r="H10" i="2"/>
  <c r="I10" i="2" s="1"/>
  <c r="H90" i="2"/>
  <c r="I90" i="2" s="1"/>
  <c r="H97" i="2"/>
  <c r="I97" i="2" s="1"/>
  <c r="H340" i="2"/>
  <c r="I340" i="2" s="1"/>
  <c r="H35" i="2"/>
  <c r="I35" i="2" s="1"/>
  <c r="H54" i="2"/>
  <c r="I54" i="2" s="1"/>
  <c r="H176" i="2"/>
  <c r="I176" i="2" s="1"/>
  <c r="H15" i="2"/>
  <c r="I15" i="2" s="1"/>
  <c r="H164" i="2"/>
  <c r="I164" i="2" s="1"/>
  <c r="H81" i="2"/>
  <c r="I81" i="2" s="1"/>
  <c r="H109" i="2"/>
  <c r="I109" i="2" s="1"/>
  <c r="H28" i="2"/>
  <c r="I28" i="2" s="1"/>
  <c r="H88" i="2"/>
  <c r="I88" i="2" s="1"/>
  <c r="H228" i="2"/>
  <c r="I228" i="2" s="1"/>
  <c r="H170" i="2"/>
  <c r="I170" i="2" s="1"/>
  <c r="H75" i="2"/>
  <c r="I75" i="2" s="1"/>
  <c r="H21" i="2"/>
  <c r="I21" i="2" s="1"/>
  <c r="H61" i="2"/>
  <c r="I61" i="2" s="1"/>
  <c r="H155" i="2"/>
  <c r="I155" i="2" s="1"/>
  <c r="H183" i="2"/>
  <c r="I183" i="2" s="1"/>
  <c r="H167" i="2"/>
  <c r="I167" i="2" s="1"/>
  <c r="H224" i="2"/>
  <c r="I224" i="2" s="1"/>
  <c r="H99" i="2"/>
  <c r="I99" i="2" s="1"/>
  <c r="H320" i="2"/>
  <c r="I320" i="2" s="1"/>
  <c r="H19" i="2"/>
  <c r="I19" i="2" s="1"/>
  <c r="H46" i="2"/>
  <c r="I46" i="2" s="1"/>
  <c r="H72" i="2"/>
  <c r="I72" i="2" s="1"/>
  <c r="H209" i="2"/>
  <c r="I209" i="2" s="1"/>
  <c r="H8" i="2"/>
  <c r="I8" i="2" s="1"/>
  <c r="H257" i="2"/>
  <c r="I257" i="2" s="1"/>
  <c r="H282" i="2"/>
  <c r="I282" i="2" s="1"/>
  <c r="H309" i="2"/>
  <c r="I309" i="2" s="1"/>
  <c r="H240" i="2"/>
  <c r="I240" i="2" s="1"/>
  <c r="H156" i="2"/>
  <c r="I156" i="2" s="1"/>
  <c r="H182" i="2"/>
  <c r="I182" i="2" s="1"/>
  <c r="H211" i="2"/>
  <c r="I211" i="2" s="1"/>
  <c r="H295" i="2"/>
  <c r="I295" i="2" s="1"/>
  <c r="H128" i="2"/>
  <c r="I128" i="2" s="1"/>
  <c r="H168" i="2"/>
  <c r="I168" i="2" s="1"/>
  <c r="H247" i="2"/>
  <c r="I247" i="2" s="1"/>
  <c r="H94" i="2"/>
  <c r="I94" i="2" s="1"/>
  <c r="H41" i="2"/>
  <c r="I41" i="2" s="1"/>
  <c r="H51" i="2"/>
  <c r="I51" i="2" s="1"/>
  <c r="H76" i="2"/>
  <c r="I76" i="2" s="1"/>
  <c r="H86" i="2"/>
  <c r="I86" i="2" s="1"/>
  <c r="H140" i="2"/>
  <c r="I140" i="2" s="1"/>
  <c r="H256" i="2"/>
  <c r="I256" i="2" s="1"/>
  <c r="H69" i="2"/>
  <c r="I69" i="2" s="1"/>
  <c r="H194" i="2"/>
  <c r="I194" i="2" s="1"/>
  <c r="H16" i="2"/>
  <c r="I16" i="2" s="1"/>
  <c r="H50" i="2"/>
  <c r="I50" i="2" s="1"/>
  <c r="H113" i="2"/>
  <c r="I113" i="2" s="1"/>
  <c r="H104" i="2"/>
  <c r="I104" i="2" s="1"/>
  <c r="H150" i="2"/>
  <c r="I150" i="2" s="1"/>
  <c r="H160" i="2"/>
  <c r="I160" i="2" s="1"/>
  <c r="H308" i="2"/>
  <c r="I308" i="2" s="1"/>
  <c r="H22" i="2"/>
  <c r="I22" i="2" s="1"/>
  <c r="H32" i="2"/>
  <c r="I32" i="2" s="1"/>
  <c r="H57" i="2"/>
  <c r="I57" i="2" s="1"/>
  <c r="H66" i="2"/>
  <c r="I66" i="2" s="1"/>
  <c r="H95" i="2"/>
  <c r="I95" i="2" s="1"/>
  <c r="H105" i="2"/>
  <c r="I105" i="2" s="1"/>
  <c r="H151" i="2"/>
  <c r="I151" i="2" s="1"/>
  <c r="H161" i="2"/>
  <c r="I161" i="2" s="1"/>
  <c r="H184" i="2"/>
  <c r="I184" i="2" s="1"/>
  <c r="H204" i="2"/>
  <c r="I204" i="2" s="1"/>
  <c r="H7" i="2"/>
  <c r="I7" i="2" s="1"/>
  <c r="H77" i="2"/>
  <c r="I77" i="2" s="1"/>
  <c r="H87" i="2"/>
  <c r="I87" i="2" s="1"/>
  <c r="H166" i="2"/>
  <c r="I166" i="2" s="1"/>
  <c r="H175" i="2"/>
  <c r="I175" i="2" s="1"/>
  <c r="H241" i="2"/>
  <c r="I241" i="2" s="1"/>
  <c r="H263" i="2"/>
  <c r="I263" i="2" s="1"/>
  <c r="H177" i="2"/>
  <c r="I177" i="2" s="1"/>
  <c r="H31" i="2"/>
  <c r="I31" i="2" s="1"/>
  <c r="H123" i="2"/>
  <c r="I123" i="2" s="1"/>
  <c r="H23" i="2"/>
  <c r="I23" i="2" s="1"/>
  <c r="H33" i="2"/>
  <c r="I33" i="2" s="1"/>
  <c r="H58" i="2"/>
  <c r="I58" i="2" s="1"/>
  <c r="H68" i="2"/>
  <c r="I68" i="2" s="1"/>
  <c r="H185" i="2"/>
  <c r="I185" i="2" s="1"/>
  <c r="H236" i="2"/>
  <c r="I236" i="2" s="1"/>
  <c r="H296" i="2"/>
  <c r="I296" i="2" s="1"/>
  <c r="M142" i="2"/>
  <c r="F124" i="4"/>
  <c r="H124" i="4" s="1"/>
  <c r="I124" i="4" s="1"/>
  <c r="M141" i="2"/>
  <c r="F123" i="4"/>
  <c r="H123" i="4" s="1"/>
  <c r="I123" i="4" s="1"/>
  <c r="M132" i="2"/>
  <c r="F116" i="4"/>
  <c r="H116" i="4" s="1"/>
  <c r="I116" i="4" s="1"/>
  <c r="M121" i="2"/>
  <c r="F105" i="4"/>
  <c r="H105" i="4" s="1"/>
  <c r="I105" i="4" s="1"/>
  <c r="M131" i="2"/>
  <c r="F115" i="4"/>
  <c r="H115" i="4" s="1"/>
  <c r="I115" i="4" s="1"/>
  <c r="M120" i="2"/>
  <c r="F104" i="4"/>
  <c r="H104" i="4" s="1"/>
  <c r="I104" i="4" s="1"/>
  <c r="M112" i="2"/>
  <c r="F98" i="4"/>
  <c r="H98" i="4" s="1"/>
  <c r="I98" i="4" s="1"/>
  <c r="M130" i="2"/>
  <c r="F114" i="4"/>
  <c r="H114" i="4" s="1"/>
  <c r="I114" i="4" s="1"/>
  <c r="M111" i="2"/>
  <c r="F97" i="4"/>
  <c r="H97" i="4" s="1"/>
  <c r="I97" i="4" s="1"/>
  <c r="M138" i="2"/>
  <c r="F121" i="4"/>
  <c r="H121" i="4" s="1"/>
  <c r="I121" i="4" s="1"/>
  <c r="M118" i="2"/>
  <c r="F102" i="4"/>
  <c r="H102" i="4" s="1"/>
  <c r="I102" i="4" s="1"/>
  <c r="M136" i="2"/>
  <c r="F119" i="4"/>
  <c r="H119" i="4" s="1"/>
  <c r="I119" i="4" s="1"/>
  <c r="M117" i="2"/>
  <c r="F101" i="4"/>
  <c r="H101" i="4" s="1"/>
  <c r="I101" i="4" s="1"/>
  <c r="M135" i="2"/>
  <c r="F118" i="4"/>
  <c r="H118" i="4" s="1"/>
  <c r="I118" i="4" s="1"/>
  <c r="M116" i="2"/>
  <c r="F100" i="4"/>
  <c r="H100" i="4" s="1"/>
  <c r="I100" i="4" s="1"/>
  <c r="M143" i="2"/>
  <c r="F125" i="4"/>
  <c r="H125" i="4" s="1"/>
  <c r="I125" i="4" s="1"/>
  <c r="M134" i="2"/>
  <c r="F117" i="4"/>
  <c r="H117" i="4" s="1"/>
  <c r="I117" i="4" s="1"/>
  <c r="M115" i="2"/>
  <c r="F99" i="4"/>
  <c r="H99" i="4" s="1"/>
  <c r="I99" i="4" s="1"/>
  <c r="H133" i="2"/>
  <c r="I133" i="2" s="1"/>
  <c r="H355" i="2"/>
  <c r="I355" i="2" s="1"/>
  <c r="M355" i="2"/>
  <c r="H264" i="2"/>
  <c r="I264" i="2" s="1"/>
  <c r="M264" i="2"/>
  <c r="H4" i="2"/>
  <c r="I4" i="2" s="1"/>
  <c r="M4" i="2"/>
  <c r="H354" i="2"/>
  <c r="I354" i="2" s="1"/>
  <c r="M354" i="2"/>
  <c r="H335" i="2"/>
  <c r="I335" i="2" s="1"/>
  <c r="M335" i="2"/>
  <c r="H316" i="2"/>
  <c r="I316" i="2" s="1"/>
  <c r="M316" i="2"/>
  <c r="H298" i="2"/>
  <c r="I298" i="2" s="1"/>
  <c r="M298" i="2"/>
  <c r="H280" i="2"/>
  <c r="I280" i="2" s="1"/>
  <c r="M280" i="2"/>
  <c r="H226" i="2"/>
  <c r="I226" i="2" s="1"/>
  <c r="M226" i="2"/>
  <c r="H248" i="2"/>
  <c r="I248" i="2" s="1"/>
  <c r="M248" i="2"/>
  <c r="H13" i="2"/>
  <c r="I13" i="2" s="1"/>
  <c r="M13" i="2"/>
  <c r="H353" i="2"/>
  <c r="I353" i="2" s="1"/>
  <c r="M353" i="2"/>
  <c r="H315" i="2"/>
  <c r="I315" i="2" s="1"/>
  <c r="M315" i="2"/>
  <c r="H279" i="2"/>
  <c r="I279" i="2" s="1"/>
  <c r="M279" i="2"/>
  <c r="H262" i="2"/>
  <c r="I262" i="2" s="1"/>
  <c r="M262" i="2"/>
  <c r="H225" i="2"/>
  <c r="I225" i="2" s="1"/>
  <c r="M225" i="2"/>
  <c r="H203" i="2"/>
  <c r="I203" i="2" s="1"/>
  <c r="M203" i="2"/>
  <c r="H78" i="2"/>
  <c r="I78" i="2" s="1"/>
  <c r="H281" i="2"/>
  <c r="I281" i="2" s="1"/>
  <c r="H12" i="2"/>
  <c r="I12" i="2" s="1"/>
  <c r="M12" i="2"/>
  <c r="H351" i="2"/>
  <c r="I351" i="2" s="1"/>
  <c r="M351" i="2"/>
  <c r="H314" i="2"/>
  <c r="I314" i="2" s="1"/>
  <c r="M314" i="2"/>
  <c r="H278" i="2"/>
  <c r="I278" i="2" s="1"/>
  <c r="M278" i="2"/>
  <c r="H261" i="2"/>
  <c r="I261" i="2" s="1"/>
  <c r="M261" i="2"/>
  <c r="H11" i="2"/>
  <c r="I11" i="2" s="1"/>
  <c r="M11" i="2"/>
  <c r="H350" i="2"/>
  <c r="I350" i="2" s="1"/>
  <c r="M350" i="2"/>
  <c r="H313" i="2"/>
  <c r="I313" i="2" s="1"/>
  <c r="M313" i="2"/>
  <c r="H277" i="2"/>
  <c r="I277" i="2" s="1"/>
  <c r="M277" i="2"/>
  <c r="H260" i="2"/>
  <c r="I260" i="2" s="1"/>
  <c r="M260" i="2"/>
  <c r="H222" i="2"/>
  <c r="I222" i="2" s="1"/>
  <c r="M222" i="2"/>
  <c r="H201" i="2"/>
  <c r="I201" i="2" s="1"/>
  <c r="M201" i="2"/>
  <c r="H96" i="2"/>
  <c r="I96" i="2" s="1"/>
  <c r="H60" i="2"/>
  <c r="I60" i="2" s="1"/>
  <c r="H297" i="2"/>
  <c r="I297" i="2" s="1"/>
  <c r="H349" i="2"/>
  <c r="I349" i="2" s="1"/>
  <c r="M349" i="2"/>
  <c r="H311" i="2"/>
  <c r="I311" i="2" s="1"/>
  <c r="M311" i="2"/>
  <c r="H294" i="2"/>
  <c r="I294" i="2" s="1"/>
  <c r="M294" i="2"/>
  <c r="H276" i="2"/>
  <c r="I276" i="2" s="1"/>
  <c r="M276" i="2"/>
  <c r="H239" i="2"/>
  <c r="I239" i="2" s="1"/>
  <c r="M239" i="2"/>
  <c r="H221" i="2"/>
  <c r="I221" i="2" s="1"/>
  <c r="M221" i="2"/>
  <c r="H200" i="2"/>
  <c r="I200" i="2" s="1"/>
  <c r="M200" i="2"/>
  <c r="H299" i="2"/>
  <c r="I299" i="2" s="1"/>
  <c r="M299" i="2"/>
  <c r="H9" i="2"/>
  <c r="I9" i="2" s="1"/>
  <c r="M9" i="2"/>
  <c r="H348" i="2"/>
  <c r="I348" i="2" s="1"/>
  <c r="M348" i="2"/>
  <c r="H310" i="2"/>
  <c r="I310" i="2" s="1"/>
  <c r="M310" i="2"/>
  <c r="H293" i="2"/>
  <c r="I293" i="2" s="1"/>
  <c r="M293" i="2"/>
  <c r="H275" i="2"/>
  <c r="I275" i="2" s="1"/>
  <c r="M275" i="2"/>
  <c r="H258" i="2"/>
  <c r="I258" i="2" s="1"/>
  <c r="M258" i="2"/>
  <c r="H238" i="2"/>
  <c r="I238" i="2" s="1"/>
  <c r="M238" i="2"/>
  <c r="H220" i="2"/>
  <c r="I220" i="2" s="1"/>
  <c r="M220" i="2"/>
  <c r="H199" i="2"/>
  <c r="I199" i="2" s="1"/>
  <c r="M199" i="2"/>
  <c r="H180" i="2"/>
  <c r="I180" i="2" s="1"/>
  <c r="M180" i="2"/>
  <c r="H163" i="2"/>
  <c r="I163" i="2" s="1"/>
  <c r="M163" i="2"/>
  <c r="H145" i="2"/>
  <c r="I145" i="2" s="1"/>
  <c r="M145" i="2"/>
  <c r="H125" i="2"/>
  <c r="I125" i="2" s="1"/>
  <c r="M125" i="2"/>
  <c r="H108" i="2"/>
  <c r="I108" i="2" s="1"/>
  <c r="M108" i="2"/>
  <c r="H89" i="2"/>
  <c r="I89" i="2" s="1"/>
  <c r="M89" i="2"/>
  <c r="H71" i="2"/>
  <c r="I71" i="2" s="1"/>
  <c r="M71" i="2"/>
  <c r="H53" i="2"/>
  <c r="I53" i="2" s="1"/>
  <c r="M53" i="2"/>
  <c r="H36" i="2"/>
  <c r="I36" i="2" s="1"/>
  <c r="M36" i="2"/>
  <c r="H18" i="2"/>
  <c r="I18" i="2" s="1"/>
  <c r="M18" i="2"/>
  <c r="H336" i="2"/>
  <c r="I336" i="2" s="1"/>
  <c r="M336" i="2"/>
  <c r="H42" i="2"/>
  <c r="I42" i="2" s="1"/>
  <c r="H347" i="2"/>
  <c r="I347" i="2" s="1"/>
  <c r="M347" i="2"/>
  <c r="H291" i="2"/>
  <c r="I291" i="2" s="1"/>
  <c r="M291" i="2"/>
  <c r="H274" i="2"/>
  <c r="I274" i="2" s="1"/>
  <c r="M274" i="2"/>
  <c r="H237" i="2"/>
  <c r="I237" i="2" s="1"/>
  <c r="M237" i="2"/>
  <c r="H197" i="2"/>
  <c r="I197" i="2" s="1"/>
  <c r="M197" i="2"/>
  <c r="H345" i="2"/>
  <c r="I345" i="2" s="1"/>
  <c r="M345" i="2"/>
  <c r="H326" i="2"/>
  <c r="I326" i="2" s="1"/>
  <c r="M326" i="2"/>
  <c r="H290" i="2"/>
  <c r="I290" i="2" s="1"/>
  <c r="M290" i="2"/>
  <c r="H273" i="2"/>
  <c r="I273" i="2" s="1"/>
  <c r="M273" i="2"/>
  <c r="H215" i="2"/>
  <c r="I215" i="2" s="1"/>
  <c r="M215" i="2"/>
  <c r="H195" i="2"/>
  <c r="I195" i="2" s="1"/>
  <c r="M195" i="2"/>
  <c r="H24" i="2"/>
  <c r="I24" i="2" s="1"/>
  <c r="H6" i="2"/>
  <c r="I6" i="2" s="1"/>
  <c r="M6" i="2"/>
  <c r="H344" i="2"/>
  <c r="I344" i="2" s="1"/>
  <c r="M344" i="2"/>
  <c r="H325" i="2"/>
  <c r="I325" i="2" s="1"/>
  <c r="M325" i="2"/>
  <c r="H307" i="2"/>
  <c r="I307" i="2" s="1"/>
  <c r="M307" i="2"/>
  <c r="H289" i="2"/>
  <c r="I289" i="2" s="1"/>
  <c r="M289" i="2"/>
  <c r="H272" i="2"/>
  <c r="I272" i="2" s="1"/>
  <c r="M272" i="2"/>
  <c r="H255" i="2"/>
  <c r="I255" i="2" s="1"/>
  <c r="M255" i="2"/>
  <c r="H235" i="2"/>
  <c r="I235" i="2" s="1"/>
  <c r="M235" i="2"/>
  <c r="H214" i="2"/>
  <c r="I214" i="2" s="1"/>
  <c r="M214" i="2"/>
  <c r="H186" i="2"/>
  <c r="I186" i="2" s="1"/>
  <c r="H317" i="2"/>
  <c r="I317" i="2" s="1"/>
  <c r="H5" i="2"/>
  <c r="I5" i="2" s="1"/>
  <c r="M5" i="2"/>
  <c r="H343" i="2"/>
  <c r="I343" i="2" s="1"/>
  <c r="M343" i="2"/>
  <c r="H324" i="2"/>
  <c r="I324" i="2" s="1"/>
  <c r="M324" i="2"/>
  <c r="H306" i="2"/>
  <c r="I306" i="2" s="1"/>
  <c r="M306" i="2"/>
  <c r="H288" i="2"/>
  <c r="I288" i="2" s="1"/>
  <c r="M288" i="2"/>
  <c r="H271" i="2"/>
  <c r="I271" i="2" s="1"/>
  <c r="M271" i="2"/>
  <c r="H254" i="2"/>
  <c r="I254" i="2" s="1"/>
  <c r="M254" i="2"/>
  <c r="H234" i="2"/>
  <c r="I234" i="2" s="1"/>
  <c r="M234" i="2"/>
  <c r="H213" i="2"/>
  <c r="I213" i="2" s="1"/>
  <c r="M213" i="2"/>
  <c r="H193" i="2"/>
  <c r="I193" i="2" s="1"/>
  <c r="M193" i="2"/>
  <c r="H360" i="2"/>
  <c r="I360" i="2" s="1"/>
  <c r="M360" i="2"/>
  <c r="H342" i="2"/>
  <c r="I342" i="2" s="1"/>
  <c r="M342" i="2"/>
  <c r="H322" i="2"/>
  <c r="I322" i="2" s="1"/>
  <c r="M322" i="2"/>
  <c r="H305" i="2"/>
  <c r="I305" i="2" s="1"/>
  <c r="M305" i="2"/>
  <c r="H287" i="2"/>
  <c r="I287" i="2" s="1"/>
  <c r="M287" i="2"/>
  <c r="H269" i="2"/>
  <c r="I269" i="2" s="1"/>
  <c r="M269" i="2"/>
  <c r="H253" i="2"/>
  <c r="I253" i="2" s="1"/>
  <c r="M253" i="2"/>
  <c r="H233" i="2"/>
  <c r="I233" i="2" s="1"/>
  <c r="M233" i="2"/>
  <c r="H212" i="2"/>
  <c r="I212" i="2" s="1"/>
  <c r="M212" i="2"/>
  <c r="H192" i="2"/>
  <c r="I192" i="2" s="1"/>
  <c r="M192" i="2"/>
  <c r="H174" i="2"/>
  <c r="I174" i="2" s="1"/>
  <c r="M174" i="2"/>
  <c r="H157" i="2"/>
  <c r="I157" i="2" s="1"/>
  <c r="M157" i="2"/>
  <c r="H139" i="2"/>
  <c r="I139" i="2" s="1"/>
  <c r="M139" i="2"/>
  <c r="H119" i="2"/>
  <c r="I119" i="2" s="1"/>
  <c r="M119" i="2"/>
  <c r="H102" i="2"/>
  <c r="I102" i="2" s="1"/>
  <c r="M102" i="2"/>
  <c r="H83" i="2"/>
  <c r="I83" i="2" s="1"/>
  <c r="M83" i="2"/>
  <c r="H65" i="2"/>
  <c r="I65" i="2" s="1"/>
  <c r="M65" i="2"/>
  <c r="H48" i="2"/>
  <c r="I48" i="2" s="1"/>
  <c r="M48" i="2"/>
  <c r="H30" i="2"/>
  <c r="I30" i="2" s="1"/>
  <c r="M30" i="2"/>
  <c r="H205" i="2"/>
  <c r="I205" i="2" s="1"/>
  <c r="M205" i="2"/>
  <c r="H169" i="2"/>
  <c r="I169" i="2" s="1"/>
  <c r="H359" i="2"/>
  <c r="I359" i="2" s="1"/>
  <c r="M359" i="2"/>
  <c r="H341" i="2"/>
  <c r="I341" i="2" s="1"/>
  <c r="M341" i="2"/>
  <c r="H321" i="2"/>
  <c r="I321" i="2" s="1"/>
  <c r="M321" i="2"/>
  <c r="H304" i="2"/>
  <c r="I304" i="2" s="1"/>
  <c r="M304" i="2"/>
  <c r="H286" i="2"/>
  <c r="I286" i="2" s="1"/>
  <c r="M286" i="2"/>
  <c r="H268" i="2"/>
  <c r="I268" i="2" s="1"/>
  <c r="M268" i="2"/>
  <c r="H252" i="2"/>
  <c r="I252" i="2" s="1"/>
  <c r="M252" i="2"/>
  <c r="H231" i="2"/>
  <c r="I231" i="2" s="1"/>
  <c r="M231" i="2"/>
  <c r="H191" i="2"/>
  <c r="I191" i="2" s="1"/>
  <c r="M191" i="2"/>
  <c r="H358" i="2"/>
  <c r="I358" i="2" s="1"/>
  <c r="M358" i="2"/>
  <c r="H303" i="2"/>
  <c r="I303" i="2" s="1"/>
  <c r="M303" i="2"/>
  <c r="H284" i="2"/>
  <c r="I284" i="2" s="1"/>
  <c r="M284" i="2"/>
  <c r="H267" i="2"/>
  <c r="I267" i="2" s="1"/>
  <c r="M267" i="2"/>
  <c r="H251" i="2"/>
  <c r="I251" i="2" s="1"/>
  <c r="M251" i="2"/>
  <c r="H152" i="2"/>
  <c r="I152" i="2" s="1"/>
  <c r="H357" i="2"/>
  <c r="I357" i="2" s="1"/>
  <c r="M357" i="2"/>
  <c r="H338" i="2"/>
  <c r="I338" i="2" s="1"/>
  <c r="M338" i="2"/>
  <c r="H319" i="2"/>
  <c r="I319" i="2" s="1"/>
  <c r="M319" i="2"/>
  <c r="H302" i="2"/>
  <c r="I302" i="2" s="1"/>
  <c r="M302" i="2"/>
  <c r="H283" i="2"/>
  <c r="I283" i="2" s="1"/>
  <c r="M283" i="2"/>
  <c r="H266" i="2"/>
  <c r="I266" i="2" s="1"/>
  <c r="M266" i="2"/>
  <c r="H250" i="2"/>
  <c r="I250" i="2" s="1"/>
  <c r="M250" i="2"/>
  <c r="H208" i="2"/>
  <c r="I208" i="2" s="1"/>
  <c r="M208" i="2"/>
  <c r="H227" i="2"/>
  <c r="I227" i="2" s="1"/>
  <c r="M227" i="2"/>
  <c r="H356" i="2"/>
  <c r="I356" i="2" s="1"/>
  <c r="M356" i="2"/>
  <c r="H337" i="2"/>
  <c r="I337" i="2" s="1"/>
  <c r="M337" i="2"/>
  <c r="H318" i="2"/>
  <c r="I318" i="2" s="1"/>
  <c r="M318" i="2"/>
  <c r="H300" i="2"/>
  <c r="I300" i="2" s="1"/>
  <c r="M300" i="2"/>
  <c r="H265" i="2"/>
  <c r="I265" i="2" s="1"/>
  <c r="M265" i="2"/>
  <c r="H249" i="2"/>
  <c r="I249" i="2" s="1"/>
  <c r="M249" i="2"/>
  <c r="H207" i="2"/>
  <c r="I207" i="2" s="1"/>
  <c r="M207" i="2"/>
  <c r="I3" i="5"/>
  <c r="I203" i="5"/>
  <c r="I267" i="3"/>
  <c r="I3" i="3"/>
  <c r="K203" i="5"/>
  <c r="K267" i="3"/>
  <c r="A5" i="2"/>
  <c r="K372" i="2"/>
  <c r="I270" i="3"/>
  <c r="I375" i="2"/>
  <c r="I269" i="3"/>
  <c r="I374" i="2"/>
  <c r="I205" i="5"/>
  <c r="I206" i="5"/>
  <c r="I340" i="4" l="1"/>
  <c r="I3" i="4"/>
  <c r="F5" i="9"/>
  <c r="F5" i="8"/>
  <c r="F6" i="9"/>
  <c r="F6" i="8"/>
  <c r="A6" i="2"/>
  <c r="F6" i="7"/>
  <c r="F7" i="7"/>
  <c r="A7" i="2" l="1"/>
  <c r="A8" i="2" l="1"/>
  <c r="A9" i="2" l="1"/>
  <c r="A10" i="2" l="1"/>
  <c r="A11" i="2" l="1"/>
  <c r="A12" i="2" l="1"/>
  <c r="A13" i="2" l="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4" i="3" l="1"/>
  <c r="A5" i="3" l="1"/>
  <c r="A6" i="3" l="1"/>
  <c r="A7" i="3" l="1"/>
  <c r="A8" i="3" l="1"/>
  <c r="A9" i="3" l="1"/>
  <c r="A10" i="3" l="1"/>
  <c r="A11" i="3" l="1"/>
  <c r="A12" i="3" l="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4" i="4" l="1"/>
  <c r="A5" i="4" s="1"/>
  <c r="A6" i="4" l="1"/>
  <c r="A7" i="4" l="1"/>
  <c r="A8" i="4" l="1"/>
  <c r="A9" i="4" l="1"/>
  <c r="A10" i="4" l="1"/>
  <c r="H218" i="2"/>
  <c r="I218" i="2" s="1"/>
  <c r="M218" i="2"/>
  <c r="A11" i="4" l="1"/>
  <c r="I372" i="2"/>
  <c r="I3" i="2"/>
  <c r="A4" i="5" l="1"/>
  <c r="A5" i="5" s="1"/>
  <c r="A6" i="5" s="1"/>
  <c r="A7" i="5" s="1"/>
  <c r="A8" i="5" s="1"/>
  <c r="A9" i="5" s="1"/>
  <c r="A10" i="5" s="1"/>
  <c r="A12" i="4"/>
  <c r="A13" i="4" l="1"/>
  <c r="A11" i="5"/>
  <c r="A14" i="4" l="1"/>
  <c r="A12" i="5"/>
  <c r="A15" i="4" l="1"/>
  <c r="A13" i="5"/>
  <c r="A16" i="4" l="1"/>
  <c r="A14" i="5"/>
  <c r="A17" i="4" l="1"/>
  <c r="A15" i="5"/>
  <c r="A18" i="4" l="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16" i="5"/>
  <c r="A17" i="5" l="1"/>
  <c r="A18" i="5" l="1"/>
  <c r="A19" i="5" l="1"/>
  <c r="A20" i="5" l="1"/>
  <c r="A21" i="5" l="1"/>
  <c r="A22" i="5" l="1"/>
  <c r="A23" i="5" l="1"/>
  <c r="A24" i="5" l="1"/>
  <c r="A25" i="5" l="1"/>
  <c r="A26" i="5" l="1"/>
  <c r="A27" i="5" l="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D1340" i="7"/>
  <c r="F1340" i="7" s="1"/>
  <c r="D1211" i="7"/>
  <c r="F1211" i="7" s="1"/>
  <c r="E611" i="7"/>
  <c r="D1105" i="7"/>
  <c r="F1105" i="7" s="1"/>
  <c r="E146" i="7"/>
  <c r="D349" i="7"/>
  <c r="F349" i="7" s="1"/>
  <c r="E523" i="7"/>
  <c r="E873" i="7"/>
  <c r="D179" i="7"/>
  <c r="F179" i="7" s="1"/>
  <c r="B75" i="7"/>
  <c r="D1492" i="7"/>
  <c r="F1492" i="7" s="1"/>
  <c r="E1342" i="7"/>
  <c r="D75" i="7"/>
  <c r="F75" i="7" s="1"/>
  <c r="D1399" i="7"/>
  <c r="F1399" i="7" s="1"/>
  <c r="E31" i="7"/>
  <c r="E280" i="7"/>
  <c r="E1352" i="7"/>
  <c r="D814" i="7"/>
  <c r="F814" i="7" s="1"/>
  <c r="E150" i="7"/>
  <c r="D809" i="7"/>
  <c r="F809" i="7" s="1"/>
  <c r="D98" i="7"/>
  <c r="F98" i="7" s="1"/>
  <c r="D726" i="7"/>
  <c r="F726" i="7" s="1"/>
  <c r="D509" i="7"/>
  <c r="F509" i="7" s="1"/>
  <c r="D721" i="7"/>
  <c r="F721" i="7" s="1"/>
  <c r="E754" i="7"/>
  <c r="E273" i="7"/>
  <c r="D647" i="7"/>
  <c r="F647" i="7" s="1"/>
  <c r="E1457" i="7"/>
  <c r="E887" i="7"/>
  <c r="E524" i="7"/>
  <c r="D837" i="7"/>
  <c r="F837" i="7" s="1"/>
  <c r="E431" i="7"/>
  <c r="D214" i="7"/>
  <c r="F214" i="7" s="1"/>
  <c r="E104" i="7"/>
  <c r="D712" i="7"/>
  <c r="F712" i="7" s="1"/>
  <c r="E619" i="7"/>
  <c r="E1266" i="7"/>
  <c r="E1453" i="7"/>
  <c r="D683" i="7"/>
  <c r="F683" i="7" s="1"/>
  <c r="E1338" i="7"/>
  <c r="D1016" i="7"/>
  <c r="F1016" i="7" s="1"/>
  <c r="E165" i="7"/>
  <c r="E679" i="7"/>
  <c r="E125" i="7"/>
  <c r="E496" i="7"/>
  <c r="D180" i="7"/>
  <c r="F180" i="7" s="1"/>
  <c r="D1313" i="7"/>
  <c r="F1313" i="7" s="1"/>
  <c r="D428" i="7"/>
  <c r="F428" i="7" s="1"/>
  <c r="D855" i="7"/>
  <c r="F855" i="7" s="1"/>
  <c r="E846" i="7"/>
  <c r="E724" i="7"/>
  <c r="D734" i="7"/>
  <c r="F734" i="7" s="1"/>
  <c r="D1302" i="7"/>
  <c r="F1302" i="7" s="1"/>
  <c r="D799" i="7"/>
  <c r="F799" i="7" s="1"/>
  <c r="D874" i="7"/>
  <c r="F874" i="7" s="1"/>
  <c r="E950" i="7"/>
  <c r="E607" i="7"/>
  <c r="E832" i="7"/>
  <c r="E570" i="7"/>
  <c r="E1112" i="7"/>
  <c r="E1301" i="7"/>
  <c r="D297" i="7"/>
  <c r="F297" i="7" s="1"/>
  <c r="D937" i="7"/>
  <c r="F937" i="7" s="1"/>
  <c r="E920" i="7"/>
  <c r="D1281" i="7"/>
  <c r="F1281" i="7" s="1"/>
  <c r="E98" i="7"/>
  <c r="D1436" i="7"/>
  <c r="F1436" i="7" s="1"/>
  <c r="E333" i="7"/>
  <c r="D357" i="7"/>
  <c r="F357" i="7" s="1"/>
  <c r="D584" i="7"/>
  <c r="F584" i="7" s="1"/>
  <c r="E1211" i="7"/>
  <c r="D1251" i="7"/>
  <c r="F1251" i="7" s="1"/>
  <c r="D1082" i="7"/>
  <c r="F1082" i="7" s="1"/>
  <c r="D1010" i="7"/>
  <c r="F1010" i="7" s="1"/>
  <c r="E1390" i="7"/>
  <c r="E897" i="7"/>
  <c r="D1241" i="7"/>
  <c r="F1241" i="7" s="1"/>
  <c r="D569" i="7"/>
  <c r="F569" i="7" s="1"/>
  <c r="E527" i="7"/>
  <c r="E634" i="7"/>
  <c r="D190" i="7"/>
  <c r="F190" i="7" s="1"/>
  <c r="E904" i="7"/>
  <c r="E1291" i="7"/>
  <c r="D1314" i="7"/>
  <c r="F1314" i="7" s="1"/>
  <c r="E1345" i="7"/>
  <c r="E1037" i="7"/>
  <c r="E374" i="7"/>
  <c r="D1223" i="7"/>
  <c r="F1223" i="7" s="1"/>
  <c r="D491" i="7"/>
  <c r="F491" i="7" s="1"/>
  <c r="D717" i="7"/>
  <c r="F717" i="7" s="1"/>
  <c r="E410" i="7"/>
  <c r="D158" i="7"/>
  <c r="F158" i="7" s="1"/>
  <c r="E85" i="7"/>
  <c r="E228" i="7"/>
  <c r="E71" i="7"/>
  <c r="E277" i="7"/>
  <c r="E965" i="7"/>
  <c r="D352" i="7"/>
  <c r="F352" i="7" s="1"/>
  <c r="E1432" i="7"/>
  <c r="E466" i="7"/>
  <c r="E336" i="7"/>
  <c r="E1423" i="7"/>
  <c r="E1157" i="7"/>
  <c r="D1060" i="7"/>
  <c r="F1060" i="7" s="1"/>
  <c r="D869" i="7"/>
  <c r="F869" i="7" s="1"/>
  <c r="D55" i="7"/>
  <c r="F55" i="7" s="1"/>
  <c r="D849" i="7"/>
  <c r="F849" i="7" s="1"/>
  <c r="E668" i="7"/>
  <c r="E38" i="7"/>
  <c r="E69" i="7"/>
  <c r="D919" i="7"/>
  <c r="F919" i="7" s="1"/>
  <c r="E670" i="7"/>
  <c r="E299" i="7"/>
  <c r="E1455" i="7"/>
  <c r="D1351" i="7"/>
  <c r="F1351" i="7" s="1"/>
  <c r="D1012" i="7"/>
  <c r="F1012" i="7" s="1"/>
  <c r="E1310" i="7"/>
  <c r="E252" i="7"/>
  <c r="D470" i="7"/>
  <c r="F470" i="7" s="1"/>
  <c r="E92" i="7"/>
  <c r="E406" i="7"/>
  <c r="B1271" i="7"/>
  <c r="E295" i="7"/>
  <c r="E736" i="7"/>
  <c r="E437" i="7"/>
  <c r="E582" i="7"/>
  <c r="D536" i="7"/>
  <c r="F536" i="7" s="1"/>
  <c r="E1128" i="7"/>
  <c r="D259" i="7"/>
  <c r="F259" i="7" s="1"/>
  <c r="C89" i="7"/>
  <c r="E1207" i="7"/>
  <c r="E1028" i="7"/>
  <c r="D920" i="7"/>
  <c r="F920" i="7" s="1"/>
  <c r="D499" i="7"/>
  <c r="F499" i="7" s="1"/>
  <c r="B45" i="7"/>
  <c r="D910" i="7"/>
  <c r="F910" i="7" s="1"/>
  <c r="D1358" i="7"/>
  <c r="F1358" i="7" s="1"/>
  <c r="E359" i="7"/>
  <c r="E1011" i="7"/>
  <c r="D285" i="7"/>
  <c r="F285" i="7" s="1"/>
  <c r="D1233" i="7"/>
  <c r="F1233" i="7" s="1"/>
  <c r="E705" i="7"/>
  <c r="D1096" i="7"/>
  <c r="F1096" i="7" s="1"/>
  <c r="D1310" i="7"/>
  <c r="F1310" i="7" s="1"/>
  <c r="E470" i="7"/>
  <c r="E730" i="7"/>
  <c r="D1165" i="7"/>
  <c r="F1165" i="7" s="1"/>
  <c r="E1482" i="7"/>
  <c r="D763" i="7"/>
  <c r="F763" i="7" s="1"/>
  <c r="E784" i="7"/>
  <c r="E518" i="7"/>
  <c r="E740" i="7"/>
  <c r="D482" i="7"/>
  <c r="F482" i="7" s="1"/>
  <c r="D995" i="7"/>
  <c r="F995" i="7" s="1"/>
  <c r="E269" i="7"/>
  <c r="E568" i="7"/>
  <c r="D144" i="7"/>
  <c r="F144" i="7" s="1"/>
  <c r="E1072" i="7"/>
  <c r="D783" i="7"/>
  <c r="F783" i="7" s="1"/>
  <c r="D681" i="7"/>
  <c r="F681" i="7" s="1"/>
  <c r="E715" i="7"/>
  <c r="D1161" i="7"/>
  <c r="F1161" i="7" s="1"/>
  <c r="E1214" i="7"/>
  <c r="D903" i="7"/>
  <c r="F903" i="7" s="1"/>
  <c r="D1000" i="7"/>
  <c r="F1000" i="7" s="1"/>
  <c r="E148" i="7"/>
  <c r="E1030" i="7"/>
  <c r="E519" i="7"/>
  <c r="E1208" i="7"/>
  <c r="D840" i="7"/>
  <c r="F840" i="7" s="1"/>
  <c r="D974" i="7"/>
  <c r="F974" i="7" s="1"/>
  <c r="D484" i="7"/>
  <c r="F484" i="7" s="1"/>
  <c r="E962" i="7"/>
  <c r="E1346" i="7"/>
  <c r="E911" i="7"/>
  <c r="D845" i="7"/>
  <c r="F845" i="7" s="1"/>
  <c r="D1500" i="7"/>
  <c r="F1500" i="7" s="1"/>
  <c r="D586" i="7"/>
  <c r="F586" i="7" s="1"/>
  <c r="D515" i="7"/>
  <c r="F515" i="7" s="1"/>
  <c r="D463" i="7"/>
  <c r="F463" i="7" s="1"/>
  <c r="D960" i="7"/>
  <c r="F960" i="7" s="1"/>
  <c r="D33" i="7"/>
  <c r="F33" i="7" s="1"/>
  <c r="D729" i="7"/>
  <c r="F729" i="7" s="1"/>
  <c r="D1147" i="7"/>
  <c r="F1147" i="7" s="1"/>
  <c r="E1031" i="7"/>
  <c r="E892" i="7"/>
  <c r="D1067" i="7"/>
  <c r="F1067" i="7" s="1"/>
  <c r="E1282" i="7"/>
  <c r="E396" i="7"/>
  <c r="E581" i="7"/>
  <c r="D936" i="7"/>
  <c r="F936" i="7" s="1"/>
  <c r="D1285" i="7"/>
  <c r="F1285" i="7" s="1"/>
  <c r="E1119" i="7"/>
  <c r="D1499" i="7"/>
  <c r="F1499" i="7" s="1"/>
  <c r="E246" i="7"/>
  <c r="D385" i="7"/>
  <c r="F385" i="7" s="1"/>
  <c r="D872" i="7"/>
  <c r="F872" i="7" s="1"/>
  <c r="E961" i="7"/>
  <c r="D319" i="7"/>
  <c r="F319" i="7" s="1"/>
  <c r="E1058" i="7"/>
  <c r="D1171" i="7"/>
  <c r="F1171" i="7" s="1"/>
  <c r="D85" i="7"/>
  <c r="F85" i="7" s="1"/>
  <c r="D554" i="7"/>
  <c r="F554" i="7" s="1"/>
  <c r="D1163" i="7"/>
  <c r="F1163" i="7" s="1"/>
  <c r="E363" i="7"/>
  <c r="E210" i="7"/>
  <c r="D830" i="7"/>
  <c r="F830" i="7" s="1"/>
  <c r="D896" i="7"/>
  <c r="F896" i="7" s="1"/>
  <c r="E1181" i="7"/>
  <c r="D1063" i="7"/>
  <c r="F1063" i="7" s="1"/>
  <c r="D398" i="7"/>
  <c r="F398" i="7" s="1"/>
  <c r="E672" i="7"/>
  <c r="D1427" i="7"/>
  <c r="F1427" i="7" s="1"/>
  <c r="D1024" i="7"/>
  <c r="F1024" i="7" s="1"/>
  <c r="E596" i="7"/>
  <c r="D1316" i="7"/>
  <c r="F1316" i="7" s="1"/>
  <c r="D1111" i="7"/>
  <c r="F1111" i="7" s="1"/>
  <c r="E782" i="7"/>
  <c r="D134" i="7"/>
  <c r="F134" i="7" s="1"/>
  <c r="E728" i="7"/>
  <c r="D419" i="7"/>
  <c r="F419" i="7" s="1"/>
  <c r="D1210" i="7"/>
  <c r="F1210" i="7" s="1"/>
  <c r="E456" i="7"/>
  <c r="D667" i="7"/>
  <c r="F667" i="7" s="1"/>
  <c r="D67" i="7"/>
  <c r="F67" i="7" s="1"/>
  <c r="E931" i="7"/>
  <c r="D722" i="7"/>
  <c r="F722" i="7" s="1"/>
  <c r="E753" i="7"/>
  <c r="E926" i="7"/>
  <c r="D687" i="7"/>
  <c r="F687" i="7" s="1"/>
  <c r="D1300" i="7"/>
  <c r="F1300" i="7" s="1"/>
  <c r="D558" i="7"/>
  <c r="F558" i="7" s="1"/>
  <c r="D1135" i="7"/>
  <c r="F1135" i="7" s="1"/>
  <c r="E1323" i="7"/>
  <c r="E1288" i="7"/>
  <c r="D244" i="7"/>
  <c r="F244" i="7" s="1"/>
  <c r="E133" i="7"/>
  <c r="D978" i="7"/>
  <c r="F978" i="7" s="1"/>
  <c r="D650" i="7"/>
  <c r="F650" i="7" s="1"/>
  <c r="E1324" i="7"/>
  <c r="E731" i="7"/>
  <c r="B1129" i="7"/>
  <c r="D356" i="7"/>
  <c r="F356" i="7" s="1"/>
  <c r="D159" i="7"/>
  <c r="F159" i="7" s="1"/>
  <c r="D365" i="7"/>
  <c r="F365" i="7" s="1"/>
  <c r="E891" i="7"/>
  <c r="E298" i="7"/>
  <c r="E1247" i="7"/>
  <c r="D1258" i="7"/>
  <c r="F1258" i="7" s="1"/>
  <c r="D778" i="7"/>
  <c r="F778" i="7" s="1"/>
  <c r="D253" i="7"/>
  <c r="F253" i="7" s="1"/>
  <c r="D257" i="7"/>
  <c r="F257" i="7" s="1"/>
  <c r="D437" i="7"/>
  <c r="F437" i="7" s="1"/>
  <c r="E1364" i="7"/>
  <c r="D1229" i="7"/>
  <c r="F1229" i="7" s="1"/>
  <c r="D1040" i="7"/>
  <c r="F1040" i="7" s="1"/>
  <c r="C1121" i="7"/>
  <c r="D1432" i="7"/>
  <c r="F1432" i="7" s="1"/>
  <c r="E606" i="7"/>
  <c r="E1375" i="7"/>
  <c r="E977" i="7"/>
  <c r="D1074" i="7"/>
  <c r="F1074" i="7" s="1"/>
  <c r="E321" i="7"/>
  <c r="E561" i="7"/>
  <c r="D832" i="7"/>
  <c r="F832" i="7" s="1"/>
  <c r="E373" i="7"/>
  <c r="E921" i="7"/>
  <c r="E713" i="7"/>
  <c r="D1332" i="7"/>
  <c r="F1332" i="7" s="1"/>
  <c r="D289" i="7"/>
  <c r="F289" i="7" s="1"/>
  <c r="D506" i="7"/>
  <c r="F506" i="7" s="1"/>
  <c r="D174" i="7"/>
  <c r="F174" i="7" s="1"/>
  <c r="E394" i="7"/>
  <c r="D693" i="7"/>
  <c r="F693" i="7" s="1"/>
  <c r="E254" i="7"/>
  <c r="D300" i="7"/>
  <c r="F300" i="7" s="1"/>
  <c r="D1071" i="7"/>
  <c r="F1071" i="7" s="1"/>
  <c r="D206" i="7"/>
  <c r="F206" i="7" s="1"/>
  <c r="E325" i="7"/>
  <c r="D1312" i="7"/>
  <c r="F1312" i="7" s="1"/>
  <c r="E1067" i="7"/>
  <c r="E1319" i="7"/>
  <c r="D1131" i="7"/>
  <c r="F1131" i="7" s="1"/>
  <c r="E99" i="7"/>
  <c r="E390" i="7"/>
  <c r="E853" i="7"/>
  <c r="E1230" i="7"/>
  <c r="C1126" i="7"/>
  <c r="D950" i="7"/>
  <c r="F950" i="7" s="1"/>
  <c r="D1386" i="7"/>
  <c r="F1386" i="7" s="1"/>
  <c r="D786" i="7"/>
  <c r="F786" i="7" s="1"/>
  <c r="D675" i="7"/>
  <c r="F675" i="7" s="1"/>
  <c r="E885" i="7"/>
  <c r="E467" i="7"/>
  <c r="D1123" i="7"/>
  <c r="F1123" i="7" s="1"/>
  <c r="D61" i="7"/>
  <c r="F61" i="7" s="1"/>
  <c r="E1328" i="7"/>
  <c r="D659" i="7"/>
  <c r="F659" i="7" s="1"/>
  <c r="D1183" i="7"/>
  <c r="F1183" i="7" s="1"/>
  <c r="E687" i="7"/>
  <c r="E1327" i="7"/>
  <c r="E212" i="7"/>
  <c r="E983" i="7"/>
  <c r="E423" i="7"/>
  <c r="E1365" i="7"/>
  <c r="E844" i="7"/>
  <c r="D344" i="7"/>
  <c r="F344" i="7" s="1"/>
  <c r="E181" i="7"/>
  <c r="E837" i="7"/>
  <c r="D165" i="7"/>
  <c r="F165" i="7" s="1"/>
  <c r="D1145" i="7"/>
  <c r="F1145" i="7" s="1"/>
  <c r="D743" i="7"/>
  <c r="F743" i="7" s="1"/>
  <c r="E916" i="7"/>
  <c r="D148" i="7"/>
  <c r="F148" i="7" s="1"/>
  <c r="E28" i="7"/>
  <c r="E259" i="7"/>
  <c r="D1089" i="7"/>
  <c r="F1089" i="7" s="1"/>
  <c r="D741" i="7"/>
  <c r="F741" i="7" s="1"/>
  <c r="E1403" i="7"/>
  <c r="D907" i="7"/>
  <c r="F907" i="7" s="1"/>
  <c r="E758" i="7"/>
  <c r="E1217" i="7"/>
  <c r="E1404" i="7"/>
  <c r="D445" i="7"/>
  <c r="F445" i="7" s="1"/>
  <c r="E112" i="7"/>
  <c r="E788" i="7"/>
  <c r="D748" i="7"/>
  <c r="F748" i="7" s="1"/>
  <c r="D468" i="7"/>
  <c r="F468" i="7" s="1"/>
  <c r="E289" i="7"/>
  <c r="D1279" i="7"/>
  <c r="F1279" i="7" s="1"/>
  <c r="D1198" i="7"/>
  <c r="F1198" i="7" s="1"/>
  <c r="D1134" i="7"/>
  <c r="F1134" i="7" s="1"/>
  <c r="E1333" i="7"/>
  <c r="E1196" i="7"/>
  <c r="E1038" i="7"/>
  <c r="E310" i="7"/>
  <c r="D265" i="7"/>
  <c r="F265" i="7" s="1"/>
  <c r="E1090" i="7"/>
  <c r="D312" i="7"/>
  <c r="F312" i="7" s="1"/>
  <c r="D913" i="7"/>
  <c r="F913" i="7" s="1"/>
  <c r="E770" i="7"/>
  <c r="D436" i="7"/>
  <c r="F436" i="7" s="1"/>
  <c r="D450" i="7"/>
  <c r="F450" i="7" s="1"/>
  <c r="D523" i="7"/>
  <c r="F523" i="7" s="1"/>
  <c r="D720" i="7"/>
  <c r="F720" i="7" s="1"/>
  <c r="D1267" i="7"/>
  <c r="F1267" i="7" s="1"/>
  <c r="E214" i="7"/>
  <c r="D1260" i="7"/>
  <c r="F1260" i="7" s="1"/>
  <c r="E188" i="7"/>
  <c r="D881" i="7"/>
  <c r="F881" i="7" s="1"/>
  <c r="E893" i="7"/>
  <c r="E365" i="7"/>
  <c r="E1177" i="7"/>
  <c r="D127" i="7"/>
  <c r="F127" i="7" s="1"/>
  <c r="E418" i="7"/>
  <c r="E1295" i="7"/>
  <c r="D1175" i="7"/>
  <c r="F1175" i="7" s="1"/>
  <c r="D697" i="7"/>
  <c r="F697" i="7" s="1"/>
  <c r="E1156" i="7"/>
  <c r="E1063" i="7"/>
  <c r="C1278" i="7"/>
  <c r="D1327" i="7"/>
  <c r="F1327" i="7" s="1"/>
  <c r="D618" i="7"/>
  <c r="F618" i="7" s="1"/>
  <c r="E1225" i="7"/>
  <c r="D733" i="7"/>
  <c r="F733" i="7" s="1"/>
  <c r="D1159" i="7"/>
  <c r="F1159" i="7" s="1"/>
  <c r="D504" i="7"/>
  <c r="F504" i="7" s="1"/>
  <c r="D684" i="7"/>
  <c r="F684" i="7" s="1"/>
  <c r="D1467" i="7"/>
  <c r="F1467" i="7" s="1"/>
  <c r="B149" i="7"/>
  <c r="E833" i="7"/>
  <c r="D1122" i="7"/>
  <c r="F1122" i="7" s="1"/>
  <c r="D1280" i="7"/>
  <c r="F1280" i="7" s="1"/>
  <c r="E355" i="7"/>
  <c r="E379" i="7"/>
  <c r="E1462" i="7"/>
  <c r="D465" i="7"/>
  <c r="F465" i="7" s="1"/>
  <c r="E155" i="7"/>
  <c r="D442" i="7"/>
  <c r="F442" i="7" s="1"/>
  <c r="E126" i="7"/>
  <c r="D299" i="7"/>
  <c r="F299" i="7" s="1"/>
  <c r="E1117" i="7"/>
  <c r="D142" i="7"/>
  <c r="F142" i="7" s="1"/>
  <c r="D863" i="7"/>
  <c r="F863" i="7" s="1"/>
  <c r="E411" i="7"/>
  <c r="D401" i="7"/>
  <c r="F401" i="7" s="1"/>
  <c r="D577" i="7"/>
  <c r="F577" i="7" s="1"/>
  <c r="E845" i="7"/>
  <c r="D200" i="7"/>
  <c r="F200" i="7" s="1"/>
  <c r="D1382" i="7"/>
  <c r="F1382" i="7" s="1"/>
  <c r="E882" i="7"/>
  <c r="D432" i="7"/>
  <c r="F432" i="7" s="1"/>
  <c r="E26" i="7"/>
  <c r="D931" i="7"/>
  <c r="F931" i="7" s="1"/>
  <c r="E942" i="7"/>
  <c r="D843" i="7"/>
  <c r="F843" i="7" s="1"/>
  <c r="D699" i="7"/>
  <c r="F699" i="7" s="1"/>
  <c r="D812" i="7"/>
  <c r="F812" i="7" s="1"/>
  <c r="D970" i="7"/>
  <c r="F970" i="7" s="1"/>
  <c r="E389" i="7"/>
  <c r="E1381" i="7"/>
  <c r="E175" i="7"/>
  <c r="D591" i="7"/>
  <c r="F591" i="7" s="1"/>
  <c r="D779" i="7"/>
  <c r="F779" i="7" s="1"/>
  <c r="E1169" i="7"/>
  <c r="D220" i="7"/>
  <c r="F220" i="7" s="1"/>
  <c r="E805" i="7"/>
  <c r="E1496" i="7"/>
  <c r="E533" i="7"/>
  <c r="D794" i="7"/>
  <c r="F794" i="7" s="1"/>
  <c r="E39" i="7"/>
  <c r="E89" i="7"/>
  <c r="E276" i="7"/>
  <c r="D80" i="7"/>
  <c r="F80" i="7" s="1"/>
  <c r="E868" i="7"/>
  <c r="E498" i="7"/>
  <c r="D400" i="7"/>
  <c r="F400" i="7" s="1"/>
  <c r="E428" i="7"/>
  <c r="E517" i="7"/>
  <c r="E203" i="7"/>
  <c r="D1353" i="7"/>
  <c r="F1353" i="7" s="1"/>
  <c r="E306" i="7"/>
  <c r="E185" i="7"/>
  <c r="E557" i="7"/>
  <c r="E571" i="7"/>
  <c r="D364" i="7"/>
  <c r="F364" i="7" s="1"/>
  <c r="D1076" i="7"/>
  <c r="F1076" i="7" s="1"/>
  <c r="D294" i="7"/>
  <c r="F294" i="7" s="1"/>
  <c r="E57" i="7"/>
  <c r="E372" i="7"/>
  <c r="E665" i="7"/>
  <c r="E593" i="7"/>
  <c r="D76" i="7"/>
  <c r="F76" i="7" s="1"/>
  <c r="D1079" i="7"/>
  <c r="F1079" i="7" s="1"/>
  <c r="E840" i="7"/>
  <c r="D128" i="7"/>
  <c r="F128" i="7" s="1"/>
  <c r="E1125" i="7"/>
  <c r="D1117" i="7"/>
  <c r="F1117" i="7" s="1"/>
  <c r="E1223" i="7"/>
  <c r="E1269" i="7"/>
  <c r="D1295" i="7"/>
  <c r="F1295" i="7" s="1"/>
  <c r="E978" i="7"/>
  <c r="E877" i="7"/>
  <c r="D373" i="7"/>
  <c r="F373" i="7" s="1"/>
  <c r="E135" i="7"/>
  <c r="C573" i="7"/>
  <c r="E1045" i="7"/>
  <c r="D1470" i="7"/>
  <c r="F1470" i="7" s="1"/>
  <c r="E1314" i="7"/>
  <c r="E632" i="7"/>
  <c r="D1253" i="7"/>
  <c r="F1253" i="7" s="1"/>
  <c r="E1100" i="7"/>
  <c r="E286" i="7"/>
  <c r="D1275" i="7"/>
  <c r="F1275" i="7" s="1"/>
  <c r="D1172" i="7"/>
  <c r="F1172" i="7" s="1"/>
  <c r="E1182" i="7"/>
  <c r="C1187" i="7"/>
  <c r="D261" i="7"/>
  <c r="F261" i="7" s="1"/>
  <c r="E1341" i="7"/>
  <c r="D497" i="7"/>
  <c r="F497" i="7" s="1"/>
  <c r="D1193" i="7"/>
  <c r="F1193" i="7" s="1"/>
  <c r="E457" i="7"/>
  <c r="D1204" i="7"/>
  <c r="F1204" i="7" s="1"/>
  <c r="D291" i="7"/>
  <c r="F291" i="7" s="1"/>
  <c r="D864" i="7"/>
  <c r="F864" i="7" s="1"/>
  <c r="D417" i="7"/>
  <c r="F417" i="7" s="1"/>
  <c r="E353" i="7"/>
  <c r="E1311" i="7"/>
  <c r="E1085" i="7"/>
  <c r="E1172" i="7"/>
  <c r="D516" i="7"/>
  <c r="F516" i="7" s="1"/>
  <c r="D599" i="7"/>
  <c r="F599" i="7" s="1"/>
  <c r="E235" i="7"/>
  <c r="B1017" i="7"/>
  <c r="E454" i="7"/>
  <c r="E1350" i="7"/>
  <c r="E1036" i="7"/>
  <c r="E1272" i="7"/>
  <c r="D337" i="7"/>
  <c r="F337" i="7" s="1"/>
  <c r="E100" i="7"/>
  <c r="D456" i="7"/>
  <c r="F456" i="7" s="1"/>
  <c r="D709" i="7"/>
  <c r="F709" i="7" s="1"/>
  <c r="E883" i="7"/>
  <c r="D666" i="7"/>
  <c r="F666" i="7" s="1"/>
  <c r="E636" i="7"/>
  <c r="D108" i="7"/>
  <c r="F108" i="7" s="1"/>
  <c r="D457" i="7"/>
  <c r="F457" i="7" s="1"/>
  <c r="E959" i="7"/>
  <c r="E472" i="7"/>
  <c r="D1078" i="7"/>
  <c r="F1078" i="7" s="1"/>
  <c r="E426" i="7"/>
  <c r="D791" i="7"/>
  <c r="F791" i="7" s="1"/>
  <c r="E1486" i="7"/>
  <c r="E771" i="7"/>
  <c r="D513" i="7"/>
  <c r="F513" i="7" s="1"/>
  <c r="E815" i="7"/>
  <c r="D424" i="7"/>
  <c r="F424" i="7" s="1"/>
  <c r="D467" i="7"/>
  <c r="F467" i="7" s="1"/>
  <c r="D1479" i="7"/>
  <c r="F1479" i="7" s="1"/>
  <c r="E1489" i="7"/>
  <c r="E1383" i="7"/>
  <c r="E335" i="7"/>
  <c r="D1252" i="7"/>
  <c r="F1252" i="7" s="1"/>
  <c r="E1464" i="7"/>
  <c r="D635" i="7"/>
  <c r="F635" i="7" s="1"/>
  <c r="E194" i="7"/>
  <c r="D1142" i="7"/>
  <c r="F1142" i="7" s="1"/>
  <c r="D922" i="7"/>
  <c r="F922" i="7" s="1"/>
  <c r="E958" i="7"/>
  <c r="D1240" i="7"/>
  <c r="F1240" i="7" s="1"/>
  <c r="E622" i="7"/>
  <c r="D232" i="7"/>
  <c r="F232" i="7" s="1"/>
  <c r="D1150" i="7"/>
  <c r="F1150" i="7" s="1"/>
  <c r="E147" i="7"/>
  <c r="D517" i="7"/>
  <c r="F517" i="7" s="1"/>
  <c r="D1216" i="7"/>
  <c r="F1216" i="7" s="1"/>
  <c r="D330" i="7"/>
  <c r="F330" i="7" s="1"/>
  <c r="E775" i="7"/>
  <c r="D1032" i="7"/>
  <c r="F1032" i="7" s="1"/>
  <c r="D521" i="7"/>
  <c r="F521" i="7" s="1"/>
  <c r="E905" i="7"/>
  <c r="E1419" i="7"/>
  <c r="E1187" i="7"/>
  <c r="D914" i="7"/>
  <c r="F914" i="7" s="1"/>
  <c r="D718" i="7"/>
  <c r="F718" i="7" s="1"/>
  <c r="E1257" i="7"/>
  <c r="D507" i="7"/>
  <c r="F507" i="7" s="1"/>
  <c r="D768" i="7"/>
  <c r="F768" i="7" s="1"/>
  <c r="E1267" i="7"/>
  <c r="D853" i="7"/>
  <c r="F853" i="7" s="1"/>
  <c r="E346" i="7"/>
  <c r="D1290" i="7"/>
  <c r="F1290" i="7" s="1"/>
  <c r="E748" i="7"/>
  <c r="D581" i="7"/>
  <c r="F581" i="7" s="1"/>
  <c r="E480" i="7"/>
  <c r="D1466" i="7"/>
  <c r="F1466" i="7" s="1"/>
  <c r="E1107" i="7"/>
  <c r="D1226" i="7"/>
  <c r="F1226" i="7" s="1"/>
  <c r="D283" i="7"/>
  <c r="F283" i="7" s="1"/>
  <c r="C1315" i="7"/>
  <c r="E1127" i="7"/>
  <c r="D1026" i="7"/>
  <c r="F1026" i="7" s="1"/>
  <c r="E1152" i="7"/>
  <c r="E434" i="7"/>
  <c r="D772" i="7"/>
  <c r="F772" i="7" s="1"/>
  <c r="E603" i="7"/>
  <c r="D133" i="7"/>
  <c r="F133" i="7" s="1"/>
  <c r="E1353" i="7"/>
  <c r="D1444" i="7"/>
  <c r="F1444" i="7" s="1"/>
  <c r="D460" i="7"/>
  <c r="F460" i="7" s="1"/>
  <c r="D286" i="7"/>
  <c r="F286" i="7" s="1"/>
  <c r="E63" i="7"/>
  <c r="E633" i="7"/>
  <c r="D26" i="7"/>
  <c r="F26" i="7" s="1"/>
  <c r="E1029" i="7"/>
  <c r="E1397" i="7"/>
  <c r="E749" i="7"/>
  <c r="D526" i="7"/>
  <c r="F526" i="7" s="1"/>
  <c r="E520" i="7"/>
  <c r="D800" i="7"/>
  <c r="F800" i="7" s="1"/>
  <c r="E1469" i="7"/>
  <c r="E1408" i="7"/>
  <c r="D628" i="7"/>
  <c r="F628" i="7" s="1"/>
  <c r="D1421" i="7"/>
  <c r="F1421" i="7" s="1"/>
  <c r="E684" i="7"/>
  <c r="E1378" i="7"/>
  <c r="D661" i="7"/>
  <c r="F661" i="7" s="1"/>
  <c r="D899" i="7"/>
  <c r="F899" i="7" s="1"/>
  <c r="E1250" i="7"/>
  <c r="D426" i="7"/>
  <c r="F426" i="7" s="1"/>
  <c r="E646" i="7"/>
  <c r="E291" i="7"/>
  <c r="E334" i="7"/>
  <c r="E65" i="7"/>
  <c r="E857" i="7"/>
  <c r="E257" i="7"/>
  <c r="E902" i="7"/>
  <c r="E283" i="7"/>
  <c r="D77" i="7"/>
  <c r="F77" i="7" s="1"/>
  <c r="D1184" i="7"/>
  <c r="F1184" i="7" s="1"/>
  <c r="E35" i="7"/>
  <c r="D53" i="7"/>
  <c r="F53" i="7" s="1"/>
  <c r="E1123" i="7"/>
  <c r="E955" i="7"/>
  <c r="D1402" i="7"/>
  <c r="F1402" i="7" s="1"/>
  <c r="D434" i="7"/>
  <c r="F434" i="7" s="1"/>
  <c r="D475" i="7"/>
  <c r="F475" i="7" s="1"/>
  <c r="D578" i="7"/>
  <c r="F578" i="7" s="1"/>
  <c r="D430" i="7"/>
  <c r="F430" i="7" s="1"/>
  <c r="D1317" i="7"/>
  <c r="F1317" i="7" s="1"/>
  <c r="E686" i="7"/>
  <c r="E1003" i="7"/>
  <c r="E301" i="7"/>
  <c r="D1270" i="7"/>
  <c r="F1270" i="7" s="1"/>
  <c r="D940" i="7"/>
  <c r="F940" i="7" s="1"/>
  <c r="E598" i="7"/>
  <c r="E564" i="7"/>
  <c r="E1278" i="7"/>
  <c r="E1092" i="7"/>
  <c r="E1231" i="7"/>
  <c r="E329" i="7"/>
  <c r="E1468" i="7"/>
  <c r="E1336" i="7"/>
  <c r="E998" i="7"/>
  <c r="D1143" i="7"/>
  <c r="F1143" i="7" s="1"/>
  <c r="E1149" i="7"/>
  <c r="E262" i="7"/>
  <c r="B921" i="7"/>
  <c r="D1019" i="7"/>
  <c r="F1019" i="7" s="1"/>
  <c r="E1023" i="7"/>
  <c r="D338" i="7"/>
  <c r="F338" i="7" s="1"/>
  <c r="D572" i="7"/>
  <c r="F572" i="7" s="1"/>
  <c r="E854" i="7"/>
  <c r="E409" i="7"/>
  <c r="E841" i="7"/>
  <c r="E448" i="7"/>
  <c r="E1146" i="7"/>
  <c r="D151" i="7"/>
  <c r="F151" i="7" s="1"/>
  <c r="D1476" i="7"/>
  <c r="F1476" i="7" s="1"/>
  <c r="E954" i="7"/>
  <c r="E64" i="7"/>
  <c r="E1316" i="7"/>
  <c r="D1360" i="7"/>
  <c r="F1360" i="7" s="1"/>
  <c r="D1294" i="7"/>
  <c r="F1294" i="7" s="1"/>
  <c r="E1471" i="7"/>
  <c r="D1141" i="7"/>
  <c r="F1141" i="7" s="1"/>
  <c r="D493" i="7"/>
  <c r="F493" i="7" s="1"/>
  <c r="D1056" i="7"/>
  <c r="F1056" i="7" s="1"/>
  <c r="D902" i="7"/>
  <c r="F902" i="7" s="1"/>
  <c r="D402" i="7"/>
  <c r="F402" i="7" s="1"/>
  <c r="E137" i="7"/>
  <c r="E1445" i="7"/>
  <c r="D851" i="7"/>
  <c r="F851" i="7" s="1"/>
  <c r="D538" i="7"/>
  <c r="F538" i="7" s="1"/>
  <c r="E544" i="7"/>
  <c r="D1085" i="7"/>
  <c r="F1085" i="7" s="1"/>
  <c r="E368" i="7"/>
  <c r="E1276" i="7"/>
  <c r="D582" i="7"/>
  <c r="F582" i="7" s="1"/>
  <c r="B262" i="7"/>
  <c r="D251" i="7"/>
  <c r="F251" i="7" s="1"/>
  <c r="E371" i="7"/>
  <c r="D990" i="7"/>
  <c r="F990" i="7" s="1"/>
  <c r="E762" i="7"/>
  <c r="E1135" i="7"/>
  <c r="D296" i="7"/>
  <c r="F296" i="7" s="1"/>
  <c r="D70" i="7"/>
  <c r="F70" i="7" s="1"/>
  <c r="E354" i="7"/>
  <c r="D756" i="7"/>
  <c r="F756" i="7" s="1"/>
  <c r="E331" i="7"/>
  <c r="E790" i="7"/>
  <c r="D363" i="7"/>
  <c r="F363" i="7" s="1"/>
  <c r="D1390" i="7"/>
  <c r="F1390" i="7" s="1"/>
  <c r="E655" i="7"/>
  <c r="E182" i="7"/>
  <c r="E1325" i="7"/>
  <c r="E1094" i="7"/>
  <c r="E889" i="7"/>
  <c r="E219" i="7"/>
  <c r="E710" i="7"/>
  <c r="D146" i="7"/>
  <c r="F146" i="7" s="1"/>
  <c r="D230" i="7"/>
  <c r="F230" i="7" s="1"/>
  <c r="E43" i="7"/>
  <c r="E745" i="7"/>
  <c r="D1345" i="7"/>
  <c r="F1345" i="7" s="1"/>
  <c r="E742" i="7"/>
  <c r="E1082" i="7"/>
  <c r="D268" i="7"/>
  <c r="F268" i="7" s="1"/>
  <c r="D1228" i="7"/>
  <c r="F1228" i="7" s="1"/>
  <c r="E1382" i="7"/>
  <c r="E703" i="7"/>
  <c r="E326" i="7"/>
  <c r="D152" i="7"/>
  <c r="F152" i="7" s="1"/>
  <c r="D315" i="7"/>
  <c r="F315" i="7" s="1"/>
  <c r="E285" i="7"/>
  <c r="E83" i="7"/>
  <c r="D1335" i="7"/>
  <c r="F1335" i="7" s="1"/>
  <c r="D1157" i="7"/>
  <c r="F1157" i="7" s="1"/>
  <c r="E229" i="7"/>
  <c r="D1149" i="7"/>
  <c r="F1149" i="7" s="1"/>
  <c r="D769" i="7"/>
  <c r="F769" i="7" s="1"/>
  <c r="E521" i="7"/>
  <c r="D1045" i="7"/>
  <c r="F1045" i="7" s="1"/>
  <c r="E1329" i="7"/>
  <c r="E1013" i="7"/>
  <c r="D1361" i="7"/>
  <c r="F1361" i="7" s="1"/>
  <c r="E900" i="7"/>
  <c r="D218" i="7"/>
  <c r="F218" i="7" s="1"/>
  <c r="D1001" i="7"/>
  <c r="F1001" i="7" s="1"/>
  <c r="E825" i="7"/>
  <c r="D1192" i="7"/>
  <c r="F1192" i="7" s="1"/>
  <c r="E695" i="7"/>
  <c r="E654" i="7"/>
  <c r="D336" i="7"/>
  <c r="F336" i="7" s="1"/>
  <c r="E1370" i="7"/>
  <c r="E1410" i="7"/>
  <c r="D1401" i="7"/>
  <c r="F1401" i="7" s="1"/>
  <c r="E314" i="7"/>
  <c r="E1491" i="7"/>
  <c r="D634" i="7"/>
  <c r="F634" i="7" s="1"/>
  <c r="D390" i="7"/>
  <c r="F390" i="7" s="1"/>
  <c r="E1499" i="7"/>
  <c r="E258" i="7"/>
  <c r="E969" i="7"/>
  <c r="E683" i="7"/>
  <c r="E469" i="7"/>
  <c r="D360" i="7"/>
  <c r="F360" i="7" s="1"/>
  <c r="D1333" i="7"/>
  <c r="F1333" i="7" s="1"/>
  <c r="D948" i="7"/>
  <c r="F948" i="7" s="1"/>
  <c r="D815" i="7"/>
  <c r="F815" i="7" s="1"/>
  <c r="D1230" i="7"/>
  <c r="F1230" i="7" s="1"/>
  <c r="E1234" i="7"/>
  <c r="E919" i="7"/>
  <c r="D1430" i="7"/>
  <c r="F1430" i="7" s="1"/>
  <c r="E1280" i="7"/>
  <c r="D933" i="7"/>
  <c r="F933" i="7" s="1"/>
  <c r="E917" i="7"/>
  <c r="D1146" i="7"/>
  <c r="F1146" i="7" s="1"/>
  <c r="E901" i="7"/>
  <c r="E772" i="7"/>
  <c r="D112" i="7"/>
  <c r="F112" i="7" s="1"/>
  <c r="D502" i="7"/>
  <c r="F502" i="7" s="1"/>
  <c r="E408" i="7"/>
  <c r="E1317" i="7"/>
  <c r="E145" i="7"/>
  <c r="E169" i="7"/>
  <c r="D329" i="7"/>
  <c r="F329" i="7" s="1"/>
  <c r="E122" i="7"/>
  <c r="D245" i="7"/>
  <c r="F245" i="7" s="1"/>
  <c r="E940" i="7"/>
  <c r="E1262" i="7"/>
  <c r="E449" i="7"/>
  <c r="D1018" i="7"/>
  <c r="F1018" i="7" s="1"/>
  <c r="D1232" i="7"/>
  <c r="F1232" i="7" s="1"/>
  <c r="E1120" i="7"/>
  <c r="E685" i="7"/>
  <c r="D1303" i="7"/>
  <c r="F1303" i="7" s="1"/>
  <c r="D1452" i="7"/>
  <c r="F1452" i="7" s="1"/>
  <c r="E340" i="7"/>
  <c r="D313" i="7"/>
  <c r="F313" i="7" s="1"/>
  <c r="D239" i="7"/>
  <c r="F239" i="7" s="1"/>
  <c r="D1435" i="7"/>
  <c r="F1435" i="7" s="1"/>
  <c r="D802" i="7"/>
  <c r="F802" i="7" s="1"/>
  <c r="D727" i="7"/>
  <c r="F727" i="7" s="1"/>
  <c r="E1046" i="7"/>
  <c r="D199" i="7"/>
  <c r="F199" i="7" s="1"/>
  <c r="E928" i="7"/>
  <c r="D547" i="7"/>
  <c r="F547" i="7" s="1"/>
  <c r="E1141" i="7"/>
  <c r="D1080" i="7"/>
  <c r="F1080" i="7" s="1"/>
  <c r="D877" i="7"/>
  <c r="F877" i="7" s="1"/>
  <c r="D183" i="7"/>
  <c r="F183" i="7" s="1"/>
  <c r="E267" i="7"/>
  <c r="E1334" i="7"/>
  <c r="E142" i="7"/>
  <c r="D1179" i="7"/>
  <c r="F1179" i="7" s="1"/>
  <c r="D805" i="7"/>
  <c r="F805" i="7" s="1"/>
  <c r="E807" i="7"/>
  <c r="D784" i="7"/>
  <c r="F784" i="7" s="1"/>
  <c r="E738" i="7"/>
  <c r="D957" i="7"/>
  <c r="F957" i="7" s="1"/>
  <c r="D1468" i="7"/>
  <c r="F1468" i="7" s="1"/>
  <c r="E1380" i="7"/>
  <c r="D141" i="7"/>
  <c r="F141" i="7" s="1"/>
  <c r="E399" i="7"/>
  <c r="E1318" i="7"/>
  <c r="D1176" i="7"/>
  <c r="F1176" i="7" s="1"/>
  <c r="E1415" i="7"/>
  <c r="D29" i="7"/>
  <c r="F29" i="7" s="1"/>
  <c r="D561" i="7"/>
  <c r="F561" i="7" s="1"/>
  <c r="E1290" i="7"/>
  <c r="E177" i="7"/>
  <c r="E545" i="7"/>
  <c r="E558" i="7"/>
  <c r="E1391" i="7"/>
  <c r="D1148" i="7"/>
  <c r="F1148" i="7" s="1"/>
  <c r="D600" i="7"/>
  <c r="F600" i="7" s="1"/>
  <c r="D48" i="7"/>
  <c r="F48" i="7" s="1"/>
  <c r="E780" i="7"/>
  <c r="D939" i="7"/>
  <c r="F939" i="7" s="1"/>
  <c r="E319" i="7"/>
  <c r="E865" i="7"/>
  <c r="D1155" i="7"/>
  <c r="F1155" i="7" s="1"/>
  <c r="E866" i="7"/>
  <c r="E548" i="7"/>
  <c r="E1020" i="7"/>
  <c r="E721" i="7"/>
  <c r="E1194" i="7"/>
  <c r="E764" i="7"/>
  <c r="D735" i="7"/>
  <c r="F735" i="7" s="1"/>
  <c r="E141" i="7"/>
  <c r="D408" i="7"/>
  <c r="F408" i="7" s="1"/>
  <c r="D827" i="7"/>
  <c r="F827" i="7" s="1"/>
  <c r="D1498" i="7"/>
  <c r="F1498" i="7" s="1"/>
  <c r="E530" i="7"/>
  <c r="E461" i="7"/>
  <c r="D514" i="7"/>
  <c r="F514" i="7" s="1"/>
  <c r="E357" i="7"/>
  <c r="E1083" i="7"/>
  <c r="E1097" i="7"/>
  <c r="D1178" i="7"/>
  <c r="F1178" i="7" s="1"/>
  <c r="D397" i="7"/>
  <c r="F397" i="7" s="1"/>
  <c r="E540" i="7"/>
  <c r="D339" i="7"/>
  <c r="F339" i="7" s="1"/>
  <c r="D1276" i="7"/>
  <c r="F1276" i="7" s="1"/>
  <c r="E1059" i="7"/>
  <c r="D545" i="7"/>
  <c r="F545" i="7" s="1"/>
  <c r="E817" i="7"/>
  <c r="D633" i="7"/>
  <c r="F633" i="7" s="1"/>
  <c r="E811" i="7"/>
  <c r="E631" i="7"/>
  <c r="D1425" i="7"/>
  <c r="F1425" i="7" s="1"/>
  <c r="D1460" i="7"/>
  <c r="F1460" i="7" s="1"/>
  <c r="E1027" i="7"/>
  <c r="D489" i="7"/>
  <c r="F489" i="7" s="1"/>
  <c r="E576" i="7"/>
  <c r="E774" i="7"/>
  <c r="E1431" i="7"/>
  <c r="E309" i="7"/>
  <c r="D203" i="7"/>
  <c r="F203" i="7" s="1"/>
  <c r="E308" i="7"/>
  <c r="E395" i="7"/>
  <c r="E1300" i="7"/>
  <c r="D1429" i="7"/>
  <c r="F1429" i="7" s="1"/>
  <c r="D632" i="7"/>
  <c r="F632" i="7" s="1"/>
  <c r="E676" i="7"/>
  <c r="D1124" i="7"/>
  <c r="F1124" i="7" s="1"/>
  <c r="D617" i="7"/>
  <c r="F617" i="7" s="1"/>
  <c r="E1195" i="7"/>
  <c r="E1398" i="7"/>
  <c r="E197" i="7"/>
  <c r="E1271" i="7"/>
  <c r="D250" i="7"/>
  <c r="F250" i="7" s="1"/>
  <c r="D941" i="7"/>
  <c r="F941" i="7" s="1"/>
  <c r="D123" i="7"/>
  <c r="F123" i="7" s="1"/>
  <c r="E1285" i="7"/>
  <c r="E475" i="7"/>
  <c r="D1021" i="7"/>
  <c r="F1021" i="7" s="1"/>
  <c r="E1089" i="7"/>
  <c r="D223" i="7"/>
  <c r="F223" i="7" s="1"/>
  <c r="E1102" i="7"/>
  <c r="E535" i="7"/>
  <c r="D272" i="7"/>
  <c r="F272" i="7" s="1"/>
  <c r="E890" i="7"/>
  <c r="E1426" i="7"/>
  <c r="D395" i="7"/>
  <c r="F395" i="7" s="1"/>
  <c r="E794" i="7"/>
  <c r="D60" i="7"/>
  <c r="F60" i="7" s="1"/>
  <c r="D1036" i="7"/>
  <c r="F1036" i="7" s="1"/>
  <c r="E801" i="7"/>
  <c r="E237" i="7"/>
  <c r="D1108" i="7"/>
  <c r="F1108" i="7" s="1"/>
  <c r="D1057" i="7"/>
  <c r="F1057" i="7" s="1"/>
  <c r="D36" i="7"/>
  <c r="F36" i="7" s="1"/>
  <c r="E1069" i="7"/>
  <c r="D781" i="7"/>
  <c r="F781" i="7" s="1"/>
  <c r="E416" i="7"/>
  <c r="D406" i="7"/>
  <c r="F406" i="7" s="1"/>
  <c r="E115" i="7"/>
  <c r="E823" i="7"/>
  <c r="D1366" i="7"/>
  <c r="F1366" i="7" s="1"/>
  <c r="E997" i="7"/>
  <c r="D758" i="7"/>
  <c r="F758" i="7" s="1"/>
  <c r="D446" i="7"/>
  <c r="F446" i="7" s="1"/>
  <c r="D1009" i="7"/>
  <c r="F1009" i="7" s="1"/>
  <c r="B624" i="7"/>
  <c r="E77" i="7"/>
  <c r="D280" i="7"/>
  <c r="F280" i="7" s="1"/>
  <c r="E123" i="7"/>
  <c r="D44" i="7"/>
  <c r="F44" i="7" s="1"/>
  <c r="E279" i="7"/>
  <c r="D1048" i="7"/>
  <c r="F1048" i="7" s="1"/>
  <c r="D361" i="7"/>
  <c r="F361" i="7" s="1"/>
  <c r="D573" i="7"/>
  <c r="F573" i="7" s="1"/>
  <c r="D1189" i="7"/>
  <c r="F1189" i="7" s="1"/>
  <c r="E1485" i="7"/>
  <c r="E1400" i="7"/>
  <c r="D614" i="7"/>
  <c r="F614" i="7" s="1"/>
  <c r="D1101" i="7"/>
  <c r="F1101" i="7" s="1"/>
  <c r="E937" i="7"/>
  <c r="E1039" i="7"/>
  <c r="D642" i="7"/>
  <c r="F642" i="7" s="1"/>
  <c r="D817" i="7"/>
  <c r="F817" i="7" s="1"/>
  <c r="D384" i="7"/>
  <c r="F384" i="7" s="1"/>
  <c r="D327" i="7"/>
  <c r="F327" i="7" s="1"/>
  <c r="E1050" i="7"/>
  <c r="D1242" i="7"/>
  <c r="F1242" i="7" s="1"/>
  <c r="E1008" i="7"/>
  <c r="E507" i="7"/>
  <c r="D1415" i="7"/>
  <c r="F1415" i="7" s="1"/>
  <c r="D79" i="7"/>
  <c r="F79" i="7" s="1"/>
  <c r="D533" i="7"/>
  <c r="F533" i="7" s="1"/>
  <c r="E316" i="7"/>
  <c r="D665" i="7"/>
  <c r="F665" i="7" s="1"/>
  <c r="E1081" i="7"/>
  <c r="D1343" i="7"/>
  <c r="F1343" i="7" s="1"/>
  <c r="D1222" i="7"/>
  <c r="F1222" i="7" s="1"/>
  <c r="D789" i="7"/>
  <c r="F789" i="7" s="1"/>
  <c r="E1066" i="7"/>
  <c r="D540" i="7"/>
  <c r="F540" i="7" s="1"/>
  <c r="E536" i="7"/>
  <c r="E1492" i="7"/>
  <c r="D156" i="7"/>
  <c r="F156" i="7" s="1"/>
  <c r="E1178" i="7"/>
  <c r="D963" i="7"/>
  <c r="F963" i="7" s="1"/>
  <c r="D89" i="7"/>
  <c r="F89" i="7" s="1"/>
  <c r="E643" i="7"/>
  <c r="E588" i="7"/>
  <c r="E1017" i="7"/>
  <c r="E1114" i="7"/>
  <c r="E968" i="7"/>
  <c r="E293" i="7"/>
  <c r="E66" i="7"/>
  <c r="D731" i="7"/>
  <c r="F731" i="7" s="1"/>
  <c r="D607" i="7"/>
  <c r="F607" i="7" s="1"/>
  <c r="D448" i="7"/>
  <c r="F448" i="7" s="1"/>
  <c r="E739" i="7"/>
  <c r="E49" i="7"/>
  <c r="E78" i="7"/>
  <c r="E1173" i="7"/>
  <c r="E1095" i="7"/>
  <c r="D335" i="7"/>
  <c r="F335" i="7" s="1"/>
  <c r="E290" i="7"/>
  <c r="D706" i="7"/>
  <c r="F706" i="7" s="1"/>
  <c r="D1187" i="7"/>
  <c r="F1187" i="7" s="1"/>
  <c r="D994" i="7"/>
  <c r="F994" i="7" s="1"/>
  <c r="E674" i="7"/>
  <c r="E478" i="7"/>
  <c r="E1409" i="7"/>
  <c r="E575" i="7"/>
  <c r="E578" i="7"/>
  <c r="E163" i="7"/>
  <c r="E1260" i="7"/>
  <c r="D818" i="7"/>
  <c r="F818" i="7" s="1"/>
  <c r="E465" i="7"/>
  <c r="E356" i="7"/>
  <c r="D947" i="7"/>
  <c r="F947" i="7" s="1"/>
  <c r="D873" i="7"/>
  <c r="F873" i="7" s="1"/>
  <c r="E1439" i="7"/>
  <c r="D379" i="7"/>
  <c r="F379" i="7" s="1"/>
  <c r="E1099" i="7"/>
  <c r="D1278" i="7"/>
  <c r="F1278" i="7" s="1"/>
  <c r="E1399" i="7"/>
  <c r="D1350" i="7"/>
  <c r="F1350" i="7" s="1"/>
  <c r="E1209" i="7"/>
  <c r="D623" i="7"/>
  <c r="F623" i="7" s="1"/>
  <c r="D1244" i="7"/>
  <c r="F1244" i="7" s="1"/>
  <c r="E151" i="7"/>
  <c r="E1304" i="7"/>
  <c r="D639" i="7"/>
  <c r="F639" i="7" s="1"/>
  <c r="E720" i="7"/>
  <c r="E1478" i="7"/>
  <c r="D1207" i="7"/>
  <c r="F1207" i="7" s="1"/>
  <c r="D930" i="7"/>
  <c r="F930" i="7" s="1"/>
  <c r="E1155" i="7"/>
  <c r="D894" i="7"/>
  <c r="F894" i="7" s="1"/>
  <c r="D1107" i="7"/>
  <c r="F1107" i="7" s="1"/>
  <c r="D275" i="7"/>
  <c r="F275" i="7" s="1"/>
  <c r="D153" i="7"/>
  <c r="F153" i="7" s="1"/>
  <c r="D54" i="7"/>
  <c r="F54" i="7" s="1"/>
  <c r="D723" i="7"/>
  <c r="F723" i="7" s="1"/>
  <c r="D725" i="7"/>
  <c r="F725" i="7" s="1"/>
  <c r="D759" i="7"/>
  <c r="F759" i="7" s="1"/>
  <c r="D1115" i="7"/>
  <c r="F1115" i="7" s="1"/>
  <c r="D1272" i="7"/>
  <c r="F1272" i="7" s="1"/>
  <c r="D1070" i="7"/>
  <c r="F1070" i="7" s="1"/>
  <c r="D1092" i="7"/>
  <c r="F1092" i="7" s="1"/>
  <c r="D696" i="7"/>
  <c r="F696" i="7" s="1"/>
  <c r="B1474" i="7"/>
  <c r="E509" i="7"/>
  <c r="E436" i="7"/>
  <c r="E187" i="7"/>
  <c r="E1010" i="7"/>
  <c r="D884" i="7"/>
  <c r="F884" i="7" s="1"/>
  <c r="E1163" i="7"/>
  <c r="D216" i="7"/>
  <c r="F216" i="7" s="1"/>
  <c r="E852" i="7"/>
  <c r="E553" i="7"/>
  <c r="E508" i="7"/>
  <c r="D844" i="7"/>
  <c r="F844" i="7" s="1"/>
  <c r="D498" i="7"/>
  <c r="F498" i="7" s="1"/>
  <c r="D828" i="7"/>
  <c r="F828" i="7" s="1"/>
  <c r="D1162" i="7"/>
  <c r="F1162" i="7" s="1"/>
  <c r="E388" i="7"/>
  <c r="E427" i="7"/>
  <c r="D393" i="7"/>
  <c r="F393" i="7" s="1"/>
  <c r="D585" i="7"/>
  <c r="F585" i="7" s="1"/>
  <c r="E1412" i="7"/>
  <c r="E1203" i="7"/>
  <c r="E54" i="7"/>
  <c r="D1051" i="7"/>
  <c r="F1051" i="7" s="1"/>
  <c r="D954" i="7"/>
  <c r="F954" i="7" s="1"/>
  <c r="E732" i="7"/>
  <c r="E477" i="7"/>
  <c r="D835" i="7"/>
  <c r="F835" i="7" s="1"/>
  <c r="D377" i="7"/>
  <c r="F377" i="7" s="1"/>
  <c r="D1473" i="7"/>
  <c r="F1473" i="7" s="1"/>
  <c r="E213" i="7"/>
  <c r="B807" i="7"/>
  <c r="D35" i="7"/>
  <c r="F35" i="7" s="1"/>
  <c r="E756" i="7"/>
  <c r="D522" i="7"/>
  <c r="F522" i="7" s="1"/>
  <c r="D350" i="7"/>
  <c r="F350" i="7" s="1"/>
  <c r="E497" i="7"/>
  <c r="D1077" i="7"/>
  <c r="F1077" i="7" s="1"/>
  <c r="E421" i="7"/>
  <c r="D606" i="7"/>
  <c r="F606" i="7" s="1"/>
  <c r="D1191" i="7"/>
  <c r="F1191" i="7" s="1"/>
  <c r="D314" i="7"/>
  <c r="F314" i="7" s="1"/>
  <c r="E945" i="7"/>
  <c r="E1367" i="7"/>
  <c r="E727" i="7"/>
  <c r="D631" i="7"/>
  <c r="F631" i="7" s="1"/>
  <c r="E75" i="7"/>
  <c r="E1444" i="7"/>
  <c r="D267" i="7"/>
  <c r="F267" i="7" s="1"/>
  <c r="D1424" i="7"/>
  <c r="F1424" i="7" s="1"/>
  <c r="D875" i="7"/>
  <c r="F875" i="7" s="1"/>
  <c r="D719" i="7"/>
  <c r="F719" i="7" s="1"/>
  <c r="E918" i="7"/>
  <c r="E424" i="7"/>
  <c r="E735" i="7"/>
  <c r="D603" i="7"/>
  <c r="F603" i="7" s="1"/>
  <c r="E975" i="7"/>
  <c r="E933" i="7"/>
  <c r="E879" i="7"/>
  <c r="D689" i="7"/>
  <c r="F689" i="7" s="1"/>
  <c r="E425" i="7"/>
  <c r="E989" i="7"/>
  <c r="E45" i="7"/>
  <c r="D808" i="7"/>
  <c r="F808" i="7" s="1"/>
  <c r="D1109" i="7"/>
  <c r="F1109" i="7" s="1"/>
  <c r="E609" i="7"/>
  <c r="E1287" i="7"/>
  <c r="D972" i="7"/>
  <c r="F972" i="7" s="1"/>
  <c r="D744" i="7"/>
  <c r="F744" i="7" s="1"/>
  <c r="E1407" i="7"/>
  <c r="D870" i="7"/>
  <c r="F870" i="7" s="1"/>
  <c r="E761" i="7"/>
  <c r="D575" i="7"/>
  <c r="F575" i="7" s="1"/>
  <c r="D458" i="7"/>
  <c r="F458" i="7" s="1"/>
  <c r="E645" i="7"/>
  <c r="E1238" i="7"/>
  <c r="D755" i="7"/>
  <c r="F755" i="7" s="1"/>
  <c r="D233" i="7"/>
  <c r="F233" i="7" s="1"/>
  <c r="E580" i="7"/>
  <c r="D1231" i="7"/>
  <c r="F1231" i="7" s="1"/>
  <c r="E821" i="7"/>
  <c r="D154" i="7"/>
  <c r="F154" i="7" s="1"/>
  <c r="D95" i="7"/>
  <c r="F95" i="7" s="1"/>
  <c r="E613" i="7"/>
  <c r="D1062" i="7"/>
  <c r="F1062" i="7" s="1"/>
  <c r="D1217" i="7"/>
  <c r="F1217" i="7" s="1"/>
  <c r="E167" i="7"/>
  <c r="D1447" i="7"/>
  <c r="F1447" i="7" s="1"/>
  <c r="D263" i="7"/>
  <c r="F263" i="7" s="1"/>
  <c r="E569" i="7"/>
  <c r="D767" i="7"/>
  <c r="F767" i="7" s="1"/>
  <c r="E455" i="7"/>
  <c r="D1196" i="7"/>
  <c r="F1196" i="7" s="1"/>
  <c r="D908" i="7"/>
  <c r="F908" i="7" s="1"/>
  <c r="E232" i="7"/>
  <c r="E231" i="7"/>
  <c r="D674" i="7"/>
  <c r="F674" i="7" s="1"/>
  <c r="E1116" i="7"/>
  <c r="E543" i="7"/>
  <c r="E895" i="7"/>
  <c r="D416" i="7"/>
  <c r="F416" i="7" s="1"/>
  <c r="D598" i="7"/>
  <c r="F598" i="7" s="1"/>
  <c r="D204" i="7"/>
  <c r="F204" i="7" s="1"/>
  <c r="D1004" i="7"/>
  <c r="F1004" i="7" s="1"/>
  <c r="D571" i="7"/>
  <c r="F571" i="7" s="1"/>
  <c r="E129" i="7"/>
  <c r="E471" i="7"/>
  <c r="D1445" i="7"/>
  <c r="F1445" i="7" s="1"/>
  <c r="E1061" i="7"/>
  <c r="D651" i="7"/>
  <c r="F651" i="7" s="1"/>
  <c r="D84" i="7"/>
  <c r="F84" i="7" s="1"/>
  <c r="D1486" i="7"/>
  <c r="F1486" i="7" s="1"/>
  <c r="D371" i="7"/>
  <c r="F371" i="7" s="1"/>
  <c r="E1242" i="7"/>
  <c r="E1086" i="7"/>
  <c r="E223" i="7"/>
  <c r="E992" i="7"/>
  <c r="E1215" i="7"/>
  <c r="D1033" i="7"/>
  <c r="F1033" i="7" s="1"/>
  <c r="D225" i="7"/>
  <c r="F225" i="7" s="1"/>
  <c r="E563" i="7"/>
  <c r="E860" i="7"/>
  <c r="D382" i="7"/>
  <c r="F382" i="7" s="1"/>
  <c r="E768" i="7"/>
  <c r="D211" i="7"/>
  <c r="F211" i="7" s="1"/>
  <c r="D258" i="7"/>
  <c r="F258" i="7" s="1"/>
  <c r="D324" i="7"/>
  <c r="F324" i="7" s="1"/>
  <c r="D1256" i="7"/>
  <c r="F1256" i="7" s="1"/>
  <c r="D318" i="7"/>
  <c r="F318" i="7" s="1"/>
  <c r="D109" i="7"/>
  <c r="F109" i="7" s="1"/>
  <c r="D1202" i="7"/>
  <c r="F1202" i="7" s="1"/>
  <c r="E161" i="7"/>
  <c r="D555" i="7"/>
  <c r="F555" i="7" s="1"/>
  <c r="D1381" i="7"/>
  <c r="F1381" i="7" s="1"/>
  <c r="D969" i="7"/>
  <c r="F969" i="7" s="1"/>
  <c r="E383" i="7"/>
  <c r="E666" i="7"/>
  <c r="D1255" i="7"/>
  <c r="F1255" i="7" s="1"/>
  <c r="D362" i="7"/>
  <c r="F362" i="7" s="1"/>
  <c r="D644" i="7"/>
  <c r="F644" i="7" s="1"/>
  <c r="E503" i="7"/>
  <c r="E1145" i="7"/>
  <c r="D1028" i="7"/>
  <c r="F1028" i="7" s="1"/>
  <c r="E1356" i="7"/>
  <c r="E264" i="7"/>
  <c r="E275" i="7"/>
  <c r="D103" i="7"/>
  <c r="F103" i="7" s="1"/>
  <c r="E810" i="7"/>
  <c r="D217" i="7"/>
  <c r="F217" i="7" s="1"/>
  <c r="E1348" i="7"/>
  <c r="E138" i="7"/>
  <c r="E1161" i="7"/>
  <c r="E963" i="7"/>
  <c r="D1138" i="7"/>
  <c r="F1138" i="7" s="1"/>
  <c r="D829" i="7"/>
  <c r="F829" i="7" s="1"/>
  <c r="E875" i="7"/>
  <c r="E964" i="7"/>
  <c r="D732" i="7"/>
  <c r="F732" i="7" s="1"/>
  <c r="D480" i="7"/>
  <c r="F480" i="7" s="1"/>
  <c r="E808" i="7"/>
  <c r="D932" i="7"/>
  <c r="F932" i="7" s="1"/>
  <c r="E628" i="7"/>
  <c r="D1412" i="7"/>
  <c r="F1412" i="7" s="1"/>
  <c r="D164" i="7"/>
  <c r="F164" i="7" s="1"/>
  <c r="E1452" i="7"/>
  <c r="E205" i="7"/>
  <c r="E1460" i="7"/>
  <c r="E1076" i="7"/>
  <c r="D858" i="7"/>
  <c r="F858" i="7" s="1"/>
  <c r="D839" i="7"/>
  <c r="F839" i="7" s="1"/>
  <c r="D945" i="7"/>
  <c r="F945" i="7" s="1"/>
  <c r="E948" i="7"/>
  <c r="E851" i="7"/>
  <c r="E531" i="7"/>
  <c r="D308" i="7"/>
  <c r="F308" i="7" s="1"/>
  <c r="D1087" i="7"/>
  <c r="F1087" i="7" s="1"/>
  <c r="D1160" i="7"/>
  <c r="F1160" i="7" s="1"/>
  <c r="E1440" i="7"/>
  <c r="D49" i="7"/>
  <c r="F49" i="7" s="1"/>
  <c r="E1043" i="7"/>
  <c r="D282" i="7"/>
  <c r="F282" i="7" s="1"/>
  <c r="D427" i="7"/>
  <c r="F427" i="7" s="1"/>
  <c r="E1164" i="7"/>
  <c r="E297" i="7"/>
  <c r="D893" i="7"/>
  <c r="F893" i="7" s="1"/>
  <c r="E392" i="7"/>
  <c r="D626" i="7"/>
  <c r="F626" i="7" s="1"/>
  <c r="E102" i="7"/>
  <c r="D895" i="7"/>
  <c r="F895" i="7" s="1"/>
  <c r="E692" i="7"/>
  <c r="D951" i="7"/>
  <c r="F951" i="7" s="1"/>
  <c r="E1388" i="7"/>
  <c r="D326" i="7"/>
  <c r="F326" i="7" s="1"/>
  <c r="D138" i="7"/>
  <c r="F138" i="7" s="1"/>
  <c r="E1080" i="7"/>
  <c r="E594" i="7"/>
  <c r="E42" i="7"/>
  <c r="D191" i="7"/>
  <c r="F191" i="7" s="1"/>
  <c r="D1121" i="7"/>
  <c r="F1121" i="7" s="1"/>
  <c r="E552" i="7"/>
  <c r="D473" i="7"/>
  <c r="F473" i="7" s="1"/>
  <c r="E1270" i="7"/>
  <c r="D897" i="7"/>
  <c r="F897" i="7" s="1"/>
  <c r="D557" i="7"/>
  <c r="F557" i="7" s="1"/>
  <c r="D1186" i="7"/>
  <c r="F1186" i="7" s="1"/>
  <c r="E1347" i="7"/>
  <c r="E1056" i="7"/>
  <c r="E313" i="7"/>
  <c r="D90" i="7"/>
  <c r="F90" i="7" s="1"/>
  <c r="E114" i="7"/>
  <c r="E624" i="7"/>
  <c r="E602" i="7"/>
  <c r="D519" i="7"/>
  <c r="F519" i="7" s="1"/>
  <c r="E476" i="7"/>
  <c r="D627" i="7"/>
  <c r="F627" i="7" s="1"/>
  <c r="D1269" i="7"/>
  <c r="F1269" i="7" s="1"/>
  <c r="D316" i="7"/>
  <c r="F316" i="7" s="1"/>
  <c r="D1364" i="7"/>
  <c r="F1364" i="7" s="1"/>
  <c r="D348" i="7"/>
  <c r="F348" i="7" s="1"/>
  <c r="E1425" i="7"/>
  <c r="E812" i="7"/>
  <c r="E725" i="7"/>
  <c r="E560" i="7"/>
  <c r="E1313" i="7"/>
  <c r="D702" i="7"/>
  <c r="F702" i="7" s="1"/>
  <c r="D1331" i="7"/>
  <c r="F1331" i="7" s="1"/>
  <c r="D389" i="7"/>
  <c r="F389" i="7" s="1"/>
  <c r="D28" i="7"/>
  <c r="F28" i="7" s="1"/>
  <c r="E990" i="7"/>
  <c r="C1483" i="7"/>
  <c r="E1332" i="7"/>
  <c r="B166" i="7"/>
  <c r="D185" i="7"/>
  <c r="F185" i="7" s="1"/>
  <c r="D97" i="7"/>
  <c r="F97" i="7" s="1"/>
  <c r="E1429" i="7"/>
  <c r="D366" i="7"/>
  <c r="F366" i="7" s="1"/>
  <c r="D1484" i="7"/>
  <c r="F1484" i="7" s="1"/>
  <c r="D1481" i="7"/>
  <c r="F1481" i="7" s="1"/>
  <c r="D512" i="7"/>
  <c r="F512" i="7" s="1"/>
  <c r="D1304" i="7"/>
  <c r="F1304" i="7" s="1"/>
  <c r="D298" i="7"/>
  <c r="F298" i="7" s="1"/>
  <c r="D358" i="7"/>
  <c r="F358" i="7" s="1"/>
  <c r="D594" i="7"/>
  <c r="F594" i="7" s="1"/>
  <c r="D888" i="7"/>
  <c r="F888" i="7" s="1"/>
  <c r="D43" i="7"/>
  <c r="F43" i="7" s="1"/>
  <c r="E282" i="7"/>
  <c r="E667" i="7"/>
  <c r="E73" i="7"/>
  <c r="E1376" i="7"/>
  <c r="E248" i="7"/>
  <c r="E1186" i="7"/>
  <c r="B506" i="7"/>
  <c r="E1200" i="7"/>
  <c r="D1137" i="7"/>
  <c r="F1137" i="7" s="1"/>
  <c r="D653" i="7"/>
  <c r="F653" i="7" s="1"/>
  <c r="D611" i="7"/>
  <c r="F611" i="7" s="1"/>
  <c r="E222" i="7"/>
  <c r="D847" i="7"/>
  <c r="F847" i="7" s="1"/>
  <c r="D474" i="7"/>
  <c r="F474" i="7" s="1"/>
  <c r="D209" i="7"/>
  <c r="F209" i="7" s="1"/>
  <c r="D131" i="7"/>
  <c r="F131" i="7" s="1"/>
  <c r="E1220" i="7"/>
  <c r="D454" i="7"/>
  <c r="F454" i="7" s="1"/>
  <c r="E1032" i="7"/>
  <c r="D444" i="7"/>
  <c r="F444" i="7" s="1"/>
  <c r="D1465" i="7"/>
  <c r="F1465" i="7" s="1"/>
  <c r="D574" i="7"/>
  <c r="F574" i="7" s="1"/>
  <c r="D938" i="7"/>
  <c r="F938" i="7" s="1"/>
  <c r="E799" i="7"/>
  <c r="E447" i="7"/>
  <c r="D1369" i="7"/>
  <c r="F1369" i="7" s="1"/>
  <c r="D795" i="7"/>
  <c r="F795" i="7" s="1"/>
  <c r="E797" i="7"/>
  <c r="D1464" i="7"/>
  <c r="F1464" i="7" s="1"/>
  <c r="D396" i="7"/>
  <c r="F396" i="7" s="1"/>
  <c r="E412" i="7"/>
  <c r="D879" i="7"/>
  <c r="F879" i="7" s="1"/>
  <c r="D122" i="7"/>
  <c r="F122" i="7" s="1"/>
  <c r="E1368" i="7"/>
  <c r="E1296" i="7"/>
  <c r="E1175" i="7"/>
  <c r="E458" i="7"/>
  <c r="E307" i="7"/>
  <c r="D262" i="7"/>
  <c r="F262" i="7" s="1"/>
  <c r="E644" i="7"/>
  <c r="D287" i="7"/>
  <c r="F287" i="7" s="1"/>
  <c r="D616" i="7"/>
  <c r="F616" i="7" s="1"/>
  <c r="E255" i="7"/>
  <c r="E337" i="7"/>
  <c r="D1409" i="7"/>
  <c r="F1409" i="7" s="1"/>
  <c r="E1022" i="7"/>
  <c r="E1463" i="7"/>
  <c r="E907" i="7"/>
  <c r="D1027" i="7"/>
  <c r="F1027" i="7" s="1"/>
  <c r="B941" i="7"/>
  <c r="E1078" i="7"/>
  <c r="E505" i="7"/>
  <c r="E822" i="7"/>
  <c r="E93" i="7"/>
  <c r="D1095" i="7"/>
  <c r="F1095" i="7" s="1"/>
  <c r="E1259" i="7"/>
  <c r="D247" i="7"/>
  <c r="F247" i="7" s="1"/>
  <c r="E618" i="7"/>
  <c r="D876" i="7"/>
  <c r="F876" i="7" s="1"/>
  <c r="E526" i="7"/>
  <c r="D431" i="7"/>
  <c r="F431" i="7" s="1"/>
  <c r="E170" i="7"/>
  <c r="D1054" i="7"/>
  <c r="F1054" i="7" s="1"/>
  <c r="D334" i="7"/>
  <c r="F334" i="7" s="1"/>
  <c r="D680" i="7"/>
  <c r="F680" i="7" s="1"/>
  <c r="D1406" i="7"/>
  <c r="F1406" i="7" s="1"/>
  <c r="D1029" i="7"/>
  <c r="F1029" i="7" s="1"/>
  <c r="D646" i="7"/>
  <c r="F646" i="7" s="1"/>
  <c r="E932" i="7"/>
  <c r="D1058" i="7"/>
  <c r="F1058" i="7" s="1"/>
  <c r="E159" i="7"/>
  <c r="D715" i="7"/>
  <c r="F715" i="7" s="1"/>
  <c r="E663" i="7"/>
  <c r="E936" i="7"/>
  <c r="D40" i="7"/>
  <c r="F40" i="7" s="1"/>
  <c r="E1124" i="7"/>
  <c r="D688" i="7"/>
  <c r="F688" i="7" s="1"/>
  <c r="E1254" i="7"/>
  <c r="E910" i="7"/>
  <c r="E1500" i="7"/>
  <c r="D1064" i="7"/>
  <c r="F1064" i="7" s="1"/>
  <c r="D177" i="7"/>
  <c r="F177" i="7" s="1"/>
  <c r="D1011" i="7"/>
  <c r="F1011" i="7" s="1"/>
  <c r="D1022" i="7"/>
  <c r="F1022" i="7" s="1"/>
  <c r="E1340" i="7"/>
  <c r="E1126" i="7"/>
  <c r="D670" i="7"/>
  <c r="F670" i="7" s="1"/>
  <c r="D1362" i="7"/>
  <c r="F1362" i="7" s="1"/>
  <c r="D615" i="7"/>
  <c r="F615" i="7" s="1"/>
  <c r="E927" i="7"/>
  <c r="E494" i="7"/>
  <c r="D742" i="7"/>
  <c r="F742" i="7" s="1"/>
  <c r="E179" i="7"/>
  <c r="D1377" i="7"/>
  <c r="F1377" i="7" s="1"/>
  <c r="D1049" i="7"/>
  <c r="F1049" i="7" s="1"/>
  <c r="D1397" i="7"/>
  <c r="F1397" i="7" s="1"/>
  <c r="D911" i="7"/>
  <c r="F911" i="7" s="1"/>
  <c r="E1456" i="7"/>
  <c r="E1144" i="7"/>
  <c r="E638" i="7"/>
  <c r="D1494" i="7"/>
  <c r="F1494" i="7" s="1"/>
  <c r="E1087" i="7"/>
  <c r="E1354" i="7"/>
  <c r="E405" i="7"/>
  <c r="D386" i="7"/>
  <c r="F386" i="7" s="1"/>
  <c r="E1279" i="7"/>
  <c r="D309" i="7"/>
  <c r="F309" i="7" s="1"/>
  <c r="E765" i="7"/>
  <c r="E1170" i="7"/>
  <c r="D376" i="7"/>
  <c r="F376" i="7" s="1"/>
  <c r="E96" i="7"/>
  <c r="E1466" i="7"/>
  <c r="E943" i="7"/>
  <c r="D125" i="7"/>
  <c r="F125" i="7" s="1"/>
  <c r="E706" i="7"/>
  <c r="D531" i="7"/>
  <c r="F531" i="7" s="1"/>
  <c r="D608" i="7"/>
  <c r="F608" i="7" s="1"/>
  <c r="E1222" i="7"/>
  <c r="D490" i="7"/>
  <c r="F490" i="7" s="1"/>
  <c r="E612" i="7"/>
  <c r="E864" i="7"/>
  <c r="E1470" i="7"/>
  <c r="D193" i="7"/>
  <c r="F193" i="7" s="1"/>
  <c r="D1083" i="7"/>
  <c r="F1083" i="7" s="1"/>
  <c r="D1428" i="7"/>
  <c r="F1428" i="7" s="1"/>
  <c r="E669" i="7"/>
  <c r="E398" i="7"/>
  <c r="D1389" i="7"/>
  <c r="F1389" i="7" s="1"/>
  <c r="D961" i="7"/>
  <c r="F961" i="7" s="1"/>
  <c r="E976" i="7"/>
  <c r="E912" i="7"/>
  <c r="E1007" i="7"/>
  <c r="E913" i="7"/>
  <c r="D534" i="7"/>
  <c r="F534" i="7" s="1"/>
  <c r="E1477" i="7"/>
  <c r="D1262" i="7"/>
  <c r="F1262" i="7" s="1"/>
  <c r="E1358" i="7"/>
  <c r="D965" i="7"/>
  <c r="F965" i="7" s="1"/>
  <c r="D249" i="7"/>
  <c r="F249" i="7" s="1"/>
  <c r="D508" i="7"/>
  <c r="F508" i="7" s="1"/>
  <c r="D1265" i="7"/>
  <c r="F1265" i="7" s="1"/>
  <c r="E139" i="7"/>
  <c r="D453" i="7"/>
  <c r="F453" i="7" s="1"/>
  <c r="D1086" i="7"/>
  <c r="F1086" i="7" s="1"/>
  <c r="D1140" i="7"/>
  <c r="F1140" i="7" s="1"/>
  <c r="D883" i="7"/>
  <c r="F883" i="7" s="1"/>
  <c r="E349" i="7"/>
  <c r="E1472" i="7"/>
  <c r="E1473" i="7"/>
  <c r="E514" i="7"/>
  <c r="D278" i="7"/>
  <c r="F278" i="7" s="1"/>
  <c r="D999" i="7"/>
  <c r="F999" i="7" s="1"/>
  <c r="E304" i="7"/>
  <c r="D1309" i="7"/>
  <c r="F1309" i="7" s="1"/>
  <c r="E589" i="7"/>
  <c r="E381" i="7"/>
  <c r="D433" i="7"/>
  <c r="F433" i="7" s="1"/>
  <c r="D110" i="7"/>
  <c r="F110" i="7" s="1"/>
  <c r="D500" i="7"/>
  <c r="F500" i="7" s="1"/>
  <c r="D848" i="7"/>
  <c r="F848" i="7" s="1"/>
  <c r="E260" i="7"/>
  <c r="E938" i="7"/>
  <c r="D1440" i="7"/>
  <c r="F1440" i="7" s="1"/>
  <c r="D50" i="7"/>
  <c r="F50" i="7" s="1"/>
  <c r="C411" i="7"/>
  <c r="E872" i="7"/>
  <c r="E196" i="7"/>
  <c r="E278" i="7"/>
  <c r="E827" i="7"/>
  <c r="E225" i="7"/>
  <c r="E1255" i="7"/>
  <c r="E847" i="7"/>
  <c r="E1075" i="7"/>
  <c r="E315" i="7"/>
  <c r="D1337" i="7"/>
  <c r="F1337" i="7" s="1"/>
  <c r="E800" i="7"/>
  <c r="E1361" i="7"/>
  <c r="E211" i="7"/>
  <c r="E541" i="7"/>
  <c r="E529" i="7"/>
  <c r="D1246" i="7"/>
  <c r="F1246" i="7" s="1"/>
  <c r="E37" i="7"/>
  <c r="D823" i="7"/>
  <c r="F823" i="7" s="1"/>
  <c r="E1191" i="7"/>
  <c r="D821" i="7"/>
  <c r="F821" i="7" s="1"/>
  <c r="D532" i="7"/>
  <c r="F532" i="7" s="1"/>
  <c r="E76" i="7"/>
  <c r="E1005" i="7"/>
  <c r="E1054" i="7"/>
  <c r="E707" i="7"/>
  <c r="D543" i="7"/>
  <c r="F543" i="7" s="1"/>
  <c r="E287" i="7"/>
  <c r="D658" i="7"/>
  <c r="F658" i="7" s="1"/>
  <c r="E923" i="7"/>
  <c r="D1344" i="7"/>
  <c r="F1344" i="7" s="1"/>
  <c r="D820" i="7"/>
  <c r="F820" i="7" s="1"/>
  <c r="E442" i="7"/>
  <c r="E1377" i="7"/>
  <c r="E420" i="7"/>
  <c r="B359" i="7"/>
  <c r="E718" i="7"/>
  <c r="D140" i="7"/>
  <c r="F140" i="7" s="1"/>
  <c r="E1411" i="7"/>
  <c r="D1002" i="7"/>
  <c r="F1002" i="7" s="1"/>
  <c r="D973" i="7"/>
  <c r="F973" i="7" s="1"/>
  <c r="E649" i="7"/>
  <c r="D785" i="7"/>
  <c r="F785" i="7" s="1"/>
  <c r="D593" i="7"/>
  <c r="F593" i="7" s="1"/>
  <c r="D770" i="7"/>
  <c r="F770" i="7" s="1"/>
  <c r="D1373" i="7"/>
  <c r="F1373" i="7" s="1"/>
  <c r="D704" i="7"/>
  <c r="F704" i="7" s="1"/>
  <c r="D137" i="7"/>
  <c r="F137" i="7" s="1"/>
  <c r="D68" i="7"/>
  <c r="F68" i="7" s="1"/>
  <c r="E1084" i="7"/>
  <c r="D890" i="7"/>
  <c r="F890" i="7" s="1"/>
  <c r="E1183" i="7"/>
  <c r="D700" i="7"/>
  <c r="F700" i="7" s="1"/>
  <c r="D1372" i="7"/>
  <c r="F1372" i="7" s="1"/>
  <c r="E591" i="7"/>
  <c r="D1025" i="7"/>
  <c r="F1025" i="7" s="1"/>
  <c r="D708" i="7"/>
  <c r="F708" i="7" s="1"/>
  <c r="D1119" i="7"/>
  <c r="F1119" i="7" s="1"/>
  <c r="E451" i="7"/>
  <c r="D65" i="7"/>
  <c r="F65" i="7" s="1"/>
  <c r="D1006" i="7"/>
  <c r="F1006" i="7" s="1"/>
  <c r="D503" i="7"/>
  <c r="F503" i="7" s="1"/>
  <c r="D1299" i="7"/>
  <c r="F1299" i="7" s="1"/>
  <c r="D399" i="7"/>
  <c r="F399" i="7" s="1"/>
  <c r="D139" i="7"/>
  <c r="F139" i="7" s="1"/>
  <c r="E265" i="7"/>
  <c r="D604" i="7"/>
  <c r="F604" i="7" s="1"/>
  <c r="D852" i="7"/>
  <c r="F852" i="7" s="1"/>
  <c r="D107" i="7"/>
  <c r="F107" i="7" s="1"/>
  <c r="E32" i="7"/>
  <c r="D595" i="7"/>
  <c r="F595" i="7" s="1"/>
  <c r="D1218" i="7"/>
  <c r="F1218" i="7" s="1"/>
  <c r="E361" i="7"/>
  <c r="E972" i="7"/>
  <c r="E482" i="7"/>
  <c r="D964" i="7"/>
  <c r="F964" i="7" s="1"/>
  <c r="D1384" i="7"/>
  <c r="F1384" i="7" s="1"/>
  <c r="E973" i="7"/>
  <c r="E708" i="7"/>
  <c r="E700" i="7"/>
  <c r="E577" i="7"/>
  <c r="E974" i="7"/>
  <c r="E515" i="7"/>
  <c r="E750" i="7"/>
  <c r="D1166" i="7"/>
  <c r="F1166" i="7" s="1"/>
  <c r="D1400" i="7"/>
  <c r="F1400" i="7" s="1"/>
  <c r="D375" i="7"/>
  <c r="F375" i="7" s="1"/>
  <c r="D1311" i="7"/>
  <c r="F1311" i="7" s="1"/>
  <c r="D170" i="7"/>
  <c r="F170" i="7" s="1"/>
  <c r="D1164" i="7"/>
  <c r="F1164" i="7" s="1"/>
  <c r="D1084" i="7"/>
  <c r="F1084" i="7" s="1"/>
  <c r="C365" i="7"/>
  <c r="D1112" i="7"/>
  <c r="F1112" i="7" s="1"/>
  <c r="D1099" i="7"/>
  <c r="F1099" i="7" s="1"/>
  <c r="D580" i="7"/>
  <c r="F580" i="7" s="1"/>
  <c r="D1491" i="7"/>
  <c r="F1491" i="7" s="1"/>
  <c r="D478" i="7"/>
  <c r="F478" i="7" s="1"/>
  <c r="E366" i="7"/>
  <c r="E1261" i="7"/>
  <c r="D208" i="7"/>
  <c r="F208" i="7" s="1"/>
  <c r="D494" i="7"/>
  <c r="F494" i="7" s="1"/>
  <c r="D1338" i="7"/>
  <c r="F1338" i="7" s="1"/>
  <c r="E47" i="7"/>
  <c r="E806" i="7"/>
  <c r="B907" i="7"/>
  <c r="D660" i="7"/>
  <c r="F660" i="7" s="1"/>
  <c r="D1422" i="7"/>
  <c r="F1422" i="7" s="1"/>
  <c r="E443" i="7"/>
  <c r="E479" i="7"/>
  <c r="E930" i="7"/>
  <c r="E84" i="7"/>
  <c r="E435" i="7"/>
  <c r="E556" i="7"/>
  <c r="D322" i="7"/>
  <c r="F322" i="7" s="1"/>
  <c r="D1174" i="7"/>
  <c r="F1174" i="7" s="1"/>
  <c r="D1324" i="7"/>
  <c r="F1324" i="7" s="1"/>
  <c r="D682" i="7"/>
  <c r="F682" i="7" s="1"/>
  <c r="D1219" i="7"/>
  <c r="F1219" i="7" s="1"/>
  <c r="E939" i="7"/>
  <c r="E1088" i="7"/>
  <c r="E991" i="7"/>
  <c r="E1446" i="7"/>
  <c r="E242" i="7"/>
  <c r="E1210" i="7"/>
  <c r="D1469" i="7"/>
  <c r="F1469" i="7" s="1"/>
  <c r="D281" i="7"/>
  <c r="F281" i="7" s="1"/>
  <c r="D1144" i="7"/>
  <c r="F1144" i="7" s="1"/>
  <c r="E1274" i="7"/>
  <c r="D630" i="7"/>
  <c r="F630" i="7" s="1"/>
  <c r="D1346" i="7"/>
  <c r="F1346" i="7" s="1"/>
  <c r="D1359" i="7"/>
  <c r="F1359" i="7" s="1"/>
  <c r="E385" i="7"/>
  <c r="D887" i="7"/>
  <c r="F887" i="7" s="1"/>
  <c r="D496" i="7"/>
  <c r="F496" i="7" s="1"/>
  <c r="E271" i="7"/>
  <c r="D1378" i="7"/>
  <c r="F1378" i="7" s="1"/>
  <c r="B1189" i="7"/>
  <c r="D41" i="7"/>
  <c r="F41" i="7" s="1"/>
  <c r="E502" i="7"/>
  <c r="D311" i="7"/>
  <c r="F311" i="7" s="1"/>
  <c r="E743" i="7"/>
  <c r="E1417" i="7"/>
  <c r="E134" i="7"/>
  <c r="D83" i="7"/>
  <c r="F83" i="7" s="1"/>
  <c r="E226" i="7"/>
  <c r="D1037" i="7"/>
  <c r="F1037" i="7" s="1"/>
  <c r="E312" i="7"/>
  <c r="E95" i="7"/>
  <c r="E328" i="7"/>
  <c r="D492" i="7"/>
  <c r="F492" i="7" s="1"/>
  <c r="D782" i="7"/>
  <c r="F782" i="7" s="1"/>
  <c r="D967" i="7"/>
  <c r="F967" i="7" s="1"/>
  <c r="D602" i="7"/>
  <c r="F602" i="7" s="1"/>
  <c r="E463" i="7"/>
  <c r="D834" i="7"/>
  <c r="F834" i="7" s="1"/>
  <c r="E1298" i="7"/>
  <c r="E1190" i="7"/>
  <c r="D403" i="7"/>
  <c r="F403" i="7" s="1"/>
  <c r="E795" i="7"/>
  <c r="D1293" i="7"/>
  <c r="F1293" i="7" s="1"/>
  <c r="D916" i="7"/>
  <c r="F916" i="7" s="1"/>
  <c r="D762" i="7"/>
  <c r="F762" i="7" s="1"/>
  <c r="D765" i="7"/>
  <c r="F765" i="7" s="1"/>
  <c r="E1143" i="7"/>
  <c r="E72" i="7"/>
  <c r="D410" i="7"/>
  <c r="F410" i="7" s="1"/>
  <c r="E82" i="7"/>
  <c r="E1284" i="7"/>
  <c r="D341" i="7"/>
  <c r="F341" i="7" s="1"/>
  <c r="E980" i="7"/>
  <c r="E29" i="7"/>
  <c r="D1354" i="7"/>
  <c r="F1354" i="7" s="1"/>
  <c r="E311" i="7"/>
  <c r="E343" i="7"/>
  <c r="E484" i="7"/>
  <c r="D1182" i="7"/>
  <c r="F1182" i="7" s="1"/>
  <c r="D1088" i="7"/>
  <c r="F1088" i="7" s="1"/>
  <c r="C1495" i="7"/>
  <c r="E828" i="7"/>
  <c r="D1247" i="7"/>
  <c r="F1247" i="7" s="1"/>
  <c r="E1433" i="7"/>
  <c r="D82" i="7"/>
  <c r="F82" i="7" s="1"/>
  <c r="D1093" i="7"/>
  <c r="F1093" i="7" s="1"/>
  <c r="E1035" i="7"/>
  <c r="D707" i="7"/>
  <c r="F707" i="7" s="1"/>
  <c r="D197" i="7"/>
  <c r="F197" i="7" s="1"/>
  <c r="E741" i="7"/>
  <c r="D269" i="7"/>
  <c r="F269" i="7" s="1"/>
  <c r="E1299" i="7"/>
  <c r="E481" i="7"/>
  <c r="E694" i="7"/>
  <c r="D374" i="7"/>
  <c r="F374" i="7" s="1"/>
  <c r="E386" i="7"/>
  <c r="D1081" i="7"/>
  <c r="F1081" i="7" s="1"/>
  <c r="E719" i="7"/>
  <c r="D892" i="7"/>
  <c r="F892" i="7" s="1"/>
  <c r="E230" i="7"/>
  <c r="D198" i="7"/>
  <c r="F198" i="7" s="1"/>
  <c r="D117" i="7"/>
  <c r="F117" i="7" s="1"/>
  <c r="E239" i="7"/>
  <c r="D1268" i="7"/>
  <c r="F1268" i="7" s="1"/>
  <c r="D135" i="7"/>
  <c r="F135" i="7" s="1"/>
  <c r="E946" i="7"/>
  <c r="E56" i="7"/>
  <c r="D429" i="7"/>
  <c r="F429" i="7" s="1"/>
  <c r="B155" i="7"/>
  <c r="D929" i="7"/>
  <c r="F929" i="7" s="1"/>
  <c r="E132" i="7"/>
  <c r="C417" i="7"/>
  <c r="D1050" i="7"/>
  <c r="F1050" i="7" s="1"/>
  <c r="D145" i="7"/>
  <c r="F145" i="7" s="1"/>
  <c r="D1393" i="7"/>
  <c r="F1393" i="7" s="1"/>
  <c r="E217" i="7"/>
  <c r="E537" i="7"/>
  <c r="D124" i="7"/>
  <c r="F124" i="7" s="1"/>
  <c r="E1465" i="7"/>
  <c r="D306" i="7"/>
  <c r="F306" i="7" s="1"/>
  <c r="E218" i="7"/>
  <c r="E641" i="7"/>
  <c r="E294" i="7"/>
  <c r="D143" i="7"/>
  <c r="F143" i="7" s="1"/>
  <c r="E462" i="7"/>
  <c r="E697" i="7"/>
  <c r="D1403" i="7"/>
  <c r="F1403" i="7" s="1"/>
  <c r="E348" i="7"/>
  <c r="D510" i="7"/>
  <c r="F510" i="7" s="1"/>
  <c r="D39" i="7"/>
  <c r="F39" i="7" s="1"/>
  <c r="E429" i="7"/>
  <c r="E826" i="7"/>
  <c r="D774" i="7"/>
  <c r="F774" i="7" s="1"/>
  <c r="E781" i="7"/>
  <c r="D865" i="7"/>
  <c r="F865" i="7" s="1"/>
  <c r="E982" i="7"/>
  <c r="E215" i="7"/>
  <c r="D391" i="7"/>
  <c r="F391" i="7" s="1"/>
  <c r="E549" i="7"/>
  <c r="D181" i="7"/>
  <c r="F181" i="7" s="1"/>
  <c r="E952" i="7"/>
  <c r="D548" i="7"/>
  <c r="F548" i="7" s="1"/>
  <c r="D405" i="7"/>
  <c r="F405" i="7" s="1"/>
  <c r="C448" i="7"/>
  <c r="E1283" i="7"/>
  <c r="E41" i="7"/>
  <c r="D1319" i="7"/>
  <c r="F1319" i="7" s="1"/>
  <c r="E36" i="7"/>
  <c r="E407" i="7"/>
  <c r="D530" i="7"/>
  <c r="F530" i="7" s="1"/>
  <c r="E871" i="7"/>
  <c r="E637" i="7"/>
  <c r="E495" i="7"/>
  <c r="D162" i="7"/>
  <c r="F162" i="7" s="1"/>
  <c r="E152" i="7"/>
  <c r="D793" i="7"/>
  <c r="F793" i="7" s="1"/>
  <c r="D986" i="7"/>
  <c r="F986" i="7" s="1"/>
  <c r="E111" i="7"/>
  <c r="E124" i="7"/>
  <c r="D155" i="7"/>
  <c r="F155" i="7" s="1"/>
  <c r="D1003" i="7"/>
  <c r="F1003" i="7" s="1"/>
  <c r="D81" i="7"/>
  <c r="F81" i="7" s="1"/>
  <c r="E1136" i="7"/>
  <c r="E323" i="7"/>
  <c r="E1435" i="7"/>
  <c r="E778" i="7"/>
  <c r="E1461" i="7"/>
  <c r="D989" i="7"/>
  <c r="F989" i="7" s="1"/>
  <c r="E528" i="7"/>
  <c r="D605" i="7"/>
  <c r="F605" i="7" s="1"/>
  <c r="D846" i="7"/>
  <c r="F846" i="7" s="1"/>
  <c r="D900" i="7"/>
  <c r="F900" i="7" s="1"/>
  <c r="D273" i="7"/>
  <c r="F273" i="7" s="1"/>
  <c r="E493" i="7"/>
  <c r="B1011" i="7"/>
  <c r="D912" i="7"/>
  <c r="F912" i="7" s="1"/>
  <c r="E198" i="7"/>
  <c r="D270" i="7"/>
  <c r="F270" i="7" s="1"/>
  <c r="E1406" i="7"/>
  <c r="D728" i="7"/>
  <c r="F728" i="7" s="1"/>
  <c r="E1459" i="7"/>
  <c r="E574" i="7"/>
  <c r="E113" i="7"/>
  <c r="E595" i="7"/>
  <c r="E1483" i="7"/>
  <c r="E183" i="7"/>
  <c r="E681" i="7"/>
  <c r="D1292" i="7"/>
  <c r="F1292" i="7" s="1"/>
  <c r="E1430" i="7"/>
  <c r="D423" i="7"/>
  <c r="F423" i="7" s="1"/>
  <c r="E881" i="7"/>
  <c r="D113" i="7"/>
  <c r="F113" i="7" s="1"/>
  <c r="E614" i="7"/>
  <c r="E1224" i="7"/>
  <c r="E1048" i="7"/>
  <c r="D777" i="7"/>
  <c r="F777" i="7" s="1"/>
  <c r="D47" i="7"/>
  <c r="F47" i="7" s="1"/>
  <c r="D479" i="7"/>
  <c r="F479" i="7" s="1"/>
  <c r="E40" i="7"/>
  <c r="E1057" i="7"/>
  <c r="D549" i="7"/>
  <c r="F549" i="7" s="1"/>
  <c r="E994" i="7"/>
  <c r="E1251" i="7"/>
  <c r="E984" i="7"/>
  <c r="D94" i="7"/>
  <c r="F94" i="7" s="1"/>
  <c r="D567" i="7"/>
  <c r="F567" i="7" s="1"/>
  <c r="E1232" i="7"/>
  <c r="D1068" i="7"/>
  <c r="F1068" i="7" s="1"/>
  <c r="D136" i="7"/>
  <c r="F136" i="7" s="1"/>
  <c r="E967" i="7"/>
  <c r="E1071" i="7"/>
  <c r="D1482" i="7"/>
  <c r="F1482" i="7" s="1"/>
  <c r="D404" i="7"/>
  <c r="F404" i="7" s="1"/>
  <c r="E108" i="7"/>
  <c r="D934" i="7"/>
  <c r="F934" i="7" s="1"/>
  <c r="B625" i="7"/>
  <c r="D1283" i="7"/>
  <c r="F1283" i="7" s="1"/>
  <c r="D1053" i="7"/>
  <c r="F1053" i="7" s="1"/>
  <c r="E653" i="7"/>
  <c r="E347" i="7"/>
  <c r="D550" i="7"/>
  <c r="F550" i="7" s="1"/>
  <c r="D787" i="7"/>
  <c r="F787" i="7" s="1"/>
  <c r="D1030" i="7"/>
  <c r="F1030" i="7" s="1"/>
  <c r="D255" i="7"/>
  <c r="F255" i="7" s="1"/>
  <c r="E1303" i="7"/>
  <c r="D71" i="7"/>
  <c r="F71" i="7" s="1"/>
  <c r="D1200" i="7"/>
  <c r="F1200" i="7" s="1"/>
  <c r="D114" i="7"/>
  <c r="F114" i="7" s="1"/>
  <c r="D1459" i="7"/>
  <c r="F1459" i="7" s="1"/>
  <c r="D1250" i="7"/>
  <c r="F1250" i="7" s="1"/>
  <c r="E1307" i="7"/>
  <c r="E1235" i="7"/>
  <c r="E1216" i="7"/>
  <c r="D228" i="7"/>
  <c r="F228" i="7" s="1"/>
  <c r="D1374" i="7"/>
  <c r="F1374" i="7" s="1"/>
  <c r="E60" i="7"/>
  <c r="D1046" i="7"/>
  <c r="F1046" i="7" s="1"/>
  <c r="E678" i="7"/>
  <c r="E1132" i="7"/>
  <c r="E362" i="7"/>
  <c r="D1455" i="7"/>
  <c r="F1455" i="7" s="1"/>
  <c r="E1498" i="7"/>
  <c r="D641" i="7"/>
  <c r="F641" i="7" s="1"/>
  <c r="E760" i="7"/>
  <c r="E804" i="7"/>
  <c r="D1130" i="7"/>
  <c r="F1130" i="7" s="1"/>
  <c r="D736" i="7"/>
  <c r="F736" i="7" s="1"/>
  <c r="D1375" i="7"/>
  <c r="F1375" i="7" s="1"/>
  <c r="D167" i="7"/>
  <c r="F167" i="7" s="1"/>
  <c r="D750" i="7"/>
  <c r="F750" i="7" s="1"/>
  <c r="D1212" i="7"/>
  <c r="F1212" i="7" s="1"/>
  <c r="E247" i="7"/>
  <c r="D1297" i="7"/>
  <c r="F1297" i="7" s="1"/>
  <c r="E474" i="7"/>
  <c r="D1487" i="7"/>
  <c r="F1487" i="7" s="1"/>
  <c r="D867" i="7"/>
  <c r="F867" i="7" s="1"/>
  <c r="E94" i="7"/>
  <c r="E601" i="7"/>
  <c r="D74" i="7"/>
  <c r="F74" i="7" s="1"/>
  <c r="D1322" i="7"/>
  <c r="F1322" i="7" s="1"/>
  <c r="E1131" i="7"/>
  <c r="E1060" i="7"/>
  <c r="D115" i="7"/>
  <c r="F115" i="7" s="1"/>
  <c r="E1422" i="7"/>
  <c r="E734" i="7"/>
  <c r="C97" i="7"/>
  <c r="D505" i="7"/>
  <c r="F505" i="7" s="1"/>
  <c r="D101" i="7"/>
  <c r="F101" i="7" s="1"/>
  <c r="D842" i="7"/>
  <c r="F842" i="7" s="1"/>
  <c r="E444" i="7"/>
  <c r="D703" i="7"/>
  <c r="F703" i="7" s="1"/>
  <c r="E200" i="7"/>
  <c r="E118" i="7"/>
  <c r="E330" i="7"/>
  <c r="E755" i="7"/>
  <c r="E572" i="7"/>
  <c r="E1052" i="7"/>
  <c r="D891" i="7"/>
  <c r="F891" i="7" s="1"/>
  <c r="E1009" i="7"/>
  <c r="D1357" i="7"/>
  <c r="F1357" i="7" s="1"/>
  <c r="D72" i="7"/>
  <c r="F72" i="7" s="1"/>
  <c r="D771" i="7"/>
  <c r="F771" i="7" s="1"/>
  <c r="E288" i="7"/>
  <c r="E779" i="7"/>
  <c r="D1169" i="7"/>
  <c r="F1169" i="7" s="1"/>
  <c r="E1394" i="7"/>
  <c r="D383" i="7"/>
  <c r="F383" i="7" s="1"/>
  <c r="E1474" i="7"/>
  <c r="D1453" i="7"/>
  <c r="F1453" i="7" s="1"/>
  <c r="E1201" i="7"/>
  <c r="E360" i="7"/>
  <c r="E1248" i="7"/>
  <c r="E849" i="7"/>
  <c r="E656" i="7"/>
  <c r="E874" i="7"/>
  <c r="E397" i="7"/>
  <c r="D321" i="7"/>
  <c r="F321" i="7" s="1"/>
  <c r="D563" i="7"/>
  <c r="F563" i="7" s="1"/>
  <c r="D987" i="7"/>
  <c r="F987" i="7" s="1"/>
  <c r="E1289" i="7"/>
  <c r="D942" i="7"/>
  <c r="F942" i="7" s="1"/>
  <c r="D1480" i="7"/>
  <c r="F1480" i="7" s="1"/>
  <c r="D959" i="7"/>
  <c r="F959" i="7" s="1"/>
  <c r="E440" i="7"/>
  <c r="D1266" i="7"/>
  <c r="F1266" i="7" s="1"/>
  <c r="D713" i="7"/>
  <c r="F713" i="7" s="1"/>
  <c r="D685" i="7"/>
  <c r="F685" i="7" s="1"/>
  <c r="E44" i="7"/>
  <c r="D1249" i="7"/>
  <c r="F1249" i="7" s="1"/>
  <c r="E195" i="7"/>
  <c r="E1019" i="7"/>
  <c r="D880" i="7"/>
  <c r="F880" i="7" s="1"/>
  <c r="D1495" i="7"/>
  <c r="F1495" i="7" s="1"/>
  <c r="D524" i="7"/>
  <c r="F524" i="7" s="1"/>
  <c r="E1226" i="7"/>
  <c r="D1330" i="7"/>
  <c r="F1330" i="7" s="1"/>
  <c r="E1402" i="7"/>
  <c r="E691" i="7"/>
  <c r="D172" i="7"/>
  <c r="F172" i="7" s="1"/>
  <c r="D643" i="7"/>
  <c r="F643" i="7" s="1"/>
  <c r="E783" i="7"/>
  <c r="D976" i="7"/>
  <c r="F976" i="7" s="1"/>
  <c r="E1454" i="7"/>
  <c r="D1215" i="7"/>
  <c r="F1215" i="7" s="1"/>
  <c r="D935" i="7"/>
  <c r="F935" i="7" s="1"/>
  <c r="E516" i="7"/>
  <c r="D565" i="7"/>
  <c r="F565" i="7" s="1"/>
  <c r="E473" i="7"/>
  <c r="D831" i="7"/>
  <c r="F831" i="7" s="1"/>
  <c r="D1220" i="7"/>
  <c r="F1220" i="7" s="1"/>
  <c r="C944" i="7"/>
  <c r="E767" i="7"/>
  <c r="E988" i="7"/>
  <c r="D1005" i="7"/>
  <c r="F1005" i="7" s="1"/>
  <c r="D176" i="7"/>
  <c r="F176" i="7" s="1"/>
  <c r="D1407" i="7"/>
  <c r="F1407" i="7" s="1"/>
  <c r="D1414" i="7"/>
  <c r="F1414" i="7" s="1"/>
  <c r="E675" i="7"/>
  <c r="E1014" i="7"/>
  <c r="D243" i="7"/>
  <c r="F243" i="7" s="1"/>
  <c r="D592" i="7"/>
  <c r="F592" i="7" s="1"/>
  <c r="E512" i="7"/>
  <c r="D926" i="7"/>
  <c r="F926" i="7" s="1"/>
  <c r="E1475" i="7"/>
  <c r="E370" i="7"/>
  <c r="E1064" i="7"/>
  <c r="E534" i="7"/>
  <c r="D1286" i="7"/>
  <c r="F1286" i="7" s="1"/>
  <c r="D568" i="7"/>
  <c r="F568" i="7" s="1"/>
  <c r="E659" i="7"/>
  <c r="D69" i="7"/>
  <c r="F69" i="7" s="1"/>
  <c r="E947" i="7"/>
  <c r="E894" i="7"/>
  <c r="E1326" i="7"/>
  <c r="E925" i="7"/>
  <c r="E261" i="7"/>
  <c r="D304" i="7"/>
  <c r="F304" i="7" s="1"/>
  <c r="D96" i="7"/>
  <c r="F96" i="7" s="1"/>
  <c r="E1481" i="7"/>
  <c r="D520" i="7"/>
  <c r="F520" i="7" s="1"/>
  <c r="E661" i="7"/>
  <c r="E850" i="7"/>
  <c r="E1306" i="7"/>
  <c r="D1158" i="7"/>
  <c r="F1158" i="7" s="1"/>
  <c r="E855" i="7"/>
  <c r="E1448" i="7"/>
  <c r="D1097" i="7"/>
  <c r="F1097" i="7" s="1"/>
  <c r="E358" i="7"/>
  <c r="D764" i="7"/>
  <c r="F764" i="7" s="1"/>
  <c r="D412" i="7"/>
  <c r="F412" i="7" s="1"/>
  <c r="D1038" i="7"/>
  <c r="F1038" i="7" s="1"/>
  <c r="D1008" i="7"/>
  <c r="F1008" i="7" s="1"/>
  <c r="D1042" i="7"/>
  <c r="F1042" i="7" s="1"/>
  <c r="E488" i="7"/>
  <c r="D579" i="7"/>
  <c r="F579" i="7" s="1"/>
  <c r="D260" i="7"/>
  <c r="F260" i="7" s="1"/>
  <c r="E1488" i="7"/>
  <c r="E1228" i="7"/>
  <c r="D645" i="7"/>
  <c r="F645" i="7" s="1"/>
  <c r="E590" i="7"/>
  <c r="E1166" i="7"/>
  <c r="E190" i="7"/>
  <c r="D878" i="7"/>
  <c r="F878" i="7" s="1"/>
  <c r="D1483" i="7"/>
  <c r="F1483" i="7" s="1"/>
  <c r="D752" i="7"/>
  <c r="F752" i="7" s="1"/>
  <c r="D469" i="7"/>
  <c r="F469" i="7" s="1"/>
  <c r="D488" i="7"/>
  <c r="F488" i="7" s="1"/>
  <c r="E1357" i="7"/>
  <c r="D292" i="7"/>
  <c r="F292" i="7" s="1"/>
  <c r="E956" i="7"/>
  <c r="E1160" i="7"/>
  <c r="D854" i="7"/>
  <c r="F854" i="7" s="1"/>
  <c r="E623" i="7"/>
  <c r="E1138" i="7"/>
  <c r="E499" i="7"/>
  <c r="D1282" i="7"/>
  <c r="F1282" i="7" s="1"/>
  <c r="D1367" i="7"/>
  <c r="F1367" i="7" s="1"/>
  <c r="E824" i="7"/>
  <c r="D1197" i="7"/>
  <c r="F1197" i="7" s="1"/>
  <c r="D317" i="7"/>
  <c r="F317" i="7" s="1"/>
  <c r="E843" i="7"/>
  <c r="D1339" i="7"/>
  <c r="F1339" i="7" s="1"/>
  <c r="D166" i="7"/>
  <c r="F166" i="7" s="1"/>
  <c r="D1185" i="7"/>
  <c r="F1185" i="7" s="1"/>
  <c r="D1031" i="7"/>
  <c r="F1031" i="7" s="1"/>
  <c r="D351" i="7"/>
  <c r="F351" i="7" s="1"/>
  <c r="D1100" i="7"/>
  <c r="F1100" i="7" s="1"/>
  <c r="D1114" i="7"/>
  <c r="F1114" i="7" s="1"/>
  <c r="D256" i="7"/>
  <c r="F256" i="7" s="1"/>
  <c r="D290" i="7"/>
  <c r="F290" i="7" s="1"/>
  <c r="E209" i="7"/>
  <c r="E1034" i="7"/>
  <c r="D252" i="7"/>
  <c r="F252" i="7" s="1"/>
  <c r="E489" i="7"/>
  <c r="E673" i="7"/>
  <c r="E538" i="7"/>
  <c r="D1238" i="7"/>
  <c r="F1238" i="7" s="1"/>
  <c r="D988" i="7"/>
  <c r="F988" i="7" s="1"/>
  <c r="D1387" i="7"/>
  <c r="F1387" i="7" s="1"/>
  <c r="E813" i="7"/>
  <c r="E154" i="7"/>
  <c r="D449" i="7"/>
  <c r="F449" i="7" s="1"/>
  <c r="D222" i="7"/>
  <c r="F222" i="7" s="1"/>
  <c r="D57" i="7"/>
  <c r="F57" i="7" s="1"/>
  <c r="E221" i="7"/>
  <c r="D909" i="7"/>
  <c r="F909" i="7" s="1"/>
  <c r="E317" i="7"/>
  <c r="D1263" i="7"/>
  <c r="F1263" i="7" s="1"/>
  <c r="E191" i="7"/>
  <c r="E1292" i="7"/>
  <c r="E909" i="7"/>
  <c r="D1013" i="7"/>
  <c r="F1013" i="7" s="1"/>
  <c r="D917" i="7"/>
  <c r="F917" i="7" s="1"/>
  <c r="E344" i="7"/>
  <c r="D655" i="7"/>
  <c r="F655" i="7" s="1"/>
  <c r="E403" i="7"/>
  <c r="E565" i="7"/>
  <c r="D455" i="7"/>
  <c r="F455" i="7" s="1"/>
  <c r="E792" i="7"/>
  <c r="C491" i="7"/>
  <c r="D1180" i="7"/>
  <c r="F1180" i="7" s="1"/>
  <c r="E1256" i="7"/>
  <c r="D242" i="7"/>
  <c r="F242" i="7" s="1"/>
  <c r="E766" i="7"/>
  <c r="E689" i="7"/>
  <c r="E829" i="7"/>
  <c r="E1418" i="7"/>
  <c r="E979" i="7"/>
  <c r="D202" i="7"/>
  <c r="F202" i="7" s="1"/>
  <c r="D640" i="7"/>
  <c r="F640" i="7" s="1"/>
  <c r="E164" i="7"/>
  <c r="D477" i="7"/>
  <c r="F477" i="7" s="1"/>
  <c r="D797" i="7"/>
  <c r="F797" i="7" s="1"/>
  <c r="E50" i="7"/>
  <c r="D120" i="7"/>
  <c r="F120" i="7" s="1"/>
  <c r="D871" i="7"/>
  <c r="F871" i="7" s="1"/>
  <c r="D63" i="7"/>
  <c r="F63" i="7" s="1"/>
  <c r="E1026" i="7"/>
  <c r="D168" i="7"/>
  <c r="F168" i="7" s="1"/>
  <c r="D833" i="7"/>
  <c r="F833" i="7" s="1"/>
  <c r="D310" i="7"/>
  <c r="F310" i="7" s="1"/>
  <c r="D1104" i="7"/>
  <c r="F1104" i="7" s="1"/>
  <c r="D997" i="7"/>
  <c r="F997" i="7" s="1"/>
  <c r="D816" i="7"/>
  <c r="F816" i="7" s="1"/>
  <c r="E1091" i="7"/>
  <c r="D1277" i="7"/>
  <c r="F1277" i="7" s="1"/>
  <c r="D824" i="7"/>
  <c r="F824" i="7" s="1"/>
  <c r="E660" i="7"/>
  <c r="D1385" i="7"/>
  <c r="F1385" i="7" s="1"/>
  <c r="E178" i="7"/>
  <c r="E186" i="7"/>
  <c r="E746" i="7"/>
  <c r="D1259" i="7"/>
  <c r="F1259" i="7" s="1"/>
  <c r="E729" i="7"/>
  <c r="D481" i="7"/>
  <c r="F481" i="7" s="1"/>
  <c r="D1437" i="7"/>
  <c r="F1437" i="7" s="1"/>
  <c r="E1158" i="7"/>
  <c r="D672" i="7"/>
  <c r="F672" i="7" s="1"/>
  <c r="D175" i="7"/>
  <c r="F175" i="7" s="1"/>
  <c r="D1271" i="7"/>
  <c r="F1271" i="7" s="1"/>
  <c r="D1489" i="7"/>
  <c r="F1489" i="7" s="1"/>
  <c r="D157" i="7"/>
  <c r="F157" i="7" s="1"/>
  <c r="D130" i="7"/>
  <c r="F130" i="7" s="1"/>
  <c r="E501" i="7"/>
  <c r="E886" i="7"/>
  <c r="D394" i="7"/>
  <c r="F394" i="7" s="1"/>
  <c r="E769" i="7"/>
  <c r="E842" i="7"/>
  <c r="C204" i="7"/>
  <c r="D150" i="7"/>
  <c r="F150" i="7" s="1"/>
  <c r="E1147" i="7"/>
  <c r="E268" i="7"/>
  <c r="E789" i="7"/>
  <c r="D1208" i="7"/>
  <c r="F1208" i="7" s="1"/>
  <c r="E559" i="7"/>
  <c r="E302" i="7"/>
  <c r="E413" i="7"/>
  <c r="E1371" i="7"/>
  <c r="D528" i="7"/>
  <c r="F528" i="7" s="1"/>
  <c r="D1113" i="7"/>
  <c r="F1113" i="7" s="1"/>
  <c r="E1480" i="7"/>
  <c r="E856" i="7"/>
  <c r="E1335" i="7"/>
  <c r="E216" i="7"/>
  <c r="E908" i="7"/>
  <c r="E1111" i="7"/>
  <c r="D943" i="7"/>
  <c r="F943" i="7" s="1"/>
  <c r="D686" i="7"/>
  <c r="F686" i="7" s="1"/>
  <c r="D451" i="7"/>
  <c r="F451" i="7" s="1"/>
  <c r="D1325" i="7"/>
  <c r="F1325" i="7" s="1"/>
  <c r="E688" i="7"/>
  <c r="D332" i="7"/>
  <c r="F332" i="7" s="1"/>
  <c r="D1449" i="7"/>
  <c r="F1449" i="7" s="1"/>
  <c r="E176" i="7"/>
  <c r="E1484" i="7"/>
  <c r="D421" i="7"/>
  <c r="F421" i="7" s="1"/>
  <c r="E30" i="7"/>
  <c r="D529" i="7"/>
  <c r="F529" i="7" s="1"/>
  <c r="E1286" i="7"/>
  <c r="D240" i="7"/>
  <c r="F240" i="7" s="1"/>
  <c r="E1151" i="7"/>
  <c r="E318" i="7"/>
  <c r="D949" i="7"/>
  <c r="F949" i="7" s="1"/>
  <c r="D705" i="7"/>
  <c r="F705" i="7" s="1"/>
  <c r="E1321" i="7"/>
  <c r="D126" i="7"/>
  <c r="F126" i="7" s="1"/>
  <c r="E999" i="7"/>
  <c r="D471" i="7"/>
  <c r="F471" i="7" s="1"/>
  <c r="D511" i="7"/>
  <c r="F511" i="7" s="1"/>
  <c r="D1395" i="7"/>
  <c r="F1395" i="7" s="1"/>
  <c r="E639" i="7"/>
  <c r="E1363" i="7"/>
  <c r="D1133" i="7"/>
  <c r="F1133" i="7" s="1"/>
  <c r="D248" i="7"/>
  <c r="F248" i="7" s="1"/>
  <c r="E1249" i="7"/>
  <c r="E1040" i="7"/>
  <c r="E400" i="7"/>
  <c r="E599" i="7"/>
  <c r="E960" i="7"/>
  <c r="D132" i="7"/>
  <c r="F132" i="7" s="1"/>
  <c r="E234" i="7"/>
  <c r="E1104" i="7"/>
  <c r="E1392" i="7"/>
  <c r="E1372" i="7"/>
  <c r="D1261" i="7"/>
  <c r="F1261" i="7" s="1"/>
  <c r="D857" i="7"/>
  <c r="F857" i="7" s="1"/>
  <c r="E1424" i="7"/>
  <c r="E834" i="7"/>
  <c r="D671" i="7"/>
  <c r="F671" i="7" s="1"/>
  <c r="D87" i="7"/>
  <c r="F87" i="7" s="1"/>
  <c r="E1033" i="7"/>
  <c r="E377" i="7"/>
  <c r="E143" i="7"/>
  <c r="E483" i="7"/>
  <c r="D485" i="7"/>
  <c r="F485" i="7" s="1"/>
  <c r="D862" i="7"/>
  <c r="F862" i="7" s="1"/>
  <c r="D213" i="7"/>
  <c r="F213" i="7" s="1"/>
  <c r="E180" i="7"/>
  <c r="E690" i="7"/>
  <c r="E80" i="7"/>
  <c r="E957" i="7"/>
  <c r="D1438" i="7"/>
  <c r="F1438" i="7" s="1"/>
  <c r="D1248" i="7"/>
  <c r="F1248" i="7" s="1"/>
  <c r="D1154" i="7"/>
  <c r="F1154" i="7" s="1"/>
  <c r="D587" i="7"/>
  <c r="F587" i="7" s="1"/>
  <c r="E459" i="7"/>
  <c r="E376" i="7"/>
  <c r="D73" i="7"/>
  <c r="F73" i="7" s="1"/>
  <c r="D195" i="7"/>
  <c r="F195" i="7" s="1"/>
  <c r="D956" i="7"/>
  <c r="F956" i="7" s="1"/>
  <c r="E1387" i="7"/>
  <c r="E906" i="7"/>
  <c r="D544" i="7"/>
  <c r="F544" i="7" s="1"/>
  <c r="E567" i="7"/>
  <c r="E995" i="7"/>
  <c r="D246" i="7"/>
  <c r="F246" i="7" s="1"/>
  <c r="E597" i="7"/>
  <c r="D923" i="7"/>
  <c r="F923" i="7" s="1"/>
  <c r="B934" i="7"/>
  <c r="D738" i="7"/>
  <c r="F738" i="7" s="1"/>
  <c r="E417" i="7"/>
  <c r="E1134" i="7"/>
  <c r="D1472" i="7"/>
  <c r="F1472" i="7" s="1"/>
  <c r="E924" i="7"/>
  <c r="D889" i="7"/>
  <c r="F889" i="7" s="1"/>
  <c r="D323" i="7"/>
  <c r="F323" i="7" s="1"/>
  <c r="D996" i="7"/>
  <c r="F996" i="7" s="1"/>
  <c r="B138" i="7"/>
  <c r="D1368" i="7"/>
  <c r="F1368" i="7" s="1"/>
  <c r="D234" i="7"/>
  <c r="F234" i="7" s="1"/>
  <c r="E1339" i="7"/>
  <c r="D464" i="7"/>
  <c r="F464" i="7" s="1"/>
  <c r="D679" i="7"/>
  <c r="F679" i="7" s="1"/>
  <c r="E1421" i="7"/>
  <c r="E162" i="7"/>
  <c r="E647" i="7"/>
  <c r="D560" i="7"/>
  <c r="F560" i="7" s="1"/>
  <c r="D368" i="7"/>
  <c r="F368" i="7" s="1"/>
  <c r="D539" i="7"/>
  <c r="F539" i="7" s="1"/>
  <c r="D1315" i="7"/>
  <c r="F1315" i="7" s="1"/>
  <c r="D664" i="7"/>
  <c r="F664" i="7" s="1"/>
  <c r="D588" i="7"/>
  <c r="F588" i="7" s="1"/>
  <c r="E941" i="7"/>
  <c r="E61" i="7"/>
  <c r="E351" i="7"/>
  <c r="D64" i="7"/>
  <c r="F64" i="7" s="1"/>
  <c r="D116" i="7"/>
  <c r="F116" i="7" s="1"/>
  <c r="E1098" i="7"/>
  <c r="D792" i="7"/>
  <c r="F792" i="7" s="1"/>
  <c r="E238" i="7"/>
  <c r="D1287" i="7"/>
  <c r="F1287" i="7" s="1"/>
  <c r="E58" i="7"/>
  <c r="D711" i="7"/>
  <c r="F711" i="7" s="1"/>
  <c r="E733" i="7"/>
  <c r="D1493" i="7"/>
  <c r="F1493" i="7" s="1"/>
  <c r="D804" i="7"/>
  <c r="F804" i="7" s="1"/>
  <c r="E981" i="7"/>
  <c r="D212" i="7"/>
  <c r="F212" i="7" s="1"/>
  <c r="E1495" i="7"/>
  <c r="D459" i="7"/>
  <c r="F459" i="7" s="1"/>
  <c r="C1193" i="7"/>
  <c r="E1093" i="7"/>
  <c r="D440" i="7"/>
  <c r="F440" i="7" s="1"/>
  <c r="D966" i="7"/>
  <c r="F966" i="7" s="1"/>
  <c r="D813" i="7"/>
  <c r="F813" i="7" s="1"/>
  <c r="E785" i="7"/>
  <c r="D1411" i="7"/>
  <c r="F1411" i="7" s="1"/>
  <c r="E127" i="7"/>
  <c r="E263" i="7"/>
  <c r="D1129" i="7"/>
  <c r="F1129" i="7" s="1"/>
  <c r="E253" i="7"/>
  <c r="D971" i="7"/>
  <c r="F971" i="7" s="1"/>
  <c r="E671" i="7"/>
  <c r="D1342" i="7"/>
  <c r="F1342" i="7" s="1"/>
  <c r="C1089" i="7"/>
  <c r="E107" i="7"/>
  <c r="D32" i="7"/>
  <c r="F32" i="7" s="1"/>
  <c r="D1188" i="7"/>
  <c r="F1188" i="7" s="1"/>
  <c r="E839" i="7"/>
  <c r="E584" i="7"/>
  <c r="D1298" i="7"/>
  <c r="F1298" i="7" s="1"/>
  <c r="E971" i="7"/>
  <c r="E1199" i="7"/>
  <c r="E59" i="7"/>
  <c r="E439" i="7"/>
  <c r="D629" i="7"/>
  <c r="F629" i="7" s="1"/>
  <c r="E404" i="7"/>
  <c r="D583" i="7"/>
  <c r="F583" i="7" s="1"/>
  <c r="D1457" i="7"/>
  <c r="F1457" i="7" s="1"/>
  <c r="D1496" i="7"/>
  <c r="F1496" i="7" s="1"/>
  <c r="C1496" i="7"/>
  <c r="E723" i="7"/>
  <c r="E532" i="7"/>
  <c r="E604" i="7"/>
  <c r="D381" i="7"/>
  <c r="F381" i="7" s="1"/>
  <c r="D525" i="7"/>
  <c r="F525" i="7" s="1"/>
  <c r="D411" i="7"/>
  <c r="F411" i="7" s="1"/>
  <c r="D271" i="7"/>
  <c r="F271" i="7" s="1"/>
  <c r="D1289" i="7"/>
  <c r="F1289" i="7" s="1"/>
  <c r="D1221" i="7"/>
  <c r="F1221" i="7" s="1"/>
  <c r="E1362" i="7"/>
  <c r="D1243" i="7"/>
  <c r="F1243" i="7" s="1"/>
  <c r="D121" i="7"/>
  <c r="F121" i="7" s="1"/>
  <c r="E46" i="7"/>
  <c r="D625" i="7"/>
  <c r="F625" i="7" s="1"/>
  <c r="D1396" i="7"/>
  <c r="F1396" i="7" s="1"/>
  <c r="E1122" i="7"/>
  <c r="D1273" i="7"/>
  <c r="F1273" i="7" s="1"/>
  <c r="E1369" i="7"/>
  <c r="D553" i="7"/>
  <c r="F553" i="7" s="1"/>
  <c r="D566" i="7"/>
  <c r="F566" i="7" s="1"/>
  <c r="E1015" i="7"/>
  <c r="D1177" i="7"/>
  <c r="F1177" i="7" s="1"/>
  <c r="E717" i="7"/>
  <c r="B559" i="7"/>
  <c r="D619" i="7"/>
  <c r="F619" i="7" s="1"/>
  <c r="D760" i="7"/>
  <c r="F760" i="7" s="1"/>
  <c r="E189" i="7"/>
  <c r="D556" i="7"/>
  <c r="F556" i="7" s="1"/>
  <c r="D1383" i="7"/>
  <c r="F1383" i="7" s="1"/>
  <c r="E468" i="7"/>
  <c r="D370" i="7"/>
  <c r="F370" i="7" s="1"/>
  <c r="E1016" i="7"/>
  <c r="E168" i="7"/>
  <c r="D1336" i="7"/>
  <c r="F1336" i="7" s="1"/>
  <c r="D1139" i="7"/>
  <c r="F1139" i="7" s="1"/>
  <c r="D1352" i="7"/>
  <c r="F1352" i="7" s="1"/>
  <c r="E1212" i="7"/>
  <c r="E52" i="7"/>
  <c r="D925" i="7"/>
  <c r="F925" i="7" s="1"/>
  <c r="E341" i="7"/>
  <c r="D104" i="7"/>
  <c r="F104" i="7" s="1"/>
  <c r="D1153" i="7"/>
  <c r="F1153" i="7" s="1"/>
  <c r="E773" i="7"/>
  <c r="D590" i="7"/>
  <c r="F590" i="7" s="1"/>
  <c r="D766" i="7"/>
  <c r="F766" i="7" s="1"/>
  <c r="D1044" i="7"/>
  <c r="F1044" i="7" s="1"/>
  <c r="E1243" i="7"/>
  <c r="E87" i="7"/>
  <c r="D38" i="7"/>
  <c r="F38" i="7" s="1"/>
  <c r="D798" i="7"/>
  <c r="F798" i="7" s="1"/>
  <c r="D1075" i="7"/>
  <c r="F1075" i="7" s="1"/>
  <c r="D1041" i="7"/>
  <c r="F1041" i="7" s="1"/>
  <c r="E791" i="7"/>
  <c r="E1068" i="7"/>
  <c r="D1043" i="7"/>
  <c r="F1043" i="7" s="1"/>
  <c r="D1307" i="7"/>
  <c r="F1307" i="7" s="1"/>
  <c r="D1245" i="7"/>
  <c r="F1245" i="7" s="1"/>
  <c r="D194" i="7"/>
  <c r="F194" i="7" s="1"/>
  <c r="E986" i="7"/>
  <c r="E272" i="7"/>
  <c r="D277" i="7"/>
  <c r="F277" i="7" s="1"/>
  <c r="D1320" i="7"/>
  <c r="F1320" i="7" s="1"/>
  <c r="D754" i="7"/>
  <c r="F754" i="7" s="1"/>
  <c r="E320" i="7"/>
  <c r="E511" i="7"/>
  <c r="D1066" i="7"/>
  <c r="F1066" i="7" s="1"/>
  <c r="C185" i="7"/>
  <c r="E1428" i="7"/>
  <c r="E1021" i="7"/>
  <c r="E1277" i="7"/>
  <c r="E1218" i="7"/>
  <c r="D1168" i="7"/>
  <c r="F1168" i="7" s="1"/>
  <c r="D927" i="7"/>
  <c r="F927" i="7" s="1"/>
  <c r="D201" i="7"/>
  <c r="F201" i="7" s="1"/>
  <c r="E1405" i="7"/>
  <c r="E1197" i="7"/>
  <c r="E1294" i="7"/>
  <c r="D102" i="7"/>
  <c r="F102" i="7" s="1"/>
  <c r="E1109" i="7"/>
  <c r="D1116" i="7"/>
  <c r="F1116" i="7" s="1"/>
  <c r="E131" i="7"/>
  <c r="D775" i="7"/>
  <c r="F775" i="7" s="1"/>
  <c r="E809" i="7"/>
  <c r="D118" i="7"/>
  <c r="F118" i="7" s="1"/>
  <c r="E747" i="7"/>
  <c r="D388" i="7"/>
  <c r="F388" i="7" s="1"/>
  <c r="E642" i="7"/>
  <c r="D622" i="7"/>
  <c r="F622" i="7" s="1"/>
  <c r="D1318" i="7"/>
  <c r="F1318" i="7" s="1"/>
  <c r="E1373" i="7"/>
  <c r="E1312" i="7"/>
  <c r="E378" i="7"/>
  <c r="D1235" i="7"/>
  <c r="F1235" i="7" s="1"/>
  <c r="D968" i="7"/>
  <c r="F968" i="7" s="1"/>
  <c r="D147" i="7"/>
  <c r="F147" i="7" s="1"/>
  <c r="E1115" i="7"/>
  <c r="B803" i="7"/>
  <c r="D1007" i="7"/>
  <c r="F1007" i="7" s="1"/>
  <c r="E876" i="7"/>
  <c r="D1419" i="7"/>
  <c r="F1419" i="7" s="1"/>
  <c r="D418" i="7"/>
  <c r="F418" i="7" s="1"/>
  <c r="E848" i="7"/>
  <c r="D354" i="7"/>
  <c r="F354" i="7" s="1"/>
  <c r="D596" i="7"/>
  <c r="F596" i="7" s="1"/>
  <c r="E1110" i="7"/>
  <c r="D788" i="7"/>
  <c r="F788" i="7" s="1"/>
  <c r="E573" i="7"/>
  <c r="D803" i="7"/>
  <c r="F803" i="7" s="1"/>
  <c r="E1024" i="7"/>
  <c r="E1241" i="7"/>
  <c r="E220" i="7"/>
  <c r="D229" i="7"/>
  <c r="F229" i="7" s="1"/>
  <c r="D1365" i="7"/>
  <c r="F1365" i="7" s="1"/>
  <c r="D34" i="7"/>
  <c r="F34" i="7" s="1"/>
  <c r="E1420" i="7"/>
  <c r="E144" i="7"/>
  <c r="D1388" i="7"/>
  <c r="F1388" i="7" s="1"/>
  <c r="E657" i="7"/>
  <c r="D860" i="7"/>
  <c r="F860" i="7" s="1"/>
  <c r="D1069" i="7"/>
  <c r="F1069" i="7" s="1"/>
  <c r="D188" i="7"/>
  <c r="F188" i="7" s="1"/>
  <c r="D1392" i="7"/>
  <c r="F1392" i="7" s="1"/>
  <c r="C1338" i="7"/>
  <c r="E201" i="7"/>
  <c r="D546" i="7"/>
  <c r="F546" i="7" s="1"/>
  <c r="D192" i="7"/>
  <c r="F192" i="7" s="1"/>
  <c r="D825" i="7"/>
  <c r="F825" i="7" s="1"/>
  <c r="D983" i="7"/>
  <c r="F983" i="7" s="1"/>
  <c r="E1206" i="7"/>
  <c r="E1053" i="7"/>
  <c r="D657" i="7"/>
  <c r="F657" i="7" s="1"/>
  <c r="E1252" i="7"/>
  <c r="E1443" i="7"/>
  <c r="D414" i="7"/>
  <c r="F414" i="7" s="1"/>
  <c r="D1126" i="7"/>
  <c r="F1126" i="7" s="1"/>
  <c r="D186" i="7"/>
  <c r="F186" i="7" s="1"/>
  <c r="D796" i="7"/>
  <c r="F796" i="7" s="1"/>
  <c r="D1237" i="7"/>
  <c r="F1237" i="7" s="1"/>
  <c r="E547" i="7"/>
  <c r="E1349" i="7"/>
  <c r="E1434" i="7"/>
  <c r="D88" i="7"/>
  <c r="F88" i="7" s="1"/>
  <c r="C398" i="7"/>
  <c r="D1370" i="7"/>
  <c r="F1370" i="7" s="1"/>
  <c r="E1401" i="7"/>
  <c r="D264" i="7"/>
  <c r="F264" i="7" s="1"/>
  <c r="D86" i="7"/>
  <c r="F86" i="7" s="1"/>
  <c r="E1497" i="7"/>
  <c r="D1118" i="7"/>
  <c r="F1118" i="7" s="1"/>
  <c r="E90" i="7"/>
  <c r="D1423" i="7"/>
  <c r="F1423" i="7" s="1"/>
  <c r="E1237" i="7"/>
  <c r="E650" i="7"/>
  <c r="E101" i="7"/>
  <c r="E345" i="7"/>
  <c r="E627" i="7"/>
  <c r="E81" i="7"/>
  <c r="E1139" i="7"/>
  <c r="D868" i="7"/>
  <c r="F868" i="7" s="1"/>
  <c r="D1380" i="7"/>
  <c r="F1380" i="7" s="1"/>
  <c r="E432" i="7"/>
  <c r="E819" i="7"/>
  <c r="D673" i="7"/>
  <c r="F673" i="7" s="1"/>
  <c r="E1246" i="7"/>
  <c r="E539" i="7"/>
  <c r="D915" i="7"/>
  <c r="F915" i="7" s="1"/>
  <c r="E993" i="7"/>
  <c r="D710" i="7"/>
  <c r="F710" i="7" s="1"/>
  <c r="E592" i="7"/>
  <c r="D886" i="7"/>
  <c r="F886" i="7" s="1"/>
  <c r="E382" i="7"/>
  <c r="E554" i="7"/>
  <c r="E109" i="7"/>
  <c r="D129" i="7"/>
  <c r="F129" i="7" s="1"/>
  <c r="D652" i="7"/>
  <c r="F652" i="7" s="1"/>
  <c r="E491" i="7"/>
  <c r="B382" i="7"/>
  <c r="D1209" i="7"/>
  <c r="F1209" i="7" s="1"/>
  <c r="E759" i="7"/>
  <c r="D215" i="7"/>
  <c r="F215" i="7" s="1"/>
  <c r="E1275" i="7"/>
  <c r="E1438" i="7"/>
  <c r="E342" i="7"/>
  <c r="E1396" i="7"/>
  <c r="D663" i="7"/>
  <c r="F663" i="7" s="1"/>
  <c r="E1351" i="7"/>
  <c r="E1171" i="7"/>
  <c r="D841" i="7"/>
  <c r="F841" i="7" s="1"/>
  <c r="D119" i="7"/>
  <c r="F119" i="7" s="1"/>
  <c r="E116" i="7"/>
  <c r="E53" i="7"/>
  <c r="D1418" i="7"/>
  <c r="F1418" i="7" s="1"/>
  <c r="E1467" i="7"/>
  <c r="D1458" i="7"/>
  <c r="F1458" i="7" s="1"/>
  <c r="E704" i="7"/>
  <c r="E322" i="7"/>
  <c r="D472" i="7"/>
  <c r="F472" i="7" s="1"/>
  <c r="D1094" i="7"/>
  <c r="F1094" i="7" s="1"/>
  <c r="E1493" i="7"/>
  <c r="E698" i="7"/>
  <c r="E716" i="7"/>
  <c r="E1185" i="7"/>
  <c r="D1296" i="7"/>
  <c r="F1296" i="7" s="1"/>
  <c r="D535" i="7"/>
  <c r="F535" i="7" s="1"/>
  <c r="D392" i="7"/>
  <c r="F392" i="7" s="1"/>
  <c r="E1049" i="7"/>
  <c r="D866" i="7"/>
  <c r="F866" i="7" s="1"/>
  <c r="D637" i="7"/>
  <c r="F637" i="7" s="1"/>
  <c r="E898" i="7"/>
  <c r="E608" i="7"/>
  <c r="E1355" i="7"/>
  <c r="E136" i="7"/>
  <c r="E513" i="7"/>
  <c r="E680" i="7"/>
  <c r="E1263" i="7"/>
  <c r="D962" i="7"/>
  <c r="F962" i="7" s="1"/>
  <c r="E934" i="7"/>
  <c r="D698" i="7"/>
  <c r="F698" i="7" s="1"/>
  <c r="E1154" i="7"/>
  <c r="E256" i="7"/>
  <c r="E485" i="7"/>
  <c r="D1306" i="7"/>
  <c r="F1306" i="7" s="1"/>
  <c r="D169" i="7"/>
  <c r="F169" i="7" s="1"/>
  <c r="E651" i="7"/>
  <c r="D378" i="7"/>
  <c r="F378" i="7" s="1"/>
  <c r="E1297" i="7"/>
  <c r="D1488" i="7"/>
  <c r="F1488" i="7" s="1"/>
  <c r="E393" i="7"/>
  <c r="E446" i="7"/>
  <c r="E726" i="7"/>
  <c r="E966" i="7"/>
  <c r="E375" i="7"/>
  <c r="E1302" i="7"/>
  <c r="E452" i="7"/>
  <c r="B294" i="7"/>
  <c r="E236" i="7"/>
  <c r="E587" i="7"/>
  <c r="D753" i="7"/>
  <c r="F753" i="7" s="1"/>
  <c r="D980" i="7"/>
  <c r="F980" i="7" s="1"/>
  <c r="E250" i="7"/>
  <c r="E490" i="7"/>
  <c r="E1315" i="7"/>
  <c r="D807" i="7"/>
  <c r="F807" i="7" s="1"/>
  <c r="D1047" i="7"/>
  <c r="F1047" i="7" s="1"/>
  <c r="E944" i="7"/>
  <c r="E878" i="7"/>
  <c r="E722" i="7"/>
  <c r="E777" i="7"/>
  <c r="D1236" i="7"/>
  <c r="F1236" i="7" s="1"/>
  <c r="D476" i="7"/>
  <c r="F476" i="7" s="1"/>
  <c r="E1101" i="7"/>
  <c r="D1371" i="7"/>
  <c r="F1371" i="7" s="1"/>
  <c r="E281" i="7"/>
  <c r="D1475" i="7"/>
  <c r="F1475" i="7" s="1"/>
  <c r="E199" i="7"/>
  <c r="E415" i="7"/>
  <c r="E1105" i="7"/>
  <c r="D1039" i="7"/>
  <c r="F1039" i="7" s="1"/>
  <c r="D1439" i="7"/>
  <c r="F1439" i="7" s="1"/>
  <c r="E1239" i="7"/>
  <c r="D1426" i="7"/>
  <c r="F1426" i="7" s="1"/>
  <c r="D1417" i="7"/>
  <c r="F1417" i="7" s="1"/>
  <c r="E1070" i="7"/>
  <c r="D1434" i="7"/>
  <c r="F1434" i="7" s="1"/>
  <c r="E1450" i="7"/>
  <c r="E270" i="7"/>
  <c r="D303" i="7"/>
  <c r="F303" i="7" s="1"/>
  <c r="D1257" i="7"/>
  <c r="F1257" i="7" s="1"/>
  <c r="E658" i="7"/>
  <c r="E620" i="7"/>
  <c r="E757" i="7"/>
  <c r="E896" i="7"/>
  <c r="D1264" i="7"/>
  <c r="F1264" i="7" s="1"/>
  <c r="E626" i="7"/>
  <c r="E506" i="7"/>
  <c r="E327" i="7"/>
  <c r="E193" i="7"/>
  <c r="D1328" i="7"/>
  <c r="F1328" i="7" s="1"/>
  <c r="D307" i="7"/>
  <c r="F307" i="7" s="1"/>
  <c r="D690" i="7"/>
  <c r="F690" i="7" s="1"/>
  <c r="D226" i="7"/>
  <c r="F226" i="7" s="1"/>
  <c r="E630" i="7"/>
  <c r="D447" i="7"/>
  <c r="F447" i="7" s="1"/>
  <c r="D372" i="7"/>
  <c r="F372" i="7" s="1"/>
  <c r="E1490" i="7"/>
  <c r="E1150" i="7"/>
  <c r="E504" i="7"/>
  <c r="D620" i="7"/>
  <c r="F620" i="7" s="1"/>
  <c r="D542" i="7"/>
  <c r="F542" i="7" s="1"/>
  <c r="E445" i="7"/>
  <c r="D1442" i="7"/>
  <c r="F1442" i="7" s="1"/>
  <c r="D367" i="7"/>
  <c r="F367" i="7" s="1"/>
  <c r="D1203" i="7"/>
  <c r="F1203" i="7" s="1"/>
  <c r="D1461" i="7"/>
  <c r="F1461" i="7" s="1"/>
  <c r="E158" i="7"/>
  <c r="D944" i="7"/>
  <c r="F944" i="7" s="1"/>
  <c r="D1326" i="7"/>
  <c r="F1326" i="7" s="1"/>
  <c r="E838" i="7"/>
  <c r="D856" i="7"/>
  <c r="F856" i="7" s="1"/>
  <c r="D981" i="7"/>
  <c r="F981" i="7" s="1"/>
  <c r="E486" i="7"/>
  <c r="D1363" i="7"/>
  <c r="F1363" i="7" s="1"/>
  <c r="D819" i="7"/>
  <c r="F819" i="7" s="1"/>
  <c r="E419" i="7"/>
  <c r="D51" i="7"/>
  <c r="F51" i="7" s="1"/>
  <c r="E1012" i="7"/>
  <c r="E1042" i="7"/>
  <c r="D982" i="7"/>
  <c r="F982" i="7" s="1"/>
  <c r="E951" i="7"/>
  <c r="E292" i="7"/>
  <c r="D452" i="7"/>
  <c r="F452" i="7" s="1"/>
  <c r="E605" i="7"/>
  <c r="D746" i="7"/>
  <c r="F746" i="7" s="1"/>
  <c r="E1065" i="7"/>
  <c r="D461" i="7"/>
  <c r="F461" i="7" s="1"/>
  <c r="E387" i="7"/>
  <c r="D1206" i="7"/>
  <c r="F1206" i="7" s="1"/>
  <c r="E284" i="7"/>
  <c r="D747" i="7"/>
  <c r="F747" i="7" s="1"/>
  <c r="D1065" i="7"/>
  <c r="F1065" i="7" s="1"/>
  <c r="E68" i="7"/>
  <c r="D235" i="7"/>
  <c r="F235" i="7" s="1"/>
  <c r="D1023" i="7"/>
  <c r="F1023" i="7" s="1"/>
  <c r="E522" i="7"/>
  <c r="D305" i="7"/>
  <c r="F305" i="7" s="1"/>
  <c r="E929" i="7"/>
  <c r="D749" i="7"/>
  <c r="F749" i="7" s="1"/>
  <c r="D1497" i="7"/>
  <c r="F1497" i="7" s="1"/>
  <c r="D1478" i="7"/>
  <c r="F1478" i="7" s="1"/>
  <c r="D325" i="7"/>
  <c r="F325" i="7" s="1"/>
  <c r="E460" i="7"/>
  <c r="E870" i="7"/>
  <c r="D737" i="7"/>
  <c r="F737" i="7" s="1"/>
  <c r="D93" i="7"/>
  <c r="F93" i="7" s="1"/>
  <c r="E1179" i="7"/>
  <c r="D714" i="7"/>
  <c r="F714" i="7" s="1"/>
  <c r="D730" i="7"/>
  <c r="F730" i="7" s="1"/>
  <c r="E510" i="7"/>
  <c r="D985" i="7"/>
  <c r="F985" i="7" s="1"/>
  <c r="D921" i="7"/>
  <c r="F921" i="7" s="1"/>
  <c r="D761" i="7"/>
  <c r="F761" i="7" s="1"/>
  <c r="D45" i="7"/>
  <c r="F45" i="7" s="1"/>
  <c r="E803" i="7"/>
  <c r="E551" i="7"/>
  <c r="D1329" i="7"/>
  <c r="F1329" i="7" s="1"/>
  <c r="D1106" i="7"/>
  <c r="F1106" i="7" s="1"/>
  <c r="E1436" i="7"/>
  <c r="E1118" i="7"/>
  <c r="E776" i="7"/>
  <c r="E1133" i="7"/>
  <c r="E712" i="7"/>
  <c r="E224" i="7"/>
  <c r="E1253" i="7"/>
  <c r="D46" i="7"/>
  <c r="F46" i="7" s="1"/>
  <c r="E744" i="7"/>
  <c r="E1162" i="7"/>
  <c r="D551" i="7"/>
  <c r="F551" i="7" s="1"/>
  <c r="D694" i="7"/>
  <c r="F694" i="7" s="1"/>
  <c r="E1458" i="7"/>
  <c r="E863" i="7"/>
  <c r="D486" i="7"/>
  <c r="F486" i="7" s="1"/>
  <c r="D1349" i="7"/>
  <c r="F1349" i="7" s="1"/>
  <c r="D624" i="7"/>
  <c r="F624" i="7" s="1"/>
  <c r="D171" i="7"/>
  <c r="F171" i="7" s="1"/>
  <c r="E625" i="7"/>
  <c r="E1025" i="7"/>
  <c r="E1379" i="7"/>
  <c r="D1485" i="7"/>
  <c r="F1485" i="7" s="1"/>
  <c r="D1450" i="7"/>
  <c r="F1450" i="7" s="1"/>
  <c r="E1202" i="7"/>
  <c r="D1072" i="7"/>
  <c r="F1072" i="7" s="1"/>
  <c r="D1456" i="7"/>
  <c r="F1456" i="7" s="1"/>
  <c r="E693" i="7"/>
  <c r="D293" i="7"/>
  <c r="F293" i="7" s="1"/>
  <c r="E184" i="7"/>
  <c r="D518" i="7"/>
  <c r="F518" i="7" s="1"/>
  <c r="D898" i="7"/>
  <c r="F898" i="7" s="1"/>
  <c r="E1320" i="7"/>
  <c r="D885" i="7"/>
  <c r="F885" i="7" s="1"/>
  <c r="E157" i="7"/>
  <c r="D241" i="7"/>
  <c r="F241" i="7" s="1"/>
  <c r="D320" i="7"/>
  <c r="F320" i="7" s="1"/>
  <c r="D1341" i="7"/>
  <c r="F1341" i="7" s="1"/>
  <c r="D654" i="7"/>
  <c r="F654" i="7" s="1"/>
  <c r="D1098" i="7"/>
  <c r="F1098" i="7" s="1"/>
  <c r="E737" i="7"/>
  <c r="D1052" i="7"/>
  <c r="F1052" i="7" s="1"/>
  <c r="D695" i="7"/>
  <c r="F695" i="7" s="1"/>
  <c r="E500" i="7"/>
  <c r="D1059" i="7"/>
  <c r="F1059" i="7" s="1"/>
  <c r="D649" i="7"/>
  <c r="F649" i="7" s="1"/>
  <c r="D279" i="7"/>
  <c r="F279" i="7" s="1"/>
  <c r="D1321" i="7"/>
  <c r="F1321" i="7" s="1"/>
  <c r="E1159" i="7"/>
  <c r="E814" i="7"/>
  <c r="D740" i="7"/>
  <c r="F740" i="7" s="1"/>
  <c r="D609" i="7"/>
  <c r="F609" i="7" s="1"/>
  <c r="C197" i="7"/>
  <c r="E166" i="7"/>
  <c r="E640" i="7"/>
  <c r="E305" i="7"/>
  <c r="E652" i="7"/>
  <c r="E616" i="7"/>
  <c r="E62" i="7"/>
  <c r="E763" i="7"/>
  <c r="E701" i="7"/>
  <c r="D37" i="7"/>
  <c r="F37" i="7" s="1"/>
  <c r="B528" i="7"/>
  <c r="E787" i="7"/>
  <c r="D1451" i="7"/>
  <c r="F1451" i="7" s="1"/>
  <c r="C1189" i="7"/>
  <c r="D1181" i="7"/>
  <c r="F1181" i="7" s="1"/>
  <c r="D822" i="7"/>
  <c r="F822" i="7" s="1"/>
  <c r="D205" i="7"/>
  <c r="F205" i="7" s="1"/>
  <c r="E880" i="7"/>
  <c r="D669" i="7"/>
  <c r="F669" i="7" s="1"/>
  <c r="D1156" i="7"/>
  <c r="F1156" i="7" s="1"/>
  <c r="D801" i="7"/>
  <c r="F801" i="7" s="1"/>
  <c r="D425" i="7"/>
  <c r="F425" i="7" s="1"/>
  <c r="E1264" i="7"/>
  <c r="E233" i="7"/>
  <c r="D1103" i="7"/>
  <c r="F1103" i="7" s="1"/>
  <c r="E1018" i="7"/>
  <c r="E121" i="7"/>
  <c r="E648" i="7"/>
  <c r="D1020" i="7"/>
  <c r="F1020" i="7" s="1"/>
  <c r="D1490" i="7"/>
  <c r="F1490" i="7" s="1"/>
  <c r="E1103" i="7"/>
  <c r="D1173" i="7"/>
  <c r="F1173" i="7" s="1"/>
  <c r="D221" i="7"/>
  <c r="F221" i="7" s="1"/>
  <c r="E241" i="7"/>
  <c r="D859" i="7"/>
  <c r="F859" i="7" s="1"/>
  <c r="E542" i="7"/>
  <c r="E33" i="7"/>
  <c r="D1291" i="7"/>
  <c r="F1291" i="7" s="1"/>
  <c r="D636" i="7"/>
  <c r="F636" i="7" s="1"/>
  <c r="E227" i="7"/>
  <c r="E1062" i="7"/>
  <c r="D677" i="7"/>
  <c r="F677" i="7" s="1"/>
  <c r="D701" i="7"/>
  <c r="F701" i="7" s="1"/>
  <c r="D952" i="7"/>
  <c r="F952" i="7" s="1"/>
  <c r="D237" i="7"/>
  <c r="F237" i="7" s="1"/>
  <c r="D991" i="7"/>
  <c r="F991" i="7" s="1"/>
  <c r="E51" i="7"/>
  <c r="D443" i="7"/>
  <c r="F443" i="7" s="1"/>
  <c r="D559" i="7"/>
  <c r="F559" i="7" s="1"/>
  <c r="D992" i="7"/>
  <c r="F992" i="7" s="1"/>
  <c r="D1090" i="7"/>
  <c r="F1090" i="7" s="1"/>
  <c r="E861" i="7"/>
  <c r="D66" i="7"/>
  <c r="F66" i="7" s="1"/>
  <c r="D331" i="7"/>
  <c r="F331" i="7" s="1"/>
  <c r="E207" i="7"/>
  <c r="E1198" i="7"/>
  <c r="E1051" i="7"/>
  <c r="E303" i="7"/>
  <c r="D836" i="7"/>
  <c r="F836" i="7" s="1"/>
  <c r="D1035" i="7"/>
  <c r="F1035" i="7" s="1"/>
  <c r="D1132" i="7"/>
  <c r="F1132" i="7" s="1"/>
  <c r="D984" i="7"/>
  <c r="F984" i="7" s="1"/>
  <c r="D780" i="7"/>
  <c r="F780" i="7" s="1"/>
  <c r="B27" i="7"/>
  <c r="D1170" i="7"/>
  <c r="F1170" i="7" s="1"/>
  <c r="E1142" i="7"/>
  <c r="D850" i="7"/>
  <c r="F850" i="7" s="1"/>
  <c r="E1106" i="7"/>
  <c r="D1379" i="7"/>
  <c r="F1379" i="7" s="1"/>
  <c r="D189" i="7"/>
  <c r="F189" i="7" s="1"/>
  <c r="D757" i="7"/>
  <c r="F757" i="7" s="1"/>
  <c r="D1073" i="7"/>
  <c r="F1073" i="7" s="1"/>
  <c r="E274" i="7"/>
  <c r="E79" i="7"/>
  <c r="D284" i="7"/>
  <c r="F284" i="7" s="1"/>
  <c r="E1168" i="7"/>
  <c r="D1284" i="7"/>
  <c r="F1284" i="7" s="1"/>
  <c r="E1487" i="7"/>
  <c r="D1462" i="7"/>
  <c r="F1462" i="7" s="1"/>
  <c r="D953" i="7"/>
  <c r="F953" i="7" s="1"/>
  <c r="E859" i="7"/>
  <c r="E1240" i="7"/>
  <c r="D353" i="7"/>
  <c r="F353" i="7" s="1"/>
  <c r="E935" i="7"/>
  <c r="D527" i="7"/>
  <c r="F527" i="7" s="1"/>
  <c r="E240" i="7"/>
  <c r="E677" i="7"/>
  <c r="E1176" i="7"/>
  <c r="E696" i="7"/>
  <c r="E1096" i="7"/>
  <c r="E1044" i="7"/>
  <c r="E1322" i="7"/>
  <c r="D589" i="7"/>
  <c r="F589" i="7" s="1"/>
  <c r="B1050" i="7"/>
  <c r="E1441" i="7"/>
  <c r="E1204" i="7"/>
  <c r="D1034" i="7"/>
  <c r="F1034" i="7" s="1"/>
  <c r="E1002" i="7"/>
  <c r="E1192" i="7"/>
  <c r="E949" i="7"/>
  <c r="D1443" i="7"/>
  <c r="F1443" i="7" s="1"/>
  <c r="D487" i="7"/>
  <c r="F487" i="7" s="1"/>
  <c r="D161" i="7"/>
  <c r="F161" i="7" s="1"/>
  <c r="E1479" i="7"/>
  <c r="D790" i="7"/>
  <c r="F790" i="7" s="1"/>
  <c r="E1079" i="7"/>
  <c r="D905" i="7"/>
  <c r="F905" i="7" s="1"/>
  <c r="E245" i="7"/>
  <c r="D438" i="7"/>
  <c r="F438" i="7" s="1"/>
  <c r="E492" i="7"/>
  <c r="D1014" i="7"/>
  <c r="F1014" i="7" s="1"/>
  <c r="D810" i="7"/>
  <c r="F810" i="7" s="1"/>
  <c r="D1463" i="7"/>
  <c r="F1463" i="7" s="1"/>
  <c r="E401" i="7"/>
  <c r="E818" i="7"/>
  <c r="D838" i="7"/>
  <c r="F838" i="7" s="1"/>
  <c r="D1199" i="7"/>
  <c r="F1199" i="7" s="1"/>
  <c r="D1448" i="7"/>
  <c r="F1448" i="7" s="1"/>
  <c r="D610" i="7"/>
  <c r="F610" i="7" s="1"/>
  <c r="E662" i="7"/>
  <c r="D422" i="7"/>
  <c r="F422" i="7" s="1"/>
  <c r="D955" i="7"/>
  <c r="F955" i="7" s="1"/>
  <c r="D59" i="7"/>
  <c r="F59" i="7" s="1"/>
  <c r="E1074" i="7"/>
  <c r="E1374" i="7"/>
  <c r="E1308" i="7"/>
  <c r="D407" i="7"/>
  <c r="F407" i="7" s="1"/>
  <c r="D716" i="7"/>
  <c r="F716" i="7" s="1"/>
  <c r="D1205" i="7"/>
  <c r="F1205" i="7" s="1"/>
  <c r="E1389" i="7"/>
  <c r="D621" i="7"/>
  <c r="F621" i="7" s="1"/>
  <c r="D99" i="7"/>
  <c r="F99" i="7" s="1"/>
  <c r="E836" i="7"/>
  <c r="D196" i="7"/>
  <c r="F196" i="7" s="1"/>
  <c r="D1055" i="7"/>
  <c r="F1055" i="7" s="1"/>
  <c r="C1101" i="7"/>
  <c r="D541" i="7"/>
  <c r="F541" i="7" s="1"/>
  <c r="E97" i="7"/>
  <c r="E1047" i="7"/>
  <c r="E70" i="7"/>
  <c r="D345" i="7"/>
  <c r="F345" i="7" s="1"/>
  <c r="D276" i="7"/>
  <c r="F276" i="7" s="1"/>
  <c r="E1140" i="7"/>
  <c r="E202" i="7"/>
  <c r="E699" i="7"/>
  <c r="E1219" i="7"/>
  <c r="D678" i="7"/>
  <c r="F678" i="7" s="1"/>
  <c r="D238" i="7"/>
  <c r="F238" i="7" s="1"/>
  <c r="E751" i="7"/>
  <c r="E110" i="7"/>
  <c r="E796" i="7"/>
  <c r="E453" i="7"/>
  <c r="E430" i="7"/>
  <c r="E914" i="7"/>
  <c r="E600" i="7"/>
  <c r="E384" i="7"/>
  <c r="D562" i="7"/>
  <c r="F562" i="7" s="1"/>
  <c r="E1344" i="7"/>
  <c r="E1000" i="7"/>
  <c r="D906" i="7"/>
  <c r="F906" i="7" s="1"/>
  <c r="D1474" i="7"/>
  <c r="F1474" i="7" s="1"/>
  <c r="D1441" i="7"/>
  <c r="F1441" i="7" s="1"/>
  <c r="D347" i="7"/>
  <c r="F347" i="7" s="1"/>
  <c r="E1004" i="7"/>
  <c r="E1343" i="7"/>
  <c r="D924" i="7"/>
  <c r="F924" i="7" s="1"/>
  <c r="E953" i="7"/>
  <c r="D420" i="7"/>
  <c r="F420" i="7" s="1"/>
  <c r="D975" i="7"/>
  <c r="F975" i="7" s="1"/>
  <c r="D564" i="7"/>
  <c r="F564" i="7" s="1"/>
  <c r="D274" i="7"/>
  <c r="F274" i="7" s="1"/>
  <c r="E1330" i="7"/>
  <c r="E106" i="7"/>
  <c r="D1405" i="7"/>
  <c r="F1405" i="7" s="1"/>
  <c r="D387" i="7"/>
  <c r="F387" i="7" s="1"/>
  <c r="E858" i="7"/>
  <c r="D601" i="7"/>
  <c r="F601" i="7" s="1"/>
  <c r="D346" i="7"/>
  <c r="F346" i="7" s="1"/>
  <c r="E1273" i="7"/>
  <c r="D415" i="7"/>
  <c r="F415" i="7" s="1"/>
  <c r="E1113" i="7"/>
  <c r="D369" i="7"/>
  <c r="F369" i="7" s="1"/>
  <c r="D811" i="7"/>
  <c r="F811" i="7" s="1"/>
  <c r="E391" i="7"/>
  <c r="E903" i="7"/>
  <c r="D946" i="7"/>
  <c r="F946" i="7" s="1"/>
  <c r="E1165" i="7"/>
  <c r="D1274" i="7"/>
  <c r="F1274" i="7" s="1"/>
  <c r="E352" i="7"/>
  <c r="E1233" i="7"/>
  <c r="E1184" i="7"/>
  <c r="D1214" i="7"/>
  <c r="F1214" i="7" s="1"/>
  <c r="D1398" i="7"/>
  <c r="F1398" i="7" s="1"/>
  <c r="E635" i="7"/>
  <c r="E579" i="7"/>
  <c r="D106" i="7"/>
  <c r="F106" i="7" s="1"/>
  <c r="E1265" i="7"/>
  <c r="E192" i="7"/>
  <c r="E438" i="7"/>
  <c r="D1127" i="7"/>
  <c r="F1127" i="7" s="1"/>
  <c r="E244" i="7"/>
  <c r="E1245" i="7"/>
  <c r="E1188" i="7"/>
  <c r="D1391" i="7"/>
  <c r="F1391" i="7" s="1"/>
  <c r="E1494" i="7"/>
  <c r="E487" i="7"/>
  <c r="D236" i="7"/>
  <c r="F236" i="7" s="1"/>
  <c r="D1213" i="7"/>
  <c r="F1213" i="7" s="1"/>
  <c r="E867" i="7"/>
  <c r="E702" i="7"/>
  <c r="E402" i="7"/>
  <c r="D435" i="7"/>
  <c r="F435" i="7" s="1"/>
  <c r="D1125" i="7"/>
  <c r="F1125" i="7" s="1"/>
  <c r="E172" i="7"/>
  <c r="D1110" i="7"/>
  <c r="F1110" i="7" s="1"/>
  <c r="E1129" i="7"/>
  <c r="E621" i="7"/>
  <c r="E1006" i="7"/>
  <c r="E1337" i="7"/>
  <c r="E130" i="7"/>
  <c r="E922" i="7"/>
  <c r="D751" i="7"/>
  <c r="F751" i="7" s="1"/>
  <c r="E987" i="7"/>
  <c r="E1055" i="7"/>
  <c r="D224" i="7"/>
  <c r="F224" i="7" s="1"/>
  <c r="E1244" i="7"/>
  <c r="D1305" i="7"/>
  <c r="F1305" i="7" s="1"/>
  <c r="D1225" i="7"/>
  <c r="F1225" i="7" s="1"/>
  <c r="D638" i="7"/>
  <c r="F638" i="7" s="1"/>
  <c r="D340" i="7"/>
  <c r="F340" i="7" s="1"/>
  <c r="E251" i="7"/>
  <c r="E364" i="7"/>
  <c r="D184" i="7"/>
  <c r="F184" i="7" s="1"/>
  <c r="E160" i="7"/>
  <c r="D928" i="7"/>
  <c r="F928" i="7" s="1"/>
  <c r="B1457" i="7"/>
  <c r="D1190" i="7"/>
  <c r="F1190" i="7" s="1"/>
  <c r="E88" i="7"/>
  <c r="E105" i="7"/>
  <c r="E174" i="7"/>
  <c r="D495" i="7"/>
  <c r="F495" i="7" s="1"/>
  <c r="E664" i="7"/>
  <c r="E117" i="7"/>
  <c r="D612" i="7"/>
  <c r="F612" i="7" s="1"/>
  <c r="E422" i="7"/>
  <c r="D1015" i="7"/>
  <c r="F1015" i="7" s="1"/>
  <c r="D441" i="7"/>
  <c r="F441" i="7" s="1"/>
  <c r="D806" i="7"/>
  <c r="F806" i="7" s="1"/>
  <c r="E1359" i="7"/>
  <c r="E798" i="7"/>
  <c r="D178" i="7"/>
  <c r="F178" i="7" s="1"/>
  <c r="D1091" i="7"/>
  <c r="F1091" i="7" s="1"/>
  <c r="D1167" i="7"/>
  <c r="F1167" i="7" s="1"/>
  <c r="E266" i="7"/>
  <c r="D30" i="7"/>
  <c r="F30" i="7" s="1"/>
  <c r="D1334" i="7"/>
  <c r="F1334" i="7" s="1"/>
  <c r="D105" i="7"/>
  <c r="F105" i="7" s="1"/>
  <c r="D691" i="7"/>
  <c r="F691" i="7" s="1"/>
  <c r="D302" i="7"/>
  <c r="F302" i="7" s="1"/>
  <c r="D100" i="7"/>
  <c r="F100" i="7" s="1"/>
  <c r="D78" i="7"/>
  <c r="F78" i="7" s="1"/>
  <c r="D333" i="7"/>
  <c r="F333" i="7" s="1"/>
  <c r="E888" i="7"/>
  <c r="E1041" i="7"/>
  <c r="E1476" i="7"/>
  <c r="E1137" i="7"/>
  <c r="D1136" i="7"/>
  <c r="F1136" i="7" s="1"/>
  <c r="D1288" i="7"/>
  <c r="F1288" i="7" s="1"/>
  <c r="D1201" i="7"/>
  <c r="F1201" i="7" s="1"/>
  <c r="E433" i="7"/>
  <c r="D1152" i="7"/>
  <c r="F1152" i="7" s="1"/>
  <c r="E682" i="7"/>
  <c r="D1194" i="7"/>
  <c r="F1194" i="7" s="1"/>
  <c r="E566" i="7"/>
  <c r="E153" i="7"/>
  <c r="E1258" i="7"/>
  <c r="D724" i="7"/>
  <c r="F724" i="7" s="1"/>
  <c r="D207" i="7"/>
  <c r="F207" i="7" s="1"/>
  <c r="D301" i="7"/>
  <c r="F301" i="7" s="1"/>
  <c r="D1416" i="7"/>
  <c r="F1416" i="7" s="1"/>
  <c r="D776" i="7"/>
  <c r="F776" i="7" s="1"/>
  <c r="E617" i="7"/>
  <c r="B786" i="7"/>
  <c r="D1195" i="7"/>
  <c r="F1195" i="7" s="1"/>
  <c r="E324" i="7"/>
  <c r="E830" i="7"/>
  <c r="E820" i="7"/>
  <c r="E786" i="7"/>
  <c r="D342" i="7"/>
  <c r="F342" i="7" s="1"/>
  <c r="D182" i="7"/>
  <c r="F182" i="7" s="1"/>
  <c r="D1413" i="7"/>
  <c r="F1413" i="7" s="1"/>
  <c r="E1189" i="7"/>
  <c r="E206" i="7"/>
  <c r="E1229" i="7"/>
  <c r="E1293" i="7"/>
  <c r="D1254" i="7"/>
  <c r="F1254" i="7" s="1"/>
  <c r="E1268" i="7"/>
  <c r="D231" i="7"/>
  <c r="F231" i="7" s="1"/>
  <c r="D359" i="7"/>
  <c r="F359" i="7" s="1"/>
  <c r="E128" i="7"/>
  <c r="D901" i="7"/>
  <c r="F901" i="7" s="1"/>
  <c r="E1395" i="7"/>
  <c r="E367" i="7"/>
  <c r="E629" i="7"/>
  <c r="D56" i="7"/>
  <c r="F56" i="7" s="1"/>
  <c r="E1121" i="7"/>
  <c r="E1227" i="7"/>
  <c r="E173" i="7"/>
  <c r="E204" i="7"/>
  <c r="E585" i="7"/>
  <c r="E1331" i="7"/>
  <c r="E899" i="7"/>
  <c r="E450" i="7"/>
  <c r="D979" i="7"/>
  <c r="F979" i="7" s="1"/>
  <c r="E1305" i="7"/>
  <c r="D1431" i="7"/>
  <c r="F1431" i="7" s="1"/>
  <c r="D648" i="7"/>
  <c r="F648" i="7" s="1"/>
  <c r="D413" i="7"/>
  <c r="F413" i="7" s="1"/>
  <c r="D466" i="7"/>
  <c r="F466" i="7" s="1"/>
  <c r="E208" i="7"/>
  <c r="E970" i="7"/>
  <c r="D343" i="7"/>
  <c r="F343" i="7" s="1"/>
  <c r="E793" i="7"/>
  <c r="E464" i="7"/>
  <c r="E586" i="7"/>
  <c r="E140" i="7"/>
  <c r="E120" i="7"/>
  <c r="D537" i="7"/>
  <c r="F537" i="7" s="1"/>
  <c r="E338" i="7"/>
  <c r="D1017" i="7"/>
  <c r="F1017" i="7" s="1"/>
  <c r="E583" i="7"/>
  <c r="E243" i="7"/>
  <c r="D295" i="7"/>
  <c r="F295" i="7" s="1"/>
  <c r="E1384" i="7"/>
  <c r="D861" i="7"/>
  <c r="F861" i="7" s="1"/>
  <c r="D227" i="7"/>
  <c r="F227" i="7" s="1"/>
  <c r="E1309" i="7"/>
  <c r="E862" i="7"/>
  <c r="E615" i="7"/>
  <c r="D918" i="7"/>
  <c r="F918" i="7" s="1"/>
  <c r="E752" i="7"/>
  <c r="D1356" i="7"/>
  <c r="F1356" i="7" s="1"/>
  <c r="D662" i="7"/>
  <c r="F662" i="7" s="1"/>
  <c r="D1128" i="7"/>
  <c r="F1128" i="7" s="1"/>
  <c r="E369" i="7"/>
  <c r="E380" i="7"/>
  <c r="E1148" i="7"/>
  <c r="E546" i="7"/>
  <c r="E1281" i="7"/>
  <c r="E332" i="7"/>
  <c r="D1348" i="7"/>
  <c r="F1348" i="7" s="1"/>
  <c r="E831" i="7"/>
  <c r="D31" i="7"/>
  <c r="F31" i="7" s="1"/>
  <c r="E103" i="7"/>
  <c r="D993" i="7"/>
  <c r="F993" i="7" s="1"/>
  <c r="E869" i="7"/>
  <c r="D613" i="7"/>
  <c r="F613" i="7" s="1"/>
  <c r="D58" i="7"/>
  <c r="F58" i="7" s="1"/>
  <c r="E996" i="7"/>
  <c r="D773" i="7"/>
  <c r="F773" i="7" s="1"/>
  <c r="D570" i="7"/>
  <c r="F570" i="7" s="1"/>
  <c r="D1420" i="7"/>
  <c r="F1420" i="7" s="1"/>
  <c r="E714" i="7"/>
  <c r="D439" i="7"/>
  <c r="F439" i="7" s="1"/>
  <c r="D1355" i="7"/>
  <c r="F1355" i="7" s="1"/>
  <c r="E610" i="7"/>
  <c r="E550" i="7"/>
  <c r="D266" i="7"/>
  <c r="F266" i="7" s="1"/>
  <c r="D160" i="7"/>
  <c r="F160" i="7" s="1"/>
  <c r="E67" i="7" l="1"/>
  <c r="D1347" i="7"/>
  <c r="F1347" i="7" s="1"/>
  <c r="E350" i="7"/>
  <c r="D409" i="7"/>
  <c r="F409" i="7" s="1"/>
  <c r="E55" i="7"/>
  <c r="D52" i="7"/>
  <c r="F52" i="7" s="1"/>
  <c r="C19" i="8"/>
  <c r="B20" i="7"/>
  <c r="C20" i="7"/>
  <c r="D20" i="7"/>
  <c r="F20" i="7" s="1"/>
  <c r="E20" i="7"/>
  <c r="D19" i="8"/>
  <c r="F19" i="8" s="1"/>
  <c r="D19" i="9"/>
  <c r="F19" i="9" s="1"/>
  <c r="B19" i="8"/>
  <c r="B19" i="9"/>
  <c r="E19" i="9"/>
  <c r="C19" i="9"/>
  <c r="E19" i="8"/>
  <c r="D20" i="8"/>
  <c r="F20" i="8" s="1"/>
  <c r="B21" i="7"/>
  <c r="C20" i="9"/>
  <c r="D20" i="9"/>
  <c r="F20" i="9" s="1"/>
  <c r="B20" i="9"/>
  <c r="E20" i="9"/>
  <c r="D21" i="7"/>
  <c r="F21" i="7" s="1"/>
  <c r="E20" i="8"/>
  <c r="C21" i="7"/>
  <c r="B20" i="8"/>
  <c r="E21" i="7"/>
  <c r="C20" i="8"/>
  <c r="E1213" i="7"/>
  <c r="E21" i="8"/>
  <c r="E21" i="9"/>
  <c r="C22" i="7"/>
  <c r="D22" i="7"/>
  <c r="F22" i="7" s="1"/>
  <c r="E22" i="7"/>
  <c r="B21" i="8"/>
  <c r="B22" i="7"/>
  <c r="C21" i="8"/>
  <c r="D21" i="9"/>
  <c r="F21" i="9" s="1"/>
  <c r="C21" i="9"/>
  <c r="D904" i="7"/>
  <c r="F904" i="7" s="1"/>
  <c r="D22" i="9"/>
  <c r="F22" i="9" s="1"/>
  <c r="E985" i="7"/>
  <c r="D22" i="8"/>
  <c r="F22" i="8" s="1"/>
  <c r="D21" i="8"/>
  <c r="F21" i="8" s="1"/>
  <c r="B21" i="9"/>
  <c r="E1174" i="7"/>
  <c r="D977" i="7"/>
  <c r="F977" i="7" s="1"/>
  <c r="E22" i="9"/>
  <c r="E22" i="8"/>
  <c r="E23" i="7"/>
  <c r="C23" i="7"/>
  <c r="D23" i="7"/>
  <c r="F23" i="7" s="1"/>
  <c r="B23" i="7"/>
  <c r="B22" i="9"/>
  <c r="C22" i="9"/>
  <c r="C22" i="8"/>
  <c r="B22" i="8"/>
  <c r="E1130" i="7"/>
  <c r="D501" i="7"/>
  <c r="F501" i="7" s="1"/>
  <c r="D1239" i="7"/>
  <c r="F1239" i="7" s="1"/>
  <c r="C507" i="7"/>
  <c r="C767" i="7"/>
  <c r="C660" i="7"/>
  <c r="E86" i="7"/>
  <c r="D668" i="7"/>
  <c r="F668" i="7" s="1"/>
  <c r="D1454" i="7"/>
  <c r="F1454" i="7" s="1"/>
  <c r="E300" i="7"/>
  <c r="E1153" i="7"/>
  <c r="D1102" i="7"/>
  <c r="F1102" i="7" s="1"/>
  <c r="E48" i="7"/>
  <c r="D288" i="7"/>
  <c r="F288" i="7" s="1"/>
  <c r="E1167" i="7"/>
  <c r="D1061" i="7"/>
  <c r="F1061" i="7" s="1"/>
  <c r="D328" i="7"/>
  <c r="F328" i="7" s="1"/>
  <c r="D1471" i="7"/>
  <c r="F1471" i="7" s="1"/>
  <c r="D173" i="7"/>
  <c r="F173" i="7" s="1"/>
  <c r="E816" i="7"/>
  <c r="D597" i="7"/>
  <c r="F597" i="7" s="1"/>
  <c r="E1416" i="7"/>
  <c r="D676" i="7"/>
  <c r="F676" i="7" s="1"/>
  <c r="C1285" i="7"/>
  <c r="D210" i="7"/>
  <c r="F210" i="7" s="1"/>
  <c r="E414" i="7"/>
  <c r="D576" i="7"/>
  <c r="F576" i="7" s="1"/>
  <c r="E1077" i="7"/>
  <c r="D692" i="7"/>
  <c r="F692" i="7" s="1"/>
  <c r="D92" i="7"/>
  <c r="F92" i="7" s="1"/>
  <c r="E249" i="7"/>
  <c r="E562" i="7"/>
  <c r="E1442" i="7"/>
  <c r="E1449" i="7"/>
  <c r="D111" i="7"/>
  <c r="F111" i="7" s="1"/>
  <c r="D882" i="7"/>
  <c r="F882" i="7" s="1"/>
  <c r="D1410" i="7"/>
  <c r="F1410" i="7" s="1"/>
  <c r="D1308" i="7"/>
  <c r="F1308" i="7" s="1"/>
  <c r="D656" i="7"/>
  <c r="F656" i="7" s="1"/>
  <c r="D1376" i="7"/>
  <c r="F1376" i="7" s="1"/>
  <c r="D1301" i="7"/>
  <c r="F1301" i="7" s="1"/>
  <c r="E884" i="7"/>
  <c r="D739" i="7"/>
  <c r="F739" i="7" s="1"/>
  <c r="D483" i="7"/>
  <c r="F483" i="7" s="1"/>
  <c r="E74" i="7"/>
  <c r="E1205" i="7"/>
  <c r="E709" i="7"/>
  <c r="D254" i="7"/>
  <c r="F254" i="7" s="1"/>
  <c r="B824" i="7"/>
  <c r="D826" i="7"/>
  <c r="F826" i="7" s="1"/>
  <c r="E1386" i="7"/>
  <c r="D355" i="7"/>
  <c r="F355" i="7" s="1"/>
  <c r="D958" i="7"/>
  <c r="F958" i="7" s="1"/>
  <c r="E119" i="7"/>
  <c r="D1224" i="7"/>
  <c r="F1224" i="7" s="1"/>
  <c r="E91" i="7"/>
  <c r="B427" i="7"/>
  <c r="D1227" i="7"/>
  <c r="F1227" i="7" s="1"/>
  <c r="E802" i="7"/>
  <c r="E915" i="7"/>
  <c r="E296" i="7"/>
  <c r="C64" i="7"/>
  <c r="B578" i="7"/>
  <c r="B597" i="7"/>
  <c r="B1014" i="7"/>
  <c r="B417" i="7"/>
  <c r="B610" i="7"/>
  <c r="B1136" i="7"/>
  <c r="C595" i="7"/>
  <c r="B1223" i="7"/>
  <c r="B841" i="7"/>
  <c r="C652" i="7"/>
  <c r="B268" i="7"/>
  <c r="C893" i="7"/>
  <c r="B1028" i="7"/>
  <c r="B1233" i="7"/>
  <c r="C270" i="7"/>
  <c r="B554" i="7"/>
  <c r="C830" i="7"/>
  <c r="C736" i="7"/>
  <c r="C1065" i="7"/>
  <c r="C1167" i="7"/>
  <c r="C1433" i="7"/>
  <c r="C558" i="7"/>
  <c r="C554" i="7"/>
  <c r="B1402" i="7"/>
  <c r="B1085" i="7"/>
  <c r="B728" i="7"/>
  <c r="C542" i="7"/>
  <c r="C1063" i="7"/>
  <c r="C1192" i="7"/>
  <c r="B743" i="7"/>
  <c r="C1296" i="7"/>
  <c r="B605" i="7"/>
  <c r="C1015" i="7"/>
  <c r="B928" i="7"/>
  <c r="B671" i="7"/>
  <c r="C578" i="7"/>
  <c r="C1099" i="7"/>
  <c r="B739" i="7"/>
  <c r="B1229" i="7"/>
  <c r="B964" i="7"/>
  <c r="B638" i="7"/>
  <c r="B292" i="7"/>
  <c r="B1365" i="7"/>
  <c r="B1118" i="7"/>
  <c r="B912" i="7"/>
  <c r="B535" i="7"/>
  <c r="B437" i="7"/>
  <c r="C436" i="7"/>
  <c r="C1350" i="7"/>
  <c r="B94" i="7"/>
  <c r="C53" i="7"/>
  <c r="B1195" i="7"/>
  <c r="B401" i="7"/>
  <c r="B242" i="7"/>
  <c r="B820" i="7"/>
  <c r="C788" i="7"/>
  <c r="C1281" i="7"/>
  <c r="B1439" i="7"/>
  <c r="B1305" i="7"/>
  <c r="C697" i="7"/>
  <c r="B89" i="7"/>
  <c r="C276" i="7"/>
  <c r="B1096" i="7"/>
  <c r="C130" i="7"/>
  <c r="C1425" i="7"/>
  <c r="B931" i="7"/>
  <c r="B1043" i="7"/>
  <c r="C673" i="7"/>
  <c r="B813" i="7"/>
  <c r="B1419" i="7"/>
  <c r="C532" i="7"/>
  <c r="C1431" i="7"/>
  <c r="C1077" i="7"/>
  <c r="C313" i="7"/>
  <c r="B1488" i="7"/>
  <c r="C284" i="7"/>
  <c r="C1113" i="7"/>
  <c r="B331" i="7"/>
  <c r="C77" i="7"/>
  <c r="B971" i="7"/>
  <c r="C974" i="7"/>
  <c r="B866" i="7"/>
  <c r="B842" i="7"/>
  <c r="C200" i="7"/>
  <c r="B1134" i="7"/>
  <c r="C40" i="7"/>
  <c r="B1351" i="7"/>
  <c r="C909" i="7"/>
  <c r="C800" i="7"/>
  <c r="B330" i="7"/>
  <c r="B951" i="7"/>
  <c r="C72" i="7"/>
  <c r="B141" i="7"/>
  <c r="C1238" i="7"/>
  <c r="C1119" i="7"/>
  <c r="C307" i="7"/>
  <c r="C1116" i="7"/>
  <c r="B180" i="7"/>
  <c r="B713" i="7"/>
  <c r="B1154" i="7"/>
  <c r="B1356" i="7"/>
  <c r="C488" i="7"/>
  <c r="B261" i="7"/>
  <c r="C531" i="7"/>
  <c r="B591" i="7"/>
  <c r="C984" i="7"/>
  <c r="C382" i="7"/>
  <c r="C1487" i="7"/>
  <c r="C710" i="7"/>
  <c r="C618" i="7"/>
  <c r="B1334" i="7"/>
  <c r="B1344" i="7"/>
  <c r="C1218" i="7"/>
  <c r="C695" i="7"/>
  <c r="C1251" i="7"/>
  <c r="B778" i="7"/>
  <c r="B827" i="7"/>
  <c r="B962" i="7"/>
  <c r="B270" i="7"/>
  <c r="C445" i="7"/>
  <c r="C668" i="7"/>
  <c r="C621" i="7"/>
  <c r="B885" i="7"/>
  <c r="B1369" i="7"/>
  <c r="C463" i="7"/>
  <c r="B34" i="7"/>
  <c r="C505" i="7"/>
  <c r="B632" i="7"/>
  <c r="C1439" i="7"/>
  <c r="B1289" i="7"/>
  <c r="B1074" i="7"/>
  <c r="C792" i="7"/>
  <c r="B1337" i="7"/>
  <c r="C783" i="7"/>
  <c r="B1325" i="7"/>
  <c r="C1453" i="7"/>
  <c r="C626" i="7"/>
  <c r="C880" i="7"/>
  <c r="B1370" i="7"/>
  <c r="B1113" i="7"/>
  <c r="C238" i="7"/>
  <c r="C42" i="7"/>
  <c r="B816" i="7"/>
  <c r="B1422" i="7"/>
  <c r="B496" i="7"/>
  <c r="C1047" i="7"/>
  <c r="C1471" i="7"/>
  <c r="B689" i="7"/>
  <c r="C1241" i="7"/>
  <c r="B655" i="7"/>
  <c r="B1198" i="7"/>
  <c r="B898" i="7"/>
  <c r="B629" i="7"/>
  <c r="B452" i="7"/>
  <c r="B1100" i="7"/>
  <c r="C1463" i="7"/>
  <c r="C94" i="7"/>
  <c r="C1066" i="7"/>
  <c r="C597" i="7"/>
  <c r="C214" i="7"/>
  <c r="C462" i="7"/>
  <c r="E711" i="7"/>
  <c r="C669" i="7"/>
  <c r="B1346" i="7"/>
  <c r="B1478" i="7"/>
  <c r="B979" i="7"/>
  <c r="C863" i="7"/>
  <c r="C1438" i="7"/>
  <c r="B235" i="7"/>
  <c r="B459" i="7"/>
  <c r="B574" i="7"/>
  <c r="C858" i="7"/>
  <c r="C898" i="7"/>
  <c r="C1288" i="7"/>
  <c r="C118" i="7"/>
  <c r="B693" i="7"/>
  <c r="C359" i="7"/>
  <c r="C654" i="7"/>
  <c r="C1244" i="7"/>
  <c r="B649" i="7"/>
  <c r="B1424" i="7"/>
  <c r="C413" i="7"/>
  <c r="C49" i="7"/>
  <c r="B311" i="7"/>
  <c r="D380" i="7"/>
  <c r="F380" i="7" s="1"/>
  <c r="B30" i="7"/>
  <c r="C434" i="7"/>
  <c r="C316" i="7"/>
  <c r="C149" i="7"/>
  <c r="B1163" i="7"/>
  <c r="C672" i="7"/>
  <c r="C1260" i="7"/>
  <c r="B853" i="7"/>
  <c r="C1256" i="7"/>
  <c r="B1128" i="7"/>
  <c r="B815" i="7"/>
  <c r="B706" i="7"/>
  <c r="B124" i="7"/>
  <c r="C953" i="7"/>
  <c r="B918" i="7"/>
  <c r="B407" i="7"/>
  <c r="B239" i="7"/>
  <c r="B1160" i="7"/>
  <c r="B404" i="7"/>
  <c r="C139" i="7"/>
  <c r="C1151" i="7"/>
  <c r="B1210" i="7"/>
  <c r="B469" i="7"/>
  <c r="B303" i="7"/>
  <c r="C340" i="7"/>
  <c r="C732" i="7"/>
  <c r="C1326" i="7"/>
  <c r="B1057" i="7"/>
  <c r="C369" i="7"/>
  <c r="E1236" i="7"/>
  <c r="C1182" i="7"/>
  <c r="C385" i="7"/>
  <c r="B1482" i="7"/>
  <c r="B193" i="7"/>
  <c r="B995" i="7"/>
  <c r="C1273" i="7"/>
  <c r="C1191" i="7"/>
  <c r="C1407" i="7"/>
  <c r="C867" i="7"/>
  <c r="C745" i="7"/>
  <c r="B719" i="7"/>
  <c r="B156" i="7"/>
  <c r="B1493" i="7"/>
  <c r="C1164" i="7"/>
  <c r="E1414" i="7"/>
  <c r="C1213" i="7"/>
  <c r="B825" i="7"/>
  <c r="B869" i="7"/>
  <c r="C614" i="7"/>
  <c r="C513" i="7"/>
  <c r="B775" i="7"/>
  <c r="C1243" i="7"/>
  <c r="C613" i="7"/>
  <c r="B863" i="7"/>
  <c r="C1382" i="7"/>
  <c r="B253" i="7"/>
  <c r="C472" i="7"/>
  <c r="B26" i="7"/>
  <c r="C901" i="7"/>
  <c r="C138" i="7"/>
  <c r="B692" i="7"/>
  <c r="B996" i="7"/>
  <c r="B954" i="7"/>
  <c r="C1477" i="7"/>
  <c r="B648" i="7"/>
  <c r="B1019" i="7"/>
  <c r="C641" i="7"/>
  <c r="B980" i="7"/>
  <c r="C187" i="7"/>
  <c r="C1398" i="7"/>
  <c r="C876" i="7"/>
  <c r="B952" i="7"/>
  <c r="C982" i="7"/>
  <c r="C351" i="7"/>
  <c r="B53" i="7"/>
  <c r="C596" i="7"/>
  <c r="C689" i="7"/>
  <c r="C1128" i="7"/>
  <c r="B562" i="7"/>
  <c r="C1201" i="7"/>
  <c r="E1413" i="7"/>
  <c r="B478" i="7"/>
  <c r="C1118" i="7"/>
  <c r="C229" i="7"/>
  <c r="B1110" i="7"/>
  <c r="B1016" i="7"/>
  <c r="C483" i="7"/>
  <c r="C868" i="7"/>
  <c r="B188" i="7"/>
  <c r="C465" i="7"/>
  <c r="B433" i="7"/>
  <c r="B1491" i="7"/>
  <c r="C758" i="7"/>
  <c r="C687" i="7"/>
  <c r="C1323" i="7"/>
  <c r="C1334" i="7"/>
  <c r="B683" i="7"/>
  <c r="B920" i="7"/>
  <c r="B397" i="7"/>
  <c r="B408" i="7"/>
  <c r="B222" i="7"/>
  <c r="B552" i="7"/>
  <c r="C1344" i="7"/>
  <c r="B679" i="7"/>
  <c r="C866" i="7"/>
  <c r="C1217" i="7"/>
  <c r="B1109" i="7"/>
  <c r="B536" i="7"/>
  <c r="B1022" i="7"/>
  <c r="B687" i="7"/>
  <c r="B836" i="7"/>
  <c r="B674" i="7"/>
  <c r="B283" i="7"/>
  <c r="B183" i="7"/>
  <c r="C624" i="7"/>
  <c r="C1073" i="7"/>
  <c r="D1120" i="7"/>
  <c r="F1120" i="7" s="1"/>
  <c r="B137" i="7"/>
  <c r="B940" i="7"/>
  <c r="C787" i="7"/>
  <c r="C539" i="7"/>
  <c r="B255" i="7"/>
  <c r="B1246" i="7"/>
  <c r="C387" i="7"/>
  <c r="B199" i="7"/>
  <c r="D91" i="7"/>
  <c r="F91" i="7" s="1"/>
  <c r="B714" i="7"/>
  <c r="B1003" i="7"/>
  <c r="C1282" i="7"/>
  <c r="B698" i="7"/>
  <c r="C166" i="7"/>
  <c r="B1194" i="7"/>
  <c r="C912" i="7"/>
  <c r="B36" i="7"/>
  <c r="B726" i="7"/>
  <c r="C1354" i="7"/>
  <c r="C1012" i="7"/>
  <c r="E1385" i="7"/>
  <c r="B818" i="7"/>
  <c r="B911" i="7"/>
  <c r="C103" i="7"/>
  <c r="B399" i="7"/>
  <c r="C407" i="7"/>
  <c r="C1446" i="7"/>
  <c r="C1348" i="7"/>
  <c r="B622" i="7"/>
  <c r="B192" i="7"/>
  <c r="B1092" i="7"/>
  <c r="C1107" i="7"/>
  <c r="C157" i="7"/>
  <c r="C349" i="7"/>
  <c r="C303" i="7"/>
  <c r="C308" i="7"/>
  <c r="C555" i="7"/>
  <c r="C1239" i="7"/>
  <c r="C28" i="7"/>
  <c r="C593" i="7"/>
  <c r="B272" i="7"/>
  <c r="B1072" i="7"/>
  <c r="C666" i="7"/>
  <c r="C1054" i="7"/>
  <c r="C264" i="7"/>
  <c r="B710" i="7"/>
  <c r="C143" i="7"/>
  <c r="B667" i="7"/>
  <c r="C628" i="7"/>
  <c r="C1029" i="7"/>
  <c r="B1341" i="7"/>
  <c r="B31" i="7"/>
  <c r="C1387" i="7"/>
  <c r="C904" i="7"/>
  <c r="B42" i="7"/>
  <c r="B362" i="7"/>
  <c r="C1224" i="7"/>
  <c r="B900" i="7"/>
  <c r="C362" i="7"/>
  <c r="C1395" i="7"/>
  <c r="B905" i="7"/>
  <c r="C592" i="7"/>
  <c r="C808" i="7"/>
  <c r="B214" i="7"/>
  <c r="B316" i="7"/>
  <c r="C168" i="7"/>
  <c r="B70" i="7"/>
  <c r="C1138" i="7"/>
  <c r="B968" i="7"/>
  <c r="B1276" i="7"/>
  <c r="B1204" i="7"/>
  <c r="B1070" i="7"/>
  <c r="B546" i="7"/>
  <c r="B1364" i="7"/>
  <c r="B543" i="7"/>
  <c r="B285" i="7"/>
  <c r="B264" i="7"/>
  <c r="C988" i="7"/>
  <c r="B44" i="7"/>
  <c r="C164" i="7"/>
  <c r="B47" i="7"/>
  <c r="C589" i="7"/>
  <c r="B981" i="7"/>
  <c r="B716" i="7"/>
  <c r="C497" i="7"/>
  <c r="C1117" i="7"/>
  <c r="B794" i="7"/>
  <c r="C1450" i="7"/>
  <c r="B345" i="7"/>
  <c r="B942" i="7"/>
  <c r="C36" i="7"/>
  <c r="B673" i="7"/>
  <c r="C381" i="7"/>
  <c r="B943" i="7"/>
  <c r="B1202" i="7"/>
  <c r="C479" i="7"/>
  <c r="C976" i="7"/>
  <c r="C395" i="7"/>
  <c r="B310" i="7"/>
  <c r="C656" i="7"/>
  <c r="C1088" i="7"/>
  <c r="B1293" i="7"/>
  <c r="B1170" i="7"/>
  <c r="C254" i="7"/>
  <c r="B1287" i="7"/>
  <c r="C44" i="7"/>
  <c r="C464" i="7"/>
  <c r="C1360" i="7"/>
  <c r="B1178" i="7"/>
  <c r="C1214" i="7"/>
  <c r="C400" i="7"/>
  <c r="C470" i="7"/>
  <c r="B1355" i="7"/>
  <c r="B1498" i="7"/>
  <c r="B1471" i="7"/>
  <c r="B232" i="7"/>
  <c r="B727" i="7"/>
  <c r="C1202" i="7"/>
  <c r="B1279" i="7"/>
  <c r="B425" i="7"/>
  <c r="B862" i="7"/>
  <c r="B955" i="7"/>
  <c r="B352" i="7"/>
  <c r="C1413" i="7"/>
  <c r="C647" i="7"/>
  <c r="C598" i="7"/>
  <c r="B894" i="7"/>
  <c r="C1074" i="7"/>
  <c r="B1428" i="7"/>
  <c r="C965" i="7"/>
  <c r="C1364" i="7"/>
  <c r="C829" i="7"/>
  <c r="B1025" i="7"/>
  <c r="B1081" i="7"/>
  <c r="B742" i="7"/>
  <c r="B218" i="7"/>
  <c r="B213" i="7"/>
  <c r="C1444" i="7"/>
  <c r="B755" i="7"/>
  <c r="C366" i="7"/>
  <c r="C1448" i="7"/>
  <c r="C1467" i="7"/>
  <c r="C991" i="7"/>
  <c r="C1346" i="7"/>
  <c r="C737" i="7"/>
  <c r="B475" i="7"/>
  <c r="C1011" i="7"/>
  <c r="B566" i="7"/>
  <c r="B808" i="7"/>
  <c r="C680" i="7"/>
  <c r="B508" i="7"/>
  <c r="B499" i="7"/>
  <c r="B570" i="7"/>
  <c r="C967" i="7"/>
  <c r="C375" i="7"/>
  <c r="B1395" i="7"/>
  <c r="C1423" i="7"/>
  <c r="C718" i="7"/>
  <c r="C1242" i="7"/>
  <c r="B466" i="7"/>
  <c r="B1158" i="7"/>
  <c r="B702" i="7"/>
  <c r="B1377" i="7"/>
  <c r="B428" i="7"/>
  <c r="B1009" i="7"/>
  <c r="B440" i="7"/>
  <c r="C203" i="7"/>
  <c r="B179" i="7"/>
  <c r="C860" i="7"/>
  <c r="C87" i="7"/>
  <c r="C888" i="7"/>
  <c r="B1116" i="7"/>
  <c r="C71" i="7"/>
  <c r="B1418" i="7"/>
  <c r="B324" i="7"/>
  <c r="B174" i="7"/>
  <c r="C1469" i="7"/>
  <c r="C1375" i="7"/>
  <c r="C637" i="7"/>
  <c r="C1084" i="7"/>
  <c r="B460" i="7"/>
  <c r="B741" i="7"/>
  <c r="C642" i="7"/>
  <c r="C58" i="7"/>
  <c r="B572" i="7"/>
  <c r="C723" i="7"/>
  <c r="C743" i="7"/>
  <c r="B1236" i="7"/>
  <c r="B1283" i="7"/>
  <c r="B335" i="7"/>
  <c r="B880" i="7"/>
  <c r="B1107" i="7"/>
  <c r="B1105" i="7"/>
  <c r="B328" i="7"/>
  <c r="C1436" i="7"/>
  <c r="B248" i="7"/>
  <c r="B697" i="7"/>
  <c r="C1418" i="7"/>
  <c r="C120" i="7"/>
  <c r="B972" i="7"/>
  <c r="C68" i="7"/>
  <c r="B1078" i="7"/>
  <c r="C1470" i="7"/>
  <c r="B152" i="7"/>
  <c r="B33" i="7"/>
  <c r="B457" i="7"/>
  <c r="B1458" i="7"/>
  <c r="B762" i="7"/>
  <c r="C838" i="7"/>
  <c r="C1493" i="7"/>
  <c r="B904" i="7"/>
  <c r="C1342" i="7"/>
  <c r="B319" i="7"/>
  <c r="B39" i="7"/>
  <c r="C639" i="7"/>
  <c r="C449" i="7"/>
  <c r="C241" i="7"/>
  <c r="C946" i="7"/>
  <c r="B1443" i="7"/>
  <c r="B373" i="7"/>
  <c r="C1318" i="7"/>
  <c r="C1272" i="7"/>
  <c r="B1248" i="7"/>
  <c r="C273" i="7"/>
  <c r="B1432" i="7"/>
  <c r="C422" i="7"/>
  <c r="C1331" i="7"/>
  <c r="C556" i="7"/>
  <c r="C1307" i="7"/>
  <c r="B651" i="7"/>
  <c r="C113" i="7"/>
  <c r="C616" i="7"/>
  <c r="C1284" i="7"/>
  <c r="B945" i="7"/>
  <c r="B577" i="7"/>
  <c r="B1347" i="7"/>
  <c r="E441" i="7"/>
  <c r="B978" i="7"/>
  <c r="C177" i="7"/>
  <c r="B481" i="7"/>
  <c r="C1388" i="7"/>
  <c r="C1472" i="7"/>
  <c r="C972" i="7"/>
  <c r="B1329" i="7"/>
  <c r="B531" i="7"/>
  <c r="B277" i="7"/>
  <c r="C1236" i="7"/>
  <c r="C693" i="7"/>
  <c r="B1285" i="7"/>
  <c r="C1304" i="7"/>
  <c r="B583" i="7"/>
  <c r="B487" i="7"/>
  <c r="B879" i="7"/>
  <c r="C928" i="7"/>
  <c r="C826" i="7"/>
  <c r="C936" i="7"/>
  <c r="C191" i="7"/>
  <c r="B1350" i="7"/>
  <c r="B847" i="7"/>
  <c r="B1374" i="7"/>
  <c r="B547" i="7"/>
  <c r="B793" i="7"/>
  <c r="B764" i="7"/>
  <c r="C900" i="7"/>
  <c r="C644" i="7"/>
  <c r="C1490" i="7"/>
  <c r="B1465" i="7"/>
  <c r="B181" i="7"/>
  <c r="B766" i="7"/>
  <c r="C1267" i="7"/>
  <c r="C78" i="7"/>
  <c r="B637" i="7"/>
  <c r="B1380" i="7"/>
  <c r="B865" i="7"/>
  <c r="C1200" i="7"/>
  <c r="B875" i="7"/>
  <c r="C1142" i="7"/>
  <c r="C1131" i="7"/>
  <c r="B953" i="7"/>
  <c r="B1319" i="7"/>
  <c r="B823" i="7"/>
  <c r="C1166" i="7"/>
  <c r="B430" i="7"/>
  <c r="C566" i="7"/>
  <c r="C243" i="7"/>
  <c r="C730" i="7"/>
  <c r="B1114" i="7"/>
  <c r="B351" i="7"/>
  <c r="C533" i="7"/>
  <c r="B1145" i="7"/>
  <c r="C1340" i="7"/>
  <c r="B993" i="7"/>
  <c r="C1363" i="7"/>
  <c r="B745" i="7"/>
  <c r="C910" i="7"/>
  <c r="B1137" i="7"/>
  <c r="C746" i="7"/>
  <c r="B897" i="7"/>
  <c r="B238" i="7"/>
  <c r="B1151" i="7"/>
  <c r="C696" i="7"/>
  <c r="B43" i="7"/>
  <c r="C655" i="7"/>
  <c r="B160" i="7"/>
  <c r="C1085" i="7"/>
  <c r="C1225" i="7"/>
  <c r="B354" i="7"/>
  <c r="B312" i="7"/>
  <c r="B609" i="7"/>
  <c r="B1303" i="7"/>
  <c r="B131" i="7"/>
  <c r="B595" i="7"/>
  <c r="C1014" i="7"/>
  <c r="C1034" i="7"/>
  <c r="C1279" i="7"/>
  <c r="C471" i="7"/>
  <c r="C1443" i="7"/>
  <c r="B877" i="7"/>
  <c r="B1426" i="7"/>
  <c r="B1461" i="7"/>
  <c r="C1380" i="7"/>
  <c r="B189" i="7"/>
  <c r="C1427" i="7"/>
  <c r="C1327" i="7"/>
  <c r="B249" i="7"/>
  <c r="C438" i="7"/>
  <c r="C415" i="7"/>
  <c r="C1069" i="7"/>
  <c r="C34" i="7"/>
  <c r="C1353" i="7"/>
  <c r="B1153" i="7"/>
  <c r="C260" i="7"/>
  <c r="B530" i="7"/>
  <c r="C466" i="7"/>
  <c r="C604" i="7"/>
  <c r="B1423" i="7"/>
  <c r="B259" i="7"/>
  <c r="B68" i="7"/>
  <c r="C812" i="7"/>
  <c r="D25" i="7"/>
  <c r="F25" i="7" s="1"/>
  <c r="C46" i="7"/>
  <c r="D1234" i="7"/>
  <c r="F1234" i="7" s="1"/>
  <c r="C339" i="7"/>
  <c r="B619" i="7"/>
  <c r="C576" i="7"/>
  <c r="C1185" i="7"/>
  <c r="C980" i="7"/>
  <c r="C320" i="7"/>
  <c r="C591" i="7"/>
  <c r="C645" i="7"/>
  <c r="D1446" i="7"/>
  <c r="F1446" i="7" s="1"/>
  <c r="C1092" i="7"/>
  <c r="B455" i="7"/>
  <c r="C701" i="7"/>
  <c r="B1238" i="7"/>
  <c r="B240" i="7"/>
  <c r="C762" i="7"/>
  <c r="E156" i="7"/>
  <c r="C740" i="7"/>
  <c r="B1264" i="7"/>
  <c r="C1004" i="7"/>
  <c r="B1237" i="7"/>
  <c r="B92" i="7"/>
  <c r="B1414" i="7"/>
  <c r="B395" i="7"/>
  <c r="C1096" i="7"/>
  <c r="C437" i="7"/>
  <c r="E525" i="7"/>
  <c r="B724" i="7"/>
  <c r="B1315" i="7"/>
  <c r="B153" i="7"/>
  <c r="C1091" i="7"/>
  <c r="B1257" i="7"/>
  <c r="B944" i="7"/>
  <c r="B1126" i="7"/>
  <c r="B861" i="7"/>
  <c r="C1083" i="7"/>
  <c r="C469" i="7"/>
  <c r="B1316" i="7"/>
  <c r="B1002" i="7"/>
  <c r="B173" i="7"/>
  <c r="B776" i="7"/>
  <c r="C1248" i="7"/>
  <c r="B1314" i="7"/>
  <c r="C136" i="7"/>
  <c r="B390" i="7"/>
  <c r="B759" i="7"/>
  <c r="C1196" i="7"/>
  <c r="C828" i="7"/>
  <c r="B510" i="7"/>
  <c r="C527" i="7"/>
  <c r="B1288" i="7"/>
  <c r="B830" i="7"/>
  <c r="C1064" i="7"/>
  <c r="B295" i="7"/>
  <c r="C196" i="7"/>
  <c r="B653" i="7"/>
  <c r="C1124" i="7"/>
  <c r="B1281" i="7"/>
  <c r="E1001" i="7"/>
  <c r="B751" i="7"/>
  <c r="C296" i="7"/>
  <c r="B1394" i="7"/>
  <c r="C734" i="7"/>
  <c r="C999" i="7"/>
  <c r="B420" i="7"/>
  <c r="B1384" i="7"/>
  <c r="B442" i="7"/>
  <c r="C962" i="7"/>
  <c r="B1405" i="7"/>
  <c r="C492" i="7"/>
  <c r="B1399" i="7"/>
  <c r="C401" i="7"/>
  <c r="B383" i="7"/>
  <c r="C809" i="7"/>
  <c r="B626" i="7"/>
  <c r="C905" i="7"/>
  <c r="B695" i="7"/>
  <c r="C481" i="7"/>
  <c r="B1367" i="7"/>
  <c r="C1058" i="7"/>
  <c r="B170" i="7"/>
  <c r="C853" i="7"/>
  <c r="B1201" i="7"/>
  <c r="B143" i="7"/>
  <c r="B1034" i="7"/>
  <c r="B1196" i="7"/>
  <c r="B772" i="7"/>
  <c r="B515" i="7"/>
  <c r="C569" i="7"/>
  <c r="B1262" i="7"/>
  <c r="C514" i="7"/>
  <c r="B844" i="7"/>
  <c r="B558" i="7"/>
  <c r="C690" i="7"/>
  <c r="B346" i="7"/>
  <c r="B576" i="7"/>
  <c r="B1440" i="7"/>
  <c r="E1180" i="7"/>
  <c r="B1064" i="7"/>
  <c r="B1480" i="7"/>
  <c r="C940" i="7"/>
  <c r="C1397" i="7"/>
  <c r="B1296" i="7"/>
  <c r="C244" i="7"/>
  <c r="C1235" i="7"/>
  <c r="B135" i="7"/>
  <c r="C864" i="7"/>
  <c r="C315" i="7"/>
  <c r="B1297" i="7"/>
  <c r="C763" i="7"/>
  <c r="B1066" i="7"/>
  <c r="B874" i="7"/>
  <c r="C1484" i="7"/>
  <c r="B302" i="7"/>
  <c r="B221" i="7"/>
  <c r="B369" i="7"/>
  <c r="C231" i="7"/>
  <c r="B48" i="7"/>
  <c r="B914" i="7"/>
  <c r="B1438" i="7"/>
  <c r="C511" i="7"/>
  <c r="C963" i="7"/>
  <c r="C715" i="7"/>
  <c r="B744" i="7"/>
  <c r="C1045" i="7"/>
  <c r="C1329" i="7"/>
  <c r="B661" i="7"/>
  <c r="C1468" i="7"/>
  <c r="C989" i="7"/>
  <c r="B612" i="7"/>
  <c r="C255" i="7"/>
  <c r="C916" i="7"/>
  <c r="C1147" i="7"/>
  <c r="C345" i="7"/>
  <c r="C700" i="7"/>
  <c r="B810" i="7"/>
  <c r="B203" i="7"/>
  <c r="B553" i="7"/>
  <c r="C182" i="7"/>
  <c r="B906" i="7"/>
  <c r="B788" i="7"/>
  <c r="C768" i="7"/>
  <c r="C1220" i="7"/>
  <c r="B927" i="7"/>
  <c r="C1019" i="7"/>
  <c r="B985" i="7"/>
  <c r="C1389" i="7"/>
  <c r="C1027" i="7"/>
  <c r="B873" i="7"/>
  <c r="C933" i="7"/>
  <c r="B177" i="7"/>
  <c r="C873" i="7"/>
  <c r="B1417" i="7"/>
  <c r="C801" i="7"/>
  <c r="C1100" i="7"/>
  <c r="C251" i="7"/>
  <c r="C1120" i="7"/>
  <c r="B414" i="7"/>
  <c r="B1481" i="7"/>
  <c r="C194" i="7"/>
  <c r="C920" i="7"/>
  <c r="C212" i="7"/>
  <c r="C312" i="7"/>
  <c r="C1295" i="7"/>
  <c r="C86" i="7"/>
  <c r="B805" i="7"/>
  <c r="B1240" i="7"/>
  <c r="B709" i="7"/>
  <c r="B946" i="7"/>
  <c r="C600" i="7"/>
  <c r="C1067" i="7"/>
  <c r="B852" i="7"/>
  <c r="B832" i="7"/>
  <c r="B140" i="7"/>
  <c r="C388" i="7"/>
  <c r="C981" i="7"/>
  <c r="B102" i="7"/>
  <c r="D1404" i="7"/>
  <c r="F1404" i="7" s="1"/>
  <c r="B1094" i="7"/>
  <c r="C122" i="7"/>
  <c r="B1352" i="7"/>
  <c r="B385" i="7"/>
  <c r="B684" i="7"/>
  <c r="C516" i="7"/>
  <c r="C209" i="7"/>
  <c r="C975" i="7"/>
  <c r="B798" i="7"/>
  <c r="C1274" i="7"/>
  <c r="C498" i="7"/>
  <c r="B231" i="7"/>
  <c r="B1033" i="7"/>
  <c r="C605" i="7"/>
  <c r="C1266" i="7"/>
  <c r="C992" i="7"/>
  <c r="B333" i="7"/>
  <c r="C102" i="7"/>
  <c r="C98" i="7"/>
  <c r="E1437" i="7"/>
  <c r="C742" i="7"/>
  <c r="B1117" i="7"/>
  <c r="C280" i="7"/>
  <c r="B829" i="7"/>
  <c r="C295" i="7"/>
  <c r="B61" i="7"/>
  <c r="C922" i="7"/>
  <c r="B1191" i="7"/>
  <c r="C495" i="7"/>
  <c r="C230" i="7"/>
  <c r="B322" i="7"/>
  <c r="C541" i="7"/>
  <c r="C247" i="7"/>
  <c r="C894" i="7"/>
  <c r="B1357" i="7"/>
  <c r="C942" i="7"/>
  <c r="C152" i="7"/>
  <c r="B1345" i="7"/>
  <c r="B1029" i="7"/>
  <c r="C1231" i="7"/>
  <c r="C559" i="7"/>
  <c r="B357" i="7"/>
  <c r="C1390" i="7"/>
  <c r="C1488" i="7"/>
  <c r="C657" i="7"/>
  <c r="B527" i="7"/>
  <c r="B204" i="7"/>
  <c r="B617" i="7"/>
  <c r="B230" i="7"/>
  <c r="C115" i="7"/>
  <c r="C1195" i="7"/>
  <c r="C1115" i="7"/>
  <c r="B1366" i="7"/>
  <c r="B1045" i="7"/>
  <c r="B901" i="7"/>
  <c r="C1149" i="7"/>
  <c r="B957" i="7"/>
  <c r="C1311" i="7"/>
  <c r="B1037" i="7"/>
  <c r="B636" i="7"/>
  <c r="B1065" i="7"/>
  <c r="C41" i="7"/>
  <c r="B656" i="7"/>
  <c r="B792" i="7"/>
  <c r="B630" i="7"/>
  <c r="C310" i="7"/>
  <c r="B398" i="7"/>
  <c r="B545" i="7"/>
  <c r="B1311" i="7"/>
  <c r="B838" i="7"/>
  <c r="C1494" i="7"/>
  <c r="E27" i="7"/>
  <c r="C242" i="7"/>
  <c r="C1075" i="7"/>
  <c r="C324" i="7"/>
  <c r="C733" i="7"/>
  <c r="C502" i="7"/>
  <c r="C574" i="7"/>
  <c r="C206" i="7"/>
  <c r="C1180" i="7"/>
  <c r="C1090" i="7"/>
  <c r="C350" i="7"/>
  <c r="C329" i="7"/>
  <c r="C529" i="7"/>
  <c r="B105" i="7"/>
  <c r="B243" i="7"/>
  <c r="C99" i="7"/>
  <c r="C1109" i="7"/>
  <c r="C199" i="7"/>
  <c r="B491" i="7"/>
  <c r="C306" i="7"/>
  <c r="D62" i="7"/>
  <c r="F62" i="7" s="1"/>
  <c r="B429" i="7"/>
  <c r="C1263" i="7"/>
  <c r="B1360" i="7"/>
  <c r="B1343" i="7"/>
  <c r="E171" i="7"/>
  <c r="C724" i="7"/>
  <c r="B41" i="7"/>
  <c r="B621" i="7"/>
  <c r="B1368" i="7"/>
  <c r="C1145" i="7"/>
  <c r="B722" i="7"/>
  <c r="C123" i="7"/>
  <c r="B72" i="7"/>
  <c r="C275" i="7"/>
  <c r="C147" i="7"/>
  <c r="B142" i="7"/>
  <c r="C794" i="7"/>
  <c r="B925" i="7"/>
  <c r="B910" i="7"/>
  <c r="B1372" i="7"/>
  <c r="B930" i="7"/>
  <c r="C835" i="7"/>
  <c r="C1049" i="7"/>
  <c r="C943" i="7"/>
  <c r="C520" i="7"/>
  <c r="B274" i="7"/>
  <c r="B932" i="7"/>
  <c r="B935" i="7"/>
  <c r="B1018" i="7"/>
  <c r="C31" i="7"/>
  <c r="B207" i="7"/>
  <c r="B1486" i="7"/>
  <c r="B708" i="7"/>
  <c r="C75" i="7"/>
  <c r="B549" i="7"/>
  <c r="C1365" i="7"/>
  <c r="E149" i="7"/>
  <c r="D552" i="7"/>
  <c r="F552" i="7" s="1"/>
  <c r="C354" i="7"/>
  <c r="C202" i="7"/>
  <c r="C1061" i="7"/>
  <c r="C1052" i="7"/>
  <c r="C88" i="7"/>
  <c r="C192" i="7"/>
  <c r="B1469" i="7"/>
  <c r="C414" i="7"/>
  <c r="C355" i="7"/>
  <c r="C219" i="7"/>
  <c r="B821" i="7"/>
  <c r="B801" i="7"/>
  <c r="C125" i="7"/>
  <c r="C317" i="7"/>
  <c r="E1221" i="7"/>
  <c r="C1275" i="7"/>
  <c r="C59" i="7"/>
  <c r="C154" i="7"/>
  <c r="B902" i="7"/>
  <c r="C330" i="7"/>
  <c r="C269" i="7"/>
  <c r="C288" i="7"/>
  <c r="C603" i="7"/>
  <c r="B997" i="7"/>
  <c r="B1253" i="7"/>
  <c r="B244" i="7"/>
  <c r="B1245" i="7"/>
  <c r="C368" i="7"/>
  <c r="C779" i="7"/>
  <c r="C1385" i="7"/>
  <c r="C1006" i="7"/>
  <c r="B1339" i="7"/>
  <c r="B1269" i="7"/>
  <c r="B1349" i="7"/>
  <c r="B960" i="7"/>
  <c r="B293" i="7"/>
  <c r="C327" i="7"/>
  <c r="B973" i="7"/>
  <c r="B1304" i="7"/>
  <c r="C843" i="7"/>
  <c r="B467" i="7"/>
  <c r="B371" i="7"/>
  <c r="B1265" i="7"/>
  <c r="B594" i="7"/>
  <c r="B965" i="7"/>
  <c r="B850" i="7"/>
  <c r="B503" i="7"/>
  <c r="C245" i="7"/>
  <c r="B1403" i="7"/>
  <c r="B339" i="7"/>
  <c r="B377" i="7"/>
  <c r="C575" i="7"/>
  <c r="C902" i="7"/>
  <c r="B96" i="7"/>
  <c r="C874" i="7"/>
  <c r="C357" i="7"/>
  <c r="B1421" i="7"/>
  <c r="B582" i="7"/>
  <c r="C137" i="7"/>
  <c r="B63" i="7"/>
  <c r="B501" i="7"/>
  <c r="E1073" i="7"/>
  <c r="B98" i="7"/>
  <c r="B1446" i="7"/>
  <c r="B967" i="7"/>
  <c r="B116" i="7"/>
  <c r="B241" i="7"/>
  <c r="C1337" i="7"/>
  <c r="B633" i="7"/>
  <c r="B681" i="7"/>
  <c r="C160" i="7"/>
  <c r="B1047" i="7"/>
  <c r="B1450" i="7"/>
  <c r="B1256" i="7"/>
  <c r="C367" i="7"/>
  <c r="B308" i="7"/>
  <c r="B644" i="7"/>
  <c r="B840" i="7"/>
  <c r="C1459" i="7"/>
  <c r="C268" i="7"/>
  <c r="B1388" i="7"/>
  <c r="C304" i="7"/>
  <c r="B1268" i="7"/>
  <c r="C978" i="7"/>
  <c r="C108" i="7"/>
  <c r="C510" i="7"/>
  <c r="C683" i="7"/>
  <c r="B1431" i="7"/>
  <c r="B614" i="7"/>
  <c r="B1193" i="7"/>
  <c r="C678" i="7"/>
  <c r="C719" i="7"/>
  <c r="C525" i="7"/>
  <c r="C134" i="7"/>
  <c r="C1402" i="7"/>
  <c r="C501" i="7"/>
  <c r="B211" i="7"/>
  <c r="C494" i="7"/>
  <c r="B229" i="7"/>
  <c r="B1147" i="7"/>
  <c r="B812" i="7"/>
  <c r="C825" i="7"/>
  <c r="C849" i="7"/>
  <c r="B593" i="7"/>
  <c r="C386" i="7"/>
  <c r="C615" i="7"/>
  <c r="B677" i="7"/>
  <c r="C919" i="7"/>
  <c r="C1152" i="7"/>
  <c r="C1445" i="7"/>
  <c r="C432" i="7"/>
  <c r="B112" i="7"/>
  <c r="C775" i="7"/>
  <c r="C911" i="7"/>
  <c r="B106" i="7"/>
  <c r="B171" i="7"/>
  <c r="C173" i="7"/>
  <c r="C328" i="7"/>
  <c r="C188" i="7"/>
  <c r="C699" i="7"/>
  <c r="C37" i="7"/>
  <c r="B215" i="7"/>
  <c r="C803" i="7"/>
  <c r="B251" i="7"/>
  <c r="B1336" i="7"/>
  <c r="B1249" i="7"/>
  <c r="C1234" i="7"/>
  <c r="C1417" i="7"/>
  <c r="B881" i="7"/>
  <c r="C1230" i="7"/>
  <c r="C430" i="7"/>
  <c r="B502" i="7"/>
  <c r="B665" i="7"/>
  <c r="B472" i="7"/>
  <c r="B165" i="7"/>
  <c r="C1396" i="7"/>
  <c r="C1480" i="7"/>
  <c r="B1261" i="7"/>
  <c r="C517" i="7"/>
  <c r="C1269" i="7"/>
  <c r="B690" i="7"/>
  <c r="C960" i="7"/>
  <c r="B1294" i="7"/>
  <c r="C540" i="7"/>
  <c r="B1258" i="7"/>
  <c r="C771" i="7"/>
  <c r="C1321" i="7"/>
  <c r="C610" i="7"/>
  <c r="B1390" i="7"/>
  <c r="B202" i="7"/>
  <c r="C1159" i="7"/>
  <c r="E1447" i="7"/>
  <c r="B1124" i="7"/>
  <c r="C1009" i="7"/>
  <c r="C834" i="7"/>
  <c r="B1206" i="7"/>
  <c r="C844" i="7"/>
  <c r="C1148" i="7"/>
  <c r="C461" i="7"/>
  <c r="E25" i="7"/>
  <c r="B1227" i="7"/>
  <c r="B919" i="7"/>
  <c r="B1186" i="7"/>
  <c r="C1370" i="7"/>
  <c r="B990" i="7"/>
  <c r="B158" i="7"/>
  <c r="C611" i="7"/>
  <c r="B1324" i="7"/>
  <c r="C135" i="7"/>
  <c r="B384" i="7"/>
  <c r="B87" i="7"/>
  <c r="B512" i="7"/>
  <c r="B130" i="7"/>
  <c r="B886" i="7"/>
  <c r="C1249" i="7"/>
  <c r="C163" i="7"/>
  <c r="C195" i="7"/>
  <c r="B284" i="7"/>
  <c r="C1024" i="7"/>
  <c r="C477" i="7"/>
  <c r="C1440" i="7"/>
  <c r="B299" i="7"/>
  <c r="C635" i="7"/>
  <c r="B1010" i="7"/>
  <c r="C590" i="7"/>
  <c r="C338" i="7"/>
  <c r="B396" i="7"/>
  <c r="B1433" i="7"/>
  <c r="C721" i="7"/>
  <c r="C1474" i="7"/>
  <c r="B1429" i="7"/>
  <c r="C802" i="7"/>
  <c r="B521" i="7"/>
  <c r="B1087" i="7"/>
  <c r="B474" i="7"/>
  <c r="C221" i="7"/>
  <c r="C233" i="7"/>
  <c r="B1406" i="7"/>
  <c r="B1001" i="7"/>
  <c r="C917" i="7"/>
  <c r="B600" i="7"/>
  <c r="B59" i="7"/>
  <c r="B1250" i="7"/>
  <c r="C262" i="7"/>
  <c r="B884" i="7"/>
  <c r="E1427" i="7"/>
  <c r="C1095" i="7"/>
  <c r="C1132" i="7"/>
  <c r="B1161" i="7"/>
  <c r="C522" i="7"/>
  <c r="B313" i="7"/>
  <c r="B454" i="7"/>
  <c r="C530" i="7"/>
  <c r="C1007" i="7"/>
  <c r="C184" i="7"/>
  <c r="C957" i="7"/>
  <c r="B1497" i="7"/>
  <c r="B1013" i="7"/>
  <c r="C790" i="7"/>
  <c r="C854" i="7"/>
  <c r="C116" i="7"/>
  <c r="C1154" i="7"/>
  <c r="C444" i="7"/>
  <c r="C1422" i="7"/>
  <c r="B1122" i="7"/>
  <c r="B107" i="7"/>
  <c r="C881" i="7"/>
  <c r="C374" i="7"/>
  <c r="C322" i="7"/>
  <c r="C412" i="7"/>
  <c r="C1177" i="7"/>
  <c r="C998" i="7"/>
  <c r="B150" i="7"/>
  <c r="B550" i="7"/>
  <c r="B817" i="7"/>
  <c r="B663" i="7"/>
  <c r="B83" i="7"/>
  <c r="B849" i="7"/>
  <c r="C1437" i="7"/>
  <c r="C277" i="7"/>
  <c r="B224" i="7"/>
  <c r="C629" i="7"/>
  <c r="C409" i="7"/>
  <c r="B768" i="7"/>
  <c r="B1216" i="7"/>
  <c r="C795" i="7"/>
  <c r="B1263" i="7"/>
  <c r="C79" i="7"/>
  <c r="C1441" i="7"/>
  <c r="C1404" i="7"/>
  <c r="C396" i="7"/>
  <c r="B1310" i="7"/>
  <c r="C80" i="7"/>
  <c r="B581" i="7"/>
  <c r="C651" i="7"/>
  <c r="B777" i="7"/>
  <c r="B1348" i="7"/>
  <c r="B1451" i="7"/>
  <c r="B445" i="7"/>
  <c r="C833" i="7"/>
  <c r="B1220" i="7"/>
  <c r="C956" i="7"/>
  <c r="B1142" i="7"/>
  <c r="C1373" i="7"/>
  <c r="C256" i="7"/>
  <c r="C1403" i="7"/>
  <c r="B86" i="7"/>
  <c r="C159" i="7"/>
  <c r="B405" i="7"/>
  <c r="C1371" i="7"/>
  <c r="B1102" i="7"/>
  <c r="B1321" i="7"/>
  <c r="C1134" i="7"/>
  <c r="C817" i="7"/>
  <c r="B761" i="7"/>
  <c r="B917" i="7"/>
  <c r="C622" i="7"/>
  <c r="B1373" i="7"/>
  <c r="B1217" i="7"/>
  <c r="B492" i="7"/>
  <c r="C1240" i="7"/>
  <c r="C352" i="7"/>
  <c r="B95" i="7"/>
  <c r="C1055" i="7"/>
  <c r="C261" i="7"/>
  <c r="C725" i="7"/>
  <c r="B1159" i="7"/>
  <c r="B1000" i="7"/>
  <c r="C565" i="7"/>
  <c r="C870" i="7"/>
  <c r="B115" i="7"/>
  <c r="B1071" i="7"/>
  <c r="C335" i="7"/>
  <c r="C128" i="7"/>
  <c r="B1291" i="7"/>
  <c r="C129" i="7"/>
  <c r="B57" i="7"/>
  <c r="B121" i="7"/>
  <c r="C1021" i="7"/>
  <c r="B585" i="7"/>
  <c r="C675" i="7"/>
  <c r="C973" i="7"/>
  <c r="B90" i="7"/>
  <c r="C111" i="7"/>
  <c r="C903" i="7"/>
  <c r="B580" i="7"/>
  <c r="C1155" i="7"/>
  <c r="C378" i="7"/>
  <c r="B738" i="7"/>
  <c r="C265" i="7"/>
  <c r="C144" i="7"/>
  <c r="C1499" i="7"/>
  <c r="B1005" i="7"/>
  <c r="C1028" i="7"/>
  <c r="B234" i="7"/>
  <c r="B715" i="7"/>
  <c r="B1408" i="7"/>
  <c r="B353" i="7"/>
  <c r="B296" i="7"/>
  <c r="C297" i="7"/>
  <c r="B557" i="7"/>
  <c r="C934" i="7"/>
  <c r="C1320" i="7"/>
  <c r="B185" i="7"/>
  <c r="B519" i="7"/>
  <c r="B1323" i="7"/>
  <c r="C1153" i="7"/>
  <c r="C823" i="7"/>
  <c r="C925" i="7"/>
  <c r="B1475" i="7"/>
  <c r="C906" i="7"/>
  <c r="B1298" i="7"/>
  <c r="C61" i="7"/>
  <c r="B514" i="7"/>
  <c r="C1038" i="7"/>
  <c r="D24" i="7"/>
  <c r="F24" i="7" s="1"/>
  <c r="B627" i="7"/>
  <c r="C1429" i="7"/>
  <c r="B1448" i="7"/>
  <c r="C45" i="7"/>
  <c r="B676" i="7"/>
  <c r="C797" i="7"/>
  <c r="C347" i="7"/>
  <c r="B1442" i="7"/>
  <c r="B814" i="7"/>
  <c r="C780" i="7"/>
  <c r="B486" i="7"/>
  <c r="B1492" i="7"/>
  <c r="B735" i="7"/>
  <c r="C761" i="7"/>
  <c r="C649" i="7"/>
  <c r="C490" i="7"/>
  <c r="B252" i="7"/>
  <c r="C117" i="7"/>
  <c r="B441" i="7"/>
  <c r="C85" i="7"/>
  <c r="B402" i="7"/>
  <c r="C728" i="7"/>
  <c r="B717" i="7"/>
  <c r="C663" i="7"/>
  <c r="C156" i="7"/>
  <c r="C26" i="7"/>
  <c r="C1362" i="7"/>
  <c r="C985" i="7"/>
  <c r="B136" i="7"/>
  <c r="B1084" i="7"/>
  <c r="B1056" i="7"/>
  <c r="C1105" i="7"/>
  <c r="C33" i="7"/>
  <c r="B50" i="7"/>
  <c r="C799" i="7"/>
  <c r="B228" i="7"/>
  <c r="B999" i="7"/>
  <c r="C914" i="7"/>
  <c r="B837" i="7"/>
  <c r="B122" i="7"/>
  <c r="B1049" i="7"/>
  <c r="B113" i="7"/>
  <c r="B468" i="7"/>
  <c r="B926" i="7"/>
  <c r="C475" i="7"/>
  <c r="C1405" i="7"/>
  <c r="B1231" i="7"/>
  <c r="B209" i="7"/>
  <c r="B606" i="7"/>
  <c r="B114" i="7"/>
  <c r="B525" i="7"/>
  <c r="B325" i="7"/>
  <c r="B1054" i="7"/>
  <c r="C1237" i="7"/>
  <c r="B789" i="7"/>
  <c r="C778" i="7"/>
  <c r="B602" i="7"/>
  <c r="C731" i="7"/>
  <c r="D745" i="7"/>
  <c r="F745" i="7" s="1"/>
  <c r="B988" i="7"/>
  <c r="B560" i="7"/>
  <c r="B334" i="7"/>
  <c r="B573" i="7"/>
  <c r="B1079" i="7"/>
  <c r="B1150" i="7"/>
  <c r="B194" i="7"/>
  <c r="C676" i="7"/>
  <c r="C363" i="7"/>
  <c r="B615" i="7"/>
  <c r="C609" i="7"/>
  <c r="C1184" i="7"/>
  <c r="C1421" i="7"/>
  <c r="B1427" i="7"/>
  <c r="B1300" i="7"/>
  <c r="C1157" i="7"/>
  <c r="B584" i="7"/>
  <c r="C91" i="7"/>
  <c r="B1208" i="7"/>
  <c r="C1037" i="7"/>
  <c r="C1104" i="7"/>
  <c r="C101" i="7"/>
  <c r="C178" i="7"/>
  <c r="B1420" i="7"/>
  <c r="B146" i="7"/>
  <c r="B669" i="7"/>
  <c r="C1478" i="7"/>
  <c r="C1347" i="7"/>
  <c r="C729" i="7"/>
  <c r="C519" i="7"/>
  <c r="C1482" i="7"/>
  <c r="C1460" i="7"/>
  <c r="C671" i="7"/>
  <c r="C1498" i="7"/>
  <c r="C977" i="7"/>
  <c r="B418" i="7"/>
  <c r="B1460" i="7"/>
  <c r="B236" i="7"/>
  <c r="C499" i="7"/>
  <c r="B52" i="7"/>
  <c r="B254" i="7"/>
  <c r="C1178" i="7"/>
  <c r="C751" i="7"/>
  <c r="C777" i="7"/>
  <c r="C602" i="7"/>
  <c r="B1456" i="7"/>
  <c r="C93" i="7"/>
  <c r="C1026" i="7"/>
  <c r="C1156" i="7"/>
  <c r="C688" i="7"/>
  <c r="B1385" i="7"/>
  <c r="B998" i="7"/>
  <c r="C1322" i="7"/>
  <c r="B1487" i="7"/>
  <c r="C599" i="7"/>
  <c r="B1459" i="7"/>
  <c r="C333" i="7"/>
  <c r="C146" i="7"/>
  <c r="C1305" i="7"/>
  <c r="C132" i="7"/>
  <c r="C389" i="7"/>
  <c r="B182" i="7"/>
  <c r="C1216" i="7"/>
  <c r="C543" i="7"/>
  <c r="B1039" i="7"/>
  <c r="B125" i="7"/>
  <c r="C220" i="7"/>
  <c r="C971" i="7"/>
  <c r="C1205" i="7"/>
  <c r="B1499" i="7"/>
  <c r="C447" i="7"/>
  <c r="B184" i="7"/>
  <c r="B176" i="7"/>
  <c r="C43" i="7"/>
  <c r="C1082" i="7"/>
  <c r="B1386" i="7"/>
  <c r="B520" i="7"/>
  <c r="C524" i="7"/>
  <c r="B1168" i="7"/>
  <c r="C707" i="7"/>
  <c r="C1451" i="7"/>
  <c r="C1416" i="7"/>
  <c r="C240" i="7"/>
  <c r="C515" i="7"/>
  <c r="B579" i="7"/>
  <c r="C213" i="7"/>
  <c r="B1234" i="7"/>
  <c r="B147" i="7"/>
  <c r="B1152" i="7"/>
  <c r="C66" i="7"/>
  <c r="B366" i="7"/>
  <c r="B640" i="7"/>
  <c r="C1426" i="7"/>
  <c r="C1486" i="7"/>
  <c r="C35" i="7"/>
  <c r="C959" i="7"/>
  <c r="B1209" i="7"/>
  <c r="D1394" i="7"/>
  <c r="F1394" i="7" s="1"/>
  <c r="B1318" i="7"/>
  <c r="B977" i="7"/>
  <c r="C127" i="7"/>
  <c r="D1408" i="7"/>
  <c r="F1408" i="7" s="1"/>
  <c r="B488" i="7"/>
  <c r="C1097" i="7"/>
  <c r="C1176" i="7"/>
  <c r="B505" i="7"/>
  <c r="C1309" i="7"/>
  <c r="B567" i="7"/>
  <c r="C1458" i="7"/>
  <c r="C131" i="7"/>
  <c r="C480" i="7"/>
  <c r="C784" i="7"/>
  <c r="B220" i="7"/>
  <c r="C1500" i="7"/>
  <c r="C752" i="7"/>
  <c r="C1227" i="7"/>
  <c r="C1212" i="7"/>
  <c r="B1312" i="7"/>
  <c r="C634" i="7"/>
  <c r="B756" i="7"/>
  <c r="B80" i="7"/>
  <c r="D1477" i="7"/>
  <c r="F1477" i="7" s="1"/>
  <c r="B871" i="7"/>
  <c r="B161" i="7"/>
  <c r="C215" i="7"/>
  <c r="B195" i="7"/>
  <c r="B753" i="7"/>
  <c r="B1211" i="7"/>
  <c r="B190" i="7"/>
  <c r="C1022" i="7"/>
  <c r="B1435" i="7"/>
  <c r="B1228" i="7"/>
  <c r="B1387" i="7"/>
  <c r="C92" i="7"/>
  <c r="C344" i="7"/>
  <c r="B56" i="7"/>
  <c r="C468" i="7"/>
  <c r="B77" i="7"/>
  <c r="B289" i="7"/>
  <c r="C380" i="7"/>
  <c r="C1412" i="7"/>
  <c r="B392" i="7"/>
  <c r="B922" i="7"/>
  <c r="C1449" i="7"/>
  <c r="C964" i="7"/>
  <c r="B1099" i="7"/>
  <c r="C1415" i="7"/>
  <c r="C938" i="7"/>
  <c r="B887" i="7"/>
  <c r="C553" i="7"/>
  <c r="C1150" i="7"/>
  <c r="C727" i="7"/>
  <c r="C1056" i="7"/>
  <c r="C1461" i="7"/>
  <c r="B779" i="7"/>
  <c r="B46" i="7"/>
  <c r="B799" i="7"/>
  <c r="B1179" i="7"/>
  <c r="B948" i="7"/>
  <c r="C562" i="7"/>
  <c r="C1358" i="7"/>
  <c r="B1103" i="7"/>
  <c r="B797" i="7"/>
  <c r="B1452" i="7"/>
  <c r="E835" i="7"/>
  <c r="C302" i="7"/>
  <c r="B889" i="7"/>
  <c r="B163" i="7"/>
  <c r="B341" i="7"/>
  <c r="B721" i="7"/>
  <c r="B286" i="7"/>
  <c r="B1015" i="7"/>
  <c r="C892" i="7"/>
  <c r="C816" i="7"/>
  <c r="C824" i="7"/>
  <c r="E339" i="7"/>
  <c r="B607" i="7"/>
  <c r="E1108" i="7"/>
  <c r="C326" i="7"/>
  <c r="B206" i="7"/>
  <c r="C460" i="7"/>
  <c r="B250" i="7"/>
  <c r="C1129" i="7"/>
  <c r="C580" i="7"/>
  <c r="C250" i="7"/>
  <c r="B201" i="7"/>
  <c r="C1411" i="7"/>
  <c r="B1342" i="7"/>
  <c r="C69" i="7"/>
  <c r="B969" i="7"/>
  <c r="B1139" i="7"/>
  <c r="C822" i="7"/>
  <c r="B109" i="7"/>
  <c r="B461" i="7"/>
  <c r="C1399" i="7"/>
  <c r="C193" i="7"/>
  <c r="C1146" i="7"/>
  <c r="C640" i="7"/>
  <c r="B749" i="7"/>
  <c r="C739" i="7"/>
  <c r="B132" i="7"/>
  <c r="B1275" i="7"/>
  <c r="C1257" i="7"/>
  <c r="C27" i="7"/>
  <c r="B1273" i="7"/>
  <c r="C1485" i="7"/>
  <c r="D462" i="7"/>
  <c r="F462" i="7" s="1"/>
  <c r="C1300" i="7"/>
  <c r="C216" i="7"/>
  <c r="C804" i="7"/>
  <c r="B1177" i="7"/>
  <c r="C606" i="7"/>
  <c r="C281" i="7"/>
  <c r="C518" i="7"/>
  <c r="B380" i="7"/>
  <c r="C572" i="7"/>
  <c r="C1017" i="7"/>
  <c r="B423" i="7"/>
  <c r="C506" i="7"/>
  <c r="C1143" i="7"/>
  <c r="C155" i="7"/>
  <c r="B1192" i="7"/>
  <c r="B908" i="7"/>
  <c r="C1000" i="7"/>
  <c r="C1141" i="7"/>
  <c r="B958" i="7"/>
  <c r="C1301" i="7"/>
  <c r="C1108" i="7"/>
  <c r="C1111" i="7"/>
  <c r="B936" i="7"/>
  <c r="B127" i="7"/>
  <c r="C1127" i="7"/>
  <c r="B247" i="7"/>
  <c r="B516" i="7"/>
  <c r="C337" i="7"/>
  <c r="C343" i="7"/>
  <c r="B73" i="7"/>
  <c r="B297" i="7"/>
  <c r="C1232" i="7"/>
  <c r="B372" i="7"/>
  <c r="B365" i="7"/>
  <c r="C455" i="7"/>
  <c r="C979" i="7"/>
  <c r="C48" i="7"/>
  <c r="B436" i="7"/>
  <c r="B1180" i="7"/>
  <c r="B705" i="7"/>
  <c r="B403" i="7"/>
  <c r="B1327" i="7"/>
  <c r="C636" i="7"/>
  <c r="C738" i="7"/>
  <c r="C1336" i="7"/>
  <c r="C503" i="7"/>
  <c r="C1325" i="7"/>
  <c r="B1101" i="7"/>
  <c r="B394" i="7"/>
  <c r="C114" i="7"/>
  <c r="B639" i="7"/>
  <c r="B1320" i="7"/>
  <c r="B867" i="7"/>
  <c r="B60" i="7"/>
  <c r="C1059" i="7"/>
  <c r="C509" i="7"/>
  <c r="C955" i="7"/>
  <c r="B1041" i="7"/>
  <c r="B368" i="7"/>
  <c r="C659" i="7"/>
  <c r="B24" i="7"/>
  <c r="B1244" i="7"/>
  <c r="B1376" i="7"/>
  <c r="B314" i="7"/>
  <c r="B320" i="7"/>
  <c r="C619" i="7"/>
  <c r="C57" i="7"/>
  <c r="C301" i="7"/>
  <c r="B1455" i="7"/>
  <c r="B479" i="7"/>
  <c r="B35" i="7"/>
  <c r="C189" i="7"/>
  <c r="B111" i="7"/>
  <c r="C774" i="7"/>
  <c r="C679" i="7"/>
  <c r="C674" i="7"/>
  <c r="B378" i="7"/>
  <c r="B187" i="7"/>
  <c r="C211" i="7"/>
  <c r="B834" i="7"/>
  <c r="C704" i="7"/>
  <c r="C253" i="7"/>
  <c r="B975" i="7"/>
  <c r="C764" i="7"/>
  <c r="B439" i="7"/>
  <c r="B212" i="7"/>
  <c r="C890" i="7"/>
  <c r="B1272" i="7"/>
  <c r="C620" i="7"/>
  <c r="B1004" i="7"/>
  <c r="C435" i="7"/>
  <c r="B718" i="7"/>
  <c r="B765" i="7"/>
  <c r="C1190" i="7"/>
  <c r="C997" i="7"/>
  <c r="C548" i="7"/>
  <c r="C425" i="7"/>
  <c r="C552" i="7"/>
  <c r="C1158" i="7"/>
  <c r="E24" i="7"/>
  <c r="B69" i="7"/>
  <c r="B623" i="7"/>
  <c r="C165" i="7"/>
  <c r="C1475" i="7"/>
  <c r="C183" i="7"/>
  <c r="C258" i="7"/>
  <c r="B393" i="7"/>
  <c r="B1371" i="7"/>
  <c r="B517" i="7"/>
  <c r="B1075" i="7"/>
  <c r="B586" i="7"/>
  <c r="C648" i="7"/>
  <c r="B431" i="7"/>
  <c r="B1398" i="7"/>
  <c r="C924" i="7"/>
  <c r="B1098" i="7"/>
  <c r="C1206" i="7"/>
  <c r="B88" i="7"/>
  <c r="C966" i="7"/>
  <c r="C1041" i="7"/>
  <c r="C421" i="7"/>
  <c r="B1485" i="7"/>
  <c r="B1053" i="7"/>
  <c r="C235" i="7"/>
  <c r="C617" i="7"/>
  <c r="C109" i="7"/>
  <c r="B1232" i="7"/>
  <c r="B511" i="7"/>
  <c r="B1060" i="7"/>
  <c r="C440" i="7"/>
  <c r="C1137" i="7"/>
  <c r="B1379" i="7"/>
  <c r="B790" i="7"/>
  <c r="C995" i="7"/>
  <c r="C104" i="7"/>
  <c r="C457" i="7"/>
  <c r="B162" i="7"/>
  <c r="B1083" i="7"/>
  <c r="B1328" i="7"/>
  <c r="B1252" i="7"/>
  <c r="B701" i="7"/>
  <c r="C100" i="7"/>
  <c r="C1410" i="7"/>
  <c r="B703" i="7"/>
  <c r="B317" i="7"/>
  <c r="B1111" i="7"/>
  <c r="C1312" i="7"/>
  <c r="B282" i="7"/>
  <c r="B1089" i="7"/>
  <c r="B1130" i="7"/>
  <c r="C224" i="7"/>
  <c r="B225" i="7"/>
  <c r="D27" i="7"/>
  <c r="F27" i="7" s="1"/>
  <c r="B473" i="7"/>
  <c r="B747" i="7"/>
  <c r="B1247" i="7"/>
  <c r="B691" i="7"/>
  <c r="C1174" i="7"/>
  <c r="B32" i="7"/>
  <c r="B592" i="7"/>
  <c r="B628" i="7"/>
  <c r="B412" i="7"/>
  <c r="C782" i="7"/>
  <c r="C1172" i="7"/>
  <c r="B657" i="7"/>
  <c r="B893" i="7"/>
  <c r="B1199" i="7"/>
  <c r="C837" i="7"/>
  <c r="B1213" i="7"/>
  <c r="C1186" i="7"/>
  <c r="B391" i="7"/>
  <c r="B658" i="7"/>
  <c r="B258" i="7"/>
  <c r="C1352" i="7"/>
  <c r="C1406" i="7"/>
  <c r="B733" i="7"/>
  <c r="C1016" i="7"/>
  <c r="B1187" i="7"/>
  <c r="C661" i="7"/>
  <c r="B1241" i="7"/>
  <c r="C667" i="7"/>
  <c r="B1278" i="7"/>
  <c r="C305" i="7"/>
  <c r="B336" i="7"/>
  <c r="C1078" i="7"/>
  <c r="B882" i="7"/>
  <c r="B791" i="7"/>
  <c r="C1183" i="7"/>
  <c r="C1250" i="7"/>
  <c r="B1400" i="7"/>
  <c r="C1454" i="7"/>
  <c r="B1166" i="7"/>
  <c r="C1393" i="7"/>
  <c r="B856" i="7"/>
  <c r="C887" i="7"/>
  <c r="C427" i="7"/>
  <c r="C424" i="7"/>
  <c r="B1411" i="7"/>
  <c r="C126" i="7"/>
  <c r="B318" i="7"/>
  <c r="B291" i="7"/>
  <c r="C423" i="7"/>
  <c r="B462" i="7"/>
  <c r="C716" i="7"/>
  <c r="C537" i="7"/>
  <c r="C896" i="7"/>
  <c r="C1125" i="7"/>
  <c r="B1260" i="7"/>
  <c r="B1088" i="7"/>
  <c r="B678" i="7"/>
  <c r="B556" i="7"/>
  <c r="C1247" i="7"/>
  <c r="B350" i="7"/>
  <c r="C845" i="7"/>
  <c r="C983" i="7"/>
  <c r="C222" i="7"/>
  <c r="B263" i="7"/>
  <c r="C536" i="7"/>
  <c r="B65" i="7"/>
  <c r="C473" i="7"/>
  <c r="C1369" i="7"/>
  <c r="B361" i="7"/>
  <c r="C1161" i="7"/>
  <c r="B787" i="7"/>
  <c r="B1062" i="7"/>
  <c r="B767" i="7"/>
  <c r="C1335" i="7"/>
  <c r="C1324" i="7"/>
  <c r="C1046" i="7"/>
  <c r="C484" i="7"/>
  <c r="B1059" i="7"/>
  <c r="C958" i="7"/>
  <c r="C225" i="7"/>
  <c r="C504" i="7"/>
  <c r="B38" i="7"/>
  <c r="B729" i="7"/>
  <c r="B186" i="7"/>
  <c r="B652" i="7"/>
  <c r="B448" i="7"/>
  <c r="C1102" i="7"/>
  <c r="B601" i="7"/>
  <c r="C706" i="7"/>
  <c r="C545" i="7"/>
  <c r="B411" i="7"/>
  <c r="B548" i="7"/>
  <c r="B740" i="7"/>
  <c r="C294" i="7"/>
  <c r="C373" i="7"/>
  <c r="B1108" i="7"/>
  <c r="C1268" i="7"/>
  <c r="C376" i="7"/>
  <c r="C476" i="7"/>
  <c r="C96" i="7"/>
  <c r="E555" i="7"/>
  <c r="B781" i="7"/>
  <c r="B1021" i="7"/>
  <c r="C1114" i="7"/>
  <c r="C1428" i="7"/>
  <c r="B265" i="7"/>
  <c r="B1055" i="7"/>
  <c r="B169" i="7"/>
  <c r="C859" i="7"/>
  <c r="B29" i="7"/>
  <c r="C1039" i="7"/>
  <c r="C1400" i="7"/>
  <c r="B1404" i="7"/>
  <c r="C52" i="7"/>
  <c r="B1155" i="7"/>
  <c r="B175" i="7"/>
  <c r="C1308" i="7"/>
  <c r="C496" i="7"/>
  <c r="B298" i="7"/>
  <c r="C717" i="7"/>
  <c r="C426" i="7"/>
  <c r="B664" i="7"/>
  <c r="C760" i="7"/>
  <c r="B809" i="7"/>
  <c r="B1331" i="7"/>
  <c r="C1435" i="7"/>
  <c r="C1070" i="7"/>
  <c r="B421" i="7"/>
  <c r="C454" i="7"/>
  <c r="C133" i="7"/>
  <c r="B148" i="7"/>
  <c r="B564" i="7"/>
  <c r="B1412" i="7"/>
  <c r="B168" i="7"/>
  <c r="B432" i="7"/>
  <c r="B495" i="7"/>
  <c r="B956" i="7"/>
  <c r="C179" i="7"/>
  <c r="C124" i="7"/>
  <c r="B1393" i="7"/>
  <c r="C929" i="7"/>
  <c r="C871" i="7"/>
  <c r="C341" i="7"/>
  <c r="B446" i="7"/>
  <c r="C682" i="7"/>
  <c r="B822" i="7"/>
  <c r="C1349" i="7"/>
  <c r="B974" i="7"/>
  <c r="C1144" i="7"/>
  <c r="C121" i="7"/>
  <c r="B260" i="7"/>
  <c r="B79" i="7"/>
  <c r="B699" i="7"/>
  <c r="B497" i="7"/>
  <c r="C841" i="7"/>
  <c r="C403" i="7"/>
  <c r="C508" i="7"/>
  <c r="C1361" i="7"/>
  <c r="B1077" i="7"/>
  <c r="C227" i="7"/>
  <c r="B338" i="7"/>
  <c r="C1313" i="7"/>
  <c r="B688" i="7"/>
  <c r="C684" i="7"/>
  <c r="C948" i="7"/>
  <c r="D163" i="7"/>
  <c r="F163" i="7" s="1"/>
  <c r="C278" i="7"/>
  <c r="B1375" i="7"/>
  <c r="B769" i="7"/>
  <c r="C581" i="7"/>
  <c r="B363" i="7"/>
  <c r="C1386" i="7"/>
  <c r="B1338" i="7"/>
  <c r="C1031" i="7"/>
  <c r="C180" i="7"/>
  <c r="C1215" i="7"/>
  <c r="B1326" i="7"/>
  <c r="C1050" i="7"/>
  <c r="B205" i="7"/>
  <c r="C1351" i="7"/>
  <c r="C1293" i="7"/>
  <c r="B694" i="7"/>
  <c r="B271" i="7"/>
  <c r="B489" i="7"/>
  <c r="C311" i="7"/>
  <c r="B538" i="7"/>
  <c r="C749" i="7"/>
  <c r="C226" i="7"/>
  <c r="B763" i="7"/>
  <c r="B269" i="7"/>
  <c r="B1437" i="7"/>
  <c r="C252" i="7"/>
  <c r="B730" i="7"/>
  <c r="C818" i="7"/>
  <c r="C872" i="7"/>
  <c r="B896" i="7"/>
  <c r="B323" i="7"/>
  <c r="C1130" i="7"/>
  <c r="C309" i="7"/>
  <c r="B1333" i="7"/>
  <c r="C786" i="7"/>
  <c r="B134" i="7"/>
  <c r="B518" i="7"/>
  <c r="C379" i="7"/>
  <c r="B542" i="7"/>
  <c r="C570" i="7"/>
  <c r="B1330" i="7"/>
  <c r="C773" i="7"/>
  <c r="B760" i="7"/>
  <c r="B197" i="7"/>
  <c r="E1360" i="7"/>
  <c r="C467" i="7"/>
  <c r="B450" i="7"/>
  <c r="C1023" i="7"/>
  <c r="B860" i="7"/>
  <c r="B447" i="7"/>
  <c r="C1497" i="7"/>
  <c r="B534" i="7"/>
  <c r="B1307" i="7"/>
  <c r="B933" i="7"/>
  <c r="C1219" i="7"/>
  <c r="C571" i="7"/>
  <c r="C406" i="7"/>
  <c r="B55" i="7"/>
  <c r="C272" i="7"/>
  <c r="C482" i="7"/>
  <c r="C237" i="7"/>
  <c r="C300" i="7"/>
  <c r="C1297" i="7"/>
  <c r="D187" i="7"/>
  <c r="F187" i="7" s="1"/>
  <c r="C1071" i="7"/>
  <c r="B410" i="7"/>
  <c r="C474" i="7"/>
  <c r="C150" i="7"/>
  <c r="B1359" i="7"/>
  <c r="C1492" i="7"/>
  <c r="C1103" i="7"/>
  <c r="C702" i="7"/>
  <c r="B219" i="7"/>
  <c r="C1265" i="7"/>
  <c r="B846" i="7"/>
  <c r="B1044" i="7"/>
  <c r="C534" i="7"/>
  <c r="C186" i="7"/>
  <c r="B100" i="7"/>
  <c r="C1259" i="7"/>
  <c r="B494" i="7"/>
  <c r="C1289" i="7"/>
  <c r="C51" i="7"/>
  <c r="C217" i="7"/>
  <c r="C1330" i="7"/>
  <c r="B1069" i="7"/>
  <c r="B1174" i="7"/>
  <c r="C1003" i="7"/>
  <c r="B58" i="7"/>
  <c r="B565" i="7"/>
  <c r="C994" i="7"/>
  <c r="B422" i="7"/>
  <c r="C1479" i="7"/>
  <c r="C1280" i="7"/>
  <c r="B200" i="7"/>
  <c r="C926" i="7"/>
  <c r="C1133" i="7"/>
  <c r="B835" i="7"/>
  <c r="C1254" i="7"/>
  <c r="B1156" i="7"/>
  <c r="B748" i="7"/>
  <c r="B1200" i="7"/>
  <c r="C1207" i="7"/>
  <c r="B1464" i="7"/>
  <c r="B647" i="7"/>
  <c r="B444" i="7"/>
  <c r="B646" i="7"/>
  <c r="B529" i="7"/>
  <c r="C290" i="7"/>
  <c r="B892" i="7"/>
  <c r="C486" i="7"/>
  <c r="C1465" i="7"/>
  <c r="C915" i="7"/>
  <c r="C935" i="7"/>
  <c r="C1140" i="7"/>
  <c r="B360" i="7"/>
  <c r="C1391" i="7"/>
  <c r="B1280" i="7"/>
  <c r="B167" i="7"/>
  <c r="C1392" i="7"/>
  <c r="B1023" i="7"/>
  <c r="C1333" i="7"/>
  <c r="B989" i="7"/>
  <c r="B117" i="7"/>
  <c r="B700" i="7"/>
  <c r="C561" i="7"/>
  <c r="B1255" i="7"/>
  <c r="B737" i="7"/>
  <c r="C769" i="7"/>
  <c r="B1477" i="7"/>
  <c r="C1408" i="7"/>
  <c r="B28" i="7"/>
  <c r="B675" i="7"/>
  <c r="B332" i="7"/>
  <c r="B191" i="7"/>
  <c r="C1211" i="7"/>
  <c r="C1271" i="7"/>
  <c r="C67" i="7"/>
  <c r="C814" i="7"/>
  <c r="B1306" i="7"/>
  <c r="C210" i="7"/>
  <c r="B937" i="7"/>
  <c r="C885" i="7"/>
  <c r="C1368" i="7"/>
  <c r="C32" i="7"/>
  <c r="C923" i="7"/>
  <c r="C1229" i="7"/>
  <c r="C712" i="7"/>
  <c r="B1097" i="7"/>
  <c r="C1277" i="7"/>
  <c r="C588" i="7"/>
  <c r="C1252" i="7"/>
  <c r="D42" i="7"/>
  <c r="F42" i="7" s="1"/>
  <c r="C148" i="7"/>
  <c r="C1452" i="7"/>
  <c r="D998" i="7"/>
  <c r="F998" i="7" s="1"/>
  <c r="C750" i="7"/>
  <c r="C1302" i="7"/>
  <c r="B290" i="7"/>
  <c r="C172" i="7"/>
  <c r="C500" i="7"/>
  <c r="B987" i="7"/>
  <c r="B851" i="7"/>
  <c r="C1276" i="7"/>
  <c r="B275" i="7"/>
  <c r="C336" i="7"/>
  <c r="B833" i="7"/>
  <c r="B939" i="7"/>
  <c r="B71" i="7"/>
  <c r="C1135" i="7"/>
  <c r="B1008" i="7"/>
  <c r="C1377" i="7"/>
  <c r="C806" i="7"/>
  <c r="B1038" i="7"/>
  <c r="B256" i="7"/>
  <c r="C1464" i="7"/>
  <c r="C583" i="7"/>
  <c r="C1261" i="7"/>
  <c r="C1005" i="7"/>
  <c r="C1356" i="7"/>
  <c r="B1214" i="7"/>
  <c r="C1221" i="7"/>
  <c r="C886" i="7"/>
  <c r="C1018" i="7"/>
  <c r="C1032" i="7"/>
  <c r="B876" i="7"/>
  <c r="C1199" i="7"/>
  <c r="C1457" i="7"/>
  <c r="B839" i="7"/>
  <c r="C478" i="7"/>
  <c r="C323" i="7"/>
  <c r="C1044" i="7"/>
  <c r="B1143" i="7"/>
  <c r="C408" i="7"/>
  <c r="C420" i="7"/>
  <c r="B1020" i="7"/>
  <c r="B1317" i="7"/>
  <c r="B1215" i="7"/>
  <c r="C1169" i="7"/>
  <c r="B110" i="7"/>
  <c r="B216" i="7"/>
  <c r="B1068" i="7"/>
  <c r="C1087" i="7"/>
  <c r="B771" i="7"/>
  <c r="C650" i="7"/>
  <c r="B464" i="7"/>
  <c r="B1332" i="7"/>
  <c r="C153" i="7"/>
  <c r="C394" i="7"/>
  <c r="C930" i="7"/>
  <c r="C840" i="7"/>
  <c r="B509" i="7"/>
  <c r="C582" i="7"/>
  <c r="B773" i="7"/>
  <c r="C1086" i="7"/>
  <c r="C889" i="7"/>
  <c r="B571" i="7"/>
  <c r="B782" i="7"/>
  <c r="C249" i="7"/>
  <c r="B1125" i="7"/>
  <c r="C410" i="7"/>
  <c r="B66" i="7"/>
  <c r="B704" i="7"/>
  <c r="B1254" i="7"/>
  <c r="C141" i="7"/>
  <c r="E1193" i="7"/>
  <c r="B938" i="7"/>
  <c r="C47" i="7"/>
  <c r="B1430" i="7"/>
  <c r="C1112" i="7"/>
  <c r="B1335" i="7"/>
  <c r="C1466" i="7"/>
  <c r="B992" i="7"/>
  <c r="C658" i="7"/>
  <c r="C623" i="7"/>
  <c r="C431" i="7"/>
  <c r="C1372" i="7"/>
  <c r="C882" i="7"/>
  <c r="B435" i="7"/>
  <c r="B1169" i="7"/>
  <c r="C726" i="7"/>
  <c r="C996" i="7"/>
  <c r="B780" i="7"/>
  <c r="B375" i="7"/>
  <c r="C39" i="7"/>
  <c r="B288" i="7"/>
  <c r="C512" i="7"/>
  <c r="B603" i="7"/>
  <c r="B643" i="7"/>
  <c r="B757" i="7"/>
  <c r="B273" i="7"/>
  <c r="B1162" i="7"/>
  <c r="C810" i="7"/>
  <c r="B645" i="7"/>
  <c r="B561" i="7"/>
  <c r="C913" i="7"/>
  <c r="B819" i="7"/>
  <c r="C287" i="7"/>
  <c r="C171" i="7"/>
  <c r="C585" i="7"/>
  <c r="C847" i="7"/>
  <c r="C831" i="7"/>
  <c r="B670" i="7"/>
  <c r="C836" i="7"/>
  <c r="C292" i="7"/>
  <c r="C140" i="7"/>
  <c r="C1162" i="7"/>
  <c r="B81" i="7"/>
  <c r="C198" i="7"/>
  <c r="B490" i="7"/>
  <c r="B1173" i="7"/>
  <c r="B1466" i="7"/>
  <c r="C142" i="7"/>
  <c r="B959" i="7"/>
  <c r="C568" i="7"/>
  <c r="C921" i="7"/>
  <c r="B1454" i="7"/>
  <c r="B453" i="7"/>
  <c r="C1160" i="7"/>
  <c r="B1363" i="7"/>
  <c r="C63" i="7"/>
  <c r="C1294" i="7"/>
  <c r="C987" i="7"/>
  <c r="B795" i="7"/>
  <c r="B1409" i="7"/>
  <c r="B348" i="7"/>
  <c r="C285" i="7"/>
  <c r="C55" i="7"/>
  <c r="C1051" i="7"/>
  <c r="B540" i="7"/>
  <c r="B1242" i="7"/>
  <c r="B1138" i="7"/>
  <c r="B1042" i="7"/>
  <c r="B64" i="7"/>
  <c r="B587" i="7"/>
  <c r="B74" i="7"/>
  <c r="C65" i="7"/>
  <c r="C1043" i="7"/>
  <c r="B498" i="7"/>
  <c r="B868" i="7"/>
  <c r="B845" i="7"/>
  <c r="B1225" i="7"/>
  <c r="B257" i="7"/>
  <c r="B650" i="7"/>
  <c r="C119" i="7"/>
  <c r="C691" i="7"/>
  <c r="B208" i="7"/>
  <c r="C1110" i="7"/>
  <c r="B139" i="7"/>
  <c r="B1290" i="7"/>
  <c r="B413" i="7"/>
  <c r="C346" i="7"/>
  <c r="C291" i="7"/>
  <c r="C418" i="7"/>
  <c r="B1106" i="7"/>
  <c r="B915" i="7"/>
  <c r="C653" i="7"/>
  <c r="B736" i="7"/>
  <c r="B1449" i="7"/>
  <c r="C1060" i="7"/>
  <c r="B340" i="7"/>
  <c r="C1432" i="7"/>
  <c r="C646" i="7"/>
  <c r="C405" i="7"/>
  <c r="C850" i="7"/>
  <c r="C1010" i="7"/>
  <c r="B381" i="7"/>
  <c r="B524" i="7"/>
  <c r="C852" i="7"/>
  <c r="B563" i="7"/>
  <c r="B1067" i="7"/>
  <c r="B1144" i="7"/>
  <c r="C84" i="7"/>
  <c r="C1080" i="7"/>
  <c r="B1444" i="7"/>
  <c r="C390" i="7"/>
  <c r="B608" i="7"/>
  <c r="C681" i="7"/>
  <c r="B1165" i="7"/>
  <c r="C865" i="7"/>
  <c r="C298" i="7"/>
  <c r="C770" i="7"/>
  <c r="B1267" i="7"/>
  <c r="B976" i="7"/>
  <c r="B1340" i="7"/>
  <c r="B734" i="7"/>
  <c r="B246" i="7"/>
  <c r="C1455" i="7"/>
  <c r="C895" i="7"/>
  <c r="B783" i="7"/>
  <c r="C1076" i="7"/>
  <c r="C169" i="7"/>
  <c r="B1396" i="7"/>
  <c r="C869" i="7"/>
  <c r="C286" i="7"/>
  <c r="C1094" i="7"/>
  <c r="B616" i="7"/>
  <c r="B67" i="7"/>
  <c r="B120" i="7"/>
  <c r="C630" i="7"/>
  <c r="C884" i="7"/>
  <c r="C1036" i="7"/>
  <c r="C158" i="7"/>
  <c r="C1210" i="7"/>
  <c r="B929" i="7"/>
  <c r="B1308" i="7"/>
  <c r="B267" i="7"/>
  <c r="C151" i="7"/>
  <c r="C631" i="7"/>
  <c r="C1033" i="7"/>
  <c r="B151" i="7"/>
  <c r="B458" i="7"/>
  <c r="C950" i="7"/>
  <c r="B746" i="7"/>
  <c r="C105" i="7"/>
  <c r="C766" i="7"/>
  <c r="C811" i="7"/>
  <c r="B1445" i="7"/>
  <c r="C1068" i="7"/>
  <c r="B443" i="7"/>
  <c r="C259" i="7"/>
  <c r="B1093" i="7"/>
  <c r="C526" i="7"/>
  <c r="C560" i="7"/>
  <c r="B855" i="7"/>
  <c r="B1048" i="7"/>
  <c r="C175" i="7"/>
  <c r="C353" i="7"/>
  <c r="B1407" i="7"/>
  <c r="C1098" i="7"/>
  <c r="C1048" i="7"/>
  <c r="C714" i="7"/>
  <c r="B551" i="7"/>
  <c r="C54" i="7"/>
  <c r="C205" i="7"/>
  <c r="C1414" i="7"/>
  <c r="C299" i="7"/>
  <c r="B507" i="7"/>
  <c r="C56" i="7"/>
  <c r="B1149" i="7"/>
  <c r="C643" i="7"/>
  <c r="B1500" i="7"/>
  <c r="C528" i="7"/>
  <c r="C848" i="7"/>
  <c r="C744" i="7"/>
  <c r="B1322" i="7"/>
  <c r="B588" i="7"/>
  <c r="B178" i="7"/>
  <c r="B1490" i="7"/>
  <c r="B358" i="7"/>
  <c r="B1175" i="7"/>
  <c r="C25" i="7"/>
  <c r="B400" i="7"/>
  <c r="B367" i="7"/>
  <c r="B1123" i="7"/>
  <c r="C776" i="7"/>
  <c r="B470" i="7"/>
  <c r="B696" i="7"/>
  <c r="C937" i="7"/>
  <c r="B1181" i="7"/>
  <c r="C106" i="7"/>
  <c r="B513" i="7"/>
  <c r="B707" i="7"/>
  <c r="C246" i="7"/>
  <c r="B1167" i="7"/>
  <c r="B533" i="7"/>
  <c r="B484" i="7"/>
  <c r="B686" i="7"/>
  <c r="C535" i="7"/>
  <c r="C234" i="7"/>
  <c r="B1176" i="7"/>
  <c r="B309" i="7"/>
  <c r="C1366" i="7"/>
  <c r="B1040" i="7"/>
  <c r="B1266" i="7"/>
  <c r="C1264" i="7"/>
  <c r="B947" i="7"/>
  <c r="B635" i="7"/>
  <c r="B539" i="7"/>
  <c r="C986" i="7"/>
  <c r="C83" i="7"/>
  <c r="B356" i="7"/>
  <c r="C319" i="7"/>
  <c r="C1163" i="7"/>
  <c r="C755" i="7"/>
  <c r="B1476" i="7"/>
  <c r="B389" i="7"/>
  <c r="B891" i="7"/>
  <c r="C1079" i="7"/>
  <c r="B1112" i="7"/>
  <c r="C1020" i="7"/>
  <c r="B1061" i="7"/>
  <c r="C1042" i="7"/>
  <c r="C1255" i="7"/>
  <c r="C947" i="7"/>
  <c r="C1168" i="7"/>
  <c r="B1389" i="7"/>
  <c r="B785" i="7"/>
  <c r="C1253" i="7"/>
  <c r="C1188" i="7"/>
  <c r="C371" i="7"/>
  <c r="B315" i="7"/>
  <c r="C1328" i="7"/>
  <c r="C1343" i="7"/>
  <c r="B1391" i="7"/>
  <c r="B465" i="7"/>
  <c r="B1076" i="7"/>
  <c r="C1303" i="7"/>
  <c r="B1121" i="7"/>
  <c r="C110" i="7"/>
  <c r="B1188" i="7"/>
  <c r="C567" i="7"/>
  <c r="B438" i="7"/>
  <c r="B40" i="7"/>
  <c r="B306" i="7"/>
  <c r="B909" i="7"/>
  <c r="B1284" i="7"/>
  <c r="C747" i="7"/>
  <c r="B1354" i="7"/>
  <c r="B129" i="7"/>
  <c r="B878" i="7"/>
  <c r="C1228" i="7"/>
  <c r="C1072" i="7"/>
  <c r="C416" i="7"/>
  <c r="B1095" i="7"/>
  <c r="C551" i="7"/>
  <c r="B434" i="7"/>
  <c r="B343" i="7"/>
  <c r="E34" i="7"/>
  <c r="B1133" i="7"/>
  <c r="E1366" i="7"/>
  <c r="B344" i="7"/>
  <c r="C851" i="7"/>
  <c r="B482" i="7"/>
  <c r="C266" i="7"/>
  <c r="B1239" i="7"/>
  <c r="C1319" i="7"/>
  <c r="B406" i="7"/>
  <c r="B349" i="7"/>
  <c r="B1392" i="7"/>
  <c r="E1451" i="7"/>
  <c r="C393" i="7"/>
  <c r="B1212" i="7"/>
  <c r="C931" i="7"/>
  <c r="C1203" i="7"/>
  <c r="C1383" i="7"/>
  <c r="C939" i="7"/>
  <c r="B828" i="7"/>
  <c r="B1031" i="7"/>
  <c r="C1136" i="7"/>
  <c r="B1313" i="7"/>
  <c r="B1182" i="7"/>
  <c r="B1046" i="7"/>
  <c r="B1135" i="7"/>
  <c r="B575" i="7"/>
  <c r="B1127" i="7"/>
  <c r="B25" i="7"/>
  <c r="B159" i="7"/>
  <c r="B654" i="7"/>
  <c r="B1032" i="7"/>
  <c r="C208" i="7"/>
  <c r="B1378" i="7"/>
  <c r="B1489" i="7"/>
  <c r="B471" i="7"/>
  <c r="B613" i="7"/>
  <c r="C24" i="7"/>
  <c r="C757" i="7"/>
  <c r="B1401" i="7"/>
  <c r="B1434" i="7"/>
  <c r="D1151" i="7"/>
  <c r="F1151" i="7" s="1"/>
  <c r="C364" i="7"/>
  <c r="B961" i="7"/>
  <c r="B1224" i="7"/>
  <c r="C62" i="7"/>
  <c r="C748" i="7"/>
  <c r="B196" i="7"/>
  <c r="C875" i="7"/>
  <c r="B1309" i="7"/>
  <c r="C489" i="7"/>
  <c r="C38" i="7"/>
  <c r="B76" i="7"/>
  <c r="B848" i="7"/>
  <c r="B672" i="7"/>
  <c r="C1384" i="7"/>
  <c r="C1194" i="7"/>
  <c r="C1290" i="7"/>
  <c r="B662" i="7"/>
  <c r="B449" i="7"/>
  <c r="B1219" i="7"/>
  <c r="C627" i="7"/>
  <c r="C1314" i="7"/>
  <c r="B342" i="7"/>
  <c r="B1436" i="7"/>
  <c r="C908" i="7"/>
  <c r="C899" i="7"/>
  <c r="C577" i="7"/>
  <c r="C879" i="7"/>
  <c r="B1282" i="7"/>
  <c r="B1035" i="7"/>
  <c r="C1025" i="7"/>
  <c r="B210" i="7"/>
  <c r="C546" i="7"/>
  <c r="B62" i="7"/>
  <c r="B569" i="7"/>
  <c r="C274" i="7"/>
  <c r="C694" i="7"/>
  <c r="C861" i="7"/>
  <c r="C638" i="7"/>
  <c r="C1283" i="7"/>
  <c r="B537" i="7"/>
  <c r="B970" i="7"/>
  <c r="C1456" i="7"/>
  <c r="C1332" i="7"/>
  <c r="C1367" i="7"/>
  <c r="C433" i="7"/>
  <c r="C918" i="7"/>
  <c r="B752" i="7"/>
  <c r="B1473" i="7"/>
  <c r="B223" i="7"/>
  <c r="C1262" i="7"/>
  <c r="B682" i="7"/>
  <c r="C1223" i="7"/>
  <c r="B300" i="7"/>
  <c r="B500" i="7"/>
  <c r="B154" i="7"/>
  <c r="C862" i="7"/>
  <c r="B326" i="7"/>
  <c r="C1270" i="7"/>
  <c r="C1442" i="7"/>
  <c r="C839" i="7"/>
  <c r="C360" i="7"/>
  <c r="B1270" i="7"/>
  <c r="B409" i="7"/>
  <c r="B1301" i="7"/>
  <c r="C798" i="7"/>
  <c r="C1341" i="7"/>
  <c r="C633" i="7"/>
  <c r="B754" i="7"/>
  <c r="C279" i="7"/>
  <c r="B416" i="7"/>
  <c r="B666" i="7"/>
  <c r="B245" i="7"/>
  <c r="C1008" i="7"/>
  <c r="B301" i="7"/>
  <c r="C207" i="7"/>
  <c r="B1462" i="7"/>
  <c r="B770" i="7"/>
  <c r="C1424" i="7"/>
  <c r="B1463" i="7"/>
  <c r="B1146" i="7"/>
  <c r="B485" i="7"/>
  <c r="C452" i="7"/>
  <c r="B217" i="7"/>
  <c r="B278" i="7"/>
  <c r="B463" i="7"/>
  <c r="B1026" i="7"/>
  <c r="C601" i="7"/>
  <c r="C399" i="7"/>
  <c r="C821" i="7"/>
  <c r="C785" i="7"/>
  <c r="B966" i="7"/>
  <c r="C897" i="7"/>
  <c r="B108" i="7"/>
  <c r="C741" i="7"/>
  <c r="B994" i="7"/>
  <c r="B1453" i="7"/>
  <c r="B1415" i="7"/>
  <c r="C579" i="7"/>
  <c r="B1441" i="7"/>
  <c r="B1230" i="7"/>
  <c r="B374" i="7"/>
  <c r="B668" i="7"/>
  <c r="C1209" i="7"/>
  <c r="C1376" i="7"/>
  <c r="C720" i="7"/>
  <c r="B99" i="7"/>
  <c r="B1425" i="7"/>
  <c r="C677" i="7"/>
  <c r="C1434" i="7"/>
  <c r="C325" i="7"/>
  <c r="C458" i="7"/>
  <c r="C50" i="7"/>
  <c r="E1393" i="7"/>
  <c r="B1131" i="7"/>
  <c r="C107" i="7"/>
  <c r="C665" i="7"/>
  <c r="B923" i="7"/>
  <c r="C1378" i="7"/>
  <c r="C1462" i="7"/>
  <c r="C441" i="7"/>
  <c r="C1355" i="7"/>
  <c r="C271" i="7"/>
  <c r="C891" i="7"/>
  <c r="C594" i="7"/>
  <c r="C190" i="7"/>
  <c r="B480" i="7"/>
  <c r="C842" i="7"/>
  <c r="C1122" i="7"/>
  <c r="B1447" i="7"/>
  <c r="B1277" i="7"/>
  <c r="C174" i="7"/>
  <c r="B157" i="7"/>
  <c r="B1120" i="7"/>
  <c r="C29" i="7"/>
  <c r="B1494" i="7"/>
  <c r="C348" i="7"/>
  <c r="C815" i="7"/>
  <c r="C1106" i="7"/>
  <c r="B118" i="7"/>
  <c r="C927" i="7"/>
  <c r="C772" i="7"/>
  <c r="C735" i="7"/>
  <c r="C1245" i="7"/>
  <c r="B1413" i="7"/>
  <c r="B280" i="7"/>
  <c r="B1104" i="7"/>
  <c r="C1291" i="7"/>
  <c r="B796" i="7"/>
  <c r="C456" i="7"/>
  <c r="C612" i="7"/>
  <c r="B387" i="7"/>
  <c r="B1410" i="7"/>
  <c r="C708" i="7"/>
  <c r="C1246" i="7"/>
  <c r="C765" i="7"/>
  <c r="B1362" i="7"/>
  <c r="C877" i="7"/>
  <c r="B1051" i="7"/>
  <c r="C563" i="7"/>
  <c r="C1394" i="7"/>
  <c r="B843" i="7"/>
  <c r="C632" i="7"/>
  <c r="C453" i="7"/>
  <c r="B426" i="7"/>
  <c r="C439" i="7"/>
  <c r="B950" i="7"/>
  <c r="C145" i="7"/>
  <c r="C1204" i="7"/>
  <c r="C485" i="7"/>
  <c r="B611" i="7"/>
  <c r="B37" i="7"/>
  <c r="B1259" i="7"/>
  <c r="B712" i="7"/>
  <c r="B1184" i="7"/>
  <c r="C493" i="7"/>
  <c r="C709" i="7"/>
  <c r="B1468" i="7"/>
  <c r="C692" i="7"/>
  <c r="C356" i="7"/>
  <c r="B1495" i="7"/>
  <c r="C321" i="7"/>
  <c r="B1203" i="7"/>
  <c r="C1208" i="7"/>
  <c r="B784" i="7"/>
  <c r="B1358" i="7"/>
  <c r="B483" i="7"/>
  <c r="C428" i="7"/>
  <c r="B370" i="7"/>
  <c r="C442" i="7"/>
  <c r="B1027" i="7"/>
  <c r="B1183" i="7"/>
  <c r="C1057" i="7"/>
  <c r="C331" i="7"/>
  <c r="B711" i="7"/>
  <c r="B97" i="7"/>
  <c r="B1086" i="7"/>
  <c r="B774" i="7"/>
  <c r="B555" i="7"/>
  <c r="B800" i="7"/>
  <c r="B104" i="7"/>
  <c r="B172" i="7"/>
  <c r="C239" i="7"/>
  <c r="B986" i="7"/>
  <c r="C236" i="7"/>
  <c r="C705" i="7"/>
  <c r="B227" i="7"/>
  <c r="B1207" i="7"/>
  <c r="B1274" i="7"/>
  <c r="C74" i="7"/>
  <c r="C81" i="7"/>
  <c r="B568" i="7"/>
  <c r="C819" i="7"/>
  <c r="C1286" i="7"/>
  <c r="B982" i="7"/>
  <c r="C1409" i="7"/>
  <c r="C1179" i="7"/>
  <c r="C1222" i="7"/>
  <c r="C30" i="7"/>
  <c r="C607" i="7"/>
  <c r="B493" i="7"/>
  <c r="B1416" i="7"/>
  <c r="B685" i="7"/>
  <c r="B523" i="7"/>
  <c r="B984" i="7"/>
  <c r="C1381" i="7"/>
  <c r="B1115" i="7"/>
  <c r="D219" i="7"/>
  <c r="F219" i="7" s="1"/>
  <c r="B1157" i="7"/>
  <c r="C713" i="7"/>
  <c r="C1053" i="7"/>
  <c r="C827" i="7"/>
  <c r="B133" i="7"/>
  <c r="B1119" i="7"/>
  <c r="B1172" i="7"/>
  <c r="B1218" i="7"/>
  <c r="C781" i="7"/>
  <c r="B864" i="7"/>
  <c r="C342" i="7"/>
  <c r="C282" i="7"/>
  <c r="B883" i="7"/>
  <c r="B1190" i="7"/>
  <c r="B1484" i="7"/>
  <c r="C932" i="7"/>
  <c r="B1361" i="7"/>
  <c r="C523" i="7"/>
  <c r="B376" i="7"/>
  <c r="C756" i="7"/>
  <c r="B145" i="7"/>
  <c r="B631" i="7"/>
  <c r="C1357" i="7"/>
  <c r="B1383" i="7"/>
  <c r="C370" i="7"/>
  <c r="B1063" i="7"/>
  <c r="B723" i="7"/>
  <c r="C1002" i="7"/>
  <c r="B806" i="7"/>
  <c r="C419" i="7"/>
  <c r="C547" i="7"/>
  <c r="C232" i="7"/>
  <c r="C450" i="7"/>
  <c r="B233" i="7"/>
  <c r="B750" i="7"/>
  <c r="C1339" i="7"/>
  <c r="B1472" i="7"/>
  <c r="C1317" i="7"/>
  <c r="B1007" i="7"/>
  <c r="B1382" i="7"/>
  <c r="C791" i="7"/>
  <c r="B859" i="7"/>
  <c r="C970" i="7"/>
  <c r="B419" i="7"/>
  <c r="C162" i="7"/>
  <c r="B1299" i="7"/>
  <c r="B903" i="7"/>
  <c r="B103" i="7"/>
  <c r="B1467" i="7"/>
  <c r="B144" i="7"/>
  <c r="C1292" i="7"/>
  <c r="B1205" i="7"/>
  <c r="C550" i="7"/>
  <c r="C372" i="7"/>
  <c r="D149" i="7"/>
  <c r="F149" i="7" s="1"/>
  <c r="C361" i="7"/>
  <c r="C1139" i="7"/>
  <c r="B237" i="7"/>
  <c r="C1001" i="7"/>
  <c r="C90" i="7"/>
  <c r="B364" i="7"/>
  <c r="B1243" i="7"/>
  <c r="C1287" i="7"/>
  <c r="C1374" i="7"/>
  <c r="C201" i="7"/>
  <c r="C1035" i="7"/>
  <c r="C549" i="7"/>
  <c r="C941" i="7"/>
  <c r="B1141" i="7"/>
  <c r="B1226" i="7"/>
  <c r="B1302" i="7"/>
  <c r="C76" i="7"/>
  <c r="C1181" i="7"/>
  <c r="C753" i="7"/>
  <c r="B198" i="7"/>
  <c r="B949" i="7"/>
  <c r="B266" i="7"/>
  <c r="B1483" i="7"/>
  <c r="C60" i="7"/>
  <c r="C544" i="7"/>
  <c r="B1479" i="7"/>
  <c r="B1132" i="7"/>
  <c r="B379" i="7"/>
  <c r="C832" i="7"/>
  <c r="B1073" i="7"/>
  <c r="B758" i="7"/>
  <c r="B82" i="7"/>
  <c r="C538" i="7"/>
  <c r="C289" i="7"/>
  <c r="B424" i="7"/>
  <c r="C218" i="7"/>
  <c r="B589" i="7"/>
  <c r="B287" i="7"/>
  <c r="B532" i="7"/>
  <c r="B1140" i="7"/>
  <c r="C969" i="7"/>
  <c r="C1013" i="7"/>
  <c r="C1481" i="7"/>
  <c r="B618" i="7"/>
  <c r="B924" i="7"/>
  <c r="C685" i="7"/>
  <c r="C334" i="7"/>
  <c r="B451" i="7"/>
  <c r="C429" i="7"/>
  <c r="B857" i="7"/>
  <c r="C557" i="7"/>
  <c r="C686" i="7"/>
  <c r="B590" i="7"/>
  <c r="C586" i="7"/>
  <c r="C662" i="7"/>
  <c r="B1286" i="7"/>
  <c r="B1235" i="7"/>
  <c r="C1233" i="7"/>
  <c r="B128" i="7"/>
  <c r="C883" i="7"/>
  <c r="C711" i="7"/>
  <c r="C383" i="7"/>
  <c r="B888" i="7"/>
  <c r="C391" i="7"/>
  <c r="B598" i="7"/>
  <c r="C82" i="7"/>
  <c r="C1197" i="7"/>
  <c r="C1316" i="7"/>
  <c r="C670" i="7"/>
  <c r="B1381" i="7"/>
  <c r="B1295" i="7"/>
  <c r="C459" i="7"/>
  <c r="C820" i="7"/>
  <c r="B526" i="7"/>
  <c r="C1401" i="7"/>
  <c r="B858" i="7"/>
  <c r="B477" i="7"/>
  <c r="B725" i="7"/>
  <c r="C176" i="7"/>
  <c r="B620" i="7"/>
  <c r="C1420" i="7"/>
  <c r="B504" i="7"/>
  <c r="B1148" i="7"/>
  <c r="B811" i="7"/>
  <c r="C951" i="7"/>
  <c r="B415" i="7"/>
  <c r="C404" i="7"/>
  <c r="B1080" i="7"/>
  <c r="B1171" i="7"/>
  <c r="B544" i="7"/>
  <c r="B126" i="7"/>
  <c r="B321" i="7"/>
  <c r="C167" i="7"/>
  <c r="B854" i="7"/>
  <c r="B279" i="7"/>
  <c r="B895" i="7"/>
  <c r="B49" i="7"/>
  <c r="C223" i="7"/>
  <c r="C1473" i="7"/>
  <c r="C181" i="7"/>
  <c r="B164" i="7"/>
  <c r="C961" i="7"/>
  <c r="C793" i="7"/>
  <c r="C1299" i="7"/>
  <c r="C855" i="7"/>
  <c r="C759" i="7"/>
  <c r="C95" i="7"/>
  <c r="C1345" i="7"/>
  <c r="B831" i="7"/>
  <c r="B85" i="7"/>
  <c r="B51" i="7"/>
  <c r="B276" i="7"/>
  <c r="C857" i="7"/>
  <c r="C1298" i="7"/>
  <c r="B604" i="7"/>
  <c r="C805" i="7"/>
  <c r="B963" i="7"/>
  <c r="B1030" i="7"/>
  <c r="C1489" i="7"/>
  <c r="D1323" i="7"/>
  <c r="F1323" i="7" s="1"/>
  <c r="B456" i="7"/>
  <c r="B347" i="7"/>
  <c r="B1090" i="7"/>
  <c r="C397" i="7"/>
  <c r="B1058" i="7"/>
  <c r="C161" i="7"/>
  <c r="B1036" i="7"/>
  <c r="B732" i="7"/>
  <c r="C584" i="7"/>
  <c r="C664" i="7"/>
  <c r="B1091" i="7"/>
  <c r="B304" i="7"/>
  <c r="B1353" i="7"/>
  <c r="C283" i="7"/>
  <c r="C170" i="7"/>
  <c r="B802" i="7"/>
  <c r="B899" i="7"/>
  <c r="C856" i="7"/>
  <c r="B93" i="7"/>
  <c r="B78" i="7"/>
  <c r="B642" i="7"/>
  <c r="C990" i="7"/>
  <c r="C228" i="7"/>
  <c r="C73" i="7"/>
  <c r="B599" i="7"/>
  <c r="C392" i="7"/>
  <c r="C993" i="7"/>
  <c r="C813" i="7"/>
  <c r="C263" i="7"/>
  <c r="C703" i="7"/>
  <c r="C952" i="7"/>
  <c r="C384" i="7"/>
  <c r="B1052" i="7"/>
  <c r="C1175" i="7"/>
  <c r="B91" i="7"/>
  <c r="B1397" i="7"/>
  <c r="B355" i="7"/>
  <c r="B386" i="7"/>
  <c r="C1447" i="7"/>
  <c r="C1310" i="7"/>
  <c r="B872" i="7"/>
  <c r="C358" i="7"/>
  <c r="B1251" i="7"/>
  <c r="B1292" i="7"/>
  <c r="C754" i="7"/>
  <c r="D1433" i="7"/>
  <c r="F1433" i="7" s="1"/>
  <c r="B119" i="7"/>
  <c r="C807" i="7"/>
  <c r="C1093" i="7"/>
  <c r="B1164" i="7"/>
  <c r="C487" i="7"/>
  <c r="C698" i="7"/>
  <c r="B388" i="7"/>
  <c r="C1226" i="7"/>
  <c r="C1040" i="7"/>
  <c r="B522" i="7"/>
  <c r="C1030" i="7"/>
  <c r="B1221" i="7"/>
  <c r="C451" i="7"/>
  <c r="B1222" i="7"/>
  <c r="C1170" i="7"/>
  <c r="C257" i="7"/>
  <c r="B1012" i="7"/>
  <c r="B1185" i="7"/>
  <c r="C722" i="7"/>
  <c r="C1476" i="7"/>
  <c r="B804" i="7"/>
  <c r="B890" i="7"/>
  <c r="C968" i="7"/>
  <c r="B329" i="7"/>
  <c r="C293" i="7"/>
  <c r="C796" i="7"/>
  <c r="C564" i="7"/>
  <c r="B826" i="7"/>
  <c r="B101" i="7"/>
  <c r="B54" i="7"/>
  <c r="B983" i="7"/>
  <c r="B226" i="7"/>
  <c r="C587" i="7"/>
  <c r="C1359" i="7"/>
  <c r="C945" i="7"/>
  <c r="B337" i="7"/>
  <c r="C1171" i="7"/>
  <c r="C314" i="7"/>
  <c r="B1496" i="7"/>
  <c r="B1082" i="7"/>
  <c r="C846" i="7"/>
  <c r="C332" i="7"/>
  <c r="B916" i="7"/>
  <c r="B641" i="7"/>
  <c r="C1491" i="7"/>
  <c r="B634" i="7"/>
  <c r="B1197" i="7"/>
  <c r="C1258" i="7"/>
  <c r="B84" i="7"/>
  <c r="C608" i="7"/>
  <c r="C1123" i="7"/>
  <c r="C954" i="7"/>
  <c r="C318" i="7"/>
  <c r="B870" i="7"/>
  <c r="C878" i="7"/>
  <c r="B913" i="7"/>
  <c r="B1470" i="7"/>
  <c r="B305" i="7"/>
  <c r="B991" i="7"/>
  <c r="B1024" i="7"/>
  <c r="C267" i="7"/>
  <c r="B476" i="7"/>
  <c r="C1430" i="7"/>
  <c r="C1306" i="7"/>
  <c r="C1198" i="7"/>
  <c r="C1081" i="7"/>
  <c r="B720" i="7"/>
  <c r="C1379" i="7"/>
  <c r="C625" i="7"/>
  <c r="B123" i="7"/>
  <c r="C377" i="7"/>
  <c r="C1062" i="7"/>
  <c r="B307" i="7"/>
  <c r="B659" i="7"/>
  <c r="B281" i="7"/>
  <c r="C70" i="7"/>
  <c r="C248" i="7"/>
  <c r="C1419" i="7"/>
  <c r="C443" i="7"/>
  <c r="B731" i="7"/>
  <c r="C1173" i="7"/>
  <c r="B327" i="7"/>
  <c r="B660" i="7"/>
  <c r="C1165" i="7"/>
  <c r="B596" i="7"/>
  <c r="B541" i="7"/>
  <c r="B680" i="7"/>
  <c r="B1006" i="7"/>
  <c r="C446" i="7"/>
  <c r="C521" i="7"/>
  <c r="C112" i="7"/>
  <c r="C949" i="7"/>
  <c r="C907" i="7"/>
  <c r="C789" i="7"/>
  <c r="C402" i="7"/>
  <c r="F11" i="7" l="1"/>
  <c r="F12" i="7" s="1"/>
  <c r="F15" i="7" s="1"/>
  <c r="A6" i="11"/>
  <c r="A7" i="11"/>
  <c r="A8" i="11" s="1"/>
  <c r="A4" i="11" l="1"/>
  <c r="A9" i="1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D874" i="8" l="1"/>
  <c r="F874" i="8" s="1"/>
  <c r="D343" i="9"/>
  <c r="F343" i="9" s="1"/>
  <c r="D1023" i="9"/>
  <c r="F1023" i="9" s="1"/>
  <c r="D1381" i="9"/>
  <c r="F1381" i="9" s="1"/>
  <c r="D1145" i="9"/>
  <c r="F1145" i="9" s="1"/>
  <c r="A5" i="11"/>
  <c r="C736" i="8" s="1"/>
  <c r="D659" i="8"/>
  <c r="F659" i="8" s="1"/>
  <c r="D1489" i="8"/>
  <c r="F1489" i="8" s="1"/>
  <c r="D738" i="9"/>
  <c r="F738" i="9" s="1"/>
  <c r="D1095" i="8"/>
  <c r="F1095" i="8" s="1"/>
  <c r="D148" i="8"/>
  <c r="F148" i="8" s="1"/>
  <c r="D1121" i="9"/>
  <c r="F1121" i="9" s="1"/>
  <c r="D1315" i="9"/>
  <c r="F1315" i="9" s="1"/>
  <c r="D924" i="9"/>
  <c r="F924" i="9" s="1"/>
  <c r="D257" i="9"/>
  <c r="F257" i="9" s="1"/>
  <c r="C617" i="8"/>
  <c r="C190" i="8"/>
  <c r="E416" i="8"/>
  <c r="B44" i="9"/>
  <c r="E816" i="9"/>
  <c r="E1409" i="8"/>
  <c r="D994" i="9"/>
  <c r="F994" i="9" s="1"/>
  <c r="B888" i="9"/>
  <c r="D1188" i="8"/>
  <c r="F1188" i="8" s="1"/>
  <c r="D816" i="9"/>
  <c r="F816" i="9" s="1"/>
  <c r="D318" i="8"/>
  <c r="F318" i="8" s="1"/>
  <c r="D62" i="9"/>
  <c r="F62" i="9" s="1"/>
  <c r="B477" i="8"/>
  <c r="E777" i="8"/>
  <c r="E345" i="9"/>
  <c r="C296" i="8"/>
  <c r="D813" i="9"/>
  <c r="F813" i="9" s="1"/>
  <c r="D679" i="9"/>
  <c r="F679" i="9" s="1"/>
  <c r="D1070" i="9"/>
  <c r="F1070" i="9" s="1"/>
  <c r="D466" i="9"/>
  <c r="F466" i="9" s="1"/>
  <c r="D1130" i="8"/>
  <c r="F1130" i="8" s="1"/>
  <c r="D1456" i="9"/>
  <c r="F1456" i="9" s="1"/>
  <c r="D273" i="8"/>
  <c r="F273" i="8" s="1"/>
  <c r="D1472" i="9"/>
  <c r="F1472" i="9" s="1"/>
  <c r="D1107" i="8"/>
  <c r="F1107" i="8" s="1"/>
  <c r="D232" i="8"/>
  <c r="F232" i="8" s="1"/>
  <c r="D138" i="8"/>
  <c r="F138" i="8" s="1"/>
  <c r="D431" i="8"/>
  <c r="F431" i="8" s="1"/>
  <c r="D149" i="8"/>
  <c r="F149" i="8" s="1"/>
  <c r="D1439" i="9"/>
  <c r="F1439" i="9" s="1"/>
  <c r="D205" i="8"/>
  <c r="F205" i="8" s="1"/>
  <c r="D730" i="9"/>
  <c r="F730" i="9" s="1"/>
  <c r="D1421" i="9"/>
  <c r="F1421" i="9" s="1"/>
  <c r="D729" i="9"/>
  <c r="F729" i="9" s="1"/>
  <c r="D1017" i="9"/>
  <c r="F1017" i="9" s="1"/>
  <c r="D346" i="8"/>
  <c r="F346" i="8" s="1"/>
  <c r="D1328" i="9"/>
  <c r="F1328" i="9" s="1"/>
  <c r="D1034" i="9"/>
  <c r="F1034" i="9" s="1"/>
  <c r="D203" i="8"/>
  <c r="F203" i="8" s="1"/>
  <c r="D1109" i="9"/>
  <c r="F1109" i="9" s="1"/>
  <c r="D107" i="9"/>
  <c r="F107" i="9" s="1"/>
  <c r="D586" i="9"/>
  <c r="F586" i="9" s="1"/>
  <c r="D1498" i="9"/>
  <c r="F1498" i="9" s="1"/>
  <c r="D683" i="8"/>
  <c r="F683" i="8" s="1"/>
  <c r="D653" i="9"/>
  <c r="F653" i="9" s="1"/>
  <c r="D757" i="8"/>
  <c r="F757" i="8" s="1"/>
  <c r="D1216" i="9"/>
  <c r="F1216" i="9" s="1"/>
  <c r="D1346" i="9"/>
  <c r="F1346" i="9" s="1"/>
  <c r="D1402" i="8"/>
  <c r="F1402" i="8" s="1"/>
  <c r="D1063" i="8"/>
  <c r="F1063" i="8" s="1"/>
  <c r="D1426" i="9"/>
  <c r="F1426" i="9" s="1"/>
  <c r="D622" i="9"/>
  <c r="F622" i="9" s="1"/>
  <c r="D992" i="9"/>
  <c r="F992" i="9" s="1"/>
  <c r="D303" i="8"/>
  <c r="F303" i="8" s="1"/>
  <c r="D890" i="8"/>
  <c r="F890" i="8" s="1"/>
  <c r="D1030" i="9"/>
  <c r="F1030" i="9" s="1"/>
  <c r="D987" i="8"/>
  <c r="F987" i="8" s="1"/>
  <c r="D1351" i="9"/>
  <c r="F1351" i="9" s="1"/>
  <c r="D759" i="9"/>
  <c r="F759" i="9" s="1"/>
  <c r="D994" i="8"/>
  <c r="F994" i="8" s="1"/>
  <c r="D54" i="8"/>
  <c r="F54" i="8" s="1"/>
  <c r="D812" i="8"/>
  <c r="F812" i="8" s="1"/>
  <c r="D1165" i="8"/>
  <c r="F1165" i="8" s="1"/>
  <c r="D196" i="9"/>
  <c r="F196" i="9" s="1"/>
  <c r="D563" i="8"/>
  <c r="F563" i="8" s="1"/>
  <c r="D1173" i="9"/>
  <c r="F1173" i="9" s="1"/>
  <c r="D339" i="9"/>
  <c r="F339" i="9" s="1"/>
  <c r="D466" i="8"/>
  <c r="F466" i="8" s="1"/>
  <c r="D734" i="9"/>
  <c r="F734" i="9" s="1"/>
  <c r="D530" i="9"/>
  <c r="F530" i="9" s="1"/>
  <c r="D625" i="9"/>
  <c r="F625" i="9" s="1"/>
  <c r="D1198" i="9"/>
  <c r="F1198" i="9" s="1"/>
  <c r="D1309" i="8"/>
  <c r="F1309" i="8" s="1"/>
  <c r="D819" i="9"/>
  <c r="F819" i="9" s="1"/>
  <c r="D354" i="8"/>
  <c r="F354" i="8" s="1"/>
  <c r="C1207" i="8"/>
  <c r="B817" i="8"/>
  <c r="C337" i="9"/>
  <c r="D1262" i="9"/>
  <c r="F1262" i="9" s="1"/>
  <c r="D1290" i="9"/>
  <c r="F1290" i="9" s="1"/>
  <c r="D491" i="9"/>
  <c r="F491" i="9" s="1"/>
  <c r="D629" i="8"/>
  <c r="F629" i="8" s="1"/>
  <c r="D936" i="9"/>
  <c r="F936" i="9" s="1"/>
  <c r="D1144" i="9"/>
  <c r="F1144" i="9" s="1"/>
  <c r="D1323" i="9"/>
  <c r="F1323" i="9" s="1"/>
  <c r="C1455" i="9"/>
  <c r="B1142" i="9"/>
  <c r="C628" i="8"/>
  <c r="E972" i="8"/>
  <c r="C977" i="8"/>
  <c r="E505" i="9"/>
  <c r="B711" i="9"/>
  <c r="D106" i="9"/>
  <c r="F106" i="9" s="1"/>
  <c r="D889" i="8"/>
  <c r="F889" i="8" s="1"/>
  <c r="D454" i="8"/>
  <c r="F454" i="8" s="1"/>
  <c r="D501" i="8"/>
  <c r="F501" i="8" s="1"/>
  <c r="D1168" i="9"/>
  <c r="F1168" i="9" s="1"/>
  <c r="D1240" i="9"/>
  <c r="F1240" i="9" s="1"/>
  <c r="D117" i="9"/>
  <c r="F117" i="9" s="1"/>
  <c r="D716" i="8"/>
  <c r="F716" i="8" s="1"/>
  <c r="D808" i="8"/>
  <c r="F808" i="8" s="1"/>
  <c r="D939" i="8"/>
  <c r="F939" i="8" s="1"/>
  <c r="D128" i="8"/>
  <c r="F128" i="8" s="1"/>
  <c r="D710" i="9"/>
  <c r="F710" i="9" s="1"/>
  <c r="D412" i="9"/>
  <c r="F412" i="9" s="1"/>
  <c r="D1059" i="9"/>
  <c r="F1059" i="9" s="1"/>
  <c r="D601" i="9"/>
  <c r="F601" i="9" s="1"/>
  <c r="D1441" i="8"/>
  <c r="F1441" i="8" s="1"/>
  <c r="D1460" i="9"/>
  <c r="F1460" i="9" s="1"/>
  <c r="D627" i="8"/>
  <c r="F627" i="8" s="1"/>
  <c r="D295" i="8"/>
  <c r="F295" i="8" s="1"/>
  <c r="D954" i="9"/>
  <c r="F954" i="9" s="1"/>
  <c r="D844" i="9"/>
  <c r="F844" i="9" s="1"/>
  <c r="D1133" i="9"/>
  <c r="F1133" i="9" s="1"/>
  <c r="D1321" i="9"/>
  <c r="F1321" i="9" s="1"/>
  <c r="D1440" i="8"/>
  <c r="F1440" i="8" s="1"/>
  <c r="D1206" i="9"/>
  <c r="F1206" i="9" s="1"/>
  <c r="D386" i="8"/>
  <c r="F386" i="8" s="1"/>
  <c r="D848" i="8"/>
  <c r="F848" i="8" s="1"/>
  <c r="D810" i="9"/>
  <c r="F810" i="9" s="1"/>
  <c r="D630" i="8"/>
  <c r="F630" i="8" s="1"/>
  <c r="D334" i="8"/>
  <c r="F334" i="8" s="1"/>
  <c r="D1061" i="8"/>
  <c r="F1061" i="8" s="1"/>
  <c r="D901" i="8"/>
  <c r="F901" i="8" s="1"/>
  <c r="D1143" i="8"/>
  <c r="F1143" i="8" s="1"/>
  <c r="D1344" i="8"/>
  <c r="F1344" i="8" s="1"/>
  <c r="D656" i="8"/>
  <c r="F656" i="8" s="1"/>
  <c r="D839" i="8"/>
  <c r="F839" i="8" s="1"/>
  <c r="D411" i="8"/>
  <c r="F411" i="8" s="1"/>
  <c r="E59" i="8"/>
  <c r="C426" i="8"/>
  <c r="B226" i="8"/>
  <c r="D826" i="8"/>
  <c r="F826" i="8" s="1"/>
  <c r="B42" i="9"/>
  <c r="C805" i="9"/>
  <c r="E70" i="8"/>
  <c r="E278" i="8"/>
  <c r="C327" i="9"/>
  <c r="B614" i="8"/>
  <c r="C1105" i="9"/>
  <c r="E672" i="9"/>
  <c r="B1169" i="9"/>
  <c r="E174" i="9"/>
  <c r="C65" i="8"/>
  <c r="D324" i="9"/>
  <c r="F324" i="9" s="1"/>
  <c r="B1160" i="9"/>
  <c r="E1390" i="9"/>
  <c r="D236" i="8"/>
  <c r="F236" i="8" s="1"/>
  <c r="D304" i="9"/>
  <c r="F304" i="9" s="1"/>
  <c r="D569" i="9"/>
  <c r="F569" i="9" s="1"/>
  <c r="D193" i="8"/>
  <c r="F193" i="8" s="1"/>
  <c r="D1067" i="9"/>
  <c r="F1067" i="9" s="1"/>
  <c r="C1237" i="9"/>
  <c r="B46" i="9"/>
  <c r="D183" i="9"/>
  <c r="F183" i="9" s="1"/>
  <c r="D1249" i="8"/>
  <c r="F1249" i="8" s="1"/>
  <c r="D1015" i="8"/>
  <c r="F1015" i="8" s="1"/>
  <c r="D1305" i="8"/>
  <c r="F1305" i="8" s="1"/>
  <c r="D1194" i="9"/>
  <c r="F1194" i="9" s="1"/>
  <c r="D614" i="8"/>
  <c r="F614" i="8" s="1"/>
  <c r="D1208" i="8"/>
  <c r="F1208" i="8" s="1"/>
  <c r="D873" i="9"/>
  <c r="F873" i="9" s="1"/>
  <c r="D240" i="8"/>
  <c r="F240" i="8" s="1"/>
  <c r="D1423" i="9"/>
  <c r="F1423" i="9" s="1"/>
  <c r="D649" i="9"/>
  <c r="F649" i="9" s="1"/>
  <c r="D309" i="8"/>
  <c r="F309" i="8" s="1"/>
  <c r="D1010" i="8"/>
  <c r="F1010" i="8" s="1"/>
  <c r="D1428" i="8"/>
  <c r="F1428" i="8" s="1"/>
  <c r="D1056" i="8"/>
  <c r="F1056" i="8" s="1"/>
  <c r="D643" i="9"/>
  <c r="F643" i="9" s="1"/>
  <c r="D574" i="9"/>
  <c r="F574" i="9" s="1"/>
  <c r="D1186" i="8"/>
  <c r="F1186" i="8" s="1"/>
  <c r="D821" i="9"/>
  <c r="F821" i="9" s="1"/>
  <c r="D811" i="8"/>
  <c r="F811" i="8" s="1"/>
  <c r="D312" i="9"/>
  <c r="F312" i="9" s="1"/>
  <c r="D1189" i="9"/>
  <c r="F1189" i="9" s="1"/>
  <c r="D1241" i="9"/>
  <c r="F1241" i="9" s="1"/>
  <c r="D848" i="9"/>
  <c r="F848" i="9" s="1"/>
  <c r="D459" i="9"/>
  <c r="F459" i="9" s="1"/>
  <c r="D446" i="9"/>
  <c r="F446" i="9" s="1"/>
  <c r="D458" i="9"/>
  <c r="F458" i="9" s="1"/>
  <c r="D1483" i="9"/>
  <c r="F1483" i="9" s="1"/>
  <c r="D61" i="9"/>
  <c r="F61" i="9" s="1"/>
  <c r="D1087" i="9"/>
  <c r="F1087" i="9" s="1"/>
  <c r="D433" i="9"/>
  <c r="F433" i="9" s="1"/>
  <c r="D344" i="9"/>
  <c r="F344" i="9" s="1"/>
  <c r="D527" i="8"/>
  <c r="F527" i="8" s="1"/>
  <c r="D221" i="9"/>
  <c r="F221" i="9" s="1"/>
  <c r="D889" i="9"/>
  <c r="F889" i="9" s="1"/>
  <c r="D150" i="9"/>
  <c r="F150" i="9" s="1"/>
  <c r="D1400" i="9"/>
  <c r="F1400" i="9" s="1"/>
  <c r="D1460" i="8"/>
  <c r="F1460" i="8" s="1"/>
  <c r="D1081" i="8"/>
  <c r="F1081" i="8" s="1"/>
  <c r="D961" i="8"/>
  <c r="F961" i="8" s="1"/>
  <c r="D855" i="8"/>
  <c r="F855" i="8" s="1"/>
  <c r="D1191" i="9"/>
  <c r="F1191" i="9" s="1"/>
  <c r="D1086" i="8"/>
  <c r="F1086" i="8" s="1"/>
  <c r="D470" i="8"/>
  <c r="F470" i="8" s="1"/>
  <c r="D1414" i="8"/>
  <c r="F1414" i="8" s="1"/>
  <c r="D272" i="8"/>
  <c r="F272" i="8" s="1"/>
  <c r="D200" i="9"/>
  <c r="F200" i="9" s="1"/>
  <c r="D547" i="9"/>
  <c r="F547" i="9" s="1"/>
  <c r="D700" i="9"/>
  <c r="F700" i="9" s="1"/>
  <c r="D1497" i="8"/>
  <c r="F1497" i="8" s="1"/>
  <c r="D1157" i="9"/>
  <c r="F1157" i="9" s="1"/>
  <c r="D631" i="8"/>
  <c r="F631" i="8" s="1"/>
  <c r="D259" i="9"/>
  <c r="F259" i="9" s="1"/>
  <c r="D1051" i="8"/>
  <c r="F1051" i="8" s="1"/>
  <c r="D450" i="9"/>
  <c r="F450" i="9" s="1"/>
  <c r="D846" i="9"/>
  <c r="F846" i="9" s="1"/>
  <c r="D142" i="8"/>
  <c r="F142" i="8" s="1"/>
  <c r="D400" i="9"/>
  <c r="F400" i="9" s="1"/>
  <c r="C1414" i="9"/>
  <c r="B1172" i="8"/>
  <c r="C87" i="8"/>
  <c r="E381" i="9"/>
  <c r="D1439" i="8"/>
  <c r="F1439" i="8" s="1"/>
  <c r="D281" i="8"/>
  <c r="F281" i="8" s="1"/>
  <c r="D667" i="8"/>
  <c r="F667" i="8" s="1"/>
  <c r="D425" i="9"/>
  <c r="F425" i="9" s="1"/>
  <c r="D959" i="9"/>
  <c r="F959" i="9" s="1"/>
  <c r="B1311" i="8"/>
  <c r="C937" i="8"/>
  <c r="D115" i="8"/>
  <c r="F115" i="8" s="1"/>
  <c r="D1371" i="9"/>
  <c r="F1371" i="9" s="1"/>
  <c r="D328" i="8"/>
  <c r="F328" i="8" s="1"/>
  <c r="D985" i="8"/>
  <c r="F985" i="8" s="1"/>
  <c r="D1071" i="9"/>
  <c r="F1071" i="9" s="1"/>
  <c r="D46" i="8"/>
  <c r="F46" i="8" s="1"/>
  <c r="D1074" i="9"/>
  <c r="F1074" i="9" s="1"/>
  <c r="D1405" i="8"/>
  <c r="F1405" i="8" s="1"/>
  <c r="D782" i="9"/>
  <c r="F782" i="9" s="1"/>
  <c r="D1417" i="8"/>
  <c r="F1417" i="8" s="1"/>
  <c r="D189" i="8"/>
  <c r="F189" i="8" s="1"/>
  <c r="D241" i="9"/>
  <c r="F241" i="9" s="1"/>
  <c r="D1160" i="9"/>
  <c r="F1160" i="9" s="1"/>
  <c r="D177" i="9"/>
  <c r="F177" i="9" s="1"/>
  <c r="D1298" i="8"/>
  <c r="F1298" i="8" s="1"/>
  <c r="D1028" i="9"/>
  <c r="F1028" i="9" s="1"/>
  <c r="D1417" i="9"/>
  <c r="F1417" i="9" s="1"/>
  <c r="D1272" i="9"/>
  <c r="F1272" i="9" s="1"/>
  <c r="D1319" i="9"/>
  <c r="F1319" i="9" s="1"/>
  <c r="D167" i="8"/>
  <c r="F167" i="8" s="1"/>
  <c r="D288" i="9"/>
  <c r="F288" i="9" s="1"/>
  <c r="D155" i="8"/>
  <c r="F155" i="8" s="1"/>
  <c r="D666" i="8"/>
  <c r="F666" i="8" s="1"/>
  <c r="D809" i="9"/>
  <c r="F809" i="9" s="1"/>
  <c r="D1422" i="8"/>
  <c r="F1422" i="8" s="1"/>
  <c r="D1297" i="9"/>
  <c r="F1297" i="9" s="1"/>
  <c r="D169" i="9"/>
  <c r="F169" i="9" s="1"/>
  <c r="D484" i="8"/>
  <c r="F484" i="8" s="1"/>
  <c r="D530" i="8"/>
  <c r="F530" i="8" s="1"/>
  <c r="D658" i="9"/>
  <c r="F658" i="9" s="1"/>
  <c r="D1303" i="9"/>
  <c r="F1303" i="9" s="1"/>
  <c r="D802" i="8"/>
  <c r="F802" i="8" s="1"/>
  <c r="D130" i="8"/>
  <c r="F130" i="8" s="1"/>
  <c r="D825" i="8"/>
  <c r="F825" i="8" s="1"/>
  <c r="D1075" i="9"/>
  <c r="F1075" i="9" s="1"/>
  <c r="D1254" i="8"/>
  <c r="F1254" i="8" s="1"/>
  <c r="B724" i="8"/>
  <c r="D428" i="8"/>
  <c r="F428" i="8" s="1"/>
  <c r="E670" i="9"/>
  <c r="C85" i="8"/>
  <c r="C289" i="8"/>
  <c r="C659" i="9"/>
  <c r="C1078" i="9"/>
  <c r="B543" i="8"/>
  <c r="B471" i="8"/>
  <c r="C1472" i="8"/>
  <c r="C669" i="9"/>
  <c r="D1369" i="9"/>
  <c r="F1369" i="9" s="1"/>
  <c r="E785" i="9"/>
  <c r="E393" i="8"/>
  <c r="C165" i="9"/>
  <c r="D1468" i="9"/>
  <c r="F1468" i="9" s="1"/>
  <c r="D214" i="9"/>
  <c r="F214" i="9" s="1"/>
  <c r="E1195" i="9"/>
  <c r="D891" i="8"/>
  <c r="F891" i="8" s="1"/>
  <c r="C251" i="8"/>
  <c r="D1383" i="8"/>
  <c r="F1383" i="8" s="1"/>
  <c r="D1277" i="8"/>
  <c r="F1277" i="8" s="1"/>
  <c r="D1255" i="8"/>
  <c r="F1255" i="8" s="1"/>
  <c r="D340" i="8"/>
  <c r="F340" i="8" s="1"/>
  <c r="D1152" i="8"/>
  <c r="F1152" i="8" s="1"/>
  <c r="D701" i="9"/>
  <c r="F701" i="9" s="1"/>
  <c r="E376" i="8"/>
  <c r="B636" i="8"/>
  <c r="C457" i="8"/>
  <c r="D1065" i="8"/>
  <c r="F1065" i="8" s="1"/>
  <c r="D1053" i="9"/>
  <c r="F1053" i="9" s="1"/>
  <c r="D1125" i="9"/>
  <c r="F1125" i="9" s="1"/>
  <c r="D190" i="9"/>
  <c r="F190" i="9" s="1"/>
  <c r="D764" i="9"/>
  <c r="F764" i="9" s="1"/>
  <c r="D596" i="8"/>
  <c r="F596" i="8" s="1"/>
  <c r="D536" i="9"/>
  <c r="F536" i="9" s="1"/>
  <c r="D918" i="9"/>
  <c r="F918" i="9" s="1"/>
  <c r="D418" i="8"/>
  <c r="F418" i="8" s="1"/>
  <c r="D831" i="9"/>
  <c r="F831" i="9" s="1"/>
  <c r="D730" i="8"/>
  <c r="F730" i="8" s="1"/>
  <c r="D1487" i="8"/>
  <c r="F1487" i="8" s="1"/>
  <c r="D198" i="8"/>
  <c r="F198" i="8" s="1"/>
  <c r="D668" i="8"/>
  <c r="F668" i="8" s="1"/>
  <c r="D603" i="9"/>
  <c r="F603" i="9" s="1"/>
  <c r="D608" i="9"/>
  <c r="F608" i="9" s="1"/>
  <c r="D668" i="9"/>
  <c r="F668" i="9" s="1"/>
  <c r="D633" i="8"/>
  <c r="F633" i="8" s="1"/>
  <c r="D959" i="8"/>
  <c r="F959" i="8" s="1"/>
  <c r="D548" i="8"/>
  <c r="F548" i="8" s="1"/>
  <c r="D1355" i="9"/>
  <c r="F1355" i="9" s="1"/>
  <c r="D1110" i="8"/>
  <c r="F1110" i="8" s="1"/>
  <c r="D1139" i="8"/>
  <c r="F1139" i="8" s="1"/>
  <c r="D158" i="9"/>
  <c r="F158" i="9" s="1"/>
  <c r="D1458" i="8"/>
  <c r="F1458" i="8" s="1"/>
  <c r="D627" i="9"/>
  <c r="F627" i="9" s="1"/>
  <c r="D541" i="9"/>
  <c r="F541" i="9" s="1"/>
  <c r="D1298" i="9"/>
  <c r="F1298" i="9" s="1"/>
  <c r="D159" i="8"/>
  <c r="F159" i="8" s="1"/>
  <c r="D72" i="8"/>
  <c r="F72" i="8" s="1"/>
  <c r="D464" i="8"/>
  <c r="F464" i="8" s="1"/>
  <c r="D551" i="8"/>
  <c r="F551" i="8" s="1"/>
  <c r="D1385" i="9"/>
  <c r="F1385" i="9" s="1"/>
  <c r="D1482" i="8"/>
  <c r="F1482" i="8" s="1"/>
  <c r="D1340" i="8"/>
  <c r="F1340" i="8" s="1"/>
  <c r="D305" i="8"/>
  <c r="F305" i="8" s="1"/>
  <c r="D977" i="9"/>
  <c r="F977" i="9" s="1"/>
  <c r="D411" i="9"/>
  <c r="F411" i="9" s="1"/>
  <c r="D564" i="9"/>
  <c r="F564" i="9" s="1"/>
  <c r="D446" i="8"/>
  <c r="F446" i="8" s="1"/>
  <c r="D1359" i="8"/>
  <c r="F1359" i="8" s="1"/>
  <c r="D624" i="9"/>
  <c r="F624" i="9" s="1"/>
  <c r="D913" i="8"/>
  <c r="F913" i="8" s="1"/>
  <c r="D1126" i="8"/>
  <c r="F1126" i="8" s="1"/>
  <c r="D369" i="9"/>
  <c r="F369" i="9" s="1"/>
  <c r="D34" i="8"/>
  <c r="F34" i="8" s="1"/>
  <c r="D900" i="8"/>
  <c r="F900" i="8" s="1"/>
  <c r="D483" i="8"/>
  <c r="F483" i="8" s="1"/>
  <c r="D565" i="8"/>
  <c r="F565" i="8" s="1"/>
  <c r="D345" i="8"/>
  <c r="F345" i="8" s="1"/>
  <c r="D1223" i="8"/>
  <c r="F1223" i="8" s="1"/>
  <c r="D897" i="8"/>
  <c r="F897" i="8" s="1"/>
  <c r="D440" i="8"/>
  <c r="F440" i="8" s="1"/>
  <c r="D943" i="8"/>
  <c r="F943" i="8" s="1"/>
  <c r="D291" i="8"/>
  <c r="F291" i="8" s="1"/>
  <c r="D1468" i="8"/>
  <c r="F1468" i="8" s="1"/>
  <c r="D947" i="8"/>
  <c r="F947" i="8" s="1"/>
  <c r="E294" i="9"/>
  <c r="E422" i="9"/>
  <c r="C1340" i="8"/>
  <c r="D566" i="8"/>
  <c r="F566" i="8" s="1"/>
  <c r="D387" i="8"/>
  <c r="F387" i="8" s="1"/>
  <c r="D195" i="9"/>
  <c r="F195" i="9" s="1"/>
  <c r="D1473" i="8"/>
  <c r="F1473" i="8" s="1"/>
  <c r="D1499" i="9"/>
  <c r="F1499" i="9" s="1"/>
  <c r="D1430" i="8"/>
  <c r="F1430" i="8" s="1"/>
  <c r="B1117" i="8"/>
  <c r="E783" i="9"/>
  <c r="B1446" i="9"/>
  <c r="D701" i="8"/>
  <c r="F701" i="8" s="1"/>
  <c r="D1237" i="9"/>
  <c r="F1237" i="9" s="1"/>
  <c r="D424" i="9"/>
  <c r="F424" i="9" s="1"/>
  <c r="D230" i="8"/>
  <c r="F230" i="8" s="1"/>
  <c r="D776" i="8"/>
  <c r="F776" i="8" s="1"/>
  <c r="D1430" i="9"/>
  <c r="F1430" i="9" s="1"/>
  <c r="D402" i="9"/>
  <c r="F402" i="9" s="1"/>
  <c r="D1248" i="9"/>
  <c r="F1248" i="9" s="1"/>
  <c r="D521" i="8"/>
  <c r="F521" i="8" s="1"/>
  <c r="D372" i="9"/>
  <c r="F372" i="9" s="1"/>
  <c r="D1266" i="8"/>
  <c r="F1266" i="8" s="1"/>
  <c r="D1229" i="8"/>
  <c r="F1229" i="8" s="1"/>
  <c r="D401" i="8"/>
  <c r="F401" i="8" s="1"/>
  <c r="D591" i="8"/>
  <c r="F591" i="8" s="1"/>
  <c r="D32" i="9"/>
  <c r="F32" i="9" s="1"/>
  <c r="D185" i="9"/>
  <c r="F185" i="9" s="1"/>
  <c r="D808" i="9"/>
  <c r="F808" i="9" s="1"/>
  <c r="D1416" i="9"/>
  <c r="F1416" i="9" s="1"/>
  <c r="D872" i="9"/>
  <c r="F872" i="9" s="1"/>
  <c r="D282" i="9"/>
  <c r="F282" i="9" s="1"/>
  <c r="D114" i="9"/>
  <c r="F114" i="9" s="1"/>
  <c r="D1418" i="9"/>
  <c r="F1418" i="9" s="1"/>
  <c r="D357" i="8"/>
  <c r="F357" i="8" s="1"/>
  <c r="D1089" i="8"/>
  <c r="F1089" i="8" s="1"/>
  <c r="D1336" i="8"/>
  <c r="F1336" i="8" s="1"/>
  <c r="D783" i="9"/>
  <c r="F783" i="9" s="1"/>
  <c r="D705" i="8"/>
  <c r="F705" i="8" s="1"/>
  <c r="D1441" i="9"/>
  <c r="F1441" i="9" s="1"/>
  <c r="D280" i="8"/>
  <c r="F280" i="8" s="1"/>
  <c r="D509" i="9"/>
  <c r="F509" i="9" s="1"/>
  <c r="D612" i="9"/>
  <c r="F612" i="9" s="1"/>
  <c r="D1477" i="9"/>
  <c r="F1477" i="9" s="1"/>
  <c r="D380" i="8"/>
  <c r="F380" i="8" s="1"/>
  <c r="D435" i="9"/>
  <c r="F435" i="9" s="1"/>
  <c r="C1096" i="8"/>
  <c r="D263" i="9"/>
  <c r="F263" i="9" s="1"/>
  <c r="C1245" i="8"/>
  <c r="C285" i="9"/>
  <c r="B786" i="9"/>
  <c r="E1456" i="8"/>
  <c r="B23" i="8"/>
  <c r="E946" i="8"/>
  <c r="B1413" i="8"/>
  <c r="E975" i="8"/>
  <c r="B509" i="9"/>
  <c r="E86" i="9"/>
  <c r="C862" i="8"/>
  <c r="C889" i="8"/>
  <c r="C1439" i="9"/>
  <c r="C333" i="9"/>
  <c r="C108" i="8"/>
  <c r="C457" i="9"/>
  <c r="D233" i="9"/>
  <c r="F233" i="9" s="1"/>
  <c r="D804" i="9"/>
  <c r="F804" i="9" s="1"/>
  <c r="D860" i="9"/>
  <c r="F860" i="9" s="1"/>
  <c r="D160" i="8"/>
  <c r="F160" i="8" s="1"/>
  <c r="D1186" i="9"/>
  <c r="F1186" i="9" s="1"/>
  <c r="D277" i="8"/>
  <c r="F277" i="8" s="1"/>
  <c r="E1031" i="8"/>
  <c r="D1350" i="9"/>
  <c r="F1350" i="9" s="1"/>
  <c r="B1206" i="8"/>
  <c r="C1074" i="9"/>
  <c r="E1323" i="9"/>
  <c r="D923" i="9"/>
  <c r="F923" i="9" s="1"/>
  <c r="D535" i="9"/>
  <c r="F535" i="9" s="1"/>
  <c r="D1051" i="9"/>
  <c r="F1051" i="9" s="1"/>
  <c r="D1474" i="9"/>
  <c r="F1474" i="9" s="1"/>
  <c r="D384" i="8"/>
  <c r="F384" i="8" s="1"/>
  <c r="D526" i="8"/>
  <c r="F526" i="8" s="1"/>
  <c r="D1291" i="8"/>
  <c r="F1291" i="8" s="1"/>
  <c r="D1007" i="8"/>
  <c r="F1007" i="8" s="1"/>
  <c r="D112" i="9"/>
  <c r="F112" i="9" s="1"/>
  <c r="D1146" i="8"/>
  <c r="F1146" i="8" s="1"/>
  <c r="D1149" i="8"/>
  <c r="F1149" i="8" s="1"/>
  <c r="D155" i="9"/>
  <c r="F155" i="9" s="1"/>
  <c r="D1078" i="8"/>
  <c r="F1078" i="8" s="1"/>
  <c r="D951" i="8"/>
  <c r="F951" i="8" s="1"/>
  <c r="D1404" i="8"/>
  <c r="F1404" i="8" s="1"/>
  <c r="D274" i="9"/>
  <c r="F274" i="9" s="1"/>
  <c r="D1178" i="9"/>
  <c r="F1178" i="9" s="1"/>
  <c r="D264" i="9"/>
  <c r="F264" i="9" s="1"/>
  <c r="D455" i="8"/>
  <c r="F455" i="8" s="1"/>
  <c r="D397" i="9"/>
  <c r="F397" i="9" s="1"/>
  <c r="D176" i="8"/>
  <c r="F176" i="8" s="1"/>
  <c r="D404" i="9"/>
  <c r="F404" i="9" s="1"/>
  <c r="D1193" i="8"/>
  <c r="F1193" i="8" s="1"/>
  <c r="D662" i="9"/>
  <c r="F662" i="9" s="1"/>
  <c r="D1193" i="9"/>
  <c r="F1193" i="9" s="1"/>
  <c r="D899" i="8"/>
  <c r="F899" i="8" s="1"/>
  <c r="D978" i="8"/>
  <c r="F978" i="8" s="1"/>
  <c r="D88" i="8"/>
  <c r="F88" i="8" s="1"/>
  <c r="D963" i="8"/>
  <c r="F963" i="8" s="1"/>
  <c r="D228" i="8"/>
  <c r="F228" i="8" s="1"/>
  <c r="D347" i="9"/>
  <c r="F347" i="9" s="1"/>
  <c r="D341" i="8"/>
  <c r="F341" i="8" s="1"/>
  <c r="D1225" i="8"/>
  <c r="F1225" i="8" s="1"/>
  <c r="D150" i="8"/>
  <c r="F150" i="8" s="1"/>
  <c r="D314" i="8"/>
  <c r="F314" i="8" s="1"/>
  <c r="D505" i="8"/>
  <c r="F505" i="8" s="1"/>
  <c r="D838" i="8"/>
  <c r="F838" i="8" s="1"/>
  <c r="D1205" i="9"/>
  <c r="F1205" i="9" s="1"/>
  <c r="D1035" i="9"/>
  <c r="F1035" i="9" s="1"/>
  <c r="D1497" i="9"/>
  <c r="F1497" i="9" s="1"/>
  <c r="D1365" i="8"/>
  <c r="F1365" i="8" s="1"/>
  <c r="D325" i="9"/>
  <c r="F325" i="9" s="1"/>
  <c r="D969" i="8"/>
  <c r="F969" i="8" s="1"/>
  <c r="D698" i="9"/>
  <c r="F698" i="9" s="1"/>
  <c r="D1288" i="9"/>
  <c r="F1288" i="9" s="1"/>
  <c r="D64" i="8"/>
  <c r="F64" i="8" s="1"/>
  <c r="D337" i="8"/>
  <c r="F337" i="8" s="1"/>
  <c r="D81" i="8"/>
  <c r="F81" i="8" s="1"/>
  <c r="D1068" i="8"/>
  <c r="F1068" i="8" s="1"/>
  <c r="D121" i="9"/>
  <c r="F121" i="9" s="1"/>
  <c r="D588" i="8"/>
  <c r="F588" i="8" s="1"/>
  <c r="D666" i="9"/>
  <c r="F666" i="9" s="1"/>
  <c r="D93" i="8"/>
  <c r="F93" i="8" s="1"/>
  <c r="D65" i="9"/>
  <c r="F65" i="9" s="1"/>
  <c r="D1388" i="8"/>
  <c r="F1388" i="8" s="1"/>
  <c r="D1117" i="8"/>
  <c r="F1117" i="8" s="1"/>
  <c r="C526" i="9"/>
  <c r="B344" i="8"/>
  <c r="B1323" i="8"/>
  <c r="C1428" i="8"/>
  <c r="D284" i="8"/>
  <c r="F284" i="8" s="1"/>
  <c r="D516" i="9"/>
  <c r="F516" i="9" s="1"/>
  <c r="D356" i="8"/>
  <c r="F356" i="8" s="1"/>
  <c r="D1231" i="8"/>
  <c r="F1231" i="8" s="1"/>
  <c r="D1145" i="8"/>
  <c r="F1145" i="8" s="1"/>
  <c r="D968" i="9"/>
  <c r="F968" i="9" s="1"/>
  <c r="B236" i="9"/>
  <c r="E1405" i="9"/>
  <c r="C1189" i="8"/>
  <c r="C1084" i="9"/>
  <c r="D225" i="8"/>
  <c r="F225" i="8" s="1"/>
  <c r="D245" i="8"/>
  <c r="F245" i="8" s="1"/>
  <c r="D761" i="9"/>
  <c r="F761" i="9" s="1"/>
  <c r="D1036" i="8"/>
  <c r="F1036" i="8" s="1"/>
  <c r="D957" i="9"/>
  <c r="F957" i="9" s="1"/>
  <c r="D587" i="9"/>
  <c r="F587" i="9" s="1"/>
  <c r="D102" i="8"/>
  <c r="F102" i="8" s="1"/>
  <c r="D786" i="8"/>
  <c r="F786" i="8" s="1"/>
  <c r="D1258" i="9"/>
  <c r="F1258" i="9" s="1"/>
  <c r="D1277" i="9"/>
  <c r="F1277" i="9" s="1"/>
  <c r="D1204" i="8"/>
  <c r="F1204" i="8" s="1"/>
  <c r="D38" i="8"/>
  <c r="F38" i="8" s="1"/>
  <c r="D1147" i="9"/>
  <c r="F1147" i="9" s="1"/>
  <c r="D289" i="8"/>
  <c r="F289" i="8" s="1"/>
  <c r="D762" i="9"/>
  <c r="F762" i="9" s="1"/>
  <c r="D941" i="8"/>
  <c r="F941" i="8" s="1"/>
  <c r="D942" i="9"/>
  <c r="F942" i="9" s="1"/>
  <c r="D1142" i="9"/>
  <c r="F1142" i="9" s="1"/>
  <c r="D852" i="8"/>
  <c r="F852" i="8" s="1"/>
  <c r="D1174" i="9"/>
  <c r="F1174" i="9" s="1"/>
  <c r="D343" i="8"/>
  <c r="F343" i="8" s="1"/>
  <c r="D77" i="8"/>
  <c r="F77" i="8" s="1"/>
  <c r="D540" i="9"/>
  <c r="F540" i="9" s="1"/>
  <c r="D1268" i="9"/>
  <c r="F1268" i="9" s="1"/>
  <c r="D714" i="8"/>
  <c r="F714" i="8" s="1"/>
  <c r="D1218" i="8"/>
  <c r="F1218" i="8" s="1"/>
  <c r="D560" i="8"/>
  <c r="F560" i="8" s="1"/>
  <c r="D1453" i="8"/>
  <c r="F1453" i="8" s="1"/>
  <c r="D1218" i="9"/>
  <c r="F1218" i="9" s="1"/>
  <c r="D1375" i="9"/>
  <c r="F1375" i="9" s="1"/>
  <c r="D900" i="9"/>
  <c r="F900" i="9" s="1"/>
  <c r="D151" i="8"/>
  <c r="F151" i="8" s="1"/>
  <c r="D327" i="8"/>
  <c r="F327" i="8" s="1"/>
  <c r="D663" i="9"/>
  <c r="F663" i="9" s="1"/>
  <c r="D1159" i="8"/>
  <c r="F1159" i="8" s="1"/>
  <c r="D676" i="8"/>
  <c r="F676" i="8" s="1"/>
  <c r="C1257" i="8"/>
  <c r="C653" i="8"/>
  <c r="C282" i="9"/>
  <c r="E1221" i="8"/>
  <c r="E1237" i="8"/>
  <c r="B328" i="9"/>
  <c r="C393" i="8"/>
  <c r="C750" i="8"/>
  <c r="C60" i="9"/>
  <c r="E533" i="8"/>
  <c r="E399" i="8"/>
  <c r="E1139" i="8"/>
  <c r="E1159" i="8"/>
  <c r="C633" i="9"/>
  <c r="E1186" i="9"/>
  <c r="D226" i="9"/>
  <c r="F226" i="9" s="1"/>
  <c r="D426" i="8"/>
  <c r="F426" i="8" s="1"/>
  <c r="D934" i="9"/>
  <c r="F934" i="9" s="1"/>
  <c r="D1327" i="8"/>
  <c r="F1327" i="8" s="1"/>
  <c r="D275" i="9"/>
  <c r="F275" i="9" s="1"/>
  <c r="D1052" i="8"/>
  <c r="F1052" i="8" s="1"/>
  <c r="D456" i="8"/>
  <c r="F456" i="8" s="1"/>
  <c r="E982" i="8"/>
  <c r="C1151" i="9"/>
  <c r="C1469" i="9"/>
  <c r="C1443" i="9"/>
  <c r="D1321" i="8"/>
  <c r="F1321" i="8" s="1"/>
  <c r="D143" i="9"/>
  <c r="F143" i="9" s="1"/>
  <c r="D892" i="9"/>
  <c r="F892" i="9" s="1"/>
  <c r="D1206" i="8"/>
  <c r="F1206" i="8" s="1"/>
  <c r="D311" i="9"/>
  <c r="F311" i="9" s="1"/>
  <c r="D46" i="9"/>
  <c r="F46" i="9" s="1"/>
  <c r="D727" i="9"/>
  <c r="F727" i="9" s="1"/>
  <c r="D164" i="9"/>
  <c r="F164" i="9" s="1"/>
  <c r="D639" i="8"/>
  <c r="F639" i="8" s="1"/>
  <c r="D286" i="8"/>
  <c r="F286" i="8" s="1"/>
  <c r="D359" i="9"/>
  <c r="F359" i="9" s="1"/>
  <c r="D1416" i="8"/>
  <c r="F1416" i="8" s="1"/>
  <c r="D1410" i="9"/>
  <c r="F1410" i="9" s="1"/>
  <c r="D510" i="8"/>
  <c r="F510" i="8" s="1"/>
  <c r="D365" i="8"/>
  <c r="F365" i="8" s="1"/>
  <c r="D775" i="8"/>
  <c r="F775" i="8" s="1"/>
  <c r="D573" i="8"/>
  <c r="F573" i="8" s="1"/>
  <c r="D911" i="9"/>
  <c r="F911" i="9" s="1"/>
  <c r="D139" i="9"/>
  <c r="F139" i="9" s="1"/>
  <c r="D756" i="9"/>
  <c r="F756" i="9" s="1"/>
  <c r="D965" i="9"/>
  <c r="F965" i="9" s="1"/>
  <c r="D996" i="9"/>
  <c r="F996" i="9" s="1"/>
  <c r="D864" i="9"/>
  <c r="F864" i="9" s="1"/>
  <c r="D947" i="9"/>
  <c r="F947" i="9" s="1"/>
  <c r="D366" i="9"/>
  <c r="F366" i="9" s="1"/>
  <c r="D670" i="9"/>
  <c r="F670" i="9" s="1"/>
  <c r="D73" i="8"/>
  <c r="F73" i="8" s="1"/>
  <c r="D170" i="8"/>
  <c r="F170" i="8" s="1"/>
  <c r="D620" i="8"/>
  <c r="F620" i="8" s="1"/>
  <c r="D754" i="9"/>
  <c r="F754" i="9" s="1"/>
  <c r="D1209" i="8"/>
  <c r="F1209" i="8" s="1"/>
  <c r="D326" i="8"/>
  <c r="F326" i="8" s="1"/>
  <c r="D1201" i="8"/>
  <c r="F1201" i="8" s="1"/>
  <c r="D477" i="8"/>
  <c r="F477" i="8" s="1"/>
  <c r="D589" i="9"/>
  <c r="F589" i="9" s="1"/>
  <c r="D784" i="9"/>
  <c r="F784" i="9" s="1"/>
  <c r="D27" i="9"/>
  <c r="F27" i="9" s="1"/>
  <c r="D229" i="9"/>
  <c r="F229" i="9" s="1"/>
  <c r="D52" i="9"/>
  <c r="F52" i="9" s="1"/>
  <c r="D801" i="8"/>
  <c r="F801" i="8" s="1"/>
  <c r="D386" i="9"/>
  <c r="F386" i="9" s="1"/>
  <c r="D743" i="8"/>
  <c r="F743" i="8" s="1"/>
  <c r="D594" i="9"/>
  <c r="F594" i="9" s="1"/>
  <c r="D1077" i="8"/>
  <c r="F1077" i="8" s="1"/>
  <c r="D798" i="8"/>
  <c r="F798" i="8" s="1"/>
  <c r="D1069" i="8"/>
  <c r="F1069" i="8" s="1"/>
  <c r="D1352" i="9"/>
  <c r="F1352" i="9" s="1"/>
  <c r="D211" i="9"/>
  <c r="F211" i="9" s="1"/>
  <c r="D548" i="9"/>
  <c r="F548" i="9" s="1"/>
  <c r="D31" i="8"/>
  <c r="F31" i="8" s="1"/>
  <c r="D717" i="9"/>
  <c r="F717" i="9" s="1"/>
  <c r="D109" i="8"/>
  <c r="F109" i="8" s="1"/>
  <c r="D711" i="9"/>
  <c r="F711" i="9" s="1"/>
  <c r="D1164" i="8"/>
  <c r="F1164" i="8" s="1"/>
  <c r="D517" i="8"/>
  <c r="F517" i="8" s="1"/>
  <c r="C1061" i="8"/>
  <c r="C644" i="8"/>
  <c r="C118" i="8"/>
  <c r="C434" i="9"/>
  <c r="E247" i="8"/>
  <c r="D724" i="8"/>
  <c r="F724" i="8" s="1"/>
  <c r="D1002" i="8"/>
  <c r="F1002" i="8" s="1"/>
  <c r="D589" i="8"/>
  <c r="F589" i="8" s="1"/>
  <c r="D442" i="9"/>
  <c r="F442" i="9" s="1"/>
  <c r="D650" i="8"/>
  <c r="F650" i="8" s="1"/>
  <c r="D923" i="8"/>
  <c r="F923" i="8" s="1"/>
  <c r="B1057" i="8"/>
  <c r="D65" i="8"/>
  <c r="F65" i="8" s="1"/>
  <c r="E66" i="8"/>
  <c r="B713" i="8"/>
  <c r="D841" i="8" l="1"/>
  <c r="F841" i="8" s="1"/>
  <c r="D1021" i="9"/>
  <c r="F1021" i="9" s="1"/>
  <c r="D436" i="9"/>
  <c r="F436" i="9" s="1"/>
  <c r="D715" i="8"/>
  <c r="F715" i="8" s="1"/>
  <c r="E638" i="9"/>
  <c r="D348" i="9"/>
  <c r="F348" i="9" s="1"/>
  <c r="D417" i="9"/>
  <c r="F417" i="9" s="1"/>
  <c r="D600" i="8"/>
  <c r="F600" i="8" s="1"/>
  <c r="C213" i="8"/>
  <c r="D1396" i="8"/>
  <c r="F1396" i="8" s="1"/>
  <c r="D499" i="8"/>
  <c r="F499" i="8" s="1"/>
  <c r="D1171" i="9"/>
  <c r="F1171" i="9" s="1"/>
  <c r="D1378" i="9"/>
  <c r="F1378" i="9" s="1"/>
  <c r="D891" i="9"/>
  <c r="F891" i="9" s="1"/>
  <c r="D664" i="9"/>
  <c r="F664" i="9" s="1"/>
  <c r="D697" i="8"/>
  <c r="F697" i="8" s="1"/>
  <c r="D1143" i="9"/>
  <c r="F1143" i="9" s="1"/>
  <c r="D718" i="8"/>
  <c r="F718" i="8" s="1"/>
  <c r="D1283" i="9"/>
  <c r="F1283" i="9" s="1"/>
  <c r="D1180" i="8"/>
  <c r="F1180" i="8" s="1"/>
  <c r="D1397" i="9"/>
  <c r="F1397" i="9" s="1"/>
  <c r="D441" i="8"/>
  <c r="F441" i="8" s="1"/>
  <c r="D626" i="9"/>
  <c r="F626" i="9" s="1"/>
  <c r="D1442" i="9"/>
  <c r="F1442" i="9" s="1"/>
  <c r="E940" i="9"/>
  <c r="D1418" i="8"/>
  <c r="F1418" i="8" s="1"/>
  <c r="D966" i="8"/>
  <c r="F966" i="8" s="1"/>
  <c r="D940" i="9"/>
  <c r="F940" i="9" s="1"/>
  <c r="C503" i="9"/>
  <c r="D1090" i="8"/>
  <c r="F1090" i="8" s="1"/>
  <c r="D1477" i="8"/>
  <c r="F1477" i="8" s="1"/>
  <c r="D935" i="9"/>
  <c r="F935" i="9" s="1"/>
  <c r="D283" i="9"/>
  <c r="F283" i="9" s="1"/>
  <c r="D1320" i="8"/>
  <c r="F1320" i="8" s="1"/>
  <c r="D858" i="8"/>
  <c r="F858" i="8" s="1"/>
  <c r="D682" i="9"/>
  <c r="F682" i="9" s="1"/>
  <c r="D1276" i="9"/>
  <c r="F1276" i="9" s="1"/>
  <c r="D817" i="9"/>
  <c r="F817" i="9" s="1"/>
  <c r="D910" i="8"/>
  <c r="F910" i="8" s="1"/>
  <c r="D593" i="8"/>
  <c r="F593" i="8" s="1"/>
  <c r="D1271" i="9"/>
  <c r="F1271" i="9" s="1"/>
  <c r="D529" i="9"/>
  <c r="F529" i="9" s="1"/>
  <c r="D382" i="8"/>
  <c r="F382" i="8" s="1"/>
  <c r="D665" i="8"/>
  <c r="F665" i="8" s="1"/>
  <c r="B479" i="9"/>
  <c r="D482" i="8"/>
  <c r="F482" i="8" s="1"/>
  <c r="B927" i="8"/>
  <c r="D203" i="9"/>
  <c r="F203" i="9" s="1"/>
  <c r="D1435" i="9"/>
  <c r="F1435" i="9" s="1"/>
  <c r="D1227" i="9"/>
  <c r="F1227" i="9" s="1"/>
  <c r="C339" i="8"/>
  <c r="B211" i="8"/>
  <c r="D1252" i="8"/>
  <c r="F1252" i="8" s="1"/>
  <c r="D1033" i="8"/>
  <c r="F1033" i="8" s="1"/>
  <c r="D1181" i="8"/>
  <c r="F1181" i="8" s="1"/>
  <c r="D1456" i="8"/>
  <c r="F1456" i="8" s="1"/>
  <c r="D1015" i="9"/>
  <c r="F1015" i="9" s="1"/>
  <c r="D123" i="8"/>
  <c r="F123" i="8" s="1"/>
  <c r="E1252" i="8"/>
  <c r="D558" i="9"/>
  <c r="F558" i="9" s="1"/>
  <c r="D205" i="9"/>
  <c r="F205" i="9" s="1"/>
  <c r="D407" i="8"/>
  <c r="F407" i="8" s="1"/>
  <c r="D463" i="9"/>
  <c r="F463" i="9" s="1"/>
  <c r="D162" i="8"/>
  <c r="F162" i="8" s="1"/>
  <c r="D555" i="9"/>
  <c r="F555" i="9" s="1"/>
  <c r="D249" i="9"/>
  <c r="F249" i="9" s="1"/>
  <c r="D1375" i="8"/>
  <c r="F1375" i="8" s="1"/>
  <c r="D1042" i="9"/>
  <c r="F1042" i="9" s="1"/>
  <c r="D507" i="9"/>
  <c r="F507" i="9" s="1"/>
  <c r="D37" i="8"/>
  <c r="F37" i="8" s="1"/>
  <c r="D538" i="8"/>
  <c r="F538" i="8" s="1"/>
  <c r="D1447" i="8"/>
  <c r="F1447" i="8" s="1"/>
  <c r="D833" i="9"/>
  <c r="F833" i="9" s="1"/>
  <c r="D606" i="8"/>
  <c r="F606" i="8" s="1"/>
  <c r="D503" i="8"/>
  <c r="F503" i="8" s="1"/>
  <c r="D88" i="9"/>
  <c r="F88" i="9" s="1"/>
  <c r="D894" i="9"/>
  <c r="F894" i="9" s="1"/>
  <c r="D1073" i="9"/>
  <c r="F1073" i="9" s="1"/>
  <c r="D298" i="9"/>
  <c r="F298" i="9" s="1"/>
  <c r="D1338" i="8"/>
  <c r="F1338" i="8" s="1"/>
  <c r="D1050" i="9"/>
  <c r="F1050" i="9" s="1"/>
  <c r="D533" i="9"/>
  <c r="F533" i="9" s="1"/>
  <c r="D541" i="8"/>
  <c r="F541" i="8" s="1"/>
  <c r="D458" i="8"/>
  <c r="F458" i="8" s="1"/>
  <c r="D1419" i="9"/>
  <c r="F1419" i="9" s="1"/>
  <c r="D916" i="9"/>
  <c r="F916" i="9" s="1"/>
  <c r="D313" i="9"/>
  <c r="F313" i="9" s="1"/>
  <c r="D661" i="8"/>
  <c r="F661" i="8" s="1"/>
  <c r="D1457" i="9"/>
  <c r="F1457" i="9" s="1"/>
  <c r="D688" i="8"/>
  <c r="F688" i="8" s="1"/>
  <c r="D1478" i="8"/>
  <c r="F1478" i="8" s="1"/>
  <c r="D370" i="8"/>
  <c r="F370" i="8" s="1"/>
  <c r="D1201" i="9"/>
  <c r="F1201" i="9" s="1"/>
  <c r="D498" i="9"/>
  <c r="F498" i="9" s="1"/>
  <c r="D715" i="9"/>
  <c r="F715" i="9" s="1"/>
  <c r="D191" i="8"/>
  <c r="F191" i="8" s="1"/>
  <c r="D1316" i="8"/>
  <c r="F1316" i="8" s="1"/>
  <c r="D1373" i="8"/>
  <c r="F1373" i="8" s="1"/>
  <c r="D1343" i="8"/>
  <c r="F1343" i="8" s="1"/>
  <c r="D338" i="9"/>
  <c r="F338" i="9" s="1"/>
  <c r="D1279" i="9"/>
  <c r="F1279" i="9" s="1"/>
  <c r="D1080" i="9"/>
  <c r="F1080" i="9" s="1"/>
  <c r="D1198" i="8"/>
  <c r="F1198" i="8" s="1"/>
  <c r="D427" i="9"/>
  <c r="F427" i="9" s="1"/>
  <c r="D100" i="9"/>
  <c r="F100" i="9" s="1"/>
  <c r="D864" i="8"/>
  <c r="F864" i="8" s="1"/>
  <c r="D1292" i="9"/>
  <c r="F1292" i="9" s="1"/>
  <c r="D681" i="9"/>
  <c r="F681" i="9" s="1"/>
  <c r="D850" i="8"/>
  <c r="F850" i="8" s="1"/>
  <c r="D1256" i="8"/>
  <c r="F1256" i="8" s="1"/>
  <c r="D1134" i="9"/>
  <c r="F1134" i="9" s="1"/>
  <c r="D1354" i="9"/>
  <c r="F1354" i="9" s="1"/>
  <c r="D1026" i="9"/>
  <c r="F1026" i="9" s="1"/>
  <c r="D1259" i="8"/>
  <c r="F1259" i="8" s="1"/>
  <c r="D1062" i="9"/>
  <c r="F1062" i="9" s="1"/>
  <c r="D1279" i="8"/>
  <c r="F1279" i="8" s="1"/>
  <c r="D60" i="9"/>
  <c r="F60" i="9" s="1"/>
  <c r="D487" i="8"/>
  <c r="F487" i="8" s="1"/>
  <c r="D598" i="9"/>
  <c r="F598" i="9" s="1"/>
  <c r="D153" i="9"/>
  <c r="F153" i="9" s="1"/>
  <c r="D600" i="9"/>
  <c r="F600" i="9" s="1"/>
  <c r="D837" i="9"/>
  <c r="F837" i="9" s="1"/>
  <c r="D1358" i="8"/>
  <c r="F1358" i="8" s="1"/>
  <c r="D1156" i="8"/>
  <c r="F1156" i="8" s="1"/>
  <c r="D840" i="9"/>
  <c r="F840" i="9" s="1"/>
  <c r="D794" i="9"/>
  <c r="F794" i="9" s="1"/>
  <c r="D1380" i="8"/>
  <c r="F1380" i="8" s="1"/>
  <c r="D1297" i="8"/>
  <c r="F1297" i="8" s="1"/>
  <c r="D253" i="9"/>
  <c r="F253" i="9" s="1"/>
  <c r="D941" i="9"/>
  <c r="F941" i="9" s="1"/>
  <c r="D272" i="9"/>
  <c r="F272" i="9" s="1"/>
  <c r="D602" i="8"/>
  <c r="F602" i="8" s="1"/>
  <c r="D1303" i="8"/>
  <c r="F1303" i="8" s="1"/>
  <c r="D352" i="8"/>
  <c r="F352" i="8" s="1"/>
  <c r="D401" i="9"/>
  <c r="F401" i="9" s="1"/>
  <c r="D939" i="9"/>
  <c r="F939" i="9" s="1"/>
  <c r="D1220" i="9"/>
  <c r="F1220" i="9" s="1"/>
  <c r="D872" i="8"/>
  <c r="F872" i="8" s="1"/>
  <c r="D60" i="8"/>
  <c r="F60" i="8" s="1"/>
  <c r="D320" i="8"/>
  <c r="F320" i="8" s="1"/>
  <c r="D777" i="8"/>
  <c r="F777" i="8" s="1"/>
  <c r="D491" i="8"/>
  <c r="F491" i="8" s="1"/>
  <c r="D518" i="8"/>
  <c r="F518" i="8" s="1"/>
  <c r="D1486" i="9"/>
  <c r="F1486" i="9" s="1"/>
  <c r="D258" i="8"/>
  <c r="F258" i="8" s="1"/>
  <c r="D985" i="9"/>
  <c r="F985" i="9" s="1"/>
  <c r="D987" i="9"/>
  <c r="F987" i="9" s="1"/>
  <c r="D460" i="8"/>
  <c r="F460" i="8" s="1"/>
  <c r="D35" i="8"/>
  <c r="F35" i="8" s="1"/>
  <c r="D173" i="9"/>
  <c r="F173" i="9" s="1"/>
  <c r="D505" i="9"/>
  <c r="F505" i="9" s="1"/>
  <c r="D982" i="8"/>
  <c r="F982" i="8" s="1"/>
  <c r="D901" i="9"/>
  <c r="F901" i="9" s="1"/>
  <c r="D858" i="9"/>
  <c r="F858" i="9" s="1"/>
  <c r="D734" i="8"/>
  <c r="F734" i="8" s="1"/>
  <c r="D641" i="9"/>
  <c r="F641" i="9" s="1"/>
  <c r="D1409" i="8"/>
  <c r="F1409" i="8" s="1"/>
  <c r="D307" i="9"/>
  <c r="F307" i="9" s="1"/>
  <c r="D744" i="8"/>
  <c r="F744" i="8" s="1"/>
  <c r="D661" i="9"/>
  <c r="F661" i="9" s="1"/>
  <c r="D639" i="9"/>
  <c r="F639" i="9" s="1"/>
  <c r="D962" i="9"/>
  <c r="F962" i="9" s="1"/>
  <c r="D1170" i="9"/>
  <c r="F1170" i="9" s="1"/>
  <c r="D524" i="8"/>
  <c r="F524" i="8" s="1"/>
  <c r="D260" i="8"/>
  <c r="F260" i="8" s="1"/>
  <c r="D906" i="9"/>
  <c r="F906" i="9" s="1"/>
  <c r="D84" i="9"/>
  <c r="F84" i="9" s="1"/>
  <c r="D121" i="8"/>
  <c r="F121" i="8" s="1"/>
  <c r="D699" i="9"/>
  <c r="F699" i="9" s="1"/>
  <c r="D293" i="8"/>
  <c r="F293" i="8" s="1"/>
  <c r="D423" i="8"/>
  <c r="F423" i="8" s="1"/>
  <c r="D879" i="8"/>
  <c r="F879" i="8" s="1"/>
  <c r="D449" i="9"/>
  <c r="F449" i="9" s="1"/>
  <c r="D678" i="8"/>
  <c r="F678" i="8" s="1"/>
  <c r="D908" i="9"/>
  <c r="F908" i="9" s="1"/>
  <c r="D902" i="9"/>
  <c r="F902" i="9" s="1"/>
  <c r="D856" i="8"/>
  <c r="F856" i="8" s="1"/>
  <c r="D896" i="8"/>
  <c r="F896" i="8" s="1"/>
  <c r="D437" i="9"/>
  <c r="F437" i="9" s="1"/>
  <c r="D1376" i="9"/>
  <c r="F1376" i="9" s="1"/>
  <c r="D571" i="9"/>
  <c r="F571" i="9" s="1"/>
  <c r="C439" i="8"/>
  <c r="D419" i="9"/>
  <c r="F419" i="9" s="1"/>
  <c r="D772" i="9"/>
  <c r="F772" i="9" s="1"/>
  <c r="C1149" i="9"/>
  <c r="D543" i="9"/>
  <c r="F543" i="9" s="1"/>
  <c r="D270" i="8"/>
  <c r="F270" i="8" s="1"/>
  <c r="D628" i="8"/>
  <c r="F628" i="8" s="1"/>
  <c r="D752" i="9"/>
  <c r="F752" i="9" s="1"/>
  <c r="B487" i="9"/>
  <c r="D976" i="9"/>
  <c r="F976" i="9" s="1"/>
  <c r="B58" i="9"/>
  <c r="D1153" i="9"/>
  <c r="F1153" i="9" s="1"/>
  <c r="D443" i="9"/>
  <c r="F443" i="9" s="1"/>
  <c r="C1355" i="9"/>
  <c r="D549" i="9"/>
  <c r="F549" i="9" s="1"/>
  <c r="B1477" i="9"/>
  <c r="B1082" i="9"/>
  <c r="E147" i="9"/>
  <c r="B1246" i="8"/>
  <c r="B1153" i="8"/>
  <c r="E607" i="9"/>
  <c r="D332" i="9"/>
  <c r="F332" i="9" s="1"/>
  <c r="C159" i="9"/>
  <c r="D1264" i="9"/>
  <c r="F1264" i="9" s="1"/>
  <c r="D1376" i="8"/>
  <c r="F1376" i="8" s="1"/>
  <c r="D212" i="8"/>
  <c r="F212" i="8" s="1"/>
  <c r="B383" i="8"/>
  <c r="E848" i="8"/>
  <c r="D1175" i="8"/>
  <c r="F1175" i="8" s="1"/>
  <c r="D634" i="8"/>
  <c r="F634" i="8" s="1"/>
  <c r="D1448" i="9"/>
  <c r="F1448" i="9" s="1"/>
  <c r="D1065" i="9"/>
  <c r="F1065" i="9" s="1"/>
  <c r="D217" i="8"/>
  <c r="F217" i="8" s="1"/>
  <c r="D1328" i="8"/>
  <c r="F1328" i="8" s="1"/>
  <c r="E1429" i="9"/>
  <c r="D582" i="9"/>
  <c r="F582" i="9" s="1"/>
  <c r="D862" i="9"/>
  <c r="F862" i="9" s="1"/>
  <c r="D353" i="9"/>
  <c r="F353" i="9" s="1"/>
  <c r="D1151" i="8"/>
  <c r="F1151" i="8" s="1"/>
  <c r="D720" i="9"/>
  <c r="F720" i="9" s="1"/>
  <c r="D840" i="8"/>
  <c r="F840" i="8" s="1"/>
  <c r="D1172" i="9"/>
  <c r="F1172" i="9" s="1"/>
  <c r="D1127" i="9"/>
  <c r="F1127" i="9" s="1"/>
  <c r="D1332" i="8"/>
  <c r="F1332" i="8" s="1"/>
  <c r="D1366" i="8"/>
  <c r="F1366" i="8" s="1"/>
  <c r="D612" i="8"/>
  <c r="F612" i="8" s="1"/>
  <c r="D57" i="8"/>
  <c r="F57" i="8" s="1"/>
  <c r="D929" i="8"/>
  <c r="F929" i="8" s="1"/>
  <c r="D675" i="9"/>
  <c r="F675" i="9" s="1"/>
  <c r="D382" i="9"/>
  <c r="F382" i="9" s="1"/>
  <c r="D494" i="8"/>
  <c r="F494" i="8" s="1"/>
  <c r="D268" i="9"/>
  <c r="F268" i="9" s="1"/>
  <c r="D928" i="8"/>
  <c r="F928" i="8" s="1"/>
  <c r="D519" i="8"/>
  <c r="F519" i="8" s="1"/>
  <c r="D471" i="9"/>
  <c r="F471" i="9" s="1"/>
  <c r="D169" i="8"/>
  <c r="F169" i="8" s="1"/>
  <c r="D1342" i="9"/>
  <c r="F1342" i="9" s="1"/>
  <c r="D63" i="9"/>
  <c r="F63" i="9" s="1"/>
  <c r="D352" i="9"/>
  <c r="F352" i="9" s="1"/>
  <c r="D1018" i="9"/>
  <c r="F1018" i="9" s="1"/>
  <c r="D748" i="8"/>
  <c r="F748" i="8" s="1"/>
  <c r="D33" i="9"/>
  <c r="F33" i="9" s="1"/>
  <c r="D476" i="8"/>
  <c r="F476" i="8" s="1"/>
  <c r="D610" i="8"/>
  <c r="F610" i="8" s="1"/>
  <c r="D381" i="9"/>
  <c r="F381" i="9" s="1"/>
  <c r="D1204" i="9"/>
  <c r="F1204" i="9" s="1"/>
  <c r="D1294" i="9"/>
  <c r="F1294" i="9" s="1"/>
  <c r="D906" i="8"/>
  <c r="F906" i="8" s="1"/>
  <c r="D721" i="8"/>
  <c r="F721" i="8" s="1"/>
  <c r="D178" i="9"/>
  <c r="F178" i="9" s="1"/>
  <c r="D528" i="9"/>
  <c r="F528" i="9" s="1"/>
  <c r="D738" i="8"/>
  <c r="F738" i="8" s="1"/>
  <c r="D1324" i="9"/>
  <c r="F1324" i="9" s="1"/>
  <c r="D365" i="9"/>
  <c r="F365" i="9" s="1"/>
  <c r="D695" i="8"/>
  <c r="F695" i="8" s="1"/>
  <c r="D1331" i="8"/>
  <c r="F1331" i="8" s="1"/>
  <c r="D731" i="9"/>
  <c r="F731" i="9" s="1"/>
  <c r="D62" i="8"/>
  <c r="F62" i="8" s="1"/>
  <c r="D1120" i="8"/>
  <c r="F1120" i="8" s="1"/>
  <c r="D980" i="8"/>
  <c r="F980" i="8" s="1"/>
  <c r="D95" i="8"/>
  <c r="F95" i="8" s="1"/>
  <c r="D125" i="8"/>
  <c r="F125" i="8" s="1"/>
  <c r="D250" i="8"/>
  <c r="F250" i="8" s="1"/>
  <c r="D863" i="9"/>
  <c r="F863" i="9" s="1"/>
  <c r="D223" i="9"/>
  <c r="F223" i="9" s="1"/>
  <c r="D853" i="9"/>
  <c r="F853" i="9" s="1"/>
  <c r="D832" i="9"/>
  <c r="F832" i="9" s="1"/>
  <c r="D1157" i="8"/>
  <c r="F1157" i="8" s="1"/>
  <c r="D378" i="9"/>
  <c r="F378" i="9" s="1"/>
  <c r="D638" i="8"/>
  <c r="F638" i="8" s="1"/>
  <c r="D331" i="9"/>
  <c r="F331" i="9" s="1"/>
  <c r="D970" i="8"/>
  <c r="F970" i="8" s="1"/>
  <c r="D711" i="8"/>
  <c r="F711" i="8" s="1"/>
  <c r="D1275" i="8"/>
  <c r="F1275" i="8" s="1"/>
  <c r="D213" i="9"/>
  <c r="F213" i="9" s="1"/>
  <c r="D297" i="8"/>
  <c r="F297" i="8" s="1"/>
  <c r="D1257" i="9"/>
  <c r="F1257" i="9" s="1"/>
  <c r="D280" i="9"/>
  <c r="F280" i="9" s="1"/>
  <c r="D990" i="9"/>
  <c r="F990" i="9" s="1"/>
  <c r="D700" i="8"/>
  <c r="F700" i="8" s="1"/>
  <c r="D1356" i="9"/>
  <c r="F1356" i="9" s="1"/>
  <c r="D287" i="8"/>
  <c r="F287" i="8" s="1"/>
  <c r="D1360" i="8"/>
  <c r="F1360" i="8" s="1"/>
  <c r="D726" i="8"/>
  <c r="F726" i="8" s="1"/>
  <c r="D1361" i="9"/>
  <c r="F1361" i="9" s="1"/>
  <c r="D227" i="8"/>
  <c r="F227" i="8" s="1"/>
  <c r="D1228" i="9"/>
  <c r="F1228" i="9" s="1"/>
  <c r="D1163" i="9"/>
  <c r="F1163" i="9" s="1"/>
  <c r="D819" i="8"/>
  <c r="F819" i="8" s="1"/>
  <c r="D1079" i="8"/>
  <c r="F1079" i="8" s="1"/>
  <c r="D709" i="8"/>
  <c r="F709" i="8" s="1"/>
  <c r="D1463" i="9"/>
  <c r="F1463" i="9" s="1"/>
  <c r="D1064" i="8"/>
  <c r="F1064" i="8" s="1"/>
  <c r="D571" i="8"/>
  <c r="F571" i="8" s="1"/>
  <c r="D366" i="8"/>
  <c r="F366" i="8" s="1"/>
  <c r="D58" i="9"/>
  <c r="F58" i="9" s="1"/>
  <c r="D1155" i="9"/>
  <c r="F1155" i="9" s="1"/>
  <c r="D489" i="9"/>
  <c r="F489" i="9" s="1"/>
  <c r="D834" i="8"/>
  <c r="F834" i="8" s="1"/>
  <c r="D405" i="8"/>
  <c r="F405" i="8" s="1"/>
  <c r="D1444" i="8"/>
  <c r="F1444" i="8" s="1"/>
  <c r="D651" i="9"/>
  <c r="F651" i="9" s="1"/>
  <c r="D165" i="9"/>
  <c r="F165" i="9" s="1"/>
  <c r="D688" i="9"/>
  <c r="F688" i="9" s="1"/>
  <c r="D1194" i="8"/>
  <c r="F1194" i="8" s="1"/>
  <c r="D1211" i="9"/>
  <c r="F1211" i="9" s="1"/>
  <c r="D569" i="8"/>
  <c r="F569" i="8" s="1"/>
  <c r="D246" i="9"/>
  <c r="F246" i="9" s="1"/>
  <c r="D820" i="8"/>
  <c r="F820" i="8" s="1"/>
  <c r="D25" i="9"/>
  <c r="F25" i="9" s="1"/>
  <c r="D427" i="8"/>
  <c r="F427" i="8" s="1"/>
  <c r="D1099" i="9"/>
  <c r="F1099" i="9" s="1"/>
  <c r="D1238" i="9"/>
  <c r="F1238" i="9" s="1"/>
  <c r="D1060" i="8"/>
  <c r="F1060" i="8" s="1"/>
  <c r="D633" i="9"/>
  <c r="F633" i="9" s="1"/>
  <c r="D1487" i="9"/>
  <c r="F1487" i="9" s="1"/>
  <c r="D473" i="9"/>
  <c r="F473" i="9" s="1"/>
  <c r="D1047" i="8"/>
  <c r="F1047" i="8" s="1"/>
  <c r="D683" i="9"/>
  <c r="F683" i="9" s="1"/>
  <c r="D239" i="9"/>
  <c r="F239" i="9" s="1"/>
  <c r="D206" i="8"/>
  <c r="F206" i="8" s="1"/>
  <c r="D1013" i="9"/>
  <c r="F1013" i="9" s="1"/>
  <c r="D83" i="8"/>
  <c r="F83" i="8" s="1"/>
  <c r="B1372" i="8"/>
  <c r="D865" i="8"/>
  <c r="F865" i="8" s="1"/>
  <c r="D1434" i="8"/>
  <c r="F1434" i="8" s="1"/>
  <c r="D741" i="8"/>
  <c r="F741" i="8" s="1"/>
  <c r="C1295" i="8"/>
  <c r="D336" i="9"/>
  <c r="F336" i="9" s="1"/>
  <c r="D981" i="8"/>
  <c r="F981" i="8" s="1"/>
  <c r="C1083" i="8"/>
  <c r="D308" i="9"/>
  <c r="F308" i="9" s="1"/>
  <c r="D761" i="8"/>
  <c r="F761" i="8" s="1"/>
  <c r="D708" i="9"/>
  <c r="F708" i="9" s="1"/>
  <c r="D123" i="9"/>
  <c r="F123" i="9" s="1"/>
  <c r="D32" i="8"/>
  <c r="F32" i="8" s="1"/>
  <c r="D377" i="9"/>
  <c r="F377" i="9" s="1"/>
  <c r="D892" i="8"/>
  <c r="F892" i="8" s="1"/>
  <c r="D1177" i="9"/>
  <c r="F1177" i="9" s="1"/>
  <c r="D1469" i="9"/>
  <c r="F1469" i="9" s="1"/>
  <c r="D1382" i="8"/>
  <c r="F1382" i="8" s="1"/>
  <c r="D432" i="9"/>
  <c r="F432" i="9" s="1"/>
  <c r="C1370" i="9"/>
  <c r="D255" i="8"/>
  <c r="F255" i="8" s="1"/>
  <c r="D693" i="8"/>
  <c r="F693" i="8" s="1"/>
  <c r="D250" i="9"/>
  <c r="F250" i="9" s="1"/>
  <c r="D1099" i="8"/>
  <c r="F1099" i="8" s="1"/>
  <c r="D141" i="8"/>
  <c r="F141" i="8" s="1"/>
  <c r="D1307" i="9"/>
  <c r="F1307" i="9" s="1"/>
  <c r="B883" i="9"/>
  <c r="D822" i="9"/>
  <c r="F822" i="9" s="1"/>
  <c r="B1304" i="8"/>
  <c r="E158" i="9"/>
  <c r="D898" i="8"/>
  <c r="F898" i="8" s="1"/>
  <c r="E821" i="8"/>
  <c r="D712" i="8"/>
  <c r="F712" i="8" s="1"/>
  <c r="C1485" i="9"/>
  <c r="D470" i="9"/>
  <c r="F470" i="9" s="1"/>
  <c r="D771" i="8"/>
  <c r="F771" i="8" s="1"/>
  <c r="D335" i="9"/>
  <c r="F335" i="9" s="1"/>
  <c r="D768" i="8"/>
  <c r="F768" i="8" s="1"/>
  <c r="D592" i="9"/>
  <c r="F592" i="9" s="1"/>
  <c r="D1457" i="8"/>
  <c r="F1457" i="8" s="1"/>
  <c r="D631" i="9"/>
  <c r="F631" i="9" s="1"/>
  <c r="D645" i="8"/>
  <c r="F645" i="8" s="1"/>
  <c r="D1341" i="8"/>
  <c r="F1341" i="8" s="1"/>
  <c r="D949" i="9"/>
  <c r="F949" i="9" s="1"/>
  <c r="D1476" i="8"/>
  <c r="F1476" i="8" s="1"/>
  <c r="D912" i="8"/>
  <c r="F912" i="8" s="1"/>
  <c r="D1474" i="8"/>
  <c r="F1474" i="8" s="1"/>
  <c r="D171" i="8"/>
  <c r="F171" i="8" s="1"/>
  <c r="D482" i="9"/>
  <c r="F482" i="9" s="1"/>
  <c r="D815" i="8"/>
  <c r="F815" i="8" s="1"/>
  <c r="D1202" i="9"/>
  <c r="F1202" i="9" s="1"/>
  <c r="D511" i="9"/>
  <c r="F511" i="9" s="1"/>
  <c r="D1284" i="8"/>
  <c r="F1284" i="8" s="1"/>
  <c r="D249" i="8"/>
  <c r="F249" i="8" s="1"/>
  <c r="D420" i="8"/>
  <c r="F420" i="8" s="1"/>
  <c r="D1097" i="8"/>
  <c r="F1097" i="8" s="1"/>
  <c r="D599" i="8"/>
  <c r="F599" i="8" s="1"/>
  <c r="D1237" i="8"/>
  <c r="F1237" i="8" s="1"/>
  <c r="D1322" i="9"/>
  <c r="F1322" i="9" s="1"/>
  <c r="D783" i="8"/>
  <c r="F783" i="8" s="1"/>
  <c r="D132" i="9"/>
  <c r="F132" i="9" s="1"/>
  <c r="D709" i="9"/>
  <c r="F709" i="9" s="1"/>
  <c r="D615" i="8"/>
  <c r="F615" i="8" s="1"/>
  <c r="D1195" i="9"/>
  <c r="F1195" i="9" s="1"/>
  <c r="D554" i="8"/>
  <c r="F554" i="8" s="1"/>
  <c r="D256" i="9"/>
  <c r="F256" i="9" s="1"/>
  <c r="D154" i="9"/>
  <c r="F154" i="9" s="1"/>
  <c r="D329" i="9"/>
  <c r="F329" i="9" s="1"/>
  <c r="D383" i="9"/>
  <c r="F383" i="9" s="1"/>
  <c r="D1210" i="9"/>
  <c r="F1210" i="9" s="1"/>
  <c r="D1101" i="8"/>
  <c r="F1101" i="8" s="1"/>
  <c r="D1274" i="8"/>
  <c r="F1274" i="8" s="1"/>
  <c r="D865" i="9"/>
  <c r="F865" i="9" s="1"/>
  <c r="D1077" i="9"/>
  <c r="F1077" i="9" s="1"/>
  <c r="D267" i="8"/>
  <c r="F267" i="8" s="1"/>
  <c r="D442" i="8"/>
  <c r="F442" i="8" s="1"/>
  <c r="D938" i="8"/>
  <c r="F938" i="8" s="1"/>
  <c r="D1305" i="9"/>
  <c r="F1305" i="9" s="1"/>
  <c r="D871" i="8"/>
  <c r="F871" i="8" s="1"/>
  <c r="D603" i="8"/>
  <c r="F603" i="8" s="1"/>
  <c r="D1407" i="9"/>
  <c r="F1407" i="9" s="1"/>
  <c r="D433" i="8"/>
  <c r="F433" i="8" s="1"/>
  <c r="D102" i="9"/>
  <c r="F102" i="9" s="1"/>
  <c r="D617" i="8"/>
  <c r="F617" i="8" s="1"/>
  <c r="D565" i="9"/>
  <c r="F565" i="9" s="1"/>
  <c r="D1288" i="8"/>
  <c r="F1288" i="8" s="1"/>
  <c r="D795" i="9"/>
  <c r="F795" i="9" s="1"/>
  <c r="D315" i="8"/>
  <c r="F315" i="8" s="1"/>
  <c r="D1427" i="8"/>
  <c r="F1427" i="8" s="1"/>
  <c r="D1323" i="8"/>
  <c r="F1323" i="8" s="1"/>
  <c r="D217" i="9"/>
  <c r="F217" i="9" s="1"/>
  <c r="D991" i="8"/>
  <c r="F991" i="8" s="1"/>
  <c r="D881" i="9"/>
  <c r="F881" i="9" s="1"/>
  <c r="D1092" i="8"/>
  <c r="F1092" i="8" s="1"/>
  <c r="D356" i="9"/>
  <c r="F356" i="9" s="1"/>
  <c r="D983" i="8"/>
  <c r="F983" i="8" s="1"/>
  <c r="D806" i="8"/>
  <c r="F806" i="8" s="1"/>
  <c r="D810" i="8"/>
  <c r="F810" i="8" s="1"/>
  <c r="D512" i="9"/>
  <c r="F512" i="9" s="1"/>
  <c r="D552" i="8"/>
  <c r="F552" i="8" s="1"/>
  <c r="D595" i="9"/>
  <c r="F595" i="9" s="1"/>
  <c r="D1292" i="8"/>
  <c r="F1292" i="8" s="1"/>
  <c r="D1345" i="8"/>
  <c r="F1345" i="8" s="1"/>
  <c r="D1295" i="9"/>
  <c r="F1295" i="9" s="1"/>
  <c r="C1251" i="9"/>
  <c r="D502" i="8"/>
  <c r="F502" i="8" s="1"/>
  <c r="D309" i="9"/>
  <c r="F309" i="9" s="1"/>
  <c r="D934" i="8"/>
  <c r="F934" i="8" s="1"/>
  <c r="D898" i="9"/>
  <c r="F898" i="9" s="1"/>
  <c r="D342" i="9"/>
  <c r="F342" i="9" s="1"/>
  <c r="D1494" i="8"/>
  <c r="F1494" i="8" s="1"/>
  <c r="D776" i="9"/>
  <c r="F776" i="9" s="1"/>
  <c r="D824" i="9"/>
  <c r="F824" i="9" s="1"/>
  <c r="D716" i="9"/>
  <c r="F716" i="9" s="1"/>
  <c r="E1206" i="9"/>
  <c r="D1149" i="9"/>
  <c r="F1149" i="9" s="1"/>
  <c r="D126" i="8"/>
  <c r="F126" i="8" s="1"/>
  <c r="D887" i="9"/>
  <c r="F887" i="9" s="1"/>
  <c r="D1197" i="8"/>
  <c r="F1197" i="8" s="1"/>
  <c r="D247" i="8"/>
  <c r="F247" i="8" s="1"/>
  <c r="D1151" i="9"/>
  <c r="F1151" i="9" s="1"/>
  <c r="D1499" i="8"/>
  <c r="F1499" i="8" s="1"/>
  <c r="D1387" i="8"/>
  <c r="F1387" i="8" s="1"/>
  <c r="D844" i="8"/>
  <c r="F844" i="8" s="1"/>
  <c r="D1401" i="8"/>
  <c r="F1401" i="8" s="1"/>
  <c r="D1039" i="8"/>
  <c r="F1039" i="8" s="1"/>
  <c r="E1068" i="9"/>
  <c r="D296" i="9"/>
  <c r="F296" i="9" s="1"/>
  <c r="D1347" i="9"/>
  <c r="F1347" i="9" s="1"/>
  <c r="D1022" i="8"/>
  <c r="F1022" i="8" s="1"/>
  <c r="D42" i="9"/>
  <c r="F42" i="9" s="1"/>
  <c r="E977" i="8"/>
  <c r="E1462" i="9"/>
  <c r="B959" i="8"/>
  <c r="E738" i="9"/>
  <c r="E932" i="8"/>
  <c r="B290" i="8"/>
  <c r="D781" i="9"/>
  <c r="F781" i="9" s="1"/>
  <c r="B597" i="9"/>
  <c r="D111" i="8"/>
  <c r="F111" i="8" s="1"/>
  <c r="D584" i="8"/>
  <c r="F584" i="8" s="1"/>
  <c r="D1399" i="8"/>
  <c r="F1399" i="8" s="1"/>
  <c r="D434" i="9"/>
  <c r="F434" i="9" s="1"/>
  <c r="D953" i="8"/>
  <c r="F953" i="8" s="1"/>
  <c r="D110" i="8"/>
  <c r="F110" i="8" s="1"/>
  <c r="D1175" i="9"/>
  <c r="F1175" i="9" s="1"/>
  <c r="D1249" i="9"/>
  <c r="F1249" i="9" s="1"/>
  <c r="D1320" i="9"/>
  <c r="F1320" i="9" s="1"/>
  <c r="D1302" i="9"/>
  <c r="F1302" i="9" s="1"/>
  <c r="B718" i="8"/>
  <c r="B180" i="9"/>
  <c r="E407" i="8"/>
  <c r="D1040" i="8"/>
  <c r="F1040" i="8" s="1"/>
  <c r="D257" i="8"/>
  <c r="F257" i="8" s="1"/>
  <c r="D404" i="8"/>
  <c r="F404" i="8" s="1"/>
  <c r="D922" i="9"/>
  <c r="F922" i="9" s="1"/>
  <c r="D1058" i="9"/>
  <c r="F1058" i="9" s="1"/>
  <c r="D336" i="8"/>
  <c r="F336" i="8" s="1"/>
  <c r="D222" i="8"/>
  <c r="F222" i="8" s="1"/>
  <c r="D635" i="8"/>
  <c r="F635" i="8" s="1"/>
  <c r="D955" i="9"/>
  <c r="F955" i="9" s="1"/>
  <c r="D468" i="8"/>
  <c r="F468" i="8" s="1"/>
  <c r="D676" i="9"/>
  <c r="F676" i="9" s="1"/>
  <c r="D66" i="9"/>
  <c r="F66" i="9" s="1"/>
  <c r="D920" i="9"/>
  <c r="F920" i="9" s="1"/>
  <c r="D82" i="8"/>
  <c r="F82" i="8" s="1"/>
  <c r="D139" i="8"/>
  <c r="F139" i="8" s="1"/>
  <c r="D262" i="8"/>
  <c r="F262" i="8" s="1"/>
  <c r="D28" i="8"/>
  <c r="F28" i="8" s="1"/>
  <c r="D779" i="8"/>
  <c r="F779" i="8" s="1"/>
  <c r="D460" i="9"/>
  <c r="F460" i="9" s="1"/>
  <c r="D1203" i="9"/>
  <c r="F1203" i="9" s="1"/>
  <c r="D961" i="9"/>
  <c r="F961" i="9" s="1"/>
  <c r="D665" i="9"/>
  <c r="F665" i="9" s="1"/>
  <c r="D584" i="9"/>
  <c r="F584" i="9" s="1"/>
  <c r="D907" i="8"/>
  <c r="F907" i="8" s="1"/>
  <c r="D664" i="8"/>
  <c r="F664" i="8" s="1"/>
  <c r="D1107" i="9"/>
  <c r="F1107" i="9" s="1"/>
  <c r="D71" i="9"/>
  <c r="F71" i="9" s="1"/>
  <c r="D299" i="9"/>
  <c r="F299" i="9" s="1"/>
  <c r="D490" i="8"/>
  <c r="F490" i="8" s="1"/>
  <c r="D1373" i="9"/>
  <c r="F1373" i="9" s="1"/>
  <c r="D145" i="8"/>
  <c r="F145" i="8" s="1"/>
  <c r="D886" i="8"/>
  <c r="F886" i="8" s="1"/>
  <c r="D493" i="8"/>
  <c r="F493" i="8" s="1"/>
  <c r="D293" i="9"/>
  <c r="F293" i="9" s="1"/>
  <c r="D368" i="9"/>
  <c r="F368" i="9" s="1"/>
  <c r="D263" i="8"/>
  <c r="F263" i="8" s="1"/>
  <c r="D1020" i="9"/>
  <c r="F1020" i="9" s="1"/>
  <c r="D536" i="8"/>
  <c r="F536" i="8" s="1"/>
  <c r="D625" i="8"/>
  <c r="F625" i="8" s="1"/>
  <c r="D318" i="9"/>
  <c r="F318" i="9" s="1"/>
  <c r="D425" i="8"/>
  <c r="F425" i="8" s="1"/>
  <c r="D772" i="8"/>
  <c r="F772" i="8" s="1"/>
  <c r="D385" i="8"/>
  <c r="F385" i="8" s="1"/>
  <c r="D111" i="9"/>
  <c r="F111" i="9" s="1"/>
  <c r="D583" i="9"/>
  <c r="F583" i="9" s="1"/>
  <c r="D1246" i="9"/>
  <c r="F1246" i="9" s="1"/>
  <c r="D705" i="9"/>
  <c r="F705" i="9" s="1"/>
  <c r="D154" i="8"/>
  <c r="F154" i="8" s="1"/>
  <c r="D118" i="8"/>
  <c r="F118" i="8" s="1"/>
  <c r="D652" i="9"/>
  <c r="F652" i="9" s="1"/>
  <c r="D945" i="9"/>
  <c r="F945" i="9" s="1"/>
  <c r="D1443" i="8"/>
  <c r="F1443" i="8" s="1"/>
  <c r="D1173" i="8"/>
  <c r="F1173" i="8" s="1"/>
  <c r="D1356" i="8"/>
  <c r="F1356" i="8" s="1"/>
  <c r="D333" i="8"/>
  <c r="F333" i="8" s="1"/>
  <c r="D141" i="9"/>
  <c r="F141" i="9" s="1"/>
  <c r="D870" i="9"/>
  <c r="F870" i="9" s="1"/>
  <c r="D191" i="9"/>
  <c r="F191" i="9" s="1"/>
  <c r="D1491" i="9"/>
  <c r="F1491" i="9" s="1"/>
  <c r="D882" i="8"/>
  <c r="F882" i="8" s="1"/>
  <c r="D1226" i="9"/>
  <c r="F1226" i="9" s="1"/>
  <c r="D927" i="8"/>
  <c r="F927" i="8" s="1"/>
  <c r="D1202" i="8"/>
  <c r="F1202" i="8" s="1"/>
  <c r="D49" i="8"/>
  <c r="F49" i="8" s="1"/>
  <c r="D698" i="8"/>
  <c r="F698" i="8" s="1"/>
  <c r="D1123" i="9"/>
  <c r="F1123" i="9" s="1"/>
  <c r="D1423" i="8"/>
  <c r="F1423" i="8" s="1"/>
  <c r="D995" i="8"/>
  <c r="F995" i="8" s="1"/>
  <c r="D40" i="8"/>
  <c r="F40" i="8" s="1"/>
  <c r="D1498" i="8"/>
  <c r="F1498" i="8" s="1"/>
  <c r="D316" i="9"/>
  <c r="F316" i="9" s="1"/>
  <c r="D1227" i="8"/>
  <c r="F1227" i="8" s="1"/>
  <c r="D977" i="8"/>
  <c r="F977" i="8" s="1"/>
  <c r="D719" i="9"/>
  <c r="F719" i="9" s="1"/>
  <c r="D330" i="9"/>
  <c r="F330" i="9" s="1"/>
  <c r="D1335" i="9"/>
  <c r="F1335" i="9" s="1"/>
  <c r="D469" i="9"/>
  <c r="F469" i="9" s="1"/>
  <c r="D440" i="9"/>
  <c r="F440" i="9" s="1"/>
  <c r="D740" i="9"/>
  <c r="F740" i="9" s="1"/>
  <c r="D115" i="9"/>
  <c r="F115" i="9" s="1"/>
  <c r="D673" i="9"/>
  <c r="F673" i="9" s="1"/>
  <c r="D1137" i="9"/>
  <c r="F1137" i="9" s="1"/>
  <c r="D72" i="9"/>
  <c r="F72" i="9" s="1"/>
  <c r="D262" i="9"/>
  <c r="F262" i="9" s="1"/>
  <c r="D534" i="9"/>
  <c r="F534" i="9" s="1"/>
  <c r="D847" i="8"/>
  <c r="F847" i="8" s="1"/>
  <c r="D611" i="8"/>
  <c r="F611" i="8" s="1"/>
  <c r="D794" i="8"/>
  <c r="F794" i="8" s="1"/>
  <c r="D464" i="9"/>
  <c r="F464" i="9" s="1"/>
  <c r="D608" i="8"/>
  <c r="F608" i="8" s="1"/>
  <c r="D656" i="9"/>
  <c r="F656" i="9" s="1"/>
  <c r="D842" i="9"/>
  <c r="F842" i="9" s="1"/>
  <c r="D231" i="9"/>
  <c r="F231" i="9" s="1"/>
  <c r="D706" i="9"/>
  <c r="F706" i="9" s="1"/>
  <c r="D1273" i="9"/>
  <c r="F1273" i="9" s="1"/>
  <c r="D314" i="9"/>
  <c r="F314" i="9" s="1"/>
  <c r="D471" i="8"/>
  <c r="F471" i="8" s="1"/>
  <c r="D278" i="8"/>
  <c r="F278" i="8" s="1"/>
  <c r="D531" i="8"/>
  <c r="F531" i="8" s="1"/>
  <c r="D434" i="8"/>
  <c r="F434" i="8" s="1"/>
  <c r="D1310" i="9"/>
  <c r="F1310" i="9" s="1"/>
  <c r="B702" i="9"/>
  <c r="D338" i="8"/>
  <c r="F338" i="8" s="1"/>
  <c r="D833" i="8"/>
  <c r="F833" i="8" s="1"/>
  <c r="D974" i="8"/>
  <c r="F974" i="8" s="1"/>
  <c r="D1084" i="9"/>
  <c r="F1084" i="9" s="1"/>
  <c r="B630" i="8"/>
  <c r="D1283" i="8"/>
  <c r="F1283" i="8" s="1"/>
  <c r="D200" i="8"/>
  <c r="F200" i="8" s="1"/>
  <c r="D687" i="8"/>
  <c r="F687" i="8" s="1"/>
  <c r="D1102" i="9"/>
  <c r="F1102" i="9" s="1"/>
  <c r="D672" i="9"/>
  <c r="F672" i="9" s="1"/>
  <c r="D890" i="9"/>
  <c r="F890" i="9" s="1"/>
  <c r="D888" i="8"/>
  <c r="F888" i="8" s="1"/>
  <c r="D1100" i="9"/>
  <c r="F1100" i="9" s="1"/>
  <c r="D986" i="9"/>
  <c r="F986" i="9" s="1"/>
  <c r="D583" i="8"/>
  <c r="F583" i="8" s="1"/>
  <c r="D1368" i="8"/>
  <c r="F1368" i="8" s="1"/>
  <c r="D802" i="9"/>
  <c r="F802" i="9" s="1"/>
  <c r="D1488" i="9"/>
  <c r="F1488" i="9" s="1"/>
  <c r="D670" i="8"/>
  <c r="F670" i="8" s="1"/>
  <c r="D1469" i="8"/>
  <c r="F1469" i="8" s="1"/>
  <c r="E1497" i="9"/>
  <c r="E162" i="8"/>
  <c r="D539" i="8"/>
  <c r="F539" i="8" s="1"/>
  <c r="D1235" i="8"/>
  <c r="F1235" i="8" s="1"/>
  <c r="D1130" i="9"/>
  <c r="F1130" i="9" s="1"/>
  <c r="D429" i="8"/>
  <c r="F429" i="8" s="1"/>
  <c r="D190" i="8"/>
  <c r="F190" i="8" s="1"/>
  <c r="D92" i="9"/>
  <c r="F92" i="9" s="1"/>
  <c r="C995" i="9"/>
  <c r="E588" i="9"/>
  <c r="E1191" i="8"/>
  <c r="B446" i="8"/>
  <c r="B880" i="9"/>
  <c r="E881" i="9"/>
  <c r="E1437" i="9"/>
  <c r="D739" i="9"/>
  <c r="F739" i="9" s="1"/>
  <c r="E1261" i="8"/>
  <c r="C541" i="8"/>
  <c r="D410" i="9"/>
  <c r="F410" i="9" s="1"/>
  <c r="C1223" i="8"/>
  <c r="D605" i="8"/>
  <c r="F605" i="8" s="1"/>
  <c r="D713" i="9"/>
  <c r="F713" i="9" s="1"/>
  <c r="D1244" i="9"/>
  <c r="F1244" i="9" s="1"/>
  <c r="D905" i="8"/>
  <c r="F905" i="8" s="1"/>
  <c r="D53" i="9"/>
  <c r="F53" i="9" s="1"/>
  <c r="D799" i="8"/>
  <c r="F799" i="8" s="1"/>
  <c r="B51" i="9"/>
  <c r="D790" i="8"/>
  <c r="F790" i="8" s="1"/>
  <c r="D575" i="9"/>
  <c r="F575" i="9" s="1"/>
  <c r="D462" i="8"/>
  <c r="F462" i="8" s="1"/>
  <c r="D1263" i="8"/>
  <c r="F1263" i="8" s="1"/>
  <c r="D96" i="8"/>
  <c r="F96" i="8" s="1"/>
  <c r="D319" i="8"/>
  <c r="F319" i="8" s="1"/>
  <c r="D1480" i="9"/>
  <c r="F1480" i="9" s="1"/>
  <c r="D739" i="8"/>
  <c r="F739" i="8" s="1"/>
  <c r="D415" i="8"/>
  <c r="F415" i="8" s="1"/>
  <c r="D149" i="9"/>
  <c r="F149" i="9" s="1"/>
  <c r="D635" i="9"/>
  <c r="F635" i="9" s="1"/>
  <c r="D1174" i="8"/>
  <c r="F1174" i="8" s="1"/>
  <c r="D1250" i="9"/>
  <c r="F1250" i="9" s="1"/>
  <c r="D1069" i="9"/>
  <c r="F1069" i="9" s="1"/>
  <c r="D925" i="8"/>
  <c r="F925" i="8" s="1"/>
  <c r="D232" i="9"/>
  <c r="F232" i="9" s="1"/>
  <c r="D1159" i="9"/>
  <c r="F1159" i="9" s="1"/>
  <c r="D1120" i="9"/>
  <c r="F1120" i="9" s="1"/>
  <c r="D920" i="8"/>
  <c r="F920" i="8" s="1"/>
  <c r="D59" i="8"/>
  <c r="F59" i="8" s="1"/>
  <c r="D908" i="8"/>
  <c r="F908" i="8" s="1"/>
  <c r="D1280" i="9"/>
  <c r="F1280" i="9" s="1"/>
  <c r="D304" i="8"/>
  <c r="F304" i="8" s="1"/>
  <c r="D438" i="9"/>
  <c r="F438" i="9" s="1"/>
  <c r="D239" i="8"/>
  <c r="F239" i="8" s="1"/>
  <c r="D552" i="9"/>
  <c r="F552" i="9" s="1"/>
  <c r="D710" i="8"/>
  <c r="F710" i="8" s="1"/>
  <c r="D269" i="9"/>
  <c r="F269" i="9" s="1"/>
  <c r="D1432" i="9"/>
  <c r="F1432" i="9" s="1"/>
  <c r="D1463" i="8"/>
  <c r="F1463" i="8" s="1"/>
  <c r="D586" i="8"/>
  <c r="F586" i="8" s="1"/>
  <c r="D80" i="8"/>
  <c r="F80" i="8" s="1"/>
  <c r="D751" i="8"/>
  <c r="F751" i="8" s="1"/>
  <c r="D811" i="9"/>
  <c r="F811" i="9" s="1"/>
  <c r="D647" i="8"/>
  <c r="F647" i="8" s="1"/>
  <c r="D389" i="8"/>
  <c r="F389" i="8" s="1"/>
  <c r="D1066" i="8"/>
  <c r="F1066" i="8" s="1"/>
  <c r="D465" i="9"/>
  <c r="F465" i="9" s="1"/>
  <c r="D384" i="9"/>
  <c r="F384" i="9" s="1"/>
  <c r="D291" i="9"/>
  <c r="F291" i="9" s="1"/>
  <c r="D997" i="9"/>
  <c r="F997" i="9" s="1"/>
  <c r="D1221" i="8"/>
  <c r="F1221" i="8" s="1"/>
  <c r="D204" i="8"/>
  <c r="F204" i="8" s="1"/>
  <c r="D261" i="8"/>
  <c r="F261" i="8" s="1"/>
  <c r="D475" i="8"/>
  <c r="F475" i="8" s="1"/>
  <c r="D375" i="9"/>
  <c r="F375" i="9" s="1"/>
  <c r="D636" i="9"/>
  <c r="F636" i="9" s="1"/>
  <c r="D1041" i="9"/>
  <c r="F1041" i="9" s="1"/>
  <c r="D855" i="9"/>
  <c r="F855" i="9" s="1"/>
  <c r="D429" i="9"/>
  <c r="F429" i="9" s="1"/>
  <c r="D1028" i="8"/>
  <c r="F1028" i="8" s="1"/>
  <c r="D1369" i="8"/>
  <c r="F1369" i="8" s="1"/>
  <c r="D1050" i="8"/>
  <c r="F1050" i="8" s="1"/>
  <c r="D1466" i="9"/>
  <c r="F1466" i="9" s="1"/>
  <c r="D457" i="9"/>
  <c r="F457" i="9" s="1"/>
  <c r="D726" i="9"/>
  <c r="F726" i="9" s="1"/>
  <c r="D1484" i="9"/>
  <c r="F1484" i="9" s="1"/>
  <c r="D1177" i="8"/>
  <c r="F1177" i="8" s="1"/>
  <c r="D718" i="9"/>
  <c r="F718" i="9" s="1"/>
  <c r="D59" i="9"/>
  <c r="F59" i="9" s="1"/>
  <c r="D815" i="9"/>
  <c r="F815" i="9" s="1"/>
  <c r="D437" i="8"/>
  <c r="F437" i="8" s="1"/>
  <c r="D854" i="8"/>
  <c r="F854" i="8" s="1"/>
  <c r="D515" i="8"/>
  <c r="F515" i="8" s="1"/>
  <c r="D316" i="8"/>
  <c r="F316" i="8" s="1"/>
  <c r="D1437" i="9"/>
  <c r="F1437" i="9" s="1"/>
  <c r="D749" i="8"/>
  <c r="F749" i="8" s="1"/>
  <c r="D41" i="8"/>
  <c r="F41" i="8" s="1"/>
  <c r="D1154" i="9"/>
  <c r="F1154" i="9" s="1"/>
  <c r="D708" i="8"/>
  <c r="F708" i="8" s="1"/>
  <c r="D707" i="8"/>
  <c r="F707" i="8" s="1"/>
  <c r="D1399" i="9"/>
  <c r="F1399" i="9" s="1"/>
  <c r="D202" i="9"/>
  <c r="F202" i="9" s="1"/>
  <c r="D638" i="9"/>
  <c r="F638" i="9" s="1"/>
  <c r="D95" i="9"/>
  <c r="F95" i="9" s="1"/>
  <c r="D296" i="8"/>
  <c r="F296" i="8" s="1"/>
  <c r="D1110" i="9"/>
  <c r="F1110" i="9" s="1"/>
  <c r="D573" i="9"/>
  <c r="F573" i="9" s="1"/>
  <c r="D515" i="9"/>
  <c r="F515" i="9" s="1"/>
  <c r="D523" i="9"/>
  <c r="F523" i="9" s="1"/>
  <c r="D719" i="8"/>
  <c r="F719" i="8" s="1"/>
  <c r="D122" i="9"/>
  <c r="F122" i="9" s="1"/>
  <c r="D227" i="9"/>
  <c r="F227" i="9" s="1"/>
  <c r="D504" i="8"/>
  <c r="F504" i="8" s="1"/>
  <c r="D213" i="8"/>
  <c r="F213" i="8" s="1"/>
  <c r="D1318" i="8"/>
  <c r="F1318" i="8" s="1"/>
  <c r="D360" i="8"/>
  <c r="F360" i="8" s="1"/>
  <c r="D729" i="8"/>
  <c r="F729" i="8" s="1"/>
  <c r="D152" i="8"/>
  <c r="F152" i="8" s="1"/>
  <c r="D1226" i="8"/>
  <c r="F1226" i="8" s="1"/>
  <c r="D616" i="8"/>
  <c r="F616" i="8" s="1"/>
  <c r="D171" i="9"/>
  <c r="F171" i="9" s="1"/>
  <c r="D89" i="9"/>
  <c r="F89" i="9" s="1"/>
  <c r="D124" i="8"/>
  <c r="F124" i="8" s="1"/>
  <c r="D1239" i="9"/>
  <c r="F1239" i="9" s="1"/>
  <c r="D930" i="8"/>
  <c r="F930" i="8" s="1"/>
  <c r="D1467" i="8"/>
  <c r="F1467" i="8" s="1"/>
  <c r="D74" i="8"/>
  <c r="F74" i="8" s="1"/>
  <c r="D266" i="8"/>
  <c r="F266" i="8" s="1"/>
  <c r="D1473" i="9"/>
  <c r="F1473" i="9" s="1"/>
  <c r="D326" i="9"/>
  <c r="F326" i="9" s="1"/>
  <c r="D559" i="9"/>
  <c r="F559" i="9" s="1"/>
  <c r="D480" i="9"/>
  <c r="F480" i="9" s="1"/>
  <c r="D686" i="9"/>
  <c r="F686" i="9" s="1"/>
  <c r="D574" i="8"/>
  <c r="F574" i="8" s="1"/>
  <c r="D1134" i="8"/>
  <c r="F1134" i="8" s="1"/>
  <c r="D1353" i="8"/>
  <c r="F1353" i="8" s="1"/>
  <c r="D750" i="9"/>
  <c r="F750" i="9" s="1"/>
  <c r="D220" i="8"/>
  <c r="F220" i="8" s="1"/>
  <c r="D828" i="9"/>
  <c r="F828" i="9" s="1"/>
  <c r="D537" i="8"/>
  <c r="F537" i="8" s="1"/>
  <c r="D1429" i="8"/>
  <c r="F1429" i="8" s="1"/>
  <c r="D1445" i="8"/>
  <c r="F1445" i="8" s="1"/>
  <c r="D300" i="9"/>
  <c r="F300" i="9" s="1"/>
  <c r="D1273" i="8"/>
  <c r="F1273" i="8" s="1"/>
  <c r="D1408" i="8"/>
  <c r="F1408" i="8" s="1"/>
  <c r="D445" i="8"/>
  <c r="F445" i="8" s="1"/>
  <c r="D358" i="8"/>
  <c r="F358" i="8" s="1"/>
  <c r="D1409" i="9"/>
  <c r="F1409" i="9" s="1"/>
  <c r="D1362" i="8"/>
  <c r="F1362" i="8" s="1"/>
  <c r="D1262" i="8"/>
  <c r="F1262" i="8" s="1"/>
  <c r="D736" i="8"/>
  <c r="F736" i="8" s="1"/>
  <c r="D1111" i="9"/>
  <c r="F1111" i="9" s="1"/>
  <c r="D135" i="9"/>
  <c r="F135" i="9" s="1"/>
  <c r="D323" i="8"/>
  <c r="F323" i="8" s="1"/>
  <c r="C990" i="9"/>
  <c r="D410" i="8"/>
  <c r="F410" i="8" s="1"/>
  <c r="D383" i="8"/>
  <c r="F383" i="8" s="1"/>
  <c r="D1344" i="9"/>
  <c r="F1344" i="9" s="1"/>
  <c r="D1378" i="8"/>
  <c r="F1378" i="8" s="1"/>
  <c r="D993" i="8"/>
  <c r="F993" i="8" s="1"/>
  <c r="D292" i="9"/>
  <c r="F292" i="9" s="1"/>
  <c r="D611" i="9"/>
  <c r="F611" i="9" s="1"/>
  <c r="C577" i="8"/>
  <c r="C171" i="9"/>
  <c r="B300" i="8"/>
  <c r="E255" i="9"/>
  <c r="C306" i="9"/>
  <c r="C110" i="8"/>
  <c r="E1471" i="8"/>
  <c r="B805" i="8"/>
  <c r="C1289" i="9"/>
  <c r="B1229" i="9"/>
  <c r="D570" i="8"/>
  <c r="F570" i="8" s="1"/>
  <c r="C1489" i="9"/>
  <c r="C228" i="8"/>
  <c r="D1189" i="8"/>
  <c r="F1189" i="8" s="1"/>
  <c r="D483" i="9"/>
  <c r="F483" i="9" s="1"/>
  <c r="D52" i="8"/>
  <c r="F52" i="8" s="1"/>
  <c r="D1052" i="9"/>
  <c r="F1052" i="9" s="1"/>
  <c r="D1387" i="9"/>
  <c r="F1387" i="9" s="1"/>
  <c r="D789" i="8"/>
  <c r="F789" i="8" s="1"/>
  <c r="D913" i="9"/>
  <c r="F913" i="9" s="1"/>
  <c r="D1263" i="9"/>
  <c r="F1263" i="9" s="1"/>
  <c r="D477" i="9"/>
  <c r="F477" i="9" s="1"/>
  <c r="E260" i="8"/>
  <c r="B697" i="8"/>
  <c r="C1411" i="8"/>
  <c r="D975" i="8"/>
  <c r="F975" i="8" s="1"/>
  <c r="D805" i="9"/>
  <c r="F805" i="9" s="1"/>
  <c r="D1037" i="8"/>
  <c r="F1037" i="8" s="1"/>
  <c r="D1450" i="9"/>
  <c r="F1450" i="9" s="1"/>
  <c r="D447" i="9"/>
  <c r="F447" i="9" s="1"/>
  <c r="D283" i="8"/>
  <c r="F283" i="8" s="1"/>
  <c r="D613" i="9"/>
  <c r="F613" i="9" s="1"/>
  <c r="D129" i="8"/>
  <c r="F129" i="8" s="1"/>
  <c r="D652" i="8"/>
  <c r="F652" i="8" s="1"/>
  <c r="D978" i="9"/>
  <c r="F978" i="9" s="1"/>
  <c r="D50" i="8"/>
  <c r="F50" i="8" s="1"/>
  <c r="D1167" i="8"/>
  <c r="F1167" i="8" s="1"/>
  <c r="D146" i="9"/>
  <c r="F146" i="9" s="1"/>
  <c r="D1106" i="8"/>
  <c r="F1106" i="8" s="1"/>
  <c r="D500" i="9"/>
  <c r="F500" i="9" s="1"/>
  <c r="D796" i="8"/>
  <c r="F796" i="8" s="1"/>
  <c r="D1182" i="8"/>
  <c r="F1182" i="8" s="1"/>
  <c r="D1489" i="9"/>
  <c r="F1489" i="9" s="1"/>
  <c r="D544" i="9"/>
  <c r="F544" i="9" s="1"/>
  <c r="D1183" i="8"/>
  <c r="F1183" i="8" s="1"/>
  <c r="D1063" i="9"/>
  <c r="F1063" i="9" s="1"/>
  <c r="D1039" i="9"/>
  <c r="F1039" i="9" s="1"/>
  <c r="D787" i="9"/>
  <c r="F787" i="9" s="1"/>
  <c r="D481" i="9"/>
  <c r="F481" i="9" s="1"/>
  <c r="D311" i="8"/>
  <c r="F311" i="8" s="1"/>
  <c r="D1016" i="8"/>
  <c r="F1016" i="8" s="1"/>
  <c r="D267" i="9"/>
  <c r="F267" i="9" s="1"/>
  <c r="D735" i="8"/>
  <c r="F735" i="8" s="1"/>
  <c r="D956" i="9"/>
  <c r="F956" i="9" s="1"/>
  <c r="D310" i="8"/>
  <c r="F310" i="8" s="1"/>
  <c r="D392" i="8"/>
  <c r="F392" i="8" s="1"/>
  <c r="D932" i="8"/>
  <c r="F932" i="8" s="1"/>
  <c r="D1306" i="8"/>
  <c r="F1306" i="8" s="1"/>
  <c r="D525" i="9"/>
  <c r="F525" i="9" s="1"/>
  <c r="D1333" i="8"/>
  <c r="F1333" i="8" s="1"/>
  <c r="D1126" i="9"/>
  <c r="F1126" i="9" s="1"/>
  <c r="D1459" i="8"/>
  <c r="F1459" i="8" s="1"/>
  <c r="D327" i="9"/>
  <c r="F327" i="9" s="1"/>
  <c r="D137" i="8"/>
  <c r="F137" i="8" s="1"/>
  <c r="D989" i="9"/>
  <c r="F989" i="9" s="1"/>
  <c r="D1299" i="8"/>
  <c r="F1299" i="8" s="1"/>
  <c r="D769" i="8"/>
  <c r="F769" i="8" s="1"/>
  <c r="D1233" i="8"/>
  <c r="F1233" i="8" s="1"/>
  <c r="D960" i="8"/>
  <c r="F960" i="8" s="1"/>
  <c r="D725" i="8"/>
  <c r="F725" i="8" s="1"/>
  <c r="D766" i="8"/>
  <c r="F766" i="8" s="1"/>
  <c r="D84" i="8"/>
  <c r="F84" i="8" s="1"/>
  <c r="D829" i="8"/>
  <c r="F829" i="8" s="1"/>
  <c r="D576" i="8"/>
  <c r="F576" i="8" s="1"/>
  <c r="D1478" i="9"/>
  <c r="F1478" i="9" s="1"/>
  <c r="D728" i="9"/>
  <c r="F728" i="9" s="1"/>
  <c r="D1452" i="8"/>
  <c r="F1452" i="8" s="1"/>
  <c r="D260" i="9"/>
  <c r="F260" i="9" s="1"/>
  <c r="D643" i="8"/>
  <c r="F643" i="8" s="1"/>
  <c r="D1472" i="8"/>
  <c r="F1472" i="8" s="1"/>
  <c r="D1391" i="8"/>
  <c r="F1391" i="8" s="1"/>
  <c r="D1491" i="8"/>
  <c r="F1491" i="8" s="1"/>
  <c r="D800" i="9"/>
  <c r="F800" i="9" s="1"/>
  <c r="D1101" i="9"/>
  <c r="F1101" i="9" s="1"/>
  <c r="D849" i="9"/>
  <c r="F849" i="9" s="1"/>
  <c r="D607" i="8"/>
  <c r="F607" i="8" s="1"/>
  <c r="D26" i="8"/>
  <c r="F26" i="8" s="1"/>
  <c r="D557" i="9"/>
  <c r="F557" i="9" s="1"/>
  <c r="D388" i="9"/>
  <c r="F388" i="9" s="1"/>
  <c r="D495" i="9"/>
  <c r="F495" i="9" s="1"/>
  <c r="D1153" i="8"/>
  <c r="F1153" i="8" s="1"/>
  <c r="D1234" i="8"/>
  <c r="F1234" i="8" s="1"/>
  <c r="D99" i="9"/>
  <c r="F99" i="9" s="1"/>
  <c r="D1183" i="9"/>
  <c r="F1183" i="9" s="1"/>
  <c r="D562" i="8"/>
  <c r="F562" i="8" s="1"/>
  <c r="D660" i="8"/>
  <c r="F660" i="8" s="1"/>
  <c r="D792" i="8"/>
  <c r="F792" i="8" s="1"/>
  <c r="D182" i="9"/>
  <c r="F182" i="9" s="1"/>
  <c r="D500" i="8"/>
  <c r="F500" i="8" s="1"/>
  <c r="D450" i="8"/>
  <c r="F450" i="8" s="1"/>
  <c r="D363" i="9"/>
  <c r="F363" i="9" s="1"/>
  <c r="D244" i="8"/>
  <c r="F244" i="8" s="1"/>
  <c r="D1398" i="9"/>
  <c r="F1398" i="9" s="1"/>
  <c r="D1485" i="8"/>
  <c r="F1485" i="8" s="1"/>
  <c r="D284" i="9"/>
  <c r="F284" i="9" s="1"/>
  <c r="D885" i="8"/>
  <c r="F885" i="8" s="1"/>
  <c r="D572" i="8"/>
  <c r="F572" i="8" s="1"/>
  <c r="D373" i="8"/>
  <c r="F373" i="8" s="1"/>
  <c r="D1135" i="9"/>
  <c r="F1135" i="9" s="1"/>
  <c r="D1008" i="9"/>
  <c r="F1008" i="9" s="1"/>
  <c r="D414" i="8"/>
  <c r="F414" i="8" s="1"/>
  <c r="D907" i="9"/>
  <c r="F907" i="9" s="1"/>
  <c r="D105" i="8"/>
  <c r="F105" i="8" s="1"/>
  <c r="D1104" i="8"/>
  <c r="F1104" i="8" s="1"/>
  <c r="D1142" i="8"/>
  <c r="F1142" i="8" s="1"/>
  <c r="D1215" i="8"/>
  <c r="F1215" i="8" s="1"/>
  <c r="D1141" i="9"/>
  <c r="F1141" i="9" s="1"/>
  <c r="D396" i="9"/>
  <c r="F396" i="9" s="1"/>
  <c r="D621" i="8"/>
  <c r="F621" i="8" s="1"/>
  <c r="D851" i="9"/>
  <c r="F851" i="9" s="1"/>
  <c r="D690" i="8"/>
  <c r="F690" i="8" s="1"/>
  <c r="D1495" i="9"/>
  <c r="F1495" i="9" s="1"/>
  <c r="D513" i="8"/>
  <c r="F513" i="8" s="1"/>
  <c r="D1374" i="9"/>
  <c r="F1374" i="9" s="1"/>
  <c r="D408" i="9"/>
  <c r="F408" i="9" s="1"/>
  <c r="D264" i="8"/>
  <c r="F264" i="8" s="1"/>
  <c r="D781" i="8"/>
  <c r="F781" i="8" s="1"/>
  <c r="D367" i="9"/>
  <c r="F367" i="9" s="1"/>
  <c r="D736" i="9"/>
  <c r="F736" i="9" s="1"/>
  <c r="D623" i="8"/>
  <c r="F623" i="8" s="1"/>
  <c r="D871" i="9"/>
  <c r="F871" i="9" s="1"/>
  <c r="D791" i="9"/>
  <c r="F791" i="9" s="1"/>
  <c r="D757" i="9"/>
  <c r="F757" i="9" s="1"/>
  <c r="D775" i="9"/>
  <c r="F775" i="9" s="1"/>
  <c r="D758" i="9"/>
  <c r="F758" i="9" s="1"/>
  <c r="D1124" i="9"/>
  <c r="F1124" i="9" s="1"/>
  <c r="D157" i="9"/>
  <c r="F157" i="9" s="1"/>
  <c r="E1121" i="8"/>
  <c r="D1158" i="9"/>
  <c r="F1158" i="9" s="1"/>
  <c r="D143" i="8"/>
  <c r="F143" i="8" s="1"/>
  <c r="D78" i="9"/>
  <c r="F78" i="9" s="1"/>
  <c r="D192" i="9"/>
  <c r="F192" i="9" s="1"/>
  <c r="D983" i="9"/>
  <c r="F983" i="9" s="1"/>
  <c r="D827" i="9"/>
  <c r="F827" i="9" s="1"/>
  <c r="D151" i="9"/>
  <c r="F151" i="9" s="1"/>
  <c r="D1331" i="9"/>
  <c r="F1331" i="9" s="1"/>
  <c r="D161" i="8"/>
  <c r="F161" i="8" s="1"/>
  <c r="D866" i="9"/>
  <c r="F866" i="9" s="1"/>
  <c r="D409" i="9"/>
  <c r="F409" i="9" s="1"/>
  <c r="D823" i="9"/>
  <c r="F823" i="9" s="1"/>
  <c r="D207" i="8"/>
  <c r="F207" i="8" s="1"/>
  <c r="D560" i="9"/>
  <c r="F560" i="9" s="1"/>
  <c r="D127" i="9"/>
  <c r="F127" i="9" s="1"/>
  <c r="D346" i="9"/>
  <c r="F346" i="9" s="1"/>
  <c r="D120" i="8"/>
  <c r="F120" i="8" s="1"/>
  <c r="E1167" i="8"/>
  <c r="B1087" i="8"/>
  <c r="C183" i="8"/>
  <c r="B80" i="9"/>
  <c r="D658" i="8"/>
  <c r="F658" i="8" s="1"/>
  <c r="E1145" i="8"/>
  <c r="D453" i="8"/>
  <c r="F453" i="8" s="1"/>
  <c r="C1021" i="8"/>
  <c r="D1180" i="9"/>
  <c r="F1180" i="9" s="1"/>
  <c r="E94" i="9"/>
  <c r="D745" i="9"/>
  <c r="F745" i="9" s="1"/>
  <c r="B701" i="8"/>
  <c r="E650" i="9"/>
  <c r="E1219" i="8"/>
  <c r="C1127" i="9"/>
  <c r="B588" i="9"/>
  <c r="C971" i="8"/>
  <c r="C414" i="9"/>
  <c r="C76" i="8"/>
  <c r="E1090" i="9"/>
  <c r="B1488" i="9"/>
  <c r="E789" i="9"/>
  <c r="B160" i="8"/>
  <c r="B406" i="9"/>
  <c r="B522" i="8"/>
  <c r="C578" i="9"/>
  <c r="C1384" i="9"/>
  <c r="E1089" i="9"/>
  <c r="E563" i="9"/>
  <c r="E380" i="9"/>
  <c r="B113" i="8"/>
  <c r="B1019" i="8"/>
  <c r="E498" i="9"/>
  <c r="B993" i="9"/>
  <c r="B982" i="8"/>
  <c r="C975" i="8"/>
  <c r="B971" i="9"/>
  <c r="B1310" i="9"/>
  <c r="C1150" i="8"/>
  <c r="E515" i="8"/>
  <c r="E231" i="9"/>
  <c r="E136" i="8"/>
  <c r="E1294" i="8"/>
  <c r="B890" i="9"/>
  <c r="C611" i="8"/>
  <c r="C124" i="8"/>
  <c r="C1175" i="9"/>
  <c r="B1274" i="8"/>
  <c r="B339" i="9"/>
  <c r="E1452" i="9"/>
  <c r="C1208" i="9"/>
  <c r="B969" i="9"/>
  <c r="B978" i="8"/>
  <c r="C1415" i="9"/>
  <c r="E488" i="8"/>
  <c r="C1140" i="9"/>
  <c r="E699" i="9"/>
  <c r="B30" i="9"/>
  <c r="E78" i="9"/>
  <c r="B26" i="9"/>
  <c r="B595" i="8"/>
  <c r="E1464" i="8"/>
  <c r="B115" i="9"/>
  <c r="C808" i="8"/>
  <c r="E806" i="8"/>
  <c r="B1316" i="9"/>
  <c r="E1268" i="8"/>
  <c r="B119" i="8"/>
  <c r="E391" i="8"/>
  <c r="C91" i="8"/>
  <c r="C228" i="9"/>
  <c r="B1361" i="9"/>
  <c r="C949" i="8"/>
  <c r="E410" i="8"/>
  <c r="E1017" i="9"/>
  <c r="E564" i="8"/>
  <c r="E469" i="8"/>
  <c r="B206" i="8"/>
  <c r="E26" i="9"/>
  <c r="E31" i="8"/>
  <c r="C1495" i="8"/>
  <c r="E837" i="8"/>
  <c r="E218" i="9"/>
  <c r="E79" i="8"/>
  <c r="B49" i="9"/>
  <c r="B362" i="9"/>
  <c r="B219" i="8"/>
  <c r="E55" i="9"/>
  <c r="B105" i="8"/>
  <c r="C741" i="8"/>
  <c r="E209" i="9"/>
  <c r="B285" i="9"/>
  <c r="C1450" i="9"/>
  <c r="E1073" i="9"/>
  <c r="B673" i="9"/>
  <c r="E104" i="9"/>
  <c r="C23" i="8"/>
  <c r="C614" i="8"/>
  <c r="B1443" i="9"/>
  <c r="B1223" i="8"/>
  <c r="E240" i="9"/>
  <c r="B1274" i="9"/>
  <c r="E306" i="8"/>
  <c r="E1361" i="8"/>
  <c r="E819" i="8"/>
  <c r="E136" i="9"/>
  <c r="C1460" i="9"/>
  <c r="E1022" i="9"/>
  <c r="B69" i="8"/>
  <c r="B774" i="8"/>
  <c r="C111" i="9"/>
  <c r="C213" i="9"/>
  <c r="E930" i="9"/>
  <c r="B874" i="9"/>
  <c r="B634" i="9"/>
  <c r="C1410" i="9"/>
  <c r="E950" i="9"/>
  <c r="B1360" i="8"/>
  <c r="E107" i="9"/>
  <c r="E365" i="8"/>
  <c r="B1160" i="8"/>
  <c r="C314" i="9"/>
  <c r="B667" i="8"/>
  <c r="B688" i="9"/>
  <c r="C1277" i="9"/>
  <c r="B1002" i="9"/>
  <c r="B325" i="8"/>
  <c r="E57" i="8"/>
  <c r="E448" i="9"/>
  <c r="E290" i="9"/>
  <c r="B1262" i="8"/>
  <c r="E884" i="9"/>
  <c r="E802" i="9"/>
  <c r="B1396" i="9"/>
  <c r="C1053" i="8"/>
  <c r="E1057" i="9"/>
  <c r="B1462" i="9"/>
  <c r="E1280" i="8"/>
  <c r="E427" i="9"/>
  <c r="C585" i="8"/>
  <c r="E189" i="8"/>
  <c r="B540" i="9"/>
  <c r="C930" i="8"/>
  <c r="C1196" i="8"/>
  <c r="B537" i="9"/>
  <c r="E482" i="8"/>
  <c r="B82" i="8"/>
  <c r="E1278" i="9"/>
  <c r="C1156" i="9"/>
  <c r="B1289" i="9"/>
  <c r="B804" i="9"/>
  <c r="B891" i="8"/>
  <c r="C482" i="9"/>
  <c r="C145" i="8"/>
  <c r="E1156" i="8"/>
  <c r="C1332" i="8"/>
  <c r="B1159" i="8"/>
  <c r="E539" i="9"/>
  <c r="E156" i="9"/>
  <c r="C1446" i="9"/>
  <c r="E1103" i="9"/>
  <c r="C739" i="9"/>
  <c r="E443" i="9"/>
  <c r="B125" i="9"/>
  <c r="B642" i="8"/>
  <c r="C710" i="8"/>
  <c r="C891" i="8"/>
  <c r="E641" i="9"/>
  <c r="C950" i="9"/>
  <c r="C1267" i="9"/>
  <c r="E899" i="8"/>
  <c r="E1079" i="9"/>
  <c r="E1161" i="8"/>
  <c r="E1279" i="8"/>
  <c r="B633" i="8"/>
  <c r="C859" i="8"/>
  <c r="E1468" i="9"/>
  <c r="C786" i="9"/>
  <c r="B947" i="9"/>
  <c r="B706" i="9"/>
  <c r="C34" i="9"/>
  <c r="B1433" i="9"/>
  <c r="B547" i="9"/>
  <c r="E906" i="9"/>
  <c r="C1309" i="9"/>
  <c r="C668" i="8"/>
  <c r="B1305" i="9"/>
  <c r="C1243" i="8"/>
  <c r="C1360" i="8"/>
  <c r="B54" i="9"/>
  <c r="C40" i="8"/>
  <c r="B535" i="9"/>
  <c r="C1005" i="9"/>
  <c r="E283" i="8"/>
  <c r="B367" i="9"/>
  <c r="E535" i="8"/>
  <c r="B923" i="9"/>
  <c r="E76" i="9"/>
  <c r="C1012" i="8"/>
  <c r="B364" i="9"/>
  <c r="B281" i="8"/>
  <c r="C1346" i="8"/>
  <c r="E1357" i="8"/>
  <c r="C911" i="9"/>
  <c r="B800" i="8"/>
  <c r="E1162" i="9"/>
  <c r="E1451" i="9"/>
  <c r="C1006" i="8"/>
  <c r="E1406" i="9"/>
  <c r="C836" i="9"/>
  <c r="E1257" i="9"/>
  <c r="B1071" i="9"/>
  <c r="B589" i="9"/>
  <c r="C793" i="9"/>
  <c r="E446" i="8"/>
  <c r="B709" i="8"/>
  <c r="B1305" i="8"/>
  <c r="E1253" i="8"/>
  <c r="C190" i="9"/>
  <c r="B625" i="9"/>
  <c r="E1085" i="8"/>
  <c r="C812" i="8"/>
  <c r="E676" i="9"/>
  <c r="E619" i="9"/>
  <c r="C103" i="8"/>
  <c r="E81" i="9"/>
  <c r="E117" i="8"/>
  <c r="E95" i="8"/>
  <c r="B274" i="9"/>
  <c r="C1087" i="8"/>
  <c r="B613" i="8"/>
  <c r="C405" i="9"/>
  <c r="C1436" i="9"/>
  <c r="E142" i="9"/>
  <c r="E358" i="9"/>
  <c r="E510" i="9"/>
  <c r="E1212" i="8"/>
  <c r="E1076" i="9"/>
  <c r="B554" i="8"/>
  <c r="C1174" i="9"/>
  <c r="E690" i="9"/>
  <c r="E519" i="8"/>
  <c r="E789" i="8"/>
  <c r="C805" i="8"/>
  <c r="B1033" i="9"/>
  <c r="E563" i="8"/>
  <c r="C468" i="8"/>
  <c r="B1391" i="9"/>
  <c r="C84" i="8"/>
  <c r="E609" i="8"/>
  <c r="E1275" i="8"/>
  <c r="B710" i="9"/>
  <c r="B1002" i="8"/>
  <c r="C1420" i="9"/>
  <c r="E1379" i="8"/>
  <c r="E1057" i="8"/>
  <c r="E1072" i="9"/>
  <c r="B521" i="8"/>
  <c r="C472" i="9"/>
  <c r="B474" i="9"/>
  <c r="C321" i="8"/>
  <c r="B592" i="9"/>
  <c r="E1126" i="9"/>
  <c r="B133" i="9"/>
  <c r="B998" i="9"/>
  <c r="E299" i="8"/>
  <c r="E1377" i="8"/>
  <c r="B1020" i="9"/>
  <c r="B945" i="9"/>
  <c r="C176" i="8"/>
  <c r="C544" i="9"/>
  <c r="B577" i="8"/>
  <c r="C707" i="8"/>
  <c r="B261" i="8"/>
  <c r="E677" i="8"/>
  <c r="B1461" i="9"/>
  <c r="E101" i="9"/>
  <c r="C67" i="8"/>
  <c r="E1434" i="9"/>
  <c r="B1275" i="8"/>
  <c r="C45" i="8"/>
  <c r="B1380" i="9"/>
  <c r="B743" i="9"/>
  <c r="C152" i="8"/>
  <c r="E127" i="9"/>
  <c r="E1316" i="9"/>
  <c r="E542" i="9"/>
  <c r="B1197" i="9"/>
  <c r="E869" i="8"/>
  <c r="E959" i="9"/>
  <c r="C1157" i="9"/>
  <c r="E1454" i="9"/>
  <c r="C1039" i="9"/>
  <c r="B677" i="9"/>
  <c r="E377" i="8"/>
  <c r="C350" i="9"/>
  <c r="B1402" i="8"/>
  <c r="E861" i="9"/>
  <c r="B1251" i="9"/>
  <c r="E1272" i="8"/>
  <c r="C1086" i="8"/>
  <c r="E1376" i="8"/>
  <c r="E64" i="9"/>
  <c r="B651" i="8"/>
  <c r="E361" i="8"/>
  <c r="B690" i="8"/>
  <c r="C1323" i="8"/>
  <c r="E1259" i="9"/>
  <c r="E1338" i="8"/>
  <c r="B503" i="9"/>
  <c r="C1344" i="8"/>
  <c r="C62" i="8"/>
  <c r="B55" i="8"/>
  <c r="C93" i="8"/>
  <c r="E1243" i="9"/>
  <c r="E885" i="9"/>
  <c r="E461" i="8"/>
  <c r="C796" i="8"/>
  <c r="B996" i="8"/>
  <c r="B1409" i="8"/>
  <c r="B1405" i="9"/>
  <c r="C1393" i="8"/>
  <c r="B1176" i="8"/>
  <c r="B879" i="8"/>
  <c r="E456" i="8"/>
  <c r="C1439" i="8"/>
  <c r="B1172" i="9"/>
  <c r="E1266" i="9"/>
  <c r="E857" i="8"/>
  <c r="E739" i="8"/>
  <c r="C358" i="8"/>
  <c r="E1244" i="9"/>
  <c r="B641" i="9"/>
  <c r="B1411" i="9"/>
  <c r="B331" i="8"/>
  <c r="E624" i="8"/>
  <c r="B428" i="9"/>
  <c r="E841" i="8"/>
  <c r="E1136" i="8"/>
  <c r="E792" i="9"/>
  <c r="E349" i="9"/>
  <c r="E1353" i="8"/>
  <c r="B1297" i="8"/>
  <c r="E1246" i="9"/>
  <c r="E698" i="8"/>
  <c r="B349" i="9"/>
  <c r="C1228" i="9"/>
  <c r="C1064" i="8"/>
  <c r="C939" i="8"/>
  <c r="B432" i="9"/>
  <c r="E720" i="8"/>
  <c r="E1413" i="9"/>
  <c r="E285" i="8"/>
  <c r="B295" i="9"/>
  <c r="E715" i="8"/>
  <c r="E1235" i="9"/>
  <c r="E905" i="8"/>
  <c r="C364" i="9"/>
  <c r="E878" i="9"/>
  <c r="B685" i="9"/>
  <c r="E436" i="8"/>
  <c r="B690" i="9"/>
  <c r="C340" i="8"/>
  <c r="E695" i="9"/>
  <c r="B1345" i="8"/>
  <c r="C1073" i="9"/>
  <c r="C574" i="9"/>
  <c r="E135" i="8"/>
  <c r="E29" i="9"/>
  <c r="C344" i="9"/>
  <c r="E402" i="8"/>
  <c r="B932" i="9"/>
  <c r="B762" i="9"/>
  <c r="E1487" i="8"/>
  <c r="E744" i="8"/>
  <c r="E394" i="9"/>
  <c r="B1479" i="8"/>
  <c r="B636" i="9"/>
  <c r="B731" i="9"/>
  <c r="C1407" i="8"/>
  <c r="B714" i="9"/>
  <c r="C1403" i="8"/>
  <c r="C1188" i="8"/>
  <c r="B432" i="8"/>
  <c r="E1498" i="9"/>
  <c r="B1132" i="9"/>
  <c r="E34" i="9"/>
  <c r="C1346" i="9"/>
  <c r="B1201" i="8"/>
  <c r="C446" i="9"/>
  <c r="E738" i="8"/>
  <c r="C351" i="8"/>
  <c r="B314" i="9"/>
  <c r="E23" i="9"/>
  <c r="C288" i="9"/>
  <c r="E662" i="9"/>
  <c r="E505" i="8"/>
  <c r="C1092" i="9"/>
  <c r="E1286" i="8"/>
  <c r="E1474" i="9"/>
  <c r="C139" i="8"/>
  <c r="C154" i="9"/>
  <c r="C50" i="9"/>
  <c r="C1303" i="9"/>
  <c r="E710" i="8"/>
  <c r="C107" i="8"/>
  <c r="B1467" i="9"/>
  <c r="E222" i="8"/>
  <c r="E1239" i="8"/>
  <c r="E350" i="9"/>
  <c r="B458" i="9"/>
  <c r="B128" i="9"/>
  <c r="C354" i="9"/>
  <c r="E590" i="8"/>
  <c r="E476" i="8"/>
  <c r="C759" i="8"/>
  <c r="B1271" i="9"/>
  <c r="E1005" i="9"/>
  <c r="C925" i="9"/>
  <c r="E618" i="9"/>
  <c r="E167" i="9"/>
  <c r="B395" i="9"/>
  <c r="B315" i="9"/>
  <c r="E1452" i="8"/>
  <c r="B1195" i="9"/>
  <c r="C1402" i="9"/>
  <c r="E868" i="8"/>
  <c r="C239" i="9"/>
  <c r="E451" i="9"/>
  <c r="B350" i="9"/>
  <c r="E447" i="8"/>
  <c r="C848" i="8"/>
  <c r="B1003" i="9"/>
  <c r="E842" i="8"/>
  <c r="C846" i="8"/>
  <c r="B1000" i="8"/>
  <c r="B280" i="8"/>
  <c r="B565" i="9"/>
  <c r="B664" i="8"/>
  <c r="C1016" i="8"/>
  <c r="C270" i="8"/>
  <c r="E1139" i="9"/>
  <c r="B564" i="9"/>
  <c r="C1133" i="8"/>
  <c r="E1368" i="9"/>
  <c r="B523" i="9"/>
  <c r="C1192" i="9"/>
  <c r="C1374" i="9"/>
  <c r="C795" i="9"/>
  <c r="B178" i="8"/>
  <c r="C699" i="8"/>
  <c r="C910" i="8"/>
  <c r="C677" i="8"/>
  <c r="C368" i="8"/>
  <c r="B1193" i="8"/>
  <c r="E1289" i="9"/>
  <c r="B435" i="8"/>
  <c r="C425" i="8"/>
  <c r="C1457" i="9"/>
  <c r="B106" i="9"/>
  <c r="C274" i="9"/>
  <c r="E151" i="9"/>
  <c r="E648" i="9"/>
  <c r="E554" i="9"/>
  <c r="C1136" i="8"/>
  <c r="C683" i="9"/>
  <c r="B893" i="8"/>
  <c r="E665" i="8"/>
  <c r="C849" i="8"/>
  <c r="E803" i="8"/>
  <c r="C1487" i="8"/>
  <c r="B809" i="8"/>
  <c r="B79" i="8"/>
  <c r="E973" i="8"/>
  <c r="C935" i="9"/>
  <c r="B836" i="9"/>
  <c r="E494" i="9"/>
  <c r="B199" i="9"/>
  <c r="E523" i="8"/>
  <c r="E1058" i="9"/>
  <c r="E1046" i="8"/>
  <c r="E346" i="9"/>
  <c r="B1211" i="8"/>
  <c r="E552" i="8"/>
  <c r="C185" i="9"/>
  <c r="C209" i="9"/>
  <c r="E411" i="9"/>
  <c r="E1060" i="9"/>
  <c r="E1334" i="9"/>
  <c r="C550" i="9"/>
  <c r="C1294" i="9"/>
  <c r="B390" i="8"/>
  <c r="B459" i="8"/>
  <c r="E650" i="8"/>
  <c r="E367" i="9"/>
  <c r="E343" i="8"/>
  <c r="E85" i="8"/>
  <c r="B1414" i="9"/>
  <c r="B1316" i="8"/>
  <c r="E1290" i="9"/>
  <c r="B870" i="9"/>
  <c r="C1210" i="9"/>
  <c r="E924" i="8"/>
  <c r="E868" i="9"/>
  <c r="C851" i="8"/>
  <c r="B819" i="9"/>
  <c r="E74" i="9"/>
  <c r="B442" i="9"/>
  <c r="C1354" i="9"/>
  <c r="C1484" i="8"/>
  <c r="C1020" i="9"/>
  <c r="C1366" i="9"/>
  <c r="C1168" i="8"/>
  <c r="B732" i="8"/>
  <c r="C1296" i="9"/>
  <c r="E1417" i="9"/>
  <c r="E788" i="8"/>
  <c r="E154" i="9"/>
  <c r="B235" i="8"/>
  <c r="C822" i="8"/>
  <c r="E902" i="8"/>
  <c r="E496" i="9"/>
  <c r="E718" i="9"/>
  <c r="E930" i="8"/>
  <c r="B239" i="9"/>
  <c r="B1004" i="8"/>
  <c r="B591" i="8"/>
  <c r="C1187" i="9"/>
  <c r="B763" i="9"/>
  <c r="E1017" i="8"/>
  <c r="B297" i="8"/>
  <c r="C99" i="8"/>
  <c r="E985" i="9"/>
  <c r="B1263" i="8"/>
  <c r="E837" i="9"/>
  <c r="C478" i="8"/>
  <c r="C672" i="8"/>
  <c r="B553" i="8"/>
  <c r="E1341" i="9"/>
  <c r="E307" i="8"/>
  <c r="E724" i="9"/>
  <c r="E1312" i="9"/>
  <c r="B327" i="9"/>
  <c r="E675" i="8"/>
  <c r="E882" i="8"/>
  <c r="B539" i="8"/>
  <c r="B1074" i="9"/>
  <c r="B1302" i="9"/>
  <c r="C239" i="8"/>
  <c r="B1220" i="9"/>
  <c r="C1054" i="9"/>
  <c r="B238" i="9"/>
  <c r="E402" i="9"/>
  <c r="E979" i="9"/>
  <c r="B1267" i="8"/>
  <c r="C603" i="9"/>
  <c r="E428" i="9"/>
  <c r="C747" i="9"/>
  <c r="C1359" i="8"/>
  <c r="C1047" i="9"/>
  <c r="E1327" i="8"/>
  <c r="C525" i="8"/>
  <c r="C148" i="9"/>
  <c r="C1056" i="8"/>
  <c r="C455" i="8"/>
  <c r="E1166" i="8"/>
  <c r="E119" i="8"/>
  <c r="C386" i="8"/>
  <c r="E73" i="8"/>
  <c r="C767" i="8"/>
  <c r="B777" i="8"/>
  <c r="E922" i="9"/>
  <c r="E1492" i="9"/>
  <c r="C1240" i="8"/>
  <c r="C1065" i="9"/>
  <c r="B1187" i="9"/>
  <c r="B99" i="8"/>
  <c r="C77" i="9"/>
  <c r="B1288" i="8"/>
  <c r="C1042" i="9"/>
  <c r="B453" i="8"/>
  <c r="B593" i="9"/>
  <c r="E1007" i="9"/>
  <c r="B1094" i="9"/>
  <c r="B109" i="9"/>
  <c r="E1026" i="8"/>
  <c r="C1468" i="9"/>
  <c r="C621" i="9"/>
  <c r="C338" i="8"/>
  <c r="B1374" i="8"/>
  <c r="B204" i="9"/>
  <c r="C774" i="8"/>
  <c r="C142" i="8"/>
  <c r="E71" i="8"/>
  <c r="B682" i="8"/>
  <c r="C1050" i="9"/>
  <c r="B727" i="8"/>
  <c r="B1092" i="8"/>
  <c r="B1431" i="8"/>
  <c r="E414" i="9"/>
  <c r="E265" i="9"/>
  <c r="C858" i="8"/>
  <c r="B410" i="9"/>
  <c r="E639" i="9"/>
  <c r="B120" i="8"/>
  <c r="B1299" i="8"/>
  <c r="E336" i="9"/>
  <c r="C492" i="8"/>
  <c r="E550" i="9"/>
  <c r="B775" i="9"/>
  <c r="E765" i="8"/>
  <c r="C1232" i="9"/>
  <c r="C1084" i="8"/>
  <c r="C232" i="9"/>
  <c r="C966" i="9"/>
  <c r="C970" i="8"/>
  <c r="E180" i="9"/>
  <c r="E1025" i="9"/>
  <c r="C1437" i="9"/>
  <c r="E893" i="9"/>
  <c r="E1491" i="9"/>
  <c r="E847" i="9"/>
  <c r="B1438" i="8"/>
  <c r="E1321" i="8"/>
  <c r="C688" i="8"/>
  <c r="E498" i="8"/>
  <c r="E513" i="8"/>
  <c r="B618" i="8"/>
  <c r="E296" i="9"/>
  <c r="C757" i="8"/>
  <c r="B1079" i="9"/>
  <c r="B159" i="8"/>
  <c r="C337" i="8"/>
  <c r="C494" i="9"/>
  <c r="E330" i="9"/>
  <c r="B325" i="9"/>
  <c r="E1047" i="9"/>
  <c r="E909" i="8"/>
  <c r="E886" i="8"/>
  <c r="C1393" i="9"/>
  <c r="E943" i="9"/>
  <c r="C538" i="8"/>
  <c r="B78" i="8"/>
  <c r="E699" i="8"/>
  <c r="B968" i="9"/>
  <c r="C1195" i="8"/>
  <c r="C1121" i="9"/>
  <c r="B56" i="8"/>
  <c r="C1259" i="9"/>
  <c r="C157" i="9"/>
  <c r="C1147" i="9"/>
  <c r="C757" i="9"/>
  <c r="B1116" i="8"/>
  <c r="B1093" i="8"/>
  <c r="E201" i="9"/>
  <c r="B845" i="8"/>
  <c r="B1134" i="9"/>
  <c r="C1432" i="9"/>
  <c r="B1237" i="9"/>
  <c r="C1432" i="8"/>
  <c r="B578" i="8"/>
  <c r="E1024" i="8"/>
  <c r="E171" i="8"/>
  <c r="B216" i="9"/>
  <c r="B1412" i="9"/>
  <c r="B275" i="9"/>
  <c r="E901" i="8"/>
  <c r="B952" i="9"/>
  <c r="E1369" i="8"/>
  <c r="C1456" i="8"/>
  <c r="E645" i="8"/>
  <c r="B336" i="9"/>
  <c r="E418" i="8"/>
  <c r="B653" i="9"/>
  <c r="E351" i="8"/>
  <c r="E1020" i="8"/>
  <c r="C1190" i="9"/>
  <c r="C646" i="9"/>
  <c r="E801" i="8"/>
  <c r="E1241" i="8"/>
  <c r="E1110" i="9"/>
  <c r="C600" i="8"/>
  <c r="C166" i="8"/>
  <c r="E173" i="8"/>
  <c r="B609" i="9"/>
  <c r="E360" i="8"/>
  <c r="B52" i="9"/>
  <c r="C477" i="8"/>
  <c r="B893" i="9"/>
  <c r="E493" i="9"/>
  <c r="B1158" i="9"/>
  <c r="B834" i="8"/>
  <c r="C1331" i="8"/>
  <c r="E1098" i="8"/>
  <c r="E734" i="9"/>
  <c r="C1343" i="9"/>
  <c r="B1065" i="9"/>
  <c r="B779" i="8"/>
  <c r="B1301" i="8"/>
  <c r="C884" i="9"/>
  <c r="C1197" i="9"/>
  <c r="C1153" i="8"/>
  <c r="B1104" i="8"/>
  <c r="B459" i="9"/>
  <c r="C798" i="8"/>
  <c r="E1479" i="9"/>
  <c r="E834" i="9"/>
  <c r="B243" i="8"/>
  <c r="E1279" i="9"/>
  <c r="E1265" i="9"/>
  <c r="C1112" i="9"/>
  <c r="E887" i="9"/>
  <c r="E96" i="8"/>
  <c r="C345" i="9"/>
  <c r="C1144" i="9"/>
  <c r="B682" i="9"/>
  <c r="B958" i="8"/>
  <c r="C292" i="9"/>
  <c r="E1457" i="8"/>
  <c r="E1396" i="9"/>
  <c r="C643" i="9"/>
  <c r="C910" i="9"/>
  <c r="C455" i="9"/>
  <c r="E334" i="8"/>
  <c r="C114" i="9"/>
  <c r="E1093" i="8"/>
  <c r="E320" i="9"/>
  <c r="E958" i="8"/>
  <c r="C376" i="9"/>
  <c r="C1246" i="8"/>
  <c r="C1280" i="8"/>
  <c r="E289" i="9"/>
  <c r="E1255" i="8"/>
  <c r="B842" i="8"/>
  <c r="E67" i="9"/>
  <c r="C441" i="8"/>
  <c r="C741" i="9"/>
  <c r="B676" i="8"/>
  <c r="B1417" i="8"/>
  <c r="C962" i="8"/>
  <c r="E254" i="9"/>
  <c r="E340" i="9"/>
  <c r="B1478" i="9"/>
  <c r="C669" i="8"/>
  <c r="B889" i="8"/>
  <c r="C326" i="9"/>
  <c r="E597" i="9"/>
  <c r="B1003" i="8"/>
  <c r="E200" i="8"/>
  <c r="C379" i="8"/>
  <c r="C407" i="8"/>
  <c r="E612" i="8"/>
  <c r="B212" i="8"/>
  <c r="E261" i="9"/>
  <c r="B901" i="8"/>
  <c r="E1005" i="8"/>
  <c r="C396" i="9"/>
  <c r="C1222" i="9"/>
  <c r="B672" i="9"/>
  <c r="B729" i="9"/>
  <c r="E862" i="9"/>
  <c r="C895" i="8"/>
  <c r="E778" i="9"/>
  <c r="B288" i="8"/>
  <c r="C336" i="8"/>
  <c r="E1028" i="8"/>
  <c r="C128" i="8"/>
  <c r="C989" i="9"/>
  <c r="B1444" i="8"/>
  <c r="C964" i="9"/>
  <c r="C1148" i="8"/>
  <c r="B1242" i="8"/>
  <c r="B1370" i="8"/>
  <c r="B174" i="9"/>
  <c r="B1121" i="8"/>
  <c r="C376" i="8"/>
  <c r="C331" i="9"/>
  <c r="E983" i="8"/>
  <c r="E1314" i="9"/>
  <c r="B1438" i="9"/>
  <c r="C1220" i="8"/>
  <c r="E635" i="8"/>
  <c r="C1341" i="9"/>
  <c r="C1101" i="8"/>
  <c r="B693" i="8"/>
  <c r="C415" i="8"/>
  <c r="E1491" i="8"/>
  <c r="E608" i="8"/>
  <c r="B1327" i="8"/>
  <c r="B889" i="9"/>
  <c r="E206" i="8"/>
  <c r="C997" i="9"/>
  <c r="C1449" i="8"/>
  <c r="C33" i="8"/>
  <c r="B1045" i="8"/>
  <c r="E691" i="8"/>
  <c r="B425" i="9"/>
  <c r="C776" i="9"/>
  <c r="B390" i="9"/>
  <c r="B778" i="9"/>
  <c r="E147" i="8"/>
  <c r="C1059" i="9"/>
  <c r="C1018" i="9"/>
  <c r="B831" i="9"/>
  <c r="B1199" i="8"/>
  <c r="E964" i="9"/>
  <c r="C156" i="9"/>
  <c r="E784" i="8"/>
  <c r="C1163" i="9"/>
  <c r="B197" i="8"/>
  <c r="C61" i="9"/>
  <c r="B246" i="9"/>
  <c r="C547" i="8"/>
  <c r="B632" i="8"/>
  <c r="B140" i="9"/>
  <c r="E207" i="8"/>
  <c r="B467" i="8"/>
  <c r="B793" i="8"/>
  <c r="E1214" i="9"/>
  <c r="E371" i="9"/>
  <c r="B147" i="9"/>
  <c r="C468" i="9"/>
  <c r="E660" i="8"/>
  <c r="C1152" i="9"/>
  <c r="B460" i="9"/>
  <c r="E819" i="9"/>
  <c r="C822" i="9"/>
  <c r="E255" i="8"/>
  <c r="B912" i="9"/>
  <c r="C976" i="8"/>
  <c r="C612" i="9"/>
  <c r="B1039" i="9"/>
  <c r="B401" i="9"/>
  <c r="B743" i="8"/>
  <c r="B1373" i="9"/>
  <c r="E997" i="8"/>
  <c r="C195" i="9"/>
  <c r="B1012" i="8"/>
  <c r="E698" i="9"/>
  <c r="C419" i="9"/>
  <c r="E1261" i="9"/>
  <c r="C286" i="8"/>
  <c r="E1321" i="9"/>
  <c r="C1445" i="8"/>
  <c r="B1388" i="8"/>
  <c r="B661" i="9"/>
  <c r="C1289" i="8"/>
  <c r="E121" i="8"/>
  <c r="C856" i="8"/>
  <c r="C245" i="8"/>
  <c r="E459" i="8"/>
  <c r="C793" i="8"/>
  <c r="B1118" i="8"/>
  <c r="E1304" i="8"/>
  <c r="B572" i="8"/>
  <c r="B28" i="9"/>
  <c r="E213" i="9"/>
  <c r="C264" i="8"/>
  <c r="E1044" i="8"/>
  <c r="B1348" i="9"/>
  <c r="B605" i="9"/>
  <c r="C573" i="8"/>
  <c r="B137" i="9"/>
  <c r="C698" i="9"/>
  <c r="E896" i="8"/>
  <c r="B1434" i="9"/>
  <c r="B1435" i="9"/>
  <c r="C854" i="9"/>
  <c r="B838" i="8"/>
  <c r="B134" i="8"/>
  <c r="C323" i="9"/>
  <c r="E1359" i="9"/>
  <c r="B1014" i="9"/>
  <c r="C1247" i="8"/>
  <c r="C449" i="8"/>
  <c r="C584" i="8"/>
  <c r="E879" i="9"/>
  <c r="B1353" i="9"/>
  <c r="B1136" i="8"/>
  <c r="E1331" i="9"/>
  <c r="B1234" i="8"/>
  <c r="B1089" i="8"/>
  <c r="E458" i="8"/>
  <c r="C960" i="9"/>
  <c r="B495" i="8"/>
  <c r="B1167" i="9"/>
  <c r="E750" i="8"/>
  <c r="C451" i="8"/>
  <c r="E1372" i="8"/>
  <c r="C1473" i="9"/>
  <c r="B986" i="8"/>
  <c r="E1327" i="9"/>
  <c r="C432" i="9"/>
  <c r="E215" i="9"/>
  <c r="C945" i="9"/>
  <c r="E1197" i="8"/>
  <c r="B1146" i="8"/>
  <c r="B449" i="8"/>
  <c r="E36" i="8"/>
  <c r="C430" i="8"/>
  <c r="E1190" i="9"/>
  <c r="E1234" i="8"/>
  <c r="B192" i="8"/>
  <c r="C593" i="9"/>
  <c r="E471" i="8"/>
  <c r="B1097" i="9"/>
  <c r="E465" i="9"/>
  <c r="C230" i="8"/>
  <c r="B557" i="9"/>
  <c r="C1170" i="8"/>
  <c r="B1356" i="8"/>
  <c r="E900" i="8"/>
  <c r="C476" i="9"/>
  <c r="B870" i="8"/>
  <c r="E1387" i="8"/>
  <c r="B638" i="8"/>
  <c r="C126" i="8"/>
  <c r="E177" i="9"/>
  <c r="B1220" i="8"/>
  <c r="E323" i="8"/>
  <c r="B1287" i="9"/>
  <c r="E322" i="8"/>
  <c r="E831" i="9"/>
  <c r="E1042" i="9"/>
  <c r="E911" i="9"/>
  <c r="C1262" i="8"/>
  <c r="B126" i="8"/>
  <c r="B93" i="8"/>
  <c r="B579" i="9"/>
  <c r="E366" i="8"/>
  <c r="C1107" i="8"/>
  <c r="C458" i="9"/>
  <c r="C956" i="8"/>
  <c r="B944" i="8"/>
  <c r="E1393" i="9"/>
  <c r="E366" i="9"/>
  <c r="B256" i="8"/>
  <c r="E674" i="9"/>
  <c r="B771" i="9"/>
  <c r="B744" i="8"/>
  <c r="B1070" i="8"/>
  <c r="C985" i="9"/>
  <c r="C1144" i="8"/>
  <c r="B1326" i="8"/>
  <c r="C93" i="9"/>
  <c r="B603" i="8"/>
  <c r="B820" i="8"/>
  <c r="E1500" i="9"/>
  <c r="C1177" i="9"/>
  <c r="B905" i="9"/>
  <c r="C467" i="8"/>
  <c r="B587" i="9"/>
  <c r="B810" i="8"/>
  <c r="E1105" i="9"/>
  <c r="E1038" i="9"/>
  <c r="E952" i="9"/>
  <c r="B1119" i="8"/>
  <c r="B1324" i="9"/>
  <c r="E39" i="9"/>
  <c r="B485" i="9"/>
  <c r="B1494" i="9"/>
  <c r="B574" i="9"/>
  <c r="C144" i="8"/>
  <c r="B448" i="9"/>
  <c r="C760" i="9"/>
  <c r="E1493" i="8"/>
  <c r="E40" i="8"/>
  <c r="B1379" i="9"/>
  <c r="C238" i="9"/>
  <c r="B929" i="8"/>
  <c r="B1334" i="9"/>
  <c r="C201" i="9"/>
  <c r="C1253" i="8"/>
  <c r="E1027" i="9"/>
  <c r="C1225" i="9"/>
  <c r="E317" i="9"/>
  <c r="C1387" i="8"/>
  <c r="E1394" i="8"/>
  <c r="C416" i="8"/>
  <c r="C1252" i="8"/>
  <c r="B551" i="8"/>
  <c r="E208" i="8"/>
  <c r="C1422" i="9"/>
  <c r="E1148" i="9"/>
  <c r="C913" i="8"/>
  <c r="E686" i="8"/>
  <c r="E413" i="9"/>
  <c r="E573" i="9"/>
  <c r="E766" i="8"/>
  <c r="B1333" i="8"/>
  <c r="B753" i="9"/>
  <c r="C1364" i="8"/>
  <c r="E898" i="9"/>
  <c r="C1059" i="8"/>
  <c r="E757" i="8"/>
  <c r="B705" i="9"/>
  <c r="E1158" i="9"/>
  <c r="C284" i="8"/>
  <c r="C661" i="8"/>
  <c r="E198" i="9"/>
  <c r="E1264" i="9"/>
  <c r="E1373" i="9"/>
  <c r="E351" i="9"/>
  <c r="C881" i="9"/>
  <c r="B904" i="8"/>
  <c r="B874" i="8"/>
  <c r="B615" i="9"/>
  <c r="B976" i="9"/>
  <c r="E1298" i="8"/>
  <c r="C687" i="8"/>
  <c r="B529" i="9"/>
  <c r="C1058" i="9"/>
  <c r="B1327" i="9"/>
  <c r="B1154" i="9"/>
  <c r="B510" i="8"/>
  <c r="C925" i="8"/>
  <c r="E354" i="8"/>
  <c r="C566" i="9"/>
  <c r="B219" i="9"/>
  <c r="E936" i="8"/>
  <c r="E960" i="9"/>
  <c r="C234" i="8"/>
  <c r="C261" i="8"/>
  <c r="B691" i="9"/>
  <c r="E1313" i="9"/>
  <c r="E424" i="8"/>
  <c r="C357" i="9"/>
  <c r="E1240" i="9"/>
  <c r="E499" i="8"/>
  <c r="B116" i="9"/>
  <c r="B609" i="8"/>
  <c r="B73" i="8"/>
  <c r="E818" i="9"/>
  <c r="E363" i="9"/>
  <c r="B1255" i="9"/>
  <c r="B931" i="8"/>
  <c r="B207" i="8"/>
  <c r="B778" i="8"/>
  <c r="E664" i="8"/>
  <c r="E791" i="9"/>
  <c r="C867" i="9"/>
  <c r="E1303" i="8"/>
  <c r="B1420" i="8"/>
  <c r="C545" i="9"/>
  <c r="B538" i="8"/>
  <c r="B1083" i="9"/>
  <c r="C810" i="9"/>
  <c r="C161" i="8"/>
  <c r="E667" i="8"/>
  <c r="B1040" i="9"/>
  <c r="E1471" i="9"/>
  <c r="E195" i="9"/>
  <c r="E1039" i="8"/>
  <c r="C379" i="9"/>
  <c r="C685" i="8"/>
  <c r="E1177" i="8"/>
  <c r="E1092" i="9"/>
  <c r="C53" i="9"/>
  <c r="C355" i="8"/>
  <c r="B1069" i="8"/>
  <c r="C163" i="8"/>
  <c r="E281" i="9"/>
  <c r="C581" i="8"/>
  <c r="C1008" i="9"/>
  <c r="C959" i="8"/>
  <c r="E1228" i="8"/>
  <c r="B758" i="8"/>
  <c r="B321" i="9"/>
  <c r="E1108" i="8"/>
  <c r="B1179" i="8"/>
  <c r="C289" i="9"/>
  <c r="E67" i="8"/>
  <c r="E1133" i="9"/>
  <c r="E907" i="9"/>
  <c r="B966" i="8"/>
  <c r="E1280" i="9"/>
  <c r="C638" i="8"/>
  <c r="C986" i="8"/>
  <c r="C371" i="8"/>
  <c r="E1128" i="9"/>
  <c r="C1399" i="9"/>
  <c r="E832" i="9"/>
  <c r="B816" i="9"/>
  <c r="E85" i="9"/>
  <c r="B1209" i="8"/>
  <c r="B906" i="9"/>
  <c r="E157" i="9"/>
  <c r="E284" i="8"/>
  <c r="B1090" i="9"/>
  <c r="C501" i="8"/>
  <c r="E144" i="9"/>
  <c r="B1000" i="9"/>
  <c r="C147" i="8"/>
  <c r="B370" i="8"/>
  <c r="B949" i="8"/>
  <c r="E682" i="9"/>
  <c r="E715" i="9"/>
  <c r="C947" i="9"/>
  <c r="E405" i="8"/>
  <c r="C654" i="9"/>
  <c r="C827" i="9"/>
  <c r="E987" i="8"/>
  <c r="E1378" i="8"/>
  <c r="B139" i="9"/>
  <c r="B1342" i="9"/>
  <c r="E1160" i="9"/>
  <c r="E845" i="8"/>
  <c r="B1227" i="8"/>
  <c r="B1212" i="8"/>
  <c r="E822" i="9"/>
  <c r="B738" i="8"/>
  <c r="E379" i="8"/>
  <c r="B1250" i="9"/>
  <c r="C1216" i="8"/>
  <c r="E347" i="9"/>
  <c r="B1302" i="8"/>
  <c r="C1269" i="9"/>
  <c r="B606" i="9"/>
  <c r="B279" i="8"/>
  <c r="C978" i="9"/>
  <c r="C175" i="9"/>
  <c r="C994" i="9"/>
  <c r="B829" i="9"/>
  <c r="B1400" i="9"/>
  <c r="E1149" i="8"/>
  <c r="C441" i="9"/>
  <c r="C824" i="9"/>
  <c r="C1386" i="8"/>
  <c r="C1475" i="9"/>
  <c r="B899" i="9"/>
  <c r="E1432" i="9"/>
  <c r="E1098" i="9"/>
  <c r="B466" i="9"/>
  <c r="E1079" i="8"/>
  <c r="E1192" i="8"/>
  <c r="E209" i="8"/>
  <c r="E1329" i="8"/>
  <c r="B388" i="9"/>
  <c r="C865" i="8"/>
  <c r="B173" i="8"/>
  <c r="E1029" i="9"/>
  <c r="C1465" i="8"/>
  <c r="E1267" i="9"/>
  <c r="B324" i="9"/>
  <c r="B69" i="9"/>
  <c r="E849" i="8"/>
  <c r="C188" i="8"/>
  <c r="B1417" i="9"/>
  <c r="E41" i="9"/>
  <c r="E1052" i="8"/>
  <c r="C356" i="8"/>
  <c r="B306" i="8"/>
  <c r="E515" i="9"/>
  <c r="E326" i="9"/>
  <c r="E631" i="8"/>
  <c r="E276" i="8"/>
  <c r="B289" i="9"/>
  <c r="E711" i="9"/>
  <c r="B481" i="8"/>
  <c r="E156" i="8"/>
  <c r="E1324" i="8"/>
  <c r="B81" i="9"/>
  <c r="B1182" i="8"/>
  <c r="C238" i="8"/>
  <c r="E1100" i="9"/>
  <c r="B1091" i="9"/>
  <c r="E118" i="8"/>
  <c r="C68" i="8"/>
  <c r="C1330" i="8"/>
  <c r="B1451" i="9"/>
  <c r="E575" i="9"/>
  <c r="E442" i="9"/>
  <c r="B1063" i="9"/>
  <c r="E1415" i="8"/>
  <c r="E1012" i="9"/>
  <c r="C304" i="8"/>
  <c r="D23" i="9"/>
  <c r="F23" i="9" s="1"/>
  <c r="C293" i="9"/>
  <c r="B342" i="9"/>
  <c r="B268" i="9"/>
  <c r="E759" i="8"/>
  <c r="C352" i="8"/>
  <c r="E824" i="8"/>
  <c r="B1420" i="9"/>
  <c r="C80" i="9"/>
  <c r="E429" i="9"/>
  <c r="C321" i="9"/>
  <c r="B596" i="9"/>
  <c r="C1480" i="8"/>
  <c r="C1226" i="9"/>
  <c r="B1321" i="8"/>
  <c r="B59" i="9"/>
  <c r="C502" i="8"/>
  <c r="C768" i="9"/>
  <c r="C1389" i="8"/>
  <c r="B855" i="9"/>
  <c r="B1124" i="8"/>
  <c r="E625" i="9"/>
  <c r="C246" i="9"/>
  <c r="C833" i="8"/>
  <c r="B1495" i="9"/>
  <c r="C592" i="8"/>
  <c r="B43" i="8"/>
  <c r="B196" i="9"/>
  <c r="C1191" i="9"/>
  <c r="C1117" i="8"/>
  <c r="E533" i="9"/>
  <c r="E1360" i="8"/>
  <c r="C1316" i="8"/>
  <c r="C226" i="9"/>
  <c r="E41" i="8"/>
  <c r="B25" i="8"/>
  <c r="C416" i="9"/>
  <c r="B209" i="8"/>
  <c r="E1283" i="9"/>
  <c r="B1317" i="9"/>
  <c r="B282" i="8"/>
  <c r="B710" i="8"/>
  <c r="E420" i="8"/>
  <c r="E693" i="9"/>
  <c r="E1014" i="8"/>
  <c r="B1177" i="8"/>
  <c r="E1312" i="8"/>
  <c r="C339" i="9"/>
  <c r="C590" i="9"/>
  <c r="E598" i="8"/>
  <c r="E1481" i="8"/>
  <c r="B684" i="9"/>
  <c r="B920" i="8"/>
  <c r="B756" i="9"/>
  <c r="C274" i="8"/>
  <c r="C46" i="8"/>
  <c r="E514" i="9"/>
  <c r="E368" i="9"/>
  <c r="B729" i="8"/>
  <c r="B1299" i="9"/>
  <c r="E225" i="8"/>
  <c r="E665" i="9"/>
  <c r="E183" i="8"/>
  <c r="C562" i="9"/>
  <c r="B118" i="9"/>
  <c r="B1203" i="9"/>
  <c r="C1250" i="9"/>
  <c r="B1104" i="9"/>
  <c r="B1496" i="8"/>
  <c r="E567" i="8"/>
  <c r="B1204" i="8"/>
  <c r="E95" i="9"/>
  <c r="E400" i="8"/>
  <c r="B1350" i="8"/>
  <c r="E58" i="8"/>
  <c r="C1280" i="9"/>
  <c r="E516" i="8"/>
  <c r="C1295" i="9"/>
  <c r="C408" i="9"/>
  <c r="C315" i="9"/>
  <c r="C1100" i="8"/>
  <c r="E49" i="9"/>
  <c r="E392" i="9"/>
  <c r="C972" i="8"/>
  <c r="C1292" i="8"/>
  <c r="B1138" i="9"/>
  <c r="E1131" i="9"/>
  <c r="B1256" i="8"/>
  <c r="C1241" i="9"/>
  <c r="E164" i="9"/>
  <c r="E599" i="9"/>
  <c r="E1154" i="8"/>
  <c r="B1011" i="9"/>
  <c r="B997" i="9"/>
  <c r="B142" i="8"/>
  <c r="C749" i="9"/>
  <c r="E603" i="9"/>
  <c r="E941" i="9"/>
  <c r="C234" i="9"/>
  <c r="E1260" i="9"/>
  <c r="C420" i="9"/>
  <c r="E877" i="8"/>
  <c r="B899" i="8"/>
  <c r="E1232" i="9"/>
  <c r="E527" i="9"/>
  <c r="C752" i="8"/>
  <c r="E1231" i="9"/>
  <c r="E734" i="8"/>
  <c r="E348" i="8"/>
  <c r="C701" i="8"/>
  <c r="C1034" i="8"/>
  <c r="E226" i="8"/>
  <c r="C1052" i="9"/>
  <c r="C628" i="9"/>
  <c r="B57" i="8"/>
  <c r="E529" i="9"/>
  <c r="B250" i="8"/>
  <c r="B284" i="9"/>
  <c r="B186" i="8"/>
  <c r="E1342" i="8"/>
  <c r="B1008" i="8"/>
  <c r="C1219" i="9"/>
  <c r="B75" i="9"/>
  <c r="C1183" i="8"/>
  <c r="B515" i="8"/>
  <c r="E990" i="9"/>
  <c r="E1372" i="9"/>
  <c r="E1465" i="9"/>
  <c r="C653" i="9"/>
  <c r="E921" i="8"/>
  <c r="E522" i="8"/>
  <c r="E583" i="8"/>
  <c r="E668" i="9"/>
  <c r="C434" i="8"/>
  <c r="B248" i="8"/>
  <c r="B761" i="9"/>
  <c r="C25" i="8"/>
  <c r="C1348" i="8"/>
  <c r="B63" i="9"/>
  <c r="C1499" i="8"/>
  <c r="E632" i="9"/>
  <c r="C606" i="8"/>
  <c r="B52" i="8"/>
  <c r="C874" i="8"/>
  <c r="C1048" i="9"/>
  <c r="C702" i="9"/>
  <c r="B26" i="8"/>
  <c r="C983" i="8"/>
  <c r="B1423" i="9"/>
  <c r="B1021" i="8"/>
  <c r="C694" i="9"/>
  <c r="B1479" i="9"/>
  <c r="E327" i="9"/>
  <c r="E1208" i="9"/>
  <c r="C49" i="9"/>
  <c r="C1368" i="9"/>
  <c r="B273" i="9"/>
  <c r="E649" i="9"/>
  <c r="E399" i="9"/>
  <c r="E629" i="9"/>
  <c r="B1046" i="9"/>
  <c r="B673" i="8"/>
  <c r="C1024" i="8"/>
  <c r="C682" i="8"/>
  <c r="E317" i="8"/>
  <c r="B1076" i="8"/>
  <c r="E890" i="8"/>
  <c r="B1409" i="9"/>
  <c r="C168" i="8"/>
  <c r="D23" i="8"/>
  <c r="F23" i="8" s="1"/>
  <c r="B310" i="9"/>
  <c r="B1372" i="9"/>
  <c r="C1368" i="8"/>
  <c r="C780" i="9"/>
  <c r="E1206" i="8"/>
  <c r="E517" i="9"/>
  <c r="E810" i="9"/>
  <c r="C1218" i="8"/>
  <c r="C888" i="8"/>
  <c r="C498" i="8"/>
  <c r="C1235" i="9"/>
  <c r="E579" i="9"/>
  <c r="E1323" i="8"/>
  <c r="B23" i="9"/>
  <c r="C68" i="9"/>
  <c r="C1369" i="9"/>
  <c r="E1187" i="9"/>
  <c r="B798" i="8"/>
  <c r="E214" i="8"/>
  <c r="C1381" i="9"/>
  <c r="C481" i="9"/>
  <c r="C1069" i="8"/>
  <c r="E888" i="9"/>
  <c r="B656" i="8"/>
  <c r="C1327" i="8"/>
  <c r="B786" i="8"/>
  <c r="B718" i="9"/>
  <c r="B70" i="8"/>
  <c r="E1095" i="9"/>
  <c r="C81" i="8"/>
  <c r="C1173" i="8"/>
  <c r="E1094" i="9"/>
  <c r="B897" i="9"/>
  <c r="B928" i="9"/>
  <c r="B575" i="9"/>
  <c r="B1005" i="9"/>
  <c r="C631" i="8"/>
  <c r="C361" i="9"/>
  <c r="C55" i="8"/>
  <c r="B910" i="9"/>
  <c r="C679" i="8"/>
  <c r="E561" i="8"/>
  <c r="B101" i="8"/>
  <c r="C86" i="8"/>
  <c r="B1027" i="9"/>
  <c r="C295" i="8"/>
  <c r="E192" i="9"/>
  <c r="B434" i="8"/>
  <c r="C1298" i="9"/>
  <c r="E456" i="9"/>
  <c r="C823" i="9"/>
  <c r="B422" i="9"/>
  <c r="C394" i="9"/>
  <c r="B764" i="9"/>
  <c r="E743" i="9"/>
  <c r="E1309" i="9"/>
  <c r="C235" i="8"/>
  <c r="E601" i="8"/>
  <c r="C472" i="8"/>
  <c r="E468" i="8"/>
  <c r="E753" i="9"/>
  <c r="E942" i="9"/>
  <c r="C566" i="8"/>
  <c r="B428" i="8"/>
  <c r="E989" i="8"/>
  <c r="E731" i="9"/>
  <c r="C53" i="8"/>
  <c r="B223" i="8"/>
  <c r="E148" i="8"/>
  <c r="E159" i="9"/>
  <c r="B283" i="9"/>
  <c r="E1358" i="9"/>
  <c r="E248" i="9"/>
  <c r="E1328" i="9"/>
  <c r="C600" i="9"/>
  <c r="B1440" i="8"/>
  <c r="C629" i="9"/>
  <c r="C1448" i="9"/>
  <c r="B1080" i="8"/>
  <c r="C489" i="8"/>
  <c r="B352" i="8"/>
  <c r="E752" i="9"/>
  <c r="E622" i="9"/>
  <c r="E712" i="8"/>
  <c r="C184" i="9"/>
  <c r="E811" i="9"/>
  <c r="B190" i="9"/>
  <c r="C804" i="8"/>
  <c r="E973" i="9"/>
  <c r="E425" i="9"/>
  <c r="E1095" i="8"/>
  <c r="B1253" i="8"/>
  <c r="E845" i="9"/>
  <c r="E130" i="9"/>
  <c r="E994" i="8"/>
  <c r="B545" i="8"/>
  <c r="B480" i="9"/>
  <c r="E706" i="8"/>
  <c r="C748" i="8"/>
  <c r="C973" i="8"/>
  <c r="B136" i="8"/>
  <c r="C433" i="9"/>
  <c r="B1032" i="8"/>
  <c r="E820" i="9"/>
  <c r="B281" i="9"/>
  <c r="B1468" i="9"/>
  <c r="E176" i="8"/>
  <c r="E712" i="9"/>
  <c r="B385" i="9"/>
  <c r="E365" i="9"/>
  <c r="C936" i="9"/>
  <c r="E1004" i="8"/>
  <c r="E1037" i="8"/>
  <c r="E230" i="9"/>
  <c r="E28" i="8"/>
  <c r="B252" i="9"/>
  <c r="C952" i="9"/>
  <c r="E874" i="8"/>
  <c r="B1189" i="9"/>
  <c r="C803" i="9"/>
  <c r="E453" i="9"/>
  <c r="E977" i="9"/>
  <c r="C1345" i="9"/>
  <c r="E767" i="8"/>
  <c r="E65" i="8"/>
  <c r="E566" i="9"/>
  <c r="B1200" i="9"/>
  <c r="B500" i="9"/>
  <c r="C86" i="9"/>
  <c r="B1152" i="9"/>
  <c r="B745" i="9"/>
  <c r="C843" i="8"/>
  <c r="C1194" i="9"/>
  <c r="C732" i="9"/>
  <c r="C944" i="8"/>
  <c r="C233" i="8"/>
  <c r="C382" i="8"/>
  <c r="E429" i="8"/>
  <c r="B1467" i="8"/>
  <c r="B1435" i="8"/>
  <c r="B91" i="8"/>
  <c r="B482" i="9"/>
  <c r="E215" i="8"/>
  <c r="B530" i="9"/>
  <c r="E203" i="8"/>
  <c r="E278" i="9"/>
  <c r="B525" i="8"/>
  <c r="B671" i="9"/>
  <c r="E342" i="9"/>
  <c r="C654" i="8"/>
  <c r="C831" i="8"/>
  <c r="C914" i="9"/>
  <c r="B455" i="9"/>
  <c r="C1287" i="9"/>
  <c r="B290" i="9"/>
  <c r="C750" i="9"/>
  <c r="B979" i="8"/>
  <c r="C830" i="9"/>
  <c r="E1348" i="8"/>
  <c r="B983" i="8"/>
  <c r="C1451" i="8"/>
  <c r="B669" i="8"/>
  <c r="B153" i="9"/>
  <c r="B439" i="9"/>
  <c r="B1366" i="8"/>
  <c r="E145" i="9"/>
  <c r="C891" i="9"/>
  <c r="E1365" i="9"/>
  <c r="C1063" i="8"/>
  <c r="C1479" i="8"/>
  <c r="C705" i="9"/>
  <c r="C887" i="8"/>
  <c r="B165" i="9"/>
  <c r="B665" i="9"/>
  <c r="E435" i="8"/>
  <c r="C918" i="8"/>
  <c r="B1374" i="9"/>
  <c r="E1371" i="8"/>
  <c r="C982" i="9"/>
  <c r="B747" i="8"/>
  <c r="C791" i="9"/>
  <c r="B986" i="9"/>
  <c r="E486" i="9"/>
  <c r="E305" i="9"/>
  <c r="C1071" i="9"/>
  <c r="E793" i="9"/>
  <c r="E718" i="8"/>
  <c r="E1032" i="9"/>
  <c r="B48" i="9"/>
  <c r="C1124" i="8"/>
  <c r="B860" i="8"/>
  <c r="C1260" i="9"/>
  <c r="C30" i="9"/>
  <c r="C774" i="9"/>
  <c r="B1068" i="8"/>
  <c r="C1341" i="8"/>
  <c r="E1202" i="9"/>
  <c r="E1299" i="8"/>
  <c r="C922" i="8"/>
  <c r="E77" i="8"/>
  <c r="B723" i="9"/>
  <c r="C916" i="8"/>
  <c r="E870" i="9"/>
  <c r="E830" i="8"/>
  <c r="C697" i="9"/>
  <c r="E1194" i="9"/>
  <c r="E580" i="9"/>
  <c r="E1287" i="9"/>
  <c r="E27" i="9"/>
  <c r="B884" i="8"/>
  <c r="C1232" i="8"/>
  <c r="B437" i="9"/>
  <c r="E900" i="9"/>
  <c r="E104" i="8"/>
  <c r="B566" i="9"/>
  <c r="E615" i="8"/>
  <c r="B1367" i="8"/>
  <c r="C202" i="8"/>
  <c r="E1146" i="9"/>
  <c r="B598" i="8"/>
  <c r="B747" i="9"/>
  <c r="B814" i="9"/>
  <c r="B1462" i="8"/>
  <c r="B1204" i="9"/>
  <c r="E1066" i="9"/>
  <c r="C1426" i="9"/>
  <c r="B47" i="8"/>
  <c r="C641" i="9"/>
  <c r="E75" i="8"/>
  <c r="C892" i="9"/>
  <c r="B828" i="9"/>
  <c r="E1494" i="8"/>
  <c r="B1205" i="8"/>
  <c r="C782" i="9"/>
  <c r="E549" i="8"/>
  <c r="E551" i="9"/>
  <c r="E1425" i="9"/>
  <c r="C1253" i="9"/>
  <c r="E1201" i="9"/>
  <c r="E186" i="8"/>
  <c r="C1159" i="8"/>
  <c r="C424" i="9"/>
  <c r="E685" i="8"/>
  <c r="B1114" i="8"/>
  <c r="B617" i="9"/>
  <c r="B484" i="8"/>
  <c r="B241" i="9"/>
  <c r="C1468" i="8"/>
  <c r="E1470" i="8"/>
  <c r="C401" i="9"/>
  <c r="B968" i="8"/>
  <c r="C626" i="9"/>
  <c r="C723" i="8"/>
  <c r="B1070" i="9"/>
  <c r="E346" i="8"/>
  <c r="E165" i="8"/>
  <c r="B74" i="8"/>
  <c r="E314" i="9"/>
  <c r="E980" i="9"/>
  <c r="B924" i="8"/>
  <c r="C1396" i="9"/>
  <c r="B898" i="9"/>
  <c r="E1256" i="8"/>
  <c r="C435" i="8"/>
  <c r="E1342" i="9"/>
  <c r="E292" i="8"/>
  <c r="B1414" i="8"/>
  <c r="E1069" i="9"/>
  <c r="E1163" i="8"/>
  <c r="E976" i="9"/>
  <c r="C392" i="9"/>
  <c r="E1386" i="8"/>
  <c r="C853" i="8"/>
  <c r="B1499" i="8"/>
  <c r="B727" i="9"/>
  <c r="C1120" i="9"/>
  <c r="B624" i="8"/>
  <c r="C296" i="9"/>
  <c r="B795" i="8"/>
  <c r="E288" i="9"/>
  <c r="E1281" i="9"/>
  <c r="B238" i="8"/>
  <c r="E1229" i="9"/>
  <c r="B402" i="8"/>
  <c r="C1215" i="8"/>
  <c r="C1018" i="8"/>
  <c r="B130" i="8"/>
  <c r="C512" i="8"/>
  <c r="B640" i="9"/>
  <c r="B1407" i="9"/>
  <c r="B1401" i="9"/>
  <c r="C626" i="8"/>
  <c r="E1242" i="9"/>
  <c r="B483" i="8"/>
  <c r="E937" i="9"/>
  <c r="B616" i="9"/>
  <c r="C32" i="8"/>
  <c r="C499" i="9"/>
  <c r="B1387" i="9"/>
  <c r="C180" i="9"/>
  <c r="E931" i="8"/>
  <c r="C1159" i="9"/>
  <c r="B1024" i="8"/>
  <c r="C764" i="8"/>
  <c r="E286" i="8"/>
  <c r="E277" i="8"/>
  <c r="B832" i="9"/>
  <c r="E164" i="8"/>
  <c r="C1105" i="8"/>
  <c r="E889" i="9"/>
  <c r="B1112" i="8"/>
  <c r="C1262" i="9"/>
  <c r="C1076" i="8"/>
  <c r="C597" i="8"/>
  <c r="B444" i="9"/>
  <c r="B555" i="9"/>
  <c r="C853" i="9"/>
  <c r="C317" i="9"/>
  <c r="E692" i="8"/>
  <c r="B149" i="9"/>
  <c r="C96" i="8"/>
  <c r="C326" i="8"/>
  <c r="C1089" i="8"/>
  <c r="E1350" i="8"/>
  <c r="B1096" i="8"/>
  <c r="C420" i="8"/>
  <c r="E111" i="8"/>
  <c r="B1298" i="9"/>
  <c r="B502" i="9"/>
  <c r="B725" i="8"/>
  <c r="C1214" i="8"/>
  <c r="C1390" i="8"/>
  <c r="B734" i="9"/>
  <c r="E984" i="9"/>
  <c r="B761" i="8"/>
  <c r="C517" i="9"/>
  <c r="B453" i="9"/>
  <c r="B249" i="8"/>
  <c r="C926" i="8"/>
  <c r="B246" i="8"/>
  <c r="E82" i="9"/>
  <c r="B908" i="8"/>
  <c r="E1180" i="8"/>
  <c r="E953" i="9"/>
  <c r="C88" i="9"/>
  <c r="C582" i="9"/>
  <c r="E916" i="9"/>
  <c r="B745" i="8"/>
  <c r="B687" i="9"/>
  <c r="B61" i="8"/>
  <c r="C768" i="8"/>
  <c r="C437" i="9"/>
  <c r="C1002" i="9"/>
  <c r="B46" i="8"/>
  <c r="B957" i="9"/>
  <c r="C1376" i="9"/>
  <c r="C1165" i="8"/>
  <c r="B293" i="9"/>
  <c r="B1244" i="8"/>
  <c r="C586" i="9"/>
  <c r="E659" i="9"/>
  <c r="B379" i="8"/>
  <c r="E1113" i="9"/>
  <c r="E642" i="8"/>
  <c r="E459" i="9"/>
  <c r="E1171" i="9"/>
  <c r="C386" i="9"/>
  <c r="B1352" i="9"/>
  <c r="B1456" i="9"/>
  <c r="E335" i="8"/>
  <c r="C367" i="9"/>
  <c r="E630" i="8"/>
  <c r="C561" i="9"/>
  <c r="C802" i="9"/>
  <c r="E859" i="9"/>
  <c r="B864" i="9"/>
  <c r="B696" i="9"/>
  <c r="E94" i="8"/>
  <c r="E474" i="9"/>
  <c r="B30" i="8"/>
  <c r="C576" i="8"/>
  <c r="B489" i="8"/>
  <c r="C1104" i="9"/>
  <c r="B416" i="8"/>
  <c r="B925" i="9"/>
  <c r="B222" i="9"/>
  <c r="B1071" i="8"/>
  <c r="E43" i="8"/>
  <c r="E487" i="9"/>
  <c r="C219" i="8"/>
  <c r="B1336" i="8"/>
  <c r="E628" i="8"/>
  <c r="C734" i="8"/>
  <c r="C383" i="8"/>
  <c r="C581" i="9"/>
  <c r="E669" i="9"/>
  <c r="E946" i="9"/>
  <c r="C613" i="9"/>
  <c r="B90" i="9"/>
  <c r="B320" i="9"/>
  <c r="B266" i="9"/>
  <c r="C607" i="9"/>
  <c r="C1371" i="9"/>
  <c r="B1113" i="9"/>
  <c r="C616" i="8"/>
  <c r="B265" i="9"/>
  <c r="B1049" i="9"/>
  <c r="E495" i="8"/>
  <c r="B577" i="9"/>
  <c r="E350" i="8"/>
  <c r="B243" i="9"/>
  <c r="E544" i="8"/>
  <c r="E1363" i="8"/>
  <c r="C979" i="9"/>
  <c r="B507" i="9"/>
  <c r="E1170" i="8"/>
  <c r="E1354" i="8"/>
  <c r="E984" i="8"/>
  <c r="C1367" i="9"/>
  <c r="B373" i="9"/>
  <c r="B913" i="8"/>
  <c r="C911" i="8"/>
  <c r="E1475" i="9"/>
  <c r="E541" i="8"/>
  <c r="E615" i="9"/>
  <c r="E784" i="9"/>
  <c r="E873" i="9"/>
  <c r="E62" i="8"/>
  <c r="C397" i="8"/>
  <c r="C29" i="9"/>
  <c r="E587" i="9"/>
  <c r="E993" i="8"/>
  <c r="B1246" i="9"/>
  <c r="C1016" i="9"/>
  <c r="B1100" i="9"/>
  <c r="C810" i="8"/>
  <c r="C1313" i="9"/>
  <c r="E705" i="8"/>
  <c r="C262" i="8"/>
  <c r="E552" i="9"/>
  <c r="B581" i="9"/>
  <c r="B943" i="9"/>
  <c r="E43" i="9"/>
  <c r="E362" i="9"/>
  <c r="C712" i="9"/>
  <c r="C577" i="9"/>
  <c r="E1208" i="8"/>
  <c r="C488" i="9"/>
  <c r="B1049" i="8"/>
  <c r="E99" i="8"/>
  <c r="C316" i="9"/>
  <c r="E613" i="8"/>
  <c r="C575" i="8"/>
  <c r="B209" i="9"/>
  <c r="C1355" i="8"/>
  <c r="C1019" i="8"/>
  <c r="C1251" i="8"/>
  <c r="E583" i="9"/>
  <c r="C568" i="9"/>
  <c r="B1349" i="8"/>
  <c r="E872" i="9"/>
  <c r="B259" i="8"/>
  <c r="E87" i="9"/>
  <c r="C706" i="9"/>
  <c r="E1225" i="9"/>
  <c r="B85" i="8"/>
  <c r="B878" i="8"/>
  <c r="E409" i="9"/>
  <c r="E721" i="9"/>
  <c r="B608" i="9"/>
  <c r="C621" i="8"/>
  <c r="B1137" i="8"/>
  <c r="C1183" i="9"/>
  <c r="C564" i="8"/>
  <c r="E532" i="9"/>
  <c r="C1192" i="8"/>
  <c r="B1320" i="9"/>
  <c r="E53" i="8"/>
  <c r="E1458" i="9"/>
  <c r="C877" i="9"/>
  <c r="C488" i="8"/>
  <c r="E233" i="9"/>
  <c r="B441" i="8"/>
  <c r="B925" i="8"/>
  <c r="E49" i="8"/>
  <c r="E655" i="8"/>
  <c r="E1227" i="8"/>
  <c r="C1333" i="9"/>
  <c r="C1086" i="9"/>
  <c r="C1093" i="9"/>
  <c r="E1019" i="9"/>
  <c r="E1431" i="8"/>
  <c r="B191" i="9"/>
  <c r="C991" i="8"/>
  <c r="E490" i="8"/>
  <c r="C54" i="9"/>
  <c r="C1430" i="9"/>
  <c r="E88" i="9"/>
  <c r="E139" i="9"/>
  <c r="B231" i="9"/>
  <c r="C998" i="9"/>
  <c r="B886" i="9"/>
  <c r="E576" i="8"/>
  <c r="E1174" i="8"/>
  <c r="B625" i="8"/>
  <c r="E286" i="9"/>
  <c r="B1336" i="9"/>
  <c r="C622" i="8"/>
  <c r="E652" i="8"/>
  <c r="B989" i="8"/>
  <c r="E572" i="9"/>
  <c r="C1294" i="8"/>
  <c r="C1391" i="8"/>
  <c r="B746" i="8"/>
  <c r="E606" i="9"/>
  <c r="C1438" i="9"/>
  <c r="C996" i="9"/>
  <c r="C1373" i="8"/>
  <c r="C1357" i="9"/>
  <c r="B66" i="8"/>
  <c r="B1177" i="9"/>
  <c r="E564" i="9"/>
  <c r="B543" i="9"/>
  <c r="B1100" i="8"/>
  <c r="C1231" i="9"/>
  <c r="E1263" i="9"/>
  <c r="E760" i="8"/>
  <c r="B445" i="9"/>
  <c r="C762" i="8"/>
  <c r="E978" i="8"/>
  <c r="B526" i="8"/>
  <c r="B1424" i="9"/>
  <c r="E1392" i="9"/>
  <c r="C464" i="8"/>
  <c r="E1331" i="8"/>
  <c r="C90" i="9"/>
  <c r="E1318" i="9"/>
  <c r="B1010" i="9"/>
  <c r="B556" i="9"/>
  <c r="E827" i="8"/>
  <c r="C894" i="8"/>
  <c r="E737" i="8"/>
  <c r="C301" i="9"/>
  <c r="B1360" i="9"/>
  <c r="B1454" i="8"/>
  <c r="B669" i="9"/>
  <c r="B781" i="8"/>
  <c r="C101" i="8"/>
  <c r="C153" i="9"/>
  <c r="C1098" i="8"/>
  <c r="E1274" i="8"/>
  <c r="C1114" i="8"/>
  <c r="B1322" i="9"/>
  <c r="C545" i="8"/>
  <c r="C701" i="9"/>
  <c r="C1402" i="8"/>
  <c r="C335" i="8"/>
  <c r="E591" i="9"/>
  <c r="C1406" i="9"/>
  <c r="E1071" i="9"/>
  <c r="C938" i="9"/>
  <c r="E549" i="9"/>
  <c r="E717" i="9"/>
  <c r="C611" i="9"/>
  <c r="C369" i="8"/>
  <c r="C94" i="9"/>
  <c r="C1211" i="9"/>
  <c r="C770" i="8"/>
  <c r="E944" i="9"/>
  <c r="E373" i="9"/>
  <c r="C158" i="8"/>
  <c r="C201" i="8"/>
  <c r="E1329" i="9"/>
  <c r="B1101" i="9"/>
  <c r="B1295" i="8"/>
  <c r="B366" i="9"/>
  <c r="C302" i="8"/>
  <c r="B648" i="9"/>
  <c r="C1349" i="9"/>
  <c r="C1318" i="9"/>
  <c r="E257" i="9"/>
  <c r="E187" i="9"/>
  <c r="C25" i="9"/>
  <c r="B72" i="9"/>
  <c r="C715" i="8"/>
  <c r="C631" i="9"/>
  <c r="C341" i="9"/>
  <c r="C392" i="8"/>
  <c r="B654" i="8"/>
  <c r="C528" i="9"/>
  <c r="B613" i="9"/>
  <c r="C1363" i="8"/>
  <c r="C1076" i="9"/>
  <c r="C1092" i="8"/>
  <c r="B1125" i="9"/>
  <c r="E128" i="9"/>
  <c r="E229" i="9"/>
  <c r="B190" i="8"/>
  <c r="B364" i="8"/>
  <c r="E161" i="9"/>
  <c r="B612" i="8"/>
  <c r="B108" i="9"/>
  <c r="C1314" i="8"/>
  <c r="C384" i="9"/>
  <c r="B1281" i="9"/>
  <c r="B1273" i="8"/>
  <c r="E1490" i="9"/>
  <c r="C1278" i="9"/>
  <c r="C318" i="9"/>
  <c r="B845" i="9"/>
  <c r="E238" i="9"/>
  <c r="E1002" i="9"/>
  <c r="C675" i="8"/>
  <c r="E1063" i="8"/>
  <c r="C419" i="8"/>
  <c r="B1427" i="9"/>
  <c r="E229" i="8"/>
  <c r="E575" i="8"/>
  <c r="C886" i="8"/>
  <c r="B1252" i="9"/>
  <c r="E180" i="8"/>
  <c r="C797" i="8"/>
  <c r="B346" i="8"/>
  <c r="E1055" i="9"/>
  <c r="C605" i="9"/>
  <c r="E434" i="8"/>
  <c r="C1070" i="8"/>
  <c r="C1339" i="9"/>
  <c r="B151" i="8"/>
  <c r="E781" i="8"/>
  <c r="E69" i="9"/>
  <c r="E1404" i="9"/>
  <c r="E592" i="9"/>
  <c r="E942" i="8"/>
  <c r="B524" i="9"/>
  <c r="C62" i="9"/>
  <c r="B1334" i="8"/>
  <c r="B941" i="9"/>
  <c r="C1306" i="8"/>
  <c r="C759" i="9"/>
  <c r="B1018" i="8"/>
  <c r="E919" i="8"/>
  <c r="E1093" i="9"/>
  <c r="B995" i="8"/>
  <c r="E908" i="9"/>
  <c r="B480" i="8"/>
  <c r="E960" i="8"/>
  <c r="C233" i="9"/>
  <c r="C88" i="8"/>
  <c r="E539" i="8"/>
  <c r="E801" i="9"/>
  <c r="B1096" i="9"/>
  <c r="E1310" i="8"/>
  <c r="E852" i="9"/>
  <c r="C227" i="8"/>
  <c r="C1273" i="8"/>
  <c r="C706" i="8"/>
  <c r="C1254" i="8"/>
  <c r="C1263" i="9"/>
  <c r="B1163" i="8"/>
  <c r="C869" i="9"/>
  <c r="E220" i="8"/>
  <c r="B1171" i="8"/>
  <c r="C64" i="8"/>
  <c r="C878" i="8"/>
  <c r="B1194" i="8"/>
  <c r="E508" i="9"/>
  <c r="C1167" i="9"/>
  <c r="C1052" i="8"/>
  <c r="C905" i="9"/>
  <c r="E112" i="8"/>
  <c r="B591" i="9"/>
  <c r="C1236" i="9"/>
  <c r="B1368" i="9"/>
  <c r="E191" i="9"/>
  <c r="C661" i="9"/>
  <c r="E1394" i="9"/>
  <c r="C247" i="8"/>
  <c r="E767" i="9"/>
  <c r="B882" i="8"/>
  <c r="B1106" i="9"/>
  <c r="C52" i="9"/>
  <c r="E1402" i="9"/>
  <c r="C431" i="9"/>
  <c r="E776" i="8"/>
  <c r="C957" i="8"/>
  <c r="B393" i="8"/>
  <c r="E303" i="8"/>
  <c r="E332" i="9"/>
  <c r="B313" i="9"/>
  <c r="E1382" i="8"/>
  <c r="E1019" i="8"/>
  <c r="E293" i="8"/>
  <c r="B1304" i="9"/>
  <c r="E1041" i="8"/>
  <c r="E666" i="9"/>
  <c r="C1357" i="8"/>
  <c r="E1274" i="9"/>
  <c r="E1061" i="8"/>
  <c r="B512" i="9"/>
  <c r="B293" i="8"/>
  <c r="C447" i="8"/>
  <c r="E461" i="9"/>
  <c r="C1014" i="8"/>
  <c r="E719" i="9"/>
  <c r="E423" i="9"/>
  <c r="B502" i="8"/>
  <c r="E742" i="9"/>
  <c r="E648" i="8"/>
  <c r="C1095" i="9"/>
  <c r="C1034" i="9"/>
  <c r="B339" i="8"/>
  <c r="C1066" i="9"/>
  <c r="E1026" i="9"/>
  <c r="E1367" i="9"/>
  <c r="C1462" i="8"/>
  <c r="B1471" i="9"/>
  <c r="C285" i="8"/>
  <c r="B1152" i="8"/>
  <c r="B1099" i="8"/>
  <c r="E80" i="8"/>
  <c r="B759" i="9"/>
  <c r="B901" i="9"/>
  <c r="E1240" i="8"/>
  <c r="B930" i="8"/>
  <c r="C880" i="8"/>
  <c r="B164" i="9"/>
  <c r="C650" i="8"/>
  <c r="E191" i="8"/>
  <c r="C1277" i="8"/>
  <c r="E826" i="8"/>
  <c r="E1231" i="8"/>
  <c r="E1033" i="8"/>
  <c r="E1463" i="9"/>
  <c r="C519" i="9"/>
  <c r="C41" i="8"/>
  <c r="E1366" i="9"/>
  <c r="C119" i="9"/>
  <c r="B1193" i="9"/>
  <c r="B1437" i="8"/>
  <c r="E1230" i="8"/>
  <c r="E1217" i="9"/>
  <c r="B1412" i="8"/>
  <c r="B1284" i="8"/>
  <c r="B367" i="8"/>
  <c r="C974" i="8"/>
  <c r="E1383" i="9"/>
  <c r="E93" i="8"/>
  <c r="E506" i="9"/>
  <c r="E1092" i="8"/>
  <c r="E524" i="8"/>
  <c r="C105" i="9"/>
  <c r="B1031" i="9"/>
  <c r="C436" i="9"/>
  <c r="B1332" i="8"/>
  <c r="E1187" i="8"/>
  <c r="C1378" i="9"/>
  <c r="B202" i="9"/>
  <c r="B110" i="9"/>
  <c r="E1496" i="8"/>
  <c r="E1195" i="8"/>
  <c r="C1276" i="8"/>
  <c r="B1352" i="8"/>
  <c r="C591" i="9"/>
  <c r="C1230" i="9"/>
  <c r="E437" i="9"/>
  <c r="E1023" i="9"/>
  <c r="E53" i="9"/>
  <c r="E61" i="9"/>
  <c r="B1491" i="9"/>
  <c r="B589" i="8"/>
  <c r="E131" i="9"/>
  <c r="C109" i="8"/>
  <c r="C1234" i="9"/>
  <c r="C851" i="9"/>
  <c r="E672" i="8"/>
  <c r="B949" i="9"/>
  <c r="B181" i="9"/>
  <c r="C237" i="9"/>
  <c r="E1102" i="8"/>
  <c r="C562" i="8"/>
  <c r="B1497" i="9"/>
  <c r="B1392" i="8"/>
  <c r="E1307" i="8"/>
  <c r="B491" i="8"/>
  <c r="E758" i="9"/>
  <c r="C495" i="8"/>
  <c r="C501" i="9"/>
  <c r="B1159" i="9"/>
  <c r="B1403" i="9"/>
  <c r="E1175" i="8"/>
  <c r="E1369" i="9"/>
  <c r="E1474" i="8"/>
  <c r="B1367" i="9"/>
  <c r="C830" i="8"/>
  <c r="B233" i="8"/>
  <c r="B1131" i="9"/>
  <c r="C1305" i="9"/>
  <c r="C1382" i="9"/>
  <c r="E1157" i="9"/>
  <c r="E1477" i="9"/>
  <c r="B1493" i="9"/>
  <c r="C1102" i="8"/>
  <c r="E919" i="9"/>
  <c r="E474" i="8"/>
  <c r="C393" i="9"/>
  <c r="B584" i="9"/>
  <c r="E835" i="8"/>
  <c r="E120" i="9"/>
  <c r="C892" i="8"/>
  <c r="B31" i="8"/>
  <c r="B849" i="8"/>
  <c r="E282" i="8"/>
  <c r="B930" i="9"/>
  <c r="B1481" i="8"/>
  <c r="E730" i="8"/>
  <c r="B1418" i="9"/>
  <c r="C362" i="8"/>
  <c r="C526" i="8"/>
  <c r="E761" i="8"/>
  <c r="B1155" i="8"/>
  <c r="C1309" i="8"/>
  <c r="B67" i="8"/>
  <c r="B827" i="9"/>
  <c r="E1389" i="9"/>
  <c r="C433" i="8"/>
  <c r="E478" i="8"/>
  <c r="E908" i="8"/>
  <c r="E133" i="9"/>
  <c r="C1146" i="9"/>
  <c r="B35" i="8"/>
  <c r="E519" i="9"/>
  <c r="B716" i="8"/>
  <c r="E897" i="8"/>
  <c r="E362" i="8"/>
  <c r="E1232" i="8"/>
  <c r="C196" i="8"/>
  <c r="E207" i="9"/>
  <c r="E312" i="8"/>
  <c r="B548" i="8"/>
  <c r="C149" i="9"/>
  <c r="B24" i="9"/>
  <c r="B1084" i="9"/>
  <c r="E941" i="8"/>
  <c r="B675" i="8"/>
  <c r="E1048" i="9"/>
  <c r="C784" i="8"/>
  <c r="E1013" i="8"/>
  <c r="E643" i="9"/>
  <c r="C268" i="9"/>
  <c r="C305" i="8"/>
  <c r="C711" i="9"/>
  <c r="C730" i="9"/>
  <c r="E707" i="8"/>
  <c r="C809" i="8"/>
  <c r="C1125" i="9"/>
  <c r="B1393" i="8"/>
  <c r="B575" i="8"/>
  <c r="C373" i="9"/>
  <c r="B516" i="9"/>
  <c r="C1186" i="8"/>
  <c r="C503" i="8"/>
  <c r="C456" i="9"/>
  <c r="B1373" i="8"/>
  <c r="B425" i="8"/>
  <c r="C346" i="8"/>
  <c r="C675" i="9"/>
  <c r="C120" i="9"/>
  <c r="B624" i="9"/>
  <c r="C36" i="9"/>
  <c r="E401" i="8"/>
  <c r="C1316" i="9"/>
  <c r="E878" i="8"/>
  <c r="E995" i="8"/>
  <c r="B837" i="9"/>
  <c r="E1199" i="8"/>
  <c r="E1202" i="8"/>
  <c r="C265" i="9"/>
  <c r="B1497" i="8"/>
  <c r="C492" i="9"/>
  <c r="C841" i="8"/>
  <c r="E1148" i="8"/>
  <c r="C1374" i="8"/>
  <c r="B450" i="8"/>
  <c r="C1349" i="8"/>
  <c r="B429" i="8"/>
  <c r="C627" i="9"/>
  <c r="B717" i="9"/>
  <c r="C960" i="8"/>
  <c r="C618" i="9"/>
  <c r="C1424" i="8"/>
  <c r="C1142" i="9"/>
  <c r="B826" i="8"/>
  <c r="B994" i="9"/>
  <c r="E602" i="8"/>
  <c r="C827" i="8"/>
  <c r="B881" i="8"/>
  <c r="C104" i="9"/>
  <c r="E52" i="8"/>
  <c r="B1465" i="8"/>
  <c r="E1015" i="9"/>
  <c r="E560" i="9"/>
  <c r="E749" i="9"/>
  <c r="C1476" i="8"/>
  <c r="C1085" i="8"/>
  <c r="B1422" i="9"/>
  <c r="C1400" i="9"/>
  <c r="B1318" i="9"/>
  <c r="B927" i="9"/>
  <c r="C709" i="8"/>
  <c r="C572" i="8"/>
  <c r="C641" i="8"/>
  <c r="C1387" i="9"/>
  <c r="C1337" i="9"/>
  <c r="B1474" i="9"/>
  <c r="C893" i="8"/>
  <c r="E342" i="8"/>
  <c r="C819" i="9"/>
  <c r="C557" i="8"/>
  <c r="E218" i="8"/>
  <c r="B1045" i="9"/>
  <c r="E649" i="8"/>
  <c r="B1279" i="8"/>
  <c r="C516" i="9"/>
  <c r="C1470" i="8"/>
  <c r="C1412" i="8"/>
  <c r="C1337" i="8"/>
  <c r="C1147" i="8"/>
  <c r="B961" i="9"/>
  <c r="B1034" i="8"/>
  <c r="C1165" i="9"/>
  <c r="B1354" i="8"/>
  <c r="E409" i="8"/>
  <c r="E252" i="9"/>
  <c r="E914" i="8"/>
  <c r="B356" i="9"/>
  <c r="C461" i="8"/>
  <c r="E885" i="8"/>
  <c r="B912" i="8"/>
  <c r="B267" i="8"/>
  <c r="E478" i="9"/>
  <c r="B1208" i="8"/>
  <c r="B1476" i="9"/>
  <c r="C491" i="8"/>
  <c r="E537" i="8"/>
  <c r="B380" i="9"/>
  <c r="E1479" i="8"/>
  <c r="B876" i="9"/>
  <c r="B446" i="9"/>
  <c r="E1205" i="8"/>
  <c r="B426" i="9"/>
  <c r="C181" i="9"/>
  <c r="E1003" i="9"/>
  <c r="C212" i="8"/>
  <c r="C1027" i="8"/>
  <c r="B470" i="8"/>
  <c r="E1319" i="9"/>
  <c r="E540" i="8"/>
  <c r="B204" i="8"/>
  <c r="E1126" i="8"/>
  <c r="C275" i="9"/>
  <c r="B923" i="8"/>
  <c r="C525" i="9"/>
  <c r="B570" i="9"/>
  <c r="E206" i="9"/>
  <c r="B189" i="9"/>
  <c r="B457" i="9"/>
  <c r="E1243" i="8"/>
  <c r="C1478" i="8"/>
  <c r="B1068" i="9"/>
  <c r="B1168" i="8"/>
  <c r="B828" i="8"/>
  <c r="E421" i="9"/>
  <c r="B206" i="9"/>
  <c r="B1150" i="9"/>
  <c r="E686" i="9"/>
  <c r="E1362" i="8"/>
  <c r="B306" i="9"/>
  <c r="B213" i="8"/>
  <c r="B711" i="8"/>
  <c r="B335" i="9"/>
  <c r="E1183" i="8"/>
  <c r="B401" i="8"/>
  <c r="B904" i="9"/>
  <c r="E759" i="9"/>
  <c r="E1033" i="9"/>
  <c r="C1134" i="8"/>
  <c r="E656" i="9"/>
  <c r="B1206" i="9"/>
  <c r="B939" i="9"/>
  <c r="E1241" i="9"/>
  <c r="B1490" i="9"/>
  <c r="B942" i="8"/>
  <c r="E1435" i="8"/>
  <c r="B1080" i="9"/>
  <c r="B62" i="9"/>
  <c r="C149" i="8"/>
  <c r="B33" i="8"/>
  <c r="C505" i="9"/>
  <c r="C359" i="8"/>
  <c r="B1369" i="8"/>
  <c r="B1455" i="9"/>
  <c r="C217" i="8"/>
  <c r="C606" i="9"/>
  <c r="E682" i="8"/>
  <c r="B127" i="9"/>
  <c r="B1226" i="8"/>
  <c r="C1128" i="8"/>
  <c r="B255" i="8"/>
  <c r="B86" i="9"/>
  <c r="E1420" i="9"/>
  <c r="E1237" i="9"/>
  <c r="B972" i="9"/>
  <c r="E1023" i="8"/>
  <c r="B662" i="8"/>
  <c r="E1175" i="9"/>
  <c r="C183" i="9"/>
  <c r="E554" i="8"/>
  <c r="C346" i="9"/>
  <c r="C837" i="8"/>
  <c r="B1137" i="9"/>
  <c r="C260" i="9"/>
  <c r="E245" i="8"/>
  <c r="B275" i="8"/>
  <c r="C739" i="8"/>
  <c r="B1296" i="9"/>
  <c r="B94" i="8"/>
  <c r="E1022" i="8"/>
  <c r="E124" i="9"/>
  <c r="B827" i="8"/>
  <c r="E420" i="9"/>
  <c r="C725" i="8"/>
  <c r="E815" i="9"/>
  <c r="E374" i="9"/>
  <c r="E604" i="8"/>
  <c r="E600" i="9"/>
  <c r="C365" i="8"/>
  <c r="E1199" i="9"/>
  <c r="E656" i="8"/>
  <c r="C896" i="8"/>
  <c r="E454" i="9"/>
  <c r="C1283" i="8"/>
  <c r="B1064" i="8"/>
  <c r="B622" i="8"/>
  <c r="E536" i="8"/>
  <c r="B99" i="9"/>
  <c r="C24" i="8"/>
  <c r="E305" i="8"/>
  <c r="B208" i="8"/>
  <c r="B1149" i="8"/>
  <c r="C1028" i="8"/>
  <c r="C1135" i="8"/>
  <c r="B803" i="9"/>
  <c r="E1408" i="8"/>
  <c r="E570" i="9"/>
  <c r="C733" i="9"/>
  <c r="B1242" i="9"/>
  <c r="B551" i="9"/>
  <c r="E319" i="8"/>
  <c r="E613" i="9"/>
  <c r="B1385" i="9"/>
  <c r="C1317" i="9"/>
  <c r="E1205" i="9"/>
  <c r="C1163" i="8"/>
  <c r="C766" i="8"/>
  <c r="E771" i="8"/>
  <c r="C1162" i="9"/>
  <c r="E635" i="9"/>
  <c r="C1103" i="8"/>
  <c r="C186" i="9"/>
  <c r="C438" i="9"/>
  <c r="E341" i="9"/>
  <c r="B1382" i="9"/>
  <c r="B419" i="9"/>
  <c r="E860" i="9"/>
  <c r="E949" i="8"/>
  <c r="E1363" i="9"/>
  <c r="E66" i="9"/>
  <c r="C41" i="9"/>
  <c r="B1223" i="9"/>
  <c r="C1282" i="8"/>
  <c r="B1181" i="9"/>
  <c r="E1196" i="9"/>
  <c r="C230" i="9"/>
  <c r="B528" i="8"/>
  <c r="E1322" i="9"/>
  <c r="E1008" i="9"/>
  <c r="E179" i="8"/>
  <c r="E1302" i="8"/>
  <c r="B823" i="9"/>
  <c r="E1392" i="8"/>
  <c r="B1243" i="8"/>
  <c r="B100" i="8"/>
  <c r="C883" i="8"/>
  <c r="C1067" i="8"/>
  <c r="B960" i="9"/>
  <c r="B286" i="9"/>
  <c r="C194" i="8"/>
  <c r="B760" i="9"/>
  <c r="B77" i="9"/>
  <c r="C1212" i="9"/>
  <c r="B699" i="9"/>
  <c r="C1080" i="9"/>
  <c r="C1007" i="9"/>
  <c r="C452" i="8"/>
  <c r="E689" i="9"/>
  <c r="C1071" i="8"/>
  <c r="E1440" i="8"/>
  <c r="B1009" i="8"/>
  <c r="B454" i="9"/>
  <c r="B1262" i="9"/>
  <c r="B133" i="8"/>
  <c r="B341" i="8"/>
  <c r="E1245" i="9"/>
  <c r="B88" i="8"/>
  <c r="E668" i="8"/>
  <c r="C953" i="9"/>
  <c r="C1378" i="8"/>
  <c r="B1294" i="9"/>
  <c r="C1287" i="8"/>
  <c r="B655" i="9"/>
  <c r="C156" i="8"/>
  <c r="E904" i="9"/>
  <c r="C422" i="9"/>
  <c r="B296" i="9"/>
  <c r="B158" i="9"/>
  <c r="E54" i="8"/>
  <c r="C426" i="9"/>
  <c r="C731" i="8"/>
  <c r="C284" i="9"/>
  <c r="C1405" i="8"/>
  <c r="C773" i="9"/>
  <c r="E610" i="8"/>
  <c r="B247" i="8"/>
  <c r="B688" i="8"/>
  <c r="C343" i="8"/>
  <c r="C929" i="8"/>
  <c r="E757" i="9"/>
  <c r="E110" i="8"/>
  <c r="C463" i="9"/>
  <c r="E1345" i="8"/>
  <c r="B550" i="9"/>
  <c r="E1325" i="8"/>
  <c r="B824" i="8"/>
  <c r="C807" i="9"/>
  <c r="E311" i="8"/>
  <c r="B963" i="8"/>
  <c r="E869" i="9"/>
  <c r="E796" i="9"/>
  <c r="E484" i="8"/>
  <c r="E155" i="8"/>
  <c r="E388" i="9"/>
  <c r="E440" i="8"/>
  <c r="C1041" i="9"/>
  <c r="E1411" i="9"/>
  <c r="E268" i="8"/>
  <c r="B83" i="8"/>
  <c r="B938" i="9"/>
  <c r="B455" i="8"/>
  <c r="C74" i="8"/>
  <c r="E352" i="8"/>
  <c r="E792" i="8"/>
  <c r="B807" i="8"/>
  <c r="B811" i="8"/>
  <c r="C817" i="8"/>
  <c r="B1039" i="8"/>
  <c r="C514" i="9"/>
  <c r="E77" i="9"/>
  <c r="B1180" i="9"/>
  <c r="B1426" i="9"/>
  <c r="C79" i="8"/>
  <c r="B1269" i="8"/>
  <c r="E175" i="9"/>
  <c r="E1067" i="9"/>
  <c r="E787" i="8"/>
  <c r="E146" i="9"/>
  <c r="C885" i="8"/>
  <c r="C200" i="8"/>
  <c r="C1198" i="8"/>
  <c r="E1040" i="9"/>
  <c r="C1116" i="9"/>
  <c r="C107" i="9"/>
  <c r="E1118" i="8"/>
  <c r="B940" i="9"/>
  <c r="B1133" i="8"/>
  <c r="C154" i="8"/>
  <c r="B1198" i="9"/>
  <c r="E1129" i="9"/>
  <c r="C716" i="8"/>
  <c r="C687" i="9"/>
  <c r="C1176" i="9"/>
  <c r="E232" i="9"/>
  <c r="B790" i="8"/>
  <c r="B905" i="8"/>
  <c r="C1168" i="9"/>
  <c r="C652" i="8"/>
  <c r="E703" i="9"/>
  <c r="E623" i="8"/>
  <c r="B73" i="9"/>
  <c r="C1078" i="8"/>
  <c r="B1272" i="9"/>
  <c r="B550" i="8"/>
  <c r="C878" i="9"/>
  <c r="E1164" i="8"/>
  <c r="B878" i="9"/>
  <c r="B720" i="9"/>
  <c r="C1497" i="9"/>
  <c r="B402" i="9"/>
  <c r="B1042" i="9"/>
  <c r="B1395" i="9"/>
  <c r="E1295" i="8"/>
  <c r="C47" i="8"/>
  <c r="E243" i="9"/>
  <c r="C141" i="9"/>
  <c r="C625" i="9"/>
  <c r="C859" i="9"/>
  <c r="E1236" i="9"/>
  <c r="E1213" i="8"/>
  <c r="B977" i="9"/>
  <c r="E1168" i="8"/>
  <c r="B115" i="8"/>
  <c r="C658" i="8"/>
  <c r="C951" i="9"/>
  <c r="E190" i="9"/>
  <c r="C1445" i="9"/>
  <c r="B929" i="9"/>
  <c r="B318" i="8"/>
  <c r="B1033" i="8"/>
  <c r="E1059" i="9"/>
  <c r="B1259" i="9"/>
  <c r="C1225" i="8"/>
  <c r="E1425" i="8"/>
  <c r="E343" i="9"/>
  <c r="E1455" i="9"/>
  <c r="B422" i="8"/>
  <c r="B395" i="8"/>
  <c r="C833" i="9"/>
  <c r="B1082" i="8"/>
  <c r="E283" i="9"/>
  <c r="E60" i="9"/>
  <c r="E744" i="9"/>
  <c r="C328" i="9"/>
  <c r="E455" i="9"/>
  <c r="B1492" i="9"/>
  <c r="E780" i="8"/>
  <c r="C444" i="9"/>
  <c r="B903" i="9"/>
  <c r="C448" i="8"/>
  <c r="E1378" i="9"/>
  <c r="C1383" i="9"/>
  <c r="B1484" i="9"/>
  <c r="C446" i="8"/>
  <c r="E1401" i="8"/>
  <c r="B183" i="8"/>
  <c r="E812" i="9"/>
  <c r="B180" i="8"/>
  <c r="B1441" i="8"/>
  <c r="B1123" i="8"/>
  <c r="E337" i="8"/>
  <c r="B532" i="8"/>
  <c r="E385" i="8"/>
  <c r="E1172" i="8"/>
  <c r="C118" i="9"/>
  <c r="E243" i="8"/>
  <c r="B1007" i="8"/>
  <c r="B873" i="8"/>
  <c r="E56" i="8"/>
  <c r="B884" i="9"/>
  <c r="B168" i="9"/>
  <c r="C541" i="9"/>
  <c r="B174" i="8"/>
  <c r="E1152" i="8"/>
  <c r="B110" i="8"/>
  <c r="C915" i="8"/>
  <c r="E751" i="8"/>
  <c r="E1233" i="8"/>
  <c r="B27" i="8"/>
  <c r="C679" i="9"/>
  <c r="C475" i="8"/>
  <c r="B305" i="8"/>
  <c r="B974" i="9"/>
  <c r="C1200" i="9"/>
  <c r="C660" i="9"/>
  <c r="B1028" i="8"/>
  <c r="B961" i="8"/>
  <c r="C751" i="8"/>
  <c r="B438" i="8"/>
  <c r="E1459" i="8"/>
  <c r="C179" i="8"/>
  <c r="B1222" i="9"/>
  <c r="B854" i="9"/>
  <c r="B1402" i="9"/>
  <c r="E813" i="9"/>
  <c r="C75" i="8"/>
  <c r="B1127" i="8"/>
  <c r="B1024" i="9"/>
  <c r="C1452" i="9"/>
  <c r="E1078" i="8"/>
  <c r="B731" i="8"/>
  <c r="B369" i="9"/>
  <c r="C924" i="8"/>
  <c r="E244" i="8"/>
  <c r="E976" i="8"/>
  <c r="B463" i="8"/>
  <c r="B483" i="9"/>
  <c r="B1393" i="9"/>
  <c r="B295" i="8"/>
  <c r="B885" i="8"/>
  <c r="B253" i="9"/>
  <c r="C622" i="9"/>
  <c r="B158" i="8"/>
  <c r="B1337" i="8"/>
  <c r="E1204" i="8"/>
  <c r="C116" i="9"/>
  <c r="E506" i="8"/>
  <c r="B954" i="9"/>
  <c r="C601" i="8"/>
  <c r="C890" i="9"/>
  <c r="B1173" i="9"/>
  <c r="B387" i="9"/>
  <c r="C259" i="9"/>
  <c r="E782" i="8"/>
  <c r="B858" i="9"/>
  <c r="B417" i="8"/>
  <c r="C1244" i="8"/>
  <c r="C1131" i="9"/>
  <c r="B1473" i="9"/>
  <c r="C715" i="9"/>
  <c r="E415" i="8"/>
  <c r="E944" i="8"/>
  <c r="B926" i="9"/>
  <c r="E657" i="8"/>
  <c r="C292" i="8"/>
  <c r="E914" i="9"/>
  <c r="E228" i="9"/>
  <c r="B809" i="9"/>
  <c r="E360" i="9"/>
  <c r="C1486" i="9"/>
  <c r="E127" i="8"/>
  <c r="B1348" i="8"/>
  <c r="E1298" i="9"/>
  <c r="B496" i="8"/>
  <c r="B233" i="9"/>
  <c r="B360" i="8"/>
  <c r="E873" i="8"/>
  <c r="C221" i="9"/>
  <c r="C756" i="8"/>
  <c r="E1356" i="8"/>
  <c r="B789" i="8"/>
  <c r="B211" i="9"/>
  <c r="C615" i="9"/>
  <c r="C514" i="8"/>
  <c r="C981" i="8"/>
  <c r="B338" i="9"/>
  <c r="E1381" i="8"/>
  <c r="C1164" i="8"/>
  <c r="B1499" i="9"/>
  <c r="C1030" i="9"/>
  <c r="C1171" i="9"/>
  <c r="C1108" i="8"/>
  <c r="C686" i="8"/>
  <c r="C720" i="8"/>
  <c r="B689" i="9"/>
  <c r="E74" i="8"/>
  <c r="E566" i="8"/>
  <c r="B282" i="9"/>
  <c r="B1358" i="9"/>
  <c r="B913" i="9"/>
  <c r="C255" i="8"/>
  <c r="B1335" i="8"/>
  <c r="B754" i="9"/>
  <c r="C322" i="8"/>
  <c r="E151" i="8"/>
  <c r="E1347" i="8"/>
  <c r="C1255" i="9"/>
  <c r="B570" i="8"/>
  <c r="E117" i="9"/>
  <c r="E344" i="9"/>
  <c r="B123" i="8"/>
  <c r="B615" i="8"/>
  <c r="B262" i="8"/>
  <c r="C1172" i="9"/>
  <c r="C1189" i="9"/>
  <c r="B39" i="9"/>
  <c r="C1055" i="8"/>
  <c r="B852" i="9"/>
  <c r="B400" i="9"/>
  <c r="E1049" i="9"/>
  <c r="B1247" i="9"/>
  <c r="C740" i="8"/>
  <c r="B733" i="9"/>
  <c r="E634" i="8"/>
  <c r="E526" i="9"/>
  <c r="C129" i="8"/>
  <c r="E620" i="8"/>
  <c r="E1113" i="8"/>
  <c r="C923" i="9"/>
  <c r="C1158" i="8"/>
  <c r="C1036" i="9"/>
  <c r="B962" i="9"/>
  <c r="B651" i="9"/>
  <c r="C252" i="8"/>
  <c r="C399" i="8"/>
  <c r="B347" i="9"/>
  <c r="B1343" i="8"/>
  <c r="E356" i="8"/>
  <c r="C1178" i="8"/>
  <c r="B705" i="8"/>
  <c r="C145" i="9"/>
  <c r="B999" i="8"/>
  <c r="C906" i="9"/>
  <c r="C369" i="9"/>
  <c r="B1035" i="8"/>
  <c r="E863" i="8"/>
  <c r="C1404" i="8"/>
  <c r="E544" i="9"/>
  <c r="C182" i="9"/>
  <c r="E1147" i="8"/>
  <c r="E1207" i="9"/>
  <c r="B1351" i="8"/>
  <c r="B583" i="8"/>
  <c r="E1218" i="9"/>
  <c r="B678" i="8"/>
  <c r="C1082" i="9"/>
  <c r="B1088" i="9"/>
  <c r="E1222" i="9"/>
  <c r="B585" i="9"/>
  <c r="B594" i="9"/>
  <c r="B634" i="8"/>
  <c r="E980" i="8"/>
  <c r="C548" i="8"/>
  <c r="B168" i="8"/>
  <c r="E741" i="8"/>
  <c r="C478" i="9"/>
  <c r="E1480" i="9"/>
  <c r="E931" i="9"/>
  <c r="C986" i="9"/>
  <c r="E992" i="8"/>
  <c r="E270" i="8"/>
  <c r="C287" i="8"/>
  <c r="B506" i="9"/>
  <c r="E1247" i="9"/>
  <c r="B1248" i="8"/>
  <c r="C445" i="9"/>
  <c r="C1281" i="9"/>
  <c r="B337" i="9"/>
  <c r="B737" i="8"/>
  <c r="C1242" i="8"/>
  <c r="B1086" i="8"/>
  <c r="B934" i="8"/>
  <c r="B862" i="9"/>
  <c r="B146" i="8"/>
  <c r="B1050" i="8"/>
  <c r="B850" i="8"/>
  <c r="B200" i="9"/>
  <c r="E1154" i="9"/>
  <c r="E597" i="8"/>
  <c r="B1259" i="8"/>
  <c r="E1444" i="9"/>
  <c r="E988" i="9"/>
  <c r="C265" i="8"/>
  <c r="E1302" i="9"/>
  <c r="E315" i="9"/>
  <c r="E150" i="9"/>
  <c r="E386" i="8"/>
  <c r="B848" i="9"/>
  <c r="B1154" i="8"/>
  <c r="E501" i="9"/>
  <c r="C102" i="8"/>
  <c r="C926" i="9"/>
  <c r="B866" i="9"/>
  <c r="E426" i="9"/>
  <c r="E1352" i="9"/>
  <c r="B984" i="8"/>
  <c r="E1137" i="9"/>
  <c r="C1154" i="8"/>
  <c r="E489" i="9"/>
  <c r="E454" i="8"/>
  <c r="E657" i="9"/>
  <c r="C1235" i="8"/>
  <c r="C207" i="9"/>
  <c r="C1391" i="9"/>
  <c r="C1091" i="8"/>
  <c r="E758" i="8"/>
  <c r="C1128" i="9"/>
  <c r="B605" i="8"/>
  <c r="E706" i="9"/>
  <c r="B1340" i="8"/>
  <c r="E1482" i="8"/>
  <c r="E747" i="9"/>
  <c r="C496" i="8"/>
  <c r="B138" i="9"/>
  <c r="B644" i="8"/>
  <c r="B627" i="8"/>
  <c r="C1392" i="8"/>
  <c r="E39" i="8"/>
  <c r="C984" i="8"/>
  <c r="C288" i="8"/>
  <c r="C963" i="8"/>
  <c r="E696" i="9"/>
  <c r="C417" i="8"/>
  <c r="C579" i="9"/>
  <c r="B597" i="8"/>
  <c r="E1211" i="9"/>
  <c r="B264" i="9"/>
  <c r="C199" i="9"/>
  <c r="C656" i="9"/>
  <c r="B1421" i="8"/>
  <c r="C645" i="8"/>
  <c r="C1245" i="9"/>
  <c r="B66" i="9"/>
  <c r="E945" i="8"/>
  <c r="C341" i="8"/>
  <c r="C266" i="9"/>
  <c r="E1337" i="8"/>
  <c r="C989" i="8"/>
  <c r="B130" i="9"/>
  <c r="E584" i="8"/>
  <c r="E258" i="8"/>
  <c r="E651" i="8"/>
  <c r="B58" i="8"/>
  <c r="B701" i="9"/>
  <c r="E1264" i="8"/>
  <c r="C109" i="9"/>
  <c r="C792" i="9"/>
  <c r="C305" i="9"/>
  <c r="E356" i="9"/>
  <c r="B694" i="8"/>
  <c r="B227" i="8"/>
  <c r="C1480" i="9"/>
  <c r="C453" i="8"/>
  <c r="E460" i="9"/>
  <c r="B1146" i="9"/>
  <c r="B498" i="8"/>
  <c r="B210" i="9"/>
  <c r="B861" i="9"/>
  <c r="E728" i="9"/>
  <c r="C1028" i="9"/>
  <c r="B708" i="8"/>
  <c r="E423" i="8"/>
  <c r="E1046" i="9"/>
  <c r="B372" i="8"/>
  <c r="C73" i="9"/>
  <c r="E581" i="9"/>
  <c r="E813" i="8"/>
  <c r="C680" i="8"/>
  <c r="E1096" i="9"/>
  <c r="C1348" i="9"/>
  <c r="B1016" i="8"/>
  <c r="E889" i="8"/>
  <c r="C438" i="8"/>
  <c r="E275" i="8"/>
  <c r="B783" i="9"/>
  <c r="B276" i="9"/>
  <c r="B679" i="9"/>
  <c r="E88" i="8"/>
  <c r="E928" i="9"/>
  <c r="E1055" i="8"/>
  <c r="B1198" i="8"/>
  <c r="B1120" i="9"/>
  <c r="B775" i="8"/>
  <c r="C186" i="8"/>
  <c r="E1427" i="8"/>
  <c r="C1199" i="9"/>
  <c r="C114" i="8"/>
  <c r="E390" i="8"/>
  <c r="E250" i="9"/>
  <c r="C1470" i="9"/>
  <c r="C63" i="9"/>
  <c r="B29" i="9"/>
  <c r="B1260" i="9"/>
  <c r="E1251" i="8"/>
  <c r="C528" i="8"/>
  <c r="B900" i="9"/>
  <c r="E571" i="8"/>
  <c r="E545" i="9"/>
  <c r="E1159" i="9"/>
  <c r="E212" i="8"/>
  <c r="E1035" i="8"/>
  <c r="E624" i="9"/>
  <c r="E1042" i="8"/>
  <c r="C1482" i="8"/>
  <c r="B160" i="9"/>
  <c r="E700" i="9"/>
  <c r="E417" i="9"/>
  <c r="C48" i="8"/>
  <c r="E1472" i="8"/>
  <c r="C610" i="9"/>
  <c r="C132" i="9"/>
  <c r="C869" i="8"/>
  <c r="B269" i="9"/>
  <c r="B849" i="9"/>
  <c r="B98" i="8"/>
  <c r="E1142" i="8"/>
  <c r="C798" i="9"/>
  <c r="C1197" i="8"/>
  <c r="E211" i="8"/>
  <c r="C886" i="9"/>
  <c r="C1463" i="8"/>
  <c r="E297" i="9"/>
  <c r="E1291" i="9"/>
  <c r="E693" i="8"/>
  <c r="E395" i="9"/>
  <c r="C767" i="9"/>
  <c r="C1098" i="9"/>
  <c r="E926" i="8"/>
  <c r="B360" i="9"/>
  <c r="E477" i="8"/>
  <c r="C801" i="8"/>
  <c r="C248" i="9"/>
  <c r="B406" i="8"/>
  <c r="E1400" i="9"/>
  <c r="C1139" i="9"/>
  <c r="B316" i="8"/>
  <c r="C303" i="8"/>
  <c r="E1476" i="8"/>
  <c r="C1048" i="8"/>
  <c r="B317" i="9"/>
  <c r="C1033" i="9"/>
  <c r="C1032" i="8"/>
  <c r="E825" i="9"/>
  <c r="C909" i="8"/>
  <c r="B398" i="9"/>
  <c r="C1362" i="9"/>
  <c r="C51" i="8"/>
  <c r="E1269" i="8"/>
  <c r="E1043" i="8"/>
  <c r="C1186" i="9"/>
  <c r="C868" i="8"/>
  <c r="E1333" i="9"/>
  <c r="C680" i="9"/>
  <c r="E1223" i="9"/>
  <c r="E500" i="9"/>
  <c r="B739" i="8"/>
  <c r="E1025" i="8"/>
  <c r="C71" i="8"/>
  <c r="E389" i="9"/>
  <c r="C259" i="8"/>
  <c r="B1474" i="8"/>
  <c r="C695" i="9"/>
  <c r="E425" i="8"/>
  <c r="C564" i="9"/>
  <c r="B100" i="9"/>
  <c r="C1102" i="9"/>
  <c r="B368" i="9"/>
  <c r="B1245" i="9"/>
  <c r="C1103" i="9"/>
  <c r="C110" i="9"/>
  <c r="B1098" i="9"/>
  <c r="C1094" i="8"/>
  <c r="C1042" i="8"/>
  <c r="B1057" i="9"/>
  <c r="B1030" i="8"/>
  <c r="E176" i="9"/>
  <c r="B1281" i="8"/>
  <c r="C1488" i="8"/>
  <c r="B45" i="9"/>
  <c r="E1250" i="8"/>
  <c r="B336" i="8"/>
  <c r="C493" i="8"/>
  <c r="B487" i="8"/>
  <c r="C1492" i="8"/>
  <c r="C937" i="9"/>
  <c r="C863" i="9"/>
  <c r="E1062" i="9"/>
  <c r="B1207" i="9"/>
  <c r="C1256" i="9"/>
  <c r="B490" i="9"/>
  <c r="B1363" i="8"/>
  <c r="C362" i="9"/>
  <c r="C465" i="8"/>
  <c r="E1451" i="8"/>
  <c r="C1463" i="9"/>
  <c r="E714" i="8"/>
  <c r="B660" i="8"/>
  <c r="B322" i="9"/>
  <c r="E1127" i="8"/>
  <c r="C565" i="9"/>
  <c r="B749" i="9"/>
  <c r="B258" i="9"/>
  <c r="B268" i="8"/>
  <c r="E1366" i="8"/>
  <c r="C1474" i="8"/>
  <c r="E1052" i="9"/>
  <c r="E1060" i="8"/>
  <c r="E1486" i="9"/>
  <c r="E1228" i="9"/>
  <c r="E1266" i="8"/>
  <c r="C69" i="8"/>
  <c r="B1369" i="9"/>
  <c r="C1247" i="9"/>
  <c r="E631" i="9"/>
  <c r="C1029" i="8"/>
  <c r="C1067" i="9"/>
  <c r="B1365" i="9"/>
  <c r="C1434" i="8"/>
  <c r="C1099" i="9"/>
  <c r="C414" i="8"/>
  <c r="E1155" i="8"/>
  <c r="E769" i="9"/>
  <c r="C410" i="8"/>
  <c r="C699" i="9"/>
  <c r="C1377" i="8"/>
  <c r="E573" i="8"/>
  <c r="B1221" i="9"/>
  <c r="E756" i="8"/>
  <c r="E1246" i="8"/>
  <c r="C1025" i="9"/>
  <c r="E952" i="8"/>
  <c r="C652" i="9"/>
  <c r="C1484" i="9"/>
  <c r="B1468" i="8"/>
  <c r="E263" i="9"/>
  <c r="C375" i="8"/>
  <c r="E170" i="8"/>
  <c r="B608" i="8"/>
  <c r="C647" i="8"/>
  <c r="E513" i="9"/>
  <c r="C773" i="8"/>
  <c r="B754" i="8"/>
  <c r="B424" i="8"/>
  <c r="B1147" i="8"/>
  <c r="E1016" i="9"/>
  <c r="C919" i="8"/>
  <c r="C131" i="9"/>
  <c r="C519" i="8"/>
  <c r="C1246" i="9"/>
  <c r="C932" i="9"/>
  <c r="B858" i="8"/>
  <c r="E991" i="9"/>
  <c r="B1072" i="8"/>
  <c r="E736" i="9"/>
  <c r="B837" i="8"/>
  <c r="B1361" i="8"/>
  <c r="B804" i="8"/>
  <c r="C189" i="9"/>
  <c r="C123" i="9"/>
  <c r="C1483" i="8"/>
  <c r="B463" i="9"/>
  <c r="B794" i="8"/>
  <c r="B742" i="8"/>
  <c r="E614" i="8"/>
  <c r="E1287" i="8"/>
  <c r="E1391" i="8"/>
  <c r="C761" i="8"/>
  <c r="B141" i="9"/>
  <c r="E646" i="9"/>
  <c r="B1320" i="8"/>
  <c r="C513" i="8"/>
  <c r="C58" i="8"/>
  <c r="C39" i="8"/>
  <c r="B1333" i="9"/>
  <c r="C595" i="9"/>
  <c r="C1056" i="9"/>
  <c r="B645" i="8"/>
  <c r="C34" i="8"/>
  <c r="B250" i="9"/>
  <c r="C746" i="9"/>
  <c r="B498" i="9"/>
  <c r="E44" i="9"/>
  <c r="C1441" i="8"/>
  <c r="B568" i="9"/>
  <c r="C647" i="9"/>
  <c r="E935" i="9"/>
  <c r="C484" i="8"/>
  <c r="C1408" i="8"/>
  <c r="B694" i="9"/>
  <c r="B573" i="8"/>
  <c r="B396" i="8"/>
  <c r="E1416" i="9"/>
  <c r="B1006" i="9"/>
  <c r="B818" i="9"/>
  <c r="C608" i="9"/>
  <c r="E431" i="8"/>
  <c r="E1129" i="8"/>
  <c r="E814" i="8"/>
  <c r="B1113" i="8"/>
  <c r="C929" i="9"/>
  <c r="C252" i="9"/>
  <c r="C1129" i="8"/>
  <c r="E831" i="8"/>
  <c r="B389" i="8"/>
  <c r="C728" i="8"/>
  <c r="C809" i="9"/>
  <c r="E1430" i="8"/>
  <c r="E834" i="8"/>
  <c r="E1116" i="9"/>
  <c r="E986" i="8"/>
  <c r="C1356" i="8"/>
  <c r="C1025" i="8"/>
  <c r="C826" i="8"/>
  <c r="E799" i="9"/>
  <c r="B736" i="9"/>
  <c r="E796" i="8"/>
  <c r="E642" i="9"/>
  <c r="B990" i="8"/>
  <c r="E1495" i="9"/>
  <c r="E106" i="8"/>
  <c r="C461" i="9"/>
  <c r="E1018" i="8"/>
  <c r="B1394" i="9"/>
  <c r="C996" i="8"/>
  <c r="C502" i="9"/>
  <c r="C406" i="9"/>
  <c r="B310" i="8"/>
  <c r="E939" i="9"/>
  <c r="E720" i="9"/>
  <c r="C1264" i="9"/>
  <c r="B1432" i="9"/>
  <c r="C354" i="8"/>
  <c r="E157" i="8"/>
  <c r="E1182" i="8"/>
  <c r="E716" i="8"/>
  <c r="B947" i="8"/>
  <c r="E214" i="9"/>
  <c r="E1194" i="8"/>
  <c r="E272" i="8"/>
  <c r="E927" i="9"/>
  <c r="E1284" i="8"/>
  <c r="C573" i="9"/>
  <c r="C959" i="9"/>
  <c r="B691" i="8"/>
  <c r="C558" i="8"/>
  <c r="B1218" i="9"/>
  <c r="E479" i="9"/>
  <c r="B1076" i="9"/>
  <c r="B74" i="9"/>
  <c r="E1128" i="8"/>
  <c r="C800" i="8"/>
  <c r="C1272" i="8"/>
  <c r="E1380" i="9"/>
  <c r="B542" i="8"/>
  <c r="B812" i="9"/>
  <c r="E735" i="9"/>
  <c r="B1487" i="9"/>
  <c r="E751" i="9"/>
  <c r="B544" i="8"/>
  <c r="C282" i="8"/>
  <c r="C300" i="8"/>
  <c r="B746" i="9"/>
  <c r="B514" i="9"/>
  <c r="C113" i="8"/>
  <c r="E714" i="9"/>
  <c r="E797" i="9"/>
  <c r="E1308" i="9"/>
  <c r="C690" i="8"/>
  <c r="C593" i="8"/>
  <c r="B1422" i="8"/>
  <c r="B992" i="9"/>
  <c r="E404" i="8"/>
  <c r="E895" i="8"/>
  <c r="B1025" i="8"/>
  <c r="C666" i="8"/>
  <c r="C710" i="9"/>
  <c r="B462" i="8"/>
  <c r="E1173" i="8"/>
  <c r="C1038" i="8"/>
  <c r="B185" i="8"/>
  <c r="E671" i="8"/>
  <c r="B1433" i="8"/>
  <c r="C1043" i="9"/>
  <c r="E640" i="8"/>
  <c r="B55" i="9"/>
  <c r="B343" i="8"/>
  <c r="C157" i="8"/>
  <c r="C85" i="9"/>
  <c r="C257" i="9"/>
  <c r="B397" i="9"/>
  <c r="B218" i="8"/>
  <c r="C216" i="8"/>
  <c r="E441" i="9"/>
  <c r="C612" i="8"/>
  <c r="E1106" i="9"/>
  <c r="B770" i="9"/>
  <c r="C876" i="8"/>
  <c r="B313" i="8"/>
  <c r="C816" i="8"/>
  <c r="C713" i="8"/>
  <c r="B716" i="9"/>
  <c r="E1082" i="8"/>
  <c r="C387" i="8"/>
  <c r="B247" i="9"/>
  <c r="E953" i="8"/>
  <c r="B114" i="9"/>
  <c r="E1440" i="9"/>
  <c r="E853" i="8"/>
  <c r="B909" i="8"/>
  <c r="B604" i="9"/>
  <c r="E290" i="8"/>
  <c r="B1136" i="9"/>
  <c r="C623" i="9"/>
  <c r="C428" i="9"/>
  <c r="B495" i="9"/>
  <c r="B935" i="8"/>
  <c r="B620" i="9"/>
  <c r="C1007" i="8"/>
  <c r="C1206" i="9"/>
  <c r="B381" i="9"/>
  <c r="E281" i="8"/>
  <c r="E1200" i="9"/>
  <c r="C1044" i="9"/>
  <c r="C1017" i="8"/>
  <c r="E1031" i="9"/>
  <c r="C1397" i="8"/>
  <c r="B131" i="8"/>
  <c r="B315" i="8"/>
  <c r="E1080" i="9"/>
  <c r="E28" i="9"/>
  <c r="C232" i="8"/>
  <c r="C225" i="9"/>
  <c r="C161" i="9"/>
  <c r="B1485" i="9"/>
  <c r="B404" i="9"/>
  <c r="C49" i="8"/>
  <c r="E696" i="8"/>
  <c r="E536" i="9"/>
  <c r="E384" i="9"/>
  <c r="B465" i="9"/>
  <c r="E304" i="9"/>
  <c r="E987" i="9"/>
  <c r="C536" i="9"/>
  <c r="C1467" i="9"/>
  <c r="B1061" i="9"/>
  <c r="C646" i="8"/>
  <c r="E675" i="9"/>
  <c r="E725" i="8"/>
  <c r="B380" i="8"/>
  <c r="E1077" i="9"/>
  <c r="C313" i="9"/>
  <c r="C59" i="8"/>
  <c r="B1248" i="9"/>
  <c r="B1457" i="8"/>
  <c r="E449" i="8"/>
  <c r="C539" i="9"/>
  <c r="C1149" i="8"/>
  <c r="B708" i="9"/>
  <c r="B409" i="9"/>
  <c r="C530" i="9"/>
  <c r="C1352" i="9"/>
  <c r="B198" i="9"/>
  <c r="E1395" i="9"/>
  <c r="C845" i="9"/>
  <c r="C389" i="8"/>
  <c r="B124" i="8"/>
  <c r="B919" i="9"/>
  <c r="C246" i="8"/>
  <c r="C1130" i="9"/>
  <c r="E325" i="9"/>
  <c r="B531" i="9"/>
  <c r="E398" i="9"/>
  <c r="E1345" i="9"/>
  <c r="C999" i="8"/>
  <c r="E917" i="9"/>
  <c r="B601" i="9"/>
  <c r="E46" i="9"/>
  <c r="C319" i="9"/>
  <c r="E1030" i="9"/>
  <c r="B439" i="8"/>
  <c r="C329" i="9"/>
  <c r="B950" i="8"/>
  <c r="C871" i="8"/>
  <c r="B582" i="9"/>
  <c r="B337" i="8"/>
  <c r="C582" i="8"/>
  <c r="C202" i="9"/>
  <c r="B1190" i="9"/>
  <c r="E711" i="8"/>
  <c r="B1079" i="8"/>
  <c r="E1190" i="8"/>
  <c r="B1025" i="9"/>
  <c r="B854" i="8"/>
  <c r="B1328" i="9"/>
  <c r="E112" i="9"/>
  <c r="E1412" i="8"/>
  <c r="C720" i="9"/>
  <c r="E617" i="8"/>
  <c r="E841" i="9"/>
  <c r="C1358" i="8"/>
  <c r="B892" i="9"/>
  <c r="C663" i="9"/>
  <c r="B1253" i="9"/>
  <c r="C651" i="9"/>
  <c r="B1099" i="9"/>
  <c r="C786" i="8"/>
  <c r="B588" i="8"/>
  <c r="E1016" i="8"/>
  <c r="E1437" i="8"/>
  <c r="B1465" i="9"/>
  <c r="C1057" i="9"/>
  <c r="C756" i="9"/>
  <c r="B470" i="9"/>
  <c r="B267" i="9"/>
  <c r="E403" i="8"/>
  <c r="C691" i="8"/>
  <c r="C115" i="9"/>
  <c r="B347" i="8"/>
  <c r="E47" i="9"/>
  <c r="B377" i="9"/>
  <c r="B1261" i="9"/>
  <c r="C552" i="8"/>
  <c r="B41" i="8"/>
  <c r="E153" i="8"/>
  <c r="C1481" i="9"/>
  <c r="B779" i="9"/>
  <c r="B641" i="8"/>
  <c r="E1072" i="8"/>
  <c r="B867" i="8"/>
  <c r="E166" i="8"/>
  <c r="C451" i="9"/>
  <c r="E1179" i="8"/>
  <c r="E1193" i="9"/>
  <c r="B216" i="8"/>
  <c r="C130" i="9"/>
  <c r="C841" i="9"/>
  <c r="C1395" i="9"/>
  <c r="E1481" i="9"/>
  <c r="B157" i="9"/>
  <c r="E739" i="9"/>
  <c r="C1312" i="8"/>
  <c r="C1383" i="8"/>
  <c r="B1121" i="9"/>
  <c r="C1202" i="8"/>
  <c r="E264" i="8"/>
  <c r="B1329" i="9"/>
  <c r="B323" i="8"/>
  <c r="C1074" i="8"/>
  <c r="E786" i="9"/>
  <c r="C708" i="9"/>
  <c r="B270" i="9"/>
  <c r="E165" i="9"/>
  <c r="E678" i="8"/>
  <c r="B1296" i="8"/>
  <c r="C347" i="8"/>
  <c r="B565" i="8"/>
  <c r="B750" i="8"/>
  <c r="E401" i="9"/>
  <c r="C1361" i="8"/>
  <c r="E92" i="9"/>
  <c r="E1006" i="8"/>
  <c r="B87" i="8"/>
  <c r="C117" i="8"/>
  <c r="C1382" i="8"/>
  <c r="E888" i="8"/>
  <c r="C1455" i="8"/>
  <c r="B1291" i="9"/>
  <c r="C904" i="9"/>
  <c r="E256" i="8"/>
  <c r="B592" i="8"/>
  <c r="B750" i="9"/>
  <c r="B821" i="9"/>
  <c r="E172" i="9"/>
  <c r="C534" i="9"/>
  <c r="E45" i="8"/>
  <c r="C1284" i="9"/>
  <c r="C785" i="9"/>
  <c r="C317" i="8"/>
  <c r="B563" i="9"/>
  <c r="B124" i="9"/>
  <c r="C594" i="8"/>
  <c r="B948" i="9"/>
  <c r="B1205" i="9"/>
  <c r="B452" i="8"/>
  <c r="B697" i="9"/>
  <c r="B1270" i="8"/>
  <c r="E228" i="8"/>
  <c r="B767" i="9"/>
  <c r="C1151" i="8"/>
  <c r="C674" i="8"/>
  <c r="C310" i="8"/>
  <c r="E965" i="9"/>
  <c r="C928" i="8"/>
  <c r="E152" i="8"/>
  <c r="B501" i="9"/>
  <c r="B872" i="8"/>
  <c r="B87" i="9"/>
  <c r="C1125" i="8"/>
  <c r="E1250" i="9"/>
  <c r="C47" i="9"/>
  <c r="B442" i="8"/>
  <c r="E175" i="8"/>
  <c r="C244" i="8"/>
  <c r="B278" i="9"/>
  <c r="C549" i="9"/>
  <c r="E321" i="9"/>
  <c r="C1344" i="9"/>
  <c r="B350" i="8"/>
  <c r="E1438" i="8"/>
  <c r="E1151" i="8"/>
  <c r="E1382" i="9"/>
  <c r="B851" i="8"/>
  <c r="C624" i="8"/>
  <c r="E372" i="9"/>
  <c r="E438" i="8"/>
  <c r="C1152" i="8"/>
  <c r="E1428" i="9"/>
  <c r="B1473" i="8"/>
  <c r="E23" i="8"/>
  <c r="C1077" i="9"/>
  <c r="E679" i="9"/>
  <c r="C662" i="8"/>
  <c r="B223" i="9"/>
  <c r="E1291" i="8"/>
  <c r="B938" i="8"/>
  <c r="C1453" i="9"/>
  <c r="E846" i="9"/>
  <c r="C634" i="9"/>
  <c r="C199" i="8"/>
  <c r="C552" i="9"/>
  <c r="E638" i="8"/>
  <c r="E593" i="8"/>
  <c r="B1054" i="9"/>
  <c r="B1236" i="8"/>
  <c r="E1112" i="9"/>
  <c r="C483" i="9"/>
  <c r="B653" i="8"/>
  <c r="C1347" i="9"/>
  <c r="C620" i="9"/>
  <c r="E201" i="8"/>
  <c r="B342" i="8"/>
  <c r="B101" i="9"/>
  <c r="B1264" i="9"/>
  <c r="C388" i="8"/>
  <c r="E1189" i="8"/>
  <c r="C112" i="9"/>
  <c r="C473" i="9"/>
  <c r="C954" i="9"/>
  <c r="B722" i="9"/>
  <c r="C119" i="8"/>
  <c r="E1001" i="8"/>
  <c r="E37" i="9"/>
  <c r="E1335" i="8"/>
  <c r="E1410" i="9"/>
  <c r="E1215" i="8"/>
  <c r="E213" i="8"/>
  <c r="B871" i="8"/>
  <c r="C1450" i="8"/>
  <c r="E116" i="9"/>
  <c r="E713" i="9"/>
  <c r="E979" i="8"/>
  <c r="E569" i="9"/>
  <c r="C968" i="9"/>
  <c r="E267" i="9"/>
  <c r="E955" i="9"/>
  <c r="E1238" i="9"/>
  <c r="E1485" i="9"/>
  <c r="E236" i="8"/>
  <c r="C860" i="9"/>
  <c r="C1265" i="9"/>
  <c r="C122" i="8"/>
  <c r="E663" i="8"/>
  <c r="E291" i="8"/>
  <c r="C304" i="9"/>
  <c r="B1088" i="8"/>
  <c r="B713" i="9"/>
  <c r="C1108" i="9"/>
  <c r="B1309" i="9"/>
  <c r="C852" i="9"/>
  <c r="B637" i="9"/>
  <c r="B815" i="9"/>
  <c r="E234" i="8"/>
  <c r="B865" i="8"/>
  <c r="C1063" i="9"/>
  <c r="B666" i="8"/>
  <c r="C223" i="9"/>
  <c r="C81" i="9"/>
  <c r="B112" i="8"/>
  <c r="C640" i="8"/>
  <c r="C1081" i="9"/>
  <c r="B416" i="9"/>
  <c r="C111" i="8"/>
  <c r="E406" i="8"/>
  <c r="C205" i="9"/>
  <c r="B1111" i="8"/>
  <c r="B1227" i="9"/>
  <c r="C874" i="9"/>
  <c r="B709" i="9"/>
  <c r="E667" i="9"/>
  <c r="E174" i="8"/>
  <c r="B221" i="8"/>
  <c r="E948" i="8"/>
  <c r="C714" i="9"/>
  <c r="E1091" i="8"/>
  <c r="E576" i="9"/>
  <c r="C1396" i="8"/>
  <c r="B169" i="9"/>
  <c r="C1113" i="9"/>
  <c r="B137" i="8"/>
  <c r="B1489" i="9"/>
  <c r="E1069" i="8"/>
  <c r="B1493" i="8"/>
  <c r="B1419" i="8"/>
  <c r="B703" i="8"/>
  <c r="B255" i="9"/>
  <c r="B975" i="8"/>
  <c r="C826" i="9"/>
  <c r="B541" i="8"/>
  <c r="E671" i="9"/>
  <c r="B1043" i="9"/>
  <c r="E265" i="8"/>
  <c r="C777" i="8"/>
  <c r="B1344" i="8"/>
  <c r="E493" i="8"/>
  <c r="E408" i="8"/>
  <c r="E1141" i="9"/>
  <c r="E664" i="9"/>
  <c r="B1391" i="8"/>
  <c r="C1416" i="9"/>
  <c r="E972" i="9"/>
  <c r="C565" i="8"/>
  <c r="E713" i="8"/>
  <c r="C1350" i="9"/>
  <c r="B1126" i="8"/>
  <c r="E828" i="8"/>
  <c r="C1203" i="8"/>
  <c r="C674" i="9"/>
  <c r="B398" i="8"/>
  <c r="C460" i="8"/>
  <c r="C162" i="9"/>
  <c r="E1147" i="9"/>
  <c r="C371" i="9"/>
  <c r="E865" i="9"/>
  <c r="C707" i="9"/>
  <c r="E476" i="9"/>
  <c r="E755" i="8"/>
  <c r="B404" i="8"/>
  <c r="E1045" i="8"/>
  <c r="C942" i="8"/>
  <c r="B715" i="8"/>
  <c r="B914" i="9"/>
  <c r="C1139" i="8"/>
  <c r="B105" i="9"/>
  <c r="C992" i="9"/>
  <c r="C38" i="9"/>
  <c r="E55" i="8"/>
  <c r="E489" i="8"/>
  <c r="B766" i="8"/>
  <c r="B176" i="8"/>
  <c r="B792" i="9"/>
  <c r="E1138" i="9"/>
  <c r="C893" i="9"/>
  <c r="C940" i="8"/>
  <c r="C983" i="9"/>
  <c r="B698" i="9"/>
  <c r="B887" i="9"/>
  <c r="E875" i="9"/>
  <c r="E928" i="8"/>
  <c r="C1141" i="8"/>
  <c r="E75" i="9"/>
  <c r="C943" i="9"/>
  <c r="B1175" i="8"/>
  <c r="C225" i="8"/>
  <c r="B1069" i="9"/>
  <c r="C465" i="9"/>
  <c r="E1193" i="8"/>
  <c r="B149" i="8"/>
  <c r="C659" i="8"/>
  <c r="B1306" i="9"/>
  <c r="E514" i="8"/>
  <c r="E1165" i="8"/>
  <c r="E981" i="8"/>
  <c r="E89" i="8"/>
  <c r="B886" i="8"/>
  <c r="B192" i="9"/>
  <c r="E158" i="8"/>
  <c r="E1361" i="9"/>
  <c r="B1062" i="9"/>
  <c r="E458" i="9"/>
  <c r="E306" i="9"/>
  <c r="E916" i="8"/>
  <c r="B327" i="8"/>
  <c r="B1232" i="9"/>
  <c r="B862" i="8"/>
  <c r="E735" i="8"/>
  <c r="E1339" i="9"/>
  <c r="C670" i="9"/>
  <c r="B403" i="8"/>
  <c r="E814" i="9"/>
  <c r="C220" i="8"/>
  <c r="C931" i="8"/>
  <c r="B1343" i="9"/>
  <c r="C909" i="9"/>
  <c r="C1297" i="8"/>
  <c r="C439" i="9"/>
  <c r="B1448" i="8"/>
  <c r="E397" i="8"/>
  <c r="E437" i="8"/>
  <c r="E534" i="9"/>
  <c r="E790" i="8"/>
  <c r="B796" i="9"/>
  <c r="B354" i="8"/>
  <c r="B848" i="8"/>
  <c r="B1272" i="8"/>
  <c r="C1223" i="9"/>
  <c r="C966" i="8"/>
  <c r="C790" i="8"/>
  <c r="E605" i="9"/>
  <c r="B1447" i="9"/>
  <c r="B1349" i="9"/>
  <c r="E525" i="9"/>
  <c r="E1393" i="8"/>
  <c r="C693" i="8"/>
  <c r="B670" i="9"/>
  <c r="E1229" i="8"/>
  <c r="C185" i="8"/>
  <c r="C498" i="9"/>
  <c r="E172" i="8"/>
  <c r="C559" i="8"/>
  <c r="B788" i="8"/>
  <c r="E1385" i="8"/>
  <c r="E309" i="9"/>
  <c r="B1027" i="8"/>
  <c r="C506" i="8"/>
  <c r="C254" i="9"/>
  <c r="E727" i="9"/>
  <c r="E326" i="8"/>
  <c r="E484" i="9"/>
  <c r="E1047" i="8"/>
  <c r="C1089" i="9"/>
  <c r="C529" i="9"/>
  <c r="B117" i="9"/>
  <c r="C83" i="9"/>
  <c r="C1161" i="9"/>
  <c r="C211" i="8"/>
  <c r="E825" i="8"/>
  <c r="B988" i="9"/>
  <c r="E639" i="8"/>
  <c r="E1370" i="8"/>
  <c r="B1491" i="8"/>
  <c r="E966" i="8"/>
  <c r="B454" i="8"/>
  <c r="E600" i="8"/>
  <c r="B992" i="8"/>
  <c r="B1101" i="8"/>
  <c r="B864" i="8"/>
  <c r="E1132" i="8"/>
  <c r="B1196" i="8"/>
  <c r="B666" i="9"/>
  <c r="E666" i="8"/>
  <c r="E430" i="9"/>
  <c r="E1265" i="8"/>
  <c r="B552" i="9"/>
  <c r="B1115" i="9"/>
  <c r="E292" i="9"/>
  <c r="B353" i="8"/>
  <c r="E96" i="9"/>
  <c r="B148" i="9"/>
  <c r="E293" i="9"/>
  <c r="C977" i="9"/>
  <c r="E421" i="8"/>
  <c r="C229" i="9"/>
  <c r="C518" i="8"/>
  <c r="E1270" i="8"/>
  <c r="B171" i="9"/>
  <c r="E435" i="9"/>
  <c r="B472" i="9"/>
  <c r="E794" i="8"/>
  <c r="C758" i="9"/>
  <c r="C1213" i="9"/>
  <c r="C591" i="8"/>
  <c r="E592" i="8"/>
  <c r="C713" i="9"/>
  <c r="E925" i="8"/>
  <c r="E1473" i="9"/>
  <c r="C1004" i="8"/>
  <c r="C954" i="8"/>
  <c r="E1059" i="8"/>
  <c r="B244" i="8"/>
  <c r="C1135" i="9"/>
  <c r="B440" i="9"/>
  <c r="C134" i="8"/>
  <c r="E754" i="9"/>
  <c r="C430" i="9"/>
  <c r="B451" i="9"/>
  <c r="C507" i="8"/>
  <c r="B1219" i="8"/>
  <c r="B1230" i="8"/>
  <c r="E871" i="9"/>
  <c r="E776" i="9"/>
  <c r="E860" i="8"/>
  <c r="C89" i="8"/>
  <c r="C1040" i="9"/>
  <c r="C636" i="8"/>
  <c r="C974" i="9"/>
  <c r="E1469" i="8"/>
  <c r="E643" i="8"/>
  <c r="B1398" i="8"/>
  <c r="B143" i="8"/>
  <c r="B76" i="8"/>
  <c r="C1444" i="9"/>
  <c r="C828" i="8"/>
  <c r="E471" i="9"/>
  <c r="E101" i="8"/>
  <c r="E93" i="9"/>
  <c r="C1498" i="9"/>
  <c r="E347" i="8"/>
  <c r="E581" i="8"/>
  <c r="B1078" i="9"/>
  <c r="C206" i="8"/>
  <c r="C725" i="9"/>
  <c r="E126" i="8"/>
  <c r="C403" i="8"/>
  <c r="C969" i="9"/>
  <c r="C711" i="8"/>
  <c r="B504" i="8"/>
  <c r="E1338" i="9"/>
  <c r="E628" i="9"/>
  <c r="E508" i="8"/>
  <c r="B184" i="9"/>
  <c r="B1042" i="8"/>
  <c r="B684" i="8"/>
  <c r="C377" i="8"/>
  <c r="E68" i="8"/>
  <c r="B552" i="8"/>
  <c r="B764" i="8"/>
  <c r="E260" i="9"/>
  <c r="C1058" i="8"/>
  <c r="B740" i="8"/>
  <c r="E594" i="9"/>
  <c r="B1244" i="9"/>
  <c r="C66" i="8"/>
  <c r="E1449" i="9"/>
  <c r="E1423" i="9"/>
  <c r="E595" i="8"/>
  <c r="E586" i="8"/>
  <c r="C746" i="8"/>
  <c r="B689" i="8"/>
  <c r="E1189" i="9"/>
  <c r="B240" i="9"/>
  <c r="B215" i="9"/>
  <c r="B1477" i="8"/>
  <c r="B974" i="8"/>
  <c r="C814" i="9"/>
  <c r="B448" i="8"/>
  <c r="B1421" i="9"/>
  <c r="C821" i="9"/>
  <c r="C1122" i="9"/>
  <c r="B1105" i="9"/>
  <c r="C366" i="8"/>
  <c r="B752" i="9"/>
  <c r="C1257" i="9"/>
  <c r="C1492" i="9"/>
  <c r="C655" i="8"/>
  <c r="B1434" i="8"/>
  <c r="B902" i="9"/>
  <c r="C1384" i="8"/>
  <c r="E30" i="9"/>
  <c r="E995" i="9"/>
  <c r="C484" i="9"/>
  <c r="C540" i="9"/>
  <c r="B78" i="9"/>
  <c r="B135" i="9"/>
  <c r="C479" i="9"/>
  <c r="C169" i="8"/>
  <c r="E1409" i="9"/>
  <c r="E406" i="9"/>
  <c r="C396" i="8"/>
  <c r="C726" i="8"/>
  <c r="C307" i="9"/>
  <c r="E467" i="9"/>
  <c r="C91" i="9"/>
  <c r="E836" i="8"/>
  <c r="B1114" i="9"/>
  <c r="B363" i="9"/>
  <c r="C812" i="9"/>
  <c r="C899" i="8"/>
  <c r="C26" i="9"/>
  <c r="C113" i="9"/>
  <c r="E811" i="8"/>
  <c r="B434" i="9"/>
  <c r="E193" i="9"/>
  <c r="C356" i="9"/>
  <c r="E331" i="9"/>
  <c r="B1464" i="9"/>
  <c r="E587" i="8"/>
  <c r="B1408" i="8"/>
  <c r="C903" i="9"/>
  <c r="B658" i="9"/>
  <c r="C978" i="8"/>
  <c r="E451" i="8"/>
  <c r="E1210" i="9"/>
  <c r="C819" i="8"/>
  <c r="B229" i="9"/>
  <c r="E227" i="9"/>
  <c r="B1263" i="9"/>
  <c r="C127" i="8"/>
  <c r="B1067" i="9"/>
  <c r="B374" i="9"/>
  <c r="E235" i="9"/>
  <c r="C247" i="9"/>
  <c r="E36" i="9"/>
  <c r="E1480" i="8"/>
  <c r="B513" i="8"/>
  <c r="B760" i="8"/>
  <c r="C1394" i="8"/>
  <c r="E1178" i="8"/>
  <c r="B302" i="8"/>
  <c r="C1188" i="9"/>
  <c r="E169" i="8"/>
  <c r="E607" i="8"/>
  <c r="E1438" i="9"/>
  <c r="B1450" i="8"/>
  <c r="B649" i="8"/>
  <c r="B782" i="9"/>
  <c r="E1209" i="8"/>
  <c r="B1215" i="9"/>
  <c r="B458" i="8"/>
  <c r="B41" i="9"/>
  <c r="C598" i="9"/>
  <c r="E336" i="8"/>
  <c r="B287" i="9"/>
  <c r="C167" i="9"/>
  <c r="E227" i="8"/>
  <c r="C494" i="8"/>
  <c r="E405" i="9"/>
  <c r="B838" i="9"/>
  <c r="C820" i="8"/>
  <c r="E867" i="9"/>
  <c r="B361" i="9"/>
  <c r="C1148" i="9"/>
  <c r="E850" i="9"/>
  <c r="E200" i="9"/>
  <c r="E1275" i="9"/>
  <c r="E167" i="8"/>
  <c r="C1199" i="8"/>
  <c r="C423" i="8"/>
  <c r="B847" i="8"/>
  <c r="B419" i="8"/>
  <c r="E1353" i="9"/>
  <c r="C787" i="8"/>
  <c r="E419" i="8"/>
  <c r="E920" i="9"/>
  <c r="C59" i="9"/>
  <c r="C1104" i="8"/>
  <c r="C380" i="9"/>
  <c r="E612" i="9"/>
  <c r="C620" i="8"/>
  <c r="C522" i="9"/>
  <c r="C207" i="8"/>
  <c r="E1134" i="8"/>
  <c r="B1255" i="8"/>
  <c r="E1029" i="8"/>
  <c r="C521" i="9"/>
  <c r="C529" i="8"/>
  <c r="E580" i="8"/>
  <c r="B834" i="9"/>
  <c r="B861" i="8"/>
  <c r="E108" i="8"/>
  <c r="C95" i="9"/>
  <c r="C745" i="9"/>
  <c r="B1346" i="8"/>
  <c r="E330" i="8"/>
  <c r="B95" i="9"/>
  <c r="B1321" i="9"/>
  <c r="B272" i="9"/>
  <c r="E808" i="9"/>
  <c r="C513" i="9"/>
  <c r="C166" i="9"/>
  <c r="B348" i="9"/>
  <c r="C850" i="8"/>
  <c r="B285" i="8"/>
  <c r="C1390" i="9"/>
  <c r="C330" i="8"/>
  <c r="B937" i="9"/>
  <c r="C758" i="8"/>
  <c r="E1388" i="8"/>
  <c r="E753" i="8"/>
  <c r="C204" i="8"/>
  <c r="C236" i="9"/>
  <c r="C1398" i="8"/>
  <c r="B34" i="9"/>
  <c r="B987" i="8"/>
  <c r="E324" i="9"/>
  <c r="E483" i="9"/>
  <c r="E32" i="9"/>
  <c r="C1395" i="8"/>
  <c r="C276" i="9"/>
  <c r="E353" i="8"/>
  <c r="C485" i="9"/>
  <c r="B1051" i="9"/>
  <c r="B1162" i="8"/>
  <c r="E550" i="8"/>
  <c r="C410" i="9"/>
  <c r="B227" i="9"/>
  <c r="B571" i="9"/>
  <c r="B116" i="8"/>
  <c r="B1001" i="8"/>
  <c r="E279" i="8"/>
  <c r="E1038" i="8"/>
  <c r="B64" i="9"/>
  <c r="E1406" i="8"/>
  <c r="B51" i="8"/>
  <c r="C712" i="8"/>
  <c r="B381" i="8"/>
  <c r="E1084" i="9"/>
  <c r="C951" i="8"/>
  <c r="E261" i="8"/>
  <c r="C27" i="9"/>
  <c r="B1364" i="8"/>
  <c r="E570" i="8"/>
  <c r="B712" i="9"/>
  <c r="B618" i="9"/>
  <c r="B676" i="9"/>
  <c r="E392" i="8"/>
  <c r="E457" i="9"/>
  <c r="C1045" i="9"/>
  <c r="E238" i="8"/>
  <c r="B248" i="9"/>
  <c r="B1225" i="8"/>
  <c r="B665" i="8"/>
  <c r="C900" i="8"/>
  <c r="C760" i="8"/>
  <c r="E289" i="8"/>
  <c r="B1081" i="9"/>
  <c r="B150" i="8"/>
  <c r="C279" i="8"/>
  <c r="B955" i="8"/>
  <c r="C857" i="9"/>
  <c r="B1052" i="8"/>
  <c r="E883" i="8"/>
  <c r="E375" i="9"/>
  <c r="C442" i="8"/>
  <c r="E934" i="9"/>
  <c r="B63" i="8"/>
  <c r="B1157" i="9"/>
  <c r="E202" i="9"/>
  <c r="C187" i="8"/>
  <c r="C106" i="9"/>
  <c r="C1141" i="9"/>
  <c r="E138" i="9"/>
  <c r="C1452" i="8"/>
  <c r="C1278" i="8"/>
  <c r="C1046" i="9"/>
  <c r="B475" i="8"/>
  <c r="C748" i="9"/>
  <c r="B777" i="9"/>
  <c r="E618" i="8"/>
  <c r="B1053" i="8"/>
  <c r="E428" i="8"/>
  <c r="E1249" i="8"/>
  <c r="C635" i="9"/>
  <c r="C993" i="8"/>
  <c r="E470" i="8"/>
  <c r="B1280" i="9"/>
  <c r="B629" i="9"/>
  <c r="C843" i="9"/>
  <c r="E1431" i="9"/>
  <c r="B1430" i="9"/>
  <c r="E565" i="8"/>
  <c r="B879" i="9"/>
  <c r="C1087" i="9"/>
  <c r="E687" i="8"/>
  <c r="B344" i="9"/>
  <c r="B508" i="8"/>
  <c r="C609" i="9"/>
  <c r="B560" i="8"/>
  <c r="B603" i="9"/>
  <c r="C1416" i="8"/>
  <c r="B1293" i="8"/>
  <c r="C508" i="8"/>
  <c r="C1275" i="9"/>
  <c r="E746" i="9"/>
  <c r="E192" i="8"/>
  <c r="E344" i="8"/>
  <c r="C1284" i="8"/>
  <c r="E1407" i="8"/>
  <c r="C1296" i="8"/>
  <c r="B536" i="8"/>
  <c r="C955" i="9"/>
  <c r="C1370" i="8"/>
  <c r="C1449" i="9"/>
  <c r="C1248" i="8"/>
  <c r="C987" i="8"/>
  <c r="B1013" i="8"/>
  <c r="C848" i="9"/>
  <c r="C802" i="8"/>
  <c r="E433" i="8"/>
  <c r="C184" i="8"/>
  <c r="E202" i="8"/>
  <c r="B558" i="9"/>
  <c r="C1239" i="9"/>
  <c r="E897" i="9"/>
  <c r="E310" i="9"/>
  <c r="E659" i="8"/>
  <c r="E756" i="9"/>
  <c r="E63" i="9"/>
  <c r="C1229" i="9"/>
  <c r="E775" i="8"/>
  <c r="E320" i="8"/>
  <c r="C298" i="8"/>
  <c r="E524" i="9"/>
  <c r="C324" i="9"/>
  <c r="E887" i="8"/>
  <c r="E1269" i="9"/>
  <c r="E1410" i="8"/>
  <c r="B1397" i="9"/>
  <c r="C160" i="9"/>
  <c r="E464" i="9"/>
  <c r="B1328" i="8"/>
  <c r="E357" i="8"/>
  <c r="E726" i="9"/>
  <c r="E691" i="9"/>
  <c r="E45" i="9"/>
  <c r="C402" i="9"/>
  <c r="B1122" i="8"/>
  <c r="C117" i="9"/>
  <c r="B309" i="9"/>
  <c r="B823" i="8"/>
  <c r="C815" i="8"/>
  <c r="B832" i="8"/>
  <c r="B843" i="8"/>
  <c r="C182" i="8"/>
  <c r="C1419" i="9"/>
  <c r="C935" i="8"/>
  <c r="E58" i="9"/>
  <c r="C988" i="9"/>
  <c r="C1209" i="9"/>
  <c r="B533" i="9"/>
  <c r="C168" i="9"/>
  <c r="B346" i="9"/>
  <c r="E70" i="9"/>
  <c r="B1185" i="9"/>
  <c r="C1249" i="8"/>
  <c r="E854" i="8"/>
  <c r="C275" i="8"/>
  <c r="C548" i="9"/>
  <c r="C222" i="8"/>
  <c r="C1116" i="8"/>
  <c r="B1445" i="9"/>
  <c r="E1395" i="8"/>
  <c r="C1326" i="8"/>
  <c r="C952" i="8"/>
  <c r="E495" i="9"/>
  <c r="E313" i="9"/>
  <c r="C860" i="8"/>
  <c r="E396" i="9"/>
  <c r="B506" i="8"/>
  <c r="C271" i="9"/>
  <c r="E98" i="9"/>
  <c r="B910" i="8"/>
  <c r="E31" i="9"/>
  <c r="E962" i="8"/>
  <c r="E103" i="8"/>
  <c r="C1411" i="9"/>
  <c r="B562" i="8"/>
  <c r="E1210" i="8"/>
  <c r="C31" i="8"/>
  <c r="E1255" i="9"/>
  <c r="E1492" i="8"/>
  <c r="B725" i="9"/>
  <c r="C437" i="8"/>
  <c r="B719" i="8"/>
  <c r="B639" i="9"/>
  <c r="E527" i="8"/>
  <c r="E965" i="8"/>
  <c r="C224" i="8"/>
  <c r="B916" i="8"/>
  <c r="B1163" i="9"/>
  <c r="E904" i="8"/>
  <c r="C249" i="9"/>
  <c r="C961" i="8"/>
  <c r="B122" i="8"/>
  <c r="B1340" i="9"/>
  <c r="E1354" i="9"/>
  <c r="B1404" i="9"/>
  <c r="B476" i="8"/>
  <c r="C1088" i="9"/>
  <c r="B82" i="9"/>
  <c r="B1459" i="8"/>
  <c r="C872" i="9"/>
  <c r="B1368" i="8"/>
  <c r="E1160" i="8"/>
  <c r="C511" i="9"/>
  <c r="C742" i="8"/>
  <c r="E1470" i="9"/>
  <c r="B1056" i="9"/>
  <c r="C721" i="8"/>
  <c r="C302" i="9"/>
  <c r="C209" i="8"/>
  <c r="B1132" i="8"/>
  <c r="B1105" i="8"/>
  <c r="B1450" i="9"/>
  <c r="B1158" i="8"/>
  <c r="B1376" i="8"/>
  <c r="E100" i="8"/>
  <c r="E763" i="9"/>
  <c r="C1425" i="8"/>
  <c r="B1447" i="8"/>
  <c r="B1270" i="9"/>
  <c r="E103" i="9"/>
  <c r="E1220" i="8"/>
  <c r="B983" i="9"/>
  <c r="B288" i="9"/>
  <c r="E497" i="8"/>
  <c r="C995" i="8"/>
  <c r="E943" i="8"/>
  <c r="C351" i="9"/>
  <c r="B686" i="9"/>
  <c r="C1175" i="8"/>
  <c r="C753" i="8"/>
  <c r="B1072" i="9"/>
  <c r="E962" i="9"/>
  <c r="C1066" i="8"/>
  <c r="E673" i="9"/>
  <c r="E1494" i="9"/>
  <c r="E353" i="9"/>
  <c r="B933" i="9"/>
  <c r="B696" i="8"/>
  <c r="C1301" i="9"/>
  <c r="E345" i="8"/>
  <c r="E568" i="8"/>
  <c r="B877" i="8"/>
  <c r="E737" i="9"/>
  <c r="C788" i="9"/>
  <c r="B840" i="9"/>
  <c r="E1188" i="8"/>
  <c r="B692" i="9"/>
  <c r="C334" i="8"/>
  <c r="E1254" i="9"/>
  <c r="B755" i="9"/>
  <c r="E133" i="8"/>
  <c r="B931" i="9"/>
  <c r="B571" i="8"/>
  <c r="B1353" i="8"/>
  <c r="E271" i="8"/>
  <c r="C1423" i="9"/>
  <c r="E178" i="9"/>
  <c r="C946" i="9"/>
  <c r="E91" i="8"/>
  <c r="B891" i="9"/>
  <c r="B1401" i="8"/>
  <c r="E596" i="8"/>
  <c r="C294" i="9"/>
  <c r="B378" i="9"/>
  <c r="B1180" i="8"/>
  <c r="B766" i="9"/>
  <c r="E620" i="9"/>
  <c r="C1050" i="8"/>
  <c r="E844" i="9"/>
  <c r="E822" i="8"/>
  <c r="C999" i="9"/>
  <c r="C37" i="8"/>
  <c r="C980" i="8"/>
  <c r="E722" i="8"/>
  <c r="C323" i="8"/>
  <c r="C1145" i="9"/>
  <c r="E1293" i="9"/>
  <c r="C1423" i="8"/>
  <c r="E633" i="8"/>
  <c r="B1449" i="9"/>
  <c r="E1011" i="8"/>
  <c r="B194" i="8"/>
  <c r="B102" i="9"/>
  <c r="E899" i="9"/>
  <c r="B199" i="8"/>
  <c r="C870" i="8"/>
  <c r="E394" i="8"/>
  <c r="C1271" i="9"/>
  <c r="C636" i="9"/>
  <c r="B1144" i="9"/>
  <c r="B668" i="9"/>
  <c r="E184" i="8"/>
  <c r="C1399" i="8"/>
  <c r="C325" i="8"/>
  <c r="C408" i="8"/>
  <c r="C1228" i="8"/>
  <c r="B1314" i="9"/>
  <c r="B172" i="8"/>
  <c r="C1362" i="8"/>
  <c r="E1196" i="8"/>
  <c r="E450" i="8"/>
  <c r="B1247" i="8"/>
  <c r="B826" i="9"/>
  <c r="B1276" i="8"/>
  <c r="C132" i="8"/>
  <c r="C1325" i="8"/>
  <c r="B546" i="8"/>
  <c r="B558" i="8"/>
  <c r="C681" i="8"/>
  <c r="B1183" i="9"/>
  <c r="B1044" i="8"/>
  <c r="B265" i="8"/>
  <c r="C1064" i="9"/>
  <c r="E1311" i="9"/>
  <c r="B1214" i="9"/>
  <c r="C1476" i="9"/>
  <c r="C1447" i="9"/>
  <c r="B1128" i="8"/>
  <c r="E348" i="9"/>
  <c r="B950" i="9"/>
  <c r="E704" i="9"/>
  <c r="B369" i="8"/>
  <c r="B1330" i="8"/>
  <c r="C998" i="8"/>
  <c r="E1483" i="8"/>
  <c r="E118" i="9"/>
  <c r="E134" i="8"/>
  <c r="C917" i="8"/>
  <c r="C1090" i="8"/>
  <c r="B269" i="8"/>
  <c r="B1085" i="8"/>
  <c r="C1100" i="9"/>
  <c r="E697" i="8"/>
  <c r="C944" i="9"/>
  <c r="B486" i="8"/>
  <c r="E684" i="8"/>
  <c r="C254" i="8"/>
  <c r="B790" i="9"/>
  <c r="E355" i="9"/>
  <c r="C616" i="9"/>
  <c r="C411" i="8"/>
  <c r="E938" i="9"/>
  <c r="B875" i="9"/>
  <c r="B40" i="8"/>
  <c r="E1461" i="9"/>
  <c r="E1317" i="9"/>
  <c r="C924" i="9"/>
  <c r="E37" i="8"/>
  <c r="E843" i="9"/>
  <c r="C226" i="8"/>
  <c r="C358" i="9"/>
  <c r="C281" i="8"/>
  <c r="C319" i="8"/>
  <c r="E1156" i="9"/>
  <c r="C197" i="9"/>
  <c r="E557" i="9"/>
  <c r="C1442" i="9"/>
  <c r="E1439" i="8"/>
  <c r="B1286" i="8"/>
  <c r="E568" i="9"/>
  <c r="B157" i="8"/>
  <c r="E1317" i="8"/>
  <c r="C1461" i="9"/>
  <c r="C997" i="8"/>
  <c r="C462" i="9"/>
  <c r="C967" i="8"/>
  <c r="E851" i="8"/>
  <c r="C70" i="9"/>
  <c r="E1000" i="8"/>
  <c r="C276" i="8"/>
  <c r="C882" i="8"/>
  <c r="B1427" i="8"/>
  <c r="C559" i="9"/>
  <c r="C1060" i="8"/>
  <c r="C1274" i="9"/>
  <c r="E221" i="9"/>
  <c r="E1405" i="8"/>
  <c r="B431" i="9"/>
  <c r="E1489" i="9"/>
  <c r="B166" i="8"/>
  <c r="C727" i="9"/>
  <c r="C797" i="9"/>
  <c r="C1213" i="8"/>
  <c r="B941" i="8"/>
  <c r="E589" i="9"/>
  <c r="B1225" i="9"/>
  <c r="B1289" i="8"/>
  <c r="C1320" i="9"/>
  <c r="E743" i="8"/>
  <c r="E163" i="8"/>
  <c r="E337" i="9"/>
  <c r="E381" i="8"/>
  <c r="E76" i="8"/>
  <c r="B1291" i="8"/>
  <c r="E291" i="9"/>
  <c r="C538" i="9"/>
  <c r="E51" i="9"/>
  <c r="E444" i="8"/>
  <c r="E134" i="9"/>
  <c r="B663" i="9"/>
  <c r="E1051" i="8"/>
  <c r="E764" i="9"/>
  <c r="E534" i="8"/>
  <c r="B559" i="9"/>
  <c r="C852" i="8"/>
  <c r="E47" i="8"/>
  <c r="C849" i="9"/>
  <c r="B68" i="8"/>
  <c r="B789" i="9"/>
  <c r="B1145" i="9"/>
  <c r="B1110" i="9"/>
  <c r="B464" i="8"/>
  <c r="B909" i="9"/>
  <c r="E509" i="9"/>
  <c r="C405" i="8"/>
  <c r="B1171" i="9"/>
  <c r="B464" i="9"/>
  <c r="E821" i="9"/>
  <c r="E432" i="8"/>
  <c r="C353" i="8"/>
  <c r="C427" i="8"/>
  <c r="E894" i="9"/>
  <c r="B392" i="9"/>
  <c r="E262" i="9"/>
  <c r="C1389" i="9"/>
  <c r="C92" i="8"/>
  <c r="E382" i="9"/>
  <c r="C64" i="9"/>
  <c r="B476" i="9"/>
  <c r="B394" i="9"/>
  <c r="E851" i="9"/>
  <c r="C244" i="9"/>
  <c r="C404" i="9"/>
  <c r="B719" i="9"/>
  <c r="E46" i="8"/>
  <c r="B129" i="8"/>
  <c r="E1313" i="8"/>
  <c r="B559" i="8"/>
  <c r="E799" i="8"/>
  <c r="C493" i="9"/>
  <c r="C1022" i="9"/>
  <c r="B1388" i="9"/>
  <c r="B529" i="8"/>
  <c r="B801" i="9"/>
  <c r="C210" i="8"/>
  <c r="C766" i="9"/>
  <c r="E754" i="8"/>
  <c r="B65" i="9"/>
  <c r="C452" i="9"/>
  <c r="C1398" i="9"/>
  <c r="B846" i="8"/>
  <c r="C1332" i="9"/>
  <c r="C227" i="9"/>
  <c r="E923" i="8"/>
  <c r="E770" i="8"/>
  <c r="B1341" i="8"/>
  <c r="E1278" i="8"/>
  <c r="E1001" i="9"/>
  <c r="C195" i="8"/>
  <c r="B699" i="8"/>
  <c r="B736" i="8"/>
  <c r="B477" i="9"/>
  <c r="C601" i="9"/>
  <c r="B839" i="9"/>
  <c r="E273" i="9"/>
  <c r="C1126" i="9"/>
  <c r="B123" i="9"/>
  <c r="B466" i="8"/>
  <c r="E1150" i="8"/>
  <c r="C724" i="8"/>
  <c r="E1008" i="8"/>
  <c r="B1319" i="9"/>
  <c r="E1088" i="9"/>
  <c r="C1097" i="8"/>
  <c r="B296" i="8"/>
  <c r="C580" i="9"/>
  <c r="B637" i="8"/>
  <c r="C23" i="9"/>
  <c r="C770" i="9"/>
  <c r="C1202" i="9"/>
  <c r="E1326" i="8"/>
  <c r="B383" i="9"/>
  <c r="B1381" i="9"/>
  <c r="B335" i="8"/>
  <c r="E154" i="8"/>
  <c r="B440" i="8"/>
  <c r="B1006" i="8"/>
  <c r="B256" i="9"/>
  <c r="B1358" i="8"/>
  <c r="B721" i="8"/>
  <c r="E1484" i="9"/>
  <c r="E468" i="9"/>
  <c r="C80" i="8"/>
  <c r="E149" i="9"/>
  <c r="E1346" i="8"/>
  <c r="C554" i="9"/>
  <c r="B818" i="8"/>
  <c r="C318" i="8"/>
  <c r="B741" i="9"/>
  <c r="E1430" i="9"/>
  <c r="C969" i="8"/>
  <c r="B664" i="9"/>
  <c r="E1118" i="9"/>
  <c r="B1181" i="8"/>
  <c r="C918" i="9"/>
  <c r="E804" i="8"/>
  <c r="E1235" i="8"/>
  <c r="B405" i="9"/>
  <c r="C73" i="8"/>
  <c r="C474" i="9"/>
  <c r="C1446" i="8"/>
  <c r="E780" i="9"/>
  <c r="B808" i="9"/>
  <c r="B1185" i="8"/>
  <c r="C1303" i="8"/>
  <c r="C761" i="9"/>
  <c r="C533" i="8"/>
  <c r="C855" i="9"/>
  <c r="C730" i="8"/>
  <c r="B1285" i="8"/>
  <c r="C98" i="9"/>
  <c r="E1227" i="9"/>
  <c r="B93" i="9"/>
  <c r="B182" i="8"/>
  <c r="E259" i="8"/>
  <c r="B1276" i="9"/>
  <c r="B1020" i="8"/>
  <c r="B792" i="8"/>
  <c r="B1028" i="9"/>
  <c r="B121" i="9"/>
  <c r="E396" i="8"/>
  <c r="E541" i="9"/>
  <c r="E848" i="9"/>
  <c r="E970" i="8"/>
  <c r="B600" i="8"/>
  <c r="C1286" i="8"/>
  <c r="C1106" i="9"/>
  <c r="B1125" i="8"/>
  <c r="E704" i="8"/>
  <c r="C191" i="9"/>
  <c r="B1014" i="8"/>
  <c r="B298" i="8"/>
  <c r="B112" i="9"/>
  <c r="E146" i="8"/>
  <c r="C1419" i="8"/>
  <c r="B447" i="8"/>
  <c r="C623" i="8"/>
  <c r="E186" i="9"/>
  <c r="E1163" i="9"/>
  <c r="E87" i="8"/>
  <c r="C825" i="9"/>
  <c r="B561" i="8"/>
  <c r="C220" i="9"/>
  <c r="E1271" i="9"/>
  <c r="C1124" i="9"/>
  <c r="C1109" i="8"/>
  <c r="C560" i="8"/>
  <c r="E559" i="9"/>
  <c r="B780" i="9"/>
  <c r="E56" i="9"/>
  <c r="B355" i="9"/>
  <c r="B1378" i="8"/>
  <c r="C682" i="9"/>
  <c r="B839" i="8"/>
  <c r="C1288" i="8"/>
  <c r="E1420" i="8"/>
  <c r="E436" i="9"/>
  <c r="E1049" i="8"/>
  <c r="B309" i="8"/>
  <c r="C150" i="9"/>
  <c r="C1403" i="9"/>
  <c r="B1162" i="9"/>
  <c r="B759" i="8"/>
  <c r="E1153" i="8"/>
  <c r="B953" i="9"/>
  <c r="C1133" i="9"/>
  <c r="E363" i="8"/>
  <c r="B438" i="9"/>
  <c r="B307" i="8"/>
  <c r="B655" i="8"/>
  <c r="E1226" i="9"/>
  <c r="E90" i="8"/>
  <c r="B1480" i="8"/>
  <c r="B988" i="8"/>
  <c r="E507" i="9"/>
  <c r="B1452" i="9"/>
  <c r="C1090" i="9"/>
  <c r="B341" i="9"/>
  <c r="B728" i="9"/>
  <c r="B921" i="8"/>
  <c r="B721" i="9"/>
  <c r="C427" i="9"/>
  <c r="B1012" i="9"/>
  <c r="C402" i="8"/>
  <c r="B478" i="8"/>
  <c r="B65" i="8"/>
  <c r="C719" i="9"/>
  <c r="C1293" i="8"/>
  <c r="C131" i="8"/>
  <c r="C133" i="9"/>
  <c r="B541" i="9"/>
  <c r="E1172" i="9"/>
  <c r="B1469" i="8"/>
  <c r="B1081" i="8"/>
  <c r="E655" i="9"/>
  <c r="B1456" i="8"/>
  <c r="B330" i="8"/>
  <c r="C448" i="9"/>
  <c r="E1381" i="9"/>
  <c r="E1071" i="8"/>
  <c r="B1257" i="8"/>
  <c r="E1010" i="9"/>
  <c r="B631" i="9"/>
  <c r="B739" i="9"/>
  <c r="E838" i="9"/>
  <c r="B1178" i="9"/>
  <c r="E1281" i="8"/>
  <c r="C982" i="8"/>
  <c r="B136" i="9"/>
  <c r="C1456" i="9"/>
  <c r="E959" i="8"/>
  <c r="C1077" i="8"/>
  <c r="E1343" i="8"/>
  <c r="E1413" i="8"/>
  <c r="C192" i="8"/>
  <c r="E1257" i="8"/>
  <c r="E653" i="9"/>
  <c r="C1268" i="9"/>
  <c r="C704" i="9"/>
  <c r="C286" i="9"/>
  <c r="C1421" i="9"/>
  <c r="E517" i="8"/>
  <c r="C754" i="9"/>
  <c r="B580" i="9"/>
  <c r="E1442" i="8"/>
  <c r="C956" i="9"/>
  <c r="C665" i="8"/>
  <c r="B1147" i="9"/>
  <c r="C1373" i="9"/>
  <c r="B794" i="9"/>
  <c r="C401" i="8"/>
  <c r="C1160" i="9"/>
  <c r="C1369" i="8"/>
  <c r="C1082" i="8"/>
  <c r="B504" i="9"/>
  <c r="C250" i="8"/>
  <c r="E1171" i="8"/>
  <c r="E701" i="8"/>
  <c r="B303" i="8"/>
  <c r="C143" i="9"/>
  <c r="E1496" i="9"/>
  <c r="B1339" i="8"/>
  <c r="B757" i="8"/>
  <c r="C38" i="8"/>
  <c r="E100" i="9"/>
  <c r="B1423" i="8"/>
  <c r="B748" i="9"/>
  <c r="B590" i="8"/>
  <c r="E303" i="9"/>
  <c r="E1186" i="8"/>
  <c r="C375" i="9"/>
  <c r="C136" i="8"/>
  <c r="E812" i="8"/>
  <c r="E1344" i="8"/>
  <c r="B1016" i="9"/>
  <c r="B314" i="8"/>
  <c r="E582" i="9"/>
  <c r="E585" i="8"/>
  <c r="C1002" i="8"/>
  <c r="E599" i="8"/>
  <c r="C383" i="9"/>
  <c r="C749" i="8"/>
  <c r="B203" i="8"/>
  <c r="C474" i="8"/>
  <c r="B1463" i="9"/>
  <c r="E114" i="8"/>
  <c r="B621" i="9"/>
  <c r="C342" i="9"/>
  <c r="B1283" i="9"/>
  <c r="E701" i="9"/>
  <c r="E98" i="8"/>
  <c r="C172" i="9"/>
  <c r="B291" i="8"/>
  <c r="E246" i="9"/>
  <c r="E1162" i="8"/>
  <c r="E335" i="9"/>
  <c r="E1078" i="9"/>
  <c r="B155" i="8"/>
  <c r="B469" i="8"/>
  <c r="E1027" i="8"/>
  <c r="B373" i="8"/>
  <c r="C794" i="8"/>
  <c r="E1465" i="8"/>
  <c r="E170" i="9"/>
  <c r="C262" i="9"/>
  <c r="E1414" i="8"/>
  <c r="E729" i="9"/>
  <c r="E338" i="9"/>
  <c r="B774" i="9"/>
  <c r="E1013" i="9"/>
  <c r="E1386" i="9"/>
  <c r="C1431" i="8"/>
  <c r="C824" i="8"/>
  <c r="B1087" i="9"/>
  <c r="C1311" i="8"/>
  <c r="C788" i="8"/>
  <c r="B1413" i="9"/>
  <c r="E1164" i="9"/>
  <c r="C1140" i="8"/>
  <c r="B646" i="9"/>
  <c r="B1029" i="9"/>
  <c r="E859" i="8"/>
  <c r="B1400" i="8"/>
  <c r="C779" i="9"/>
  <c r="C1363" i="9"/>
  <c r="C137" i="8"/>
  <c r="C898" i="9"/>
  <c r="C31" i="9"/>
  <c r="B1405" i="8"/>
  <c r="B629" i="8"/>
  <c r="C1155" i="9"/>
  <c r="C671" i="9"/>
  <c r="E798" i="8"/>
  <c r="B934" i="9"/>
  <c r="B499" i="9"/>
  <c r="B1487" i="8"/>
  <c r="B1153" i="9"/>
  <c r="B351" i="9"/>
  <c r="B1210" i="8"/>
  <c r="E823" i="8"/>
  <c r="E1458" i="8"/>
  <c r="B272" i="8"/>
  <c r="B806" i="8"/>
  <c r="C1338" i="8"/>
  <c r="B388" i="8"/>
  <c r="B326" i="9"/>
  <c r="B510" i="9"/>
  <c r="B800" i="9"/>
  <c r="B518" i="9"/>
  <c r="E644" i="9"/>
  <c r="B1102" i="8"/>
  <c r="C1290" i="8"/>
  <c r="C1412" i="9"/>
  <c r="E1115" i="8"/>
  <c r="B808" i="8"/>
  <c r="B193" i="8"/>
  <c r="C1227" i="8"/>
  <c r="C716" i="9"/>
  <c r="B489" i="9"/>
  <c r="B201" i="8"/>
  <c r="E918" i="8"/>
  <c r="E226" i="9"/>
  <c r="C1427" i="9"/>
  <c r="E815" i="8"/>
  <c r="E1018" i="9"/>
  <c r="E695" i="8"/>
  <c r="C71" i="9"/>
  <c r="C237" i="8"/>
  <c r="C251" i="9"/>
  <c r="B704" i="8"/>
  <c r="E111" i="9"/>
  <c r="B598" i="9"/>
  <c r="E1427" i="9"/>
  <c r="B831" i="8"/>
  <c r="E1374" i="8"/>
  <c r="E521" i="9"/>
  <c r="E1043" i="9"/>
  <c r="E1252" i="9"/>
  <c r="E1445" i="8"/>
  <c r="E1355" i="9"/>
  <c r="E33" i="9"/>
  <c r="B1086" i="9"/>
  <c r="E368" i="8"/>
  <c r="C214" i="8"/>
  <c r="E1003" i="8"/>
  <c r="E606" i="8"/>
  <c r="B322" i="8"/>
  <c r="C696" i="8"/>
  <c r="E369" i="8"/>
  <c r="C780" i="8"/>
  <c r="C1430" i="8"/>
  <c r="C984" i="9"/>
  <c r="C1325" i="9"/>
  <c r="C1418" i="8"/>
  <c r="C965" i="8"/>
  <c r="C1443" i="8"/>
  <c r="E1224" i="9"/>
  <c r="B271" i="9"/>
  <c r="C1095" i="8"/>
  <c r="E1039" i="9"/>
  <c r="B1183" i="8"/>
  <c r="C99" i="9"/>
  <c r="E224" i="8"/>
  <c r="E1268" i="9"/>
  <c r="E768" i="9"/>
  <c r="C527" i="9"/>
  <c r="C272" i="9"/>
  <c r="C1339" i="8"/>
  <c r="E578" i="8"/>
  <c r="E139" i="8"/>
  <c r="B614" i="9"/>
  <c r="C1458" i="8"/>
  <c r="C733" i="8"/>
  <c r="E521" i="8"/>
  <c r="B384" i="8"/>
  <c r="B1428" i="8"/>
  <c r="C67" i="9"/>
  <c r="E1297" i="9"/>
  <c r="E179" i="9"/>
  <c r="C1291" i="8"/>
  <c r="E249" i="9"/>
  <c r="C29" i="8"/>
  <c r="E842" i="9"/>
  <c r="B698" i="8"/>
  <c r="C295" i="9"/>
  <c r="B1460" i="9"/>
  <c r="C1477" i="8"/>
  <c r="E807" i="8"/>
  <c r="B1418" i="8"/>
  <c r="B1073" i="8"/>
  <c r="C415" i="9"/>
  <c r="E1084" i="8"/>
  <c r="C1017" i="9"/>
  <c r="E917" i="8"/>
  <c r="E448" i="8"/>
  <c r="C1130" i="8"/>
  <c r="E1373" i="8"/>
  <c r="C134" i="9"/>
  <c r="C540" i="8"/>
  <c r="E463" i="8"/>
  <c r="B1273" i="9"/>
  <c r="B371" i="9"/>
  <c r="C78" i="8"/>
  <c r="C421" i="9"/>
  <c r="B595" i="9"/>
  <c r="B972" i="8"/>
  <c r="E1036" i="8"/>
  <c r="E626" i="9"/>
  <c r="E26" i="8"/>
  <c r="B389" i="9"/>
  <c r="E1475" i="8"/>
  <c r="B1192" i="9"/>
  <c r="B1021" i="9"/>
  <c r="C1080" i="8"/>
  <c r="B1187" i="8"/>
  <c r="B261" i="9"/>
  <c r="C1313" i="8"/>
  <c r="E810" i="8"/>
  <c r="B784" i="8"/>
  <c r="B873" i="9"/>
  <c r="B500" i="8"/>
  <c r="E603" i="8"/>
  <c r="E828" i="9"/>
  <c r="E616" i="8"/>
  <c r="E204" i="8"/>
  <c r="B430" i="9"/>
  <c r="B420" i="9"/>
  <c r="B657" i="9"/>
  <c r="E779" i="9"/>
  <c r="E1104" i="9"/>
  <c r="C128" i="9"/>
  <c r="C256" i="9"/>
  <c r="B576" i="8"/>
  <c r="E774" i="9"/>
  <c r="B1442" i="9"/>
  <c r="B956" i="9"/>
  <c r="E1398" i="8"/>
  <c r="E750" i="9"/>
  <c r="C459" i="8"/>
  <c r="E988" i="8"/>
  <c r="B61" i="9"/>
  <c r="E525" i="8"/>
  <c r="B822" i="9"/>
  <c r="E135" i="9"/>
  <c r="E254" i="8"/>
  <c r="C148" i="8"/>
  <c r="C1435" i="8"/>
  <c r="B970" i="9"/>
  <c r="C340" i="9"/>
  <c r="C1026" i="9"/>
  <c r="C717" i="8"/>
  <c r="C949" i="9"/>
  <c r="C792" i="8"/>
  <c r="C121" i="9"/>
  <c r="E936" i="9"/>
  <c r="B917" i="8"/>
  <c r="B305" i="9"/>
  <c r="C1013" i="9"/>
  <c r="B210" i="8"/>
  <c r="E1138" i="8"/>
  <c r="C587" i="8"/>
  <c r="B1108" i="8"/>
  <c r="B639" i="8"/>
  <c r="E1253" i="9"/>
  <c r="E129" i="9"/>
  <c r="E121" i="9"/>
  <c r="B1300" i="8"/>
  <c r="B652" i="9"/>
  <c r="C846" i="9"/>
  <c r="E1355" i="8"/>
  <c r="B706" i="8"/>
  <c r="B1436" i="9"/>
  <c r="C1107" i="9"/>
  <c r="B32" i="9"/>
  <c r="C939" i="9"/>
  <c r="C1495" i="9"/>
  <c r="E1136" i="9"/>
  <c r="C1037" i="8"/>
  <c r="C1441" i="9"/>
  <c r="B517" i="9"/>
  <c r="E823" i="9"/>
  <c r="E680" i="9"/>
  <c r="E1108" i="9"/>
  <c r="E1075" i="9"/>
  <c r="B468" i="9"/>
  <c r="E440" i="9"/>
  <c r="B156" i="9"/>
  <c r="C643" i="8"/>
  <c r="C895" i="9"/>
  <c r="C1291" i="9"/>
  <c r="B1251" i="8"/>
  <c r="B311" i="9"/>
  <c r="E185" i="9"/>
  <c r="C883" i="9"/>
  <c r="E1332" i="8"/>
  <c r="E1050" i="8"/>
  <c r="E719" i="8"/>
  <c r="E109" i="9"/>
  <c r="E912" i="9"/>
  <c r="B1038" i="8"/>
  <c r="B626" i="8"/>
  <c r="B991" i="9"/>
  <c r="C721" i="9"/>
  <c r="E249" i="8"/>
  <c r="E865" i="8"/>
  <c r="C1329" i="9"/>
  <c r="E903" i="8"/>
  <c r="C1119" i="9"/>
  <c r="C825" i="8"/>
  <c r="C866" i="8"/>
  <c r="E1058" i="8"/>
  <c r="C813" i="9"/>
  <c r="B951" i="9"/>
  <c r="C454" i="9"/>
  <c r="C1097" i="9"/>
  <c r="C1229" i="8"/>
  <c r="E553" i="8"/>
  <c r="E1462" i="8"/>
  <c r="C814" i="8"/>
  <c r="B254" i="8"/>
  <c r="E1318" i="8"/>
  <c r="C89" i="9"/>
  <c r="B351" i="8"/>
  <c r="C155" i="9"/>
  <c r="E1286" i="9"/>
  <c r="E129" i="8"/>
  <c r="C1046" i="8"/>
  <c r="B365" i="9"/>
  <c r="B179" i="9"/>
  <c r="B1318" i="8"/>
  <c r="C1195" i="9"/>
  <c r="B881" i="9"/>
  <c r="B103" i="8"/>
  <c r="C1433" i="8"/>
  <c r="B553" i="9"/>
  <c r="C1150" i="9"/>
  <c r="B581" i="8"/>
  <c r="E1212" i="9"/>
  <c r="C806" i="8"/>
  <c r="E557" i="8"/>
  <c r="C572" i="9"/>
  <c r="B1235" i="8"/>
  <c r="B308" i="9"/>
  <c r="E1051" i="9"/>
  <c r="B1496" i="9"/>
  <c r="E1347" i="9"/>
  <c r="B784" i="9"/>
  <c r="B423" i="9"/>
  <c r="C818" i="8"/>
  <c r="C637" i="9"/>
  <c r="C1328" i="8"/>
  <c r="C789" i="8"/>
  <c r="E377" i="9"/>
  <c r="B475" i="9"/>
  <c r="E413" i="8"/>
  <c r="B50" i="8"/>
  <c r="B915" i="8"/>
  <c r="E805" i="9"/>
  <c r="B867" i="9"/>
  <c r="C942" i="9"/>
  <c r="C608" i="8"/>
  <c r="E653" i="8"/>
  <c r="B576" i="9"/>
  <c r="E240" i="8"/>
  <c r="E961" i="9"/>
  <c r="C744" i="8"/>
  <c r="B770" i="8"/>
  <c r="E1349" i="9"/>
  <c r="B508" i="9"/>
  <c r="B1429" i="9"/>
  <c r="E210" i="9"/>
  <c r="E266" i="9"/>
  <c r="B1301" i="9"/>
  <c r="C1458" i="9"/>
  <c r="C219" i="9"/>
  <c r="E660" i="9"/>
  <c r="C602" i="8"/>
  <c r="B918" i="8"/>
  <c r="E469" i="9"/>
  <c r="C1434" i="9"/>
  <c r="C896" i="9"/>
  <c r="E323" i="9"/>
  <c r="C390" i="9"/>
  <c r="B1345" i="9"/>
  <c r="B987" i="9"/>
  <c r="B436" i="8"/>
  <c r="B1128" i="9"/>
  <c r="C1299" i="9"/>
  <c r="E1007" i="8"/>
  <c r="C331" i="8"/>
  <c r="E896" i="9"/>
  <c r="C1041" i="8"/>
  <c r="C879" i="9"/>
  <c r="E901" i="9"/>
  <c r="C689" i="9"/>
  <c r="E855" i="9"/>
  <c r="E940" i="8"/>
  <c r="E415" i="9"/>
  <c r="E630" i="9"/>
  <c r="B1390" i="8"/>
  <c r="C850" i="9"/>
  <c r="B918" i="9"/>
  <c r="C719" i="8"/>
  <c r="C94" i="8"/>
  <c r="C1259" i="8"/>
  <c r="B294" i="8"/>
  <c r="C423" i="9"/>
  <c r="B244" i="9"/>
  <c r="C1454" i="9"/>
  <c r="E687" i="9"/>
  <c r="B1051" i="8"/>
  <c r="B820" i="9"/>
  <c r="B43" i="9"/>
  <c r="E1349" i="8"/>
  <c r="C1094" i="9"/>
  <c r="C1143" i="8"/>
  <c r="C46" i="9"/>
  <c r="C440" i="9"/>
  <c r="C290" i="8"/>
  <c r="C671" i="8"/>
  <c r="C857" i="8"/>
  <c r="B996" i="9"/>
  <c r="E1032" i="8"/>
  <c r="B1094" i="8"/>
  <c r="B71" i="8"/>
  <c r="C212" i="9"/>
  <c r="E48" i="8"/>
  <c r="C374" i="8"/>
  <c r="E954" i="9"/>
  <c r="C480" i="8"/>
  <c r="B638" i="9"/>
  <c r="B1425" i="9"/>
  <c r="C400" i="9"/>
  <c r="E1218" i="8"/>
  <c r="B456" i="8"/>
  <c r="E864" i="8"/>
  <c r="C1158" i="9"/>
  <c r="C1013" i="8"/>
  <c r="B420" i="8"/>
  <c r="E120" i="8"/>
  <c r="B888" i="8"/>
  <c r="B396" i="9"/>
  <c r="B1200" i="8"/>
  <c r="B371" i="8"/>
  <c r="E1301" i="8"/>
  <c r="C907" i="8"/>
  <c r="E422" i="8"/>
  <c r="B421" i="9"/>
  <c r="C125" i="8"/>
  <c r="E403" i="9"/>
  <c r="C667" i="9"/>
  <c r="C1180" i="9"/>
  <c r="C1466" i="9"/>
  <c r="C512" i="9"/>
  <c r="C672" i="9"/>
  <c r="C277" i="8"/>
  <c r="C854" i="8"/>
  <c r="E867" i="8"/>
  <c r="E1081" i="8"/>
  <c r="B237" i="8"/>
  <c r="B89" i="8"/>
  <c r="C884" i="8"/>
  <c r="B660" i="9"/>
  <c r="C135" i="8"/>
  <c r="B1048" i="8"/>
  <c r="C945" i="8"/>
  <c r="E395" i="8"/>
  <c r="C1031" i="8"/>
  <c r="C210" i="9"/>
  <c r="B1030" i="9"/>
  <c r="C1179" i="8"/>
  <c r="E78" i="8"/>
  <c r="C1331" i="9"/>
  <c r="B749" i="8"/>
  <c r="E79" i="9"/>
  <c r="B132" i="8"/>
  <c r="E452" i="9"/>
  <c r="E770" i="9"/>
  <c r="B361" i="8"/>
  <c r="E876" i="9"/>
  <c r="C695" i="8"/>
  <c r="C395" i="9"/>
  <c r="B1060" i="8"/>
  <c r="E688" i="8"/>
  <c r="B197" i="9"/>
  <c r="B191" i="8"/>
  <c r="C1330" i="9"/>
  <c r="E419" i="9"/>
  <c r="B394" i="8"/>
  <c r="B1015" i="8"/>
  <c r="B185" i="9"/>
  <c r="C1497" i="8"/>
  <c r="E1499" i="9"/>
  <c r="C673" i="9"/>
  <c r="C551" i="9"/>
  <c r="E1064" i="8"/>
  <c r="C656" i="8"/>
  <c r="E730" i="9"/>
  <c r="B902" i="8"/>
  <c r="E996" i="8"/>
  <c r="B391" i="9"/>
  <c r="E280" i="8"/>
  <c r="B469" i="9"/>
  <c r="C1438" i="8"/>
  <c r="E1209" i="9"/>
  <c r="B1226" i="9"/>
  <c r="C1333" i="8"/>
  <c r="C309" i="9"/>
  <c r="E1115" i="9"/>
  <c r="C24" i="9"/>
  <c r="E115" i="8"/>
  <c r="E611" i="8"/>
  <c r="B1293" i="9"/>
  <c r="E765" i="9"/>
  <c r="C257" i="8"/>
  <c r="E1436" i="9"/>
  <c r="E729" i="8"/>
  <c r="C133" i="8"/>
  <c r="B143" i="9"/>
  <c r="B523" i="8"/>
  <c r="C1433" i="9"/>
  <c r="C1334" i="9"/>
  <c r="C1106" i="8"/>
  <c r="C745" i="8"/>
  <c r="B1194" i="9"/>
  <c r="E424" i="9"/>
  <c r="B534" i="9"/>
  <c r="E1296" i="9"/>
  <c r="B538" i="9"/>
  <c r="C1327" i="9"/>
  <c r="E596" i="9"/>
  <c r="B526" i="9"/>
  <c r="E708" i="9"/>
  <c r="E913" i="8"/>
  <c r="C1271" i="8"/>
  <c r="C1200" i="8"/>
  <c r="B1254" i="8"/>
  <c r="E876" i="8"/>
  <c r="B195" i="9"/>
  <c r="C900" i="9"/>
  <c r="B1215" i="8"/>
  <c r="E574" i="9"/>
  <c r="C685" i="9"/>
  <c r="B819" i="8"/>
  <c r="B108" i="8"/>
  <c r="E795" i="8"/>
  <c r="B773" i="9"/>
  <c r="B262" i="9"/>
  <c r="B797" i="9"/>
  <c r="E1447" i="8"/>
  <c r="E197" i="9"/>
  <c r="C505" i="8"/>
  <c r="C967" i="9"/>
  <c r="B1236" i="9"/>
  <c r="E854" i="9"/>
  <c r="E1336" i="9"/>
  <c r="E1485" i="8"/>
  <c r="B387" i="8"/>
  <c r="B509" i="8"/>
  <c r="B48" i="8"/>
  <c r="E1211" i="8"/>
  <c r="C297" i="8"/>
  <c r="C1478" i="9"/>
  <c r="B802" i="9"/>
  <c r="C1490" i="9"/>
  <c r="C1408" i="9"/>
  <c r="E826" i="9"/>
  <c r="C35" i="8"/>
  <c r="C729" i="9"/>
  <c r="C372" i="9"/>
  <c r="C879" i="8"/>
  <c r="B740" i="9"/>
  <c r="C740" i="9"/>
  <c r="C648" i="9"/>
  <c r="C1494" i="8"/>
  <c r="C872" i="8"/>
  <c r="B675" i="9"/>
  <c r="E500" i="8"/>
  <c r="E1137" i="8"/>
  <c r="C153" i="8"/>
  <c r="C1057" i="8"/>
  <c r="C66" i="9"/>
  <c r="C258" i="9"/>
  <c r="E955" i="8"/>
  <c r="B560" i="9"/>
  <c r="E673" i="8"/>
  <c r="C1115" i="8"/>
  <c r="E462" i="9"/>
  <c r="C933" i="8"/>
  <c r="E181" i="8"/>
  <c r="E1315" i="8"/>
  <c r="E963" i="9"/>
  <c r="E358" i="8"/>
  <c r="C1462" i="9"/>
  <c r="E388" i="8"/>
  <c r="C400" i="8"/>
  <c r="E1497" i="8"/>
  <c r="E1300" i="9"/>
  <c r="B966" i="9"/>
  <c r="E1226" i="8"/>
  <c r="E391" i="9"/>
  <c r="E910" i="9"/>
  <c r="B1023" i="8"/>
  <c r="E1107" i="9"/>
  <c r="B418" i="9"/>
  <c r="B1461" i="8"/>
  <c r="C943" i="8"/>
  <c r="B232" i="8"/>
  <c r="C1053" i="9"/>
  <c r="B1338" i="8"/>
  <c r="B650" i="9"/>
  <c r="B1047" i="9"/>
  <c r="E1112" i="8"/>
  <c r="C1026" i="8"/>
  <c r="C1172" i="8"/>
  <c r="B567" i="9"/>
  <c r="B814" i="8"/>
  <c r="B952" i="8"/>
  <c r="B805" i="9"/>
  <c r="E755" i="9"/>
  <c r="B1326" i="9"/>
  <c r="B514" i="8"/>
  <c r="C1112" i="8"/>
  <c r="E912" i="8"/>
  <c r="E1192" i="9"/>
  <c r="C500" i="8"/>
  <c r="E933" i="8"/>
  <c r="C1065" i="8"/>
  <c r="E1303" i="9"/>
  <c r="E702" i="9"/>
  <c r="B321" i="8"/>
  <c r="B825" i="8"/>
  <c r="E1364" i="8"/>
  <c r="E1099" i="8"/>
  <c r="B1448" i="9"/>
  <c r="B1191" i="9"/>
  <c r="B1383" i="8"/>
  <c r="E1419" i="9"/>
  <c r="E1315" i="9"/>
  <c r="C717" i="9"/>
  <c r="C464" i="9"/>
  <c r="B1083" i="8"/>
  <c r="C551" i="8"/>
  <c r="C546" i="8"/>
  <c r="E1397" i="9"/>
  <c r="B1174" i="8"/>
  <c r="B201" i="9"/>
  <c r="B1149" i="9"/>
  <c r="C1217" i="8"/>
  <c r="C223" i="8"/>
  <c r="B518" i="8"/>
  <c r="E1402" i="8"/>
  <c r="B830" i="9"/>
  <c r="B1489" i="8"/>
  <c r="E264" i="9"/>
  <c r="B1107" i="8"/>
  <c r="E1443" i="8"/>
  <c r="B407" i="9"/>
  <c r="C103" i="9"/>
  <c r="E681" i="9"/>
  <c r="B528" i="9"/>
  <c r="E475" i="9"/>
  <c r="E1135" i="9"/>
  <c r="E551" i="8"/>
  <c r="C666" i="9"/>
  <c r="B1397" i="8"/>
  <c r="B292" i="8"/>
  <c r="E1157" i="8"/>
  <c r="E163" i="9"/>
  <c r="B1362" i="8"/>
  <c r="C971" i="9"/>
  <c r="C535" i="9"/>
  <c r="C200" i="9"/>
  <c r="E858" i="9"/>
  <c r="C1070" i="9"/>
  <c r="C1242" i="9"/>
  <c r="E416" i="9"/>
  <c r="C590" i="8"/>
  <c r="C1466" i="8"/>
  <c r="E1290" i="8"/>
  <c r="B1492" i="8"/>
  <c r="B935" i="9"/>
  <c r="E1201" i="8"/>
  <c r="B24" i="8"/>
  <c r="B1026" i="8"/>
  <c r="C1233" i="8"/>
  <c r="E584" i="9"/>
  <c r="E1012" i="8"/>
  <c r="C249" i="8"/>
  <c r="E1330" i="8"/>
  <c r="E1428" i="8"/>
  <c r="B866" i="8"/>
  <c r="B71" i="9"/>
  <c r="B317" i="8"/>
  <c r="B113" i="9"/>
  <c r="E803" i="9"/>
  <c r="C587" i="9"/>
  <c r="C890" i="8"/>
  <c r="E466" i="8"/>
  <c r="C263" i="9"/>
  <c r="C1198" i="9"/>
  <c r="B214" i="8"/>
  <c r="C412" i="9"/>
  <c r="C638" i="9"/>
  <c r="E384" i="8"/>
  <c r="C1304" i="9"/>
  <c r="C1068" i="8"/>
  <c r="B707" i="8"/>
  <c r="B659" i="8"/>
  <c r="E128" i="8"/>
  <c r="B471" i="9"/>
  <c r="B744" i="9"/>
  <c r="B491" i="9"/>
  <c r="E924" i="9"/>
  <c r="C897" i="9"/>
  <c r="C429" i="8"/>
  <c r="C509" i="9"/>
  <c r="C673" i="8"/>
  <c r="B299" i="8"/>
  <c r="C624" i="9"/>
  <c r="E978" i="9"/>
  <c r="C838" i="9"/>
  <c r="C1154" i="9"/>
  <c r="B1059" i="9"/>
  <c r="E488" i="9"/>
  <c r="B566" i="8"/>
  <c r="E1143" i="8"/>
  <c r="E137" i="8"/>
  <c r="B1416" i="9"/>
  <c r="B985" i="9"/>
  <c r="B144" i="9"/>
  <c r="E1271" i="8"/>
  <c r="C1324" i="8"/>
  <c r="E441" i="8"/>
  <c r="E328" i="9"/>
  <c r="B1481" i="9"/>
  <c r="C123" i="8"/>
  <c r="B242" i="9"/>
  <c r="B173" i="9"/>
  <c r="B1254" i="9"/>
  <c r="C762" i="9"/>
  <c r="B535" i="8"/>
  <c r="E354" i="9"/>
  <c r="E466" i="9"/>
  <c r="E318" i="8"/>
  <c r="E526" i="8"/>
  <c r="B623" i="8"/>
  <c r="C1498" i="8"/>
  <c r="B1091" i="8"/>
  <c r="C799" i="8"/>
  <c r="B42" i="8"/>
  <c r="B1315" i="8"/>
  <c r="E1082" i="9"/>
  <c r="C50" i="8"/>
  <c r="B98" i="9"/>
  <c r="C787" i="9"/>
  <c r="B128" i="8"/>
  <c r="C1004" i="9"/>
  <c r="C1336" i="9"/>
  <c r="B303" i="9"/>
  <c r="E893" i="8"/>
  <c r="C320" i="9"/>
  <c r="B946" i="9"/>
  <c r="E1248" i="8"/>
  <c r="B876" i="8"/>
  <c r="E948" i="9"/>
  <c r="B519" i="8"/>
  <c r="B1112" i="9"/>
  <c r="E268" i="9"/>
  <c r="E964" i="8"/>
  <c r="C1258" i="9"/>
  <c r="C691" i="9"/>
  <c r="C269" i="8"/>
  <c r="C311" i="9"/>
  <c r="B772" i="9"/>
  <c r="B724" i="9"/>
  <c r="E1151" i="9"/>
  <c r="B76" i="9"/>
  <c r="C395" i="8"/>
  <c r="E971" i="9"/>
  <c r="B1184" i="8"/>
  <c r="E142" i="8"/>
  <c r="B1290" i="8"/>
  <c r="C299" i="9"/>
  <c r="C1406" i="8"/>
  <c r="E263" i="8"/>
  <c r="E1433" i="9"/>
  <c r="C599" i="9"/>
  <c r="B663" i="8"/>
  <c r="B1214" i="8"/>
  <c r="E349" i="8"/>
  <c r="B273" i="8"/>
  <c r="C1146" i="8"/>
  <c r="E1161" i="9"/>
  <c r="B647" i="8"/>
  <c r="B1167" i="8"/>
  <c r="B1331" i="8"/>
  <c r="E124" i="8"/>
  <c r="C1023" i="9"/>
  <c r="B377" i="8"/>
  <c r="B57" i="9"/>
  <c r="E492" i="9"/>
  <c r="C634" i="8"/>
  <c r="C543" i="9"/>
  <c r="B885" i="9"/>
  <c r="E707" i="9"/>
  <c r="B787" i="8"/>
  <c r="B1377" i="9"/>
  <c r="E590" i="9"/>
  <c r="C907" i="9"/>
  <c r="C571" i="9"/>
  <c r="E555" i="9"/>
  <c r="B150" i="9"/>
  <c r="E253" i="8"/>
  <c r="B907" i="9"/>
  <c r="E1168" i="9"/>
  <c r="B435" i="9"/>
  <c r="E359" i="9"/>
  <c r="E762" i="9"/>
  <c r="B1386" i="9"/>
  <c r="C657" i="8"/>
  <c r="E470" i="9"/>
  <c r="B362" i="8"/>
  <c r="E125" i="8"/>
  <c r="B1335" i="9"/>
  <c r="B119" i="9"/>
  <c r="B593" i="8"/>
  <c r="E915" i="9"/>
  <c r="C1179" i="9"/>
  <c r="C1164" i="9"/>
  <c r="B573" i="9"/>
  <c r="B1044" i="9"/>
  <c r="B391" i="8"/>
  <c r="B166" i="9"/>
  <c r="C349" i="8"/>
  <c r="C844" i="9"/>
  <c r="B847" i="9"/>
  <c r="B1382" i="8"/>
  <c r="C28" i="8"/>
  <c r="E577" i="8"/>
  <c r="E1184" i="8"/>
  <c r="B735" i="8"/>
  <c r="C763" i="9"/>
  <c r="E449" i="9"/>
  <c r="B1103" i="8"/>
  <c r="B1141" i="9"/>
  <c r="C1275" i="8"/>
  <c r="E62" i="9"/>
  <c r="C352" i="9"/>
  <c r="E591" i="8"/>
  <c r="E1143" i="9"/>
  <c r="B359" i="9"/>
  <c r="C280" i="9"/>
  <c r="B643" i="9"/>
  <c r="B1213" i="9"/>
  <c r="E1030" i="8"/>
  <c r="E703" i="8"/>
  <c r="B1216" i="9"/>
  <c r="B953" i="8"/>
  <c r="C365" i="9"/>
  <c r="B1498" i="8"/>
  <c r="E1094" i="8"/>
  <c r="C742" i="9"/>
  <c r="E677" i="9"/>
  <c r="C839" i="8"/>
  <c r="C129" i="9"/>
  <c r="C992" i="8"/>
  <c r="E125" i="9"/>
  <c r="E223" i="8"/>
  <c r="C173" i="9"/>
  <c r="C1361" i="9"/>
  <c r="E1122" i="9"/>
  <c r="C138" i="9"/>
  <c r="E548" i="9"/>
  <c r="C266" i="8"/>
  <c r="B106" i="8"/>
  <c r="C26" i="8"/>
  <c r="E266" i="8"/>
  <c r="C79" i="9"/>
  <c r="E974" i="8"/>
  <c r="C981" i="9"/>
  <c r="E333" i="8"/>
  <c r="C569" i="8"/>
  <c r="E1050" i="9"/>
  <c r="B865" i="9"/>
  <c r="B1441" i="9"/>
  <c r="C1307" i="9"/>
  <c r="E208" i="9"/>
  <c r="B936" i="8"/>
  <c r="C188" i="9"/>
  <c r="B1126" i="9"/>
  <c r="E1109" i="9"/>
  <c r="B785" i="9"/>
  <c r="B1201" i="9"/>
  <c r="E387" i="9"/>
  <c r="C633" i="8"/>
  <c r="B920" i="9"/>
  <c r="B1339" i="9"/>
  <c r="C320" i="8"/>
  <c r="C205" i="8"/>
  <c r="C193" i="9"/>
  <c r="B1019" i="9"/>
  <c r="C771" i="9"/>
  <c r="E1133" i="8"/>
  <c r="E1117" i="8"/>
  <c r="E809" i="9"/>
  <c r="E1131" i="8"/>
  <c r="E1002" i="8"/>
  <c r="B600" i="9"/>
  <c r="B386" i="8"/>
  <c r="B1241" i="9"/>
  <c r="C921" i="8"/>
  <c r="C1428" i="9"/>
  <c r="E654" i="8"/>
  <c r="E307" i="9"/>
  <c r="B981" i="9"/>
  <c r="C1371" i="8"/>
  <c r="B1282" i="8"/>
  <c r="C1340" i="9"/>
  <c r="C267" i="9"/>
  <c r="B408" i="9"/>
  <c r="B562" i="9"/>
  <c r="E105" i="9"/>
  <c r="B345" i="8"/>
  <c r="C927" i="9"/>
  <c r="C888" i="9"/>
  <c r="C48" i="9"/>
  <c r="B1484" i="8"/>
  <c r="C1234" i="8"/>
  <c r="E1296" i="8"/>
  <c r="C1429" i="8"/>
  <c r="E589" i="8"/>
  <c r="E1258" i="8"/>
  <c r="B443" i="9"/>
  <c r="B114" i="8"/>
  <c r="B1170" i="8"/>
  <c r="C345" i="8"/>
  <c r="B1338" i="9"/>
  <c r="B152" i="9"/>
  <c r="B1166" i="8"/>
  <c r="C1385" i="8"/>
  <c r="E312" i="9"/>
  <c r="B399" i="9"/>
  <c r="B850" i="9"/>
  <c r="E818" i="8"/>
  <c r="C353" i="9"/>
  <c r="B798" i="9"/>
  <c r="E302" i="8"/>
  <c r="E1277" i="8"/>
  <c r="C1110" i="8"/>
  <c r="C300" i="9"/>
  <c r="C1288" i="9"/>
  <c r="C769" i="9"/>
  <c r="E562" i="8"/>
  <c r="B1452" i="8"/>
  <c r="C1483" i="9"/>
  <c r="B162" i="9"/>
  <c r="C496" i="9"/>
  <c r="C831" i="9"/>
  <c r="C245" i="9"/>
  <c r="C813" i="8"/>
  <c r="B28" i="8"/>
  <c r="C737" i="9"/>
  <c r="B1470" i="9"/>
  <c r="C537" i="8"/>
  <c r="C74" i="9"/>
  <c r="E640" i="9"/>
  <c r="C1252" i="9"/>
  <c r="C1000" i="9"/>
  <c r="B948" i="8"/>
  <c r="B829" i="8"/>
  <c r="C594" i="9"/>
  <c r="E690" i="8"/>
  <c r="C1486" i="8"/>
  <c r="C543" i="8"/>
  <c r="E152" i="9"/>
  <c r="B859" i="9"/>
  <c r="B1023" i="9"/>
  <c r="B1143" i="8"/>
  <c r="B830" i="8"/>
  <c r="B642" i="9"/>
  <c r="C303" i="9"/>
  <c r="B208" i="9"/>
  <c r="E1488" i="9"/>
  <c r="C177" i="8"/>
  <c r="B1371" i="8"/>
  <c r="C277" i="9"/>
  <c r="C855" i="8"/>
  <c r="E547" i="8"/>
  <c r="B375" i="8"/>
  <c r="E301" i="8"/>
  <c r="B730" i="9"/>
  <c r="C442" i="9"/>
  <c r="B1224" i="9"/>
  <c r="C1132" i="9"/>
  <c r="B1173" i="8"/>
  <c r="C1457" i="8"/>
  <c r="B859" i="8"/>
  <c r="E1065" i="9"/>
  <c r="E1404" i="8"/>
  <c r="B1449" i="8"/>
  <c r="B1389" i="9"/>
  <c r="B567" i="8"/>
  <c r="C723" i="9"/>
  <c r="C917" i="9"/>
  <c r="C734" i="9"/>
  <c r="B720" i="8"/>
  <c r="B783" i="8"/>
  <c r="C116" i="8"/>
  <c r="E1391" i="9"/>
  <c r="C1413" i="9"/>
  <c r="B668" i="8"/>
  <c r="B1233" i="9"/>
  <c r="B648" i="8"/>
  <c r="E627" i="9"/>
  <c r="C406" i="8"/>
  <c r="B1129" i="9"/>
  <c r="E1442" i="9"/>
  <c r="E106" i="9"/>
  <c r="B258" i="8"/>
  <c r="E723" i="9"/>
  <c r="C916" i="9"/>
  <c r="C1032" i="9"/>
  <c r="E341" i="8"/>
  <c r="B1313" i="9"/>
  <c r="C1244" i="9"/>
  <c r="C456" i="8"/>
  <c r="E280" i="9"/>
  <c r="C126" i="9"/>
  <c r="E1467" i="8"/>
  <c r="C1156" i="8"/>
  <c r="B1279" i="9"/>
  <c r="E1459" i="9"/>
  <c r="B366" i="8"/>
  <c r="C42" i="8"/>
  <c r="C130" i="8"/>
  <c r="E211" i="9"/>
  <c r="E1423" i="8"/>
  <c r="C1036" i="8"/>
  <c r="E935" i="8"/>
  <c r="B1455" i="8"/>
  <c r="E731" i="8"/>
  <c r="B1410" i="8"/>
  <c r="E774" i="8"/>
  <c r="C33" i="9"/>
  <c r="C1081" i="8"/>
  <c r="E518" i="8"/>
  <c r="E968" i="8"/>
  <c r="C1069" i="9"/>
  <c r="E1198" i="9"/>
  <c r="B230" i="9"/>
  <c r="B1294" i="8"/>
  <c r="B1150" i="8"/>
  <c r="C58" i="9"/>
  <c r="E644" i="8"/>
  <c r="C30" i="8"/>
  <c r="B253" i="8"/>
  <c r="C258" i="8"/>
  <c r="B27" i="9"/>
  <c r="E168" i="8"/>
  <c r="C260" i="8"/>
  <c r="E898" i="8"/>
  <c r="B554" i="9"/>
  <c r="C1045" i="8"/>
  <c r="C1051" i="9"/>
  <c r="B131" i="9"/>
  <c r="B532" i="9"/>
  <c r="E1086" i="9"/>
  <c r="E836" i="9"/>
  <c r="E1384" i="9"/>
  <c r="B890" i="8"/>
  <c r="C776" i="8"/>
  <c r="E802" i="8"/>
  <c r="C495" i="9"/>
  <c r="B1182" i="9"/>
  <c r="B326" i="8"/>
  <c r="C558" i="9"/>
  <c r="B1344" i="9"/>
  <c r="B1432" i="8"/>
  <c r="B370" i="9"/>
  <c r="C754" i="8"/>
  <c r="C1182" i="8"/>
  <c r="B1107" i="9"/>
  <c r="E1014" i="9"/>
  <c r="E171" i="9"/>
  <c r="C1137" i="8"/>
  <c r="C1282" i="9"/>
  <c r="B292" i="9"/>
  <c r="E975" i="9"/>
  <c r="C443" i="9"/>
  <c r="C664" i="8"/>
  <c r="B40" i="9"/>
  <c r="E846" i="8"/>
  <c r="B583" i="9"/>
  <c r="B77" i="8"/>
  <c r="C765" i="9"/>
  <c r="C397" i="9"/>
  <c r="E807" i="9"/>
  <c r="C1359" i="9"/>
  <c r="E543" i="8"/>
  <c r="B254" i="9"/>
  <c r="E1490" i="8"/>
  <c r="B170" i="8"/>
  <c r="E485" i="9"/>
  <c r="E446" i="9"/>
  <c r="B1135" i="8"/>
  <c r="C471" i="9"/>
  <c r="B1155" i="9"/>
  <c r="E1310" i="9"/>
  <c r="B763" i="8"/>
  <c r="E1399" i="8"/>
  <c r="B738" i="9"/>
  <c r="B734" i="8"/>
  <c r="B379" i="9"/>
  <c r="E315" i="8"/>
  <c r="B224" i="8"/>
  <c r="B656" i="9"/>
  <c r="C950" i="8"/>
  <c r="B225" i="9"/>
  <c r="C1285" i="9"/>
  <c r="C125" i="9"/>
  <c r="E247" i="9"/>
  <c r="E1288" i="8"/>
  <c r="C1011" i="8"/>
  <c r="B230" i="8"/>
  <c r="B1482" i="9"/>
  <c r="B984" i="9"/>
  <c r="C836" i="8"/>
  <c r="E530" i="9"/>
  <c r="B414" i="8"/>
  <c r="E1056" i="8"/>
  <c r="E1068" i="8"/>
  <c r="C1256" i="8"/>
  <c r="E763" i="8"/>
  <c r="B980" i="9"/>
  <c r="C1472" i="9"/>
  <c r="C477" i="9"/>
  <c r="B556" i="8"/>
  <c r="C280" i="8"/>
  <c r="B563" i="8"/>
  <c r="E1468" i="8"/>
  <c r="E269" i="9"/>
  <c r="B922" i="8"/>
  <c r="E1222" i="8"/>
  <c r="B1307" i="9"/>
  <c r="C1239" i="8"/>
  <c r="E1448" i="9"/>
  <c r="C803" i="8"/>
  <c r="C1153" i="9"/>
  <c r="E546" i="9"/>
  <c r="E833" i="9"/>
  <c r="B84" i="8"/>
  <c r="B564" i="8"/>
  <c r="E1368" i="8"/>
  <c r="B1410" i="9"/>
  <c r="E530" i="8"/>
  <c r="C270" i="9"/>
  <c r="E1453" i="9"/>
  <c r="E144" i="8"/>
  <c r="C738" i="8"/>
  <c r="B245" i="8"/>
  <c r="B921" i="9"/>
  <c r="E542" i="8"/>
  <c r="C1079" i="9"/>
  <c r="B1197" i="8"/>
  <c r="E329" i="9"/>
  <c r="E25" i="8"/>
  <c r="C1014" i="9"/>
  <c r="E38" i="9"/>
  <c r="C842" i="9"/>
  <c r="B895" i="9"/>
  <c r="B1111" i="9"/>
  <c r="C864" i="9"/>
  <c r="E572" i="8"/>
  <c r="C517" i="8"/>
  <c r="B1472" i="8"/>
  <c r="C1157" i="8"/>
  <c r="C1318" i="8"/>
  <c r="B1161" i="8"/>
  <c r="B896" i="8"/>
  <c r="E856" i="9"/>
  <c r="B892" i="8"/>
  <c r="E189" i="9"/>
  <c r="B1317" i="8"/>
  <c r="C413" i="8"/>
  <c r="E829" i="8"/>
  <c r="C1117" i="9"/>
  <c r="B733" i="8"/>
  <c r="C1299" i="8"/>
  <c r="B481" i="9"/>
  <c r="B1213" i="8"/>
  <c r="E1155" i="9"/>
  <c r="B568" i="8"/>
  <c r="E1076" i="8"/>
  <c r="B376" i="8"/>
  <c r="C778" i="8"/>
  <c r="B213" i="9"/>
  <c r="E982" i="9"/>
  <c r="C1006" i="9"/>
  <c r="E993" i="9"/>
  <c r="C281" i="9"/>
  <c r="B1275" i="9"/>
  <c r="E556" i="9"/>
  <c r="B202" i="8"/>
  <c r="B1278" i="8"/>
  <c r="B179" i="8"/>
  <c r="B712" i="8"/>
  <c r="C1499" i="9"/>
  <c r="C516" i="8"/>
  <c r="E453" i="8"/>
  <c r="C1448" i="8"/>
  <c r="E1460" i="9"/>
  <c r="B1283" i="8"/>
  <c r="E1324" i="9"/>
  <c r="B1411" i="8"/>
  <c r="C866" i="9"/>
  <c r="C136" i="9"/>
  <c r="C689" i="8"/>
  <c r="B659" i="9"/>
  <c r="E445" i="9"/>
  <c r="C482" i="8"/>
  <c r="E968" i="9"/>
  <c r="C45" i="9"/>
  <c r="C299" i="8"/>
  <c r="C196" i="9"/>
  <c r="C1137" i="9"/>
  <c r="E140" i="9"/>
  <c r="C436" i="8"/>
  <c r="C504" i="8"/>
  <c r="E800" i="8"/>
  <c r="B851" i="9"/>
  <c r="B1211" i="9"/>
  <c r="C273" i="9"/>
  <c r="C158" i="9"/>
  <c r="B922" i="9"/>
  <c r="B92" i="8"/>
  <c r="C509" i="8"/>
  <c r="C1023" i="8"/>
  <c r="E700" i="8"/>
  <c r="B358" i="9"/>
  <c r="E882" i="9"/>
  <c r="C972" i="9"/>
  <c r="C1178" i="9"/>
  <c r="C1134" i="9"/>
  <c r="E1350" i="9"/>
  <c r="E91" i="9"/>
  <c r="B852" i="8"/>
  <c r="C940" i="9"/>
  <c r="C192" i="9"/>
  <c r="E662" i="8"/>
  <c r="C1274" i="8"/>
  <c r="E585" i="9"/>
  <c r="D334" i="9"/>
  <c r="F334" i="9" s="1"/>
  <c r="D576" i="9"/>
  <c r="F576" i="9" s="1"/>
  <c r="E287" i="9"/>
  <c r="E464" i="8"/>
  <c r="C138" i="8"/>
  <c r="B415" i="8"/>
  <c r="B527" i="8"/>
  <c r="E1176" i="8"/>
  <c r="D1241" i="8"/>
  <c r="F1241" i="8" s="1"/>
  <c r="C218" i="8"/>
  <c r="E328" i="8"/>
  <c r="B488" i="9"/>
  <c r="C842" i="8"/>
  <c r="E736" i="8"/>
  <c r="D292" i="8"/>
  <c r="F292" i="8" s="1"/>
  <c r="D646" i="9"/>
  <c r="F646" i="9" s="1"/>
  <c r="E483" i="8"/>
  <c r="C160" i="8"/>
  <c r="B1228" i="9"/>
  <c r="B1347" i="9"/>
  <c r="E969" i="9"/>
  <c r="E1330" i="9"/>
  <c r="C198" i="8"/>
  <c r="B1437" i="9"/>
  <c r="B257" i="8"/>
  <c r="E1169" i="8"/>
  <c r="E357" i="9"/>
  <c r="E1426" i="9"/>
  <c r="C278" i="8"/>
  <c r="E450" i="9"/>
  <c r="E131" i="8"/>
  <c r="B1131" i="8"/>
  <c r="E308" i="8"/>
  <c r="C955" i="8"/>
  <c r="E1248" i="9"/>
  <c r="E389" i="8"/>
  <c r="B37" i="8"/>
  <c r="B1034" i="9"/>
  <c r="E196" i="9"/>
  <c r="B443" i="8"/>
  <c r="C828" i="9"/>
  <c r="E57" i="9"/>
  <c r="B611" i="9"/>
  <c r="B844" i="9"/>
  <c r="B1199" i="9"/>
  <c r="B973" i="8"/>
  <c r="C1182" i="9"/>
  <c r="B482" i="8"/>
  <c r="E1130" i="8"/>
  <c r="B84" i="9"/>
  <c r="B1174" i="9"/>
  <c r="B702" i="8"/>
  <c r="E1173" i="9"/>
  <c r="C876" i="9"/>
  <c r="C1459" i="8"/>
  <c r="B79" i="9"/>
  <c r="E1145" i="9"/>
  <c r="C1464" i="8"/>
  <c r="B579" i="8"/>
  <c r="C1060" i="9"/>
  <c r="E647" i="9"/>
  <c r="E1267" i="8"/>
  <c r="E1239" i="9"/>
  <c r="B1256" i="9"/>
  <c r="C403" i="9"/>
  <c r="E434" i="9"/>
  <c r="C332" i="9"/>
  <c r="C1314" i="9"/>
  <c r="C1155" i="8"/>
  <c r="C193" i="8"/>
  <c r="E992" i="9"/>
  <c r="C100" i="9"/>
  <c r="E1397" i="8"/>
  <c r="E1467" i="9"/>
  <c r="E1150" i="9"/>
  <c r="E296" i="8"/>
  <c r="E1387" i="9"/>
  <c r="B118" i="8"/>
  <c r="E938" i="8"/>
  <c r="E72" i="8"/>
  <c r="C958" i="8"/>
  <c r="B241" i="8"/>
  <c r="E806" i="9"/>
  <c r="C1143" i="9"/>
  <c r="C360" i="8"/>
  <c r="C880" i="9"/>
  <c r="C873" i="9"/>
  <c r="B1228" i="8"/>
  <c r="C1488" i="9"/>
  <c r="E678" i="9"/>
  <c r="C1238" i="8"/>
  <c r="B1038" i="9"/>
  <c r="E1107" i="8"/>
  <c r="E1140" i="9"/>
  <c r="C344" i="8"/>
  <c r="C55" i="9"/>
  <c r="B681" i="9"/>
  <c r="E285" i="9"/>
  <c r="C775" i="8"/>
  <c r="E452" i="8"/>
  <c r="C979" i="8"/>
  <c r="B963" i="9"/>
  <c r="B1308" i="8"/>
  <c r="B536" i="9"/>
  <c r="C489" i="9"/>
  <c r="B853" i="9"/>
  <c r="C1196" i="9"/>
  <c r="B39" i="8"/>
  <c r="E99" i="9"/>
  <c r="C1267" i="8"/>
  <c r="C1281" i="8"/>
  <c r="C1322" i="9"/>
  <c r="B751" i="9"/>
  <c r="C1496" i="9"/>
  <c r="B1175" i="9"/>
  <c r="E1245" i="8"/>
  <c r="C864" i="8"/>
  <c r="B799" i="8"/>
  <c r="C1335" i="8"/>
  <c r="E679" i="8"/>
  <c r="B492" i="8"/>
  <c r="C1394" i="9"/>
  <c r="C1226" i="8"/>
  <c r="C1392" i="9"/>
  <c r="C567" i="9"/>
  <c r="E259" i="9"/>
  <c r="E1441" i="8"/>
  <c r="C615" i="8"/>
  <c r="E1041" i="9"/>
  <c r="B520" i="8"/>
  <c r="C632" i="9"/>
  <c r="C847" i="8"/>
  <c r="B1077" i="9"/>
  <c r="C588" i="9"/>
  <c r="B214" i="9"/>
  <c r="B449" i="9"/>
  <c r="C101" i="9"/>
  <c r="B574" i="8"/>
  <c r="E162" i="9"/>
  <c r="C1315" i="9"/>
  <c r="B813" i="8"/>
  <c r="E361" i="9"/>
  <c r="C170" i="9"/>
  <c r="C835" i="8"/>
  <c r="C901" i="8"/>
  <c r="B334" i="9"/>
  <c r="E852" i="8"/>
  <c r="C181" i="8"/>
  <c r="C421" i="8"/>
  <c r="E692" i="9"/>
  <c r="C78" i="9"/>
  <c r="E1472" i="9"/>
  <c r="B122" i="9"/>
  <c r="B1415" i="9"/>
  <c r="E1407" i="9"/>
  <c r="B478" i="9"/>
  <c r="C187" i="9"/>
  <c r="B441" i="9"/>
  <c r="C363" i="9"/>
  <c r="E824" i="9"/>
  <c r="B1115" i="8"/>
  <c r="C782" i="8"/>
  <c r="E1488" i="8"/>
  <c r="C932" i="8"/>
  <c r="C216" i="9"/>
  <c r="E219" i="9"/>
  <c r="C454" i="8"/>
  <c r="C1336" i="8"/>
  <c r="B650" i="8"/>
  <c r="E110" i="9"/>
  <c r="D238" i="9"/>
  <c r="F238" i="9" s="1"/>
  <c r="C861" i="8"/>
  <c r="B171" i="8"/>
  <c r="C755" i="8"/>
  <c r="E502" i="9"/>
  <c r="E1403" i="8"/>
  <c r="D391" i="8"/>
  <c r="F391" i="8" s="1"/>
  <c r="B155" i="9"/>
  <c r="E1414" i="9"/>
  <c r="B572" i="9"/>
  <c r="E879" i="8"/>
  <c r="B283" i="8"/>
  <c r="B908" i="9"/>
  <c r="D1349" i="8"/>
  <c r="F1349" i="8" s="1"/>
  <c r="D818" i="9"/>
  <c r="F818" i="9" s="1"/>
  <c r="E258" i="9"/>
  <c r="E1121" i="9"/>
  <c r="B522" i="9"/>
  <c r="C961" i="9"/>
  <c r="E234" i="9"/>
  <c r="B499" i="8"/>
  <c r="E84" i="9"/>
  <c r="C928" i="9"/>
  <c r="B490" i="8"/>
  <c r="E54" i="9"/>
  <c r="E374" i="8"/>
  <c r="E627" i="8"/>
  <c r="C930" i="9"/>
  <c r="C440" i="8"/>
  <c r="C1268" i="8"/>
  <c r="E1304" i="9"/>
  <c r="B148" i="8"/>
  <c r="E626" i="8"/>
  <c r="B410" i="8"/>
  <c r="B765" i="8"/>
  <c r="E216" i="9"/>
  <c r="B1325" i="9"/>
  <c r="C398" i="8"/>
  <c r="E63" i="8"/>
  <c r="E769" i="8"/>
  <c r="B1040" i="8"/>
  <c r="C571" i="8"/>
  <c r="E839" i="8"/>
  <c r="C355" i="9"/>
  <c r="C670" i="8"/>
  <c r="C840" i="9"/>
  <c r="C763" i="8"/>
  <c r="B788" i="9"/>
  <c r="B730" i="8"/>
  <c r="C164" i="8"/>
  <c r="C708" i="8"/>
  <c r="B355" i="8"/>
  <c r="E1478" i="9"/>
  <c r="B64" i="8"/>
  <c r="E1292" i="9"/>
  <c r="B1085" i="9"/>
  <c r="B1319" i="8"/>
  <c r="E132" i="8"/>
  <c r="C642" i="8"/>
  <c r="B134" i="9"/>
  <c r="E143" i="9"/>
  <c r="B1134" i="8"/>
  <c r="B218" i="9"/>
  <c r="B426" i="8"/>
  <c r="E1398" i="9"/>
  <c r="C1211" i="8"/>
  <c r="B252" i="8"/>
  <c r="C657" i="9"/>
  <c r="E877" i="9"/>
  <c r="E1230" i="9"/>
  <c r="E956" i="9"/>
  <c r="B728" i="8"/>
  <c r="C1425" i="9"/>
  <c r="C1375" i="9"/>
  <c r="B1347" i="8"/>
  <c r="B375" i="9"/>
  <c r="C381" i="9"/>
  <c r="C471" i="8"/>
  <c r="B330" i="9"/>
  <c r="B363" i="8"/>
  <c r="C738" i="9"/>
  <c r="E511" i="9"/>
  <c r="B444" i="8"/>
  <c r="B1143" i="9"/>
  <c r="C1440" i="9"/>
  <c r="B31" i="9"/>
  <c r="C1410" i="8"/>
  <c r="C1230" i="8"/>
  <c r="E835" i="9"/>
  <c r="B580" i="8"/>
  <c r="B33" i="9"/>
  <c r="B1429" i="8"/>
  <c r="E683" i="8"/>
  <c r="C469" i="9"/>
  <c r="B1127" i="9"/>
  <c r="B222" i="8"/>
  <c r="B408" i="8"/>
  <c r="B1408" i="9"/>
  <c r="E983" i="9"/>
  <c r="B1017" i="8"/>
  <c r="B1230" i="9"/>
  <c r="C208" i="8"/>
  <c r="E223" i="9"/>
  <c r="E378" i="8"/>
  <c r="B990" i="9"/>
  <c r="C172" i="8"/>
  <c r="E766" i="9"/>
  <c r="C1240" i="9"/>
  <c r="E65" i="9"/>
  <c r="E1011" i="9"/>
  <c r="E1181" i="8"/>
  <c r="E1021" i="8"/>
  <c r="B251" i="9"/>
  <c r="E545" i="8"/>
  <c r="E410" i="9"/>
  <c r="C861" i="9"/>
  <c r="E398" i="8"/>
  <c r="C1123" i="9"/>
  <c r="E1359" i="8"/>
  <c r="E1486" i="8"/>
  <c r="C1022" i="8"/>
  <c r="B594" i="8"/>
  <c r="E593" i="9"/>
  <c r="C902" i="8"/>
  <c r="C1485" i="8"/>
  <c r="B998" i="8"/>
  <c r="E1390" i="8"/>
  <c r="B374" i="8"/>
  <c r="C807" i="8"/>
  <c r="E122" i="9"/>
  <c r="B352" i="9"/>
  <c r="C553" i="8"/>
  <c r="B797" i="8"/>
  <c r="E230" i="8"/>
  <c r="E222" i="9"/>
  <c r="C678" i="8"/>
  <c r="B1157" i="8"/>
  <c r="C1015" i="8"/>
  <c r="B548" i="9"/>
  <c r="E768" i="8"/>
  <c r="C491" i="9"/>
  <c r="E905" i="9"/>
  <c r="B741" i="8"/>
  <c r="B1389" i="8"/>
  <c r="C1193" i="9"/>
  <c r="C1491" i="8"/>
  <c r="B340" i="8"/>
  <c r="C35" i="9"/>
  <c r="B497" i="8"/>
  <c r="E1096" i="8"/>
  <c r="C630" i="9"/>
  <c r="B846" i="9"/>
  <c r="B421" i="8"/>
  <c r="C1494" i="9"/>
  <c r="B1490" i="8"/>
  <c r="E1463" i="8"/>
  <c r="B1250" i="8"/>
  <c r="B681" i="8"/>
  <c r="C271" i="8"/>
  <c r="B1058" i="8"/>
  <c r="E864" i="9"/>
  <c r="B232" i="9"/>
  <c r="C1440" i="8"/>
  <c r="E113" i="9"/>
  <c r="B1238" i="8"/>
  <c r="B393" i="9"/>
  <c r="B780" i="8"/>
  <c r="C189" i="8"/>
  <c r="E622" i="8"/>
  <c r="E333" i="9"/>
  <c r="C1238" i="9"/>
  <c r="C625" i="8"/>
  <c r="B717" i="8"/>
  <c r="B1119" i="9"/>
  <c r="B189" i="8"/>
  <c r="E44" i="8"/>
  <c r="C1212" i="8"/>
  <c r="B461" i="9"/>
  <c r="D546" i="9"/>
  <c r="F546" i="9" s="1"/>
  <c r="C1417" i="8"/>
  <c r="C962" i="9"/>
  <c r="E501" i="8"/>
  <c r="B857" i="9"/>
  <c r="B1311" i="9"/>
  <c r="E1062" i="8"/>
  <c r="C165" i="8"/>
  <c r="D617" i="9"/>
  <c r="F617" i="9" s="1"/>
  <c r="C306" i="8"/>
  <c r="C1379" i="9"/>
  <c r="E619" i="8"/>
  <c r="B1056" i="8"/>
  <c r="B1470" i="8"/>
  <c r="C350" i="8"/>
  <c r="E426" i="8"/>
  <c r="B782" i="8"/>
  <c r="C560" i="9"/>
  <c r="B94" i="9"/>
  <c r="B1219" i="9"/>
  <c r="C349" i="9"/>
  <c r="C563" i="8"/>
  <c r="B457" i="8"/>
  <c r="E205" i="8"/>
  <c r="B555" i="8"/>
  <c r="C964" i="8"/>
  <c r="B32" i="8"/>
  <c r="E1174" i="9"/>
  <c r="E1284" i="9"/>
  <c r="C311" i="8"/>
  <c r="E1034" i="8"/>
  <c r="C348" i="8"/>
  <c r="C272" i="8"/>
  <c r="B357" i="8"/>
  <c r="B1151" i="8"/>
  <c r="E817" i="8"/>
  <c r="C881" i="8"/>
  <c r="E1443" i="9"/>
  <c r="E840" i="9"/>
  <c r="C194" i="9"/>
  <c r="B601" i="8"/>
  <c r="C598" i="8"/>
  <c r="E1473" i="8"/>
  <c r="B806" i="9"/>
  <c r="E1489" i="8"/>
  <c r="C301" i="8"/>
  <c r="C57" i="9"/>
  <c r="E1083" i="8"/>
  <c r="B1063" i="8"/>
  <c r="C336" i="9"/>
  <c r="E1334" i="8"/>
  <c r="E1054" i="9"/>
  <c r="E717" i="8"/>
  <c r="E957" i="8"/>
  <c r="B1323" i="9"/>
  <c r="C1467" i="8"/>
  <c r="E540" i="9"/>
  <c r="B172" i="9"/>
  <c r="E35" i="9"/>
  <c r="E1356" i="9"/>
  <c r="E1185" i="9"/>
  <c r="B943" i="8"/>
  <c r="B1237" i="8"/>
  <c r="E1262" i="8"/>
  <c r="B240" i="8"/>
  <c r="B403" i="9"/>
  <c r="C753" i="9"/>
  <c r="C97" i="9"/>
  <c r="C664" i="9"/>
  <c r="C417" i="9"/>
  <c r="B569" i="9"/>
  <c r="C241" i="8"/>
  <c r="C1049" i="8"/>
  <c r="C648" i="8"/>
  <c r="B610" i="8"/>
  <c r="E858" i="8"/>
  <c r="E562" i="9"/>
  <c r="B1453" i="8"/>
  <c r="E945" i="9"/>
  <c r="E559" i="8"/>
  <c r="E531" i="9"/>
  <c r="E370" i="9"/>
  <c r="C736" i="9"/>
  <c r="C696" i="9"/>
  <c r="B946" i="8"/>
  <c r="E925" i="9"/>
  <c r="C1051" i="8"/>
  <c r="E1120" i="8"/>
  <c r="B417" i="9"/>
  <c r="E929" i="8"/>
  <c r="B1460" i="8"/>
  <c r="B349" i="8"/>
  <c r="E1357" i="9"/>
  <c r="E108" i="9"/>
  <c r="B1261" i="8"/>
  <c r="B525" i="9"/>
  <c r="C1111" i="8"/>
  <c r="B1224" i="8"/>
  <c r="C293" i="8"/>
  <c r="B1075" i="9"/>
  <c r="B307" i="9"/>
  <c r="E903" i="9"/>
  <c r="C481" i="8"/>
  <c r="C1404" i="9"/>
  <c r="C463" i="8"/>
  <c r="B1249" i="8"/>
  <c r="C159" i="8"/>
  <c r="E1320" i="8"/>
  <c r="C532" i="8"/>
  <c r="C409" i="9"/>
  <c r="E595" i="9"/>
  <c r="E880" i="8"/>
  <c r="E512" i="8"/>
  <c r="C1083" i="9"/>
  <c r="C1142" i="8"/>
  <c r="E538" i="8"/>
  <c r="E251" i="9"/>
  <c r="E457" i="8"/>
  <c r="B1331" i="9"/>
  <c r="C1068" i="9"/>
  <c r="E1124" i="8"/>
  <c r="B643" i="8"/>
  <c r="E1065" i="8"/>
  <c r="E1119" i="8"/>
  <c r="B906" i="8"/>
  <c r="E861" i="8"/>
  <c r="E740" i="8"/>
  <c r="B982" i="9"/>
  <c r="B1446" i="8"/>
  <c r="E918" i="9"/>
  <c r="E239" i="9"/>
  <c r="B1463" i="8"/>
  <c r="E300" i="8"/>
  <c r="B903" i="8"/>
  <c r="C922" i="9"/>
  <c r="C236" i="8"/>
  <c r="B1325" i="8"/>
  <c r="C887" i="9"/>
  <c r="C1011" i="9"/>
  <c r="B107" i="8"/>
  <c r="C523" i="8"/>
  <c r="B111" i="8"/>
  <c r="E414" i="8"/>
  <c r="B407" i="8"/>
  <c r="B619" i="8"/>
  <c r="B1140" i="9"/>
  <c r="B1458" i="9"/>
  <c r="C919" i="9"/>
  <c r="B549" i="8"/>
  <c r="E817" i="9"/>
  <c r="B1186" i="8"/>
  <c r="E1309" i="8"/>
  <c r="C287" i="9"/>
  <c r="E242" i="9"/>
  <c r="B186" i="9"/>
  <c r="B1093" i="9"/>
  <c r="B1404" i="8"/>
  <c r="E663" i="9"/>
  <c r="E745" i="8"/>
  <c r="B692" i="8"/>
  <c r="C1435" i="9"/>
  <c r="C418" i="8"/>
  <c r="C1206" i="8"/>
  <c r="E35" i="8"/>
  <c r="E482" i="9"/>
  <c r="C772" i="9"/>
  <c r="E531" i="8"/>
  <c r="C380" i="8"/>
  <c r="B228" i="9"/>
  <c r="B126" i="9"/>
  <c r="C335" i="9"/>
  <c r="E556" i="8"/>
  <c r="C840" i="8"/>
  <c r="E538" i="9"/>
  <c r="C783" i="9"/>
  <c r="C96" i="9"/>
  <c r="B919" i="8"/>
  <c r="B756" i="8"/>
  <c r="E772" i="9"/>
  <c r="D764" i="8"/>
  <c r="F764" i="8" s="1"/>
  <c r="B311" i="8"/>
  <c r="B129" i="9"/>
  <c r="E251" i="8"/>
  <c r="B644" i="9"/>
  <c r="E680" i="8"/>
  <c r="B1165" i="9"/>
  <c r="C584" i="9"/>
  <c r="C1131" i="8"/>
  <c r="B578" i="9"/>
  <c r="B400" i="8"/>
  <c r="E844" i="8"/>
  <c r="E1365" i="8"/>
  <c r="C1138" i="9"/>
  <c r="C1221" i="8"/>
  <c r="B159" i="9"/>
  <c r="C1493" i="8"/>
  <c r="C1308" i="8"/>
  <c r="E951" i="8"/>
  <c r="E970" i="9"/>
  <c r="E779" i="8"/>
  <c r="C1037" i="9"/>
  <c r="E1379" i="9"/>
  <c r="B1415" i="8"/>
  <c r="C1266" i="8"/>
  <c r="B515" i="9"/>
  <c r="C613" i="8"/>
  <c r="E159" i="8"/>
  <c r="E83" i="9"/>
  <c r="E313" i="8"/>
  <c r="E310" i="8"/>
  <c r="C556" i="9"/>
  <c r="E82" i="8"/>
  <c r="E1272" i="9"/>
  <c r="E379" i="9"/>
  <c r="B610" i="9"/>
  <c r="E989" i="9"/>
  <c r="B1232" i="8"/>
  <c r="C60" i="8"/>
  <c r="B1431" i="9"/>
  <c r="E185" i="8"/>
  <c r="E1307" i="9"/>
  <c r="B1140" i="8"/>
  <c r="E97" i="9"/>
  <c r="B1384" i="9"/>
  <c r="E654" i="9"/>
  <c r="E61" i="8"/>
  <c r="B1245" i="8"/>
  <c r="B586" i="8"/>
  <c r="B1036" i="9"/>
  <c r="C1415" i="8"/>
  <c r="E586" i="9"/>
  <c r="E760" i="9"/>
  <c r="B768" i="8"/>
  <c r="C632" i="8"/>
  <c r="B815" i="8"/>
  <c r="E838" i="8"/>
  <c r="B647" i="9"/>
  <c r="E636" i="9"/>
  <c r="B519" i="9"/>
  <c r="E438" i="9"/>
  <c r="C592" i="9"/>
  <c r="B297" i="9"/>
  <c r="E775" i="9"/>
  <c r="B1138" i="8"/>
  <c r="C1360" i="9"/>
  <c r="B1278" i="9"/>
  <c r="C539" i="8"/>
  <c r="C431" i="8"/>
  <c r="C399" i="9"/>
  <c r="B955" i="9"/>
  <c r="C1496" i="8"/>
  <c r="E872" i="8"/>
  <c r="C1126" i="8"/>
  <c r="C1073" i="8"/>
  <c r="C485" i="8"/>
  <c r="B604" i="8"/>
  <c r="E558" i="9"/>
  <c r="B700" i="8"/>
  <c r="E298" i="9"/>
  <c r="B844" i="8"/>
  <c r="C1062" i="9"/>
  <c r="B677" i="8"/>
  <c r="E1332" i="9"/>
  <c r="E472" i="9"/>
  <c r="C829" i="8"/>
  <c r="B1365" i="8"/>
  <c r="C308" i="9"/>
  <c r="B1284" i="9"/>
  <c r="C229" i="8"/>
  <c r="E1341" i="8"/>
  <c r="B1488" i="8"/>
  <c r="C1214" i="9"/>
  <c r="B301" i="9"/>
  <c r="B1022" i="8"/>
  <c r="C1061" i="9"/>
  <c r="C914" i="8"/>
  <c r="C1231" i="8"/>
  <c r="C1464" i="9"/>
  <c r="B1010" i="8"/>
  <c r="C870" i="9"/>
  <c r="C445" i="8"/>
  <c r="E217" i="8"/>
  <c r="E1233" i="9"/>
  <c r="C1347" i="8"/>
  <c r="B312" i="8"/>
  <c r="C61" i="8"/>
  <c r="E184" i="9"/>
  <c r="C1024" i="9"/>
  <c r="B165" i="8"/>
  <c r="C1273" i="9"/>
  <c r="B329" i="9"/>
  <c r="B776" i="9"/>
  <c r="E1449" i="8"/>
  <c r="E1325" i="9"/>
  <c r="E548" i="8"/>
  <c r="C980" i="9"/>
  <c r="B812" i="8"/>
  <c r="C599" i="8"/>
  <c r="E999" i="9"/>
  <c r="C1055" i="9"/>
  <c r="B163" i="9"/>
  <c r="E793" i="8"/>
  <c r="C1101" i="9"/>
  <c r="B1216" i="8"/>
  <c r="C873" i="8"/>
  <c r="E404" i="9"/>
  <c r="E1288" i="9"/>
  <c r="E850" i="8"/>
  <c r="C191" i="8"/>
  <c r="E1063" i="9"/>
  <c r="B1442" i="8"/>
  <c r="B181" i="8"/>
  <c r="C1279" i="9"/>
  <c r="E460" i="8"/>
  <c r="C174" i="9"/>
  <c r="E1256" i="9"/>
  <c r="B940" i="8"/>
  <c r="B816" i="8"/>
  <c r="C215" i="8"/>
  <c r="E569" i="8"/>
  <c r="C1119" i="8"/>
  <c r="E1439" i="9"/>
  <c r="B979" i="9"/>
  <c r="C867" i="8"/>
  <c r="E991" i="8"/>
  <c r="C963" i="9"/>
  <c r="C385" i="9"/>
  <c r="B96" i="8"/>
  <c r="B1416" i="8"/>
  <c r="B1475" i="8"/>
  <c r="C877" i="8"/>
  <c r="C370" i="8"/>
  <c r="C65" i="9"/>
  <c r="C490" i="9"/>
  <c r="E372" i="8"/>
  <c r="B928" i="8"/>
  <c r="E1385" i="9"/>
  <c r="C231" i="9"/>
  <c r="E373" i="8"/>
  <c r="C42" i="9"/>
  <c r="E166" i="9"/>
  <c r="B333" i="8"/>
  <c r="C507" i="9"/>
  <c r="C1035" i="9"/>
  <c r="C1113" i="8"/>
  <c r="C1010" i="9"/>
  <c r="B263" i="9"/>
  <c r="D1390" i="9"/>
  <c r="F1390" i="9" s="1"/>
  <c r="C389" i="9"/>
  <c r="B1424" i="8"/>
  <c r="B445" i="8"/>
  <c r="E1097" i="9"/>
  <c r="B1457" i="9"/>
  <c r="B56" i="9"/>
  <c r="B294" i="9"/>
  <c r="E986" i="9"/>
  <c r="E574" i="8"/>
  <c r="C737" i="8"/>
  <c r="E116" i="8"/>
  <c r="B542" i="9"/>
  <c r="C912" i="9"/>
  <c r="C882" i="9"/>
  <c r="B602" i="9"/>
  <c r="E475" i="8"/>
  <c r="C799" i="9"/>
  <c r="E1419" i="8"/>
  <c r="C901" i="9"/>
  <c r="E383" i="8"/>
  <c r="B1480" i="9"/>
  <c r="C1319" i="8"/>
  <c r="B980" i="8"/>
  <c r="E561" i="9"/>
  <c r="C794" i="9"/>
  <c r="C903" i="8"/>
  <c r="E510" i="8"/>
  <c r="E233" i="8"/>
  <c r="C1169" i="8"/>
  <c r="E646" i="8"/>
  <c r="B802" i="8"/>
  <c r="C994" i="8"/>
  <c r="B1383" i="9"/>
  <c r="C497" i="8"/>
  <c r="E443" i="8"/>
  <c r="B1184" i="9"/>
  <c r="C1358" i="9"/>
  <c r="E1179" i="9"/>
  <c r="C411" i="9"/>
  <c r="C1308" i="9"/>
  <c r="B72" i="8"/>
  <c r="B1013" i="9"/>
  <c r="C735" i="8"/>
  <c r="E1434" i="8"/>
  <c r="B67" i="9"/>
  <c r="E267" i="8"/>
  <c r="B1168" i="9"/>
  <c r="B1312" i="9"/>
  <c r="C1207" i="9"/>
  <c r="E262" i="8"/>
  <c r="B512" i="8"/>
  <c r="B287" i="8"/>
  <c r="B1004" i="9"/>
  <c r="E382" i="8"/>
  <c r="B1066" i="8"/>
  <c r="B1379" i="8"/>
  <c r="B86" i="8"/>
  <c r="E577" i="9"/>
  <c r="C771" i="8"/>
  <c r="C137" i="9"/>
  <c r="E832" i="8"/>
  <c r="B1453" i="9"/>
  <c r="E670" i="8"/>
  <c r="C727" i="8"/>
  <c r="C1372" i="8"/>
  <c r="B1098" i="8"/>
  <c r="C987" i="9"/>
  <c r="B628" i="9"/>
  <c r="E791" i="8"/>
  <c r="E1000" i="9"/>
  <c r="E432" i="9"/>
  <c r="B762" i="8"/>
  <c r="E688" i="9"/>
  <c r="C487" i="8"/>
  <c r="B687" i="8"/>
  <c r="B511" i="9"/>
  <c r="E1273" i="8"/>
  <c r="B127" i="8"/>
  <c r="B187" i="8"/>
  <c r="C1418" i="9"/>
  <c r="C1263" i="8"/>
  <c r="B533" i="8"/>
  <c r="B1142" i="8"/>
  <c r="C619" i="8"/>
  <c r="B1053" i="9"/>
  <c r="E1045" i="9"/>
  <c r="C1185" i="8"/>
  <c r="C506" i="9"/>
  <c r="E42" i="8"/>
  <c r="C70" i="8"/>
  <c r="C167" i="8"/>
  <c r="B1476" i="8"/>
  <c r="C404" i="8"/>
  <c r="C43" i="8"/>
  <c r="C898" i="8"/>
  <c r="B628" i="8"/>
  <c r="C1298" i="8"/>
  <c r="E29" i="8"/>
  <c r="B409" i="8"/>
  <c r="C718" i="8"/>
  <c r="C1190" i="8"/>
  <c r="C561" i="8"/>
  <c r="B1286" i="9"/>
  <c r="B49" i="8"/>
  <c r="B38" i="8"/>
  <c r="C1088" i="8"/>
  <c r="E875" i="8"/>
  <c r="B1235" i="9"/>
  <c r="E553" i="9"/>
  <c r="E149" i="8"/>
  <c r="C1054" i="8"/>
  <c r="E1105" i="8"/>
  <c r="E1075" i="8"/>
  <c r="B511" i="8"/>
  <c r="B494" i="8"/>
  <c r="B1370" i="9"/>
  <c r="C151" i="8"/>
  <c r="E86" i="8"/>
  <c r="C1310" i="8"/>
  <c r="E487" i="8"/>
  <c r="B96" i="9"/>
  <c r="C1166" i="8"/>
  <c r="B91" i="9"/>
  <c r="E371" i="8"/>
  <c r="E397" i="9"/>
  <c r="C693" i="9"/>
  <c r="E417" i="8"/>
  <c r="E150" i="8"/>
  <c r="E1067" i="8"/>
  <c r="E895" i="9"/>
  <c r="B898" i="8"/>
  <c r="B769" i="9"/>
  <c r="B1116" i="9"/>
  <c r="E685" i="9"/>
  <c r="B1483" i="8"/>
  <c r="C1038" i="9"/>
  <c r="E958" i="9"/>
  <c r="C703" i="9"/>
  <c r="B936" i="9"/>
  <c r="B619" i="9"/>
  <c r="E1305" i="9"/>
  <c r="E217" i="9"/>
  <c r="E1101" i="9"/>
  <c r="E856" i="8"/>
  <c r="E971" i="8"/>
  <c r="C858" i="9"/>
  <c r="C1216" i="9"/>
  <c r="C1261" i="9"/>
  <c r="D1137" i="8"/>
  <c r="F1137" i="8" s="1"/>
  <c r="B585" i="8"/>
  <c r="E1070" i="8"/>
  <c r="C1366" i="8"/>
  <c r="E140" i="8"/>
  <c r="C467" i="9"/>
  <c r="B1141" i="8"/>
  <c r="E783" i="8"/>
  <c r="D829" i="9"/>
  <c r="F829" i="9" s="1"/>
  <c r="B880" i="8"/>
  <c r="E288" i="8"/>
  <c r="E582" i="8"/>
  <c r="C1122" i="8"/>
  <c r="B473" i="8"/>
  <c r="D546" i="8"/>
  <c r="F546" i="8" s="1"/>
  <c r="C785" i="8"/>
  <c r="C931" i="9"/>
  <c r="E400" i="9"/>
  <c r="E1300" i="8"/>
  <c r="B860" i="9"/>
  <c r="B1341" i="9"/>
  <c r="C92" i="9"/>
  <c r="B376" i="9"/>
  <c r="C933" i="9"/>
  <c r="B1046" i="8"/>
  <c r="B184" i="8"/>
  <c r="C1118" i="8"/>
  <c r="E1374" i="9"/>
  <c r="B1266" i="8"/>
  <c r="B104" i="8"/>
  <c r="C1424" i="9"/>
  <c r="E999" i="8"/>
  <c r="E1326" i="9"/>
  <c r="E732" i="9"/>
  <c r="C567" i="8"/>
  <c r="C178" i="9"/>
  <c r="E1053" i="8"/>
  <c r="B382" i="9"/>
  <c r="E119" i="9"/>
  <c r="C1072" i="9"/>
  <c r="C173" i="8"/>
  <c r="E1215" i="9"/>
  <c r="C322" i="9"/>
  <c r="C563" i="9"/>
  <c r="B1363" i="9"/>
  <c r="B249" i="9"/>
  <c r="E309" i="8"/>
  <c r="C627" i="8"/>
  <c r="B177" i="9"/>
  <c r="B1238" i="9"/>
  <c r="E190" i="8"/>
  <c r="E833" i="8"/>
  <c r="E1088" i="8"/>
  <c r="E364" i="8"/>
  <c r="C705" i="8"/>
  <c r="C790" i="9"/>
  <c r="B260" i="8"/>
  <c r="B773" i="8"/>
  <c r="C143" i="8"/>
  <c r="B926" i="8"/>
  <c r="B492" i="9"/>
  <c r="E297" i="8"/>
  <c r="B882" i="9"/>
  <c r="E160" i="9"/>
  <c r="E726" i="8"/>
  <c r="E1048" i="8"/>
  <c r="E1087" i="8"/>
  <c r="E746" i="8"/>
  <c r="E616" i="9"/>
  <c r="E497" i="9"/>
  <c r="C829" i="9"/>
  <c r="B1471" i="8"/>
  <c r="E1119" i="9"/>
  <c r="C398" i="9"/>
  <c r="B1384" i="8"/>
  <c r="E1074" i="8"/>
  <c r="B276" i="8"/>
  <c r="C778" i="9"/>
  <c r="E1450" i="9"/>
  <c r="C811" i="8"/>
  <c r="B1164" i="8"/>
  <c r="B1041" i="9"/>
  <c r="C1388" i="9"/>
  <c r="B1482" i="8"/>
  <c r="C328" i="8"/>
  <c r="E610" i="9"/>
  <c r="B242" i="8"/>
  <c r="C357" i="8"/>
  <c r="C1315" i="8"/>
  <c r="C521" i="8"/>
  <c r="B140" i="8"/>
  <c r="B45" i="8"/>
  <c r="E683" i="9"/>
  <c r="C1312" i="9"/>
  <c r="C1471" i="8"/>
  <c r="C726" i="9"/>
  <c r="C531" i="9"/>
  <c r="E745" i="9"/>
  <c r="B582" i="8"/>
  <c r="E1464" i="9"/>
  <c r="B1375" i="9"/>
  <c r="B1108" i="9"/>
  <c r="B1110" i="8"/>
  <c r="C1062" i="8"/>
  <c r="E661" i="8"/>
  <c r="B494" i="9"/>
  <c r="B1332" i="9"/>
  <c r="C834" i="9"/>
  <c r="E32" i="8"/>
  <c r="C1317" i="8"/>
  <c r="B1212" i="9"/>
  <c r="B695" i="8"/>
  <c r="E708" i="8"/>
  <c r="E295" i="8"/>
  <c r="E641" i="8"/>
  <c r="C510" i="8"/>
  <c r="B907" i="8"/>
  <c r="E634" i="9"/>
  <c r="B1406" i="9"/>
  <c r="E299" i="9"/>
  <c r="C1461" i="8"/>
  <c r="B88" i="9"/>
  <c r="B715" i="9"/>
  <c r="E1348" i="9"/>
  <c r="C865" i="9"/>
  <c r="E1135" i="8"/>
  <c r="E295" i="9"/>
  <c r="E1111" i="8"/>
  <c r="C1233" i="9"/>
  <c r="B152" i="8"/>
  <c r="C1218" i="9"/>
  <c r="E605" i="8"/>
  <c r="B1268" i="8"/>
  <c r="B513" i="9"/>
  <c r="C1012" i="9"/>
  <c r="B602" i="8"/>
  <c r="E364" i="9"/>
  <c r="C197" i="8"/>
  <c r="E1270" i="9"/>
  <c r="E614" i="9"/>
  <c r="C894" i="9"/>
  <c r="E1297" i="8"/>
  <c r="C1297" i="9"/>
  <c r="E1482" i="9"/>
  <c r="B700" i="9"/>
  <c r="E1077" i="8"/>
  <c r="B334" i="8"/>
  <c r="C450" i="8"/>
  <c r="C413" i="9"/>
  <c r="C556" i="8"/>
  <c r="B1148" i="9"/>
  <c r="E472" i="8"/>
  <c r="B1129" i="8"/>
  <c r="B1022" i="9"/>
  <c r="C839" i="9"/>
  <c r="E1498" i="8"/>
  <c r="B338" i="8"/>
  <c r="C1489" i="8"/>
  <c r="C1304" i="8"/>
  <c r="C1479" i="9"/>
  <c r="B1148" i="8"/>
  <c r="B765" i="9"/>
  <c r="D650" i="9"/>
  <c r="F650" i="9" s="1"/>
  <c r="D300" i="8"/>
  <c r="F300" i="8" s="1"/>
  <c r="B606" i="8"/>
  <c r="E1351" i="9"/>
  <c r="C639" i="9"/>
  <c r="C1279" i="8"/>
  <c r="C1354" i="8"/>
  <c r="B81" i="8"/>
  <c r="D755" i="8"/>
  <c r="F755" i="8" s="1"/>
  <c r="B497" i="9"/>
  <c r="B549" i="9"/>
  <c r="C1210" i="8"/>
  <c r="E444" i="9"/>
  <c r="C1442" i="8"/>
  <c r="D657" i="8"/>
  <c r="F657" i="8" s="1"/>
  <c r="C475" i="9"/>
  <c r="B667" i="9"/>
  <c r="E193" i="8"/>
  <c r="C342" i="8"/>
  <c r="E1370" i="9"/>
  <c r="E974" i="9"/>
  <c r="E781" i="9"/>
  <c r="B1011" i="8"/>
  <c r="B842" i="9"/>
  <c r="B732" i="9"/>
  <c r="B228" i="8"/>
  <c r="E684" i="9"/>
  <c r="E716" i="9"/>
  <c r="B989" i="9"/>
  <c r="B1202" i="9"/>
  <c r="B1469" i="9"/>
  <c r="C343" i="9"/>
  <c r="C1243" i="9"/>
  <c r="C1329" i="8"/>
  <c r="E1367" i="8"/>
  <c r="E245" i="9"/>
  <c r="E1456" i="9"/>
  <c r="B868" i="8"/>
  <c r="C256" i="8"/>
  <c r="E994" i="9"/>
  <c r="E1453" i="8"/>
  <c r="B1239" i="8"/>
  <c r="E383" i="9"/>
  <c r="C1132" i="8"/>
  <c r="B1176" i="9"/>
  <c r="B1390" i="9"/>
  <c r="C291" i="8"/>
  <c r="B1032" i="9"/>
  <c r="B1300" i="9"/>
  <c r="E1285" i="9"/>
  <c r="B423" i="8"/>
  <c r="E168" i="9"/>
  <c r="C1075" i="8"/>
  <c r="C124" i="9"/>
  <c r="B1439" i="9"/>
  <c r="E380" i="8"/>
  <c r="B1376" i="9"/>
  <c r="E325" i="8"/>
  <c r="C1459" i="9"/>
  <c r="C991" i="9"/>
  <c r="E1144" i="9"/>
  <c r="B633" i="9"/>
  <c r="C863" i="8"/>
  <c r="B620" i="8"/>
  <c r="B958" i="9"/>
  <c r="B841" i="8"/>
  <c r="C1335" i="9"/>
  <c r="E81" i="8"/>
  <c r="E1238" i="8"/>
  <c r="B1041" i="8"/>
  <c r="B1337" i="9"/>
  <c r="B1222" i="8"/>
  <c r="C1121" i="8"/>
  <c r="B1169" i="8"/>
  <c r="E651" i="9"/>
  <c r="E1089" i="8"/>
  <c r="E241" i="8"/>
  <c r="E1426" i="8"/>
  <c r="E338" i="8"/>
  <c r="C834" i="8"/>
  <c r="C1477" i="9"/>
  <c r="C796" i="9"/>
  <c r="E1180" i="9"/>
  <c r="E748" i="8"/>
  <c r="B54" i="8"/>
  <c r="B1371" i="9"/>
  <c r="B599" i="8"/>
  <c r="E430" i="8"/>
  <c r="B333" i="9"/>
  <c r="B1120" i="8"/>
  <c r="B474" i="8"/>
  <c r="B915" i="9"/>
  <c r="C83" i="8"/>
  <c r="C98" i="8"/>
  <c r="E1285" i="8"/>
  <c r="C1270" i="8"/>
  <c r="C743" i="8"/>
  <c r="C549" i="8"/>
  <c r="C970" i="9"/>
  <c r="B545" i="9"/>
  <c r="C1167" i="8"/>
  <c r="E1399" i="9"/>
  <c r="E237" i="9"/>
  <c r="C934" i="8"/>
  <c r="E689" i="8"/>
  <c r="C1493" i="9"/>
  <c r="C801" i="9"/>
  <c r="E625" i="8"/>
  <c r="B111" i="9"/>
  <c r="C243" i="8"/>
  <c r="B1252" i="8"/>
  <c r="E311" i="9"/>
  <c r="C957" i="9"/>
  <c r="C450" i="9"/>
  <c r="C735" i="9"/>
  <c r="C466" i="9"/>
  <c r="C1205" i="8"/>
  <c r="C142" i="9"/>
  <c r="C1409" i="8"/>
  <c r="E546" i="8"/>
  <c r="E1247" i="8"/>
  <c r="C139" i="9"/>
  <c r="E1165" i="9"/>
  <c r="B1192" i="8"/>
  <c r="E996" i="9"/>
  <c r="C325" i="9"/>
  <c r="C37" i="9"/>
  <c r="E491" i="8"/>
  <c r="C208" i="9"/>
  <c r="B654" i="9"/>
  <c r="B144" i="8"/>
  <c r="E71" i="9"/>
  <c r="C906" i="8"/>
  <c r="B1295" i="9"/>
  <c r="B1396" i="8"/>
  <c r="B386" i="9"/>
  <c r="C1490" i="8"/>
  <c r="C1343" i="8"/>
  <c r="B1359" i="9"/>
  <c r="B895" i="8"/>
  <c r="B1257" i="9"/>
  <c r="B1322" i="8"/>
  <c r="E271" i="9"/>
  <c r="C363" i="8"/>
  <c r="E658" i="9"/>
  <c r="C221" i="8"/>
  <c r="E89" i="9"/>
  <c r="E1377" i="9"/>
  <c r="C533" i="9"/>
  <c r="C1204" i="8"/>
  <c r="B626" i="9"/>
  <c r="C511" i="8"/>
  <c r="B951" i="8"/>
  <c r="C1409" i="9"/>
  <c r="E1495" i="8"/>
  <c r="E412" i="9"/>
  <c r="C1351" i="8"/>
  <c r="B1062" i="8"/>
  <c r="C522" i="8"/>
  <c r="E820" i="8"/>
  <c r="B1307" i="8"/>
  <c r="C1047" i="8"/>
  <c r="E1351" i="8"/>
  <c r="B1001" i="9"/>
  <c r="B291" i="9"/>
  <c r="C722" i="9"/>
  <c r="E894" i="8"/>
  <c r="C147" i="9"/>
  <c r="B622" i="9"/>
  <c r="B343" i="9"/>
  <c r="B1386" i="8"/>
  <c r="E496" i="8"/>
  <c r="B37" i="9"/>
  <c r="B1430" i="8"/>
  <c r="B757" i="9"/>
  <c r="B704" i="9"/>
  <c r="D805" i="8"/>
  <c r="F805" i="8" s="1"/>
  <c r="D254" i="9"/>
  <c r="F254" i="9" s="1"/>
  <c r="E611" i="9"/>
  <c r="E808" i="8"/>
  <c r="C1285" i="8"/>
  <c r="B1494" i="8"/>
  <c r="B1258" i="8"/>
  <c r="D244" i="9"/>
  <c r="F244" i="9" s="1"/>
  <c r="D857" i="8"/>
  <c r="F857" i="8" s="1"/>
  <c r="B1310" i="8"/>
  <c r="C536" i="8"/>
  <c r="B793" i="9"/>
  <c r="B631" i="8"/>
  <c r="B1303" i="8"/>
  <c r="B1055" i="8"/>
  <c r="C1365" i="8"/>
  <c r="E907" i="8"/>
  <c r="E370" i="8"/>
  <c r="C407" i="9"/>
  <c r="E870" i="8"/>
  <c r="C268" i="8"/>
  <c r="B1459" i="9"/>
  <c r="C589" i="9"/>
  <c r="E72" i="9"/>
  <c r="C203" i="8"/>
  <c r="B319" i="8"/>
  <c r="C912" i="8"/>
  <c r="C180" i="8"/>
  <c r="E661" i="9"/>
  <c r="C480" i="9"/>
  <c r="C702" i="8"/>
  <c r="C1351" i="9"/>
  <c r="E883" i="9"/>
  <c r="E1149" i="9"/>
  <c r="E1146" i="8"/>
  <c r="B652" i="8"/>
  <c r="E1466" i="9"/>
  <c r="E990" i="8"/>
  <c r="B328" i="8"/>
  <c r="E571" i="9"/>
  <c r="C921" i="9"/>
  <c r="B447" i="9"/>
  <c r="E752" i="8"/>
  <c r="C704" i="8"/>
  <c r="B993" i="8"/>
  <c r="C637" i="8"/>
  <c r="E1242" i="8"/>
  <c r="B433" i="8"/>
  <c r="B1454" i="9"/>
  <c r="C120" i="8"/>
  <c r="E1289" i="8"/>
  <c r="E1028" i="9"/>
  <c r="C338" i="9"/>
  <c r="C941" i="8"/>
  <c r="B965" i="8"/>
  <c r="E621" i="8"/>
  <c r="B493" i="9"/>
  <c r="E1106" i="8"/>
  <c r="B90" i="8"/>
  <c r="C1160" i="8"/>
  <c r="E891" i="9"/>
  <c r="B521" i="9"/>
  <c r="E843" i="8"/>
  <c r="B1486" i="8"/>
  <c r="E1306" i="9"/>
  <c r="B263" i="8"/>
  <c r="C618" i="8"/>
  <c r="E287" i="8"/>
  <c r="C635" i="8"/>
  <c r="E947" i="8"/>
  <c r="C27" i="8"/>
  <c r="B195" i="8"/>
  <c r="C140" i="9"/>
  <c r="B1366" i="9"/>
  <c r="E1276" i="8"/>
  <c r="E608" i="9"/>
  <c r="C72" i="9"/>
  <c r="B1178" i="8"/>
  <c r="B53" i="8"/>
  <c r="B368" i="8"/>
  <c r="B1387" i="8"/>
  <c r="E782" i="9"/>
  <c r="B1265" i="9"/>
  <c r="C532" i="9"/>
  <c r="E141" i="9"/>
  <c r="B29" i="8"/>
  <c r="E967" i="9"/>
  <c r="E1123" i="8"/>
  <c r="E560" i="8"/>
  <c r="B1036" i="8"/>
  <c r="E195" i="8"/>
  <c r="E922" i="8"/>
  <c r="B1403" i="8"/>
  <c r="C449" i="9"/>
  <c r="E1433" i="8"/>
  <c r="C1322" i="8"/>
  <c r="C44" i="9"/>
  <c r="C595" i="8"/>
  <c r="C1079" i="8"/>
  <c r="B824" i="9"/>
  <c r="E601" i="9"/>
  <c r="C1120" i="8"/>
  <c r="C1407" i="9"/>
  <c r="C483" i="8"/>
  <c r="E284" i="9"/>
  <c r="B1059" i="8"/>
  <c r="E269" i="8"/>
  <c r="E1283" i="8"/>
  <c r="B412" i="8"/>
  <c r="C378" i="9"/>
  <c r="B225" i="8"/>
  <c r="E1493" i="9"/>
  <c r="E1337" i="9"/>
  <c r="C923" i="8"/>
  <c r="E761" i="9"/>
  <c r="E741" i="9"/>
  <c r="C1261" i="8"/>
  <c r="E1292" i="8"/>
  <c r="C692" i="9"/>
  <c r="C429" i="9"/>
  <c r="E1073" i="8"/>
  <c r="B916" i="9"/>
  <c r="E827" i="9"/>
  <c r="B154" i="9"/>
  <c r="E1448" i="8"/>
  <c r="C747" i="8"/>
  <c r="B460" i="8"/>
  <c r="E555" i="8"/>
  <c r="B1195" i="8"/>
  <c r="B176" i="9"/>
  <c r="B284" i="8"/>
  <c r="C334" i="9"/>
  <c r="E1074" i="9"/>
  <c r="B1342" i="8"/>
  <c r="B869" i="9"/>
  <c r="B693" i="9"/>
  <c r="C307" i="8"/>
  <c r="E923" i="9"/>
  <c r="B1233" i="8"/>
  <c r="C609" i="8"/>
  <c r="C1003" i="8"/>
  <c r="E829" i="9"/>
  <c r="C1166" i="9"/>
  <c r="B385" i="8"/>
  <c r="C1377" i="9"/>
  <c r="C198" i="9"/>
  <c r="B35" i="9"/>
  <c r="E1191" i="9"/>
  <c r="B1077" i="8"/>
  <c r="C177" i="9"/>
  <c r="C588" i="8"/>
  <c r="B1124" i="9"/>
  <c r="C1437" i="8"/>
  <c r="E408" i="9"/>
  <c r="B1052" i="9"/>
  <c r="B795" i="9"/>
  <c r="B399" i="8"/>
  <c r="B392" i="8"/>
  <c r="C718" i="9"/>
  <c r="E1487" i="9"/>
  <c r="B658" i="8"/>
  <c r="B92" i="9"/>
  <c r="B640" i="8"/>
  <c r="D747" i="8"/>
  <c r="F747" i="8" s="1"/>
  <c r="C106" i="8"/>
  <c r="E516" i="9"/>
  <c r="C1429" i="9"/>
  <c r="B1050" i="9"/>
  <c r="E51" i="8"/>
  <c r="C1221" i="9"/>
  <c r="B154" i="8"/>
  <c r="B999" i="9"/>
  <c r="C1307" i="8"/>
  <c r="C524" i="9"/>
  <c r="B646" i="8"/>
  <c r="B1356" i="9"/>
  <c r="E1090" i="8"/>
  <c r="E902" i="9"/>
  <c r="E881" i="8"/>
  <c r="C422" i="8"/>
  <c r="C1184" i="8"/>
  <c r="C755" i="9"/>
  <c r="C1209" i="8"/>
  <c r="B1240" i="8"/>
  <c r="C731" i="9"/>
  <c r="E1251" i="9"/>
  <c r="C920" i="8"/>
  <c r="B833" i="9"/>
  <c r="B900" i="8"/>
  <c r="E787" i="9"/>
  <c r="B735" i="9"/>
  <c r="E1469" i="9"/>
  <c r="E1277" i="9"/>
  <c r="B787" i="9"/>
  <c r="B175" i="8"/>
  <c r="B977" i="8"/>
  <c r="C1008" i="8"/>
  <c r="E97" i="8"/>
  <c r="B995" i="9"/>
  <c r="B245" i="9"/>
  <c r="C382" i="9"/>
  <c r="E340" i="8"/>
  <c r="E794" i="9"/>
  <c r="B316" i="9"/>
  <c r="E1167" i="9"/>
  <c r="C800" i="9"/>
  <c r="E840" i="8"/>
  <c r="C568" i="8"/>
  <c r="B768" i="9"/>
  <c r="B1151" i="9"/>
  <c r="C764" i="9"/>
  <c r="B278" i="8"/>
  <c r="E205" i="9"/>
  <c r="C662" i="9"/>
  <c r="E1087" i="9"/>
  <c r="E68" i="9"/>
  <c r="B236" i="8"/>
  <c r="B1267" i="9"/>
  <c r="E1262" i="9"/>
  <c r="C1033" i="8"/>
  <c r="B742" i="9"/>
  <c r="E1446" i="9"/>
  <c r="E1429" i="8"/>
  <c r="B187" i="9"/>
  <c r="E1424" i="9"/>
  <c r="B617" i="8"/>
  <c r="B226" i="9"/>
  <c r="C1397" i="9"/>
  <c r="E1454" i="8"/>
  <c r="E1010" i="8"/>
  <c r="B1037" i="8"/>
  <c r="C291" i="9"/>
  <c r="C470" i="8"/>
  <c r="E1036" i="9"/>
  <c r="C453" i="9"/>
  <c r="E282" i="9"/>
  <c r="B937" i="8"/>
  <c r="E1432" i="8"/>
  <c r="B62" i="8"/>
  <c r="E762" i="8"/>
  <c r="C1381" i="8"/>
  <c r="C1201" i="9"/>
  <c r="E273" i="8"/>
  <c r="E115" i="9"/>
  <c r="C1272" i="9"/>
  <c r="C1035" i="8"/>
  <c r="E963" i="8"/>
  <c r="E1418" i="8"/>
  <c r="E182" i="8"/>
  <c r="C1300" i="8"/>
  <c r="C315" i="8"/>
  <c r="E253" i="9"/>
  <c r="B25" i="9"/>
  <c r="C1044" i="8"/>
  <c r="C629" i="8"/>
  <c r="E1086" i="8"/>
  <c r="C1338" i="9"/>
  <c r="C51" i="9"/>
  <c r="E511" i="8"/>
  <c r="B630" i="9"/>
  <c r="C732" i="8"/>
  <c r="B356" i="8"/>
  <c r="B1426" i="8"/>
  <c r="E490" i="9"/>
  <c r="C108" i="9"/>
  <c r="E407" i="9"/>
  <c r="C28" i="9"/>
  <c r="C122" i="9"/>
  <c r="E199" i="9"/>
  <c r="E199" i="8"/>
  <c r="B1231" i="8"/>
  <c r="C1380" i="8"/>
  <c r="B323" i="9"/>
  <c r="B319" i="9"/>
  <c r="C332" i="8"/>
  <c r="E1114" i="8"/>
  <c r="B1285" i="9"/>
  <c r="B1359" i="8"/>
  <c r="B302" i="9"/>
  <c r="E998" i="8"/>
  <c r="E197" i="8"/>
  <c r="E609" i="9"/>
  <c r="B817" i="9"/>
  <c r="C312" i="9"/>
  <c r="C1173" i="9"/>
  <c r="E83" i="8"/>
  <c r="E141" i="8"/>
  <c r="E220" i="9"/>
  <c r="B981" i="8"/>
  <c r="B1406" i="8"/>
  <c r="B1498" i="9"/>
  <c r="C1096" i="9"/>
  <c r="B1189" i="8"/>
  <c r="C486" i="8"/>
  <c r="B95" i="8"/>
  <c r="B304" i="8"/>
  <c r="C90" i="8"/>
  <c r="C1385" i="9"/>
  <c r="B1485" i="8"/>
  <c r="E27" i="8"/>
  <c r="E38" i="8"/>
  <c r="B485" i="8"/>
  <c r="B382" i="8"/>
  <c r="E143" i="8"/>
  <c r="B234" i="9"/>
  <c r="C542" i="9"/>
  <c r="B345" i="9"/>
  <c r="E1152" i="9"/>
  <c r="B1095" i="9"/>
  <c r="E132" i="9"/>
  <c r="C1040" i="8"/>
  <c r="E697" i="9"/>
  <c r="E1335" i="9"/>
  <c r="E947" i="9"/>
  <c r="E126" i="9"/>
  <c r="C777" i="9"/>
  <c r="D147" i="9"/>
  <c r="F147" i="9" s="1"/>
  <c r="E967" i="8"/>
  <c r="E248" i="8"/>
  <c r="E130" i="8"/>
  <c r="B353" i="9"/>
  <c r="E728" i="8"/>
  <c r="B280" i="9"/>
  <c r="D1411" i="9"/>
  <c r="F1411" i="9" s="1"/>
  <c r="C515" i="9"/>
  <c r="B1478" i="8"/>
  <c r="B752" i="8"/>
  <c r="B1065" i="8"/>
  <c r="E246" i="8"/>
  <c r="E1282" i="9"/>
  <c r="D1304" i="9"/>
  <c r="F1304" i="9" s="1"/>
  <c r="E237" i="8"/>
  <c r="D1209" i="9"/>
  <c r="F1209" i="9" s="1"/>
  <c r="C820" i="9"/>
  <c r="C499" i="8"/>
  <c r="C709" i="9"/>
  <c r="E123" i="8"/>
  <c r="B1144" i="8"/>
  <c r="B164" i="8"/>
  <c r="C619" i="9"/>
  <c r="E1188" i="9"/>
  <c r="E256" i="9"/>
  <c r="E1009" i="8"/>
  <c r="B1203" i="8"/>
  <c r="B156" i="8"/>
  <c r="C1220" i="9"/>
  <c r="B332" i="8"/>
  <c r="E1344" i="9"/>
  <c r="E915" i="8"/>
  <c r="C650" i="9"/>
  <c r="B411" i="8"/>
  <c r="C428" i="8"/>
  <c r="C443" i="8"/>
  <c r="C1031" i="9"/>
  <c r="B1357" i="8"/>
  <c r="C1400" i="8"/>
  <c r="E102" i="9"/>
  <c r="C57" i="8"/>
  <c r="C817" i="9"/>
  <c r="E1020" i="9"/>
  <c r="E1083" i="9"/>
  <c r="E937" i="8"/>
  <c r="E1234" i="9"/>
  <c r="C435" i="9"/>
  <c r="C218" i="9"/>
  <c r="C490" i="8"/>
  <c r="C795" i="8"/>
  <c r="E1411" i="8"/>
  <c r="C602" i="9"/>
  <c r="E1134" i="9"/>
  <c r="E1308" i="8"/>
  <c r="B1439" i="8"/>
  <c r="E455" i="8"/>
  <c r="B259" i="9"/>
  <c r="B234" i="8"/>
  <c r="C470" i="9"/>
  <c r="C988" i="8"/>
  <c r="C1001" i="9"/>
  <c r="E145" i="8"/>
  <c r="B586" i="9"/>
  <c r="E270" i="9"/>
  <c r="B1280" i="8"/>
  <c r="E1102" i="9"/>
  <c r="B590" i="9"/>
  <c r="E981" i="9"/>
  <c r="C885" i="9"/>
  <c r="E1306" i="8"/>
  <c r="B167" i="8"/>
  <c r="C751" i="9"/>
  <c r="C162" i="8"/>
  <c r="E658" i="8"/>
  <c r="C1205" i="9"/>
  <c r="E1124" i="9"/>
  <c r="B1190" i="8"/>
  <c r="C500" i="9"/>
  <c r="C412" i="8"/>
  <c r="B418" i="8"/>
  <c r="C72" i="8"/>
  <c r="E733" i="8"/>
  <c r="C875" i="8"/>
  <c r="C255" i="9"/>
  <c r="C1019" i="9"/>
  <c r="B645" i="9"/>
  <c r="B1043" i="8"/>
  <c r="C642" i="9"/>
  <c r="C327" i="8"/>
  <c r="B331" i="9"/>
  <c r="E778" i="8"/>
  <c r="C1302" i="8"/>
  <c r="E1216" i="8"/>
  <c r="C151" i="9"/>
  <c r="E386" i="9"/>
  <c r="E123" i="9"/>
  <c r="E183" i="9"/>
  <c r="C578" i="8"/>
  <c r="E1380" i="8"/>
  <c r="C617" i="9"/>
  <c r="E1415" i="9"/>
  <c r="C968" i="8"/>
  <c r="B1229" i="8"/>
  <c r="C542" i="8"/>
  <c r="E1178" i="9"/>
  <c r="C904" i="8"/>
  <c r="C1283" i="9"/>
  <c r="C388" i="9"/>
  <c r="B672" i="8"/>
  <c r="B109" i="8"/>
  <c r="E1336" i="8"/>
  <c r="E465" i="8"/>
  <c r="C651" i="8"/>
  <c r="B200" i="8"/>
  <c r="E520" i="9"/>
  <c r="C294" i="8"/>
  <c r="B1221" i="8"/>
  <c r="B657" i="8"/>
  <c r="B1188" i="8"/>
  <c r="C473" i="8"/>
  <c r="C862" i="9"/>
  <c r="C993" i="9"/>
  <c r="E1125" i="9"/>
  <c r="E798" i="9"/>
  <c r="C1302" i="9"/>
  <c r="E800" i="9"/>
  <c r="C1417" i="9"/>
  <c r="B1097" i="8"/>
  <c r="E1144" i="8"/>
  <c r="C667" i="8"/>
  <c r="C1491" i="9"/>
  <c r="B1037" i="9"/>
  <c r="E1417" i="8"/>
  <c r="E84" i="8"/>
  <c r="B205" i="8"/>
  <c r="E674" i="8"/>
  <c r="C462" i="8"/>
  <c r="C1181" i="8"/>
  <c r="B300" i="9"/>
  <c r="E1276" i="9"/>
  <c r="C1436" i="8"/>
  <c r="C222" i="9"/>
  <c r="C605" i="8"/>
  <c r="E412" i="8"/>
  <c r="E319" i="9"/>
  <c r="B537" i="8"/>
  <c r="C1171" i="8"/>
  <c r="B540" i="8"/>
  <c r="C1451" i="9"/>
  <c r="B1210" i="9"/>
  <c r="C1091" i="9"/>
  <c r="C518" i="9"/>
  <c r="B496" i="9"/>
  <c r="C684" i="8"/>
  <c r="E949" i="9"/>
  <c r="E1197" i="9"/>
  <c r="E252" i="8"/>
  <c r="C554" i="8"/>
  <c r="C298" i="9"/>
  <c r="E198" i="8"/>
  <c r="B714" i="8"/>
  <c r="B939" i="8"/>
  <c r="B722" i="8"/>
  <c r="B1089" i="9"/>
  <c r="D136" i="9"/>
  <c r="F136" i="9" s="1"/>
  <c r="C1306" i="9"/>
  <c r="C390" i="8"/>
  <c r="B1357" i="9"/>
  <c r="B1392" i="9"/>
  <c r="B89" i="9"/>
  <c r="B167" i="9"/>
  <c r="B413" i="8"/>
  <c r="B945" i="8"/>
  <c r="E272" i="9"/>
  <c r="B1047" i="8"/>
  <c r="E966" i="9"/>
  <c r="E957" i="9"/>
  <c r="E558" i="8"/>
  <c r="B465" i="8"/>
  <c r="E481" i="8"/>
  <c r="B1381" i="8"/>
  <c r="B1243" i="9"/>
  <c r="E956" i="8"/>
  <c r="B836" i="8"/>
  <c r="B985" i="8"/>
  <c r="C253" i="8"/>
  <c r="E951" i="9"/>
  <c r="C899" i="9"/>
  <c r="C524" i="8"/>
  <c r="B1258" i="9"/>
  <c r="C520" i="9"/>
  <c r="B868" i="9"/>
  <c r="E161" i="8"/>
  <c r="C553" i="9"/>
  <c r="B1308" i="9"/>
  <c r="B1303" i="9"/>
  <c r="C394" i="8"/>
  <c r="C570" i="9"/>
  <c r="B1265" i="8"/>
  <c r="B840" i="8"/>
  <c r="C504" i="9"/>
  <c r="C1254" i="9"/>
  <c r="E369" i="9"/>
  <c r="E250" i="8"/>
  <c r="C856" i="9"/>
  <c r="E194" i="8"/>
  <c r="B1164" i="9"/>
  <c r="C179" i="9"/>
  <c r="C530" i="8"/>
  <c r="E1476" i="9"/>
  <c r="B776" i="8"/>
  <c r="E1099" i="9"/>
  <c r="B1067" i="8"/>
  <c r="B231" i="8"/>
  <c r="B1054" i="8"/>
  <c r="C1319" i="9"/>
  <c r="C39" i="9"/>
  <c r="C1208" i="8"/>
  <c r="B954" i="8"/>
  <c r="C324" i="8"/>
  <c r="B1290" i="9"/>
  <c r="C676" i="8"/>
  <c r="E772" i="8"/>
  <c r="E1444" i="8"/>
  <c r="C845" i="8"/>
  <c r="E1384" i="8"/>
  <c r="B856" i="8"/>
  <c r="E1114" i="9"/>
  <c r="B1145" i="8"/>
  <c r="B431" i="8"/>
  <c r="E1224" i="8"/>
  <c r="C248" i="8"/>
  <c r="B324" i="8"/>
  <c r="C838" i="8"/>
  <c r="B1166" i="9"/>
  <c r="E866" i="8"/>
  <c r="B965" i="9"/>
  <c r="C366" i="9"/>
  <c r="B1103" i="9"/>
  <c r="C52" i="8"/>
  <c r="E210" i="8"/>
  <c r="E24" i="9"/>
  <c r="E300" i="9"/>
  <c r="B1464" i="8"/>
  <c r="B1156" i="9"/>
  <c r="B680" i="8"/>
  <c r="C1000" i="8"/>
  <c r="B1399" i="8"/>
  <c r="E773" i="9"/>
  <c r="E742" i="8"/>
  <c r="E1006" i="9"/>
  <c r="B671" i="8"/>
  <c r="E50" i="9"/>
  <c r="B1055" i="9"/>
  <c r="C837" i="9"/>
  <c r="E1477" i="8"/>
  <c r="B632" i="9"/>
  <c r="E109" i="8"/>
  <c r="E1110" i="8"/>
  <c r="E355" i="8"/>
  <c r="E939" i="8"/>
  <c r="B36" i="9"/>
  <c r="B1018" i="9"/>
  <c r="B726" i="9"/>
  <c r="E1322" i="8"/>
  <c r="E1176" i="9"/>
  <c r="B1075" i="8"/>
  <c r="C1326" i="9"/>
  <c r="B183" i="9"/>
  <c r="C663" i="8"/>
  <c r="E522" i="9"/>
  <c r="E617" i="9"/>
  <c r="E1040" i="8"/>
  <c r="E1400" i="8"/>
  <c r="B587" i="8"/>
  <c r="B863" i="8"/>
  <c r="C487" i="9"/>
  <c r="C1005" i="8"/>
  <c r="E537" i="9"/>
  <c r="B524" i="8"/>
  <c r="C1420" i="8"/>
  <c r="C250" i="9"/>
  <c r="C816" i="9"/>
  <c r="E1080" i="8"/>
  <c r="B1362" i="9"/>
  <c r="B674" i="8"/>
  <c r="C781" i="9"/>
  <c r="E1375" i="8"/>
  <c r="B1475" i="9"/>
  <c r="E1388" i="9"/>
  <c r="D966" i="9"/>
  <c r="F966" i="9" s="1"/>
  <c r="C102" i="9"/>
  <c r="B685" i="8"/>
  <c r="E329" i="8"/>
  <c r="E188" i="8"/>
  <c r="C614" i="9"/>
  <c r="C1365" i="9"/>
  <c r="D1119" i="9"/>
  <c r="F1119" i="9" s="1"/>
  <c r="C1367" i="8"/>
  <c r="E1483" i="9"/>
  <c r="C1286" i="9"/>
  <c r="C678" i="9"/>
  <c r="B678" i="9"/>
  <c r="E594" i="8"/>
  <c r="B83" i="9"/>
  <c r="B414" i="9"/>
  <c r="B1268" i="9"/>
  <c r="C769" i="8"/>
  <c r="C1169" i="9"/>
  <c r="B683" i="9"/>
  <c r="E196" i="8"/>
  <c r="E920" i="8"/>
  <c r="B679" i="8"/>
  <c r="E921" i="9"/>
  <c r="E236" i="9"/>
  <c r="C1224" i="9"/>
  <c r="B751" i="8"/>
  <c r="B843" i="9"/>
  <c r="E604" i="9"/>
  <c r="B217" i="8"/>
  <c r="C273" i="8"/>
  <c r="B914" i="8"/>
  <c r="D579" i="9"/>
  <c r="F579" i="9" s="1"/>
  <c r="D821" i="8"/>
  <c r="F821" i="8" s="1"/>
  <c r="D1282" i="8"/>
  <c r="F1282" i="8" s="1"/>
  <c r="C690" i="9"/>
  <c r="E1254" i="8"/>
  <c r="E855" i="8"/>
  <c r="D1325" i="9"/>
  <c r="F1325" i="9" s="1"/>
  <c r="D290" i="8"/>
  <c r="F290" i="8" s="1"/>
  <c r="B674" i="9"/>
  <c r="C700" i="9"/>
  <c r="B484" i="9"/>
  <c r="D444" i="9"/>
  <c r="F444" i="9" s="1"/>
  <c r="D902" i="8"/>
  <c r="F902" i="8" s="1"/>
  <c r="E486" i="8"/>
  <c r="E1352" i="8"/>
  <c r="D1076" i="8"/>
  <c r="F1076" i="8" s="1"/>
  <c r="D580" i="9"/>
  <c r="F580" i="9" s="1"/>
  <c r="E1258" i="9"/>
  <c r="D1309" i="9"/>
  <c r="F1309" i="9" s="1"/>
  <c r="D24" i="9"/>
  <c r="F24" i="9" s="1"/>
  <c r="D839" i="9"/>
  <c r="F839" i="9" s="1"/>
  <c r="C1482" i="9"/>
  <c r="E1183" i="9"/>
  <c r="B1486" i="9"/>
  <c r="D1192" i="8"/>
  <c r="F1192" i="8" s="1"/>
  <c r="E473" i="9"/>
  <c r="D426" i="9"/>
  <c r="F426" i="9" s="1"/>
  <c r="E1450" i="8"/>
  <c r="C1010" i="8"/>
  <c r="C832" i="9"/>
  <c r="D135" i="8"/>
  <c r="F135" i="8" s="1"/>
  <c r="D416" i="9"/>
  <c r="F416" i="9" s="1"/>
  <c r="C714" i="8"/>
  <c r="C821" i="8"/>
  <c r="D511" i="8"/>
  <c r="F511" i="8" s="1"/>
  <c r="E722" i="9"/>
  <c r="D867" i="8"/>
  <c r="F867" i="8" s="1"/>
  <c r="D717" i="8"/>
  <c r="F717" i="8" s="1"/>
  <c r="E102" i="8"/>
  <c r="E1198" i="8"/>
  <c r="D953" i="9"/>
  <c r="F953" i="9" s="1"/>
  <c r="D140" i="9"/>
  <c r="F140" i="9" s="1"/>
  <c r="D582" i="8"/>
  <c r="F582" i="8" s="1"/>
  <c r="B36" i="8"/>
  <c r="C1265" i="8"/>
  <c r="D1224" i="9"/>
  <c r="F1224" i="9" s="1"/>
  <c r="C649" i="8"/>
  <c r="E1441" i="9"/>
  <c r="B120" i="9"/>
  <c r="E863" i="9"/>
  <c r="B1425" i="8"/>
  <c r="D419" i="8"/>
  <c r="F419" i="8" s="1"/>
  <c r="B1239" i="9"/>
  <c r="E1328" i="8"/>
  <c r="C1379" i="8"/>
  <c r="D750" i="8"/>
  <c r="F750" i="8" s="1"/>
  <c r="D1219" i="8"/>
  <c r="F1219" i="8" s="1"/>
  <c r="D408" i="8"/>
  <c r="F408" i="8" s="1"/>
  <c r="C418" i="9"/>
  <c r="E1021" i="9"/>
  <c r="C1453" i="8"/>
  <c r="D1443" i="9"/>
  <c r="F1443" i="9" s="1"/>
  <c r="C815" i="9"/>
  <c r="B1458" i="8"/>
  <c r="D99" i="8"/>
  <c r="F99" i="8" s="1"/>
  <c r="B188" i="8"/>
  <c r="E1053" i="9"/>
  <c r="D531" i="9"/>
  <c r="F531" i="9" s="1"/>
  <c r="D1040" i="9"/>
  <c r="F1040" i="9" s="1"/>
  <c r="D1406" i="9"/>
  <c r="F1406" i="9" s="1"/>
  <c r="D1163" i="8"/>
  <c r="F1163" i="8" s="1"/>
  <c r="E219" i="8"/>
  <c r="D696" i="8"/>
  <c r="F696" i="8" s="1"/>
  <c r="D935" i="8"/>
  <c r="F935" i="8" s="1"/>
  <c r="D825" i="9"/>
  <c r="F825" i="9" s="1"/>
  <c r="D704" i="9"/>
  <c r="F704" i="9" s="1"/>
  <c r="D1317" i="8"/>
  <c r="F1317" i="8" s="1"/>
  <c r="D294" i="9"/>
  <c r="F294" i="9" s="1"/>
  <c r="D126" i="9"/>
  <c r="F126" i="9" s="1"/>
  <c r="D1004" i="8"/>
  <c r="F1004" i="8" s="1"/>
  <c r="D1494" i="9"/>
  <c r="F1494" i="9" s="1"/>
  <c r="D1465" i="8"/>
  <c r="F1465" i="8" s="1"/>
  <c r="D416" i="8"/>
  <c r="F416" i="8" s="1"/>
  <c r="D1017" i="8"/>
  <c r="F1017" i="8" s="1"/>
  <c r="D641" i="8"/>
  <c r="F641" i="8" s="1"/>
  <c r="D1057" i="9"/>
  <c r="F1057" i="9" s="1"/>
  <c r="D351" i="9"/>
  <c r="F351" i="9" s="1"/>
  <c r="D634" i="9"/>
  <c r="F634" i="9" s="1"/>
  <c r="D391" i="9"/>
  <c r="F391" i="9" s="1"/>
  <c r="D461" i="8"/>
  <c r="F461" i="8" s="1"/>
  <c r="D1449" i="8"/>
  <c r="F1449" i="8" s="1"/>
  <c r="D106" i="8"/>
  <c r="F106" i="8" s="1"/>
  <c r="D132" i="8"/>
  <c r="F132" i="8" s="1"/>
  <c r="D850" i="9"/>
  <c r="F850" i="9" s="1"/>
  <c r="D1400" i="8"/>
  <c r="F1400" i="8" s="1"/>
  <c r="D693" i="9"/>
  <c r="F693" i="9" s="1"/>
  <c r="D866" i="8"/>
  <c r="F866" i="8" s="1"/>
  <c r="D626" i="8"/>
  <c r="F626" i="8" s="1"/>
  <c r="D47" i="8"/>
  <c r="F47" i="8" s="1"/>
  <c r="D1044" i="9"/>
  <c r="F1044" i="9" s="1"/>
  <c r="D406" i="8"/>
  <c r="F406" i="8" s="1"/>
  <c r="D86" i="8"/>
  <c r="F86" i="8" s="1"/>
  <c r="D1454" i="8"/>
  <c r="F1454" i="8" s="1"/>
  <c r="D468" i="9"/>
  <c r="F468" i="9" s="1"/>
  <c r="D198" i="9"/>
  <c r="F198" i="9" s="1"/>
  <c r="D367" i="8"/>
  <c r="F367" i="8" s="1"/>
  <c r="D1076" i="9"/>
  <c r="F1076" i="9" s="1"/>
  <c r="D964" i="8"/>
  <c r="F964" i="8" s="1"/>
  <c r="D321" i="9"/>
  <c r="F321" i="9" s="1"/>
  <c r="D1219" i="9"/>
  <c r="F1219" i="9" s="1"/>
  <c r="E1421" i="9"/>
  <c r="D963" i="9"/>
  <c r="F963" i="9" s="1"/>
  <c r="D547" i="8"/>
  <c r="F547" i="8" s="1"/>
  <c r="B1292" i="9"/>
  <c r="C1001" i="8"/>
  <c r="C115" i="8"/>
  <c r="B894" i="9"/>
  <c r="E724" i="8"/>
  <c r="C1310" i="9"/>
  <c r="C744" i="9"/>
  <c r="B493" i="8"/>
  <c r="C211" i="9"/>
  <c r="C574" i="8"/>
  <c r="D952" i="9"/>
  <c r="F952" i="9" s="1"/>
  <c r="C146" i="8"/>
  <c r="C520" i="8"/>
  <c r="C1049" i="9"/>
  <c r="C112" i="8"/>
  <c r="B971" i="8"/>
  <c r="C164" i="9"/>
  <c r="E1408" i="9"/>
  <c r="B758" i="9"/>
  <c r="C743" i="9"/>
  <c r="C240" i="8"/>
  <c r="B962" i="8"/>
  <c r="D285" i="8"/>
  <c r="F285" i="8" s="1"/>
  <c r="C649" i="9"/>
  <c r="E862" i="8"/>
  <c r="E602" i="9"/>
  <c r="B1428" i="9"/>
  <c r="C235" i="9"/>
  <c r="D795" i="8"/>
  <c r="F795" i="8" s="1"/>
  <c r="E274" i="9"/>
  <c r="E80" i="9"/>
  <c r="C546" i="9"/>
  <c r="C391" i="9"/>
  <c r="C658" i="9"/>
  <c r="C908" i="8"/>
  <c r="B1026" i="9"/>
  <c r="C941" i="9"/>
  <c r="B1277" i="9"/>
  <c r="E1216" i="9"/>
  <c r="C1345" i="8"/>
  <c r="C644" i="9"/>
  <c r="C1375" i="8"/>
  <c r="C261" i="9"/>
  <c r="E1125" i="8"/>
  <c r="C1162" i="8"/>
  <c r="B835" i="9"/>
  <c r="E623" i="9"/>
  <c r="D486" i="8"/>
  <c r="F486" i="8" s="1"/>
  <c r="D38" i="9"/>
  <c r="F38" i="9" s="1"/>
  <c r="B599" i="9"/>
  <c r="E633" i="9"/>
  <c r="C550" i="8"/>
  <c r="E52" i="9"/>
  <c r="C1136" i="9"/>
  <c r="E1389" i="8"/>
  <c r="E327" i="8"/>
  <c r="E1340" i="9"/>
  <c r="C1292" i="9"/>
  <c r="C240" i="9"/>
  <c r="E1182" i="9"/>
  <c r="C965" i="9"/>
  <c r="C1255" i="8"/>
  <c r="C348" i="9"/>
  <c r="E857" i="9"/>
  <c r="D567" i="9"/>
  <c r="F567" i="9" s="1"/>
  <c r="B177" i="8"/>
  <c r="D997" i="8"/>
  <c r="F997" i="8" s="1"/>
  <c r="B1060" i="9"/>
  <c r="B753" i="8"/>
  <c r="C1422" i="8"/>
  <c r="E1364" i="9"/>
  <c r="B270" i="8"/>
  <c r="D312" i="8"/>
  <c r="F312" i="8" s="1"/>
  <c r="D1133" i="8"/>
  <c r="F1133" i="8" s="1"/>
  <c r="E934" i="8"/>
  <c r="D1231" i="9"/>
  <c r="F1231" i="9" s="1"/>
  <c r="D55" i="9"/>
  <c r="F55" i="9" s="1"/>
  <c r="D1380" i="9"/>
  <c r="F1380" i="9" s="1"/>
  <c r="D31" i="9"/>
  <c r="F31" i="9" s="1"/>
  <c r="D478" i="8"/>
  <c r="F478" i="8" s="1"/>
  <c r="D831" i="8"/>
  <c r="F831" i="8" s="1"/>
  <c r="D663" i="8"/>
  <c r="F663" i="8" s="1"/>
  <c r="C297" i="9"/>
  <c r="B286" i="8"/>
  <c r="D494" i="9"/>
  <c r="F494" i="9" s="1"/>
  <c r="B198" i="8"/>
  <c r="D305" i="9"/>
  <c r="F305" i="9" s="1"/>
  <c r="D895" i="8"/>
  <c r="F895" i="8" s="1"/>
  <c r="C913" i="9"/>
  <c r="E874" i="9"/>
  <c r="D930" i="9"/>
  <c r="F930" i="9" s="1"/>
  <c r="D508" i="9"/>
  <c r="F508" i="9" s="1"/>
  <c r="C783" i="8"/>
  <c r="C1264" i="8"/>
  <c r="D694" i="9"/>
  <c r="F694" i="9" s="1"/>
  <c r="B505" i="8"/>
  <c r="C832" i="8"/>
  <c r="D1103" i="8"/>
  <c r="F1103" i="8" s="1"/>
  <c r="D1345" i="9"/>
  <c r="F1345" i="9" s="1"/>
  <c r="E709" i="8"/>
  <c r="D559" i="8"/>
  <c r="F559" i="8" s="1"/>
  <c r="D861" i="8"/>
  <c r="F861" i="8" s="1"/>
  <c r="D1372" i="8"/>
  <c r="F1372" i="8" s="1"/>
  <c r="D731" i="8"/>
  <c r="F731" i="8" s="1"/>
  <c r="B488" i="8"/>
  <c r="D439" i="8"/>
  <c r="F439" i="8" s="1"/>
  <c r="B53" i="9"/>
  <c r="B212" i="9"/>
  <c r="D35" i="9"/>
  <c r="F35" i="9" s="1"/>
  <c r="B1385" i="8"/>
  <c r="C531" i="8"/>
  <c r="D601" i="8"/>
  <c r="F601" i="8" s="1"/>
  <c r="D662" i="8"/>
  <c r="F662" i="8" s="1"/>
  <c r="B320" i="8"/>
  <c r="B229" i="8"/>
  <c r="D967" i="9"/>
  <c r="F967" i="9" s="1"/>
  <c r="D1095" i="9"/>
  <c r="F1095" i="9" s="1"/>
  <c r="B1073" i="9"/>
  <c r="C283" i="9"/>
  <c r="E1422" i="9"/>
  <c r="E1203" i="9"/>
  <c r="D1364" i="9"/>
  <c r="F1364" i="9" s="1"/>
  <c r="E1401" i="9"/>
  <c r="B703" i="9"/>
  <c r="D344" i="8"/>
  <c r="F344" i="8" s="1"/>
  <c r="D1213" i="9"/>
  <c r="F1213" i="9" s="1"/>
  <c r="E1035" i="9"/>
  <c r="D1362" i="9"/>
  <c r="F1362" i="9" s="1"/>
  <c r="D1374" i="8"/>
  <c r="F1374" i="8" s="1"/>
  <c r="D219" i="9"/>
  <c r="F219" i="9" s="1"/>
  <c r="D168" i="8"/>
  <c r="F168" i="8" s="1"/>
  <c r="D1455" i="9"/>
  <c r="F1455" i="9" s="1"/>
  <c r="D1223" i="9"/>
  <c r="F1223" i="9" s="1"/>
  <c r="D376" i="8"/>
  <c r="F376" i="8" s="1"/>
  <c r="D361" i="8"/>
  <c r="F361" i="8" s="1"/>
  <c r="D1278" i="9"/>
  <c r="F1278" i="9" s="1"/>
  <c r="D120" i="9"/>
  <c r="F120" i="9" s="1"/>
  <c r="D1117" i="9"/>
  <c r="F1117" i="9" s="1"/>
  <c r="D350" i="8"/>
  <c r="F350" i="8" s="1"/>
  <c r="D1019" i="8"/>
  <c r="F1019" i="8" s="1"/>
  <c r="D1222" i="9"/>
  <c r="F1222" i="9" s="1"/>
  <c r="D937" i="8"/>
  <c r="F937" i="8" s="1"/>
  <c r="D193" i="9"/>
  <c r="F193" i="9" s="1"/>
  <c r="D1261" i="8"/>
  <c r="F1261" i="8" s="1"/>
  <c r="D1363" i="9"/>
  <c r="F1363" i="9" s="1"/>
  <c r="D1094" i="9"/>
  <c r="F1094" i="9" s="1"/>
  <c r="D1397" i="8"/>
  <c r="F1397" i="8" s="1"/>
  <c r="D70" i="8"/>
  <c r="F70" i="8" s="1"/>
  <c r="D390" i="8"/>
  <c r="F390" i="8" s="1"/>
  <c r="D832" i="8"/>
  <c r="F832" i="8" s="1"/>
  <c r="D852" i="9"/>
  <c r="F852" i="9" s="1"/>
  <c r="D580" i="8"/>
  <c r="F580" i="8" s="1"/>
  <c r="E788" i="9"/>
  <c r="D529" i="8"/>
  <c r="F529" i="8" s="1"/>
  <c r="D83" i="9"/>
  <c r="F83" i="9" s="1"/>
  <c r="D225" i="9"/>
  <c r="F225" i="9" s="1"/>
  <c r="D1270" i="9"/>
  <c r="F1270" i="9" s="1"/>
  <c r="D1461" i="9"/>
  <c r="F1461" i="9" s="1"/>
  <c r="D551" i="9"/>
  <c r="F551" i="9" s="1"/>
  <c r="D649" i="8"/>
  <c r="F649" i="8" s="1"/>
  <c r="D342" i="8"/>
  <c r="F342" i="8" s="1"/>
  <c r="D669" i="9"/>
  <c r="F669" i="9" s="1"/>
  <c r="D1428" i="9"/>
  <c r="F1428" i="9" s="1"/>
  <c r="D882" i="9"/>
  <c r="F882" i="9" s="1"/>
  <c r="D1075" i="8"/>
  <c r="F1075" i="8" s="1"/>
  <c r="D406" i="9"/>
  <c r="F406" i="9" s="1"/>
  <c r="D1247" i="8"/>
  <c r="F1247" i="8" s="1"/>
  <c r="D803" i="9"/>
  <c r="F803" i="9" s="1"/>
  <c r="D402" i="8"/>
  <c r="F402" i="8" s="1"/>
  <c r="D883" i="8"/>
  <c r="F883" i="8" s="1"/>
  <c r="B207" i="9"/>
  <c r="D1455" i="8"/>
  <c r="F1455" i="8" s="1"/>
  <c r="D180" i="9"/>
  <c r="F180" i="9" s="1"/>
  <c r="D929" i="9"/>
  <c r="F929" i="9" s="1"/>
  <c r="E1320" i="9"/>
  <c r="E1421" i="8"/>
  <c r="B34" i="8"/>
  <c r="C381" i="8"/>
  <c r="C703" i="8"/>
  <c r="C700" i="8"/>
  <c r="B767" i="8"/>
  <c r="B825" i="9"/>
  <c r="E153" i="9"/>
  <c r="C1460" i="8"/>
  <c r="B75" i="8"/>
  <c r="B451" i="8"/>
  <c r="C1201" i="8"/>
  <c r="C1204" i="9"/>
  <c r="C1300" i="9"/>
  <c r="D214" i="8"/>
  <c r="F214" i="8" s="1"/>
  <c r="C97" i="8"/>
  <c r="B358" i="8"/>
  <c r="B357" i="9"/>
  <c r="C1465" i="9"/>
  <c r="B1436" i="8"/>
  <c r="B856" i="9"/>
  <c r="C231" i="8"/>
  <c r="C1250" i="8"/>
  <c r="E1340" i="8"/>
  <c r="E69" i="8"/>
  <c r="B1419" i="9"/>
  <c r="B220" i="9"/>
  <c r="B365" i="8"/>
  <c r="C686" i="9"/>
  <c r="E1207" i="8"/>
  <c r="B47" i="9"/>
  <c r="E294" i="8"/>
  <c r="E1273" i="9"/>
  <c r="C1115" i="9"/>
  <c r="C1454" i="8"/>
  <c r="E1457" i="9"/>
  <c r="B1217" i="9"/>
  <c r="B103" i="9"/>
  <c r="C178" i="8"/>
  <c r="B359" i="8"/>
  <c r="E1061" i="9"/>
  <c r="E621" i="9"/>
  <c r="E239" i="8"/>
  <c r="E1333" i="8"/>
  <c r="C486" i="9"/>
  <c r="E1403" i="9"/>
  <c r="C683" i="8"/>
  <c r="D417" i="8"/>
  <c r="F417" i="8" s="1"/>
  <c r="C557" i="9"/>
  <c r="E1213" i="9"/>
  <c r="C729" i="8"/>
  <c r="B1378" i="9"/>
  <c r="E886" i="9"/>
  <c r="C175" i="8"/>
  <c r="B117" i="8"/>
  <c r="E529" i="8"/>
  <c r="E181" i="9"/>
  <c r="C535" i="8"/>
  <c r="E1446" i="8"/>
  <c r="E795" i="9"/>
  <c r="B1466" i="9"/>
  <c r="C1401" i="9"/>
  <c r="B1330" i="9"/>
  <c r="D793" i="8"/>
  <c r="F793" i="8" s="1"/>
  <c r="D1261" i="9"/>
  <c r="F1261" i="9" s="1"/>
  <c r="D1056" i="9"/>
  <c r="F1056" i="9" s="1"/>
  <c r="E954" i="8"/>
  <c r="D1396" i="9"/>
  <c r="F1396" i="9" s="1"/>
  <c r="C384" i="8"/>
  <c r="D533" i="8"/>
  <c r="F533" i="8" s="1"/>
  <c r="E1219" i="9"/>
  <c r="D786" i="9"/>
  <c r="F786" i="9" s="1"/>
  <c r="D570" i="9"/>
  <c r="F570" i="9" s="1"/>
  <c r="B1355" i="8"/>
  <c r="B967" i="8"/>
  <c r="D587" i="8"/>
  <c r="F587" i="8" s="1"/>
  <c r="C775" i="9"/>
  <c r="D760" i="8"/>
  <c r="F760" i="8" s="1"/>
  <c r="D112" i="8"/>
  <c r="F112" i="8" s="1"/>
  <c r="D1083" i="8"/>
  <c r="F1083" i="8" s="1"/>
  <c r="D186" i="9"/>
  <c r="F186" i="9" s="1"/>
  <c r="B1207" i="8"/>
  <c r="E528" i="9"/>
  <c r="D1013" i="8"/>
  <c r="F1013" i="8" s="1"/>
  <c r="D188" i="9"/>
  <c r="F188" i="9" s="1"/>
  <c r="C555" i="8"/>
  <c r="C269" i="9"/>
  <c r="B312" i="9"/>
  <c r="B221" i="9"/>
  <c r="D807" i="8"/>
  <c r="F807" i="8" s="1"/>
  <c r="D1187" i="9"/>
  <c r="F1187" i="9" s="1"/>
  <c r="C985" i="8"/>
  <c r="B145" i="8"/>
  <c r="E710" i="9"/>
  <c r="D321" i="8"/>
  <c r="F321" i="8" s="1"/>
  <c r="E1204" i="9"/>
  <c r="C36" i="8"/>
  <c r="D703" i="8"/>
  <c r="F703" i="8" s="1"/>
  <c r="D1304" i="8"/>
  <c r="F1304" i="8" s="1"/>
  <c r="D682" i="8"/>
  <c r="F682" i="8" s="1"/>
  <c r="B894" i="8"/>
  <c r="D971" i="8"/>
  <c r="F971" i="8" s="1"/>
  <c r="D134" i="9"/>
  <c r="F134" i="9" s="1"/>
  <c r="E225" i="9"/>
  <c r="C722" i="8"/>
  <c r="C1099" i="8"/>
  <c r="C44" i="8"/>
  <c r="D114" i="8"/>
  <c r="F114" i="8" s="1"/>
  <c r="B348" i="8"/>
  <c r="D653" i="8"/>
  <c r="F653" i="8" s="1"/>
  <c r="C847" i="9"/>
  <c r="D1083" i="9"/>
  <c r="F1083" i="9" s="1"/>
  <c r="D1437" i="8"/>
  <c r="F1437" i="8" s="1"/>
  <c r="B695" i="9"/>
  <c r="D1221" i="9"/>
  <c r="F1221" i="9" s="1"/>
  <c r="D492" i="8"/>
  <c r="F492" i="8" s="1"/>
  <c r="C692" i="8"/>
  <c r="E805" i="8"/>
  <c r="B38" i="9"/>
  <c r="E804" i="9"/>
  <c r="D265" i="8"/>
  <c r="F265" i="8" s="1"/>
  <c r="B170" i="9"/>
  <c r="E849" i="9"/>
  <c r="B378" i="8"/>
  <c r="D998" i="8"/>
  <c r="F998" i="8" s="1"/>
  <c r="C87" i="9"/>
  <c r="D753" i="8"/>
  <c r="F753" i="8" s="1"/>
  <c r="D681" i="8"/>
  <c r="F681" i="8" s="1"/>
  <c r="D909" i="8"/>
  <c r="F909" i="8" s="1"/>
  <c r="D1072" i="8"/>
  <c r="F1072" i="8" s="1"/>
  <c r="D974" i="9"/>
  <c r="F974" i="9" s="1"/>
  <c r="D212" i="9"/>
  <c r="F212" i="9" s="1"/>
  <c r="D1300" i="9"/>
  <c r="F1300" i="9" s="1"/>
  <c r="D648" i="9"/>
  <c r="F648" i="9" s="1"/>
  <c r="D1116" i="8"/>
  <c r="F1116" i="8" s="1"/>
  <c r="D48" i="9"/>
  <c r="F48" i="9" s="1"/>
  <c r="D1395" i="8"/>
  <c r="F1395" i="8" s="1"/>
  <c r="D498" i="8"/>
  <c r="F498" i="8" s="1"/>
  <c r="E431" i="9"/>
  <c r="D745" i="8"/>
  <c r="F745" i="8" s="1"/>
  <c r="D1038" i="9"/>
  <c r="F1038" i="9" s="1"/>
  <c r="C466" i="8"/>
  <c r="D593" i="9"/>
  <c r="F593" i="9" s="1"/>
  <c r="D1308" i="9"/>
  <c r="F1308" i="9" s="1"/>
  <c r="D230" i="9"/>
  <c r="F230" i="9" s="1"/>
  <c r="D379" i="8"/>
  <c r="F379" i="8" s="1"/>
  <c r="D837" i="8"/>
  <c r="F837" i="8" s="1"/>
  <c r="C1020" i="8"/>
  <c r="D507" i="8"/>
  <c r="F507" i="8" s="1"/>
  <c r="D1197" i="9"/>
  <c r="F1197" i="9" s="1"/>
  <c r="D490" i="9"/>
  <c r="F490" i="9" s="1"/>
  <c r="D884" i="9"/>
  <c r="F884" i="9" s="1"/>
  <c r="D1381" i="8"/>
  <c r="F1381" i="8" s="1"/>
  <c r="D43" i="9"/>
  <c r="F43" i="9" s="1"/>
  <c r="D1287" i="8"/>
  <c r="F1287" i="8" s="1"/>
  <c r="D1348" i="9"/>
  <c r="F1348" i="9" s="1"/>
  <c r="D1334" i="9"/>
  <c r="F1334" i="9" s="1"/>
  <c r="D894" i="8"/>
  <c r="F894" i="8" s="1"/>
  <c r="D860" i="8"/>
  <c r="F860" i="8" s="1"/>
  <c r="D1493" i="8"/>
  <c r="F1493" i="8" s="1"/>
  <c r="D1312" i="8"/>
  <c r="F1312" i="8" s="1"/>
  <c r="D968" i="8"/>
  <c r="F968" i="8" s="1"/>
  <c r="D1181" i="9"/>
  <c r="F1181" i="9" s="1"/>
  <c r="D322" i="8"/>
  <c r="F322" i="8" s="1"/>
  <c r="D1176" i="9"/>
  <c r="F1176" i="9" s="1"/>
  <c r="D733" i="8"/>
  <c r="F733" i="8" s="1"/>
  <c r="D484" i="9"/>
  <c r="F484" i="9" s="1"/>
  <c r="D370" i="9"/>
  <c r="F370" i="9" s="1"/>
  <c r="D692" i="9"/>
  <c r="F692" i="9" s="1"/>
  <c r="D1384" i="9"/>
  <c r="F1384" i="9" s="1"/>
  <c r="D251" i="8"/>
  <c r="F251" i="8" s="1"/>
  <c r="C310" i="9"/>
  <c r="B175" i="9"/>
  <c r="B397" i="8"/>
  <c r="C791" i="8"/>
  <c r="B1218" i="8"/>
  <c r="C508" i="9"/>
  <c r="D463" i="8"/>
  <c r="F463" i="8" s="1"/>
  <c r="B871" i="9"/>
  <c r="C1236" i="8"/>
  <c r="C360" i="9"/>
  <c r="B1109" i="9"/>
  <c r="E1221" i="9"/>
  <c r="C698" i="8"/>
  <c r="E1097" i="8"/>
  <c r="E911" i="8"/>
  <c r="D255" i="9"/>
  <c r="F255" i="9" s="1"/>
  <c r="D58" i="8"/>
  <c r="F58" i="8" s="1"/>
  <c r="C63" i="8"/>
  <c r="B332" i="9"/>
  <c r="C215" i="9"/>
  <c r="B810" i="9"/>
  <c r="C724" i="9"/>
  <c r="D1388" i="9"/>
  <c r="F1388" i="9" s="1"/>
  <c r="C121" i="8"/>
  <c r="C677" i="9"/>
  <c r="E998" i="9"/>
  <c r="E1066" i="8"/>
  <c r="B1130" i="9"/>
  <c r="E160" i="8"/>
  <c r="B456" i="9"/>
  <c r="E1109" i="8"/>
  <c r="C586" i="8"/>
  <c r="B80" i="8"/>
  <c r="E777" i="9"/>
  <c r="E645" i="9"/>
  <c r="B1309" i="8"/>
  <c r="C1030" i="8"/>
  <c r="C1217" i="9"/>
  <c r="C1224" i="8"/>
  <c r="B1133" i="9"/>
  <c r="E1478" i="8"/>
  <c r="D976" i="8"/>
  <c r="F976" i="8" s="1"/>
  <c r="C309" i="8"/>
  <c r="B959" i="9"/>
  <c r="B60" i="9"/>
  <c r="E1435" i="9"/>
  <c r="C171" i="8"/>
  <c r="B527" i="9"/>
  <c r="E447" i="9"/>
  <c r="B405" i="8"/>
  <c r="B964" i="8"/>
  <c r="B821" i="8"/>
  <c r="E34" i="8"/>
  <c r="B257" i="9"/>
  <c r="D1080" i="8"/>
  <c r="F1080" i="8" s="1"/>
  <c r="C82" i="8"/>
  <c r="B1035" i="9"/>
  <c r="E1181" i="9"/>
  <c r="C603" i="8"/>
  <c r="C823" i="8"/>
  <c r="C54" i="8"/>
  <c r="B748" i="8"/>
  <c r="B1399" i="9"/>
  <c r="E723" i="8"/>
  <c r="D655" i="9"/>
  <c r="F655" i="9" s="1"/>
  <c r="E636" i="8"/>
  <c r="D373" i="9"/>
  <c r="F373" i="9" s="1"/>
  <c r="B50" i="9"/>
  <c r="D903" i="9"/>
  <c r="F903" i="9" s="1"/>
  <c r="D104" i="9"/>
  <c r="F104" i="9" s="1"/>
  <c r="D1275" i="9"/>
  <c r="F1275" i="9" s="1"/>
  <c r="E324" i="8"/>
  <c r="D1138" i="9"/>
  <c r="F1138" i="9" s="1"/>
  <c r="D622" i="8"/>
  <c r="F622" i="8" s="1"/>
  <c r="B520" i="9"/>
  <c r="B723" i="8"/>
  <c r="D722" i="9"/>
  <c r="F722" i="9" s="1"/>
  <c r="B726" i="8"/>
  <c r="D1147" i="8"/>
  <c r="F1147" i="8" s="1"/>
  <c r="D351" i="8"/>
  <c r="F351" i="8" s="1"/>
  <c r="B683" i="8"/>
  <c r="E1104" i="8"/>
  <c r="D476" i="9"/>
  <c r="F476" i="9" s="1"/>
  <c r="E463" i="9"/>
  <c r="E40" i="9"/>
  <c r="D422" i="9"/>
  <c r="F422" i="9" s="1"/>
  <c r="C1184" i="9"/>
  <c r="C1260" i="8"/>
  <c r="E50" i="8"/>
  <c r="D756" i="8"/>
  <c r="F756" i="8" s="1"/>
  <c r="D161" i="9"/>
  <c r="F161" i="9" s="1"/>
  <c r="D1025" i="8"/>
  <c r="F1025" i="8" s="1"/>
  <c r="D363" i="8"/>
  <c r="F363" i="8" s="1"/>
  <c r="C1072" i="8"/>
  <c r="E339" i="9"/>
  <c r="D378" i="8"/>
  <c r="F378" i="8" s="1"/>
  <c r="B169" i="8"/>
  <c r="B822" i="8"/>
  <c r="D337" i="9"/>
  <c r="F337" i="9" s="1"/>
  <c r="E113" i="8"/>
  <c r="D1280" i="8"/>
  <c r="F1280" i="8" s="1"/>
  <c r="C934" i="9"/>
  <c r="B188" i="9"/>
  <c r="E122" i="8"/>
  <c r="D377" i="8"/>
  <c r="F377" i="8" s="1"/>
  <c r="B1466" i="8"/>
  <c r="D1184" i="8"/>
  <c r="F1184" i="8" s="1"/>
  <c r="D1368" i="9"/>
  <c r="F1368" i="9" s="1"/>
  <c r="D1021" i="8"/>
  <c r="F1021" i="8" s="1"/>
  <c r="D1278" i="8"/>
  <c r="F1278" i="8" s="1"/>
  <c r="B1351" i="9"/>
  <c r="E588" i="8"/>
  <c r="D1392" i="9"/>
  <c r="F1392" i="9" s="1"/>
  <c r="D307" i="8"/>
  <c r="F307" i="8" s="1"/>
  <c r="B462" i="9"/>
  <c r="E494" i="8"/>
  <c r="D1229" i="9"/>
  <c r="F1229" i="9" s="1"/>
  <c r="E427" i="8"/>
  <c r="C781" i="8"/>
  <c r="D253" i="8"/>
  <c r="F253" i="8" s="1"/>
  <c r="E1346" i="9"/>
  <c r="D621" i="9"/>
  <c r="F621" i="9" s="1"/>
  <c r="C378" i="8"/>
  <c r="E462" i="8"/>
  <c r="E1305" i="8"/>
  <c r="E786" i="8"/>
  <c r="D1024" i="8"/>
  <c r="F1024" i="8" s="1"/>
  <c r="D903" i="8"/>
  <c r="F903" i="8" s="1"/>
  <c r="D41" i="9"/>
  <c r="F41" i="9" s="1"/>
  <c r="D950" i="8"/>
  <c r="F950" i="8" s="1"/>
  <c r="D240" i="9"/>
  <c r="F240" i="9" s="1"/>
  <c r="D727" i="8"/>
  <c r="F727" i="8" s="1"/>
  <c r="D487" i="9"/>
  <c r="F487" i="9" s="1"/>
  <c r="D720" i="8"/>
  <c r="F720" i="8" s="1"/>
  <c r="D285" i="9"/>
  <c r="F285" i="9" s="1"/>
  <c r="D1315" i="8"/>
  <c r="F1315" i="8" s="1"/>
  <c r="D526" i="9"/>
  <c r="F526" i="9" s="1"/>
  <c r="D737" i="9"/>
  <c r="F737" i="9" s="1"/>
  <c r="D1148" i="9"/>
  <c r="F1148" i="9" s="1"/>
  <c r="D585" i="9"/>
  <c r="F585" i="9" s="1"/>
  <c r="D1496" i="8"/>
  <c r="F1496" i="8" s="1"/>
  <c r="D651" i="8"/>
  <c r="F651" i="8" s="1"/>
  <c r="D1020" i="8"/>
  <c r="F1020" i="8" s="1"/>
  <c r="D897" i="9"/>
  <c r="F897" i="9" s="1"/>
  <c r="D525" i="8"/>
  <c r="F525" i="8" s="1"/>
  <c r="D946" i="8"/>
  <c r="F946" i="8" s="1"/>
  <c r="D1176" i="8"/>
  <c r="F1176" i="8" s="1"/>
  <c r="D804" i="8"/>
  <c r="F804" i="8" s="1"/>
  <c r="B194" i="9"/>
  <c r="E637" i="9"/>
  <c r="D899" i="9"/>
  <c r="F899" i="9" s="1"/>
  <c r="D1342" i="8"/>
  <c r="F1342" i="8" s="1"/>
  <c r="D535" i="8"/>
  <c r="F535" i="8" s="1"/>
  <c r="D288" i="8"/>
  <c r="F288" i="8" s="1"/>
  <c r="D1389" i="9"/>
  <c r="F1389" i="9" s="1"/>
  <c r="D269" i="8"/>
  <c r="F269" i="8" s="1"/>
  <c r="D722" i="8"/>
  <c r="F722" i="8" s="1"/>
  <c r="C1249" i="9"/>
  <c r="D215" i="9"/>
  <c r="F215" i="9" s="1"/>
  <c r="D1270" i="8"/>
  <c r="F1270" i="8" s="1"/>
  <c r="D175" i="8"/>
  <c r="F175" i="8" s="1"/>
  <c r="D954" i="8"/>
  <c r="F954" i="8" s="1"/>
  <c r="D746" i="8"/>
  <c r="F746" i="8" s="1"/>
  <c r="D122" i="8"/>
  <c r="F122" i="8" s="1"/>
  <c r="D398" i="9"/>
  <c r="F398" i="9" s="1"/>
  <c r="D937" i="9"/>
  <c r="F937" i="9" s="1"/>
  <c r="D849" i="8"/>
  <c r="F849" i="8" s="1"/>
  <c r="D127" i="8"/>
  <c r="F127" i="8" s="1"/>
  <c r="C604" i="9"/>
  <c r="E1260" i="8"/>
  <c r="C1342" i="8"/>
  <c r="E1170" i="9"/>
  <c r="B680" i="9"/>
  <c r="B769" i="8"/>
  <c r="D628" i="9"/>
  <c r="F628" i="9" s="1"/>
  <c r="C1431" i="9"/>
  <c r="C908" i="9"/>
  <c r="E676" i="8"/>
  <c r="C1123" i="8"/>
  <c r="B623" i="9"/>
  <c r="B1179" i="9"/>
  <c r="B932" i="8"/>
  <c r="E669" i="8"/>
  <c r="D310" i="9"/>
  <c r="F310" i="9" s="1"/>
  <c r="D915" i="9"/>
  <c r="F915" i="9" s="1"/>
  <c r="E480" i="8"/>
  <c r="B1102" i="9"/>
  <c r="C444" i="8"/>
  <c r="E137" i="9"/>
  <c r="E871" i="8"/>
  <c r="C1353" i="9"/>
  <c r="B415" i="9"/>
  <c r="C206" i="9"/>
  <c r="C1258" i="8"/>
  <c r="C56" i="8"/>
  <c r="B1209" i="9"/>
  <c r="C645" i="9"/>
  <c r="C681" i="9"/>
  <c r="B1298" i="8"/>
  <c r="B1123" i="9"/>
  <c r="E637" i="8"/>
  <c r="C1222" i="8"/>
  <c r="D1296" i="9"/>
  <c r="F1296" i="9" s="1"/>
  <c r="E390" i="9"/>
  <c r="B274" i="8"/>
  <c r="C84" i="9"/>
  <c r="E114" i="9"/>
  <c r="C583" i="9"/>
  <c r="B429" i="9"/>
  <c r="C283" i="8"/>
  <c r="C1085" i="9"/>
  <c r="E1117" i="9"/>
  <c r="B182" i="9"/>
  <c r="C975" i="9"/>
  <c r="B1451" i="8"/>
  <c r="C76" i="9"/>
  <c r="E1311" i="8"/>
  <c r="B486" i="9"/>
  <c r="C694" i="8"/>
  <c r="E231" i="8"/>
  <c r="C1015" i="9"/>
  <c r="B1007" i="9"/>
  <c r="D1088" i="9"/>
  <c r="F1088" i="9" s="1"/>
  <c r="E442" i="8"/>
  <c r="E318" i="9"/>
  <c r="C377" i="9"/>
  <c r="E518" i="9"/>
  <c r="C279" i="9"/>
  <c r="B1380" i="8"/>
  <c r="E1120" i="9"/>
  <c r="E866" i="9"/>
  <c r="E1314" i="8"/>
  <c r="B354" i="9"/>
  <c r="C385" i="8"/>
  <c r="D1471" i="9"/>
  <c r="F1471" i="9" s="1"/>
  <c r="B161" i="8"/>
  <c r="D1122" i="8"/>
  <c r="F1122" i="8" s="1"/>
  <c r="D1160" i="8"/>
  <c r="F1160" i="8" s="1"/>
  <c r="D581" i="9"/>
  <c r="F581" i="9" s="1"/>
  <c r="C1203" i="9"/>
  <c r="D187" i="8"/>
  <c r="F187" i="8" s="1"/>
  <c r="D218" i="9"/>
  <c r="F218" i="9" s="1"/>
  <c r="B635" i="9"/>
  <c r="B544" i="9"/>
  <c r="E1282" i="8"/>
  <c r="C176" i="9"/>
  <c r="D467" i="8"/>
  <c r="F467" i="8" s="1"/>
  <c r="B308" i="8"/>
  <c r="C364" i="8"/>
  <c r="C241" i="9"/>
  <c r="C144" i="9"/>
  <c r="D702" i="9"/>
  <c r="F702" i="9" s="1"/>
  <c r="D796" i="9"/>
  <c r="F796" i="9" s="1"/>
  <c r="B205" i="9"/>
  <c r="B1375" i="8"/>
  <c r="C555" i="9"/>
  <c r="D814" i="9"/>
  <c r="F814" i="9" s="1"/>
  <c r="D187" i="9"/>
  <c r="F187" i="9" s="1"/>
  <c r="D107" i="8"/>
  <c r="F107" i="8" s="1"/>
  <c r="E1293" i="8"/>
  <c r="D904" i="8"/>
  <c r="F904" i="8" s="1"/>
  <c r="C1471" i="9"/>
  <c r="C267" i="8"/>
  <c r="D243" i="8"/>
  <c r="F243" i="8" s="1"/>
  <c r="B875" i="8"/>
  <c r="B1287" i="8"/>
  <c r="E1220" i="9"/>
  <c r="B517" i="8"/>
  <c r="D1003" i="8"/>
  <c r="F1003" i="8" s="1"/>
  <c r="E1424" i="8"/>
  <c r="B437" i="8"/>
  <c r="B1017" i="9"/>
  <c r="B1139" i="9"/>
  <c r="B107" i="9"/>
  <c r="E155" i="9"/>
  <c r="B372" i="9"/>
  <c r="B59" i="8"/>
  <c r="C1191" i="8"/>
  <c r="D90" i="8"/>
  <c r="F90" i="8" s="1"/>
  <c r="D996" i="8"/>
  <c r="F996" i="8" s="1"/>
  <c r="E532" i="8"/>
  <c r="E1362" i="9"/>
  <c r="B239" i="8"/>
  <c r="E1015" i="8"/>
  <c r="D91" i="8"/>
  <c r="F91" i="8" s="1"/>
  <c r="D773" i="9"/>
  <c r="F773" i="9" s="1"/>
  <c r="D354" i="9"/>
  <c r="F354" i="9" s="1"/>
  <c r="D1179" i="8"/>
  <c r="F1179" i="8" s="1"/>
  <c r="B781" i="9"/>
  <c r="D306" i="8"/>
  <c r="F306" i="8" s="1"/>
  <c r="D1291" i="9"/>
  <c r="F1291" i="9" s="1"/>
  <c r="D357" i="9"/>
  <c r="F357" i="9" s="1"/>
  <c r="C889" i="9"/>
  <c r="C1426" i="8"/>
  <c r="D181" i="9"/>
  <c r="F181" i="9" s="1"/>
  <c r="D969" i="9"/>
  <c r="F969" i="9" s="1"/>
  <c r="D1188" i="9"/>
  <c r="F1188" i="9" s="1"/>
  <c r="D469" i="8"/>
  <c r="F469" i="8" s="1"/>
  <c r="D1341" i="9"/>
  <c r="F1341" i="9" s="1"/>
  <c r="D1415" i="8"/>
  <c r="F1415" i="8" s="1"/>
  <c r="E694" i="9"/>
  <c r="D644" i="8"/>
  <c r="F644" i="8" s="1"/>
  <c r="D1319" i="8"/>
  <c r="F1319" i="8" s="1"/>
  <c r="D870" i="8"/>
  <c r="F870" i="8" s="1"/>
  <c r="D1006" i="8"/>
  <c r="F1006" i="8" s="1"/>
  <c r="D778" i="8"/>
  <c r="F778" i="8" s="1"/>
  <c r="D1141" i="8"/>
  <c r="F1141" i="8" s="1"/>
  <c r="D67" i="8"/>
  <c r="F67" i="8" s="1"/>
  <c r="D208" i="9"/>
  <c r="F208" i="9" s="1"/>
  <c r="D527" i="9"/>
  <c r="F527" i="9" s="1"/>
  <c r="D441" i="9"/>
  <c r="F441" i="9" s="1"/>
  <c r="D1108" i="8"/>
  <c r="F1108" i="8" s="1"/>
  <c r="B956" i="8"/>
  <c r="C1487" i="9"/>
  <c r="E632" i="8"/>
  <c r="B1217" i="8"/>
  <c r="B1266" i="9"/>
  <c r="C789" i="9"/>
  <c r="E194" i="9"/>
  <c r="B139" i="8"/>
  <c r="B203" i="9"/>
  <c r="B264" i="8"/>
  <c r="B539" i="9"/>
  <c r="B299" i="9"/>
  <c r="B1472" i="9"/>
  <c r="B1139" i="8"/>
  <c r="C585" i="9"/>
  <c r="C150" i="8"/>
  <c r="C1227" i="9"/>
  <c r="C347" i="9"/>
  <c r="B217" i="9"/>
  <c r="E764" i="8"/>
  <c r="B887" i="8"/>
  <c r="E1263" i="8"/>
  <c r="B771" i="8"/>
  <c r="C1043" i="8"/>
  <c r="E1418" i="9"/>
  <c r="E1070" i="9"/>
  <c r="B1377" i="8"/>
  <c r="E1358" i="8"/>
  <c r="D350" i="9"/>
  <c r="F350" i="9" s="1"/>
  <c r="C953" i="8"/>
  <c r="C596" i="8"/>
  <c r="E1132" i="9"/>
  <c r="C684" i="9"/>
  <c r="E1101" i="8"/>
  <c r="C946" i="8"/>
  <c r="D467" i="9"/>
  <c r="F467" i="9" s="1"/>
  <c r="E932" i="9"/>
  <c r="B964" i="9"/>
  <c r="B569" i="8"/>
  <c r="E188" i="9"/>
  <c r="C728" i="9"/>
  <c r="C1161" i="8"/>
  <c r="C583" i="8"/>
  <c r="B1106" i="8"/>
  <c r="C75" i="9"/>
  <c r="B436" i="9"/>
  <c r="C141" i="8"/>
  <c r="B60" i="8"/>
  <c r="E509" i="8"/>
  <c r="E481" i="9"/>
  <c r="B145" i="9"/>
  <c r="E304" i="8"/>
  <c r="E892" i="9"/>
  <c r="B803" i="8"/>
  <c r="B433" i="9"/>
  <c r="E503" i="8"/>
  <c r="E1294" i="9"/>
  <c r="E467" i="8"/>
  <c r="E376" i="9"/>
  <c r="B277" i="8"/>
  <c r="D1066" i="9"/>
  <c r="F1066" i="9" s="1"/>
  <c r="D398" i="8"/>
  <c r="F398" i="8" s="1"/>
  <c r="D1326" i="8"/>
  <c r="F1326" i="8" s="1"/>
  <c r="D1461" i="8"/>
  <c r="F1461" i="8" s="1"/>
  <c r="B1118" i="9"/>
  <c r="C1380" i="9"/>
  <c r="D1155" i="8"/>
  <c r="F1155" i="8" s="1"/>
  <c r="D845" i="8"/>
  <c r="F845" i="8" s="1"/>
  <c r="C169" i="9"/>
  <c r="B686" i="8"/>
  <c r="B266" i="8"/>
  <c r="B944" i="9"/>
  <c r="D1232" i="8"/>
  <c r="F1232" i="8" s="1"/>
  <c r="D40" i="9"/>
  <c r="F40" i="9" s="1"/>
  <c r="B1231" i="9"/>
  <c r="C204" i="9"/>
  <c r="E1319" i="8"/>
  <c r="C127" i="9"/>
  <c r="D1239" i="8"/>
  <c r="F1239" i="8" s="1"/>
  <c r="E1301" i="9"/>
  <c r="C784" i="9"/>
  <c r="B1066" i="9"/>
  <c r="E892" i="8"/>
  <c r="D54" i="9"/>
  <c r="F54" i="9" s="1"/>
  <c r="D746" i="9"/>
  <c r="F746" i="9" s="1"/>
  <c r="C1185" i="9"/>
  <c r="C589" i="8"/>
  <c r="D1500" i="9"/>
  <c r="E331" i="8"/>
  <c r="E1343" i="9"/>
  <c r="B235" i="9"/>
  <c r="B1109" i="8"/>
  <c r="B1156" i="8"/>
  <c r="D1301" i="8"/>
  <c r="F1301" i="8" s="1"/>
  <c r="D768" i="9"/>
  <c r="F768" i="9" s="1"/>
  <c r="D818" i="8"/>
  <c r="F818" i="8" s="1"/>
  <c r="C1009" i="8"/>
  <c r="C359" i="9"/>
  <c r="E33" i="8"/>
  <c r="B507" i="8"/>
  <c r="D970" i="9"/>
  <c r="F970" i="9" s="1"/>
  <c r="D883" i="9"/>
  <c r="F883" i="9" s="1"/>
  <c r="C1003" i="9"/>
  <c r="B627" i="9"/>
  <c r="D1016" i="9"/>
  <c r="F1016" i="9" s="1"/>
  <c r="E929" i="9"/>
  <c r="C515" i="8"/>
  <c r="C610" i="8"/>
  <c r="C1174" i="8"/>
  <c r="E913" i="9"/>
  <c r="D308" i="8"/>
  <c r="F308" i="8" s="1"/>
  <c r="E42" i="9"/>
  <c r="C1270" i="9"/>
  <c r="E1299" i="9"/>
  <c r="D313" i="8"/>
  <c r="F313" i="8" s="1"/>
  <c r="B121" i="8"/>
  <c r="D816" i="8"/>
  <c r="F816" i="8" s="1"/>
  <c r="D1359" i="9"/>
  <c r="F1359" i="9" s="1"/>
  <c r="D778" i="9"/>
  <c r="F778" i="9" s="1"/>
  <c r="B896" i="9"/>
  <c r="D545" i="8"/>
  <c r="F545" i="8" s="1"/>
  <c r="D1269" i="8"/>
  <c r="F1269" i="8" s="1"/>
  <c r="C844" i="8"/>
  <c r="D301" i="9"/>
  <c r="F301" i="9" s="1"/>
  <c r="E485" i="8"/>
  <c r="B596" i="8"/>
  <c r="D1330" i="9"/>
  <c r="F1330" i="9" s="1"/>
  <c r="D614" i="9"/>
  <c r="F614" i="9" s="1"/>
  <c r="E24" i="8"/>
  <c r="D1000" i="8"/>
  <c r="F1000" i="8" s="1"/>
  <c r="D51" i="9"/>
  <c r="F51" i="9" s="1"/>
  <c r="D1165" i="9"/>
  <c r="F1165" i="9" s="1"/>
  <c r="D1191" i="8"/>
  <c r="F1191" i="8" s="1"/>
  <c r="D215" i="8"/>
  <c r="F215" i="8" s="1"/>
  <c r="D430" i="8"/>
  <c r="F430" i="8" s="1"/>
  <c r="D1484" i="8"/>
  <c r="F1484" i="8" s="1"/>
  <c r="D742" i="9"/>
  <c r="F742" i="9" s="1"/>
  <c r="D277" i="9"/>
  <c r="F277" i="9" s="1"/>
  <c r="D642" i="8"/>
  <c r="F642" i="8" s="1"/>
  <c r="D671" i="9"/>
  <c r="F671" i="9" s="1"/>
  <c r="D1212" i="8"/>
  <c r="F1212" i="8" s="1"/>
  <c r="D1096" i="8"/>
  <c r="F1096" i="8" s="1"/>
  <c r="D204" i="9"/>
  <c r="F204" i="9" s="1"/>
  <c r="D1000" i="9"/>
  <c r="F1000" i="9" s="1"/>
  <c r="D1253" i="8"/>
  <c r="F1253" i="8" s="1"/>
  <c r="D1314" i="8"/>
  <c r="F1314" i="8" s="1"/>
  <c r="D820" i="9"/>
  <c r="F820" i="9" s="1"/>
  <c r="D493" i="9"/>
  <c r="F493" i="9" s="1"/>
  <c r="C973" i="9"/>
  <c r="D98" i="9"/>
  <c r="F98" i="9" s="1"/>
  <c r="D1054" i="9"/>
  <c r="F1054" i="9" s="1"/>
  <c r="E1166" i="9"/>
  <c r="D799" i="9"/>
  <c r="F799" i="9" s="1"/>
  <c r="D488" i="9"/>
  <c r="F488" i="9" s="1"/>
  <c r="D1339" i="9"/>
  <c r="F1339" i="9" s="1"/>
  <c r="D636" i="8"/>
  <c r="F636" i="8" s="1"/>
  <c r="D677" i="9"/>
  <c r="F677" i="9" s="1"/>
  <c r="C772" i="8"/>
  <c r="D1148" i="8"/>
  <c r="F1148" i="8" s="1"/>
  <c r="D392" i="9"/>
  <c r="F392" i="9" s="1"/>
  <c r="D655" i="8"/>
  <c r="F655" i="8" s="1"/>
  <c r="D1406" i="8"/>
  <c r="F1406" i="8" s="1"/>
  <c r="D777" i="9"/>
  <c r="F777" i="9" s="1"/>
  <c r="D528" i="8"/>
  <c r="F528" i="8" s="1"/>
  <c r="D76" i="8"/>
  <c r="F76" i="8" s="1"/>
  <c r="E1142" i="9"/>
  <c r="D1207" i="8"/>
  <c r="F1207" i="8" s="1"/>
  <c r="D1242" i="9"/>
  <c r="F1242" i="9" s="1"/>
  <c r="B1313" i="8"/>
  <c r="B1407" i="8"/>
  <c r="B1306" i="8"/>
  <c r="B869" i="8"/>
  <c r="E1383" i="8"/>
  <c r="E1184" i="9"/>
  <c r="B811" i="9"/>
  <c r="B340" i="9"/>
  <c r="C1276" i="9"/>
  <c r="D561" i="8"/>
  <c r="F561" i="8" s="1"/>
  <c r="B304" i="9"/>
  <c r="C1334" i="8"/>
  <c r="B1445" i="8"/>
  <c r="E985" i="8"/>
  <c r="E797" i="8"/>
  <c r="C569" i="9"/>
  <c r="C1321" i="8"/>
  <c r="C576" i="9"/>
  <c r="E528" i="8"/>
  <c r="E1376" i="9"/>
  <c r="C476" i="8"/>
  <c r="B607" i="9"/>
  <c r="E359" i="8"/>
  <c r="B799" i="9"/>
  <c r="B978" i="9"/>
  <c r="E950" i="8"/>
  <c r="B44" i="8"/>
  <c r="C290" i="9"/>
  <c r="E1056" i="9"/>
  <c r="E785" i="8"/>
  <c r="C170" i="8"/>
  <c r="B911" i="9"/>
  <c r="C1342" i="9"/>
  <c r="C958" i="9"/>
  <c r="C1328" i="9"/>
  <c r="B97" i="8"/>
  <c r="E504" i="9"/>
  <c r="B1064" i="9"/>
  <c r="B897" i="8"/>
  <c r="B70" i="9"/>
  <c r="B1202" i="8"/>
  <c r="B479" i="8"/>
  <c r="E203" i="9"/>
  <c r="C217" i="9"/>
  <c r="B427" i="8"/>
  <c r="C688" i="9"/>
  <c r="E477" i="9"/>
  <c r="D194" i="8"/>
  <c r="F194" i="8" s="1"/>
  <c r="B1350" i="9"/>
  <c r="C1219" i="8"/>
  <c r="B924" i="9"/>
  <c r="C544" i="8"/>
  <c r="B911" i="8"/>
  <c r="E242" i="8"/>
  <c r="B975" i="9"/>
  <c r="E1123" i="9"/>
  <c r="E1422" i="8"/>
  <c r="E173" i="9"/>
  <c r="B1084" i="8"/>
  <c r="E73" i="9"/>
  <c r="D113" i="9"/>
  <c r="F113" i="9" s="1"/>
  <c r="D1289" i="8"/>
  <c r="F1289" i="8" s="1"/>
  <c r="D632" i="9"/>
  <c r="F632" i="9" s="1"/>
  <c r="D448" i="8"/>
  <c r="F448" i="8" s="1"/>
  <c r="E1455" i="8"/>
  <c r="C203" i="9"/>
  <c r="D1140" i="8"/>
  <c r="F1140" i="8" s="1"/>
  <c r="D1217" i="8"/>
  <c r="F1217" i="8" s="1"/>
  <c r="C596" i="9"/>
  <c r="C224" i="9"/>
  <c r="C640" i="9"/>
  <c r="D30" i="9"/>
  <c r="F30" i="9" s="1"/>
  <c r="D1247" i="9"/>
  <c r="F1247" i="9" s="1"/>
  <c r="C100" i="8"/>
  <c r="D431" i="9"/>
  <c r="F431" i="9" s="1"/>
  <c r="D506" i="9"/>
  <c r="F506" i="9" s="1"/>
  <c r="C372" i="8"/>
  <c r="E1499" i="8"/>
  <c r="D1037" i="9"/>
  <c r="F1037" i="9" s="1"/>
  <c r="D926" i="8"/>
  <c r="F926" i="8" s="1"/>
  <c r="E567" i="9"/>
  <c r="C361" i="8"/>
  <c r="E1103" i="8"/>
  <c r="C1145" i="8"/>
  <c r="D605" i="9"/>
  <c r="F605" i="9" s="1"/>
  <c r="C1372" i="9"/>
  <c r="D1402" i="9"/>
  <c r="F1402" i="9" s="1"/>
  <c r="C458" i="8"/>
  <c r="B1312" i="8"/>
  <c r="D1383" i="9"/>
  <c r="F1383" i="9" s="1"/>
  <c r="B1090" i="8"/>
  <c r="C155" i="8"/>
  <c r="E647" i="8"/>
  <c r="E232" i="8"/>
  <c r="D944" i="8"/>
  <c r="F944" i="8" s="1"/>
  <c r="C1473" i="8"/>
  <c r="D1070" i="8"/>
  <c r="F1070" i="8" s="1"/>
  <c r="D86" i="9"/>
  <c r="F86" i="9" s="1"/>
  <c r="B503" i="8"/>
  <c r="C387" i="9"/>
  <c r="D640" i="9"/>
  <c r="F640" i="9" s="1"/>
  <c r="D1367" i="9"/>
  <c r="F1367" i="9" s="1"/>
  <c r="E480" i="9"/>
  <c r="C580" i="8"/>
  <c r="D1048" i="8"/>
  <c r="F1048" i="8" s="1"/>
  <c r="D723" i="8"/>
  <c r="F723" i="8" s="1"/>
  <c r="C835" i="9"/>
  <c r="B970" i="8"/>
  <c r="C333" i="8"/>
  <c r="E244" i="9"/>
  <c r="D1184" i="9"/>
  <c r="F1184" i="9" s="1"/>
  <c r="C43" i="9"/>
  <c r="E652" i="9"/>
  <c r="C425" i="9"/>
  <c r="D125" i="9"/>
  <c r="F125" i="9" s="1"/>
  <c r="B430" i="8"/>
  <c r="D827" i="8"/>
  <c r="F827" i="8" s="1"/>
  <c r="E30" i="8"/>
  <c r="C374" i="9"/>
  <c r="E375" i="8"/>
  <c r="D182" i="8"/>
  <c r="F182" i="8" s="1"/>
  <c r="D210" i="9"/>
  <c r="F210" i="9" s="1"/>
  <c r="E445" i="8"/>
  <c r="D1282" i="9"/>
  <c r="F1282" i="9" s="1"/>
  <c r="D1419" i="8"/>
  <c r="F1419" i="8" s="1"/>
  <c r="B85" i="9"/>
  <c r="D824" i="8"/>
  <c r="F824" i="8" s="1"/>
  <c r="D798" i="9"/>
  <c r="F798" i="9" s="1"/>
  <c r="B997" i="8"/>
  <c r="D1238" i="8"/>
  <c r="F1238" i="8" s="1"/>
  <c r="D286" i="9"/>
  <c r="F286" i="9" s="1"/>
  <c r="D880" i="9"/>
  <c r="F880" i="9" s="1"/>
  <c r="D690" i="9"/>
  <c r="F690" i="9" s="1"/>
  <c r="D209" i="8"/>
  <c r="F209" i="8" s="1"/>
  <c r="D1326" i="9"/>
  <c r="F1326" i="9" s="1"/>
  <c r="D1043" i="9"/>
  <c r="F1043" i="9" s="1"/>
  <c r="D592" i="8"/>
  <c r="F592" i="8" s="1"/>
  <c r="D1284" i="9"/>
  <c r="F1284" i="9" s="1"/>
  <c r="D1433" i="8"/>
  <c r="F1433" i="8" s="1"/>
  <c r="D1078" i="9"/>
  <c r="F1078" i="9" s="1"/>
  <c r="D1090" i="9"/>
  <c r="F1090" i="9" s="1"/>
  <c r="D618" i="8"/>
  <c r="F618" i="8" s="1"/>
  <c r="D1267" i="8"/>
  <c r="F1267" i="8" s="1"/>
  <c r="D331" i="8"/>
  <c r="F331" i="8" s="1"/>
  <c r="D597" i="9"/>
  <c r="F597" i="9" s="1"/>
  <c r="D1030" i="8"/>
  <c r="F1030" i="8" s="1"/>
  <c r="D686" i="8"/>
  <c r="F686" i="8" s="1"/>
  <c r="D509" i="8"/>
  <c r="F509" i="8" s="1"/>
  <c r="D885" i="9"/>
  <c r="F885" i="9" s="1"/>
  <c r="D472" i="8"/>
  <c r="F472" i="8" s="1"/>
  <c r="D27" i="8"/>
  <c r="F27" i="8" s="1"/>
  <c r="D399" i="9"/>
  <c r="F399" i="9" s="1"/>
  <c r="D381" i="8"/>
  <c r="F381" i="8" s="1"/>
  <c r="D170" i="9"/>
  <c r="F170" i="9" s="1"/>
  <c r="D242" i="9"/>
  <c r="F242" i="9" s="1"/>
  <c r="D1067" i="8"/>
  <c r="F1067" i="8" s="1"/>
  <c r="D1046" i="9"/>
  <c r="F1046" i="9" s="1"/>
  <c r="D980" i="9"/>
  <c r="F980" i="9" s="1"/>
  <c r="D856" i="9"/>
  <c r="F856" i="9" s="1"/>
  <c r="D1098" i="9"/>
  <c r="F1098" i="9" s="1"/>
  <c r="D1091" i="9"/>
  <c r="F1091" i="9" s="1"/>
  <c r="D758" i="8"/>
  <c r="F758" i="8" s="1"/>
  <c r="D788" i="9"/>
  <c r="F788" i="9" s="1"/>
  <c r="D1385" i="8"/>
  <c r="F1385" i="8" s="1"/>
  <c r="D228" i="9"/>
  <c r="F228" i="9" s="1"/>
  <c r="D868" i="8"/>
  <c r="F868" i="8" s="1"/>
  <c r="D843" i="9"/>
  <c r="F843" i="9" s="1"/>
  <c r="D379" i="9"/>
  <c r="F379" i="9" s="1"/>
  <c r="E1116" i="8"/>
  <c r="D539" i="9"/>
  <c r="F539" i="9" s="1"/>
  <c r="E1339" i="8"/>
  <c r="D989" i="8"/>
  <c r="F989" i="8" s="1"/>
  <c r="C779" i="8"/>
  <c r="E257" i="8"/>
  <c r="E502" i="8"/>
  <c r="E1466" i="8"/>
  <c r="E439" i="8"/>
  <c r="C938" i="8"/>
  <c r="D699" i="8"/>
  <c r="F699" i="8" s="1"/>
  <c r="C1266" i="9"/>
  <c r="E565" i="9"/>
  <c r="D1365" i="9"/>
  <c r="F1365" i="9" s="1"/>
  <c r="C655" i="9"/>
  <c r="E276" i="9"/>
  <c r="C1311" i="9"/>
  <c r="C818" i="9"/>
  <c r="B967" i="9"/>
  <c r="E1153" i="9"/>
  <c r="B237" i="9"/>
  <c r="C1305" i="8"/>
  <c r="B1058" i="9"/>
  <c r="C936" i="8"/>
  <c r="B277" i="9"/>
  <c r="D1355" i="8"/>
  <c r="F1355" i="8" s="1"/>
  <c r="B1297" i="9"/>
  <c r="C1075" i="9"/>
  <c r="C1187" i="8"/>
  <c r="B662" i="9"/>
  <c r="B1122" i="9"/>
  <c r="E1460" i="8"/>
  <c r="B1074" i="8"/>
  <c r="C534" i="8"/>
  <c r="B534" i="8"/>
  <c r="C811" i="9"/>
  <c r="E727" i="8"/>
  <c r="B976" i="8"/>
  <c r="B424" i="9"/>
  <c r="E92" i="8"/>
  <c r="C1290" i="9"/>
  <c r="B1282" i="9"/>
  <c r="C1127" i="8"/>
  <c r="C1193" i="8"/>
  <c r="B151" i="9"/>
  <c r="B707" i="9"/>
  <c r="E721" i="8"/>
  <c r="C808" i="9"/>
  <c r="C765" i="8"/>
  <c r="B942" i="9"/>
  <c r="C1170" i="9"/>
  <c r="D242" i="8"/>
  <c r="F242" i="8" s="1"/>
  <c r="E59" i="9"/>
  <c r="C329" i="8"/>
  <c r="B1329" i="8"/>
  <c r="C806" i="9"/>
  <c r="C479" i="8"/>
  <c r="C278" i="9"/>
  <c r="C1109" i="9"/>
  <c r="E884" i="8"/>
  <c r="E740" i="9"/>
  <c r="C460" i="9"/>
  <c r="C1320" i="8"/>
  <c r="E334" i="9"/>
  <c r="E839" i="9"/>
  <c r="D295" i="9"/>
  <c r="F295" i="9" s="1"/>
  <c r="C597" i="9"/>
  <c r="B161" i="9"/>
  <c r="E1169" i="9"/>
  <c r="B1394" i="8"/>
  <c r="D1230" i="8"/>
  <c r="F1230" i="8" s="1"/>
  <c r="B796" i="8"/>
  <c r="B461" i="8"/>
  <c r="B1355" i="9"/>
  <c r="C527" i="8"/>
  <c r="B1165" i="8"/>
  <c r="D1116" i="9"/>
  <c r="F1116" i="9" s="1"/>
  <c r="D687" i="9"/>
  <c r="F687" i="9" s="1"/>
  <c r="B215" i="8"/>
  <c r="D1414" i="9"/>
  <c r="F1414" i="9" s="1"/>
  <c r="B611" i="8"/>
  <c r="B1048" i="9"/>
  <c r="D1235" i="9"/>
  <c r="F1235" i="9" s="1"/>
  <c r="E847" i="8"/>
  <c r="D771" i="9"/>
  <c r="F771" i="9" s="1"/>
  <c r="D578" i="8"/>
  <c r="F578" i="8" s="1"/>
  <c r="E771" i="9"/>
  <c r="E1316" i="8"/>
  <c r="D914" i="8"/>
  <c r="F914" i="8" s="1"/>
  <c r="E1122" i="8"/>
  <c r="D604" i="9"/>
  <c r="F604" i="9" s="1"/>
  <c r="D1382" i="9"/>
  <c r="F1382" i="9" s="1"/>
  <c r="B1315" i="9"/>
  <c r="D1390" i="8"/>
  <c r="F1390" i="8" s="1"/>
  <c r="D1246" i="8"/>
  <c r="F1246" i="8" s="1"/>
  <c r="B1061" i="8"/>
  <c r="B413" i="9"/>
  <c r="B142" i="9"/>
  <c r="D1038" i="8"/>
  <c r="F1038" i="8" s="1"/>
  <c r="C948" i="8"/>
  <c r="C927" i="8"/>
  <c r="E1375" i="9"/>
  <c r="B1324" i="8"/>
  <c r="D1427" i="9"/>
  <c r="F1427" i="9" s="1"/>
  <c r="D773" i="8"/>
  <c r="F773" i="8" s="1"/>
  <c r="D1336" i="9"/>
  <c r="F1336" i="9" s="1"/>
  <c r="B607" i="8"/>
  <c r="B1015" i="9"/>
  <c r="C660" i="8"/>
  <c r="D1164" i="9"/>
  <c r="F1164" i="9" s="1"/>
  <c r="D972" i="8"/>
  <c r="F972" i="8" s="1"/>
  <c r="E1217" i="8"/>
  <c r="E352" i="9"/>
  <c r="C948" i="9"/>
  <c r="D1233" i="9"/>
  <c r="F1233" i="9" s="1"/>
  <c r="B1249" i="9"/>
  <c r="B785" i="8"/>
  <c r="B271" i="8"/>
  <c r="D1009" i="9"/>
  <c r="F1009" i="9" s="1"/>
  <c r="D108" i="8"/>
  <c r="F108" i="8" s="1"/>
  <c r="D579" i="8"/>
  <c r="F579" i="8" s="1"/>
  <c r="C579" i="8"/>
  <c r="B561" i="9"/>
  <c r="B1271" i="8"/>
  <c r="B1005" i="8"/>
  <c r="D1302" i="8"/>
  <c r="F1302" i="8" s="1"/>
  <c r="B279" i="9"/>
  <c r="E241" i="9"/>
  <c r="D238" i="8"/>
  <c r="F238" i="8" s="1"/>
  <c r="D221" i="8"/>
  <c r="F221" i="8" s="1"/>
  <c r="D1367" i="8"/>
  <c r="F1367" i="8" s="1"/>
  <c r="D1352" i="8"/>
  <c r="F1352" i="8" s="1"/>
  <c r="D814" i="8"/>
  <c r="F814" i="8" s="1"/>
  <c r="D317" i="8"/>
  <c r="F317" i="8" s="1"/>
  <c r="D645" i="9"/>
  <c r="F645" i="9" s="1"/>
  <c r="D1354" i="8"/>
  <c r="F1354" i="8" s="1"/>
  <c r="D1127" i="8"/>
  <c r="F1127" i="8" s="1"/>
  <c r="D167" i="9"/>
  <c r="F167" i="9" s="1"/>
  <c r="D1403" i="9"/>
  <c r="F1403" i="9" s="1"/>
  <c r="D595" i="8"/>
  <c r="F595" i="8" s="1"/>
  <c r="D67" i="9"/>
  <c r="F67" i="9" s="1"/>
  <c r="D1005" i="9"/>
  <c r="F1005" i="9" s="1"/>
  <c r="D685" i="8"/>
  <c r="F685" i="8" s="1"/>
  <c r="D317" i="9"/>
  <c r="F317" i="9" s="1"/>
  <c r="D51" i="8"/>
  <c r="F51" i="8" s="1"/>
  <c r="D1047" i="9"/>
  <c r="F1047" i="9" s="1"/>
  <c r="D1286" i="8"/>
  <c r="F1286" i="8" s="1"/>
  <c r="D113" i="8"/>
  <c r="F113" i="8" s="1"/>
  <c r="D1045" i="8"/>
  <c r="F1045" i="8" s="1"/>
  <c r="D904" i="9"/>
  <c r="F904" i="9" s="1"/>
  <c r="D657" i="9"/>
  <c r="F657" i="9" s="1"/>
  <c r="E216" i="8"/>
  <c r="D380" i="9"/>
  <c r="F380" i="9" s="1"/>
  <c r="D1260" i="9"/>
  <c r="F1260" i="9" s="1"/>
  <c r="D741" i="9"/>
  <c r="F741" i="9" s="1"/>
  <c r="D975" i="9"/>
  <c r="F975" i="9" s="1"/>
  <c r="D201" i="9"/>
  <c r="F201" i="9" s="1"/>
  <c r="D769" i="9"/>
  <c r="F769" i="9" s="1"/>
  <c r="D333" i="9"/>
  <c r="F333" i="9" s="1"/>
  <c r="D140" i="8"/>
  <c r="F140" i="8" s="1"/>
  <c r="D322" i="9"/>
  <c r="F322" i="9" s="1"/>
  <c r="D951" i="9"/>
  <c r="F951" i="9" s="1"/>
  <c r="D1313" i="8"/>
  <c r="F1313" i="8" s="1"/>
  <c r="D1410" i="8"/>
  <c r="F1410" i="8" s="1"/>
  <c r="D69" i="9"/>
  <c r="F69" i="9" s="1"/>
  <c r="D998" i="9"/>
  <c r="F998" i="9" s="1"/>
  <c r="C163" i="9"/>
  <c r="D1434" i="9"/>
  <c r="F1434" i="9" s="1"/>
  <c r="D924" i="8"/>
  <c r="F924" i="8" s="1"/>
  <c r="D1495" i="8"/>
  <c r="F1495" i="8" s="1"/>
  <c r="D82" i="9"/>
  <c r="F82" i="9" s="1"/>
  <c r="D1178" i="8"/>
  <c r="F1178" i="8" s="1"/>
  <c r="D339" i="8"/>
  <c r="F339" i="8" s="1"/>
  <c r="D1007" i="9"/>
  <c r="F1007" i="9" s="1"/>
  <c r="E178" i="8"/>
  <c r="E1004" i="9"/>
  <c r="B1277" i="8"/>
  <c r="C1301" i="8"/>
  <c r="D465" i="8"/>
  <c r="F465" i="8" s="1"/>
  <c r="C82" i="9"/>
  <c r="D1293" i="8"/>
  <c r="F1293" i="8" s="1"/>
  <c r="E816" i="8"/>
  <c r="C135" i="9"/>
  <c r="E507" i="8"/>
  <c r="B1208" i="9"/>
  <c r="E1127" i="9"/>
  <c r="C607" i="8"/>
  <c r="C1241" i="8"/>
  <c r="C1321" i="9"/>
  <c r="D137" i="9"/>
  <c r="F137" i="9" s="1"/>
  <c r="C1215" i="9"/>
  <c r="E1396" i="8"/>
  <c r="B1170" i="9"/>
  <c r="B969" i="8"/>
  <c r="E732" i="8"/>
  <c r="D329" i="8"/>
  <c r="F329" i="8" s="1"/>
  <c r="B1130" i="8"/>
  <c r="B224" i="9"/>
  <c r="E387" i="8"/>
  <c r="B1444" i="9"/>
  <c r="E332" i="8"/>
  <c r="B994" i="8"/>
  <c r="C1324" i="9"/>
  <c r="C630" i="8"/>
  <c r="E393" i="9"/>
  <c r="E279" i="9"/>
  <c r="C152" i="9"/>
  <c r="E235" i="8"/>
  <c r="B1186" i="9"/>
  <c r="E748" i="9"/>
  <c r="B755" i="8"/>
  <c r="C1293" i="9"/>
  <c r="B427" i="9"/>
  <c r="C1388" i="8"/>
  <c r="D1171" i="8"/>
  <c r="F1171" i="8" s="1"/>
  <c r="E1024" i="9"/>
  <c r="C105" i="8"/>
  <c r="E321" i="8"/>
  <c r="E411" i="8"/>
  <c r="B1188" i="9"/>
  <c r="B141" i="8"/>
  <c r="E1064" i="9"/>
  <c r="B1495" i="8"/>
  <c r="C1447" i="8"/>
  <c r="C1386" i="9"/>
  <c r="E733" i="9"/>
  <c r="C570" i="8"/>
  <c r="D1097" i="9"/>
  <c r="F1097" i="9" s="1"/>
  <c r="B960" i="8"/>
  <c r="E809" i="8"/>
  <c r="E891" i="8"/>
  <c r="E221" i="8"/>
  <c r="C1111" i="9"/>
  <c r="E492" i="8"/>
  <c r="B68" i="9"/>
  <c r="E105" i="8"/>
  <c r="C523" i="9"/>
  <c r="E169" i="9"/>
  <c r="D684" i="9"/>
  <c r="F684" i="9" s="1"/>
  <c r="D1014" i="9"/>
  <c r="F1014" i="9" s="1"/>
  <c r="D1431" i="8"/>
  <c r="F1431" i="8" s="1"/>
  <c r="D156" i="9"/>
  <c r="F156" i="9" s="1"/>
  <c r="D640" i="8"/>
  <c r="F640" i="8" s="1"/>
  <c r="C1129" i="9"/>
  <c r="B772" i="8"/>
  <c r="D199" i="8"/>
  <c r="F199" i="8" s="1"/>
  <c r="D320" i="9"/>
  <c r="F320" i="9" s="1"/>
  <c r="D1225" i="9"/>
  <c r="F1225" i="9" s="1"/>
  <c r="C604" i="8"/>
  <c r="B1009" i="9"/>
  <c r="D1274" i="9"/>
  <c r="F1274" i="9" s="1"/>
  <c r="D1034" i="8"/>
  <c r="F1034" i="8" s="1"/>
  <c r="C370" i="9"/>
  <c r="C1027" i="9"/>
  <c r="D1230" i="9"/>
  <c r="F1230" i="9" s="1"/>
  <c r="D29" i="8"/>
  <c r="F29" i="8" s="1"/>
  <c r="D25" i="8"/>
  <c r="F25" i="8" s="1"/>
  <c r="B467" i="9"/>
  <c r="D1329" i="9"/>
  <c r="F1329" i="9" s="1"/>
  <c r="E1412" i="9"/>
  <c r="D1338" i="9"/>
  <c r="F1338" i="9" s="1"/>
  <c r="D549" i="8"/>
  <c r="F549" i="8" s="1"/>
  <c r="D1129" i="9"/>
  <c r="F1129" i="9" s="1"/>
  <c r="D784" i="8"/>
  <c r="F784" i="8" s="1"/>
  <c r="D26" i="9"/>
  <c r="F26" i="9" s="1"/>
  <c r="D403" i="9"/>
  <c r="F403" i="9" s="1"/>
  <c r="E543" i="9"/>
  <c r="E479" i="8"/>
  <c r="B132" i="9"/>
  <c r="D925" i="9"/>
  <c r="F925" i="9" s="1"/>
  <c r="E439" i="9"/>
  <c r="C40" i="9"/>
  <c r="B855" i="8"/>
  <c r="D94" i="8"/>
  <c r="F94" i="8" s="1"/>
  <c r="B1260" i="8"/>
  <c r="C330" i="9"/>
  <c r="D302" i="9"/>
  <c r="F302" i="9" s="1"/>
  <c r="D1131" i="9"/>
  <c r="F1131" i="9" s="1"/>
  <c r="E961" i="8"/>
  <c r="D172" i="8"/>
  <c r="F172" i="8" s="1"/>
  <c r="E1091" i="9"/>
  <c r="D1421" i="8"/>
  <c r="F1421" i="8" s="1"/>
  <c r="D1471" i="8"/>
  <c r="F1471" i="8" s="1"/>
  <c r="C871" i="9"/>
  <c r="D1214" i="9"/>
  <c r="F1214" i="9" s="1"/>
  <c r="D341" i="9"/>
  <c r="F341" i="9" s="1"/>
  <c r="D516" i="8"/>
  <c r="F516" i="8" s="1"/>
  <c r="C314" i="8"/>
  <c r="E1360" i="9"/>
  <c r="D534" i="8"/>
  <c r="F534" i="8" s="1"/>
  <c r="E523" i="9"/>
  <c r="C976" i="9"/>
  <c r="C243" i="9"/>
  <c r="E322" i="9"/>
  <c r="B1092" i="9"/>
  <c r="D1169" i="9"/>
  <c r="F1169" i="9" s="1"/>
  <c r="B220" i="8"/>
  <c r="B557" i="8"/>
  <c r="E933" i="9"/>
  <c r="E212" i="9"/>
  <c r="D1393" i="8"/>
  <c r="F1393" i="8" s="1"/>
  <c r="D1454" i="9"/>
  <c r="F1454" i="9" s="1"/>
  <c r="D163" i="8"/>
  <c r="F163" i="8" s="1"/>
  <c r="D1333" i="9"/>
  <c r="F1333" i="9" s="1"/>
  <c r="D1011" i="9"/>
  <c r="F1011" i="9" s="1"/>
  <c r="D588" i="9"/>
  <c r="F588" i="9" s="1"/>
  <c r="D685" i="9"/>
  <c r="F685" i="9" s="1"/>
  <c r="D1093" i="8"/>
  <c r="F1093" i="8" s="1"/>
  <c r="D1064" i="9"/>
  <c r="F1064" i="9" s="1"/>
  <c r="D917" i="8"/>
  <c r="F917" i="8" s="1"/>
  <c r="D1045" i="9"/>
  <c r="F1045" i="9" s="1"/>
  <c r="D896" i="9"/>
  <c r="F896" i="9" s="1"/>
  <c r="D1029" i="8"/>
  <c r="F1029" i="8" s="1"/>
  <c r="D1135" i="8"/>
  <c r="F1135" i="8" s="1"/>
  <c r="D767" i="9"/>
  <c r="F767" i="9" s="1"/>
  <c r="D927" i="9"/>
  <c r="F927" i="9" s="1"/>
  <c r="D1348" i="8"/>
  <c r="F1348" i="8" s="1"/>
  <c r="D1324" i="8"/>
  <c r="F1324" i="8" s="1"/>
  <c r="D1475" i="9"/>
  <c r="F1475" i="9" s="1"/>
  <c r="D166" i="8"/>
  <c r="F166" i="8" s="1"/>
  <c r="D752" i="8"/>
  <c r="F752" i="8" s="1"/>
  <c r="D1234" i="9"/>
  <c r="F1234" i="9" s="1"/>
  <c r="D842" i="8"/>
  <c r="F842" i="8" s="1"/>
  <c r="D1287" i="9"/>
  <c r="F1287" i="9" s="1"/>
  <c r="D679" i="8"/>
  <c r="F679" i="8" s="1"/>
  <c r="D1220" i="8"/>
  <c r="F1220" i="8" s="1"/>
  <c r="D1404" i="9"/>
  <c r="F1404" i="9" s="1"/>
  <c r="D1205" i="8"/>
  <c r="F1205" i="8" s="1"/>
  <c r="D1398" i="8"/>
  <c r="F1398" i="8" s="1"/>
  <c r="D136" i="8"/>
  <c r="F136" i="8" s="1"/>
  <c r="D517" i="9"/>
  <c r="F517" i="9" s="1"/>
  <c r="D590" i="9"/>
  <c r="F590" i="9" s="1"/>
  <c r="D93" i="9"/>
  <c r="F93" i="9" s="1"/>
  <c r="D514" i="9"/>
  <c r="F514" i="9" s="1"/>
  <c r="D1190" i="9"/>
  <c r="F1190" i="9" s="1"/>
  <c r="D1046" i="8"/>
  <c r="F1046" i="8" s="1"/>
  <c r="D1482" i="9"/>
  <c r="F1482" i="9" s="1"/>
  <c r="D556" i="9"/>
  <c r="F556" i="9" s="1"/>
  <c r="D732" i="8"/>
  <c r="F732" i="8" s="1"/>
  <c r="E880" i="9"/>
  <c r="B1161" i="9"/>
  <c r="B872" i="9"/>
  <c r="C409" i="8"/>
  <c r="D243" i="9"/>
  <c r="F243" i="9" s="1"/>
  <c r="B612" i="9"/>
  <c r="C313" i="8"/>
  <c r="C875" i="9"/>
  <c r="B917" i="9"/>
  <c r="C1248" i="9"/>
  <c r="C242" i="8"/>
  <c r="B737" i="9"/>
  <c r="B1314" i="8"/>
  <c r="C575" i="9"/>
  <c r="E90" i="9"/>
  <c r="D116" i="8"/>
  <c r="F116" i="8" s="1"/>
  <c r="C676" i="9"/>
  <c r="E418" i="9"/>
  <c r="B807" i="9"/>
  <c r="E385" i="9"/>
  <c r="E314" i="8"/>
  <c r="C1177" i="8"/>
  <c r="B1095" i="8"/>
  <c r="C174" i="8"/>
  <c r="C1405" i="9"/>
  <c r="E910" i="8"/>
  <c r="C367" i="8"/>
  <c r="E433" i="9"/>
  <c r="C497" i="9"/>
  <c r="C214" i="9"/>
  <c r="C140" i="8"/>
  <c r="E302" i="9"/>
  <c r="C1469" i="8"/>
  <c r="B138" i="8"/>
  <c r="D542" i="8"/>
  <c r="F542" i="8" s="1"/>
  <c r="C1364" i="9"/>
  <c r="E60" i="8"/>
  <c r="C639" i="8"/>
  <c r="B1483" i="9"/>
  <c r="E906" i="8"/>
  <c r="D486" i="9"/>
  <c r="F486" i="9" s="1"/>
  <c r="B1354" i="9"/>
  <c r="B1241" i="8"/>
  <c r="C77" i="8"/>
  <c r="E1054" i="8"/>
  <c r="E520" i="8"/>
  <c r="E1037" i="9"/>
  <c r="E1445" i="9"/>
  <c r="B318" i="9"/>
  <c r="C312" i="8"/>
  <c r="B584" i="8"/>
  <c r="E204" i="9"/>
  <c r="E339" i="8"/>
  <c r="D1257" i="8"/>
  <c r="F1257" i="8" s="1"/>
  <c r="E579" i="8"/>
  <c r="B530" i="8"/>
  <c r="E830" i="9"/>
  <c r="B991" i="8"/>
  <c r="C1414" i="8"/>
  <c r="B298" i="9"/>
  <c r="C510" i="9"/>
  <c r="C1353" i="8"/>
  <c r="B412" i="9"/>
  <c r="E747" i="8"/>
  <c r="D409" i="8"/>
  <c r="F409" i="8" s="1"/>
  <c r="D880" i="8"/>
  <c r="F880" i="8" s="1"/>
  <c r="D1425" i="8"/>
  <c r="F1425" i="8" s="1"/>
  <c r="E503" i="9"/>
  <c r="D237" i="9"/>
  <c r="F237" i="9" s="1"/>
  <c r="D177" i="8"/>
  <c r="F177" i="8" s="1"/>
  <c r="E1185" i="8"/>
  <c r="D1166" i="9"/>
  <c r="F1166" i="9" s="1"/>
  <c r="D1006" i="9"/>
  <c r="F1006" i="9" s="1"/>
  <c r="B853" i="8"/>
  <c r="B97" i="9"/>
  <c r="C1376" i="8"/>
  <c r="E1081" i="9"/>
  <c r="D81" i="9"/>
  <c r="F81" i="9" s="1"/>
  <c r="D624" i="8"/>
  <c r="F624" i="8" s="1"/>
  <c r="E473" i="8"/>
  <c r="D362" i="9"/>
  <c r="F362" i="9" s="1"/>
  <c r="D1053" i="8"/>
  <c r="F1053" i="8" s="1"/>
  <c r="D1265" i="9"/>
  <c r="F1265" i="9" s="1"/>
  <c r="E512" i="9"/>
  <c r="D675" i="8"/>
  <c r="F675" i="8" s="1"/>
  <c r="E629" i="8"/>
  <c r="C547" i="9"/>
  <c r="D1100" i="8"/>
  <c r="F1100" i="8" s="1"/>
  <c r="D172" i="9"/>
  <c r="F172" i="9" s="1"/>
  <c r="D581" i="8"/>
  <c r="F581" i="8" s="1"/>
  <c r="B1117" i="9"/>
  <c r="D926" i="9"/>
  <c r="F926" i="9" s="1"/>
  <c r="D372" i="8"/>
  <c r="F372" i="8" s="1"/>
  <c r="E926" i="9"/>
  <c r="B1346" i="9"/>
  <c r="C1323" i="9"/>
  <c r="C804" i="9"/>
  <c r="B301" i="8"/>
  <c r="D1115" i="9"/>
  <c r="F1115" i="9" s="1"/>
  <c r="D371" i="8"/>
  <c r="F371" i="8" s="1"/>
  <c r="D1043" i="8"/>
  <c r="F1043" i="8" s="1"/>
  <c r="B1078" i="8"/>
  <c r="D147" i="8"/>
  <c r="F147" i="8" s="1"/>
  <c r="B883" i="8"/>
  <c r="C1481" i="8"/>
  <c r="D223" i="8"/>
  <c r="F223" i="8" s="1"/>
  <c r="D497" i="9"/>
  <c r="F497" i="9" s="1"/>
  <c r="D1172" i="8"/>
  <c r="F1172" i="8" s="1"/>
  <c r="D396" i="8"/>
  <c r="F396" i="8" s="1"/>
  <c r="D1466" i="8"/>
  <c r="F1466" i="8" s="1"/>
  <c r="D1339" i="8"/>
  <c r="F1339" i="8" s="1"/>
  <c r="B450" i="9"/>
  <c r="D931" i="9"/>
  <c r="F931" i="9" s="1"/>
  <c r="D1048" i="9"/>
  <c r="F1048" i="9" s="1"/>
  <c r="E1416" i="8"/>
  <c r="D912" i="9"/>
  <c r="F912" i="9" s="1"/>
  <c r="B505" i="9"/>
  <c r="B162" i="8"/>
  <c r="D654" i="8"/>
  <c r="F654" i="8" s="1"/>
  <c r="E378" i="9"/>
  <c r="B973" i="9"/>
  <c r="D162" i="9"/>
  <c r="F162" i="9" s="1"/>
  <c r="D680" i="8"/>
  <c r="F680" i="8" s="1"/>
  <c r="B1292" i="8"/>
  <c r="B260" i="9"/>
  <c r="D75" i="9"/>
  <c r="F75" i="9" s="1"/>
  <c r="D422" i="8"/>
  <c r="F422" i="8" s="1"/>
  <c r="D1212" i="9"/>
  <c r="F1212" i="9" s="1"/>
  <c r="D1162" i="8"/>
  <c r="F1162" i="8" s="1"/>
  <c r="D1444" i="9"/>
  <c r="F1444" i="9" s="1"/>
  <c r="D1343" i="9"/>
  <c r="F1343" i="9" s="1"/>
  <c r="C1039" i="8"/>
  <c r="D609" i="9"/>
  <c r="F609" i="9" s="1"/>
  <c r="D514" i="8"/>
  <c r="F514" i="8" s="1"/>
  <c r="D644" i="9"/>
  <c r="F644" i="9" s="1"/>
  <c r="D80" i="9"/>
  <c r="F80" i="9" s="1"/>
  <c r="D562" i="9"/>
  <c r="F562" i="9" s="1"/>
  <c r="D1311" i="9"/>
  <c r="F1311" i="9" s="1"/>
  <c r="D1009" i="8"/>
  <c r="F1009" i="8" s="1"/>
  <c r="D1033" i="9"/>
  <c r="F1033" i="9" s="1"/>
  <c r="D1485" i="9"/>
  <c r="F1485" i="9" s="1"/>
  <c r="D1062" i="8"/>
  <c r="F1062" i="8" s="1"/>
  <c r="D1389" i="8"/>
  <c r="F1389" i="8" s="1"/>
  <c r="D188" i="8"/>
  <c r="F188" i="8" s="1"/>
  <c r="D672" i="8"/>
  <c r="F672" i="8" s="1"/>
  <c r="D973" i="8"/>
  <c r="F973" i="8" s="1"/>
  <c r="D919" i="9"/>
  <c r="F919" i="9" s="1"/>
  <c r="D689" i="9"/>
  <c r="F689" i="9" s="1"/>
  <c r="D543" i="8"/>
  <c r="F543" i="8" s="1"/>
  <c r="D1465" i="9"/>
  <c r="F1465" i="9" s="1"/>
  <c r="D270" i="9"/>
  <c r="F270" i="9" s="1"/>
  <c r="D809" i="8"/>
  <c r="F809" i="8" s="1"/>
  <c r="D797" i="9"/>
  <c r="F797" i="9" s="1"/>
  <c r="E1130" i="9"/>
  <c r="D755" i="9"/>
  <c r="F755" i="9" s="1"/>
  <c r="D1114" i="9"/>
  <c r="F1114" i="9" s="1"/>
  <c r="D330" i="8"/>
  <c r="F330" i="8" s="1"/>
  <c r="D869" i="8"/>
  <c r="F869" i="8" s="1"/>
  <c r="D451" i="8"/>
  <c r="F451" i="8" s="1"/>
  <c r="D1377" i="9"/>
  <c r="F1377" i="9" s="1"/>
  <c r="E298" i="8"/>
  <c r="D1018" i="8"/>
  <c r="F1018" i="8" s="1"/>
  <c r="D1413" i="8"/>
  <c r="F1413" i="8" s="1"/>
  <c r="D1308" i="8"/>
  <c r="F1308" i="8" s="1"/>
  <c r="D303" i="9"/>
  <c r="F303" i="9" s="1"/>
  <c r="D1136" i="9"/>
  <c r="F1136" i="9" s="1"/>
  <c r="D585" i="8"/>
  <c r="F585" i="8" s="1"/>
  <c r="D216" i="9"/>
  <c r="F216" i="9" s="1"/>
  <c r="D71" i="8"/>
  <c r="F71" i="8" s="1"/>
  <c r="B791" i="8"/>
  <c r="B104" i="9"/>
  <c r="E1295" i="9"/>
  <c r="B833" i="8"/>
  <c r="B546" i="9"/>
  <c r="B863" i="9"/>
  <c r="E148" i="9"/>
  <c r="B411" i="9"/>
  <c r="C316" i="8"/>
  <c r="C32" i="9"/>
  <c r="B635" i="8"/>
  <c r="B1364" i="9"/>
  <c r="E275" i="9"/>
  <c r="B957" i="8"/>
  <c r="E316" i="9"/>
  <c r="D793" i="9"/>
  <c r="F793" i="9" s="1"/>
  <c r="C253" i="9"/>
  <c r="C1475" i="8"/>
  <c r="C1176" i="8"/>
  <c r="E1203" i="8"/>
  <c r="B791" i="9"/>
  <c r="C1421" i="8"/>
  <c r="E1111" i="9"/>
  <c r="B147" i="8"/>
  <c r="E790" i="9"/>
  <c r="C242" i="9"/>
  <c r="B102" i="8"/>
  <c r="D859" i="9"/>
  <c r="F859" i="9" s="1"/>
  <c r="D1187" i="8"/>
  <c r="F1187" i="8" s="1"/>
  <c r="C920" i="9"/>
  <c r="E1009" i="9"/>
  <c r="E547" i="9"/>
  <c r="B1008" i="9"/>
  <c r="E1484" i="8"/>
  <c r="D1106" i="9"/>
  <c r="F1106" i="9" s="1"/>
  <c r="E277" i="9"/>
  <c r="C469" i="8"/>
  <c r="E316" i="8"/>
  <c r="B473" i="9"/>
  <c r="B661" i="8"/>
  <c r="D518" i="9"/>
  <c r="F518" i="9" s="1"/>
  <c r="D1060" i="9"/>
  <c r="F1060" i="9" s="1"/>
  <c r="C1029" i="9"/>
  <c r="C447" i="9"/>
  <c r="E1034" i="9"/>
  <c r="E749" i="8"/>
  <c r="E504" i="8"/>
  <c r="E1085" i="9"/>
  <c r="E1371" i="9"/>
  <c r="B1398" i="9"/>
  <c r="C263" i="8"/>
  <c r="E1044" i="9"/>
  <c r="C1180" i="8"/>
  <c r="C1009" i="9"/>
  <c r="B153" i="8"/>
  <c r="E182" i="9"/>
  <c r="B670" i="8"/>
  <c r="B501" i="8"/>
  <c r="E224" i="9"/>
  <c r="E1141" i="8"/>
  <c r="B1440" i="9"/>
  <c r="B531" i="8"/>
  <c r="C56" i="9"/>
  <c r="E909" i="9"/>
  <c r="B1191" i="8"/>
  <c r="E1436" i="8"/>
  <c r="C1118" i="9"/>
  <c r="E187" i="8"/>
  <c r="E535" i="9"/>
  <c r="B1196" i="9"/>
  <c r="B1031" i="8"/>
  <c r="E1236" i="8"/>
  <c r="B289" i="8"/>
  <c r="C668" i="9"/>
  <c r="B649" i="9"/>
  <c r="B135" i="8"/>
  <c r="C1401" i="8"/>
  <c r="C1269" i="8"/>
  <c r="B196" i="8"/>
  <c r="B193" i="9"/>
  <c r="C990" i="8"/>
  <c r="E1461" i="8"/>
  <c r="B178" i="9"/>
  <c r="E853" i="9"/>
  <c r="E274" i="8"/>
  <c r="D619" i="9"/>
  <c r="F619" i="9" s="1"/>
  <c r="E1223" i="8"/>
  <c r="C697" i="8"/>
  <c r="E138" i="8"/>
  <c r="C95" i="8"/>
  <c r="C1138" i="8"/>
  <c r="C1352" i="8"/>
  <c r="E491" i="9"/>
  <c r="E890" i="9"/>
  <c r="C104" i="8"/>
  <c r="E773" i="8"/>
  <c r="B468" i="8"/>
  <c r="B857" i="8"/>
  <c r="B835" i="8"/>
  <c r="B472" i="8"/>
  <c r="B125" i="8"/>
  <c r="E705" i="9"/>
  <c r="C373" i="8"/>
  <c r="D553" i="8"/>
  <c r="F553" i="8" s="1"/>
  <c r="D461" i="9"/>
  <c r="F461" i="9" s="1"/>
  <c r="D707" i="9"/>
  <c r="F707" i="9" s="1"/>
  <c r="D1125" i="8"/>
  <c r="F1125" i="8" s="1"/>
  <c r="D39" i="8"/>
  <c r="F39" i="8" s="1"/>
  <c r="D226" i="8"/>
  <c r="F226" i="8" s="1"/>
  <c r="E598" i="9"/>
  <c r="B329" i="8"/>
  <c r="E1259" i="8"/>
  <c r="D1310" i="8"/>
  <c r="F1310" i="8" s="1"/>
  <c r="D485" i="9"/>
  <c r="F485" i="9" s="1"/>
  <c r="D620" i="9"/>
  <c r="F620" i="9" s="1"/>
  <c r="D791" i="8"/>
  <c r="F791" i="8" s="1"/>
  <c r="D1432" i="8"/>
  <c r="F1432" i="8" s="1"/>
  <c r="D271" i="9"/>
  <c r="F271" i="9" s="1"/>
  <c r="D274" i="8"/>
  <c r="F274" i="8" s="1"/>
  <c r="D403" i="8"/>
  <c r="F403" i="8" s="1"/>
  <c r="D237" i="8"/>
  <c r="F237" i="8" s="1"/>
  <c r="D236" i="9"/>
  <c r="F236" i="9" s="1"/>
  <c r="D332" i="8"/>
  <c r="F332" i="8" s="1"/>
  <c r="D943" i="9"/>
  <c r="F943" i="9" s="1"/>
  <c r="D1124" i="8"/>
  <c r="F1124" i="8" s="1"/>
  <c r="D157" i="8"/>
  <c r="F157" i="8" s="1"/>
  <c r="D714" i="9"/>
  <c r="F714" i="9" s="1"/>
  <c r="D888" i="9"/>
  <c r="F888" i="9" s="1"/>
  <c r="D721" i="9"/>
  <c r="F721" i="9" s="1"/>
  <c r="D210" i="8"/>
  <c r="F210" i="8" s="1"/>
  <c r="D436" i="8"/>
  <c r="F436" i="8" s="1"/>
  <c r="D723" i="9"/>
  <c r="F723" i="9" s="1"/>
  <c r="D1370" i="9"/>
  <c r="F1370" i="9" s="1"/>
  <c r="D173" i="8"/>
  <c r="F173" i="8" s="1"/>
  <c r="D916" i="8"/>
  <c r="F916" i="8" s="1"/>
  <c r="D1010" i="9"/>
  <c r="F1010" i="9" s="1"/>
  <c r="D1129" i="8"/>
  <c r="F1129" i="8" s="1"/>
  <c r="D630" i="9"/>
  <c r="F630" i="9" s="1"/>
  <c r="D134" i="8"/>
  <c r="F134" i="8" s="1"/>
  <c r="D1132" i="8"/>
  <c r="F1132" i="8" s="1"/>
  <c r="D371" i="9"/>
  <c r="F371" i="9" s="1"/>
  <c r="D847" i="9"/>
  <c r="F847" i="9" s="1"/>
  <c r="D594" i="8"/>
  <c r="F594" i="8" s="1"/>
  <c r="D1103" i="9"/>
  <c r="F1103" i="9" s="1"/>
  <c r="D956" i="8"/>
  <c r="F956" i="8" s="1"/>
  <c r="D1391" i="9"/>
  <c r="F1391" i="9" s="1"/>
  <c r="D659" i="9"/>
  <c r="F659" i="9" s="1"/>
  <c r="D282" i="8"/>
  <c r="F282" i="8" s="1"/>
  <c r="D1161" i="9"/>
  <c r="F1161" i="9" s="1"/>
  <c r="D1264" i="8"/>
  <c r="F1264" i="8" s="1"/>
  <c r="D982" i="9"/>
  <c r="F982" i="9" s="1"/>
  <c r="D74" i="9"/>
  <c r="F74" i="9" s="1"/>
  <c r="D415" i="9"/>
  <c r="F415" i="9" s="1"/>
  <c r="D1242" i="8"/>
  <c r="F1242" i="8" s="1"/>
  <c r="D911" i="8"/>
  <c r="F911" i="8" s="1"/>
  <c r="D1152" i="9"/>
  <c r="F1152" i="9" s="1"/>
  <c r="D159" i="9"/>
  <c r="F159" i="9" s="1"/>
  <c r="D1042" i="8"/>
  <c r="F1042" i="8" s="1"/>
  <c r="D606" i="9"/>
  <c r="F606" i="9" s="1"/>
  <c r="D984" i="9"/>
  <c r="F984" i="9" s="1"/>
  <c r="D613" i="8"/>
  <c r="F613" i="8" s="1"/>
  <c r="D836" i="9"/>
  <c r="F836" i="9" s="1"/>
  <c r="D1168" i="8"/>
  <c r="F1168" i="8" s="1"/>
  <c r="D479" i="9"/>
  <c r="F479" i="9" s="1"/>
  <c r="D780" i="8"/>
  <c r="F780" i="8" s="1"/>
  <c r="D1085" i="8"/>
  <c r="F1085" i="8" s="1"/>
  <c r="D1224" i="8"/>
  <c r="F1224" i="8" s="1"/>
  <c r="D181" i="8"/>
  <c r="F181" i="8" s="1"/>
  <c r="D207" i="9"/>
  <c r="F207" i="9" s="1"/>
  <c r="D1012" i="9"/>
  <c r="F1012" i="9" s="1"/>
  <c r="D703" i="9"/>
  <c r="F703" i="9" s="1"/>
  <c r="D940" i="8"/>
  <c r="F940" i="8" s="1"/>
  <c r="D348" i="8"/>
  <c r="F348" i="8" s="1"/>
  <c r="D1293" i="9"/>
  <c r="F1293" i="9" s="1"/>
  <c r="D1059" i="8"/>
  <c r="F1059" i="8" s="1"/>
  <c r="D1412" i="9"/>
  <c r="F1412" i="9" s="1"/>
  <c r="D492" i="9"/>
  <c r="F492" i="9" s="1"/>
  <c r="D881" i="8"/>
  <c r="F881" i="8" s="1"/>
  <c r="D1089" i="9"/>
  <c r="F1089" i="9" s="1"/>
  <c r="D1088" i="8"/>
  <c r="F1088" i="8" s="1"/>
  <c r="D1156" i="9"/>
  <c r="F1156" i="9" s="1"/>
  <c r="D1492" i="8"/>
  <c r="F1492" i="8" s="1"/>
  <c r="D34" i="9"/>
  <c r="F34" i="9" s="1"/>
  <c r="D364" i="9"/>
  <c r="F364" i="9" s="1"/>
  <c r="D1012" i="8"/>
  <c r="F1012" i="8" s="1"/>
  <c r="D610" i="9"/>
  <c r="F610" i="9" s="1"/>
  <c r="D1190" i="8"/>
  <c r="F1190" i="8" s="1"/>
  <c r="D355" i="8"/>
  <c r="F355" i="8" s="1"/>
  <c r="D637" i="8"/>
  <c r="F637" i="8" s="1"/>
  <c r="D174" i="9"/>
  <c r="F174" i="9" s="1"/>
  <c r="D790" i="9"/>
  <c r="F790" i="9" s="1"/>
  <c r="D1140" i="9"/>
  <c r="F1140" i="9" s="1"/>
  <c r="D779" i="9"/>
  <c r="F779" i="9" s="1"/>
  <c r="D1426" i="8"/>
  <c r="F1426" i="8" s="1"/>
  <c r="D349" i="9"/>
  <c r="F349" i="9" s="1"/>
  <c r="D1014" i="8"/>
  <c r="F1014" i="8" s="1"/>
  <c r="D696" i="9"/>
  <c r="F696" i="9" s="1"/>
  <c r="D290" i="9"/>
  <c r="F290" i="9" s="1"/>
  <c r="D233" i="8"/>
  <c r="F233" i="8" s="1"/>
  <c r="D276" i="8"/>
  <c r="F276" i="8" s="1"/>
  <c r="D1123" i="8"/>
  <c r="F1123" i="8" s="1"/>
  <c r="D235" i="8"/>
  <c r="F235" i="8" s="1"/>
  <c r="D452" i="8"/>
  <c r="F452" i="8" s="1"/>
  <c r="D1312" i="9"/>
  <c r="F1312" i="9" s="1"/>
  <c r="D538" i="9"/>
  <c r="F538" i="9" s="1"/>
  <c r="D1447" i="9"/>
  <c r="F1447" i="9" s="1"/>
  <c r="D979" i="9"/>
  <c r="F979" i="9" s="1"/>
  <c r="D1357" i="8"/>
  <c r="F1357" i="8" s="1"/>
  <c r="D335" i="8"/>
  <c r="F335" i="8" s="1"/>
  <c r="D669" i="8"/>
  <c r="F669" i="8" s="1"/>
  <c r="D542" i="9"/>
  <c r="F542" i="9" s="1"/>
  <c r="D1446" i="9"/>
  <c r="F1446" i="9" s="1"/>
  <c r="D1318" i="9"/>
  <c r="F1318" i="9" s="1"/>
  <c r="D33" i="8"/>
  <c r="F33" i="8" s="1"/>
  <c r="D449" i="8"/>
  <c r="F449" i="8" s="1"/>
  <c r="D1161" i="8"/>
  <c r="F1161" i="8" s="1"/>
  <c r="D1144" i="8"/>
  <c r="F1144" i="8" s="1"/>
  <c r="D1361" i="8"/>
  <c r="F1361" i="8" s="1"/>
  <c r="D1332" i="9"/>
  <c r="F1332" i="9" s="1"/>
  <c r="D1072" i="9"/>
  <c r="F1072" i="9" s="1"/>
  <c r="D1004" i="9"/>
  <c r="F1004" i="9" s="1"/>
  <c r="D1408" i="9"/>
  <c r="F1408" i="9" s="1"/>
  <c r="D271" i="8"/>
  <c r="F271" i="8" s="1"/>
  <c r="D424" i="8"/>
  <c r="F424" i="8" s="1"/>
  <c r="D1104" i="9"/>
  <c r="F1104" i="9" s="1"/>
  <c r="D691" i="9"/>
  <c r="F691" i="9" s="1"/>
  <c r="D43" i="8"/>
  <c r="F43" i="8" s="1"/>
  <c r="E308" i="9"/>
  <c r="D1049" i="9"/>
  <c r="F1049" i="9" s="1"/>
  <c r="D751" i="9"/>
  <c r="F751" i="9" s="1"/>
  <c r="D1244" i="8"/>
  <c r="F1244" i="8" s="1"/>
  <c r="D728" i="8"/>
  <c r="F728" i="8" s="1"/>
  <c r="D1031" i="8"/>
  <c r="F1031" i="8" s="1"/>
  <c r="D654" i="9"/>
  <c r="F654" i="9" s="1"/>
  <c r="D1228" i="8"/>
  <c r="F1228" i="8" s="1"/>
  <c r="B1269" i="9"/>
  <c r="D1131" i="8"/>
  <c r="F1131" i="8" s="1"/>
  <c r="D355" i="9"/>
  <c r="F355" i="9" s="1"/>
  <c r="D184" i="8"/>
  <c r="F184" i="8" s="1"/>
  <c r="D981" i="9"/>
  <c r="F981" i="9" s="1"/>
  <c r="C897" i="8"/>
  <c r="D737" i="8"/>
  <c r="F737" i="8" s="1"/>
  <c r="B547" i="8"/>
  <c r="B1234" i="9"/>
  <c r="B516" i="8"/>
  <c r="B1395" i="8"/>
  <c r="B1029" i="8"/>
  <c r="B1240" i="9"/>
  <c r="D555" i="8"/>
  <c r="F555" i="8" s="1"/>
  <c r="E367" i="8"/>
  <c r="D914" i="9"/>
  <c r="F914" i="9" s="1"/>
  <c r="D862" i="8"/>
  <c r="F862" i="8" s="1"/>
  <c r="B813" i="9"/>
  <c r="D1150" i="8"/>
  <c r="F1150" i="8" s="1"/>
  <c r="D677" i="8"/>
  <c r="F677" i="8" s="1"/>
  <c r="D124" i="9"/>
  <c r="F124" i="9" s="1"/>
  <c r="D735" i="9"/>
  <c r="F735" i="9" s="1"/>
  <c r="B384" i="9"/>
  <c r="D1358" i="9"/>
  <c r="F1358" i="9" s="1"/>
  <c r="D995" i="9"/>
  <c r="F995" i="9" s="1"/>
  <c r="D575" i="8"/>
  <c r="F575" i="8" s="1"/>
  <c r="D1405" i="9"/>
  <c r="F1405" i="9" s="1"/>
  <c r="D1217" i="9"/>
  <c r="F1217" i="9" s="1"/>
  <c r="D1285" i="8"/>
  <c r="F1285" i="8" s="1"/>
  <c r="C1110" i="9"/>
  <c r="E1447" i="9"/>
  <c r="D857" i="9"/>
  <c r="F857" i="9" s="1"/>
  <c r="D1138" i="8"/>
  <c r="F1138" i="8" s="1"/>
  <c r="D918" i="8"/>
  <c r="F918" i="8" s="1"/>
  <c r="D732" i="9"/>
  <c r="F732" i="9" s="1"/>
  <c r="D999" i="9"/>
  <c r="F999" i="9" s="1"/>
  <c r="D1267" i="9"/>
  <c r="F1267" i="9" s="1"/>
  <c r="D749" i="9"/>
  <c r="F749" i="9" s="1"/>
  <c r="D387" i="9"/>
  <c r="F387" i="9" s="1"/>
  <c r="D480" i="8"/>
  <c r="F480" i="8" s="1"/>
  <c r="D1185" i="9"/>
  <c r="F1185" i="9" s="1"/>
  <c r="D836" i="8"/>
  <c r="F836" i="8" s="1"/>
  <c r="D874" i="9"/>
  <c r="F874" i="9" s="1"/>
  <c r="D234" i="9"/>
  <c r="F234" i="9" s="1"/>
  <c r="D369" i="8"/>
  <c r="F369" i="8" s="1"/>
  <c r="D917" i="9"/>
  <c r="F917" i="9" s="1"/>
  <c r="D1102" i="8"/>
  <c r="F1102" i="8" s="1"/>
  <c r="D1451" i="8"/>
  <c r="F1451" i="8" s="1"/>
  <c r="D1453" i="9"/>
  <c r="F1453" i="9" s="1"/>
  <c r="D1259" i="9"/>
  <c r="F1259" i="9" s="1"/>
  <c r="D1285" i="9"/>
  <c r="F1285" i="9" s="1"/>
  <c r="D591" i="9"/>
  <c r="F591" i="9" s="1"/>
  <c r="D209" i="9"/>
  <c r="F209" i="9" s="1"/>
  <c r="D873" i="8"/>
  <c r="F873" i="8" s="1"/>
  <c r="D1222" i="8"/>
  <c r="F1222" i="8" s="1"/>
  <c r="D506" i="8"/>
  <c r="F506" i="8" s="1"/>
  <c r="D413" i="8"/>
  <c r="F413" i="8" s="1"/>
  <c r="D1377" i="8"/>
  <c r="F1377" i="8" s="1"/>
  <c r="D789" i="9"/>
  <c r="F789" i="9" s="1"/>
  <c r="D394" i="8"/>
  <c r="F394" i="8" s="1"/>
  <c r="D623" i="9"/>
  <c r="F623" i="9" s="1"/>
  <c r="D397" i="8"/>
  <c r="F397" i="8" s="1"/>
  <c r="D822" i="8"/>
  <c r="F822" i="8" s="1"/>
  <c r="D29" i="9"/>
  <c r="F29" i="9" s="1"/>
  <c r="D1458" i="9"/>
  <c r="F1458" i="9" s="1"/>
  <c r="D817" i="8"/>
  <c r="F817" i="8" s="1"/>
  <c r="D497" i="8"/>
  <c r="F497" i="8" s="1"/>
  <c r="D841" i="9"/>
  <c r="F841" i="9" s="1"/>
  <c r="D988" i="9"/>
  <c r="F988" i="9" s="1"/>
  <c r="D637" i="9"/>
  <c r="F637" i="9" s="1"/>
  <c r="D785" i="8"/>
  <c r="F785" i="8" s="1"/>
  <c r="D867" i="9"/>
  <c r="F867" i="9" s="1"/>
  <c r="D1411" i="8"/>
  <c r="F1411" i="8" s="1"/>
  <c r="D1340" i="9"/>
  <c r="F1340" i="9" s="1"/>
  <c r="D153" i="8"/>
  <c r="F153" i="8" s="1"/>
  <c r="D984" i="8"/>
  <c r="F984" i="8" s="1"/>
  <c r="D455" i="9"/>
  <c r="F455" i="9" s="1"/>
  <c r="D629" i="9"/>
  <c r="F629" i="9" s="1"/>
  <c r="D931" i="8"/>
  <c r="F931" i="8" s="1"/>
  <c r="D1276" i="8"/>
  <c r="F1276" i="8" s="1"/>
  <c r="D347" i="8"/>
  <c r="F347" i="8" s="1"/>
  <c r="D674" i="9"/>
  <c r="F674" i="9" s="1"/>
  <c r="D1001" i="9"/>
  <c r="F1001" i="9" s="1"/>
  <c r="D577" i="9"/>
  <c r="F577" i="9" s="1"/>
  <c r="D1325" i="8"/>
  <c r="F1325" i="8" s="1"/>
  <c r="D276" i="9"/>
  <c r="F276" i="9" s="1"/>
  <c r="D1442" i="8"/>
  <c r="F1442" i="8" s="1"/>
  <c r="D876" i="9"/>
  <c r="F876" i="9" s="1"/>
  <c r="D1258" i="8"/>
  <c r="F1258" i="8" s="1"/>
  <c r="D224" i="8"/>
  <c r="F224" i="8" s="1"/>
  <c r="D131" i="8"/>
  <c r="F131" i="8" s="1"/>
  <c r="D64" i="9"/>
  <c r="F64" i="9" s="1"/>
  <c r="D1215" i="9"/>
  <c r="F1215" i="9" s="1"/>
  <c r="D131" i="9"/>
  <c r="F131" i="9" s="1"/>
  <c r="D1119" i="8"/>
  <c r="F1119" i="8" s="1"/>
  <c r="D116" i="9"/>
  <c r="F116" i="9" s="1"/>
  <c r="D1002" i="9"/>
  <c r="F1002" i="9" s="1"/>
  <c r="D360" i="9"/>
  <c r="F360" i="9" s="1"/>
  <c r="D211" i="8"/>
  <c r="F211" i="8" s="1"/>
  <c r="D733" i="9"/>
  <c r="F733" i="9" s="1"/>
  <c r="D79" i="9"/>
  <c r="F79" i="9" s="1"/>
  <c r="D1032" i="8"/>
  <c r="F1032" i="8" s="1"/>
  <c r="D457" i="8"/>
  <c r="F457" i="8" s="1"/>
  <c r="D1179" i="9"/>
  <c r="F1179" i="9" s="1"/>
  <c r="D1208" i="9"/>
  <c r="F1208" i="9" s="1"/>
  <c r="D695" i="9"/>
  <c r="F695" i="9" s="1"/>
  <c r="D70" i="9"/>
  <c r="F70" i="9" s="1"/>
  <c r="D1462" i="9"/>
  <c r="F1462" i="9" s="1"/>
  <c r="D792" i="9"/>
  <c r="F792" i="9" s="1"/>
  <c r="D846" i="8"/>
  <c r="F846" i="8" s="1"/>
  <c r="D801" i="9"/>
  <c r="F801" i="9" s="1"/>
  <c r="D53" i="8"/>
  <c r="F53" i="8" s="1"/>
  <c r="D1199" i="8"/>
  <c r="F1199" i="8" s="1"/>
  <c r="D1479" i="9"/>
  <c r="F1479" i="9" s="1"/>
  <c r="D1158" i="8"/>
  <c r="F1158" i="8" s="1"/>
  <c r="D1481" i="8"/>
  <c r="F1481" i="8" s="1"/>
  <c r="D713" i="8"/>
  <c r="F713" i="8" s="1"/>
  <c r="D521" i="9"/>
  <c r="F521" i="9" s="1"/>
  <c r="D1486" i="8"/>
  <c r="F1486" i="8" s="1"/>
  <c r="D92" i="8"/>
  <c r="F92" i="8" s="1"/>
  <c r="D129" i="9"/>
  <c r="F129" i="9" s="1"/>
  <c r="D259" i="8"/>
  <c r="F259" i="8" s="1"/>
  <c r="D960" i="9"/>
  <c r="F960" i="9" s="1"/>
  <c r="D1314" i="9"/>
  <c r="F1314" i="9" s="1"/>
  <c r="D607" i="9"/>
  <c r="F607" i="9" s="1"/>
  <c r="D219" i="8"/>
  <c r="F219" i="8" s="1"/>
  <c r="D1096" i="9"/>
  <c r="F1096" i="9" s="1"/>
  <c r="D474" i="8"/>
  <c r="F474" i="8" s="1"/>
  <c r="D1035" i="8"/>
  <c r="F1035" i="8" s="1"/>
  <c r="D220" i="9"/>
  <c r="F220" i="9" s="1"/>
  <c r="D508" i="8"/>
  <c r="F508" i="8" s="1"/>
  <c r="D609" i="8"/>
  <c r="F609" i="8" s="1"/>
  <c r="D1379" i="9"/>
  <c r="F1379" i="9" s="1"/>
  <c r="D279" i="9"/>
  <c r="F279" i="9" s="1"/>
  <c r="D1086" i="9"/>
  <c r="F1086" i="9" s="1"/>
  <c r="D1420" i="9"/>
  <c r="F1420" i="9" s="1"/>
  <c r="E997" i="9"/>
  <c r="D1167" i="9"/>
  <c r="F1167" i="9" s="1"/>
  <c r="D706" i="8"/>
  <c r="F706" i="8" s="1"/>
  <c r="D275" i="8"/>
  <c r="F275" i="8" s="1"/>
  <c r="D444" i="8"/>
  <c r="F444" i="8" s="1"/>
  <c r="D532" i="9"/>
  <c r="F532" i="9" s="1"/>
  <c r="D496" i="8"/>
  <c r="F496" i="8" s="1"/>
  <c r="D1436" i="9"/>
  <c r="F1436" i="9" s="1"/>
  <c r="D324" i="8"/>
  <c r="F324" i="8" s="1"/>
  <c r="D1281" i="8"/>
  <c r="F1281" i="8" s="1"/>
  <c r="D875" i="9"/>
  <c r="F875" i="9" s="1"/>
  <c r="C1356" i="9"/>
  <c r="D1027" i="9"/>
  <c r="F1027" i="9" s="1"/>
  <c r="D616" i="9"/>
  <c r="F616" i="9" s="1"/>
  <c r="D863" i="8"/>
  <c r="F863" i="8" s="1"/>
  <c r="D185" i="8"/>
  <c r="F185" i="8" s="1"/>
  <c r="C424" i="8"/>
  <c r="D438" i="8"/>
  <c r="F438" i="8" s="1"/>
  <c r="D87" i="9"/>
  <c r="F87" i="9" s="1"/>
  <c r="D119" i="8"/>
  <c r="F119" i="8" s="1"/>
  <c r="D972" i="9"/>
  <c r="F972" i="9" s="1"/>
  <c r="D915" i="8"/>
  <c r="F915" i="8" s="1"/>
  <c r="C459" i="9"/>
  <c r="C146" i="9"/>
  <c r="D905" i="9"/>
  <c r="F905" i="9" s="1"/>
  <c r="B621" i="8"/>
  <c r="D229" i="8"/>
  <c r="F229" i="8" s="1"/>
  <c r="D1211" i="8"/>
  <c r="F1211" i="8" s="1"/>
  <c r="E709" i="9"/>
  <c r="C902" i="9"/>
  <c r="C69" i="9"/>
  <c r="D774" i="9"/>
  <c r="F774" i="9" s="1"/>
  <c r="D886" i="9"/>
  <c r="F886" i="9" s="1"/>
  <c r="D1196" i="8"/>
  <c r="F1196" i="8" s="1"/>
  <c r="D39" i="9"/>
  <c r="F39" i="9" s="1"/>
  <c r="D376" i="9"/>
  <c r="F376" i="9" s="1"/>
  <c r="C1114" i="9"/>
  <c r="B146" i="9"/>
  <c r="D1236" i="8"/>
  <c r="F1236" i="8" s="1"/>
  <c r="D394" i="9"/>
  <c r="F394" i="9" s="1"/>
  <c r="D564" i="8"/>
  <c r="F564" i="8" s="1"/>
  <c r="D1055" i="9"/>
  <c r="F1055" i="9" s="1"/>
  <c r="D148" i="9"/>
  <c r="F148" i="9" s="1"/>
  <c r="D823" i="8"/>
  <c r="F823" i="8" s="1"/>
  <c r="D1311" i="8"/>
  <c r="F1311" i="8" s="1"/>
  <c r="D45" i="8"/>
  <c r="F45" i="8" s="1"/>
  <c r="D44" i="8"/>
  <c r="F44" i="8" s="1"/>
  <c r="D648" i="8"/>
  <c r="F648" i="8" s="1"/>
  <c r="E499" i="9"/>
  <c r="B933" i="8"/>
  <c r="D89" i="8"/>
  <c r="F89" i="8" s="1"/>
  <c r="D1330" i="8"/>
  <c r="F1330" i="8" s="1"/>
  <c r="D884" i="8"/>
  <c r="F884" i="8" s="1"/>
  <c r="D979" i="8"/>
  <c r="F979" i="8" s="1"/>
  <c r="D1003" i="9"/>
  <c r="F1003" i="9" s="1"/>
  <c r="D248" i="8"/>
  <c r="F248" i="8" s="1"/>
  <c r="D472" i="9"/>
  <c r="F472" i="9" s="1"/>
  <c r="D1071" i="8"/>
  <c r="F1071" i="8" s="1"/>
  <c r="D578" i="9"/>
  <c r="F578" i="9" s="1"/>
  <c r="D475" i="9"/>
  <c r="F475" i="9" s="1"/>
  <c r="D743" i="9"/>
  <c r="F743" i="9" s="1"/>
  <c r="D503" i="9"/>
  <c r="F503" i="9" s="1"/>
  <c r="D788" i="8"/>
  <c r="F788" i="8" s="1"/>
  <c r="D183" i="8"/>
  <c r="F183" i="8" s="1"/>
  <c r="D568" i="9"/>
  <c r="F568" i="9" s="1"/>
  <c r="D399" i="8"/>
  <c r="F399" i="8" s="1"/>
  <c r="D456" i="9"/>
  <c r="F456" i="9" s="1"/>
  <c r="D328" i="9"/>
  <c r="F328" i="9" s="1"/>
  <c r="D222" i="9"/>
  <c r="F222" i="9" s="1"/>
  <c r="D68" i="8"/>
  <c r="F68" i="8" s="1"/>
  <c r="D572" i="9"/>
  <c r="F572" i="9" s="1"/>
  <c r="D910" i="9"/>
  <c r="F910" i="9" s="1"/>
  <c r="D999" i="8"/>
  <c r="F999" i="8" s="1"/>
  <c r="D759" i="8"/>
  <c r="F759" i="8" s="1"/>
  <c r="D448" i="9"/>
  <c r="F448" i="9" s="1"/>
  <c r="D1195" i="8"/>
  <c r="F1195" i="8" s="1"/>
  <c r="D561" i="9"/>
  <c r="F561" i="9" s="1"/>
  <c r="D77" i="9"/>
  <c r="F77" i="9" s="1"/>
  <c r="D478" i="9"/>
  <c r="F478" i="9" s="1"/>
  <c r="D435" i="8"/>
  <c r="F435" i="8" s="1"/>
  <c r="D91" i="9"/>
  <c r="F91" i="9" s="1"/>
  <c r="D1364" i="8"/>
  <c r="F1364" i="8" s="1"/>
  <c r="D797" i="8"/>
  <c r="F797" i="8" s="1"/>
  <c r="D176" i="9"/>
  <c r="F176" i="9" s="1"/>
  <c r="D1295" i="8"/>
  <c r="F1295" i="8" s="1"/>
  <c r="D826" i="9"/>
  <c r="F826" i="9" s="1"/>
  <c r="D993" i="9"/>
  <c r="F993" i="9" s="1"/>
  <c r="D119" i="9"/>
  <c r="F119" i="9" s="1"/>
  <c r="D252" i="9"/>
  <c r="F252" i="9" s="1"/>
  <c r="D168" i="9"/>
  <c r="F168" i="9" s="1"/>
  <c r="D1182" i="9"/>
  <c r="F1182" i="9" s="1"/>
  <c r="D1049" i="8"/>
  <c r="F1049" i="8" s="1"/>
  <c r="D144" i="9"/>
  <c r="F144" i="9" s="1"/>
  <c r="D258" i="9"/>
  <c r="F258" i="9" s="1"/>
  <c r="D697" i="9"/>
  <c r="F697" i="9" s="1"/>
  <c r="D1001" i="8"/>
  <c r="F1001" i="8" s="1"/>
  <c r="D481" i="8"/>
  <c r="F481" i="8" s="1"/>
  <c r="D279" i="8"/>
  <c r="F279" i="8" s="1"/>
  <c r="D1289" i="9"/>
  <c r="F1289" i="9" s="1"/>
  <c r="D1243" i="8"/>
  <c r="F1243" i="8" s="1"/>
  <c r="D921" i="9"/>
  <c r="F921" i="9" s="1"/>
  <c r="D1327" i="9"/>
  <c r="F1327" i="9" s="1"/>
  <c r="D453" i="9"/>
  <c r="F453" i="9" s="1"/>
  <c r="D117" i="8"/>
  <c r="F117" i="8" s="1"/>
  <c r="D234" i="8"/>
  <c r="F234" i="8" s="1"/>
  <c r="D130" i="9"/>
  <c r="F130" i="9" s="1"/>
  <c r="D1251" i="9"/>
  <c r="F1251" i="9" s="1"/>
  <c r="D78" i="8"/>
  <c r="F78" i="8" s="1"/>
  <c r="D1085" i="9"/>
  <c r="F1085" i="9" s="1"/>
  <c r="D294" i="8"/>
  <c r="F294" i="8" s="1"/>
  <c r="D1210" i="8"/>
  <c r="F1210" i="8" s="1"/>
  <c r="D1407" i="8"/>
  <c r="F1407" i="8" s="1"/>
  <c r="D1350" i="8"/>
  <c r="F1350" i="8" s="1"/>
  <c r="D877" i="9"/>
  <c r="F877" i="9" s="1"/>
  <c r="D948" i="9"/>
  <c r="F948" i="9" s="1"/>
  <c r="D1022" i="9"/>
  <c r="F1022" i="9" s="1"/>
  <c r="D767" i="8"/>
  <c r="F767" i="8" s="1"/>
  <c r="D1452" i="9"/>
  <c r="F1452" i="9" s="1"/>
  <c r="D964" i="9"/>
  <c r="F964" i="9" s="1"/>
  <c r="D1496" i="9"/>
  <c r="F1496" i="9" s="1"/>
  <c r="D945" i="8"/>
  <c r="F945" i="8" s="1"/>
  <c r="D479" i="8"/>
  <c r="F479" i="8" s="1"/>
  <c r="D485" i="8"/>
  <c r="F485" i="8" s="1"/>
  <c r="D97" i="9"/>
  <c r="F97" i="9" s="1"/>
  <c r="D590" i="8"/>
  <c r="F590" i="8" s="1"/>
  <c r="D364" i="8"/>
  <c r="F364" i="8" s="1"/>
  <c r="D1372" i="9"/>
  <c r="F1372" i="9" s="1"/>
  <c r="D407" i="9"/>
  <c r="F407" i="9" s="1"/>
  <c r="D1057" i="8"/>
  <c r="F1057" i="8" s="1"/>
  <c r="D56" i="8"/>
  <c r="F56" i="8" s="1"/>
  <c r="D1196" i="9"/>
  <c r="F1196" i="9" s="1"/>
  <c r="D1132" i="9"/>
  <c r="F1132" i="9" s="1"/>
  <c r="D323" i="9"/>
  <c r="F323" i="9" s="1"/>
  <c r="D1268" i="8"/>
  <c r="F1268" i="8" s="1"/>
  <c r="D532" i="8"/>
  <c r="F532" i="8" s="1"/>
  <c r="D281" i="9"/>
  <c r="F281" i="9" s="1"/>
  <c r="D952" i="8"/>
  <c r="F952" i="8" s="1"/>
  <c r="D553" i="9"/>
  <c r="F553" i="9" s="1"/>
  <c r="D1081" i="9"/>
  <c r="F1081" i="9" s="1"/>
  <c r="D550" i="8"/>
  <c r="F550" i="8" s="1"/>
  <c r="D1464" i="8"/>
  <c r="F1464" i="8" s="1"/>
  <c r="D1467" i="9"/>
  <c r="F1467" i="9" s="1"/>
  <c r="D859" i="8"/>
  <c r="F859" i="8" s="1"/>
  <c r="D1346" i="8"/>
  <c r="F1346" i="8" s="1"/>
  <c r="D762" i="8"/>
  <c r="F762" i="8" s="1"/>
  <c r="D152" i="9"/>
  <c r="F152" i="9" s="1"/>
  <c r="D359" i="8"/>
  <c r="F359" i="8" s="1"/>
  <c r="D36" i="8"/>
  <c r="F36" i="8" s="1"/>
  <c r="D241" i="8"/>
  <c r="F241" i="8" s="1"/>
  <c r="D813" i="8"/>
  <c r="F813" i="8" s="1"/>
  <c r="D261" i="9"/>
  <c r="F261" i="9" s="1"/>
  <c r="D971" i="9"/>
  <c r="F971" i="9" s="1"/>
  <c r="D598" i="8"/>
  <c r="F598" i="8" s="1"/>
  <c r="D1366" i="9"/>
  <c r="F1366" i="9" s="1"/>
  <c r="D742" i="8"/>
  <c r="F742" i="8" s="1"/>
  <c r="D1108" i="9"/>
  <c r="F1108" i="9" s="1"/>
  <c r="D109" i="9"/>
  <c r="F109" i="9" s="1"/>
  <c r="D1363" i="8"/>
  <c r="F1363" i="8" s="1"/>
  <c r="D895" i="9"/>
  <c r="F895" i="9" s="1"/>
  <c r="D1255" i="9"/>
  <c r="F1255" i="9" s="1"/>
  <c r="D1347" i="8"/>
  <c r="F1347" i="8" s="1"/>
  <c r="D909" i="9"/>
  <c r="F909" i="9" s="1"/>
  <c r="D1438" i="8"/>
  <c r="F1438" i="8" s="1"/>
  <c r="D246" i="8"/>
  <c r="F246" i="8" s="1"/>
  <c r="D861" i="9"/>
  <c r="F861" i="9" s="1"/>
  <c r="D878" i="9"/>
  <c r="F878" i="9" s="1"/>
  <c r="D145" i="9"/>
  <c r="F145" i="9" s="1"/>
  <c r="D90" i="9"/>
  <c r="F90" i="9" s="1"/>
  <c r="D921" i="8"/>
  <c r="F921" i="8" s="1"/>
  <c r="D1023" i="8"/>
  <c r="F1023" i="8" s="1"/>
  <c r="D1199" i="9"/>
  <c r="F1199" i="9" s="1"/>
  <c r="D932" i="9"/>
  <c r="F932" i="9" s="1"/>
  <c r="D1203" i="8"/>
  <c r="F1203" i="8" s="1"/>
  <c r="D800" i="8"/>
  <c r="F800" i="8" s="1"/>
  <c r="D180" i="8"/>
  <c r="F180" i="8" s="1"/>
  <c r="D100" i="8"/>
  <c r="F100" i="8" s="1"/>
  <c r="D301" i="8"/>
  <c r="F301" i="8" s="1"/>
  <c r="D774" i="8"/>
  <c r="F774" i="8" s="1"/>
  <c r="D958" i="9"/>
  <c r="F958" i="9" s="1"/>
  <c r="D557" i="8"/>
  <c r="F557" i="8" s="1"/>
  <c r="D1479" i="8"/>
  <c r="F1479" i="8" s="1"/>
  <c r="B251" i="8"/>
  <c r="D28" i="9"/>
  <c r="F28" i="9" s="1"/>
  <c r="E1225" i="8"/>
  <c r="E1177" i="9"/>
  <c r="C905" i="8"/>
  <c r="D1307" i="8"/>
  <c r="F1307" i="8" s="1"/>
  <c r="C665" i="9"/>
  <c r="D268" i="8"/>
  <c r="F268" i="8" s="1"/>
  <c r="C752" i="9"/>
  <c r="D69" i="8"/>
  <c r="F69" i="8" s="1"/>
  <c r="E681" i="8"/>
  <c r="D807" i="9"/>
  <c r="F807" i="9" s="1"/>
  <c r="C947" i="8"/>
  <c r="D879" i="9"/>
  <c r="F879" i="9" s="1"/>
  <c r="D704" i="8"/>
  <c r="F704" i="8" s="1"/>
  <c r="D1337" i="9"/>
  <c r="F1337" i="9" s="1"/>
  <c r="C1474" i="9"/>
  <c r="E1140" i="8"/>
  <c r="D186" i="8"/>
  <c r="F186" i="8" s="1"/>
  <c r="D1112" i="9"/>
  <c r="F1112" i="9" s="1"/>
  <c r="D1337" i="8"/>
  <c r="F1337" i="8" s="1"/>
  <c r="D156" i="8"/>
  <c r="F156" i="8" s="1"/>
  <c r="D1084" i="8"/>
  <c r="F1084" i="8" s="1"/>
  <c r="C264" i="9"/>
  <c r="C1350" i="8"/>
  <c r="D766" i="9"/>
  <c r="F766" i="9" s="1"/>
  <c r="D1351" i="8"/>
  <c r="F1351" i="8" s="1"/>
  <c r="D266" i="9"/>
  <c r="F266" i="9" s="1"/>
  <c r="D597" i="8"/>
  <c r="F597" i="8" s="1"/>
  <c r="D66" i="8"/>
  <c r="F66" i="8" s="1"/>
  <c r="D474" i="9"/>
  <c r="F474" i="9" s="1"/>
  <c r="D1252" i="9"/>
  <c r="F1252" i="9" s="1"/>
  <c r="D950" i="9"/>
  <c r="F950" i="9" s="1"/>
  <c r="D1115" i="8"/>
  <c r="F1115" i="8" s="1"/>
  <c r="D374" i="8"/>
  <c r="F374" i="8" s="1"/>
  <c r="D144" i="8"/>
  <c r="F144" i="8" s="1"/>
  <c r="D558" i="8"/>
  <c r="F558" i="8" s="1"/>
  <c r="D1438" i="9"/>
  <c r="F1438" i="9" s="1"/>
  <c r="D289" i="9"/>
  <c r="F289" i="9" s="1"/>
  <c r="D1008" i="8"/>
  <c r="F1008" i="8" s="1"/>
  <c r="D423" i="9"/>
  <c r="F423" i="9" s="1"/>
  <c r="D877" i="8"/>
  <c r="F877" i="8" s="1"/>
  <c r="D197" i="8"/>
  <c r="F197" i="8" s="1"/>
  <c r="D245" i="9"/>
  <c r="F245" i="9" s="1"/>
  <c r="D1371" i="8"/>
  <c r="F1371" i="8" s="1"/>
  <c r="D1146" i="9"/>
  <c r="F1146" i="9" s="1"/>
  <c r="D447" i="8"/>
  <c r="F447" i="8" s="1"/>
  <c r="D94" i="9"/>
  <c r="F94" i="9" s="1"/>
  <c r="D1251" i="8"/>
  <c r="F1251" i="8" s="1"/>
  <c r="D393" i="8"/>
  <c r="F393" i="8" s="1"/>
  <c r="D56" i="9"/>
  <c r="F56" i="9" s="1"/>
  <c r="D208" i="8"/>
  <c r="F208" i="8" s="1"/>
  <c r="D1105" i="8"/>
  <c r="F1105" i="8" s="1"/>
  <c r="D556" i="8"/>
  <c r="F556" i="8" s="1"/>
  <c r="D251" i="9"/>
  <c r="F251" i="9" s="1"/>
  <c r="D49" i="9"/>
  <c r="F49" i="9" s="1"/>
  <c r="D642" i="9"/>
  <c r="F642" i="9" s="1"/>
  <c r="D1200" i="9"/>
  <c r="F1200" i="9" s="1"/>
  <c r="D414" i="9"/>
  <c r="F414" i="9" s="1"/>
  <c r="D1245" i="9"/>
  <c r="F1245" i="9" s="1"/>
  <c r="D1162" i="9"/>
  <c r="F1162" i="9" s="1"/>
  <c r="D1451" i="9"/>
  <c r="F1451" i="9" s="1"/>
  <c r="D948" i="8"/>
  <c r="F948" i="8" s="1"/>
  <c r="D949" i="8"/>
  <c r="F949" i="8" s="1"/>
  <c r="D96" i="9"/>
  <c r="F96" i="9" s="1"/>
  <c r="D763" i="8"/>
  <c r="F763" i="8" s="1"/>
  <c r="D189" i="9"/>
  <c r="F189" i="9" s="1"/>
  <c r="D412" i="8"/>
  <c r="F412" i="8" s="1"/>
  <c r="D224" i="9"/>
  <c r="F224" i="9" s="1"/>
  <c r="D1185" i="8"/>
  <c r="F1185" i="8" s="1"/>
  <c r="D554" i="9"/>
  <c r="F554" i="9" s="1"/>
  <c r="D838" i="9"/>
  <c r="F838" i="9" s="1"/>
  <c r="D1300" i="8"/>
  <c r="F1300" i="8" s="1"/>
  <c r="D522" i="9"/>
  <c r="F522" i="9" s="1"/>
  <c r="D938" i="9"/>
  <c r="F938" i="9" s="1"/>
  <c r="D44" i="9"/>
  <c r="F44" i="9" s="1"/>
  <c r="D1136" i="8"/>
  <c r="F1136" i="8" s="1"/>
  <c r="D747" i="9"/>
  <c r="F747" i="9" s="1"/>
  <c r="D1281" i="9"/>
  <c r="F1281" i="9" s="1"/>
  <c r="D1074" i="8"/>
  <c r="F1074" i="8" s="1"/>
  <c r="D1322" i="8"/>
  <c r="F1322" i="8" s="1"/>
  <c r="D1394" i="8"/>
  <c r="F1394" i="8" s="1"/>
  <c r="D103" i="9"/>
  <c r="F103" i="9" s="1"/>
  <c r="D1031" i="9"/>
  <c r="F1031" i="9" s="1"/>
  <c r="D544" i="8"/>
  <c r="F544" i="8" s="1"/>
  <c r="D45" i="9"/>
  <c r="F45" i="9" s="1"/>
  <c r="D1232" i="9"/>
  <c r="F1232" i="9" s="1"/>
  <c r="D179" i="9"/>
  <c r="F179" i="9" s="1"/>
  <c r="D1150" i="9"/>
  <c r="F1150" i="9" s="1"/>
  <c r="D674" i="8"/>
  <c r="F674" i="8" s="1"/>
  <c r="D1480" i="8"/>
  <c r="F1480" i="8" s="1"/>
  <c r="D247" i="9"/>
  <c r="F247" i="9" s="1"/>
  <c r="D618" i="9"/>
  <c r="F618" i="9" s="1"/>
  <c r="D385" i="9"/>
  <c r="F385" i="9" s="1"/>
  <c r="D958" i="8"/>
  <c r="F958" i="8" s="1"/>
  <c r="D199" i="9"/>
  <c r="F199" i="9" s="1"/>
  <c r="D1032" i="9"/>
  <c r="F1032" i="9" s="1"/>
  <c r="D1470" i="8"/>
  <c r="F1470" i="8" s="1"/>
  <c r="D545" i="9"/>
  <c r="F545" i="9" s="1"/>
  <c r="D760" i="9"/>
  <c r="F760" i="9" s="1"/>
  <c r="D315" i="9"/>
  <c r="F315" i="9" s="1"/>
  <c r="D395" i="9"/>
  <c r="F395" i="9" s="1"/>
  <c r="D452" i="9"/>
  <c r="F452" i="9" s="1"/>
  <c r="D725" i="9"/>
  <c r="F725" i="9" s="1"/>
  <c r="D1260" i="8"/>
  <c r="F1260" i="8" s="1"/>
  <c r="D748" i="9"/>
  <c r="F748" i="9" s="1"/>
  <c r="D158" i="8"/>
  <c r="F158" i="8" s="1"/>
  <c r="D660" i="9"/>
  <c r="F660" i="9" s="1"/>
  <c r="D488" i="8"/>
  <c r="F488" i="8" s="1"/>
  <c r="D1082" i="9"/>
  <c r="F1082" i="9" s="1"/>
  <c r="D297" i="9"/>
  <c r="F297" i="9" s="1"/>
  <c r="D413" i="9"/>
  <c r="F413" i="9" s="1"/>
  <c r="D1041" i="8"/>
  <c r="F1041" i="8" s="1"/>
  <c r="D1450" i="8"/>
  <c r="F1450" i="8" s="1"/>
  <c r="D179" i="8"/>
  <c r="F179" i="8" s="1"/>
  <c r="D854" i="9"/>
  <c r="F854" i="9" s="1"/>
  <c r="D1207" i="9"/>
  <c r="F1207" i="9" s="1"/>
  <c r="D1269" i="9"/>
  <c r="F1269" i="9" s="1"/>
  <c r="D691" i="8"/>
  <c r="F691" i="8" s="1"/>
  <c r="D1036" i="9"/>
  <c r="F1036" i="9" s="1"/>
  <c r="D1025" i="9"/>
  <c r="F1025" i="9" s="1"/>
  <c r="D803" i="8"/>
  <c r="F803" i="8" s="1"/>
  <c r="D599" i="9"/>
  <c r="F599" i="9" s="1"/>
  <c r="D57" i="9"/>
  <c r="F57" i="9" s="1"/>
  <c r="D299" i="8"/>
  <c r="F299" i="8" s="1"/>
  <c r="D550" i="9"/>
  <c r="F550" i="9" s="1"/>
  <c r="D1449" i="9"/>
  <c r="F1449" i="9" s="1"/>
  <c r="D273" i="9"/>
  <c r="F273" i="9" s="1"/>
  <c r="D604" i="8"/>
  <c r="F604" i="8" s="1"/>
  <c r="D986" i="8"/>
  <c r="F986" i="8" s="1"/>
  <c r="D495" i="8"/>
  <c r="F495" i="8" s="1"/>
  <c r="D678" i="9"/>
  <c r="F678" i="9" s="1"/>
  <c r="E48" i="9"/>
  <c r="D462" i="9"/>
  <c r="F462" i="9" s="1"/>
  <c r="D248" i="9"/>
  <c r="F248" i="9" s="1"/>
  <c r="D400" i="8"/>
  <c r="F400" i="8" s="1"/>
  <c r="D48" i="8"/>
  <c r="F48" i="8" s="1"/>
  <c r="D256" i="8"/>
  <c r="F256" i="8" s="1"/>
  <c r="D55" i="8"/>
  <c r="F55" i="8" s="1"/>
  <c r="D420" i="9"/>
  <c r="F420" i="9" s="1"/>
  <c r="D806" i="9"/>
  <c r="F806" i="9" s="1"/>
  <c r="D893" i="8"/>
  <c r="F893" i="8" s="1"/>
  <c r="C308" i="8"/>
  <c r="D765" i="9"/>
  <c r="F765" i="9" s="1"/>
  <c r="D830" i="9"/>
  <c r="F830" i="9" s="1"/>
  <c r="D101" i="8"/>
  <c r="F101" i="8" s="1"/>
  <c r="D489" i="8"/>
  <c r="F489" i="8" s="1"/>
  <c r="D1384" i="8"/>
  <c r="F1384" i="8" s="1"/>
  <c r="D1027" i="8"/>
  <c r="F1027" i="8" s="1"/>
  <c r="D1092" i="9"/>
  <c r="F1092" i="9" s="1"/>
  <c r="D1192" i="9"/>
  <c r="F1192" i="9" s="1"/>
  <c r="D919" i="8"/>
  <c r="F919" i="8" s="1"/>
  <c r="D68" i="9"/>
  <c r="F68" i="9" s="1"/>
  <c r="D443" i="8"/>
  <c r="F443" i="8" s="1"/>
  <c r="E1100" i="8"/>
  <c r="B452" i="9"/>
  <c r="B801" i="8"/>
  <c r="E107" i="8"/>
  <c r="E578" i="9"/>
  <c r="E725" i="9"/>
  <c r="B1288" i="9"/>
  <c r="C1427" i="8"/>
  <c r="D992" i="8"/>
  <c r="F992" i="8" s="1"/>
  <c r="B163" i="8"/>
  <c r="D519" i="9"/>
  <c r="F519" i="9" s="1"/>
  <c r="E1158" i="8"/>
  <c r="C1194" i="8"/>
  <c r="E969" i="8"/>
  <c r="D1316" i="9"/>
  <c r="F1316" i="9" s="1"/>
  <c r="E927" i="8"/>
  <c r="C391" i="8"/>
  <c r="D928" i="9"/>
  <c r="F928" i="9" s="1"/>
  <c r="D104" i="8"/>
  <c r="F104" i="8" s="1"/>
  <c r="D1094" i="8"/>
  <c r="F1094" i="8" s="1"/>
  <c r="E25" i="9"/>
  <c r="C1021" i="9"/>
  <c r="D192" i="8"/>
  <c r="F192" i="8" s="1"/>
  <c r="D37" i="9"/>
  <c r="F37" i="9" s="1"/>
  <c r="D1481" i="9"/>
  <c r="F1481" i="9" s="1"/>
  <c r="D1459" i="9"/>
  <c r="F1459" i="9" s="1"/>
  <c r="D868" i="9"/>
  <c r="F868" i="9" s="1"/>
  <c r="D1245" i="8"/>
  <c r="F1245" i="8" s="1"/>
  <c r="C1444" i="8"/>
  <c r="D105" i="9"/>
  <c r="F105" i="9" s="1"/>
  <c r="D1169" i="8"/>
  <c r="F1169" i="8" s="1"/>
  <c r="D1170" i="8"/>
  <c r="F1170" i="8" s="1"/>
  <c r="D1240" i="8"/>
  <c r="F1240" i="8" s="1"/>
  <c r="D1166" i="8"/>
  <c r="F1166" i="8" s="1"/>
  <c r="D667" i="9"/>
  <c r="F667" i="9" s="1"/>
  <c r="D1061" i="9"/>
  <c r="F1061" i="9" s="1"/>
  <c r="D439" i="9"/>
  <c r="F439" i="9" s="1"/>
  <c r="D563" i="9"/>
  <c r="F563" i="9" s="1"/>
  <c r="D1490" i="9"/>
  <c r="F1490" i="9" s="1"/>
  <c r="D502" i="9"/>
  <c r="F502" i="9" s="1"/>
  <c r="D1256" i="9"/>
  <c r="F1256" i="9" s="1"/>
  <c r="D165" i="8"/>
  <c r="F165" i="8" s="1"/>
  <c r="D1403" i="8"/>
  <c r="F1403" i="8" s="1"/>
  <c r="D1250" i="8"/>
  <c r="F1250" i="8" s="1"/>
  <c r="D1436" i="8"/>
  <c r="F1436" i="8" s="1"/>
  <c r="D298" i="8"/>
  <c r="F298" i="8" s="1"/>
  <c r="D1490" i="8"/>
  <c r="F1490" i="8" s="1"/>
  <c r="D50" i="9"/>
  <c r="F50" i="9" s="1"/>
  <c r="D1353" i="9"/>
  <c r="F1353" i="9" s="1"/>
  <c r="D146" i="8"/>
  <c r="F146" i="8" s="1"/>
  <c r="D753" i="9"/>
  <c r="F753" i="9" s="1"/>
  <c r="D835" i="9"/>
  <c r="F835" i="9" s="1"/>
  <c r="D936" i="8"/>
  <c r="F936" i="8" s="1"/>
  <c r="D875" i="8"/>
  <c r="F875" i="8" s="1"/>
  <c r="D1093" i="9"/>
  <c r="F1093" i="9" s="1"/>
  <c r="D36" i="9"/>
  <c r="F36" i="9" s="1"/>
  <c r="D1440" i="9"/>
  <c r="F1440" i="9" s="1"/>
  <c r="D1488" i="8"/>
  <c r="F1488" i="8" s="1"/>
  <c r="D1313" i="9"/>
  <c r="F1313" i="9" s="1"/>
  <c r="D1236" i="9"/>
  <c r="F1236" i="9" s="1"/>
  <c r="D1424" i="8"/>
  <c r="F1424" i="8" s="1"/>
  <c r="D754" i="8"/>
  <c r="F754" i="8" s="1"/>
  <c r="D325" i="8"/>
  <c r="F325" i="8" s="1"/>
  <c r="D946" i="9"/>
  <c r="F946" i="9" s="1"/>
  <c r="D85" i="9"/>
  <c r="F85" i="9" s="1"/>
  <c r="D785" i="9"/>
  <c r="F785" i="9" s="1"/>
  <c r="D967" i="8"/>
  <c r="F967" i="8" s="1"/>
  <c r="D496" i="9"/>
  <c r="F496" i="9" s="1"/>
  <c r="D1392" i="8"/>
  <c r="F1392" i="8" s="1"/>
  <c r="D63" i="8"/>
  <c r="F63" i="8" s="1"/>
  <c r="D1019" i="9"/>
  <c r="F1019" i="9" s="1"/>
  <c r="D454" i="9"/>
  <c r="F454" i="9" s="1"/>
  <c r="D1068" i="9"/>
  <c r="F1068" i="9" s="1"/>
  <c r="D1360" i="9"/>
  <c r="F1360" i="9" s="1"/>
  <c r="D577" i="8"/>
  <c r="F577" i="8" s="1"/>
  <c r="D1271" i="8"/>
  <c r="F1271" i="8" s="1"/>
  <c r="D893" i="9"/>
  <c r="F893" i="9" s="1"/>
  <c r="D878" i="8"/>
  <c r="F878" i="8" s="1"/>
  <c r="D75" i="8"/>
  <c r="F75" i="8" s="1"/>
  <c r="D1301" i="9"/>
  <c r="F1301" i="9" s="1"/>
  <c r="D428" i="9"/>
  <c r="F428" i="9" s="1"/>
  <c r="D499" i="9"/>
  <c r="F499" i="9" s="1"/>
  <c r="D780" i="9"/>
  <c r="F780" i="9" s="1"/>
  <c r="D1422" i="9"/>
  <c r="F1422" i="9" s="1"/>
  <c r="D504" i="9"/>
  <c r="F504" i="9" s="1"/>
  <c r="D1128" i="9"/>
  <c r="F1128" i="9" s="1"/>
  <c r="D1401" i="9"/>
  <c r="F1401" i="9" s="1"/>
  <c r="D602" i="9"/>
  <c r="F602" i="9" s="1"/>
  <c r="D118" i="9"/>
  <c r="F118" i="9" s="1"/>
  <c r="D1446" i="8"/>
  <c r="F1446" i="8" s="1"/>
  <c r="D770" i="8"/>
  <c r="F770" i="8" s="1"/>
  <c r="D501" i="9"/>
  <c r="F501" i="9" s="1"/>
  <c r="D430" i="9"/>
  <c r="F430" i="9" s="1"/>
  <c r="D1118" i="8"/>
  <c r="F1118" i="8" s="1"/>
  <c r="D523" i="8"/>
  <c r="F523" i="8" s="1"/>
  <c r="D965" i="8"/>
  <c r="F965" i="8" s="1"/>
  <c r="D830" i="8"/>
  <c r="F830" i="8" s="1"/>
  <c r="D1266" i="9"/>
  <c r="F1266" i="9" s="1"/>
  <c r="D1470" i="9"/>
  <c r="F1470" i="9" s="1"/>
  <c r="D349" i="8"/>
  <c r="F349" i="8" s="1"/>
  <c r="D340" i="9"/>
  <c r="F340" i="9" s="1"/>
  <c r="D744" i="9"/>
  <c r="F744" i="9" s="1"/>
  <c r="D962" i="8"/>
  <c r="F962" i="8" s="1"/>
  <c r="D254" i="8"/>
  <c r="F254" i="8" s="1"/>
  <c r="D782" i="8"/>
  <c r="F782" i="8" s="1"/>
  <c r="D361" i="9"/>
  <c r="F361" i="9" s="1"/>
  <c r="D1412" i="8"/>
  <c r="F1412" i="8" s="1"/>
  <c r="D1265" i="8"/>
  <c r="F1265" i="8" s="1"/>
  <c r="D1055" i="8"/>
  <c r="F1055" i="8" s="1"/>
  <c r="D390" i="9"/>
  <c r="F390" i="9" s="1"/>
  <c r="D763" i="9"/>
  <c r="F763" i="9" s="1"/>
  <c r="D375" i="8"/>
  <c r="F375" i="8" s="1"/>
  <c r="D1413" i="9"/>
  <c r="F1413" i="9" s="1"/>
  <c r="D319" i="9"/>
  <c r="F319" i="9" s="1"/>
  <c r="D828" i="8"/>
  <c r="F828" i="8" s="1"/>
  <c r="D1420" i="8"/>
  <c r="F1420" i="8" s="1"/>
  <c r="D1386" i="9"/>
  <c r="F1386" i="9" s="1"/>
  <c r="D689" i="8"/>
  <c r="F689" i="8" s="1"/>
  <c r="D684" i="8"/>
  <c r="F684" i="8" s="1"/>
  <c r="D522" i="8"/>
  <c r="F522" i="8" s="1"/>
  <c r="D451" i="9"/>
  <c r="F451" i="9" s="1"/>
  <c r="D1294" i="8"/>
  <c r="F1294" i="8" s="1"/>
  <c r="D1005" i="8"/>
  <c r="F1005" i="8" s="1"/>
  <c r="D87" i="8"/>
  <c r="F87" i="8" s="1"/>
  <c r="D632" i="8"/>
  <c r="F632" i="8" s="1"/>
  <c r="D1394" i="9"/>
  <c r="F1394" i="9" s="1"/>
  <c r="D1111" i="8"/>
  <c r="F1111" i="8" s="1"/>
  <c r="D955" i="8"/>
  <c r="F955" i="8" s="1"/>
  <c r="D1154" i="8"/>
  <c r="F1154" i="8" s="1"/>
  <c r="D1054" i="8"/>
  <c r="F1054" i="8" s="1"/>
  <c r="D876" i="8"/>
  <c r="F876" i="8" s="1"/>
  <c r="D724" i="9"/>
  <c r="F724" i="9" s="1"/>
  <c r="D1113" i="8"/>
  <c r="F1113" i="8" s="1"/>
  <c r="D1424" i="9"/>
  <c r="F1424" i="9" s="1"/>
  <c r="D138" i="9"/>
  <c r="F138" i="9" s="1"/>
  <c r="D619" i="8"/>
  <c r="F619" i="8" s="1"/>
  <c r="D1335" i="8"/>
  <c r="F1335" i="8" s="1"/>
  <c r="D418" i="9"/>
  <c r="F418" i="9" s="1"/>
  <c r="C537" i="9"/>
  <c r="D76" i="9"/>
  <c r="F76" i="9" s="1"/>
  <c r="D567" i="8"/>
  <c r="F567" i="8" s="1"/>
  <c r="D566" i="9"/>
  <c r="F566" i="9" s="1"/>
  <c r="D1026" i="8"/>
  <c r="F1026" i="8" s="1"/>
  <c r="D393" i="9"/>
  <c r="F393" i="9" s="1"/>
  <c r="D1122" i="9"/>
  <c r="F1122" i="9" s="1"/>
  <c r="D671" i="8"/>
  <c r="F671" i="8" s="1"/>
  <c r="D869" i="9"/>
  <c r="F869" i="9" s="1"/>
  <c r="D1448" i="8"/>
  <c r="F1448" i="8" s="1"/>
  <c r="D646" i="8"/>
  <c r="F646" i="8" s="1"/>
  <c r="D1105" i="9"/>
  <c r="F1105" i="9" s="1"/>
  <c r="D568" i="8"/>
  <c r="F568" i="8" s="1"/>
  <c r="D712" i="9"/>
  <c r="F712" i="9" s="1"/>
  <c r="D1091" i="8"/>
  <c r="F1091" i="8" s="1"/>
  <c r="D30" i="8"/>
  <c r="F30" i="8" s="1"/>
  <c r="D1379" i="8"/>
  <c r="F1379" i="8" s="1"/>
  <c r="D1483" i="8"/>
  <c r="F1483" i="8" s="1"/>
  <c r="D1058" i="8"/>
  <c r="F1058" i="8" s="1"/>
  <c r="D231" i="8"/>
  <c r="F231" i="8" s="1"/>
  <c r="D1433" i="9"/>
  <c r="F1433" i="9" s="1"/>
  <c r="B616" i="8"/>
  <c r="D1299" i="9"/>
  <c r="F1299" i="9" s="1"/>
  <c r="D42" i="8"/>
  <c r="F42" i="8" s="1"/>
  <c r="E1214" i="8"/>
  <c r="B1135" i="9"/>
  <c r="B877" i="9"/>
  <c r="C1413" i="8"/>
  <c r="D694" i="8"/>
  <c r="F694" i="8" s="1"/>
  <c r="C868" i="9"/>
  <c r="D1243" i="9"/>
  <c r="F1243" i="9" s="1"/>
  <c r="C368" i="9"/>
  <c r="B1264" i="8"/>
  <c r="E1200" i="8"/>
  <c r="E64" i="8"/>
  <c r="C1237" i="8"/>
  <c r="D1329" i="8"/>
  <c r="F1329" i="8" s="1"/>
  <c r="D1214" i="8"/>
  <c r="F1214" i="8" s="1"/>
  <c r="D765" i="8"/>
  <c r="F765" i="8" s="1"/>
  <c r="C915" i="9"/>
  <c r="C432" i="8"/>
  <c r="D61" i="8"/>
  <c r="F61" i="8" s="1"/>
  <c r="D278" i="9"/>
  <c r="F278" i="9" s="1"/>
  <c r="D73" i="9"/>
  <c r="F73" i="9" s="1"/>
  <c r="D1286" i="9"/>
  <c r="F1286" i="9" s="1"/>
  <c r="D770" i="9"/>
  <c r="F770" i="9" s="1"/>
  <c r="D843" i="8"/>
  <c r="F843" i="8" s="1"/>
  <c r="E1244" i="8"/>
  <c r="D235" i="9"/>
  <c r="F235" i="9" s="1"/>
  <c r="D990" i="8"/>
  <c r="F990" i="8" s="1"/>
  <c r="D265" i="9"/>
  <c r="F265" i="9" s="1"/>
  <c r="D1011" i="8"/>
  <c r="F1011" i="8" s="1"/>
  <c r="D524" i="9"/>
  <c r="F524" i="9" s="1"/>
  <c r="D110" i="9"/>
  <c r="F110" i="9" s="1"/>
  <c r="D142" i="9"/>
  <c r="F142" i="9" s="1"/>
  <c r="D405" i="9"/>
  <c r="F405" i="9" s="1"/>
  <c r="D991" i="9"/>
  <c r="F991" i="9" s="1"/>
  <c r="D845" i="9"/>
  <c r="F845" i="9" s="1"/>
  <c r="D1393" i="9"/>
  <c r="F1393" i="9" s="1"/>
  <c r="D362" i="8"/>
  <c r="F362" i="8" s="1"/>
  <c r="D512" i="8"/>
  <c r="F512" i="8" s="1"/>
  <c r="D1253" i="9"/>
  <c r="F1253" i="9" s="1"/>
  <c r="D944" i="9"/>
  <c r="F944" i="9" s="1"/>
  <c r="D345" i="9"/>
  <c r="F345" i="9" s="1"/>
  <c r="D1370" i="8"/>
  <c r="F1370" i="8" s="1"/>
  <c r="D1386" i="8"/>
  <c r="F1386" i="8" s="1"/>
  <c r="D520" i="8"/>
  <c r="F520" i="8" s="1"/>
  <c r="D787" i="8"/>
  <c r="F787" i="8" s="1"/>
  <c r="D1492" i="9"/>
  <c r="F1492" i="9" s="1"/>
  <c r="D1435" i="8"/>
  <c r="F1435" i="8" s="1"/>
  <c r="D306" i="9"/>
  <c r="F306" i="9" s="1"/>
  <c r="D680" i="9"/>
  <c r="F680" i="9" s="1"/>
  <c r="D887" i="8"/>
  <c r="F887" i="8" s="1"/>
  <c r="D1317" i="9"/>
  <c r="F1317" i="9" s="1"/>
  <c r="D1113" i="9"/>
  <c r="F1113" i="9" s="1"/>
  <c r="D197" i="9"/>
  <c r="F197" i="9" s="1"/>
  <c r="D389" i="9"/>
  <c r="F389" i="9" s="1"/>
  <c r="D922" i="8"/>
  <c r="F922" i="8" s="1"/>
  <c r="D1462" i="8"/>
  <c r="F1462" i="8" s="1"/>
  <c r="D1109" i="8"/>
  <c r="F1109" i="8" s="1"/>
  <c r="D615" i="9"/>
  <c r="F615" i="9" s="1"/>
  <c r="D1024" i="9"/>
  <c r="F1024" i="9" s="1"/>
  <c r="D973" i="9"/>
  <c r="F973" i="9" s="1"/>
  <c r="D421" i="9"/>
  <c r="F421" i="9" s="1"/>
  <c r="D24" i="8"/>
  <c r="F24" i="8" s="1"/>
  <c r="D47" i="9"/>
  <c r="F47" i="9" s="1"/>
  <c r="D1128" i="8"/>
  <c r="F1128" i="8" s="1"/>
  <c r="D1425" i="9"/>
  <c r="F1425" i="9" s="1"/>
  <c r="D851" i="8"/>
  <c r="F851" i="8" s="1"/>
  <c r="D353" i="8"/>
  <c r="F353" i="8" s="1"/>
  <c r="D537" i="9"/>
  <c r="F537" i="9" s="1"/>
  <c r="D108" i="9"/>
  <c r="F108" i="9" s="1"/>
  <c r="D1429" i="9"/>
  <c r="F1429" i="9" s="1"/>
  <c r="D647" i="9"/>
  <c r="F647" i="9" s="1"/>
  <c r="D163" i="9"/>
  <c r="F163" i="9" s="1"/>
  <c r="D101" i="9"/>
  <c r="F101" i="9" s="1"/>
  <c r="D79" i="8"/>
  <c r="F79" i="8" s="1"/>
  <c r="D673" i="8"/>
  <c r="F673" i="8" s="1"/>
  <c r="D513" i="9"/>
  <c r="F513" i="9" s="1"/>
  <c r="D942" i="8"/>
  <c r="F942" i="8" s="1"/>
  <c r="D1029" i="9"/>
  <c r="F1029" i="9" s="1"/>
  <c r="D853" i="8"/>
  <c r="F853" i="8" s="1"/>
  <c r="D1098" i="8"/>
  <c r="F1098" i="8" s="1"/>
  <c r="D1079" i="9"/>
  <c r="F1079" i="9" s="1"/>
  <c r="D97" i="8"/>
  <c r="F97" i="8" s="1"/>
  <c r="D395" i="8"/>
  <c r="F395" i="8" s="1"/>
  <c r="D473" i="8"/>
  <c r="F473" i="8" s="1"/>
  <c r="D740" i="8"/>
  <c r="F740" i="8" s="1"/>
  <c r="D184" i="9"/>
  <c r="F184" i="9" s="1"/>
  <c r="D459" i="8"/>
  <c r="F459" i="8" s="1"/>
  <c r="D1114" i="8"/>
  <c r="F1114" i="8" s="1"/>
  <c r="D302" i="8"/>
  <c r="F302" i="8" s="1"/>
  <c r="D175" i="9"/>
  <c r="F175" i="9" s="1"/>
  <c r="D1272" i="8"/>
  <c r="F1272" i="8" s="1"/>
  <c r="D1139" i="9"/>
  <c r="F1139" i="9" s="1"/>
  <c r="D388" i="8"/>
  <c r="F388" i="8" s="1"/>
  <c r="D988" i="8"/>
  <c r="F988" i="8" s="1"/>
  <c r="D202" i="8"/>
  <c r="F202" i="8" s="1"/>
  <c r="D166" i="9"/>
  <c r="F166" i="9" s="1"/>
  <c r="D358" i="9"/>
  <c r="F358" i="9" s="1"/>
  <c r="D98" i="8"/>
  <c r="F98" i="8" s="1"/>
  <c r="D957" i="8"/>
  <c r="F957" i="8" s="1"/>
  <c r="D174" i="8"/>
  <c r="F174" i="8" s="1"/>
  <c r="D1464" i="9"/>
  <c r="F1464" i="9" s="1"/>
  <c r="D218" i="8"/>
  <c r="F218" i="8" s="1"/>
  <c r="D374" i="9"/>
  <c r="F374" i="9" s="1"/>
  <c r="D160" i="9"/>
  <c r="F160" i="9" s="1"/>
  <c r="D1415" i="9"/>
  <c r="F1415" i="9" s="1"/>
  <c r="D1118" i="9"/>
  <c r="F1118" i="9" s="1"/>
  <c r="D103" i="8"/>
  <c r="F103" i="8" s="1"/>
  <c r="D692" i="8"/>
  <c r="F692" i="8" s="1"/>
  <c r="D1082" i="8"/>
  <c r="F1082" i="8" s="1"/>
  <c r="D252" i="8"/>
  <c r="F252" i="8" s="1"/>
  <c r="D1216" i="8"/>
  <c r="F1216" i="8" s="1"/>
  <c r="D1112" i="8"/>
  <c r="F1112" i="8" s="1"/>
  <c r="D1044" i="8"/>
  <c r="F1044" i="8" s="1"/>
  <c r="D834" i="9"/>
  <c r="F834" i="9" s="1"/>
  <c r="D1334" i="8"/>
  <c r="F1334" i="8" s="1"/>
  <c r="D368" i="8"/>
  <c r="F368" i="8" s="1"/>
  <c r="D510" i="9"/>
  <c r="F510" i="9" s="1"/>
  <c r="D1476" i="9"/>
  <c r="F1476" i="9" s="1"/>
  <c r="D1493" i="9"/>
  <c r="F1493" i="9" s="1"/>
  <c r="D195" i="8"/>
  <c r="F195" i="8" s="1"/>
  <c r="D1296" i="8"/>
  <c r="F1296" i="8" s="1"/>
  <c r="D1087" i="8"/>
  <c r="F1087" i="8" s="1"/>
  <c r="D702" i="8"/>
  <c r="F702" i="8" s="1"/>
  <c r="D432" i="8"/>
  <c r="F432" i="8" s="1"/>
  <c r="D133" i="8"/>
  <c r="F133" i="8" s="1"/>
  <c r="D835" i="8"/>
  <c r="F835" i="8" s="1"/>
  <c r="D1200" i="8"/>
  <c r="F1200" i="8" s="1"/>
  <c r="D1121" i="8"/>
  <c r="F1121" i="8" s="1"/>
  <c r="D164" i="8"/>
  <c r="F164" i="8" s="1"/>
  <c r="D1395" i="9"/>
  <c r="F1395" i="9" s="1"/>
  <c r="D1073" i="8"/>
  <c r="F1073" i="8" s="1"/>
  <c r="D1445" i="9"/>
  <c r="F1445" i="9" s="1"/>
  <c r="D421" i="8"/>
  <c r="F421" i="8" s="1"/>
  <c r="D933" i="8"/>
  <c r="F933" i="8" s="1"/>
  <c r="D85" i="8"/>
  <c r="F85" i="8" s="1"/>
  <c r="D933" i="9"/>
  <c r="F933" i="9" s="1"/>
  <c r="D216" i="8"/>
  <c r="F216" i="8" s="1"/>
  <c r="D445" i="9"/>
  <c r="F445" i="9" s="1"/>
  <c r="D540" i="8"/>
  <c r="F540" i="8" s="1"/>
  <c r="D194" i="9"/>
  <c r="F194" i="9" s="1"/>
  <c r="D128" i="9"/>
  <c r="F128" i="9" s="1"/>
  <c r="D1248" i="8"/>
  <c r="F1248" i="8" s="1"/>
  <c r="E694" i="8"/>
  <c r="D596" i="9"/>
  <c r="F596" i="9" s="1"/>
  <c r="D196" i="8"/>
  <c r="F196" i="8" s="1"/>
  <c r="D1254" i="9"/>
  <c r="F1254" i="9" s="1"/>
  <c r="D1290" i="8"/>
  <c r="F1290" i="8" s="1"/>
  <c r="D287" i="9"/>
  <c r="F287" i="9" s="1"/>
  <c r="D1349" i="9"/>
  <c r="F1349" i="9" s="1"/>
  <c r="D520" i="9"/>
  <c r="F520" i="9" s="1"/>
  <c r="D1306" i="9"/>
  <c r="F1306" i="9" s="1"/>
  <c r="D206" i="9"/>
  <c r="F206" i="9" s="1"/>
  <c r="D133" i="9"/>
  <c r="F133" i="9" s="1"/>
  <c r="D812" i="9"/>
  <c r="F812" i="9" s="1"/>
  <c r="D1357" i="9"/>
  <c r="F1357" i="9" s="1"/>
  <c r="D1213" i="8"/>
  <c r="F1213" i="8" s="1"/>
  <c r="D1475" i="8"/>
  <c r="F1475" i="8" s="1"/>
  <c r="E301" i="9"/>
  <c r="D201" i="8"/>
  <c r="F201" i="8" s="1"/>
  <c r="D178" i="8"/>
  <c r="F178" i="8" s="1"/>
  <c r="D1431" i="9"/>
  <c r="F1431" i="9" s="1"/>
  <c r="B1443" i="8"/>
  <c r="C1093" i="8"/>
  <c r="B841" i="9"/>
  <c r="E702" i="8"/>
  <c r="E1249" i="9"/>
  <c r="E177" i="8"/>
  <c r="C1181" i="9"/>
  <c r="F10" i="8" l="1"/>
  <c r="F16" i="8" s="1"/>
  <c r="F8" i="9"/>
</calcChain>
</file>

<file path=xl/sharedStrings.xml><?xml version="1.0" encoding="utf-8"?>
<sst xmlns="http://schemas.openxmlformats.org/spreadsheetml/2006/main" count="3640" uniqueCount="1519">
  <si>
    <t>Controls for Personalized Information to be Printed in the Quote and Purchase Order Pages</t>
  </si>
  <si>
    <t>*Only Change Data in Column B</t>
  </si>
  <si>
    <t>Who is the buyer, customer, end user?</t>
  </si>
  <si>
    <r>
      <rPr>
        <b/>
        <sz val="12"/>
        <color theme="0"/>
        <rFont val="Arial"/>
        <family val="2"/>
      </rPr>
      <t>Customer Name/Company:</t>
    </r>
    <r>
      <rPr>
        <b/>
        <sz val="12"/>
        <color rgb="FF0DA3DD"/>
        <rFont val="Arial"/>
        <family val="2"/>
      </rPr>
      <t>_</t>
    </r>
  </si>
  <si>
    <t>Customer / Project Name Here</t>
  </si>
  <si>
    <r>
      <rPr>
        <b/>
        <sz val="12"/>
        <color theme="0"/>
        <rFont val="Arial"/>
        <family val="2"/>
      </rPr>
      <t>Customer Address:</t>
    </r>
    <r>
      <rPr>
        <b/>
        <sz val="12"/>
        <color rgb="FF0DA3DD"/>
        <rFont val="Arial"/>
        <family val="2"/>
      </rPr>
      <t>_</t>
    </r>
  </si>
  <si>
    <t>Customer / Project Address Here</t>
  </si>
  <si>
    <r>
      <rPr>
        <b/>
        <sz val="12"/>
        <color theme="0"/>
        <rFont val="Arial"/>
        <family val="2"/>
      </rPr>
      <t>Customer City, State &amp; Zip:</t>
    </r>
    <r>
      <rPr>
        <b/>
        <sz val="12"/>
        <color rgb="FF0DA3DD"/>
        <rFont val="Arial"/>
        <family val="2"/>
      </rPr>
      <t>_</t>
    </r>
  </si>
  <si>
    <t>Customer / Project City, State, Zip Here</t>
  </si>
  <si>
    <r>
      <rPr>
        <b/>
        <sz val="12"/>
        <color theme="0"/>
        <rFont val="Arial"/>
        <family val="2"/>
      </rPr>
      <t>Customer Phone:</t>
    </r>
    <r>
      <rPr>
        <b/>
        <sz val="12"/>
        <color rgb="FF0DA3DD"/>
        <rFont val="Arial"/>
        <family val="2"/>
      </rPr>
      <t>_</t>
    </r>
  </si>
  <si>
    <t>Customer Contact Phone Here</t>
  </si>
  <si>
    <r>
      <rPr>
        <b/>
        <sz val="12"/>
        <color theme="0"/>
        <rFont val="Arial"/>
        <family val="2"/>
      </rPr>
      <t>Customer Email:</t>
    </r>
    <r>
      <rPr>
        <b/>
        <sz val="12"/>
        <color rgb="FF0DA3DD"/>
        <rFont val="Arial"/>
        <family val="2"/>
      </rPr>
      <t>_</t>
    </r>
  </si>
  <si>
    <t>Customer Contact Email Here</t>
  </si>
  <si>
    <r>
      <rPr>
        <b/>
        <sz val="12"/>
        <color theme="0"/>
        <rFont val="Arial"/>
        <family val="2"/>
      </rPr>
      <t>Quote Date:</t>
    </r>
    <r>
      <rPr>
        <b/>
        <sz val="12"/>
        <color rgb="FF0DA3DD"/>
        <rFont val="Arial"/>
        <family val="2"/>
      </rPr>
      <t>_</t>
    </r>
  </si>
  <si>
    <r>
      <rPr>
        <b/>
        <sz val="12"/>
        <color theme="0"/>
        <rFont val="Arial"/>
        <family val="2"/>
      </rPr>
      <t># of Days before Quote Expires:</t>
    </r>
    <r>
      <rPr>
        <b/>
        <sz val="12"/>
        <color rgb="FF0DA3DD"/>
        <rFont val="Arial"/>
        <family val="2"/>
      </rPr>
      <t>_</t>
    </r>
  </si>
  <si>
    <t>Who is the Unipipe reseller?</t>
  </si>
  <si>
    <r>
      <rPr>
        <b/>
        <sz val="12"/>
        <color theme="0"/>
        <rFont val="Arial"/>
        <family val="2"/>
      </rPr>
      <t>Business Name:</t>
    </r>
    <r>
      <rPr>
        <b/>
        <sz val="12"/>
        <color rgb="FF0DA3DD"/>
        <rFont val="Arial"/>
        <family val="2"/>
      </rPr>
      <t>_</t>
    </r>
  </si>
  <si>
    <r>
      <rPr>
        <b/>
        <sz val="12"/>
        <color theme="0"/>
        <rFont val="Arial"/>
        <family val="2"/>
      </rPr>
      <t>Business Address:</t>
    </r>
    <r>
      <rPr>
        <b/>
        <sz val="12"/>
        <color rgb="FF0DA3DD"/>
        <rFont val="Arial"/>
        <family val="2"/>
      </rPr>
      <t>_</t>
    </r>
  </si>
  <si>
    <r>
      <rPr>
        <b/>
        <sz val="12"/>
        <color theme="0"/>
        <rFont val="Arial"/>
        <family val="2"/>
      </rPr>
      <t>Business City, State &amp; Zip:</t>
    </r>
    <r>
      <rPr>
        <b/>
        <sz val="12"/>
        <color rgb="FF0DA3DD"/>
        <rFont val="Arial"/>
        <family val="2"/>
      </rPr>
      <t>_</t>
    </r>
  </si>
  <si>
    <r>
      <rPr>
        <b/>
        <sz val="12"/>
        <color theme="0"/>
        <rFont val="Arial"/>
        <family val="2"/>
      </rPr>
      <t>Business Phone:</t>
    </r>
    <r>
      <rPr>
        <b/>
        <sz val="12"/>
        <color rgb="FF0DA3DD"/>
        <rFont val="Arial"/>
        <family val="2"/>
      </rPr>
      <t>_</t>
    </r>
  </si>
  <si>
    <r>
      <rPr>
        <b/>
        <sz val="12"/>
        <color theme="0"/>
        <rFont val="Arial"/>
        <family val="2"/>
      </rPr>
      <t>Business Email:</t>
    </r>
    <r>
      <rPr>
        <b/>
        <sz val="12"/>
        <color rgb="FF0DA3DD"/>
        <rFont val="Arial"/>
        <family val="2"/>
      </rPr>
      <t>_</t>
    </r>
  </si>
  <si>
    <r>
      <rPr>
        <b/>
        <sz val="12"/>
        <color theme="0"/>
        <rFont val="Arial"/>
        <family val="2"/>
      </rPr>
      <t>Business Web Address:</t>
    </r>
    <r>
      <rPr>
        <b/>
        <sz val="12"/>
        <color rgb="FF0DA3DD"/>
        <rFont val="Arial"/>
        <family val="2"/>
      </rPr>
      <t>_</t>
    </r>
  </si>
  <si>
    <t>Where is this order shipping to?</t>
  </si>
  <si>
    <r>
      <rPr>
        <b/>
        <sz val="12"/>
        <color theme="0"/>
        <rFont val="Arial"/>
        <family val="2"/>
      </rPr>
      <t>PO/Reference:</t>
    </r>
    <r>
      <rPr>
        <b/>
        <sz val="12"/>
        <color rgb="FF0DA3DD"/>
        <rFont val="Arial"/>
        <family val="2"/>
      </rPr>
      <t>_</t>
    </r>
  </si>
  <si>
    <t>PO/Reference Number Here</t>
  </si>
  <si>
    <r>
      <rPr>
        <b/>
        <sz val="12"/>
        <color theme="0"/>
        <rFont val="Arial"/>
        <family val="2"/>
      </rPr>
      <t>Contact Name/Company:</t>
    </r>
    <r>
      <rPr>
        <b/>
        <sz val="12"/>
        <color rgb="FF0DA3DD"/>
        <rFont val="Arial"/>
        <family val="2"/>
      </rPr>
      <t>_</t>
    </r>
  </si>
  <si>
    <t>Contact Name/Company Name Here</t>
  </si>
  <si>
    <r>
      <rPr>
        <b/>
        <sz val="12"/>
        <color theme="0"/>
        <rFont val="Arial"/>
        <family val="2"/>
      </rPr>
      <t>Ship to Address:</t>
    </r>
    <r>
      <rPr>
        <b/>
        <sz val="12"/>
        <color rgb="FF0DA3DD"/>
        <rFont val="Arial"/>
        <family val="2"/>
      </rPr>
      <t>_</t>
    </r>
  </si>
  <si>
    <t>Ship to Address Here</t>
  </si>
  <si>
    <r>
      <rPr>
        <b/>
        <sz val="12"/>
        <color theme="0"/>
        <rFont val="Arial"/>
        <family val="2"/>
      </rPr>
      <t>City/State/Zip:</t>
    </r>
    <r>
      <rPr>
        <b/>
        <sz val="12"/>
        <color rgb="FF0DA3DD"/>
        <rFont val="Arial"/>
        <family val="2"/>
      </rPr>
      <t>_</t>
    </r>
  </si>
  <si>
    <t>City/State/Zip Code Here</t>
  </si>
  <si>
    <t>Multiplier</t>
  </si>
  <si>
    <t>UNIPIPE Pt#</t>
  </si>
  <si>
    <t>SIZE</t>
  </si>
  <si>
    <t>DESCRIPTION</t>
  </si>
  <si>
    <t>LIST 
PRICE</t>
  </si>
  <si>
    <t>Wt. Oz.</t>
  </si>
  <si>
    <t>Total 
Wt. Lbs</t>
  </si>
  <si>
    <t>Quantity</t>
  </si>
  <si>
    <t>NET PRICE EACH</t>
  </si>
  <si>
    <t>TOTAL</t>
  </si>
  <si>
    <t>Compressed Air Piping - Blue - 232 PSI Rated</t>
  </si>
  <si>
    <t>UATT0.020600</t>
  </si>
  <si>
    <t>20mm x 6M Blue Pipe - 232 PSI - UNIPIPE</t>
  </si>
  <si>
    <t>UATT0.025600</t>
  </si>
  <si>
    <t>25mm x 6M Blue Pipe - 232 PSI - UNIPIPE</t>
  </si>
  <si>
    <t>UATT0.032600</t>
  </si>
  <si>
    <t>32mm x 6M Blue Pipe - 232 PSI - UNIPIPE</t>
  </si>
  <si>
    <t>UATT0.040600</t>
  </si>
  <si>
    <t>40mm x 6M Blue Pipe - 232 PSI - UNIPIPE</t>
  </si>
  <si>
    <t>UATT0.050600</t>
  </si>
  <si>
    <t>50mm x 6M Blue Pipe - 232 PSI - UNIPIPE</t>
  </si>
  <si>
    <t>UATT0.063600</t>
  </si>
  <si>
    <t>63mm x 6M Blue Pipe - 232 PSI - UNIPIPE</t>
  </si>
  <si>
    <t>UATT0.075600</t>
  </si>
  <si>
    <t>75mm x 6M Blue Pipe - 232 PSI - UNIPIPE</t>
  </si>
  <si>
    <t>UATT0.090600</t>
  </si>
  <si>
    <t>90mm x 6M Blue Pipe - 232 PSI - UNIPIPE</t>
  </si>
  <si>
    <t>UATT0.110600</t>
  </si>
  <si>
    <t>110mm x 6M Blue Pipe - 232 PSI - UNIPIPE</t>
  </si>
  <si>
    <t>UATT0.160600</t>
  </si>
  <si>
    <t>160mm x 6M Blue Pipe - 232 PSI - UNIPIPE</t>
  </si>
  <si>
    <t>Straight Coupling - 232 PSI Rated</t>
  </si>
  <si>
    <t>UACC0.020020</t>
  </si>
  <si>
    <t>20mm Straight Coupling - UNIPIPE</t>
  </si>
  <si>
    <t>UACC0.025025</t>
  </si>
  <si>
    <t>25mm Straight Coupling - UNIPIPE</t>
  </si>
  <si>
    <t>UACC0.032032</t>
  </si>
  <si>
    <t>32mm Straight Coupling - UNIPIPE</t>
  </si>
  <si>
    <t>UACC0.040040</t>
  </si>
  <si>
    <t>40mm Straight Coupling - UNIPIPE</t>
  </si>
  <si>
    <t>UACC0.050050</t>
  </si>
  <si>
    <t>50mm Straight Coupling - UNIPIPE</t>
  </si>
  <si>
    <t>UACC0.063063</t>
  </si>
  <si>
    <t>63mm Straight Coupling - UNIPIPE</t>
  </si>
  <si>
    <t>UACC0.075075</t>
  </si>
  <si>
    <t>75mm Straight Coupling - UNIPIPE</t>
  </si>
  <si>
    <t>UACC0.090090</t>
  </si>
  <si>
    <t>90mm Straight Coupling - UNIPIPE</t>
  </si>
  <si>
    <t>UACC0.110110</t>
  </si>
  <si>
    <t>110mm Straight Coupling - UNIPIPE</t>
  </si>
  <si>
    <t>UACC0.160160</t>
  </si>
  <si>
    <t>160mm Straight Coupling - UNIPIPE</t>
  </si>
  <si>
    <t>Sliding Straight Coupling - 232 PSI Rated</t>
  </si>
  <si>
    <t>UACC1.020020</t>
  </si>
  <si>
    <t>20mm Sliding Straight Coupling - UNIPIPE</t>
  </si>
  <si>
    <t>UACC1.025025</t>
  </si>
  <si>
    <t>25mm Sliding Straight Coupling - UNIPIPE</t>
  </si>
  <si>
    <t>UACC1.032032</t>
  </si>
  <si>
    <t>32mm Sliding Straight Coupling - UNIPIPE</t>
  </si>
  <si>
    <t>UACC1.040040</t>
  </si>
  <si>
    <t>40mm Sliding Straight Coupling - UNIPIPE</t>
  </si>
  <si>
    <t>UACC1.050050</t>
  </si>
  <si>
    <t>50mm Sliding Straight Coupling - UNIPIPE</t>
  </si>
  <si>
    <t>UACC1.063063</t>
  </si>
  <si>
    <t>63mm Sliding Straight Coupling - UNIPIPE</t>
  </si>
  <si>
    <t>UACC1.075075</t>
  </si>
  <si>
    <t>75mm Sliding Straight Coupling - UNIPIPE</t>
  </si>
  <si>
    <t>UACC1.090090</t>
  </si>
  <si>
    <t>90mm Sliding Straight Coupling - UNIPIPE</t>
  </si>
  <si>
    <t>90° Elbow - 232 PSI Rated</t>
  </si>
  <si>
    <t>UACC9.020020</t>
  </si>
  <si>
    <t>20mm x 90 Degree Elbow - UNIPIPE</t>
  </si>
  <si>
    <t>UACC9.025025</t>
  </si>
  <si>
    <t>25mm x 90 Degree Elbow - UNIPIPE</t>
  </si>
  <si>
    <t>UACC9.032032</t>
  </si>
  <si>
    <t>32mm x 90 Degree Elbow - UNIPIPE</t>
  </si>
  <si>
    <t>UACC9.040040</t>
  </si>
  <si>
    <t>40mm x 90 Degree Elbow - UNIPIPE</t>
  </si>
  <si>
    <t>UACC9.050050</t>
  </si>
  <si>
    <t>50mm x 90 Degree Elbow - UNIPIPE</t>
  </si>
  <si>
    <t>UACC9.063063</t>
  </si>
  <si>
    <t>63mm x 90 Degree Elbow - UNIPIPE</t>
  </si>
  <si>
    <t>UACC9.075075</t>
  </si>
  <si>
    <t>75mm x 90 Degree Elbow - UNIPIPE</t>
  </si>
  <si>
    <t>UACC9.090090</t>
  </si>
  <si>
    <t>90mm x 90 Degree Elbow - UNIPIPE</t>
  </si>
  <si>
    <t>UACC9.110110</t>
  </si>
  <si>
    <t>110mm x 90 Degree Elbow - UNIPIPE</t>
  </si>
  <si>
    <t>UACC9.160160</t>
  </si>
  <si>
    <t>160mm x 90 Degree Elbow - UNIPIPE</t>
  </si>
  <si>
    <t>45° Elbow - 232 PSI Rated</t>
  </si>
  <si>
    <t>UACC4.020020</t>
  </si>
  <si>
    <t>20mm x 45 Degree Elbow - UNIPIPE</t>
  </si>
  <si>
    <t>UACC4.025025</t>
  </si>
  <si>
    <t>25mm x 45 Degree Elbow - UNIPIPE</t>
  </si>
  <si>
    <t>UACC4.032032</t>
  </si>
  <si>
    <t>32mm x 45 Degree Elbow - UNIPIPE</t>
  </si>
  <si>
    <t>UACC4.040040</t>
  </si>
  <si>
    <t>40mm x 45 Degree Elbow - UNIPIPE</t>
  </si>
  <si>
    <t>UACC4.050050</t>
  </si>
  <si>
    <t>50mm x 45 Degree Elbow - UNIPIPE</t>
  </si>
  <si>
    <t>UACC4.063063</t>
  </si>
  <si>
    <t>63mm x 45 Degree Elbow - UNIPIPE</t>
  </si>
  <si>
    <t>UACC4.075075</t>
  </si>
  <si>
    <t>75mm x 45 Degree Elbow - UNIPIPE</t>
  </si>
  <si>
    <t>UACC4.090090</t>
  </si>
  <si>
    <t>90mm x 45 Degree Elbow - UNIPIPE</t>
  </si>
  <si>
    <t>UACC4.110110</t>
  </si>
  <si>
    <t>110mm x 45 Degree Elbow - UNIPIPE</t>
  </si>
  <si>
    <t>UACC4.160160</t>
  </si>
  <si>
    <t>160mm x 45 Degree Elbow - UNIPIPE</t>
  </si>
  <si>
    <t>Equal Tee - 232 PSI Rated</t>
  </si>
  <si>
    <t>UACCT.020020</t>
  </si>
  <si>
    <t>20mm Equal Tee - UNIPIPE</t>
  </si>
  <si>
    <t>UACCT.025025</t>
  </si>
  <si>
    <t>25mm Equal Tee - UNIPIPE</t>
  </si>
  <si>
    <t>UACCT.032032</t>
  </si>
  <si>
    <t>32mm Equal Tee - UNIPIPE</t>
  </si>
  <si>
    <t>UACCT.040040</t>
  </si>
  <si>
    <t>40mm Equal Tee - UNIPIPE</t>
  </si>
  <si>
    <t>UACCT.050050</t>
  </si>
  <si>
    <t>50mm Equal Tee - UNIPIPE</t>
  </si>
  <si>
    <t>UACCT.063063</t>
  </si>
  <si>
    <t>63mm Equal Tee - UNIPIPE</t>
  </si>
  <si>
    <t>UACCT.075075</t>
  </si>
  <si>
    <t>75mm Equal Tee - UNIPIPE</t>
  </si>
  <si>
    <t>UACCT.090090</t>
  </si>
  <si>
    <t>90mm Equal Tee - UNIPIPE</t>
  </si>
  <si>
    <t>UACCT.110110</t>
  </si>
  <si>
    <t>110mm Equal Tee - UNIPIPE</t>
  </si>
  <si>
    <t>UACCT.160160</t>
  </si>
  <si>
    <t>160mm Equal Tee - UNIPIPE</t>
  </si>
  <si>
    <t>Tee with FNPT Branch Line - 232 PSI Rated</t>
  </si>
  <si>
    <t>UACFT.020015N</t>
  </si>
  <si>
    <t>20mm Tee  with 1/2" FNPT Branch Line - UNIPIPE</t>
  </si>
  <si>
    <t>UACFT.025020N</t>
  </si>
  <si>
    <t>25mm Tee  with 3/4" FNPT Branch Line - UNIPIPE</t>
  </si>
  <si>
    <t>UACFT.032025N</t>
  </si>
  <si>
    <t>32mm Tee  with 1" FNPT Branch Line - UNIPIPE</t>
  </si>
  <si>
    <t>UACFT.040032N</t>
  </si>
  <si>
    <t>40mm Tee  with 1-1/4" FNPT Branch Line - UNIPIPE</t>
  </si>
  <si>
    <t>UACFT.050040N</t>
  </si>
  <si>
    <t>50mm Tee  with 1-1/2" FNPT Branch Line - UNIPIPE</t>
  </si>
  <si>
    <t>UACFT.063050N</t>
  </si>
  <si>
    <t>63mm Tee  with 2" FNPT Branch Line - UNIPIPE</t>
  </si>
  <si>
    <t>90° Elbow with MNPT - 232 PSI Rated</t>
  </si>
  <si>
    <t>UACM9.020015N</t>
  </si>
  <si>
    <t>20mm x 90 Degree Elbow with 1/2" MNPT - UNIPIPE</t>
  </si>
  <si>
    <t>UACM9.025015N</t>
  </si>
  <si>
    <t>25mm x 90 Degree Elbow with 1/2" MNPT - UNIPIPE</t>
  </si>
  <si>
    <t>UACM9.025020N</t>
  </si>
  <si>
    <t>25mm x 90 Degree Elbow with 3/4" MNPT - UNIPIPE</t>
  </si>
  <si>
    <t>UACM9.032025N</t>
  </si>
  <si>
    <t>32mm x 90 Degree Elbow with 1" MNPT  - UNIPIPE</t>
  </si>
  <si>
    <t>UACM9.040032N</t>
  </si>
  <si>
    <t>40mm x 90 Degree Elbow with 1-1/4" MNPT - UNIPIPE</t>
  </si>
  <si>
    <t>UACM9.040040N</t>
  </si>
  <si>
    <t>40mm x 90 Degree Elbow with 1-1/2" MNPT - UNIPIPE</t>
  </si>
  <si>
    <t>UACM9.040050N</t>
  </si>
  <si>
    <t>40mm x 90 Degree Elbow with 2" MNPT - UNIPIPE</t>
  </si>
  <si>
    <t>UACM9.050040N</t>
  </si>
  <si>
    <t>50mm x 90 Degree Elbow with 1-1/2" MNPT - UNIPIPE</t>
  </si>
  <si>
    <t>UACM9.063050N</t>
  </si>
  <si>
    <t>63mm x 90 Degree Elbow  with 2" MNPT- UNIPIPE</t>
  </si>
  <si>
    <t>MNPT Adapter - 232 PSI Rated</t>
  </si>
  <si>
    <t>UACM0.020015N</t>
  </si>
  <si>
    <t>20mm x 1/2" MNPT Adapter - UNIPIPE</t>
  </si>
  <si>
    <t>UACM0.020020N</t>
  </si>
  <si>
    <t>20mm x 3/4" MNPT Adapter - UNIPIPE</t>
  </si>
  <si>
    <t>UACM0.025015N</t>
  </si>
  <si>
    <t>25mm x 1/2" MNPT Adapter - UNIPIPE</t>
  </si>
  <si>
    <t>UACM0.025020N</t>
  </si>
  <si>
    <t>25mm x 3/4" MNPT Adapter - UNIPIPE</t>
  </si>
  <si>
    <t>UACM0.025025N</t>
  </si>
  <si>
    <t>25mm x 1" MNPT Adapter - UNIPIPE</t>
  </si>
  <si>
    <t>UACM0.032025N</t>
  </si>
  <si>
    <t>32mm x 1" MNPT Adapter - UNIPIPE</t>
  </si>
  <si>
    <t>UACM0.032032N</t>
  </si>
  <si>
    <t>32mm x 1-1/4" MNPT Adapter - UNIPIPE</t>
  </si>
  <si>
    <t>UACM0.400032N</t>
  </si>
  <si>
    <t>40mm x 1-1/4" MNPT Adapter - UNIPIPE</t>
  </si>
  <si>
    <t>UACM0.040040N</t>
  </si>
  <si>
    <t>40mm x 1-1/2" MNPT Adapter - UNIPIPE</t>
  </si>
  <si>
    <t>UACM0.050040N</t>
  </si>
  <si>
    <t>50mm x 1-1/2" MNPT Adapter - UNIPIPE</t>
  </si>
  <si>
    <t>UACM0.050050N</t>
  </si>
  <si>
    <t>50mm x 2" MNPT Adapter - UNIPIPE</t>
  </si>
  <si>
    <t>UACM0.063050N</t>
  </si>
  <si>
    <t>63mm x 2" MNPT Adapter - UNIPIPE</t>
  </si>
  <si>
    <t>UACM0.063063N</t>
  </si>
  <si>
    <t>63mm x 2-1/2" MNPT Adapter - UNIPIPE</t>
  </si>
  <si>
    <t>UACM0.075063N</t>
  </si>
  <si>
    <t>75mm x 2-1/2" MNPT Adapter - UNIPIPE</t>
  </si>
  <si>
    <t>UACM0.090075N</t>
  </si>
  <si>
    <t>90mm x 3" MNPT Adapter - UNIPIPE</t>
  </si>
  <si>
    <t>FNPT Adapter - 232 PSI Rated</t>
  </si>
  <si>
    <t>UACF0.020015N</t>
  </si>
  <si>
    <t>20mm x 1/2" FNPT Adapter - UNIPIPE</t>
  </si>
  <si>
    <t>UACF0.025020N</t>
  </si>
  <si>
    <t>25mm x 3/4" FNPT Adapter - UNIPIPE</t>
  </si>
  <si>
    <t>UACF0.032025N</t>
  </si>
  <si>
    <t>32mm x 1" FNPT Adapter - UNIPIPE</t>
  </si>
  <si>
    <t>UACF0.040032N</t>
  </si>
  <si>
    <t>40mm x 1-1/4" FNPT Adapter - UNIPIPE</t>
  </si>
  <si>
    <t>UACF0.050040N</t>
  </si>
  <si>
    <t>50mm x 1-1/2" FNPT Adapter - UNIPIPE</t>
  </si>
  <si>
    <t>UACF0.063050N</t>
  </si>
  <si>
    <t>63mm x 2" FNPT Adapter - UNIPIPE</t>
  </si>
  <si>
    <t>Reducer - Fitting x Pipe - 232 PSI Rated</t>
  </si>
  <si>
    <t>UASC0.025020</t>
  </si>
  <si>
    <t>25 x 20</t>
  </si>
  <si>
    <t>25mm x 20mm Reducer - Fitting x Pipe - UNIPIPE</t>
  </si>
  <si>
    <t>UASC0.032020</t>
  </si>
  <si>
    <t>32 x 20</t>
  </si>
  <si>
    <t>32mm x 20mm Reducer - Fitting x Pipe - UNIPIPE</t>
  </si>
  <si>
    <t>UASC0.032025</t>
  </si>
  <si>
    <t>32 x 25</t>
  </si>
  <si>
    <t>32mm x 25mm Reducer - Fitting x Pipe - UNIPIPE</t>
  </si>
  <si>
    <t>UASC0.040020</t>
  </si>
  <si>
    <t>40 x 20</t>
  </si>
  <si>
    <t>40mm x 20mm Reducer - Fitting x Pipe - UNIPIPE</t>
  </si>
  <si>
    <t>UASC0.040025</t>
  </si>
  <si>
    <t>40 x 25</t>
  </si>
  <si>
    <t>40mm x 25mm Reducer - Fitting x Pipe - UNIPIPE</t>
  </si>
  <si>
    <t>UASC0.040032</t>
  </si>
  <si>
    <t>40 x 32</t>
  </si>
  <si>
    <t>40mm x 32mm Reducer - Fitting x Pipe - UNIPIPE</t>
  </si>
  <si>
    <t>UASC0.050032</t>
  </si>
  <si>
    <t>50 x 32</t>
  </si>
  <si>
    <t>50mm x 32mm Reducer - Fitting x Pipe - UNIPIPE</t>
  </si>
  <si>
    <t>UASC0.050040</t>
  </si>
  <si>
    <t>50 x 40</t>
  </si>
  <si>
    <t>50mm x 40mm Reducer - Fitting x Pipe - UNIPIPE</t>
  </si>
  <si>
    <t>UASC0.063040</t>
  </si>
  <si>
    <t>63 x 40</t>
  </si>
  <si>
    <t>63mm x 40mm Reducer - Fitting x Pipe - UNIPIPE</t>
  </si>
  <si>
    <t>UASC0.063050</t>
  </si>
  <si>
    <t>63 x 50</t>
  </si>
  <si>
    <t>63mm x 50mm Reducer - Fitting x Pipe - UNIPIPE</t>
  </si>
  <si>
    <t>UASC0.075063</t>
  </si>
  <si>
    <t>75 x 63</t>
  </si>
  <si>
    <t>75mm x 63mm Reducer - Fitting x Pipe - UNIPIPE</t>
  </si>
  <si>
    <t>UASC0.090063</t>
  </si>
  <si>
    <t>90 x 63</t>
  </si>
  <si>
    <t>90mm x 63mm Reducer - Fitting x Pipe - UNIPIPE</t>
  </si>
  <si>
    <t>UASC0.110090</t>
  </si>
  <si>
    <t>110 x 90</t>
  </si>
  <si>
    <t>110mm x 90mm Reducer - Fitting x Pipe - UNIPIPE</t>
  </si>
  <si>
    <t>UASC0.160110</t>
  </si>
  <si>
    <t>160 x 110</t>
  </si>
  <si>
    <t>160mm x 110mm Reducer - Fitting x Pipe - UNIPIPE</t>
  </si>
  <si>
    <t>Flange Adapter - 232 PSI Rated</t>
  </si>
  <si>
    <t>UACJF.090075</t>
  </si>
  <si>
    <t>90mm x 3" Flange Adapter - UNIPIPE</t>
  </si>
  <si>
    <t>UACJF.110100</t>
  </si>
  <si>
    <t>110mm x 4" Flange Adapter - UNIPIPE</t>
  </si>
  <si>
    <t>UACJF.160150</t>
  </si>
  <si>
    <t>160mm x 6" Flange Adapter - UNIPIPE</t>
  </si>
  <si>
    <t>Fitting to Flange Adapter (elbow or tee) - 232 PSI Rated</t>
  </si>
  <si>
    <t>UAZJF.110100</t>
  </si>
  <si>
    <t>110mm x 4" (DN100) Fitting to Flange (elbow or tee) Adapter - UNIPIPE</t>
  </si>
  <si>
    <t>UAZJF.160150</t>
  </si>
  <si>
    <t>160mm x 6" (DN150) Fitting to Flange (elbow or tee) Adapter - UNIPIPE</t>
  </si>
  <si>
    <t>Ball Valve - (pipe x pipe) - 232 PSI Rated</t>
  </si>
  <si>
    <t>UACCV.020020</t>
  </si>
  <si>
    <t>20mm Ball Valve - UNIPIPE</t>
  </si>
  <si>
    <t>UACCV.025020</t>
  </si>
  <si>
    <t>20mm x 25mm Ball Valve - UNIPIPE</t>
  </si>
  <si>
    <t>UACCV.025025</t>
  </si>
  <si>
    <t>25mm Ball Valve - UNIPIPE</t>
  </si>
  <si>
    <t>UACCV.032032</t>
  </si>
  <si>
    <t>32mm Ball Valve - UNIPIPE</t>
  </si>
  <si>
    <t>UACCV.040040</t>
  </si>
  <si>
    <t>40mm Ball Valve - UNIPIPE</t>
  </si>
  <si>
    <t>UACCV.050050</t>
  </si>
  <si>
    <t>50mm Ball Valve - UNIPIPE</t>
  </si>
  <si>
    <t>UACCV.063063</t>
  </si>
  <si>
    <t>63mm Ball Valve - UNIPIPE</t>
  </si>
  <si>
    <t>Ball Valve - (pipe x MNPT) - 232 PSI Rated</t>
  </si>
  <si>
    <t>UACMV.020015N</t>
  </si>
  <si>
    <t>20 x 1/2</t>
  </si>
  <si>
    <t>20mm x 1/2" MNPT Ball Valve - UNIPIPE</t>
  </si>
  <si>
    <t>UACMV.025020N</t>
  </si>
  <si>
    <t>25 x 3/4</t>
  </si>
  <si>
    <t>25mm x 3/4" MNPT Ball Valve - UNIPIPE</t>
  </si>
  <si>
    <t>UACMV.032025N</t>
  </si>
  <si>
    <t>32 x 1</t>
  </si>
  <si>
    <t>32mm x 1" MNPT Ball Valve - UNIPIPE</t>
  </si>
  <si>
    <t>UACMV.040032N</t>
  </si>
  <si>
    <t>40 x 1-1/4</t>
  </si>
  <si>
    <t>40mm x 1-1/4" MNPT Ball Valve - UNIPIPE</t>
  </si>
  <si>
    <t>UACMV.050040N</t>
  </si>
  <si>
    <t>50 x 1-1/2</t>
  </si>
  <si>
    <t>50mm x 1-1/2" MNPT Ball Valve - UNIPIPE</t>
  </si>
  <si>
    <t>UACMV.063050N</t>
  </si>
  <si>
    <t xml:space="preserve">63 x 2 </t>
  </si>
  <si>
    <t>63mm x 2" MNPT Ball Valve - UNIPIPE</t>
  </si>
  <si>
    <t>Wall Mounted Drop End - 232 PSI Rated</t>
  </si>
  <si>
    <t>UASFS.025015N</t>
  </si>
  <si>
    <t>25mm x 1/2" FNPT Single Wall Outlet - UNIPIPE</t>
  </si>
  <si>
    <t>UASFD.025015N</t>
  </si>
  <si>
    <t>25mm x 1/2" FNPT Double Wall Outlet - UNIPIPE</t>
  </si>
  <si>
    <t>Fitting Plug with Purge Valve - 232 PSI Rated</t>
  </si>
  <si>
    <t>UASV0.020008</t>
  </si>
  <si>
    <t>20mm Fitting Plug with Purge Valve - UNIPIPE</t>
  </si>
  <si>
    <t>UASV0.025008</t>
  </si>
  <si>
    <t>25mm Fitting Plug with Purge Valve - UNIPIPE</t>
  </si>
  <si>
    <t>UASV0.032008</t>
  </si>
  <si>
    <t>32mm Fitting Plug with Purge Valve - UNIPIPE</t>
  </si>
  <si>
    <t>UASV0.040008</t>
  </si>
  <si>
    <t>40mm Fitting Plug with Purge Valve - UNIPIPE</t>
  </si>
  <si>
    <t>UASV0.050008</t>
  </si>
  <si>
    <t>50mm Fitting Plug with Purge Valve - UNIPIPE</t>
  </si>
  <si>
    <t>UASV0.063008</t>
  </si>
  <si>
    <t>63mm Fitting Plug with Purge Valve - UNIPIPE</t>
  </si>
  <si>
    <t>UASV0.075008</t>
  </si>
  <si>
    <t>75mm Fitting Plug with Purge Valve - UNIPIPE</t>
  </si>
  <si>
    <t>UASV0.090008</t>
  </si>
  <si>
    <t>90mm Fitting Plug with Purge Valve - UNIPIPE</t>
  </si>
  <si>
    <t>UASV0.110008</t>
  </si>
  <si>
    <t>110mm Fitting Plug with Purge Valve - UNIPIPE</t>
  </si>
  <si>
    <t>UASV0.160008</t>
  </si>
  <si>
    <t>160mm Fitting Plug with Purge Valve - UNIPIPE</t>
  </si>
  <si>
    <t>Saddle Branch x FNPT (pipe x FNPT) - 232 PSI Rated</t>
  </si>
  <si>
    <t>UCHF0.025015N</t>
  </si>
  <si>
    <t>25 x 1/2</t>
  </si>
  <si>
    <t>25mm x 1/2" FNPT Saddle Branch - UNIPIPE</t>
  </si>
  <si>
    <t>UCHF0.032015N</t>
  </si>
  <si>
    <t>32 x 1/2</t>
  </si>
  <si>
    <t>32mm x 1/2" FNPT Saddle Branch - UNIPIPE</t>
  </si>
  <si>
    <t>UCHF0.040015N</t>
  </si>
  <si>
    <t>40 x 1/2</t>
  </si>
  <si>
    <t>40mm x 1/2" FNPT Saddle Branch - UNIPIPE</t>
  </si>
  <si>
    <t>UCHF0.040020N</t>
  </si>
  <si>
    <t>40 x 3/4</t>
  </si>
  <si>
    <t>40mm x 3/4" FNPT Saddle Branch - UNIPIPE</t>
  </si>
  <si>
    <t>UCHF0.050015N</t>
  </si>
  <si>
    <t>50 x 1/2</t>
  </si>
  <si>
    <t>50mm x 1/2" FNPT Saddle Branch - UNIPIPE</t>
  </si>
  <si>
    <t>UCHF0.050020N</t>
  </si>
  <si>
    <t>50 x 3/4</t>
  </si>
  <si>
    <t>50mm x 3/4" FNPT Saddle Branch - UNIPIPE</t>
  </si>
  <si>
    <t>UCHF0.050025N</t>
  </si>
  <si>
    <t>50 x 1</t>
  </si>
  <si>
    <t>50mm x 1" FNPT Saddle Branch - UNIPIPE</t>
  </si>
  <si>
    <t>UCHF0.063015N</t>
  </si>
  <si>
    <t>63 x 1/2</t>
  </si>
  <si>
    <t>63mm x 1/2" FNPT Saddle Branch - UNIPIPE</t>
  </si>
  <si>
    <t>UCHF0.063020N</t>
  </si>
  <si>
    <t>63 x 3/4</t>
  </si>
  <si>
    <t>63mm x 3/4" FNPT Saddle Branch - UNIPIPE</t>
  </si>
  <si>
    <t>UCHF0.063025N</t>
  </si>
  <si>
    <t>63 x 1</t>
  </si>
  <si>
    <t>63mm x 1" FNPT Saddle Branch - UNIPIPE</t>
  </si>
  <si>
    <t>UCHF0.075025N</t>
  </si>
  <si>
    <t>75 x 1</t>
  </si>
  <si>
    <t>75mm x 1" FNPT Saddle Branch - UNIPIPE</t>
  </si>
  <si>
    <t>UCHF0.075050N</t>
  </si>
  <si>
    <t>75 x 2</t>
  </si>
  <si>
    <t>75mm x 2" FNPT Saddle Branch - UNIPIPE</t>
  </si>
  <si>
    <t>UCHF0.090025N</t>
  </si>
  <si>
    <t>90 x 1</t>
  </si>
  <si>
    <t>90mm x 1" FNPT Saddle Branch - UNIPIPE</t>
  </si>
  <si>
    <t>UCHF0.090050N</t>
  </si>
  <si>
    <t>90 x 2</t>
  </si>
  <si>
    <t>90mm x 2" FNPT Saddle Branch - UNIPIPE</t>
  </si>
  <si>
    <t>UCHF0.110025N</t>
  </si>
  <si>
    <t>110 x 1</t>
  </si>
  <si>
    <t>110mm x 1" FNPT Saddle Branch - UNIPIPE</t>
  </si>
  <si>
    <t>UCHF0.110050N</t>
  </si>
  <si>
    <t>110 x 2</t>
  </si>
  <si>
    <t>110mm x 2" FNPT Saddle Branch - UNIPIPE</t>
  </si>
  <si>
    <t>UCHF0.110075N</t>
  </si>
  <si>
    <t>110 x 3</t>
  </si>
  <si>
    <t>110mm x 3" FNPT Saddle Branch - UNIPIPE</t>
  </si>
  <si>
    <t>UCHF0.160050N</t>
  </si>
  <si>
    <t>160 x 2</t>
  </si>
  <si>
    <t>160mm x 2" FNPT Saddle Branch - UNIPIPE</t>
  </si>
  <si>
    <t>UCHF0.160075N</t>
  </si>
  <si>
    <t>160 x 3</t>
  </si>
  <si>
    <t>160mm x 3" FNPT Saddle Branch - UNIPIPE</t>
  </si>
  <si>
    <t>Saddle Branch (pipe x pipe) - 232 PSI Rated</t>
  </si>
  <si>
    <t>UCIC0.025020</t>
  </si>
  <si>
    <t>25mm x 20mm Saddle Branch - UNIPIPE</t>
  </si>
  <si>
    <t>UCIC0.032020</t>
  </si>
  <si>
    <t>32mm x 20mm Saddle Branch - UNIPIPE</t>
  </si>
  <si>
    <t>UCIC0.040020</t>
  </si>
  <si>
    <t>40mm x 20mm Saddle Branch - UNIPIPE</t>
  </si>
  <si>
    <t>UCIC0.040025</t>
  </si>
  <si>
    <t>40mm x 25mm Saddle Branch - UNIPIPE</t>
  </si>
  <si>
    <t>UCIC0.050020</t>
  </si>
  <si>
    <t>50 x 20</t>
  </si>
  <si>
    <t>50mm x 20mm Saddle Branch - UNIPIPE</t>
  </si>
  <si>
    <t>UCIC0.050025</t>
  </si>
  <si>
    <t>50 x 25</t>
  </si>
  <si>
    <t>50mm x 25mm Saddle Branch - UNIPIPE</t>
  </si>
  <si>
    <t>UCIC0.063020</t>
  </si>
  <si>
    <t>63 x 20</t>
  </si>
  <si>
    <t>63mm x 20mm Saddle Branch - UNIPIPE</t>
  </si>
  <si>
    <t>UCIC0.063025</t>
  </si>
  <si>
    <t>63 x 25</t>
  </si>
  <si>
    <t>63mm x 25mm Saddle Branch - UNIPIPE</t>
  </si>
  <si>
    <t>Female Threaded Branch  - 232 PSI Rated</t>
  </si>
  <si>
    <t>UCIF0.025015N</t>
  </si>
  <si>
    <t xml:space="preserve">25 x 1/2 </t>
  </si>
  <si>
    <t>25 x 1/2 Female Threaded Branch</t>
  </si>
  <si>
    <t>UCIF0.032015N</t>
  </si>
  <si>
    <t>32 x 1/2 Female Threaded Branch</t>
  </si>
  <si>
    <t>UCIF0.040015N</t>
  </si>
  <si>
    <t xml:space="preserve">40 x 1/2 </t>
  </si>
  <si>
    <t>40 x 1/2 Female Threaded Branch</t>
  </si>
  <si>
    <t>UCIF0.040020N</t>
  </si>
  <si>
    <t>40 X 3/4</t>
  </si>
  <si>
    <t>40 X 3/4 Female Threaded Branch</t>
  </si>
  <si>
    <t>UCIF0.050015N</t>
  </si>
  <si>
    <t>50 x 1/2 Female Threaded Branch</t>
  </si>
  <si>
    <t>UCIF0.050020N</t>
  </si>
  <si>
    <t>50 x 3/4 Female Threaded Branch</t>
  </si>
  <si>
    <t>UCIF0.063015N</t>
  </si>
  <si>
    <t xml:space="preserve">63 x 1/2 </t>
  </si>
  <si>
    <t>63 x 1/2 Female Threaded Branch</t>
  </si>
  <si>
    <t>UCIF0.063020N</t>
  </si>
  <si>
    <t>63 x 3/4 Female Threaded Branch</t>
  </si>
  <si>
    <t>Offset Nipple - 232 PSI Rated</t>
  </si>
  <si>
    <t>UCMMG.015015N</t>
  </si>
  <si>
    <t>1/2" NPT Off-Set Nipple - UNIPIPE</t>
  </si>
  <si>
    <t>UCSC0.020015N</t>
  </si>
  <si>
    <t>20mm</t>
  </si>
  <si>
    <t>20mm x 1/2" Fitting to Male Threaded connector</t>
  </si>
  <si>
    <t>UCSC0.025020N</t>
  </si>
  <si>
    <t>25mm</t>
  </si>
  <si>
    <t>25mm x 3/4" Fitting to Male Threaded Connector</t>
  </si>
  <si>
    <t>UCSC0.032025N</t>
  </si>
  <si>
    <t>32mm</t>
  </si>
  <si>
    <t>32mm x 1" Fitting to Male Threaded Connector</t>
  </si>
  <si>
    <t>UCSC0.040032N</t>
  </si>
  <si>
    <t>40mm</t>
  </si>
  <si>
    <t>40mm x 1-1/4" Fitting to Male Threaded Connector</t>
  </si>
  <si>
    <t>UCSC0.050040N</t>
  </si>
  <si>
    <t>50mm</t>
  </si>
  <si>
    <t>50mm x 1-1/2" Fitting to Male Threaded Connector</t>
  </si>
  <si>
    <t>UCSC0.063050N</t>
  </si>
  <si>
    <t>63mm</t>
  </si>
  <si>
    <t>63mm x 2" Fitting to Male Threaded Connector</t>
  </si>
  <si>
    <t>UCSC0.090075N</t>
  </si>
  <si>
    <t>90mm</t>
  </si>
  <si>
    <t>90mm x 3" Fitting to Male Threaded Connector</t>
  </si>
  <si>
    <t>Wall Mounted Manifold - 232 PSI Rated</t>
  </si>
  <si>
    <t>UCFFM.015015N</t>
  </si>
  <si>
    <t>Wall Manifold - 4 Port x 1/2" FNPT - UNIPIPE</t>
  </si>
  <si>
    <t>UCFFN.015015N</t>
  </si>
  <si>
    <t>Wall Manifold - 5 Port x 1/2" FNPT - UNIPIPE</t>
  </si>
  <si>
    <t>UCFFP.015015N</t>
  </si>
  <si>
    <t>Wall Manifold - 7 Port x 1/2" FNPT - UNIPIPE</t>
  </si>
  <si>
    <t>Butterfly Valves - 225 PSI Rated</t>
  </si>
  <si>
    <t>PP703001</t>
  </si>
  <si>
    <t>3"</t>
  </si>
  <si>
    <t>Butterfly Valve - Lug Style - Epoxy Coated Iron Body with BUNA Seal</t>
  </si>
  <si>
    <t>PP703002</t>
  </si>
  <si>
    <t>4"</t>
  </si>
  <si>
    <t>PP703003</t>
  </si>
  <si>
    <t>5"</t>
  </si>
  <si>
    <t>PP703004</t>
  </si>
  <si>
    <t>6"</t>
  </si>
  <si>
    <t>PP703005</t>
  </si>
  <si>
    <t>8"</t>
  </si>
  <si>
    <t>PP703006</t>
  </si>
  <si>
    <t>10"</t>
  </si>
  <si>
    <t>Drip Leg Valve - NEED PSI RATING</t>
  </si>
  <si>
    <t>1/2" NPT</t>
  </si>
  <si>
    <t>Drip Leg Valve - 1/2 MNPT</t>
  </si>
  <si>
    <t>Brass Ball Valves - Male x Female  - 600 PSI Rated</t>
  </si>
  <si>
    <t>1/2" Male x Female, Full Flow Type</t>
  </si>
  <si>
    <t>3/4" NPT</t>
  </si>
  <si>
    <t>3/4" Male x Female, Full Flow Type</t>
  </si>
  <si>
    <t>1" NPT</t>
  </si>
  <si>
    <t>1" Male x Female, Full Flow Type</t>
  </si>
  <si>
    <t>Brass Ball Valves - Female x Female  - 600 PSI Rated</t>
  </si>
  <si>
    <t>1/2" Female x Female, Full Flow Type</t>
  </si>
  <si>
    <t>3/4" Female x Female, Full Flow Type</t>
  </si>
  <si>
    <t>1" Female x Female, Full Flow Type</t>
  </si>
  <si>
    <t>1 1/4" NPT</t>
  </si>
  <si>
    <t>1 1/4" Female x Female, Full Flow Type</t>
  </si>
  <si>
    <t>1 1/2" NPT</t>
  </si>
  <si>
    <t>1 1/2" Female x Female, Full Flow Type</t>
  </si>
  <si>
    <t>2" NPT</t>
  </si>
  <si>
    <t>2" Female x Female, Full Flow Type</t>
  </si>
  <si>
    <t>2 1/2" NPT</t>
  </si>
  <si>
    <t>2 1/2" Female x Female, Full Flow Type</t>
  </si>
  <si>
    <t>3" NPT</t>
  </si>
  <si>
    <t>3" Female x Female, Full Flow Type</t>
  </si>
  <si>
    <t>Pipe Clips &amp; Mounting Hardware</t>
  </si>
  <si>
    <t>CLH20</t>
  </si>
  <si>
    <t>20mm Galvainzed Loop Hanger</t>
  </si>
  <si>
    <t>CLH25</t>
  </si>
  <si>
    <t>25mm Galvainzed Loop Hanger</t>
  </si>
  <si>
    <t>CLH32</t>
  </si>
  <si>
    <t>32mm Galvainzed Loop Hanger</t>
  </si>
  <si>
    <t>CLH40</t>
  </si>
  <si>
    <t>40mm Galvainzed Loop Hanger</t>
  </si>
  <si>
    <t>CLH50</t>
  </si>
  <si>
    <t>50mm Galvainzed Loop Hanger</t>
  </si>
  <si>
    <t>CLH63</t>
  </si>
  <si>
    <t>63mm Galvainzed Loop Hanger</t>
  </si>
  <si>
    <t>CLH75</t>
  </si>
  <si>
    <t>75mm Galvainzed Loop Hanger</t>
  </si>
  <si>
    <t>CLH90</t>
  </si>
  <si>
    <t>90mm Galvainzed Loop Hanger</t>
  </si>
  <si>
    <t>CLH110</t>
  </si>
  <si>
    <t>110mm Galvainzed Loop Hanger</t>
  </si>
  <si>
    <t>CLH160</t>
  </si>
  <si>
    <t>160mm Galvainzed Loop Hanger</t>
  </si>
  <si>
    <t>CBC3/8</t>
  </si>
  <si>
    <t>3/8"</t>
  </si>
  <si>
    <t>3/8" Galvanized Standard Throat Beam Clamp</t>
  </si>
  <si>
    <t>CL 20</t>
  </si>
  <si>
    <t>20mm Polypropylene Clip</t>
  </si>
  <si>
    <t>CL 25</t>
  </si>
  <si>
    <t>25mm Polypropylene Clip</t>
  </si>
  <si>
    <t>CL 32</t>
  </si>
  <si>
    <t>32mm Polypropylene Clip</t>
  </si>
  <si>
    <t>CL 40</t>
  </si>
  <si>
    <t>40mm Polypropylene Clip</t>
  </si>
  <si>
    <t>CL 50</t>
  </si>
  <si>
    <t>50mm Polypropylene Clip</t>
  </si>
  <si>
    <t>CL 63</t>
  </si>
  <si>
    <t>63mm Polypropylene Clip</t>
  </si>
  <si>
    <t>CL 75</t>
  </si>
  <si>
    <t>75mm Polypropylene Clip</t>
  </si>
  <si>
    <t>CL 90</t>
  </si>
  <si>
    <t>90mm Polypropylene Clip</t>
  </si>
  <si>
    <t>CL 110</t>
  </si>
  <si>
    <t>110mm Polypropylene Clip</t>
  </si>
  <si>
    <t>HSBC20M10INS</t>
  </si>
  <si>
    <t>20mm Rubber Lined, Zinc Plated, Bolted Clip with 3/8" Port</t>
  </si>
  <si>
    <t>HSBC25M10INS</t>
  </si>
  <si>
    <t>25mm Rubber Lined, Zinc Plated, Bolted Clip with 3/8" Port</t>
  </si>
  <si>
    <t>HSBC32M10INS</t>
  </si>
  <si>
    <t>32mm Rubber Lined, Zinc Plated, Bolted Clip with 3/8" Port</t>
  </si>
  <si>
    <t>HSBC40M10INS</t>
  </si>
  <si>
    <t>40mm Rubber Lined, Zinc Plated, Bolted Clip with 3/8" Port</t>
  </si>
  <si>
    <t>HSBC50M10INS</t>
  </si>
  <si>
    <t>50mm Rubber Lined, Zinc Plated, Bolted Clip with 3/8" Port</t>
  </si>
  <si>
    <t>HSBC63M10INS</t>
  </si>
  <si>
    <t>63mm Rubber Lined, Zinc Plated, Bolted Clip with 3/8" Port</t>
  </si>
  <si>
    <t>HSBC75M10INS</t>
  </si>
  <si>
    <t>75mm Rubber Lined, Zinc Plated, Bolted Clip with 3/8" Port</t>
  </si>
  <si>
    <t>HSBC90M10INS</t>
  </si>
  <si>
    <t>90mm Rubber Lined, Zinc Plated, Bolted Clip with 3/8" Port</t>
  </si>
  <si>
    <t>HSBC108M10INS</t>
  </si>
  <si>
    <t>110mm Rubber Lined, Zinc Plated, Bolted Clip with 3/8" Port</t>
  </si>
  <si>
    <t>HSBC168M10INS</t>
  </si>
  <si>
    <t>160mm Rubber Lined, Zinc Plated, Bolted Clip with 3/8" Port</t>
  </si>
  <si>
    <t>HSCMP10</t>
  </si>
  <si>
    <t>Mounting plate 3/8" female</t>
  </si>
  <si>
    <t>HSCMMP10</t>
  </si>
  <si>
    <t>Mounting plate 3/8" male</t>
  </si>
  <si>
    <t>HSROD10</t>
  </si>
  <si>
    <t>3/8" Thread Rod, Zinc Plated</t>
  </si>
  <si>
    <t>Reducing Bushing</t>
  </si>
  <si>
    <t>PBMV.015010N</t>
  </si>
  <si>
    <t>1/2" x 3/8"</t>
  </si>
  <si>
    <t>1/2" x 3/8" Reducing Bushing - Brass</t>
  </si>
  <si>
    <t>PBMV.015008N</t>
  </si>
  <si>
    <t>1/2" x 1/4"</t>
  </si>
  <si>
    <t>1/2" x 1/4" Reducing Bushing - Brass</t>
  </si>
  <si>
    <t>PBMV.020015N</t>
  </si>
  <si>
    <t>3/4”x1/2”</t>
  </si>
  <si>
    <t>3/4”x1/2” Reducing Bushing - Brass</t>
  </si>
  <si>
    <t>PBMV.025015N</t>
  </si>
  <si>
    <t>1”x1/2”</t>
  </si>
  <si>
    <t xml:space="preserve">1”x1/2” Reducing Bushing </t>
  </si>
  <si>
    <t>PBMV.025020N</t>
  </si>
  <si>
    <t>1x3/4”</t>
  </si>
  <si>
    <t>1x3/4” Reducing Bushing</t>
  </si>
  <si>
    <t>PBMV.032020N</t>
  </si>
  <si>
    <t>1.1/4”x3/4”</t>
  </si>
  <si>
    <t>1.1/4”x3/4” Reducing Bushing</t>
  </si>
  <si>
    <t>PBMV.032025N</t>
  </si>
  <si>
    <t>1.1/4”x1”</t>
  </si>
  <si>
    <t>1.1/4”x1” Reducing Bushing</t>
  </si>
  <si>
    <t>PBMV.040025N</t>
  </si>
  <si>
    <t>1.1/2”x1”</t>
  </si>
  <si>
    <t>1.1/2”x1” Reducing Bushing</t>
  </si>
  <si>
    <t>PBMV.040032N</t>
  </si>
  <si>
    <t>1.1/2”x1.1/4”</t>
  </si>
  <si>
    <t>1.1/2”x1.1/4” Reducing Bushing</t>
  </si>
  <si>
    <t>PBMV.050025N</t>
  </si>
  <si>
    <t>2”x1”</t>
  </si>
  <si>
    <t>2”x1” Reducing Bushing</t>
  </si>
  <si>
    <t>PBMV.050032N</t>
  </si>
  <si>
    <t>2"x1.1/4”</t>
  </si>
  <si>
    <t>2"x1.1/4” Reducing Bushing</t>
  </si>
  <si>
    <t>PBMV.050040N</t>
  </si>
  <si>
    <t>2"x1.1/2”</t>
  </si>
  <si>
    <t>2"x1.1/2” Reducing Bushing</t>
  </si>
  <si>
    <t>PBMV.075040N</t>
  </si>
  <si>
    <t>3”x1.1/2"</t>
  </si>
  <si>
    <t>3”x1.1/2" Reducing Bushing</t>
  </si>
  <si>
    <t>PBMV.075050N</t>
  </si>
  <si>
    <t>3”x2”</t>
  </si>
  <si>
    <t>3”x2” Reducing Bushing</t>
  </si>
  <si>
    <t>Fitting to Fitting Hose Connector</t>
  </si>
  <si>
    <t>UASS0.020045N</t>
  </si>
  <si>
    <t>20mm x 18"</t>
  </si>
  <si>
    <t>20mm x 18" Fitting to Fitting Hose Connector</t>
  </si>
  <si>
    <t>UASS0.025045N</t>
  </si>
  <si>
    <t>25mm x 18"</t>
  </si>
  <si>
    <t>25mm x 18" Fitting to Fitting Hose Connector</t>
  </si>
  <si>
    <t>UASS0.032060N</t>
  </si>
  <si>
    <t>32mm x 24"</t>
  </si>
  <si>
    <t>32mm x 24" Fitting to Fitting Hose Connector</t>
  </si>
  <si>
    <t>UASS0.040060N</t>
  </si>
  <si>
    <t>40mm x 24"</t>
  </si>
  <si>
    <t>40mm x 24" Fitting to Fitting Hose Connector</t>
  </si>
  <si>
    <t>UASS0.050090N</t>
  </si>
  <si>
    <t xml:space="preserve">50mm x 36" </t>
  </si>
  <si>
    <t>50mm x 36" Fitting to Fitting Hose Connector</t>
  </si>
  <si>
    <t>UASS0.063090N</t>
  </si>
  <si>
    <t>63mm x 36"</t>
  </si>
  <si>
    <t>63mm x 36" Fitting to Fitting Hose Connector</t>
  </si>
  <si>
    <t>Fitting Nut</t>
  </si>
  <si>
    <t>UANE20</t>
  </si>
  <si>
    <t>20mm Fitting Nut</t>
  </si>
  <si>
    <t>UANE25</t>
  </si>
  <si>
    <t>25mm Fitting Nut</t>
  </si>
  <si>
    <t>UANE32</t>
  </si>
  <si>
    <t>32mm Fitting Nut</t>
  </si>
  <si>
    <t>UANE40</t>
  </si>
  <si>
    <t>40mm Fitting Nut</t>
  </si>
  <si>
    <t>UANE50</t>
  </si>
  <si>
    <t>50mm Fitting Nut</t>
  </si>
  <si>
    <t>UANE63</t>
  </si>
  <si>
    <t>63mm Fitting Nut</t>
  </si>
  <si>
    <t>UANE75</t>
  </si>
  <si>
    <t>75mm</t>
  </si>
  <si>
    <t>75mm Fitting Nut</t>
  </si>
  <si>
    <t>UANE90</t>
  </si>
  <si>
    <t>90mm Fitting Nut</t>
  </si>
  <si>
    <t>Stainless Steel Clamp Ring</t>
  </si>
  <si>
    <t>UACRE20</t>
  </si>
  <si>
    <t>20mm Stainless Steel Clamp Ring</t>
  </si>
  <si>
    <t>UACRE25</t>
  </si>
  <si>
    <t>25mm Stainless Steel Clamp Ring</t>
  </si>
  <si>
    <t>UACRE32</t>
  </si>
  <si>
    <t>32mm Stainless Steel Clamp Ring</t>
  </si>
  <si>
    <t>UACRE40</t>
  </si>
  <si>
    <t>40mm Stainless Steel Clamp Ring</t>
  </si>
  <si>
    <t>UACRE50</t>
  </si>
  <si>
    <t>50mm Stainless Steel Clamp Ring</t>
  </si>
  <si>
    <t>UACRE63</t>
  </si>
  <si>
    <t>63mm Stainless Steel Clamp Ring</t>
  </si>
  <si>
    <t>UACRE75</t>
  </si>
  <si>
    <t>75mm Stainless Steel Clamp Ring</t>
  </si>
  <si>
    <t>UACRE90</t>
  </si>
  <si>
    <t>90mm Stainless Steel Clamp Ring</t>
  </si>
  <si>
    <t>UACRE110</t>
  </si>
  <si>
    <t>110mm</t>
  </si>
  <si>
    <t>110mm Stainless Steel Clamp Ring</t>
  </si>
  <si>
    <t>UACRE160</t>
  </si>
  <si>
    <t>160mm</t>
  </si>
  <si>
    <t>160mm Stainless Steel Clamp Ring</t>
  </si>
  <si>
    <t>Fitting O-Ring</t>
  </si>
  <si>
    <t>OREHNBR.020</t>
  </si>
  <si>
    <t>20mm Fitting O-Ring</t>
  </si>
  <si>
    <t>OREHNBR.025</t>
  </si>
  <si>
    <t>25mm Fitting O-Ring</t>
  </si>
  <si>
    <t>OREHNBR.032</t>
  </si>
  <si>
    <t>32mm Fitting O-Ring</t>
  </si>
  <si>
    <t>OREHNBR.040</t>
  </si>
  <si>
    <t>40mm Fitting O-Ring</t>
  </si>
  <si>
    <t>OREHNBR.050</t>
  </si>
  <si>
    <t>50mm Fitting O-Ring</t>
  </si>
  <si>
    <t>OREHNBR.063</t>
  </si>
  <si>
    <t>63mm Fitting O-Ring</t>
  </si>
  <si>
    <t>OREHNBR.075</t>
  </si>
  <si>
    <t>75mm Fitting O-Ring</t>
  </si>
  <si>
    <t>OREHNBR.090</t>
  </si>
  <si>
    <t>90mm Fitting O-Ring</t>
  </si>
  <si>
    <t>OREHNBR.110</t>
  </si>
  <si>
    <t>110mm Fitting O-Ring</t>
  </si>
  <si>
    <t>OREHNBR.160</t>
  </si>
  <si>
    <t>160mm Fitting O-Ring</t>
  </si>
  <si>
    <t>Flange Gasket</t>
  </si>
  <si>
    <t>FGMV.090075</t>
  </si>
  <si>
    <t>3" ANSI Class 150 Flange Gasket - Oil Resistant Viton - 1/8" Thick</t>
  </si>
  <si>
    <t>FGMV.110100</t>
  </si>
  <si>
    <t>4" ANSI Class 150 Flange Gasket - Oil Resistant Viton - 1/8" Thick</t>
  </si>
  <si>
    <t>FGMV.160150</t>
  </si>
  <si>
    <t>6" ANSI Class 150 Flange Gasket - Oil Resistant Viton - 1/8" Thick</t>
  </si>
  <si>
    <t>Locking Ball Valve Handle</t>
  </si>
  <si>
    <t>LBVHE20</t>
  </si>
  <si>
    <t>20mm Locking Ball Valve Handle</t>
  </si>
  <si>
    <t>LBVHE25</t>
  </si>
  <si>
    <t>25mm Locking Ball Valve Handle</t>
  </si>
  <si>
    <t>LBVHE32</t>
  </si>
  <si>
    <t>32mm Locking Ball Valve Handle</t>
  </si>
  <si>
    <t>LBVHE40</t>
  </si>
  <si>
    <t>40mm Locking Ball Valve Handle</t>
  </si>
  <si>
    <t>LBVHE50</t>
  </si>
  <si>
    <t>50mm Locking Ball Valve Handle</t>
  </si>
  <si>
    <t>LBVHE63</t>
  </si>
  <si>
    <t>63mm Locking Ball Valve Handle</t>
  </si>
  <si>
    <t>Pipe Cutters</t>
  </si>
  <si>
    <t>PC35/SS</t>
  </si>
  <si>
    <t>20 - 32</t>
  </si>
  <si>
    <t>20mm to 32mm Rotary Pipe Cutter with Built in Deburrer</t>
  </si>
  <si>
    <t>PC76/SS</t>
  </si>
  <si>
    <t>20 - 75</t>
  </si>
  <si>
    <t>20mm - 75mm Rotary Pipe Cutter with Built in Deburrer</t>
  </si>
  <si>
    <t>PC140</t>
  </si>
  <si>
    <t>50 - 110</t>
  </si>
  <si>
    <t>50mm - 110mm Rotary Pipe Cutter with Built in Deburrer</t>
  </si>
  <si>
    <t>PEC170E</t>
  </si>
  <si>
    <t>20 - 200</t>
  </si>
  <si>
    <t>Powerful, lightweight and handy PipeCut 220E System can be used for cutting metal pipes due to its adjustable speed and steady torque. The gripper arms adjust to the pipe diameter and keep the cut square to the pipe.</t>
  </si>
  <si>
    <t>Miscellaneous Tools</t>
  </si>
  <si>
    <t>TIU160</t>
  </si>
  <si>
    <t>20 - 160</t>
  </si>
  <si>
    <t>Depth Gauge for Marking Correct Insertion</t>
  </si>
  <si>
    <t>TR05</t>
  </si>
  <si>
    <t>15 - 54</t>
  </si>
  <si>
    <t>Multi-Reamer Inside and Outside for 20mm - 50mm pipe. Hand operated or with adaptor can be used with cordless drill</t>
  </si>
  <si>
    <t>TRS05</t>
  </si>
  <si>
    <t>Power tool adaptor for TR054</t>
  </si>
  <si>
    <t>20 – 160</t>
  </si>
  <si>
    <t>ID Deburring Tool</t>
  </si>
  <si>
    <t>OD Deburring Tool</t>
  </si>
  <si>
    <t>SBMV16</t>
  </si>
  <si>
    <t>16 oz</t>
  </si>
  <si>
    <t>Spray Bottle w Soapy Water 16oz</t>
  </si>
  <si>
    <t>Driling Tool</t>
  </si>
  <si>
    <t>DTE14</t>
  </si>
  <si>
    <t>14mm</t>
  </si>
  <si>
    <t>14mm Drilling Tool</t>
  </si>
  <si>
    <t>DTE19</t>
  </si>
  <si>
    <t>19mm</t>
  </si>
  <si>
    <t>19mm Drilling Tool</t>
  </si>
  <si>
    <t>DTE24</t>
  </si>
  <si>
    <t>24mm</t>
  </si>
  <si>
    <t>24mm Drilling Tool</t>
  </si>
  <si>
    <t>DTE48</t>
  </si>
  <si>
    <t>48mm</t>
  </si>
  <si>
    <t>48mm Drilling Tool</t>
  </si>
  <si>
    <t>DTE79</t>
  </si>
  <si>
    <t>79mm</t>
  </si>
  <si>
    <t>79mm Drilling Tool</t>
  </si>
  <si>
    <t>Wrench</t>
  </si>
  <si>
    <t>WFN20</t>
  </si>
  <si>
    <t>20mm Wrench</t>
  </si>
  <si>
    <t>WFN25</t>
  </si>
  <si>
    <t>25mm Wrench</t>
  </si>
  <si>
    <t>WFN32</t>
  </si>
  <si>
    <t>32mm Wrench</t>
  </si>
  <si>
    <t>WFN40</t>
  </si>
  <si>
    <t>40mm Wrench</t>
  </si>
  <si>
    <t>WFN50</t>
  </si>
  <si>
    <t>50mm Wrench</t>
  </si>
  <si>
    <t>WFN63</t>
  </si>
  <si>
    <t>63mm Wrench</t>
  </si>
  <si>
    <t>WFN75</t>
  </si>
  <si>
    <t>75mm Wrench</t>
  </si>
  <si>
    <t>WFN90</t>
  </si>
  <si>
    <t>90mm Wrench</t>
  </si>
  <si>
    <t>Additional Items</t>
  </si>
  <si>
    <t>Total</t>
  </si>
  <si>
    <t>Notes &amp; Special Instructions:</t>
  </si>
  <si>
    <t>Total Wt. Pipe (Lbs):</t>
  </si>
  <si>
    <t>Total Wt. Non-Pipe (Lbs):</t>
  </si>
  <si>
    <t>PO / Reference:</t>
  </si>
  <si>
    <t>Contact Name:</t>
  </si>
  <si>
    <t>Company:</t>
  </si>
  <si>
    <t>Ship to Address:</t>
  </si>
  <si>
    <t>Ship to City:</t>
  </si>
  <si>
    <t>Ship to State:</t>
  </si>
  <si>
    <t>Ship to Zip Code:</t>
  </si>
  <si>
    <t>Compressed Air Piping - Green - 232 PSI Rated</t>
  </si>
  <si>
    <t>UWTT0.020600</t>
  </si>
  <si>
    <t>20mm x 6M Green Pipe - 232 PSI - UNIPIPE NITRO</t>
  </si>
  <si>
    <t>UWTT0.025600</t>
  </si>
  <si>
    <t>25mm x 6M Green Pipe - 232 PSI - UNIPIPE NITRO</t>
  </si>
  <si>
    <t>UWTT0.040600</t>
  </si>
  <si>
    <t>40mm x 6M Green Pipe - 232 PSI - UNIPIPE NITRO</t>
  </si>
  <si>
    <t>UWTT0.050600</t>
  </si>
  <si>
    <t>50mm x 6M Green Pipe - 232 PSI - UNIPIPE NITRO</t>
  </si>
  <si>
    <t>UWTT0.063600</t>
  </si>
  <si>
    <t>63mm x 6M Green Pipe - 232 PSI - UNIPIPE NITRO</t>
  </si>
  <si>
    <t>UWCC0.020020</t>
  </si>
  <si>
    <t>20mm Straight Coupling - UNIPIPE NITRO</t>
  </si>
  <si>
    <t>UWCC0.025025</t>
  </si>
  <si>
    <t>25mm Straight Coupling - UNIPIPE NITRO</t>
  </si>
  <si>
    <t>UWCC0.040040</t>
  </si>
  <si>
    <t>40mm Straight Coupling - UNIPIPE NITRO</t>
  </si>
  <si>
    <t>UWCC0.050050</t>
  </si>
  <si>
    <t>50mm Straight Coupling - UNIPIPE NITRO</t>
  </si>
  <si>
    <t>UWCC0.063063</t>
  </si>
  <si>
    <t>63mm Straight Coupling - UNIPIPE NITRO</t>
  </si>
  <si>
    <t>UWCC1.020020</t>
  </si>
  <si>
    <t>20mm Sliding Straight Coupling - UNIPIPE NITRO</t>
  </si>
  <si>
    <t>UWCC1.025025</t>
  </si>
  <si>
    <t>25mm Sliding Straight Coupling - UNIPIPE NITRO</t>
  </si>
  <si>
    <t>UWCC1.040040</t>
  </si>
  <si>
    <t>40mm Sliding Straight Coupling - UNIPIPE NITRO</t>
  </si>
  <si>
    <t>UWCC1.050050</t>
  </si>
  <si>
    <t>50mm Sliding Straight Coupling - UNIPIPE NITRO</t>
  </si>
  <si>
    <t>UWCC1.063063</t>
  </si>
  <si>
    <t>63mm Sliding Straight Coupling - UNIPIPE NITRO</t>
  </si>
  <si>
    <t>UWCC9.020020</t>
  </si>
  <si>
    <t>20mm x 90 Degree Elbow - UNIPIPE NITRO</t>
  </si>
  <si>
    <t>UWCC9.025025</t>
  </si>
  <si>
    <t>25mm x 90 Degree Elbow - UNIPIPE NITRO</t>
  </si>
  <si>
    <t>UWCC9.040040</t>
  </si>
  <si>
    <t>40mm x 90 Degree Elbow - UNIPIPE NITRO</t>
  </si>
  <si>
    <t>UWCC9.050050</t>
  </si>
  <si>
    <t>50mm x 90 Degree Elbow - UNIPIPE NITRO</t>
  </si>
  <si>
    <t>UWCC9.063063</t>
  </si>
  <si>
    <t>63mm x 90 Degree Elbow - UNIPIPE NITRO</t>
  </si>
  <si>
    <t>UWCC4.020020</t>
  </si>
  <si>
    <t>20mm x 45 Degree Elbow - UNIPIPE NITRO</t>
  </si>
  <si>
    <t>UWCC4.025025</t>
  </si>
  <si>
    <t>25mm x 45 Degree Elbow - UNIPIPE NITRO</t>
  </si>
  <si>
    <t>UWCC4.040040</t>
  </si>
  <si>
    <t>40mm x 45 Degree Elbow - UNIPIPE NITRO</t>
  </si>
  <si>
    <t>UWCC4.050050</t>
  </si>
  <si>
    <t>50mm x 45 Degree Elbow - UNIPIPE NITRO</t>
  </si>
  <si>
    <t>UWCC4.063063</t>
  </si>
  <si>
    <t>63mm x 45 Degree Elbow - UNIPIPE NITRO</t>
  </si>
  <si>
    <t>UWCCT.020020</t>
  </si>
  <si>
    <t>20mm Equal Tee - UNIPIPE NITRO</t>
  </si>
  <si>
    <t>UWCCT.025025</t>
  </si>
  <si>
    <t>25mm Equal Tee - UNIPIPE NITRO</t>
  </si>
  <si>
    <t>UWCCT.040040</t>
  </si>
  <si>
    <t>40mm Equal Tee - UNIPIPE NITRO</t>
  </si>
  <si>
    <t>UWCCT.050050</t>
  </si>
  <si>
    <t>50mm Equal Tee - UNIPIPE NITRO</t>
  </si>
  <si>
    <t>UWCCT.063063</t>
  </si>
  <si>
    <t>63mm Equal Tee - UNIPIPE NITRO</t>
  </si>
  <si>
    <t>UWCFT.020015N</t>
  </si>
  <si>
    <t>20mm Tee  with 1/2" FNPT Branch Line - UNIPIPE NITRO</t>
  </si>
  <si>
    <t>UWCFT.025020N</t>
  </si>
  <si>
    <t>25mm Tee  with 3/4" FNPT Branch Line - UNIPIPE NITRO</t>
  </si>
  <si>
    <t>UWCFT.040032N</t>
  </si>
  <si>
    <t>40mm Tee  with 1-1/4" FNPT Branch Line - UNIPIPE NITRO</t>
  </si>
  <si>
    <t>UWCFT.050040N</t>
  </si>
  <si>
    <t>50mm Tee  with 1-1/2" FNPT Branch Line - UNIPIPE NITRO</t>
  </si>
  <si>
    <t>UWCFT.063050N</t>
  </si>
  <si>
    <t>63mm Tee  with 2" FNPT Branch Line - UNIPIPE NITRO</t>
  </si>
  <si>
    <t>UWCM9.020015N</t>
  </si>
  <si>
    <t>20mm x 90 Degree Elbow with 1/2" MNPT - UNIPIPE NITRO</t>
  </si>
  <si>
    <t>UWCM9.025015N</t>
  </si>
  <si>
    <t>25mm x 90 Degree Elbow with 1/2" MNPT - UNIPIPE NITRO</t>
  </si>
  <si>
    <t>UWCM9.025020N</t>
  </si>
  <si>
    <t>25mm x 90 Degree Elbow with 3/4" MNPT - UNIPIPE NITRO</t>
  </si>
  <si>
    <t>UWCM9.040032N</t>
  </si>
  <si>
    <t>40mm x 90 Degree Elbow with 1-1/4" MNPT - UNIPIPE NITRO</t>
  </si>
  <si>
    <t>UWCM9.040040N</t>
  </si>
  <si>
    <t>40mm x 90 Degree Elbow with 1-1/2" MNPT - UNIPIPE NITRO</t>
  </si>
  <si>
    <t>UWCM9.040050N</t>
  </si>
  <si>
    <t>40mm x 90 Degree Elbow with 2" MNPT - UNIPIPE NITRO</t>
  </si>
  <si>
    <t>UWCM9.050040N</t>
  </si>
  <si>
    <t>50mm x 90 Degree Elbow with 1-1/2" MNPT - UNIPIPE NITRO</t>
  </si>
  <si>
    <t>UWCM9.063050N</t>
  </si>
  <si>
    <t>63mm x 90 Degree Elbow  with 2" MNPT- UNIPIPE NITRO</t>
  </si>
  <si>
    <t>UWCM0.020015N</t>
  </si>
  <si>
    <t>20mm x 1/2" MNPT Adapter - UNIPIPE NITRO</t>
  </si>
  <si>
    <t>UWCM0.020020N</t>
  </si>
  <si>
    <t>20mm x 3/4" MNPT Adapter - UNIPIPE NITRO</t>
  </si>
  <si>
    <t>UWCM0.025015N</t>
  </si>
  <si>
    <t>25mm x 1/2" MNPT Adapter - UNIPIPE NITRO</t>
  </si>
  <si>
    <t>UWCM0.025020N</t>
  </si>
  <si>
    <t>25mm x 3/4" MNPT Adapter - UNIPIPE NITRO</t>
  </si>
  <si>
    <t>UWCM0.025025N</t>
  </si>
  <si>
    <t>25mm x 1" MNPT Adapter - UNIPIPE NITRO</t>
  </si>
  <si>
    <t>UWCM0.040040N</t>
  </si>
  <si>
    <t>40mm x 1-1/2" MNPT Adapter - UNIPIPE NITRO</t>
  </si>
  <si>
    <t>UWCM0.050040N</t>
  </si>
  <si>
    <t>50mm x 1-1/2" MNPT Adapter - UNIPIPE NITRO</t>
  </si>
  <si>
    <t>UWCM0.050050N</t>
  </si>
  <si>
    <t>50mm x 2" MNPT Adapter - UNIPIPE NITRO</t>
  </si>
  <si>
    <t>UWCM0.063050N</t>
  </si>
  <si>
    <t>63mm x 2" MNPT Adapter - UNIPIPE NITRO</t>
  </si>
  <si>
    <t>UWCM0.063063N</t>
  </si>
  <si>
    <t>63mm x 2-1/2" MNPT Adapter - UNIPIPE NITRO</t>
  </si>
  <si>
    <t>UWCF0.020015N</t>
  </si>
  <si>
    <t>20mm x 1/2" FNPT Adapter - UNIPIPE NITRO</t>
  </si>
  <si>
    <t>UWCF0.025020N</t>
  </si>
  <si>
    <t>25mm x 3/4" FNPT Adapter - UNIPIPE NITRO</t>
  </si>
  <si>
    <t>UWCF0.040032N</t>
  </si>
  <si>
    <t>40mm x 1-1/4" FNPT Adapter - UNIPIPE NITRO</t>
  </si>
  <si>
    <t>UWCF0.050040N</t>
  </si>
  <si>
    <t>50mm x 1-1/2" FNPT Adapter - UNIPIPE NITRO</t>
  </si>
  <si>
    <t>UWCF0.063050N</t>
  </si>
  <si>
    <t>63mm x 2" FNPT Adapter - UNIPIPE NITRO</t>
  </si>
  <si>
    <t>UWSC0.025020</t>
  </si>
  <si>
    <t>25mm x 20mm Reducer - Fitting x Pipe - UNIPIPE NITRO</t>
  </si>
  <si>
    <t>UWSC0.040020</t>
  </si>
  <si>
    <t>40mm x 20mm Reducer - Fitting x Pipe - UNIPIPE NITRO</t>
  </si>
  <si>
    <t>UWSC0.040025</t>
  </si>
  <si>
    <t>40mm x 25mm Reducer - Fitting x Pipe - UNIPIPE NITRO</t>
  </si>
  <si>
    <t>UWSC0.050040</t>
  </si>
  <si>
    <t>50mm x 40mm Reducer - Fitting x Pipe - UNIPIPE NITRO</t>
  </si>
  <si>
    <t>UWSC0.063040</t>
  </si>
  <si>
    <t>63mm x 40mm Reducer - Fitting x Pipe - UNIPIPE NITRO</t>
  </si>
  <si>
    <t>UWSC0.063050</t>
  </si>
  <si>
    <t>63mm x 50mm Reducer - Fitting x Pipe - UNIPIPE NITRO</t>
  </si>
  <si>
    <t>UWCCV.020020</t>
  </si>
  <si>
    <t>20mm Ball Valve - UNIPIPE NITRO</t>
  </si>
  <si>
    <t>UWCCV.025020</t>
  </si>
  <si>
    <t>20mm x 25mm Ball Valve - UNIPIPE NITRO</t>
  </si>
  <si>
    <t>UWCCV.025025</t>
  </si>
  <si>
    <t>25mm Ball Valve - UNIPIPE NITRO</t>
  </si>
  <si>
    <t>UWCCV.040040</t>
  </si>
  <si>
    <t>40mm Ball Valve - UNIPIPE NITRO</t>
  </si>
  <si>
    <t>UWCCV.050050</t>
  </si>
  <si>
    <t>50mm Ball Valve - UNIPIPE NITRO</t>
  </si>
  <si>
    <t>UWCCV.063063</t>
  </si>
  <si>
    <t>63mm Ball Valve - UNIPIPE NITRO</t>
  </si>
  <si>
    <t>UWCMV.020015N</t>
  </si>
  <si>
    <t>20mm x 1/2" MNPT Ball Valve - UNIPIPE NITRO</t>
  </si>
  <si>
    <t>UWCMV.025020N</t>
  </si>
  <si>
    <t>25mm x 3/4" MNPT Ball Valve - UNIPIPE NITRO</t>
  </si>
  <si>
    <t>UWCMV.040032N</t>
  </si>
  <si>
    <t>40mm x 1-1/4" MNPT Ball Valve - UNIPIPE NITRO</t>
  </si>
  <si>
    <t>UWCMV.050040N</t>
  </si>
  <si>
    <t>50mm x 1-1/2" MNPT Ball Valve - UNIPIPE NITRO</t>
  </si>
  <si>
    <t>UWCMV.063050N</t>
  </si>
  <si>
    <t>63mm x 2" MNPT Ball Valve - UNIPIPE NITRO</t>
  </si>
  <si>
    <t>Compressed Air Piping - Gray - 29 inHg Rated</t>
  </si>
  <si>
    <t>UVTT0.020600</t>
  </si>
  <si>
    <t>20mm x 6M Gray Pipe - 29 inHg - UNIPIPE VAC</t>
  </si>
  <si>
    <t>UVTT0.025600</t>
  </si>
  <si>
    <t>25mm x 6M Gray Pipe - 29 inHg - UNIPIPE VAC</t>
  </si>
  <si>
    <t>UVTT0.040600</t>
  </si>
  <si>
    <t>40mm x 6M Gray Pipe - 29 inHg - UNIPIPE VAC</t>
  </si>
  <si>
    <t>UVTT0.050600</t>
  </si>
  <si>
    <t>50mm x 6M Gray Pipe - 29 inHg - UNIPIPE VAC</t>
  </si>
  <si>
    <t>UVTT0.063600</t>
  </si>
  <si>
    <t>63mm x 6M Gray Pipe - 29 inHg - UNIPIPE VAC</t>
  </si>
  <si>
    <t>UVTT0.075600</t>
  </si>
  <si>
    <t>75mm x 6M Gray Pipe - 29 inHg - UNIPIPE VAC</t>
  </si>
  <si>
    <t>UVTT0.090600</t>
  </si>
  <si>
    <t>90mm x 6M Gray Pipe - 29 inHg - UNIPIPE VAC</t>
  </si>
  <si>
    <t>UVTT0.110600</t>
  </si>
  <si>
    <t>110mm x 6M Gray Pipe - 29 inHg - UNIPIPE VAC</t>
  </si>
  <si>
    <t>UVTT0.160600</t>
  </si>
  <si>
    <t>160mm x 6M Gray Pipe - 29 inHg - UNIPIPE VAC</t>
  </si>
  <si>
    <t>Straight Coupling - 29 inHg Rated</t>
  </si>
  <si>
    <t>UVCC0.020020</t>
  </si>
  <si>
    <t>20mm Straight Coupling - UNIPIPE VAC</t>
  </si>
  <si>
    <t>UVCC0.025025</t>
  </si>
  <si>
    <t>25mm Straight Coupling - UNIPIPE VAC</t>
  </si>
  <si>
    <t>UVCC0.040040</t>
  </si>
  <si>
    <t>40mm Straight Coupling - UNIPIPE VAC</t>
  </si>
  <si>
    <t>UVCC0.050050</t>
  </si>
  <si>
    <t>50mm Straight Coupling - UNIPIPE VAC</t>
  </si>
  <si>
    <t>UVCC0.063063</t>
  </si>
  <si>
    <t>63mm Straight Coupling - UNIPIPE VAC</t>
  </si>
  <si>
    <t>UVCC0.075075</t>
  </si>
  <si>
    <t>75mm Straight Coupling - UNIPIPE VAC</t>
  </si>
  <si>
    <t>UVCC0.090090</t>
  </si>
  <si>
    <t>90mm Straight Coupling - UNIPIPE VAC</t>
  </si>
  <si>
    <t>UVCC0.110110</t>
  </si>
  <si>
    <t>110mm Straight Coupling - UNIPIPE VAC</t>
  </si>
  <si>
    <t>UVCC0.160160</t>
  </si>
  <si>
    <t>160mm Straight Coupling - UNIPIPE VAC</t>
  </si>
  <si>
    <t>Sliding Straight Coupling - 29 inHg Rated</t>
  </si>
  <si>
    <t>UVCC1.020020</t>
  </si>
  <si>
    <t>20mm Sliding Straight Coupling - UNIPIPE VAC</t>
  </si>
  <si>
    <t>UVCC1.025025</t>
  </si>
  <si>
    <t>25mm Sliding Straight Coupling - UNIPIPE VAC</t>
  </si>
  <si>
    <t>UVCC1.040040</t>
  </si>
  <si>
    <t>40mm Sliding Straight Coupling - UNIPIPE VAC</t>
  </si>
  <si>
    <t>UVCC1.050050</t>
  </si>
  <si>
    <t>50mm Sliding Straight Coupling - UNIPIPE VAC</t>
  </si>
  <si>
    <t>UVCC1.063063</t>
  </si>
  <si>
    <t>63mm Sliding Straight Coupling - UNIPIPE VAC</t>
  </si>
  <si>
    <t>UVCC1.075075</t>
  </si>
  <si>
    <t>75mm Sliding Straight Coupling - UNIPIPE VAC</t>
  </si>
  <si>
    <t>UVCC1.090090</t>
  </si>
  <si>
    <t>90mm Sliding Straight Coupling - UNIPIPE VAC</t>
  </si>
  <si>
    <t>90° Elbow - 29 inHg Rated</t>
  </si>
  <si>
    <t>UVCC9.020020</t>
  </si>
  <si>
    <t>20mm x 90 Degree Elbow - UNIPIPE VAC</t>
  </si>
  <si>
    <t>UVCC9.025025</t>
  </si>
  <si>
    <t>25mm x 90 Degree Elbow - UNIPIPE VAC</t>
  </si>
  <si>
    <t>UVCC9.040040</t>
  </si>
  <si>
    <t>40mm x 90 Degree Elbow - UNIPIPE VAC</t>
  </si>
  <si>
    <t>UVCC9.050050</t>
  </si>
  <si>
    <t>50mm x 90 Degree Elbow - UNIPIPE VAC</t>
  </si>
  <si>
    <t>UVCC9.063063</t>
  </si>
  <si>
    <t>63mm x 90 Degree Elbow - UNIPIPE VAC</t>
  </si>
  <si>
    <t>UVCC9.075075</t>
  </si>
  <si>
    <t>75mm x 90 Degree Elbow - UNIPIPE VAC</t>
  </si>
  <si>
    <t>UVCC9.090090</t>
  </si>
  <si>
    <t>90mm x 90 Degree Elbow - UNIPIPE VAC</t>
  </si>
  <si>
    <t>UVCC9.110110</t>
  </si>
  <si>
    <t>110mm x 90 Degree Elbow - UNIPIPE VAC</t>
  </si>
  <si>
    <t>UVCC9.160160</t>
  </si>
  <si>
    <t>160mm x 90 Degree Elbow - UNIPIPE VAC</t>
  </si>
  <si>
    <t>45° Elbow - 29 inHg Rated</t>
  </si>
  <si>
    <t>UVCC4.020020</t>
  </si>
  <si>
    <t>20mm x 45 Degree Elbow - UNIPIPE VAC</t>
  </si>
  <si>
    <t>UVCC4.025025</t>
  </si>
  <si>
    <t>25mm x 45 Degree Elbow - UNIPIPE VAC</t>
  </si>
  <si>
    <t>UVCC4.040040</t>
  </si>
  <si>
    <t>40mm x 45 Degree Elbow - UNIPIPE VAC</t>
  </si>
  <si>
    <t>UVCC4.050050</t>
  </si>
  <si>
    <t>50mm x 45 Degree Elbow - UNIPIPE VAC</t>
  </si>
  <si>
    <t>UVCC4.063063</t>
  </si>
  <si>
    <t>63mm x 45 Degree Elbow - UNIPIPE VAC</t>
  </si>
  <si>
    <t>UVCC4.075075</t>
  </si>
  <si>
    <t>75mm x 45 Degree Elbow - UNIPIPE VAC</t>
  </si>
  <si>
    <t>UVCC4.090090</t>
  </si>
  <si>
    <t>90mm x 45 Degree Elbow - UNIPIPE VAC</t>
  </si>
  <si>
    <t>UVCC4.110110</t>
  </si>
  <si>
    <t>110mm x 45 Degree Elbow - UNIPIPE VAC</t>
  </si>
  <si>
    <t>UVCC4.160160</t>
  </si>
  <si>
    <t>160mm x 45 Degree Elbow - UNIPIPE VAC</t>
  </si>
  <si>
    <t>Equal Tee - 29 inHg Rated</t>
  </si>
  <si>
    <t>UVCCT.020020</t>
  </si>
  <si>
    <t>20mm Equal Tee - UNIPIPE VAC</t>
  </si>
  <si>
    <t>UVCCT.025025</t>
  </si>
  <si>
    <t>25mm Equal Tee - UNIPIPE VAC</t>
  </si>
  <si>
    <t>UVCCT.040040</t>
  </si>
  <si>
    <t>40mm Equal Tee - UNIPIPE VAC</t>
  </si>
  <si>
    <t>UVCCT.050050</t>
  </si>
  <si>
    <t>50mm Equal Tee - UNIPIPE VAC</t>
  </si>
  <si>
    <t>UVCCT.063063</t>
  </si>
  <si>
    <t>63mm Equal Tee - UNIPIPE VAC</t>
  </si>
  <si>
    <t>UVCCT.075075</t>
  </si>
  <si>
    <t>75mm Equal Tee - UNIPIPE VAC</t>
  </si>
  <si>
    <t>UVCCT.090090</t>
  </si>
  <si>
    <t>90mm Equal Tee - UNIPIPE VAC</t>
  </si>
  <si>
    <t>UVCCT.110110</t>
  </si>
  <si>
    <t>110mm Equal Tee - UNIPIPE VAC</t>
  </si>
  <si>
    <t>UVCCT.160160</t>
  </si>
  <si>
    <t>160mm Equal Tee - UNIPIPE VAC</t>
  </si>
  <si>
    <t>Tee with FNPT Branch Line - 29 inHg Rated</t>
  </si>
  <si>
    <t>UVCFT.020015N</t>
  </si>
  <si>
    <t>20mm Tee  with 1/2" FNPT Branch Line - UNIPIPE VAC</t>
  </si>
  <si>
    <t>UVCFT.025020N</t>
  </si>
  <si>
    <t>25mm Tee  with 3/4" FNPT Branch Line - UNIPIPE VAC</t>
  </si>
  <si>
    <t>UVCFT.040032N</t>
  </si>
  <si>
    <t>40mm Tee  with 1-1/4" FNPT Branch Line - UNIPIPE VAC</t>
  </si>
  <si>
    <t>UVCFT.050040N</t>
  </si>
  <si>
    <t>50mm Tee  with 1-1/2" FNPT Branch Line - UNIPIPE VAC</t>
  </si>
  <si>
    <t>UVCFT.063050N</t>
  </si>
  <si>
    <t>63mm Tee  with 2" FNPT Branch Line - UNIPIPE VAC</t>
  </si>
  <si>
    <t>90° Elbow with MNPT - 29 inHg Rated</t>
  </si>
  <si>
    <t>UVCM9.020015N</t>
  </si>
  <si>
    <t>20mm x 90 Degree Elbow with 1/2" MNPT - UNIPIPE VAC</t>
  </si>
  <si>
    <t>UVCM9.025015N</t>
  </si>
  <si>
    <t>25mm x 90 Degree Elbow with 1/2" MNPT - UNIPIPE VAC</t>
  </si>
  <si>
    <t>UVCM9.025020N</t>
  </si>
  <si>
    <t>25mm x 90 Degree Elbow with 3/4" MNPT - UNIPIPE VAC</t>
  </si>
  <si>
    <t>UVCM9.040032N</t>
  </si>
  <si>
    <t>40mm x 90 Degree Elbow with 1-1/4" MNPT - UNIPIPE VAC</t>
  </si>
  <si>
    <t>UVCM9.040040N</t>
  </si>
  <si>
    <t>40mm x 90 Degree Elbow with 1-1/2" MNPT - UNIPIPE VAC</t>
  </si>
  <si>
    <t>UVCM9.040050N</t>
  </si>
  <si>
    <t>40mm x 90 Degree Elbow with 2" MNPT - UNIPIPE VAC</t>
  </si>
  <si>
    <t>UVCM9.050040N</t>
  </si>
  <si>
    <t>50mm x 90 Degree Elbow with 1-1/2" MNPT - UNIPIPE VAC</t>
  </si>
  <si>
    <t>UVCM9.063050N</t>
  </si>
  <si>
    <t>63mm x 90 Degree Elbow  with 2" MNPT- UNIPIPE VAC</t>
  </si>
  <si>
    <t>MNPT Adapter - 29 inHg Rated</t>
  </si>
  <si>
    <t>UVCM0.020015N</t>
  </si>
  <si>
    <t>20mm x 1/2" MNPT Adapter - UNIPIPE VAC</t>
  </si>
  <si>
    <t>UVCM0.020020N</t>
  </si>
  <si>
    <t>20mm x 3/4" MNPT Adapter - UNIPIPE VAC</t>
  </si>
  <si>
    <t>UVCM0.025015N</t>
  </si>
  <si>
    <t>25mm x 1/2" MNPT Adapter - UNIPIPE VAC</t>
  </si>
  <si>
    <t>UVCM0.025020N</t>
  </si>
  <si>
    <t>25mm x 3/4" MNPT Adapter - UNIPIPE VAC</t>
  </si>
  <si>
    <t>UVCM0.025025N</t>
  </si>
  <si>
    <t>25mm x 1" MNPT Adapter - UNIPIPE VAC</t>
  </si>
  <si>
    <t>UVCM0.040040N</t>
  </si>
  <si>
    <t>40mm x 1-1/2" MNPT Adapter - UNIPIPE VAC</t>
  </si>
  <si>
    <t>UVCM0.050040N</t>
  </si>
  <si>
    <t>50mm x 1-1/2" MNPT Adapter - UNIPIPE VAC</t>
  </si>
  <si>
    <t>UVCM0.050050N</t>
  </si>
  <si>
    <t>50mm x 2" MNPT Adapter - UNIPIPE VAC</t>
  </si>
  <si>
    <t>UVCM0.063050N</t>
  </si>
  <si>
    <t>63mm x 2" MNPT Adapter - UNIPIPE VAC</t>
  </si>
  <si>
    <t>UVCM0.063063N</t>
  </si>
  <si>
    <t>63mm x 2-1/2" MNPT Adapter - UNIPIPE VAC</t>
  </si>
  <si>
    <t>UVCM0.075063N</t>
  </si>
  <si>
    <t>75mm x 2-1/2" MNPT Adapter - UNIPIPE VAC</t>
  </si>
  <si>
    <t>UVCM0.090075N</t>
  </si>
  <si>
    <t>90mm x 3" MNPT Adapter - UNIPIPE VAC</t>
  </si>
  <si>
    <t>FNPT Adapter - 29 inHg Rated</t>
  </si>
  <si>
    <t>UVCF0.020015N</t>
  </si>
  <si>
    <t>20mm x 1/2" FNPT Adapter - UNIPIPE VAC</t>
  </si>
  <si>
    <t>UVCF0.025020N</t>
  </si>
  <si>
    <t>25mm x 3/4" FNPT Adapter - UNIPIPE VAC</t>
  </si>
  <si>
    <t>UVCF0.040032N</t>
  </si>
  <si>
    <t>40mm x 1-1/4" FNPT Adapter - UNIPIPE VAC</t>
  </si>
  <si>
    <t>UVCF0.050040N</t>
  </si>
  <si>
    <t>50mm x 1-1/2" FNPT Adapter - UNIPIPE VAC</t>
  </si>
  <si>
    <t>UVCF0.063050N</t>
  </si>
  <si>
    <t>63mm x 2" FNPT Adapter - UNIPIPE VAC</t>
  </si>
  <si>
    <t>Reducer - Fitting x Pipe - 29 inHg Rated</t>
  </si>
  <si>
    <t>UVSC0.025020</t>
  </si>
  <si>
    <t>UVSC0.040020</t>
  </si>
  <si>
    <t>UVSC0.040025</t>
  </si>
  <si>
    <t>UVSC0.050040</t>
  </si>
  <si>
    <t>UVSC0.063040</t>
  </si>
  <si>
    <t>UVSC0.063050</t>
  </si>
  <si>
    <t>UVSC0.075063</t>
  </si>
  <si>
    <t>UVSC0.090063</t>
  </si>
  <si>
    <t>UVSC0.110090</t>
  </si>
  <si>
    <t>UVSC0.160110</t>
  </si>
  <si>
    <t>Flange Adapter - 29 inHg Rated</t>
  </si>
  <si>
    <t>UVCJF.090075</t>
  </si>
  <si>
    <t>90mm x 3" Flange Adapter - UNIPIPE VAC</t>
  </si>
  <si>
    <t>UVCJF.110100</t>
  </si>
  <si>
    <t>110mm x 4" Flange Adapter - UNIPIPE VAC</t>
  </si>
  <si>
    <t>UVCJF.160150</t>
  </si>
  <si>
    <t>160mm x 6" Flange Adapter - UNIPIPE VAC</t>
  </si>
  <si>
    <t>Fitting to Flange Adapter (elbow or tee) - 29 inHg Rated</t>
  </si>
  <si>
    <t>UVZJF.110100</t>
  </si>
  <si>
    <t>110mm x 4" (DN100) Fitting to Flange (elbow or tee) Adapter - UNIPIPE VAC</t>
  </si>
  <si>
    <t>UVZJF.160150</t>
  </si>
  <si>
    <t>160mm x 6" (DN150) Fitting to Flange (elbow or tee) Adapter - UNIPIPE VAC</t>
  </si>
  <si>
    <t>Ball Valve - (pipe x pipe) - 29 inHg Rated</t>
  </si>
  <si>
    <t>UVCCV.020020</t>
  </si>
  <si>
    <t>UVCCV.025020</t>
  </si>
  <si>
    <t>UVCCV.025025</t>
  </si>
  <si>
    <t>UVCCV.040040</t>
  </si>
  <si>
    <t>UVCCV.050050</t>
  </si>
  <si>
    <t>UVCCV.063063</t>
  </si>
  <si>
    <t>Ball Valve - (pipe x MNPT) - 29 inHg Rated</t>
  </si>
  <si>
    <t>UVCMV.020015N</t>
  </si>
  <si>
    <t>UVCMV.025020N</t>
  </si>
  <si>
    <t>UVCMV.040032N</t>
  </si>
  <si>
    <t>UVCMV.050040N</t>
  </si>
  <si>
    <t>UVCMV.063050N</t>
  </si>
  <si>
    <t>Wall Mounted Drop End - 29 inHg Rated</t>
  </si>
  <si>
    <t>Fitting Plug with Purge Valve - 29 inHg Rated</t>
  </si>
  <si>
    <t>Saddle Branch x FNPT (pipe x FNPT) - 29 inHg Rated</t>
  </si>
  <si>
    <t>Female Threaded Branch - 232 PSI Rated</t>
  </si>
  <si>
    <t>Compressed Air Piping - Dark Blue - 1015 PSI Rated</t>
  </si>
  <si>
    <t>UCTT0.020400</t>
  </si>
  <si>
    <t>20mm x 4M Dark Blue Pipe - 1015 PSI - UNIPIPE HP</t>
  </si>
  <si>
    <t>UCTT0.025400</t>
  </si>
  <si>
    <t>25mm x 4M Dark Blue Pipe - 1015 PSI - UNIPIPE HP</t>
  </si>
  <si>
    <t>UCTT0.040400</t>
  </si>
  <si>
    <t>40mm x 4M Dark Blue Pipe - 1015 PSI - UNIPIPE HP</t>
  </si>
  <si>
    <t>UCTT0.050400</t>
  </si>
  <si>
    <t>50mm x 4M Dark Blue Pipe - 1015 PSI - UNIPIPE HP</t>
  </si>
  <si>
    <t>UCTT0.063400</t>
  </si>
  <si>
    <t>63mm x 4M Dark Blue Pipe - 1015 PSI - UNIPIPE HP</t>
  </si>
  <si>
    <t>Straight Coupling - 1015 PSI Rated</t>
  </si>
  <si>
    <t>UCCC0.020020</t>
  </si>
  <si>
    <t>20mm Straight Coupling - UNIPIPE HP</t>
  </si>
  <si>
    <t>UCCC0.025025</t>
  </si>
  <si>
    <t>25mm Straight Coupling - UNIPIPE HP</t>
  </si>
  <si>
    <t>UCCC0.040040</t>
  </si>
  <si>
    <t>40mm Straight Coupling - UNIPIPE HP</t>
  </si>
  <si>
    <t>UCCC0.050050</t>
  </si>
  <si>
    <t>50mm Straight Coupling - UNIPIPE HP</t>
  </si>
  <si>
    <t>UCCC0.063063</t>
  </si>
  <si>
    <t>63mm Straight Coupling - UNIPIPE HP</t>
  </si>
  <si>
    <t>Sliding Straight Coupling - 1015 PSI Rated</t>
  </si>
  <si>
    <t>UCCC1.020020</t>
  </si>
  <si>
    <t>20mm Sliding Straight Coupling - UNIPIPE HP</t>
  </si>
  <si>
    <t>UCCC1.025025</t>
  </si>
  <si>
    <t>25mm Sliding Straight Coupling - UNIPIPE HP</t>
  </si>
  <si>
    <t>UCCC1.040040</t>
  </si>
  <si>
    <t>40mm Sliding Straight Coupling - UNIPIPE HP</t>
  </si>
  <si>
    <t>UCCC1.050050</t>
  </si>
  <si>
    <t>50mm Sliding Straight Coupling - UNIPIPE HP</t>
  </si>
  <si>
    <t>UCCC1.063063</t>
  </si>
  <si>
    <t>63mm Sliding Straight Coupling - UNIPIPE HP</t>
  </si>
  <si>
    <t>90° Elbow - 1015 PSI Rated</t>
  </si>
  <si>
    <t>UCCC9.020020</t>
  </si>
  <si>
    <t>20mm x 90 Degree Elbow - UNIPIPE HP</t>
  </si>
  <si>
    <t>UCCC9.025025</t>
  </si>
  <si>
    <t>25mm x 90 Degree Elbow - UNIPIPE HP</t>
  </si>
  <si>
    <t>UCCC9.040040</t>
  </si>
  <si>
    <t>40mm x 90 Degree Elbow - UNIPIPE HP</t>
  </si>
  <si>
    <t>UCCC9.050050</t>
  </si>
  <si>
    <t>50mm x 90 Degree Elbow - UNIPIPE HP</t>
  </si>
  <si>
    <t>UCCC9.063063</t>
  </si>
  <si>
    <t>63mm x 90 Degree Elbow - UNIPIPE HP</t>
  </si>
  <si>
    <t>45° Elbow - 1015 PSI Rated</t>
  </si>
  <si>
    <t>UCCC4.020020</t>
  </si>
  <si>
    <t>20mm x 45 Degree Elbow - UNIPIPE HP</t>
  </si>
  <si>
    <t>UCCC4.025025</t>
  </si>
  <si>
    <t>25mm x 45 Degree Elbow - UNIPIPE HP</t>
  </si>
  <si>
    <t>UCCC4.040040</t>
  </si>
  <si>
    <t>40mm x 45 Degree Elbow - UNIPIPE HP</t>
  </si>
  <si>
    <t>UCCC4.050050</t>
  </si>
  <si>
    <t>50mm x 45 Degree Elbow - UNIPIPE HP</t>
  </si>
  <si>
    <t>UCCC4.063063</t>
  </si>
  <si>
    <t>63mm x 45 Degree Elbow - UNIPIPE HP</t>
  </si>
  <si>
    <t>Equal Tee - 1015 PSI Rated</t>
  </si>
  <si>
    <t>UCCCT.020020</t>
  </si>
  <si>
    <t>20mm Equal Tee - UNIPIPE HP</t>
  </si>
  <si>
    <t>UCCCT.025025</t>
  </si>
  <si>
    <t>25mm Equal Tee - UNIPIPE HP</t>
  </si>
  <si>
    <t>UCCCT.040040</t>
  </si>
  <si>
    <t>40mm Equal Tee - UNIPIPE HP</t>
  </si>
  <si>
    <t>UCCCT.050050</t>
  </si>
  <si>
    <t>50mm Equal Tee - UNIPIPE HP</t>
  </si>
  <si>
    <t>UCCCT.063063</t>
  </si>
  <si>
    <t>63mm Equal Tee - UNIPIPE HP</t>
  </si>
  <si>
    <t>Tee with FNPT Branch Line - 1015 PSI Rated</t>
  </si>
  <si>
    <t>UCCFT.020015N</t>
  </si>
  <si>
    <t>20mm Tee  with 1/2" FNPT Branch Line - UNIPIPE HP</t>
  </si>
  <si>
    <t>UCCFT.025020N</t>
  </si>
  <si>
    <t>25mm Tee  with 3/4" FNPT Branch Line - UNIPIPE HP</t>
  </si>
  <si>
    <t>UCCFT.040032N</t>
  </si>
  <si>
    <t>40mm Tee  with 1-1/4" FNPT Branch Line - UNIPIPE HP</t>
  </si>
  <si>
    <t>UCCFT.050040N</t>
  </si>
  <si>
    <t>50mm Tee  with 1-1/2" FNPT Branch Line - UNIPIPE HP</t>
  </si>
  <si>
    <t>UCCFT.063050N</t>
  </si>
  <si>
    <t>63mm Tee  with 2" FNPT Branch Line - UNIPIPE HP</t>
  </si>
  <si>
    <t>90° Elbow with MNPT - 1015 PSI Rated</t>
  </si>
  <si>
    <t>UCCM9.020015N</t>
  </si>
  <si>
    <t>20mm x 90 Degree Elbow with 1/2" MNPT - UNIPIPE HP</t>
  </si>
  <si>
    <t>UCCM9.025020N</t>
  </si>
  <si>
    <t>25mm x 90 Degree Elbow with 3/4" MNPT - UNIPIPE HP</t>
  </si>
  <si>
    <t>UCCM9.040032N</t>
  </si>
  <si>
    <t>40mm x 90 Degree Elbow with 1-1/4" MNPT - UNIPIPE HP</t>
  </si>
  <si>
    <t>UCCM9.050040N</t>
  </si>
  <si>
    <t>50mm x 90 Degree Elbow with 1-1/2" MNPT - UNIPIPE HP</t>
  </si>
  <si>
    <t>UCCM9.063050N</t>
  </si>
  <si>
    <t>63mm x 90 Degree Elbow with 2" MNPT - UNIPIPE HP</t>
  </si>
  <si>
    <t>MNPT Adapter  - 1015 PSI Rated</t>
  </si>
  <si>
    <t>UCCM0.020015N</t>
  </si>
  <si>
    <t>20mm x 1/2" MNPT Adapter - UNIPIPE HP</t>
  </si>
  <si>
    <t>UCCM0.020020N</t>
  </si>
  <si>
    <t>20mm x 3/4" MNPT Adapter - UNIPIPE HP</t>
  </si>
  <si>
    <t>UCCM0.025015N</t>
  </si>
  <si>
    <t>25mm x 1/2" MNPT Adapter - UNIPIPE HP</t>
  </si>
  <si>
    <t>UCCM0.025020N</t>
  </si>
  <si>
    <t>25mm x 3/4" MNPT Adapter - UNIPIPE HP</t>
  </si>
  <si>
    <t>UCCM0.025025N</t>
  </si>
  <si>
    <t>25mm x 1" MNPT Adapter - UNIPIPE HP</t>
  </si>
  <si>
    <t>UCCM0.040040N</t>
  </si>
  <si>
    <t>40mm x 1-1/2" MNPT Adapter - UNIPIPE HP</t>
  </si>
  <si>
    <t>UCCM0.050040N</t>
  </si>
  <si>
    <t>50mm x 1-1/2" MNPT Adapter - UNIPIPE HP</t>
  </si>
  <si>
    <t>UCCM0.050050N</t>
  </si>
  <si>
    <t>50mm x 2" MNPT Adapter - UNIPIPE HP</t>
  </si>
  <si>
    <t>UCCM0.063050N</t>
  </si>
  <si>
    <t>63mm x 2" MNPT Adapter - UNIPIPE HP</t>
  </si>
  <si>
    <t>63mm x 2-1/2" MNPT Adapter - UNIPIPE HP</t>
  </si>
  <si>
    <t>FNPT Adapter  - 1015 PSI Rated</t>
  </si>
  <si>
    <t>UCCF0.020015N</t>
  </si>
  <si>
    <t>20mm x 1/2" FNPT Adapter - UNIPIPE HP</t>
  </si>
  <si>
    <t>UCCF0.025020N</t>
  </si>
  <si>
    <t>25mm x 3/4" FNPT Adapter - UNIPIPE HP</t>
  </si>
  <si>
    <t>UCCF0.040032N</t>
  </si>
  <si>
    <t>40mm x 1-1/4" FNPT Adapter - UNIPIPE HP</t>
  </si>
  <si>
    <t>UCCF0.050040N</t>
  </si>
  <si>
    <t>50mm x 1-1/2" FNPT Adapter - UNIPIPE HP</t>
  </si>
  <si>
    <t>UCCF0.063050N</t>
  </si>
  <si>
    <t>63mm x 2" FNPT Adapter - UNIPIPE HP</t>
  </si>
  <si>
    <t>Reducer - Fitting x Pipe - 1015 PSI Rated</t>
  </si>
  <si>
    <t>UCSC0.025020</t>
  </si>
  <si>
    <t>25mm x 20mm Reducer - Fitting x Pipe - UNIPIPE HP</t>
  </si>
  <si>
    <t>UCSC0.040020</t>
  </si>
  <si>
    <t>40mm x 20mm Reducer - Fitting x Pipe - UNIPIPE HP</t>
  </si>
  <si>
    <t>UCSC0.040025</t>
  </si>
  <si>
    <t>40mm x 25mm Reducer - Fitting x Pipe - UNIPIPE HP</t>
  </si>
  <si>
    <t>UCSC0.040032</t>
  </si>
  <si>
    <t>UCSC0.050040</t>
  </si>
  <si>
    <t>50mm x 40mm Reducer - Fitting x Pipe - UNIPIPE HP</t>
  </si>
  <si>
    <t>UCSC0.063040</t>
  </si>
  <si>
    <t>63mm x 40mm Reducer - Fitting x Pipe - UNIPIPE HP</t>
  </si>
  <si>
    <t>UCSC0.063050</t>
  </si>
  <si>
    <t>63mm x 50mm Reducer - Fitting x Pipe - UNIPIPE HP</t>
  </si>
  <si>
    <t>Ball Valve - (pipe x pipe)  - 600 PSI Rated</t>
  </si>
  <si>
    <t>UCCCV.020020</t>
  </si>
  <si>
    <t>20mm Ball Valve - UNIPIPE HP</t>
  </si>
  <si>
    <t>UCCCV.025020</t>
  </si>
  <si>
    <t>20 x 25</t>
  </si>
  <si>
    <t>20mm x 25mm Ball Valve - UNIPIPE HP</t>
  </si>
  <si>
    <t>UCCCV.025025</t>
  </si>
  <si>
    <t>25mm Ball Valve - UNIPIPE HP</t>
  </si>
  <si>
    <t>UCCCV.032032</t>
  </si>
  <si>
    <t>UCCCV.040040</t>
  </si>
  <si>
    <t>40mm Ball Valve - UNIPIPE HP</t>
  </si>
  <si>
    <t>UCCCV.050050</t>
  </si>
  <si>
    <t>50mm Ball Valve - UNIPIPE HP</t>
  </si>
  <si>
    <t>UCCCV.063063</t>
  </si>
  <si>
    <t>63mm Ball Valve - UNIPIPE HP</t>
  </si>
  <si>
    <t>Ball Valve - (pipe x MNPT) - 600 PSI Rated</t>
  </si>
  <si>
    <t>UCCMV.020015N</t>
  </si>
  <si>
    <t>20mm x 1/2" MNPT Ball Valve - UNIPIPE HP</t>
  </si>
  <si>
    <t>UCCMV.025020N</t>
  </si>
  <si>
    <t>25mm x 3/4" MNPT Ball Valve - UNIPIPE HP</t>
  </si>
  <si>
    <t>UCCMV.040032N</t>
  </si>
  <si>
    <t>40mm x 1-1/4" MNPT Ball Valve - UNIPIPE HP</t>
  </si>
  <si>
    <t>UCCMV.050040N</t>
  </si>
  <si>
    <t>50mm x 1-1/2" MNPT Ball Valve - UNIPIPE HP</t>
  </si>
  <si>
    <t>UCCMV.063050N</t>
  </si>
  <si>
    <t>63mm x 2" MNPT Ball Valve - UNIPIPE HP</t>
  </si>
  <si>
    <t>Fitting Plug with Purge Valve - 1015 PSI Rated</t>
  </si>
  <si>
    <t>Saddle Branch x FNPT (pipe x FNPT) - 600 PSI Rated</t>
  </si>
  <si>
    <t>25 x 1/2"</t>
  </si>
  <si>
    <t>40 x 1/2"</t>
  </si>
  <si>
    <t>40 x 3/4"</t>
  </si>
  <si>
    <t>50 x 1/2"</t>
  </si>
  <si>
    <t>50 x 3/4"</t>
  </si>
  <si>
    <t>50 x 1"</t>
  </si>
  <si>
    <t>63 x 1/2"</t>
  </si>
  <si>
    <t>63 x 3/4"</t>
  </si>
  <si>
    <t xml:space="preserve">63 x 1" </t>
  </si>
  <si>
    <t>Saddle Branch (pipe x pipe) - 600 PSI Rated</t>
  </si>
  <si>
    <t>Offset Nipple - 1015 PSI Rated</t>
  </si>
  <si>
    <t>15mm - 35mm Rotary Pipe Cutter with Built in Deburrer</t>
  </si>
  <si>
    <t>15mm - 76mm Rotary Pipe Cutter with Built in Deburrer</t>
  </si>
  <si>
    <t>54mm - 108mm Rotary Pipe Cutter with Built in Deburrer</t>
  </si>
  <si>
    <t>Powerful, lightweight and handy PipeCut 170E can be used for cutting metal pipes due to its adjustable speed and steady torque. The gripper arms adjust to the pipe diameter and keep the cut square to the pipe.</t>
  </si>
  <si>
    <t>QUOTE</t>
  </si>
  <si>
    <t>Quote Date:</t>
  </si>
  <si>
    <t>Quote Expiration Date:</t>
  </si>
  <si>
    <t>Pipe Total Wt. (Lbs.):</t>
  </si>
  <si>
    <t>Non-Pipe Total Wt. (Lbs.):</t>
  </si>
  <si>
    <t>Quote Provided to:</t>
  </si>
  <si>
    <t>SUBTOTAL:</t>
  </si>
  <si>
    <t>TAX:</t>
  </si>
  <si>
    <t>Supplies:</t>
  </si>
  <si>
    <t>Labor:</t>
  </si>
  <si>
    <t>TOTAL:</t>
  </si>
  <si>
    <t xml:space="preserve">ITEM </t>
  </si>
  <si>
    <t>QTY</t>
  </si>
  <si>
    <t>PRICE</t>
  </si>
  <si>
    <t>Materials:</t>
  </si>
  <si>
    <t>Sales Tax:</t>
  </si>
  <si>
    <t>Other:</t>
  </si>
  <si>
    <t>Total:</t>
  </si>
  <si>
    <t>PURCHASE ORDER</t>
  </si>
  <si>
    <t>Order Placed By;</t>
  </si>
  <si>
    <t>Total Wt. Pipe (Lbs.):</t>
  </si>
  <si>
    <t>Total Non-Pipe Wt. (Lbs.):</t>
  </si>
  <si>
    <t>Order Total:</t>
  </si>
  <si>
    <t>Order Reference - End User</t>
  </si>
  <si>
    <r>
      <t xml:space="preserve">Box Qty 
</t>
    </r>
    <r>
      <rPr>
        <b/>
        <sz val="9"/>
        <color theme="1"/>
        <rFont val="Arial"/>
        <family val="2"/>
        <charset val="204"/>
      </rPr>
      <t>(For Referrence Only - Not required to order in box quantities)</t>
    </r>
  </si>
  <si>
    <t>Est. Shipping:</t>
  </si>
  <si>
    <t>Discount:</t>
  </si>
  <si>
    <t>Variant SKU</t>
  </si>
  <si>
    <t>Variant Price</t>
  </si>
  <si>
    <t>HSBC140M10INS</t>
  </si>
  <si>
    <t>DZLVE15N</t>
  </si>
  <si>
    <t>HSBC200M10INS</t>
  </si>
  <si>
    <t>HSBC250M10INS</t>
  </si>
  <si>
    <t>UACM0.040032N</t>
  </si>
  <si>
    <t>UCCM0.040032N</t>
  </si>
  <si>
    <t>UASV0.140008</t>
  </si>
  <si>
    <t>UVSC0.140110</t>
  </si>
  <si>
    <t>UACC0.140140</t>
  </si>
  <si>
    <t>UVCC0.140140</t>
  </si>
  <si>
    <t>UVCJF.140125</t>
  </si>
  <si>
    <t>UACC4.140140</t>
  </si>
  <si>
    <t>UVCC4.140140</t>
  </si>
  <si>
    <t>UACC9.140140</t>
  </si>
  <si>
    <t>UVCC9.140140</t>
  </si>
  <si>
    <t>UATT0.140600</t>
  </si>
  <si>
    <t>UVTT0.140600</t>
  </si>
  <si>
    <t>UACCT.140140</t>
  </si>
  <si>
    <t>UVCCT.140140</t>
  </si>
  <si>
    <t>UATT0.200600</t>
  </si>
  <si>
    <t>UATT0.250600</t>
  </si>
  <si>
    <t>UASV0.250008</t>
  </si>
  <si>
    <t>Special Order</t>
  </si>
  <si>
    <t>UACC4.250250</t>
  </si>
  <si>
    <t>UVCC4.250250</t>
  </si>
  <si>
    <t>UASC0.140110</t>
  </si>
  <si>
    <t>UACJF.140125</t>
  </si>
  <si>
    <t>UCHF0.140050N</t>
  </si>
  <si>
    <t>UCHF0.140075N</t>
  </si>
  <si>
    <t>UVZJF.140125</t>
  </si>
  <si>
    <t>UACCVT.063063</t>
  </si>
  <si>
    <t>UVCCVT.063063</t>
  </si>
  <si>
    <t>UACC9.200200</t>
  </si>
  <si>
    <t>UACCT.200200</t>
  </si>
  <si>
    <t>UVCCT.200200</t>
  </si>
  <si>
    <t>UASC0.200160</t>
  </si>
  <si>
    <t>UAZJF.200200</t>
  </si>
  <si>
    <t>UACC0.200200</t>
  </si>
  <si>
    <t>UACJF.200200</t>
  </si>
  <si>
    <t>UVSC0.200160</t>
  </si>
  <si>
    <t>UVCC0.200200</t>
  </si>
  <si>
    <t>UCHF0.200050N</t>
  </si>
  <si>
    <t>UCHF0.200075N</t>
  </si>
  <si>
    <t>UVTT0.200600</t>
  </si>
  <si>
    <t>UVZJF.200200</t>
  </si>
  <si>
    <t>UVCJF.200200</t>
  </si>
  <si>
    <t>UVCC9.200200</t>
  </si>
  <si>
    <t>UACC9.250250</t>
  </si>
  <si>
    <t>UACCT.250250</t>
  </si>
  <si>
    <t>UVCCT.250250</t>
  </si>
  <si>
    <t>UASC0.250200</t>
  </si>
  <si>
    <t>UAZJF.250250</t>
  </si>
  <si>
    <t>UACC0.250250</t>
  </si>
  <si>
    <t>UACJF.250250</t>
  </si>
  <si>
    <t>UVSC0.250200</t>
  </si>
  <si>
    <t>UVCC0.250250</t>
  </si>
  <si>
    <t>UVZJF.250250</t>
  </si>
  <si>
    <t>UVCJF.250250</t>
  </si>
  <si>
    <t>UCHF0.250050N</t>
  </si>
  <si>
    <t>UVTT0.250600</t>
  </si>
  <si>
    <t>UVCC9.250250</t>
  </si>
  <si>
    <t>UACCVT.032032</t>
  </si>
  <si>
    <t>UACCVT.040040</t>
  </si>
  <si>
    <t>UACCVT.050050</t>
  </si>
  <si>
    <t>UASV0.200008</t>
  </si>
  <si>
    <t>UACC4.200200</t>
  </si>
  <si>
    <t>UVCC4.200200</t>
  </si>
  <si>
    <t>UWCM0.040032N</t>
  </si>
  <si>
    <t>UVCM0.040032N</t>
  </si>
  <si>
    <t>Drip Leg Valve - 232 PSI Rated</t>
  </si>
  <si>
    <t>UCCM0.063063N</t>
  </si>
  <si>
    <t>List Total</t>
  </si>
  <si>
    <t>Fluid-Aire Dynamics</t>
  </si>
  <si>
    <t>550 Albion Ave.</t>
  </si>
  <si>
    <t>Schaumburg, IL 60193</t>
  </si>
  <si>
    <t>847-678-8388</t>
  </si>
  <si>
    <t>www.fluidairedynamics.com</t>
  </si>
  <si>
    <t xml:space="preserve"> Margin for Reseller:</t>
  </si>
  <si>
    <t>Fitting to Male Threaded Connector - 232 PSI (70 bar)</t>
  </si>
  <si>
    <t>Fitting to Male Threaded Connector - 1015 PSI (70 bar)</t>
  </si>
  <si>
    <t>Fitting to Male Threaded Connector -1015 PSI Rated</t>
  </si>
  <si>
    <t>Wall Mounted Manifold - 1015 PSI Rated</t>
  </si>
  <si>
    <t>Brass Ball Valves - Male x Female  -  600 PSI Rated</t>
  </si>
  <si>
    <t>UVCCV.032032</t>
  </si>
  <si>
    <t>UOTT0.020400</t>
  </si>
  <si>
    <t>UOTT0.025400</t>
  </si>
  <si>
    <t>UOCC0.020020</t>
  </si>
  <si>
    <t>20mm Straight Coupling - UNIPIPE OIL</t>
  </si>
  <si>
    <t>25mm Straight Coupling - UNIPIPE OIL</t>
  </si>
  <si>
    <t>20mm Sliding Straight Coupling - UNIPIPE OIL</t>
  </si>
  <si>
    <t>25mm Sliding Straight Coupling - UNIPIPE OIL</t>
  </si>
  <si>
    <t>20mm x 90 Degree Elbow - UNIPIPE OIL</t>
  </si>
  <si>
    <t>25mm x 90 Degree Elbow - UNIPIPE OIL</t>
  </si>
  <si>
    <t>20mm x 45 Degree Elbow - UNIPIPE OIL</t>
  </si>
  <si>
    <t>25mm x 45 Degree Elbow - UNIPIPE OIL</t>
  </si>
  <si>
    <t>20mm Equal Tee - UNIPIPE OIL</t>
  </si>
  <si>
    <t>25mm Equal Tee - UNIPIPE OIL</t>
  </si>
  <si>
    <t>20mm Tee  with 1/2" FNPT Branch Line - UNIPIPE OIL</t>
  </si>
  <si>
    <t>25mm Tee  with 3/4" FNPT Branch Line - UNIPIPE OIL</t>
  </si>
  <si>
    <t>20mm x 90 Degree Elbow with 1/2" MNPT - UNIPIPE OIL</t>
  </si>
  <si>
    <t>25mm x 90 Degree Elbow with 3/4" MNPT - UNIPIPE OIL</t>
  </si>
  <si>
    <t>20mm x 1/2" MNPT Adapter - UNIPIPE OIL</t>
  </si>
  <si>
    <t>20mm x 3/4" MNPT Adapter - UNIPIPE OIL</t>
  </si>
  <si>
    <t>20mm x 1/2" FNPT Adapter - UNIPIPE OIL</t>
  </si>
  <si>
    <t>25mm x 3/4" FNPT Adapter - UNIPIPE OIL</t>
  </si>
  <si>
    <t>25mm x 20mm Reducer - Fitting x Pipe - UNIPIPE OIL</t>
  </si>
  <si>
    <t>40mm x 20mm Reducer - Fitting x Pipe - UNIPIPE OIL</t>
  </si>
  <si>
    <t>20mm Ball Valve - UNIPIPE OIL</t>
  </si>
  <si>
    <t>20mm x 25mm Ball Valve - UNIPIPE OIL</t>
  </si>
  <si>
    <t>20mm x 1/2" MNPT Ball Valve - UNIPIPE OIL</t>
  </si>
  <si>
    <t>25mm x 3/4" MNPT Ball Valve - UNIPIPE OIL</t>
  </si>
  <si>
    <t>UOCC0.025025</t>
  </si>
  <si>
    <t>UOCC1.020020</t>
  </si>
  <si>
    <t>UOCC1.025025</t>
  </si>
  <si>
    <t>UOCC9.020020</t>
  </si>
  <si>
    <t>UOCC9.025025</t>
  </si>
  <si>
    <t>UOCC4.020020</t>
  </si>
  <si>
    <t>UOCC4.025025</t>
  </si>
  <si>
    <t>UOCCT.020020</t>
  </si>
  <si>
    <t>UOCCT.025025</t>
  </si>
  <si>
    <t>UOCFT.020015N</t>
  </si>
  <si>
    <t>UOCFT.025020N</t>
  </si>
  <si>
    <t>UOCM9.020015N</t>
  </si>
  <si>
    <t>UOCM9.025020N</t>
  </si>
  <si>
    <t>UOCM0.020015N</t>
  </si>
  <si>
    <t>UOCM0.020020N</t>
  </si>
  <si>
    <t>UOCF0.020015N</t>
  </si>
  <si>
    <t>UOCF0.025020N</t>
  </si>
  <si>
    <t>UOSC0.025020</t>
  </si>
  <si>
    <t>UOSC0.040020</t>
  </si>
  <si>
    <t>UOCCV.020020</t>
  </si>
  <si>
    <t>UOCCV.025020</t>
  </si>
  <si>
    <t>UOCMV.020015N</t>
  </si>
  <si>
    <t>UOCMV.025020N</t>
  </si>
  <si>
    <t>AWHG.385010</t>
  </si>
  <si>
    <t>AWHG.2SE385010</t>
  </si>
  <si>
    <t>AWHG.3SE385010</t>
  </si>
  <si>
    <t>1/4” Stud Crimped onto 5/64” Cable - 100lb Load Rated - Pack of 10</t>
  </si>
  <si>
    <t>3/8” Stud Crimped onto 5/64” Cable - 100lb Load Rated - Pack of 10</t>
  </si>
  <si>
    <t>3/8” Stud Side Exit Wire Grip and Looped 5/64” Cable 120lb Load Rated - Pack of 10</t>
  </si>
  <si>
    <t>3/8” Stud Side Exit Wire Grip and Looped 1/8” Cable 240lb Load Rated - Pack of 10</t>
  </si>
  <si>
    <t>AWHG.250010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</si>
</sst>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164" formatCode="0.0"/>
    <numFmt numFmtId="165" formatCode="&quot;$&quot;#,##0.00"/>
    <numFmt numFmtId="166" formatCode="#"/>
    <numFmt numFmtId="167" formatCode="m/d"/>
    <numFmt numFmtId="168" formatCode="mm/dd/yy"/>
    <numFmt numFmtId="169" formatCode="_-&quot;$&quot;* #,##0.00_-;\-&quot;$&quot;* #,##0.00_-;_-&quot;$&quot;* &quot;-&quot;??_-;_-@"/>
    <numFmt numFmtId="170" formatCode="_-[$$-409]* #,##0.00_ ;_-[$$-409]* \-#,##0.00\ ;_-[$$-409]* &quot;-&quot;??_ ;_-@_ "/>
  </numFmts>
  <fonts count="39" x14ac:knownFonts="1">
    <font>
      <sz val="10"/>
      <color rgb="FF000000"/>
      <name val="Arial"/>
    </font>
    <font>
      <sz val="12"/>
      <color rgb="FF000000"/>
      <name val="Arial"/>
      <family val="2"/>
    </font>
    <font>
      <b/>
      <sz val="16"/>
      <color theme="0"/>
      <name val="Arial"/>
      <family val="2"/>
    </font>
    <font>
      <sz val="10"/>
      <name val="Arial"/>
      <family val="2"/>
    </font>
    <font>
      <sz val="12"/>
      <color theme="0"/>
      <name val="Arial"/>
      <family val="2"/>
    </font>
    <font>
      <b/>
      <sz val="16"/>
      <color rgb="FF000000"/>
      <name val="Arial"/>
      <family val="2"/>
    </font>
    <font>
      <b/>
      <sz val="12"/>
      <color theme="0"/>
      <name val="Arial"/>
      <family val="2"/>
    </font>
    <font>
      <sz val="12"/>
      <color theme="1"/>
      <name val="Arial"/>
      <family val="2"/>
    </font>
    <font>
      <b/>
      <sz val="12"/>
      <color theme="1"/>
      <name val="Arial"/>
      <family val="2"/>
    </font>
    <font>
      <b/>
      <sz val="12"/>
      <color rgb="FF000000"/>
      <name val="Arial"/>
      <family val="2"/>
    </font>
    <font>
      <sz val="12"/>
      <color rgb="FF7F7F7F"/>
      <name val="Arial"/>
      <family val="2"/>
    </font>
    <font>
      <sz val="12"/>
      <color rgb="FFF0F0F0"/>
      <name val="Arial"/>
      <family val="2"/>
    </font>
    <font>
      <b/>
      <sz val="12"/>
      <color rgb="FFFFFFFF"/>
      <name val="Arial"/>
      <family val="2"/>
    </font>
    <font>
      <sz val="12"/>
      <color rgb="FF000000"/>
      <name val="Calibri"/>
      <family val="2"/>
    </font>
    <font>
      <sz val="12"/>
      <color theme="1"/>
      <name val="Calibri"/>
      <family val="2"/>
    </font>
    <font>
      <b/>
      <sz val="12"/>
      <color rgb="FF7F7F7F"/>
      <name val="Arial"/>
      <family val="2"/>
    </font>
    <font>
      <sz val="10"/>
      <color theme="1"/>
      <name val="Arial"/>
      <family val="2"/>
    </font>
    <font>
      <sz val="26"/>
      <color theme="1"/>
      <name val="Arial Black"/>
      <family val="2"/>
    </font>
    <font>
      <b/>
      <sz val="14"/>
      <color theme="1"/>
      <name val="Arial"/>
      <family val="2"/>
    </font>
    <font>
      <b/>
      <sz val="10"/>
      <color theme="1"/>
      <name val="Arial Black"/>
      <family val="2"/>
    </font>
    <font>
      <b/>
      <sz val="10"/>
      <color theme="1"/>
      <name val="Arial"/>
      <family val="2"/>
    </font>
    <font>
      <sz val="10"/>
      <color theme="1"/>
      <name val="Arial bold"/>
    </font>
    <font>
      <u/>
      <sz val="10"/>
      <color theme="1"/>
      <name val="Arial"/>
      <family val="2"/>
    </font>
    <font>
      <sz val="10"/>
      <color theme="0"/>
      <name val="Arial"/>
      <family val="2"/>
    </font>
    <font>
      <sz val="14"/>
      <color theme="1"/>
      <name val="Arial"/>
      <family val="2"/>
    </font>
    <font>
      <b/>
      <sz val="14"/>
      <color theme="1"/>
      <name val="Arial Black"/>
      <family val="2"/>
    </font>
    <font>
      <sz val="14"/>
      <color theme="1"/>
      <name val="Arial bold"/>
    </font>
    <font>
      <b/>
      <sz val="12"/>
      <color theme="1"/>
      <name val="Arial Black"/>
      <family val="2"/>
    </font>
    <font>
      <u/>
      <sz val="14"/>
      <color theme="1"/>
      <name val="Arial"/>
      <family val="2"/>
    </font>
    <font>
      <b/>
      <sz val="14"/>
      <color rgb="FF000000"/>
      <name val="Arial"/>
      <family val="2"/>
    </font>
    <font>
      <b/>
      <sz val="14"/>
      <color rgb="FF000000"/>
      <name val="Arial Black"/>
      <family val="2"/>
    </font>
    <font>
      <sz val="24"/>
      <color theme="1"/>
      <name val="Arial Black"/>
      <family val="2"/>
    </font>
    <font>
      <b/>
      <sz val="12"/>
      <color rgb="FF0DA3DD"/>
      <name val="Arial"/>
      <family val="2"/>
    </font>
    <font>
      <u val="singleAccounting"/>
      <sz val="10"/>
      <name val="Arial"/>
      <family val="2"/>
    </font>
    <font>
      <b/>
      <sz val="14"/>
      <color theme="1"/>
      <name val="Arial Black"/>
      <family val="2"/>
    </font>
    <font>
      <b/>
      <sz val="9"/>
      <color theme="1"/>
      <name val="Arial"/>
      <family val="2"/>
      <charset val="204"/>
    </font>
    <font>
      <sz val="10"/>
      <color rgb="FF000000"/>
      <name val="Arial"/>
      <family val="2"/>
    </font>
    <font>
      <u/>
      <sz val="10"/>
      <color theme="10"/>
      <name val="Arial"/>
      <family val="2"/>
    </font>
    <font>
      <sz val="12"/>
      <name val="Calibri"/>
      <family val="2"/>
    </font>
  </fonts>
  <fills count="18">
    <fill>
      <patternFill patternType="none"/>
    </fill>
    <fill>
      <patternFill patternType="gray125"/>
    </fill>
    <fill>
      <patternFill patternType="solid">
        <fgColor rgb="FF0DA3DD"/>
        <bgColor rgb="FF0DA3DD"/>
      </patternFill>
    </fill>
    <fill>
      <patternFill patternType="solid">
        <fgColor theme="0"/>
        <bgColor theme="0"/>
      </patternFill>
    </fill>
    <fill>
      <patternFill patternType="solid">
        <fgColor rgb="FFD9EAD3"/>
        <bgColor rgb="FFD9EAD3"/>
      </patternFill>
    </fill>
    <fill>
      <patternFill patternType="solid">
        <fgColor rgb="FFD9E6FC"/>
        <bgColor rgb="FFD9E6FC"/>
      </patternFill>
    </fill>
    <fill>
      <patternFill patternType="solid">
        <fgColor rgb="FFFFFFFF"/>
        <bgColor rgb="FFFFFFFF"/>
      </patternFill>
    </fill>
    <fill>
      <patternFill patternType="solid">
        <fgColor rgb="FF55BA47"/>
        <bgColor rgb="FF55BA47"/>
      </patternFill>
    </fill>
    <fill>
      <patternFill patternType="solid">
        <fgColor rgb="FF99ABBF"/>
        <bgColor rgb="FF99ABBF"/>
      </patternFill>
    </fill>
    <fill>
      <patternFill patternType="solid">
        <fgColor rgb="FFD2F1C6"/>
        <bgColor rgb="FFD2F1C6"/>
      </patternFill>
    </fill>
    <fill>
      <patternFill patternType="solid">
        <fgColor rgb="FF005088"/>
        <bgColor rgb="FF005088"/>
      </patternFill>
    </fill>
    <fill>
      <patternFill patternType="solid">
        <fgColor theme="1"/>
        <bgColor theme="1"/>
      </patternFill>
    </fill>
    <fill>
      <patternFill patternType="solid">
        <fgColor rgb="FF0DA3DD"/>
        <bgColor indexed="64"/>
      </patternFill>
    </fill>
    <fill>
      <patternFill patternType="solid">
        <fgColor theme="0"/>
        <bgColor indexed="64"/>
      </patternFill>
    </fill>
    <fill>
      <patternFill patternType="solid">
        <fgColor rgb="FFD9EAD3"/>
        <bgColor rgb="FFD2F1C6"/>
      </patternFill>
    </fill>
    <fill>
      <patternFill patternType="solid">
        <fgColor theme="7" tint="0.79998168889431442"/>
        <bgColor rgb="FFD2F1C6"/>
      </patternFill>
    </fill>
    <fill>
      <patternFill patternType="solid">
        <fgColor rgb="FFFFFF00"/>
        <bgColor indexed="64"/>
      </patternFill>
    </fill>
    <fill>
      <patternFill patternType="solid">
        <fgColor rgb="FF886336"/>
        <bgColor rgb="FF005088"/>
      </patternFill>
    </fill>
  </fills>
  <borders count="41">
    <border>
      <left/>
      <right/>
      <top/>
      <bottom/>
      <diagonal/>
    </border>
    <border>
      <left/>
      <right/>
      <top/>
      <bottom/>
      <diagonal/>
    </border>
    <border>
      <left/>
      <right/>
      <top/>
      <bottom/>
      <diagonal/>
    </border>
    <border>
      <left style="thin">
        <color rgb="FF0DA3DD"/>
      </left>
      <right style="thin">
        <color rgb="FF0DA3DD"/>
      </right>
      <top style="thin">
        <color rgb="FF0DA3DD"/>
      </top>
      <bottom/>
      <diagonal/>
    </border>
    <border>
      <left style="thin">
        <color rgb="FF0DA3DD"/>
      </left>
      <right style="thin">
        <color rgb="FF0DA3DD"/>
      </right>
      <top style="thin">
        <color rgb="FF0DA3DD"/>
      </top>
      <bottom style="thin">
        <color rgb="FF0DA3DD"/>
      </bottom>
      <diagonal/>
    </border>
    <border>
      <left style="thin">
        <color rgb="FF0DA3DD"/>
      </left>
      <right style="thin">
        <color rgb="FF0DA3DD"/>
      </right>
      <top style="thin">
        <color theme="0"/>
      </top>
      <bottom style="thin">
        <color theme="0"/>
      </bottom>
      <diagonal/>
    </border>
    <border>
      <left style="thin">
        <color rgb="FF0DA3DD"/>
      </left>
      <right style="thin">
        <color rgb="FF0DA3DD"/>
      </right>
      <top/>
      <bottom style="thin">
        <color rgb="FF0DA3DD"/>
      </bottom>
      <diagonal/>
    </border>
    <border>
      <left style="thin">
        <color rgb="FF0DA3DD"/>
      </left>
      <right style="thin">
        <color rgb="FF0DA3DD"/>
      </right>
      <top style="thin">
        <color rgb="FF0DA3DD"/>
      </top>
      <bottom style="thin">
        <color theme="0"/>
      </bottom>
      <diagonal/>
    </border>
    <border>
      <left style="thin">
        <color rgb="FF0DA3DD"/>
      </left>
      <right style="thin">
        <color rgb="FF0DA3DD"/>
      </right>
      <top style="thin">
        <color rgb="FF0DA3DD"/>
      </top>
      <bottom/>
      <diagonal/>
    </border>
    <border>
      <left/>
      <right/>
      <top style="thin">
        <color rgb="FF0DA3DD"/>
      </top>
      <bottom/>
      <diagonal/>
    </border>
    <border>
      <left/>
      <right/>
      <top/>
      <bottom/>
      <diagonal/>
    </border>
    <border>
      <left/>
      <right/>
      <top/>
      <bottom style="thin">
        <color rgb="FFF0F0F0"/>
      </bottom>
      <diagonal/>
    </border>
    <border>
      <left/>
      <right/>
      <top/>
      <bottom style="thin">
        <color rgb="FFF0F0F0"/>
      </bottom>
      <diagonal/>
    </border>
    <border>
      <left/>
      <right/>
      <top/>
      <bottom style="thin">
        <color rgb="FFF0F0F0"/>
      </bottom>
      <diagonal/>
    </border>
    <border>
      <left style="thin">
        <color rgb="FFF0F0F0"/>
      </left>
      <right style="thin">
        <color rgb="FFF0F0F0"/>
      </right>
      <top style="thin">
        <color rgb="FFF0F0F0"/>
      </top>
      <bottom/>
      <diagonal/>
    </border>
    <border>
      <left style="thin">
        <color rgb="FFF0F0F0"/>
      </left>
      <right style="thin">
        <color rgb="FFF0F0F0"/>
      </right>
      <top style="thin">
        <color rgb="FFF0F0F0"/>
      </top>
      <bottom style="thin">
        <color rgb="FFF0F0F0"/>
      </bottom>
      <diagonal/>
    </border>
    <border>
      <left style="thin">
        <color rgb="FFF0F0F0"/>
      </left>
      <right style="thin">
        <color rgb="FFF0F0F0"/>
      </right>
      <top style="thin">
        <color rgb="FFF0F0F0"/>
      </top>
      <bottom/>
      <diagonal/>
    </border>
    <border>
      <left style="thin">
        <color rgb="FFF0F0F0"/>
      </left>
      <right/>
      <top style="thin">
        <color rgb="FFF0F0F0"/>
      </top>
      <bottom style="thin">
        <color rgb="FFF0F0F0"/>
      </bottom>
      <diagonal/>
    </border>
    <border>
      <left/>
      <right/>
      <top style="thin">
        <color rgb="FFF0F0F0"/>
      </top>
      <bottom style="thin">
        <color rgb="FFF0F0F0"/>
      </bottom>
      <diagonal/>
    </border>
    <border>
      <left/>
      <right style="thin">
        <color rgb="FFF0F0F0"/>
      </right>
      <top style="thin">
        <color rgb="FFF0F0F0"/>
      </top>
      <bottom style="thin">
        <color rgb="FFF0F0F0"/>
      </bottom>
      <diagonal/>
    </border>
    <border>
      <left style="thin">
        <color rgb="FFF0F0F0"/>
      </left>
      <right style="thin">
        <color rgb="FFF0F0F0"/>
      </right>
      <top/>
      <bottom/>
      <diagonal/>
    </border>
    <border>
      <left style="thin">
        <color rgb="FFF0F0F0"/>
      </left>
      <right style="thin">
        <color rgb="FFF0F0F0"/>
      </right>
      <top/>
      <bottom style="thin">
        <color rgb="FFF0F0F0"/>
      </bottom>
      <diagonal/>
    </border>
    <border>
      <left style="thin">
        <color rgb="FFF0F0F0"/>
      </left>
      <right style="thin">
        <color rgb="FFF0F0F0"/>
      </right>
      <top/>
      <bottom style="thin">
        <color rgb="FFF0F0F0"/>
      </bottom>
      <diagonal/>
    </border>
    <border>
      <left style="thin">
        <color rgb="FFF0F0F0"/>
      </left>
      <right style="thin">
        <color rgb="FFF0F0F0"/>
      </right>
      <top/>
      <bottom/>
      <diagonal/>
    </border>
    <border>
      <left style="thin">
        <color rgb="FFF2F2F2"/>
      </left>
      <right style="thin">
        <color rgb="FFF2F2F2"/>
      </right>
      <top style="thin">
        <color rgb="FFF2F2F2"/>
      </top>
      <bottom style="thin">
        <color rgb="FFF2F2F2"/>
      </bottom>
      <diagonal/>
    </border>
    <border>
      <left/>
      <right/>
      <top/>
      <bottom/>
      <diagonal/>
    </border>
    <border>
      <left style="thin">
        <color rgb="FFF2F2F2"/>
      </left>
      <right style="thin">
        <color rgb="FFF2F2F2"/>
      </right>
      <top/>
      <bottom style="thin">
        <color rgb="FFF2F2F2"/>
      </bottom>
      <diagonal/>
    </border>
    <border>
      <left style="thin">
        <color rgb="FFF2F2F2"/>
      </left>
      <right style="thin">
        <color rgb="FFF2F2F2"/>
      </right>
      <top/>
      <bottom style="thin">
        <color rgb="FFF2F2F2"/>
      </bottom>
      <diagonal/>
    </border>
    <border>
      <left style="thin">
        <color rgb="FFF2F2F2"/>
      </left>
      <right style="thin">
        <color rgb="FFF2F2F2"/>
      </right>
      <top style="thin">
        <color rgb="FFF2F2F2"/>
      </top>
      <bottom/>
      <diagonal/>
    </border>
    <border>
      <left style="thin">
        <color theme="2" tint="-4.9989318521683403E-2"/>
      </left>
      <right style="thin">
        <color theme="2" tint="-4.9989318521683403E-2"/>
      </right>
      <top style="thin">
        <color theme="2" tint="-4.9989318521683403E-2"/>
      </top>
      <bottom style="thin">
        <color theme="2" tint="-4.9989318521683403E-2"/>
      </bottom>
      <diagonal/>
    </border>
    <border>
      <left style="thin">
        <color theme="2" tint="-4.9989318521683403E-2"/>
      </left>
      <right/>
      <top style="thin">
        <color theme="2" tint="-4.9989318521683403E-2"/>
      </top>
      <bottom/>
      <diagonal/>
    </border>
    <border>
      <left/>
      <right/>
      <top style="thin">
        <color theme="2" tint="-4.9989318521683403E-2"/>
      </top>
      <bottom/>
      <diagonal/>
    </border>
    <border>
      <left/>
      <right style="thin">
        <color theme="2" tint="-4.9989318521683403E-2"/>
      </right>
      <top style="thin">
        <color theme="2" tint="-4.9989318521683403E-2"/>
      </top>
      <bottom/>
      <diagonal/>
    </border>
    <border>
      <left style="thin">
        <color theme="2" tint="-4.9989318521683403E-2"/>
      </left>
      <right/>
      <top/>
      <bottom/>
      <diagonal/>
    </border>
    <border>
      <left/>
      <right style="thin">
        <color theme="2" tint="-4.9989318521683403E-2"/>
      </right>
      <top/>
      <bottom/>
      <diagonal/>
    </border>
    <border>
      <left style="thin">
        <color theme="2" tint="-4.9989318521683403E-2"/>
      </left>
      <right/>
      <top/>
      <bottom style="thin">
        <color theme="2" tint="-4.9989318521683403E-2"/>
      </bottom>
      <diagonal/>
    </border>
    <border>
      <left/>
      <right/>
      <top/>
      <bottom style="thin">
        <color theme="2" tint="-4.9989318521683403E-2"/>
      </bottom>
      <diagonal/>
    </border>
    <border>
      <left/>
      <right style="thin">
        <color theme="2" tint="-4.9989318521683403E-2"/>
      </right>
      <top/>
      <bottom style="thin">
        <color theme="2" tint="-4.9989318521683403E-2"/>
      </bottom>
      <diagonal/>
    </border>
    <border>
      <left style="thin">
        <color rgb="FFF2F2F2"/>
      </left>
      <right style="thin">
        <color rgb="FFF2F2F2"/>
      </right>
      <top/>
      <bottom/>
      <diagonal/>
    </border>
    <border>
      <left style="thin">
        <color theme="2" tint="-4.9989318521683403E-2"/>
      </left>
      <right/>
      <top style="thin">
        <color theme="2" tint="-4.9989318521683403E-2"/>
      </top>
      <bottom style="thin">
        <color theme="2" tint="-4.9989318521683403E-2"/>
      </bottom>
      <diagonal/>
    </border>
    <border>
      <left/>
      <right style="thin">
        <color theme="2" tint="-4.9989318521683403E-2"/>
      </right>
      <top style="thin">
        <color theme="2" tint="-4.9989318521683403E-2"/>
      </top>
      <bottom style="thin">
        <color theme="2" tint="-4.9989318521683403E-2"/>
      </bottom>
      <diagonal/>
    </border>
  </borders>
  <cellStyleXfs count="3">
    <xf numFmtId="0" fontId="0" fillId="0" borderId="0"/>
    <xf numFmtId="44" fontId="36" fillId="0" borderId="0" applyFont="0" applyFill="0" applyBorder="0" applyAlignment="0" applyProtection="0"/>
    <xf numFmtId="0" fontId="37" fillId="0" borderId="0" applyNumberFormat="0" applyFill="0" applyBorder="0" applyAlignment="0" applyProtection="0"/>
  </cellStyleXfs>
  <cellXfs count="487">
    <xf numFmtId="0" fontId="0" fillId="0" borderId="0" xfId="0"/>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left" vertical="center"/>
    </xf>
    <xf numFmtId="0" fontId="6" fillId="2" borderId="3" xfId="0" applyFont="1" applyFill="1" applyBorder="1" applyAlignment="1">
      <alignment horizontal="right" vertical="center"/>
    </xf>
    <xf numFmtId="0" fontId="1" fillId="0" borderId="4" xfId="0" applyFont="1" applyBorder="1" applyAlignment="1">
      <alignment horizontal="left" vertical="center"/>
    </xf>
    <xf numFmtId="0" fontId="6" fillId="2" borderId="5" xfId="0" applyFont="1" applyFill="1" applyBorder="1" applyAlignment="1">
      <alignment horizontal="right" vertical="center"/>
    </xf>
    <xf numFmtId="14" fontId="1" fillId="0" borderId="4" xfId="0" applyNumberFormat="1" applyFont="1" applyBorder="1" applyAlignment="1">
      <alignment horizontal="left" vertical="center"/>
    </xf>
    <xf numFmtId="0" fontId="6" fillId="2" borderId="6" xfId="0" applyFont="1" applyFill="1" applyBorder="1" applyAlignment="1">
      <alignment horizontal="right" vertical="center"/>
    </xf>
    <xf numFmtId="0" fontId="6" fillId="2" borderId="7" xfId="0" applyFont="1" applyFill="1" applyBorder="1" applyAlignment="1">
      <alignment horizontal="right" vertical="center"/>
    </xf>
    <xf numFmtId="0" fontId="1" fillId="0" borderId="8" xfId="0" applyFont="1" applyBorder="1" applyAlignment="1">
      <alignment horizontal="left" vertical="center"/>
    </xf>
    <xf numFmtId="0" fontId="1" fillId="0" borderId="9" xfId="0" applyFont="1" applyBorder="1" applyAlignment="1">
      <alignment vertical="center"/>
    </xf>
    <xf numFmtId="0" fontId="7" fillId="3" borderId="10" xfId="0" applyFont="1" applyFill="1" applyBorder="1" applyAlignment="1">
      <alignment vertical="center"/>
    </xf>
    <xf numFmtId="0" fontId="8" fillId="0" borderId="0" xfId="0" applyFont="1" applyAlignment="1">
      <alignment horizontal="center" vertical="center"/>
    </xf>
    <xf numFmtId="0" fontId="10" fillId="3" borderId="10" xfId="0" applyFont="1" applyFill="1" applyBorder="1" applyAlignment="1">
      <alignment vertical="center"/>
    </xf>
    <xf numFmtId="0" fontId="11" fillId="0" borderId="14" xfId="0" applyFont="1" applyBorder="1" applyAlignment="1">
      <alignment horizontal="center" vertical="center"/>
    </xf>
    <xf numFmtId="0" fontId="8" fillId="0" borderId="14" xfId="0" applyFont="1" applyBorder="1" applyAlignment="1">
      <alignment horizontal="center" vertical="center"/>
    </xf>
    <xf numFmtId="44" fontId="8" fillId="4" borderId="16" xfId="0" applyNumberFormat="1" applyFont="1" applyFill="1" applyBorder="1" applyAlignment="1">
      <alignment horizontal="center" vertical="center" wrapText="1"/>
    </xf>
    <xf numFmtId="164" fontId="8" fillId="0" borderId="14" xfId="0" applyNumberFormat="1" applyFont="1" applyBorder="1" applyAlignment="1">
      <alignment horizontal="center" vertical="center"/>
    </xf>
    <xf numFmtId="2" fontId="8" fillId="0" borderId="14" xfId="0" applyNumberFormat="1" applyFont="1" applyBorder="1" applyAlignment="1">
      <alignment horizontal="center" vertical="center" wrapText="1"/>
    </xf>
    <xf numFmtId="1" fontId="8" fillId="0" borderId="14" xfId="0" applyNumberFormat="1" applyFont="1" applyBorder="1" applyAlignment="1">
      <alignment horizontal="center" vertical="center" wrapText="1"/>
    </xf>
    <xf numFmtId="4" fontId="8" fillId="5" borderId="16" xfId="0" applyNumberFormat="1" applyFont="1" applyFill="1" applyBorder="1" applyAlignment="1">
      <alignment horizontal="center" vertical="center" wrapText="1"/>
    </xf>
    <xf numFmtId="165" fontId="8" fillId="0" borderId="14" xfId="0" applyNumberFormat="1" applyFont="1" applyBorder="1" applyAlignment="1">
      <alignment horizontal="center" vertical="center" wrapText="1"/>
    </xf>
    <xf numFmtId="165" fontId="8" fillId="0" borderId="14"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vertical="center"/>
    </xf>
    <xf numFmtId="0" fontId="4" fillId="0" borderId="0" xfId="0" applyFont="1" applyAlignment="1">
      <alignment vertical="center"/>
    </xf>
    <xf numFmtId="0" fontId="1"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1" xfId="0" applyFont="1" applyBorder="1" applyAlignment="1">
      <alignment horizontal="left" vertical="center"/>
    </xf>
    <xf numFmtId="44" fontId="7" fillId="4" borderId="22" xfId="0" applyNumberFormat="1" applyFont="1" applyFill="1" applyBorder="1" applyAlignment="1">
      <alignment vertical="center"/>
    </xf>
    <xf numFmtId="164" fontId="7" fillId="0" borderId="21" xfId="0" applyNumberFormat="1" applyFont="1" applyBorder="1" applyAlignment="1">
      <alignment horizontal="center" vertical="center"/>
    </xf>
    <xf numFmtId="2" fontId="7" fillId="0" borderId="21" xfId="0" applyNumberFormat="1" applyFont="1" applyBorder="1" applyAlignment="1">
      <alignment horizontal="center" vertical="center"/>
    </xf>
    <xf numFmtId="1" fontId="7" fillId="0" borderId="21" xfId="0" applyNumberFormat="1" applyFont="1" applyBorder="1" applyAlignment="1">
      <alignment horizontal="center" vertical="center"/>
    </xf>
    <xf numFmtId="44" fontId="7" fillId="0" borderId="21" xfId="0" applyNumberFormat="1" applyFont="1" applyBorder="1" applyAlignment="1">
      <alignment vertical="center"/>
    </xf>
    <xf numFmtId="0" fontId="7" fillId="0" borderId="0" xfId="0" applyFont="1" applyAlignment="1">
      <alignment horizontal="left" vertical="center"/>
    </xf>
    <xf numFmtId="4" fontId="7" fillId="0" borderId="0" xfId="0" applyNumberFormat="1" applyFont="1" applyAlignment="1">
      <alignment horizontal="left" vertical="center"/>
    </xf>
    <xf numFmtId="0" fontId="7" fillId="0" borderId="15" xfId="0" applyFont="1" applyBorder="1" applyAlignment="1">
      <alignment horizontal="center" vertical="center"/>
    </xf>
    <xf numFmtId="0" fontId="7" fillId="0" borderId="15" xfId="0" applyFont="1" applyBorder="1" applyAlignment="1">
      <alignment horizontal="left" vertical="center"/>
    </xf>
    <xf numFmtId="164" fontId="7" fillId="0" borderId="15" xfId="0" applyNumberFormat="1" applyFont="1" applyBorder="1" applyAlignment="1">
      <alignment horizontal="center" vertical="center"/>
    </xf>
    <xf numFmtId="2" fontId="7" fillId="0" borderId="15" xfId="0" applyNumberFormat="1" applyFont="1" applyBorder="1" applyAlignment="1">
      <alignment horizontal="center" vertical="center"/>
    </xf>
    <xf numFmtId="1" fontId="7" fillId="0" borderId="15" xfId="0" applyNumberFormat="1" applyFont="1" applyBorder="1" applyAlignment="1">
      <alignment horizontal="center" vertical="center"/>
    </xf>
    <xf numFmtId="44" fontId="7" fillId="0" borderId="15" xfId="0" applyNumberFormat="1" applyFont="1" applyBorder="1" applyAlignment="1">
      <alignment vertical="center"/>
    </xf>
    <xf numFmtId="0" fontId="7" fillId="0" borderId="14" xfId="0" applyFont="1" applyBorder="1" applyAlignment="1">
      <alignment horizontal="center" vertical="center"/>
    </xf>
    <xf numFmtId="164" fontId="7" fillId="0" borderId="14" xfId="0" applyNumberFormat="1" applyFont="1" applyBorder="1" applyAlignment="1">
      <alignment horizontal="center" vertical="center"/>
    </xf>
    <xf numFmtId="2" fontId="7" fillId="0" borderId="14" xfId="0" applyNumberFormat="1" applyFont="1" applyBorder="1" applyAlignment="1">
      <alignment horizontal="center" vertical="center"/>
    </xf>
    <xf numFmtId="44" fontId="7" fillId="0" borderId="14" xfId="0" applyNumberFormat="1" applyFont="1" applyBorder="1" applyAlignment="1">
      <alignment vertical="center"/>
    </xf>
    <xf numFmtId="1" fontId="1" fillId="0" borderId="21" xfId="0" applyNumberFormat="1" applyFont="1" applyBorder="1" applyAlignment="1">
      <alignment horizontal="center" vertical="center"/>
    </xf>
    <xf numFmtId="1" fontId="1" fillId="0" borderId="15" xfId="0" applyNumberFormat="1" applyFont="1" applyBorder="1" applyAlignment="1">
      <alignment horizontal="center" vertical="center"/>
    </xf>
    <xf numFmtId="1" fontId="1" fillId="0" borderId="14" xfId="0" applyNumberFormat="1" applyFont="1" applyBorder="1" applyAlignment="1">
      <alignment horizontal="center" vertical="center"/>
    </xf>
    <xf numFmtId="0" fontId="1" fillId="0" borderId="15" xfId="0" applyFont="1" applyBorder="1" applyAlignment="1">
      <alignment horizontal="center" vertical="center"/>
    </xf>
    <xf numFmtId="0" fontId="1" fillId="0" borderId="21" xfId="0" applyFont="1" applyBorder="1" applyAlignment="1">
      <alignment horizontal="left" vertical="center"/>
    </xf>
    <xf numFmtId="0" fontId="7" fillId="0" borderId="0" xfId="0" applyFont="1" applyAlignment="1">
      <alignment vertical="center"/>
    </xf>
    <xf numFmtId="0" fontId="7"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21" xfId="0" applyFont="1" applyBorder="1" applyAlignment="1">
      <alignment horizontal="left" vertical="center"/>
    </xf>
    <xf numFmtId="0" fontId="13" fillId="0" borderId="15" xfId="0" applyFont="1" applyBorder="1" applyAlignment="1">
      <alignment horizontal="center" vertical="center"/>
    </xf>
    <xf numFmtId="0" fontId="13" fillId="0" borderId="15" xfId="0" applyFont="1" applyBorder="1" applyAlignment="1">
      <alignment horizontal="left" vertical="center"/>
    </xf>
    <xf numFmtId="0" fontId="13" fillId="0" borderId="14" xfId="0" applyFont="1" applyBorder="1" applyAlignment="1">
      <alignment horizontal="center" vertical="center"/>
    </xf>
    <xf numFmtId="0" fontId="13" fillId="0" borderId="14" xfId="0" applyFont="1" applyBorder="1" applyAlignment="1">
      <alignment horizontal="left" vertical="center"/>
    </xf>
    <xf numFmtId="167" fontId="7" fillId="0" borderId="20" xfId="0" applyNumberFormat="1" applyFont="1" applyBorder="1" applyAlignment="1">
      <alignment horizontal="center" vertical="center"/>
    </xf>
    <xf numFmtId="0" fontId="7" fillId="0" borderId="20" xfId="0" applyFont="1" applyBorder="1" applyAlignment="1">
      <alignment horizontal="left" vertical="center"/>
    </xf>
    <xf numFmtId="164" fontId="7" fillId="0" borderId="20" xfId="0" applyNumberFormat="1" applyFont="1" applyBorder="1" applyAlignment="1">
      <alignment horizontal="center" vertical="center"/>
    </xf>
    <xf numFmtId="2" fontId="7" fillId="0" borderId="20" xfId="0" applyNumberFormat="1" applyFont="1" applyBorder="1" applyAlignment="1">
      <alignment horizontal="center" vertical="center"/>
    </xf>
    <xf numFmtId="1" fontId="7" fillId="0" borderId="20" xfId="0" applyNumberFormat="1" applyFont="1" applyBorder="1" applyAlignment="1">
      <alignment horizontal="center" vertical="center"/>
    </xf>
    <xf numFmtId="166" fontId="1" fillId="5" borderId="23" xfId="0" applyNumberFormat="1" applyFont="1" applyFill="1" applyBorder="1" applyAlignment="1">
      <alignment horizontal="center" vertical="center"/>
    </xf>
    <xf numFmtId="44" fontId="7" fillId="0" borderId="20" xfId="0" applyNumberFormat="1" applyFont="1" applyBorder="1" applyAlignment="1">
      <alignment vertical="center"/>
    </xf>
    <xf numFmtId="167" fontId="7" fillId="0" borderId="21" xfId="0" applyNumberFormat="1" applyFont="1" applyBorder="1" applyAlignment="1">
      <alignment horizontal="center" vertical="center"/>
    </xf>
    <xf numFmtId="167" fontId="7" fillId="0" borderId="15" xfId="0" applyNumberFormat="1" applyFont="1" applyBorder="1" applyAlignment="1">
      <alignment horizontal="center" vertical="center"/>
    </xf>
    <xf numFmtId="0" fontId="1" fillId="0" borderId="15" xfId="0" applyFont="1" applyBorder="1" applyAlignment="1">
      <alignment horizontal="left" vertical="center"/>
    </xf>
    <xf numFmtId="0" fontId="7" fillId="0" borderId="20" xfId="0" applyFont="1" applyBorder="1" applyAlignment="1">
      <alignment vertical="center"/>
    </xf>
    <xf numFmtId="0" fontId="1" fillId="0" borderId="21" xfId="0" applyFont="1" applyBorder="1" applyAlignment="1">
      <alignment horizontal="center" vertical="center"/>
    </xf>
    <xf numFmtId="44" fontId="1" fillId="0" borderId="21" xfId="0" applyNumberFormat="1" applyFont="1" applyBorder="1" applyAlignment="1">
      <alignment horizontal="left" vertical="center"/>
    </xf>
    <xf numFmtId="8" fontId="1" fillId="0" borderId="0" xfId="0" applyNumberFormat="1" applyFont="1" applyAlignment="1">
      <alignment vertical="center"/>
    </xf>
    <xf numFmtId="44" fontId="1" fillId="0" borderId="15" xfId="0" applyNumberFormat="1" applyFont="1" applyBorder="1" applyAlignment="1">
      <alignment horizontal="left" vertical="center"/>
    </xf>
    <xf numFmtId="44" fontId="1" fillId="0" borderId="20" xfId="0" applyNumberFormat="1" applyFont="1" applyBorder="1" applyAlignment="1">
      <alignment horizontal="left" vertical="center"/>
    </xf>
    <xf numFmtId="0" fontId="7" fillId="6" borderId="15" xfId="0" applyFont="1" applyFill="1" applyBorder="1" applyAlignment="1">
      <alignment horizontal="center" vertical="center" wrapText="1"/>
    </xf>
    <xf numFmtId="0" fontId="6" fillId="0" borderId="15" xfId="0" applyFont="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167" fontId="1" fillId="0" borderId="15" xfId="0" applyNumberFormat="1" applyFont="1" applyBorder="1" applyAlignment="1">
      <alignment horizontal="center" vertical="center"/>
    </xf>
    <xf numFmtId="0" fontId="14" fillId="0" borderId="21" xfId="0" applyFont="1" applyBorder="1" applyAlignment="1">
      <alignment horizontal="center" vertical="center"/>
    </xf>
    <xf numFmtId="8" fontId="13" fillId="0" borderId="0" xfId="0" applyNumberFormat="1" applyFont="1" applyAlignment="1">
      <alignment vertical="center"/>
    </xf>
    <xf numFmtId="0" fontId="14" fillId="0" borderId="15" xfId="0" applyFont="1" applyBorder="1" applyAlignment="1">
      <alignment horizontal="center" vertical="center"/>
    </xf>
    <xf numFmtId="0" fontId="7" fillId="0" borderId="21" xfId="0" applyFont="1" applyBorder="1" applyAlignment="1">
      <alignment vertical="center"/>
    </xf>
    <xf numFmtId="44" fontId="1" fillId="0" borderId="21" xfId="0" applyNumberFormat="1" applyFont="1" applyBorder="1" applyAlignment="1">
      <alignment horizontal="left" vertical="center" wrapText="1"/>
    </xf>
    <xf numFmtId="44" fontId="1" fillId="0" borderId="15" xfId="0" applyNumberFormat="1" applyFont="1" applyBorder="1" applyAlignment="1">
      <alignment horizontal="left" vertical="center" wrapText="1"/>
    </xf>
    <xf numFmtId="44" fontId="7" fillId="0" borderId="24" xfId="0" applyNumberFormat="1" applyFont="1" applyBorder="1" applyAlignment="1">
      <alignment vertical="center"/>
    </xf>
    <xf numFmtId="0" fontId="1" fillId="3" borderId="10" xfId="0" applyFont="1" applyFill="1" applyBorder="1" applyAlignment="1">
      <alignment vertical="center"/>
    </xf>
    <xf numFmtId="0" fontId="7" fillId="3" borderId="10" xfId="0" applyFont="1" applyFill="1" applyBorder="1" applyAlignment="1">
      <alignment horizontal="center" vertical="center"/>
    </xf>
    <xf numFmtId="0" fontId="1" fillId="3" borderId="10" xfId="0" applyFont="1" applyFill="1" applyBorder="1" applyAlignment="1">
      <alignment horizontal="left" vertical="center"/>
    </xf>
    <xf numFmtId="164" fontId="7" fillId="3" borderId="10" xfId="0" applyNumberFormat="1" applyFont="1" applyFill="1" applyBorder="1" applyAlignment="1">
      <alignment horizontal="center" vertical="center"/>
    </xf>
    <xf numFmtId="2" fontId="7" fillId="3" borderId="10" xfId="0" applyNumberFormat="1" applyFont="1" applyFill="1" applyBorder="1" applyAlignment="1">
      <alignment horizontal="center" vertical="center"/>
    </xf>
    <xf numFmtId="0" fontId="8" fillId="3" borderId="10" xfId="0" applyFont="1" applyFill="1" applyBorder="1" applyAlignment="1">
      <alignment vertical="center"/>
    </xf>
    <xf numFmtId="0" fontId="7" fillId="0" borderId="0" xfId="0" applyFont="1" applyAlignment="1">
      <alignment horizontal="center" vertical="center"/>
    </xf>
    <xf numFmtId="44" fontId="7" fillId="0" borderId="0" xfId="0" applyNumberFormat="1" applyFont="1" applyAlignment="1">
      <alignment vertical="center"/>
    </xf>
    <xf numFmtId="164" fontId="7" fillId="0" borderId="0" xfId="0" applyNumberFormat="1" applyFont="1" applyAlignment="1">
      <alignment horizontal="center" vertic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4" fontId="7" fillId="0" borderId="0" xfId="0" applyNumberFormat="1" applyFont="1" applyAlignment="1">
      <alignment horizontal="center" vertical="center"/>
    </xf>
    <xf numFmtId="165" fontId="1" fillId="0" borderId="0" xfId="0" applyNumberFormat="1" applyFont="1" applyAlignment="1">
      <alignment vertical="center"/>
    </xf>
    <xf numFmtId="44" fontId="1" fillId="0" borderId="0" xfId="0" applyNumberFormat="1" applyFont="1" applyAlignment="1">
      <alignment vertical="center"/>
    </xf>
    <xf numFmtId="164" fontId="1" fillId="0" borderId="0" xfId="0" applyNumberFormat="1" applyFont="1" applyAlignment="1">
      <alignment horizontal="center" vertical="center"/>
    </xf>
    <xf numFmtId="2" fontId="1" fillId="0" borderId="0" xfId="0" applyNumberFormat="1" applyFont="1" applyAlignment="1">
      <alignment horizontal="center" vertical="center"/>
    </xf>
    <xf numFmtId="1" fontId="1" fillId="0" borderId="0" xfId="0" applyNumberFormat="1" applyFont="1" applyAlignment="1">
      <alignment horizontal="center" vertical="center"/>
    </xf>
    <xf numFmtId="0" fontId="1" fillId="0" borderId="0" xfId="0" applyFont="1" applyAlignment="1">
      <alignment horizontal="center" vertical="center" wrapText="1"/>
    </xf>
    <xf numFmtId="0" fontId="8" fillId="0" borderId="0" xfId="0" applyFont="1" applyAlignment="1">
      <alignment horizontal="center" vertical="center" wrapText="1"/>
    </xf>
    <xf numFmtId="0" fontId="1" fillId="0" borderId="0" xfId="0" applyFont="1" applyAlignment="1">
      <alignment vertical="center" wrapText="1"/>
    </xf>
    <xf numFmtId="3" fontId="7" fillId="5" borderId="22" xfId="0" applyNumberFormat="1" applyFont="1" applyFill="1" applyBorder="1" applyAlignment="1">
      <alignment horizontal="center" vertical="center"/>
    </xf>
    <xf numFmtId="165" fontId="1" fillId="0" borderId="21" xfId="0" applyNumberFormat="1" applyFont="1" applyBorder="1" applyAlignment="1">
      <alignment vertical="center"/>
    </xf>
    <xf numFmtId="165" fontId="1" fillId="0" borderId="15" xfId="0" applyNumberFormat="1" applyFont="1" applyBorder="1" applyAlignment="1">
      <alignment vertical="center"/>
    </xf>
    <xf numFmtId="165" fontId="1" fillId="0" borderId="14" xfId="0" applyNumberFormat="1" applyFont="1" applyBorder="1" applyAlignment="1">
      <alignment vertical="center"/>
    </xf>
    <xf numFmtId="3" fontId="1" fillId="5" borderId="22" xfId="0" applyNumberFormat="1" applyFont="1" applyFill="1" applyBorder="1" applyAlignment="1">
      <alignment horizontal="center" vertical="center"/>
    </xf>
    <xf numFmtId="165" fontId="1" fillId="0" borderId="20" xfId="0" applyNumberFormat="1" applyFont="1" applyBorder="1" applyAlignment="1">
      <alignment vertical="center"/>
    </xf>
    <xf numFmtId="4" fontId="1" fillId="0" borderId="21" xfId="0" applyNumberFormat="1" applyFont="1" applyBorder="1" applyAlignment="1">
      <alignment horizontal="center" vertical="center"/>
    </xf>
    <xf numFmtId="4" fontId="1" fillId="0" borderId="15" xfId="0" applyNumberFormat="1" applyFont="1" applyBorder="1" applyAlignment="1">
      <alignment horizontal="center" vertical="center"/>
    </xf>
    <xf numFmtId="165" fontId="7" fillId="0" borderId="21" xfId="0" applyNumberFormat="1" applyFont="1" applyBorder="1" applyAlignment="1">
      <alignment vertical="center"/>
    </xf>
    <xf numFmtId="165" fontId="7" fillId="0" borderId="15" xfId="0" applyNumberFormat="1" applyFont="1" applyBorder="1" applyAlignment="1">
      <alignment vertical="center"/>
    </xf>
    <xf numFmtId="165" fontId="7" fillId="0" borderId="14" xfId="0" applyNumberFormat="1" applyFont="1" applyBorder="1" applyAlignment="1">
      <alignment vertical="center"/>
    </xf>
    <xf numFmtId="165" fontId="7" fillId="0" borderId="20" xfId="0" applyNumberFormat="1" applyFont="1" applyBorder="1" applyAlignment="1">
      <alignment vertical="center"/>
    </xf>
    <xf numFmtId="3" fontId="1" fillId="0" borderId="21" xfId="0" applyNumberFormat="1" applyFont="1" applyBorder="1" applyAlignment="1">
      <alignment horizontal="center" vertical="center"/>
    </xf>
    <xf numFmtId="3" fontId="1" fillId="0" borderId="15" xfId="0" applyNumberFormat="1" applyFont="1" applyBorder="1" applyAlignment="1">
      <alignment horizontal="center" vertical="center"/>
    </xf>
    <xf numFmtId="44" fontId="7" fillId="0" borderId="26" xfId="0" applyNumberFormat="1" applyFont="1" applyBorder="1" applyAlignment="1">
      <alignment vertical="center"/>
    </xf>
    <xf numFmtId="44" fontId="7" fillId="9" borderId="22" xfId="0" applyNumberFormat="1" applyFont="1" applyFill="1" applyBorder="1" applyAlignment="1">
      <alignment vertical="center"/>
    </xf>
    <xf numFmtId="164" fontId="1" fillId="0" borderId="15" xfId="0" applyNumberFormat="1" applyFont="1" applyBorder="1" applyAlignment="1">
      <alignment horizontal="center" vertical="center"/>
    </xf>
    <xf numFmtId="4" fontId="15" fillId="3" borderId="10" xfId="0" applyNumberFormat="1" applyFont="1" applyFill="1" applyBorder="1" applyAlignment="1">
      <alignment vertical="center"/>
    </xf>
    <xf numFmtId="44" fontId="1" fillId="0" borderId="14" xfId="0" applyNumberFormat="1" applyFont="1" applyBorder="1" applyAlignment="1">
      <alignment horizontal="left" vertical="center" wrapText="1"/>
    </xf>
    <xf numFmtId="0" fontId="16" fillId="0" borderId="0" xfId="0" applyFont="1"/>
    <xf numFmtId="0" fontId="16" fillId="0" borderId="0" xfId="0" applyFont="1" applyAlignment="1">
      <alignment vertical="center"/>
    </xf>
    <xf numFmtId="168" fontId="16" fillId="0" borderId="0" xfId="0" applyNumberFormat="1" applyFont="1" applyAlignment="1">
      <alignment horizontal="center" vertical="center"/>
    </xf>
    <xf numFmtId="0" fontId="19" fillId="0" borderId="0" xfId="0" applyFont="1" applyAlignment="1">
      <alignment horizontal="right" vertical="center"/>
    </xf>
    <xf numFmtId="0" fontId="20"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horizontal="left" vertical="center"/>
    </xf>
    <xf numFmtId="0" fontId="21" fillId="0" borderId="0" xfId="0" applyFont="1" applyAlignment="1">
      <alignment horizontal="center" vertical="center"/>
    </xf>
    <xf numFmtId="0" fontId="16" fillId="0" borderId="0" xfId="0" applyFont="1" applyAlignment="1">
      <alignment horizontal="center" vertical="center"/>
    </xf>
    <xf numFmtId="1" fontId="20" fillId="0" borderId="0" xfId="0" applyNumberFormat="1" applyFont="1" applyAlignment="1">
      <alignment horizontal="right" vertical="center"/>
    </xf>
    <xf numFmtId="169" fontId="20" fillId="0" borderId="0" xfId="0" applyNumberFormat="1" applyFont="1" applyAlignment="1">
      <alignment vertical="center"/>
    </xf>
    <xf numFmtId="0" fontId="23" fillId="11" borderId="16" xfId="0" applyFont="1" applyFill="1" applyBorder="1" applyAlignment="1">
      <alignment horizontal="center" vertical="center"/>
    </xf>
    <xf numFmtId="1" fontId="16" fillId="0" borderId="0" xfId="0" applyNumberFormat="1" applyFont="1" applyAlignment="1">
      <alignment horizontal="center" vertical="center"/>
    </xf>
    <xf numFmtId="170" fontId="16" fillId="0" borderId="0" xfId="0" applyNumberFormat="1" applyFont="1" applyAlignment="1">
      <alignment horizontal="center" vertical="center"/>
    </xf>
    <xf numFmtId="3" fontId="1" fillId="5" borderId="22" xfId="0" applyNumberFormat="1" applyFont="1" applyFill="1" applyBorder="1" applyAlignment="1" applyProtection="1">
      <alignment horizontal="center" vertical="center"/>
      <protection locked="0"/>
    </xf>
    <xf numFmtId="3" fontId="1" fillId="5" borderId="15" xfId="0" applyNumberFormat="1" applyFont="1" applyFill="1" applyBorder="1" applyAlignment="1" applyProtection="1">
      <alignment horizontal="center" vertical="center"/>
      <protection locked="0"/>
    </xf>
    <xf numFmtId="4" fontId="9" fillId="3" borderId="10" xfId="0" applyNumberFormat="1" applyFont="1" applyFill="1" applyBorder="1" applyAlignment="1" applyProtection="1">
      <alignment horizontal="center" vertical="center"/>
      <protection locked="0"/>
    </xf>
    <xf numFmtId="3" fontId="1" fillId="5" borderId="16" xfId="0" applyNumberFormat="1" applyFont="1" applyFill="1" applyBorder="1" applyAlignment="1" applyProtection="1">
      <alignment horizontal="center" vertical="center"/>
      <protection locked="0"/>
    </xf>
    <xf numFmtId="3" fontId="1" fillId="5" borderId="23" xfId="0" applyNumberFormat="1" applyFont="1" applyFill="1" applyBorder="1" applyAlignment="1" applyProtection="1">
      <alignment horizontal="center" vertical="center"/>
      <protection locked="0"/>
    </xf>
    <xf numFmtId="3" fontId="7" fillId="5" borderId="22" xfId="0" applyNumberFormat="1" applyFont="1" applyFill="1" applyBorder="1" applyAlignment="1" applyProtection="1">
      <alignment horizontal="center" vertical="center"/>
      <protection locked="0"/>
    </xf>
    <xf numFmtId="3" fontId="7" fillId="5" borderId="23" xfId="0" applyNumberFormat="1" applyFont="1" applyFill="1" applyBorder="1" applyAlignment="1" applyProtection="1">
      <alignment horizontal="center" vertical="center"/>
      <protection locked="0"/>
    </xf>
    <xf numFmtId="3" fontId="7" fillId="5" borderId="15" xfId="0" applyNumberFormat="1" applyFont="1" applyFill="1" applyBorder="1" applyAlignment="1" applyProtection="1">
      <alignment horizontal="center" vertical="center"/>
      <protection locked="0"/>
    </xf>
    <xf numFmtId="3" fontId="7" fillId="5" borderId="16" xfId="0" applyNumberFormat="1" applyFont="1" applyFill="1" applyBorder="1" applyAlignment="1" applyProtection="1">
      <alignment horizontal="center" vertical="center"/>
      <protection locked="0"/>
    </xf>
    <xf numFmtId="166" fontId="1" fillId="5" borderId="22" xfId="0" applyNumberFormat="1" applyFont="1" applyFill="1" applyBorder="1" applyAlignment="1" applyProtection="1">
      <alignment horizontal="center" vertical="center"/>
      <protection locked="0"/>
    </xf>
    <xf numFmtId="166" fontId="1" fillId="5" borderId="15" xfId="0" applyNumberFormat="1" applyFont="1" applyFill="1" applyBorder="1" applyAlignment="1" applyProtection="1">
      <alignment horizontal="center" vertical="center"/>
      <protection locked="0"/>
    </xf>
    <xf numFmtId="166" fontId="1" fillId="5" borderId="16" xfId="0" applyNumberFormat="1" applyFont="1" applyFill="1" applyBorder="1" applyAlignment="1" applyProtection="1">
      <alignment horizontal="center" vertical="center"/>
      <protection locked="0"/>
    </xf>
    <xf numFmtId="166" fontId="1" fillId="5" borderId="23" xfId="0" applyNumberFormat="1" applyFont="1" applyFill="1" applyBorder="1" applyAlignment="1" applyProtection="1">
      <alignment horizontal="center" vertical="center"/>
      <protection locked="0"/>
    </xf>
    <xf numFmtId="0" fontId="1" fillId="0" borderId="24" xfId="0" applyFont="1" applyBorder="1" applyAlignment="1" applyProtection="1">
      <alignment vertical="center"/>
      <protection locked="0"/>
    </xf>
    <xf numFmtId="0" fontId="13" fillId="0" borderId="24"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13" fillId="0" borderId="24" xfId="0" applyFont="1" applyBorder="1" applyAlignment="1" applyProtection="1">
      <alignment horizontal="left" vertical="center"/>
      <protection locked="0"/>
    </xf>
    <xf numFmtId="44" fontId="1" fillId="4" borderId="24" xfId="0" applyNumberFormat="1" applyFont="1" applyFill="1" applyBorder="1" applyAlignment="1" applyProtection="1">
      <alignment horizontal="right" vertical="center"/>
      <protection locked="0"/>
    </xf>
    <xf numFmtId="164" fontId="7" fillId="0" borderId="24" xfId="0" applyNumberFormat="1" applyFont="1" applyBorder="1" applyAlignment="1" applyProtection="1">
      <alignment horizontal="center" vertical="center"/>
      <protection locked="0"/>
    </xf>
    <xf numFmtId="2" fontId="7" fillId="0" borderId="24" xfId="0" applyNumberFormat="1" applyFont="1" applyBorder="1" applyAlignment="1" applyProtection="1">
      <alignment horizontal="center" vertical="center"/>
      <protection locked="0"/>
    </xf>
    <xf numFmtId="1" fontId="1" fillId="0" borderId="24" xfId="0" applyNumberFormat="1" applyFont="1" applyBorder="1" applyAlignment="1" applyProtection="1">
      <alignment horizontal="center" vertical="center"/>
      <protection locked="0"/>
    </xf>
    <xf numFmtId="166" fontId="1" fillId="5" borderId="24" xfId="0" applyNumberFormat="1" applyFont="1" applyFill="1" applyBorder="1" applyAlignment="1" applyProtection="1">
      <alignment horizontal="center" vertical="center"/>
      <protection locked="0"/>
    </xf>
    <xf numFmtId="0" fontId="1" fillId="0" borderId="26" xfId="0" applyFont="1" applyBorder="1" applyAlignment="1" applyProtection="1">
      <alignment vertical="center"/>
      <protection locked="0"/>
    </xf>
    <xf numFmtId="0" fontId="13" fillId="0" borderId="26"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13" fillId="0" borderId="26" xfId="0" applyFont="1" applyBorder="1" applyAlignment="1" applyProtection="1">
      <alignment horizontal="left" vertical="center"/>
      <protection locked="0"/>
    </xf>
    <xf numFmtId="44" fontId="1" fillId="4" borderId="27" xfId="0" applyNumberFormat="1" applyFont="1" applyFill="1" applyBorder="1" applyAlignment="1" applyProtection="1">
      <alignment horizontal="right" vertical="center"/>
      <protection locked="0"/>
    </xf>
    <xf numFmtId="164" fontId="7" fillId="0" borderId="26" xfId="0" applyNumberFormat="1" applyFont="1" applyBorder="1" applyAlignment="1" applyProtection="1">
      <alignment horizontal="center" vertical="center"/>
      <protection locked="0"/>
    </xf>
    <xf numFmtId="2" fontId="7" fillId="0" borderId="26" xfId="0" applyNumberFormat="1" applyFont="1" applyBorder="1" applyAlignment="1" applyProtection="1">
      <alignment horizontal="center" vertical="center"/>
      <protection locked="0"/>
    </xf>
    <xf numFmtId="1" fontId="1" fillId="0" borderId="26" xfId="0" applyNumberFormat="1" applyFont="1" applyBorder="1" applyAlignment="1" applyProtection="1">
      <alignment horizontal="center" vertical="center"/>
      <protection locked="0"/>
    </xf>
    <xf numFmtId="166" fontId="1" fillId="5" borderId="27" xfId="0" applyNumberFormat="1" applyFont="1" applyFill="1" applyBorder="1" applyAlignment="1" applyProtection="1">
      <alignment horizontal="center" vertical="center"/>
      <protection locked="0"/>
    </xf>
    <xf numFmtId="168" fontId="24" fillId="0" borderId="0" xfId="0" applyNumberFormat="1" applyFont="1" applyAlignment="1" applyProtection="1">
      <alignment horizontal="center" vertical="center"/>
      <protection locked="0"/>
    </xf>
    <xf numFmtId="0" fontId="25" fillId="0" borderId="0" xfId="0" applyFont="1" applyAlignment="1" applyProtection="1">
      <alignment horizontal="right" vertical="center"/>
      <protection locked="0"/>
    </xf>
    <xf numFmtId="0" fontId="18" fillId="0" borderId="0" xfId="0" applyFont="1" applyAlignment="1" applyProtection="1">
      <alignment horizontal="right" vertical="center"/>
      <protection locked="0"/>
    </xf>
    <xf numFmtId="0" fontId="26"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Protection="1">
      <protection locked="0"/>
    </xf>
    <xf numFmtId="0" fontId="24" fillId="0" borderId="0" xfId="0" applyFont="1" applyAlignment="1" applyProtection="1">
      <alignment vertical="center"/>
      <protection locked="0"/>
    </xf>
    <xf numFmtId="0" fontId="27" fillId="0" borderId="0" xfId="0" applyFont="1" applyAlignment="1" applyProtection="1">
      <alignment horizontal="right" vertical="center"/>
      <protection locked="0"/>
    </xf>
    <xf numFmtId="1" fontId="18" fillId="0" borderId="0" xfId="0" applyNumberFormat="1" applyFont="1" applyAlignment="1" applyProtection="1">
      <alignment horizontal="right" vertical="center"/>
      <protection locked="0"/>
    </xf>
    <xf numFmtId="169" fontId="18" fillId="0" borderId="0" xfId="0" applyNumberFormat="1" applyFont="1" applyAlignment="1" applyProtection="1">
      <alignment vertical="center"/>
      <protection locked="0"/>
    </xf>
    <xf numFmtId="169" fontId="29" fillId="0" borderId="0" xfId="0" applyNumberFormat="1" applyFont="1" applyAlignment="1" applyProtection="1">
      <alignment vertical="center"/>
      <protection locked="0"/>
    </xf>
    <xf numFmtId="0" fontId="30" fillId="0" borderId="0" xfId="0" applyFont="1" applyAlignment="1" applyProtection="1">
      <alignment horizontal="right" vertical="center"/>
      <protection locked="0"/>
    </xf>
    <xf numFmtId="169" fontId="18" fillId="0" borderId="0" xfId="0" applyNumberFormat="1" applyFont="1" applyAlignment="1">
      <alignment vertical="center"/>
    </xf>
    <xf numFmtId="0" fontId="18" fillId="0" borderId="0" xfId="0" applyFont="1" applyAlignment="1">
      <alignment horizontal="right" vertical="center"/>
    </xf>
    <xf numFmtId="1" fontId="18" fillId="0" borderId="0" xfId="0" applyNumberFormat="1" applyFont="1" applyAlignment="1">
      <alignment horizontal="right" vertical="center"/>
    </xf>
    <xf numFmtId="0" fontId="34" fillId="0" borderId="0" xfId="0" applyFont="1" applyAlignment="1" applyProtection="1">
      <alignment horizontal="right" vertical="center"/>
      <protection locked="0"/>
    </xf>
    <xf numFmtId="0" fontId="6" fillId="2" borderId="17" xfId="0" applyFont="1" applyFill="1" applyBorder="1" applyAlignment="1">
      <alignment vertical="center"/>
    </xf>
    <xf numFmtId="0" fontId="3" fillId="12" borderId="18" xfId="0" applyFont="1" applyFill="1" applyBorder="1"/>
    <xf numFmtId="0" fontId="3" fillId="12" borderId="19" xfId="0" applyFont="1" applyFill="1" applyBorder="1"/>
    <xf numFmtId="0" fontId="8" fillId="3" borderId="11" xfId="0" applyFont="1" applyFill="1" applyBorder="1" applyAlignment="1">
      <alignment vertical="center"/>
    </xf>
    <xf numFmtId="0" fontId="3" fillId="13" borderId="12" xfId="0" applyFont="1" applyFill="1" applyBorder="1"/>
    <xf numFmtId="0" fontId="3" fillId="13" borderId="13" xfId="0" applyFont="1" applyFill="1" applyBorder="1"/>
    <xf numFmtId="0" fontId="3" fillId="12" borderId="25" xfId="0" applyFont="1" applyFill="1" applyBorder="1"/>
    <xf numFmtId="0" fontId="3" fillId="12" borderId="25" xfId="0" applyFont="1" applyFill="1" applyBorder="1" applyAlignment="1">
      <alignment horizontal="left"/>
    </xf>
    <xf numFmtId="44" fontId="6" fillId="2" borderId="25" xfId="0" applyNumberFormat="1" applyFont="1" applyFill="1" applyBorder="1" applyAlignment="1">
      <alignment vertical="center"/>
    </xf>
    <xf numFmtId="0" fontId="11" fillId="0" borderId="16" xfId="0" applyFont="1" applyBorder="1" applyAlignment="1">
      <alignment horizontal="center" vertical="center"/>
    </xf>
    <xf numFmtId="0" fontId="8" fillId="0" borderId="16" xfId="0" applyFont="1" applyBorder="1" applyAlignment="1">
      <alignment horizontal="center" vertical="center"/>
    </xf>
    <xf numFmtId="165" fontId="8" fillId="0" borderId="16" xfId="0" applyNumberFormat="1" applyFont="1" applyBorder="1" applyAlignment="1">
      <alignment horizontal="center" vertical="center" wrapText="1"/>
    </xf>
    <xf numFmtId="165" fontId="8" fillId="0" borderId="16" xfId="0" applyNumberFormat="1" applyFont="1" applyBorder="1" applyAlignment="1">
      <alignment horizontal="center" vertical="center"/>
    </xf>
    <xf numFmtId="164" fontId="8" fillId="0" borderId="16" xfId="0" applyNumberFormat="1" applyFont="1" applyBorder="1" applyAlignment="1">
      <alignment horizontal="center" vertical="center"/>
    </xf>
    <xf numFmtId="2" fontId="8" fillId="0" borderId="16" xfId="0" applyNumberFormat="1" applyFont="1" applyBorder="1" applyAlignment="1">
      <alignment horizontal="center" vertical="center" wrapText="1"/>
    </xf>
    <xf numFmtId="1" fontId="8" fillId="0" borderId="16" xfId="0" applyNumberFormat="1" applyFont="1" applyBorder="1" applyAlignment="1">
      <alignment horizontal="center" vertical="center" wrapText="1"/>
    </xf>
    <xf numFmtId="0" fontId="6" fillId="2" borderId="25" xfId="0" applyFont="1" applyFill="1" applyBorder="1" applyAlignment="1">
      <alignment vertical="center"/>
    </xf>
    <xf numFmtId="0" fontId="7" fillId="0" borderId="16" xfId="0" applyFont="1" applyBorder="1" applyAlignment="1">
      <alignment horizontal="center" vertical="center"/>
    </xf>
    <xf numFmtId="0" fontId="7" fillId="0" borderId="16" xfId="0" applyFont="1" applyBorder="1" applyAlignment="1">
      <alignment horizontal="left" vertical="center"/>
    </xf>
    <xf numFmtId="44" fontId="7" fillId="0" borderId="16" xfId="0" applyNumberFormat="1" applyFont="1" applyBorder="1" applyAlignment="1">
      <alignment vertical="center"/>
    </xf>
    <xf numFmtId="164" fontId="7" fillId="0" borderId="16" xfId="0" applyNumberFormat="1" applyFont="1" applyBorder="1" applyAlignment="1">
      <alignment horizontal="center" vertical="center"/>
    </xf>
    <xf numFmtId="2" fontId="7" fillId="0" borderId="16" xfId="0" applyNumberFormat="1" applyFont="1" applyBorder="1" applyAlignment="1">
      <alignment horizontal="center" vertical="center"/>
    </xf>
    <xf numFmtId="1" fontId="7" fillId="0" borderId="16" xfId="0" applyNumberFormat="1" applyFont="1" applyBorder="1" applyAlignment="1">
      <alignment horizontal="center" vertical="center"/>
    </xf>
    <xf numFmtId="1" fontId="1" fillId="0" borderId="16" xfId="0" applyNumberFormat="1" applyFont="1" applyBorder="1" applyAlignment="1">
      <alignment horizontal="center" vertical="center"/>
    </xf>
    <xf numFmtId="0" fontId="12" fillId="2" borderId="25" xfId="0" applyFont="1" applyFill="1" applyBorder="1" applyAlignment="1">
      <alignment vertical="center"/>
    </xf>
    <xf numFmtId="0" fontId="1" fillId="0" borderId="16" xfId="0" applyFont="1" applyBorder="1" applyAlignment="1">
      <alignment horizontal="left" vertical="center"/>
    </xf>
    <xf numFmtId="0" fontId="13" fillId="0" borderId="16" xfId="0" applyFont="1" applyBorder="1" applyAlignment="1">
      <alignment horizontal="center" vertical="center"/>
    </xf>
    <xf numFmtId="0" fontId="13" fillId="0" borderId="16" xfId="0" applyFont="1" applyBorder="1" applyAlignment="1">
      <alignment horizontal="left" vertical="center"/>
    </xf>
    <xf numFmtId="0" fontId="6" fillId="2" borderId="25" xfId="0" applyFont="1" applyFill="1" applyBorder="1" applyAlignment="1">
      <alignment horizontal="left" vertical="center"/>
    </xf>
    <xf numFmtId="167" fontId="7" fillId="0" borderId="16" xfId="0" applyNumberFormat="1" applyFont="1" applyBorder="1" applyAlignment="1">
      <alignment horizontal="center" vertical="center"/>
    </xf>
    <xf numFmtId="0" fontId="1" fillId="0" borderId="16" xfId="0" applyFont="1" applyBorder="1" applyAlignment="1">
      <alignment horizontal="center" vertical="center"/>
    </xf>
    <xf numFmtId="44" fontId="1" fillId="0" borderId="16" xfId="0" applyNumberFormat="1" applyFont="1" applyBorder="1" applyAlignment="1">
      <alignment horizontal="left" vertical="center"/>
    </xf>
    <xf numFmtId="0" fontId="7" fillId="0" borderId="16" xfId="0" applyFont="1" applyBorder="1" applyAlignment="1">
      <alignment vertical="center"/>
    </xf>
    <xf numFmtId="44" fontId="7" fillId="0" borderId="23" xfId="0" applyNumberFormat="1" applyFont="1" applyBorder="1" applyAlignment="1">
      <alignment vertical="center"/>
    </xf>
    <xf numFmtId="0" fontId="14" fillId="0" borderId="16" xfId="0" applyFont="1" applyBorder="1" applyAlignment="1">
      <alignment horizontal="center" vertical="center"/>
    </xf>
    <xf numFmtId="0" fontId="1" fillId="0" borderId="16" xfId="0" applyFont="1" applyBorder="1" applyAlignment="1">
      <alignment horizontal="left" vertical="center" wrapText="1"/>
    </xf>
    <xf numFmtId="0" fontId="1" fillId="0" borderId="27" xfId="0" applyFont="1" applyBorder="1" applyAlignment="1" applyProtection="1">
      <alignment vertical="center"/>
      <protection locked="0"/>
    </xf>
    <xf numFmtId="0" fontId="13" fillId="0" borderId="27"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13" fillId="0" borderId="27" xfId="0" applyFont="1" applyBorder="1" applyAlignment="1" applyProtection="1">
      <alignment horizontal="left" vertical="center"/>
      <protection locked="0"/>
    </xf>
    <xf numFmtId="44" fontId="7" fillId="0" borderId="27" xfId="0" applyNumberFormat="1" applyFont="1" applyBorder="1" applyAlignment="1">
      <alignment vertical="center"/>
    </xf>
    <xf numFmtId="164" fontId="7" fillId="0" borderId="27" xfId="0" applyNumberFormat="1" applyFont="1" applyBorder="1" applyAlignment="1" applyProtection="1">
      <alignment horizontal="center" vertical="center"/>
      <protection locked="0"/>
    </xf>
    <xf numFmtId="2" fontId="7" fillId="0" borderId="27" xfId="0" applyNumberFormat="1" applyFont="1" applyBorder="1" applyAlignment="1" applyProtection="1">
      <alignment horizontal="center" vertical="center"/>
      <protection locked="0"/>
    </xf>
    <xf numFmtId="1" fontId="1" fillId="0" borderId="27" xfId="0" applyNumberFormat="1" applyFont="1" applyBorder="1" applyAlignment="1" applyProtection="1">
      <alignment horizontal="center" vertical="center"/>
      <protection locked="0"/>
    </xf>
    <xf numFmtId="0" fontId="7" fillId="2" borderId="25" xfId="0" applyFont="1" applyFill="1" applyBorder="1" applyAlignment="1">
      <alignment horizontal="center" vertical="center"/>
    </xf>
    <xf numFmtId="0" fontId="1" fillId="2" borderId="25" xfId="0" applyFont="1" applyFill="1" applyBorder="1" applyAlignment="1">
      <alignment horizontal="left" vertical="center"/>
    </xf>
    <xf numFmtId="44" fontId="7" fillId="2" borderId="25" xfId="0" applyNumberFormat="1" applyFont="1" applyFill="1" applyBorder="1" applyAlignment="1">
      <alignment vertical="center"/>
    </xf>
    <xf numFmtId="1" fontId="6" fillId="2" borderId="25" xfId="0" applyNumberFormat="1" applyFont="1" applyFill="1" applyBorder="1" applyAlignment="1">
      <alignment horizontal="center" vertical="center"/>
    </xf>
    <xf numFmtId="165" fontId="6" fillId="2" borderId="25" xfId="0" applyNumberFormat="1" applyFont="1" applyFill="1" applyBorder="1" applyAlignment="1">
      <alignment horizontal="center" vertical="center"/>
    </xf>
    <xf numFmtId="164" fontId="7" fillId="2" borderId="25" xfId="0" applyNumberFormat="1" applyFont="1" applyFill="1" applyBorder="1" applyAlignment="1">
      <alignment horizontal="center" vertical="center"/>
    </xf>
    <xf numFmtId="1" fontId="7" fillId="2" borderId="25" xfId="0" applyNumberFormat="1" applyFont="1" applyFill="1" applyBorder="1" applyAlignment="1">
      <alignment horizontal="center" vertical="center"/>
    </xf>
    <xf numFmtId="0" fontId="1" fillId="0" borderId="28" xfId="0" applyFont="1" applyBorder="1" applyAlignment="1" applyProtection="1">
      <alignment vertical="center"/>
      <protection locked="0"/>
    </xf>
    <xf numFmtId="0" fontId="13" fillId="0" borderId="28"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13" fillId="0" borderId="28" xfId="0" applyFont="1" applyBorder="1" applyAlignment="1" applyProtection="1">
      <alignment horizontal="left" vertical="center"/>
      <protection locked="0"/>
    </xf>
    <xf numFmtId="44" fontId="1" fillId="4" borderId="28" xfId="0" applyNumberFormat="1" applyFont="1" applyFill="1" applyBorder="1" applyAlignment="1" applyProtection="1">
      <alignment horizontal="right" vertical="center"/>
      <protection locked="0"/>
    </xf>
    <xf numFmtId="166" fontId="1" fillId="5" borderId="28" xfId="0" applyNumberFormat="1" applyFont="1" applyFill="1" applyBorder="1" applyAlignment="1" applyProtection="1">
      <alignment horizontal="center" vertical="center"/>
      <protection locked="0"/>
    </xf>
    <xf numFmtId="44" fontId="7" fillId="0" borderId="28" xfId="0" applyNumberFormat="1" applyFont="1" applyBorder="1" applyAlignment="1">
      <alignment vertical="center"/>
    </xf>
    <xf numFmtId="164" fontId="7" fillId="0" borderId="28" xfId="0" applyNumberFormat="1" applyFont="1" applyBorder="1" applyAlignment="1" applyProtection="1">
      <alignment horizontal="center" vertical="center"/>
      <protection locked="0"/>
    </xf>
    <xf numFmtId="2" fontId="7" fillId="0" borderId="28" xfId="0" applyNumberFormat="1" applyFont="1" applyBorder="1" applyAlignment="1" applyProtection="1">
      <alignment horizontal="center" vertical="center"/>
      <protection locked="0"/>
    </xf>
    <xf numFmtId="1" fontId="1" fillId="0" borderId="28" xfId="0" applyNumberFormat="1" applyFont="1" applyBorder="1" applyAlignment="1" applyProtection="1">
      <alignment horizontal="center" vertical="center"/>
      <protection locked="0"/>
    </xf>
    <xf numFmtId="0" fontId="7" fillId="2" borderId="25" xfId="0" applyFont="1" applyFill="1" applyBorder="1" applyAlignment="1">
      <alignment vertical="center"/>
    </xf>
    <xf numFmtId="1" fontId="8" fillId="3" borderId="29" xfId="0" applyNumberFormat="1" applyFont="1" applyFill="1" applyBorder="1" applyAlignment="1">
      <alignment horizontal="center" vertical="center"/>
    </xf>
    <xf numFmtId="44" fontId="7" fillId="3" borderId="10" xfId="0" applyNumberFormat="1" applyFont="1" applyFill="1" applyBorder="1" applyAlignment="1">
      <alignment vertical="center"/>
    </xf>
    <xf numFmtId="4" fontId="7" fillId="3" borderId="10" xfId="0" applyNumberFormat="1" applyFont="1" applyFill="1" applyBorder="1" applyAlignment="1">
      <alignment horizontal="center" vertical="center"/>
    </xf>
    <xf numFmtId="165" fontId="1" fillId="3" borderId="10" xfId="0" applyNumberFormat="1" applyFont="1" applyFill="1" applyBorder="1" applyAlignment="1">
      <alignment vertical="center"/>
    </xf>
    <xf numFmtId="1" fontId="7" fillId="3" borderId="10" xfId="0" applyNumberFormat="1" applyFont="1" applyFill="1" applyBorder="1" applyAlignment="1">
      <alignment horizontal="center" vertical="center"/>
    </xf>
    <xf numFmtId="0" fontId="0" fillId="13" borderId="0" xfId="0" applyFill="1"/>
    <xf numFmtId="4" fontId="7" fillId="3" borderId="10" xfId="0" applyNumberFormat="1" applyFont="1" applyFill="1" applyBorder="1" applyAlignment="1">
      <alignment horizontal="right" vertical="center"/>
    </xf>
    <xf numFmtId="165" fontId="1" fillId="3" borderId="10" xfId="0" applyNumberFormat="1" applyFont="1" applyFill="1" applyBorder="1" applyAlignment="1">
      <alignment horizontal="right" vertical="center"/>
    </xf>
    <xf numFmtId="0" fontId="6" fillId="7" borderId="25" xfId="0" applyFont="1" applyFill="1" applyBorder="1" applyAlignment="1">
      <alignment vertical="center"/>
    </xf>
    <xf numFmtId="0" fontId="12" fillId="7" borderId="25" xfId="0" applyFont="1" applyFill="1" applyBorder="1" applyAlignment="1">
      <alignment vertical="center"/>
    </xf>
    <xf numFmtId="0" fontId="7" fillId="7" borderId="25" xfId="0" applyFont="1" applyFill="1" applyBorder="1" applyAlignment="1">
      <alignment vertical="center"/>
    </xf>
    <xf numFmtId="165" fontId="7" fillId="7" borderId="25" xfId="0" applyNumberFormat="1" applyFont="1" applyFill="1" applyBorder="1" applyAlignment="1">
      <alignment vertical="center"/>
    </xf>
    <xf numFmtId="3" fontId="6" fillId="7" borderId="25" xfId="0" applyNumberFormat="1" applyFont="1" applyFill="1" applyBorder="1" applyAlignment="1">
      <alignment vertical="center"/>
    </xf>
    <xf numFmtId="165" fontId="1" fillId="0" borderId="16" xfId="0" applyNumberFormat="1" applyFont="1" applyBorder="1" applyAlignment="1">
      <alignment vertical="center"/>
    </xf>
    <xf numFmtId="1" fontId="7" fillId="7" borderId="25" xfId="0" applyNumberFormat="1" applyFont="1" applyFill="1" applyBorder="1" applyAlignment="1">
      <alignment horizontal="center" vertical="center"/>
    </xf>
    <xf numFmtId="3" fontId="12" fillId="7" borderId="25" xfId="0" applyNumberFormat="1" applyFont="1" applyFill="1" applyBorder="1" applyAlignment="1">
      <alignment vertical="center"/>
    </xf>
    <xf numFmtId="3" fontId="7" fillId="7" borderId="25" xfId="0" applyNumberFormat="1" applyFont="1" applyFill="1" applyBorder="1" applyAlignment="1">
      <alignment vertical="center"/>
    </xf>
    <xf numFmtId="4" fontId="1" fillId="0" borderId="16" xfId="0" applyNumberFormat="1" applyFont="1" applyBorder="1" applyAlignment="1">
      <alignment horizontal="center" vertical="center"/>
    </xf>
    <xf numFmtId="165" fontId="7" fillId="0" borderId="16" xfId="0" applyNumberFormat="1" applyFont="1" applyBorder="1" applyAlignment="1">
      <alignment vertical="center"/>
    </xf>
    <xf numFmtId="3" fontId="7" fillId="5" borderId="23" xfId="0" applyNumberFormat="1" applyFont="1" applyFill="1" applyBorder="1" applyAlignment="1">
      <alignment horizontal="center" vertical="center"/>
    </xf>
    <xf numFmtId="165" fontId="7" fillId="0" borderId="23" xfId="0" applyNumberFormat="1" applyFont="1" applyBorder="1" applyAlignment="1">
      <alignment vertical="center"/>
    </xf>
    <xf numFmtId="3" fontId="1" fillId="0" borderId="16" xfId="0" applyNumberFormat="1" applyFont="1" applyBorder="1" applyAlignment="1">
      <alignment horizontal="center" vertical="center"/>
    </xf>
    <xf numFmtId="0" fontId="6" fillId="7" borderId="25" xfId="0" applyFont="1" applyFill="1" applyBorder="1" applyAlignment="1">
      <alignment horizontal="left" vertical="center"/>
    </xf>
    <xf numFmtId="0" fontId="13" fillId="7" borderId="25" xfId="0" applyFont="1" applyFill="1" applyBorder="1" applyAlignment="1">
      <alignment horizontal="center" vertical="center"/>
    </xf>
    <xf numFmtId="0" fontId="7" fillId="7" borderId="25" xfId="0" applyFont="1" applyFill="1" applyBorder="1" applyAlignment="1">
      <alignment horizontal="center" vertical="center"/>
    </xf>
    <xf numFmtId="0" fontId="13" fillId="7" borderId="25" xfId="0" applyFont="1" applyFill="1" applyBorder="1" applyAlignment="1">
      <alignment horizontal="left" vertical="center"/>
    </xf>
    <xf numFmtId="44" fontId="1" fillId="7" borderId="25" xfId="0" applyNumberFormat="1" applyFont="1" applyFill="1" applyBorder="1" applyAlignment="1">
      <alignment horizontal="right" vertical="center"/>
    </xf>
    <xf numFmtId="3" fontId="1" fillId="7" borderId="25" xfId="0" applyNumberFormat="1" applyFont="1" applyFill="1" applyBorder="1" applyAlignment="1">
      <alignment horizontal="center" vertical="center"/>
    </xf>
    <xf numFmtId="164" fontId="7" fillId="7" borderId="25" xfId="0" applyNumberFormat="1" applyFont="1" applyFill="1" applyBorder="1" applyAlignment="1">
      <alignment horizontal="center" vertical="center"/>
    </xf>
    <xf numFmtId="1" fontId="1" fillId="7" borderId="25" xfId="0" applyNumberFormat="1" applyFont="1" applyFill="1" applyBorder="1" applyAlignment="1">
      <alignment horizontal="center" vertical="center"/>
    </xf>
    <xf numFmtId="0" fontId="1" fillId="7" borderId="25" xfId="0" applyFont="1" applyFill="1" applyBorder="1" applyAlignment="1">
      <alignment horizontal="left" vertical="center"/>
    </xf>
    <xf numFmtId="44" fontId="7" fillId="7" borderId="25" xfId="0" applyNumberFormat="1" applyFont="1" applyFill="1" applyBorder="1" applyAlignment="1">
      <alignment vertical="center"/>
    </xf>
    <xf numFmtId="1" fontId="6" fillId="7" borderId="25" xfId="0" applyNumberFormat="1" applyFont="1" applyFill="1" applyBorder="1" applyAlignment="1">
      <alignment horizontal="center" vertical="center"/>
    </xf>
    <xf numFmtId="165" fontId="6" fillId="7" borderId="25" xfId="0" applyNumberFormat="1" applyFont="1" applyFill="1" applyBorder="1" applyAlignment="1">
      <alignment horizontal="center" vertical="center"/>
    </xf>
    <xf numFmtId="4" fontId="7" fillId="7" borderId="25" xfId="0" applyNumberFormat="1" applyFont="1" applyFill="1" applyBorder="1" applyAlignment="1">
      <alignment horizontal="center" vertical="center"/>
    </xf>
    <xf numFmtId="44" fontId="7" fillId="3" borderId="10" xfId="0" applyNumberFormat="1" applyFont="1" applyFill="1" applyBorder="1" applyAlignment="1">
      <alignment horizontal="center" vertical="center"/>
    </xf>
    <xf numFmtId="0" fontId="6" fillId="8" borderId="25" xfId="0" applyFont="1" applyFill="1" applyBorder="1" applyAlignment="1">
      <alignment vertical="center"/>
    </xf>
    <xf numFmtId="0" fontId="12" fillId="8" borderId="25" xfId="0" applyFont="1" applyFill="1" applyBorder="1" applyAlignment="1">
      <alignment vertical="center"/>
    </xf>
    <xf numFmtId="0" fontId="7" fillId="8" borderId="25" xfId="0" applyFont="1" applyFill="1" applyBorder="1" applyAlignment="1">
      <alignment vertical="center"/>
    </xf>
    <xf numFmtId="165" fontId="7" fillId="8" borderId="25" xfId="0" applyNumberFormat="1" applyFont="1" applyFill="1" applyBorder="1" applyAlignment="1">
      <alignment vertical="center"/>
    </xf>
    <xf numFmtId="44" fontId="6" fillId="8" borderId="25" xfId="0" applyNumberFormat="1" applyFont="1" applyFill="1" applyBorder="1" applyAlignment="1">
      <alignment vertical="center"/>
    </xf>
    <xf numFmtId="3" fontId="6" fillId="8" borderId="25" xfId="0" applyNumberFormat="1" applyFont="1" applyFill="1" applyBorder="1" applyAlignment="1">
      <alignment vertical="center"/>
    </xf>
    <xf numFmtId="1" fontId="7" fillId="8" borderId="25" xfId="0" applyNumberFormat="1" applyFont="1" applyFill="1" applyBorder="1" applyAlignment="1">
      <alignment horizontal="center" vertical="center"/>
    </xf>
    <xf numFmtId="164" fontId="1" fillId="0" borderId="16" xfId="0" applyNumberFormat="1" applyFont="1" applyBorder="1" applyAlignment="1">
      <alignment horizontal="center" vertical="center"/>
    </xf>
    <xf numFmtId="3" fontId="12" fillId="8" borderId="25" xfId="0" applyNumberFormat="1" applyFont="1" applyFill="1" applyBorder="1" applyAlignment="1">
      <alignment vertical="center"/>
    </xf>
    <xf numFmtId="3" fontId="7" fillId="8" borderId="25" xfId="0" applyNumberFormat="1" applyFont="1" applyFill="1" applyBorder="1" applyAlignment="1">
      <alignment vertical="center"/>
    </xf>
    <xf numFmtId="3" fontId="1" fillId="5" borderId="23" xfId="0" applyNumberFormat="1" applyFont="1" applyFill="1" applyBorder="1" applyAlignment="1">
      <alignment horizontal="center" vertical="center"/>
    </xf>
    <xf numFmtId="0" fontId="6" fillId="8" borderId="25" xfId="0" applyFont="1" applyFill="1" applyBorder="1" applyAlignment="1">
      <alignment horizontal="left" vertical="center"/>
    </xf>
    <xf numFmtId="0" fontId="13" fillId="8" borderId="25" xfId="0" applyFont="1" applyFill="1" applyBorder="1" applyAlignment="1">
      <alignment horizontal="center" vertical="center"/>
    </xf>
    <xf numFmtId="0" fontId="7" fillId="8" borderId="25" xfId="0" applyFont="1" applyFill="1" applyBorder="1" applyAlignment="1">
      <alignment horizontal="center" vertical="center"/>
    </xf>
    <xf numFmtId="0" fontId="13" fillId="8" borderId="25" xfId="0" applyFont="1" applyFill="1" applyBorder="1" applyAlignment="1">
      <alignment horizontal="left" vertical="center"/>
    </xf>
    <xf numFmtId="3" fontId="1" fillId="8" borderId="25" xfId="0" applyNumberFormat="1" applyFont="1" applyFill="1" applyBorder="1" applyAlignment="1">
      <alignment horizontal="center" vertical="center"/>
    </xf>
    <xf numFmtId="44" fontId="7" fillId="8" borderId="25" xfId="0" applyNumberFormat="1" applyFont="1" applyFill="1" applyBorder="1" applyAlignment="1">
      <alignment horizontal="center" vertical="center"/>
    </xf>
    <xf numFmtId="1" fontId="1" fillId="8" borderId="25" xfId="0" applyNumberFormat="1" applyFont="1" applyFill="1" applyBorder="1" applyAlignment="1">
      <alignment horizontal="center" vertical="center"/>
    </xf>
    <xf numFmtId="0" fontId="1" fillId="0" borderId="38" xfId="0" applyFont="1" applyBorder="1" applyAlignment="1">
      <alignment vertical="center"/>
    </xf>
    <xf numFmtId="0" fontId="13" fillId="0" borderId="38" xfId="0" applyFont="1" applyBorder="1" applyAlignment="1">
      <alignment horizontal="center" vertical="center"/>
    </xf>
    <xf numFmtId="0" fontId="7" fillId="0" borderId="38" xfId="0" applyFont="1" applyBorder="1" applyAlignment="1">
      <alignment horizontal="center" vertical="center"/>
    </xf>
    <xf numFmtId="0" fontId="13" fillId="0" borderId="38" xfId="0" applyFont="1" applyBorder="1" applyAlignment="1">
      <alignment horizontal="left" vertical="center"/>
    </xf>
    <xf numFmtId="166" fontId="1" fillId="5" borderId="38" xfId="0" applyNumberFormat="1" applyFont="1" applyFill="1" applyBorder="1" applyAlignment="1" applyProtection="1">
      <alignment horizontal="center" vertical="center"/>
      <protection locked="0"/>
    </xf>
    <xf numFmtId="44" fontId="7" fillId="0" borderId="38" xfId="0" applyNumberFormat="1" applyFont="1" applyBorder="1" applyAlignment="1">
      <alignment vertical="center"/>
    </xf>
    <xf numFmtId="164" fontId="7" fillId="0" borderId="38" xfId="0" applyNumberFormat="1" applyFont="1" applyBorder="1" applyAlignment="1">
      <alignment horizontal="center" vertical="center"/>
    </xf>
    <xf numFmtId="2" fontId="7" fillId="0" borderId="38" xfId="0" applyNumberFormat="1" applyFont="1" applyBorder="1" applyAlignment="1">
      <alignment horizontal="center" vertical="center"/>
    </xf>
    <xf numFmtId="1" fontId="1" fillId="0" borderId="38" xfId="0" applyNumberFormat="1" applyFont="1" applyBorder="1" applyAlignment="1">
      <alignment horizontal="center" vertical="center"/>
    </xf>
    <xf numFmtId="0" fontId="1" fillId="8" borderId="25" xfId="0" applyFont="1" applyFill="1" applyBorder="1" applyAlignment="1">
      <alignment horizontal="left" vertical="center"/>
    </xf>
    <xf numFmtId="44" fontId="7" fillId="8" borderId="25" xfId="0" applyNumberFormat="1" applyFont="1" applyFill="1" applyBorder="1" applyAlignment="1">
      <alignment vertical="center"/>
    </xf>
    <xf numFmtId="1" fontId="6" fillId="8" borderId="25" xfId="0" applyNumberFormat="1" applyFont="1" applyFill="1" applyBorder="1" applyAlignment="1">
      <alignment horizontal="center" vertical="center"/>
    </xf>
    <xf numFmtId="165" fontId="6" fillId="8" borderId="25" xfId="0" applyNumberFormat="1" applyFont="1" applyFill="1" applyBorder="1" applyAlignment="1">
      <alignment horizontal="center" vertical="center"/>
    </xf>
    <xf numFmtId="4" fontId="7" fillId="8" borderId="25" xfId="0" applyNumberFormat="1" applyFont="1" applyFill="1" applyBorder="1" applyAlignment="1">
      <alignment horizontal="center" vertical="center"/>
    </xf>
    <xf numFmtId="0" fontId="6" fillId="10" borderId="25" xfId="0" applyFont="1" applyFill="1" applyBorder="1" applyAlignment="1">
      <alignment vertical="center"/>
    </xf>
    <xf numFmtId="0" fontId="7" fillId="10" borderId="25" xfId="0" applyFont="1" applyFill="1" applyBorder="1" applyAlignment="1">
      <alignment vertical="center"/>
    </xf>
    <xf numFmtId="0" fontId="12" fillId="10" borderId="25" xfId="0" applyFont="1" applyFill="1" applyBorder="1" applyAlignment="1">
      <alignment vertical="center"/>
    </xf>
    <xf numFmtId="165" fontId="7" fillId="10" borderId="25" xfId="0" applyNumberFormat="1" applyFont="1" applyFill="1" applyBorder="1" applyAlignment="1">
      <alignment vertical="center"/>
    </xf>
    <xf numFmtId="44" fontId="6" fillId="10" borderId="25" xfId="0" applyNumberFormat="1" applyFont="1" applyFill="1" applyBorder="1" applyAlignment="1">
      <alignment vertical="center"/>
    </xf>
    <xf numFmtId="0" fontId="7" fillId="0" borderId="22" xfId="0" applyFont="1" applyBorder="1" applyAlignment="1">
      <alignment horizontal="center" vertical="center"/>
    </xf>
    <xf numFmtId="0" fontId="7" fillId="0" borderId="22" xfId="0" applyFont="1" applyBorder="1" applyAlignment="1">
      <alignment horizontal="left" vertical="center"/>
    </xf>
    <xf numFmtId="165" fontId="1" fillId="0" borderId="22" xfId="0" applyNumberFormat="1" applyFont="1" applyBorder="1" applyAlignment="1">
      <alignment vertical="center"/>
    </xf>
    <xf numFmtId="164" fontId="7" fillId="0" borderId="22" xfId="0" applyNumberFormat="1" applyFont="1" applyBorder="1" applyAlignment="1">
      <alignment horizontal="center" vertical="center"/>
    </xf>
    <xf numFmtId="2" fontId="7" fillId="0" borderId="22" xfId="0" applyNumberFormat="1" applyFont="1" applyBorder="1" applyAlignment="1">
      <alignment horizontal="center" vertical="center"/>
    </xf>
    <xf numFmtId="3" fontId="6" fillId="10" borderId="25" xfId="0" applyNumberFormat="1" applyFont="1" applyFill="1" applyBorder="1" applyAlignment="1">
      <alignment vertical="center"/>
    </xf>
    <xf numFmtId="2" fontId="6" fillId="10" borderId="25" xfId="0" applyNumberFormat="1" applyFont="1" applyFill="1" applyBorder="1" applyAlignment="1">
      <alignment vertical="center"/>
    </xf>
    <xf numFmtId="2" fontId="7" fillId="10" borderId="25" xfId="0" applyNumberFormat="1" applyFont="1" applyFill="1" applyBorder="1" applyAlignment="1">
      <alignment horizontal="center" vertical="center"/>
    </xf>
    <xf numFmtId="3" fontId="1" fillId="0" borderId="22" xfId="0" applyNumberFormat="1" applyFont="1" applyBorder="1" applyAlignment="1">
      <alignment horizontal="center" vertical="center"/>
    </xf>
    <xf numFmtId="3" fontId="7" fillId="10" borderId="25" xfId="0" applyNumberFormat="1" applyFont="1" applyFill="1" applyBorder="1" applyAlignment="1">
      <alignment vertical="center"/>
    </xf>
    <xf numFmtId="3" fontId="12" fillId="10" borderId="25" xfId="0" applyNumberFormat="1" applyFont="1" applyFill="1" applyBorder="1" applyAlignment="1">
      <alignment vertical="center"/>
    </xf>
    <xf numFmtId="0" fontId="13" fillId="0" borderId="22" xfId="0" applyFont="1" applyBorder="1" applyAlignment="1">
      <alignment horizontal="center" vertical="center"/>
    </xf>
    <xf numFmtId="0" fontId="13" fillId="0" borderId="22" xfId="0" applyFont="1" applyBorder="1" applyAlignment="1">
      <alignment horizontal="left" vertical="center"/>
    </xf>
    <xf numFmtId="1" fontId="1" fillId="0" borderId="22" xfId="0" applyNumberFormat="1" applyFont="1" applyBorder="1" applyAlignment="1">
      <alignment horizontal="center" vertical="center"/>
    </xf>
    <xf numFmtId="0" fontId="1" fillId="0" borderId="22" xfId="0" applyFont="1" applyBorder="1" applyAlignment="1">
      <alignment horizontal="left" vertical="center"/>
    </xf>
    <xf numFmtId="1" fontId="7" fillId="0" borderId="22" xfId="0" applyNumberFormat="1" applyFont="1" applyBorder="1" applyAlignment="1">
      <alignment horizontal="center" vertical="center"/>
    </xf>
    <xf numFmtId="0" fontId="1" fillId="0" borderId="22" xfId="0" applyFont="1" applyBorder="1" applyAlignment="1">
      <alignment horizontal="center" vertical="center"/>
    </xf>
    <xf numFmtId="44" fontId="1" fillId="0" borderId="22" xfId="0" applyNumberFormat="1" applyFont="1" applyBorder="1" applyAlignment="1">
      <alignment horizontal="left" vertical="center"/>
    </xf>
    <xf numFmtId="165" fontId="1" fillId="0" borderId="23" xfId="0" applyNumberFormat="1" applyFont="1" applyBorder="1" applyAlignment="1">
      <alignment vertical="center"/>
    </xf>
    <xf numFmtId="165" fontId="7" fillId="0" borderId="22" xfId="0" applyNumberFormat="1" applyFont="1" applyBorder="1" applyAlignment="1">
      <alignment vertical="center"/>
    </xf>
    <xf numFmtId="0" fontId="6" fillId="10" borderId="25" xfId="0" applyFont="1" applyFill="1" applyBorder="1" applyAlignment="1">
      <alignment horizontal="left" vertical="center"/>
    </xf>
    <xf numFmtId="0" fontId="13" fillId="10" borderId="25" xfId="0" applyFont="1" applyFill="1" applyBorder="1" applyAlignment="1">
      <alignment horizontal="center" vertical="center"/>
    </xf>
    <xf numFmtId="0" fontId="7" fillId="10" borderId="25" xfId="0" applyFont="1" applyFill="1" applyBorder="1" applyAlignment="1">
      <alignment horizontal="center" vertical="center"/>
    </xf>
    <xf numFmtId="0" fontId="13" fillId="10" borderId="25" xfId="0" applyFont="1" applyFill="1" applyBorder="1" applyAlignment="1">
      <alignment horizontal="left" vertical="center"/>
    </xf>
    <xf numFmtId="44" fontId="1" fillId="10" borderId="25" xfId="0" applyNumberFormat="1" applyFont="1" applyFill="1" applyBorder="1" applyAlignment="1">
      <alignment horizontal="right" vertical="center"/>
    </xf>
    <xf numFmtId="3" fontId="1" fillId="10" borderId="25" xfId="0" applyNumberFormat="1" applyFont="1" applyFill="1" applyBorder="1" applyAlignment="1">
      <alignment horizontal="center" vertical="center"/>
    </xf>
    <xf numFmtId="164" fontId="7" fillId="10" borderId="25" xfId="0" applyNumberFormat="1" applyFont="1" applyFill="1" applyBorder="1" applyAlignment="1">
      <alignment horizontal="center" vertical="center"/>
    </xf>
    <xf numFmtId="1" fontId="1" fillId="10" borderId="25" xfId="0" applyNumberFormat="1" applyFont="1" applyFill="1" applyBorder="1" applyAlignment="1">
      <alignment horizontal="center" vertical="center"/>
    </xf>
    <xf numFmtId="0" fontId="1" fillId="0" borderId="38" xfId="0" applyFont="1" applyBorder="1" applyAlignment="1" applyProtection="1">
      <alignment vertical="center"/>
      <protection locked="0"/>
    </xf>
    <xf numFmtId="0" fontId="13" fillId="0" borderId="38"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13" fillId="0" borderId="38" xfId="0" applyFont="1" applyBorder="1" applyAlignment="1" applyProtection="1">
      <alignment horizontal="left" vertical="center"/>
      <protection locked="0"/>
    </xf>
    <xf numFmtId="44" fontId="1" fillId="4" borderId="38" xfId="0" applyNumberFormat="1" applyFont="1" applyFill="1" applyBorder="1" applyAlignment="1" applyProtection="1">
      <alignment horizontal="right" vertical="center"/>
      <protection locked="0"/>
    </xf>
    <xf numFmtId="164" fontId="7" fillId="0" borderId="38" xfId="0" applyNumberFormat="1" applyFont="1" applyBorder="1" applyAlignment="1" applyProtection="1">
      <alignment horizontal="center" vertical="center"/>
      <protection locked="0"/>
    </xf>
    <xf numFmtId="2" fontId="7" fillId="0" borderId="38" xfId="0" applyNumberFormat="1" applyFont="1" applyBorder="1" applyAlignment="1" applyProtection="1">
      <alignment horizontal="center" vertical="center"/>
      <protection locked="0"/>
    </xf>
    <xf numFmtId="1" fontId="1" fillId="0" borderId="38" xfId="0" applyNumberFormat="1" applyFont="1" applyBorder="1" applyAlignment="1" applyProtection="1">
      <alignment horizontal="center" vertical="center"/>
      <protection locked="0"/>
    </xf>
    <xf numFmtId="0" fontId="1" fillId="10" borderId="25" xfId="0" applyFont="1" applyFill="1" applyBorder="1" applyAlignment="1">
      <alignment horizontal="left" vertical="center"/>
    </xf>
    <xf numFmtId="44" fontId="7" fillId="10" borderId="25" xfId="0" applyNumberFormat="1" applyFont="1" applyFill="1" applyBorder="1" applyAlignment="1">
      <alignment vertical="center"/>
    </xf>
    <xf numFmtId="1" fontId="6" fillId="10" borderId="25" xfId="0" applyNumberFormat="1" applyFont="1" applyFill="1" applyBorder="1" applyAlignment="1">
      <alignment horizontal="center" vertical="center"/>
    </xf>
    <xf numFmtId="165" fontId="6" fillId="10" borderId="25" xfId="0" applyNumberFormat="1" applyFont="1" applyFill="1" applyBorder="1" applyAlignment="1">
      <alignment horizontal="center" vertical="center"/>
    </xf>
    <xf numFmtId="1" fontId="7" fillId="10" borderId="25" xfId="0" applyNumberFormat="1" applyFont="1" applyFill="1" applyBorder="1" applyAlignment="1">
      <alignment horizontal="center" vertical="center"/>
    </xf>
    <xf numFmtId="0" fontId="13" fillId="0" borderId="0" xfId="0" applyFont="1"/>
    <xf numFmtId="165" fontId="6" fillId="7" borderId="25" xfId="0" applyNumberFormat="1" applyFont="1" applyFill="1" applyBorder="1" applyAlignment="1">
      <alignment vertical="center"/>
    </xf>
    <xf numFmtId="44" fontId="6" fillId="2" borderId="25" xfId="1" applyFont="1" applyFill="1" applyBorder="1" applyAlignment="1">
      <alignment vertical="center"/>
    </xf>
    <xf numFmtId="0" fontId="1" fillId="0" borderId="23" xfId="0" applyFont="1" applyBorder="1" applyAlignment="1">
      <alignment horizontal="center" vertical="center"/>
    </xf>
    <xf numFmtId="0" fontId="7" fillId="0" borderId="23" xfId="0" applyFont="1" applyBorder="1" applyAlignment="1">
      <alignment horizontal="center" vertical="center"/>
    </xf>
    <xf numFmtId="4" fontId="9" fillId="3" borderId="25" xfId="0" applyNumberFormat="1" applyFont="1" applyFill="1" applyBorder="1" applyAlignment="1" applyProtection="1">
      <alignment horizontal="center" vertical="center"/>
      <protection locked="0"/>
    </xf>
    <xf numFmtId="0" fontId="10" fillId="3" borderId="25" xfId="0" applyFont="1" applyFill="1" applyBorder="1" applyAlignment="1">
      <alignment vertical="center"/>
    </xf>
    <xf numFmtId="0" fontId="7" fillId="3" borderId="25" xfId="0" applyFont="1" applyFill="1" applyBorder="1" applyAlignment="1">
      <alignment horizontal="center" vertical="center"/>
    </xf>
    <xf numFmtId="44" fontId="7" fillId="14" borderId="22" xfId="0" applyNumberFormat="1" applyFont="1" applyFill="1" applyBorder="1" applyAlignment="1">
      <alignment vertical="center"/>
    </xf>
    <xf numFmtId="164" fontId="1" fillId="0" borderId="22" xfId="0" applyNumberFormat="1" applyFont="1" applyBorder="1" applyAlignment="1">
      <alignment horizontal="center" vertical="center"/>
    </xf>
    <xf numFmtId="167" fontId="7" fillId="0" borderId="23" xfId="0" applyNumberFormat="1" applyFont="1" applyBorder="1" applyAlignment="1">
      <alignment horizontal="center" vertical="center"/>
    </xf>
    <xf numFmtId="0" fontId="7" fillId="0" borderId="23" xfId="0" applyFont="1" applyBorder="1" applyAlignment="1">
      <alignment horizontal="left" vertical="center"/>
    </xf>
    <xf numFmtId="164" fontId="7" fillId="0" borderId="23" xfId="0" applyNumberFormat="1" applyFont="1" applyBorder="1" applyAlignment="1">
      <alignment horizontal="center" vertical="center"/>
    </xf>
    <xf numFmtId="1" fontId="7" fillId="0" borderId="23" xfId="0" applyNumberFormat="1" applyFont="1" applyBorder="1" applyAlignment="1">
      <alignment horizontal="center" vertical="center"/>
    </xf>
    <xf numFmtId="4" fontId="1" fillId="0" borderId="22" xfId="0" applyNumberFormat="1" applyFont="1" applyBorder="1" applyAlignment="1">
      <alignment horizontal="center" vertical="center"/>
    </xf>
    <xf numFmtId="167" fontId="7" fillId="0" borderId="22" xfId="0" applyNumberFormat="1" applyFont="1" applyBorder="1" applyAlignment="1">
      <alignment horizontal="center" vertical="center"/>
    </xf>
    <xf numFmtId="44" fontId="7" fillId="0" borderId="22" xfId="0" applyNumberFormat="1" applyFont="1" applyBorder="1" applyAlignment="1">
      <alignment vertical="center"/>
    </xf>
    <xf numFmtId="0" fontId="7" fillId="0" borderId="23" xfId="0" applyFont="1" applyBorder="1" applyAlignment="1">
      <alignment vertical="center"/>
    </xf>
    <xf numFmtId="44" fontId="1" fillId="0" borderId="23" xfId="0" applyNumberFormat="1" applyFont="1" applyBorder="1" applyAlignment="1">
      <alignment horizontal="left" vertical="center"/>
    </xf>
    <xf numFmtId="2" fontId="7" fillId="0" borderId="23" xfId="0" applyNumberFormat="1" applyFont="1" applyBorder="1" applyAlignment="1">
      <alignment horizontal="center" vertical="center"/>
    </xf>
    <xf numFmtId="0" fontId="14" fillId="0" borderId="22" xfId="0" applyFont="1" applyBorder="1" applyAlignment="1">
      <alignment horizontal="center" vertical="center"/>
    </xf>
    <xf numFmtId="0" fontId="7" fillId="0" borderId="22" xfId="0" applyFont="1" applyBorder="1" applyAlignment="1">
      <alignment vertical="center"/>
    </xf>
    <xf numFmtId="44" fontId="1" fillId="0" borderId="22" xfId="0" applyNumberFormat="1" applyFont="1" applyBorder="1" applyAlignment="1">
      <alignment horizontal="left" vertical="center" wrapText="1"/>
    </xf>
    <xf numFmtId="0" fontId="1" fillId="0" borderId="27" xfId="0" applyFont="1" applyBorder="1" applyAlignment="1">
      <alignment vertical="center"/>
    </xf>
    <xf numFmtId="0" fontId="13" fillId="0" borderId="27" xfId="0" applyFont="1" applyBorder="1" applyAlignment="1">
      <alignment horizontal="center" vertical="center"/>
    </xf>
    <xf numFmtId="0" fontId="7" fillId="0" borderId="27" xfId="0" applyFont="1" applyBorder="1" applyAlignment="1">
      <alignment horizontal="center" vertical="center"/>
    </xf>
    <xf numFmtId="0" fontId="13" fillId="0" borderId="27" xfId="0" applyFont="1" applyBorder="1" applyAlignment="1">
      <alignment horizontal="left" vertical="center"/>
    </xf>
    <xf numFmtId="164" fontId="7" fillId="0" borderId="27" xfId="0" applyNumberFormat="1" applyFont="1" applyBorder="1" applyAlignment="1">
      <alignment horizontal="center" vertical="center"/>
    </xf>
    <xf numFmtId="2" fontId="7" fillId="0" borderId="27" xfId="0" applyNumberFormat="1" applyFont="1" applyBorder="1" applyAlignment="1">
      <alignment horizontal="center" vertical="center"/>
    </xf>
    <xf numFmtId="1" fontId="1" fillId="0" borderId="27" xfId="0" applyNumberFormat="1" applyFont="1" applyBorder="1" applyAlignment="1">
      <alignment horizontal="center" vertical="center"/>
    </xf>
    <xf numFmtId="44" fontId="1" fillId="0" borderId="22" xfId="0" applyNumberFormat="1" applyFont="1" applyBorder="1" applyAlignment="1">
      <alignment vertical="center"/>
    </xf>
    <xf numFmtId="0" fontId="37" fillId="0" borderId="4" xfId="2" applyBorder="1" applyAlignment="1">
      <alignment horizontal="left" vertical="center"/>
    </xf>
    <xf numFmtId="0" fontId="37" fillId="0" borderId="0" xfId="2" applyAlignment="1">
      <alignment vertical="center"/>
    </xf>
    <xf numFmtId="0" fontId="13" fillId="0" borderId="0" xfId="0" applyFont="1" applyAlignment="1">
      <alignment horizontal="left"/>
    </xf>
    <xf numFmtId="0" fontId="0" fillId="0" borderId="0" xfId="0" applyAlignment="1">
      <alignment horizontal="left"/>
    </xf>
    <xf numFmtId="0" fontId="14" fillId="0" borderId="0" xfId="0" applyFont="1" applyAlignment="1">
      <alignment horizontal="left" vertical="center"/>
    </xf>
    <xf numFmtId="0" fontId="13" fillId="0" borderId="15" xfId="0" applyFont="1" applyBorder="1" applyAlignment="1">
      <alignment horizontal="left"/>
    </xf>
    <xf numFmtId="0" fontId="13" fillId="0" borderId="16" xfId="0" applyFont="1" applyBorder="1" applyAlignment="1">
      <alignment horizontal="left"/>
    </xf>
    <xf numFmtId="0" fontId="13" fillId="0" borderId="22" xfId="0" applyFont="1" applyBorder="1" applyAlignment="1">
      <alignment horizontal="left"/>
    </xf>
    <xf numFmtId="0" fontId="13" fillId="0" borderId="21" xfId="0" applyFont="1" applyBorder="1" applyAlignment="1">
      <alignment horizontal="left"/>
    </xf>
    <xf numFmtId="44" fontId="7" fillId="15" borderId="22" xfId="0" applyNumberFormat="1" applyFont="1" applyFill="1" applyBorder="1" applyAlignment="1">
      <alignment vertical="center"/>
    </xf>
    <xf numFmtId="170" fontId="16" fillId="16" borderId="0" xfId="0" applyNumberFormat="1" applyFont="1" applyFill="1" applyAlignment="1">
      <alignment horizontal="center" vertical="center"/>
    </xf>
    <xf numFmtId="0" fontId="6" fillId="17" borderId="25" xfId="0" applyFont="1" applyFill="1" applyBorder="1" applyAlignment="1">
      <alignment vertical="center"/>
    </xf>
    <xf numFmtId="3" fontId="6" fillId="17" borderId="25" xfId="0" applyNumberFormat="1" applyFont="1" applyFill="1" applyBorder="1" applyAlignment="1">
      <alignment vertical="center"/>
    </xf>
    <xf numFmtId="44" fontId="6" fillId="17" borderId="25" xfId="0" applyNumberFormat="1" applyFont="1" applyFill="1" applyBorder="1" applyAlignment="1">
      <alignment vertical="center"/>
    </xf>
    <xf numFmtId="2" fontId="6" fillId="17" borderId="25" xfId="0" applyNumberFormat="1" applyFont="1" applyFill="1" applyBorder="1" applyAlignment="1">
      <alignment vertical="center"/>
    </xf>
    <xf numFmtId="3" fontId="7" fillId="17" borderId="25" xfId="0" applyNumberFormat="1" applyFont="1" applyFill="1" applyBorder="1" applyAlignment="1">
      <alignment vertical="center"/>
    </xf>
    <xf numFmtId="2" fontId="7" fillId="17" borderId="25" xfId="0" applyNumberFormat="1" applyFont="1" applyFill="1" applyBorder="1" applyAlignment="1">
      <alignment horizontal="center" vertical="center"/>
    </xf>
    <xf numFmtId="0" fontId="7" fillId="17" borderId="25" xfId="0" applyFont="1" applyFill="1" applyBorder="1" applyAlignment="1">
      <alignment vertical="center"/>
    </xf>
    <xf numFmtId="0" fontId="12" fillId="17" borderId="25" xfId="0" applyFont="1" applyFill="1" applyBorder="1" applyAlignment="1">
      <alignment vertical="center"/>
    </xf>
    <xf numFmtId="3" fontId="12" fillId="17" borderId="25" xfId="0" applyNumberFormat="1" applyFont="1" applyFill="1" applyBorder="1" applyAlignment="1">
      <alignment vertical="center"/>
    </xf>
    <xf numFmtId="0" fontId="6" fillId="17" borderId="25" xfId="0" applyFont="1" applyFill="1" applyBorder="1" applyAlignment="1">
      <alignment horizontal="left" vertical="center"/>
    </xf>
    <xf numFmtId="0" fontId="13" fillId="17" borderId="25" xfId="0" applyFont="1" applyFill="1" applyBorder="1" applyAlignment="1">
      <alignment horizontal="center" vertical="center"/>
    </xf>
    <xf numFmtId="0" fontId="7" fillId="17" borderId="25" xfId="0" applyFont="1" applyFill="1" applyBorder="1" applyAlignment="1">
      <alignment horizontal="center" vertical="center"/>
    </xf>
    <xf numFmtId="0" fontId="13" fillId="17" borderId="25" xfId="0" applyFont="1" applyFill="1" applyBorder="1" applyAlignment="1">
      <alignment horizontal="left" vertical="center"/>
    </xf>
    <xf numFmtId="44" fontId="1" fillId="17" borderId="25" xfId="0" applyNumberFormat="1" applyFont="1" applyFill="1" applyBorder="1" applyAlignment="1">
      <alignment horizontal="right" vertical="center"/>
    </xf>
    <xf numFmtId="3" fontId="1" fillId="17" borderId="25" xfId="0" applyNumberFormat="1" applyFont="1" applyFill="1" applyBorder="1" applyAlignment="1">
      <alignment horizontal="center" vertical="center"/>
    </xf>
    <xf numFmtId="165" fontId="7" fillId="17" borderId="25" xfId="0" applyNumberFormat="1" applyFont="1" applyFill="1" applyBorder="1" applyAlignment="1">
      <alignment vertical="center"/>
    </xf>
    <xf numFmtId="164" fontId="7" fillId="17" borderId="25" xfId="0" applyNumberFormat="1" applyFont="1" applyFill="1" applyBorder="1" applyAlignment="1">
      <alignment horizontal="center" vertical="center"/>
    </xf>
    <xf numFmtId="1" fontId="1" fillId="17" borderId="25" xfId="0" applyNumberFormat="1" applyFont="1" applyFill="1" applyBorder="1" applyAlignment="1">
      <alignment horizontal="center" vertical="center"/>
    </xf>
    <xf numFmtId="0" fontId="13" fillId="0" borderId="25" xfId="0" applyFont="1" applyBorder="1"/>
    <xf numFmtId="0" fontId="1" fillId="17" borderId="25" xfId="0" applyFont="1" applyFill="1" applyBorder="1" applyAlignment="1">
      <alignment horizontal="left" vertical="center"/>
    </xf>
    <xf numFmtId="44" fontId="7" fillId="17" borderId="25" xfId="0" applyNumberFormat="1" applyFont="1" applyFill="1" applyBorder="1" applyAlignment="1">
      <alignment vertical="center"/>
    </xf>
    <xf numFmtId="1" fontId="6" fillId="17" borderId="25" xfId="0" applyNumberFormat="1" applyFont="1" applyFill="1" applyBorder="1" applyAlignment="1">
      <alignment horizontal="center" vertical="center"/>
    </xf>
    <xf numFmtId="165" fontId="6" fillId="17" borderId="25" xfId="0" applyNumberFormat="1" applyFont="1" applyFill="1" applyBorder="1" applyAlignment="1">
      <alignment horizontal="center" vertical="center"/>
    </xf>
    <xf numFmtId="1" fontId="7" fillId="17" borderId="25" xfId="0" applyNumberFormat="1" applyFont="1" applyFill="1" applyBorder="1" applyAlignment="1">
      <alignment horizontal="center" vertical="center"/>
    </xf>
    <xf numFmtId="0" fontId="38" fillId="0" borderId="0" xfId="0" applyFont="1" applyAlignment="1">
      <alignment horizontal="left"/>
    </xf>
    <xf numFmtId="0" fontId="2" fillId="2" borderId="1" xfId="0" applyFont="1" applyFill="1" applyBorder="1" applyAlignment="1">
      <alignment horizontal="center" vertical="center"/>
    </xf>
    <xf numFmtId="0" fontId="3" fillId="0" borderId="2" xfId="0" applyFont="1" applyBorder="1"/>
    <xf numFmtId="0" fontId="4" fillId="2" borderId="1" xfId="0" applyFont="1" applyFill="1" applyBorder="1" applyAlignment="1">
      <alignment horizontal="center" vertical="center"/>
    </xf>
    <xf numFmtId="0" fontId="7" fillId="0" borderId="20" xfId="0" applyFont="1" applyBorder="1" applyAlignment="1">
      <alignment vertical="center"/>
    </xf>
    <xf numFmtId="0" fontId="3" fillId="0" borderId="20" xfId="0" applyFont="1" applyBorder="1"/>
    <xf numFmtId="0" fontId="3" fillId="0" borderId="23" xfId="0" applyFont="1" applyBorder="1"/>
    <xf numFmtId="0" fontId="6" fillId="0" borderId="20" xfId="0" applyFont="1" applyBorder="1" applyAlignment="1">
      <alignment horizontal="center" vertical="center"/>
    </xf>
    <xf numFmtId="0" fontId="7" fillId="0" borderId="20" xfId="0" applyFont="1" applyBorder="1" applyAlignment="1">
      <alignment horizontal="center" vertical="center"/>
    </xf>
    <xf numFmtId="0" fontId="1" fillId="0" borderId="20" xfId="0" applyFont="1" applyBorder="1" applyAlignment="1">
      <alignment horizontal="center" vertical="center"/>
    </xf>
    <xf numFmtId="0" fontId="3" fillId="0" borderId="16" xfId="0" applyFont="1" applyBorder="1" applyAlignment="1">
      <alignment horizontal="center"/>
    </xf>
    <xf numFmtId="0" fontId="3" fillId="0" borderId="23" xfId="0" applyFont="1" applyBorder="1" applyAlignment="1">
      <alignment horizontal="center"/>
    </xf>
    <xf numFmtId="0" fontId="7" fillId="3" borderId="30" xfId="0" applyFont="1" applyFill="1" applyBorder="1" applyAlignment="1" applyProtection="1">
      <alignment horizontal="left" vertical="top" wrapText="1"/>
      <protection locked="0"/>
    </xf>
    <xf numFmtId="0" fontId="7" fillId="3" borderId="31" xfId="0" applyFont="1" applyFill="1" applyBorder="1" applyAlignment="1" applyProtection="1">
      <alignment horizontal="left" vertical="top" wrapText="1"/>
      <protection locked="0"/>
    </xf>
    <xf numFmtId="0" fontId="7" fillId="3" borderId="32" xfId="0" applyFont="1" applyFill="1" applyBorder="1" applyAlignment="1" applyProtection="1">
      <alignment horizontal="left" vertical="top" wrapText="1"/>
      <protection locked="0"/>
    </xf>
    <xf numFmtId="0" fontId="7" fillId="3" borderId="33"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wrapText="1"/>
      <protection locked="0"/>
    </xf>
    <xf numFmtId="0" fontId="7" fillId="3" borderId="34" xfId="0" applyFont="1" applyFill="1" applyBorder="1" applyAlignment="1" applyProtection="1">
      <alignment horizontal="left" vertical="top" wrapText="1"/>
      <protection locked="0"/>
    </xf>
    <xf numFmtId="0" fontId="7" fillId="3" borderId="35" xfId="0" applyFont="1" applyFill="1" applyBorder="1" applyAlignment="1" applyProtection="1">
      <alignment horizontal="left" vertical="top" wrapText="1"/>
      <protection locked="0"/>
    </xf>
    <xf numFmtId="0" fontId="7" fillId="3" borderId="36" xfId="0" applyFont="1" applyFill="1" applyBorder="1" applyAlignment="1" applyProtection="1">
      <alignment horizontal="left" vertical="top" wrapText="1"/>
      <protection locked="0"/>
    </xf>
    <xf numFmtId="0" fontId="7" fillId="3" borderId="37" xfId="0" applyFont="1" applyFill="1" applyBorder="1" applyAlignment="1" applyProtection="1">
      <alignment horizontal="left" vertical="top" wrapText="1"/>
      <protection locked="0"/>
    </xf>
    <xf numFmtId="0" fontId="3" fillId="0" borderId="21" xfId="0" applyFont="1" applyBorder="1"/>
    <xf numFmtId="0" fontId="7" fillId="0" borderId="14" xfId="0" applyFont="1" applyBorder="1" applyAlignment="1">
      <alignment vertical="center"/>
    </xf>
    <xf numFmtId="44" fontId="8" fillId="3" borderId="29" xfId="0" applyNumberFormat="1" applyFont="1" applyFill="1" applyBorder="1" applyAlignment="1">
      <alignment horizontal="right" vertical="center"/>
    </xf>
    <xf numFmtId="44" fontId="7" fillId="3" borderId="29" xfId="0" applyNumberFormat="1" applyFont="1" applyFill="1" applyBorder="1" applyAlignment="1" applyProtection="1">
      <alignment horizontal="left" vertical="center"/>
      <protection locked="0"/>
    </xf>
    <xf numFmtId="44" fontId="8" fillId="3" borderId="29" xfId="0" applyNumberFormat="1" applyFont="1" applyFill="1" applyBorder="1" applyAlignment="1">
      <alignment horizontal="center" vertical="center"/>
    </xf>
    <xf numFmtId="0" fontId="7" fillId="3" borderId="29" xfId="0" applyFont="1" applyFill="1" applyBorder="1" applyAlignment="1" applyProtection="1">
      <alignment horizontal="left" vertical="top" wrapText="1"/>
      <protection locked="0"/>
    </xf>
    <xf numFmtId="0" fontId="3" fillId="0" borderId="29" xfId="0" applyFont="1" applyBorder="1" applyAlignment="1" applyProtection="1">
      <alignment horizontal="left" vertical="center"/>
      <protection locked="0"/>
    </xf>
    <xf numFmtId="0" fontId="7" fillId="3" borderId="1" xfId="0" applyFont="1" applyFill="1" applyBorder="1" applyAlignment="1">
      <alignment vertical="center"/>
    </xf>
    <xf numFmtId="0" fontId="3" fillId="0" borderId="25" xfId="0" applyFont="1" applyBorder="1"/>
    <xf numFmtId="0" fontId="7" fillId="0" borderId="14" xfId="0" applyFont="1" applyBorder="1" applyAlignment="1">
      <alignment horizontal="center" vertical="center"/>
    </xf>
    <xf numFmtId="0" fontId="7" fillId="3" borderId="25" xfId="0" applyFont="1" applyFill="1" applyBorder="1" applyAlignment="1">
      <alignment vertical="center"/>
    </xf>
    <xf numFmtId="0" fontId="1" fillId="0" borderId="23" xfId="0" applyFont="1" applyBorder="1" applyAlignment="1">
      <alignment horizontal="center" vertical="center"/>
    </xf>
    <xf numFmtId="0" fontId="7" fillId="0" borderId="23" xfId="0" applyFont="1" applyBorder="1" applyAlignment="1">
      <alignment horizontal="center" vertical="center"/>
    </xf>
    <xf numFmtId="0" fontId="6" fillId="0" borderId="23" xfId="0" applyFont="1" applyBorder="1" applyAlignment="1">
      <alignment horizontal="center" vertical="center"/>
    </xf>
    <xf numFmtId="0" fontId="7" fillId="0" borderId="23" xfId="0" applyFont="1" applyBorder="1" applyAlignment="1">
      <alignment vertical="center"/>
    </xf>
    <xf numFmtId="0" fontId="3" fillId="0" borderId="22" xfId="0" applyFont="1" applyBorder="1"/>
    <xf numFmtId="0" fontId="7" fillId="0" borderId="16" xfId="0" applyFont="1" applyBorder="1" applyAlignment="1">
      <alignment vertical="center"/>
    </xf>
    <xf numFmtId="0" fontId="7" fillId="3" borderId="29" xfId="0" applyFont="1" applyFill="1" applyBorder="1" applyAlignment="1">
      <alignment horizontal="left" vertical="top" wrapText="1"/>
    </xf>
    <xf numFmtId="44" fontId="8" fillId="3" borderId="39" xfId="0" applyNumberFormat="1" applyFont="1" applyFill="1" applyBorder="1" applyAlignment="1">
      <alignment horizontal="right" vertical="center"/>
    </xf>
    <xf numFmtId="44" fontId="8" fillId="3" borderId="40" xfId="0" applyNumberFormat="1" applyFont="1" applyFill="1" applyBorder="1" applyAlignment="1">
      <alignment horizontal="right" vertical="center"/>
    </xf>
    <xf numFmtId="0" fontId="33" fillId="0" borderId="29" xfId="0" applyFont="1" applyBorder="1" applyAlignment="1" applyProtection="1">
      <alignment horizontal="left" vertical="center"/>
      <protection locked="0"/>
    </xf>
    <xf numFmtId="0" fontId="7" fillId="0" borderId="0" xfId="0" applyFont="1" applyAlignment="1">
      <alignment horizontal="center" vertical="center"/>
    </xf>
    <xf numFmtId="0" fontId="0" fillId="0" borderId="0" xfId="0"/>
    <xf numFmtId="0" fontId="17" fillId="0" borderId="0" xfId="0" applyFont="1" applyAlignment="1">
      <alignment horizontal="right" vertical="center" wrapText="1"/>
    </xf>
    <xf numFmtId="0" fontId="18" fillId="0" borderId="0" xfId="0" applyFont="1" applyAlignment="1">
      <alignment horizontal="left" vertical="center"/>
    </xf>
    <xf numFmtId="0" fontId="16" fillId="0" borderId="0" xfId="0" applyFont="1" applyAlignment="1">
      <alignment horizontal="left" vertical="center"/>
    </xf>
    <xf numFmtId="0" fontId="22" fillId="0" borderId="0" xfId="0" applyFont="1" applyAlignment="1">
      <alignment horizontal="left" vertical="center"/>
    </xf>
    <xf numFmtId="0" fontId="19" fillId="0" borderId="0" xfId="0" applyFont="1" applyAlignment="1">
      <alignment horizontal="left" vertical="center"/>
    </xf>
    <xf numFmtId="0" fontId="7" fillId="0" borderId="0" xfId="0" applyFont="1" applyAlignment="1" applyProtection="1">
      <alignment horizontal="center" vertical="center"/>
      <protection locked="0"/>
    </xf>
    <xf numFmtId="0" fontId="0" fillId="0" borderId="0" xfId="0" applyProtection="1">
      <protection locked="0"/>
    </xf>
    <xf numFmtId="0" fontId="18" fillId="0" borderId="0" xfId="0" applyFont="1" applyAlignment="1" applyProtection="1">
      <alignment horizontal="left" vertical="center"/>
      <protection locked="0"/>
    </xf>
    <xf numFmtId="0" fontId="24" fillId="0" borderId="0" xfId="0" applyFont="1" applyAlignment="1" applyProtection="1">
      <alignment horizontal="left" vertical="center"/>
      <protection locked="0"/>
    </xf>
    <xf numFmtId="0" fontId="25" fillId="0" borderId="0" xfId="0" applyFont="1" applyAlignment="1" applyProtection="1">
      <alignment horizontal="left" vertical="center"/>
      <protection locked="0"/>
    </xf>
    <xf numFmtId="0" fontId="16" fillId="0" borderId="0" xfId="0" applyFont="1" applyAlignment="1" applyProtection="1">
      <alignment horizontal="left" vertical="top" wrapText="1"/>
      <protection locked="0"/>
    </xf>
    <xf numFmtId="0" fontId="28" fillId="0" borderId="0" xfId="0" applyFont="1" applyAlignment="1" applyProtection="1">
      <alignment horizontal="left" vertical="center"/>
      <protection locked="0"/>
    </xf>
    <xf numFmtId="0" fontId="31" fillId="0" borderId="0" xfId="0" applyFont="1" applyAlignment="1">
      <alignment horizontal="center" vertical="center"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886336"/>
      <color rgb="FFAB7942"/>
      <color rgb="FF945200"/>
      <color rgb="FF0DA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jp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jp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g"/><Relationship Id="rId59" Type="http://schemas.openxmlformats.org/officeDocument/2006/relationships/image" Target="../media/image59.jp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3" Type="http://schemas.openxmlformats.org/officeDocument/2006/relationships/image" Target="../media/image77.png"/><Relationship Id="rId18" Type="http://schemas.openxmlformats.org/officeDocument/2006/relationships/image" Target="../media/image82.png"/><Relationship Id="rId26" Type="http://schemas.openxmlformats.org/officeDocument/2006/relationships/image" Target="../media/image90.png"/><Relationship Id="rId39" Type="http://schemas.openxmlformats.org/officeDocument/2006/relationships/image" Target="../media/image51.jpg"/><Relationship Id="rId21" Type="http://schemas.openxmlformats.org/officeDocument/2006/relationships/image" Target="../media/image85.png"/><Relationship Id="rId34" Type="http://schemas.openxmlformats.org/officeDocument/2006/relationships/image" Target="../media/image9.png"/><Relationship Id="rId42" Type="http://schemas.openxmlformats.org/officeDocument/2006/relationships/image" Target="../media/image92.png"/><Relationship Id="rId47" Type="http://schemas.openxmlformats.org/officeDocument/2006/relationships/image" Target="../media/image39.png"/><Relationship Id="rId50" Type="http://schemas.openxmlformats.org/officeDocument/2006/relationships/image" Target="../media/image42.png"/><Relationship Id="rId55" Type="http://schemas.openxmlformats.org/officeDocument/2006/relationships/image" Target="../media/image61.png"/><Relationship Id="rId7" Type="http://schemas.openxmlformats.org/officeDocument/2006/relationships/image" Target="../media/image71.png"/><Relationship Id="rId2" Type="http://schemas.openxmlformats.org/officeDocument/2006/relationships/image" Target="../media/image66.jpg"/><Relationship Id="rId16" Type="http://schemas.openxmlformats.org/officeDocument/2006/relationships/image" Target="../media/image80.png"/><Relationship Id="rId29" Type="http://schemas.openxmlformats.org/officeDocument/2006/relationships/image" Target="../media/image4.png"/><Relationship Id="rId11" Type="http://schemas.openxmlformats.org/officeDocument/2006/relationships/image" Target="../media/image75.png"/><Relationship Id="rId24" Type="http://schemas.openxmlformats.org/officeDocument/2006/relationships/image" Target="../media/image88.png"/><Relationship Id="rId32" Type="http://schemas.openxmlformats.org/officeDocument/2006/relationships/image" Target="../media/image7.png"/><Relationship Id="rId37" Type="http://schemas.openxmlformats.org/officeDocument/2006/relationships/image" Target="../media/image12.png"/><Relationship Id="rId40" Type="http://schemas.openxmlformats.org/officeDocument/2006/relationships/image" Target="../media/image53.png"/><Relationship Id="rId45" Type="http://schemas.openxmlformats.org/officeDocument/2006/relationships/image" Target="../media/image36.png"/><Relationship Id="rId53" Type="http://schemas.openxmlformats.org/officeDocument/2006/relationships/image" Target="../media/image95.png"/><Relationship Id="rId5" Type="http://schemas.openxmlformats.org/officeDocument/2006/relationships/image" Target="../media/image69.jpg"/><Relationship Id="rId19" Type="http://schemas.openxmlformats.org/officeDocument/2006/relationships/image" Target="../media/image83.png"/><Relationship Id="rId4" Type="http://schemas.openxmlformats.org/officeDocument/2006/relationships/image" Target="../media/image68.jpg"/><Relationship Id="rId9" Type="http://schemas.openxmlformats.org/officeDocument/2006/relationships/image" Target="../media/image73.png"/><Relationship Id="rId14" Type="http://schemas.openxmlformats.org/officeDocument/2006/relationships/image" Target="../media/image78.png"/><Relationship Id="rId22" Type="http://schemas.openxmlformats.org/officeDocument/2006/relationships/image" Target="../media/image86.jpg"/><Relationship Id="rId27" Type="http://schemas.openxmlformats.org/officeDocument/2006/relationships/image" Target="../media/image60.png"/><Relationship Id="rId30" Type="http://schemas.openxmlformats.org/officeDocument/2006/relationships/image" Target="../media/image5.png"/><Relationship Id="rId35" Type="http://schemas.openxmlformats.org/officeDocument/2006/relationships/image" Target="../media/image10.png"/><Relationship Id="rId43" Type="http://schemas.openxmlformats.org/officeDocument/2006/relationships/image" Target="../media/image93.png"/><Relationship Id="rId48" Type="http://schemas.openxmlformats.org/officeDocument/2006/relationships/image" Target="../media/image40.png"/><Relationship Id="rId56" Type="http://schemas.openxmlformats.org/officeDocument/2006/relationships/image" Target="../media/image63.png"/><Relationship Id="rId8" Type="http://schemas.openxmlformats.org/officeDocument/2006/relationships/image" Target="../media/image72.png"/><Relationship Id="rId51" Type="http://schemas.openxmlformats.org/officeDocument/2006/relationships/image" Target="../media/image43.png"/><Relationship Id="rId3" Type="http://schemas.openxmlformats.org/officeDocument/2006/relationships/image" Target="../media/image67.jpg"/><Relationship Id="rId12" Type="http://schemas.openxmlformats.org/officeDocument/2006/relationships/image" Target="../media/image76.png"/><Relationship Id="rId17" Type="http://schemas.openxmlformats.org/officeDocument/2006/relationships/image" Target="../media/image81.png"/><Relationship Id="rId25" Type="http://schemas.openxmlformats.org/officeDocument/2006/relationships/image" Target="../media/image89.png"/><Relationship Id="rId33" Type="http://schemas.openxmlformats.org/officeDocument/2006/relationships/image" Target="../media/image8.png"/><Relationship Id="rId38" Type="http://schemas.openxmlformats.org/officeDocument/2006/relationships/image" Target="../media/image14.png"/><Relationship Id="rId46" Type="http://schemas.openxmlformats.org/officeDocument/2006/relationships/image" Target="../media/image56.png"/><Relationship Id="rId20" Type="http://schemas.openxmlformats.org/officeDocument/2006/relationships/image" Target="../media/image84.png"/><Relationship Id="rId41" Type="http://schemas.openxmlformats.org/officeDocument/2006/relationships/image" Target="../media/image13.png"/><Relationship Id="rId54" Type="http://schemas.openxmlformats.org/officeDocument/2006/relationships/image" Target="../media/image62.png"/><Relationship Id="rId1" Type="http://schemas.openxmlformats.org/officeDocument/2006/relationships/image" Target="../media/image65.jpg"/><Relationship Id="rId6" Type="http://schemas.openxmlformats.org/officeDocument/2006/relationships/image" Target="../media/image70.jpg"/><Relationship Id="rId15" Type="http://schemas.openxmlformats.org/officeDocument/2006/relationships/image" Target="../media/image79.png"/><Relationship Id="rId23" Type="http://schemas.openxmlformats.org/officeDocument/2006/relationships/image" Target="../media/image87.png"/><Relationship Id="rId28" Type="http://schemas.openxmlformats.org/officeDocument/2006/relationships/image" Target="../media/image91.png"/><Relationship Id="rId36" Type="http://schemas.openxmlformats.org/officeDocument/2006/relationships/image" Target="../media/image11.png"/><Relationship Id="rId49" Type="http://schemas.openxmlformats.org/officeDocument/2006/relationships/image" Target="../media/image41.png"/><Relationship Id="rId57" Type="http://schemas.openxmlformats.org/officeDocument/2006/relationships/image" Target="../media/image64.png"/><Relationship Id="rId10" Type="http://schemas.openxmlformats.org/officeDocument/2006/relationships/image" Target="../media/image74.png"/><Relationship Id="rId31" Type="http://schemas.openxmlformats.org/officeDocument/2006/relationships/image" Target="../media/image6.png"/><Relationship Id="rId44" Type="http://schemas.openxmlformats.org/officeDocument/2006/relationships/image" Target="../media/image58.png"/><Relationship Id="rId52" Type="http://schemas.openxmlformats.org/officeDocument/2006/relationships/image" Target="../media/image9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07.png"/><Relationship Id="rId18" Type="http://schemas.openxmlformats.org/officeDocument/2006/relationships/image" Target="../media/image112.png"/><Relationship Id="rId26" Type="http://schemas.openxmlformats.org/officeDocument/2006/relationships/image" Target="../media/image40.png"/><Relationship Id="rId39" Type="http://schemas.openxmlformats.org/officeDocument/2006/relationships/image" Target="../media/image11.png"/><Relationship Id="rId21" Type="http://schemas.openxmlformats.org/officeDocument/2006/relationships/image" Target="../media/image115.png"/><Relationship Id="rId34" Type="http://schemas.openxmlformats.org/officeDocument/2006/relationships/image" Target="../media/image6.png"/><Relationship Id="rId42" Type="http://schemas.openxmlformats.org/officeDocument/2006/relationships/image" Target="../media/image13.png"/><Relationship Id="rId47" Type="http://schemas.openxmlformats.org/officeDocument/2006/relationships/image" Target="../media/image92.png"/><Relationship Id="rId50" Type="http://schemas.openxmlformats.org/officeDocument/2006/relationships/image" Target="../media/image35.png"/><Relationship Id="rId55" Type="http://schemas.openxmlformats.org/officeDocument/2006/relationships/image" Target="../media/image117.png"/><Relationship Id="rId63" Type="http://schemas.openxmlformats.org/officeDocument/2006/relationships/image" Target="../media/image64.png"/><Relationship Id="rId7" Type="http://schemas.openxmlformats.org/officeDocument/2006/relationships/image" Target="../media/image68.jpg"/><Relationship Id="rId2" Type="http://schemas.openxmlformats.org/officeDocument/2006/relationships/image" Target="../media/image97.png"/><Relationship Id="rId16" Type="http://schemas.openxmlformats.org/officeDocument/2006/relationships/image" Target="../media/image110.png"/><Relationship Id="rId29" Type="http://schemas.openxmlformats.org/officeDocument/2006/relationships/image" Target="../media/image54.png"/><Relationship Id="rId11" Type="http://schemas.openxmlformats.org/officeDocument/2006/relationships/image" Target="../media/image105.png"/><Relationship Id="rId24" Type="http://schemas.openxmlformats.org/officeDocument/2006/relationships/image" Target="../media/image56.png"/><Relationship Id="rId32" Type="http://schemas.openxmlformats.org/officeDocument/2006/relationships/image" Target="../media/image46.jpg"/><Relationship Id="rId37" Type="http://schemas.openxmlformats.org/officeDocument/2006/relationships/image" Target="../media/image9.png"/><Relationship Id="rId40" Type="http://schemas.openxmlformats.org/officeDocument/2006/relationships/image" Target="../media/image12.png"/><Relationship Id="rId45" Type="http://schemas.openxmlformats.org/officeDocument/2006/relationships/image" Target="../media/image52.jpg"/><Relationship Id="rId53" Type="http://schemas.openxmlformats.org/officeDocument/2006/relationships/image" Target="../media/image45.png"/><Relationship Id="rId58" Type="http://schemas.openxmlformats.org/officeDocument/2006/relationships/image" Target="../media/image59.jpg"/><Relationship Id="rId5" Type="http://schemas.openxmlformats.org/officeDocument/2006/relationships/image" Target="../media/image100.png"/><Relationship Id="rId61" Type="http://schemas.openxmlformats.org/officeDocument/2006/relationships/image" Target="../media/image65.jpg"/><Relationship Id="rId19" Type="http://schemas.openxmlformats.org/officeDocument/2006/relationships/image" Target="../media/image113.png"/><Relationship Id="rId14" Type="http://schemas.openxmlformats.org/officeDocument/2006/relationships/image" Target="../media/image108.png"/><Relationship Id="rId22" Type="http://schemas.openxmlformats.org/officeDocument/2006/relationships/image" Target="../media/image4.png"/><Relationship Id="rId27" Type="http://schemas.openxmlformats.org/officeDocument/2006/relationships/image" Target="../media/image41.png"/><Relationship Id="rId30" Type="http://schemas.openxmlformats.org/officeDocument/2006/relationships/image" Target="../media/image43.png"/><Relationship Id="rId35" Type="http://schemas.openxmlformats.org/officeDocument/2006/relationships/image" Target="../media/image7.png"/><Relationship Id="rId43" Type="http://schemas.openxmlformats.org/officeDocument/2006/relationships/image" Target="../media/image14.png"/><Relationship Id="rId48" Type="http://schemas.openxmlformats.org/officeDocument/2006/relationships/image" Target="../media/image93.png"/><Relationship Id="rId56" Type="http://schemas.openxmlformats.org/officeDocument/2006/relationships/image" Target="../media/image57.png"/><Relationship Id="rId8" Type="http://schemas.openxmlformats.org/officeDocument/2006/relationships/image" Target="../media/image102.jpg"/><Relationship Id="rId51" Type="http://schemas.openxmlformats.org/officeDocument/2006/relationships/image" Target="../media/image62.png"/><Relationship Id="rId3" Type="http://schemas.openxmlformats.org/officeDocument/2006/relationships/image" Target="../media/image98.png"/><Relationship Id="rId12" Type="http://schemas.openxmlformats.org/officeDocument/2006/relationships/image" Target="../media/image106.png"/><Relationship Id="rId17" Type="http://schemas.openxmlformats.org/officeDocument/2006/relationships/image" Target="../media/image111.png"/><Relationship Id="rId25" Type="http://schemas.openxmlformats.org/officeDocument/2006/relationships/image" Target="../media/image39.png"/><Relationship Id="rId33" Type="http://schemas.openxmlformats.org/officeDocument/2006/relationships/image" Target="../media/image5.png"/><Relationship Id="rId38" Type="http://schemas.openxmlformats.org/officeDocument/2006/relationships/image" Target="../media/image10.png"/><Relationship Id="rId46" Type="http://schemas.openxmlformats.org/officeDocument/2006/relationships/image" Target="../media/image53.png"/><Relationship Id="rId59" Type="http://schemas.openxmlformats.org/officeDocument/2006/relationships/image" Target="../media/image60.png"/><Relationship Id="rId20" Type="http://schemas.openxmlformats.org/officeDocument/2006/relationships/image" Target="../media/image114.png"/><Relationship Id="rId41" Type="http://schemas.openxmlformats.org/officeDocument/2006/relationships/image" Target="../media/image50.jpg"/><Relationship Id="rId54" Type="http://schemas.openxmlformats.org/officeDocument/2006/relationships/image" Target="../media/image116.png"/><Relationship Id="rId62" Type="http://schemas.openxmlformats.org/officeDocument/2006/relationships/image" Target="../media/image63.png"/><Relationship Id="rId1" Type="http://schemas.openxmlformats.org/officeDocument/2006/relationships/image" Target="../media/image96.png"/><Relationship Id="rId6" Type="http://schemas.openxmlformats.org/officeDocument/2006/relationships/image" Target="../media/image101.png"/><Relationship Id="rId15" Type="http://schemas.openxmlformats.org/officeDocument/2006/relationships/image" Target="../media/image109.png"/><Relationship Id="rId23" Type="http://schemas.openxmlformats.org/officeDocument/2006/relationships/image" Target="../media/image36.png"/><Relationship Id="rId28" Type="http://schemas.openxmlformats.org/officeDocument/2006/relationships/image" Target="../media/image42.png"/><Relationship Id="rId36" Type="http://schemas.openxmlformats.org/officeDocument/2006/relationships/image" Target="../media/image8.png"/><Relationship Id="rId49" Type="http://schemas.openxmlformats.org/officeDocument/2006/relationships/image" Target="../media/image34.png"/><Relationship Id="rId57" Type="http://schemas.openxmlformats.org/officeDocument/2006/relationships/image" Target="../media/image58.png"/><Relationship Id="rId10" Type="http://schemas.openxmlformats.org/officeDocument/2006/relationships/image" Target="../media/image104.png"/><Relationship Id="rId31" Type="http://schemas.openxmlformats.org/officeDocument/2006/relationships/image" Target="../media/image44.png"/><Relationship Id="rId44" Type="http://schemas.openxmlformats.org/officeDocument/2006/relationships/image" Target="../media/image51.jpg"/><Relationship Id="rId52" Type="http://schemas.openxmlformats.org/officeDocument/2006/relationships/image" Target="../media/image48.png"/><Relationship Id="rId60" Type="http://schemas.openxmlformats.org/officeDocument/2006/relationships/image" Target="../media/image61.png"/><Relationship Id="rId4" Type="http://schemas.openxmlformats.org/officeDocument/2006/relationships/image" Target="../media/image99.png"/><Relationship Id="rId9" Type="http://schemas.openxmlformats.org/officeDocument/2006/relationships/image" Target="../media/image103.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28.png"/><Relationship Id="rId18" Type="http://schemas.openxmlformats.org/officeDocument/2006/relationships/image" Target="../media/image132.png"/><Relationship Id="rId26" Type="http://schemas.openxmlformats.org/officeDocument/2006/relationships/image" Target="../media/image137.png"/><Relationship Id="rId39" Type="http://schemas.openxmlformats.org/officeDocument/2006/relationships/image" Target="../media/image54.png"/><Relationship Id="rId21" Type="http://schemas.openxmlformats.org/officeDocument/2006/relationships/image" Target="../media/image135.png"/><Relationship Id="rId34" Type="http://schemas.openxmlformats.org/officeDocument/2006/relationships/image" Target="../media/image59.jpg"/><Relationship Id="rId42" Type="http://schemas.openxmlformats.org/officeDocument/2006/relationships/image" Target="../media/image57.png"/><Relationship Id="rId7" Type="http://schemas.openxmlformats.org/officeDocument/2006/relationships/image" Target="../media/image122.jpg"/><Relationship Id="rId2" Type="http://schemas.openxmlformats.org/officeDocument/2006/relationships/image" Target="../media/image67.jpg"/><Relationship Id="rId16" Type="http://schemas.openxmlformats.org/officeDocument/2006/relationships/image" Target="../media/image130.png"/><Relationship Id="rId29" Type="http://schemas.openxmlformats.org/officeDocument/2006/relationships/image" Target="../media/image33.png"/><Relationship Id="rId1" Type="http://schemas.openxmlformats.org/officeDocument/2006/relationships/image" Target="../media/image66.jpg"/><Relationship Id="rId6" Type="http://schemas.openxmlformats.org/officeDocument/2006/relationships/image" Target="../media/image121.jpg"/><Relationship Id="rId11" Type="http://schemas.openxmlformats.org/officeDocument/2006/relationships/image" Target="../media/image126.png"/><Relationship Id="rId24" Type="http://schemas.openxmlformats.org/officeDocument/2006/relationships/image" Target="../media/image88.png"/><Relationship Id="rId32" Type="http://schemas.openxmlformats.org/officeDocument/2006/relationships/image" Target="../media/image51.jpg"/><Relationship Id="rId37" Type="http://schemas.openxmlformats.org/officeDocument/2006/relationships/image" Target="../media/image13.png"/><Relationship Id="rId40" Type="http://schemas.openxmlformats.org/officeDocument/2006/relationships/image" Target="../media/image65.jpg"/><Relationship Id="rId45" Type="http://schemas.openxmlformats.org/officeDocument/2006/relationships/image" Target="../media/image64.png"/><Relationship Id="rId5" Type="http://schemas.openxmlformats.org/officeDocument/2006/relationships/image" Target="../media/image120.jpg"/><Relationship Id="rId15" Type="http://schemas.openxmlformats.org/officeDocument/2006/relationships/image" Target="../media/image77.png"/><Relationship Id="rId23" Type="http://schemas.openxmlformats.org/officeDocument/2006/relationships/image" Target="../media/image87.png"/><Relationship Id="rId28" Type="http://schemas.openxmlformats.org/officeDocument/2006/relationships/image" Target="../media/image95.png"/><Relationship Id="rId36" Type="http://schemas.openxmlformats.org/officeDocument/2006/relationships/image" Target="../media/image139.png"/><Relationship Id="rId10" Type="http://schemas.openxmlformats.org/officeDocument/2006/relationships/image" Target="../media/image125.png"/><Relationship Id="rId19" Type="http://schemas.openxmlformats.org/officeDocument/2006/relationships/image" Target="../media/image133.png"/><Relationship Id="rId31" Type="http://schemas.openxmlformats.org/officeDocument/2006/relationships/image" Target="../media/image12.png"/><Relationship Id="rId44" Type="http://schemas.openxmlformats.org/officeDocument/2006/relationships/image" Target="../media/image63.png"/><Relationship Id="rId4" Type="http://schemas.openxmlformats.org/officeDocument/2006/relationships/image" Target="../media/image119.jpg"/><Relationship Id="rId9" Type="http://schemas.openxmlformats.org/officeDocument/2006/relationships/image" Target="../media/image124.png"/><Relationship Id="rId14" Type="http://schemas.openxmlformats.org/officeDocument/2006/relationships/image" Target="../media/image129.png"/><Relationship Id="rId22" Type="http://schemas.openxmlformats.org/officeDocument/2006/relationships/image" Target="../media/image136.png"/><Relationship Id="rId27" Type="http://schemas.openxmlformats.org/officeDocument/2006/relationships/image" Target="../media/image91.png"/><Relationship Id="rId30" Type="http://schemas.openxmlformats.org/officeDocument/2006/relationships/image" Target="../media/image11.png"/><Relationship Id="rId35" Type="http://schemas.openxmlformats.org/officeDocument/2006/relationships/image" Target="../media/image138.png"/><Relationship Id="rId43" Type="http://schemas.openxmlformats.org/officeDocument/2006/relationships/image" Target="../media/image60.png"/><Relationship Id="rId8" Type="http://schemas.openxmlformats.org/officeDocument/2006/relationships/image" Target="../media/image123.jpg"/><Relationship Id="rId3" Type="http://schemas.openxmlformats.org/officeDocument/2006/relationships/image" Target="../media/image118.jpg"/><Relationship Id="rId12" Type="http://schemas.openxmlformats.org/officeDocument/2006/relationships/image" Target="../media/image127.png"/><Relationship Id="rId17" Type="http://schemas.openxmlformats.org/officeDocument/2006/relationships/image" Target="../media/image131.png"/><Relationship Id="rId25" Type="http://schemas.openxmlformats.org/officeDocument/2006/relationships/image" Target="../media/image89.png"/><Relationship Id="rId33" Type="http://schemas.openxmlformats.org/officeDocument/2006/relationships/image" Target="../media/image52.jpg"/><Relationship Id="rId38" Type="http://schemas.openxmlformats.org/officeDocument/2006/relationships/image" Target="../media/image14.png"/><Relationship Id="rId20" Type="http://schemas.openxmlformats.org/officeDocument/2006/relationships/image" Target="../media/image134.png"/><Relationship Id="rId4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44.png"/><Relationship Id="rId18" Type="http://schemas.openxmlformats.org/officeDocument/2006/relationships/image" Target="../media/image148.png"/><Relationship Id="rId26" Type="http://schemas.openxmlformats.org/officeDocument/2006/relationships/image" Target="../media/image153.png"/><Relationship Id="rId39" Type="http://schemas.openxmlformats.org/officeDocument/2006/relationships/image" Target="../media/image54.png"/><Relationship Id="rId21" Type="http://schemas.openxmlformats.org/officeDocument/2006/relationships/image" Target="../media/image151.png"/><Relationship Id="rId34" Type="http://schemas.openxmlformats.org/officeDocument/2006/relationships/image" Target="../media/image59.jpg"/><Relationship Id="rId42" Type="http://schemas.openxmlformats.org/officeDocument/2006/relationships/image" Target="../media/image57.png"/><Relationship Id="rId7" Type="http://schemas.openxmlformats.org/officeDocument/2006/relationships/image" Target="../media/image122.jpg"/><Relationship Id="rId2" Type="http://schemas.openxmlformats.org/officeDocument/2006/relationships/image" Target="../media/image67.jpg"/><Relationship Id="rId16" Type="http://schemas.openxmlformats.org/officeDocument/2006/relationships/image" Target="../media/image146.png"/><Relationship Id="rId29" Type="http://schemas.openxmlformats.org/officeDocument/2006/relationships/image" Target="../media/image33.png"/><Relationship Id="rId1" Type="http://schemas.openxmlformats.org/officeDocument/2006/relationships/image" Target="../media/image66.jpg"/><Relationship Id="rId6" Type="http://schemas.openxmlformats.org/officeDocument/2006/relationships/image" Target="../media/image121.jpg"/><Relationship Id="rId11" Type="http://schemas.openxmlformats.org/officeDocument/2006/relationships/image" Target="../media/image142.png"/><Relationship Id="rId24" Type="http://schemas.openxmlformats.org/officeDocument/2006/relationships/image" Target="../media/image88.png"/><Relationship Id="rId32" Type="http://schemas.openxmlformats.org/officeDocument/2006/relationships/image" Target="../media/image51.jpg"/><Relationship Id="rId37" Type="http://schemas.openxmlformats.org/officeDocument/2006/relationships/image" Target="../media/image13.png"/><Relationship Id="rId40" Type="http://schemas.openxmlformats.org/officeDocument/2006/relationships/image" Target="../media/image65.jpg"/><Relationship Id="rId45" Type="http://schemas.openxmlformats.org/officeDocument/2006/relationships/image" Target="../media/image155.png"/><Relationship Id="rId5" Type="http://schemas.openxmlformats.org/officeDocument/2006/relationships/image" Target="../media/image120.jpg"/><Relationship Id="rId15" Type="http://schemas.openxmlformats.org/officeDocument/2006/relationships/image" Target="../media/image77.png"/><Relationship Id="rId23" Type="http://schemas.openxmlformats.org/officeDocument/2006/relationships/image" Target="../media/image87.png"/><Relationship Id="rId28" Type="http://schemas.openxmlformats.org/officeDocument/2006/relationships/image" Target="../media/image95.png"/><Relationship Id="rId36" Type="http://schemas.openxmlformats.org/officeDocument/2006/relationships/image" Target="../media/image139.png"/><Relationship Id="rId10" Type="http://schemas.openxmlformats.org/officeDocument/2006/relationships/image" Target="../media/image141.png"/><Relationship Id="rId19" Type="http://schemas.openxmlformats.org/officeDocument/2006/relationships/image" Target="../media/image149.png"/><Relationship Id="rId31" Type="http://schemas.openxmlformats.org/officeDocument/2006/relationships/image" Target="../media/image12.png"/><Relationship Id="rId44" Type="http://schemas.openxmlformats.org/officeDocument/2006/relationships/image" Target="../media/image154.png"/><Relationship Id="rId4" Type="http://schemas.openxmlformats.org/officeDocument/2006/relationships/image" Target="../media/image119.jpg"/><Relationship Id="rId9" Type="http://schemas.openxmlformats.org/officeDocument/2006/relationships/image" Target="../media/image140.emf"/><Relationship Id="rId14" Type="http://schemas.openxmlformats.org/officeDocument/2006/relationships/image" Target="../media/image145.png"/><Relationship Id="rId22" Type="http://schemas.openxmlformats.org/officeDocument/2006/relationships/image" Target="../media/image152.png"/><Relationship Id="rId27" Type="http://schemas.openxmlformats.org/officeDocument/2006/relationships/image" Target="../media/image91.png"/><Relationship Id="rId30" Type="http://schemas.openxmlformats.org/officeDocument/2006/relationships/image" Target="../media/image11.png"/><Relationship Id="rId35" Type="http://schemas.openxmlformats.org/officeDocument/2006/relationships/image" Target="../media/image138.png"/><Relationship Id="rId43" Type="http://schemas.openxmlformats.org/officeDocument/2006/relationships/image" Target="../media/image60.png"/><Relationship Id="rId8" Type="http://schemas.openxmlformats.org/officeDocument/2006/relationships/image" Target="../media/image123.jpg"/><Relationship Id="rId3" Type="http://schemas.openxmlformats.org/officeDocument/2006/relationships/image" Target="../media/image118.jpg"/><Relationship Id="rId12" Type="http://schemas.openxmlformats.org/officeDocument/2006/relationships/image" Target="../media/image143.png"/><Relationship Id="rId17" Type="http://schemas.openxmlformats.org/officeDocument/2006/relationships/image" Target="../media/image147.png"/><Relationship Id="rId25" Type="http://schemas.openxmlformats.org/officeDocument/2006/relationships/image" Target="../media/image89.png"/><Relationship Id="rId33" Type="http://schemas.openxmlformats.org/officeDocument/2006/relationships/image" Target="../media/image52.jpg"/><Relationship Id="rId38" Type="http://schemas.openxmlformats.org/officeDocument/2006/relationships/image" Target="../media/image14.png"/><Relationship Id="rId20" Type="http://schemas.openxmlformats.org/officeDocument/2006/relationships/image" Target="../media/image150.png"/><Relationship Id="rId41" Type="http://schemas.openxmlformats.org/officeDocument/2006/relationships/image" Target="../media/image6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6.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133725" cy="714375"/>
    <xdr:pic>
      <xdr:nvPicPr>
        <xdr:cNvPr id="2" name="image1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247650</xdr:colOff>
      <xdr:row>111</xdr:row>
      <xdr:rowOff>76200</xdr:rowOff>
    </xdr:from>
    <xdr:ext cx="1819275" cy="1533525"/>
    <xdr:pic>
      <xdr:nvPicPr>
        <xdr:cNvPr id="3" name="image8.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xdr:oneCellAnchor>
  <xdr:oneCellAnchor>
    <xdr:from>
      <xdr:col>1</xdr:col>
      <xdr:colOff>1171575</xdr:colOff>
      <xdr:row>122</xdr:row>
      <xdr:rowOff>180975</xdr:rowOff>
    </xdr:from>
    <xdr:ext cx="952500" cy="114300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xdr:oneCellAnchor>
  <xdr:oneCellAnchor>
    <xdr:from>
      <xdr:col>1</xdr:col>
      <xdr:colOff>495300</xdr:colOff>
      <xdr:row>188</xdr:row>
      <xdr:rowOff>152400</xdr:rowOff>
    </xdr:from>
    <xdr:ext cx="1400175" cy="139065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xdr:oneCellAnchor>
  <xdr:oneCellAnchor>
    <xdr:from>
      <xdr:col>1</xdr:col>
      <xdr:colOff>333375</xdr:colOff>
      <xdr:row>274</xdr:row>
      <xdr:rowOff>114300</xdr:rowOff>
    </xdr:from>
    <xdr:ext cx="1619250" cy="1619250"/>
    <xdr:pic>
      <xdr:nvPicPr>
        <xdr:cNvPr id="7" name="image18.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5" cstate="print"/>
        <a:stretch>
          <a:fillRect/>
        </a:stretch>
      </xdr:blipFill>
      <xdr:spPr>
        <a:xfrm>
          <a:off x="333375" y="92506800"/>
          <a:ext cx="1619250" cy="1619250"/>
        </a:xfrm>
        <a:prstGeom prst="rect">
          <a:avLst/>
        </a:prstGeom>
        <a:noFill/>
      </xdr:spPr>
    </xdr:pic>
    <xdr:clientData/>
  </xdr:oneCellAnchor>
  <xdr:oneCellAnchor>
    <xdr:from>
      <xdr:col>1</xdr:col>
      <xdr:colOff>428625</xdr:colOff>
      <xdr:row>285</xdr:row>
      <xdr:rowOff>152400</xdr:rowOff>
    </xdr:from>
    <xdr:ext cx="1438275" cy="1428750"/>
    <xdr:pic>
      <xdr:nvPicPr>
        <xdr:cNvPr id="8" name="image4.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6" cstate="print"/>
        <a:stretch>
          <a:fillRect/>
        </a:stretch>
      </xdr:blipFill>
      <xdr:spPr>
        <a:xfrm>
          <a:off x="428625" y="95878650"/>
          <a:ext cx="1438275" cy="1428750"/>
        </a:xfrm>
        <a:prstGeom prst="rect">
          <a:avLst/>
        </a:prstGeom>
        <a:noFill/>
      </xdr:spPr>
    </xdr:pic>
    <xdr:clientData/>
  </xdr:oneCellAnchor>
  <xdr:oneCellAnchor>
    <xdr:from>
      <xdr:col>1</xdr:col>
      <xdr:colOff>285750</xdr:colOff>
      <xdr:row>293</xdr:row>
      <xdr:rowOff>76200</xdr:rowOff>
    </xdr:from>
    <xdr:ext cx="1752600" cy="1428750"/>
    <xdr:pic>
      <xdr:nvPicPr>
        <xdr:cNvPr id="9" name="image10.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7" cstate="print"/>
        <a:stretch>
          <a:fillRect/>
        </a:stretch>
      </xdr:blipFill>
      <xdr:spPr>
        <a:xfrm>
          <a:off x="285750" y="98278950"/>
          <a:ext cx="1752600" cy="1428750"/>
        </a:xfrm>
        <a:prstGeom prst="rect">
          <a:avLst/>
        </a:prstGeom>
        <a:noFill/>
      </xdr:spPr>
    </xdr:pic>
    <xdr:clientData/>
  </xdr:oneCellAnchor>
  <xdr:oneCellAnchor>
    <xdr:from>
      <xdr:col>1</xdr:col>
      <xdr:colOff>295275</xdr:colOff>
      <xdr:row>303</xdr:row>
      <xdr:rowOff>104775</xdr:rowOff>
    </xdr:from>
    <xdr:ext cx="1828800" cy="1343025"/>
    <xdr:pic>
      <xdr:nvPicPr>
        <xdr:cNvPr id="10" name="image14.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xfrm>
          <a:off x="295275" y="101355525"/>
          <a:ext cx="1828800" cy="1343025"/>
        </a:xfrm>
        <a:prstGeom prst="rect">
          <a:avLst/>
        </a:prstGeom>
        <a:noFill/>
      </xdr:spPr>
    </xdr:pic>
    <xdr:clientData/>
  </xdr:oneCellAnchor>
  <xdr:oneCellAnchor>
    <xdr:from>
      <xdr:col>1</xdr:col>
      <xdr:colOff>333375</xdr:colOff>
      <xdr:row>313</xdr:row>
      <xdr:rowOff>219075</xdr:rowOff>
    </xdr:from>
    <xdr:ext cx="1609725" cy="1590675"/>
    <xdr:pic>
      <xdr:nvPicPr>
        <xdr:cNvPr id="11" name="image3.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xfrm>
          <a:off x="333375" y="104517825"/>
          <a:ext cx="1609725" cy="1590675"/>
        </a:xfrm>
        <a:prstGeom prst="rect">
          <a:avLst/>
        </a:prstGeom>
        <a:noFill/>
      </xdr:spPr>
    </xdr:pic>
    <xdr:clientData/>
  </xdr:oneCellAnchor>
  <xdr:oneCellAnchor>
    <xdr:from>
      <xdr:col>1</xdr:col>
      <xdr:colOff>495300</xdr:colOff>
      <xdr:row>323</xdr:row>
      <xdr:rowOff>95250</xdr:rowOff>
    </xdr:from>
    <xdr:ext cx="1409700" cy="1266825"/>
    <xdr:pic>
      <xdr:nvPicPr>
        <xdr:cNvPr id="12" name="image16.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0" cstate="print"/>
        <a:stretch>
          <a:fillRect/>
        </a:stretch>
      </xdr:blipFill>
      <xdr:spPr>
        <a:xfrm>
          <a:off x="495300" y="107442000"/>
          <a:ext cx="1409700" cy="1266825"/>
        </a:xfrm>
        <a:prstGeom prst="rect">
          <a:avLst/>
        </a:prstGeom>
        <a:noFill/>
      </xdr:spPr>
    </xdr:pic>
    <xdr:clientData/>
  </xdr:oneCellAnchor>
  <xdr:oneCellAnchor>
    <xdr:from>
      <xdr:col>1</xdr:col>
      <xdr:colOff>400050</xdr:colOff>
      <xdr:row>199</xdr:row>
      <xdr:rowOff>114300</xdr:rowOff>
    </xdr:from>
    <xdr:ext cx="1495425" cy="1209675"/>
    <xdr:pic>
      <xdr:nvPicPr>
        <xdr:cNvPr id="13" name="image20.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xdr:oneCellAnchor>
  <xdr:oneCellAnchor>
    <xdr:from>
      <xdr:col>1</xdr:col>
      <xdr:colOff>333375</xdr:colOff>
      <xdr:row>328</xdr:row>
      <xdr:rowOff>19050</xdr:rowOff>
    </xdr:from>
    <xdr:ext cx="1733550" cy="1019175"/>
    <xdr:pic>
      <xdr:nvPicPr>
        <xdr:cNvPr id="14" name="image22.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2" cstate="print"/>
        <a:stretch>
          <a:fillRect/>
        </a:stretch>
      </xdr:blipFill>
      <xdr:spPr>
        <a:xfrm>
          <a:off x="333375" y="109556550"/>
          <a:ext cx="1733550" cy="1019175"/>
        </a:xfrm>
        <a:prstGeom prst="rect">
          <a:avLst/>
        </a:prstGeom>
        <a:noFill/>
      </xdr:spPr>
    </xdr:pic>
    <xdr:clientData/>
  </xdr:oneCellAnchor>
  <xdr:oneCellAnchor>
    <xdr:from>
      <xdr:col>1</xdr:col>
      <xdr:colOff>276225</xdr:colOff>
      <xdr:row>346</xdr:row>
      <xdr:rowOff>276225</xdr:rowOff>
    </xdr:from>
    <xdr:ext cx="1752600" cy="866775"/>
    <xdr:pic>
      <xdr:nvPicPr>
        <xdr:cNvPr id="15" name="image65.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3" cstate="print"/>
        <a:stretch>
          <a:fillRect/>
        </a:stretch>
      </xdr:blipFill>
      <xdr:spPr>
        <a:xfrm>
          <a:off x="276225" y="123497975"/>
          <a:ext cx="1752600" cy="866775"/>
        </a:xfrm>
        <a:prstGeom prst="rect">
          <a:avLst/>
        </a:prstGeom>
        <a:noFill/>
      </xdr:spPr>
    </xdr:pic>
    <xdr:clientData/>
  </xdr:oneCellAnchor>
  <xdr:oneCellAnchor>
    <xdr:from>
      <xdr:col>1</xdr:col>
      <xdr:colOff>238125</xdr:colOff>
      <xdr:row>354</xdr:row>
      <xdr:rowOff>123825</xdr:rowOff>
    </xdr:from>
    <xdr:ext cx="1924050" cy="885825"/>
    <xdr:pic>
      <xdr:nvPicPr>
        <xdr:cNvPr id="16" name="image5.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4" cstate="print"/>
        <a:stretch>
          <a:fillRect/>
        </a:stretch>
      </xdr:blipFill>
      <xdr:spPr>
        <a:xfrm>
          <a:off x="238125" y="125822075"/>
          <a:ext cx="1924050" cy="885825"/>
        </a:xfrm>
        <a:prstGeom prst="rect">
          <a:avLst/>
        </a:prstGeom>
        <a:noFill/>
      </xdr:spPr>
    </xdr:pic>
    <xdr:clientData/>
  </xdr:oneCellAnchor>
  <xdr:oneCellAnchor>
    <xdr:from>
      <xdr:col>1</xdr:col>
      <xdr:colOff>95250</xdr:colOff>
      <xdr:row>6</xdr:row>
      <xdr:rowOff>19050</xdr:rowOff>
    </xdr:from>
    <xdr:ext cx="2209800" cy="1143000"/>
    <xdr:pic>
      <xdr:nvPicPr>
        <xdr:cNvPr id="17" name="image23.pn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xdr:oneCellAnchor>
  <xdr:oneCellAnchor>
    <xdr:from>
      <xdr:col>1</xdr:col>
      <xdr:colOff>171450</xdr:colOff>
      <xdr:row>15</xdr:row>
      <xdr:rowOff>19050</xdr:rowOff>
    </xdr:from>
    <xdr:ext cx="1409700" cy="971550"/>
    <xdr:pic>
      <xdr:nvPicPr>
        <xdr:cNvPr id="18" name="image19.pn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xdr:oneCellAnchor>
  <xdr:oneCellAnchor>
    <xdr:from>
      <xdr:col>1</xdr:col>
      <xdr:colOff>590550</xdr:colOff>
      <xdr:row>18</xdr:row>
      <xdr:rowOff>200025</xdr:rowOff>
    </xdr:from>
    <xdr:ext cx="1581150" cy="1333500"/>
    <xdr:pic>
      <xdr:nvPicPr>
        <xdr:cNvPr id="19" name="image37.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xdr:oneCellAnchor>
  <xdr:oneCellAnchor>
    <xdr:from>
      <xdr:col>1</xdr:col>
      <xdr:colOff>304800</xdr:colOff>
      <xdr:row>26</xdr:row>
      <xdr:rowOff>276225</xdr:rowOff>
    </xdr:from>
    <xdr:ext cx="1771650" cy="1143000"/>
    <xdr:pic>
      <xdr:nvPicPr>
        <xdr:cNvPr id="20" name="image13.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xdr:oneCellAnchor>
  <xdr:oneCellAnchor>
    <xdr:from>
      <xdr:col>1</xdr:col>
      <xdr:colOff>285750</xdr:colOff>
      <xdr:row>34</xdr:row>
      <xdr:rowOff>247650</xdr:rowOff>
    </xdr:from>
    <xdr:ext cx="1762125" cy="885825"/>
    <xdr:pic>
      <xdr:nvPicPr>
        <xdr:cNvPr id="21" name="image21.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xdr:oneCellAnchor>
  <xdr:oneCellAnchor>
    <xdr:from>
      <xdr:col>1</xdr:col>
      <xdr:colOff>76200</xdr:colOff>
      <xdr:row>39</xdr:row>
      <xdr:rowOff>38100</xdr:rowOff>
    </xdr:from>
    <xdr:ext cx="2171700" cy="1085850"/>
    <xdr:pic>
      <xdr:nvPicPr>
        <xdr:cNvPr id="22" name="image9.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xdr:oneCellAnchor>
  <xdr:oneCellAnchor>
    <xdr:from>
      <xdr:col>1</xdr:col>
      <xdr:colOff>219075</xdr:colOff>
      <xdr:row>47</xdr:row>
      <xdr:rowOff>180975</xdr:rowOff>
    </xdr:from>
    <xdr:ext cx="1905000" cy="1304925"/>
    <xdr:pic>
      <xdr:nvPicPr>
        <xdr:cNvPr id="23" name="image11.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xdr:oneCellAnchor>
  <xdr:oneCellAnchor>
    <xdr:from>
      <xdr:col>1</xdr:col>
      <xdr:colOff>581025</xdr:colOff>
      <xdr:row>56</xdr:row>
      <xdr:rowOff>266700</xdr:rowOff>
    </xdr:from>
    <xdr:ext cx="1543050" cy="1066800"/>
    <xdr:pic>
      <xdr:nvPicPr>
        <xdr:cNvPr id="24" name="image17.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xdr:oneCellAnchor>
  <xdr:oneCellAnchor>
    <xdr:from>
      <xdr:col>1</xdr:col>
      <xdr:colOff>285750</xdr:colOff>
      <xdr:row>61</xdr:row>
      <xdr:rowOff>38100</xdr:rowOff>
    </xdr:from>
    <xdr:ext cx="1781175" cy="1114425"/>
    <xdr:pic>
      <xdr:nvPicPr>
        <xdr:cNvPr id="25" name="image7.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xdr:oneCellAnchor>
  <xdr:oneCellAnchor>
    <xdr:from>
      <xdr:col>1</xdr:col>
      <xdr:colOff>342900</xdr:colOff>
      <xdr:row>68</xdr:row>
      <xdr:rowOff>38100</xdr:rowOff>
    </xdr:from>
    <xdr:ext cx="1571625" cy="1000125"/>
    <xdr:pic>
      <xdr:nvPicPr>
        <xdr:cNvPr id="26" name="image6.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xdr:oneCellAnchor>
  <xdr:oneCellAnchor>
    <xdr:from>
      <xdr:col>1</xdr:col>
      <xdr:colOff>228600</xdr:colOff>
      <xdr:row>76</xdr:row>
      <xdr:rowOff>19050</xdr:rowOff>
    </xdr:from>
    <xdr:ext cx="1790700" cy="1381125"/>
    <xdr:pic>
      <xdr:nvPicPr>
        <xdr:cNvPr id="27" name="image88.pn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xdr:oneCellAnchor>
  <xdr:oneCellAnchor>
    <xdr:from>
      <xdr:col>1</xdr:col>
      <xdr:colOff>409575</xdr:colOff>
      <xdr:row>88</xdr:row>
      <xdr:rowOff>276225</xdr:rowOff>
    </xdr:from>
    <xdr:ext cx="1562100" cy="1381125"/>
    <xdr:pic>
      <xdr:nvPicPr>
        <xdr:cNvPr id="28" name="image41.png">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xdr:oneCellAnchor>
  <xdr:oneCellAnchor>
    <xdr:from>
      <xdr:col>1</xdr:col>
      <xdr:colOff>438150</xdr:colOff>
      <xdr:row>101</xdr:row>
      <xdr:rowOff>28575</xdr:rowOff>
    </xdr:from>
    <xdr:ext cx="1343025" cy="1009650"/>
    <xdr:pic>
      <xdr:nvPicPr>
        <xdr:cNvPr id="29" name="image32.pn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xdr:oneCellAnchor>
  <xdr:oneCellAnchor>
    <xdr:from>
      <xdr:col>1</xdr:col>
      <xdr:colOff>695325</xdr:colOff>
      <xdr:row>126</xdr:row>
      <xdr:rowOff>85725</xdr:rowOff>
    </xdr:from>
    <xdr:ext cx="866775" cy="762000"/>
    <xdr:pic>
      <xdr:nvPicPr>
        <xdr:cNvPr id="30" name="image36.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xdr:oneCellAnchor>
  <xdr:oneCellAnchor>
    <xdr:from>
      <xdr:col>1</xdr:col>
      <xdr:colOff>552450</xdr:colOff>
      <xdr:row>130</xdr:row>
      <xdr:rowOff>69850</xdr:rowOff>
    </xdr:from>
    <xdr:ext cx="1771650" cy="1219200"/>
    <xdr:pic>
      <xdr:nvPicPr>
        <xdr:cNvPr id="31" name="image27.pn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29" cstate="print"/>
        <a:stretch>
          <a:fillRect/>
        </a:stretch>
      </xdr:blipFill>
      <xdr:spPr>
        <a:xfrm>
          <a:off x="552450" y="41884600"/>
          <a:ext cx="1771650" cy="1219200"/>
        </a:xfrm>
        <a:prstGeom prst="rect">
          <a:avLst/>
        </a:prstGeom>
        <a:noFill/>
      </xdr:spPr>
    </xdr:pic>
    <xdr:clientData/>
  </xdr:oneCellAnchor>
  <xdr:oneCellAnchor>
    <xdr:from>
      <xdr:col>1</xdr:col>
      <xdr:colOff>590550</xdr:colOff>
      <xdr:row>137</xdr:row>
      <xdr:rowOff>139700</xdr:rowOff>
    </xdr:from>
    <xdr:ext cx="1514475" cy="1409700"/>
    <xdr:pic>
      <xdr:nvPicPr>
        <xdr:cNvPr id="32" name="image44.pn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30" cstate="print"/>
        <a:stretch>
          <a:fillRect/>
        </a:stretch>
      </xdr:blipFill>
      <xdr:spPr>
        <a:xfrm>
          <a:off x="590550" y="44145200"/>
          <a:ext cx="1514475" cy="1409700"/>
        </a:xfrm>
        <a:prstGeom prst="rect">
          <a:avLst/>
        </a:prstGeom>
        <a:noFill/>
      </xdr:spPr>
    </xdr:pic>
    <xdr:clientData/>
  </xdr:oneCellAnchor>
  <xdr:oneCellAnchor>
    <xdr:from>
      <xdr:col>1</xdr:col>
      <xdr:colOff>200024</xdr:colOff>
      <xdr:row>144</xdr:row>
      <xdr:rowOff>104774</xdr:rowOff>
    </xdr:from>
    <xdr:ext cx="1075185" cy="915051"/>
    <xdr:pic>
      <xdr:nvPicPr>
        <xdr:cNvPr id="33" name="image24.pn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31" cstate="print"/>
        <a:stretch>
          <a:fillRect/>
        </a:stretch>
      </xdr:blipFill>
      <xdr:spPr>
        <a:xfrm>
          <a:off x="200024" y="46301024"/>
          <a:ext cx="1075185" cy="915051"/>
        </a:xfrm>
        <a:prstGeom prst="rect">
          <a:avLst/>
        </a:prstGeom>
        <a:noFill/>
      </xdr:spPr>
    </xdr:pic>
    <xdr:clientData/>
  </xdr:oneCellAnchor>
  <xdr:oneCellAnchor>
    <xdr:from>
      <xdr:col>1</xdr:col>
      <xdr:colOff>1412715</xdr:colOff>
      <xdr:row>144</xdr:row>
      <xdr:rowOff>50800</xdr:rowOff>
    </xdr:from>
    <xdr:ext cx="981393" cy="995118"/>
    <xdr:pic>
      <xdr:nvPicPr>
        <xdr:cNvPr id="34" name="image67.png">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32" cstate="print"/>
        <a:stretch>
          <a:fillRect/>
        </a:stretch>
      </xdr:blipFill>
      <xdr:spPr>
        <a:xfrm>
          <a:off x="1412715" y="46247050"/>
          <a:ext cx="981393" cy="995118"/>
        </a:xfrm>
        <a:prstGeom prst="rect">
          <a:avLst/>
        </a:prstGeom>
        <a:noFill/>
      </xdr:spPr>
    </xdr:pic>
    <xdr:clientData/>
  </xdr:oneCellAnchor>
  <xdr:oneCellAnchor>
    <xdr:from>
      <xdr:col>1</xdr:col>
      <xdr:colOff>692150</xdr:colOff>
      <xdr:row>148</xdr:row>
      <xdr:rowOff>130175</xdr:rowOff>
    </xdr:from>
    <xdr:ext cx="1308100" cy="1752600"/>
    <xdr:pic>
      <xdr:nvPicPr>
        <xdr:cNvPr id="35" name="image53.pn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33" cstate="print"/>
        <a:stretch>
          <a:fillRect/>
        </a:stretch>
      </xdr:blipFill>
      <xdr:spPr>
        <a:xfrm>
          <a:off x="692150" y="48040925"/>
          <a:ext cx="1308100" cy="1752600"/>
        </a:xfrm>
        <a:prstGeom prst="rect">
          <a:avLst/>
        </a:prstGeom>
        <a:noFill/>
      </xdr:spPr>
    </xdr:pic>
    <xdr:clientData/>
  </xdr:oneCellAnchor>
  <xdr:oneCellAnchor>
    <xdr:from>
      <xdr:col>1</xdr:col>
      <xdr:colOff>504825</xdr:colOff>
      <xdr:row>160</xdr:row>
      <xdr:rowOff>57150</xdr:rowOff>
    </xdr:from>
    <xdr:ext cx="1419225" cy="1333500"/>
    <xdr:pic>
      <xdr:nvPicPr>
        <xdr:cNvPr id="36" name="image28.pn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xdr:oneCellAnchor>
  <xdr:oneCellAnchor>
    <xdr:from>
      <xdr:col>1</xdr:col>
      <xdr:colOff>228600</xdr:colOff>
      <xdr:row>167</xdr:row>
      <xdr:rowOff>9525</xdr:rowOff>
    </xdr:from>
    <xdr:ext cx="1952625" cy="1828800"/>
    <xdr:pic>
      <xdr:nvPicPr>
        <xdr:cNvPr id="37" name="image31.pn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xdr:oneCellAnchor>
  <xdr:oneCellAnchor>
    <xdr:from>
      <xdr:col>1</xdr:col>
      <xdr:colOff>76200</xdr:colOff>
      <xdr:row>179</xdr:row>
      <xdr:rowOff>142875</xdr:rowOff>
    </xdr:from>
    <xdr:ext cx="2228850" cy="1343025"/>
    <xdr:pic>
      <xdr:nvPicPr>
        <xdr:cNvPr id="38" name="image40.pn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xdr:oneCellAnchor>
  <xdr:oneCellAnchor>
    <xdr:from>
      <xdr:col>1</xdr:col>
      <xdr:colOff>104775</xdr:colOff>
      <xdr:row>206</xdr:row>
      <xdr:rowOff>247650</xdr:rowOff>
    </xdr:from>
    <xdr:ext cx="1181100" cy="895350"/>
    <xdr:pic>
      <xdr:nvPicPr>
        <xdr:cNvPr id="39" name="image46.pn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xdr:oneCellAnchor>
  <xdr:oneCellAnchor>
    <xdr:from>
      <xdr:col>1</xdr:col>
      <xdr:colOff>1276350</xdr:colOff>
      <xdr:row>206</xdr:row>
      <xdr:rowOff>314325</xdr:rowOff>
    </xdr:from>
    <xdr:ext cx="962025" cy="914400"/>
    <xdr:pic>
      <xdr:nvPicPr>
        <xdr:cNvPr id="40" name="image25.png">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xdr:oneCellAnchor>
  <xdr:oneCellAnchor>
    <xdr:from>
      <xdr:col>1</xdr:col>
      <xdr:colOff>295275</xdr:colOff>
      <xdr:row>210</xdr:row>
      <xdr:rowOff>104775</xdr:rowOff>
    </xdr:from>
    <xdr:ext cx="1790700" cy="1485900"/>
    <xdr:pic>
      <xdr:nvPicPr>
        <xdr:cNvPr id="41" name="image38.png">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xdr:oneCellAnchor>
  <xdr:oneCellAnchor>
    <xdr:from>
      <xdr:col>1</xdr:col>
      <xdr:colOff>514350</xdr:colOff>
      <xdr:row>219</xdr:row>
      <xdr:rowOff>57150</xdr:rowOff>
    </xdr:from>
    <xdr:ext cx="1847850" cy="1390650"/>
    <xdr:pic>
      <xdr:nvPicPr>
        <xdr:cNvPr id="42" name="image39.png">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xdr:oneCellAnchor>
  <xdr:oneCellAnchor>
    <xdr:from>
      <xdr:col>1</xdr:col>
      <xdr:colOff>400050</xdr:colOff>
      <xdr:row>225</xdr:row>
      <xdr:rowOff>0</xdr:rowOff>
    </xdr:from>
    <xdr:ext cx="1962150" cy="1285875"/>
    <xdr:pic>
      <xdr:nvPicPr>
        <xdr:cNvPr id="43" name="image29.png">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xdr:oneCellAnchor>
  <xdr:oneCellAnchor>
    <xdr:from>
      <xdr:col>1</xdr:col>
      <xdr:colOff>476250</xdr:colOff>
      <xdr:row>248</xdr:row>
      <xdr:rowOff>142875</xdr:rowOff>
    </xdr:from>
    <xdr:ext cx="1295400" cy="1581150"/>
    <xdr:pic>
      <xdr:nvPicPr>
        <xdr:cNvPr id="47" name="image35.png">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42" cstate="print"/>
        <a:stretch>
          <a:fillRect/>
        </a:stretch>
      </xdr:blipFill>
      <xdr:spPr>
        <a:xfrm>
          <a:off x="476250" y="82915125"/>
          <a:ext cx="1295400" cy="1581150"/>
        </a:xfrm>
        <a:prstGeom prst="rect">
          <a:avLst/>
        </a:prstGeom>
        <a:noFill/>
      </xdr:spPr>
    </xdr:pic>
    <xdr:clientData/>
  </xdr:oneCellAnchor>
  <xdr:oneCellAnchor>
    <xdr:from>
      <xdr:col>1</xdr:col>
      <xdr:colOff>38100</xdr:colOff>
      <xdr:row>257</xdr:row>
      <xdr:rowOff>114300</xdr:rowOff>
    </xdr:from>
    <xdr:ext cx="2162175" cy="1743075"/>
    <xdr:pic>
      <xdr:nvPicPr>
        <xdr:cNvPr id="48" name="image26.png">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43" cstate="print"/>
        <a:stretch>
          <a:fillRect/>
        </a:stretch>
      </xdr:blipFill>
      <xdr:spPr>
        <a:xfrm>
          <a:off x="38100" y="85458300"/>
          <a:ext cx="2162175" cy="1743075"/>
        </a:xfrm>
        <a:prstGeom prst="rect">
          <a:avLst/>
        </a:prstGeom>
        <a:noFill/>
      </xdr:spPr>
    </xdr:pic>
    <xdr:clientData/>
  </xdr:oneCellAnchor>
  <xdr:oneCellAnchor>
    <xdr:from>
      <xdr:col>1</xdr:col>
      <xdr:colOff>619125</xdr:colOff>
      <xdr:row>266</xdr:row>
      <xdr:rowOff>171450</xdr:rowOff>
    </xdr:from>
    <xdr:ext cx="1209675" cy="666750"/>
    <xdr:pic>
      <xdr:nvPicPr>
        <xdr:cNvPr id="49" name="image42.png">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44" cstate="print"/>
        <a:stretch>
          <a:fillRect/>
        </a:stretch>
      </xdr:blipFill>
      <xdr:spPr>
        <a:xfrm>
          <a:off x="619125" y="88087200"/>
          <a:ext cx="1209675" cy="666750"/>
        </a:xfrm>
        <a:prstGeom prst="rect">
          <a:avLst/>
        </a:prstGeom>
        <a:noFill/>
      </xdr:spPr>
    </xdr:pic>
    <xdr:clientData/>
  </xdr:oneCellAnchor>
  <xdr:oneCellAnchor>
    <xdr:from>
      <xdr:col>1</xdr:col>
      <xdr:colOff>571500</xdr:colOff>
      <xdr:row>267</xdr:row>
      <xdr:rowOff>142875</xdr:rowOff>
    </xdr:from>
    <xdr:ext cx="876300" cy="781050"/>
    <xdr:pic>
      <xdr:nvPicPr>
        <xdr:cNvPr id="50" name="image43.png">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45" cstate="print"/>
        <a:stretch>
          <a:fillRect/>
        </a:stretch>
      </xdr:blipFill>
      <xdr:spPr>
        <a:xfrm>
          <a:off x="571500" y="89011125"/>
          <a:ext cx="876300" cy="781050"/>
        </a:xfrm>
        <a:prstGeom prst="rect">
          <a:avLst/>
        </a:prstGeom>
        <a:noFill/>
      </xdr:spPr>
    </xdr:pic>
    <xdr:clientData fLocksWithSheet="0"/>
  </xdr:oneCellAnchor>
  <xdr:oneCellAnchor>
    <xdr:from>
      <xdr:col>1</xdr:col>
      <xdr:colOff>790575</xdr:colOff>
      <xdr:row>268</xdr:row>
      <xdr:rowOff>104775</xdr:rowOff>
    </xdr:from>
    <xdr:ext cx="733425" cy="733425"/>
    <xdr:pic>
      <xdr:nvPicPr>
        <xdr:cNvPr id="51" name="image59.jpg">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46" cstate="print"/>
        <a:stretch>
          <a:fillRect/>
        </a:stretch>
      </xdr:blipFill>
      <xdr:spPr>
        <a:xfrm>
          <a:off x="790575" y="89925525"/>
          <a:ext cx="733425" cy="733425"/>
        </a:xfrm>
        <a:prstGeom prst="rect">
          <a:avLst/>
        </a:prstGeom>
        <a:noFill/>
      </xdr:spPr>
    </xdr:pic>
    <xdr:clientData/>
  </xdr:oneCellAnchor>
  <xdr:oneCellAnchor>
    <xdr:from>
      <xdr:col>1</xdr:col>
      <xdr:colOff>419100</xdr:colOff>
      <xdr:row>334</xdr:row>
      <xdr:rowOff>66675</xdr:rowOff>
    </xdr:from>
    <xdr:ext cx="1390650" cy="790575"/>
    <xdr:pic>
      <xdr:nvPicPr>
        <xdr:cNvPr id="52" name="image47.png">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47" cstate="print"/>
        <a:stretch>
          <a:fillRect/>
        </a:stretch>
      </xdr:blipFill>
      <xdr:spPr>
        <a:xfrm>
          <a:off x="419100" y="111509175"/>
          <a:ext cx="1390650" cy="790575"/>
        </a:xfrm>
        <a:prstGeom prst="rect">
          <a:avLst/>
        </a:prstGeom>
        <a:noFill/>
      </xdr:spPr>
    </xdr:pic>
    <xdr:clientData/>
  </xdr:oneCellAnchor>
  <xdr:oneCellAnchor>
    <xdr:from>
      <xdr:col>1</xdr:col>
      <xdr:colOff>323850</xdr:colOff>
      <xdr:row>335</xdr:row>
      <xdr:rowOff>85725</xdr:rowOff>
    </xdr:from>
    <xdr:ext cx="1657350" cy="762000"/>
    <xdr:pic>
      <xdr:nvPicPr>
        <xdr:cNvPr id="53" name="image60.png">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48" cstate="print"/>
        <a:stretch>
          <a:fillRect/>
        </a:stretch>
      </xdr:blipFill>
      <xdr:spPr>
        <a:xfrm>
          <a:off x="323850" y="112480725"/>
          <a:ext cx="1657350" cy="762000"/>
        </a:xfrm>
        <a:prstGeom prst="rect">
          <a:avLst/>
        </a:prstGeom>
        <a:noFill/>
      </xdr:spPr>
    </xdr:pic>
    <xdr:clientData/>
  </xdr:oneCellAnchor>
  <xdr:oneCellAnchor>
    <xdr:from>
      <xdr:col>1</xdr:col>
      <xdr:colOff>209550</xdr:colOff>
      <xdr:row>336</xdr:row>
      <xdr:rowOff>28575</xdr:rowOff>
    </xdr:from>
    <xdr:ext cx="1866900" cy="847725"/>
    <xdr:pic>
      <xdr:nvPicPr>
        <xdr:cNvPr id="54" name="image56.png">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49" cstate="print"/>
        <a:stretch>
          <a:fillRect/>
        </a:stretch>
      </xdr:blipFill>
      <xdr:spPr>
        <a:xfrm>
          <a:off x="209550" y="113376075"/>
          <a:ext cx="1866900" cy="847725"/>
        </a:xfrm>
        <a:prstGeom prst="rect">
          <a:avLst/>
        </a:prstGeom>
        <a:noFill/>
      </xdr:spPr>
    </xdr:pic>
    <xdr:clientData/>
  </xdr:oneCellAnchor>
  <xdr:oneCellAnchor>
    <xdr:from>
      <xdr:col>1</xdr:col>
      <xdr:colOff>438150</xdr:colOff>
      <xdr:row>337</xdr:row>
      <xdr:rowOff>161925</xdr:rowOff>
    </xdr:from>
    <xdr:ext cx="1581150" cy="1562100"/>
    <xdr:pic>
      <xdr:nvPicPr>
        <xdr:cNvPr id="55" name="image50.jpg">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50" cstate="print"/>
        <a:stretch>
          <a:fillRect/>
        </a:stretch>
      </xdr:blipFill>
      <xdr:spPr>
        <a:xfrm>
          <a:off x="438150" y="114461925"/>
          <a:ext cx="1581150" cy="1562100"/>
        </a:xfrm>
        <a:prstGeom prst="rect">
          <a:avLst/>
        </a:prstGeom>
        <a:noFill/>
      </xdr:spPr>
    </xdr:pic>
    <xdr:clientData/>
  </xdr:oneCellAnchor>
  <xdr:oneCellAnchor>
    <xdr:from>
      <xdr:col>1</xdr:col>
      <xdr:colOff>38100</xdr:colOff>
      <xdr:row>339</xdr:row>
      <xdr:rowOff>114300</xdr:rowOff>
    </xdr:from>
    <xdr:ext cx="2219325" cy="742950"/>
    <xdr:pic>
      <xdr:nvPicPr>
        <xdr:cNvPr id="56" name="image57.jp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51" cstate="print"/>
        <a:stretch>
          <a:fillRect/>
        </a:stretch>
      </xdr:blipFill>
      <xdr:spPr>
        <a:xfrm>
          <a:off x="38100" y="116795550"/>
          <a:ext cx="2219325" cy="742950"/>
        </a:xfrm>
        <a:prstGeom prst="rect">
          <a:avLst/>
        </a:prstGeom>
        <a:noFill/>
      </xdr:spPr>
    </xdr:pic>
    <xdr:clientData/>
  </xdr:oneCellAnchor>
  <xdr:oneCellAnchor>
    <xdr:from>
      <xdr:col>1</xdr:col>
      <xdr:colOff>47625</xdr:colOff>
      <xdr:row>342</xdr:row>
      <xdr:rowOff>57150</xdr:rowOff>
    </xdr:from>
    <xdr:ext cx="2190750" cy="685800"/>
    <xdr:pic>
      <xdr:nvPicPr>
        <xdr:cNvPr id="57" name="image45.jp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52" cstate="print"/>
        <a:stretch>
          <a:fillRect/>
        </a:stretch>
      </xdr:blipFill>
      <xdr:spPr>
        <a:xfrm>
          <a:off x="47625" y="119897525"/>
          <a:ext cx="2190750" cy="685800"/>
        </a:xfrm>
        <a:prstGeom prst="rect">
          <a:avLst/>
        </a:prstGeom>
        <a:noFill/>
      </xdr:spPr>
    </xdr:pic>
    <xdr:clientData/>
  </xdr:oneCellAnchor>
  <xdr:oneCellAnchor>
    <xdr:from>
      <xdr:col>1</xdr:col>
      <xdr:colOff>819150</xdr:colOff>
      <xdr:row>344</xdr:row>
      <xdr:rowOff>85725</xdr:rowOff>
    </xdr:from>
    <xdr:ext cx="504825" cy="1114425"/>
    <xdr:pic>
      <xdr:nvPicPr>
        <xdr:cNvPr id="58" name="image49.png">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53" cstate="print"/>
        <a:stretch>
          <a:fillRect/>
        </a:stretch>
      </xdr:blipFill>
      <xdr:spPr>
        <a:xfrm>
          <a:off x="819150" y="121529475"/>
          <a:ext cx="504825" cy="1114425"/>
        </a:xfrm>
        <a:prstGeom prst="rect">
          <a:avLst/>
        </a:prstGeom>
        <a:noFill/>
      </xdr:spPr>
    </xdr:pic>
    <xdr:clientData/>
  </xdr:oneCellAnchor>
  <xdr:oneCellAnchor>
    <xdr:from>
      <xdr:col>1</xdr:col>
      <xdr:colOff>742950</xdr:colOff>
      <xdr:row>246</xdr:row>
      <xdr:rowOff>161925</xdr:rowOff>
    </xdr:from>
    <xdr:ext cx="1000125" cy="1162050"/>
    <xdr:pic>
      <xdr:nvPicPr>
        <xdr:cNvPr id="59" name="image54.png">
          <a:extLst>
            <a:ext uri="{FF2B5EF4-FFF2-40B4-BE49-F238E27FC236}">
              <a16:creationId xmlns:a16="http://schemas.microsoft.com/office/drawing/2014/main" id="{00000000-0008-0000-0100-00003B000000}"/>
            </a:ext>
          </a:extLst>
        </xdr:cNvPr>
        <xdr:cNvPicPr preferRelativeResize="0"/>
      </xdr:nvPicPr>
      <xdr:blipFill>
        <a:blip xmlns:r="http://schemas.openxmlformats.org/officeDocument/2006/relationships" r:embed="rId54" cstate="print"/>
        <a:stretch>
          <a:fillRect/>
        </a:stretch>
      </xdr:blipFill>
      <xdr:spPr>
        <a:xfrm>
          <a:off x="742950" y="81219675"/>
          <a:ext cx="1000125" cy="1162050"/>
        </a:xfrm>
        <a:prstGeom prst="rect">
          <a:avLst/>
        </a:prstGeom>
        <a:noFill/>
      </xdr:spPr>
    </xdr:pic>
    <xdr:clientData/>
  </xdr:oneCellAnchor>
  <xdr:oneCellAnchor>
    <xdr:from>
      <xdr:col>1</xdr:col>
      <xdr:colOff>152400</xdr:colOff>
      <xdr:row>122</xdr:row>
      <xdr:rowOff>342900</xdr:rowOff>
    </xdr:from>
    <xdr:ext cx="800100" cy="838200"/>
    <xdr:pic>
      <xdr:nvPicPr>
        <xdr:cNvPr id="60" name="image48.png">
          <a:extLst>
            <a:ext uri="{FF2B5EF4-FFF2-40B4-BE49-F238E27FC236}">
              <a16:creationId xmlns:a16="http://schemas.microsoft.com/office/drawing/2014/main" id="{00000000-0008-0000-0100-00003C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xdr:oneCellAnchor>
  <xdr:oneCellAnchor>
    <xdr:from>
      <xdr:col>1</xdr:col>
      <xdr:colOff>762000</xdr:colOff>
      <xdr:row>267</xdr:row>
      <xdr:rowOff>85725</xdr:rowOff>
    </xdr:from>
    <xdr:ext cx="876300" cy="781050"/>
    <xdr:pic>
      <xdr:nvPicPr>
        <xdr:cNvPr id="61" name="image43.png">
          <a:extLst>
            <a:ext uri="{FF2B5EF4-FFF2-40B4-BE49-F238E27FC236}">
              <a16:creationId xmlns:a16="http://schemas.microsoft.com/office/drawing/2014/main" id="{00000000-0008-0000-0100-00003D000000}"/>
            </a:ext>
          </a:extLst>
        </xdr:cNvPr>
        <xdr:cNvPicPr preferRelativeResize="0"/>
      </xdr:nvPicPr>
      <xdr:blipFill>
        <a:blip xmlns:r="http://schemas.openxmlformats.org/officeDocument/2006/relationships" r:embed="rId45" cstate="print"/>
        <a:stretch>
          <a:fillRect/>
        </a:stretch>
      </xdr:blipFill>
      <xdr:spPr>
        <a:xfrm>
          <a:off x="762000" y="88953975"/>
          <a:ext cx="876300" cy="781050"/>
        </a:xfrm>
        <a:prstGeom prst="rect">
          <a:avLst/>
        </a:prstGeom>
        <a:noFill/>
      </xdr:spPr>
    </xdr:pic>
    <xdr:clientData/>
  </xdr:oneCellAnchor>
  <xdr:oneCellAnchor>
    <xdr:from>
      <xdr:col>1</xdr:col>
      <xdr:colOff>539750</xdr:colOff>
      <xdr:row>196</xdr:row>
      <xdr:rowOff>0</xdr:rowOff>
    </xdr:from>
    <xdr:ext cx="1400175" cy="952500"/>
    <xdr:pic>
      <xdr:nvPicPr>
        <xdr:cNvPr id="62" name="image75.png">
          <a:extLst>
            <a:ext uri="{FF2B5EF4-FFF2-40B4-BE49-F238E27FC236}">
              <a16:creationId xmlns:a16="http://schemas.microsoft.com/office/drawing/2014/main" id="{00000000-0008-0000-0100-00003E000000}"/>
            </a:ext>
          </a:extLst>
        </xdr:cNvPr>
        <xdr:cNvPicPr preferRelativeResize="0"/>
      </xdr:nvPicPr>
      <xdr:blipFill>
        <a:blip xmlns:r="http://schemas.openxmlformats.org/officeDocument/2006/relationships" r:embed="rId56" cstate="print"/>
        <a:stretch>
          <a:fillRect/>
        </a:stretch>
      </xdr:blipFill>
      <xdr:spPr>
        <a:xfrm>
          <a:off x="539750" y="62388750"/>
          <a:ext cx="1400175" cy="952500"/>
        </a:xfrm>
        <a:prstGeom prst="rect">
          <a:avLst/>
        </a:prstGeom>
        <a:noFill/>
      </xdr:spPr>
    </xdr:pic>
    <xdr:clientData/>
  </xdr:oneCellAnchor>
  <xdr:oneCellAnchor>
    <xdr:from>
      <xdr:col>1</xdr:col>
      <xdr:colOff>396875</xdr:colOff>
      <xdr:row>340</xdr:row>
      <xdr:rowOff>31750</xdr:rowOff>
    </xdr:from>
    <xdr:ext cx="809625" cy="1143000"/>
    <xdr:pic>
      <xdr:nvPicPr>
        <xdr:cNvPr id="63" name="image51.png">
          <a:extLst>
            <a:ext uri="{FF2B5EF4-FFF2-40B4-BE49-F238E27FC236}">
              <a16:creationId xmlns:a16="http://schemas.microsoft.com/office/drawing/2014/main" id="{00000000-0008-0000-0100-00003F000000}"/>
            </a:ext>
          </a:extLst>
        </xdr:cNvPr>
        <xdr:cNvPicPr preferRelativeResize="0"/>
      </xdr:nvPicPr>
      <xdr:blipFill>
        <a:blip xmlns:r="http://schemas.openxmlformats.org/officeDocument/2006/relationships" r:embed="rId57" cstate="print"/>
        <a:stretch>
          <a:fillRect/>
        </a:stretch>
      </xdr:blipFill>
      <xdr:spPr>
        <a:xfrm>
          <a:off x="396875" y="117665500"/>
          <a:ext cx="809625" cy="1143000"/>
        </a:xfrm>
        <a:prstGeom prst="rect">
          <a:avLst/>
        </a:prstGeom>
        <a:noFill/>
      </xdr:spPr>
    </xdr:pic>
    <xdr:clientData/>
  </xdr:oneCellAnchor>
  <xdr:oneCellAnchor>
    <xdr:from>
      <xdr:col>0</xdr:col>
      <xdr:colOff>0</xdr:colOff>
      <xdr:row>341</xdr:row>
      <xdr:rowOff>0</xdr:rowOff>
    </xdr:from>
    <xdr:ext cx="1028700" cy="1066800"/>
    <xdr:pic>
      <xdr:nvPicPr>
        <xdr:cNvPr id="64" name="image52.png">
          <a:extLst>
            <a:ext uri="{FF2B5EF4-FFF2-40B4-BE49-F238E27FC236}">
              <a16:creationId xmlns:a16="http://schemas.microsoft.com/office/drawing/2014/main" id="{00000000-0008-0000-0100-000040000000}"/>
            </a:ext>
          </a:extLst>
        </xdr:cNvPr>
        <xdr:cNvPicPr preferRelativeResize="0"/>
      </xdr:nvPicPr>
      <xdr:blipFill>
        <a:blip xmlns:r="http://schemas.openxmlformats.org/officeDocument/2006/relationships" r:embed="rId58" cstate="print"/>
        <a:stretch>
          <a:fillRect/>
        </a:stretch>
      </xdr:blipFill>
      <xdr:spPr>
        <a:xfrm>
          <a:off x="0" y="118776750"/>
          <a:ext cx="1028700" cy="1066800"/>
        </a:xfrm>
        <a:prstGeom prst="rect">
          <a:avLst/>
        </a:prstGeom>
        <a:noFill/>
      </xdr:spPr>
    </xdr:pic>
    <xdr:clientData/>
  </xdr:oneCellAnchor>
  <xdr:oneCellAnchor>
    <xdr:from>
      <xdr:col>0</xdr:col>
      <xdr:colOff>0</xdr:colOff>
      <xdr:row>343</xdr:row>
      <xdr:rowOff>0</xdr:rowOff>
    </xdr:from>
    <xdr:ext cx="2247900" cy="809625"/>
    <xdr:pic>
      <xdr:nvPicPr>
        <xdr:cNvPr id="65" name="image58.jpg">
          <a:extLst>
            <a:ext uri="{FF2B5EF4-FFF2-40B4-BE49-F238E27FC236}">
              <a16:creationId xmlns:a16="http://schemas.microsoft.com/office/drawing/2014/main" id="{00000000-0008-0000-0100-000041000000}"/>
            </a:ext>
          </a:extLst>
        </xdr:cNvPr>
        <xdr:cNvPicPr preferRelativeResize="0"/>
      </xdr:nvPicPr>
      <xdr:blipFill>
        <a:blip xmlns:r="http://schemas.openxmlformats.org/officeDocument/2006/relationships" r:embed="rId59" cstate="print"/>
        <a:stretch>
          <a:fillRect/>
        </a:stretch>
      </xdr:blipFill>
      <xdr:spPr>
        <a:xfrm>
          <a:off x="0" y="120650000"/>
          <a:ext cx="2247900" cy="809625"/>
        </a:xfrm>
        <a:prstGeom prst="rect">
          <a:avLst/>
        </a:prstGeom>
        <a:noFill/>
      </xdr:spPr>
    </xdr:pic>
    <xdr:clientData/>
  </xdr:oneCellAnchor>
  <xdr:oneCellAnchor>
    <xdr:from>
      <xdr:col>1</xdr:col>
      <xdr:colOff>1269999</xdr:colOff>
      <xdr:row>340</xdr:row>
      <xdr:rowOff>31750</xdr:rowOff>
    </xdr:from>
    <xdr:ext cx="809625" cy="1148792"/>
    <xdr:pic>
      <xdr:nvPicPr>
        <xdr:cNvPr id="66" name="image82.png">
          <a:extLst>
            <a:ext uri="{FF2B5EF4-FFF2-40B4-BE49-F238E27FC236}">
              <a16:creationId xmlns:a16="http://schemas.microsoft.com/office/drawing/2014/main" id="{7A112A7E-5B06-6740-939D-7EEBD3C37A36}"/>
            </a:ext>
          </a:extLst>
        </xdr:cNvPr>
        <xdr:cNvPicPr preferRelativeResize="0"/>
      </xdr:nvPicPr>
      <xdr:blipFill>
        <a:blip xmlns:r="http://schemas.openxmlformats.org/officeDocument/2006/relationships" r:embed="rId60" cstate="print"/>
        <a:stretch>
          <a:fillRect/>
        </a:stretch>
      </xdr:blipFill>
      <xdr:spPr>
        <a:xfrm>
          <a:off x="1269999" y="117665500"/>
          <a:ext cx="809625" cy="1148792"/>
        </a:xfrm>
        <a:prstGeom prst="rect">
          <a:avLst/>
        </a:prstGeom>
        <a:noFill/>
      </xdr:spPr>
    </xdr:pic>
    <xdr:clientData/>
  </xdr:oneCellAnchor>
  <xdr:twoCellAnchor>
    <xdr:from>
      <xdr:col>1</xdr:col>
      <xdr:colOff>396875</xdr:colOff>
      <xdr:row>216</xdr:row>
      <xdr:rowOff>368012</xdr:rowOff>
    </xdr:from>
    <xdr:to>
      <xdr:col>1</xdr:col>
      <xdr:colOff>2333624</xdr:colOff>
      <xdr:row>218</xdr:row>
      <xdr:rowOff>84186</xdr:rowOff>
    </xdr:to>
    <xdr:pic>
      <xdr:nvPicPr>
        <xdr:cNvPr id="70" name="Picture 69">
          <a:extLst>
            <a:ext uri="{FF2B5EF4-FFF2-40B4-BE49-F238E27FC236}">
              <a16:creationId xmlns:a16="http://schemas.microsoft.com/office/drawing/2014/main" id="{B6EF14B7-CE17-3E42-A181-DCF02EC3B934}"/>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96875" y="70281512"/>
          <a:ext cx="1936749" cy="1525924"/>
        </a:xfrm>
        <a:prstGeom prst="rect">
          <a:avLst/>
        </a:prstGeom>
      </xdr:spPr>
    </xdr:pic>
    <xdr:clientData/>
  </xdr:twoCellAnchor>
  <xdr:oneCellAnchor>
    <xdr:from>
      <xdr:col>1</xdr:col>
      <xdr:colOff>809625</xdr:colOff>
      <xdr:row>233</xdr:row>
      <xdr:rowOff>206375</xdr:rowOff>
    </xdr:from>
    <xdr:ext cx="1123950" cy="1781175"/>
    <xdr:pic>
      <xdr:nvPicPr>
        <xdr:cNvPr id="68" name="image34.png">
          <a:extLst>
            <a:ext uri="{FF2B5EF4-FFF2-40B4-BE49-F238E27FC236}">
              <a16:creationId xmlns:a16="http://schemas.microsoft.com/office/drawing/2014/main" id="{C4BA3818-2E0B-7043-BF11-50E77FB7C502}"/>
            </a:ext>
          </a:extLst>
        </xdr:cNvPr>
        <xdr:cNvPicPr preferRelativeResize="0"/>
      </xdr:nvPicPr>
      <xdr:blipFill>
        <a:blip xmlns:r="http://schemas.openxmlformats.org/officeDocument/2006/relationships" r:embed="rId62" cstate="print"/>
        <a:stretch>
          <a:fillRect/>
        </a:stretch>
      </xdr:blipFill>
      <xdr:spPr>
        <a:xfrm>
          <a:off x="809625" y="77358875"/>
          <a:ext cx="1123950" cy="1781175"/>
        </a:xfrm>
        <a:prstGeom prst="rect">
          <a:avLst/>
        </a:prstGeom>
        <a:noFill/>
      </xdr:spPr>
    </xdr:pic>
    <xdr:clientData/>
  </xdr:oneCellAnchor>
  <xdr:twoCellAnchor editAs="oneCell">
    <xdr:from>
      <xdr:col>1</xdr:col>
      <xdr:colOff>365124</xdr:colOff>
      <xdr:row>242</xdr:row>
      <xdr:rowOff>111125</xdr:rowOff>
    </xdr:from>
    <xdr:to>
      <xdr:col>1</xdr:col>
      <xdr:colOff>2345411</xdr:colOff>
      <xdr:row>243</xdr:row>
      <xdr:rowOff>762000</xdr:rowOff>
    </xdr:to>
    <xdr:pic>
      <xdr:nvPicPr>
        <xdr:cNvPr id="67" name="image54.png">
          <a:extLst>
            <a:ext uri="{FF2B5EF4-FFF2-40B4-BE49-F238E27FC236}">
              <a16:creationId xmlns:a16="http://schemas.microsoft.com/office/drawing/2014/main" id="{1349BADE-BEB8-4746-9465-956E12EA716E}"/>
            </a:ext>
          </a:extLst>
        </xdr:cNvPr>
        <xdr:cNvPicPr preferRelativeResize="0">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xdr:blipFill>
      <xdr:spPr>
        <a:xfrm>
          <a:off x="365124" y="80025875"/>
          <a:ext cx="1980287" cy="1524000"/>
        </a:xfrm>
        <a:prstGeom prst="rect">
          <a:avLst/>
        </a:prstGeom>
        <a:noFill/>
      </xdr:spPr>
    </xdr:pic>
    <xdr:clientData/>
  </xdr:twoCellAnchor>
  <xdr:twoCellAnchor editAs="oneCell">
    <xdr:from>
      <xdr:col>1</xdr:col>
      <xdr:colOff>247650</xdr:colOff>
      <xdr:row>244</xdr:row>
      <xdr:rowOff>168274</xdr:rowOff>
    </xdr:from>
    <xdr:to>
      <xdr:col>2</xdr:col>
      <xdr:colOff>3617</xdr:colOff>
      <xdr:row>245</xdr:row>
      <xdr:rowOff>555624</xdr:rowOff>
    </xdr:to>
    <xdr:pic>
      <xdr:nvPicPr>
        <xdr:cNvPr id="69" name="image54.png">
          <a:extLst>
            <a:ext uri="{FF2B5EF4-FFF2-40B4-BE49-F238E27FC236}">
              <a16:creationId xmlns:a16="http://schemas.microsoft.com/office/drawing/2014/main" id="{83EAC81D-8685-524B-9451-55C848F8BA8B}"/>
            </a:ext>
          </a:extLst>
        </xdr:cNvPr>
        <xdr:cNvPicPr preferRelativeResize="0">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xdr:blipFill>
      <xdr:spPr>
        <a:xfrm>
          <a:off x="247650" y="81829274"/>
          <a:ext cx="2241992" cy="12604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400050</xdr:colOff>
      <xdr:row>134</xdr:row>
      <xdr:rowOff>209550</xdr:rowOff>
    </xdr:from>
    <xdr:ext cx="1657350" cy="1028700"/>
    <xdr:pic>
      <xdr:nvPicPr>
        <xdr:cNvPr id="2" name="image5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00050" y="46659800"/>
          <a:ext cx="1657350" cy="1028700"/>
        </a:xfrm>
        <a:prstGeom prst="rect">
          <a:avLst/>
        </a:prstGeom>
        <a:noFill/>
      </xdr:spPr>
    </xdr:pic>
    <xdr:clientData/>
  </xdr:oneCellAnchor>
  <xdr:oneCellAnchor>
    <xdr:from>
      <xdr:col>1</xdr:col>
      <xdr:colOff>495300</xdr:colOff>
      <xdr:row>236</xdr:row>
      <xdr:rowOff>123825</xdr:rowOff>
    </xdr:from>
    <xdr:ext cx="1619250" cy="1600200"/>
    <xdr:pic>
      <xdr:nvPicPr>
        <xdr:cNvPr id="3" name="image89.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495300" y="89119075"/>
          <a:ext cx="1619250" cy="1600200"/>
        </a:xfrm>
        <a:prstGeom prst="rect">
          <a:avLst/>
        </a:prstGeom>
        <a:noFill/>
      </xdr:spPr>
    </xdr:pic>
    <xdr:clientData/>
  </xdr:oneCellAnchor>
  <xdr:oneCellAnchor>
    <xdr:from>
      <xdr:col>1</xdr:col>
      <xdr:colOff>619125</xdr:colOff>
      <xdr:row>182</xdr:row>
      <xdr:rowOff>114300</xdr:rowOff>
    </xdr:from>
    <xdr:ext cx="1076325" cy="723900"/>
    <xdr:pic>
      <xdr:nvPicPr>
        <xdr:cNvPr id="4" name="image71.jp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619125" y="67710050"/>
          <a:ext cx="1076325" cy="723900"/>
        </a:xfrm>
        <a:prstGeom prst="rect">
          <a:avLst/>
        </a:prstGeom>
        <a:noFill/>
      </xdr:spPr>
    </xdr:pic>
    <xdr:clientData/>
  </xdr:oneCellAnchor>
  <xdr:oneCellAnchor>
    <xdr:from>
      <xdr:col>1</xdr:col>
      <xdr:colOff>654050</xdr:colOff>
      <xdr:row>94</xdr:row>
      <xdr:rowOff>171450</xdr:rowOff>
    </xdr:from>
    <xdr:ext cx="1466850" cy="1581150"/>
    <xdr:pic>
      <xdr:nvPicPr>
        <xdr:cNvPr id="5" name="image68.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654050" y="32365950"/>
          <a:ext cx="1466850" cy="1581150"/>
        </a:xfrm>
        <a:prstGeom prst="rect">
          <a:avLst/>
        </a:prstGeom>
        <a:noFill/>
      </xdr:spPr>
    </xdr:pic>
    <xdr:clientData/>
  </xdr:oneCellAnchor>
  <xdr:oneCellAnchor>
    <xdr:from>
      <xdr:col>1</xdr:col>
      <xdr:colOff>180975</xdr:colOff>
      <xdr:row>241</xdr:row>
      <xdr:rowOff>85725</xdr:rowOff>
    </xdr:from>
    <xdr:ext cx="2133600" cy="733425"/>
    <xdr:pic>
      <xdr:nvPicPr>
        <xdr:cNvPr id="6" name="image74.jpg" title="Image">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180975" y="94621350"/>
          <a:ext cx="2133600" cy="733425"/>
        </a:xfrm>
        <a:prstGeom prst="rect">
          <a:avLst/>
        </a:prstGeom>
        <a:noFill/>
      </xdr:spPr>
    </xdr:pic>
    <xdr:clientData/>
  </xdr:oneCellAnchor>
  <xdr:oneCellAnchor>
    <xdr:from>
      <xdr:col>1</xdr:col>
      <xdr:colOff>361950</xdr:colOff>
      <xdr:row>238</xdr:row>
      <xdr:rowOff>57150</xdr:rowOff>
    </xdr:from>
    <xdr:ext cx="1905000" cy="762000"/>
    <xdr:pic>
      <xdr:nvPicPr>
        <xdr:cNvPr id="7" name="image61.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xfrm>
          <a:off x="361950" y="91354275"/>
          <a:ext cx="1905000" cy="762000"/>
        </a:xfrm>
        <a:prstGeom prst="rect">
          <a:avLst/>
        </a:prstGeom>
        <a:noFill/>
      </xdr:spPr>
    </xdr:pic>
    <xdr:clientData fLocksWithSheet="0"/>
  </xdr:oneCellAnchor>
  <xdr:oneCellAnchor>
    <xdr:from>
      <xdr:col>1</xdr:col>
      <xdr:colOff>0</xdr:colOff>
      <xdr:row>0</xdr:row>
      <xdr:rowOff>0</xdr:rowOff>
    </xdr:from>
    <xdr:ext cx="4267200" cy="714375"/>
    <xdr:pic>
      <xdr:nvPicPr>
        <xdr:cNvPr id="8" name="image8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314325</xdr:colOff>
      <xdr:row>32</xdr:row>
      <xdr:rowOff>402590</xdr:rowOff>
    </xdr:from>
    <xdr:ext cx="1981200" cy="1550670"/>
    <xdr:pic>
      <xdr:nvPicPr>
        <xdr:cNvPr id="9" name="image62.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xfrm>
          <a:off x="314325" y="11642090"/>
          <a:ext cx="1981200" cy="1550670"/>
        </a:xfrm>
        <a:prstGeom prst="rect">
          <a:avLst/>
        </a:prstGeom>
        <a:noFill/>
      </xdr:spPr>
    </xdr:pic>
    <xdr:clientData/>
  </xdr:oneCellAnchor>
  <xdr:oneCellAnchor>
    <xdr:from>
      <xdr:col>1</xdr:col>
      <xdr:colOff>257175</xdr:colOff>
      <xdr:row>46</xdr:row>
      <xdr:rowOff>142876</xdr:rowOff>
    </xdr:from>
    <xdr:ext cx="2066925" cy="1543050"/>
    <xdr:pic>
      <xdr:nvPicPr>
        <xdr:cNvPr id="10" name="image7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xfrm>
          <a:off x="257175" y="15954376"/>
          <a:ext cx="2066925" cy="1543050"/>
        </a:xfrm>
        <a:prstGeom prst="rect">
          <a:avLst/>
        </a:prstGeom>
        <a:noFill/>
      </xdr:spPr>
    </xdr:pic>
    <xdr:clientData/>
  </xdr:oneCellAnchor>
  <xdr:oneCellAnchor>
    <xdr:from>
      <xdr:col>1</xdr:col>
      <xdr:colOff>425450</xdr:colOff>
      <xdr:row>57</xdr:row>
      <xdr:rowOff>92075</xdr:rowOff>
    </xdr:from>
    <xdr:ext cx="1619250" cy="1352550"/>
    <xdr:pic>
      <xdr:nvPicPr>
        <xdr:cNvPr id="11" name="image63.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xfrm>
          <a:off x="425450" y="19237325"/>
          <a:ext cx="1619250" cy="1352550"/>
        </a:xfrm>
        <a:prstGeom prst="rect">
          <a:avLst/>
        </a:prstGeom>
        <a:noFill/>
      </xdr:spPr>
    </xdr:pic>
    <xdr:clientData/>
  </xdr:oneCellAnchor>
  <xdr:oneCellAnchor>
    <xdr:from>
      <xdr:col>1</xdr:col>
      <xdr:colOff>425450</xdr:colOff>
      <xdr:row>65</xdr:row>
      <xdr:rowOff>168275</xdr:rowOff>
    </xdr:from>
    <xdr:ext cx="1781175" cy="1438275"/>
    <xdr:pic>
      <xdr:nvPicPr>
        <xdr:cNvPr id="12" name="image64.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xfrm>
          <a:off x="425450" y="21599525"/>
          <a:ext cx="1781175" cy="1438275"/>
        </a:xfrm>
        <a:prstGeom prst="rect">
          <a:avLst/>
        </a:prstGeom>
        <a:noFill/>
      </xdr:spPr>
    </xdr:pic>
    <xdr:clientData/>
  </xdr:oneCellAnchor>
  <xdr:oneCellAnchor>
    <xdr:from>
      <xdr:col>1</xdr:col>
      <xdr:colOff>527050</xdr:colOff>
      <xdr:row>85</xdr:row>
      <xdr:rowOff>190500</xdr:rowOff>
    </xdr:from>
    <xdr:ext cx="1676400" cy="1276350"/>
    <xdr:pic>
      <xdr:nvPicPr>
        <xdr:cNvPr id="13" name="image66.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2" cstate="print"/>
        <a:stretch>
          <a:fillRect/>
        </a:stretch>
      </xdr:blipFill>
      <xdr:spPr>
        <a:xfrm>
          <a:off x="527050" y="28511500"/>
          <a:ext cx="1676400" cy="1276350"/>
        </a:xfrm>
        <a:prstGeom prst="rect">
          <a:avLst/>
        </a:prstGeom>
        <a:noFill/>
      </xdr:spPr>
    </xdr:pic>
    <xdr:clientData/>
  </xdr:oneCellAnchor>
  <xdr:oneCellAnchor>
    <xdr:from>
      <xdr:col>1</xdr:col>
      <xdr:colOff>123824</xdr:colOff>
      <xdr:row>101</xdr:row>
      <xdr:rowOff>28575</xdr:rowOff>
    </xdr:from>
    <xdr:ext cx="2447925" cy="1909804"/>
    <xdr:pic>
      <xdr:nvPicPr>
        <xdr:cNvPr id="14" name="image72.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3" cstate="print"/>
        <a:stretch>
          <a:fillRect/>
        </a:stretch>
      </xdr:blipFill>
      <xdr:spPr>
        <a:xfrm>
          <a:off x="123824" y="35159950"/>
          <a:ext cx="2447925" cy="1909804"/>
        </a:xfrm>
        <a:prstGeom prst="rect">
          <a:avLst/>
        </a:prstGeom>
        <a:noFill/>
      </xdr:spPr>
    </xdr:pic>
    <xdr:clientData/>
  </xdr:oneCellAnchor>
  <xdr:oneCellAnchor>
    <xdr:from>
      <xdr:col>1</xdr:col>
      <xdr:colOff>336550</xdr:colOff>
      <xdr:row>9</xdr:row>
      <xdr:rowOff>111125</xdr:rowOff>
    </xdr:from>
    <xdr:ext cx="1882738" cy="1248966"/>
    <xdr:pic>
      <xdr:nvPicPr>
        <xdr:cNvPr id="15" name="image69.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4" cstate="print"/>
        <a:stretch>
          <a:fillRect/>
        </a:stretch>
      </xdr:blipFill>
      <xdr:spPr>
        <a:xfrm>
          <a:off x="336550" y="4206875"/>
          <a:ext cx="1882738" cy="1248966"/>
        </a:xfrm>
        <a:prstGeom prst="rect">
          <a:avLst/>
        </a:prstGeom>
        <a:noFill/>
      </xdr:spPr>
    </xdr:pic>
    <xdr:clientData/>
  </xdr:oneCellAnchor>
  <xdr:oneCellAnchor>
    <xdr:from>
      <xdr:col>1</xdr:col>
      <xdr:colOff>337575</xdr:colOff>
      <xdr:row>15</xdr:row>
      <xdr:rowOff>127000</xdr:rowOff>
    </xdr:from>
    <xdr:ext cx="1853176" cy="1254333"/>
    <xdr:pic>
      <xdr:nvPicPr>
        <xdr:cNvPr id="16" name="image105.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5" cstate="print"/>
        <a:stretch>
          <a:fillRect/>
        </a:stretch>
      </xdr:blipFill>
      <xdr:spPr>
        <a:xfrm>
          <a:off x="337575" y="6127750"/>
          <a:ext cx="1853176" cy="1254333"/>
        </a:xfrm>
        <a:prstGeom prst="rect">
          <a:avLst/>
        </a:prstGeom>
        <a:noFill/>
      </xdr:spPr>
    </xdr:pic>
    <xdr:clientData/>
  </xdr:oneCellAnchor>
  <xdr:oneCellAnchor>
    <xdr:from>
      <xdr:col>1</xdr:col>
      <xdr:colOff>304801</xdr:colOff>
      <xdr:row>27</xdr:row>
      <xdr:rowOff>63501</xdr:rowOff>
    </xdr:from>
    <xdr:ext cx="1949450" cy="1326584"/>
    <xdr:pic>
      <xdr:nvPicPr>
        <xdr:cNvPr id="17" name="image79.png" title="Image">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6" cstate="print"/>
        <a:stretch>
          <a:fillRect/>
        </a:stretch>
      </xdr:blipFill>
      <xdr:spPr>
        <a:xfrm>
          <a:off x="304801" y="9874251"/>
          <a:ext cx="1949450" cy="1326584"/>
        </a:xfrm>
        <a:prstGeom prst="rect">
          <a:avLst/>
        </a:prstGeom>
        <a:noFill/>
      </xdr:spPr>
    </xdr:pic>
    <xdr:clientData/>
  </xdr:oneCellAnchor>
  <xdr:oneCellAnchor>
    <xdr:from>
      <xdr:col>1</xdr:col>
      <xdr:colOff>215900</xdr:colOff>
      <xdr:row>21</xdr:row>
      <xdr:rowOff>139700</xdr:rowOff>
    </xdr:from>
    <xdr:ext cx="2143125" cy="1190625"/>
    <xdr:pic>
      <xdr:nvPicPr>
        <xdr:cNvPr id="18" name="image73.png" title="Image">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7" cstate="print"/>
        <a:stretch>
          <a:fillRect/>
        </a:stretch>
      </xdr:blipFill>
      <xdr:spPr>
        <a:xfrm>
          <a:off x="215900" y="8045450"/>
          <a:ext cx="2143125" cy="1190625"/>
        </a:xfrm>
        <a:prstGeom prst="rect">
          <a:avLst/>
        </a:prstGeom>
        <a:noFill/>
      </xdr:spPr>
    </xdr:pic>
    <xdr:clientData/>
  </xdr:oneCellAnchor>
  <xdr:oneCellAnchor>
    <xdr:from>
      <xdr:col>1</xdr:col>
      <xdr:colOff>349249</xdr:colOff>
      <xdr:row>78</xdr:row>
      <xdr:rowOff>257175</xdr:rowOff>
    </xdr:from>
    <xdr:ext cx="2230967" cy="1377950"/>
    <xdr:pic>
      <xdr:nvPicPr>
        <xdr:cNvPr id="19" name="image70.pn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8" cstate="print"/>
        <a:stretch>
          <a:fillRect/>
        </a:stretch>
      </xdr:blipFill>
      <xdr:spPr>
        <a:xfrm>
          <a:off x="349249" y="26101675"/>
          <a:ext cx="2230967" cy="1377950"/>
        </a:xfrm>
        <a:prstGeom prst="rect">
          <a:avLst/>
        </a:prstGeom>
        <a:noFill/>
      </xdr:spPr>
    </xdr:pic>
    <xdr:clientData/>
  </xdr:oneCellAnchor>
  <xdr:oneCellAnchor>
    <xdr:from>
      <xdr:col>1</xdr:col>
      <xdr:colOff>301625</xdr:colOff>
      <xdr:row>39</xdr:row>
      <xdr:rowOff>95250</xdr:rowOff>
    </xdr:from>
    <xdr:ext cx="1875321" cy="1238250"/>
    <xdr:pic>
      <xdr:nvPicPr>
        <xdr:cNvPr id="20" name="image77.png" title="Image">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9" cstate="print"/>
        <a:stretch>
          <a:fillRect/>
        </a:stretch>
      </xdr:blipFill>
      <xdr:spPr>
        <a:xfrm>
          <a:off x="301625" y="13716000"/>
          <a:ext cx="1875321" cy="1238250"/>
        </a:xfrm>
        <a:prstGeom prst="rect">
          <a:avLst/>
        </a:prstGeom>
        <a:noFill/>
      </xdr:spPr>
    </xdr:pic>
    <xdr:clientData/>
  </xdr:oneCellAnchor>
  <xdr:oneCellAnchor>
    <xdr:from>
      <xdr:col>1</xdr:col>
      <xdr:colOff>438150</xdr:colOff>
      <xdr:row>71</xdr:row>
      <xdr:rowOff>158750</xdr:rowOff>
    </xdr:from>
    <xdr:ext cx="1838325" cy="1428750"/>
    <xdr:pic>
      <xdr:nvPicPr>
        <xdr:cNvPr id="21" name="image78.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20" cstate="print"/>
        <a:stretch>
          <a:fillRect/>
        </a:stretch>
      </xdr:blipFill>
      <xdr:spPr>
        <a:xfrm>
          <a:off x="438150" y="23812500"/>
          <a:ext cx="1838325" cy="1428750"/>
        </a:xfrm>
        <a:prstGeom prst="rect">
          <a:avLst/>
        </a:prstGeom>
        <a:noFill/>
      </xdr:spPr>
    </xdr:pic>
    <xdr:clientData/>
  </xdr:oneCellAnchor>
  <xdr:oneCellAnchor>
    <xdr:from>
      <xdr:col>1</xdr:col>
      <xdr:colOff>161925</xdr:colOff>
      <xdr:row>3</xdr:row>
      <xdr:rowOff>206375</xdr:rowOff>
    </xdr:from>
    <xdr:ext cx="2076450" cy="962025"/>
    <xdr:pic>
      <xdr:nvPicPr>
        <xdr:cNvPr id="22" name="image96.pn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21" cstate="print"/>
        <a:stretch>
          <a:fillRect/>
        </a:stretch>
      </xdr:blipFill>
      <xdr:spPr>
        <a:xfrm>
          <a:off x="161925" y="2397125"/>
          <a:ext cx="2076450" cy="962025"/>
        </a:xfrm>
        <a:prstGeom prst="rect">
          <a:avLst/>
        </a:prstGeom>
        <a:noFill/>
      </xdr:spPr>
    </xdr:pic>
    <xdr:clientData/>
  </xdr:oneCellAnchor>
  <xdr:oneCellAnchor>
    <xdr:from>
      <xdr:col>1</xdr:col>
      <xdr:colOff>266700</xdr:colOff>
      <xdr:row>242</xdr:row>
      <xdr:rowOff>47625</xdr:rowOff>
    </xdr:from>
    <xdr:ext cx="2314575" cy="790575"/>
    <xdr:pic>
      <xdr:nvPicPr>
        <xdr:cNvPr id="23" name="image81.jp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2" cstate="print"/>
        <a:stretch>
          <a:fillRect/>
        </a:stretch>
      </xdr:blipFill>
      <xdr:spPr>
        <a:xfrm>
          <a:off x="266700" y="95504000"/>
          <a:ext cx="2314575" cy="790575"/>
        </a:xfrm>
        <a:prstGeom prst="rect">
          <a:avLst/>
        </a:prstGeom>
        <a:noFill/>
      </xdr:spPr>
    </xdr:pic>
    <xdr:clientData/>
  </xdr:oneCellAnchor>
  <xdr:oneCellAnchor>
    <xdr:from>
      <xdr:col>1</xdr:col>
      <xdr:colOff>704850</xdr:colOff>
      <xdr:row>233</xdr:row>
      <xdr:rowOff>238125</xdr:rowOff>
    </xdr:from>
    <xdr:ext cx="1352550" cy="771525"/>
    <xdr:pic>
      <xdr:nvPicPr>
        <xdr:cNvPr id="27" name="image87.png">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23" cstate="print"/>
        <a:stretch>
          <a:fillRect/>
        </a:stretch>
      </xdr:blipFill>
      <xdr:spPr>
        <a:xfrm>
          <a:off x="704850" y="86042500"/>
          <a:ext cx="1352550" cy="771525"/>
        </a:xfrm>
        <a:prstGeom prst="rect">
          <a:avLst/>
        </a:prstGeom>
        <a:noFill/>
      </xdr:spPr>
    </xdr:pic>
    <xdr:clientData/>
  </xdr:oneCellAnchor>
  <xdr:oneCellAnchor>
    <xdr:from>
      <xdr:col>1</xdr:col>
      <xdr:colOff>514350</xdr:colOff>
      <xdr:row>234</xdr:row>
      <xdr:rowOff>47625</xdr:rowOff>
    </xdr:from>
    <xdr:ext cx="1866900" cy="857250"/>
    <xdr:pic>
      <xdr:nvPicPr>
        <xdr:cNvPr id="28" name="image92.png">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4" cstate="print"/>
        <a:stretch>
          <a:fillRect/>
        </a:stretch>
      </xdr:blipFill>
      <xdr:spPr>
        <a:xfrm>
          <a:off x="514350" y="86915625"/>
          <a:ext cx="1866900" cy="857250"/>
        </a:xfrm>
        <a:prstGeom prst="rect">
          <a:avLst/>
        </a:prstGeom>
        <a:noFill/>
      </xdr:spPr>
    </xdr:pic>
    <xdr:clientData/>
  </xdr:oneCellAnchor>
  <xdr:oneCellAnchor>
    <xdr:from>
      <xdr:col>1</xdr:col>
      <xdr:colOff>381000</xdr:colOff>
      <xdr:row>235</xdr:row>
      <xdr:rowOff>9525</xdr:rowOff>
    </xdr:from>
    <xdr:ext cx="2095500" cy="952500"/>
    <xdr:pic>
      <xdr:nvPicPr>
        <xdr:cNvPr id="29" name="image97.png">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25" cstate="print"/>
        <a:stretch>
          <a:fillRect/>
        </a:stretch>
      </xdr:blipFill>
      <xdr:spPr>
        <a:xfrm>
          <a:off x="381000" y="87941150"/>
          <a:ext cx="2095500" cy="952500"/>
        </a:xfrm>
        <a:prstGeom prst="rect">
          <a:avLst/>
        </a:prstGeom>
        <a:noFill/>
      </xdr:spPr>
    </xdr:pic>
    <xdr:clientData/>
  </xdr:oneCellAnchor>
  <xdr:oneCellAnchor>
    <xdr:from>
      <xdr:col>1</xdr:col>
      <xdr:colOff>504825</xdr:colOff>
      <xdr:row>239</xdr:row>
      <xdr:rowOff>28575</xdr:rowOff>
    </xdr:from>
    <xdr:ext cx="704850" cy="1000125"/>
    <xdr:pic>
      <xdr:nvPicPr>
        <xdr:cNvPr id="30" name="image98.pn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26" cstate="print"/>
        <a:stretch>
          <a:fillRect/>
        </a:stretch>
      </xdr:blipFill>
      <xdr:spPr>
        <a:xfrm>
          <a:off x="504825" y="92278200"/>
          <a:ext cx="704850" cy="1000125"/>
        </a:xfrm>
        <a:prstGeom prst="rect">
          <a:avLst/>
        </a:prstGeom>
        <a:noFill/>
      </xdr:spPr>
    </xdr:pic>
    <xdr:clientData/>
  </xdr:oneCellAnchor>
  <xdr:oneCellAnchor>
    <xdr:from>
      <xdr:col>1</xdr:col>
      <xdr:colOff>1409700</xdr:colOff>
      <xdr:row>239</xdr:row>
      <xdr:rowOff>28575</xdr:rowOff>
    </xdr:from>
    <xdr:ext cx="704850" cy="1000125"/>
    <xdr:pic>
      <xdr:nvPicPr>
        <xdr:cNvPr id="31" name="image82.png">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27" cstate="print"/>
        <a:stretch>
          <a:fillRect/>
        </a:stretch>
      </xdr:blipFill>
      <xdr:spPr>
        <a:xfrm>
          <a:off x="1409700" y="92278200"/>
          <a:ext cx="704850" cy="1000125"/>
        </a:xfrm>
        <a:prstGeom prst="rect">
          <a:avLst/>
        </a:prstGeom>
        <a:noFill/>
      </xdr:spPr>
    </xdr:pic>
    <xdr:clientData/>
  </xdr:oneCellAnchor>
  <xdr:oneCellAnchor>
    <xdr:from>
      <xdr:col>1</xdr:col>
      <xdr:colOff>495300</xdr:colOff>
      <xdr:row>180</xdr:row>
      <xdr:rowOff>142875</xdr:rowOff>
    </xdr:from>
    <xdr:ext cx="1457325" cy="695325"/>
    <xdr:pic>
      <xdr:nvPicPr>
        <xdr:cNvPr id="32" name="image83.pn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28" cstate="print"/>
        <a:stretch>
          <a:fillRect/>
        </a:stretch>
      </xdr:blipFill>
      <xdr:spPr>
        <a:xfrm>
          <a:off x="495300" y="65833625"/>
          <a:ext cx="1457325" cy="695325"/>
        </a:xfrm>
        <a:prstGeom prst="rect">
          <a:avLst/>
        </a:prstGeom>
        <a:noFill/>
      </xdr:spPr>
    </xdr:pic>
    <xdr:clientData/>
  </xdr:oneCellAnchor>
  <xdr:oneCellAnchor>
    <xdr:from>
      <xdr:col>1</xdr:col>
      <xdr:colOff>561975</xdr:colOff>
      <xdr:row>118</xdr:row>
      <xdr:rowOff>155575</xdr:rowOff>
    </xdr:from>
    <xdr:ext cx="1752600" cy="1695450"/>
    <xdr:pic>
      <xdr:nvPicPr>
        <xdr:cNvPr id="33" name="image2.pn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29" cstate="print"/>
        <a:stretch>
          <a:fillRect/>
        </a:stretch>
      </xdr:blipFill>
      <xdr:spPr>
        <a:xfrm>
          <a:off x="561975" y="40335200"/>
          <a:ext cx="1752600" cy="1695450"/>
        </a:xfrm>
        <a:prstGeom prst="rect">
          <a:avLst/>
        </a:prstGeom>
        <a:noFill/>
      </xdr:spPr>
    </xdr:pic>
    <xdr:clientData/>
  </xdr:oneCellAnchor>
  <xdr:oneCellAnchor>
    <xdr:from>
      <xdr:col>1</xdr:col>
      <xdr:colOff>295275</xdr:colOff>
      <xdr:row>188</xdr:row>
      <xdr:rowOff>66675</xdr:rowOff>
    </xdr:from>
    <xdr:ext cx="1619250" cy="1600200"/>
    <xdr:pic>
      <xdr:nvPicPr>
        <xdr:cNvPr id="35" name="image18.png">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30" cstate="print"/>
        <a:stretch>
          <a:fillRect/>
        </a:stretch>
      </xdr:blipFill>
      <xdr:spPr>
        <a:xfrm>
          <a:off x="295275" y="70250050"/>
          <a:ext cx="1619250" cy="1600200"/>
        </a:xfrm>
        <a:prstGeom prst="rect">
          <a:avLst/>
        </a:prstGeom>
        <a:noFill/>
      </xdr:spPr>
    </xdr:pic>
    <xdr:clientData/>
  </xdr:oneCellAnchor>
  <xdr:oneCellAnchor>
    <xdr:from>
      <xdr:col>1</xdr:col>
      <xdr:colOff>352424</xdr:colOff>
      <xdr:row>199</xdr:row>
      <xdr:rowOff>263525</xdr:rowOff>
    </xdr:from>
    <xdr:ext cx="1753319" cy="1720850"/>
    <xdr:pic>
      <xdr:nvPicPr>
        <xdr:cNvPr id="36" name="image4.png">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31" cstate="print"/>
        <a:stretch>
          <a:fillRect/>
        </a:stretch>
      </xdr:blipFill>
      <xdr:spPr>
        <a:xfrm>
          <a:off x="352424" y="73796525"/>
          <a:ext cx="1753319" cy="1720850"/>
        </a:xfrm>
        <a:prstGeom prst="rect">
          <a:avLst/>
        </a:prstGeom>
        <a:noFill/>
      </xdr:spPr>
    </xdr:pic>
    <xdr:clientData/>
  </xdr:oneCellAnchor>
  <xdr:oneCellAnchor>
    <xdr:from>
      <xdr:col>1</xdr:col>
      <xdr:colOff>581025</xdr:colOff>
      <xdr:row>205</xdr:row>
      <xdr:rowOff>92075</xdr:rowOff>
    </xdr:from>
    <xdr:ext cx="1482725" cy="1255955"/>
    <xdr:pic>
      <xdr:nvPicPr>
        <xdr:cNvPr id="37" name="image10.png">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32" cstate="print"/>
        <a:stretch>
          <a:fillRect/>
        </a:stretch>
      </xdr:blipFill>
      <xdr:spPr>
        <a:xfrm>
          <a:off x="581025" y="76339700"/>
          <a:ext cx="1482725" cy="1255955"/>
        </a:xfrm>
        <a:prstGeom prst="rect">
          <a:avLst/>
        </a:prstGeom>
        <a:noFill/>
      </xdr:spPr>
    </xdr:pic>
    <xdr:clientData/>
  </xdr:oneCellAnchor>
  <xdr:oneCellAnchor>
    <xdr:from>
      <xdr:col>1</xdr:col>
      <xdr:colOff>612775</xdr:colOff>
      <xdr:row>211</xdr:row>
      <xdr:rowOff>158750</xdr:rowOff>
    </xdr:from>
    <xdr:ext cx="1485900" cy="1143000"/>
    <xdr:pic>
      <xdr:nvPicPr>
        <xdr:cNvPr id="38" name="image14.png">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33" cstate="print"/>
        <a:stretch>
          <a:fillRect/>
        </a:stretch>
      </xdr:blipFill>
      <xdr:spPr>
        <a:xfrm>
          <a:off x="612775" y="78327250"/>
          <a:ext cx="1485900" cy="1143000"/>
        </a:xfrm>
        <a:prstGeom prst="rect">
          <a:avLst/>
        </a:prstGeom>
        <a:noFill/>
      </xdr:spPr>
    </xdr:pic>
    <xdr:clientData/>
  </xdr:oneCellAnchor>
  <xdr:oneCellAnchor>
    <xdr:from>
      <xdr:col>1</xdr:col>
      <xdr:colOff>673100</xdr:colOff>
      <xdr:row>217</xdr:row>
      <xdr:rowOff>79375</xdr:rowOff>
    </xdr:from>
    <xdr:ext cx="1323975" cy="1295400"/>
    <xdr:pic>
      <xdr:nvPicPr>
        <xdr:cNvPr id="39" name="image3.png">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34" cstate="print"/>
        <a:stretch>
          <a:fillRect/>
        </a:stretch>
      </xdr:blipFill>
      <xdr:spPr>
        <a:xfrm>
          <a:off x="673100" y="80168750"/>
          <a:ext cx="1323975" cy="1295400"/>
        </a:xfrm>
        <a:prstGeom prst="rect">
          <a:avLst/>
        </a:prstGeom>
        <a:noFill/>
      </xdr:spPr>
    </xdr:pic>
    <xdr:clientData/>
  </xdr:oneCellAnchor>
  <xdr:oneCellAnchor>
    <xdr:from>
      <xdr:col>1</xdr:col>
      <xdr:colOff>612775</xdr:colOff>
      <xdr:row>223</xdr:row>
      <xdr:rowOff>123825</xdr:rowOff>
    </xdr:from>
    <xdr:ext cx="1419225" cy="1276350"/>
    <xdr:pic>
      <xdr:nvPicPr>
        <xdr:cNvPr id="40" name="image16.png">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35" cstate="print"/>
        <a:stretch>
          <a:fillRect/>
        </a:stretch>
      </xdr:blipFill>
      <xdr:spPr>
        <a:xfrm>
          <a:off x="612775" y="82118200"/>
          <a:ext cx="1419225" cy="1276350"/>
        </a:xfrm>
        <a:prstGeom prst="rect">
          <a:avLst/>
        </a:prstGeom>
        <a:noFill/>
      </xdr:spPr>
    </xdr:pic>
    <xdr:clientData/>
  </xdr:oneCellAnchor>
  <xdr:oneCellAnchor>
    <xdr:from>
      <xdr:col>1</xdr:col>
      <xdr:colOff>565150</xdr:colOff>
      <xdr:row>128</xdr:row>
      <xdr:rowOff>117475</xdr:rowOff>
    </xdr:from>
    <xdr:ext cx="1428750" cy="1152525"/>
    <xdr:pic>
      <xdr:nvPicPr>
        <xdr:cNvPr id="41" name="image20.png">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36" cstate="print"/>
        <a:stretch>
          <a:fillRect/>
        </a:stretch>
      </xdr:blipFill>
      <xdr:spPr>
        <a:xfrm>
          <a:off x="565150" y="44678600"/>
          <a:ext cx="1428750" cy="1152525"/>
        </a:xfrm>
        <a:prstGeom prst="rect">
          <a:avLst/>
        </a:prstGeom>
        <a:noFill/>
      </xdr:spPr>
    </xdr:pic>
    <xdr:clientData/>
  </xdr:oneCellAnchor>
  <xdr:oneCellAnchor>
    <xdr:from>
      <xdr:col>1</xdr:col>
      <xdr:colOff>485775</xdr:colOff>
      <xdr:row>227</xdr:row>
      <xdr:rowOff>254000</xdr:rowOff>
    </xdr:from>
    <xdr:ext cx="1733550" cy="1000125"/>
    <xdr:pic>
      <xdr:nvPicPr>
        <xdr:cNvPr id="42" name="image22.png">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37" cstate="print"/>
        <a:stretch>
          <a:fillRect/>
        </a:stretch>
      </xdr:blipFill>
      <xdr:spPr>
        <a:xfrm>
          <a:off x="485775" y="84153375"/>
          <a:ext cx="1733550" cy="1000125"/>
        </a:xfrm>
        <a:prstGeom prst="rect">
          <a:avLst/>
        </a:prstGeom>
        <a:noFill/>
      </xdr:spPr>
    </xdr:pic>
    <xdr:clientData/>
  </xdr:oneCellAnchor>
  <xdr:oneCellAnchor>
    <xdr:from>
      <xdr:col>1</xdr:col>
      <xdr:colOff>273050</xdr:colOff>
      <xdr:row>250</xdr:row>
      <xdr:rowOff>193675</xdr:rowOff>
    </xdr:from>
    <xdr:ext cx="1924050" cy="1000125"/>
    <xdr:pic>
      <xdr:nvPicPr>
        <xdr:cNvPr id="43" name="image5.png">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38" cstate="print"/>
        <a:stretch>
          <a:fillRect/>
        </a:stretch>
      </xdr:blipFill>
      <xdr:spPr>
        <a:xfrm>
          <a:off x="273050" y="100253800"/>
          <a:ext cx="1924050" cy="1000125"/>
        </a:xfrm>
        <a:prstGeom prst="rect">
          <a:avLst/>
        </a:prstGeom>
        <a:noFill/>
      </xdr:spPr>
    </xdr:pic>
    <xdr:clientData/>
  </xdr:oneCellAnchor>
  <xdr:oneCellAnchor>
    <xdr:from>
      <xdr:col>1</xdr:col>
      <xdr:colOff>28575</xdr:colOff>
      <xdr:row>238</xdr:row>
      <xdr:rowOff>114300</xdr:rowOff>
    </xdr:from>
    <xdr:ext cx="2247900" cy="742950"/>
    <xdr:pic>
      <xdr:nvPicPr>
        <xdr:cNvPr id="44" name="image57.jpg">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39" cstate="print"/>
        <a:stretch>
          <a:fillRect/>
        </a:stretch>
      </xdr:blipFill>
      <xdr:spPr>
        <a:xfrm>
          <a:off x="28575" y="91411425"/>
          <a:ext cx="2247900" cy="742950"/>
        </a:xfrm>
        <a:prstGeom prst="rect">
          <a:avLst/>
        </a:prstGeom>
        <a:noFill/>
      </xdr:spPr>
    </xdr:pic>
    <xdr:clientData/>
  </xdr:oneCellAnchor>
  <xdr:oneCellAnchor>
    <xdr:from>
      <xdr:col>1</xdr:col>
      <xdr:colOff>876300</xdr:colOff>
      <xdr:row>243</xdr:row>
      <xdr:rowOff>95250</xdr:rowOff>
    </xdr:from>
    <xdr:ext cx="504825" cy="1457325"/>
    <xdr:pic>
      <xdr:nvPicPr>
        <xdr:cNvPr id="45" name="image49.png">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40" cstate="print"/>
        <a:stretch>
          <a:fillRect/>
        </a:stretch>
      </xdr:blipFill>
      <xdr:spPr>
        <a:xfrm>
          <a:off x="876300" y="96472375"/>
          <a:ext cx="504825" cy="1457325"/>
        </a:xfrm>
        <a:prstGeom prst="rect">
          <a:avLst/>
        </a:prstGeom>
        <a:noFill/>
      </xdr:spPr>
    </xdr:pic>
    <xdr:clientData/>
  </xdr:oneCellAnchor>
  <xdr:oneCellAnchor>
    <xdr:from>
      <xdr:col>1</xdr:col>
      <xdr:colOff>365125</xdr:colOff>
      <xdr:row>245</xdr:row>
      <xdr:rowOff>139700</xdr:rowOff>
    </xdr:from>
    <xdr:ext cx="1924050" cy="942975"/>
    <xdr:pic>
      <xdr:nvPicPr>
        <xdr:cNvPr id="46" name="image65.png">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41" cstate="print"/>
        <a:stretch>
          <a:fillRect/>
        </a:stretch>
      </xdr:blipFill>
      <xdr:spPr>
        <a:xfrm>
          <a:off x="365125" y="98580575"/>
          <a:ext cx="1924050" cy="942975"/>
        </a:xfrm>
        <a:prstGeom prst="rect">
          <a:avLst/>
        </a:prstGeom>
        <a:noFill/>
      </xdr:spPr>
    </xdr:pic>
    <xdr:clientData/>
  </xdr:oneCellAnchor>
  <xdr:oneCellAnchor>
    <xdr:from>
      <xdr:col>1</xdr:col>
      <xdr:colOff>171449</xdr:colOff>
      <xdr:row>91</xdr:row>
      <xdr:rowOff>114300</xdr:rowOff>
    </xdr:from>
    <xdr:ext cx="1260593" cy="1063625"/>
    <xdr:pic>
      <xdr:nvPicPr>
        <xdr:cNvPr id="47" name="image86.png">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42" cstate="print"/>
        <a:stretch>
          <a:fillRect/>
        </a:stretch>
      </xdr:blipFill>
      <xdr:spPr>
        <a:xfrm>
          <a:off x="171449" y="30499050"/>
          <a:ext cx="1260593" cy="1063625"/>
        </a:xfrm>
        <a:prstGeom prst="rect">
          <a:avLst/>
        </a:prstGeom>
        <a:noFill/>
      </xdr:spPr>
    </xdr:pic>
    <xdr:clientData/>
  </xdr:oneCellAnchor>
  <xdr:oneCellAnchor>
    <xdr:from>
      <xdr:col>1</xdr:col>
      <xdr:colOff>1476375</xdr:colOff>
      <xdr:row>91</xdr:row>
      <xdr:rowOff>63499</xdr:rowOff>
    </xdr:from>
    <xdr:ext cx="1063625" cy="1155543"/>
    <xdr:pic>
      <xdr:nvPicPr>
        <xdr:cNvPr id="48" name="image93.png">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43" cstate="print"/>
        <a:stretch>
          <a:fillRect/>
        </a:stretch>
      </xdr:blipFill>
      <xdr:spPr>
        <a:xfrm>
          <a:off x="1476375" y="30448249"/>
          <a:ext cx="1063625" cy="1155543"/>
        </a:xfrm>
        <a:prstGeom prst="rect">
          <a:avLst/>
        </a:prstGeom>
        <a:noFill/>
      </xdr:spPr>
    </xdr:pic>
    <xdr:clientData/>
  </xdr:oneCellAnchor>
  <xdr:oneCellAnchor>
    <xdr:from>
      <xdr:col>1</xdr:col>
      <xdr:colOff>619125</xdr:colOff>
      <xdr:row>240</xdr:row>
      <xdr:rowOff>57150</xdr:rowOff>
    </xdr:from>
    <xdr:ext cx="981075" cy="1009650"/>
    <xdr:pic>
      <xdr:nvPicPr>
        <xdr:cNvPr id="49" name="image52.png">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44" cstate="print"/>
        <a:stretch>
          <a:fillRect/>
        </a:stretch>
      </xdr:blipFill>
      <xdr:spPr>
        <a:xfrm>
          <a:off x="619125" y="93449775"/>
          <a:ext cx="981075" cy="1009650"/>
        </a:xfrm>
        <a:prstGeom prst="rect">
          <a:avLst/>
        </a:prstGeom>
        <a:noFill/>
      </xdr:spPr>
    </xdr:pic>
    <xdr:clientData/>
  </xdr:oneCellAnchor>
  <xdr:oneCellAnchor>
    <xdr:from>
      <xdr:col>1</xdr:col>
      <xdr:colOff>123825</xdr:colOff>
      <xdr:row>110</xdr:row>
      <xdr:rowOff>190500</xdr:rowOff>
    </xdr:from>
    <xdr:ext cx="2463800" cy="1421423"/>
    <xdr:pic>
      <xdr:nvPicPr>
        <xdr:cNvPr id="50" name="image40.png">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45" cstate="print"/>
        <a:stretch>
          <a:fillRect/>
        </a:stretch>
      </xdr:blipFill>
      <xdr:spPr>
        <a:xfrm>
          <a:off x="123825" y="37893625"/>
          <a:ext cx="2463800" cy="1421423"/>
        </a:xfrm>
        <a:prstGeom prst="rect">
          <a:avLst/>
        </a:prstGeom>
        <a:noFill/>
      </xdr:spPr>
    </xdr:pic>
    <xdr:clientData/>
  </xdr:oneCellAnchor>
  <xdr:oneCellAnchor>
    <xdr:from>
      <xdr:col>1</xdr:col>
      <xdr:colOff>352425</xdr:colOff>
      <xdr:row>126</xdr:row>
      <xdr:rowOff>200025</xdr:rowOff>
    </xdr:from>
    <xdr:ext cx="1638300" cy="1114425"/>
    <xdr:pic>
      <xdr:nvPicPr>
        <xdr:cNvPr id="51" name="image75.png">
          <a:extLst>
            <a:ext uri="{FF2B5EF4-FFF2-40B4-BE49-F238E27FC236}">
              <a16:creationId xmlns:a16="http://schemas.microsoft.com/office/drawing/2014/main" id="{00000000-0008-0000-0200-000033000000}"/>
            </a:ext>
          </a:extLst>
        </xdr:cNvPr>
        <xdr:cNvPicPr preferRelativeResize="0"/>
      </xdr:nvPicPr>
      <xdr:blipFill>
        <a:blip xmlns:r="http://schemas.openxmlformats.org/officeDocument/2006/relationships" r:embed="rId46" cstate="print"/>
        <a:stretch>
          <a:fillRect/>
        </a:stretch>
      </xdr:blipFill>
      <xdr:spPr>
        <a:xfrm>
          <a:off x="352425" y="42856150"/>
          <a:ext cx="1638300" cy="1114425"/>
        </a:xfrm>
        <a:prstGeom prst="rect">
          <a:avLst/>
        </a:prstGeom>
        <a:noFill/>
      </xdr:spPr>
    </xdr:pic>
    <xdr:clientData/>
  </xdr:oneCellAnchor>
  <xdr:oneCellAnchor>
    <xdr:from>
      <xdr:col>1</xdr:col>
      <xdr:colOff>152400</xdr:colOff>
      <xdr:row>138</xdr:row>
      <xdr:rowOff>66675</xdr:rowOff>
    </xdr:from>
    <xdr:ext cx="1924050" cy="1609725"/>
    <xdr:pic>
      <xdr:nvPicPr>
        <xdr:cNvPr id="52" name="image38.png">
          <a:extLst>
            <a:ext uri="{FF2B5EF4-FFF2-40B4-BE49-F238E27FC236}">
              <a16:creationId xmlns:a16="http://schemas.microsoft.com/office/drawing/2014/main" id="{00000000-0008-0000-0200-000034000000}"/>
            </a:ext>
          </a:extLst>
        </xdr:cNvPr>
        <xdr:cNvPicPr preferRelativeResize="0"/>
      </xdr:nvPicPr>
      <xdr:blipFill>
        <a:blip xmlns:r="http://schemas.openxmlformats.org/officeDocument/2006/relationships" r:embed="rId47" cstate="print"/>
        <a:stretch>
          <a:fillRect/>
        </a:stretch>
      </xdr:blipFill>
      <xdr:spPr>
        <a:xfrm>
          <a:off x="152400" y="48358425"/>
          <a:ext cx="1924050" cy="1609725"/>
        </a:xfrm>
        <a:prstGeom prst="rect">
          <a:avLst/>
        </a:prstGeom>
        <a:noFill/>
      </xdr:spPr>
    </xdr:pic>
    <xdr:clientData/>
  </xdr:oneCellAnchor>
  <xdr:oneCellAnchor>
    <xdr:from>
      <xdr:col>1</xdr:col>
      <xdr:colOff>555625</xdr:colOff>
      <xdr:row>147</xdr:row>
      <xdr:rowOff>53975</xdr:rowOff>
    </xdr:from>
    <xdr:ext cx="1657350" cy="1266825"/>
    <xdr:pic>
      <xdr:nvPicPr>
        <xdr:cNvPr id="53" name="image39.png">
          <a:extLst>
            <a:ext uri="{FF2B5EF4-FFF2-40B4-BE49-F238E27FC236}">
              <a16:creationId xmlns:a16="http://schemas.microsoft.com/office/drawing/2014/main" id="{00000000-0008-0000-0200-000035000000}"/>
            </a:ext>
          </a:extLst>
        </xdr:cNvPr>
        <xdr:cNvPicPr preferRelativeResize="0"/>
      </xdr:nvPicPr>
      <xdr:blipFill>
        <a:blip xmlns:r="http://schemas.openxmlformats.org/officeDocument/2006/relationships" r:embed="rId48" cstate="print"/>
        <a:stretch>
          <a:fillRect/>
        </a:stretch>
      </xdr:blipFill>
      <xdr:spPr>
        <a:xfrm>
          <a:off x="555625" y="52409725"/>
          <a:ext cx="1657350" cy="1266825"/>
        </a:xfrm>
        <a:prstGeom prst="rect">
          <a:avLst/>
        </a:prstGeom>
        <a:noFill/>
      </xdr:spPr>
    </xdr:pic>
    <xdr:clientData/>
  </xdr:oneCellAnchor>
  <xdr:oneCellAnchor>
    <xdr:from>
      <xdr:col>1</xdr:col>
      <xdr:colOff>441325</xdr:colOff>
      <xdr:row>152</xdr:row>
      <xdr:rowOff>149225</xdr:rowOff>
    </xdr:from>
    <xdr:ext cx="1857375" cy="1323975"/>
    <xdr:pic>
      <xdr:nvPicPr>
        <xdr:cNvPr id="54" name="image29.png">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49" cstate="print"/>
        <a:stretch>
          <a:fillRect/>
        </a:stretch>
      </xdr:blipFill>
      <xdr:spPr>
        <a:xfrm>
          <a:off x="441325" y="54886225"/>
          <a:ext cx="1857375" cy="1323975"/>
        </a:xfrm>
        <a:prstGeom prst="rect">
          <a:avLst/>
        </a:prstGeom>
        <a:noFill/>
      </xdr:spPr>
    </xdr:pic>
    <xdr:clientData/>
  </xdr:oneCellAnchor>
  <xdr:oneCellAnchor>
    <xdr:from>
      <xdr:col>1</xdr:col>
      <xdr:colOff>539750</xdr:colOff>
      <xdr:row>170</xdr:row>
      <xdr:rowOff>92074</xdr:rowOff>
    </xdr:from>
    <xdr:ext cx="1378479" cy="1654175"/>
    <xdr:pic>
      <xdr:nvPicPr>
        <xdr:cNvPr id="55" name="image35.png">
          <a:extLst>
            <a:ext uri="{FF2B5EF4-FFF2-40B4-BE49-F238E27FC236}">
              <a16:creationId xmlns:a16="http://schemas.microsoft.com/office/drawing/2014/main" id="{00000000-0008-0000-0200-000037000000}"/>
            </a:ext>
          </a:extLst>
        </xdr:cNvPr>
        <xdr:cNvPicPr preferRelativeResize="0"/>
      </xdr:nvPicPr>
      <xdr:blipFill>
        <a:blip xmlns:r="http://schemas.openxmlformats.org/officeDocument/2006/relationships" r:embed="rId50" cstate="print"/>
        <a:stretch>
          <a:fillRect/>
        </a:stretch>
      </xdr:blipFill>
      <xdr:spPr>
        <a:xfrm>
          <a:off x="539750" y="62449074"/>
          <a:ext cx="1378479" cy="1654175"/>
        </a:xfrm>
        <a:prstGeom prst="rect">
          <a:avLst/>
        </a:prstGeom>
        <a:noFill/>
      </xdr:spPr>
    </xdr:pic>
    <xdr:clientData/>
  </xdr:oneCellAnchor>
  <xdr:oneCellAnchor>
    <xdr:from>
      <xdr:col>1</xdr:col>
      <xdr:colOff>295275</xdr:colOff>
      <xdr:row>174</xdr:row>
      <xdr:rowOff>377825</xdr:rowOff>
    </xdr:from>
    <xdr:ext cx="1752600" cy="1466850"/>
    <xdr:pic>
      <xdr:nvPicPr>
        <xdr:cNvPr id="56" name="image26.png">
          <a:extLst>
            <a:ext uri="{FF2B5EF4-FFF2-40B4-BE49-F238E27FC236}">
              <a16:creationId xmlns:a16="http://schemas.microsoft.com/office/drawing/2014/main" id="{00000000-0008-0000-0200-000038000000}"/>
            </a:ext>
          </a:extLst>
        </xdr:cNvPr>
        <xdr:cNvPicPr preferRelativeResize="0"/>
      </xdr:nvPicPr>
      <xdr:blipFill>
        <a:blip xmlns:r="http://schemas.openxmlformats.org/officeDocument/2006/relationships" r:embed="rId51" cstate="print"/>
        <a:stretch>
          <a:fillRect/>
        </a:stretch>
      </xdr:blipFill>
      <xdr:spPr>
        <a:xfrm>
          <a:off x="295275" y="64258825"/>
          <a:ext cx="1752600" cy="1466850"/>
        </a:xfrm>
        <a:prstGeom prst="rect">
          <a:avLst/>
        </a:prstGeom>
        <a:noFill/>
      </xdr:spPr>
    </xdr:pic>
    <xdr:clientData/>
  </xdr:oneCellAnchor>
  <xdr:oneCellAnchor>
    <xdr:from>
      <xdr:col>1</xdr:col>
      <xdr:colOff>619125</xdr:colOff>
      <xdr:row>169</xdr:row>
      <xdr:rowOff>36185</xdr:rowOff>
    </xdr:from>
    <xdr:ext cx="1190625" cy="1313189"/>
    <xdr:pic>
      <xdr:nvPicPr>
        <xdr:cNvPr id="57" name="image85.png">
          <a:extLst>
            <a:ext uri="{FF2B5EF4-FFF2-40B4-BE49-F238E27FC236}">
              <a16:creationId xmlns:a16="http://schemas.microsoft.com/office/drawing/2014/main" id="{00000000-0008-0000-0200-000039000000}"/>
            </a:ext>
          </a:extLst>
        </xdr:cNvPr>
        <xdr:cNvPicPr preferRelativeResize="0"/>
      </xdr:nvPicPr>
      <xdr:blipFill>
        <a:blip xmlns:r="http://schemas.openxmlformats.org/officeDocument/2006/relationships" r:embed="rId52" cstate="print"/>
        <a:stretch>
          <a:fillRect/>
        </a:stretch>
      </xdr:blipFill>
      <xdr:spPr>
        <a:xfrm>
          <a:off x="619125" y="60964435"/>
          <a:ext cx="1190625" cy="1313189"/>
        </a:xfrm>
        <a:prstGeom prst="rect">
          <a:avLst/>
        </a:prstGeom>
        <a:noFill/>
      </xdr:spPr>
    </xdr:pic>
    <xdr:clientData/>
  </xdr:oneCellAnchor>
  <xdr:oneCellAnchor>
    <xdr:from>
      <xdr:col>1</xdr:col>
      <xdr:colOff>746125</xdr:colOff>
      <xdr:row>181</xdr:row>
      <xdr:rowOff>0</xdr:rowOff>
    </xdr:from>
    <xdr:ext cx="1066800" cy="952500"/>
    <xdr:pic>
      <xdr:nvPicPr>
        <xdr:cNvPr id="58" name="image90.png">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53" cstate="print"/>
        <a:stretch>
          <a:fillRect/>
        </a:stretch>
      </xdr:blipFill>
      <xdr:spPr>
        <a:xfrm>
          <a:off x="746125" y="66643250"/>
          <a:ext cx="1066800" cy="952500"/>
        </a:xfrm>
        <a:prstGeom prst="rect">
          <a:avLst/>
        </a:prstGeom>
        <a:noFill/>
      </xdr:spPr>
    </xdr:pic>
    <xdr:clientData/>
  </xdr:oneCellAnchor>
  <xdr:oneCellAnchor>
    <xdr:from>
      <xdr:col>1</xdr:col>
      <xdr:colOff>841375</xdr:colOff>
      <xdr:row>160</xdr:row>
      <xdr:rowOff>142875</xdr:rowOff>
    </xdr:from>
    <xdr:ext cx="1123950" cy="1781175"/>
    <xdr:pic>
      <xdr:nvPicPr>
        <xdr:cNvPr id="59" name="image34.png">
          <a:extLst>
            <a:ext uri="{FF2B5EF4-FFF2-40B4-BE49-F238E27FC236}">
              <a16:creationId xmlns:a16="http://schemas.microsoft.com/office/drawing/2014/main" id="{A4E87D45-CA60-1B46-87D9-67205CB3EF9E}"/>
            </a:ext>
          </a:extLst>
        </xdr:cNvPr>
        <xdr:cNvPicPr preferRelativeResize="0"/>
      </xdr:nvPicPr>
      <xdr:blipFill>
        <a:blip xmlns:r="http://schemas.openxmlformats.org/officeDocument/2006/relationships" r:embed="rId54" cstate="print"/>
        <a:stretch>
          <a:fillRect/>
        </a:stretch>
      </xdr:blipFill>
      <xdr:spPr>
        <a:xfrm>
          <a:off x="841375" y="57165875"/>
          <a:ext cx="1123950" cy="1781175"/>
        </a:xfrm>
        <a:prstGeom prst="rect">
          <a:avLst/>
        </a:prstGeom>
        <a:noFill/>
      </xdr:spPr>
    </xdr:pic>
    <xdr:clientData/>
  </xdr:oneCellAnchor>
  <xdr:twoCellAnchor>
    <xdr:from>
      <xdr:col>1</xdr:col>
      <xdr:colOff>476250</xdr:colOff>
      <xdr:row>144</xdr:row>
      <xdr:rowOff>279400</xdr:rowOff>
    </xdr:from>
    <xdr:to>
      <xdr:col>1</xdr:col>
      <xdr:colOff>2412999</xdr:colOff>
      <xdr:row>146</xdr:row>
      <xdr:rowOff>17799</xdr:rowOff>
    </xdr:to>
    <xdr:pic>
      <xdr:nvPicPr>
        <xdr:cNvPr id="65" name="Picture 64">
          <a:extLst>
            <a:ext uri="{FF2B5EF4-FFF2-40B4-BE49-F238E27FC236}">
              <a16:creationId xmlns:a16="http://schemas.microsoft.com/office/drawing/2014/main" id="{65B176ED-D891-0E46-8885-17933670FE52}"/>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76250" y="50460275"/>
          <a:ext cx="1936749" cy="484524"/>
        </a:xfrm>
        <a:prstGeom prst="rect">
          <a:avLst/>
        </a:prstGeom>
      </xdr:spPr>
    </xdr:pic>
    <xdr:clientData/>
  </xdr:twoCellAnchor>
  <xdr:twoCellAnchor editAs="oneCell">
    <xdr:from>
      <xdr:col>1</xdr:col>
      <xdr:colOff>365124</xdr:colOff>
      <xdr:row>165</xdr:row>
      <xdr:rowOff>111125</xdr:rowOff>
    </xdr:from>
    <xdr:to>
      <xdr:col>1</xdr:col>
      <xdr:colOff>2345411</xdr:colOff>
      <xdr:row>166</xdr:row>
      <xdr:rowOff>774700</xdr:rowOff>
    </xdr:to>
    <xdr:pic>
      <xdr:nvPicPr>
        <xdr:cNvPr id="26" name="image54.png">
          <a:extLst>
            <a:ext uri="{FF2B5EF4-FFF2-40B4-BE49-F238E27FC236}">
              <a16:creationId xmlns:a16="http://schemas.microsoft.com/office/drawing/2014/main" id="{993B46E7-03C2-8C4A-B9EC-2D5C9BF54A7B}"/>
            </a:ext>
          </a:extLst>
        </xdr:cNvPr>
        <xdr:cNvPicPr preferRelativeResize="0">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xdr:blipFill>
      <xdr:spPr>
        <a:xfrm>
          <a:off x="365124" y="78546325"/>
          <a:ext cx="1980287" cy="1527175"/>
        </a:xfrm>
        <a:prstGeom prst="rect">
          <a:avLst/>
        </a:prstGeom>
        <a:noFill/>
      </xdr:spPr>
    </xdr:pic>
    <xdr:clientData/>
  </xdr:twoCellAnchor>
  <xdr:twoCellAnchor editAs="oneCell">
    <xdr:from>
      <xdr:col>1</xdr:col>
      <xdr:colOff>247650</xdr:colOff>
      <xdr:row>167</xdr:row>
      <xdr:rowOff>168274</xdr:rowOff>
    </xdr:from>
    <xdr:to>
      <xdr:col>2</xdr:col>
      <xdr:colOff>3617</xdr:colOff>
      <xdr:row>168</xdr:row>
      <xdr:rowOff>568324</xdr:rowOff>
    </xdr:to>
    <xdr:pic>
      <xdr:nvPicPr>
        <xdr:cNvPr id="34" name="image54.png">
          <a:extLst>
            <a:ext uri="{FF2B5EF4-FFF2-40B4-BE49-F238E27FC236}">
              <a16:creationId xmlns:a16="http://schemas.microsoft.com/office/drawing/2014/main" id="{C5ED7D91-CA2A-DE4F-8002-FABF13E5F036}"/>
            </a:ext>
          </a:extLst>
        </xdr:cNvPr>
        <xdr:cNvPicPr preferRelativeResize="0">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xdr:blipFill>
      <xdr:spPr>
        <a:xfrm>
          <a:off x="247650" y="80356074"/>
          <a:ext cx="2241992" cy="12636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276225</xdr:colOff>
      <xdr:row>50</xdr:row>
      <xdr:rowOff>209550</xdr:rowOff>
    </xdr:from>
    <xdr:ext cx="2076450" cy="2809875"/>
    <xdr:sp macro="" textlink="">
      <xdr:nvSpPr>
        <xdr:cNvPr id="71" name="Shape 3">
          <a:extLst>
            <a:ext uri="{FF2B5EF4-FFF2-40B4-BE49-F238E27FC236}">
              <a16:creationId xmlns:a16="http://schemas.microsoft.com/office/drawing/2014/main" id="{00000000-0008-0000-0300-000003000000}"/>
            </a:ext>
          </a:extLst>
        </xdr:cNvPr>
        <xdr:cNvSpPr/>
      </xdr:nvSpPr>
      <xdr:spPr>
        <a:xfrm>
          <a:off x="276225" y="16554450"/>
          <a:ext cx="2076450" cy="2809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361950</xdr:colOff>
      <xdr:row>50</xdr:row>
      <xdr:rowOff>304800</xdr:rowOff>
    </xdr:from>
    <xdr:ext cx="2066925" cy="2800350"/>
    <xdr:sp macro="" textlink="">
      <xdr:nvSpPr>
        <xdr:cNvPr id="72" name="Shape 4">
          <a:extLst>
            <a:ext uri="{FF2B5EF4-FFF2-40B4-BE49-F238E27FC236}">
              <a16:creationId xmlns:a16="http://schemas.microsoft.com/office/drawing/2014/main" id="{00000000-0008-0000-0300-000004000000}"/>
            </a:ext>
          </a:extLst>
        </xdr:cNvPr>
        <xdr:cNvSpPr/>
      </xdr:nvSpPr>
      <xdr:spPr>
        <a:xfrm>
          <a:off x="361950" y="16649700"/>
          <a:ext cx="2066925" cy="2800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104775</xdr:colOff>
      <xdr:row>13</xdr:row>
      <xdr:rowOff>190500</xdr:rowOff>
    </xdr:from>
    <xdr:ext cx="2390775" cy="3448050"/>
    <xdr:sp macro="" textlink="">
      <xdr:nvSpPr>
        <xdr:cNvPr id="73" name="Shape 5">
          <a:extLst>
            <a:ext uri="{FF2B5EF4-FFF2-40B4-BE49-F238E27FC236}">
              <a16:creationId xmlns:a16="http://schemas.microsoft.com/office/drawing/2014/main" id="{00000000-0008-0000-0300-000005000000}"/>
            </a:ext>
          </a:extLst>
        </xdr:cNvPr>
        <xdr:cNvSpPr/>
      </xdr:nvSpPr>
      <xdr:spPr>
        <a:xfrm>
          <a:off x="104775" y="5410200"/>
          <a:ext cx="2390775" cy="3448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28575</xdr:colOff>
      <xdr:row>32</xdr:row>
      <xdr:rowOff>152400</xdr:rowOff>
    </xdr:from>
    <xdr:ext cx="2524125" cy="3028950"/>
    <xdr:sp macro="" textlink="">
      <xdr:nvSpPr>
        <xdr:cNvPr id="74" name="Shape 6">
          <a:extLst>
            <a:ext uri="{FF2B5EF4-FFF2-40B4-BE49-F238E27FC236}">
              <a16:creationId xmlns:a16="http://schemas.microsoft.com/office/drawing/2014/main" id="{00000000-0008-0000-0300-000006000000}"/>
            </a:ext>
          </a:extLst>
        </xdr:cNvPr>
        <xdr:cNvSpPr/>
      </xdr:nvSpPr>
      <xdr:spPr>
        <a:xfrm>
          <a:off x="28575" y="11163300"/>
          <a:ext cx="2524125" cy="3028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28575</xdr:colOff>
      <xdr:row>32</xdr:row>
      <xdr:rowOff>152400</xdr:rowOff>
    </xdr:from>
    <xdr:ext cx="2514600" cy="3028950"/>
    <xdr:sp macro="" textlink="">
      <xdr:nvSpPr>
        <xdr:cNvPr id="75" name="Shape 7">
          <a:extLst>
            <a:ext uri="{FF2B5EF4-FFF2-40B4-BE49-F238E27FC236}">
              <a16:creationId xmlns:a16="http://schemas.microsoft.com/office/drawing/2014/main" id="{00000000-0008-0000-0300-000007000000}"/>
            </a:ext>
          </a:extLst>
        </xdr:cNvPr>
        <xdr:cNvSpPr/>
      </xdr:nvSpPr>
      <xdr:spPr>
        <a:xfrm>
          <a:off x="28575" y="11163300"/>
          <a:ext cx="2514600" cy="3028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539750</xdr:colOff>
      <xdr:row>51</xdr:row>
      <xdr:rowOff>95250</xdr:rowOff>
    </xdr:from>
    <xdr:ext cx="1743075" cy="1447800"/>
    <xdr:pic>
      <xdr:nvPicPr>
        <xdr:cNvPr id="76" name="image9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539750" y="16954500"/>
          <a:ext cx="1743075" cy="1447800"/>
        </a:xfrm>
        <a:prstGeom prst="rect">
          <a:avLst/>
        </a:prstGeom>
        <a:noFill/>
      </xdr:spPr>
    </xdr:pic>
    <xdr:clientData/>
  </xdr:oneCellAnchor>
  <xdr:oneCellAnchor>
    <xdr:from>
      <xdr:col>1</xdr:col>
      <xdr:colOff>269875</xdr:colOff>
      <xdr:row>55</xdr:row>
      <xdr:rowOff>60478</xdr:rowOff>
    </xdr:from>
    <xdr:ext cx="2265668" cy="1717522"/>
    <xdr:pic>
      <xdr:nvPicPr>
        <xdr:cNvPr id="77" name="image104.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2" cstate="print"/>
        <a:stretch>
          <a:fillRect/>
        </a:stretch>
      </xdr:blipFill>
      <xdr:spPr>
        <a:xfrm>
          <a:off x="269875" y="18316728"/>
          <a:ext cx="2265668" cy="1717522"/>
        </a:xfrm>
        <a:prstGeom prst="rect">
          <a:avLst/>
        </a:prstGeom>
        <a:noFill/>
      </xdr:spPr>
    </xdr:pic>
    <xdr:clientData/>
  </xdr:oneCellAnchor>
  <xdr:oneCellAnchor>
    <xdr:from>
      <xdr:col>1</xdr:col>
      <xdr:colOff>511175</xdr:colOff>
      <xdr:row>13</xdr:row>
      <xdr:rowOff>60325</xdr:rowOff>
    </xdr:from>
    <xdr:ext cx="1504950" cy="1009650"/>
    <xdr:pic>
      <xdr:nvPicPr>
        <xdr:cNvPr id="78" name="image99.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3" cstate="print"/>
        <a:stretch>
          <a:fillRect/>
        </a:stretch>
      </xdr:blipFill>
      <xdr:spPr>
        <a:xfrm>
          <a:off x="511175" y="5410200"/>
          <a:ext cx="1504950" cy="1009650"/>
        </a:xfrm>
        <a:prstGeom prst="rect">
          <a:avLst/>
        </a:prstGeom>
        <a:noFill/>
      </xdr:spPr>
    </xdr:pic>
    <xdr:clientData/>
  </xdr:oneCellAnchor>
  <xdr:oneCellAnchor>
    <xdr:from>
      <xdr:col>1</xdr:col>
      <xdr:colOff>431800</xdr:colOff>
      <xdr:row>16</xdr:row>
      <xdr:rowOff>190500</xdr:rowOff>
    </xdr:from>
    <xdr:ext cx="1790700" cy="1476375"/>
    <xdr:pic>
      <xdr:nvPicPr>
        <xdr:cNvPr id="79" name="image101.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4" cstate="print"/>
        <a:stretch>
          <a:fillRect/>
        </a:stretch>
      </xdr:blipFill>
      <xdr:spPr>
        <a:xfrm>
          <a:off x="431800" y="6397625"/>
          <a:ext cx="1790700" cy="1476375"/>
        </a:xfrm>
        <a:prstGeom prst="rect">
          <a:avLst/>
        </a:prstGeom>
        <a:noFill/>
      </xdr:spPr>
    </xdr:pic>
    <xdr:clientData/>
  </xdr:oneCellAnchor>
  <xdr:oneCellAnchor>
    <xdr:from>
      <xdr:col>1</xdr:col>
      <xdr:colOff>422275</xdr:colOff>
      <xdr:row>31</xdr:row>
      <xdr:rowOff>174625</xdr:rowOff>
    </xdr:from>
    <xdr:ext cx="1809750" cy="1085850"/>
    <xdr:pic>
      <xdr:nvPicPr>
        <xdr:cNvPr id="80" name="image91.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5" cstate="print"/>
        <a:stretch>
          <a:fillRect/>
        </a:stretch>
      </xdr:blipFill>
      <xdr:spPr>
        <a:xfrm>
          <a:off x="422275" y="11017250"/>
          <a:ext cx="1809750" cy="1085850"/>
        </a:xfrm>
        <a:prstGeom prst="rect">
          <a:avLst/>
        </a:prstGeom>
        <a:noFill/>
      </xdr:spPr>
    </xdr:pic>
    <xdr:clientData/>
  </xdr:oneCellAnchor>
  <xdr:oneCellAnchor>
    <xdr:from>
      <xdr:col>1</xdr:col>
      <xdr:colOff>171450</xdr:colOff>
      <xdr:row>35</xdr:row>
      <xdr:rowOff>73025</xdr:rowOff>
    </xdr:from>
    <xdr:ext cx="2181225" cy="1457325"/>
    <xdr:pic>
      <xdr:nvPicPr>
        <xdr:cNvPr id="81" name="image108.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6" cstate="print"/>
        <a:stretch>
          <a:fillRect/>
        </a:stretch>
      </xdr:blipFill>
      <xdr:spPr>
        <a:xfrm>
          <a:off x="171450" y="12058650"/>
          <a:ext cx="2181225" cy="1457325"/>
        </a:xfrm>
        <a:prstGeom prst="rect">
          <a:avLst/>
        </a:prstGeom>
        <a:noFill/>
      </xdr:spPr>
    </xdr:pic>
    <xdr:clientData/>
  </xdr:oneCellAnchor>
  <xdr:oneCellAnchor>
    <xdr:from>
      <xdr:col>1</xdr:col>
      <xdr:colOff>622300</xdr:colOff>
      <xdr:row>130</xdr:row>
      <xdr:rowOff>63500</xdr:rowOff>
    </xdr:from>
    <xdr:ext cx="1822450" cy="1762125"/>
    <xdr:pic>
      <xdr:nvPicPr>
        <xdr:cNvPr id="82" name="image68.jp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7" cstate="print"/>
        <a:stretch>
          <a:fillRect/>
        </a:stretch>
      </xdr:blipFill>
      <xdr:spPr>
        <a:xfrm>
          <a:off x="622300" y="44545250"/>
          <a:ext cx="1822450" cy="1762125"/>
        </a:xfrm>
        <a:prstGeom prst="rect">
          <a:avLst/>
        </a:prstGeom>
        <a:noFill/>
      </xdr:spPr>
    </xdr:pic>
    <xdr:clientData/>
  </xdr:oneCellAnchor>
  <xdr:oneCellAnchor>
    <xdr:from>
      <xdr:col>1</xdr:col>
      <xdr:colOff>628649</xdr:colOff>
      <xdr:row>110</xdr:row>
      <xdr:rowOff>28574</xdr:rowOff>
    </xdr:from>
    <xdr:ext cx="1165225" cy="1077283"/>
    <xdr:pic>
      <xdr:nvPicPr>
        <xdr:cNvPr id="83" name="image107.jp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8" cstate="print"/>
        <a:stretch>
          <a:fillRect/>
        </a:stretch>
      </xdr:blipFill>
      <xdr:spPr>
        <a:xfrm>
          <a:off x="628649" y="35537774"/>
          <a:ext cx="1165225" cy="1077283"/>
        </a:xfrm>
        <a:prstGeom prst="rect">
          <a:avLst/>
        </a:prstGeom>
        <a:noFill/>
      </xdr:spPr>
    </xdr:pic>
    <xdr:clientData/>
  </xdr:oneCellAnchor>
  <xdr:oneCellAnchor>
    <xdr:from>
      <xdr:col>1</xdr:col>
      <xdr:colOff>0</xdr:colOff>
      <xdr:row>0</xdr:row>
      <xdr:rowOff>0</xdr:rowOff>
    </xdr:from>
    <xdr:ext cx="3581400" cy="714375"/>
    <xdr:pic>
      <xdr:nvPicPr>
        <xdr:cNvPr id="84" name="image102.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9" cstate="print"/>
        <a:stretch>
          <a:fillRect/>
        </a:stretch>
      </xdr:blipFill>
      <xdr:spPr>
        <a:xfrm>
          <a:off x="0" y="0"/>
          <a:ext cx="3581400" cy="714375"/>
        </a:xfrm>
        <a:prstGeom prst="rect">
          <a:avLst/>
        </a:prstGeom>
        <a:noFill/>
      </xdr:spPr>
    </xdr:pic>
    <xdr:clientData fLocksWithSheet="0"/>
  </xdr:oneCellAnchor>
  <xdr:oneCellAnchor>
    <xdr:from>
      <xdr:col>1</xdr:col>
      <xdr:colOff>38100</xdr:colOff>
      <xdr:row>5</xdr:row>
      <xdr:rowOff>95250</xdr:rowOff>
    </xdr:from>
    <xdr:ext cx="2247900" cy="1285875"/>
    <xdr:pic>
      <xdr:nvPicPr>
        <xdr:cNvPr id="85" name="image109.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0" cstate="print"/>
        <a:stretch>
          <a:fillRect/>
        </a:stretch>
      </xdr:blipFill>
      <xdr:spPr>
        <a:xfrm>
          <a:off x="38100" y="2847975"/>
          <a:ext cx="2247900" cy="1285875"/>
        </a:xfrm>
        <a:prstGeom prst="rect">
          <a:avLst/>
        </a:prstGeom>
        <a:noFill/>
      </xdr:spPr>
    </xdr:pic>
    <xdr:clientData/>
  </xdr:oneCellAnchor>
  <xdr:oneCellAnchor>
    <xdr:from>
      <xdr:col>1</xdr:col>
      <xdr:colOff>266700</xdr:colOff>
      <xdr:row>68</xdr:row>
      <xdr:rowOff>158750</xdr:rowOff>
    </xdr:from>
    <xdr:ext cx="1952625" cy="1447800"/>
    <xdr:pic>
      <xdr:nvPicPr>
        <xdr:cNvPr id="86" name="image94.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1" cstate="print"/>
        <a:stretch>
          <a:fillRect/>
        </a:stretch>
      </xdr:blipFill>
      <xdr:spPr>
        <a:xfrm>
          <a:off x="266700" y="22812375"/>
          <a:ext cx="1952625" cy="1447800"/>
        </a:xfrm>
        <a:prstGeom prst="rect">
          <a:avLst/>
        </a:prstGeom>
        <a:noFill/>
      </xdr:spPr>
    </xdr:pic>
    <xdr:clientData/>
  </xdr:oneCellAnchor>
  <xdr:oneCellAnchor>
    <xdr:from>
      <xdr:col>1</xdr:col>
      <xdr:colOff>476250</xdr:colOff>
      <xdr:row>79</xdr:row>
      <xdr:rowOff>200025</xdr:rowOff>
    </xdr:from>
    <xdr:ext cx="1533525" cy="1381125"/>
    <xdr:pic>
      <xdr:nvPicPr>
        <xdr:cNvPr id="87" name="image123.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2" cstate="print"/>
        <a:stretch>
          <a:fillRect/>
        </a:stretch>
      </xdr:blipFill>
      <xdr:spPr>
        <a:xfrm>
          <a:off x="476250" y="26187400"/>
          <a:ext cx="1533525" cy="1381125"/>
        </a:xfrm>
        <a:prstGeom prst="rect">
          <a:avLst/>
        </a:prstGeom>
        <a:noFill/>
      </xdr:spPr>
    </xdr:pic>
    <xdr:clientData/>
  </xdr:oneCellAnchor>
  <xdr:oneCellAnchor>
    <xdr:from>
      <xdr:col>1</xdr:col>
      <xdr:colOff>549275</xdr:colOff>
      <xdr:row>89</xdr:row>
      <xdr:rowOff>133350</xdr:rowOff>
    </xdr:from>
    <xdr:ext cx="1419225" cy="1123950"/>
    <xdr:pic>
      <xdr:nvPicPr>
        <xdr:cNvPr id="88" name="image103.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3" cstate="print"/>
        <a:stretch>
          <a:fillRect/>
        </a:stretch>
      </xdr:blipFill>
      <xdr:spPr>
        <a:xfrm>
          <a:off x="549275" y="29152850"/>
          <a:ext cx="1419225" cy="1123950"/>
        </a:xfrm>
        <a:prstGeom prst="rect">
          <a:avLst/>
        </a:prstGeom>
        <a:noFill/>
      </xdr:spPr>
    </xdr:pic>
    <xdr:clientData/>
  </xdr:oneCellAnchor>
  <xdr:oneCellAnchor>
    <xdr:from>
      <xdr:col>1</xdr:col>
      <xdr:colOff>1133475</xdr:colOff>
      <xdr:row>106</xdr:row>
      <xdr:rowOff>136525</xdr:rowOff>
    </xdr:from>
    <xdr:ext cx="1379303" cy="1355725"/>
    <xdr:pic>
      <xdr:nvPicPr>
        <xdr:cNvPr id="89" name="image106.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4" cstate="print"/>
        <a:stretch>
          <a:fillRect/>
        </a:stretch>
      </xdr:blipFill>
      <xdr:spPr>
        <a:xfrm>
          <a:off x="1133475" y="34363025"/>
          <a:ext cx="1379303" cy="1355725"/>
        </a:xfrm>
        <a:prstGeom prst="rect">
          <a:avLst/>
        </a:prstGeom>
        <a:noFill/>
      </xdr:spPr>
    </xdr:pic>
    <xdr:clientData/>
  </xdr:oneCellAnchor>
  <xdr:oneCellAnchor>
    <xdr:from>
      <xdr:col>1</xdr:col>
      <xdr:colOff>593725</xdr:colOff>
      <xdr:row>120</xdr:row>
      <xdr:rowOff>222251</xdr:rowOff>
    </xdr:from>
    <xdr:ext cx="1571625" cy="1485900"/>
    <xdr:pic>
      <xdr:nvPicPr>
        <xdr:cNvPr id="90" name="image114.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5" cstate="print"/>
        <a:stretch>
          <a:fillRect/>
        </a:stretch>
      </xdr:blipFill>
      <xdr:spPr>
        <a:xfrm>
          <a:off x="593725" y="40449501"/>
          <a:ext cx="1571625" cy="1485900"/>
        </a:xfrm>
        <a:prstGeom prst="rect">
          <a:avLst/>
        </a:prstGeom>
        <a:noFill/>
      </xdr:spPr>
    </xdr:pic>
    <xdr:clientData/>
  </xdr:oneCellAnchor>
  <xdr:oneCellAnchor>
    <xdr:from>
      <xdr:col>1</xdr:col>
      <xdr:colOff>317500</xdr:colOff>
      <xdr:row>24</xdr:row>
      <xdr:rowOff>50800</xdr:rowOff>
    </xdr:from>
    <xdr:ext cx="1933575" cy="1304925"/>
    <xdr:pic>
      <xdr:nvPicPr>
        <xdr:cNvPr id="91" name="image110.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6" cstate="print"/>
        <a:stretch>
          <a:fillRect/>
        </a:stretch>
      </xdr:blipFill>
      <xdr:spPr>
        <a:xfrm>
          <a:off x="317500" y="8718550"/>
          <a:ext cx="1933575" cy="1304925"/>
        </a:xfrm>
        <a:prstGeom prst="rect">
          <a:avLst/>
        </a:prstGeom>
        <a:noFill/>
      </xdr:spPr>
    </xdr:pic>
    <xdr:clientData/>
  </xdr:oneCellAnchor>
  <xdr:oneCellAnchor>
    <xdr:from>
      <xdr:col>1</xdr:col>
      <xdr:colOff>285750</xdr:colOff>
      <xdr:row>43</xdr:row>
      <xdr:rowOff>63500</xdr:rowOff>
    </xdr:from>
    <xdr:ext cx="1914525" cy="1266825"/>
    <xdr:pic>
      <xdr:nvPicPr>
        <xdr:cNvPr id="92" name="image100.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7" cstate="print"/>
        <a:stretch>
          <a:fillRect/>
        </a:stretch>
      </xdr:blipFill>
      <xdr:spPr>
        <a:xfrm>
          <a:off x="285750" y="14525625"/>
          <a:ext cx="1914525" cy="1266825"/>
        </a:xfrm>
        <a:prstGeom prst="rect">
          <a:avLst/>
        </a:prstGeom>
        <a:noFill/>
      </xdr:spPr>
    </xdr:pic>
    <xdr:clientData/>
  </xdr:oneCellAnchor>
  <xdr:oneCellAnchor>
    <xdr:from>
      <xdr:col>1</xdr:col>
      <xdr:colOff>539750</xdr:colOff>
      <xdr:row>113</xdr:row>
      <xdr:rowOff>209550</xdr:rowOff>
    </xdr:from>
    <xdr:ext cx="1790700" cy="1295400"/>
    <xdr:pic>
      <xdr:nvPicPr>
        <xdr:cNvPr id="93" name="image119.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18" cstate="print"/>
        <a:stretch>
          <a:fillRect/>
        </a:stretch>
      </xdr:blipFill>
      <xdr:spPr>
        <a:xfrm>
          <a:off x="539750" y="38261925"/>
          <a:ext cx="1790700" cy="1295400"/>
        </a:xfrm>
        <a:prstGeom prst="rect">
          <a:avLst/>
        </a:prstGeom>
        <a:noFill/>
      </xdr:spPr>
    </xdr:pic>
    <xdr:clientData/>
  </xdr:oneCellAnchor>
  <xdr:oneCellAnchor>
    <xdr:from>
      <xdr:col>1</xdr:col>
      <xdr:colOff>406400</xdr:colOff>
      <xdr:row>61</xdr:row>
      <xdr:rowOff>123825</xdr:rowOff>
    </xdr:from>
    <xdr:ext cx="1771650" cy="1181100"/>
    <xdr:pic>
      <xdr:nvPicPr>
        <xdr:cNvPr id="94" name="image112.png" title="Image">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19" cstate="print"/>
        <a:stretch>
          <a:fillRect/>
        </a:stretch>
      </xdr:blipFill>
      <xdr:spPr>
        <a:xfrm>
          <a:off x="406400" y="20586700"/>
          <a:ext cx="1771650" cy="1181100"/>
        </a:xfrm>
        <a:prstGeom prst="rect">
          <a:avLst/>
        </a:prstGeom>
        <a:noFill/>
      </xdr:spPr>
    </xdr:pic>
    <xdr:clientData/>
  </xdr:oneCellAnchor>
  <xdr:oneCellAnchor>
    <xdr:from>
      <xdr:col>1</xdr:col>
      <xdr:colOff>393700</xdr:colOff>
      <xdr:row>97</xdr:row>
      <xdr:rowOff>241300</xdr:rowOff>
    </xdr:from>
    <xdr:ext cx="1743075" cy="1323975"/>
    <xdr:pic>
      <xdr:nvPicPr>
        <xdr:cNvPr id="95" name="image124.pn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20" cstate="print"/>
        <a:stretch>
          <a:fillRect/>
        </a:stretch>
      </xdr:blipFill>
      <xdr:spPr>
        <a:xfrm>
          <a:off x="393700" y="31721425"/>
          <a:ext cx="1743075" cy="1323975"/>
        </a:xfrm>
        <a:prstGeom prst="rect">
          <a:avLst/>
        </a:prstGeom>
        <a:noFill/>
      </xdr:spPr>
    </xdr:pic>
    <xdr:clientData/>
  </xdr:oneCellAnchor>
  <xdr:oneCellAnchor>
    <xdr:from>
      <xdr:col>1</xdr:col>
      <xdr:colOff>142875</xdr:colOff>
      <xdr:row>106</xdr:row>
      <xdr:rowOff>352425</xdr:rowOff>
    </xdr:from>
    <xdr:ext cx="923925" cy="942975"/>
    <xdr:pic>
      <xdr:nvPicPr>
        <xdr:cNvPr id="96" name="image113.png">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21" cstate="print"/>
        <a:stretch>
          <a:fillRect/>
        </a:stretch>
      </xdr:blipFill>
      <xdr:spPr>
        <a:xfrm>
          <a:off x="142875" y="34578925"/>
          <a:ext cx="923925" cy="942975"/>
        </a:xfrm>
        <a:prstGeom prst="rect">
          <a:avLst/>
        </a:prstGeom>
        <a:noFill/>
      </xdr:spPr>
    </xdr:pic>
    <xdr:clientData/>
  </xdr:oneCellAnchor>
  <xdr:oneCellAnchor>
    <xdr:from>
      <xdr:col>1</xdr:col>
      <xdr:colOff>596900</xdr:colOff>
      <xdr:row>167</xdr:row>
      <xdr:rowOff>15875</xdr:rowOff>
    </xdr:from>
    <xdr:ext cx="1571625" cy="1609725"/>
    <xdr:pic>
      <xdr:nvPicPr>
        <xdr:cNvPr id="97" name="image2.png">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22" cstate="print"/>
        <a:stretch>
          <a:fillRect/>
        </a:stretch>
      </xdr:blipFill>
      <xdr:spPr>
        <a:xfrm>
          <a:off x="596900" y="55245000"/>
          <a:ext cx="1571625" cy="1609725"/>
        </a:xfrm>
        <a:prstGeom prst="rect">
          <a:avLst/>
        </a:prstGeom>
        <a:noFill/>
      </xdr:spPr>
    </xdr:pic>
    <xdr:clientData/>
  </xdr:oneCellAnchor>
  <xdr:oneCellAnchor>
    <xdr:from>
      <xdr:col>1</xdr:col>
      <xdr:colOff>219075</xdr:colOff>
      <xdr:row>159</xdr:row>
      <xdr:rowOff>47625</xdr:rowOff>
    </xdr:from>
    <xdr:ext cx="2228850" cy="1400175"/>
    <xdr:pic>
      <xdr:nvPicPr>
        <xdr:cNvPr id="98" name="image40.png">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23" cstate="print"/>
        <a:stretch>
          <a:fillRect/>
        </a:stretch>
      </xdr:blipFill>
      <xdr:spPr>
        <a:xfrm>
          <a:off x="219075" y="52816125"/>
          <a:ext cx="2228850" cy="1400175"/>
        </a:xfrm>
        <a:prstGeom prst="rect">
          <a:avLst/>
        </a:prstGeom>
        <a:noFill/>
      </xdr:spPr>
    </xdr:pic>
    <xdr:clientData/>
  </xdr:oneCellAnchor>
  <xdr:oneCellAnchor>
    <xdr:from>
      <xdr:col>1</xdr:col>
      <xdr:colOff>502444</xdr:colOff>
      <xdr:row>174</xdr:row>
      <xdr:rowOff>124619</xdr:rowOff>
    </xdr:from>
    <xdr:ext cx="1638300" cy="1104900"/>
    <xdr:pic>
      <xdr:nvPicPr>
        <xdr:cNvPr id="99" name="image75.png">
          <a:extLst>
            <a:ext uri="{FF2B5EF4-FFF2-40B4-BE49-F238E27FC236}">
              <a16:creationId xmlns:a16="http://schemas.microsoft.com/office/drawing/2014/main" id="{00000000-0008-0000-0300-00001E000000}"/>
            </a:ext>
          </a:extLst>
        </xdr:cNvPr>
        <xdr:cNvPicPr preferRelativeResize="0"/>
      </xdr:nvPicPr>
      <xdr:blipFill>
        <a:blip xmlns:r="http://schemas.openxmlformats.org/officeDocument/2006/relationships" r:embed="rId24" cstate="print"/>
        <a:stretch>
          <a:fillRect/>
        </a:stretch>
      </xdr:blipFill>
      <xdr:spPr>
        <a:xfrm>
          <a:off x="502444" y="57528619"/>
          <a:ext cx="1638300" cy="1104900"/>
        </a:xfrm>
        <a:prstGeom prst="rect">
          <a:avLst/>
        </a:prstGeom>
        <a:noFill/>
      </xdr:spPr>
    </xdr:pic>
    <xdr:clientData/>
  </xdr:oneCellAnchor>
  <xdr:oneCellAnchor>
    <xdr:from>
      <xdr:col>1</xdr:col>
      <xdr:colOff>323850</xdr:colOff>
      <xdr:row>187</xdr:row>
      <xdr:rowOff>254000</xdr:rowOff>
    </xdr:from>
    <xdr:ext cx="1924050" cy="1581150"/>
    <xdr:pic>
      <xdr:nvPicPr>
        <xdr:cNvPr id="102" name="image38.png">
          <a:extLst>
            <a:ext uri="{FF2B5EF4-FFF2-40B4-BE49-F238E27FC236}">
              <a16:creationId xmlns:a16="http://schemas.microsoft.com/office/drawing/2014/main" id="{00000000-0008-0000-0300-000022000000}"/>
            </a:ext>
          </a:extLst>
        </xdr:cNvPr>
        <xdr:cNvPicPr preferRelativeResize="0"/>
      </xdr:nvPicPr>
      <xdr:blipFill>
        <a:blip xmlns:r="http://schemas.openxmlformats.org/officeDocument/2006/relationships" r:embed="rId25" cstate="print"/>
        <a:stretch>
          <a:fillRect/>
        </a:stretch>
      </xdr:blipFill>
      <xdr:spPr>
        <a:xfrm>
          <a:off x="323850" y="63738125"/>
          <a:ext cx="1924050" cy="1581150"/>
        </a:xfrm>
        <a:prstGeom prst="rect">
          <a:avLst/>
        </a:prstGeom>
        <a:noFill/>
      </xdr:spPr>
    </xdr:pic>
    <xdr:clientData/>
  </xdr:oneCellAnchor>
  <xdr:oneCellAnchor>
    <xdr:from>
      <xdr:col>1</xdr:col>
      <xdr:colOff>561975</xdr:colOff>
      <xdr:row>196</xdr:row>
      <xdr:rowOff>136525</xdr:rowOff>
    </xdr:from>
    <xdr:ext cx="1704975" cy="1266825"/>
    <xdr:pic>
      <xdr:nvPicPr>
        <xdr:cNvPr id="103" name="image39.png">
          <a:extLst>
            <a:ext uri="{FF2B5EF4-FFF2-40B4-BE49-F238E27FC236}">
              <a16:creationId xmlns:a16="http://schemas.microsoft.com/office/drawing/2014/main" id="{00000000-0008-0000-0300-000023000000}"/>
            </a:ext>
          </a:extLst>
        </xdr:cNvPr>
        <xdr:cNvPicPr preferRelativeResize="0"/>
      </xdr:nvPicPr>
      <xdr:blipFill>
        <a:blip xmlns:r="http://schemas.openxmlformats.org/officeDocument/2006/relationships" r:embed="rId26" cstate="print"/>
        <a:stretch>
          <a:fillRect/>
        </a:stretch>
      </xdr:blipFill>
      <xdr:spPr>
        <a:xfrm>
          <a:off x="561975" y="67113150"/>
          <a:ext cx="1704975" cy="1266825"/>
        </a:xfrm>
        <a:prstGeom prst="rect">
          <a:avLst/>
        </a:prstGeom>
        <a:noFill/>
      </xdr:spPr>
    </xdr:pic>
    <xdr:clientData/>
  </xdr:oneCellAnchor>
  <xdr:oneCellAnchor>
    <xdr:from>
      <xdr:col>1</xdr:col>
      <xdr:colOff>428625</xdr:colOff>
      <xdr:row>202</xdr:row>
      <xdr:rowOff>50800</xdr:rowOff>
    </xdr:from>
    <xdr:ext cx="1962150" cy="1276350"/>
    <xdr:pic>
      <xdr:nvPicPr>
        <xdr:cNvPr id="104" name="image29.png">
          <a:extLst>
            <a:ext uri="{FF2B5EF4-FFF2-40B4-BE49-F238E27FC236}">
              <a16:creationId xmlns:a16="http://schemas.microsoft.com/office/drawing/2014/main" id="{00000000-0008-0000-0300-000024000000}"/>
            </a:ext>
          </a:extLst>
        </xdr:cNvPr>
        <xdr:cNvPicPr preferRelativeResize="0"/>
      </xdr:nvPicPr>
      <xdr:blipFill>
        <a:blip xmlns:r="http://schemas.openxmlformats.org/officeDocument/2006/relationships" r:embed="rId27" cstate="print"/>
        <a:stretch>
          <a:fillRect/>
        </a:stretch>
      </xdr:blipFill>
      <xdr:spPr>
        <a:xfrm>
          <a:off x="428625" y="70138925"/>
          <a:ext cx="1962150" cy="1276350"/>
        </a:xfrm>
        <a:prstGeom prst="rect">
          <a:avLst/>
        </a:prstGeom>
        <a:noFill/>
      </xdr:spPr>
    </xdr:pic>
    <xdr:clientData/>
  </xdr:oneCellAnchor>
  <xdr:oneCellAnchor>
    <xdr:from>
      <xdr:col>1</xdr:col>
      <xdr:colOff>685800</xdr:colOff>
      <xdr:row>224</xdr:row>
      <xdr:rowOff>31750</xdr:rowOff>
    </xdr:from>
    <xdr:ext cx="1504950" cy="1790700"/>
    <xdr:pic>
      <xdr:nvPicPr>
        <xdr:cNvPr id="105" name="image35.png">
          <a:extLst>
            <a:ext uri="{FF2B5EF4-FFF2-40B4-BE49-F238E27FC236}">
              <a16:creationId xmlns:a16="http://schemas.microsoft.com/office/drawing/2014/main" id="{00000000-0008-0000-0300-000025000000}"/>
            </a:ext>
          </a:extLst>
        </xdr:cNvPr>
        <xdr:cNvPicPr preferRelativeResize="0"/>
      </xdr:nvPicPr>
      <xdr:blipFill>
        <a:blip xmlns:r="http://schemas.openxmlformats.org/officeDocument/2006/relationships" r:embed="rId28" cstate="print"/>
        <a:stretch>
          <a:fillRect/>
        </a:stretch>
      </xdr:blipFill>
      <xdr:spPr>
        <a:xfrm>
          <a:off x="685800" y="77263625"/>
          <a:ext cx="1504950" cy="1790700"/>
        </a:xfrm>
        <a:prstGeom prst="rect">
          <a:avLst/>
        </a:prstGeom>
        <a:noFill/>
      </xdr:spPr>
    </xdr:pic>
    <xdr:clientData/>
  </xdr:oneCellAnchor>
  <xdr:oneCellAnchor>
    <xdr:from>
      <xdr:col>1</xdr:col>
      <xdr:colOff>969962</xdr:colOff>
      <xdr:row>222</xdr:row>
      <xdr:rowOff>154782</xdr:rowOff>
    </xdr:from>
    <xdr:ext cx="914400" cy="1047750"/>
    <xdr:pic>
      <xdr:nvPicPr>
        <xdr:cNvPr id="106" name="image54.png">
          <a:extLst>
            <a:ext uri="{FF2B5EF4-FFF2-40B4-BE49-F238E27FC236}">
              <a16:creationId xmlns:a16="http://schemas.microsoft.com/office/drawing/2014/main" id="{00000000-0008-0000-0300-000026000000}"/>
            </a:ext>
          </a:extLst>
        </xdr:cNvPr>
        <xdr:cNvPicPr preferRelativeResize="0"/>
      </xdr:nvPicPr>
      <xdr:blipFill>
        <a:blip xmlns:r="http://schemas.openxmlformats.org/officeDocument/2006/relationships" r:embed="rId29" cstate="print"/>
        <a:stretch>
          <a:fillRect/>
        </a:stretch>
      </xdr:blipFill>
      <xdr:spPr>
        <a:xfrm>
          <a:off x="969962" y="75703907"/>
          <a:ext cx="914400" cy="1047750"/>
        </a:xfrm>
        <a:prstGeom prst="rect">
          <a:avLst/>
        </a:prstGeom>
        <a:noFill/>
      </xdr:spPr>
    </xdr:pic>
    <xdr:clientData/>
  </xdr:oneCellAnchor>
  <xdr:oneCellAnchor>
    <xdr:from>
      <xdr:col>1</xdr:col>
      <xdr:colOff>273050</xdr:colOff>
      <xdr:row>232</xdr:row>
      <xdr:rowOff>8732</xdr:rowOff>
    </xdr:from>
    <xdr:ext cx="2162175" cy="1714500"/>
    <xdr:pic>
      <xdr:nvPicPr>
        <xdr:cNvPr id="107" name="image26.png">
          <a:extLst>
            <a:ext uri="{FF2B5EF4-FFF2-40B4-BE49-F238E27FC236}">
              <a16:creationId xmlns:a16="http://schemas.microsoft.com/office/drawing/2014/main" id="{00000000-0008-0000-0300-000027000000}"/>
            </a:ext>
          </a:extLst>
        </xdr:cNvPr>
        <xdr:cNvPicPr preferRelativeResize="0"/>
      </xdr:nvPicPr>
      <xdr:blipFill>
        <a:blip xmlns:r="http://schemas.openxmlformats.org/officeDocument/2006/relationships" r:embed="rId30" cstate="print"/>
        <a:stretch>
          <a:fillRect/>
        </a:stretch>
      </xdr:blipFill>
      <xdr:spPr>
        <a:xfrm>
          <a:off x="273050" y="79748857"/>
          <a:ext cx="2162175" cy="1714500"/>
        </a:xfrm>
        <a:prstGeom prst="rect">
          <a:avLst/>
        </a:prstGeom>
        <a:noFill/>
      </xdr:spPr>
    </xdr:pic>
    <xdr:clientData/>
  </xdr:oneCellAnchor>
  <xdr:oneCellAnchor>
    <xdr:from>
      <xdr:col>1</xdr:col>
      <xdr:colOff>668337</xdr:colOff>
      <xdr:row>240</xdr:row>
      <xdr:rowOff>111124</xdr:rowOff>
    </xdr:from>
    <xdr:ext cx="1352550" cy="742950"/>
    <xdr:pic>
      <xdr:nvPicPr>
        <xdr:cNvPr id="108" name="image42.png">
          <a:extLst>
            <a:ext uri="{FF2B5EF4-FFF2-40B4-BE49-F238E27FC236}">
              <a16:creationId xmlns:a16="http://schemas.microsoft.com/office/drawing/2014/main" id="{00000000-0008-0000-0300-000028000000}"/>
            </a:ext>
          </a:extLst>
        </xdr:cNvPr>
        <xdr:cNvPicPr preferRelativeResize="0"/>
      </xdr:nvPicPr>
      <xdr:blipFill>
        <a:blip xmlns:r="http://schemas.openxmlformats.org/officeDocument/2006/relationships" r:embed="rId31" cstate="print"/>
        <a:stretch>
          <a:fillRect/>
        </a:stretch>
      </xdr:blipFill>
      <xdr:spPr>
        <a:xfrm>
          <a:off x="668337" y="82137249"/>
          <a:ext cx="1352550" cy="742950"/>
        </a:xfrm>
        <a:prstGeom prst="rect">
          <a:avLst/>
        </a:prstGeom>
        <a:noFill/>
      </xdr:spPr>
    </xdr:pic>
    <xdr:clientData/>
  </xdr:oneCellAnchor>
  <xdr:oneCellAnchor>
    <xdr:from>
      <xdr:col>1</xdr:col>
      <xdr:colOff>1026319</xdr:colOff>
      <xdr:row>242</xdr:row>
      <xdr:rowOff>177006</xdr:rowOff>
    </xdr:from>
    <xdr:ext cx="666750" cy="666750"/>
    <xdr:pic>
      <xdr:nvPicPr>
        <xdr:cNvPr id="109" name="image59.jpg">
          <a:extLst>
            <a:ext uri="{FF2B5EF4-FFF2-40B4-BE49-F238E27FC236}">
              <a16:creationId xmlns:a16="http://schemas.microsoft.com/office/drawing/2014/main" id="{00000000-0008-0000-0300-000029000000}"/>
            </a:ext>
          </a:extLst>
        </xdr:cNvPr>
        <xdr:cNvPicPr preferRelativeResize="0"/>
      </xdr:nvPicPr>
      <xdr:blipFill>
        <a:blip xmlns:r="http://schemas.openxmlformats.org/officeDocument/2006/relationships" r:embed="rId32" cstate="print"/>
        <a:stretch>
          <a:fillRect/>
        </a:stretch>
      </xdr:blipFill>
      <xdr:spPr>
        <a:xfrm>
          <a:off x="1026319" y="84235131"/>
          <a:ext cx="666750" cy="666750"/>
        </a:xfrm>
        <a:prstGeom prst="rect">
          <a:avLst/>
        </a:prstGeom>
        <a:noFill/>
      </xdr:spPr>
    </xdr:pic>
    <xdr:clientData/>
  </xdr:oneCellAnchor>
  <xdr:oneCellAnchor>
    <xdr:from>
      <xdr:col>1</xdr:col>
      <xdr:colOff>578643</xdr:colOff>
      <xdr:row>247</xdr:row>
      <xdr:rowOff>223044</xdr:rowOff>
    </xdr:from>
    <xdr:ext cx="1619250" cy="1676400"/>
    <xdr:pic>
      <xdr:nvPicPr>
        <xdr:cNvPr id="110" name="image18.png">
          <a:extLst>
            <a:ext uri="{FF2B5EF4-FFF2-40B4-BE49-F238E27FC236}">
              <a16:creationId xmlns:a16="http://schemas.microsoft.com/office/drawing/2014/main" id="{00000000-0008-0000-0300-00002A000000}"/>
            </a:ext>
          </a:extLst>
        </xdr:cNvPr>
        <xdr:cNvPicPr preferRelativeResize="0"/>
      </xdr:nvPicPr>
      <xdr:blipFill>
        <a:blip xmlns:r="http://schemas.openxmlformats.org/officeDocument/2006/relationships" r:embed="rId33" cstate="print"/>
        <a:stretch>
          <a:fillRect/>
        </a:stretch>
      </xdr:blipFill>
      <xdr:spPr>
        <a:xfrm>
          <a:off x="578643" y="86471919"/>
          <a:ext cx="1619250" cy="1676400"/>
        </a:xfrm>
        <a:prstGeom prst="rect">
          <a:avLst/>
        </a:prstGeom>
        <a:noFill/>
      </xdr:spPr>
    </xdr:pic>
    <xdr:clientData/>
  </xdr:oneCellAnchor>
  <xdr:oneCellAnchor>
    <xdr:from>
      <xdr:col>1</xdr:col>
      <xdr:colOff>638175</xdr:colOff>
      <xdr:row>258</xdr:row>
      <xdr:rowOff>280988</xdr:rowOff>
    </xdr:from>
    <xdr:ext cx="1485900" cy="1457325"/>
    <xdr:pic>
      <xdr:nvPicPr>
        <xdr:cNvPr id="111" name="image4.png">
          <a:extLst>
            <a:ext uri="{FF2B5EF4-FFF2-40B4-BE49-F238E27FC236}">
              <a16:creationId xmlns:a16="http://schemas.microsoft.com/office/drawing/2014/main" id="{00000000-0008-0000-0300-00002B000000}"/>
            </a:ext>
          </a:extLst>
        </xdr:cNvPr>
        <xdr:cNvPicPr preferRelativeResize="0"/>
      </xdr:nvPicPr>
      <xdr:blipFill>
        <a:blip xmlns:r="http://schemas.openxmlformats.org/officeDocument/2006/relationships" r:embed="rId34" cstate="print"/>
        <a:stretch>
          <a:fillRect/>
        </a:stretch>
      </xdr:blipFill>
      <xdr:spPr>
        <a:xfrm>
          <a:off x="638175" y="89720738"/>
          <a:ext cx="1485900" cy="1457325"/>
        </a:xfrm>
        <a:prstGeom prst="rect">
          <a:avLst/>
        </a:prstGeom>
        <a:noFill/>
      </xdr:spPr>
    </xdr:pic>
    <xdr:clientData/>
  </xdr:oneCellAnchor>
  <xdr:oneCellAnchor>
    <xdr:from>
      <xdr:col>1</xdr:col>
      <xdr:colOff>409575</xdr:colOff>
      <xdr:row>265</xdr:row>
      <xdr:rowOff>231775</xdr:rowOff>
    </xdr:from>
    <xdr:ext cx="1905000" cy="1619250"/>
    <xdr:pic>
      <xdr:nvPicPr>
        <xdr:cNvPr id="112" name="image10.png">
          <a:extLst>
            <a:ext uri="{FF2B5EF4-FFF2-40B4-BE49-F238E27FC236}">
              <a16:creationId xmlns:a16="http://schemas.microsoft.com/office/drawing/2014/main" id="{00000000-0008-0000-0300-00002C000000}"/>
            </a:ext>
          </a:extLst>
        </xdr:cNvPr>
        <xdr:cNvPicPr preferRelativeResize="0"/>
      </xdr:nvPicPr>
      <xdr:blipFill>
        <a:blip xmlns:r="http://schemas.openxmlformats.org/officeDocument/2006/relationships" r:embed="rId35" cstate="print"/>
        <a:stretch>
          <a:fillRect/>
        </a:stretch>
      </xdr:blipFill>
      <xdr:spPr>
        <a:xfrm>
          <a:off x="409575" y="91671775"/>
          <a:ext cx="1905000" cy="1619250"/>
        </a:xfrm>
        <a:prstGeom prst="rect">
          <a:avLst/>
        </a:prstGeom>
        <a:noFill/>
      </xdr:spPr>
    </xdr:pic>
    <xdr:clientData/>
  </xdr:oneCellAnchor>
  <xdr:oneCellAnchor>
    <xdr:from>
      <xdr:col>1</xdr:col>
      <xdr:colOff>504825</xdr:colOff>
      <xdr:row>274</xdr:row>
      <xdr:rowOff>190500</xdr:rowOff>
    </xdr:from>
    <xdr:ext cx="1828800" cy="1419225"/>
    <xdr:pic>
      <xdr:nvPicPr>
        <xdr:cNvPr id="113" name="image14.png">
          <a:extLst>
            <a:ext uri="{FF2B5EF4-FFF2-40B4-BE49-F238E27FC236}">
              <a16:creationId xmlns:a16="http://schemas.microsoft.com/office/drawing/2014/main" id="{00000000-0008-0000-0300-00002D000000}"/>
            </a:ext>
          </a:extLst>
        </xdr:cNvPr>
        <xdr:cNvPicPr preferRelativeResize="0"/>
      </xdr:nvPicPr>
      <xdr:blipFill>
        <a:blip xmlns:r="http://schemas.openxmlformats.org/officeDocument/2006/relationships" r:embed="rId36" cstate="print"/>
        <a:stretch>
          <a:fillRect/>
        </a:stretch>
      </xdr:blipFill>
      <xdr:spPr>
        <a:xfrm>
          <a:off x="504825" y="94551500"/>
          <a:ext cx="1828800" cy="1419225"/>
        </a:xfrm>
        <a:prstGeom prst="rect">
          <a:avLst/>
        </a:prstGeom>
        <a:noFill/>
      </xdr:spPr>
    </xdr:pic>
    <xdr:clientData/>
  </xdr:oneCellAnchor>
  <xdr:oneCellAnchor>
    <xdr:from>
      <xdr:col>1</xdr:col>
      <xdr:colOff>647700</xdr:colOff>
      <xdr:row>284</xdr:row>
      <xdr:rowOff>111125</xdr:rowOff>
    </xdr:from>
    <xdr:ext cx="1609725" cy="1657350"/>
    <xdr:pic>
      <xdr:nvPicPr>
        <xdr:cNvPr id="114" name="image3.png">
          <a:extLst>
            <a:ext uri="{FF2B5EF4-FFF2-40B4-BE49-F238E27FC236}">
              <a16:creationId xmlns:a16="http://schemas.microsoft.com/office/drawing/2014/main" id="{00000000-0008-0000-0300-00002E000000}"/>
            </a:ext>
          </a:extLst>
        </xdr:cNvPr>
        <xdr:cNvPicPr preferRelativeResize="0"/>
      </xdr:nvPicPr>
      <xdr:blipFill>
        <a:blip xmlns:r="http://schemas.openxmlformats.org/officeDocument/2006/relationships" r:embed="rId37" cstate="print"/>
        <a:stretch>
          <a:fillRect/>
        </a:stretch>
      </xdr:blipFill>
      <xdr:spPr>
        <a:xfrm>
          <a:off x="647700" y="97504250"/>
          <a:ext cx="1609725" cy="1657350"/>
        </a:xfrm>
        <a:prstGeom prst="rect">
          <a:avLst/>
        </a:prstGeom>
        <a:noFill/>
      </xdr:spPr>
    </xdr:pic>
    <xdr:clientData/>
  </xdr:oneCellAnchor>
  <xdr:oneCellAnchor>
    <xdr:from>
      <xdr:col>1</xdr:col>
      <xdr:colOff>758825</xdr:colOff>
      <xdr:row>293</xdr:row>
      <xdr:rowOff>15875</xdr:rowOff>
    </xdr:from>
    <xdr:ext cx="1419225" cy="1295400"/>
    <xdr:pic>
      <xdr:nvPicPr>
        <xdr:cNvPr id="115" name="image16.png">
          <a:extLst>
            <a:ext uri="{FF2B5EF4-FFF2-40B4-BE49-F238E27FC236}">
              <a16:creationId xmlns:a16="http://schemas.microsoft.com/office/drawing/2014/main" id="{00000000-0008-0000-0300-00002F000000}"/>
            </a:ext>
          </a:extLst>
        </xdr:cNvPr>
        <xdr:cNvPicPr preferRelativeResize="0"/>
      </xdr:nvPicPr>
      <xdr:blipFill>
        <a:blip xmlns:r="http://schemas.openxmlformats.org/officeDocument/2006/relationships" r:embed="rId38" cstate="print"/>
        <a:stretch>
          <a:fillRect/>
        </a:stretch>
      </xdr:blipFill>
      <xdr:spPr>
        <a:xfrm>
          <a:off x="758825" y="99980750"/>
          <a:ext cx="1419225" cy="1295400"/>
        </a:xfrm>
        <a:prstGeom prst="rect">
          <a:avLst/>
        </a:prstGeom>
        <a:noFill/>
      </xdr:spPr>
    </xdr:pic>
    <xdr:clientData/>
  </xdr:oneCellAnchor>
  <xdr:oneCellAnchor>
    <xdr:from>
      <xdr:col>1</xdr:col>
      <xdr:colOff>514350</xdr:colOff>
      <xdr:row>176</xdr:row>
      <xdr:rowOff>277020</xdr:rowOff>
    </xdr:from>
    <xdr:ext cx="1666875" cy="1371600"/>
    <xdr:pic>
      <xdr:nvPicPr>
        <xdr:cNvPr id="116" name="image20.png">
          <a:extLst>
            <a:ext uri="{FF2B5EF4-FFF2-40B4-BE49-F238E27FC236}">
              <a16:creationId xmlns:a16="http://schemas.microsoft.com/office/drawing/2014/main" id="{00000000-0008-0000-0300-000030000000}"/>
            </a:ext>
          </a:extLst>
        </xdr:cNvPr>
        <xdr:cNvPicPr preferRelativeResize="0"/>
      </xdr:nvPicPr>
      <xdr:blipFill>
        <a:blip xmlns:r="http://schemas.openxmlformats.org/officeDocument/2006/relationships" r:embed="rId39" cstate="print"/>
        <a:stretch>
          <a:fillRect/>
        </a:stretch>
      </xdr:blipFill>
      <xdr:spPr>
        <a:xfrm>
          <a:off x="514350" y="59236770"/>
          <a:ext cx="1666875" cy="1371600"/>
        </a:xfrm>
        <a:prstGeom prst="rect">
          <a:avLst/>
        </a:prstGeom>
        <a:noFill/>
      </xdr:spPr>
    </xdr:pic>
    <xdr:clientData/>
  </xdr:oneCellAnchor>
  <xdr:oneCellAnchor>
    <xdr:from>
      <xdr:col>1</xdr:col>
      <xdr:colOff>546100</xdr:colOff>
      <xdr:row>297</xdr:row>
      <xdr:rowOff>228600</xdr:rowOff>
    </xdr:from>
    <xdr:ext cx="1733550" cy="990600"/>
    <xdr:pic>
      <xdr:nvPicPr>
        <xdr:cNvPr id="117" name="image22.png">
          <a:extLst>
            <a:ext uri="{FF2B5EF4-FFF2-40B4-BE49-F238E27FC236}">
              <a16:creationId xmlns:a16="http://schemas.microsoft.com/office/drawing/2014/main" id="{00000000-0008-0000-0300-000031000000}"/>
            </a:ext>
          </a:extLst>
        </xdr:cNvPr>
        <xdr:cNvPicPr preferRelativeResize="0"/>
      </xdr:nvPicPr>
      <xdr:blipFill>
        <a:blip xmlns:r="http://schemas.openxmlformats.org/officeDocument/2006/relationships" r:embed="rId40" cstate="print"/>
        <a:stretch>
          <a:fillRect/>
        </a:stretch>
      </xdr:blipFill>
      <xdr:spPr>
        <a:xfrm>
          <a:off x="546100" y="101780975"/>
          <a:ext cx="1733550" cy="990600"/>
        </a:xfrm>
        <a:prstGeom prst="rect">
          <a:avLst/>
        </a:prstGeom>
        <a:noFill/>
      </xdr:spPr>
    </xdr:pic>
    <xdr:clientData/>
  </xdr:oneCellAnchor>
  <xdr:oneCellAnchor>
    <xdr:from>
      <xdr:col>1</xdr:col>
      <xdr:colOff>609600</xdr:colOff>
      <xdr:row>306</xdr:row>
      <xdr:rowOff>209550</xdr:rowOff>
    </xdr:from>
    <xdr:ext cx="1581150" cy="1562100"/>
    <xdr:pic>
      <xdr:nvPicPr>
        <xdr:cNvPr id="118" name="image50.jpg">
          <a:extLst>
            <a:ext uri="{FF2B5EF4-FFF2-40B4-BE49-F238E27FC236}">
              <a16:creationId xmlns:a16="http://schemas.microsoft.com/office/drawing/2014/main" id="{00000000-0008-0000-0300-000032000000}"/>
            </a:ext>
          </a:extLst>
        </xdr:cNvPr>
        <xdr:cNvPicPr preferRelativeResize="0"/>
      </xdr:nvPicPr>
      <xdr:blipFill>
        <a:blip xmlns:r="http://schemas.openxmlformats.org/officeDocument/2006/relationships" r:embed="rId41" cstate="print"/>
        <a:stretch>
          <a:fillRect/>
        </a:stretch>
      </xdr:blipFill>
      <xdr:spPr>
        <a:xfrm>
          <a:off x="609600" y="107016550"/>
          <a:ext cx="1581150" cy="1562100"/>
        </a:xfrm>
        <a:prstGeom prst="rect">
          <a:avLst/>
        </a:prstGeom>
        <a:noFill/>
      </xdr:spPr>
    </xdr:pic>
    <xdr:clientData/>
  </xdr:oneCellAnchor>
  <xdr:oneCellAnchor>
    <xdr:from>
      <xdr:col>1</xdr:col>
      <xdr:colOff>290513</xdr:colOff>
      <xdr:row>316</xdr:row>
      <xdr:rowOff>278606</xdr:rowOff>
    </xdr:from>
    <xdr:ext cx="2066925" cy="1066800"/>
    <xdr:pic>
      <xdr:nvPicPr>
        <xdr:cNvPr id="119" name="image65.png">
          <a:extLst>
            <a:ext uri="{FF2B5EF4-FFF2-40B4-BE49-F238E27FC236}">
              <a16:creationId xmlns:a16="http://schemas.microsoft.com/office/drawing/2014/main" id="{00000000-0008-0000-0300-000033000000}"/>
            </a:ext>
          </a:extLst>
        </xdr:cNvPr>
        <xdr:cNvPicPr preferRelativeResize="0"/>
      </xdr:nvPicPr>
      <xdr:blipFill>
        <a:blip xmlns:r="http://schemas.openxmlformats.org/officeDocument/2006/relationships" r:embed="rId42" cstate="print"/>
        <a:stretch>
          <a:fillRect/>
        </a:stretch>
      </xdr:blipFill>
      <xdr:spPr>
        <a:xfrm>
          <a:off x="290513" y="117245606"/>
          <a:ext cx="2066925" cy="1066800"/>
        </a:xfrm>
        <a:prstGeom prst="rect">
          <a:avLst/>
        </a:prstGeom>
        <a:noFill/>
      </xdr:spPr>
    </xdr:pic>
    <xdr:clientData/>
  </xdr:oneCellAnchor>
  <xdr:oneCellAnchor>
    <xdr:from>
      <xdr:col>1</xdr:col>
      <xdr:colOff>384175</xdr:colOff>
      <xdr:row>322</xdr:row>
      <xdr:rowOff>285750</xdr:rowOff>
    </xdr:from>
    <xdr:ext cx="1924050" cy="933450"/>
    <xdr:pic>
      <xdr:nvPicPr>
        <xdr:cNvPr id="120" name="image5.png">
          <a:extLst>
            <a:ext uri="{FF2B5EF4-FFF2-40B4-BE49-F238E27FC236}">
              <a16:creationId xmlns:a16="http://schemas.microsoft.com/office/drawing/2014/main" id="{00000000-0008-0000-0300-000034000000}"/>
            </a:ext>
          </a:extLst>
        </xdr:cNvPr>
        <xdr:cNvPicPr preferRelativeResize="0"/>
      </xdr:nvPicPr>
      <xdr:blipFill>
        <a:blip xmlns:r="http://schemas.openxmlformats.org/officeDocument/2006/relationships" r:embed="rId43" cstate="print"/>
        <a:stretch>
          <a:fillRect/>
        </a:stretch>
      </xdr:blipFill>
      <xdr:spPr>
        <a:xfrm>
          <a:off x="384175" y="120142000"/>
          <a:ext cx="1924050" cy="933450"/>
        </a:xfrm>
        <a:prstGeom prst="rect">
          <a:avLst/>
        </a:prstGeom>
        <a:noFill/>
      </xdr:spPr>
    </xdr:pic>
    <xdr:clientData/>
  </xdr:oneCellAnchor>
  <xdr:oneCellAnchor>
    <xdr:from>
      <xdr:col>1</xdr:col>
      <xdr:colOff>114300</xdr:colOff>
      <xdr:row>308</xdr:row>
      <xdr:rowOff>85725</xdr:rowOff>
    </xdr:from>
    <xdr:ext cx="2219325" cy="742950"/>
    <xdr:pic>
      <xdr:nvPicPr>
        <xdr:cNvPr id="121" name="image57.jpg">
          <a:extLst>
            <a:ext uri="{FF2B5EF4-FFF2-40B4-BE49-F238E27FC236}">
              <a16:creationId xmlns:a16="http://schemas.microsoft.com/office/drawing/2014/main" id="{00000000-0008-0000-0300-000035000000}"/>
            </a:ext>
          </a:extLst>
        </xdr:cNvPr>
        <xdr:cNvPicPr preferRelativeResize="0"/>
      </xdr:nvPicPr>
      <xdr:blipFill>
        <a:blip xmlns:r="http://schemas.openxmlformats.org/officeDocument/2006/relationships" r:embed="rId44" cstate="print"/>
        <a:stretch>
          <a:fillRect/>
        </a:stretch>
      </xdr:blipFill>
      <xdr:spPr>
        <a:xfrm>
          <a:off x="114300" y="109226350"/>
          <a:ext cx="2219325" cy="742950"/>
        </a:xfrm>
        <a:prstGeom prst="rect">
          <a:avLst/>
        </a:prstGeom>
        <a:noFill/>
      </xdr:spPr>
    </xdr:pic>
    <xdr:clientData/>
  </xdr:oneCellAnchor>
  <xdr:oneCellAnchor>
    <xdr:from>
      <xdr:col>1</xdr:col>
      <xdr:colOff>171450</xdr:colOff>
      <xdr:row>311</xdr:row>
      <xdr:rowOff>114300</xdr:rowOff>
    </xdr:from>
    <xdr:ext cx="2209800" cy="685800"/>
    <xdr:pic>
      <xdr:nvPicPr>
        <xdr:cNvPr id="122" name="image45.jpg">
          <a:extLst>
            <a:ext uri="{FF2B5EF4-FFF2-40B4-BE49-F238E27FC236}">
              <a16:creationId xmlns:a16="http://schemas.microsoft.com/office/drawing/2014/main" id="{00000000-0008-0000-0300-000036000000}"/>
            </a:ext>
          </a:extLst>
        </xdr:cNvPr>
        <xdr:cNvPicPr preferRelativeResize="0"/>
      </xdr:nvPicPr>
      <xdr:blipFill>
        <a:blip xmlns:r="http://schemas.openxmlformats.org/officeDocument/2006/relationships" r:embed="rId45" cstate="print"/>
        <a:stretch>
          <a:fillRect/>
        </a:stretch>
      </xdr:blipFill>
      <xdr:spPr>
        <a:xfrm>
          <a:off x="171450" y="112445800"/>
          <a:ext cx="2209800" cy="685800"/>
        </a:xfrm>
        <a:prstGeom prst="rect">
          <a:avLst/>
        </a:prstGeom>
        <a:noFill/>
      </xdr:spPr>
    </xdr:pic>
    <xdr:clientData/>
  </xdr:oneCellAnchor>
  <xdr:oneCellAnchor>
    <xdr:from>
      <xdr:col>1</xdr:col>
      <xdr:colOff>914400</xdr:colOff>
      <xdr:row>313</xdr:row>
      <xdr:rowOff>95250</xdr:rowOff>
    </xdr:from>
    <xdr:ext cx="504825" cy="1114425"/>
    <xdr:pic>
      <xdr:nvPicPr>
        <xdr:cNvPr id="123" name="image49.png">
          <a:extLst>
            <a:ext uri="{FF2B5EF4-FFF2-40B4-BE49-F238E27FC236}">
              <a16:creationId xmlns:a16="http://schemas.microsoft.com/office/drawing/2014/main" id="{00000000-0008-0000-0300-000037000000}"/>
            </a:ext>
          </a:extLst>
        </xdr:cNvPr>
        <xdr:cNvPicPr preferRelativeResize="0"/>
      </xdr:nvPicPr>
      <xdr:blipFill>
        <a:blip xmlns:r="http://schemas.openxmlformats.org/officeDocument/2006/relationships" r:embed="rId46" cstate="print"/>
        <a:stretch>
          <a:fillRect/>
        </a:stretch>
      </xdr:blipFill>
      <xdr:spPr>
        <a:xfrm>
          <a:off x="914400" y="114538125"/>
          <a:ext cx="504825" cy="1114425"/>
        </a:xfrm>
        <a:prstGeom prst="rect">
          <a:avLst/>
        </a:prstGeom>
        <a:noFill/>
      </xdr:spPr>
    </xdr:pic>
    <xdr:clientData/>
  </xdr:oneCellAnchor>
  <xdr:oneCellAnchor>
    <xdr:from>
      <xdr:col>1</xdr:col>
      <xdr:colOff>184150</xdr:colOff>
      <xdr:row>126</xdr:row>
      <xdr:rowOff>149224</xdr:rowOff>
    </xdr:from>
    <xdr:ext cx="1156229" cy="872169"/>
    <xdr:pic>
      <xdr:nvPicPr>
        <xdr:cNvPr id="124" name="image86.png">
          <a:extLst>
            <a:ext uri="{FF2B5EF4-FFF2-40B4-BE49-F238E27FC236}">
              <a16:creationId xmlns:a16="http://schemas.microsoft.com/office/drawing/2014/main" id="{00000000-0008-0000-0300-000038000000}"/>
            </a:ext>
          </a:extLst>
        </xdr:cNvPr>
        <xdr:cNvPicPr preferRelativeResize="0"/>
      </xdr:nvPicPr>
      <xdr:blipFill>
        <a:blip xmlns:r="http://schemas.openxmlformats.org/officeDocument/2006/relationships" r:embed="rId47" cstate="print"/>
        <a:stretch>
          <a:fillRect/>
        </a:stretch>
      </xdr:blipFill>
      <xdr:spPr>
        <a:xfrm>
          <a:off x="184150" y="41640124"/>
          <a:ext cx="1156229" cy="872169"/>
        </a:xfrm>
        <a:prstGeom prst="rect">
          <a:avLst/>
        </a:prstGeom>
        <a:noFill/>
      </xdr:spPr>
    </xdr:pic>
    <xdr:clientData/>
  </xdr:oneCellAnchor>
  <xdr:oneCellAnchor>
    <xdr:from>
      <xdr:col>1</xdr:col>
      <xdr:colOff>1543049</xdr:colOff>
      <xdr:row>126</xdr:row>
      <xdr:rowOff>142875</xdr:rowOff>
    </xdr:from>
    <xdr:ext cx="949325" cy="904875"/>
    <xdr:pic>
      <xdr:nvPicPr>
        <xdr:cNvPr id="125" name="image93.png">
          <a:extLst>
            <a:ext uri="{FF2B5EF4-FFF2-40B4-BE49-F238E27FC236}">
              <a16:creationId xmlns:a16="http://schemas.microsoft.com/office/drawing/2014/main" id="{00000000-0008-0000-0300-000039000000}"/>
            </a:ext>
          </a:extLst>
        </xdr:cNvPr>
        <xdr:cNvPicPr preferRelativeResize="0"/>
      </xdr:nvPicPr>
      <xdr:blipFill>
        <a:blip xmlns:r="http://schemas.openxmlformats.org/officeDocument/2006/relationships" r:embed="rId48" cstate="print"/>
        <a:stretch>
          <a:fillRect/>
        </a:stretch>
      </xdr:blipFill>
      <xdr:spPr>
        <a:xfrm>
          <a:off x="1543049" y="41633775"/>
          <a:ext cx="949325" cy="904875"/>
        </a:xfrm>
        <a:prstGeom prst="rect">
          <a:avLst/>
        </a:prstGeom>
        <a:noFill/>
      </xdr:spPr>
    </xdr:pic>
    <xdr:clientData/>
  </xdr:oneCellAnchor>
  <xdr:oneCellAnchor>
    <xdr:from>
      <xdr:col>1</xdr:col>
      <xdr:colOff>742950</xdr:colOff>
      <xdr:row>139</xdr:row>
      <xdr:rowOff>454025</xdr:rowOff>
    </xdr:from>
    <xdr:ext cx="1419225" cy="1466850"/>
    <xdr:pic>
      <xdr:nvPicPr>
        <xdr:cNvPr id="126" name="image28.png">
          <a:extLst>
            <a:ext uri="{FF2B5EF4-FFF2-40B4-BE49-F238E27FC236}">
              <a16:creationId xmlns:a16="http://schemas.microsoft.com/office/drawing/2014/main" id="{00000000-0008-0000-0300-00003A000000}"/>
            </a:ext>
          </a:extLst>
        </xdr:cNvPr>
        <xdr:cNvPicPr preferRelativeResize="0"/>
      </xdr:nvPicPr>
      <xdr:blipFill>
        <a:blip xmlns:r="http://schemas.openxmlformats.org/officeDocument/2006/relationships" r:embed="rId49" cstate="print"/>
        <a:stretch>
          <a:fillRect/>
        </a:stretch>
      </xdr:blipFill>
      <xdr:spPr>
        <a:xfrm>
          <a:off x="742950" y="47507525"/>
          <a:ext cx="1419225" cy="1466850"/>
        </a:xfrm>
        <a:prstGeom prst="rect">
          <a:avLst/>
        </a:prstGeom>
        <a:noFill/>
      </xdr:spPr>
    </xdr:pic>
    <xdr:clientData/>
  </xdr:oneCellAnchor>
  <xdr:oneCellAnchor>
    <xdr:from>
      <xdr:col>1</xdr:col>
      <xdr:colOff>406400</xdr:colOff>
      <xdr:row>146</xdr:row>
      <xdr:rowOff>254000</xdr:rowOff>
    </xdr:from>
    <xdr:ext cx="1952625" cy="2038350"/>
    <xdr:pic>
      <xdr:nvPicPr>
        <xdr:cNvPr id="127" name="image31.png">
          <a:extLst>
            <a:ext uri="{FF2B5EF4-FFF2-40B4-BE49-F238E27FC236}">
              <a16:creationId xmlns:a16="http://schemas.microsoft.com/office/drawing/2014/main" id="{00000000-0008-0000-0300-00003B000000}"/>
            </a:ext>
          </a:extLst>
        </xdr:cNvPr>
        <xdr:cNvPicPr preferRelativeResize="0"/>
      </xdr:nvPicPr>
      <xdr:blipFill>
        <a:blip xmlns:r="http://schemas.openxmlformats.org/officeDocument/2006/relationships" r:embed="rId50" cstate="print"/>
        <a:stretch>
          <a:fillRect/>
        </a:stretch>
      </xdr:blipFill>
      <xdr:spPr>
        <a:xfrm>
          <a:off x="406400" y="49307750"/>
          <a:ext cx="1952625" cy="2038350"/>
        </a:xfrm>
        <a:prstGeom prst="rect">
          <a:avLst/>
        </a:prstGeom>
        <a:noFill/>
      </xdr:spPr>
    </xdr:pic>
    <xdr:clientData/>
  </xdr:oneCellAnchor>
  <xdr:oneCellAnchor>
    <xdr:from>
      <xdr:col>1</xdr:col>
      <xdr:colOff>860425</xdr:colOff>
      <xdr:row>210</xdr:row>
      <xdr:rowOff>0</xdr:rowOff>
    </xdr:from>
    <xdr:ext cx="1123950" cy="1781175"/>
    <xdr:pic>
      <xdr:nvPicPr>
        <xdr:cNvPr id="130" name="image34.png">
          <a:extLst>
            <a:ext uri="{FF2B5EF4-FFF2-40B4-BE49-F238E27FC236}">
              <a16:creationId xmlns:a16="http://schemas.microsoft.com/office/drawing/2014/main" id="{00000000-0008-0000-0300-00003E000000}"/>
            </a:ext>
          </a:extLst>
        </xdr:cNvPr>
        <xdr:cNvPicPr preferRelativeResize="0"/>
      </xdr:nvPicPr>
      <xdr:blipFill>
        <a:blip xmlns:r="http://schemas.openxmlformats.org/officeDocument/2006/relationships" r:embed="rId51" cstate="print"/>
        <a:stretch>
          <a:fillRect/>
        </a:stretch>
      </xdr:blipFill>
      <xdr:spPr>
        <a:xfrm>
          <a:off x="860425" y="72310625"/>
          <a:ext cx="1123950" cy="1781175"/>
        </a:xfrm>
        <a:prstGeom prst="rect">
          <a:avLst/>
        </a:prstGeom>
        <a:noFill/>
      </xdr:spPr>
    </xdr:pic>
    <xdr:clientData/>
  </xdr:oneCellAnchor>
  <xdr:oneCellAnchor>
    <xdr:from>
      <xdr:col>1</xdr:col>
      <xdr:colOff>536575</xdr:colOff>
      <xdr:row>304</xdr:row>
      <xdr:rowOff>111125</xdr:rowOff>
    </xdr:from>
    <xdr:ext cx="1657350" cy="762000"/>
    <xdr:pic>
      <xdr:nvPicPr>
        <xdr:cNvPr id="131" name="image60.png">
          <a:extLst>
            <a:ext uri="{FF2B5EF4-FFF2-40B4-BE49-F238E27FC236}">
              <a16:creationId xmlns:a16="http://schemas.microsoft.com/office/drawing/2014/main" id="{00000000-0008-0000-0300-00003F000000}"/>
            </a:ext>
          </a:extLst>
        </xdr:cNvPr>
        <xdr:cNvPicPr preferRelativeResize="0"/>
      </xdr:nvPicPr>
      <xdr:blipFill>
        <a:blip xmlns:r="http://schemas.openxmlformats.org/officeDocument/2006/relationships" r:embed="rId52" cstate="print"/>
        <a:stretch>
          <a:fillRect/>
        </a:stretch>
      </xdr:blipFill>
      <xdr:spPr>
        <a:xfrm>
          <a:off x="536575" y="104330500"/>
          <a:ext cx="1657350" cy="762000"/>
        </a:xfrm>
        <a:prstGeom prst="rect">
          <a:avLst/>
        </a:prstGeom>
        <a:noFill/>
      </xdr:spPr>
    </xdr:pic>
    <xdr:clientData/>
  </xdr:oneCellAnchor>
  <xdr:oneCellAnchor>
    <xdr:from>
      <xdr:col>1</xdr:col>
      <xdr:colOff>809624</xdr:colOff>
      <xdr:row>241</xdr:row>
      <xdr:rowOff>103188</xdr:rowOff>
    </xdr:from>
    <xdr:ext cx="1057275" cy="942975"/>
    <xdr:pic>
      <xdr:nvPicPr>
        <xdr:cNvPr id="132" name="image43.png">
          <a:extLst>
            <a:ext uri="{FF2B5EF4-FFF2-40B4-BE49-F238E27FC236}">
              <a16:creationId xmlns:a16="http://schemas.microsoft.com/office/drawing/2014/main" id="{00000000-0008-0000-0300-000040000000}"/>
            </a:ext>
          </a:extLst>
        </xdr:cNvPr>
        <xdr:cNvPicPr preferRelativeResize="0"/>
      </xdr:nvPicPr>
      <xdr:blipFill>
        <a:blip xmlns:r="http://schemas.openxmlformats.org/officeDocument/2006/relationships" r:embed="rId53" cstate="print"/>
        <a:stretch>
          <a:fillRect/>
        </a:stretch>
      </xdr:blipFill>
      <xdr:spPr>
        <a:xfrm>
          <a:off x="809624" y="83050063"/>
          <a:ext cx="1057275" cy="942975"/>
        </a:xfrm>
        <a:prstGeom prst="rect">
          <a:avLst/>
        </a:prstGeom>
        <a:noFill/>
      </xdr:spPr>
    </xdr:pic>
    <xdr:clientData/>
  </xdr:oneCellAnchor>
  <xdr:oneCellAnchor>
    <xdr:from>
      <xdr:col>1</xdr:col>
      <xdr:colOff>587375</xdr:colOff>
      <xdr:row>303</xdr:row>
      <xdr:rowOff>0</xdr:rowOff>
    </xdr:from>
    <xdr:ext cx="1495425" cy="857250"/>
    <xdr:pic>
      <xdr:nvPicPr>
        <xdr:cNvPr id="133" name="image117.png">
          <a:extLst>
            <a:ext uri="{FF2B5EF4-FFF2-40B4-BE49-F238E27FC236}">
              <a16:creationId xmlns:a16="http://schemas.microsoft.com/office/drawing/2014/main" id="{00000000-0008-0000-0300-000041000000}"/>
            </a:ext>
          </a:extLst>
        </xdr:cNvPr>
        <xdr:cNvPicPr preferRelativeResize="0"/>
      </xdr:nvPicPr>
      <xdr:blipFill>
        <a:blip xmlns:r="http://schemas.openxmlformats.org/officeDocument/2006/relationships" r:embed="rId54" cstate="print"/>
        <a:stretch>
          <a:fillRect/>
        </a:stretch>
      </xdr:blipFill>
      <xdr:spPr>
        <a:xfrm>
          <a:off x="587375" y="103266875"/>
          <a:ext cx="1495425" cy="857250"/>
        </a:xfrm>
        <a:prstGeom prst="rect">
          <a:avLst/>
        </a:prstGeom>
        <a:noFill/>
      </xdr:spPr>
    </xdr:pic>
    <xdr:clientData/>
  </xdr:oneCellAnchor>
  <xdr:oneCellAnchor>
    <xdr:from>
      <xdr:col>1</xdr:col>
      <xdr:colOff>396875</xdr:colOff>
      <xdr:row>305</xdr:row>
      <xdr:rowOff>158750</xdr:rowOff>
    </xdr:from>
    <xdr:ext cx="1838325" cy="857250"/>
    <xdr:pic>
      <xdr:nvPicPr>
        <xdr:cNvPr id="134" name="image122.png">
          <a:extLst>
            <a:ext uri="{FF2B5EF4-FFF2-40B4-BE49-F238E27FC236}">
              <a16:creationId xmlns:a16="http://schemas.microsoft.com/office/drawing/2014/main" id="{00000000-0008-0000-0300-000042000000}"/>
            </a:ext>
          </a:extLst>
        </xdr:cNvPr>
        <xdr:cNvPicPr preferRelativeResize="0"/>
      </xdr:nvPicPr>
      <xdr:blipFill>
        <a:blip xmlns:r="http://schemas.openxmlformats.org/officeDocument/2006/relationships" r:embed="rId55" cstate="print"/>
        <a:stretch>
          <a:fillRect/>
        </a:stretch>
      </xdr:blipFill>
      <xdr:spPr>
        <a:xfrm>
          <a:off x="396875" y="105552875"/>
          <a:ext cx="1838325" cy="857250"/>
        </a:xfrm>
        <a:prstGeom prst="rect">
          <a:avLst/>
        </a:prstGeom>
        <a:noFill/>
      </xdr:spPr>
    </xdr:pic>
    <xdr:clientData/>
  </xdr:oneCellAnchor>
  <xdr:oneCellAnchor>
    <xdr:from>
      <xdr:col>1</xdr:col>
      <xdr:colOff>587375</xdr:colOff>
      <xdr:row>309</xdr:row>
      <xdr:rowOff>0</xdr:rowOff>
    </xdr:from>
    <xdr:ext cx="809625" cy="1143000"/>
    <xdr:pic>
      <xdr:nvPicPr>
        <xdr:cNvPr id="135" name="image51.png">
          <a:extLst>
            <a:ext uri="{FF2B5EF4-FFF2-40B4-BE49-F238E27FC236}">
              <a16:creationId xmlns:a16="http://schemas.microsoft.com/office/drawing/2014/main" id="{00000000-0008-0000-0300-000043000000}"/>
            </a:ext>
          </a:extLst>
        </xdr:cNvPr>
        <xdr:cNvPicPr preferRelativeResize="0"/>
      </xdr:nvPicPr>
      <xdr:blipFill>
        <a:blip xmlns:r="http://schemas.openxmlformats.org/officeDocument/2006/relationships" r:embed="rId56" cstate="print"/>
        <a:stretch>
          <a:fillRect/>
        </a:stretch>
      </xdr:blipFill>
      <xdr:spPr>
        <a:xfrm>
          <a:off x="587375" y="110251875"/>
          <a:ext cx="809625" cy="1143000"/>
        </a:xfrm>
        <a:prstGeom prst="rect">
          <a:avLst/>
        </a:prstGeom>
        <a:noFill/>
      </xdr:spPr>
    </xdr:pic>
    <xdr:clientData/>
  </xdr:oneCellAnchor>
  <xdr:oneCellAnchor>
    <xdr:from>
      <xdr:col>1</xdr:col>
      <xdr:colOff>631190</xdr:colOff>
      <xdr:row>310</xdr:row>
      <xdr:rowOff>0</xdr:rowOff>
    </xdr:from>
    <xdr:ext cx="1131570" cy="1066800"/>
    <xdr:pic>
      <xdr:nvPicPr>
        <xdr:cNvPr id="136" name="image52.png">
          <a:extLst>
            <a:ext uri="{FF2B5EF4-FFF2-40B4-BE49-F238E27FC236}">
              <a16:creationId xmlns:a16="http://schemas.microsoft.com/office/drawing/2014/main" id="{00000000-0008-0000-0300-000044000000}"/>
            </a:ext>
          </a:extLst>
        </xdr:cNvPr>
        <xdr:cNvPicPr preferRelativeResize="0"/>
      </xdr:nvPicPr>
      <xdr:blipFill>
        <a:blip xmlns:r="http://schemas.openxmlformats.org/officeDocument/2006/relationships" r:embed="rId57" cstate="print"/>
        <a:stretch>
          <a:fillRect/>
        </a:stretch>
      </xdr:blipFill>
      <xdr:spPr>
        <a:xfrm>
          <a:off x="631190" y="111394875"/>
          <a:ext cx="1131570" cy="1066800"/>
        </a:xfrm>
        <a:prstGeom prst="rect">
          <a:avLst/>
        </a:prstGeom>
        <a:noFill/>
      </xdr:spPr>
    </xdr:pic>
    <xdr:clientData/>
  </xdr:oneCellAnchor>
  <xdr:oneCellAnchor>
    <xdr:from>
      <xdr:col>0</xdr:col>
      <xdr:colOff>0</xdr:colOff>
      <xdr:row>312</xdr:row>
      <xdr:rowOff>0</xdr:rowOff>
    </xdr:from>
    <xdr:ext cx="2266950" cy="819150"/>
    <xdr:pic>
      <xdr:nvPicPr>
        <xdr:cNvPr id="137" name="image58.jpg">
          <a:extLst>
            <a:ext uri="{FF2B5EF4-FFF2-40B4-BE49-F238E27FC236}">
              <a16:creationId xmlns:a16="http://schemas.microsoft.com/office/drawing/2014/main" id="{00000000-0008-0000-0300-000045000000}"/>
            </a:ext>
          </a:extLst>
        </xdr:cNvPr>
        <xdr:cNvPicPr preferRelativeResize="0"/>
      </xdr:nvPicPr>
      <xdr:blipFill>
        <a:blip xmlns:r="http://schemas.openxmlformats.org/officeDocument/2006/relationships" r:embed="rId58" cstate="print"/>
        <a:stretch>
          <a:fillRect/>
        </a:stretch>
      </xdr:blipFill>
      <xdr:spPr>
        <a:xfrm>
          <a:off x="0" y="113204625"/>
          <a:ext cx="2266950" cy="819150"/>
        </a:xfrm>
        <a:prstGeom prst="rect">
          <a:avLst/>
        </a:prstGeom>
        <a:noFill/>
      </xdr:spPr>
    </xdr:pic>
    <xdr:clientData/>
  </xdr:oneCellAnchor>
  <xdr:oneCellAnchor>
    <xdr:from>
      <xdr:col>1</xdr:col>
      <xdr:colOff>1412874</xdr:colOff>
      <xdr:row>309</xdr:row>
      <xdr:rowOff>15875</xdr:rowOff>
    </xdr:from>
    <xdr:ext cx="809625" cy="1148792"/>
    <xdr:pic>
      <xdr:nvPicPr>
        <xdr:cNvPr id="138" name="image82.png">
          <a:extLst>
            <a:ext uri="{FF2B5EF4-FFF2-40B4-BE49-F238E27FC236}">
              <a16:creationId xmlns:a16="http://schemas.microsoft.com/office/drawing/2014/main" id="{969F5BAD-B05E-4B41-8A43-DD3E4DED1791}"/>
            </a:ext>
          </a:extLst>
        </xdr:cNvPr>
        <xdr:cNvPicPr preferRelativeResize="0"/>
      </xdr:nvPicPr>
      <xdr:blipFill>
        <a:blip xmlns:r="http://schemas.openxmlformats.org/officeDocument/2006/relationships" r:embed="rId59" cstate="print"/>
        <a:stretch>
          <a:fillRect/>
        </a:stretch>
      </xdr:blipFill>
      <xdr:spPr>
        <a:xfrm>
          <a:off x="1412874" y="110267750"/>
          <a:ext cx="809625" cy="1148792"/>
        </a:xfrm>
        <a:prstGeom prst="rect">
          <a:avLst/>
        </a:prstGeom>
        <a:noFill/>
      </xdr:spPr>
    </xdr:pic>
    <xdr:clientData/>
  </xdr:oneCellAnchor>
  <xdr:twoCellAnchor>
    <xdr:from>
      <xdr:col>1</xdr:col>
      <xdr:colOff>365125</xdr:colOff>
      <xdr:row>193</xdr:row>
      <xdr:rowOff>63500</xdr:rowOff>
    </xdr:from>
    <xdr:to>
      <xdr:col>1</xdr:col>
      <xdr:colOff>2301874</xdr:colOff>
      <xdr:row>195</xdr:row>
      <xdr:rowOff>222250</xdr:rowOff>
    </xdr:to>
    <xdr:pic>
      <xdr:nvPicPr>
        <xdr:cNvPr id="139" name="Picture 138">
          <a:extLst>
            <a:ext uri="{FF2B5EF4-FFF2-40B4-BE49-F238E27FC236}">
              <a16:creationId xmlns:a16="http://schemas.microsoft.com/office/drawing/2014/main" id="{8135FC2D-0754-D645-83F2-C5FB65201B95}"/>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65125" y="65230375"/>
          <a:ext cx="1936749" cy="1682750"/>
        </a:xfrm>
        <a:prstGeom prst="rect">
          <a:avLst/>
        </a:prstGeom>
      </xdr:spPr>
    </xdr:pic>
    <xdr:clientData/>
  </xdr:twoCellAnchor>
  <xdr:oneCellAnchor>
    <xdr:from>
      <xdr:col>1</xdr:col>
      <xdr:colOff>412750</xdr:colOff>
      <xdr:row>183</xdr:row>
      <xdr:rowOff>238125</xdr:rowOff>
    </xdr:from>
    <xdr:ext cx="1657350" cy="1028700"/>
    <xdr:pic>
      <xdr:nvPicPr>
        <xdr:cNvPr id="2" name="image55.jpg">
          <a:extLst>
            <a:ext uri="{FF2B5EF4-FFF2-40B4-BE49-F238E27FC236}">
              <a16:creationId xmlns:a16="http://schemas.microsoft.com/office/drawing/2014/main" id="{6310E0D1-9F85-3049-B97B-20CAA1B72306}"/>
            </a:ext>
          </a:extLst>
        </xdr:cNvPr>
        <xdr:cNvPicPr preferRelativeResize="0"/>
      </xdr:nvPicPr>
      <xdr:blipFill>
        <a:blip xmlns:r="http://schemas.openxmlformats.org/officeDocument/2006/relationships" r:embed="rId61" cstate="print"/>
        <a:stretch>
          <a:fillRect/>
        </a:stretch>
      </xdr:blipFill>
      <xdr:spPr>
        <a:xfrm>
          <a:off x="412750" y="61483875"/>
          <a:ext cx="1657350" cy="1028700"/>
        </a:xfrm>
        <a:prstGeom prst="rect">
          <a:avLst/>
        </a:prstGeom>
        <a:noFill/>
      </xdr:spPr>
    </xdr:pic>
    <xdr:clientData/>
  </xdr:oneCellAnchor>
  <xdr:twoCellAnchor editAs="oneCell">
    <xdr:from>
      <xdr:col>1</xdr:col>
      <xdr:colOff>412749</xdr:colOff>
      <xdr:row>218</xdr:row>
      <xdr:rowOff>0</xdr:rowOff>
    </xdr:from>
    <xdr:to>
      <xdr:col>2</xdr:col>
      <xdr:colOff>7023</xdr:colOff>
      <xdr:row>219</xdr:row>
      <xdr:rowOff>949325</xdr:rowOff>
    </xdr:to>
    <xdr:pic>
      <xdr:nvPicPr>
        <xdr:cNvPr id="5" name="image54.png">
          <a:extLst>
            <a:ext uri="{FF2B5EF4-FFF2-40B4-BE49-F238E27FC236}">
              <a16:creationId xmlns:a16="http://schemas.microsoft.com/office/drawing/2014/main" id="{01EBFCCD-DAD4-9942-82A4-DB0A8DACDDF9}"/>
            </a:ext>
          </a:extLst>
        </xdr:cNvPr>
        <xdr:cNvPicPr preferRelativeResize="0">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xdr:blipFill>
      <xdr:spPr>
        <a:xfrm>
          <a:off x="412749" y="74469625"/>
          <a:ext cx="1980287" cy="1965325"/>
        </a:xfrm>
        <a:prstGeom prst="rect">
          <a:avLst/>
        </a:prstGeom>
        <a:noFill/>
      </xdr:spPr>
    </xdr:pic>
    <xdr:clientData/>
  </xdr:twoCellAnchor>
  <xdr:twoCellAnchor editAs="oneCell">
    <xdr:from>
      <xdr:col>1</xdr:col>
      <xdr:colOff>247650</xdr:colOff>
      <xdr:row>220</xdr:row>
      <xdr:rowOff>57149</xdr:rowOff>
    </xdr:from>
    <xdr:to>
      <xdr:col>2</xdr:col>
      <xdr:colOff>8379</xdr:colOff>
      <xdr:row>221</xdr:row>
      <xdr:rowOff>742949</xdr:rowOff>
    </xdr:to>
    <xdr:pic>
      <xdr:nvPicPr>
        <xdr:cNvPr id="6" name="image54.png">
          <a:extLst>
            <a:ext uri="{FF2B5EF4-FFF2-40B4-BE49-F238E27FC236}">
              <a16:creationId xmlns:a16="http://schemas.microsoft.com/office/drawing/2014/main" id="{CC6D4740-7E94-584D-9235-0BB66BA7C30B}"/>
            </a:ext>
          </a:extLst>
        </xdr:cNvPr>
        <xdr:cNvPicPr preferRelativeResize="0">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xdr:blipFill>
      <xdr:spPr>
        <a:xfrm>
          <a:off x="247650" y="76558774"/>
          <a:ext cx="2241992" cy="17018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561975</xdr:colOff>
      <xdr:row>169</xdr:row>
      <xdr:rowOff>123825</xdr:rowOff>
    </xdr:from>
    <xdr:ext cx="1228725" cy="1133475"/>
    <xdr:pic>
      <xdr:nvPicPr>
        <xdr:cNvPr id="2" name="image89.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61975" y="66433700"/>
          <a:ext cx="1228725" cy="1133475"/>
        </a:xfrm>
        <a:prstGeom prst="rect">
          <a:avLst/>
        </a:prstGeom>
        <a:noFill/>
      </xdr:spPr>
    </xdr:pic>
    <xdr:clientData/>
  </xdr:oneCellAnchor>
  <xdr:oneCellAnchor>
    <xdr:from>
      <xdr:col>1</xdr:col>
      <xdr:colOff>895350</xdr:colOff>
      <xdr:row>158</xdr:row>
      <xdr:rowOff>171450</xdr:rowOff>
    </xdr:from>
    <xdr:ext cx="676275" cy="666750"/>
    <xdr:pic>
      <xdr:nvPicPr>
        <xdr:cNvPr id="3" name="image71.jp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895350" y="58718450"/>
          <a:ext cx="676275" cy="666750"/>
        </a:xfrm>
        <a:prstGeom prst="rect">
          <a:avLst/>
        </a:prstGeom>
        <a:noFill/>
      </xdr:spPr>
    </xdr:pic>
    <xdr:clientData/>
  </xdr:oneCellAnchor>
  <xdr:oneCellAnchor>
    <xdr:from>
      <xdr:col>1</xdr:col>
      <xdr:colOff>352425</xdr:colOff>
      <xdr:row>104</xdr:row>
      <xdr:rowOff>152400</xdr:rowOff>
    </xdr:from>
    <xdr:ext cx="1990725" cy="2009775"/>
    <xdr:pic>
      <xdr:nvPicPr>
        <xdr:cNvPr id="4" name="image111.jpg" title="Image">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xfrm>
          <a:off x="352425" y="36649025"/>
          <a:ext cx="1990725" cy="2009775"/>
        </a:xfrm>
        <a:prstGeom prst="rect">
          <a:avLst/>
        </a:prstGeom>
        <a:noFill/>
      </xdr:spPr>
    </xdr:pic>
    <xdr:clientData/>
  </xdr:oneCellAnchor>
  <xdr:oneCellAnchor>
    <xdr:from>
      <xdr:col>1</xdr:col>
      <xdr:colOff>447675</xdr:colOff>
      <xdr:row>151</xdr:row>
      <xdr:rowOff>104775</xdr:rowOff>
    </xdr:from>
    <xdr:ext cx="1485900" cy="1543050"/>
    <xdr:pic>
      <xdr:nvPicPr>
        <xdr:cNvPr id="5" name="image116.jpg" title="Image">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xfrm>
          <a:off x="447675" y="55318025"/>
          <a:ext cx="1485900" cy="1543050"/>
        </a:xfrm>
        <a:prstGeom prst="rect">
          <a:avLst/>
        </a:prstGeom>
        <a:noFill/>
      </xdr:spPr>
    </xdr:pic>
    <xdr:clientData/>
  </xdr:oneCellAnchor>
  <xdr:oneCellAnchor>
    <xdr:from>
      <xdr:col>1</xdr:col>
      <xdr:colOff>476250</xdr:colOff>
      <xdr:row>146</xdr:row>
      <xdr:rowOff>200025</xdr:rowOff>
    </xdr:from>
    <xdr:ext cx="1400175" cy="1352550"/>
    <xdr:pic>
      <xdr:nvPicPr>
        <xdr:cNvPr id="6" name="image129.jp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xfrm>
          <a:off x="476250" y="53984525"/>
          <a:ext cx="1400175" cy="1352550"/>
        </a:xfrm>
        <a:prstGeom prst="rect">
          <a:avLst/>
        </a:prstGeom>
        <a:noFill/>
      </xdr:spPr>
    </xdr:pic>
    <xdr:clientData/>
  </xdr:oneCellAnchor>
  <xdr:oneCellAnchor>
    <xdr:from>
      <xdr:col>1</xdr:col>
      <xdr:colOff>349250</xdr:colOff>
      <xdr:row>112</xdr:row>
      <xdr:rowOff>215900</xdr:rowOff>
    </xdr:from>
    <xdr:ext cx="1914525" cy="1104900"/>
    <xdr:pic>
      <xdr:nvPicPr>
        <xdr:cNvPr id="7" name="image115.jpg" title="Image">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xfrm>
          <a:off x="349250" y="39522400"/>
          <a:ext cx="1914525" cy="1104900"/>
        </a:xfrm>
        <a:prstGeom prst="rect">
          <a:avLst/>
        </a:prstGeom>
        <a:noFill/>
      </xdr:spPr>
    </xdr:pic>
    <xdr:clientData/>
  </xdr:oneCellAnchor>
  <xdr:oneCellAnchor>
    <xdr:from>
      <xdr:col>1</xdr:col>
      <xdr:colOff>428625</xdr:colOff>
      <xdr:row>129</xdr:row>
      <xdr:rowOff>219075</xdr:rowOff>
    </xdr:from>
    <xdr:ext cx="1619250" cy="1104900"/>
    <xdr:pic>
      <xdr:nvPicPr>
        <xdr:cNvPr id="8" name="image118.jpg" title="Image">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xfrm>
          <a:off x="428625" y="47621825"/>
          <a:ext cx="1619250" cy="1104900"/>
        </a:xfrm>
        <a:prstGeom prst="rect">
          <a:avLst/>
        </a:prstGeom>
        <a:noFill/>
      </xdr:spPr>
    </xdr:pic>
    <xdr:clientData/>
  </xdr:oneCellAnchor>
  <xdr:oneCellAnchor>
    <xdr:from>
      <xdr:col>1</xdr:col>
      <xdr:colOff>571500</xdr:colOff>
      <xdr:row>124</xdr:row>
      <xdr:rowOff>180975</xdr:rowOff>
    </xdr:from>
    <xdr:ext cx="1304925" cy="1133475"/>
    <xdr:pic>
      <xdr:nvPicPr>
        <xdr:cNvPr id="9" name="image121.jp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xfrm>
          <a:off x="571500" y="45202475"/>
          <a:ext cx="1304925" cy="1133475"/>
        </a:xfrm>
        <a:prstGeom prst="rect">
          <a:avLst/>
        </a:prstGeom>
        <a:noFill/>
      </xdr:spPr>
    </xdr:pic>
    <xdr:clientData/>
  </xdr:oneCellAnchor>
  <xdr:oneCellAnchor>
    <xdr:from>
      <xdr:col>1</xdr:col>
      <xdr:colOff>0</xdr:colOff>
      <xdr:row>0</xdr:row>
      <xdr:rowOff>0</xdr:rowOff>
    </xdr:from>
    <xdr:ext cx="3286125" cy="714375"/>
    <xdr:pic>
      <xdr:nvPicPr>
        <xdr:cNvPr id="10" name="image120.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276225</xdr:colOff>
      <xdr:row>44</xdr:row>
      <xdr:rowOff>460375</xdr:rowOff>
    </xdr:from>
    <xdr:ext cx="2076450" cy="1524000"/>
    <xdr:pic>
      <xdr:nvPicPr>
        <xdr:cNvPr id="11" name="image133.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xfrm>
          <a:off x="276225" y="16830675"/>
          <a:ext cx="2076450" cy="1524000"/>
        </a:xfrm>
        <a:prstGeom prst="rect">
          <a:avLst/>
        </a:prstGeom>
        <a:noFill/>
      </xdr:spPr>
    </xdr:pic>
    <xdr:clientData/>
  </xdr:oneCellAnchor>
  <xdr:oneCellAnchor>
    <xdr:from>
      <xdr:col>1</xdr:col>
      <xdr:colOff>403225</xdr:colOff>
      <xdr:row>53</xdr:row>
      <xdr:rowOff>228600</xdr:rowOff>
    </xdr:from>
    <xdr:ext cx="1752600" cy="1590675"/>
    <xdr:pic>
      <xdr:nvPicPr>
        <xdr:cNvPr id="12" name="image128.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xfrm>
          <a:off x="403225" y="19494500"/>
          <a:ext cx="1752600" cy="1590675"/>
        </a:xfrm>
        <a:prstGeom prst="rect">
          <a:avLst/>
        </a:prstGeom>
        <a:noFill/>
      </xdr:spPr>
    </xdr:pic>
    <xdr:clientData/>
  </xdr:oneCellAnchor>
  <xdr:oneCellAnchor>
    <xdr:from>
      <xdr:col>1</xdr:col>
      <xdr:colOff>460375</xdr:colOff>
      <xdr:row>62</xdr:row>
      <xdr:rowOff>396875</xdr:rowOff>
    </xdr:from>
    <xdr:ext cx="1695450" cy="1323975"/>
    <xdr:pic>
      <xdr:nvPicPr>
        <xdr:cNvPr id="13" name="image126.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xfrm>
          <a:off x="460375" y="22399625"/>
          <a:ext cx="1695450" cy="1323975"/>
        </a:xfrm>
        <a:prstGeom prst="rect">
          <a:avLst/>
        </a:prstGeom>
        <a:noFill/>
      </xdr:spPr>
    </xdr:pic>
    <xdr:clientData/>
  </xdr:oneCellAnchor>
  <xdr:oneCellAnchor>
    <xdr:from>
      <xdr:col>1</xdr:col>
      <xdr:colOff>542925</xdr:colOff>
      <xdr:row>82</xdr:row>
      <xdr:rowOff>180975</xdr:rowOff>
    </xdr:from>
    <xdr:ext cx="1533525" cy="1485900"/>
    <xdr:pic>
      <xdr:nvPicPr>
        <xdr:cNvPr id="14" name="image12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xfrm>
          <a:off x="542925" y="29105225"/>
          <a:ext cx="1533525" cy="1485900"/>
        </a:xfrm>
        <a:prstGeom prst="rect">
          <a:avLst/>
        </a:prstGeom>
        <a:noFill/>
      </xdr:spPr>
    </xdr:pic>
    <xdr:clientData/>
  </xdr:oneCellAnchor>
  <xdr:oneCellAnchor>
    <xdr:from>
      <xdr:col>1</xdr:col>
      <xdr:colOff>358775</xdr:colOff>
      <xdr:row>9</xdr:row>
      <xdr:rowOff>73025</xdr:rowOff>
    </xdr:from>
    <xdr:ext cx="1914525" cy="1253456"/>
    <xdr:pic>
      <xdr:nvPicPr>
        <xdr:cNvPr id="15" name="image13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xfrm>
          <a:off x="358775" y="4124325"/>
          <a:ext cx="1914525" cy="1253456"/>
        </a:xfrm>
        <a:prstGeom prst="rect">
          <a:avLst/>
        </a:prstGeom>
        <a:noFill/>
      </xdr:spPr>
    </xdr:pic>
    <xdr:clientData/>
  </xdr:oneCellAnchor>
  <xdr:oneCellAnchor>
    <xdr:from>
      <xdr:col>1</xdr:col>
      <xdr:colOff>495300</xdr:colOff>
      <xdr:row>95</xdr:row>
      <xdr:rowOff>123825</xdr:rowOff>
    </xdr:from>
    <xdr:ext cx="1685925" cy="1704975"/>
    <xdr:pic>
      <xdr:nvPicPr>
        <xdr:cNvPr id="16" name="image72.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xfrm>
          <a:off x="495300" y="34048700"/>
          <a:ext cx="1685925" cy="1704975"/>
        </a:xfrm>
        <a:prstGeom prst="rect">
          <a:avLst/>
        </a:prstGeom>
        <a:noFill/>
      </xdr:spPr>
    </xdr:pic>
    <xdr:clientData/>
  </xdr:oneCellAnchor>
  <xdr:oneCellAnchor>
    <xdr:from>
      <xdr:col>1</xdr:col>
      <xdr:colOff>190500</xdr:colOff>
      <xdr:row>3</xdr:row>
      <xdr:rowOff>117475</xdr:rowOff>
    </xdr:from>
    <xdr:ext cx="2209800" cy="1162050"/>
    <xdr:pic>
      <xdr:nvPicPr>
        <xdr:cNvPr id="17" name="image12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xfrm>
          <a:off x="190500" y="2301875"/>
          <a:ext cx="2209800" cy="1162050"/>
        </a:xfrm>
        <a:prstGeom prst="rect">
          <a:avLst/>
        </a:prstGeom>
        <a:noFill/>
      </xdr:spPr>
    </xdr:pic>
    <xdr:clientData/>
  </xdr:oneCellAnchor>
  <xdr:oneCellAnchor>
    <xdr:from>
      <xdr:col>1</xdr:col>
      <xdr:colOff>431801</xdr:colOff>
      <xdr:row>15</xdr:row>
      <xdr:rowOff>107951</xdr:rowOff>
    </xdr:from>
    <xdr:ext cx="1752600" cy="1197478"/>
    <xdr:pic>
      <xdr:nvPicPr>
        <xdr:cNvPr id="18" name="image130.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xfrm>
          <a:off x="431801" y="6026151"/>
          <a:ext cx="1752600" cy="1197478"/>
        </a:xfrm>
        <a:prstGeom prst="rect">
          <a:avLst/>
        </a:prstGeom>
        <a:noFill/>
      </xdr:spPr>
    </xdr:pic>
    <xdr:clientData/>
  </xdr:oneCellAnchor>
  <xdr:oneCellAnchor>
    <xdr:from>
      <xdr:col>1</xdr:col>
      <xdr:colOff>374650</xdr:colOff>
      <xdr:row>27</xdr:row>
      <xdr:rowOff>282575</xdr:rowOff>
    </xdr:from>
    <xdr:ext cx="2028825" cy="1371600"/>
    <xdr:pic>
      <xdr:nvPicPr>
        <xdr:cNvPr id="19" name="image132.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8" cstate="print"/>
        <a:stretch>
          <a:fillRect/>
        </a:stretch>
      </xdr:blipFill>
      <xdr:spPr>
        <a:xfrm>
          <a:off x="374650" y="9934575"/>
          <a:ext cx="2028825" cy="1371600"/>
        </a:xfrm>
        <a:prstGeom prst="rect">
          <a:avLst/>
        </a:prstGeom>
        <a:noFill/>
      </xdr:spPr>
    </xdr:pic>
    <xdr:clientData/>
  </xdr:oneCellAnchor>
  <xdr:oneCellAnchor>
    <xdr:from>
      <xdr:col>1</xdr:col>
      <xdr:colOff>266700</xdr:colOff>
      <xdr:row>21</xdr:row>
      <xdr:rowOff>295275</xdr:rowOff>
    </xdr:from>
    <xdr:ext cx="2171700" cy="1295400"/>
    <xdr:pic>
      <xdr:nvPicPr>
        <xdr:cNvPr id="20" name="image139.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9" cstate="print"/>
        <a:stretch>
          <a:fillRect/>
        </a:stretch>
      </xdr:blipFill>
      <xdr:spPr>
        <a:xfrm>
          <a:off x="266700" y="8080375"/>
          <a:ext cx="2171700" cy="1295400"/>
        </a:xfrm>
        <a:prstGeom prst="rect">
          <a:avLst/>
        </a:prstGeom>
        <a:noFill/>
      </xdr:spPr>
    </xdr:pic>
    <xdr:clientData/>
  </xdr:oneCellAnchor>
  <xdr:oneCellAnchor>
    <xdr:from>
      <xdr:col>1</xdr:col>
      <xdr:colOff>339725</xdr:colOff>
      <xdr:row>75</xdr:row>
      <xdr:rowOff>114300</xdr:rowOff>
    </xdr:from>
    <xdr:ext cx="2000250" cy="1438275"/>
    <xdr:pic>
      <xdr:nvPicPr>
        <xdr:cNvPr id="21" name="image137.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0" cstate="print"/>
        <a:stretch>
          <a:fillRect/>
        </a:stretch>
      </xdr:blipFill>
      <xdr:spPr>
        <a:xfrm>
          <a:off x="339725" y="26847800"/>
          <a:ext cx="2000250" cy="1438275"/>
        </a:xfrm>
        <a:prstGeom prst="rect">
          <a:avLst/>
        </a:prstGeom>
        <a:noFill/>
      </xdr:spPr>
    </xdr:pic>
    <xdr:clientData/>
  </xdr:oneCellAnchor>
  <xdr:oneCellAnchor>
    <xdr:from>
      <xdr:col>1</xdr:col>
      <xdr:colOff>307975</xdr:colOff>
      <xdr:row>39</xdr:row>
      <xdr:rowOff>165100</xdr:rowOff>
    </xdr:from>
    <xdr:ext cx="2076450" cy="1381125"/>
    <xdr:pic>
      <xdr:nvPicPr>
        <xdr:cNvPr id="22" name="image13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1" cstate="print"/>
        <a:stretch>
          <a:fillRect/>
        </a:stretch>
      </xdr:blipFill>
      <xdr:spPr>
        <a:xfrm>
          <a:off x="307975" y="14820900"/>
          <a:ext cx="2076450" cy="1381125"/>
        </a:xfrm>
        <a:prstGeom prst="rect">
          <a:avLst/>
        </a:prstGeom>
        <a:noFill/>
      </xdr:spPr>
    </xdr:pic>
    <xdr:clientData/>
  </xdr:oneCellAnchor>
  <xdr:oneCellAnchor>
    <xdr:from>
      <xdr:col>1</xdr:col>
      <xdr:colOff>358775</xdr:colOff>
      <xdr:row>68</xdr:row>
      <xdr:rowOff>142875</xdr:rowOff>
    </xdr:from>
    <xdr:ext cx="1962150" cy="1762125"/>
    <xdr:pic>
      <xdr:nvPicPr>
        <xdr:cNvPr id="23" name="image131.pn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2" cstate="print"/>
        <a:stretch>
          <a:fillRect/>
        </a:stretch>
      </xdr:blipFill>
      <xdr:spPr>
        <a:xfrm>
          <a:off x="358775" y="24685625"/>
          <a:ext cx="1962150" cy="1762125"/>
        </a:xfrm>
        <a:prstGeom prst="rect">
          <a:avLst/>
        </a:prstGeom>
        <a:noFill/>
      </xdr:spPr>
    </xdr:pic>
    <xdr:clientData/>
  </xdr:oneCellAnchor>
  <xdr:oneCellAnchor>
    <xdr:from>
      <xdr:col>1</xdr:col>
      <xdr:colOff>619125</xdr:colOff>
      <xdr:row>166</xdr:row>
      <xdr:rowOff>266700</xdr:rowOff>
    </xdr:from>
    <xdr:ext cx="1352550" cy="771525"/>
    <xdr:pic>
      <xdr:nvPicPr>
        <xdr:cNvPr id="27" name="image87.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3" cstate="print"/>
        <a:stretch>
          <a:fillRect/>
        </a:stretch>
      </xdr:blipFill>
      <xdr:spPr>
        <a:xfrm>
          <a:off x="619125" y="62147450"/>
          <a:ext cx="1352550" cy="771525"/>
        </a:xfrm>
        <a:prstGeom prst="rect">
          <a:avLst/>
        </a:prstGeom>
        <a:noFill/>
      </xdr:spPr>
    </xdr:pic>
    <xdr:clientData/>
  </xdr:oneCellAnchor>
  <xdr:oneCellAnchor>
    <xdr:from>
      <xdr:col>1</xdr:col>
      <xdr:colOff>409575</xdr:colOff>
      <xdr:row>167</xdr:row>
      <xdr:rowOff>238125</xdr:rowOff>
    </xdr:from>
    <xdr:ext cx="1866900" cy="857250"/>
    <xdr:pic>
      <xdr:nvPicPr>
        <xdr:cNvPr id="28" name="image92.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4" cstate="print"/>
        <a:stretch>
          <a:fillRect/>
        </a:stretch>
      </xdr:blipFill>
      <xdr:spPr>
        <a:xfrm>
          <a:off x="409575" y="63595250"/>
          <a:ext cx="1866900" cy="857250"/>
        </a:xfrm>
        <a:prstGeom prst="rect">
          <a:avLst/>
        </a:prstGeom>
        <a:noFill/>
      </xdr:spPr>
    </xdr:pic>
    <xdr:clientData/>
  </xdr:oneCellAnchor>
  <xdr:oneCellAnchor>
    <xdr:from>
      <xdr:col>1</xdr:col>
      <xdr:colOff>257175</xdr:colOff>
      <xdr:row>168</xdr:row>
      <xdr:rowOff>104775</xdr:rowOff>
    </xdr:from>
    <xdr:ext cx="2095500" cy="952500"/>
    <xdr:pic>
      <xdr:nvPicPr>
        <xdr:cNvPr id="29" name="image9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5" cstate="print"/>
        <a:stretch>
          <a:fillRect/>
        </a:stretch>
      </xdr:blipFill>
      <xdr:spPr>
        <a:xfrm>
          <a:off x="257175" y="64938275"/>
          <a:ext cx="2095500" cy="952500"/>
        </a:xfrm>
        <a:prstGeom prst="rect">
          <a:avLst/>
        </a:prstGeom>
        <a:noFill/>
      </xdr:spPr>
    </xdr:pic>
    <xdr:clientData/>
  </xdr:oneCellAnchor>
  <xdr:oneCellAnchor>
    <xdr:from>
      <xdr:col>1</xdr:col>
      <xdr:colOff>193674</xdr:colOff>
      <xdr:row>33</xdr:row>
      <xdr:rowOff>60324</xdr:rowOff>
    </xdr:from>
    <xdr:ext cx="2288421" cy="1679575"/>
    <xdr:pic>
      <xdr:nvPicPr>
        <xdr:cNvPr id="30" name="image141.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6" cstate="print"/>
        <a:stretch>
          <a:fillRect/>
        </a:stretch>
      </xdr:blipFill>
      <xdr:spPr>
        <a:xfrm>
          <a:off x="193674" y="12404724"/>
          <a:ext cx="2288421" cy="1679575"/>
        </a:xfrm>
        <a:prstGeom prst="rect">
          <a:avLst/>
        </a:prstGeom>
        <a:noFill/>
      </xdr:spPr>
    </xdr:pic>
    <xdr:clientData/>
  </xdr:oneCellAnchor>
  <xdr:oneCellAnchor>
    <xdr:from>
      <xdr:col>1</xdr:col>
      <xdr:colOff>514350</xdr:colOff>
      <xdr:row>156</xdr:row>
      <xdr:rowOff>114300</xdr:rowOff>
    </xdr:from>
    <xdr:ext cx="1419225" cy="781050"/>
    <xdr:pic>
      <xdr:nvPicPr>
        <xdr:cNvPr id="31" name="image83.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7" cstate="print"/>
        <a:stretch>
          <a:fillRect/>
        </a:stretch>
      </xdr:blipFill>
      <xdr:spPr>
        <a:xfrm>
          <a:off x="514350" y="56756300"/>
          <a:ext cx="1419225" cy="781050"/>
        </a:xfrm>
        <a:prstGeom prst="rect">
          <a:avLst/>
        </a:prstGeom>
        <a:noFill/>
      </xdr:spPr>
    </xdr:pic>
    <xdr:clientData/>
  </xdr:oneCellAnchor>
  <xdr:oneCellAnchor>
    <xdr:from>
      <xdr:col>1</xdr:col>
      <xdr:colOff>819150</xdr:colOff>
      <xdr:row>157</xdr:row>
      <xdr:rowOff>47625</xdr:rowOff>
    </xdr:from>
    <xdr:ext cx="933450" cy="828675"/>
    <xdr:pic>
      <xdr:nvPicPr>
        <xdr:cNvPr id="32" name="image90.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28" cstate="print"/>
        <a:stretch>
          <a:fillRect/>
        </a:stretch>
      </xdr:blipFill>
      <xdr:spPr>
        <a:xfrm>
          <a:off x="819150" y="57642125"/>
          <a:ext cx="933450" cy="828675"/>
        </a:xfrm>
        <a:prstGeom prst="rect">
          <a:avLst/>
        </a:prstGeom>
        <a:noFill/>
      </xdr:spPr>
    </xdr:pic>
    <xdr:clientData/>
  </xdr:oneCellAnchor>
  <xdr:oneCellAnchor>
    <xdr:from>
      <xdr:col>1</xdr:col>
      <xdr:colOff>828675</xdr:colOff>
      <xdr:row>88</xdr:row>
      <xdr:rowOff>114300</xdr:rowOff>
    </xdr:from>
    <xdr:ext cx="1076325" cy="1419225"/>
    <xdr:pic>
      <xdr:nvPicPr>
        <xdr:cNvPr id="33" name="image53.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29" cstate="print"/>
        <a:stretch>
          <a:fillRect/>
        </a:stretch>
      </xdr:blipFill>
      <xdr:spPr>
        <a:xfrm>
          <a:off x="828675" y="31340425"/>
          <a:ext cx="1076325" cy="1419225"/>
        </a:xfrm>
        <a:prstGeom prst="rect">
          <a:avLst/>
        </a:prstGeom>
        <a:noFill/>
      </xdr:spPr>
    </xdr:pic>
    <xdr:clientData/>
  </xdr:oneCellAnchor>
  <xdr:oneCellAnchor>
    <xdr:from>
      <xdr:col>1</xdr:col>
      <xdr:colOff>530225</xdr:colOff>
      <xdr:row>114</xdr:row>
      <xdr:rowOff>130175</xdr:rowOff>
    </xdr:from>
    <xdr:ext cx="1457325" cy="1190625"/>
    <xdr:pic>
      <xdr:nvPicPr>
        <xdr:cNvPr id="34" name="image20.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0" cstate="print"/>
        <a:stretch>
          <a:fillRect/>
        </a:stretch>
      </xdr:blipFill>
      <xdr:spPr>
        <a:xfrm>
          <a:off x="530225" y="41341675"/>
          <a:ext cx="1457325" cy="1190625"/>
        </a:xfrm>
        <a:prstGeom prst="rect">
          <a:avLst/>
        </a:prstGeom>
        <a:noFill/>
      </xdr:spPr>
    </xdr:pic>
    <xdr:clientData/>
  </xdr:oneCellAnchor>
  <xdr:oneCellAnchor>
    <xdr:from>
      <xdr:col>1</xdr:col>
      <xdr:colOff>323850</xdr:colOff>
      <xdr:row>161</xdr:row>
      <xdr:rowOff>76200</xdr:rowOff>
    </xdr:from>
    <xdr:ext cx="1733550" cy="1038225"/>
    <xdr:pic>
      <xdr:nvPicPr>
        <xdr:cNvPr id="37" name="image22.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31" cstate="print"/>
        <a:stretch>
          <a:fillRect/>
        </a:stretch>
      </xdr:blipFill>
      <xdr:spPr>
        <a:xfrm>
          <a:off x="323850" y="60337700"/>
          <a:ext cx="1733550" cy="1038225"/>
        </a:xfrm>
        <a:prstGeom prst="rect">
          <a:avLst/>
        </a:prstGeom>
        <a:noFill/>
      </xdr:spPr>
    </xdr:pic>
    <xdr:clientData/>
  </xdr:oneCellAnchor>
  <xdr:oneCellAnchor>
    <xdr:from>
      <xdr:col>1</xdr:col>
      <xdr:colOff>333375</xdr:colOff>
      <xdr:row>171</xdr:row>
      <xdr:rowOff>155575</xdr:rowOff>
    </xdr:from>
    <xdr:ext cx="1952625" cy="627012"/>
    <xdr:pic>
      <xdr:nvPicPr>
        <xdr:cNvPr id="38" name="image57.jp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2" cstate="print"/>
        <a:stretch>
          <a:fillRect/>
        </a:stretch>
      </xdr:blipFill>
      <xdr:spPr>
        <a:xfrm>
          <a:off x="333375" y="68418075"/>
          <a:ext cx="1952625" cy="627012"/>
        </a:xfrm>
        <a:prstGeom prst="rect">
          <a:avLst/>
        </a:prstGeom>
        <a:noFill/>
      </xdr:spPr>
    </xdr:pic>
    <xdr:clientData/>
  </xdr:oneCellAnchor>
  <xdr:oneCellAnchor>
    <xdr:from>
      <xdr:col>1</xdr:col>
      <xdr:colOff>76200</xdr:colOff>
      <xdr:row>174</xdr:row>
      <xdr:rowOff>104775</xdr:rowOff>
    </xdr:from>
    <xdr:ext cx="2257425" cy="685800"/>
    <xdr:pic>
      <xdr:nvPicPr>
        <xdr:cNvPr id="39" name="image45.jp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33" cstate="print"/>
        <a:stretch>
          <a:fillRect/>
        </a:stretch>
      </xdr:blipFill>
      <xdr:spPr>
        <a:xfrm>
          <a:off x="76200" y="71383525"/>
          <a:ext cx="2257425" cy="685800"/>
        </a:xfrm>
        <a:prstGeom prst="rect">
          <a:avLst/>
        </a:prstGeom>
        <a:noFill/>
      </xdr:spPr>
    </xdr:pic>
    <xdr:clientData/>
  </xdr:oneCellAnchor>
  <xdr:oneCellAnchor>
    <xdr:from>
      <xdr:col>1</xdr:col>
      <xdr:colOff>200025</xdr:colOff>
      <xdr:row>175</xdr:row>
      <xdr:rowOff>104775</xdr:rowOff>
    </xdr:from>
    <xdr:ext cx="2066925" cy="742950"/>
    <xdr:pic>
      <xdr:nvPicPr>
        <xdr:cNvPr id="40" name="image58.jp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34" cstate="print"/>
        <a:stretch>
          <a:fillRect/>
        </a:stretch>
      </xdr:blipFill>
      <xdr:spPr>
        <a:xfrm>
          <a:off x="200025" y="72415400"/>
          <a:ext cx="2066925" cy="742950"/>
        </a:xfrm>
        <a:prstGeom prst="rect">
          <a:avLst/>
        </a:prstGeom>
        <a:noFill/>
      </xdr:spPr>
    </xdr:pic>
    <xdr:clientData/>
  </xdr:oneCellAnchor>
  <xdr:oneCellAnchor>
    <xdr:from>
      <xdr:col>1</xdr:col>
      <xdr:colOff>1266825</xdr:colOff>
      <xdr:row>176</xdr:row>
      <xdr:rowOff>76200</xdr:rowOff>
    </xdr:from>
    <xdr:ext cx="390525" cy="857250"/>
    <xdr:pic>
      <xdr:nvPicPr>
        <xdr:cNvPr id="41" name="image140.pn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35" cstate="print"/>
        <a:stretch>
          <a:fillRect/>
        </a:stretch>
      </xdr:blipFill>
      <xdr:spPr>
        <a:xfrm>
          <a:off x="1266825" y="73418700"/>
          <a:ext cx="390525" cy="857250"/>
        </a:xfrm>
        <a:prstGeom prst="rect">
          <a:avLst/>
        </a:prstGeom>
        <a:noFill/>
      </xdr:spPr>
    </xdr:pic>
    <xdr:clientData/>
  </xdr:oneCellAnchor>
  <xdr:oneCellAnchor>
    <xdr:from>
      <xdr:col>1</xdr:col>
      <xdr:colOff>723900</xdr:colOff>
      <xdr:row>173</xdr:row>
      <xdr:rowOff>60325</xdr:rowOff>
    </xdr:from>
    <xdr:ext cx="981075" cy="942975"/>
    <xdr:pic>
      <xdr:nvPicPr>
        <xdr:cNvPr id="42" name="image138.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36" cstate="print"/>
        <a:stretch>
          <a:fillRect/>
        </a:stretch>
      </xdr:blipFill>
      <xdr:spPr>
        <a:xfrm>
          <a:off x="723900" y="70307200"/>
          <a:ext cx="981075" cy="942975"/>
        </a:xfrm>
        <a:prstGeom prst="rect">
          <a:avLst/>
        </a:prstGeom>
        <a:noFill/>
      </xdr:spPr>
    </xdr:pic>
    <xdr:clientData/>
  </xdr:oneCellAnchor>
  <xdr:oneCellAnchor>
    <xdr:from>
      <xdr:col>1</xdr:col>
      <xdr:colOff>349250</xdr:colOff>
      <xdr:row>178</xdr:row>
      <xdr:rowOff>225425</xdr:rowOff>
    </xdr:from>
    <xdr:ext cx="1962150" cy="990600"/>
    <xdr:pic>
      <xdr:nvPicPr>
        <xdr:cNvPr id="43" name="image65.png">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37" cstate="print"/>
        <a:stretch>
          <a:fillRect/>
        </a:stretch>
      </xdr:blipFill>
      <xdr:spPr>
        <a:xfrm>
          <a:off x="349250" y="75076050"/>
          <a:ext cx="1962150" cy="990600"/>
        </a:xfrm>
        <a:prstGeom prst="rect">
          <a:avLst/>
        </a:prstGeom>
        <a:noFill/>
      </xdr:spPr>
    </xdr:pic>
    <xdr:clientData/>
  </xdr:oneCellAnchor>
  <xdr:oneCellAnchor>
    <xdr:from>
      <xdr:col>1</xdr:col>
      <xdr:colOff>288925</xdr:colOff>
      <xdr:row>185</xdr:row>
      <xdr:rowOff>215900</xdr:rowOff>
    </xdr:from>
    <xdr:ext cx="1924050" cy="904875"/>
    <xdr:pic>
      <xdr:nvPicPr>
        <xdr:cNvPr id="44" name="image5.png">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38" cstate="print"/>
        <a:stretch>
          <a:fillRect/>
        </a:stretch>
      </xdr:blipFill>
      <xdr:spPr>
        <a:xfrm>
          <a:off x="288925" y="77257275"/>
          <a:ext cx="1924050" cy="904875"/>
        </a:xfrm>
        <a:prstGeom prst="rect">
          <a:avLst/>
        </a:prstGeom>
        <a:noFill/>
      </xdr:spPr>
    </xdr:pic>
    <xdr:clientData/>
  </xdr:oneCellAnchor>
  <xdr:oneCellAnchor>
    <xdr:from>
      <xdr:col>1</xdr:col>
      <xdr:colOff>771525</xdr:colOff>
      <xdr:row>145</xdr:row>
      <xdr:rowOff>161925</xdr:rowOff>
    </xdr:from>
    <xdr:ext cx="914400" cy="1047750"/>
    <xdr:pic>
      <xdr:nvPicPr>
        <xdr:cNvPr id="45" name="image54.png">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39" cstate="print"/>
        <a:stretch>
          <a:fillRect/>
        </a:stretch>
      </xdr:blipFill>
      <xdr:spPr>
        <a:xfrm>
          <a:off x="771525" y="52517675"/>
          <a:ext cx="914400" cy="1047750"/>
        </a:xfrm>
        <a:prstGeom prst="rect">
          <a:avLst/>
        </a:prstGeom>
        <a:noFill/>
      </xdr:spPr>
    </xdr:pic>
    <xdr:clientData/>
  </xdr:oneCellAnchor>
  <xdr:oneCellAnchor>
    <xdr:from>
      <xdr:col>1</xdr:col>
      <xdr:colOff>381000</xdr:colOff>
      <xdr:row>120</xdr:row>
      <xdr:rowOff>241300</xdr:rowOff>
    </xdr:from>
    <xdr:ext cx="1657350" cy="1028700"/>
    <xdr:pic>
      <xdr:nvPicPr>
        <xdr:cNvPr id="48" name="image55.jpg">
          <a:extLst>
            <a:ext uri="{FF2B5EF4-FFF2-40B4-BE49-F238E27FC236}">
              <a16:creationId xmlns:a16="http://schemas.microsoft.com/office/drawing/2014/main" id="{B0951544-D70C-6544-B258-187CC9F94651}"/>
            </a:ext>
          </a:extLst>
        </xdr:cNvPr>
        <xdr:cNvPicPr preferRelativeResize="0"/>
      </xdr:nvPicPr>
      <xdr:blipFill>
        <a:blip xmlns:r="http://schemas.openxmlformats.org/officeDocument/2006/relationships" r:embed="rId40" cstate="print"/>
        <a:stretch>
          <a:fillRect/>
        </a:stretch>
      </xdr:blipFill>
      <xdr:spPr>
        <a:xfrm>
          <a:off x="381000" y="43357800"/>
          <a:ext cx="1657350" cy="1028700"/>
        </a:xfrm>
        <a:prstGeom prst="rect">
          <a:avLst/>
        </a:prstGeom>
        <a:noFill/>
      </xdr:spPr>
    </xdr:pic>
    <xdr:clientData/>
  </xdr:oneCellAnchor>
  <xdr:oneCellAnchor>
    <xdr:from>
      <xdr:col>1</xdr:col>
      <xdr:colOff>977900</xdr:colOff>
      <xdr:row>136</xdr:row>
      <xdr:rowOff>107951</xdr:rowOff>
    </xdr:from>
    <xdr:ext cx="773342" cy="1225550"/>
    <xdr:pic>
      <xdr:nvPicPr>
        <xdr:cNvPr id="54" name="image34.png">
          <a:extLst>
            <a:ext uri="{FF2B5EF4-FFF2-40B4-BE49-F238E27FC236}">
              <a16:creationId xmlns:a16="http://schemas.microsoft.com/office/drawing/2014/main" id="{0DC78FB0-8C27-6E41-93AF-4DAED783D197}"/>
            </a:ext>
          </a:extLst>
        </xdr:cNvPr>
        <xdr:cNvPicPr preferRelativeResize="0"/>
      </xdr:nvPicPr>
      <xdr:blipFill>
        <a:blip xmlns:r="http://schemas.openxmlformats.org/officeDocument/2006/relationships" r:embed="rId41" cstate="print"/>
        <a:stretch>
          <a:fillRect/>
        </a:stretch>
      </xdr:blipFill>
      <xdr:spPr>
        <a:xfrm>
          <a:off x="977900" y="49510951"/>
          <a:ext cx="773342" cy="1225550"/>
        </a:xfrm>
        <a:prstGeom prst="rect">
          <a:avLst/>
        </a:prstGeom>
        <a:noFill/>
      </xdr:spPr>
    </xdr:pic>
    <xdr:clientData/>
  </xdr:oneCellAnchor>
  <xdr:oneCellAnchor>
    <xdr:from>
      <xdr:col>1</xdr:col>
      <xdr:colOff>647700</xdr:colOff>
      <xdr:row>172</xdr:row>
      <xdr:rowOff>38099</xdr:rowOff>
    </xdr:from>
    <xdr:ext cx="685801" cy="968194"/>
    <xdr:pic>
      <xdr:nvPicPr>
        <xdr:cNvPr id="57" name="image51.png">
          <a:extLst>
            <a:ext uri="{FF2B5EF4-FFF2-40B4-BE49-F238E27FC236}">
              <a16:creationId xmlns:a16="http://schemas.microsoft.com/office/drawing/2014/main" id="{66843538-8E13-5546-BB09-0BA401257BB9}"/>
            </a:ext>
          </a:extLst>
        </xdr:cNvPr>
        <xdr:cNvPicPr preferRelativeResize="0"/>
      </xdr:nvPicPr>
      <xdr:blipFill>
        <a:blip xmlns:r="http://schemas.openxmlformats.org/officeDocument/2006/relationships" r:embed="rId42" cstate="print"/>
        <a:stretch>
          <a:fillRect/>
        </a:stretch>
      </xdr:blipFill>
      <xdr:spPr>
        <a:xfrm>
          <a:off x="647700" y="69253099"/>
          <a:ext cx="685801" cy="968194"/>
        </a:xfrm>
        <a:prstGeom prst="rect">
          <a:avLst/>
        </a:prstGeom>
        <a:noFill/>
      </xdr:spPr>
    </xdr:pic>
    <xdr:clientData/>
  </xdr:oneCellAnchor>
  <xdr:oneCellAnchor>
    <xdr:from>
      <xdr:col>1</xdr:col>
      <xdr:colOff>1473199</xdr:colOff>
      <xdr:row>172</xdr:row>
      <xdr:rowOff>53974</xdr:rowOff>
    </xdr:from>
    <xdr:ext cx="685801" cy="973098"/>
    <xdr:pic>
      <xdr:nvPicPr>
        <xdr:cNvPr id="58" name="image82.png">
          <a:extLst>
            <a:ext uri="{FF2B5EF4-FFF2-40B4-BE49-F238E27FC236}">
              <a16:creationId xmlns:a16="http://schemas.microsoft.com/office/drawing/2014/main" id="{B6E98272-923B-4B42-8D5C-26A78CE3A8D0}"/>
            </a:ext>
          </a:extLst>
        </xdr:cNvPr>
        <xdr:cNvPicPr preferRelativeResize="0"/>
      </xdr:nvPicPr>
      <xdr:blipFill>
        <a:blip xmlns:r="http://schemas.openxmlformats.org/officeDocument/2006/relationships" r:embed="rId43" cstate="print"/>
        <a:stretch>
          <a:fillRect/>
        </a:stretch>
      </xdr:blipFill>
      <xdr:spPr>
        <a:xfrm>
          <a:off x="1473199" y="69268974"/>
          <a:ext cx="685801" cy="973098"/>
        </a:xfrm>
        <a:prstGeom prst="rect">
          <a:avLst/>
        </a:prstGeom>
        <a:noFill/>
      </xdr:spPr>
    </xdr:pic>
    <xdr:clientData/>
  </xdr:oneCellAnchor>
  <xdr:twoCellAnchor editAs="oneCell">
    <xdr:from>
      <xdr:col>1</xdr:col>
      <xdr:colOff>412749</xdr:colOff>
      <xdr:row>141</xdr:row>
      <xdr:rowOff>1</xdr:rowOff>
    </xdr:from>
    <xdr:to>
      <xdr:col>1</xdr:col>
      <xdr:colOff>2127250</xdr:colOff>
      <xdr:row>142</xdr:row>
      <xdr:rowOff>993421</xdr:rowOff>
    </xdr:to>
    <xdr:pic>
      <xdr:nvPicPr>
        <xdr:cNvPr id="26" name="image54.png">
          <a:extLst>
            <a:ext uri="{FF2B5EF4-FFF2-40B4-BE49-F238E27FC236}">
              <a16:creationId xmlns:a16="http://schemas.microsoft.com/office/drawing/2014/main" id="{43C0205F-B5B3-FC45-9876-2E7E546995AC}"/>
            </a:ext>
          </a:extLst>
        </xdr:cNvPr>
        <xdr:cNvPicPr preferRelativeResize="0">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412749" y="51212751"/>
          <a:ext cx="1714501" cy="2009420"/>
        </a:xfrm>
        <a:prstGeom prst="rect">
          <a:avLst/>
        </a:prstGeom>
        <a:noFill/>
      </xdr:spPr>
    </xdr:pic>
    <xdr:clientData/>
  </xdr:twoCellAnchor>
  <xdr:twoCellAnchor editAs="oneCell">
    <xdr:from>
      <xdr:col>1</xdr:col>
      <xdr:colOff>200025</xdr:colOff>
      <xdr:row>143</xdr:row>
      <xdr:rowOff>57149</xdr:rowOff>
    </xdr:from>
    <xdr:to>
      <xdr:col>1</xdr:col>
      <xdr:colOff>2222500</xdr:colOff>
      <xdr:row>144</xdr:row>
      <xdr:rowOff>897106</xdr:rowOff>
    </xdr:to>
    <xdr:pic>
      <xdr:nvPicPr>
        <xdr:cNvPr id="35" name="image54.png">
          <a:extLst>
            <a:ext uri="{FF2B5EF4-FFF2-40B4-BE49-F238E27FC236}">
              <a16:creationId xmlns:a16="http://schemas.microsoft.com/office/drawing/2014/main" id="{62BBB705-761B-8643-B948-C59092C827FB}"/>
            </a:ext>
          </a:extLst>
        </xdr:cNvPr>
        <xdr:cNvPicPr preferRelativeResize="0">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200025" y="53301899"/>
          <a:ext cx="2022475" cy="185595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561975</xdr:colOff>
      <xdr:row>86</xdr:row>
      <xdr:rowOff>123825</xdr:rowOff>
    </xdr:from>
    <xdr:to>
      <xdr:col>1</xdr:col>
      <xdr:colOff>1790700</xdr:colOff>
      <xdr:row>86</xdr:row>
      <xdr:rowOff>1257300</xdr:rowOff>
    </xdr:to>
    <xdr:pic>
      <xdr:nvPicPr>
        <xdr:cNvPr id="2" name="image89.jpg">
          <a:extLst>
            <a:ext uri="{FF2B5EF4-FFF2-40B4-BE49-F238E27FC236}">
              <a16:creationId xmlns:a16="http://schemas.microsoft.com/office/drawing/2014/main" id="{6C15D160-6DDE-4A6A-A4DF-81FFF3F8FACD}"/>
            </a:ext>
          </a:extLst>
        </xdr:cNvPr>
        <xdr:cNvPicPr preferRelativeResize="0">
          <a:picLocks noChangeAspect="1"/>
        </xdr:cNvPicPr>
      </xdr:nvPicPr>
      <xdr:blipFill>
        <a:blip xmlns:r="http://schemas.openxmlformats.org/officeDocument/2006/relationships" r:embed="rId1" cstate="print"/>
        <a:stretch>
          <a:fillRect/>
        </a:stretch>
      </xdr:blipFill>
      <xdr:spPr>
        <a:xfrm>
          <a:off x="561975" y="62004575"/>
          <a:ext cx="1228725" cy="1133475"/>
        </a:xfrm>
        <a:prstGeom prst="rect">
          <a:avLst/>
        </a:prstGeom>
        <a:noFill/>
      </xdr:spPr>
    </xdr:pic>
    <xdr:clientData/>
  </xdr:twoCellAnchor>
  <xdr:twoCellAnchor editAs="oneCell">
    <xdr:from>
      <xdr:col>1</xdr:col>
      <xdr:colOff>895350</xdr:colOff>
      <xdr:row>78</xdr:row>
      <xdr:rowOff>171450</xdr:rowOff>
    </xdr:from>
    <xdr:to>
      <xdr:col>1</xdr:col>
      <xdr:colOff>1571625</xdr:colOff>
      <xdr:row>78</xdr:row>
      <xdr:rowOff>838200</xdr:rowOff>
    </xdr:to>
    <xdr:pic>
      <xdr:nvPicPr>
        <xdr:cNvPr id="3" name="image71.jpg" title="Image">
          <a:extLst>
            <a:ext uri="{FF2B5EF4-FFF2-40B4-BE49-F238E27FC236}">
              <a16:creationId xmlns:a16="http://schemas.microsoft.com/office/drawing/2014/main" id="{D840DA24-A805-480A-A2D2-76A69A335A66}"/>
            </a:ext>
          </a:extLst>
        </xdr:cNvPr>
        <xdr:cNvPicPr preferRelativeResize="0">
          <a:picLocks noChangeAspect="1"/>
        </xdr:cNvPicPr>
      </xdr:nvPicPr>
      <xdr:blipFill>
        <a:blip xmlns:r="http://schemas.openxmlformats.org/officeDocument/2006/relationships" r:embed="rId2" cstate="print"/>
        <a:stretch>
          <a:fillRect/>
        </a:stretch>
      </xdr:blipFill>
      <xdr:spPr>
        <a:xfrm>
          <a:off x="895350" y="56273700"/>
          <a:ext cx="676275" cy="666750"/>
        </a:xfrm>
        <a:prstGeom prst="rect">
          <a:avLst/>
        </a:prstGeom>
        <a:noFill/>
      </xdr:spPr>
    </xdr:pic>
    <xdr:clientData/>
  </xdr:twoCellAnchor>
  <xdr:twoCellAnchor editAs="oneCell">
    <xdr:from>
      <xdr:col>1</xdr:col>
      <xdr:colOff>384175</xdr:colOff>
      <xdr:row>47</xdr:row>
      <xdr:rowOff>88900</xdr:rowOff>
    </xdr:from>
    <xdr:to>
      <xdr:col>1</xdr:col>
      <xdr:colOff>2374900</xdr:colOff>
      <xdr:row>47</xdr:row>
      <xdr:rowOff>2098675</xdr:rowOff>
    </xdr:to>
    <xdr:pic>
      <xdr:nvPicPr>
        <xdr:cNvPr id="4" name="image111.jpg" title="Image">
          <a:extLst>
            <a:ext uri="{FF2B5EF4-FFF2-40B4-BE49-F238E27FC236}">
              <a16:creationId xmlns:a16="http://schemas.microsoft.com/office/drawing/2014/main" id="{B66C107B-DF93-4319-903A-4A364F7998FE}"/>
            </a:ext>
          </a:extLst>
        </xdr:cNvPr>
        <xdr:cNvPicPr preferRelativeResize="0">
          <a:picLocks noChangeAspect="1"/>
        </xdr:cNvPicPr>
      </xdr:nvPicPr>
      <xdr:blipFill>
        <a:blip xmlns:r="http://schemas.openxmlformats.org/officeDocument/2006/relationships" r:embed="rId3" cstate="print"/>
        <a:stretch>
          <a:fillRect/>
        </a:stretch>
      </xdr:blipFill>
      <xdr:spPr>
        <a:xfrm>
          <a:off x="384175" y="35061525"/>
          <a:ext cx="1990725" cy="2009775"/>
        </a:xfrm>
        <a:prstGeom prst="rect">
          <a:avLst/>
        </a:prstGeom>
        <a:noFill/>
      </xdr:spPr>
    </xdr:pic>
    <xdr:clientData/>
  </xdr:twoCellAnchor>
  <xdr:twoCellAnchor editAs="oneCell">
    <xdr:from>
      <xdr:col>1</xdr:col>
      <xdr:colOff>447675</xdr:colOff>
      <xdr:row>74</xdr:row>
      <xdr:rowOff>104775</xdr:rowOff>
    </xdr:from>
    <xdr:to>
      <xdr:col>1</xdr:col>
      <xdr:colOff>1933575</xdr:colOff>
      <xdr:row>75</xdr:row>
      <xdr:rowOff>806450</xdr:rowOff>
    </xdr:to>
    <xdr:pic>
      <xdr:nvPicPr>
        <xdr:cNvPr id="5" name="image116.jpg" title="Image">
          <a:extLst>
            <a:ext uri="{FF2B5EF4-FFF2-40B4-BE49-F238E27FC236}">
              <a16:creationId xmlns:a16="http://schemas.microsoft.com/office/drawing/2014/main" id="{4774C7B3-DCA4-4A25-905F-3B9F1C34D400}"/>
            </a:ext>
          </a:extLst>
        </xdr:cNvPr>
        <xdr:cNvPicPr preferRelativeResize="0">
          <a:picLocks noChangeAspect="1"/>
        </xdr:cNvPicPr>
      </xdr:nvPicPr>
      <xdr:blipFill>
        <a:blip xmlns:r="http://schemas.openxmlformats.org/officeDocument/2006/relationships" r:embed="rId4" cstate="print"/>
        <a:stretch>
          <a:fillRect/>
        </a:stretch>
      </xdr:blipFill>
      <xdr:spPr>
        <a:xfrm>
          <a:off x="447675" y="53921025"/>
          <a:ext cx="1485900" cy="1543050"/>
        </a:xfrm>
        <a:prstGeom prst="rect">
          <a:avLst/>
        </a:prstGeom>
        <a:noFill/>
      </xdr:spPr>
    </xdr:pic>
    <xdr:clientData/>
  </xdr:twoCellAnchor>
  <xdr:twoCellAnchor editAs="oneCell">
    <xdr:from>
      <xdr:col>1</xdr:col>
      <xdr:colOff>476250</xdr:colOff>
      <xdr:row>72</xdr:row>
      <xdr:rowOff>200025</xdr:rowOff>
    </xdr:from>
    <xdr:to>
      <xdr:col>1</xdr:col>
      <xdr:colOff>1876425</xdr:colOff>
      <xdr:row>73</xdr:row>
      <xdr:rowOff>695325</xdr:rowOff>
    </xdr:to>
    <xdr:pic>
      <xdr:nvPicPr>
        <xdr:cNvPr id="6" name="image129.jpg" title="Image">
          <a:extLst>
            <a:ext uri="{FF2B5EF4-FFF2-40B4-BE49-F238E27FC236}">
              <a16:creationId xmlns:a16="http://schemas.microsoft.com/office/drawing/2014/main" id="{31CD05EC-65A4-4432-B651-9BD8F5CBDADA}"/>
            </a:ext>
          </a:extLst>
        </xdr:cNvPr>
        <xdr:cNvPicPr preferRelativeResize="0">
          <a:picLocks noChangeAspect="1"/>
        </xdr:cNvPicPr>
      </xdr:nvPicPr>
      <xdr:blipFill>
        <a:blip xmlns:r="http://schemas.openxmlformats.org/officeDocument/2006/relationships" r:embed="rId5" cstate="print"/>
        <a:stretch>
          <a:fillRect/>
        </a:stretch>
      </xdr:blipFill>
      <xdr:spPr>
        <a:xfrm>
          <a:off x="476250" y="52301775"/>
          <a:ext cx="1400175" cy="1352550"/>
        </a:xfrm>
        <a:prstGeom prst="rect">
          <a:avLst/>
        </a:prstGeom>
        <a:noFill/>
      </xdr:spPr>
    </xdr:pic>
    <xdr:clientData/>
  </xdr:twoCellAnchor>
  <xdr:twoCellAnchor editAs="oneCell">
    <xdr:from>
      <xdr:col>1</xdr:col>
      <xdr:colOff>349250</xdr:colOff>
      <xdr:row>49</xdr:row>
      <xdr:rowOff>215900</xdr:rowOff>
    </xdr:from>
    <xdr:to>
      <xdr:col>1</xdr:col>
      <xdr:colOff>2263775</xdr:colOff>
      <xdr:row>49</xdr:row>
      <xdr:rowOff>1320800</xdr:rowOff>
    </xdr:to>
    <xdr:pic>
      <xdr:nvPicPr>
        <xdr:cNvPr id="7" name="image115.jpg" title="Image">
          <a:extLst>
            <a:ext uri="{FF2B5EF4-FFF2-40B4-BE49-F238E27FC236}">
              <a16:creationId xmlns:a16="http://schemas.microsoft.com/office/drawing/2014/main" id="{4CBE2C55-FC6E-41F9-8DEF-21C525822E94}"/>
            </a:ext>
          </a:extLst>
        </xdr:cNvPr>
        <xdr:cNvPicPr preferRelativeResize="0">
          <a:picLocks noChangeAspect="1"/>
        </xdr:cNvPicPr>
      </xdr:nvPicPr>
      <xdr:blipFill>
        <a:blip xmlns:r="http://schemas.openxmlformats.org/officeDocument/2006/relationships" r:embed="rId6" cstate="print"/>
        <a:stretch>
          <a:fillRect/>
        </a:stretch>
      </xdr:blipFill>
      <xdr:spPr>
        <a:xfrm>
          <a:off x="349250" y="35855275"/>
          <a:ext cx="1914525" cy="1104900"/>
        </a:xfrm>
        <a:prstGeom prst="rect">
          <a:avLst/>
        </a:prstGeom>
        <a:noFill/>
      </xdr:spPr>
    </xdr:pic>
    <xdr:clientData/>
  </xdr:twoCellAnchor>
  <xdr:twoCellAnchor editAs="oneCell">
    <xdr:from>
      <xdr:col>1</xdr:col>
      <xdr:colOff>508000</xdr:colOff>
      <xdr:row>62</xdr:row>
      <xdr:rowOff>155575</xdr:rowOff>
    </xdr:from>
    <xdr:to>
      <xdr:col>1</xdr:col>
      <xdr:colOff>2127250</xdr:colOff>
      <xdr:row>63</xdr:row>
      <xdr:rowOff>514350</xdr:rowOff>
    </xdr:to>
    <xdr:pic>
      <xdr:nvPicPr>
        <xdr:cNvPr id="8" name="image118.jpg" title="Image">
          <a:extLst>
            <a:ext uri="{FF2B5EF4-FFF2-40B4-BE49-F238E27FC236}">
              <a16:creationId xmlns:a16="http://schemas.microsoft.com/office/drawing/2014/main" id="{8AF951AD-D6A4-4D40-8124-32B7AFB1F167}"/>
            </a:ext>
          </a:extLst>
        </xdr:cNvPr>
        <xdr:cNvPicPr preferRelativeResize="0">
          <a:picLocks noChangeAspect="1"/>
        </xdr:cNvPicPr>
      </xdr:nvPicPr>
      <xdr:blipFill>
        <a:blip xmlns:r="http://schemas.openxmlformats.org/officeDocument/2006/relationships" r:embed="rId7" cstate="print"/>
        <a:stretch>
          <a:fillRect/>
        </a:stretch>
      </xdr:blipFill>
      <xdr:spPr>
        <a:xfrm>
          <a:off x="508000" y="45589825"/>
          <a:ext cx="1619250" cy="1104900"/>
        </a:xfrm>
        <a:prstGeom prst="rect">
          <a:avLst/>
        </a:prstGeom>
        <a:noFill/>
      </xdr:spPr>
    </xdr:pic>
    <xdr:clientData/>
  </xdr:twoCellAnchor>
  <xdr:twoCellAnchor editAs="oneCell">
    <xdr:from>
      <xdr:col>1</xdr:col>
      <xdr:colOff>571500</xdr:colOff>
      <xdr:row>58</xdr:row>
      <xdr:rowOff>180975</xdr:rowOff>
    </xdr:from>
    <xdr:to>
      <xdr:col>1</xdr:col>
      <xdr:colOff>1876425</xdr:colOff>
      <xdr:row>60</xdr:row>
      <xdr:rowOff>361950</xdr:rowOff>
    </xdr:to>
    <xdr:pic>
      <xdr:nvPicPr>
        <xdr:cNvPr id="9" name="image121.jpg">
          <a:extLst>
            <a:ext uri="{FF2B5EF4-FFF2-40B4-BE49-F238E27FC236}">
              <a16:creationId xmlns:a16="http://schemas.microsoft.com/office/drawing/2014/main" id="{5522B9EC-FE88-4BAE-8EAF-8FEB57C45D7C}"/>
            </a:ext>
          </a:extLst>
        </xdr:cNvPr>
        <xdr:cNvPicPr preferRelativeResize="0">
          <a:picLocks noChangeAspect="1"/>
        </xdr:cNvPicPr>
      </xdr:nvPicPr>
      <xdr:blipFill>
        <a:blip xmlns:r="http://schemas.openxmlformats.org/officeDocument/2006/relationships" r:embed="rId8" cstate="print"/>
        <a:stretch>
          <a:fillRect/>
        </a:stretch>
      </xdr:blipFill>
      <xdr:spPr>
        <a:xfrm>
          <a:off x="571500" y="42122725"/>
          <a:ext cx="1304925" cy="1133475"/>
        </a:xfrm>
        <a:prstGeom prst="rect">
          <a:avLst/>
        </a:prstGeom>
        <a:noFill/>
      </xdr:spPr>
    </xdr:pic>
    <xdr:clientData/>
  </xdr:twoCellAnchor>
  <xdr:oneCellAnchor>
    <xdr:from>
      <xdr:col>1</xdr:col>
      <xdr:colOff>153150</xdr:colOff>
      <xdr:row>0</xdr:row>
      <xdr:rowOff>0</xdr:rowOff>
    </xdr:from>
    <xdr:ext cx="2979824" cy="714375"/>
    <xdr:pic>
      <xdr:nvPicPr>
        <xdr:cNvPr id="10" name="image120.png">
          <a:extLst>
            <a:ext uri="{FF2B5EF4-FFF2-40B4-BE49-F238E27FC236}">
              <a16:creationId xmlns:a16="http://schemas.microsoft.com/office/drawing/2014/main" id="{124A9733-3A34-4986-8D8C-C5FF53774230}"/>
            </a:ext>
          </a:extLst>
        </xdr:cNvPr>
        <xdr:cNvPicPr preferRelativeResize="0"/>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53150" y="0"/>
          <a:ext cx="2979824" cy="714375"/>
        </a:xfrm>
        <a:prstGeom prst="rect">
          <a:avLst/>
        </a:prstGeom>
        <a:noFill/>
      </xdr:spPr>
    </xdr:pic>
    <xdr:clientData fLocksWithSheet="0"/>
  </xdr:oneCellAnchor>
  <xdr:twoCellAnchor editAs="oneCell">
    <xdr:from>
      <xdr:col>1</xdr:col>
      <xdr:colOff>289214</xdr:colOff>
      <xdr:row>23</xdr:row>
      <xdr:rowOff>346075</xdr:rowOff>
    </xdr:from>
    <xdr:to>
      <xdr:col>1</xdr:col>
      <xdr:colOff>2339686</xdr:colOff>
      <xdr:row>25</xdr:row>
      <xdr:rowOff>679450</xdr:rowOff>
    </xdr:to>
    <xdr:pic>
      <xdr:nvPicPr>
        <xdr:cNvPr id="11" name="image133.png">
          <a:extLst>
            <a:ext uri="{FF2B5EF4-FFF2-40B4-BE49-F238E27FC236}">
              <a16:creationId xmlns:a16="http://schemas.microsoft.com/office/drawing/2014/main" id="{A8CD6DAD-21D8-4737-9A20-2DF4C5BA7A54}"/>
            </a:ext>
          </a:extLst>
        </xdr:cNvPr>
        <xdr:cNvPicPr preferRelativeResize="0">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289214" y="15776575"/>
          <a:ext cx="2050472" cy="1524000"/>
        </a:xfrm>
        <a:prstGeom prst="rect">
          <a:avLst/>
        </a:prstGeom>
        <a:noFill/>
      </xdr:spPr>
    </xdr:pic>
    <xdr:clientData/>
  </xdr:twoCellAnchor>
  <xdr:twoCellAnchor editAs="oneCell">
    <xdr:from>
      <xdr:col>1</xdr:col>
      <xdr:colOff>371475</xdr:colOff>
      <xdr:row>27</xdr:row>
      <xdr:rowOff>222250</xdr:rowOff>
    </xdr:from>
    <xdr:to>
      <xdr:col>1</xdr:col>
      <xdr:colOff>2124075</xdr:colOff>
      <xdr:row>28</xdr:row>
      <xdr:rowOff>749986</xdr:rowOff>
    </xdr:to>
    <xdr:pic>
      <xdr:nvPicPr>
        <xdr:cNvPr id="12" name="image128.png">
          <a:extLst>
            <a:ext uri="{FF2B5EF4-FFF2-40B4-BE49-F238E27FC236}">
              <a16:creationId xmlns:a16="http://schemas.microsoft.com/office/drawing/2014/main" id="{C2764FDA-8B96-4791-A10C-1A8F8DD7A353}"/>
            </a:ext>
          </a:extLst>
        </xdr:cNvPr>
        <xdr:cNvPicPr preferRelativeResize="0">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371475" y="19177000"/>
          <a:ext cx="1752600" cy="1480236"/>
        </a:xfrm>
        <a:prstGeom prst="rect">
          <a:avLst/>
        </a:prstGeom>
        <a:noFill/>
      </xdr:spPr>
    </xdr:pic>
    <xdr:clientData/>
  </xdr:twoCellAnchor>
  <xdr:twoCellAnchor editAs="oneCell">
    <xdr:from>
      <xdr:col>1</xdr:col>
      <xdr:colOff>444500</xdr:colOff>
      <xdr:row>30</xdr:row>
      <xdr:rowOff>151885</xdr:rowOff>
    </xdr:from>
    <xdr:to>
      <xdr:col>1</xdr:col>
      <xdr:colOff>2139950</xdr:colOff>
      <xdr:row>31</xdr:row>
      <xdr:rowOff>648214</xdr:rowOff>
    </xdr:to>
    <xdr:pic>
      <xdr:nvPicPr>
        <xdr:cNvPr id="13" name="image126.png">
          <a:extLst>
            <a:ext uri="{FF2B5EF4-FFF2-40B4-BE49-F238E27FC236}">
              <a16:creationId xmlns:a16="http://schemas.microsoft.com/office/drawing/2014/main" id="{D4FB39AB-39E0-4E37-AB3C-CFC88162CB1D}"/>
            </a:ext>
          </a:extLst>
        </xdr:cNvPr>
        <xdr:cNvPicPr preferRelativeResize="0">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444500" y="21487885"/>
          <a:ext cx="1695450" cy="1305954"/>
        </a:xfrm>
        <a:prstGeom prst="rect">
          <a:avLst/>
        </a:prstGeom>
        <a:noFill/>
      </xdr:spPr>
    </xdr:pic>
    <xdr:clientData/>
  </xdr:twoCellAnchor>
  <xdr:twoCellAnchor editAs="oneCell">
    <xdr:from>
      <xdr:col>1</xdr:col>
      <xdr:colOff>542925</xdr:colOff>
      <xdr:row>39</xdr:row>
      <xdr:rowOff>198609</xdr:rowOff>
    </xdr:from>
    <xdr:to>
      <xdr:col>1</xdr:col>
      <xdr:colOff>2076450</xdr:colOff>
      <xdr:row>40</xdr:row>
      <xdr:rowOff>712615</xdr:rowOff>
    </xdr:to>
    <xdr:pic>
      <xdr:nvPicPr>
        <xdr:cNvPr id="14" name="image125.png">
          <a:extLst>
            <a:ext uri="{FF2B5EF4-FFF2-40B4-BE49-F238E27FC236}">
              <a16:creationId xmlns:a16="http://schemas.microsoft.com/office/drawing/2014/main" id="{B9C89280-6CB8-4AEE-8665-E0CDAD61CE85}"/>
            </a:ext>
          </a:extLst>
        </xdr:cNvPr>
        <xdr:cNvPicPr preferRelativeResize="0">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542925" y="26995609"/>
          <a:ext cx="1533525" cy="1450631"/>
        </a:xfrm>
        <a:prstGeom prst="rect">
          <a:avLst/>
        </a:prstGeom>
        <a:noFill/>
      </xdr:spPr>
    </xdr:pic>
    <xdr:clientData/>
  </xdr:twoCellAnchor>
  <xdr:twoCellAnchor editAs="oneCell">
    <xdr:from>
      <xdr:col>1</xdr:col>
      <xdr:colOff>358775</xdr:colOff>
      <xdr:row>6</xdr:row>
      <xdr:rowOff>78826</xdr:rowOff>
    </xdr:from>
    <xdr:to>
      <xdr:col>1</xdr:col>
      <xdr:colOff>2273300</xdr:colOff>
      <xdr:row>7</xdr:row>
      <xdr:rowOff>590430</xdr:rowOff>
    </xdr:to>
    <xdr:pic>
      <xdr:nvPicPr>
        <xdr:cNvPr id="15" name="image134.png">
          <a:extLst>
            <a:ext uri="{FF2B5EF4-FFF2-40B4-BE49-F238E27FC236}">
              <a16:creationId xmlns:a16="http://schemas.microsoft.com/office/drawing/2014/main" id="{B5527D39-84B5-48F3-B9F4-81ED7CA33144}"/>
            </a:ext>
          </a:extLst>
        </xdr:cNvPr>
        <xdr:cNvPicPr preferRelativeResize="0">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358775" y="3126826"/>
          <a:ext cx="1914525" cy="1432354"/>
        </a:xfrm>
        <a:prstGeom prst="rect">
          <a:avLst/>
        </a:prstGeom>
        <a:noFill/>
      </xdr:spPr>
    </xdr:pic>
    <xdr:clientData/>
  </xdr:twoCellAnchor>
  <xdr:twoCellAnchor editAs="oneCell">
    <xdr:from>
      <xdr:col>1</xdr:col>
      <xdr:colOff>542925</xdr:colOff>
      <xdr:row>45</xdr:row>
      <xdr:rowOff>63500</xdr:rowOff>
    </xdr:from>
    <xdr:to>
      <xdr:col>1</xdr:col>
      <xdr:colOff>2228850</xdr:colOff>
      <xdr:row>45</xdr:row>
      <xdr:rowOff>1768475</xdr:rowOff>
    </xdr:to>
    <xdr:pic>
      <xdr:nvPicPr>
        <xdr:cNvPr id="16" name="image72.png">
          <a:extLst>
            <a:ext uri="{FF2B5EF4-FFF2-40B4-BE49-F238E27FC236}">
              <a16:creationId xmlns:a16="http://schemas.microsoft.com/office/drawing/2014/main" id="{F76CCFD1-E1A1-4A60-BDC1-17E605AFC9DB}"/>
            </a:ext>
          </a:extLst>
        </xdr:cNvPr>
        <xdr:cNvPicPr preferRelativeResize="0">
          <a:picLocks noChangeAspect="1"/>
        </xdr:cNvPicPr>
      </xdr:nvPicPr>
      <xdr:blipFill>
        <a:blip xmlns:r="http://schemas.openxmlformats.org/officeDocument/2006/relationships" r:embed="rId15" cstate="print"/>
        <a:stretch>
          <a:fillRect/>
        </a:stretch>
      </xdr:blipFill>
      <xdr:spPr>
        <a:xfrm>
          <a:off x="542925" y="32766000"/>
          <a:ext cx="1685925" cy="1704975"/>
        </a:xfrm>
        <a:prstGeom prst="rect">
          <a:avLst/>
        </a:prstGeom>
        <a:noFill/>
      </xdr:spPr>
    </xdr:pic>
    <xdr:clientData/>
  </xdr:twoCellAnchor>
  <xdr:twoCellAnchor editAs="oneCell">
    <xdr:from>
      <xdr:col>1</xdr:col>
      <xdr:colOff>197908</xdr:colOff>
      <xdr:row>3</xdr:row>
      <xdr:rowOff>117475</xdr:rowOff>
    </xdr:from>
    <xdr:to>
      <xdr:col>2</xdr:col>
      <xdr:colOff>2116</xdr:colOff>
      <xdr:row>4</xdr:row>
      <xdr:rowOff>533400</xdr:rowOff>
    </xdr:to>
    <xdr:pic>
      <xdr:nvPicPr>
        <xdr:cNvPr id="17" name="image127.png">
          <a:extLst>
            <a:ext uri="{FF2B5EF4-FFF2-40B4-BE49-F238E27FC236}">
              <a16:creationId xmlns:a16="http://schemas.microsoft.com/office/drawing/2014/main" id="{7D682646-0D87-4503-9BC5-F2B4A6669D30}"/>
            </a:ext>
          </a:extLst>
        </xdr:cNvPr>
        <xdr:cNvPicPr preferRelativeResize="0">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97908" y="2308225"/>
          <a:ext cx="2194983" cy="1162050"/>
        </a:xfrm>
        <a:prstGeom prst="rect">
          <a:avLst/>
        </a:prstGeom>
        <a:noFill/>
      </xdr:spPr>
    </xdr:pic>
    <xdr:clientData/>
  </xdr:twoCellAnchor>
  <xdr:twoCellAnchor editAs="oneCell">
    <xdr:from>
      <xdr:col>1</xdr:col>
      <xdr:colOff>431801</xdr:colOff>
      <xdr:row>9</xdr:row>
      <xdr:rowOff>126437</xdr:rowOff>
    </xdr:from>
    <xdr:to>
      <xdr:col>1</xdr:col>
      <xdr:colOff>2184401</xdr:colOff>
      <xdr:row>10</xdr:row>
      <xdr:rowOff>477317</xdr:rowOff>
    </xdr:to>
    <xdr:pic>
      <xdr:nvPicPr>
        <xdr:cNvPr id="18" name="image130.png">
          <a:extLst>
            <a:ext uri="{FF2B5EF4-FFF2-40B4-BE49-F238E27FC236}">
              <a16:creationId xmlns:a16="http://schemas.microsoft.com/office/drawing/2014/main" id="{B84D10A4-FEDC-402D-A15A-73BBB5336C54}"/>
            </a:ext>
          </a:extLst>
        </xdr:cNvPr>
        <xdr:cNvPicPr preferRelativeResize="0">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431801" y="5142937"/>
          <a:ext cx="1752600" cy="1351005"/>
        </a:xfrm>
        <a:prstGeom prst="rect">
          <a:avLst/>
        </a:prstGeom>
        <a:noFill/>
      </xdr:spPr>
    </xdr:pic>
    <xdr:clientData/>
  </xdr:twoCellAnchor>
  <xdr:twoCellAnchor editAs="oneCell">
    <xdr:from>
      <xdr:col>1</xdr:col>
      <xdr:colOff>374650</xdr:colOff>
      <xdr:row>15</xdr:row>
      <xdr:rowOff>289815</xdr:rowOff>
    </xdr:from>
    <xdr:to>
      <xdr:col>2</xdr:col>
      <xdr:colOff>3175</xdr:colOff>
      <xdr:row>16</xdr:row>
      <xdr:rowOff>789684</xdr:rowOff>
    </xdr:to>
    <xdr:pic>
      <xdr:nvPicPr>
        <xdr:cNvPr id="19" name="image132.png">
          <a:extLst>
            <a:ext uri="{FF2B5EF4-FFF2-40B4-BE49-F238E27FC236}">
              <a16:creationId xmlns:a16="http://schemas.microsoft.com/office/drawing/2014/main" id="{ADB815AD-779F-4EC6-8A94-071F85D5937E}"/>
            </a:ext>
          </a:extLst>
        </xdr:cNvPr>
        <xdr:cNvPicPr preferRelativeResize="0">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374650" y="9576690"/>
          <a:ext cx="2028825" cy="1357119"/>
        </a:xfrm>
        <a:prstGeom prst="rect">
          <a:avLst/>
        </a:prstGeom>
        <a:noFill/>
      </xdr:spPr>
    </xdr:pic>
    <xdr:clientData/>
  </xdr:twoCellAnchor>
  <xdr:twoCellAnchor editAs="oneCell">
    <xdr:from>
      <xdr:col>1</xdr:col>
      <xdr:colOff>266700</xdr:colOff>
      <xdr:row>12</xdr:row>
      <xdr:rowOff>281245</xdr:rowOff>
    </xdr:from>
    <xdr:to>
      <xdr:col>2</xdr:col>
      <xdr:colOff>0</xdr:colOff>
      <xdr:row>13</xdr:row>
      <xdr:rowOff>734755</xdr:rowOff>
    </xdr:to>
    <xdr:pic>
      <xdr:nvPicPr>
        <xdr:cNvPr id="20" name="image139.png">
          <a:extLst>
            <a:ext uri="{FF2B5EF4-FFF2-40B4-BE49-F238E27FC236}">
              <a16:creationId xmlns:a16="http://schemas.microsoft.com/office/drawing/2014/main" id="{AA1887C4-4B0A-4C18-AE36-927B6E5BAC6A}"/>
            </a:ext>
          </a:extLst>
        </xdr:cNvPr>
        <xdr:cNvPicPr preferRelativeResize="0">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266700" y="7234495"/>
          <a:ext cx="2171700" cy="1247260"/>
        </a:xfrm>
        <a:prstGeom prst="rect">
          <a:avLst/>
        </a:prstGeom>
        <a:noFill/>
      </xdr:spPr>
    </xdr:pic>
    <xdr:clientData/>
  </xdr:twoCellAnchor>
  <xdr:twoCellAnchor editAs="oneCell">
    <xdr:from>
      <xdr:col>1</xdr:col>
      <xdr:colOff>339725</xdr:colOff>
      <xdr:row>36</xdr:row>
      <xdr:rowOff>137405</xdr:rowOff>
    </xdr:from>
    <xdr:to>
      <xdr:col>1</xdr:col>
      <xdr:colOff>2339975</xdr:colOff>
      <xdr:row>37</xdr:row>
      <xdr:rowOff>672220</xdr:rowOff>
    </xdr:to>
    <xdr:pic>
      <xdr:nvPicPr>
        <xdr:cNvPr id="21" name="image137.png">
          <a:extLst>
            <a:ext uri="{FF2B5EF4-FFF2-40B4-BE49-F238E27FC236}">
              <a16:creationId xmlns:a16="http://schemas.microsoft.com/office/drawing/2014/main" id="{CCEDBC39-2BF5-487D-9D66-DE7042E5874F}"/>
            </a:ext>
          </a:extLst>
        </xdr:cNvPr>
        <xdr:cNvPicPr preferRelativeResize="0">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339725" y="24521405"/>
          <a:ext cx="2000250" cy="1392065"/>
        </a:xfrm>
        <a:prstGeom prst="rect">
          <a:avLst/>
        </a:prstGeom>
        <a:noFill/>
      </xdr:spPr>
    </xdr:pic>
    <xdr:clientData/>
  </xdr:twoCellAnchor>
  <xdr:twoCellAnchor editAs="oneCell">
    <xdr:from>
      <xdr:col>1</xdr:col>
      <xdr:colOff>307975</xdr:colOff>
      <xdr:row>21</xdr:row>
      <xdr:rowOff>196249</xdr:rowOff>
    </xdr:from>
    <xdr:to>
      <xdr:col>2</xdr:col>
      <xdr:colOff>3175</xdr:colOff>
      <xdr:row>22</xdr:row>
      <xdr:rowOff>594325</xdr:rowOff>
    </xdr:to>
    <xdr:pic>
      <xdr:nvPicPr>
        <xdr:cNvPr id="22" name="image136.png">
          <a:extLst>
            <a:ext uri="{FF2B5EF4-FFF2-40B4-BE49-F238E27FC236}">
              <a16:creationId xmlns:a16="http://schemas.microsoft.com/office/drawing/2014/main" id="{7FE1F7B9-80AD-43EE-85AC-D3D523912B57}"/>
            </a:ext>
          </a:extLst>
        </xdr:cNvPr>
        <xdr:cNvPicPr preferRelativeResize="0">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307975" y="13737624"/>
          <a:ext cx="2076450" cy="1318826"/>
        </a:xfrm>
        <a:prstGeom prst="rect">
          <a:avLst/>
        </a:prstGeom>
        <a:noFill/>
      </xdr:spPr>
    </xdr:pic>
    <xdr:clientData/>
  </xdr:twoCellAnchor>
  <xdr:twoCellAnchor editAs="oneCell">
    <xdr:from>
      <xdr:col>1</xdr:col>
      <xdr:colOff>358775</xdr:colOff>
      <xdr:row>33</xdr:row>
      <xdr:rowOff>182069</xdr:rowOff>
    </xdr:from>
    <xdr:to>
      <xdr:col>1</xdr:col>
      <xdr:colOff>2320925</xdr:colOff>
      <xdr:row>34</xdr:row>
      <xdr:rowOff>849805</xdr:rowOff>
    </xdr:to>
    <xdr:pic>
      <xdr:nvPicPr>
        <xdr:cNvPr id="23" name="image131.png">
          <a:extLst>
            <a:ext uri="{FF2B5EF4-FFF2-40B4-BE49-F238E27FC236}">
              <a16:creationId xmlns:a16="http://schemas.microsoft.com/office/drawing/2014/main" id="{4CFA2300-9569-4882-AE27-993711AA3DF7}"/>
            </a:ext>
          </a:extLst>
        </xdr:cNvPr>
        <xdr:cNvPicPr preferRelativeResize="0">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358775" y="22756319"/>
          <a:ext cx="1962150" cy="1683736"/>
        </a:xfrm>
        <a:prstGeom prst="rect">
          <a:avLst/>
        </a:prstGeom>
        <a:noFill/>
      </xdr:spPr>
    </xdr:pic>
    <xdr:clientData/>
  </xdr:twoCellAnchor>
  <xdr:twoCellAnchor editAs="oneCell">
    <xdr:from>
      <xdr:col>1</xdr:col>
      <xdr:colOff>619125</xdr:colOff>
      <xdr:row>83</xdr:row>
      <xdr:rowOff>266700</xdr:rowOff>
    </xdr:from>
    <xdr:to>
      <xdr:col>1</xdr:col>
      <xdr:colOff>1971675</xdr:colOff>
      <xdr:row>83</xdr:row>
      <xdr:rowOff>1038225</xdr:rowOff>
    </xdr:to>
    <xdr:pic>
      <xdr:nvPicPr>
        <xdr:cNvPr id="24" name="image87.png">
          <a:extLst>
            <a:ext uri="{FF2B5EF4-FFF2-40B4-BE49-F238E27FC236}">
              <a16:creationId xmlns:a16="http://schemas.microsoft.com/office/drawing/2014/main" id="{A0B97B11-B8D7-47D8-B09F-00194458DC0B}"/>
            </a:ext>
          </a:extLst>
        </xdr:cNvPr>
        <xdr:cNvPicPr preferRelativeResize="0">
          <a:picLocks noChangeAspect="1"/>
        </xdr:cNvPicPr>
      </xdr:nvPicPr>
      <xdr:blipFill>
        <a:blip xmlns:r="http://schemas.openxmlformats.org/officeDocument/2006/relationships" r:embed="rId23" cstate="print"/>
        <a:stretch>
          <a:fillRect/>
        </a:stretch>
      </xdr:blipFill>
      <xdr:spPr>
        <a:xfrm>
          <a:off x="619125" y="61099700"/>
          <a:ext cx="1352550" cy="771525"/>
        </a:xfrm>
        <a:prstGeom prst="rect">
          <a:avLst/>
        </a:prstGeom>
        <a:noFill/>
      </xdr:spPr>
    </xdr:pic>
    <xdr:clientData/>
  </xdr:twoCellAnchor>
  <xdr:twoCellAnchor editAs="oneCell">
    <xdr:from>
      <xdr:col>1</xdr:col>
      <xdr:colOff>409575</xdr:colOff>
      <xdr:row>84</xdr:row>
      <xdr:rowOff>238125</xdr:rowOff>
    </xdr:from>
    <xdr:to>
      <xdr:col>1</xdr:col>
      <xdr:colOff>2276475</xdr:colOff>
      <xdr:row>84</xdr:row>
      <xdr:rowOff>1095375</xdr:rowOff>
    </xdr:to>
    <xdr:pic>
      <xdr:nvPicPr>
        <xdr:cNvPr id="25" name="image92.png">
          <a:extLst>
            <a:ext uri="{FF2B5EF4-FFF2-40B4-BE49-F238E27FC236}">
              <a16:creationId xmlns:a16="http://schemas.microsoft.com/office/drawing/2014/main" id="{85F5FC73-89BD-4323-B1FB-AC1B94555237}"/>
            </a:ext>
          </a:extLst>
        </xdr:cNvPr>
        <xdr:cNvPicPr preferRelativeResize="0">
          <a:picLocks noChangeAspect="1"/>
        </xdr:cNvPicPr>
      </xdr:nvPicPr>
      <xdr:blipFill>
        <a:blip xmlns:r="http://schemas.openxmlformats.org/officeDocument/2006/relationships" r:embed="rId24" cstate="print"/>
        <a:stretch>
          <a:fillRect/>
        </a:stretch>
      </xdr:blipFill>
      <xdr:spPr>
        <a:xfrm>
          <a:off x="409575" y="61356875"/>
          <a:ext cx="1866900" cy="857250"/>
        </a:xfrm>
        <a:prstGeom prst="rect">
          <a:avLst/>
        </a:prstGeom>
        <a:noFill/>
      </xdr:spPr>
    </xdr:pic>
    <xdr:clientData/>
  </xdr:twoCellAnchor>
  <xdr:twoCellAnchor editAs="oneCell">
    <xdr:from>
      <xdr:col>1</xdr:col>
      <xdr:colOff>257175</xdr:colOff>
      <xdr:row>85</xdr:row>
      <xdr:rowOff>104775</xdr:rowOff>
    </xdr:from>
    <xdr:to>
      <xdr:col>1</xdr:col>
      <xdr:colOff>2352675</xdr:colOff>
      <xdr:row>85</xdr:row>
      <xdr:rowOff>1057275</xdr:rowOff>
    </xdr:to>
    <xdr:pic>
      <xdr:nvPicPr>
        <xdr:cNvPr id="26" name="image97.png">
          <a:extLst>
            <a:ext uri="{FF2B5EF4-FFF2-40B4-BE49-F238E27FC236}">
              <a16:creationId xmlns:a16="http://schemas.microsoft.com/office/drawing/2014/main" id="{6037EA2A-B2B0-4A8F-8972-6383EB699E17}"/>
            </a:ext>
          </a:extLst>
        </xdr:cNvPr>
        <xdr:cNvPicPr preferRelativeResize="0">
          <a:picLocks noChangeAspect="1"/>
        </xdr:cNvPicPr>
      </xdr:nvPicPr>
      <xdr:blipFill>
        <a:blip xmlns:r="http://schemas.openxmlformats.org/officeDocument/2006/relationships" r:embed="rId25" cstate="print"/>
        <a:stretch>
          <a:fillRect/>
        </a:stretch>
      </xdr:blipFill>
      <xdr:spPr>
        <a:xfrm>
          <a:off x="257175" y="61509275"/>
          <a:ext cx="2095500" cy="952500"/>
        </a:xfrm>
        <a:prstGeom prst="rect">
          <a:avLst/>
        </a:prstGeom>
        <a:noFill/>
      </xdr:spPr>
    </xdr:pic>
    <xdr:clientData/>
  </xdr:twoCellAnchor>
  <xdr:twoCellAnchor editAs="oneCell">
    <xdr:from>
      <xdr:col>1</xdr:col>
      <xdr:colOff>197623</xdr:colOff>
      <xdr:row>18</xdr:row>
      <xdr:rowOff>60324</xdr:rowOff>
    </xdr:from>
    <xdr:to>
      <xdr:col>2</xdr:col>
      <xdr:colOff>1646</xdr:colOff>
      <xdr:row>19</xdr:row>
      <xdr:rowOff>835024</xdr:rowOff>
    </xdr:to>
    <xdr:pic>
      <xdr:nvPicPr>
        <xdr:cNvPr id="27" name="image141.png">
          <a:extLst>
            <a:ext uri="{FF2B5EF4-FFF2-40B4-BE49-F238E27FC236}">
              <a16:creationId xmlns:a16="http://schemas.microsoft.com/office/drawing/2014/main" id="{ACB10D9F-736B-410E-BE60-4FF1469B39A9}"/>
            </a:ext>
          </a:extLst>
        </xdr:cNvPr>
        <xdr:cNvPicPr preferRelativeResize="0">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197623" y="11363324"/>
          <a:ext cx="2280523" cy="1679575"/>
        </a:xfrm>
        <a:prstGeom prst="rect">
          <a:avLst/>
        </a:prstGeom>
        <a:noFill/>
      </xdr:spPr>
    </xdr:pic>
    <xdr:clientData/>
  </xdr:twoCellAnchor>
  <xdr:twoCellAnchor editAs="oneCell">
    <xdr:from>
      <xdr:col>1</xdr:col>
      <xdr:colOff>514350</xdr:colOff>
      <xdr:row>76</xdr:row>
      <xdr:rowOff>114300</xdr:rowOff>
    </xdr:from>
    <xdr:to>
      <xdr:col>1</xdr:col>
      <xdr:colOff>1933575</xdr:colOff>
      <xdr:row>76</xdr:row>
      <xdr:rowOff>895350</xdr:rowOff>
    </xdr:to>
    <xdr:pic>
      <xdr:nvPicPr>
        <xdr:cNvPr id="28" name="image83.png">
          <a:extLst>
            <a:ext uri="{FF2B5EF4-FFF2-40B4-BE49-F238E27FC236}">
              <a16:creationId xmlns:a16="http://schemas.microsoft.com/office/drawing/2014/main" id="{2F7E2085-6738-427A-AB30-ADFF1EAEE11A}"/>
            </a:ext>
          </a:extLst>
        </xdr:cNvPr>
        <xdr:cNvPicPr preferRelativeResize="0">
          <a:picLocks noChangeAspect="1"/>
        </xdr:cNvPicPr>
      </xdr:nvPicPr>
      <xdr:blipFill>
        <a:blip xmlns:r="http://schemas.openxmlformats.org/officeDocument/2006/relationships" r:embed="rId27" cstate="print"/>
        <a:stretch>
          <a:fillRect/>
        </a:stretch>
      </xdr:blipFill>
      <xdr:spPr>
        <a:xfrm>
          <a:off x="514350" y="55645050"/>
          <a:ext cx="1419225" cy="781050"/>
        </a:xfrm>
        <a:prstGeom prst="rect">
          <a:avLst/>
        </a:prstGeom>
        <a:noFill/>
      </xdr:spPr>
    </xdr:pic>
    <xdr:clientData/>
  </xdr:twoCellAnchor>
  <xdr:twoCellAnchor editAs="oneCell">
    <xdr:from>
      <xdr:col>1</xdr:col>
      <xdr:colOff>819150</xdr:colOff>
      <xdr:row>77</xdr:row>
      <xdr:rowOff>47625</xdr:rowOff>
    </xdr:from>
    <xdr:to>
      <xdr:col>1</xdr:col>
      <xdr:colOff>1752600</xdr:colOff>
      <xdr:row>77</xdr:row>
      <xdr:rowOff>876300</xdr:rowOff>
    </xdr:to>
    <xdr:pic>
      <xdr:nvPicPr>
        <xdr:cNvPr id="29" name="image90.png">
          <a:extLst>
            <a:ext uri="{FF2B5EF4-FFF2-40B4-BE49-F238E27FC236}">
              <a16:creationId xmlns:a16="http://schemas.microsoft.com/office/drawing/2014/main" id="{0B438EA0-8D94-441B-BAFC-22ACA6C97317}"/>
            </a:ext>
          </a:extLst>
        </xdr:cNvPr>
        <xdr:cNvPicPr preferRelativeResize="0">
          <a:picLocks noChangeAspect="1"/>
        </xdr:cNvPicPr>
      </xdr:nvPicPr>
      <xdr:blipFill>
        <a:blip xmlns:r="http://schemas.openxmlformats.org/officeDocument/2006/relationships" r:embed="rId28" cstate="print"/>
        <a:stretch>
          <a:fillRect/>
        </a:stretch>
      </xdr:blipFill>
      <xdr:spPr>
        <a:xfrm>
          <a:off x="819150" y="55864125"/>
          <a:ext cx="933450" cy="828675"/>
        </a:xfrm>
        <a:prstGeom prst="rect">
          <a:avLst/>
        </a:prstGeom>
        <a:noFill/>
      </xdr:spPr>
    </xdr:pic>
    <xdr:clientData/>
  </xdr:twoCellAnchor>
  <xdr:twoCellAnchor editAs="oneCell">
    <xdr:from>
      <xdr:col>1</xdr:col>
      <xdr:colOff>828675</xdr:colOff>
      <xdr:row>42</xdr:row>
      <xdr:rowOff>114300</xdr:rowOff>
    </xdr:from>
    <xdr:to>
      <xdr:col>1</xdr:col>
      <xdr:colOff>1905000</xdr:colOff>
      <xdr:row>43</xdr:row>
      <xdr:rowOff>660400</xdr:rowOff>
    </xdr:to>
    <xdr:pic>
      <xdr:nvPicPr>
        <xdr:cNvPr id="30" name="image53.png">
          <a:extLst>
            <a:ext uri="{FF2B5EF4-FFF2-40B4-BE49-F238E27FC236}">
              <a16:creationId xmlns:a16="http://schemas.microsoft.com/office/drawing/2014/main" id="{BDA71DA4-5D1A-42F3-8896-D686AE5BD406}"/>
            </a:ext>
          </a:extLst>
        </xdr:cNvPr>
        <xdr:cNvPicPr preferRelativeResize="0">
          <a:picLocks noChangeAspect="1"/>
        </xdr:cNvPicPr>
      </xdr:nvPicPr>
      <xdr:blipFill>
        <a:blip xmlns:r="http://schemas.openxmlformats.org/officeDocument/2006/relationships" r:embed="rId29" cstate="print"/>
        <a:stretch>
          <a:fillRect/>
        </a:stretch>
      </xdr:blipFill>
      <xdr:spPr>
        <a:xfrm>
          <a:off x="828675" y="29340175"/>
          <a:ext cx="1076325" cy="1419225"/>
        </a:xfrm>
        <a:prstGeom prst="rect">
          <a:avLst/>
        </a:prstGeom>
        <a:noFill/>
      </xdr:spPr>
    </xdr:pic>
    <xdr:clientData/>
  </xdr:twoCellAnchor>
  <xdr:twoCellAnchor editAs="oneCell">
    <xdr:from>
      <xdr:col>1</xdr:col>
      <xdr:colOff>530225</xdr:colOff>
      <xdr:row>51</xdr:row>
      <xdr:rowOff>130175</xdr:rowOff>
    </xdr:from>
    <xdr:to>
      <xdr:col>1</xdr:col>
      <xdr:colOff>1987550</xdr:colOff>
      <xdr:row>52</xdr:row>
      <xdr:rowOff>527050</xdr:rowOff>
    </xdr:to>
    <xdr:pic>
      <xdr:nvPicPr>
        <xdr:cNvPr id="31" name="image20.png">
          <a:extLst>
            <a:ext uri="{FF2B5EF4-FFF2-40B4-BE49-F238E27FC236}">
              <a16:creationId xmlns:a16="http://schemas.microsoft.com/office/drawing/2014/main" id="{C9C891F5-1ADB-48ED-9254-7A2E73CBD0B8}"/>
            </a:ext>
          </a:extLst>
        </xdr:cNvPr>
        <xdr:cNvPicPr preferRelativeResize="0">
          <a:picLocks noChangeAspect="1"/>
        </xdr:cNvPicPr>
      </xdr:nvPicPr>
      <xdr:blipFill>
        <a:blip xmlns:r="http://schemas.openxmlformats.org/officeDocument/2006/relationships" r:embed="rId30" cstate="print"/>
        <a:stretch>
          <a:fillRect/>
        </a:stretch>
      </xdr:blipFill>
      <xdr:spPr>
        <a:xfrm>
          <a:off x="530225" y="36436300"/>
          <a:ext cx="1457325" cy="1190625"/>
        </a:xfrm>
        <a:prstGeom prst="rect">
          <a:avLst/>
        </a:prstGeom>
        <a:noFill/>
      </xdr:spPr>
    </xdr:pic>
    <xdr:clientData/>
  </xdr:twoCellAnchor>
  <xdr:twoCellAnchor editAs="oneCell">
    <xdr:from>
      <xdr:col>1</xdr:col>
      <xdr:colOff>466725</xdr:colOff>
      <xdr:row>80</xdr:row>
      <xdr:rowOff>155575</xdr:rowOff>
    </xdr:from>
    <xdr:to>
      <xdr:col>1</xdr:col>
      <xdr:colOff>2200275</xdr:colOff>
      <xdr:row>81</xdr:row>
      <xdr:rowOff>527050</xdr:rowOff>
    </xdr:to>
    <xdr:pic>
      <xdr:nvPicPr>
        <xdr:cNvPr id="32" name="image22.png">
          <a:extLst>
            <a:ext uri="{FF2B5EF4-FFF2-40B4-BE49-F238E27FC236}">
              <a16:creationId xmlns:a16="http://schemas.microsoft.com/office/drawing/2014/main" id="{1FAC54FC-5522-4672-B5B7-8346E0E4323B}"/>
            </a:ext>
          </a:extLst>
        </xdr:cNvPr>
        <xdr:cNvPicPr preferRelativeResize="0">
          <a:picLocks noChangeAspect="1"/>
        </xdr:cNvPicPr>
      </xdr:nvPicPr>
      <xdr:blipFill>
        <a:blip xmlns:r="http://schemas.openxmlformats.org/officeDocument/2006/relationships" r:embed="rId31" cstate="print"/>
        <a:stretch>
          <a:fillRect/>
        </a:stretch>
      </xdr:blipFill>
      <xdr:spPr>
        <a:xfrm>
          <a:off x="466725" y="60131325"/>
          <a:ext cx="1733550" cy="1038225"/>
        </a:xfrm>
        <a:prstGeom prst="rect">
          <a:avLst/>
        </a:prstGeom>
        <a:noFill/>
      </xdr:spPr>
    </xdr:pic>
    <xdr:clientData/>
  </xdr:twoCellAnchor>
  <xdr:twoCellAnchor editAs="oneCell">
    <xdr:from>
      <xdr:col>1</xdr:col>
      <xdr:colOff>333375</xdr:colOff>
      <xdr:row>88</xdr:row>
      <xdr:rowOff>155575</xdr:rowOff>
    </xdr:from>
    <xdr:to>
      <xdr:col>1</xdr:col>
      <xdr:colOff>2286000</xdr:colOff>
      <xdr:row>88</xdr:row>
      <xdr:rowOff>782587</xdr:rowOff>
    </xdr:to>
    <xdr:pic>
      <xdr:nvPicPr>
        <xdr:cNvPr id="33" name="image57.jpg">
          <a:extLst>
            <a:ext uri="{FF2B5EF4-FFF2-40B4-BE49-F238E27FC236}">
              <a16:creationId xmlns:a16="http://schemas.microsoft.com/office/drawing/2014/main" id="{2A613929-8EEB-4E6B-8E17-D6657DE65EF5}"/>
            </a:ext>
          </a:extLst>
        </xdr:cNvPr>
        <xdr:cNvPicPr preferRelativeResize="0">
          <a:picLocks noChangeAspect="1"/>
        </xdr:cNvPicPr>
      </xdr:nvPicPr>
      <xdr:blipFill>
        <a:blip xmlns:r="http://schemas.openxmlformats.org/officeDocument/2006/relationships" r:embed="rId32" cstate="print"/>
        <a:stretch>
          <a:fillRect/>
        </a:stretch>
      </xdr:blipFill>
      <xdr:spPr>
        <a:xfrm>
          <a:off x="333375" y="64989075"/>
          <a:ext cx="1952625" cy="627012"/>
        </a:xfrm>
        <a:prstGeom prst="rect">
          <a:avLst/>
        </a:prstGeom>
        <a:noFill/>
      </xdr:spPr>
    </xdr:pic>
    <xdr:clientData/>
  </xdr:twoCellAnchor>
  <xdr:twoCellAnchor editAs="oneCell">
    <xdr:from>
      <xdr:col>1</xdr:col>
      <xdr:colOff>76200</xdr:colOff>
      <xdr:row>91</xdr:row>
      <xdr:rowOff>104775</xdr:rowOff>
    </xdr:from>
    <xdr:to>
      <xdr:col>1</xdr:col>
      <xdr:colOff>2333625</xdr:colOff>
      <xdr:row>91</xdr:row>
      <xdr:rowOff>790575</xdr:rowOff>
    </xdr:to>
    <xdr:pic>
      <xdr:nvPicPr>
        <xdr:cNvPr id="34" name="image45.jpg">
          <a:extLst>
            <a:ext uri="{FF2B5EF4-FFF2-40B4-BE49-F238E27FC236}">
              <a16:creationId xmlns:a16="http://schemas.microsoft.com/office/drawing/2014/main" id="{DACBC6AE-A4A3-4010-8A73-B56E8B6C54C9}"/>
            </a:ext>
          </a:extLst>
        </xdr:cNvPr>
        <xdr:cNvPicPr preferRelativeResize="0">
          <a:picLocks noChangeAspect="1"/>
        </xdr:cNvPicPr>
      </xdr:nvPicPr>
      <xdr:blipFill>
        <a:blip xmlns:r="http://schemas.openxmlformats.org/officeDocument/2006/relationships" r:embed="rId33" cstate="print"/>
        <a:stretch>
          <a:fillRect/>
        </a:stretch>
      </xdr:blipFill>
      <xdr:spPr>
        <a:xfrm>
          <a:off x="76200" y="68367275"/>
          <a:ext cx="2257425" cy="685800"/>
        </a:xfrm>
        <a:prstGeom prst="rect">
          <a:avLst/>
        </a:prstGeom>
        <a:noFill/>
      </xdr:spPr>
    </xdr:pic>
    <xdr:clientData/>
  </xdr:twoCellAnchor>
  <xdr:twoCellAnchor editAs="oneCell">
    <xdr:from>
      <xdr:col>1</xdr:col>
      <xdr:colOff>200025</xdr:colOff>
      <xdr:row>92</xdr:row>
      <xdr:rowOff>104775</xdr:rowOff>
    </xdr:from>
    <xdr:to>
      <xdr:col>1</xdr:col>
      <xdr:colOff>2266950</xdr:colOff>
      <xdr:row>92</xdr:row>
      <xdr:rowOff>847725</xdr:rowOff>
    </xdr:to>
    <xdr:pic>
      <xdr:nvPicPr>
        <xdr:cNvPr id="35" name="image58.jpg">
          <a:extLst>
            <a:ext uri="{FF2B5EF4-FFF2-40B4-BE49-F238E27FC236}">
              <a16:creationId xmlns:a16="http://schemas.microsoft.com/office/drawing/2014/main" id="{376F8E03-1B94-4080-B766-FA35E2592040}"/>
            </a:ext>
          </a:extLst>
        </xdr:cNvPr>
        <xdr:cNvPicPr preferRelativeResize="0">
          <a:picLocks noChangeAspect="1"/>
        </xdr:cNvPicPr>
      </xdr:nvPicPr>
      <xdr:blipFill>
        <a:blip xmlns:r="http://schemas.openxmlformats.org/officeDocument/2006/relationships" r:embed="rId34" cstate="print"/>
        <a:stretch>
          <a:fillRect/>
        </a:stretch>
      </xdr:blipFill>
      <xdr:spPr>
        <a:xfrm>
          <a:off x="200025" y="69319775"/>
          <a:ext cx="2066925" cy="742950"/>
        </a:xfrm>
        <a:prstGeom prst="rect">
          <a:avLst/>
        </a:prstGeom>
        <a:noFill/>
      </xdr:spPr>
    </xdr:pic>
    <xdr:clientData/>
  </xdr:twoCellAnchor>
  <xdr:twoCellAnchor editAs="oneCell">
    <xdr:from>
      <xdr:col>1</xdr:col>
      <xdr:colOff>1266825</xdr:colOff>
      <xdr:row>93</xdr:row>
      <xdr:rowOff>76200</xdr:rowOff>
    </xdr:from>
    <xdr:to>
      <xdr:col>1</xdr:col>
      <xdr:colOff>1657350</xdr:colOff>
      <xdr:row>93</xdr:row>
      <xdr:rowOff>933450</xdr:rowOff>
    </xdr:to>
    <xdr:pic>
      <xdr:nvPicPr>
        <xdr:cNvPr id="36" name="image140.png">
          <a:extLst>
            <a:ext uri="{FF2B5EF4-FFF2-40B4-BE49-F238E27FC236}">
              <a16:creationId xmlns:a16="http://schemas.microsoft.com/office/drawing/2014/main" id="{A5A45CF9-3BD0-45FC-9770-DB8CF930A4CA}"/>
            </a:ext>
          </a:extLst>
        </xdr:cNvPr>
        <xdr:cNvPicPr preferRelativeResize="0">
          <a:picLocks noChangeAspect="1"/>
        </xdr:cNvPicPr>
      </xdr:nvPicPr>
      <xdr:blipFill>
        <a:blip xmlns:r="http://schemas.openxmlformats.org/officeDocument/2006/relationships" r:embed="rId35" cstate="print"/>
        <a:stretch>
          <a:fillRect/>
        </a:stretch>
      </xdr:blipFill>
      <xdr:spPr>
        <a:xfrm>
          <a:off x="1266825" y="70323075"/>
          <a:ext cx="390525" cy="857250"/>
        </a:xfrm>
        <a:prstGeom prst="rect">
          <a:avLst/>
        </a:prstGeom>
        <a:noFill/>
      </xdr:spPr>
    </xdr:pic>
    <xdr:clientData/>
  </xdr:twoCellAnchor>
  <xdr:twoCellAnchor editAs="oneCell">
    <xdr:from>
      <xdr:col>1</xdr:col>
      <xdr:colOff>723900</xdr:colOff>
      <xdr:row>90</xdr:row>
      <xdr:rowOff>60325</xdr:rowOff>
    </xdr:from>
    <xdr:to>
      <xdr:col>1</xdr:col>
      <xdr:colOff>1704975</xdr:colOff>
      <xdr:row>90</xdr:row>
      <xdr:rowOff>1003300</xdr:rowOff>
    </xdr:to>
    <xdr:pic>
      <xdr:nvPicPr>
        <xdr:cNvPr id="37" name="image138.png">
          <a:extLst>
            <a:ext uri="{FF2B5EF4-FFF2-40B4-BE49-F238E27FC236}">
              <a16:creationId xmlns:a16="http://schemas.microsoft.com/office/drawing/2014/main" id="{75C71E70-0ED0-4122-A769-DAFF0B42E382}"/>
            </a:ext>
          </a:extLst>
        </xdr:cNvPr>
        <xdr:cNvPicPr preferRelativeResize="0">
          <a:picLocks noChangeAspect="1"/>
        </xdr:cNvPicPr>
      </xdr:nvPicPr>
      <xdr:blipFill>
        <a:blip xmlns:r="http://schemas.openxmlformats.org/officeDocument/2006/relationships" r:embed="rId36" cstate="print"/>
        <a:stretch>
          <a:fillRect/>
        </a:stretch>
      </xdr:blipFill>
      <xdr:spPr>
        <a:xfrm>
          <a:off x="723900" y="67846575"/>
          <a:ext cx="981075" cy="942975"/>
        </a:xfrm>
        <a:prstGeom prst="rect">
          <a:avLst/>
        </a:prstGeom>
        <a:noFill/>
      </xdr:spPr>
    </xdr:pic>
    <xdr:clientData/>
  </xdr:twoCellAnchor>
  <xdr:twoCellAnchor editAs="oneCell">
    <xdr:from>
      <xdr:col>1</xdr:col>
      <xdr:colOff>333375</xdr:colOff>
      <xdr:row>95</xdr:row>
      <xdr:rowOff>114300</xdr:rowOff>
    </xdr:from>
    <xdr:to>
      <xdr:col>1</xdr:col>
      <xdr:colOff>2295525</xdr:colOff>
      <xdr:row>95</xdr:row>
      <xdr:rowOff>1104900</xdr:rowOff>
    </xdr:to>
    <xdr:pic>
      <xdr:nvPicPr>
        <xdr:cNvPr id="38" name="image65.png">
          <a:extLst>
            <a:ext uri="{FF2B5EF4-FFF2-40B4-BE49-F238E27FC236}">
              <a16:creationId xmlns:a16="http://schemas.microsoft.com/office/drawing/2014/main" id="{3206B1EF-7465-4F98-8DCA-5330A44ED00D}"/>
            </a:ext>
          </a:extLst>
        </xdr:cNvPr>
        <xdr:cNvPicPr preferRelativeResize="0">
          <a:picLocks noChangeAspect="1"/>
        </xdr:cNvPicPr>
      </xdr:nvPicPr>
      <xdr:blipFill>
        <a:blip xmlns:r="http://schemas.openxmlformats.org/officeDocument/2006/relationships" r:embed="rId37" cstate="print"/>
        <a:stretch>
          <a:fillRect/>
        </a:stretch>
      </xdr:blipFill>
      <xdr:spPr>
        <a:xfrm>
          <a:off x="333375" y="74869675"/>
          <a:ext cx="1962150" cy="990600"/>
        </a:xfrm>
        <a:prstGeom prst="rect">
          <a:avLst/>
        </a:prstGeom>
        <a:noFill/>
      </xdr:spPr>
    </xdr:pic>
    <xdr:clientData/>
  </xdr:twoCellAnchor>
  <xdr:twoCellAnchor editAs="oneCell">
    <xdr:from>
      <xdr:col>1</xdr:col>
      <xdr:colOff>304800</xdr:colOff>
      <xdr:row>97</xdr:row>
      <xdr:rowOff>200025</xdr:rowOff>
    </xdr:from>
    <xdr:to>
      <xdr:col>1</xdr:col>
      <xdr:colOff>2228850</xdr:colOff>
      <xdr:row>98</xdr:row>
      <xdr:rowOff>438150</xdr:rowOff>
    </xdr:to>
    <xdr:pic>
      <xdr:nvPicPr>
        <xdr:cNvPr id="39" name="image5.png">
          <a:extLst>
            <a:ext uri="{FF2B5EF4-FFF2-40B4-BE49-F238E27FC236}">
              <a16:creationId xmlns:a16="http://schemas.microsoft.com/office/drawing/2014/main" id="{DE3F58F6-7C3B-4D09-B3B6-D39DCDEF9FBF}"/>
            </a:ext>
          </a:extLst>
        </xdr:cNvPr>
        <xdr:cNvPicPr preferRelativeResize="0">
          <a:picLocks noChangeAspect="1"/>
        </xdr:cNvPicPr>
      </xdr:nvPicPr>
      <xdr:blipFill>
        <a:blip xmlns:r="http://schemas.openxmlformats.org/officeDocument/2006/relationships" r:embed="rId38" cstate="print"/>
        <a:stretch>
          <a:fillRect/>
        </a:stretch>
      </xdr:blipFill>
      <xdr:spPr>
        <a:xfrm>
          <a:off x="304800" y="75526900"/>
          <a:ext cx="1924050" cy="904875"/>
        </a:xfrm>
        <a:prstGeom prst="rect">
          <a:avLst/>
        </a:prstGeom>
        <a:noFill/>
      </xdr:spPr>
    </xdr:pic>
    <xdr:clientData/>
  </xdr:twoCellAnchor>
  <xdr:twoCellAnchor editAs="oneCell">
    <xdr:from>
      <xdr:col>1</xdr:col>
      <xdr:colOff>771525</xdr:colOff>
      <xdr:row>71</xdr:row>
      <xdr:rowOff>161925</xdr:rowOff>
    </xdr:from>
    <xdr:to>
      <xdr:col>1</xdr:col>
      <xdr:colOff>1685925</xdr:colOff>
      <xdr:row>71</xdr:row>
      <xdr:rowOff>1209675</xdr:rowOff>
    </xdr:to>
    <xdr:pic>
      <xdr:nvPicPr>
        <xdr:cNvPr id="40" name="image54.png">
          <a:extLst>
            <a:ext uri="{FF2B5EF4-FFF2-40B4-BE49-F238E27FC236}">
              <a16:creationId xmlns:a16="http://schemas.microsoft.com/office/drawing/2014/main" id="{0A1582D8-1A33-4426-A1A5-94BDD5F8078F}"/>
            </a:ext>
          </a:extLst>
        </xdr:cNvPr>
        <xdr:cNvPicPr preferRelativeResize="0">
          <a:picLocks noChangeAspect="1"/>
        </xdr:cNvPicPr>
      </xdr:nvPicPr>
      <xdr:blipFill>
        <a:blip xmlns:r="http://schemas.openxmlformats.org/officeDocument/2006/relationships" r:embed="rId39" cstate="print"/>
        <a:stretch>
          <a:fillRect/>
        </a:stretch>
      </xdr:blipFill>
      <xdr:spPr>
        <a:xfrm>
          <a:off x="771525" y="51977925"/>
          <a:ext cx="914400" cy="1047750"/>
        </a:xfrm>
        <a:prstGeom prst="rect">
          <a:avLst/>
        </a:prstGeom>
        <a:noFill/>
      </xdr:spPr>
    </xdr:pic>
    <xdr:clientData/>
  </xdr:twoCellAnchor>
  <xdr:twoCellAnchor editAs="oneCell">
    <xdr:from>
      <xdr:col>1</xdr:col>
      <xdr:colOff>381000</xdr:colOff>
      <xdr:row>54</xdr:row>
      <xdr:rowOff>241300</xdr:rowOff>
    </xdr:from>
    <xdr:to>
      <xdr:col>1</xdr:col>
      <xdr:colOff>2038350</xdr:colOff>
      <xdr:row>56</xdr:row>
      <xdr:rowOff>317500</xdr:rowOff>
    </xdr:to>
    <xdr:pic>
      <xdr:nvPicPr>
        <xdr:cNvPr id="41" name="image55.jpg">
          <a:extLst>
            <a:ext uri="{FF2B5EF4-FFF2-40B4-BE49-F238E27FC236}">
              <a16:creationId xmlns:a16="http://schemas.microsoft.com/office/drawing/2014/main" id="{3AD4FE73-BC21-4B14-A92F-AE18AB18E074}"/>
            </a:ext>
          </a:extLst>
        </xdr:cNvPr>
        <xdr:cNvPicPr preferRelativeResize="0">
          <a:picLocks noChangeAspect="1"/>
        </xdr:cNvPicPr>
      </xdr:nvPicPr>
      <xdr:blipFill>
        <a:blip xmlns:r="http://schemas.openxmlformats.org/officeDocument/2006/relationships" r:embed="rId40" cstate="print"/>
        <a:stretch>
          <a:fillRect/>
        </a:stretch>
      </xdr:blipFill>
      <xdr:spPr>
        <a:xfrm>
          <a:off x="381000" y="40659050"/>
          <a:ext cx="1657350" cy="1028700"/>
        </a:xfrm>
        <a:prstGeom prst="rect">
          <a:avLst/>
        </a:prstGeom>
        <a:noFill/>
      </xdr:spPr>
    </xdr:pic>
    <xdr:clientData/>
  </xdr:twoCellAnchor>
  <xdr:twoCellAnchor editAs="oneCell">
    <xdr:from>
      <xdr:col>1</xdr:col>
      <xdr:colOff>977900</xdr:colOff>
      <xdr:row>65</xdr:row>
      <xdr:rowOff>107951</xdr:rowOff>
    </xdr:from>
    <xdr:to>
      <xdr:col>1</xdr:col>
      <xdr:colOff>1751242</xdr:colOff>
      <xdr:row>66</xdr:row>
      <xdr:rowOff>587376</xdr:rowOff>
    </xdr:to>
    <xdr:pic>
      <xdr:nvPicPr>
        <xdr:cNvPr id="42" name="image34.png">
          <a:extLst>
            <a:ext uri="{FF2B5EF4-FFF2-40B4-BE49-F238E27FC236}">
              <a16:creationId xmlns:a16="http://schemas.microsoft.com/office/drawing/2014/main" id="{349B88B7-0A1B-4BEB-858A-DF927035150A}"/>
            </a:ext>
          </a:extLst>
        </xdr:cNvPr>
        <xdr:cNvPicPr preferRelativeResize="0">
          <a:picLocks noChangeAspect="1"/>
        </xdr:cNvPicPr>
      </xdr:nvPicPr>
      <xdr:blipFill>
        <a:blip xmlns:r="http://schemas.openxmlformats.org/officeDocument/2006/relationships" r:embed="rId41" cstate="print"/>
        <a:stretch>
          <a:fillRect/>
        </a:stretch>
      </xdr:blipFill>
      <xdr:spPr>
        <a:xfrm>
          <a:off x="977900" y="46399451"/>
          <a:ext cx="773342" cy="1225550"/>
        </a:xfrm>
        <a:prstGeom prst="rect">
          <a:avLst/>
        </a:prstGeom>
        <a:noFill/>
      </xdr:spPr>
    </xdr:pic>
    <xdr:clientData/>
  </xdr:twoCellAnchor>
  <xdr:twoCellAnchor editAs="oneCell">
    <xdr:from>
      <xdr:col>1</xdr:col>
      <xdr:colOff>647700</xdr:colOff>
      <xdr:row>89</xdr:row>
      <xdr:rowOff>38099</xdr:rowOff>
    </xdr:from>
    <xdr:to>
      <xdr:col>1</xdr:col>
      <xdr:colOff>1333501</xdr:colOff>
      <xdr:row>89</xdr:row>
      <xdr:rowOff>1006293</xdr:rowOff>
    </xdr:to>
    <xdr:pic>
      <xdr:nvPicPr>
        <xdr:cNvPr id="43" name="image51.png">
          <a:extLst>
            <a:ext uri="{FF2B5EF4-FFF2-40B4-BE49-F238E27FC236}">
              <a16:creationId xmlns:a16="http://schemas.microsoft.com/office/drawing/2014/main" id="{2D97DBF2-A03B-483D-9036-BF28784988DF}"/>
            </a:ext>
          </a:extLst>
        </xdr:cNvPr>
        <xdr:cNvPicPr preferRelativeResize="0">
          <a:picLocks noChangeAspect="1"/>
        </xdr:cNvPicPr>
      </xdr:nvPicPr>
      <xdr:blipFill>
        <a:blip xmlns:r="http://schemas.openxmlformats.org/officeDocument/2006/relationships" r:embed="rId42" cstate="print"/>
        <a:stretch>
          <a:fillRect/>
        </a:stretch>
      </xdr:blipFill>
      <xdr:spPr>
        <a:xfrm>
          <a:off x="647700" y="66347974"/>
          <a:ext cx="685801" cy="968194"/>
        </a:xfrm>
        <a:prstGeom prst="rect">
          <a:avLst/>
        </a:prstGeom>
        <a:noFill/>
      </xdr:spPr>
    </xdr:pic>
    <xdr:clientData/>
  </xdr:twoCellAnchor>
  <xdr:twoCellAnchor editAs="oneCell">
    <xdr:from>
      <xdr:col>1</xdr:col>
      <xdr:colOff>1473199</xdr:colOff>
      <xdr:row>89</xdr:row>
      <xdr:rowOff>53974</xdr:rowOff>
    </xdr:from>
    <xdr:to>
      <xdr:col>1</xdr:col>
      <xdr:colOff>2159000</xdr:colOff>
      <xdr:row>89</xdr:row>
      <xdr:rowOff>1027072</xdr:rowOff>
    </xdr:to>
    <xdr:pic>
      <xdr:nvPicPr>
        <xdr:cNvPr id="44" name="image82.png">
          <a:extLst>
            <a:ext uri="{FF2B5EF4-FFF2-40B4-BE49-F238E27FC236}">
              <a16:creationId xmlns:a16="http://schemas.microsoft.com/office/drawing/2014/main" id="{04D1ED7B-6FD9-473B-B70C-EC981C4E311B}"/>
            </a:ext>
          </a:extLst>
        </xdr:cNvPr>
        <xdr:cNvPicPr preferRelativeResize="0">
          <a:picLocks noChangeAspect="1"/>
        </xdr:cNvPicPr>
      </xdr:nvPicPr>
      <xdr:blipFill>
        <a:blip xmlns:r="http://schemas.openxmlformats.org/officeDocument/2006/relationships" r:embed="rId43" cstate="print"/>
        <a:stretch>
          <a:fillRect/>
        </a:stretch>
      </xdr:blipFill>
      <xdr:spPr>
        <a:xfrm>
          <a:off x="1473199" y="66363849"/>
          <a:ext cx="685801" cy="973098"/>
        </a:xfrm>
        <a:prstGeom prst="rect">
          <a:avLst/>
        </a:prstGeom>
        <a:noFill/>
      </xdr:spPr>
    </xdr:pic>
    <xdr:clientData/>
  </xdr:twoCellAnchor>
  <xdr:twoCellAnchor editAs="oneCell">
    <xdr:from>
      <xdr:col>1</xdr:col>
      <xdr:colOff>555625</xdr:colOff>
      <xdr:row>67</xdr:row>
      <xdr:rowOff>31750</xdr:rowOff>
    </xdr:from>
    <xdr:to>
      <xdr:col>1</xdr:col>
      <xdr:colOff>1933575</xdr:colOff>
      <xdr:row>68</xdr:row>
      <xdr:rowOff>679450</xdr:rowOff>
    </xdr:to>
    <xdr:pic>
      <xdr:nvPicPr>
        <xdr:cNvPr id="47" name="image54.png">
          <a:extLst>
            <a:ext uri="{FF2B5EF4-FFF2-40B4-BE49-F238E27FC236}">
              <a16:creationId xmlns:a16="http://schemas.microsoft.com/office/drawing/2014/main" id="{08C1D850-F006-794C-BFF1-7EBB4E47A5FE}"/>
            </a:ext>
          </a:extLst>
        </xdr:cNvPr>
        <xdr:cNvPicPr preferRelativeResize="0">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555625" y="48926750"/>
          <a:ext cx="1377950" cy="1377950"/>
        </a:xfrm>
        <a:prstGeom prst="rect">
          <a:avLst/>
        </a:prstGeom>
        <a:noFill/>
      </xdr:spPr>
    </xdr:pic>
    <xdr:clientData/>
  </xdr:twoCellAnchor>
  <xdr:twoCellAnchor editAs="oneCell">
    <xdr:from>
      <xdr:col>1</xdr:col>
      <xdr:colOff>565150</xdr:colOff>
      <xdr:row>68</xdr:row>
      <xdr:rowOff>676275</xdr:rowOff>
    </xdr:from>
    <xdr:to>
      <xdr:col>1</xdr:col>
      <xdr:colOff>1943100</xdr:colOff>
      <xdr:row>70</xdr:row>
      <xdr:rowOff>593725</xdr:rowOff>
    </xdr:to>
    <xdr:pic>
      <xdr:nvPicPr>
        <xdr:cNvPr id="48" name="image54.png">
          <a:extLst>
            <a:ext uri="{FF2B5EF4-FFF2-40B4-BE49-F238E27FC236}">
              <a16:creationId xmlns:a16="http://schemas.microsoft.com/office/drawing/2014/main" id="{86C01A6C-BB15-4A46-AB20-04DCA2610343}"/>
            </a:ext>
          </a:extLst>
        </xdr:cNvPr>
        <xdr:cNvPicPr preferRelativeResize="0">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565150" y="50301525"/>
          <a:ext cx="1377950" cy="13779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38100</xdr:colOff>
      <xdr:row>0</xdr:row>
      <xdr:rowOff>85725</xdr:rowOff>
    </xdr:from>
    <xdr:ext cx="2314575" cy="1038225"/>
    <xdr:pic>
      <xdr:nvPicPr>
        <xdr:cNvPr id="3" name="image142.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1</xdr:col>
      <xdr:colOff>32987</xdr:colOff>
      <xdr:row>0</xdr:row>
      <xdr:rowOff>51460</xdr:rowOff>
    </xdr:from>
    <xdr:to>
      <xdr:col>2</xdr:col>
      <xdr:colOff>1074428</xdr:colOff>
      <xdr:row>0</xdr:row>
      <xdr:rowOff>1089685</xdr:rowOff>
    </xdr:to>
    <xdr:pic>
      <xdr:nvPicPr>
        <xdr:cNvPr id="2" name="image142.png" title="Image">
          <a:extLst>
            <a:ext uri="{FF2B5EF4-FFF2-40B4-BE49-F238E27FC236}">
              <a16:creationId xmlns:a16="http://schemas.microsoft.com/office/drawing/2014/main" id="{00000000-0008-0000-08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32987" y="51460"/>
          <a:ext cx="2352675" cy="1038225"/>
        </a:xfrm>
        <a:prstGeom prst="rect">
          <a:avLst/>
        </a:prstGeom>
        <a:noFill/>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fluidairedynamics.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1000"/>
  <sheetViews>
    <sheetView workbookViewId="0">
      <selection activeCell="B11" sqref="B11"/>
    </sheetView>
  </sheetViews>
  <sheetFormatPr defaultColWidth="14.42578125" defaultRowHeight="15" customHeight="1" x14ac:dyDescent="0.2"/>
  <cols>
    <col min="1" max="1" width="57.140625" customWidth="1"/>
    <col min="2" max="2" width="80" customWidth="1"/>
    <col min="3" max="26" width="45.28515625" customWidth="1"/>
  </cols>
  <sheetData>
    <row r="1" spans="1:26" ht="37.5"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37.5" customHeight="1" x14ac:dyDescent="0.2">
      <c r="A2" s="431" t="s">
        <v>0</v>
      </c>
      <c r="B2" s="432"/>
      <c r="C2" s="1"/>
      <c r="D2" s="1"/>
      <c r="E2" s="1"/>
      <c r="F2" s="1"/>
      <c r="G2" s="1"/>
      <c r="H2" s="1"/>
      <c r="I2" s="1"/>
      <c r="J2" s="1"/>
      <c r="K2" s="1"/>
      <c r="L2" s="1"/>
      <c r="M2" s="1"/>
      <c r="N2" s="1"/>
      <c r="O2" s="1"/>
      <c r="P2" s="1"/>
      <c r="Q2" s="1"/>
      <c r="R2" s="1"/>
      <c r="S2" s="1"/>
      <c r="T2" s="1"/>
      <c r="U2" s="1"/>
      <c r="V2" s="1"/>
      <c r="W2" s="1"/>
      <c r="X2" s="1"/>
      <c r="Y2" s="1"/>
      <c r="Z2" s="1"/>
    </row>
    <row r="3" spans="1:26" ht="37.5" customHeight="1" x14ac:dyDescent="0.2">
      <c r="A3" s="433" t="s">
        <v>1</v>
      </c>
      <c r="B3" s="432"/>
      <c r="C3" s="1"/>
      <c r="D3" s="1"/>
      <c r="E3" s="1"/>
      <c r="F3" s="1"/>
      <c r="G3" s="1"/>
      <c r="H3" s="1"/>
      <c r="I3" s="1"/>
      <c r="J3" s="1"/>
      <c r="K3" s="1"/>
      <c r="L3" s="1"/>
      <c r="M3" s="1"/>
      <c r="N3" s="1"/>
      <c r="O3" s="1"/>
      <c r="P3" s="1"/>
      <c r="Q3" s="1"/>
      <c r="R3" s="1"/>
      <c r="S3" s="1"/>
      <c r="T3" s="1"/>
      <c r="U3" s="1"/>
      <c r="V3" s="1"/>
      <c r="W3" s="1"/>
      <c r="X3" s="1"/>
      <c r="Y3" s="1"/>
      <c r="Z3" s="1"/>
    </row>
    <row r="4" spans="1:26" ht="37.5" customHeight="1" x14ac:dyDescent="0.2">
      <c r="A4" s="3" t="s">
        <v>2</v>
      </c>
      <c r="B4" s="2"/>
      <c r="C4" s="1"/>
      <c r="D4" s="1"/>
      <c r="E4" s="1"/>
      <c r="F4" s="1"/>
      <c r="G4" s="1"/>
      <c r="H4" s="1"/>
      <c r="I4" s="1"/>
      <c r="J4" s="1"/>
      <c r="K4" s="1"/>
      <c r="L4" s="1"/>
      <c r="M4" s="1"/>
      <c r="N4" s="1"/>
      <c r="O4" s="1"/>
      <c r="P4" s="1"/>
      <c r="Q4" s="1"/>
      <c r="R4" s="1"/>
      <c r="S4" s="1"/>
      <c r="T4" s="1"/>
      <c r="U4" s="1"/>
      <c r="V4" s="1"/>
      <c r="W4" s="1"/>
      <c r="X4" s="1"/>
      <c r="Y4" s="1"/>
      <c r="Z4" s="1"/>
    </row>
    <row r="5" spans="1:26" ht="37.5" customHeight="1" x14ac:dyDescent="0.2">
      <c r="A5" s="4" t="s">
        <v>3</v>
      </c>
      <c r="B5" s="5" t="s">
        <v>4</v>
      </c>
      <c r="C5" s="1"/>
      <c r="D5" s="1"/>
      <c r="E5" s="1"/>
      <c r="F5" s="1"/>
      <c r="G5" s="1"/>
      <c r="H5" s="1"/>
      <c r="I5" s="1"/>
      <c r="J5" s="1"/>
      <c r="K5" s="1"/>
      <c r="L5" s="1"/>
      <c r="M5" s="1"/>
      <c r="N5" s="1"/>
      <c r="O5" s="1"/>
      <c r="P5" s="1"/>
      <c r="Q5" s="1"/>
      <c r="R5" s="1"/>
      <c r="S5" s="1"/>
      <c r="T5" s="1"/>
      <c r="U5" s="1"/>
      <c r="V5" s="1"/>
      <c r="W5" s="1"/>
      <c r="X5" s="1"/>
      <c r="Y5" s="1"/>
      <c r="Z5" s="1"/>
    </row>
    <row r="6" spans="1:26" ht="37.5" customHeight="1" x14ac:dyDescent="0.2">
      <c r="A6" s="6" t="s">
        <v>5</v>
      </c>
      <c r="B6" s="5" t="s">
        <v>6</v>
      </c>
      <c r="C6" s="1"/>
      <c r="D6" s="1"/>
      <c r="E6" s="1"/>
      <c r="F6" s="1"/>
      <c r="G6" s="1"/>
      <c r="H6" s="1"/>
      <c r="I6" s="1"/>
      <c r="J6" s="1"/>
      <c r="K6" s="1"/>
      <c r="L6" s="1"/>
      <c r="M6" s="1"/>
      <c r="N6" s="1"/>
      <c r="O6" s="1"/>
      <c r="P6" s="1"/>
      <c r="Q6" s="1"/>
      <c r="R6" s="1"/>
      <c r="S6" s="1"/>
      <c r="T6" s="1"/>
      <c r="U6" s="1"/>
      <c r="V6" s="1"/>
      <c r="W6" s="1"/>
      <c r="X6" s="1"/>
      <c r="Y6" s="1"/>
      <c r="Z6" s="1"/>
    </row>
    <row r="7" spans="1:26" ht="37.5" customHeight="1" x14ac:dyDescent="0.2">
      <c r="A7" s="6" t="s">
        <v>7</v>
      </c>
      <c r="B7" s="5" t="s">
        <v>8</v>
      </c>
      <c r="C7" s="1"/>
      <c r="D7" s="1"/>
      <c r="E7" s="1"/>
      <c r="F7" s="1"/>
      <c r="G7" s="1"/>
      <c r="H7" s="1"/>
      <c r="I7" s="1"/>
      <c r="J7" s="1"/>
      <c r="K7" s="1"/>
      <c r="L7" s="1"/>
      <c r="M7" s="1"/>
      <c r="N7" s="1"/>
      <c r="O7" s="1"/>
      <c r="P7" s="1"/>
      <c r="Q7" s="1"/>
      <c r="R7" s="1"/>
      <c r="S7" s="1"/>
      <c r="T7" s="1"/>
      <c r="U7" s="1"/>
      <c r="V7" s="1"/>
      <c r="W7" s="1"/>
      <c r="X7" s="1"/>
      <c r="Y7" s="1"/>
      <c r="Z7" s="1"/>
    </row>
    <row r="8" spans="1:26" ht="37.5" customHeight="1" x14ac:dyDescent="0.2">
      <c r="A8" s="6" t="s">
        <v>9</v>
      </c>
      <c r="B8" s="5" t="s">
        <v>10</v>
      </c>
      <c r="C8" s="1"/>
      <c r="D8" s="1"/>
      <c r="E8" s="1"/>
      <c r="F8" s="1"/>
      <c r="G8" s="1"/>
      <c r="H8" s="1"/>
      <c r="I8" s="1"/>
      <c r="J8" s="1"/>
      <c r="K8" s="1"/>
      <c r="L8" s="1"/>
      <c r="M8" s="1"/>
      <c r="N8" s="1"/>
      <c r="O8" s="1"/>
      <c r="P8" s="1"/>
      <c r="Q8" s="1"/>
      <c r="R8" s="1"/>
      <c r="S8" s="1"/>
      <c r="T8" s="1"/>
      <c r="U8" s="1"/>
      <c r="V8" s="1"/>
      <c r="W8" s="1"/>
      <c r="X8" s="1"/>
      <c r="Y8" s="1"/>
      <c r="Z8" s="1"/>
    </row>
    <row r="9" spans="1:26" ht="37.5" customHeight="1" x14ac:dyDescent="0.2">
      <c r="A9" s="6" t="s">
        <v>11</v>
      </c>
      <c r="B9" s="5" t="s">
        <v>12</v>
      </c>
      <c r="C9" s="1"/>
      <c r="D9" s="1"/>
      <c r="E9" s="1"/>
      <c r="F9" s="1"/>
      <c r="G9" s="1"/>
      <c r="H9" s="1"/>
      <c r="I9" s="1"/>
      <c r="J9" s="1"/>
      <c r="K9" s="1"/>
      <c r="L9" s="1"/>
      <c r="M9" s="1"/>
      <c r="N9" s="1"/>
      <c r="O9" s="1"/>
      <c r="P9" s="1"/>
      <c r="Q9" s="1"/>
      <c r="R9" s="1"/>
      <c r="S9" s="1"/>
      <c r="T9" s="1"/>
      <c r="U9" s="1"/>
      <c r="V9" s="1"/>
      <c r="W9" s="1"/>
      <c r="X9" s="1"/>
      <c r="Y9" s="1"/>
      <c r="Z9" s="1"/>
    </row>
    <row r="10" spans="1:26" ht="37.5" customHeight="1" x14ac:dyDescent="0.2">
      <c r="A10" s="6" t="s">
        <v>13</v>
      </c>
      <c r="B10" s="7">
        <v>44343</v>
      </c>
      <c r="C10" s="1"/>
      <c r="D10" s="1"/>
      <c r="E10" s="1"/>
      <c r="F10" s="1"/>
      <c r="G10" s="1"/>
      <c r="H10" s="1"/>
      <c r="I10" s="1"/>
      <c r="J10" s="1"/>
      <c r="K10" s="1"/>
      <c r="L10" s="1"/>
      <c r="M10" s="1"/>
      <c r="N10" s="1"/>
      <c r="O10" s="1"/>
      <c r="P10" s="1"/>
      <c r="Q10" s="1"/>
      <c r="R10" s="1"/>
      <c r="S10" s="1"/>
      <c r="T10" s="1"/>
      <c r="U10" s="1"/>
      <c r="V10" s="1"/>
      <c r="W10" s="1"/>
      <c r="X10" s="1"/>
      <c r="Y10" s="1"/>
      <c r="Z10" s="1"/>
    </row>
    <row r="11" spans="1:26" ht="37.5" customHeight="1" x14ac:dyDescent="0.2">
      <c r="A11" s="6" t="s">
        <v>14</v>
      </c>
      <c r="B11" s="5">
        <v>30</v>
      </c>
      <c r="C11" s="1"/>
      <c r="D11" s="1"/>
      <c r="E11" s="1"/>
      <c r="F11" s="1"/>
      <c r="G11" s="1"/>
      <c r="H11" s="1"/>
      <c r="I11" s="1"/>
      <c r="J11" s="1"/>
      <c r="K11" s="1"/>
      <c r="L11" s="1"/>
      <c r="M11" s="1"/>
      <c r="N11" s="1"/>
      <c r="O11" s="1"/>
      <c r="P11" s="1"/>
      <c r="Q11" s="1"/>
      <c r="R11" s="1"/>
      <c r="S11" s="1"/>
      <c r="T11" s="1"/>
      <c r="U11" s="1"/>
      <c r="V11" s="1"/>
      <c r="W11" s="1"/>
      <c r="X11" s="1"/>
      <c r="Y11" s="1"/>
      <c r="Z11" s="1"/>
    </row>
    <row r="12" spans="1:26" ht="37.5" customHeight="1" x14ac:dyDescent="0.2">
      <c r="A12" s="6" t="s">
        <v>1454</v>
      </c>
      <c r="B12" s="5">
        <v>25</v>
      </c>
      <c r="C12" s="1"/>
      <c r="D12" s="1"/>
      <c r="E12" s="1"/>
      <c r="F12" s="1"/>
      <c r="G12" s="1"/>
      <c r="H12" s="1"/>
      <c r="I12" s="1"/>
      <c r="J12" s="1"/>
      <c r="K12" s="1"/>
      <c r="L12" s="1"/>
      <c r="M12" s="1"/>
      <c r="N12" s="1"/>
      <c r="O12" s="1"/>
      <c r="P12" s="1"/>
      <c r="Q12" s="1"/>
      <c r="R12" s="1"/>
      <c r="S12" s="1"/>
      <c r="T12" s="1"/>
      <c r="U12" s="1"/>
      <c r="V12" s="1"/>
      <c r="W12" s="1"/>
      <c r="X12" s="1"/>
      <c r="Y12" s="1"/>
      <c r="Z12" s="1"/>
    </row>
    <row r="13" spans="1:26" ht="37.5" customHeight="1" x14ac:dyDescent="0.2">
      <c r="A13" s="3" t="s">
        <v>15</v>
      </c>
      <c r="B13" s="2"/>
      <c r="C13" s="1"/>
      <c r="D13" s="1"/>
      <c r="E13" s="1"/>
      <c r="F13" s="1"/>
      <c r="G13" s="1"/>
      <c r="H13" s="1"/>
      <c r="I13" s="1"/>
      <c r="J13" s="1"/>
      <c r="K13" s="1"/>
      <c r="L13" s="1"/>
      <c r="M13" s="1"/>
      <c r="N13" s="1"/>
      <c r="O13" s="1"/>
      <c r="P13" s="1"/>
      <c r="Q13" s="1"/>
      <c r="R13" s="1"/>
      <c r="S13" s="1"/>
      <c r="T13" s="1"/>
      <c r="U13" s="1"/>
      <c r="V13" s="1"/>
      <c r="W13" s="1"/>
      <c r="X13" s="1"/>
      <c r="Y13" s="1"/>
      <c r="Z13" s="1"/>
    </row>
    <row r="14" spans="1:26" ht="37.5" customHeight="1" x14ac:dyDescent="0.2">
      <c r="A14" s="4" t="s">
        <v>16</v>
      </c>
      <c r="B14" s="5" t="s">
        <v>1449</v>
      </c>
      <c r="C14" s="1"/>
      <c r="D14" s="1"/>
      <c r="E14" s="1"/>
      <c r="F14" s="1"/>
      <c r="G14" s="1"/>
      <c r="H14" s="1"/>
      <c r="I14" s="1"/>
      <c r="J14" s="1"/>
      <c r="K14" s="1"/>
      <c r="L14" s="1"/>
      <c r="M14" s="1"/>
      <c r="N14" s="1"/>
      <c r="O14" s="1"/>
      <c r="P14" s="1"/>
      <c r="Q14" s="1"/>
      <c r="R14" s="1"/>
      <c r="S14" s="1"/>
      <c r="T14" s="1"/>
      <c r="U14" s="1"/>
      <c r="V14" s="1"/>
      <c r="W14" s="1"/>
      <c r="X14" s="1"/>
      <c r="Y14" s="1"/>
      <c r="Z14" s="1"/>
    </row>
    <row r="15" spans="1:26" ht="37.5" customHeight="1" x14ac:dyDescent="0.2">
      <c r="A15" s="6" t="s">
        <v>17</v>
      </c>
      <c r="B15" s="5" t="s">
        <v>1450</v>
      </c>
      <c r="C15" s="1"/>
      <c r="D15" s="1"/>
      <c r="E15" s="1"/>
      <c r="F15" s="1"/>
      <c r="G15" s="1"/>
      <c r="H15" s="1"/>
      <c r="I15" s="1"/>
      <c r="J15" s="1"/>
      <c r="K15" s="1"/>
      <c r="L15" s="1"/>
      <c r="M15" s="1"/>
      <c r="N15" s="1"/>
      <c r="O15" s="1"/>
      <c r="P15" s="1"/>
      <c r="Q15" s="1"/>
      <c r="R15" s="1"/>
      <c r="S15" s="1"/>
      <c r="T15" s="1"/>
      <c r="U15" s="1"/>
      <c r="V15" s="1"/>
      <c r="W15" s="1"/>
      <c r="X15" s="1"/>
      <c r="Y15" s="1"/>
      <c r="Z15" s="1"/>
    </row>
    <row r="16" spans="1:26" ht="37.5" customHeight="1" x14ac:dyDescent="0.2">
      <c r="A16" s="6" t="s">
        <v>18</v>
      </c>
      <c r="B16" s="5" t="s">
        <v>1451</v>
      </c>
      <c r="C16" s="1"/>
      <c r="D16" s="1"/>
      <c r="E16" s="1"/>
      <c r="F16" s="1"/>
      <c r="G16" s="1"/>
      <c r="H16" s="1"/>
      <c r="I16" s="1"/>
      <c r="J16" s="1"/>
      <c r="K16" s="1"/>
      <c r="L16" s="1"/>
      <c r="M16" s="1"/>
      <c r="N16" s="1"/>
      <c r="O16" s="1"/>
      <c r="P16" s="1"/>
      <c r="Q16" s="1"/>
      <c r="R16" s="1"/>
      <c r="S16" s="1"/>
      <c r="T16" s="1"/>
      <c r="U16" s="1"/>
      <c r="V16" s="1"/>
      <c r="W16" s="1"/>
      <c r="X16" s="1"/>
      <c r="Y16" s="1"/>
      <c r="Z16" s="1"/>
    </row>
    <row r="17" spans="1:26" ht="37.5" customHeight="1" x14ac:dyDescent="0.2">
      <c r="A17" s="6" t="s">
        <v>19</v>
      </c>
      <c r="B17" s="5" t="s">
        <v>1452</v>
      </c>
      <c r="C17" s="1"/>
      <c r="D17" s="1"/>
      <c r="E17" s="1"/>
      <c r="F17" s="1"/>
      <c r="G17" s="1"/>
      <c r="H17" s="1"/>
      <c r="I17" s="1"/>
      <c r="J17" s="1"/>
      <c r="K17" s="1"/>
      <c r="L17" s="1"/>
      <c r="M17" s="1"/>
      <c r="N17" s="1"/>
      <c r="O17" s="1"/>
      <c r="P17" s="1"/>
      <c r="Q17" s="1"/>
      <c r="R17" s="1"/>
      <c r="S17" s="1"/>
      <c r="T17" s="1"/>
      <c r="U17" s="1"/>
      <c r="V17" s="1"/>
      <c r="W17" s="1"/>
      <c r="X17" s="1"/>
      <c r="Y17" s="1"/>
      <c r="Z17" s="1"/>
    </row>
    <row r="18" spans="1:26" ht="37.5" customHeight="1" x14ac:dyDescent="0.2">
      <c r="A18" s="6" t="s">
        <v>20</v>
      </c>
      <c r="B18" s="396"/>
      <c r="C18" s="1"/>
      <c r="D18" s="1"/>
      <c r="E18" s="1"/>
      <c r="F18" s="1"/>
      <c r="G18" s="1"/>
      <c r="H18" s="1"/>
      <c r="I18" s="1"/>
      <c r="J18" s="1"/>
      <c r="K18" s="1"/>
      <c r="L18" s="1"/>
      <c r="M18" s="1"/>
      <c r="N18" s="1"/>
      <c r="O18" s="1"/>
      <c r="P18" s="1"/>
      <c r="Q18" s="1"/>
      <c r="R18" s="1"/>
      <c r="S18" s="1"/>
      <c r="T18" s="1"/>
      <c r="U18" s="1"/>
      <c r="V18" s="1"/>
      <c r="W18" s="1"/>
      <c r="X18" s="1"/>
      <c r="Y18" s="1"/>
      <c r="Z18" s="1"/>
    </row>
    <row r="19" spans="1:26" ht="37.5" customHeight="1" x14ac:dyDescent="0.2">
      <c r="A19" s="8" t="s">
        <v>21</v>
      </c>
      <c r="B19" s="395" t="s">
        <v>1453</v>
      </c>
      <c r="C19" s="1"/>
      <c r="D19" s="1"/>
      <c r="E19" s="1"/>
      <c r="F19" s="1"/>
      <c r="G19" s="1"/>
      <c r="H19" s="1"/>
      <c r="I19" s="1"/>
      <c r="J19" s="1"/>
      <c r="K19" s="1"/>
      <c r="L19" s="1"/>
      <c r="M19" s="1"/>
      <c r="N19" s="1"/>
      <c r="O19" s="1"/>
      <c r="P19" s="1"/>
      <c r="Q19" s="1"/>
      <c r="R19" s="1"/>
      <c r="S19" s="1"/>
      <c r="T19" s="1"/>
      <c r="U19" s="1"/>
      <c r="V19" s="1"/>
      <c r="W19" s="1"/>
      <c r="X19" s="1"/>
      <c r="Y19" s="1"/>
      <c r="Z19" s="1"/>
    </row>
    <row r="20" spans="1:26" ht="37.5" customHeight="1" x14ac:dyDescent="0.2">
      <c r="A20" s="3" t="s">
        <v>22</v>
      </c>
      <c r="B20" s="2"/>
      <c r="C20" s="1"/>
      <c r="D20" s="1"/>
      <c r="E20" s="1"/>
      <c r="F20" s="1"/>
      <c r="G20" s="1"/>
      <c r="H20" s="1"/>
      <c r="I20" s="1"/>
      <c r="J20" s="1"/>
      <c r="K20" s="1"/>
      <c r="L20" s="1"/>
      <c r="M20" s="1"/>
      <c r="N20" s="1"/>
      <c r="O20" s="1"/>
      <c r="P20" s="1"/>
      <c r="Q20" s="1"/>
      <c r="R20" s="1"/>
      <c r="S20" s="1"/>
      <c r="T20" s="1"/>
      <c r="U20" s="1"/>
      <c r="V20" s="1"/>
      <c r="W20" s="1"/>
      <c r="X20" s="1"/>
      <c r="Y20" s="1"/>
      <c r="Z20" s="1"/>
    </row>
    <row r="21" spans="1:26" ht="37.5" customHeight="1" x14ac:dyDescent="0.2">
      <c r="A21" s="9" t="s">
        <v>23</v>
      </c>
      <c r="B21" s="10" t="s">
        <v>24</v>
      </c>
      <c r="C21" s="1"/>
      <c r="D21" s="1"/>
      <c r="E21" s="1"/>
      <c r="F21" s="1"/>
      <c r="G21" s="1"/>
      <c r="H21" s="1"/>
      <c r="I21" s="1"/>
      <c r="J21" s="1"/>
      <c r="K21" s="1"/>
      <c r="L21" s="1"/>
      <c r="M21" s="1"/>
      <c r="N21" s="1"/>
      <c r="O21" s="1"/>
      <c r="P21" s="1"/>
      <c r="Q21" s="1"/>
      <c r="R21" s="1"/>
      <c r="S21" s="1"/>
      <c r="T21" s="1"/>
      <c r="U21" s="1"/>
      <c r="V21" s="1"/>
      <c r="W21" s="1"/>
      <c r="X21" s="1"/>
      <c r="Y21" s="1"/>
      <c r="Z21" s="1"/>
    </row>
    <row r="22" spans="1:26" ht="37.5" customHeight="1" x14ac:dyDescent="0.2">
      <c r="A22" s="6" t="s">
        <v>25</v>
      </c>
      <c r="B22" s="10" t="s">
        <v>26</v>
      </c>
      <c r="C22" s="1"/>
      <c r="D22" s="1"/>
      <c r="E22" s="1"/>
      <c r="F22" s="1"/>
      <c r="G22" s="1"/>
      <c r="H22" s="1"/>
      <c r="I22" s="1"/>
      <c r="J22" s="1"/>
      <c r="K22" s="1"/>
      <c r="L22" s="1"/>
      <c r="M22" s="1"/>
      <c r="N22" s="1"/>
      <c r="O22" s="1"/>
      <c r="P22" s="1"/>
      <c r="Q22" s="1"/>
      <c r="R22" s="1"/>
      <c r="S22" s="1"/>
      <c r="T22" s="1"/>
      <c r="U22" s="1"/>
      <c r="V22" s="1"/>
      <c r="W22" s="1"/>
      <c r="X22" s="1"/>
      <c r="Y22" s="1"/>
      <c r="Z22" s="1"/>
    </row>
    <row r="23" spans="1:26" ht="37.5" customHeight="1" x14ac:dyDescent="0.2">
      <c r="A23" s="6" t="s">
        <v>27</v>
      </c>
      <c r="B23" s="10" t="s">
        <v>28</v>
      </c>
      <c r="C23" s="1"/>
      <c r="D23" s="1"/>
      <c r="E23" s="1"/>
      <c r="F23" s="1"/>
      <c r="G23" s="1"/>
      <c r="H23" s="1"/>
      <c r="I23" s="1"/>
      <c r="J23" s="1"/>
      <c r="K23" s="1"/>
      <c r="L23" s="1"/>
      <c r="M23" s="1"/>
      <c r="N23" s="1"/>
      <c r="O23" s="1"/>
      <c r="P23" s="1"/>
      <c r="Q23" s="1"/>
      <c r="R23" s="1"/>
      <c r="S23" s="1"/>
      <c r="T23" s="1"/>
      <c r="U23" s="1"/>
      <c r="V23" s="1"/>
      <c r="W23" s="1"/>
      <c r="X23" s="1"/>
      <c r="Y23" s="1"/>
      <c r="Z23" s="1"/>
    </row>
    <row r="24" spans="1:26" ht="37.5" customHeight="1" x14ac:dyDescent="0.2">
      <c r="A24" s="8" t="s">
        <v>29</v>
      </c>
      <c r="B24" s="5" t="s">
        <v>30</v>
      </c>
      <c r="C24" s="1"/>
      <c r="D24" s="1"/>
      <c r="E24" s="1"/>
      <c r="F24" s="1"/>
      <c r="G24" s="1"/>
      <c r="H24" s="1"/>
      <c r="I24" s="1"/>
      <c r="J24" s="1"/>
      <c r="K24" s="1"/>
      <c r="L24" s="1"/>
      <c r="M24" s="1"/>
      <c r="N24" s="1"/>
      <c r="O24" s="1"/>
      <c r="P24" s="1"/>
      <c r="Q24" s="1"/>
      <c r="R24" s="1"/>
      <c r="S24" s="1"/>
      <c r="T24" s="1"/>
      <c r="U24" s="1"/>
      <c r="V24" s="1"/>
      <c r="W24" s="1"/>
      <c r="X24" s="1"/>
      <c r="Y24" s="1"/>
      <c r="Z24" s="1"/>
    </row>
    <row r="25" spans="1:26" ht="37.5" customHeight="1" x14ac:dyDescent="0.2">
      <c r="A25" s="11"/>
      <c r="B25" s="2"/>
      <c r="C25" s="1"/>
      <c r="D25" s="1"/>
      <c r="E25" s="1"/>
      <c r="F25" s="1"/>
      <c r="G25" s="1"/>
      <c r="H25" s="1"/>
      <c r="I25" s="1"/>
      <c r="J25" s="1"/>
      <c r="K25" s="1"/>
      <c r="L25" s="1"/>
      <c r="M25" s="1"/>
      <c r="N25" s="1"/>
      <c r="O25" s="1"/>
      <c r="P25" s="1"/>
      <c r="Q25" s="1"/>
      <c r="R25" s="1"/>
      <c r="S25" s="1"/>
      <c r="T25" s="1"/>
      <c r="U25" s="1"/>
      <c r="V25" s="1"/>
      <c r="W25" s="1"/>
      <c r="X25" s="1"/>
      <c r="Y25" s="1"/>
      <c r="Z25" s="1"/>
    </row>
    <row r="26" spans="1:26" ht="37.5" customHeight="1" x14ac:dyDescent="0.2">
      <c r="A26" s="1"/>
      <c r="B26" s="2"/>
      <c r="C26" s="1"/>
      <c r="D26" s="1"/>
      <c r="E26" s="1"/>
      <c r="F26" s="1"/>
      <c r="G26" s="1"/>
      <c r="H26" s="1"/>
      <c r="I26" s="1"/>
      <c r="J26" s="1"/>
      <c r="K26" s="1"/>
      <c r="L26" s="1"/>
      <c r="M26" s="1"/>
      <c r="N26" s="1"/>
      <c r="O26" s="1"/>
      <c r="P26" s="1"/>
      <c r="Q26" s="1"/>
      <c r="R26" s="1"/>
      <c r="S26" s="1"/>
      <c r="T26" s="1"/>
      <c r="U26" s="1"/>
      <c r="V26" s="1"/>
      <c r="W26" s="1"/>
      <c r="X26" s="1"/>
      <c r="Y26" s="1"/>
      <c r="Z26" s="1"/>
    </row>
    <row r="27" spans="1:26" ht="37.5" customHeight="1" x14ac:dyDescent="0.2">
      <c r="A27" s="1"/>
      <c r="B27" s="2"/>
      <c r="C27" s="1"/>
      <c r="D27" s="1"/>
      <c r="E27" s="1"/>
      <c r="F27" s="1"/>
      <c r="G27" s="1"/>
      <c r="H27" s="1"/>
      <c r="I27" s="1"/>
      <c r="J27" s="1"/>
      <c r="K27" s="1"/>
      <c r="L27" s="1"/>
      <c r="M27" s="1"/>
      <c r="N27" s="1"/>
      <c r="O27" s="1"/>
      <c r="P27" s="1"/>
      <c r="Q27" s="1"/>
      <c r="R27" s="1"/>
      <c r="S27" s="1"/>
      <c r="T27" s="1"/>
      <c r="U27" s="1"/>
      <c r="V27" s="1"/>
      <c r="W27" s="1"/>
      <c r="X27" s="1"/>
      <c r="Y27" s="1"/>
      <c r="Z27" s="1"/>
    </row>
    <row r="28" spans="1:26" ht="37.5" customHeight="1" x14ac:dyDescent="0.2">
      <c r="A28" s="1"/>
      <c r="B28" s="2"/>
      <c r="C28" s="1"/>
      <c r="D28" s="1"/>
      <c r="E28" s="1"/>
      <c r="F28" s="1"/>
      <c r="G28" s="1"/>
      <c r="H28" s="1"/>
      <c r="I28" s="1"/>
      <c r="J28" s="1"/>
      <c r="K28" s="1"/>
      <c r="L28" s="1"/>
      <c r="M28" s="1"/>
      <c r="N28" s="1"/>
      <c r="O28" s="1"/>
      <c r="P28" s="1"/>
      <c r="Q28" s="1"/>
      <c r="R28" s="1"/>
      <c r="S28" s="1"/>
      <c r="T28" s="1"/>
      <c r="U28" s="1"/>
      <c r="V28" s="1"/>
      <c r="W28" s="1"/>
      <c r="X28" s="1"/>
      <c r="Y28" s="1"/>
      <c r="Z28" s="1"/>
    </row>
    <row r="29" spans="1:26" ht="37.5" customHeight="1" x14ac:dyDescent="0.2">
      <c r="A29" s="1"/>
      <c r="B29" s="2"/>
      <c r="C29" s="1"/>
      <c r="D29" s="1"/>
      <c r="E29" s="1"/>
      <c r="F29" s="1"/>
      <c r="G29" s="1"/>
      <c r="H29" s="1"/>
      <c r="I29" s="1"/>
      <c r="J29" s="1"/>
      <c r="K29" s="1"/>
      <c r="L29" s="1"/>
      <c r="M29" s="1"/>
      <c r="N29" s="1"/>
      <c r="O29" s="1"/>
      <c r="P29" s="1"/>
      <c r="Q29" s="1"/>
      <c r="R29" s="1"/>
      <c r="S29" s="1"/>
      <c r="T29" s="1"/>
      <c r="U29" s="1"/>
      <c r="V29" s="1"/>
      <c r="W29" s="1"/>
      <c r="X29" s="1"/>
      <c r="Y29" s="1"/>
      <c r="Z29" s="1"/>
    </row>
    <row r="30" spans="1:26" ht="37.5" customHeight="1" x14ac:dyDescent="0.2">
      <c r="A30" s="1"/>
      <c r="B30" s="2"/>
      <c r="C30" s="1"/>
      <c r="D30" s="1"/>
      <c r="E30" s="1"/>
      <c r="F30" s="1"/>
      <c r="G30" s="1"/>
      <c r="H30" s="1"/>
      <c r="I30" s="1"/>
      <c r="J30" s="1"/>
      <c r="K30" s="1"/>
      <c r="L30" s="1"/>
      <c r="M30" s="1"/>
      <c r="N30" s="1"/>
      <c r="O30" s="1"/>
      <c r="P30" s="1"/>
      <c r="Q30" s="1"/>
      <c r="R30" s="1"/>
      <c r="S30" s="1"/>
      <c r="T30" s="1"/>
      <c r="U30" s="1"/>
      <c r="V30" s="1"/>
      <c r="W30" s="1"/>
      <c r="X30" s="1"/>
      <c r="Y30" s="1"/>
      <c r="Z30" s="1"/>
    </row>
    <row r="31" spans="1:26" ht="37.5" customHeight="1" x14ac:dyDescent="0.2">
      <c r="A31" s="1"/>
      <c r="B31" s="2"/>
      <c r="C31" s="1"/>
      <c r="D31" s="1"/>
      <c r="E31" s="1"/>
      <c r="F31" s="1"/>
      <c r="G31" s="1"/>
      <c r="H31" s="1"/>
      <c r="I31" s="1"/>
      <c r="J31" s="1"/>
      <c r="K31" s="1"/>
      <c r="L31" s="1"/>
      <c r="M31" s="1"/>
      <c r="N31" s="1"/>
      <c r="O31" s="1"/>
      <c r="P31" s="1"/>
      <c r="Q31" s="1"/>
      <c r="R31" s="1"/>
      <c r="S31" s="1"/>
      <c r="T31" s="1"/>
      <c r="U31" s="1"/>
      <c r="V31" s="1"/>
      <c r="W31" s="1"/>
      <c r="X31" s="1"/>
      <c r="Y31" s="1"/>
      <c r="Z31" s="1"/>
    </row>
    <row r="32" spans="1:26" ht="37.5" customHeight="1" x14ac:dyDescent="0.2">
      <c r="A32" s="1"/>
      <c r="B32" s="2"/>
      <c r="C32" s="1"/>
      <c r="D32" s="1"/>
      <c r="E32" s="1"/>
      <c r="F32" s="1"/>
      <c r="G32" s="1"/>
      <c r="H32" s="1"/>
      <c r="I32" s="1"/>
      <c r="J32" s="1"/>
      <c r="K32" s="1"/>
      <c r="L32" s="1"/>
      <c r="M32" s="1"/>
      <c r="N32" s="1"/>
      <c r="O32" s="1"/>
      <c r="P32" s="1"/>
      <c r="Q32" s="1"/>
      <c r="R32" s="1"/>
      <c r="S32" s="1"/>
      <c r="T32" s="1"/>
      <c r="U32" s="1"/>
      <c r="V32" s="1"/>
      <c r="W32" s="1"/>
      <c r="X32" s="1"/>
      <c r="Y32" s="1"/>
      <c r="Z32" s="1"/>
    </row>
    <row r="33" spans="1:26" ht="37.5" customHeight="1" x14ac:dyDescent="0.2">
      <c r="A33" s="1"/>
      <c r="B33" s="2"/>
      <c r="C33" s="1"/>
      <c r="D33" s="1"/>
      <c r="E33" s="1"/>
      <c r="F33" s="1"/>
      <c r="G33" s="1"/>
      <c r="H33" s="1"/>
      <c r="I33" s="1"/>
      <c r="J33" s="1"/>
      <c r="K33" s="1"/>
      <c r="L33" s="1"/>
      <c r="M33" s="1"/>
      <c r="N33" s="1"/>
      <c r="O33" s="1"/>
      <c r="P33" s="1"/>
      <c r="Q33" s="1"/>
      <c r="R33" s="1"/>
      <c r="S33" s="1"/>
      <c r="T33" s="1"/>
      <c r="U33" s="1"/>
      <c r="V33" s="1"/>
      <c r="W33" s="1"/>
      <c r="X33" s="1"/>
      <c r="Y33" s="1"/>
      <c r="Z33" s="1"/>
    </row>
    <row r="34" spans="1:26" ht="37.5" customHeight="1" x14ac:dyDescent="0.2">
      <c r="A34" s="1"/>
      <c r="B34" s="2"/>
      <c r="C34" s="1"/>
      <c r="D34" s="1"/>
      <c r="E34" s="1"/>
      <c r="F34" s="1"/>
      <c r="G34" s="1"/>
      <c r="H34" s="1"/>
      <c r="I34" s="1"/>
      <c r="J34" s="1"/>
      <c r="K34" s="1"/>
      <c r="L34" s="1"/>
      <c r="M34" s="1"/>
      <c r="N34" s="1"/>
      <c r="O34" s="1"/>
      <c r="P34" s="1"/>
      <c r="Q34" s="1"/>
      <c r="R34" s="1"/>
      <c r="S34" s="1"/>
      <c r="T34" s="1"/>
      <c r="U34" s="1"/>
      <c r="V34" s="1"/>
      <c r="W34" s="1"/>
      <c r="X34" s="1"/>
      <c r="Y34" s="1"/>
      <c r="Z34" s="1"/>
    </row>
    <row r="35" spans="1:26" ht="37.5" customHeight="1" x14ac:dyDescent="0.2">
      <c r="A35" s="1"/>
      <c r="B35" s="2"/>
      <c r="C35" s="1"/>
      <c r="D35" s="1"/>
      <c r="E35" s="1"/>
      <c r="F35" s="1"/>
      <c r="G35" s="1"/>
      <c r="H35" s="1"/>
      <c r="I35" s="1"/>
      <c r="J35" s="1"/>
      <c r="K35" s="1"/>
      <c r="L35" s="1"/>
      <c r="M35" s="1"/>
      <c r="N35" s="1"/>
      <c r="O35" s="1"/>
      <c r="P35" s="1"/>
      <c r="Q35" s="1"/>
      <c r="R35" s="1"/>
      <c r="S35" s="1"/>
      <c r="T35" s="1"/>
      <c r="U35" s="1"/>
      <c r="V35" s="1"/>
      <c r="W35" s="1"/>
      <c r="X35" s="1"/>
      <c r="Y35" s="1"/>
      <c r="Z35" s="1"/>
    </row>
    <row r="36" spans="1:26" ht="37.5" customHeight="1" x14ac:dyDescent="0.2">
      <c r="A36" s="1"/>
      <c r="B36" s="2"/>
      <c r="C36" s="1"/>
      <c r="D36" s="1"/>
      <c r="E36" s="1"/>
      <c r="F36" s="1"/>
      <c r="G36" s="1"/>
      <c r="H36" s="1"/>
      <c r="I36" s="1"/>
      <c r="J36" s="1"/>
      <c r="K36" s="1"/>
      <c r="L36" s="1"/>
      <c r="M36" s="1"/>
      <c r="N36" s="1"/>
      <c r="O36" s="1"/>
      <c r="P36" s="1"/>
      <c r="Q36" s="1"/>
      <c r="R36" s="1"/>
      <c r="S36" s="1"/>
      <c r="T36" s="1"/>
      <c r="U36" s="1"/>
      <c r="V36" s="1"/>
      <c r="W36" s="1"/>
      <c r="X36" s="1"/>
      <c r="Y36" s="1"/>
      <c r="Z36" s="1"/>
    </row>
    <row r="37" spans="1:26" ht="37.5" customHeight="1" x14ac:dyDescent="0.2">
      <c r="A37" s="1"/>
      <c r="B37" s="2"/>
      <c r="C37" s="1"/>
      <c r="D37" s="1"/>
      <c r="E37" s="1"/>
      <c r="F37" s="1"/>
      <c r="G37" s="1"/>
      <c r="H37" s="1"/>
      <c r="I37" s="1"/>
      <c r="J37" s="1"/>
      <c r="K37" s="1"/>
      <c r="L37" s="1"/>
      <c r="M37" s="1"/>
      <c r="N37" s="1"/>
      <c r="O37" s="1"/>
      <c r="P37" s="1"/>
      <c r="Q37" s="1"/>
      <c r="R37" s="1"/>
      <c r="S37" s="1"/>
      <c r="T37" s="1"/>
      <c r="U37" s="1"/>
      <c r="V37" s="1"/>
      <c r="W37" s="1"/>
      <c r="X37" s="1"/>
      <c r="Y37" s="1"/>
      <c r="Z37" s="1"/>
    </row>
    <row r="38" spans="1:26" ht="37.5" customHeight="1" x14ac:dyDescent="0.2">
      <c r="A38" s="1"/>
      <c r="B38" s="2"/>
      <c r="C38" s="1"/>
      <c r="D38" s="1"/>
      <c r="E38" s="1"/>
      <c r="F38" s="1"/>
      <c r="G38" s="1"/>
      <c r="H38" s="1"/>
      <c r="I38" s="1"/>
      <c r="J38" s="1"/>
      <c r="K38" s="1"/>
      <c r="L38" s="1"/>
      <c r="M38" s="1"/>
      <c r="N38" s="1"/>
      <c r="O38" s="1"/>
      <c r="P38" s="1"/>
      <c r="Q38" s="1"/>
      <c r="R38" s="1"/>
      <c r="S38" s="1"/>
      <c r="T38" s="1"/>
      <c r="U38" s="1"/>
      <c r="V38" s="1"/>
      <c r="W38" s="1"/>
      <c r="X38" s="1"/>
      <c r="Y38" s="1"/>
      <c r="Z38" s="1"/>
    </row>
    <row r="39" spans="1:26" ht="37.5" customHeight="1" x14ac:dyDescent="0.2">
      <c r="A39" s="1"/>
      <c r="B39" s="2"/>
      <c r="C39" s="1"/>
      <c r="D39" s="1"/>
      <c r="E39" s="1"/>
      <c r="F39" s="1"/>
      <c r="G39" s="1"/>
      <c r="H39" s="1"/>
      <c r="I39" s="1"/>
      <c r="J39" s="1"/>
      <c r="K39" s="1"/>
      <c r="L39" s="1"/>
      <c r="M39" s="1"/>
      <c r="N39" s="1"/>
      <c r="O39" s="1"/>
      <c r="P39" s="1"/>
      <c r="Q39" s="1"/>
      <c r="R39" s="1"/>
      <c r="S39" s="1"/>
      <c r="T39" s="1"/>
      <c r="U39" s="1"/>
      <c r="V39" s="1"/>
      <c r="W39" s="1"/>
      <c r="X39" s="1"/>
      <c r="Y39" s="1"/>
      <c r="Z39" s="1"/>
    </row>
    <row r="40" spans="1:26" ht="37.5" customHeight="1" x14ac:dyDescent="0.2">
      <c r="A40" s="1"/>
      <c r="B40" s="2"/>
      <c r="C40" s="1"/>
      <c r="D40" s="1"/>
      <c r="E40" s="1"/>
      <c r="F40" s="1"/>
      <c r="G40" s="1"/>
      <c r="H40" s="1"/>
      <c r="I40" s="1"/>
      <c r="J40" s="1"/>
      <c r="K40" s="1"/>
      <c r="L40" s="1"/>
      <c r="M40" s="1"/>
      <c r="N40" s="1"/>
      <c r="O40" s="1"/>
      <c r="P40" s="1"/>
      <c r="Q40" s="1"/>
      <c r="R40" s="1"/>
      <c r="S40" s="1"/>
      <c r="T40" s="1"/>
      <c r="U40" s="1"/>
      <c r="V40" s="1"/>
      <c r="W40" s="1"/>
      <c r="X40" s="1"/>
      <c r="Y40" s="1"/>
      <c r="Z40" s="1"/>
    </row>
    <row r="41" spans="1:26" ht="37.5" customHeight="1" x14ac:dyDescent="0.2">
      <c r="A41" s="1"/>
      <c r="B41" s="2"/>
      <c r="C41" s="1"/>
      <c r="D41" s="1"/>
      <c r="E41" s="1"/>
      <c r="F41" s="1"/>
      <c r="G41" s="1"/>
      <c r="H41" s="1"/>
      <c r="I41" s="1"/>
      <c r="J41" s="1"/>
      <c r="K41" s="1"/>
      <c r="L41" s="1"/>
      <c r="M41" s="1"/>
      <c r="N41" s="1"/>
      <c r="O41" s="1"/>
      <c r="P41" s="1"/>
      <c r="Q41" s="1"/>
      <c r="R41" s="1"/>
      <c r="S41" s="1"/>
      <c r="T41" s="1"/>
      <c r="U41" s="1"/>
      <c r="V41" s="1"/>
      <c r="W41" s="1"/>
      <c r="X41" s="1"/>
      <c r="Y41" s="1"/>
      <c r="Z41" s="1"/>
    </row>
    <row r="42" spans="1:26" ht="37.5" customHeight="1" x14ac:dyDescent="0.2">
      <c r="A42" s="1"/>
      <c r="B42" s="2"/>
      <c r="C42" s="1"/>
      <c r="D42" s="1"/>
      <c r="E42" s="1"/>
      <c r="F42" s="1"/>
      <c r="G42" s="1"/>
      <c r="H42" s="1"/>
      <c r="I42" s="1"/>
      <c r="J42" s="1"/>
      <c r="K42" s="1"/>
      <c r="L42" s="1"/>
      <c r="M42" s="1"/>
      <c r="N42" s="1"/>
      <c r="O42" s="1"/>
      <c r="P42" s="1"/>
      <c r="Q42" s="1"/>
      <c r="R42" s="1"/>
      <c r="S42" s="1"/>
      <c r="T42" s="1"/>
      <c r="U42" s="1"/>
      <c r="V42" s="1"/>
      <c r="W42" s="1"/>
      <c r="X42" s="1"/>
      <c r="Y42" s="1"/>
      <c r="Z42" s="1"/>
    </row>
    <row r="43" spans="1:26" ht="37.5" customHeight="1" x14ac:dyDescent="0.2">
      <c r="A43" s="1"/>
      <c r="B43" s="2"/>
      <c r="C43" s="1"/>
      <c r="D43" s="1"/>
      <c r="E43" s="1"/>
      <c r="F43" s="1"/>
      <c r="G43" s="1"/>
      <c r="H43" s="1"/>
      <c r="I43" s="1"/>
      <c r="J43" s="1"/>
      <c r="K43" s="1"/>
      <c r="L43" s="1"/>
      <c r="M43" s="1"/>
      <c r="N43" s="1"/>
      <c r="O43" s="1"/>
      <c r="P43" s="1"/>
      <c r="Q43" s="1"/>
      <c r="R43" s="1"/>
      <c r="S43" s="1"/>
      <c r="T43" s="1"/>
      <c r="U43" s="1"/>
      <c r="V43" s="1"/>
      <c r="W43" s="1"/>
      <c r="X43" s="1"/>
      <c r="Y43" s="1"/>
      <c r="Z43" s="1"/>
    </row>
    <row r="44" spans="1:26" ht="37.5" customHeight="1" x14ac:dyDescent="0.2">
      <c r="A44" s="1"/>
      <c r="B44" s="2"/>
      <c r="C44" s="1"/>
      <c r="D44" s="1"/>
      <c r="E44" s="1"/>
      <c r="F44" s="1"/>
      <c r="G44" s="1"/>
      <c r="H44" s="1"/>
      <c r="I44" s="1"/>
      <c r="J44" s="1"/>
      <c r="K44" s="1"/>
      <c r="L44" s="1"/>
      <c r="M44" s="1"/>
      <c r="N44" s="1"/>
      <c r="O44" s="1"/>
      <c r="P44" s="1"/>
      <c r="Q44" s="1"/>
      <c r="R44" s="1"/>
      <c r="S44" s="1"/>
      <c r="T44" s="1"/>
      <c r="U44" s="1"/>
      <c r="V44" s="1"/>
      <c r="W44" s="1"/>
      <c r="X44" s="1"/>
      <c r="Y44" s="1"/>
      <c r="Z44" s="1"/>
    </row>
    <row r="45" spans="1:26" ht="37.5" customHeight="1" x14ac:dyDescent="0.2">
      <c r="A45" s="1"/>
      <c r="B45" s="2"/>
      <c r="C45" s="1"/>
      <c r="D45" s="1"/>
      <c r="E45" s="1"/>
      <c r="F45" s="1"/>
      <c r="G45" s="1"/>
      <c r="H45" s="1"/>
      <c r="I45" s="1"/>
      <c r="J45" s="1"/>
      <c r="K45" s="1"/>
      <c r="L45" s="1"/>
      <c r="M45" s="1"/>
      <c r="N45" s="1"/>
      <c r="O45" s="1"/>
      <c r="P45" s="1"/>
      <c r="Q45" s="1"/>
      <c r="R45" s="1"/>
      <c r="S45" s="1"/>
      <c r="T45" s="1"/>
      <c r="U45" s="1"/>
      <c r="V45" s="1"/>
      <c r="W45" s="1"/>
      <c r="X45" s="1"/>
      <c r="Y45" s="1"/>
      <c r="Z45" s="1"/>
    </row>
    <row r="46" spans="1:26" ht="37.5" customHeight="1" x14ac:dyDescent="0.2">
      <c r="A46" s="1"/>
      <c r="B46" s="2"/>
      <c r="C46" s="1"/>
      <c r="D46" s="1"/>
      <c r="E46" s="1"/>
      <c r="F46" s="1"/>
      <c r="G46" s="1"/>
      <c r="H46" s="1"/>
      <c r="I46" s="1"/>
      <c r="J46" s="1"/>
      <c r="K46" s="1"/>
      <c r="L46" s="1"/>
      <c r="M46" s="1"/>
      <c r="N46" s="1"/>
      <c r="O46" s="1"/>
      <c r="P46" s="1"/>
      <c r="Q46" s="1"/>
      <c r="R46" s="1"/>
      <c r="S46" s="1"/>
      <c r="T46" s="1"/>
      <c r="U46" s="1"/>
      <c r="V46" s="1"/>
      <c r="W46" s="1"/>
      <c r="X46" s="1"/>
      <c r="Y46" s="1"/>
      <c r="Z46" s="1"/>
    </row>
    <row r="47" spans="1:26" ht="37.5" customHeight="1" x14ac:dyDescent="0.2">
      <c r="A47" s="1"/>
      <c r="B47" s="2"/>
      <c r="C47" s="1"/>
      <c r="D47" s="1"/>
      <c r="E47" s="1"/>
      <c r="F47" s="1"/>
      <c r="G47" s="1"/>
      <c r="H47" s="1"/>
      <c r="I47" s="1"/>
      <c r="J47" s="1"/>
      <c r="K47" s="1"/>
      <c r="L47" s="1"/>
      <c r="M47" s="1"/>
      <c r="N47" s="1"/>
      <c r="O47" s="1"/>
      <c r="P47" s="1"/>
      <c r="Q47" s="1"/>
      <c r="R47" s="1"/>
      <c r="S47" s="1"/>
      <c r="T47" s="1"/>
      <c r="U47" s="1"/>
      <c r="V47" s="1"/>
      <c r="W47" s="1"/>
      <c r="X47" s="1"/>
      <c r="Y47" s="1"/>
      <c r="Z47" s="1"/>
    </row>
    <row r="48" spans="1:26" ht="37.5" customHeight="1" x14ac:dyDescent="0.2">
      <c r="A48" s="1"/>
      <c r="B48" s="2"/>
      <c r="C48" s="1"/>
      <c r="D48" s="1"/>
      <c r="E48" s="1"/>
      <c r="F48" s="1"/>
      <c r="G48" s="1"/>
      <c r="H48" s="1"/>
      <c r="I48" s="1"/>
      <c r="J48" s="1"/>
      <c r="K48" s="1"/>
      <c r="L48" s="1"/>
      <c r="M48" s="1"/>
      <c r="N48" s="1"/>
      <c r="O48" s="1"/>
      <c r="P48" s="1"/>
      <c r="Q48" s="1"/>
      <c r="R48" s="1"/>
      <c r="S48" s="1"/>
      <c r="T48" s="1"/>
      <c r="U48" s="1"/>
      <c r="V48" s="1"/>
      <c r="W48" s="1"/>
      <c r="X48" s="1"/>
      <c r="Y48" s="1"/>
      <c r="Z48" s="1"/>
    </row>
    <row r="49" spans="1:26" ht="37.5" customHeight="1" x14ac:dyDescent="0.2">
      <c r="A49" s="1"/>
      <c r="B49" s="2"/>
      <c r="C49" s="1"/>
      <c r="D49" s="1"/>
      <c r="E49" s="1"/>
      <c r="F49" s="1"/>
      <c r="G49" s="1"/>
      <c r="H49" s="1"/>
      <c r="I49" s="1"/>
      <c r="J49" s="1"/>
      <c r="K49" s="1"/>
      <c r="L49" s="1"/>
      <c r="M49" s="1"/>
      <c r="N49" s="1"/>
      <c r="O49" s="1"/>
      <c r="P49" s="1"/>
      <c r="Q49" s="1"/>
      <c r="R49" s="1"/>
      <c r="S49" s="1"/>
      <c r="T49" s="1"/>
      <c r="U49" s="1"/>
      <c r="V49" s="1"/>
      <c r="W49" s="1"/>
      <c r="X49" s="1"/>
      <c r="Y49" s="1"/>
      <c r="Z49" s="1"/>
    </row>
    <row r="50" spans="1:26" ht="37.5" customHeight="1" x14ac:dyDescent="0.2">
      <c r="A50" s="1"/>
      <c r="B50" s="2"/>
      <c r="C50" s="1"/>
      <c r="D50" s="1"/>
      <c r="E50" s="1"/>
      <c r="F50" s="1"/>
      <c r="G50" s="1"/>
      <c r="H50" s="1"/>
      <c r="I50" s="1"/>
      <c r="J50" s="1"/>
      <c r="K50" s="1"/>
      <c r="L50" s="1"/>
      <c r="M50" s="1"/>
      <c r="N50" s="1"/>
      <c r="O50" s="1"/>
      <c r="P50" s="1"/>
      <c r="Q50" s="1"/>
      <c r="R50" s="1"/>
      <c r="S50" s="1"/>
      <c r="T50" s="1"/>
      <c r="U50" s="1"/>
      <c r="V50" s="1"/>
      <c r="W50" s="1"/>
      <c r="X50" s="1"/>
      <c r="Y50" s="1"/>
      <c r="Z50" s="1"/>
    </row>
    <row r="51" spans="1:26" ht="37.5" customHeight="1" x14ac:dyDescent="0.2">
      <c r="A51" s="1"/>
      <c r="B51" s="2"/>
      <c r="C51" s="1"/>
      <c r="D51" s="1"/>
      <c r="E51" s="1"/>
      <c r="F51" s="1"/>
      <c r="G51" s="1"/>
      <c r="H51" s="1"/>
      <c r="I51" s="1"/>
      <c r="J51" s="1"/>
      <c r="K51" s="1"/>
      <c r="L51" s="1"/>
      <c r="M51" s="1"/>
      <c r="N51" s="1"/>
      <c r="O51" s="1"/>
      <c r="P51" s="1"/>
      <c r="Q51" s="1"/>
      <c r="R51" s="1"/>
      <c r="S51" s="1"/>
      <c r="T51" s="1"/>
      <c r="U51" s="1"/>
      <c r="V51" s="1"/>
      <c r="W51" s="1"/>
      <c r="X51" s="1"/>
      <c r="Y51" s="1"/>
      <c r="Z51" s="1"/>
    </row>
    <row r="52" spans="1:26" ht="37.5" customHeight="1" x14ac:dyDescent="0.2">
      <c r="A52" s="1"/>
      <c r="B52" s="2"/>
      <c r="C52" s="1"/>
      <c r="D52" s="1"/>
      <c r="E52" s="1"/>
      <c r="F52" s="1"/>
      <c r="G52" s="1"/>
      <c r="H52" s="1"/>
      <c r="I52" s="1"/>
      <c r="J52" s="1"/>
      <c r="K52" s="1"/>
      <c r="L52" s="1"/>
      <c r="M52" s="1"/>
      <c r="N52" s="1"/>
      <c r="O52" s="1"/>
      <c r="P52" s="1"/>
      <c r="Q52" s="1"/>
      <c r="R52" s="1"/>
      <c r="S52" s="1"/>
      <c r="T52" s="1"/>
      <c r="U52" s="1"/>
      <c r="V52" s="1"/>
      <c r="W52" s="1"/>
      <c r="X52" s="1"/>
      <c r="Y52" s="1"/>
      <c r="Z52" s="1"/>
    </row>
    <row r="53" spans="1:26" ht="37.5" customHeight="1" x14ac:dyDescent="0.2">
      <c r="A53" s="1"/>
      <c r="B53" s="2"/>
      <c r="C53" s="1"/>
      <c r="D53" s="1"/>
      <c r="E53" s="1"/>
      <c r="F53" s="1"/>
      <c r="G53" s="1"/>
      <c r="H53" s="1"/>
      <c r="I53" s="1"/>
      <c r="J53" s="1"/>
      <c r="K53" s="1"/>
      <c r="L53" s="1"/>
      <c r="M53" s="1"/>
      <c r="N53" s="1"/>
      <c r="O53" s="1"/>
      <c r="P53" s="1"/>
      <c r="Q53" s="1"/>
      <c r="R53" s="1"/>
      <c r="S53" s="1"/>
      <c r="T53" s="1"/>
      <c r="U53" s="1"/>
      <c r="V53" s="1"/>
      <c r="W53" s="1"/>
      <c r="X53" s="1"/>
      <c r="Y53" s="1"/>
      <c r="Z53" s="1"/>
    </row>
    <row r="54" spans="1:26" ht="37.5" customHeight="1" x14ac:dyDescent="0.2">
      <c r="A54" s="1"/>
      <c r="B54" s="2"/>
      <c r="C54" s="1"/>
      <c r="D54" s="1"/>
      <c r="E54" s="1"/>
      <c r="F54" s="1"/>
      <c r="G54" s="1"/>
      <c r="H54" s="1"/>
      <c r="I54" s="1"/>
      <c r="J54" s="1"/>
      <c r="K54" s="1"/>
      <c r="L54" s="1"/>
      <c r="M54" s="1"/>
      <c r="N54" s="1"/>
      <c r="O54" s="1"/>
      <c r="P54" s="1"/>
      <c r="Q54" s="1"/>
      <c r="R54" s="1"/>
      <c r="S54" s="1"/>
      <c r="T54" s="1"/>
      <c r="U54" s="1"/>
      <c r="V54" s="1"/>
      <c r="W54" s="1"/>
      <c r="X54" s="1"/>
      <c r="Y54" s="1"/>
      <c r="Z54" s="1"/>
    </row>
    <row r="55" spans="1:26" ht="37.5" customHeight="1" x14ac:dyDescent="0.2">
      <c r="A55" s="1"/>
      <c r="B55" s="2"/>
      <c r="C55" s="1"/>
      <c r="D55" s="1"/>
      <c r="E55" s="1"/>
      <c r="F55" s="1"/>
      <c r="G55" s="1"/>
      <c r="H55" s="1"/>
      <c r="I55" s="1"/>
      <c r="J55" s="1"/>
      <c r="K55" s="1"/>
      <c r="L55" s="1"/>
      <c r="M55" s="1"/>
      <c r="N55" s="1"/>
      <c r="O55" s="1"/>
      <c r="P55" s="1"/>
      <c r="Q55" s="1"/>
      <c r="R55" s="1"/>
      <c r="S55" s="1"/>
      <c r="T55" s="1"/>
      <c r="U55" s="1"/>
      <c r="V55" s="1"/>
      <c r="W55" s="1"/>
      <c r="X55" s="1"/>
      <c r="Y55" s="1"/>
      <c r="Z55" s="1"/>
    </row>
    <row r="56" spans="1:26" ht="37.5" customHeight="1" x14ac:dyDescent="0.2">
      <c r="A56" s="1"/>
      <c r="B56" s="2"/>
      <c r="C56" s="1"/>
      <c r="D56" s="1"/>
      <c r="E56" s="1"/>
      <c r="F56" s="1"/>
      <c r="G56" s="1"/>
      <c r="H56" s="1"/>
      <c r="I56" s="1"/>
      <c r="J56" s="1"/>
      <c r="K56" s="1"/>
      <c r="L56" s="1"/>
      <c r="M56" s="1"/>
      <c r="N56" s="1"/>
      <c r="O56" s="1"/>
      <c r="P56" s="1"/>
      <c r="Q56" s="1"/>
      <c r="R56" s="1"/>
      <c r="S56" s="1"/>
      <c r="T56" s="1"/>
      <c r="U56" s="1"/>
      <c r="V56" s="1"/>
      <c r="W56" s="1"/>
      <c r="X56" s="1"/>
      <c r="Y56" s="1"/>
      <c r="Z56" s="1"/>
    </row>
    <row r="57" spans="1:26" ht="37.5" customHeight="1" x14ac:dyDescent="0.2">
      <c r="A57" s="1"/>
      <c r="B57" s="2"/>
      <c r="C57" s="1"/>
      <c r="D57" s="1"/>
      <c r="E57" s="1"/>
      <c r="F57" s="1"/>
      <c r="G57" s="1"/>
      <c r="H57" s="1"/>
      <c r="I57" s="1"/>
      <c r="J57" s="1"/>
      <c r="K57" s="1"/>
      <c r="L57" s="1"/>
      <c r="M57" s="1"/>
      <c r="N57" s="1"/>
      <c r="O57" s="1"/>
      <c r="P57" s="1"/>
      <c r="Q57" s="1"/>
      <c r="R57" s="1"/>
      <c r="S57" s="1"/>
      <c r="T57" s="1"/>
      <c r="U57" s="1"/>
      <c r="V57" s="1"/>
      <c r="W57" s="1"/>
      <c r="X57" s="1"/>
      <c r="Y57" s="1"/>
      <c r="Z57" s="1"/>
    </row>
    <row r="58" spans="1:26" ht="37.5" customHeight="1" x14ac:dyDescent="0.2">
      <c r="A58" s="1"/>
      <c r="B58" s="2"/>
      <c r="C58" s="1"/>
      <c r="D58" s="1"/>
      <c r="E58" s="1"/>
      <c r="F58" s="1"/>
      <c r="G58" s="1"/>
      <c r="H58" s="1"/>
      <c r="I58" s="1"/>
      <c r="J58" s="1"/>
      <c r="K58" s="1"/>
      <c r="L58" s="1"/>
      <c r="M58" s="1"/>
      <c r="N58" s="1"/>
      <c r="O58" s="1"/>
      <c r="P58" s="1"/>
      <c r="Q58" s="1"/>
      <c r="R58" s="1"/>
      <c r="S58" s="1"/>
      <c r="T58" s="1"/>
      <c r="U58" s="1"/>
      <c r="V58" s="1"/>
      <c r="W58" s="1"/>
      <c r="X58" s="1"/>
      <c r="Y58" s="1"/>
      <c r="Z58" s="1"/>
    </row>
    <row r="59" spans="1:26" ht="37.5" customHeight="1" x14ac:dyDescent="0.2">
      <c r="A59" s="1"/>
      <c r="B59" s="2"/>
      <c r="C59" s="1"/>
      <c r="D59" s="1"/>
      <c r="E59" s="1"/>
      <c r="F59" s="1"/>
      <c r="G59" s="1"/>
      <c r="H59" s="1"/>
      <c r="I59" s="1"/>
      <c r="J59" s="1"/>
      <c r="K59" s="1"/>
      <c r="L59" s="1"/>
      <c r="M59" s="1"/>
      <c r="N59" s="1"/>
      <c r="O59" s="1"/>
      <c r="P59" s="1"/>
      <c r="Q59" s="1"/>
      <c r="R59" s="1"/>
      <c r="S59" s="1"/>
      <c r="T59" s="1"/>
      <c r="U59" s="1"/>
      <c r="V59" s="1"/>
      <c r="W59" s="1"/>
      <c r="X59" s="1"/>
      <c r="Y59" s="1"/>
      <c r="Z59" s="1"/>
    </row>
    <row r="60" spans="1:26" ht="37.5" customHeight="1" x14ac:dyDescent="0.2">
      <c r="A60" s="1"/>
      <c r="B60" s="2"/>
      <c r="C60" s="1"/>
      <c r="D60" s="1"/>
      <c r="E60" s="1"/>
      <c r="F60" s="1"/>
      <c r="G60" s="1"/>
      <c r="H60" s="1"/>
      <c r="I60" s="1"/>
      <c r="J60" s="1"/>
      <c r="K60" s="1"/>
      <c r="L60" s="1"/>
      <c r="M60" s="1"/>
      <c r="N60" s="1"/>
      <c r="O60" s="1"/>
      <c r="P60" s="1"/>
      <c r="Q60" s="1"/>
      <c r="R60" s="1"/>
      <c r="S60" s="1"/>
      <c r="T60" s="1"/>
      <c r="U60" s="1"/>
      <c r="V60" s="1"/>
      <c r="W60" s="1"/>
      <c r="X60" s="1"/>
      <c r="Y60" s="1"/>
      <c r="Z60" s="1"/>
    </row>
    <row r="61" spans="1:26" ht="37.5" customHeight="1" x14ac:dyDescent="0.2">
      <c r="A61" s="1"/>
      <c r="B61" s="2"/>
      <c r="C61" s="1"/>
      <c r="D61" s="1"/>
      <c r="E61" s="1"/>
      <c r="F61" s="1"/>
      <c r="G61" s="1"/>
      <c r="H61" s="1"/>
      <c r="I61" s="1"/>
      <c r="J61" s="1"/>
      <c r="K61" s="1"/>
      <c r="L61" s="1"/>
      <c r="M61" s="1"/>
      <c r="N61" s="1"/>
      <c r="O61" s="1"/>
      <c r="P61" s="1"/>
      <c r="Q61" s="1"/>
      <c r="R61" s="1"/>
      <c r="S61" s="1"/>
      <c r="T61" s="1"/>
      <c r="U61" s="1"/>
      <c r="V61" s="1"/>
      <c r="W61" s="1"/>
      <c r="X61" s="1"/>
      <c r="Y61" s="1"/>
      <c r="Z61" s="1"/>
    </row>
    <row r="62" spans="1:26" ht="37.5" customHeight="1" x14ac:dyDescent="0.2">
      <c r="A62" s="1"/>
      <c r="B62" s="2"/>
      <c r="C62" s="1"/>
      <c r="D62" s="1"/>
      <c r="E62" s="1"/>
      <c r="F62" s="1"/>
      <c r="G62" s="1"/>
      <c r="H62" s="1"/>
      <c r="I62" s="1"/>
      <c r="J62" s="1"/>
      <c r="K62" s="1"/>
      <c r="L62" s="1"/>
      <c r="M62" s="1"/>
      <c r="N62" s="1"/>
      <c r="O62" s="1"/>
      <c r="P62" s="1"/>
      <c r="Q62" s="1"/>
      <c r="R62" s="1"/>
      <c r="S62" s="1"/>
      <c r="T62" s="1"/>
      <c r="U62" s="1"/>
      <c r="V62" s="1"/>
      <c r="W62" s="1"/>
      <c r="X62" s="1"/>
      <c r="Y62" s="1"/>
      <c r="Z62" s="1"/>
    </row>
    <row r="63" spans="1:26" ht="37.5" customHeight="1" x14ac:dyDescent="0.2">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37.5" customHeight="1" x14ac:dyDescent="0.2">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37.5" customHeight="1" x14ac:dyDescent="0.2">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37.5" customHeight="1" x14ac:dyDescent="0.2">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37.5" customHeight="1" x14ac:dyDescent="0.2">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37.5" customHeight="1" x14ac:dyDescent="0.2">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37.5" customHeight="1" x14ac:dyDescent="0.2">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37.5" customHeight="1" x14ac:dyDescent="0.2">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37.5" customHeight="1" x14ac:dyDescent="0.2">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37.5" customHeight="1" x14ac:dyDescent="0.2">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37.5" customHeight="1" x14ac:dyDescent="0.2">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37.5" customHeight="1" x14ac:dyDescent="0.2">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37.5" customHeight="1" x14ac:dyDescent="0.2">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37.5" customHeight="1" x14ac:dyDescent="0.2">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37.5" customHeight="1" x14ac:dyDescent="0.2">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37.5" customHeight="1" x14ac:dyDescent="0.2">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37.5" customHeight="1" x14ac:dyDescent="0.2">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37.5" customHeight="1" x14ac:dyDescent="0.2">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37.5" customHeight="1" x14ac:dyDescent="0.2">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37.5" customHeight="1" x14ac:dyDescent="0.2">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37.5" customHeight="1" x14ac:dyDescent="0.2">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37.5" customHeight="1" x14ac:dyDescent="0.2">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37.5" customHeight="1" x14ac:dyDescent="0.2">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37.5" customHeight="1" x14ac:dyDescent="0.2">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37.5" customHeight="1" x14ac:dyDescent="0.2">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37.5" customHeight="1" x14ac:dyDescent="0.2">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37.5" customHeight="1" x14ac:dyDescent="0.2">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37.5" customHeight="1" x14ac:dyDescent="0.2">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37.5" customHeight="1" x14ac:dyDescent="0.2">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37.5" customHeight="1" x14ac:dyDescent="0.2">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37.5" customHeight="1" x14ac:dyDescent="0.2">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37.5" customHeight="1" x14ac:dyDescent="0.2">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37.5" customHeight="1" x14ac:dyDescent="0.2">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37.5" customHeight="1" x14ac:dyDescent="0.2">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37.5" customHeight="1" x14ac:dyDescent="0.2">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37.5" customHeight="1" x14ac:dyDescent="0.2">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37.5" customHeight="1" x14ac:dyDescent="0.2">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37.5" customHeight="1" x14ac:dyDescent="0.2">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37.5" customHeight="1" x14ac:dyDescent="0.2">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37.5" customHeight="1" x14ac:dyDescent="0.2">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37.5" customHeight="1" x14ac:dyDescent="0.2">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37.5" customHeight="1" x14ac:dyDescent="0.2">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37.5" customHeight="1" x14ac:dyDescent="0.2">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37.5" customHeight="1" x14ac:dyDescent="0.2">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37.5" customHeight="1" x14ac:dyDescent="0.2">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37.5" customHeight="1" x14ac:dyDescent="0.2">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37.5" customHeight="1" x14ac:dyDescent="0.2">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37.5" customHeight="1" x14ac:dyDescent="0.2">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37.5" customHeight="1" x14ac:dyDescent="0.2">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37.5" customHeight="1" x14ac:dyDescent="0.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37.5" customHeight="1" x14ac:dyDescent="0.2">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37.5" customHeight="1" x14ac:dyDescent="0.2">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37.5" customHeight="1" x14ac:dyDescent="0.2">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37.5" customHeight="1" x14ac:dyDescent="0.2">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37.5" customHeight="1" x14ac:dyDescent="0.2">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37.5" customHeight="1" x14ac:dyDescent="0.2">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37.5" customHeight="1" x14ac:dyDescent="0.2">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37.5" customHeight="1" x14ac:dyDescent="0.2">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37.5" customHeight="1" x14ac:dyDescent="0.2">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37.5" customHeight="1" x14ac:dyDescent="0.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37.5" customHeight="1" x14ac:dyDescent="0.2">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37.5" customHeight="1" x14ac:dyDescent="0.2">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37.5" customHeight="1" x14ac:dyDescent="0.2">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37.5" customHeight="1" x14ac:dyDescent="0.2">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37.5" customHeight="1" x14ac:dyDescent="0.2">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37.5" customHeight="1" x14ac:dyDescent="0.2">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37.5" customHeight="1" x14ac:dyDescent="0.2">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37.5" customHeight="1" x14ac:dyDescent="0.2">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37.5" customHeight="1" x14ac:dyDescent="0.2">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37.5" customHeight="1" x14ac:dyDescent="0.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37.5" customHeight="1" x14ac:dyDescent="0.2">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37.5" customHeight="1" x14ac:dyDescent="0.2">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37.5" customHeight="1" x14ac:dyDescent="0.2">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37.5" customHeight="1" x14ac:dyDescent="0.2">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37.5" customHeight="1" x14ac:dyDescent="0.2">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37.5" customHeight="1" x14ac:dyDescent="0.2">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37.5" customHeight="1" x14ac:dyDescent="0.2">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37.5" customHeight="1" x14ac:dyDescent="0.2">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37.5" customHeight="1" x14ac:dyDescent="0.2">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37.5" customHeight="1" x14ac:dyDescent="0.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37.5" customHeight="1" x14ac:dyDescent="0.2">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37.5" customHeight="1" x14ac:dyDescent="0.2">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37.5" customHeight="1" x14ac:dyDescent="0.2">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37.5" customHeight="1" x14ac:dyDescent="0.2">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37.5" customHeight="1" x14ac:dyDescent="0.2">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37.5" customHeight="1" x14ac:dyDescent="0.2">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37.5" customHeight="1" x14ac:dyDescent="0.2">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37.5" customHeight="1" x14ac:dyDescent="0.2">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37.5" customHeight="1" x14ac:dyDescent="0.2">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37.5" customHeight="1" x14ac:dyDescent="0.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37.5" customHeight="1" x14ac:dyDescent="0.2">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37.5" customHeight="1" x14ac:dyDescent="0.2">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37.5" customHeight="1" x14ac:dyDescent="0.2">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37.5" customHeight="1" x14ac:dyDescent="0.2">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37.5" customHeight="1" x14ac:dyDescent="0.2">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37.5" customHeight="1" x14ac:dyDescent="0.2">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37.5" customHeight="1" x14ac:dyDescent="0.2">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37.5" customHeight="1" x14ac:dyDescent="0.2">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37.5" customHeight="1" x14ac:dyDescent="0.2">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37.5" customHeight="1" x14ac:dyDescent="0.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37.5" customHeight="1" x14ac:dyDescent="0.2">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37.5" customHeight="1" x14ac:dyDescent="0.2">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37.5" customHeight="1" x14ac:dyDescent="0.2">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37.5" customHeight="1" x14ac:dyDescent="0.2">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37.5" customHeight="1" x14ac:dyDescent="0.2">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37.5" customHeight="1" x14ac:dyDescent="0.2">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37.5" customHeight="1" x14ac:dyDescent="0.2">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37.5" customHeight="1" x14ac:dyDescent="0.2">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37.5" customHeight="1" x14ac:dyDescent="0.2">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37.5" customHeight="1" x14ac:dyDescent="0.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37.5" customHeight="1" x14ac:dyDescent="0.2">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37.5" customHeight="1" x14ac:dyDescent="0.2">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37.5" customHeight="1" x14ac:dyDescent="0.2">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37.5" customHeight="1" x14ac:dyDescent="0.2">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37.5" customHeight="1" x14ac:dyDescent="0.2">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37.5" customHeight="1" x14ac:dyDescent="0.2">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37.5" customHeight="1" x14ac:dyDescent="0.2">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37.5" customHeight="1" x14ac:dyDescent="0.2">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37.5" customHeight="1" x14ac:dyDescent="0.2">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37.5" customHeight="1" x14ac:dyDescent="0.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37.5" customHeight="1" x14ac:dyDescent="0.2">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37.5" customHeight="1" x14ac:dyDescent="0.2">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37.5" customHeight="1" x14ac:dyDescent="0.2">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37.5" customHeight="1" x14ac:dyDescent="0.2">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37.5" customHeight="1" x14ac:dyDescent="0.2">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37.5" customHeight="1" x14ac:dyDescent="0.2">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37.5" customHeight="1" x14ac:dyDescent="0.2">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37.5" customHeight="1" x14ac:dyDescent="0.2">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37.5" customHeight="1" x14ac:dyDescent="0.2">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37.5" customHeight="1" x14ac:dyDescent="0.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37.5" customHeight="1" x14ac:dyDescent="0.2">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37.5" customHeight="1" x14ac:dyDescent="0.2">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37.5" customHeight="1" x14ac:dyDescent="0.2">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37.5" customHeight="1" x14ac:dyDescent="0.2">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37.5" customHeight="1" x14ac:dyDescent="0.2">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37.5" customHeight="1" x14ac:dyDescent="0.2">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37.5" customHeight="1" x14ac:dyDescent="0.2">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37.5" customHeight="1" x14ac:dyDescent="0.2">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37.5" customHeight="1" x14ac:dyDescent="0.2">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37.5" customHeight="1" x14ac:dyDescent="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37.5" customHeight="1" x14ac:dyDescent="0.2">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37.5" customHeight="1" x14ac:dyDescent="0.2">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37.5" customHeight="1" x14ac:dyDescent="0.2">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37.5" customHeight="1" x14ac:dyDescent="0.2">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37.5" customHeight="1" x14ac:dyDescent="0.2">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37.5" customHeight="1" x14ac:dyDescent="0.2">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37.5" customHeight="1" x14ac:dyDescent="0.2">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37.5" customHeight="1" x14ac:dyDescent="0.2">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37.5" customHeight="1" x14ac:dyDescent="0.2">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37.5" customHeight="1" x14ac:dyDescent="0.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37.5" customHeight="1" x14ac:dyDescent="0.2">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37.5" customHeight="1" x14ac:dyDescent="0.2">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37.5" customHeight="1" x14ac:dyDescent="0.2">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37.5" customHeight="1" x14ac:dyDescent="0.2">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37.5" customHeight="1" x14ac:dyDescent="0.2">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37.5" customHeight="1" x14ac:dyDescent="0.2">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37.5" customHeight="1" x14ac:dyDescent="0.2">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37.5" customHeight="1" x14ac:dyDescent="0.2">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37.5" customHeight="1" x14ac:dyDescent="0.2">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37.5" customHeight="1" x14ac:dyDescent="0.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37.5" customHeight="1" x14ac:dyDescent="0.2">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37.5" customHeight="1" x14ac:dyDescent="0.2">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37.5" customHeight="1" x14ac:dyDescent="0.2">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37.5" customHeight="1" x14ac:dyDescent="0.2">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37.5" customHeight="1" x14ac:dyDescent="0.2">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37.5" customHeight="1" x14ac:dyDescent="0.2">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37.5" customHeight="1" x14ac:dyDescent="0.2">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37.5" customHeight="1" x14ac:dyDescent="0.2">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37.5" customHeight="1" x14ac:dyDescent="0.2">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37.5" customHeight="1" x14ac:dyDescent="0.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37.5" customHeight="1" x14ac:dyDescent="0.2">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37.5" customHeight="1" x14ac:dyDescent="0.2">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37.5" customHeight="1" x14ac:dyDescent="0.2">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37.5" customHeight="1" x14ac:dyDescent="0.2">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37.5" customHeight="1" x14ac:dyDescent="0.2">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37.5" customHeight="1" x14ac:dyDescent="0.2">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37.5" customHeight="1" x14ac:dyDescent="0.2">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37.5" customHeight="1" x14ac:dyDescent="0.2">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37.5" customHeight="1" x14ac:dyDescent="0.2">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37.5" customHeight="1" x14ac:dyDescent="0.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37.5" customHeight="1" x14ac:dyDescent="0.2">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37.5" customHeight="1" x14ac:dyDescent="0.2">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37.5" customHeight="1" x14ac:dyDescent="0.2">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37.5" customHeight="1" x14ac:dyDescent="0.2">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37.5" customHeight="1" x14ac:dyDescent="0.2">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37.5" customHeight="1" x14ac:dyDescent="0.2">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37.5" customHeight="1" x14ac:dyDescent="0.2">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37.5" customHeight="1" x14ac:dyDescent="0.2">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37.5" customHeight="1" x14ac:dyDescent="0.2">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37.5" customHeight="1" x14ac:dyDescent="0.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37.5" customHeight="1" x14ac:dyDescent="0.2">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37.5" customHeight="1" x14ac:dyDescent="0.2">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37.5" customHeight="1" x14ac:dyDescent="0.2">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37.5" customHeight="1" x14ac:dyDescent="0.2">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37.5" customHeight="1" x14ac:dyDescent="0.2">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37.5" customHeight="1" x14ac:dyDescent="0.2">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37.5" customHeight="1" x14ac:dyDescent="0.2">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37.5" customHeight="1" x14ac:dyDescent="0.2">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37.5" customHeight="1" x14ac:dyDescent="0.2">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37.5" customHeight="1" x14ac:dyDescent="0.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37.5" customHeight="1" x14ac:dyDescent="0.2">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37.5" customHeight="1" x14ac:dyDescent="0.2">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37.5" customHeight="1" x14ac:dyDescent="0.2">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37.5" customHeight="1" x14ac:dyDescent="0.2">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37.5" customHeight="1" x14ac:dyDescent="0.2">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37.5" customHeight="1" x14ac:dyDescent="0.2">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37.5" customHeight="1" x14ac:dyDescent="0.2">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37.5" customHeight="1" x14ac:dyDescent="0.2">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37.5" customHeight="1" x14ac:dyDescent="0.2">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37.5" customHeight="1" x14ac:dyDescent="0.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37.5" customHeight="1" x14ac:dyDescent="0.2">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37.5" customHeight="1" x14ac:dyDescent="0.2">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37.5" customHeight="1" x14ac:dyDescent="0.2">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37.5" customHeight="1" x14ac:dyDescent="0.2">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37.5" customHeight="1" x14ac:dyDescent="0.2">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37.5" customHeight="1" x14ac:dyDescent="0.2">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37.5" customHeight="1" x14ac:dyDescent="0.2">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37.5" customHeight="1" x14ac:dyDescent="0.2">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37.5" customHeight="1" x14ac:dyDescent="0.2">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37.5" customHeight="1" x14ac:dyDescent="0.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37.5" customHeight="1" x14ac:dyDescent="0.2">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37.5" customHeight="1" x14ac:dyDescent="0.2">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37.5" customHeight="1" x14ac:dyDescent="0.2">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37.5" customHeight="1" x14ac:dyDescent="0.2">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37.5" customHeight="1" x14ac:dyDescent="0.2">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37.5" customHeight="1" x14ac:dyDescent="0.2">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37.5" customHeight="1" x14ac:dyDescent="0.2">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37.5" customHeight="1" x14ac:dyDescent="0.2">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37.5" customHeight="1" x14ac:dyDescent="0.2">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37.5" customHeight="1" x14ac:dyDescent="0.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37.5" customHeight="1" x14ac:dyDescent="0.2">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37.5" customHeight="1" x14ac:dyDescent="0.2">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37.5" customHeight="1" x14ac:dyDescent="0.2">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37.5" customHeight="1" x14ac:dyDescent="0.2">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37.5" customHeight="1" x14ac:dyDescent="0.2">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37.5" customHeight="1" x14ac:dyDescent="0.2">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37.5" customHeight="1" x14ac:dyDescent="0.2">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37.5" customHeight="1" x14ac:dyDescent="0.2">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37.5" customHeight="1" x14ac:dyDescent="0.2">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37.5" customHeight="1" x14ac:dyDescent="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37.5" customHeight="1" x14ac:dyDescent="0.2">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37.5" customHeight="1" x14ac:dyDescent="0.2">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37.5" customHeight="1" x14ac:dyDescent="0.2">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37.5" customHeight="1" x14ac:dyDescent="0.2">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37.5" customHeight="1" x14ac:dyDescent="0.2">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37.5" customHeight="1" x14ac:dyDescent="0.2">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37.5" customHeight="1" x14ac:dyDescent="0.2">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37.5" customHeight="1" x14ac:dyDescent="0.2">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37.5" customHeight="1" x14ac:dyDescent="0.2">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37.5" customHeight="1" x14ac:dyDescent="0.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37.5" customHeight="1" x14ac:dyDescent="0.2">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37.5" customHeight="1" x14ac:dyDescent="0.2">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37.5" customHeight="1" x14ac:dyDescent="0.2">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37.5" customHeight="1" x14ac:dyDescent="0.2">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37.5" customHeight="1" x14ac:dyDescent="0.2">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37.5" customHeight="1" x14ac:dyDescent="0.2">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37.5" customHeight="1" x14ac:dyDescent="0.2">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37.5" customHeight="1" x14ac:dyDescent="0.2">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37.5" customHeight="1" x14ac:dyDescent="0.2">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37.5" customHeight="1" x14ac:dyDescent="0.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37.5" customHeight="1" x14ac:dyDescent="0.2">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37.5" customHeight="1" x14ac:dyDescent="0.2">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37.5" customHeight="1" x14ac:dyDescent="0.2">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37.5" customHeight="1" x14ac:dyDescent="0.2">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37.5" customHeight="1" x14ac:dyDescent="0.2">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37.5" customHeight="1" x14ac:dyDescent="0.2">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37.5" customHeight="1" x14ac:dyDescent="0.2">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37.5" customHeight="1" x14ac:dyDescent="0.2">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37.5" customHeight="1" x14ac:dyDescent="0.2">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37.5" customHeight="1" x14ac:dyDescent="0.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37.5" customHeight="1" x14ac:dyDescent="0.2">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37.5" customHeight="1" x14ac:dyDescent="0.2">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37.5" customHeight="1" x14ac:dyDescent="0.2">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37.5" customHeight="1" x14ac:dyDescent="0.2">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37.5" customHeight="1" x14ac:dyDescent="0.2">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37.5" customHeight="1" x14ac:dyDescent="0.2">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37.5" customHeight="1" x14ac:dyDescent="0.2">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37.5" customHeight="1" x14ac:dyDescent="0.2">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37.5" customHeight="1" x14ac:dyDescent="0.2">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37.5" customHeight="1" x14ac:dyDescent="0.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37.5" customHeight="1" x14ac:dyDescent="0.2">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37.5" customHeight="1" x14ac:dyDescent="0.2">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37.5" customHeight="1" x14ac:dyDescent="0.2">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37.5" customHeight="1" x14ac:dyDescent="0.2">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37.5" customHeight="1" x14ac:dyDescent="0.2">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37.5" customHeight="1" x14ac:dyDescent="0.2">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37.5" customHeight="1" x14ac:dyDescent="0.2">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37.5" customHeight="1" x14ac:dyDescent="0.2">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37.5" customHeight="1" x14ac:dyDescent="0.2">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37.5" customHeight="1" x14ac:dyDescent="0.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37.5" customHeight="1" x14ac:dyDescent="0.2">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37.5" customHeight="1" x14ac:dyDescent="0.2">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37.5" customHeight="1" x14ac:dyDescent="0.2">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37.5" customHeight="1" x14ac:dyDescent="0.2">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37.5" customHeight="1" x14ac:dyDescent="0.2">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37.5" customHeight="1" x14ac:dyDescent="0.2">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37.5" customHeight="1" x14ac:dyDescent="0.2">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37.5" customHeight="1" x14ac:dyDescent="0.2">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37.5" customHeight="1" x14ac:dyDescent="0.2">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37.5" customHeight="1" x14ac:dyDescent="0.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37.5" customHeight="1" x14ac:dyDescent="0.2">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37.5" customHeight="1" x14ac:dyDescent="0.2">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37.5" customHeight="1" x14ac:dyDescent="0.2">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37.5" customHeight="1" x14ac:dyDescent="0.2">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37.5" customHeight="1" x14ac:dyDescent="0.2">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37.5" customHeight="1" x14ac:dyDescent="0.2">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37.5" customHeight="1" x14ac:dyDescent="0.2">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37.5" customHeight="1" x14ac:dyDescent="0.2">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37.5" customHeight="1" x14ac:dyDescent="0.2">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37.5" customHeight="1" x14ac:dyDescent="0.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37.5" customHeight="1" x14ac:dyDescent="0.2">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37.5" customHeight="1" x14ac:dyDescent="0.2">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37.5" customHeight="1" x14ac:dyDescent="0.2">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37.5" customHeight="1" x14ac:dyDescent="0.2">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37.5" customHeight="1" x14ac:dyDescent="0.2">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37.5" customHeight="1" x14ac:dyDescent="0.2">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37.5" customHeight="1" x14ac:dyDescent="0.2">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37.5" customHeight="1" x14ac:dyDescent="0.2">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37.5" customHeight="1" x14ac:dyDescent="0.2">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37.5" customHeight="1" x14ac:dyDescent="0.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37.5" customHeight="1" x14ac:dyDescent="0.2">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37.5" customHeight="1" x14ac:dyDescent="0.2">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37.5" customHeight="1" x14ac:dyDescent="0.2">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37.5" customHeight="1" x14ac:dyDescent="0.2">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37.5" customHeight="1" x14ac:dyDescent="0.2">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37.5" customHeight="1" x14ac:dyDescent="0.2">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37.5" customHeight="1" x14ac:dyDescent="0.2">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37.5" customHeight="1" x14ac:dyDescent="0.2">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37.5" customHeight="1" x14ac:dyDescent="0.2">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37.5" customHeight="1" x14ac:dyDescent="0.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37.5" customHeight="1" x14ac:dyDescent="0.2">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37.5" customHeight="1" x14ac:dyDescent="0.2">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37.5" customHeight="1" x14ac:dyDescent="0.2">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37.5" customHeight="1" x14ac:dyDescent="0.2">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37.5" customHeight="1" x14ac:dyDescent="0.2">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37.5" customHeight="1" x14ac:dyDescent="0.2">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37.5" customHeight="1" x14ac:dyDescent="0.2">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37.5" customHeight="1" x14ac:dyDescent="0.2">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37.5" customHeight="1" x14ac:dyDescent="0.2">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37.5" customHeight="1" x14ac:dyDescent="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37.5" customHeight="1" x14ac:dyDescent="0.2">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37.5" customHeight="1" x14ac:dyDescent="0.2">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37.5" customHeight="1" x14ac:dyDescent="0.2">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37.5" customHeight="1" x14ac:dyDescent="0.2">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37.5" customHeight="1" x14ac:dyDescent="0.2">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37.5" customHeight="1" x14ac:dyDescent="0.2">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37.5" customHeight="1" x14ac:dyDescent="0.2">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37.5" customHeight="1" x14ac:dyDescent="0.2">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37.5" customHeight="1" x14ac:dyDescent="0.2">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37.5" customHeight="1" x14ac:dyDescent="0.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37.5" customHeight="1" x14ac:dyDescent="0.2">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37.5" customHeight="1" x14ac:dyDescent="0.2">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37.5" customHeight="1" x14ac:dyDescent="0.2">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37.5" customHeight="1" x14ac:dyDescent="0.2">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37.5" customHeight="1" x14ac:dyDescent="0.2">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37.5" customHeight="1" x14ac:dyDescent="0.2">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37.5" customHeight="1" x14ac:dyDescent="0.2">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37.5" customHeight="1" x14ac:dyDescent="0.2">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37.5" customHeight="1" x14ac:dyDescent="0.2">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37.5" customHeight="1" x14ac:dyDescent="0.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37.5" customHeight="1" x14ac:dyDescent="0.2">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37.5" customHeight="1" x14ac:dyDescent="0.2">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37.5" customHeight="1" x14ac:dyDescent="0.2">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37.5" customHeight="1" x14ac:dyDescent="0.2">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37.5" customHeight="1" x14ac:dyDescent="0.2">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37.5" customHeight="1" x14ac:dyDescent="0.2">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37.5" customHeight="1" x14ac:dyDescent="0.2">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37.5" customHeight="1" x14ac:dyDescent="0.2">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37.5" customHeight="1" x14ac:dyDescent="0.2">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37.5" customHeight="1" x14ac:dyDescent="0.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37.5" customHeight="1" x14ac:dyDescent="0.2">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37.5" customHeight="1" x14ac:dyDescent="0.2">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37.5" customHeight="1" x14ac:dyDescent="0.2">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37.5" customHeight="1" x14ac:dyDescent="0.2">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37.5" customHeight="1" x14ac:dyDescent="0.2">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37.5" customHeight="1" x14ac:dyDescent="0.2">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37.5" customHeight="1" x14ac:dyDescent="0.2">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37.5" customHeight="1" x14ac:dyDescent="0.2">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37.5" customHeight="1" x14ac:dyDescent="0.2">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37.5" customHeight="1" x14ac:dyDescent="0.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37.5" customHeight="1" x14ac:dyDescent="0.2">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37.5" customHeight="1" x14ac:dyDescent="0.2">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37.5" customHeight="1" x14ac:dyDescent="0.2">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37.5" customHeight="1" x14ac:dyDescent="0.2">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37.5" customHeight="1" x14ac:dyDescent="0.2">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37.5" customHeight="1" x14ac:dyDescent="0.2">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37.5" customHeight="1" x14ac:dyDescent="0.2">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37.5" customHeight="1" x14ac:dyDescent="0.2">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37.5" customHeight="1" x14ac:dyDescent="0.2">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37.5" customHeight="1" x14ac:dyDescent="0.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37.5" customHeight="1" x14ac:dyDescent="0.2">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37.5" customHeight="1" x14ac:dyDescent="0.2">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37.5" customHeight="1" x14ac:dyDescent="0.2">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37.5" customHeight="1" x14ac:dyDescent="0.2">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37.5" customHeight="1" x14ac:dyDescent="0.2">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37.5" customHeight="1" x14ac:dyDescent="0.2">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37.5" customHeight="1" x14ac:dyDescent="0.2">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37.5" customHeight="1" x14ac:dyDescent="0.2">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37.5" customHeight="1" x14ac:dyDescent="0.2">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37.5" customHeight="1" x14ac:dyDescent="0.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37.5" customHeight="1" x14ac:dyDescent="0.2">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37.5" customHeight="1" x14ac:dyDescent="0.2">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37.5" customHeight="1" x14ac:dyDescent="0.2">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37.5" customHeight="1" x14ac:dyDescent="0.2">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37.5" customHeight="1" x14ac:dyDescent="0.2">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37.5" customHeight="1" x14ac:dyDescent="0.2">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37.5" customHeight="1" x14ac:dyDescent="0.2">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37.5" customHeight="1" x14ac:dyDescent="0.2">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37.5" customHeight="1" x14ac:dyDescent="0.2">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37.5" customHeight="1" x14ac:dyDescent="0.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37.5" customHeight="1" x14ac:dyDescent="0.2">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37.5" customHeight="1" x14ac:dyDescent="0.2">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37.5" customHeight="1" x14ac:dyDescent="0.2">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37.5" customHeight="1" x14ac:dyDescent="0.2">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37.5" customHeight="1" x14ac:dyDescent="0.2">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37.5" customHeight="1" x14ac:dyDescent="0.2">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37.5" customHeight="1" x14ac:dyDescent="0.2">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37.5" customHeight="1" x14ac:dyDescent="0.2">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37.5" customHeight="1" x14ac:dyDescent="0.2">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37.5" customHeight="1" x14ac:dyDescent="0.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37.5" customHeight="1" x14ac:dyDescent="0.2">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37.5" customHeight="1" x14ac:dyDescent="0.2">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37.5" customHeight="1" x14ac:dyDescent="0.2">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37.5" customHeight="1" x14ac:dyDescent="0.2">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37.5" customHeight="1" x14ac:dyDescent="0.2">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37.5" customHeight="1" x14ac:dyDescent="0.2">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37.5" customHeight="1" x14ac:dyDescent="0.2">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37.5" customHeight="1" x14ac:dyDescent="0.2">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37.5" customHeight="1" x14ac:dyDescent="0.2">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37.5" customHeight="1" x14ac:dyDescent="0.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37.5" customHeight="1" x14ac:dyDescent="0.2">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37.5" customHeight="1" x14ac:dyDescent="0.2">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37.5" customHeight="1" x14ac:dyDescent="0.2">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37.5" customHeight="1" x14ac:dyDescent="0.2">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37.5" customHeight="1" x14ac:dyDescent="0.2">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37.5" customHeight="1" x14ac:dyDescent="0.2">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37.5" customHeight="1" x14ac:dyDescent="0.2">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37.5" customHeight="1" x14ac:dyDescent="0.2">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37.5" customHeight="1" x14ac:dyDescent="0.2">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37.5" customHeight="1" x14ac:dyDescent="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37.5" customHeight="1" x14ac:dyDescent="0.2">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37.5" customHeight="1" x14ac:dyDescent="0.2">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37.5" customHeight="1" x14ac:dyDescent="0.2">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37.5" customHeight="1" x14ac:dyDescent="0.2">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37.5" customHeight="1" x14ac:dyDescent="0.2">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37.5" customHeight="1" x14ac:dyDescent="0.2">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37.5" customHeight="1" x14ac:dyDescent="0.2">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37.5" customHeight="1" x14ac:dyDescent="0.2">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37.5" customHeight="1" x14ac:dyDescent="0.2">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37.5" customHeight="1" x14ac:dyDescent="0.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37.5" customHeight="1" x14ac:dyDescent="0.2">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37.5" customHeight="1" x14ac:dyDescent="0.2">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37.5" customHeight="1" x14ac:dyDescent="0.2">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37.5" customHeight="1" x14ac:dyDescent="0.2">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37.5" customHeight="1" x14ac:dyDescent="0.2">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37.5" customHeight="1" x14ac:dyDescent="0.2">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37.5" customHeight="1" x14ac:dyDescent="0.2">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37.5" customHeight="1" x14ac:dyDescent="0.2">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37.5" customHeight="1" x14ac:dyDescent="0.2">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37.5" customHeight="1" x14ac:dyDescent="0.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37.5" customHeight="1" x14ac:dyDescent="0.2">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37.5" customHeight="1" x14ac:dyDescent="0.2">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37.5" customHeight="1" x14ac:dyDescent="0.2">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37.5" customHeight="1" x14ac:dyDescent="0.2">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37.5" customHeight="1" x14ac:dyDescent="0.2">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37.5" customHeight="1" x14ac:dyDescent="0.2">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37.5" customHeight="1" x14ac:dyDescent="0.2">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37.5" customHeight="1" x14ac:dyDescent="0.2">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37.5" customHeight="1" x14ac:dyDescent="0.2">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37.5" customHeight="1" x14ac:dyDescent="0.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37.5" customHeight="1" x14ac:dyDescent="0.2">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37.5" customHeight="1" x14ac:dyDescent="0.2">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37.5" customHeight="1" x14ac:dyDescent="0.2">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37.5" customHeight="1" x14ac:dyDescent="0.2">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37.5" customHeight="1" x14ac:dyDescent="0.2">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37.5" customHeight="1" x14ac:dyDescent="0.2">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37.5" customHeight="1" x14ac:dyDescent="0.2">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37.5" customHeight="1" x14ac:dyDescent="0.2">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37.5" customHeight="1" x14ac:dyDescent="0.2">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37.5" customHeight="1" x14ac:dyDescent="0.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37.5" customHeight="1" x14ac:dyDescent="0.2">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37.5" customHeight="1" x14ac:dyDescent="0.2">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37.5" customHeight="1" x14ac:dyDescent="0.2">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37.5" customHeight="1" x14ac:dyDescent="0.2">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37.5" customHeight="1" x14ac:dyDescent="0.2">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37.5" customHeight="1" x14ac:dyDescent="0.2">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37.5" customHeight="1" x14ac:dyDescent="0.2">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37.5" customHeight="1" x14ac:dyDescent="0.2">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37.5" customHeight="1" x14ac:dyDescent="0.2">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37.5" customHeight="1" x14ac:dyDescent="0.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37.5" customHeight="1" x14ac:dyDescent="0.2">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37.5" customHeight="1" x14ac:dyDescent="0.2">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37.5" customHeight="1" x14ac:dyDescent="0.2">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37.5" customHeight="1" x14ac:dyDescent="0.2">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37.5" customHeight="1" x14ac:dyDescent="0.2">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37.5" customHeight="1" x14ac:dyDescent="0.2">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37.5" customHeight="1" x14ac:dyDescent="0.2">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37.5" customHeight="1" x14ac:dyDescent="0.2">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37.5" customHeight="1" x14ac:dyDescent="0.2">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37.5" customHeight="1" x14ac:dyDescent="0.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37.5" customHeight="1" x14ac:dyDescent="0.2">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37.5" customHeight="1" x14ac:dyDescent="0.2">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37.5" customHeight="1" x14ac:dyDescent="0.2">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37.5" customHeight="1" x14ac:dyDescent="0.2">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37.5" customHeight="1" x14ac:dyDescent="0.2">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37.5" customHeight="1" x14ac:dyDescent="0.2">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37.5" customHeight="1" x14ac:dyDescent="0.2">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37.5" customHeight="1" x14ac:dyDescent="0.2">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37.5" customHeight="1" x14ac:dyDescent="0.2">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37.5" customHeight="1" x14ac:dyDescent="0.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37.5" customHeight="1" x14ac:dyDescent="0.2">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37.5" customHeight="1" x14ac:dyDescent="0.2">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37.5" customHeight="1" x14ac:dyDescent="0.2">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37.5" customHeight="1" x14ac:dyDescent="0.2">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37.5" customHeight="1" x14ac:dyDescent="0.2">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37.5" customHeight="1" x14ac:dyDescent="0.2">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37.5" customHeight="1" x14ac:dyDescent="0.2">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37.5" customHeight="1" x14ac:dyDescent="0.2">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37.5" customHeight="1" x14ac:dyDescent="0.2">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37.5" customHeight="1" x14ac:dyDescent="0.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37.5" customHeight="1" x14ac:dyDescent="0.2">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37.5" customHeight="1" x14ac:dyDescent="0.2">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37.5" customHeight="1" x14ac:dyDescent="0.2">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37.5" customHeight="1" x14ac:dyDescent="0.2">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37.5" customHeight="1" x14ac:dyDescent="0.2">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37.5" customHeight="1" x14ac:dyDescent="0.2">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37.5" customHeight="1" x14ac:dyDescent="0.2">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37.5" customHeight="1" x14ac:dyDescent="0.2">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37.5" customHeight="1" x14ac:dyDescent="0.2">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37.5" customHeight="1" x14ac:dyDescent="0.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37.5" customHeight="1" x14ac:dyDescent="0.2">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37.5" customHeight="1" x14ac:dyDescent="0.2">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37.5" customHeight="1" x14ac:dyDescent="0.2">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37.5" customHeight="1" x14ac:dyDescent="0.2">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37.5" customHeight="1" x14ac:dyDescent="0.2">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37.5" customHeight="1" x14ac:dyDescent="0.2">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37.5" customHeight="1" x14ac:dyDescent="0.2">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37.5" customHeight="1" x14ac:dyDescent="0.2">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37.5" customHeight="1" x14ac:dyDescent="0.2">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37.5" customHeight="1" x14ac:dyDescent="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37.5" customHeight="1" x14ac:dyDescent="0.2">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37.5" customHeight="1" x14ac:dyDescent="0.2">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37.5" customHeight="1" x14ac:dyDescent="0.2">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37.5" customHeight="1" x14ac:dyDescent="0.2">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37.5" customHeight="1" x14ac:dyDescent="0.2">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37.5" customHeight="1" x14ac:dyDescent="0.2">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37.5" customHeight="1" x14ac:dyDescent="0.2">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37.5" customHeight="1" x14ac:dyDescent="0.2">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37.5" customHeight="1" x14ac:dyDescent="0.2">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37.5" customHeight="1" x14ac:dyDescent="0.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37.5" customHeight="1" x14ac:dyDescent="0.2">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37.5" customHeight="1" x14ac:dyDescent="0.2">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37.5" customHeight="1" x14ac:dyDescent="0.2">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37.5" customHeight="1" x14ac:dyDescent="0.2">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37.5" customHeight="1" x14ac:dyDescent="0.2">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37.5" customHeight="1" x14ac:dyDescent="0.2">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37.5" customHeight="1" x14ac:dyDescent="0.2">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37.5" customHeight="1" x14ac:dyDescent="0.2">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37.5" customHeight="1" x14ac:dyDescent="0.2">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37.5" customHeight="1" x14ac:dyDescent="0.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37.5" customHeight="1" x14ac:dyDescent="0.2">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37.5" customHeight="1" x14ac:dyDescent="0.2">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37.5" customHeight="1" x14ac:dyDescent="0.2">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37.5" customHeight="1" x14ac:dyDescent="0.2">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37.5" customHeight="1" x14ac:dyDescent="0.2">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37.5" customHeight="1" x14ac:dyDescent="0.2">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37.5" customHeight="1" x14ac:dyDescent="0.2">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37.5" customHeight="1" x14ac:dyDescent="0.2">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37.5" customHeight="1" x14ac:dyDescent="0.2">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37.5" customHeight="1" x14ac:dyDescent="0.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37.5" customHeight="1" x14ac:dyDescent="0.2">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37.5" customHeight="1" x14ac:dyDescent="0.2">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37.5" customHeight="1" x14ac:dyDescent="0.2">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37.5" customHeight="1" x14ac:dyDescent="0.2">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37.5" customHeight="1" x14ac:dyDescent="0.2">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37.5" customHeight="1" x14ac:dyDescent="0.2">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37.5" customHeight="1" x14ac:dyDescent="0.2">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37.5" customHeight="1" x14ac:dyDescent="0.2">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37.5" customHeight="1" x14ac:dyDescent="0.2">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37.5" customHeight="1" x14ac:dyDescent="0.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37.5" customHeight="1" x14ac:dyDescent="0.2">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37.5" customHeight="1" x14ac:dyDescent="0.2">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37.5" customHeight="1" x14ac:dyDescent="0.2">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37.5" customHeight="1" x14ac:dyDescent="0.2">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37.5" customHeight="1" x14ac:dyDescent="0.2">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37.5" customHeight="1" x14ac:dyDescent="0.2">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37.5" customHeight="1" x14ac:dyDescent="0.2">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37.5" customHeight="1" x14ac:dyDescent="0.2">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37.5" customHeight="1" x14ac:dyDescent="0.2">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37.5" customHeight="1" x14ac:dyDescent="0.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37.5" customHeight="1" x14ac:dyDescent="0.2">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37.5" customHeight="1" x14ac:dyDescent="0.2">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37.5" customHeight="1" x14ac:dyDescent="0.2">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37.5" customHeight="1" x14ac:dyDescent="0.2">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37.5" customHeight="1" x14ac:dyDescent="0.2">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37.5" customHeight="1" x14ac:dyDescent="0.2">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37.5" customHeight="1" x14ac:dyDescent="0.2">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37.5" customHeight="1" x14ac:dyDescent="0.2">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37.5" customHeight="1" x14ac:dyDescent="0.2">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37.5" customHeight="1" x14ac:dyDescent="0.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37.5" customHeight="1" x14ac:dyDescent="0.2">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37.5" customHeight="1" x14ac:dyDescent="0.2">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37.5" customHeight="1" x14ac:dyDescent="0.2">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37.5" customHeight="1" x14ac:dyDescent="0.2">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37.5" customHeight="1" x14ac:dyDescent="0.2">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37.5" customHeight="1" x14ac:dyDescent="0.2">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37.5" customHeight="1" x14ac:dyDescent="0.2">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37.5" customHeight="1" x14ac:dyDescent="0.2">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37.5" customHeight="1" x14ac:dyDescent="0.2">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37.5" customHeight="1" x14ac:dyDescent="0.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37.5" customHeight="1" x14ac:dyDescent="0.2">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37.5" customHeight="1" x14ac:dyDescent="0.2">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37.5" customHeight="1" x14ac:dyDescent="0.2">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37.5" customHeight="1" x14ac:dyDescent="0.2">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37.5" customHeight="1" x14ac:dyDescent="0.2">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37.5" customHeight="1" x14ac:dyDescent="0.2">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37.5" customHeight="1" x14ac:dyDescent="0.2">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37.5" customHeight="1" x14ac:dyDescent="0.2">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37.5" customHeight="1" x14ac:dyDescent="0.2">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37.5" customHeight="1" x14ac:dyDescent="0.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37.5" customHeight="1" x14ac:dyDescent="0.2">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37.5" customHeight="1" x14ac:dyDescent="0.2">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37.5" customHeight="1" x14ac:dyDescent="0.2">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37.5" customHeight="1" x14ac:dyDescent="0.2">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37.5" customHeight="1" x14ac:dyDescent="0.2">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37.5" customHeight="1" x14ac:dyDescent="0.2">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37.5" customHeight="1" x14ac:dyDescent="0.2">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37.5" customHeight="1" x14ac:dyDescent="0.2">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37.5" customHeight="1" x14ac:dyDescent="0.2">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37.5" customHeight="1" x14ac:dyDescent="0.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37.5" customHeight="1" x14ac:dyDescent="0.2">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37.5" customHeight="1" x14ac:dyDescent="0.2">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37.5" customHeight="1" x14ac:dyDescent="0.2">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37.5" customHeight="1" x14ac:dyDescent="0.2">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37.5" customHeight="1" x14ac:dyDescent="0.2">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37.5" customHeight="1" x14ac:dyDescent="0.2">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37.5" customHeight="1" x14ac:dyDescent="0.2">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37.5" customHeight="1" x14ac:dyDescent="0.2">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37.5" customHeight="1" x14ac:dyDescent="0.2">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37.5" customHeight="1" x14ac:dyDescent="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37.5" customHeight="1" x14ac:dyDescent="0.2">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37.5" customHeight="1" x14ac:dyDescent="0.2">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37.5" customHeight="1" x14ac:dyDescent="0.2">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37.5" customHeight="1" x14ac:dyDescent="0.2">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37.5" customHeight="1" x14ac:dyDescent="0.2">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37.5" customHeight="1" x14ac:dyDescent="0.2">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37.5" customHeight="1" x14ac:dyDescent="0.2">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37.5" customHeight="1" x14ac:dyDescent="0.2">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37.5" customHeight="1" x14ac:dyDescent="0.2">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37.5" customHeight="1" x14ac:dyDescent="0.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37.5" customHeight="1" x14ac:dyDescent="0.2">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37.5" customHeight="1" x14ac:dyDescent="0.2">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37.5" customHeight="1" x14ac:dyDescent="0.2">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37.5" customHeight="1" x14ac:dyDescent="0.2">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37.5" customHeight="1" x14ac:dyDescent="0.2">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37.5" customHeight="1" x14ac:dyDescent="0.2">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37.5" customHeight="1" x14ac:dyDescent="0.2">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37.5" customHeight="1" x14ac:dyDescent="0.2">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37.5" customHeight="1" x14ac:dyDescent="0.2">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37.5" customHeight="1" x14ac:dyDescent="0.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37.5" customHeight="1" x14ac:dyDescent="0.2">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37.5" customHeight="1" x14ac:dyDescent="0.2">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37.5" customHeight="1" x14ac:dyDescent="0.2">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37.5" customHeight="1" x14ac:dyDescent="0.2">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37.5" customHeight="1" x14ac:dyDescent="0.2">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37.5" customHeight="1" x14ac:dyDescent="0.2">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37.5" customHeight="1" x14ac:dyDescent="0.2">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37.5" customHeight="1" x14ac:dyDescent="0.2">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37.5" customHeight="1" x14ac:dyDescent="0.2">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37.5" customHeight="1" x14ac:dyDescent="0.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37.5" customHeight="1" x14ac:dyDescent="0.2">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37.5" customHeight="1" x14ac:dyDescent="0.2">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37.5" customHeight="1" x14ac:dyDescent="0.2">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37.5" customHeight="1" x14ac:dyDescent="0.2">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37.5" customHeight="1" x14ac:dyDescent="0.2">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37.5" customHeight="1" x14ac:dyDescent="0.2">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37.5" customHeight="1" x14ac:dyDescent="0.2">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37.5" customHeight="1" x14ac:dyDescent="0.2">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37.5" customHeight="1" x14ac:dyDescent="0.2">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37.5" customHeight="1" x14ac:dyDescent="0.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37.5" customHeight="1" x14ac:dyDescent="0.2">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37.5" customHeight="1" x14ac:dyDescent="0.2">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37.5" customHeight="1" x14ac:dyDescent="0.2">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37.5" customHeight="1" x14ac:dyDescent="0.2">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37.5" customHeight="1" x14ac:dyDescent="0.2">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37.5" customHeight="1" x14ac:dyDescent="0.2">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37.5" customHeight="1" x14ac:dyDescent="0.2">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37.5" customHeight="1" x14ac:dyDescent="0.2">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37.5" customHeight="1" x14ac:dyDescent="0.2">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37.5" customHeight="1" x14ac:dyDescent="0.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37.5" customHeight="1" x14ac:dyDescent="0.2">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37.5" customHeight="1" x14ac:dyDescent="0.2">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37.5" customHeight="1" x14ac:dyDescent="0.2">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37.5" customHeight="1" x14ac:dyDescent="0.2">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37.5" customHeight="1" x14ac:dyDescent="0.2">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37.5" customHeight="1" x14ac:dyDescent="0.2">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37.5" customHeight="1" x14ac:dyDescent="0.2">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37.5" customHeight="1" x14ac:dyDescent="0.2">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37.5" customHeight="1" x14ac:dyDescent="0.2">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37.5" customHeight="1" x14ac:dyDescent="0.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37.5" customHeight="1" x14ac:dyDescent="0.2">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37.5" customHeight="1" x14ac:dyDescent="0.2">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37.5" customHeight="1" x14ac:dyDescent="0.2">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37.5" customHeight="1" x14ac:dyDescent="0.2">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37.5" customHeight="1" x14ac:dyDescent="0.2">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37.5" customHeight="1" x14ac:dyDescent="0.2">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37.5" customHeight="1" x14ac:dyDescent="0.2">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37.5" customHeight="1" x14ac:dyDescent="0.2">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37.5" customHeight="1" x14ac:dyDescent="0.2">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37.5" customHeight="1" x14ac:dyDescent="0.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37.5" customHeight="1" x14ac:dyDescent="0.2">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37.5" customHeight="1" x14ac:dyDescent="0.2">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37.5" customHeight="1" x14ac:dyDescent="0.2">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37.5" customHeight="1" x14ac:dyDescent="0.2">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37.5" customHeight="1" x14ac:dyDescent="0.2">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37.5" customHeight="1" x14ac:dyDescent="0.2">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37.5" customHeight="1" x14ac:dyDescent="0.2">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37.5" customHeight="1" x14ac:dyDescent="0.2">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37.5" customHeight="1" x14ac:dyDescent="0.2">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37.5" customHeight="1" x14ac:dyDescent="0.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37.5" customHeight="1" x14ac:dyDescent="0.2">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37.5" customHeight="1" x14ac:dyDescent="0.2">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37.5" customHeight="1" x14ac:dyDescent="0.2">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37.5" customHeight="1" x14ac:dyDescent="0.2">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37.5" customHeight="1" x14ac:dyDescent="0.2">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37.5" customHeight="1" x14ac:dyDescent="0.2">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37.5" customHeight="1" x14ac:dyDescent="0.2">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37.5" customHeight="1" x14ac:dyDescent="0.2">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37.5" customHeight="1" x14ac:dyDescent="0.2">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37.5" customHeight="1" x14ac:dyDescent="0.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37.5" customHeight="1" x14ac:dyDescent="0.2">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37.5" customHeight="1" x14ac:dyDescent="0.2">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37.5" customHeight="1" x14ac:dyDescent="0.2">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37.5" customHeight="1" x14ac:dyDescent="0.2">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37.5" customHeight="1" x14ac:dyDescent="0.2">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37.5" customHeight="1" x14ac:dyDescent="0.2">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37.5" customHeight="1" x14ac:dyDescent="0.2">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37.5" customHeight="1" x14ac:dyDescent="0.2">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37.5" customHeight="1" x14ac:dyDescent="0.2">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37.5" customHeight="1" x14ac:dyDescent="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37.5" customHeight="1" x14ac:dyDescent="0.2">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37.5" customHeight="1" x14ac:dyDescent="0.2">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37.5" customHeight="1" x14ac:dyDescent="0.2">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37.5" customHeight="1" x14ac:dyDescent="0.2">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37.5" customHeight="1" x14ac:dyDescent="0.2">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37.5" customHeight="1" x14ac:dyDescent="0.2">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37.5" customHeight="1" x14ac:dyDescent="0.2">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37.5" customHeight="1" x14ac:dyDescent="0.2">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37.5" customHeight="1" x14ac:dyDescent="0.2">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37.5" customHeight="1" x14ac:dyDescent="0.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37.5" customHeight="1" x14ac:dyDescent="0.2">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37.5" customHeight="1" x14ac:dyDescent="0.2">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37.5" customHeight="1" x14ac:dyDescent="0.2">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37.5" customHeight="1" x14ac:dyDescent="0.2">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37.5" customHeight="1" x14ac:dyDescent="0.2">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37.5" customHeight="1" x14ac:dyDescent="0.2">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37.5" customHeight="1" x14ac:dyDescent="0.2">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37.5" customHeight="1" x14ac:dyDescent="0.2">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37.5" customHeight="1" x14ac:dyDescent="0.2">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37.5" customHeight="1" x14ac:dyDescent="0.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37.5" customHeight="1" x14ac:dyDescent="0.2">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37.5" customHeight="1" x14ac:dyDescent="0.2">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37.5" customHeight="1" x14ac:dyDescent="0.2">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37.5" customHeight="1" x14ac:dyDescent="0.2">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37.5" customHeight="1" x14ac:dyDescent="0.2">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37.5" customHeight="1" x14ac:dyDescent="0.2">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37.5" customHeight="1" x14ac:dyDescent="0.2">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37.5" customHeight="1" x14ac:dyDescent="0.2">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37.5" customHeight="1" x14ac:dyDescent="0.2">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37.5" customHeight="1" x14ac:dyDescent="0.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37.5" customHeight="1" x14ac:dyDescent="0.2">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37.5" customHeight="1" x14ac:dyDescent="0.2">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37.5" customHeight="1" x14ac:dyDescent="0.2">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37.5" customHeight="1" x14ac:dyDescent="0.2">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37.5" customHeight="1" x14ac:dyDescent="0.2">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37.5" customHeight="1" x14ac:dyDescent="0.2">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37.5" customHeight="1" x14ac:dyDescent="0.2">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37.5" customHeight="1" x14ac:dyDescent="0.2">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37.5" customHeight="1" x14ac:dyDescent="0.2">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37.5" customHeight="1" x14ac:dyDescent="0.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37.5" customHeight="1" x14ac:dyDescent="0.2">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37.5" customHeight="1" x14ac:dyDescent="0.2">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37.5" customHeight="1" x14ac:dyDescent="0.2">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37.5" customHeight="1" x14ac:dyDescent="0.2">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37.5" customHeight="1" x14ac:dyDescent="0.2">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37.5" customHeight="1" x14ac:dyDescent="0.2">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37.5" customHeight="1" x14ac:dyDescent="0.2">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37.5" customHeight="1" x14ac:dyDescent="0.2">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37.5" customHeight="1" x14ac:dyDescent="0.2">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37.5" customHeight="1" x14ac:dyDescent="0.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37.5" customHeight="1" x14ac:dyDescent="0.2">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37.5" customHeight="1" x14ac:dyDescent="0.2">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37.5" customHeight="1" x14ac:dyDescent="0.2">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37.5" customHeight="1" x14ac:dyDescent="0.2">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37.5" customHeight="1" x14ac:dyDescent="0.2">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37.5" customHeight="1" x14ac:dyDescent="0.2">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37.5" customHeight="1" x14ac:dyDescent="0.2">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37.5" customHeight="1" x14ac:dyDescent="0.2">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37.5" customHeight="1" x14ac:dyDescent="0.2">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37.5" customHeight="1" x14ac:dyDescent="0.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37.5" customHeight="1" x14ac:dyDescent="0.2">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37.5" customHeight="1" x14ac:dyDescent="0.2">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37.5" customHeight="1" x14ac:dyDescent="0.2">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37.5" customHeight="1" x14ac:dyDescent="0.2">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37.5" customHeight="1" x14ac:dyDescent="0.2">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37.5" customHeight="1" x14ac:dyDescent="0.2">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37.5" customHeight="1" x14ac:dyDescent="0.2">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37.5" customHeight="1" x14ac:dyDescent="0.2">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37.5" customHeight="1" x14ac:dyDescent="0.2">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37.5" customHeight="1" x14ac:dyDescent="0.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37.5" customHeight="1" x14ac:dyDescent="0.2">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37.5" customHeight="1" x14ac:dyDescent="0.2">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37.5" customHeight="1" x14ac:dyDescent="0.2">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37.5" customHeight="1" x14ac:dyDescent="0.2">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37.5" customHeight="1" x14ac:dyDescent="0.2">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37.5" customHeight="1" x14ac:dyDescent="0.2">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37.5" customHeight="1" x14ac:dyDescent="0.2">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37.5" customHeight="1" x14ac:dyDescent="0.2">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37.5" customHeight="1" x14ac:dyDescent="0.2">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37.5" customHeight="1" x14ac:dyDescent="0.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37.5" customHeight="1" x14ac:dyDescent="0.2">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37.5" customHeight="1" x14ac:dyDescent="0.2">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37.5" customHeight="1" x14ac:dyDescent="0.2">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37.5" customHeight="1" x14ac:dyDescent="0.2">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37.5" customHeight="1" x14ac:dyDescent="0.2">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37.5" customHeight="1" x14ac:dyDescent="0.2">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37.5" customHeight="1" x14ac:dyDescent="0.2">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37.5" customHeight="1" x14ac:dyDescent="0.2">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37.5" customHeight="1" x14ac:dyDescent="0.2">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37.5" customHeight="1" x14ac:dyDescent="0.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37.5" customHeight="1" x14ac:dyDescent="0.2">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37.5" customHeight="1" x14ac:dyDescent="0.2">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37.5" customHeight="1" x14ac:dyDescent="0.2">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37.5" customHeight="1" x14ac:dyDescent="0.2">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37.5" customHeight="1" x14ac:dyDescent="0.2">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37.5" customHeight="1" x14ac:dyDescent="0.2">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37.5" customHeight="1" x14ac:dyDescent="0.2">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37.5" customHeight="1" x14ac:dyDescent="0.2">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37.5" customHeight="1" x14ac:dyDescent="0.2">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37.5" customHeight="1" x14ac:dyDescent="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37.5" customHeight="1" x14ac:dyDescent="0.2">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37.5" customHeight="1" x14ac:dyDescent="0.2">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37.5" customHeight="1" x14ac:dyDescent="0.2">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37.5" customHeight="1" x14ac:dyDescent="0.2">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37.5" customHeight="1" x14ac:dyDescent="0.2">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37.5" customHeight="1" x14ac:dyDescent="0.2">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37.5" customHeight="1" x14ac:dyDescent="0.2">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37.5" customHeight="1" x14ac:dyDescent="0.2">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37.5" customHeight="1" x14ac:dyDescent="0.2">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37.5" customHeight="1" x14ac:dyDescent="0.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37.5" customHeight="1" x14ac:dyDescent="0.2">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37.5" customHeight="1" x14ac:dyDescent="0.2">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37.5" customHeight="1" x14ac:dyDescent="0.2">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37.5" customHeight="1" x14ac:dyDescent="0.2">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37.5" customHeight="1" x14ac:dyDescent="0.2">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37.5" customHeight="1" x14ac:dyDescent="0.2">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37.5" customHeight="1" x14ac:dyDescent="0.2">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37.5" customHeight="1" x14ac:dyDescent="0.2">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37.5" customHeight="1" x14ac:dyDescent="0.2">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37.5" customHeight="1" x14ac:dyDescent="0.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37.5" customHeight="1" x14ac:dyDescent="0.2">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37.5" customHeight="1" x14ac:dyDescent="0.2">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37.5" customHeight="1" x14ac:dyDescent="0.2">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37.5" customHeight="1" x14ac:dyDescent="0.2">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37.5" customHeight="1" x14ac:dyDescent="0.2">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37.5" customHeight="1" x14ac:dyDescent="0.2">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37.5" customHeight="1" x14ac:dyDescent="0.2">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37.5" customHeight="1" x14ac:dyDescent="0.2">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37.5" customHeight="1" x14ac:dyDescent="0.2">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37.5" customHeight="1" x14ac:dyDescent="0.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37.5" customHeight="1" x14ac:dyDescent="0.2">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37.5" customHeight="1" x14ac:dyDescent="0.2">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37.5" customHeight="1" x14ac:dyDescent="0.2">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37.5" customHeight="1" x14ac:dyDescent="0.2">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37.5" customHeight="1" x14ac:dyDescent="0.2">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37.5" customHeight="1" x14ac:dyDescent="0.2">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37.5" customHeight="1" x14ac:dyDescent="0.2">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37.5" customHeight="1" x14ac:dyDescent="0.2">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37.5" customHeight="1" x14ac:dyDescent="0.2">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37.5" customHeight="1" x14ac:dyDescent="0.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37.5" customHeight="1" x14ac:dyDescent="0.2">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37.5" customHeight="1" x14ac:dyDescent="0.2">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37.5" customHeight="1" x14ac:dyDescent="0.2">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37.5" customHeight="1" x14ac:dyDescent="0.2">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37.5" customHeight="1" x14ac:dyDescent="0.2">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37.5" customHeight="1" x14ac:dyDescent="0.2">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37.5" customHeight="1" x14ac:dyDescent="0.2">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37.5" customHeight="1" x14ac:dyDescent="0.2">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37.5" customHeight="1" x14ac:dyDescent="0.2">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37.5" customHeight="1" x14ac:dyDescent="0.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37.5" customHeight="1" x14ac:dyDescent="0.2">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37.5" customHeight="1" x14ac:dyDescent="0.2">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37.5" customHeight="1" x14ac:dyDescent="0.2">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37.5" customHeight="1" x14ac:dyDescent="0.2">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37.5" customHeight="1" x14ac:dyDescent="0.2">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37.5" customHeight="1" x14ac:dyDescent="0.2">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37.5" customHeight="1" x14ac:dyDescent="0.2">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37.5" customHeight="1" x14ac:dyDescent="0.2">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37.5" customHeight="1" x14ac:dyDescent="0.2">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37.5" customHeight="1" x14ac:dyDescent="0.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37.5" customHeight="1" x14ac:dyDescent="0.2">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37.5" customHeight="1" x14ac:dyDescent="0.2">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37.5" customHeight="1" x14ac:dyDescent="0.2">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37.5" customHeight="1" x14ac:dyDescent="0.2">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37.5" customHeight="1" x14ac:dyDescent="0.2">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37.5" customHeight="1" x14ac:dyDescent="0.2">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37.5" customHeight="1" x14ac:dyDescent="0.2">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37.5" customHeight="1" x14ac:dyDescent="0.2">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37.5" customHeight="1" x14ac:dyDescent="0.2">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37.5" customHeight="1" x14ac:dyDescent="0.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37.5" customHeight="1" x14ac:dyDescent="0.2">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37.5" customHeight="1" x14ac:dyDescent="0.2">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37.5" customHeight="1" x14ac:dyDescent="0.2">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37.5" customHeight="1" x14ac:dyDescent="0.2">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37.5" customHeight="1" x14ac:dyDescent="0.2">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37.5" customHeight="1" x14ac:dyDescent="0.2">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37.5" customHeight="1" x14ac:dyDescent="0.2">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37.5" customHeight="1" x14ac:dyDescent="0.2">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37.5" customHeight="1" x14ac:dyDescent="0.2">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37.5" customHeight="1" x14ac:dyDescent="0.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37.5" customHeight="1" x14ac:dyDescent="0.2">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37.5" customHeight="1" x14ac:dyDescent="0.2">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37.5" customHeight="1" x14ac:dyDescent="0.2">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37.5" customHeight="1" x14ac:dyDescent="0.2">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37.5" customHeight="1" x14ac:dyDescent="0.2">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37.5" customHeight="1" x14ac:dyDescent="0.2">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37.5" customHeight="1" x14ac:dyDescent="0.2">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37.5" customHeight="1" x14ac:dyDescent="0.2">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37.5" customHeight="1" x14ac:dyDescent="0.2">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37.5" customHeight="1" x14ac:dyDescent="0.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37.5" customHeight="1" x14ac:dyDescent="0.2">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37.5" customHeight="1" x14ac:dyDescent="0.2">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37.5" customHeight="1" x14ac:dyDescent="0.2">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37.5" customHeight="1" x14ac:dyDescent="0.2">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37.5" customHeight="1" x14ac:dyDescent="0.2">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37.5" customHeight="1" x14ac:dyDescent="0.2">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37.5" customHeight="1" x14ac:dyDescent="0.2">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37.5" customHeight="1" x14ac:dyDescent="0.2">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2:B2"/>
    <mergeCell ref="A3:B3"/>
  </mergeCells>
  <hyperlinks>
    <hyperlink ref="B19" r:id="rId1" xr:uid="{00000000-0004-0000-0000-000000000000}"/>
  </hyperlinks>
  <pageMargins left="0.7" right="0.7" top="0.75" bottom="0.75" header="0" footer="0"/>
  <pageSetup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Z1500"/>
  <sheetViews>
    <sheetView topLeftCell="B1" zoomScale="90" zoomScaleNormal="90" workbookViewId="0">
      <selection activeCell="F19" sqref="F19"/>
    </sheetView>
  </sheetViews>
  <sheetFormatPr defaultColWidth="14.42578125" defaultRowHeight="15" customHeight="1" x14ac:dyDescent="0.2"/>
  <cols>
    <col min="1" max="1" width="4.7109375" hidden="1" customWidth="1"/>
    <col min="2" max="2" width="17.140625" customWidth="1"/>
    <col min="3" max="3" width="64.28515625" customWidth="1"/>
    <col min="4" max="4" width="13.85546875" customWidth="1"/>
    <col min="5" max="6" width="18.42578125" customWidth="1"/>
    <col min="7" max="7" width="2.85546875" hidden="1" customWidth="1"/>
    <col min="8" max="26" width="12.85546875" customWidth="1"/>
  </cols>
  <sheetData>
    <row r="1" spans="1:26" ht="88.5" customHeight="1" x14ac:dyDescent="0.2">
      <c r="A1" s="127"/>
      <c r="B1" s="479"/>
      <c r="C1" s="479"/>
      <c r="D1" s="486" t="s">
        <v>1366</v>
      </c>
      <c r="E1" s="473"/>
      <c r="F1" s="473"/>
      <c r="G1" s="127"/>
      <c r="H1" s="127"/>
      <c r="I1" s="127"/>
      <c r="J1" s="127"/>
      <c r="K1" s="127"/>
      <c r="L1" s="127"/>
      <c r="M1" s="127"/>
      <c r="N1" s="127"/>
      <c r="O1" s="127"/>
      <c r="P1" s="127"/>
      <c r="Q1" s="127"/>
      <c r="R1" s="127"/>
      <c r="S1" s="127"/>
      <c r="T1" s="127"/>
      <c r="U1" s="127"/>
      <c r="V1" s="127"/>
      <c r="W1" s="127"/>
      <c r="X1" s="127"/>
      <c r="Y1" s="127"/>
      <c r="Z1" s="127"/>
    </row>
    <row r="2" spans="1:26" ht="21" customHeight="1" x14ac:dyDescent="0.2">
      <c r="A2" s="127"/>
      <c r="B2" s="483" t="s">
        <v>1367</v>
      </c>
      <c r="C2" s="480"/>
      <c r="D2" s="176"/>
      <c r="E2" s="187" t="s">
        <v>1349</v>
      </c>
      <c r="F2" s="174" t="str">
        <f>TEXT(QuoteDate,"MM/DD/YYYY")</f>
        <v>05/27/2021</v>
      </c>
      <c r="G2" s="127"/>
      <c r="H2" s="127"/>
      <c r="I2" s="127"/>
      <c r="J2" s="127"/>
      <c r="K2" s="127"/>
      <c r="L2" s="127"/>
      <c r="M2" s="127"/>
      <c r="N2" s="127"/>
      <c r="O2" s="127"/>
      <c r="P2" s="127"/>
      <c r="Q2" s="127"/>
      <c r="R2" s="127"/>
      <c r="S2" s="127"/>
      <c r="T2" s="127"/>
      <c r="U2" s="127"/>
      <c r="V2" s="127"/>
      <c r="W2" s="127"/>
      <c r="X2" s="127"/>
      <c r="Y2" s="127"/>
      <c r="Z2" s="127"/>
    </row>
    <row r="3" spans="1:26" ht="18.75" customHeight="1" x14ac:dyDescent="0.2">
      <c r="A3" s="127"/>
      <c r="B3" s="481" t="str">
        <f>IF(BusinessName="","",BusinessName)</f>
        <v>Fluid-Aire Dynamics</v>
      </c>
      <c r="C3" s="480"/>
      <c r="D3" s="172"/>
      <c r="E3" s="173"/>
      <c r="F3" s="174"/>
      <c r="G3" s="132"/>
      <c r="H3" s="127"/>
      <c r="I3" s="127"/>
      <c r="J3" s="127"/>
      <c r="K3" s="127"/>
      <c r="L3" s="127"/>
      <c r="M3" s="127"/>
      <c r="N3" s="127"/>
      <c r="O3" s="127"/>
      <c r="P3" s="127"/>
      <c r="Q3" s="127"/>
      <c r="R3" s="127"/>
      <c r="S3" s="127"/>
      <c r="T3" s="127"/>
      <c r="U3" s="127"/>
      <c r="V3" s="127"/>
      <c r="W3" s="127"/>
      <c r="X3" s="127"/>
      <c r="Y3" s="127"/>
      <c r="Z3" s="127"/>
    </row>
    <row r="4" spans="1:26" ht="18.75" customHeight="1" x14ac:dyDescent="0.25">
      <c r="A4" s="127"/>
      <c r="B4" s="482" t="str">
        <f>IF(BusinessAddress="","",BusinessAddress)</f>
        <v>550 Albion Ave.</v>
      </c>
      <c r="C4" s="480"/>
      <c r="D4" s="175"/>
      <c r="E4" s="177"/>
      <c r="F4" s="174"/>
      <c r="G4" s="127"/>
      <c r="H4" s="127"/>
      <c r="I4" s="127"/>
      <c r="J4" s="127"/>
      <c r="K4" s="127"/>
      <c r="L4" s="127"/>
      <c r="M4" s="127"/>
      <c r="N4" s="127"/>
      <c r="O4" s="127"/>
      <c r="P4" s="127"/>
      <c r="Q4" s="127"/>
      <c r="R4" s="127"/>
      <c r="S4" s="127"/>
      <c r="T4" s="127"/>
      <c r="U4" s="127"/>
      <c r="V4" s="127"/>
      <c r="W4" s="127"/>
      <c r="X4" s="127"/>
      <c r="Y4" s="127"/>
      <c r="Z4" s="127"/>
    </row>
    <row r="5" spans="1:26" ht="18.75" customHeight="1" x14ac:dyDescent="0.2">
      <c r="A5" s="127"/>
      <c r="B5" s="482" t="str">
        <f>IF(BusinessCityState="","",BusinessCityState)</f>
        <v>Schaumburg, IL 60193</v>
      </c>
      <c r="C5" s="480"/>
      <c r="D5" s="176"/>
      <c r="E5" s="179" t="s">
        <v>1368</v>
      </c>
      <c r="F5" s="186">
        <f>'UNIPIPE AIR'!I374+'UNIPIPE NITRO'!I269+'UNIPIPE VAC'!I374+'UNIPIPE HP'!I205</f>
        <v>0</v>
      </c>
      <c r="G5" s="127"/>
      <c r="H5" s="127"/>
      <c r="I5" s="127"/>
      <c r="J5" s="127"/>
      <c r="K5" s="127"/>
      <c r="L5" s="127"/>
      <c r="M5" s="127"/>
      <c r="N5" s="127"/>
      <c r="O5" s="127"/>
      <c r="P5" s="127"/>
      <c r="Q5" s="127"/>
      <c r="R5" s="127"/>
      <c r="S5" s="127"/>
      <c r="T5" s="127"/>
      <c r="U5" s="127"/>
      <c r="V5" s="127"/>
      <c r="W5" s="127"/>
      <c r="X5" s="127"/>
      <c r="Y5" s="127"/>
      <c r="Z5" s="127"/>
    </row>
    <row r="6" spans="1:26" ht="18.75" customHeight="1" x14ac:dyDescent="0.2">
      <c r="A6" s="127"/>
      <c r="B6" s="482" t="str">
        <f>IF(BusinessPhone="","",BusinessPhone)</f>
        <v>847-678-8388</v>
      </c>
      <c r="C6" s="480"/>
      <c r="D6" s="178"/>
      <c r="E6" s="179" t="s">
        <v>1369</v>
      </c>
      <c r="F6" s="186">
        <f>'UNIPIPE AIR'!I375+'UNIPIPE NITRO'!I270+'UNIPIPE VAC'!I375+'UNIPIPE HP'!I206</f>
        <v>0</v>
      </c>
      <c r="G6" s="127"/>
      <c r="H6" s="127"/>
      <c r="I6" s="127"/>
      <c r="J6" s="127"/>
      <c r="K6" s="127"/>
      <c r="L6" s="127"/>
      <c r="M6" s="127"/>
      <c r="N6" s="127"/>
      <c r="O6" s="127"/>
      <c r="P6" s="127"/>
      <c r="Q6" s="127"/>
      <c r="R6" s="127"/>
      <c r="S6" s="127"/>
      <c r="T6" s="127"/>
      <c r="U6" s="127"/>
      <c r="V6" s="127"/>
      <c r="W6" s="127"/>
      <c r="X6" s="127"/>
      <c r="Y6" s="127"/>
      <c r="Z6" s="127"/>
    </row>
    <row r="7" spans="1:26" ht="18.75" customHeight="1" x14ac:dyDescent="0.2">
      <c r="A7" s="127"/>
      <c r="B7" s="482" t="str">
        <f>IF(BusinessEmail="","",BusinessEmail)</f>
        <v/>
      </c>
      <c r="C7" s="480"/>
      <c r="D7" s="178"/>
      <c r="E7" s="173"/>
      <c r="F7" s="174"/>
      <c r="G7" s="127"/>
      <c r="H7" s="128"/>
      <c r="I7" s="127"/>
      <c r="J7" s="127"/>
      <c r="K7" s="127"/>
      <c r="L7" s="127"/>
      <c r="M7" s="127"/>
      <c r="N7" s="127"/>
      <c r="O7" s="127"/>
      <c r="P7" s="127"/>
      <c r="Q7" s="127"/>
      <c r="R7" s="127"/>
      <c r="S7" s="127"/>
      <c r="T7" s="127"/>
      <c r="U7" s="127"/>
      <c r="V7" s="127"/>
      <c r="W7" s="127"/>
      <c r="X7" s="127"/>
      <c r="Y7" s="127"/>
      <c r="Z7" s="127"/>
    </row>
    <row r="8" spans="1:26" ht="30" customHeight="1" x14ac:dyDescent="0.2">
      <c r="A8" s="127"/>
      <c r="B8" s="485" t="str">
        <f>IF(BusinessWeb="","",BusinessWeb)</f>
        <v>www.fluidairedynamics.com</v>
      </c>
      <c r="C8" s="480"/>
      <c r="D8" s="178"/>
      <c r="E8" s="173" t="s">
        <v>1370</v>
      </c>
      <c r="F8" s="181">
        <f>SUM(F19:F198)</f>
        <v>0</v>
      </c>
      <c r="G8" s="127"/>
      <c r="H8" s="127"/>
      <c r="I8" s="127"/>
      <c r="J8" s="127"/>
      <c r="K8" s="127"/>
      <c r="L8" s="127"/>
      <c r="M8" s="127"/>
      <c r="N8" s="127"/>
      <c r="O8" s="127"/>
      <c r="P8" s="127"/>
      <c r="Q8" s="127"/>
      <c r="R8" s="127"/>
      <c r="S8" s="127"/>
      <c r="T8" s="127"/>
      <c r="U8" s="127"/>
      <c r="V8" s="127"/>
      <c r="W8" s="127"/>
      <c r="X8" s="127"/>
      <c r="Y8" s="127"/>
      <c r="Z8" s="127"/>
    </row>
    <row r="9" spans="1:26" ht="18.75" customHeight="1" x14ac:dyDescent="0.25">
      <c r="A9" s="127"/>
      <c r="B9" s="178"/>
      <c r="C9" s="178"/>
      <c r="D9" s="178"/>
      <c r="E9" s="177"/>
      <c r="F9" s="177"/>
      <c r="G9" s="127"/>
      <c r="H9" s="127"/>
      <c r="I9" s="127"/>
      <c r="J9" s="127"/>
      <c r="K9" s="127"/>
      <c r="L9" s="127"/>
      <c r="M9" s="127"/>
      <c r="N9" s="127"/>
      <c r="O9" s="127"/>
      <c r="P9" s="127"/>
      <c r="Q9" s="127"/>
      <c r="R9" s="127"/>
      <c r="S9" s="127"/>
      <c r="T9" s="127"/>
      <c r="U9" s="127"/>
      <c r="V9" s="127"/>
      <c r="W9" s="127"/>
      <c r="X9" s="127"/>
      <c r="Y9" s="127"/>
      <c r="Z9" s="127"/>
    </row>
    <row r="10" spans="1:26" ht="24" customHeight="1" x14ac:dyDescent="0.25">
      <c r="A10" s="127"/>
      <c r="B10" s="483" t="s">
        <v>1371</v>
      </c>
      <c r="C10" s="480"/>
      <c r="D10" s="177"/>
      <c r="E10" s="177"/>
      <c r="F10" s="176"/>
      <c r="G10" s="127"/>
      <c r="H10" s="127"/>
      <c r="I10" s="127"/>
      <c r="J10" s="127"/>
      <c r="K10" s="127"/>
      <c r="L10" s="127"/>
      <c r="M10" s="127"/>
      <c r="N10" s="127"/>
      <c r="O10" s="127"/>
      <c r="P10" s="127"/>
      <c r="Q10" s="127"/>
      <c r="R10" s="127"/>
      <c r="S10" s="127"/>
      <c r="T10" s="127"/>
      <c r="U10" s="127"/>
      <c r="V10" s="127"/>
      <c r="W10" s="127"/>
      <c r="X10" s="127"/>
      <c r="Y10" s="127"/>
      <c r="Z10" s="127"/>
    </row>
    <row r="11" spans="1:26" ht="24" customHeight="1" x14ac:dyDescent="0.25">
      <c r="A11" s="127"/>
      <c r="B11" s="481" t="str">
        <f>IF(PO_Reference="","",PO_Reference)</f>
        <v>PO/Reference Number Here</v>
      </c>
      <c r="C11" s="480"/>
      <c r="D11" s="177"/>
      <c r="E11" s="177"/>
      <c r="F11" s="177"/>
      <c r="G11" s="127"/>
      <c r="H11" s="127"/>
      <c r="I11" s="127"/>
      <c r="J11" s="127"/>
      <c r="K11" s="127"/>
      <c r="L11" s="127"/>
      <c r="M11" s="127"/>
      <c r="N11" s="127"/>
      <c r="O11" s="127"/>
      <c r="P11" s="127"/>
      <c r="Q11" s="127"/>
      <c r="R11" s="127"/>
      <c r="S11" s="127"/>
      <c r="T11" s="127"/>
      <c r="U11" s="127"/>
      <c r="V11" s="127"/>
      <c r="W11" s="127"/>
      <c r="X11" s="127"/>
      <c r="Y11" s="127"/>
      <c r="Z11" s="127"/>
    </row>
    <row r="12" spans="1:26" ht="24" customHeight="1" x14ac:dyDescent="0.25">
      <c r="A12" s="127"/>
      <c r="B12" s="481" t="str">
        <f>IF(Contact_Name_Company="","",Contact_Name_Company)</f>
        <v>Contact Name/Company Name Here</v>
      </c>
      <c r="C12" s="480"/>
      <c r="D12" s="177"/>
      <c r="E12" s="173"/>
      <c r="F12" s="181"/>
      <c r="G12" s="127"/>
      <c r="H12" s="127"/>
      <c r="I12" s="127"/>
      <c r="J12" s="127"/>
      <c r="K12" s="127"/>
      <c r="L12" s="127"/>
      <c r="M12" s="127"/>
      <c r="N12" s="127"/>
      <c r="O12" s="127"/>
      <c r="P12" s="127"/>
      <c r="Q12" s="127"/>
      <c r="R12" s="127"/>
      <c r="S12" s="127"/>
      <c r="T12" s="127"/>
      <c r="U12" s="127"/>
      <c r="V12" s="127"/>
      <c r="W12" s="127"/>
      <c r="X12" s="127"/>
      <c r="Y12" s="127"/>
      <c r="Z12" s="127"/>
    </row>
    <row r="13" spans="1:26" ht="24" customHeight="1" x14ac:dyDescent="0.25">
      <c r="A13" s="127"/>
      <c r="B13" s="481" t="str">
        <f>IF(Ship_to_Address="","",Ship_to_Address)</f>
        <v>Ship to Address Here</v>
      </c>
      <c r="C13" s="480"/>
      <c r="D13" s="177"/>
      <c r="E13" s="173"/>
      <c r="F13" s="181"/>
      <c r="G13" s="127"/>
      <c r="H13" s="127"/>
      <c r="I13" s="127"/>
      <c r="J13" s="127"/>
      <c r="K13" s="127"/>
      <c r="L13" s="127"/>
      <c r="M13" s="127"/>
      <c r="N13" s="127"/>
      <c r="O13" s="127"/>
      <c r="P13" s="127"/>
      <c r="Q13" s="127"/>
      <c r="R13" s="127"/>
      <c r="S13" s="127"/>
      <c r="T13" s="127"/>
      <c r="U13" s="127"/>
      <c r="V13" s="127"/>
      <c r="W13" s="127"/>
      <c r="X13" s="127"/>
      <c r="Y13" s="127"/>
      <c r="Z13" s="127"/>
    </row>
    <row r="14" spans="1:26" ht="24" customHeight="1" x14ac:dyDescent="0.25">
      <c r="A14" s="127"/>
      <c r="B14" s="481" t="str">
        <f>IF(City_State_Zip="","",City_State_Zip)</f>
        <v>City/State/Zip Code Here</v>
      </c>
      <c r="C14" s="480"/>
      <c r="D14" s="177"/>
      <c r="E14" s="173"/>
      <c r="F14" s="181"/>
      <c r="G14" s="127"/>
      <c r="H14" s="127"/>
      <c r="I14" s="127"/>
      <c r="J14" s="127"/>
      <c r="K14" s="127"/>
      <c r="L14" s="127"/>
      <c r="M14" s="127"/>
      <c r="N14" s="127"/>
      <c r="O14" s="127"/>
      <c r="P14" s="127"/>
      <c r="Q14" s="127"/>
      <c r="R14" s="127"/>
      <c r="S14" s="127"/>
      <c r="T14" s="127"/>
      <c r="U14" s="127"/>
      <c r="V14" s="127"/>
      <c r="W14" s="127"/>
      <c r="X14" s="127"/>
      <c r="Y14" s="127"/>
      <c r="Z14" s="127"/>
    </row>
    <row r="15" spans="1:26" ht="18.75" customHeight="1" x14ac:dyDescent="0.25">
      <c r="A15" s="127"/>
      <c r="B15" s="482"/>
      <c r="C15" s="480"/>
      <c r="D15" s="177"/>
      <c r="E15" s="173"/>
      <c r="F15" s="181"/>
      <c r="G15" s="127"/>
      <c r="H15" s="127"/>
      <c r="I15" s="127"/>
      <c r="J15" s="127"/>
      <c r="K15" s="127"/>
      <c r="L15" s="127"/>
      <c r="M15" s="127"/>
      <c r="N15" s="127"/>
      <c r="O15" s="127"/>
      <c r="P15" s="127"/>
      <c r="Q15" s="127"/>
      <c r="R15" s="127"/>
      <c r="S15" s="127"/>
      <c r="T15" s="127"/>
      <c r="U15" s="127"/>
      <c r="V15" s="127"/>
      <c r="W15" s="127"/>
      <c r="X15" s="127"/>
      <c r="Y15" s="127"/>
      <c r="Z15" s="127"/>
    </row>
    <row r="16" spans="1:26" ht="18.75" customHeight="1" x14ac:dyDescent="0.25">
      <c r="A16" s="127"/>
      <c r="B16" s="483" t="s">
        <v>797</v>
      </c>
      <c r="C16" s="480"/>
      <c r="D16" s="177"/>
      <c r="E16" s="173"/>
      <c r="F16" s="181"/>
      <c r="G16" s="127"/>
      <c r="H16" s="127"/>
      <c r="I16" s="127"/>
      <c r="J16" s="127"/>
      <c r="K16" s="127"/>
      <c r="L16" s="127"/>
      <c r="M16" s="127"/>
      <c r="N16" s="127"/>
      <c r="O16" s="127"/>
      <c r="P16" s="127"/>
      <c r="Q16" s="127"/>
      <c r="R16" s="127"/>
      <c r="S16" s="127"/>
      <c r="T16" s="127"/>
      <c r="U16" s="127"/>
      <c r="V16" s="127"/>
      <c r="W16" s="127"/>
      <c r="X16" s="127"/>
      <c r="Y16" s="127"/>
      <c r="Z16" s="127"/>
    </row>
    <row r="17" spans="1:26" ht="85.5" customHeight="1" x14ac:dyDescent="0.2">
      <c r="A17" s="127"/>
      <c r="B17" s="484"/>
      <c r="C17" s="480"/>
      <c r="D17" s="480"/>
      <c r="E17" s="480"/>
      <c r="F17" s="480"/>
      <c r="G17" s="127"/>
      <c r="H17" s="127"/>
      <c r="I17" s="127"/>
      <c r="J17" s="127"/>
      <c r="K17" s="127"/>
      <c r="L17" s="127"/>
      <c r="M17" s="127"/>
      <c r="N17" s="127"/>
      <c r="O17" s="127"/>
      <c r="P17" s="127"/>
      <c r="Q17" s="127"/>
      <c r="R17" s="127"/>
      <c r="S17" s="127"/>
      <c r="T17" s="127"/>
      <c r="U17" s="127"/>
      <c r="V17" s="127"/>
      <c r="W17" s="127"/>
      <c r="X17" s="127"/>
      <c r="Y17" s="127"/>
      <c r="Z17" s="127"/>
    </row>
    <row r="18" spans="1:26" ht="18.75" customHeight="1" x14ac:dyDescent="0.2">
      <c r="A18" s="135">
        <v>1</v>
      </c>
      <c r="B18" s="138" t="s">
        <v>1359</v>
      </c>
      <c r="C18" s="138" t="s">
        <v>34</v>
      </c>
      <c r="D18" s="138" t="s">
        <v>1360</v>
      </c>
      <c r="E18" s="138" t="s">
        <v>1361</v>
      </c>
      <c r="F18" s="138" t="s">
        <v>40</v>
      </c>
      <c r="G18" s="127"/>
      <c r="H18" s="127"/>
      <c r="I18" s="127"/>
      <c r="J18" s="127"/>
      <c r="K18" s="127"/>
      <c r="L18" s="127"/>
      <c r="M18" s="127"/>
      <c r="N18" s="127"/>
      <c r="O18" s="127"/>
      <c r="P18" s="127"/>
      <c r="Q18" s="127"/>
      <c r="R18" s="127"/>
      <c r="S18" s="127"/>
      <c r="T18" s="127"/>
      <c r="U18" s="127"/>
      <c r="V18" s="127"/>
      <c r="W18" s="127"/>
      <c r="X18" s="127"/>
      <c r="Y18" s="127"/>
      <c r="Z18" s="127"/>
    </row>
    <row r="19" spans="1:26" ht="18.75" customHeight="1" x14ac:dyDescent="0.2">
      <c r="A19" s="135">
        <v>2</v>
      </c>
      <c r="B19" s="135" t="str">
        <f>IFERROR(IFERROR(IFERROR(IFERROR(IFERROR(INDEX('UNIPIPE AIR'!C:C,MATCH(A19,'UNIPIPE AIR'!A:A,0)),INDEX('UNIPIPE NITRO'!C:C,MATCH(A19,'UNIPIPE NITRO'!A:A,0))),INDEX('UNIPIPE VAC'!C:C,MATCH(A19,'UNIPIPE VAC'!A:A,0))),INDEX('UNIPIPE HP'!C:C,MATCH(A19,'UNIPIPE HP'!A:A,0))),INDEX('UNIPIPE OIL'!C:C,MATCH(A19,'UNIPIPE OIL'!A:A,0))),"")</f>
        <v/>
      </c>
      <c r="C19" s="133" t="str">
        <f>IFERROR(IFERROR(IFERROR(IFERROR(IFERROR(INDEX('UNIPIPE AIR'!E:E,MATCH(A19,'UNIPIPE AIR'!A:A,0)),INDEX('UNIPIPE NITRO'!E:E,MATCH(A19,'UNIPIPE NITRO'!A:A,0))),INDEX('UNIPIPE VAC'!E:E,MATCH(A19,'UNIPIPE VAC'!A:A,0))),INDEX('UNIPIPE HP'!E:E,MATCH(A19,'UNIPIPE HP'!A:A,0))),INDEX('UNIPIPE OIL'!E:E,MATCH(A19,'UNIPIPE OIL'!A:A,0))),"")</f>
        <v/>
      </c>
      <c r="D19" s="139" t="str">
        <f>IFERROR(IFERROR(IFERROR(IFERROR(IFERROR(INDEX('UNIPIPE AIR'!G:G,MATCH(A19,'UNIPIPE AIR'!A:A,0)),INDEX('UNIPIPE NITRO'!G:G,MATCH(A19,'UNIPIPE NITRO'!A:A,0))),INDEX('UNIPIPE VAC'!G:G,MATCH(A19,'UNIPIPE VAC'!A:A,0))),INDEX('UNIPIPE HP'!G:G,MATCH(A19,'UNIPIPE HP'!A:A,0))),INDEX('UNIPIPE OIL'!G:G,MATCH(A19,'UNIPIPE OIL'!A:A,0))),"")</f>
        <v/>
      </c>
      <c r="E19" s="140" t="str">
        <f>IFERROR(IFERROR(IFERROR(IFERROR(IFERROR('UNIPIPE AIR'!$H$1*INDEX('UNIPIPE AIR'!F:F,MATCH(A19,'UNIPIPE AIR'!A:A,0)),'UNIPIPE NITRO'!$H$1*INDEX('UNIPIPE NITRO'!F:F,MATCH(A19,'UNIPIPE NITRO'!A:A,0))),'UNIPIPE VAC'!$H$1*INDEX('UNIPIPE VAC'!F:F,MATCH(A19,'UNIPIPE VAC'!A:A,0))),'UNIPIPE HP'!$H$1*INDEX('UNIPIPE HP'!F:F,MATCH(A19,'UNIPIPE HP'!A:A,0))),'UNIPIPE OIL'!$H$1*INDEX('UNIPIPE OIL'!F:F,MATCH(A19,'UNIPIPE OIL'!A:A,0))),"")</f>
        <v/>
      </c>
      <c r="F19" s="140" t="str">
        <f>IF(D19="", "", D19*E19)</f>
        <v/>
      </c>
      <c r="G19" s="127"/>
      <c r="H19" s="127"/>
      <c r="I19" s="127"/>
      <c r="J19" s="127"/>
      <c r="K19" s="127"/>
      <c r="L19" s="127"/>
      <c r="M19" s="127"/>
      <c r="N19" s="127"/>
      <c r="O19" s="127"/>
      <c r="P19" s="127"/>
      <c r="Q19" s="127"/>
      <c r="R19" s="127"/>
      <c r="S19" s="127"/>
      <c r="T19" s="127"/>
      <c r="U19" s="127"/>
      <c r="V19" s="127"/>
      <c r="W19" s="127"/>
      <c r="X19" s="127"/>
      <c r="Y19" s="127"/>
      <c r="Z19" s="127"/>
    </row>
    <row r="20" spans="1:26" ht="18.75" customHeight="1" x14ac:dyDescent="0.2">
      <c r="A20" s="135">
        <v>3</v>
      </c>
      <c r="B20" s="135" t="str">
        <f>IFERROR(IFERROR(IFERROR(IFERROR(IFERROR(INDEX('UNIPIPE AIR'!C:C,MATCH(A20,'UNIPIPE AIR'!A:A,0)),INDEX('UNIPIPE NITRO'!C:C,MATCH(A20,'UNIPIPE NITRO'!A:A,0))),INDEX('UNIPIPE VAC'!C:C,MATCH(A20,'UNIPIPE VAC'!A:A,0))),INDEX('UNIPIPE HP'!C:C,MATCH(A20,'UNIPIPE HP'!A:A,0))),INDEX('UNIPIPE OIL'!C:C,MATCH(A20,'UNIPIPE OIL'!A:A,0))),"")</f>
        <v/>
      </c>
      <c r="C20" s="133" t="str">
        <f>IFERROR(IFERROR(IFERROR(IFERROR(IFERROR(INDEX('UNIPIPE AIR'!E:E,MATCH(A20,'UNIPIPE AIR'!A:A,0)),INDEX('UNIPIPE NITRO'!E:E,MATCH(A20,'UNIPIPE NITRO'!A:A,0))),INDEX('UNIPIPE VAC'!E:E,MATCH(A20,'UNIPIPE VAC'!A:A,0))),INDEX('UNIPIPE HP'!E:E,MATCH(A20,'UNIPIPE HP'!A:A,0))),INDEX('UNIPIPE OIL'!E:E,MATCH(A20,'UNIPIPE OIL'!A:A,0))),"")</f>
        <v/>
      </c>
      <c r="D20" s="139" t="str">
        <f>IFERROR(IFERROR(IFERROR(IFERROR(IFERROR(INDEX('UNIPIPE AIR'!G:G,MATCH(A20,'UNIPIPE AIR'!A:A,0)),INDEX('UNIPIPE NITRO'!G:G,MATCH(A20,'UNIPIPE NITRO'!A:A,0))),INDEX('UNIPIPE VAC'!G:G,MATCH(A20,'UNIPIPE VAC'!A:A,0))),INDEX('UNIPIPE HP'!G:G,MATCH(A20,'UNIPIPE HP'!A:A,0))),INDEX('UNIPIPE OIL'!G:G,MATCH(A20,'UNIPIPE OIL'!A:A,0))),"")</f>
        <v/>
      </c>
      <c r="E20" s="140" t="str">
        <f>IFERROR(IFERROR(IFERROR(IFERROR(IFERROR('UNIPIPE AIR'!$H$1*INDEX('UNIPIPE AIR'!F:F,MATCH(A20,'UNIPIPE AIR'!A:A,0)),'UNIPIPE NITRO'!$H$1*INDEX('UNIPIPE NITRO'!F:F,MATCH(A20,'UNIPIPE NITRO'!A:A,0))),'UNIPIPE VAC'!$H$1*INDEX('UNIPIPE VAC'!F:F,MATCH(A20,'UNIPIPE VAC'!A:A,0))),'UNIPIPE HP'!$H$1*INDEX('UNIPIPE HP'!F:F,MATCH(A20,'UNIPIPE HP'!A:A,0))),'UNIPIPE OIL'!$H$1*INDEX('UNIPIPE OIL'!F:F,MATCH(A20,'UNIPIPE OIL'!A:A,0))),"")</f>
        <v/>
      </c>
      <c r="F20" s="140" t="str">
        <f t="shared" ref="F20:F274" si="0">IF(D20="", "", D20*E20)</f>
        <v/>
      </c>
      <c r="G20" s="127"/>
      <c r="H20" s="127"/>
      <c r="I20" s="127"/>
      <c r="J20" s="127"/>
      <c r="K20" s="127"/>
      <c r="L20" s="127"/>
      <c r="M20" s="127"/>
      <c r="N20" s="127"/>
      <c r="O20" s="127"/>
      <c r="P20" s="127"/>
      <c r="Q20" s="127"/>
      <c r="R20" s="127"/>
      <c r="S20" s="127"/>
      <c r="T20" s="127"/>
      <c r="U20" s="127"/>
      <c r="V20" s="127"/>
      <c r="W20" s="127"/>
      <c r="X20" s="127"/>
      <c r="Y20" s="127"/>
      <c r="Z20" s="127"/>
    </row>
    <row r="21" spans="1:26" ht="18.75" customHeight="1" x14ac:dyDescent="0.2">
      <c r="A21" s="135">
        <v>4</v>
      </c>
      <c r="B21" s="135" t="str">
        <f>IFERROR(IFERROR(IFERROR(IFERROR(IFERROR(INDEX('UNIPIPE AIR'!C:C,MATCH(A21,'UNIPIPE AIR'!A:A,0)),INDEX('UNIPIPE NITRO'!C:C,MATCH(A21,'UNIPIPE NITRO'!A:A,0))),INDEX('UNIPIPE VAC'!C:C,MATCH(A21,'UNIPIPE VAC'!A:A,0))),INDEX('UNIPIPE HP'!C:C,MATCH(A21,'UNIPIPE HP'!A:A,0))),INDEX('UNIPIPE OIL'!C:C,MATCH(A21,'UNIPIPE OIL'!A:A,0))),"")</f>
        <v/>
      </c>
      <c r="C21" s="133" t="str">
        <f>IFERROR(IFERROR(IFERROR(IFERROR(IFERROR(INDEX('UNIPIPE AIR'!E:E,MATCH(A21,'UNIPIPE AIR'!A:A,0)),INDEX('UNIPIPE NITRO'!E:E,MATCH(A21,'UNIPIPE NITRO'!A:A,0))),INDEX('UNIPIPE VAC'!E:E,MATCH(A21,'UNIPIPE VAC'!A:A,0))),INDEX('UNIPIPE HP'!E:E,MATCH(A21,'UNIPIPE HP'!A:A,0))),INDEX('UNIPIPE OIL'!E:E,MATCH(A21,'UNIPIPE OIL'!A:A,0))),"")</f>
        <v/>
      </c>
      <c r="D21" s="139" t="str">
        <f>IFERROR(IFERROR(IFERROR(IFERROR(IFERROR(INDEX('UNIPIPE AIR'!G:G,MATCH(A21,'UNIPIPE AIR'!A:A,0)),INDEX('UNIPIPE NITRO'!G:G,MATCH(A21,'UNIPIPE NITRO'!A:A,0))),INDEX('UNIPIPE VAC'!G:G,MATCH(A21,'UNIPIPE VAC'!A:A,0))),INDEX('UNIPIPE HP'!G:G,MATCH(A21,'UNIPIPE HP'!A:A,0))),INDEX('UNIPIPE OIL'!G:G,MATCH(A21,'UNIPIPE OIL'!A:A,0))),"")</f>
        <v/>
      </c>
      <c r="E21" s="140" t="str">
        <f>IFERROR(IFERROR(IFERROR(IFERROR(IFERROR('UNIPIPE AIR'!$H$1*INDEX('UNIPIPE AIR'!F:F,MATCH(A21,'UNIPIPE AIR'!A:A,0)),'UNIPIPE NITRO'!$H$1*INDEX('UNIPIPE NITRO'!F:F,MATCH(A21,'UNIPIPE NITRO'!A:A,0))),'UNIPIPE VAC'!$H$1*INDEX('UNIPIPE VAC'!F:F,MATCH(A21,'UNIPIPE VAC'!A:A,0))),'UNIPIPE HP'!$H$1*INDEX('UNIPIPE HP'!F:F,MATCH(A21,'UNIPIPE HP'!A:A,0))),'UNIPIPE OIL'!$H$1*INDEX('UNIPIPE OIL'!F:F,MATCH(A21,'UNIPIPE OIL'!A:A,0))),"")</f>
        <v/>
      </c>
      <c r="F21" s="140" t="str">
        <f t="shared" si="0"/>
        <v/>
      </c>
      <c r="G21" s="127"/>
      <c r="H21" s="127"/>
      <c r="I21" s="127"/>
      <c r="J21" s="127"/>
      <c r="K21" s="127"/>
      <c r="L21" s="127"/>
      <c r="M21" s="127"/>
      <c r="N21" s="127"/>
      <c r="O21" s="127"/>
      <c r="P21" s="127"/>
      <c r="Q21" s="127"/>
      <c r="R21" s="127"/>
      <c r="S21" s="127"/>
      <c r="T21" s="127"/>
      <c r="U21" s="127"/>
      <c r="V21" s="127"/>
      <c r="W21" s="127"/>
      <c r="X21" s="127"/>
      <c r="Y21" s="127"/>
      <c r="Z21" s="127"/>
    </row>
    <row r="22" spans="1:26" ht="18.75" customHeight="1" x14ac:dyDescent="0.2">
      <c r="A22" s="135">
        <v>5</v>
      </c>
      <c r="B22" s="135" t="str">
        <f>IFERROR(IFERROR(IFERROR(IFERROR(IFERROR(INDEX('UNIPIPE AIR'!C:C,MATCH(A22,'UNIPIPE AIR'!A:A,0)),INDEX('UNIPIPE NITRO'!C:C,MATCH(A22,'UNIPIPE NITRO'!A:A,0))),INDEX('UNIPIPE VAC'!C:C,MATCH(A22,'UNIPIPE VAC'!A:A,0))),INDEX('UNIPIPE HP'!C:C,MATCH(A22,'UNIPIPE HP'!A:A,0))),INDEX('UNIPIPE OIL'!C:C,MATCH(A22,'UNIPIPE OIL'!A:A,0))),"")</f>
        <v/>
      </c>
      <c r="C22" s="133" t="str">
        <f>IFERROR(IFERROR(IFERROR(IFERROR(IFERROR(INDEX('UNIPIPE AIR'!E:E,MATCH(A22,'UNIPIPE AIR'!A:A,0)),INDEX('UNIPIPE NITRO'!E:E,MATCH(A22,'UNIPIPE NITRO'!A:A,0))),INDEX('UNIPIPE VAC'!E:E,MATCH(A22,'UNIPIPE VAC'!A:A,0))),INDEX('UNIPIPE HP'!E:E,MATCH(A22,'UNIPIPE HP'!A:A,0))),INDEX('UNIPIPE OIL'!E:E,MATCH(A22,'UNIPIPE OIL'!A:A,0))),"")</f>
        <v/>
      </c>
      <c r="D22" s="139" t="str">
        <f>IFERROR(IFERROR(IFERROR(IFERROR(IFERROR(INDEX('UNIPIPE AIR'!G:G,MATCH(A22,'UNIPIPE AIR'!A:A,0)),INDEX('UNIPIPE NITRO'!G:G,MATCH(A22,'UNIPIPE NITRO'!A:A,0))),INDEX('UNIPIPE VAC'!G:G,MATCH(A22,'UNIPIPE VAC'!A:A,0))),INDEX('UNIPIPE HP'!G:G,MATCH(A22,'UNIPIPE HP'!A:A,0))),INDEX('UNIPIPE OIL'!G:G,MATCH(A22,'UNIPIPE OIL'!A:A,0))),"")</f>
        <v/>
      </c>
      <c r="E22" s="140" t="str">
        <f>IFERROR(IFERROR(IFERROR(IFERROR(IFERROR('UNIPIPE AIR'!$H$1*INDEX('UNIPIPE AIR'!F:F,MATCH(A22,'UNIPIPE AIR'!A:A,0)),'UNIPIPE NITRO'!$H$1*INDEX('UNIPIPE NITRO'!F:F,MATCH(A22,'UNIPIPE NITRO'!A:A,0))),'UNIPIPE VAC'!$H$1*INDEX('UNIPIPE VAC'!F:F,MATCH(A22,'UNIPIPE VAC'!A:A,0))),'UNIPIPE HP'!$H$1*INDEX('UNIPIPE HP'!F:F,MATCH(A22,'UNIPIPE HP'!A:A,0))),'UNIPIPE OIL'!$H$1*INDEX('UNIPIPE OIL'!F:F,MATCH(A22,'UNIPIPE OIL'!A:A,0))),"")</f>
        <v/>
      </c>
      <c r="F22" s="140" t="str">
        <f t="shared" si="0"/>
        <v/>
      </c>
      <c r="G22" s="127"/>
      <c r="H22" s="127"/>
      <c r="I22" s="127"/>
      <c r="J22" s="127"/>
      <c r="K22" s="127"/>
      <c r="L22" s="127"/>
      <c r="M22" s="127"/>
      <c r="N22" s="127"/>
      <c r="O22" s="127"/>
      <c r="P22" s="127"/>
      <c r="Q22" s="127"/>
      <c r="R22" s="127"/>
      <c r="S22" s="127"/>
      <c r="T22" s="127"/>
      <c r="U22" s="127"/>
      <c r="V22" s="127"/>
      <c r="W22" s="127"/>
      <c r="X22" s="127"/>
      <c r="Y22" s="127"/>
      <c r="Z22" s="127"/>
    </row>
    <row r="23" spans="1:26" ht="18.75" customHeight="1" x14ac:dyDescent="0.2">
      <c r="A23" s="135">
        <v>6</v>
      </c>
      <c r="B23" s="135" t="str">
        <f>IFERROR(IFERROR(IFERROR(IFERROR(IFERROR(INDEX('UNIPIPE AIR'!C:C,MATCH(A23,'UNIPIPE AIR'!A:A,0)),INDEX('UNIPIPE NITRO'!C:C,MATCH(A23,'UNIPIPE NITRO'!A:A,0))),INDEX('UNIPIPE VAC'!C:C,MATCH(A23,'UNIPIPE VAC'!A:A,0))),INDEX('UNIPIPE HP'!C:C,MATCH(A23,'UNIPIPE HP'!A:A,0))),INDEX('UNIPIPE OIL'!C:C,MATCH(A23,'UNIPIPE OIL'!A:A,0))),"")</f>
        <v/>
      </c>
      <c r="C23" s="133" t="str">
        <f>IFERROR(IFERROR(IFERROR(IFERROR(IFERROR(INDEX('UNIPIPE AIR'!E:E,MATCH(A23,'UNIPIPE AIR'!A:A,0)),INDEX('UNIPIPE NITRO'!E:E,MATCH(A23,'UNIPIPE NITRO'!A:A,0))),INDEX('UNIPIPE VAC'!E:E,MATCH(A23,'UNIPIPE VAC'!A:A,0))),INDEX('UNIPIPE HP'!E:E,MATCH(A23,'UNIPIPE HP'!A:A,0))),INDEX('UNIPIPE OIL'!E:E,MATCH(A23,'UNIPIPE OIL'!A:A,0))),"")</f>
        <v/>
      </c>
      <c r="D23" s="139" t="str">
        <f>IFERROR(IFERROR(IFERROR(IFERROR(IFERROR(INDEX('UNIPIPE AIR'!G:G,MATCH(A23,'UNIPIPE AIR'!A:A,0)),INDEX('UNIPIPE NITRO'!G:G,MATCH(A23,'UNIPIPE NITRO'!A:A,0))),INDEX('UNIPIPE VAC'!G:G,MATCH(A23,'UNIPIPE VAC'!A:A,0))),INDEX('UNIPIPE HP'!G:G,MATCH(A23,'UNIPIPE HP'!A:A,0))),INDEX('UNIPIPE OIL'!G:G,MATCH(A23,'UNIPIPE OIL'!A:A,0))),"")</f>
        <v/>
      </c>
      <c r="E23" s="140" t="str">
        <f>IFERROR(IFERROR(IFERROR(IFERROR(IFERROR('UNIPIPE AIR'!$H$1*INDEX('UNIPIPE AIR'!F:F,MATCH(A23,'UNIPIPE AIR'!A:A,0)),'UNIPIPE NITRO'!$H$1*INDEX('UNIPIPE NITRO'!F:F,MATCH(A23,'UNIPIPE NITRO'!A:A,0))),'UNIPIPE VAC'!$H$1*INDEX('UNIPIPE VAC'!F:F,MATCH(A23,'UNIPIPE VAC'!A:A,0))),'UNIPIPE HP'!$H$1*INDEX('UNIPIPE HP'!F:F,MATCH(A23,'UNIPIPE HP'!A:A,0))),'UNIPIPE OIL'!$H$1*INDEX('UNIPIPE OIL'!F:F,MATCH(A23,'UNIPIPE OIL'!A:A,0))),"")</f>
        <v/>
      </c>
      <c r="F23" s="140" t="str">
        <f t="shared" si="0"/>
        <v/>
      </c>
      <c r="G23" s="127"/>
      <c r="H23" s="127"/>
      <c r="I23" s="127"/>
      <c r="J23" s="127"/>
      <c r="K23" s="127"/>
      <c r="L23" s="127"/>
      <c r="M23" s="127"/>
      <c r="N23" s="127"/>
      <c r="O23" s="127"/>
      <c r="P23" s="127"/>
      <c r="Q23" s="127"/>
      <c r="R23" s="127"/>
      <c r="S23" s="127"/>
      <c r="T23" s="127"/>
      <c r="U23" s="127"/>
      <c r="V23" s="127"/>
      <c r="W23" s="127"/>
      <c r="X23" s="127"/>
      <c r="Y23" s="127"/>
      <c r="Z23" s="127"/>
    </row>
    <row r="24" spans="1:26" ht="18.75" customHeight="1" x14ac:dyDescent="0.2">
      <c r="A24" s="135">
        <v>7</v>
      </c>
      <c r="B24" s="135" t="str">
        <f>IFERROR(IFERROR(IFERROR(IFERROR(IFERROR(INDEX('UNIPIPE AIR'!C:C,MATCH(A24,'UNIPIPE AIR'!A:A,0)),INDEX('UNIPIPE NITRO'!C:C,MATCH(A24,'UNIPIPE NITRO'!A:A,0))),INDEX('UNIPIPE VAC'!C:C,MATCH(A24,'UNIPIPE VAC'!A:A,0))),INDEX('UNIPIPE HP'!C:C,MATCH(A24,'UNIPIPE HP'!A:A,0))),INDEX('UNIPIPE OIL'!C:C,MATCH(A24,'UNIPIPE OIL'!A:A,0))),"")</f>
        <v/>
      </c>
      <c r="C24" s="133" t="str">
        <f>IFERROR(IFERROR(IFERROR(IFERROR(IFERROR(INDEX('UNIPIPE AIR'!E:E,MATCH(A24,'UNIPIPE AIR'!A:A,0)),INDEX('UNIPIPE NITRO'!E:E,MATCH(A24,'UNIPIPE NITRO'!A:A,0))),INDEX('UNIPIPE VAC'!E:E,MATCH(A24,'UNIPIPE VAC'!A:A,0))),INDEX('UNIPIPE HP'!E:E,MATCH(A24,'UNIPIPE HP'!A:A,0))),INDEX('UNIPIPE OIL'!E:E,MATCH(A24,'UNIPIPE OIL'!A:A,0))),"")</f>
        <v/>
      </c>
      <c r="D24" s="139" t="str">
        <f>IFERROR(IFERROR(IFERROR(IFERROR(IFERROR(INDEX('UNIPIPE AIR'!G:G,MATCH(A24,'UNIPIPE AIR'!A:A,0)),INDEX('UNIPIPE NITRO'!G:G,MATCH(A24,'UNIPIPE NITRO'!A:A,0))),INDEX('UNIPIPE VAC'!G:G,MATCH(A24,'UNIPIPE VAC'!A:A,0))),INDEX('UNIPIPE HP'!G:G,MATCH(A24,'UNIPIPE HP'!A:A,0))),INDEX('UNIPIPE OIL'!G:G,MATCH(A24,'UNIPIPE OIL'!A:A,0))),"")</f>
        <v/>
      </c>
      <c r="E24" s="140" t="str">
        <f>IFERROR(IFERROR(IFERROR(IFERROR(IFERROR('UNIPIPE AIR'!$H$1*INDEX('UNIPIPE AIR'!F:F,MATCH(A24,'UNIPIPE AIR'!A:A,0)),'UNIPIPE NITRO'!$H$1*INDEX('UNIPIPE NITRO'!F:F,MATCH(A24,'UNIPIPE NITRO'!A:A,0))),'UNIPIPE VAC'!$H$1*INDEX('UNIPIPE VAC'!F:F,MATCH(A24,'UNIPIPE VAC'!A:A,0))),'UNIPIPE HP'!$H$1*INDEX('UNIPIPE HP'!F:F,MATCH(A24,'UNIPIPE HP'!A:A,0))),'UNIPIPE OIL'!$H$1*INDEX('UNIPIPE OIL'!F:F,MATCH(A24,'UNIPIPE OIL'!A:A,0))),"")</f>
        <v/>
      </c>
      <c r="F24" s="140" t="str">
        <f t="shared" si="0"/>
        <v/>
      </c>
      <c r="G24" s="127"/>
      <c r="H24" s="127"/>
      <c r="I24" s="127"/>
      <c r="J24" s="127"/>
      <c r="K24" s="127"/>
      <c r="L24" s="127"/>
      <c r="M24" s="127"/>
      <c r="N24" s="127"/>
      <c r="O24" s="127"/>
      <c r="P24" s="127"/>
      <c r="Q24" s="127"/>
      <c r="R24" s="127"/>
      <c r="S24" s="127"/>
      <c r="T24" s="127"/>
      <c r="U24" s="127"/>
      <c r="V24" s="127"/>
      <c r="W24" s="127"/>
      <c r="X24" s="127"/>
      <c r="Y24" s="127"/>
      <c r="Z24" s="127"/>
    </row>
    <row r="25" spans="1:26" ht="18.75" customHeight="1" x14ac:dyDescent="0.2">
      <c r="A25" s="135">
        <v>8</v>
      </c>
      <c r="B25" s="135" t="str">
        <f>IFERROR(IFERROR(IFERROR(IFERROR(IFERROR(INDEX('UNIPIPE AIR'!C:C,MATCH(A25,'UNIPIPE AIR'!A:A,0)),INDEX('UNIPIPE NITRO'!C:C,MATCH(A25,'UNIPIPE NITRO'!A:A,0))),INDEX('UNIPIPE VAC'!C:C,MATCH(A25,'UNIPIPE VAC'!A:A,0))),INDEX('UNIPIPE HP'!C:C,MATCH(A25,'UNIPIPE HP'!A:A,0))),INDEX('UNIPIPE OIL'!C:C,MATCH(A25,'UNIPIPE OIL'!A:A,0))),"")</f>
        <v/>
      </c>
      <c r="C25" s="133" t="str">
        <f>IFERROR(IFERROR(IFERROR(IFERROR(IFERROR(INDEX('UNIPIPE AIR'!E:E,MATCH(A25,'UNIPIPE AIR'!A:A,0)),INDEX('UNIPIPE NITRO'!E:E,MATCH(A25,'UNIPIPE NITRO'!A:A,0))),INDEX('UNIPIPE VAC'!E:E,MATCH(A25,'UNIPIPE VAC'!A:A,0))),INDEX('UNIPIPE HP'!E:E,MATCH(A25,'UNIPIPE HP'!A:A,0))),INDEX('UNIPIPE OIL'!E:E,MATCH(A25,'UNIPIPE OIL'!A:A,0))),"")</f>
        <v/>
      </c>
      <c r="D25" s="139" t="str">
        <f>IFERROR(IFERROR(IFERROR(IFERROR(IFERROR(INDEX('UNIPIPE AIR'!G:G,MATCH(A25,'UNIPIPE AIR'!A:A,0)),INDEX('UNIPIPE NITRO'!G:G,MATCH(A25,'UNIPIPE NITRO'!A:A,0))),INDEX('UNIPIPE VAC'!G:G,MATCH(A25,'UNIPIPE VAC'!A:A,0))),INDEX('UNIPIPE HP'!G:G,MATCH(A25,'UNIPIPE HP'!A:A,0))),INDEX('UNIPIPE OIL'!G:G,MATCH(A25,'UNIPIPE OIL'!A:A,0))),"")</f>
        <v/>
      </c>
      <c r="E25" s="140" t="str">
        <f>IFERROR(IFERROR(IFERROR(IFERROR(IFERROR('UNIPIPE AIR'!$H$1*INDEX('UNIPIPE AIR'!F:F,MATCH(A25,'UNIPIPE AIR'!A:A,0)),'UNIPIPE NITRO'!$H$1*INDEX('UNIPIPE NITRO'!F:F,MATCH(A25,'UNIPIPE NITRO'!A:A,0))),'UNIPIPE VAC'!$H$1*INDEX('UNIPIPE VAC'!F:F,MATCH(A25,'UNIPIPE VAC'!A:A,0))),'UNIPIPE HP'!$H$1*INDEX('UNIPIPE HP'!F:F,MATCH(A25,'UNIPIPE HP'!A:A,0))),'UNIPIPE OIL'!$H$1*INDEX('UNIPIPE OIL'!F:F,MATCH(A25,'UNIPIPE OIL'!A:A,0))),"")</f>
        <v/>
      </c>
      <c r="F25" s="140" t="str">
        <f t="shared" si="0"/>
        <v/>
      </c>
      <c r="G25" s="127"/>
      <c r="H25" s="127"/>
      <c r="I25" s="127"/>
      <c r="J25" s="127"/>
      <c r="K25" s="127"/>
      <c r="L25" s="127"/>
      <c r="M25" s="127"/>
      <c r="N25" s="127"/>
      <c r="O25" s="127"/>
      <c r="P25" s="127"/>
      <c r="Q25" s="127"/>
      <c r="R25" s="127"/>
      <c r="S25" s="127"/>
      <c r="T25" s="127"/>
      <c r="U25" s="127"/>
      <c r="V25" s="127"/>
      <c r="W25" s="127"/>
      <c r="X25" s="127"/>
      <c r="Y25" s="127"/>
      <c r="Z25" s="127"/>
    </row>
    <row r="26" spans="1:26" ht="18.75" customHeight="1" x14ac:dyDescent="0.2">
      <c r="A26" s="135">
        <v>9</v>
      </c>
      <c r="B26" s="135" t="str">
        <f>IFERROR(IFERROR(IFERROR(IFERROR(IFERROR(INDEX('UNIPIPE AIR'!C:C,MATCH(A26,'UNIPIPE AIR'!A:A,0)),INDEX('UNIPIPE NITRO'!C:C,MATCH(A26,'UNIPIPE NITRO'!A:A,0))),INDEX('UNIPIPE VAC'!C:C,MATCH(A26,'UNIPIPE VAC'!A:A,0))),INDEX('UNIPIPE HP'!C:C,MATCH(A26,'UNIPIPE HP'!A:A,0))),INDEX('UNIPIPE OIL'!C:C,MATCH(A26,'UNIPIPE OIL'!A:A,0))),"")</f>
        <v/>
      </c>
      <c r="C26" s="133" t="str">
        <f>IFERROR(IFERROR(IFERROR(IFERROR(IFERROR(INDEX('UNIPIPE AIR'!E:E,MATCH(A26,'UNIPIPE AIR'!A:A,0)),INDEX('UNIPIPE NITRO'!E:E,MATCH(A26,'UNIPIPE NITRO'!A:A,0))),INDEX('UNIPIPE VAC'!E:E,MATCH(A26,'UNIPIPE VAC'!A:A,0))),INDEX('UNIPIPE HP'!E:E,MATCH(A26,'UNIPIPE HP'!A:A,0))),INDEX('UNIPIPE OIL'!E:E,MATCH(A26,'UNIPIPE OIL'!A:A,0))),"")</f>
        <v/>
      </c>
      <c r="D26" s="139" t="str">
        <f>IFERROR(IFERROR(IFERROR(IFERROR(IFERROR(INDEX('UNIPIPE AIR'!G:G,MATCH(A26,'UNIPIPE AIR'!A:A,0)),INDEX('UNIPIPE NITRO'!G:G,MATCH(A26,'UNIPIPE NITRO'!A:A,0))),INDEX('UNIPIPE VAC'!G:G,MATCH(A26,'UNIPIPE VAC'!A:A,0))),INDEX('UNIPIPE HP'!G:G,MATCH(A26,'UNIPIPE HP'!A:A,0))),INDEX('UNIPIPE OIL'!G:G,MATCH(A26,'UNIPIPE OIL'!A:A,0))),"")</f>
        <v/>
      </c>
      <c r="E26" s="140" t="str">
        <f>IFERROR(IFERROR(IFERROR(IFERROR(IFERROR('UNIPIPE AIR'!$H$1*INDEX('UNIPIPE AIR'!F:F,MATCH(A26,'UNIPIPE AIR'!A:A,0)),'UNIPIPE NITRO'!$H$1*INDEX('UNIPIPE NITRO'!F:F,MATCH(A26,'UNIPIPE NITRO'!A:A,0))),'UNIPIPE VAC'!$H$1*INDEX('UNIPIPE VAC'!F:F,MATCH(A26,'UNIPIPE VAC'!A:A,0))),'UNIPIPE HP'!$H$1*INDEX('UNIPIPE HP'!F:F,MATCH(A26,'UNIPIPE HP'!A:A,0))),'UNIPIPE OIL'!$H$1*INDEX('UNIPIPE OIL'!F:F,MATCH(A26,'UNIPIPE OIL'!A:A,0))),"")</f>
        <v/>
      </c>
      <c r="F26" s="140" t="str">
        <f t="shared" si="0"/>
        <v/>
      </c>
      <c r="G26" s="127"/>
      <c r="H26" s="127"/>
      <c r="I26" s="127"/>
      <c r="J26" s="127"/>
      <c r="K26" s="127"/>
      <c r="L26" s="127"/>
      <c r="M26" s="127"/>
      <c r="N26" s="127"/>
      <c r="O26" s="127"/>
      <c r="P26" s="127"/>
      <c r="Q26" s="127"/>
      <c r="R26" s="127"/>
      <c r="S26" s="127"/>
      <c r="T26" s="127"/>
      <c r="U26" s="127"/>
      <c r="V26" s="127"/>
      <c r="W26" s="127"/>
      <c r="X26" s="127"/>
      <c r="Y26" s="127"/>
      <c r="Z26" s="127"/>
    </row>
    <row r="27" spans="1:26" ht="18.75" customHeight="1" x14ac:dyDescent="0.2">
      <c r="A27" s="135">
        <v>10</v>
      </c>
      <c r="B27" s="135" t="str">
        <f>IFERROR(IFERROR(IFERROR(IFERROR(IFERROR(INDEX('UNIPIPE AIR'!C:C,MATCH(A27,'UNIPIPE AIR'!A:A,0)),INDEX('UNIPIPE NITRO'!C:C,MATCH(A27,'UNIPIPE NITRO'!A:A,0))),INDEX('UNIPIPE VAC'!C:C,MATCH(A27,'UNIPIPE VAC'!A:A,0))),INDEX('UNIPIPE HP'!C:C,MATCH(A27,'UNIPIPE HP'!A:A,0))),INDEX('UNIPIPE OIL'!C:C,MATCH(A27,'UNIPIPE OIL'!A:A,0))),"")</f>
        <v/>
      </c>
      <c r="C27" s="133" t="str">
        <f>IFERROR(IFERROR(IFERROR(IFERROR(IFERROR(INDEX('UNIPIPE AIR'!E:E,MATCH(A27,'UNIPIPE AIR'!A:A,0)),INDEX('UNIPIPE NITRO'!E:E,MATCH(A27,'UNIPIPE NITRO'!A:A,0))),INDEX('UNIPIPE VAC'!E:E,MATCH(A27,'UNIPIPE VAC'!A:A,0))),INDEX('UNIPIPE HP'!E:E,MATCH(A27,'UNIPIPE HP'!A:A,0))),INDEX('UNIPIPE OIL'!E:E,MATCH(A27,'UNIPIPE OIL'!A:A,0))),"")</f>
        <v/>
      </c>
      <c r="D27" s="139" t="str">
        <f>IFERROR(IFERROR(IFERROR(IFERROR(IFERROR(INDEX('UNIPIPE AIR'!G:G,MATCH(A27,'UNIPIPE AIR'!A:A,0)),INDEX('UNIPIPE NITRO'!G:G,MATCH(A27,'UNIPIPE NITRO'!A:A,0))),INDEX('UNIPIPE VAC'!G:G,MATCH(A27,'UNIPIPE VAC'!A:A,0))),INDEX('UNIPIPE HP'!G:G,MATCH(A27,'UNIPIPE HP'!A:A,0))),INDEX('UNIPIPE OIL'!G:G,MATCH(A27,'UNIPIPE OIL'!A:A,0))),"")</f>
        <v/>
      </c>
      <c r="E27" s="140" t="str">
        <f>IFERROR(IFERROR(IFERROR(IFERROR(IFERROR('UNIPIPE AIR'!$H$1*INDEX('UNIPIPE AIR'!F:F,MATCH(A27,'UNIPIPE AIR'!A:A,0)),'UNIPIPE NITRO'!$H$1*INDEX('UNIPIPE NITRO'!F:F,MATCH(A27,'UNIPIPE NITRO'!A:A,0))),'UNIPIPE VAC'!$H$1*INDEX('UNIPIPE VAC'!F:F,MATCH(A27,'UNIPIPE VAC'!A:A,0))),'UNIPIPE HP'!$H$1*INDEX('UNIPIPE HP'!F:F,MATCH(A27,'UNIPIPE HP'!A:A,0))),'UNIPIPE OIL'!$H$1*INDEX('UNIPIPE OIL'!F:F,MATCH(A27,'UNIPIPE OIL'!A:A,0))),"")</f>
        <v/>
      </c>
      <c r="F27" s="140" t="str">
        <f t="shared" si="0"/>
        <v/>
      </c>
      <c r="G27" s="127"/>
      <c r="H27" s="127"/>
      <c r="I27" s="127"/>
      <c r="J27" s="127"/>
      <c r="K27" s="127"/>
      <c r="L27" s="127"/>
      <c r="M27" s="127"/>
      <c r="N27" s="127"/>
      <c r="O27" s="127"/>
      <c r="P27" s="127"/>
      <c r="Q27" s="127"/>
      <c r="R27" s="127"/>
      <c r="S27" s="127"/>
      <c r="T27" s="127"/>
      <c r="U27" s="127"/>
      <c r="V27" s="127"/>
      <c r="W27" s="127"/>
      <c r="X27" s="127"/>
      <c r="Y27" s="127"/>
      <c r="Z27" s="127"/>
    </row>
    <row r="28" spans="1:26" ht="18.75" customHeight="1" x14ac:dyDescent="0.2">
      <c r="A28" s="135">
        <v>11</v>
      </c>
      <c r="B28" s="135" t="str">
        <f>IFERROR(IFERROR(IFERROR(IFERROR(IFERROR(INDEX('UNIPIPE AIR'!C:C,MATCH(A28,'UNIPIPE AIR'!A:A,0)),INDEX('UNIPIPE NITRO'!C:C,MATCH(A28,'UNIPIPE NITRO'!A:A,0))),INDEX('UNIPIPE VAC'!C:C,MATCH(A28,'UNIPIPE VAC'!A:A,0))),INDEX('UNIPIPE HP'!C:C,MATCH(A28,'UNIPIPE HP'!A:A,0))),INDEX('UNIPIPE OIL'!C:C,MATCH(A28,'UNIPIPE OIL'!A:A,0))),"")</f>
        <v/>
      </c>
      <c r="C28" s="133" t="str">
        <f>IFERROR(IFERROR(IFERROR(IFERROR(IFERROR(INDEX('UNIPIPE AIR'!E:E,MATCH(A28,'UNIPIPE AIR'!A:A,0)),INDEX('UNIPIPE NITRO'!E:E,MATCH(A28,'UNIPIPE NITRO'!A:A,0))),INDEX('UNIPIPE VAC'!E:E,MATCH(A28,'UNIPIPE VAC'!A:A,0))),INDEX('UNIPIPE HP'!E:E,MATCH(A28,'UNIPIPE HP'!A:A,0))),INDEX('UNIPIPE OIL'!E:E,MATCH(A28,'UNIPIPE OIL'!A:A,0))),"")</f>
        <v/>
      </c>
      <c r="D28" s="139" t="str">
        <f>IFERROR(IFERROR(IFERROR(IFERROR(IFERROR(INDEX('UNIPIPE AIR'!G:G,MATCH(A28,'UNIPIPE AIR'!A:A,0)),INDEX('UNIPIPE NITRO'!G:G,MATCH(A28,'UNIPIPE NITRO'!A:A,0))),INDEX('UNIPIPE VAC'!G:G,MATCH(A28,'UNIPIPE VAC'!A:A,0))),INDEX('UNIPIPE HP'!G:G,MATCH(A28,'UNIPIPE HP'!A:A,0))),INDEX('UNIPIPE OIL'!G:G,MATCH(A28,'UNIPIPE OIL'!A:A,0))),"")</f>
        <v/>
      </c>
      <c r="E28" s="140" t="str">
        <f>IFERROR(IFERROR(IFERROR(IFERROR(IFERROR('UNIPIPE AIR'!$H$1*INDEX('UNIPIPE AIR'!F:F,MATCH(A28,'UNIPIPE AIR'!A:A,0)),'UNIPIPE NITRO'!$H$1*INDEX('UNIPIPE NITRO'!F:F,MATCH(A28,'UNIPIPE NITRO'!A:A,0))),'UNIPIPE VAC'!$H$1*INDEX('UNIPIPE VAC'!F:F,MATCH(A28,'UNIPIPE VAC'!A:A,0))),'UNIPIPE HP'!$H$1*INDEX('UNIPIPE HP'!F:F,MATCH(A28,'UNIPIPE HP'!A:A,0))),'UNIPIPE OIL'!$H$1*INDEX('UNIPIPE OIL'!F:F,MATCH(A28,'UNIPIPE OIL'!A:A,0))),"")</f>
        <v/>
      </c>
      <c r="F28" s="140" t="str">
        <f t="shared" si="0"/>
        <v/>
      </c>
      <c r="G28" s="127"/>
      <c r="H28" s="127"/>
      <c r="I28" s="127"/>
      <c r="J28" s="127"/>
      <c r="K28" s="127"/>
      <c r="L28" s="127"/>
      <c r="M28" s="127"/>
      <c r="N28" s="127"/>
      <c r="O28" s="127"/>
      <c r="P28" s="127"/>
      <c r="Q28" s="127"/>
      <c r="R28" s="127"/>
      <c r="S28" s="127"/>
      <c r="T28" s="127"/>
      <c r="U28" s="127"/>
      <c r="V28" s="127"/>
      <c r="W28" s="127"/>
      <c r="X28" s="127"/>
      <c r="Y28" s="127"/>
      <c r="Z28" s="127"/>
    </row>
    <row r="29" spans="1:26" ht="18.75" customHeight="1" x14ac:dyDescent="0.2">
      <c r="A29" s="135">
        <v>12</v>
      </c>
      <c r="B29" s="135" t="str">
        <f>IFERROR(IFERROR(IFERROR(IFERROR(IFERROR(INDEX('UNIPIPE AIR'!C:C,MATCH(A29,'UNIPIPE AIR'!A:A,0)),INDEX('UNIPIPE NITRO'!C:C,MATCH(A29,'UNIPIPE NITRO'!A:A,0))),INDEX('UNIPIPE VAC'!C:C,MATCH(A29,'UNIPIPE VAC'!A:A,0))),INDEX('UNIPIPE HP'!C:C,MATCH(A29,'UNIPIPE HP'!A:A,0))),INDEX('UNIPIPE OIL'!C:C,MATCH(A29,'UNIPIPE OIL'!A:A,0))),"")</f>
        <v/>
      </c>
      <c r="C29" s="133" t="str">
        <f>IFERROR(IFERROR(IFERROR(IFERROR(IFERROR(INDEX('UNIPIPE AIR'!E:E,MATCH(A29,'UNIPIPE AIR'!A:A,0)),INDEX('UNIPIPE NITRO'!E:E,MATCH(A29,'UNIPIPE NITRO'!A:A,0))),INDEX('UNIPIPE VAC'!E:E,MATCH(A29,'UNIPIPE VAC'!A:A,0))),INDEX('UNIPIPE HP'!E:E,MATCH(A29,'UNIPIPE HP'!A:A,0))),INDEX('UNIPIPE OIL'!E:E,MATCH(A29,'UNIPIPE OIL'!A:A,0))),"")</f>
        <v/>
      </c>
      <c r="D29" s="139" t="str">
        <f>IFERROR(IFERROR(IFERROR(IFERROR(IFERROR(INDEX('UNIPIPE AIR'!G:G,MATCH(A29,'UNIPIPE AIR'!A:A,0)),INDEX('UNIPIPE NITRO'!G:G,MATCH(A29,'UNIPIPE NITRO'!A:A,0))),INDEX('UNIPIPE VAC'!G:G,MATCH(A29,'UNIPIPE VAC'!A:A,0))),INDEX('UNIPIPE HP'!G:G,MATCH(A29,'UNIPIPE HP'!A:A,0))),INDEX('UNIPIPE OIL'!G:G,MATCH(A29,'UNIPIPE OIL'!A:A,0))),"")</f>
        <v/>
      </c>
      <c r="E29" s="140" t="str">
        <f>IFERROR(IFERROR(IFERROR(IFERROR(IFERROR('UNIPIPE AIR'!$H$1*INDEX('UNIPIPE AIR'!F:F,MATCH(A29,'UNIPIPE AIR'!A:A,0)),'UNIPIPE NITRO'!$H$1*INDEX('UNIPIPE NITRO'!F:F,MATCH(A29,'UNIPIPE NITRO'!A:A,0))),'UNIPIPE VAC'!$H$1*INDEX('UNIPIPE VAC'!F:F,MATCH(A29,'UNIPIPE VAC'!A:A,0))),'UNIPIPE HP'!$H$1*INDEX('UNIPIPE HP'!F:F,MATCH(A29,'UNIPIPE HP'!A:A,0))),'UNIPIPE OIL'!$H$1*INDEX('UNIPIPE OIL'!F:F,MATCH(A29,'UNIPIPE OIL'!A:A,0))),"")</f>
        <v/>
      </c>
      <c r="F29" s="140" t="str">
        <f t="shared" si="0"/>
        <v/>
      </c>
      <c r="G29" s="127"/>
      <c r="H29" s="127"/>
      <c r="I29" s="127"/>
      <c r="J29" s="127"/>
      <c r="K29" s="127"/>
      <c r="L29" s="127"/>
      <c r="M29" s="127"/>
      <c r="N29" s="127"/>
      <c r="O29" s="127"/>
      <c r="P29" s="127"/>
      <c r="Q29" s="127"/>
      <c r="R29" s="127"/>
      <c r="S29" s="127"/>
      <c r="T29" s="127"/>
      <c r="U29" s="127"/>
      <c r="V29" s="127"/>
      <c r="W29" s="127"/>
      <c r="X29" s="127"/>
      <c r="Y29" s="127"/>
      <c r="Z29" s="127"/>
    </row>
    <row r="30" spans="1:26" ht="18.75" customHeight="1" x14ac:dyDescent="0.2">
      <c r="A30" s="135">
        <v>13</v>
      </c>
      <c r="B30" s="135" t="str">
        <f>IFERROR(IFERROR(IFERROR(IFERROR(IFERROR(INDEX('UNIPIPE AIR'!C:C,MATCH(A30,'UNIPIPE AIR'!A:A,0)),INDEX('UNIPIPE NITRO'!C:C,MATCH(A30,'UNIPIPE NITRO'!A:A,0))),INDEX('UNIPIPE VAC'!C:C,MATCH(A30,'UNIPIPE VAC'!A:A,0))),INDEX('UNIPIPE HP'!C:C,MATCH(A30,'UNIPIPE HP'!A:A,0))),INDEX('UNIPIPE OIL'!C:C,MATCH(A30,'UNIPIPE OIL'!A:A,0))),"")</f>
        <v/>
      </c>
      <c r="C30" s="133" t="str">
        <f>IFERROR(IFERROR(IFERROR(IFERROR(IFERROR(INDEX('UNIPIPE AIR'!E:E,MATCH(A30,'UNIPIPE AIR'!A:A,0)),INDEX('UNIPIPE NITRO'!E:E,MATCH(A30,'UNIPIPE NITRO'!A:A,0))),INDEX('UNIPIPE VAC'!E:E,MATCH(A30,'UNIPIPE VAC'!A:A,0))),INDEX('UNIPIPE HP'!E:E,MATCH(A30,'UNIPIPE HP'!A:A,0))),INDEX('UNIPIPE OIL'!E:E,MATCH(A30,'UNIPIPE OIL'!A:A,0))),"")</f>
        <v/>
      </c>
      <c r="D30" s="139" t="str">
        <f>IFERROR(IFERROR(IFERROR(IFERROR(IFERROR(INDEX('UNIPIPE AIR'!G:G,MATCH(A30,'UNIPIPE AIR'!A:A,0)),INDEX('UNIPIPE NITRO'!G:G,MATCH(A30,'UNIPIPE NITRO'!A:A,0))),INDEX('UNIPIPE VAC'!G:G,MATCH(A30,'UNIPIPE VAC'!A:A,0))),INDEX('UNIPIPE HP'!G:G,MATCH(A30,'UNIPIPE HP'!A:A,0))),INDEX('UNIPIPE OIL'!G:G,MATCH(A30,'UNIPIPE OIL'!A:A,0))),"")</f>
        <v/>
      </c>
      <c r="E30" s="140" t="str">
        <f>IFERROR(IFERROR(IFERROR(IFERROR(IFERROR('UNIPIPE AIR'!$H$1*INDEX('UNIPIPE AIR'!F:F,MATCH(A30,'UNIPIPE AIR'!A:A,0)),'UNIPIPE NITRO'!$H$1*INDEX('UNIPIPE NITRO'!F:F,MATCH(A30,'UNIPIPE NITRO'!A:A,0))),'UNIPIPE VAC'!$H$1*INDEX('UNIPIPE VAC'!F:F,MATCH(A30,'UNIPIPE VAC'!A:A,0))),'UNIPIPE HP'!$H$1*INDEX('UNIPIPE HP'!F:F,MATCH(A30,'UNIPIPE HP'!A:A,0))),'UNIPIPE OIL'!$H$1*INDEX('UNIPIPE OIL'!F:F,MATCH(A30,'UNIPIPE OIL'!A:A,0))),"")</f>
        <v/>
      </c>
      <c r="F30" s="140" t="str">
        <f t="shared" si="0"/>
        <v/>
      </c>
      <c r="G30" s="127"/>
      <c r="H30" s="127"/>
      <c r="I30" s="127"/>
      <c r="J30" s="127"/>
      <c r="K30" s="127"/>
      <c r="L30" s="127"/>
      <c r="M30" s="127"/>
      <c r="N30" s="127"/>
      <c r="O30" s="127"/>
      <c r="P30" s="127"/>
      <c r="Q30" s="127"/>
      <c r="R30" s="127"/>
      <c r="S30" s="127"/>
      <c r="T30" s="127"/>
      <c r="U30" s="127"/>
      <c r="V30" s="127"/>
      <c r="W30" s="127"/>
      <c r="X30" s="127"/>
      <c r="Y30" s="127"/>
      <c r="Z30" s="127"/>
    </row>
    <row r="31" spans="1:26" ht="18.75" customHeight="1" x14ac:dyDescent="0.2">
      <c r="A31" s="135">
        <v>14</v>
      </c>
      <c r="B31" s="135" t="str">
        <f>IFERROR(IFERROR(IFERROR(IFERROR(IFERROR(INDEX('UNIPIPE AIR'!C:C,MATCH(A31,'UNIPIPE AIR'!A:A,0)),INDEX('UNIPIPE NITRO'!C:C,MATCH(A31,'UNIPIPE NITRO'!A:A,0))),INDEX('UNIPIPE VAC'!C:C,MATCH(A31,'UNIPIPE VAC'!A:A,0))),INDEX('UNIPIPE HP'!C:C,MATCH(A31,'UNIPIPE HP'!A:A,0))),INDEX('UNIPIPE OIL'!C:C,MATCH(A31,'UNIPIPE OIL'!A:A,0))),"")</f>
        <v/>
      </c>
      <c r="C31" s="133" t="str">
        <f>IFERROR(IFERROR(IFERROR(IFERROR(IFERROR(INDEX('UNIPIPE AIR'!E:E,MATCH(A31,'UNIPIPE AIR'!A:A,0)),INDEX('UNIPIPE NITRO'!E:E,MATCH(A31,'UNIPIPE NITRO'!A:A,0))),INDEX('UNIPIPE VAC'!E:E,MATCH(A31,'UNIPIPE VAC'!A:A,0))),INDEX('UNIPIPE HP'!E:E,MATCH(A31,'UNIPIPE HP'!A:A,0))),INDEX('UNIPIPE OIL'!E:E,MATCH(A31,'UNIPIPE OIL'!A:A,0))),"")</f>
        <v/>
      </c>
      <c r="D31" s="139" t="str">
        <f>IFERROR(IFERROR(IFERROR(IFERROR(IFERROR(INDEX('UNIPIPE AIR'!G:G,MATCH(A31,'UNIPIPE AIR'!A:A,0)),INDEX('UNIPIPE NITRO'!G:G,MATCH(A31,'UNIPIPE NITRO'!A:A,0))),INDEX('UNIPIPE VAC'!G:G,MATCH(A31,'UNIPIPE VAC'!A:A,0))),INDEX('UNIPIPE HP'!G:G,MATCH(A31,'UNIPIPE HP'!A:A,0))),INDEX('UNIPIPE OIL'!G:G,MATCH(A31,'UNIPIPE OIL'!A:A,0))),"")</f>
        <v/>
      </c>
      <c r="E31" s="140" t="str">
        <f>IFERROR(IFERROR(IFERROR(IFERROR(IFERROR('UNIPIPE AIR'!$H$1*INDEX('UNIPIPE AIR'!F:F,MATCH(A31,'UNIPIPE AIR'!A:A,0)),'UNIPIPE NITRO'!$H$1*INDEX('UNIPIPE NITRO'!F:F,MATCH(A31,'UNIPIPE NITRO'!A:A,0))),'UNIPIPE VAC'!$H$1*INDEX('UNIPIPE VAC'!F:F,MATCH(A31,'UNIPIPE VAC'!A:A,0))),'UNIPIPE HP'!$H$1*INDEX('UNIPIPE HP'!F:F,MATCH(A31,'UNIPIPE HP'!A:A,0))),'UNIPIPE OIL'!$H$1*INDEX('UNIPIPE OIL'!F:F,MATCH(A31,'UNIPIPE OIL'!A:A,0))),"")</f>
        <v/>
      </c>
      <c r="F31" s="140" t="str">
        <f t="shared" si="0"/>
        <v/>
      </c>
      <c r="G31" s="127"/>
      <c r="H31" s="127"/>
      <c r="I31" s="127"/>
      <c r="J31" s="127"/>
      <c r="K31" s="127"/>
      <c r="L31" s="127"/>
      <c r="M31" s="127"/>
      <c r="N31" s="127"/>
      <c r="O31" s="127"/>
      <c r="P31" s="127"/>
      <c r="Q31" s="127"/>
      <c r="R31" s="127"/>
      <c r="S31" s="127"/>
      <c r="T31" s="127"/>
      <c r="U31" s="127"/>
      <c r="V31" s="127"/>
      <c r="W31" s="127"/>
      <c r="X31" s="127"/>
      <c r="Y31" s="127"/>
      <c r="Z31" s="127"/>
    </row>
    <row r="32" spans="1:26" ht="18.75" customHeight="1" x14ac:dyDescent="0.2">
      <c r="A32" s="135">
        <v>15</v>
      </c>
      <c r="B32" s="135" t="str">
        <f>IFERROR(IFERROR(IFERROR(IFERROR(IFERROR(INDEX('UNIPIPE AIR'!C:C,MATCH(A32,'UNIPIPE AIR'!A:A,0)),INDEX('UNIPIPE NITRO'!C:C,MATCH(A32,'UNIPIPE NITRO'!A:A,0))),INDEX('UNIPIPE VAC'!C:C,MATCH(A32,'UNIPIPE VAC'!A:A,0))),INDEX('UNIPIPE HP'!C:C,MATCH(A32,'UNIPIPE HP'!A:A,0))),INDEX('UNIPIPE OIL'!C:C,MATCH(A32,'UNIPIPE OIL'!A:A,0))),"")</f>
        <v/>
      </c>
      <c r="C32" s="133" t="str">
        <f>IFERROR(IFERROR(IFERROR(IFERROR(IFERROR(INDEX('UNIPIPE AIR'!E:E,MATCH(A32,'UNIPIPE AIR'!A:A,0)),INDEX('UNIPIPE NITRO'!E:E,MATCH(A32,'UNIPIPE NITRO'!A:A,0))),INDEX('UNIPIPE VAC'!E:E,MATCH(A32,'UNIPIPE VAC'!A:A,0))),INDEX('UNIPIPE HP'!E:E,MATCH(A32,'UNIPIPE HP'!A:A,0))),INDEX('UNIPIPE OIL'!E:E,MATCH(A32,'UNIPIPE OIL'!A:A,0))),"")</f>
        <v/>
      </c>
      <c r="D32" s="139" t="str">
        <f>IFERROR(IFERROR(IFERROR(IFERROR(IFERROR(INDEX('UNIPIPE AIR'!G:G,MATCH(A32,'UNIPIPE AIR'!A:A,0)),INDEX('UNIPIPE NITRO'!G:G,MATCH(A32,'UNIPIPE NITRO'!A:A,0))),INDEX('UNIPIPE VAC'!G:G,MATCH(A32,'UNIPIPE VAC'!A:A,0))),INDEX('UNIPIPE HP'!G:G,MATCH(A32,'UNIPIPE HP'!A:A,0))),INDEX('UNIPIPE OIL'!G:G,MATCH(A32,'UNIPIPE OIL'!A:A,0))),"")</f>
        <v/>
      </c>
      <c r="E32" s="140" t="str">
        <f>IFERROR(IFERROR(IFERROR(IFERROR(IFERROR('UNIPIPE AIR'!$H$1*INDEX('UNIPIPE AIR'!F:F,MATCH(A32,'UNIPIPE AIR'!A:A,0)),'UNIPIPE NITRO'!$H$1*INDEX('UNIPIPE NITRO'!F:F,MATCH(A32,'UNIPIPE NITRO'!A:A,0))),'UNIPIPE VAC'!$H$1*INDEX('UNIPIPE VAC'!F:F,MATCH(A32,'UNIPIPE VAC'!A:A,0))),'UNIPIPE HP'!$H$1*INDEX('UNIPIPE HP'!F:F,MATCH(A32,'UNIPIPE HP'!A:A,0))),'UNIPIPE OIL'!$H$1*INDEX('UNIPIPE OIL'!F:F,MATCH(A32,'UNIPIPE OIL'!A:A,0))),"")</f>
        <v/>
      </c>
      <c r="F32" s="140" t="str">
        <f t="shared" si="0"/>
        <v/>
      </c>
      <c r="G32" s="127"/>
      <c r="H32" s="127"/>
      <c r="I32" s="127"/>
      <c r="J32" s="127"/>
      <c r="K32" s="127"/>
      <c r="L32" s="127"/>
      <c r="M32" s="127"/>
      <c r="N32" s="127"/>
      <c r="O32" s="127"/>
      <c r="P32" s="127"/>
      <c r="Q32" s="127"/>
      <c r="R32" s="127"/>
      <c r="S32" s="127"/>
      <c r="T32" s="127"/>
      <c r="U32" s="127"/>
      <c r="V32" s="127"/>
      <c r="W32" s="127"/>
      <c r="X32" s="127"/>
      <c r="Y32" s="127"/>
      <c r="Z32" s="127"/>
    </row>
    <row r="33" spans="1:26" ht="18.75" customHeight="1" x14ac:dyDescent="0.2">
      <c r="A33" s="135">
        <v>16</v>
      </c>
      <c r="B33" s="135" t="str">
        <f>IFERROR(IFERROR(IFERROR(IFERROR(IFERROR(INDEX('UNIPIPE AIR'!C:C,MATCH(A33,'UNIPIPE AIR'!A:A,0)),INDEX('UNIPIPE NITRO'!C:C,MATCH(A33,'UNIPIPE NITRO'!A:A,0))),INDEX('UNIPIPE VAC'!C:C,MATCH(A33,'UNIPIPE VAC'!A:A,0))),INDEX('UNIPIPE HP'!C:C,MATCH(A33,'UNIPIPE HP'!A:A,0))),INDEX('UNIPIPE OIL'!C:C,MATCH(A33,'UNIPIPE OIL'!A:A,0))),"")</f>
        <v/>
      </c>
      <c r="C33" s="133" t="str">
        <f>IFERROR(IFERROR(IFERROR(IFERROR(IFERROR(INDEX('UNIPIPE AIR'!E:E,MATCH(A33,'UNIPIPE AIR'!A:A,0)),INDEX('UNIPIPE NITRO'!E:E,MATCH(A33,'UNIPIPE NITRO'!A:A,0))),INDEX('UNIPIPE VAC'!E:E,MATCH(A33,'UNIPIPE VAC'!A:A,0))),INDEX('UNIPIPE HP'!E:E,MATCH(A33,'UNIPIPE HP'!A:A,0))),INDEX('UNIPIPE OIL'!E:E,MATCH(A33,'UNIPIPE OIL'!A:A,0))),"")</f>
        <v/>
      </c>
      <c r="D33" s="139" t="str">
        <f>IFERROR(IFERROR(IFERROR(IFERROR(IFERROR(INDEX('UNIPIPE AIR'!G:G,MATCH(A33,'UNIPIPE AIR'!A:A,0)),INDEX('UNIPIPE NITRO'!G:G,MATCH(A33,'UNIPIPE NITRO'!A:A,0))),INDEX('UNIPIPE VAC'!G:G,MATCH(A33,'UNIPIPE VAC'!A:A,0))),INDEX('UNIPIPE HP'!G:G,MATCH(A33,'UNIPIPE HP'!A:A,0))),INDEX('UNIPIPE OIL'!G:G,MATCH(A33,'UNIPIPE OIL'!A:A,0))),"")</f>
        <v/>
      </c>
      <c r="E33" s="140" t="str">
        <f>IFERROR(IFERROR(IFERROR(IFERROR(IFERROR('UNIPIPE AIR'!$H$1*INDEX('UNIPIPE AIR'!F:F,MATCH(A33,'UNIPIPE AIR'!A:A,0)),'UNIPIPE NITRO'!$H$1*INDEX('UNIPIPE NITRO'!F:F,MATCH(A33,'UNIPIPE NITRO'!A:A,0))),'UNIPIPE VAC'!$H$1*INDEX('UNIPIPE VAC'!F:F,MATCH(A33,'UNIPIPE VAC'!A:A,0))),'UNIPIPE HP'!$H$1*INDEX('UNIPIPE HP'!F:F,MATCH(A33,'UNIPIPE HP'!A:A,0))),'UNIPIPE OIL'!$H$1*INDEX('UNIPIPE OIL'!F:F,MATCH(A33,'UNIPIPE OIL'!A:A,0))),"")</f>
        <v/>
      </c>
      <c r="F33" s="140" t="str">
        <f t="shared" si="0"/>
        <v/>
      </c>
      <c r="G33" s="127"/>
      <c r="H33" s="127"/>
      <c r="I33" s="127"/>
      <c r="J33" s="127"/>
      <c r="K33" s="127"/>
      <c r="L33" s="127"/>
      <c r="M33" s="127"/>
      <c r="N33" s="127"/>
      <c r="O33" s="127"/>
      <c r="P33" s="127"/>
      <c r="Q33" s="127"/>
      <c r="R33" s="127"/>
      <c r="S33" s="127"/>
      <c r="T33" s="127"/>
      <c r="U33" s="127"/>
      <c r="V33" s="127"/>
      <c r="W33" s="127"/>
      <c r="X33" s="127"/>
      <c r="Y33" s="127"/>
      <c r="Z33" s="127"/>
    </row>
    <row r="34" spans="1:26" ht="18.75" customHeight="1" x14ac:dyDescent="0.2">
      <c r="A34" s="135">
        <v>17</v>
      </c>
      <c r="B34" s="135" t="str">
        <f>IFERROR(IFERROR(IFERROR(IFERROR(IFERROR(INDEX('UNIPIPE AIR'!C:C,MATCH(A34,'UNIPIPE AIR'!A:A,0)),INDEX('UNIPIPE NITRO'!C:C,MATCH(A34,'UNIPIPE NITRO'!A:A,0))),INDEX('UNIPIPE VAC'!C:C,MATCH(A34,'UNIPIPE VAC'!A:A,0))),INDEX('UNIPIPE HP'!C:C,MATCH(A34,'UNIPIPE HP'!A:A,0))),INDEX('UNIPIPE OIL'!C:C,MATCH(A34,'UNIPIPE OIL'!A:A,0))),"")</f>
        <v/>
      </c>
      <c r="C34" s="133" t="str">
        <f>IFERROR(IFERROR(IFERROR(IFERROR(IFERROR(INDEX('UNIPIPE AIR'!E:E,MATCH(A34,'UNIPIPE AIR'!A:A,0)),INDEX('UNIPIPE NITRO'!E:E,MATCH(A34,'UNIPIPE NITRO'!A:A,0))),INDEX('UNIPIPE VAC'!E:E,MATCH(A34,'UNIPIPE VAC'!A:A,0))),INDEX('UNIPIPE HP'!E:E,MATCH(A34,'UNIPIPE HP'!A:A,0))),INDEX('UNIPIPE OIL'!E:E,MATCH(A34,'UNIPIPE OIL'!A:A,0))),"")</f>
        <v/>
      </c>
      <c r="D34" s="139" t="str">
        <f>IFERROR(IFERROR(IFERROR(IFERROR(IFERROR(INDEX('UNIPIPE AIR'!G:G,MATCH(A34,'UNIPIPE AIR'!A:A,0)),INDEX('UNIPIPE NITRO'!G:G,MATCH(A34,'UNIPIPE NITRO'!A:A,0))),INDEX('UNIPIPE VAC'!G:G,MATCH(A34,'UNIPIPE VAC'!A:A,0))),INDEX('UNIPIPE HP'!G:G,MATCH(A34,'UNIPIPE HP'!A:A,0))),INDEX('UNIPIPE OIL'!G:G,MATCH(A34,'UNIPIPE OIL'!A:A,0))),"")</f>
        <v/>
      </c>
      <c r="E34" s="140" t="str">
        <f>IFERROR(IFERROR(IFERROR(IFERROR(IFERROR('UNIPIPE AIR'!$H$1*INDEX('UNIPIPE AIR'!F:F,MATCH(A34,'UNIPIPE AIR'!A:A,0)),'UNIPIPE NITRO'!$H$1*INDEX('UNIPIPE NITRO'!F:F,MATCH(A34,'UNIPIPE NITRO'!A:A,0))),'UNIPIPE VAC'!$H$1*INDEX('UNIPIPE VAC'!F:F,MATCH(A34,'UNIPIPE VAC'!A:A,0))),'UNIPIPE HP'!$H$1*INDEX('UNIPIPE HP'!F:F,MATCH(A34,'UNIPIPE HP'!A:A,0))),'UNIPIPE OIL'!$H$1*INDEX('UNIPIPE OIL'!F:F,MATCH(A34,'UNIPIPE OIL'!A:A,0))),"")</f>
        <v/>
      </c>
      <c r="F34" s="140" t="str">
        <f t="shared" si="0"/>
        <v/>
      </c>
      <c r="G34" s="127"/>
      <c r="H34" s="127"/>
      <c r="I34" s="127"/>
      <c r="J34" s="127"/>
      <c r="K34" s="127"/>
      <c r="L34" s="127"/>
      <c r="M34" s="127"/>
      <c r="N34" s="127"/>
      <c r="O34" s="127"/>
      <c r="P34" s="127"/>
      <c r="Q34" s="127"/>
      <c r="R34" s="127"/>
      <c r="S34" s="127"/>
      <c r="T34" s="127"/>
      <c r="U34" s="127"/>
      <c r="V34" s="127"/>
      <c r="W34" s="127"/>
      <c r="X34" s="127"/>
      <c r="Y34" s="127"/>
      <c r="Z34" s="127"/>
    </row>
    <row r="35" spans="1:26" ht="18.75" customHeight="1" x14ac:dyDescent="0.2">
      <c r="A35" s="135">
        <v>18</v>
      </c>
      <c r="B35" s="135" t="str">
        <f>IFERROR(IFERROR(IFERROR(IFERROR(IFERROR(INDEX('UNIPIPE AIR'!C:C,MATCH(A35,'UNIPIPE AIR'!A:A,0)),INDEX('UNIPIPE NITRO'!C:C,MATCH(A35,'UNIPIPE NITRO'!A:A,0))),INDEX('UNIPIPE VAC'!C:C,MATCH(A35,'UNIPIPE VAC'!A:A,0))),INDEX('UNIPIPE HP'!C:C,MATCH(A35,'UNIPIPE HP'!A:A,0))),INDEX('UNIPIPE OIL'!C:C,MATCH(A35,'UNIPIPE OIL'!A:A,0))),"")</f>
        <v/>
      </c>
      <c r="C35" s="133" t="str">
        <f>IFERROR(IFERROR(IFERROR(IFERROR(IFERROR(INDEX('UNIPIPE AIR'!E:E,MATCH(A35,'UNIPIPE AIR'!A:A,0)),INDEX('UNIPIPE NITRO'!E:E,MATCH(A35,'UNIPIPE NITRO'!A:A,0))),INDEX('UNIPIPE VAC'!E:E,MATCH(A35,'UNIPIPE VAC'!A:A,0))),INDEX('UNIPIPE HP'!E:E,MATCH(A35,'UNIPIPE HP'!A:A,0))),INDEX('UNIPIPE OIL'!E:E,MATCH(A35,'UNIPIPE OIL'!A:A,0))),"")</f>
        <v/>
      </c>
      <c r="D35" s="139" t="str">
        <f>IFERROR(IFERROR(IFERROR(IFERROR(IFERROR(INDEX('UNIPIPE AIR'!G:G,MATCH(A35,'UNIPIPE AIR'!A:A,0)),INDEX('UNIPIPE NITRO'!G:G,MATCH(A35,'UNIPIPE NITRO'!A:A,0))),INDEX('UNIPIPE VAC'!G:G,MATCH(A35,'UNIPIPE VAC'!A:A,0))),INDEX('UNIPIPE HP'!G:G,MATCH(A35,'UNIPIPE HP'!A:A,0))),INDEX('UNIPIPE OIL'!G:G,MATCH(A35,'UNIPIPE OIL'!A:A,0))),"")</f>
        <v/>
      </c>
      <c r="E35" s="140" t="str">
        <f>IFERROR(IFERROR(IFERROR(IFERROR(IFERROR('UNIPIPE AIR'!$H$1*INDEX('UNIPIPE AIR'!F:F,MATCH(A35,'UNIPIPE AIR'!A:A,0)),'UNIPIPE NITRO'!$H$1*INDEX('UNIPIPE NITRO'!F:F,MATCH(A35,'UNIPIPE NITRO'!A:A,0))),'UNIPIPE VAC'!$H$1*INDEX('UNIPIPE VAC'!F:F,MATCH(A35,'UNIPIPE VAC'!A:A,0))),'UNIPIPE HP'!$H$1*INDEX('UNIPIPE HP'!F:F,MATCH(A35,'UNIPIPE HP'!A:A,0))),'UNIPIPE OIL'!$H$1*INDEX('UNIPIPE OIL'!F:F,MATCH(A35,'UNIPIPE OIL'!A:A,0))),"")</f>
        <v/>
      </c>
      <c r="F35" s="140" t="str">
        <f t="shared" si="0"/>
        <v/>
      </c>
      <c r="G35" s="127"/>
      <c r="H35" s="127"/>
      <c r="I35" s="127"/>
      <c r="J35" s="127"/>
      <c r="K35" s="127"/>
      <c r="L35" s="127"/>
      <c r="M35" s="127"/>
      <c r="N35" s="127"/>
      <c r="O35" s="127"/>
      <c r="P35" s="127"/>
      <c r="Q35" s="127"/>
      <c r="R35" s="127"/>
      <c r="S35" s="127"/>
      <c r="T35" s="127"/>
      <c r="U35" s="127"/>
      <c r="V35" s="127"/>
      <c r="W35" s="127"/>
      <c r="X35" s="127"/>
      <c r="Y35" s="127"/>
      <c r="Z35" s="127"/>
    </row>
    <row r="36" spans="1:26" ht="18.75" customHeight="1" x14ac:dyDescent="0.2">
      <c r="A36" s="135">
        <v>19</v>
      </c>
      <c r="B36" s="135" t="str">
        <f>IFERROR(IFERROR(IFERROR(IFERROR(IFERROR(INDEX('UNIPIPE AIR'!C:C,MATCH(A36,'UNIPIPE AIR'!A:A,0)),INDEX('UNIPIPE NITRO'!C:C,MATCH(A36,'UNIPIPE NITRO'!A:A,0))),INDEX('UNIPIPE VAC'!C:C,MATCH(A36,'UNIPIPE VAC'!A:A,0))),INDEX('UNIPIPE HP'!C:C,MATCH(A36,'UNIPIPE HP'!A:A,0))),INDEX('UNIPIPE OIL'!C:C,MATCH(A36,'UNIPIPE OIL'!A:A,0))),"")</f>
        <v/>
      </c>
      <c r="C36" s="133" t="str">
        <f>IFERROR(IFERROR(IFERROR(IFERROR(IFERROR(INDEX('UNIPIPE AIR'!E:E,MATCH(A36,'UNIPIPE AIR'!A:A,0)),INDEX('UNIPIPE NITRO'!E:E,MATCH(A36,'UNIPIPE NITRO'!A:A,0))),INDEX('UNIPIPE VAC'!E:E,MATCH(A36,'UNIPIPE VAC'!A:A,0))),INDEX('UNIPIPE HP'!E:E,MATCH(A36,'UNIPIPE HP'!A:A,0))),INDEX('UNIPIPE OIL'!E:E,MATCH(A36,'UNIPIPE OIL'!A:A,0))),"")</f>
        <v/>
      </c>
      <c r="D36" s="139" t="str">
        <f>IFERROR(IFERROR(IFERROR(IFERROR(IFERROR(INDEX('UNIPIPE AIR'!G:G,MATCH(A36,'UNIPIPE AIR'!A:A,0)),INDEX('UNIPIPE NITRO'!G:G,MATCH(A36,'UNIPIPE NITRO'!A:A,0))),INDEX('UNIPIPE VAC'!G:G,MATCH(A36,'UNIPIPE VAC'!A:A,0))),INDEX('UNIPIPE HP'!G:G,MATCH(A36,'UNIPIPE HP'!A:A,0))),INDEX('UNIPIPE OIL'!G:G,MATCH(A36,'UNIPIPE OIL'!A:A,0))),"")</f>
        <v/>
      </c>
      <c r="E36" s="140" t="str">
        <f>IFERROR(IFERROR(IFERROR(IFERROR(IFERROR('UNIPIPE AIR'!$H$1*INDEX('UNIPIPE AIR'!F:F,MATCH(A36,'UNIPIPE AIR'!A:A,0)),'UNIPIPE NITRO'!$H$1*INDEX('UNIPIPE NITRO'!F:F,MATCH(A36,'UNIPIPE NITRO'!A:A,0))),'UNIPIPE VAC'!$H$1*INDEX('UNIPIPE VAC'!F:F,MATCH(A36,'UNIPIPE VAC'!A:A,0))),'UNIPIPE HP'!$H$1*INDEX('UNIPIPE HP'!F:F,MATCH(A36,'UNIPIPE HP'!A:A,0))),'UNIPIPE OIL'!$H$1*INDEX('UNIPIPE OIL'!F:F,MATCH(A36,'UNIPIPE OIL'!A:A,0))),"")</f>
        <v/>
      </c>
      <c r="F36" s="140" t="str">
        <f t="shared" si="0"/>
        <v/>
      </c>
      <c r="G36" s="127"/>
      <c r="H36" s="127"/>
      <c r="I36" s="127"/>
      <c r="J36" s="127"/>
      <c r="K36" s="127"/>
      <c r="L36" s="127"/>
      <c r="M36" s="127"/>
      <c r="N36" s="127"/>
      <c r="O36" s="127"/>
      <c r="P36" s="127"/>
      <c r="Q36" s="127"/>
      <c r="R36" s="127"/>
      <c r="S36" s="127"/>
      <c r="T36" s="127"/>
      <c r="U36" s="127"/>
      <c r="V36" s="127"/>
      <c r="W36" s="127"/>
      <c r="X36" s="127"/>
      <c r="Y36" s="127"/>
      <c r="Z36" s="127"/>
    </row>
    <row r="37" spans="1:26" ht="18.75" customHeight="1" x14ac:dyDescent="0.2">
      <c r="A37" s="135">
        <v>20</v>
      </c>
      <c r="B37" s="135" t="str">
        <f>IFERROR(IFERROR(IFERROR(IFERROR(IFERROR(INDEX('UNIPIPE AIR'!C:C,MATCH(A37,'UNIPIPE AIR'!A:A,0)),INDEX('UNIPIPE NITRO'!C:C,MATCH(A37,'UNIPIPE NITRO'!A:A,0))),INDEX('UNIPIPE VAC'!C:C,MATCH(A37,'UNIPIPE VAC'!A:A,0))),INDEX('UNIPIPE HP'!C:C,MATCH(A37,'UNIPIPE HP'!A:A,0))),INDEX('UNIPIPE OIL'!C:C,MATCH(A37,'UNIPIPE OIL'!A:A,0))),"")</f>
        <v/>
      </c>
      <c r="C37" s="133" t="str">
        <f>IFERROR(IFERROR(IFERROR(IFERROR(IFERROR(INDEX('UNIPIPE AIR'!E:E,MATCH(A37,'UNIPIPE AIR'!A:A,0)),INDEX('UNIPIPE NITRO'!E:E,MATCH(A37,'UNIPIPE NITRO'!A:A,0))),INDEX('UNIPIPE VAC'!E:E,MATCH(A37,'UNIPIPE VAC'!A:A,0))),INDEX('UNIPIPE HP'!E:E,MATCH(A37,'UNIPIPE HP'!A:A,0))),INDEX('UNIPIPE OIL'!E:E,MATCH(A37,'UNIPIPE OIL'!A:A,0))),"")</f>
        <v/>
      </c>
      <c r="D37" s="139" t="str">
        <f>IFERROR(IFERROR(IFERROR(IFERROR(IFERROR(INDEX('UNIPIPE AIR'!G:G,MATCH(A37,'UNIPIPE AIR'!A:A,0)),INDEX('UNIPIPE NITRO'!G:G,MATCH(A37,'UNIPIPE NITRO'!A:A,0))),INDEX('UNIPIPE VAC'!G:G,MATCH(A37,'UNIPIPE VAC'!A:A,0))),INDEX('UNIPIPE HP'!G:G,MATCH(A37,'UNIPIPE HP'!A:A,0))),INDEX('UNIPIPE OIL'!G:G,MATCH(A37,'UNIPIPE OIL'!A:A,0))),"")</f>
        <v/>
      </c>
      <c r="E37" s="140" t="str">
        <f>IFERROR(IFERROR(IFERROR(IFERROR(IFERROR('UNIPIPE AIR'!$H$1*INDEX('UNIPIPE AIR'!F:F,MATCH(A37,'UNIPIPE AIR'!A:A,0)),'UNIPIPE NITRO'!$H$1*INDEX('UNIPIPE NITRO'!F:F,MATCH(A37,'UNIPIPE NITRO'!A:A,0))),'UNIPIPE VAC'!$H$1*INDEX('UNIPIPE VAC'!F:F,MATCH(A37,'UNIPIPE VAC'!A:A,0))),'UNIPIPE HP'!$H$1*INDEX('UNIPIPE HP'!F:F,MATCH(A37,'UNIPIPE HP'!A:A,0))),'UNIPIPE OIL'!$H$1*INDEX('UNIPIPE OIL'!F:F,MATCH(A37,'UNIPIPE OIL'!A:A,0))),"")</f>
        <v/>
      </c>
      <c r="F37" s="140" t="str">
        <f t="shared" si="0"/>
        <v/>
      </c>
      <c r="G37" s="127"/>
      <c r="H37" s="127"/>
      <c r="I37" s="127"/>
      <c r="J37" s="127"/>
      <c r="K37" s="127"/>
      <c r="L37" s="127"/>
      <c r="M37" s="127"/>
      <c r="N37" s="127"/>
      <c r="O37" s="127"/>
      <c r="P37" s="127"/>
      <c r="Q37" s="127"/>
      <c r="R37" s="127"/>
      <c r="S37" s="127"/>
      <c r="T37" s="127"/>
      <c r="U37" s="127"/>
      <c r="V37" s="127"/>
      <c r="W37" s="127"/>
      <c r="X37" s="127"/>
      <c r="Y37" s="127"/>
      <c r="Z37" s="127"/>
    </row>
    <row r="38" spans="1:26" ht="18.75" customHeight="1" x14ac:dyDescent="0.2">
      <c r="A38" s="135">
        <v>21</v>
      </c>
      <c r="B38" s="135" t="str">
        <f>IFERROR(IFERROR(IFERROR(IFERROR(IFERROR(INDEX('UNIPIPE AIR'!C:C,MATCH(A38,'UNIPIPE AIR'!A:A,0)),INDEX('UNIPIPE NITRO'!C:C,MATCH(A38,'UNIPIPE NITRO'!A:A,0))),INDEX('UNIPIPE VAC'!C:C,MATCH(A38,'UNIPIPE VAC'!A:A,0))),INDEX('UNIPIPE HP'!C:C,MATCH(A38,'UNIPIPE HP'!A:A,0))),INDEX('UNIPIPE OIL'!C:C,MATCH(A38,'UNIPIPE OIL'!A:A,0))),"")</f>
        <v/>
      </c>
      <c r="C38" s="133" t="str">
        <f>IFERROR(IFERROR(IFERROR(IFERROR(IFERROR(INDEX('UNIPIPE AIR'!E:E,MATCH(A38,'UNIPIPE AIR'!A:A,0)),INDEX('UNIPIPE NITRO'!E:E,MATCH(A38,'UNIPIPE NITRO'!A:A,0))),INDEX('UNIPIPE VAC'!E:E,MATCH(A38,'UNIPIPE VAC'!A:A,0))),INDEX('UNIPIPE HP'!E:E,MATCH(A38,'UNIPIPE HP'!A:A,0))),INDEX('UNIPIPE OIL'!E:E,MATCH(A38,'UNIPIPE OIL'!A:A,0))),"")</f>
        <v/>
      </c>
      <c r="D38" s="139" t="str">
        <f>IFERROR(IFERROR(IFERROR(IFERROR(IFERROR(INDEX('UNIPIPE AIR'!G:G,MATCH(A38,'UNIPIPE AIR'!A:A,0)),INDEX('UNIPIPE NITRO'!G:G,MATCH(A38,'UNIPIPE NITRO'!A:A,0))),INDEX('UNIPIPE VAC'!G:G,MATCH(A38,'UNIPIPE VAC'!A:A,0))),INDEX('UNIPIPE HP'!G:G,MATCH(A38,'UNIPIPE HP'!A:A,0))),INDEX('UNIPIPE OIL'!G:G,MATCH(A38,'UNIPIPE OIL'!A:A,0))),"")</f>
        <v/>
      </c>
      <c r="E38" s="140" t="str">
        <f>IFERROR(IFERROR(IFERROR(IFERROR(IFERROR('UNIPIPE AIR'!$H$1*INDEX('UNIPIPE AIR'!F:F,MATCH(A38,'UNIPIPE AIR'!A:A,0)),'UNIPIPE NITRO'!$H$1*INDEX('UNIPIPE NITRO'!F:F,MATCH(A38,'UNIPIPE NITRO'!A:A,0))),'UNIPIPE VAC'!$H$1*INDEX('UNIPIPE VAC'!F:F,MATCH(A38,'UNIPIPE VAC'!A:A,0))),'UNIPIPE HP'!$H$1*INDEX('UNIPIPE HP'!F:F,MATCH(A38,'UNIPIPE HP'!A:A,0))),'UNIPIPE OIL'!$H$1*INDEX('UNIPIPE OIL'!F:F,MATCH(A38,'UNIPIPE OIL'!A:A,0))),"")</f>
        <v/>
      </c>
      <c r="F38" s="140" t="str">
        <f t="shared" si="0"/>
        <v/>
      </c>
      <c r="G38" s="127"/>
      <c r="H38" s="127"/>
      <c r="I38" s="127"/>
      <c r="J38" s="127"/>
      <c r="K38" s="127"/>
      <c r="L38" s="127"/>
      <c r="M38" s="127"/>
      <c r="N38" s="127"/>
      <c r="O38" s="127"/>
      <c r="P38" s="127"/>
      <c r="Q38" s="127"/>
      <c r="R38" s="127"/>
      <c r="S38" s="127"/>
      <c r="T38" s="127"/>
      <c r="U38" s="127"/>
      <c r="V38" s="127"/>
      <c r="W38" s="127"/>
      <c r="X38" s="127"/>
      <c r="Y38" s="127"/>
      <c r="Z38" s="127"/>
    </row>
    <row r="39" spans="1:26" ht="18.75" customHeight="1" x14ac:dyDescent="0.2">
      <c r="A39" s="135">
        <v>22</v>
      </c>
      <c r="B39" s="135" t="str">
        <f>IFERROR(IFERROR(IFERROR(IFERROR(IFERROR(INDEX('UNIPIPE AIR'!C:C,MATCH(A39,'UNIPIPE AIR'!A:A,0)),INDEX('UNIPIPE NITRO'!C:C,MATCH(A39,'UNIPIPE NITRO'!A:A,0))),INDEX('UNIPIPE VAC'!C:C,MATCH(A39,'UNIPIPE VAC'!A:A,0))),INDEX('UNIPIPE HP'!C:C,MATCH(A39,'UNIPIPE HP'!A:A,0))),INDEX('UNIPIPE OIL'!C:C,MATCH(A39,'UNIPIPE OIL'!A:A,0))),"")</f>
        <v/>
      </c>
      <c r="C39" s="133" t="str">
        <f>IFERROR(IFERROR(IFERROR(IFERROR(IFERROR(INDEX('UNIPIPE AIR'!E:E,MATCH(A39,'UNIPIPE AIR'!A:A,0)),INDEX('UNIPIPE NITRO'!E:E,MATCH(A39,'UNIPIPE NITRO'!A:A,0))),INDEX('UNIPIPE VAC'!E:E,MATCH(A39,'UNIPIPE VAC'!A:A,0))),INDEX('UNIPIPE HP'!E:E,MATCH(A39,'UNIPIPE HP'!A:A,0))),INDEX('UNIPIPE OIL'!E:E,MATCH(A39,'UNIPIPE OIL'!A:A,0))),"")</f>
        <v/>
      </c>
      <c r="D39" s="139" t="str">
        <f>IFERROR(IFERROR(IFERROR(IFERROR(IFERROR(INDEX('UNIPIPE AIR'!G:G,MATCH(A39,'UNIPIPE AIR'!A:A,0)),INDEX('UNIPIPE NITRO'!G:G,MATCH(A39,'UNIPIPE NITRO'!A:A,0))),INDEX('UNIPIPE VAC'!G:G,MATCH(A39,'UNIPIPE VAC'!A:A,0))),INDEX('UNIPIPE HP'!G:G,MATCH(A39,'UNIPIPE HP'!A:A,0))),INDEX('UNIPIPE OIL'!G:G,MATCH(A39,'UNIPIPE OIL'!A:A,0))),"")</f>
        <v/>
      </c>
      <c r="E39" s="140" t="str">
        <f>IFERROR(IFERROR(IFERROR(IFERROR(IFERROR('UNIPIPE AIR'!$H$1*INDEX('UNIPIPE AIR'!F:F,MATCH(A39,'UNIPIPE AIR'!A:A,0)),'UNIPIPE NITRO'!$H$1*INDEX('UNIPIPE NITRO'!F:F,MATCH(A39,'UNIPIPE NITRO'!A:A,0))),'UNIPIPE VAC'!$H$1*INDEX('UNIPIPE VAC'!F:F,MATCH(A39,'UNIPIPE VAC'!A:A,0))),'UNIPIPE HP'!$H$1*INDEX('UNIPIPE HP'!F:F,MATCH(A39,'UNIPIPE HP'!A:A,0))),'UNIPIPE OIL'!$H$1*INDEX('UNIPIPE OIL'!F:F,MATCH(A39,'UNIPIPE OIL'!A:A,0))),"")</f>
        <v/>
      </c>
      <c r="F39" s="140" t="str">
        <f t="shared" si="0"/>
        <v/>
      </c>
      <c r="G39" s="127"/>
      <c r="H39" s="127"/>
      <c r="I39" s="127"/>
      <c r="J39" s="127"/>
      <c r="K39" s="127"/>
      <c r="L39" s="127"/>
      <c r="M39" s="127"/>
      <c r="N39" s="127"/>
      <c r="O39" s="127"/>
      <c r="P39" s="127"/>
      <c r="Q39" s="127"/>
      <c r="R39" s="127"/>
      <c r="S39" s="127"/>
      <c r="T39" s="127"/>
      <c r="U39" s="127"/>
      <c r="V39" s="127"/>
      <c r="W39" s="127"/>
      <c r="X39" s="127"/>
      <c r="Y39" s="127"/>
      <c r="Z39" s="127"/>
    </row>
    <row r="40" spans="1:26" ht="18.75" customHeight="1" x14ac:dyDescent="0.2">
      <c r="A40" s="135">
        <v>23</v>
      </c>
      <c r="B40" s="135" t="str">
        <f>IFERROR(IFERROR(IFERROR(IFERROR(IFERROR(INDEX('UNIPIPE AIR'!C:C,MATCH(A40,'UNIPIPE AIR'!A:A,0)),INDEX('UNIPIPE NITRO'!C:C,MATCH(A40,'UNIPIPE NITRO'!A:A,0))),INDEX('UNIPIPE VAC'!C:C,MATCH(A40,'UNIPIPE VAC'!A:A,0))),INDEX('UNIPIPE HP'!C:C,MATCH(A40,'UNIPIPE HP'!A:A,0))),INDEX('UNIPIPE OIL'!C:C,MATCH(A40,'UNIPIPE OIL'!A:A,0))),"")</f>
        <v/>
      </c>
      <c r="C40" s="133" t="str">
        <f>IFERROR(IFERROR(IFERROR(IFERROR(IFERROR(INDEX('UNIPIPE AIR'!E:E,MATCH(A40,'UNIPIPE AIR'!A:A,0)),INDEX('UNIPIPE NITRO'!E:E,MATCH(A40,'UNIPIPE NITRO'!A:A,0))),INDEX('UNIPIPE VAC'!E:E,MATCH(A40,'UNIPIPE VAC'!A:A,0))),INDEX('UNIPIPE HP'!E:E,MATCH(A40,'UNIPIPE HP'!A:A,0))),INDEX('UNIPIPE OIL'!E:E,MATCH(A40,'UNIPIPE OIL'!A:A,0))),"")</f>
        <v/>
      </c>
      <c r="D40" s="139" t="str">
        <f>IFERROR(IFERROR(IFERROR(IFERROR(IFERROR(INDEX('UNIPIPE AIR'!G:G,MATCH(A40,'UNIPIPE AIR'!A:A,0)),INDEX('UNIPIPE NITRO'!G:G,MATCH(A40,'UNIPIPE NITRO'!A:A,0))),INDEX('UNIPIPE VAC'!G:G,MATCH(A40,'UNIPIPE VAC'!A:A,0))),INDEX('UNIPIPE HP'!G:G,MATCH(A40,'UNIPIPE HP'!A:A,0))),INDEX('UNIPIPE OIL'!G:G,MATCH(A40,'UNIPIPE OIL'!A:A,0))),"")</f>
        <v/>
      </c>
      <c r="E40" s="140" t="str">
        <f>IFERROR(IFERROR(IFERROR(IFERROR(IFERROR('UNIPIPE AIR'!$H$1*INDEX('UNIPIPE AIR'!F:F,MATCH(A40,'UNIPIPE AIR'!A:A,0)),'UNIPIPE NITRO'!$H$1*INDEX('UNIPIPE NITRO'!F:F,MATCH(A40,'UNIPIPE NITRO'!A:A,0))),'UNIPIPE VAC'!$H$1*INDEX('UNIPIPE VAC'!F:F,MATCH(A40,'UNIPIPE VAC'!A:A,0))),'UNIPIPE HP'!$H$1*INDEX('UNIPIPE HP'!F:F,MATCH(A40,'UNIPIPE HP'!A:A,0))),'UNIPIPE OIL'!$H$1*INDEX('UNIPIPE OIL'!F:F,MATCH(A40,'UNIPIPE OIL'!A:A,0))),"")</f>
        <v/>
      </c>
      <c r="F40" s="140" t="str">
        <f t="shared" si="0"/>
        <v/>
      </c>
      <c r="G40" s="127"/>
      <c r="H40" s="127"/>
      <c r="I40" s="127"/>
      <c r="J40" s="127"/>
      <c r="K40" s="127"/>
      <c r="L40" s="127"/>
      <c r="M40" s="127"/>
      <c r="N40" s="127"/>
      <c r="O40" s="127"/>
      <c r="P40" s="127"/>
      <c r="Q40" s="127"/>
      <c r="R40" s="127"/>
      <c r="S40" s="127"/>
      <c r="T40" s="127"/>
      <c r="U40" s="127"/>
      <c r="V40" s="127"/>
      <c r="W40" s="127"/>
      <c r="X40" s="127"/>
      <c r="Y40" s="127"/>
      <c r="Z40" s="127"/>
    </row>
    <row r="41" spans="1:26" ht="18.75" customHeight="1" x14ac:dyDescent="0.2">
      <c r="A41" s="135">
        <v>24</v>
      </c>
      <c r="B41" s="135" t="str">
        <f>IFERROR(IFERROR(IFERROR(IFERROR(IFERROR(INDEX('UNIPIPE AIR'!C:C,MATCH(A41,'UNIPIPE AIR'!A:A,0)),INDEX('UNIPIPE NITRO'!C:C,MATCH(A41,'UNIPIPE NITRO'!A:A,0))),INDEX('UNIPIPE VAC'!C:C,MATCH(A41,'UNIPIPE VAC'!A:A,0))),INDEX('UNIPIPE HP'!C:C,MATCH(A41,'UNIPIPE HP'!A:A,0))),INDEX('UNIPIPE OIL'!C:C,MATCH(A41,'UNIPIPE OIL'!A:A,0))),"")</f>
        <v/>
      </c>
      <c r="C41" s="133" t="str">
        <f>IFERROR(IFERROR(IFERROR(IFERROR(IFERROR(INDEX('UNIPIPE AIR'!E:E,MATCH(A41,'UNIPIPE AIR'!A:A,0)),INDEX('UNIPIPE NITRO'!E:E,MATCH(A41,'UNIPIPE NITRO'!A:A,0))),INDEX('UNIPIPE VAC'!E:E,MATCH(A41,'UNIPIPE VAC'!A:A,0))),INDEX('UNIPIPE HP'!E:E,MATCH(A41,'UNIPIPE HP'!A:A,0))),INDEX('UNIPIPE OIL'!E:E,MATCH(A41,'UNIPIPE OIL'!A:A,0))),"")</f>
        <v/>
      </c>
      <c r="D41" s="139" t="str">
        <f>IFERROR(IFERROR(IFERROR(IFERROR(IFERROR(INDEX('UNIPIPE AIR'!G:G,MATCH(A41,'UNIPIPE AIR'!A:A,0)),INDEX('UNIPIPE NITRO'!G:G,MATCH(A41,'UNIPIPE NITRO'!A:A,0))),INDEX('UNIPIPE VAC'!G:G,MATCH(A41,'UNIPIPE VAC'!A:A,0))),INDEX('UNIPIPE HP'!G:G,MATCH(A41,'UNIPIPE HP'!A:A,0))),INDEX('UNIPIPE OIL'!G:G,MATCH(A41,'UNIPIPE OIL'!A:A,0))),"")</f>
        <v/>
      </c>
      <c r="E41" s="140" t="str">
        <f>IFERROR(IFERROR(IFERROR(IFERROR(IFERROR('UNIPIPE AIR'!$H$1*INDEX('UNIPIPE AIR'!F:F,MATCH(A41,'UNIPIPE AIR'!A:A,0)),'UNIPIPE NITRO'!$H$1*INDEX('UNIPIPE NITRO'!F:F,MATCH(A41,'UNIPIPE NITRO'!A:A,0))),'UNIPIPE VAC'!$H$1*INDEX('UNIPIPE VAC'!F:F,MATCH(A41,'UNIPIPE VAC'!A:A,0))),'UNIPIPE HP'!$H$1*INDEX('UNIPIPE HP'!F:F,MATCH(A41,'UNIPIPE HP'!A:A,0))),'UNIPIPE OIL'!$H$1*INDEX('UNIPIPE OIL'!F:F,MATCH(A41,'UNIPIPE OIL'!A:A,0))),"")</f>
        <v/>
      </c>
      <c r="F41" s="140" t="str">
        <f t="shared" si="0"/>
        <v/>
      </c>
      <c r="G41" s="127"/>
      <c r="H41" s="127"/>
      <c r="I41" s="127"/>
      <c r="J41" s="127"/>
      <c r="K41" s="127"/>
      <c r="L41" s="127"/>
      <c r="M41" s="127"/>
      <c r="N41" s="127"/>
      <c r="O41" s="127"/>
      <c r="P41" s="127"/>
      <c r="Q41" s="127"/>
      <c r="R41" s="127"/>
      <c r="S41" s="127"/>
      <c r="T41" s="127"/>
      <c r="U41" s="127"/>
      <c r="V41" s="127"/>
      <c r="W41" s="127"/>
      <c r="X41" s="127"/>
      <c r="Y41" s="127"/>
      <c r="Z41" s="127"/>
    </row>
    <row r="42" spans="1:26" ht="18.75" customHeight="1" x14ac:dyDescent="0.2">
      <c r="A42" s="135">
        <v>25</v>
      </c>
      <c r="B42" s="135" t="str">
        <f>IFERROR(IFERROR(IFERROR(IFERROR(IFERROR(INDEX('UNIPIPE AIR'!C:C,MATCH(A42,'UNIPIPE AIR'!A:A,0)),INDEX('UNIPIPE NITRO'!C:C,MATCH(A42,'UNIPIPE NITRO'!A:A,0))),INDEX('UNIPIPE VAC'!C:C,MATCH(A42,'UNIPIPE VAC'!A:A,0))),INDEX('UNIPIPE HP'!C:C,MATCH(A42,'UNIPIPE HP'!A:A,0))),INDEX('UNIPIPE OIL'!C:C,MATCH(A42,'UNIPIPE OIL'!A:A,0))),"")</f>
        <v/>
      </c>
      <c r="C42" s="133" t="str">
        <f>IFERROR(IFERROR(IFERROR(IFERROR(IFERROR(INDEX('UNIPIPE AIR'!E:E,MATCH(A42,'UNIPIPE AIR'!A:A,0)),INDEX('UNIPIPE NITRO'!E:E,MATCH(A42,'UNIPIPE NITRO'!A:A,0))),INDEX('UNIPIPE VAC'!E:E,MATCH(A42,'UNIPIPE VAC'!A:A,0))),INDEX('UNIPIPE HP'!E:E,MATCH(A42,'UNIPIPE HP'!A:A,0))),INDEX('UNIPIPE OIL'!E:E,MATCH(A42,'UNIPIPE OIL'!A:A,0))),"")</f>
        <v/>
      </c>
      <c r="D42" s="139" t="str">
        <f>IFERROR(IFERROR(IFERROR(IFERROR(IFERROR(INDEX('UNIPIPE AIR'!G:G,MATCH(A42,'UNIPIPE AIR'!A:A,0)),INDEX('UNIPIPE NITRO'!G:G,MATCH(A42,'UNIPIPE NITRO'!A:A,0))),INDEX('UNIPIPE VAC'!G:G,MATCH(A42,'UNIPIPE VAC'!A:A,0))),INDEX('UNIPIPE HP'!G:G,MATCH(A42,'UNIPIPE HP'!A:A,0))),INDEX('UNIPIPE OIL'!G:G,MATCH(A42,'UNIPIPE OIL'!A:A,0))),"")</f>
        <v/>
      </c>
      <c r="E42" s="140" t="str">
        <f>IFERROR(IFERROR(IFERROR(IFERROR(IFERROR('UNIPIPE AIR'!$H$1*INDEX('UNIPIPE AIR'!F:F,MATCH(A42,'UNIPIPE AIR'!A:A,0)),'UNIPIPE NITRO'!$H$1*INDEX('UNIPIPE NITRO'!F:F,MATCH(A42,'UNIPIPE NITRO'!A:A,0))),'UNIPIPE VAC'!$H$1*INDEX('UNIPIPE VAC'!F:F,MATCH(A42,'UNIPIPE VAC'!A:A,0))),'UNIPIPE HP'!$H$1*INDEX('UNIPIPE HP'!F:F,MATCH(A42,'UNIPIPE HP'!A:A,0))),'UNIPIPE OIL'!$H$1*INDEX('UNIPIPE OIL'!F:F,MATCH(A42,'UNIPIPE OIL'!A:A,0))),"")</f>
        <v/>
      </c>
      <c r="F42" s="140" t="str">
        <f t="shared" si="0"/>
        <v/>
      </c>
      <c r="G42" s="127"/>
      <c r="H42" s="127"/>
      <c r="I42" s="127"/>
      <c r="J42" s="127"/>
      <c r="K42" s="127"/>
      <c r="L42" s="127"/>
      <c r="M42" s="127"/>
      <c r="N42" s="127"/>
      <c r="O42" s="127"/>
      <c r="P42" s="127"/>
      <c r="Q42" s="127"/>
      <c r="R42" s="127"/>
      <c r="S42" s="127"/>
      <c r="T42" s="127"/>
      <c r="U42" s="127"/>
      <c r="V42" s="127"/>
      <c r="W42" s="127"/>
      <c r="X42" s="127"/>
      <c r="Y42" s="127"/>
      <c r="Z42" s="127"/>
    </row>
    <row r="43" spans="1:26" ht="18.75" customHeight="1" x14ac:dyDescent="0.2">
      <c r="A43" s="135">
        <v>26</v>
      </c>
      <c r="B43" s="135" t="str">
        <f>IFERROR(IFERROR(IFERROR(IFERROR(IFERROR(INDEX('UNIPIPE AIR'!C:C,MATCH(A43,'UNIPIPE AIR'!A:A,0)),INDEX('UNIPIPE NITRO'!C:C,MATCH(A43,'UNIPIPE NITRO'!A:A,0))),INDEX('UNIPIPE VAC'!C:C,MATCH(A43,'UNIPIPE VAC'!A:A,0))),INDEX('UNIPIPE HP'!C:C,MATCH(A43,'UNIPIPE HP'!A:A,0))),INDEX('UNIPIPE OIL'!C:C,MATCH(A43,'UNIPIPE OIL'!A:A,0))),"")</f>
        <v/>
      </c>
      <c r="C43" s="133" t="str">
        <f>IFERROR(IFERROR(IFERROR(IFERROR(IFERROR(INDEX('UNIPIPE AIR'!E:E,MATCH(A43,'UNIPIPE AIR'!A:A,0)),INDEX('UNIPIPE NITRO'!E:E,MATCH(A43,'UNIPIPE NITRO'!A:A,0))),INDEX('UNIPIPE VAC'!E:E,MATCH(A43,'UNIPIPE VAC'!A:A,0))),INDEX('UNIPIPE HP'!E:E,MATCH(A43,'UNIPIPE HP'!A:A,0))),INDEX('UNIPIPE OIL'!E:E,MATCH(A43,'UNIPIPE OIL'!A:A,0))),"")</f>
        <v/>
      </c>
      <c r="D43" s="139" t="str">
        <f>IFERROR(IFERROR(IFERROR(IFERROR(IFERROR(INDEX('UNIPIPE AIR'!G:G,MATCH(A43,'UNIPIPE AIR'!A:A,0)),INDEX('UNIPIPE NITRO'!G:G,MATCH(A43,'UNIPIPE NITRO'!A:A,0))),INDEX('UNIPIPE VAC'!G:G,MATCH(A43,'UNIPIPE VAC'!A:A,0))),INDEX('UNIPIPE HP'!G:G,MATCH(A43,'UNIPIPE HP'!A:A,0))),INDEX('UNIPIPE OIL'!G:G,MATCH(A43,'UNIPIPE OIL'!A:A,0))),"")</f>
        <v/>
      </c>
      <c r="E43" s="140" t="str">
        <f>IFERROR(IFERROR(IFERROR(IFERROR(IFERROR('UNIPIPE AIR'!$H$1*INDEX('UNIPIPE AIR'!F:F,MATCH(A43,'UNIPIPE AIR'!A:A,0)),'UNIPIPE NITRO'!$H$1*INDEX('UNIPIPE NITRO'!F:F,MATCH(A43,'UNIPIPE NITRO'!A:A,0))),'UNIPIPE VAC'!$H$1*INDEX('UNIPIPE VAC'!F:F,MATCH(A43,'UNIPIPE VAC'!A:A,0))),'UNIPIPE HP'!$H$1*INDEX('UNIPIPE HP'!F:F,MATCH(A43,'UNIPIPE HP'!A:A,0))),'UNIPIPE OIL'!$H$1*INDEX('UNIPIPE OIL'!F:F,MATCH(A43,'UNIPIPE OIL'!A:A,0))),"")</f>
        <v/>
      </c>
      <c r="F43" s="140" t="str">
        <f t="shared" si="0"/>
        <v/>
      </c>
      <c r="G43" s="127"/>
      <c r="H43" s="127"/>
      <c r="I43" s="127"/>
      <c r="J43" s="127"/>
      <c r="K43" s="127"/>
      <c r="L43" s="127"/>
      <c r="M43" s="127"/>
      <c r="N43" s="127"/>
      <c r="O43" s="127"/>
      <c r="P43" s="127"/>
      <c r="Q43" s="127"/>
      <c r="R43" s="127"/>
      <c r="S43" s="127"/>
      <c r="T43" s="127"/>
      <c r="U43" s="127"/>
      <c r="V43" s="127"/>
      <c r="W43" s="127"/>
      <c r="X43" s="127"/>
      <c r="Y43" s="127"/>
      <c r="Z43" s="127"/>
    </row>
    <row r="44" spans="1:26" ht="18.75" customHeight="1" x14ac:dyDescent="0.2">
      <c r="A44" s="135">
        <v>27</v>
      </c>
      <c r="B44" s="135" t="str">
        <f>IFERROR(IFERROR(IFERROR(IFERROR(IFERROR(INDEX('UNIPIPE AIR'!C:C,MATCH(A44,'UNIPIPE AIR'!A:A,0)),INDEX('UNIPIPE NITRO'!C:C,MATCH(A44,'UNIPIPE NITRO'!A:A,0))),INDEX('UNIPIPE VAC'!C:C,MATCH(A44,'UNIPIPE VAC'!A:A,0))),INDEX('UNIPIPE HP'!C:C,MATCH(A44,'UNIPIPE HP'!A:A,0))),INDEX('UNIPIPE OIL'!C:C,MATCH(A44,'UNIPIPE OIL'!A:A,0))),"")</f>
        <v/>
      </c>
      <c r="C44" s="133" t="str">
        <f>IFERROR(IFERROR(IFERROR(IFERROR(IFERROR(INDEX('UNIPIPE AIR'!E:E,MATCH(A44,'UNIPIPE AIR'!A:A,0)),INDEX('UNIPIPE NITRO'!E:E,MATCH(A44,'UNIPIPE NITRO'!A:A,0))),INDEX('UNIPIPE VAC'!E:E,MATCH(A44,'UNIPIPE VAC'!A:A,0))),INDEX('UNIPIPE HP'!E:E,MATCH(A44,'UNIPIPE HP'!A:A,0))),INDEX('UNIPIPE OIL'!E:E,MATCH(A44,'UNIPIPE OIL'!A:A,0))),"")</f>
        <v/>
      </c>
      <c r="D44" s="139" t="str">
        <f>IFERROR(IFERROR(IFERROR(IFERROR(IFERROR(INDEX('UNIPIPE AIR'!G:G,MATCH(A44,'UNIPIPE AIR'!A:A,0)),INDEX('UNIPIPE NITRO'!G:G,MATCH(A44,'UNIPIPE NITRO'!A:A,0))),INDEX('UNIPIPE VAC'!G:G,MATCH(A44,'UNIPIPE VAC'!A:A,0))),INDEX('UNIPIPE HP'!G:G,MATCH(A44,'UNIPIPE HP'!A:A,0))),INDEX('UNIPIPE OIL'!G:G,MATCH(A44,'UNIPIPE OIL'!A:A,0))),"")</f>
        <v/>
      </c>
      <c r="E44" s="140" t="str">
        <f>IFERROR(IFERROR(IFERROR(IFERROR(IFERROR('UNIPIPE AIR'!$H$1*INDEX('UNIPIPE AIR'!F:F,MATCH(A44,'UNIPIPE AIR'!A:A,0)),'UNIPIPE NITRO'!$H$1*INDEX('UNIPIPE NITRO'!F:F,MATCH(A44,'UNIPIPE NITRO'!A:A,0))),'UNIPIPE VAC'!$H$1*INDEX('UNIPIPE VAC'!F:F,MATCH(A44,'UNIPIPE VAC'!A:A,0))),'UNIPIPE HP'!$H$1*INDEX('UNIPIPE HP'!F:F,MATCH(A44,'UNIPIPE HP'!A:A,0))),'UNIPIPE OIL'!$H$1*INDEX('UNIPIPE OIL'!F:F,MATCH(A44,'UNIPIPE OIL'!A:A,0))),"")</f>
        <v/>
      </c>
      <c r="F44" s="140" t="str">
        <f t="shared" si="0"/>
        <v/>
      </c>
      <c r="G44" s="127"/>
      <c r="H44" s="127"/>
      <c r="I44" s="127"/>
      <c r="J44" s="127"/>
      <c r="K44" s="127"/>
      <c r="L44" s="127"/>
      <c r="M44" s="127"/>
      <c r="N44" s="127"/>
      <c r="O44" s="127"/>
      <c r="P44" s="127"/>
      <c r="Q44" s="127"/>
      <c r="R44" s="127"/>
      <c r="S44" s="127"/>
      <c r="T44" s="127"/>
      <c r="U44" s="127"/>
      <c r="V44" s="127"/>
      <c r="W44" s="127"/>
      <c r="X44" s="127"/>
      <c r="Y44" s="127"/>
      <c r="Z44" s="127"/>
    </row>
    <row r="45" spans="1:26" ht="18.75" customHeight="1" x14ac:dyDescent="0.2">
      <c r="A45" s="135">
        <v>28</v>
      </c>
      <c r="B45" s="135" t="str">
        <f>IFERROR(IFERROR(IFERROR(IFERROR(IFERROR(INDEX('UNIPIPE AIR'!C:C,MATCH(A45,'UNIPIPE AIR'!A:A,0)),INDEX('UNIPIPE NITRO'!C:C,MATCH(A45,'UNIPIPE NITRO'!A:A,0))),INDEX('UNIPIPE VAC'!C:C,MATCH(A45,'UNIPIPE VAC'!A:A,0))),INDEX('UNIPIPE HP'!C:C,MATCH(A45,'UNIPIPE HP'!A:A,0))),INDEX('UNIPIPE OIL'!C:C,MATCH(A45,'UNIPIPE OIL'!A:A,0))),"")</f>
        <v/>
      </c>
      <c r="C45" s="133" t="str">
        <f>IFERROR(IFERROR(IFERROR(IFERROR(IFERROR(INDEX('UNIPIPE AIR'!E:E,MATCH(A45,'UNIPIPE AIR'!A:A,0)),INDEX('UNIPIPE NITRO'!E:E,MATCH(A45,'UNIPIPE NITRO'!A:A,0))),INDEX('UNIPIPE VAC'!E:E,MATCH(A45,'UNIPIPE VAC'!A:A,0))),INDEX('UNIPIPE HP'!E:E,MATCH(A45,'UNIPIPE HP'!A:A,0))),INDEX('UNIPIPE OIL'!E:E,MATCH(A45,'UNIPIPE OIL'!A:A,0))),"")</f>
        <v/>
      </c>
      <c r="D45" s="139" t="str">
        <f>IFERROR(IFERROR(IFERROR(IFERROR(IFERROR(INDEX('UNIPIPE AIR'!G:G,MATCH(A45,'UNIPIPE AIR'!A:A,0)),INDEX('UNIPIPE NITRO'!G:G,MATCH(A45,'UNIPIPE NITRO'!A:A,0))),INDEX('UNIPIPE VAC'!G:G,MATCH(A45,'UNIPIPE VAC'!A:A,0))),INDEX('UNIPIPE HP'!G:G,MATCH(A45,'UNIPIPE HP'!A:A,0))),INDEX('UNIPIPE OIL'!G:G,MATCH(A45,'UNIPIPE OIL'!A:A,0))),"")</f>
        <v/>
      </c>
      <c r="E45" s="140" t="str">
        <f>IFERROR(IFERROR(IFERROR(IFERROR(IFERROR('UNIPIPE AIR'!$H$1*INDEX('UNIPIPE AIR'!F:F,MATCH(A45,'UNIPIPE AIR'!A:A,0)),'UNIPIPE NITRO'!$H$1*INDEX('UNIPIPE NITRO'!F:F,MATCH(A45,'UNIPIPE NITRO'!A:A,0))),'UNIPIPE VAC'!$H$1*INDEX('UNIPIPE VAC'!F:F,MATCH(A45,'UNIPIPE VAC'!A:A,0))),'UNIPIPE HP'!$H$1*INDEX('UNIPIPE HP'!F:F,MATCH(A45,'UNIPIPE HP'!A:A,0))),'UNIPIPE OIL'!$H$1*INDEX('UNIPIPE OIL'!F:F,MATCH(A45,'UNIPIPE OIL'!A:A,0))),"")</f>
        <v/>
      </c>
      <c r="F45" s="140" t="str">
        <f t="shared" si="0"/>
        <v/>
      </c>
      <c r="G45" s="127"/>
      <c r="H45" s="127"/>
      <c r="I45" s="127"/>
      <c r="J45" s="127"/>
      <c r="K45" s="127"/>
      <c r="L45" s="127"/>
      <c r="M45" s="127"/>
      <c r="N45" s="127"/>
      <c r="O45" s="127"/>
      <c r="P45" s="127"/>
      <c r="Q45" s="127"/>
      <c r="R45" s="127"/>
      <c r="S45" s="127"/>
      <c r="T45" s="127"/>
      <c r="U45" s="127"/>
      <c r="V45" s="127"/>
      <c r="W45" s="127"/>
      <c r="X45" s="127"/>
      <c r="Y45" s="127"/>
      <c r="Z45" s="127"/>
    </row>
    <row r="46" spans="1:26" ht="18.75" customHeight="1" x14ac:dyDescent="0.2">
      <c r="A46" s="135">
        <v>29</v>
      </c>
      <c r="B46" s="135" t="str">
        <f>IFERROR(IFERROR(IFERROR(IFERROR(IFERROR(INDEX('UNIPIPE AIR'!C:C,MATCH(A46,'UNIPIPE AIR'!A:A,0)),INDEX('UNIPIPE NITRO'!C:C,MATCH(A46,'UNIPIPE NITRO'!A:A,0))),INDEX('UNIPIPE VAC'!C:C,MATCH(A46,'UNIPIPE VAC'!A:A,0))),INDEX('UNIPIPE HP'!C:C,MATCH(A46,'UNIPIPE HP'!A:A,0))),INDEX('UNIPIPE OIL'!C:C,MATCH(A46,'UNIPIPE OIL'!A:A,0))),"")</f>
        <v/>
      </c>
      <c r="C46" s="133" t="str">
        <f>IFERROR(IFERROR(IFERROR(IFERROR(IFERROR(INDEX('UNIPIPE AIR'!E:E,MATCH(A46,'UNIPIPE AIR'!A:A,0)),INDEX('UNIPIPE NITRO'!E:E,MATCH(A46,'UNIPIPE NITRO'!A:A,0))),INDEX('UNIPIPE VAC'!E:E,MATCH(A46,'UNIPIPE VAC'!A:A,0))),INDEX('UNIPIPE HP'!E:E,MATCH(A46,'UNIPIPE HP'!A:A,0))),INDEX('UNIPIPE OIL'!E:E,MATCH(A46,'UNIPIPE OIL'!A:A,0))),"")</f>
        <v/>
      </c>
      <c r="D46" s="139" t="str">
        <f>IFERROR(IFERROR(IFERROR(IFERROR(IFERROR(INDEX('UNIPIPE AIR'!G:G,MATCH(A46,'UNIPIPE AIR'!A:A,0)),INDEX('UNIPIPE NITRO'!G:G,MATCH(A46,'UNIPIPE NITRO'!A:A,0))),INDEX('UNIPIPE VAC'!G:G,MATCH(A46,'UNIPIPE VAC'!A:A,0))),INDEX('UNIPIPE HP'!G:G,MATCH(A46,'UNIPIPE HP'!A:A,0))),INDEX('UNIPIPE OIL'!G:G,MATCH(A46,'UNIPIPE OIL'!A:A,0))),"")</f>
        <v/>
      </c>
      <c r="E46" s="140" t="str">
        <f>IFERROR(IFERROR(IFERROR(IFERROR(IFERROR('UNIPIPE AIR'!$H$1*INDEX('UNIPIPE AIR'!F:F,MATCH(A46,'UNIPIPE AIR'!A:A,0)),'UNIPIPE NITRO'!$H$1*INDEX('UNIPIPE NITRO'!F:F,MATCH(A46,'UNIPIPE NITRO'!A:A,0))),'UNIPIPE VAC'!$H$1*INDEX('UNIPIPE VAC'!F:F,MATCH(A46,'UNIPIPE VAC'!A:A,0))),'UNIPIPE HP'!$H$1*INDEX('UNIPIPE HP'!F:F,MATCH(A46,'UNIPIPE HP'!A:A,0))),'UNIPIPE OIL'!$H$1*INDEX('UNIPIPE OIL'!F:F,MATCH(A46,'UNIPIPE OIL'!A:A,0))),"")</f>
        <v/>
      </c>
      <c r="F46" s="140" t="str">
        <f t="shared" si="0"/>
        <v/>
      </c>
      <c r="G46" s="127"/>
      <c r="H46" s="127"/>
      <c r="I46" s="127"/>
      <c r="J46" s="127"/>
      <c r="K46" s="127"/>
      <c r="L46" s="127"/>
      <c r="M46" s="127"/>
      <c r="N46" s="127"/>
      <c r="O46" s="127"/>
      <c r="P46" s="127"/>
      <c r="Q46" s="127"/>
      <c r="R46" s="127"/>
      <c r="S46" s="127"/>
      <c r="T46" s="127"/>
      <c r="U46" s="127"/>
      <c r="V46" s="127"/>
      <c r="W46" s="127"/>
      <c r="X46" s="127"/>
      <c r="Y46" s="127"/>
      <c r="Z46" s="127"/>
    </row>
    <row r="47" spans="1:26" ht="18.75" customHeight="1" x14ac:dyDescent="0.2">
      <c r="A47" s="135">
        <v>30</v>
      </c>
      <c r="B47" s="135" t="str">
        <f>IFERROR(IFERROR(IFERROR(IFERROR(IFERROR(INDEX('UNIPIPE AIR'!C:C,MATCH(A47,'UNIPIPE AIR'!A:A,0)),INDEX('UNIPIPE NITRO'!C:C,MATCH(A47,'UNIPIPE NITRO'!A:A,0))),INDEX('UNIPIPE VAC'!C:C,MATCH(A47,'UNIPIPE VAC'!A:A,0))),INDEX('UNIPIPE HP'!C:C,MATCH(A47,'UNIPIPE HP'!A:A,0))),INDEX('UNIPIPE OIL'!C:C,MATCH(A47,'UNIPIPE OIL'!A:A,0))),"")</f>
        <v/>
      </c>
      <c r="C47" s="133" t="str">
        <f>IFERROR(IFERROR(IFERROR(IFERROR(IFERROR(INDEX('UNIPIPE AIR'!E:E,MATCH(A47,'UNIPIPE AIR'!A:A,0)),INDEX('UNIPIPE NITRO'!E:E,MATCH(A47,'UNIPIPE NITRO'!A:A,0))),INDEX('UNIPIPE VAC'!E:E,MATCH(A47,'UNIPIPE VAC'!A:A,0))),INDEX('UNIPIPE HP'!E:E,MATCH(A47,'UNIPIPE HP'!A:A,0))),INDEX('UNIPIPE OIL'!E:E,MATCH(A47,'UNIPIPE OIL'!A:A,0))),"")</f>
        <v/>
      </c>
      <c r="D47" s="139" t="str">
        <f>IFERROR(IFERROR(IFERROR(IFERROR(IFERROR(INDEX('UNIPIPE AIR'!G:G,MATCH(A47,'UNIPIPE AIR'!A:A,0)),INDEX('UNIPIPE NITRO'!G:G,MATCH(A47,'UNIPIPE NITRO'!A:A,0))),INDEX('UNIPIPE VAC'!G:G,MATCH(A47,'UNIPIPE VAC'!A:A,0))),INDEX('UNIPIPE HP'!G:G,MATCH(A47,'UNIPIPE HP'!A:A,0))),INDEX('UNIPIPE OIL'!G:G,MATCH(A47,'UNIPIPE OIL'!A:A,0))),"")</f>
        <v/>
      </c>
      <c r="E47" s="140" t="str">
        <f>IFERROR(IFERROR(IFERROR(IFERROR(IFERROR('UNIPIPE AIR'!$H$1*INDEX('UNIPIPE AIR'!F:F,MATCH(A47,'UNIPIPE AIR'!A:A,0)),'UNIPIPE NITRO'!$H$1*INDEX('UNIPIPE NITRO'!F:F,MATCH(A47,'UNIPIPE NITRO'!A:A,0))),'UNIPIPE VAC'!$H$1*INDEX('UNIPIPE VAC'!F:F,MATCH(A47,'UNIPIPE VAC'!A:A,0))),'UNIPIPE HP'!$H$1*INDEX('UNIPIPE HP'!F:F,MATCH(A47,'UNIPIPE HP'!A:A,0))),'UNIPIPE OIL'!$H$1*INDEX('UNIPIPE OIL'!F:F,MATCH(A47,'UNIPIPE OIL'!A:A,0))),"")</f>
        <v/>
      </c>
      <c r="F47" s="140" t="str">
        <f t="shared" si="0"/>
        <v/>
      </c>
      <c r="G47" s="127"/>
      <c r="H47" s="127"/>
      <c r="I47" s="127"/>
      <c r="J47" s="127"/>
      <c r="K47" s="127"/>
      <c r="L47" s="127"/>
      <c r="M47" s="127"/>
      <c r="N47" s="127"/>
      <c r="O47" s="127"/>
      <c r="P47" s="127"/>
      <c r="Q47" s="127"/>
      <c r="R47" s="127"/>
      <c r="S47" s="127"/>
      <c r="T47" s="127"/>
      <c r="U47" s="127"/>
      <c r="V47" s="127"/>
      <c r="W47" s="127"/>
      <c r="X47" s="127"/>
      <c r="Y47" s="127"/>
      <c r="Z47" s="127"/>
    </row>
    <row r="48" spans="1:26" ht="18.75" customHeight="1" x14ac:dyDescent="0.2">
      <c r="A48" s="135">
        <v>31</v>
      </c>
      <c r="B48" s="135" t="str">
        <f>IFERROR(IFERROR(IFERROR(IFERROR(IFERROR(INDEX('UNIPIPE AIR'!C:C,MATCH(A48,'UNIPIPE AIR'!A:A,0)),INDEX('UNIPIPE NITRO'!C:C,MATCH(A48,'UNIPIPE NITRO'!A:A,0))),INDEX('UNIPIPE VAC'!C:C,MATCH(A48,'UNIPIPE VAC'!A:A,0))),INDEX('UNIPIPE HP'!C:C,MATCH(A48,'UNIPIPE HP'!A:A,0))),INDEX('UNIPIPE OIL'!C:C,MATCH(A48,'UNIPIPE OIL'!A:A,0))),"")</f>
        <v/>
      </c>
      <c r="C48" s="133" t="str">
        <f>IFERROR(IFERROR(IFERROR(IFERROR(IFERROR(INDEX('UNIPIPE AIR'!E:E,MATCH(A48,'UNIPIPE AIR'!A:A,0)),INDEX('UNIPIPE NITRO'!E:E,MATCH(A48,'UNIPIPE NITRO'!A:A,0))),INDEX('UNIPIPE VAC'!E:E,MATCH(A48,'UNIPIPE VAC'!A:A,0))),INDEX('UNIPIPE HP'!E:E,MATCH(A48,'UNIPIPE HP'!A:A,0))),INDEX('UNIPIPE OIL'!E:E,MATCH(A48,'UNIPIPE OIL'!A:A,0))),"")</f>
        <v/>
      </c>
      <c r="D48" s="139" t="str">
        <f>IFERROR(IFERROR(IFERROR(IFERROR(IFERROR(INDEX('UNIPIPE AIR'!G:G,MATCH(A48,'UNIPIPE AIR'!A:A,0)),INDEX('UNIPIPE NITRO'!G:G,MATCH(A48,'UNIPIPE NITRO'!A:A,0))),INDEX('UNIPIPE VAC'!G:G,MATCH(A48,'UNIPIPE VAC'!A:A,0))),INDEX('UNIPIPE HP'!G:G,MATCH(A48,'UNIPIPE HP'!A:A,0))),INDEX('UNIPIPE OIL'!G:G,MATCH(A48,'UNIPIPE OIL'!A:A,0))),"")</f>
        <v/>
      </c>
      <c r="E48" s="140" t="str">
        <f>IFERROR(IFERROR(IFERROR(IFERROR(IFERROR('UNIPIPE AIR'!$H$1*INDEX('UNIPIPE AIR'!F:F,MATCH(A48,'UNIPIPE AIR'!A:A,0)),'UNIPIPE NITRO'!$H$1*INDEX('UNIPIPE NITRO'!F:F,MATCH(A48,'UNIPIPE NITRO'!A:A,0))),'UNIPIPE VAC'!$H$1*INDEX('UNIPIPE VAC'!F:F,MATCH(A48,'UNIPIPE VAC'!A:A,0))),'UNIPIPE HP'!$H$1*INDEX('UNIPIPE HP'!F:F,MATCH(A48,'UNIPIPE HP'!A:A,0))),'UNIPIPE OIL'!$H$1*INDEX('UNIPIPE OIL'!F:F,MATCH(A48,'UNIPIPE OIL'!A:A,0))),"")</f>
        <v/>
      </c>
      <c r="F48" s="140" t="str">
        <f t="shared" si="0"/>
        <v/>
      </c>
      <c r="G48" s="127"/>
      <c r="H48" s="127"/>
      <c r="I48" s="127"/>
      <c r="J48" s="127"/>
      <c r="K48" s="127"/>
      <c r="L48" s="127"/>
      <c r="M48" s="127"/>
      <c r="N48" s="127"/>
      <c r="O48" s="127"/>
      <c r="P48" s="127"/>
      <c r="Q48" s="127"/>
      <c r="R48" s="127"/>
      <c r="S48" s="127"/>
      <c r="T48" s="127"/>
      <c r="U48" s="127"/>
      <c r="V48" s="127"/>
      <c r="W48" s="127"/>
      <c r="X48" s="127"/>
      <c r="Y48" s="127"/>
      <c r="Z48" s="127"/>
    </row>
    <row r="49" spans="1:26" ht="18.75" customHeight="1" x14ac:dyDescent="0.2">
      <c r="A49" s="135">
        <v>32</v>
      </c>
      <c r="B49" s="135" t="str">
        <f>IFERROR(IFERROR(IFERROR(IFERROR(IFERROR(INDEX('UNIPIPE AIR'!C:C,MATCH(A49,'UNIPIPE AIR'!A:A,0)),INDEX('UNIPIPE NITRO'!C:C,MATCH(A49,'UNIPIPE NITRO'!A:A,0))),INDEX('UNIPIPE VAC'!C:C,MATCH(A49,'UNIPIPE VAC'!A:A,0))),INDEX('UNIPIPE HP'!C:C,MATCH(A49,'UNIPIPE HP'!A:A,0))),INDEX('UNIPIPE OIL'!C:C,MATCH(A49,'UNIPIPE OIL'!A:A,0))),"")</f>
        <v/>
      </c>
      <c r="C49" s="133" t="str">
        <f>IFERROR(IFERROR(IFERROR(IFERROR(IFERROR(INDEX('UNIPIPE AIR'!E:E,MATCH(A49,'UNIPIPE AIR'!A:A,0)),INDEX('UNIPIPE NITRO'!E:E,MATCH(A49,'UNIPIPE NITRO'!A:A,0))),INDEX('UNIPIPE VAC'!E:E,MATCH(A49,'UNIPIPE VAC'!A:A,0))),INDEX('UNIPIPE HP'!E:E,MATCH(A49,'UNIPIPE HP'!A:A,0))),INDEX('UNIPIPE OIL'!E:E,MATCH(A49,'UNIPIPE OIL'!A:A,0))),"")</f>
        <v/>
      </c>
      <c r="D49" s="139" t="str">
        <f>IFERROR(IFERROR(IFERROR(IFERROR(IFERROR(INDEX('UNIPIPE AIR'!G:G,MATCH(A49,'UNIPIPE AIR'!A:A,0)),INDEX('UNIPIPE NITRO'!G:G,MATCH(A49,'UNIPIPE NITRO'!A:A,0))),INDEX('UNIPIPE VAC'!G:G,MATCH(A49,'UNIPIPE VAC'!A:A,0))),INDEX('UNIPIPE HP'!G:G,MATCH(A49,'UNIPIPE HP'!A:A,0))),INDEX('UNIPIPE OIL'!G:G,MATCH(A49,'UNIPIPE OIL'!A:A,0))),"")</f>
        <v/>
      </c>
      <c r="E49" s="140" t="str">
        <f>IFERROR(IFERROR(IFERROR(IFERROR(IFERROR('UNIPIPE AIR'!$H$1*INDEX('UNIPIPE AIR'!F:F,MATCH(A49,'UNIPIPE AIR'!A:A,0)),'UNIPIPE NITRO'!$H$1*INDEX('UNIPIPE NITRO'!F:F,MATCH(A49,'UNIPIPE NITRO'!A:A,0))),'UNIPIPE VAC'!$H$1*INDEX('UNIPIPE VAC'!F:F,MATCH(A49,'UNIPIPE VAC'!A:A,0))),'UNIPIPE HP'!$H$1*INDEX('UNIPIPE HP'!F:F,MATCH(A49,'UNIPIPE HP'!A:A,0))),'UNIPIPE OIL'!$H$1*INDEX('UNIPIPE OIL'!F:F,MATCH(A49,'UNIPIPE OIL'!A:A,0))),"")</f>
        <v/>
      </c>
      <c r="F49" s="140" t="str">
        <f t="shared" si="0"/>
        <v/>
      </c>
      <c r="G49" s="127"/>
      <c r="H49" s="127"/>
      <c r="I49" s="127"/>
      <c r="J49" s="127"/>
      <c r="K49" s="127"/>
      <c r="L49" s="127"/>
      <c r="M49" s="127"/>
      <c r="N49" s="127"/>
      <c r="O49" s="127"/>
      <c r="P49" s="127"/>
      <c r="Q49" s="127"/>
      <c r="R49" s="127"/>
      <c r="S49" s="127"/>
      <c r="T49" s="127"/>
      <c r="U49" s="127"/>
      <c r="V49" s="127"/>
      <c r="W49" s="127"/>
      <c r="X49" s="127"/>
      <c r="Y49" s="127"/>
      <c r="Z49" s="127"/>
    </row>
    <row r="50" spans="1:26" ht="18.75" customHeight="1" x14ac:dyDescent="0.2">
      <c r="A50" s="135">
        <v>33</v>
      </c>
      <c r="B50" s="135" t="str">
        <f>IFERROR(IFERROR(IFERROR(IFERROR(IFERROR(INDEX('UNIPIPE AIR'!C:C,MATCH(A50,'UNIPIPE AIR'!A:A,0)),INDEX('UNIPIPE NITRO'!C:C,MATCH(A50,'UNIPIPE NITRO'!A:A,0))),INDEX('UNIPIPE VAC'!C:C,MATCH(A50,'UNIPIPE VAC'!A:A,0))),INDEX('UNIPIPE HP'!C:C,MATCH(A50,'UNIPIPE HP'!A:A,0))),INDEX('UNIPIPE OIL'!C:C,MATCH(A50,'UNIPIPE OIL'!A:A,0))),"")</f>
        <v/>
      </c>
      <c r="C50" s="133" t="str">
        <f>IFERROR(IFERROR(IFERROR(IFERROR(IFERROR(INDEX('UNIPIPE AIR'!E:E,MATCH(A50,'UNIPIPE AIR'!A:A,0)),INDEX('UNIPIPE NITRO'!E:E,MATCH(A50,'UNIPIPE NITRO'!A:A,0))),INDEX('UNIPIPE VAC'!E:E,MATCH(A50,'UNIPIPE VAC'!A:A,0))),INDEX('UNIPIPE HP'!E:E,MATCH(A50,'UNIPIPE HP'!A:A,0))),INDEX('UNIPIPE OIL'!E:E,MATCH(A50,'UNIPIPE OIL'!A:A,0))),"")</f>
        <v/>
      </c>
      <c r="D50" s="139" t="str">
        <f>IFERROR(IFERROR(IFERROR(IFERROR(IFERROR(INDEX('UNIPIPE AIR'!G:G,MATCH(A50,'UNIPIPE AIR'!A:A,0)),INDEX('UNIPIPE NITRO'!G:G,MATCH(A50,'UNIPIPE NITRO'!A:A,0))),INDEX('UNIPIPE VAC'!G:G,MATCH(A50,'UNIPIPE VAC'!A:A,0))),INDEX('UNIPIPE HP'!G:G,MATCH(A50,'UNIPIPE HP'!A:A,0))),INDEX('UNIPIPE OIL'!G:G,MATCH(A50,'UNIPIPE OIL'!A:A,0))),"")</f>
        <v/>
      </c>
      <c r="E50" s="140" t="str">
        <f>IFERROR(IFERROR(IFERROR(IFERROR(IFERROR('UNIPIPE AIR'!$H$1*INDEX('UNIPIPE AIR'!F:F,MATCH(A50,'UNIPIPE AIR'!A:A,0)),'UNIPIPE NITRO'!$H$1*INDEX('UNIPIPE NITRO'!F:F,MATCH(A50,'UNIPIPE NITRO'!A:A,0))),'UNIPIPE VAC'!$H$1*INDEX('UNIPIPE VAC'!F:F,MATCH(A50,'UNIPIPE VAC'!A:A,0))),'UNIPIPE HP'!$H$1*INDEX('UNIPIPE HP'!F:F,MATCH(A50,'UNIPIPE HP'!A:A,0))),'UNIPIPE OIL'!$H$1*INDEX('UNIPIPE OIL'!F:F,MATCH(A50,'UNIPIPE OIL'!A:A,0))),"")</f>
        <v/>
      </c>
      <c r="F50" s="140" t="str">
        <f t="shared" si="0"/>
        <v/>
      </c>
      <c r="G50" s="127"/>
      <c r="H50" s="127"/>
      <c r="I50" s="127"/>
      <c r="J50" s="127"/>
      <c r="K50" s="127"/>
      <c r="L50" s="127"/>
      <c r="M50" s="127"/>
      <c r="N50" s="127"/>
      <c r="O50" s="127"/>
      <c r="P50" s="127"/>
      <c r="Q50" s="127"/>
      <c r="R50" s="127"/>
      <c r="S50" s="127"/>
      <c r="T50" s="127"/>
      <c r="U50" s="127"/>
      <c r="V50" s="127"/>
      <c r="W50" s="127"/>
      <c r="X50" s="127"/>
      <c r="Y50" s="127"/>
      <c r="Z50" s="127"/>
    </row>
    <row r="51" spans="1:26" ht="18.75" customHeight="1" x14ac:dyDescent="0.2">
      <c r="A51" s="135">
        <v>34</v>
      </c>
      <c r="B51" s="135" t="str">
        <f>IFERROR(IFERROR(IFERROR(IFERROR(IFERROR(INDEX('UNIPIPE AIR'!C:C,MATCH(A51,'UNIPIPE AIR'!A:A,0)),INDEX('UNIPIPE NITRO'!C:C,MATCH(A51,'UNIPIPE NITRO'!A:A,0))),INDEX('UNIPIPE VAC'!C:C,MATCH(A51,'UNIPIPE VAC'!A:A,0))),INDEX('UNIPIPE HP'!C:C,MATCH(A51,'UNIPIPE HP'!A:A,0))),INDEX('UNIPIPE OIL'!C:C,MATCH(A51,'UNIPIPE OIL'!A:A,0))),"")</f>
        <v/>
      </c>
      <c r="C51" s="133" t="str">
        <f>IFERROR(IFERROR(IFERROR(IFERROR(IFERROR(INDEX('UNIPIPE AIR'!E:E,MATCH(A51,'UNIPIPE AIR'!A:A,0)),INDEX('UNIPIPE NITRO'!E:E,MATCH(A51,'UNIPIPE NITRO'!A:A,0))),INDEX('UNIPIPE VAC'!E:E,MATCH(A51,'UNIPIPE VAC'!A:A,0))),INDEX('UNIPIPE HP'!E:E,MATCH(A51,'UNIPIPE HP'!A:A,0))),INDEX('UNIPIPE OIL'!E:E,MATCH(A51,'UNIPIPE OIL'!A:A,0))),"")</f>
        <v/>
      </c>
      <c r="D51" s="139" t="str">
        <f>IFERROR(IFERROR(IFERROR(IFERROR(IFERROR(INDEX('UNIPIPE AIR'!G:G,MATCH(A51,'UNIPIPE AIR'!A:A,0)),INDEX('UNIPIPE NITRO'!G:G,MATCH(A51,'UNIPIPE NITRO'!A:A,0))),INDEX('UNIPIPE VAC'!G:G,MATCH(A51,'UNIPIPE VAC'!A:A,0))),INDEX('UNIPIPE HP'!G:G,MATCH(A51,'UNIPIPE HP'!A:A,0))),INDEX('UNIPIPE OIL'!G:G,MATCH(A51,'UNIPIPE OIL'!A:A,0))),"")</f>
        <v/>
      </c>
      <c r="E51" s="140" t="str">
        <f>IFERROR(IFERROR(IFERROR(IFERROR(IFERROR('UNIPIPE AIR'!$H$1*INDEX('UNIPIPE AIR'!F:F,MATCH(A51,'UNIPIPE AIR'!A:A,0)),'UNIPIPE NITRO'!$H$1*INDEX('UNIPIPE NITRO'!F:F,MATCH(A51,'UNIPIPE NITRO'!A:A,0))),'UNIPIPE VAC'!$H$1*INDEX('UNIPIPE VAC'!F:F,MATCH(A51,'UNIPIPE VAC'!A:A,0))),'UNIPIPE HP'!$H$1*INDEX('UNIPIPE HP'!F:F,MATCH(A51,'UNIPIPE HP'!A:A,0))),'UNIPIPE OIL'!$H$1*INDEX('UNIPIPE OIL'!F:F,MATCH(A51,'UNIPIPE OIL'!A:A,0))),"")</f>
        <v/>
      </c>
      <c r="F51" s="140" t="str">
        <f t="shared" si="0"/>
        <v/>
      </c>
      <c r="G51" s="127"/>
      <c r="H51" s="127"/>
      <c r="I51" s="127"/>
      <c r="J51" s="127"/>
      <c r="K51" s="127"/>
      <c r="L51" s="127"/>
      <c r="M51" s="127"/>
      <c r="N51" s="127"/>
      <c r="O51" s="127"/>
      <c r="P51" s="127"/>
      <c r="Q51" s="127"/>
      <c r="R51" s="127"/>
      <c r="S51" s="127"/>
      <c r="T51" s="127"/>
      <c r="U51" s="127"/>
      <c r="V51" s="127"/>
      <c r="W51" s="127"/>
      <c r="X51" s="127"/>
      <c r="Y51" s="127"/>
      <c r="Z51" s="127"/>
    </row>
    <row r="52" spans="1:26" ht="18.75" customHeight="1" x14ac:dyDescent="0.2">
      <c r="A52" s="135">
        <v>35</v>
      </c>
      <c r="B52" s="135" t="str">
        <f>IFERROR(IFERROR(IFERROR(IFERROR(IFERROR(INDEX('UNIPIPE AIR'!C:C,MATCH(A52,'UNIPIPE AIR'!A:A,0)),INDEX('UNIPIPE NITRO'!C:C,MATCH(A52,'UNIPIPE NITRO'!A:A,0))),INDEX('UNIPIPE VAC'!C:C,MATCH(A52,'UNIPIPE VAC'!A:A,0))),INDEX('UNIPIPE HP'!C:C,MATCH(A52,'UNIPIPE HP'!A:A,0))),INDEX('UNIPIPE OIL'!C:C,MATCH(A52,'UNIPIPE OIL'!A:A,0))),"")</f>
        <v/>
      </c>
      <c r="C52" s="133" t="str">
        <f>IFERROR(IFERROR(IFERROR(IFERROR(IFERROR(INDEX('UNIPIPE AIR'!E:E,MATCH(A52,'UNIPIPE AIR'!A:A,0)),INDEX('UNIPIPE NITRO'!E:E,MATCH(A52,'UNIPIPE NITRO'!A:A,0))),INDEX('UNIPIPE VAC'!E:E,MATCH(A52,'UNIPIPE VAC'!A:A,0))),INDEX('UNIPIPE HP'!E:E,MATCH(A52,'UNIPIPE HP'!A:A,0))),INDEX('UNIPIPE OIL'!E:E,MATCH(A52,'UNIPIPE OIL'!A:A,0))),"")</f>
        <v/>
      </c>
      <c r="D52" s="139" t="str">
        <f>IFERROR(IFERROR(IFERROR(IFERROR(IFERROR(INDEX('UNIPIPE AIR'!G:G,MATCH(A52,'UNIPIPE AIR'!A:A,0)),INDEX('UNIPIPE NITRO'!G:G,MATCH(A52,'UNIPIPE NITRO'!A:A,0))),INDEX('UNIPIPE VAC'!G:G,MATCH(A52,'UNIPIPE VAC'!A:A,0))),INDEX('UNIPIPE HP'!G:G,MATCH(A52,'UNIPIPE HP'!A:A,0))),INDEX('UNIPIPE OIL'!G:G,MATCH(A52,'UNIPIPE OIL'!A:A,0))),"")</f>
        <v/>
      </c>
      <c r="E52" s="140" t="str">
        <f>IFERROR(IFERROR(IFERROR(IFERROR(IFERROR('UNIPIPE AIR'!$H$1*INDEX('UNIPIPE AIR'!F:F,MATCH(A52,'UNIPIPE AIR'!A:A,0)),'UNIPIPE NITRO'!$H$1*INDEX('UNIPIPE NITRO'!F:F,MATCH(A52,'UNIPIPE NITRO'!A:A,0))),'UNIPIPE VAC'!$H$1*INDEX('UNIPIPE VAC'!F:F,MATCH(A52,'UNIPIPE VAC'!A:A,0))),'UNIPIPE HP'!$H$1*INDEX('UNIPIPE HP'!F:F,MATCH(A52,'UNIPIPE HP'!A:A,0))),'UNIPIPE OIL'!$H$1*INDEX('UNIPIPE OIL'!F:F,MATCH(A52,'UNIPIPE OIL'!A:A,0))),"")</f>
        <v/>
      </c>
      <c r="F52" s="140" t="str">
        <f t="shared" si="0"/>
        <v/>
      </c>
      <c r="G52" s="127"/>
      <c r="H52" s="127"/>
      <c r="I52" s="127"/>
      <c r="J52" s="127"/>
      <c r="K52" s="127"/>
      <c r="L52" s="127"/>
      <c r="M52" s="127"/>
      <c r="N52" s="127"/>
      <c r="O52" s="127"/>
      <c r="P52" s="127"/>
      <c r="Q52" s="127"/>
      <c r="R52" s="127"/>
      <c r="S52" s="127"/>
      <c r="T52" s="127"/>
      <c r="U52" s="127"/>
      <c r="V52" s="127"/>
      <c r="W52" s="127"/>
      <c r="X52" s="127"/>
      <c r="Y52" s="127"/>
      <c r="Z52" s="127"/>
    </row>
    <row r="53" spans="1:26" ht="18.75" customHeight="1" x14ac:dyDescent="0.2">
      <c r="A53" s="135">
        <v>36</v>
      </c>
      <c r="B53" s="135" t="str">
        <f>IFERROR(IFERROR(IFERROR(IFERROR(IFERROR(INDEX('UNIPIPE AIR'!C:C,MATCH(A53,'UNIPIPE AIR'!A:A,0)),INDEX('UNIPIPE NITRO'!C:C,MATCH(A53,'UNIPIPE NITRO'!A:A,0))),INDEX('UNIPIPE VAC'!C:C,MATCH(A53,'UNIPIPE VAC'!A:A,0))),INDEX('UNIPIPE HP'!C:C,MATCH(A53,'UNIPIPE HP'!A:A,0))),INDEX('UNIPIPE OIL'!C:C,MATCH(A53,'UNIPIPE OIL'!A:A,0))),"")</f>
        <v/>
      </c>
      <c r="C53" s="133" t="str">
        <f>IFERROR(IFERROR(IFERROR(IFERROR(IFERROR(INDEX('UNIPIPE AIR'!E:E,MATCH(A53,'UNIPIPE AIR'!A:A,0)),INDEX('UNIPIPE NITRO'!E:E,MATCH(A53,'UNIPIPE NITRO'!A:A,0))),INDEX('UNIPIPE VAC'!E:E,MATCH(A53,'UNIPIPE VAC'!A:A,0))),INDEX('UNIPIPE HP'!E:E,MATCH(A53,'UNIPIPE HP'!A:A,0))),INDEX('UNIPIPE OIL'!E:E,MATCH(A53,'UNIPIPE OIL'!A:A,0))),"")</f>
        <v/>
      </c>
      <c r="D53" s="139" t="str">
        <f>IFERROR(IFERROR(IFERROR(IFERROR(IFERROR(INDEX('UNIPIPE AIR'!G:G,MATCH(A53,'UNIPIPE AIR'!A:A,0)),INDEX('UNIPIPE NITRO'!G:G,MATCH(A53,'UNIPIPE NITRO'!A:A,0))),INDEX('UNIPIPE VAC'!G:G,MATCH(A53,'UNIPIPE VAC'!A:A,0))),INDEX('UNIPIPE HP'!G:G,MATCH(A53,'UNIPIPE HP'!A:A,0))),INDEX('UNIPIPE OIL'!G:G,MATCH(A53,'UNIPIPE OIL'!A:A,0))),"")</f>
        <v/>
      </c>
      <c r="E53" s="140" t="str">
        <f>IFERROR(IFERROR(IFERROR(IFERROR(IFERROR('UNIPIPE AIR'!$H$1*INDEX('UNIPIPE AIR'!F:F,MATCH(A53,'UNIPIPE AIR'!A:A,0)),'UNIPIPE NITRO'!$H$1*INDEX('UNIPIPE NITRO'!F:F,MATCH(A53,'UNIPIPE NITRO'!A:A,0))),'UNIPIPE VAC'!$H$1*INDEX('UNIPIPE VAC'!F:F,MATCH(A53,'UNIPIPE VAC'!A:A,0))),'UNIPIPE HP'!$H$1*INDEX('UNIPIPE HP'!F:F,MATCH(A53,'UNIPIPE HP'!A:A,0))),'UNIPIPE OIL'!$H$1*INDEX('UNIPIPE OIL'!F:F,MATCH(A53,'UNIPIPE OIL'!A:A,0))),"")</f>
        <v/>
      </c>
      <c r="F53" s="140" t="str">
        <f t="shared" si="0"/>
        <v/>
      </c>
      <c r="G53" s="127"/>
      <c r="H53" s="127"/>
      <c r="I53" s="127"/>
      <c r="J53" s="127"/>
      <c r="K53" s="127"/>
      <c r="L53" s="127"/>
      <c r="M53" s="127"/>
      <c r="N53" s="127"/>
      <c r="O53" s="127"/>
      <c r="P53" s="127"/>
      <c r="Q53" s="127"/>
      <c r="R53" s="127"/>
      <c r="S53" s="127"/>
      <c r="T53" s="127"/>
      <c r="U53" s="127"/>
      <c r="V53" s="127"/>
      <c r="W53" s="127"/>
      <c r="X53" s="127"/>
      <c r="Y53" s="127"/>
      <c r="Z53" s="127"/>
    </row>
    <row r="54" spans="1:26" ht="18.75" customHeight="1" x14ac:dyDescent="0.2">
      <c r="A54" s="135">
        <v>37</v>
      </c>
      <c r="B54" s="135" t="str">
        <f>IFERROR(IFERROR(IFERROR(IFERROR(IFERROR(INDEX('UNIPIPE AIR'!C:C,MATCH(A54,'UNIPIPE AIR'!A:A,0)),INDEX('UNIPIPE NITRO'!C:C,MATCH(A54,'UNIPIPE NITRO'!A:A,0))),INDEX('UNIPIPE VAC'!C:C,MATCH(A54,'UNIPIPE VAC'!A:A,0))),INDEX('UNIPIPE HP'!C:C,MATCH(A54,'UNIPIPE HP'!A:A,0))),INDEX('UNIPIPE OIL'!C:C,MATCH(A54,'UNIPIPE OIL'!A:A,0))),"")</f>
        <v/>
      </c>
      <c r="C54" s="133" t="str">
        <f>IFERROR(IFERROR(IFERROR(IFERROR(IFERROR(INDEX('UNIPIPE AIR'!E:E,MATCH(A54,'UNIPIPE AIR'!A:A,0)),INDEX('UNIPIPE NITRO'!E:E,MATCH(A54,'UNIPIPE NITRO'!A:A,0))),INDEX('UNIPIPE VAC'!E:E,MATCH(A54,'UNIPIPE VAC'!A:A,0))),INDEX('UNIPIPE HP'!E:E,MATCH(A54,'UNIPIPE HP'!A:A,0))),INDEX('UNIPIPE OIL'!E:E,MATCH(A54,'UNIPIPE OIL'!A:A,0))),"")</f>
        <v/>
      </c>
      <c r="D54" s="139" t="str">
        <f>IFERROR(IFERROR(IFERROR(IFERROR(IFERROR(INDEX('UNIPIPE AIR'!G:G,MATCH(A54,'UNIPIPE AIR'!A:A,0)),INDEX('UNIPIPE NITRO'!G:G,MATCH(A54,'UNIPIPE NITRO'!A:A,0))),INDEX('UNIPIPE VAC'!G:G,MATCH(A54,'UNIPIPE VAC'!A:A,0))),INDEX('UNIPIPE HP'!G:G,MATCH(A54,'UNIPIPE HP'!A:A,0))),INDEX('UNIPIPE OIL'!G:G,MATCH(A54,'UNIPIPE OIL'!A:A,0))),"")</f>
        <v/>
      </c>
      <c r="E54" s="140" t="str">
        <f>IFERROR(IFERROR(IFERROR(IFERROR(IFERROR('UNIPIPE AIR'!$H$1*INDEX('UNIPIPE AIR'!F:F,MATCH(A54,'UNIPIPE AIR'!A:A,0)),'UNIPIPE NITRO'!$H$1*INDEX('UNIPIPE NITRO'!F:F,MATCH(A54,'UNIPIPE NITRO'!A:A,0))),'UNIPIPE VAC'!$H$1*INDEX('UNIPIPE VAC'!F:F,MATCH(A54,'UNIPIPE VAC'!A:A,0))),'UNIPIPE HP'!$H$1*INDEX('UNIPIPE HP'!F:F,MATCH(A54,'UNIPIPE HP'!A:A,0))),'UNIPIPE OIL'!$H$1*INDEX('UNIPIPE OIL'!F:F,MATCH(A54,'UNIPIPE OIL'!A:A,0))),"")</f>
        <v/>
      </c>
      <c r="F54" s="140" t="str">
        <f t="shared" si="0"/>
        <v/>
      </c>
      <c r="G54" s="127"/>
      <c r="H54" s="127"/>
      <c r="I54" s="127"/>
      <c r="J54" s="127"/>
      <c r="K54" s="127"/>
      <c r="L54" s="127"/>
      <c r="M54" s="127"/>
      <c r="N54" s="127"/>
      <c r="O54" s="127"/>
      <c r="P54" s="127"/>
      <c r="Q54" s="127"/>
      <c r="R54" s="127"/>
      <c r="S54" s="127"/>
      <c r="T54" s="127"/>
      <c r="U54" s="127"/>
      <c r="V54" s="127"/>
      <c r="W54" s="127"/>
      <c r="X54" s="127"/>
      <c r="Y54" s="127"/>
      <c r="Z54" s="127"/>
    </row>
    <row r="55" spans="1:26" ht="18.75" customHeight="1" x14ac:dyDescent="0.2">
      <c r="A55" s="135">
        <v>38</v>
      </c>
      <c r="B55" s="135" t="str">
        <f>IFERROR(IFERROR(IFERROR(IFERROR(IFERROR(INDEX('UNIPIPE AIR'!C:C,MATCH(A55,'UNIPIPE AIR'!A:A,0)),INDEX('UNIPIPE NITRO'!C:C,MATCH(A55,'UNIPIPE NITRO'!A:A,0))),INDEX('UNIPIPE VAC'!C:C,MATCH(A55,'UNIPIPE VAC'!A:A,0))),INDEX('UNIPIPE HP'!C:C,MATCH(A55,'UNIPIPE HP'!A:A,0))),INDEX('UNIPIPE OIL'!C:C,MATCH(A55,'UNIPIPE OIL'!A:A,0))),"")</f>
        <v/>
      </c>
      <c r="C55" s="133" t="str">
        <f>IFERROR(IFERROR(IFERROR(IFERROR(IFERROR(INDEX('UNIPIPE AIR'!E:E,MATCH(A55,'UNIPIPE AIR'!A:A,0)),INDEX('UNIPIPE NITRO'!E:E,MATCH(A55,'UNIPIPE NITRO'!A:A,0))),INDEX('UNIPIPE VAC'!E:E,MATCH(A55,'UNIPIPE VAC'!A:A,0))),INDEX('UNIPIPE HP'!E:E,MATCH(A55,'UNIPIPE HP'!A:A,0))),INDEX('UNIPIPE OIL'!E:E,MATCH(A55,'UNIPIPE OIL'!A:A,0))),"")</f>
        <v/>
      </c>
      <c r="D55" s="139" t="str">
        <f>IFERROR(IFERROR(IFERROR(IFERROR(IFERROR(INDEX('UNIPIPE AIR'!G:G,MATCH(A55,'UNIPIPE AIR'!A:A,0)),INDEX('UNIPIPE NITRO'!G:G,MATCH(A55,'UNIPIPE NITRO'!A:A,0))),INDEX('UNIPIPE VAC'!G:G,MATCH(A55,'UNIPIPE VAC'!A:A,0))),INDEX('UNIPIPE HP'!G:G,MATCH(A55,'UNIPIPE HP'!A:A,0))),INDEX('UNIPIPE OIL'!G:G,MATCH(A55,'UNIPIPE OIL'!A:A,0))),"")</f>
        <v/>
      </c>
      <c r="E55" s="140" t="str">
        <f>IFERROR(IFERROR(IFERROR(IFERROR(IFERROR('UNIPIPE AIR'!$H$1*INDEX('UNIPIPE AIR'!F:F,MATCH(A55,'UNIPIPE AIR'!A:A,0)),'UNIPIPE NITRO'!$H$1*INDEX('UNIPIPE NITRO'!F:F,MATCH(A55,'UNIPIPE NITRO'!A:A,0))),'UNIPIPE VAC'!$H$1*INDEX('UNIPIPE VAC'!F:F,MATCH(A55,'UNIPIPE VAC'!A:A,0))),'UNIPIPE HP'!$H$1*INDEX('UNIPIPE HP'!F:F,MATCH(A55,'UNIPIPE HP'!A:A,0))),'UNIPIPE OIL'!$H$1*INDEX('UNIPIPE OIL'!F:F,MATCH(A55,'UNIPIPE OIL'!A:A,0))),"")</f>
        <v/>
      </c>
      <c r="F55" s="140" t="str">
        <f t="shared" si="0"/>
        <v/>
      </c>
      <c r="G55" s="127"/>
      <c r="H55" s="127"/>
      <c r="I55" s="127"/>
      <c r="J55" s="127"/>
      <c r="K55" s="127"/>
      <c r="L55" s="127"/>
      <c r="M55" s="127"/>
      <c r="N55" s="127"/>
      <c r="O55" s="127"/>
      <c r="P55" s="127"/>
      <c r="Q55" s="127"/>
      <c r="R55" s="127"/>
      <c r="S55" s="127"/>
      <c r="T55" s="127"/>
      <c r="U55" s="127"/>
      <c r="V55" s="127"/>
      <c r="W55" s="127"/>
      <c r="X55" s="127"/>
      <c r="Y55" s="127"/>
      <c r="Z55" s="127"/>
    </row>
    <row r="56" spans="1:26" ht="18.75" customHeight="1" x14ac:dyDescent="0.2">
      <c r="A56" s="135">
        <v>39</v>
      </c>
      <c r="B56" s="135" t="str">
        <f>IFERROR(IFERROR(IFERROR(IFERROR(IFERROR(INDEX('UNIPIPE AIR'!C:C,MATCH(A56,'UNIPIPE AIR'!A:A,0)),INDEX('UNIPIPE NITRO'!C:C,MATCH(A56,'UNIPIPE NITRO'!A:A,0))),INDEX('UNIPIPE VAC'!C:C,MATCH(A56,'UNIPIPE VAC'!A:A,0))),INDEX('UNIPIPE HP'!C:C,MATCH(A56,'UNIPIPE HP'!A:A,0))),INDEX('UNIPIPE OIL'!C:C,MATCH(A56,'UNIPIPE OIL'!A:A,0))),"")</f>
        <v/>
      </c>
      <c r="C56" s="133" t="str">
        <f>IFERROR(IFERROR(IFERROR(IFERROR(IFERROR(INDEX('UNIPIPE AIR'!E:E,MATCH(A56,'UNIPIPE AIR'!A:A,0)),INDEX('UNIPIPE NITRO'!E:E,MATCH(A56,'UNIPIPE NITRO'!A:A,0))),INDEX('UNIPIPE VAC'!E:E,MATCH(A56,'UNIPIPE VAC'!A:A,0))),INDEX('UNIPIPE HP'!E:E,MATCH(A56,'UNIPIPE HP'!A:A,0))),INDEX('UNIPIPE OIL'!E:E,MATCH(A56,'UNIPIPE OIL'!A:A,0))),"")</f>
        <v/>
      </c>
      <c r="D56" s="139" t="str">
        <f>IFERROR(IFERROR(IFERROR(IFERROR(IFERROR(INDEX('UNIPIPE AIR'!G:G,MATCH(A56,'UNIPIPE AIR'!A:A,0)),INDEX('UNIPIPE NITRO'!G:G,MATCH(A56,'UNIPIPE NITRO'!A:A,0))),INDEX('UNIPIPE VAC'!G:G,MATCH(A56,'UNIPIPE VAC'!A:A,0))),INDEX('UNIPIPE HP'!G:G,MATCH(A56,'UNIPIPE HP'!A:A,0))),INDEX('UNIPIPE OIL'!G:G,MATCH(A56,'UNIPIPE OIL'!A:A,0))),"")</f>
        <v/>
      </c>
      <c r="E56" s="140" t="str">
        <f>IFERROR(IFERROR(IFERROR(IFERROR(IFERROR('UNIPIPE AIR'!$H$1*INDEX('UNIPIPE AIR'!F:F,MATCH(A56,'UNIPIPE AIR'!A:A,0)),'UNIPIPE NITRO'!$H$1*INDEX('UNIPIPE NITRO'!F:F,MATCH(A56,'UNIPIPE NITRO'!A:A,0))),'UNIPIPE VAC'!$H$1*INDEX('UNIPIPE VAC'!F:F,MATCH(A56,'UNIPIPE VAC'!A:A,0))),'UNIPIPE HP'!$H$1*INDEX('UNIPIPE HP'!F:F,MATCH(A56,'UNIPIPE HP'!A:A,0))),'UNIPIPE OIL'!$H$1*INDEX('UNIPIPE OIL'!F:F,MATCH(A56,'UNIPIPE OIL'!A:A,0))),"")</f>
        <v/>
      </c>
      <c r="F56" s="140" t="str">
        <f t="shared" si="0"/>
        <v/>
      </c>
      <c r="G56" s="127"/>
      <c r="H56" s="127"/>
      <c r="I56" s="127"/>
      <c r="J56" s="127"/>
      <c r="K56" s="127"/>
      <c r="L56" s="127"/>
      <c r="M56" s="127"/>
      <c r="N56" s="127"/>
      <c r="O56" s="127"/>
      <c r="P56" s="127"/>
      <c r="Q56" s="127"/>
      <c r="R56" s="127"/>
      <c r="S56" s="127"/>
      <c r="T56" s="127"/>
      <c r="U56" s="127"/>
      <c r="V56" s="127"/>
      <c r="W56" s="127"/>
      <c r="X56" s="127"/>
      <c r="Y56" s="127"/>
      <c r="Z56" s="127"/>
    </row>
    <row r="57" spans="1:26" ht="18.75" customHeight="1" x14ac:dyDescent="0.2">
      <c r="A57" s="135">
        <v>40</v>
      </c>
      <c r="B57" s="135" t="str">
        <f>IFERROR(IFERROR(IFERROR(IFERROR(IFERROR(INDEX('UNIPIPE AIR'!C:C,MATCH(A57,'UNIPIPE AIR'!A:A,0)),INDEX('UNIPIPE NITRO'!C:C,MATCH(A57,'UNIPIPE NITRO'!A:A,0))),INDEX('UNIPIPE VAC'!C:C,MATCH(A57,'UNIPIPE VAC'!A:A,0))),INDEX('UNIPIPE HP'!C:C,MATCH(A57,'UNIPIPE HP'!A:A,0))),INDEX('UNIPIPE OIL'!C:C,MATCH(A57,'UNIPIPE OIL'!A:A,0))),"")</f>
        <v/>
      </c>
      <c r="C57" s="133" t="str">
        <f>IFERROR(IFERROR(IFERROR(IFERROR(IFERROR(INDEX('UNIPIPE AIR'!E:E,MATCH(A57,'UNIPIPE AIR'!A:A,0)),INDEX('UNIPIPE NITRO'!E:E,MATCH(A57,'UNIPIPE NITRO'!A:A,0))),INDEX('UNIPIPE VAC'!E:E,MATCH(A57,'UNIPIPE VAC'!A:A,0))),INDEX('UNIPIPE HP'!E:E,MATCH(A57,'UNIPIPE HP'!A:A,0))),INDEX('UNIPIPE OIL'!E:E,MATCH(A57,'UNIPIPE OIL'!A:A,0))),"")</f>
        <v/>
      </c>
      <c r="D57" s="139" t="str">
        <f>IFERROR(IFERROR(IFERROR(IFERROR(IFERROR(INDEX('UNIPIPE AIR'!G:G,MATCH(A57,'UNIPIPE AIR'!A:A,0)),INDEX('UNIPIPE NITRO'!G:G,MATCH(A57,'UNIPIPE NITRO'!A:A,0))),INDEX('UNIPIPE VAC'!G:G,MATCH(A57,'UNIPIPE VAC'!A:A,0))),INDEX('UNIPIPE HP'!G:G,MATCH(A57,'UNIPIPE HP'!A:A,0))),INDEX('UNIPIPE OIL'!G:G,MATCH(A57,'UNIPIPE OIL'!A:A,0))),"")</f>
        <v/>
      </c>
      <c r="E57" s="140" t="str">
        <f>IFERROR(IFERROR(IFERROR(IFERROR(IFERROR('UNIPIPE AIR'!$H$1*INDEX('UNIPIPE AIR'!F:F,MATCH(A57,'UNIPIPE AIR'!A:A,0)),'UNIPIPE NITRO'!$H$1*INDEX('UNIPIPE NITRO'!F:F,MATCH(A57,'UNIPIPE NITRO'!A:A,0))),'UNIPIPE VAC'!$H$1*INDEX('UNIPIPE VAC'!F:F,MATCH(A57,'UNIPIPE VAC'!A:A,0))),'UNIPIPE HP'!$H$1*INDEX('UNIPIPE HP'!F:F,MATCH(A57,'UNIPIPE HP'!A:A,0))),'UNIPIPE OIL'!$H$1*INDEX('UNIPIPE OIL'!F:F,MATCH(A57,'UNIPIPE OIL'!A:A,0))),"")</f>
        <v/>
      </c>
      <c r="F57" s="140" t="str">
        <f t="shared" si="0"/>
        <v/>
      </c>
      <c r="G57" s="127"/>
      <c r="H57" s="127"/>
      <c r="I57" s="127"/>
      <c r="J57" s="127"/>
      <c r="K57" s="127"/>
      <c r="L57" s="127"/>
      <c r="M57" s="127"/>
      <c r="N57" s="127"/>
      <c r="O57" s="127"/>
      <c r="P57" s="127"/>
      <c r="Q57" s="127"/>
      <c r="R57" s="127"/>
      <c r="S57" s="127"/>
      <c r="T57" s="127"/>
      <c r="U57" s="127"/>
      <c r="V57" s="127"/>
      <c r="W57" s="127"/>
      <c r="X57" s="127"/>
      <c r="Y57" s="127"/>
      <c r="Z57" s="127"/>
    </row>
    <row r="58" spans="1:26" ht="18.75" customHeight="1" x14ac:dyDescent="0.2">
      <c r="A58" s="135">
        <v>41</v>
      </c>
      <c r="B58" s="135" t="str">
        <f>IFERROR(IFERROR(IFERROR(IFERROR(IFERROR(INDEX('UNIPIPE AIR'!C:C,MATCH(A58,'UNIPIPE AIR'!A:A,0)),INDEX('UNIPIPE NITRO'!C:C,MATCH(A58,'UNIPIPE NITRO'!A:A,0))),INDEX('UNIPIPE VAC'!C:C,MATCH(A58,'UNIPIPE VAC'!A:A,0))),INDEX('UNIPIPE HP'!C:C,MATCH(A58,'UNIPIPE HP'!A:A,0))),INDEX('UNIPIPE OIL'!C:C,MATCH(A58,'UNIPIPE OIL'!A:A,0))),"")</f>
        <v/>
      </c>
      <c r="C58" s="133" t="str">
        <f>IFERROR(IFERROR(IFERROR(IFERROR(IFERROR(INDEX('UNIPIPE AIR'!E:E,MATCH(A58,'UNIPIPE AIR'!A:A,0)),INDEX('UNIPIPE NITRO'!E:E,MATCH(A58,'UNIPIPE NITRO'!A:A,0))),INDEX('UNIPIPE VAC'!E:E,MATCH(A58,'UNIPIPE VAC'!A:A,0))),INDEX('UNIPIPE HP'!E:E,MATCH(A58,'UNIPIPE HP'!A:A,0))),INDEX('UNIPIPE OIL'!E:E,MATCH(A58,'UNIPIPE OIL'!A:A,0))),"")</f>
        <v/>
      </c>
      <c r="D58" s="139" t="str">
        <f>IFERROR(IFERROR(IFERROR(IFERROR(IFERROR(INDEX('UNIPIPE AIR'!G:G,MATCH(A58,'UNIPIPE AIR'!A:A,0)),INDEX('UNIPIPE NITRO'!G:G,MATCH(A58,'UNIPIPE NITRO'!A:A,0))),INDEX('UNIPIPE VAC'!G:G,MATCH(A58,'UNIPIPE VAC'!A:A,0))),INDEX('UNIPIPE HP'!G:G,MATCH(A58,'UNIPIPE HP'!A:A,0))),INDEX('UNIPIPE OIL'!G:G,MATCH(A58,'UNIPIPE OIL'!A:A,0))),"")</f>
        <v/>
      </c>
      <c r="E58" s="140" t="str">
        <f>IFERROR(IFERROR(IFERROR(IFERROR(IFERROR('UNIPIPE AIR'!$H$1*INDEX('UNIPIPE AIR'!F:F,MATCH(A58,'UNIPIPE AIR'!A:A,0)),'UNIPIPE NITRO'!$H$1*INDEX('UNIPIPE NITRO'!F:F,MATCH(A58,'UNIPIPE NITRO'!A:A,0))),'UNIPIPE VAC'!$H$1*INDEX('UNIPIPE VAC'!F:F,MATCH(A58,'UNIPIPE VAC'!A:A,0))),'UNIPIPE HP'!$H$1*INDEX('UNIPIPE HP'!F:F,MATCH(A58,'UNIPIPE HP'!A:A,0))),'UNIPIPE OIL'!$H$1*INDEX('UNIPIPE OIL'!F:F,MATCH(A58,'UNIPIPE OIL'!A:A,0))),"")</f>
        <v/>
      </c>
      <c r="F58" s="140" t="str">
        <f t="shared" si="0"/>
        <v/>
      </c>
      <c r="G58" s="127"/>
      <c r="H58" s="127"/>
      <c r="I58" s="127"/>
      <c r="J58" s="127"/>
      <c r="K58" s="127"/>
      <c r="L58" s="127"/>
      <c r="M58" s="127"/>
      <c r="N58" s="127"/>
      <c r="O58" s="127"/>
      <c r="P58" s="127"/>
      <c r="Q58" s="127"/>
      <c r="R58" s="127"/>
      <c r="S58" s="127"/>
      <c r="T58" s="127"/>
      <c r="U58" s="127"/>
      <c r="V58" s="127"/>
      <c r="W58" s="127"/>
      <c r="X58" s="127"/>
      <c r="Y58" s="127"/>
      <c r="Z58" s="127"/>
    </row>
    <row r="59" spans="1:26" ht="18.75" customHeight="1" x14ac:dyDescent="0.2">
      <c r="A59" s="135">
        <v>42</v>
      </c>
      <c r="B59" s="135" t="str">
        <f>IFERROR(IFERROR(IFERROR(IFERROR(IFERROR(INDEX('UNIPIPE AIR'!C:C,MATCH(A59,'UNIPIPE AIR'!A:A,0)),INDEX('UNIPIPE NITRO'!C:C,MATCH(A59,'UNIPIPE NITRO'!A:A,0))),INDEX('UNIPIPE VAC'!C:C,MATCH(A59,'UNIPIPE VAC'!A:A,0))),INDEX('UNIPIPE HP'!C:C,MATCH(A59,'UNIPIPE HP'!A:A,0))),INDEX('UNIPIPE OIL'!C:C,MATCH(A59,'UNIPIPE OIL'!A:A,0))),"")</f>
        <v/>
      </c>
      <c r="C59" s="133" t="str">
        <f>IFERROR(IFERROR(IFERROR(IFERROR(IFERROR(INDEX('UNIPIPE AIR'!E:E,MATCH(A59,'UNIPIPE AIR'!A:A,0)),INDEX('UNIPIPE NITRO'!E:E,MATCH(A59,'UNIPIPE NITRO'!A:A,0))),INDEX('UNIPIPE VAC'!E:E,MATCH(A59,'UNIPIPE VAC'!A:A,0))),INDEX('UNIPIPE HP'!E:E,MATCH(A59,'UNIPIPE HP'!A:A,0))),INDEX('UNIPIPE OIL'!E:E,MATCH(A59,'UNIPIPE OIL'!A:A,0))),"")</f>
        <v/>
      </c>
      <c r="D59" s="139" t="str">
        <f>IFERROR(IFERROR(IFERROR(IFERROR(IFERROR(INDEX('UNIPIPE AIR'!G:G,MATCH(A59,'UNIPIPE AIR'!A:A,0)),INDEX('UNIPIPE NITRO'!G:G,MATCH(A59,'UNIPIPE NITRO'!A:A,0))),INDEX('UNIPIPE VAC'!G:G,MATCH(A59,'UNIPIPE VAC'!A:A,0))),INDEX('UNIPIPE HP'!G:G,MATCH(A59,'UNIPIPE HP'!A:A,0))),INDEX('UNIPIPE OIL'!G:G,MATCH(A59,'UNIPIPE OIL'!A:A,0))),"")</f>
        <v/>
      </c>
      <c r="E59" s="140" t="str">
        <f>IFERROR(IFERROR(IFERROR(IFERROR(IFERROR('UNIPIPE AIR'!$H$1*INDEX('UNIPIPE AIR'!F:F,MATCH(A59,'UNIPIPE AIR'!A:A,0)),'UNIPIPE NITRO'!$H$1*INDEX('UNIPIPE NITRO'!F:F,MATCH(A59,'UNIPIPE NITRO'!A:A,0))),'UNIPIPE VAC'!$H$1*INDEX('UNIPIPE VAC'!F:F,MATCH(A59,'UNIPIPE VAC'!A:A,0))),'UNIPIPE HP'!$H$1*INDEX('UNIPIPE HP'!F:F,MATCH(A59,'UNIPIPE HP'!A:A,0))),'UNIPIPE OIL'!$H$1*INDEX('UNIPIPE OIL'!F:F,MATCH(A59,'UNIPIPE OIL'!A:A,0))),"")</f>
        <v/>
      </c>
      <c r="F59" s="140" t="str">
        <f t="shared" si="0"/>
        <v/>
      </c>
      <c r="G59" s="127"/>
      <c r="H59" s="127"/>
      <c r="I59" s="127"/>
      <c r="J59" s="127"/>
      <c r="K59" s="127"/>
      <c r="L59" s="127"/>
      <c r="M59" s="127"/>
      <c r="N59" s="127"/>
      <c r="O59" s="127"/>
      <c r="P59" s="127"/>
      <c r="Q59" s="127"/>
      <c r="R59" s="127"/>
      <c r="S59" s="127"/>
      <c r="T59" s="127"/>
      <c r="U59" s="127"/>
      <c r="V59" s="127"/>
      <c r="W59" s="127"/>
      <c r="X59" s="127"/>
      <c r="Y59" s="127"/>
      <c r="Z59" s="127"/>
    </row>
    <row r="60" spans="1:26" ht="18.75" customHeight="1" x14ac:dyDescent="0.2">
      <c r="A60" s="135">
        <v>43</v>
      </c>
      <c r="B60" s="135" t="str">
        <f>IFERROR(IFERROR(IFERROR(IFERROR(IFERROR(INDEX('UNIPIPE AIR'!C:C,MATCH(A60,'UNIPIPE AIR'!A:A,0)),INDEX('UNIPIPE NITRO'!C:C,MATCH(A60,'UNIPIPE NITRO'!A:A,0))),INDEX('UNIPIPE VAC'!C:C,MATCH(A60,'UNIPIPE VAC'!A:A,0))),INDEX('UNIPIPE HP'!C:C,MATCH(A60,'UNIPIPE HP'!A:A,0))),INDEX('UNIPIPE OIL'!C:C,MATCH(A60,'UNIPIPE OIL'!A:A,0))),"")</f>
        <v/>
      </c>
      <c r="C60" s="133" t="str">
        <f>IFERROR(IFERROR(IFERROR(IFERROR(IFERROR(INDEX('UNIPIPE AIR'!E:E,MATCH(A60,'UNIPIPE AIR'!A:A,0)),INDEX('UNIPIPE NITRO'!E:E,MATCH(A60,'UNIPIPE NITRO'!A:A,0))),INDEX('UNIPIPE VAC'!E:E,MATCH(A60,'UNIPIPE VAC'!A:A,0))),INDEX('UNIPIPE HP'!E:E,MATCH(A60,'UNIPIPE HP'!A:A,0))),INDEX('UNIPIPE OIL'!E:E,MATCH(A60,'UNIPIPE OIL'!A:A,0))),"")</f>
        <v/>
      </c>
      <c r="D60" s="139" t="str">
        <f>IFERROR(IFERROR(IFERROR(IFERROR(IFERROR(INDEX('UNIPIPE AIR'!G:G,MATCH(A60,'UNIPIPE AIR'!A:A,0)),INDEX('UNIPIPE NITRO'!G:G,MATCH(A60,'UNIPIPE NITRO'!A:A,0))),INDEX('UNIPIPE VAC'!G:G,MATCH(A60,'UNIPIPE VAC'!A:A,0))),INDEX('UNIPIPE HP'!G:G,MATCH(A60,'UNIPIPE HP'!A:A,0))),INDEX('UNIPIPE OIL'!G:G,MATCH(A60,'UNIPIPE OIL'!A:A,0))),"")</f>
        <v/>
      </c>
      <c r="E60" s="140" t="str">
        <f>IFERROR(IFERROR(IFERROR(IFERROR(IFERROR('UNIPIPE AIR'!$H$1*INDEX('UNIPIPE AIR'!F:F,MATCH(A60,'UNIPIPE AIR'!A:A,0)),'UNIPIPE NITRO'!$H$1*INDEX('UNIPIPE NITRO'!F:F,MATCH(A60,'UNIPIPE NITRO'!A:A,0))),'UNIPIPE VAC'!$H$1*INDEX('UNIPIPE VAC'!F:F,MATCH(A60,'UNIPIPE VAC'!A:A,0))),'UNIPIPE HP'!$H$1*INDEX('UNIPIPE HP'!F:F,MATCH(A60,'UNIPIPE HP'!A:A,0))),'UNIPIPE OIL'!$H$1*INDEX('UNIPIPE OIL'!F:F,MATCH(A60,'UNIPIPE OIL'!A:A,0))),"")</f>
        <v/>
      </c>
      <c r="F60" s="140" t="str">
        <f t="shared" si="0"/>
        <v/>
      </c>
      <c r="G60" s="127"/>
      <c r="H60" s="127"/>
      <c r="I60" s="127"/>
      <c r="J60" s="127"/>
      <c r="K60" s="127"/>
      <c r="L60" s="127"/>
      <c r="M60" s="127"/>
      <c r="N60" s="127"/>
      <c r="O60" s="127"/>
      <c r="P60" s="127"/>
      <c r="Q60" s="127"/>
      <c r="R60" s="127"/>
      <c r="S60" s="127"/>
      <c r="T60" s="127"/>
      <c r="U60" s="127"/>
      <c r="V60" s="127"/>
      <c r="W60" s="127"/>
      <c r="X60" s="127"/>
      <c r="Y60" s="127"/>
      <c r="Z60" s="127"/>
    </row>
    <row r="61" spans="1:26" ht="18.75" customHeight="1" x14ac:dyDescent="0.2">
      <c r="A61" s="135">
        <v>44</v>
      </c>
      <c r="B61" s="135" t="str">
        <f>IFERROR(IFERROR(IFERROR(IFERROR(IFERROR(INDEX('UNIPIPE AIR'!C:C,MATCH(A61,'UNIPIPE AIR'!A:A,0)),INDEX('UNIPIPE NITRO'!C:C,MATCH(A61,'UNIPIPE NITRO'!A:A,0))),INDEX('UNIPIPE VAC'!C:C,MATCH(A61,'UNIPIPE VAC'!A:A,0))),INDEX('UNIPIPE HP'!C:C,MATCH(A61,'UNIPIPE HP'!A:A,0))),INDEX('UNIPIPE OIL'!C:C,MATCH(A61,'UNIPIPE OIL'!A:A,0))),"")</f>
        <v/>
      </c>
      <c r="C61" s="133" t="str">
        <f>IFERROR(IFERROR(IFERROR(IFERROR(IFERROR(INDEX('UNIPIPE AIR'!E:E,MATCH(A61,'UNIPIPE AIR'!A:A,0)),INDEX('UNIPIPE NITRO'!E:E,MATCH(A61,'UNIPIPE NITRO'!A:A,0))),INDEX('UNIPIPE VAC'!E:E,MATCH(A61,'UNIPIPE VAC'!A:A,0))),INDEX('UNIPIPE HP'!E:E,MATCH(A61,'UNIPIPE HP'!A:A,0))),INDEX('UNIPIPE OIL'!E:E,MATCH(A61,'UNIPIPE OIL'!A:A,0))),"")</f>
        <v/>
      </c>
      <c r="D61" s="139" t="str">
        <f>IFERROR(IFERROR(IFERROR(IFERROR(IFERROR(INDEX('UNIPIPE AIR'!G:G,MATCH(A61,'UNIPIPE AIR'!A:A,0)),INDEX('UNIPIPE NITRO'!G:G,MATCH(A61,'UNIPIPE NITRO'!A:A,0))),INDEX('UNIPIPE VAC'!G:G,MATCH(A61,'UNIPIPE VAC'!A:A,0))),INDEX('UNIPIPE HP'!G:G,MATCH(A61,'UNIPIPE HP'!A:A,0))),INDEX('UNIPIPE OIL'!G:G,MATCH(A61,'UNIPIPE OIL'!A:A,0))),"")</f>
        <v/>
      </c>
      <c r="E61" s="140" t="str">
        <f>IFERROR(IFERROR(IFERROR(IFERROR(IFERROR('UNIPIPE AIR'!$H$1*INDEX('UNIPIPE AIR'!F:F,MATCH(A61,'UNIPIPE AIR'!A:A,0)),'UNIPIPE NITRO'!$H$1*INDEX('UNIPIPE NITRO'!F:F,MATCH(A61,'UNIPIPE NITRO'!A:A,0))),'UNIPIPE VAC'!$H$1*INDEX('UNIPIPE VAC'!F:F,MATCH(A61,'UNIPIPE VAC'!A:A,0))),'UNIPIPE HP'!$H$1*INDEX('UNIPIPE HP'!F:F,MATCH(A61,'UNIPIPE HP'!A:A,0))),'UNIPIPE OIL'!$H$1*INDEX('UNIPIPE OIL'!F:F,MATCH(A61,'UNIPIPE OIL'!A:A,0))),"")</f>
        <v/>
      </c>
      <c r="F61" s="140" t="str">
        <f t="shared" si="0"/>
        <v/>
      </c>
      <c r="G61" s="127"/>
      <c r="H61" s="127"/>
      <c r="I61" s="127"/>
      <c r="J61" s="127"/>
      <c r="K61" s="127"/>
      <c r="L61" s="127"/>
      <c r="M61" s="127"/>
      <c r="N61" s="127"/>
      <c r="O61" s="127"/>
      <c r="P61" s="127"/>
      <c r="Q61" s="127"/>
      <c r="R61" s="127"/>
      <c r="S61" s="127"/>
      <c r="T61" s="127"/>
      <c r="U61" s="127"/>
      <c r="V61" s="127"/>
      <c r="W61" s="127"/>
      <c r="X61" s="127"/>
      <c r="Y61" s="127"/>
      <c r="Z61" s="127"/>
    </row>
    <row r="62" spans="1:26" ht="18.75" customHeight="1" x14ac:dyDescent="0.2">
      <c r="A62" s="135">
        <v>45</v>
      </c>
      <c r="B62" s="135" t="str">
        <f>IFERROR(IFERROR(IFERROR(IFERROR(IFERROR(INDEX('UNIPIPE AIR'!C:C,MATCH(A62,'UNIPIPE AIR'!A:A,0)),INDEX('UNIPIPE NITRO'!C:C,MATCH(A62,'UNIPIPE NITRO'!A:A,0))),INDEX('UNIPIPE VAC'!C:C,MATCH(A62,'UNIPIPE VAC'!A:A,0))),INDEX('UNIPIPE HP'!C:C,MATCH(A62,'UNIPIPE HP'!A:A,0))),INDEX('UNIPIPE OIL'!C:C,MATCH(A62,'UNIPIPE OIL'!A:A,0))),"")</f>
        <v/>
      </c>
      <c r="C62" s="133" t="str">
        <f>IFERROR(IFERROR(IFERROR(IFERROR(IFERROR(INDEX('UNIPIPE AIR'!E:E,MATCH(A62,'UNIPIPE AIR'!A:A,0)),INDEX('UNIPIPE NITRO'!E:E,MATCH(A62,'UNIPIPE NITRO'!A:A,0))),INDEX('UNIPIPE VAC'!E:E,MATCH(A62,'UNIPIPE VAC'!A:A,0))),INDEX('UNIPIPE HP'!E:E,MATCH(A62,'UNIPIPE HP'!A:A,0))),INDEX('UNIPIPE OIL'!E:E,MATCH(A62,'UNIPIPE OIL'!A:A,0))),"")</f>
        <v/>
      </c>
      <c r="D62" s="139" t="str">
        <f>IFERROR(IFERROR(IFERROR(IFERROR(IFERROR(INDEX('UNIPIPE AIR'!G:G,MATCH(A62,'UNIPIPE AIR'!A:A,0)),INDEX('UNIPIPE NITRO'!G:G,MATCH(A62,'UNIPIPE NITRO'!A:A,0))),INDEX('UNIPIPE VAC'!G:G,MATCH(A62,'UNIPIPE VAC'!A:A,0))),INDEX('UNIPIPE HP'!G:G,MATCH(A62,'UNIPIPE HP'!A:A,0))),INDEX('UNIPIPE OIL'!G:G,MATCH(A62,'UNIPIPE OIL'!A:A,0))),"")</f>
        <v/>
      </c>
      <c r="E62" s="140" t="str">
        <f>IFERROR(IFERROR(IFERROR(IFERROR(IFERROR('UNIPIPE AIR'!$H$1*INDEX('UNIPIPE AIR'!F:F,MATCH(A62,'UNIPIPE AIR'!A:A,0)),'UNIPIPE NITRO'!$H$1*INDEX('UNIPIPE NITRO'!F:F,MATCH(A62,'UNIPIPE NITRO'!A:A,0))),'UNIPIPE VAC'!$H$1*INDEX('UNIPIPE VAC'!F:F,MATCH(A62,'UNIPIPE VAC'!A:A,0))),'UNIPIPE HP'!$H$1*INDEX('UNIPIPE HP'!F:F,MATCH(A62,'UNIPIPE HP'!A:A,0))),'UNIPIPE OIL'!$H$1*INDEX('UNIPIPE OIL'!F:F,MATCH(A62,'UNIPIPE OIL'!A:A,0))),"")</f>
        <v/>
      </c>
      <c r="F62" s="140" t="str">
        <f t="shared" si="0"/>
        <v/>
      </c>
      <c r="G62" s="127"/>
      <c r="H62" s="127"/>
      <c r="I62" s="127"/>
      <c r="J62" s="127"/>
      <c r="K62" s="127"/>
      <c r="L62" s="127"/>
      <c r="M62" s="127"/>
      <c r="N62" s="127"/>
      <c r="O62" s="127"/>
      <c r="P62" s="127"/>
      <c r="Q62" s="127"/>
      <c r="R62" s="127"/>
      <c r="S62" s="127"/>
      <c r="T62" s="127"/>
      <c r="U62" s="127"/>
      <c r="V62" s="127"/>
      <c r="W62" s="127"/>
      <c r="X62" s="127"/>
      <c r="Y62" s="127"/>
      <c r="Z62" s="127"/>
    </row>
    <row r="63" spans="1:26" ht="18.75" customHeight="1" x14ac:dyDescent="0.2">
      <c r="A63" s="135">
        <v>46</v>
      </c>
      <c r="B63" s="135" t="str">
        <f>IFERROR(IFERROR(IFERROR(IFERROR(IFERROR(INDEX('UNIPIPE AIR'!C:C,MATCH(A63,'UNIPIPE AIR'!A:A,0)),INDEX('UNIPIPE NITRO'!C:C,MATCH(A63,'UNIPIPE NITRO'!A:A,0))),INDEX('UNIPIPE VAC'!C:C,MATCH(A63,'UNIPIPE VAC'!A:A,0))),INDEX('UNIPIPE HP'!C:C,MATCH(A63,'UNIPIPE HP'!A:A,0))),INDEX('UNIPIPE OIL'!C:C,MATCH(A63,'UNIPIPE OIL'!A:A,0))),"")</f>
        <v/>
      </c>
      <c r="C63" s="133" t="str">
        <f>IFERROR(IFERROR(IFERROR(IFERROR(IFERROR(INDEX('UNIPIPE AIR'!E:E,MATCH(A63,'UNIPIPE AIR'!A:A,0)),INDEX('UNIPIPE NITRO'!E:E,MATCH(A63,'UNIPIPE NITRO'!A:A,0))),INDEX('UNIPIPE VAC'!E:E,MATCH(A63,'UNIPIPE VAC'!A:A,0))),INDEX('UNIPIPE HP'!E:E,MATCH(A63,'UNIPIPE HP'!A:A,0))),INDEX('UNIPIPE OIL'!E:E,MATCH(A63,'UNIPIPE OIL'!A:A,0))),"")</f>
        <v/>
      </c>
      <c r="D63" s="139" t="str">
        <f>IFERROR(IFERROR(IFERROR(IFERROR(IFERROR(INDEX('UNIPIPE AIR'!G:G,MATCH(A63,'UNIPIPE AIR'!A:A,0)),INDEX('UNIPIPE NITRO'!G:G,MATCH(A63,'UNIPIPE NITRO'!A:A,0))),INDEX('UNIPIPE VAC'!G:G,MATCH(A63,'UNIPIPE VAC'!A:A,0))),INDEX('UNIPIPE HP'!G:G,MATCH(A63,'UNIPIPE HP'!A:A,0))),INDEX('UNIPIPE OIL'!G:G,MATCH(A63,'UNIPIPE OIL'!A:A,0))),"")</f>
        <v/>
      </c>
      <c r="E63" s="140" t="str">
        <f>IFERROR(IFERROR(IFERROR(IFERROR(IFERROR('UNIPIPE AIR'!$H$1*INDEX('UNIPIPE AIR'!F:F,MATCH(A63,'UNIPIPE AIR'!A:A,0)),'UNIPIPE NITRO'!$H$1*INDEX('UNIPIPE NITRO'!F:F,MATCH(A63,'UNIPIPE NITRO'!A:A,0))),'UNIPIPE VAC'!$H$1*INDEX('UNIPIPE VAC'!F:F,MATCH(A63,'UNIPIPE VAC'!A:A,0))),'UNIPIPE HP'!$H$1*INDEX('UNIPIPE HP'!F:F,MATCH(A63,'UNIPIPE HP'!A:A,0))),'UNIPIPE OIL'!$H$1*INDEX('UNIPIPE OIL'!F:F,MATCH(A63,'UNIPIPE OIL'!A:A,0))),"")</f>
        <v/>
      </c>
      <c r="F63" s="140" t="str">
        <f t="shared" si="0"/>
        <v/>
      </c>
      <c r="G63" s="127"/>
      <c r="H63" s="127"/>
      <c r="I63" s="127"/>
      <c r="J63" s="127"/>
      <c r="K63" s="127"/>
      <c r="L63" s="127"/>
      <c r="M63" s="127"/>
      <c r="N63" s="127"/>
      <c r="O63" s="127"/>
      <c r="P63" s="127"/>
      <c r="Q63" s="127"/>
      <c r="R63" s="127"/>
      <c r="S63" s="127"/>
      <c r="T63" s="127"/>
      <c r="U63" s="127"/>
      <c r="V63" s="127"/>
      <c r="W63" s="127"/>
      <c r="X63" s="127"/>
      <c r="Y63" s="127"/>
      <c r="Z63" s="127"/>
    </row>
    <row r="64" spans="1:26" ht="18.75" customHeight="1" x14ac:dyDescent="0.2">
      <c r="A64" s="135">
        <v>47</v>
      </c>
      <c r="B64" s="135" t="str">
        <f>IFERROR(IFERROR(IFERROR(IFERROR(IFERROR(INDEX('UNIPIPE AIR'!C:C,MATCH(A64,'UNIPIPE AIR'!A:A,0)),INDEX('UNIPIPE NITRO'!C:C,MATCH(A64,'UNIPIPE NITRO'!A:A,0))),INDEX('UNIPIPE VAC'!C:C,MATCH(A64,'UNIPIPE VAC'!A:A,0))),INDEX('UNIPIPE HP'!C:C,MATCH(A64,'UNIPIPE HP'!A:A,0))),INDEX('UNIPIPE OIL'!C:C,MATCH(A64,'UNIPIPE OIL'!A:A,0))),"")</f>
        <v/>
      </c>
      <c r="C64" s="133" t="str">
        <f>IFERROR(IFERROR(IFERROR(IFERROR(IFERROR(INDEX('UNIPIPE AIR'!E:E,MATCH(A64,'UNIPIPE AIR'!A:A,0)),INDEX('UNIPIPE NITRO'!E:E,MATCH(A64,'UNIPIPE NITRO'!A:A,0))),INDEX('UNIPIPE VAC'!E:E,MATCH(A64,'UNIPIPE VAC'!A:A,0))),INDEX('UNIPIPE HP'!E:E,MATCH(A64,'UNIPIPE HP'!A:A,0))),INDEX('UNIPIPE OIL'!E:E,MATCH(A64,'UNIPIPE OIL'!A:A,0))),"")</f>
        <v/>
      </c>
      <c r="D64" s="139" t="str">
        <f>IFERROR(IFERROR(IFERROR(IFERROR(IFERROR(INDEX('UNIPIPE AIR'!G:G,MATCH(A64,'UNIPIPE AIR'!A:A,0)),INDEX('UNIPIPE NITRO'!G:G,MATCH(A64,'UNIPIPE NITRO'!A:A,0))),INDEX('UNIPIPE VAC'!G:G,MATCH(A64,'UNIPIPE VAC'!A:A,0))),INDEX('UNIPIPE HP'!G:G,MATCH(A64,'UNIPIPE HP'!A:A,0))),INDEX('UNIPIPE OIL'!G:G,MATCH(A64,'UNIPIPE OIL'!A:A,0))),"")</f>
        <v/>
      </c>
      <c r="E64" s="140" t="str">
        <f>IFERROR(IFERROR(IFERROR(IFERROR(IFERROR('UNIPIPE AIR'!$H$1*INDEX('UNIPIPE AIR'!F:F,MATCH(A64,'UNIPIPE AIR'!A:A,0)),'UNIPIPE NITRO'!$H$1*INDEX('UNIPIPE NITRO'!F:F,MATCH(A64,'UNIPIPE NITRO'!A:A,0))),'UNIPIPE VAC'!$H$1*INDEX('UNIPIPE VAC'!F:F,MATCH(A64,'UNIPIPE VAC'!A:A,0))),'UNIPIPE HP'!$H$1*INDEX('UNIPIPE HP'!F:F,MATCH(A64,'UNIPIPE HP'!A:A,0))),'UNIPIPE OIL'!$H$1*INDEX('UNIPIPE OIL'!F:F,MATCH(A64,'UNIPIPE OIL'!A:A,0))),"")</f>
        <v/>
      </c>
      <c r="F64" s="140" t="str">
        <f t="shared" si="0"/>
        <v/>
      </c>
      <c r="G64" s="127"/>
      <c r="H64" s="127"/>
      <c r="I64" s="127"/>
      <c r="J64" s="127"/>
      <c r="K64" s="127"/>
      <c r="L64" s="127"/>
      <c r="M64" s="127"/>
      <c r="N64" s="127"/>
      <c r="O64" s="127"/>
      <c r="P64" s="127"/>
      <c r="Q64" s="127"/>
      <c r="R64" s="127"/>
      <c r="S64" s="127"/>
      <c r="T64" s="127"/>
      <c r="U64" s="127"/>
      <c r="V64" s="127"/>
      <c r="W64" s="127"/>
      <c r="X64" s="127"/>
      <c r="Y64" s="127"/>
      <c r="Z64" s="127"/>
    </row>
    <row r="65" spans="1:26" ht="18.75" customHeight="1" x14ac:dyDescent="0.2">
      <c r="A65" s="135">
        <v>48</v>
      </c>
      <c r="B65" s="135" t="str">
        <f>IFERROR(IFERROR(IFERROR(IFERROR(IFERROR(INDEX('UNIPIPE AIR'!C:C,MATCH(A65,'UNIPIPE AIR'!A:A,0)),INDEX('UNIPIPE NITRO'!C:C,MATCH(A65,'UNIPIPE NITRO'!A:A,0))),INDEX('UNIPIPE VAC'!C:C,MATCH(A65,'UNIPIPE VAC'!A:A,0))),INDEX('UNIPIPE HP'!C:C,MATCH(A65,'UNIPIPE HP'!A:A,0))),INDEX('UNIPIPE OIL'!C:C,MATCH(A65,'UNIPIPE OIL'!A:A,0))),"")</f>
        <v/>
      </c>
      <c r="C65" s="133" t="str">
        <f>IFERROR(IFERROR(IFERROR(IFERROR(IFERROR(INDEX('UNIPIPE AIR'!E:E,MATCH(A65,'UNIPIPE AIR'!A:A,0)),INDEX('UNIPIPE NITRO'!E:E,MATCH(A65,'UNIPIPE NITRO'!A:A,0))),INDEX('UNIPIPE VAC'!E:E,MATCH(A65,'UNIPIPE VAC'!A:A,0))),INDEX('UNIPIPE HP'!E:E,MATCH(A65,'UNIPIPE HP'!A:A,0))),INDEX('UNIPIPE OIL'!E:E,MATCH(A65,'UNIPIPE OIL'!A:A,0))),"")</f>
        <v/>
      </c>
      <c r="D65" s="139" t="str">
        <f>IFERROR(IFERROR(IFERROR(IFERROR(IFERROR(INDEX('UNIPIPE AIR'!G:G,MATCH(A65,'UNIPIPE AIR'!A:A,0)),INDEX('UNIPIPE NITRO'!G:G,MATCH(A65,'UNIPIPE NITRO'!A:A,0))),INDEX('UNIPIPE VAC'!G:G,MATCH(A65,'UNIPIPE VAC'!A:A,0))),INDEX('UNIPIPE HP'!G:G,MATCH(A65,'UNIPIPE HP'!A:A,0))),INDEX('UNIPIPE OIL'!G:G,MATCH(A65,'UNIPIPE OIL'!A:A,0))),"")</f>
        <v/>
      </c>
      <c r="E65" s="140" t="str">
        <f>IFERROR(IFERROR(IFERROR(IFERROR(IFERROR('UNIPIPE AIR'!$H$1*INDEX('UNIPIPE AIR'!F:F,MATCH(A65,'UNIPIPE AIR'!A:A,0)),'UNIPIPE NITRO'!$H$1*INDEX('UNIPIPE NITRO'!F:F,MATCH(A65,'UNIPIPE NITRO'!A:A,0))),'UNIPIPE VAC'!$H$1*INDEX('UNIPIPE VAC'!F:F,MATCH(A65,'UNIPIPE VAC'!A:A,0))),'UNIPIPE HP'!$H$1*INDEX('UNIPIPE HP'!F:F,MATCH(A65,'UNIPIPE HP'!A:A,0))),'UNIPIPE OIL'!$H$1*INDEX('UNIPIPE OIL'!F:F,MATCH(A65,'UNIPIPE OIL'!A:A,0))),"")</f>
        <v/>
      </c>
      <c r="F65" s="140" t="str">
        <f t="shared" si="0"/>
        <v/>
      </c>
      <c r="G65" s="127"/>
      <c r="H65" s="127"/>
      <c r="I65" s="127"/>
      <c r="J65" s="127"/>
      <c r="K65" s="127"/>
      <c r="L65" s="127"/>
      <c r="M65" s="127"/>
      <c r="N65" s="127"/>
      <c r="O65" s="127"/>
      <c r="P65" s="127"/>
      <c r="Q65" s="127"/>
      <c r="R65" s="127"/>
      <c r="S65" s="127"/>
      <c r="T65" s="127"/>
      <c r="U65" s="127"/>
      <c r="V65" s="127"/>
      <c r="W65" s="127"/>
      <c r="X65" s="127"/>
      <c r="Y65" s="127"/>
      <c r="Z65" s="127"/>
    </row>
    <row r="66" spans="1:26" ht="18.75" customHeight="1" x14ac:dyDescent="0.2">
      <c r="A66" s="135">
        <v>49</v>
      </c>
      <c r="B66" s="135" t="str">
        <f>IFERROR(IFERROR(IFERROR(IFERROR(IFERROR(INDEX('UNIPIPE AIR'!C:C,MATCH(A66,'UNIPIPE AIR'!A:A,0)),INDEX('UNIPIPE NITRO'!C:C,MATCH(A66,'UNIPIPE NITRO'!A:A,0))),INDEX('UNIPIPE VAC'!C:C,MATCH(A66,'UNIPIPE VAC'!A:A,0))),INDEX('UNIPIPE HP'!C:C,MATCH(A66,'UNIPIPE HP'!A:A,0))),INDEX('UNIPIPE OIL'!C:C,MATCH(A66,'UNIPIPE OIL'!A:A,0))),"")</f>
        <v/>
      </c>
      <c r="C66" s="133" t="str">
        <f>IFERROR(IFERROR(IFERROR(IFERROR(IFERROR(INDEX('UNIPIPE AIR'!E:E,MATCH(A66,'UNIPIPE AIR'!A:A,0)),INDEX('UNIPIPE NITRO'!E:E,MATCH(A66,'UNIPIPE NITRO'!A:A,0))),INDEX('UNIPIPE VAC'!E:E,MATCH(A66,'UNIPIPE VAC'!A:A,0))),INDEX('UNIPIPE HP'!E:E,MATCH(A66,'UNIPIPE HP'!A:A,0))),INDEX('UNIPIPE OIL'!E:E,MATCH(A66,'UNIPIPE OIL'!A:A,0))),"")</f>
        <v/>
      </c>
      <c r="D66" s="139" t="str">
        <f>IFERROR(IFERROR(IFERROR(IFERROR(IFERROR(INDEX('UNIPIPE AIR'!G:G,MATCH(A66,'UNIPIPE AIR'!A:A,0)),INDEX('UNIPIPE NITRO'!G:G,MATCH(A66,'UNIPIPE NITRO'!A:A,0))),INDEX('UNIPIPE VAC'!G:G,MATCH(A66,'UNIPIPE VAC'!A:A,0))),INDEX('UNIPIPE HP'!G:G,MATCH(A66,'UNIPIPE HP'!A:A,0))),INDEX('UNIPIPE OIL'!G:G,MATCH(A66,'UNIPIPE OIL'!A:A,0))),"")</f>
        <v/>
      </c>
      <c r="E66" s="140" t="str">
        <f>IFERROR(IFERROR(IFERROR(IFERROR(IFERROR('UNIPIPE AIR'!$H$1*INDEX('UNIPIPE AIR'!F:F,MATCH(A66,'UNIPIPE AIR'!A:A,0)),'UNIPIPE NITRO'!$H$1*INDEX('UNIPIPE NITRO'!F:F,MATCH(A66,'UNIPIPE NITRO'!A:A,0))),'UNIPIPE VAC'!$H$1*INDEX('UNIPIPE VAC'!F:F,MATCH(A66,'UNIPIPE VAC'!A:A,0))),'UNIPIPE HP'!$H$1*INDEX('UNIPIPE HP'!F:F,MATCH(A66,'UNIPIPE HP'!A:A,0))),'UNIPIPE OIL'!$H$1*INDEX('UNIPIPE OIL'!F:F,MATCH(A66,'UNIPIPE OIL'!A:A,0))),"")</f>
        <v/>
      </c>
      <c r="F66" s="140" t="str">
        <f t="shared" si="0"/>
        <v/>
      </c>
      <c r="G66" s="127"/>
      <c r="H66" s="127"/>
      <c r="I66" s="127"/>
      <c r="J66" s="127"/>
      <c r="K66" s="127"/>
      <c r="L66" s="127"/>
      <c r="M66" s="127"/>
      <c r="N66" s="127"/>
      <c r="O66" s="127"/>
      <c r="P66" s="127"/>
      <c r="Q66" s="127"/>
      <c r="R66" s="127"/>
      <c r="S66" s="127"/>
      <c r="T66" s="127"/>
      <c r="U66" s="127"/>
      <c r="V66" s="127"/>
      <c r="W66" s="127"/>
      <c r="X66" s="127"/>
      <c r="Y66" s="127"/>
      <c r="Z66" s="127"/>
    </row>
    <row r="67" spans="1:26" ht="18.75" customHeight="1" x14ac:dyDescent="0.2">
      <c r="A67" s="135">
        <v>50</v>
      </c>
      <c r="B67" s="135" t="str">
        <f>IFERROR(IFERROR(IFERROR(IFERROR(IFERROR(INDEX('UNIPIPE AIR'!C:C,MATCH(A67,'UNIPIPE AIR'!A:A,0)),INDEX('UNIPIPE NITRO'!C:C,MATCH(A67,'UNIPIPE NITRO'!A:A,0))),INDEX('UNIPIPE VAC'!C:C,MATCH(A67,'UNIPIPE VAC'!A:A,0))),INDEX('UNIPIPE HP'!C:C,MATCH(A67,'UNIPIPE HP'!A:A,0))),INDEX('UNIPIPE OIL'!C:C,MATCH(A67,'UNIPIPE OIL'!A:A,0))),"")</f>
        <v/>
      </c>
      <c r="C67" s="133" t="str">
        <f>IFERROR(IFERROR(IFERROR(IFERROR(IFERROR(INDEX('UNIPIPE AIR'!E:E,MATCH(A67,'UNIPIPE AIR'!A:A,0)),INDEX('UNIPIPE NITRO'!E:E,MATCH(A67,'UNIPIPE NITRO'!A:A,0))),INDEX('UNIPIPE VAC'!E:E,MATCH(A67,'UNIPIPE VAC'!A:A,0))),INDEX('UNIPIPE HP'!E:E,MATCH(A67,'UNIPIPE HP'!A:A,0))),INDEX('UNIPIPE OIL'!E:E,MATCH(A67,'UNIPIPE OIL'!A:A,0))),"")</f>
        <v/>
      </c>
      <c r="D67" s="139" t="str">
        <f>IFERROR(IFERROR(IFERROR(IFERROR(IFERROR(INDEX('UNIPIPE AIR'!G:G,MATCH(A67,'UNIPIPE AIR'!A:A,0)),INDEX('UNIPIPE NITRO'!G:G,MATCH(A67,'UNIPIPE NITRO'!A:A,0))),INDEX('UNIPIPE VAC'!G:G,MATCH(A67,'UNIPIPE VAC'!A:A,0))),INDEX('UNIPIPE HP'!G:G,MATCH(A67,'UNIPIPE HP'!A:A,0))),INDEX('UNIPIPE OIL'!G:G,MATCH(A67,'UNIPIPE OIL'!A:A,0))),"")</f>
        <v/>
      </c>
      <c r="E67" s="140" t="str">
        <f>IFERROR(IFERROR(IFERROR(IFERROR(IFERROR('UNIPIPE AIR'!$H$1*INDEX('UNIPIPE AIR'!F:F,MATCH(A67,'UNIPIPE AIR'!A:A,0)),'UNIPIPE NITRO'!$H$1*INDEX('UNIPIPE NITRO'!F:F,MATCH(A67,'UNIPIPE NITRO'!A:A,0))),'UNIPIPE VAC'!$H$1*INDEX('UNIPIPE VAC'!F:F,MATCH(A67,'UNIPIPE VAC'!A:A,0))),'UNIPIPE HP'!$H$1*INDEX('UNIPIPE HP'!F:F,MATCH(A67,'UNIPIPE HP'!A:A,0))),'UNIPIPE OIL'!$H$1*INDEX('UNIPIPE OIL'!F:F,MATCH(A67,'UNIPIPE OIL'!A:A,0))),"")</f>
        <v/>
      </c>
      <c r="F67" s="140" t="str">
        <f t="shared" si="0"/>
        <v/>
      </c>
      <c r="G67" s="127"/>
      <c r="H67" s="127"/>
      <c r="I67" s="127"/>
      <c r="J67" s="127"/>
      <c r="K67" s="127"/>
      <c r="L67" s="127"/>
      <c r="M67" s="127"/>
      <c r="N67" s="127"/>
      <c r="O67" s="127"/>
      <c r="P67" s="127"/>
      <c r="Q67" s="127"/>
      <c r="R67" s="127"/>
      <c r="S67" s="127"/>
      <c r="T67" s="127"/>
      <c r="U67" s="127"/>
      <c r="V67" s="127"/>
      <c r="W67" s="127"/>
      <c r="X67" s="127"/>
      <c r="Y67" s="127"/>
      <c r="Z67" s="127"/>
    </row>
    <row r="68" spans="1:26" ht="18.75" customHeight="1" x14ac:dyDescent="0.2">
      <c r="A68" s="135">
        <v>51</v>
      </c>
      <c r="B68" s="135" t="str">
        <f>IFERROR(IFERROR(IFERROR(IFERROR(IFERROR(INDEX('UNIPIPE AIR'!C:C,MATCH(A68,'UNIPIPE AIR'!A:A,0)),INDEX('UNIPIPE NITRO'!C:C,MATCH(A68,'UNIPIPE NITRO'!A:A,0))),INDEX('UNIPIPE VAC'!C:C,MATCH(A68,'UNIPIPE VAC'!A:A,0))),INDEX('UNIPIPE HP'!C:C,MATCH(A68,'UNIPIPE HP'!A:A,0))),INDEX('UNIPIPE OIL'!C:C,MATCH(A68,'UNIPIPE OIL'!A:A,0))),"")</f>
        <v/>
      </c>
      <c r="C68" s="133" t="str">
        <f>IFERROR(IFERROR(IFERROR(IFERROR(IFERROR(INDEX('UNIPIPE AIR'!E:E,MATCH(A68,'UNIPIPE AIR'!A:A,0)),INDEX('UNIPIPE NITRO'!E:E,MATCH(A68,'UNIPIPE NITRO'!A:A,0))),INDEX('UNIPIPE VAC'!E:E,MATCH(A68,'UNIPIPE VAC'!A:A,0))),INDEX('UNIPIPE HP'!E:E,MATCH(A68,'UNIPIPE HP'!A:A,0))),INDEX('UNIPIPE OIL'!E:E,MATCH(A68,'UNIPIPE OIL'!A:A,0))),"")</f>
        <v/>
      </c>
      <c r="D68" s="139" t="str">
        <f>IFERROR(IFERROR(IFERROR(IFERROR(IFERROR(INDEX('UNIPIPE AIR'!G:G,MATCH(A68,'UNIPIPE AIR'!A:A,0)),INDEX('UNIPIPE NITRO'!G:G,MATCH(A68,'UNIPIPE NITRO'!A:A,0))),INDEX('UNIPIPE VAC'!G:G,MATCH(A68,'UNIPIPE VAC'!A:A,0))),INDEX('UNIPIPE HP'!G:G,MATCH(A68,'UNIPIPE HP'!A:A,0))),INDEX('UNIPIPE OIL'!G:G,MATCH(A68,'UNIPIPE OIL'!A:A,0))),"")</f>
        <v/>
      </c>
      <c r="E68" s="140" t="str">
        <f>IFERROR(IFERROR(IFERROR(IFERROR(IFERROR('UNIPIPE AIR'!$H$1*INDEX('UNIPIPE AIR'!F:F,MATCH(A68,'UNIPIPE AIR'!A:A,0)),'UNIPIPE NITRO'!$H$1*INDEX('UNIPIPE NITRO'!F:F,MATCH(A68,'UNIPIPE NITRO'!A:A,0))),'UNIPIPE VAC'!$H$1*INDEX('UNIPIPE VAC'!F:F,MATCH(A68,'UNIPIPE VAC'!A:A,0))),'UNIPIPE HP'!$H$1*INDEX('UNIPIPE HP'!F:F,MATCH(A68,'UNIPIPE HP'!A:A,0))),'UNIPIPE OIL'!$H$1*INDEX('UNIPIPE OIL'!F:F,MATCH(A68,'UNIPIPE OIL'!A:A,0))),"")</f>
        <v/>
      </c>
      <c r="F68" s="140" t="str">
        <f t="shared" si="0"/>
        <v/>
      </c>
      <c r="G68" s="127"/>
      <c r="H68" s="127"/>
      <c r="I68" s="127"/>
      <c r="J68" s="127"/>
      <c r="K68" s="127"/>
      <c r="L68" s="127"/>
      <c r="M68" s="127"/>
      <c r="N68" s="127"/>
      <c r="O68" s="127"/>
      <c r="P68" s="127"/>
      <c r="Q68" s="127"/>
      <c r="R68" s="127"/>
      <c r="S68" s="127"/>
      <c r="T68" s="127"/>
      <c r="U68" s="127"/>
      <c r="V68" s="127"/>
      <c r="W68" s="127"/>
      <c r="X68" s="127"/>
      <c r="Y68" s="127"/>
      <c r="Z68" s="127"/>
    </row>
    <row r="69" spans="1:26" ht="18.75" customHeight="1" x14ac:dyDescent="0.2">
      <c r="A69" s="135">
        <v>52</v>
      </c>
      <c r="B69" s="135" t="str">
        <f>IFERROR(IFERROR(IFERROR(IFERROR(IFERROR(INDEX('UNIPIPE AIR'!C:C,MATCH(A69,'UNIPIPE AIR'!A:A,0)),INDEX('UNIPIPE NITRO'!C:C,MATCH(A69,'UNIPIPE NITRO'!A:A,0))),INDEX('UNIPIPE VAC'!C:C,MATCH(A69,'UNIPIPE VAC'!A:A,0))),INDEX('UNIPIPE HP'!C:C,MATCH(A69,'UNIPIPE HP'!A:A,0))),INDEX('UNIPIPE OIL'!C:C,MATCH(A69,'UNIPIPE OIL'!A:A,0))),"")</f>
        <v/>
      </c>
      <c r="C69" s="133" t="str">
        <f>IFERROR(IFERROR(IFERROR(IFERROR(IFERROR(INDEX('UNIPIPE AIR'!E:E,MATCH(A69,'UNIPIPE AIR'!A:A,0)),INDEX('UNIPIPE NITRO'!E:E,MATCH(A69,'UNIPIPE NITRO'!A:A,0))),INDEX('UNIPIPE VAC'!E:E,MATCH(A69,'UNIPIPE VAC'!A:A,0))),INDEX('UNIPIPE HP'!E:E,MATCH(A69,'UNIPIPE HP'!A:A,0))),INDEX('UNIPIPE OIL'!E:E,MATCH(A69,'UNIPIPE OIL'!A:A,0))),"")</f>
        <v/>
      </c>
      <c r="D69" s="139" t="str">
        <f>IFERROR(IFERROR(IFERROR(IFERROR(IFERROR(INDEX('UNIPIPE AIR'!G:G,MATCH(A69,'UNIPIPE AIR'!A:A,0)),INDEX('UNIPIPE NITRO'!G:G,MATCH(A69,'UNIPIPE NITRO'!A:A,0))),INDEX('UNIPIPE VAC'!G:G,MATCH(A69,'UNIPIPE VAC'!A:A,0))),INDEX('UNIPIPE HP'!G:G,MATCH(A69,'UNIPIPE HP'!A:A,0))),INDEX('UNIPIPE OIL'!G:G,MATCH(A69,'UNIPIPE OIL'!A:A,0))),"")</f>
        <v/>
      </c>
      <c r="E69" s="140" t="str">
        <f>IFERROR(IFERROR(IFERROR(IFERROR(IFERROR('UNIPIPE AIR'!$H$1*INDEX('UNIPIPE AIR'!F:F,MATCH(A69,'UNIPIPE AIR'!A:A,0)),'UNIPIPE NITRO'!$H$1*INDEX('UNIPIPE NITRO'!F:F,MATCH(A69,'UNIPIPE NITRO'!A:A,0))),'UNIPIPE VAC'!$H$1*INDEX('UNIPIPE VAC'!F:F,MATCH(A69,'UNIPIPE VAC'!A:A,0))),'UNIPIPE HP'!$H$1*INDEX('UNIPIPE HP'!F:F,MATCH(A69,'UNIPIPE HP'!A:A,0))),'UNIPIPE OIL'!$H$1*INDEX('UNIPIPE OIL'!F:F,MATCH(A69,'UNIPIPE OIL'!A:A,0))),"")</f>
        <v/>
      </c>
      <c r="F69" s="140" t="str">
        <f t="shared" si="0"/>
        <v/>
      </c>
      <c r="G69" s="127"/>
      <c r="H69" s="127"/>
      <c r="I69" s="127"/>
      <c r="J69" s="127"/>
      <c r="K69" s="127"/>
      <c r="L69" s="127"/>
      <c r="M69" s="127"/>
      <c r="N69" s="127"/>
      <c r="O69" s="127"/>
      <c r="P69" s="127"/>
      <c r="Q69" s="127"/>
      <c r="R69" s="127"/>
      <c r="S69" s="127"/>
      <c r="T69" s="127"/>
      <c r="U69" s="127"/>
      <c r="V69" s="127"/>
      <c r="W69" s="127"/>
      <c r="X69" s="127"/>
      <c r="Y69" s="127"/>
      <c r="Z69" s="127"/>
    </row>
    <row r="70" spans="1:26" ht="18.75" customHeight="1" x14ac:dyDescent="0.2">
      <c r="A70" s="135">
        <v>53</v>
      </c>
      <c r="B70" s="135" t="str">
        <f>IFERROR(IFERROR(IFERROR(IFERROR(IFERROR(INDEX('UNIPIPE AIR'!C:C,MATCH(A70,'UNIPIPE AIR'!A:A,0)),INDEX('UNIPIPE NITRO'!C:C,MATCH(A70,'UNIPIPE NITRO'!A:A,0))),INDEX('UNIPIPE VAC'!C:C,MATCH(A70,'UNIPIPE VAC'!A:A,0))),INDEX('UNIPIPE HP'!C:C,MATCH(A70,'UNIPIPE HP'!A:A,0))),INDEX('UNIPIPE OIL'!C:C,MATCH(A70,'UNIPIPE OIL'!A:A,0))),"")</f>
        <v/>
      </c>
      <c r="C70" s="133" t="str">
        <f>IFERROR(IFERROR(IFERROR(IFERROR(IFERROR(INDEX('UNIPIPE AIR'!E:E,MATCH(A70,'UNIPIPE AIR'!A:A,0)),INDEX('UNIPIPE NITRO'!E:E,MATCH(A70,'UNIPIPE NITRO'!A:A,0))),INDEX('UNIPIPE VAC'!E:E,MATCH(A70,'UNIPIPE VAC'!A:A,0))),INDEX('UNIPIPE HP'!E:E,MATCH(A70,'UNIPIPE HP'!A:A,0))),INDEX('UNIPIPE OIL'!E:E,MATCH(A70,'UNIPIPE OIL'!A:A,0))),"")</f>
        <v/>
      </c>
      <c r="D70" s="139" t="str">
        <f>IFERROR(IFERROR(IFERROR(IFERROR(IFERROR(INDEX('UNIPIPE AIR'!G:G,MATCH(A70,'UNIPIPE AIR'!A:A,0)),INDEX('UNIPIPE NITRO'!G:G,MATCH(A70,'UNIPIPE NITRO'!A:A,0))),INDEX('UNIPIPE VAC'!G:G,MATCH(A70,'UNIPIPE VAC'!A:A,0))),INDEX('UNIPIPE HP'!G:G,MATCH(A70,'UNIPIPE HP'!A:A,0))),INDEX('UNIPIPE OIL'!G:G,MATCH(A70,'UNIPIPE OIL'!A:A,0))),"")</f>
        <v/>
      </c>
      <c r="E70" s="140" t="str">
        <f>IFERROR(IFERROR(IFERROR(IFERROR(IFERROR('UNIPIPE AIR'!$H$1*INDEX('UNIPIPE AIR'!F:F,MATCH(A70,'UNIPIPE AIR'!A:A,0)),'UNIPIPE NITRO'!$H$1*INDEX('UNIPIPE NITRO'!F:F,MATCH(A70,'UNIPIPE NITRO'!A:A,0))),'UNIPIPE VAC'!$H$1*INDEX('UNIPIPE VAC'!F:F,MATCH(A70,'UNIPIPE VAC'!A:A,0))),'UNIPIPE HP'!$H$1*INDEX('UNIPIPE HP'!F:F,MATCH(A70,'UNIPIPE HP'!A:A,0))),'UNIPIPE OIL'!$H$1*INDEX('UNIPIPE OIL'!F:F,MATCH(A70,'UNIPIPE OIL'!A:A,0))),"")</f>
        <v/>
      </c>
      <c r="F70" s="140" t="str">
        <f t="shared" si="0"/>
        <v/>
      </c>
      <c r="G70" s="127"/>
      <c r="H70" s="127"/>
      <c r="I70" s="127"/>
      <c r="J70" s="127"/>
      <c r="K70" s="127"/>
      <c r="L70" s="127"/>
      <c r="M70" s="127"/>
      <c r="N70" s="127"/>
      <c r="O70" s="127"/>
      <c r="P70" s="127"/>
      <c r="Q70" s="127"/>
      <c r="R70" s="127"/>
      <c r="S70" s="127"/>
      <c r="T70" s="127"/>
      <c r="U70" s="127"/>
      <c r="V70" s="127"/>
      <c r="W70" s="127"/>
      <c r="X70" s="127"/>
      <c r="Y70" s="127"/>
      <c r="Z70" s="127"/>
    </row>
    <row r="71" spans="1:26" ht="18.75" customHeight="1" x14ac:dyDescent="0.2">
      <c r="A71" s="135">
        <v>54</v>
      </c>
      <c r="B71" s="135" t="str">
        <f>IFERROR(IFERROR(IFERROR(IFERROR(IFERROR(INDEX('UNIPIPE AIR'!C:C,MATCH(A71,'UNIPIPE AIR'!A:A,0)),INDEX('UNIPIPE NITRO'!C:C,MATCH(A71,'UNIPIPE NITRO'!A:A,0))),INDEX('UNIPIPE VAC'!C:C,MATCH(A71,'UNIPIPE VAC'!A:A,0))),INDEX('UNIPIPE HP'!C:C,MATCH(A71,'UNIPIPE HP'!A:A,0))),INDEX('UNIPIPE OIL'!C:C,MATCH(A71,'UNIPIPE OIL'!A:A,0))),"")</f>
        <v/>
      </c>
      <c r="C71" s="133" t="str">
        <f>IFERROR(IFERROR(IFERROR(IFERROR(IFERROR(INDEX('UNIPIPE AIR'!E:E,MATCH(A71,'UNIPIPE AIR'!A:A,0)),INDEX('UNIPIPE NITRO'!E:E,MATCH(A71,'UNIPIPE NITRO'!A:A,0))),INDEX('UNIPIPE VAC'!E:E,MATCH(A71,'UNIPIPE VAC'!A:A,0))),INDEX('UNIPIPE HP'!E:E,MATCH(A71,'UNIPIPE HP'!A:A,0))),INDEX('UNIPIPE OIL'!E:E,MATCH(A71,'UNIPIPE OIL'!A:A,0))),"")</f>
        <v/>
      </c>
      <c r="D71" s="139" t="str">
        <f>IFERROR(IFERROR(IFERROR(IFERROR(IFERROR(INDEX('UNIPIPE AIR'!G:G,MATCH(A71,'UNIPIPE AIR'!A:A,0)),INDEX('UNIPIPE NITRO'!G:G,MATCH(A71,'UNIPIPE NITRO'!A:A,0))),INDEX('UNIPIPE VAC'!G:G,MATCH(A71,'UNIPIPE VAC'!A:A,0))),INDEX('UNIPIPE HP'!G:G,MATCH(A71,'UNIPIPE HP'!A:A,0))),INDEX('UNIPIPE OIL'!G:G,MATCH(A71,'UNIPIPE OIL'!A:A,0))),"")</f>
        <v/>
      </c>
      <c r="E71" s="140" t="str">
        <f>IFERROR(IFERROR(IFERROR(IFERROR(IFERROR('UNIPIPE AIR'!$H$1*INDEX('UNIPIPE AIR'!F:F,MATCH(A71,'UNIPIPE AIR'!A:A,0)),'UNIPIPE NITRO'!$H$1*INDEX('UNIPIPE NITRO'!F:F,MATCH(A71,'UNIPIPE NITRO'!A:A,0))),'UNIPIPE VAC'!$H$1*INDEX('UNIPIPE VAC'!F:F,MATCH(A71,'UNIPIPE VAC'!A:A,0))),'UNIPIPE HP'!$H$1*INDEX('UNIPIPE HP'!F:F,MATCH(A71,'UNIPIPE HP'!A:A,0))),'UNIPIPE OIL'!$H$1*INDEX('UNIPIPE OIL'!F:F,MATCH(A71,'UNIPIPE OIL'!A:A,0))),"")</f>
        <v/>
      </c>
      <c r="F71" s="140" t="str">
        <f t="shared" si="0"/>
        <v/>
      </c>
      <c r="G71" s="127"/>
      <c r="H71" s="127"/>
      <c r="I71" s="127"/>
      <c r="J71" s="127"/>
      <c r="K71" s="127"/>
      <c r="L71" s="127"/>
      <c r="M71" s="127"/>
      <c r="N71" s="127"/>
      <c r="O71" s="127"/>
      <c r="P71" s="127"/>
      <c r="Q71" s="127"/>
      <c r="R71" s="127"/>
      <c r="S71" s="127"/>
      <c r="T71" s="127"/>
      <c r="U71" s="127"/>
      <c r="V71" s="127"/>
      <c r="W71" s="127"/>
      <c r="X71" s="127"/>
      <c r="Y71" s="127"/>
      <c r="Z71" s="127"/>
    </row>
    <row r="72" spans="1:26" ht="18.75" customHeight="1" x14ac:dyDescent="0.2">
      <c r="A72" s="135">
        <v>55</v>
      </c>
      <c r="B72" s="135" t="str">
        <f>IFERROR(IFERROR(IFERROR(IFERROR(IFERROR(INDEX('UNIPIPE AIR'!C:C,MATCH(A72,'UNIPIPE AIR'!A:A,0)),INDEX('UNIPIPE NITRO'!C:C,MATCH(A72,'UNIPIPE NITRO'!A:A,0))),INDEX('UNIPIPE VAC'!C:C,MATCH(A72,'UNIPIPE VAC'!A:A,0))),INDEX('UNIPIPE HP'!C:C,MATCH(A72,'UNIPIPE HP'!A:A,0))),INDEX('UNIPIPE OIL'!C:C,MATCH(A72,'UNIPIPE OIL'!A:A,0))),"")</f>
        <v/>
      </c>
      <c r="C72" s="133" t="str">
        <f>IFERROR(IFERROR(IFERROR(IFERROR(IFERROR(INDEX('UNIPIPE AIR'!E:E,MATCH(A72,'UNIPIPE AIR'!A:A,0)),INDEX('UNIPIPE NITRO'!E:E,MATCH(A72,'UNIPIPE NITRO'!A:A,0))),INDEX('UNIPIPE VAC'!E:E,MATCH(A72,'UNIPIPE VAC'!A:A,0))),INDEX('UNIPIPE HP'!E:E,MATCH(A72,'UNIPIPE HP'!A:A,0))),INDEX('UNIPIPE OIL'!E:E,MATCH(A72,'UNIPIPE OIL'!A:A,0))),"")</f>
        <v/>
      </c>
      <c r="D72" s="139" t="str">
        <f>IFERROR(IFERROR(IFERROR(IFERROR(IFERROR(INDEX('UNIPIPE AIR'!G:G,MATCH(A72,'UNIPIPE AIR'!A:A,0)),INDEX('UNIPIPE NITRO'!G:G,MATCH(A72,'UNIPIPE NITRO'!A:A,0))),INDEX('UNIPIPE VAC'!G:G,MATCH(A72,'UNIPIPE VAC'!A:A,0))),INDEX('UNIPIPE HP'!G:G,MATCH(A72,'UNIPIPE HP'!A:A,0))),INDEX('UNIPIPE OIL'!G:G,MATCH(A72,'UNIPIPE OIL'!A:A,0))),"")</f>
        <v/>
      </c>
      <c r="E72" s="140" t="str">
        <f>IFERROR(IFERROR(IFERROR(IFERROR(IFERROR('UNIPIPE AIR'!$H$1*INDEX('UNIPIPE AIR'!F:F,MATCH(A72,'UNIPIPE AIR'!A:A,0)),'UNIPIPE NITRO'!$H$1*INDEX('UNIPIPE NITRO'!F:F,MATCH(A72,'UNIPIPE NITRO'!A:A,0))),'UNIPIPE VAC'!$H$1*INDEX('UNIPIPE VAC'!F:F,MATCH(A72,'UNIPIPE VAC'!A:A,0))),'UNIPIPE HP'!$H$1*INDEX('UNIPIPE HP'!F:F,MATCH(A72,'UNIPIPE HP'!A:A,0))),'UNIPIPE OIL'!$H$1*INDEX('UNIPIPE OIL'!F:F,MATCH(A72,'UNIPIPE OIL'!A:A,0))),"")</f>
        <v/>
      </c>
      <c r="F72" s="140" t="str">
        <f t="shared" si="0"/>
        <v/>
      </c>
      <c r="G72" s="127"/>
      <c r="H72" s="127"/>
      <c r="I72" s="127"/>
      <c r="J72" s="127"/>
      <c r="K72" s="127"/>
      <c r="L72" s="127"/>
      <c r="M72" s="127"/>
      <c r="N72" s="127"/>
      <c r="O72" s="127"/>
      <c r="P72" s="127"/>
      <c r="Q72" s="127"/>
      <c r="R72" s="127"/>
      <c r="S72" s="127"/>
      <c r="T72" s="127"/>
      <c r="U72" s="127"/>
      <c r="V72" s="127"/>
      <c r="W72" s="127"/>
      <c r="X72" s="127"/>
      <c r="Y72" s="127"/>
      <c r="Z72" s="127"/>
    </row>
    <row r="73" spans="1:26" ht="18.75" customHeight="1" x14ac:dyDescent="0.2">
      <c r="A73" s="135">
        <v>56</v>
      </c>
      <c r="B73" s="135" t="str">
        <f>IFERROR(IFERROR(IFERROR(IFERROR(IFERROR(INDEX('UNIPIPE AIR'!C:C,MATCH(A73,'UNIPIPE AIR'!A:A,0)),INDEX('UNIPIPE NITRO'!C:C,MATCH(A73,'UNIPIPE NITRO'!A:A,0))),INDEX('UNIPIPE VAC'!C:C,MATCH(A73,'UNIPIPE VAC'!A:A,0))),INDEX('UNIPIPE HP'!C:C,MATCH(A73,'UNIPIPE HP'!A:A,0))),INDEX('UNIPIPE OIL'!C:C,MATCH(A73,'UNIPIPE OIL'!A:A,0))),"")</f>
        <v/>
      </c>
      <c r="C73" s="133" t="str">
        <f>IFERROR(IFERROR(IFERROR(IFERROR(IFERROR(INDEX('UNIPIPE AIR'!E:E,MATCH(A73,'UNIPIPE AIR'!A:A,0)),INDEX('UNIPIPE NITRO'!E:E,MATCH(A73,'UNIPIPE NITRO'!A:A,0))),INDEX('UNIPIPE VAC'!E:E,MATCH(A73,'UNIPIPE VAC'!A:A,0))),INDEX('UNIPIPE HP'!E:E,MATCH(A73,'UNIPIPE HP'!A:A,0))),INDEX('UNIPIPE OIL'!E:E,MATCH(A73,'UNIPIPE OIL'!A:A,0))),"")</f>
        <v/>
      </c>
      <c r="D73" s="139" t="str">
        <f>IFERROR(IFERROR(IFERROR(IFERROR(IFERROR(INDEX('UNIPIPE AIR'!G:G,MATCH(A73,'UNIPIPE AIR'!A:A,0)),INDEX('UNIPIPE NITRO'!G:G,MATCH(A73,'UNIPIPE NITRO'!A:A,0))),INDEX('UNIPIPE VAC'!G:G,MATCH(A73,'UNIPIPE VAC'!A:A,0))),INDEX('UNIPIPE HP'!G:G,MATCH(A73,'UNIPIPE HP'!A:A,0))),INDEX('UNIPIPE OIL'!G:G,MATCH(A73,'UNIPIPE OIL'!A:A,0))),"")</f>
        <v/>
      </c>
      <c r="E73" s="140" t="str">
        <f>IFERROR(IFERROR(IFERROR(IFERROR(IFERROR('UNIPIPE AIR'!$H$1*INDEX('UNIPIPE AIR'!F:F,MATCH(A73,'UNIPIPE AIR'!A:A,0)),'UNIPIPE NITRO'!$H$1*INDEX('UNIPIPE NITRO'!F:F,MATCH(A73,'UNIPIPE NITRO'!A:A,0))),'UNIPIPE VAC'!$H$1*INDEX('UNIPIPE VAC'!F:F,MATCH(A73,'UNIPIPE VAC'!A:A,0))),'UNIPIPE HP'!$H$1*INDEX('UNIPIPE HP'!F:F,MATCH(A73,'UNIPIPE HP'!A:A,0))),'UNIPIPE OIL'!$H$1*INDEX('UNIPIPE OIL'!F:F,MATCH(A73,'UNIPIPE OIL'!A:A,0))),"")</f>
        <v/>
      </c>
      <c r="F73" s="140" t="str">
        <f t="shared" si="0"/>
        <v/>
      </c>
      <c r="G73" s="127"/>
      <c r="H73" s="127"/>
      <c r="I73" s="127"/>
      <c r="J73" s="127"/>
      <c r="K73" s="127"/>
      <c r="L73" s="127"/>
      <c r="M73" s="127"/>
      <c r="N73" s="127"/>
      <c r="O73" s="127"/>
      <c r="P73" s="127"/>
      <c r="Q73" s="127"/>
      <c r="R73" s="127"/>
      <c r="S73" s="127"/>
      <c r="T73" s="127"/>
      <c r="U73" s="127"/>
      <c r="V73" s="127"/>
      <c r="W73" s="127"/>
      <c r="X73" s="127"/>
      <c r="Y73" s="127"/>
      <c r="Z73" s="127"/>
    </row>
    <row r="74" spans="1:26" ht="18.75" customHeight="1" x14ac:dyDescent="0.2">
      <c r="A74" s="135">
        <v>57</v>
      </c>
      <c r="B74" s="135" t="str">
        <f>IFERROR(IFERROR(IFERROR(IFERROR(IFERROR(INDEX('UNIPIPE AIR'!C:C,MATCH(A74,'UNIPIPE AIR'!A:A,0)),INDEX('UNIPIPE NITRO'!C:C,MATCH(A74,'UNIPIPE NITRO'!A:A,0))),INDEX('UNIPIPE VAC'!C:C,MATCH(A74,'UNIPIPE VAC'!A:A,0))),INDEX('UNIPIPE HP'!C:C,MATCH(A74,'UNIPIPE HP'!A:A,0))),INDEX('UNIPIPE OIL'!C:C,MATCH(A74,'UNIPIPE OIL'!A:A,0))),"")</f>
        <v/>
      </c>
      <c r="C74" s="133" t="str">
        <f>IFERROR(IFERROR(IFERROR(IFERROR(IFERROR(INDEX('UNIPIPE AIR'!E:E,MATCH(A74,'UNIPIPE AIR'!A:A,0)),INDEX('UNIPIPE NITRO'!E:E,MATCH(A74,'UNIPIPE NITRO'!A:A,0))),INDEX('UNIPIPE VAC'!E:E,MATCH(A74,'UNIPIPE VAC'!A:A,0))),INDEX('UNIPIPE HP'!E:E,MATCH(A74,'UNIPIPE HP'!A:A,0))),INDEX('UNIPIPE OIL'!E:E,MATCH(A74,'UNIPIPE OIL'!A:A,0))),"")</f>
        <v/>
      </c>
      <c r="D74" s="139" t="str">
        <f>IFERROR(IFERROR(IFERROR(IFERROR(IFERROR(INDEX('UNIPIPE AIR'!G:G,MATCH(A74,'UNIPIPE AIR'!A:A,0)),INDEX('UNIPIPE NITRO'!G:G,MATCH(A74,'UNIPIPE NITRO'!A:A,0))),INDEX('UNIPIPE VAC'!G:G,MATCH(A74,'UNIPIPE VAC'!A:A,0))),INDEX('UNIPIPE HP'!G:G,MATCH(A74,'UNIPIPE HP'!A:A,0))),INDEX('UNIPIPE OIL'!G:G,MATCH(A74,'UNIPIPE OIL'!A:A,0))),"")</f>
        <v/>
      </c>
      <c r="E74" s="140" t="str">
        <f>IFERROR(IFERROR(IFERROR(IFERROR(IFERROR('UNIPIPE AIR'!$H$1*INDEX('UNIPIPE AIR'!F:F,MATCH(A74,'UNIPIPE AIR'!A:A,0)),'UNIPIPE NITRO'!$H$1*INDEX('UNIPIPE NITRO'!F:F,MATCH(A74,'UNIPIPE NITRO'!A:A,0))),'UNIPIPE VAC'!$H$1*INDEX('UNIPIPE VAC'!F:F,MATCH(A74,'UNIPIPE VAC'!A:A,0))),'UNIPIPE HP'!$H$1*INDEX('UNIPIPE HP'!F:F,MATCH(A74,'UNIPIPE HP'!A:A,0))),'UNIPIPE OIL'!$H$1*INDEX('UNIPIPE OIL'!F:F,MATCH(A74,'UNIPIPE OIL'!A:A,0))),"")</f>
        <v/>
      </c>
      <c r="F74" s="140" t="str">
        <f t="shared" si="0"/>
        <v/>
      </c>
      <c r="G74" s="127"/>
      <c r="H74" s="127"/>
      <c r="I74" s="127"/>
      <c r="J74" s="127"/>
      <c r="K74" s="127"/>
      <c r="L74" s="127"/>
      <c r="M74" s="127"/>
      <c r="N74" s="127"/>
      <c r="O74" s="127"/>
      <c r="P74" s="127"/>
      <c r="Q74" s="127"/>
      <c r="R74" s="127"/>
      <c r="S74" s="127"/>
      <c r="T74" s="127"/>
      <c r="U74" s="127"/>
      <c r="V74" s="127"/>
      <c r="W74" s="127"/>
      <c r="X74" s="127"/>
      <c r="Y74" s="127"/>
      <c r="Z74" s="127"/>
    </row>
    <row r="75" spans="1:26" ht="18.75" customHeight="1" x14ac:dyDescent="0.2">
      <c r="A75" s="135">
        <v>58</v>
      </c>
      <c r="B75" s="135" t="str">
        <f>IFERROR(IFERROR(IFERROR(IFERROR(IFERROR(INDEX('UNIPIPE AIR'!C:C,MATCH(A75,'UNIPIPE AIR'!A:A,0)),INDEX('UNIPIPE NITRO'!C:C,MATCH(A75,'UNIPIPE NITRO'!A:A,0))),INDEX('UNIPIPE VAC'!C:C,MATCH(A75,'UNIPIPE VAC'!A:A,0))),INDEX('UNIPIPE HP'!C:C,MATCH(A75,'UNIPIPE HP'!A:A,0))),INDEX('UNIPIPE OIL'!C:C,MATCH(A75,'UNIPIPE OIL'!A:A,0))),"")</f>
        <v/>
      </c>
      <c r="C75" s="133" t="str">
        <f>IFERROR(IFERROR(IFERROR(IFERROR(IFERROR(INDEX('UNIPIPE AIR'!E:E,MATCH(A75,'UNIPIPE AIR'!A:A,0)),INDEX('UNIPIPE NITRO'!E:E,MATCH(A75,'UNIPIPE NITRO'!A:A,0))),INDEX('UNIPIPE VAC'!E:E,MATCH(A75,'UNIPIPE VAC'!A:A,0))),INDEX('UNIPIPE HP'!E:E,MATCH(A75,'UNIPIPE HP'!A:A,0))),INDEX('UNIPIPE OIL'!E:E,MATCH(A75,'UNIPIPE OIL'!A:A,0))),"")</f>
        <v/>
      </c>
      <c r="D75" s="139" t="str">
        <f>IFERROR(IFERROR(IFERROR(IFERROR(IFERROR(INDEX('UNIPIPE AIR'!G:G,MATCH(A75,'UNIPIPE AIR'!A:A,0)),INDEX('UNIPIPE NITRO'!G:G,MATCH(A75,'UNIPIPE NITRO'!A:A,0))),INDEX('UNIPIPE VAC'!G:G,MATCH(A75,'UNIPIPE VAC'!A:A,0))),INDEX('UNIPIPE HP'!G:G,MATCH(A75,'UNIPIPE HP'!A:A,0))),INDEX('UNIPIPE OIL'!G:G,MATCH(A75,'UNIPIPE OIL'!A:A,0))),"")</f>
        <v/>
      </c>
      <c r="E75" s="140" t="str">
        <f>IFERROR(IFERROR(IFERROR(IFERROR(IFERROR('UNIPIPE AIR'!$H$1*INDEX('UNIPIPE AIR'!F:F,MATCH(A75,'UNIPIPE AIR'!A:A,0)),'UNIPIPE NITRO'!$H$1*INDEX('UNIPIPE NITRO'!F:F,MATCH(A75,'UNIPIPE NITRO'!A:A,0))),'UNIPIPE VAC'!$H$1*INDEX('UNIPIPE VAC'!F:F,MATCH(A75,'UNIPIPE VAC'!A:A,0))),'UNIPIPE HP'!$H$1*INDEX('UNIPIPE HP'!F:F,MATCH(A75,'UNIPIPE HP'!A:A,0))),'UNIPIPE OIL'!$H$1*INDEX('UNIPIPE OIL'!F:F,MATCH(A75,'UNIPIPE OIL'!A:A,0))),"")</f>
        <v/>
      </c>
      <c r="F75" s="140" t="str">
        <f t="shared" si="0"/>
        <v/>
      </c>
      <c r="G75" s="127"/>
      <c r="H75" s="127"/>
      <c r="I75" s="127"/>
      <c r="J75" s="127"/>
      <c r="K75" s="127"/>
      <c r="L75" s="127"/>
      <c r="M75" s="127"/>
      <c r="N75" s="127"/>
      <c r="O75" s="127"/>
      <c r="P75" s="127"/>
      <c r="Q75" s="127"/>
      <c r="R75" s="127"/>
      <c r="S75" s="127"/>
      <c r="T75" s="127"/>
      <c r="U75" s="127"/>
      <c r="V75" s="127"/>
      <c r="W75" s="127"/>
      <c r="X75" s="127"/>
      <c r="Y75" s="127"/>
      <c r="Z75" s="127"/>
    </row>
    <row r="76" spans="1:26" ht="18.75" customHeight="1" x14ac:dyDescent="0.2">
      <c r="A76" s="135">
        <v>59</v>
      </c>
      <c r="B76" s="135" t="str">
        <f>IFERROR(IFERROR(IFERROR(IFERROR(IFERROR(INDEX('UNIPIPE AIR'!C:C,MATCH(A76,'UNIPIPE AIR'!A:A,0)),INDEX('UNIPIPE NITRO'!C:C,MATCH(A76,'UNIPIPE NITRO'!A:A,0))),INDEX('UNIPIPE VAC'!C:C,MATCH(A76,'UNIPIPE VAC'!A:A,0))),INDEX('UNIPIPE HP'!C:C,MATCH(A76,'UNIPIPE HP'!A:A,0))),INDEX('UNIPIPE OIL'!C:C,MATCH(A76,'UNIPIPE OIL'!A:A,0))),"")</f>
        <v/>
      </c>
      <c r="C76" s="133" t="str">
        <f>IFERROR(IFERROR(IFERROR(IFERROR(IFERROR(INDEX('UNIPIPE AIR'!E:E,MATCH(A76,'UNIPIPE AIR'!A:A,0)),INDEX('UNIPIPE NITRO'!E:E,MATCH(A76,'UNIPIPE NITRO'!A:A,0))),INDEX('UNIPIPE VAC'!E:E,MATCH(A76,'UNIPIPE VAC'!A:A,0))),INDEX('UNIPIPE HP'!E:E,MATCH(A76,'UNIPIPE HP'!A:A,0))),INDEX('UNIPIPE OIL'!E:E,MATCH(A76,'UNIPIPE OIL'!A:A,0))),"")</f>
        <v/>
      </c>
      <c r="D76" s="139" t="str">
        <f>IFERROR(IFERROR(IFERROR(IFERROR(IFERROR(INDEX('UNIPIPE AIR'!G:G,MATCH(A76,'UNIPIPE AIR'!A:A,0)),INDEX('UNIPIPE NITRO'!G:G,MATCH(A76,'UNIPIPE NITRO'!A:A,0))),INDEX('UNIPIPE VAC'!G:G,MATCH(A76,'UNIPIPE VAC'!A:A,0))),INDEX('UNIPIPE HP'!G:G,MATCH(A76,'UNIPIPE HP'!A:A,0))),INDEX('UNIPIPE OIL'!G:G,MATCH(A76,'UNIPIPE OIL'!A:A,0))),"")</f>
        <v/>
      </c>
      <c r="E76" s="140" t="str">
        <f>IFERROR(IFERROR(IFERROR(IFERROR(IFERROR('UNIPIPE AIR'!$H$1*INDEX('UNIPIPE AIR'!F:F,MATCH(A76,'UNIPIPE AIR'!A:A,0)),'UNIPIPE NITRO'!$H$1*INDEX('UNIPIPE NITRO'!F:F,MATCH(A76,'UNIPIPE NITRO'!A:A,0))),'UNIPIPE VAC'!$H$1*INDEX('UNIPIPE VAC'!F:F,MATCH(A76,'UNIPIPE VAC'!A:A,0))),'UNIPIPE HP'!$H$1*INDEX('UNIPIPE HP'!F:F,MATCH(A76,'UNIPIPE HP'!A:A,0))),'UNIPIPE OIL'!$H$1*INDEX('UNIPIPE OIL'!F:F,MATCH(A76,'UNIPIPE OIL'!A:A,0))),"")</f>
        <v/>
      </c>
      <c r="F76" s="140" t="str">
        <f t="shared" si="0"/>
        <v/>
      </c>
      <c r="G76" s="127"/>
      <c r="H76" s="127"/>
      <c r="I76" s="127"/>
      <c r="J76" s="127"/>
      <c r="K76" s="127"/>
      <c r="L76" s="127"/>
      <c r="M76" s="127"/>
      <c r="N76" s="127"/>
      <c r="O76" s="127"/>
      <c r="P76" s="127"/>
      <c r="Q76" s="127"/>
      <c r="R76" s="127"/>
      <c r="S76" s="127"/>
      <c r="T76" s="127"/>
      <c r="U76" s="127"/>
      <c r="V76" s="127"/>
      <c r="W76" s="127"/>
      <c r="X76" s="127"/>
      <c r="Y76" s="127"/>
      <c r="Z76" s="127"/>
    </row>
    <row r="77" spans="1:26" ht="18.75" customHeight="1" x14ac:dyDescent="0.2">
      <c r="A77" s="135">
        <v>60</v>
      </c>
      <c r="B77" s="135" t="str">
        <f>IFERROR(IFERROR(IFERROR(IFERROR(IFERROR(INDEX('UNIPIPE AIR'!C:C,MATCH(A77,'UNIPIPE AIR'!A:A,0)),INDEX('UNIPIPE NITRO'!C:C,MATCH(A77,'UNIPIPE NITRO'!A:A,0))),INDEX('UNIPIPE VAC'!C:C,MATCH(A77,'UNIPIPE VAC'!A:A,0))),INDEX('UNIPIPE HP'!C:C,MATCH(A77,'UNIPIPE HP'!A:A,0))),INDEX('UNIPIPE OIL'!C:C,MATCH(A77,'UNIPIPE OIL'!A:A,0))),"")</f>
        <v/>
      </c>
      <c r="C77" s="133" t="str">
        <f>IFERROR(IFERROR(IFERROR(IFERROR(IFERROR(INDEX('UNIPIPE AIR'!E:E,MATCH(A77,'UNIPIPE AIR'!A:A,0)),INDEX('UNIPIPE NITRO'!E:E,MATCH(A77,'UNIPIPE NITRO'!A:A,0))),INDEX('UNIPIPE VAC'!E:E,MATCH(A77,'UNIPIPE VAC'!A:A,0))),INDEX('UNIPIPE HP'!E:E,MATCH(A77,'UNIPIPE HP'!A:A,0))),INDEX('UNIPIPE OIL'!E:E,MATCH(A77,'UNIPIPE OIL'!A:A,0))),"")</f>
        <v/>
      </c>
      <c r="D77" s="139" t="str">
        <f>IFERROR(IFERROR(IFERROR(IFERROR(IFERROR(INDEX('UNIPIPE AIR'!G:G,MATCH(A77,'UNIPIPE AIR'!A:A,0)),INDEX('UNIPIPE NITRO'!G:G,MATCH(A77,'UNIPIPE NITRO'!A:A,0))),INDEX('UNIPIPE VAC'!G:G,MATCH(A77,'UNIPIPE VAC'!A:A,0))),INDEX('UNIPIPE HP'!G:G,MATCH(A77,'UNIPIPE HP'!A:A,0))),INDEX('UNIPIPE OIL'!G:G,MATCH(A77,'UNIPIPE OIL'!A:A,0))),"")</f>
        <v/>
      </c>
      <c r="E77" s="140" t="str">
        <f>IFERROR(IFERROR(IFERROR(IFERROR(IFERROR('UNIPIPE AIR'!$H$1*INDEX('UNIPIPE AIR'!F:F,MATCH(A77,'UNIPIPE AIR'!A:A,0)),'UNIPIPE NITRO'!$H$1*INDEX('UNIPIPE NITRO'!F:F,MATCH(A77,'UNIPIPE NITRO'!A:A,0))),'UNIPIPE VAC'!$H$1*INDEX('UNIPIPE VAC'!F:F,MATCH(A77,'UNIPIPE VAC'!A:A,0))),'UNIPIPE HP'!$H$1*INDEX('UNIPIPE HP'!F:F,MATCH(A77,'UNIPIPE HP'!A:A,0))),'UNIPIPE OIL'!$H$1*INDEX('UNIPIPE OIL'!F:F,MATCH(A77,'UNIPIPE OIL'!A:A,0))),"")</f>
        <v/>
      </c>
      <c r="F77" s="140" t="str">
        <f t="shared" si="0"/>
        <v/>
      </c>
      <c r="G77" s="127"/>
      <c r="H77" s="127"/>
      <c r="I77" s="127"/>
      <c r="J77" s="127"/>
      <c r="K77" s="127"/>
      <c r="L77" s="127"/>
      <c r="M77" s="127"/>
      <c r="N77" s="127"/>
      <c r="O77" s="127"/>
      <c r="P77" s="127"/>
      <c r="Q77" s="127"/>
      <c r="R77" s="127"/>
      <c r="S77" s="127"/>
      <c r="T77" s="127"/>
      <c r="U77" s="127"/>
      <c r="V77" s="127"/>
      <c r="W77" s="127"/>
      <c r="X77" s="127"/>
      <c r="Y77" s="127"/>
      <c r="Z77" s="127"/>
    </row>
    <row r="78" spans="1:26" ht="18.75" customHeight="1" x14ac:dyDescent="0.2">
      <c r="A78" s="135">
        <v>61</v>
      </c>
      <c r="B78" s="135" t="str">
        <f>IFERROR(IFERROR(IFERROR(IFERROR(IFERROR(INDEX('UNIPIPE AIR'!C:C,MATCH(A78,'UNIPIPE AIR'!A:A,0)),INDEX('UNIPIPE NITRO'!C:C,MATCH(A78,'UNIPIPE NITRO'!A:A,0))),INDEX('UNIPIPE VAC'!C:C,MATCH(A78,'UNIPIPE VAC'!A:A,0))),INDEX('UNIPIPE HP'!C:C,MATCH(A78,'UNIPIPE HP'!A:A,0))),INDEX('UNIPIPE OIL'!C:C,MATCH(A78,'UNIPIPE OIL'!A:A,0))),"")</f>
        <v/>
      </c>
      <c r="C78" s="133" t="str">
        <f>IFERROR(IFERROR(IFERROR(IFERROR(IFERROR(INDEX('UNIPIPE AIR'!E:E,MATCH(A78,'UNIPIPE AIR'!A:A,0)),INDEX('UNIPIPE NITRO'!E:E,MATCH(A78,'UNIPIPE NITRO'!A:A,0))),INDEX('UNIPIPE VAC'!E:E,MATCH(A78,'UNIPIPE VAC'!A:A,0))),INDEX('UNIPIPE HP'!E:E,MATCH(A78,'UNIPIPE HP'!A:A,0))),INDEX('UNIPIPE OIL'!E:E,MATCH(A78,'UNIPIPE OIL'!A:A,0))),"")</f>
        <v/>
      </c>
      <c r="D78" s="139" t="str">
        <f>IFERROR(IFERROR(IFERROR(IFERROR(IFERROR(INDEX('UNIPIPE AIR'!G:G,MATCH(A78,'UNIPIPE AIR'!A:A,0)),INDEX('UNIPIPE NITRO'!G:G,MATCH(A78,'UNIPIPE NITRO'!A:A,0))),INDEX('UNIPIPE VAC'!G:G,MATCH(A78,'UNIPIPE VAC'!A:A,0))),INDEX('UNIPIPE HP'!G:G,MATCH(A78,'UNIPIPE HP'!A:A,0))),INDEX('UNIPIPE OIL'!G:G,MATCH(A78,'UNIPIPE OIL'!A:A,0))),"")</f>
        <v/>
      </c>
      <c r="E78" s="140" t="str">
        <f>IFERROR(IFERROR(IFERROR(IFERROR(IFERROR('UNIPIPE AIR'!$H$1*INDEX('UNIPIPE AIR'!F:F,MATCH(A78,'UNIPIPE AIR'!A:A,0)),'UNIPIPE NITRO'!$H$1*INDEX('UNIPIPE NITRO'!F:F,MATCH(A78,'UNIPIPE NITRO'!A:A,0))),'UNIPIPE VAC'!$H$1*INDEX('UNIPIPE VAC'!F:F,MATCH(A78,'UNIPIPE VAC'!A:A,0))),'UNIPIPE HP'!$H$1*INDEX('UNIPIPE HP'!F:F,MATCH(A78,'UNIPIPE HP'!A:A,0))),'UNIPIPE OIL'!$H$1*INDEX('UNIPIPE OIL'!F:F,MATCH(A78,'UNIPIPE OIL'!A:A,0))),"")</f>
        <v/>
      </c>
      <c r="F78" s="140" t="str">
        <f t="shared" si="0"/>
        <v/>
      </c>
      <c r="G78" s="127"/>
      <c r="H78" s="127"/>
      <c r="I78" s="127"/>
      <c r="J78" s="127"/>
      <c r="K78" s="127"/>
      <c r="L78" s="127"/>
      <c r="M78" s="127"/>
      <c r="N78" s="127"/>
      <c r="O78" s="127"/>
      <c r="P78" s="127"/>
      <c r="Q78" s="127"/>
      <c r="R78" s="127"/>
      <c r="S78" s="127"/>
      <c r="T78" s="127"/>
      <c r="U78" s="127"/>
      <c r="V78" s="127"/>
      <c r="W78" s="127"/>
      <c r="X78" s="127"/>
      <c r="Y78" s="127"/>
      <c r="Z78" s="127"/>
    </row>
    <row r="79" spans="1:26" ht="18.75" customHeight="1" x14ac:dyDescent="0.2">
      <c r="A79" s="135">
        <v>62</v>
      </c>
      <c r="B79" s="135" t="str">
        <f>IFERROR(IFERROR(IFERROR(IFERROR(IFERROR(INDEX('UNIPIPE AIR'!C:C,MATCH(A79,'UNIPIPE AIR'!A:A,0)),INDEX('UNIPIPE NITRO'!C:C,MATCH(A79,'UNIPIPE NITRO'!A:A,0))),INDEX('UNIPIPE VAC'!C:C,MATCH(A79,'UNIPIPE VAC'!A:A,0))),INDEX('UNIPIPE HP'!C:C,MATCH(A79,'UNIPIPE HP'!A:A,0))),INDEX('UNIPIPE OIL'!C:C,MATCH(A79,'UNIPIPE OIL'!A:A,0))),"")</f>
        <v/>
      </c>
      <c r="C79" s="133" t="str">
        <f>IFERROR(IFERROR(IFERROR(IFERROR(IFERROR(INDEX('UNIPIPE AIR'!E:E,MATCH(A79,'UNIPIPE AIR'!A:A,0)),INDEX('UNIPIPE NITRO'!E:E,MATCH(A79,'UNIPIPE NITRO'!A:A,0))),INDEX('UNIPIPE VAC'!E:E,MATCH(A79,'UNIPIPE VAC'!A:A,0))),INDEX('UNIPIPE HP'!E:E,MATCH(A79,'UNIPIPE HP'!A:A,0))),INDEX('UNIPIPE OIL'!E:E,MATCH(A79,'UNIPIPE OIL'!A:A,0))),"")</f>
        <v/>
      </c>
      <c r="D79" s="139" t="str">
        <f>IFERROR(IFERROR(IFERROR(IFERROR(IFERROR(INDEX('UNIPIPE AIR'!G:G,MATCH(A79,'UNIPIPE AIR'!A:A,0)),INDEX('UNIPIPE NITRO'!G:G,MATCH(A79,'UNIPIPE NITRO'!A:A,0))),INDEX('UNIPIPE VAC'!G:G,MATCH(A79,'UNIPIPE VAC'!A:A,0))),INDEX('UNIPIPE HP'!G:G,MATCH(A79,'UNIPIPE HP'!A:A,0))),INDEX('UNIPIPE OIL'!G:G,MATCH(A79,'UNIPIPE OIL'!A:A,0))),"")</f>
        <v/>
      </c>
      <c r="E79" s="140" t="str">
        <f>IFERROR(IFERROR(IFERROR(IFERROR(IFERROR('UNIPIPE AIR'!$H$1*INDEX('UNIPIPE AIR'!F:F,MATCH(A79,'UNIPIPE AIR'!A:A,0)),'UNIPIPE NITRO'!$H$1*INDEX('UNIPIPE NITRO'!F:F,MATCH(A79,'UNIPIPE NITRO'!A:A,0))),'UNIPIPE VAC'!$H$1*INDEX('UNIPIPE VAC'!F:F,MATCH(A79,'UNIPIPE VAC'!A:A,0))),'UNIPIPE HP'!$H$1*INDEX('UNIPIPE HP'!F:F,MATCH(A79,'UNIPIPE HP'!A:A,0))),'UNIPIPE OIL'!$H$1*INDEX('UNIPIPE OIL'!F:F,MATCH(A79,'UNIPIPE OIL'!A:A,0))),"")</f>
        <v/>
      </c>
      <c r="F79" s="140" t="str">
        <f t="shared" si="0"/>
        <v/>
      </c>
      <c r="G79" s="127"/>
      <c r="H79" s="127"/>
      <c r="I79" s="127"/>
      <c r="J79" s="127"/>
      <c r="K79" s="127"/>
      <c r="L79" s="127"/>
      <c r="M79" s="127"/>
      <c r="N79" s="127"/>
      <c r="O79" s="127"/>
      <c r="P79" s="127"/>
      <c r="Q79" s="127"/>
      <c r="R79" s="127"/>
      <c r="S79" s="127"/>
      <c r="T79" s="127"/>
      <c r="U79" s="127"/>
      <c r="V79" s="127"/>
      <c r="W79" s="127"/>
      <c r="X79" s="127"/>
      <c r="Y79" s="127"/>
      <c r="Z79" s="127"/>
    </row>
    <row r="80" spans="1:26" ht="18.75" customHeight="1" x14ac:dyDescent="0.2">
      <c r="A80" s="135">
        <v>63</v>
      </c>
      <c r="B80" s="135" t="str">
        <f>IFERROR(IFERROR(IFERROR(IFERROR(IFERROR(INDEX('UNIPIPE AIR'!C:C,MATCH(A80,'UNIPIPE AIR'!A:A,0)),INDEX('UNIPIPE NITRO'!C:C,MATCH(A80,'UNIPIPE NITRO'!A:A,0))),INDEX('UNIPIPE VAC'!C:C,MATCH(A80,'UNIPIPE VAC'!A:A,0))),INDEX('UNIPIPE HP'!C:C,MATCH(A80,'UNIPIPE HP'!A:A,0))),INDEX('UNIPIPE OIL'!C:C,MATCH(A80,'UNIPIPE OIL'!A:A,0))),"")</f>
        <v/>
      </c>
      <c r="C80" s="133" t="str">
        <f>IFERROR(IFERROR(IFERROR(IFERROR(IFERROR(INDEX('UNIPIPE AIR'!E:E,MATCH(A80,'UNIPIPE AIR'!A:A,0)),INDEX('UNIPIPE NITRO'!E:E,MATCH(A80,'UNIPIPE NITRO'!A:A,0))),INDEX('UNIPIPE VAC'!E:E,MATCH(A80,'UNIPIPE VAC'!A:A,0))),INDEX('UNIPIPE HP'!E:E,MATCH(A80,'UNIPIPE HP'!A:A,0))),INDEX('UNIPIPE OIL'!E:E,MATCH(A80,'UNIPIPE OIL'!A:A,0))),"")</f>
        <v/>
      </c>
      <c r="D80" s="139" t="str">
        <f>IFERROR(IFERROR(IFERROR(IFERROR(IFERROR(INDEX('UNIPIPE AIR'!G:G,MATCH(A80,'UNIPIPE AIR'!A:A,0)),INDEX('UNIPIPE NITRO'!G:G,MATCH(A80,'UNIPIPE NITRO'!A:A,0))),INDEX('UNIPIPE VAC'!G:G,MATCH(A80,'UNIPIPE VAC'!A:A,0))),INDEX('UNIPIPE HP'!G:G,MATCH(A80,'UNIPIPE HP'!A:A,0))),INDEX('UNIPIPE OIL'!G:G,MATCH(A80,'UNIPIPE OIL'!A:A,0))),"")</f>
        <v/>
      </c>
      <c r="E80" s="140" t="str">
        <f>IFERROR(IFERROR(IFERROR(IFERROR(IFERROR('UNIPIPE AIR'!$H$1*INDEX('UNIPIPE AIR'!F:F,MATCH(A80,'UNIPIPE AIR'!A:A,0)),'UNIPIPE NITRO'!$H$1*INDEX('UNIPIPE NITRO'!F:F,MATCH(A80,'UNIPIPE NITRO'!A:A,0))),'UNIPIPE VAC'!$H$1*INDEX('UNIPIPE VAC'!F:F,MATCH(A80,'UNIPIPE VAC'!A:A,0))),'UNIPIPE HP'!$H$1*INDEX('UNIPIPE HP'!F:F,MATCH(A80,'UNIPIPE HP'!A:A,0))),'UNIPIPE OIL'!$H$1*INDEX('UNIPIPE OIL'!F:F,MATCH(A80,'UNIPIPE OIL'!A:A,0))),"")</f>
        <v/>
      </c>
      <c r="F80" s="140" t="str">
        <f t="shared" si="0"/>
        <v/>
      </c>
      <c r="G80" s="127"/>
      <c r="H80" s="127"/>
      <c r="I80" s="127"/>
      <c r="J80" s="127"/>
      <c r="K80" s="127"/>
      <c r="L80" s="127"/>
      <c r="M80" s="127"/>
      <c r="N80" s="127"/>
      <c r="O80" s="127"/>
      <c r="P80" s="127"/>
      <c r="Q80" s="127"/>
      <c r="R80" s="127"/>
      <c r="S80" s="127"/>
      <c r="T80" s="127"/>
      <c r="U80" s="127"/>
      <c r="V80" s="127"/>
      <c r="W80" s="127"/>
      <c r="X80" s="127"/>
      <c r="Y80" s="127"/>
      <c r="Z80" s="127"/>
    </row>
    <row r="81" spans="1:26" ht="18.75" customHeight="1" x14ac:dyDescent="0.2">
      <c r="A81" s="135">
        <v>64</v>
      </c>
      <c r="B81" s="135" t="str">
        <f>IFERROR(IFERROR(IFERROR(IFERROR(IFERROR(INDEX('UNIPIPE AIR'!C:C,MATCH(A81,'UNIPIPE AIR'!A:A,0)),INDEX('UNIPIPE NITRO'!C:C,MATCH(A81,'UNIPIPE NITRO'!A:A,0))),INDEX('UNIPIPE VAC'!C:C,MATCH(A81,'UNIPIPE VAC'!A:A,0))),INDEX('UNIPIPE HP'!C:C,MATCH(A81,'UNIPIPE HP'!A:A,0))),INDEX('UNIPIPE OIL'!C:C,MATCH(A81,'UNIPIPE OIL'!A:A,0))),"")</f>
        <v/>
      </c>
      <c r="C81" s="133" t="str">
        <f>IFERROR(IFERROR(IFERROR(IFERROR(IFERROR(INDEX('UNIPIPE AIR'!E:E,MATCH(A81,'UNIPIPE AIR'!A:A,0)),INDEX('UNIPIPE NITRO'!E:E,MATCH(A81,'UNIPIPE NITRO'!A:A,0))),INDEX('UNIPIPE VAC'!E:E,MATCH(A81,'UNIPIPE VAC'!A:A,0))),INDEX('UNIPIPE HP'!E:E,MATCH(A81,'UNIPIPE HP'!A:A,0))),INDEX('UNIPIPE OIL'!E:E,MATCH(A81,'UNIPIPE OIL'!A:A,0))),"")</f>
        <v/>
      </c>
      <c r="D81" s="139" t="str">
        <f>IFERROR(IFERROR(IFERROR(IFERROR(IFERROR(INDEX('UNIPIPE AIR'!G:G,MATCH(A81,'UNIPIPE AIR'!A:A,0)),INDEX('UNIPIPE NITRO'!G:G,MATCH(A81,'UNIPIPE NITRO'!A:A,0))),INDEX('UNIPIPE VAC'!G:G,MATCH(A81,'UNIPIPE VAC'!A:A,0))),INDEX('UNIPIPE HP'!G:G,MATCH(A81,'UNIPIPE HP'!A:A,0))),INDEX('UNIPIPE OIL'!G:G,MATCH(A81,'UNIPIPE OIL'!A:A,0))),"")</f>
        <v/>
      </c>
      <c r="E81" s="140" t="str">
        <f>IFERROR(IFERROR(IFERROR(IFERROR(IFERROR('UNIPIPE AIR'!$H$1*INDEX('UNIPIPE AIR'!F:F,MATCH(A81,'UNIPIPE AIR'!A:A,0)),'UNIPIPE NITRO'!$H$1*INDEX('UNIPIPE NITRO'!F:F,MATCH(A81,'UNIPIPE NITRO'!A:A,0))),'UNIPIPE VAC'!$H$1*INDEX('UNIPIPE VAC'!F:F,MATCH(A81,'UNIPIPE VAC'!A:A,0))),'UNIPIPE HP'!$H$1*INDEX('UNIPIPE HP'!F:F,MATCH(A81,'UNIPIPE HP'!A:A,0))),'UNIPIPE OIL'!$H$1*INDEX('UNIPIPE OIL'!F:F,MATCH(A81,'UNIPIPE OIL'!A:A,0))),"")</f>
        <v/>
      </c>
      <c r="F81" s="140" t="str">
        <f t="shared" si="0"/>
        <v/>
      </c>
      <c r="G81" s="127"/>
      <c r="H81" s="127"/>
      <c r="I81" s="127"/>
      <c r="J81" s="127"/>
      <c r="K81" s="127"/>
      <c r="L81" s="127"/>
      <c r="M81" s="127"/>
      <c r="N81" s="127"/>
      <c r="O81" s="127"/>
      <c r="P81" s="127"/>
      <c r="Q81" s="127"/>
      <c r="R81" s="127"/>
      <c r="S81" s="127"/>
      <c r="T81" s="127"/>
      <c r="U81" s="127"/>
      <c r="V81" s="127"/>
      <c r="W81" s="127"/>
      <c r="X81" s="127"/>
      <c r="Y81" s="127"/>
      <c r="Z81" s="127"/>
    </row>
    <row r="82" spans="1:26" ht="18.75" customHeight="1" x14ac:dyDescent="0.2">
      <c r="A82" s="135">
        <v>65</v>
      </c>
      <c r="B82" s="135" t="str">
        <f>IFERROR(IFERROR(IFERROR(IFERROR(IFERROR(INDEX('UNIPIPE AIR'!C:C,MATCH(A82,'UNIPIPE AIR'!A:A,0)),INDEX('UNIPIPE NITRO'!C:C,MATCH(A82,'UNIPIPE NITRO'!A:A,0))),INDEX('UNIPIPE VAC'!C:C,MATCH(A82,'UNIPIPE VAC'!A:A,0))),INDEX('UNIPIPE HP'!C:C,MATCH(A82,'UNIPIPE HP'!A:A,0))),INDEX('UNIPIPE OIL'!C:C,MATCH(A82,'UNIPIPE OIL'!A:A,0))),"")</f>
        <v/>
      </c>
      <c r="C82" s="133" t="str">
        <f>IFERROR(IFERROR(IFERROR(IFERROR(IFERROR(INDEX('UNIPIPE AIR'!E:E,MATCH(A82,'UNIPIPE AIR'!A:A,0)),INDEX('UNIPIPE NITRO'!E:E,MATCH(A82,'UNIPIPE NITRO'!A:A,0))),INDEX('UNIPIPE VAC'!E:E,MATCH(A82,'UNIPIPE VAC'!A:A,0))),INDEX('UNIPIPE HP'!E:E,MATCH(A82,'UNIPIPE HP'!A:A,0))),INDEX('UNIPIPE OIL'!E:E,MATCH(A82,'UNIPIPE OIL'!A:A,0))),"")</f>
        <v/>
      </c>
      <c r="D82" s="139" t="str">
        <f>IFERROR(IFERROR(IFERROR(IFERROR(IFERROR(INDEX('UNIPIPE AIR'!G:G,MATCH(A82,'UNIPIPE AIR'!A:A,0)),INDEX('UNIPIPE NITRO'!G:G,MATCH(A82,'UNIPIPE NITRO'!A:A,0))),INDEX('UNIPIPE VAC'!G:G,MATCH(A82,'UNIPIPE VAC'!A:A,0))),INDEX('UNIPIPE HP'!G:G,MATCH(A82,'UNIPIPE HP'!A:A,0))),INDEX('UNIPIPE OIL'!G:G,MATCH(A82,'UNIPIPE OIL'!A:A,0))),"")</f>
        <v/>
      </c>
      <c r="E82" s="140" t="str">
        <f>IFERROR(IFERROR(IFERROR(IFERROR(IFERROR('UNIPIPE AIR'!$H$1*INDEX('UNIPIPE AIR'!F:F,MATCH(A82,'UNIPIPE AIR'!A:A,0)),'UNIPIPE NITRO'!$H$1*INDEX('UNIPIPE NITRO'!F:F,MATCH(A82,'UNIPIPE NITRO'!A:A,0))),'UNIPIPE VAC'!$H$1*INDEX('UNIPIPE VAC'!F:F,MATCH(A82,'UNIPIPE VAC'!A:A,0))),'UNIPIPE HP'!$H$1*INDEX('UNIPIPE HP'!F:F,MATCH(A82,'UNIPIPE HP'!A:A,0))),'UNIPIPE OIL'!$H$1*INDEX('UNIPIPE OIL'!F:F,MATCH(A82,'UNIPIPE OIL'!A:A,0))),"")</f>
        <v/>
      </c>
      <c r="F82" s="140" t="str">
        <f t="shared" si="0"/>
        <v/>
      </c>
      <c r="G82" s="127"/>
      <c r="H82" s="127"/>
      <c r="I82" s="127"/>
      <c r="J82" s="127"/>
      <c r="K82" s="127"/>
      <c r="L82" s="127"/>
      <c r="M82" s="127"/>
      <c r="N82" s="127"/>
      <c r="O82" s="127"/>
      <c r="P82" s="127"/>
      <c r="Q82" s="127"/>
      <c r="R82" s="127"/>
      <c r="S82" s="127"/>
      <c r="T82" s="127"/>
      <c r="U82" s="127"/>
      <c r="V82" s="127"/>
      <c r="W82" s="127"/>
      <c r="X82" s="127"/>
      <c r="Y82" s="127"/>
      <c r="Z82" s="127"/>
    </row>
    <row r="83" spans="1:26" ht="18.75" customHeight="1" x14ac:dyDescent="0.2">
      <c r="A83" s="135">
        <v>66</v>
      </c>
      <c r="B83" s="135" t="str">
        <f>IFERROR(IFERROR(IFERROR(IFERROR(IFERROR(INDEX('UNIPIPE AIR'!C:C,MATCH(A83,'UNIPIPE AIR'!A:A,0)),INDEX('UNIPIPE NITRO'!C:C,MATCH(A83,'UNIPIPE NITRO'!A:A,0))),INDEX('UNIPIPE VAC'!C:C,MATCH(A83,'UNIPIPE VAC'!A:A,0))),INDEX('UNIPIPE HP'!C:C,MATCH(A83,'UNIPIPE HP'!A:A,0))),INDEX('UNIPIPE OIL'!C:C,MATCH(A83,'UNIPIPE OIL'!A:A,0))),"")</f>
        <v/>
      </c>
      <c r="C83" s="133" t="str">
        <f>IFERROR(IFERROR(IFERROR(IFERROR(IFERROR(INDEX('UNIPIPE AIR'!E:E,MATCH(A83,'UNIPIPE AIR'!A:A,0)),INDEX('UNIPIPE NITRO'!E:E,MATCH(A83,'UNIPIPE NITRO'!A:A,0))),INDEX('UNIPIPE VAC'!E:E,MATCH(A83,'UNIPIPE VAC'!A:A,0))),INDEX('UNIPIPE HP'!E:E,MATCH(A83,'UNIPIPE HP'!A:A,0))),INDEX('UNIPIPE OIL'!E:E,MATCH(A83,'UNIPIPE OIL'!A:A,0))),"")</f>
        <v/>
      </c>
      <c r="D83" s="139" t="str">
        <f>IFERROR(IFERROR(IFERROR(IFERROR(IFERROR(INDEX('UNIPIPE AIR'!G:G,MATCH(A83,'UNIPIPE AIR'!A:A,0)),INDEX('UNIPIPE NITRO'!G:G,MATCH(A83,'UNIPIPE NITRO'!A:A,0))),INDEX('UNIPIPE VAC'!G:G,MATCH(A83,'UNIPIPE VAC'!A:A,0))),INDEX('UNIPIPE HP'!G:G,MATCH(A83,'UNIPIPE HP'!A:A,0))),INDEX('UNIPIPE OIL'!G:G,MATCH(A83,'UNIPIPE OIL'!A:A,0))),"")</f>
        <v/>
      </c>
      <c r="E83" s="140" t="str">
        <f>IFERROR(IFERROR(IFERROR(IFERROR(IFERROR('UNIPIPE AIR'!$H$1*INDEX('UNIPIPE AIR'!F:F,MATCH(A83,'UNIPIPE AIR'!A:A,0)),'UNIPIPE NITRO'!$H$1*INDEX('UNIPIPE NITRO'!F:F,MATCH(A83,'UNIPIPE NITRO'!A:A,0))),'UNIPIPE VAC'!$H$1*INDEX('UNIPIPE VAC'!F:F,MATCH(A83,'UNIPIPE VAC'!A:A,0))),'UNIPIPE HP'!$H$1*INDEX('UNIPIPE HP'!F:F,MATCH(A83,'UNIPIPE HP'!A:A,0))),'UNIPIPE OIL'!$H$1*INDEX('UNIPIPE OIL'!F:F,MATCH(A83,'UNIPIPE OIL'!A:A,0))),"")</f>
        <v/>
      </c>
      <c r="F83" s="140" t="str">
        <f t="shared" si="0"/>
        <v/>
      </c>
      <c r="G83" s="127"/>
      <c r="H83" s="127"/>
      <c r="I83" s="127"/>
      <c r="J83" s="127"/>
      <c r="K83" s="127"/>
      <c r="L83" s="127"/>
      <c r="M83" s="127"/>
      <c r="N83" s="127"/>
      <c r="O83" s="127"/>
      <c r="P83" s="127"/>
      <c r="Q83" s="127"/>
      <c r="R83" s="127"/>
      <c r="S83" s="127"/>
      <c r="T83" s="127"/>
      <c r="U83" s="127"/>
      <c r="V83" s="127"/>
      <c r="W83" s="127"/>
      <c r="X83" s="127"/>
      <c r="Y83" s="127"/>
      <c r="Z83" s="127"/>
    </row>
    <row r="84" spans="1:26" ht="18.75" customHeight="1" x14ac:dyDescent="0.2">
      <c r="A84" s="135">
        <v>67</v>
      </c>
      <c r="B84" s="135" t="str">
        <f>IFERROR(IFERROR(IFERROR(IFERROR(IFERROR(INDEX('UNIPIPE AIR'!C:C,MATCH(A84,'UNIPIPE AIR'!A:A,0)),INDEX('UNIPIPE NITRO'!C:C,MATCH(A84,'UNIPIPE NITRO'!A:A,0))),INDEX('UNIPIPE VAC'!C:C,MATCH(A84,'UNIPIPE VAC'!A:A,0))),INDEX('UNIPIPE HP'!C:C,MATCH(A84,'UNIPIPE HP'!A:A,0))),INDEX('UNIPIPE OIL'!C:C,MATCH(A84,'UNIPIPE OIL'!A:A,0))),"")</f>
        <v/>
      </c>
      <c r="C84" s="133" t="str">
        <f>IFERROR(IFERROR(IFERROR(IFERROR(IFERROR(INDEX('UNIPIPE AIR'!E:E,MATCH(A84,'UNIPIPE AIR'!A:A,0)),INDEX('UNIPIPE NITRO'!E:E,MATCH(A84,'UNIPIPE NITRO'!A:A,0))),INDEX('UNIPIPE VAC'!E:E,MATCH(A84,'UNIPIPE VAC'!A:A,0))),INDEX('UNIPIPE HP'!E:E,MATCH(A84,'UNIPIPE HP'!A:A,0))),INDEX('UNIPIPE OIL'!E:E,MATCH(A84,'UNIPIPE OIL'!A:A,0))),"")</f>
        <v/>
      </c>
      <c r="D84" s="139" t="str">
        <f>IFERROR(IFERROR(IFERROR(IFERROR(IFERROR(INDEX('UNIPIPE AIR'!G:G,MATCH(A84,'UNIPIPE AIR'!A:A,0)),INDEX('UNIPIPE NITRO'!G:G,MATCH(A84,'UNIPIPE NITRO'!A:A,0))),INDEX('UNIPIPE VAC'!G:G,MATCH(A84,'UNIPIPE VAC'!A:A,0))),INDEX('UNIPIPE HP'!G:G,MATCH(A84,'UNIPIPE HP'!A:A,0))),INDEX('UNIPIPE OIL'!G:G,MATCH(A84,'UNIPIPE OIL'!A:A,0))),"")</f>
        <v/>
      </c>
      <c r="E84" s="140" t="str">
        <f>IFERROR(IFERROR(IFERROR(IFERROR(IFERROR('UNIPIPE AIR'!$H$1*INDEX('UNIPIPE AIR'!F:F,MATCH(A84,'UNIPIPE AIR'!A:A,0)),'UNIPIPE NITRO'!$H$1*INDEX('UNIPIPE NITRO'!F:F,MATCH(A84,'UNIPIPE NITRO'!A:A,0))),'UNIPIPE VAC'!$H$1*INDEX('UNIPIPE VAC'!F:F,MATCH(A84,'UNIPIPE VAC'!A:A,0))),'UNIPIPE HP'!$H$1*INDEX('UNIPIPE HP'!F:F,MATCH(A84,'UNIPIPE HP'!A:A,0))),'UNIPIPE OIL'!$H$1*INDEX('UNIPIPE OIL'!F:F,MATCH(A84,'UNIPIPE OIL'!A:A,0))),"")</f>
        <v/>
      </c>
      <c r="F84" s="140" t="str">
        <f t="shared" si="0"/>
        <v/>
      </c>
      <c r="G84" s="127"/>
      <c r="H84" s="127"/>
      <c r="I84" s="127"/>
      <c r="J84" s="127"/>
      <c r="K84" s="127"/>
      <c r="L84" s="127"/>
      <c r="M84" s="127"/>
      <c r="N84" s="127"/>
      <c r="O84" s="127"/>
      <c r="P84" s="127"/>
      <c r="Q84" s="127"/>
      <c r="R84" s="127"/>
      <c r="S84" s="127"/>
      <c r="T84" s="127"/>
      <c r="U84" s="127"/>
      <c r="V84" s="127"/>
      <c r="W84" s="127"/>
      <c r="X84" s="127"/>
      <c r="Y84" s="127"/>
      <c r="Z84" s="127"/>
    </row>
    <row r="85" spans="1:26" ht="18.75" customHeight="1" x14ac:dyDescent="0.2">
      <c r="A85" s="135">
        <v>68</v>
      </c>
      <c r="B85" s="135" t="str">
        <f>IFERROR(IFERROR(IFERROR(IFERROR(IFERROR(INDEX('UNIPIPE AIR'!C:C,MATCH(A85,'UNIPIPE AIR'!A:A,0)),INDEX('UNIPIPE NITRO'!C:C,MATCH(A85,'UNIPIPE NITRO'!A:A,0))),INDEX('UNIPIPE VAC'!C:C,MATCH(A85,'UNIPIPE VAC'!A:A,0))),INDEX('UNIPIPE HP'!C:C,MATCH(A85,'UNIPIPE HP'!A:A,0))),INDEX('UNIPIPE OIL'!C:C,MATCH(A85,'UNIPIPE OIL'!A:A,0))),"")</f>
        <v/>
      </c>
      <c r="C85" s="133" t="str">
        <f>IFERROR(IFERROR(IFERROR(IFERROR(IFERROR(INDEX('UNIPIPE AIR'!E:E,MATCH(A85,'UNIPIPE AIR'!A:A,0)),INDEX('UNIPIPE NITRO'!E:E,MATCH(A85,'UNIPIPE NITRO'!A:A,0))),INDEX('UNIPIPE VAC'!E:E,MATCH(A85,'UNIPIPE VAC'!A:A,0))),INDEX('UNIPIPE HP'!E:E,MATCH(A85,'UNIPIPE HP'!A:A,0))),INDEX('UNIPIPE OIL'!E:E,MATCH(A85,'UNIPIPE OIL'!A:A,0))),"")</f>
        <v/>
      </c>
      <c r="D85" s="139" t="str">
        <f>IFERROR(IFERROR(IFERROR(IFERROR(IFERROR(INDEX('UNIPIPE AIR'!G:G,MATCH(A85,'UNIPIPE AIR'!A:A,0)),INDEX('UNIPIPE NITRO'!G:G,MATCH(A85,'UNIPIPE NITRO'!A:A,0))),INDEX('UNIPIPE VAC'!G:G,MATCH(A85,'UNIPIPE VAC'!A:A,0))),INDEX('UNIPIPE HP'!G:G,MATCH(A85,'UNIPIPE HP'!A:A,0))),INDEX('UNIPIPE OIL'!G:G,MATCH(A85,'UNIPIPE OIL'!A:A,0))),"")</f>
        <v/>
      </c>
      <c r="E85" s="140" t="str">
        <f>IFERROR(IFERROR(IFERROR(IFERROR(IFERROR('UNIPIPE AIR'!$H$1*INDEX('UNIPIPE AIR'!F:F,MATCH(A85,'UNIPIPE AIR'!A:A,0)),'UNIPIPE NITRO'!$H$1*INDEX('UNIPIPE NITRO'!F:F,MATCH(A85,'UNIPIPE NITRO'!A:A,0))),'UNIPIPE VAC'!$H$1*INDEX('UNIPIPE VAC'!F:F,MATCH(A85,'UNIPIPE VAC'!A:A,0))),'UNIPIPE HP'!$H$1*INDEX('UNIPIPE HP'!F:F,MATCH(A85,'UNIPIPE HP'!A:A,0))),'UNIPIPE OIL'!$H$1*INDEX('UNIPIPE OIL'!F:F,MATCH(A85,'UNIPIPE OIL'!A:A,0))),"")</f>
        <v/>
      </c>
      <c r="F85" s="140" t="str">
        <f t="shared" si="0"/>
        <v/>
      </c>
      <c r="G85" s="127"/>
      <c r="H85" s="127"/>
      <c r="I85" s="127"/>
      <c r="J85" s="127"/>
      <c r="K85" s="127"/>
      <c r="L85" s="127"/>
      <c r="M85" s="127"/>
      <c r="N85" s="127"/>
      <c r="O85" s="127"/>
      <c r="P85" s="127"/>
      <c r="Q85" s="127"/>
      <c r="R85" s="127"/>
      <c r="S85" s="127"/>
      <c r="T85" s="127"/>
      <c r="U85" s="127"/>
      <c r="V85" s="127"/>
      <c r="W85" s="127"/>
      <c r="X85" s="127"/>
      <c r="Y85" s="127"/>
      <c r="Z85" s="127"/>
    </row>
    <row r="86" spans="1:26" ht="18.75" customHeight="1" x14ac:dyDescent="0.2">
      <c r="A86" s="135">
        <v>69</v>
      </c>
      <c r="B86" s="135" t="str">
        <f>IFERROR(IFERROR(IFERROR(IFERROR(IFERROR(INDEX('UNIPIPE AIR'!C:C,MATCH(A86,'UNIPIPE AIR'!A:A,0)),INDEX('UNIPIPE NITRO'!C:C,MATCH(A86,'UNIPIPE NITRO'!A:A,0))),INDEX('UNIPIPE VAC'!C:C,MATCH(A86,'UNIPIPE VAC'!A:A,0))),INDEX('UNIPIPE HP'!C:C,MATCH(A86,'UNIPIPE HP'!A:A,0))),INDEX('UNIPIPE OIL'!C:C,MATCH(A86,'UNIPIPE OIL'!A:A,0))),"")</f>
        <v/>
      </c>
      <c r="C86" s="133" t="str">
        <f>IFERROR(IFERROR(IFERROR(IFERROR(IFERROR(INDEX('UNIPIPE AIR'!E:E,MATCH(A86,'UNIPIPE AIR'!A:A,0)),INDEX('UNIPIPE NITRO'!E:E,MATCH(A86,'UNIPIPE NITRO'!A:A,0))),INDEX('UNIPIPE VAC'!E:E,MATCH(A86,'UNIPIPE VAC'!A:A,0))),INDEX('UNIPIPE HP'!E:E,MATCH(A86,'UNIPIPE HP'!A:A,0))),INDEX('UNIPIPE OIL'!E:E,MATCH(A86,'UNIPIPE OIL'!A:A,0))),"")</f>
        <v/>
      </c>
      <c r="D86" s="139" t="str">
        <f>IFERROR(IFERROR(IFERROR(IFERROR(IFERROR(INDEX('UNIPIPE AIR'!G:G,MATCH(A86,'UNIPIPE AIR'!A:A,0)),INDEX('UNIPIPE NITRO'!G:G,MATCH(A86,'UNIPIPE NITRO'!A:A,0))),INDEX('UNIPIPE VAC'!G:G,MATCH(A86,'UNIPIPE VAC'!A:A,0))),INDEX('UNIPIPE HP'!G:G,MATCH(A86,'UNIPIPE HP'!A:A,0))),INDEX('UNIPIPE OIL'!G:G,MATCH(A86,'UNIPIPE OIL'!A:A,0))),"")</f>
        <v/>
      </c>
      <c r="E86" s="140" t="str">
        <f>IFERROR(IFERROR(IFERROR(IFERROR(IFERROR('UNIPIPE AIR'!$H$1*INDEX('UNIPIPE AIR'!F:F,MATCH(A86,'UNIPIPE AIR'!A:A,0)),'UNIPIPE NITRO'!$H$1*INDEX('UNIPIPE NITRO'!F:F,MATCH(A86,'UNIPIPE NITRO'!A:A,0))),'UNIPIPE VAC'!$H$1*INDEX('UNIPIPE VAC'!F:F,MATCH(A86,'UNIPIPE VAC'!A:A,0))),'UNIPIPE HP'!$H$1*INDEX('UNIPIPE HP'!F:F,MATCH(A86,'UNIPIPE HP'!A:A,0))),'UNIPIPE OIL'!$H$1*INDEX('UNIPIPE OIL'!F:F,MATCH(A86,'UNIPIPE OIL'!A:A,0))),"")</f>
        <v/>
      </c>
      <c r="F86" s="140" t="str">
        <f t="shared" si="0"/>
        <v/>
      </c>
      <c r="G86" s="127"/>
      <c r="H86" s="127"/>
      <c r="I86" s="127"/>
      <c r="J86" s="127"/>
      <c r="K86" s="127"/>
      <c r="L86" s="127"/>
      <c r="M86" s="127"/>
      <c r="N86" s="127"/>
      <c r="O86" s="127"/>
      <c r="P86" s="127"/>
      <c r="Q86" s="127"/>
      <c r="R86" s="127"/>
      <c r="S86" s="127"/>
      <c r="T86" s="127"/>
      <c r="U86" s="127"/>
      <c r="V86" s="127"/>
      <c r="W86" s="127"/>
      <c r="X86" s="127"/>
      <c r="Y86" s="127"/>
      <c r="Z86" s="127"/>
    </row>
    <row r="87" spans="1:26" ht="18.75" customHeight="1" x14ac:dyDescent="0.2">
      <c r="A87" s="135">
        <v>70</v>
      </c>
      <c r="B87" s="135" t="str">
        <f>IFERROR(IFERROR(IFERROR(IFERROR(IFERROR(INDEX('UNIPIPE AIR'!C:C,MATCH(A87,'UNIPIPE AIR'!A:A,0)),INDEX('UNIPIPE NITRO'!C:C,MATCH(A87,'UNIPIPE NITRO'!A:A,0))),INDEX('UNIPIPE VAC'!C:C,MATCH(A87,'UNIPIPE VAC'!A:A,0))),INDEX('UNIPIPE HP'!C:C,MATCH(A87,'UNIPIPE HP'!A:A,0))),INDEX('UNIPIPE OIL'!C:C,MATCH(A87,'UNIPIPE OIL'!A:A,0))),"")</f>
        <v/>
      </c>
      <c r="C87" s="133" t="str">
        <f>IFERROR(IFERROR(IFERROR(IFERROR(IFERROR(INDEX('UNIPIPE AIR'!E:E,MATCH(A87,'UNIPIPE AIR'!A:A,0)),INDEX('UNIPIPE NITRO'!E:E,MATCH(A87,'UNIPIPE NITRO'!A:A,0))),INDEX('UNIPIPE VAC'!E:E,MATCH(A87,'UNIPIPE VAC'!A:A,0))),INDEX('UNIPIPE HP'!E:E,MATCH(A87,'UNIPIPE HP'!A:A,0))),INDEX('UNIPIPE OIL'!E:E,MATCH(A87,'UNIPIPE OIL'!A:A,0))),"")</f>
        <v/>
      </c>
      <c r="D87" s="139" t="str">
        <f>IFERROR(IFERROR(IFERROR(IFERROR(IFERROR(INDEX('UNIPIPE AIR'!G:G,MATCH(A87,'UNIPIPE AIR'!A:A,0)),INDEX('UNIPIPE NITRO'!G:G,MATCH(A87,'UNIPIPE NITRO'!A:A,0))),INDEX('UNIPIPE VAC'!G:G,MATCH(A87,'UNIPIPE VAC'!A:A,0))),INDEX('UNIPIPE HP'!G:G,MATCH(A87,'UNIPIPE HP'!A:A,0))),INDEX('UNIPIPE OIL'!G:G,MATCH(A87,'UNIPIPE OIL'!A:A,0))),"")</f>
        <v/>
      </c>
      <c r="E87" s="140" t="str">
        <f>IFERROR(IFERROR(IFERROR(IFERROR(IFERROR('UNIPIPE AIR'!$H$1*INDEX('UNIPIPE AIR'!F:F,MATCH(A87,'UNIPIPE AIR'!A:A,0)),'UNIPIPE NITRO'!$H$1*INDEX('UNIPIPE NITRO'!F:F,MATCH(A87,'UNIPIPE NITRO'!A:A,0))),'UNIPIPE VAC'!$H$1*INDEX('UNIPIPE VAC'!F:F,MATCH(A87,'UNIPIPE VAC'!A:A,0))),'UNIPIPE HP'!$H$1*INDEX('UNIPIPE HP'!F:F,MATCH(A87,'UNIPIPE HP'!A:A,0))),'UNIPIPE OIL'!$H$1*INDEX('UNIPIPE OIL'!F:F,MATCH(A87,'UNIPIPE OIL'!A:A,0))),"")</f>
        <v/>
      </c>
      <c r="F87" s="140" t="str">
        <f t="shared" si="0"/>
        <v/>
      </c>
      <c r="G87" s="127"/>
      <c r="H87" s="127"/>
      <c r="I87" s="127"/>
      <c r="J87" s="127"/>
      <c r="K87" s="127"/>
      <c r="L87" s="127"/>
      <c r="M87" s="127"/>
      <c r="N87" s="127"/>
      <c r="O87" s="127"/>
      <c r="P87" s="127"/>
      <c r="Q87" s="127"/>
      <c r="R87" s="127"/>
      <c r="S87" s="127"/>
      <c r="T87" s="127"/>
      <c r="U87" s="127"/>
      <c r="V87" s="127"/>
      <c r="W87" s="127"/>
      <c r="X87" s="127"/>
      <c r="Y87" s="127"/>
      <c r="Z87" s="127"/>
    </row>
    <row r="88" spans="1:26" ht="18.75" customHeight="1" x14ac:dyDescent="0.2">
      <c r="A88" s="135">
        <v>71</v>
      </c>
      <c r="B88" s="135" t="str">
        <f>IFERROR(IFERROR(IFERROR(IFERROR(IFERROR(INDEX('UNIPIPE AIR'!C:C,MATCH(A88,'UNIPIPE AIR'!A:A,0)),INDEX('UNIPIPE NITRO'!C:C,MATCH(A88,'UNIPIPE NITRO'!A:A,0))),INDEX('UNIPIPE VAC'!C:C,MATCH(A88,'UNIPIPE VAC'!A:A,0))),INDEX('UNIPIPE HP'!C:C,MATCH(A88,'UNIPIPE HP'!A:A,0))),INDEX('UNIPIPE OIL'!C:C,MATCH(A88,'UNIPIPE OIL'!A:A,0))),"")</f>
        <v/>
      </c>
      <c r="C88" s="133" t="str">
        <f>IFERROR(IFERROR(IFERROR(IFERROR(IFERROR(INDEX('UNIPIPE AIR'!E:E,MATCH(A88,'UNIPIPE AIR'!A:A,0)),INDEX('UNIPIPE NITRO'!E:E,MATCH(A88,'UNIPIPE NITRO'!A:A,0))),INDEX('UNIPIPE VAC'!E:E,MATCH(A88,'UNIPIPE VAC'!A:A,0))),INDEX('UNIPIPE HP'!E:E,MATCH(A88,'UNIPIPE HP'!A:A,0))),INDEX('UNIPIPE OIL'!E:E,MATCH(A88,'UNIPIPE OIL'!A:A,0))),"")</f>
        <v/>
      </c>
      <c r="D88" s="139" t="str">
        <f>IFERROR(IFERROR(IFERROR(IFERROR(IFERROR(INDEX('UNIPIPE AIR'!G:G,MATCH(A88,'UNIPIPE AIR'!A:A,0)),INDEX('UNIPIPE NITRO'!G:G,MATCH(A88,'UNIPIPE NITRO'!A:A,0))),INDEX('UNIPIPE VAC'!G:G,MATCH(A88,'UNIPIPE VAC'!A:A,0))),INDEX('UNIPIPE HP'!G:G,MATCH(A88,'UNIPIPE HP'!A:A,0))),INDEX('UNIPIPE OIL'!G:G,MATCH(A88,'UNIPIPE OIL'!A:A,0))),"")</f>
        <v/>
      </c>
      <c r="E88" s="140" t="str">
        <f>IFERROR(IFERROR(IFERROR(IFERROR(IFERROR('UNIPIPE AIR'!$H$1*INDEX('UNIPIPE AIR'!F:F,MATCH(A88,'UNIPIPE AIR'!A:A,0)),'UNIPIPE NITRO'!$H$1*INDEX('UNIPIPE NITRO'!F:F,MATCH(A88,'UNIPIPE NITRO'!A:A,0))),'UNIPIPE VAC'!$H$1*INDEX('UNIPIPE VAC'!F:F,MATCH(A88,'UNIPIPE VAC'!A:A,0))),'UNIPIPE HP'!$H$1*INDEX('UNIPIPE HP'!F:F,MATCH(A88,'UNIPIPE HP'!A:A,0))),'UNIPIPE OIL'!$H$1*INDEX('UNIPIPE OIL'!F:F,MATCH(A88,'UNIPIPE OIL'!A:A,0))),"")</f>
        <v/>
      </c>
      <c r="F88" s="140" t="str">
        <f t="shared" si="0"/>
        <v/>
      </c>
      <c r="G88" s="127"/>
      <c r="H88" s="127"/>
      <c r="I88" s="127"/>
      <c r="J88" s="127"/>
      <c r="K88" s="127"/>
      <c r="L88" s="127"/>
      <c r="M88" s="127"/>
      <c r="N88" s="127"/>
      <c r="O88" s="127"/>
      <c r="P88" s="127"/>
      <c r="Q88" s="127"/>
      <c r="R88" s="127"/>
      <c r="S88" s="127"/>
      <c r="T88" s="127"/>
      <c r="U88" s="127"/>
      <c r="V88" s="127"/>
      <c r="W88" s="127"/>
      <c r="X88" s="127"/>
      <c r="Y88" s="127"/>
      <c r="Z88" s="127"/>
    </row>
    <row r="89" spans="1:26" ht="18.75" customHeight="1" x14ac:dyDescent="0.2">
      <c r="A89" s="135">
        <v>72</v>
      </c>
      <c r="B89" s="135" t="str">
        <f>IFERROR(IFERROR(IFERROR(IFERROR(IFERROR(INDEX('UNIPIPE AIR'!C:C,MATCH(A89,'UNIPIPE AIR'!A:A,0)),INDEX('UNIPIPE NITRO'!C:C,MATCH(A89,'UNIPIPE NITRO'!A:A,0))),INDEX('UNIPIPE VAC'!C:C,MATCH(A89,'UNIPIPE VAC'!A:A,0))),INDEX('UNIPIPE HP'!C:C,MATCH(A89,'UNIPIPE HP'!A:A,0))),INDEX('UNIPIPE OIL'!C:C,MATCH(A89,'UNIPIPE OIL'!A:A,0))),"")</f>
        <v/>
      </c>
      <c r="C89" s="133" t="str">
        <f>IFERROR(IFERROR(IFERROR(IFERROR(IFERROR(INDEX('UNIPIPE AIR'!E:E,MATCH(A89,'UNIPIPE AIR'!A:A,0)),INDEX('UNIPIPE NITRO'!E:E,MATCH(A89,'UNIPIPE NITRO'!A:A,0))),INDEX('UNIPIPE VAC'!E:E,MATCH(A89,'UNIPIPE VAC'!A:A,0))),INDEX('UNIPIPE HP'!E:E,MATCH(A89,'UNIPIPE HP'!A:A,0))),INDEX('UNIPIPE OIL'!E:E,MATCH(A89,'UNIPIPE OIL'!A:A,0))),"")</f>
        <v/>
      </c>
      <c r="D89" s="139" t="str">
        <f>IFERROR(IFERROR(IFERROR(IFERROR(IFERROR(INDEX('UNIPIPE AIR'!G:G,MATCH(A89,'UNIPIPE AIR'!A:A,0)),INDEX('UNIPIPE NITRO'!G:G,MATCH(A89,'UNIPIPE NITRO'!A:A,0))),INDEX('UNIPIPE VAC'!G:G,MATCH(A89,'UNIPIPE VAC'!A:A,0))),INDEX('UNIPIPE HP'!G:G,MATCH(A89,'UNIPIPE HP'!A:A,0))),INDEX('UNIPIPE OIL'!G:G,MATCH(A89,'UNIPIPE OIL'!A:A,0))),"")</f>
        <v/>
      </c>
      <c r="E89" s="140" t="str">
        <f>IFERROR(IFERROR(IFERROR(IFERROR(IFERROR('UNIPIPE AIR'!$H$1*INDEX('UNIPIPE AIR'!F:F,MATCH(A89,'UNIPIPE AIR'!A:A,0)),'UNIPIPE NITRO'!$H$1*INDEX('UNIPIPE NITRO'!F:F,MATCH(A89,'UNIPIPE NITRO'!A:A,0))),'UNIPIPE VAC'!$H$1*INDEX('UNIPIPE VAC'!F:F,MATCH(A89,'UNIPIPE VAC'!A:A,0))),'UNIPIPE HP'!$H$1*INDEX('UNIPIPE HP'!F:F,MATCH(A89,'UNIPIPE HP'!A:A,0))),'UNIPIPE OIL'!$H$1*INDEX('UNIPIPE OIL'!F:F,MATCH(A89,'UNIPIPE OIL'!A:A,0))),"")</f>
        <v/>
      </c>
      <c r="F89" s="140" t="str">
        <f t="shared" si="0"/>
        <v/>
      </c>
      <c r="G89" s="127"/>
      <c r="H89" s="127"/>
      <c r="I89" s="127"/>
      <c r="J89" s="127"/>
      <c r="K89" s="127"/>
      <c r="L89" s="127"/>
      <c r="M89" s="127"/>
      <c r="N89" s="127"/>
      <c r="O89" s="127"/>
      <c r="P89" s="127"/>
      <c r="Q89" s="127"/>
      <c r="R89" s="127"/>
      <c r="S89" s="127"/>
      <c r="T89" s="127"/>
      <c r="U89" s="127"/>
      <c r="V89" s="127"/>
      <c r="W89" s="127"/>
      <c r="X89" s="127"/>
      <c r="Y89" s="127"/>
      <c r="Z89" s="127"/>
    </row>
    <row r="90" spans="1:26" ht="18.75" customHeight="1" x14ac:dyDescent="0.2">
      <c r="A90" s="135">
        <v>73</v>
      </c>
      <c r="B90" s="135" t="str">
        <f>IFERROR(IFERROR(IFERROR(IFERROR(IFERROR(INDEX('UNIPIPE AIR'!C:C,MATCH(A90,'UNIPIPE AIR'!A:A,0)),INDEX('UNIPIPE NITRO'!C:C,MATCH(A90,'UNIPIPE NITRO'!A:A,0))),INDEX('UNIPIPE VAC'!C:C,MATCH(A90,'UNIPIPE VAC'!A:A,0))),INDEX('UNIPIPE HP'!C:C,MATCH(A90,'UNIPIPE HP'!A:A,0))),INDEX('UNIPIPE OIL'!C:C,MATCH(A90,'UNIPIPE OIL'!A:A,0))),"")</f>
        <v/>
      </c>
      <c r="C90" s="133" t="str">
        <f>IFERROR(IFERROR(IFERROR(IFERROR(IFERROR(INDEX('UNIPIPE AIR'!E:E,MATCH(A90,'UNIPIPE AIR'!A:A,0)),INDEX('UNIPIPE NITRO'!E:E,MATCH(A90,'UNIPIPE NITRO'!A:A,0))),INDEX('UNIPIPE VAC'!E:E,MATCH(A90,'UNIPIPE VAC'!A:A,0))),INDEX('UNIPIPE HP'!E:E,MATCH(A90,'UNIPIPE HP'!A:A,0))),INDEX('UNIPIPE OIL'!E:E,MATCH(A90,'UNIPIPE OIL'!A:A,0))),"")</f>
        <v/>
      </c>
      <c r="D90" s="139" t="str">
        <f>IFERROR(IFERROR(IFERROR(IFERROR(IFERROR(INDEX('UNIPIPE AIR'!G:G,MATCH(A90,'UNIPIPE AIR'!A:A,0)),INDEX('UNIPIPE NITRO'!G:G,MATCH(A90,'UNIPIPE NITRO'!A:A,0))),INDEX('UNIPIPE VAC'!G:G,MATCH(A90,'UNIPIPE VAC'!A:A,0))),INDEX('UNIPIPE HP'!G:G,MATCH(A90,'UNIPIPE HP'!A:A,0))),INDEX('UNIPIPE OIL'!G:G,MATCH(A90,'UNIPIPE OIL'!A:A,0))),"")</f>
        <v/>
      </c>
      <c r="E90" s="140" t="str">
        <f>IFERROR(IFERROR(IFERROR(IFERROR(IFERROR('UNIPIPE AIR'!$H$1*INDEX('UNIPIPE AIR'!F:F,MATCH(A90,'UNIPIPE AIR'!A:A,0)),'UNIPIPE NITRO'!$H$1*INDEX('UNIPIPE NITRO'!F:F,MATCH(A90,'UNIPIPE NITRO'!A:A,0))),'UNIPIPE VAC'!$H$1*INDEX('UNIPIPE VAC'!F:F,MATCH(A90,'UNIPIPE VAC'!A:A,0))),'UNIPIPE HP'!$H$1*INDEX('UNIPIPE HP'!F:F,MATCH(A90,'UNIPIPE HP'!A:A,0))),'UNIPIPE OIL'!$H$1*INDEX('UNIPIPE OIL'!F:F,MATCH(A90,'UNIPIPE OIL'!A:A,0))),"")</f>
        <v/>
      </c>
      <c r="F90" s="140" t="str">
        <f t="shared" si="0"/>
        <v/>
      </c>
      <c r="G90" s="127"/>
      <c r="H90" s="127"/>
      <c r="I90" s="127"/>
      <c r="J90" s="127"/>
      <c r="K90" s="127"/>
      <c r="L90" s="127"/>
      <c r="M90" s="127"/>
      <c r="N90" s="127"/>
      <c r="O90" s="127"/>
      <c r="P90" s="127"/>
      <c r="Q90" s="127"/>
      <c r="R90" s="127"/>
      <c r="S90" s="127"/>
      <c r="T90" s="127"/>
      <c r="U90" s="127"/>
      <c r="V90" s="127"/>
      <c r="W90" s="127"/>
      <c r="X90" s="127"/>
      <c r="Y90" s="127"/>
      <c r="Z90" s="127"/>
    </row>
    <row r="91" spans="1:26" ht="18.75" customHeight="1" x14ac:dyDescent="0.2">
      <c r="A91" s="135">
        <v>74</v>
      </c>
      <c r="B91" s="135" t="str">
        <f>IFERROR(IFERROR(IFERROR(IFERROR(IFERROR(INDEX('UNIPIPE AIR'!C:C,MATCH(A91,'UNIPIPE AIR'!A:A,0)),INDEX('UNIPIPE NITRO'!C:C,MATCH(A91,'UNIPIPE NITRO'!A:A,0))),INDEX('UNIPIPE VAC'!C:C,MATCH(A91,'UNIPIPE VAC'!A:A,0))),INDEX('UNIPIPE HP'!C:C,MATCH(A91,'UNIPIPE HP'!A:A,0))),INDEX('UNIPIPE OIL'!C:C,MATCH(A91,'UNIPIPE OIL'!A:A,0))),"")</f>
        <v/>
      </c>
      <c r="C91" s="133" t="str">
        <f>IFERROR(IFERROR(IFERROR(IFERROR(IFERROR(INDEX('UNIPIPE AIR'!E:E,MATCH(A91,'UNIPIPE AIR'!A:A,0)),INDEX('UNIPIPE NITRO'!E:E,MATCH(A91,'UNIPIPE NITRO'!A:A,0))),INDEX('UNIPIPE VAC'!E:E,MATCH(A91,'UNIPIPE VAC'!A:A,0))),INDEX('UNIPIPE HP'!E:E,MATCH(A91,'UNIPIPE HP'!A:A,0))),INDEX('UNIPIPE OIL'!E:E,MATCH(A91,'UNIPIPE OIL'!A:A,0))),"")</f>
        <v/>
      </c>
      <c r="D91" s="139" t="str">
        <f>IFERROR(IFERROR(IFERROR(IFERROR(IFERROR(INDEX('UNIPIPE AIR'!G:G,MATCH(A91,'UNIPIPE AIR'!A:A,0)),INDEX('UNIPIPE NITRO'!G:G,MATCH(A91,'UNIPIPE NITRO'!A:A,0))),INDEX('UNIPIPE VAC'!G:G,MATCH(A91,'UNIPIPE VAC'!A:A,0))),INDEX('UNIPIPE HP'!G:G,MATCH(A91,'UNIPIPE HP'!A:A,0))),INDEX('UNIPIPE OIL'!G:G,MATCH(A91,'UNIPIPE OIL'!A:A,0))),"")</f>
        <v/>
      </c>
      <c r="E91" s="140" t="str">
        <f>IFERROR(IFERROR(IFERROR(IFERROR(IFERROR('UNIPIPE AIR'!$H$1*INDEX('UNIPIPE AIR'!F:F,MATCH(A91,'UNIPIPE AIR'!A:A,0)),'UNIPIPE NITRO'!$H$1*INDEX('UNIPIPE NITRO'!F:F,MATCH(A91,'UNIPIPE NITRO'!A:A,0))),'UNIPIPE VAC'!$H$1*INDEX('UNIPIPE VAC'!F:F,MATCH(A91,'UNIPIPE VAC'!A:A,0))),'UNIPIPE HP'!$H$1*INDEX('UNIPIPE HP'!F:F,MATCH(A91,'UNIPIPE HP'!A:A,0))),'UNIPIPE OIL'!$H$1*INDEX('UNIPIPE OIL'!F:F,MATCH(A91,'UNIPIPE OIL'!A:A,0))),"")</f>
        <v/>
      </c>
      <c r="F91" s="140" t="str">
        <f t="shared" si="0"/>
        <v/>
      </c>
      <c r="G91" s="127"/>
      <c r="H91" s="127"/>
      <c r="I91" s="127"/>
      <c r="J91" s="127"/>
      <c r="K91" s="127"/>
      <c r="L91" s="127"/>
      <c r="M91" s="127"/>
      <c r="N91" s="127"/>
      <c r="O91" s="127"/>
      <c r="P91" s="127"/>
      <c r="Q91" s="127"/>
      <c r="R91" s="127"/>
      <c r="S91" s="127"/>
      <c r="T91" s="127"/>
      <c r="U91" s="127"/>
      <c r="V91" s="127"/>
      <c r="W91" s="127"/>
      <c r="X91" s="127"/>
      <c r="Y91" s="127"/>
      <c r="Z91" s="127"/>
    </row>
    <row r="92" spans="1:26" ht="18.75" customHeight="1" x14ac:dyDescent="0.2">
      <c r="A92" s="135">
        <v>75</v>
      </c>
      <c r="B92" s="135" t="str">
        <f>IFERROR(IFERROR(IFERROR(IFERROR(IFERROR(INDEX('UNIPIPE AIR'!C:C,MATCH(A92,'UNIPIPE AIR'!A:A,0)),INDEX('UNIPIPE NITRO'!C:C,MATCH(A92,'UNIPIPE NITRO'!A:A,0))),INDEX('UNIPIPE VAC'!C:C,MATCH(A92,'UNIPIPE VAC'!A:A,0))),INDEX('UNIPIPE HP'!C:C,MATCH(A92,'UNIPIPE HP'!A:A,0))),INDEX('UNIPIPE OIL'!C:C,MATCH(A92,'UNIPIPE OIL'!A:A,0))),"")</f>
        <v/>
      </c>
      <c r="C92" s="133" t="str">
        <f>IFERROR(IFERROR(IFERROR(IFERROR(IFERROR(INDEX('UNIPIPE AIR'!E:E,MATCH(A92,'UNIPIPE AIR'!A:A,0)),INDEX('UNIPIPE NITRO'!E:E,MATCH(A92,'UNIPIPE NITRO'!A:A,0))),INDEX('UNIPIPE VAC'!E:E,MATCH(A92,'UNIPIPE VAC'!A:A,0))),INDEX('UNIPIPE HP'!E:E,MATCH(A92,'UNIPIPE HP'!A:A,0))),INDEX('UNIPIPE OIL'!E:E,MATCH(A92,'UNIPIPE OIL'!A:A,0))),"")</f>
        <v/>
      </c>
      <c r="D92" s="139" t="str">
        <f>IFERROR(IFERROR(IFERROR(IFERROR(IFERROR(INDEX('UNIPIPE AIR'!G:G,MATCH(A92,'UNIPIPE AIR'!A:A,0)),INDEX('UNIPIPE NITRO'!G:G,MATCH(A92,'UNIPIPE NITRO'!A:A,0))),INDEX('UNIPIPE VAC'!G:G,MATCH(A92,'UNIPIPE VAC'!A:A,0))),INDEX('UNIPIPE HP'!G:G,MATCH(A92,'UNIPIPE HP'!A:A,0))),INDEX('UNIPIPE OIL'!G:G,MATCH(A92,'UNIPIPE OIL'!A:A,0))),"")</f>
        <v/>
      </c>
      <c r="E92" s="140" t="str">
        <f>IFERROR(IFERROR(IFERROR(IFERROR(IFERROR('UNIPIPE AIR'!$H$1*INDEX('UNIPIPE AIR'!F:F,MATCH(A92,'UNIPIPE AIR'!A:A,0)),'UNIPIPE NITRO'!$H$1*INDEX('UNIPIPE NITRO'!F:F,MATCH(A92,'UNIPIPE NITRO'!A:A,0))),'UNIPIPE VAC'!$H$1*INDEX('UNIPIPE VAC'!F:F,MATCH(A92,'UNIPIPE VAC'!A:A,0))),'UNIPIPE HP'!$H$1*INDEX('UNIPIPE HP'!F:F,MATCH(A92,'UNIPIPE HP'!A:A,0))),'UNIPIPE OIL'!$H$1*INDEX('UNIPIPE OIL'!F:F,MATCH(A92,'UNIPIPE OIL'!A:A,0))),"")</f>
        <v/>
      </c>
      <c r="F92" s="140" t="str">
        <f t="shared" si="0"/>
        <v/>
      </c>
      <c r="G92" s="127"/>
      <c r="H92" s="127"/>
      <c r="I92" s="127"/>
      <c r="J92" s="127"/>
      <c r="K92" s="127"/>
      <c r="L92" s="127"/>
      <c r="M92" s="127"/>
      <c r="N92" s="127"/>
      <c r="O92" s="127"/>
      <c r="P92" s="127"/>
      <c r="Q92" s="127"/>
      <c r="R92" s="127"/>
      <c r="S92" s="127"/>
      <c r="T92" s="127"/>
      <c r="U92" s="127"/>
      <c r="V92" s="127"/>
      <c r="W92" s="127"/>
      <c r="X92" s="127"/>
      <c r="Y92" s="127"/>
      <c r="Z92" s="127"/>
    </row>
    <row r="93" spans="1:26" ht="18.75" customHeight="1" x14ac:dyDescent="0.2">
      <c r="A93" s="135">
        <v>76</v>
      </c>
      <c r="B93" s="135" t="str">
        <f>IFERROR(IFERROR(IFERROR(IFERROR(IFERROR(INDEX('UNIPIPE AIR'!C:C,MATCH(A93,'UNIPIPE AIR'!A:A,0)),INDEX('UNIPIPE NITRO'!C:C,MATCH(A93,'UNIPIPE NITRO'!A:A,0))),INDEX('UNIPIPE VAC'!C:C,MATCH(A93,'UNIPIPE VAC'!A:A,0))),INDEX('UNIPIPE HP'!C:C,MATCH(A93,'UNIPIPE HP'!A:A,0))),INDEX('UNIPIPE OIL'!C:C,MATCH(A93,'UNIPIPE OIL'!A:A,0))),"")</f>
        <v/>
      </c>
      <c r="C93" s="133" t="str">
        <f>IFERROR(IFERROR(IFERROR(IFERROR(IFERROR(INDEX('UNIPIPE AIR'!E:E,MATCH(A93,'UNIPIPE AIR'!A:A,0)),INDEX('UNIPIPE NITRO'!E:E,MATCH(A93,'UNIPIPE NITRO'!A:A,0))),INDEX('UNIPIPE VAC'!E:E,MATCH(A93,'UNIPIPE VAC'!A:A,0))),INDEX('UNIPIPE HP'!E:E,MATCH(A93,'UNIPIPE HP'!A:A,0))),INDEX('UNIPIPE OIL'!E:E,MATCH(A93,'UNIPIPE OIL'!A:A,0))),"")</f>
        <v/>
      </c>
      <c r="D93" s="139" t="str">
        <f>IFERROR(IFERROR(IFERROR(IFERROR(IFERROR(INDEX('UNIPIPE AIR'!G:G,MATCH(A93,'UNIPIPE AIR'!A:A,0)),INDEX('UNIPIPE NITRO'!G:G,MATCH(A93,'UNIPIPE NITRO'!A:A,0))),INDEX('UNIPIPE VAC'!G:G,MATCH(A93,'UNIPIPE VAC'!A:A,0))),INDEX('UNIPIPE HP'!G:G,MATCH(A93,'UNIPIPE HP'!A:A,0))),INDEX('UNIPIPE OIL'!G:G,MATCH(A93,'UNIPIPE OIL'!A:A,0))),"")</f>
        <v/>
      </c>
      <c r="E93" s="140" t="str">
        <f>IFERROR(IFERROR(IFERROR(IFERROR(IFERROR('UNIPIPE AIR'!$H$1*INDEX('UNIPIPE AIR'!F:F,MATCH(A93,'UNIPIPE AIR'!A:A,0)),'UNIPIPE NITRO'!$H$1*INDEX('UNIPIPE NITRO'!F:F,MATCH(A93,'UNIPIPE NITRO'!A:A,0))),'UNIPIPE VAC'!$H$1*INDEX('UNIPIPE VAC'!F:F,MATCH(A93,'UNIPIPE VAC'!A:A,0))),'UNIPIPE HP'!$H$1*INDEX('UNIPIPE HP'!F:F,MATCH(A93,'UNIPIPE HP'!A:A,0))),'UNIPIPE OIL'!$H$1*INDEX('UNIPIPE OIL'!F:F,MATCH(A93,'UNIPIPE OIL'!A:A,0))),"")</f>
        <v/>
      </c>
      <c r="F93" s="140" t="str">
        <f t="shared" si="0"/>
        <v/>
      </c>
      <c r="G93" s="127"/>
      <c r="H93" s="127"/>
      <c r="I93" s="127"/>
      <c r="J93" s="127"/>
      <c r="K93" s="127"/>
      <c r="L93" s="127"/>
      <c r="M93" s="127"/>
      <c r="N93" s="127"/>
      <c r="O93" s="127"/>
      <c r="P93" s="127"/>
      <c r="Q93" s="127"/>
      <c r="R93" s="127"/>
      <c r="S93" s="127"/>
      <c r="T93" s="127"/>
      <c r="U93" s="127"/>
      <c r="V93" s="127"/>
      <c r="W93" s="127"/>
      <c r="X93" s="127"/>
      <c r="Y93" s="127"/>
      <c r="Z93" s="127"/>
    </row>
    <row r="94" spans="1:26" ht="18.75" customHeight="1" x14ac:dyDescent="0.2">
      <c r="A94" s="135">
        <v>77</v>
      </c>
      <c r="B94" s="135" t="str">
        <f>IFERROR(IFERROR(IFERROR(IFERROR(IFERROR(INDEX('UNIPIPE AIR'!C:C,MATCH(A94,'UNIPIPE AIR'!A:A,0)),INDEX('UNIPIPE NITRO'!C:C,MATCH(A94,'UNIPIPE NITRO'!A:A,0))),INDEX('UNIPIPE VAC'!C:C,MATCH(A94,'UNIPIPE VAC'!A:A,0))),INDEX('UNIPIPE HP'!C:C,MATCH(A94,'UNIPIPE HP'!A:A,0))),INDEX('UNIPIPE OIL'!C:C,MATCH(A94,'UNIPIPE OIL'!A:A,0))),"")</f>
        <v/>
      </c>
      <c r="C94" s="133" t="str">
        <f>IFERROR(IFERROR(IFERROR(IFERROR(IFERROR(INDEX('UNIPIPE AIR'!E:E,MATCH(A94,'UNIPIPE AIR'!A:A,0)),INDEX('UNIPIPE NITRO'!E:E,MATCH(A94,'UNIPIPE NITRO'!A:A,0))),INDEX('UNIPIPE VAC'!E:E,MATCH(A94,'UNIPIPE VAC'!A:A,0))),INDEX('UNIPIPE HP'!E:E,MATCH(A94,'UNIPIPE HP'!A:A,0))),INDEX('UNIPIPE OIL'!E:E,MATCH(A94,'UNIPIPE OIL'!A:A,0))),"")</f>
        <v/>
      </c>
      <c r="D94" s="139" t="str">
        <f>IFERROR(IFERROR(IFERROR(IFERROR(IFERROR(INDEX('UNIPIPE AIR'!G:G,MATCH(A94,'UNIPIPE AIR'!A:A,0)),INDEX('UNIPIPE NITRO'!G:G,MATCH(A94,'UNIPIPE NITRO'!A:A,0))),INDEX('UNIPIPE VAC'!G:G,MATCH(A94,'UNIPIPE VAC'!A:A,0))),INDEX('UNIPIPE HP'!G:G,MATCH(A94,'UNIPIPE HP'!A:A,0))),INDEX('UNIPIPE OIL'!G:G,MATCH(A94,'UNIPIPE OIL'!A:A,0))),"")</f>
        <v/>
      </c>
      <c r="E94" s="140" t="str">
        <f>IFERROR(IFERROR(IFERROR(IFERROR(IFERROR('UNIPIPE AIR'!$H$1*INDEX('UNIPIPE AIR'!F:F,MATCH(A94,'UNIPIPE AIR'!A:A,0)),'UNIPIPE NITRO'!$H$1*INDEX('UNIPIPE NITRO'!F:F,MATCH(A94,'UNIPIPE NITRO'!A:A,0))),'UNIPIPE VAC'!$H$1*INDEX('UNIPIPE VAC'!F:F,MATCH(A94,'UNIPIPE VAC'!A:A,0))),'UNIPIPE HP'!$H$1*INDEX('UNIPIPE HP'!F:F,MATCH(A94,'UNIPIPE HP'!A:A,0))),'UNIPIPE OIL'!$H$1*INDEX('UNIPIPE OIL'!F:F,MATCH(A94,'UNIPIPE OIL'!A:A,0))),"")</f>
        <v/>
      </c>
      <c r="F94" s="140" t="str">
        <f t="shared" si="0"/>
        <v/>
      </c>
      <c r="G94" s="127"/>
      <c r="H94" s="127"/>
      <c r="I94" s="127"/>
      <c r="J94" s="127"/>
      <c r="K94" s="127"/>
      <c r="L94" s="127"/>
      <c r="M94" s="127"/>
      <c r="N94" s="127"/>
      <c r="O94" s="127"/>
      <c r="P94" s="127"/>
      <c r="Q94" s="127"/>
      <c r="R94" s="127"/>
      <c r="S94" s="127"/>
      <c r="T94" s="127"/>
      <c r="U94" s="127"/>
      <c r="V94" s="127"/>
      <c r="W94" s="127"/>
      <c r="X94" s="127"/>
      <c r="Y94" s="127"/>
      <c r="Z94" s="127"/>
    </row>
    <row r="95" spans="1:26" ht="18.75" customHeight="1" x14ac:dyDescent="0.2">
      <c r="A95" s="135">
        <v>78</v>
      </c>
      <c r="B95" s="135" t="str">
        <f>IFERROR(IFERROR(IFERROR(IFERROR(IFERROR(INDEX('UNIPIPE AIR'!C:C,MATCH(A95,'UNIPIPE AIR'!A:A,0)),INDEX('UNIPIPE NITRO'!C:C,MATCH(A95,'UNIPIPE NITRO'!A:A,0))),INDEX('UNIPIPE VAC'!C:C,MATCH(A95,'UNIPIPE VAC'!A:A,0))),INDEX('UNIPIPE HP'!C:C,MATCH(A95,'UNIPIPE HP'!A:A,0))),INDEX('UNIPIPE OIL'!C:C,MATCH(A95,'UNIPIPE OIL'!A:A,0))),"")</f>
        <v/>
      </c>
      <c r="C95" s="133" t="str">
        <f>IFERROR(IFERROR(IFERROR(IFERROR(IFERROR(INDEX('UNIPIPE AIR'!E:E,MATCH(A95,'UNIPIPE AIR'!A:A,0)),INDEX('UNIPIPE NITRO'!E:E,MATCH(A95,'UNIPIPE NITRO'!A:A,0))),INDEX('UNIPIPE VAC'!E:E,MATCH(A95,'UNIPIPE VAC'!A:A,0))),INDEX('UNIPIPE HP'!E:E,MATCH(A95,'UNIPIPE HP'!A:A,0))),INDEX('UNIPIPE OIL'!E:E,MATCH(A95,'UNIPIPE OIL'!A:A,0))),"")</f>
        <v/>
      </c>
      <c r="D95" s="139" t="str">
        <f>IFERROR(IFERROR(IFERROR(IFERROR(IFERROR(INDEX('UNIPIPE AIR'!G:G,MATCH(A95,'UNIPIPE AIR'!A:A,0)),INDEX('UNIPIPE NITRO'!G:G,MATCH(A95,'UNIPIPE NITRO'!A:A,0))),INDEX('UNIPIPE VAC'!G:G,MATCH(A95,'UNIPIPE VAC'!A:A,0))),INDEX('UNIPIPE HP'!G:G,MATCH(A95,'UNIPIPE HP'!A:A,0))),INDEX('UNIPIPE OIL'!G:G,MATCH(A95,'UNIPIPE OIL'!A:A,0))),"")</f>
        <v/>
      </c>
      <c r="E95" s="140" t="str">
        <f>IFERROR(IFERROR(IFERROR(IFERROR(IFERROR('UNIPIPE AIR'!$H$1*INDEX('UNIPIPE AIR'!F:F,MATCH(A95,'UNIPIPE AIR'!A:A,0)),'UNIPIPE NITRO'!$H$1*INDEX('UNIPIPE NITRO'!F:F,MATCH(A95,'UNIPIPE NITRO'!A:A,0))),'UNIPIPE VAC'!$H$1*INDEX('UNIPIPE VAC'!F:F,MATCH(A95,'UNIPIPE VAC'!A:A,0))),'UNIPIPE HP'!$H$1*INDEX('UNIPIPE HP'!F:F,MATCH(A95,'UNIPIPE HP'!A:A,0))),'UNIPIPE OIL'!$H$1*INDEX('UNIPIPE OIL'!F:F,MATCH(A95,'UNIPIPE OIL'!A:A,0))),"")</f>
        <v/>
      </c>
      <c r="F95" s="140" t="str">
        <f t="shared" si="0"/>
        <v/>
      </c>
      <c r="G95" s="127"/>
      <c r="H95" s="127"/>
      <c r="I95" s="127"/>
      <c r="J95" s="127"/>
      <c r="K95" s="127"/>
      <c r="L95" s="127"/>
      <c r="M95" s="127"/>
      <c r="N95" s="127"/>
      <c r="O95" s="127"/>
      <c r="P95" s="127"/>
      <c r="Q95" s="127"/>
      <c r="R95" s="127"/>
      <c r="S95" s="127"/>
      <c r="T95" s="127"/>
      <c r="U95" s="127"/>
      <c r="V95" s="127"/>
      <c r="W95" s="127"/>
      <c r="X95" s="127"/>
      <c r="Y95" s="127"/>
      <c r="Z95" s="127"/>
    </row>
    <row r="96" spans="1:26" ht="18.75" customHeight="1" x14ac:dyDescent="0.2">
      <c r="A96" s="135">
        <v>79</v>
      </c>
      <c r="B96" s="135" t="str">
        <f>IFERROR(IFERROR(IFERROR(IFERROR(IFERROR(INDEX('UNIPIPE AIR'!C:C,MATCH(A96,'UNIPIPE AIR'!A:A,0)),INDEX('UNIPIPE NITRO'!C:C,MATCH(A96,'UNIPIPE NITRO'!A:A,0))),INDEX('UNIPIPE VAC'!C:C,MATCH(A96,'UNIPIPE VAC'!A:A,0))),INDEX('UNIPIPE HP'!C:C,MATCH(A96,'UNIPIPE HP'!A:A,0))),INDEX('UNIPIPE OIL'!C:C,MATCH(A96,'UNIPIPE OIL'!A:A,0))),"")</f>
        <v/>
      </c>
      <c r="C96" s="133" t="str">
        <f>IFERROR(IFERROR(IFERROR(IFERROR(IFERROR(INDEX('UNIPIPE AIR'!E:E,MATCH(A96,'UNIPIPE AIR'!A:A,0)),INDEX('UNIPIPE NITRO'!E:E,MATCH(A96,'UNIPIPE NITRO'!A:A,0))),INDEX('UNIPIPE VAC'!E:E,MATCH(A96,'UNIPIPE VAC'!A:A,0))),INDEX('UNIPIPE HP'!E:E,MATCH(A96,'UNIPIPE HP'!A:A,0))),INDEX('UNIPIPE OIL'!E:E,MATCH(A96,'UNIPIPE OIL'!A:A,0))),"")</f>
        <v/>
      </c>
      <c r="D96" s="139" t="str">
        <f>IFERROR(IFERROR(IFERROR(IFERROR(IFERROR(INDEX('UNIPIPE AIR'!G:G,MATCH(A96,'UNIPIPE AIR'!A:A,0)),INDEX('UNIPIPE NITRO'!G:G,MATCH(A96,'UNIPIPE NITRO'!A:A,0))),INDEX('UNIPIPE VAC'!G:G,MATCH(A96,'UNIPIPE VAC'!A:A,0))),INDEX('UNIPIPE HP'!G:G,MATCH(A96,'UNIPIPE HP'!A:A,0))),INDEX('UNIPIPE OIL'!G:G,MATCH(A96,'UNIPIPE OIL'!A:A,0))),"")</f>
        <v/>
      </c>
      <c r="E96" s="140" t="str">
        <f>IFERROR(IFERROR(IFERROR(IFERROR(IFERROR('UNIPIPE AIR'!$H$1*INDEX('UNIPIPE AIR'!F:F,MATCH(A96,'UNIPIPE AIR'!A:A,0)),'UNIPIPE NITRO'!$H$1*INDEX('UNIPIPE NITRO'!F:F,MATCH(A96,'UNIPIPE NITRO'!A:A,0))),'UNIPIPE VAC'!$H$1*INDEX('UNIPIPE VAC'!F:F,MATCH(A96,'UNIPIPE VAC'!A:A,0))),'UNIPIPE HP'!$H$1*INDEX('UNIPIPE HP'!F:F,MATCH(A96,'UNIPIPE HP'!A:A,0))),'UNIPIPE OIL'!$H$1*INDEX('UNIPIPE OIL'!F:F,MATCH(A96,'UNIPIPE OIL'!A:A,0))),"")</f>
        <v/>
      </c>
      <c r="F96" s="140" t="str">
        <f t="shared" si="0"/>
        <v/>
      </c>
      <c r="G96" s="127"/>
      <c r="H96" s="127"/>
      <c r="I96" s="127"/>
      <c r="J96" s="127"/>
      <c r="K96" s="127"/>
      <c r="L96" s="127"/>
      <c r="M96" s="127"/>
      <c r="N96" s="127"/>
      <c r="O96" s="127"/>
      <c r="P96" s="127"/>
      <c r="Q96" s="127"/>
      <c r="R96" s="127"/>
      <c r="S96" s="127"/>
      <c r="T96" s="127"/>
      <c r="U96" s="127"/>
      <c r="V96" s="127"/>
      <c r="W96" s="127"/>
      <c r="X96" s="127"/>
      <c r="Y96" s="127"/>
      <c r="Z96" s="127"/>
    </row>
    <row r="97" spans="1:26" ht="18.75" customHeight="1" x14ac:dyDescent="0.2">
      <c r="A97" s="135">
        <v>80</v>
      </c>
      <c r="B97" s="135" t="str">
        <f>IFERROR(IFERROR(IFERROR(IFERROR(IFERROR(INDEX('UNIPIPE AIR'!C:C,MATCH(A97,'UNIPIPE AIR'!A:A,0)),INDEX('UNIPIPE NITRO'!C:C,MATCH(A97,'UNIPIPE NITRO'!A:A,0))),INDEX('UNIPIPE VAC'!C:C,MATCH(A97,'UNIPIPE VAC'!A:A,0))),INDEX('UNIPIPE HP'!C:C,MATCH(A97,'UNIPIPE HP'!A:A,0))),INDEX('UNIPIPE OIL'!C:C,MATCH(A97,'UNIPIPE OIL'!A:A,0))),"")</f>
        <v/>
      </c>
      <c r="C97" s="133" t="str">
        <f>IFERROR(IFERROR(IFERROR(IFERROR(IFERROR(INDEX('UNIPIPE AIR'!E:E,MATCH(A97,'UNIPIPE AIR'!A:A,0)),INDEX('UNIPIPE NITRO'!E:E,MATCH(A97,'UNIPIPE NITRO'!A:A,0))),INDEX('UNIPIPE VAC'!E:E,MATCH(A97,'UNIPIPE VAC'!A:A,0))),INDEX('UNIPIPE HP'!E:E,MATCH(A97,'UNIPIPE HP'!A:A,0))),INDEX('UNIPIPE OIL'!E:E,MATCH(A97,'UNIPIPE OIL'!A:A,0))),"")</f>
        <v/>
      </c>
      <c r="D97" s="139" t="str">
        <f>IFERROR(IFERROR(IFERROR(IFERROR(IFERROR(INDEX('UNIPIPE AIR'!G:G,MATCH(A97,'UNIPIPE AIR'!A:A,0)),INDEX('UNIPIPE NITRO'!G:G,MATCH(A97,'UNIPIPE NITRO'!A:A,0))),INDEX('UNIPIPE VAC'!G:G,MATCH(A97,'UNIPIPE VAC'!A:A,0))),INDEX('UNIPIPE HP'!G:G,MATCH(A97,'UNIPIPE HP'!A:A,0))),INDEX('UNIPIPE OIL'!G:G,MATCH(A97,'UNIPIPE OIL'!A:A,0))),"")</f>
        <v/>
      </c>
      <c r="E97" s="140" t="str">
        <f>IFERROR(IFERROR(IFERROR(IFERROR(IFERROR('UNIPIPE AIR'!$H$1*INDEX('UNIPIPE AIR'!F:F,MATCH(A97,'UNIPIPE AIR'!A:A,0)),'UNIPIPE NITRO'!$H$1*INDEX('UNIPIPE NITRO'!F:F,MATCH(A97,'UNIPIPE NITRO'!A:A,0))),'UNIPIPE VAC'!$H$1*INDEX('UNIPIPE VAC'!F:F,MATCH(A97,'UNIPIPE VAC'!A:A,0))),'UNIPIPE HP'!$H$1*INDEX('UNIPIPE HP'!F:F,MATCH(A97,'UNIPIPE HP'!A:A,0))),'UNIPIPE OIL'!$H$1*INDEX('UNIPIPE OIL'!F:F,MATCH(A97,'UNIPIPE OIL'!A:A,0))),"")</f>
        <v/>
      </c>
      <c r="F97" s="140" t="str">
        <f t="shared" si="0"/>
        <v/>
      </c>
      <c r="G97" s="127"/>
      <c r="H97" s="127"/>
      <c r="I97" s="127"/>
      <c r="J97" s="127"/>
      <c r="K97" s="127"/>
      <c r="L97" s="127"/>
      <c r="M97" s="127"/>
      <c r="N97" s="127"/>
      <c r="O97" s="127"/>
      <c r="P97" s="127"/>
      <c r="Q97" s="127"/>
      <c r="R97" s="127"/>
      <c r="S97" s="127"/>
      <c r="T97" s="127"/>
      <c r="U97" s="127"/>
      <c r="V97" s="127"/>
      <c r="W97" s="127"/>
      <c r="X97" s="127"/>
      <c r="Y97" s="127"/>
      <c r="Z97" s="127"/>
    </row>
    <row r="98" spans="1:26" ht="18.75" customHeight="1" x14ac:dyDescent="0.2">
      <c r="A98" s="135">
        <v>81</v>
      </c>
      <c r="B98" s="135" t="str">
        <f>IFERROR(IFERROR(IFERROR(IFERROR(IFERROR(INDEX('UNIPIPE AIR'!C:C,MATCH(A98,'UNIPIPE AIR'!A:A,0)),INDEX('UNIPIPE NITRO'!C:C,MATCH(A98,'UNIPIPE NITRO'!A:A,0))),INDEX('UNIPIPE VAC'!C:C,MATCH(A98,'UNIPIPE VAC'!A:A,0))),INDEX('UNIPIPE HP'!C:C,MATCH(A98,'UNIPIPE HP'!A:A,0))),INDEX('UNIPIPE OIL'!C:C,MATCH(A98,'UNIPIPE OIL'!A:A,0))),"")</f>
        <v/>
      </c>
      <c r="C98" s="133" t="str">
        <f>IFERROR(IFERROR(IFERROR(IFERROR(IFERROR(INDEX('UNIPIPE AIR'!E:E,MATCH(A98,'UNIPIPE AIR'!A:A,0)),INDEX('UNIPIPE NITRO'!E:E,MATCH(A98,'UNIPIPE NITRO'!A:A,0))),INDEX('UNIPIPE VAC'!E:E,MATCH(A98,'UNIPIPE VAC'!A:A,0))),INDEX('UNIPIPE HP'!E:E,MATCH(A98,'UNIPIPE HP'!A:A,0))),INDEX('UNIPIPE OIL'!E:E,MATCH(A98,'UNIPIPE OIL'!A:A,0))),"")</f>
        <v/>
      </c>
      <c r="D98" s="139" t="str">
        <f>IFERROR(IFERROR(IFERROR(IFERROR(IFERROR(INDEX('UNIPIPE AIR'!G:G,MATCH(A98,'UNIPIPE AIR'!A:A,0)),INDEX('UNIPIPE NITRO'!G:G,MATCH(A98,'UNIPIPE NITRO'!A:A,0))),INDEX('UNIPIPE VAC'!G:G,MATCH(A98,'UNIPIPE VAC'!A:A,0))),INDEX('UNIPIPE HP'!G:G,MATCH(A98,'UNIPIPE HP'!A:A,0))),INDEX('UNIPIPE OIL'!G:G,MATCH(A98,'UNIPIPE OIL'!A:A,0))),"")</f>
        <v/>
      </c>
      <c r="E98" s="140" t="str">
        <f>IFERROR(IFERROR(IFERROR(IFERROR(IFERROR('UNIPIPE AIR'!$H$1*INDEX('UNIPIPE AIR'!F:F,MATCH(A98,'UNIPIPE AIR'!A:A,0)),'UNIPIPE NITRO'!$H$1*INDEX('UNIPIPE NITRO'!F:F,MATCH(A98,'UNIPIPE NITRO'!A:A,0))),'UNIPIPE VAC'!$H$1*INDEX('UNIPIPE VAC'!F:F,MATCH(A98,'UNIPIPE VAC'!A:A,0))),'UNIPIPE HP'!$H$1*INDEX('UNIPIPE HP'!F:F,MATCH(A98,'UNIPIPE HP'!A:A,0))),'UNIPIPE OIL'!$H$1*INDEX('UNIPIPE OIL'!F:F,MATCH(A98,'UNIPIPE OIL'!A:A,0))),"")</f>
        <v/>
      </c>
      <c r="F98" s="140" t="str">
        <f t="shared" si="0"/>
        <v/>
      </c>
      <c r="G98" s="127"/>
      <c r="H98" s="127"/>
      <c r="I98" s="127"/>
      <c r="J98" s="127"/>
      <c r="K98" s="127"/>
      <c r="L98" s="127"/>
      <c r="M98" s="127"/>
      <c r="N98" s="127"/>
      <c r="O98" s="127"/>
      <c r="P98" s="127"/>
      <c r="Q98" s="127"/>
      <c r="R98" s="127"/>
      <c r="S98" s="127"/>
      <c r="T98" s="127"/>
      <c r="U98" s="127"/>
      <c r="V98" s="127"/>
      <c r="W98" s="127"/>
      <c r="X98" s="127"/>
      <c r="Y98" s="127"/>
      <c r="Z98" s="127"/>
    </row>
    <row r="99" spans="1:26" ht="18.75" customHeight="1" x14ac:dyDescent="0.2">
      <c r="A99" s="135">
        <v>82</v>
      </c>
      <c r="B99" s="135" t="str">
        <f>IFERROR(IFERROR(IFERROR(IFERROR(IFERROR(INDEX('UNIPIPE AIR'!C:C,MATCH(A99,'UNIPIPE AIR'!A:A,0)),INDEX('UNIPIPE NITRO'!C:C,MATCH(A99,'UNIPIPE NITRO'!A:A,0))),INDEX('UNIPIPE VAC'!C:C,MATCH(A99,'UNIPIPE VAC'!A:A,0))),INDEX('UNIPIPE HP'!C:C,MATCH(A99,'UNIPIPE HP'!A:A,0))),INDEX('UNIPIPE OIL'!C:C,MATCH(A99,'UNIPIPE OIL'!A:A,0))),"")</f>
        <v/>
      </c>
      <c r="C99" s="133" t="str">
        <f>IFERROR(IFERROR(IFERROR(IFERROR(IFERROR(INDEX('UNIPIPE AIR'!E:E,MATCH(A99,'UNIPIPE AIR'!A:A,0)),INDEX('UNIPIPE NITRO'!E:E,MATCH(A99,'UNIPIPE NITRO'!A:A,0))),INDEX('UNIPIPE VAC'!E:E,MATCH(A99,'UNIPIPE VAC'!A:A,0))),INDEX('UNIPIPE HP'!E:E,MATCH(A99,'UNIPIPE HP'!A:A,0))),INDEX('UNIPIPE OIL'!E:E,MATCH(A99,'UNIPIPE OIL'!A:A,0))),"")</f>
        <v/>
      </c>
      <c r="D99" s="139" t="str">
        <f>IFERROR(IFERROR(IFERROR(IFERROR(IFERROR(INDEX('UNIPIPE AIR'!G:G,MATCH(A99,'UNIPIPE AIR'!A:A,0)),INDEX('UNIPIPE NITRO'!G:G,MATCH(A99,'UNIPIPE NITRO'!A:A,0))),INDEX('UNIPIPE VAC'!G:G,MATCH(A99,'UNIPIPE VAC'!A:A,0))),INDEX('UNIPIPE HP'!G:G,MATCH(A99,'UNIPIPE HP'!A:A,0))),INDEX('UNIPIPE OIL'!G:G,MATCH(A99,'UNIPIPE OIL'!A:A,0))),"")</f>
        <v/>
      </c>
      <c r="E99" s="140" t="str">
        <f>IFERROR(IFERROR(IFERROR(IFERROR(IFERROR('UNIPIPE AIR'!$H$1*INDEX('UNIPIPE AIR'!F:F,MATCH(A99,'UNIPIPE AIR'!A:A,0)),'UNIPIPE NITRO'!$H$1*INDEX('UNIPIPE NITRO'!F:F,MATCH(A99,'UNIPIPE NITRO'!A:A,0))),'UNIPIPE VAC'!$H$1*INDEX('UNIPIPE VAC'!F:F,MATCH(A99,'UNIPIPE VAC'!A:A,0))),'UNIPIPE HP'!$H$1*INDEX('UNIPIPE HP'!F:F,MATCH(A99,'UNIPIPE HP'!A:A,0))),'UNIPIPE OIL'!$H$1*INDEX('UNIPIPE OIL'!F:F,MATCH(A99,'UNIPIPE OIL'!A:A,0))),"")</f>
        <v/>
      </c>
      <c r="F99" s="140" t="str">
        <f t="shared" si="0"/>
        <v/>
      </c>
      <c r="G99" s="127"/>
      <c r="H99" s="127"/>
      <c r="I99" s="127"/>
      <c r="J99" s="127"/>
      <c r="K99" s="127"/>
      <c r="L99" s="127"/>
      <c r="M99" s="127"/>
      <c r="N99" s="127"/>
      <c r="O99" s="127"/>
      <c r="P99" s="127"/>
      <c r="Q99" s="127"/>
      <c r="R99" s="127"/>
      <c r="S99" s="127"/>
      <c r="T99" s="127"/>
      <c r="U99" s="127"/>
      <c r="V99" s="127"/>
      <c r="W99" s="127"/>
      <c r="X99" s="127"/>
      <c r="Y99" s="127"/>
      <c r="Z99" s="127"/>
    </row>
    <row r="100" spans="1:26" ht="18.75" customHeight="1" x14ac:dyDescent="0.2">
      <c r="A100" s="135">
        <v>83</v>
      </c>
      <c r="B100" s="135" t="str">
        <f>IFERROR(IFERROR(IFERROR(IFERROR(IFERROR(INDEX('UNIPIPE AIR'!C:C,MATCH(A100,'UNIPIPE AIR'!A:A,0)),INDEX('UNIPIPE NITRO'!C:C,MATCH(A100,'UNIPIPE NITRO'!A:A,0))),INDEX('UNIPIPE VAC'!C:C,MATCH(A100,'UNIPIPE VAC'!A:A,0))),INDEX('UNIPIPE HP'!C:C,MATCH(A100,'UNIPIPE HP'!A:A,0))),INDEX('UNIPIPE OIL'!C:C,MATCH(A100,'UNIPIPE OIL'!A:A,0))),"")</f>
        <v/>
      </c>
      <c r="C100" s="133" t="str">
        <f>IFERROR(IFERROR(IFERROR(IFERROR(IFERROR(INDEX('UNIPIPE AIR'!E:E,MATCH(A100,'UNIPIPE AIR'!A:A,0)),INDEX('UNIPIPE NITRO'!E:E,MATCH(A100,'UNIPIPE NITRO'!A:A,0))),INDEX('UNIPIPE VAC'!E:E,MATCH(A100,'UNIPIPE VAC'!A:A,0))),INDEX('UNIPIPE HP'!E:E,MATCH(A100,'UNIPIPE HP'!A:A,0))),INDEX('UNIPIPE OIL'!E:E,MATCH(A100,'UNIPIPE OIL'!A:A,0))),"")</f>
        <v/>
      </c>
      <c r="D100" s="139" t="str">
        <f>IFERROR(IFERROR(IFERROR(IFERROR(IFERROR(INDEX('UNIPIPE AIR'!G:G,MATCH(A100,'UNIPIPE AIR'!A:A,0)),INDEX('UNIPIPE NITRO'!G:G,MATCH(A100,'UNIPIPE NITRO'!A:A,0))),INDEX('UNIPIPE VAC'!G:G,MATCH(A100,'UNIPIPE VAC'!A:A,0))),INDEX('UNIPIPE HP'!G:G,MATCH(A100,'UNIPIPE HP'!A:A,0))),INDEX('UNIPIPE OIL'!G:G,MATCH(A100,'UNIPIPE OIL'!A:A,0))),"")</f>
        <v/>
      </c>
      <c r="E100" s="140" t="str">
        <f>IFERROR(IFERROR(IFERROR(IFERROR(IFERROR('UNIPIPE AIR'!$H$1*INDEX('UNIPIPE AIR'!F:F,MATCH(A100,'UNIPIPE AIR'!A:A,0)),'UNIPIPE NITRO'!$H$1*INDEX('UNIPIPE NITRO'!F:F,MATCH(A100,'UNIPIPE NITRO'!A:A,0))),'UNIPIPE VAC'!$H$1*INDEX('UNIPIPE VAC'!F:F,MATCH(A100,'UNIPIPE VAC'!A:A,0))),'UNIPIPE HP'!$H$1*INDEX('UNIPIPE HP'!F:F,MATCH(A100,'UNIPIPE HP'!A:A,0))),'UNIPIPE OIL'!$H$1*INDEX('UNIPIPE OIL'!F:F,MATCH(A100,'UNIPIPE OIL'!A:A,0))),"")</f>
        <v/>
      </c>
      <c r="F100" s="140" t="str">
        <f t="shared" si="0"/>
        <v/>
      </c>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8.75" customHeight="1" x14ac:dyDescent="0.2">
      <c r="A101" s="135">
        <v>84</v>
      </c>
      <c r="B101" s="135" t="str">
        <f>IFERROR(IFERROR(IFERROR(IFERROR(IFERROR(INDEX('UNIPIPE AIR'!C:C,MATCH(A101,'UNIPIPE AIR'!A:A,0)),INDEX('UNIPIPE NITRO'!C:C,MATCH(A101,'UNIPIPE NITRO'!A:A,0))),INDEX('UNIPIPE VAC'!C:C,MATCH(A101,'UNIPIPE VAC'!A:A,0))),INDEX('UNIPIPE HP'!C:C,MATCH(A101,'UNIPIPE HP'!A:A,0))),INDEX('UNIPIPE OIL'!C:C,MATCH(A101,'UNIPIPE OIL'!A:A,0))),"")</f>
        <v/>
      </c>
      <c r="C101" s="133" t="str">
        <f>IFERROR(IFERROR(IFERROR(IFERROR(IFERROR(INDEX('UNIPIPE AIR'!E:E,MATCH(A101,'UNIPIPE AIR'!A:A,0)),INDEX('UNIPIPE NITRO'!E:E,MATCH(A101,'UNIPIPE NITRO'!A:A,0))),INDEX('UNIPIPE VAC'!E:E,MATCH(A101,'UNIPIPE VAC'!A:A,0))),INDEX('UNIPIPE HP'!E:E,MATCH(A101,'UNIPIPE HP'!A:A,0))),INDEX('UNIPIPE OIL'!E:E,MATCH(A101,'UNIPIPE OIL'!A:A,0))),"")</f>
        <v/>
      </c>
      <c r="D101" s="139" t="str">
        <f>IFERROR(IFERROR(IFERROR(IFERROR(IFERROR(INDEX('UNIPIPE AIR'!G:G,MATCH(A101,'UNIPIPE AIR'!A:A,0)),INDEX('UNIPIPE NITRO'!G:G,MATCH(A101,'UNIPIPE NITRO'!A:A,0))),INDEX('UNIPIPE VAC'!G:G,MATCH(A101,'UNIPIPE VAC'!A:A,0))),INDEX('UNIPIPE HP'!G:G,MATCH(A101,'UNIPIPE HP'!A:A,0))),INDEX('UNIPIPE OIL'!G:G,MATCH(A101,'UNIPIPE OIL'!A:A,0))),"")</f>
        <v/>
      </c>
      <c r="E101" s="140" t="str">
        <f>IFERROR(IFERROR(IFERROR(IFERROR(IFERROR('UNIPIPE AIR'!$H$1*INDEX('UNIPIPE AIR'!F:F,MATCH(A101,'UNIPIPE AIR'!A:A,0)),'UNIPIPE NITRO'!$H$1*INDEX('UNIPIPE NITRO'!F:F,MATCH(A101,'UNIPIPE NITRO'!A:A,0))),'UNIPIPE VAC'!$H$1*INDEX('UNIPIPE VAC'!F:F,MATCH(A101,'UNIPIPE VAC'!A:A,0))),'UNIPIPE HP'!$H$1*INDEX('UNIPIPE HP'!F:F,MATCH(A101,'UNIPIPE HP'!A:A,0))),'UNIPIPE OIL'!$H$1*INDEX('UNIPIPE OIL'!F:F,MATCH(A101,'UNIPIPE OIL'!A:A,0))),"")</f>
        <v/>
      </c>
      <c r="F101" s="140" t="str">
        <f t="shared" si="0"/>
        <v/>
      </c>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8.75" customHeight="1" x14ac:dyDescent="0.2">
      <c r="A102" s="135">
        <v>85</v>
      </c>
      <c r="B102" s="135" t="str">
        <f>IFERROR(IFERROR(IFERROR(IFERROR(IFERROR(INDEX('UNIPIPE AIR'!C:C,MATCH(A102,'UNIPIPE AIR'!A:A,0)),INDEX('UNIPIPE NITRO'!C:C,MATCH(A102,'UNIPIPE NITRO'!A:A,0))),INDEX('UNIPIPE VAC'!C:C,MATCH(A102,'UNIPIPE VAC'!A:A,0))),INDEX('UNIPIPE HP'!C:C,MATCH(A102,'UNIPIPE HP'!A:A,0))),INDEX('UNIPIPE OIL'!C:C,MATCH(A102,'UNIPIPE OIL'!A:A,0))),"")</f>
        <v/>
      </c>
      <c r="C102" s="133" t="str">
        <f>IFERROR(IFERROR(IFERROR(IFERROR(IFERROR(INDEX('UNIPIPE AIR'!E:E,MATCH(A102,'UNIPIPE AIR'!A:A,0)),INDEX('UNIPIPE NITRO'!E:E,MATCH(A102,'UNIPIPE NITRO'!A:A,0))),INDEX('UNIPIPE VAC'!E:E,MATCH(A102,'UNIPIPE VAC'!A:A,0))),INDEX('UNIPIPE HP'!E:E,MATCH(A102,'UNIPIPE HP'!A:A,0))),INDEX('UNIPIPE OIL'!E:E,MATCH(A102,'UNIPIPE OIL'!A:A,0))),"")</f>
        <v/>
      </c>
      <c r="D102" s="139" t="str">
        <f>IFERROR(IFERROR(IFERROR(IFERROR(IFERROR(INDEX('UNIPIPE AIR'!G:G,MATCH(A102,'UNIPIPE AIR'!A:A,0)),INDEX('UNIPIPE NITRO'!G:G,MATCH(A102,'UNIPIPE NITRO'!A:A,0))),INDEX('UNIPIPE VAC'!G:G,MATCH(A102,'UNIPIPE VAC'!A:A,0))),INDEX('UNIPIPE HP'!G:G,MATCH(A102,'UNIPIPE HP'!A:A,0))),INDEX('UNIPIPE OIL'!G:G,MATCH(A102,'UNIPIPE OIL'!A:A,0))),"")</f>
        <v/>
      </c>
      <c r="E102" s="140" t="str">
        <f>IFERROR(IFERROR(IFERROR(IFERROR(IFERROR('UNIPIPE AIR'!$H$1*INDEX('UNIPIPE AIR'!F:F,MATCH(A102,'UNIPIPE AIR'!A:A,0)),'UNIPIPE NITRO'!$H$1*INDEX('UNIPIPE NITRO'!F:F,MATCH(A102,'UNIPIPE NITRO'!A:A,0))),'UNIPIPE VAC'!$H$1*INDEX('UNIPIPE VAC'!F:F,MATCH(A102,'UNIPIPE VAC'!A:A,0))),'UNIPIPE HP'!$H$1*INDEX('UNIPIPE HP'!F:F,MATCH(A102,'UNIPIPE HP'!A:A,0))),'UNIPIPE OIL'!$H$1*INDEX('UNIPIPE OIL'!F:F,MATCH(A102,'UNIPIPE OIL'!A:A,0))),"")</f>
        <v/>
      </c>
      <c r="F102" s="140" t="str">
        <f t="shared" si="0"/>
        <v/>
      </c>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8.75" customHeight="1" x14ac:dyDescent="0.2">
      <c r="A103" s="135">
        <v>86</v>
      </c>
      <c r="B103" s="135" t="str">
        <f>IFERROR(IFERROR(IFERROR(IFERROR(IFERROR(INDEX('UNIPIPE AIR'!C:C,MATCH(A103,'UNIPIPE AIR'!A:A,0)),INDEX('UNIPIPE NITRO'!C:C,MATCH(A103,'UNIPIPE NITRO'!A:A,0))),INDEX('UNIPIPE VAC'!C:C,MATCH(A103,'UNIPIPE VAC'!A:A,0))),INDEX('UNIPIPE HP'!C:C,MATCH(A103,'UNIPIPE HP'!A:A,0))),INDEX('UNIPIPE OIL'!C:C,MATCH(A103,'UNIPIPE OIL'!A:A,0))),"")</f>
        <v/>
      </c>
      <c r="C103" s="133" t="str">
        <f>IFERROR(IFERROR(IFERROR(IFERROR(IFERROR(INDEX('UNIPIPE AIR'!E:E,MATCH(A103,'UNIPIPE AIR'!A:A,0)),INDEX('UNIPIPE NITRO'!E:E,MATCH(A103,'UNIPIPE NITRO'!A:A,0))),INDEX('UNIPIPE VAC'!E:E,MATCH(A103,'UNIPIPE VAC'!A:A,0))),INDEX('UNIPIPE HP'!E:E,MATCH(A103,'UNIPIPE HP'!A:A,0))),INDEX('UNIPIPE OIL'!E:E,MATCH(A103,'UNIPIPE OIL'!A:A,0))),"")</f>
        <v/>
      </c>
      <c r="D103" s="139" t="str">
        <f>IFERROR(IFERROR(IFERROR(IFERROR(IFERROR(INDEX('UNIPIPE AIR'!G:G,MATCH(A103,'UNIPIPE AIR'!A:A,0)),INDEX('UNIPIPE NITRO'!G:G,MATCH(A103,'UNIPIPE NITRO'!A:A,0))),INDEX('UNIPIPE VAC'!G:G,MATCH(A103,'UNIPIPE VAC'!A:A,0))),INDEX('UNIPIPE HP'!G:G,MATCH(A103,'UNIPIPE HP'!A:A,0))),INDEX('UNIPIPE OIL'!G:G,MATCH(A103,'UNIPIPE OIL'!A:A,0))),"")</f>
        <v/>
      </c>
      <c r="E103" s="140" t="str">
        <f>IFERROR(IFERROR(IFERROR(IFERROR(IFERROR('UNIPIPE AIR'!$H$1*INDEX('UNIPIPE AIR'!F:F,MATCH(A103,'UNIPIPE AIR'!A:A,0)),'UNIPIPE NITRO'!$H$1*INDEX('UNIPIPE NITRO'!F:F,MATCH(A103,'UNIPIPE NITRO'!A:A,0))),'UNIPIPE VAC'!$H$1*INDEX('UNIPIPE VAC'!F:F,MATCH(A103,'UNIPIPE VAC'!A:A,0))),'UNIPIPE HP'!$H$1*INDEX('UNIPIPE HP'!F:F,MATCH(A103,'UNIPIPE HP'!A:A,0))),'UNIPIPE OIL'!$H$1*INDEX('UNIPIPE OIL'!F:F,MATCH(A103,'UNIPIPE OIL'!A:A,0))),"")</f>
        <v/>
      </c>
      <c r="F103" s="140" t="str">
        <f t="shared" si="0"/>
        <v/>
      </c>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8.75" customHeight="1" x14ac:dyDescent="0.2">
      <c r="A104" s="135">
        <v>87</v>
      </c>
      <c r="B104" s="135" t="str">
        <f>IFERROR(IFERROR(IFERROR(IFERROR(IFERROR(INDEX('UNIPIPE AIR'!C:C,MATCH(A104,'UNIPIPE AIR'!A:A,0)),INDEX('UNIPIPE NITRO'!C:C,MATCH(A104,'UNIPIPE NITRO'!A:A,0))),INDEX('UNIPIPE VAC'!C:C,MATCH(A104,'UNIPIPE VAC'!A:A,0))),INDEX('UNIPIPE HP'!C:C,MATCH(A104,'UNIPIPE HP'!A:A,0))),INDEX('UNIPIPE OIL'!C:C,MATCH(A104,'UNIPIPE OIL'!A:A,0))),"")</f>
        <v/>
      </c>
      <c r="C104" s="133" t="str">
        <f>IFERROR(IFERROR(IFERROR(IFERROR(IFERROR(INDEX('UNIPIPE AIR'!E:E,MATCH(A104,'UNIPIPE AIR'!A:A,0)),INDEX('UNIPIPE NITRO'!E:E,MATCH(A104,'UNIPIPE NITRO'!A:A,0))),INDEX('UNIPIPE VAC'!E:E,MATCH(A104,'UNIPIPE VAC'!A:A,0))),INDEX('UNIPIPE HP'!E:E,MATCH(A104,'UNIPIPE HP'!A:A,0))),INDEX('UNIPIPE OIL'!E:E,MATCH(A104,'UNIPIPE OIL'!A:A,0))),"")</f>
        <v/>
      </c>
      <c r="D104" s="139" t="str">
        <f>IFERROR(IFERROR(IFERROR(IFERROR(IFERROR(INDEX('UNIPIPE AIR'!G:G,MATCH(A104,'UNIPIPE AIR'!A:A,0)),INDEX('UNIPIPE NITRO'!G:G,MATCH(A104,'UNIPIPE NITRO'!A:A,0))),INDEX('UNIPIPE VAC'!G:G,MATCH(A104,'UNIPIPE VAC'!A:A,0))),INDEX('UNIPIPE HP'!G:G,MATCH(A104,'UNIPIPE HP'!A:A,0))),INDEX('UNIPIPE OIL'!G:G,MATCH(A104,'UNIPIPE OIL'!A:A,0))),"")</f>
        <v/>
      </c>
      <c r="E104" s="140" t="str">
        <f>IFERROR(IFERROR(IFERROR(IFERROR(IFERROR('UNIPIPE AIR'!$H$1*INDEX('UNIPIPE AIR'!F:F,MATCH(A104,'UNIPIPE AIR'!A:A,0)),'UNIPIPE NITRO'!$H$1*INDEX('UNIPIPE NITRO'!F:F,MATCH(A104,'UNIPIPE NITRO'!A:A,0))),'UNIPIPE VAC'!$H$1*INDEX('UNIPIPE VAC'!F:F,MATCH(A104,'UNIPIPE VAC'!A:A,0))),'UNIPIPE HP'!$H$1*INDEX('UNIPIPE HP'!F:F,MATCH(A104,'UNIPIPE HP'!A:A,0))),'UNIPIPE OIL'!$H$1*INDEX('UNIPIPE OIL'!F:F,MATCH(A104,'UNIPIPE OIL'!A:A,0))),"")</f>
        <v/>
      </c>
      <c r="F104" s="140" t="str">
        <f t="shared" si="0"/>
        <v/>
      </c>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8.75" customHeight="1" x14ac:dyDescent="0.2">
      <c r="A105" s="135">
        <v>88</v>
      </c>
      <c r="B105" s="135" t="str">
        <f>IFERROR(IFERROR(IFERROR(IFERROR(IFERROR(INDEX('UNIPIPE AIR'!C:C,MATCH(A105,'UNIPIPE AIR'!A:A,0)),INDEX('UNIPIPE NITRO'!C:C,MATCH(A105,'UNIPIPE NITRO'!A:A,0))),INDEX('UNIPIPE VAC'!C:C,MATCH(A105,'UNIPIPE VAC'!A:A,0))),INDEX('UNIPIPE HP'!C:C,MATCH(A105,'UNIPIPE HP'!A:A,0))),INDEX('UNIPIPE OIL'!C:C,MATCH(A105,'UNIPIPE OIL'!A:A,0))),"")</f>
        <v/>
      </c>
      <c r="C105" s="133" t="str">
        <f>IFERROR(IFERROR(IFERROR(IFERROR(IFERROR(INDEX('UNIPIPE AIR'!E:E,MATCH(A105,'UNIPIPE AIR'!A:A,0)),INDEX('UNIPIPE NITRO'!E:E,MATCH(A105,'UNIPIPE NITRO'!A:A,0))),INDEX('UNIPIPE VAC'!E:E,MATCH(A105,'UNIPIPE VAC'!A:A,0))),INDEX('UNIPIPE HP'!E:E,MATCH(A105,'UNIPIPE HP'!A:A,0))),INDEX('UNIPIPE OIL'!E:E,MATCH(A105,'UNIPIPE OIL'!A:A,0))),"")</f>
        <v/>
      </c>
      <c r="D105" s="139" t="str">
        <f>IFERROR(IFERROR(IFERROR(IFERROR(IFERROR(INDEX('UNIPIPE AIR'!G:G,MATCH(A105,'UNIPIPE AIR'!A:A,0)),INDEX('UNIPIPE NITRO'!G:G,MATCH(A105,'UNIPIPE NITRO'!A:A,0))),INDEX('UNIPIPE VAC'!G:G,MATCH(A105,'UNIPIPE VAC'!A:A,0))),INDEX('UNIPIPE HP'!G:G,MATCH(A105,'UNIPIPE HP'!A:A,0))),INDEX('UNIPIPE OIL'!G:G,MATCH(A105,'UNIPIPE OIL'!A:A,0))),"")</f>
        <v/>
      </c>
      <c r="E105" s="140" t="str">
        <f>IFERROR(IFERROR(IFERROR(IFERROR(IFERROR('UNIPIPE AIR'!$H$1*INDEX('UNIPIPE AIR'!F:F,MATCH(A105,'UNIPIPE AIR'!A:A,0)),'UNIPIPE NITRO'!$H$1*INDEX('UNIPIPE NITRO'!F:F,MATCH(A105,'UNIPIPE NITRO'!A:A,0))),'UNIPIPE VAC'!$H$1*INDEX('UNIPIPE VAC'!F:F,MATCH(A105,'UNIPIPE VAC'!A:A,0))),'UNIPIPE HP'!$H$1*INDEX('UNIPIPE HP'!F:F,MATCH(A105,'UNIPIPE HP'!A:A,0))),'UNIPIPE OIL'!$H$1*INDEX('UNIPIPE OIL'!F:F,MATCH(A105,'UNIPIPE OIL'!A:A,0))),"")</f>
        <v/>
      </c>
      <c r="F105" s="140" t="str">
        <f t="shared" si="0"/>
        <v/>
      </c>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8.75" customHeight="1" x14ac:dyDescent="0.2">
      <c r="A106" s="135">
        <v>89</v>
      </c>
      <c r="B106" s="135" t="str">
        <f>IFERROR(IFERROR(IFERROR(IFERROR(IFERROR(INDEX('UNIPIPE AIR'!C:C,MATCH(A106,'UNIPIPE AIR'!A:A,0)),INDEX('UNIPIPE NITRO'!C:C,MATCH(A106,'UNIPIPE NITRO'!A:A,0))),INDEX('UNIPIPE VAC'!C:C,MATCH(A106,'UNIPIPE VAC'!A:A,0))),INDEX('UNIPIPE HP'!C:C,MATCH(A106,'UNIPIPE HP'!A:A,0))),INDEX('UNIPIPE OIL'!C:C,MATCH(A106,'UNIPIPE OIL'!A:A,0))),"")</f>
        <v/>
      </c>
      <c r="C106" s="133" t="str">
        <f>IFERROR(IFERROR(IFERROR(IFERROR(IFERROR(INDEX('UNIPIPE AIR'!E:E,MATCH(A106,'UNIPIPE AIR'!A:A,0)),INDEX('UNIPIPE NITRO'!E:E,MATCH(A106,'UNIPIPE NITRO'!A:A,0))),INDEX('UNIPIPE VAC'!E:E,MATCH(A106,'UNIPIPE VAC'!A:A,0))),INDEX('UNIPIPE HP'!E:E,MATCH(A106,'UNIPIPE HP'!A:A,0))),INDEX('UNIPIPE OIL'!E:E,MATCH(A106,'UNIPIPE OIL'!A:A,0))),"")</f>
        <v/>
      </c>
      <c r="D106" s="139" t="str">
        <f>IFERROR(IFERROR(IFERROR(IFERROR(IFERROR(INDEX('UNIPIPE AIR'!G:G,MATCH(A106,'UNIPIPE AIR'!A:A,0)),INDEX('UNIPIPE NITRO'!G:G,MATCH(A106,'UNIPIPE NITRO'!A:A,0))),INDEX('UNIPIPE VAC'!G:G,MATCH(A106,'UNIPIPE VAC'!A:A,0))),INDEX('UNIPIPE HP'!G:G,MATCH(A106,'UNIPIPE HP'!A:A,0))),INDEX('UNIPIPE OIL'!G:G,MATCH(A106,'UNIPIPE OIL'!A:A,0))),"")</f>
        <v/>
      </c>
      <c r="E106" s="140" t="str">
        <f>IFERROR(IFERROR(IFERROR(IFERROR(IFERROR('UNIPIPE AIR'!$H$1*INDEX('UNIPIPE AIR'!F:F,MATCH(A106,'UNIPIPE AIR'!A:A,0)),'UNIPIPE NITRO'!$H$1*INDEX('UNIPIPE NITRO'!F:F,MATCH(A106,'UNIPIPE NITRO'!A:A,0))),'UNIPIPE VAC'!$H$1*INDEX('UNIPIPE VAC'!F:F,MATCH(A106,'UNIPIPE VAC'!A:A,0))),'UNIPIPE HP'!$H$1*INDEX('UNIPIPE HP'!F:F,MATCH(A106,'UNIPIPE HP'!A:A,0))),'UNIPIPE OIL'!$H$1*INDEX('UNIPIPE OIL'!F:F,MATCH(A106,'UNIPIPE OIL'!A:A,0))),"")</f>
        <v/>
      </c>
      <c r="F106" s="140" t="str">
        <f t="shared" si="0"/>
        <v/>
      </c>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8.75" customHeight="1" x14ac:dyDescent="0.2">
      <c r="A107" s="135">
        <v>90</v>
      </c>
      <c r="B107" s="135" t="str">
        <f>IFERROR(IFERROR(IFERROR(IFERROR(IFERROR(INDEX('UNIPIPE AIR'!C:C,MATCH(A107,'UNIPIPE AIR'!A:A,0)),INDEX('UNIPIPE NITRO'!C:C,MATCH(A107,'UNIPIPE NITRO'!A:A,0))),INDEX('UNIPIPE VAC'!C:C,MATCH(A107,'UNIPIPE VAC'!A:A,0))),INDEX('UNIPIPE HP'!C:C,MATCH(A107,'UNIPIPE HP'!A:A,0))),INDEX('UNIPIPE OIL'!C:C,MATCH(A107,'UNIPIPE OIL'!A:A,0))),"")</f>
        <v/>
      </c>
      <c r="C107" s="133" t="str">
        <f>IFERROR(IFERROR(IFERROR(IFERROR(IFERROR(INDEX('UNIPIPE AIR'!E:E,MATCH(A107,'UNIPIPE AIR'!A:A,0)),INDEX('UNIPIPE NITRO'!E:E,MATCH(A107,'UNIPIPE NITRO'!A:A,0))),INDEX('UNIPIPE VAC'!E:E,MATCH(A107,'UNIPIPE VAC'!A:A,0))),INDEX('UNIPIPE HP'!E:E,MATCH(A107,'UNIPIPE HP'!A:A,0))),INDEX('UNIPIPE OIL'!E:E,MATCH(A107,'UNIPIPE OIL'!A:A,0))),"")</f>
        <v/>
      </c>
      <c r="D107" s="139" t="str">
        <f>IFERROR(IFERROR(IFERROR(IFERROR(IFERROR(INDEX('UNIPIPE AIR'!G:G,MATCH(A107,'UNIPIPE AIR'!A:A,0)),INDEX('UNIPIPE NITRO'!G:G,MATCH(A107,'UNIPIPE NITRO'!A:A,0))),INDEX('UNIPIPE VAC'!G:G,MATCH(A107,'UNIPIPE VAC'!A:A,0))),INDEX('UNIPIPE HP'!G:G,MATCH(A107,'UNIPIPE HP'!A:A,0))),INDEX('UNIPIPE OIL'!G:G,MATCH(A107,'UNIPIPE OIL'!A:A,0))),"")</f>
        <v/>
      </c>
      <c r="E107" s="140" t="str">
        <f>IFERROR(IFERROR(IFERROR(IFERROR(IFERROR('UNIPIPE AIR'!$H$1*INDEX('UNIPIPE AIR'!F:F,MATCH(A107,'UNIPIPE AIR'!A:A,0)),'UNIPIPE NITRO'!$H$1*INDEX('UNIPIPE NITRO'!F:F,MATCH(A107,'UNIPIPE NITRO'!A:A,0))),'UNIPIPE VAC'!$H$1*INDEX('UNIPIPE VAC'!F:F,MATCH(A107,'UNIPIPE VAC'!A:A,0))),'UNIPIPE HP'!$H$1*INDEX('UNIPIPE HP'!F:F,MATCH(A107,'UNIPIPE HP'!A:A,0))),'UNIPIPE OIL'!$H$1*INDEX('UNIPIPE OIL'!F:F,MATCH(A107,'UNIPIPE OIL'!A:A,0))),"")</f>
        <v/>
      </c>
      <c r="F107" s="140" t="str">
        <f t="shared" si="0"/>
        <v/>
      </c>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8.75" customHeight="1" x14ac:dyDescent="0.2">
      <c r="A108" s="135">
        <v>91</v>
      </c>
      <c r="B108" s="135" t="str">
        <f>IFERROR(IFERROR(IFERROR(IFERROR(IFERROR(INDEX('UNIPIPE AIR'!C:C,MATCH(A108,'UNIPIPE AIR'!A:A,0)),INDEX('UNIPIPE NITRO'!C:C,MATCH(A108,'UNIPIPE NITRO'!A:A,0))),INDEX('UNIPIPE VAC'!C:C,MATCH(A108,'UNIPIPE VAC'!A:A,0))),INDEX('UNIPIPE HP'!C:C,MATCH(A108,'UNIPIPE HP'!A:A,0))),INDEX('UNIPIPE OIL'!C:C,MATCH(A108,'UNIPIPE OIL'!A:A,0))),"")</f>
        <v/>
      </c>
      <c r="C108" s="133" t="str">
        <f>IFERROR(IFERROR(IFERROR(IFERROR(IFERROR(INDEX('UNIPIPE AIR'!E:E,MATCH(A108,'UNIPIPE AIR'!A:A,0)),INDEX('UNIPIPE NITRO'!E:E,MATCH(A108,'UNIPIPE NITRO'!A:A,0))),INDEX('UNIPIPE VAC'!E:E,MATCH(A108,'UNIPIPE VAC'!A:A,0))),INDEX('UNIPIPE HP'!E:E,MATCH(A108,'UNIPIPE HP'!A:A,0))),INDEX('UNIPIPE OIL'!E:E,MATCH(A108,'UNIPIPE OIL'!A:A,0))),"")</f>
        <v/>
      </c>
      <c r="D108" s="139" t="str">
        <f>IFERROR(IFERROR(IFERROR(IFERROR(IFERROR(INDEX('UNIPIPE AIR'!G:G,MATCH(A108,'UNIPIPE AIR'!A:A,0)),INDEX('UNIPIPE NITRO'!G:G,MATCH(A108,'UNIPIPE NITRO'!A:A,0))),INDEX('UNIPIPE VAC'!G:G,MATCH(A108,'UNIPIPE VAC'!A:A,0))),INDEX('UNIPIPE HP'!G:G,MATCH(A108,'UNIPIPE HP'!A:A,0))),INDEX('UNIPIPE OIL'!G:G,MATCH(A108,'UNIPIPE OIL'!A:A,0))),"")</f>
        <v/>
      </c>
      <c r="E108" s="140" t="str">
        <f>IFERROR(IFERROR(IFERROR(IFERROR(IFERROR('UNIPIPE AIR'!$H$1*INDEX('UNIPIPE AIR'!F:F,MATCH(A108,'UNIPIPE AIR'!A:A,0)),'UNIPIPE NITRO'!$H$1*INDEX('UNIPIPE NITRO'!F:F,MATCH(A108,'UNIPIPE NITRO'!A:A,0))),'UNIPIPE VAC'!$H$1*INDEX('UNIPIPE VAC'!F:F,MATCH(A108,'UNIPIPE VAC'!A:A,0))),'UNIPIPE HP'!$H$1*INDEX('UNIPIPE HP'!F:F,MATCH(A108,'UNIPIPE HP'!A:A,0))),'UNIPIPE OIL'!$H$1*INDEX('UNIPIPE OIL'!F:F,MATCH(A108,'UNIPIPE OIL'!A:A,0))),"")</f>
        <v/>
      </c>
      <c r="F108" s="140" t="str">
        <f t="shared" si="0"/>
        <v/>
      </c>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8.75" customHeight="1" x14ac:dyDescent="0.2">
      <c r="A109" s="135">
        <v>92</v>
      </c>
      <c r="B109" s="135" t="str">
        <f>IFERROR(IFERROR(IFERROR(IFERROR(IFERROR(INDEX('UNIPIPE AIR'!C:C,MATCH(A109,'UNIPIPE AIR'!A:A,0)),INDEX('UNIPIPE NITRO'!C:C,MATCH(A109,'UNIPIPE NITRO'!A:A,0))),INDEX('UNIPIPE VAC'!C:C,MATCH(A109,'UNIPIPE VAC'!A:A,0))),INDEX('UNIPIPE HP'!C:C,MATCH(A109,'UNIPIPE HP'!A:A,0))),INDEX('UNIPIPE OIL'!C:C,MATCH(A109,'UNIPIPE OIL'!A:A,0))),"")</f>
        <v/>
      </c>
      <c r="C109" s="133" t="str">
        <f>IFERROR(IFERROR(IFERROR(IFERROR(IFERROR(INDEX('UNIPIPE AIR'!E:E,MATCH(A109,'UNIPIPE AIR'!A:A,0)),INDEX('UNIPIPE NITRO'!E:E,MATCH(A109,'UNIPIPE NITRO'!A:A,0))),INDEX('UNIPIPE VAC'!E:E,MATCH(A109,'UNIPIPE VAC'!A:A,0))),INDEX('UNIPIPE HP'!E:E,MATCH(A109,'UNIPIPE HP'!A:A,0))),INDEX('UNIPIPE OIL'!E:E,MATCH(A109,'UNIPIPE OIL'!A:A,0))),"")</f>
        <v/>
      </c>
      <c r="D109" s="139" t="str">
        <f>IFERROR(IFERROR(IFERROR(IFERROR(IFERROR(INDEX('UNIPIPE AIR'!G:G,MATCH(A109,'UNIPIPE AIR'!A:A,0)),INDEX('UNIPIPE NITRO'!G:G,MATCH(A109,'UNIPIPE NITRO'!A:A,0))),INDEX('UNIPIPE VAC'!G:G,MATCH(A109,'UNIPIPE VAC'!A:A,0))),INDEX('UNIPIPE HP'!G:G,MATCH(A109,'UNIPIPE HP'!A:A,0))),INDEX('UNIPIPE OIL'!G:G,MATCH(A109,'UNIPIPE OIL'!A:A,0))),"")</f>
        <v/>
      </c>
      <c r="E109" s="140" t="str">
        <f>IFERROR(IFERROR(IFERROR(IFERROR(IFERROR('UNIPIPE AIR'!$H$1*INDEX('UNIPIPE AIR'!F:F,MATCH(A109,'UNIPIPE AIR'!A:A,0)),'UNIPIPE NITRO'!$H$1*INDEX('UNIPIPE NITRO'!F:F,MATCH(A109,'UNIPIPE NITRO'!A:A,0))),'UNIPIPE VAC'!$H$1*INDEX('UNIPIPE VAC'!F:F,MATCH(A109,'UNIPIPE VAC'!A:A,0))),'UNIPIPE HP'!$H$1*INDEX('UNIPIPE HP'!F:F,MATCH(A109,'UNIPIPE HP'!A:A,0))),'UNIPIPE OIL'!$H$1*INDEX('UNIPIPE OIL'!F:F,MATCH(A109,'UNIPIPE OIL'!A:A,0))),"")</f>
        <v/>
      </c>
      <c r="F109" s="140" t="str">
        <f t="shared" si="0"/>
        <v/>
      </c>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8.75" customHeight="1" x14ac:dyDescent="0.2">
      <c r="A110" s="135">
        <v>93</v>
      </c>
      <c r="B110" s="135" t="str">
        <f>IFERROR(IFERROR(IFERROR(IFERROR(IFERROR(INDEX('UNIPIPE AIR'!C:C,MATCH(A110,'UNIPIPE AIR'!A:A,0)),INDEX('UNIPIPE NITRO'!C:C,MATCH(A110,'UNIPIPE NITRO'!A:A,0))),INDEX('UNIPIPE VAC'!C:C,MATCH(A110,'UNIPIPE VAC'!A:A,0))),INDEX('UNIPIPE HP'!C:C,MATCH(A110,'UNIPIPE HP'!A:A,0))),INDEX('UNIPIPE OIL'!C:C,MATCH(A110,'UNIPIPE OIL'!A:A,0))),"")</f>
        <v/>
      </c>
      <c r="C110" s="133" t="str">
        <f>IFERROR(IFERROR(IFERROR(IFERROR(IFERROR(INDEX('UNIPIPE AIR'!E:E,MATCH(A110,'UNIPIPE AIR'!A:A,0)),INDEX('UNIPIPE NITRO'!E:E,MATCH(A110,'UNIPIPE NITRO'!A:A,0))),INDEX('UNIPIPE VAC'!E:E,MATCH(A110,'UNIPIPE VAC'!A:A,0))),INDEX('UNIPIPE HP'!E:E,MATCH(A110,'UNIPIPE HP'!A:A,0))),INDEX('UNIPIPE OIL'!E:E,MATCH(A110,'UNIPIPE OIL'!A:A,0))),"")</f>
        <v/>
      </c>
      <c r="D110" s="139" t="str">
        <f>IFERROR(IFERROR(IFERROR(IFERROR(IFERROR(INDEX('UNIPIPE AIR'!G:G,MATCH(A110,'UNIPIPE AIR'!A:A,0)),INDEX('UNIPIPE NITRO'!G:G,MATCH(A110,'UNIPIPE NITRO'!A:A,0))),INDEX('UNIPIPE VAC'!G:G,MATCH(A110,'UNIPIPE VAC'!A:A,0))),INDEX('UNIPIPE HP'!G:G,MATCH(A110,'UNIPIPE HP'!A:A,0))),INDEX('UNIPIPE OIL'!G:G,MATCH(A110,'UNIPIPE OIL'!A:A,0))),"")</f>
        <v/>
      </c>
      <c r="E110" s="140" t="str">
        <f>IFERROR(IFERROR(IFERROR(IFERROR(IFERROR('UNIPIPE AIR'!$H$1*INDEX('UNIPIPE AIR'!F:F,MATCH(A110,'UNIPIPE AIR'!A:A,0)),'UNIPIPE NITRO'!$H$1*INDEX('UNIPIPE NITRO'!F:F,MATCH(A110,'UNIPIPE NITRO'!A:A,0))),'UNIPIPE VAC'!$H$1*INDEX('UNIPIPE VAC'!F:F,MATCH(A110,'UNIPIPE VAC'!A:A,0))),'UNIPIPE HP'!$H$1*INDEX('UNIPIPE HP'!F:F,MATCH(A110,'UNIPIPE HP'!A:A,0))),'UNIPIPE OIL'!$H$1*INDEX('UNIPIPE OIL'!F:F,MATCH(A110,'UNIPIPE OIL'!A:A,0))),"")</f>
        <v/>
      </c>
      <c r="F110" s="140" t="str">
        <f t="shared" si="0"/>
        <v/>
      </c>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8.75" customHeight="1" x14ac:dyDescent="0.2">
      <c r="A111" s="135">
        <v>94</v>
      </c>
      <c r="B111" s="135" t="str">
        <f>IFERROR(IFERROR(IFERROR(IFERROR(IFERROR(INDEX('UNIPIPE AIR'!C:C,MATCH(A111,'UNIPIPE AIR'!A:A,0)),INDEX('UNIPIPE NITRO'!C:C,MATCH(A111,'UNIPIPE NITRO'!A:A,0))),INDEX('UNIPIPE VAC'!C:C,MATCH(A111,'UNIPIPE VAC'!A:A,0))),INDEX('UNIPIPE HP'!C:C,MATCH(A111,'UNIPIPE HP'!A:A,0))),INDEX('UNIPIPE OIL'!C:C,MATCH(A111,'UNIPIPE OIL'!A:A,0))),"")</f>
        <v/>
      </c>
      <c r="C111" s="133" t="str">
        <f>IFERROR(IFERROR(IFERROR(IFERROR(IFERROR(INDEX('UNIPIPE AIR'!E:E,MATCH(A111,'UNIPIPE AIR'!A:A,0)),INDEX('UNIPIPE NITRO'!E:E,MATCH(A111,'UNIPIPE NITRO'!A:A,0))),INDEX('UNIPIPE VAC'!E:E,MATCH(A111,'UNIPIPE VAC'!A:A,0))),INDEX('UNIPIPE HP'!E:E,MATCH(A111,'UNIPIPE HP'!A:A,0))),INDEX('UNIPIPE OIL'!E:E,MATCH(A111,'UNIPIPE OIL'!A:A,0))),"")</f>
        <v/>
      </c>
      <c r="D111" s="139" t="str">
        <f>IFERROR(IFERROR(IFERROR(IFERROR(IFERROR(INDEX('UNIPIPE AIR'!G:G,MATCH(A111,'UNIPIPE AIR'!A:A,0)),INDEX('UNIPIPE NITRO'!G:G,MATCH(A111,'UNIPIPE NITRO'!A:A,0))),INDEX('UNIPIPE VAC'!G:G,MATCH(A111,'UNIPIPE VAC'!A:A,0))),INDEX('UNIPIPE HP'!G:G,MATCH(A111,'UNIPIPE HP'!A:A,0))),INDEX('UNIPIPE OIL'!G:G,MATCH(A111,'UNIPIPE OIL'!A:A,0))),"")</f>
        <v/>
      </c>
      <c r="E111" s="140" t="str">
        <f>IFERROR(IFERROR(IFERROR(IFERROR(IFERROR('UNIPIPE AIR'!$H$1*INDEX('UNIPIPE AIR'!F:F,MATCH(A111,'UNIPIPE AIR'!A:A,0)),'UNIPIPE NITRO'!$H$1*INDEX('UNIPIPE NITRO'!F:F,MATCH(A111,'UNIPIPE NITRO'!A:A,0))),'UNIPIPE VAC'!$H$1*INDEX('UNIPIPE VAC'!F:F,MATCH(A111,'UNIPIPE VAC'!A:A,0))),'UNIPIPE HP'!$H$1*INDEX('UNIPIPE HP'!F:F,MATCH(A111,'UNIPIPE HP'!A:A,0))),'UNIPIPE OIL'!$H$1*INDEX('UNIPIPE OIL'!F:F,MATCH(A111,'UNIPIPE OIL'!A:A,0))),"")</f>
        <v/>
      </c>
      <c r="F111" s="140" t="str">
        <f t="shared" si="0"/>
        <v/>
      </c>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8.75" customHeight="1" x14ac:dyDescent="0.2">
      <c r="A112" s="135">
        <v>95</v>
      </c>
      <c r="B112" s="135" t="str">
        <f>IFERROR(IFERROR(IFERROR(IFERROR(IFERROR(INDEX('UNIPIPE AIR'!C:C,MATCH(A112,'UNIPIPE AIR'!A:A,0)),INDEX('UNIPIPE NITRO'!C:C,MATCH(A112,'UNIPIPE NITRO'!A:A,0))),INDEX('UNIPIPE VAC'!C:C,MATCH(A112,'UNIPIPE VAC'!A:A,0))),INDEX('UNIPIPE HP'!C:C,MATCH(A112,'UNIPIPE HP'!A:A,0))),INDEX('UNIPIPE OIL'!C:C,MATCH(A112,'UNIPIPE OIL'!A:A,0))),"")</f>
        <v/>
      </c>
      <c r="C112" s="133" t="str">
        <f>IFERROR(IFERROR(IFERROR(IFERROR(IFERROR(INDEX('UNIPIPE AIR'!E:E,MATCH(A112,'UNIPIPE AIR'!A:A,0)),INDEX('UNIPIPE NITRO'!E:E,MATCH(A112,'UNIPIPE NITRO'!A:A,0))),INDEX('UNIPIPE VAC'!E:E,MATCH(A112,'UNIPIPE VAC'!A:A,0))),INDEX('UNIPIPE HP'!E:E,MATCH(A112,'UNIPIPE HP'!A:A,0))),INDEX('UNIPIPE OIL'!E:E,MATCH(A112,'UNIPIPE OIL'!A:A,0))),"")</f>
        <v/>
      </c>
      <c r="D112" s="139" t="str">
        <f>IFERROR(IFERROR(IFERROR(IFERROR(IFERROR(INDEX('UNIPIPE AIR'!G:G,MATCH(A112,'UNIPIPE AIR'!A:A,0)),INDEX('UNIPIPE NITRO'!G:G,MATCH(A112,'UNIPIPE NITRO'!A:A,0))),INDEX('UNIPIPE VAC'!G:G,MATCH(A112,'UNIPIPE VAC'!A:A,0))),INDEX('UNIPIPE HP'!G:G,MATCH(A112,'UNIPIPE HP'!A:A,0))),INDEX('UNIPIPE OIL'!G:G,MATCH(A112,'UNIPIPE OIL'!A:A,0))),"")</f>
        <v/>
      </c>
      <c r="E112" s="140" t="str">
        <f>IFERROR(IFERROR(IFERROR(IFERROR(IFERROR('UNIPIPE AIR'!$H$1*INDEX('UNIPIPE AIR'!F:F,MATCH(A112,'UNIPIPE AIR'!A:A,0)),'UNIPIPE NITRO'!$H$1*INDEX('UNIPIPE NITRO'!F:F,MATCH(A112,'UNIPIPE NITRO'!A:A,0))),'UNIPIPE VAC'!$H$1*INDEX('UNIPIPE VAC'!F:F,MATCH(A112,'UNIPIPE VAC'!A:A,0))),'UNIPIPE HP'!$H$1*INDEX('UNIPIPE HP'!F:F,MATCH(A112,'UNIPIPE HP'!A:A,0))),'UNIPIPE OIL'!$H$1*INDEX('UNIPIPE OIL'!F:F,MATCH(A112,'UNIPIPE OIL'!A:A,0))),"")</f>
        <v/>
      </c>
      <c r="F112" s="140" t="str">
        <f t="shared" si="0"/>
        <v/>
      </c>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8.75" customHeight="1" x14ac:dyDescent="0.2">
      <c r="A113" s="135">
        <v>96</v>
      </c>
      <c r="B113" s="135" t="str">
        <f>IFERROR(IFERROR(IFERROR(IFERROR(IFERROR(INDEX('UNIPIPE AIR'!C:C,MATCH(A113,'UNIPIPE AIR'!A:A,0)),INDEX('UNIPIPE NITRO'!C:C,MATCH(A113,'UNIPIPE NITRO'!A:A,0))),INDEX('UNIPIPE VAC'!C:C,MATCH(A113,'UNIPIPE VAC'!A:A,0))),INDEX('UNIPIPE HP'!C:C,MATCH(A113,'UNIPIPE HP'!A:A,0))),INDEX('UNIPIPE OIL'!C:C,MATCH(A113,'UNIPIPE OIL'!A:A,0))),"")</f>
        <v/>
      </c>
      <c r="C113" s="133" t="str">
        <f>IFERROR(IFERROR(IFERROR(IFERROR(IFERROR(INDEX('UNIPIPE AIR'!E:E,MATCH(A113,'UNIPIPE AIR'!A:A,0)),INDEX('UNIPIPE NITRO'!E:E,MATCH(A113,'UNIPIPE NITRO'!A:A,0))),INDEX('UNIPIPE VAC'!E:E,MATCH(A113,'UNIPIPE VAC'!A:A,0))),INDEX('UNIPIPE HP'!E:E,MATCH(A113,'UNIPIPE HP'!A:A,0))),INDEX('UNIPIPE OIL'!E:E,MATCH(A113,'UNIPIPE OIL'!A:A,0))),"")</f>
        <v/>
      </c>
      <c r="D113" s="139" t="str">
        <f>IFERROR(IFERROR(IFERROR(IFERROR(IFERROR(INDEX('UNIPIPE AIR'!G:G,MATCH(A113,'UNIPIPE AIR'!A:A,0)),INDEX('UNIPIPE NITRO'!G:G,MATCH(A113,'UNIPIPE NITRO'!A:A,0))),INDEX('UNIPIPE VAC'!G:G,MATCH(A113,'UNIPIPE VAC'!A:A,0))),INDEX('UNIPIPE HP'!G:G,MATCH(A113,'UNIPIPE HP'!A:A,0))),INDEX('UNIPIPE OIL'!G:G,MATCH(A113,'UNIPIPE OIL'!A:A,0))),"")</f>
        <v/>
      </c>
      <c r="E113" s="140" t="str">
        <f>IFERROR(IFERROR(IFERROR(IFERROR(IFERROR('UNIPIPE AIR'!$H$1*INDEX('UNIPIPE AIR'!F:F,MATCH(A113,'UNIPIPE AIR'!A:A,0)),'UNIPIPE NITRO'!$H$1*INDEX('UNIPIPE NITRO'!F:F,MATCH(A113,'UNIPIPE NITRO'!A:A,0))),'UNIPIPE VAC'!$H$1*INDEX('UNIPIPE VAC'!F:F,MATCH(A113,'UNIPIPE VAC'!A:A,0))),'UNIPIPE HP'!$H$1*INDEX('UNIPIPE HP'!F:F,MATCH(A113,'UNIPIPE HP'!A:A,0))),'UNIPIPE OIL'!$H$1*INDEX('UNIPIPE OIL'!F:F,MATCH(A113,'UNIPIPE OIL'!A:A,0))),"")</f>
        <v/>
      </c>
      <c r="F113" s="140" t="str">
        <f t="shared" si="0"/>
        <v/>
      </c>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8.75" customHeight="1" x14ac:dyDescent="0.2">
      <c r="A114" s="135">
        <v>97</v>
      </c>
      <c r="B114" s="135" t="str">
        <f>IFERROR(IFERROR(IFERROR(IFERROR(IFERROR(INDEX('UNIPIPE AIR'!C:C,MATCH(A114,'UNIPIPE AIR'!A:A,0)),INDEX('UNIPIPE NITRO'!C:C,MATCH(A114,'UNIPIPE NITRO'!A:A,0))),INDEX('UNIPIPE VAC'!C:C,MATCH(A114,'UNIPIPE VAC'!A:A,0))),INDEX('UNIPIPE HP'!C:C,MATCH(A114,'UNIPIPE HP'!A:A,0))),INDEX('UNIPIPE OIL'!C:C,MATCH(A114,'UNIPIPE OIL'!A:A,0))),"")</f>
        <v/>
      </c>
      <c r="C114" s="133" t="str">
        <f>IFERROR(IFERROR(IFERROR(IFERROR(IFERROR(INDEX('UNIPIPE AIR'!E:E,MATCH(A114,'UNIPIPE AIR'!A:A,0)),INDEX('UNIPIPE NITRO'!E:E,MATCH(A114,'UNIPIPE NITRO'!A:A,0))),INDEX('UNIPIPE VAC'!E:E,MATCH(A114,'UNIPIPE VAC'!A:A,0))),INDEX('UNIPIPE HP'!E:E,MATCH(A114,'UNIPIPE HP'!A:A,0))),INDEX('UNIPIPE OIL'!E:E,MATCH(A114,'UNIPIPE OIL'!A:A,0))),"")</f>
        <v/>
      </c>
      <c r="D114" s="139" t="str">
        <f>IFERROR(IFERROR(IFERROR(IFERROR(IFERROR(INDEX('UNIPIPE AIR'!G:G,MATCH(A114,'UNIPIPE AIR'!A:A,0)),INDEX('UNIPIPE NITRO'!G:G,MATCH(A114,'UNIPIPE NITRO'!A:A,0))),INDEX('UNIPIPE VAC'!G:G,MATCH(A114,'UNIPIPE VAC'!A:A,0))),INDEX('UNIPIPE HP'!G:G,MATCH(A114,'UNIPIPE HP'!A:A,0))),INDEX('UNIPIPE OIL'!G:G,MATCH(A114,'UNIPIPE OIL'!A:A,0))),"")</f>
        <v/>
      </c>
      <c r="E114" s="140" t="str">
        <f>IFERROR(IFERROR(IFERROR(IFERROR(IFERROR('UNIPIPE AIR'!$H$1*INDEX('UNIPIPE AIR'!F:F,MATCH(A114,'UNIPIPE AIR'!A:A,0)),'UNIPIPE NITRO'!$H$1*INDEX('UNIPIPE NITRO'!F:F,MATCH(A114,'UNIPIPE NITRO'!A:A,0))),'UNIPIPE VAC'!$H$1*INDEX('UNIPIPE VAC'!F:F,MATCH(A114,'UNIPIPE VAC'!A:A,0))),'UNIPIPE HP'!$H$1*INDEX('UNIPIPE HP'!F:F,MATCH(A114,'UNIPIPE HP'!A:A,0))),'UNIPIPE OIL'!$H$1*INDEX('UNIPIPE OIL'!F:F,MATCH(A114,'UNIPIPE OIL'!A:A,0))),"")</f>
        <v/>
      </c>
      <c r="F114" s="140" t="str">
        <f t="shared" si="0"/>
        <v/>
      </c>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8.75" customHeight="1" x14ac:dyDescent="0.2">
      <c r="A115" s="135">
        <v>98</v>
      </c>
      <c r="B115" s="135" t="str">
        <f>IFERROR(IFERROR(IFERROR(IFERROR(IFERROR(INDEX('UNIPIPE AIR'!C:C,MATCH(A115,'UNIPIPE AIR'!A:A,0)),INDEX('UNIPIPE NITRO'!C:C,MATCH(A115,'UNIPIPE NITRO'!A:A,0))),INDEX('UNIPIPE VAC'!C:C,MATCH(A115,'UNIPIPE VAC'!A:A,0))),INDEX('UNIPIPE HP'!C:C,MATCH(A115,'UNIPIPE HP'!A:A,0))),INDEX('UNIPIPE OIL'!C:C,MATCH(A115,'UNIPIPE OIL'!A:A,0))),"")</f>
        <v/>
      </c>
      <c r="C115" s="133" t="str">
        <f>IFERROR(IFERROR(IFERROR(IFERROR(IFERROR(INDEX('UNIPIPE AIR'!E:E,MATCH(A115,'UNIPIPE AIR'!A:A,0)),INDEX('UNIPIPE NITRO'!E:E,MATCH(A115,'UNIPIPE NITRO'!A:A,0))),INDEX('UNIPIPE VAC'!E:E,MATCH(A115,'UNIPIPE VAC'!A:A,0))),INDEX('UNIPIPE HP'!E:E,MATCH(A115,'UNIPIPE HP'!A:A,0))),INDEX('UNIPIPE OIL'!E:E,MATCH(A115,'UNIPIPE OIL'!A:A,0))),"")</f>
        <v/>
      </c>
      <c r="D115" s="139" t="str">
        <f>IFERROR(IFERROR(IFERROR(IFERROR(IFERROR(INDEX('UNIPIPE AIR'!G:G,MATCH(A115,'UNIPIPE AIR'!A:A,0)),INDEX('UNIPIPE NITRO'!G:G,MATCH(A115,'UNIPIPE NITRO'!A:A,0))),INDEX('UNIPIPE VAC'!G:G,MATCH(A115,'UNIPIPE VAC'!A:A,0))),INDEX('UNIPIPE HP'!G:G,MATCH(A115,'UNIPIPE HP'!A:A,0))),INDEX('UNIPIPE OIL'!G:G,MATCH(A115,'UNIPIPE OIL'!A:A,0))),"")</f>
        <v/>
      </c>
      <c r="E115" s="140" t="str">
        <f>IFERROR(IFERROR(IFERROR(IFERROR(IFERROR('UNIPIPE AIR'!$H$1*INDEX('UNIPIPE AIR'!F:F,MATCH(A115,'UNIPIPE AIR'!A:A,0)),'UNIPIPE NITRO'!$H$1*INDEX('UNIPIPE NITRO'!F:F,MATCH(A115,'UNIPIPE NITRO'!A:A,0))),'UNIPIPE VAC'!$H$1*INDEX('UNIPIPE VAC'!F:F,MATCH(A115,'UNIPIPE VAC'!A:A,0))),'UNIPIPE HP'!$H$1*INDEX('UNIPIPE HP'!F:F,MATCH(A115,'UNIPIPE HP'!A:A,0))),'UNIPIPE OIL'!$H$1*INDEX('UNIPIPE OIL'!F:F,MATCH(A115,'UNIPIPE OIL'!A:A,0))),"")</f>
        <v/>
      </c>
      <c r="F115" s="140" t="str">
        <f t="shared" si="0"/>
        <v/>
      </c>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8.75" customHeight="1" x14ac:dyDescent="0.2">
      <c r="A116" s="135">
        <v>99</v>
      </c>
      <c r="B116" s="135" t="str">
        <f>IFERROR(IFERROR(IFERROR(IFERROR(IFERROR(INDEX('UNIPIPE AIR'!C:C,MATCH(A116,'UNIPIPE AIR'!A:A,0)),INDEX('UNIPIPE NITRO'!C:C,MATCH(A116,'UNIPIPE NITRO'!A:A,0))),INDEX('UNIPIPE VAC'!C:C,MATCH(A116,'UNIPIPE VAC'!A:A,0))),INDEX('UNIPIPE HP'!C:C,MATCH(A116,'UNIPIPE HP'!A:A,0))),INDEX('UNIPIPE OIL'!C:C,MATCH(A116,'UNIPIPE OIL'!A:A,0))),"")</f>
        <v/>
      </c>
      <c r="C116" s="133" t="str">
        <f>IFERROR(IFERROR(IFERROR(IFERROR(IFERROR(INDEX('UNIPIPE AIR'!E:E,MATCH(A116,'UNIPIPE AIR'!A:A,0)),INDEX('UNIPIPE NITRO'!E:E,MATCH(A116,'UNIPIPE NITRO'!A:A,0))),INDEX('UNIPIPE VAC'!E:E,MATCH(A116,'UNIPIPE VAC'!A:A,0))),INDEX('UNIPIPE HP'!E:E,MATCH(A116,'UNIPIPE HP'!A:A,0))),INDEX('UNIPIPE OIL'!E:E,MATCH(A116,'UNIPIPE OIL'!A:A,0))),"")</f>
        <v/>
      </c>
      <c r="D116" s="139" t="str">
        <f>IFERROR(IFERROR(IFERROR(IFERROR(IFERROR(INDEX('UNIPIPE AIR'!G:G,MATCH(A116,'UNIPIPE AIR'!A:A,0)),INDEX('UNIPIPE NITRO'!G:G,MATCH(A116,'UNIPIPE NITRO'!A:A,0))),INDEX('UNIPIPE VAC'!G:G,MATCH(A116,'UNIPIPE VAC'!A:A,0))),INDEX('UNIPIPE HP'!G:G,MATCH(A116,'UNIPIPE HP'!A:A,0))),INDEX('UNIPIPE OIL'!G:G,MATCH(A116,'UNIPIPE OIL'!A:A,0))),"")</f>
        <v/>
      </c>
      <c r="E116" s="140" t="str">
        <f>IFERROR(IFERROR(IFERROR(IFERROR(IFERROR('UNIPIPE AIR'!$H$1*INDEX('UNIPIPE AIR'!F:F,MATCH(A116,'UNIPIPE AIR'!A:A,0)),'UNIPIPE NITRO'!$H$1*INDEX('UNIPIPE NITRO'!F:F,MATCH(A116,'UNIPIPE NITRO'!A:A,0))),'UNIPIPE VAC'!$H$1*INDEX('UNIPIPE VAC'!F:F,MATCH(A116,'UNIPIPE VAC'!A:A,0))),'UNIPIPE HP'!$H$1*INDEX('UNIPIPE HP'!F:F,MATCH(A116,'UNIPIPE HP'!A:A,0))),'UNIPIPE OIL'!$H$1*INDEX('UNIPIPE OIL'!F:F,MATCH(A116,'UNIPIPE OIL'!A:A,0))),"")</f>
        <v/>
      </c>
      <c r="F116" s="140" t="str">
        <f t="shared" si="0"/>
        <v/>
      </c>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8.75" customHeight="1" x14ac:dyDescent="0.2">
      <c r="A117" s="135">
        <v>100</v>
      </c>
      <c r="B117" s="135" t="str">
        <f>IFERROR(IFERROR(IFERROR(IFERROR(IFERROR(INDEX('UNIPIPE AIR'!C:C,MATCH(A117,'UNIPIPE AIR'!A:A,0)),INDEX('UNIPIPE NITRO'!C:C,MATCH(A117,'UNIPIPE NITRO'!A:A,0))),INDEX('UNIPIPE VAC'!C:C,MATCH(A117,'UNIPIPE VAC'!A:A,0))),INDEX('UNIPIPE HP'!C:C,MATCH(A117,'UNIPIPE HP'!A:A,0))),INDEX('UNIPIPE OIL'!C:C,MATCH(A117,'UNIPIPE OIL'!A:A,0))),"")</f>
        <v/>
      </c>
      <c r="C117" s="133" t="str">
        <f>IFERROR(IFERROR(IFERROR(IFERROR(IFERROR(INDEX('UNIPIPE AIR'!E:E,MATCH(A117,'UNIPIPE AIR'!A:A,0)),INDEX('UNIPIPE NITRO'!E:E,MATCH(A117,'UNIPIPE NITRO'!A:A,0))),INDEX('UNIPIPE VAC'!E:E,MATCH(A117,'UNIPIPE VAC'!A:A,0))),INDEX('UNIPIPE HP'!E:E,MATCH(A117,'UNIPIPE HP'!A:A,0))),INDEX('UNIPIPE OIL'!E:E,MATCH(A117,'UNIPIPE OIL'!A:A,0))),"")</f>
        <v/>
      </c>
      <c r="D117" s="139" t="str">
        <f>IFERROR(IFERROR(IFERROR(IFERROR(IFERROR(INDEX('UNIPIPE AIR'!G:G,MATCH(A117,'UNIPIPE AIR'!A:A,0)),INDEX('UNIPIPE NITRO'!G:G,MATCH(A117,'UNIPIPE NITRO'!A:A,0))),INDEX('UNIPIPE VAC'!G:G,MATCH(A117,'UNIPIPE VAC'!A:A,0))),INDEX('UNIPIPE HP'!G:G,MATCH(A117,'UNIPIPE HP'!A:A,0))),INDEX('UNIPIPE OIL'!G:G,MATCH(A117,'UNIPIPE OIL'!A:A,0))),"")</f>
        <v/>
      </c>
      <c r="E117" s="140" t="str">
        <f>IFERROR(IFERROR(IFERROR(IFERROR(IFERROR('UNIPIPE AIR'!$H$1*INDEX('UNIPIPE AIR'!F:F,MATCH(A117,'UNIPIPE AIR'!A:A,0)),'UNIPIPE NITRO'!$H$1*INDEX('UNIPIPE NITRO'!F:F,MATCH(A117,'UNIPIPE NITRO'!A:A,0))),'UNIPIPE VAC'!$H$1*INDEX('UNIPIPE VAC'!F:F,MATCH(A117,'UNIPIPE VAC'!A:A,0))),'UNIPIPE HP'!$H$1*INDEX('UNIPIPE HP'!F:F,MATCH(A117,'UNIPIPE HP'!A:A,0))),'UNIPIPE OIL'!$H$1*INDEX('UNIPIPE OIL'!F:F,MATCH(A117,'UNIPIPE OIL'!A:A,0))),"")</f>
        <v/>
      </c>
      <c r="F117" s="140" t="str">
        <f t="shared" si="0"/>
        <v/>
      </c>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8.75" customHeight="1" x14ac:dyDescent="0.2">
      <c r="A118" s="135">
        <v>101</v>
      </c>
      <c r="B118" s="135" t="str">
        <f>IFERROR(IFERROR(IFERROR(IFERROR(IFERROR(INDEX('UNIPIPE AIR'!C:C,MATCH(A118,'UNIPIPE AIR'!A:A,0)),INDEX('UNIPIPE NITRO'!C:C,MATCH(A118,'UNIPIPE NITRO'!A:A,0))),INDEX('UNIPIPE VAC'!C:C,MATCH(A118,'UNIPIPE VAC'!A:A,0))),INDEX('UNIPIPE HP'!C:C,MATCH(A118,'UNIPIPE HP'!A:A,0))),INDEX('UNIPIPE OIL'!C:C,MATCH(A118,'UNIPIPE OIL'!A:A,0))),"")</f>
        <v/>
      </c>
      <c r="C118" s="133" t="str">
        <f>IFERROR(IFERROR(IFERROR(IFERROR(IFERROR(INDEX('UNIPIPE AIR'!E:E,MATCH(A118,'UNIPIPE AIR'!A:A,0)),INDEX('UNIPIPE NITRO'!E:E,MATCH(A118,'UNIPIPE NITRO'!A:A,0))),INDEX('UNIPIPE VAC'!E:E,MATCH(A118,'UNIPIPE VAC'!A:A,0))),INDEX('UNIPIPE HP'!E:E,MATCH(A118,'UNIPIPE HP'!A:A,0))),INDEX('UNIPIPE OIL'!E:E,MATCH(A118,'UNIPIPE OIL'!A:A,0))),"")</f>
        <v/>
      </c>
      <c r="D118" s="139" t="str">
        <f>IFERROR(IFERROR(IFERROR(IFERROR(IFERROR(INDEX('UNIPIPE AIR'!G:G,MATCH(A118,'UNIPIPE AIR'!A:A,0)),INDEX('UNIPIPE NITRO'!G:G,MATCH(A118,'UNIPIPE NITRO'!A:A,0))),INDEX('UNIPIPE VAC'!G:G,MATCH(A118,'UNIPIPE VAC'!A:A,0))),INDEX('UNIPIPE HP'!G:G,MATCH(A118,'UNIPIPE HP'!A:A,0))),INDEX('UNIPIPE OIL'!G:G,MATCH(A118,'UNIPIPE OIL'!A:A,0))),"")</f>
        <v/>
      </c>
      <c r="E118" s="140" t="str">
        <f>IFERROR(IFERROR(IFERROR(IFERROR(IFERROR('UNIPIPE AIR'!$H$1*INDEX('UNIPIPE AIR'!F:F,MATCH(A118,'UNIPIPE AIR'!A:A,0)),'UNIPIPE NITRO'!$H$1*INDEX('UNIPIPE NITRO'!F:F,MATCH(A118,'UNIPIPE NITRO'!A:A,0))),'UNIPIPE VAC'!$H$1*INDEX('UNIPIPE VAC'!F:F,MATCH(A118,'UNIPIPE VAC'!A:A,0))),'UNIPIPE HP'!$H$1*INDEX('UNIPIPE HP'!F:F,MATCH(A118,'UNIPIPE HP'!A:A,0))),'UNIPIPE OIL'!$H$1*INDEX('UNIPIPE OIL'!F:F,MATCH(A118,'UNIPIPE OIL'!A:A,0))),"")</f>
        <v/>
      </c>
      <c r="F118" s="140" t="str">
        <f t="shared" si="0"/>
        <v/>
      </c>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8.75" customHeight="1" x14ac:dyDescent="0.2">
      <c r="A119" s="135">
        <v>102</v>
      </c>
      <c r="B119" s="135" t="str">
        <f>IFERROR(IFERROR(IFERROR(IFERROR(IFERROR(INDEX('UNIPIPE AIR'!C:C,MATCH(A119,'UNIPIPE AIR'!A:A,0)),INDEX('UNIPIPE NITRO'!C:C,MATCH(A119,'UNIPIPE NITRO'!A:A,0))),INDEX('UNIPIPE VAC'!C:C,MATCH(A119,'UNIPIPE VAC'!A:A,0))),INDEX('UNIPIPE HP'!C:C,MATCH(A119,'UNIPIPE HP'!A:A,0))),INDEX('UNIPIPE OIL'!C:C,MATCH(A119,'UNIPIPE OIL'!A:A,0))),"")</f>
        <v/>
      </c>
      <c r="C119" s="133" t="str">
        <f>IFERROR(IFERROR(IFERROR(IFERROR(IFERROR(INDEX('UNIPIPE AIR'!E:E,MATCH(A119,'UNIPIPE AIR'!A:A,0)),INDEX('UNIPIPE NITRO'!E:E,MATCH(A119,'UNIPIPE NITRO'!A:A,0))),INDEX('UNIPIPE VAC'!E:E,MATCH(A119,'UNIPIPE VAC'!A:A,0))),INDEX('UNIPIPE HP'!E:E,MATCH(A119,'UNIPIPE HP'!A:A,0))),INDEX('UNIPIPE OIL'!E:E,MATCH(A119,'UNIPIPE OIL'!A:A,0))),"")</f>
        <v/>
      </c>
      <c r="D119" s="139" t="str">
        <f>IFERROR(IFERROR(IFERROR(IFERROR(IFERROR(INDEX('UNIPIPE AIR'!G:G,MATCH(A119,'UNIPIPE AIR'!A:A,0)),INDEX('UNIPIPE NITRO'!G:G,MATCH(A119,'UNIPIPE NITRO'!A:A,0))),INDEX('UNIPIPE VAC'!G:G,MATCH(A119,'UNIPIPE VAC'!A:A,0))),INDEX('UNIPIPE HP'!G:G,MATCH(A119,'UNIPIPE HP'!A:A,0))),INDEX('UNIPIPE OIL'!G:G,MATCH(A119,'UNIPIPE OIL'!A:A,0))),"")</f>
        <v/>
      </c>
      <c r="E119" s="140" t="str">
        <f>IFERROR(IFERROR(IFERROR(IFERROR(IFERROR('UNIPIPE AIR'!$H$1*INDEX('UNIPIPE AIR'!F:F,MATCH(A119,'UNIPIPE AIR'!A:A,0)),'UNIPIPE NITRO'!$H$1*INDEX('UNIPIPE NITRO'!F:F,MATCH(A119,'UNIPIPE NITRO'!A:A,0))),'UNIPIPE VAC'!$H$1*INDEX('UNIPIPE VAC'!F:F,MATCH(A119,'UNIPIPE VAC'!A:A,0))),'UNIPIPE HP'!$H$1*INDEX('UNIPIPE HP'!F:F,MATCH(A119,'UNIPIPE HP'!A:A,0))),'UNIPIPE OIL'!$H$1*INDEX('UNIPIPE OIL'!F:F,MATCH(A119,'UNIPIPE OIL'!A:A,0))),"")</f>
        <v/>
      </c>
      <c r="F119" s="140" t="str">
        <f t="shared" si="0"/>
        <v/>
      </c>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8.75" customHeight="1" x14ac:dyDescent="0.2">
      <c r="A120" s="135">
        <v>103</v>
      </c>
      <c r="B120" s="135" t="str">
        <f>IFERROR(IFERROR(IFERROR(IFERROR(IFERROR(INDEX('UNIPIPE AIR'!C:C,MATCH(A120,'UNIPIPE AIR'!A:A,0)),INDEX('UNIPIPE NITRO'!C:C,MATCH(A120,'UNIPIPE NITRO'!A:A,0))),INDEX('UNIPIPE VAC'!C:C,MATCH(A120,'UNIPIPE VAC'!A:A,0))),INDEX('UNIPIPE HP'!C:C,MATCH(A120,'UNIPIPE HP'!A:A,0))),INDEX('UNIPIPE OIL'!C:C,MATCH(A120,'UNIPIPE OIL'!A:A,0))),"")</f>
        <v/>
      </c>
      <c r="C120" s="133" t="str">
        <f>IFERROR(IFERROR(IFERROR(IFERROR(IFERROR(INDEX('UNIPIPE AIR'!E:E,MATCH(A120,'UNIPIPE AIR'!A:A,0)),INDEX('UNIPIPE NITRO'!E:E,MATCH(A120,'UNIPIPE NITRO'!A:A,0))),INDEX('UNIPIPE VAC'!E:E,MATCH(A120,'UNIPIPE VAC'!A:A,0))),INDEX('UNIPIPE HP'!E:E,MATCH(A120,'UNIPIPE HP'!A:A,0))),INDEX('UNIPIPE OIL'!E:E,MATCH(A120,'UNIPIPE OIL'!A:A,0))),"")</f>
        <v/>
      </c>
      <c r="D120" s="139" t="str">
        <f>IFERROR(IFERROR(IFERROR(IFERROR(IFERROR(INDEX('UNIPIPE AIR'!G:G,MATCH(A120,'UNIPIPE AIR'!A:A,0)),INDEX('UNIPIPE NITRO'!G:G,MATCH(A120,'UNIPIPE NITRO'!A:A,0))),INDEX('UNIPIPE VAC'!G:G,MATCH(A120,'UNIPIPE VAC'!A:A,0))),INDEX('UNIPIPE HP'!G:G,MATCH(A120,'UNIPIPE HP'!A:A,0))),INDEX('UNIPIPE OIL'!G:G,MATCH(A120,'UNIPIPE OIL'!A:A,0))),"")</f>
        <v/>
      </c>
      <c r="E120" s="140" t="str">
        <f>IFERROR(IFERROR(IFERROR(IFERROR(IFERROR('UNIPIPE AIR'!$H$1*INDEX('UNIPIPE AIR'!F:F,MATCH(A120,'UNIPIPE AIR'!A:A,0)),'UNIPIPE NITRO'!$H$1*INDEX('UNIPIPE NITRO'!F:F,MATCH(A120,'UNIPIPE NITRO'!A:A,0))),'UNIPIPE VAC'!$H$1*INDEX('UNIPIPE VAC'!F:F,MATCH(A120,'UNIPIPE VAC'!A:A,0))),'UNIPIPE HP'!$H$1*INDEX('UNIPIPE HP'!F:F,MATCH(A120,'UNIPIPE HP'!A:A,0))),'UNIPIPE OIL'!$H$1*INDEX('UNIPIPE OIL'!F:F,MATCH(A120,'UNIPIPE OIL'!A:A,0))),"")</f>
        <v/>
      </c>
      <c r="F120" s="140" t="str">
        <f t="shared" si="0"/>
        <v/>
      </c>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8.75" customHeight="1" x14ac:dyDescent="0.2">
      <c r="A121" s="135">
        <v>104</v>
      </c>
      <c r="B121" s="135" t="str">
        <f>IFERROR(IFERROR(IFERROR(IFERROR(IFERROR(INDEX('UNIPIPE AIR'!C:C,MATCH(A121,'UNIPIPE AIR'!A:A,0)),INDEX('UNIPIPE NITRO'!C:C,MATCH(A121,'UNIPIPE NITRO'!A:A,0))),INDEX('UNIPIPE VAC'!C:C,MATCH(A121,'UNIPIPE VAC'!A:A,0))),INDEX('UNIPIPE HP'!C:C,MATCH(A121,'UNIPIPE HP'!A:A,0))),INDEX('UNIPIPE OIL'!C:C,MATCH(A121,'UNIPIPE OIL'!A:A,0))),"")</f>
        <v/>
      </c>
      <c r="C121" s="133" t="str">
        <f>IFERROR(IFERROR(IFERROR(IFERROR(IFERROR(INDEX('UNIPIPE AIR'!E:E,MATCH(A121,'UNIPIPE AIR'!A:A,0)),INDEX('UNIPIPE NITRO'!E:E,MATCH(A121,'UNIPIPE NITRO'!A:A,0))),INDEX('UNIPIPE VAC'!E:E,MATCH(A121,'UNIPIPE VAC'!A:A,0))),INDEX('UNIPIPE HP'!E:E,MATCH(A121,'UNIPIPE HP'!A:A,0))),INDEX('UNIPIPE OIL'!E:E,MATCH(A121,'UNIPIPE OIL'!A:A,0))),"")</f>
        <v/>
      </c>
      <c r="D121" s="139" t="str">
        <f>IFERROR(IFERROR(IFERROR(IFERROR(IFERROR(INDEX('UNIPIPE AIR'!G:G,MATCH(A121,'UNIPIPE AIR'!A:A,0)),INDEX('UNIPIPE NITRO'!G:G,MATCH(A121,'UNIPIPE NITRO'!A:A,0))),INDEX('UNIPIPE VAC'!G:G,MATCH(A121,'UNIPIPE VAC'!A:A,0))),INDEX('UNIPIPE HP'!G:G,MATCH(A121,'UNIPIPE HP'!A:A,0))),INDEX('UNIPIPE OIL'!G:G,MATCH(A121,'UNIPIPE OIL'!A:A,0))),"")</f>
        <v/>
      </c>
      <c r="E121" s="140" t="str">
        <f>IFERROR(IFERROR(IFERROR(IFERROR(IFERROR('UNIPIPE AIR'!$H$1*INDEX('UNIPIPE AIR'!F:F,MATCH(A121,'UNIPIPE AIR'!A:A,0)),'UNIPIPE NITRO'!$H$1*INDEX('UNIPIPE NITRO'!F:F,MATCH(A121,'UNIPIPE NITRO'!A:A,0))),'UNIPIPE VAC'!$H$1*INDEX('UNIPIPE VAC'!F:F,MATCH(A121,'UNIPIPE VAC'!A:A,0))),'UNIPIPE HP'!$H$1*INDEX('UNIPIPE HP'!F:F,MATCH(A121,'UNIPIPE HP'!A:A,0))),'UNIPIPE OIL'!$H$1*INDEX('UNIPIPE OIL'!F:F,MATCH(A121,'UNIPIPE OIL'!A:A,0))),"")</f>
        <v/>
      </c>
      <c r="F121" s="140" t="str">
        <f t="shared" si="0"/>
        <v/>
      </c>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8.75" customHeight="1" x14ac:dyDescent="0.2">
      <c r="A122" s="135">
        <v>105</v>
      </c>
      <c r="B122" s="135" t="str">
        <f>IFERROR(IFERROR(IFERROR(IFERROR(IFERROR(INDEX('UNIPIPE AIR'!C:C,MATCH(A122,'UNIPIPE AIR'!A:A,0)),INDEX('UNIPIPE NITRO'!C:C,MATCH(A122,'UNIPIPE NITRO'!A:A,0))),INDEX('UNIPIPE VAC'!C:C,MATCH(A122,'UNIPIPE VAC'!A:A,0))),INDEX('UNIPIPE HP'!C:C,MATCH(A122,'UNIPIPE HP'!A:A,0))),INDEX('UNIPIPE OIL'!C:C,MATCH(A122,'UNIPIPE OIL'!A:A,0))),"")</f>
        <v/>
      </c>
      <c r="C122" s="133" t="str">
        <f>IFERROR(IFERROR(IFERROR(IFERROR(IFERROR(INDEX('UNIPIPE AIR'!E:E,MATCH(A122,'UNIPIPE AIR'!A:A,0)),INDEX('UNIPIPE NITRO'!E:E,MATCH(A122,'UNIPIPE NITRO'!A:A,0))),INDEX('UNIPIPE VAC'!E:E,MATCH(A122,'UNIPIPE VAC'!A:A,0))),INDEX('UNIPIPE HP'!E:E,MATCH(A122,'UNIPIPE HP'!A:A,0))),INDEX('UNIPIPE OIL'!E:E,MATCH(A122,'UNIPIPE OIL'!A:A,0))),"")</f>
        <v/>
      </c>
      <c r="D122" s="139" t="str">
        <f>IFERROR(IFERROR(IFERROR(IFERROR(IFERROR(INDEX('UNIPIPE AIR'!G:G,MATCH(A122,'UNIPIPE AIR'!A:A,0)),INDEX('UNIPIPE NITRO'!G:G,MATCH(A122,'UNIPIPE NITRO'!A:A,0))),INDEX('UNIPIPE VAC'!G:G,MATCH(A122,'UNIPIPE VAC'!A:A,0))),INDEX('UNIPIPE HP'!G:G,MATCH(A122,'UNIPIPE HP'!A:A,0))),INDEX('UNIPIPE OIL'!G:G,MATCH(A122,'UNIPIPE OIL'!A:A,0))),"")</f>
        <v/>
      </c>
      <c r="E122" s="140" t="str">
        <f>IFERROR(IFERROR(IFERROR(IFERROR(IFERROR('UNIPIPE AIR'!$H$1*INDEX('UNIPIPE AIR'!F:F,MATCH(A122,'UNIPIPE AIR'!A:A,0)),'UNIPIPE NITRO'!$H$1*INDEX('UNIPIPE NITRO'!F:F,MATCH(A122,'UNIPIPE NITRO'!A:A,0))),'UNIPIPE VAC'!$H$1*INDEX('UNIPIPE VAC'!F:F,MATCH(A122,'UNIPIPE VAC'!A:A,0))),'UNIPIPE HP'!$H$1*INDEX('UNIPIPE HP'!F:F,MATCH(A122,'UNIPIPE HP'!A:A,0))),'UNIPIPE OIL'!$H$1*INDEX('UNIPIPE OIL'!F:F,MATCH(A122,'UNIPIPE OIL'!A:A,0))),"")</f>
        <v/>
      </c>
      <c r="F122" s="140" t="str">
        <f t="shared" si="0"/>
        <v/>
      </c>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8.75" customHeight="1" x14ac:dyDescent="0.2">
      <c r="A123" s="135">
        <v>106</v>
      </c>
      <c r="B123" s="135" t="str">
        <f>IFERROR(IFERROR(IFERROR(IFERROR(IFERROR(INDEX('UNIPIPE AIR'!C:C,MATCH(A123,'UNIPIPE AIR'!A:A,0)),INDEX('UNIPIPE NITRO'!C:C,MATCH(A123,'UNIPIPE NITRO'!A:A,0))),INDEX('UNIPIPE VAC'!C:C,MATCH(A123,'UNIPIPE VAC'!A:A,0))),INDEX('UNIPIPE HP'!C:C,MATCH(A123,'UNIPIPE HP'!A:A,0))),INDEX('UNIPIPE OIL'!C:C,MATCH(A123,'UNIPIPE OIL'!A:A,0))),"")</f>
        <v/>
      </c>
      <c r="C123" s="133" t="str">
        <f>IFERROR(IFERROR(IFERROR(IFERROR(IFERROR(INDEX('UNIPIPE AIR'!E:E,MATCH(A123,'UNIPIPE AIR'!A:A,0)),INDEX('UNIPIPE NITRO'!E:E,MATCH(A123,'UNIPIPE NITRO'!A:A,0))),INDEX('UNIPIPE VAC'!E:E,MATCH(A123,'UNIPIPE VAC'!A:A,0))),INDEX('UNIPIPE HP'!E:E,MATCH(A123,'UNIPIPE HP'!A:A,0))),INDEX('UNIPIPE OIL'!E:E,MATCH(A123,'UNIPIPE OIL'!A:A,0))),"")</f>
        <v/>
      </c>
      <c r="D123" s="139" t="str">
        <f>IFERROR(IFERROR(IFERROR(IFERROR(IFERROR(INDEX('UNIPIPE AIR'!G:G,MATCH(A123,'UNIPIPE AIR'!A:A,0)),INDEX('UNIPIPE NITRO'!G:G,MATCH(A123,'UNIPIPE NITRO'!A:A,0))),INDEX('UNIPIPE VAC'!G:G,MATCH(A123,'UNIPIPE VAC'!A:A,0))),INDEX('UNIPIPE HP'!G:G,MATCH(A123,'UNIPIPE HP'!A:A,0))),INDEX('UNIPIPE OIL'!G:G,MATCH(A123,'UNIPIPE OIL'!A:A,0))),"")</f>
        <v/>
      </c>
      <c r="E123" s="140" t="str">
        <f>IFERROR(IFERROR(IFERROR(IFERROR(IFERROR('UNIPIPE AIR'!$H$1*INDEX('UNIPIPE AIR'!F:F,MATCH(A123,'UNIPIPE AIR'!A:A,0)),'UNIPIPE NITRO'!$H$1*INDEX('UNIPIPE NITRO'!F:F,MATCH(A123,'UNIPIPE NITRO'!A:A,0))),'UNIPIPE VAC'!$H$1*INDEX('UNIPIPE VAC'!F:F,MATCH(A123,'UNIPIPE VAC'!A:A,0))),'UNIPIPE HP'!$H$1*INDEX('UNIPIPE HP'!F:F,MATCH(A123,'UNIPIPE HP'!A:A,0))),'UNIPIPE OIL'!$H$1*INDEX('UNIPIPE OIL'!F:F,MATCH(A123,'UNIPIPE OIL'!A:A,0))),"")</f>
        <v/>
      </c>
      <c r="F123" s="140" t="str">
        <f t="shared" si="0"/>
        <v/>
      </c>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8.75" customHeight="1" x14ac:dyDescent="0.2">
      <c r="A124" s="135">
        <v>107</v>
      </c>
      <c r="B124" s="135" t="str">
        <f>IFERROR(IFERROR(IFERROR(IFERROR(IFERROR(INDEX('UNIPIPE AIR'!C:C,MATCH(A124,'UNIPIPE AIR'!A:A,0)),INDEX('UNIPIPE NITRO'!C:C,MATCH(A124,'UNIPIPE NITRO'!A:A,0))),INDEX('UNIPIPE VAC'!C:C,MATCH(A124,'UNIPIPE VAC'!A:A,0))),INDEX('UNIPIPE HP'!C:C,MATCH(A124,'UNIPIPE HP'!A:A,0))),INDEX('UNIPIPE OIL'!C:C,MATCH(A124,'UNIPIPE OIL'!A:A,0))),"")</f>
        <v/>
      </c>
      <c r="C124" s="133" t="str">
        <f>IFERROR(IFERROR(IFERROR(IFERROR(IFERROR(INDEX('UNIPIPE AIR'!E:E,MATCH(A124,'UNIPIPE AIR'!A:A,0)),INDEX('UNIPIPE NITRO'!E:E,MATCH(A124,'UNIPIPE NITRO'!A:A,0))),INDEX('UNIPIPE VAC'!E:E,MATCH(A124,'UNIPIPE VAC'!A:A,0))),INDEX('UNIPIPE HP'!E:E,MATCH(A124,'UNIPIPE HP'!A:A,0))),INDEX('UNIPIPE OIL'!E:E,MATCH(A124,'UNIPIPE OIL'!A:A,0))),"")</f>
        <v/>
      </c>
      <c r="D124" s="139" t="str">
        <f>IFERROR(IFERROR(IFERROR(IFERROR(IFERROR(INDEX('UNIPIPE AIR'!G:G,MATCH(A124,'UNIPIPE AIR'!A:A,0)),INDEX('UNIPIPE NITRO'!G:G,MATCH(A124,'UNIPIPE NITRO'!A:A,0))),INDEX('UNIPIPE VAC'!G:G,MATCH(A124,'UNIPIPE VAC'!A:A,0))),INDEX('UNIPIPE HP'!G:G,MATCH(A124,'UNIPIPE HP'!A:A,0))),INDEX('UNIPIPE OIL'!G:G,MATCH(A124,'UNIPIPE OIL'!A:A,0))),"")</f>
        <v/>
      </c>
      <c r="E124" s="140" t="str">
        <f>IFERROR(IFERROR(IFERROR(IFERROR(IFERROR('UNIPIPE AIR'!$H$1*INDEX('UNIPIPE AIR'!F:F,MATCH(A124,'UNIPIPE AIR'!A:A,0)),'UNIPIPE NITRO'!$H$1*INDEX('UNIPIPE NITRO'!F:F,MATCH(A124,'UNIPIPE NITRO'!A:A,0))),'UNIPIPE VAC'!$H$1*INDEX('UNIPIPE VAC'!F:F,MATCH(A124,'UNIPIPE VAC'!A:A,0))),'UNIPIPE HP'!$H$1*INDEX('UNIPIPE HP'!F:F,MATCH(A124,'UNIPIPE HP'!A:A,0))),'UNIPIPE OIL'!$H$1*INDEX('UNIPIPE OIL'!F:F,MATCH(A124,'UNIPIPE OIL'!A:A,0))),"")</f>
        <v/>
      </c>
      <c r="F124" s="140" t="str">
        <f t="shared" si="0"/>
        <v/>
      </c>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8.75" customHeight="1" x14ac:dyDescent="0.2">
      <c r="A125" s="135">
        <v>108</v>
      </c>
      <c r="B125" s="135" t="str">
        <f>IFERROR(IFERROR(IFERROR(IFERROR(IFERROR(INDEX('UNIPIPE AIR'!C:C,MATCH(A125,'UNIPIPE AIR'!A:A,0)),INDEX('UNIPIPE NITRO'!C:C,MATCH(A125,'UNIPIPE NITRO'!A:A,0))),INDEX('UNIPIPE VAC'!C:C,MATCH(A125,'UNIPIPE VAC'!A:A,0))),INDEX('UNIPIPE HP'!C:C,MATCH(A125,'UNIPIPE HP'!A:A,0))),INDEX('UNIPIPE OIL'!C:C,MATCH(A125,'UNIPIPE OIL'!A:A,0))),"")</f>
        <v/>
      </c>
      <c r="C125" s="133" t="str">
        <f>IFERROR(IFERROR(IFERROR(IFERROR(IFERROR(INDEX('UNIPIPE AIR'!E:E,MATCH(A125,'UNIPIPE AIR'!A:A,0)),INDEX('UNIPIPE NITRO'!E:E,MATCH(A125,'UNIPIPE NITRO'!A:A,0))),INDEX('UNIPIPE VAC'!E:E,MATCH(A125,'UNIPIPE VAC'!A:A,0))),INDEX('UNIPIPE HP'!E:E,MATCH(A125,'UNIPIPE HP'!A:A,0))),INDEX('UNIPIPE OIL'!E:E,MATCH(A125,'UNIPIPE OIL'!A:A,0))),"")</f>
        <v/>
      </c>
      <c r="D125" s="139" t="str">
        <f>IFERROR(IFERROR(IFERROR(IFERROR(IFERROR(INDEX('UNIPIPE AIR'!G:G,MATCH(A125,'UNIPIPE AIR'!A:A,0)),INDEX('UNIPIPE NITRO'!G:G,MATCH(A125,'UNIPIPE NITRO'!A:A,0))),INDEX('UNIPIPE VAC'!G:G,MATCH(A125,'UNIPIPE VAC'!A:A,0))),INDEX('UNIPIPE HP'!G:G,MATCH(A125,'UNIPIPE HP'!A:A,0))),INDEX('UNIPIPE OIL'!G:G,MATCH(A125,'UNIPIPE OIL'!A:A,0))),"")</f>
        <v/>
      </c>
      <c r="E125" s="140" t="str">
        <f>IFERROR(IFERROR(IFERROR(IFERROR(IFERROR('UNIPIPE AIR'!$H$1*INDEX('UNIPIPE AIR'!F:F,MATCH(A125,'UNIPIPE AIR'!A:A,0)),'UNIPIPE NITRO'!$H$1*INDEX('UNIPIPE NITRO'!F:F,MATCH(A125,'UNIPIPE NITRO'!A:A,0))),'UNIPIPE VAC'!$H$1*INDEX('UNIPIPE VAC'!F:F,MATCH(A125,'UNIPIPE VAC'!A:A,0))),'UNIPIPE HP'!$H$1*INDEX('UNIPIPE HP'!F:F,MATCH(A125,'UNIPIPE HP'!A:A,0))),'UNIPIPE OIL'!$H$1*INDEX('UNIPIPE OIL'!F:F,MATCH(A125,'UNIPIPE OIL'!A:A,0))),"")</f>
        <v/>
      </c>
      <c r="F125" s="140" t="str">
        <f t="shared" si="0"/>
        <v/>
      </c>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8.75" customHeight="1" x14ac:dyDescent="0.2">
      <c r="A126" s="135">
        <v>109</v>
      </c>
      <c r="B126" s="135" t="str">
        <f>IFERROR(IFERROR(IFERROR(IFERROR(IFERROR(INDEX('UNIPIPE AIR'!C:C,MATCH(A126,'UNIPIPE AIR'!A:A,0)),INDEX('UNIPIPE NITRO'!C:C,MATCH(A126,'UNIPIPE NITRO'!A:A,0))),INDEX('UNIPIPE VAC'!C:C,MATCH(A126,'UNIPIPE VAC'!A:A,0))),INDEX('UNIPIPE HP'!C:C,MATCH(A126,'UNIPIPE HP'!A:A,0))),INDEX('UNIPIPE OIL'!C:C,MATCH(A126,'UNIPIPE OIL'!A:A,0))),"")</f>
        <v/>
      </c>
      <c r="C126" s="133" t="str">
        <f>IFERROR(IFERROR(IFERROR(IFERROR(IFERROR(INDEX('UNIPIPE AIR'!E:E,MATCH(A126,'UNIPIPE AIR'!A:A,0)),INDEX('UNIPIPE NITRO'!E:E,MATCH(A126,'UNIPIPE NITRO'!A:A,0))),INDEX('UNIPIPE VAC'!E:E,MATCH(A126,'UNIPIPE VAC'!A:A,0))),INDEX('UNIPIPE HP'!E:E,MATCH(A126,'UNIPIPE HP'!A:A,0))),INDEX('UNIPIPE OIL'!E:E,MATCH(A126,'UNIPIPE OIL'!A:A,0))),"")</f>
        <v/>
      </c>
      <c r="D126" s="139" t="str">
        <f>IFERROR(IFERROR(IFERROR(IFERROR(IFERROR(INDEX('UNIPIPE AIR'!G:G,MATCH(A126,'UNIPIPE AIR'!A:A,0)),INDEX('UNIPIPE NITRO'!G:G,MATCH(A126,'UNIPIPE NITRO'!A:A,0))),INDEX('UNIPIPE VAC'!G:G,MATCH(A126,'UNIPIPE VAC'!A:A,0))),INDEX('UNIPIPE HP'!G:G,MATCH(A126,'UNIPIPE HP'!A:A,0))),INDEX('UNIPIPE OIL'!G:G,MATCH(A126,'UNIPIPE OIL'!A:A,0))),"")</f>
        <v/>
      </c>
      <c r="E126" s="140" t="str">
        <f>IFERROR(IFERROR(IFERROR(IFERROR(IFERROR('UNIPIPE AIR'!$H$1*INDEX('UNIPIPE AIR'!F:F,MATCH(A126,'UNIPIPE AIR'!A:A,0)),'UNIPIPE NITRO'!$H$1*INDEX('UNIPIPE NITRO'!F:F,MATCH(A126,'UNIPIPE NITRO'!A:A,0))),'UNIPIPE VAC'!$H$1*INDEX('UNIPIPE VAC'!F:F,MATCH(A126,'UNIPIPE VAC'!A:A,0))),'UNIPIPE HP'!$H$1*INDEX('UNIPIPE HP'!F:F,MATCH(A126,'UNIPIPE HP'!A:A,0))),'UNIPIPE OIL'!$H$1*INDEX('UNIPIPE OIL'!F:F,MATCH(A126,'UNIPIPE OIL'!A:A,0))),"")</f>
        <v/>
      </c>
      <c r="F126" s="140" t="str">
        <f t="shared" si="0"/>
        <v/>
      </c>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8.75" customHeight="1" x14ac:dyDescent="0.2">
      <c r="A127" s="135">
        <v>110</v>
      </c>
      <c r="B127" s="135" t="str">
        <f>IFERROR(IFERROR(IFERROR(IFERROR(IFERROR(INDEX('UNIPIPE AIR'!C:C,MATCH(A127,'UNIPIPE AIR'!A:A,0)),INDEX('UNIPIPE NITRO'!C:C,MATCH(A127,'UNIPIPE NITRO'!A:A,0))),INDEX('UNIPIPE VAC'!C:C,MATCH(A127,'UNIPIPE VAC'!A:A,0))),INDEX('UNIPIPE HP'!C:C,MATCH(A127,'UNIPIPE HP'!A:A,0))),INDEX('UNIPIPE OIL'!C:C,MATCH(A127,'UNIPIPE OIL'!A:A,0))),"")</f>
        <v/>
      </c>
      <c r="C127" s="133" t="str">
        <f>IFERROR(IFERROR(IFERROR(IFERROR(IFERROR(INDEX('UNIPIPE AIR'!E:E,MATCH(A127,'UNIPIPE AIR'!A:A,0)),INDEX('UNIPIPE NITRO'!E:E,MATCH(A127,'UNIPIPE NITRO'!A:A,0))),INDEX('UNIPIPE VAC'!E:E,MATCH(A127,'UNIPIPE VAC'!A:A,0))),INDEX('UNIPIPE HP'!E:E,MATCH(A127,'UNIPIPE HP'!A:A,0))),INDEX('UNIPIPE OIL'!E:E,MATCH(A127,'UNIPIPE OIL'!A:A,0))),"")</f>
        <v/>
      </c>
      <c r="D127" s="139" t="str">
        <f>IFERROR(IFERROR(IFERROR(IFERROR(IFERROR(INDEX('UNIPIPE AIR'!G:G,MATCH(A127,'UNIPIPE AIR'!A:A,0)),INDEX('UNIPIPE NITRO'!G:G,MATCH(A127,'UNIPIPE NITRO'!A:A,0))),INDEX('UNIPIPE VAC'!G:G,MATCH(A127,'UNIPIPE VAC'!A:A,0))),INDEX('UNIPIPE HP'!G:G,MATCH(A127,'UNIPIPE HP'!A:A,0))),INDEX('UNIPIPE OIL'!G:G,MATCH(A127,'UNIPIPE OIL'!A:A,0))),"")</f>
        <v/>
      </c>
      <c r="E127" s="140" t="str">
        <f>IFERROR(IFERROR(IFERROR(IFERROR(IFERROR('UNIPIPE AIR'!$H$1*INDEX('UNIPIPE AIR'!F:F,MATCH(A127,'UNIPIPE AIR'!A:A,0)),'UNIPIPE NITRO'!$H$1*INDEX('UNIPIPE NITRO'!F:F,MATCH(A127,'UNIPIPE NITRO'!A:A,0))),'UNIPIPE VAC'!$H$1*INDEX('UNIPIPE VAC'!F:F,MATCH(A127,'UNIPIPE VAC'!A:A,0))),'UNIPIPE HP'!$H$1*INDEX('UNIPIPE HP'!F:F,MATCH(A127,'UNIPIPE HP'!A:A,0))),'UNIPIPE OIL'!$H$1*INDEX('UNIPIPE OIL'!F:F,MATCH(A127,'UNIPIPE OIL'!A:A,0))),"")</f>
        <v/>
      </c>
      <c r="F127" s="140" t="str">
        <f t="shared" si="0"/>
        <v/>
      </c>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8.75" customHeight="1" x14ac:dyDescent="0.2">
      <c r="A128" s="135">
        <v>111</v>
      </c>
      <c r="B128" s="135" t="str">
        <f>IFERROR(IFERROR(IFERROR(IFERROR(IFERROR(INDEX('UNIPIPE AIR'!C:C,MATCH(A128,'UNIPIPE AIR'!A:A,0)),INDEX('UNIPIPE NITRO'!C:C,MATCH(A128,'UNIPIPE NITRO'!A:A,0))),INDEX('UNIPIPE VAC'!C:C,MATCH(A128,'UNIPIPE VAC'!A:A,0))),INDEX('UNIPIPE HP'!C:C,MATCH(A128,'UNIPIPE HP'!A:A,0))),INDEX('UNIPIPE OIL'!C:C,MATCH(A128,'UNIPIPE OIL'!A:A,0))),"")</f>
        <v/>
      </c>
      <c r="C128" s="133" t="str">
        <f>IFERROR(IFERROR(IFERROR(IFERROR(IFERROR(INDEX('UNIPIPE AIR'!E:E,MATCH(A128,'UNIPIPE AIR'!A:A,0)),INDEX('UNIPIPE NITRO'!E:E,MATCH(A128,'UNIPIPE NITRO'!A:A,0))),INDEX('UNIPIPE VAC'!E:E,MATCH(A128,'UNIPIPE VAC'!A:A,0))),INDEX('UNIPIPE HP'!E:E,MATCH(A128,'UNIPIPE HP'!A:A,0))),INDEX('UNIPIPE OIL'!E:E,MATCH(A128,'UNIPIPE OIL'!A:A,0))),"")</f>
        <v/>
      </c>
      <c r="D128" s="139" t="str">
        <f>IFERROR(IFERROR(IFERROR(IFERROR(IFERROR(INDEX('UNIPIPE AIR'!G:G,MATCH(A128,'UNIPIPE AIR'!A:A,0)),INDEX('UNIPIPE NITRO'!G:G,MATCH(A128,'UNIPIPE NITRO'!A:A,0))),INDEX('UNIPIPE VAC'!G:G,MATCH(A128,'UNIPIPE VAC'!A:A,0))),INDEX('UNIPIPE HP'!G:G,MATCH(A128,'UNIPIPE HP'!A:A,0))),INDEX('UNIPIPE OIL'!G:G,MATCH(A128,'UNIPIPE OIL'!A:A,0))),"")</f>
        <v/>
      </c>
      <c r="E128" s="140" t="str">
        <f>IFERROR(IFERROR(IFERROR(IFERROR(IFERROR('UNIPIPE AIR'!$H$1*INDEX('UNIPIPE AIR'!F:F,MATCH(A128,'UNIPIPE AIR'!A:A,0)),'UNIPIPE NITRO'!$H$1*INDEX('UNIPIPE NITRO'!F:F,MATCH(A128,'UNIPIPE NITRO'!A:A,0))),'UNIPIPE VAC'!$H$1*INDEX('UNIPIPE VAC'!F:F,MATCH(A128,'UNIPIPE VAC'!A:A,0))),'UNIPIPE HP'!$H$1*INDEX('UNIPIPE HP'!F:F,MATCH(A128,'UNIPIPE HP'!A:A,0))),'UNIPIPE OIL'!$H$1*INDEX('UNIPIPE OIL'!F:F,MATCH(A128,'UNIPIPE OIL'!A:A,0))),"")</f>
        <v/>
      </c>
      <c r="F128" s="140" t="str">
        <f t="shared" si="0"/>
        <v/>
      </c>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8.75" customHeight="1" x14ac:dyDescent="0.2">
      <c r="A129" s="135">
        <v>112</v>
      </c>
      <c r="B129" s="135" t="str">
        <f>IFERROR(IFERROR(IFERROR(IFERROR(IFERROR(INDEX('UNIPIPE AIR'!C:C,MATCH(A129,'UNIPIPE AIR'!A:A,0)),INDEX('UNIPIPE NITRO'!C:C,MATCH(A129,'UNIPIPE NITRO'!A:A,0))),INDEX('UNIPIPE VAC'!C:C,MATCH(A129,'UNIPIPE VAC'!A:A,0))),INDEX('UNIPIPE HP'!C:C,MATCH(A129,'UNIPIPE HP'!A:A,0))),INDEX('UNIPIPE OIL'!C:C,MATCH(A129,'UNIPIPE OIL'!A:A,0))),"")</f>
        <v/>
      </c>
      <c r="C129" s="133" t="str">
        <f>IFERROR(IFERROR(IFERROR(IFERROR(IFERROR(INDEX('UNIPIPE AIR'!E:E,MATCH(A129,'UNIPIPE AIR'!A:A,0)),INDEX('UNIPIPE NITRO'!E:E,MATCH(A129,'UNIPIPE NITRO'!A:A,0))),INDEX('UNIPIPE VAC'!E:E,MATCH(A129,'UNIPIPE VAC'!A:A,0))),INDEX('UNIPIPE HP'!E:E,MATCH(A129,'UNIPIPE HP'!A:A,0))),INDEX('UNIPIPE OIL'!E:E,MATCH(A129,'UNIPIPE OIL'!A:A,0))),"")</f>
        <v/>
      </c>
      <c r="D129" s="139" t="str">
        <f>IFERROR(IFERROR(IFERROR(IFERROR(IFERROR(INDEX('UNIPIPE AIR'!G:G,MATCH(A129,'UNIPIPE AIR'!A:A,0)),INDEX('UNIPIPE NITRO'!G:G,MATCH(A129,'UNIPIPE NITRO'!A:A,0))),INDEX('UNIPIPE VAC'!G:G,MATCH(A129,'UNIPIPE VAC'!A:A,0))),INDEX('UNIPIPE HP'!G:G,MATCH(A129,'UNIPIPE HP'!A:A,0))),INDEX('UNIPIPE OIL'!G:G,MATCH(A129,'UNIPIPE OIL'!A:A,0))),"")</f>
        <v/>
      </c>
      <c r="E129" s="140" t="str">
        <f>IFERROR(IFERROR(IFERROR(IFERROR(IFERROR('UNIPIPE AIR'!$H$1*INDEX('UNIPIPE AIR'!F:F,MATCH(A129,'UNIPIPE AIR'!A:A,0)),'UNIPIPE NITRO'!$H$1*INDEX('UNIPIPE NITRO'!F:F,MATCH(A129,'UNIPIPE NITRO'!A:A,0))),'UNIPIPE VAC'!$H$1*INDEX('UNIPIPE VAC'!F:F,MATCH(A129,'UNIPIPE VAC'!A:A,0))),'UNIPIPE HP'!$H$1*INDEX('UNIPIPE HP'!F:F,MATCH(A129,'UNIPIPE HP'!A:A,0))),'UNIPIPE OIL'!$H$1*INDEX('UNIPIPE OIL'!F:F,MATCH(A129,'UNIPIPE OIL'!A:A,0))),"")</f>
        <v/>
      </c>
      <c r="F129" s="140" t="str">
        <f t="shared" si="0"/>
        <v/>
      </c>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8.75" customHeight="1" x14ac:dyDescent="0.2">
      <c r="A130" s="135">
        <v>113</v>
      </c>
      <c r="B130" s="135" t="str">
        <f>IFERROR(IFERROR(IFERROR(IFERROR(IFERROR(INDEX('UNIPIPE AIR'!C:C,MATCH(A130,'UNIPIPE AIR'!A:A,0)),INDEX('UNIPIPE NITRO'!C:C,MATCH(A130,'UNIPIPE NITRO'!A:A,0))),INDEX('UNIPIPE VAC'!C:C,MATCH(A130,'UNIPIPE VAC'!A:A,0))),INDEX('UNIPIPE HP'!C:C,MATCH(A130,'UNIPIPE HP'!A:A,0))),INDEX('UNIPIPE OIL'!C:C,MATCH(A130,'UNIPIPE OIL'!A:A,0))),"")</f>
        <v/>
      </c>
      <c r="C130" s="133" t="str">
        <f>IFERROR(IFERROR(IFERROR(IFERROR(IFERROR(INDEX('UNIPIPE AIR'!E:E,MATCH(A130,'UNIPIPE AIR'!A:A,0)),INDEX('UNIPIPE NITRO'!E:E,MATCH(A130,'UNIPIPE NITRO'!A:A,0))),INDEX('UNIPIPE VAC'!E:E,MATCH(A130,'UNIPIPE VAC'!A:A,0))),INDEX('UNIPIPE HP'!E:E,MATCH(A130,'UNIPIPE HP'!A:A,0))),INDEX('UNIPIPE OIL'!E:E,MATCH(A130,'UNIPIPE OIL'!A:A,0))),"")</f>
        <v/>
      </c>
      <c r="D130" s="139" t="str">
        <f>IFERROR(IFERROR(IFERROR(IFERROR(IFERROR(INDEX('UNIPIPE AIR'!G:G,MATCH(A130,'UNIPIPE AIR'!A:A,0)),INDEX('UNIPIPE NITRO'!G:G,MATCH(A130,'UNIPIPE NITRO'!A:A,0))),INDEX('UNIPIPE VAC'!G:G,MATCH(A130,'UNIPIPE VAC'!A:A,0))),INDEX('UNIPIPE HP'!G:G,MATCH(A130,'UNIPIPE HP'!A:A,0))),INDEX('UNIPIPE OIL'!G:G,MATCH(A130,'UNIPIPE OIL'!A:A,0))),"")</f>
        <v/>
      </c>
      <c r="E130" s="140" t="str">
        <f>IFERROR(IFERROR(IFERROR(IFERROR(IFERROR('UNIPIPE AIR'!$H$1*INDEX('UNIPIPE AIR'!F:F,MATCH(A130,'UNIPIPE AIR'!A:A,0)),'UNIPIPE NITRO'!$H$1*INDEX('UNIPIPE NITRO'!F:F,MATCH(A130,'UNIPIPE NITRO'!A:A,0))),'UNIPIPE VAC'!$H$1*INDEX('UNIPIPE VAC'!F:F,MATCH(A130,'UNIPIPE VAC'!A:A,0))),'UNIPIPE HP'!$H$1*INDEX('UNIPIPE HP'!F:F,MATCH(A130,'UNIPIPE HP'!A:A,0))),'UNIPIPE OIL'!$H$1*INDEX('UNIPIPE OIL'!F:F,MATCH(A130,'UNIPIPE OIL'!A:A,0))),"")</f>
        <v/>
      </c>
      <c r="F130" s="140" t="str">
        <f t="shared" si="0"/>
        <v/>
      </c>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8.75" customHeight="1" x14ac:dyDescent="0.2">
      <c r="A131" s="135">
        <v>114</v>
      </c>
      <c r="B131" s="135" t="str">
        <f>IFERROR(IFERROR(IFERROR(IFERROR(IFERROR(INDEX('UNIPIPE AIR'!C:C,MATCH(A131,'UNIPIPE AIR'!A:A,0)),INDEX('UNIPIPE NITRO'!C:C,MATCH(A131,'UNIPIPE NITRO'!A:A,0))),INDEX('UNIPIPE VAC'!C:C,MATCH(A131,'UNIPIPE VAC'!A:A,0))),INDEX('UNIPIPE HP'!C:C,MATCH(A131,'UNIPIPE HP'!A:A,0))),INDEX('UNIPIPE OIL'!C:C,MATCH(A131,'UNIPIPE OIL'!A:A,0))),"")</f>
        <v/>
      </c>
      <c r="C131" s="133" t="str">
        <f>IFERROR(IFERROR(IFERROR(IFERROR(IFERROR(INDEX('UNIPIPE AIR'!E:E,MATCH(A131,'UNIPIPE AIR'!A:A,0)),INDEX('UNIPIPE NITRO'!E:E,MATCH(A131,'UNIPIPE NITRO'!A:A,0))),INDEX('UNIPIPE VAC'!E:E,MATCH(A131,'UNIPIPE VAC'!A:A,0))),INDEX('UNIPIPE HP'!E:E,MATCH(A131,'UNIPIPE HP'!A:A,0))),INDEX('UNIPIPE OIL'!E:E,MATCH(A131,'UNIPIPE OIL'!A:A,0))),"")</f>
        <v/>
      </c>
      <c r="D131" s="139" t="str">
        <f>IFERROR(IFERROR(IFERROR(IFERROR(IFERROR(INDEX('UNIPIPE AIR'!G:G,MATCH(A131,'UNIPIPE AIR'!A:A,0)),INDEX('UNIPIPE NITRO'!G:G,MATCH(A131,'UNIPIPE NITRO'!A:A,0))),INDEX('UNIPIPE VAC'!G:G,MATCH(A131,'UNIPIPE VAC'!A:A,0))),INDEX('UNIPIPE HP'!G:G,MATCH(A131,'UNIPIPE HP'!A:A,0))),INDEX('UNIPIPE OIL'!G:G,MATCH(A131,'UNIPIPE OIL'!A:A,0))),"")</f>
        <v/>
      </c>
      <c r="E131" s="140" t="str">
        <f>IFERROR(IFERROR(IFERROR(IFERROR(IFERROR('UNIPIPE AIR'!$H$1*INDEX('UNIPIPE AIR'!F:F,MATCH(A131,'UNIPIPE AIR'!A:A,0)),'UNIPIPE NITRO'!$H$1*INDEX('UNIPIPE NITRO'!F:F,MATCH(A131,'UNIPIPE NITRO'!A:A,0))),'UNIPIPE VAC'!$H$1*INDEX('UNIPIPE VAC'!F:F,MATCH(A131,'UNIPIPE VAC'!A:A,0))),'UNIPIPE HP'!$H$1*INDEX('UNIPIPE HP'!F:F,MATCH(A131,'UNIPIPE HP'!A:A,0))),'UNIPIPE OIL'!$H$1*INDEX('UNIPIPE OIL'!F:F,MATCH(A131,'UNIPIPE OIL'!A:A,0))),"")</f>
        <v/>
      </c>
      <c r="F131" s="140" t="str">
        <f t="shared" si="0"/>
        <v/>
      </c>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8.75" customHeight="1" x14ac:dyDescent="0.2">
      <c r="A132" s="135">
        <v>115</v>
      </c>
      <c r="B132" s="135" t="str">
        <f>IFERROR(IFERROR(IFERROR(IFERROR(IFERROR(INDEX('UNIPIPE AIR'!C:C,MATCH(A132,'UNIPIPE AIR'!A:A,0)),INDEX('UNIPIPE NITRO'!C:C,MATCH(A132,'UNIPIPE NITRO'!A:A,0))),INDEX('UNIPIPE VAC'!C:C,MATCH(A132,'UNIPIPE VAC'!A:A,0))),INDEX('UNIPIPE HP'!C:C,MATCH(A132,'UNIPIPE HP'!A:A,0))),INDEX('UNIPIPE OIL'!C:C,MATCH(A132,'UNIPIPE OIL'!A:A,0))),"")</f>
        <v/>
      </c>
      <c r="C132" s="133" t="str">
        <f>IFERROR(IFERROR(IFERROR(IFERROR(IFERROR(INDEX('UNIPIPE AIR'!E:E,MATCH(A132,'UNIPIPE AIR'!A:A,0)),INDEX('UNIPIPE NITRO'!E:E,MATCH(A132,'UNIPIPE NITRO'!A:A,0))),INDEX('UNIPIPE VAC'!E:E,MATCH(A132,'UNIPIPE VAC'!A:A,0))),INDEX('UNIPIPE HP'!E:E,MATCH(A132,'UNIPIPE HP'!A:A,0))),INDEX('UNIPIPE OIL'!E:E,MATCH(A132,'UNIPIPE OIL'!A:A,0))),"")</f>
        <v/>
      </c>
      <c r="D132" s="139" t="str">
        <f>IFERROR(IFERROR(IFERROR(IFERROR(IFERROR(INDEX('UNIPIPE AIR'!G:G,MATCH(A132,'UNIPIPE AIR'!A:A,0)),INDEX('UNIPIPE NITRO'!G:G,MATCH(A132,'UNIPIPE NITRO'!A:A,0))),INDEX('UNIPIPE VAC'!G:G,MATCH(A132,'UNIPIPE VAC'!A:A,0))),INDEX('UNIPIPE HP'!G:G,MATCH(A132,'UNIPIPE HP'!A:A,0))),INDEX('UNIPIPE OIL'!G:G,MATCH(A132,'UNIPIPE OIL'!A:A,0))),"")</f>
        <v/>
      </c>
      <c r="E132" s="140" t="str">
        <f>IFERROR(IFERROR(IFERROR(IFERROR(IFERROR('UNIPIPE AIR'!$H$1*INDEX('UNIPIPE AIR'!F:F,MATCH(A132,'UNIPIPE AIR'!A:A,0)),'UNIPIPE NITRO'!$H$1*INDEX('UNIPIPE NITRO'!F:F,MATCH(A132,'UNIPIPE NITRO'!A:A,0))),'UNIPIPE VAC'!$H$1*INDEX('UNIPIPE VAC'!F:F,MATCH(A132,'UNIPIPE VAC'!A:A,0))),'UNIPIPE HP'!$H$1*INDEX('UNIPIPE HP'!F:F,MATCH(A132,'UNIPIPE HP'!A:A,0))),'UNIPIPE OIL'!$H$1*INDEX('UNIPIPE OIL'!F:F,MATCH(A132,'UNIPIPE OIL'!A:A,0))),"")</f>
        <v/>
      </c>
      <c r="F132" s="140" t="str">
        <f t="shared" si="0"/>
        <v/>
      </c>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8.75" customHeight="1" x14ac:dyDescent="0.2">
      <c r="A133" s="135">
        <v>116</v>
      </c>
      <c r="B133" s="135" t="str">
        <f>IFERROR(IFERROR(IFERROR(IFERROR(IFERROR(INDEX('UNIPIPE AIR'!C:C,MATCH(A133,'UNIPIPE AIR'!A:A,0)),INDEX('UNIPIPE NITRO'!C:C,MATCH(A133,'UNIPIPE NITRO'!A:A,0))),INDEX('UNIPIPE VAC'!C:C,MATCH(A133,'UNIPIPE VAC'!A:A,0))),INDEX('UNIPIPE HP'!C:C,MATCH(A133,'UNIPIPE HP'!A:A,0))),INDEX('UNIPIPE OIL'!C:C,MATCH(A133,'UNIPIPE OIL'!A:A,0))),"")</f>
        <v/>
      </c>
      <c r="C133" s="133" t="str">
        <f>IFERROR(IFERROR(IFERROR(IFERROR(IFERROR(INDEX('UNIPIPE AIR'!E:E,MATCH(A133,'UNIPIPE AIR'!A:A,0)),INDEX('UNIPIPE NITRO'!E:E,MATCH(A133,'UNIPIPE NITRO'!A:A,0))),INDEX('UNIPIPE VAC'!E:E,MATCH(A133,'UNIPIPE VAC'!A:A,0))),INDEX('UNIPIPE HP'!E:E,MATCH(A133,'UNIPIPE HP'!A:A,0))),INDEX('UNIPIPE OIL'!E:E,MATCH(A133,'UNIPIPE OIL'!A:A,0))),"")</f>
        <v/>
      </c>
      <c r="D133" s="139" t="str">
        <f>IFERROR(IFERROR(IFERROR(IFERROR(IFERROR(INDEX('UNIPIPE AIR'!G:G,MATCH(A133,'UNIPIPE AIR'!A:A,0)),INDEX('UNIPIPE NITRO'!G:G,MATCH(A133,'UNIPIPE NITRO'!A:A,0))),INDEX('UNIPIPE VAC'!G:G,MATCH(A133,'UNIPIPE VAC'!A:A,0))),INDEX('UNIPIPE HP'!G:G,MATCH(A133,'UNIPIPE HP'!A:A,0))),INDEX('UNIPIPE OIL'!G:G,MATCH(A133,'UNIPIPE OIL'!A:A,0))),"")</f>
        <v/>
      </c>
      <c r="E133" s="140" t="str">
        <f>IFERROR(IFERROR(IFERROR(IFERROR(IFERROR('UNIPIPE AIR'!$H$1*INDEX('UNIPIPE AIR'!F:F,MATCH(A133,'UNIPIPE AIR'!A:A,0)),'UNIPIPE NITRO'!$H$1*INDEX('UNIPIPE NITRO'!F:F,MATCH(A133,'UNIPIPE NITRO'!A:A,0))),'UNIPIPE VAC'!$H$1*INDEX('UNIPIPE VAC'!F:F,MATCH(A133,'UNIPIPE VAC'!A:A,0))),'UNIPIPE HP'!$H$1*INDEX('UNIPIPE HP'!F:F,MATCH(A133,'UNIPIPE HP'!A:A,0))),'UNIPIPE OIL'!$H$1*INDEX('UNIPIPE OIL'!F:F,MATCH(A133,'UNIPIPE OIL'!A:A,0))),"")</f>
        <v/>
      </c>
      <c r="F133" s="140" t="str">
        <f t="shared" si="0"/>
        <v/>
      </c>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8.75" customHeight="1" x14ac:dyDescent="0.2">
      <c r="A134" s="135">
        <v>117</v>
      </c>
      <c r="B134" s="135" t="str">
        <f>IFERROR(IFERROR(IFERROR(IFERROR(IFERROR(INDEX('UNIPIPE AIR'!C:C,MATCH(A134,'UNIPIPE AIR'!A:A,0)),INDEX('UNIPIPE NITRO'!C:C,MATCH(A134,'UNIPIPE NITRO'!A:A,0))),INDEX('UNIPIPE VAC'!C:C,MATCH(A134,'UNIPIPE VAC'!A:A,0))),INDEX('UNIPIPE HP'!C:C,MATCH(A134,'UNIPIPE HP'!A:A,0))),INDEX('UNIPIPE OIL'!C:C,MATCH(A134,'UNIPIPE OIL'!A:A,0))),"")</f>
        <v/>
      </c>
      <c r="C134" s="133" t="str">
        <f>IFERROR(IFERROR(IFERROR(IFERROR(IFERROR(INDEX('UNIPIPE AIR'!E:E,MATCH(A134,'UNIPIPE AIR'!A:A,0)),INDEX('UNIPIPE NITRO'!E:E,MATCH(A134,'UNIPIPE NITRO'!A:A,0))),INDEX('UNIPIPE VAC'!E:E,MATCH(A134,'UNIPIPE VAC'!A:A,0))),INDEX('UNIPIPE HP'!E:E,MATCH(A134,'UNIPIPE HP'!A:A,0))),INDEX('UNIPIPE OIL'!E:E,MATCH(A134,'UNIPIPE OIL'!A:A,0))),"")</f>
        <v/>
      </c>
      <c r="D134" s="139" t="str">
        <f>IFERROR(IFERROR(IFERROR(IFERROR(IFERROR(INDEX('UNIPIPE AIR'!G:G,MATCH(A134,'UNIPIPE AIR'!A:A,0)),INDEX('UNIPIPE NITRO'!G:G,MATCH(A134,'UNIPIPE NITRO'!A:A,0))),INDEX('UNIPIPE VAC'!G:G,MATCH(A134,'UNIPIPE VAC'!A:A,0))),INDEX('UNIPIPE HP'!G:G,MATCH(A134,'UNIPIPE HP'!A:A,0))),INDEX('UNIPIPE OIL'!G:G,MATCH(A134,'UNIPIPE OIL'!A:A,0))),"")</f>
        <v/>
      </c>
      <c r="E134" s="140" t="str">
        <f>IFERROR(IFERROR(IFERROR(IFERROR(IFERROR('UNIPIPE AIR'!$H$1*INDEX('UNIPIPE AIR'!F:F,MATCH(A134,'UNIPIPE AIR'!A:A,0)),'UNIPIPE NITRO'!$H$1*INDEX('UNIPIPE NITRO'!F:F,MATCH(A134,'UNIPIPE NITRO'!A:A,0))),'UNIPIPE VAC'!$H$1*INDEX('UNIPIPE VAC'!F:F,MATCH(A134,'UNIPIPE VAC'!A:A,0))),'UNIPIPE HP'!$H$1*INDEX('UNIPIPE HP'!F:F,MATCH(A134,'UNIPIPE HP'!A:A,0))),'UNIPIPE OIL'!$H$1*INDEX('UNIPIPE OIL'!F:F,MATCH(A134,'UNIPIPE OIL'!A:A,0))),"")</f>
        <v/>
      </c>
      <c r="F134" s="140" t="str">
        <f t="shared" si="0"/>
        <v/>
      </c>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8.75" customHeight="1" x14ac:dyDescent="0.2">
      <c r="A135" s="135">
        <v>118</v>
      </c>
      <c r="B135" s="135" t="str">
        <f>IFERROR(IFERROR(IFERROR(IFERROR(IFERROR(INDEX('UNIPIPE AIR'!C:C,MATCH(A135,'UNIPIPE AIR'!A:A,0)),INDEX('UNIPIPE NITRO'!C:C,MATCH(A135,'UNIPIPE NITRO'!A:A,0))),INDEX('UNIPIPE VAC'!C:C,MATCH(A135,'UNIPIPE VAC'!A:A,0))),INDEX('UNIPIPE HP'!C:C,MATCH(A135,'UNIPIPE HP'!A:A,0))),INDEX('UNIPIPE OIL'!C:C,MATCH(A135,'UNIPIPE OIL'!A:A,0))),"")</f>
        <v/>
      </c>
      <c r="C135" s="133" t="str">
        <f>IFERROR(IFERROR(IFERROR(IFERROR(IFERROR(INDEX('UNIPIPE AIR'!E:E,MATCH(A135,'UNIPIPE AIR'!A:A,0)),INDEX('UNIPIPE NITRO'!E:E,MATCH(A135,'UNIPIPE NITRO'!A:A,0))),INDEX('UNIPIPE VAC'!E:E,MATCH(A135,'UNIPIPE VAC'!A:A,0))),INDEX('UNIPIPE HP'!E:E,MATCH(A135,'UNIPIPE HP'!A:A,0))),INDEX('UNIPIPE OIL'!E:E,MATCH(A135,'UNIPIPE OIL'!A:A,0))),"")</f>
        <v/>
      </c>
      <c r="D135" s="139" t="str">
        <f>IFERROR(IFERROR(IFERROR(IFERROR(IFERROR(INDEX('UNIPIPE AIR'!G:G,MATCH(A135,'UNIPIPE AIR'!A:A,0)),INDEX('UNIPIPE NITRO'!G:G,MATCH(A135,'UNIPIPE NITRO'!A:A,0))),INDEX('UNIPIPE VAC'!G:G,MATCH(A135,'UNIPIPE VAC'!A:A,0))),INDEX('UNIPIPE HP'!G:G,MATCH(A135,'UNIPIPE HP'!A:A,0))),INDEX('UNIPIPE OIL'!G:G,MATCH(A135,'UNIPIPE OIL'!A:A,0))),"")</f>
        <v/>
      </c>
      <c r="E135" s="140" t="str">
        <f>IFERROR(IFERROR(IFERROR(IFERROR(IFERROR('UNIPIPE AIR'!$H$1*INDEX('UNIPIPE AIR'!F:F,MATCH(A135,'UNIPIPE AIR'!A:A,0)),'UNIPIPE NITRO'!$H$1*INDEX('UNIPIPE NITRO'!F:F,MATCH(A135,'UNIPIPE NITRO'!A:A,0))),'UNIPIPE VAC'!$H$1*INDEX('UNIPIPE VAC'!F:F,MATCH(A135,'UNIPIPE VAC'!A:A,0))),'UNIPIPE HP'!$H$1*INDEX('UNIPIPE HP'!F:F,MATCH(A135,'UNIPIPE HP'!A:A,0))),'UNIPIPE OIL'!$H$1*INDEX('UNIPIPE OIL'!F:F,MATCH(A135,'UNIPIPE OIL'!A:A,0))),"")</f>
        <v/>
      </c>
      <c r="F135" s="140" t="str">
        <f t="shared" si="0"/>
        <v/>
      </c>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8.75" customHeight="1" x14ac:dyDescent="0.2">
      <c r="A136" s="135">
        <v>119</v>
      </c>
      <c r="B136" s="135" t="str">
        <f>IFERROR(IFERROR(IFERROR(IFERROR(IFERROR(INDEX('UNIPIPE AIR'!C:C,MATCH(A136,'UNIPIPE AIR'!A:A,0)),INDEX('UNIPIPE NITRO'!C:C,MATCH(A136,'UNIPIPE NITRO'!A:A,0))),INDEX('UNIPIPE VAC'!C:C,MATCH(A136,'UNIPIPE VAC'!A:A,0))),INDEX('UNIPIPE HP'!C:C,MATCH(A136,'UNIPIPE HP'!A:A,0))),INDEX('UNIPIPE OIL'!C:C,MATCH(A136,'UNIPIPE OIL'!A:A,0))),"")</f>
        <v/>
      </c>
      <c r="C136" s="133" t="str">
        <f>IFERROR(IFERROR(IFERROR(IFERROR(IFERROR(INDEX('UNIPIPE AIR'!E:E,MATCH(A136,'UNIPIPE AIR'!A:A,0)),INDEX('UNIPIPE NITRO'!E:E,MATCH(A136,'UNIPIPE NITRO'!A:A,0))),INDEX('UNIPIPE VAC'!E:E,MATCH(A136,'UNIPIPE VAC'!A:A,0))),INDEX('UNIPIPE HP'!E:E,MATCH(A136,'UNIPIPE HP'!A:A,0))),INDEX('UNIPIPE OIL'!E:E,MATCH(A136,'UNIPIPE OIL'!A:A,0))),"")</f>
        <v/>
      </c>
      <c r="D136" s="139" t="str">
        <f>IFERROR(IFERROR(IFERROR(IFERROR(IFERROR(INDEX('UNIPIPE AIR'!G:G,MATCH(A136,'UNIPIPE AIR'!A:A,0)),INDEX('UNIPIPE NITRO'!G:G,MATCH(A136,'UNIPIPE NITRO'!A:A,0))),INDEX('UNIPIPE VAC'!G:G,MATCH(A136,'UNIPIPE VAC'!A:A,0))),INDEX('UNIPIPE HP'!G:G,MATCH(A136,'UNIPIPE HP'!A:A,0))),INDEX('UNIPIPE OIL'!G:G,MATCH(A136,'UNIPIPE OIL'!A:A,0))),"")</f>
        <v/>
      </c>
      <c r="E136" s="140" t="str">
        <f>IFERROR(IFERROR(IFERROR(IFERROR(IFERROR('UNIPIPE AIR'!$H$1*INDEX('UNIPIPE AIR'!F:F,MATCH(A136,'UNIPIPE AIR'!A:A,0)),'UNIPIPE NITRO'!$H$1*INDEX('UNIPIPE NITRO'!F:F,MATCH(A136,'UNIPIPE NITRO'!A:A,0))),'UNIPIPE VAC'!$H$1*INDEX('UNIPIPE VAC'!F:F,MATCH(A136,'UNIPIPE VAC'!A:A,0))),'UNIPIPE HP'!$H$1*INDEX('UNIPIPE HP'!F:F,MATCH(A136,'UNIPIPE HP'!A:A,0))),'UNIPIPE OIL'!$H$1*INDEX('UNIPIPE OIL'!F:F,MATCH(A136,'UNIPIPE OIL'!A:A,0))),"")</f>
        <v/>
      </c>
      <c r="F136" s="140" t="str">
        <f t="shared" si="0"/>
        <v/>
      </c>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8.75" customHeight="1" x14ac:dyDescent="0.2">
      <c r="A137" s="135">
        <v>120</v>
      </c>
      <c r="B137" s="135" t="str">
        <f>IFERROR(IFERROR(IFERROR(IFERROR(IFERROR(INDEX('UNIPIPE AIR'!C:C,MATCH(A137,'UNIPIPE AIR'!A:A,0)),INDEX('UNIPIPE NITRO'!C:C,MATCH(A137,'UNIPIPE NITRO'!A:A,0))),INDEX('UNIPIPE VAC'!C:C,MATCH(A137,'UNIPIPE VAC'!A:A,0))),INDEX('UNIPIPE HP'!C:C,MATCH(A137,'UNIPIPE HP'!A:A,0))),INDEX('UNIPIPE OIL'!C:C,MATCH(A137,'UNIPIPE OIL'!A:A,0))),"")</f>
        <v/>
      </c>
      <c r="C137" s="133" t="str">
        <f>IFERROR(IFERROR(IFERROR(IFERROR(IFERROR(INDEX('UNIPIPE AIR'!E:E,MATCH(A137,'UNIPIPE AIR'!A:A,0)),INDEX('UNIPIPE NITRO'!E:E,MATCH(A137,'UNIPIPE NITRO'!A:A,0))),INDEX('UNIPIPE VAC'!E:E,MATCH(A137,'UNIPIPE VAC'!A:A,0))),INDEX('UNIPIPE HP'!E:E,MATCH(A137,'UNIPIPE HP'!A:A,0))),INDEX('UNIPIPE OIL'!E:E,MATCH(A137,'UNIPIPE OIL'!A:A,0))),"")</f>
        <v/>
      </c>
      <c r="D137" s="139" t="str">
        <f>IFERROR(IFERROR(IFERROR(IFERROR(IFERROR(INDEX('UNIPIPE AIR'!G:G,MATCH(A137,'UNIPIPE AIR'!A:A,0)),INDEX('UNIPIPE NITRO'!G:G,MATCH(A137,'UNIPIPE NITRO'!A:A,0))),INDEX('UNIPIPE VAC'!G:G,MATCH(A137,'UNIPIPE VAC'!A:A,0))),INDEX('UNIPIPE HP'!G:G,MATCH(A137,'UNIPIPE HP'!A:A,0))),INDEX('UNIPIPE OIL'!G:G,MATCH(A137,'UNIPIPE OIL'!A:A,0))),"")</f>
        <v/>
      </c>
      <c r="E137" s="140" t="str">
        <f>IFERROR(IFERROR(IFERROR(IFERROR(IFERROR('UNIPIPE AIR'!$H$1*INDEX('UNIPIPE AIR'!F:F,MATCH(A137,'UNIPIPE AIR'!A:A,0)),'UNIPIPE NITRO'!$H$1*INDEX('UNIPIPE NITRO'!F:F,MATCH(A137,'UNIPIPE NITRO'!A:A,0))),'UNIPIPE VAC'!$H$1*INDEX('UNIPIPE VAC'!F:F,MATCH(A137,'UNIPIPE VAC'!A:A,0))),'UNIPIPE HP'!$H$1*INDEX('UNIPIPE HP'!F:F,MATCH(A137,'UNIPIPE HP'!A:A,0))),'UNIPIPE OIL'!$H$1*INDEX('UNIPIPE OIL'!F:F,MATCH(A137,'UNIPIPE OIL'!A:A,0))),"")</f>
        <v/>
      </c>
      <c r="F137" s="140" t="str">
        <f t="shared" si="0"/>
        <v/>
      </c>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8.75" customHeight="1" x14ac:dyDescent="0.2">
      <c r="A138" s="135">
        <v>121</v>
      </c>
      <c r="B138" s="135" t="str">
        <f>IFERROR(IFERROR(IFERROR(IFERROR(IFERROR(INDEX('UNIPIPE AIR'!C:C,MATCH(A138,'UNIPIPE AIR'!A:A,0)),INDEX('UNIPIPE NITRO'!C:C,MATCH(A138,'UNIPIPE NITRO'!A:A,0))),INDEX('UNIPIPE VAC'!C:C,MATCH(A138,'UNIPIPE VAC'!A:A,0))),INDEX('UNIPIPE HP'!C:C,MATCH(A138,'UNIPIPE HP'!A:A,0))),INDEX('UNIPIPE OIL'!C:C,MATCH(A138,'UNIPIPE OIL'!A:A,0))),"")</f>
        <v/>
      </c>
      <c r="C138" s="133" t="str">
        <f>IFERROR(IFERROR(IFERROR(IFERROR(IFERROR(INDEX('UNIPIPE AIR'!E:E,MATCH(A138,'UNIPIPE AIR'!A:A,0)),INDEX('UNIPIPE NITRO'!E:E,MATCH(A138,'UNIPIPE NITRO'!A:A,0))),INDEX('UNIPIPE VAC'!E:E,MATCH(A138,'UNIPIPE VAC'!A:A,0))),INDEX('UNIPIPE HP'!E:E,MATCH(A138,'UNIPIPE HP'!A:A,0))),INDEX('UNIPIPE OIL'!E:E,MATCH(A138,'UNIPIPE OIL'!A:A,0))),"")</f>
        <v/>
      </c>
      <c r="D138" s="139" t="str">
        <f>IFERROR(IFERROR(IFERROR(IFERROR(IFERROR(INDEX('UNIPIPE AIR'!G:G,MATCH(A138,'UNIPIPE AIR'!A:A,0)),INDEX('UNIPIPE NITRO'!G:G,MATCH(A138,'UNIPIPE NITRO'!A:A,0))),INDEX('UNIPIPE VAC'!G:G,MATCH(A138,'UNIPIPE VAC'!A:A,0))),INDEX('UNIPIPE HP'!G:G,MATCH(A138,'UNIPIPE HP'!A:A,0))),INDEX('UNIPIPE OIL'!G:G,MATCH(A138,'UNIPIPE OIL'!A:A,0))),"")</f>
        <v/>
      </c>
      <c r="E138" s="140" t="str">
        <f>IFERROR(IFERROR(IFERROR(IFERROR(IFERROR('UNIPIPE AIR'!$H$1*INDEX('UNIPIPE AIR'!F:F,MATCH(A138,'UNIPIPE AIR'!A:A,0)),'UNIPIPE NITRO'!$H$1*INDEX('UNIPIPE NITRO'!F:F,MATCH(A138,'UNIPIPE NITRO'!A:A,0))),'UNIPIPE VAC'!$H$1*INDEX('UNIPIPE VAC'!F:F,MATCH(A138,'UNIPIPE VAC'!A:A,0))),'UNIPIPE HP'!$H$1*INDEX('UNIPIPE HP'!F:F,MATCH(A138,'UNIPIPE HP'!A:A,0))),'UNIPIPE OIL'!$H$1*INDEX('UNIPIPE OIL'!F:F,MATCH(A138,'UNIPIPE OIL'!A:A,0))),"")</f>
        <v/>
      </c>
      <c r="F138" s="140" t="str">
        <f t="shared" si="0"/>
        <v/>
      </c>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8.75" customHeight="1" x14ac:dyDescent="0.2">
      <c r="A139" s="135">
        <v>122</v>
      </c>
      <c r="B139" s="135" t="str">
        <f>IFERROR(IFERROR(IFERROR(IFERROR(IFERROR(INDEX('UNIPIPE AIR'!C:C,MATCH(A139,'UNIPIPE AIR'!A:A,0)),INDEX('UNIPIPE NITRO'!C:C,MATCH(A139,'UNIPIPE NITRO'!A:A,0))),INDEX('UNIPIPE VAC'!C:C,MATCH(A139,'UNIPIPE VAC'!A:A,0))),INDEX('UNIPIPE HP'!C:C,MATCH(A139,'UNIPIPE HP'!A:A,0))),INDEX('UNIPIPE OIL'!C:C,MATCH(A139,'UNIPIPE OIL'!A:A,0))),"")</f>
        <v/>
      </c>
      <c r="C139" s="133" t="str">
        <f>IFERROR(IFERROR(IFERROR(IFERROR(IFERROR(INDEX('UNIPIPE AIR'!E:E,MATCH(A139,'UNIPIPE AIR'!A:A,0)),INDEX('UNIPIPE NITRO'!E:E,MATCH(A139,'UNIPIPE NITRO'!A:A,0))),INDEX('UNIPIPE VAC'!E:E,MATCH(A139,'UNIPIPE VAC'!A:A,0))),INDEX('UNIPIPE HP'!E:E,MATCH(A139,'UNIPIPE HP'!A:A,0))),INDEX('UNIPIPE OIL'!E:E,MATCH(A139,'UNIPIPE OIL'!A:A,0))),"")</f>
        <v/>
      </c>
      <c r="D139" s="139" t="str">
        <f>IFERROR(IFERROR(IFERROR(IFERROR(IFERROR(INDEX('UNIPIPE AIR'!G:G,MATCH(A139,'UNIPIPE AIR'!A:A,0)),INDEX('UNIPIPE NITRO'!G:G,MATCH(A139,'UNIPIPE NITRO'!A:A,0))),INDEX('UNIPIPE VAC'!G:G,MATCH(A139,'UNIPIPE VAC'!A:A,0))),INDEX('UNIPIPE HP'!G:G,MATCH(A139,'UNIPIPE HP'!A:A,0))),INDEX('UNIPIPE OIL'!G:G,MATCH(A139,'UNIPIPE OIL'!A:A,0))),"")</f>
        <v/>
      </c>
      <c r="E139" s="140" t="str">
        <f>IFERROR(IFERROR(IFERROR(IFERROR(IFERROR('UNIPIPE AIR'!$H$1*INDEX('UNIPIPE AIR'!F:F,MATCH(A139,'UNIPIPE AIR'!A:A,0)),'UNIPIPE NITRO'!$H$1*INDEX('UNIPIPE NITRO'!F:F,MATCH(A139,'UNIPIPE NITRO'!A:A,0))),'UNIPIPE VAC'!$H$1*INDEX('UNIPIPE VAC'!F:F,MATCH(A139,'UNIPIPE VAC'!A:A,0))),'UNIPIPE HP'!$H$1*INDEX('UNIPIPE HP'!F:F,MATCH(A139,'UNIPIPE HP'!A:A,0))),'UNIPIPE OIL'!$H$1*INDEX('UNIPIPE OIL'!F:F,MATCH(A139,'UNIPIPE OIL'!A:A,0))),"")</f>
        <v/>
      </c>
      <c r="F139" s="140" t="str">
        <f t="shared" si="0"/>
        <v/>
      </c>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8.75" customHeight="1" x14ac:dyDescent="0.2">
      <c r="A140" s="135">
        <v>123</v>
      </c>
      <c r="B140" s="135" t="str">
        <f>IFERROR(IFERROR(IFERROR(IFERROR(IFERROR(INDEX('UNIPIPE AIR'!C:C,MATCH(A140,'UNIPIPE AIR'!A:A,0)),INDEX('UNIPIPE NITRO'!C:C,MATCH(A140,'UNIPIPE NITRO'!A:A,0))),INDEX('UNIPIPE VAC'!C:C,MATCH(A140,'UNIPIPE VAC'!A:A,0))),INDEX('UNIPIPE HP'!C:C,MATCH(A140,'UNIPIPE HP'!A:A,0))),INDEX('UNIPIPE OIL'!C:C,MATCH(A140,'UNIPIPE OIL'!A:A,0))),"")</f>
        <v/>
      </c>
      <c r="C140" s="133" t="str">
        <f>IFERROR(IFERROR(IFERROR(IFERROR(IFERROR(INDEX('UNIPIPE AIR'!E:E,MATCH(A140,'UNIPIPE AIR'!A:A,0)),INDEX('UNIPIPE NITRO'!E:E,MATCH(A140,'UNIPIPE NITRO'!A:A,0))),INDEX('UNIPIPE VAC'!E:E,MATCH(A140,'UNIPIPE VAC'!A:A,0))),INDEX('UNIPIPE HP'!E:E,MATCH(A140,'UNIPIPE HP'!A:A,0))),INDEX('UNIPIPE OIL'!E:E,MATCH(A140,'UNIPIPE OIL'!A:A,0))),"")</f>
        <v/>
      </c>
      <c r="D140" s="139" t="str">
        <f>IFERROR(IFERROR(IFERROR(IFERROR(IFERROR(INDEX('UNIPIPE AIR'!G:G,MATCH(A140,'UNIPIPE AIR'!A:A,0)),INDEX('UNIPIPE NITRO'!G:G,MATCH(A140,'UNIPIPE NITRO'!A:A,0))),INDEX('UNIPIPE VAC'!G:G,MATCH(A140,'UNIPIPE VAC'!A:A,0))),INDEX('UNIPIPE HP'!G:G,MATCH(A140,'UNIPIPE HP'!A:A,0))),INDEX('UNIPIPE OIL'!G:G,MATCH(A140,'UNIPIPE OIL'!A:A,0))),"")</f>
        <v/>
      </c>
      <c r="E140" s="140" t="str">
        <f>IFERROR(IFERROR(IFERROR(IFERROR(IFERROR('UNIPIPE AIR'!$H$1*INDEX('UNIPIPE AIR'!F:F,MATCH(A140,'UNIPIPE AIR'!A:A,0)),'UNIPIPE NITRO'!$H$1*INDEX('UNIPIPE NITRO'!F:F,MATCH(A140,'UNIPIPE NITRO'!A:A,0))),'UNIPIPE VAC'!$H$1*INDEX('UNIPIPE VAC'!F:F,MATCH(A140,'UNIPIPE VAC'!A:A,0))),'UNIPIPE HP'!$H$1*INDEX('UNIPIPE HP'!F:F,MATCH(A140,'UNIPIPE HP'!A:A,0))),'UNIPIPE OIL'!$H$1*INDEX('UNIPIPE OIL'!F:F,MATCH(A140,'UNIPIPE OIL'!A:A,0))),"")</f>
        <v/>
      </c>
      <c r="F140" s="140" t="str">
        <f t="shared" si="0"/>
        <v/>
      </c>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8.75" customHeight="1" x14ac:dyDescent="0.2">
      <c r="A141" s="135">
        <v>124</v>
      </c>
      <c r="B141" s="135" t="str">
        <f>IFERROR(IFERROR(IFERROR(IFERROR(IFERROR(INDEX('UNIPIPE AIR'!C:C,MATCH(A141,'UNIPIPE AIR'!A:A,0)),INDEX('UNIPIPE NITRO'!C:C,MATCH(A141,'UNIPIPE NITRO'!A:A,0))),INDEX('UNIPIPE VAC'!C:C,MATCH(A141,'UNIPIPE VAC'!A:A,0))),INDEX('UNIPIPE HP'!C:C,MATCH(A141,'UNIPIPE HP'!A:A,0))),INDEX('UNIPIPE OIL'!C:C,MATCH(A141,'UNIPIPE OIL'!A:A,0))),"")</f>
        <v/>
      </c>
      <c r="C141" s="133" t="str">
        <f>IFERROR(IFERROR(IFERROR(IFERROR(IFERROR(INDEX('UNIPIPE AIR'!E:E,MATCH(A141,'UNIPIPE AIR'!A:A,0)),INDEX('UNIPIPE NITRO'!E:E,MATCH(A141,'UNIPIPE NITRO'!A:A,0))),INDEX('UNIPIPE VAC'!E:E,MATCH(A141,'UNIPIPE VAC'!A:A,0))),INDEX('UNIPIPE HP'!E:E,MATCH(A141,'UNIPIPE HP'!A:A,0))),INDEX('UNIPIPE OIL'!E:E,MATCH(A141,'UNIPIPE OIL'!A:A,0))),"")</f>
        <v/>
      </c>
      <c r="D141" s="139" t="str">
        <f>IFERROR(IFERROR(IFERROR(IFERROR(IFERROR(INDEX('UNIPIPE AIR'!G:G,MATCH(A141,'UNIPIPE AIR'!A:A,0)),INDEX('UNIPIPE NITRO'!G:G,MATCH(A141,'UNIPIPE NITRO'!A:A,0))),INDEX('UNIPIPE VAC'!G:G,MATCH(A141,'UNIPIPE VAC'!A:A,0))),INDEX('UNIPIPE HP'!G:G,MATCH(A141,'UNIPIPE HP'!A:A,0))),INDEX('UNIPIPE OIL'!G:G,MATCH(A141,'UNIPIPE OIL'!A:A,0))),"")</f>
        <v/>
      </c>
      <c r="E141" s="140" t="str">
        <f>IFERROR(IFERROR(IFERROR(IFERROR(IFERROR('UNIPIPE AIR'!$H$1*INDEX('UNIPIPE AIR'!F:F,MATCH(A141,'UNIPIPE AIR'!A:A,0)),'UNIPIPE NITRO'!$H$1*INDEX('UNIPIPE NITRO'!F:F,MATCH(A141,'UNIPIPE NITRO'!A:A,0))),'UNIPIPE VAC'!$H$1*INDEX('UNIPIPE VAC'!F:F,MATCH(A141,'UNIPIPE VAC'!A:A,0))),'UNIPIPE HP'!$H$1*INDEX('UNIPIPE HP'!F:F,MATCH(A141,'UNIPIPE HP'!A:A,0))),'UNIPIPE OIL'!$H$1*INDEX('UNIPIPE OIL'!F:F,MATCH(A141,'UNIPIPE OIL'!A:A,0))),"")</f>
        <v/>
      </c>
      <c r="F141" s="140" t="str">
        <f t="shared" si="0"/>
        <v/>
      </c>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8.75" customHeight="1" x14ac:dyDescent="0.2">
      <c r="A142" s="135">
        <v>125</v>
      </c>
      <c r="B142" s="135" t="str">
        <f>IFERROR(IFERROR(IFERROR(IFERROR(IFERROR(INDEX('UNIPIPE AIR'!C:C,MATCH(A142,'UNIPIPE AIR'!A:A,0)),INDEX('UNIPIPE NITRO'!C:C,MATCH(A142,'UNIPIPE NITRO'!A:A,0))),INDEX('UNIPIPE VAC'!C:C,MATCH(A142,'UNIPIPE VAC'!A:A,0))),INDEX('UNIPIPE HP'!C:C,MATCH(A142,'UNIPIPE HP'!A:A,0))),INDEX('UNIPIPE OIL'!C:C,MATCH(A142,'UNIPIPE OIL'!A:A,0))),"")</f>
        <v/>
      </c>
      <c r="C142" s="133" t="str">
        <f>IFERROR(IFERROR(IFERROR(IFERROR(IFERROR(INDEX('UNIPIPE AIR'!E:E,MATCH(A142,'UNIPIPE AIR'!A:A,0)),INDEX('UNIPIPE NITRO'!E:E,MATCH(A142,'UNIPIPE NITRO'!A:A,0))),INDEX('UNIPIPE VAC'!E:E,MATCH(A142,'UNIPIPE VAC'!A:A,0))),INDEX('UNIPIPE HP'!E:E,MATCH(A142,'UNIPIPE HP'!A:A,0))),INDEX('UNIPIPE OIL'!E:E,MATCH(A142,'UNIPIPE OIL'!A:A,0))),"")</f>
        <v/>
      </c>
      <c r="D142" s="139" t="str">
        <f>IFERROR(IFERROR(IFERROR(IFERROR(IFERROR(INDEX('UNIPIPE AIR'!G:G,MATCH(A142,'UNIPIPE AIR'!A:A,0)),INDEX('UNIPIPE NITRO'!G:G,MATCH(A142,'UNIPIPE NITRO'!A:A,0))),INDEX('UNIPIPE VAC'!G:G,MATCH(A142,'UNIPIPE VAC'!A:A,0))),INDEX('UNIPIPE HP'!G:G,MATCH(A142,'UNIPIPE HP'!A:A,0))),INDEX('UNIPIPE OIL'!G:G,MATCH(A142,'UNIPIPE OIL'!A:A,0))),"")</f>
        <v/>
      </c>
      <c r="E142" s="140" t="str">
        <f>IFERROR(IFERROR(IFERROR(IFERROR(IFERROR('UNIPIPE AIR'!$H$1*INDEX('UNIPIPE AIR'!F:F,MATCH(A142,'UNIPIPE AIR'!A:A,0)),'UNIPIPE NITRO'!$H$1*INDEX('UNIPIPE NITRO'!F:F,MATCH(A142,'UNIPIPE NITRO'!A:A,0))),'UNIPIPE VAC'!$H$1*INDEX('UNIPIPE VAC'!F:F,MATCH(A142,'UNIPIPE VAC'!A:A,0))),'UNIPIPE HP'!$H$1*INDEX('UNIPIPE HP'!F:F,MATCH(A142,'UNIPIPE HP'!A:A,0))),'UNIPIPE OIL'!$H$1*INDEX('UNIPIPE OIL'!F:F,MATCH(A142,'UNIPIPE OIL'!A:A,0))),"")</f>
        <v/>
      </c>
      <c r="F142" s="140" t="str">
        <f t="shared" si="0"/>
        <v/>
      </c>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8.75" customHeight="1" x14ac:dyDescent="0.2">
      <c r="A143" s="135">
        <v>126</v>
      </c>
      <c r="B143" s="135" t="str">
        <f>IFERROR(IFERROR(IFERROR(IFERROR(IFERROR(INDEX('UNIPIPE AIR'!C:C,MATCH(A143,'UNIPIPE AIR'!A:A,0)),INDEX('UNIPIPE NITRO'!C:C,MATCH(A143,'UNIPIPE NITRO'!A:A,0))),INDEX('UNIPIPE VAC'!C:C,MATCH(A143,'UNIPIPE VAC'!A:A,0))),INDEX('UNIPIPE HP'!C:C,MATCH(A143,'UNIPIPE HP'!A:A,0))),INDEX('UNIPIPE OIL'!C:C,MATCH(A143,'UNIPIPE OIL'!A:A,0))),"")</f>
        <v/>
      </c>
      <c r="C143" s="133" t="str">
        <f>IFERROR(IFERROR(IFERROR(IFERROR(IFERROR(INDEX('UNIPIPE AIR'!E:E,MATCH(A143,'UNIPIPE AIR'!A:A,0)),INDEX('UNIPIPE NITRO'!E:E,MATCH(A143,'UNIPIPE NITRO'!A:A,0))),INDEX('UNIPIPE VAC'!E:E,MATCH(A143,'UNIPIPE VAC'!A:A,0))),INDEX('UNIPIPE HP'!E:E,MATCH(A143,'UNIPIPE HP'!A:A,0))),INDEX('UNIPIPE OIL'!E:E,MATCH(A143,'UNIPIPE OIL'!A:A,0))),"")</f>
        <v/>
      </c>
      <c r="D143" s="139" t="str">
        <f>IFERROR(IFERROR(IFERROR(IFERROR(IFERROR(INDEX('UNIPIPE AIR'!G:G,MATCH(A143,'UNIPIPE AIR'!A:A,0)),INDEX('UNIPIPE NITRO'!G:G,MATCH(A143,'UNIPIPE NITRO'!A:A,0))),INDEX('UNIPIPE VAC'!G:G,MATCH(A143,'UNIPIPE VAC'!A:A,0))),INDEX('UNIPIPE HP'!G:G,MATCH(A143,'UNIPIPE HP'!A:A,0))),INDEX('UNIPIPE OIL'!G:G,MATCH(A143,'UNIPIPE OIL'!A:A,0))),"")</f>
        <v/>
      </c>
      <c r="E143" s="140" t="str">
        <f>IFERROR(IFERROR(IFERROR(IFERROR(IFERROR('UNIPIPE AIR'!$H$1*INDEX('UNIPIPE AIR'!F:F,MATCH(A143,'UNIPIPE AIR'!A:A,0)),'UNIPIPE NITRO'!$H$1*INDEX('UNIPIPE NITRO'!F:F,MATCH(A143,'UNIPIPE NITRO'!A:A,0))),'UNIPIPE VAC'!$H$1*INDEX('UNIPIPE VAC'!F:F,MATCH(A143,'UNIPIPE VAC'!A:A,0))),'UNIPIPE HP'!$H$1*INDEX('UNIPIPE HP'!F:F,MATCH(A143,'UNIPIPE HP'!A:A,0))),'UNIPIPE OIL'!$H$1*INDEX('UNIPIPE OIL'!F:F,MATCH(A143,'UNIPIPE OIL'!A:A,0))),"")</f>
        <v/>
      </c>
      <c r="F143" s="140" t="str">
        <f t="shared" si="0"/>
        <v/>
      </c>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8.75" customHeight="1" x14ac:dyDescent="0.2">
      <c r="A144" s="135">
        <v>127</v>
      </c>
      <c r="B144" s="135" t="str">
        <f>IFERROR(IFERROR(IFERROR(IFERROR(IFERROR(INDEX('UNIPIPE AIR'!C:C,MATCH(A144,'UNIPIPE AIR'!A:A,0)),INDEX('UNIPIPE NITRO'!C:C,MATCH(A144,'UNIPIPE NITRO'!A:A,0))),INDEX('UNIPIPE VAC'!C:C,MATCH(A144,'UNIPIPE VAC'!A:A,0))),INDEX('UNIPIPE HP'!C:C,MATCH(A144,'UNIPIPE HP'!A:A,0))),INDEX('UNIPIPE OIL'!C:C,MATCH(A144,'UNIPIPE OIL'!A:A,0))),"")</f>
        <v/>
      </c>
      <c r="C144" s="133" t="str">
        <f>IFERROR(IFERROR(IFERROR(IFERROR(IFERROR(INDEX('UNIPIPE AIR'!E:E,MATCH(A144,'UNIPIPE AIR'!A:A,0)),INDEX('UNIPIPE NITRO'!E:E,MATCH(A144,'UNIPIPE NITRO'!A:A,0))),INDEX('UNIPIPE VAC'!E:E,MATCH(A144,'UNIPIPE VAC'!A:A,0))),INDEX('UNIPIPE HP'!E:E,MATCH(A144,'UNIPIPE HP'!A:A,0))),INDEX('UNIPIPE OIL'!E:E,MATCH(A144,'UNIPIPE OIL'!A:A,0))),"")</f>
        <v/>
      </c>
      <c r="D144" s="139" t="str">
        <f>IFERROR(IFERROR(IFERROR(IFERROR(IFERROR(INDEX('UNIPIPE AIR'!G:G,MATCH(A144,'UNIPIPE AIR'!A:A,0)),INDEX('UNIPIPE NITRO'!G:G,MATCH(A144,'UNIPIPE NITRO'!A:A,0))),INDEX('UNIPIPE VAC'!G:G,MATCH(A144,'UNIPIPE VAC'!A:A,0))),INDEX('UNIPIPE HP'!G:G,MATCH(A144,'UNIPIPE HP'!A:A,0))),INDEX('UNIPIPE OIL'!G:G,MATCH(A144,'UNIPIPE OIL'!A:A,0))),"")</f>
        <v/>
      </c>
      <c r="E144" s="140" t="str">
        <f>IFERROR(IFERROR(IFERROR(IFERROR(IFERROR('UNIPIPE AIR'!$H$1*INDEX('UNIPIPE AIR'!F:F,MATCH(A144,'UNIPIPE AIR'!A:A,0)),'UNIPIPE NITRO'!$H$1*INDEX('UNIPIPE NITRO'!F:F,MATCH(A144,'UNIPIPE NITRO'!A:A,0))),'UNIPIPE VAC'!$H$1*INDEX('UNIPIPE VAC'!F:F,MATCH(A144,'UNIPIPE VAC'!A:A,0))),'UNIPIPE HP'!$H$1*INDEX('UNIPIPE HP'!F:F,MATCH(A144,'UNIPIPE HP'!A:A,0))),'UNIPIPE OIL'!$H$1*INDEX('UNIPIPE OIL'!F:F,MATCH(A144,'UNIPIPE OIL'!A:A,0))),"")</f>
        <v/>
      </c>
      <c r="F144" s="140" t="str">
        <f t="shared" si="0"/>
        <v/>
      </c>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8.75" customHeight="1" x14ac:dyDescent="0.2">
      <c r="A145" s="135">
        <v>128</v>
      </c>
      <c r="B145" s="135" t="str">
        <f>IFERROR(IFERROR(IFERROR(IFERROR(IFERROR(INDEX('UNIPIPE AIR'!C:C,MATCH(A145,'UNIPIPE AIR'!A:A,0)),INDEX('UNIPIPE NITRO'!C:C,MATCH(A145,'UNIPIPE NITRO'!A:A,0))),INDEX('UNIPIPE VAC'!C:C,MATCH(A145,'UNIPIPE VAC'!A:A,0))),INDEX('UNIPIPE HP'!C:C,MATCH(A145,'UNIPIPE HP'!A:A,0))),INDEX('UNIPIPE OIL'!C:C,MATCH(A145,'UNIPIPE OIL'!A:A,0))),"")</f>
        <v/>
      </c>
      <c r="C145" s="133" t="str">
        <f>IFERROR(IFERROR(IFERROR(IFERROR(IFERROR(INDEX('UNIPIPE AIR'!E:E,MATCH(A145,'UNIPIPE AIR'!A:A,0)),INDEX('UNIPIPE NITRO'!E:E,MATCH(A145,'UNIPIPE NITRO'!A:A,0))),INDEX('UNIPIPE VAC'!E:E,MATCH(A145,'UNIPIPE VAC'!A:A,0))),INDEX('UNIPIPE HP'!E:E,MATCH(A145,'UNIPIPE HP'!A:A,0))),INDEX('UNIPIPE OIL'!E:E,MATCH(A145,'UNIPIPE OIL'!A:A,0))),"")</f>
        <v/>
      </c>
      <c r="D145" s="139" t="str">
        <f>IFERROR(IFERROR(IFERROR(IFERROR(IFERROR(INDEX('UNIPIPE AIR'!G:G,MATCH(A145,'UNIPIPE AIR'!A:A,0)),INDEX('UNIPIPE NITRO'!G:G,MATCH(A145,'UNIPIPE NITRO'!A:A,0))),INDEX('UNIPIPE VAC'!G:G,MATCH(A145,'UNIPIPE VAC'!A:A,0))),INDEX('UNIPIPE HP'!G:G,MATCH(A145,'UNIPIPE HP'!A:A,0))),INDEX('UNIPIPE OIL'!G:G,MATCH(A145,'UNIPIPE OIL'!A:A,0))),"")</f>
        <v/>
      </c>
      <c r="E145" s="140" t="str">
        <f>IFERROR(IFERROR(IFERROR(IFERROR(IFERROR('UNIPIPE AIR'!$H$1*INDEX('UNIPIPE AIR'!F:F,MATCH(A145,'UNIPIPE AIR'!A:A,0)),'UNIPIPE NITRO'!$H$1*INDEX('UNIPIPE NITRO'!F:F,MATCH(A145,'UNIPIPE NITRO'!A:A,0))),'UNIPIPE VAC'!$H$1*INDEX('UNIPIPE VAC'!F:F,MATCH(A145,'UNIPIPE VAC'!A:A,0))),'UNIPIPE HP'!$H$1*INDEX('UNIPIPE HP'!F:F,MATCH(A145,'UNIPIPE HP'!A:A,0))),'UNIPIPE OIL'!$H$1*INDEX('UNIPIPE OIL'!F:F,MATCH(A145,'UNIPIPE OIL'!A:A,0))),"")</f>
        <v/>
      </c>
      <c r="F145" s="140" t="str">
        <f t="shared" si="0"/>
        <v/>
      </c>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8.75" customHeight="1" x14ac:dyDescent="0.2">
      <c r="A146" s="135">
        <v>129</v>
      </c>
      <c r="B146" s="135" t="str">
        <f>IFERROR(IFERROR(IFERROR(IFERROR(IFERROR(INDEX('UNIPIPE AIR'!C:C,MATCH(A146,'UNIPIPE AIR'!A:A,0)),INDEX('UNIPIPE NITRO'!C:C,MATCH(A146,'UNIPIPE NITRO'!A:A,0))),INDEX('UNIPIPE VAC'!C:C,MATCH(A146,'UNIPIPE VAC'!A:A,0))),INDEX('UNIPIPE HP'!C:C,MATCH(A146,'UNIPIPE HP'!A:A,0))),INDEX('UNIPIPE OIL'!C:C,MATCH(A146,'UNIPIPE OIL'!A:A,0))),"")</f>
        <v/>
      </c>
      <c r="C146" s="133" t="str">
        <f>IFERROR(IFERROR(IFERROR(IFERROR(IFERROR(INDEX('UNIPIPE AIR'!E:E,MATCH(A146,'UNIPIPE AIR'!A:A,0)),INDEX('UNIPIPE NITRO'!E:E,MATCH(A146,'UNIPIPE NITRO'!A:A,0))),INDEX('UNIPIPE VAC'!E:E,MATCH(A146,'UNIPIPE VAC'!A:A,0))),INDEX('UNIPIPE HP'!E:E,MATCH(A146,'UNIPIPE HP'!A:A,0))),INDEX('UNIPIPE OIL'!E:E,MATCH(A146,'UNIPIPE OIL'!A:A,0))),"")</f>
        <v/>
      </c>
      <c r="D146" s="139" t="str">
        <f>IFERROR(IFERROR(IFERROR(IFERROR(IFERROR(INDEX('UNIPIPE AIR'!G:G,MATCH(A146,'UNIPIPE AIR'!A:A,0)),INDEX('UNIPIPE NITRO'!G:G,MATCH(A146,'UNIPIPE NITRO'!A:A,0))),INDEX('UNIPIPE VAC'!G:G,MATCH(A146,'UNIPIPE VAC'!A:A,0))),INDEX('UNIPIPE HP'!G:G,MATCH(A146,'UNIPIPE HP'!A:A,0))),INDEX('UNIPIPE OIL'!G:G,MATCH(A146,'UNIPIPE OIL'!A:A,0))),"")</f>
        <v/>
      </c>
      <c r="E146" s="140" t="str">
        <f>IFERROR(IFERROR(IFERROR(IFERROR(IFERROR('UNIPIPE AIR'!$H$1*INDEX('UNIPIPE AIR'!F:F,MATCH(A146,'UNIPIPE AIR'!A:A,0)),'UNIPIPE NITRO'!$H$1*INDEX('UNIPIPE NITRO'!F:F,MATCH(A146,'UNIPIPE NITRO'!A:A,0))),'UNIPIPE VAC'!$H$1*INDEX('UNIPIPE VAC'!F:F,MATCH(A146,'UNIPIPE VAC'!A:A,0))),'UNIPIPE HP'!$H$1*INDEX('UNIPIPE HP'!F:F,MATCH(A146,'UNIPIPE HP'!A:A,0))),'UNIPIPE OIL'!$H$1*INDEX('UNIPIPE OIL'!F:F,MATCH(A146,'UNIPIPE OIL'!A:A,0))),"")</f>
        <v/>
      </c>
      <c r="F146" s="140" t="str">
        <f t="shared" si="0"/>
        <v/>
      </c>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8.75" customHeight="1" x14ac:dyDescent="0.2">
      <c r="A147" s="135">
        <v>130</v>
      </c>
      <c r="B147" s="135" t="str">
        <f>IFERROR(IFERROR(IFERROR(IFERROR(IFERROR(INDEX('UNIPIPE AIR'!C:C,MATCH(A147,'UNIPIPE AIR'!A:A,0)),INDEX('UNIPIPE NITRO'!C:C,MATCH(A147,'UNIPIPE NITRO'!A:A,0))),INDEX('UNIPIPE VAC'!C:C,MATCH(A147,'UNIPIPE VAC'!A:A,0))),INDEX('UNIPIPE HP'!C:C,MATCH(A147,'UNIPIPE HP'!A:A,0))),INDEX('UNIPIPE OIL'!C:C,MATCH(A147,'UNIPIPE OIL'!A:A,0))),"")</f>
        <v/>
      </c>
      <c r="C147" s="133" t="str">
        <f>IFERROR(IFERROR(IFERROR(IFERROR(IFERROR(INDEX('UNIPIPE AIR'!E:E,MATCH(A147,'UNIPIPE AIR'!A:A,0)),INDEX('UNIPIPE NITRO'!E:E,MATCH(A147,'UNIPIPE NITRO'!A:A,0))),INDEX('UNIPIPE VAC'!E:E,MATCH(A147,'UNIPIPE VAC'!A:A,0))),INDEX('UNIPIPE HP'!E:E,MATCH(A147,'UNIPIPE HP'!A:A,0))),INDEX('UNIPIPE OIL'!E:E,MATCH(A147,'UNIPIPE OIL'!A:A,0))),"")</f>
        <v/>
      </c>
      <c r="D147" s="139" t="str">
        <f>IFERROR(IFERROR(IFERROR(IFERROR(IFERROR(INDEX('UNIPIPE AIR'!G:G,MATCH(A147,'UNIPIPE AIR'!A:A,0)),INDEX('UNIPIPE NITRO'!G:G,MATCH(A147,'UNIPIPE NITRO'!A:A,0))),INDEX('UNIPIPE VAC'!G:G,MATCH(A147,'UNIPIPE VAC'!A:A,0))),INDEX('UNIPIPE HP'!G:G,MATCH(A147,'UNIPIPE HP'!A:A,0))),INDEX('UNIPIPE OIL'!G:G,MATCH(A147,'UNIPIPE OIL'!A:A,0))),"")</f>
        <v/>
      </c>
      <c r="E147" s="140" t="str">
        <f>IFERROR(IFERROR(IFERROR(IFERROR(IFERROR('UNIPIPE AIR'!$H$1*INDEX('UNIPIPE AIR'!F:F,MATCH(A147,'UNIPIPE AIR'!A:A,0)),'UNIPIPE NITRO'!$H$1*INDEX('UNIPIPE NITRO'!F:F,MATCH(A147,'UNIPIPE NITRO'!A:A,0))),'UNIPIPE VAC'!$H$1*INDEX('UNIPIPE VAC'!F:F,MATCH(A147,'UNIPIPE VAC'!A:A,0))),'UNIPIPE HP'!$H$1*INDEX('UNIPIPE HP'!F:F,MATCH(A147,'UNIPIPE HP'!A:A,0))),'UNIPIPE OIL'!$H$1*INDEX('UNIPIPE OIL'!F:F,MATCH(A147,'UNIPIPE OIL'!A:A,0))),"")</f>
        <v/>
      </c>
      <c r="F147" s="140" t="str">
        <f t="shared" si="0"/>
        <v/>
      </c>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8.75" customHeight="1" x14ac:dyDescent="0.2">
      <c r="A148" s="135">
        <v>131</v>
      </c>
      <c r="B148" s="135" t="str">
        <f>IFERROR(IFERROR(IFERROR(IFERROR(IFERROR(INDEX('UNIPIPE AIR'!C:C,MATCH(A148,'UNIPIPE AIR'!A:A,0)),INDEX('UNIPIPE NITRO'!C:C,MATCH(A148,'UNIPIPE NITRO'!A:A,0))),INDEX('UNIPIPE VAC'!C:C,MATCH(A148,'UNIPIPE VAC'!A:A,0))),INDEX('UNIPIPE HP'!C:C,MATCH(A148,'UNIPIPE HP'!A:A,0))),INDEX('UNIPIPE OIL'!C:C,MATCH(A148,'UNIPIPE OIL'!A:A,0))),"")</f>
        <v/>
      </c>
      <c r="C148" s="133" t="str">
        <f>IFERROR(IFERROR(IFERROR(IFERROR(IFERROR(INDEX('UNIPIPE AIR'!E:E,MATCH(A148,'UNIPIPE AIR'!A:A,0)),INDEX('UNIPIPE NITRO'!E:E,MATCH(A148,'UNIPIPE NITRO'!A:A,0))),INDEX('UNIPIPE VAC'!E:E,MATCH(A148,'UNIPIPE VAC'!A:A,0))),INDEX('UNIPIPE HP'!E:E,MATCH(A148,'UNIPIPE HP'!A:A,0))),INDEX('UNIPIPE OIL'!E:E,MATCH(A148,'UNIPIPE OIL'!A:A,0))),"")</f>
        <v/>
      </c>
      <c r="D148" s="139" t="str">
        <f>IFERROR(IFERROR(IFERROR(IFERROR(IFERROR(INDEX('UNIPIPE AIR'!G:G,MATCH(A148,'UNIPIPE AIR'!A:A,0)),INDEX('UNIPIPE NITRO'!G:G,MATCH(A148,'UNIPIPE NITRO'!A:A,0))),INDEX('UNIPIPE VAC'!G:G,MATCH(A148,'UNIPIPE VAC'!A:A,0))),INDEX('UNIPIPE HP'!G:G,MATCH(A148,'UNIPIPE HP'!A:A,0))),INDEX('UNIPIPE OIL'!G:G,MATCH(A148,'UNIPIPE OIL'!A:A,0))),"")</f>
        <v/>
      </c>
      <c r="E148" s="140" t="str">
        <f>IFERROR(IFERROR(IFERROR(IFERROR(IFERROR('UNIPIPE AIR'!$H$1*INDEX('UNIPIPE AIR'!F:F,MATCH(A148,'UNIPIPE AIR'!A:A,0)),'UNIPIPE NITRO'!$H$1*INDEX('UNIPIPE NITRO'!F:F,MATCH(A148,'UNIPIPE NITRO'!A:A,0))),'UNIPIPE VAC'!$H$1*INDEX('UNIPIPE VAC'!F:F,MATCH(A148,'UNIPIPE VAC'!A:A,0))),'UNIPIPE HP'!$H$1*INDEX('UNIPIPE HP'!F:F,MATCH(A148,'UNIPIPE HP'!A:A,0))),'UNIPIPE OIL'!$H$1*INDEX('UNIPIPE OIL'!F:F,MATCH(A148,'UNIPIPE OIL'!A:A,0))),"")</f>
        <v/>
      </c>
      <c r="F148" s="140" t="str">
        <f t="shared" si="0"/>
        <v/>
      </c>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8.75" customHeight="1" x14ac:dyDescent="0.2">
      <c r="A149" s="135">
        <v>132</v>
      </c>
      <c r="B149" s="135" t="str">
        <f>IFERROR(IFERROR(IFERROR(IFERROR(IFERROR(INDEX('UNIPIPE AIR'!C:C,MATCH(A149,'UNIPIPE AIR'!A:A,0)),INDEX('UNIPIPE NITRO'!C:C,MATCH(A149,'UNIPIPE NITRO'!A:A,0))),INDEX('UNIPIPE VAC'!C:C,MATCH(A149,'UNIPIPE VAC'!A:A,0))),INDEX('UNIPIPE HP'!C:C,MATCH(A149,'UNIPIPE HP'!A:A,0))),INDEX('UNIPIPE OIL'!C:C,MATCH(A149,'UNIPIPE OIL'!A:A,0))),"")</f>
        <v/>
      </c>
      <c r="C149" s="133" t="str">
        <f>IFERROR(IFERROR(IFERROR(IFERROR(IFERROR(INDEX('UNIPIPE AIR'!E:E,MATCH(A149,'UNIPIPE AIR'!A:A,0)),INDEX('UNIPIPE NITRO'!E:E,MATCH(A149,'UNIPIPE NITRO'!A:A,0))),INDEX('UNIPIPE VAC'!E:E,MATCH(A149,'UNIPIPE VAC'!A:A,0))),INDEX('UNIPIPE HP'!E:E,MATCH(A149,'UNIPIPE HP'!A:A,0))),INDEX('UNIPIPE OIL'!E:E,MATCH(A149,'UNIPIPE OIL'!A:A,0))),"")</f>
        <v/>
      </c>
      <c r="D149" s="139" t="str">
        <f>IFERROR(IFERROR(IFERROR(IFERROR(IFERROR(INDEX('UNIPIPE AIR'!G:G,MATCH(A149,'UNIPIPE AIR'!A:A,0)),INDEX('UNIPIPE NITRO'!G:G,MATCH(A149,'UNIPIPE NITRO'!A:A,0))),INDEX('UNIPIPE VAC'!G:G,MATCH(A149,'UNIPIPE VAC'!A:A,0))),INDEX('UNIPIPE HP'!G:G,MATCH(A149,'UNIPIPE HP'!A:A,0))),INDEX('UNIPIPE OIL'!G:G,MATCH(A149,'UNIPIPE OIL'!A:A,0))),"")</f>
        <v/>
      </c>
      <c r="E149" s="140" t="str">
        <f>IFERROR(IFERROR(IFERROR(IFERROR(IFERROR('UNIPIPE AIR'!$H$1*INDEX('UNIPIPE AIR'!F:F,MATCH(A149,'UNIPIPE AIR'!A:A,0)),'UNIPIPE NITRO'!$H$1*INDEX('UNIPIPE NITRO'!F:F,MATCH(A149,'UNIPIPE NITRO'!A:A,0))),'UNIPIPE VAC'!$H$1*INDEX('UNIPIPE VAC'!F:F,MATCH(A149,'UNIPIPE VAC'!A:A,0))),'UNIPIPE HP'!$H$1*INDEX('UNIPIPE HP'!F:F,MATCH(A149,'UNIPIPE HP'!A:A,0))),'UNIPIPE OIL'!$H$1*INDEX('UNIPIPE OIL'!F:F,MATCH(A149,'UNIPIPE OIL'!A:A,0))),"")</f>
        <v/>
      </c>
      <c r="F149" s="140" t="str">
        <f t="shared" si="0"/>
        <v/>
      </c>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8.75" customHeight="1" x14ac:dyDescent="0.2">
      <c r="A150" s="135">
        <v>133</v>
      </c>
      <c r="B150" s="135" t="str">
        <f>IFERROR(IFERROR(IFERROR(IFERROR(IFERROR(INDEX('UNIPIPE AIR'!C:C,MATCH(A150,'UNIPIPE AIR'!A:A,0)),INDEX('UNIPIPE NITRO'!C:C,MATCH(A150,'UNIPIPE NITRO'!A:A,0))),INDEX('UNIPIPE VAC'!C:C,MATCH(A150,'UNIPIPE VAC'!A:A,0))),INDEX('UNIPIPE HP'!C:C,MATCH(A150,'UNIPIPE HP'!A:A,0))),INDEX('UNIPIPE OIL'!C:C,MATCH(A150,'UNIPIPE OIL'!A:A,0))),"")</f>
        <v/>
      </c>
      <c r="C150" s="133" t="str">
        <f>IFERROR(IFERROR(IFERROR(IFERROR(IFERROR(INDEX('UNIPIPE AIR'!E:E,MATCH(A150,'UNIPIPE AIR'!A:A,0)),INDEX('UNIPIPE NITRO'!E:E,MATCH(A150,'UNIPIPE NITRO'!A:A,0))),INDEX('UNIPIPE VAC'!E:E,MATCH(A150,'UNIPIPE VAC'!A:A,0))),INDEX('UNIPIPE HP'!E:E,MATCH(A150,'UNIPIPE HP'!A:A,0))),INDEX('UNIPIPE OIL'!E:E,MATCH(A150,'UNIPIPE OIL'!A:A,0))),"")</f>
        <v/>
      </c>
      <c r="D150" s="139" t="str">
        <f>IFERROR(IFERROR(IFERROR(IFERROR(IFERROR(INDEX('UNIPIPE AIR'!G:G,MATCH(A150,'UNIPIPE AIR'!A:A,0)),INDEX('UNIPIPE NITRO'!G:G,MATCH(A150,'UNIPIPE NITRO'!A:A,0))),INDEX('UNIPIPE VAC'!G:G,MATCH(A150,'UNIPIPE VAC'!A:A,0))),INDEX('UNIPIPE HP'!G:G,MATCH(A150,'UNIPIPE HP'!A:A,0))),INDEX('UNIPIPE OIL'!G:G,MATCH(A150,'UNIPIPE OIL'!A:A,0))),"")</f>
        <v/>
      </c>
      <c r="E150" s="140" t="str">
        <f>IFERROR(IFERROR(IFERROR(IFERROR(IFERROR('UNIPIPE AIR'!$H$1*INDEX('UNIPIPE AIR'!F:F,MATCH(A150,'UNIPIPE AIR'!A:A,0)),'UNIPIPE NITRO'!$H$1*INDEX('UNIPIPE NITRO'!F:F,MATCH(A150,'UNIPIPE NITRO'!A:A,0))),'UNIPIPE VAC'!$H$1*INDEX('UNIPIPE VAC'!F:F,MATCH(A150,'UNIPIPE VAC'!A:A,0))),'UNIPIPE HP'!$H$1*INDEX('UNIPIPE HP'!F:F,MATCH(A150,'UNIPIPE HP'!A:A,0))),'UNIPIPE OIL'!$H$1*INDEX('UNIPIPE OIL'!F:F,MATCH(A150,'UNIPIPE OIL'!A:A,0))),"")</f>
        <v/>
      </c>
      <c r="F150" s="140" t="str">
        <f t="shared" si="0"/>
        <v/>
      </c>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8.75" customHeight="1" x14ac:dyDescent="0.2">
      <c r="A151" s="135">
        <v>134</v>
      </c>
      <c r="B151" s="135" t="str">
        <f>IFERROR(IFERROR(IFERROR(IFERROR(IFERROR(INDEX('UNIPIPE AIR'!C:C,MATCH(A151,'UNIPIPE AIR'!A:A,0)),INDEX('UNIPIPE NITRO'!C:C,MATCH(A151,'UNIPIPE NITRO'!A:A,0))),INDEX('UNIPIPE VAC'!C:C,MATCH(A151,'UNIPIPE VAC'!A:A,0))),INDEX('UNIPIPE HP'!C:C,MATCH(A151,'UNIPIPE HP'!A:A,0))),INDEX('UNIPIPE OIL'!C:C,MATCH(A151,'UNIPIPE OIL'!A:A,0))),"")</f>
        <v/>
      </c>
      <c r="C151" s="133" t="str">
        <f>IFERROR(IFERROR(IFERROR(IFERROR(IFERROR(INDEX('UNIPIPE AIR'!E:E,MATCH(A151,'UNIPIPE AIR'!A:A,0)),INDEX('UNIPIPE NITRO'!E:E,MATCH(A151,'UNIPIPE NITRO'!A:A,0))),INDEX('UNIPIPE VAC'!E:E,MATCH(A151,'UNIPIPE VAC'!A:A,0))),INDEX('UNIPIPE HP'!E:E,MATCH(A151,'UNIPIPE HP'!A:A,0))),INDEX('UNIPIPE OIL'!E:E,MATCH(A151,'UNIPIPE OIL'!A:A,0))),"")</f>
        <v/>
      </c>
      <c r="D151" s="139" t="str">
        <f>IFERROR(IFERROR(IFERROR(IFERROR(IFERROR(INDEX('UNIPIPE AIR'!G:G,MATCH(A151,'UNIPIPE AIR'!A:A,0)),INDEX('UNIPIPE NITRO'!G:G,MATCH(A151,'UNIPIPE NITRO'!A:A,0))),INDEX('UNIPIPE VAC'!G:G,MATCH(A151,'UNIPIPE VAC'!A:A,0))),INDEX('UNIPIPE HP'!G:G,MATCH(A151,'UNIPIPE HP'!A:A,0))),INDEX('UNIPIPE OIL'!G:G,MATCH(A151,'UNIPIPE OIL'!A:A,0))),"")</f>
        <v/>
      </c>
      <c r="E151" s="140" t="str">
        <f>IFERROR(IFERROR(IFERROR(IFERROR(IFERROR('UNIPIPE AIR'!$H$1*INDEX('UNIPIPE AIR'!F:F,MATCH(A151,'UNIPIPE AIR'!A:A,0)),'UNIPIPE NITRO'!$H$1*INDEX('UNIPIPE NITRO'!F:F,MATCH(A151,'UNIPIPE NITRO'!A:A,0))),'UNIPIPE VAC'!$H$1*INDEX('UNIPIPE VAC'!F:F,MATCH(A151,'UNIPIPE VAC'!A:A,0))),'UNIPIPE HP'!$H$1*INDEX('UNIPIPE HP'!F:F,MATCH(A151,'UNIPIPE HP'!A:A,0))),'UNIPIPE OIL'!$H$1*INDEX('UNIPIPE OIL'!F:F,MATCH(A151,'UNIPIPE OIL'!A:A,0))),"")</f>
        <v/>
      </c>
      <c r="F151" s="140" t="str">
        <f t="shared" si="0"/>
        <v/>
      </c>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8.75" customHeight="1" x14ac:dyDescent="0.2">
      <c r="A152" s="135">
        <v>135</v>
      </c>
      <c r="B152" s="135" t="str">
        <f>IFERROR(IFERROR(IFERROR(IFERROR(IFERROR(INDEX('UNIPIPE AIR'!C:C,MATCH(A152,'UNIPIPE AIR'!A:A,0)),INDEX('UNIPIPE NITRO'!C:C,MATCH(A152,'UNIPIPE NITRO'!A:A,0))),INDEX('UNIPIPE VAC'!C:C,MATCH(A152,'UNIPIPE VAC'!A:A,0))),INDEX('UNIPIPE HP'!C:C,MATCH(A152,'UNIPIPE HP'!A:A,0))),INDEX('UNIPIPE OIL'!C:C,MATCH(A152,'UNIPIPE OIL'!A:A,0))),"")</f>
        <v/>
      </c>
      <c r="C152" s="133" t="str">
        <f>IFERROR(IFERROR(IFERROR(IFERROR(IFERROR(INDEX('UNIPIPE AIR'!E:E,MATCH(A152,'UNIPIPE AIR'!A:A,0)),INDEX('UNIPIPE NITRO'!E:E,MATCH(A152,'UNIPIPE NITRO'!A:A,0))),INDEX('UNIPIPE VAC'!E:E,MATCH(A152,'UNIPIPE VAC'!A:A,0))),INDEX('UNIPIPE HP'!E:E,MATCH(A152,'UNIPIPE HP'!A:A,0))),INDEX('UNIPIPE OIL'!E:E,MATCH(A152,'UNIPIPE OIL'!A:A,0))),"")</f>
        <v/>
      </c>
      <c r="D152" s="139" t="str">
        <f>IFERROR(IFERROR(IFERROR(IFERROR(IFERROR(INDEX('UNIPIPE AIR'!G:G,MATCH(A152,'UNIPIPE AIR'!A:A,0)),INDEX('UNIPIPE NITRO'!G:G,MATCH(A152,'UNIPIPE NITRO'!A:A,0))),INDEX('UNIPIPE VAC'!G:G,MATCH(A152,'UNIPIPE VAC'!A:A,0))),INDEX('UNIPIPE HP'!G:G,MATCH(A152,'UNIPIPE HP'!A:A,0))),INDEX('UNIPIPE OIL'!G:G,MATCH(A152,'UNIPIPE OIL'!A:A,0))),"")</f>
        <v/>
      </c>
      <c r="E152" s="140" t="str">
        <f>IFERROR(IFERROR(IFERROR(IFERROR(IFERROR('UNIPIPE AIR'!$H$1*INDEX('UNIPIPE AIR'!F:F,MATCH(A152,'UNIPIPE AIR'!A:A,0)),'UNIPIPE NITRO'!$H$1*INDEX('UNIPIPE NITRO'!F:F,MATCH(A152,'UNIPIPE NITRO'!A:A,0))),'UNIPIPE VAC'!$H$1*INDEX('UNIPIPE VAC'!F:F,MATCH(A152,'UNIPIPE VAC'!A:A,0))),'UNIPIPE HP'!$H$1*INDEX('UNIPIPE HP'!F:F,MATCH(A152,'UNIPIPE HP'!A:A,0))),'UNIPIPE OIL'!$H$1*INDEX('UNIPIPE OIL'!F:F,MATCH(A152,'UNIPIPE OIL'!A:A,0))),"")</f>
        <v/>
      </c>
      <c r="F152" s="140" t="str">
        <f t="shared" si="0"/>
        <v/>
      </c>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8.75" customHeight="1" x14ac:dyDescent="0.2">
      <c r="A153" s="135">
        <v>136</v>
      </c>
      <c r="B153" s="135" t="str">
        <f>IFERROR(IFERROR(IFERROR(IFERROR(IFERROR(INDEX('UNIPIPE AIR'!C:C,MATCH(A153,'UNIPIPE AIR'!A:A,0)),INDEX('UNIPIPE NITRO'!C:C,MATCH(A153,'UNIPIPE NITRO'!A:A,0))),INDEX('UNIPIPE VAC'!C:C,MATCH(A153,'UNIPIPE VAC'!A:A,0))),INDEX('UNIPIPE HP'!C:C,MATCH(A153,'UNIPIPE HP'!A:A,0))),INDEX('UNIPIPE OIL'!C:C,MATCH(A153,'UNIPIPE OIL'!A:A,0))),"")</f>
        <v/>
      </c>
      <c r="C153" s="133" t="str">
        <f>IFERROR(IFERROR(IFERROR(IFERROR(IFERROR(INDEX('UNIPIPE AIR'!E:E,MATCH(A153,'UNIPIPE AIR'!A:A,0)),INDEX('UNIPIPE NITRO'!E:E,MATCH(A153,'UNIPIPE NITRO'!A:A,0))),INDEX('UNIPIPE VAC'!E:E,MATCH(A153,'UNIPIPE VAC'!A:A,0))),INDEX('UNIPIPE HP'!E:E,MATCH(A153,'UNIPIPE HP'!A:A,0))),INDEX('UNIPIPE OIL'!E:E,MATCH(A153,'UNIPIPE OIL'!A:A,0))),"")</f>
        <v/>
      </c>
      <c r="D153" s="139" t="str">
        <f>IFERROR(IFERROR(IFERROR(IFERROR(IFERROR(INDEX('UNIPIPE AIR'!G:G,MATCH(A153,'UNIPIPE AIR'!A:A,0)),INDEX('UNIPIPE NITRO'!G:G,MATCH(A153,'UNIPIPE NITRO'!A:A,0))),INDEX('UNIPIPE VAC'!G:G,MATCH(A153,'UNIPIPE VAC'!A:A,0))),INDEX('UNIPIPE HP'!G:G,MATCH(A153,'UNIPIPE HP'!A:A,0))),INDEX('UNIPIPE OIL'!G:G,MATCH(A153,'UNIPIPE OIL'!A:A,0))),"")</f>
        <v/>
      </c>
      <c r="E153" s="140" t="str">
        <f>IFERROR(IFERROR(IFERROR(IFERROR(IFERROR('UNIPIPE AIR'!$H$1*INDEX('UNIPIPE AIR'!F:F,MATCH(A153,'UNIPIPE AIR'!A:A,0)),'UNIPIPE NITRO'!$H$1*INDEX('UNIPIPE NITRO'!F:F,MATCH(A153,'UNIPIPE NITRO'!A:A,0))),'UNIPIPE VAC'!$H$1*INDEX('UNIPIPE VAC'!F:F,MATCH(A153,'UNIPIPE VAC'!A:A,0))),'UNIPIPE HP'!$H$1*INDEX('UNIPIPE HP'!F:F,MATCH(A153,'UNIPIPE HP'!A:A,0))),'UNIPIPE OIL'!$H$1*INDEX('UNIPIPE OIL'!F:F,MATCH(A153,'UNIPIPE OIL'!A:A,0))),"")</f>
        <v/>
      </c>
      <c r="F153" s="140" t="str">
        <f t="shared" si="0"/>
        <v/>
      </c>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8.75" customHeight="1" x14ac:dyDescent="0.2">
      <c r="A154" s="135">
        <v>137</v>
      </c>
      <c r="B154" s="135" t="str">
        <f>IFERROR(IFERROR(IFERROR(IFERROR(IFERROR(INDEX('UNIPIPE AIR'!C:C,MATCH(A154,'UNIPIPE AIR'!A:A,0)),INDEX('UNIPIPE NITRO'!C:C,MATCH(A154,'UNIPIPE NITRO'!A:A,0))),INDEX('UNIPIPE VAC'!C:C,MATCH(A154,'UNIPIPE VAC'!A:A,0))),INDEX('UNIPIPE HP'!C:C,MATCH(A154,'UNIPIPE HP'!A:A,0))),INDEX('UNIPIPE OIL'!C:C,MATCH(A154,'UNIPIPE OIL'!A:A,0))),"")</f>
        <v/>
      </c>
      <c r="C154" s="133" t="str">
        <f>IFERROR(IFERROR(IFERROR(IFERROR(IFERROR(INDEX('UNIPIPE AIR'!E:E,MATCH(A154,'UNIPIPE AIR'!A:A,0)),INDEX('UNIPIPE NITRO'!E:E,MATCH(A154,'UNIPIPE NITRO'!A:A,0))),INDEX('UNIPIPE VAC'!E:E,MATCH(A154,'UNIPIPE VAC'!A:A,0))),INDEX('UNIPIPE HP'!E:E,MATCH(A154,'UNIPIPE HP'!A:A,0))),INDEX('UNIPIPE OIL'!E:E,MATCH(A154,'UNIPIPE OIL'!A:A,0))),"")</f>
        <v/>
      </c>
      <c r="D154" s="139" t="str">
        <f>IFERROR(IFERROR(IFERROR(IFERROR(IFERROR(INDEX('UNIPIPE AIR'!G:G,MATCH(A154,'UNIPIPE AIR'!A:A,0)),INDEX('UNIPIPE NITRO'!G:G,MATCH(A154,'UNIPIPE NITRO'!A:A,0))),INDEX('UNIPIPE VAC'!G:G,MATCH(A154,'UNIPIPE VAC'!A:A,0))),INDEX('UNIPIPE HP'!G:G,MATCH(A154,'UNIPIPE HP'!A:A,0))),INDEX('UNIPIPE OIL'!G:G,MATCH(A154,'UNIPIPE OIL'!A:A,0))),"")</f>
        <v/>
      </c>
      <c r="E154" s="140" t="str">
        <f>IFERROR(IFERROR(IFERROR(IFERROR(IFERROR('UNIPIPE AIR'!$H$1*INDEX('UNIPIPE AIR'!F:F,MATCH(A154,'UNIPIPE AIR'!A:A,0)),'UNIPIPE NITRO'!$H$1*INDEX('UNIPIPE NITRO'!F:F,MATCH(A154,'UNIPIPE NITRO'!A:A,0))),'UNIPIPE VAC'!$H$1*INDEX('UNIPIPE VAC'!F:F,MATCH(A154,'UNIPIPE VAC'!A:A,0))),'UNIPIPE HP'!$H$1*INDEX('UNIPIPE HP'!F:F,MATCH(A154,'UNIPIPE HP'!A:A,0))),'UNIPIPE OIL'!$H$1*INDEX('UNIPIPE OIL'!F:F,MATCH(A154,'UNIPIPE OIL'!A:A,0))),"")</f>
        <v/>
      </c>
      <c r="F154" s="140" t="str">
        <f t="shared" si="0"/>
        <v/>
      </c>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8.75" customHeight="1" x14ac:dyDescent="0.2">
      <c r="A155" s="135">
        <v>138</v>
      </c>
      <c r="B155" s="135" t="str">
        <f>IFERROR(IFERROR(IFERROR(IFERROR(IFERROR(INDEX('UNIPIPE AIR'!C:C,MATCH(A155,'UNIPIPE AIR'!A:A,0)),INDEX('UNIPIPE NITRO'!C:C,MATCH(A155,'UNIPIPE NITRO'!A:A,0))),INDEX('UNIPIPE VAC'!C:C,MATCH(A155,'UNIPIPE VAC'!A:A,0))),INDEX('UNIPIPE HP'!C:C,MATCH(A155,'UNIPIPE HP'!A:A,0))),INDEX('UNIPIPE OIL'!C:C,MATCH(A155,'UNIPIPE OIL'!A:A,0))),"")</f>
        <v/>
      </c>
      <c r="C155" s="133" t="str">
        <f>IFERROR(IFERROR(IFERROR(IFERROR(IFERROR(INDEX('UNIPIPE AIR'!E:E,MATCH(A155,'UNIPIPE AIR'!A:A,0)),INDEX('UNIPIPE NITRO'!E:E,MATCH(A155,'UNIPIPE NITRO'!A:A,0))),INDEX('UNIPIPE VAC'!E:E,MATCH(A155,'UNIPIPE VAC'!A:A,0))),INDEX('UNIPIPE HP'!E:E,MATCH(A155,'UNIPIPE HP'!A:A,0))),INDEX('UNIPIPE OIL'!E:E,MATCH(A155,'UNIPIPE OIL'!A:A,0))),"")</f>
        <v/>
      </c>
      <c r="D155" s="139" t="str">
        <f>IFERROR(IFERROR(IFERROR(IFERROR(IFERROR(INDEX('UNIPIPE AIR'!G:G,MATCH(A155,'UNIPIPE AIR'!A:A,0)),INDEX('UNIPIPE NITRO'!G:G,MATCH(A155,'UNIPIPE NITRO'!A:A,0))),INDEX('UNIPIPE VAC'!G:G,MATCH(A155,'UNIPIPE VAC'!A:A,0))),INDEX('UNIPIPE HP'!G:G,MATCH(A155,'UNIPIPE HP'!A:A,0))),INDEX('UNIPIPE OIL'!G:G,MATCH(A155,'UNIPIPE OIL'!A:A,0))),"")</f>
        <v/>
      </c>
      <c r="E155" s="140" t="str">
        <f>IFERROR(IFERROR(IFERROR(IFERROR(IFERROR('UNIPIPE AIR'!$H$1*INDEX('UNIPIPE AIR'!F:F,MATCH(A155,'UNIPIPE AIR'!A:A,0)),'UNIPIPE NITRO'!$H$1*INDEX('UNIPIPE NITRO'!F:F,MATCH(A155,'UNIPIPE NITRO'!A:A,0))),'UNIPIPE VAC'!$H$1*INDEX('UNIPIPE VAC'!F:F,MATCH(A155,'UNIPIPE VAC'!A:A,0))),'UNIPIPE HP'!$H$1*INDEX('UNIPIPE HP'!F:F,MATCH(A155,'UNIPIPE HP'!A:A,0))),'UNIPIPE OIL'!$H$1*INDEX('UNIPIPE OIL'!F:F,MATCH(A155,'UNIPIPE OIL'!A:A,0))),"")</f>
        <v/>
      </c>
      <c r="F155" s="140" t="str">
        <f t="shared" si="0"/>
        <v/>
      </c>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8.75" customHeight="1" x14ac:dyDescent="0.2">
      <c r="A156" s="135">
        <v>139</v>
      </c>
      <c r="B156" s="135" t="str">
        <f>IFERROR(IFERROR(IFERROR(IFERROR(IFERROR(INDEX('UNIPIPE AIR'!C:C,MATCH(A156,'UNIPIPE AIR'!A:A,0)),INDEX('UNIPIPE NITRO'!C:C,MATCH(A156,'UNIPIPE NITRO'!A:A,0))),INDEX('UNIPIPE VAC'!C:C,MATCH(A156,'UNIPIPE VAC'!A:A,0))),INDEX('UNIPIPE HP'!C:C,MATCH(A156,'UNIPIPE HP'!A:A,0))),INDEX('UNIPIPE OIL'!C:C,MATCH(A156,'UNIPIPE OIL'!A:A,0))),"")</f>
        <v/>
      </c>
      <c r="C156" s="133" t="str">
        <f>IFERROR(IFERROR(IFERROR(IFERROR(IFERROR(INDEX('UNIPIPE AIR'!E:E,MATCH(A156,'UNIPIPE AIR'!A:A,0)),INDEX('UNIPIPE NITRO'!E:E,MATCH(A156,'UNIPIPE NITRO'!A:A,0))),INDEX('UNIPIPE VAC'!E:E,MATCH(A156,'UNIPIPE VAC'!A:A,0))),INDEX('UNIPIPE HP'!E:E,MATCH(A156,'UNIPIPE HP'!A:A,0))),INDEX('UNIPIPE OIL'!E:E,MATCH(A156,'UNIPIPE OIL'!A:A,0))),"")</f>
        <v/>
      </c>
      <c r="D156" s="139" t="str">
        <f>IFERROR(IFERROR(IFERROR(IFERROR(IFERROR(INDEX('UNIPIPE AIR'!G:G,MATCH(A156,'UNIPIPE AIR'!A:A,0)),INDEX('UNIPIPE NITRO'!G:G,MATCH(A156,'UNIPIPE NITRO'!A:A,0))),INDEX('UNIPIPE VAC'!G:G,MATCH(A156,'UNIPIPE VAC'!A:A,0))),INDEX('UNIPIPE HP'!G:G,MATCH(A156,'UNIPIPE HP'!A:A,0))),INDEX('UNIPIPE OIL'!G:G,MATCH(A156,'UNIPIPE OIL'!A:A,0))),"")</f>
        <v/>
      </c>
      <c r="E156" s="140" t="str">
        <f>IFERROR(IFERROR(IFERROR(IFERROR(IFERROR('UNIPIPE AIR'!$H$1*INDEX('UNIPIPE AIR'!F:F,MATCH(A156,'UNIPIPE AIR'!A:A,0)),'UNIPIPE NITRO'!$H$1*INDEX('UNIPIPE NITRO'!F:F,MATCH(A156,'UNIPIPE NITRO'!A:A,0))),'UNIPIPE VAC'!$H$1*INDEX('UNIPIPE VAC'!F:F,MATCH(A156,'UNIPIPE VAC'!A:A,0))),'UNIPIPE HP'!$H$1*INDEX('UNIPIPE HP'!F:F,MATCH(A156,'UNIPIPE HP'!A:A,0))),'UNIPIPE OIL'!$H$1*INDEX('UNIPIPE OIL'!F:F,MATCH(A156,'UNIPIPE OIL'!A:A,0))),"")</f>
        <v/>
      </c>
      <c r="F156" s="140" t="str">
        <f t="shared" si="0"/>
        <v/>
      </c>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8.75" customHeight="1" x14ac:dyDescent="0.2">
      <c r="A157" s="135">
        <v>140</v>
      </c>
      <c r="B157" s="135" t="str">
        <f>IFERROR(IFERROR(IFERROR(IFERROR(IFERROR(INDEX('UNIPIPE AIR'!C:C,MATCH(A157,'UNIPIPE AIR'!A:A,0)),INDEX('UNIPIPE NITRO'!C:C,MATCH(A157,'UNIPIPE NITRO'!A:A,0))),INDEX('UNIPIPE VAC'!C:C,MATCH(A157,'UNIPIPE VAC'!A:A,0))),INDEX('UNIPIPE HP'!C:C,MATCH(A157,'UNIPIPE HP'!A:A,0))),INDEX('UNIPIPE OIL'!C:C,MATCH(A157,'UNIPIPE OIL'!A:A,0))),"")</f>
        <v/>
      </c>
      <c r="C157" s="133" t="str">
        <f>IFERROR(IFERROR(IFERROR(IFERROR(IFERROR(INDEX('UNIPIPE AIR'!E:E,MATCH(A157,'UNIPIPE AIR'!A:A,0)),INDEX('UNIPIPE NITRO'!E:E,MATCH(A157,'UNIPIPE NITRO'!A:A,0))),INDEX('UNIPIPE VAC'!E:E,MATCH(A157,'UNIPIPE VAC'!A:A,0))),INDEX('UNIPIPE HP'!E:E,MATCH(A157,'UNIPIPE HP'!A:A,0))),INDEX('UNIPIPE OIL'!E:E,MATCH(A157,'UNIPIPE OIL'!A:A,0))),"")</f>
        <v/>
      </c>
      <c r="D157" s="139" t="str">
        <f>IFERROR(IFERROR(IFERROR(IFERROR(IFERROR(INDEX('UNIPIPE AIR'!G:G,MATCH(A157,'UNIPIPE AIR'!A:A,0)),INDEX('UNIPIPE NITRO'!G:G,MATCH(A157,'UNIPIPE NITRO'!A:A,0))),INDEX('UNIPIPE VAC'!G:G,MATCH(A157,'UNIPIPE VAC'!A:A,0))),INDEX('UNIPIPE HP'!G:G,MATCH(A157,'UNIPIPE HP'!A:A,0))),INDEX('UNIPIPE OIL'!G:G,MATCH(A157,'UNIPIPE OIL'!A:A,0))),"")</f>
        <v/>
      </c>
      <c r="E157" s="140" t="str">
        <f>IFERROR(IFERROR(IFERROR(IFERROR(IFERROR('UNIPIPE AIR'!$H$1*INDEX('UNIPIPE AIR'!F:F,MATCH(A157,'UNIPIPE AIR'!A:A,0)),'UNIPIPE NITRO'!$H$1*INDEX('UNIPIPE NITRO'!F:F,MATCH(A157,'UNIPIPE NITRO'!A:A,0))),'UNIPIPE VAC'!$H$1*INDEX('UNIPIPE VAC'!F:F,MATCH(A157,'UNIPIPE VAC'!A:A,0))),'UNIPIPE HP'!$H$1*INDEX('UNIPIPE HP'!F:F,MATCH(A157,'UNIPIPE HP'!A:A,0))),'UNIPIPE OIL'!$H$1*INDEX('UNIPIPE OIL'!F:F,MATCH(A157,'UNIPIPE OIL'!A:A,0))),"")</f>
        <v/>
      </c>
      <c r="F157" s="140" t="str">
        <f t="shared" si="0"/>
        <v/>
      </c>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8.75" customHeight="1" x14ac:dyDescent="0.2">
      <c r="A158" s="135">
        <v>141</v>
      </c>
      <c r="B158" s="135" t="str">
        <f>IFERROR(IFERROR(IFERROR(IFERROR(IFERROR(INDEX('UNIPIPE AIR'!C:C,MATCH(A158,'UNIPIPE AIR'!A:A,0)),INDEX('UNIPIPE NITRO'!C:C,MATCH(A158,'UNIPIPE NITRO'!A:A,0))),INDEX('UNIPIPE VAC'!C:C,MATCH(A158,'UNIPIPE VAC'!A:A,0))),INDEX('UNIPIPE HP'!C:C,MATCH(A158,'UNIPIPE HP'!A:A,0))),INDEX('UNIPIPE OIL'!C:C,MATCH(A158,'UNIPIPE OIL'!A:A,0))),"")</f>
        <v/>
      </c>
      <c r="C158" s="133" t="str">
        <f>IFERROR(IFERROR(IFERROR(IFERROR(IFERROR(INDEX('UNIPIPE AIR'!E:E,MATCH(A158,'UNIPIPE AIR'!A:A,0)),INDEX('UNIPIPE NITRO'!E:E,MATCH(A158,'UNIPIPE NITRO'!A:A,0))),INDEX('UNIPIPE VAC'!E:E,MATCH(A158,'UNIPIPE VAC'!A:A,0))),INDEX('UNIPIPE HP'!E:E,MATCH(A158,'UNIPIPE HP'!A:A,0))),INDEX('UNIPIPE OIL'!E:E,MATCH(A158,'UNIPIPE OIL'!A:A,0))),"")</f>
        <v/>
      </c>
      <c r="D158" s="139" t="str">
        <f>IFERROR(IFERROR(IFERROR(IFERROR(IFERROR(INDEX('UNIPIPE AIR'!G:G,MATCH(A158,'UNIPIPE AIR'!A:A,0)),INDEX('UNIPIPE NITRO'!G:G,MATCH(A158,'UNIPIPE NITRO'!A:A,0))),INDEX('UNIPIPE VAC'!G:G,MATCH(A158,'UNIPIPE VAC'!A:A,0))),INDEX('UNIPIPE HP'!G:G,MATCH(A158,'UNIPIPE HP'!A:A,0))),INDEX('UNIPIPE OIL'!G:G,MATCH(A158,'UNIPIPE OIL'!A:A,0))),"")</f>
        <v/>
      </c>
      <c r="E158" s="140" t="str">
        <f>IFERROR(IFERROR(IFERROR(IFERROR(IFERROR('UNIPIPE AIR'!$H$1*INDEX('UNIPIPE AIR'!F:F,MATCH(A158,'UNIPIPE AIR'!A:A,0)),'UNIPIPE NITRO'!$H$1*INDEX('UNIPIPE NITRO'!F:F,MATCH(A158,'UNIPIPE NITRO'!A:A,0))),'UNIPIPE VAC'!$H$1*INDEX('UNIPIPE VAC'!F:F,MATCH(A158,'UNIPIPE VAC'!A:A,0))),'UNIPIPE HP'!$H$1*INDEX('UNIPIPE HP'!F:F,MATCH(A158,'UNIPIPE HP'!A:A,0))),'UNIPIPE OIL'!$H$1*INDEX('UNIPIPE OIL'!F:F,MATCH(A158,'UNIPIPE OIL'!A:A,0))),"")</f>
        <v/>
      </c>
      <c r="F158" s="140" t="str">
        <f t="shared" si="0"/>
        <v/>
      </c>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8.75" customHeight="1" x14ac:dyDescent="0.2">
      <c r="A159" s="135">
        <v>142</v>
      </c>
      <c r="B159" s="135" t="str">
        <f>IFERROR(IFERROR(IFERROR(IFERROR(IFERROR(INDEX('UNIPIPE AIR'!C:C,MATCH(A159,'UNIPIPE AIR'!A:A,0)),INDEX('UNIPIPE NITRO'!C:C,MATCH(A159,'UNIPIPE NITRO'!A:A,0))),INDEX('UNIPIPE VAC'!C:C,MATCH(A159,'UNIPIPE VAC'!A:A,0))),INDEX('UNIPIPE HP'!C:C,MATCH(A159,'UNIPIPE HP'!A:A,0))),INDEX('UNIPIPE OIL'!C:C,MATCH(A159,'UNIPIPE OIL'!A:A,0))),"")</f>
        <v/>
      </c>
      <c r="C159" s="133" t="str">
        <f>IFERROR(IFERROR(IFERROR(IFERROR(IFERROR(INDEX('UNIPIPE AIR'!E:E,MATCH(A159,'UNIPIPE AIR'!A:A,0)),INDEX('UNIPIPE NITRO'!E:E,MATCH(A159,'UNIPIPE NITRO'!A:A,0))),INDEX('UNIPIPE VAC'!E:E,MATCH(A159,'UNIPIPE VAC'!A:A,0))),INDEX('UNIPIPE HP'!E:E,MATCH(A159,'UNIPIPE HP'!A:A,0))),INDEX('UNIPIPE OIL'!E:E,MATCH(A159,'UNIPIPE OIL'!A:A,0))),"")</f>
        <v/>
      </c>
      <c r="D159" s="139" t="str">
        <f>IFERROR(IFERROR(IFERROR(IFERROR(IFERROR(INDEX('UNIPIPE AIR'!G:G,MATCH(A159,'UNIPIPE AIR'!A:A,0)),INDEX('UNIPIPE NITRO'!G:G,MATCH(A159,'UNIPIPE NITRO'!A:A,0))),INDEX('UNIPIPE VAC'!G:G,MATCH(A159,'UNIPIPE VAC'!A:A,0))),INDEX('UNIPIPE HP'!G:G,MATCH(A159,'UNIPIPE HP'!A:A,0))),INDEX('UNIPIPE OIL'!G:G,MATCH(A159,'UNIPIPE OIL'!A:A,0))),"")</f>
        <v/>
      </c>
      <c r="E159" s="140" t="str">
        <f>IFERROR(IFERROR(IFERROR(IFERROR(IFERROR('UNIPIPE AIR'!$H$1*INDEX('UNIPIPE AIR'!F:F,MATCH(A159,'UNIPIPE AIR'!A:A,0)),'UNIPIPE NITRO'!$H$1*INDEX('UNIPIPE NITRO'!F:F,MATCH(A159,'UNIPIPE NITRO'!A:A,0))),'UNIPIPE VAC'!$H$1*INDEX('UNIPIPE VAC'!F:F,MATCH(A159,'UNIPIPE VAC'!A:A,0))),'UNIPIPE HP'!$H$1*INDEX('UNIPIPE HP'!F:F,MATCH(A159,'UNIPIPE HP'!A:A,0))),'UNIPIPE OIL'!$H$1*INDEX('UNIPIPE OIL'!F:F,MATCH(A159,'UNIPIPE OIL'!A:A,0))),"")</f>
        <v/>
      </c>
      <c r="F159" s="140" t="str">
        <f t="shared" si="0"/>
        <v/>
      </c>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8.75" customHeight="1" x14ac:dyDescent="0.2">
      <c r="A160" s="135">
        <v>143</v>
      </c>
      <c r="B160" s="135" t="str">
        <f>IFERROR(IFERROR(IFERROR(IFERROR(IFERROR(INDEX('UNIPIPE AIR'!C:C,MATCH(A160,'UNIPIPE AIR'!A:A,0)),INDEX('UNIPIPE NITRO'!C:C,MATCH(A160,'UNIPIPE NITRO'!A:A,0))),INDEX('UNIPIPE VAC'!C:C,MATCH(A160,'UNIPIPE VAC'!A:A,0))),INDEX('UNIPIPE HP'!C:C,MATCH(A160,'UNIPIPE HP'!A:A,0))),INDEX('UNIPIPE OIL'!C:C,MATCH(A160,'UNIPIPE OIL'!A:A,0))),"")</f>
        <v/>
      </c>
      <c r="C160" s="133" t="str">
        <f>IFERROR(IFERROR(IFERROR(IFERROR(IFERROR(INDEX('UNIPIPE AIR'!E:E,MATCH(A160,'UNIPIPE AIR'!A:A,0)),INDEX('UNIPIPE NITRO'!E:E,MATCH(A160,'UNIPIPE NITRO'!A:A,0))),INDEX('UNIPIPE VAC'!E:E,MATCH(A160,'UNIPIPE VAC'!A:A,0))),INDEX('UNIPIPE HP'!E:E,MATCH(A160,'UNIPIPE HP'!A:A,0))),INDEX('UNIPIPE OIL'!E:E,MATCH(A160,'UNIPIPE OIL'!A:A,0))),"")</f>
        <v/>
      </c>
      <c r="D160" s="139" t="str">
        <f>IFERROR(IFERROR(IFERROR(IFERROR(IFERROR(INDEX('UNIPIPE AIR'!G:G,MATCH(A160,'UNIPIPE AIR'!A:A,0)),INDEX('UNIPIPE NITRO'!G:G,MATCH(A160,'UNIPIPE NITRO'!A:A,0))),INDEX('UNIPIPE VAC'!G:G,MATCH(A160,'UNIPIPE VAC'!A:A,0))),INDEX('UNIPIPE HP'!G:G,MATCH(A160,'UNIPIPE HP'!A:A,0))),INDEX('UNIPIPE OIL'!G:G,MATCH(A160,'UNIPIPE OIL'!A:A,0))),"")</f>
        <v/>
      </c>
      <c r="E160" s="140" t="str">
        <f>IFERROR(IFERROR(IFERROR(IFERROR(IFERROR('UNIPIPE AIR'!$H$1*INDEX('UNIPIPE AIR'!F:F,MATCH(A160,'UNIPIPE AIR'!A:A,0)),'UNIPIPE NITRO'!$H$1*INDEX('UNIPIPE NITRO'!F:F,MATCH(A160,'UNIPIPE NITRO'!A:A,0))),'UNIPIPE VAC'!$H$1*INDEX('UNIPIPE VAC'!F:F,MATCH(A160,'UNIPIPE VAC'!A:A,0))),'UNIPIPE HP'!$H$1*INDEX('UNIPIPE HP'!F:F,MATCH(A160,'UNIPIPE HP'!A:A,0))),'UNIPIPE OIL'!$H$1*INDEX('UNIPIPE OIL'!F:F,MATCH(A160,'UNIPIPE OIL'!A:A,0))),"")</f>
        <v/>
      </c>
      <c r="F160" s="140" t="str">
        <f t="shared" si="0"/>
        <v/>
      </c>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8.75" customHeight="1" x14ac:dyDescent="0.2">
      <c r="A161" s="135">
        <v>144</v>
      </c>
      <c r="B161" s="135" t="str">
        <f>IFERROR(IFERROR(IFERROR(IFERROR(IFERROR(INDEX('UNIPIPE AIR'!C:C,MATCH(A161,'UNIPIPE AIR'!A:A,0)),INDEX('UNIPIPE NITRO'!C:C,MATCH(A161,'UNIPIPE NITRO'!A:A,0))),INDEX('UNIPIPE VAC'!C:C,MATCH(A161,'UNIPIPE VAC'!A:A,0))),INDEX('UNIPIPE HP'!C:C,MATCH(A161,'UNIPIPE HP'!A:A,0))),INDEX('UNIPIPE OIL'!C:C,MATCH(A161,'UNIPIPE OIL'!A:A,0))),"")</f>
        <v/>
      </c>
      <c r="C161" s="133" t="str">
        <f>IFERROR(IFERROR(IFERROR(IFERROR(IFERROR(INDEX('UNIPIPE AIR'!E:E,MATCH(A161,'UNIPIPE AIR'!A:A,0)),INDEX('UNIPIPE NITRO'!E:E,MATCH(A161,'UNIPIPE NITRO'!A:A,0))),INDEX('UNIPIPE VAC'!E:E,MATCH(A161,'UNIPIPE VAC'!A:A,0))),INDEX('UNIPIPE HP'!E:E,MATCH(A161,'UNIPIPE HP'!A:A,0))),INDEX('UNIPIPE OIL'!E:E,MATCH(A161,'UNIPIPE OIL'!A:A,0))),"")</f>
        <v/>
      </c>
      <c r="D161" s="139" t="str">
        <f>IFERROR(IFERROR(IFERROR(IFERROR(IFERROR(INDEX('UNIPIPE AIR'!G:G,MATCH(A161,'UNIPIPE AIR'!A:A,0)),INDEX('UNIPIPE NITRO'!G:G,MATCH(A161,'UNIPIPE NITRO'!A:A,0))),INDEX('UNIPIPE VAC'!G:G,MATCH(A161,'UNIPIPE VAC'!A:A,0))),INDEX('UNIPIPE HP'!G:G,MATCH(A161,'UNIPIPE HP'!A:A,0))),INDEX('UNIPIPE OIL'!G:G,MATCH(A161,'UNIPIPE OIL'!A:A,0))),"")</f>
        <v/>
      </c>
      <c r="E161" s="140" t="str">
        <f>IFERROR(IFERROR(IFERROR(IFERROR(IFERROR('UNIPIPE AIR'!$H$1*INDEX('UNIPIPE AIR'!F:F,MATCH(A161,'UNIPIPE AIR'!A:A,0)),'UNIPIPE NITRO'!$H$1*INDEX('UNIPIPE NITRO'!F:F,MATCH(A161,'UNIPIPE NITRO'!A:A,0))),'UNIPIPE VAC'!$H$1*INDEX('UNIPIPE VAC'!F:F,MATCH(A161,'UNIPIPE VAC'!A:A,0))),'UNIPIPE HP'!$H$1*INDEX('UNIPIPE HP'!F:F,MATCH(A161,'UNIPIPE HP'!A:A,0))),'UNIPIPE OIL'!$H$1*INDEX('UNIPIPE OIL'!F:F,MATCH(A161,'UNIPIPE OIL'!A:A,0))),"")</f>
        <v/>
      </c>
      <c r="F161" s="140" t="str">
        <f t="shared" si="0"/>
        <v/>
      </c>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8.75" customHeight="1" x14ac:dyDescent="0.2">
      <c r="A162" s="135">
        <v>145</v>
      </c>
      <c r="B162" s="135" t="str">
        <f>IFERROR(IFERROR(IFERROR(IFERROR(IFERROR(INDEX('UNIPIPE AIR'!C:C,MATCH(A162,'UNIPIPE AIR'!A:A,0)),INDEX('UNIPIPE NITRO'!C:C,MATCH(A162,'UNIPIPE NITRO'!A:A,0))),INDEX('UNIPIPE VAC'!C:C,MATCH(A162,'UNIPIPE VAC'!A:A,0))),INDEX('UNIPIPE HP'!C:C,MATCH(A162,'UNIPIPE HP'!A:A,0))),INDEX('UNIPIPE OIL'!C:C,MATCH(A162,'UNIPIPE OIL'!A:A,0))),"")</f>
        <v/>
      </c>
      <c r="C162" s="133" t="str">
        <f>IFERROR(IFERROR(IFERROR(IFERROR(IFERROR(INDEX('UNIPIPE AIR'!E:E,MATCH(A162,'UNIPIPE AIR'!A:A,0)),INDEX('UNIPIPE NITRO'!E:E,MATCH(A162,'UNIPIPE NITRO'!A:A,0))),INDEX('UNIPIPE VAC'!E:E,MATCH(A162,'UNIPIPE VAC'!A:A,0))),INDEX('UNIPIPE HP'!E:E,MATCH(A162,'UNIPIPE HP'!A:A,0))),INDEX('UNIPIPE OIL'!E:E,MATCH(A162,'UNIPIPE OIL'!A:A,0))),"")</f>
        <v/>
      </c>
      <c r="D162" s="139" t="str">
        <f>IFERROR(IFERROR(IFERROR(IFERROR(IFERROR(INDEX('UNIPIPE AIR'!G:G,MATCH(A162,'UNIPIPE AIR'!A:A,0)),INDEX('UNIPIPE NITRO'!G:G,MATCH(A162,'UNIPIPE NITRO'!A:A,0))),INDEX('UNIPIPE VAC'!G:G,MATCH(A162,'UNIPIPE VAC'!A:A,0))),INDEX('UNIPIPE HP'!G:G,MATCH(A162,'UNIPIPE HP'!A:A,0))),INDEX('UNIPIPE OIL'!G:G,MATCH(A162,'UNIPIPE OIL'!A:A,0))),"")</f>
        <v/>
      </c>
      <c r="E162" s="140" t="str">
        <f>IFERROR(IFERROR(IFERROR(IFERROR(IFERROR('UNIPIPE AIR'!$H$1*INDEX('UNIPIPE AIR'!F:F,MATCH(A162,'UNIPIPE AIR'!A:A,0)),'UNIPIPE NITRO'!$H$1*INDEX('UNIPIPE NITRO'!F:F,MATCH(A162,'UNIPIPE NITRO'!A:A,0))),'UNIPIPE VAC'!$H$1*INDEX('UNIPIPE VAC'!F:F,MATCH(A162,'UNIPIPE VAC'!A:A,0))),'UNIPIPE HP'!$H$1*INDEX('UNIPIPE HP'!F:F,MATCH(A162,'UNIPIPE HP'!A:A,0))),'UNIPIPE OIL'!$H$1*INDEX('UNIPIPE OIL'!F:F,MATCH(A162,'UNIPIPE OIL'!A:A,0))),"")</f>
        <v/>
      </c>
      <c r="F162" s="140" t="str">
        <f t="shared" si="0"/>
        <v/>
      </c>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8.75" customHeight="1" x14ac:dyDescent="0.2">
      <c r="A163" s="135">
        <v>146</v>
      </c>
      <c r="B163" s="135" t="str">
        <f>IFERROR(IFERROR(IFERROR(IFERROR(IFERROR(INDEX('UNIPIPE AIR'!C:C,MATCH(A163,'UNIPIPE AIR'!A:A,0)),INDEX('UNIPIPE NITRO'!C:C,MATCH(A163,'UNIPIPE NITRO'!A:A,0))),INDEX('UNIPIPE VAC'!C:C,MATCH(A163,'UNIPIPE VAC'!A:A,0))),INDEX('UNIPIPE HP'!C:C,MATCH(A163,'UNIPIPE HP'!A:A,0))),INDEX('UNIPIPE OIL'!C:C,MATCH(A163,'UNIPIPE OIL'!A:A,0))),"")</f>
        <v/>
      </c>
      <c r="C163" s="133" t="str">
        <f>IFERROR(IFERROR(IFERROR(IFERROR(IFERROR(INDEX('UNIPIPE AIR'!E:E,MATCH(A163,'UNIPIPE AIR'!A:A,0)),INDEX('UNIPIPE NITRO'!E:E,MATCH(A163,'UNIPIPE NITRO'!A:A,0))),INDEX('UNIPIPE VAC'!E:E,MATCH(A163,'UNIPIPE VAC'!A:A,0))),INDEX('UNIPIPE HP'!E:E,MATCH(A163,'UNIPIPE HP'!A:A,0))),INDEX('UNIPIPE OIL'!E:E,MATCH(A163,'UNIPIPE OIL'!A:A,0))),"")</f>
        <v/>
      </c>
      <c r="D163" s="139" t="str">
        <f>IFERROR(IFERROR(IFERROR(IFERROR(IFERROR(INDEX('UNIPIPE AIR'!G:G,MATCH(A163,'UNIPIPE AIR'!A:A,0)),INDEX('UNIPIPE NITRO'!G:G,MATCH(A163,'UNIPIPE NITRO'!A:A,0))),INDEX('UNIPIPE VAC'!G:G,MATCH(A163,'UNIPIPE VAC'!A:A,0))),INDEX('UNIPIPE HP'!G:G,MATCH(A163,'UNIPIPE HP'!A:A,0))),INDEX('UNIPIPE OIL'!G:G,MATCH(A163,'UNIPIPE OIL'!A:A,0))),"")</f>
        <v/>
      </c>
      <c r="E163" s="140" t="str">
        <f>IFERROR(IFERROR(IFERROR(IFERROR(IFERROR('UNIPIPE AIR'!$H$1*INDEX('UNIPIPE AIR'!F:F,MATCH(A163,'UNIPIPE AIR'!A:A,0)),'UNIPIPE NITRO'!$H$1*INDEX('UNIPIPE NITRO'!F:F,MATCH(A163,'UNIPIPE NITRO'!A:A,0))),'UNIPIPE VAC'!$H$1*INDEX('UNIPIPE VAC'!F:F,MATCH(A163,'UNIPIPE VAC'!A:A,0))),'UNIPIPE HP'!$H$1*INDEX('UNIPIPE HP'!F:F,MATCH(A163,'UNIPIPE HP'!A:A,0))),'UNIPIPE OIL'!$H$1*INDEX('UNIPIPE OIL'!F:F,MATCH(A163,'UNIPIPE OIL'!A:A,0))),"")</f>
        <v/>
      </c>
      <c r="F163" s="140" t="str">
        <f t="shared" si="0"/>
        <v/>
      </c>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8.75" customHeight="1" x14ac:dyDescent="0.2">
      <c r="A164" s="135">
        <v>147</v>
      </c>
      <c r="B164" s="135" t="str">
        <f>IFERROR(IFERROR(IFERROR(IFERROR(IFERROR(INDEX('UNIPIPE AIR'!C:C,MATCH(A164,'UNIPIPE AIR'!A:A,0)),INDEX('UNIPIPE NITRO'!C:C,MATCH(A164,'UNIPIPE NITRO'!A:A,0))),INDEX('UNIPIPE VAC'!C:C,MATCH(A164,'UNIPIPE VAC'!A:A,0))),INDEX('UNIPIPE HP'!C:C,MATCH(A164,'UNIPIPE HP'!A:A,0))),INDEX('UNIPIPE OIL'!C:C,MATCH(A164,'UNIPIPE OIL'!A:A,0))),"")</f>
        <v/>
      </c>
      <c r="C164" s="133" t="str">
        <f>IFERROR(IFERROR(IFERROR(IFERROR(IFERROR(INDEX('UNIPIPE AIR'!E:E,MATCH(A164,'UNIPIPE AIR'!A:A,0)),INDEX('UNIPIPE NITRO'!E:E,MATCH(A164,'UNIPIPE NITRO'!A:A,0))),INDEX('UNIPIPE VAC'!E:E,MATCH(A164,'UNIPIPE VAC'!A:A,0))),INDEX('UNIPIPE HP'!E:E,MATCH(A164,'UNIPIPE HP'!A:A,0))),INDEX('UNIPIPE OIL'!E:E,MATCH(A164,'UNIPIPE OIL'!A:A,0))),"")</f>
        <v/>
      </c>
      <c r="D164" s="139" t="str">
        <f>IFERROR(IFERROR(IFERROR(IFERROR(IFERROR(INDEX('UNIPIPE AIR'!G:G,MATCH(A164,'UNIPIPE AIR'!A:A,0)),INDEX('UNIPIPE NITRO'!G:G,MATCH(A164,'UNIPIPE NITRO'!A:A,0))),INDEX('UNIPIPE VAC'!G:G,MATCH(A164,'UNIPIPE VAC'!A:A,0))),INDEX('UNIPIPE HP'!G:G,MATCH(A164,'UNIPIPE HP'!A:A,0))),INDEX('UNIPIPE OIL'!G:G,MATCH(A164,'UNIPIPE OIL'!A:A,0))),"")</f>
        <v/>
      </c>
      <c r="E164" s="140" t="str">
        <f>IFERROR(IFERROR(IFERROR(IFERROR(IFERROR('UNIPIPE AIR'!$H$1*INDEX('UNIPIPE AIR'!F:F,MATCH(A164,'UNIPIPE AIR'!A:A,0)),'UNIPIPE NITRO'!$H$1*INDEX('UNIPIPE NITRO'!F:F,MATCH(A164,'UNIPIPE NITRO'!A:A,0))),'UNIPIPE VAC'!$H$1*INDEX('UNIPIPE VAC'!F:F,MATCH(A164,'UNIPIPE VAC'!A:A,0))),'UNIPIPE HP'!$H$1*INDEX('UNIPIPE HP'!F:F,MATCH(A164,'UNIPIPE HP'!A:A,0))),'UNIPIPE OIL'!$H$1*INDEX('UNIPIPE OIL'!F:F,MATCH(A164,'UNIPIPE OIL'!A:A,0))),"")</f>
        <v/>
      </c>
      <c r="F164" s="140" t="str">
        <f t="shared" si="0"/>
        <v/>
      </c>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8.75" customHeight="1" x14ac:dyDescent="0.2">
      <c r="A165" s="135">
        <v>148</v>
      </c>
      <c r="B165" s="135" t="str">
        <f>IFERROR(IFERROR(IFERROR(IFERROR(IFERROR(INDEX('UNIPIPE AIR'!C:C,MATCH(A165,'UNIPIPE AIR'!A:A,0)),INDEX('UNIPIPE NITRO'!C:C,MATCH(A165,'UNIPIPE NITRO'!A:A,0))),INDEX('UNIPIPE VAC'!C:C,MATCH(A165,'UNIPIPE VAC'!A:A,0))),INDEX('UNIPIPE HP'!C:C,MATCH(A165,'UNIPIPE HP'!A:A,0))),INDEX('UNIPIPE OIL'!C:C,MATCH(A165,'UNIPIPE OIL'!A:A,0))),"")</f>
        <v/>
      </c>
      <c r="C165" s="133" t="str">
        <f>IFERROR(IFERROR(IFERROR(IFERROR(IFERROR(INDEX('UNIPIPE AIR'!E:E,MATCH(A165,'UNIPIPE AIR'!A:A,0)),INDEX('UNIPIPE NITRO'!E:E,MATCH(A165,'UNIPIPE NITRO'!A:A,0))),INDEX('UNIPIPE VAC'!E:E,MATCH(A165,'UNIPIPE VAC'!A:A,0))),INDEX('UNIPIPE HP'!E:E,MATCH(A165,'UNIPIPE HP'!A:A,0))),INDEX('UNIPIPE OIL'!E:E,MATCH(A165,'UNIPIPE OIL'!A:A,0))),"")</f>
        <v/>
      </c>
      <c r="D165" s="139" t="str">
        <f>IFERROR(IFERROR(IFERROR(IFERROR(IFERROR(INDEX('UNIPIPE AIR'!G:G,MATCH(A165,'UNIPIPE AIR'!A:A,0)),INDEX('UNIPIPE NITRO'!G:G,MATCH(A165,'UNIPIPE NITRO'!A:A,0))),INDEX('UNIPIPE VAC'!G:G,MATCH(A165,'UNIPIPE VAC'!A:A,0))),INDEX('UNIPIPE HP'!G:G,MATCH(A165,'UNIPIPE HP'!A:A,0))),INDEX('UNIPIPE OIL'!G:G,MATCH(A165,'UNIPIPE OIL'!A:A,0))),"")</f>
        <v/>
      </c>
      <c r="E165" s="140" t="str">
        <f>IFERROR(IFERROR(IFERROR(IFERROR(IFERROR('UNIPIPE AIR'!$H$1*INDEX('UNIPIPE AIR'!F:F,MATCH(A165,'UNIPIPE AIR'!A:A,0)),'UNIPIPE NITRO'!$H$1*INDEX('UNIPIPE NITRO'!F:F,MATCH(A165,'UNIPIPE NITRO'!A:A,0))),'UNIPIPE VAC'!$H$1*INDEX('UNIPIPE VAC'!F:F,MATCH(A165,'UNIPIPE VAC'!A:A,0))),'UNIPIPE HP'!$H$1*INDEX('UNIPIPE HP'!F:F,MATCH(A165,'UNIPIPE HP'!A:A,0))),'UNIPIPE OIL'!$H$1*INDEX('UNIPIPE OIL'!F:F,MATCH(A165,'UNIPIPE OIL'!A:A,0))),"")</f>
        <v/>
      </c>
      <c r="F165" s="140" t="str">
        <f t="shared" si="0"/>
        <v/>
      </c>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8.75" customHeight="1" x14ac:dyDescent="0.2">
      <c r="A166" s="135">
        <v>149</v>
      </c>
      <c r="B166" s="135" t="str">
        <f>IFERROR(IFERROR(IFERROR(IFERROR(IFERROR(INDEX('UNIPIPE AIR'!C:C,MATCH(A166,'UNIPIPE AIR'!A:A,0)),INDEX('UNIPIPE NITRO'!C:C,MATCH(A166,'UNIPIPE NITRO'!A:A,0))),INDEX('UNIPIPE VAC'!C:C,MATCH(A166,'UNIPIPE VAC'!A:A,0))),INDEX('UNIPIPE HP'!C:C,MATCH(A166,'UNIPIPE HP'!A:A,0))),INDEX('UNIPIPE OIL'!C:C,MATCH(A166,'UNIPIPE OIL'!A:A,0))),"")</f>
        <v/>
      </c>
      <c r="C166" s="133" t="str">
        <f>IFERROR(IFERROR(IFERROR(IFERROR(IFERROR(INDEX('UNIPIPE AIR'!E:E,MATCH(A166,'UNIPIPE AIR'!A:A,0)),INDEX('UNIPIPE NITRO'!E:E,MATCH(A166,'UNIPIPE NITRO'!A:A,0))),INDEX('UNIPIPE VAC'!E:E,MATCH(A166,'UNIPIPE VAC'!A:A,0))),INDEX('UNIPIPE HP'!E:E,MATCH(A166,'UNIPIPE HP'!A:A,0))),INDEX('UNIPIPE OIL'!E:E,MATCH(A166,'UNIPIPE OIL'!A:A,0))),"")</f>
        <v/>
      </c>
      <c r="D166" s="139" t="str">
        <f>IFERROR(IFERROR(IFERROR(IFERROR(IFERROR(INDEX('UNIPIPE AIR'!G:G,MATCH(A166,'UNIPIPE AIR'!A:A,0)),INDEX('UNIPIPE NITRO'!G:G,MATCH(A166,'UNIPIPE NITRO'!A:A,0))),INDEX('UNIPIPE VAC'!G:G,MATCH(A166,'UNIPIPE VAC'!A:A,0))),INDEX('UNIPIPE HP'!G:G,MATCH(A166,'UNIPIPE HP'!A:A,0))),INDEX('UNIPIPE OIL'!G:G,MATCH(A166,'UNIPIPE OIL'!A:A,0))),"")</f>
        <v/>
      </c>
      <c r="E166" s="140" t="str">
        <f>IFERROR(IFERROR(IFERROR(IFERROR(IFERROR('UNIPIPE AIR'!$H$1*INDEX('UNIPIPE AIR'!F:F,MATCH(A166,'UNIPIPE AIR'!A:A,0)),'UNIPIPE NITRO'!$H$1*INDEX('UNIPIPE NITRO'!F:F,MATCH(A166,'UNIPIPE NITRO'!A:A,0))),'UNIPIPE VAC'!$H$1*INDEX('UNIPIPE VAC'!F:F,MATCH(A166,'UNIPIPE VAC'!A:A,0))),'UNIPIPE HP'!$H$1*INDEX('UNIPIPE HP'!F:F,MATCH(A166,'UNIPIPE HP'!A:A,0))),'UNIPIPE OIL'!$H$1*INDEX('UNIPIPE OIL'!F:F,MATCH(A166,'UNIPIPE OIL'!A:A,0))),"")</f>
        <v/>
      </c>
      <c r="F166" s="140" t="str">
        <f t="shared" si="0"/>
        <v/>
      </c>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8.75" customHeight="1" x14ac:dyDescent="0.2">
      <c r="A167" s="135">
        <v>150</v>
      </c>
      <c r="B167" s="135" t="str">
        <f>IFERROR(IFERROR(IFERROR(IFERROR(IFERROR(INDEX('UNIPIPE AIR'!C:C,MATCH(A167,'UNIPIPE AIR'!A:A,0)),INDEX('UNIPIPE NITRO'!C:C,MATCH(A167,'UNIPIPE NITRO'!A:A,0))),INDEX('UNIPIPE VAC'!C:C,MATCH(A167,'UNIPIPE VAC'!A:A,0))),INDEX('UNIPIPE HP'!C:C,MATCH(A167,'UNIPIPE HP'!A:A,0))),INDEX('UNIPIPE OIL'!C:C,MATCH(A167,'UNIPIPE OIL'!A:A,0))),"")</f>
        <v/>
      </c>
      <c r="C167" s="133" t="str">
        <f>IFERROR(IFERROR(IFERROR(IFERROR(IFERROR(INDEX('UNIPIPE AIR'!E:E,MATCH(A167,'UNIPIPE AIR'!A:A,0)),INDEX('UNIPIPE NITRO'!E:E,MATCH(A167,'UNIPIPE NITRO'!A:A,0))),INDEX('UNIPIPE VAC'!E:E,MATCH(A167,'UNIPIPE VAC'!A:A,0))),INDEX('UNIPIPE HP'!E:E,MATCH(A167,'UNIPIPE HP'!A:A,0))),INDEX('UNIPIPE OIL'!E:E,MATCH(A167,'UNIPIPE OIL'!A:A,0))),"")</f>
        <v/>
      </c>
      <c r="D167" s="139" t="str">
        <f>IFERROR(IFERROR(IFERROR(IFERROR(IFERROR(INDEX('UNIPIPE AIR'!G:G,MATCH(A167,'UNIPIPE AIR'!A:A,0)),INDEX('UNIPIPE NITRO'!G:G,MATCH(A167,'UNIPIPE NITRO'!A:A,0))),INDEX('UNIPIPE VAC'!G:G,MATCH(A167,'UNIPIPE VAC'!A:A,0))),INDEX('UNIPIPE HP'!G:G,MATCH(A167,'UNIPIPE HP'!A:A,0))),INDEX('UNIPIPE OIL'!G:G,MATCH(A167,'UNIPIPE OIL'!A:A,0))),"")</f>
        <v/>
      </c>
      <c r="E167" s="140" t="str">
        <f>IFERROR(IFERROR(IFERROR(IFERROR(IFERROR('UNIPIPE AIR'!$H$1*INDEX('UNIPIPE AIR'!F:F,MATCH(A167,'UNIPIPE AIR'!A:A,0)),'UNIPIPE NITRO'!$H$1*INDEX('UNIPIPE NITRO'!F:F,MATCH(A167,'UNIPIPE NITRO'!A:A,0))),'UNIPIPE VAC'!$H$1*INDEX('UNIPIPE VAC'!F:F,MATCH(A167,'UNIPIPE VAC'!A:A,0))),'UNIPIPE HP'!$H$1*INDEX('UNIPIPE HP'!F:F,MATCH(A167,'UNIPIPE HP'!A:A,0))),'UNIPIPE OIL'!$H$1*INDEX('UNIPIPE OIL'!F:F,MATCH(A167,'UNIPIPE OIL'!A:A,0))),"")</f>
        <v/>
      </c>
      <c r="F167" s="140" t="str">
        <f t="shared" si="0"/>
        <v/>
      </c>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8.75" customHeight="1" x14ac:dyDescent="0.2">
      <c r="A168" s="135">
        <v>151</v>
      </c>
      <c r="B168" s="135" t="str">
        <f>IFERROR(IFERROR(IFERROR(IFERROR(IFERROR(INDEX('UNIPIPE AIR'!C:C,MATCH(A168,'UNIPIPE AIR'!A:A,0)),INDEX('UNIPIPE NITRO'!C:C,MATCH(A168,'UNIPIPE NITRO'!A:A,0))),INDEX('UNIPIPE VAC'!C:C,MATCH(A168,'UNIPIPE VAC'!A:A,0))),INDEX('UNIPIPE HP'!C:C,MATCH(A168,'UNIPIPE HP'!A:A,0))),INDEX('UNIPIPE OIL'!C:C,MATCH(A168,'UNIPIPE OIL'!A:A,0))),"")</f>
        <v/>
      </c>
      <c r="C168" s="133" t="str">
        <f>IFERROR(IFERROR(IFERROR(IFERROR(IFERROR(INDEX('UNIPIPE AIR'!E:E,MATCH(A168,'UNIPIPE AIR'!A:A,0)),INDEX('UNIPIPE NITRO'!E:E,MATCH(A168,'UNIPIPE NITRO'!A:A,0))),INDEX('UNIPIPE VAC'!E:E,MATCH(A168,'UNIPIPE VAC'!A:A,0))),INDEX('UNIPIPE HP'!E:E,MATCH(A168,'UNIPIPE HP'!A:A,0))),INDEX('UNIPIPE OIL'!E:E,MATCH(A168,'UNIPIPE OIL'!A:A,0))),"")</f>
        <v/>
      </c>
      <c r="D168" s="139" t="str">
        <f>IFERROR(IFERROR(IFERROR(IFERROR(IFERROR(INDEX('UNIPIPE AIR'!G:G,MATCH(A168,'UNIPIPE AIR'!A:A,0)),INDEX('UNIPIPE NITRO'!G:G,MATCH(A168,'UNIPIPE NITRO'!A:A,0))),INDEX('UNIPIPE VAC'!G:G,MATCH(A168,'UNIPIPE VAC'!A:A,0))),INDEX('UNIPIPE HP'!G:G,MATCH(A168,'UNIPIPE HP'!A:A,0))),INDEX('UNIPIPE OIL'!G:G,MATCH(A168,'UNIPIPE OIL'!A:A,0))),"")</f>
        <v/>
      </c>
      <c r="E168" s="140" t="str">
        <f>IFERROR(IFERROR(IFERROR(IFERROR(IFERROR('UNIPIPE AIR'!$H$1*INDEX('UNIPIPE AIR'!F:F,MATCH(A168,'UNIPIPE AIR'!A:A,0)),'UNIPIPE NITRO'!$H$1*INDEX('UNIPIPE NITRO'!F:F,MATCH(A168,'UNIPIPE NITRO'!A:A,0))),'UNIPIPE VAC'!$H$1*INDEX('UNIPIPE VAC'!F:F,MATCH(A168,'UNIPIPE VAC'!A:A,0))),'UNIPIPE HP'!$H$1*INDEX('UNIPIPE HP'!F:F,MATCH(A168,'UNIPIPE HP'!A:A,0))),'UNIPIPE OIL'!$H$1*INDEX('UNIPIPE OIL'!F:F,MATCH(A168,'UNIPIPE OIL'!A:A,0))),"")</f>
        <v/>
      </c>
      <c r="F168" s="140" t="str">
        <f t="shared" si="0"/>
        <v/>
      </c>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8.75" customHeight="1" x14ac:dyDescent="0.2">
      <c r="A169" s="135">
        <v>152</v>
      </c>
      <c r="B169" s="135" t="str">
        <f>IFERROR(IFERROR(IFERROR(IFERROR(IFERROR(INDEX('UNIPIPE AIR'!C:C,MATCH(A169,'UNIPIPE AIR'!A:A,0)),INDEX('UNIPIPE NITRO'!C:C,MATCH(A169,'UNIPIPE NITRO'!A:A,0))),INDEX('UNIPIPE VAC'!C:C,MATCH(A169,'UNIPIPE VAC'!A:A,0))),INDEX('UNIPIPE HP'!C:C,MATCH(A169,'UNIPIPE HP'!A:A,0))),INDEX('UNIPIPE OIL'!C:C,MATCH(A169,'UNIPIPE OIL'!A:A,0))),"")</f>
        <v/>
      </c>
      <c r="C169" s="133" t="str">
        <f>IFERROR(IFERROR(IFERROR(IFERROR(IFERROR(INDEX('UNIPIPE AIR'!E:E,MATCH(A169,'UNIPIPE AIR'!A:A,0)),INDEX('UNIPIPE NITRO'!E:E,MATCH(A169,'UNIPIPE NITRO'!A:A,0))),INDEX('UNIPIPE VAC'!E:E,MATCH(A169,'UNIPIPE VAC'!A:A,0))),INDEX('UNIPIPE HP'!E:E,MATCH(A169,'UNIPIPE HP'!A:A,0))),INDEX('UNIPIPE OIL'!E:E,MATCH(A169,'UNIPIPE OIL'!A:A,0))),"")</f>
        <v/>
      </c>
      <c r="D169" s="139" t="str">
        <f>IFERROR(IFERROR(IFERROR(IFERROR(IFERROR(INDEX('UNIPIPE AIR'!G:G,MATCH(A169,'UNIPIPE AIR'!A:A,0)),INDEX('UNIPIPE NITRO'!G:G,MATCH(A169,'UNIPIPE NITRO'!A:A,0))),INDEX('UNIPIPE VAC'!G:G,MATCH(A169,'UNIPIPE VAC'!A:A,0))),INDEX('UNIPIPE HP'!G:G,MATCH(A169,'UNIPIPE HP'!A:A,0))),INDEX('UNIPIPE OIL'!G:G,MATCH(A169,'UNIPIPE OIL'!A:A,0))),"")</f>
        <v/>
      </c>
      <c r="E169" s="140" t="str">
        <f>IFERROR(IFERROR(IFERROR(IFERROR(IFERROR('UNIPIPE AIR'!$H$1*INDEX('UNIPIPE AIR'!F:F,MATCH(A169,'UNIPIPE AIR'!A:A,0)),'UNIPIPE NITRO'!$H$1*INDEX('UNIPIPE NITRO'!F:F,MATCH(A169,'UNIPIPE NITRO'!A:A,0))),'UNIPIPE VAC'!$H$1*INDEX('UNIPIPE VAC'!F:F,MATCH(A169,'UNIPIPE VAC'!A:A,0))),'UNIPIPE HP'!$H$1*INDEX('UNIPIPE HP'!F:F,MATCH(A169,'UNIPIPE HP'!A:A,0))),'UNIPIPE OIL'!$H$1*INDEX('UNIPIPE OIL'!F:F,MATCH(A169,'UNIPIPE OIL'!A:A,0))),"")</f>
        <v/>
      </c>
      <c r="F169" s="140" t="str">
        <f t="shared" si="0"/>
        <v/>
      </c>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8.75" customHeight="1" x14ac:dyDescent="0.2">
      <c r="A170" s="135">
        <v>153</v>
      </c>
      <c r="B170" s="135" t="str">
        <f>IFERROR(IFERROR(IFERROR(IFERROR(IFERROR(INDEX('UNIPIPE AIR'!C:C,MATCH(A170,'UNIPIPE AIR'!A:A,0)),INDEX('UNIPIPE NITRO'!C:C,MATCH(A170,'UNIPIPE NITRO'!A:A,0))),INDEX('UNIPIPE VAC'!C:C,MATCH(A170,'UNIPIPE VAC'!A:A,0))),INDEX('UNIPIPE HP'!C:C,MATCH(A170,'UNIPIPE HP'!A:A,0))),INDEX('UNIPIPE OIL'!C:C,MATCH(A170,'UNIPIPE OIL'!A:A,0))),"")</f>
        <v/>
      </c>
      <c r="C170" s="133" t="str">
        <f>IFERROR(IFERROR(IFERROR(IFERROR(IFERROR(INDEX('UNIPIPE AIR'!E:E,MATCH(A170,'UNIPIPE AIR'!A:A,0)),INDEX('UNIPIPE NITRO'!E:E,MATCH(A170,'UNIPIPE NITRO'!A:A,0))),INDEX('UNIPIPE VAC'!E:E,MATCH(A170,'UNIPIPE VAC'!A:A,0))),INDEX('UNIPIPE HP'!E:E,MATCH(A170,'UNIPIPE HP'!A:A,0))),INDEX('UNIPIPE OIL'!E:E,MATCH(A170,'UNIPIPE OIL'!A:A,0))),"")</f>
        <v/>
      </c>
      <c r="D170" s="139" t="str">
        <f>IFERROR(IFERROR(IFERROR(IFERROR(IFERROR(INDEX('UNIPIPE AIR'!G:G,MATCH(A170,'UNIPIPE AIR'!A:A,0)),INDEX('UNIPIPE NITRO'!G:G,MATCH(A170,'UNIPIPE NITRO'!A:A,0))),INDEX('UNIPIPE VAC'!G:G,MATCH(A170,'UNIPIPE VAC'!A:A,0))),INDEX('UNIPIPE HP'!G:G,MATCH(A170,'UNIPIPE HP'!A:A,0))),INDEX('UNIPIPE OIL'!G:G,MATCH(A170,'UNIPIPE OIL'!A:A,0))),"")</f>
        <v/>
      </c>
      <c r="E170" s="140" t="str">
        <f>IFERROR(IFERROR(IFERROR(IFERROR(IFERROR('UNIPIPE AIR'!$H$1*INDEX('UNIPIPE AIR'!F:F,MATCH(A170,'UNIPIPE AIR'!A:A,0)),'UNIPIPE NITRO'!$H$1*INDEX('UNIPIPE NITRO'!F:F,MATCH(A170,'UNIPIPE NITRO'!A:A,0))),'UNIPIPE VAC'!$H$1*INDEX('UNIPIPE VAC'!F:F,MATCH(A170,'UNIPIPE VAC'!A:A,0))),'UNIPIPE HP'!$H$1*INDEX('UNIPIPE HP'!F:F,MATCH(A170,'UNIPIPE HP'!A:A,0))),'UNIPIPE OIL'!$H$1*INDEX('UNIPIPE OIL'!F:F,MATCH(A170,'UNIPIPE OIL'!A:A,0))),"")</f>
        <v/>
      </c>
      <c r="F170" s="140" t="str">
        <f t="shared" si="0"/>
        <v/>
      </c>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8.75" customHeight="1" x14ac:dyDescent="0.2">
      <c r="A171" s="135">
        <v>154</v>
      </c>
      <c r="B171" s="135" t="str">
        <f>IFERROR(IFERROR(IFERROR(IFERROR(IFERROR(INDEX('UNIPIPE AIR'!C:C,MATCH(A171,'UNIPIPE AIR'!A:A,0)),INDEX('UNIPIPE NITRO'!C:C,MATCH(A171,'UNIPIPE NITRO'!A:A,0))),INDEX('UNIPIPE VAC'!C:C,MATCH(A171,'UNIPIPE VAC'!A:A,0))),INDEX('UNIPIPE HP'!C:C,MATCH(A171,'UNIPIPE HP'!A:A,0))),INDEX('UNIPIPE OIL'!C:C,MATCH(A171,'UNIPIPE OIL'!A:A,0))),"")</f>
        <v/>
      </c>
      <c r="C171" s="133" t="str">
        <f>IFERROR(IFERROR(IFERROR(IFERROR(IFERROR(INDEX('UNIPIPE AIR'!E:E,MATCH(A171,'UNIPIPE AIR'!A:A,0)),INDEX('UNIPIPE NITRO'!E:E,MATCH(A171,'UNIPIPE NITRO'!A:A,0))),INDEX('UNIPIPE VAC'!E:E,MATCH(A171,'UNIPIPE VAC'!A:A,0))),INDEX('UNIPIPE HP'!E:E,MATCH(A171,'UNIPIPE HP'!A:A,0))),INDEX('UNIPIPE OIL'!E:E,MATCH(A171,'UNIPIPE OIL'!A:A,0))),"")</f>
        <v/>
      </c>
      <c r="D171" s="139" t="str">
        <f>IFERROR(IFERROR(IFERROR(IFERROR(IFERROR(INDEX('UNIPIPE AIR'!G:G,MATCH(A171,'UNIPIPE AIR'!A:A,0)),INDEX('UNIPIPE NITRO'!G:G,MATCH(A171,'UNIPIPE NITRO'!A:A,0))),INDEX('UNIPIPE VAC'!G:G,MATCH(A171,'UNIPIPE VAC'!A:A,0))),INDEX('UNIPIPE HP'!G:G,MATCH(A171,'UNIPIPE HP'!A:A,0))),INDEX('UNIPIPE OIL'!G:G,MATCH(A171,'UNIPIPE OIL'!A:A,0))),"")</f>
        <v/>
      </c>
      <c r="E171" s="140" t="str">
        <f>IFERROR(IFERROR(IFERROR(IFERROR(IFERROR('UNIPIPE AIR'!$H$1*INDEX('UNIPIPE AIR'!F:F,MATCH(A171,'UNIPIPE AIR'!A:A,0)),'UNIPIPE NITRO'!$H$1*INDEX('UNIPIPE NITRO'!F:F,MATCH(A171,'UNIPIPE NITRO'!A:A,0))),'UNIPIPE VAC'!$H$1*INDEX('UNIPIPE VAC'!F:F,MATCH(A171,'UNIPIPE VAC'!A:A,0))),'UNIPIPE HP'!$H$1*INDEX('UNIPIPE HP'!F:F,MATCH(A171,'UNIPIPE HP'!A:A,0))),'UNIPIPE OIL'!$H$1*INDEX('UNIPIPE OIL'!F:F,MATCH(A171,'UNIPIPE OIL'!A:A,0))),"")</f>
        <v/>
      </c>
      <c r="F171" s="140" t="str">
        <f t="shared" si="0"/>
        <v/>
      </c>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8.75" customHeight="1" x14ac:dyDescent="0.2">
      <c r="A172" s="135">
        <v>155</v>
      </c>
      <c r="B172" s="135" t="str">
        <f>IFERROR(IFERROR(IFERROR(IFERROR(IFERROR(INDEX('UNIPIPE AIR'!C:C,MATCH(A172,'UNIPIPE AIR'!A:A,0)),INDEX('UNIPIPE NITRO'!C:C,MATCH(A172,'UNIPIPE NITRO'!A:A,0))),INDEX('UNIPIPE VAC'!C:C,MATCH(A172,'UNIPIPE VAC'!A:A,0))),INDEX('UNIPIPE HP'!C:C,MATCH(A172,'UNIPIPE HP'!A:A,0))),INDEX('UNIPIPE OIL'!C:C,MATCH(A172,'UNIPIPE OIL'!A:A,0))),"")</f>
        <v/>
      </c>
      <c r="C172" s="133" t="str">
        <f>IFERROR(IFERROR(IFERROR(IFERROR(IFERROR(INDEX('UNIPIPE AIR'!E:E,MATCH(A172,'UNIPIPE AIR'!A:A,0)),INDEX('UNIPIPE NITRO'!E:E,MATCH(A172,'UNIPIPE NITRO'!A:A,0))),INDEX('UNIPIPE VAC'!E:E,MATCH(A172,'UNIPIPE VAC'!A:A,0))),INDEX('UNIPIPE HP'!E:E,MATCH(A172,'UNIPIPE HP'!A:A,0))),INDEX('UNIPIPE OIL'!E:E,MATCH(A172,'UNIPIPE OIL'!A:A,0))),"")</f>
        <v/>
      </c>
      <c r="D172" s="139" t="str">
        <f>IFERROR(IFERROR(IFERROR(IFERROR(IFERROR(INDEX('UNIPIPE AIR'!G:G,MATCH(A172,'UNIPIPE AIR'!A:A,0)),INDEX('UNIPIPE NITRO'!G:G,MATCH(A172,'UNIPIPE NITRO'!A:A,0))),INDEX('UNIPIPE VAC'!G:G,MATCH(A172,'UNIPIPE VAC'!A:A,0))),INDEX('UNIPIPE HP'!G:G,MATCH(A172,'UNIPIPE HP'!A:A,0))),INDEX('UNIPIPE OIL'!G:G,MATCH(A172,'UNIPIPE OIL'!A:A,0))),"")</f>
        <v/>
      </c>
      <c r="E172" s="140" t="str">
        <f>IFERROR(IFERROR(IFERROR(IFERROR(IFERROR('UNIPIPE AIR'!$H$1*INDEX('UNIPIPE AIR'!F:F,MATCH(A172,'UNIPIPE AIR'!A:A,0)),'UNIPIPE NITRO'!$H$1*INDEX('UNIPIPE NITRO'!F:F,MATCH(A172,'UNIPIPE NITRO'!A:A,0))),'UNIPIPE VAC'!$H$1*INDEX('UNIPIPE VAC'!F:F,MATCH(A172,'UNIPIPE VAC'!A:A,0))),'UNIPIPE HP'!$H$1*INDEX('UNIPIPE HP'!F:F,MATCH(A172,'UNIPIPE HP'!A:A,0))),'UNIPIPE OIL'!$H$1*INDEX('UNIPIPE OIL'!F:F,MATCH(A172,'UNIPIPE OIL'!A:A,0))),"")</f>
        <v/>
      </c>
      <c r="F172" s="140" t="str">
        <f t="shared" si="0"/>
        <v/>
      </c>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8.75" customHeight="1" x14ac:dyDescent="0.2">
      <c r="A173" s="135">
        <v>156</v>
      </c>
      <c r="B173" s="135" t="str">
        <f>IFERROR(IFERROR(IFERROR(IFERROR(IFERROR(INDEX('UNIPIPE AIR'!C:C,MATCH(A173,'UNIPIPE AIR'!A:A,0)),INDEX('UNIPIPE NITRO'!C:C,MATCH(A173,'UNIPIPE NITRO'!A:A,0))),INDEX('UNIPIPE VAC'!C:C,MATCH(A173,'UNIPIPE VAC'!A:A,0))),INDEX('UNIPIPE HP'!C:C,MATCH(A173,'UNIPIPE HP'!A:A,0))),INDEX('UNIPIPE OIL'!C:C,MATCH(A173,'UNIPIPE OIL'!A:A,0))),"")</f>
        <v/>
      </c>
      <c r="C173" s="133" t="str">
        <f>IFERROR(IFERROR(IFERROR(IFERROR(IFERROR(INDEX('UNIPIPE AIR'!E:E,MATCH(A173,'UNIPIPE AIR'!A:A,0)),INDEX('UNIPIPE NITRO'!E:E,MATCH(A173,'UNIPIPE NITRO'!A:A,0))),INDEX('UNIPIPE VAC'!E:E,MATCH(A173,'UNIPIPE VAC'!A:A,0))),INDEX('UNIPIPE HP'!E:E,MATCH(A173,'UNIPIPE HP'!A:A,0))),INDEX('UNIPIPE OIL'!E:E,MATCH(A173,'UNIPIPE OIL'!A:A,0))),"")</f>
        <v/>
      </c>
      <c r="D173" s="139" t="str">
        <f>IFERROR(IFERROR(IFERROR(IFERROR(IFERROR(INDEX('UNIPIPE AIR'!G:G,MATCH(A173,'UNIPIPE AIR'!A:A,0)),INDEX('UNIPIPE NITRO'!G:G,MATCH(A173,'UNIPIPE NITRO'!A:A,0))),INDEX('UNIPIPE VAC'!G:G,MATCH(A173,'UNIPIPE VAC'!A:A,0))),INDEX('UNIPIPE HP'!G:G,MATCH(A173,'UNIPIPE HP'!A:A,0))),INDEX('UNIPIPE OIL'!G:G,MATCH(A173,'UNIPIPE OIL'!A:A,0))),"")</f>
        <v/>
      </c>
      <c r="E173" s="140" t="str">
        <f>IFERROR(IFERROR(IFERROR(IFERROR(IFERROR('UNIPIPE AIR'!$H$1*INDEX('UNIPIPE AIR'!F:F,MATCH(A173,'UNIPIPE AIR'!A:A,0)),'UNIPIPE NITRO'!$H$1*INDEX('UNIPIPE NITRO'!F:F,MATCH(A173,'UNIPIPE NITRO'!A:A,0))),'UNIPIPE VAC'!$H$1*INDEX('UNIPIPE VAC'!F:F,MATCH(A173,'UNIPIPE VAC'!A:A,0))),'UNIPIPE HP'!$H$1*INDEX('UNIPIPE HP'!F:F,MATCH(A173,'UNIPIPE HP'!A:A,0))),'UNIPIPE OIL'!$H$1*INDEX('UNIPIPE OIL'!F:F,MATCH(A173,'UNIPIPE OIL'!A:A,0))),"")</f>
        <v/>
      </c>
      <c r="F173" s="140" t="str">
        <f t="shared" si="0"/>
        <v/>
      </c>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8.75" customHeight="1" x14ac:dyDescent="0.2">
      <c r="A174" s="135">
        <v>157</v>
      </c>
      <c r="B174" s="135" t="str">
        <f>IFERROR(IFERROR(IFERROR(IFERROR(IFERROR(INDEX('UNIPIPE AIR'!C:C,MATCH(A174,'UNIPIPE AIR'!A:A,0)),INDEX('UNIPIPE NITRO'!C:C,MATCH(A174,'UNIPIPE NITRO'!A:A,0))),INDEX('UNIPIPE VAC'!C:C,MATCH(A174,'UNIPIPE VAC'!A:A,0))),INDEX('UNIPIPE HP'!C:C,MATCH(A174,'UNIPIPE HP'!A:A,0))),INDEX('UNIPIPE OIL'!C:C,MATCH(A174,'UNIPIPE OIL'!A:A,0))),"")</f>
        <v/>
      </c>
      <c r="C174" s="133" t="str">
        <f>IFERROR(IFERROR(IFERROR(IFERROR(IFERROR(INDEX('UNIPIPE AIR'!E:E,MATCH(A174,'UNIPIPE AIR'!A:A,0)),INDEX('UNIPIPE NITRO'!E:E,MATCH(A174,'UNIPIPE NITRO'!A:A,0))),INDEX('UNIPIPE VAC'!E:E,MATCH(A174,'UNIPIPE VAC'!A:A,0))),INDEX('UNIPIPE HP'!E:E,MATCH(A174,'UNIPIPE HP'!A:A,0))),INDEX('UNIPIPE OIL'!E:E,MATCH(A174,'UNIPIPE OIL'!A:A,0))),"")</f>
        <v/>
      </c>
      <c r="D174" s="139" t="str">
        <f>IFERROR(IFERROR(IFERROR(IFERROR(IFERROR(INDEX('UNIPIPE AIR'!G:G,MATCH(A174,'UNIPIPE AIR'!A:A,0)),INDEX('UNIPIPE NITRO'!G:G,MATCH(A174,'UNIPIPE NITRO'!A:A,0))),INDEX('UNIPIPE VAC'!G:G,MATCH(A174,'UNIPIPE VAC'!A:A,0))),INDEX('UNIPIPE HP'!G:G,MATCH(A174,'UNIPIPE HP'!A:A,0))),INDEX('UNIPIPE OIL'!G:G,MATCH(A174,'UNIPIPE OIL'!A:A,0))),"")</f>
        <v/>
      </c>
      <c r="E174" s="140" t="str">
        <f>IFERROR(IFERROR(IFERROR(IFERROR(IFERROR('UNIPIPE AIR'!$H$1*INDEX('UNIPIPE AIR'!F:F,MATCH(A174,'UNIPIPE AIR'!A:A,0)),'UNIPIPE NITRO'!$H$1*INDEX('UNIPIPE NITRO'!F:F,MATCH(A174,'UNIPIPE NITRO'!A:A,0))),'UNIPIPE VAC'!$H$1*INDEX('UNIPIPE VAC'!F:F,MATCH(A174,'UNIPIPE VAC'!A:A,0))),'UNIPIPE HP'!$H$1*INDEX('UNIPIPE HP'!F:F,MATCH(A174,'UNIPIPE HP'!A:A,0))),'UNIPIPE OIL'!$H$1*INDEX('UNIPIPE OIL'!F:F,MATCH(A174,'UNIPIPE OIL'!A:A,0))),"")</f>
        <v/>
      </c>
      <c r="F174" s="140" t="str">
        <f t="shared" si="0"/>
        <v/>
      </c>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8.75" customHeight="1" x14ac:dyDescent="0.2">
      <c r="A175" s="135">
        <v>158</v>
      </c>
      <c r="B175" s="135" t="str">
        <f>IFERROR(IFERROR(IFERROR(IFERROR(IFERROR(INDEX('UNIPIPE AIR'!C:C,MATCH(A175,'UNIPIPE AIR'!A:A,0)),INDEX('UNIPIPE NITRO'!C:C,MATCH(A175,'UNIPIPE NITRO'!A:A,0))),INDEX('UNIPIPE VAC'!C:C,MATCH(A175,'UNIPIPE VAC'!A:A,0))),INDEX('UNIPIPE HP'!C:C,MATCH(A175,'UNIPIPE HP'!A:A,0))),INDEX('UNIPIPE OIL'!C:C,MATCH(A175,'UNIPIPE OIL'!A:A,0))),"")</f>
        <v/>
      </c>
      <c r="C175" s="133" t="str">
        <f>IFERROR(IFERROR(IFERROR(IFERROR(IFERROR(INDEX('UNIPIPE AIR'!E:E,MATCH(A175,'UNIPIPE AIR'!A:A,0)),INDEX('UNIPIPE NITRO'!E:E,MATCH(A175,'UNIPIPE NITRO'!A:A,0))),INDEX('UNIPIPE VAC'!E:E,MATCH(A175,'UNIPIPE VAC'!A:A,0))),INDEX('UNIPIPE HP'!E:E,MATCH(A175,'UNIPIPE HP'!A:A,0))),INDEX('UNIPIPE OIL'!E:E,MATCH(A175,'UNIPIPE OIL'!A:A,0))),"")</f>
        <v/>
      </c>
      <c r="D175" s="139" t="str">
        <f>IFERROR(IFERROR(IFERROR(IFERROR(IFERROR(INDEX('UNIPIPE AIR'!G:G,MATCH(A175,'UNIPIPE AIR'!A:A,0)),INDEX('UNIPIPE NITRO'!G:G,MATCH(A175,'UNIPIPE NITRO'!A:A,0))),INDEX('UNIPIPE VAC'!G:G,MATCH(A175,'UNIPIPE VAC'!A:A,0))),INDEX('UNIPIPE HP'!G:G,MATCH(A175,'UNIPIPE HP'!A:A,0))),INDEX('UNIPIPE OIL'!G:G,MATCH(A175,'UNIPIPE OIL'!A:A,0))),"")</f>
        <v/>
      </c>
      <c r="E175" s="140" t="str">
        <f>IFERROR(IFERROR(IFERROR(IFERROR(IFERROR('UNIPIPE AIR'!$H$1*INDEX('UNIPIPE AIR'!F:F,MATCH(A175,'UNIPIPE AIR'!A:A,0)),'UNIPIPE NITRO'!$H$1*INDEX('UNIPIPE NITRO'!F:F,MATCH(A175,'UNIPIPE NITRO'!A:A,0))),'UNIPIPE VAC'!$H$1*INDEX('UNIPIPE VAC'!F:F,MATCH(A175,'UNIPIPE VAC'!A:A,0))),'UNIPIPE HP'!$H$1*INDEX('UNIPIPE HP'!F:F,MATCH(A175,'UNIPIPE HP'!A:A,0))),'UNIPIPE OIL'!$H$1*INDEX('UNIPIPE OIL'!F:F,MATCH(A175,'UNIPIPE OIL'!A:A,0))),"")</f>
        <v/>
      </c>
      <c r="F175" s="140" t="str">
        <f t="shared" si="0"/>
        <v/>
      </c>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8.75" customHeight="1" x14ac:dyDescent="0.2">
      <c r="A176" s="135">
        <v>159</v>
      </c>
      <c r="B176" s="135" t="str">
        <f>IFERROR(IFERROR(IFERROR(IFERROR(IFERROR(INDEX('UNIPIPE AIR'!C:C,MATCH(A176,'UNIPIPE AIR'!A:A,0)),INDEX('UNIPIPE NITRO'!C:C,MATCH(A176,'UNIPIPE NITRO'!A:A,0))),INDEX('UNIPIPE VAC'!C:C,MATCH(A176,'UNIPIPE VAC'!A:A,0))),INDEX('UNIPIPE HP'!C:C,MATCH(A176,'UNIPIPE HP'!A:A,0))),INDEX('UNIPIPE OIL'!C:C,MATCH(A176,'UNIPIPE OIL'!A:A,0))),"")</f>
        <v/>
      </c>
      <c r="C176" s="133" t="str">
        <f>IFERROR(IFERROR(IFERROR(IFERROR(IFERROR(INDEX('UNIPIPE AIR'!E:E,MATCH(A176,'UNIPIPE AIR'!A:A,0)),INDEX('UNIPIPE NITRO'!E:E,MATCH(A176,'UNIPIPE NITRO'!A:A,0))),INDEX('UNIPIPE VAC'!E:E,MATCH(A176,'UNIPIPE VAC'!A:A,0))),INDEX('UNIPIPE HP'!E:E,MATCH(A176,'UNIPIPE HP'!A:A,0))),INDEX('UNIPIPE OIL'!E:E,MATCH(A176,'UNIPIPE OIL'!A:A,0))),"")</f>
        <v/>
      </c>
      <c r="D176" s="139" t="str">
        <f>IFERROR(IFERROR(IFERROR(IFERROR(IFERROR(INDEX('UNIPIPE AIR'!G:G,MATCH(A176,'UNIPIPE AIR'!A:A,0)),INDEX('UNIPIPE NITRO'!G:G,MATCH(A176,'UNIPIPE NITRO'!A:A,0))),INDEX('UNIPIPE VAC'!G:G,MATCH(A176,'UNIPIPE VAC'!A:A,0))),INDEX('UNIPIPE HP'!G:G,MATCH(A176,'UNIPIPE HP'!A:A,0))),INDEX('UNIPIPE OIL'!G:G,MATCH(A176,'UNIPIPE OIL'!A:A,0))),"")</f>
        <v/>
      </c>
      <c r="E176" s="140" t="str">
        <f>IFERROR(IFERROR(IFERROR(IFERROR(IFERROR('UNIPIPE AIR'!$H$1*INDEX('UNIPIPE AIR'!F:F,MATCH(A176,'UNIPIPE AIR'!A:A,0)),'UNIPIPE NITRO'!$H$1*INDEX('UNIPIPE NITRO'!F:F,MATCH(A176,'UNIPIPE NITRO'!A:A,0))),'UNIPIPE VAC'!$H$1*INDEX('UNIPIPE VAC'!F:F,MATCH(A176,'UNIPIPE VAC'!A:A,0))),'UNIPIPE HP'!$H$1*INDEX('UNIPIPE HP'!F:F,MATCH(A176,'UNIPIPE HP'!A:A,0))),'UNIPIPE OIL'!$H$1*INDEX('UNIPIPE OIL'!F:F,MATCH(A176,'UNIPIPE OIL'!A:A,0))),"")</f>
        <v/>
      </c>
      <c r="F176" s="140" t="str">
        <f t="shared" si="0"/>
        <v/>
      </c>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8.75" customHeight="1" x14ac:dyDescent="0.2">
      <c r="A177" s="135">
        <v>160</v>
      </c>
      <c r="B177" s="135" t="str">
        <f>IFERROR(IFERROR(IFERROR(IFERROR(IFERROR(INDEX('UNIPIPE AIR'!C:C,MATCH(A177,'UNIPIPE AIR'!A:A,0)),INDEX('UNIPIPE NITRO'!C:C,MATCH(A177,'UNIPIPE NITRO'!A:A,0))),INDEX('UNIPIPE VAC'!C:C,MATCH(A177,'UNIPIPE VAC'!A:A,0))),INDEX('UNIPIPE HP'!C:C,MATCH(A177,'UNIPIPE HP'!A:A,0))),INDEX('UNIPIPE OIL'!C:C,MATCH(A177,'UNIPIPE OIL'!A:A,0))),"")</f>
        <v/>
      </c>
      <c r="C177" s="133" t="str">
        <f>IFERROR(IFERROR(IFERROR(IFERROR(IFERROR(INDEX('UNIPIPE AIR'!E:E,MATCH(A177,'UNIPIPE AIR'!A:A,0)),INDEX('UNIPIPE NITRO'!E:E,MATCH(A177,'UNIPIPE NITRO'!A:A,0))),INDEX('UNIPIPE VAC'!E:E,MATCH(A177,'UNIPIPE VAC'!A:A,0))),INDEX('UNIPIPE HP'!E:E,MATCH(A177,'UNIPIPE HP'!A:A,0))),INDEX('UNIPIPE OIL'!E:E,MATCH(A177,'UNIPIPE OIL'!A:A,0))),"")</f>
        <v/>
      </c>
      <c r="D177" s="139" t="str">
        <f>IFERROR(IFERROR(IFERROR(IFERROR(IFERROR(INDEX('UNIPIPE AIR'!G:G,MATCH(A177,'UNIPIPE AIR'!A:A,0)),INDEX('UNIPIPE NITRO'!G:G,MATCH(A177,'UNIPIPE NITRO'!A:A,0))),INDEX('UNIPIPE VAC'!G:G,MATCH(A177,'UNIPIPE VAC'!A:A,0))),INDEX('UNIPIPE HP'!G:G,MATCH(A177,'UNIPIPE HP'!A:A,0))),INDEX('UNIPIPE OIL'!G:G,MATCH(A177,'UNIPIPE OIL'!A:A,0))),"")</f>
        <v/>
      </c>
      <c r="E177" s="140" t="str">
        <f>IFERROR(IFERROR(IFERROR(IFERROR(IFERROR('UNIPIPE AIR'!$H$1*INDEX('UNIPIPE AIR'!F:F,MATCH(A177,'UNIPIPE AIR'!A:A,0)),'UNIPIPE NITRO'!$H$1*INDEX('UNIPIPE NITRO'!F:F,MATCH(A177,'UNIPIPE NITRO'!A:A,0))),'UNIPIPE VAC'!$H$1*INDEX('UNIPIPE VAC'!F:F,MATCH(A177,'UNIPIPE VAC'!A:A,0))),'UNIPIPE HP'!$H$1*INDEX('UNIPIPE HP'!F:F,MATCH(A177,'UNIPIPE HP'!A:A,0))),'UNIPIPE OIL'!$H$1*INDEX('UNIPIPE OIL'!F:F,MATCH(A177,'UNIPIPE OIL'!A:A,0))),"")</f>
        <v/>
      </c>
      <c r="F177" s="140" t="str">
        <f t="shared" si="0"/>
        <v/>
      </c>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8.75" customHeight="1" x14ac:dyDescent="0.2">
      <c r="A178" s="135">
        <v>161</v>
      </c>
      <c r="B178" s="135" t="str">
        <f>IFERROR(IFERROR(IFERROR(IFERROR(IFERROR(INDEX('UNIPIPE AIR'!C:C,MATCH(A178,'UNIPIPE AIR'!A:A,0)),INDEX('UNIPIPE NITRO'!C:C,MATCH(A178,'UNIPIPE NITRO'!A:A,0))),INDEX('UNIPIPE VAC'!C:C,MATCH(A178,'UNIPIPE VAC'!A:A,0))),INDEX('UNIPIPE HP'!C:C,MATCH(A178,'UNIPIPE HP'!A:A,0))),INDEX('UNIPIPE OIL'!C:C,MATCH(A178,'UNIPIPE OIL'!A:A,0))),"")</f>
        <v/>
      </c>
      <c r="C178" s="133" t="str">
        <f>IFERROR(IFERROR(IFERROR(IFERROR(IFERROR(INDEX('UNIPIPE AIR'!E:E,MATCH(A178,'UNIPIPE AIR'!A:A,0)),INDEX('UNIPIPE NITRO'!E:E,MATCH(A178,'UNIPIPE NITRO'!A:A,0))),INDEX('UNIPIPE VAC'!E:E,MATCH(A178,'UNIPIPE VAC'!A:A,0))),INDEX('UNIPIPE HP'!E:E,MATCH(A178,'UNIPIPE HP'!A:A,0))),INDEX('UNIPIPE OIL'!E:E,MATCH(A178,'UNIPIPE OIL'!A:A,0))),"")</f>
        <v/>
      </c>
      <c r="D178" s="139" t="str">
        <f>IFERROR(IFERROR(IFERROR(IFERROR(IFERROR(INDEX('UNIPIPE AIR'!G:G,MATCH(A178,'UNIPIPE AIR'!A:A,0)),INDEX('UNIPIPE NITRO'!G:G,MATCH(A178,'UNIPIPE NITRO'!A:A,0))),INDEX('UNIPIPE VAC'!G:G,MATCH(A178,'UNIPIPE VAC'!A:A,0))),INDEX('UNIPIPE HP'!G:G,MATCH(A178,'UNIPIPE HP'!A:A,0))),INDEX('UNIPIPE OIL'!G:G,MATCH(A178,'UNIPIPE OIL'!A:A,0))),"")</f>
        <v/>
      </c>
      <c r="E178" s="140" t="str">
        <f>IFERROR(IFERROR(IFERROR(IFERROR(IFERROR('UNIPIPE AIR'!$H$1*INDEX('UNIPIPE AIR'!F:F,MATCH(A178,'UNIPIPE AIR'!A:A,0)),'UNIPIPE NITRO'!$H$1*INDEX('UNIPIPE NITRO'!F:F,MATCH(A178,'UNIPIPE NITRO'!A:A,0))),'UNIPIPE VAC'!$H$1*INDEX('UNIPIPE VAC'!F:F,MATCH(A178,'UNIPIPE VAC'!A:A,0))),'UNIPIPE HP'!$H$1*INDEX('UNIPIPE HP'!F:F,MATCH(A178,'UNIPIPE HP'!A:A,0))),'UNIPIPE OIL'!$H$1*INDEX('UNIPIPE OIL'!F:F,MATCH(A178,'UNIPIPE OIL'!A:A,0))),"")</f>
        <v/>
      </c>
      <c r="F178" s="140" t="str">
        <f t="shared" si="0"/>
        <v/>
      </c>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8.75" customHeight="1" x14ac:dyDescent="0.2">
      <c r="A179" s="135">
        <v>162</v>
      </c>
      <c r="B179" s="135" t="str">
        <f>IFERROR(IFERROR(IFERROR(IFERROR(IFERROR(INDEX('UNIPIPE AIR'!C:C,MATCH(A179,'UNIPIPE AIR'!A:A,0)),INDEX('UNIPIPE NITRO'!C:C,MATCH(A179,'UNIPIPE NITRO'!A:A,0))),INDEX('UNIPIPE VAC'!C:C,MATCH(A179,'UNIPIPE VAC'!A:A,0))),INDEX('UNIPIPE HP'!C:C,MATCH(A179,'UNIPIPE HP'!A:A,0))),INDEX('UNIPIPE OIL'!C:C,MATCH(A179,'UNIPIPE OIL'!A:A,0))),"")</f>
        <v/>
      </c>
      <c r="C179" s="133" t="str">
        <f>IFERROR(IFERROR(IFERROR(IFERROR(IFERROR(INDEX('UNIPIPE AIR'!E:E,MATCH(A179,'UNIPIPE AIR'!A:A,0)),INDEX('UNIPIPE NITRO'!E:E,MATCH(A179,'UNIPIPE NITRO'!A:A,0))),INDEX('UNIPIPE VAC'!E:E,MATCH(A179,'UNIPIPE VAC'!A:A,0))),INDEX('UNIPIPE HP'!E:E,MATCH(A179,'UNIPIPE HP'!A:A,0))),INDEX('UNIPIPE OIL'!E:E,MATCH(A179,'UNIPIPE OIL'!A:A,0))),"")</f>
        <v/>
      </c>
      <c r="D179" s="139" t="str">
        <f>IFERROR(IFERROR(IFERROR(IFERROR(IFERROR(INDEX('UNIPIPE AIR'!G:G,MATCH(A179,'UNIPIPE AIR'!A:A,0)),INDEX('UNIPIPE NITRO'!G:G,MATCH(A179,'UNIPIPE NITRO'!A:A,0))),INDEX('UNIPIPE VAC'!G:G,MATCH(A179,'UNIPIPE VAC'!A:A,0))),INDEX('UNIPIPE HP'!G:G,MATCH(A179,'UNIPIPE HP'!A:A,0))),INDEX('UNIPIPE OIL'!G:G,MATCH(A179,'UNIPIPE OIL'!A:A,0))),"")</f>
        <v/>
      </c>
      <c r="E179" s="140" t="str">
        <f>IFERROR(IFERROR(IFERROR(IFERROR(IFERROR('UNIPIPE AIR'!$H$1*INDEX('UNIPIPE AIR'!F:F,MATCH(A179,'UNIPIPE AIR'!A:A,0)),'UNIPIPE NITRO'!$H$1*INDEX('UNIPIPE NITRO'!F:F,MATCH(A179,'UNIPIPE NITRO'!A:A,0))),'UNIPIPE VAC'!$H$1*INDEX('UNIPIPE VAC'!F:F,MATCH(A179,'UNIPIPE VAC'!A:A,0))),'UNIPIPE HP'!$H$1*INDEX('UNIPIPE HP'!F:F,MATCH(A179,'UNIPIPE HP'!A:A,0))),'UNIPIPE OIL'!$H$1*INDEX('UNIPIPE OIL'!F:F,MATCH(A179,'UNIPIPE OIL'!A:A,0))),"")</f>
        <v/>
      </c>
      <c r="F179" s="140" t="str">
        <f t="shared" si="0"/>
        <v/>
      </c>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8.75" customHeight="1" x14ac:dyDescent="0.2">
      <c r="A180" s="135">
        <v>163</v>
      </c>
      <c r="B180" s="135" t="str">
        <f>IFERROR(IFERROR(IFERROR(IFERROR(IFERROR(INDEX('UNIPIPE AIR'!C:C,MATCH(A180,'UNIPIPE AIR'!A:A,0)),INDEX('UNIPIPE NITRO'!C:C,MATCH(A180,'UNIPIPE NITRO'!A:A,0))),INDEX('UNIPIPE VAC'!C:C,MATCH(A180,'UNIPIPE VAC'!A:A,0))),INDEX('UNIPIPE HP'!C:C,MATCH(A180,'UNIPIPE HP'!A:A,0))),INDEX('UNIPIPE OIL'!C:C,MATCH(A180,'UNIPIPE OIL'!A:A,0))),"")</f>
        <v/>
      </c>
      <c r="C180" s="133" t="str">
        <f>IFERROR(IFERROR(IFERROR(IFERROR(IFERROR(INDEX('UNIPIPE AIR'!E:E,MATCH(A180,'UNIPIPE AIR'!A:A,0)),INDEX('UNIPIPE NITRO'!E:E,MATCH(A180,'UNIPIPE NITRO'!A:A,0))),INDEX('UNIPIPE VAC'!E:E,MATCH(A180,'UNIPIPE VAC'!A:A,0))),INDEX('UNIPIPE HP'!E:E,MATCH(A180,'UNIPIPE HP'!A:A,0))),INDEX('UNIPIPE OIL'!E:E,MATCH(A180,'UNIPIPE OIL'!A:A,0))),"")</f>
        <v/>
      </c>
      <c r="D180" s="139" t="str">
        <f>IFERROR(IFERROR(IFERROR(IFERROR(IFERROR(INDEX('UNIPIPE AIR'!G:G,MATCH(A180,'UNIPIPE AIR'!A:A,0)),INDEX('UNIPIPE NITRO'!G:G,MATCH(A180,'UNIPIPE NITRO'!A:A,0))),INDEX('UNIPIPE VAC'!G:G,MATCH(A180,'UNIPIPE VAC'!A:A,0))),INDEX('UNIPIPE HP'!G:G,MATCH(A180,'UNIPIPE HP'!A:A,0))),INDEX('UNIPIPE OIL'!G:G,MATCH(A180,'UNIPIPE OIL'!A:A,0))),"")</f>
        <v/>
      </c>
      <c r="E180" s="140" t="str">
        <f>IFERROR(IFERROR(IFERROR(IFERROR(IFERROR('UNIPIPE AIR'!$H$1*INDEX('UNIPIPE AIR'!F:F,MATCH(A180,'UNIPIPE AIR'!A:A,0)),'UNIPIPE NITRO'!$H$1*INDEX('UNIPIPE NITRO'!F:F,MATCH(A180,'UNIPIPE NITRO'!A:A,0))),'UNIPIPE VAC'!$H$1*INDEX('UNIPIPE VAC'!F:F,MATCH(A180,'UNIPIPE VAC'!A:A,0))),'UNIPIPE HP'!$H$1*INDEX('UNIPIPE HP'!F:F,MATCH(A180,'UNIPIPE HP'!A:A,0))),'UNIPIPE OIL'!$H$1*INDEX('UNIPIPE OIL'!F:F,MATCH(A180,'UNIPIPE OIL'!A:A,0))),"")</f>
        <v/>
      </c>
      <c r="F180" s="140" t="str">
        <f t="shared" si="0"/>
        <v/>
      </c>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8.75" customHeight="1" x14ac:dyDescent="0.2">
      <c r="A181" s="135">
        <v>164</v>
      </c>
      <c r="B181" s="135" t="str">
        <f>IFERROR(IFERROR(IFERROR(IFERROR(IFERROR(INDEX('UNIPIPE AIR'!C:C,MATCH(A181,'UNIPIPE AIR'!A:A,0)),INDEX('UNIPIPE NITRO'!C:C,MATCH(A181,'UNIPIPE NITRO'!A:A,0))),INDEX('UNIPIPE VAC'!C:C,MATCH(A181,'UNIPIPE VAC'!A:A,0))),INDEX('UNIPIPE HP'!C:C,MATCH(A181,'UNIPIPE HP'!A:A,0))),INDEX('UNIPIPE OIL'!C:C,MATCH(A181,'UNIPIPE OIL'!A:A,0))),"")</f>
        <v/>
      </c>
      <c r="C181" s="133" t="str">
        <f>IFERROR(IFERROR(IFERROR(IFERROR(IFERROR(INDEX('UNIPIPE AIR'!E:E,MATCH(A181,'UNIPIPE AIR'!A:A,0)),INDEX('UNIPIPE NITRO'!E:E,MATCH(A181,'UNIPIPE NITRO'!A:A,0))),INDEX('UNIPIPE VAC'!E:E,MATCH(A181,'UNIPIPE VAC'!A:A,0))),INDEX('UNIPIPE HP'!E:E,MATCH(A181,'UNIPIPE HP'!A:A,0))),INDEX('UNIPIPE OIL'!E:E,MATCH(A181,'UNIPIPE OIL'!A:A,0))),"")</f>
        <v/>
      </c>
      <c r="D181" s="139" t="str">
        <f>IFERROR(IFERROR(IFERROR(IFERROR(IFERROR(INDEX('UNIPIPE AIR'!G:G,MATCH(A181,'UNIPIPE AIR'!A:A,0)),INDEX('UNIPIPE NITRO'!G:G,MATCH(A181,'UNIPIPE NITRO'!A:A,0))),INDEX('UNIPIPE VAC'!G:G,MATCH(A181,'UNIPIPE VAC'!A:A,0))),INDEX('UNIPIPE HP'!G:G,MATCH(A181,'UNIPIPE HP'!A:A,0))),INDEX('UNIPIPE OIL'!G:G,MATCH(A181,'UNIPIPE OIL'!A:A,0))),"")</f>
        <v/>
      </c>
      <c r="E181" s="140" t="str">
        <f>IFERROR(IFERROR(IFERROR(IFERROR(IFERROR('UNIPIPE AIR'!$H$1*INDEX('UNIPIPE AIR'!F:F,MATCH(A181,'UNIPIPE AIR'!A:A,0)),'UNIPIPE NITRO'!$H$1*INDEX('UNIPIPE NITRO'!F:F,MATCH(A181,'UNIPIPE NITRO'!A:A,0))),'UNIPIPE VAC'!$H$1*INDEX('UNIPIPE VAC'!F:F,MATCH(A181,'UNIPIPE VAC'!A:A,0))),'UNIPIPE HP'!$H$1*INDEX('UNIPIPE HP'!F:F,MATCH(A181,'UNIPIPE HP'!A:A,0))),'UNIPIPE OIL'!$H$1*INDEX('UNIPIPE OIL'!F:F,MATCH(A181,'UNIPIPE OIL'!A:A,0))),"")</f>
        <v/>
      </c>
      <c r="F181" s="140" t="str">
        <f t="shared" si="0"/>
        <v/>
      </c>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8.75" customHeight="1" x14ac:dyDescent="0.2">
      <c r="A182" s="135">
        <v>165</v>
      </c>
      <c r="B182" s="135" t="str">
        <f>IFERROR(IFERROR(IFERROR(IFERROR(IFERROR(INDEX('UNIPIPE AIR'!C:C,MATCH(A182,'UNIPIPE AIR'!A:A,0)),INDEX('UNIPIPE NITRO'!C:C,MATCH(A182,'UNIPIPE NITRO'!A:A,0))),INDEX('UNIPIPE VAC'!C:C,MATCH(A182,'UNIPIPE VAC'!A:A,0))),INDEX('UNIPIPE HP'!C:C,MATCH(A182,'UNIPIPE HP'!A:A,0))),INDEX('UNIPIPE OIL'!C:C,MATCH(A182,'UNIPIPE OIL'!A:A,0))),"")</f>
        <v/>
      </c>
      <c r="C182" s="133" t="str">
        <f>IFERROR(IFERROR(IFERROR(IFERROR(IFERROR(INDEX('UNIPIPE AIR'!E:E,MATCH(A182,'UNIPIPE AIR'!A:A,0)),INDEX('UNIPIPE NITRO'!E:E,MATCH(A182,'UNIPIPE NITRO'!A:A,0))),INDEX('UNIPIPE VAC'!E:E,MATCH(A182,'UNIPIPE VAC'!A:A,0))),INDEX('UNIPIPE HP'!E:E,MATCH(A182,'UNIPIPE HP'!A:A,0))),INDEX('UNIPIPE OIL'!E:E,MATCH(A182,'UNIPIPE OIL'!A:A,0))),"")</f>
        <v/>
      </c>
      <c r="D182" s="139" t="str">
        <f>IFERROR(IFERROR(IFERROR(IFERROR(IFERROR(INDEX('UNIPIPE AIR'!G:G,MATCH(A182,'UNIPIPE AIR'!A:A,0)),INDEX('UNIPIPE NITRO'!G:G,MATCH(A182,'UNIPIPE NITRO'!A:A,0))),INDEX('UNIPIPE VAC'!G:G,MATCH(A182,'UNIPIPE VAC'!A:A,0))),INDEX('UNIPIPE HP'!G:G,MATCH(A182,'UNIPIPE HP'!A:A,0))),INDEX('UNIPIPE OIL'!G:G,MATCH(A182,'UNIPIPE OIL'!A:A,0))),"")</f>
        <v/>
      </c>
      <c r="E182" s="140" t="str">
        <f>IFERROR(IFERROR(IFERROR(IFERROR(IFERROR('UNIPIPE AIR'!$H$1*INDEX('UNIPIPE AIR'!F:F,MATCH(A182,'UNIPIPE AIR'!A:A,0)),'UNIPIPE NITRO'!$H$1*INDEX('UNIPIPE NITRO'!F:F,MATCH(A182,'UNIPIPE NITRO'!A:A,0))),'UNIPIPE VAC'!$H$1*INDEX('UNIPIPE VAC'!F:F,MATCH(A182,'UNIPIPE VAC'!A:A,0))),'UNIPIPE HP'!$H$1*INDEX('UNIPIPE HP'!F:F,MATCH(A182,'UNIPIPE HP'!A:A,0))),'UNIPIPE OIL'!$H$1*INDEX('UNIPIPE OIL'!F:F,MATCH(A182,'UNIPIPE OIL'!A:A,0))),"")</f>
        <v/>
      </c>
      <c r="F182" s="140" t="str">
        <f t="shared" si="0"/>
        <v/>
      </c>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8.75" customHeight="1" x14ac:dyDescent="0.2">
      <c r="A183" s="135">
        <v>166</v>
      </c>
      <c r="B183" s="135" t="str">
        <f>IFERROR(IFERROR(IFERROR(IFERROR(IFERROR(INDEX('UNIPIPE AIR'!C:C,MATCH(A183,'UNIPIPE AIR'!A:A,0)),INDEX('UNIPIPE NITRO'!C:C,MATCH(A183,'UNIPIPE NITRO'!A:A,0))),INDEX('UNIPIPE VAC'!C:C,MATCH(A183,'UNIPIPE VAC'!A:A,0))),INDEX('UNIPIPE HP'!C:C,MATCH(A183,'UNIPIPE HP'!A:A,0))),INDEX('UNIPIPE OIL'!C:C,MATCH(A183,'UNIPIPE OIL'!A:A,0))),"")</f>
        <v/>
      </c>
      <c r="C183" s="133" t="str">
        <f>IFERROR(IFERROR(IFERROR(IFERROR(IFERROR(INDEX('UNIPIPE AIR'!E:E,MATCH(A183,'UNIPIPE AIR'!A:A,0)),INDEX('UNIPIPE NITRO'!E:E,MATCH(A183,'UNIPIPE NITRO'!A:A,0))),INDEX('UNIPIPE VAC'!E:E,MATCH(A183,'UNIPIPE VAC'!A:A,0))),INDEX('UNIPIPE HP'!E:E,MATCH(A183,'UNIPIPE HP'!A:A,0))),INDEX('UNIPIPE OIL'!E:E,MATCH(A183,'UNIPIPE OIL'!A:A,0))),"")</f>
        <v/>
      </c>
      <c r="D183" s="139" t="str">
        <f>IFERROR(IFERROR(IFERROR(IFERROR(IFERROR(INDEX('UNIPIPE AIR'!G:G,MATCH(A183,'UNIPIPE AIR'!A:A,0)),INDEX('UNIPIPE NITRO'!G:G,MATCH(A183,'UNIPIPE NITRO'!A:A,0))),INDEX('UNIPIPE VAC'!G:G,MATCH(A183,'UNIPIPE VAC'!A:A,0))),INDEX('UNIPIPE HP'!G:G,MATCH(A183,'UNIPIPE HP'!A:A,0))),INDEX('UNIPIPE OIL'!G:G,MATCH(A183,'UNIPIPE OIL'!A:A,0))),"")</f>
        <v/>
      </c>
      <c r="E183" s="140" t="str">
        <f>IFERROR(IFERROR(IFERROR(IFERROR(IFERROR('UNIPIPE AIR'!$H$1*INDEX('UNIPIPE AIR'!F:F,MATCH(A183,'UNIPIPE AIR'!A:A,0)),'UNIPIPE NITRO'!$H$1*INDEX('UNIPIPE NITRO'!F:F,MATCH(A183,'UNIPIPE NITRO'!A:A,0))),'UNIPIPE VAC'!$H$1*INDEX('UNIPIPE VAC'!F:F,MATCH(A183,'UNIPIPE VAC'!A:A,0))),'UNIPIPE HP'!$H$1*INDEX('UNIPIPE HP'!F:F,MATCH(A183,'UNIPIPE HP'!A:A,0))),'UNIPIPE OIL'!$H$1*INDEX('UNIPIPE OIL'!F:F,MATCH(A183,'UNIPIPE OIL'!A:A,0))),"")</f>
        <v/>
      </c>
      <c r="F183" s="140" t="str">
        <f t="shared" si="0"/>
        <v/>
      </c>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8.75" customHeight="1" x14ac:dyDescent="0.2">
      <c r="A184" s="135">
        <v>167</v>
      </c>
      <c r="B184" s="135" t="str">
        <f>IFERROR(IFERROR(IFERROR(IFERROR(IFERROR(INDEX('UNIPIPE AIR'!C:C,MATCH(A184,'UNIPIPE AIR'!A:A,0)),INDEX('UNIPIPE NITRO'!C:C,MATCH(A184,'UNIPIPE NITRO'!A:A,0))),INDEX('UNIPIPE VAC'!C:C,MATCH(A184,'UNIPIPE VAC'!A:A,0))),INDEX('UNIPIPE HP'!C:C,MATCH(A184,'UNIPIPE HP'!A:A,0))),INDEX('UNIPIPE OIL'!C:C,MATCH(A184,'UNIPIPE OIL'!A:A,0))),"")</f>
        <v/>
      </c>
      <c r="C184" s="133" t="str">
        <f>IFERROR(IFERROR(IFERROR(IFERROR(IFERROR(INDEX('UNIPIPE AIR'!E:E,MATCH(A184,'UNIPIPE AIR'!A:A,0)),INDEX('UNIPIPE NITRO'!E:E,MATCH(A184,'UNIPIPE NITRO'!A:A,0))),INDEX('UNIPIPE VAC'!E:E,MATCH(A184,'UNIPIPE VAC'!A:A,0))),INDEX('UNIPIPE HP'!E:E,MATCH(A184,'UNIPIPE HP'!A:A,0))),INDEX('UNIPIPE OIL'!E:E,MATCH(A184,'UNIPIPE OIL'!A:A,0))),"")</f>
        <v/>
      </c>
      <c r="D184" s="139" t="str">
        <f>IFERROR(IFERROR(IFERROR(IFERROR(IFERROR(INDEX('UNIPIPE AIR'!G:G,MATCH(A184,'UNIPIPE AIR'!A:A,0)),INDEX('UNIPIPE NITRO'!G:G,MATCH(A184,'UNIPIPE NITRO'!A:A,0))),INDEX('UNIPIPE VAC'!G:G,MATCH(A184,'UNIPIPE VAC'!A:A,0))),INDEX('UNIPIPE HP'!G:G,MATCH(A184,'UNIPIPE HP'!A:A,0))),INDEX('UNIPIPE OIL'!G:G,MATCH(A184,'UNIPIPE OIL'!A:A,0))),"")</f>
        <v/>
      </c>
      <c r="E184" s="140" t="str">
        <f>IFERROR(IFERROR(IFERROR(IFERROR(IFERROR('UNIPIPE AIR'!$H$1*INDEX('UNIPIPE AIR'!F:F,MATCH(A184,'UNIPIPE AIR'!A:A,0)),'UNIPIPE NITRO'!$H$1*INDEX('UNIPIPE NITRO'!F:F,MATCH(A184,'UNIPIPE NITRO'!A:A,0))),'UNIPIPE VAC'!$H$1*INDEX('UNIPIPE VAC'!F:F,MATCH(A184,'UNIPIPE VAC'!A:A,0))),'UNIPIPE HP'!$H$1*INDEX('UNIPIPE HP'!F:F,MATCH(A184,'UNIPIPE HP'!A:A,0))),'UNIPIPE OIL'!$H$1*INDEX('UNIPIPE OIL'!F:F,MATCH(A184,'UNIPIPE OIL'!A:A,0))),"")</f>
        <v/>
      </c>
      <c r="F184" s="140" t="str">
        <f t="shared" si="0"/>
        <v/>
      </c>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8.75" customHeight="1" x14ac:dyDescent="0.2">
      <c r="A185" s="135">
        <v>168</v>
      </c>
      <c r="B185" s="135" t="str">
        <f>IFERROR(IFERROR(IFERROR(IFERROR(IFERROR(INDEX('UNIPIPE AIR'!C:C,MATCH(A185,'UNIPIPE AIR'!A:A,0)),INDEX('UNIPIPE NITRO'!C:C,MATCH(A185,'UNIPIPE NITRO'!A:A,0))),INDEX('UNIPIPE VAC'!C:C,MATCH(A185,'UNIPIPE VAC'!A:A,0))),INDEX('UNIPIPE HP'!C:C,MATCH(A185,'UNIPIPE HP'!A:A,0))),INDEX('UNIPIPE OIL'!C:C,MATCH(A185,'UNIPIPE OIL'!A:A,0))),"")</f>
        <v/>
      </c>
      <c r="C185" s="133" t="str">
        <f>IFERROR(IFERROR(IFERROR(IFERROR(IFERROR(INDEX('UNIPIPE AIR'!E:E,MATCH(A185,'UNIPIPE AIR'!A:A,0)),INDEX('UNIPIPE NITRO'!E:E,MATCH(A185,'UNIPIPE NITRO'!A:A,0))),INDEX('UNIPIPE VAC'!E:E,MATCH(A185,'UNIPIPE VAC'!A:A,0))),INDEX('UNIPIPE HP'!E:E,MATCH(A185,'UNIPIPE HP'!A:A,0))),INDEX('UNIPIPE OIL'!E:E,MATCH(A185,'UNIPIPE OIL'!A:A,0))),"")</f>
        <v/>
      </c>
      <c r="D185" s="139" t="str">
        <f>IFERROR(IFERROR(IFERROR(IFERROR(IFERROR(INDEX('UNIPIPE AIR'!G:G,MATCH(A185,'UNIPIPE AIR'!A:A,0)),INDEX('UNIPIPE NITRO'!G:G,MATCH(A185,'UNIPIPE NITRO'!A:A,0))),INDEX('UNIPIPE VAC'!G:G,MATCH(A185,'UNIPIPE VAC'!A:A,0))),INDEX('UNIPIPE HP'!G:G,MATCH(A185,'UNIPIPE HP'!A:A,0))),INDEX('UNIPIPE OIL'!G:G,MATCH(A185,'UNIPIPE OIL'!A:A,0))),"")</f>
        <v/>
      </c>
      <c r="E185" s="140" t="str">
        <f>IFERROR(IFERROR(IFERROR(IFERROR(IFERROR('UNIPIPE AIR'!$H$1*INDEX('UNIPIPE AIR'!F:F,MATCH(A185,'UNIPIPE AIR'!A:A,0)),'UNIPIPE NITRO'!$H$1*INDEX('UNIPIPE NITRO'!F:F,MATCH(A185,'UNIPIPE NITRO'!A:A,0))),'UNIPIPE VAC'!$H$1*INDEX('UNIPIPE VAC'!F:F,MATCH(A185,'UNIPIPE VAC'!A:A,0))),'UNIPIPE HP'!$H$1*INDEX('UNIPIPE HP'!F:F,MATCH(A185,'UNIPIPE HP'!A:A,0))),'UNIPIPE OIL'!$H$1*INDEX('UNIPIPE OIL'!F:F,MATCH(A185,'UNIPIPE OIL'!A:A,0))),"")</f>
        <v/>
      </c>
      <c r="F185" s="140" t="str">
        <f t="shared" si="0"/>
        <v/>
      </c>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8.75" customHeight="1" x14ac:dyDescent="0.2">
      <c r="A186" s="135">
        <v>169</v>
      </c>
      <c r="B186" s="135" t="str">
        <f>IFERROR(IFERROR(IFERROR(IFERROR(IFERROR(INDEX('UNIPIPE AIR'!C:C,MATCH(A186,'UNIPIPE AIR'!A:A,0)),INDEX('UNIPIPE NITRO'!C:C,MATCH(A186,'UNIPIPE NITRO'!A:A,0))),INDEX('UNIPIPE VAC'!C:C,MATCH(A186,'UNIPIPE VAC'!A:A,0))),INDEX('UNIPIPE HP'!C:C,MATCH(A186,'UNIPIPE HP'!A:A,0))),INDEX('UNIPIPE OIL'!C:C,MATCH(A186,'UNIPIPE OIL'!A:A,0))),"")</f>
        <v/>
      </c>
      <c r="C186" s="133" t="str">
        <f>IFERROR(IFERROR(IFERROR(IFERROR(IFERROR(INDEX('UNIPIPE AIR'!E:E,MATCH(A186,'UNIPIPE AIR'!A:A,0)),INDEX('UNIPIPE NITRO'!E:E,MATCH(A186,'UNIPIPE NITRO'!A:A,0))),INDEX('UNIPIPE VAC'!E:E,MATCH(A186,'UNIPIPE VAC'!A:A,0))),INDEX('UNIPIPE HP'!E:E,MATCH(A186,'UNIPIPE HP'!A:A,0))),INDEX('UNIPIPE OIL'!E:E,MATCH(A186,'UNIPIPE OIL'!A:A,0))),"")</f>
        <v/>
      </c>
      <c r="D186" s="139" t="str">
        <f>IFERROR(IFERROR(IFERROR(IFERROR(IFERROR(INDEX('UNIPIPE AIR'!G:G,MATCH(A186,'UNIPIPE AIR'!A:A,0)),INDEX('UNIPIPE NITRO'!G:G,MATCH(A186,'UNIPIPE NITRO'!A:A,0))),INDEX('UNIPIPE VAC'!G:G,MATCH(A186,'UNIPIPE VAC'!A:A,0))),INDEX('UNIPIPE HP'!G:G,MATCH(A186,'UNIPIPE HP'!A:A,0))),INDEX('UNIPIPE OIL'!G:G,MATCH(A186,'UNIPIPE OIL'!A:A,0))),"")</f>
        <v/>
      </c>
      <c r="E186" s="140" t="str">
        <f>IFERROR(IFERROR(IFERROR(IFERROR(IFERROR('UNIPIPE AIR'!$H$1*INDEX('UNIPIPE AIR'!F:F,MATCH(A186,'UNIPIPE AIR'!A:A,0)),'UNIPIPE NITRO'!$H$1*INDEX('UNIPIPE NITRO'!F:F,MATCH(A186,'UNIPIPE NITRO'!A:A,0))),'UNIPIPE VAC'!$H$1*INDEX('UNIPIPE VAC'!F:F,MATCH(A186,'UNIPIPE VAC'!A:A,0))),'UNIPIPE HP'!$H$1*INDEX('UNIPIPE HP'!F:F,MATCH(A186,'UNIPIPE HP'!A:A,0))),'UNIPIPE OIL'!$H$1*INDEX('UNIPIPE OIL'!F:F,MATCH(A186,'UNIPIPE OIL'!A:A,0))),"")</f>
        <v/>
      </c>
      <c r="F186" s="140" t="str">
        <f t="shared" si="0"/>
        <v/>
      </c>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8.75" customHeight="1" x14ac:dyDescent="0.2">
      <c r="A187" s="135">
        <v>170</v>
      </c>
      <c r="B187" s="135" t="str">
        <f>IFERROR(IFERROR(IFERROR(IFERROR(IFERROR(INDEX('UNIPIPE AIR'!C:C,MATCH(A187,'UNIPIPE AIR'!A:A,0)),INDEX('UNIPIPE NITRO'!C:C,MATCH(A187,'UNIPIPE NITRO'!A:A,0))),INDEX('UNIPIPE VAC'!C:C,MATCH(A187,'UNIPIPE VAC'!A:A,0))),INDEX('UNIPIPE HP'!C:C,MATCH(A187,'UNIPIPE HP'!A:A,0))),INDEX('UNIPIPE OIL'!C:C,MATCH(A187,'UNIPIPE OIL'!A:A,0))),"")</f>
        <v/>
      </c>
      <c r="C187" s="133" t="str">
        <f>IFERROR(IFERROR(IFERROR(IFERROR(IFERROR(INDEX('UNIPIPE AIR'!E:E,MATCH(A187,'UNIPIPE AIR'!A:A,0)),INDEX('UNIPIPE NITRO'!E:E,MATCH(A187,'UNIPIPE NITRO'!A:A,0))),INDEX('UNIPIPE VAC'!E:E,MATCH(A187,'UNIPIPE VAC'!A:A,0))),INDEX('UNIPIPE HP'!E:E,MATCH(A187,'UNIPIPE HP'!A:A,0))),INDEX('UNIPIPE OIL'!E:E,MATCH(A187,'UNIPIPE OIL'!A:A,0))),"")</f>
        <v/>
      </c>
      <c r="D187" s="139" t="str">
        <f>IFERROR(IFERROR(IFERROR(IFERROR(IFERROR(INDEX('UNIPIPE AIR'!G:G,MATCH(A187,'UNIPIPE AIR'!A:A,0)),INDEX('UNIPIPE NITRO'!G:G,MATCH(A187,'UNIPIPE NITRO'!A:A,0))),INDEX('UNIPIPE VAC'!G:G,MATCH(A187,'UNIPIPE VAC'!A:A,0))),INDEX('UNIPIPE HP'!G:G,MATCH(A187,'UNIPIPE HP'!A:A,0))),INDEX('UNIPIPE OIL'!G:G,MATCH(A187,'UNIPIPE OIL'!A:A,0))),"")</f>
        <v/>
      </c>
      <c r="E187" s="140" t="str">
        <f>IFERROR(IFERROR(IFERROR(IFERROR(IFERROR('UNIPIPE AIR'!$H$1*INDEX('UNIPIPE AIR'!F:F,MATCH(A187,'UNIPIPE AIR'!A:A,0)),'UNIPIPE NITRO'!$H$1*INDEX('UNIPIPE NITRO'!F:F,MATCH(A187,'UNIPIPE NITRO'!A:A,0))),'UNIPIPE VAC'!$H$1*INDEX('UNIPIPE VAC'!F:F,MATCH(A187,'UNIPIPE VAC'!A:A,0))),'UNIPIPE HP'!$H$1*INDEX('UNIPIPE HP'!F:F,MATCH(A187,'UNIPIPE HP'!A:A,0))),'UNIPIPE OIL'!$H$1*INDEX('UNIPIPE OIL'!F:F,MATCH(A187,'UNIPIPE OIL'!A:A,0))),"")</f>
        <v/>
      </c>
      <c r="F187" s="140" t="str">
        <f t="shared" si="0"/>
        <v/>
      </c>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8.75" customHeight="1" x14ac:dyDescent="0.2">
      <c r="A188" s="135">
        <v>171</v>
      </c>
      <c r="B188" s="135" t="str">
        <f>IFERROR(IFERROR(IFERROR(IFERROR(IFERROR(INDEX('UNIPIPE AIR'!C:C,MATCH(A188,'UNIPIPE AIR'!A:A,0)),INDEX('UNIPIPE NITRO'!C:C,MATCH(A188,'UNIPIPE NITRO'!A:A,0))),INDEX('UNIPIPE VAC'!C:C,MATCH(A188,'UNIPIPE VAC'!A:A,0))),INDEX('UNIPIPE HP'!C:C,MATCH(A188,'UNIPIPE HP'!A:A,0))),INDEX('UNIPIPE OIL'!C:C,MATCH(A188,'UNIPIPE OIL'!A:A,0))),"")</f>
        <v/>
      </c>
      <c r="C188" s="133" t="str">
        <f>IFERROR(IFERROR(IFERROR(IFERROR(IFERROR(INDEX('UNIPIPE AIR'!E:E,MATCH(A188,'UNIPIPE AIR'!A:A,0)),INDEX('UNIPIPE NITRO'!E:E,MATCH(A188,'UNIPIPE NITRO'!A:A,0))),INDEX('UNIPIPE VAC'!E:E,MATCH(A188,'UNIPIPE VAC'!A:A,0))),INDEX('UNIPIPE HP'!E:E,MATCH(A188,'UNIPIPE HP'!A:A,0))),INDEX('UNIPIPE OIL'!E:E,MATCH(A188,'UNIPIPE OIL'!A:A,0))),"")</f>
        <v/>
      </c>
      <c r="D188" s="139" t="str">
        <f>IFERROR(IFERROR(IFERROR(IFERROR(IFERROR(INDEX('UNIPIPE AIR'!G:G,MATCH(A188,'UNIPIPE AIR'!A:A,0)),INDEX('UNIPIPE NITRO'!G:G,MATCH(A188,'UNIPIPE NITRO'!A:A,0))),INDEX('UNIPIPE VAC'!G:G,MATCH(A188,'UNIPIPE VAC'!A:A,0))),INDEX('UNIPIPE HP'!G:G,MATCH(A188,'UNIPIPE HP'!A:A,0))),INDEX('UNIPIPE OIL'!G:G,MATCH(A188,'UNIPIPE OIL'!A:A,0))),"")</f>
        <v/>
      </c>
      <c r="E188" s="140" t="str">
        <f>IFERROR(IFERROR(IFERROR(IFERROR(IFERROR('UNIPIPE AIR'!$H$1*INDEX('UNIPIPE AIR'!F:F,MATCH(A188,'UNIPIPE AIR'!A:A,0)),'UNIPIPE NITRO'!$H$1*INDEX('UNIPIPE NITRO'!F:F,MATCH(A188,'UNIPIPE NITRO'!A:A,0))),'UNIPIPE VAC'!$H$1*INDEX('UNIPIPE VAC'!F:F,MATCH(A188,'UNIPIPE VAC'!A:A,0))),'UNIPIPE HP'!$H$1*INDEX('UNIPIPE HP'!F:F,MATCH(A188,'UNIPIPE HP'!A:A,0))),'UNIPIPE OIL'!$H$1*INDEX('UNIPIPE OIL'!F:F,MATCH(A188,'UNIPIPE OIL'!A:A,0))),"")</f>
        <v/>
      </c>
      <c r="F188" s="140" t="str">
        <f t="shared" si="0"/>
        <v/>
      </c>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8.75" customHeight="1" x14ac:dyDescent="0.2">
      <c r="A189" s="135">
        <v>172</v>
      </c>
      <c r="B189" s="135" t="str">
        <f>IFERROR(IFERROR(IFERROR(IFERROR(IFERROR(INDEX('UNIPIPE AIR'!C:C,MATCH(A189,'UNIPIPE AIR'!A:A,0)),INDEX('UNIPIPE NITRO'!C:C,MATCH(A189,'UNIPIPE NITRO'!A:A,0))),INDEX('UNIPIPE VAC'!C:C,MATCH(A189,'UNIPIPE VAC'!A:A,0))),INDEX('UNIPIPE HP'!C:C,MATCH(A189,'UNIPIPE HP'!A:A,0))),INDEX('UNIPIPE OIL'!C:C,MATCH(A189,'UNIPIPE OIL'!A:A,0))),"")</f>
        <v/>
      </c>
      <c r="C189" s="133" t="str">
        <f>IFERROR(IFERROR(IFERROR(IFERROR(IFERROR(INDEX('UNIPIPE AIR'!E:E,MATCH(A189,'UNIPIPE AIR'!A:A,0)),INDEX('UNIPIPE NITRO'!E:E,MATCH(A189,'UNIPIPE NITRO'!A:A,0))),INDEX('UNIPIPE VAC'!E:E,MATCH(A189,'UNIPIPE VAC'!A:A,0))),INDEX('UNIPIPE HP'!E:E,MATCH(A189,'UNIPIPE HP'!A:A,0))),INDEX('UNIPIPE OIL'!E:E,MATCH(A189,'UNIPIPE OIL'!A:A,0))),"")</f>
        <v/>
      </c>
      <c r="D189" s="139" t="str">
        <f>IFERROR(IFERROR(IFERROR(IFERROR(IFERROR(INDEX('UNIPIPE AIR'!G:G,MATCH(A189,'UNIPIPE AIR'!A:A,0)),INDEX('UNIPIPE NITRO'!G:G,MATCH(A189,'UNIPIPE NITRO'!A:A,0))),INDEX('UNIPIPE VAC'!G:G,MATCH(A189,'UNIPIPE VAC'!A:A,0))),INDEX('UNIPIPE HP'!G:G,MATCH(A189,'UNIPIPE HP'!A:A,0))),INDEX('UNIPIPE OIL'!G:G,MATCH(A189,'UNIPIPE OIL'!A:A,0))),"")</f>
        <v/>
      </c>
      <c r="E189" s="140" t="str">
        <f>IFERROR(IFERROR(IFERROR(IFERROR(IFERROR('UNIPIPE AIR'!$H$1*INDEX('UNIPIPE AIR'!F:F,MATCH(A189,'UNIPIPE AIR'!A:A,0)),'UNIPIPE NITRO'!$H$1*INDEX('UNIPIPE NITRO'!F:F,MATCH(A189,'UNIPIPE NITRO'!A:A,0))),'UNIPIPE VAC'!$H$1*INDEX('UNIPIPE VAC'!F:F,MATCH(A189,'UNIPIPE VAC'!A:A,0))),'UNIPIPE HP'!$H$1*INDEX('UNIPIPE HP'!F:F,MATCH(A189,'UNIPIPE HP'!A:A,0))),'UNIPIPE OIL'!$H$1*INDEX('UNIPIPE OIL'!F:F,MATCH(A189,'UNIPIPE OIL'!A:A,0))),"")</f>
        <v/>
      </c>
      <c r="F189" s="140" t="str">
        <f t="shared" si="0"/>
        <v/>
      </c>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8.75" customHeight="1" x14ac:dyDescent="0.2">
      <c r="A190" s="135">
        <v>173</v>
      </c>
      <c r="B190" s="135" t="str">
        <f>IFERROR(IFERROR(IFERROR(IFERROR(IFERROR(INDEX('UNIPIPE AIR'!C:C,MATCH(A190,'UNIPIPE AIR'!A:A,0)),INDEX('UNIPIPE NITRO'!C:C,MATCH(A190,'UNIPIPE NITRO'!A:A,0))),INDEX('UNIPIPE VAC'!C:C,MATCH(A190,'UNIPIPE VAC'!A:A,0))),INDEX('UNIPIPE HP'!C:C,MATCH(A190,'UNIPIPE HP'!A:A,0))),INDEX('UNIPIPE OIL'!C:C,MATCH(A190,'UNIPIPE OIL'!A:A,0))),"")</f>
        <v/>
      </c>
      <c r="C190" s="133" t="str">
        <f>IFERROR(IFERROR(IFERROR(IFERROR(IFERROR(INDEX('UNIPIPE AIR'!E:E,MATCH(A190,'UNIPIPE AIR'!A:A,0)),INDEX('UNIPIPE NITRO'!E:E,MATCH(A190,'UNIPIPE NITRO'!A:A,0))),INDEX('UNIPIPE VAC'!E:E,MATCH(A190,'UNIPIPE VAC'!A:A,0))),INDEX('UNIPIPE HP'!E:E,MATCH(A190,'UNIPIPE HP'!A:A,0))),INDEX('UNIPIPE OIL'!E:E,MATCH(A190,'UNIPIPE OIL'!A:A,0))),"")</f>
        <v/>
      </c>
      <c r="D190" s="139" t="str">
        <f>IFERROR(IFERROR(IFERROR(IFERROR(IFERROR(INDEX('UNIPIPE AIR'!G:G,MATCH(A190,'UNIPIPE AIR'!A:A,0)),INDEX('UNIPIPE NITRO'!G:G,MATCH(A190,'UNIPIPE NITRO'!A:A,0))),INDEX('UNIPIPE VAC'!G:G,MATCH(A190,'UNIPIPE VAC'!A:A,0))),INDEX('UNIPIPE HP'!G:G,MATCH(A190,'UNIPIPE HP'!A:A,0))),INDEX('UNIPIPE OIL'!G:G,MATCH(A190,'UNIPIPE OIL'!A:A,0))),"")</f>
        <v/>
      </c>
      <c r="E190" s="140" t="str">
        <f>IFERROR(IFERROR(IFERROR(IFERROR(IFERROR('UNIPIPE AIR'!$H$1*INDEX('UNIPIPE AIR'!F:F,MATCH(A190,'UNIPIPE AIR'!A:A,0)),'UNIPIPE NITRO'!$H$1*INDEX('UNIPIPE NITRO'!F:F,MATCH(A190,'UNIPIPE NITRO'!A:A,0))),'UNIPIPE VAC'!$H$1*INDEX('UNIPIPE VAC'!F:F,MATCH(A190,'UNIPIPE VAC'!A:A,0))),'UNIPIPE HP'!$H$1*INDEX('UNIPIPE HP'!F:F,MATCH(A190,'UNIPIPE HP'!A:A,0))),'UNIPIPE OIL'!$H$1*INDEX('UNIPIPE OIL'!F:F,MATCH(A190,'UNIPIPE OIL'!A:A,0))),"")</f>
        <v/>
      </c>
      <c r="F190" s="140" t="str">
        <f t="shared" si="0"/>
        <v/>
      </c>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8.75" customHeight="1" x14ac:dyDescent="0.2">
      <c r="A191" s="135">
        <v>174</v>
      </c>
      <c r="B191" s="135" t="str">
        <f>IFERROR(IFERROR(IFERROR(IFERROR(IFERROR(INDEX('UNIPIPE AIR'!C:C,MATCH(A191,'UNIPIPE AIR'!A:A,0)),INDEX('UNIPIPE NITRO'!C:C,MATCH(A191,'UNIPIPE NITRO'!A:A,0))),INDEX('UNIPIPE VAC'!C:C,MATCH(A191,'UNIPIPE VAC'!A:A,0))),INDEX('UNIPIPE HP'!C:C,MATCH(A191,'UNIPIPE HP'!A:A,0))),INDEX('UNIPIPE OIL'!C:C,MATCH(A191,'UNIPIPE OIL'!A:A,0))),"")</f>
        <v/>
      </c>
      <c r="C191" s="133" t="str">
        <f>IFERROR(IFERROR(IFERROR(IFERROR(IFERROR(INDEX('UNIPIPE AIR'!E:E,MATCH(A191,'UNIPIPE AIR'!A:A,0)),INDEX('UNIPIPE NITRO'!E:E,MATCH(A191,'UNIPIPE NITRO'!A:A,0))),INDEX('UNIPIPE VAC'!E:E,MATCH(A191,'UNIPIPE VAC'!A:A,0))),INDEX('UNIPIPE HP'!E:E,MATCH(A191,'UNIPIPE HP'!A:A,0))),INDEX('UNIPIPE OIL'!E:E,MATCH(A191,'UNIPIPE OIL'!A:A,0))),"")</f>
        <v/>
      </c>
      <c r="D191" s="139" t="str">
        <f>IFERROR(IFERROR(IFERROR(IFERROR(IFERROR(INDEX('UNIPIPE AIR'!G:G,MATCH(A191,'UNIPIPE AIR'!A:A,0)),INDEX('UNIPIPE NITRO'!G:G,MATCH(A191,'UNIPIPE NITRO'!A:A,0))),INDEX('UNIPIPE VAC'!G:G,MATCH(A191,'UNIPIPE VAC'!A:A,0))),INDEX('UNIPIPE HP'!G:G,MATCH(A191,'UNIPIPE HP'!A:A,0))),INDEX('UNIPIPE OIL'!G:G,MATCH(A191,'UNIPIPE OIL'!A:A,0))),"")</f>
        <v/>
      </c>
      <c r="E191" s="140" t="str">
        <f>IFERROR(IFERROR(IFERROR(IFERROR(IFERROR('UNIPIPE AIR'!$H$1*INDEX('UNIPIPE AIR'!F:F,MATCH(A191,'UNIPIPE AIR'!A:A,0)),'UNIPIPE NITRO'!$H$1*INDEX('UNIPIPE NITRO'!F:F,MATCH(A191,'UNIPIPE NITRO'!A:A,0))),'UNIPIPE VAC'!$H$1*INDEX('UNIPIPE VAC'!F:F,MATCH(A191,'UNIPIPE VAC'!A:A,0))),'UNIPIPE HP'!$H$1*INDEX('UNIPIPE HP'!F:F,MATCH(A191,'UNIPIPE HP'!A:A,0))),'UNIPIPE OIL'!$H$1*INDEX('UNIPIPE OIL'!F:F,MATCH(A191,'UNIPIPE OIL'!A:A,0))),"")</f>
        <v/>
      </c>
      <c r="F191" s="140" t="str">
        <f t="shared" si="0"/>
        <v/>
      </c>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8.75" customHeight="1" x14ac:dyDescent="0.2">
      <c r="A192" s="135">
        <v>175</v>
      </c>
      <c r="B192" s="135" t="str">
        <f>IFERROR(IFERROR(IFERROR(IFERROR(IFERROR(INDEX('UNIPIPE AIR'!C:C,MATCH(A192,'UNIPIPE AIR'!A:A,0)),INDEX('UNIPIPE NITRO'!C:C,MATCH(A192,'UNIPIPE NITRO'!A:A,0))),INDEX('UNIPIPE VAC'!C:C,MATCH(A192,'UNIPIPE VAC'!A:A,0))),INDEX('UNIPIPE HP'!C:C,MATCH(A192,'UNIPIPE HP'!A:A,0))),INDEX('UNIPIPE OIL'!C:C,MATCH(A192,'UNIPIPE OIL'!A:A,0))),"")</f>
        <v/>
      </c>
      <c r="C192" s="133" t="str">
        <f>IFERROR(IFERROR(IFERROR(IFERROR(IFERROR(INDEX('UNIPIPE AIR'!E:E,MATCH(A192,'UNIPIPE AIR'!A:A,0)),INDEX('UNIPIPE NITRO'!E:E,MATCH(A192,'UNIPIPE NITRO'!A:A,0))),INDEX('UNIPIPE VAC'!E:E,MATCH(A192,'UNIPIPE VAC'!A:A,0))),INDEX('UNIPIPE HP'!E:E,MATCH(A192,'UNIPIPE HP'!A:A,0))),INDEX('UNIPIPE OIL'!E:E,MATCH(A192,'UNIPIPE OIL'!A:A,0))),"")</f>
        <v/>
      </c>
      <c r="D192" s="139" t="str">
        <f>IFERROR(IFERROR(IFERROR(IFERROR(IFERROR(INDEX('UNIPIPE AIR'!G:G,MATCH(A192,'UNIPIPE AIR'!A:A,0)),INDEX('UNIPIPE NITRO'!G:G,MATCH(A192,'UNIPIPE NITRO'!A:A,0))),INDEX('UNIPIPE VAC'!G:G,MATCH(A192,'UNIPIPE VAC'!A:A,0))),INDEX('UNIPIPE HP'!G:G,MATCH(A192,'UNIPIPE HP'!A:A,0))),INDEX('UNIPIPE OIL'!G:G,MATCH(A192,'UNIPIPE OIL'!A:A,0))),"")</f>
        <v/>
      </c>
      <c r="E192" s="140" t="str">
        <f>IFERROR(IFERROR(IFERROR(IFERROR(IFERROR('UNIPIPE AIR'!$H$1*INDEX('UNIPIPE AIR'!F:F,MATCH(A192,'UNIPIPE AIR'!A:A,0)),'UNIPIPE NITRO'!$H$1*INDEX('UNIPIPE NITRO'!F:F,MATCH(A192,'UNIPIPE NITRO'!A:A,0))),'UNIPIPE VAC'!$H$1*INDEX('UNIPIPE VAC'!F:F,MATCH(A192,'UNIPIPE VAC'!A:A,0))),'UNIPIPE HP'!$H$1*INDEX('UNIPIPE HP'!F:F,MATCH(A192,'UNIPIPE HP'!A:A,0))),'UNIPIPE OIL'!$H$1*INDEX('UNIPIPE OIL'!F:F,MATCH(A192,'UNIPIPE OIL'!A:A,0))),"")</f>
        <v/>
      </c>
      <c r="F192" s="140" t="str">
        <f t="shared" si="0"/>
        <v/>
      </c>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8.75" customHeight="1" x14ac:dyDescent="0.2">
      <c r="A193" s="135">
        <v>176</v>
      </c>
      <c r="B193" s="135" t="str">
        <f>IFERROR(IFERROR(IFERROR(IFERROR(IFERROR(INDEX('UNIPIPE AIR'!C:C,MATCH(A193,'UNIPIPE AIR'!A:A,0)),INDEX('UNIPIPE NITRO'!C:C,MATCH(A193,'UNIPIPE NITRO'!A:A,0))),INDEX('UNIPIPE VAC'!C:C,MATCH(A193,'UNIPIPE VAC'!A:A,0))),INDEX('UNIPIPE HP'!C:C,MATCH(A193,'UNIPIPE HP'!A:A,0))),INDEX('UNIPIPE OIL'!C:C,MATCH(A193,'UNIPIPE OIL'!A:A,0))),"")</f>
        <v/>
      </c>
      <c r="C193" s="133" t="str">
        <f>IFERROR(IFERROR(IFERROR(IFERROR(IFERROR(INDEX('UNIPIPE AIR'!E:E,MATCH(A193,'UNIPIPE AIR'!A:A,0)),INDEX('UNIPIPE NITRO'!E:E,MATCH(A193,'UNIPIPE NITRO'!A:A,0))),INDEX('UNIPIPE VAC'!E:E,MATCH(A193,'UNIPIPE VAC'!A:A,0))),INDEX('UNIPIPE HP'!E:E,MATCH(A193,'UNIPIPE HP'!A:A,0))),INDEX('UNIPIPE OIL'!E:E,MATCH(A193,'UNIPIPE OIL'!A:A,0))),"")</f>
        <v/>
      </c>
      <c r="D193" s="139" t="str">
        <f>IFERROR(IFERROR(IFERROR(IFERROR(IFERROR(INDEX('UNIPIPE AIR'!G:G,MATCH(A193,'UNIPIPE AIR'!A:A,0)),INDEX('UNIPIPE NITRO'!G:G,MATCH(A193,'UNIPIPE NITRO'!A:A,0))),INDEX('UNIPIPE VAC'!G:G,MATCH(A193,'UNIPIPE VAC'!A:A,0))),INDEX('UNIPIPE HP'!G:G,MATCH(A193,'UNIPIPE HP'!A:A,0))),INDEX('UNIPIPE OIL'!G:G,MATCH(A193,'UNIPIPE OIL'!A:A,0))),"")</f>
        <v/>
      </c>
      <c r="E193" s="140" t="str">
        <f>IFERROR(IFERROR(IFERROR(IFERROR(IFERROR('UNIPIPE AIR'!$H$1*INDEX('UNIPIPE AIR'!F:F,MATCH(A193,'UNIPIPE AIR'!A:A,0)),'UNIPIPE NITRO'!$H$1*INDEX('UNIPIPE NITRO'!F:F,MATCH(A193,'UNIPIPE NITRO'!A:A,0))),'UNIPIPE VAC'!$H$1*INDEX('UNIPIPE VAC'!F:F,MATCH(A193,'UNIPIPE VAC'!A:A,0))),'UNIPIPE HP'!$H$1*INDEX('UNIPIPE HP'!F:F,MATCH(A193,'UNIPIPE HP'!A:A,0))),'UNIPIPE OIL'!$H$1*INDEX('UNIPIPE OIL'!F:F,MATCH(A193,'UNIPIPE OIL'!A:A,0))),"")</f>
        <v/>
      </c>
      <c r="F193" s="140" t="str">
        <f t="shared" si="0"/>
        <v/>
      </c>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8.75" customHeight="1" x14ac:dyDescent="0.2">
      <c r="A194" s="135">
        <v>177</v>
      </c>
      <c r="B194" s="135" t="str">
        <f>IFERROR(IFERROR(IFERROR(IFERROR(IFERROR(INDEX('UNIPIPE AIR'!C:C,MATCH(A194,'UNIPIPE AIR'!A:A,0)),INDEX('UNIPIPE NITRO'!C:C,MATCH(A194,'UNIPIPE NITRO'!A:A,0))),INDEX('UNIPIPE VAC'!C:C,MATCH(A194,'UNIPIPE VAC'!A:A,0))),INDEX('UNIPIPE HP'!C:C,MATCH(A194,'UNIPIPE HP'!A:A,0))),INDEX('UNIPIPE OIL'!C:C,MATCH(A194,'UNIPIPE OIL'!A:A,0))),"")</f>
        <v/>
      </c>
      <c r="C194" s="133" t="str">
        <f>IFERROR(IFERROR(IFERROR(IFERROR(IFERROR(INDEX('UNIPIPE AIR'!E:E,MATCH(A194,'UNIPIPE AIR'!A:A,0)),INDEX('UNIPIPE NITRO'!E:E,MATCH(A194,'UNIPIPE NITRO'!A:A,0))),INDEX('UNIPIPE VAC'!E:E,MATCH(A194,'UNIPIPE VAC'!A:A,0))),INDEX('UNIPIPE HP'!E:E,MATCH(A194,'UNIPIPE HP'!A:A,0))),INDEX('UNIPIPE OIL'!E:E,MATCH(A194,'UNIPIPE OIL'!A:A,0))),"")</f>
        <v/>
      </c>
      <c r="D194" s="139" t="str">
        <f>IFERROR(IFERROR(IFERROR(IFERROR(IFERROR(INDEX('UNIPIPE AIR'!G:G,MATCH(A194,'UNIPIPE AIR'!A:A,0)),INDEX('UNIPIPE NITRO'!G:G,MATCH(A194,'UNIPIPE NITRO'!A:A,0))),INDEX('UNIPIPE VAC'!G:G,MATCH(A194,'UNIPIPE VAC'!A:A,0))),INDEX('UNIPIPE HP'!G:G,MATCH(A194,'UNIPIPE HP'!A:A,0))),INDEX('UNIPIPE OIL'!G:G,MATCH(A194,'UNIPIPE OIL'!A:A,0))),"")</f>
        <v/>
      </c>
      <c r="E194" s="140" t="str">
        <f>IFERROR(IFERROR(IFERROR(IFERROR(IFERROR('UNIPIPE AIR'!$H$1*INDEX('UNIPIPE AIR'!F:F,MATCH(A194,'UNIPIPE AIR'!A:A,0)),'UNIPIPE NITRO'!$H$1*INDEX('UNIPIPE NITRO'!F:F,MATCH(A194,'UNIPIPE NITRO'!A:A,0))),'UNIPIPE VAC'!$H$1*INDEX('UNIPIPE VAC'!F:F,MATCH(A194,'UNIPIPE VAC'!A:A,0))),'UNIPIPE HP'!$H$1*INDEX('UNIPIPE HP'!F:F,MATCH(A194,'UNIPIPE HP'!A:A,0))),'UNIPIPE OIL'!$H$1*INDEX('UNIPIPE OIL'!F:F,MATCH(A194,'UNIPIPE OIL'!A:A,0))),"")</f>
        <v/>
      </c>
      <c r="F194" s="140" t="str">
        <f t="shared" si="0"/>
        <v/>
      </c>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8.75" customHeight="1" x14ac:dyDescent="0.2">
      <c r="A195" s="135">
        <v>178</v>
      </c>
      <c r="B195" s="135" t="str">
        <f>IFERROR(IFERROR(IFERROR(IFERROR(IFERROR(INDEX('UNIPIPE AIR'!C:C,MATCH(A195,'UNIPIPE AIR'!A:A,0)),INDEX('UNIPIPE NITRO'!C:C,MATCH(A195,'UNIPIPE NITRO'!A:A,0))),INDEX('UNIPIPE VAC'!C:C,MATCH(A195,'UNIPIPE VAC'!A:A,0))),INDEX('UNIPIPE HP'!C:C,MATCH(A195,'UNIPIPE HP'!A:A,0))),INDEX('UNIPIPE OIL'!C:C,MATCH(A195,'UNIPIPE OIL'!A:A,0))),"")</f>
        <v/>
      </c>
      <c r="C195" s="133" t="str">
        <f>IFERROR(IFERROR(IFERROR(IFERROR(IFERROR(INDEX('UNIPIPE AIR'!E:E,MATCH(A195,'UNIPIPE AIR'!A:A,0)),INDEX('UNIPIPE NITRO'!E:E,MATCH(A195,'UNIPIPE NITRO'!A:A,0))),INDEX('UNIPIPE VAC'!E:E,MATCH(A195,'UNIPIPE VAC'!A:A,0))),INDEX('UNIPIPE HP'!E:E,MATCH(A195,'UNIPIPE HP'!A:A,0))),INDEX('UNIPIPE OIL'!E:E,MATCH(A195,'UNIPIPE OIL'!A:A,0))),"")</f>
        <v/>
      </c>
      <c r="D195" s="139" t="str">
        <f>IFERROR(IFERROR(IFERROR(IFERROR(IFERROR(INDEX('UNIPIPE AIR'!G:G,MATCH(A195,'UNIPIPE AIR'!A:A,0)),INDEX('UNIPIPE NITRO'!G:G,MATCH(A195,'UNIPIPE NITRO'!A:A,0))),INDEX('UNIPIPE VAC'!G:G,MATCH(A195,'UNIPIPE VAC'!A:A,0))),INDEX('UNIPIPE HP'!G:G,MATCH(A195,'UNIPIPE HP'!A:A,0))),INDEX('UNIPIPE OIL'!G:G,MATCH(A195,'UNIPIPE OIL'!A:A,0))),"")</f>
        <v/>
      </c>
      <c r="E195" s="140" t="str">
        <f>IFERROR(IFERROR(IFERROR(IFERROR(IFERROR('UNIPIPE AIR'!$H$1*INDEX('UNIPIPE AIR'!F:F,MATCH(A195,'UNIPIPE AIR'!A:A,0)),'UNIPIPE NITRO'!$H$1*INDEX('UNIPIPE NITRO'!F:F,MATCH(A195,'UNIPIPE NITRO'!A:A,0))),'UNIPIPE VAC'!$H$1*INDEX('UNIPIPE VAC'!F:F,MATCH(A195,'UNIPIPE VAC'!A:A,0))),'UNIPIPE HP'!$H$1*INDEX('UNIPIPE HP'!F:F,MATCH(A195,'UNIPIPE HP'!A:A,0))),'UNIPIPE OIL'!$H$1*INDEX('UNIPIPE OIL'!F:F,MATCH(A195,'UNIPIPE OIL'!A:A,0))),"")</f>
        <v/>
      </c>
      <c r="F195" s="140" t="str">
        <f t="shared" si="0"/>
        <v/>
      </c>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8.75" customHeight="1" x14ac:dyDescent="0.2">
      <c r="A196" s="135">
        <v>179</v>
      </c>
      <c r="B196" s="135" t="str">
        <f>IFERROR(IFERROR(IFERROR(IFERROR(IFERROR(INDEX('UNIPIPE AIR'!C:C,MATCH(A196,'UNIPIPE AIR'!A:A,0)),INDEX('UNIPIPE NITRO'!C:C,MATCH(A196,'UNIPIPE NITRO'!A:A,0))),INDEX('UNIPIPE VAC'!C:C,MATCH(A196,'UNIPIPE VAC'!A:A,0))),INDEX('UNIPIPE HP'!C:C,MATCH(A196,'UNIPIPE HP'!A:A,0))),INDEX('UNIPIPE OIL'!C:C,MATCH(A196,'UNIPIPE OIL'!A:A,0))),"")</f>
        <v/>
      </c>
      <c r="C196" s="133" t="str">
        <f>IFERROR(IFERROR(IFERROR(IFERROR(IFERROR(INDEX('UNIPIPE AIR'!E:E,MATCH(A196,'UNIPIPE AIR'!A:A,0)),INDEX('UNIPIPE NITRO'!E:E,MATCH(A196,'UNIPIPE NITRO'!A:A,0))),INDEX('UNIPIPE VAC'!E:E,MATCH(A196,'UNIPIPE VAC'!A:A,0))),INDEX('UNIPIPE HP'!E:E,MATCH(A196,'UNIPIPE HP'!A:A,0))),INDEX('UNIPIPE OIL'!E:E,MATCH(A196,'UNIPIPE OIL'!A:A,0))),"")</f>
        <v/>
      </c>
      <c r="D196" s="139" t="str">
        <f>IFERROR(IFERROR(IFERROR(IFERROR(IFERROR(INDEX('UNIPIPE AIR'!G:G,MATCH(A196,'UNIPIPE AIR'!A:A,0)),INDEX('UNIPIPE NITRO'!G:G,MATCH(A196,'UNIPIPE NITRO'!A:A,0))),INDEX('UNIPIPE VAC'!G:G,MATCH(A196,'UNIPIPE VAC'!A:A,0))),INDEX('UNIPIPE HP'!G:G,MATCH(A196,'UNIPIPE HP'!A:A,0))),INDEX('UNIPIPE OIL'!G:G,MATCH(A196,'UNIPIPE OIL'!A:A,0))),"")</f>
        <v/>
      </c>
      <c r="E196" s="140" t="str">
        <f>IFERROR(IFERROR(IFERROR(IFERROR(IFERROR('UNIPIPE AIR'!$H$1*INDEX('UNIPIPE AIR'!F:F,MATCH(A196,'UNIPIPE AIR'!A:A,0)),'UNIPIPE NITRO'!$H$1*INDEX('UNIPIPE NITRO'!F:F,MATCH(A196,'UNIPIPE NITRO'!A:A,0))),'UNIPIPE VAC'!$H$1*INDEX('UNIPIPE VAC'!F:F,MATCH(A196,'UNIPIPE VAC'!A:A,0))),'UNIPIPE HP'!$H$1*INDEX('UNIPIPE HP'!F:F,MATCH(A196,'UNIPIPE HP'!A:A,0))),'UNIPIPE OIL'!$H$1*INDEX('UNIPIPE OIL'!F:F,MATCH(A196,'UNIPIPE OIL'!A:A,0))),"")</f>
        <v/>
      </c>
      <c r="F196" s="140" t="str">
        <f t="shared" si="0"/>
        <v/>
      </c>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8.75" customHeight="1" x14ac:dyDescent="0.2">
      <c r="A197" s="135">
        <v>180</v>
      </c>
      <c r="B197" s="135" t="str">
        <f>IFERROR(IFERROR(IFERROR(IFERROR(IFERROR(INDEX('UNIPIPE AIR'!C:C,MATCH(A197,'UNIPIPE AIR'!A:A,0)),INDEX('UNIPIPE NITRO'!C:C,MATCH(A197,'UNIPIPE NITRO'!A:A,0))),INDEX('UNIPIPE VAC'!C:C,MATCH(A197,'UNIPIPE VAC'!A:A,0))),INDEX('UNIPIPE HP'!C:C,MATCH(A197,'UNIPIPE HP'!A:A,0))),INDEX('UNIPIPE OIL'!C:C,MATCH(A197,'UNIPIPE OIL'!A:A,0))),"")</f>
        <v/>
      </c>
      <c r="C197" s="133" t="str">
        <f>IFERROR(IFERROR(IFERROR(IFERROR(IFERROR(INDEX('UNIPIPE AIR'!E:E,MATCH(A197,'UNIPIPE AIR'!A:A,0)),INDEX('UNIPIPE NITRO'!E:E,MATCH(A197,'UNIPIPE NITRO'!A:A,0))),INDEX('UNIPIPE VAC'!E:E,MATCH(A197,'UNIPIPE VAC'!A:A,0))),INDEX('UNIPIPE HP'!E:E,MATCH(A197,'UNIPIPE HP'!A:A,0))),INDEX('UNIPIPE OIL'!E:E,MATCH(A197,'UNIPIPE OIL'!A:A,0))),"")</f>
        <v/>
      </c>
      <c r="D197" s="139" t="str">
        <f>IFERROR(IFERROR(IFERROR(IFERROR(IFERROR(INDEX('UNIPIPE AIR'!G:G,MATCH(A197,'UNIPIPE AIR'!A:A,0)),INDEX('UNIPIPE NITRO'!G:G,MATCH(A197,'UNIPIPE NITRO'!A:A,0))),INDEX('UNIPIPE VAC'!G:G,MATCH(A197,'UNIPIPE VAC'!A:A,0))),INDEX('UNIPIPE HP'!G:G,MATCH(A197,'UNIPIPE HP'!A:A,0))),INDEX('UNIPIPE OIL'!G:G,MATCH(A197,'UNIPIPE OIL'!A:A,0))),"")</f>
        <v/>
      </c>
      <c r="E197" s="140" t="str">
        <f>IFERROR(IFERROR(IFERROR(IFERROR(IFERROR('UNIPIPE AIR'!$H$1*INDEX('UNIPIPE AIR'!F:F,MATCH(A197,'UNIPIPE AIR'!A:A,0)),'UNIPIPE NITRO'!$H$1*INDEX('UNIPIPE NITRO'!F:F,MATCH(A197,'UNIPIPE NITRO'!A:A,0))),'UNIPIPE VAC'!$H$1*INDEX('UNIPIPE VAC'!F:F,MATCH(A197,'UNIPIPE VAC'!A:A,0))),'UNIPIPE HP'!$H$1*INDEX('UNIPIPE HP'!F:F,MATCH(A197,'UNIPIPE HP'!A:A,0))),'UNIPIPE OIL'!$H$1*INDEX('UNIPIPE OIL'!F:F,MATCH(A197,'UNIPIPE OIL'!A:A,0))),"")</f>
        <v/>
      </c>
      <c r="F197" s="140" t="str">
        <f t="shared" si="0"/>
        <v/>
      </c>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8.75" customHeight="1" x14ac:dyDescent="0.2">
      <c r="A198" s="135">
        <v>181</v>
      </c>
      <c r="B198" s="135" t="str">
        <f>IFERROR(IFERROR(IFERROR(IFERROR(IFERROR(INDEX('UNIPIPE AIR'!C:C,MATCH(A198,'UNIPIPE AIR'!A:A,0)),INDEX('UNIPIPE NITRO'!C:C,MATCH(A198,'UNIPIPE NITRO'!A:A,0))),INDEX('UNIPIPE VAC'!C:C,MATCH(A198,'UNIPIPE VAC'!A:A,0))),INDEX('UNIPIPE HP'!C:C,MATCH(A198,'UNIPIPE HP'!A:A,0))),INDEX('UNIPIPE OIL'!C:C,MATCH(A198,'UNIPIPE OIL'!A:A,0))),"")</f>
        <v/>
      </c>
      <c r="C198" s="133" t="str">
        <f>IFERROR(IFERROR(IFERROR(IFERROR(IFERROR(INDEX('UNIPIPE AIR'!E:E,MATCH(A198,'UNIPIPE AIR'!A:A,0)),INDEX('UNIPIPE NITRO'!E:E,MATCH(A198,'UNIPIPE NITRO'!A:A,0))),INDEX('UNIPIPE VAC'!E:E,MATCH(A198,'UNIPIPE VAC'!A:A,0))),INDEX('UNIPIPE HP'!E:E,MATCH(A198,'UNIPIPE HP'!A:A,0))),INDEX('UNIPIPE OIL'!E:E,MATCH(A198,'UNIPIPE OIL'!A:A,0))),"")</f>
        <v/>
      </c>
      <c r="D198" s="139" t="str">
        <f>IFERROR(IFERROR(IFERROR(IFERROR(IFERROR(INDEX('UNIPIPE AIR'!G:G,MATCH(A198,'UNIPIPE AIR'!A:A,0)),INDEX('UNIPIPE NITRO'!G:G,MATCH(A198,'UNIPIPE NITRO'!A:A,0))),INDEX('UNIPIPE VAC'!G:G,MATCH(A198,'UNIPIPE VAC'!A:A,0))),INDEX('UNIPIPE HP'!G:G,MATCH(A198,'UNIPIPE HP'!A:A,0))),INDEX('UNIPIPE OIL'!G:G,MATCH(A198,'UNIPIPE OIL'!A:A,0))),"")</f>
        <v/>
      </c>
      <c r="E198" s="140" t="str">
        <f>IFERROR(IFERROR(IFERROR(IFERROR(IFERROR('UNIPIPE AIR'!$H$1*INDEX('UNIPIPE AIR'!F:F,MATCH(A198,'UNIPIPE AIR'!A:A,0)),'UNIPIPE NITRO'!$H$1*INDEX('UNIPIPE NITRO'!F:F,MATCH(A198,'UNIPIPE NITRO'!A:A,0))),'UNIPIPE VAC'!$H$1*INDEX('UNIPIPE VAC'!F:F,MATCH(A198,'UNIPIPE VAC'!A:A,0))),'UNIPIPE HP'!$H$1*INDEX('UNIPIPE HP'!F:F,MATCH(A198,'UNIPIPE HP'!A:A,0))),'UNIPIPE OIL'!$H$1*INDEX('UNIPIPE OIL'!F:F,MATCH(A198,'UNIPIPE OIL'!A:A,0))),"")</f>
        <v/>
      </c>
      <c r="F198" s="140" t="str">
        <f t="shared" si="0"/>
        <v/>
      </c>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8.75" customHeight="1" x14ac:dyDescent="0.2">
      <c r="A199" s="135">
        <v>182</v>
      </c>
      <c r="B199" s="135" t="str">
        <f>IFERROR(IFERROR(IFERROR(IFERROR(IFERROR(INDEX('UNIPIPE AIR'!C:C,MATCH(A199,'UNIPIPE AIR'!A:A,0)),INDEX('UNIPIPE NITRO'!C:C,MATCH(A199,'UNIPIPE NITRO'!A:A,0))),INDEX('UNIPIPE VAC'!C:C,MATCH(A199,'UNIPIPE VAC'!A:A,0))),INDEX('UNIPIPE HP'!C:C,MATCH(A199,'UNIPIPE HP'!A:A,0))),INDEX('UNIPIPE OIL'!C:C,MATCH(A199,'UNIPIPE OIL'!A:A,0))),"")</f>
        <v/>
      </c>
      <c r="C199" s="133" t="str">
        <f>IFERROR(IFERROR(IFERROR(IFERROR(IFERROR(INDEX('UNIPIPE AIR'!E:E,MATCH(A199,'UNIPIPE AIR'!A:A,0)),INDEX('UNIPIPE NITRO'!E:E,MATCH(A199,'UNIPIPE NITRO'!A:A,0))),INDEX('UNIPIPE VAC'!E:E,MATCH(A199,'UNIPIPE VAC'!A:A,0))),INDEX('UNIPIPE HP'!E:E,MATCH(A199,'UNIPIPE HP'!A:A,0))),INDEX('UNIPIPE OIL'!E:E,MATCH(A199,'UNIPIPE OIL'!A:A,0))),"")</f>
        <v/>
      </c>
      <c r="D199" s="139" t="str">
        <f>IFERROR(IFERROR(IFERROR(IFERROR(IFERROR(INDEX('UNIPIPE AIR'!G:G,MATCH(A199,'UNIPIPE AIR'!A:A,0)),INDEX('UNIPIPE NITRO'!G:G,MATCH(A199,'UNIPIPE NITRO'!A:A,0))),INDEX('UNIPIPE VAC'!G:G,MATCH(A199,'UNIPIPE VAC'!A:A,0))),INDEX('UNIPIPE HP'!G:G,MATCH(A199,'UNIPIPE HP'!A:A,0))),INDEX('UNIPIPE OIL'!G:G,MATCH(A199,'UNIPIPE OIL'!A:A,0))),"")</f>
        <v/>
      </c>
      <c r="E199" s="140" t="str">
        <f>IFERROR(IFERROR(IFERROR(IFERROR(IFERROR(INDEX('UNIPIPE AIR'!F:F,MATCH(A199,'UNIPIPE AIR'!A:A,0)),INDEX('UNIPIPE NITRO'!F:F,MATCH(A199,'UNIPIPE NITRO'!A:A,0))),INDEX('UNIPIPE VAC'!F:F,MATCH(A199,'UNIPIPE VAC'!A:A,0))),INDEX('UNIPIPE HP'!F:F,MATCH(A199,'UNIPIPE HP'!A:A,0))),INDEX('UNIPIPE OIL'!F:F,MATCH(A199,'UNIPIPE OIL'!A:A,0))),"")</f>
        <v/>
      </c>
      <c r="F199" s="140" t="str">
        <f t="shared" si="0"/>
        <v/>
      </c>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8.75" customHeight="1" x14ac:dyDescent="0.2">
      <c r="A200" s="135">
        <v>183</v>
      </c>
      <c r="B200" s="135" t="str">
        <f>IFERROR(IFERROR(IFERROR(IFERROR(IFERROR(INDEX('UNIPIPE AIR'!C:C,MATCH(A200,'UNIPIPE AIR'!A:A,0)),INDEX('UNIPIPE NITRO'!C:C,MATCH(A200,'UNIPIPE NITRO'!A:A,0))),INDEX('UNIPIPE VAC'!C:C,MATCH(A200,'UNIPIPE VAC'!A:A,0))),INDEX('UNIPIPE HP'!C:C,MATCH(A200,'UNIPIPE HP'!A:A,0))),INDEX('UNIPIPE OIL'!C:C,MATCH(A200,'UNIPIPE OIL'!A:A,0))),"")</f>
        <v/>
      </c>
      <c r="C200" s="133" t="str">
        <f>IFERROR(IFERROR(IFERROR(IFERROR(IFERROR(INDEX('UNIPIPE AIR'!E:E,MATCH(A200,'UNIPIPE AIR'!A:A,0)),INDEX('UNIPIPE NITRO'!E:E,MATCH(A200,'UNIPIPE NITRO'!A:A,0))),INDEX('UNIPIPE VAC'!E:E,MATCH(A200,'UNIPIPE VAC'!A:A,0))),INDEX('UNIPIPE HP'!E:E,MATCH(A200,'UNIPIPE HP'!A:A,0))),INDEX('UNIPIPE OIL'!E:E,MATCH(A200,'UNIPIPE OIL'!A:A,0))),"")</f>
        <v/>
      </c>
      <c r="D200" s="139" t="str">
        <f>IFERROR(IFERROR(IFERROR(IFERROR(IFERROR(INDEX('UNIPIPE AIR'!G:G,MATCH(A200,'UNIPIPE AIR'!A:A,0)),INDEX('UNIPIPE NITRO'!G:G,MATCH(A200,'UNIPIPE NITRO'!A:A,0))),INDEX('UNIPIPE VAC'!G:G,MATCH(A200,'UNIPIPE VAC'!A:A,0))),INDEX('UNIPIPE HP'!G:G,MATCH(A200,'UNIPIPE HP'!A:A,0))),INDEX('UNIPIPE OIL'!G:G,MATCH(A200,'UNIPIPE OIL'!A:A,0))),"")</f>
        <v/>
      </c>
      <c r="E200" s="140" t="str">
        <f>IFERROR(IFERROR(IFERROR(IFERROR(IFERROR(INDEX('UNIPIPE AIR'!F:F,MATCH(A200,'UNIPIPE AIR'!A:A,0)),INDEX('UNIPIPE NITRO'!F:F,MATCH(A200,'UNIPIPE NITRO'!A:A,0))),INDEX('UNIPIPE VAC'!F:F,MATCH(A200,'UNIPIPE VAC'!A:A,0))),INDEX('UNIPIPE HP'!F:F,MATCH(A200,'UNIPIPE HP'!A:A,0))),INDEX('UNIPIPE OIL'!F:F,MATCH(A200,'UNIPIPE OIL'!A:A,0))),"")</f>
        <v/>
      </c>
      <c r="F200" s="140" t="str">
        <f t="shared" si="0"/>
        <v/>
      </c>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8.75" customHeight="1" x14ac:dyDescent="0.2">
      <c r="A201" s="135">
        <v>184</v>
      </c>
      <c r="B201" s="135" t="str">
        <f>IFERROR(IFERROR(IFERROR(IFERROR(IFERROR(INDEX('UNIPIPE AIR'!C:C,MATCH(A201,'UNIPIPE AIR'!A:A,0)),INDEX('UNIPIPE NITRO'!C:C,MATCH(A201,'UNIPIPE NITRO'!A:A,0))),INDEX('UNIPIPE VAC'!C:C,MATCH(A201,'UNIPIPE VAC'!A:A,0))),INDEX('UNIPIPE HP'!C:C,MATCH(A201,'UNIPIPE HP'!A:A,0))),INDEX('UNIPIPE OIL'!C:C,MATCH(A201,'UNIPIPE OIL'!A:A,0))),"")</f>
        <v/>
      </c>
      <c r="C201" s="133" t="str">
        <f>IFERROR(IFERROR(IFERROR(IFERROR(IFERROR(INDEX('UNIPIPE AIR'!E:E,MATCH(A201,'UNIPIPE AIR'!A:A,0)),INDEX('UNIPIPE NITRO'!E:E,MATCH(A201,'UNIPIPE NITRO'!A:A,0))),INDEX('UNIPIPE VAC'!E:E,MATCH(A201,'UNIPIPE VAC'!A:A,0))),INDEX('UNIPIPE HP'!E:E,MATCH(A201,'UNIPIPE HP'!A:A,0))),INDEX('UNIPIPE OIL'!E:E,MATCH(A201,'UNIPIPE OIL'!A:A,0))),"")</f>
        <v/>
      </c>
      <c r="D201" s="139" t="str">
        <f>IFERROR(IFERROR(IFERROR(IFERROR(IFERROR(INDEX('UNIPIPE AIR'!G:G,MATCH(A201,'UNIPIPE AIR'!A:A,0)),INDEX('UNIPIPE NITRO'!G:G,MATCH(A201,'UNIPIPE NITRO'!A:A,0))),INDEX('UNIPIPE VAC'!G:G,MATCH(A201,'UNIPIPE VAC'!A:A,0))),INDEX('UNIPIPE HP'!G:G,MATCH(A201,'UNIPIPE HP'!A:A,0))),INDEX('UNIPIPE OIL'!G:G,MATCH(A201,'UNIPIPE OIL'!A:A,0))),"")</f>
        <v/>
      </c>
      <c r="E201" s="140" t="str">
        <f>IFERROR(IFERROR(IFERROR(IFERROR(IFERROR(INDEX('UNIPIPE AIR'!F:F,MATCH(A201,'UNIPIPE AIR'!A:A,0)),INDEX('UNIPIPE NITRO'!F:F,MATCH(A201,'UNIPIPE NITRO'!A:A,0))),INDEX('UNIPIPE VAC'!F:F,MATCH(A201,'UNIPIPE VAC'!A:A,0))),INDEX('UNIPIPE HP'!F:F,MATCH(A201,'UNIPIPE HP'!A:A,0))),INDEX('UNIPIPE OIL'!F:F,MATCH(A201,'UNIPIPE OIL'!A:A,0))),"")</f>
        <v/>
      </c>
      <c r="F201" s="140" t="str">
        <f t="shared" si="0"/>
        <v/>
      </c>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8.75" customHeight="1" x14ac:dyDescent="0.2">
      <c r="A202" s="135">
        <v>185</v>
      </c>
      <c r="B202" s="135" t="str">
        <f>IFERROR(IFERROR(IFERROR(IFERROR(IFERROR(INDEX('UNIPIPE AIR'!C:C,MATCH(A202,'UNIPIPE AIR'!A:A,0)),INDEX('UNIPIPE NITRO'!C:C,MATCH(A202,'UNIPIPE NITRO'!A:A,0))),INDEX('UNIPIPE VAC'!C:C,MATCH(A202,'UNIPIPE VAC'!A:A,0))),INDEX('UNIPIPE HP'!C:C,MATCH(A202,'UNIPIPE HP'!A:A,0))),INDEX('UNIPIPE OIL'!C:C,MATCH(A202,'UNIPIPE OIL'!A:A,0))),"")</f>
        <v/>
      </c>
      <c r="C202" s="133" t="str">
        <f>IFERROR(IFERROR(IFERROR(IFERROR(IFERROR(INDEX('UNIPIPE AIR'!E:E,MATCH(A202,'UNIPIPE AIR'!A:A,0)),INDEX('UNIPIPE NITRO'!E:E,MATCH(A202,'UNIPIPE NITRO'!A:A,0))),INDEX('UNIPIPE VAC'!E:E,MATCH(A202,'UNIPIPE VAC'!A:A,0))),INDEX('UNIPIPE HP'!E:E,MATCH(A202,'UNIPIPE HP'!A:A,0))),INDEX('UNIPIPE OIL'!E:E,MATCH(A202,'UNIPIPE OIL'!A:A,0))),"")</f>
        <v/>
      </c>
      <c r="D202" s="139" t="str">
        <f>IFERROR(IFERROR(IFERROR(IFERROR(IFERROR(INDEX('UNIPIPE AIR'!G:G,MATCH(A202,'UNIPIPE AIR'!A:A,0)),INDEX('UNIPIPE NITRO'!G:G,MATCH(A202,'UNIPIPE NITRO'!A:A,0))),INDEX('UNIPIPE VAC'!G:G,MATCH(A202,'UNIPIPE VAC'!A:A,0))),INDEX('UNIPIPE HP'!G:G,MATCH(A202,'UNIPIPE HP'!A:A,0))),INDEX('UNIPIPE OIL'!G:G,MATCH(A202,'UNIPIPE OIL'!A:A,0))),"")</f>
        <v/>
      </c>
      <c r="E202" s="140" t="str">
        <f>IFERROR(IFERROR(IFERROR(IFERROR(IFERROR(INDEX('UNIPIPE AIR'!F:F,MATCH(A202,'UNIPIPE AIR'!A:A,0)),INDEX('UNIPIPE NITRO'!F:F,MATCH(A202,'UNIPIPE NITRO'!A:A,0))),INDEX('UNIPIPE VAC'!F:F,MATCH(A202,'UNIPIPE VAC'!A:A,0))),INDEX('UNIPIPE HP'!F:F,MATCH(A202,'UNIPIPE HP'!A:A,0))),INDEX('UNIPIPE OIL'!F:F,MATCH(A202,'UNIPIPE OIL'!A:A,0))),"")</f>
        <v/>
      </c>
      <c r="F202" s="140" t="str">
        <f t="shared" si="0"/>
        <v/>
      </c>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8.75" customHeight="1" x14ac:dyDescent="0.2">
      <c r="A203" s="135">
        <v>186</v>
      </c>
      <c r="B203" s="135" t="str">
        <f>IFERROR(IFERROR(IFERROR(IFERROR(IFERROR(INDEX('UNIPIPE AIR'!C:C,MATCH(A203,'UNIPIPE AIR'!A:A,0)),INDEX('UNIPIPE NITRO'!C:C,MATCH(A203,'UNIPIPE NITRO'!A:A,0))),INDEX('UNIPIPE VAC'!C:C,MATCH(A203,'UNIPIPE VAC'!A:A,0))),INDEX('UNIPIPE HP'!C:C,MATCH(A203,'UNIPIPE HP'!A:A,0))),INDEX('UNIPIPE OIL'!C:C,MATCH(A203,'UNIPIPE OIL'!A:A,0))),"")</f>
        <v/>
      </c>
      <c r="C203" s="133" t="str">
        <f>IFERROR(IFERROR(IFERROR(IFERROR(IFERROR(INDEX('UNIPIPE AIR'!E:E,MATCH(A203,'UNIPIPE AIR'!A:A,0)),INDEX('UNIPIPE NITRO'!E:E,MATCH(A203,'UNIPIPE NITRO'!A:A,0))),INDEX('UNIPIPE VAC'!E:E,MATCH(A203,'UNIPIPE VAC'!A:A,0))),INDEX('UNIPIPE HP'!E:E,MATCH(A203,'UNIPIPE HP'!A:A,0))),INDEX('UNIPIPE OIL'!E:E,MATCH(A203,'UNIPIPE OIL'!A:A,0))),"")</f>
        <v/>
      </c>
      <c r="D203" s="139" t="str">
        <f>IFERROR(IFERROR(IFERROR(IFERROR(IFERROR(INDEX('UNIPIPE AIR'!G:G,MATCH(A203,'UNIPIPE AIR'!A:A,0)),INDEX('UNIPIPE NITRO'!G:G,MATCH(A203,'UNIPIPE NITRO'!A:A,0))),INDEX('UNIPIPE VAC'!G:G,MATCH(A203,'UNIPIPE VAC'!A:A,0))),INDEX('UNIPIPE HP'!G:G,MATCH(A203,'UNIPIPE HP'!A:A,0))),INDEX('UNIPIPE OIL'!G:G,MATCH(A203,'UNIPIPE OIL'!A:A,0))),"")</f>
        <v/>
      </c>
      <c r="E203" s="140" t="str">
        <f>IFERROR(IFERROR(IFERROR(IFERROR(IFERROR(INDEX('UNIPIPE AIR'!F:F,MATCH(A203,'UNIPIPE AIR'!A:A,0)),INDEX('UNIPIPE NITRO'!F:F,MATCH(A203,'UNIPIPE NITRO'!A:A,0))),INDEX('UNIPIPE VAC'!F:F,MATCH(A203,'UNIPIPE VAC'!A:A,0))),INDEX('UNIPIPE HP'!F:F,MATCH(A203,'UNIPIPE HP'!A:A,0))),INDEX('UNIPIPE OIL'!F:F,MATCH(A203,'UNIPIPE OIL'!A:A,0))),"")</f>
        <v/>
      </c>
      <c r="F203" s="140" t="str">
        <f t="shared" si="0"/>
        <v/>
      </c>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8.75" customHeight="1" x14ac:dyDescent="0.2">
      <c r="A204" s="135">
        <v>187</v>
      </c>
      <c r="B204" s="135" t="str">
        <f>IFERROR(IFERROR(IFERROR(IFERROR(IFERROR(INDEX('UNIPIPE AIR'!C:C,MATCH(A204,'UNIPIPE AIR'!A:A,0)),INDEX('UNIPIPE NITRO'!C:C,MATCH(A204,'UNIPIPE NITRO'!A:A,0))),INDEX('UNIPIPE VAC'!C:C,MATCH(A204,'UNIPIPE VAC'!A:A,0))),INDEX('UNIPIPE HP'!C:C,MATCH(A204,'UNIPIPE HP'!A:A,0))),INDEX('UNIPIPE OIL'!C:C,MATCH(A204,'UNIPIPE OIL'!A:A,0))),"")</f>
        <v/>
      </c>
      <c r="C204" s="133" t="str">
        <f>IFERROR(IFERROR(IFERROR(IFERROR(IFERROR(INDEX('UNIPIPE AIR'!E:E,MATCH(A204,'UNIPIPE AIR'!A:A,0)),INDEX('UNIPIPE NITRO'!E:E,MATCH(A204,'UNIPIPE NITRO'!A:A,0))),INDEX('UNIPIPE VAC'!E:E,MATCH(A204,'UNIPIPE VAC'!A:A,0))),INDEX('UNIPIPE HP'!E:E,MATCH(A204,'UNIPIPE HP'!A:A,0))),INDEX('UNIPIPE OIL'!E:E,MATCH(A204,'UNIPIPE OIL'!A:A,0))),"")</f>
        <v/>
      </c>
      <c r="D204" s="139" t="str">
        <f>IFERROR(IFERROR(IFERROR(IFERROR(IFERROR(INDEX('UNIPIPE AIR'!G:G,MATCH(A204,'UNIPIPE AIR'!A:A,0)),INDEX('UNIPIPE NITRO'!G:G,MATCH(A204,'UNIPIPE NITRO'!A:A,0))),INDEX('UNIPIPE VAC'!G:G,MATCH(A204,'UNIPIPE VAC'!A:A,0))),INDEX('UNIPIPE HP'!G:G,MATCH(A204,'UNIPIPE HP'!A:A,0))),INDEX('UNIPIPE OIL'!G:G,MATCH(A204,'UNIPIPE OIL'!A:A,0))),"")</f>
        <v/>
      </c>
      <c r="E204" s="140" t="str">
        <f>IFERROR(IFERROR(IFERROR(IFERROR(IFERROR(INDEX('UNIPIPE AIR'!F:F,MATCH(A204,'UNIPIPE AIR'!A:A,0)),INDEX('UNIPIPE NITRO'!F:F,MATCH(A204,'UNIPIPE NITRO'!A:A,0))),INDEX('UNIPIPE VAC'!F:F,MATCH(A204,'UNIPIPE VAC'!A:A,0))),INDEX('UNIPIPE HP'!F:F,MATCH(A204,'UNIPIPE HP'!A:A,0))),INDEX('UNIPIPE OIL'!F:F,MATCH(A204,'UNIPIPE OIL'!A:A,0))),"")</f>
        <v/>
      </c>
      <c r="F204" s="140" t="str">
        <f t="shared" si="0"/>
        <v/>
      </c>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8.75" customHeight="1" x14ac:dyDescent="0.2">
      <c r="A205" s="135">
        <v>188</v>
      </c>
      <c r="B205" s="135" t="str">
        <f>IFERROR(IFERROR(IFERROR(IFERROR(IFERROR(INDEX('UNIPIPE AIR'!C:C,MATCH(A205,'UNIPIPE AIR'!A:A,0)),INDEX('UNIPIPE NITRO'!C:C,MATCH(A205,'UNIPIPE NITRO'!A:A,0))),INDEX('UNIPIPE VAC'!C:C,MATCH(A205,'UNIPIPE VAC'!A:A,0))),INDEX('UNIPIPE HP'!C:C,MATCH(A205,'UNIPIPE HP'!A:A,0))),INDEX('UNIPIPE OIL'!C:C,MATCH(A205,'UNIPIPE OIL'!A:A,0))),"")</f>
        <v/>
      </c>
      <c r="C205" s="133" t="str">
        <f>IFERROR(IFERROR(IFERROR(IFERROR(IFERROR(INDEX('UNIPIPE AIR'!E:E,MATCH(A205,'UNIPIPE AIR'!A:A,0)),INDEX('UNIPIPE NITRO'!E:E,MATCH(A205,'UNIPIPE NITRO'!A:A,0))),INDEX('UNIPIPE VAC'!E:E,MATCH(A205,'UNIPIPE VAC'!A:A,0))),INDEX('UNIPIPE HP'!E:E,MATCH(A205,'UNIPIPE HP'!A:A,0))),INDEX('UNIPIPE OIL'!E:E,MATCH(A205,'UNIPIPE OIL'!A:A,0))),"")</f>
        <v/>
      </c>
      <c r="D205" s="139" t="str">
        <f>IFERROR(IFERROR(IFERROR(IFERROR(IFERROR(INDEX('UNIPIPE AIR'!G:G,MATCH(A205,'UNIPIPE AIR'!A:A,0)),INDEX('UNIPIPE NITRO'!G:G,MATCH(A205,'UNIPIPE NITRO'!A:A,0))),INDEX('UNIPIPE VAC'!G:G,MATCH(A205,'UNIPIPE VAC'!A:A,0))),INDEX('UNIPIPE HP'!G:G,MATCH(A205,'UNIPIPE HP'!A:A,0))),INDEX('UNIPIPE OIL'!G:G,MATCH(A205,'UNIPIPE OIL'!A:A,0))),"")</f>
        <v/>
      </c>
      <c r="E205" s="140" t="str">
        <f>IFERROR(IFERROR(IFERROR(IFERROR(IFERROR(INDEX('UNIPIPE AIR'!F:F,MATCH(A205,'UNIPIPE AIR'!A:A,0)),INDEX('UNIPIPE NITRO'!F:F,MATCH(A205,'UNIPIPE NITRO'!A:A,0))),INDEX('UNIPIPE VAC'!F:F,MATCH(A205,'UNIPIPE VAC'!A:A,0))),INDEX('UNIPIPE HP'!F:F,MATCH(A205,'UNIPIPE HP'!A:A,0))),INDEX('UNIPIPE OIL'!F:F,MATCH(A205,'UNIPIPE OIL'!A:A,0))),"")</f>
        <v/>
      </c>
      <c r="F205" s="140" t="str">
        <f t="shared" si="0"/>
        <v/>
      </c>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8.75" customHeight="1" x14ac:dyDescent="0.2">
      <c r="A206" s="135">
        <v>189</v>
      </c>
      <c r="B206" s="135" t="str">
        <f>IFERROR(IFERROR(IFERROR(IFERROR(IFERROR(INDEX('UNIPIPE AIR'!C:C,MATCH(A206,'UNIPIPE AIR'!A:A,0)),INDEX('UNIPIPE NITRO'!C:C,MATCH(A206,'UNIPIPE NITRO'!A:A,0))),INDEX('UNIPIPE VAC'!C:C,MATCH(A206,'UNIPIPE VAC'!A:A,0))),INDEX('UNIPIPE HP'!C:C,MATCH(A206,'UNIPIPE HP'!A:A,0))),INDEX('UNIPIPE OIL'!C:C,MATCH(A206,'UNIPIPE OIL'!A:A,0))),"")</f>
        <v/>
      </c>
      <c r="C206" s="133" t="str">
        <f>IFERROR(IFERROR(IFERROR(IFERROR(IFERROR(INDEX('UNIPIPE AIR'!E:E,MATCH(A206,'UNIPIPE AIR'!A:A,0)),INDEX('UNIPIPE NITRO'!E:E,MATCH(A206,'UNIPIPE NITRO'!A:A,0))),INDEX('UNIPIPE VAC'!E:E,MATCH(A206,'UNIPIPE VAC'!A:A,0))),INDEX('UNIPIPE HP'!E:E,MATCH(A206,'UNIPIPE HP'!A:A,0))),INDEX('UNIPIPE OIL'!E:E,MATCH(A206,'UNIPIPE OIL'!A:A,0))),"")</f>
        <v/>
      </c>
      <c r="D206" s="139" t="str">
        <f>IFERROR(IFERROR(IFERROR(IFERROR(IFERROR(INDEX('UNIPIPE AIR'!G:G,MATCH(A206,'UNIPIPE AIR'!A:A,0)),INDEX('UNIPIPE NITRO'!G:G,MATCH(A206,'UNIPIPE NITRO'!A:A,0))),INDEX('UNIPIPE VAC'!G:G,MATCH(A206,'UNIPIPE VAC'!A:A,0))),INDEX('UNIPIPE HP'!G:G,MATCH(A206,'UNIPIPE HP'!A:A,0))),INDEX('UNIPIPE OIL'!G:G,MATCH(A206,'UNIPIPE OIL'!A:A,0))),"")</f>
        <v/>
      </c>
      <c r="E206" s="140" t="str">
        <f>IFERROR(IFERROR(IFERROR(IFERROR(IFERROR(INDEX('UNIPIPE AIR'!F:F,MATCH(A206,'UNIPIPE AIR'!A:A,0)),INDEX('UNIPIPE NITRO'!F:F,MATCH(A206,'UNIPIPE NITRO'!A:A,0))),INDEX('UNIPIPE VAC'!F:F,MATCH(A206,'UNIPIPE VAC'!A:A,0))),INDEX('UNIPIPE HP'!F:F,MATCH(A206,'UNIPIPE HP'!A:A,0))),INDEX('UNIPIPE OIL'!F:F,MATCH(A206,'UNIPIPE OIL'!A:A,0))),"")</f>
        <v/>
      </c>
      <c r="F206" s="140" t="str">
        <f t="shared" si="0"/>
        <v/>
      </c>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8.75" customHeight="1" x14ac:dyDescent="0.2">
      <c r="A207" s="135">
        <v>190</v>
      </c>
      <c r="B207" s="135" t="str">
        <f>IFERROR(IFERROR(IFERROR(IFERROR(IFERROR(INDEX('UNIPIPE AIR'!C:C,MATCH(A207,'UNIPIPE AIR'!A:A,0)),INDEX('UNIPIPE NITRO'!C:C,MATCH(A207,'UNIPIPE NITRO'!A:A,0))),INDEX('UNIPIPE VAC'!C:C,MATCH(A207,'UNIPIPE VAC'!A:A,0))),INDEX('UNIPIPE HP'!C:C,MATCH(A207,'UNIPIPE HP'!A:A,0))),INDEX('UNIPIPE OIL'!C:C,MATCH(A207,'UNIPIPE OIL'!A:A,0))),"")</f>
        <v/>
      </c>
      <c r="C207" s="133" t="str">
        <f>IFERROR(IFERROR(IFERROR(IFERROR(IFERROR(INDEX('UNIPIPE AIR'!E:E,MATCH(A207,'UNIPIPE AIR'!A:A,0)),INDEX('UNIPIPE NITRO'!E:E,MATCH(A207,'UNIPIPE NITRO'!A:A,0))),INDEX('UNIPIPE VAC'!E:E,MATCH(A207,'UNIPIPE VAC'!A:A,0))),INDEX('UNIPIPE HP'!E:E,MATCH(A207,'UNIPIPE HP'!A:A,0))),INDEX('UNIPIPE OIL'!E:E,MATCH(A207,'UNIPIPE OIL'!A:A,0))),"")</f>
        <v/>
      </c>
      <c r="D207" s="139" t="str">
        <f>IFERROR(IFERROR(IFERROR(IFERROR(IFERROR(INDEX('UNIPIPE AIR'!G:G,MATCH(A207,'UNIPIPE AIR'!A:A,0)),INDEX('UNIPIPE NITRO'!G:G,MATCH(A207,'UNIPIPE NITRO'!A:A,0))),INDEX('UNIPIPE VAC'!G:G,MATCH(A207,'UNIPIPE VAC'!A:A,0))),INDEX('UNIPIPE HP'!G:G,MATCH(A207,'UNIPIPE HP'!A:A,0))),INDEX('UNIPIPE OIL'!G:G,MATCH(A207,'UNIPIPE OIL'!A:A,0))),"")</f>
        <v/>
      </c>
      <c r="E207" s="140" t="str">
        <f>IFERROR(IFERROR(IFERROR(IFERROR(IFERROR(INDEX('UNIPIPE AIR'!F:F,MATCH(A207,'UNIPIPE AIR'!A:A,0)),INDEX('UNIPIPE NITRO'!F:F,MATCH(A207,'UNIPIPE NITRO'!A:A,0))),INDEX('UNIPIPE VAC'!F:F,MATCH(A207,'UNIPIPE VAC'!A:A,0))),INDEX('UNIPIPE HP'!F:F,MATCH(A207,'UNIPIPE HP'!A:A,0))),INDEX('UNIPIPE OIL'!F:F,MATCH(A207,'UNIPIPE OIL'!A:A,0))),"")</f>
        <v/>
      </c>
      <c r="F207" s="140" t="str">
        <f t="shared" si="0"/>
        <v/>
      </c>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8.75" customHeight="1" x14ac:dyDescent="0.2">
      <c r="A208" s="135">
        <v>191</v>
      </c>
      <c r="B208" s="135" t="str">
        <f>IFERROR(IFERROR(IFERROR(IFERROR(IFERROR(INDEX('UNIPIPE AIR'!C:C,MATCH(A208,'UNIPIPE AIR'!A:A,0)),INDEX('UNIPIPE NITRO'!C:C,MATCH(A208,'UNIPIPE NITRO'!A:A,0))),INDEX('UNIPIPE VAC'!C:C,MATCH(A208,'UNIPIPE VAC'!A:A,0))),INDEX('UNIPIPE HP'!C:C,MATCH(A208,'UNIPIPE HP'!A:A,0))),INDEX('UNIPIPE OIL'!C:C,MATCH(A208,'UNIPIPE OIL'!A:A,0))),"")</f>
        <v/>
      </c>
      <c r="C208" s="133" t="str">
        <f>IFERROR(IFERROR(IFERROR(IFERROR(IFERROR(INDEX('UNIPIPE AIR'!E:E,MATCH(A208,'UNIPIPE AIR'!A:A,0)),INDEX('UNIPIPE NITRO'!E:E,MATCH(A208,'UNIPIPE NITRO'!A:A,0))),INDEX('UNIPIPE VAC'!E:E,MATCH(A208,'UNIPIPE VAC'!A:A,0))),INDEX('UNIPIPE HP'!E:E,MATCH(A208,'UNIPIPE HP'!A:A,0))),INDEX('UNIPIPE OIL'!E:E,MATCH(A208,'UNIPIPE OIL'!A:A,0))),"")</f>
        <v/>
      </c>
      <c r="D208" s="139" t="str">
        <f>IFERROR(IFERROR(IFERROR(IFERROR(IFERROR(INDEX('UNIPIPE AIR'!G:G,MATCH(A208,'UNIPIPE AIR'!A:A,0)),INDEX('UNIPIPE NITRO'!G:G,MATCH(A208,'UNIPIPE NITRO'!A:A,0))),INDEX('UNIPIPE VAC'!G:G,MATCH(A208,'UNIPIPE VAC'!A:A,0))),INDEX('UNIPIPE HP'!G:G,MATCH(A208,'UNIPIPE HP'!A:A,0))),INDEX('UNIPIPE OIL'!G:G,MATCH(A208,'UNIPIPE OIL'!A:A,0))),"")</f>
        <v/>
      </c>
      <c r="E208" s="140" t="str">
        <f>IFERROR(IFERROR(IFERROR(IFERROR(IFERROR(INDEX('UNIPIPE AIR'!F:F,MATCH(A208,'UNIPIPE AIR'!A:A,0)),INDEX('UNIPIPE NITRO'!F:F,MATCH(A208,'UNIPIPE NITRO'!A:A,0))),INDEX('UNIPIPE VAC'!F:F,MATCH(A208,'UNIPIPE VAC'!A:A,0))),INDEX('UNIPIPE HP'!F:F,MATCH(A208,'UNIPIPE HP'!A:A,0))),INDEX('UNIPIPE OIL'!F:F,MATCH(A208,'UNIPIPE OIL'!A:A,0))),"")</f>
        <v/>
      </c>
      <c r="F208" s="140" t="str">
        <f t="shared" si="0"/>
        <v/>
      </c>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8.75" customHeight="1" x14ac:dyDescent="0.2">
      <c r="A209" s="135">
        <v>192</v>
      </c>
      <c r="B209" s="135" t="str">
        <f>IFERROR(IFERROR(IFERROR(IFERROR(IFERROR(INDEX('UNIPIPE AIR'!C:C,MATCH(A209,'UNIPIPE AIR'!A:A,0)),INDEX('UNIPIPE NITRO'!C:C,MATCH(A209,'UNIPIPE NITRO'!A:A,0))),INDEX('UNIPIPE VAC'!C:C,MATCH(A209,'UNIPIPE VAC'!A:A,0))),INDEX('UNIPIPE HP'!C:C,MATCH(A209,'UNIPIPE HP'!A:A,0))),INDEX('UNIPIPE OIL'!C:C,MATCH(A209,'UNIPIPE OIL'!A:A,0))),"")</f>
        <v/>
      </c>
      <c r="C209" s="133" t="str">
        <f>IFERROR(IFERROR(IFERROR(IFERROR(IFERROR(INDEX('UNIPIPE AIR'!E:E,MATCH(A209,'UNIPIPE AIR'!A:A,0)),INDEX('UNIPIPE NITRO'!E:E,MATCH(A209,'UNIPIPE NITRO'!A:A,0))),INDEX('UNIPIPE VAC'!E:E,MATCH(A209,'UNIPIPE VAC'!A:A,0))),INDEX('UNIPIPE HP'!E:E,MATCH(A209,'UNIPIPE HP'!A:A,0))),INDEX('UNIPIPE OIL'!E:E,MATCH(A209,'UNIPIPE OIL'!A:A,0))),"")</f>
        <v/>
      </c>
      <c r="D209" s="139" t="str">
        <f>IFERROR(IFERROR(IFERROR(IFERROR(IFERROR(INDEX('UNIPIPE AIR'!G:G,MATCH(A209,'UNIPIPE AIR'!A:A,0)),INDEX('UNIPIPE NITRO'!G:G,MATCH(A209,'UNIPIPE NITRO'!A:A,0))),INDEX('UNIPIPE VAC'!G:G,MATCH(A209,'UNIPIPE VAC'!A:A,0))),INDEX('UNIPIPE HP'!G:G,MATCH(A209,'UNIPIPE HP'!A:A,0))),INDEX('UNIPIPE OIL'!G:G,MATCH(A209,'UNIPIPE OIL'!A:A,0))),"")</f>
        <v/>
      </c>
      <c r="E209" s="140" t="str">
        <f>IFERROR(IFERROR(IFERROR(IFERROR(IFERROR(INDEX('UNIPIPE AIR'!F:F,MATCH(A209,'UNIPIPE AIR'!A:A,0)),INDEX('UNIPIPE NITRO'!F:F,MATCH(A209,'UNIPIPE NITRO'!A:A,0))),INDEX('UNIPIPE VAC'!F:F,MATCH(A209,'UNIPIPE VAC'!A:A,0))),INDEX('UNIPIPE HP'!F:F,MATCH(A209,'UNIPIPE HP'!A:A,0))),INDEX('UNIPIPE OIL'!F:F,MATCH(A209,'UNIPIPE OIL'!A:A,0))),"")</f>
        <v/>
      </c>
      <c r="F209" s="140" t="str">
        <f t="shared" si="0"/>
        <v/>
      </c>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8.75" customHeight="1" x14ac:dyDescent="0.2">
      <c r="A210" s="135">
        <v>193</v>
      </c>
      <c r="B210" s="135" t="str">
        <f>IFERROR(IFERROR(IFERROR(IFERROR(IFERROR(INDEX('UNIPIPE AIR'!C:C,MATCH(A210,'UNIPIPE AIR'!A:A,0)),INDEX('UNIPIPE NITRO'!C:C,MATCH(A210,'UNIPIPE NITRO'!A:A,0))),INDEX('UNIPIPE VAC'!C:C,MATCH(A210,'UNIPIPE VAC'!A:A,0))),INDEX('UNIPIPE HP'!C:C,MATCH(A210,'UNIPIPE HP'!A:A,0))),INDEX('UNIPIPE OIL'!C:C,MATCH(A210,'UNIPIPE OIL'!A:A,0))),"")</f>
        <v/>
      </c>
      <c r="C210" s="133" t="str">
        <f>IFERROR(IFERROR(IFERROR(IFERROR(IFERROR(INDEX('UNIPIPE AIR'!E:E,MATCH(A210,'UNIPIPE AIR'!A:A,0)),INDEX('UNIPIPE NITRO'!E:E,MATCH(A210,'UNIPIPE NITRO'!A:A,0))),INDEX('UNIPIPE VAC'!E:E,MATCH(A210,'UNIPIPE VAC'!A:A,0))),INDEX('UNIPIPE HP'!E:E,MATCH(A210,'UNIPIPE HP'!A:A,0))),INDEX('UNIPIPE OIL'!E:E,MATCH(A210,'UNIPIPE OIL'!A:A,0))),"")</f>
        <v/>
      </c>
      <c r="D210" s="139" t="str">
        <f>IFERROR(IFERROR(IFERROR(IFERROR(IFERROR(INDEX('UNIPIPE AIR'!G:G,MATCH(A210,'UNIPIPE AIR'!A:A,0)),INDEX('UNIPIPE NITRO'!G:G,MATCH(A210,'UNIPIPE NITRO'!A:A,0))),INDEX('UNIPIPE VAC'!G:G,MATCH(A210,'UNIPIPE VAC'!A:A,0))),INDEX('UNIPIPE HP'!G:G,MATCH(A210,'UNIPIPE HP'!A:A,0))),INDEX('UNIPIPE OIL'!G:G,MATCH(A210,'UNIPIPE OIL'!A:A,0))),"")</f>
        <v/>
      </c>
      <c r="E210" s="140" t="str">
        <f>IFERROR(IFERROR(IFERROR(IFERROR(IFERROR(INDEX('UNIPIPE AIR'!F:F,MATCH(A210,'UNIPIPE AIR'!A:A,0)),INDEX('UNIPIPE NITRO'!F:F,MATCH(A210,'UNIPIPE NITRO'!A:A,0))),INDEX('UNIPIPE VAC'!F:F,MATCH(A210,'UNIPIPE VAC'!A:A,0))),INDEX('UNIPIPE HP'!F:F,MATCH(A210,'UNIPIPE HP'!A:A,0))),INDEX('UNIPIPE OIL'!F:F,MATCH(A210,'UNIPIPE OIL'!A:A,0))),"")</f>
        <v/>
      </c>
      <c r="F210" s="140" t="str">
        <f t="shared" si="0"/>
        <v/>
      </c>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8.75" customHeight="1" x14ac:dyDescent="0.2">
      <c r="A211" s="135">
        <v>194</v>
      </c>
      <c r="B211" s="135" t="str">
        <f>IFERROR(IFERROR(IFERROR(IFERROR(IFERROR(INDEX('UNIPIPE AIR'!C:C,MATCH(A211,'UNIPIPE AIR'!A:A,0)),INDEX('UNIPIPE NITRO'!C:C,MATCH(A211,'UNIPIPE NITRO'!A:A,0))),INDEX('UNIPIPE VAC'!C:C,MATCH(A211,'UNIPIPE VAC'!A:A,0))),INDEX('UNIPIPE HP'!C:C,MATCH(A211,'UNIPIPE HP'!A:A,0))),INDEX('UNIPIPE OIL'!C:C,MATCH(A211,'UNIPIPE OIL'!A:A,0))),"")</f>
        <v/>
      </c>
      <c r="C211" s="133" t="str">
        <f>IFERROR(IFERROR(IFERROR(IFERROR(IFERROR(INDEX('UNIPIPE AIR'!E:E,MATCH(A211,'UNIPIPE AIR'!A:A,0)),INDEX('UNIPIPE NITRO'!E:E,MATCH(A211,'UNIPIPE NITRO'!A:A,0))),INDEX('UNIPIPE VAC'!E:E,MATCH(A211,'UNIPIPE VAC'!A:A,0))),INDEX('UNIPIPE HP'!E:E,MATCH(A211,'UNIPIPE HP'!A:A,0))),INDEX('UNIPIPE OIL'!E:E,MATCH(A211,'UNIPIPE OIL'!A:A,0))),"")</f>
        <v/>
      </c>
      <c r="D211" s="139" t="str">
        <f>IFERROR(IFERROR(IFERROR(IFERROR(IFERROR(INDEX('UNIPIPE AIR'!G:G,MATCH(A211,'UNIPIPE AIR'!A:A,0)),INDEX('UNIPIPE NITRO'!G:G,MATCH(A211,'UNIPIPE NITRO'!A:A,0))),INDEX('UNIPIPE VAC'!G:G,MATCH(A211,'UNIPIPE VAC'!A:A,0))),INDEX('UNIPIPE HP'!G:G,MATCH(A211,'UNIPIPE HP'!A:A,0))),INDEX('UNIPIPE OIL'!G:G,MATCH(A211,'UNIPIPE OIL'!A:A,0))),"")</f>
        <v/>
      </c>
      <c r="E211" s="140" t="str">
        <f>IFERROR(IFERROR(IFERROR(IFERROR(IFERROR(INDEX('UNIPIPE AIR'!F:F,MATCH(A211,'UNIPIPE AIR'!A:A,0)),INDEX('UNIPIPE NITRO'!F:F,MATCH(A211,'UNIPIPE NITRO'!A:A,0))),INDEX('UNIPIPE VAC'!F:F,MATCH(A211,'UNIPIPE VAC'!A:A,0))),INDEX('UNIPIPE HP'!F:F,MATCH(A211,'UNIPIPE HP'!A:A,0))),INDEX('UNIPIPE OIL'!F:F,MATCH(A211,'UNIPIPE OIL'!A:A,0))),"")</f>
        <v/>
      </c>
      <c r="F211" s="140" t="str">
        <f t="shared" si="0"/>
        <v/>
      </c>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8.75" customHeight="1" x14ac:dyDescent="0.2">
      <c r="A212" s="135">
        <v>195</v>
      </c>
      <c r="B212" s="135" t="str">
        <f>IFERROR(IFERROR(IFERROR(IFERROR(IFERROR(INDEX('UNIPIPE AIR'!C:C,MATCH(A212,'UNIPIPE AIR'!A:A,0)),INDEX('UNIPIPE NITRO'!C:C,MATCH(A212,'UNIPIPE NITRO'!A:A,0))),INDEX('UNIPIPE VAC'!C:C,MATCH(A212,'UNIPIPE VAC'!A:A,0))),INDEX('UNIPIPE HP'!C:C,MATCH(A212,'UNIPIPE HP'!A:A,0))),INDEX('UNIPIPE OIL'!C:C,MATCH(A212,'UNIPIPE OIL'!A:A,0))),"")</f>
        <v/>
      </c>
      <c r="C212" s="133" t="str">
        <f>IFERROR(IFERROR(IFERROR(IFERROR(IFERROR(INDEX('UNIPIPE AIR'!E:E,MATCH(A212,'UNIPIPE AIR'!A:A,0)),INDEX('UNIPIPE NITRO'!E:E,MATCH(A212,'UNIPIPE NITRO'!A:A,0))),INDEX('UNIPIPE VAC'!E:E,MATCH(A212,'UNIPIPE VAC'!A:A,0))),INDEX('UNIPIPE HP'!E:E,MATCH(A212,'UNIPIPE HP'!A:A,0))),INDEX('UNIPIPE OIL'!E:E,MATCH(A212,'UNIPIPE OIL'!A:A,0))),"")</f>
        <v/>
      </c>
      <c r="D212" s="139" t="str">
        <f>IFERROR(IFERROR(IFERROR(IFERROR(IFERROR(INDEX('UNIPIPE AIR'!G:G,MATCH(A212,'UNIPIPE AIR'!A:A,0)),INDEX('UNIPIPE NITRO'!G:G,MATCH(A212,'UNIPIPE NITRO'!A:A,0))),INDEX('UNIPIPE VAC'!G:G,MATCH(A212,'UNIPIPE VAC'!A:A,0))),INDEX('UNIPIPE HP'!G:G,MATCH(A212,'UNIPIPE HP'!A:A,0))),INDEX('UNIPIPE OIL'!G:G,MATCH(A212,'UNIPIPE OIL'!A:A,0))),"")</f>
        <v/>
      </c>
      <c r="E212" s="140" t="str">
        <f>IFERROR(IFERROR(IFERROR(IFERROR(IFERROR(INDEX('UNIPIPE AIR'!F:F,MATCH(A212,'UNIPIPE AIR'!A:A,0)),INDEX('UNIPIPE NITRO'!F:F,MATCH(A212,'UNIPIPE NITRO'!A:A,0))),INDEX('UNIPIPE VAC'!F:F,MATCH(A212,'UNIPIPE VAC'!A:A,0))),INDEX('UNIPIPE HP'!F:F,MATCH(A212,'UNIPIPE HP'!A:A,0))),INDEX('UNIPIPE OIL'!F:F,MATCH(A212,'UNIPIPE OIL'!A:A,0))),"")</f>
        <v/>
      </c>
      <c r="F212" s="140" t="str">
        <f t="shared" si="0"/>
        <v/>
      </c>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8.75" customHeight="1" x14ac:dyDescent="0.2">
      <c r="A213" s="135">
        <v>196</v>
      </c>
      <c r="B213" s="135" t="str">
        <f>IFERROR(IFERROR(IFERROR(IFERROR(IFERROR(INDEX('UNIPIPE AIR'!C:C,MATCH(A213,'UNIPIPE AIR'!A:A,0)),INDEX('UNIPIPE NITRO'!C:C,MATCH(A213,'UNIPIPE NITRO'!A:A,0))),INDEX('UNIPIPE VAC'!C:C,MATCH(A213,'UNIPIPE VAC'!A:A,0))),INDEX('UNIPIPE HP'!C:C,MATCH(A213,'UNIPIPE HP'!A:A,0))),INDEX('UNIPIPE OIL'!C:C,MATCH(A213,'UNIPIPE OIL'!A:A,0))),"")</f>
        <v/>
      </c>
      <c r="C213" s="133" t="str">
        <f>IFERROR(IFERROR(IFERROR(IFERROR(IFERROR(INDEX('UNIPIPE AIR'!E:E,MATCH(A213,'UNIPIPE AIR'!A:A,0)),INDEX('UNIPIPE NITRO'!E:E,MATCH(A213,'UNIPIPE NITRO'!A:A,0))),INDEX('UNIPIPE VAC'!E:E,MATCH(A213,'UNIPIPE VAC'!A:A,0))),INDEX('UNIPIPE HP'!E:E,MATCH(A213,'UNIPIPE HP'!A:A,0))),INDEX('UNIPIPE OIL'!E:E,MATCH(A213,'UNIPIPE OIL'!A:A,0))),"")</f>
        <v/>
      </c>
      <c r="D213" s="139" t="str">
        <f>IFERROR(IFERROR(IFERROR(IFERROR(IFERROR(INDEX('UNIPIPE AIR'!G:G,MATCH(A213,'UNIPIPE AIR'!A:A,0)),INDEX('UNIPIPE NITRO'!G:G,MATCH(A213,'UNIPIPE NITRO'!A:A,0))),INDEX('UNIPIPE VAC'!G:G,MATCH(A213,'UNIPIPE VAC'!A:A,0))),INDEX('UNIPIPE HP'!G:G,MATCH(A213,'UNIPIPE HP'!A:A,0))),INDEX('UNIPIPE OIL'!G:G,MATCH(A213,'UNIPIPE OIL'!A:A,0))),"")</f>
        <v/>
      </c>
      <c r="E213" s="140" t="str">
        <f>IFERROR(IFERROR(IFERROR(IFERROR(IFERROR(INDEX('UNIPIPE AIR'!F:F,MATCH(A213,'UNIPIPE AIR'!A:A,0)),INDEX('UNIPIPE NITRO'!F:F,MATCH(A213,'UNIPIPE NITRO'!A:A,0))),INDEX('UNIPIPE VAC'!F:F,MATCH(A213,'UNIPIPE VAC'!A:A,0))),INDEX('UNIPIPE HP'!F:F,MATCH(A213,'UNIPIPE HP'!A:A,0))),INDEX('UNIPIPE OIL'!F:F,MATCH(A213,'UNIPIPE OIL'!A:A,0))),"")</f>
        <v/>
      </c>
      <c r="F213" s="140" t="str">
        <f t="shared" si="0"/>
        <v/>
      </c>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8.75" customHeight="1" x14ac:dyDescent="0.2">
      <c r="A214" s="135">
        <v>197</v>
      </c>
      <c r="B214" s="135" t="str">
        <f>IFERROR(IFERROR(IFERROR(IFERROR(IFERROR(INDEX('UNIPIPE AIR'!C:C,MATCH(A214,'UNIPIPE AIR'!A:A,0)),INDEX('UNIPIPE NITRO'!C:C,MATCH(A214,'UNIPIPE NITRO'!A:A,0))),INDEX('UNIPIPE VAC'!C:C,MATCH(A214,'UNIPIPE VAC'!A:A,0))),INDEX('UNIPIPE HP'!C:C,MATCH(A214,'UNIPIPE HP'!A:A,0))),INDEX('UNIPIPE OIL'!C:C,MATCH(A214,'UNIPIPE OIL'!A:A,0))),"")</f>
        <v/>
      </c>
      <c r="C214" s="133" t="str">
        <f>IFERROR(IFERROR(IFERROR(IFERROR(IFERROR(INDEX('UNIPIPE AIR'!E:E,MATCH(A214,'UNIPIPE AIR'!A:A,0)),INDEX('UNIPIPE NITRO'!E:E,MATCH(A214,'UNIPIPE NITRO'!A:A,0))),INDEX('UNIPIPE VAC'!E:E,MATCH(A214,'UNIPIPE VAC'!A:A,0))),INDEX('UNIPIPE HP'!E:E,MATCH(A214,'UNIPIPE HP'!A:A,0))),INDEX('UNIPIPE OIL'!E:E,MATCH(A214,'UNIPIPE OIL'!A:A,0))),"")</f>
        <v/>
      </c>
      <c r="D214" s="139" t="str">
        <f>IFERROR(IFERROR(IFERROR(IFERROR(IFERROR(INDEX('UNIPIPE AIR'!G:G,MATCH(A214,'UNIPIPE AIR'!A:A,0)),INDEX('UNIPIPE NITRO'!G:G,MATCH(A214,'UNIPIPE NITRO'!A:A,0))),INDEX('UNIPIPE VAC'!G:G,MATCH(A214,'UNIPIPE VAC'!A:A,0))),INDEX('UNIPIPE HP'!G:G,MATCH(A214,'UNIPIPE HP'!A:A,0))),INDEX('UNIPIPE OIL'!G:G,MATCH(A214,'UNIPIPE OIL'!A:A,0))),"")</f>
        <v/>
      </c>
      <c r="E214" s="140" t="str">
        <f>IFERROR(IFERROR(IFERROR(IFERROR(IFERROR(INDEX('UNIPIPE AIR'!F:F,MATCH(A214,'UNIPIPE AIR'!A:A,0)),INDEX('UNIPIPE NITRO'!F:F,MATCH(A214,'UNIPIPE NITRO'!A:A,0))),INDEX('UNIPIPE VAC'!F:F,MATCH(A214,'UNIPIPE VAC'!A:A,0))),INDEX('UNIPIPE HP'!F:F,MATCH(A214,'UNIPIPE HP'!A:A,0))),INDEX('UNIPIPE OIL'!F:F,MATCH(A214,'UNIPIPE OIL'!A:A,0))),"")</f>
        <v/>
      </c>
      <c r="F214" s="140" t="str">
        <f t="shared" si="0"/>
        <v/>
      </c>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8.75" customHeight="1" x14ac:dyDescent="0.2">
      <c r="A215" s="135">
        <v>198</v>
      </c>
      <c r="B215" s="135" t="str">
        <f>IFERROR(IFERROR(IFERROR(IFERROR(IFERROR(INDEX('UNIPIPE AIR'!C:C,MATCH(A215,'UNIPIPE AIR'!A:A,0)),INDEX('UNIPIPE NITRO'!C:C,MATCH(A215,'UNIPIPE NITRO'!A:A,0))),INDEX('UNIPIPE VAC'!C:C,MATCH(A215,'UNIPIPE VAC'!A:A,0))),INDEX('UNIPIPE HP'!C:C,MATCH(A215,'UNIPIPE HP'!A:A,0))),INDEX('UNIPIPE OIL'!C:C,MATCH(A215,'UNIPIPE OIL'!A:A,0))),"")</f>
        <v/>
      </c>
      <c r="C215" s="133" t="str">
        <f>IFERROR(IFERROR(IFERROR(IFERROR(IFERROR(INDEX('UNIPIPE AIR'!E:E,MATCH(A215,'UNIPIPE AIR'!A:A,0)),INDEX('UNIPIPE NITRO'!E:E,MATCH(A215,'UNIPIPE NITRO'!A:A,0))),INDEX('UNIPIPE VAC'!E:E,MATCH(A215,'UNIPIPE VAC'!A:A,0))),INDEX('UNIPIPE HP'!E:E,MATCH(A215,'UNIPIPE HP'!A:A,0))),INDEX('UNIPIPE OIL'!E:E,MATCH(A215,'UNIPIPE OIL'!A:A,0))),"")</f>
        <v/>
      </c>
      <c r="D215" s="139" t="str">
        <f>IFERROR(IFERROR(IFERROR(IFERROR(IFERROR(INDEX('UNIPIPE AIR'!G:G,MATCH(A215,'UNIPIPE AIR'!A:A,0)),INDEX('UNIPIPE NITRO'!G:G,MATCH(A215,'UNIPIPE NITRO'!A:A,0))),INDEX('UNIPIPE VAC'!G:G,MATCH(A215,'UNIPIPE VAC'!A:A,0))),INDEX('UNIPIPE HP'!G:G,MATCH(A215,'UNIPIPE HP'!A:A,0))),INDEX('UNIPIPE OIL'!G:G,MATCH(A215,'UNIPIPE OIL'!A:A,0))),"")</f>
        <v/>
      </c>
      <c r="E215" s="140" t="str">
        <f>IFERROR(IFERROR(IFERROR(IFERROR(IFERROR(INDEX('UNIPIPE AIR'!F:F,MATCH(A215,'UNIPIPE AIR'!A:A,0)),INDEX('UNIPIPE NITRO'!F:F,MATCH(A215,'UNIPIPE NITRO'!A:A,0))),INDEX('UNIPIPE VAC'!F:F,MATCH(A215,'UNIPIPE VAC'!A:A,0))),INDEX('UNIPIPE HP'!F:F,MATCH(A215,'UNIPIPE HP'!A:A,0))),INDEX('UNIPIPE OIL'!F:F,MATCH(A215,'UNIPIPE OIL'!A:A,0))),"")</f>
        <v/>
      </c>
      <c r="F215" s="140" t="str">
        <f t="shared" si="0"/>
        <v/>
      </c>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8.75" customHeight="1" x14ac:dyDescent="0.2">
      <c r="A216" s="135">
        <v>199</v>
      </c>
      <c r="B216" s="135" t="str">
        <f>IFERROR(IFERROR(IFERROR(IFERROR(IFERROR(INDEX('UNIPIPE AIR'!C:C,MATCH(A216,'UNIPIPE AIR'!A:A,0)),INDEX('UNIPIPE NITRO'!C:C,MATCH(A216,'UNIPIPE NITRO'!A:A,0))),INDEX('UNIPIPE VAC'!C:C,MATCH(A216,'UNIPIPE VAC'!A:A,0))),INDEX('UNIPIPE HP'!C:C,MATCH(A216,'UNIPIPE HP'!A:A,0))),INDEX('UNIPIPE OIL'!C:C,MATCH(A216,'UNIPIPE OIL'!A:A,0))),"")</f>
        <v/>
      </c>
      <c r="C216" s="133" t="str">
        <f>IFERROR(IFERROR(IFERROR(IFERROR(IFERROR(INDEX('UNIPIPE AIR'!E:E,MATCH(A216,'UNIPIPE AIR'!A:A,0)),INDEX('UNIPIPE NITRO'!E:E,MATCH(A216,'UNIPIPE NITRO'!A:A,0))),INDEX('UNIPIPE VAC'!E:E,MATCH(A216,'UNIPIPE VAC'!A:A,0))),INDEX('UNIPIPE HP'!E:E,MATCH(A216,'UNIPIPE HP'!A:A,0))),INDEX('UNIPIPE OIL'!E:E,MATCH(A216,'UNIPIPE OIL'!A:A,0))),"")</f>
        <v/>
      </c>
      <c r="D216" s="139" t="str">
        <f>IFERROR(IFERROR(IFERROR(IFERROR(IFERROR(INDEX('UNIPIPE AIR'!G:G,MATCH(A216,'UNIPIPE AIR'!A:A,0)),INDEX('UNIPIPE NITRO'!G:G,MATCH(A216,'UNIPIPE NITRO'!A:A,0))),INDEX('UNIPIPE VAC'!G:G,MATCH(A216,'UNIPIPE VAC'!A:A,0))),INDEX('UNIPIPE HP'!G:G,MATCH(A216,'UNIPIPE HP'!A:A,0))),INDEX('UNIPIPE OIL'!G:G,MATCH(A216,'UNIPIPE OIL'!A:A,0))),"")</f>
        <v/>
      </c>
      <c r="E216" s="140" t="str">
        <f>IFERROR(IFERROR(IFERROR(IFERROR(IFERROR(INDEX('UNIPIPE AIR'!F:F,MATCH(A216,'UNIPIPE AIR'!A:A,0)),INDEX('UNIPIPE NITRO'!F:F,MATCH(A216,'UNIPIPE NITRO'!A:A,0))),INDEX('UNIPIPE VAC'!F:F,MATCH(A216,'UNIPIPE VAC'!A:A,0))),INDEX('UNIPIPE HP'!F:F,MATCH(A216,'UNIPIPE HP'!A:A,0))),INDEX('UNIPIPE OIL'!F:F,MATCH(A216,'UNIPIPE OIL'!A:A,0))),"")</f>
        <v/>
      </c>
      <c r="F216" s="140" t="str">
        <f t="shared" si="0"/>
        <v/>
      </c>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8.75" customHeight="1" x14ac:dyDescent="0.2">
      <c r="A217" s="135">
        <v>200</v>
      </c>
      <c r="B217" s="135" t="str">
        <f>IFERROR(IFERROR(IFERROR(IFERROR(IFERROR(INDEX('UNIPIPE AIR'!C:C,MATCH(A217,'UNIPIPE AIR'!A:A,0)),INDEX('UNIPIPE NITRO'!C:C,MATCH(A217,'UNIPIPE NITRO'!A:A,0))),INDEX('UNIPIPE VAC'!C:C,MATCH(A217,'UNIPIPE VAC'!A:A,0))),INDEX('UNIPIPE HP'!C:C,MATCH(A217,'UNIPIPE HP'!A:A,0))),INDEX('UNIPIPE OIL'!C:C,MATCH(A217,'UNIPIPE OIL'!A:A,0))),"")</f>
        <v/>
      </c>
      <c r="C217" s="133" t="str">
        <f>IFERROR(IFERROR(IFERROR(IFERROR(IFERROR(INDEX('UNIPIPE AIR'!E:E,MATCH(A217,'UNIPIPE AIR'!A:A,0)),INDEX('UNIPIPE NITRO'!E:E,MATCH(A217,'UNIPIPE NITRO'!A:A,0))),INDEX('UNIPIPE VAC'!E:E,MATCH(A217,'UNIPIPE VAC'!A:A,0))),INDEX('UNIPIPE HP'!E:E,MATCH(A217,'UNIPIPE HP'!A:A,0))),INDEX('UNIPIPE OIL'!E:E,MATCH(A217,'UNIPIPE OIL'!A:A,0))),"")</f>
        <v/>
      </c>
      <c r="D217" s="139" t="str">
        <f>IFERROR(IFERROR(IFERROR(IFERROR(IFERROR(INDEX('UNIPIPE AIR'!G:G,MATCH(A217,'UNIPIPE AIR'!A:A,0)),INDEX('UNIPIPE NITRO'!G:G,MATCH(A217,'UNIPIPE NITRO'!A:A,0))),INDEX('UNIPIPE VAC'!G:G,MATCH(A217,'UNIPIPE VAC'!A:A,0))),INDEX('UNIPIPE HP'!G:G,MATCH(A217,'UNIPIPE HP'!A:A,0))),INDEX('UNIPIPE OIL'!G:G,MATCH(A217,'UNIPIPE OIL'!A:A,0))),"")</f>
        <v/>
      </c>
      <c r="E217" s="140" t="str">
        <f>IFERROR(IFERROR(IFERROR(IFERROR(IFERROR(INDEX('UNIPIPE AIR'!F:F,MATCH(A217,'UNIPIPE AIR'!A:A,0)),INDEX('UNIPIPE NITRO'!F:F,MATCH(A217,'UNIPIPE NITRO'!A:A,0))),INDEX('UNIPIPE VAC'!F:F,MATCH(A217,'UNIPIPE VAC'!A:A,0))),INDEX('UNIPIPE HP'!F:F,MATCH(A217,'UNIPIPE HP'!A:A,0))),INDEX('UNIPIPE OIL'!F:F,MATCH(A217,'UNIPIPE OIL'!A:A,0))),"")</f>
        <v/>
      </c>
      <c r="F217" s="140" t="str">
        <f t="shared" si="0"/>
        <v/>
      </c>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8.75" customHeight="1" x14ac:dyDescent="0.2">
      <c r="A218" s="135">
        <v>201</v>
      </c>
      <c r="B218" s="135" t="str">
        <f>IFERROR(IFERROR(IFERROR(IFERROR(IFERROR(INDEX('UNIPIPE AIR'!C:C,MATCH(A218,'UNIPIPE AIR'!A:A,0)),INDEX('UNIPIPE NITRO'!C:C,MATCH(A218,'UNIPIPE NITRO'!A:A,0))),INDEX('UNIPIPE VAC'!C:C,MATCH(A218,'UNIPIPE VAC'!A:A,0))),INDEX('UNIPIPE HP'!C:C,MATCH(A218,'UNIPIPE HP'!A:A,0))),INDEX('UNIPIPE OIL'!C:C,MATCH(A218,'UNIPIPE OIL'!A:A,0))),"")</f>
        <v/>
      </c>
      <c r="C218" s="133" t="str">
        <f>IFERROR(IFERROR(IFERROR(IFERROR(IFERROR(INDEX('UNIPIPE AIR'!E:E,MATCH(A218,'UNIPIPE AIR'!A:A,0)),INDEX('UNIPIPE NITRO'!E:E,MATCH(A218,'UNIPIPE NITRO'!A:A,0))),INDEX('UNIPIPE VAC'!E:E,MATCH(A218,'UNIPIPE VAC'!A:A,0))),INDEX('UNIPIPE HP'!E:E,MATCH(A218,'UNIPIPE HP'!A:A,0))),INDEX('UNIPIPE OIL'!E:E,MATCH(A218,'UNIPIPE OIL'!A:A,0))),"")</f>
        <v/>
      </c>
      <c r="D218" s="139" t="str">
        <f>IFERROR(IFERROR(IFERROR(IFERROR(IFERROR(INDEX('UNIPIPE AIR'!G:G,MATCH(A218,'UNIPIPE AIR'!A:A,0)),INDEX('UNIPIPE NITRO'!G:G,MATCH(A218,'UNIPIPE NITRO'!A:A,0))),INDEX('UNIPIPE VAC'!G:G,MATCH(A218,'UNIPIPE VAC'!A:A,0))),INDEX('UNIPIPE HP'!G:G,MATCH(A218,'UNIPIPE HP'!A:A,0))),INDEX('UNIPIPE OIL'!G:G,MATCH(A218,'UNIPIPE OIL'!A:A,0))),"")</f>
        <v/>
      </c>
      <c r="E218" s="140" t="str">
        <f>IFERROR(IFERROR(IFERROR(IFERROR(IFERROR(INDEX('UNIPIPE AIR'!F:F,MATCH(A218,'UNIPIPE AIR'!A:A,0)),INDEX('UNIPIPE NITRO'!F:F,MATCH(A218,'UNIPIPE NITRO'!A:A,0))),INDEX('UNIPIPE VAC'!F:F,MATCH(A218,'UNIPIPE VAC'!A:A,0))),INDEX('UNIPIPE HP'!F:F,MATCH(A218,'UNIPIPE HP'!A:A,0))),INDEX('UNIPIPE OIL'!F:F,MATCH(A218,'UNIPIPE OIL'!A:A,0))),"")</f>
        <v/>
      </c>
      <c r="F218" s="140" t="str">
        <f t="shared" si="0"/>
        <v/>
      </c>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8.75" customHeight="1" x14ac:dyDescent="0.2">
      <c r="A219" s="135">
        <v>202</v>
      </c>
      <c r="B219" s="135" t="str">
        <f>IFERROR(IFERROR(IFERROR(IFERROR(IFERROR(INDEX('UNIPIPE AIR'!C:C,MATCH(A219,'UNIPIPE AIR'!A:A,0)),INDEX('UNIPIPE NITRO'!C:C,MATCH(A219,'UNIPIPE NITRO'!A:A,0))),INDEX('UNIPIPE VAC'!C:C,MATCH(A219,'UNIPIPE VAC'!A:A,0))),INDEX('UNIPIPE HP'!C:C,MATCH(A219,'UNIPIPE HP'!A:A,0))),INDEX('UNIPIPE OIL'!C:C,MATCH(A219,'UNIPIPE OIL'!A:A,0))),"")</f>
        <v/>
      </c>
      <c r="C219" s="133" t="str">
        <f>IFERROR(IFERROR(IFERROR(IFERROR(IFERROR(INDEX('UNIPIPE AIR'!E:E,MATCH(A219,'UNIPIPE AIR'!A:A,0)),INDEX('UNIPIPE NITRO'!E:E,MATCH(A219,'UNIPIPE NITRO'!A:A,0))),INDEX('UNIPIPE VAC'!E:E,MATCH(A219,'UNIPIPE VAC'!A:A,0))),INDEX('UNIPIPE HP'!E:E,MATCH(A219,'UNIPIPE HP'!A:A,0))),INDEX('UNIPIPE OIL'!E:E,MATCH(A219,'UNIPIPE OIL'!A:A,0))),"")</f>
        <v/>
      </c>
      <c r="D219" s="139" t="str">
        <f>IFERROR(IFERROR(IFERROR(IFERROR(IFERROR(INDEX('UNIPIPE AIR'!G:G,MATCH(A219,'UNIPIPE AIR'!A:A,0)),INDEX('UNIPIPE NITRO'!G:G,MATCH(A219,'UNIPIPE NITRO'!A:A,0))),INDEX('UNIPIPE VAC'!G:G,MATCH(A219,'UNIPIPE VAC'!A:A,0))),INDEX('UNIPIPE HP'!G:G,MATCH(A219,'UNIPIPE HP'!A:A,0))),INDEX('UNIPIPE OIL'!G:G,MATCH(A219,'UNIPIPE OIL'!A:A,0))),"")</f>
        <v/>
      </c>
      <c r="E219" s="140" t="str">
        <f>IFERROR(IFERROR(IFERROR(IFERROR(IFERROR(INDEX('UNIPIPE AIR'!F:F,MATCH(A219,'UNIPIPE AIR'!A:A,0)),INDEX('UNIPIPE NITRO'!F:F,MATCH(A219,'UNIPIPE NITRO'!A:A,0))),INDEX('UNIPIPE VAC'!F:F,MATCH(A219,'UNIPIPE VAC'!A:A,0))),INDEX('UNIPIPE HP'!F:F,MATCH(A219,'UNIPIPE HP'!A:A,0))),INDEX('UNIPIPE OIL'!F:F,MATCH(A219,'UNIPIPE OIL'!A:A,0))),"")</f>
        <v/>
      </c>
      <c r="F219" s="140" t="str">
        <f t="shared" si="0"/>
        <v/>
      </c>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8.75" customHeight="1" x14ac:dyDescent="0.2">
      <c r="A220" s="135">
        <v>203</v>
      </c>
      <c r="B220" s="135" t="str">
        <f>IFERROR(IFERROR(IFERROR(IFERROR(IFERROR(INDEX('UNIPIPE AIR'!C:C,MATCH(A220,'UNIPIPE AIR'!A:A,0)),INDEX('UNIPIPE NITRO'!C:C,MATCH(A220,'UNIPIPE NITRO'!A:A,0))),INDEX('UNIPIPE VAC'!C:C,MATCH(A220,'UNIPIPE VAC'!A:A,0))),INDEX('UNIPIPE HP'!C:C,MATCH(A220,'UNIPIPE HP'!A:A,0))),INDEX('UNIPIPE OIL'!C:C,MATCH(A220,'UNIPIPE OIL'!A:A,0))),"")</f>
        <v/>
      </c>
      <c r="C220" s="133" t="str">
        <f>IFERROR(IFERROR(IFERROR(IFERROR(IFERROR(INDEX('UNIPIPE AIR'!E:E,MATCH(A220,'UNIPIPE AIR'!A:A,0)),INDEX('UNIPIPE NITRO'!E:E,MATCH(A220,'UNIPIPE NITRO'!A:A,0))),INDEX('UNIPIPE VAC'!E:E,MATCH(A220,'UNIPIPE VAC'!A:A,0))),INDEX('UNIPIPE HP'!E:E,MATCH(A220,'UNIPIPE HP'!A:A,0))),INDEX('UNIPIPE OIL'!E:E,MATCH(A220,'UNIPIPE OIL'!A:A,0))),"")</f>
        <v/>
      </c>
      <c r="D220" s="139" t="str">
        <f>IFERROR(IFERROR(IFERROR(IFERROR(IFERROR(INDEX('UNIPIPE AIR'!G:G,MATCH(A220,'UNIPIPE AIR'!A:A,0)),INDEX('UNIPIPE NITRO'!G:G,MATCH(A220,'UNIPIPE NITRO'!A:A,0))),INDEX('UNIPIPE VAC'!G:G,MATCH(A220,'UNIPIPE VAC'!A:A,0))),INDEX('UNIPIPE HP'!G:G,MATCH(A220,'UNIPIPE HP'!A:A,0))),INDEX('UNIPIPE OIL'!G:G,MATCH(A220,'UNIPIPE OIL'!A:A,0))),"")</f>
        <v/>
      </c>
      <c r="E220" s="140" t="str">
        <f>IFERROR(IFERROR(IFERROR(IFERROR(IFERROR(INDEX('UNIPIPE AIR'!F:F,MATCH(A220,'UNIPIPE AIR'!A:A,0)),INDEX('UNIPIPE NITRO'!F:F,MATCH(A220,'UNIPIPE NITRO'!A:A,0))),INDEX('UNIPIPE VAC'!F:F,MATCH(A220,'UNIPIPE VAC'!A:A,0))),INDEX('UNIPIPE HP'!F:F,MATCH(A220,'UNIPIPE HP'!A:A,0))),INDEX('UNIPIPE OIL'!F:F,MATCH(A220,'UNIPIPE OIL'!A:A,0))),"")</f>
        <v/>
      </c>
      <c r="F220" s="140" t="str">
        <f t="shared" si="0"/>
        <v/>
      </c>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8.75" customHeight="1" x14ac:dyDescent="0.2">
      <c r="A221" s="135">
        <v>204</v>
      </c>
      <c r="B221" s="135" t="str">
        <f>IFERROR(IFERROR(IFERROR(IFERROR(IFERROR(INDEX('UNIPIPE AIR'!C:C,MATCH(A221,'UNIPIPE AIR'!A:A,0)),INDEX('UNIPIPE NITRO'!C:C,MATCH(A221,'UNIPIPE NITRO'!A:A,0))),INDEX('UNIPIPE VAC'!C:C,MATCH(A221,'UNIPIPE VAC'!A:A,0))),INDEX('UNIPIPE HP'!C:C,MATCH(A221,'UNIPIPE HP'!A:A,0))),INDEX('UNIPIPE OIL'!C:C,MATCH(A221,'UNIPIPE OIL'!A:A,0))),"")</f>
        <v/>
      </c>
      <c r="C221" s="133" t="str">
        <f>IFERROR(IFERROR(IFERROR(IFERROR(IFERROR(INDEX('UNIPIPE AIR'!E:E,MATCH(A221,'UNIPIPE AIR'!A:A,0)),INDEX('UNIPIPE NITRO'!E:E,MATCH(A221,'UNIPIPE NITRO'!A:A,0))),INDEX('UNIPIPE VAC'!E:E,MATCH(A221,'UNIPIPE VAC'!A:A,0))),INDEX('UNIPIPE HP'!E:E,MATCH(A221,'UNIPIPE HP'!A:A,0))),INDEX('UNIPIPE OIL'!E:E,MATCH(A221,'UNIPIPE OIL'!A:A,0))),"")</f>
        <v/>
      </c>
      <c r="D221" s="139" t="str">
        <f>IFERROR(IFERROR(IFERROR(IFERROR(IFERROR(INDEX('UNIPIPE AIR'!G:G,MATCH(A221,'UNIPIPE AIR'!A:A,0)),INDEX('UNIPIPE NITRO'!G:G,MATCH(A221,'UNIPIPE NITRO'!A:A,0))),INDEX('UNIPIPE VAC'!G:G,MATCH(A221,'UNIPIPE VAC'!A:A,0))),INDEX('UNIPIPE HP'!G:G,MATCH(A221,'UNIPIPE HP'!A:A,0))),INDEX('UNIPIPE OIL'!G:G,MATCH(A221,'UNIPIPE OIL'!A:A,0))),"")</f>
        <v/>
      </c>
      <c r="E221" s="140" t="str">
        <f>IFERROR(IFERROR(IFERROR(IFERROR(IFERROR(INDEX('UNIPIPE AIR'!F:F,MATCH(A221,'UNIPIPE AIR'!A:A,0)),INDEX('UNIPIPE NITRO'!F:F,MATCH(A221,'UNIPIPE NITRO'!A:A,0))),INDEX('UNIPIPE VAC'!F:F,MATCH(A221,'UNIPIPE VAC'!A:A,0))),INDEX('UNIPIPE HP'!F:F,MATCH(A221,'UNIPIPE HP'!A:A,0))),INDEX('UNIPIPE OIL'!F:F,MATCH(A221,'UNIPIPE OIL'!A:A,0))),"")</f>
        <v/>
      </c>
      <c r="F221" s="140" t="str">
        <f t="shared" si="0"/>
        <v/>
      </c>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8.75" customHeight="1" x14ac:dyDescent="0.2">
      <c r="A222" s="135">
        <v>205</v>
      </c>
      <c r="B222" s="135" t="str">
        <f>IFERROR(IFERROR(IFERROR(IFERROR(IFERROR(INDEX('UNIPIPE AIR'!C:C,MATCH(A222,'UNIPIPE AIR'!A:A,0)),INDEX('UNIPIPE NITRO'!C:C,MATCH(A222,'UNIPIPE NITRO'!A:A,0))),INDEX('UNIPIPE VAC'!C:C,MATCH(A222,'UNIPIPE VAC'!A:A,0))),INDEX('UNIPIPE HP'!C:C,MATCH(A222,'UNIPIPE HP'!A:A,0))),INDEX('UNIPIPE OIL'!C:C,MATCH(A222,'UNIPIPE OIL'!A:A,0))),"")</f>
        <v/>
      </c>
      <c r="C222" s="133" t="str">
        <f>IFERROR(IFERROR(IFERROR(IFERROR(IFERROR(INDEX('UNIPIPE AIR'!E:E,MATCH(A222,'UNIPIPE AIR'!A:A,0)),INDEX('UNIPIPE NITRO'!E:E,MATCH(A222,'UNIPIPE NITRO'!A:A,0))),INDEX('UNIPIPE VAC'!E:E,MATCH(A222,'UNIPIPE VAC'!A:A,0))),INDEX('UNIPIPE HP'!E:E,MATCH(A222,'UNIPIPE HP'!A:A,0))),INDEX('UNIPIPE OIL'!E:E,MATCH(A222,'UNIPIPE OIL'!A:A,0))),"")</f>
        <v/>
      </c>
      <c r="D222" s="139" t="str">
        <f>IFERROR(IFERROR(IFERROR(IFERROR(IFERROR(INDEX('UNIPIPE AIR'!G:G,MATCH(A222,'UNIPIPE AIR'!A:A,0)),INDEX('UNIPIPE NITRO'!G:G,MATCH(A222,'UNIPIPE NITRO'!A:A,0))),INDEX('UNIPIPE VAC'!G:G,MATCH(A222,'UNIPIPE VAC'!A:A,0))),INDEX('UNIPIPE HP'!G:G,MATCH(A222,'UNIPIPE HP'!A:A,0))),INDEX('UNIPIPE OIL'!G:G,MATCH(A222,'UNIPIPE OIL'!A:A,0))),"")</f>
        <v/>
      </c>
      <c r="E222" s="140" t="str">
        <f>IFERROR(IFERROR(IFERROR(IFERROR(IFERROR(INDEX('UNIPIPE AIR'!F:F,MATCH(A222,'UNIPIPE AIR'!A:A,0)),INDEX('UNIPIPE NITRO'!F:F,MATCH(A222,'UNIPIPE NITRO'!A:A,0))),INDEX('UNIPIPE VAC'!F:F,MATCH(A222,'UNIPIPE VAC'!A:A,0))),INDEX('UNIPIPE HP'!F:F,MATCH(A222,'UNIPIPE HP'!A:A,0))),INDEX('UNIPIPE OIL'!F:F,MATCH(A222,'UNIPIPE OIL'!A:A,0))),"")</f>
        <v/>
      </c>
      <c r="F222" s="140" t="str">
        <f t="shared" si="0"/>
        <v/>
      </c>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8.75" customHeight="1" x14ac:dyDescent="0.2">
      <c r="A223" s="135">
        <v>206</v>
      </c>
      <c r="B223" s="135" t="str">
        <f>IFERROR(IFERROR(IFERROR(IFERROR(IFERROR(INDEX('UNIPIPE AIR'!C:C,MATCH(A223,'UNIPIPE AIR'!A:A,0)),INDEX('UNIPIPE NITRO'!C:C,MATCH(A223,'UNIPIPE NITRO'!A:A,0))),INDEX('UNIPIPE VAC'!C:C,MATCH(A223,'UNIPIPE VAC'!A:A,0))),INDEX('UNIPIPE HP'!C:C,MATCH(A223,'UNIPIPE HP'!A:A,0))),INDEX('UNIPIPE OIL'!C:C,MATCH(A223,'UNIPIPE OIL'!A:A,0))),"")</f>
        <v/>
      </c>
      <c r="C223" s="133" t="str">
        <f>IFERROR(IFERROR(IFERROR(IFERROR(IFERROR(INDEX('UNIPIPE AIR'!E:E,MATCH(A223,'UNIPIPE AIR'!A:A,0)),INDEX('UNIPIPE NITRO'!E:E,MATCH(A223,'UNIPIPE NITRO'!A:A,0))),INDEX('UNIPIPE VAC'!E:E,MATCH(A223,'UNIPIPE VAC'!A:A,0))),INDEX('UNIPIPE HP'!E:E,MATCH(A223,'UNIPIPE HP'!A:A,0))),INDEX('UNIPIPE OIL'!E:E,MATCH(A223,'UNIPIPE OIL'!A:A,0))),"")</f>
        <v/>
      </c>
      <c r="D223" s="139" t="str">
        <f>IFERROR(IFERROR(IFERROR(IFERROR(IFERROR(INDEX('UNIPIPE AIR'!G:G,MATCH(A223,'UNIPIPE AIR'!A:A,0)),INDEX('UNIPIPE NITRO'!G:G,MATCH(A223,'UNIPIPE NITRO'!A:A,0))),INDEX('UNIPIPE VAC'!G:G,MATCH(A223,'UNIPIPE VAC'!A:A,0))),INDEX('UNIPIPE HP'!G:G,MATCH(A223,'UNIPIPE HP'!A:A,0))),INDEX('UNIPIPE OIL'!G:G,MATCH(A223,'UNIPIPE OIL'!A:A,0))),"")</f>
        <v/>
      </c>
      <c r="E223" s="140" t="str">
        <f>IFERROR(IFERROR(IFERROR(IFERROR(IFERROR(INDEX('UNIPIPE AIR'!F:F,MATCH(A223,'UNIPIPE AIR'!A:A,0)),INDEX('UNIPIPE NITRO'!F:F,MATCH(A223,'UNIPIPE NITRO'!A:A,0))),INDEX('UNIPIPE VAC'!F:F,MATCH(A223,'UNIPIPE VAC'!A:A,0))),INDEX('UNIPIPE HP'!F:F,MATCH(A223,'UNIPIPE HP'!A:A,0))),INDEX('UNIPIPE OIL'!F:F,MATCH(A223,'UNIPIPE OIL'!A:A,0))),"")</f>
        <v/>
      </c>
      <c r="F223" s="140" t="str">
        <f t="shared" si="0"/>
        <v/>
      </c>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8.75" customHeight="1" x14ac:dyDescent="0.2">
      <c r="A224" s="135">
        <v>207</v>
      </c>
      <c r="B224" s="135" t="str">
        <f>IFERROR(IFERROR(IFERROR(IFERROR(IFERROR(INDEX('UNIPIPE AIR'!C:C,MATCH(A224,'UNIPIPE AIR'!A:A,0)),INDEX('UNIPIPE NITRO'!C:C,MATCH(A224,'UNIPIPE NITRO'!A:A,0))),INDEX('UNIPIPE VAC'!C:C,MATCH(A224,'UNIPIPE VAC'!A:A,0))),INDEX('UNIPIPE HP'!C:C,MATCH(A224,'UNIPIPE HP'!A:A,0))),INDEX('UNIPIPE OIL'!C:C,MATCH(A224,'UNIPIPE OIL'!A:A,0))),"")</f>
        <v/>
      </c>
      <c r="C224" s="133" t="str">
        <f>IFERROR(IFERROR(IFERROR(IFERROR(IFERROR(INDEX('UNIPIPE AIR'!E:E,MATCH(A224,'UNIPIPE AIR'!A:A,0)),INDEX('UNIPIPE NITRO'!E:E,MATCH(A224,'UNIPIPE NITRO'!A:A,0))),INDEX('UNIPIPE VAC'!E:E,MATCH(A224,'UNIPIPE VAC'!A:A,0))),INDEX('UNIPIPE HP'!E:E,MATCH(A224,'UNIPIPE HP'!A:A,0))),INDEX('UNIPIPE OIL'!E:E,MATCH(A224,'UNIPIPE OIL'!A:A,0))),"")</f>
        <v/>
      </c>
      <c r="D224" s="139" t="str">
        <f>IFERROR(IFERROR(IFERROR(IFERROR(IFERROR(INDEX('UNIPIPE AIR'!G:G,MATCH(A224,'UNIPIPE AIR'!A:A,0)),INDEX('UNIPIPE NITRO'!G:G,MATCH(A224,'UNIPIPE NITRO'!A:A,0))),INDEX('UNIPIPE VAC'!G:G,MATCH(A224,'UNIPIPE VAC'!A:A,0))),INDEX('UNIPIPE HP'!G:G,MATCH(A224,'UNIPIPE HP'!A:A,0))),INDEX('UNIPIPE OIL'!G:G,MATCH(A224,'UNIPIPE OIL'!A:A,0))),"")</f>
        <v/>
      </c>
      <c r="E224" s="140" t="str">
        <f>IFERROR(IFERROR(IFERROR(IFERROR(IFERROR(INDEX('UNIPIPE AIR'!F:F,MATCH(A224,'UNIPIPE AIR'!A:A,0)),INDEX('UNIPIPE NITRO'!F:F,MATCH(A224,'UNIPIPE NITRO'!A:A,0))),INDEX('UNIPIPE VAC'!F:F,MATCH(A224,'UNIPIPE VAC'!A:A,0))),INDEX('UNIPIPE HP'!F:F,MATCH(A224,'UNIPIPE HP'!A:A,0))),INDEX('UNIPIPE OIL'!F:F,MATCH(A224,'UNIPIPE OIL'!A:A,0))),"")</f>
        <v/>
      </c>
      <c r="F224" s="140" t="str">
        <f t="shared" si="0"/>
        <v/>
      </c>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8.75" customHeight="1" x14ac:dyDescent="0.2">
      <c r="A225" s="135">
        <v>208</v>
      </c>
      <c r="B225" s="135" t="str">
        <f>IFERROR(IFERROR(IFERROR(IFERROR(IFERROR(INDEX('UNIPIPE AIR'!C:C,MATCH(A225,'UNIPIPE AIR'!A:A,0)),INDEX('UNIPIPE NITRO'!C:C,MATCH(A225,'UNIPIPE NITRO'!A:A,0))),INDEX('UNIPIPE VAC'!C:C,MATCH(A225,'UNIPIPE VAC'!A:A,0))),INDEX('UNIPIPE HP'!C:C,MATCH(A225,'UNIPIPE HP'!A:A,0))),INDEX('UNIPIPE OIL'!C:C,MATCH(A225,'UNIPIPE OIL'!A:A,0))),"")</f>
        <v/>
      </c>
      <c r="C225" s="133" t="str">
        <f>IFERROR(IFERROR(IFERROR(IFERROR(IFERROR(INDEX('UNIPIPE AIR'!E:E,MATCH(A225,'UNIPIPE AIR'!A:A,0)),INDEX('UNIPIPE NITRO'!E:E,MATCH(A225,'UNIPIPE NITRO'!A:A,0))),INDEX('UNIPIPE VAC'!E:E,MATCH(A225,'UNIPIPE VAC'!A:A,0))),INDEX('UNIPIPE HP'!E:E,MATCH(A225,'UNIPIPE HP'!A:A,0))),INDEX('UNIPIPE OIL'!E:E,MATCH(A225,'UNIPIPE OIL'!A:A,0))),"")</f>
        <v/>
      </c>
      <c r="D225" s="139" t="str">
        <f>IFERROR(IFERROR(IFERROR(IFERROR(IFERROR(INDEX('UNIPIPE AIR'!G:G,MATCH(A225,'UNIPIPE AIR'!A:A,0)),INDEX('UNIPIPE NITRO'!G:G,MATCH(A225,'UNIPIPE NITRO'!A:A,0))),INDEX('UNIPIPE VAC'!G:G,MATCH(A225,'UNIPIPE VAC'!A:A,0))),INDEX('UNIPIPE HP'!G:G,MATCH(A225,'UNIPIPE HP'!A:A,0))),INDEX('UNIPIPE OIL'!G:G,MATCH(A225,'UNIPIPE OIL'!A:A,0))),"")</f>
        <v/>
      </c>
      <c r="E225" s="140" t="str">
        <f>IFERROR(IFERROR(IFERROR(IFERROR(IFERROR(INDEX('UNIPIPE AIR'!F:F,MATCH(A225,'UNIPIPE AIR'!A:A,0)),INDEX('UNIPIPE NITRO'!F:F,MATCH(A225,'UNIPIPE NITRO'!A:A,0))),INDEX('UNIPIPE VAC'!F:F,MATCH(A225,'UNIPIPE VAC'!A:A,0))),INDEX('UNIPIPE HP'!F:F,MATCH(A225,'UNIPIPE HP'!A:A,0))),INDEX('UNIPIPE OIL'!F:F,MATCH(A225,'UNIPIPE OIL'!A:A,0))),"")</f>
        <v/>
      </c>
      <c r="F225" s="140" t="str">
        <f t="shared" si="0"/>
        <v/>
      </c>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8.75" customHeight="1" x14ac:dyDescent="0.2">
      <c r="A226" s="135">
        <v>209</v>
      </c>
      <c r="B226" s="135" t="str">
        <f>IFERROR(IFERROR(IFERROR(IFERROR(IFERROR(INDEX('UNIPIPE AIR'!C:C,MATCH(A226,'UNIPIPE AIR'!A:A,0)),INDEX('UNIPIPE NITRO'!C:C,MATCH(A226,'UNIPIPE NITRO'!A:A,0))),INDEX('UNIPIPE VAC'!C:C,MATCH(A226,'UNIPIPE VAC'!A:A,0))),INDEX('UNIPIPE HP'!C:C,MATCH(A226,'UNIPIPE HP'!A:A,0))),INDEX('UNIPIPE OIL'!C:C,MATCH(A226,'UNIPIPE OIL'!A:A,0))),"")</f>
        <v/>
      </c>
      <c r="C226" s="133" t="str">
        <f>IFERROR(IFERROR(IFERROR(IFERROR(IFERROR(INDEX('UNIPIPE AIR'!E:E,MATCH(A226,'UNIPIPE AIR'!A:A,0)),INDEX('UNIPIPE NITRO'!E:E,MATCH(A226,'UNIPIPE NITRO'!A:A,0))),INDEX('UNIPIPE VAC'!E:E,MATCH(A226,'UNIPIPE VAC'!A:A,0))),INDEX('UNIPIPE HP'!E:E,MATCH(A226,'UNIPIPE HP'!A:A,0))),INDEX('UNIPIPE OIL'!E:E,MATCH(A226,'UNIPIPE OIL'!A:A,0))),"")</f>
        <v/>
      </c>
      <c r="D226" s="139" t="str">
        <f>IFERROR(IFERROR(IFERROR(IFERROR(IFERROR(INDEX('UNIPIPE AIR'!G:G,MATCH(A226,'UNIPIPE AIR'!A:A,0)),INDEX('UNIPIPE NITRO'!G:G,MATCH(A226,'UNIPIPE NITRO'!A:A,0))),INDEX('UNIPIPE VAC'!G:G,MATCH(A226,'UNIPIPE VAC'!A:A,0))),INDEX('UNIPIPE HP'!G:G,MATCH(A226,'UNIPIPE HP'!A:A,0))),INDEX('UNIPIPE OIL'!G:G,MATCH(A226,'UNIPIPE OIL'!A:A,0))),"")</f>
        <v/>
      </c>
      <c r="E226" s="140" t="str">
        <f>IFERROR(IFERROR(IFERROR(IFERROR(IFERROR(INDEX('UNIPIPE AIR'!F:F,MATCH(A226,'UNIPIPE AIR'!A:A,0)),INDEX('UNIPIPE NITRO'!F:F,MATCH(A226,'UNIPIPE NITRO'!A:A,0))),INDEX('UNIPIPE VAC'!F:F,MATCH(A226,'UNIPIPE VAC'!A:A,0))),INDEX('UNIPIPE HP'!F:F,MATCH(A226,'UNIPIPE HP'!A:A,0))),INDEX('UNIPIPE OIL'!F:F,MATCH(A226,'UNIPIPE OIL'!A:A,0))),"")</f>
        <v/>
      </c>
      <c r="F226" s="140" t="str">
        <f t="shared" si="0"/>
        <v/>
      </c>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8.75" customHeight="1" x14ac:dyDescent="0.2">
      <c r="A227" s="135">
        <v>210</v>
      </c>
      <c r="B227" s="135" t="str">
        <f>IFERROR(IFERROR(IFERROR(IFERROR(IFERROR(INDEX('UNIPIPE AIR'!C:C,MATCH(A227,'UNIPIPE AIR'!A:A,0)),INDEX('UNIPIPE NITRO'!C:C,MATCH(A227,'UNIPIPE NITRO'!A:A,0))),INDEX('UNIPIPE VAC'!C:C,MATCH(A227,'UNIPIPE VAC'!A:A,0))),INDEX('UNIPIPE HP'!C:C,MATCH(A227,'UNIPIPE HP'!A:A,0))),INDEX('UNIPIPE OIL'!C:C,MATCH(A227,'UNIPIPE OIL'!A:A,0))),"")</f>
        <v/>
      </c>
      <c r="C227" s="133" t="str">
        <f>IFERROR(IFERROR(IFERROR(IFERROR(IFERROR(INDEX('UNIPIPE AIR'!E:E,MATCH(A227,'UNIPIPE AIR'!A:A,0)),INDEX('UNIPIPE NITRO'!E:E,MATCH(A227,'UNIPIPE NITRO'!A:A,0))),INDEX('UNIPIPE VAC'!E:E,MATCH(A227,'UNIPIPE VAC'!A:A,0))),INDEX('UNIPIPE HP'!E:E,MATCH(A227,'UNIPIPE HP'!A:A,0))),INDEX('UNIPIPE OIL'!E:E,MATCH(A227,'UNIPIPE OIL'!A:A,0))),"")</f>
        <v/>
      </c>
      <c r="D227" s="139" t="str">
        <f>IFERROR(IFERROR(IFERROR(IFERROR(IFERROR(INDEX('UNIPIPE AIR'!G:G,MATCH(A227,'UNIPIPE AIR'!A:A,0)),INDEX('UNIPIPE NITRO'!G:G,MATCH(A227,'UNIPIPE NITRO'!A:A,0))),INDEX('UNIPIPE VAC'!G:G,MATCH(A227,'UNIPIPE VAC'!A:A,0))),INDEX('UNIPIPE HP'!G:G,MATCH(A227,'UNIPIPE HP'!A:A,0))),INDEX('UNIPIPE OIL'!G:G,MATCH(A227,'UNIPIPE OIL'!A:A,0))),"")</f>
        <v/>
      </c>
      <c r="E227" s="140" t="str">
        <f>IFERROR(IFERROR(IFERROR(IFERROR(IFERROR(INDEX('UNIPIPE AIR'!F:F,MATCH(A227,'UNIPIPE AIR'!A:A,0)),INDEX('UNIPIPE NITRO'!F:F,MATCH(A227,'UNIPIPE NITRO'!A:A,0))),INDEX('UNIPIPE VAC'!F:F,MATCH(A227,'UNIPIPE VAC'!A:A,0))),INDEX('UNIPIPE HP'!F:F,MATCH(A227,'UNIPIPE HP'!A:A,0))),INDEX('UNIPIPE OIL'!F:F,MATCH(A227,'UNIPIPE OIL'!A:A,0))),"")</f>
        <v/>
      </c>
      <c r="F227" s="140" t="str">
        <f t="shared" si="0"/>
        <v/>
      </c>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8.75" customHeight="1" x14ac:dyDescent="0.2">
      <c r="A228" s="135">
        <v>211</v>
      </c>
      <c r="B228" s="135" t="str">
        <f>IFERROR(IFERROR(IFERROR(IFERROR(IFERROR(INDEX('UNIPIPE AIR'!C:C,MATCH(A228,'UNIPIPE AIR'!A:A,0)),INDEX('UNIPIPE NITRO'!C:C,MATCH(A228,'UNIPIPE NITRO'!A:A,0))),INDEX('UNIPIPE VAC'!C:C,MATCH(A228,'UNIPIPE VAC'!A:A,0))),INDEX('UNIPIPE HP'!C:C,MATCH(A228,'UNIPIPE HP'!A:A,0))),INDEX('UNIPIPE OIL'!C:C,MATCH(A228,'UNIPIPE OIL'!A:A,0))),"")</f>
        <v/>
      </c>
      <c r="C228" s="133" t="str">
        <f>IFERROR(IFERROR(IFERROR(IFERROR(IFERROR(INDEX('UNIPIPE AIR'!E:E,MATCH(A228,'UNIPIPE AIR'!A:A,0)),INDEX('UNIPIPE NITRO'!E:E,MATCH(A228,'UNIPIPE NITRO'!A:A,0))),INDEX('UNIPIPE VAC'!E:E,MATCH(A228,'UNIPIPE VAC'!A:A,0))),INDEX('UNIPIPE HP'!E:E,MATCH(A228,'UNIPIPE HP'!A:A,0))),INDEX('UNIPIPE OIL'!E:E,MATCH(A228,'UNIPIPE OIL'!A:A,0))),"")</f>
        <v/>
      </c>
      <c r="D228" s="139" t="str">
        <f>IFERROR(IFERROR(IFERROR(IFERROR(IFERROR(INDEX('UNIPIPE AIR'!G:G,MATCH(A228,'UNIPIPE AIR'!A:A,0)),INDEX('UNIPIPE NITRO'!G:G,MATCH(A228,'UNIPIPE NITRO'!A:A,0))),INDEX('UNIPIPE VAC'!G:G,MATCH(A228,'UNIPIPE VAC'!A:A,0))),INDEX('UNIPIPE HP'!G:G,MATCH(A228,'UNIPIPE HP'!A:A,0))),INDEX('UNIPIPE OIL'!G:G,MATCH(A228,'UNIPIPE OIL'!A:A,0))),"")</f>
        <v/>
      </c>
      <c r="E228" s="140" t="str">
        <f>IFERROR(IFERROR(IFERROR(IFERROR(IFERROR(INDEX('UNIPIPE AIR'!F:F,MATCH(A228,'UNIPIPE AIR'!A:A,0)),INDEX('UNIPIPE NITRO'!F:F,MATCH(A228,'UNIPIPE NITRO'!A:A,0))),INDEX('UNIPIPE VAC'!F:F,MATCH(A228,'UNIPIPE VAC'!A:A,0))),INDEX('UNIPIPE HP'!F:F,MATCH(A228,'UNIPIPE HP'!A:A,0))),INDEX('UNIPIPE OIL'!F:F,MATCH(A228,'UNIPIPE OIL'!A:A,0))),"")</f>
        <v/>
      </c>
      <c r="F228" s="140" t="str">
        <f t="shared" si="0"/>
        <v/>
      </c>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8.75" customHeight="1" x14ac:dyDescent="0.2">
      <c r="A229" s="135">
        <v>212</v>
      </c>
      <c r="B229" s="135" t="str">
        <f>IFERROR(IFERROR(IFERROR(IFERROR(IFERROR(INDEX('UNIPIPE AIR'!C:C,MATCH(A229,'UNIPIPE AIR'!A:A,0)),INDEX('UNIPIPE NITRO'!C:C,MATCH(A229,'UNIPIPE NITRO'!A:A,0))),INDEX('UNIPIPE VAC'!C:C,MATCH(A229,'UNIPIPE VAC'!A:A,0))),INDEX('UNIPIPE HP'!C:C,MATCH(A229,'UNIPIPE HP'!A:A,0))),INDEX('UNIPIPE OIL'!C:C,MATCH(A229,'UNIPIPE OIL'!A:A,0))),"")</f>
        <v/>
      </c>
      <c r="C229" s="133" t="str">
        <f>IFERROR(IFERROR(IFERROR(IFERROR(IFERROR(INDEX('UNIPIPE AIR'!E:E,MATCH(A229,'UNIPIPE AIR'!A:A,0)),INDEX('UNIPIPE NITRO'!E:E,MATCH(A229,'UNIPIPE NITRO'!A:A,0))),INDEX('UNIPIPE VAC'!E:E,MATCH(A229,'UNIPIPE VAC'!A:A,0))),INDEX('UNIPIPE HP'!E:E,MATCH(A229,'UNIPIPE HP'!A:A,0))),INDEX('UNIPIPE OIL'!E:E,MATCH(A229,'UNIPIPE OIL'!A:A,0))),"")</f>
        <v/>
      </c>
      <c r="D229" s="139" t="str">
        <f>IFERROR(IFERROR(IFERROR(IFERROR(IFERROR(INDEX('UNIPIPE AIR'!G:G,MATCH(A229,'UNIPIPE AIR'!A:A,0)),INDEX('UNIPIPE NITRO'!G:G,MATCH(A229,'UNIPIPE NITRO'!A:A,0))),INDEX('UNIPIPE VAC'!G:G,MATCH(A229,'UNIPIPE VAC'!A:A,0))),INDEX('UNIPIPE HP'!G:G,MATCH(A229,'UNIPIPE HP'!A:A,0))),INDEX('UNIPIPE OIL'!G:G,MATCH(A229,'UNIPIPE OIL'!A:A,0))),"")</f>
        <v/>
      </c>
      <c r="E229" s="140" t="str">
        <f>IFERROR(IFERROR(IFERROR(IFERROR(IFERROR(INDEX('UNIPIPE AIR'!F:F,MATCH(A229,'UNIPIPE AIR'!A:A,0)),INDEX('UNIPIPE NITRO'!F:F,MATCH(A229,'UNIPIPE NITRO'!A:A,0))),INDEX('UNIPIPE VAC'!F:F,MATCH(A229,'UNIPIPE VAC'!A:A,0))),INDEX('UNIPIPE HP'!F:F,MATCH(A229,'UNIPIPE HP'!A:A,0))),INDEX('UNIPIPE OIL'!F:F,MATCH(A229,'UNIPIPE OIL'!A:A,0))),"")</f>
        <v/>
      </c>
      <c r="F229" s="140" t="str">
        <f t="shared" si="0"/>
        <v/>
      </c>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8.75" customHeight="1" x14ac:dyDescent="0.2">
      <c r="A230" s="135">
        <v>213</v>
      </c>
      <c r="B230" s="135" t="str">
        <f>IFERROR(IFERROR(IFERROR(IFERROR(IFERROR(INDEX('UNIPIPE AIR'!C:C,MATCH(A230,'UNIPIPE AIR'!A:A,0)),INDEX('UNIPIPE NITRO'!C:C,MATCH(A230,'UNIPIPE NITRO'!A:A,0))),INDEX('UNIPIPE VAC'!C:C,MATCH(A230,'UNIPIPE VAC'!A:A,0))),INDEX('UNIPIPE HP'!C:C,MATCH(A230,'UNIPIPE HP'!A:A,0))),INDEX('UNIPIPE OIL'!C:C,MATCH(A230,'UNIPIPE OIL'!A:A,0))),"")</f>
        <v/>
      </c>
      <c r="C230" s="133" t="str">
        <f>IFERROR(IFERROR(IFERROR(IFERROR(IFERROR(INDEX('UNIPIPE AIR'!E:E,MATCH(A230,'UNIPIPE AIR'!A:A,0)),INDEX('UNIPIPE NITRO'!E:E,MATCH(A230,'UNIPIPE NITRO'!A:A,0))),INDEX('UNIPIPE VAC'!E:E,MATCH(A230,'UNIPIPE VAC'!A:A,0))),INDEX('UNIPIPE HP'!E:E,MATCH(A230,'UNIPIPE HP'!A:A,0))),INDEX('UNIPIPE OIL'!E:E,MATCH(A230,'UNIPIPE OIL'!A:A,0))),"")</f>
        <v/>
      </c>
      <c r="D230" s="139" t="str">
        <f>IFERROR(IFERROR(IFERROR(IFERROR(IFERROR(INDEX('UNIPIPE AIR'!G:G,MATCH(A230,'UNIPIPE AIR'!A:A,0)),INDEX('UNIPIPE NITRO'!G:G,MATCH(A230,'UNIPIPE NITRO'!A:A,0))),INDEX('UNIPIPE VAC'!G:G,MATCH(A230,'UNIPIPE VAC'!A:A,0))),INDEX('UNIPIPE HP'!G:G,MATCH(A230,'UNIPIPE HP'!A:A,0))),INDEX('UNIPIPE OIL'!G:G,MATCH(A230,'UNIPIPE OIL'!A:A,0))),"")</f>
        <v/>
      </c>
      <c r="E230" s="140" t="str">
        <f>IFERROR(IFERROR(IFERROR(IFERROR(IFERROR(INDEX('UNIPIPE AIR'!F:F,MATCH(A230,'UNIPIPE AIR'!A:A,0)),INDEX('UNIPIPE NITRO'!F:F,MATCH(A230,'UNIPIPE NITRO'!A:A,0))),INDEX('UNIPIPE VAC'!F:F,MATCH(A230,'UNIPIPE VAC'!A:A,0))),INDEX('UNIPIPE HP'!F:F,MATCH(A230,'UNIPIPE HP'!A:A,0))),INDEX('UNIPIPE OIL'!F:F,MATCH(A230,'UNIPIPE OIL'!A:A,0))),"")</f>
        <v/>
      </c>
      <c r="F230" s="140" t="str">
        <f t="shared" si="0"/>
        <v/>
      </c>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8.75" customHeight="1" x14ac:dyDescent="0.2">
      <c r="A231" s="135">
        <v>214</v>
      </c>
      <c r="B231" s="135" t="str">
        <f>IFERROR(IFERROR(IFERROR(IFERROR(IFERROR(INDEX('UNIPIPE AIR'!C:C,MATCH(A231,'UNIPIPE AIR'!A:A,0)),INDEX('UNIPIPE NITRO'!C:C,MATCH(A231,'UNIPIPE NITRO'!A:A,0))),INDEX('UNIPIPE VAC'!C:C,MATCH(A231,'UNIPIPE VAC'!A:A,0))),INDEX('UNIPIPE HP'!C:C,MATCH(A231,'UNIPIPE HP'!A:A,0))),INDEX('UNIPIPE OIL'!C:C,MATCH(A231,'UNIPIPE OIL'!A:A,0))),"")</f>
        <v/>
      </c>
      <c r="C231" s="133" t="str">
        <f>IFERROR(IFERROR(IFERROR(IFERROR(IFERROR(INDEX('UNIPIPE AIR'!E:E,MATCH(A231,'UNIPIPE AIR'!A:A,0)),INDEX('UNIPIPE NITRO'!E:E,MATCH(A231,'UNIPIPE NITRO'!A:A,0))),INDEX('UNIPIPE VAC'!E:E,MATCH(A231,'UNIPIPE VAC'!A:A,0))),INDEX('UNIPIPE HP'!E:E,MATCH(A231,'UNIPIPE HP'!A:A,0))),INDEX('UNIPIPE OIL'!E:E,MATCH(A231,'UNIPIPE OIL'!A:A,0))),"")</f>
        <v/>
      </c>
      <c r="D231" s="139" t="str">
        <f>IFERROR(IFERROR(IFERROR(IFERROR(IFERROR(INDEX('UNIPIPE AIR'!G:G,MATCH(A231,'UNIPIPE AIR'!A:A,0)),INDEX('UNIPIPE NITRO'!G:G,MATCH(A231,'UNIPIPE NITRO'!A:A,0))),INDEX('UNIPIPE VAC'!G:G,MATCH(A231,'UNIPIPE VAC'!A:A,0))),INDEX('UNIPIPE HP'!G:G,MATCH(A231,'UNIPIPE HP'!A:A,0))),INDEX('UNIPIPE OIL'!G:G,MATCH(A231,'UNIPIPE OIL'!A:A,0))),"")</f>
        <v/>
      </c>
      <c r="E231" s="140" t="str">
        <f>IFERROR(IFERROR(IFERROR(IFERROR(IFERROR(INDEX('UNIPIPE AIR'!F:F,MATCH(A231,'UNIPIPE AIR'!A:A,0)),INDEX('UNIPIPE NITRO'!F:F,MATCH(A231,'UNIPIPE NITRO'!A:A,0))),INDEX('UNIPIPE VAC'!F:F,MATCH(A231,'UNIPIPE VAC'!A:A,0))),INDEX('UNIPIPE HP'!F:F,MATCH(A231,'UNIPIPE HP'!A:A,0))),INDEX('UNIPIPE OIL'!F:F,MATCH(A231,'UNIPIPE OIL'!A:A,0))),"")</f>
        <v/>
      </c>
      <c r="F231" s="140" t="str">
        <f t="shared" si="0"/>
        <v/>
      </c>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8.75" customHeight="1" x14ac:dyDescent="0.2">
      <c r="A232" s="135">
        <v>215</v>
      </c>
      <c r="B232" s="135" t="str">
        <f>IFERROR(IFERROR(IFERROR(IFERROR(IFERROR(INDEX('UNIPIPE AIR'!C:C,MATCH(A232,'UNIPIPE AIR'!A:A,0)),INDEX('UNIPIPE NITRO'!C:C,MATCH(A232,'UNIPIPE NITRO'!A:A,0))),INDEX('UNIPIPE VAC'!C:C,MATCH(A232,'UNIPIPE VAC'!A:A,0))),INDEX('UNIPIPE HP'!C:C,MATCH(A232,'UNIPIPE HP'!A:A,0))),INDEX('UNIPIPE OIL'!C:C,MATCH(A232,'UNIPIPE OIL'!A:A,0))),"")</f>
        <v/>
      </c>
      <c r="C232" s="133" t="str">
        <f>IFERROR(IFERROR(IFERROR(IFERROR(IFERROR(INDEX('UNIPIPE AIR'!E:E,MATCH(A232,'UNIPIPE AIR'!A:A,0)),INDEX('UNIPIPE NITRO'!E:E,MATCH(A232,'UNIPIPE NITRO'!A:A,0))),INDEX('UNIPIPE VAC'!E:E,MATCH(A232,'UNIPIPE VAC'!A:A,0))),INDEX('UNIPIPE HP'!E:E,MATCH(A232,'UNIPIPE HP'!A:A,0))),INDEX('UNIPIPE OIL'!E:E,MATCH(A232,'UNIPIPE OIL'!A:A,0))),"")</f>
        <v/>
      </c>
      <c r="D232" s="139" t="str">
        <f>IFERROR(IFERROR(IFERROR(IFERROR(IFERROR(INDEX('UNIPIPE AIR'!G:G,MATCH(A232,'UNIPIPE AIR'!A:A,0)),INDEX('UNIPIPE NITRO'!G:G,MATCH(A232,'UNIPIPE NITRO'!A:A,0))),INDEX('UNIPIPE VAC'!G:G,MATCH(A232,'UNIPIPE VAC'!A:A,0))),INDEX('UNIPIPE HP'!G:G,MATCH(A232,'UNIPIPE HP'!A:A,0))),INDEX('UNIPIPE OIL'!G:G,MATCH(A232,'UNIPIPE OIL'!A:A,0))),"")</f>
        <v/>
      </c>
      <c r="E232" s="140" t="str">
        <f>IFERROR(IFERROR(IFERROR(IFERROR(IFERROR(INDEX('UNIPIPE AIR'!F:F,MATCH(A232,'UNIPIPE AIR'!A:A,0)),INDEX('UNIPIPE NITRO'!F:F,MATCH(A232,'UNIPIPE NITRO'!A:A,0))),INDEX('UNIPIPE VAC'!F:F,MATCH(A232,'UNIPIPE VAC'!A:A,0))),INDEX('UNIPIPE HP'!F:F,MATCH(A232,'UNIPIPE HP'!A:A,0))),INDEX('UNIPIPE OIL'!F:F,MATCH(A232,'UNIPIPE OIL'!A:A,0))),"")</f>
        <v/>
      </c>
      <c r="F232" s="140" t="str">
        <f t="shared" si="0"/>
        <v/>
      </c>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8.75" customHeight="1" x14ac:dyDescent="0.2">
      <c r="A233" s="135">
        <v>216</v>
      </c>
      <c r="B233" s="135" t="str">
        <f>IFERROR(IFERROR(IFERROR(IFERROR(IFERROR(INDEX('UNIPIPE AIR'!C:C,MATCH(A233,'UNIPIPE AIR'!A:A,0)),INDEX('UNIPIPE NITRO'!C:C,MATCH(A233,'UNIPIPE NITRO'!A:A,0))),INDEX('UNIPIPE VAC'!C:C,MATCH(A233,'UNIPIPE VAC'!A:A,0))),INDEX('UNIPIPE HP'!C:C,MATCH(A233,'UNIPIPE HP'!A:A,0))),INDEX('UNIPIPE OIL'!C:C,MATCH(A233,'UNIPIPE OIL'!A:A,0))),"")</f>
        <v/>
      </c>
      <c r="C233" s="133" t="str">
        <f>IFERROR(IFERROR(IFERROR(IFERROR(IFERROR(INDEX('UNIPIPE AIR'!E:E,MATCH(A233,'UNIPIPE AIR'!A:A,0)),INDEX('UNIPIPE NITRO'!E:E,MATCH(A233,'UNIPIPE NITRO'!A:A,0))),INDEX('UNIPIPE VAC'!E:E,MATCH(A233,'UNIPIPE VAC'!A:A,0))),INDEX('UNIPIPE HP'!E:E,MATCH(A233,'UNIPIPE HP'!A:A,0))),INDEX('UNIPIPE OIL'!E:E,MATCH(A233,'UNIPIPE OIL'!A:A,0))),"")</f>
        <v/>
      </c>
      <c r="D233" s="139" t="str">
        <f>IFERROR(IFERROR(IFERROR(IFERROR(IFERROR(INDEX('UNIPIPE AIR'!G:G,MATCH(A233,'UNIPIPE AIR'!A:A,0)),INDEX('UNIPIPE NITRO'!G:G,MATCH(A233,'UNIPIPE NITRO'!A:A,0))),INDEX('UNIPIPE VAC'!G:G,MATCH(A233,'UNIPIPE VAC'!A:A,0))),INDEX('UNIPIPE HP'!G:G,MATCH(A233,'UNIPIPE HP'!A:A,0))),INDEX('UNIPIPE OIL'!G:G,MATCH(A233,'UNIPIPE OIL'!A:A,0))),"")</f>
        <v/>
      </c>
      <c r="E233" s="140" t="str">
        <f>IFERROR(IFERROR(IFERROR(IFERROR(IFERROR(INDEX('UNIPIPE AIR'!F:F,MATCH(A233,'UNIPIPE AIR'!A:A,0)),INDEX('UNIPIPE NITRO'!F:F,MATCH(A233,'UNIPIPE NITRO'!A:A,0))),INDEX('UNIPIPE VAC'!F:F,MATCH(A233,'UNIPIPE VAC'!A:A,0))),INDEX('UNIPIPE HP'!F:F,MATCH(A233,'UNIPIPE HP'!A:A,0))),INDEX('UNIPIPE OIL'!F:F,MATCH(A233,'UNIPIPE OIL'!A:A,0))),"")</f>
        <v/>
      </c>
      <c r="F233" s="140" t="str">
        <f t="shared" si="0"/>
        <v/>
      </c>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8.75" customHeight="1" x14ac:dyDescent="0.2">
      <c r="A234" s="135">
        <v>217</v>
      </c>
      <c r="B234" s="135" t="str">
        <f>IFERROR(IFERROR(IFERROR(IFERROR(IFERROR(INDEX('UNIPIPE AIR'!C:C,MATCH(A234,'UNIPIPE AIR'!A:A,0)),INDEX('UNIPIPE NITRO'!C:C,MATCH(A234,'UNIPIPE NITRO'!A:A,0))),INDEX('UNIPIPE VAC'!C:C,MATCH(A234,'UNIPIPE VAC'!A:A,0))),INDEX('UNIPIPE HP'!C:C,MATCH(A234,'UNIPIPE HP'!A:A,0))),INDEX('UNIPIPE OIL'!C:C,MATCH(A234,'UNIPIPE OIL'!A:A,0))),"")</f>
        <v/>
      </c>
      <c r="C234" s="133" t="str">
        <f>IFERROR(IFERROR(IFERROR(IFERROR(IFERROR(INDEX('UNIPIPE AIR'!E:E,MATCH(A234,'UNIPIPE AIR'!A:A,0)),INDEX('UNIPIPE NITRO'!E:E,MATCH(A234,'UNIPIPE NITRO'!A:A,0))),INDEX('UNIPIPE VAC'!E:E,MATCH(A234,'UNIPIPE VAC'!A:A,0))),INDEX('UNIPIPE HP'!E:E,MATCH(A234,'UNIPIPE HP'!A:A,0))),INDEX('UNIPIPE OIL'!E:E,MATCH(A234,'UNIPIPE OIL'!A:A,0))),"")</f>
        <v/>
      </c>
      <c r="D234" s="139" t="str">
        <f>IFERROR(IFERROR(IFERROR(IFERROR(IFERROR(INDEX('UNIPIPE AIR'!G:G,MATCH(A234,'UNIPIPE AIR'!A:A,0)),INDEX('UNIPIPE NITRO'!G:G,MATCH(A234,'UNIPIPE NITRO'!A:A,0))),INDEX('UNIPIPE VAC'!G:G,MATCH(A234,'UNIPIPE VAC'!A:A,0))),INDEX('UNIPIPE HP'!G:G,MATCH(A234,'UNIPIPE HP'!A:A,0))),INDEX('UNIPIPE OIL'!G:G,MATCH(A234,'UNIPIPE OIL'!A:A,0))),"")</f>
        <v/>
      </c>
      <c r="E234" s="140" t="str">
        <f>IFERROR(IFERROR(IFERROR(IFERROR(IFERROR(INDEX('UNIPIPE AIR'!F:F,MATCH(A234,'UNIPIPE AIR'!A:A,0)),INDEX('UNIPIPE NITRO'!F:F,MATCH(A234,'UNIPIPE NITRO'!A:A,0))),INDEX('UNIPIPE VAC'!F:F,MATCH(A234,'UNIPIPE VAC'!A:A,0))),INDEX('UNIPIPE HP'!F:F,MATCH(A234,'UNIPIPE HP'!A:A,0))),INDEX('UNIPIPE OIL'!F:F,MATCH(A234,'UNIPIPE OIL'!A:A,0))),"")</f>
        <v/>
      </c>
      <c r="F234" s="140" t="str">
        <f t="shared" si="0"/>
        <v/>
      </c>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8.75" customHeight="1" x14ac:dyDescent="0.2">
      <c r="A235" s="135">
        <v>218</v>
      </c>
      <c r="B235" s="135" t="str">
        <f>IFERROR(IFERROR(IFERROR(IFERROR(IFERROR(INDEX('UNIPIPE AIR'!C:C,MATCH(A235,'UNIPIPE AIR'!A:A,0)),INDEX('UNIPIPE NITRO'!C:C,MATCH(A235,'UNIPIPE NITRO'!A:A,0))),INDEX('UNIPIPE VAC'!C:C,MATCH(A235,'UNIPIPE VAC'!A:A,0))),INDEX('UNIPIPE HP'!C:C,MATCH(A235,'UNIPIPE HP'!A:A,0))),INDEX('UNIPIPE OIL'!C:C,MATCH(A235,'UNIPIPE OIL'!A:A,0))),"")</f>
        <v/>
      </c>
      <c r="C235" s="133" t="str">
        <f>IFERROR(IFERROR(IFERROR(IFERROR(IFERROR(INDEX('UNIPIPE AIR'!E:E,MATCH(A235,'UNIPIPE AIR'!A:A,0)),INDEX('UNIPIPE NITRO'!E:E,MATCH(A235,'UNIPIPE NITRO'!A:A,0))),INDEX('UNIPIPE VAC'!E:E,MATCH(A235,'UNIPIPE VAC'!A:A,0))),INDEX('UNIPIPE HP'!E:E,MATCH(A235,'UNIPIPE HP'!A:A,0))),INDEX('UNIPIPE OIL'!E:E,MATCH(A235,'UNIPIPE OIL'!A:A,0))),"")</f>
        <v/>
      </c>
      <c r="D235" s="139" t="str">
        <f>IFERROR(IFERROR(IFERROR(IFERROR(IFERROR(INDEX('UNIPIPE AIR'!G:G,MATCH(A235,'UNIPIPE AIR'!A:A,0)),INDEX('UNIPIPE NITRO'!G:G,MATCH(A235,'UNIPIPE NITRO'!A:A,0))),INDEX('UNIPIPE VAC'!G:G,MATCH(A235,'UNIPIPE VAC'!A:A,0))),INDEX('UNIPIPE HP'!G:G,MATCH(A235,'UNIPIPE HP'!A:A,0))),INDEX('UNIPIPE OIL'!G:G,MATCH(A235,'UNIPIPE OIL'!A:A,0))),"")</f>
        <v/>
      </c>
      <c r="E235" s="140" t="str">
        <f>IFERROR(IFERROR(IFERROR(IFERROR(IFERROR(INDEX('UNIPIPE AIR'!F:F,MATCH(A235,'UNIPIPE AIR'!A:A,0)),INDEX('UNIPIPE NITRO'!F:F,MATCH(A235,'UNIPIPE NITRO'!A:A,0))),INDEX('UNIPIPE VAC'!F:F,MATCH(A235,'UNIPIPE VAC'!A:A,0))),INDEX('UNIPIPE HP'!F:F,MATCH(A235,'UNIPIPE HP'!A:A,0))),INDEX('UNIPIPE OIL'!F:F,MATCH(A235,'UNIPIPE OIL'!A:A,0))),"")</f>
        <v/>
      </c>
      <c r="F235" s="140" t="str">
        <f t="shared" si="0"/>
        <v/>
      </c>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8.75" customHeight="1" x14ac:dyDescent="0.2">
      <c r="A236" s="135">
        <v>219</v>
      </c>
      <c r="B236" s="135" t="str">
        <f>IFERROR(IFERROR(IFERROR(IFERROR(IFERROR(INDEX('UNIPIPE AIR'!C:C,MATCH(A236,'UNIPIPE AIR'!A:A,0)),INDEX('UNIPIPE NITRO'!C:C,MATCH(A236,'UNIPIPE NITRO'!A:A,0))),INDEX('UNIPIPE VAC'!C:C,MATCH(A236,'UNIPIPE VAC'!A:A,0))),INDEX('UNIPIPE HP'!C:C,MATCH(A236,'UNIPIPE HP'!A:A,0))),INDEX('UNIPIPE OIL'!C:C,MATCH(A236,'UNIPIPE OIL'!A:A,0))),"")</f>
        <v/>
      </c>
      <c r="C236" s="133" t="str">
        <f>IFERROR(IFERROR(IFERROR(IFERROR(IFERROR(INDEX('UNIPIPE AIR'!E:E,MATCH(A236,'UNIPIPE AIR'!A:A,0)),INDEX('UNIPIPE NITRO'!E:E,MATCH(A236,'UNIPIPE NITRO'!A:A,0))),INDEX('UNIPIPE VAC'!E:E,MATCH(A236,'UNIPIPE VAC'!A:A,0))),INDEX('UNIPIPE HP'!E:E,MATCH(A236,'UNIPIPE HP'!A:A,0))),INDEX('UNIPIPE OIL'!E:E,MATCH(A236,'UNIPIPE OIL'!A:A,0))),"")</f>
        <v/>
      </c>
      <c r="D236" s="139" t="str">
        <f>IFERROR(IFERROR(IFERROR(IFERROR(IFERROR(INDEX('UNIPIPE AIR'!G:G,MATCH(A236,'UNIPIPE AIR'!A:A,0)),INDEX('UNIPIPE NITRO'!G:G,MATCH(A236,'UNIPIPE NITRO'!A:A,0))),INDEX('UNIPIPE VAC'!G:G,MATCH(A236,'UNIPIPE VAC'!A:A,0))),INDEX('UNIPIPE HP'!G:G,MATCH(A236,'UNIPIPE HP'!A:A,0))),INDEX('UNIPIPE OIL'!G:G,MATCH(A236,'UNIPIPE OIL'!A:A,0))),"")</f>
        <v/>
      </c>
      <c r="E236" s="140" t="str">
        <f>IFERROR(IFERROR(IFERROR(IFERROR(IFERROR(INDEX('UNIPIPE AIR'!F:F,MATCH(A236,'UNIPIPE AIR'!A:A,0)),INDEX('UNIPIPE NITRO'!F:F,MATCH(A236,'UNIPIPE NITRO'!A:A,0))),INDEX('UNIPIPE VAC'!F:F,MATCH(A236,'UNIPIPE VAC'!A:A,0))),INDEX('UNIPIPE HP'!F:F,MATCH(A236,'UNIPIPE HP'!A:A,0))),INDEX('UNIPIPE OIL'!F:F,MATCH(A236,'UNIPIPE OIL'!A:A,0))),"")</f>
        <v/>
      </c>
      <c r="F236" s="140" t="str">
        <f t="shared" si="0"/>
        <v/>
      </c>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8.75" customHeight="1" x14ac:dyDescent="0.2">
      <c r="A237" s="135">
        <v>220</v>
      </c>
      <c r="B237" s="135" t="str">
        <f>IFERROR(IFERROR(IFERROR(IFERROR(IFERROR(INDEX('UNIPIPE AIR'!C:C,MATCH(A237,'UNIPIPE AIR'!A:A,0)),INDEX('UNIPIPE NITRO'!C:C,MATCH(A237,'UNIPIPE NITRO'!A:A,0))),INDEX('UNIPIPE VAC'!C:C,MATCH(A237,'UNIPIPE VAC'!A:A,0))),INDEX('UNIPIPE HP'!C:C,MATCH(A237,'UNIPIPE HP'!A:A,0))),INDEX('UNIPIPE OIL'!C:C,MATCH(A237,'UNIPIPE OIL'!A:A,0))),"")</f>
        <v/>
      </c>
      <c r="C237" s="133" t="str">
        <f>IFERROR(IFERROR(IFERROR(IFERROR(IFERROR(INDEX('UNIPIPE AIR'!E:E,MATCH(A237,'UNIPIPE AIR'!A:A,0)),INDEX('UNIPIPE NITRO'!E:E,MATCH(A237,'UNIPIPE NITRO'!A:A,0))),INDEX('UNIPIPE VAC'!E:E,MATCH(A237,'UNIPIPE VAC'!A:A,0))),INDEX('UNIPIPE HP'!E:E,MATCH(A237,'UNIPIPE HP'!A:A,0))),INDEX('UNIPIPE OIL'!E:E,MATCH(A237,'UNIPIPE OIL'!A:A,0))),"")</f>
        <v/>
      </c>
      <c r="D237" s="139" t="str">
        <f>IFERROR(IFERROR(IFERROR(IFERROR(IFERROR(INDEX('UNIPIPE AIR'!G:G,MATCH(A237,'UNIPIPE AIR'!A:A,0)),INDEX('UNIPIPE NITRO'!G:G,MATCH(A237,'UNIPIPE NITRO'!A:A,0))),INDEX('UNIPIPE VAC'!G:G,MATCH(A237,'UNIPIPE VAC'!A:A,0))),INDEX('UNIPIPE HP'!G:G,MATCH(A237,'UNIPIPE HP'!A:A,0))),INDEX('UNIPIPE OIL'!G:G,MATCH(A237,'UNIPIPE OIL'!A:A,0))),"")</f>
        <v/>
      </c>
      <c r="E237" s="140" t="str">
        <f>IFERROR(IFERROR(IFERROR(IFERROR(IFERROR(INDEX('UNIPIPE AIR'!F:F,MATCH(A237,'UNIPIPE AIR'!A:A,0)),INDEX('UNIPIPE NITRO'!F:F,MATCH(A237,'UNIPIPE NITRO'!A:A,0))),INDEX('UNIPIPE VAC'!F:F,MATCH(A237,'UNIPIPE VAC'!A:A,0))),INDEX('UNIPIPE HP'!F:F,MATCH(A237,'UNIPIPE HP'!A:A,0))),INDEX('UNIPIPE OIL'!F:F,MATCH(A237,'UNIPIPE OIL'!A:A,0))),"")</f>
        <v/>
      </c>
      <c r="F237" s="140" t="str">
        <f t="shared" si="0"/>
        <v/>
      </c>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8.75" customHeight="1" x14ac:dyDescent="0.2">
      <c r="A238" s="135">
        <v>221</v>
      </c>
      <c r="B238" s="135" t="str">
        <f>IFERROR(IFERROR(IFERROR(IFERROR(IFERROR(INDEX('UNIPIPE AIR'!C:C,MATCH(A238,'UNIPIPE AIR'!A:A,0)),INDEX('UNIPIPE NITRO'!C:C,MATCH(A238,'UNIPIPE NITRO'!A:A,0))),INDEX('UNIPIPE VAC'!C:C,MATCH(A238,'UNIPIPE VAC'!A:A,0))),INDEX('UNIPIPE HP'!C:C,MATCH(A238,'UNIPIPE HP'!A:A,0))),INDEX('UNIPIPE OIL'!C:C,MATCH(A238,'UNIPIPE OIL'!A:A,0))),"")</f>
        <v/>
      </c>
      <c r="C238" s="133" t="str">
        <f>IFERROR(IFERROR(IFERROR(IFERROR(IFERROR(INDEX('UNIPIPE AIR'!E:E,MATCH(A238,'UNIPIPE AIR'!A:A,0)),INDEX('UNIPIPE NITRO'!E:E,MATCH(A238,'UNIPIPE NITRO'!A:A,0))),INDEX('UNIPIPE VAC'!E:E,MATCH(A238,'UNIPIPE VAC'!A:A,0))),INDEX('UNIPIPE HP'!E:E,MATCH(A238,'UNIPIPE HP'!A:A,0))),INDEX('UNIPIPE OIL'!E:E,MATCH(A238,'UNIPIPE OIL'!A:A,0))),"")</f>
        <v/>
      </c>
      <c r="D238" s="139" t="str">
        <f>IFERROR(IFERROR(IFERROR(IFERROR(IFERROR(INDEX('UNIPIPE AIR'!G:G,MATCH(A238,'UNIPIPE AIR'!A:A,0)),INDEX('UNIPIPE NITRO'!G:G,MATCH(A238,'UNIPIPE NITRO'!A:A,0))),INDEX('UNIPIPE VAC'!G:G,MATCH(A238,'UNIPIPE VAC'!A:A,0))),INDEX('UNIPIPE HP'!G:G,MATCH(A238,'UNIPIPE HP'!A:A,0))),INDEX('UNIPIPE OIL'!G:G,MATCH(A238,'UNIPIPE OIL'!A:A,0))),"")</f>
        <v/>
      </c>
      <c r="E238" s="140" t="str">
        <f>IFERROR(IFERROR(IFERROR(IFERROR(IFERROR(INDEX('UNIPIPE AIR'!F:F,MATCH(A238,'UNIPIPE AIR'!A:A,0)),INDEX('UNIPIPE NITRO'!F:F,MATCH(A238,'UNIPIPE NITRO'!A:A,0))),INDEX('UNIPIPE VAC'!F:F,MATCH(A238,'UNIPIPE VAC'!A:A,0))),INDEX('UNIPIPE HP'!F:F,MATCH(A238,'UNIPIPE HP'!A:A,0))),INDEX('UNIPIPE OIL'!F:F,MATCH(A238,'UNIPIPE OIL'!A:A,0))),"")</f>
        <v/>
      </c>
      <c r="F238" s="140" t="str">
        <f t="shared" si="0"/>
        <v/>
      </c>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8.75" customHeight="1" x14ac:dyDescent="0.2">
      <c r="A239" s="135">
        <v>222</v>
      </c>
      <c r="B239" s="135" t="str">
        <f>IFERROR(IFERROR(IFERROR(IFERROR(IFERROR(INDEX('UNIPIPE AIR'!C:C,MATCH(A239,'UNIPIPE AIR'!A:A,0)),INDEX('UNIPIPE NITRO'!C:C,MATCH(A239,'UNIPIPE NITRO'!A:A,0))),INDEX('UNIPIPE VAC'!C:C,MATCH(A239,'UNIPIPE VAC'!A:A,0))),INDEX('UNIPIPE HP'!C:C,MATCH(A239,'UNIPIPE HP'!A:A,0))),INDEX('UNIPIPE OIL'!C:C,MATCH(A239,'UNIPIPE OIL'!A:A,0))),"")</f>
        <v/>
      </c>
      <c r="C239" s="133" t="str">
        <f>IFERROR(IFERROR(IFERROR(IFERROR(IFERROR(INDEX('UNIPIPE AIR'!E:E,MATCH(A239,'UNIPIPE AIR'!A:A,0)),INDEX('UNIPIPE NITRO'!E:E,MATCH(A239,'UNIPIPE NITRO'!A:A,0))),INDEX('UNIPIPE VAC'!E:E,MATCH(A239,'UNIPIPE VAC'!A:A,0))),INDEX('UNIPIPE HP'!E:E,MATCH(A239,'UNIPIPE HP'!A:A,0))),INDEX('UNIPIPE OIL'!E:E,MATCH(A239,'UNIPIPE OIL'!A:A,0))),"")</f>
        <v/>
      </c>
      <c r="D239" s="139" t="str">
        <f>IFERROR(IFERROR(IFERROR(IFERROR(IFERROR(INDEX('UNIPIPE AIR'!G:G,MATCH(A239,'UNIPIPE AIR'!A:A,0)),INDEX('UNIPIPE NITRO'!G:G,MATCH(A239,'UNIPIPE NITRO'!A:A,0))),INDEX('UNIPIPE VAC'!G:G,MATCH(A239,'UNIPIPE VAC'!A:A,0))),INDEX('UNIPIPE HP'!G:G,MATCH(A239,'UNIPIPE HP'!A:A,0))),INDEX('UNIPIPE OIL'!G:G,MATCH(A239,'UNIPIPE OIL'!A:A,0))),"")</f>
        <v/>
      </c>
      <c r="E239" s="140" t="str">
        <f>IFERROR(IFERROR(IFERROR(IFERROR(IFERROR(INDEX('UNIPIPE AIR'!F:F,MATCH(A239,'UNIPIPE AIR'!A:A,0)),INDEX('UNIPIPE NITRO'!F:F,MATCH(A239,'UNIPIPE NITRO'!A:A,0))),INDEX('UNIPIPE VAC'!F:F,MATCH(A239,'UNIPIPE VAC'!A:A,0))),INDEX('UNIPIPE HP'!F:F,MATCH(A239,'UNIPIPE HP'!A:A,0))),INDEX('UNIPIPE OIL'!F:F,MATCH(A239,'UNIPIPE OIL'!A:A,0))),"")</f>
        <v/>
      </c>
      <c r="F239" s="140" t="str">
        <f t="shared" si="0"/>
        <v/>
      </c>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8.75" customHeight="1" x14ac:dyDescent="0.2">
      <c r="A240" s="135">
        <v>223</v>
      </c>
      <c r="B240" s="135" t="str">
        <f>IFERROR(IFERROR(IFERROR(IFERROR(IFERROR(INDEX('UNIPIPE AIR'!C:C,MATCH(A240,'UNIPIPE AIR'!A:A,0)),INDEX('UNIPIPE NITRO'!C:C,MATCH(A240,'UNIPIPE NITRO'!A:A,0))),INDEX('UNIPIPE VAC'!C:C,MATCH(A240,'UNIPIPE VAC'!A:A,0))),INDEX('UNIPIPE HP'!C:C,MATCH(A240,'UNIPIPE HP'!A:A,0))),INDEX('UNIPIPE OIL'!C:C,MATCH(A240,'UNIPIPE OIL'!A:A,0))),"")</f>
        <v/>
      </c>
      <c r="C240" s="133" t="str">
        <f>IFERROR(IFERROR(IFERROR(IFERROR(IFERROR(INDEX('UNIPIPE AIR'!E:E,MATCH(A240,'UNIPIPE AIR'!A:A,0)),INDEX('UNIPIPE NITRO'!E:E,MATCH(A240,'UNIPIPE NITRO'!A:A,0))),INDEX('UNIPIPE VAC'!E:E,MATCH(A240,'UNIPIPE VAC'!A:A,0))),INDEX('UNIPIPE HP'!E:E,MATCH(A240,'UNIPIPE HP'!A:A,0))),INDEX('UNIPIPE OIL'!E:E,MATCH(A240,'UNIPIPE OIL'!A:A,0))),"")</f>
        <v/>
      </c>
      <c r="D240" s="139" t="str">
        <f>IFERROR(IFERROR(IFERROR(IFERROR(IFERROR(INDEX('UNIPIPE AIR'!G:G,MATCH(A240,'UNIPIPE AIR'!A:A,0)),INDEX('UNIPIPE NITRO'!G:G,MATCH(A240,'UNIPIPE NITRO'!A:A,0))),INDEX('UNIPIPE VAC'!G:G,MATCH(A240,'UNIPIPE VAC'!A:A,0))),INDEX('UNIPIPE HP'!G:G,MATCH(A240,'UNIPIPE HP'!A:A,0))),INDEX('UNIPIPE OIL'!G:G,MATCH(A240,'UNIPIPE OIL'!A:A,0))),"")</f>
        <v/>
      </c>
      <c r="E240" s="140" t="str">
        <f>IFERROR(IFERROR(IFERROR(IFERROR(IFERROR(INDEX('UNIPIPE AIR'!F:F,MATCH(A240,'UNIPIPE AIR'!A:A,0)),INDEX('UNIPIPE NITRO'!F:F,MATCH(A240,'UNIPIPE NITRO'!A:A,0))),INDEX('UNIPIPE VAC'!F:F,MATCH(A240,'UNIPIPE VAC'!A:A,0))),INDEX('UNIPIPE HP'!F:F,MATCH(A240,'UNIPIPE HP'!A:A,0))),INDEX('UNIPIPE OIL'!F:F,MATCH(A240,'UNIPIPE OIL'!A:A,0))),"")</f>
        <v/>
      </c>
      <c r="F240" s="140" t="str">
        <f t="shared" si="0"/>
        <v/>
      </c>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8.75" customHeight="1" x14ac:dyDescent="0.2">
      <c r="A241" s="135">
        <v>224</v>
      </c>
      <c r="B241" s="135" t="str">
        <f>IFERROR(IFERROR(IFERROR(IFERROR(IFERROR(INDEX('UNIPIPE AIR'!C:C,MATCH(A241,'UNIPIPE AIR'!A:A,0)),INDEX('UNIPIPE NITRO'!C:C,MATCH(A241,'UNIPIPE NITRO'!A:A,0))),INDEX('UNIPIPE VAC'!C:C,MATCH(A241,'UNIPIPE VAC'!A:A,0))),INDEX('UNIPIPE HP'!C:C,MATCH(A241,'UNIPIPE HP'!A:A,0))),INDEX('UNIPIPE OIL'!C:C,MATCH(A241,'UNIPIPE OIL'!A:A,0))),"")</f>
        <v/>
      </c>
      <c r="C241" s="133" t="str">
        <f>IFERROR(IFERROR(IFERROR(IFERROR(IFERROR(INDEX('UNIPIPE AIR'!E:E,MATCH(A241,'UNIPIPE AIR'!A:A,0)),INDEX('UNIPIPE NITRO'!E:E,MATCH(A241,'UNIPIPE NITRO'!A:A,0))),INDEX('UNIPIPE VAC'!E:E,MATCH(A241,'UNIPIPE VAC'!A:A,0))),INDEX('UNIPIPE HP'!E:E,MATCH(A241,'UNIPIPE HP'!A:A,0))),INDEX('UNIPIPE OIL'!E:E,MATCH(A241,'UNIPIPE OIL'!A:A,0))),"")</f>
        <v/>
      </c>
      <c r="D241" s="139" t="str">
        <f>IFERROR(IFERROR(IFERROR(IFERROR(IFERROR(INDEX('UNIPIPE AIR'!G:G,MATCH(A241,'UNIPIPE AIR'!A:A,0)),INDEX('UNIPIPE NITRO'!G:G,MATCH(A241,'UNIPIPE NITRO'!A:A,0))),INDEX('UNIPIPE VAC'!G:G,MATCH(A241,'UNIPIPE VAC'!A:A,0))),INDEX('UNIPIPE HP'!G:G,MATCH(A241,'UNIPIPE HP'!A:A,0))),INDEX('UNIPIPE OIL'!G:G,MATCH(A241,'UNIPIPE OIL'!A:A,0))),"")</f>
        <v/>
      </c>
      <c r="E241" s="140" t="str">
        <f>IFERROR(IFERROR(IFERROR(IFERROR(IFERROR(INDEX('UNIPIPE AIR'!F:F,MATCH(A241,'UNIPIPE AIR'!A:A,0)),INDEX('UNIPIPE NITRO'!F:F,MATCH(A241,'UNIPIPE NITRO'!A:A,0))),INDEX('UNIPIPE VAC'!F:F,MATCH(A241,'UNIPIPE VAC'!A:A,0))),INDEX('UNIPIPE HP'!F:F,MATCH(A241,'UNIPIPE HP'!A:A,0))),INDEX('UNIPIPE OIL'!F:F,MATCH(A241,'UNIPIPE OIL'!A:A,0))),"")</f>
        <v/>
      </c>
      <c r="F241" s="140" t="str">
        <f t="shared" si="0"/>
        <v/>
      </c>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8.75" customHeight="1" x14ac:dyDescent="0.2">
      <c r="A242" s="135">
        <v>225</v>
      </c>
      <c r="B242" s="135" t="str">
        <f>IFERROR(IFERROR(IFERROR(IFERROR(IFERROR(INDEX('UNIPIPE AIR'!C:C,MATCH(A242,'UNIPIPE AIR'!A:A,0)),INDEX('UNIPIPE NITRO'!C:C,MATCH(A242,'UNIPIPE NITRO'!A:A,0))),INDEX('UNIPIPE VAC'!C:C,MATCH(A242,'UNIPIPE VAC'!A:A,0))),INDEX('UNIPIPE HP'!C:C,MATCH(A242,'UNIPIPE HP'!A:A,0))),INDEX('UNIPIPE OIL'!C:C,MATCH(A242,'UNIPIPE OIL'!A:A,0))),"")</f>
        <v/>
      </c>
      <c r="C242" s="133" t="str">
        <f>IFERROR(IFERROR(IFERROR(IFERROR(IFERROR(INDEX('UNIPIPE AIR'!E:E,MATCH(A242,'UNIPIPE AIR'!A:A,0)),INDEX('UNIPIPE NITRO'!E:E,MATCH(A242,'UNIPIPE NITRO'!A:A,0))),INDEX('UNIPIPE VAC'!E:E,MATCH(A242,'UNIPIPE VAC'!A:A,0))),INDEX('UNIPIPE HP'!E:E,MATCH(A242,'UNIPIPE HP'!A:A,0))),INDEX('UNIPIPE OIL'!E:E,MATCH(A242,'UNIPIPE OIL'!A:A,0))),"")</f>
        <v/>
      </c>
      <c r="D242" s="139" t="str">
        <f>IFERROR(IFERROR(IFERROR(IFERROR(IFERROR(INDEX('UNIPIPE AIR'!G:G,MATCH(A242,'UNIPIPE AIR'!A:A,0)),INDEX('UNIPIPE NITRO'!G:G,MATCH(A242,'UNIPIPE NITRO'!A:A,0))),INDEX('UNIPIPE VAC'!G:G,MATCH(A242,'UNIPIPE VAC'!A:A,0))),INDEX('UNIPIPE HP'!G:G,MATCH(A242,'UNIPIPE HP'!A:A,0))),INDEX('UNIPIPE OIL'!G:G,MATCH(A242,'UNIPIPE OIL'!A:A,0))),"")</f>
        <v/>
      </c>
      <c r="E242" s="140" t="str">
        <f>IFERROR(IFERROR(IFERROR(IFERROR(IFERROR(INDEX('UNIPIPE AIR'!F:F,MATCH(A242,'UNIPIPE AIR'!A:A,0)),INDEX('UNIPIPE NITRO'!F:F,MATCH(A242,'UNIPIPE NITRO'!A:A,0))),INDEX('UNIPIPE VAC'!F:F,MATCH(A242,'UNIPIPE VAC'!A:A,0))),INDEX('UNIPIPE HP'!F:F,MATCH(A242,'UNIPIPE HP'!A:A,0))),INDEX('UNIPIPE OIL'!F:F,MATCH(A242,'UNIPIPE OIL'!A:A,0))),"")</f>
        <v/>
      </c>
      <c r="F242" s="140" t="str">
        <f t="shared" si="0"/>
        <v/>
      </c>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8.75" customHeight="1" x14ac:dyDescent="0.2">
      <c r="A243" s="135">
        <v>226</v>
      </c>
      <c r="B243" s="135" t="str">
        <f>IFERROR(IFERROR(IFERROR(IFERROR(IFERROR(INDEX('UNIPIPE AIR'!C:C,MATCH(A243,'UNIPIPE AIR'!A:A,0)),INDEX('UNIPIPE NITRO'!C:C,MATCH(A243,'UNIPIPE NITRO'!A:A,0))),INDEX('UNIPIPE VAC'!C:C,MATCH(A243,'UNIPIPE VAC'!A:A,0))),INDEX('UNIPIPE HP'!C:C,MATCH(A243,'UNIPIPE HP'!A:A,0))),INDEX('UNIPIPE OIL'!C:C,MATCH(A243,'UNIPIPE OIL'!A:A,0))),"")</f>
        <v/>
      </c>
      <c r="C243" s="133" t="str">
        <f>IFERROR(IFERROR(IFERROR(IFERROR(IFERROR(INDEX('UNIPIPE AIR'!E:E,MATCH(A243,'UNIPIPE AIR'!A:A,0)),INDEX('UNIPIPE NITRO'!E:E,MATCH(A243,'UNIPIPE NITRO'!A:A,0))),INDEX('UNIPIPE VAC'!E:E,MATCH(A243,'UNIPIPE VAC'!A:A,0))),INDEX('UNIPIPE HP'!E:E,MATCH(A243,'UNIPIPE HP'!A:A,0))),INDEX('UNIPIPE OIL'!E:E,MATCH(A243,'UNIPIPE OIL'!A:A,0))),"")</f>
        <v/>
      </c>
      <c r="D243" s="139" t="str">
        <f>IFERROR(IFERROR(IFERROR(IFERROR(IFERROR(INDEX('UNIPIPE AIR'!G:G,MATCH(A243,'UNIPIPE AIR'!A:A,0)),INDEX('UNIPIPE NITRO'!G:G,MATCH(A243,'UNIPIPE NITRO'!A:A,0))),INDEX('UNIPIPE VAC'!G:G,MATCH(A243,'UNIPIPE VAC'!A:A,0))),INDEX('UNIPIPE HP'!G:G,MATCH(A243,'UNIPIPE HP'!A:A,0))),INDEX('UNIPIPE OIL'!G:G,MATCH(A243,'UNIPIPE OIL'!A:A,0))),"")</f>
        <v/>
      </c>
      <c r="E243" s="140" t="str">
        <f>IFERROR(IFERROR(IFERROR(IFERROR(IFERROR(INDEX('UNIPIPE AIR'!F:F,MATCH(A243,'UNIPIPE AIR'!A:A,0)),INDEX('UNIPIPE NITRO'!F:F,MATCH(A243,'UNIPIPE NITRO'!A:A,0))),INDEX('UNIPIPE VAC'!F:F,MATCH(A243,'UNIPIPE VAC'!A:A,0))),INDEX('UNIPIPE HP'!F:F,MATCH(A243,'UNIPIPE HP'!A:A,0))),INDEX('UNIPIPE OIL'!F:F,MATCH(A243,'UNIPIPE OIL'!A:A,0))),"")</f>
        <v/>
      </c>
      <c r="F243" s="140" t="str">
        <f t="shared" si="0"/>
        <v/>
      </c>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8.75" customHeight="1" x14ac:dyDescent="0.2">
      <c r="A244" s="135">
        <v>227</v>
      </c>
      <c r="B244" s="135" t="str">
        <f>IFERROR(IFERROR(IFERROR(IFERROR(IFERROR(INDEX('UNIPIPE AIR'!C:C,MATCH(A244,'UNIPIPE AIR'!A:A,0)),INDEX('UNIPIPE NITRO'!C:C,MATCH(A244,'UNIPIPE NITRO'!A:A,0))),INDEX('UNIPIPE VAC'!C:C,MATCH(A244,'UNIPIPE VAC'!A:A,0))),INDEX('UNIPIPE HP'!C:C,MATCH(A244,'UNIPIPE HP'!A:A,0))),INDEX('UNIPIPE OIL'!C:C,MATCH(A244,'UNIPIPE OIL'!A:A,0))),"")</f>
        <v/>
      </c>
      <c r="C244" s="133" t="str">
        <f>IFERROR(IFERROR(IFERROR(IFERROR(IFERROR(INDEX('UNIPIPE AIR'!E:E,MATCH(A244,'UNIPIPE AIR'!A:A,0)),INDEX('UNIPIPE NITRO'!E:E,MATCH(A244,'UNIPIPE NITRO'!A:A,0))),INDEX('UNIPIPE VAC'!E:E,MATCH(A244,'UNIPIPE VAC'!A:A,0))),INDEX('UNIPIPE HP'!E:E,MATCH(A244,'UNIPIPE HP'!A:A,0))),INDEX('UNIPIPE OIL'!E:E,MATCH(A244,'UNIPIPE OIL'!A:A,0))),"")</f>
        <v/>
      </c>
      <c r="D244" s="139" t="str">
        <f>IFERROR(IFERROR(IFERROR(IFERROR(IFERROR(INDEX('UNIPIPE AIR'!G:G,MATCH(A244,'UNIPIPE AIR'!A:A,0)),INDEX('UNIPIPE NITRO'!G:G,MATCH(A244,'UNIPIPE NITRO'!A:A,0))),INDEX('UNIPIPE VAC'!G:G,MATCH(A244,'UNIPIPE VAC'!A:A,0))),INDEX('UNIPIPE HP'!G:G,MATCH(A244,'UNIPIPE HP'!A:A,0))),INDEX('UNIPIPE OIL'!G:G,MATCH(A244,'UNIPIPE OIL'!A:A,0))),"")</f>
        <v/>
      </c>
      <c r="E244" s="140" t="str">
        <f>IFERROR(IFERROR(IFERROR(IFERROR(IFERROR(INDEX('UNIPIPE AIR'!F:F,MATCH(A244,'UNIPIPE AIR'!A:A,0)),INDEX('UNIPIPE NITRO'!F:F,MATCH(A244,'UNIPIPE NITRO'!A:A,0))),INDEX('UNIPIPE VAC'!F:F,MATCH(A244,'UNIPIPE VAC'!A:A,0))),INDEX('UNIPIPE HP'!F:F,MATCH(A244,'UNIPIPE HP'!A:A,0))),INDEX('UNIPIPE OIL'!F:F,MATCH(A244,'UNIPIPE OIL'!A:A,0))),"")</f>
        <v/>
      </c>
      <c r="F244" s="140" t="str">
        <f t="shared" si="0"/>
        <v/>
      </c>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8.75" customHeight="1" x14ac:dyDescent="0.2">
      <c r="A245" s="135">
        <v>228</v>
      </c>
      <c r="B245" s="135" t="str">
        <f>IFERROR(IFERROR(IFERROR(IFERROR(IFERROR(INDEX('UNIPIPE AIR'!C:C,MATCH(A245,'UNIPIPE AIR'!A:A,0)),INDEX('UNIPIPE NITRO'!C:C,MATCH(A245,'UNIPIPE NITRO'!A:A,0))),INDEX('UNIPIPE VAC'!C:C,MATCH(A245,'UNIPIPE VAC'!A:A,0))),INDEX('UNIPIPE HP'!C:C,MATCH(A245,'UNIPIPE HP'!A:A,0))),INDEX('UNIPIPE OIL'!C:C,MATCH(A245,'UNIPIPE OIL'!A:A,0))),"")</f>
        <v/>
      </c>
      <c r="C245" s="133" t="str">
        <f>IFERROR(IFERROR(IFERROR(IFERROR(IFERROR(INDEX('UNIPIPE AIR'!E:E,MATCH(A245,'UNIPIPE AIR'!A:A,0)),INDEX('UNIPIPE NITRO'!E:E,MATCH(A245,'UNIPIPE NITRO'!A:A,0))),INDEX('UNIPIPE VAC'!E:E,MATCH(A245,'UNIPIPE VAC'!A:A,0))),INDEX('UNIPIPE HP'!E:E,MATCH(A245,'UNIPIPE HP'!A:A,0))),INDEX('UNIPIPE OIL'!E:E,MATCH(A245,'UNIPIPE OIL'!A:A,0))),"")</f>
        <v/>
      </c>
      <c r="D245" s="139" t="str">
        <f>IFERROR(IFERROR(IFERROR(IFERROR(IFERROR(INDEX('UNIPIPE AIR'!G:G,MATCH(A245,'UNIPIPE AIR'!A:A,0)),INDEX('UNIPIPE NITRO'!G:G,MATCH(A245,'UNIPIPE NITRO'!A:A,0))),INDEX('UNIPIPE VAC'!G:G,MATCH(A245,'UNIPIPE VAC'!A:A,0))),INDEX('UNIPIPE HP'!G:G,MATCH(A245,'UNIPIPE HP'!A:A,0))),INDEX('UNIPIPE OIL'!G:G,MATCH(A245,'UNIPIPE OIL'!A:A,0))),"")</f>
        <v/>
      </c>
      <c r="E245" s="140" t="str">
        <f>IFERROR(IFERROR(IFERROR(IFERROR(IFERROR(INDEX('UNIPIPE AIR'!F:F,MATCH(A245,'UNIPIPE AIR'!A:A,0)),INDEX('UNIPIPE NITRO'!F:F,MATCH(A245,'UNIPIPE NITRO'!A:A,0))),INDEX('UNIPIPE VAC'!F:F,MATCH(A245,'UNIPIPE VAC'!A:A,0))),INDEX('UNIPIPE HP'!F:F,MATCH(A245,'UNIPIPE HP'!A:A,0))),INDEX('UNIPIPE OIL'!F:F,MATCH(A245,'UNIPIPE OIL'!A:A,0))),"")</f>
        <v/>
      </c>
      <c r="F245" s="140" t="str">
        <f t="shared" si="0"/>
        <v/>
      </c>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8.75" customHeight="1" x14ac:dyDescent="0.2">
      <c r="A246" s="135">
        <v>229</v>
      </c>
      <c r="B246" s="135" t="str">
        <f>IFERROR(IFERROR(IFERROR(IFERROR(IFERROR(INDEX('UNIPIPE AIR'!C:C,MATCH(A246,'UNIPIPE AIR'!A:A,0)),INDEX('UNIPIPE NITRO'!C:C,MATCH(A246,'UNIPIPE NITRO'!A:A,0))),INDEX('UNIPIPE VAC'!C:C,MATCH(A246,'UNIPIPE VAC'!A:A,0))),INDEX('UNIPIPE HP'!C:C,MATCH(A246,'UNIPIPE HP'!A:A,0))),INDEX('UNIPIPE OIL'!C:C,MATCH(A246,'UNIPIPE OIL'!A:A,0))),"")</f>
        <v/>
      </c>
      <c r="C246" s="133" t="str">
        <f>IFERROR(IFERROR(IFERROR(IFERROR(IFERROR(INDEX('UNIPIPE AIR'!E:E,MATCH(A246,'UNIPIPE AIR'!A:A,0)),INDEX('UNIPIPE NITRO'!E:E,MATCH(A246,'UNIPIPE NITRO'!A:A,0))),INDEX('UNIPIPE VAC'!E:E,MATCH(A246,'UNIPIPE VAC'!A:A,0))),INDEX('UNIPIPE HP'!E:E,MATCH(A246,'UNIPIPE HP'!A:A,0))),INDEX('UNIPIPE OIL'!E:E,MATCH(A246,'UNIPIPE OIL'!A:A,0))),"")</f>
        <v/>
      </c>
      <c r="D246" s="139" t="str">
        <f>IFERROR(IFERROR(IFERROR(IFERROR(IFERROR(INDEX('UNIPIPE AIR'!G:G,MATCH(A246,'UNIPIPE AIR'!A:A,0)),INDEX('UNIPIPE NITRO'!G:G,MATCH(A246,'UNIPIPE NITRO'!A:A,0))),INDEX('UNIPIPE VAC'!G:G,MATCH(A246,'UNIPIPE VAC'!A:A,0))),INDEX('UNIPIPE HP'!G:G,MATCH(A246,'UNIPIPE HP'!A:A,0))),INDEX('UNIPIPE OIL'!G:G,MATCH(A246,'UNIPIPE OIL'!A:A,0))),"")</f>
        <v/>
      </c>
      <c r="E246" s="140" t="str">
        <f>IFERROR(IFERROR(IFERROR(IFERROR(IFERROR(INDEX('UNIPIPE AIR'!F:F,MATCH(A246,'UNIPIPE AIR'!A:A,0)),INDEX('UNIPIPE NITRO'!F:F,MATCH(A246,'UNIPIPE NITRO'!A:A,0))),INDEX('UNIPIPE VAC'!F:F,MATCH(A246,'UNIPIPE VAC'!A:A,0))),INDEX('UNIPIPE HP'!F:F,MATCH(A246,'UNIPIPE HP'!A:A,0))),INDEX('UNIPIPE OIL'!F:F,MATCH(A246,'UNIPIPE OIL'!A:A,0))),"")</f>
        <v/>
      </c>
      <c r="F246" s="140" t="str">
        <f t="shared" si="0"/>
        <v/>
      </c>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8.75" customHeight="1" x14ac:dyDescent="0.2">
      <c r="A247" s="135">
        <v>230</v>
      </c>
      <c r="B247" s="135" t="str">
        <f>IFERROR(IFERROR(IFERROR(IFERROR(IFERROR(INDEX('UNIPIPE AIR'!C:C,MATCH(A247,'UNIPIPE AIR'!A:A,0)),INDEX('UNIPIPE NITRO'!C:C,MATCH(A247,'UNIPIPE NITRO'!A:A,0))),INDEX('UNIPIPE VAC'!C:C,MATCH(A247,'UNIPIPE VAC'!A:A,0))),INDEX('UNIPIPE HP'!C:C,MATCH(A247,'UNIPIPE HP'!A:A,0))),INDEX('UNIPIPE OIL'!C:C,MATCH(A247,'UNIPIPE OIL'!A:A,0))),"")</f>
        <v/>
      </c>
      <c r="C247" s="133" t="str">
        <f>IFERROR(IFERROR(IFERROR(IFERROR(IFERROR(INDEX('UNIPIPE AIR'!E:E,MATCH(A247,'UNIPIPE AIR'!A:A,0)),INDEX('UNIPIPE NITRO'!E:E,MATCH(A247,'UNIPIPE NITRO'!A:A,0))),INDEX('UNIPIPE VAC'!E:E,MATCH(A247,'UNIPIPE VAC'!A:A,0))),INDEX('UNIPIPE HP'!E:E,MATCH(A247,'UNIPIPE HP'!A:A,0))),INDEX('UNIPIPE OIL'!E:E,MATCH(A247,'UNIPIPE OIL'!A:A,0))),"")</f>
        <v/>
      </c>
      <c r="D247" s="139" t="str">
        <f>IFERROR(IFERROR(IFERROR(IFERROR(IFERROR(INDEX('UNIPIPE AIR'!G:G,MATCH(A247,'UNIPIPE AIR'!A:A,0)),INDEX('UNIPIPE NITRO'!G:G,MATCH(A247,'UNIPIPE NITRO'!A:A,0))),INDEX('UNIPIPE VAC'!G:G,MATCH(A247,'UNIPIPE VAC'!A:A,0))),INDEX('UNIPIPE HP'!G:G,MATCH(A247,'UNIPIPE HP'!A:A,0))),INDEX('UNIPIPE OIL'!G:G,MATCH(A247,'UNIPIPE OIL'!A:A,0))),"")</f>
        <v/>
      </c>
      <c r="E247" s="140" t="str">
        <f>IFERROR(IFERROR(IFERROR(IFERROR(IFERROR(INDEX('UNIPIPE AIR'!F:F,MATCH(A247,'UNIPIPE AIR'!A:A,0)),INDEX('UNIPIPE NITRO'!F:F,MATCH(A247,'UNIPIPE NITRO'!A:A,0))),INDEX('UNIPIPE VAC'!F:F,MATCH(A247,'UNIPIPE VAC'!A:A,0))),INDEX('UNIPIPE HP'!F:F,MATCH(A247,'UNIPIPE HP'!A:A,0))),INDEX('UNIPIPE OIL'!F:F,MATCH(A247,'UNIPIPE OIL'!A:A,0))),"")</f>
        <v/>
      </c>
      <c r="F247" s="140" t="str">
        <f t="shared" si="0"/>
        <v/>
      </c>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8.75" customHeight="1" x14ac:dyDescent="0.2">
      <c r="A248" s="135">
        <v>231</v>
      </c>
      <c r="B248" s="135" t="str">
        <f>IFERROR(IFERROR(IFERROR(IFERROR(IFERROR(INDEX('UNIPIPE AIR'!C:C,MATCH(A248,'UNIPIPE AIR'!A:A,0)),INDEX('UNIPIPE NITRO'!C:C,MATCH(A248,'UNIPIPE NITRO'!A:A,0))),INDEX('UNIPIPE VAC'!C:C,MATCH(A248,'UNIPIPE VAC'!A:A,0))),INDEX('UNIPIPE HP'!C:C,MATCH(A248,'UNIPIPE HP'!A:A,0))),INDEX('UNIPIPE OIL'!C:C,MATCH(A248,'UNIPIPE OIL'!A:A,0))),"")</f>
        <v/>
      </c>
      <c r="C248" s="133" t="str">
        <f>IFERROR(IFERROR(IFERROR(IFERROR(IFERROR(INDEX('UNIPIPE AIR'!E:E,MATCH(A248,'UNIPIPE AIR'!A:A,0)),INDEX('UNIPIPE NITRO'!E:E,MATCH(A248,'UNIPIPE NITRO'!A:A,0))),INDEX('UNIPIPE VAC'!E:E,MATCH(A248,'UNIPIPE VAC'!A:A,0))),INDEX('UNIPIPE HP'!E:E,MATCH(A248,'UNIPIPE HP'!A:A,0))),INDEX('UNIPIPE OIL'!E:E,MATCH(A248,'UNIPIPE OIL'!A:A,0))),"")</f>
        <v/>
      </c>
      <c r="D248" s="139" t="str">
        <f>IFERROR(IFERROR(IFERROR(IFERROR(IFERROR(INDEX('UNIPIPE AIR'!G:G,MATCH(A248,'UNIPIPE AIR'!A:A,0)),INDEX('UNIPIPE NITRO'!G:G,MATCH(A248,'UNIPIPE NITRO'!A:A,0))),INDEX('UNIPIPE VAC'!G:G,MATCH(A248,'UNIPIPE VAC'!A:A,0))),INDEX('UNIPIPE HP'!G:G,MATCH(A248,'UNIPIPE HP'!A:A,0))),INDEX('UNIPIPE OIL'!G:G,MATCH(A248,'UNIPIPE OIL'!A:A,0))),"")</f>
        <v/>
      </c>
      <c r="E248" s="140" t="str">
        <f>IFERROR(IFERROR(IFERROR(IFERROR(IFERROR(INDEX('UNIPIPE AIR'!F:F,MATCH(A248,'UNIPIPE AIR'!A:A,0)),INDEX('UNIPIPE NITRO'!F:F,MATCH(A248,'UNIPIPE NITRO'!A:A,0))),INDEX('UNIPIPE VAC'!F:F,MATCH(A248,'UNIPIPE VAC'!A:A,0))),INDEX('UNIPIPE HP'!F:F,MATCH(A248,'UNIPIPE HP'!A:A,0))),INDEX('UNIPIPE OIL'!F:F,MATCH(A248,'UNIPIPE OIL'!A:A,0))),"")</f>
        <v/>
      </c>
      <c r="F248" s="140" t="str">
        <f t="shared" si="0"/>
        <v/>
      </c>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8.75" customHeight="1" x14ac:dyDescent="0.2">
      <c r="A249" s="135">
        <v>232</v>
      </c>
      <c r="B249" s="135" t="str">
        <f>IFERROR(IFERROR(IFERROR(IFERROR(IFERROR(INDEX('UNIPIPE AIR'!C:C,MATCH(A249,'UNIPIPE AIR'!A:A,0)),INDEX('UNIPIPE NITRO'!C:C,MATCH(A249,'UNIPIPE NITRO'!A:A,0))),INDEX('UNIPIPE VAC'!C:C,MATCH(A249,'UNIPIPE VAC'!A:A,0))),INDEX('UNIPIPE HP'!C:C,MATCH(A249,'UNIPIPE HP'!A:A,0))),INDEX('UNIPIPE OIL'!C:C,MATCH(A249,'UNIPIPE OIL'!A:A,0))),"")</f>
        <v/>
      </c>
      <c r="C249" s="133" t="str">
        <f>IFERROR(IFERROR(IFERROR(IFERROR(IFERROR(INDEX('UNIPIPE AIR'!E:E,MATCH(A249,'UNIPIPE AIR'!A:A,0)),INDEX('UNIPIPE NITRO'!E:E,MATCH(A249,'UNIPIPE NITRO'!A:A,0))),INDEX('UNIPIPE VAC'!E:E,MATCH(A249,'UNIPIPE VAC'!A:A,0))),INDEX('UNIPIPE HP'!E:E,MATCH(A249,'UNIPIPE HP'!A:A,0))),INDEX('UNIPIPE OIL'!E:E,MATCH(A249,'UNIPIPE OIL'!A:A,0))),"")</f>
        <v/>
      </c>
      <c r="D249" s="139" t="str">
        <f>IFERROR(IFERROR(IFERROR(IFERROR(IFERROR(INDEX('UNIPIPE AIR'!G:G,MATCH(A249,'UNIPIPE AIR'!A:A,0)),INDEX('UNIPIPE NITRO'!G:G,MATCH(A249,'UNIPIPE NITRO'!A:A,0))),INDEX('UNIPIPE VAC'!G:G,MATCH(A249,'UNIPIPE VAC'!A:A,0))),INDEX('UNIPIPE HP'!G:G,MATCH(A249,'UNIPIPE HP'!A:A,0))),INDEX('UNIPIPE OIL'!G:G,MATCH(A249,'UNIPIPE OIL'!A:A,0))),"")</f>
        <v/>
      </c>
      <c r="E249" s="140" t="str">
        <f>IFERROR(IFERROR(IFERROR(IFERROR(IFERROR(INDEX('UNIPIPE AIR'!F:F,MATCH(A249,'UNIPIPE AIR'!A:A,0)),INDEX('UNIPIPE NITRO'!F:F,MATCH(A249,'UNIPIPE NITRO'!A:A,0))),INDEX('UNIPIPE VAC'!F:F,MATCH(A249,'UNIPIPE VAC'!A:A,0))),INDEX('UNIPIPE HP'!F:F,MATCH(A249,'UNIPIPE HP'!A:A,0))),INDEX('UNIPIPE OIL'!F:F,MATCH(A249,'UNIPIPE OIL'!A:A,0))),"")</f>
        <v/>
      </c>
      <c r="F249" s="140" t="str">
        <f t="shared" si="0"/>
        <v/>
      </c>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8.75" customHeight="1" x14ac:dyDescent="0.2">
      <c r="A250" s="135">
        <v>233</v>
      </c>
      <c r="B250" s="135" t="str">
        <f>IFERROR(IFERROR(IFERROR(IFERROR(IFERROR(INDEX('UNIPIPE AIR'!C:C,MATCH(A250,'UNIPIPE AIR'!A:A,0)),INDEX('UNIPIPE NITRO'!C:C,MATCH(A250,'UNIPIPE NITRO'!A:A,0))),INDEX('UNIPIPE VAC'!C:C,MATCH(A250,'UNIPIPE VAC'!A:A,0))),INDEX('UNIPIPE HP'!C:C,MATCH(A250,'UNIPIPE HP'!A:A,0))),INDEX('UNIPIPE OIL'!C:C,MATCH(A250,'UNIPIPE OIL'!A:A,0))),"")</f>
        <v/>
      </c>
      <c r="C250" s="133" t="str">
        <f>IFERROR(IFERROR(IFERROR(IFERROR(IFERROR(INDEX('UNIPIPE AIR'!E:E,MATCH(A250,'UNIPIPE AIR'!A:A,0)),INDEX('UNIPIPE NITRO'!E:E,MATCH(A250,'UNIPIPE NITRO'!A:A,0))),INDEX('UNIPIPE VAC'!E:E,MATCH(A250,'UNIPIPE VAC'!A:A,0))),INDEX('UNIPIPE HP'!E:E,MATCH(A250,'UNIPIPE HP'!A:A,0))),INDEX('UNIPIPE OIL'!E:E,MATCH(A250,'UNIPIPE OIL'!A:A,0))),"")</f>
        <v/>
      </c>
      <c r="D250" s="139" t="str">
        <f>IFERROR(IFERROR(IFERROR(IFERROR(IFERROR(INDEX('UNIPIPE AIR'!G:G,MATCH(A250,'UNIPIPE AIR'!A:A,0)),INDEX('UNIPIPE NITRO'!G:G,MATCH(A250,'UNIPIPE NITRO'!A:A,0))),INDEX('UNIPIPE VAC'!G:G,MATCH(A250,'UNIPIPE VAC'!A:A,0))),INDEX('UNIPIPE HP'!G:G,MATCH(A250,'UNIPIPE HP'!A:A,0))),INDEX('UNIPIPE OIL'!G:G,MATCH(A250,'UNIPIPE OIL'!A:A,0))),"")</f>
        <v/>
      </c>
      <c r="E250" s="140" t="str">
        <f>IFERROR(IFERROR(IFERROR(IFERROR(IFERROR(INDEX('UNIPIPE AIR'!F:F,MATCH(A250,'UNIPIPE AIR'!A:A,0)),INDEX('UNIPIPE NITRO'!F:F,MATCH(A250,'UNIPIPE NITRO'!A:A,0))),INDEX('UNIPIPE VAC'!F:F,MATCH(A250,'UNIPIPE VAC'!A:A,0))),INDEX('UNIPIPE HP'!F:F,MATCH(A250,'UNIPIPE HP'!A:A,0))),INDEX('UNIPIPE OIL'!F:F,MATCH(A250,'UNIPIPE OIL'!A:A,0))),"")</f>
        <v/>
      </c>
      <c r="F250" s="140" t="str">
        <f t="shared" si="0"/>
        <v/>
      </c>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8.75" customHeight="1" x14ac:dyDescent="0.2">
      <c r="A251" s="135">
        <v>234</v>
      </c>
      <c r="B251" s="135" t="str">
        <f>IFERROR(IFERROR(IFERROR(IFERROR(IFERROR(INDEX('UNIPIPE AIR'!C:C,MATCH(A251,'UNIPIPE AIR'!A:A,0)),INDEX('UNIPIPE NITRO'!C:C,MATCH(A251,'UNIPIPE NITRO'!A:A,0))),INDEX('UNIPIPE VAC'!C:C,MATCH(A251,'UNIPIPE VAC'!A:A,0))),INDEX('UNIPIPE HP'!C:C,MATCH(A251,'UNIPIPE HP'!A:A,0))),INDEX('UNIPIPE OIL'!C:C,MATCH(A251,'UNIPIPE OIL'!A:A,0))),"")</f>
        <v/>
      </c>
      <c r="C251" s="133" t="str">
        <f>IFERROR(IFERROR(IFERROR(IFERROR(IFERROR(INDEX('UNIPIPE AIR'!E:E,MATCH(A251,'UNIPIPE AIR'!A:A,0)),INDEX('UNIPIPE NITRO'!E:E,MATCH(A251,'UNIPIPE NITRO'!A:A,0))),INDEX('UNIPIPE VAC'!E:E,MATCH(A251,'UNIPIPE VAC'!A:A,0))),INDEX('UNIPIPE HP'!E:E,MATCH(A251,'UNIPIPE HP'!A:A,0))),INDEX('UNIPIPE OIL'!E:E,MATCH(A251,'UNIPIPE OIL'!A:A,0))),"")</f>
        <v/>
      </c>
      <c r="D251" s="139" t="str">
        <f>IFERROR(IFERROR(IFERROR(IFERROR(IFERROR(INDEX('UNIPIPE AIR'!G:G,MATCH(A251,'UNIPIPE AIR'!A:A,0)),INDEX('UNIPIPE NITRO'!G:G,MATCH(A251,'UNIPIPE NITRO'!A:A,0))),INDEX('UNIPIPE VAC'!G:G,MATCH(A251,'UNIPIPE VAC'!A:A,0))),INDEX('UNIPIPE HP'!G:G,MATCH(A251,'UNIPIPE HP'!A:A,0))),INDEX('UNIPIPE OIL'!G:G,MATCH(A251,'UNIPIPE OIL'!A:A,0))),"")</f>
        <v/>
      </c>
      <c r="E251" s="140" t="str">
        <f>IFERROR(IFERROR(IFERROR(IFERROR(IFERROR(INDEX('UNIPIPE AIR'!F:F,MATCH(A251,'UNIPIPE AIR'!A:A,0)),INDEX('UNIPIPE NITRO'!F:F,MATCH(A251,'UNIPIPE NITRO'!A:A,0))),INDEX('UNIPIPE VAC'!F:F,MATCH(A251,'UNIPIPE VAC'!A:A,0))),INDEX('UNIPIPE HP'!F:F,MATCH(A251,'UNIPIPE HP'!A:A,0))),INDEX('UNIPIPE OIL'!F:F,MATCH(A251,'UNIPIPE OIL'!A:A,0))),"")</f>
        <v/>
      </c>
      <c r="F251" s="140" t="str">
        <f t="shared" si="0"/>
        <v/>
      </c>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8.75" customHeight="1" x14ac:dyDescent="0.2">
      <c r="A252" s="135">
        <v>235</v>
      </c>
      <c r="B252" s="135" t="str">
        <f>IFERROR(IFERROR(IFERROR(IFERROR(IFERROR(INDEX('UNIPIPE AIR'!C:C,MATCH(A252,'UNIPIPE AIR'!A:A,0)),INDEX('UNIPIPE NITRO'!C:C,MATCH(A252,'UNIPIPE NITRO'!A:A,0))),INDEX('UNIPIPE VAC'!C:C,MATCH(A252,'UNIPIPE VAC'!A:A,0))),INDEX('UNIPIPE HP'!C:C,MATCH(A252,'UNIPIPE HP'!A:A,0))),INDEX('UNIPIPE OIL'!C:C,MATCH(A252,'UNIPIPE OIL'!A:A,0))),"")</f>
        <v/>
      </c>
      <c r="C252" s="133" t="str">
        <f>IFERROR(IFERROR(IFERROR(IFERROR(IFERROR(INDEX('UNIPIPE AIR'!E:E,MATCH(A252,'UNIPIPE AIR'!A:A,0)),INDEX('UNIPIPE NITRO'!E:E,MATCH(A252,'UNIPIPE NITRO'!A:A,0))),INDEX('UNIPIPE VAC'!E:E,MATCH(A252,'UNIPIPE VAC'!A:A,0))),INDEX('UNIPIPE HP'!E:E,MATCH(A252,'UNIPIPE HP'!A:A,0))),INDEX('UNIPIPE OIL'!E:E,MATCH(A252,'UNIPIPE OIL'!A:A,0))),"")</f>
        <v/>
      </c>
      <c r="D252" s="139" t="str">
        <f>IFERROR(IFERROR(IFERROR(IFERROR(IFERROR(INDEX('UNIPIPE AIR'!G:G,MATCH(A252,'UNIPIPE AIR'!A:A,0)),INDEX('UNIPIPE NITRO'!G:G,MATCH(A252,'UNIPIPE NITRO'!A:A,0))),INDEX('UNIPIPE VAC'!G:G,MATCH(A252,'UNIPIPE VAC'!A:A,0))),INDEX('UNIPIPE HP'!G:G,MATCH(A252,'UNIPIPE HP'!A:A,0))),INDEX('UNIPIPE OIL'!G:G,MATCH(A252,'UNIPIPE OIL'!A:A,0))),"")</f>
        <v/>
      </c>
      <c r="E252" s="140" t="str">
        <f>IFERROR(IFERROR(IFERROR(IFERROR(IFERROR(INDEX('UNIPIPE AIR'!F:F,MATCH(A252,'UNIPIPE AIR'!A:A,0)),INDEX('UNIPIPE NITRO'!F:F,MATCH(A252,'UNIPIPE NITRO'!A:A,0))),INDEX('UNIPIPE VAC'!F:F,MATCH(A252,'UNIPIPE VAC'!A:A,0))),INDEX('UNIPIPE HP'!F:F,MATCH(A252,'UNIPIPE HP'!A:A,0))),INDEX('UNIPIPE OIL'!F:F,MATCH(A252,'UNIPIPE OIL'!A:A,0))),"")</f>
        <v/>
      </c>
      <c r="F252" s="140" t="str">
        <f t="shared" si="0"/>
        <v/>
      </c>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8.75" customHeight="1" x14ac:dyDescent="0.2">
      <c r="A253" s="135">
        <v>236</v>
      </c>
      <c r="B253" s="135" t="str">
        <f>IFERROR(IFERROR(IFERROR(IFERROR(IFERROR(INDEX('UNIPIPE AIR'!C:C,MATCH(A253,'UNIPIPE AIR'!A:A,0)),INDEX('UNIPIPE NITRO'!C:C,MATCH(A253,'UNIPIPE NITRO'!A:A,0))),INDEX('UNIPIPE VAC'!C:C,MATCH(A253,'UNIPIPE VAC'!A:A,0))),INDEX('UNIPIPE HP'!C:C,MATCH(A253,'UNIPIPE HP'!A:A,0))),INDEX('UNIPIPE OIL'!C:C,MATCH(A253,'UNIPIPE OIL'!A:A,0))),"")</f>
        <v/>
      </c>
      <c r="C253" s="133" t="str">
        <f>IFERROR(IFERROR(IFERROR(IFERROR(IFERROR(INDEX('UNIPIPE AIR'!E:E,MATCH(A253,'UNIPIPE AIR'!A:A,0)),INDEX('UNIPIPE NITRO'!E:E,MATCH(A253,'UNIPIPE NITRO'!A:A,0))),INDEX('UNIPIPE VAC'!E:E,MATCH(A253,'UNIPIPE VAC'!A:A,0))),INDEX('UNIPIPE HP'!E:E,MATCH(A253,'UNIPIPE HP'!A:A,0))),INDEX('UNIPIPE OIL'!E:E,MATCH(A253,'UNIPIPE OIL'!A:A,0))),"")</f>
        <v/>
      </c>
      <c r="D253" s="139" t="str">
        <f>IFERROR(IFERROR(IFERROR(IFERROR(IFERROR(INDEX('UNIPIPE AIR'!G:G,MATCH(A253,'UNIPIPE AIR'!A:A,0)),INDEX('UNIPIPE NITRO'!G:G,MATCH(A253,'UNIPIPE NITRO'!A:A,0))),INDEX('UNIPIPE VAC'!G:G,MATCH(A253,'UNIPIPE VAC'!A:A,0))),INDEX('UNIPIPE HP'!G:G,MATCH(A253,'UNIPIPE HP'!A:A,0))),INDEX('UNIPIPE OIL'!G:G,MATCH(A253,'UNIPIPE OIL'!A:A,0))),"")</f>
        <v/>
      </c>
      <c r="E253" s="140" t="str">
        <f>IFERROR(IFERROR(IFERROR(IFERROR(IFERROR(INDEX('UNIPIPE AIR'!F:F,MATCH(A253,'UNIPIPE AIR'!A:A,0)),INDEX('UNIPIPE NITRO'!F:F,MATCH(A253,'UNIPIPE NITRO'!A:A,0))),INDEX('UNIPIPE VAC'!F:F,MATCH(A253,'UNIPIPE VAC'!A:A,0))),INDEX('UNIPIPE HP'!F:F,MATCH(A253,'UNIPIPE HP'!A:A,0))),INDEX('UNIPIPE OIL'!F:F,MATCH(A253,'UNIPIPE OIL'!A:A,0))),"")</f>
        <v/>
      </c>
      <c r="F253" s="140" t="str">
        <f t="shared" si="0"/>
        <v/>
      </c>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8.75" customHeight="1" x14ac:dyDescent="0.2">
      <c r="A254" s="135">
        <v>237</v>
      </c>
      <c r="B254" s="135" t="str">
        <f>IFERROR(IFERROR(IFERROR(IFERROR(IFERROR(INDEX('UNIPIPE AIR'!C:C,MATCH(A254,'UNIPIPE AIR'!A:A,0)),INDEX('UNIPIPE NITRO'!C:C,MATCH(A254,'UNIPIPE NITRO'!A:A,0))),INDEX('UNIPIPE VAC'!C:C,MATCH(A254,'UNIPIPE VAC'!A:A,0))),INDEX('UNIPIPE HP'!C:C,MATCH(A254,'UNIPIPE HP'!A:A,0))),INDEX('UNIPIPE OIL'!C:C,MATCH(A254,'UNIPIPE OIL'!A:A,0))),"")</f>
        <v/>
      </c>
      <c r="C254" s="133" t="str">
        <f>IFERROR(IFERROR(IFERROR(IFERROR(IFERROR(INDEX('UNIPIPE AIR'!E:E,MATCH(A254,'UNIPIPE AIR'!A:A,0)),INDEX('UNIPIPE NITRO'!E:E,MATCH(A254,'UNIPIPE NITRO'!A:A,0))),INDEX('UNIPIPE VAC'!E:E,MATCH(A254,'UNIPIPE VAC'!A:A,0))),INDEX('UNIPIPE HP'!E:E,MATCH(A254,'UNIPIPE HP'!A:A,0))),INDEX('UNIPIPE OIL'!E:E,MATCH(A254,'UNIPIPE OIL'!A:A,0))),"")</f>
        <v/>
      </c>
      <c r="D254" s="139" t="str">
        <f>IFERROR(IFERROR(IFERROR(IFERROR(IFERROR(INDEX('UNIPIPE AIR'!G:G,MATCH(A254,'UNIPIPE AIR'!A:A,0)),INDEX('UNIPIPE NITRO'!G:G,MATCH(A254,'UNIPIPE NITRO'!A:A,0))),INDEX('UNIPIPE VAC'!G:G,MATCH(A254,'UNIPIPE VAC'!A:A,0))),INDEX('UNIPIPE HP'!G:G,MATCH(A254,'UNIPIPE HP'!A:A,0))),INDEX('UNIPIPE OIL'!G:G,MATCH(A254,'UNIPIPE OIL'!A:A,0))),"")</f>
        <v/>
      </c>
      <c r="E254" s="140" t="str">
        <f>IFERROR(IFERROR(IFERROR(IFERROR(IFERROR(INDEX('UNIPIPE AIR'!F:F,MATCH(A254,'UNIPIPE AIR'!A:A,0)),INDEX('UNIPIPE NITRO'!F:F,MATCH(A254,'UNIPIPE NITRO'!A:A,0))),INDEX('UNIPIPE VAC'!F:F,MATCH(A254,'UNIPIPE VAC'!A:A,0))),INDEX('UNIPIPE HP'!F:F,MATCH(A254,'UNIPIPE HP'!A:A,0))),INDEX('UNIPIPE OIL'!F:F,MATCH(A254,'UNIPIPE OIL'!A:A,0))),"")</f>
        <v/>
      </c>
      <c r="F254" s="140" t="str">
        <f t="shared" si="0"/>
        <v/>
      </c>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8.75" customHeight="1" x14ac:dyDescent="0.2">
      <c r="A255" s="135">
        <v>238</v>
      </c>
      <c r="B255" s="135" t="str">
        <f>IFERROR(IFERROR(IFERROR(IFERROR(IFERROR(INDEX('UNIPIPE AIR'!C:C,MATCH(A255,'UNIPIPE AIR'!A:A,0)),INDEX('UNIPIPE NITRO'!C:C,MATCH(A255,'UNIPIPE NITRO'!A:A,0))),INDEX('UNIPIPE VAC'!C:C,MATCH(A255,'UNIPIPE VAC'!A:A,0))),INDEX('UNIPIPE HP'!C:C,MATCH(A255,'UNIPIPE HP'!A:A,0))),INDEX('UNIPIPE OIL'!C:C,MATCH(A255,'UNIPIPE OIL'!A:A,0))),"")</f>
        <v/>
      </c>
      <c r="C255" s="133" t="str">
        <f>IFERROR(IFERROR(IFERROR(IFERROR(IFERROR(INDEX('UNIPIPE AIR'!E:E,MATCH(A255,'UNIPIPE AIR'!A:A,0)),INDEX('UNIPIPE NITRO'!E:E,MATCH(A255,'UNIPIPE NITRO'!A:A,0))),INDEX('UNIPIPE VAC'!E:E,MATCH(A255,'UNIPIPE VAC'!A:A,0))),INDEX('UNIPIPE HP'!E:E,MATCH(A255,'UNIPIPE HP'!A:A,0))),INDEX('UNIPIPE OIL'!E:E,MATCH(A255,'UNIPIPE OIL'!A:A,0))),"")</f>
        <v/>
      </c>
      <c r="D255" s="139" t="str">
        <f>IFERROR(IFERROR(IFERROR(IFERROR(IFERROR(INDEX('UNIPIPE AIR'!G:G,MATCH(A255,'UNIPIPE AIR'!A:A,0)),INDEX('UNIPIPE NITRO'!G:G,MATCH(A255,'UNIPIPE NITRO'!A:A,0))),INDEX('UNIPIPE VAC'!G:G,MATCH(A255,'UNIPIPE VAC'!A:A,0))),INDEX('UNIPIPE HP'!G:G,MATCH(A255,'UNIPIPE HP'!A:A,0))),INDEX('UNIPIPE OIL'!G:G,MATCH(A255,'UNIPIPE OIL'!A:A,0))),"")</f>
        <v/>
      </c>
      <c r="E255" s="140" t="str">
        <f>IFERROR(IFERROR(IFERROR(IFERROR(IFERROR(INDEX('UNIPIPE AIR'!F:F,MATCH(A255,'UNIPIPE AIR'!A:A,0)),INDEX('UNIPIPE NITRO'!F:F,MATCH(A255,'UNIPIPE NITRO'!A:A,0))),INDEX('UNIPIPE VAC'!F:F,MATCH(A255,'UNIPIPE VAC'!A:A,0))),INDEX('UNIPIPE HP'!F:F,MATCH(A255,'UNIPIPE HP'!A:A,0))),INDEX('UNIPIPE OIL'!F:F,MATCH(A255,'UNIPIPE OIL'!A:A,0))),"")</f>
        <v/>
      </c>
      <c r="F255" s="140" t="str">
        <f t="shared" si="0"/>
        <v/>
      </c>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8.75" customHeight="1" x14ac:dyDescent="0.2">
      <c r="A256" s="135">
        <v>239</v>
      </c>
      <c r="B256" s="135" t="str">
        <f>IFERROR(IFERROR(IFERROR(IFERROR(IFERROR(INDEX('UNIPIPE AIR'!C:C,MATCH(A256,'UNIPIPE AIR'!A:A,0)),INDEX('UNIPIPE NITRO'!C:C,MATCH(A256,'UNIPIPE NITRO'!A:A,0))),INDEX('UNIPIPE VAC'!C:C,MATCH(A256,'UNIPIPE VAC'!A:A,0))),INDEX('UNIPIPE HP'!C:C,MATCH(A256,'UNIPIPE HP'!A:A,0))),INDEX('UNIPIPE OIL'!C:C,MATCH(A256,'UNIPIPE OIL'!A:A,0))),"")</f>
        <v/>
      </c>
      <c r="C256" s="133" t="str">
        <f>IFERROR(IFERROR(IFERROR(IFERROR(IFERROR(INDEX('UNIPIPE AIR'!E:E,MATCH(A256,'UNIPIPE AIR'!A:A,0)),INDEX('UNIPIPE NITRO'!E:E,MATCH(A256,'UNIPIPE NITRO'!A:A,0))),INDEX('UNIPIPE VAC'!E:E,MATCH(A256,'UNIPIPE VAC'!A:A,0))),INDEX('UNIPIPE HP'!E:E,MATCH(A256,'UNIPIPE HP'!A:A,0))),INDEX('UNIPIPE OIL'!E:E,MATCH(A256,'UNIPIPE OIL'!A:A,0))),"")</f>
        <v/>
      </c>
      <c r="D256" s="139" t="str">
        <f>IFERROR(IFERROR(IFERROR(IFERROR(IFERROR(INDEX('UNIPIPE AIR'!G:G,MATCH(A256,'UNIPIPE AIR'!A:A,0)),INDEX('UNIPIPE NITRO'!G:G,MATCH(A256,'UNIPIPE NITRO'!A:A,0))),INDEX('UNIPIPE VAC'!G:G,MATCH(A256,'UNIPIPE VAC'!A:A,0))),INDEX('UNIPIPE HP'!G:G,MATCH(A256,'UNIPIPE HP'!A:A,0))),INDEX('UNIPIPE OIL'!G:G,MATCH(A256,'UNIPIPE OIL'!A:A,0))),"")</f>
        <v/>
      </c>
      <c r="E256" s="140" t="str">
        <f>IFERROR(IFERROR(IFERROR(IFERROR(IFERROR(INDEX('UNIPIPE AIR'!F:F,MATCH(A256,'UNIPIPE AIR'!A:A,0)),INDEX('UNIPIPE NITRO'!F:F,MATCH(A256,'UNIPIPE NITRO'!A:A,0))),INDEX('UNIPIPE VAC'!F:F,MATCH(A256,'UNIPIPE VAC'!A:A,0))),INDEX('UNIPIPE HP'!F:F,MATCH(A256,'UNIPIPE HP'!A:A,0))),INDEX('UNIPIPE OIL'!F:F,MATCH(A256,'UNIPIPE OIL'!A:A,0))),"")</f>
        <v/>
      </c>
      <c r="F256" s="140" t="str">
        <f t="shared" si="0"/>
        <v/>
      </c>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8.75" customHeight="1" x14ac:dyDescent="0.2">
      <c r="A257" s="135">
        <v>240</v>
      </c>
      <c r="B257" s="135" t="str">
        <f>IFERROR(IFERROR(IFERROR(IFERROR(IFERROR(INDEX('UNIPIPE AIR'!C:C,MATCH(A257,'UNIPIPE AIR'!A:A,0)),INDEX('UNIPIPE NITRO'!C:C,MATCH(A257,'UNIPIPE NITRO'!A:A,0))),INDEX('UNIPIPE VAC'!C:C,MATCH(A257,'UNIPIPE VAC'!A:A,0))),INDEX('UNIPIPE HP'!C:C,MATCH(A257,'UNIPIPE HP'!A:A,0))),INDEX('UNIPIPE OIL'!C:C,MATCH(A257,'UNIPIPE OIL'!A:A,0))),"")</f>
        <v/>
      </c>
      <c r="C257" s="133" t="str">
        <f>IFERROR(IFERROR(IFERROR(IFERROR(IFERROR(INDEX('UNIPIPE AIR'!E:E,MATCH(A257,'UNIPIPE AIR'!A:A,0)),INDEX('UNIPIPE NITRO'!E:E,MATCH(A257,'UNIPIPE NITRO'!A:A,0))),INDEX('UNIPIPE VAC'!E:E,MATCH(A257,'UNIPIPE VAC'!A:A,0))),INDEX('UNIPIPE HP'!E:E,MATCH(A257,'UNIPIPE HP'!A:A,0))),INDEX('UNIPIPE OIL'!E:E,MATCH(A257,'UNIPIPE OIL'!A:A,0))),"")</f>
        <v/>
      </c>
      <c r="D257" s="139" t="str">
        <f>IFERROR(IFERROR(IFERROR(IFERROR(IFERROR(INDEX('UNIPIPE AIR'!G:G,MATCH(A257,'UNIPIPE AIR'!A:A,0)),INDEX('UNIPIPE NITRO'!G:G,MATCH(A257,'UNIPIPE NITRO'!A:A,0))),INDEX('UNIPIPE VAC'!G:G,MATCH(A257,'UNIPIPE VAC'!A:A,0))),INDEX('UNIPIPE HP'!G:G,MATCH(A257,'UNIPIPE HP'!A:A,0))),INDEX('UNIPIPE OIL'!G:G,MATCH(A257,'UNIPIPE OIL'!A:A,0))),"")</f>
        <v/>
      </c>
      <c r="E257" s="140" t="str">
        <f>IFERROR(IFERROR(IFERROR(IFERROR(IFERROR(INDEX('UNIPIPE AIR'!F:F,MATCH(A257,'UNIPIPE AIR'!A:A,0)),INDEX('UNIPIPE NITRO'!F:F,MATCH(A257,'UNIPIPE NITRO'!A:A,0))),INDEX('UNIPIPE VAC'!F:F,MATCH(A257,'UNIPIPE VAC'!A:A,0))),INDEX('UNIPIPE HP'!F:F,MATCH(A257,'UNIPIPE HP'!A:A,0))),INDEX('UNIPIPE OIL'!F:F,MATCH(A257,'UNIPIPE OIL'!A:A,0))),"")</f>
        <v/>
      </c>
      <c r="F257" s="140" t="str">
        <f t="shared" si="0"/>
        <v/>
      </c>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8.75" customHeight="1" x14ac:dyDescent="0.2">
      <c r="A258" s="135">
        <v>241</v>
      </c>
      <c r="B258" s="135" t="str">
        <f>IFERROR(IFERROR(IFERROR(IFERROR(IFERROR(INDEX('UNIPIPE AIR'!C:C,MATCH(A258,'UNIPIPE AIR'!A:A,0)),INDEX('UNIPIPE NITRO'!C:C,MATCH(A258,'UNIPIPE NITRO'!A:A,0))),INDEX('UNIPIPE VAC'!C:C,MATCH(A258,'UNIPIPE VAC'!A:A,0))),INDEX('UNIPIPE HP'!C:C,MATCH(A258,'UNIPIPE HP'!A:A,0))),INDEX('UNIPIPE OIL'!C:C,MATCH(A258,'UNIPIPE OIL'!A:A,0))),"")</f>
        <v/>
      </c>
      <c r="C258" s="133" t="str">
        <f>IFERROR(IFERROR(IFERROR(IFERROR(IFERROR(INDEX('UNIPIPE AIR'!E:E,MATCH(A258,'UNIPIPE AIR'!A:A,0)),INDEX('UNIPIPE NITRO'!E:E,MATCH(A258,'UNIPIPE NITRO'!A:A,0))),INDEX('UNIPIPE VAC'!E:E,MATCH(A258,'UNIPIPE VAC'!A:A,0))),INDEX('UNIPIPE HP'!E:E,MATCH(A258,'UNIPIPE HP'!A:A,0))),INDEX('UNIPIPE OIL'!E:E,MATCH(A258,'UNIPIPE OIL'!A:A,0))),"")</f>
        <v/>
      </c>
      <c r="D258" s="139" t="str">
        <f>IFERROR(IFERROR(IFERROR(IFERROR(IFERROR(INDEX('UNIPIPE AIR'!G:G,MATCH(A258,'UNIPIPE AIR'!A:A,0)),INDEX('UNIPIPE NITRO'!G:G,MATCH(A258,'UNIPIPE NITRO'!A:A,0))),INDEX('UNIPIPE VAC'!G:G,MATCH(A258,'UNIPIPE VAC'!A:A,0))),INDEX('UNIPIPE HP'!G:G,MATCH(A258,'UNIPIPE HP'!A:A,0))),INDEX('UNIPIPE OIL'!G:G,MATCH(A258,'UNIPIPE OIL'!A:A,0))),"")</f>
        <v/>
      </c>
      <c r="E258" s="140" t="str">
        <f>IFERROR(IFERROR(IFERROR(IFERROR(IFERROR(INDEX('UNIPIPE AIR'!F:F,MATCH(A258,'UNIPIPE AIR'!A:A,0)),INDEX('UNIPIPE NITRO'!F:F,MATCH(A258,'UNIPIPE NITRO'!A:A,0))),INDEX('UNIPIPE VAC'!F:F,MATCH(A258,'UNIPIPE VAC'!A:A,0))),INDEX('UNIPIPE HP'!F:F,MATCH(A258,'UNIPIPE HP'!A:A,0))),INDEX('UNIPIPE OIL'!F:F,MATCH(A258,'UNIPIPE OIL'!A:A,0))),"")</f>
        <v/>
      </c>
      <c r="F258" s="140" t="str">
        <f t="shared" si="0"/>
        <v/>
      </c>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8.75" customHeight="1" x14ac:dyDescent="0.2">
      <c r="A259" s="135">
        <v>242</v>
      </c>
      <c r="B259" s="135" t="str">
        <f>IFERROR(IFERROR(IFERROR(IFERROR(IFERROR(INDEX('UNIPIPE AIR'!C:C,MATCH(A259,'UNIPIPE AIR'!A:A,0)),INDEX('UNIPIPE NITRO'!C:C,MATCH(A259,'UNIPIPE NITRO'!A:A,0))),INDEX('UNIPIPE VAC'!C:C,MATCH(A259,'UNIPIPE VAC'!A:A,0))),INDEX('UNIPIPE HP'!C:C,MATCH(A259,'UNIPIPE HP'!A:A,0))),INDEX('UNIPIPE OIL'!C:C,MATCH(A259,'UNIPIPE OIL'!A:A,0))),"")</f>
        <v/>
      </c>
      <c r="C259" s="133" t="str">
        <f>IFERROR(IFERROR(IFERROR(IFERROR(IFERROR(INDEX('UNIPIPE AIR'!E:E,MATCH(A259,'UNIPIPE AIR'!A:A,0)),INDEX('UNIPIPE NITRO'!E:E,MATCH(A259,'UNIPIPE NITRO'!A:A,0))),INDEX('UNIPIPE VAC'!E:E,MATCH(A259,'UNIPIPE VAC'!A:A,0))),INDEX('UNIPIPE HP'!E:E,MATCH(A259,'UNIPIPE HP'!A:A,0))),INDEX('UNIPIPE OIL'!E:E,MATCH(A259,'UNIPIPE OIL'!A:A,0))),"")</f>
        <v/>
      </c>
      <c r="D259" s="139" t="str">
        <f>IFERROR(IFERROR(IFERROR(IFERROR(IFERROR(INDEX('UNIPIPE AIR'!G:G,MATCH(A259,'UNIPIPE AIR'!A:A,0)),INDEX('UNIPIPE NITRO'!G:G,MATCH(A259,'UNIPIPE NITRO'!A:A,0))),INDEX('UNIPIPE VAC'!G:G,MATCH(A259,'UNIPIPE VAC'!A:A,0))),INDEX('UNIPIPE HP'!G:G,MATCH(A259,'UNIPIPE HP'!A:A,0))),INDEX('UNIPIPE OIL'!G:G,MATCH(A259,'UNIPIPE OIL'!A:A,0))),"")</f>
        <v/>
      </c>
      <c r="E259" s="140" t="str">
        <f>IFERROR(IFERROR(IFERROR(IFERROR(IFERROR(INDEX('UNIPIPE AIR'!F:F,MATCH(A259,'UNIPIPE AIR'!A:A,0)),INDEX('UNIPIPE NITRO'!F:F,MATCH(A259,'UNIPIPE NITRO'!A:A,0))),INDEX('UNIPIPE VAC'!F:F,MATCH(A259,'UNIPIPE VAC'!A:A,0))),INDEX('UNIPIPE HP'!F:F,MATCH(A259,'UNIPIPE HP'!A:A,0))),INDEX('UNIPIPE OIL'!F:F,MATCH(A259,'UNIPIPE OIL'!A:A,0))),"")</f>
        <v/>
      </c>
      <c r="F259" s="140" t="str">
        <f t="shared" si="0"/>
        <v/>
      </c>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8.75" customHeight="1" x14ac:dyDescent="0.2">
      <c r="A260" s="135">
        <v>243</v>
      </c>
      <c r="B260" s="135" t="str">
        <f>IFERROR(IFERROR(IFERROR(IFERROR(IFERROR(INDEX('UNIPIPE AIR'!C:C,MATCH(A260,'UNIPIPE AIR'!A:A,0)),INDEX('UNIPIPE NITRO'!C:C,MATCH(A260,'UNIPIPE NITRO'!A:A,0))),INDEX('UNIPIPE VAC'!C:C,MATCH(A260,'UNIPIPE VAC'!A:A,0))),INDEX('UNIPIPE HP'!C:C,MATCH(A260,'UNIPIPE HP'!A:A,0))),INDEX('UNIPIPE OIL'!C:C,MATCH(A260,'UNIPIPE OIL'!A:A,0))),"")</f>
        <v/>
      </c>
      <c r="C260" s="133" t="str">
        <f>IFERROR(IFERROR(IFERROR(IFERROR(IFERROR(INDEX('UNIPIPE AIR'!E:E,MATCH(A260,'UNIPIPE AIR'!A:A,0)),INDEX('UNIPIPE NITRO'!E:E,MATCH(A260,'UNIPIPE NITRO'!A:A,0))),INDEX('UNIPIPE VAC'!E:E,MATCH(A260,'UNIPIPE VAC'!A:A,0))),INDEX('UNIPIPE HP'!E:E,MATCH(A260,'UNIPIPE HP'!A:A,0))),INDEX('UNIPIPE OIL'!E:E,MATCH(A260,'UNIPIPE OIL'!A:A,0))),"")</f>
        <v/>
      </c>
      <c r="D260" s="139" t="str">
        <f>IFERROR(IFERROR(IFERROR(IFERROR(IFERROR(INDEX('UNIPIPE AIR'!G:G,MATCH(A260,'UNIPIPE AIR'!A:A,0)),INDEX('UNIPIPE NITRO'!G:G,MATCH(A260,'UNIPIPE NITRO'!A:A,0))),INDEX('UNIPIPE VAC'!G:G,MATCH(A260,'UNIPIPE VAC'!A:A,0))),INDEX('UNIPIPE HP'!G:G,MATCH(A260,'UNIPIPE HP'!A:A,0))),INDEX('UNIPIPE OIL'!G:G,MATCH(A260,'UNIPIPE OIL'!A:A,0))),"")</f>
        <v/>
      </c>
      <c r="E260" s="140" t="str">
        <f>IFERROR(IFERROR(IFERROR(IFERROR(IFERROR(INDEX('UNIPIPE AIR'!F:F,MATCH(A260,'UNIPIPE AIR'!A:A,0)),INDEX('UNIPIPE NITRO'!F:F,MATCH(A260,'UNIPIPE NITRO'!A:A,0))),INDEX('UNIPIPE VAC'!F:F,MATCH(A260,'UNIPIPE VAC'!A:A,0))),INDEX('UNIPIPE HP'!F:F,MATCH(A260,'UNIPIPE HP'!A:A,0))),INDEX('UNIPIPE OIL'!F:F,MATCH(A260,'UNIPIPE OIL'!A:A,0))),"")</f>
        <v/>
      </c>
      <c r="F260" s="140" t="str">
        <f t="shared" si="0"/>
        <v/>
      </c>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8.75" customHeight="1" x14ac:dyDescent="0.2">
      <c r="A261" s="135">
        <v>244</v>
      </c>
      <c r="B261" s="135" t="str">
        <f>IFERROR(IFERROR(IFERROR(IFERROR(IFERROR(INDEX('UNIPIPE AIR'!C:C,MATCH(A261,'UNIPIPE AIR'!A:A,0)),INDEX('UNIPIPE NITRO'!C:C,MATCH(A261,'UNIPIPE NITRO'!A:A,0))),INDEX('UNIPIPE VAC'!C:C,MATCH(A261,'UNIPIPE VAC'!A:A,0))),INDEX('UNIPIPE HP'!C:C,MATCH(A261,'UNIPIPE HP'!A:A,0))),INDEX('UNIPIPE OIL'!C:C,MATCH(A261,'UNIPIPE OIL'!A:A,0))),"")</f>
        <v/>
      </c>
      <c r="C261" s="133" t="str">
        <f>IFERROR(IFERROR(IFERROR(IFERROR(IFERROR(INDEX('UNIPIPE AIR'!E:E,MATCH(A261,'UNIPIPE AIR'!A:A,0)),INDEX('UNIPIPE NITRO'!E:E,MATCH(A261,'UNIPIPE NITRO'!A:A,0))),INDEX('UNIPIPE VAC'!E:E,MATCH(A261,'UNIPIPE VAC'!A:A,0))),INDEX('UNIPIPE HP'!E:E,MATCH(A261,'UNIPIPE HP'!A:A,0))),INDEX('UNIPIPE OIL'!E:E,MATCH(A261,'UNIPIPE OIL'!A:A,0))),"")</f>
        <v/>
      </c>
      <c r="D261" s="139" t="str">
        <f>IFERROR(IFERROR(IFERROR(IFERROR(IFERROR(INDEX('UNIPIPE AIR'!G:G,MATCH(A261,'UNIPIPE AIR'!A:A,0)),INDEX('UNIPIPE NITRO'!G:G,MATCH(A261,'UNIPIPE NITRO'!A:A,0))),INDEX('UNIPIPE VAC'!G:G,MATCH(A261,'UNIPIPE VAC'!A:A,0))),INDEX('UNIPIPE HP'!G:G,MATCH(A261,'UNIPIPE HP'!A:A,0))),INDEX('UNIPIPE OIL'!G:G,MATCH(A261,'UNIPIPE OIL'!A:A,0))),"")</f>
        <v/>
      </c>
      <c r="E261" s="140" t="str">
        <f>IFERROR(IFERROR(IFERROR(IFERROR(IFERROR(INDEX('UNIPIPE AIR'!F:F,MATCH(A261,'UNIPIPE AIR'!A:A,0)),INDEX('UNIPIPE NITRO'!F:F,MATCH(A261,'UNIPIPE NITRO'!A:A,0))),INDEX('UNIPIPE VAC'!F:F,MATCH(A261,'UNIPIPE VAC'!A:A,0))),INDEX('UNIPIPE HP'!F:F,MATCH(A261,'UNIPIPE HP'!A:A,0))),INDEX('UNIPIPE OIL'!F:F,MATCH(A261,'UNIPIPE OIL'!A:A,0))),"")</f>
        <v/>
      </c>
      <c r="F261" s="140" t="str">
        <f t="shared" si="0"/>
        <v/>
      </c>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8.75" customHeight="1" x14ac:dyDescent="0.2">
      <c r="A262" s="135">
        <v>245</v>
      </c>
      <c r="B262" s="135" t="str">
        <f>IFERROR(IFERROR(IFERROR(IFERROR(IFERROR(INDEX('UNIPIPE AIR'!C:C,MATCH(A262,'UNIPIPE AIR'!A:A,0)),INDEX('UNIPIPE NITRO'!C:C,MATCH(A262,'UNIPIPE NITRO'!A:A,0))),INDEX('UNIPIPE VAC'!C:C,MATCH(A262,'UNIPIPE VAC'!A:A,0))),INDEX('UNIPIPE HP'!C:C,MATCH(A262,'UNIPIPE HP'!A:A,0))),INDEX('UNIPIPE OIL'!C:C,MATCH(A262,'UNIPIPE OIL'!A:A,0))),"")</f>
        <v/>
      </c>
      <c r="C262" s="133" t="str">
        <f>IFERROR(IFERROR(IFERROR(IFERROR(IFERROR(INDEX('UNIPIPE AIR'!E:E,MATCH(A262,'UNIPIPE AIR'!A:A,0)),INDEX('UNIPIPE NITRO'!E:E,MATCH(A262,'UNIPIPE NITRO'!A:A,0))),INDEX('UNIPIPE VAC'!E:E,MATCH(A262,'UNIPIPE VAC'!A:A,0))),INDEX('UNIPIPE HP'!E:E,MATCH(A262,'UNIPIPE HP'!A:A,0))),INDEX('UNIPIPE OIL'!E:E,MATCH(A262,'UNIPIPE OIL'!A:A,0))),"")</f>
        <v/>
      </c>
      <c r="D262" s="139" t="str">
        <f>IFERROR(IFERROR(IFERROR(IFERROR(IFERROR(INDEX('UNIPIPE AIR'!G:G,MATCH(A262,'UNIPIPE AIR'!A:A,0)),INDEX('UNIPIPE NITRO'!G:G,MATCH(A262,'UNIPIPE NITRO'!A:A,0))),INDEX('UNIPIPE VAC'!G:G,MATCH(A262,'UNIPIPE VAC'!A:A,0))),INDEX('UNIPIPE HP'!G:G,MATCH(A262,'UNIPIPE HP'!A:A,0))),INDEX('UNIPIPE OIL'!G:G,MATCH(A262,'UNIPIPE OIL'!A:A,0))),"")</f>
        <v/>
      </c>
      <c r="E262" s="140" t="str">
        <f>IFERROR(IFERROR(IFERROR(IFERROR(IFERROR(INDEX('UNIPIPE AIR'!F:F,MATCH(A262,'UNIPIPE AIR'!A:A,0)),INDEX('UNIPIPE NITRO'!F:F,MATCH(A262,'UNIPIPE NITRO'!A:A,0))),INDEX('UNIPIPE VAC'!F:F,MATCH(A262,'UNIPIPE VAC'!A:A,0))),INDEX('UNIPIPE HP'!F:F,MATCH(A262,'UNIPIPE HP'!A:A,0))),INDEX('UNIPIPE OIL'!F:F,MATCH(A262,'UNIPIPE OIL'!A:A,0))),"")</f>
        <v/>
      </c>
      <c r="F262" s="140" t="str">
        <f t="shared" si="0"/>
        <v/>
      </c>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8.75" customHeight="1" x14ac:dyDescent="0.2">
      <c r="A263" s="135">
        <v>246</v>
      </c>
      <c r="B263" s="135" t="str">
        <f>IFERROR(IFERROR(IFERROR(IFERROR(IFERROR(INDEX('UNIPIPE AIR'!C:C,MATCH(A263,'UNIPIPE AIR'!A:A,0)),INDEX('UNIPIPE NITRO'!C:C,MATCH(A263,'UNIPIPE NITRO'!A:A,0))),INDEX('UNIPIPE VAC'!C:C,MATCH(A263,'UNIPIPE VAC'!A:A,0))),INDEX('UNIPIPE HP'!C:C,MATCH(A263,'UNIPIPE HP'!A:A,0))),INDEX('UNIPIPE OIL'!C:C,MATCH(A263,'UNIPIPE OIL'!A:A,0))),"")</f>
        <v/>
      </c>
      <c r="C263" s="133" t="str">
        <f>IFERROR(IFERROR(IFERROR(IFERROR(IFERROR(INDEX('UNIPIPE AIR'!E:E,MATCH(A263,'UNIPIPE AIR'!A:A,0)),INDEX('UNIPIPE NITRO'!E:E,MATCH(A263,'UNIPIPE NITRO'!A:A,0))),INDEX('UNIPIPE VAC'!E:E,MATCH(A263,'UNIPIPE VAC'!A:A,0))),INDEX('UNIPIPE HP'!E:E,MATCH(A263,'UNIPIPE HP'!A:A,0))),INDEX('UNIPIPE OIL'!E:E,MATCH(A263,'UNIPIPE OIL'!A:A,0))),"")</f>
        <v/>
      </c>
      <c r="D263" s="139" t="str">
        <f>IFERROR(IFERROR(IFERROR(IFERROR(IFERROR(INDEX('UNIPIPE AIR'!G:G,MATCH(A263,'UNIPIPE AIR'!A:A,0)),INDEX('UNIPIPE NITRO'!G:G,MATCH(A263,'UNIPIPE NITRO'!A:A,0))),INDEX('UNIPIPE VAC'!G:G,MATCH(A263,'UNIPIPE VAC'!A:A,0))),INDEX('UNIPIPE HP'!G:G,MATCH(A263,'UNIPIPE HP'!A:A,0))),INDEX('UNIPIPE OIL'!G:G,MATCH(A263,'UNIPIPE OIL'!A:A,0))),"")</f>
        <v/>
      </c>
      <c r="E263" s="140" t="str">
        <f>IFERROR(IFERROR(IFERROR(IFERROR(IFERROR(INDEX('UNIPIPE AIR'!F:F,MATCH(A263,'UNIPIPE AIR'!A:A,0)),INDEX('UNIPIPE NITRO'!F:F,MATCH(A263,'UNIPIPE NITRO'!A:A,0))),INDEX('UNIPIPE VAC'!F:F,MATCH(A263,'UNIPIPE VAC'!A:A,0))),INDEX('UNIPIPE HP'!F:F,MATCH(A263,'UNIPIPE HP'!A:A,0))),INDEX('UNIPIPE OIL'!F:F,MATCH(A263,'UNIPIPE OIL'!A:A,0))),"")</f>
        <v/>
      </c>
      <c r="F263" s="140" t="str">
        <f t="shared" si="0"/>
        <v/>
      </c>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8.75" customHeight="1" x14ac:dyDescent="0.2">
      <c r="A264" s="135">
        <v>247</v>
      </c>
      <c r="B264" s="135" t="str">
        <f>IFERROR(IFERROR(IFERROR(IFERROR(IFERROR(INDEX('UNIPIPE AIR'!C:C,MATCH(A264,'UNIPIPE AIR'!A:A,0)),INDEX('UNIPIPE NITRO'!C:C,MATCH(A264,'UNIPIPE NITRO'!A:A,0))),INDEX('UNIPIPE VAC'!C:C,MATCH(A264,'UNIPIPE VAC'!A:A,0))),INDEX('UNIPIPE HP'!C:C,MATCH(A264,'UNIPIPE HP'!A:A,0))),INDEX('UNIPIPE OIL'!C:C,MATCH(A264,'UNIPIPE OIL'!A:A,0))),"")</f>
        <v/>
      </c>
      <c r="C264" s="133" t="str">
        <f>IFERROR(IFERROR(IFERROR(IFERROR(IFERROR(INDEX('UNIPIPE AIR'!E:E,MATCH(A264,'UNIPIPE AIR'!A:A,0)),INDEX('UNIPIPE NITRO'!E:E,MATCH(A264,'UNIPIPE NITRO'!A:A,0))),INDEX('UNIPIPE VAC'!E:E,MATCH(A264,'UNIPIPE VAC'!A:A,0))),INDEX('UNIPIPE HP'!E:E,MATCH(A264,'UNIPIPE HP'!A:A,0))),INDEX('UNIPIPE OIL'!E:E,MATCH(A264,'UNIPIPE OIL'!A:A,0))),"")</f>
        <v/>
      </c>
      <c r="D264" s="139" t="str">
        <f>IFERROR(IFERROR(IFERROR(IFERROR(IFERROR(INDEX('UNIPIPE AIR'!G:G,MATCH(A264,'UNIPIPE AIR'!A:A,0)),INDEX('UNIPIPE NITRO'!G:G,MATCH(A264,'UNIPIPE NITRO'!A:A,0))),INDEX('UNIPIPE VAC'!G:G,MATCH(A264,'UNIPIPE VAC'!A:A,0))),INDEX('UNIPIPE HP'!G:G,MATCH(A264,'UNIPIPE HP'!A:A,0))),INDEX('UNIPIPE OIL'!G:G,MATCH(A264,'UNIPIPE OIL'!A:A,0))),"")</f>
        <v/>
      </c>
      <c r="E264" s="140" t="str">
        <f>IFERROR(IFERROR(IFERROR(IFERROR(IFERROR(INDEX('UNIPIPE AIR'!F:F,MATCH(A264,'UNIPIPE AIR'!A:A,0)),INDEX('UNIPIPE NITRO'!F:F,MATCH(A264,'UNIPIPE NITRO'!A:A,0))),INDEX('UNIPIPE VAC'!F:F,MATCH(A264,'UNIPIPE VAC'!A:A,0))),INDEX('UNIPIPE HP'!F:F,MATCH(A264,'UNIPIPE HP'!A:A,0))),INDEX('UNIPIPE OIL'!F:F,MATCH(A264,'UNIPIPE OIL'!A:A,0))),"")</f>
        <v/>
      </c>
      <c r="F264" s="140" t="str">
        <f t="shared" si="0"/>
        <v/>
      </c>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8.75" customHeight="1" x14ac:dyDescent="0.2">
      <c r="A265" s="135">
        <v>248</v>
      </c>
      <c r="B265" s="135" t="str">
        <f>IFERROR(IFERROR(IFERROR(IFERROR(IFERROR(INDEX('UNIPIPE AIR'!C:C,MATCH(A265,'UNIPIPE AIR'!A:A,0)),INDEX('UNIPIPE NITRO'!C:C,MATCH(A265,'UNIPIPE NITRO'!A:A,0))),INDEX('UNIPIPE VAC'!C:C,MATCH(A265,'UNIPIPE VAC'!A:A,0))),INDEX('UNIPIPE HP'!C:C,MATCH(A265,'UNIPIPE HP'!A:A,0))),INDEX('UNIPIPE OIL'!C:C,MATCH(A265,'UNIPIPE OIL'!A:A,0))),"")</f>
        <v/>
      </c>
      <c r="C265" s="133" t="str">
        <f>IFERROR(IFERROR(IFERROR(IFERROR(IFERROR(INDEX('UNIPIPE AIR'!E:E,MATCH(A265,'UNIPIPE AIR'!A:A,0)),INDEX('UNIPIPE NITRO'!E:E,MATCH(A265,'UNIPIPE NITRO'!A:A,0))),INDEX('UNIPIPE VAC'!E:E,MATCH(A265,'UNIPIPE VAC'!A:A,0))),INDEX('UNIPIPE HP'!E:E,MATCH(A265,'UNIPIPE HP'!A:A,0))),INDEX('UNIPIPE OIL'!E:E,MATCH(A265,'UNIPIPE OIL'!A:A,0))),"")</f>
        <v/>
      </c>
      <c r="D265" s="139" t="str">
        <f>IFERROR(IFERROR(IFERROR(IFERROR(IFERROR(INDEX('UNIPIPE AIR'!G:G,MATCH(A265,'UNIPIPE AIR'!A:A,0)),INDEX('UNIPIPE NITRO'!G:G,MATCH(A265,'UNIPIPE NITRO'!A:A,0))),INDEX('UNIPIPE VAC'!G:G,MATCH(A265,'UNIPIPE VAC'!A:A,0))),INDEX('UNIPIPE HP'!G:G,MATCH(A265,'UNIPIPE HP'!A:A,0))),INDEX('UNIPIPE OIL'!G:G,MATCH(A265,'UNIPIPE OIL'!A:A,0))),"")</f>
        <v/>
      </c>
      <c r="E265" s="140" t="str">
        <f>IFERROR(IFERROR(IFERROR(IFERROR(IFERROR(INDEX('UNIPIPE AIR'!F:F,MATCH(A265,'UNIPIPE AIR'!A:A,0)),INDEX('UNIPIPE NITRO'!F:F,MATCH(A265,'UNIPIPE NITRO'!A:A,0))),INDEX('UNIPIPE VAC'!F:F,MATCH(A265,'UNIPIPE VAC'!A:A,0))),INDEX('UNIPIPE HP'!F:F,MATCH(A265,'UNIPIPE HP'!A:A,0))),INDEX('UNIPIPE OIL'!F:F,MATCH(A265,'UNIPIPE OIL'!A:A,0))),"")</f>
        <v/>
      </c>
      <c r="F265" s="140" t="str">
        <f t="shared" si="0"/>
        <v/>
      </c>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8.75" customHeight="1" x14ac:dyDescent="0.2">
      <c r="A266" s="135">
        <v>249</v>
      </c>
      <c r="B266" s="135" t="str">
        <f>IFERROR(IFERROR(IFERROR(IFERROR(IFERROR(INDEX('UNIPIPE AIR'!C:C,MATCH(A266,'UNIPIPE AIR'!A:A,0)),INDEX('UNIPIPE NITRO'!C:C,MATCH(A266,'UNIPIPE NITRO'!A:A,0))),INDEX('UNIPIPE VAC'!C:C,MATCH(A266,'UNIPIPE VAC'!A:A,0))),INDEX('UNIPIPE HP'!C:C,MATCH(A266,'UNIPIPE HP'!A:A,0))),INDEX('UNIPIPE OIL'!C:C,MATCH(A266,'UNIPIPE OIL'!A:A,0))),"")</f>
        <v/>
      </c>
      <c r="C266" s="133" t="str">
        <f>IFERROR(IFERROR(IFERROR(IFERROR(IFERROR(INDEX('UNIPIPE AIR'!E:E,MATCH(A266,'UNIPIPE AIR'!A:A,0)),INDEX('UNIPIPE NITRO'!E:E,MATCH(A266,'UNIPIPE NITRO'!A:A,0))),INDEX('UNIPIPE VAC'!E:E,MATCH(A266,'UNIPIPE VAC'!A:A,0))),INDEX('UNIPIPE HP'!E:E,MATCH(A266,'UNIPIPE HP'!A:A,0))),INDEX('UNIPIPE OIL'!E:E,MATCH(A266,'UNIPIPE OIL'!A:A,0))),"")</f>
        <v/>
      </c>
      <c r="D266" s="139" t="str">
        <f>IFERROR(IFERROR(IFERROR(IFERROR(IFERROR(INDEX('UNIPIPE AIR'!G:G,MATCH(A266,'UNIPIPE AIR'!A:A,0)),INDEX('UNIPIPE NITRO'!G:G,MATCH(A266,'UNIPIPE NITRO'!A:A,0))),INDEX('UNIPIPE VAC'!G:G,MATCH(A266,'UNIPIPE VAC'!A:A,0))),INDEX('UNIPIPE HP'!G:G,MATCH(A266,'UNIPIPE HP'!A:A,0))),INDEX('UNIPIPE OIL'!G:G,MATCH(A266,'UNIPIPE OIL'!A:A,0))),"")</f>
        <v/>
      </c>
      <c r="E266" s="140" t="str">
        <f>IFERROR(IFERROR(IFERROR(IFERROR(IFERROR(INDEX('UNIPIPE AIR'!F:F,MATCH(A266,'UNIPIPE AIR'!A:A,0)),INDEX('UNIPIPE NITRO'!F:F,MATCH(A266,'UNIPIPE NITRO'!A:A,0))),INDEX('UNIPIPE VAC'!F:F,MATCH(A266,'UNIPIPE VAC'!A:A,0))),INDEX('UNIPIPE HP'!F:F,MATCH(A266,'UNIPIPE HP'!A:A,0))),INDEX('UNIPIPE OIL'!F:F,MATCH(A266,'UNIPIPE OIL'!A:A,0))),"")</f>
        <v/>
      </c>
      <c r="F266" s="140" t="str">
        <f t="shared" si="0"/>
        <v/>
      </c>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8.75" customHeight="1" x14ac:dyDescent="0.2">
      <c r="A267" s="135">
        <v>250</v>
      </c>
      <c r="B267" s="135" t="str">
        <f>IFERROR(IFERROR(IFERROR(IFERROR(IFERROR(INDEX('UNIPIPE AIR'!C:C,MATCH(A267,'UNIPIPE AIR'!A:A,0)),INDEX('UNIPIPE NITRO'!C:C,MATCH(A267,'UNIPIPE NITRO'!A:A,0))),INDEX('UNIPIPE VAC'!C:C,MATCH(A267,'UNIPIPE VAC'!A:A,0))),INDEX('UNIPIPE HP'!C:C,MATCH(A267,'UNIPIPE HP'!A:A,0))),INDEX('UNIPIPE OIL'!C:C,MATCH(A267,'UNIPIPE OIL'!A:A,0))),"")</f>
        <v/>
      </c>
      <c r="C267" s="133" t="str">
        <f>IFERROR(IFERROR(IFERROR(IFERROR(IFERROR(INDEX('UNIPIPE AIR'!E:E,MATCH(A267,'UNIPIPE AIR'!A:A,0)),INDEX('UNIPIPE NITRO'!E:E,MATCH(A267,'UNIPIPE NITRO'!A:A,0))),INDEX('UNIPIPE VAC'!E:E,MATCH(A267,'UNIPIPE VAC'!A:A,0))),INDEX('UNIPIPE HP'!E:E,MATCH(A267,'UNIPIPE HP'!A:A,0))),INDEX('UNIPIPE OIL'!E:E,MATCH(A267,'UNIPIPE OIL'!A:A,0))),"")</f>
        <v/>
      </c>
      <c r="D267" s="139" t="str">
        <f>IFERROR(IFERROR(IFERROR(IFERROR(IFERROR(INDEX('UNIPIPE AIR'!G:G,MATCH(A267,'UNIPIPE AIR'!A:A,0)),INDEX('UNIPIPE NITRO'!G:G,MATCH(A267,'UNIPIPE NITRO'!A:A,0))),INDEX('UNIPIPE VAC'!G:G,MATCH(A267,'UNIPIPE VAC'!A:A,0))),INDEX('UNIPIPE HP'!G:G,MATCH(A267,'UNIPIPE HP'!A:A,0))),INDEX('UNIPIPE OIL'!G:G,MATCH(A267,'UNIPIPE OIL'!A:A,0))),"")</f>
        <v/>
      </c>
      <c r="E267" s="140" t="str">
        <f>IFERROR(IFERROR(IFERROR(IFERROR(IFERROR(INDEX('UNIPIPE AIR'!F:F,MATCH(A267,'UNIPIPE AIR'!A:A,0)),INDEX('UNIPIPE NITRO'!F:F,MATCH(A267,'UNIPIPE NITRO'!A:A,0))),INDEX('UNIPIPE VAC'!F:F,MATCH(A267,'UNIPIPE VAC'!A:A,0))),INDEX('UNIPIPE HP'!F:F,MATCH(A267,'UNIPIPE HP'!A:A,0))),INDEX('UNIPIPE OIL'!F:F,MATCH(A267,'UNIPIPE OIL'!A:A,0))),"")</f>
        <v/>
      </c>
      <c r="F267" s="140" t="str">
        <f t="shared" si="0"/>
        <v/>
      </c>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8.75" customHeight="1" x14ac:dyDescent="0.2">
      <c r="A268" s="135">
        <v>251</v>
      </c>
      <c r="B268" s="135" t="str">
        <f>IFERROR(IFERROR(IFERROR(IFERROR(IFERROR(INDEX('UNIPIPE AIR'!C:C,MATCH(A268,'UNIPIPE AIR'!A:A,0)),INDEX('UNIPIPE NITRO'!C:C,MATCH(A268,'UNIPIPE NITRO'!A:A,0))),INDEX('UNIPIPE VAC'!C:C,MATCH(A268,'UNIPIPE VAC'!A:A,0))),INDEX('UNIPIPE HP'!C:C,MATCH(A268,'UNIPIPE HP'!A:A,0))),INDEX('UNIPIPE OIL'!C:C,MATCH(A268,'UNIPIPE OIL'!A:A,0))),"")</f>
        <v/>
      </c>
      <c r="C268" s="133" t="str">
        <f>IFERROR(IFERROR(IFERROR(IFERROR(IFERROR(INDEX('UNIPIPE AIR'!E:E,MATCH(A268,'UNIPIPE AIR'!A:A,0)),INDEX('UNIPIPE NITRO'!E:E,MATCH(A268,'UNIPIPE NITRO'!A:A,0))),INDEX('UNIPIPE VAC'!E:E,MATCH(A268,'UNIPIPE VAC'!A:A,0))),INDEX('UNIPIPE HP'!E:E,MATCH(A268,'UNIPIPE HP'!A:A,0))),INDEX('UNIPIPE OIL'!E:E,MATCH(A268,'UNIPIPE OIL'!A:A,0))),"")</f>
        <v/>
      </c>
      <c r="D268" s="139" t="str">
        <f>IFERROR(IFERROR(IFERROR(IFERROR(IFERROR(INDEX('UNIPIPE AIR'!G:G,MATCH(A268,'UNIPIPE AIR'!A:A,0)),INDEX('UNIPIPE NITRO'!G:G,MATCH(A268,'UNIPIPE NITRO'!A:A,0))),INDEX('UNIPIPE VAC'!G:G,MATCH(A268,'UNIPIPE VAC'!A:A,0))),INDEX('UNIPIPE HP'!G:G,MATCH(A268,'UNIPIPE HP'!A:A,0))),INDEX('UNIPIPE OIL'!G:G,MATCH(A268,'UNIPIPE OIL'!A:A,0))),"")</f>
        <v/>
      </c>
      <c r="E268" s="140" t="str">
        <f>IFERROR(IFERROR(IFERROR(IFERROR(IFERROR(INDEX('UNIPIPE AIR'!F:F,MATCH(A268,'UNIPIPE AIR'!A:A,0)),INDEX('UNIPIPE NITRO'!F:F,MATCH(A268,'UNIPIPE NITRO'!A:A,0))),INDEX('UNIPIPE VAC'!F:F,MATCH(A268,'UNIPIPE VAC'!A:A,0))),INDEX('UNIPIPE HP'!F:F,MATCH(A268,'UNIPIPE HP'!A:A,0))),INDEX('UNIPIPE OIL'!F:F,MATCH(A268,'UNIPIPE OIL'!A:A,0))),"")</f>
        <v/>
      </c>
      <c r="F268" s="140" t="str">
        <f t="shared" si="0"/>
        <v/>
      </c>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8.75" customHeight="1" x14ac:dyDescent="0.2">
      <c r="A269" s="135">
        <v>252</v>
      </c>
      <c r="B269" s="135" t="str">
        <f>IFERROR(IFERROR(IFERROR(IFERROR(IFERROR(INDEX('UNIPIPE AIR'!C:C,MATCH(A269,'UNIPIPE AIR'!A:A,0)),INDEX('UNIPIPE NITRO'!C:C,MATCH(A269,'UNIPIPE NITRO'!A:A,0))),INDEX('UNIPIPE VAC'!C:C,MATCH(A269,'UNIPIPE VAC'!A:A,0))),INDEX('UNIPIPE HP'!C:C,MATCH(A269,'UNIPIPE HP'!A:A,0))),INDEX('UNIPIPE OIL'!C:C,MATCH(A269,'UNIPIPE OIL'!A:A,0))),"")</f>
        <v/>
      </c>
      <c r="C269" s="133" t="str">
        <f>IFERROR(IFERROR(IFERROR(IFERROR(IFERROR(INDEX('UNIPIPE AIR'!E:E,MATCH(A269,'UNIPIPE AIR'!A:A,0)),INDEX('UNIPIPE NITRO'!E:E,MATCH(A269,'UNIPIPE NITRO'!A:A,0))),INDEX('UNIPIPE VAC'!E:E,MATCH(A269,'UNIPIPE VAC'!A:A,0))),INDEX('UNIPIPE HP'!E:E,MATCH(A269,'UNIPIPE HP'!A:A,0))),INDEX('UNIPIPE OIL'!E:E,MATCH(A269,'UNIPIPE OIL'!A:A,0))),"")</f>
        <v/>
      </c>
      <c r="D269" s="139" t="str">
        <f>IFERROR(IFERROR(IFERROR(IFERROR(IFERROR(INDEX('UNIPIPE AIR'!G:G,MATCH(A269,'UNIPIPE AIR'!A:A,0)),INDEX('UNIPIPE NITRO'!G:G,MATCH(A269,'UNIPIPE NITRO'!A:A,0))),INDEX('UNIPIPE VAC'!G:G,MATCH(A269,'UNIPIPE VAC'!A:A,0))),INDEX('UNIPIPE HP'!G:G,MATCH(A269,'UNIPIPE HP'!A:A,0))),INDEX('UNIPIPE OIL'!G:G,MATCH(A269,'UNIPIPE OIL'!A:A,0))),"")</f>
        <v/>
      </c>
      <c r="E269" s="140" t="str">
        <f>IFERROR(IFERROR(IFERROR(IFERROR(IFERROR(INDEX('UNIPIPE AIR'!F:F,MATCH(A269,'UNIPIPE AIR'!A:A,0)),INDEX('UNIPIPE NITRO'!F:F,MATCH(A269,'UNIPIPE NITRO'!A:A,0))),INDEX('UNIPIPE VAC'!F:F,MATCH(A269,'UNIPIPE VAC'!A:A,0))),INDEX('UNIPIPE HP'!F:F,MATCH(A269,'UNIPIPE HP'!A:A,0))),INDEX('UNIPIPE OIL'!F:F,MATCH(A269,'UNIPIPE OIL'!A:A,0))),"")</f>
        <v/>
      </c>
      <c r="F269" s="140" t="str">
        <f t="shared" si="0"/>
        <v/>
      </c>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8.75" customHeight="1" x14ac:dyDescent="0.2">
      <c r="A270" s="135">
        <v>253</v>
      </c>
      <c r="B270" s="135" t="str">
        <f>IFERROR(IFERROR(IFERROR(IFERROR(IFERROR(INDEX('UNIPIPE AIR'!C:C,MATCH(A270,'UNIPIPE AIR'!A:A,0)),INDEX('UNIPIPE NITRO'!C:C,MATCH(A270,'UNIPIPE NITRO'!A:A,0))),INDEX('UNIPIPE VAC'!C:C,MATCH(A270,'UNIPIPE VAC'!A:A,0))),INDEX('UNIPIPE HP'!C:C,MATCH(A270,'UNIPIPE HP'!A:A,0))),INDEX('UNIPIPE OIL'!C:C,MATCH(A270,'UNIPIPE OIL'!A:A,0))),"")</f>
        <v/>
      </c>
      <c r="C270" s="133" t="str">
        <f>IFERROR(IFERROR(IFERROR(IFERROR(IFERROR(INDEX('UNIPIPE AIR'!E:E,MATCH(A270,'UNIPIPE AIR'!A:A,0)),INDEX('UNIPIPE NITRO'!E:E,MATCH(A270,'UNIPIPE NITRO'!A:A,0))),INDEX('UNIPIPE VAC'!E:E,MATCH(A270,'UNIPIPE VAC'!A:A,0))),INDEX('UNIPIPE HP'!E:E,MATCH(A270,'UNIPIPE HP'!A:A,0))),INDEX('UNIPIPE OIL'!E:E,MATCH(A270,'UNIPIPE OIL'!A:A,0))),"")</f>
        <v/>
      </c>
      <c r="D270" s="139" t="str">
        <f>IFERROR(IFERROR(IFERROR(IFERROR(IFERROR(INDEX('UNIPIPE AIR'!G:G,MATCH(A270,'UNIPIPE AIR'!A:A,0)),INDEX('UNIPIPE NITRO'!G:G,MATCH(A270,'UNIPIPE NITRO'!A:A,0))),INDEX('UNIPIPE VAC'!G:G,MATCH(A270,'UNIPIPE VAC'!A:A,0))),INDEX('UNIPIPE HP'!G:G,MATCH(A270,'UNIPIPE HP'!A:A,0))),INDEX('UNIPIPE OIL'!G:G,MATCH(A270,'UNIPIPE OIL'!A:A,0))),"")</f>
        <v/>
      </c>
      <c r="E270" s="140" t="str">
        <f>IFERROR(IFERROR(IFERROR(IFERROR(IFERROR(INDEX('UNIPIPE AIR'!F:F,MATCH(A270,'UNIPIPE AIR'!A:A,0)),INDEX('UNIPIPE NITRO'!F:F,MATCH(A270,'UNIPIPE NITRO'!A:A,0))),INDEX('UNIPIPE VAC'!F:F,MATCH(A270,'UNIPIPE VAC'!A:A,0))),INDEX('UNIPIPE HP'!F:F,MATCH(A270,'UNIPIPE HP'!A:A,0))),INDEX('UNIPIPE OIL'!F:F,MATCH(A270,'UNIPIPE OIL'!A:A,0))),"")</f>
        <v/>
      </c>
      <c r="F270" s="140" t="str">
        <f t="shared" si="0"/>
        <v/>
      </c>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8.75" customHeight="1" x14ac:dyDescent="0.2">
      <c r="A271" s="135">
        <v>254</v>
      </c>
      <c r="B271" s="135" t="str">
        <f>IFERROR(IFERROR(IFERROR(IFERROR(IFERROR(INDEX('UNIPIPE AIR'!C:C,MATCH(A271,'UNIPIPE AIR'!A:A,0)),INDEX('UNIPIPE NITRO'!C:C,MATCH(A271,'UNIPIPE NITRO'!A:A,0))),INDEX('UNIPIPE VAC'!C:C,MATCH(A271,'UNIPIPE VAC'!A:A,0))),INDEX('UNIPIPE HP'!C:C,MATCH(A271,'UNIPIPE HP'!A:A,0))),INDEX('UNIPIPE OIL'!C:C,MATCH(A271,'UNIPIPE OIL'!A:A,0))),"")</f>
        <v/>
      </c>
      <c r="C271" s="133" t="str">
        <f>IFERROR(IFERROR(IFERROR(IFERROR(IFERROR(INDEX('UNIPIPE AIR'!E:E,MATCH(A271,'UNIPIPE AIR'!A:A,0)),INDEX('UNIPIPE NITRO'!E:E,MATCH(A271,'UNIPIPE NITRO'!A:A,0))),INDEX('UNIPIPE VAC'!E:E,MATCH(A271,'UNIPIPE VAC'!A:A,0))),INDEX('UNIPIPE HP'!E:E,MATCH(A271,'UNIPIPE HP'!A:A,0))),INDEX('UNIPIPE OIL'!E:E,MATCH(A271,'UNIPIPE OIL'!A:A,0))),"")</f>
        <v/>
      </c>
      <c r="D271" s="139" t="str">
        <f>IFERROR(IFERROR(IFERROR(IFERROR(IFERROR(INDEX('UNIPIPE AIR'!G:G,MATCH(A271,'UNIPIPE AIR'!A:A,0)),INDEX('UNIPIPE NITRO'!G:G,MATCH(A271,'UNIPIPE NITRO'!A:A,0))),INDEX('UNIPIPE VAC'!G:G,MATCH(A271,'UNIPIPE VAC'!A:A,0))),INDEX('UNIPIPE HP'!G:G,MATCH(A271,'UNIPIPE HP'!A:A,0))),INDEX('UNIPIPE OIL'!G:G,MATCH(A271,'UNIPIPE OIL'!A:A,0))),"")</f>
        <v/>
      </c>
      <c r="E271" s="140" t="str">
        <f>IFERROR(IFERROR(IFERROR(IFERROR(IFERROR(INDEX('UNIPIPE AIR'!F:F,MATCH(A271,'UNIPIPE AIR'!A:A,0)),INDEX('UNIPIPE NITRO'!F:F,MATCH(A271,'UNIPIPE NITRO'!A:A,0))),INDEX('UNIPIPE VAC'!F:F,MATCH(A271,'UNIPIPE VAC'!A:A,0))),INDEX('UNIPIPE HP'!F:F,MATCH(A271,'UNIPIPE HP'!A:A,0))),INDEX('UNIPIPE OIL'!F:F,MATCH(A271,'UNIPIPE OIL'!A:A,0))),"")</f>
        <v/>
      </c>
      <c r="F271" s="140" t="str">
        <f t="shared" si="0"/>
        <v/>
      </c>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8.75" customHeight="1" x14ac:dyDescent="0.2">
      <c r="A272" s="135">
        <v>255</v>
      </c>
      <c r="B272" s="135" t="str">
        <f>IFERROR(IFERROR(IFERROR(IFERROR(IFERROR(INDEX('UNIPIPE AIR'!C:C,MATCH(A272,'UNIPIPE AIR'!A:A,0)),INDEX('UNIPIPE NITRO'!C:C,MATCH(A272,'UNIPIPE NITRO'!A:A,0))),INDEX('UNIPIPE VAC'!C:C,MATCH(A272,'UNIPIPE VAC'!A:A,0))),INDEX('UNIPIPE HP'!C:C,MATCH(A272,'UNIPIPE HP'!A:A,0))),INDEX('UNIPIPE OIL'!C:C,MATCH(A272,'UNIPIPE OIL'!A:A,0))),"")</f>
        <v/>
      </c>
      <c r="C272" s="133" t="str">
        <f>IFERROR(IFERROR(IFERROR(IFERROR(IFERROR(INDEX('UNIPIPE AIR'!E:E,MATCH(A272,'UNIPIPE AIR'!A:A,0)),INDEX('UNIPIPE NITRO'!E:E,MATCH(A272,'UNIPIPE NITRO'!A:A,0))),INDEX('UNIPIPE VAC'!E:E,MATCH(A272,'UNIPIPE VAC'!A:A,0))),INDEX('UNIPIPE HP'!E:E,MATCH(A272,'UNIPIPE HP'!A:A,0))),INDEX('UNIPIPE OIL'!E:E,MATCH(A272,'UNIPIPE OIL'!A:A,0))),"")</f>
        <v/>
      </c>
      <c r="D272" s="139" t="str">
        <f>IFERROR(IFERROR(IFERROR(IFERROR(IFERROR(INDEX('UNIPIPE AIR'!G:G,MATCH(A272,'UNIPIPE AIR'!A:A,0)),INDEX('UNIPIPE NITRO'!G:G,MATCH(A272,'UNIPIPE NITRO'!A:A,0))),INDEX('UNIPIPE VAC'!G:G,MATCH(A272,'UNIPIPE VAC'!A:A,0))),INDEX('UNIPIPE HP'!G:G,MATCH(A272,'UNIPIPE HP'!A:A,0))),INDEX('UNIPIPE OIL'!G:G,MATCH(A272,'UNIPIPE OIL'!A:A,0))),"")</f>
        <v/>
      </c>
      <c r="E272" s="140" t="str">
        <f>IFERROR(IFERROR(IFERROR(IFERROR(IFERROR(INDEX('UNIPIPE AIR'!F:F,MATCH(A272,'UNIPIPE AIR'!A:A,0)),INDEX('UNIPIPE NITRO'!F:F,MATCH(A272,'UNIPIPE NITRO'!A:A,0))),INDEX('UNIPIPE VAC'!F:F,MATCH(A272,'UNIPIPE VAC'!A:A,0))),INDEX('UNIPIPE HP'!F:F,MATCH(A272,'UNIPIPE HP'!A:A,0))),INDEX('UNIPIPE OIL'!F:F,MATCH(A272,'UNIPIPE OIL'!A:A,0))),"")</f>
        <v/>
      </c>
      <c r="F272" s="140" t="str">
        <f t="shared" si="0"/>
        <v/>
      </c>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8.75" customHeight="1" x14ac:dyDescent="0.2">
      <c r="A273" s="135">
        <v>256</v>
      </c>
      <c r="B273" s="135" t="str">
        <f>IFERROR(IFERROR(IFERROR(IFERROR(IFERROR(INDEX('UNIPIPE AIR'!C:C,MATCH(A273,'UNIPIPE AIR'!A:A,0)),INDEX('UNIPIPE NITRO'!C:C,MATCH(A273,'UNIPIPE NITRO'!A:A,0))),INDEX('UNIPIPE VAC'!C:C,MATCH(A273,'UNIPIPE VAC'!A:A,0))),INDEX('UNIPIPE HP'!C:C,MATCH(A273,'UNIPIPE HP'!A:A,0))),INDEX('UNIPIPE OIL'!C:C,MATCH(A273,'UNIPIPE OIL'!A:A,0))),"")</f>
        <v/>
      </c>
      <c r="C273" s="133" t="str">
        <f>IFERROR(IFERROR(IFERROR(IFERROR(IFERROR(INDEX('UNIPIPE AIR'!E:E,MATCH(A273,'UNIPIPE AIR'!A:A,0)),INDEX('UNIPIPE NITRO'!E:E,MATCH(A273,'UNIPIPE NITRO'!A:A,0))),INDEX('UNIPIPE VAC'!E:E,MATCH(A273,'UNIPIPE VAC'!A:A,0))),INDEX('UNIPIPE HP'!E:E,MATCH(A273,'UNIPIPE HP'!A:A,0))),INDEX('UNIPIPE OIL'!E:E,MATCH(A273,'UNIPIPE OIL'!A:A,0))),"")</f>
        <v/>
      </c>
      <c r="D273" s="139" t="str">
        <f>IFERROR(IFERROR(IFERROR(IFERROR(IFERROR(INDEX('UNIPIPE AIR'!G:G,MATCH(A273,'UNIPIPE AIR'!A:A,0)),INDEX('UNIPIPE NITRO'!G:G,MATCH(A273,'UNIPIPE NITRO'!A:A,0))),INDEX('UNIPIPE VAC'!G:G,MATCH(A273,'UNIPIPE VAC'!A:A,0))),INDEX('UNIPIPE HP'!G:G,MATCH(A273,'UNIPIPE HP'!A:A,0))),INDEX('UNIPIPE OIL'!G:G,MATCH(A273,'UNIPIPE OIL'!A:A,0))),"")</f>
        <v/>
      </c>
      <c r="E273" s="140" t="str">
        <f>IFERROR(IFERROR(IFERROR(IFERROR(IFERROR(INDEX('UNIPIPE AIR'!F:F,MATCH(A273,'UNIPIPE AIR'!A:A,0)),INDEX('UNIPIPE NITRO'!F:F,MATCH(A273,'UNIPIPE NITRO'!A:A,0))),INDEX('UNIPIPE VAC'!F:F,MATCH(A273,'UNIPIPE VAC'!A:A,0))),INDEX('UNIPIPE HP'!F:F,MATCH(A273,'UNIPIPE HP'!A:A,0))),INDEX('UNIPIPE OIL'!F:F,MATCH(A273,'UNIPIPE OIL'!A:A,0))),"")</f>
        <v/>
      </c>
      <c r="F273" s="140" t="str">
        <f t="shared" si="0"/>
        <v/>
      </c>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8.75" customHeight="1" x14ac:dyDescent="0.2">
      <c r="A274" s="135">
        <v>257</v>
      </c>
      <c r="B274" s="135" t="str">
        <f>IFERROR(IFERROR(IFERROR(IFERROR(IFERROR(INDEX('UNIPIPE AIR'!C:C,MATCH(A274,'UNIPIPE AIR'!A:A,0)),INDEX('UNIPIPE NITRO'!C:C,MATCH(A274,'UNIPIPE NITRO'!A:A,0))),INDEX('UNIPIPE VAC'!C:C,MATCH(A274,'UNIPIPE VAC'!A:A,0))),INDEX('UNIPIPE HP'!C:C,MATCH(A274,'UNIPIPE HP'!A:A,0))),INDEX('UNIPIPE OIL'!C:C,MATCH(A274,'UNIPIPE OIL'!A:A,0))),"")</f>
        <v/>
      </c>
      <c r="C274" s="133" t="str">
        <f>IFERROR(IFERROR(IFERROR(IFERROR(IFERROR(INDEX('UNIPIPE AIR'!E:E,MATCH(A274,'UNIPIPE AIR'!A:A,0)),INDEX('UNIPIPE NITRO'!E:E,MATCH(A274,'UNIPIPE NITRO'!A:A,0))),INDEX('UNIPIPE VAC'!E:E,MATCH(A274,'UNIPIPE VAC'!A:A,0))),INDEX('UNIPIPE HP'!E:E,MATCH(A274,'UNIPIPE HP'!A:A,0))),INDEX('UNIPIPE OIL'!E:E,MATCH(A274,'UNIPIPE OIL'!A:A,0))),"")</f>
        <v/>
      </c>
      <c r="D274" s="139" t="str">
        <f>IFERROR(IFERROR(IFERROR(IFERROR(IFERROR(INDEX('UNIPIPE AIR'!G:G,MATCH(A274,'UNIPIPE AIR'!A:A,0)),INDEX('UNIPIPE NITRO'!G:G,MATCH(A274,'UNIPIPE NITRO'!A:A,0))),INDEX('UNIPIPE VAC'!G:G,MATCH(A274,'UNIPIPE VAC'!A:A,0))),INDEX('UNIPIPE HP'!G:G,MATCH(A274,'UNIPIPE HP'!A:A,0))),INDEX('UNIPIPE OIL'!G:G,MATCH(A274,'UNIPIPE OIL'!A:A,0))),"")</f>
        <v/>
      </c>
      <c r="E274" s="140" t="str">
        <f>IFERROR(IFERROR(IFERROR(IFERROR(IFERROR(INDEX('UNIPIPE AIR'!F:F,MATCH(A274,'UNIPIPE AIR'!A:A,0)),INDEX('UNIPIPE NITRO'!F:F,MATCH(A274,'UNIPIPE NITRO'!A:A,0))),INDEX('UNIPIPE VAC'!F:F,MATCH(A274,'UNIPIPE VAC'!A:A,0))),INDEX('UNIPIPE HP'!F:F,MATCH(A274,'UNIPIPE HP'!A:A,0))),INDEX('UNIPIPE OIL'!F:F,MATCH(A274,'UNIPIPE OIL'!A:A,0))),"")</f>
        <v/>
      </c>
      <c r="F274" s="140" t="str">
        <f t="shared" si="0"/>
        <v/>
      </c>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8.75" customHeight="1" x14ac:dyDescent="0.2">
      <c r="A275" s="135">
        <v>258</v>
      </c>
      <c r="B275" s="135" t="str">
        <f>IFERROR(IFERROR(IFERROR(IFERROR(IFERROR(INDEX('UNIPIPE AIR'!C:C,MATCH(A275,'UNIPIPE AIR'!A:A,0)),INDEX('UNIPIPE NITRO'!C:C,MATCH(A275,'UNIPIPE NITRO'!A:A,0))),INDEX('UNIPIPE VAC'!C:C,MATCH(A275,'UNIPIPE VAC'!A:A,0))),INDEX('UNIPIPE HP'!C:C,MATCH(A275,'UNIPIPE HP'!A:A,0))),INDEX('UNIPIPE OIL'!C:C,MATCH(A275,'UNIPIPE OIL'!A:A,0))),"")</f>
        <v/>
      </c>
      <c r="C275" s="133" t="str">
        <f>IFERROR(IFERROR(IFERROR(IFERROR(IFERROR(INDEX('UNIPIPE AIR'!E:E,MATCH(A275,'UNIPIPE AIR'!A:A,0)),INDEX('UNIPIPE NITRO'!E:E,MATCH(A275,'UNIPIPE NITRO'!A:A,0))),INDEX('UNIPIPE VAC'!E:E,MATCH(A275,'UNIPIPE VAC'!A:A,0))),INDEX('UNIPIPE HP'!E:E,MATCH(A275,'UNIPIPE HP'!A:A,0))),INDEX('UNIPIPE OIL'!E:E,MATCH(A275,'UNIPIPE OIL'!A:A,0))),"")</f>
        <v/>
      </c>
      <c r="D275" s="139" t="str">
        <f>IFERROR(IFERROR(IFERROR(IFERROR(IFERROR(INDEX('UNIPIPE AIR'!G:G,MATCH(A275,'UNIPIPE AIR'!A:A,0)),INDEX('UNIPIPE NITRO'!G:G,MATCH(A275,'UNIPIPE NITRO'!A:A,0))),INDEX('UNIPIPE VAC'!G:G,MATCH(A275,'UNIPIPE VAC'!A:A,0))),INDEX('UNIPIPE HP'!G:G,MATCH(A275,'UNIPIPE HP'!A:A,0))),INDEX('UNIPIPE OIL'!G:G,MATCH(A275,'UNIPIPE OIL'!A:A,0))),"")</f>
        <v/>
      </c>
      <c r="E275" s="140" t="str">
        <f>IFERROR(IFERROR(IFERROR(IFERROR(IFERROR(INDEX('UNIPIPE AIR'!F:F,MATCH(A275,'UNIPIPE AIR'!A:A,0)),INDEX('UNIPIPE NITRO'!F:F,MATCH(A275,'UNIPIPE NITRO'!A:A,0))),INDEX('UNIPIPE VAC'!F:F,MATCH(A275,'UNIPIPE VAC'!A:A,0))),INDEX('UNIPIPE HP'!F:F,MATCH(A275,'UNIPIPE HP'!A:A,0))),INDEX('UNIPIPE OIL'!F:F,MATCH(A275,'UNIPIPE OIL'!A:A,0))),"")</f>
        <v/>
      </c>
      <c r="F275" s="140" t="str">
        <f t="shared" ref="F275:F529" si="1">IF(D275="", "", D275*E275)</f>
        <v/>
      </c>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8.75" customHeight="1" x14ac:dyDescent="0.2">
      <c r="A276" s="135">
        <v>259</v>
      </c>
      <c r="B276" s="135" t="str">
        <f>IFERROR(IFERROR(IFERROR(IFERROR(IFERROR(INDEX('UNIPIPE AIR'!C:C,MATCH(A276,'UNIPIPE AIR'!A:A,0)),INDEX('UNIPIPE NITRO'!C:C,MATCH(A276,'UNIPIPE NITRO'!A:A,0))),INDEX('UNIPIPE VAC'!C:C,MATCH(A276,'UNIPIPE VAC'!A:A,0))),INDEX('UNIPIPE HP'!C:C,MATCH(A276,'UNIPIPE HP'!A:A,0))),INDEX('UNIPIPE OIL'!C:C,MATCH(A276,'UNIPIPE OIL'!A:A,0))),"")</f>
        <v/>
      </c>
      <c r="C276" s="133" t="str">
        <f>IFERROR(IFERROR(IFERROR(IFERROR(IFERROR(INDEX('UNIPIPE AIR'!E:E,MATCH(A276,'UNIPIPE AIR'!A:A,0)),INDEX('UNIPIPE NITRO'!E:E,MATCH(A276,'UNIPIPE NITRO'!A:A,0))),INDEX('UNIPIPE VAC'!E:E,MATCH(A276,'UNIPIPE VAC'!A:A,0))),INDEX('UNIPIPE HP'!E:E,MATCH(A276,'UNIPIPE HP'!A:A,0))),INDEX('UNIPIPE OIL'!E:E,MATCH(A276,'UNIPIPE OIL'!A:A,0))),"")</f>
        <v/>
      </c>
      <c r="D276" s="139" t="str">
        <f>IFERROR(IFERROR(IFERROR(IFERROR(IFERROR(INDEX('UNIPIPE AIR'!G:G,MATCH(A276,'UNIPIPE AIR'!A:A,0)),INDEX('UNIPIPE NITRO'!G:G,MATCH(A276,'UNIPIPE NITRO'!A:A,0))),INDEX('UNIPIPE VAC'!G:G,MATCH(A276,'UNIPIPE VAC'!A:A,0))),INDEX('UNIPIPE HP'!G:G,MATCH(A276,'UNIPIPE HP'!A:A,0))),INDEX('UNIPIPE OIL'!G:G,MATCH(A276,'UNIPIPE OIL'!A:A,0))),"")</f>
        <v/>
      </c>
      <c r="E276" s="140" t="str">
        <f>IFERROR(IFERROR(IFERROR(IFERROR(IFERROR(INDEX('UNIPIPE AIR'!F:F,MATCH(A276,'UNIPIPE AIR'!A:A,0)),INDEX('UNIPIPE NITRO'!F:F,MATCH(A276,'UNIPIPE NITRO'!A:A,0))),INDEX('UNIPIPE VAC'!F:F,MATCH(A276,'UNIPIPE VAC'!A:A,0))),INDEX('UNIPIPE HP'!F:F,MATCH(A276,'UNIPIPE HP'!A:A,0))),INDEX('UNIPIPE OIL'!F:F,MATCH(A276,'UNIPIPE OIL'!A:A,0))),"")</f>
        <v/>
      </c>
      <c r="F276" s="140" t="str">
        <f t="shared" si="1"/>
        <v/>
      </c>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8.75" customHeight="1" x14ac:dyDescent="0.2">
      <c r="A277" s="135">
        <v>260</v>
      </c>
      <c r="B277" s="135" t="str">
        <f>IFERROR(IFERROR(IFERROR(IFERROR(IFERROR(INDEX('UNIPIPE AIR'!C:C,MATCH(A277,'UNIPIPE AIR'!A:A,0)),INDEX('UNIPIPE NITRO'!C:C,MATCH(A277,'UNIPIPE NITRO'!A:A,0))),INDEX('UNIPIPE VAC'!C:C,MATCH(A277,'UNIPIPE VAC'!A:A,0))),INDEX('UNIPIPE HP'!C:C,MATCH(A277,'UNIPIPE HP'!A:A,0))),INDEX('UNIPIPE OIL'!C:C,MATCH(A277,'UNIPIPE OIL'!A:A,0))),"")</f>
        <v/>
      </c>
      <c r="C277" s="133" t="str">
        <f>IFERROR(IFERROR(IFERROR(IFERROR(IFERROR(INDEX('UNIPIPE AIR'!E:E,MATCH(A277,'UNIPIPE AIR'!A:A,0)),INDEX('UNIPIPE NITRO'!E:E,MATCH(A277,'UNIPIPE NITRO'!A:A,0))),INDEX('UNIPIPE VAC'!E:E,MATCH(A277,'UNIPIPE VAC'!A:A,0))),INDEX('UNIPIPE HP'!E:E,MATCH(A277,'UNIPIPE HP'!A:A,0))),INDEX('UNIPIPE OIL'!E:E,MATCH(A277,'UNIPIPE OIL'!A:A,0))),"")</f>
        <v/>
      </c>
      <c r="D277" s="139" t="str">
        <f>IFERROR(IFERROR(IFERROR(IFERROR(IFERROR(INDEX('UNIPIPE AIR'!G:G,MATCH(A277,'UNIPIPE AIR'!A:A,0)),INDEX('UNIPIPE NITRO'!G:G,MATCH(A277,'UNIPIPE NITRO'!A:A,0))),INDEX('UNIPIPE VAC'!G:G,MATCH(A277,'UNIPIPE VAC'!A:A,0))),INDEX('UNIPIPE HP'!G:G,MATCH(A277,'UNIPIPE HP'!A:A,0))),INDEX('UNIPIPE OIL'!G:G,MATCH(A277,'UNIPIPE OIL'!A:A,0))),"")</f>
        <v/>
      </c>
      <c r="E277" s="140" t="str">
        <f>IFERROR(IFERROR(IFERROR(IFERROR(IFERROR(INDEX('UNIPIPE AIR'!F:F,MATCH(A277,'UNIPIPE AIR'!A:A,0)),INDEX('UNIPIPE NITRO'!F:F,MATCH(A277,'UNIPIPE NITRO'!A:A,0))),INDEX('UNIPIPE VAC'!F:F,MATCH(A277,'UNIPIPE VAC'!A:A,0))),INDEX('UNIPIPE HP'!F:F,MATCH(A277,'UNIPIPE HP'!A:A,0))),INDEX('UNIPIPE OIL'!F:F,MATCH(A277,'UNIPIPE OIL'!A:A,0))),"")</f>
        <v/>
      </c>
      <c r="F277" s="140" t="str">
        <f t="shared" si="1"/>
        <v/>
      </c>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8.75" customHeight="1" x14ac:dyDescent="0.2">
      <c r="A278" s="135">
        <v>261</v>
      </c>
      <c r="B278" s="135" t="str">
        <f>IFERROR(IFERROR(IFERROR(IFERROR(IFERROR(INDEX('UNIPIPE AIR'!C:C,MATCH(A278,'UNIPIPE AIR'!A:A,0)),INDEX('UNIPIPE NITRO'!C:C,MATCH(A278,'UNIPIPE NITRO'!A:A,0))),INDEX('UNIPIPE VAC'!C:C,MATCH(A278,'UNIPIPE VAC'!A:A,0))),INDEX('UNIPIPE HP'!C:C,MATCH(A278,'UNIPIPE HP'!A:A,0))),INDEX('UNIPIPE OIL'!C:C,MATCH(A278,'UNIPIPE OIL'!A:A,0))),"")</f>
        <v/>
      </c>
      <c r="C278" s="133" t="str">
        <f>IFERROR(IFERROR(IFERROR(IFERROR(IFERROR(INDEX('UNIPIPE AIR'!E:E,MATCH(A278,'UNIPIPE AIR'!A:A,0)),INDEX('UNIPIPE NITRO'!E:E,MATCH(A278,'UNIPIPE NITRO'!A:A,0))),INDEX('UNIPIPE VAC'!E:E,MATCH(A278,'UNIPIPE VAC'!A:A,0))),INDEX('UNIPIPE HP'!E:E,MATCH(A278,'UNIPIPE HP'!A:A,0))),INDEX('UNIPIPE OIL'!E:E,MATCH(A278,'UNIPIPE OIL'!A:A,0))),"")</f>
        <v/>
      </c>
      <c r="D278" s="139" t="str">
        <f>IFERROR(IFERROR(IFERROR(IFERROR(IFERROR(INDEX('UNIPIPE AIR'!G:G,MATCH(A278,'UNIPIPE AIR'!A:A,0)),INDEX('UNIPIPE NITRO'!G:G,MATCH(A278,'UNIPIPE NITRO'!A:A,0))),INDEX('UNIPIPE VAC'!G:G,MATCH(A278,'UNIPIPE VAC'!A:A,0))),INDEX('UNIPIPE HP'!G:G,MATCH(A278,'UNIPIPE HP'!A:A,0))),INDEX('UNIPIPE OIL'!G:G,MATCH(A278,'UNIPIPE OIL'!A:A,0))),"")</f>
        <v/>
      </c>
      <c r="E278" s="140" t="str">
        <f>IFERROR(IFERROR(IFERROR(IFERROR(IFERROR(INDEX('UNIPIPE AIR'!F:F,MATCH(A278,'UNIPIPE AIR'!A:A,0)),INDEX('UNIPIPE NITRO'!F:F,MATCH(A278,'UNIPIPE NITRO'!A:A,0))),INDEX('UNIPIPE VAC'!F:F,MATCH(A278,'UNIPIPE VAC'!A:A,0))),INDEX('UNIPIPE HP'!F:F,MATCH(A278,'UNIPIPE HP'!A:A,0))),INDEX('UNIPIPE OIL'!F:F,MATCH(A278,'UNIPIPE OIL'!A:A,0))),"")</f>
        <v/>
      </c>
      <c r="F278" s="140" t="str">
        <f t="shared" si="1"/>
        <v/>
      </c>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8.75" customHeight="1" x14ac:dyDescent="0.2">
      <c r="A279" s="135">
        <v>262</v>
      </c>
      <c r="B279" s="135" t="str">
        <f>IFERROR(IFERROR(IFERROR(IFERROR(IFERROR(INDEX('UNIPIPE AIR'!C:C,MATCH(A279,'UNIPIPE AIR'!A:A,0)),INDEX('UNIPIPE NITRO'!C:C,MATCH(A279,'UNIPIPE NITRO'!A:A,0))),INDEX('UNIPIPE VAC'!C:C,MATCH(A279,'UNIPIPE VAC'!A:A,0))),INDEX('UNIPIPE HP'!C:C,MATCH(A279,'UNIPIPE HP'!A:A,0))),INDEX('UNIPIPE OIL'!C:C,MATCH(A279,'UNIPIPE OIL'!A:A,0))),"")</f>
        <v/>
      </c>
      <c r="C279" s="133" t="str">
        <f>IFERROR(IFERROR(IFERROR(IFERROR(IFERROR(INDEX('UNIPIPE AIR'!E:E,MATCH(A279,'UNIPIPE AIR'!A:A,0)),INDEX('UNIPIPE NITRO'!E:E,MATCH(A279,'UNIPIPE NITRO'!A:A,0))),INDEX('UNIPIPE VAC'!E:E,MATCH(A279,'UNIPIPE VAC'!A:A,0))),INDEX('UNIPIPE HP'!E:E,MATCH(A279,'UNIPIPE HP'!A:A,0))),INDEX('UNIPIPE OIL'!E:E,MATCH(A279,'UNIPIPE OIL'!A:A,0))),"")</f>
        <v/>
      </c>
      <c r="D279" s="139" t="str">
        <f>IFERROR(IFERROR(IFERROR(IFERROR(IFERROR(INDEX('UNIPIPE AIR'!G:G,MATCH(A279,'UNIPIPE AIR'!A:A,0)),INDEX('UNIPIPE NITRO'!G:G,MATCH(A279,'UNIPIPE NITRO'!A:A,0))),INDEX('UNIPIPE VAC'!G:G,MATCH(A279,'UNIPIPE VAC'!A:A,0))),INDEX('UNIPIPE HP'!G:G,MATCH(A279,'UNIPIPE HP'!A:A,0))),INDEX('UNIPIPE OIL'!G:G,MATCH(A279,'UNIPIPE OIL'!A:A,0))),"")</f>
        <v/>
      </c>
      <c r="E279" s="140" t="str">
        <f>IFERROR(IFERROR(IFERROR(IFERROR(IFERROR(INDEX('UNIPIPE AIR'!F:F,MATCH(A279,'UNIPIPE AIR'!A:A,0)),INDEX('UNIPIPE NITRO'!F:F,MATCH(A279,'UNIPIPE NITRO'!A:A,0))),INDEX('UNIPIPE VAC'!F:F,MATCH(A279,'UNIPIPE VAC'!A:A,0))),INDEX('UNIPIPE HP'!F:F,MATCH(A279,'UNIPIPE HP'!A:A,0))),INDEX('UNIPIPE OIL'!F:F,MATCH(A279,'UNIPIPE OIL'!A:A,0))),"")</f>
        <v/>
      </c>
      <c r="F279" s="140" t="str">
        <f t="shared" si="1"/>
        <v/>
      </c>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8.75" customHeight="1" x14ac:dyDescent="0.2">
      <c r="A280" s="135">
        <v>263</v>
      </c>
      <c r="B280" s="135" t="str">
        <f>IFERROR(IFERROR(IFERROR(IFERROR(IFERROR(INDEX('UNIPIPE AIR'!C:C,MATCH(A280,'UNIPIPE AIR'!A:A,0)),INDEX('UNIPIPE NITRO'!C:C,MATCH(A280,'UNIPIPE NITRO'!A:A,0))),INDEX('UNIPIPE VAC'!C:C,MATCH(A280,'UNIPIPE VAC'!A:A,0))),INDEX('UNIPIPE HP'!C:C,MATCH(A280,'UNIPIPE HP'!A:A,0))),INDEX('UNIPIPE OIL'!C:C,MATCH(A280,'UNIPIPE OIL'!A:A,0))),"")</f>
        <v/>
      </c>
      <c r="C280" s="133" t="str">
        <f>IFERROR(IFERROR(IFERROR(IFERROR(IFERROR(INDEX('UNIPIPE AIR'!E:E,MATCH(A280,'UNIPIPE AIR'!A:A,0)),INDEX('UNIPIPE NITRO'!E:E,MATCH(A280,'UNIPIPE NITRO'!A:A,0))),INDEX('UNIPIPE VAC'!E:E,MATCH(A280,'UNIPIPE VAC'!A:A,0))),INDEX('UNIPIPE HP'!E:E,MATCH(A280,'UNIPIPE HP'!A:A,0))),INDEX('UNIPIPE OIL'!E:E,MATCH(A280,'UNIPIPE OIL'!A:A,0))),"")</f>
        <v/>
      </c>
      <c r="D280" s="139" t="str">
        <f>IFERROR(IFERROR(IFERROR(IFERROR(IFERROR(INDEX('UNIPIPE AIR'!G:G,MATCH(A280,'UNIPIPE AIR'!A:A,0)),INDEX('UNIPIPE NITRO'!G:G,MATCH(A280,'UNIPIPE NITRO'!A:A,0))),INDEX('UNIPIPE VAC'!G:G,MATCH(A280,'UNIPIPE VAC'!A:A,0))),INDEX('UNIPIPE HP'!G:G,MATCH(A280,'UNIPIPE HP'!A:A,0))),INDEX('UNIPIPE OIL'!G:G,MATCH(A280,'UNIPIPE OIL'!A:A,0))),"")</f>
        <v/>
      </c>
      <c r="E280" s="140" t="str">
        <f>IFERROR(IFERROR(IFERROR(IFERROR(IFERROR(INDEX('UNIPIPE AIR'!F:F,MATCH(A280,'UNIPIPE AIR'!A:A,0)),INDEX('UNIPIPE NITRO'!F:F,MATCH(A280,'UNIPIPE NITRO'!A:A,0))),INDEX('UNIPIPE VAC'!F:F,MATCH(A280,'UNIPIPE VAC'!A:A,0))),INDEX('UNIPIPE HP'!F:F,MATCH(A280,'UNIPIPE HP'!A:A,0))),INDEX('UNIPIPE OIL'!F:F,MATCH(A280,'UNIPIPE OIL'!A:A,0))),"")</f>
        <v/>
      </c>
      <c r="F280" s="140" t="str">
        <f t="shared" si="1"/>
        <v/>
      </c>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8.75" customHeight="1" x14ac:dyDescent="0.2">
      <c r="A281" s="135">
        <v>264</v>
      </c>
      <c r="B281" s="135" t="str">
        <f>IFERROR(IFERROR(IFERROR(IFERROR(IFERROR(INDEX('UNIPIPE AIR'!C:C,MATCH(A281,'UNIPIPE AIR'!A:A,0)),INDEX('UNIPIPE NITRO'!C:C,MATCH(A281,'UNIPIPE NITRO'!A:A,0))),INDEX('UNIPIPE VAC'!C:C,MATCH(A281,'UNIPIPE VAC'!A:A,0))),INDEX('UNIPIPE HP'!C:C,MATCH(A281,'UNIPIPE HP'!A:A,0))),INDEX('UNIPIPE OIL'!C:C,MATCH(A281,'UNIPIPE OIL'!A:A,0))),"")</f>
        <v/>
      </c>
      <c r="C281" s="133" t="str">
        <f>IFERROR(IFERROR(IFERROR(IFERROR(IFERROR(INDEX('UNIPIPE AIR'!E:E,MATCH(A281,'UNIPIPE AIR'!A:A,0)),INDEX('UNIPIPE NITRO'!E:E,MATCH(A281,'UNIPIPE NITRO'!A:A,0))),INDEX('UNIPIPE VAC'!E:E,MATCH(A281,'UNIPIPE VAC'!A:A,0))),INDEX('UNIPIPE HP'!E:E,MATCH(A281,'UNIPIPE HP'!A:A,0))),INDEX('UNIPIPE OIL'!E:E,MATCH(A281,'UNIPIPE OIL'!A:A,0))),"")</f>
        <v/>
      </c>
      <c r="D281" s="139" t="str">
        <f>IFERROR(IFERROR(IFERROR(IFERROR(IFERROR(INDEX('UNIPIPE AIR'!G:G,MATCH(A281,'UNIPIPE AIR'!A:A,0)),INDEX('UNIPIPE NITRO'!G:G,MATCH(A281,'UNIPIPE NITRO'!A:A,0))),INDEX('UNIPIPE VAC'!G:G,MATCH(A281,'UNIPIPE VAC'!A:A,0))),INDEX('UNIPIPE HP'!G:G,MATCH(A281,'UNIPIPE HP'!A:A,0))),INDEX('UNIPIPE OIL'!G:G,MATCH(A281,'UNIPIPE OIL'!A:A,0))),"")</f>
        <v/>
      </c>
      <c r="E281" s="140" t="str">
        <f>IFERROR(IFERROR(IFERROR(IFERROR(IFERROR(INDEX('UNIPIPE AIR'!F:F,MATCH(A281,'UNIPIPE AIR'!A:A,0)),INDEX('UNIPIPE NITRO'!F:F,MATCH(A281,'UNIPIPE NITRO'!A:A,0))),INDEX('UNIPIPE VAC'!F:F,MATCH(A281,'UNIPIPE VAC'!A:A,0))),INDEX('UNIPIPE HP'!F:F,MATCH(A281,'UNIPIPE HP'!A:A,0))),INDEX('UNIPIPE OIL'!F:F,MATCH(A281,'UNIPIPE OIL'!A:A,0))),"")</f>
        <v/>
      </c>
      <c r="F281" s="140" t="str">
        <f t="shared" si="1"/>
        <v/>
      </c>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8.75" customHeight="1" x14ac:dyDescent="0.2">
      <c r="A282" s="135">
        <v>265</v>
      </c>
      <c r="B282" s="135" t="str">
        <f>IFERROR(IFERROR(IFERROR(IFERROR(IFERROR(INDEX('UNIPIPE AIR'!C:C,MATCH(A282,'UNIPIPE AIR'!A:A,0)),INDEX('UNIPIPE NITRO'!C:C,MATCH(A282,'UNIPIPE NITRO'!A:A,0))),INDEX('UNIPIPE VAC'!C:C,MATCH(A282,'UNIPIPE VAC'!A:A,0))),INDEX('UNIPIPE HP'!C:C,MATCH(A282,'UNIPIPE HP'!A:A,0))),INDEX('UNIPIPE OIL'!C:C,MATCH(A282,'UNIPIPE OIL'!A:A,0))),"")</f>
        <v/>
      </c>
      <c r="C282" s="133" t="str">
        <f>IFERROR(IFERROR(IFERROR(IFERROR(IFERROR(INDEX('UNIPIPE AIR'!E:E,MATCH(A282,'UNIPIPE AIR'!A:A,0)),INDEX('UNIPIPE NITRO'!E:E,MATCH(A282,'UNIPIPE NITRO'!A:A,0))),INDEX('UNIPIPE VAC'!E:E,MATCH(A282,'UNIPIPE VAC'!A:A,0))),INDEX('UNIPIPE HP'!E:E,MATCH(A282,'UNIPIPE HP'!A:A,0))),INDEX('UNIPIPE OIL'!E:E,MATCH(A282,'UNIPIPE OIL'!A:A,0))),"")</f>
        <v/>
      </c>
      <c r="D282" s="139" t="str">
        <f>IFERROR(IFERROR(IFERROR(IFERROR(IFERROR(INDEX('UNIPIPE AIR'!G:G,MATCH(A282,'UNIPIPE AIR'!A:A,0)),INDEX('UNIPIPE NITRO'!G:G,MATCH(A282,'UNIPIPE NITRO'!A:A,0))),INDEX('UNIPIPE VAC'!G:G,MATCH(A282,'UNIPIPE VAC'!A:A,0))),INDEX('UNIPIPE HP'!G:G,MATCH(A282,'UNIPIPE HP'!A:A,0))),INDEX('UNIPIPE OIL'!G:G,MATCH(A282,'UNIPIPE OIL'!A:A,0))),"")</f>
        <v/>
      </c>
      <c r="E282" s="140" t="str">
        <f>IFERROR(IFERROR(IFERROR(IFERROR(IFERROR(INDEX('UNIPIPE AIR'!F:F,MATCH(A282,'UNIPIPE AIR'!A:A,0)),INDEX('UNIPIPE NITRO'!F:F,MATCH(A282,'UNIPIPE NITRO'!A:A,0))),INDEX('UNIPIPE VAC'!F:F,MATCH(A282,'UNIPIPE VAC'!A:A,0))),INDEX('UNIPIPE HP'!F:F,MATCH(A282,'UNIPIPE HP'!A:A,0))),INDEX('UNIPIPE OIL'!F:F,MATCH(A282,'UNIPIPE OIL'!A:A,0))),"")</f>
        <v/>
      </c>
      <c r="F282" s="140" t="str">
        <f t="shared" si="1"/>
        <v/>
      </c>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8.75" customHeight="1" x14ac:dyDescent="0.2">
      <c r="A283" s="135">
        <v>266</v>
      </c>
      <c r="B283" s="135" t="str">
        <f>IFERROR(IFERROR(IFERROR(IFERROR(IFERROR(INDEX('UNIPIPE AIR'!C:C,MATCH(A283,'UNIPIPE AIR'!A:A,0)),INDEX('UNIPIPE NITRO'!C:C,MATCH(A283,'UNIPIPE NITRO'!A:A,0))),INDEX('UNIPIPE VAC'!C:C,MATCH(A283,'UNIPIPE VAC'!A:A,0))),INDEX('UNIPIPE HP'!C:C,MATCH(A283,'UNIPIPE HP'!A:A,0))),INDEX('UNIPIPE OIL'!C:C,MATCH(A283,'UNIPIPE OIL'!A:A,0))),"")</f>
        <v/>
      </c>
      <c r="C283" s="133" t="str">
        <f>IFERROR(IFERROR(IFERROR(IFERROR(IFERROR(INDEX('UNIPIPE AIR'!E:E,MATCH(A283,'UNIPIPE AIR'!A:A,0)),INDEX('UNIPIPE NITRO'!E:E,MATCH(A283,'UNIPIPE NITRO'!A:A,0))),INDEX('UNIPIPE VAC'!E:E,MATCH(A283,'UNIPIPE VAC'!A:A,0))),INDEX('UNIPIPE HP'!E:E,MATCH(A283,'UNIPIPE HP'!A:A,0))),INDEX('UNIPIPE OIL'!E:E,MATCH(A283,'UNIPIPE OIL'!A:A,0))),"")</f>
        <v/>
      </c>
      <c r="D283" s="139" t="str">
        <f>IFERROR(IFERROR(IFERROR(IFERROR(IFERROR(INDEX('UNIPIPE AIR'!G:G,MATCH(A283,'UNIPIPE AIR'!A:A,0)),INDEX('UNIPIPE NITRO'!G:G,MATCH(A283,'UNIPIPE NITRO'!A:A,0))),INDEX('UNIPIPE VAC'!G:G,MATCH(A283,'UNIPIPE VAC'!A:A,0))),INDEX('UNIPIPE HP'!G:G,MATCH(A283,'UNIPIPE HP'!A:A,0))),INDEX('UNIPIPE OIL'!G:G,MATCH(A283,'UNIPIPE OIL'!A:A,0))),"")</f>
        <v/>
      </c>
      <c r="E283" s="140" t="str">
        <f>IFERROR(IFERROR(IFERROR(IFERROR(IFERROR(INDEX('UNIPIPE AIR'!F:F,MATCH(A283,'UNIPIPE AIR'!A:A,0)),INDEX('UNIPIPE NITRO'!F:F,MATCH(A283,'UNIPIPE NITRO'!A:A,0))),INDEX('UNIPIPE VAC'!F:F,MATCH(A283,'UNIPIPE VAC'!A:A,0))),INDEX('UNIPIPE HP'!F:F,MATCH(A283,'UNIPIPE HP'!A:A,0))),INDEX('UNIPIPE OIL'!F:F,MATCH(A283,'UNIPIPE OIL'!A:A,0))),"")</f>
        <v/>
      </c>
      <c r="F283" s="140" t="str">
        <f t="shared" si="1"/>
        <v/>
      </c>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8.75" customHeight="1" x14ac:dyDescent="0.2">
      <c r="A284" s="135">
        <v>267</v>
      </c>
      <c r="B284" s="135" t="str">
        <f>IFERROR(IFERROR(IFERROR(IFERROR(IFERROR(INDEX('UNIPIPE AIR'!C:C,MATCH(A284,'UNIPIPE AIR'!A:A,0)),INDEX('UNIPIPE NITRO'!C:C,MATCH(A284,'UNIPIPE NITRO'!A:A,0))),INDEX('UNIPIPE VAC'!C:C,MATCH(A284,'UNIPIPE VAC'!A:A,0))),INDEX('UNIPIPE HP'!C:C,MATCH(A284,'UNIPIPE HP'!A:A,0))),INDEX('UNIPIPE OIL'!C:C,MATCH(A284,'UNIPIPE OIL'!A:A,0))),"")</f>
        <v/>
      </c>
      <c r="C284" s="133" t="str">
        <f>IFERROR(IFERROR(IFERROR(IFERROR(IFERROR(INDEX('UNIPIPE AIR'!E:E,MATCH(A284,'UNIPIPE AIR'!A:A,0)),INDEX('UNIPIPE NITRO'!E:E,MATCH(A284,'UNIPIPE NITRO'!A:A,0))),INDEX('UNIPIPE VAC'!E:E,MATCH(A284,'UNIPIPE VAC'!A:A,0))),INDEX('UNIPIPE HP'!E:E,MATCH(A284,'UNIPIPE HP'!A:A,0))),INDEX('UNIPIPE OIL'!E:E,MATCH(A284,'UNIPIPE OIL'!A:A,0))),"")</f>
        <v/>
      </c>
      <c r="D284" s="139" t="str">
        <f>IFERROR(IFERROR(IFERROR(IFERROR(IFERROR(INDEX('UNIPIPE AIR'!G:G,MATCH(A284,'UNIPIPE AIR'!A:A,0)),INDEX('UNIPIPE NITRO'!G:G,MATCH(A284,'UNIPIPE NITRO'!A:A,0))),INDEX('UNIPIPE VAC'!G:G,MATCH(A284,'UNIPIPE VAC'!A:A,0))),INDEX('UNIPIPE HP'!G:G,MATCH(A284,'UNIPIPE HP'!A:A,0))),INDEX('UNIPIPE OIL'!G:G,MATCH(A284,'UNIPIPE OIL'!A:A,0))),"")</f>
        <v/>
      </c>
      <c r="E284" s="140" t="str">
        <f>IFERROR(IFERROR(IFERROR(IFERROR(IFERROR(INDEX('UNIPIPE AIR'!F:F,MATCH(A284,'UNIPIPE AIR'!A:A,0)),INDEX('UNIPIPE NITRO'!F:F,MATCH(A284,'UNIPIPE NITRO'!A:A,0))),INDEX('UNIPIPE VAC'!F:F,MATCH(A284,'UNIPIPE VAC'!A:A,0))),INDEX('UNIPIPE HP'!F:F,MATCH(A284,'UNIPIPE HP'!A:A,0))),INDEX('UNIPIPE OIL'!F:F,MATCH(A284,'UNIPIPE OIL'!A:A,0))),"")</f>
        <v/>
      </c>
      <c r="F284" s="140" t="str">
        <f t="shared" si="1"/>
        <v/>
      </c>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8.75" customHeight="1" x14ac:dyDescent="0.2">
      <c r="A285" s="135">
        <v>268</v>
      </c>
      <c r="B285" s="135" t="str">
        <f>IFERROR(IFERROR(IFERROR(IFERROR(IFERROR(INDEX('UNIPIPE AIR'!C:C,MATCH(A285,'UNIPIPE AIR'!A:A,0)),INDEX('UNIPIPE NITRO'!C:C,MATCH(A285,'UNIPIPE NITRO'!A:A,0))),INDEX('UNIPIPE VAC'!C:C,MATCH(A285,'UNIPIPE VAC'!A:A,0))),INDEX('UNIPIPE HP'!C:C,MATCH(A285,'UNIPIPE HP'!A:A,0))),INDEX('UNIPIPE OIL'!C:C,MATCH(A285,'UNIPIPE OIL'!A:A,0))),"")</f>
        <v/>
      </c>
      <c r="C285" s="133" t="str">
        <f>IFERROR(IFERROR(IFERROR(IFERROR(IFERROR(INDEX('UNIPIPE AIR'!E:E,MATCH(A285,'UNIPIPE AIR'!A:A,0)),INDEX('UNIPIPE NITRO'!E:E,MATCH(A285,'UNIPIPE NITRO'!A:A,0))),INDEX('UNIPIPE VAC'!E:E,MATCH(A285,'UNIPIPE VAC'!A:A,0))),INDEX('UNIPIPE HP'!E:E,MATCH(A285,'UNIPIPE HP'!A:A,0))),INDEX('UNIPIPE OIL'!E:E,MATCH(A285,'UNIPIPE OIL'!A:A,0))),"")</f>
        <v/>
      </c>
      <c r="D285" s="139" t="str">
        <f>IFERROR(IFERROR(IFERROR(IFERROR(IFERROR(INDEX('UNIPIPE AIR'!G:G,MATCH(A285,'UNIPIPE AIR'!A:A,0)),INDEX('UNIPIPE NITRO'!G:G,MATCH(A285,'UNIPIPE NITRO'!A:A,0))),INDEX('UNIPIPE VAC'!G:G,MATCH(A285,'UNIPIPE VAC'!A:A,0))),INDEX('UNIPIPE HP'!G:G,MATCH(A285,'UNIPIPE HP'!A:A,0))),INDEX('UNIPIPE OIL'!G:G,MATCH(A285,'UNIPIPE OIL'!A:A,0))),"")</f>
        <v/>
      </c>
      <c r="E285" s="140" t="str">
        <f>IFERROR(IFERROR(IFERROR(IFERROR(IFERROR(INDEX('UNIPIPE AIR'!F:F,MATCH(A285,'UNIPIPE AIR'!A:A,0)),INDEX('UNIPIPE NITRO'!F:F,MATCH(A285,'UNIPIPE NITRO'!A:A,0))),INDEX('UNIPIPE VAC'!F:F,MATCH(A285,'UNIPIPE VAC'!A:A,0))),INDEX('UNIPIPE HP'!F:F,MATCH(A285,'UNIPIPE HP'!A:A,0))),INDEX('UNIPIPE OIL'!F:F,MATCH(A285,'UNIPIPE OIL'!A:A,0))),"")</f>
        <v/>
      </c>
      <c r="F285" s="140" t="str">
        <f t="shared" si="1"/>
        <v/>
      </c>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8.75" customHeight="1" x14ac:dyDescent="0.2">
      <c r="A286" s="135">
        <v>269</v>
      </c>
      <c r="B286" s="135" t="str">
        <f>IFERROR(IFERROR(IFERROR(IFERROR(IFERROR(INDEX('UNIPIPE AIR'!C:C,MATCH(A286,'UNIPIPE AIR'!A:A,0)),INDEX('UNIPIPE NITRO'!C:C,MATCH(A286,'UNIPIPE NITRO'!A:A,0))),INDEX('UNIPIPE VAC'!C:C,MATCH(A286,'UNIPIPE VAC'!A:A,0))),INDEX('UNIPIPE HP'!C:C,MATCH(A286,'UNIPIPE HP'!A:A,0))),INDEX('UNIPIPE OIL'!C:C,MATCH(A286,'UNIPIPE OIL'!A:A,0))),"")</f>
        <v/>
      </c>
      <c r="C286" s="133" t="str">
        <f>IFERROR(IFERROR(IFERROR(IFERROR(IFERROR(INDEX('UNIPIPE AIR'!E:E,MATCH(A286,'UNIPIPE AIR'!A:A,0)),INDEX('UNIPIPE NITRO'!E:E,MATCH(A286,'UNIPIPE NITRO'!A:A,0))),INDEX('UNIPIPE VAC'!E:E,MATCH(A286,'UNIPIPE VAC'!A:A,0))),INDEX('UNIPIPE HP'!E:E,MATCH(A286,'UNIPIPE HP'!A:A,0))),INDEX('UNIPIPE OIL'!E:E,MATCH(A286,'UNIPIPE OIL'!A:A,0))),"")</f>
        <v/>
      </c>
      <c r="D286" s="139" t="str">
        <f>IFERROR(IFERROR(IFERROR(IFERROR(IFERROR(INDEX('UNIPIPE AIR'!G:G,MATCH(A286,'UNIPIPE AIR'!A:A,0)),INDEX('UNIPIPE NITRO'!G:G,MATCH(A286,'UNIPIPE NITRO'!A:A,0))),INDEX('UNIPIPE VAC'!G:G,MATCH(A286,'UNIPIPE VAC'!A:A,0))),INDEX('UNIPIPE HP'!G:G,MATCH(A286,'UNIPIPE HP'!A:A,0))),INDEX('UNIPIPE OIL'!G:G,MATCH(A286,'UNIPIPE OIL'!A:A,0))),"")</f>
        <v/>
      </c>
      <c r="E286" s="140" t="str">
        <f>IFERROR(IFERROR(IFERROR(IFERROR(IFERROR(INDEX('UNIPIPE AIR'!F:F,MATCH(A286,'UNIPIPE AIR'!A:A,0)),INDEX('UNIPIPE NITRO'!F:F,MATCH(A286,'UNIPIPE NITRO'!A:A,0))),INDEX('UNIPIPE VAC'!F:F,MATCH(A286,'UNIPIPE VAC'!A:A,0))),INDEX('UNIPIPE HP'!F:F,MATCH(A286,'UNIPIPE HP'!A:A,0))),INDEX('UNIPIPE OIL'!F:F,MATCH(A286,'UNIPIPE OIL'!A:A,0))),"")</f>
        <v/>
      </c>
      <c r="F286" s="140" t="str">
        <f t="shared" si="1"/>
        <v/>
      </c>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8.75" customHeight="1" x14ac:dyDescent="0.2">
      <c r="A287" s="135">
        <v>270</v>
      </c>
      <c r="B287" s="135" t="str">
        <f>IFERROR(IFERROR(IFERROR(IFERROR(IFERROR(INDEX('UNIPIPE AIR'!C:C,MATCH(A287,'UNIPIPE AIR'!A:A,0)),INDEX('UNIPIPE NITRO'!C:C,MATCH(A287,'UNIPIPE NITRO'!A:A,0))),INDEX('UNIPIPE VAC'!C:C,MATCH(A287,'UNIPIPE VAC'!A:A,0))),INDEX('UNIPIPE HP'!C:C,MATCH(A287,'UNIPIPE HP'!A:A,0))),INDEX('UNIPIPE OIL'!C:C,MATCH(A287,'UNIPIPE OIL'!A:A,0))),"")</f>
        <v/>
      </c>
      <c r="C287" s="133" t="str">
        <f>IFERROR(IFERROR(IFERROR(IFERROR(IFERROR(INDEX('UNIPIPE AIR'!E:E,MATCH(A287,'UNIPIPE AIR'!A:A,0)),INDEX('UNIPIPE NITRO'!E:E,MATCH(A287,'UNIPIPE NITRO'!A:A,0))),INDEX('UNIPIPE VAC'!E:E,MATCH(A287,'UNIPIPE VAC'!A:A,0))),INDEX('UNIPIPE HP'!E:E,MATCH(A287,'UNIPIPE HP'!A:A,0))),INDEX('UNIPIPE OIL'!E:E,MATCH(A287,'UNIPIPE OIL'!A:A,0))),"")</f>
        <v/>
      </c>
      <c r="D287" s="139" t="str">
        <f>IFERROR(IFERROR(IFERROR(IFERROR(IFERROR(INDEX('UNIPIPE AIR'!G:G,MATCH(A287,'UNIPIPE AIR'!A:A,0)),INDEX('UNIPIPE NITRO'!G:G,MATCH(A287,'UNIPIPE NITRO'!A:A,0))),INDEX('UNIPIPE VAC'!G:G,MATCH(A287,'UNIPIPE VAC'!A:A,0))),INDEX('UNIPIPE HP'!G:G,MATCH(A287,'UNIPIPE HP'!A:A,0))),INDEX('UNIPIPE OIL'!G:G,MATCH(A287,'UNIPIPE OIL'!A:A,0))),"")</f>
        <v/>
      </c>
      <c r="E287" s="140" t="str">
        <f>IFERROR(IFERROR(IFERROR(IFERROR(IFERROR(INDEX('UNIPIPE AIR'!F:F,MATCH(A287,'UNIPIPE AIR'!A:A,0)),INDEX('UNIPIPE NITRO'!F:F,MATCH(A287,'UNIPIPE NITRO'!A:A,0))),INDEX('UNIPIPE VAC'!F:F,MATCH(A287,'UNIPIPE VAC'!A:A,0))),INDEX('UNIPIPE HP'!F:F,MATCH(A287,'UNIPIPE HP'!A:A,0))),INDEX('UNIPIPE OIL'!F:F,MATCH(A287,'UNIPIPE OIL'!A:A,0))),"")</f>
        <v/>
      </c>
      <c r="F287" s="140" t="str">
        <f t="shared" si="1"/>
        <v/>
      </c>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8.75" customHeight="1" x14ac:dyDescent="0.2">
      <c r="A288" s="135">
        <v>271</v>
      </c>
      <c r="B288" s="135" t="str">
        <f>IFERROR(IFERROR(IFERROR(IFERROR(IFERROR(INDEX('UNIPIPE AIR'!C:C,MATCH(A288,'UNIPIPE AIR'!A:A,0)),INDEX('UNIPIPE NITRO'!C:C,MATCH(A288,'UNIPIPE NITRO'!A:A,0))),INDEX('UNIPIPE VAC'!C:C,MATCH(A288,'UNIPIPE VAC'!A:A,0))),INDEX('UNIPIPE HP'!C:C,MATCH(A288,'UNIPIPE HP'!A:A,0))),INDEX('UNIPIPE OIL'!C:C,MATCH(A288,'UNIPIPE OIL'!A:A,0))),"")</f>
        <v/>
      </c>
      <c r="C288" s="133" t="str">
        <f>IFERROR(IFERROR(IFERROR(IFERROR(IFERROR(INDEX('UNIPIPE AIR'!E:E,MATCH(A288,'UNIPIPE AIR'!A:A,0)),INDEX('UNIPIPE NITRO'!E:E,MATCH(A288,'UNIPIPE NITRO'!A:A,0))),INDEX('UNIPIPE VAC'!E:E,MATCH(A288,'UNIPIPE VAC'!A:A,0))),INDEX('UNIPIPE HP'!E:E,MATCH(A288,'UNIPIPE HP'!A:A,0))),INDEX('UNIPIPE OIL'!E:E,MATCH(A288,'UNIPIPE OIL'!A:A,0))),"")</f>
        <v/>
      </c>
      <c r="D288" s="139" t="str">
        <f>IFERROR(IFERROR(IFERROR(IFERROR(IFERROR(INDEX('UNIPIPE AIR'!G:G,MATCH(A288,'UNIPIPE AIR'!A:A,0)),INDEX('UNIPIPE NITRO'!G:G,MATCH(A288,'UNIPIPE NITRO'!A:A,0))),INDEX('UNIPIPE VAC'!G:G,MATCH(A288,'UNIPIPE VAC'!A:A,0))),INDEX('UNIPIPE HP'!G:G,MATCH(A288,'UNIPIPE HP'!A:A,0))),INDEX('UNIPIPE OIL'!G:G,MATCH(A288,'UNIPIPE OIL'!A:A,0))),"")</f>
        <v/>
      </c>
      <c r="E288" s="140" t="str">
        <f>IFERROR(IFERROR(IFERROR(IFERROR(IFERROR(INDEX('UNIPIPE AIR'!F:F,MATCH(A288,'UNIPIPE AIR'!A:A,0)),INDEX('UNIPIPE NITRO'!F:F,MATCH(A288,'UNIPIPE NITRO'!A:A,0))),INDEX('UNIPIPE VAC'!F:F,MATCH(A288,'UNIPIPE VAC'!A:A,0))),INDEX('UNIPIPE HP'!F:F,MATCH(A288,'UNIPIPE HP'!A:A,0))),INDEX('UNIPIPE OIL'!F:F,MATCH(A288,'UNIPIPE OIL'!A:A,0))),"")</f>
        <v/>
      </c>
      <c r="F288" s="140" t="str">
        <f t="shared" si="1"/>
        <v/>
      </c>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8.75" customHeight="1" x14ac:dyDescent="0.2">
      <c r="A289" s="135">
        <v>272</v>
      </c>
      <c r="B289" s="135" t="str">
        <f>IFERROR(IFERROR(IFERROR(IFERROR(IFERROR(INDEX('UNIPIPE AIR'!C:C,MATCH(A289,'UNIPIPE AIR'!A:A,0)),INDEX('UNIPIPE NITRO'!C:C,MATCH(A289,'UNIPIPE NITRO'!A:A,0))),INDEX('UNIPIPE VAC'!C:C,MATCH(A289,'UNIPIPE VAC'!A:A,0))),INDEX('UNIPIPE HP'!C:C,MATCH(A289,'UNIPIPE HP'!A:A,0))),INDEX('UNIPIPE OIL'!C:C,MATCH(A289,'UNIPIPE OIL'!A:A,0))),"")</f>
        <v/>
      </c>
      <c r="C289" s="133" t="str">
        <f>IFERROR(IFERROR(IFERROR(IFERROR(IFERROR(INDEX('UNIPIPE AIR'!E:E,MATCH(A289,'UNIPIPE AIR'!A:A,0)),INDEX('UNIPIPE NITRO'!E:E,MATCH(A289,'UNIPIPE NITRO'!A:A,0))),INDEX('UNIPIPE VAC'!E:E,MATCH(A289,'UNIPIPE VAC'!A:A,0))),INDEX('UNIPIPE HP'!E:E,MATCH(A289,'UNIPIPE HP'!A:A,0))),INDEX('UNIPIPE OIL'!E:E,MATCH(A289,'UNIPIPE OIL'!A:A,0))),"")</f>
        <v/>
      </c>
      <c r="D289" s="139" t="str">
        <f>IFERROR(IFERROR(IFERROR(IFERROR(IFERROR(INDEX('UNIPIPE AIR'!G:G,MATCH(A289,'UNIPIPE AIR'!A:A,0)),INDEX('UNIPIPE NITRO'!G:G,MATCH(A289,'UNIPIPE NITRO'!A:A,0))),INDEX('UNIPIPE VAC'!G:G,MATCH(A289,'UNIPIPE VAC'!A:A,0))),INDEX('UNIPIPE HP'!G:G,MATCH(A289,'UNIPIPE HP'!A:A,0))),INDEX('UNIPIPE OIL'!G:G,MATCH(A289,'UNIPIPE OIL'!A:A,0))),"")</f>
        <v/>
      </c>
      <c r="E289" s="140" t="str">
        <f>IFERROR(IFERROR(IFERROR(IFERROR(IFERROR(INDEX('UNIPIPE AIR'!F:F,MATCH(A289,'UNIPIPE AIR'!A:A,0)),INDEX('UNIPIPE NITRO'!F:F,MATCH(A289,'UNIPIPE NITRO'!A:A,0))),INDEX('UNIPIPE VAC'!F:F,MATCH(A289,'UNIPIPE VAC'!A:A,0))),INDEX('UNIPIPE HP'!F:F,MATCH(A289,'UNIPIPE HP'!A:A,0))),INDEX('UNIPIPE OIL'!F:F,MATCH(A289,'UNIPIPE OIL'!A:A,0))),"")</f>
        <v/>
      </c>
      <c r="F289" s="140" t="str">
        <f t="shared" si="1"/>
        <v/>
      </c>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8.75" customHeight="1" x14ac:dyDescent="0.2">
      <c r="A290" s="135">
        <v>273</v>
      </c>
      <c r="B290" s="135" t="str">
        <f>IFERROR(IFERROR(IFERROR(IFERROR(IFERROR(INDEX('UNIPIPE AIR'!C:C,MATCH(A290,'UNIPIPE AIR'!A:A,0)),INDEX('UNIPIPE NITRO'!C:C,MATCH(A290,'UNIPIPE NITRO'!A:A,0))),INDEX('UNIPIPE VAC'!C:C,MATCH(A290,'UNIPIPE VAC'!A:A,0))),INDEX('UNIPIPE HP'!C:C,MATCH(A290,'UNIPIPE HP'!A:A,0))),INDEX('UNIPIPE OIL'!C:C,MATCH(A290,'UNIPIPE OIL'!A:A,0))),"")</f>
        <v/>
      </c>
      <c r="C290" s="133" t="str">
        <f>IFERROR(IFERROR(IFERROR(IFERROR(IFERROR(INDEX('UNIPIPE AIR'!E:E,MATCH(A290,'UNIPIPE AIR'!A:A,0)),INDEX('UNIPIPE NITRO'!E:E,MATCH(A290,'UNIPIPE NITRO'!A:A,0))),INDEX('UNIPIPE VAC'!E:E,MATCH(A290,'UNIPIPE VAC'!A:A,0))),INDEX('UNIPIPE HP'!E:E,MATCH(A290,'UNIPIPE HP'!A:A,0))),INDEX('UNIPIPE OIL'!E:E,MATCH(A290,'UNIPIPE OIL'!A:A,0))),"")</f>
        <v/>
      </c>
      <c r="D290" s="139" t="str">
        <f>IFERROR(IFERROR(IFERROR(IFERROR(IFERROR(INDEX('UNIPIPE AIR'!G:G,MATCH(A290,'UNIPIPE AIR'!A:A,0)),INDEX('UNIPIPE NITRO'!G:G,MATCH(A290,'UNIPIPE NITRO'!A:A,0))),INDEX('UNIPIPE VAC'!G:G,MATCH(A290,'UNIPIPE VAC'!A:A,0))),INDEX('UNIPIPE HP'!G:G,MATCH(A290,'UNIPIPE HP'!A:A,0))),INDEX('UNIPIPE OIL'!G:G,MATCH(A290,'UNIPIPE OIL'!A:A,0))),"")</f>
        <v/>
      </c>
      <c r="E290" s="140" t="str">
        <f>IFERROR(IFERROR(IFERROR(IFERROR(IFERROR(INDEX('UNIPIPE AIR'!F:F,MATCH(A290,'UNIPIPE AIR'!A:A,0)),INDEX('UNIPIPE NITRO'!F:F,MATCH(A290,'UNIPIPE NITRO'!A:A,0))),INDEX('UNIPIPE VAC'!F:F,MATCH(A290,'UNIPIPE VAC'!A:A,0))),INDEX('UNIPIPE HP'!F:F,MATCH(A290,'UNIPIPE HP'!A:A,0))),INDEX('UNIPIPE OIL'!F:F,MATCH(A290,'UNIPIPE OIL'!A:A,0))),"")</f>
        <v/>
      </c>
      <c r="F290" s="140" t="str">
        <f t="shared" si="1"/>
        <v/>
      </c>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8.75" customHeight="1" x14ac:dyDescent="0.2">
      <c r="A291" s="135">
        <v>274</v>
      </c>
      <c r="B291" s="135" t="str">
        <f>IFERROR(IFERROR(IFERROR(IFERROR(IFERROR(INDEX('UNIPIPE AIR'!C:C,MATCH(A291,'UNIPIPE AIR'!A:A,0)),INDEX('UNIPIPE NITRO'!C:C,MATCH(A291,'UNIPIPE NITRO'!A:A,0))),INDEX('UNIPIPE VAC'!C:C,MATCH(A291,'UNIPIPE VAC'!A:A,0))),INDEX('UNIPIPE HP'!C:C,MATCH(A291,'UNIPIPE HP'!A:A,0))),INDEX('UNIPIPE OIL'!C:C,MATCH(A291,'UNIPIPE OIL'!A:A,0))),"")</f>
        <v/>
      </c>
      <c r="C291" s="133" t="str">
        <f>IFERROR(IFERROR(IFERROR(IFERROR(IFERROR(INDEX('UNIPIPE AIR'!E:E,MATCH(A291,'UNIPIPE AIR'!A:A,0)),INDEX('UNIPIPE NITRO'!E:E,MATCH(A291,'UNIPIPE NITRO'!A:A,0))),INDEX('UNIPIPE VAC'!E:E,MATCH(A291,'UNIPIPE VAC'!A:A,0))),INDEX('UNIPIPE HP'!E:E,MATCH(A291,'UNIPIPE HP'!A:A,0))),INDEX('UNIPIPE OIL'!E:E,MATCH(A291,'UNIPIPE OIL'!A:A,0))),"")</f>
        <v/>
      </c>
      <c r="D291" s="139" t="str">
        <f>IFERROR(IFERROR(IFERROR(IFERROR(IFERROR(INDEX('UNIPIPE AIR'!G:G,MATCH(A291,'UNIPIPE AIR'!A:A,0)),INDEX('UNIPIPE NITRO'!G:G,MATCH(A291,'UNIPIPE NITRO'!A:A,0))),INDEX('UNIPIPE VAC'!G:G,MATCH(A291,'UNIPIPE VAC'!A:A,0))),INDEX('UNIPIPE HP'!G:G,MATCH(A291,'UNIPIPE HP'!A:A,0))),INDEX('UNIPIPE OIL'!G:G,MATCH(A291,'UNIPIPE OIL'!A:A,0))),"")</f>
        <v/>
      </c>
      <c r="E291" s="140" t="str">
        <f>IFERROR(IFERROR(IFERROR(IFERROR(IFERROR(INDEX('UNIPIPE AIR'!F:F,MATCH(A291,'UNIPIPE AIR'!A:A,0)),INDEX('UNIPIPE NITRO'!F:F,MATCH(A291,'UNIPIPE NITRO'!A:A,0))),INDEX('UNIPIPE VAC'!F:F,MATCH(A291,'UNIPIPE VAC'!A:A,0))),INDEX('UNIPIPE HP'!F:F,MATCH(A291,'UNIPIPE HP'!A:A,0))),INDEX('UNIPIPE OIL'!F:F,MATCH(A291,'UNIPIPE OIL'!A:A,0))),"")</f>
        <v/>
      </c>
      <c r="F291" s="140" t="str">
        <f t="shared" si="1"/>
        <v/>
      </c>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8.75" customHeight="1" x14ac:dyDescent="0.2">
      <c r="A292" s="135">
        <v>275</v>
      </c>
      <c r="B292" s="135" t="str">
        <f>IFERROR(IFERROR(IFERROR(IFERROR(IFERROR(INDEX('UNIPIPE AIR'!C:C,MATCH(A292,'UNIPIPE AIR'!A:A,0)),INDEX('UNIPIPE NITRO'!C:C,MATCH(A292,'UNIPIPE NITRO'!A:A,0))),INDEX('UNIPIPE VAC'!C:C,MATCH(A292,'UNIPIPE VAC'!A:A,0))),INDEX('UNIPIPE HP'!C:C,MATCH(A292,'UNIPIPE HP'!A:A,0))),INDEX('UNIPIPE OIL'!C:C,MATCH(A292,'UNIPIPE OIL'!A:A,0))),"")</f>
        <v/>
      </c>
      <c r="C292" s="133" t="str">
        <f>IFERROR(IFERROR(IFERROR(IFERROR(IFERROR(INDEX('UNIPIPE AIR'!E:E,MATCH(A292,'UNIPIPE AIR'!A:A,0)),INDEX('UNIPIPE NITRO'!E:E,MATCH(A292,'UNIPIPE NITRO'!A:A,0))),INDEX('UNIPIPE VAC'!E:E,MATCH(A292,'UNIPIPE VAC'!A:A,0))),INDEX('UNIPIPE HP'!E:E,MATCH(A292,'UNIPIPE HP'!A:A,0))),INDEX('UNIPIPE OIL'!E:E,MATCH(A292,'UNIPIPE OIL'!A:A,0))),"")</f>
        <v/>
      </c>
      <c r="D292" s="139" t="str">
        <f>IFERROR(IFERROR(IFERROR(IFERROR(IFERROR(INDEX('UNIPIPE AIR'!G:G,MATCH(A292,'UNIPIPE AIR'!A:A,0)),INDEX('UNIPIPE NITRO'!G:G,MATCH(A292,'UNIPIPE NITRO'!A:A,0))),INDEX('UNIPIPE VAC'!G:G,MATCH(A292,'UNIPIPE VAC'!A:A,0))),INDEX('UNIPIPE HP'!G:G,MATCH(A292,'UNIPIPE HP'!A:A,0))),INDEX('UNIPIPE OIL'!G:G,MATCH(A292,'UNIPIPE OIL'!A:A,0))),"")</f>
        <v/>
      </c>
      <c r="E292" s="140" t="str">
        <f>IFERROR(IFERROR(IFERROR(IFERROR(IFERROR(INDEX('UNIPIPE AIR'!F:F,MATCH(A292,'UNIPIPE AIR'!A:A,0)),INDEX('UNIPIPE NITRO'!F:F,MATCH(A292,'UNIPIPE NITRO'!A:A,0))),INDEX('UNIPIPE VAC'!F:F,MATCH(A292,'UNIPIPE VAC'!A:A,0))),INDEX('UNIPIPE HP'!F:F,MATCH(A292,'UNIPIPE HP'!A:A,0))),INDEX('UNIPIPE OIL'!F:F,MATCH(A292,'UNIPIPE OIL'!A:A,0))),"")</f>
        <v/>
      </c>
      <c r="F292" s="140" t="str">
        <f t="shared" si="1"/>
        <v/>
      </c>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8.75" customHeight="1" x14ac:dyDescent="0.2">
      <c r="A293" s="135">
        <v>276</v>
      </c>
      <c r="B293" s="135" t="str">
        <f>IFERROR(IFERROR(IFERROR(IFERROR(IFERROR(INDEX('UNIPIPE AIR'!C:C,MATCH(A293,'UNIPIPE AIR'!A:A,0)),INDEX('UNIPIPE NITRO'!C:C,MATCH(A293,'UNIPIPE NITRO'!A:A,0))),INDEX('UNIPIPE VAC'!C:C,MATCH(A293,'UNIPIPE VAC'!A:A,0))),INDEX('UNIPIPE HP'!C:C,MATCH(A293,'UNIPIPE HP'!A:A,0))),INDEX('UNIPIPE OIL'!C:C,MATCH(A293,'UNIPIPE OIL'!A:A,0))),"")</f>
        <v/>
      </c>
      <c r="C293" s="133" t="str">
        <f>IFERROR(IFERROR(IFERROR(IFERROR(IFERROR(INDEX('UNIPIPE AIR'!E:E,MATCH(A293,'UNIPIPE AIR'!A:A,0)),INDEX('UNIPIPE NITRO'!E:E,MATCH(A293,'UNIPIPE NITRO'!A:A,0))),INDEX('UNIPIPE VAC'!E:E,MATCH(A293,'UNIPIPE VAC'!A:A,0))),INDEX('UNIPIPE HP'!E:E,MATCH(A293,'UNIPIPE HP'!A:A,0))),INDEX('UNIPIPE OIL'!E:E,MATCH(A293,'UNIPIPE OIL'!A:A,0))),"")</f>
        <v/>
      </c>
      <c r="D293" s="139" t="str">
        <f>IFERROR(IFERROR(IFERROR(IFERROR(IFERROR(INDEX('UNIPIPE AIR'!G:G,MATCH(A293,'UNIPIPE AIR'!A:A,0)),INDEX('UNIPIPE NITRO'!G:G,MATCH(A293,'UNIPIPE NITRO'!A:A,0))),INDEX('UNIPIPE VAC'!G:G,MATCH(A293,'UNIPIPE VAC'!A:A,0))),INDEX('UNIPIPE HP'!G:G,MATCH(A293,'UNIPIPE HP'!A:A,0))),INDEX('UNIPIPE OIL'!G:G,MATCH(A293,'UNIPIPE OIL'!A:A,0))),"")</f>
        <v/>
      </c>
      <c r="E293" s="140" t="str">
        <f>IFERROR(IFERROR(IFERROR(IFERROR(IFERROR(INDEX('UNIPIPE AIR'!F:F,MATCH(A293,'UNIPIPE AIR'!A:A,0)),INDEX('UNIPIPE NITRO'!F:F,MATCH(A293,'UNIPIPE NITRO'!A:A,0))),INDEX('UNIPIPE VAC'!F:F,MATCH(A293,'UNIPIPE VAC'!A:A,0))),INDEX('UNIPIPE HP'!F:F,MATCH(A293,'UNIPIPE HP'!A:A,0))),INDEX('UNIPIPE OIL'!F:F,MATCH(A293,'UNIPIPE OIL'!A:A,0))),"")</f>
        <v/>
      </c>
      <c r="F293" s="140" t="str">
        <f t="shared" si="1"/>
        <v/>
      </c>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8.75" customHeight="1" x14ac:dyDescent="0.2">
      <c r="A294" s="135">
        <v>277</v>
      </c>
      <c r="B294" s="135" t="str">
        <f>IFERROR(IFERROR(IFERROR(IFERROR(IFERROR(INDEX('UNIPIPE AIR'!C:C,MATCH(A294,'UNIPIPE AIR'!A:A,0)),INDEX('UNIPIPE NITRO'!C:C,MATCH(A294,'UNIPIPE NITRO'!A:A,0))),INDEX('UNIPIPE VAC'!C:C,MATCH(A294,'UNIPIPE VAC'!A:A,0))),INDEX('UNIPIPE HP'!C:C,MATCH(A294,'UNIPIPE HP'!A:A,0))),INDEX('UNIPIPE OIL'!C:C,MATCH(A294,'UNIPIPE OIL'!A:A,0))),"")</f>
        <v/>
      </c>
      <c r="C294" s="133" t="str">
        <f>IFERROR(IFERROR(IFERROR(IFERROR(IFERROR(INDEX('UNIPIPE AIR'!E:E,MATCH(A294,'UNIPIPE AIR'!A:A,0)),INDEX('UNIPIPE NITRO'!E:E,MATCH(A294,'UNIPIPE NITRO'!A:A,0))),INDEX('UNIPIPE VAC'!E:E,MATCH(A294,'UNIPIPE VAC'!A:A,0))),INDEX('UNIPIPE HP'!E:E,MATCH(A294,'UNIPIPE HP'!A:A,0))),INDEX('UNIPIPE OIL'!E:E,MATCH(A294,'UNIPIPE OIL'!A:A,0))),"")</f>
        <v/>
      </c>
      <c r="D294" s="139" t="str">
        <f>IFERROR(IFERROR(IFERROR(IFERROR(IFERROR(INDEX('UNIPIPE AIR'!G:G,MATCH(A294,'UNIPIPE AIR'!A:A,0)),INDEX('UNIPIPE NITRO'!G:G,MATCH(A294,'UNIPIPE NITRO'!A:A,0))),INDEX('UNIPIPE VAC'!G:G,MATCH(A294,'UNIPIPE VAC'!A:A,0))),INDEX('UNIPIPE HP'!G:G,MATCH(A294,'UNIPIPE HP'!A:A,0))),INDEX('UNIPIPE OIL'!G:G,MATCH(A294,'UNIPIPE OIL'!A:A,0))),"")</f>
        <v/>
      </c>
      <c r="E294" s="140" t="str">
        <f>IFERROR(IFERROR(IFERROR(IFERROR(IFERROR(INDEX('UNIPIPE AIR'!F:F,MATCH(A294,'UNIPIPE AIR'!A:A,0)),INDEX('UNIPIPE NITRO'!F:F,MATCH(A294,'UNIPIPE NITRO'!A:A,0))),INDEX('UNIPIPE VAC'!F:F,MATCH(A294,'UNIPIPE VAC'!A:A,0))),INDEX('UNIPIPE HP'!F:F,MATCH(A294,'UNIPIPE HP'!A:A,0))),INDEX('UNIPIPE OIL'!F:F,MATCH(A294,'UNIPIPE OIL'!A:A,0))),"")</f>
        <v/>
      </c>
      <c r="F294" s="140" t="str">
        <f t="shared" si="1"/>
        <v/>
      </c>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8.75" customHeight="1" x14ac:dyDescent="0.2">
      <c r="A295" s="135">
        <v>278</v>
      </c>
      <c r="B295" s="135" t="str">
        <f>IFERROR(IFERROR(IFERROR(IFERROR(IFERROR(INDEX('UNIPIPE AIR'!C:C,MATCH(A295,'UNIPIPE AIR'!A:A,0)),INDEX('UNIPIPE NITRO'!C:C,MATCH(A295,'UNIPIPE NITRO'!A:A,0))),INDEX('UNIPIPE VAC'!C:C,MATCH(A295,'UNIPIPE VAC'!A:A,0))),INDEX('UNIPIPE HP'!C:C,MATCH(A295,'UNIPIPE HP'!A:A,0))),INDEX('UNIPIPE OIL'!C:C,MATCH(A295,'UNIPIPE OIL'!A:A,0))),"")</f>
        <v/>
      </c>
      <c r="C295" s="133" t="str">
        <f>IFERROR(IFERROR(IFERROR(IFERROR(IFERROR(INDEX('UNIPIPE AIR'!E:E,MATCH(A295,'UNIPIPE AIR'!A:A,0)),INDEX('UNIPIPE NITRO'!E:E,MATCH(A295,'UNIPIPE NITRO'!A:A,0))),INDEX('UNIPIPE VAC'!E:E,MATCH(A295,'UNIPIPE VAC'!A:A,0))),INDEX('UNIPIPE HP'!E:E,MATCH(A295,'UNIPIPE HP'!A:A,0))),INDEX('UNIPIPE OIL'!E:E,MATCH(A295,'UNIPIPE OIL'!A:A,0))),"")</f>
        <v/>
      </c>
      <c r="D295" s="139" t="str">
        <f>IFERROR(IFERROR(IFERROR(IFERROR(IFERROR(INDEX('UNIPIPE AIR'!G:G,MATCH(A295,'UNIPIPE AIR'!A:A,0)),INDEX('UNIPIPE NITRO'!G:G,MATCH(A295,'UNIPIPE NITRO'!A:A,0))),INDEX('UNIPIPE VAC'!G:G,MATCH(A295,'UNIPIPE VAC'!A:A,0))),INDEX('UNIPIPE HP'!G:G,MATCH(A295,'UNIPIPE HP'!A:A,0))),INDEX('UNIPIPE OIL'!G:G,MATCH(A295,'UNIPIPE OIL'!A:A,0))),"")</f>
        <v/>
      </c>
      <c r="E295" s="140" t="str">
        <f>IFERROR(IFERROR(IFERROR(IFERROR(IFERROR(INDEX('UNIPIPE AIR'!F:F,MATCH(A295,'UNIPIPE AIR'!A:A,0)),INDEX('UNIPIPE NITRO'!F:F,MATCH(A295,'UNIPIPE NITRO'!A:A,0))),INDEX('UNIPIPE VAC'!F:F,MATCH(A295,'UNIPIPE VAC'!A:A,0))),INDEX('UNIPIPE HP'!F:F,MATCH(A295,'UNIPIPE HP'!A:A,0))),INDEX('UNIPIPE OIL'!F:F,MATCH(A295,'UNIPIPE OIL'!A:A,0))),"")</f>
        <v/>
      </c>
      <c r="F295" s="140" t="str">
        <f t="shared" si="1"/>
        <v/>
      </c>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8.75" customHeight="1" x14ac:dyDescent="0.2">
      <c r="A296" s="135">
        <v>279</v>
      </c>
      <c r="B296" s="135" t="str">
        <f>IFERROR(IFERROR(IFERROR(IFERROR(IFERROR(INDEX('UNIPIPE AIR'!C:C,MATCH(A296,'UNIPIPE AIR'!A:A,0)),INDEX('UNIPIPE NITRO'!C:C,MATCH(A296,'UNIPIPE NITRO'!A:A,0))),INDEX('UNIPIPE VAC'!C:C,MATCH(A296,'UNIPIPE VAC'!A:A,0))),INDEX('UNIPIPE HP'!C:C,MATCH(A296,'UNIPIPE HP'!A:A,0))),INDEX('UNIPIPE OIL'!C:C,MATCH(A296,'UNIPIPE OIL'!A:A,0))),"")</f>
        <v/>
      </c>
      <c r="C296" s="133" t="str">
        <f>IFERROR(IFERROR(IFERROR(IFERROR(IFERROR(INDEX('UNIPIPE AIR'!E:E,MATCH(A296,'UNIPIPE AIR'!A:A,0)),INDEX('UNIPIPE NITRO'!E:E,MATCH(A296,'UNIPIPE NITRO'!A:A,0))),INDEX('UNIPIPE VAC'!E:E,MATCH(A296,'UNIPIPE VAC'!A:A,0))),INDEX('UNIPIPE HP'!E:E,MATCH(A296,'UNIPIPE HP'!A:A,0))),INDEX('UNIPIPE OIL'!E:E,MATCH(A296,'UNIPIPE OIL'!A:A,0))),"")</f>
        <v/>
      </c>
      <c r="D296" s="139" t="str">
        <f>IFERROR(IFERROR(IFERROR(IFERROR(IFERROR(INDEX('UNIPIPE AIR'!G:G,MATCH(A296,'UNIPIPE AIR'!A:A,0)),INDEX('UNIPIPE NITRO'!G:G,MATCH(A296,'UNIPIPE NITRO'!A:A,0))),INDEX('UNIPIPE VAC'!G:G,MATCH(A296,'UNIPIPE VAC'!A:A,0))),INDEX('UNIPIPE HP'!G:G,MATCH(A296,'UNIPIPE HP'!A:A,0))),INDEX('UNIPIPE OIL'!G:G,MATCH(A296,'UNIPIPE OIL'!A:A,0))),"")</f>
        <v/>
      </c>
      <c r="E296" s="140" t="str">
        <f>IFERROR(IFERROR(IFERROR(IFERROR(IFERROR(INDEX('UNIPIPE AIR'!F:F,MATCH(A296,'UNIPIPE AIR'!A:A,0)),INDEX('UNIPIPE NITRO'!F:F,MATCH(A296,'UNIPIPE NITRO'!A:A,0))),INDEX('UNIPIPE VAC'!F:F,MATCH(A296,'UNIPIPE VAC'!A:A,0))),INDEX('UNIPIPE HP'!F:F,MATCH(A296,'UNIPIPE HP'!A:A,0))),INDEX('UNIPIPE OIL'!F:F,MATCH(A296,'UNIPIPE OIL'!A:A,0))),"")</f>
        <v/>
      </c>
      <c r="F296" s="140" t="str">
        <f t="shared" si="1"/>
        <v/>
      </c>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8.75" customHeight="1" x14ac:dyDescent="0.2">
      <c r="A297" s="135">
        <v>280</v>
      </c>
      <c r="B297" s="135" t="str">
        <f>IFERROR(IFERROR(IFERROR(IFERROR(IFERROR(INDEX('UNIPIPE AIR'!C:C,MATCH(A297,'UNIPIPE AIR'!A:A,0)),INDEX('UNIPIPE NITRO'!C:C,MATCH(A297,'UNIPIPE NITRO'!A:A,0))),INDEX('UNIPIPE VAC'!C:C,MATCH(A297,'UNIPIPE VAC'!A:A,0))),INDEX('UNIPIPE HP'!C:C,MATCH(A297,'UNIPIPE HP'!A:A,0))),INDEX('UNIPIPE OIL'!C:C,MATCH(A297,'UNIPIPE OIL'!A:A,0))),"")</f>
        <v/>
      </c>
      <c r="C297" s="133" t="str">
        <f>IFERROR(IFERROR(IFERROR(IFERROR(IFERROR(INDEX('UNIPIPE AIR'!E:E,MATCH(A297,'UNIPIPE AIR'!A:A,0)),INDEX('UNIPIPE NITRO'!E:E,MATCH(A297,'UNIPIPE NITRO'!A:A,0))),INDEX('UNIPIPE VAC'!E:E,MATCH(A297,'UNIPIPE VAC'!A:A,0))),INDEX('UNIPIPE HP'!E:E,MATCH(A297,'UNIPIPE HP'!A:A,0))),INDEX('UNIPIPE OIL'!E:E,MATCH(A297,'UNIPIPE OIL'!A:A,0))),"")</f>
        <v/>
      </c>
      <c r="D297" s="139" t="str">
        <f>IFERROR(IFERROR(IFERROR(IFERROR(IFERROR(INDEX('UNIPIPE AIR'!G:G,MATCH(A297,'UNIPIPE AIR'!A:A,0)),INDEX('UNIPIPE NITRO'!G:G,MATCH(A297,'UNIPIPE NITRO'!A:A,0))),INDEX('UNIPIPE VAC'!G:G,MATCH(A297,'UNIPIPE VAC'!A:A,0))),INDEX('UNIPIPE HP'!G:G,MATCH(A297,'UNIPIPE HP'!A:A,0))),INDEX('UNIPIPE OIL'!G:G,MATCH(A297,'UNIPIPE OIL'!A:A,0))),"")</f>
        <v/>
      </c>
      <c r="E297" s="140" t="str">
        <f>IFERROR(IFERROR(IFERROR(IFERROR(IFERROR(INDEX('UNIPIPE AIR'!F:F,MATCH(A297,'UNIPIPE AIR'!A:A,0)),INDEX('UNIPIPE NITRO'!F:F,MATCH(A297,'UNIPIPE NITRO'!A:A,0))),INDEX('UNIPIPE VAC'!F:F,MATCH(A297,'UNIPIPE VAC'!A:A,0))),INDEX('UNIPIPE HP'!F:F,MATCH(A297,'UNIPIPE HP'!A:A,0))),INDEX('UNIPIPE OIL'!F:F,MATCH(A297,'UNIPIPE OIL'!A:A,0))),"")</f>
        <v/>
      </c>
      <c r="F297" s="140" t="str">
        <f t="shared" si="1"/>
        <v/>
      </c>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8.75" customHeight="1" x14ac:dyDescent="0.2">
      <c r="A298" s="135">
        <v>281</v>
      </c>
      <c r="B298" s="135" t="str">
        <f>IFERROR(IFERROR(IFERROR(IFERROR(IFERROR(INDEX('UNIPIPE AIR'!C:C,MATCH(A298,'UNIPIPE AIR'!A:A,0)),INDEX('UNIPIPE NITRO'!C:C,MATCH(A298,'UNIPIPE NITRO'!A:A,0))),INDEX('UNIPIPE VAC'!C:C,MATCH(A298,'UNIPIPE VAC'!A:A,0))),INDEX('UNIPIPE HP'!C:C,MATCH(A298,'UNIPIPE HP'!A:A,0))),INDEX('UNIPIPE OIL'!C:C,MATCH(A298,'UNIPIPE OIL'!A:A,0))),"")</f>
        <v/>
      </c>
      <c r="C298" s="133" t="str">
        <f>IFERROR(IFERROR(IFERROR(IFERROR(IFERROR(INDEX('UNIPIPE AIR'!E:E,MATCH(A298,'UNIPIPE AIR'!A:A,0)),INDEX('UNIPIPE NITRO'!E:E,MATCH(A298,'UNIPIPE NITRO'!A:A,0))),INDEX('UNIPIPE VAC'!E:E,MATCH(A298,'UNIPIPE VAC'!A:A,0))),INDEX('UNIPIPE HP'!E:E,MATCH(A298,'UNIPIPE HP'!A:A,0))),INDEX('UNIPIPE OIL'!E:E,MATCH(A298,'UNIPIPE OIL'!A:A,0))),"")</f>
        <v/>
      </c>
      <c r="D298" s="139" t="str">
        <f>IFERROR(IFERROR(IFERROR(IFERROR(IFERROR(INDEX('UNIPIPE AIR'!G:G,MATCH(A298,'UNIPIPE AIR'!A:A,0)),INDEX('UNIPIPE NITRO'!G:G,MATCH(A298,'UNIPIPE NITRO'!A:A,0))),INDEX('UNIPIPE VAC'!G:G,MATCH(A298,'UNIPIPE VAC'!A:A,0))),INDEX('UNIPIPE HP'!G:G,MATCH(A298,'UNIPIPE HP'!A:A,0))),INDEX('UNIPIPE OIL'!G:G,MATCH(A298,'UNIPIPE OIL'!A:A,0))),"")</f>
        <v/>
      </c>
      <c r="E298" s="140" t="str">
        <f>IFERROR(IFERROR(IFERROR(IFERROR(IFERROR(INDEX('UNIPIPE AIR'!F:F,MATCH(A298,'UNIPIPE AIR'!A:A,0)),INDEX('UNIPIPE NITRO'!F:F,MATCH(A298,'UNIPIPE NITRO'!A:A,0))),INDEX('UNIPIPE VAC'!F:F,MATCH(A298,'UNIPIPE VAC'!A:A,0))),INDEX('UNIPIPE HP'!F:F,MATCH(A298,'UNIPIPE HP'!A:A,0))),INDEX('UNIPIPE OIL'!F:F,MATCH(A298,'UNIPIPE OIL'!A:A,0))),"")</f>
        <v/>
      </c>
      <c r="F298" s="140" t="str">
        <f t="shared" si="1"/>
        <v/>
      </c>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8.75" customHeight="1" x14ac:dyDescent="0.2">
      <c r="A299" s="135">
        <v>282</v>
      </c>
      <c r="B299" s="135" t="str">
        <f>IFERROR(IFERROR(IFERROR(IFERROR(IFERROR(INDEX('UNIPIPE AIR'!C:C,MATCH(A299,'UNIPIPE AIR'!A:A,0)),INDEX('UNIPIPE NITRO'!C:C,MATCH(A299,'UNIPIPE NITRO'!A:A,0))),INDEX('UNIPIPE VAC'!C:C,MATCH(A299,'UNIPIPE VAC'!A:A,0))),INDEX('UNIPIPE HP'!C:C,MATCH(A299,'UNIPIPE HP'!A:A,0))),INDEX('UNIPIPE OIL'!C:C,MATCH(A299,'UNIPIPE OIL'!A:A,0))),"")</f>
        <v/>
      </c>
      <c r="C299" s="133" t="str">
        <f>IFERROR(IFERROR(IFERROR(IFERROR(IFERROR(INDEX('UNIPIPE AIR'!E:E,MATCH(A299,'UNIPIPE AIR'!A:A,0)),INDEX('UNIPIPE NITRO'!E:E,MATCH(A299,'UNIPIPE NITRO'!A:A,0))),INDEX('UNIPIPE VAC'!E:E,MATCH(A299,'UNIPIPE VAC'!A:A,0))),INDEX('UNIPIPE HP'!E:E,MATCH(A299,'UNIPIPE HP'!A:A,0))),INDEX('UNIPIPE OIL'!E:E,MATCH(A299,'UNIPIPE OIL'!A:A,0))),"")</f>
        <v/>
      </c>
      <c r="D299" s="139" t="str">
        <f>IFERROR(IFERROR(IFERROR(IFERROR(IFERROR(INDEX('UNIPIPE AIR'!G:G,MATCH(A299,'UNIPIPE AIR'!A:A,0)),INDEX('UNIPIPE NITRO'!G:G,MATCH(A299,'UNIPIPE NITRO'!A:A,0))),INDEX('UNIPIPE VAC'!G:G,MATCH(A299,'UNIPIPE VAC'!A:A,0))),INDEX('UNIPIPE HP'!G:G,MATCH(A299,'UNIPIPE HP'!A:A,0))),INDEX('UNIPIPE OIL'!G:G,MATCH(A299,'UNIPIPE OIL'!A:A,0))),"")</f>
        <v/>
      </c>
      <c r="E299" s="140" t="str">
        <f>IFERROR(IFERROR(IFERROR(IFERROR(IFERROR(INDEX('UNIPIPE AIR'!F:F,MATCH(A299,'UNIPIPE AIR'!A:A,0)),INDEX('UNIPIPE NITRO'!F:F,MATCH(A299,'UNIPIPE NITRO'!A:A,0))),INDEX('UNIPIPE VAC'!F:F,MATCH(A299,'UNIPIPE VAC'!A:A,0))),INDEX('UNIPIPE HP'!F:F,MATCH(A299,'UNIPIPE HP'!A:A,0))),INDEX('UNIPIPE OIL'!F:F,MATCH(A299,'UNIPIPE OIL'!A:A,0))),"")</f>
        <v/>
      </c>
      <c r="F299" s="140" t="str">
        <f t="shared" si="1"/>
        <v/>
      </c>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8.75" customHeight="1" x14ac:dyDescent="0.2">
      <c r="A300" s="135">
        <v>283</v>
      </c>
      <c r="B300" s="135" t="str">
        <f>IFERROR(IFERROR(IFERROR(IFERROR(IFERROR(INDEX('UNIPIPE AIR'!C:C,MATCH(A300,'UNIPIPE AIR'!A:A,0)),INDEX('UNIPIPE NITRO'!C:C,MATCH(A300,'UNIPIPE NITRO'!A:A,0))),INDEX('UNIPIPE VAC'!C:C,MATCH(A300,'UNIPIPE VAC'!A:A,0))),INDEX('UNIPIPE HP'!C:C,MATCH(A300,'UNIPIPE HP'!A:A,0))),INDEX('UNIPIPE OIL'!C:C,MATCH(A300,'UNIPIPE OIL'!A:A,0))),"")</f>
        <v/>
      </c>
      <c r="C300" s="133" t="str">
        <f>IFERROR(IFERROR(IFERROR(IFERROR(IFERROR(INDEX('UNIPIPE AIR'!E:E,MATCH(A300,'UNIPIPE AIR'!A:A,0)),INDEX('UNIPIPE NITRO'!E:E,MATCH(A300,'UNIPIPE NITRO'!A:A,0))),INDEX('UNIPIPE VAC'!E:E,MATCH(A300,'UNIPIPE VAC'!A:A,0))),INDEX('UNIPIPE HP'!E:E,MATCH(A300,'UNIPIPE HP'!A:A,0))),INDEX('UNIPIPE OIL'!E:E,MATCH(A300,'UNIPIPE OIL'!A:A,0))),"")</f>
        <v/>
      </c>
      <c r="D300" s="139" t="str">
        <f>IFERROR(IFERROR(IFERROR(IFERROR(IFERROR(INDEX('UNIPIPE AIR'!G:G,MATCH(A300,'UNIPIPE AIR'!A:A,0)),INDEX('UNIPIPE NITRO'!G:G,MATCH(A300,'UNIPIPE NITRO'!A:A,0))),INDEX('UNIPIPE VAC'!G:G,MATCH(A300,'UNIPIPE VAC'!A:A,0))),INDEX('UNIPIPE HP'!G:G,MATCH(A300,'UNIPIPE HP'!A:A,0))),INDEX('UNIPIPE OIL'!G:G,MATCH(A300,'UNIPIPE OIL'!A:A,0))),"")</f>
        <v/>
      </c>
      <c r="E300" s="140" t="str">
        <f>IFERROR(IFERROR(IFERROR(IFERROR(IFERROR(INDEX('UNIPIPE AIR'!F:F,MATCH(A300,'UNIPIPE AIR'!A:A,0)),INDEX('UNIPIPE NITRO'!F:F,MATCH(A300,'UNIPIPE NITRO'!A:A,0))),INDEX('UNIPIPE VAC'!F:F,MATCH(A300,'UNIPIPE VAC'!A:A,0))),INDEX('UNIPIPE HP'!F:F,MATCH(A300,'UNIPIPE HP'!A:A,0))),INDEX('UNIPIPE OIL'!F:F,MATCH(A300,'UNIPIPE OIL'!A:A,0))),"")</f>
        <v/>
      </c>
      <c r="F300" s="140" t="str">
        <f t="shared" si="1"/>
        <v/>
      </c>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8.75" customHeight="1" x14ac:dyDescent="0.2">
      <c r="A301" s="135">
        <v>284</v>
      </c>
      <c r="B301" s="135" t="str">
        <f>IFERROR(IFERROR(IFERROR(IFERROR(IFERROR(INDEX('UNIPIPE AIR'!C:C,MATCH(A301,'UNIPIPE AIR'!A:A,0)),INDEX('UNIPIPE NITRO'!C:C,MATCH(A301,'UNIPIPE NITRO'!A:A,0))),INDEX('UNIPIPE VAC'!C:C,MATCH(A301,'UNIPIPE VAC'!A:A,0))),INDEX('UNIPIPE HP'!C:C,MATCH(A301,'UNIPIPE HP'!A:A,0))),INDEX('UNIPIPE OIL'!C:C,MATCH(A301,'UNIPIPE OIL'!A:A,0))),"")</f>
        <v/>
      </c>
      <c r="C301" s="133" t="str">
        <f>IFERROR(IFERROR(IFERROR(IFERROR(IFERROR(INDEX('UNIPIPE AIR'!E:E,MATCH(A301,'UNIPIPE AIR'!A:A,0)),INDEX('UNIPIPE NITRO'!E:E,MATCH(A301,'UNIPIPE NITRO'!A:A,0))),INDEX('UNIPIPE VAC'!E:E,MATCH(A301,'UNIPIPE VAC'!A:A,0))),INDEX('UNIPIPE HP'!E:E,MATCH(A301,'UNIPIPE HP'!A:A,0))),INDEX('UNIPIPE OIL'!E:E,MATCH(A301,'UNIPIPE OIL'!A:A,0))),"")</f>
        <v/>
      </c>
      <c r="D301" s="139" t="str">
        <f>IFERROR(IFERROR(IFERROR(IFERROR(IFERROR(INDEX('UNIPIPE AIR'!G:G,MATCH(A301,'UNIPIPE AIR'!A:A,0)),INDEX('UNIPIPE NITRO'!G:G,MATCH(A301,'UNIPIPE NITRO'!A:A,0))),INDEX('UNIPIPE VAC'!G:G,MATCH(A301,'UNIPIPE VAC'!A:A,0))),INDEX('UNIPIPE HP'!G:G,MATCH(A301,'UNIPIPE HP'!A:A,0))),INDEX('UNIPIPE OIL'!G:G,MATCH(A301,'UNIPIPE OIL'!A:A,0))),"")</f>
        <v/>
      </c>
      <c r="E301" s="140" t="str">
        <f>IFERROR(IFERROR(IFERROR(IFERROR(IFERROR(INDEX('UNIPIPE AIR'!F:F,MATCH(A301,'UNIPIPE AIR'!A:A,0)),INDEX('UNIPIPE NITRO'!F:F,MATCH(A301,'UNIPIPE NITRO'!A:A,0))),INDEX('UNIPIPE VAC'!F:F,MATCH(A301,'UNIPIPE VAC'!A:A,0))),INDEX('UNIPIPE HP'!F:F,MATCH(A301,'UNIPIPE HP'!A:A,0))),INDEX('UNIPIPE OIL'!F:F,MATCH(A301,'UNIPIPE OIL'!A:A,0))),"")</f>
        <v/>
      </c>
      <c r="F301" s="140" t="str">
        <f t="shared" si="1"/>
        <v/>
      </c>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8.75" customHeight="1" x14ac:dyDescent="0.2">
      <c r="A302" s="135">
        <v>285</v>
      </c>
      <c r="B302" s="135" t="str">
        <f>IFERROR(IFERROR(IFERROR(IFERROR(IFERROR(INDEX('UNIPIPE AIR'!C:C,MATCH(A302,'UNIPIPE AIR'!A:A,0)),INDEX('UNIPIPE NITRO'!C:C,MATCH(A302,'UNIPIPE NITRO'!A:A,0))),INDEX('UNIPIPE VAC'!C:C,MATCH(A302,'UNIPIPE VAC'!A:A,0))),INDEX('UNIPIPE HP'!C:C,MATCH(A302,'UNIPIPE HP'!A:A,0))),INDEX('UNIPIPE OIL'!C:C,MATCH(A302,'UNIPIPE OIL'!A:A,0))),"")</f>
        <v/>
      </c>
      <c r="C302" s="133" t="str">
        <f>IFERROR(IFERROR(IFERROR(IFERROR(IFERROR(INDEX('UNIPIPE AIR'!E:E,MATCH(A302,'UNIPIPE AIR'!A:A,0)),INDEX('UNIPIPE NITRO'!E:E,MATCH(A302,'UNIPIPE NITRO'!A:A,0))),INDEX('UNIPIPE VAC'!E:E,MATCH(A302,'UNIPIPE VAC'!A:A,0))),INDEX('UNIPIPE HP'!E:E,MATCH(A302,'UNIPIPE HP'!A:A,0))),INDEX('UNIPIPE OIL'!E:E,MATCH(A302,'UNIPIPE OIL'!A:A,0))),"")</f>
        <v/>
      </c>
      <c r="D302" s="139" t="str">
        <f>IFERROR(IFERROR(IFERROR(IFERROR(IFERROR(INDEX('UNIPIPE AIR'!G:G,MATCH(A302,'UNIPIPE AIR'!A:A,0)),INDEX('UNIPIPE NITRO'!G:G,MATCH(A302,'UNIPIPE NITRO'!A:A,0))),INDEX('UNIPIPE VAC'!G:G,MATCH(A302,'UNIPIPE VAC'!A:A,0))),INDEX('UNIPIPE HP'!G:G,MATCH(A302,'UNIPIPE HP'!A:A,0))),INDEX('UNIPIPE OIL'!G:G,MATCH(A302,'UNIPIPE OIL'!A:A,0))),"")</f>
        <v/>
      </c>
      <c r="E302" s="140" t="str">
        <f>IFERROR(IFERROR(IFERROR(IFERROR(IFERROR(INDEX('UNIPIPE AIR'!F:F,MATCH(A302,'UNIPIPE AIR'!A:A,0)),INDEX('UNIPIPE NITRO'!F:F,MATCH(A302,'UNIPIPE NITRO'!A:A,0))),INDEX('UNIPIPE VAC'!F:F,MATCH(A302,'UNIPIPE VAC'!A:A,0))),INDEX('UNIPIPE HP'!F:F,MATCH(A302,'UNIPIPE HP'!A:A,0))),INDEX('UNIPIPE OIL'!F:F,MATCH(A302,'UNIPIPE OIL'!A:A,0))),"")</f>
        <v/>
      </c>
      <c r="F302" s="140" t="str">
        <f t="shared" si="1"/>
        <v/>
      </c>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8.75" customHeight="1" x14ac:dyDescent="0.2">
      <c r="A303" s="135">
        <v>286</v>
      </c>
      <c r="B303" s="135" t="str">
        <f>IFERROR(IFERROR(IFERROR(IFERROR(IFERROR(INDEX('UNIPIPE AIR'!C:C,MATCH(A303,'UNIPIPE AIR'!A:A,0)),INDEX('UNIPIPE NITRO'!C:C,MATCH(A303,'UNIPIPE NITRO'!A:A,0))),INDEX('UNIPIPE VAC'!C:C,MATCH(A303,'UNIPIPE VAC'!A:A,0))),INDEX('UNIPIPE HP'!C:C,MATCH(A303,'UNIPIPE HP'!A:A,0))),INDEX('UNIPIPE OIL'!C:C,MATCH(A303,'UNIPIPE OIL'!A:A,0))),"")</f>
        <v/>
      </c>
      <c r="C303" s="133" t="str">
        <f>IFERROR(IFERROR(IFERROR(IFERROR(IFERROR(INDEX('UNIPIPE AIR'!E:E,MATCH(A303,'UNIPIPE AIR'!A:A,0)),INDEX('UNIPIPE NITRO'!E:E,MATCH(A303,'UNIPIPE NITRO'!A:A,0))),INDEX('UNIPIPE VAC'!E:E,MATCH(A303,'UNIPIPE VAC'!A:A,0))),INDEX('UNIPIPE HP'!E:E,MATCH(A303,'UNIPIPE HP'!A:A,0))),INDEX('UNIPIPE OIL'!E:E,MATCH(A303,'UNIPIPE OIL'!A:A,0))),"")</f>
        <v/>
      </c>
      <c r="D303" s="139" t="str">
        <f>IFERROR(IFERROR(IFERROR(IFERROR(IFERROR(INDEX('UNIPIPE AIR'!G:G,MATCH(A303,'UNIPIPE AIR'!A:A,0)),INDEX('UNIPIPE NITRO'!G:G,MATCH(A303,'UNIPIPE NITRO'!A:A,0))),INDEX('UNIPIPE VAC'!G:G,MATCH(A303,'UNIPIPE VAC'!A:A,0))),INDEX('UNIPIPE HP'!G:G,MATCH(A303,'UNIPIPE HP'!A:A,0))),INDEX('UNIPIPE OIL'!G:G,MATCH(A303,'UNIPIPE OIL'!A:A,0))),"")</f>
        <v/>
      </c>
      <c r="E303" s="140" t="str">
        <f>IFERROR(IFERROR(IFERROR(IFERROR(IFERROR(INDEX('UNIPIPE AIR'!F:F,MATCH(A303,'UNIPIPE AIR'!A:A,0)),INDEX('UNIPIPE NITRO'!F:F,MATCH(A303,'UNIPIPE NITRO'!A:A,0))),INDEX('UNIPIPE VAC'!F:F,MATCH(A303,'UNIPIPE VAC'!A:A,0))),INDEX('UNIPIPE HP'!F:F,MATCH(A303,'UNIPIPE HP'!A:A,0))),INDEX('UNIPIPE OIL'!F:F,MATCH(A303,'UNIPIPE OIL'!A:A,0))),"")</f>
        <v/>
      </c>
      <c r="F303" s="140" t="str">
        <f t="shared" si="1"/>
        <v/>
      </c>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8.75" customHeight="1" x14ac:dyDescent="0.2">
      <c r="A304" s="135">
        <v>287</v>
      </c>
      <c r="B304" s="135" t="str">
        <f>IFERROR(IFERROR(IFERROR(IFERROR(IFERROR(INDEX('UNIPIPE AIR'!C:C,MATCH(A304,'UNIPIPE AIR'!A:A,0)),INDEX('UNIPIPE NITRO'!C:C,MATCH(A304,'UNIPIPE NITRO'!A:A,0))),INDEX('UNIPIPE VAC'!C:C,MATCH(A304,'UNIPIPE VAC'!A:A,0))),INDEX('UNIPIPE HP'!C:C,MATCH(A304,'UNIPIPE HP'!A:A,0))),INDEX('UNIPIPE OIL'!C:C,MATCH(A304,'UNIPIPE OIL'!A:A,0))),"")</f>
        <v/>
      </c>
      <c r="C304" s="133" t="str">
        <f>IFERROR(IFERROR(IFERROR(IFERROR(IFERROR(INDEX('UNIPIPE AIR'!E:E,MATCH(A304,'UNIPIPE AIR'!A:A,0)),INDEX('UNIPIPE NITRO'!E:E,MATCH(A304,'UNIPIPE NITRO'!A:A,0))),INDEX('UNIPIPE VAC'!E:E,MATCH(A304,'UNIPIPE VAC'!A:A,0))),INDEX('UNIPIPE HP'!E:E,MATCH(A304,'UNIPIPE HP'!A:A,0))),INDEX('UNIPIPE OIL'!E:E,MATCH(A304,'UNIPIPE OIL'!A:A,0))),"")</f>
        <v/>
      </c>
      <c r="D304" s="139" t="str">
        <f>IFERROR(IFERROR(IFERROR(IFERROR(IFERROR(INDEX('UNIPIPE AIR'!G:G,MATCH(A304,'UNIPIPE AIR'!A:A,0)),INDEX('UNIPIPE NITRO'!G:G,MATCH(A304,'UNIPIPE NITRO'!A:A,0))),INDEX('UNIPIPE VAC'!G:G,MATCH(A304,'UNIPIPE VAC'!A:A,0))),INDEX('UNIPIPE HP'!G:G,MATCH(A304,'UNIPIPE HP'!A:A,0))),INDEX('UNIPIPE OIL'!G:G,MATCH(A304,'UNIPIPE OIL'!A:A,0))),"")</f>
        <v/>
      </c>
      <c r="E304" s="140" t="str">
        <f>IFERROR(IFERROR(IFERROR(IFERROR(IFERROR(INDEX('UNIPIPE AIR'!F:F,MATCH(A304,'UNIPIPE AIR'!A:A,0)),INDEX('UNIPIPE NITRO'!F:F,MATCH(A304,'UNIPIPE NITRO'!A:A,0))),INDEX('UNIPIPE VAC'!F:F,MATCH(A304,'UNIPIPE VAC'!A:A,0))),INDEX('UNIPIPE HP'!F:F,MATCH(A304,'UNIPIPE HP'!A:A,0))),INDEX('UNIPIPE OIL'!F:F,MATCH(A304,'UNIPIPE OIL'!A:A,0))),"")</f>
        <v/>
      </c>
      <c r="F304" s="140" t="str">
        <f t="shared" si="1"/>
        <v/>
      </c>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8.75" customHeight="1" x14ac:dyDescent="0.2">
      <c r="A305" s="135">
        <v>288</v>
      </c>
      <c r="B305" s="135" t="str">
        <f>IFERROR(IFERROR(IFERROR(IFERROR(IFERROR(INDEX('UNIPIPE AIR'!C:C,MATCH(A305,'UNIPIPE AIR'!A:A,0)),INDEX('UNIPIPE NITRO'!C:C,MATCH(A305,'UNIPIPE NITRO'!A:A,0))),INDEX('UNIPIPE VAC'!C:C,MATCH(A305,'UNIPIPE VAC'!A:A,0))),INDEX('UNIPIPE HP'!C:C,MATCH(A305,'UNIPIPE HP'!A:A,0))),INDEX('UNIPIPE OIL'!C:C,MATCH(A305,'UNIPIPE OIL'!A:A,0))),"")</f>
        <v/>
      </c>
      <c r="C305" s="133" t="str">
        <f>IFERROR(IFERROR(IFERROR(IFERROR(IFERROR(INDEX('UNIPIPE AIR'!E:E,MATCH(A305,'UNIPIPE AIR'!A:A,0)),INDEX('UNIPIPE NITRO'!E:E,MATCH(A305,'UNIPIPE NITRO'!A:A,0))),INDEX('UNIPIPE VAC'!E:E,MATCH(A305,'UNIPIPE VAC'!A:A,0))),INDEX('UNIPIPE HP'!E:E,MATCH(A305,'UNIPIPE HP'!A:A,0))),INDEX('UNIPIPE OIL'!E:E,MATCH(A305,'UNIPIPE OIL'!A:A,0))),"")</f>
        <v/>
      </c>
      <c r="D305" s="139" t="str">
        <f>IFERROR(IFERROR(IFERROR(IFERROR(IFERROR(INDEX('UNIPIPE AIR'!G:G,MATCH(A305,'UNIPIPE AIR'!A:A,0)),INDEX('UNIPIPE NITRO'!G:G,MATCH(A305,'UNIPIPE NITRO'!A:A,0))),INDEX('UNIPIPE VAC'!G:G,MATCH(A305,'UNIPIPE VAC'!A:A,0))),INDEX('UNIPIPE HP'!G:G,MATCH(A305,'UNIPIPE HP'!A:A,0))),INDEX('UNIPIPE OIL'!G:G,MATCH(A305,'UNIPIPE OIL'!A:A,0))),"")</f>
        <v/>
      </c>
      <c r="E305" s="140" t="str">
        <f>IFERROR(IFERROR(IFERROR(IFERROR(IFERROR(INDEX('UNIPIPE AIR'!F:F,MATCH(A305,'UNIPIPE AIR'!A:A,0)),INDEX('UNIPIPE NITRO'!F:F,MATCH(A305,'UNIPIPE NITRO'!A:A,0))),INDEX('UNIPIPE VAC'!F:F,MATCH(A305,'UNIPIPE VAC'!A:A,0))),INDEX('UNIPIPE HP'!F:F,MATCH(A305,'UNIPIPE HP'!A:A,0))),INDEX('UNIPIPE OIL'!F:F,MATCH(A305,'UNIPIPE OIL'!A:A,0))),"")</f>
        <v/>
      </c>
      <c r="F305" s="140" t="str">
        <f t="shared" si="1"/>
        <v/>
      </c>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8.75" customHeight="1" x14ac:dyDescent="0.2">
      <c r="A306" s="135">
        <v>289</v>
      </c>
      <c r="B306" s="135" t="str">
        <f>IFERROR(IFERROR(IFERROR(IFERROR(IFERROR(INDEX('UNIPIPE AIR'!C:C,MATCH(A306,'UNIPIPE AIR'!A:A,0)),INDEX('UNIPIPE NITRO'!C:C,MATCH(A306,'UNIPIPE NITRO'!A:A,0))),INDEX('UNIPIPE VAC'!C:C,MATCH(A306,'UNIPIPE VAC'!A:A,0))),INDEX('UNIPIPE HP'!C:C,MATCH(A306,'UNIPIPE HP'!A:A,0))),INDEX('UNIPIPE OIL'!C:C,MATCH(A306,'UNIPIPE OIL'!A:A,0))),"")</f>
        <v/>
      </c>
      <c r="C306" s="133" t="str">
        <f>IFERROR(IFERROR(IFERROR(IFERROR(IFERROR(INDEX('UNIPIPE AIR'!E:E,MATCH(A306,'UNIPIPE AIR'!A:A,0)),INDEX('UNIPIPE NITRO'!E:E,MATCH(A306,'UNIPIPE NITRO'!A:A,0))),INDEX('UNIPIPE VAC'!E:E,MATCH(A306,'UNIPIPE VAC'!A:A,0))),INDEX('UNIPIPE HP'!E:E,MATCH(A306,'UNIPIPE HP'!A:A,0))),INDEX('UNIPIPE OIL'!E:E,MATCH(A306,'UNIPIPE OIL'!A:A,0))),"")</f>
        <v/>
      </c>
      <c r="D306" s="139" t="str">
        <f>IFERROR(IFERROR(IFERROR(IFERROR(IFERROR(INDEX('UNIPIPE AIR'!G:G,MATCH(A306,'UNIPIPE AIR'!A:A,0)),INDEX('UNIPIPE NITRO'!G:G,MATCH(A306,'UNIPIPE NITRO'!A:A,0))),INDEX('UNIPIPE VAC'!G:G,MATCH(A306,'UNIPIPE VAC'!A:A,0))),INDEX('UNIPIPE HP'!G:G,MATCH(A306,'UNIPIPE HP'!A:A,0))),INDEX('UNIPIPE OIL'!G:G,MATCH(A306,'UNIPIPE OIL'!A:A,0))),"")</f>
        <v/>
      </c>
      <c r="E306" s="140" t="str">
        <f>IFERROR(IFERROR(IFERROR(IFERROR(IFERROR(INDEX('UNIPIPE AIR'!F:F,MATCH(A306,'UNIPIPE AIR'!A:A,0)),INDEX('UNIPIPE NITRO'!F:F,MATCH(A306,'UNIPIPE NITRO'!A:A,0))),INDEX('UNIPIPE VAC'!F:F,MATCH(A306,'UNIPIPE VAC'!A:A,0))),INDEX('UNIPIPE HP'!F:F,MATCH(A306,'UNIPIPE HP'!A:A,0))),INDEX('UNIPIPE OIL'!F:F,MATCH(A306,'UNIPIPE OIL'!A:A,0))),"")</f>
        <v/>
      </c>
      <c r="F306" s="140" t="str">
        <f t="shared" si="1"/>
        <v/>
      </c>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8.75" customHeight="1" x14ac:dyDescent="0.2">
      <c r="A307" s="135">
        <v>290</v>
      </c>
      <c r="B307" s="135" t="str">
        <f>IFERROR(IFERROR(IFERROR(IFERROR(IFERROR(INDEX('UNIPIPE AIR'!C:C,MATCH(A307,'UNIPIPE AIR'!A:A,0)),INDEX('UNIPIPE NITRO'!C:C,MATCH(A307,'UNIPIPE NITRO'!A:A,0))),INDEX('UNIPIPE VAC'!C:C,MATCH(A307,'UNIPIPE VAC'!A:A,0))),INDEX('UNIPIPE HP'!C:C,MATCH(A307,'UNIPIPE HP'!A:A,0))),INDEX('UNIPIPE OIL'!C:C,MATCH(A307,'UNIPIPE OIL'!A:A,0))),"")</f>
        <v/>
      </c>
      <c r="C307" s="133" t="str">
        <f>IFERROR(IFERROR(IFERROR(IFERROR(IFERROR(INDEX('UNIPIPE AIR'!E:E,MATCH(A307,'UNIPIPE AIR'!A:A,0)),INDEX('UNIPIPE NITRO'!E:E,MATCH(A307,'UNIPIPE NITRO'!A:A,0))),INDEX('UNIPIPE VAC'!E:E,MATCH(A307,'UNIPIPE VAC'!A:A,0))),INDEX('UNIPIPE HP'!E:E,MATCH(A307,'UNIPIPE HP'!A:A,0))),INDEX('UNIPIPE OIL'!E:E,MATCH(A307,'UNIPIPE OIL'!A:A,0))),"")</f>
        <v/>
      </c>
      <c r="D307" s="139" t="str">
        <f>IFERROR(IFERROR(IFERROR(IFERROR(IFERROR(INDEX('UNIPIPE AIR'!G:G,MATCH(A307,'UNIPIPE AIR'!A:A,0)),INDEX('UNIPIPE NITRO'!G:G,MATCH(A307,'UNIPIPE NITRO'!A:A,0))),INDEX('UNIPIPE VAC'!G:G,MATCH(A307,'UNIPIPE VAC'!A:A,0))),INDEX('UNIPIPE HP'!G:G,MATCH(A307,'UNIPIPE HP'!A:A,0))),INDEX('UNIPIPE OIL'!G:G,MATCH(A307,'UNIPIPE OIL'!A:A,0))),"")</f>
        <v/>
      </c>
      <c r="E307" s="140" t="str">
        <f>IFERROR(IFERROR(IFERROR(IFERROR(IFERROR(INDEX('UNIPIPE AIR'!F:F,MATCH(A307,'UNIPIPE AIR'!A:A,0)),INDEX('UNIPIPE NITRO'!F:F,MATCH(A307,'UNIPIPE NITRO'!A:A,0))),INDEX('UNIPIPE VAC'!F:F,MATCH(A307,'UNIPIPE VAC'!A:A,0))),INDEX('UNIPIPE HP'!F:F,MATCH(A307,'UNIPIPE HP'!A:A,0))),INDEX('UNIPIPE OIL'!F:F,MATCH(A307,'UNIPIPE OIL'!A:A,0))),"")</f>
        <v/>
      </c>
      <c r="F307" s="140" t="str">
        <f t="shared" si="1"/>
        <v/>
      </c>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8.75" customHeight="1" x14ac:dyDescent="0.2">
      <c r="A308" s="135">
        <v>291</v>
      </c>
      <c r="B308" s="135" t="str">
        <f>IFERROR(IFERROR(IFERROR(IFERROR(IFERROR(INDEX('UNIPIPE AIR'!C:C,MATCH(A308,'UNIPIPE AIR'!A:A,0)),INDEX('UNIPIPE NITRO'!C:C,MATCH(A308,'UNIPIPE NITRO'!A:A,0))),INDEX('UNIPIPE VAC'!C:C,MATCH(A308,'UNIPIPE VAC'!A:A,0))),INDEX('UNIPIPE HP'!C:C,MATCH(A308,'UNIPIPE HP'!A:A,0))),INDEX('UNIPIPE OIL'!C:C,MATCH(A308,'UNIPIPE OIL'!A:A,0))),"")</f>
        <v/>
      </c>
      <c r="C308" s="133" t="str">
        <f>IFERROR(IFERROR(IFERROR(IFERROR(IFERROR(INDEX('UNIPIPE AIR'!E:E,MATCH(A308,'UNIPIPE AIR'!A:A,0)),INDEX('UNIPIPE NITRO'!E:E,MATCH(A308,'UNIPIPE NITRO'!A:A,0))),INDEX('UNIPIPE VAC'!E:E,MATCH(A308,'UNIPIPE VAC'!A:A,0))),INDEX('UNIPIPE HP'!E:E,MATCH(A308,'UNIPIPE HP'!A:A,0))),INDEX('UNIPIPE OIL'!E:E,MATCH(A308,'UNIPIPE OIL'!A:A,0))),"")</f>
        <v/>
      </c>
      <c r="D308" s="139" t="str">
        <f>IFERROR(IFERROR(IFERROR(IFERROR(IFERROR(INDEX('UNIPIPE AIR'!G:G,MATCH(A308,'UNIPIPE AIR'!A:A,0)),INDEX('UNIPIPE NITRO'!G:G,MATCH(A308,'UNIPIPE NITRO'!A:A,0))),INDEX('UNIPIPE VAC'!G:G,MATCH(A308,'UNIPIPE VAC'!A:A,0))),INDEX('UNIPIPE HP'!G:G,MATCH(A308,'UNIPIPE HP'!A:A,0))),INDEX('UNIPIPE OIL'!G:G,MATCH(A308,'UNIPIPE OIL'!A:A,0))),"")</f>
        <v/>
      </c>
      <c r="E308" s="140" t="str">
        <f>IFERROR(IFERROR(IFERROR(IFERROR(IFERROR(INDEX('UNIPIPE AIR'!F:F,MATCH(A308,'UNIPIPE AIR'!A:A,0)),INDEX('UNIPIPE NITRO'!F:F,MATCH(A308,'UNIPIPE NITRO'!A:A,0))),INDEX('UNIPIPE VAC'!F:F,MATCH(A308,'UNIPIPE VAC'!A:A,0))),INDEX('UNIPIPE HP'!F:F,MATCH(A308,'UNIPIPE HP'!A:A,0))),INDEX('UNIPIPE OIL'!F:F,MATCH(A308,'UNIPIPE OIL'!A:A,0))),"")</f>
        <v/>
      </c>
      <c r="F308" s="140" t="str">
        <f t="shared" si="1"/>
        <v/>
      </c>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8.75" customHeight="1" x14ac:dyDescent="0.2">
      <c r="A309" s="135">
        <v>292</v>
      </c>
      <c r="B309" s="135" t="str">
        <f>IFERROR(IFERROR(IFERROR(IFERROR(IFERROR(INDEX('UNIPIPE AIR'!C:C,MATCH(A309,'UNIPIPE AIR'!A:A,0)),INDEX('UNIPIPE NITRO'!C:C,MATCH(A309,'UNIPIPE NITRO'!A:A,0))),INDEX('UNIPIPE VAC'!C:C,MATCH(A309,'UNIPIPE VAC'!A:A,0))),INDEX('UNIPIPE HP'!C:C,MATCH(A309,'UNIPIPE HP'!A:A,0))),INDEX('UNIPIPE OIL'!C:C,MATCH(A309,'UNIPIPE OIL'!A:A,0))),"")</f>
        <v/>
      </c>
      <c r="C309" s="133" t="str">
        <f>IFERROR(IFERROR(IFERROR(IFERROR(IFERROR(INDEX('UNIPIPE AIR'!E:E,MATCH(A309,'UNIPIPE AIR'!A:A,0)),INDEX('UNIPIPE NITRO'!E:E,MATCH(A309,'UNIPIPE NITRO'!A:A,0))),INDEX('UNIPIPE VAC'!E:E,MATCH(A309,'UNIPIPE VAC'!A:A,0))),INDEX('UNIPIPE HP'!E:E,MATCH(A309,'UNIPIPE HP'!A:A,0))),INDEX('UNIPIPE OIL'!E:E,MATCH(A309,'UNIPIPE OIL'!A:A,0))),"")</f>
        <v/>
      </c>
      <c r="D309" s="139" t="str">
        <f>IFERROR(IFERROR(IFERROR(IFERROR(IFERROR(INDEX('UNIPIPE AIR'!G:G,MATCH(A309,'UNIPIPE AIR'!A:A,0)),INDEX('UNIPIPE NITRO'!G:G,MATCH(A309,'UNIPIPE NITRO'!A:A,0))),INDEX('UNIPIPE VAC'!G:G,MATCH(A309,'UNIPIPE VAC'!A:A,0))),INDEX('UNIPIPE HP'!G:G,MATCH(A309,'UNIPIPE HP'!A:A,0))),INDEX('UNIPIPE OIL'!G:G,MATCH(A309,'UNIPIPE OIL'!A:A,0))),"")</f>
        <v/>
      </c>
      <c r="E309" s="140" t="str">
        <f>IFERROR(IFERROR(IFERROR(IFERROR(IFERROR(INDEX('UNIPIPE AIR'!F:F,MATCH(A309,'UNIPIPE AIR'!A:A,0)),INDEX('UNIPIPE NITRO'!F:F,MATCH(A309,'UNIPIPE NITRO'!A:A,0))),INDEX('UNIPIPE VAC'!F:F,MATCH(A309,'UNIPIPE VAC'!A:A,0))),INDEX('UNIPIPE HP'!F:F,MATCH(A309,'UNIPIPE HP'!A:A,0))),INDEX('UNIPIPE OIL'!F:F,MATCH(A309,'UNIPIPE OIL'!A:A,0))),"")</f>
        <v/>
      </c>
      <c r="F309" s="140" t="str">
        <f t="shared" si="1"/>
        <v/>
      </c>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8.75" customHeight="1" x14ac:dyDescent="0.2">
      <c r="A310" s="135">
        <v>293</v>
      </c>
      <c r="B310" s="135" t="str">
        <f>IFERROR(IFERROR(IFERROR(IFERROR(IFERROR(INDEX('UNIPIPE AIR'!C:C,MATCH(A310,'UNIPIPE AIR'!A:A,0)),INDEX('UNIPIPE NITRO'!C:C,MATCH(A310,'UNIPIPE NITRO'!A:A,0))),INDEX('UNIPIPE VAC'!C:C,MATCH(A310,'UNIPIPE VAC'!A:A,0))),INDEX('UNIPIPE HP'!C:C,MATCH(A310,'UNIPIPE HP'!A:A,0))),INDEX('UNIPIPE OIL'!C:C,MATCH(A310,'UNIPIPE OIL'!A:A,0))),"")</f>
        <v/>
      </c>
      <c r="C310" s="133" t="str">
        <f>IFERROR(IFERROR(IFERROR(IFERROR(IFERROR(INDEX('UNIPIPE AIR'!E:E,MATCH(A310,'UNIPIPE AIR'!A:A,0)),INDEX('UNIPIPE NITRO'!E:E,MATCH(A310,'UNIPIPE NITRO'!A:A,0))),INDEX('UNIPIPE VAC'!E:E,MATCH(A310,'UNIPIPE VAC'!A:A,0))),INDEX('UNIPIPE HP'!E:E,MATCH(A310,'UNIPIPE HP'!A:A,0))),INDEX('UNIPIPE OIL'!E:E,MATCH(A310,'UNIPIPE OIL'!A:A,0))),"")</f>
        <v/>
      </c>
      <c r="D310" s="139" t="str">
        <f>IFERROR(IFERROR(IFERROR(IFERROR(IFERROR(INDEX('UNIPIPE AIR'!G:G,MATCH(A310,'UNIPIPE AIR'!A:A,0)),INDEX('UNIPIPE NITRO'!G:G,MATCH(A310,'UNIPIPE NITRO'!A:A,0))),INDEX('UNIPIPE VAC'!G:G,MATCH(A310,'UNIPIPE VAC'!A:A,0))),INDEX('UNIPIPE HP'!G:G,MATCH(A310,'UNIPIPE HP'!A:A,0))),INDEX('UNIPIPE OIL'!G:G,MATCH(A310,'UNIPIPE OIL'!A:A,0))),"")</f>
        <v/>
      </c>
      <c r="E310" s="140" t="str">
        <f>IFERROR(IFERROR(IFERROR(IFERROR(IFERROR(INDEX('UNIPIPE AIR'!F:F,MATCH(A310,'UNIPIPE AIR'!A:A,0)),INDEX('UNIPIPE NITRO'!F:F,MATCH(A310,'UNIPIPE NITRO'!A:A,0))),INDEX('UNIPIPE VAC'!F:F,MATCH(A310,'UNIPIPE VAC'!A:A,0))),INDEX('UNIPIPE HP'!F:F,MATCH(A310,'UNIPIPE HP'!A:A,0))),INDEX('UNIPIPE OIL'!F:F,MATCH(A310,'UNIPIPE OIL'!A:A,0))),"")</f>
        <v/>
      </c>
      <c r="F310" s="140" t="str">
        <f t="shared" si="1"/>
        <v/>
      </c>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8.75" customHeight="1" x14ac:dyDescent="0.2">
      <c r="A311" s="135">
        <v>294</v>
      </c>
      <c r="B311" s="135" t="str">
        <f>IFERROR(IFERROR(IFERROR(IFERROR(IFERROR(INDEX('UNIPIPE AIR'!C:C,MATCH(A311,'UNIPIPE AIR'!A:A,0)),INDEX('UNIPIPE NITRO'!C:C,MATCH(A311,'UNIPIPE NITRO'!A:A,0))),INDEX('UNIPIPE VAC'!C:C,MATCH(A311,'UNIPIPE VAC'!A:A,0))),INDEX('UNIPIPE HP'!C:C,MATCH(A311,'UNIPIPE HP'!A:A,0))),INDEX('UNIPIPE OIL'!C:C,MATCH(A311,'UNIPIPE OIL'!A:A,0))),"")</f>
        <v/>
      </c>
      <c r="C311" s="133" t="str">
        <f>IFERROR(IFERROR(IFERROR(IFERROR(IFERROR(INDEX('UNIPIPE AIR'!E:E,MATCH(A311,'UNIPIPE AIR'!A:A,0)),INDEX('UNIPIPE NITRO'!E:E,MATCH(A311,'UNIPIPE NITRO'!A:A,0))),INDEX('UNIPIPE VAC'!E:E,MATCH(A311,'UNIPIPE VAC'!A:A,0))),INDEX('UNIPIPE HP'!E:E,MATCH(A311,'UNIPIPE HP'!A:A,0))),INDEX('UNIPIPE OIL'!E:E,MATCH(A311,'UNIPIPE OIL'!A:A,0))),"")</f>
        <v/>
      </c>
      <c r="D311" s="139" t="str">
        <f>IFERROR(IFERROR(IFERROR(IFERROR(IFERROR(INDEX('UNIPIPE AIR'!G:G,MATCH(A311,'UNIPIPE AIR'!A:A,0)),INDEX('UNIPIPE NITRO'!G:G,MATCH(A311,'UNIPIPE NITRO'!A:A,0))),INDEX('UNIPIPE VAC'!G:G,MATCH(A311,'UNIPIPE VAC'!A:A,0))),INDEX('UNIPIPE HP'!G:G,MATCH(A311,'UNIPIPE HP'!A:A,0))),INDEX('UNIPIPE OIL'!G:G,MATCH(A311,'UNIPIPE OIL'!A:A,0))),"")</f>
        <v/>
      </c>
      <c r="E311" s="140" t="str">
        <f>IFERROR(IFERROR(IFERROR(IFERROR(IFERROR(INDEX('UNIPIPE AIR'!F:F,MATCH(A311,'UNIPIPE AIR'!A:A,0)),INDEX('UNIPIPE NITRO'!F:F,MATCH(A311,'UNIPIPE NITRO'!A:A,0))),INDEX('UNIPIPE VAC'!F:F,MATCH(A311,'UNIPIPE VAC'!A:A,0))),INDEX('UNIPIPE HP'!F:F,MATCH(A311,'UNIPIPE HP'!A:A,0))),INDEX('UNIPIPE OIL'!F:F,MATCH(A311,'UNIPIPE OIL'!A:A,0))),"")</f>
        <v/>
      </c>
      <c r="F311" s="140" t="str">
        <f t="shared" si="1"/>
        <v/>
      </c>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8.75" customHeight="1" x14ac:dyDescent="0.2">
      <c r="A312" s="135">
        <v>295</v>
      </c>
      <c r="B312" s="135" t="str">
        <f>IFERROR(IFERROR(IFERROR(IFERROR(IFERROR(INDEX('UNIPIPE AIR'!C:C,MATCH(A312,'UNIPIPE AIR'!A:A,0)),INDEX('UNIPIPE NITRO'!C:C,MATCH(A312,'UNIPIPE NITRO'!A:A,0))),INDEX('UNIPIPE VAC'!C:C,MATCH(A312,'UNIPIPE VAC'!A:A,0))),INDEX('UNIPIPE HP'!C:C,MATCH(A312,'UNIPIPE HP'!A:A,0))),INDEX('UNIPIPE OIL'!C:C,MATCH(A312,'UNIPIPE OIL'!A:A,0))),"")</f>
        <v/>
      </c>
      <c r="C312" s="133" t="str">
        <f>IFERROR(IFERROR(IFERROR(IFERROR(IFERROR(INDEX('UNIPIPE AIR'!E:E,MATCH(A312,'UNIPIPE AIR'!A:A,0)),INDEX('UNIPIPE NITRO'!E:E,MATCH(A312,'UNIPIPE NITRO'!A:A,0))),INDEX('UNIPIPE VAC'!E:E,MATCH(A312,'UNIPIPE VAC'!A:A,0))),INDEX('UNIPIPE HP'!E:E,MATCH(A312,'UNIPIPE HP'!A:A,0))),INDEX('UNIPIPE OIL'!E:E,MATCH(A312,'UNIPIPE OIL'!A:A,0))),"")</f>
        <v/>
      </c>
      <c r="D312" s="139" t="str">
        <f>IFERROR(IFERROR(IFERROR(IFERROR(IFERROR(INDEX('UNIPIPE AIR'!G:G,MATCH(A312,'UNIPIPE AIR'!A:A,0)),INDEX('UNIPIPE NITRO'!G:G,MATCH(A312,'UNIPIPE NITRO'!A:A,0))),INDEX('UNIPIPE VAC'!G:G,MATCH(A312,'UNIPIPE VAC'!A:A,0))),INDEX('UNIPIPE HP'!G:G,MATCH(A312,'UNIPIPE HP'!A:A,0))),INDEX('UNIPIPE OIL'!G:G,MATCH(A312,'UNIPIPE OIL'!A:A,0))),"")</f>
        <v/>
      </c>
      <c r="E312" s="140" t="str">
        <f>IFERROR(IFERROR(IFERROR(IFERROR(IFERROR(INDEX('UNIPIPE AIR'!F:F,MATCH(A312,'UNIPIPE AIR'!A:A,0)),INDEX('UNIPIPE NITRO'!F:F,MATCH(A312,'UNIPIPE NITRO'!A:A,0))),INDEX('UNIPIPE VAC'!F:F,MATCH(A312,'UNIPIPE VAC'!A:A,0))),INDEX('UNIPIPE HP'!F:F,MATCH(A312,'UNIPIPE HP'!A:A,0))),INDEX('UNIPIPE OIL'!F:F,MATCH(A312,'UNIPIPE OIL'!A:A,0))),"")</f>
        <v/>
      </c>
      <c r="F312" s="140" t="str">
        <f t="shared" si="1"/>
        <v/>
      </c>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8.75" customHeight="1" x14ac:dyDescent="0.2">
      <c r="A313" s="135">
        <v>296</v>
      </c>
      <c r="B313" s="135" t="str">
        <f>IFERROR(IFERROR(IFERROR(IFERROR(IFERROR(INDEX('UNIPIPE AIR'!C:C,MATCH(A313,'UNIPIPE AIR'!A:A,0)),INDEX('UNIPIPE NITRO'!C:C,MATCH(A313,'UNIPIPE NITRO'!A:A,0))),INDEX('UNIPIPE VAC'!C:C,MATCH(A313,'UNIPIPE VAC'!A:A,0))),INDEX('UNIPIPE HP'!C:C,MATCH(A313,'UNIPIPE HP'!A:A,0))),INDEX('UNIPIPE OIL'!C:C,MATCH(A313,'UNIPIPE OIL'!A:A,0))),"")</f>
        <v/>
      </c>
      <c r="C313" s="133" t="str">
        <f>IFERROR(IFERROR(IFERROR(IFERROR(IFERROR(INDEX('UNIPIPE AIR'!E:E,MATCH(A313,'UNIPIPE AIR'!A:A,0)),INDEX('UNIPIPE NITRO'!E:E,MATCH(A313,'UNIPIPE NITRO'!A:A,0))),INDEX('UNIPIPE VAC'!E:E,MATCH(A313,'UNIPIPE VAC'!A:A,0))),INDEX('UNIPIPE HP'!E:E,MATCH(A313,'UNIPIPE HP'!A:A,0))),INDEX('UNIPIPE OIL'!E:E,MATCH(A313,'UNIPIPE OIL'!A:A,0))),"")</f>
        <v/>
      </c>
      <c r="D313" s="139" t="str">
        <f>IFERROR(IFERROR(IFERROR(IFERROR(IFERROR(INDEX('UNIPIPE AIR'!G:G,MATCH(A313,'UNIPIPE AIR'!A:A,0)),INDEX('UNIPIPE NITRO'!G:G,MATCH(A313,'UNIPIPE NITRO'!A:A,0))),INDEX('UNIPIPE VAC'!G:G,MATCH(A313,'UNIPIPE VAC'!A:A,0))),INDEX('UNIPIPE HP'!G:G,MATCH(A313,'UNIPIPE HP'!A:A,0))),INDEX('UNIPIPE OIL'!G:G,MATCH(A313,'UNIPIPE OIL'!A:A,0))),"")</f>
        <v/>
      </c>
      <c r="E313" s="140" t="str">
        <f>IFERROR(IFERROR(IFERROR(IFERROR(IFERROR(INDEX('UNIPIPE AIR'!F:F,MATCH(A313,'UNIPIPE AIR'!A:A,0)),INDEX('UNIPIPE NITRO'!F:F,MATCH(A313,'UNIPIPE NITRO'!A:A,0))),INDEX('UNIPIPE VAC'!F:F,MATCH(A313,'UNIPIPE VAC'!A:A,0))),INDEX('UNIPIPE HP'!F:F,MATCH(A313,'UNIPIPE HP'!A:A,0))),INDEX('UNIPIPE OIL'!F:F,MATCH(A313,'UNIPIPE OIL'!A:A,0))),"")</f>
        <v/>
      </c>
      <c r="F313" s="140" t="str">
        <f t="shared" si="1"/>
        <v/>
      </c>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8.75" customHeight="1" x14ac:dyDescent="0.2">
      <c r="A314" s="135">
        <v>297</v>
      </c>
      <c r="B314" s="135" t="str">
        <f>IFERROR(IFERROR(IFERROR(IFERROR(IFERROR(INDEX('UNIPIPE AIR'!C:C,MATCH(A314,'UNIPIPE AIR'!A:A,0)),INDEX('UNIPIPE NITRO'!C:C,MATCH(A314,'UNIPIPE NITRO'!A:A,0))),INDEX('UNIPIPE VAC'!C:C,MATCH(A314,'UNIPIPE VAC'!A:A,0))),INDEX('UNIPIPE HP'!C:C,MATCH(A314,'UNIPIPE HP'!A:A,0))),INDEX('UNIPIPE OIL'!C:C,MATCH(A314,'UNIPIPE OIL'!A:A,0))),"")</f>
        <v/>
      </c>
      <c r="C314" s="133" t="str">
        <f>IFERROR(IFERROR(IFERROR(IFERROR(IFERROR(INDEX('UNIPIPE AIR'!E:E,MATCH(A314,'UNIPIPE AIR'!A:A,0)),INDEX('UNIPIPE NITRO'!E:E,MATCH(A314,'UNIPIPE NITRO'!A:A,0))),INDEX('UNIPIPE VAC'!E:E,MATCH(A314,'UNIPIPE VAC'!A:A,0))),INDEX('UNIPIPE HP'!E:E,MATCH(A314,'UNIPIPE HP'!A:A,0))),INDEX('UNIPIPE OIL'!E:E,MATCH(A314,'UNIPIPE OIL'!A:A,0))),"")</f>
        <v/>
      </c>
      <c r="D314" s="139" t="str">
        <f>IFERROR(IFERROR(IFERROR(IFERROR(IFERROR(INDEX('UNIPIPE AIR'!G:G,MATCH(A314,'UNIPIPE AIR'!A:A,0)),INDEX('UNIPIPE NITRO'!G:G,MATCH(A314,'UNIPIPE NITRO'!A:A,0))),INDEX('UNIPIPE VAC'!G:G,MATCH(A314,'UNIPIPE VAC'!A:A,0))),INDEX('UNIPIPE HP'!G:G,MATCH(A314,'UNIPIPE HP'!A:A,0))),INDEX('UNIPIPE OIL'!G:G,MATCH(A314,'UNIPIPE OIL'!A:A,0))),"")</f>
        <v/>
      </c>
      <c r="E314" s="140" t="str">
        <f>IFERROR(IFERROR(IFERROR(IFERROR(IFERROR(INDEX('UNIPIPE AIR'!F:F,MATCH(A314,'UNIPIPE AIR'!A:A,0)),INDEX('UNIPIPE NITRO'!F:F,MATCH(A314,'UNIPIPE NITRO'!A:A,0))),INDEX('UNIPIPE VAC'!F:F,MATCH(A314,'UNIPIPE VAC'!A:A,0))),INDEX('UNIPIPE HP'!F:F,MATCH(A314,'UNIPIPE HP'!A:A,0))),INDEX('UNIPIPE OIL'!F:F,MATCH(A314,'UNIPIPE OIL'!A:A,0))),"")</f>
        <v/>
      </c>
      <c r="F314" s="140" t="str">
        <f t="shared" si="1"/>
        <v/>
      </c>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8.75" customHeight="1" x14ac:dyDescent="0.2">
      <c r="A315" s="135">
        <v>298</v>
      </c>
      <c r="B315" s="135" t="str">
        <f>IFERROR(IFERROR(IFERROR(IFERROR(IFERROR(INDEX('UNIPIPE AIR'!C:C,MATCH(A315,'UNIPIPE AIR'!A:A,0)),INDEX('UNIPIPE NITRO'!C:C,MATCH(A315,'UNIPIPE NITRO'!A:A,0))),INDEX('UNIPIPE VAC'!C:C,MATCH(A315,'UNIPIPE VAC'!A:A,0))),INDEX('UNIPIPE HP'!C:C,MATCH(A315,'UNIPIPE HP'!A:A,0))),INDEX('UNIPIPE OIL'!C:C,MATCH(A315,'UNIPIPE OIL'!A:A,0))),"")</f>
        <v/>
      </c>
      <c r="C315" s="133" t="str">
        <f>IFERROR(IFERROR(IFERROR(IFERROR(IFERROR(INDEX('UNIPIPE AIR'!E:E,MATCH(A315,'UNIPIPE AIR'!A:A,0)),INDEX('UNIPIPE NITRO'!E:E,MATCH(A315,'UNIPIPE NITRO'!A:A,0))),INDEX('UNIPIPE VAC'!E:E,MATCH(A315,'UNIPIPE VAC'!A:A,0))),INDEX('UNIPIPE HP'!E:E,MATCH(A315,'UNIPIPE HP'!A:A,0))),INDEX('UNIPIPE OIL'!E:E,MATCH(A315,'UNIPIPE OIL'!A:A,0))),"")</f>
        <v/>
      </c>
      <c r="D315" s="139" t="str">
        <f>IFERROR(IFERROR(IFERROR(IFERROR(IFERROR(INDEX('UNIPIPE AIR'!G:G,MATCH(A315,'UNIPIPE AIR'!A:A,0)),INDEX('UNIPIPE NITRO'!G:G,MATCH(A315,'UNIPIPE NITRO'!A:A,0))),INDEX('UNIPIPE VAC'!G:G,MATCH(A315,'UNIPIPE VAC'!A:A,0))),INDEX('UNIPIPE HP'!G:G,MATCH(A315,'UNIPIPE HP'!A:A,0))),INDEX('UNIPIPE OIL'!G:G,MATCH(A315,'UNIPIPE OIL'!A:A,0))),"")</f>
        <v/>
      </c>
      <c r="E315" s="140" t="str">
        <f>IFERROR(IFERROR(IFERROR(IFERROR(IFERROR(INDEX('UNIPIPE AIR'!F:F,MATCH(A315,'UNIPIPE AIR'!A:A,0)),INDEX('UNIPIPE NITRO'!F:F,MATCH(A315,'UNIPIPE NITRO'!A:A,0))),INDEX('UNIPIPE VAC'!F:F,MATCH(A315,'UNIPIPE VAC'!A:A,0))),INDEX('UNIPIPE HP'!F:F,MATCH(A315,'UNIPIPE HP'!A:A,0))),INDEX('UNIPIPE OIL'!F:F,MATCH(A315,'UNIPIPE OIL'!A:A,0))),"")</f>
        <v/>
      </c>
      <c r="F315" s="140" t="str">
        <f t="shared" si="1"/>
        <v/>
      </c>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8.75" customHeight="1" x14ac:dyDescent="0.2">
      <c r="A316" s="135">
        <v>299</v>
      </c>
      <c r="B316" s="135" t="str">
        <f>IFERROR(IFERROR(IFERROR(IFERROR(IFERROR(INDEX('UNIPIPE AIR'!C:C,MATCH(A316,'UNIPIPE AIR'!A:A,0)),INDEX('UNIPIPE NITRO'!C:C,MATCH(A316,'UNIPIPE NITRO'!A:A,0))),INDEX('UNIPIPE VAC'!C:C,MATCH(A316,'UNIPIPE VAC'!A:A,0))),INDEX('UNIPIPE HP'!C:C,MATCH(A316,'UNIPIPE HP'!A:A,0))),INDEX('UNIPIPE OIL'!C:C,MATCH(A316,'UNIPIPE OIL'!A:A,0))),"")</f>
        <v/>
      </c>
      <c r="C316" s="133" t="str">
        <f>IFERROR(IFERROR(IFERROR(IFERROR(IFERROR(INDEX('UNIPIPE AIR'!E:E,MATCH(A316,'UNIPIPE AIR'!A:A,0)),INDEX('UNIPIPE NITRO'!E:E,MATCH(A316,'UNIPIPE NITRO'!A:A,0))),INDEX('UNIPIPE VAC'!E:E,MATCH(A316,'UNIPIPE VAC'!A:A,0))),INDEX('UNIPIPE HP'!E:E,MATCH(A316,'UNIPIPE HP'!A:A,0))),INDEX('UNIPIPE OIL'!E:E,MATCH(A316,'UNIPIPE OIL'!A:A,0))),"")</f>
        <v/>
      </c>
      <c r="D316" s="139" t="str">
        <f>IFERROR(IFERROR(IFERROR(IFERROR(IFERROR(INDEX('UNIPIPE AIR'!G:G,MATCH(A316,'UNIPIPE AIR'!A:A,0)),INDEX('UNIPIPE NITRO'!G:G,MATCH(A316,'UNIPIPE NITRO'!A:A,0))),INDEX('UNIPIPE VAC'!G:G,MATCH(A316,'UNIPIPE VAC'!A:A,0))),INDEX('UNIPIPE HP'!G:G,MATCH(A316,'UNIPIPE HP'!A:A,0))),INDEX('UNIPIPE OIL'!G:G,MATCH(A316,'UNIPIPE OIL'!A:A,0))),"")</f>
        <v/>
      </c>
      <c r="E316" s="140" t="str">
        <f>IFERROR(IFERROR(IFERROR(IFERROR(IFERROR(INDEX('UNIPIPE AIR'!F:F,MATCH(A316,'UNIPIPE AIR'!A:A,0)),INDEX('UNIPIPE NITRO'!F:F,MATCH(A316,'UNIPIPE NITRO'!A:A,0))),INDEX('UNIPIPE VAC'!F:F,MATCH(A316,'UNIPIPE VAC'!A:A,0))),INDEX('UNIPIPE HP'!F:F,MATCH(A316,'UNIPIPE HP'!A:A,0))),INDEX('UNIPIPE OIL'!F:F,MATCH(A316,'UNIPIPE OIL'!A:A,0))),"")</f>
        <v/>
      </c>
      <c r="F316" s="140" t="str">
        <f t="shared" si="1"/>
        <v/>
      </c>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8.75" customHeight="1" x14ac:dyDescent="0.2">
      <c r="A317" s="135">
        <v>300</v>
      </c>
      <c r="B317" s="135" t="str">
        <f>IFERROR(IFERROR(IFERROR(IFERROR(IFERROR(INDEX('UNIPIPE AIR'!C:C,MATCH(A317,'UNIPIPE AIR'!A:A,0)),INDEX('UNIPIPE NITRO'!C:C,MATCH(A317,'UNIPIPE NITRO'!A:A,0))),INDEX('UNIPIPE VAC'!C:C,MATCH(A317,'UNIPIPE VAC'!A:A,0))),INDEX('UNIPIPE HP'!C:C,MATCH(A317,'UNIPIPE HP'!A:A,0))),INDEX('UNIPIPE OIL'!C:C,MATCH(A317,'UNIPIPE OIL'!A:A,0))),"")</f>
        <v/>
      </c>
      <c r="C317" s="133" t="str">
        <f>IFERROR(IFERROR(IFERROR(IFERROR(IFERROR(INDEX('UNIPIPE AIR'!E:E,MATCH(A317,'UNIPIPE AIR'!A:A,0)),INDEX('UNIPIPE NITRO'!E:E,MATCH(A317,'UNIPIPE NITRO'!A:A,0))),INDEX('UNIPIPE VAC'!E:E,MATCH(A317,'UNIPIPE VAC'!A:A,0))),INDEX('UNIPIPE HP'!E:E,MATCH(A317,'UNIPIPE HP'!A:A,0))),INDEX('UNIPIPE OIL'!E:E,MATCH(A317,'UNIPIPE OIL'!A:A,0))),"")</f>
        <v/>
      </c>
      <c r="D317" s="139" t="str">
        <f>IFERROR(IFERROR(IFERROR(IFERROR(IFERROR(INDEX('UNIPIPE AIR'!G:G,MATCH(A317,'UNIPIPE AIR'!A:A,0)),INDEX('UNIPIPE NITRO'!G:G,MATCH(A317,'UNIPIPE NITRO'!A:A,0))),INDEX('UNIPIPE VAC'!G:G,MATCH(A317,'UNIPIPE VAC'!A:A,0))),INDEX('UNIPIPE HP'!G:G,MATCH(A317,'UNIPIPE HP'!A:A,0))),INDEX('UNIPIPE OIL'!G:G,MATCH(A317,'UNIPIPE OIL'!A:A,0))),"")</f>
        <v/>
      </c>
      <c r="E317" s="140" t="str">
        <f>IFERROR(IFERROR(IFERROR(IFERROR(IFERROR(INDEX('UNIPIPE AIR'!F:F,MATCH(A317,'UNIPIPE AIR'!A:A,0)),INDEX('UNIPIPE NITRO'!F:F,MATCH(A317,'UNIPIPE NITRO'!A:A,0))),INDEX('UNIPIPE VAC'!F:F,MATCH(A317,'UNIPIPE VAC'!A:A,0))),INDEX('UNIPIPE HP'!F:F,MATCH(A317,'UNIPIPE HP'!A:A,0))),INDEX('UNIPIPE OIL'!F:F,MATCH(A317,'UNIPIPE OIL'!A:A,0))),"")</f>
        <v/>
      </c>
      <c r="F317" s="140" t="str">
        <f t="shared" si="1"/>
        <v/>
      </c>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8.75" customHeight="1" x14ac:dyDescent="0.2">
      <c r="A318" s="135">
        <v>301</v>
      </c>
      <c r="B318" s="135" t="str">
        <f>IFERROR(IFERROR(IFERROR(IFERROR(IFERROR(INDEX('UNIPIPE AIR'!C:C,MATCH(A318,'UNIPIPE AIR'!A:A,0)),INDEX('UNIPIPE NITRO'!C:C,MATCH(A318,'UNIPIPE NITRO'!A:A,0))),INDEX('UNIPIPE VAC'!C:C,MATCH(A318,'UNIPIPE VAC'!A:A,0))),INDEX('UNIPIPE HP'!C:C,MATCH(A318,'UNIPIPE HP'!A:A,0))),INDEX('UNIPIPE OIL'!C:C,MATCH(A318,'UNIPIPE OIL'!A:A,0))),"")</f>
        <v/>
      </c>
      <c r="C318" s="133" t="str">
        <f>IFERROR(IFERROR(IFERROR(IFERROR(IFERROR(INDEX('UNIPIPE AIR'!E:E,MATCH(A318,'UNIPIPE AIR'!A:A,0)),INDEX('UNIPIPE NITRO'!E:E,MATCH(A318,'UNIPIPE NITRO'!A:A,0))),INDEX('UNIPIPE VAC'!E:E,MATCH(A318,'UNIPIPE VAC'!A:A,0))),INDEX('UNIPIPE HP'!E:E,MATCH(A318,'UNIPIPE HP'!A:A,0))),INDEX('UNIPIPE OIL'!E:E,MATCH(A318,'UNIPIPE OIL'!A:A,0))),"")</f>
        <v/>
      </c>
      <c r="D318" s="139" t="str">
        <f>IFERROR(IFERROR(IFERROR(IFERROR(IFERROR(INDEX('UNIPIPE AIR'!G:G,MATCH(A318,'UNIPIPE AIR'!A:A,0)),INDEX('UNIPIPE NITRO'!G:G,MATCH(A318,'UNIPIPE NITRO'!A:A,0))),INDEX('UNIPIPE VAC'!G:G,MATCH(A318,'UNIPIPE VAC'!A:A,0))),INDEX('UNIPIPE HP'!G:G,MATCH(A318,'UNIPIPE HP'!A:A,0))),INDEX('UNIPIPE OIL'!G:G,MATCH(A318,'UNIPIPE OIL'!A:A,0))),"")</f>
        <v/>
      </c>
      <c r="E318" s="140" t="str">
        <f>IFERROR(IFERROR(IFERROR(IFERROR(IFERROR(INDEX('UNIPIPE AIR'!F:F,MATCH(A318,'UNIPIPE AIR'!A:A,0)),INDEX('UNIPIPE NITRO'!F:F,MATCH(A318,'UNIPIPE NITRO'!A:A,0))),INDEX('UNIPIPE VAC'!F:F,MATCH(A318,'UNIPIPE VAC'!A:A,0))),INDEX('UNIPIPE HP'!F:F,MATCH(A318,'UNIPIPE HP'!A:A,0))),INDEX('UNIPIPE OIL'!F:F,MATCH(A318,'UNIPIPE OIL'!A:A,0))),"")</f>
        <v/>
      </c>
      <c r="F318" s="140" t="str">
        <f t="shared" si="1"/>
        <v/>
      </c>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8.75" customHeight="1" x14ac:dyDescent="0.2">
      <c r="A319" s="135">
        <v>302</v>
      </c>
      <c r="B319" s="135" t="str">
        <f>IFERROR(IFERROR(IFERROR(IFERROR(IFERROR(INDEX('UNIPIPE AIR'!C:C,MATCH(A319,'UNIPIPE AIR'!A:A,0)),INDEX('UNIPIPE NITRO'!C:C,MATCH(A319,'UNIPIPE NITRO'!A:A,0))),INDEX('UNIPIPE VAC'!C:C,MATCH(A319,'UNIPIPE VAC'!A:A,0))),INDEX('UNIPIPE HP'!C:C,MATCH(A319,'UNIPIPE HP'!A:A,0))),INDEX('UNIPIPE OIL'!C:C,MATCH(A319,'UNIPIPE OIL'!A:A,0))),"")</f>
        <v/>
      </c>
      <c r="C319" s="133" t="str">
        <f>IFERROR(IFERROR(IFERROR(IFERROR(IFERROR(INDEX('UNIPIPE AIR'!E:E,MATCH(A319,'UNIPIPE AIR'!A:A,0)),INDEX('UNIPIPE NITRO'!E:E,MATCH(A319,'UNIPIPE NITRO'!A:A,0))),INDEX('UNIPIPE VAC'!E:E,MATCH(A319,'UNIPIPE VAC'!A:A,0))),INDEX('UNIPIPE HP'!E:E,MATCH(A319,'UNIPIPE HP'!A:A,0))),INDEX('UNIPIPE OIL'!E:E,MATCH(A319,'UNIPIPE OIL'!A:A,0))),"")</f>
        <v/>
      </c>
      <c r="D319" s="139" t="str">
        <f>IFERROR(IFERROR(IFERROR(IFERROR(IFERROR(INDEX('UNIPIPE AIR'!G:G,MATCH(A319,'UNIPIPE AIR'!A:A,0)),INDEX('UNIPIPE NITRO'!G:G,MATCH(A319,'UNIPIPE NITRO'!A:A,0))),INDEX('UNIPIPE VAC'!G:G,MATCH(A319,'UNIPIPE VAC'!A:A,0))),INDEX('UNIPIPE HP'!G:G,MATCH(A319,'UNIPIPE HP'!A:A,0))),INDEX('UNIPIPE OIL'!G:G,MATCH(A319,'UNIPIPE OIL'!A:A,0))),"")</f>
        <v/>
      </c>
      <c r="E319" s="140" t="str">
        <f>IFERROR(IFERROR(IFERROR(IFERROR(IFERROR(INDEX('UNIPIPE AIR'!F:F,MATCH(A319,'UNIPIPE AIR'!A:A,0)),INDEX('UNIPIPE NITRO'!F:F,MATCH(A319,'UNIPIPE NITRO'!A:A,0))),INDEX('UNIPIPE VAC'!F:F,MATCH(A319,'UNIPIPE VAC'!A:A,0))),INDEX('UNIPIPE HP'!F:F,MATCH(A319,'UNIPIPE HP'!A:A,0))),INDEX('UNIPIPE OIL'!F:F,MATCH(A319,'UNIPIPE OIL'!A:A,0))),"")</f>
        <v/>
      </c>
      <c r="F319" s="140" t="str">
        <f t="shared" si="1"/>
        <v/>
      </c>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8.75" customHeight="1" x14ac:dyDescent="0.2">
      <c r="A320" s="135">
        <v>303</v>
      </c>
      <c r="B320" s="135" t="str">
        <f>IFERROR(IFERROR(IFERROR(IFERROR(IFERROR(INDEX('UNIPIPE AIR'!C:C,MATCH(A320,'UNIPIPE AIR'!A:A,0)),INDEX('UNIPIPE NITRO'!C:C,MATCH(A320,'UNIPIPE NITRO'!A:A,0))),INDEX('UNIPIPE VAC'!C:C,MATCH(A320,'UNIPIPE VAC'!A:A,0))),INDEX('UNIPIPE HP'!C:C,MATCH(A320,'UNIPIPE HP'!A:A,0))),INDEX('UNIPIPE OIL'!C:C,MATCH(A320,'UNIPIPE OIL'!A:A,0))),"")</f>
        <v/>
      </c>
      <c r="C320" s="133" t="str">
        <f>IFERROR(IFERROR(IFERROR(IFERROR(IFERROR(INDEX('UNIPIPE AIR'!E:E,MATCH(A320,'UNIPIPE AIR'!A:A,0)),INDEX('UNIPIPE NITRO'!E:E,MATCH(A320,'UNIPIPE NITRO'!A:A,0))),INDEX('UNIPIPE VAC'!E:E,MATCH(A320,'UNIPIPE VAC'!A:A,0))),INDEX('UNIPIPE HP'!E:E,MATCH(A320,'UNIPIPE HP'!A:A,0))),INDEX('UNIPIPE OIL'!E:E,MATCH(A320,'UNIPIPE OIL'!A:A,0))),"")</f>
        <v/>
      </c>
      <c r="D320" s="139" t="str">
        <f>IFERROR(IFERROR(IFERROR(IFERROR(IFERROR(INDEX('UNIPIPE AIR'!G:G,MATCH(A320,'UNIPIPE AIR'!A:A,0)),INDEX('UNIPIPE NITRO'!G:G,MATCH(A320,'UNIPIPE NITRO'!A:A,0))),INDEX('UNIPIPE VAC'!G:G,MATCH(A320,'UNIPIPE VAC'!A:A,0))),INDEX('UNIPIPE HP'!G:G,MATCH(A320,'UNIPIPE HP'!A:A,0))),INDEX('UNIPIPE OIL'!G:G,MATCH(A320,'UNIPIPE OIL'!A:A,0))),"")</f>
        <v/>
      </c>
      <c r="E320" s="140" t="str">
        <f>IFERROR(IFERROR(IFERROR(IFERROR(IFERROR(INDEX('UNIPIPE AIR'!F:F,MATCH(A320,'UNIPIPE AIR'!A:A,0)),INDEX('UNIPIPE NITRO'!F:F,MATCH(A320,'UNIPIPE NITRO'!A:A,0))),INDEX('UNIPIPE VAC'!F:F,MATCH(A320,'UNIPIPE VAC'!A:A,0))),INDEX('UNIPIPE HP'!F:F,MATCH(A320,'UNIPIPE HP'!A:A,0))),INDEX('UNIPIPE OIL'!F:F,MATCH(A320,'UNIPIPE OIL'!A:A,0))),"")</f>
        <v/>
      </c>
      <c r="F320" s="140" t="str">
        <f t="shared" si="1"/>
        <v/>
      </c>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8.75" customHeight="1" x14ac:dyDescent="0.2">
      <c r="A321" s="135">
        <v>304</v>
      </c>
      <c r="B321" s="135" t="str">
        <f>IFERROR(IFERROR(IFERROR(IFERROR(IFERROR(INDEX('UNIPIPE AIR'!C:C,MATCH(A321,'UNIPIPE AIR'!A:A,0)),INDEX('UNIPIPE NITRO'!C:C,MATCH(A321,'UNIPIPE NITRO'!A:A,0))),INDEX('UNIPIPE VAC'!C:C,MATCH(A321,'UNIPIPE VAC'!A:A,0))),INDEX('UNIPIPE HP'!C:C,MATCH(A321,'UNIPIPE HP'!A:A,0))),INDEX('UNIPIPE OIL'!C:C,MATCH(A321,'UNIPIPE OIL'!A:A,0))),"")</f>
        <v/>
      </c>
      <c r="C321" s="133" t="str">
        <f>IFERROR(IFERROR(IFERROR(IFERROR(IFERROR(INDEX('UNIPIPE AIR'!E:E,MATCH(A321,'UNIPIPE AIR'!A:A,0)),INDEX('UNIPIPE NITRO'!E:E,MATCH(A321,'UNIPIPE NITRO'!A:A,0))),INDEX('UNIPIPE VAC'!E:E,MATCH(A321,'UNIPIPE VAC'!A:A,0))),INDEX('UNIPIPE HP'!E:E,MATCH(A321,'UNIPIPE HP'!A:A,0))),INDEX('UNIPIPE OIL'!E:E,MATCH(A321,'UNIPIPE OIL'!A:A,0))),"")</f>
        <v/>
      </c>
      <c r="D321" s="139" t="str">
        <f>IFERROR(IFERROR(IFERROR(IFERROR(IFERROR(INDEX('UNIPIPE AIR'!G:G,MATCH(A321,'UNIPIPE AIR'!A:A,0)),INDEX('UNIPIPE NITRO'!G:G,MATCH(A321,'UNIPIPE NITRO'!A:A,0))),INDEX('UNIPIPE VAC'!G:G,MATCH(A321,'UNIPIPE VAC'!A:A,0))),INDEX('UNIPIPE HP'!G:G,MATCH(A321,'UNIPIPE HP'!A:A,0))),INDEX('UNIPIPE OIL'!G:G,MATCH(A321,'UNIPIPE OIL'!A:A,0))),"")</f>
        <v/>
      </c>
      <c r="E321" s="140" t="str">
        <f>IFERROR(IFERROR(IFERROR(IFERROR(IFERROR(INDEX('UNIPIPE AIR'!F:F,MATCH(A321,'UNIPIPE AIR'!A:A,0)),INDEX('UNIPIPE NITRO'!F:F,MATCH(A321,'UNIPIPE NITRO'!A:A,0))),INDEX('UNIPIPE VAC'!F:F,MATCH(A321,'UNIPIPE VAC'!A:A,0))),INDEX('UNIPIPE HP'!F:F,MATCH(A321,'UNIPIPE HP'!A:A,0))),INDEX('UNIPIPE OIL'!F:F,MATCH(A321,'UNIPIPE OIL'!A:A,0))),"")</f>
        <v/>
      </c>
      <c r="F321" s="140" t="str">
        <f t="shared" si="1"/>
        <v/>
      </c>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8.75" customHeight="1" x14ac:dyDescent="0.2">
      <c r="A322" s="135">
        <v>305</v>
      </c>
      <c r="B322" s="135" t="str">
        <f>IFERROR(IFERROR(IFERROR(IFERROR(IFERROR(INDEX('UNIPIPE AIR'!C:C,MATCH(A322,'UNIPIPE AIR'!A:A,0)),INDEX('UNIPIPE NITRO'!C:C,MATCH(A322,'UNIPIPE NITRO'!A:A,0))),INDEX('UNIPIPE VAC'!C:C,MATCH(A322,'UNIPIPE VAC'!A:A,0))),INDEX('UNIPIPE HP'!C:C,MATCH(A322,'UNIPIPE HP'!A:A,0))),INDEX('UNIPIPE OIL'!C:C,MATCH(A322,'UNIPIPE OIL'!A:A,0))),"")</f>
        <v/>
      </c>
      <c r="C322" s="133" t="str">
        <f>IFERROR(IFERROR(IFERROR(IFERROR(IFERROR(INDEX('UNIPIPE AIR'!E:E,MATCH(A322,'UNIPIPE AIR'!A:A,0)),INDEX('UNIPIPE NITRO'!E:E,MATCH(A322,'UNIPIPE NITRO'!A:A,0))),INDEX('UNIPIPE VAC'!E:E,MATCH(A322,'UNIPIPE VAC'!A:A,0))),INDEX('UNIPIPE HP'!E:E,MATCH(A322,'UNIPIPE HP'!A:A,0))),INDEX('UNIPIPE OIL'!E:E,MATCH(A322,'UNIPIPE OIL'!A:A,0))),"")</f>
        <v/>
      </c>
      <c r="D322" s="139" t="str">
        <f>IFERROR(IFERROR(IFERROR(IFERROR(IFERROR(INDEX('UNIPIPE AIR'!G:G,MATCH(A322,'UNIPIPE AIR'!A:A,0)),INDEX('UNIPIPE NITRO'!G:G,MATCH(A322,'UNIPIPE NITRO'!A:A,0))),INDEX('UNIPIPE VAC'!G:G,MATCH(A322,'UNIPIPE VAC'!A:A,0))),INDEX('UNIPIPE HP'!G:G,MATCH(A322,'UNIPIPE HP'!A:A,0))),INDEX('UNIPIPE OIL'!G:G,MATCH(A322,'UNIPIPE OIL'!A:A,0))),"")</f>
        <v/>
      </c>
      <c r="E322" s="140" t="str">
        <f>IFERROR(IFERROR(IFERROR(IFERROR(IFERROR(INDEX('UNIPIPE AIR'!F:F,MATCH(A322,'UNIPIPE AIR'!A:A,0)),INDEX('UNIPIPE NITRO'!F:F,MATCH(A322,'UNIPIPE NITRO'!A:A,0))),INDEX('UNIPIPE VAC'!F:F,MATCH(A322,'UNIPIPE VAC'!A:A,0))),INDEX('UNIPIPE HP'!F:F,MATCH(A322,'UNIPIPE HP'!A:A,0))),INDEX('UNIPIPE OIL'!F:F,MATCH(A322,'UNIPIPE OIL'!A:A,0))),"")</f>
        <v/>
      </c>
      <c r="F322" s="140" t="str">
        <f t="shared" si="1"/>
        <v/>
      </c>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8.75" customHeight="1" x14ac:dyDescent="0.2">
      <c r="A323" s="135">
        <v>306</v>
      </c>
      <c r="B323" s="135" t="str">
        <f>IFERROR(IFERROR(IFERROR(IFERROR(IFERROR(INDEX('UNIPIPE AIR'!C:C,MATCH(A323,'UNIPIPE AIR'!A:A,0)),INDEX('UNIPIPE NITRO'!C:C,MATCH(A323,'UNIPIPE NITRO'!A:A,0))),INDEX('UNIPIPE VAC'!C:C,MATCH(A323,'UNIPIPE VAC'!A:A,0))),INDEX('UNIPIPE HP'!C:C,MATCH(A323,'UNIPIPE HP'!A:A,0))),INDEX('UNIPIPE OIL'!C:C,MATCH(A323,'UNIPIPE OIL'!A:A,0))),"")</f>
        <v/>
      </c>
      <c r="C323" s="133" t="str">
        <f>IFERROR(IFERROR(IFERROR(IFERROR(IFERROR(INDEX('UNIPIPE AIR'!E:E,MATCH(A323,'UNIPIPE AIR'!A:A,0)),INDEX('UNIPIPE NITRO'!E:E,MATCH(A323,'UNIPIPE NITRO'!A:A,0))),INDEX('UNIPIPE VAC'!E:E,MATCH(A323,'UNIPIPE VAC'!A:A,0))),INDEX('UNIPIPE HP'!E:E,MATCH(A323,'UNIPIPE HP'!A:A,0))),INDEX('UNIPIPE OIL'!E:E,MATCH(A323,'UNIPIPE OIL'!A:A,0))),"")</f>
        <v/>
      </c>
      <c r="D323" s="139" t="str">
        <f>IFERROR(IFERROR(IFERROR(IFERROR(IFERROR(INDEX('UNIPIPE AIR'!G:G,MATCH(A323,'UNIPIPE AIR'!A:A,0)),INDEX('UNIPIPE NITRO'!G:G,MATCH(A323,'UNIPIPE NITRO'!A:A,0))),INDEX('UNIPIPE VAC'!G:G,MATCH(A323,'UNIPIPE VAC'!A:A,0))),INDEX('UNIPIPE HP'!G:G,MATCH(A323,'UNIPIPE HP'!A:A,0))),INDEX('UNIPIPE OIL'!G:G,MATCH(A323,'UNIPIPE OIL'!A:A,0))),"")</f>
        <v/>
      </c>
      <c r="E323" s="140" t="str">
        <f>IFERROR(IFERROR(IFERROR(IFERROR(IFERROR(INDEX('UNIPIPE AIR'!F:F,MATCH(A323,'UNIPIPE AIR'!A:A,0)),INDEX('UNIPIPE NITRO'!F:F,MATCH(A323,'UNIPIPE NITRO'!A:A,0))),INDEX('UNIPIPE VAC'!F:F,MATCH(A323,'UNIPIPE VAC'!A:A,0))),INDEX('UNIPIPE HP'!F:F,MATCH(A323,'UNIPIPE HP'!A:A,0))),INDEX('UNIPIPE OIL'!F:F,MATCH(A323,'UNIPIPE OIL'!A:A,0))),"")</f>
        <v/>
      </c>
      <c r="F323" s="140" t="str">
        <f t="shared" si="1"/>
        <v/>
      </c>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8.75" customHeight="1" x14ac:dyDescent="0.2">
      <c r="A324" s="135">
        <v>307</v>
      </c>
      <c r="B324" s="135" t="str">
        <f>IFERROR(IFERROR(IFERROR(IFERROR(IFERROR(INDEX('UNIPIPE AIR'!C:C,MATCH(A324,'UNIPIPE AIR'!A:A,0)),INDEX('UNIPIPE NITRO'!C:C,MATCH(A324,'UNIPIPE NITRO'!A:A,0))),INDEX('UNIPIPE VAC'!C:C,MATCH(A324,'UNIPIPE VAC'!A:A,0))),INDEX('UNIPIPE HP'!C:C,MATCH(A324,'UNIPIPE HP'!A:A,0))),INDEX('UNIPIPE OIL'!C:C,MATCH(A324,'UNIPIPE OIL'!A:A,0))),"")</f>
        <v/>
      </c>
      <c r="C324" s="133" t="str">
        <f>IFERROR(IFERROR(IFERROR(IFERROR(IFERROR(INDEX('UNIPIPE AIR'!E:E,MATCH(A324,'UNIPIPE AIR'!A:A,0)),INDEX('UNIPIPE NITRO'!E:E,MATCH(A324,'UNIPIPE NITRO'!A:A,0))),INDEX('UNIPIPE VAC'!E:E,MATCH(A324,'UNIPIPE VAC'!A:A,0))),INDEX('UNIPIPE HP'!E:E,MATCH(A324,'UNIPIPE HP'!A:A,0))),INDEX('UNIPIPE OIL'!E:E,MATCH(A324,'UNIPIPE OIL'!A:A,0))),"")</f>
        <v/>
      </c>
      <c r="D324" s="139" t="str">
        <f>IFERROR(IFERROR(IFERROR(IFERROR(IFERROR(INDEX('UNIPIPE AIR'!G:G,MATCH(A324,'UNIPIPE AIR'!A:A,0)),INDEX('UNIPIPE NITRO'!G:G,MATCH(A324,'UNIPIPE NITRO'!A:A,0))),INDEX('UNIPIPE VAC'!G:G,MATCH(A324,'UNIPIPE VAC'!A:A,0))),INDEX('UNIPIPE HP'!G:G,MATCH(A324,'UNIPIPE HP'!A:A,0))),INDEX('UNIPIPE OIL'!G:G,MATCH(A324,'UNIPIPE OIL'!A:A,0))),"")</f>
        <v/>
      </c>
      <c r="E324" s="140" t="str">
        <f>IFERROR(IFERROR(IFERROR(IFERROR(IFERROR(INDEX('UNIPIPE AIR'!F:F,MATCH(A324,'UNIPIPE AIR'!A:A,0)),INDEX('UNIPIPE NITRO'!F:F,MATCH(A324,'UNIPIPE NITRO'!A:A,0))),INDEX('UNIPIPE VAC'!F:F,MATCH(A324,'UNIPIPE VAC'!A:A,0))),INDEX('UNIPIPE HP'!F:F,MATCH(A324,'UNIPIPE HP'!A:A,0))),INDEX('UNIPIPE OIL'!F:F,MATCH(A324,'UNIPIPE OIL'!A:A,0))),"")</f>
        <v/>
      </c>
      <c r="F324" s="140" t="str">
        <f t="shared" si="1"/>
        <v/>
      </c>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8.75" customHeight="1" x14ac:dyDescent="0.2">
      <c r="A325" s="135">
        <v>308</v>
      </c>
      <c r="B325" s="135" t="str">
        <f>IFERROR(IFERROR(IFERROR(IFERROR(IFERROR(INDEX('UNIPIPE AIR'!C:C,MATCH(A325,'UNIPIPE AIR'!A:A,0)),INDEX('UNIPIPE NITRO'!C:C,MATCH(A325,'UNIPIPE NITRO'!A:A,0))),INDEX('UNIPIPE VAC'!C:C,MATCH(A325,'UNIPIPE VAC'!A:A,0))),INDEX('UNIPIPE HP'!C:C,MATCH(A325,'UNIPIPE HP'!A:A,0))),INDEX('UNIPIPE OIL'!C:C,MATCH(A325,'UNIPIPE OIL'!A:A,0))),"")</f>
        <v/>
      </c>
      <c r="C325" s="133" t="str">
        <f>IFERROR(IFERROR(IFERROR(IFERROR(IFERROR(INDEX('UNIPIPE AIR'!E:E,MATCH(A325,'UNIPIPE AIR'!A:A,0)),INDEX('UNIPIPE NITRO'!E:E,MATCH(A325,'UNIPIPE NITRO'!A:A,0))),INDEX('UNIPIPE VAC'!E:E,MATCH(A325,'UNIPIPE VAC'!A:A,0))),INDEX('UNIPIPE HP'!E:E,MATCH(A325,'UNIPIPE HP'!A:A,0))),INDEX('UNIPIPE OIL'!E:E,MATCH(A325,'UNIPIPE OIL'!A:A,0))),"")</f>
        <v/>
      </c>
      <c r="D325" s="139" t="str">
        <f>IFERROR(IFERROR(IFERROR(IFERROR(IFERROR(INDEX('UNIPIPE AIR'!G:G,MATCH(A325,'UNIPIPE AIR'!A:A,0)),INDEX('UNIPIPE NITRO'!G:G,MATCH(A325,'UNIPIPE NITRO'!A:A,0))),INDEX('UNIPIPE VAC'!G:G,MATCH(A325,'UNIPIPE VAC'!A:A,0))),INDEX('UNIPIPE HP'!G:G,MATCH(A325,'UNIPIPE HP'!A:A,0))),INDEX('UNIPIPE OIL'!G:G,MATCH(A325,'UNIPIPE OIL'!A:A,0))),"")</f>
        <v/>
      </c>
      <c r="E325" s="140" t="str">
        <f>IFERROR(IFERROR(IFERROR(IFERROR(IFERROR(INDEX('UNIPIPE AIR'!F:F,MATCH(A325,'UNIPIPE AIR'!A:A,0)),INDEX('UNIPIPE NITRO'!F:F,MATCH(A325,'UNIPIPE NITRO'!A:A,0))),INDEX('UNIPIPE VAC'!F:F,MATCH(A325,'UNIPIPE VAC'!A:A,0))),INDEX('UNIPIPE HP'!F:F,MATCH(A325,'UNIPIPE HP'!A:A,0))),INDEX('UNIPIPE OIL'!F:F,MATCH(A325,'UNIPIPE OIL'!A:A,0))),"")</f>
        <v/>
      </c>
      <c r="F325" s="140" t="str">
        <f t="shared" si="1"/>
        <v/>
      </c>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8.75" customHeight="1" x14ac:dyDescent="0.2">
      <c r="A326" s="135">
        <v>309</v>
      </c>
      <c r="B326" s="135" t="str">
        <f>IFERROR(IFERROR(IFERROR(IFERROR(IFERROR(INDEX('UNIPIPE AIR'!C:C,MATCH(A326,'UNIPIPE AIR'!A:A,0)),INDEX('UNIPIPE NITRO'!C:C,MATCH(A326,'UNIPIPE NITRO'!A:A,0))),INDEX('UNIPIPE VAC'!C:C,MATCH(A326,'UNIPIPE VAC'!A:A,0))),INDEX('UNIPIPE HP'!C:C,MATCH(A326,'UNIPIPE HP'!A:A,0))),INDEX('UNIPIPE OIL'!C:C,MATCH(A326,'UNIPIPE OIL'!A:A,0))),"")</f>
        <v/>
      </c>
      <c r="C326" s="133" t="str">
        <f>IFERROR(IFERROR(IFERROR(IFERROR(IFERROR(INDEX('UNIPIPE AIR'!E:E,MATCH(A326,'UNIPIPE AIR'!A:A,0)),INDEX('UNIPIPE NITRO'!E:E,MATCH(A326,'UNIPIPE NITRO'!A:A,0))),INDEX('UNIPIPE VAC'!E:E,MATCH(A326,'UNIPIPE VAC'!A:A,0))),INDEX('UNIPIPE HP'!E:E,MATCH(A326,'UNIPIPE HP'!A:A,0))),INDEX('UNIPIPE OIL'!E:E,MATCH(A326,'UNIPIPE OIL'!A:A,0))),"")</f>
        <v/>
      </c>
      <c r="D326" s="139" t="str">
        <f>IFERROR(IFERROR(IFERROR(IFERROR(IFERROR(INDEX('UNIPIPE AIR'!G:G,MATCH(A326,'UNIPIPE AIR'!A:A,0)),INDEX('UNIPIPE NITRO'!G:G,MATCH(A326,'UNIPIPE NITRO'!A:A,0))),INDEX('UNIPIPE VAC'!G:G,MATCH(A326,'UNIPIPE VAC'!A:A,0))),INDEX('UNIPIPE HP'!G:G,MATCH(A326,'UNIPIPE HP'!A:A,0))),INDEX('UNIPIPE OIL'!G:G,MATCH(A326,'UNIPIPE OIL'!A:A,0))),"")</f>
        <v/>
      </c>
      <c r="E326" s="140" t="str">
        <f>IFERROR(IFERROR(IFERROR(IFERROR(IFERROR(INDEX('UNIPIPE AIR'!F:F,MATCH(A326,'UNIPIPE AIR'!A:A,0)),INDEX('UNIPIPE NITRO'!F:F,MATCH(A326,'UNIPIPE NITRO'!A:A,0))),INDEX('UNIPIPE VAC'!F:F,MATCH(A326,'UNIPIPE VAC'!A:A,0))),INDEX('UNIPIPE HP'!F:F,MATCH(A326,'UNIPIPE HP'!A:A,0))),INDEX('UNIPIPE OIL'!F:F,MATCH(A326,'UNIPIPE OIL'!A:A,0))),"")</f>
        <v/>
      </c>
      <c r="F326" s="140" t="str">
        <f t="shared" si="1"/>
        <v/>
      </c>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8.75" customHeight="1" x14ac:dyDescent="0.2">
      <c r="A327" s="135">
        <v>310</v>
      </c>
      <c r="B327" s="135" t="str">
        <f>IFERROR(IFERROR(IFERROR(IFERROR(IFERROR(INDEX('UNIPIPE AIR'!C:C,MATCH(A327,'UNIPIPE AIR'!A:A,0)),INDEX('UNIPIPE NITRO'!C:C,MATCH(A327,'UNIPIPE NITRO'!A:A,0))),INDEX('UNIPIPE VAC'!C:C,MATCH(A327,'UNIPIPE VAC'!A:A,0))),INDEX('UNIPIPE HP'!C:C,MATCH(A327,'UNIPIPE HP'!A:A,0))),INDEX('UNIPIPE OIL'!C:C,MATCH(A327,'UNIPIPE OIL'!A:A,0))),"")</f>
        <v/>
      </c>
      <c r="C327" s="133" t="str">
        <f>IFERROR(IFERROR(IFERROR(IFERROR(IFERROR(INDEX('UNIPIPE AIR'!E:E,MATCH(A327,'UNIPIPE AIR'!A:A,0)),INDEX('UNIPIPE NITRO'!E:E,MATCH(A327,'UNIPIPE NITRO'!A:A,0))),INDEX('UNIPIPE VAC'!E:E,MATCH(A327,'UNIPIPE VAC'!A:A,0))),INDEX('UNIPIPE HP'!E:E,MATCH(A327,'UNIPIPE HP'!A:A,0))),INDEX('UNIPIPE OIL'!E:E,MATCH(A327,'UNIPIPE OIL'!A:A,0))),"")</f>
        <v/>
      </c>
      <c r="D327" s="139" t="str">
        <f>IFERROR(IFERROR(IFERROR(IFERROR(IFERROR(INDEX('UNIPIPE AIR'!G:G,MATCH(A327,'UNIPIPE AIR'!A:A,0)),INDEX('UNIPIPE NITRO'!G:G,MATCH(A327,'UNIPIPE NITRO'!A:A,0))),INDEX('UNIPIPE VAC'!G:G,MATCH(A327,'UNIPIPE VAC'!A:A,0))),INDEX('UNIPIPE HP'!G:G,MATCH(A327,'UNIPIPE HP'!A:A,0))),INDEX('UNIPIPE OIL'!G:G,MATCH(A327,'UNIPIPE OIL'!A:A,0))),"")</f>
        <v/>
      </c>
      <c r="E327" s="140" t="str">
        <f>IFERROR(IFERROR(IFERROR(IFERROR(IFERROR(INDEX('UNIPIPE AIR'!F:F,MATCH(A327,'UNIPIPE AIR'!A:A,0)),INDEX('UNIPIPE NITRO'!F:F,MATCH(A327,'UNIPIPE NITRO'!A:A,0))),INDEX('UNIPIPE VAC'!F:F,MATCH(A327,'UNIPIPE VAC'!A:A,0))),INDEX('UNIPIPE HP'!F:F,MATCH(A327,'UNIPIPE HP'!A:A,0))),INDEX('UNIPIPE OIL'!F:F,MATCH(A327,'UNIPIPE OIL'!A:A,0))),"")</f>
        <v/>
      </c>
      <c r="F327" s="140" t="str">
        <f t="shared" si="1"/>
        <v/>
      </c>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8.75" customHeight="1" x14ac:dyDescent="0.2">
      <c r="A328" s="135">
        <v>311</v>
      </c>
      <c r="B328" s="135" t="str">
        <f>IFERROR(IFERROR(IFERROR(IFERROR(IFERROR(INDEX('UNIPIPE AIR'!C:C,MATCH(A328,'UNIPIPE AIR'!A:A,0)),INDEX('UNIPIPE NITRO'!C:C,MATCH(A328,'UNIPIPE NITRO'!A:A,0))),INDEX('UNIPIPE VAC'!C:C,MATCH(A328,'UNIPIPE VAC'!A:A,0))),INDEX('UNIPIPE HP'!C:C,MATCH(A328,'UNIPIPE HP'!A:A,0))),INDEX('UNIPIPE OIL'!C:C,MATCH(A328,'UNIPIPE OIL'!A:A,0))),"")</f>
        <v/>
      </c>
      <c r="C328" s="133" t="str">
        <f>IFERROR(IFERROR(IFERROR(IFERROR(IFERROR(INDEX('UNIPIPE AIR'!E:E,MATCH(A328,'UNIPIPE AIR'!A:A,0)),INDEX('UNIPIPE NITRO'!E:E,MATCH(A328,'UNIPIPE NITRO'!A:A,0))),INDEX('UNIPIPE VAC'!E:E,MATCH(A328,'UNIPIPE VAC'!A:A,0))),INDEX('UNIPIPE HP'!E:E,MATCH(A328,'UNIPIPE HP'!A:A,0))),INDEX('UNIPIPE OIL'!E:E,MATCH(A328,'UNIPIPE OIL'!A:A,0))),"")</f>
        <v/>
      </c>
      <c r="D328" s="139" t="str">
        <f>IFERROR(IFERROR(IFERROR(IFERROR(IFERROR(INDEX('UNIPIPE AIR'!G:G,MATCH(A328,'UNIPIPE AIR'!A:A,0)),INDEX('UNIPIPE NITRO'!G:G,MATCH(A328,'UNIPIPE NITRO'!A:A,0))),INDEX('UNIPIPE VAC'!G:G,MATCH(A328,'UNIPIPE VAC'!A:A,0))),INDEX('UNIPIPE HP'!G:G,MATCH(A328,'UNIPIPE HP'!A:A,0))),INDEX('UNIPIPE OIL'!G:G,MATCH(A328,'UNIPIPE OIL'!A:A,0))),"")</f>
        <v/>
      </c>
      <c r="E328" s="140" t="str">
        <f>IFERROR(IFERROR(IFERROR(IFERROR(IFERROR(INDEX('UNIPIPE AIR'!F:F,MATCH(A328,'UNIPIPE AIR'!A:A,0)),INDEX('UNIPIPE NITRO'!F:F,MATCH(A328,'UNIPIPE NITRO'!A:A,0))),INDEX('UNIPIPE VAC'!F:F,MATCH(A328,'UNIPIPE VAC'!A:A,0))),INDEX('UNIPIPE HP'!F:F,MATCH(A328,'UNIPIPE HP'!A:A,0))),INDEX('UNIPIPE OIL'!F:F,MATCH(A328,'UNIPIPE OIL'!A:A,0))),"")</f>
        <v/>
      </c>
      <c r="F328" s="140" t="str">
        <f t="shared" si="1"/>
        <v/>
      </c>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8.75" customHeight="1" x14ac:dyDescent="0.2">
      <c r="A329" s="135">
        <v>312</v>
      </c>
      <c r="B329" s="135" t="str">
        <f>IFERROR(IFERROR(IFERROR(IFERROR(IFERROR(INDEX('UNIPIPE AIR'!C:C,MATCH(A329,'UNIPIPE AIR'!A:A,0)),INDEX('UNIPIPE NITRO'!C:C,MATCH(A329,'UNIPIPE NITRO'!A:A,0))),INDEX('UNIPIPE VAC'!C:C,MATCH(A329,'UNIPIPE VAC'!A:A,0))),INDEX('UNIPIPE HP'!C:C,MATCH(A329,'UNIPIPE HP'!A:A,0))),INDEX('UNIPIPE OIL'!C:C,MATCH(A329,'UNIPIPE OIL'!A:A,0))),"")</f>
        <v/>
      </c>
      <c r="C329" s="133" t="str">
        <f>IFERROR(IFERROR(IFERROR(IFERROR(IFERROR(INDEX('UNIPIPE AIR'!E:E,MATCH(A329,'UNIPIPE AIR'!A:A,0)),INDEX('UNIPIPE NITRO'!E:E,MATCH(A329,'UNIPIPE NITRO'!A:A,0))),INDEX('UNIPIPE VAC'!E:E,MATCH(A329,'UNIPIPE VAC'!A:A,0))),INDEX('UNIPIPE HP'!E:E,MATCH(A329,'UNIPIPE HP'!A:A,0))),INDEX('UNIPIPE OIL'!E:E,MATCH(A329,'UNIPIPE OIL'!A:A,0))),"")</f>
        <v/>
      </c>
      <c r="D329" s="139" t="str">
        <f>IFERROR(IFERROR(IFERROR(IFERROR(IFERROR(INDEX('UNIPIPE AIR'!G:G,MATCH(A329,'UNIPIPE AIR'!A:A,0)),INDEX('UNIPIPE NITRO'!G:G,MATCH(A329,'UNIPIPE NITRO'!A:A,0))),INDEX('UNIPIPE VAC'!G:G,MATCH(A329,'UNIPIPE VAC'!A:A,0))),INDEX('UNIPIPE HP'!G:G,MATCH(A329,'UNIPIPE HP'!A:A,0))),INDEX('UNIPIPE OIL'!G:G,MATCH(A329,'UNIPIPE OIL'!A:A,0))),"")</f>
        <v/>
      </c>
      <c r="E329" s="140" t="str">
        <f>IFERROR(IFERROR(IFERROR(IFERROR(IFERROR(INDEX('UNIPIPE AIR'!F:F,MATCH(A329,'UNIPIPE AIR'!A:A,0)),INDEX('UNIPIPE NITRO'!F:F,MATCH(A329,'UNIPIPE NITRO'!A:A,0))),INDEX('UNIPIPE VAC'!F:F,MATCH(A329,'UNIPIPE VAC'!A:A,0))),INDEX('UNIPIPE HP'!F:F,MATCH(A329,'UNIPIPE HP'!A:A,0))),INDEX('UNIPIPE OIL'!F:F,MATCH(A329,'UNIPIPE OIL'!A:A,0))),"")</f>
        <v/>
      </c>
      <c r="F329" s="140" t="str">
        <f t="shared" si="1"/>
        <v/>
      </c>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8.75" customHeight="1" x14ac:dyDescent="0.2">
      <c r="A330" s="135">
        <v>313</v>
      </c>
      <c r="B330" s="135" t="str">
        <f>IFERROR(IFERROR(IFERROR(IFERROR(IFERROR(INDEX('UNIPIPE AIR'!C:C,MATCH(A330,'UNIPIPE AIR'!A:A,0)),INDEX('UNIPIPE NITRO'!C:C,MATCH(A330,'UNIPIPE NITRO'!A:A,0))),INDEX('UNIPIPE VAC'!C:C,MATCH(A330,'UNIPIPE VAC'!A:A,0))),INDEX('UNIPIPE HP'!C:C,MATCH(A330,'UNIPIPE HP'!A:A,0))),INDEX('UNIPIPE OIL'!C:C,MATCH(A330,'UNIPIPE OIL'!A:A,0))),"")</f>
        <v/>
      </c>
      <c r="C330" s="133" t="str">
        <f>IFERROR(IFERROR(IFERROR(IFERROR(IFERROR(INDEX('UNIPIPE AIR'!E:E,MATCH(A330,'UNIPIPE AIR'!A:A,0)),INDEX('UNIPIPE NITRO'!E:E,MATCH(A330,'UNIPIPE NITRO'!A:A,0))),INDEX('UNIPIPE VAC'!E:E,MATCH(A330,'UNIPIPE VAC'!A:A,0))),INDEX('UNIPIPE HP'!E:E,MATCH(A330,'UNIPIPE HP'!A:A,0))),INDEX('UNIPIPE OIL'!E:E,MATCH(A330,'UNIPIPE OIL'!A:A,0))),"")</f>
        <v/>
      </c>
      <c r="D330" s="139" t="str">
        <f>IFERROR(IFERROR(IFERROR(IFERROR(IFERROR(INDEX('UNIPIPE AIR'!G:G,MATCH(A330,'UNIPIPE AIR'!A:A,0)),INDEX('UNIPIPE NITRO'!G:G,MATCH(A330,'UNIPIPE NITRO'!A:A,0))),INDEX('UNIPIPE VAC'!G:G,MATCH(A330,'UNIPIPE VAC'!A:A,0))),INDEX('UNIPIPE HP'!G:G,MATCH(A330,'UNIPIPE HP'!A:A,0))),INDEX('UNIPIPE OIL'!G:G,MATCH(A330,'UNIPIPE OIL'!A:A,0))),"")</f>
        <v/>
      </c>
      <c r="E330" s="140" t="str">
        <f>IFERROR(IFERROR(IFERROR(IFERROR(IFERROR(INDEX('UNIPIPE AIR'!F:F,MATCH(A330,'UNIPIPE AIR'!A:A,0)),INDEX('UNIPIPE NITRO'!F:F,MATCH(A330,'UNIPIPE NITRO'!A:A,0))),INDEX('UNIPIPE VAC'!F:F,MATCH(A330,'UNIPIPE VAC'!A:A,0))),INDEX('UNIPIPE HP'!F:F,MATCH(A330,'UNIPIPE HP'!A:A,0))),INDEX('UNIPIPE OIL'!F:F,MATCH(A330,'UNIPIPE OIL'!A:A,0))),"")</f>
        <v/>
      </c>
      <c r="F330" s="140" t="str">
        <f t="shared" si="1"/>
        <v/>
      </c>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8.75" customHeight="1" x14ac:dyDescent="0.2">
      <c r="A331" s="135">
        <v>314</v>
      </c>
      <c r="B331" s="135" t="str">
        <f>IFERROR(IFERROR(IFERROR(IFERROR(IFERROR(INDEX('UNIPIPE AIR'!C:C,MATCH(A331,'UNIPIPE AIR'!A:A,0)),INDEX('UNIPIPE NITRO'!C:C,MATCH(A331,'UNIPIPE NITRO'!A:A,0))),INDEX('UNIPIPE VAC'!C:C,MATCH(A331,'UNIPIPE VAC'!A:A,0))),INDEX('UNIPIPE HP'!C:C,MATCH(A331,'UNIPIPE HP'!A:A,0))),INDEX('UNIPIPE OIL'!C:C,MATCH(A331,'UNIPIPE OIL'!A:A,0))),"")</f>
        <v/>
      </c>
      <c r="C331" s="133" t="str">
        <f>IFERROR(IFERROR(IFERROR(IFERROR(IFERROR(INDEX('UNIPIPE AIR'!E:E,MATCH(A331,'UNIPIPE AIR'!A:A,0)),INDEX('UNIPIPE NITRO'!E:E,MATCH(A331,'UNIPIPE NITRO'!A:A,0))),INDEX('UNIPIPE VAC'!E:E,MATCH(A331,'UNIPIPE VAC'!A:A,0))),INDEX('UNIPIPE HP'!E:E,MATCH(A331,'UNIPIPE HP'!A:A,0))),INDEX('UNIPIPE OIL'!E:E,MATCH(A331,'UNIPIPE OIL'!A:A,0))),"")</f>
        <v/>
      </c>
      <c r="D331" s="139" t="str">
        <f>IFERROR(IFERROR(IFERROR(IFERROR(IFERROR(INDEX('UNIPIPE AIR'!G:G,MATCH(A331,'UNIPIPE AIR'!A:A,0)),INDEX('UNIPIPE NITRO'!G:G,MATCH(A331,'UNIPIPE NITRO'!A:A,0))),INDEX('UNIPIPE VAC'!G:G,MATCH(A331,'UNIPIPE VAC'!A:A,0))),INDEX('UNIPIPE HP'!G:G,MATCH(A331,'UNIPIPE HP'!A:A,0))),INDEX('UNIPIPE OIL'!G:G,MATCH(A331,'UNIPIPE OIL'!A:A,0))),"")</f>
        <v/>
      </c>
      <c r="E331" s="140" t="str">
        <f>IFERROR(IFERROR(IFERROR(IFERROR(IFERROR(INDEX('UNIPIPE AIR'!F:F,MATCH(A331,'UNIPIPE AIR'!A:A,0)),INDEX('UNIPIPE NITRO'!F:F,MATCH(A331,'UNIPIPE NITRO'!A:A,0))),INDEX('UNIPIPE VAC'!F:F,MATCH(A331,'UNIPIPE VAC'!A:A,0))),INDEX('UNIPIPE HP'!F:F,MATCH(A331,'UNIPIPE HP'!A:A,0))),INDEX('UNIPIPE OIL'!F:F,MATCH(A331,'UNIPIPE OIL'!A:A,0))),"")</f>
        <v/>
      </c>
      <c r="F331" s="140" t="str">
        <f t="shared" si="1"/>
        <v/>
      </c>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8.75" customHeight="1" x14ac:dyDescent="0.2">
      <c r="A332" s="135">
        <v>315</v>
      </c>
      <c r="B332" s="135" t="str">
        <f>IFERROR(IFERROR(IFERROR(IFERROR(IFERROR(INDEX('UNIPIPE AIR'!C:C,MATCH(A332,'UNIPIPE AIR'!A:A,0)),INDEX('UNIPIPE NITRO'!C:C,MATCH(A332,'UNIPIPE NITRO'!A:A,0))),INDEX('UNIPIPE VAC'!C:C,MATCH(A332,'UNIPIPE VAC'!A:A,0))),INDEX('UNIPIPE HP'!C:C,MATCH(A332,'UNIPIPE HP'!A:A,0))),INDEX('UNIPIPE OIL'!C:C,MATCH(A332,'UNIPIPE OIL'!A:A,0))),"")</f>
        <v/>
      </c>
      <c r="C332" s="133" t="str">
        <f>IFERROR(IFERROR(IFERROR(IFERROR(IFERROR(INDEX('UNIPIPE AIR'!E:E,MATCH(A332,'UNIPIPE AIR'!A:A,0)),INDEX('UNIPIPE NITRO'!E:E,MATCH(A332,'UNIPIPE NITRO'!A:A,0))),INDEX('UNIPIPE VAC'!E:E,MATCH(A332,'UNIPIPE VAC'!A:A,0))),INDEX('UNIPIPE HP'!E:E,MATCH(A332,'UNIPIPE HP'!A:A,0))),INDEX('UNIPIPE OIL'!E:E,MATCH(A332,'UNIPIPE OIL'!A:A,0))),"")</f>
        <v/>
      </c>
      <c r="D332" s="139" t="str">
        <f>IFERROR(IFERROR(IFERROR(IFERROR(IFERROR(INDEX('UNIPIPE AIR'!G:G,MATCH(A332,'UNIPIPE AIR'!A:A,0)),INDEX('UNIPIPE NITRO'!G:G,MATCH(A332,'UNIPIPE NITRO'!A:A,0))),INDEX('UNIPIPE VAC'!G:G,MATCH(A332,'UNIPIPE VAC'!A:A,0))),INDEX('UNIPIPE HP'!G:G,MATCH(A332,'UNIPIPE HP'!A:A,0))),INDEX('UNIPIPE OIL'!G:G,MATCH(A332,'UNIPIPE OIL'!A:A,0))),"")</f>
        <v/>
      </c>
      <c r="E332" s="140" t="str">
        <f>IFERROR(IFERROR(IFERROR(IFERROR(IFERROR(INDEX('UNIPIPE AIR'!F:F,MATCH(A332,'UNIPIPE AIR'!A:A,0)),INDEX('UNIPIPE NITRO'!F:F,MATCH(A332,'UNIPIPE NITRO'!A:A,0))),INDEX('UNIPIPE VAC'!F:F,MATCH(A332,'UNIPIPE VAC'!A:A,0))),INDEX('UNIPIPE HP'!F:F,MATCH(A332,'UNIPIPE HP'!A:A,0))),INDEX('UNIPIPE OIL'!F:F,MATCH(A332,'UNIPIPE OIL'!A:A,0))),"")</f>
        <v/>
      </c>
      <c r="F332" s="140" t="str">
        <f t="shared" si="1"/>
        <v/>
      </c>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8.75" customHeight="1" x14ac:dyDescent="0.2">
      <c r="A333" s="135">
        <v>316</v>
      </c>
      <c r="B333" s="135" t="str">
        <f>IFERROR(IFERROR(IFERROR(IFERROR(IFERROR(INDEX('UNIPIPE AIR'!C:C,MATCH(A333,'UNIPIPE AIR'!A:A,0)),INDEX('UNIPIPE NITRO'!C:C,MATCH(A333,'UNIPIPE NITRO'!A:A,0))),INDEX('UNIPIPE VAC'!C:C,MATCH(A333,'UNIPIPE VAC'!A:A,0))),INDEX('UNIPIPE HP'!C:C,MATCH(A333,'UNIPIPE HP'!A:A,0))),INDEX('UNIPIPE OIL'!C:C,MATCH(A333,'UNIPIPE OIL'!A:A,0))),"")</f>
        <v/>
      </c>
      <c r="C333" s="133" t="str">
        <f>IFERROR(IFERROR(IFERROR(IFERROR(IFERROR(INDEX('UNIPIPE AIR'!E:E,MATCH(A333,'UNIPIPE AIR'!A:A,0)),INDEX('UNIPIPE NITRO'!E:E,MATCH(A333,'UNIPIPE NITRO'!A:A,0))),INDEX('UNIPIPE VAC'!E:E,MATCH(A333,'UNIPIPE VAC'!A:A,0))),INDEX('UNIPIPE HP'!E:E,MATCH(A333,'UNIPIPE HP'!A:A,0))),INDEX('UNIPIPE OIL'!E:E,MATCH(A333,'UNIPIPE OIL'!A:A,0))),"")</f>
        <v/>
      </c>
      <c r="D333" s="139" t="str">
        <f>IFERROR(IFERROR(IFERROR(IFERROR(IFERROR(INDEX('UNIPIPE AIR'!G:G,MATCH(A333,'UNIPIPE AIR'!A:A,0)),INDEX('UNIPIPE NITRO'!G:G,MATCH(A333,'UNIPIPE NITRO'!A:A,0))),INDEX('UNIPIPE VAC'!G:G,MATCH(A333,'UNIPIPE VAC'!A:A,0))),INDEX('UNIPIPE HP'!G:G,MATCH(A333,'UNIPIPE HP'!A:A,0))),INDEX('UNIPIPE OIL'!G:G,MATCH(A333,'UNIPIPE OIL'!A:A,0))),"")</f>
        <v/>
      </c>
      <c r="E333" s="140" t="str">
        <f>IFERROR(IFERROR(IFERROR(IFERROR(IFERROR(INDEX('UNIPIPE AIR'!F:F,MATCH(A333,'UNIPIPE AIR'!A:A,0)),INDEX('UNIPIPE NITRO'!F:F,MATCH(A333,'UNIPIPE NITRO'!A:A,0))),INDEX('UNIPIPE VAC'!F:F,MATCH(A333,'UNIPIPE VAC'!A:A,0))),INDEX('UNIPIPE HP'!F:F,MATCH(A333,'UNIPIPE HP'!A:A,0))),INDEX('UNIPIPE OIL'!F:F,MATCH(A333,'UNIPIPE OIL'!A:A,0))),"")</f>
        <v/>
      </c>
      <c r="F333" s="140" t="str">
        <f t="shared" si="1"/>
        <v/>
      </c>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8.75" customHeight="1" x14ac:dyDescent="0.2">
      <c r="A334" s="135">
        <v>317</v>
      </c>
      <c r="B334" s="135" t="str">
        <f>IFERROR(IFERROR(IFERROR(IFERROR(IFERROR(INDEX('UNIPIPE AIR'!C:C,MATCH(A334,'UNIPIPE AIR'!A:A,0)),INDEX('UNIPIPE NITRO'!C:C,MATCH(A334,'UNIPIPE NITRO'!A:A,0))),INDEX('UNIPIPE VAC'!C:C,MATCH(A334,'UNIPIPE VAC'!A:A,0))),INDEX('UNIPIPE HP'!C:C,MATCH(A334,'UNIPIPE HP'!A:A,0))),INDEX('UNIPIPE OIL'!C:C,MATCH(A334,'UNIPIPE OIL'!A:A,0))),"")</f>
        <v/>
      </c>
      <c r="C334" s="133" t="str">
        <f>IFERROR(IFERROR(IFERROR(IFERROR(IFERROR(INDEX('UNIPIPE AIR'!E:E,MATCH(A334,'UNIPIPE AIR'!A:A,0)),INDEX('UNIPIPE NITRO'!E:E,MATCH(A334,'UNIPIPE NITRO'!A:A,0))),INDEX('UNIPIPE VAC'!E:E,MATCH(A334,'UNIPIPE VAC'!A:A,0))),INDEX('UNIPIPE HP'!E:E,MATCH(A334,'UNIPIPE HP'!A:A,0))),INDEX('UNIPIPE OIL'!E:E,MATCH(A334,'UNIPIPE OIL'!A:A,0))),"")</f>
        <v/>
      </c>
      <c r="D334" s="139" t="str">
        <f>IFERROR(IFERROR(IFERROR(IFERROR(IFERROR(INDEX('UNIPIPE AIR'!G:G,MATCH(A334,'UNIPIPE AIR'!A:A,0)),INDEX('UNIPIPE NITRO'!G:G,MATCH(A334,'UNIPIPE NITRO'!A:A,0))),INDEX('UNIPIPE VAC'!G:G,MATCH(A334,'UNIPIPE VAC'!A:A,0))),INDEX('UNIPIPE HP'!G:G,MATCH(A334,'UNIPIPE HP'!A:A,0))),INDEX('UNIPIPE OIL'!G:G,MATCH(A334,'UNIPIPE OIL'!A:A,0))),"")</f>
        <v/>
      </c>
      <c r="E334" s="140" t="str">
        <f>IFERROR(IFERROR(IFERROR(IFERROR(IFERROR(INDEX('UNIPIPE AIR'!F:F,MATCH(A334,'UNIPIPE AIR'!A:A,0)),INDEX('UNIPIPE NITRO'!F:F,MATCH(A334,'UNIPIPE NITRO'!A:A,0))),INDEX('UNIPIPE VAC'!F:F,MATCH(A334,'UNIPIPE VAC'!A:A,0))),INDEX('UNIPIPE HP'!F:F,MATCH(A334,'UNIPIPE HP'!A:A,0))),INDEX('UNIPIPE OIL'!F:F,MATCH(A334,'UNIPIPE OIL'!A:A,0))),"")</f>
        <v/>
      </c>
      <c r="F334" s="140" t="str">
        <f t="shared" si="1"/>
        <v/>
      </c>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8.75" customHeight="1" x14ac:dyDescent="0.2">
      <c r="A335" s="135">
        <v>318</v>
      </c>
      <c r="B335" s="135" t="str">
        <f>IFERROR(IFERROR(IFERROR(IFERROR(IFERROR(INDEX('UNIPIPE AIR'!C:C,MATCH(A335,'UNIPIPE AIR'!A:A,0)),INDEX('UNIPIPE NITRO'!C:C,MATCH(A335,'UNIPIPE NITRO'!A:A,0))),INDEX('UNIPIPE VAC'!C:C,MATCH(A335,'UNIPIPE VAC'!A:A,0))),INDEX('UNIPIPE HP'!C:C,MATCH(A335,'UNIPIPE HP'!A:A,0))),INDEX('UNIPIPE OIL'!C:C,MATCH(A335,'UNIPIPE OIL'!A:A,0))),"")</f>
        <v/>
      </c>
      <c r="C335" s="133" t="str">
        <f>IFERROR(IFERROR(IFERROR(IFERROR(IFERROR(INDEX('UNIPIPE AIR'!E:E,MATCH(A335,'UNIPIPE AIR'!A:A,0)),INDEX('UNIPIPE NITRO'!E:E,MATCH(A335,'UNIPIPE NITRO'!A:A,0))),INDEX('UNIPIPE VAC'!E:E,MATCH(A335,'UNIPIPE VAC'!A:A,0))),INDEX('UNIPIPE HP'!E:E,MATCH(A335,'UNIPIPE HP'!A:A,0))),INDEX('UNIPIPE OIL'!E:E,MATCH(A335,'UNIPIPE OIL'!A:A,0))),"")</f>
        <v/>
      </c>
      <c r="D335" s="139" t="str">
        <f>IFERROR(IFERROR(IFERROR(IFERROR(IFERROR(INDEX('UNIPIPE AIR'!G:G,MATCH(A335,'UNIPIPE AIR'!A:A,0)),INDEX('UNIPIPE NITRO'!G:G,MATCH(A335,'UNIPIPE NITRO'!A:A,0))),INDEX('UNIPIPE VAC'!G:G,MATCH(A335,'UNIPIPE VAC'!A:A,0))),INDEX('UNIPIPE HP'!G:G,MATCH(A335,'UNIPIPE HP'!A:A,0))),INDEX('UNIPIPE OIL'!G:G,MATCH(A335,'UNIPIPE OIL'!A:A,0))),"")</f>
        <v/>
      </c>
      <c r="E335" s="140" t="str">
        <f>IFERROR(IFERROR(IFERROR(IFERROR(IFERROR(INDEX('UNIPIPE AIR'!F:F,MATCH(A335,'UNIPIPE AIR'!A:A,0)),INDEX('UNIPIPE NITRO'!F:F,MATCH(A335,'UNIPIPE NITRO'!A:A,0))),INDEX('UNIPIPE VAC'!F:F,MATCH(A335,'UNIPIPE VAC'!A:A,0))),INDEX('UNIPIPE HP'!F:F,MATCH(A335,'UNIPIPE HP'!A:A,0))),INDEX('UNIPIPE OIL'!F:F,MATCH(A335,'UNIPIPE OIL'!A:A,0))),"")</f>
        <v/>
      </c>
      <c r="F335" s="140" t="str">
        <f t="shared" si="1"/>
        <v/>
      </c>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8.75" customHeight="1" x14ac:dyDescent="0.2">
      <c r="A336" s="135">
        <v>319</v>
      </c>
      <c r="B336" s="135" t="str">
        <f>IFERROR(IFERROR(IFERROR(IFERROR(IFERROR(INDEX('UNIPIPE AIR'!C:C,MATCH(A336,'UNIPIPE AIR'!A:A,0)),INDEX('UNIPIPE NITRO'!C:C,MATCH(A336,'UNIPIPE NITRO'!A:A,0))),INDEX('UNIPIPE VAC'!C:C,MATCH(A336,'UNIPIPE VAC'!A:A,0))),INDEX('UNIPIPE HP'!C:C,MATCH(A336,'UNIPIPE HP'!A:A,0))),INDEX('UNIPIPE OIL'!C:C,MATCH(A336,'UNIPIPE OIL'!A:A,0))),"")</f>
        <v/>
      </c>
      <c r="C336" s="133" t="str">
        <f>IFERROR(IFERROR(IFERROR(IFERROR(IFERROR(INDEX('UNIPIPE AIR'!E:E,MATCH(A336,'UNIPIPE AIR'!A:A,0)),INDEX('UNIPIPE NITRO'!E:E,MATCH(A336,'UNIPIPE NITRO'!A:A,0))),INDEX('UNIPIPE VAC'!E:E,MATCH(A336,'UNIPIPE VAC'!A:A,0))),INDEX('UNIPIPE HP'!E:E,MATCH(A336,'UNIPIPE HP'!A:A,0))),INDEX('UNIPIPE OIL'!E:E,MATCH(A336,'UNIPIPE OIL'!A:A,0))),"")</f>
        <v/>
      </c>
      <c r="D336" s="139" t="str">
        <f>IFERROR(IFERROR(IFERROR(IFERROR(IFERROR(INDEX('UNIPIPE AIR'!G:G,MATCH(A336,'UNIPIPE AIR'!A:A,0)),INDEX('UNIPIPE NITRO'!G:G,MATCH(A336,'UNIPIPE NITRO'!A:A,0))),INDEX('UNIPIPE VAC'!G:G,MATCH(A336,'UNIPIPE VAC'!A:A,0))),INDEX('UNIPIPE HP'!G:G,MATCH(A336,'UNIPIPE HP'!A:A,0))),INDEX('UNIPIPE OIL'!G:G,MATCH(A336,'UNIPIPE OIL'!A:A,0))),"")</f>
        <v/>
      </c>
      <c r="E336" s="140" t="str">
        <f>IFERROR(IFERROR(IFERROR(IFERROR(IFERROR(INDEX('UNIPIPE AIR'!F:F,MATCH(A336,'UNIPIPE AIR'!A:A,0)),INDEX('UNIPIPE NITRO'!F:F,MATCH(A336,'UNIPIPE NITRO'!A:A,0))),INDEX('UNIPIPE VAC'!F:F,MATCH(A336,'UNIPIPE VAC'!A:A,0))),INDEX('UNIPIPE HP'!F:F,MATCH(A336,'UNIPIPE HP'!A:A,0))),INDEX('UNIPIPE OIL'!F:F,MATCH(A336,'UNIPIPE OIL'!A:A,0))),"")</f>
        <v/>
      </c>
      <c r="F336" s="140" t="str">
        <f t="shared" si="1"/>
        <v/>
      </c>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8.75" customHeight="1" x14ac:dyDescent="0.2">
      <c r="A337" s="135">
        <v>320</v>
      </c>
      <c r="B337" s="135" t="str">
        <f>IFERROR(IFERROR(IFERROR(IFERROR(IFERROR(INDEX('UNIPIPE AIR'!C:C,MATCH(A337,'UNIPIPE AIR'!A:A,0)),INDEX('UNIPIPE NITRO'!C:C,MATCH(A337,'UNIPIPE NITRO'!A:A,0))),INDEX('UNIPIPE VAC'!C:C,MATCH(A337,'UNIPIPE VAC'!A:A,0))),INDEX('UNIPIPE HP'!C:C,MATCH(A337,'UNIPIPE HP'!A:A,0))),INDEX('UNIPIPE OIL'!C:C,MATCH(A337,'UNIPIPE OIL'!A:A,0))),"")</f>
        <v/>
      </c>
      <c r="C337" s="133" t="str">
        <f>IFERROR(IFERROR(IFERROR(IFERROR(IFERROR(INDEX('UNIPIPE AIR'!E:E,MATCH(A337,'UNIPIPE AIR'!A:A,0)),INDEX('UNIPIPE NITRO'!E:E,MATCH(A337,'UNIPIPE NITRO'!A:A,0))),INDEX('UNIPIPE VAC'!E:E,MATCH(A337,'UNIPIPE VAC'!A:A,0))),INDEX('UNIPIPE HP'!E:E,MATCH(A337,'UNIPIPE HP'!A:A,0))),INDEX('UNIPIPE OIL'!E:E,MATCH(A337,'UNIPIPE OIL'!A:A,0))),"")</f>
        <v/>
      </c>
      <c r="D337" s="139" t="str">
        <f>IFERROR(IFERROR(IFERROR(IFERROR(IFERROR(INDEX('UNIPIPE AIR'!G:G,MATCH(A337,'UNIPIPE AIR'!A:A,0)),INDEX('UNIPIPE NITRO'!G:G,MATCH(A337,'UNIPIPE NITRO'!A:A,0))),INDEX('UNIPIPE VAC'!G:G,MATCH(A337,'UNIPIPE VAC'!A:A,0))),INDEX('UNIPIPE HP'!G:G,MATCH(A337,'UNIPIPE HP'!A:A,0))),INDEX('UNIPIPE OIL'!G:G,MATCH(A337,'UNIPIPE OIL'!A:A,0))),"")</f>
        <v/>
      </c>
      <c r="E337" s="140" t="str">
        <f>IFERROR(IFERROR(IFERROR(IFERROR(IFERROR(INDEX('UNIPIPE AIR'!F:F,MATCH(A337,'UNIPIPE AIR'!A:A,0)),INDEX('UNIPIPE NITRO'!F:F,MATCH(A337,'UNIPIPE NITRO'!A:A,0))),INDEX('UNIPIPE VAC'!F:F,MATCH(A337,'UNIPIPE VAC'!A:A,0))),INDEX('UNIPIPE HP'!F:F,MATCH(A337,'UNIPIPE HP'!A:A,0))),INDEX('UNIPIPE OIL'!F:F,MATCH(A337,'UNIPIPE OIL'!A:A,0))),"")</f>
        <v/>
      </c>
      <c r="F337" s="140" t="str">
        <f t="shared" si="1"/>
        <v/>
      </c>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8.75" customHeight="1" x14ac:dyDescent="0.2">
      <c r="A338" s="135">
        <v>321</v>
      </c>
      <c r="B338" s="135" t="str">
        <f>IFERROR(IFERROR(IFERROR(IFERROR(IFERROR(INDEX('UNIPIPE AIR'!C:C,MATCH(A338,'UNIPIPE AIR'!A:A,0)),INDEX('UNIPIPE NITRO'!C:C,MATCH(A338,'UNIPIPE NITRO'!A:A,0))),INDEX('UNIPIPE VAC'!C:C,MATCH(A338,'UNIPIPE VAC'!A:A,0))),INDEX('UNIPIPE HP'!C:C,MATCH(A338,'UNIPIPE HP'!A:A,0))),INDEX('UNIPIPE OIL'!C:C,MATCH(A338,'UNIPIPE OIL'!A:A,0))),"")</f>
        <v/>
      </c>
      <c r="C338" s="133" t="str">
        <f>IFERROR(IFERROR(IFERROR(IFERROR(IFERROR(INDEX('UNIPIPE AIR'!E:E,MATCH(A338,'UNIPIPE AIR'!A:A,0)),INDEX('UNIPIPE NITRO'!E:E,MATCH(A338,'UNIPIPE NITRO'!A:A,0))),INDEX('UNIPIPE VAC'!E:E,MATCH(A338,'UNIPIPE VAC'!A:A,0))),INDEX('UNIPIPE HP'!E:E,MATCH(A338,'UNIPIPE HP'!A:A,0))),INDEX('UNIPIPE OIL'!E:E,MATCH(A338,'UNIPIPE OIL'!A:A,0))),"")</f>
        <v/>
      </c>
      <c r="D338" s="139" t="str">
        <f>IFERROR(IFERROR(IFERROR(IFERROR(IFERROR(INDEX('UNIPIPE AIR'!G:G,MATCH(A338,'UNIPIPE AIR'!A:A,0)),INDEX('UNIPIPE NITRO'!G:G,MATCH(A338,'UNIPIPE NITRO'!A:A,0))),INDEX('UNIPIPE VAC'!G:G,MATCH(A338,'UNIPIPE VAC'!A:A,0))),INDEX('UNIPIPE HP'!G:G,MATCH(A338,'UNIPIPE HP'!A:A,0))),INDEX('UNIPIPE OIL'!G:G,MATCH(A338,'UNIPIPE OIL'!A:A,0))),"")</f>
        <v/>
      </c>
      <c r="E338" s="140" t="str">
        <f>IFERROR(IFERROR(IFERROR(IFERROR(IFERROR(INDEX('UNIPIPE AIR'!F:F,MATCH(A338,'UNIPIPE AIR'!A:A,0)),INDEX('UNIPIPE NITRO'!F:F,MATCH(A338,'UNIPIPE NITRO'!A:A,0))),INDEX('UNIPIPE VAC'!F:F,MATCH(A338,'UNIPIPE VAC'!A:A,0))),INDEX('UNIPIPE HP'!F:F,MATCH(A338,'UNIPIPE HP'!A:A,0))),INDEX('UNIPIPE OIL'!F:F,MATCH(A338,'UNIPIPE OIL'!A:A,0))),"")</f>
        <v/>
      </c>
      <c r="F338" s="140" t="str">
        <f t="shared" si="1"/>
        <v/>
      </c>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8.75" customHeight="1" x14ac:dyDescent="0.2">
      <c r="A339" s="135">
        <v>322</v>
      </c>
      <c r="B339" s="135" t="str">
        <f>IFERROR(IFERROR(IFERROR(IFERROR(IFERROR(INDEX('UNIPIPE AIR'!C:C,MATCH(A339,'UNIPIPE AIR'!A:A,0)),INDEX('UNIPIPE NITRO'!C:C,MATCH(A339,'UNIPIPE NITRO'!A:A,0))),INDEX('UNIPIPE VAC'!C:C,MATCH(A339,'UNIPIPE VAC'!A:A,0))),INDEX('UNIPIPE HP'!C:C,MATCH(A339,'UNIPIPE HP'!A:A,0))),INDEX('UNIPIPE OIL'!C:C,MATCH(A339,'UNIPIPE OIL'!A:A,0))),"")</f>
        <v/>
      </c>
      <c r="C339" s="133" t="str">
        <f>IFERROR(IFERROR(IFERROR(IFERROR(IFERROR(INDEX('UNIPIPE AIR'!E:E,MATCH(A339,'UNIPIPE AIR'!A:A,0)),INDEX('UNIPIPE NITRO'!E:E,MATCH(A339,'UNIPIPE NITRO'!A:A,0))),INDEX('UNIPIPE VAC'!E:E,MATCH(A339,'UNIPIPE VAC'!A:A,0))),INDEX('UNIPIPE HP'!E:E,MATCH(A339,'UNIPIPE HP'!A:A,0))),INDEX('UNIPIPE OIL'!E:E,MATCH(A339,'UNIPIPE OIL'!A:A,0))),"")</f>
        <v/>
      </c>
      <c r="D339" s="139" t="str">
        <f>IFERROR(IFERROR(IFERROR(IFERROR(IFERROR(INDEX('UNIPIPE AIR'!G:G,MATCH(A339,'UNIPIPE AIR'!A:A,0)),INDEX('UNIPIPE NITRO'!G:G,MATCH(A339,'UNIPIPE NITRO'!A:A,0))),INDEX('UNIPIPE VAC'!G:G,MATCH(A339,'UNIPIPE VAC'!A:A,0))),INDEX('UNIPIPE HP'!G:G,MATCH(A339,'UNIPIPE HP'!A:A,0))),INDEX('UNIPIPE OIL'!G:G,MATCH(A339,'UNIPIPE OIL'!A:A,0))),"")</f>
        <v/>
      </c>
      <c r="E339" s="140" t="str">
        <f>IFERROR(IFERROR(IFERROR(IFERROR(IFERROR(INDEX('UNIPIPE AIR'!F:F,MATCH(A339,'UNIPIPE AIR'!A:A,0)),INDEX('UNIPIPE NITRO'!F:F,MATCH(A339,'UNIPIPE NITRO'!A:A,0))),INDEX('UNIPIPE VAC'!F:F,MATCH(A339,'UNIPIPE VAC'!A:A,0))),INDEX('UNIPIPE HP'!F:F,MATCH(A339,'UNIPIPE HP'!A:A,0))),INDEX('UNIPIPE OIL'!F:F,MATCH(A339,'UNIPIPE OIL'!A:A,0))),"")</f>
        <v/>
      </c>
      <c r="F339" s="140" t="str">
        <f t="shared" si="1"/>
        <v/>
      </c>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8.75" customHeight="1" x14ac:dyDescent="0.2">
      <c r="A340" s="135">
        <v>323</v>
      </c>
      <c r="B340" s="135" t="str">
        <f>IFERROR(IFERROR(IFERROR(IFERROR(IFERROR(INDEX('UNIPIPE AIR'!C:C,MATCH(A340,'UNIPIPE AIR'!A:A,0)),INDEX('UNIPIPE NITRO'!C:C,MATCH(A340,'UNIPIPE NITRO'!A:A,0))),INDEX('UNIPIPE VAC'!C:C,MATCH(A340,'UNIPIPE VAC'!A:A,0))),INDEX('UNIPIPE HP'!C:C,MATCH(A340,'UNIPIPE HP'!A:A,0))),INDEX('UNIPIPE OIL'!C:C,MATCH(A340,'UNIPIPE OIL'!A:A,0))),"")</f>
        <v/>
      </c>
      <c r="C340" s="133" t="str">
        <f>IFERROR(IFERROR(IFERROR(IFERROR(IFERROR(INDEX('UNIPIPE AIR'!E:E,MATCH(A340,'UNIPIPE AIR'!A:A,0)),INDEX('UNIPIPE NITRO'!E:E,MATCH(A340,'UNIPIPE NITRO'!A:A,0))),INDEX('UNIPIPE VAC'!E:E,MATCH(A340,'UNIPIPE VAC'!A:A,0))),INDEX('UNIPIPE HP'!E:E,MATCH(A340,'UNIPIPE HP'!A:A,0))),INDEX('UNIPIPE OIL'!E:E,MATCH(A340,'UNIPIPE OIL'!A:A,0))),"")</f>
        <v/>
      </c>
      <c r="D340" s="139" t="str">
        <f>IFERROR(IFERROR(IFERROR(IFERROR(IFERROR(INDEX('UNIPIPE AIR'!G:G,MATCH(A340,'UNIPIPE AIR'!A:A,0)),INDEX('UNIPIPE NITRO'!G:G,MATCH(A340,'UNIPIPE NITRO'!A:A,0))),INDEX('UNIPIPE VAC'!G:G,MATCH(A340,'UNIPIPE VAC'!A:A,0))),INDEX('UNIPIPE HP'!G:G,MATCH(A340,'UNIPIPE HP'!A:A,0))),INDEX('UNIPIPE OIL'!G:G,MATCH(A340,'UNIPIPE OIL'!A:A,0))),"")</f>
        <v/>
      </c>
      <c r="E340" s="140" t="str">
        <f>IFERROR(IFERROR(IFERROR(IFERROR(IFERROR(INDEX('UNIPIPE AIR'!F:F,MATCH(A340,'UNIPIPE AIR'!A:A,0)),INDEX('UNIPIPE NITRO'!F:F,MATCH(A340,'UNIPIPE NITRO'!A:A,0))),INDEX('UNIPIPE VAC'!F:F,MATCH(A340,'UNIPIPE VAC'!A:A,0))),INDEX('UNIPIPE HP'!F:F,MATCH(A340,'UNIPIPE HP'!A:A,0))),INDEX('UNIPIPE OIL'!F:F,MATCH(A340,'UNIPIPE OIL'!A:A,0))),"")</f>
        <v/>
      </c>
      <c r="F340" s="140" t="str">
        <f t="shared" si="1"/>
        <v/>
      </c>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8.75" customHeight="1" x14ac:dyDescent="0.2">
      <c r="A341" s="135">
        <v>324</v>
      </c>
      <c r="B341" s="135" t="str">
        <f>IFERROR(IFERROR(IFERROR(IFERROR(IFERROR(INDEX('UNIPIPE AIR'!C:C,MATCH(A341,'UNIPIPE AIR'!A:A,0)),INDEX('UNIPIPE NITRO'!C:C,MATCH(A341,'UNIPIPE NITRO'!A:A,0))),INDEX('UNIPIPE VAC'!C:C,MATCH(A341,'UNIPIPE VAC'!A:A,0))),INDEX('UNIPIPE HP'!C:C,MATCH(A341,'UNIPIPE HP'!A:A,0))),INDEX('UNIPIPE OIL'!C:C,MATCH(A341,'UNIPIPE OIL'!A:A,0))),"")</f>
        <v/>
      </c>
      <c r="C341" s="133" t="str">
        <f>IFERROR(IFERROR(IFERROR(IFERROR(IFERROR(INDEX('UNIPIPE AIR'!E:E,MATCH(A341,'UNIPIPE AIR'!A:A,0)),INDEX('UNIPIPE NITRO'!E:E,MATCH(A341,'UNIPIPE NITRO'!A:A,0))),INDEX('UNIPIPE VAC'!E:E,MATCH(A341,'UNIPIPE VAC'!A:A,0))),INDEX('UNIPIPE HP'!E:E,MATCH(A341,'UNIPIPE HP'!A:A,0))),INDEX('UNIPIPE OIL'!E:E,MATCH(A341,'UNIPIPE OIL'!A:A,0))),"")</f>
        <v/>
      </c>
      <c r="D341" s="139" t="str">
        <f>IFERROR(IFERROR(IFERROR(IFERROR(IFERROR(INDEX('UNIPIPE AIR'!G:G,MATCH(A341,'UNIPIPE AIR'!A:A,0)),INDEX('UNIPIPE NITRO'!G:G,MATCH(A341,'UNIPIPE NITRO'!A:A,0))),INDEX('UNIPIPE VAC'!G:G,MATCH(A341,'UNIPIPE VAC'!A:A,0))),INDEX('UNIPIPE HP'!G:G,MATCH(A341,'UNIPIPE HP'!A:A,0))),INDEX('UNIPIPE OIL'!G:G,MATCH(A341,'UNIPIPE OIL'!A:A,0))),"")</f>
        <v/>
      </c>
      <c r="E341" s="140" t="str">
        <f>IFERROR(IFERROR(IFERROR(IFERROR(IFERROR(INDEX('UNIPIPE AIR'!F:F,MATCH(A341,'UNIPIPE AIR'!A:A,0)),INDEX('UNIPIPE NITRO'!F:F,MATCH(A341,'UNIPIPE NITRO'!A:A,0))),INDEX('UNIPIPE VAC'!F:F,MATCH(A341,'UNIPIPE VAC'!A:A,0))),INDEX('UNIPIPE HP'!F:F,MATCH(A341,'UNIPIPE HP'!A:A,0))),INDEX('UNIPIPE OIL'!F:F,MATCH(A341,'UNIPIPE OIL'!A:A,0))),"")</f>
        <v/>
      </c>
      <c r="F341" s="140" t="str">
        <f t="shared" si="1"/>
        <v/>
      </c>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8.75" customHeight="1" x14ac:dyDescent="0.2">
      <c r="A342" s="135">
        <v>325</v>
      </c>
      <c r="B342" s="135" t="str">
        <f>IFERROR(IFERROR(IFERROR(IFERROR(IFERROR(INDEX('UNIPIPE AIR'!C:C,MATCH(A342,'UNIPIPE AIR'!A:A,0)),INDEX('UNIPIPE NITRO'!C:C,MATCH(A342,'UNIPIPE NITRO'!A:A,0))),INDEX('UNIPIPE VAC'!C:C,MATCH(A342,'UNIPIPE VAC'!A:A,0))),INDEX('UNIPIPE HP'!C:C,MATCH(A342,'UNIPIPE HP'!A:A,0))),INDEX('UNIPIPE OIL'!C:C,MATCH(A342,'UNIPIPE OIL'!A:A,0))),"")</f>
        <v/>
      </c>
      <c r="C342" s="133" t="str">
        <f>IFERROR(IFERROR(IFERROR(IFERROR(IFERROR(INDEX('UNIPIPE AIR'!E:E,MATCH(A342,'UNIPIPE AIR'!A:A,0)),INDEX('UNIPIPE NITRO'!E:E,MATCH(A342,'UNIPIPE NITRO'!A:A,0))),INDEX('UNIPIPE VAC'!E:E,MATCH(A342,'UNIPIPE VAC'!A:A,0))),INDEX('UNIPIPE HP'!E:E,MATCH(A342,'UNIPIPE HP'!A:A,0))),INDEX('UNIPIPE OIL'!E:E,MATCH(A342,'UNIPIPE OIL'!A:A,0))),"")</f>
        <v/>
      </c>
      <c r="D342" s="139" t="str">
        <f>IFERROR(IFERROR(IFERROR(IFERROR(IFERROR(INDEX('UNIPIPE AIR'!G:G,MATCH(A342,'UNIPIPE AIR'!A:A,0)),INDEX('UNIPIPE NITRO'!G:G,MATCH(A342,'UNIPIPE NITRO'!A:A,0))),INDEX('UNIPIPE VAC'!G:G,MATCH(A342,'UNIPIPE VAC'!A:A,0))),INDEX('UNIPIPE HP'!G:G,MATCH(A342,'UNIPIPE HP'!A:A,0))),INDEX('UNIPIPE OIL'!G:G,MATCH(A342,'UNIPIPE OIL'!A:A,0))),"")</f>
        <v/>
      </c>
      <c r="E342" s="140" t="str">
        <f>IFERROR(IFERROR(IFERROR(IFERROR(IFERROR(INDEX('UNIPIPE AIR'!F:F,MATCH(A342,'UNIPIPE AIR'!A:A,0)),INDEX('UNIPIPE NITRO'!F:F,MATCH(A342,'UNIPIPE NITRO'!A:A,0))),INDEX('UNIPIPE VAC'!F:F,MATCH(A342,'UNIPIPE VAC'!A:A,0))),INDEX('UNIPIPE HP'!F:F,MATCH(A342,'UNIPIPE HP'!A:A,0))),INDEX('UNIPIPE OIL'!F:F,MATCH(A342,'UNIPIPE OIL'!A:A,0))),"")</f>
        <v/>
      </c>
      <c r="F342" s="140" t="str">
        <f t="shared" si="1"/>
        <v/>
      </c>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8.75" customHeight="1" x14ac:dyDescent="0.2">
      <c r="A343" s="135">
        <v>326</v>
      </c>
      <c r="B343" s="135" t="str">
        <f>IFERROR(IFERROR(IFERROR(IFERROR(IFERROR(INDEX('UNIPIPE AIR'!C:C,MATCH(A343,'UNIPIPE AIR'!A:A,0)),INDEX('UNIPIPE NITRO'!C:C,MATCH(A343,'UNIPIPE NITRO'!A:A,0))),INDEX('UNIPIPE VAC'!C:C,MATCH(A343,'UNIPIPE VAC'!A:A,0))),INDEX('UNIPIPE HP'!C:C,MATCH(A343,'UNIPIPE HP'!A:A,0))),INDEX('UNIPIPE OIL'!C:C,MATCH(A343,'UNIPIPE OIL'!A:A,0))),"")</f>
        <v/>
      </c>
      <c r="C343" s="133" t="str">
        <f>IFERROR(IFERROR(IFERROR(IFERROR(IFERROR(INDEX('UNIPIPE AIR'!E:E,MATCH(A343,'UNIPIPE AIR'!A:A,0)),INDEX('UNIPIPE NITRO'!E:E,MATCH(A343,'UNIPIPE NITRO'!A:A,0))),INDEX('UNIPIPE VAC'!E:E,MATCH(A343,'UNIPIPE VAC'!A:A,0))),INDEX('UNIPIPE HP'!E:E,MATCH(A343,'UNIPIPE HP'!A:A,0))),INDEX('UNIPIPE OIL'!E:E,MATCH(A343,'UNIPIPE OIL'!A:A,0))),"")</f>
        <v/>
      </c>
      <c r="D343" s="139" t="str">
        <f>IFERROR(IFERROR(IFERROR(IFERROR(IFERROR(INDEX('UNIPIPE AIR'!G:G,MATCH(A343,'UNIPIPE AIR'!A:A,0)),INDEX('UNIPIPE NITRO'!G:G,MATCH(A343,'UNIPIPE NITRO'!A:A,0))),INDEX('UNIPIPE VAC'!G:G,MATCH(A343,'UNIPIPE VAC'!A:A,0))),INDEX('UNIPIPE HP'!G:G,MATCH(A343,'UNIPIPE HP'!A:A,0))),INDEX('UNIPIPE OIL'!G:G,MATCH(A343,'UNIPIPE OIL'!A:A,0))),"")</f>
        <v/>
      </c>
      <c r="E343" s="140" t="str">
        <f>IFERROR(IFERROR(IFERROR(IFERROR(IFERROR(INDEX('UNIPIPE AIR'!F:F,MATCH(A343,'UNIPIPE AIR'!A:A,0)),INDEX('UNIPIPE NITRO'!F:F,MATCH(A343,'UNIPIPE NITRO'!A:A,0))),INDEX('UNIPIPE VAC'!F:F,MATCH(A343,'UNIPIPE VAC'!A:A,0))),INDEX('UNIPIPE HP'!F:F,MATCH(A343,'UNIPIPE HP'!A:A,0))),INDEX('UNIPIPE OIL'!F:F,MATCH(A343,'UNIPIPE OIL'!A:A,0))),"")</f>
        <v/>
      </c>
      <c r="F343" s="140" t="str">
        <f t="shared" si="1"/>
        <v/>
      </c>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8.75" customHeight="1" x14ac:dyDescent="0.2">
      <c r="A344" s="135">
        <v>327</v>
      </c>
      <c r="B344" s="135" t="str">
        <f>IFERROR(IFERROR(IFERROR(IFERROR(IFERROR(INDEX('UNIPIPE AIR'!C:C,MATCH(A344,'UNIPIPE AIR'!A:A,0)),INDEX('UNIPIPE NITRO'!C:C,MATCH(A344,'UNIPIPE NITRO'!A:A,0))),INDEX('UNIPIPE VAC'!C:C,MATCH(A344,'UNIPIPE VAC'!A:A,0))),INDEX('UNIPIPE HP'!C:C,MATCH(A344,'UNIPIPE HP'!A:A,0))),INDEX('UNIPIPE OIL'!C:C,MATCH(A344,'UNIPIPE OIL'!A:A,0))),"")</f>
        <v/>
      </c>
      <c r="C344" s="133" t="str">
        <f>IFERROR(IFERROR(IFERROR(IFERROR(IFERROR(INDEX('UNIPIPE AIR'!E:E,MATCH(A344,'UNIPIPE AIR'!A:A,0)),INDEX('UNIPIPE NITRO'!E:E,MATCH(A344,'UNIPIPE NITRO'!A:A,0))),INDEX('UNIPIPE VAC'!E:E,MATCH(A344,'UNIPIPE VAC'!A:A,0))),INDEX('UNIPIPE HP'!E:E,MATCH(A344,'UNIPIPE HP'!A:A,0))),INDEX('UNIPIPE OIL'!E:E,MATCH(A344,'UNIPIPE OIL'!A:A,0))),"")</f>
        <v/>
      </c>
      <c r="D344" s="139" t="str">
        <f>IFERROR(IFERROR(IFERROR(IFERROR(IFERROR(INDEX('UNIPIPE AIR'!G:G,MATCH(A344,'UNIPIPE AIR'!A:A,0)),INDEX('UNIPIPE NITRO'!G:G,MATCH(A344,'UNIPIPE NITRO'!A:A,0))),INDEX('UNIPIPE VAC'!G:G,MATCH(A344,'UNIPIPE VAC'!A:A,0))),INDEX('UNIPIPE HP'!G:G,MATCH(A344,'UNIPIPE HP'!A:A,0))),INDEX('UNIPIPE OIL'!G:G,MATCH(A344,'UNIPIPE OIL'!A:A,0))),"")</f>
        <v/>
      </c>
      <c r="E344" s="140" t="str">
        <f>IFERROR(IFERROR(IFERROR(IFERROR(IFERROR(INDEX('UNIPIPE AIR'!F:F,MATCH(A344,'UNIPIPE AIR'!A:A,0)),INDEX('UNIPIPE NITRO'!F:F,MATCH(A344,'UNIPIPE NITRO'!A:A,0))),INDEX('UNIPIPE VAC'!F:F,MATCH(A344,'UNIPIPE VAC'!A:A,0))),INDEX('UNIPIPE HP'!F:F,MATCH(A344,'UNIPIPE HP'!A:A,0))),INDEX('UNIPIPE OIL'!F:F,MATCH(A344,'UNIPIPE OIL'!A:A,0))),"")</f>
        <v/>
      </c>
      <c r="F344" s="140" t="str">
        <f t="shared" si="1"/>
        <v/>
      </c>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8.75" customHeight="1" x14ac:dyDescent="0.2">
      <c r="A345" s="135">
        <v>328</v>
      </c>
      <c r="B345" s="135" t="str">
        <f>IFERROR(IFERROR(IFERROR(IFERROR(IFERROR(INDEX('UNIPIPE AIR'!C:C,MATCH(A345,'UNIPIPE AIR'!A:A,0)),INDEX('UNIPIPE NITRO'!C:C,MATCH(A345,'UNIPIPE NITRO'!A:A,0))),INDEX('UNIPIPE VAC'!C:C,MATCH(A345,'UNIPIPE VAC'!A:A,0))),INDEX('UNIPIPE HP'!C:C,MATCH(A345,'UNIPIPE HP'!A:A,0))),INDEX('UNIPIPE OIL'!C:C,MATCH(A345,'UNIPIPE OIL'!A:A,0))),"")</f>
        <v/>
      </c>
      <c r="C345" s="133" t="str">
        <f>IFERROR(IFERROR(IFERROR(IFERROR(IFERROR(INDEX('UNIPIPE AIR'!E:E,MATCH(A345,'UNIPIPE AIR'!A:A,0)),INDEX('UNIPIPE NITRO'!E:E,MATCH(A345,'UNIPIPE NITRO'!A:A,0))),INDEX('UNIPIPE VAC'!E:E,MATCH(A345,'UNIPIPE VAC'!A:A,0))),INDEX('UNIPIPE HP'!E:E,MATCH(A345,'UNIPIPE HP'!A:A,0))),INDEX('UNIPIPE OIL'!E:E,MATCH(A345,'UNIPIPE OIL'!A:A,0))),"")</f>
        <v/>
      </c>
      <c r="D345" s="139" t="str">
        <f>IFERROR(IFERROR(IFERROR(IFERROR(IFERROR(INDEX('UNIPIPE AIR'!G:G,MATCH(A345,'UNIPIPE AIR'!A:A,0)),INDEX('UNIPIPE NITRO'!G:G,MATCH(A345,'UNIPIPE NITRO'!A:A,0))),INDEX('UNIPIPE VAC'!G:G,MATCH(A345,'UNIPIPE VAC'!A:A,0))),INDEX('UNIPIPE HP'!G:G,MATCH(A345,'UNIPIPE HP'!A:A,0))),INDEX('UNIPIPE OIL'!G:G,MATCH(A345,'UNIPIPE OIL'!A:A,0))),"")</f>
        <v/>
      </c>
      <c r="E345" s="140" t="str">
        <f>IFERROR(IFERROR(IFERROR(IFERROR(IFERROR(INDEX('UNIPIPE AIR'!F:F,MATCH(A345,'UNIPIPE AIR'!A:A,0)),INDEX('UNIPIPE NITRO'!F:F,MATCH(A345,'UNIPIPE NITRO'!A:A,0))),INDEX('UNIPIPE VAC'!F:F,MATCH(A345,'UNIPIPE VAC'!A:A,0))),INDEX('UNIPIPE HP'!F:F,MATCH(A345,'UNIPIPE HP'!A:A,0))),INDEX('UNIPIPE OIL'!F:F,MATCH(A345,'UNIPIPE OIL'!A:A,0))),"")</f>
        <v/>
      </c>
      <c r="F345" s="140" t="str">
        <f t="shared" si="1"/>
        <v/>
      </c>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8.75" customHeight="1" x14ac:dyDescent="0.2">
      <c r="A346" s="135">
        <v>329</v>
      </c>
      <c r="B346" s="135" t="str">
        <f>IFERROR(IFERROR(IFERROR(IFERROR(IFERROR(INDEX('UNIPIPE AIR'!C:C,MATCH(A346,'UNIPIPE AIR'!A:A,0)),INDEX('UNIPIPE NITRO'!C:C,MATCH(A346,'UNIPIPE NITRO'!A:A,0))),INDEX('UNIPIPE VAC'!C:C,MATCH(A346,'UNIPIPE VAC'!A:A,0))),INDEX('UNIPIPE HP'!C:C,MATCH(A346,'UNIPIPE HP'!A:A,0))),INDEX('UNIPIPE OIL'!C:C,MATCH(A346,'UNIPIPE OIL'!A:A,0))),"")</f>
        <v/>
      </c>
      <c r="C346" s="133" t="str">
        <f>IFERROR(IFERROR(IFERROR(IFERROR(IFERROR(INDEX('UNIPIPE AIR'!E:E,MATCH(A346,'UNIPIPE AIR'!A:A,0)),INDEX('UNIPIPE NITRO'!E:E,MATCH(A346,'UNIPIPE NITRO'!A:A,0))),INDEX('UNIPIPE VAC'!E:E,MATCH(A346,'UNIPIPE VAC'!A:A,0))),INDEX('UNIPIPE HP'!E:E,MATCH(A346,'UNIPIPE HP'!A:A,0))),INDEX('UNIPIPE OIL'!E:E,MATCH(A346,'UNIPIPE OIL'!A:A,0))),"")</f>
        <v/>
      </c>
      <c r="D346" s="139" t="str">
        <f>IFERROR(IFERROR(IFERROR(IFERROR(IFERROR(INDEX('UNIPIPE AIR'!G:G,MATCH(A346,'UNIPIPE AIR'!A:A,0)),INDEX('UNIPIPE NITRO'!G:G,MATCH(A346,'UNIPIPE NITRO'!A:A,0))),INDEX('UNIPIPE VAC'!G:G,MATCH(A346,'UNIPIPE VAC'!A:A,0))),INDEX('UNIPIPE HP'!G:G,MATCH(A346,'UNIPIPE HP'!A:A,0))),INDEX('UNIPIPE OIL'!G:G,MATCH(A346,'UNIPIPE OIL'!A:A,0))),"")</f>
        <v/>
      </c>
      <c r="E346" s="140" t="str">
        <f>IFERROR(IFERROR(IFERROR(IFERROR(IFERROR(INDEX('UNIPIPE AIR'!F:F,MATCH(A346,'UNIPIPE AIR'!A:A,0)),INDEX('UNIPIPE NITRO'!F:F,MATCH(A346,'UNIPIPE NITRO'!A:A,0))),INDEX('UNIPIPE VAC'!F:F,MATCH(A346,'UNIPIPE VAC'!A:A,0))),INDEX('UNIPIPE HP'!F:F,MATCH(A346,'UNIPIPE HP'!A:A,0))),INDEX('UNIPIPE OIL'!F:F,MATCH(A346,'UNIPIPE OIL'!A:A,0))),"")</f>
        <v/>
      </c>
      <c r="F346" s="140" t="str">
        <f t="shared" si="1"/>
        <v/>
      </c>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8.75" customHeight="1" x14ac:dyDescent="0.2">
      <c r="A347" s="135">
        <v>330</v>
      </c>
      <c r="B347" s="135" t="str">
        <f>IFERROR(IFERROR(IFERROR(IFERROR(IFERROR(INDEX('UNIPIPE AIR'!C:C,MATCH(A347,'UNIPIPE AIR'!A:A,0)),INDEX('UNIPIPE NITRO'!C:C,MATCH(A347,'UNIPIPE NITRO'!A:A,0))),INDEX('UNIPIPE VAC'!C:C,MATCH(A347,'UNIPIPE VAC'!A:A,0))),INDEX('UNIPIPE HP'!C:C,MATCH(A347,'UNIPIPE HP'!A:A,0))),INDEX('UNIPIPE OIL'!C:C,MATCH(A347,'UNIPIPE OIL'!A:A,0))),"")</f>
        <v/>
      </c>
      <c r="C347" s="133" t="str">
        <f>IFERROR(IFERROR(IFERROR(IFERROR(IFERROR(INDEX('UNIPIPE AIR'!E:E,MATCH(A347,'UNIPIPE AIR'!A:A,0)),INDEX('UNIPIPE NITRO'!E:E,MATCH(A347,'UNIPIPE NITRO'!A:A,0))),INDEX('UNIPIPE VAC'!E:E,MATCH(A347,'UNIPIPE VAC'!A:A,0))),INDEX('UNIPIPE HP'!E:E,MATCH(A347,'UNIPIPE HP'!A:A,0))),INDEX('UNIPIPE OIL'!E:E,MATCH(A347,'UNIPIPE OIL'!A:A,0))),"")</f>
        <v/>
      </c>
      <c r="D347" s="139" t="str">
        <f>IFERROR(IFERROR(IFERROR(IFERROR(IFERROR(INDEX('UNIPIPE AIR'!G:G,MATCH(A347,'UNIPIPE AIR'!A:A,0)),INDEX('UNIPIPE NITRO'!G:G,MATCH(A347,'UNIPIPE NITRO'!A:A,0))),INDEX('UNIPIPE VAC'!G:G,MATCH(A347,'UNIPIPE VAC'!A:A,0))),INDEX('UNIPIPE HP'!G:G,MATCH(A347,'UNIPIPE HP'!A:A,0))),INDEX('UNIPIPE OIL'!G:G,MATCH(A347,'UNIPIPE OIL'!A:A,0))),"")</f>
        <v/>
      </c>
      <c r="E347" s="140" t="str">
        <f>IFERROR(IFERROR(IFERROR(IFERROR(IFERROR(INDEX('UNIPIPE AIR'!F:F,MATCH(A347,'UNIPIPE AIR'!A:A,0)),INDEX('UNIPIPE NITRO'!F:F,MATCH(A347,'UNIPIPE NITRO'!A:A,0))),INDEX('UNIPIPE VAC'!F:F,MATCH(A347,'UNIPIPE VAC'!A:A,0))),INDEX('UNIPIPE HP'!F:F,MATCH(A347,'UNIPIPE HP'!A:A,0))),INDEX('UNIPIPE OIL'!F:F,MATCH(A347,'UNIPIPE OIL'!A:A,0))),"")</f>
        <v/>
      </c>
      <c r="F347" s="140" t="str">
        <f t="shared" si="1"/>
        <v/>
      </c>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8.75" customHeight="1" x14ac:dyDescent="0.2">
      <c r="A348" s="135">
        <v>331</v>
      </c>
      <c r="B348" s="135" t="str">
        <f>IFERROR(IFERROR(IFERROR(IFERROR(IFERROR(INDEX('UNIPIPE AIR'!C:C,MATCH(A348,'UNIPIPE AIR'!A:A,0)),INDEX('UNIPIPE NITRO'!C:C,MATCH(A348,'UNIPIPE NITRO'!A:A,0))),INDEX('UNIPIPE VAC'!C:C,MATCH(A348,'UNIPIPE VAC'!A:A,0))),INDEX('UNIPIPE HP'!C:C,MATCH(A348,'UNIPIPE HP'!A:A,0))),INDEX('UNIPIPE OIL'!C:C,MATCH(A348,'UNIPIPE OIL'!A:A,0))),"")</f>
        <v/>
      </c>
      <c r="C348" s="133" t="str">
        <f>IFERROR(IFERROR(IFERROR(IFERROR(IFERROR(INDEX('UNIPIPE AIR'!E:E,MATCH(A348,'UNIPIPE AIR'!A:A,0)),INDEX('UNIPIPE NITRO'!E:E,MATCH(A348,'UNIPIPE NITRO'!A:A,0))),INDEX('UNIPIPE VAC'!E:E,MATCH(A348,'UNIPIPE VAC'!A:A,0))),INDEX('UNIPIPE HP'!E:E,MATCH(A348,'UNIPIPE HP'!A:A,0))),INDEX('UNIPIPE OIL'!E:E,MATCH(A348,'UNIPIPE OIL'!A:A,0))),"")</f>
        <v/>
      </c>
      <c r="D348" s="139" t="str">
        <f>IFERROR(IFERROR(IFERROR(IFERROR(IFERROR(INDEX('UNIPIPE AIR'!G:G,MATCH(A348,'UNIPIPE AIR'!A:A,0)),INDEX('UNIPIPE NITRO'!G:G,MATCH(A348,'UNIPIPE NITRO'!A:A,0))),INDEX('UNIPIPE VAC'!G:G,MATCH(A348,'UNIPIPE VAC'!A:A,0))),INDEX('UNIPIPE HP'!G:G,MATCH(A348,'UNIPIPE HP'!A:A,0))),INDEX('UNIPIPE OIL'!G:G,MATCH(A348,'UNIPIPE OIL'!A:A,0))),"")</f>
        <v/>
      </c>
      <c r="E348" s="140" t="str">
        <f>IFERROR(IFERROR(IFERROR(IFERROR(IFERROR(INDEX('UNIPIPE AIR'!F:F,MATCH(A348,'UNIPIPE AIR'!A:A,0)),INDEX('UNIPIPE NITRO'!F:F,MATCH(A348,'UNIPIPE NITRO'!A:A,0))),INDEX('UNIPIPE VAC'!F:F,MATCH(A348,'UNIPIPE VAC'!A:A,0))),INDEX('UNIPIPE HP'!F:F,MATCH(A348,'UNIPIPE HP'!A:A,0))),INDEX('UNIPIPE OIL'!F:F,MATCH(A348,'UNIPIPE OIL'!A:A,0))),"")</f>
        <v/>
      </c>
      <c r="F348" s="140" t="str">
        <f t="shared" si="1"/>
        <v/>
      </c>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8.75" customHeight="1" x14ac:dyDescent="0.2">
      <c r="A349" s="135">
        <v>332</v>
      </c>
      <c r="B349" s="135" t="str">
        <f>IFERROR(IFERROR(IFERROR(IFERROR(IFERROR(INDEX('UNIPIPE AIR'!C:C,MATCH(A349,'UNIPIPE AIR'!A:A,0)),INDEX('UNIPIPE NITRO'!C:C,MATCH(A349,'UNIPIPE NITRO'!A:A,0))),INDEX('UNIPIPE VAC'!C:C,MATCH(A349,'UNIPIPE VAC'!A:A,0))),INDEX('UNIPIPE HP'!C:C,MATCH(A349,'UNIPIPE HP'!A:A,0))),INDEX('UNIPIPE OIL'!C:C,MATCH(A349,'UNIPIPE OIL'!A:A,0))),"")</f>
        <v/>
      </c>
      <c r="C349" s="133" t="str">
        <f>IFERROR(IFERROR(IFERROR(IFERROR(IFERROR(INDEX('UNIPIPE AIR'!E:E,MATCH(A349,'UNIPIPE AIR'!A:A,0)),INDEX('UNIPIPE NITRO'!E:E,MATCH(A349,'UNIPIPE NITRO'!A:A,0))),INDEX('UNIPIPE VAC'!E:E,MATCH(A349,'UNIPIPE VAC'!A:A,0))),INDEX('UNIPIPE HP'!E:E,MATCH(A349,'UNIPIPE HP'!A:A,0))),INDEX('UNIPIPE OIL'!E:E,MATCH(A349,'UNIPIPE OIL'!A:A,0))),"")</f>
        <v/>
      </c>
      <c r="D349" s="139" t="str">
        <f>IFERROR(IFERROR(IFERROR(IFERROR(IFERROR(INDEX('UNIPIPE AIR'!G:G,MATCH(A349,'UNIPIPE AIR'!A:A,0)),INDEX('UNIPIPE NITRO'!G:G,MATCH(A349,'UNIPIPE NITRO'!A:A,0))),INDEX('UNIPIPE VAC'!G:G,MATCH(A349,'UNIPIPE VAC'!A:A,0))),INDEX('UNIPIPE HP'!G:G,MATCH(A349,'UNIPIPE HP'!A:A,0))),INDEX('UNIPIPE OIL'!G:G,MATCH(A349,'UNIPIPE OIL'!A:A,0))),"")</f>
        <v/>
      </c>
      <c r="E349" s="140" t="str">
        <f>IFERROR(IFERROR(IFERROR(IFERROR(IFERROR(INDEX('UNIPIPE AIR'!F:F,MATCH(A349,'UNIPIPE AIR'!A:A,0)),INDEX('UNIPIPE NITRO'!F:F,MATCH(A349,'UNIPIPE NITRO'!A:A,0))),INDEX('UNIPIPE VAC'!F:F,MATCH(A349,'UNIPIPE VAC'!A:A,0))),INDEX('UNIPIPE HP'!F:F,MATCH(A349,'UNIPIPE HP'!A:A,0))),INDEX('UNIPIPE OIL'!F:F,MATCH(A349,'UNIPIPE OIL'!A:A,0))),"")</f>
        <v/>
      </c>
      <c r="F349" s="140" t="str">
        <f t="shared" si="1"/>
        <v/>
      </c>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8.75" customHeight="1" x14ac:dyDescent="0.2">
      <c r="A350" s="135">
        <v>333</v>
      </c>
      <c r="B350" s="135" t="str">
        <f>IFERROR(IFERROR(IFERROR(IFERROR(IFERROR(INDEX('UNIPIPE AIR'!C:C,MATCH(A350,'UNIPIPE AIR'!A:A,0)),INDEX('UNIPIPE NITRO'!C:C,MATCH(A350,'UNIPIPE NITRO'!A:A,0))),INDEX('UNIPIPE VAC'!C:C,MATCH(A350,'UNIPIPE VAC'!A:A,0))),INDEX('UNIPIPE HP'!C:C,MATCH(A350,'UNIPIPE HP'!A:A,0))),INDEX('UNIPIPE OIL'!C:C,MATCH(A350,'UNIPIPE OIL'!A:A,0))),"")</f>
        <v/>
      </c>
      <c r="C350" s="133" t="str">
        <f>IFERROR(IFERROR(IFERROR(IFERROR(IFERROR(INDEX('UNIPIPE AIR'!E:E,MATCH(A350,'UNIPIPE AIR'!A:A,0)),INDEX('UNIPIPE NITRO'!E:E,MATCH(A350,'UNIPIPE NITRO'!A:A,0))),INDEX('UNIPIPE VAC'!E:E,MATCH(A350,'UNIPIPE VAC'!A:A,0))),INDEX('UNIPIPE HP'!E:E,MATCH(A350,'UNIPIPE HP'!A:A,0))),INDEX('UNIPIPE OIL'!E:E,MATCH(A350,'UNIPIPE OIL'!A:A,0))),"")</f>
        <v/>
      </c>
      <c r="D350" s="139" t="str">
        <f>IFERROR(IFERROR(IFERROR(IFERROR(IFERROR(INDEX('UNIPIPE AIR'!G:G,MATCH(A350,'UNIPIPE AIR'!A:A,0)),INDEX('UNIPIPE NITRO'!G:G,MATCH(A350,'UNIPIPE NITRO'!A:A,0))),INDEX('UNIPIPE VAC'!G:G,MATCH(A350,'UNIPIPE VAC'!A:A,0))),INDEX('UNIPIPE HP'!G:G,MATCH(A350,'UNIPIPE HP'!A:A,0))),INDEX('UNIPIPE OIL'!G:G,MATCH(A350,'UNIPIPE OIL'!A:A,0))),"")</f>
        <v/>
      </c>
      <c r="E350" s="140" t="str">
        <f>IFERROR(IFERROR(IFERROR(IFERROR(IFERROR(INDEX('UNIPIPE AIR'!F:F,MATCH(A350,'UNIPIPE AIR'!A:A,0)),INDEX('UNIPIPE NITRO'!F:F,MATCH(A350,'UNIPIPE NITRO'!A:A,0))),INDEX('UNIPIPE VAC'!F:F,MATCH(A350,'UNIPIPE VAC'!A:A,0))),INDEX('UNIPIPE HP'!F:F,MATCH(A350,'UNIPIPE HP'!A:A,0))),INDEX('UNIPIPE OIL'!F:F,MATCH(A350,'UNIPIPE OIL'!A:A,0))),"")</f>
        <v/>
      </c>
      <c r="F350" s="140" t="str">
        <f t="shared" si="1"/>
        <v/>
      </c>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8.75" customHeight="1" x14ac:dyDescent="0.2">
      <c r="A351" s="135">
        <v>334</v>
      </c>
      <c r="B351" s="135" t="str">
        <f>IFERROR(IFERROR(IFERROR(IFERROR(IFERROR(INDEX('UNIPIPE AIR'!C:C,MATCH(A351,'UNIPIPE AIR'!A:A,0)),INDEX('UNIPIPE NITRO'!C:C,MATCH(A351,'UNIPIPE NITRO'!A:A,0))),INDEX('UNIPIPE VAC'!C:C,MATCH(A351,'UNIPIPE VAC'!A:A,0))),INDEX('UNIPIPE HP'!C:C,MATCH(A351,'UNIPIPE HP'!A:A,0))),INDEX('UNIPIPE OIL'!C:C,MATCH(A351,'UNIPIPE OIL'!A:A,0))),"")</f>
        <v/>
      </c>
      <c r="C351" s="133" t="str">
        <f>IFERROR(IFERROR(IFERROR(IFERROR(IFERROR(INDEX('UNIPIPE AIR'!E:E,MATCH(A351,'UNIPIPE AIR'!A:A,0)),INDEX('UNIPIPE NITRO'!E:E,MATCH(A351,'UNIPIPE NITRO'!A:A,0))),INDEX('UNIPIPE VAC'!E:E,MATCH(A351,'UNIPIPE VAC'!A:A,0))),INDEX('UNIPIPE HP'!E:E,MATCH(A351,'UNIPIPE HP'!A:A,0))),INDEX('UNIPIPE OIL'!E:E,MATCH(A351,'UNIPIPE OIL'!A:A,0))),"")</f>
        <v/>
      </c>
      <c r="D351" s="139" t="str">
        <f>IFERROR(IFERROR(IFERROR(IFERROR(IFERROR(INDEX('UNIPIPE AIR'!G:G,MATCH(A351,'UNIPIPE AIR'!A:A,0)),INDEX('UNIPIPE NITRO'!G:G,MATCH(A351,'UNIPIPE NITRO'!A:A,0))),INDEX('UNIPIPE VAC'!G:G,MATCH(A351,'UNIPIPE VAC'!A:A,0))),INDEX('UNIPIPE HP'!G:G,MATCH(A351,'UNIPIPE HP'!A:A,0))),INDEX('UNIPIPE OIL'!G:G,MATCH(A351,'UNIPIPE OIL'!A:A,0))),"")</f>
        <v/>
      </c>
      <c r="E351" s="140" t="str">
        <f>IFERROR(IFERROR(IFERROR(IFERROR(IFERROR(INDEX('UNIPIPE AIR'!F:F,MATCH(A351,'UNIPIPE AIR'!A:A,0)),INDEX('UNIPIPE NITRO'!F:F,MATCH(A351,'UNIPIPE NITRO'!A:A,0))),INDEX('UNIPIPE VAC'!F:F,MATCH(A351,'UNIPIPE VAC'!A:A,0))),INDEX('UNIPIPE HP'!F:F,MATCH(A351,'UNIPIPE HP'!A:A,0))),INDEX('UNIPIPE OIL'!F:F,MATCH(A351,'UNIPIPE OIL'!A:A,0))),"")</f>
        <v/>
      </c>
      <c r="F351" s="140" t="str">
        <f t="shared" si="1"/>
        <v/>
      </c>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8.75" customHeight="1" x14ac:dyDescent="0.2">
      <c r="A352" s="135">
        <v>335</v>
      </c>
      <c r="B352" s="135" t="str">
        <f>IFERROR(IFERROR(IFERROR(IFERROR(IFERROR(INDEX('UNIPIPE AIR'!C:C,MATCH(A352,'UNIPIPE AIR'!A:A,0)),INDEX('UNIPIPE NITRO'!C:C,MATCH(A352,'UNIPIPE NITRO'!A:A,0))),INDEX('UNIPIPE VAC'!C:C,MATCH(A352,'UNIPIPE VAC'!A:A,0))),INDEX('UNIPIPE HP'!C:C,MATCH(A352,'UNIPIPE HP'!A:A,0))),INDEX('UNIPIPE OIL'!C:C,MATCH(A352,'UNIPIPE OIL'!A:A,0))),"")</f>
        <v/>
      </c>
      <c r="C352" s="133" t="str">
        <f>IFERROR(IFERROR(IFERROR(IFERROR(IFERROR(INDEX('UNIPIPE AIR'!E:E,MATCH(A352,'UNIPIPE AIR'!A:A,0)),INDEX('UNIPIPE NITRO'!E:E,MATCH(A352,'UNIPIPE NITRO'!A:A,0))),INDEX('UNIPIPE VAC'!E:E,MATCH(A352,'UNIPIPE VAC'!A:A,0))),INDEX('UNIPIPE HP'!E:E,MATCH(A352,'UNIPIPE HP'!A:A,0))),INDEX('UNIPIPE OIL'!E:E,MATCH(A352,'UNIPIPE OIL'!A:A,0))),"")</f>
        <v/>
      </c>
      <c r="D352" s="139" t="str">
        <f>IFERROR(IFERROR(IFERROR(IFERROR(IFERROR(INDEX('UNIPIPE AIR'!G:G,MATCH(A352,'UNIPIPE AIR'!A:A,0)),INDEX('UNIPIPE NITRO'!G:G,MATCH(A352,'UNIPIPE NITRO'!A:A,0))),INDEX('UNIPIPE VAC'!G:G,MATCH(A352,'UNIPIPE VAC'!A:A,0))),INDEX('UNIPIPE HP'!G:G,MATCH(A352,'UNIPIPE HP'!A:A,0))),INDEX('UNIPIPE OIL'!G:G,MATCH(A352,'UNIPIPE OIL'!A:A,0))),"")</f>
        <v/>
      </c>
      <c r="E352" s="140" t="str">
        <f>IFERROR(IFERROR(IFERROR(IFERROR(IFERROR(INDEX('UNIPIPE AIR'!F:F,MATCH(A352,'UNIPIPE AIR'!A:A,0)),INDEX('UNIPIPE NITRO'!F:F,MATCH(A352,'UNIPIPE NITRO'!A:A,0))),INDEX('UNIPIPE VAC'!F:F,MATCH(A352,'UNIPIPE VAC'!A:A,0))),INDEX('UNIPIPE HP'!F:F,MATCH(A352,'UNIPIPE HP'!A:A,0))),INDEX('UNIPIPE OIL'!F:F,MATCH(A352,'UNIPIPE OIL'!A:A,0))),"")</f>
        <v/>
      </c>
      <c r="F352" s="140" t="str">
        <f t="shared" si="1"/>
        <v/>
      </c>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8.75" customHeight="1" x14ac:dyDescent="0.2">
      <c r="A353" s="135">
        <v>336</v>
      </c>
      <c r="B353" s="135" t="str">
        <f>IFERROR(IFERROR(IFERROR(IFERROR(IFERROR(INDEX('UNIPIPE AIR'!C:C,MATCH(A353,'UNIPIPE AIR'!A:A,0)),INDEX('UNIPIPE NITRO'!C:C,MATCH(A353,'UNIPIPE NITRO'!A:A,0))),INDEX('UNIPIPE VAC'!C:C,MATCH(A353,'UNIPIPE VAC'!A:A,0))),INDEX('UNIPIPE HP'!C:C,MATCH(A353,'UNIPIPE HP'!A:A,0))),INDEX('UNIPIPE OIL'!C:C,MATCH(A353,'UNIPIPE OIL'!A:A,0))),"")</f>
        <v/>
      </c>
      <c r="C353" s="133" t="str">
        <f>IFERROR(IFERROR(IFERROR(IFERROR(IFERROR(INDEX('UNIPIPE AIR'!E:E,MATCH(A353,'UNIPIPE AIR'!A:A,0)),INDEX('UNIPIPE NITRO'!E:E,MATCH(A353,'UNIPIPE NITRO'!A:A,0))),INDEX('UNIPIPE VAC'!E:E,MATCH(A353,'UNIPIPE VAC'!A:A,0))),INDEX('UNIPIPE HP'!E:E,MATCH(A353,'UNIPIPE HP'!A:A,0))),INDEX('UNIPIPE OIL'!E:E,MATCH(A353,'UNIPIPE OIL'!A:A,0))),"")</f>
        <v/>
      </c>
      <c r="D353" s="139" t="str">
        <f>IFERROR(IFERROR(IFERROR(IFERROR(IFERROR(INDEX('UNIPIPE AIR'!G:G,MATCH(A353,'UNIPIPE AIR'!A:A,0)),INDEX('UNIPIPE NITRO'!G:G,MATCH(A353,'UNIPIPE NITRO'!A:A,0))),INDEX('UNIPIPE VAC'!G:G,MATCH(A353,'UNIPIPE VAC'!A:A,0))),INDEX('UNIPIPE HP'!G:G,MATCH(A353,'UNIPIPE HP'!A:A,0))),INDEX('UNIPIPE OIL'!G:G,MATCH(A353,'UNIPIPE OIL'!A:A,0))),"")</f>
        <v/>
      </c>
      <c r="E353" s="140" t="str">
        <f>IFERROR(IFERROR(IFERROR(IFERROR(IFERROR(INDEX('UNIPIPE AIR'!F:F,MATCH(A353,'UNIPIPE AIR'!A:A,0)),INDEX('UNIPIPE NITRO'!F:F,MATCH(A353,'UNIPIPE NITRO'!A:A,0))),INDEX('UNIPIPE VAC'!F:F,MATCH(A353,'UNIPIPE VAC'!A:A,0))),INDEX('UNIPIPE HP'!F:F,MATCH(A353,'UNIPIPE HP'!A:A,0))),INDEX('UNIPIPE OIL'!F:F,MATCH(A353,'UNIPIPE OIL'!A:A,0))),"")</f>
        <v/>
      </c>
      <c r="F353" s="140" t="str">
        <f t="shared" si="1"/>
        <v/>
      </c>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8.75" customHeight="1" x14ac:dyDescent="0.2">
      <c r="A354" s="135">
        <v>337</v>
      </c>
      <c r="B354" s="135" t="str">
        <f>IFERROR(IFERROR(IFERROR(IFERROR(IFERROR(INDEX('UNIPIPE AIR'!C:C,MATCH(A354,'UNIPIPE AIR'!A:A,0)),INDEX('UNIPIPE NITRO'!C:C,MATCH(A354,'UNIPIPE NITRO'!A:A,0))),INDEX('UNIPIPE VAC'!C:C,MATCH(A354,'UNIPIPE VAC'!A:A,0))),INDEX('UNIPIPE HP'!C:C,MATCH(A354,'UNIPIPE HP'!A:A,0))),INDEX('UNIPIPE OIL'!C:C,MATCH(A354,'UNIPIPE OIL'!A:A,0))),"")</f>
        <v/>
      </c>
      <c r="C354" s="133" t="str">
        <f>IFERROR(IFERROR(IFERROR(IFERROR(IFERROR(INDEX('UNIPIPE AIR'!E:E,MATCH(A354,'UNIPIPE AIR'!A:A,0)),INDEX('UNIPIPE NITRO'!E:E,MATCH(A354,'UNIPIPE NITRO'!A:A,0))),INDEX('UNIPIPE VAC'!E:E,MATCH(A354,'UNIPIPE VAC'!A:A,0))),INDEX('UNIPIPE HP'!E:E,MATCH(A354,'UNIPIPE HP'!A:A,0))),INDEX('UNIPIPE OIL'!E:E,MATCH(A354,'UNIPIPE OIL'!A:A,0))),"")</f>
        <v/>
      </c>
      <c r="D354" s="139" t="str">
        <f>IFERROR(IFERROR(IFERROR(IFERROR(IFERROR(INDEX('UNIPIPE AIR'!G:G,MATCH(A354,'UNIPIPE AIR'!A:A,0)),INDEX('UNIPIPE NITRO'!G:G,MATCH(A354,'UNIPIPE NITRO'!A:A,0))),INDEX('UNIPIPE VAC'!G:G,MATCH(A354,'UNIPIPE VAC'!A:A,0))),INDEX('UNIPIPE HP'!G:G,MATCH(A354,'UNIPIPE HP'!A:A,0))),INDEX('UNIPIPE OIL'!G:G,MATCH(A354,'UNIPIPE OIL'!A:A,0))),"")</f>
        <v/>
      </c>
      <c r="E354" s="140" t="str">
        <f>IFERROR(IFERROR(IFERROR(IFERROR(IFERROR(INDEX('UNIPIPE AIR'!F:F,MATCH(A354,'UNIPIPE AIR'!A:A,0)),INDEX('UNIPIPE NITRO'!F:F,MATCH(A354,'UNIPIPE NITRO'!A:A,0))),INDEX('UNIPIPE VAC'!F:F,MATCH(A354,'UNIPIPE VAC'!A:A,0))),INDEX('UNIPIPE HP'!F:F,MATCH(A354,'UNIPIPE HP'!A:A,0))),INDEX('UNIPIPE OIL'!F:F,MATCH(A354,'UNIPIPE OIL'!A:A,0))),"")</f>
        <v/>
      </c>
      <c r="F354" s="140" t="str">
        <f t="shared" si="1"/>
        <v/>
      </c>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8.75" customHeight="1" x14ac:dyDescent="0.2">
      <c r="A355" s="135">
        <v>338</v>
      </c>
      <c r="B355" s="135" t="str">
        <f>IFERROR(IFERROR(IFERROR(IFERROR(IFERROR(INDEX('UNIPIPE AIR'!C:C,MATCH(A355,'UNIPIPE AIR'!A:A,0)),INDEX('UNIPIPE NITRO'!C:C,MATCH(A355,'UNIPIPE NITRO'!A:A,0))),INDEX('UNIPIPE VAC'!C:C,MATCH(A355,'UNIPIPE VAC'!A:A,0))),INDEX('UNIPIPE HP'!C:C,MATCH(A355,'UNIPIPE HP'!A:A,0))),INDEX('UNIPIPE OIL'!C:C,MATCH(A355,'UNIPIPE OIL'!A:A,0))),"")</f>
        <v/>
      </c>
      <c r="C355" s="133" t="str">
        <f>IFERROR(IFERROR(IFERROR(IFERROR(IFERROR(INDEX('UNIPIPE AIR'!E:E,MATCH(A355,'UNIPIPE AIR'!A:A,0)),INDEX('UNIPIPE NITRO'!E:E,MATCH(A355,'UNIPIPE NITRO'!A:A,0))),INDEX('UNIPIPE VAC'!E:E,MATCH(A355,'UNIPIPE VAC'!A:A,0))),INDEX('UNIPIPE HP'!E:E,MATCH(A355,'UNIPIPE HP'!A:A,0))),INDEX('UNIPIPE OIL'!E:E,MATCH(A355,'UNIPIPE OIL'!A:A,0))),"")</f>
        <v/>
      </c>
      <c r="D355" s="139" t="str">
        <f>IFERROR(IFERROR(IFERROR(IFERROR(IFERROR(INDEX('UNIPIPE AIR'!G:G,MATCH(A355,'UNIPIPE AIR'!A:A,0)),INDEX('UNIPIPE NITRO'!G:G,MATCH(A355,'UNIPIPE NITRO'!A:A,0))),INDEX('UNIPIPE VAC'!G:G,MATCH(A355,'UNIPIPE VAC'!A:A,0))),INDEX('UNIPIPE HP'!G:G,MATCH(A355,'UNIPIPE HP'!A:A,0))),INDEX('UNIPIPE OIL'!G:G,MATCH(A355,'UNIPIPE OIL'!A:A,0))),"")</f>
        <v/>
      </c>
      <c r="E355" s="140" t="str">
        <f>IFERROR(IFERROR(IFERROR(IFERROR(IFERROR(INDEX('UNIPIPE AIR'!F:F,MATCH(A355,'UNIPIPE AIR'!A:A,0)),INDEX('UNIPIPE NITRO'!F:F,MATCH(A355,'UNIPIPE NITRO'!A:A,0))),INDEX('UNIPIPE VAC'!F:F,MATCH(A355,'UNIPIPE VAC'!A:A,0))),INDEX('UNIPIPE HP'!F:F,MATCH(A355,'UNIPIPE HP'!A:A,0))),INDEX('UNIPIPE OIL'!F:F,MATCH(A355,'UNIPIPE OIL'!A:A,0))),"")</f>
        <v/>
      </c>
      <c r="F355" s="140" t="str">
        <f t="shared" si="1"/>
        <v/>
      </c>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8.75" customHeight="1" x14ac:dyDescent="0.2">
      <c r="A356" s="135">
        <v>339</v>
      </c>
      <c r="B356" s="135" t="str">
        <f>IFERROR(IFERROR(IFERROR(IFERROR(IFERROR(INDEX('UNIPIPE AIR'!C:C,MATCH(A356,'UNIPIPE AIR'!A:A,0)),INDEX('UNIPIPE NITRO'!C:C,MATCH(A356,'UNIPIPE NITRO'!A:A,0))),INDEX('UNIPIPE VAC'!C:C,MATCH(A356,'UNIPIPE VAC'!A:A,0))),INDEX('UNIPIPE HP'!C:C,MATCH(A356,'UNIPIPE HP'!A:A,0))),INDEX('UNIPIPE OIL'!C:C,MATCH(A356,'UNIPIPE OIL'!A:A,0))),"")</f>
        <v/>
      </c>
      <c r="C356" s="133" t="str">
        <f>IFERROR(IFERROR(IFERROR(IFERROR(IFERROR(INDEX('UNIPIPE AIR'!E:E,MATCH(A356,'UNIPIPE AIR'!A:A,0)),INDEX('UNIPIPE NITRO'!E:E,MATCH(A356,'UNIPIPE NITRO'!A:A,0))),INDEX('UNIPIPE VAC'!E:E,MATCH(A356,'UNIPIPE VAC'!A:A,0))),INDEX('UNIPIPE HP'!E:E,MATCH(A356,'UNIPIPE HP'!A:A,0))),INDEX('UNIPIPE OIL'!E:E,MATCH(A356,'UNIPIPE OIL'!A:A,0))),"")</f>
        <v/>
      </c>
      <c r="D356" s="139" t="str">
        <f>IFERROR(IFERROR(IFERROR(IFERROR(IFERROR(INDEX('UNIPIPE AIR'!G:G,MATCH(A356,'UNIPIPE AIR'!A:A,0)),INDEX('UNIPIPE NITRO'!G:G,MATCH(A356,'UNIPIPE NITRO'!A:A,0))),INDEX('UNIPIPE VAC'!G:G,MATCH(A356,'UNIPIPE VAC'!A:A,0))),INDEX('UNIPIPE HP'!G:G,MATCH(A356,'UNIPIPE HP'!A:A,0))),INDEX('UNIPIPE OIL'!G:G,MATCH(A356,'UNIPIPE OIL'!A:A,0))),"")</f>
        <v/>
      </c>
      <c r="E356" s="140" t="str">
        <f>IFERROR(IFERROR(IFERROR(IFERROR(IFERROR(INDEX('UNIPIPE AIR'!F:F,MATCH(A356,'UNIPIPE AIR'!A:A,0)),INDEX('UNIPIPE NITRO'!F:F,MATCH(A356,'UNIPIPE NITRO'!A:A,0))),INDEX('UNIPIPE VAC'!F:F,MATCH(A356,'UNIPIPE VAC'!A:A,0))),INDEX('UNIPIPE HP'!F:F,MATCH(A356,'UNIPIPE HP'!A:A,0))),INDEX('UNIPIPE OIL'!F:F,MATCH(A356,'UNIPIPE OIL'!A:A,0))),"")</f>
        <v/>
      </c>
      <c r="F356" s="140" t="str">
        <f t="shared" si="1"/>
        <v/>
      </c>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8.75" customHeight="1" x14ac:dyDescent="0.2">
      <c r="A357" s="135">
        <v>340</v>
      </c>
      <c r="B357" s="135" t="str">
        <f>IFERROR(IFERROR(IFERROR(IFERROR(IFERROR(INDEX('UNIPIPE AIR'!C:C,MATCH(A357,'UNIPIPE AIR'!A:A,0)),INDEX('UNIPIPE NITRO'!C:C,MATCH(A357,'UNIPIPE NITRO'!A:A,0))),INDEX('UNIPIPE VAC'!C:C,MATCH(A357,'UNIPIPE VAC'!A:A,0))),INDEX('UNIPIPE HP'!C:C,MATCH(A357,'UNIPIPE HP'!A:A,0))),INDEX('UNIPIPE OIL'!C:C,MATCH(A357,'UNIPIPE OIL'!A:A,0))),"")</f>
        <v/>
      </c>
      <c r="C357" s="133" t="str">
        <f>IFERROR(IFERROR(IFERROR(IFERROR(IFERROR(INDEX('UNIPIPE AIR'!E:E,MATCH(A357,'UNIPIPE AIR'!A:A,0)),INDEX('UNIPIPE NITRO'!E:E,MATCH(A357,'UNIPIPE NITRO'!A:A,0))),INDEX('UNIPIPE VAC'!E:E,MATCH(A357,'UNIPIPE VAC'!A:A,0))),INDEX('UNIPIPE HP'!E:E,MATCH(A357,'UNIPIPE HP'!A:A,0))),INDEX('UNIPIPE OIL'!E:E,MATCH(A357,'UNIPIPE OIL'!A:A,0))),"")</f>
        <v/>
      </c>
      <c r="D357" s="139" t="str">
        <f>IFERROR(IFERROR(IFERROR(IFERROR(IFERROR(INDEX('UNIPIPE AIR'!G:G,MATCH(A357,'UNIPIPE AIR'!A:A,0)),INDEX('UNIPIPE NITRO'!G:G,MATCH(A357,'UNIPIPE NITRO'!A:A,0))),INDEX('UNIPIPE VAC'!G:G,MATCH(A357,'UNIPIPE VAC'!A:A,0))),INDEX('UNIPIPE HP'!G:G,MATCH(A357,'UNIPIPE HP'!A:A,0))),INDEX('UNIPIPE OIL'!G:G,MATCH(A357,'UNIPIPE OIL'!A:A,0))),"")</f>
        <v/>
      </c>
      <c r="E357" s="140" t="str">
        <f>IFERROR(IFERROR(IFERROR(IFERROR(IFERROR(INDEX('UNIPIPE AIR'!F:F,MATCH(A357,'UNIPIPE AIR'!A:A,0)),INDEX('UNIPIPE NITRO'!F:F,MATCH(A357,'UNIPIPE NITRO'!A:A,0))),INDEX('UNIPIPE VAC'!F:F,MATCH(A357,'UNIPIPE VAC'!A:A,0))),INDEX('UNIPIPE HP'!F:F,MATCH(A357,'UNIPIPE HP'!A:A,0))),INDEX('UNIPIPE OIL'!F:F,MATCH(A357,'UNIPIPE OIL'!A:A,0))),"")</f>
        <v/>
      </c>
      <c r="F357" s="140" t="str">
        <f t="shared" si="1"/>
        <v/>
      </c>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8.75" customHeight="1" x14ac:dyDescent="0.2">
      <c r="A358" s="135">
        <v>341</v>
      </c>
      <c r="B358" s="135" t="str">
        <f>IFERROR(IFERROR(IFERROR(IFERROR(IFERROR(INDEX('UNIPIPE AIR'!C:C,MATCH(A358,'UNIPIPE AIR'!A:A,0)),INDEX('UNIPIPE NITRO'!C:C,MATCH(A358,'UNIPIPE NITRO'!A:A,0))),INDEX('UNIPIPE VAC'!C:C,MATCH(A358,'UNIPIPE VAC'!A:A,0))),INDEX('UNIPIPE HP'!C:C,MATCH(A358,'UNIPIPE HP'!A:A,0))),INDEX('UNIPIPE OIL'!C:C,MATCH(A358,'UNIPIPE OIL'!A:A,0))),"")</f>
        <v/>
      </c>
      <c r="C358" s="133" t="str">
        <f>IFERROR(IFERROR(IFERROR(IFERROR(IFERROR(INDEX('UNIPIPE AIR'!E:E,MATCH(A358,'UNIPIPE AIR'!A:A,0)),INDEX('UNIPIPE NITRO'!E:E,MATCH(A358,'UNIPIPE NITRO'!A:A,0))),INDEX('UNIPIPE VAC'!E:E,MATCH(A358,'UNIPIPE VAC'!A:A,0))),INDEX('UNIPIPE HP'!E:E,MATCH(A358,'UNIPIPE HP'!A:A,0))),INDEX('UNIPIPE OIL'!E:E,MATCH(A358,'UNIPIPE OIL'!A:A,0))),"")</f>
        <v/>
      </c>
      <c r="D358" s="139" t="str">
        <f>IFERROR(IFERROR(IFERROR(IFERROR(IFERROR(INDEX('UNIPIPE AIR'!G:G,MATCH(A358,'UNIPIPE AIR'!A:A,0)),INDEX('UNIPIPE NITRO'!G:G,MATCH(A358,'UNIPIPE NITRO'!A:A,0))),INDEX('UNIPIPE VAC'!G:G,MATCH(A358,'UNIPIPE VAC'!A:A,0))),INDEX('UNIPIPE HP'!G:G,MATCH(A358,'UNIPIPE HP'!A:A,0))),INDEX('UNIPIPE OIL'!G:G,MATCH(A358,'UNIPIPE OIL'!A:A,0))),"")</f>
        <v/>
      </c>
      <c r="E358" s="140" t="str">
        <f>IFERROR(IFERROR(IFERROR(IFERROR(IFERROR(INDEX('UNIPIPE AIR'!F:F,MATCH(A358,'UNIPIPE AIR'!A:A,0)),INDEX('UNIPIPE NITRO'!F:F,MATCH(A358,'UNIPIPE NITRO'!A:A,0))),INDEX('UNIPIPE VAC'!F:F,MATCH(A358,'UNIPIPE VAC'!A:A,0))),INDEX('UNIPIPE HP'!F:F,MATCH(A358,'UNIPIPE HP'!A:A,0))),INDEX('UNIPIPE OIL'!F:F,MATCH(A358,'UNIPIPE OIL'!A:A,0))),"")</f>
        <v/>
      </c>
      <c r="F358" s="140" t="str">
        <f t="shared" si="1"/>
        <v/>
      </c>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8.75" customHeight="1" x14ac:dyDescent="0.2">
      <c r="A359" s="135">
        <v>342</v>
      </c>
      <c r="B359" s="135" t="str">
        <f>IFERROR(IFERROR(IFERROR(IFERROR(IFERROR(INDEX('UNIPIPE AIR'!C:C,MATCH(A359,'UNIPIPE AIR'!A:A,0)),INDEX('UNIPIPE NITRO'!C:C,MATCH(A359,'UNIPIPE NITRO'!A:A,0))),INDEX('UNIPIPE VAC'!C:C,MATCH(A359,'UNIPIPE VAC'!A:A,0))),INDEX('UNIPIPE HP'!C:C,MATCH(A359,'UNIPIPE HP'!A:A,0))),INDEX('UNIPIPE OIL'!C:C,MATCH(A359,'UNIPIPE OIL'!A:A,0))),"")</f>
        <v/>
      </c>
      <c r="C359" s="133" t="str">
        <f>IFERROR(IFERROR(IFERROR(IFERROR(IFERROR(INDEX('UNIPIPE AIR'!E:E,MATCH(A359,'UNIPIPE AIR'!A:A,0)),INDEX('UNIPIPE NITRO'!E:E,MATCH(A359,'UNIPIPE NITRO'!A:A,0))),INDEX('UNIPIPE VAC'!E:E,MATCH(A359,'UNIPIPE VAC'!A:A,0))),INDEX('UNIPIPE HP'!E:E,MATCH(A359,'UNIPIPE HP'!A:A,0))),INDEX('UNIPIPE OIL'!E:E,MATCH(A359,'UNIPIPE OIL'!A:A,0))),"")</f>
        <v/>
      </c>
      <c r="D359" s="139" t="str">
        <f>IFERROR(IFERROR(IFERROR(IFERROR(IFERROR(INDEX('UNIPIPE AIR'!G:G,MATCH(A359,'UNIPIPE AIR'!A:A,0)),INDEX('UNIPIPE NITRO'!G:G,MATCH(A359,'UNIPIPE NITRO'!A:A,0))),INDEX('UNIPIPE VAC'!G:G,MATCH(A359,'UNIPIPE VAC'!A:A,0))),INDEX('UNIPIPE HP'!G:G,MATCH(A359,'UNIPIPE HP'!A:A,0))),INDEX('UNIPIPE OIL'!G:G,MATCH(A359,'UNIPIPE OIL'!A:A,0))),"")</f>
        <v/>
      </c>
      <c r="E359" s="140" t="str">
        <f>IFERROR(IFERROR(IFERROR(IFERROR(IFERROR(INDEX('UNIPIPE AIR'!F:F,MATCH(A359,'UNIPIPE AIR'!A:A,0)),INDEX('UNIPIPE NITRO'!F:F,MATCH(A359,'UNIPIPE NITRO'!A:A,0))),INDEX('UNIPIPE VAC'!F:F,MATCH(A359,'UNIPIPE VAC'!A:A,0))),INDEX('UNIPIPE HP'!F:F,MATCH(A359,'UNIPIPE HP'!A:A,0))),INDEX('UNIPIPE OIL'!F:F,MATCH(A359,'UNIPIPE OIL'!A:A,0))),"")</f>
        <v/>
      </c>
      <c r="F359" s="140" t="str">
        <f t="shared" si="1"/>
        <v/>
      </c>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8.75" customHeight="1" x14ac:dyDescent="0.2">
      <c r="A360" s="135">
        <v>343</v>
      </c>
      <c r="B360" s="135" t="str">
        <f>IFERROR(IFERROR(IFERROR(IFERROR(IFERROR(INDEX('UNIPIPE AIR'!C:C,MATCH(A360,'UNIPIPE AIR'!A:A,0)),INDEX('UNIPIPE NITRO'!C:C,MATCH(A360,'UNIPIPE NITRO'!A:A,0))),INDEX('UNIPIPE VAC'!C:C,MATCH(A360,'UNIPIPE VAC'!A:A,0))),INDEX('UNIPIPE HP'!C:C,MATCH(A360,'UNIPIPE HP'!A:A,0))),INDEX('UNIPIPE OIL'!C:C,MATCH(A360,'UNIPIPE OIL'!A:A,0))),"")</f>
        <v/>
      </c>
      <c r="C360" s="133" t="str">
        <f>IFERROR(IFERROR(IFERROR(IFERROR(IFERROR(INDEX('UNIPIPE AIR'!E:E,MATCH(A360,'UNIPIPE AIR'!A:A,0)),INDEX('UNIPIPE NITRO'!E:E,MATCH(A360,'UNIPIPE NITRO'!A:A,0))),INDEX('UNIPIPE VAC'!E:E,MATCH(A360,'UNIPIPE VAC'!A:A,0))),INDEX('UNIPIPE HP'!E:E,MATCH(A360,'UNIPIPE HP'!A:A,0))),INDEX('UNIPIPE OIL'!E:E,MATCH(A360,'UNIPIPE OIL'!A:A,0))),"")</f>
        <v/>
      </c>
      <c r="D360" s="139" t="str">
        <f>IFERROR(IFERROR(IFERROR(IFERROR(IFERROR(INDEX('UNIPIPE AIR'!G:G,MATCH(A360,'UNIPIPE AIR'!A:A,0)),INDEX('UNIPIPE NITRO'!G:G,MATCH(A360,'UNIPIPE NITRO'!A:A,0))),INDEX('UNIPIPE VAC'!G:G,MATCH(A360,'UNIPIPE VAC'!A:A,0))),INDEX('UNIPIPE HP'!G:G,MATCH(A360,'UNIPIPE HP'!A:A,0))),INDEX('UNIPIPE OIL'!G:G,MATCH(A360,'UNIPIPE OIL'!A:A,0))),"")</f>
        <v/>
      </c>
      <c r="E360" s="140" t="str">
        <f>IFERROR(IFERROR(IFERROR(IFERROR(IFERROR(INDEX('UNIPIPE AIR'!F:F,MATCH(A360,'UNIPIPE AIR'!A:A,0)),INDEX('UNIPIPE NITRO'!F:F,MATCH(A360,'UNIPIPE NITRO'!A:A,0))),INDEX('UNIPIPE VAC'!F:F,MATCH(A360,'UNIPIPE VAC'!A:A,0))),INDEX('UNIPIPE HP'!F:F,MATCH(A360,'UNIPIPE HP'!A:A,0))),INDEX('UNIPIPE OIL'!F:F,MATCH(A360,'UNIPIPE OIL'!A:A,0))),"")</f>
        <v/>
      </c>
      <c r="F360" s="140" t="str">
        <f t="shared" si="1"/>
        <v/>
      </c>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8.75" customHeight="1" x14ac:dyDescent="0.2">
      <c r="A361" s="135">
        <v>344</v>
      </c>
      <c r="B361" s="135" t="str">
        <f>IFERROR(IFERROR(IFERROR(IFERROR(IFERROR(INDEX('UNIPIPE AIR'!C:C,MATCH(A361,'UNIPIPE AIR'!A:A,0)),INDEX('UNIPIPE NITRO'!C:C,MATCH(A361,'UNIPIPE NITRO'!A:A,0))),INDEX('UNIPIPE VAC'!C:C,MATCH(A361,'UNIPIPE VAC'!A:A,0))),INDEX('UNIPIPE HP'!C:C,MATCH(A361,'UNIPIPE HP'!A:A,0))),INDEX('UNIPIPE OIL'!C:C,MATCH(A361,'UNIPIPE OIL'!A:A,0))),"")</f>
        <v/>
      </c>
      <c r="C361" s="133" t="str">
        <f>IFERROR(IFERROR(IFERROR(IFERROR(IFERROR(INDEX('UNIPIPE AIR'!E:E,MATCH(A361,'UNIPIPE AIR'!A:A,0)),INDEX('UNIPIPE NITRO'!E:E,MATCH(A361,'UNIPIPE NITRO'!A:A,0))),INDEX('UNIPIPE VAC'!E:E,MATCH(A361,'UNIPIPE VAC'!A:A,0))),INDEX('UNIPIPE HP'!E:E,MATCH(A361,'UNIPIPE HP'!A:A,0))),INDEX('UNIPIPE OIL'!E:E,MATCH(A361,'UNIPIPE OIL'!A:A,0))),"")</f>
        <v/>
      </c>
      <c r="D361" s="139" t="str">
        <f>IFERROR(IFERROR(IFERROR(IFERROR(IFERROR(INDEX('UNIPIPE AIR'!G:G,MATCH(A361,'UNIPIPE AIR'!A:A,0)),INDEX('UNIPIPE NITRO'!G:G,MATCH(A361,'UNIPIPE NITRO'!A:A,0))),INDEX('UNIPIPE VAC'!G:G,MATCH(A361,'UNIPIPE VAC'!A:A,0))),INDEX('UNIPIPE HP'!G:G,MATCH(A361,'UNIPIPE HP'!A:A,0))),INDEX('UNIPIPE OIL'!G:G,MATCH(A361,'UNIPIPE OIL'!A:A,0))),"")</f>
        <v/>
      </c>
      <c r="E361" s="140" t="str">
        <f>IFERROR(IFERROR(IFERROR(IFERROR(IFERROR(INDEX('UNIPIPE AIR'!F:F,MATCH(A361,'UNIPIPE AIR'!A:A,0)),INDEX('UNIPIPE NITRO'!F:F,MATCH(A361,'UNIPIPE NITRO'!A:A,0))),INDEX('UNIPIPE VAC'!F:F,MATCH(A361,'UNIPIPE VAC'!A:A,0))),INDEX('UNIPIPE HP'!F:F,MATCH(A361,'UNIPIPE HP'!A:A,0))),INDEX('UNIPIPE OIL'!F:F,MATCH(A361,'UNIPIPE OIL'!A:A,0))),"")</f>
        <v/>
      </c>
      <c r="F361" s="140" t="str">
        <f t="shared" si="1"/>
        <v/>
      </c>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8.75" customHeight="1" x14ac:dyDescent="0.2">
      <c r="A362" s="135">
        <v>345</v>
      </c>
      <c r="B362" s="135" t="str">
        <f>IFERROR(IFERROR(IFERROR(IFERROR(IFERROR(INDEX('UNIPIPE AIR'!C:C,MATCH(A362,'UNIPIPE AIR'!A:A,0)),INDEX('UNIPIPE NITRO'!C:C,MATCH(A362,'UNIPIPE NITRO'!A:A,0))),INDEX('UNIPIPE VAC'!C:C,MATCH(A362,'UNIPIPE VAC'!A:A,0))),INDEX('UNIPIPE HP'!C:C,MATCH(A362,'UNIPIPE HP'!A:A,0))),INDEX('UNIPIPE OIL'!C:C,MATCH(A362,'UNIPIPE OIL'!A:A,0))),"")</f>
        <v/>
      </c>
      <c r="C362" s="133" t="str">
        <f>IFERROR(IFERROR(IFERROR(IFERROR(IFERROR(INDEX('UNIPIPE AIR'!E:E,MATCH(A362,'UNIPIPE AIR'!A:A,0)),INDEX('UNIPIPE NITRO'!E:E,MATCH(A362,'UNIPIPE NITRO'!A:A,0))),INDEX('UNIPIPE VAC'!E:E,MATCH(A362,'UNIPIPE VAC'!A:A,0))),INDEX('UNIPIPE HP'!E:E,MATCH(A362,'UNIPIPE HP'!A:A,0))),INDEX('UNIPIPE OIL'!E:E,MATCH(A362,'UNIPIPE OIL'!A:A,0))),"")</f>
        <v/>
      </c>
      <c r="D362" s="139" t="str">
        <f>IFERROR(IFERROR(IFERROR(IFERROR(IFERROR(INDEX('UNIPIPE AIR'!G:G,MATCH(A362,'UNIPIPE AIR'!A:A,0)),INDEX('UNIPIPE NITRO'!G:G,MATCH(A362,'UNIPIPE NITRO'!A:A,0))),INDEX('UNIPIPE VAC'!G:G,MATCH(A362,'UNIPIPE VAC'!A:A,0))),INDEX('UNIPIPE HP'!G:G,MATCH(A362,'UNIPIPE HP'!A:A,0))),INDEX('UNIPIPE OIL'!G:G,MATCH(A362,'UNIPIPE OIL'!A:A,0))),"")</f>
        <v/>
      </c>
      <c r="E362" s="140" t="str">
        <f>IFERROR(IFERROR(IFERROR(IFERROR(IFERROR(INDEX('UNIPIPE AIR'!F:F,MATCH(A362,'UNIPIPE AIR'!A:A,0)),INDEX('UNIPIPE NITRO'!F:F,MATCH(A362,'UNIPIPE NITRO'!A:A,0))),INDEX('UNIPIPE VAC'!F:F,MATCH(A362,'UNIPIPE VAC'!A:A,0))),INDEX('UNIPIPE HP'!F:F,MATCH(A362,'UNIPIPE HP'!A:A,0))),INDEX('UNIPIPE OIL'!F:F,MATCH(A362,'UNIPIPE OIL'!A:A,0))),"")</f>
        <v/>
      </c>
      <c r="F362" s="140" t="str">
        <f t="shared" si="1"/>
        <v/>
      </c>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8.75" customHeight="1" x14ac:dyDescent="0.2">
      <c r="A363" s="135">
        <v>346</v>
      </c>
      <c r="B363" s="135" t="str">
        <f>IFERROR(IFERROR(IFERROR(IFERROR(IFERROR(INDEX('UNIPIPE AIR'!C:C,MATCH(A363,'UNIPIPE AIR'!A:A,0)),INDEX('UNIPIPE NITRO'!C:C,MATCH(A363,'UNIPIPE NITRO'!A:A,0))),INDEX('UNIPIPE VAC'!C:C,MATCH(A363,'UNIPIPE VAC'!A:A,0))),INDEX('UNIPIPE HP'!C:C,MATCH(A363,'UNIPIPE HP'!A:A,0))),INDEX('UNIPIPE OIL'!C:C,MATCH(A363,'UNIPIPE OIL'!A:A,0))),"")</f>
        <v/>
      </c>
      <c r="C363" s="133" t="str">
        <f>IFERROR(IFERROR(IFERROR(IFERROR(IFERROR(INDEX('UNIPIPE AIR'!E:E,MATCH(A363,'UNIPIPE AIR'!A:A,0)),INDEX('UNIPIPE NITRO'!E:E,MATCH(A363,'UNIPIPE NITRO'!A:A,0))),INDEX('UNIPIPE VAC'!E:E,MATCH(A363,'UNIPIPE VAC'!A:A,0))),INDEX('UNIPIPE HP'!E:E,MATCH(A363,'UNIPIPE HP'!A:A,0))),INDEX('UNIPIPE OIL'!E:E,MATCH(A363,'UNIPIPE OIL'!A:A,0))),"")</f>
        <v/>
      </c>
      <c r="D363" s="139" t="str">
        <f>IFERROR(IFERROR(IFERROR(IFERROR(IFERROR(INDEX('UNIPIPE AIR'!G:G,MATCH(A363,'UNIPIPE AIR'!A:A,0)),INDEX('UNIPIPE NITRO'!G:G,MATCH(A363,'UNIPIPE NITRO'!A:A,0))),INDEX('UNIPIPE VAC'!G:G,MATCH(A363,'UNIPIPE VAC'!A:A,0))),INDEX('UNIPIPE HP'!G:G,MATCH(A363,'UNIPIPE HP'!A:A,0))),INDEX('UNIPIPE OIL'!G:G,MATCH(A363,'UNIPIPE OIL'!A:A,0))),"")</f>
        <v/>
      </c>
      <c r="E363" s="140" t="str">
        <f>IFERROR(IFERROR(IFERROR(IFERROR(IFERROR(INDEX('UNIPIPE AIR'!F:F,MATCH(A363,'UNIPIPE AIR'!A:A,0)),INDEX('UNIPIPE NITRO'!F:F,MATCH(A363,'UNIPIPE NITRO'!A:A,0))),INDEX('UNIPIPE VAC'!F:F,MATCH(A363,'UNIPIPE VAC'!A:A,0))),INDEX('UNIPIPE HP'!F:F,MATCH(A363,'UNIPIPE HP'!A:A,0))),INDEX('UNIPIPE OIL'!F:F,MATCH(A363,'UNIPIPE OIL'!A:A,0))),"")</f>
        <v/>
      </c>
      <c r="F363" s="140" t="str">
        <f t="shared" si="1"/>
        <v/>
      </c>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8.75" customHeight="1" x14ac:dyDescent="0.2">
      <c r="A364" s="135">
        <v>347</v>
      </c>
      <c r="B364" s="135" t="str">
        <f>IFERROR(IFERROR(IFERROR(IFERROR(IFERROR(INDEX('UNIPIPE AIR'!C:C,MATCH(A364,'UNIPIPE AIR'!A:A,0)),INDEX('UNIPIPE NITRO'!C:C,MATCH(A364,'UNIPIPE NITRO'!A:A,0))),INDEX('UNIPIPE VAC'!C:C,MATCH(A364,'UNIPIPE VAC'!A:A,0))),INDEX('UNIPIPE HP'!C:C,MATCH(A364,'UNIPIPE HP'!A:A,0))),INDEX('UNIPIPE OIL'!C:C,MATCH(A364,'UNIPIPE OIL'!A:A,0))),"")</f>
        <v/>
      </c>
      <c r="C364" s="133" t="str">
        <f>IFERROR(IFERROR(IFERROR(IFERROR(IFERROR(INDEX('UNIPIPE AIR'!E:E,MATCH(A364,'UNIPIPE AIR'!A:A,0)),INDEX('UNIPIPE NITRO'!E:E,MATCH(A364,'UNIPIPE NITRO'!A:A,0))),INDEX('UNIPIPE VAC'!E:E,MATCH(A364,'UNIPIPE VAC'!A:A,0))),INDEX('UNIPIPE HP'!E:E,MATCH(A364,'UNIPIPE HP'!A:A,0))),INDEX('UNIPIPE OIL'!E:E,MATCH(A364,'UNIPIPE OIL'!A:A,0))),"")</f>
        <v/>
      </c>
      <c r="D364" s="139" t="str">
        <f>IFERROR(IFERROR(IFERROR(IFERROR(IFERROR(INDEX('UNIPIPE AIR'!G:G,MATCH(A364,'UNIPIPE AIR'!A:A,0)),INDEX('UNIPIPE NITRO'!G:G,MATCH(A364,'UNIPIPE NITRO'!A:A,0))),INDEX('UNIPIPE VAC'!G:G,MATCH(A364,'UNIPIPE VAC'!A:A,0))),INDEX('UNIPIPE HP'!G:G,MATCH(A364,'UNIPIPE HP'!A:A,0))),INDEX('UNIPIPE OIL'!G:G,MATCH(A364,'UNIPIPE OIL'!A:A,0))),"")</f>
        <v/>
      </c>
      <c r="E364" s="140" t="str">
        <f>IFERROR(IFERROR(IFERROR(IFERROR(IFERROR(INDEX('UNIPIPE AIR'!F:F,MATCH(A364,'UNIPIPE AIR'!A:A,0)),INDEX('UNIPIPE NITRO'!F:F,MATCH(A364,'UNIPIPE NITRO'!A:A,0))),INDEX('UNIPIPE VAC'!F:F,MATCH(A364,'UNIPIPE VAC'!A:A,0))),INDEX('UNIPIPE HP'!F:F,MATCH(A364,'UNIPIPE HP'!A:A,0))),INDEX('UNIPIPE OIL'!F:F,MATCH(A364,'UNIPIPE OIL'!A:A,0))),"")</f>
        <v/>
      </c>
      <c r="F364" s="140" t="str">
        <f t="shared" si="1"/>
        <v/>
      </c>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8.75" customHeight="1" x14ac:dyDescent="0.2">
      <c r="A365" s="135">
        <v>348</v>
      </c>
      <c r="B365" s="135" t="str">
        <f>IFERROR(IFERROR(IFERROR(IFERROR(IFERROR(INDEX('UNIPIPE AIR'!C:C,MATCH(A365,'UNIPIPE AIR'!A:A,0)),INDEX('UNIPIPE NITRO'!C:C,MATCH(A365,'UNIPIPE NITRO'!A:A,0))),INDEX('UNIPIPE VAC'!C:C,MATCH(A365,'UNIPIPE VAC'!A:A,0))),INDEX('UNIPIPE HP'!C:C,MATCH(A365,'UNIPIPE HP'!A:A,0))),INDEX('UNIPIPE OIL'!C:C,MATCH(A365,'UNIPIPE OIL'!A:A,0))),"")</f>
        <v/>
      </c>
      <c r="C365" s="133" t="str">
        <f>IFERROR(IFERROR(IFERROR(IFERROR(IFERROR(INDEX('UNIPIPE AIR'!E:E,MATCH(A365,'UNIPIPE AIR'!A:A,0)),INDEX('UNIPIPE NITRO'!E:E,MATCH(A365,'UNIPIPE NITRO'!A:A,0))),INDEX('UNIPIPE VAC'!E:E,MATCH(A365,'UNIPIPE VAC'!A:A,0))),INDEX('UNIPIPE HP'!E:E,MATCH(A365,'UNIPIPE HP'!A:A,0))),INDEX('UNIPIPE OIL'!E:E,MATCH(A365,'UNIPIPE OIL'!A:A,0))),"")</f>
        <v/>
      </c>
      <c r="D365" s="139" t="str">
        <f>IFERROR(IFERROR(IFERROR(IFERROR(IFERROR(INDEX('UNIPIPE AIR'!G:G,MATCH(A365,'UNIPIPE AIR'!A:A,0)),INDEX('UNIPIPE NITRO'!G:G,MATCH(A365,'UNIPIPE NITRO'!A:A,0))),INDEX('UNIPIPE VAC'!G:G,MATCH(A365,'UNIPIPE VAC'!A:A,0))),INDEX('UNIPIPE HP'!G:G,MATCH(A365,'UNIPIPE HP'!A:A,0))),INDEX('UNIPIPE OIL'!G:G,MATCH(A365,'UNIPIPE OIL'!A:A,0))),"")</f>
        <v/>
      </c>
      <c r="E365" s="140" t="str">
        <f>IFERROR(IFERROR(IFERROR(IFERROR(IFERROR(INDEX('UNIPIPE AIR'!F:F,MATCH(A365,'UNIPIPE AIR'!A:A,0)),INDEX('UNIPIPE NITRO'!F:F,MATCH(A365,'UNIPIPE NITRO'!A:A,0))),INDEX('UNIPIPE VAC'!F:F,MATCH(A365,'UNIPIPE VAC'!A:A,0))),INDEX('UNIPIPE HP'!F:F,MATCH(A365,'UNIPIPE HP'!A:A,0))),INDEX('UNIPIPE OIL'!F:F,MATCH(A365,'UNIPIPE OIL'!A:A,0))),"")</f>
        <v/>
      </c>
      <c r="F365" s="140" t="str">
        <f t="shared" si="1"/>
        <v/>
      </c>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8.75" customHeight="1" x14ac:dyDescent="0.2">
      <c r="A366" s="135">
        <v>349</v>
      </c>
      <c r="B366" s="135" t="str">
        <f>IFERROR(IFERROR(IFERROR(IFERROR(IFERROR(INDEX('UNIPIPE AIR'!C:C,MATCH(A366,'UNIPIPE AIR'!A:A,0)),INDEX('UNIPIPE NITRO'!C:C,MATCH(A366,'UNIPIPE NITRO'!A:A,0))),INDEX('UNIPIPE VAC'!C:C,MATCH(A366,'UNIPIPE VAC'!A:A,0))),INDEX('UNIPIPE HP'!C:C,MATCH(A366,'UNIPIPE HP'!A:A,0))),INDEX('UNIPIPE OIL'!C:C,MATCH(A366,'UNIPIPE OIL'!A:A,0))),"")</f>
        <v/>
      </c>
      <c r="C366" s="133" t="str">
        <f>IFERROR(IFERROR(IFERROR(IFERROR(IFERROR(INDEX('UNIPIPE AIR'!E:E,MATCH(A366,'UNIPIPE AIR'!A:A,0)),INDEX('UNIPIPE NITRO'!E:E,MATCH(A366,'UNIPIPE NITRO'!A:A,0))),INDEX('UNIPIPE VAC'!E:E,MATCH(A366,'UNIPIPE VAC'!A:A,0))),INDEX('UNIPIPE HP'!E:E,MATCH(A366,'UNIPIPE HP'!A:A,0))),INDEX('UNIPIPE OIL'!E:E,MATCH(A366,'UNIPIPE OIL'!A:A,0))),"")</f>
        <v/>
      </c>
      <c r="D366" s="139" t="str">
        <f>IFERROR(IFERROR(IFERROR(IFERROR(IFERROR(INDEX('UNIPIPE AIR'!G:G,MATCH(A366,'UNIPIPE AIR'!A:A,0)),INDEX('UNIPIPE NITRO'!G:G,MATCH(A366,'UNIPIPE NITRO'!A:A,0))),INDEX('UNIPIPE VAC'!G:G,MATCH(A366,'UNIPIPE VAC'!A:A,0))),INDEX('UNIPIPE HP'!G:G,MATCH(A366,'UNIPIPE HP'!A:A,0))),INDEX('UNIPIPE OIL'!G:G,MATCH(A366,'UNIPIPE OIL'!A:A,0))),"")</f>
        <v/>
      </c>
      <c r="E366" s="140" t="str">
        <f>IFERROR(IFERROR(IFERROR(IFERROR(IFERROR(INDEX('UNIPIPE AIR'!F:F,MATCH(A366,'UNIPIPE AIR'!A:A,0)),INDEX('UNIPIPE NITRO'!F:F,MATCH(A366,'UNIPIPE NITRO'!A:A,0))),INDEX('UNIPIPE VAC'!F:F,MATCH(A366,'UNIPIPE VAC'!A:A,0))),INDEX('UNIPIPE HP'!F:F,MATCH(A366,'UNIPIPE HP'!A:A,0))),INDEX('UNIPIPE OIL'!F:F,MATCH(A366,'UNIPIPE OIL'!A:A,0))),"")</f>
        <v/>
      </c>
      <c r="F366" s="140" t="str">
        <f t="shared" si="1"/>
        <v/>
      </c>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8.75" customHeight="1" x14ac:dyDescent="0.2">
      <c r="A367" s="135">
        <v>350</v>
      </c>
      <c r="B367" s="135" t="str">
        <f>IFERROR(IFERROR(IFERROR(IFERROR(IFERROR(INDEX('UNIPIPE AIR'!C:C,MATCH(A367,'UNIPIPE AIR'!A:A,0)),INDEX('UNIPIPE NITRO'!C:C,MATCH(A367,'UNIPIPE NITRO'!A:A,0))),INDEX('UNIPIPE VAC'!C:C,MATCH(A367,'UNIPIPE VAC'!A:A,0))),INDEX('UNIPIPE HP'!C:C,MATCH(A367,'UNIPIPE HP'!A:A,0))),INDEX('UNIPIPE OIL'!C:C,MATCH(A367,'UNIPIPE OIL'!A:A,0))),"")</f>
        <v/>
      </c>
      <c r="C367" s="133" t="str">
        <f>IFERROR(IFERROR(IFERROR(IFERROR(IFERROR(INDEX('UNIPIPE AIR'!E:E,MATCH(A367,'UNIPIPE AIR'!A:A,0)),INDEX('UNIPIPE NITRO'!E:E,MATCH(A367,'UNIPIPE NITRO'!A:A,0))),INDEX('UNIPIPE VAC'!E:E,MATCH(A367,'UNIPIPE VAC'!A:A,0))),INDEX('UNIPIPE HP'!E:E,MATCH(A367,'UNIPIPE HP'!A:A,0))),INDEX('UNIPIPE OIL'!E:E,MATCH(A367,'UNIPIPE OIL'!A:A,0))),"")</f>
        <v/>
      </c>
      <c r="D367" s="139" t="str">
        <f>IFERROR(IFERROR(IFERROR(IFERROR(IFERROR(INDEX('UNIPIPE AIR'!G:G,MATCH(A367,'UNIPIPE AIR'!A:A,0)),INDEX('UNIPIPE NITRO'!G:G,MATCH(A367,'UNIPIPE NITRO'!A:A,0))),INDEX('UNIPIPE VAC'!G:G,MATCH(A367,'UNIPIPE VAC'!A:A,0))),INDEX('UNIPIPE HP'!G:G,MATCH(A367,'UNIPIPE HP'!A:A,0))),INDEX('UNIPIPE OIL'!G:G,MATCH(A367,'UNIPIPE OIL'!A:A,0))),"")</f>
        <v/>
      </c>
      <c r="E367" s="140" t="str">
        <f>IFERROR(IFERROR(IFERROR(IFERROR(IFERROR(INDEX('UNIPIPE AIR'!F:F,MATCH(A367,'UNIPIPE AIR'!A:A,0)),INDEX('UNIPIPE NITRO'!F:F,MATCH(A367,'UNIPIPE NITRO'!A:A,0))),INDEX('UNIPIPE VAC'!F:F,MATCH(A367,'UNIPIPE VAC'!A:A,0))),INDEX('UNIPIPE HP'!F:F,MATCH(A367,'UNIPIPE HP'!A:A,0))),INDEX('UNIPIPE OIL'!F:F,MATCH(A367,'UNIPIPE OIL'!A:A,0))),"")</f>
        <v/>
      </c>
      <c r="F367" s="140" t="str">
        <f t="shared" si="1"/>
        <v/>
      </c>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8.75" customHeight="1" x14ac:dyDescent="0.2">
      <c r="A368" s="135">
        <v>351</v>
      </c>
      <c r="B368" s="135" t="str">
        <f>IFERROR(IFERROR(IFERROR(IFERROR(IFERROR(INDEX('UNIPIPE AIR'!C:C,MATCH(A368,'UNIPIPE AIR'!A:A,0)),INDEX('UNIPIPE NITRO'!C:C,MATCH(A368,'UNIPIPE NITRO'!A:A,0))),INDEX('UNIPIPE VAC'!C:C,MATCH(A368,'UNIPIPE VAC'!A:A,0))),INDEX('UNIPIPE HP'!C:C,MATCH(A368,'UNIPIPE HP'!A:A,0))),INDEX('UNIPIPE OIL'!C:C,MATCH(A368,'UNIPIPE OIL'!A:A,0))),"")</f>
        <v/>
      </c>
      <c r="C368" s="133" t="str">
        <f>IFERROR(IFERROR(IFERROR(IFERROR(IFERROR(INDEX('UNIPIPE AIR'!E:E,MATCH(A368,'UNIPIPE AIR'!A:A,0)),INDEX('UNIPIPE NITRO'!E:E,MATCH(A368,'UNIPIPE NITRO'!A:A,0))),INDEX('UNIPIPE VAC'!E:E,MATCH(A368,'UNIPIPE VAC'!A:A,0))),INDEX('UNIPIPE HP'!E:E,MATCH(A368,'UNIPIPE HP'!A:A,0))),INDEX('UNIPIPE OIL'!E:E,MATCH(A368,'UNIPIPE OIL'!A:A,0))),"")</f>
        <v/>
      </c>
      <c r="D368" s="139" t="str">
        <f>IFERROR(IFERROR(IFERROR(IFERROR(IFERROR(INDEX('UNIPIPE AIR'!G:G,MATCH(A368,'UNIPIPE AIR'!A:A,0)),INDEX('UNIPIPE NITRO'!G:G,MATCH(A368,'UNIPIPE NITRO'!A:A,0))),INDEX('UNIPIPE VAC'!G:G,MATCH(A368,'UNIPIPE VAC'!A:A,0))),INDEX('UNIPIPE HP'!G:G,MATCH(A368,'UNIPIPE HP'!A:A,0))),INDEX('UNIPIPE OIL'!G:G,MATCH(A368,'UNIPIPE OIL'!A:A,0))),"")</f>
        <v/>
      </c>
      <c r="E368" s="140" t="str">
        <f>IFERROR(IFERROR(IFERROR(IFERROR(IFERROR(INDEX('UNIPIPE AIR'!F:F,MATCH(A368,'UNIPIPE AIR'!A:A,0)),INDEX('UNIPIPE NITRO'!F:F,MATCH(A368,'UNIPIPE NITRO'!A:A,0))),INDEX('UNIPIPE VAC'!F:F,MATCH(A368,'UNIPIPE VAC'!A:A,0))),INDEX('UNIPIPE HP'!F:F,MATCH(A368,'UNIPIPE HP'!A:A,0))),INDEX('UNIPIPE OIL'!F:F,MATCH(A368,'UNIPIPE OIL'!A:A,0))),"")</f>
        <v/>
      </c>
      <c r="F368" s="140" t="str">
        <f t="shared" si="1"/>
        <v/>
      </c>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8.75" customHeight="1" x14ac:dyDescent="0.2">
      <c r="A369" s="135">
        <v>352</v>
      </c>
      <c r="B369" s="135" t="str">
        <f>IFERROR(IFERROR(IFERROR(IFERROR(IFERROR(INDEX('UNIPIPE AIR'!C:C,MATCH(A369,'UNIPIPE AIR'!A:A,0)),INDEX('UNIPIPE NITRO'!C:C,MATCH(A369,'UNIPIPE NITRO'!A:A,0))),INDEX('UNIPIPE VAC'!C:C,MATCH(A369,'UNIPIPE VAC'!A:A,0))),INDEX('UNIPIPE HP'!C:C,MATCH(A369,'UNIPIPE HP'!A:A,0))),INDEX('UNIPIPE OIL'!C:C,MATCH(A369,'UNIPIPE OIL'!A:A,0))),"")</f>
        <v/>
      </c>
      <c r="C369" s="133" t="str">
        <f>IFERROR(IFERROR(IFERROR(IFERROR(IFERROR(INDEX('UNIPIPE AIR'!E:E,MATCH(A369,'UNIPIPE AIR'!A:A,0)),INDEX('UNIPIPE NITRO'!E:E,MATCH(A369,'UNIPIPE NITRO'!A:A,0))),INDEX('UNIPIPE VAC'!E:E,MATCH(A369,'UNIPIPE VAC'!A:A,0))),INDEX('UNIPIPE HP'!E:E,MATCH(A369,'UNIPIPE HP'!A:A,0))),INDEX('UNIPIPE OIL'!E:E,MATCH(A369,'UNIPIPE OIL'!A:A,0))),"")</f>
        <v/>
      </c>
      <c r="D369" s="139" t="str">
        <f>IFERROR(IFERROR(IFERROR(IFERROR(IFERROR(INDEX('UNIPIPE AIR'!G:G,MATCH(A369,'UNIPIPE AIR'!A:A,0)),INDEX('UNIPIPE NITRO'!G:G,MATCH(A369,'UNIPIPE NITRO'!A:A,0))),INDEX('UNIPIPE VAC'!G:G,MATCH(A369,'UNIPIPE VAC'!A:A,0))),INDEX('UNIPIPE HP'!G:G,MATCH(A369,'UNIPIPE HP'!A:A,0))),INDEX('UNIPIPE OIL'!G:G,MATCH(A369,'UNIPIPE OIL'!A:A,0))),"")</f>
        <v/>
      </c>
      <c r="E369" s="140" t="str">
        <f>IFERROR(IFERROR(IFERROR(IFERROR(IFERROR(INDEX('UNIPIPE AIR'!F:F,MATCH(A369,'UNIPIPE AIR'!A:A,0)),INDEX('UNIPIPE NITRO'!F:F,MATCH(A369,'UNIPIPE NITRO'!A:A,0))),INDEX('UNIPIPE VAC'!F:F,MATCH(A369,'UNIPIPE VAC'!A:A,0))),INDEX('UNIPIPE HP'!F:F,MATCH(A369,'UNIPIPE HP'!A:A,0))),INDEX('UNIPIPE OIL'!F:F,MATCH(A369,'UNIPIPE OIL'!A:A,0))),"")</f>
        <v/>
      </c>
      <c r="F369" s="140" t="str">
        <f t="shared" si="1"/>
        <v/>
      </c>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8.75" customHeight="1" x14ac:dyDescent="0.2">
      <c r="A370" s="135">
        <v>353</v>
      </c>
      <c r="B370" s="135" t="str">
        <f>IFERROR(IFERROR(IFERROR(IFERROR(IFERROR(INDEX('UNIPIPE AIR'!C:C,MATCH(A370,'UNIPIPE AIR'!A:A,0)),INDEX('UNIPIPE NITRO'!C:C,MATCH(A370,'UNIPIPE NITRO'!A:A,0))),INDEX('UNIPIPE VAC'!C:C,MATCH(A370,'UNIPIPE VAC'!A:A,0))),INDEX('UNIPIPE HP'!C:C,MATCH(A370,'UNIPIPE HP'!A:A,0))),INDEX('UNIPIPE OIL'!C:C,MATCH(A370,'UNIPIPE OIL'!A:A,0))),"")</f>
        <v/>
      </c>
      <c r="C370" s="133" t="str">
        <f>IFERROR(IFERROR(IFERROR(IFERROR(IFERROR(INDEX('UNIPIPE AIR'!E:E,MATCH(A370,'UNIPIPE AIR'!A:A,0)),INDEX('UNIPIPE NITRO'!E:E,MATCH(A370,'UNIPIPE NITRO'!A:A,0))),INDEX('UNIPIPE VAC'!E:E,MATCH(A370,'UNIPIPE VAC'!A:A,0))),INDEX('UNIPIPE HP'!E:E,MATCH(A370,'UNIPIPE HP'!A:A,0))),INDEX('UNIPIPE OIL'!E:E,MATCH(A370,'UNIPIPE OIL'!A:A,0))),"")</f>
        <v/>
      </c>
      <c r="D370" s="139" t="str">
        <f>IFERROR(IFERROR(IFERROR(IFERROR(IFERROR(INDEX('UNIPIPE AIR'!G:G,MATCH(A370,'UNIPIPE AIR'!A:A,0)),INDEX('UNIPIPE NITRO'!G:G,MATCH(A370,'UNIPIPE NITRO'!A:A,0))),INDEX('UNIPIPE VAC'!G:G,MATCH(A370,'UNIPIPE VAC'!A:A,0))),INDEX('UNIPIPE HP'!G:G,MATCH(A370,'UNIPIPE HP'!A:A,0))),INDEX('UNIPIPE OIL'!G:G,MATCH(A370,'UNIPIPE OIL'!A:A,0))),"")</f>
        <v/>
      </c>
      <c r="E370" s="140" t="str">
        <f>IFERROR(IFERROR(IFERROR(IFERROR(IFERROR(INDEX('UNIPIPE AIR'!F:F,MATCH(A370,'UNIPIPE AIR'!A:A,0)),INDEX('UNIPIPE NITRO'!F:F,MATCH(A370,'UNIPIPE NITRO'!A:A,0))),INDEX('UNIPIPE VAC'!F:F,MATCH(A370,'UNIPIPE VAC'!A:A,0))),INDEX('UNIPIPE HP'!F:F,MATCH(A370,'UNIPIPE HP'!A:A,0))),INDEX('UNIPIPE OIL'!F:F,MATCH(A370,'UNIPIPE OIL'!A:A,0))),"")</f>
        <v/>
      </c>
      <c r="F370" s="140" t="str">
        <f t="shared" si="1"/>
        <v/>
      </c>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8.75" customHeight="1" x14ac:dyDescent="0.2">
      <c r="A371" s="135">
        <v>354</v>
      </c>
      <c r="B371" s="135" t="str">
        <f>IFERROR(IFERROR(IFERROR(IFERROR(IFERROR(INDEX('UNIPIPE AIR'!C:C,MATCH(A371,'UNIPIPE AIR'!A:A,0)),INDEX('UNIPIPE NITRO'!C:C,MATCH(A371,'UNIPIPE NITRO'!A:A,0))),INDEX('UNIPIPE VAC'!C:C,MATCH(A371,'UNIPIPE VAC'!A:A,0))),INDEX('UNIPIPE HP'!C:C,MATCH(A371,'UNIPIPE HP'!A:A,0))),INDEX('UNIPIPE OIL'!C:C,MATCH(A371,'UNIPIPE OIL'!A:A,0))),"")</f>
        <v/>
      </c>
      <c r="C371" s="133" t="str">
        <f>IFERROR(IFERROR(IFERROR(IFERROR(IFERROR(INDEX('UNIPIPE AIR'!E:E,MATCH(A371,'UNIPIPE AIR'!A:A,0)),INDEX('UNIPIPE NITRO'!E:E,MATCH(A371,'UNIPIPE NITRO'!A:A,0))),INDEX('UNIPIPE VAC'!E:E,MATCH(A371,'UNIPIPE VAC'!A:A,0))),INDEX('UNIPIPE HP'!E:E,MATCH(A371,'UNIPIPE HP'!A:A,0))),INDEX('UNIPIPE OIL'!E:E,MATCH(A371,'UNIPIPE OIL'!A:A,0))),"")</f>
        <v/>
      </c>
      <c r="D371" s="139" t="str">
        <f>IFERROR(IFERROR(IFERROR(IFERROR(IFERROR(INDEX('UNIPIPE AIR'!G:G,MATCH(A371,'UNIPIPE AIR'!A:A,0)),INDEX('UNIPIPE NITRO'!G:G,MATCH(A371,'UNIPIPE NITRO'!A:A,0))),INDEX('UNIPIPE VAC'!G:G,MATCH(A371,'UNIPIPE VAC'!A:A,0))),INDEX('UNIPIPE HP'!G:G,MATCH(A371,'UNIPIPE HP'!A:A,0))),INDEX('UNIPIPE OIL'!G:G,MATCH(A371,'UNIPIPE OIL'!A:A,0))),"")</f>
        <v/>
      </c>
      <c r="E371" s="140" t="str">
        <f>IFERROR(IFERROR(IFERROR(IFERROR(IFERROR(INDEX('UNIPIPE AIR'!F:F,MATCH(A371,'UNIPIPE AIR'!A:A,0)),INDEX('UNIPIPE NITRO'!F:F,MATCH(A371,'UNIPIPE NITRO'!A:A,0))),INDEX('UNIPIPE VAC'!F:F,MATCH(A371,'UNIPIPE VAC'!A:A,0))),INDEX('UNIPIPE HP'!F:F,MATCH(A371,'UNIPIPE HP'!A:A,0))),INDEX('UNIPIPE OIL'!F:F,MATCH(A371,'UNIPIPE OIL'!A:A,0))),"")</f>
        <v/>
      </c>
      <c r="F371" s="140" t="str">
        <f t="shared" si="1"/>
        <v/>
      </c>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8.75" customHeight="1" x14ac:dyDescent="0.2">
      <c r="A372" s="135">
        <v>355</v>
      </c>
      <c r="B372" s="135" t="str">
        <f>IFERROR(IFERROR(IFERROR(IFERROR(IFERROR(INDEX('UNIPIPE AIR'!C:C,MATCH(A372,'UNIPIPE AIR'!A:A,0)),INDEX('UNIPIPE NITRO'!C:C,MATCH(A372,'UNIPIPE NITRO'!A:A,0))),INDEX('UNIPIPE VAC'!C:C,MATCH(A372,'UNIPIPE VAC'!A:A,0))),INDEX('UNIPIPE HP'!C:C,MATCH(A372,'UNIPIPE HP'!A:A,0))),INDEX('UNIPIPE OIL'!C:C,MATCH(A372,'UNIPIPE OIL'!A:A,0))),"")</f>
        <v/>
      </c>
      <c r="C372" s="133" t="str">
        <f>IFERROR(IFERROR(IFERROR(IFERROR(IFERROR(INDEX('UNIPIPE AIR'!E:E,MATCH(A372,'UNIPIPE AIR'!A:A,0)),INDEX('UNIPIPE NITRO'!E:E,MATCH(A372,'UNIPIPE NITRO'!A:A,0))),INDEX('UNIPIPE VAC'!E:E,MATCH(A372,'UNIPIPE VAC'!A:A,0))),INDEX('UNIPIPE HP'!E:E,MATCH(A372,'UNIPIPE HP'!A:A,0))),INDEX('UNIPIPE OIL'!E:E,MATCH(A372,'UNIPIPE OIL'!A:A,0))),"")</f>
        <v/>
      </c>
      <c r="D372" s="139" t="str">
        <f>IFERROR(IFERROR(IFERROR(IFERROR(IFERROR(INDEX('UNIPIPE AIR'!G:G,MATCH(A372,'UNIPIPE AIR'!A:A,0)),INDEX('UNIPIPE NITRO'!G:G,MATCH(A372,'UNIPIPE NITRO'!A:A,0))),INDEX('UNIPIPE VAC'!G:G,MATCH(A372,'UNIPIPE VAC'!A:A,0))),INDEX('UNIPIPE HP'!G:G,MATCH(A372,'UNIPIPE HP'!A:A,0))),INDEX('UNIPIPE OIL'!G:G,MATCH(A372,'UNIPIPE OIL'!A:A,0))),"")</f>
        <v/>
      </c>
      <c r="E372" s="140" t="str">
        <f>IFERROR(IFERROR(IFERROR(IFERROR(IFERROR(INDEX('UNIPIPE AIR'!F:F,MATCH(A372,'UNIPIPE AIR'!A:A,0)),INDEX('UNIPIPE NITRO'!F:F,MATCH(A372,'UNIPIPE NITRO'!A:A,0))),INDEX('UNIPIPE VAC'!F:F,MATCH(A372,'UNIPIPE VAC'!A:A,0))),INDEX('UNIPIPE HP'!F:F,MATCH(A372,'UNIPIPE HP'!A:A,0))),INDEX('UNIPIPE OIL'!F:F,MATCH(A372,'UNIPIPE OIL'!A:A,0))),"")</f>
        <v/>
      </c>
      <c r="F372" s="140" t="str">
        <f t="shared" si="1"/>
        <v/>
      </c>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8.75" customHeight="1" x14ac:dyDescent="0.2">
      <c r="A373" s="135">
        <v>356</v>
      </c>
      <c r="B373" s="135" t="str">
        <f>IFERROR(IFERROR(IFERROR(IFERROR(IFERROR(INDEX('UNIPIPE AIR'!C:C,MATCH(A373,'UNIPIPE AIR'!A:A,0)),INDEX('UNIPIPE NITRO'!C:C,MATCH(A373,'UNIPIPE NITRO'!A:A,0))),INDEX('UNIPIPE VAC'!C:C,MATCH(A373,'UNIPIPE VAC'!A:A,0))),INDEX('UNIPIPE HP'!C:C,MATCH(A373,'UNIPIPE HP'!A:A,0))),INDEX('UNIPIPE OIL'!C:C,MATCH(A373,'UNIPIPE OIL'!A:A,0))),"")</f>
        <v/>
      </c>
      <c r="C373" s="133" t="str">
        <f>IFERROR(IFERROR(IFERROR(IFERROR(IFERROR(INDEX('UNIPIPE AIR'!E:E,MATCH(A373,'UNIPIPE AIR'!A:A,0)),INDEX('UNIPIPE NITRO'!E:E,MATCH(A373,'UNIPIPE NITRO'!A:A,0))),INDEX('UNIPIPE VAC'!E:E,MATCH(A373,'UNIPIPE VAC'!A:A,0))),INDEX('UNIPIPE HP'!E:E,MATCH(A373,'UNIPIPE HP'!A:A,0))),INDEX('UNIPIPE OIL'!E:E,MATCH(A373,'UNIPIPE OIL'!A:A,0))),"")</f>
        <v/>
      </c>
      <c r="D373" s="139" t="str">
        <f>IFERROR(IFERROR(IFERROR(IFERROR(IFERROR(INDEX('UNIPIPE AIR'!G:G,MATCH(A373,'UNIPIPE AIR'!A:A,0)),INDEX('UNIPIPE NITRO'!G:G,MATCH(A373,'UNIPIPE NITRO'!A:A,0))),INDEX('UNIPIPE VAC'!G:G,MATCH(A373,'UNIPIPE VAC'!A:A,0))),INDEX('UNIPIPE HP'!G:G,MATCH(A373,'UNIPIPE HP'!A:A,0))),INDEX('UNIPIPE OIL'!G:G,MATCH(A373,'UNIPIPE OIL'!A:A,0))),"")</f>
        <v/>
      </c>
      <c r="E373" s="140" t="str">
        <f>IFERROR(IFERROR(IFERROR(IFERROR(IFERROR(INDEX('UNIPIPE AIR'!F:F,MATCH(A373,'UNIPIPE AIR'!A:A,0)),INDEX('UNIPIPE NITRO'!F:F,MATCH(A373,'UNIPIPE NITRO'!A:A,0))),INDEX('UNIPIPE VAC'!F:F,MATCH(A373,'UNIPIPE VAC'!A:A,0))),INDEX('UNIPIPE HP'!F:F,MATCH(A373,'UNIPIPE HP'!A:A,0))),INDEX('UNIPIPE OIL'!F:F,MATCH(A373,'UNIPIPE OIL'!A:A,0))),"")</f>
        <v/>
      </c>
      <c r="F373" s="140" t="str">
        <f t="shared" si="1"/>
        <v/>
      </c>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8.75" customHeight="1" x14ac:dyDescent="0.2">
      <c r="A374" s="135">
        <v>357</v>
      </c>
      <c r="B374" s="135" t="str">
        <f>IFERROR(IFERROR(IFERROR(IFERROR(IFERROR(INDEX('UNIPIPE AIR'!C:C,MATCH(A374,'UNIPIPE AIR'!A:A,0)),INDEX('UNIPIPE NITRO'!C:C,MATCH(A374,'UNIPIPE NITRO'!A:A,0))),INDEX('UNIPIPE VAC'!C:C,MATCH(A374,'UNIPIPE VAC'!A:A,0))),INDEX('UNIPIPE HP'!C:C,MATCH(A374,'UNIPIPE HP'!A:A,0))),INDEX('UNIPIPE OIL'!C:C,MATCH(A374,'UNIPIPE OIL'!A:A,0))),"")</f>
        <v/>
      </c>
      <c r="C374" s="133" t="str">
        <f>IFERROR(IFERROR(IFERROR(IFERROR(IFERROR(INDEX('UNIPIPE AIR'!E:E,MATCH(A374,'UNIPIPE AIR'!A:A,0)),INDEX('UNIPIPE NITRO'!E:E,MATCH(A374,'UNIPIPE NITRO'!A:A,0))),INDEX('UNIPIPE VAC'!E:E,MATCH(A374,'UNIPIPE VAC'!A:A,0))),INDEX('UNIPIPE HP'!E:E,MATCH(A374,'UNIPIPE HP'!A:A,0))),INDEX('UNIPIPE OIL'!E:E,MATCH(A374,'UNIPIPE OIL'!A:A,0))),"")</f>
        <v/>
      </c>
      <c r="D374" s="139" t="str">
        <f>IFERROR(IFERROR(IFERROR(IFERROR(IFERROR(INDEX('UNIPIPE AIR'!G:G,MATCH(A374,'UNIPIPE AIR'!A:A,0)),INDEX('UNIPIPE NITRO'!G:G,MATCH(A374,'UNIPIPE NITRO'!A:A,0))),INDEX('UNIPIPE VAC'!G:G,MATCH(A374,'UNIPIPE VAC'!A:A,0))),INDEX('UNIPIPE HP'!G:G,MATCH(A374,'UNIPIPE HP'!A:A,0))),INDEX('UNIPIPE OIL'!G:G,MATCH(A374,'UNIPIPE OIL'!A:A,0))),"")</f>
        <v/>
      </c>
      <c r="E374" s="140" t="str">
        <f>IFERROR(IFERROR(IFERROR(IFERROR(IFERROR(INDEX('UNIPIPE AIR'!F:F,MATCH(A374,'UNIPIPE AIR'!A:A,0)),INDEX('UNIPIPE NITRO'!F:F,MATCH(A374,'UNIPIPE NITRO'!A:A,0))),INDEX('UNIPIPE VAC'!F:F,MATCH(A374,'UNIPIPE VAC'!A:A,0))),INDEX('UNIPIPE HP'!F:F,MATCH(A374,'UNIPIPE HP'!A:A,0))),INDEX('UNIPIPE OIL'!F:F,MATCH(A374,'UNIPIPE OIL'!A:A,0))),"")</f>
        <v/>
      </c>
      <c r="F374" s="140" t="str">
        <f t="shared" si="1"/>
        <v/>
      </c>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8.75" customHeight="1" x14ac:dyDescent="0.2">
      <c r="A375" s="135">
        <v>358</v>
      </c>
      <c r="B375" s="135" t="str">
        <f>IFERROR(IFERROR(IFERROR(IFERROR(IFERROR(INDEX('UNIPIPE AIR'!C:C,MATCH(A375,'UNIPIPE AIR'!A:A,0)),INDEX('UNIPIPE NITRO'!C:C,MATCH(A375,'UNIPIPE NITRO'!A:A,0))),INDEX('UNIPIPE VAC'!C:C,MATCH(A375,'UNIPIPE VAC'!A:A,0))),INDEX('UNIPIPE HP'!C:C,MATCH(A375,'UNIPIPE HP'!A:A,0))),INDEX('UNIPIPE OIL'!C:C,MATCH(A375,'UNIPIPE OIL'!A:A,0))),"")</f>
        <v/>
      </c>
      <c r="C375" s="133" t="str">
        <f>IFERROR(IFERROR(IFERROR(IFERROR(IFERROR(INDEX('UNIPIPE AIR'!E:E,MATCH(A375,'UNIPIPE AIR'!A:A,0)),INDEX('UNIPIPE NITRO'!E:E,MATCH(A375,'UNIPIPE NITRO'!A:A,0))),INDEX('UNIPIPE VAC'!E:E,MATCH(A375,'UNIPIPE VAC'!A:A,0))),INDEX('UNIPIPE HP'!E:E,MATCH(A375,'UNIPIPE HP'!A:A,0))),INDEX('UNIPIPE OIL'!E:E,MATCH(A375,'UNIPIPE OIL'!A:A,0))),"")</f>
        <v/>
      </c>
      <c r="D375" s="139" t="str">
        <f>IFERROR(IFERROR(IFERROR(IFERROR(IFERROR(INDEX('UNIPIPE AIR'!G:G,MATCH(A375,'UNIPIPE AIR'!A:A,0)),INDEX('UNIPIPE NITRO'!G:G,MATCH(A375,'UNIPIPE NITRO'!A:A,0))),INDEX('UNIPIPE VAC'!G:G,MATCH(A375,'UNIPIPE VAC'!A:A,0))),INDEX('UNIPIPE HP'!G:G,MATCH(A375,'UNIPIPE HP'!A:A,0))),INDEX('UNIPIPE OIL'!G:G,MATCH(A375,'UNIPIPE OIL'!A:A,0))),"")</f>
        <v/>
      </c>
      <c r="E375" s="140" t="str">
        <f>IFERROR(IFERROR(IFERROR(IFERROR(IFERROR(INDEX('UNIPIPE AIR'!F:F,MATCH(A375,'UNIPIPE AIR'!A:A,0)),INDEX('UNIPIPE NITRO'!F:F,MATCH(A375,'UNIPIPE NITRO'!A:A,0))),INDEX('UNIPIPE VAC'!F:F,MATCH(A375,'UNIPIPE VAC'!A:A,0))),INDEX('UNIPIPE HP'!F:F,MATCH(A375,'UNIPIPE HP'!A:A,0))),INDEX('UNIPIPE OIL'!F:F,MATCH(A375,'UNIPIPE OIL'!A:A,0))),"")</f>
        <v/>
      </c>
      <c r="F375" s="140" t="str">
        <f t="shared" si="1"/>
        <v/>
      </c>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8.75" customHeight="1" x14ac:dyDescent="0.2">
      <c r="A376" s="135">
        <v>359</v>
      </c>
      <c r="B376" s="135" t="str">
        <f>IFERROR(IFERROR(IFERROR(IFERROR(IFERROR(INDEX('UNIPIPE AIR'!C:C,MATCH(A376,'UNIPIPE AIR'!A:A,0)),INDEX('UNIPIPE NITRO'!C:C,MATCH(A376,'UNIPIPE NITRO'!A:A,0))),INDEX('UNIPIPE VAC'!C:C,MATCH(A376,'UNIPIPE VAC'!A:A,0))),INDEX('UNIPIPE HP'!C:C,MATCH(A376,'UNIPIPE HP'!A:A,0))),INDEX('UNIPIPE OIL'!C:C,MATCH(A376,'UNIPIPE OIL'!A:A,0))),"")</f>
        <v/>
      </c>
      <c r="C376" s="133" t="str">
        <f>IFERROR(IFERROR(IFERROR(IFERROR(IFERROR(INDEX('UNIPIPE AIR'!E:E,MATCH(A376,'UNIPIPE AIR'!A:A,0)),INDEX('UNIPIPE NITRO'!E:E,MATCH(A376,'UNIPIPE NITRO'!A:A,0))),INDEX('UNIPIPE VAC'!E:E,MATCH(A376,'UNIPIPE VAC'!A:A,0))),INDEX('UNIPIPE HP'!E:E,MATCH(A376,'UNIPIPE HP'!A:A,0))),INDEX('UNIPIPE OIL'!E:E,MATCH(A376,'UNIPIPE OIL'!A:A,0))),"")</f>
        <v/>
      </c>
      <c r="D376" s="139" t="str">
        <f>IFERROR(IFERROR(IFERROR(IFERROR(IFERROR(INDEX('UNIPIPE AIR'!G:G,MATCH(A376,'UNIPIPE AIR'!A:A,0)),INDEX('UNIPIPE NITRO'!G:G,MATCH(A376,'UNIPIPE NITRO'!A:A,0))),INDEX('UNIPIPE VAC'!G:G,MATCH(A376,'UNIPIPE VAC'!A:A,0))),INDEX('UNIPIPE HP'!G:G,MATCH(A376,'UNIPIPE HP'!A:A,0))),INDEX('UNIPIPE OIL'!G:G,MATCH(A376,'UNIPIPE OIL'!A:A,0))),"")</f>
        <v/>
      </c>
      <c r="E376" s="140" t="str">
        <f>IFERROR(IFERROR(IFERROR(IFERROR(IFERROR(INDEX('UNIPIPE AIR'!F:F,MATCH(A376,'UNIPIPE AIR'!A:A,0)),INDEX('UNIPIPE NITRO'!F:F,MATCH(A376,'UNIPIPE NITRO'!A:A,0))),INDEX('UNIPIPE VAC'!F:F,MATCH(A376,'UNIPIPE VAC'!A:A,0))),INDEX('UNIPIPE HP'!F:F,MATCH(A376,'UNIPIPE HP'!A:A,0))),INDEX('UNIPIPE OIL'!F:F,MATCH(A376,'UNIPIPE OIL'!A:A,0))),"")</f>
        <v/>
      </c>
      <c r="F376" s="140" t="str">
        <f t="shared" si="1"/>
        <v/>
      </c>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8.75" customHeight="1" x14ac:dyDescent="0.2">
      <c r="A377" s="135">
        <v>360</v>
      </c>
      <c r="B377" s="135" t="str">
        <f>IFERROR(IFERROR(IFERROR(IFERROR(IFERROR(INDEX('UNIPIPE AIR'!C:C,MATCH(A377,'UNIPIPE AIR'!A:A,0)),INDEX('UNIPIPE NITRO'!C:C,MATCH(A377,'UNIPIPE NITRO'!A:A,0))),INDEX('UNIPIPE VAC'!C:C,MATCH(A377,'UNIPIPE VAC'!A:A,0))),INDEX('UNIPIPE HP'!C:C,MATCH(A377,'UNIPIPE HP'!A:A,0))),INDEX('UNIPIPE OIL'!C:C,MATCH(A377,'UNIPIPE OIL'!A:A,0))),"")</f>
        <v/>
      </c>
      <c r="C377" s="133" t="str">
        <f>IFERROR(IFERROR(IFERROR(IFERROR(IFERROR(INDEX('UNIPIPE AIR'!E:E,MATCH(A377,'UNIPIPE AIR'!A:A,0)),INDEX('UNIPIPE NITRO'!E:E,MATCH(A377,'UNIPIPE NITRO'!A:A,0))),INDEX('UNIPIPE VAC'!E:E,MATCH(A377,'UNIPIPE VAC'!A:A,0))),INDEX('UNIPIPE HP'!E:E,MATCH(A377,'UNIPIPE HP'!A:A,0))),INDEX('UNIPIPE OIL'!E:E,MATCH(A377,'UNIPIPE OIL'!A:A,0))),"")</f>
        <v/>
      </c>
      <c r="D377" s="139" t="str">
        <f>IFERROR(IFERROR(IFERROR(IFERROR(IFERROR(INDEX('UNIPIPE AIR'!G:G,MATCH(A377,'UNIPIPE AIR'!A:A,0)),INDEX('UNIPIPE NITRO'!G:G,MATCH(A377,'UNIPIPE NITRO'!A:A,0))),INDEX('UNIPIPE VAC'!G:G,MATCH(A377,'UNIPIPE VAC'!A:A,0))),INDEX('UNIPIPE HP'!G:G,MATCH(A377,'UNIPIPE HP'!A:A,0))),INDEX('UNIPIPE OIL'!G:G,MATCH(A377,'UNIPIPE OIL'!A:A,0))),"")</f>
        <v/>
      </c>
      <c r="E377" s="140" t="str">
        <f>IFERROR(IFERROR(IFERROR(IFERROR(IFERROR(INDEX('UNIPIPE AIR'!F:F,MATCH(A377,'UNIPIPE AIR'!A:A,0)),INDEX('UNIPIPE NITRO'!F:F,MATCH(A377,'UNIPIPE NITRO'!A:A,0))),INDEX('UNIPIPE VAC'!F:F,MATCH(A377,'UNIPIPE VAC'!A:A,0))),INDEX('UNIPIPE HP'!F:F,MATCH(A377,'UNIPIPE HP'!A:A,0))),INDEX('UNIPIPE OIL'!F:F,MATCH(A377,'UNIPIPE OIL'!A:A,0))),"")</f>
        <v/>
      </c>
      <c r="F377" s="140" t="str">
        <f t="shared" si="1"/>
        <v/>
      </c>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8.75" customHeight="1" x14ac:dyDescent="0.2">
      <c r="A378" s="135">
        <v>361</v>
      </c>
      <c r="B378" s="135" t="str">
        <f>IFERROR(IFERROR(IFERROR(IFERROR(IFERROR(INDEX('UNIPIPE AIR'!C:C,MATCH(A378,'UNIPIPE AIR'!A:A,0)),INDEX('UNIPIPE NITRO'!C:C,MATCH(A378,'UNIPIPE NITRO'!A:A,0))),INDEX('UNIPIPE VAC'!C:C,MATCH(A378,'UNIPIPE VAC'!A:A,0))),INDEX('UNIPIPE HP'!C:C,MATCH(A378,'UNIPIPE HP'!A:A,0))),INDEX('UNIPIPE OIL'!C:C,MATCH(A378,'UNIPIPE OIL'!A:A,0))),"")</f>
        <v/>
      </c>
      <c r="C378" s="133" t="str">
        <f>IFERROR(IFERROR(IFERROR(IFERROR(IFERROR(INDEX('UNIPIPE AIR'!E:E,MATCH(A378,'UNIPIPE AIR'!A:A,0)),INDEX('UNIPIPE NITRO'!E:E,MATCH(A378,'UNIPIPE NITRO'!A:A,0))),INDEX('UNIPIPE VAC'!E:E,MATCH(A378,'UNIPIPE VAC'!A:A,0))),INDEX('UNIPIPE HP'!E:E,MATCH(A378,'UNIPIPE HP'!A:A,0))),INDEX('UNIPIPE OIL'!E:E,MATCH(A378,'UNIPIPE OIL'!A:A,0))),"")</f>
        <v/>
      </c>
      <c r="D378" s="139" t="str">
        <f>IFERROR(IFERROR(IFERROR(IFERROR(IFERROR(INDEX('UNIPIPE AIR'!G:G,MATCH(A378,'UNIPIPE AIR'!A:A,0)),INDEX('UNIPIPE NITRO'!G:G,MATCH(A378,'UNIPIPE NITRO'!A:A,0))),INDEX('UNIPIPE VAC'!G:G,MATCH(A378,'UNIPIPE VAC'!A:A,0))),INDEX('UNIPIPE HP'!G:G,MATCH(A378,'UNIPIPE HP'!A:A,0))),INDEX('UNIPIPE OIL'!G:G,MATCH(A378,'UNIPIPE OIL'!A:A,0))),"")</f>
        <v/>
      </c>
      <c r="E378" s="140" t="str">
        <f>IFERROR(IFERROR(IFERROR(IFERROR(IFERROR(INDEX('UNIPIPE AIR'!F:F,MATCH(A378,'UNIPIPE AIR'!A:A,0)),INDEX('UNIPIPE NITRO'!F:F,MATCH(A378,'UNIPIPE NITRO'!A:A,0))),INDEX('UNIPIPE VAC'!F:F,MATCH(A378,'UNIPIPE VAC'!A:A,0))),INDEX('UNIPIPE HP'!F:F,MATCH(A378,'UNIPIPE HP'!A:A,0))),INDEX('UNIPIPE OIL'!F:F,MATCH(A378,'UNIPIPE OIL'!A:A,0))),"")</f>
        <v/>
      </c>
      <c r="F378" s="140" t="str">
        <f t="shared" si="1"/>
        <v/>
      </c>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8.75" customHeight="1" x14ac:dyDescent="0.2">
      <c r="A379" s="135">
        <v>362</v>
      </c>
      <c r="B379" s="135" t="str">
        <f>IFERROR(IFERROR(IFERROR(IFERROR(IFERROR(INDEX('UNIPIPE AIR'!C:C,MATCH(A379,'UNIPIPE AIR'!A:A,0)),INDEX('UNIPIPE NITRO'!C:C,MATCH(A379,'UNIPIPE NITRO'!A:A,0))),INDEX('UNIPIPE VAC'!C:C,MATCH(A379,'UNIPIPE VAC'!A:A,0))),INDEX('UNIPIPE HP'!C:C,MATCH(A379,'UNIPIPE HP'!A:A,0))),INDEX('UNIPIPE OIL'!C:C,MATCH(A379,'UNIPIPE OIL'!A:A,0))),"")</f>
        <v/>
      </c>
      <c r="C379" s="133" t="str">
        <f>IFERROR(IFERROR(IFERROR(IFERROR(IFERROR(INDEX('UNIPIPE AIR'!E:E,MATCH(A379,'UNIPIPE AIR'!A:A,0)),INDEX('UNIPIPE NITRO'!E:E,MATCH(A379,'UNIPIPE NITRO'!A:A,0))),INDEX('UNIPIPE VAC'!E:E,MATCH(A379,'UNIPIPE VAC'!A:A,0))),INDEX('UNIPIPE HP'!E:E,MATCH(A379,'UNIPIPE HP'!A:A,0))),INDEX('UNIPIPE OIL'!E:E,MATCH(A379,'UNIPIPE OIL'!A:A,0))),"")</f>
        <v/>
      </c>
      <c r="D379" s="139" t="str">
        <f>IFERROR(IFERROR(IFERROR(IFERROR(IFERROR(INDEX('UNIPIPE AIR'!G:G,MATCH(A379,'UNIPIPE AIR'!A:A,0)),INDEX('UNIPIPE NITRO'!G:G,MATCH(A379,'UNIPIPE NITRO'!A:A,0))),INDEX('UNIPIPE VAC'!G:G,MATCH(A379,'UNIPIPE VAC'!A:A,0))),INDEX('UNIPIPE HP'!G:G,MATCH(A379,'UNIPIPE HP'!A:A,0))),INDEX('UNIPIPE OIL'!G:G,MATCH(A379,'UNIPIPE OIL'!A:A,0))),"")</f>
        <v/>
      </c>
      <c r="E379" s="140" t="str">
        <f>IFERROR(IFERROR(IFERROR(IFERROR(IFERROR(INDEX('UNIPIPE AIR'!F:F,MATCH(A379,'UNIPIPE AIR'!A:A,0)),INDEX('UNIPIPE NITRO'!F:F,MATCH(A379,'UNIPIPE NITRO'!A:A,0))),INDEX('UNIPIPE VAC'!F:F,MATCH(A379,'UNIPIPE VAC'!A:A,0))),INDEX('UNIPIPE HP'!F:F,MATCH(A379,'UNIPIPE HP'!A:A,0))),INDEX('UNIPIPE OIL'!F:F,MATCH(A379,'UNIPIPE OIL'!A:A,0))),"")</f>
        <v/>
      </c>
      <c r="F379" s="140" t="str">
        <f t="shared" si="1"/>
        <v/>
      </c>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8.75" customHeight="1" x14ac:dyDescent="0.2">
      <c r="A380" s="135">
        <v>363</v>
      </c>
      <c r="B380" s="135" t="str">
        <f>IFERROR(IFERROR(IFERROR(IFERROR(IFERROR(INDEX('UNIPIPE AIR'!C:C,MATCH(A380,'UNIPIPE AIR'!A:A,0)),INDEX('UNIPIPE NITRO'!C:C,MATCH(A380,'UNIPIPE NITRO'!A:A,0))),INDEX('UNIPIPE VAC'!C:C,MATCH(A380,'UNIPIPE VAC'!A:A,0))),INDEX('UNIPIPE HP'!C:C,MATCH(A380,'UNIPIPE HP'!A:A,0))),INDEX('UNIPIPE OIL'!C:C,MATCH(A380,'UNIPIPE OIL'!A:A,0))),"")</f>
        <v/>
      </c>
      <c r="C380" s="133" t="str">
        <f>IFERROR(IFERROR(IFERROR(IFERROR(IFERROR(INDEX('UNIPIPE AIR'!E:E,MATCH(A380,'UNIPIPE AIR'!A:A,0)),INDEX('UNIPIPE NITRO'!E:E,MATCH(A380,'UNIPIPE NITRO'!A:A,0))),INDEX('UNIPIPE VAC'!E:E,MATCH(A380,'UNIPIPE VAC'!A:A,0))),INDEX('UNIPIPE HP'!E:E,MATCH(A380,'UNIPIPE HP'!A:A,0))),INDEX('UNIPIPE OIL'!E:E,MATCH(A380,'UNIPIPE OIL'!A:A,0))),"")</f>
        <v/>
      </c>
      <c r="D380" s="139" t="str">
        <f>IFERROR(IFERROR(IFERROR(IFERROR(IFERROR(INDEX('UNIPIPE AIR'!G:G,MATCH(A380,'UNIPIPE AIR'!A:A,0)),INDEX('UNIPIPE NITRO'!G:G,MATCH(A380,'UNIPIPE NITRO'!A:A,0))),INDEX('UNIPIPE VAC'!G:G,MATCH(A380,'UNIPIPE VAC'!A:A,0))),INDEX('UNIPIPE HP'!G:G,MATCH(A380,'UNIPIPE HP'!A:A,0))),INDEX('UNIPIPE OIL'!G:G,MATCH(A380,'UNIPIPE OIL'!A:A,0))),"")</f>
        <v/>
      </c>
      <c r="E380" s="140" t="str">
        <f>IFERROR(IFERROR(IFERROR(IFERROR(IFERROR(INDEX('UNIPIPE AIR'!F:F,MATCH(A380,'UNIPIPE AIR'!A:A,0)),INDEX('UNIPIPE NITRO'!F:F,MATCH(A380,'UNIPIPE NITRO'!A:A,0))),INDEX('UNIPIPE VAC'!F:F,MATCH(A380,'UNIPIPE VAC'!A:A,0))),INDEX('UNIPIPE HP'!F:F,MATCH(A380,'UNIPIPE HP'!A:A,0))),INDEX('UNIPIPE OIL'!F:F,MATCH(A380,'UNIPIPE OIL'!A:A,0))),"")</f>
        <v/>
      </c>
      <c r="F380" s="140" t="str">
        <f t="shared" si="1"/>
        <v/>
      </c>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8.75" customHeight="1" x14ac:dyDescent="0.2">
      <c r="A381" s="135">
        <v>364</v>
      </c>
      <c r="B381" s="135" t="str">
        <f>IFERROR(IFERROR(IFERROR(IFERROR(IFERROR(INDEX('UNIPIPE AIR'!C:C,MATCH(A381,'UNIPIPE AIR'!A:A,0)),INDEX('UNIPIPE NITRO'!C:C,MATCH(A381,'UNIPIPE NITRO'!A:A,0))),INDEX('UNIPIPE VAC'!C:C,MATCH(A381,'UNIPIPE VAC'!A:A,0))),INDEX('UNIPIPE HP'!C:C,MATCH(A381,'UNIPIPE HP'!A:A,0))),INDEX('UNIPIPE OIL'!C:C,MATCH(A381,'UNIPIPE OIL'!A:A,0))),"")</f>
        <v/>
      </c>
      <c r="C381" s="133" t="str">
        <f>IFERROR(IFERROR(IFERROR(IFERROR(IFERROR(INDEX('UNIPIPE AIR'!E:E,MATCH(A381,'UNIPIPE AIR'!A:A,0)),INDEX('UNIPIPE NITRO'!E:E,MATCH(A381,'UNIPIPE NITRO'!A:A,0))),INDEX('UNIPIPE VAC'!E:E,MATCH(A381,'UNIPIPE VAC'!A:A,0))),INDEX('UNIPIPE HP'!E:E,MATCH(A381,'UNIPIPE HP'!A:A,0))),INDEX('UNIPIPE OIL'!E:E,MATCH(A381,'UNIPIPE OIL'!A:A,0))),"")</f>
        <v/>
      </c>
      <c r="D381" s="139" t="str">
        <f>IFERROR(IFERROR(IFERROR(IFERROR(IFERROR(INDEX('UNIPIPE AIR'!G:G,MATCH(A381,'UNIPIPE AIR'!A:A,0)),INDEX('UNIPIPE NITRO'!G:G,MATCH(A381,'UNIPIPE NITRO'!A:A,0))),INDEX('UNIPIPE VAC'!G:G,MATCH(A381,'UNIPIPE VAC'!A:A,0))),INDEX('UNIPIPE HP'!G:G,MATCH(A381,'UNIPIPE HP'!A:A,0))),INDEX('UNIPIPE OIL'!G:G,MATCH(A381,'UNIPIPE OIL'!A:A,0))),"")</f>
        <v/>
      </c>
      <c r="E381" s="140" t="str">
        <f>IFERROR(IFERROR(IFERROR(IFERROR(IFERROR(INDEX('UNIPIPE AIR'!F:F,MATCH(A381,'UNIPIPE AIR'!A:A,0)),INDEX('UNIPIPE NITRO'!F:F,MATCH(A381,'UNIPIPE NITRO'!A:A,0))),INDEX('UNIPIPE VAC'!F:F,MATCH(A381,'UNIPIPE VAC'!A:A,0))),INDEX('UNIPIPE HP'!F:F,MATCH(A381,'UNIPIPE HP'!A:A,0))),INDEX('UNIPIPE OIL'!F:F,MATCH(A381,'UNIPIPE OIL'!A:A,0))),"")</f>
        <v/>
      </c>
      <c r="F381" s="140" t="str">
        <f t="shared" si="1"/>
        <v/>
      </c>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8.75" customHeight="1" x14ac:dyDescent="0.2">
      <c r="A382" s="135">
        <v>365</v>
      </c>
      <c r="B382" s="135" t="str">
        <f>IFERROR(IFERROR(IFERROR(IFERROR(IFERROR(INDEX('UNIPIPE AIR'!C:C,MATCH(A382,'UNIPIPE AIR'!A:A,0)),INDEX('UNIPIPE NITRO'!C:C,MATCH(A382,'UNIPIPE NITRO'!A:A,0))),INDEX('UNIPIPE VAC'!C:C,MATCH(A382,'UNIPIPE VAC'!A:A,0))),INDEX('UNIPIPE HP'!C:C,MATCH(A382,'UNIPIPE HP'!A:A,0))),INDEX('UNIPIPE OIL'!C:C,MATCH(A382,'UNIPIPE OIL'!A:A,0))),"")</f>
        <v/>
      </c>
      <c r="C382" s="133" t="str">
        <f>IFERROR(IFERROR(IFERROR(IFERROR(IFERROR(INDEX('UNIPIPE AIR'!E:E,MATCH(A382,'UNIPIPE AIR'!A:A,0)),INDEX('UNIPIPE NITRO'!E:E,MATCH(A382,'UNIPIPE NITRO'!A:A,0))),INDEX('UNIPIPE VAC'!E:E,MATCH(A382,'UNIPIPE VAC'!A:A,0))),INDEX('UNIPIPE HP'!E:E,MATCH(A382,'UNIPIPE HP'!A:A,0))),INDEX('UNIPIPE OIL'!E:E,MATCH(A382,'UNIPIPE OIL'!A:A,0))),"")</f>
        <v/>
      </c>
      <c r="D382" s="139" t="str">
        <f>IFERROR(IFERROR(IFERROR(IFERROR(IFERROR(INDEX('UNIPIPE AIR'!G:G,MATCH(A382,'UNIPIPE AIR'!A:A,0)),INDEX('UNIPIPE NITRO'!G:G,MATCH(A382,'UNIPIPE NITRO'!A:A,0))),INDEX('UNIPIPE VAC'!G:G,MATCH(A382,'UNIPIPE VAC'!A:A,0))),INDEX('UNIPIPE HP'!G:G,MATCH(A382,'UNIPIPE HP'!A:A,0))),INDEX('UNIPIPE OIL'!G:G,MATCH(A382,'UNIPIPE OIL'!A:A,0))),"")</f>
        <v/>
      </c>
      <c r="E382" s="140" t="str">
        <f>IFERROR(IFERROR(IFERROR(IFERROR(IFERROR(INDEX('UNIPIPE AIR'!F:F,MATCH(A382,'UNIPIPE AIR'!A:A,0)),INDEX('UNIPIPE NITRO'!F:F,MATCH(A382,'UNIPIPE NITRO'!A:A,0))),INDEX('UNIPIPE VAC'!F:F,MATCH(A382,'UNIPIPE VAC'!A:A,0))),INDEX('UNIPIPE HP'!F:F,MATCH(A382,'UNIPIPE HP'!A:A,0))),INDEX('UNIPIPE OIL'!F:F,MATCH(A382,'UNIPIPE OIL'!A:A,0))),"")</f>
        <v/>
      </c>
      <c r="F382" s="140" t="str">
        <f t="shared" si="1"/>
        <v/>
      </c>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8.75" customHeight="1" x14ac:dyDescent="0.2">
      <c r="A383" s="135">
        <v>366</v>
      </c>
      <c r="B383" s="135" t="str">
        <f>IFERROR(IFERROR(IFERROR(IFERROR(IFERROR(INDEX('UNIPIPE AIR'!C:C,MATCH(A383,'UNIPIPE AIR'!A:A,0)),INDEX('UNIPIPE NITRO'!C:C,MATCH(A383,'UNIPIPE NITRO'!A:A,0))),INDEX('UNIPIPE VAC'!C:C,MATCH(A383,'UNIPIPE VAC'!A:A,0))),INDEX('UNIPIPE HP'!C:C,MATCH(A383,'UNIPIPE HP'!A:A,0))),INDEX('UNIPIPE OIL'!C:C,MATCH(A383,'UNIPIPE OIL'!A:A,0))),"")</f>
        <v/>
      </c>
      <c r="C383" s="133" t="str">
        <f>IFERROR(IFERROR(IFERROR(IFERROR(IFERROR(INDEX('UNIPIPE AIR'!E:E,MATCH(A383,'UNIPIPE AIR'!A:A,0)),INDEX('UNIPIPE NITRO'!E:E,MATCH(A383,'UNIPIPE NITRO'!A:A,0))),INDEX('UNIPIPE VAC'!E:E,MATCH(A383,'UNIPIPE VAC'!A:A,0))),INDEX('UNIPIPE HP'!E:E,MATCH(A383,'UNIPIPE HP'!A:A,0))),INDEX('UNIPIPE OIL'!E:E,MATCH(A383,'UNIPIPE OIL'!A:A,0))),"")</f>
        <v/>
      </c>
      <c r="D383" s="139" t="str">
        <f>IFERROR(IFERROR(IFERROR(IFERROR(IFERROR(INDEX('UNIPIPE AIR'!G:G,MATCH(A383,'UNIPIPE AIR'!A:A,0)),INDEX('UNIPIPE NITRO'!G:G,MATCH(A383,'UNIPIPE NITRO'!A:A,0))),INDEX('UNIPIPE VAC'!G:G,MATCH(A383,'UNIPIPE VAC'!A:A,0))),INDEX('UNIPIPE HP'!G:G,MATCH(A383,'UNIPIPE HP'!A:A,0))),INDEX('UNIPIPE OIL'!G:G,MATCH(A383,'UNIPIPE OIL'!A:A,0))),"")</f>
        <v/>
      </c>
      <c r="E383" s="140" t="str">
        <f>IFERROR(IFERROR(IFERROR(IFERROR(IFERROR(INDEX('UNIPIPE AIR'!F:F,MATCH(A383,'UNIPIPE AIR'!A:A,0)),INDEX('UNIPIPE NITRO'!F:F,MATCH(A383,'UNIPIPE NITRO'!A:A,0))),INDEX('UNIPIPE VAC'!F:F,MATCH(A383,'UNIPIPE VAC'!A:A,0))),INDEX('UNIPIPE HP'!F:F,MATCH(A383,'UNIPIPE HP'!A:A,0))),INDEX('UNIPIPE OIL'!F:F,MATCH(A383,'UNIPIPE OIL'!A:A,0))),"")</f>
        <v/>
      </c>
      <c r="F383" s="140" t="str">
        <f t="shared" si="1"/>
        <v/>
      </c>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8.75" customHeight="1" x14ac:dyDescent="0.2">
      <c r="A384" s="135">
        <v>367</v>
      </c>
      <c r="B384" s="135" t="str">
        <f>IFERROR(IFERROR(IFERROR(IFERROR(IFERROR(INDEX('UNIPIPE AIR'!C:C,MATCH(A384,'UNIPIPE AIR'!A:A,0)),INDEX('UNIPIPE NITRO'!C:C,MATCH(A384,'UNIPIPE NITRO'!A:A,0))),INDEX('UNIPIPE VAC'!C:C,MATCH(A384,'UNIPIPE VAC'!A:A,0))),INDEX('UNIPIPE HP'!C:C,MATCH(A384,'UNIPIPE HP'!A:A,0))),INDEX('UNIPIPE OIL'!C:C,MATCH(A384,'UNIPIPE OIL'!A:A,0))),"")</f>
        <v/>
      </c>
      <c r="C384" s="133" t="str">
        <f>IFERROR(IFERROR(IFERROR(IFERROR(IFERROR(INDEX('UNIPIPE AIR'!E:E,MATCH(A384,'UNIPIPE AIR'!A:A,0)),INDEX('UNIPIPE NITRO'!E:E,MATCH(A384,'UNIPIPE NITRO'!A:A,0))),INDEX('UNIPIPE VAC'!E:E,MATCH(A384,'UNIPIPE VAC'!A:A,0))),INDEX('UNIPIPE HP'!E:E,MATCH(A384,'UNIPIPE HP'!A:A,0))),INDEX('UNIPIPE OIL'!E:E,MATCH(A384,'UNIPIPE OIL'!A:A,0))),"")</f>
        <v/>
      </c>
      <c r="D384" s="139" t="str">
        <f>IFERROR(IFERROR(IFERROR(IFERROR(IFERROR(INDEX('UNIPIPE AIR'!G:G,MATCH(A384,'UNIPIPE AIR'!A:A,0)),INDEX('UNIPIPE NITRO'!G:G,MATCH(A384,'UNIPIPE NITRO'!A:A,0))),INDEX('UNIPIPE VAC'!G:G,MATCH(A384,'UNIPIPE VAC'!A:A,0))),INDEX('UNIPIPE HP'!G:G,MATCH(A384,'UNIPIPE HP'!A:A,0))),INDEX('UNIPIPE OIL'!G:G,MATCH(A384,'UNIPIPE OIL'!A:A,0))),"")</f>
        <v/>
      </c>
      <c r="E384" s="140" t="str">
        <f>IFERROR(IFERROR(IFERROR(IFERROR(IFERROR(INDEX('UNIPIPE AIR'!F:F,MATCH(A384,'UNIPIPE AIR'!A:A,0)),INDEX('UNIPIPE NITRO'!F:F,MATCH(A384,'UNIPIPE NITRO'!A:A,0))),INDEX('UNIPIPE VAC'!F:F,MATCH(A384,'UNIPIPE VAC'!A:A,0))),INDEX('UNIPIPE HP'!F:F,MATCH(A384,'UNIPIPE HP'!A:A,0))),INDEX('UNIPIPE OIL'!F:F,MATCH(A384,'UNIPIPE OIL'!A:A,0))),"")</f>
        <v/>
      </c>
      <c r="F384" s="140" t="str">
        <f t="shared" si="1"/>
        <v/>
      </c>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8.75" customHeight="1" x14ac:dyDescent="0.2">
      <c r="A385" s="135">
        <v>368</v>
      </c>
      <c r="B385" s="135" t="str">
        <f>IFERROR(IFERROR(IFERROR(IFERROR(IFERROR(INDEX('UNIPIPE AIR'!C:C,MATCH(A385,'UNIPIPE AIR'!A:A,0)),INDEX('UNIPIPE NITRO'!C:C,MATCH(A385,'UNIPIPE NITRO'!A:A,0))),INDEX('UNIPIPE VAC'!C:C,MATCH(A385,'UNIPIPE VAC'!A:A,0))),INDEX('UNIPIPE HP'!C:C,MATCH(A385,'UNIPIPE HP'!A:A,0))),INDEX('UNIPIPE OIL'!C:C,MATCH(A385,'UNIPIPE OIL'!A:A,0))),"")</f>
        <v/>
      </c>
      <c r="C385" s="133" t="str">
        <f>IFERROR(IFERROR(IFERROR(IFERROR(IFERROR(INDEX('UNIPIPE AIR'!E:E,MATCH(A385,'UNIPIPE AIR'!A:A,0)),INDEX('UNIPIPE NITRO'!E:E,MATCH(A385,'UNIPIPE NITRO'!A:A,0))),INDEX('UNIPIPE VAC'!E:E,MATCH(A385,'UNIPIPE VAC'!A:A,0))),INDEX('UNIPIPE HP'!E:E,MATCH(A385,'UNIPIPE HP'!A:A,0))),INDEX('UNIPIPE OIL'!E:E,MATCH(A385,'UNIPIPE OIL'!A:A,0))),"")</f>
        <v/>
      </c>
      <c r="D385" s="139" t="str">
        <f>IFERROR(IFERROR(IFERROR(IFERROR(IFERROR(INDEX('UNIPIPE AIR'!G:G,MATCH(A385,'UNIPIPE AIR'!A:A,0)),INDEX('UNIPIPE NITRO'!G:G,MATCH(A385,'UNIPIPE NITRO'!A:A,0))),INDEX('UNIPIPE VAC'!G:G,MATCH(A385,'UNIPIPE VAC'!A:A,0))),INDEX('UNIPIPE HP'!G:G,MATCH(A385,'UNIPIPE HP'!A:A,0))),INDEX('UNIPIPE OIL'!G:G,MATCH(A385,'UNIPIPE OIL'!A:A,0))),"")</f>
        <v/>
      </c>
      <c r="E385" s="140" t="str">
        <f>IFERROR(IFERROR(IFERROR(IFERROR(IFERROR(INDEX('UNIPIPE AIR'!F:F,MATCH(A385,'UNIPIPE AIR'!A:A,0)),INDEX('UNIPIPE NITRO'!F:F,MATCH(A385,'UNIPIPE NITRO'!A:A,0))),INDEX('UNIPIPE VAC'!F:F,MATCH(A385,'UNIPIPE VAC'!A:A,0))),INDEX('UNIPIPE HP'!F:F,MATCH(A385,'UNIPIPE HP'!A:A,0))),INDEX('UNIPIPE OIL'!F:F,MATCH(A385,'UNIPIPE OIL'!A:A,0))),"")</f>
        <v/>
      </c>
      <c r="F385" s="140" t="str">
        <f t="shared" si="1"/>
        <v/>
      </c>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8.75" customHeight="1" x14ac:dyDescent="0.2">
      <c r="A386" s="135">
        <v>369</v>
      </c>
      <c r="B386" s="135" t="str">
        <f>IFERROR(IFERROR(IFERROR(IFERROR(IFERROR(INDEX('UNIPIPE AIR'!C:C,MATCH(A386,'UNIPIPE AIR'!A:A,0)),INDEX('UNIPIPE NITRO'!C:C,MATCH(A386,'UNIPIPE NITRO'!A:A,0))),INDEX('UNIPIPE VAC'!C:C,MATCH(A386,'UNIPIPE VAC'!A:A,0))),INDEX('UNIPIPE HP'!C:C,MATCH(A386,'UNIPIPE HP'!A:A,0))),INDEX('UNIPIPE OIL'!C:C,MATCH(A386,'UNIPIPE OIL'!A:A,0))),"")</f>
        <v/>
      </c>
      <c r="C386" s="133" t="str">
        <f>IFERROR(IFERROR(IFERROR(IFERROR(IFERROR(INDEX('UNIPIPE AIR'!E:E,MATCH(A386,'UNIPIPE AIR'!A:A,0)),INDEX('UNIPIPE NITRO'!E:E,MATCH(A386,'UNIPIPE NITRO'!A:A,0))),INDEX('UNIPIPE VAC'!E:E,MATCH(A386,'UNIPIPE VAC'!A:A,0))),INDEX('UNIPIPE HP'!E:E,MATCH(A386,'UNIPIPE HP'!A:A,0))),INDEX('UNIPIPE OIL'!E:E,MATCH(A386,'UNIPIPE OIL'!A:A,0))),"")</f>
        <v/>
      </c>
      <c r="D386" s="139" t="str">
        <f>IFERROR(IFERROR(IFERROR(IFERROR(IFERROR(INDEX('UNIPIPE AIR'!G:G,MATCH(A386,'UNIPIPE AIR'!A:A,0)),INDEX('UNIPIPE NITRO'!G:G,MATCH(A386,'UNIPIPE NITRO'!A:A,0))),INDEX('UNIPIPE VAC'!G:G,MATCH(A386,'UNIPIPE VAC'!A:A,0))),INDEX('UNIPIPE HP'!G:G,MATCH(A386,'UNIPIPE HP'!A:A,0))),INDEX('UNIPIPE OIL'!G:G,MATCH(A386,'UNIPIPE OIL'!A:A,0))),"")</f>
        <v/>
      </c>
      <c r="E386" s="140" t="str">
        <f>IFERROR(IFERROR(IFERROR(IFERROR(IFERROR(INDEX('UNIPIPE AIR'!F:F,MATCH(A386,'UNIPIPE AIR'!A:A,0)),INDEX('UNIPIPE NITRO'!F:F,MATCH(A386,'UNIPIPE NITRO'!A:A,0))),INDEX('UNIPIPE VAC'!F:F,MATCH(A386,'UNIPIPE VAC'!A:A,0))),INDEX('UNIPIPE HP'!F:F,MATCH(A386,'UNIPIPE HP'!A:A,0))),INDEX('UNIPIPE OIL'!F:F,MATCH(A386,'UNIPIPE OIL'!A:A,0))),"")</f>
        <v/>
      </c>
      <c r="F386" s="140" t="str">
        <f t="shared" si="1"/>
        <v/>
      </c>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8.75" customHeight="1" x14ac:dyDescent="0.2">
      <c r="A387" s="135">
        <v>370</v>
      </c>
      <c r="B387" s="135" t="str">
        <f>IFERROR(IFERROR(IFERROR(IFERROR(IFERROR(INDEX('UNIPIPE AIR'!C:C,MATCH(A387,'UNIPIPE AIR'!A:A,0)),INDEX('UNIPIPE NITRO'!C:C,MATCH(A387,'UNIPIPE NITRO'!A:A,0))),INDEX('UNIPIPE VAC'!C:C,MATCH(A387,'UNIPIPE VAC'!A:A,0))),INDEX('UNIPIPE HP'!C:C,MATCH(A387,'UNIPIPE HP'!A:A,0))),INDEX('UNIPIPE OIL'!C:C,MATCH(A387,'UNIPIPE OIL'!A:A,0))),"")</f>
        <v/>
      </c>
      <c r="C387" s="133" t="str">
        <f>IFERROR(IFERROR(IFERROR(IFERROR(IFERROR(INDEX('UNIPIPE AIR'!E:E,MATCH(A387,'UNIPIPE AIR'!A:A,0)),INDEX('UNIPIPE NITRO'!E:E,MATCH(A387,'UNIPIPE NITRO'!A:A,0))),INDEX('UNIPIPE VAC'!E:E,MATCH(A387,'UNIPIPE VAC'!A:A,0))),INDEX('UNIPIPE HP'!E:E,MATCH(A387,'UNIPIPE HP'!A:A,0))),INDEX('UNIPIPE OIL'!E:E,MATCH(A387,'UNIPIPE OIL'!A:A,0))),"")</f>
        <v/>
      </c>
      <c r="D387" s="139" t="str">
        <f>IFERROR(IFERROR(IFERROR(IFERROR(IFERROR(INDEX('UNIPIPE AIR'!G:G,MATCH(A387,'UNIPIPE AIR'!A:A,0)),INDEX('UNIPIPE NITRO'!G:G,MATCH(A387,'UNIPIPE NITRO'!A:A,0))),INDEX('UNIPIPE VAC'!G:G,MATCH(A387,'UNIPIPE VAC'!A:A,0))),INDEX('UNIPIPE HP'!G:G,MATCH(A387,'UNIPIPE HP'!A:A,0))),INDEX('UNIPIPE OIL'!G:G,MATCH(A387,'UNIPIPE OIL'!A:A,0))),"")</f>
        <v/>
      </c>
      <c r="E387" s="140" t="str">
        <f>IFERROR(IFERROR(IFERROR(IFERROR(IFERROR(INDEX('UNIPIPE AIR'!F:F,MATCH(A387,'UNIPIPE AIR'!A:A,0)),INDEX('UNIPIPE NITRO'!F:F,MATCH(A387,'UNIPIPE NITRO'!A:A,0))),INDEX('UNIPIPE VAC'!F:F,MATCH(A387,'UNIPIPE VAC'!A:A,0))),INDEX('UNIPIPE HP'!F:F,MATCH(A387,'UNIPIPE HP'!A:A,0))),INDEX('UNIPIPE OIL'!F:F,MATCH(A387,'UNIPIPE OIL'!A:A,0))),"")</f>
        <v/>
      </c>
      <c r="F387" s="140" t="str">
        <f t="shared" si="1"/>
        <v/>
      </c>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8.75" customHeight="1" x14ac:dyDescent="0.2">
      <c r="A388" s="135">
        <v>371</v>
      </c>
      <c r="B388" s="135" t="str">
        <f>IFERROR(IFERROR(IFERROR(IFERROR(IFERROR(INDEX('UNIPIPE AIR'!C:C,MATCH(A388,'UNIPIPE AIR'!A:A,0)),INDEX('UNIPIPE NITRO'!C:C,MATCH(A388,'UNIPIPE NITRO'!A:A,0))),INDEX('UNIPIPE VAC'!C:C,MATCH(A388,'UNIPIPE VAC'!A:A,0))),INDEX('UNIPIPE HP'!C:C,MATCH(A388,'UNIPIPE HP'!A:A,0))),INDEX('UNIPIPE OIL'!C:C,MATCH(A388,'UNIPIPE OIL'!A:A,0))),"")</f>
        <v/>
      </c>
      <c r="C388" s="133" t="str">
        <f>IFERROR(IFERROR(IFERROR(IFERROR(IFERROR(INDEX('UNIPIPE AIR'!E:E,MATCH(A388,'UNIPIPE AIR'!A:A,0)),INDEX('UNIPIPE NITRO'!E:E,MATCH(A388,'UNIPIPE NITRO'!A:A,0))),INDEX('UNIPIPE VAC'!E:E,MATCH(A388,'UNIPIPE VAC'!A:A,0))),INDEX('UNIPIPE HP'!E:E,MATCH(A388,'UNIPIPE HP'!A:A,0))),INDEX('UNIPIPE OIL'!E:E,MATCH(A388,'UNIPIPE OIL'!A:A,0))),"")</f>
        <v/>
      </c>
      <c r="D388" s="139" t="str">
        <f>IFERROR(IFERROR(IFERROR(IFERROR(IFERROR(INDEX('UNIPIPE AIR'!G:G,MATCH(A388,'UNIPIPE AIR'!A:A,0)),INDEX('UNIPIPE NITRO'!G:G,MATCH(A388,'UNIPIPE NITRO'!A:A,0))),INDEX('UNIPIPE VAC'!G:G,MATCH(A388,'UNIPIPE VAC'!A:A,0))),INDEX('UNIPIPE HP'!G:G,MATCH(A388,'UNIPIPE HP'!A:A,0))),INDEX('UNIPIPE OIL'!G:G,MATCH(A388,'UNIPIPE OIL'!A:A,0))),"")</f>
        <v/>
      </c>
      <c r="E388" s="140" t="str">
        <f>IFERROR(IFERROR(IFERROR(IFERROR(IFERROR(INDEX('UNIPIPE AIR'!F:F,MATCH(A388,'UNIPIPE AIR'!A:A,0)),INDEX('UNIPIPE NITRO'!F:F,MATCH(A388,'UNIPIPE NITRO'!A:A,0))),INDEX('UNIPIPE VAC'!F:F,MATCH(A388,'UNIPIPE VAC'!A:A,0))),INDEX('UNIPIPE HP'!F:F,MATCH(A388,'UNIPIPE HP'!A:A,0))),INDEX('UNIPIPE OIL'!F:F,MATCH(A388,'UNIPIPE OIL'!A:A,0))),"")</f>
        <v/>
      </c>
      <c r="F388" s="140" t="str">
        <f t="shared" si="1"/>
        <v/>
      </c>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8.75" customHeight="1" x14ac:dyDescent="0.2">
      <c r="A389" s="135">
        <v>372</v>
      </c>
      <c r="B389" s="135" t="str">
        <f>IFERROR(IFERROR(IFERROR(IFERROR(IFERROR(INDEX('UNIPIPE AIR'!C:C,MATCH(A389,'UNIPIPE AIR'!A:A,0)),INDEX('UNIPIPE NITRO'!C:C,MATCH(A389,'UNIPIPE NITRO'!A:A,0))),INDEX('UNIPIPE VAC'!C:C,MATCH(A389,'UNIPIPE VAC'!A:A,0))),INDEX('UNIPIPE HP'!C:C,MATCH(A389,'UNIPIPE HP'!A:A,0))),INDEX('UNIPIPE OIL'!C:C,MATCH(A389,'UNIPIPE OIL'!A:A,0))),"")</f>
        <v/>
      </c>
      <c r="C389" s="133" t="str">
        <f>IFERROR(IFERROR(IFERROR(IFERROR(IFERROR(INDEX('UNIPIPE AIR'!E:E,MATCH(A389,'UNIPIPE AIR'!A:A,0)),INDEX('UNIPIPE NITRO'!E:E,MATCH(A389,'UNIPIPE NITRO'!A:A,0))),INDEX('UNIPIPE VAC'!E:E,MATCH(A389,'UNIPIPE VAC'!A:A,0))),INDEX('UNIPIPE HP'!E:E,MATCH(A389,'UNIPIPE HP'!A:A,0))),INDEX('UNIPIPE OIL'!E:E,MATCH(A389,'UNIPIPE OIL'!A:A,0))),"")</f>
        <v/>
      </c>
      <c r="D389" s="139" t="str">
        <f>IFERROR(IFERROR(IFERROR(IFERROR(IFERROR(INDEX('UNIPIPE AIR'!G:G,MATCH(A389,'UNIPIPE AIR'!A:A,0)),INDEX('UNIPIPE NITRO'!G:G,MATCH(A389,'UNIPIPE NITRO'!A:A,0))),INDEX('UNIPIPE VAC'!G:G,MATCH(A389,'UNIPIPE VAC'!A:A,0))),INDEX('UNIPIPE HP'!G:G,MATCH(A389,'UNIPIPE HP'!A:A,0))),INDEX('UNIPIPE OIL'!G:G,MATCH(A389,'UNIPIPE OIL'!A:A,0))),"")</f>
        <v/>
      </c>
      <c r="E389" s="140" t="str">
        <f>IFERROR(IFERROR(IFERROR(IFERROR(IFERROR(INDEX('UNIPIPE AIR'!F:F,MATCH(A389,'UNIPIPE AIR'!A:A,0)),INDEX('UNIPIPE NITRO'!F:F,MATCH(A389,'UNIPIPE NITRO'!A:A,0))),INDEX('UNIPIPE VAC'!F:F,MATCH(A389,'UNIPIPE VAC'!A:A,0))),INDEX('UNIPIPE HP'!F:F,MATCH(A389,'UNIPIPE HP'!A:A,0))),INDEX('UNIPIPE OIL'!F:F,MATCH(A389,'UNIPIPE OIL'!A:A,0))),"")</f>
        <v/>
      </c>
      <c r="F389" s="140" t="str">
        <f t="shared" si="1"/>
        <v/>
      </c>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8.75" customHeight="1" x14ac:dyDescent="0.2">
      <c r="A390" s="135">
        <v>373</v>
      </c>
      <c r="B390" s="135" t="str">
        <f>IFERROR(IFERROR(IFERROR(IFERROR(IFERROR(INDEX('UNIPIPE AIR'!C:C,MATCH(A390,'UNIPIPE AIR'!A:A,0)),INDEX('UNIPIPE NITRO'!C:C,MATCH(A390,'UNIPIPE NITRO'!A:A,0))),INDEX('UNIPIPE VAC'!C:C,MATCH(A390,'UNIPIPE VAC'!A:A,0))),INDEX('UNIPIPE HP'!C:C,MATCH(A390,'UNIPIPE HP'!A:A,0))),INDEX('UNIPIPE OIL'!C:C,MATCH(A390,'UNIPIPE OIL'!A:A,0))),"")</f>
        <v/>
      </c>
      <c r="C390" s="133" t="str">
        <f>IFERROR(IFERROR(IFERROR(IFERROR(IFERROR(INDEX('UNIPIPE AIR'!E:E,MATCH(A390,'UNIPIPE AIR'!A:A,0)),INDEX('UNIPIPE NITRO'!E:E,MATCH(A390,'UNIPIPE NITRO'!A:A,0))),INDEX('UNIPIPE VAC'!E:E,MATCH(A390,'UNIPIPE VAC'!A:A,0))),INDEX('UNIPIPE HP'!E:E,MATCH(A390,'UNIPIPE HP'!A:A,0))),INDEX('UNIPIPE OIL'!E:E,MATCH(A390,'UNIPIPE OIL'!A:A,0))),"")</f>
        <v/>
      </c>
      <c r="D390" s="139" t="str">
        <f>IFERROR(IFERROR(IFERROR(IFERROR(IFERROR(INDEX('UNIPIPE AIR'!G:G,MATCH(A390,'UNIPIPE AIR'!A:A,0)),INDEX('UNIPIPE NITRO'!G:G,MATCH(A390,'UNIPIPE NITRO'!A:A,0))),INDEX('UNIPIPE VAC'!G:G,MATCH(A390,'UNIPIPE VAC'!A:A,0))),INDEX('UNIPIPE HP'!G:G,MATCH(A390,'UNIPIPE HP'!A:A,0))),INDEX('UNIPIPE OIL'!G:G,MATCH(A390,'UNIPIPE OIL'!A:A,0))),"")</f>
        <v/>
      </c>
      <c r="E390" s="140" t="str">
        <f>IFERROR(IFERROR(IFERROR(IFERROR(IFERROR(INDEX('UNIPIPE AIR'!F:F,MATCH(A390,'UNIPIPE AIR'!A:A,0)),INDEX('UNIPIPE NITRO'!F:F,MATCH(A390,'UNIPIPE NITRO'!A:A,0))),INDEX('UNIPIPE VAC'!F:F,MATCH(A390,'UNIPIPE VAC'!A:A,0))),INDEX('UNIPIPE HP'!F:F,MATCH(A390,'UNIPIPE HP'!A:A,0))),INDEX('UNIPIPE OIL'!F:F,MATCH(A390,'UNIPIPE OIL'!A:A,0))),"")</f>
        <v/>
      </c>
      <c r="F390" s="140" t="str">
        <f t="shared" si="1"/>
        <v/>
      </c>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8.75" customHeight="1" x14ac:dyDescent="0.2">
      <c r="A391" s="135">
        <v>374</v>
      </c>
      <c r="B391" s="135" t="str">
        <f>IFERROR(IFERROR(IFERROR(IFERROR(IFERROR(INDEX('UNIPIPE AIR'!C:C,MATCH(A391,'UNIPIPE AIR'!A:A,0)),INDEX('UNIPIPE NITRO'!C:C,MATCH(A391,'UNIPIPE NITRO'!A:A,0))),INDEX('UNIPIPE VAC'!C:C,MATCH(A391,'UNIPIPE VAC'!A:A,0))),INDEX('UNIPIPE HP'!C:C,MATCH(A391,'UNIPIPE HP'!A:A,0))),INDEX('UNIPIPE OIL'!C:C,MATCH(A391,'UNIPIPE OIL'!A:A,0))),"")</f>
        <v/>
      </c>
      <c r="C391" s="133" t="str">
        <f>IFERROR(IFERROR(IFERROR(IFERROR(IFERROR(INDEX('UNIPIPE AIR'!E:E,MATCH(A391,'UNIPIPE AIR'!A:A,0)),INDEX('UNIPIPE NITRO'!E:E,MATCH(A391,'UNIPIPE NITRO'!A:A,0))),INDEX('UNIPIPE VAC'!E:E,MATCH(A391,'UNIPIPE VAC'!A:A,0))),INDEX('UNIPIPE HP'!E:E,MATCH(A391,'UNIPIPE HP'!A:A,0))),INDEX('UNIPIPE OIL'!E:E,MATCH(A391,'UNIPIPE OIL'!A:A,0))),"")</f>
        <v/>
      </c>
      <c r="D391" s="139" t="str">
        <f>IFERROR(IFERROR(IFERROR(IFERROR(IFERROR(INDEX('UNIPIPE AIR'!G:G,MATCH(A391,'UNIPIPE AIR'!A:A,0)),INDEX('UNIPIPE NITRO'!G:G,MATCH(A391,'UNIPIPE NITRO'!A:A,0))),INDEX('UNIPIPE VAC'!G:G,MATCH(A391,'UNIPIPE VAC'!A:A,0))),INDEX('UNIPIPE HP'!G:G,MATCH(A391,'UNIPIPE HP'!A:A,0))),INDEX('UNIPIPE OIL'!G:G,MATCH(A391,'UNIPIPE OIL'!A:A,0))),"")</f>
        <v/>
      </c>
      <c r="E391" s="140" t="str">
        <f>IFERROR(IFERROR(IFERROR(IFERROR(IFERROR(INDEX('UNIPIPE AIR'!F:F,MATCH(A391,'UNIPIPE AIR'!A:A,0)),INDEX('UNIPIPE NITRO'!F:F,MATCH(A391,'UNIPIPE NITRO'!A:A,0))),INDEX('UNIPIPE VAC'!F:F,MATCH(A391,'UNIPIPE VAC'!A:A,0))),INDEX('UNIPIPE HP'!F:F,MATCH(A391,'UNIPIPE HP'!A:A,0))),INDEX('UNIPIPE OIL'!F:F,MATCH(A391,'UNIPIPE OIL'!A:A,0))),"")</f>
        <v/>
      </c>
      <c r="F391" s="140" t="str">
        <f t="shared" si="1"/>
        <v/>
      </c>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8.75" customHeight="1" x14ac:dyDescent="0.2">
      <c r="A392" s="135">
        <v>375</v>
      </c>
      <c r="B392" s="135" t="str">
        <f>IFERROR(IFERROR(IFERROR(IFERROR(IFERROR(INDEX('UNIPIPE AIR'!C:C,MATCH(A392,'UNIPIPE AIR'!A:A,0)),INDEX('UNIPIPE NITRO'!C:C,MATCH(A392,'UNIPIPE NITRO'!A:A,0))),INDEX('UNIPIPE VAC'!C:C,MATCH(A392,'UNIPIPE VAC'!A:A,0))),INDEX('UNIPIPE HP'!C:C,MATCH(A392,'UNIPIPE HP'!A:A,0))),INDEX('UNIPIPE OIL'!C:C,MATCH(A392,'UNIPIPE OIL'!A:A,0))),"")</f>
        <v/>
      </c>
      <c r="C392" s="133" t="str">
        <f>IFERROR(IFERROR(IFERROR(IFERROR(IFERROR(INDEX('UNIPIPE AIR'!E:E,MATCH(A392,'UNIPIPE AIR'!A:A,0)),INDEX('UNIPIPE NITRO'!E:E,MATCH(A392,'UNIPIPE NITRO'!A:A,0))),INDEX('UNIPIPE VAC'!E:E,MATCH(A392,'UNIPIPE VAC'!A:A,0))),INDEX('UNIPIPE HP'!E:E,MATCH(A392,'UNIPIPE HP'!A:A,0))),INDEX('UNIPIPE OIL'!E:E,MATCH(A392,'UNIPIPE OIL'!A:A,0))),"")</f>
        <v/>
      </c>
      <c r="D392" s="139" t="str">
        <f>IFERROR(IFERROR(IFERROR(IFERROR(IFERROR(INDEX('UNIPIPE AIR'!G:G,MATCH(A392,'UNIPIPE AIR'!A:A,0)),INDEX('UNIPIPE NITRO'!G:G,MATCH(A392,'UNIPIPE NITRO'!A:A,0))),INDEX('UNIPIPE VAC'!G:G,MATCH(A392,'UNIPIPE VAC'!A:A,0))),INDEX('UNIPIPE HP'!G:G,MATCH(A392,'UNIPIPE HP'!A:A,0))),INDEX('UNIPIPE OIL'!G:G,MATCH(A392,'UNIPIPE OIL'!A:A,0))),"")</f>
        <v/>
      </c>
      <c r="E392" s="140" t="str">
        <f>IFERROR(IFERROR(IFERROR(IFERROR(IFERROR(INDEX('UNIPIPE AIR'!F:F,MATCH(A392,'UNIPIPE AIR'!A:A,0)),INDEX('UNIPIPE NITRO'!F:F,MATCH(A392,'UNIPIPE NITRO'!A:A,0))),INDEX('UNIPIPE VAC'!F:F,MATCH(A392,'UNIPIPE VAC'!A:A,0))),INDEX('UNIPIPE HP'!F:F,MATCH(A392,'UNIPIPE HP'!A:A,0))),INDEX('UNIPIPE OIL'!F:F,MATCH(A392,'UNIPIPE OIL'!A:A,0))),"")</f>
        <v/>
      </c>
      <c r="F392" s="140" t="str">
        <f t="shared" si="1"/>
        <v/>
      </c>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8.75" customHeight="1" x14ac:dyDescent="0.2">
      <c r="A393" s="135">
        <v>376</v>
      </c>
      <c r="B393" s="135" t="str">
        <f>IFERROR(IFERROR(IFERROR(IFERROR(IFERROR(INDEX('UNIPIPE AIR'!C:C,MATCH(A393,'UNIPIPE AIR'!A:A,0)),INDEX('UNIPIPE NITRO'!C:C,MATCH(A393,'UNIPIPE NITRO'!A:A,0))),INDEX('UNIPIPE VAC'!C:C,MATCH(A393,'UNIPIPE VAC'!A:A,0))),INDEX('UNIPIPE HP'!C:C,MATCH(A393,'UNIPIPE HP'!A:A,0))),INDEX('UNIPIPE OIL'!C:C,MATCH(A393,'UNIPIPE OIL'!A:A,0))),"")</f>
        <v/>
      </c>
      <c r="C393" s="133" t="str">
        <f>IFERROR(IFERROR(IFERROR(IFERROR(IFERROR(INDEX('UNIPIPE AIR'!E:E,MATCH(A393,'UNIPIPE AIR'!A:A,0)),INDEX('UNIPIPE NITRO'!E:E,MATCH(A393,'UNIPIPE NITRO'!A:A,0))),INDEX('UNIPIPE VAC'!E:E,MATCH(A393,'UNIPIPE VAC'!A:A,0))),INDEX('UNIPIPE HP'!E:E,MATCH(A393,'UNIPIPE HP'!A:A,0))),INDEX('UNIPIPE OIL'!E:E,MATCH(A393,'UNIPIPE OIL'!A:A,0))),"")</f>
        <v/>
      </c>
      <c r="D393" s="139" t="str">
        <f>IFERROR(IFERROR(IFERROR(IFERROR(IFERROR(INDEX('UNIPIPE AIR'!G:G,MATCH(A393,'UNIPIPE AIR'!A:A,0)),INDEX('UNIPIPE NITRO'!G:G,MATCH(A393,'UNIPIPE NITRO'!A:A,0))),INDEX('UNIPIPE VAC'!G:G,MATCH(A393,'UNIPIPE VAC'!A:A,0))),INDEX('UNIPIPE HP'!G:G,MATCH(A393,'UNIPIPE HP'!A:A,0))),INDEX('UNIPIPE OIL'!G:G,MATCH(A393,'UNIPIPE OIL'!A:A,0))),"")</f>
        <v/>
      </c>
      <c r="E393" s="140" t="str">
        <f>IFERROR(IFERROR(IFERROR(IFERROR(IFERROR(INDEX('UNIPIPE AIR'!F:F,MATCH(A393,'UNIPIPE AIR'!A:A,0)),INDEX('UNIPIPE NITRO'!F:F,MATCH(A393,'UNIPIPE NITRO'!A:A,0))),INDEX('UNIPIPE VAC'!F:F,MATCH(A393,'UNIPIPE VAC'!A:A,0))),INDEX('UNIPIPE HP'!F:F,MATCH(A393,'UNIPIPE HP'!A:A,0))),INDEX('UNIPIPE OIL'!F:F,MATCH(A393,'UNIPIPE OIL'!A:A,0))),"")</f>
        <v/>
      </c>
      <c r="F393" s="140" t="str">
        <f t="shared" si="1"/>
        <v/>
      </c>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8.75" customHeight="1" x14ac:dyDescent="0.2">
      <c r="A394" s="135">
        <v>377</v>
      </c>
      <c r="B394" s="135" t="str">
        <f>IFERROR(IFERROR(IFERROR(IFERROR(IFERROR(INDEX('UNIPIPE AIR'!C:C,MATCH(A394,'UNIPIPE AIR'!A:A,0)),INDEX('UNIPIPE NITRO'!C:C,MATCH(A394,'UNIPIPE NITRO'!A:A,0))),INDEX('UNIPIPE VAC'!C:C,MATCH(A394,'UNIPIPE VAC'!A:A,0))),INDEX('UNIPIPE HP'!C:C,MATCH(A394,'UNIPIPE HP'!A:A,0))),INDEX('UNIPIPE OIL'!C:C,MATCH(A394,'UNIPIPE OIL'!A:A,0))),"")</f>
        <v/>
      </c>
      <c r="C394" s="133" t="str">
        <f>IFERROR(IFERROR(IFERROR(IFERROR(IFERROR(INDEX('UNIPIPE AIR'!E:E,MATCH(A394,'UNIPIPE AIR'!A:A,0)),INDEX('UNIPIPE NITRO'!E:E,MATCH(A394,'UNIPIPE NITRO'!A:A,0))),INDEX('UNIPIPE VAC'!E:E,MATCH(A394,'UNIPIPE VAC'!A:A,0))),INDEX('UNIPIPE HP'!E:E,MATCH(A394,'UNIPIPE HP'!A:A,0))),INDEX('UNIPIPE OIL'!E:E,MATCH(A394,'UNIPIPE OIL'!A:A,0))),"")</f>
        <v/>
      </c>
      <c r="D394" s="139" t="str">
        <f>IFERROR(IFERROR(IFERROR(IFERROR(IFERROR(INDEX('UNIPIPE AIR'!G:G,MATCH(A394,'UNIPIPE AIR'!A:A,0)),INDEX('UNIPIPE NITRO'!G:G,MATCH(A394,'UNIPIPE NITRO'!A:A,0))),INDEX('UNIPIPE VAC'!G:G,MATCH(A394,'UNIPIPE VAC'!A:A,0))),INDEX('UNIPIPE HP'!G:G,MATCH(A394,'UNIPIPE HP'!A:A,0))),INDEX('UNIPIPE OIL'!G:G,MATCH(A394,'UNIPIPE OIL'!A:A,0))),"")</f>
        <v/>
      </c>
      <c r="E394" s="140" t="str">
        <f>IFERROR(IFERROR(IFERROR(IFERROR(IFERROR(INDEX('UNIPIPE AIR'!F:F,MATCH(A394,'UNIPIPE AIR'!A:A,0)),INDEX('UNIPIPE NITRO'!F:F,MATCH(A394,'UNIPIPE NITRO'!A:A,0))),INDEX('UNIPIPE VAC'!F:F,MATCH(A394,'UNIPIPE VAC'!A:A,0))),INDEX('UNIPIPE HP'!F:F,MATCH(A394,'UNIPIPE HP'!A:A,0))),INDEX('UNIPIPE OIL'!F:F,MATCH(A394,'UNIPIPE OIL'!A:A,0))),"")</f>
        <v/>
      </c>
      <c r="F394" s="140" t="str">
        <f t="shared" si="1"/>
        <v/>
      </c>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8.75" customHeight="1" x14ac:dyDescent="0.2">
      <c r="A395" s="135">
        <v>378</v>
      </c>
      <c r="B395" s="135" t="str">
        <f>IFERROR(IFERROR(IFERROR(IFERROR(IFERROR(INDEX('UNIPIPE AIR'!C:C,MATCH(A395,'UNIPIPE AIR'!A:A,0)),INDEX('UNIPIPE NITRO'!C:C,MATCH(A395,'UNIPIPE NITRO'!A:A,0))),INDEX('UNIPIPE VAC'!C:C,MATCH(A395,'UNIPIPE VAC'!A:A,0))),INDEX('UNIPIPE HP'!C:C,MATCH(A395,'UNIPIPE HP'!A:A,0))),INDEX('UNIPIPE OIL'!C:C,MATCH(A395,'UNIPIPE OIL'!A:A,0))),"")</f>
        <v/>
      </c>
      <c r="C395" s="133" t="str">
        <f>IFERROR(IFERROR(IFERROR(IFERROR(IFERROR(INDEX('UNIPIPE AIR'!E:E,MATCH(A395,'UNIPIPE AIR'!A:A,0)),INDEX('UNIPIPE NITRO'!E:E,MATCH(A395,'UNIPIPE NITRO'!A:A,0))),INDEX('UNIPIPE VAC'!E:E,MATCH(A395,'UNIPIPE VAC'!A:A,0))),INDEX('UNIPIPE HP'!E:E,MATCH(A395,'UNIPIPE HP'!A:A,0))),INDEX('UNIPIPE OIL'!E:E,MATCH(A395,'UNIPIPE OIL'!A:A,0))),"")</f>
        <v/>
      </c>
      <c r="D395" s="139" t="str">
        <f>IFERROR(IFERROR(IFERROR(IFERROR(IFERROR(INDEX('UNIPIPE AIR'!G:G,MATCH(A395,'UNIPIPE AIR'!A:A,0)),INDEX('UNIPIPE NITRO'!G:G,MATCH(A395,'UNIPIPE NITRO'!A:A,0))),INDEX('UNIPIPE VAC'!G:G,MATCH(A395,'UNIPIPE VAC'!A:A,0))),INDEX('UNIPIPE HP'!G:G,MATCH(A395,'UNIPIPE HP'!A:A,0))),INDEX('UNIPIPE OIL'!G:G,MATCH(A395,'UNIPIPE OIL'!A:A,0))),"")</f>
        <v/>
      </c>
      <c r="E395" s="140" t="str">
        <f>IFERROR(IFERROR(IFERROR(IFERROR(IFERROR(INDEX('UNIPIPE AIR'!F:F,MATCH(A395,'UNIPIPE AIR'!A:A,0)),INDEX('UNIPIPE NITRO'!F:F,MATCH(A395,'UNIPIPE NITRO'!A:A,0))),INDEX('UNIPIPE VAC'!F:F,MATCH(A395,'UNIPIPE VAC'!A:A,0))),INDEX('UNIPIPE HP'!F:F,MATCH(A395,'UNIPIPE HP'!A:A,0))),INDEX('UNIPIPE OIL'!F:F,MATCH(A395,'UNIPIPE OIL'!A:A,0))),"")</f>
        <v/>
      </c>
      <c r="F395" s="140" t="str">
        <f t="shared" si="1"/>
        <v/>
      </c>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8.75" customHeight="1" x14ac:dyDescent="0.2">
      <c r="A396" s="135">
        <v>379</v>
      </c>
      <c r="B396" s="135" t="str">
        <f>IFERROR(IFERROR(IFERROR(IFERROR(IFERROR(INDEX('UNIPIPE AIR'!C:C,MATCH(A396,'UNIPIPE AIR'!A:A,0)),INDEX('UNIPIPE NITRO'!C:C,MATCH(A396,'UNIPIPE NITRO'!A:A,0))),INDEX('UNIPIPE VAC'!C:C,MATCH(A396,'UNIPIPE VAC'!A:A,0))),INDEX('UNIPIPE HP'!C:C,MATCH(A396,'UNIPIPE HP'!A:A,0))),INDEX('UNIPIPE OIL'!C:C,MATCH(A396,'UNIPIPE OIL'!A:A,0))),"")</f>
        <v/>
      </c>
      <c r="C396" s="133" t="str">
        <f>IFERROR(IFERROR(IFERROR(IFERROR(IFERROR(INDEX('UNIPIPE AIR'!E:E,MATCH(A396,'UNIPIPE AIR'!A:A,0)),INDEX('UNIPIPE NITRO'!E:E,MATCH(A396,'UNIPIPE NITRO'!A:A,0))),INDEX('UNIPIPE VAC'!E:E,MATCH(A396,'UNIPIPE VAC'!A:A,0))),INDEX('UNIPIPE HP'!E:E,MATCH(A396,'UNIPIPE HP'!A:A,0))),INDEX('UNIPIPE OIL'!E:E,MATCH(A396,'UNIPIPE OIL'!A:A,0))),"")</f>
        <v/>
      </c>
      <c r="D396" s="139" t="str">
        <f>IFERROR(IFERROR(IFERROR(IFERROR(IFERROR(INDEX('UNIPIPE AIR'!G:G,MATCH(A396,'UNIPIPE AIR'!A:A,0)),INDEX('UNIPIPE NITRO'!G:G,MATCH(A396,'UNIPIPE NITRO'!A:A,0))),INDEX('UNIPIPE VAC'!G:G,MATCH(A396,'UNIPIPE VAC'!A:A,0))),INDEX('UNIPIPE HP'!G:G,MATCH(A396,'UNIPIPE HP'!A:A,0))),INDEX('UNIPIPE OIL'!G:G,MATCH(A396,'UNIPIPE OIL'!A:A,0))),"")</f>
        <v/>
      </c>
      <c r="E396" s="140" t="str">
        <f>IFERROR(IFERROR(IFERROR(IFERROR(IFERROR(INDEX('UNIPIPE AIR'!F:F,MATCH(A396,'UNIPIPE AIR'!A:A,0)),INDEX('UNIPIPE NITRO'!F:F,MATCH(A396,'UNIPIPE NITRO'!A:A,0))),INDEX('UNIPIPE VAC'!F:F,MATCH(A396,'UNIPIPE VAC'!A:A,0))),INDEX('UNIPIPE HP'!F:F,MATCH(A396,'UNIPIPE HP'!A:A,0))),INDEX('UNIPIPE OIL'!F:F,MATCH(A396,'UNIPIPE OIL'!A:A,0))),"")</f>
        <v/>
      </c>
      <c r="F396" s="140" t="str">
        <f t="shared" si="1"/>
        <v/>
      </c>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8.75" customHeight="1" x14ac:dyDescent="0.2">
      <c r="A397" s="135">
        <v>380</v>
      </c>
      <c r="B397" s="135" t="str">
        <f>IFERROR(IFERROR(IFERROR(IFERROR(IFERROR(INDEX('UNIPIPE AIR'!C:C,MATCH(A397,'UNIPIPE AIR'!A:A,0)),INDEX('UNIPIPE NITRO'!C:C,MATCH(A397,'UNIPIPE NITRO'!A:A,0))),INDEX('UNIPIPE VAC'!C:C,MATCH(A397,'UNIPIPE VAC'!A:A,0))),INDEX('UNIPIPE HP'!C:C,MATCH(A397,'UNIPIPE HP'!A:A,0))),INDEX('UNIPIPE OIL'!C:C,MATCH(A397,'UNIPIPE OIL'!A:A,0))),"")</f>
        <v/>
      </c>
      <c r="C397" s="133" t="str">
        <f>IFERROR(IFERROR(IFERROR(IFERROR(IFERROR(INDEX('UNIPIPE AIR'!E:E,MATCH(A397,'UNIPIPE AIR'!A:A,0)),INDEX('UNIPIPE NITRO'!E:E,MATCH(A397,'UNIPIPE NITRO'!A:A,0))),INDEX('UNIPIPE VAC'!E:E,MATCH(A397,'UNIPIPE VAC'!A:A,0))),INDEX('UNIPIPE HP'!E:E,MATCH(A397,'UNIPIPE HP'!A:A,0))),INDEX('UNIPIPE OIL'!E:E,MATCH(A397,'UNIPIPE OIL'!A:A,0))),"")</f>
        <v/>
      </c>
      <c r="D397" s="139" t="str">
        <f>IFERROR(IFERROR(IFERROR(IFERROR(IFERROR(INDEX('UNIPIPE AIR'!G:G,MATCH(A397,'UNIPIPE AIR'!A:A,0)),INDEX('UNIPIPE NITRO'!G:G,MATCH(A397,'UNIPIPE NITRO'!A:A,0))),INDEX('UNIPIPE VAC'!G:G,MATCH(A397,'UNIPIPE VAC'!A:A,0))),INDEX('UNIPIPE HP'!G:G,MATCH(A397,'UNIPIPE HP'!A:A,0))),INDEX('UNIPIPE OIL'!G:G,MATCH(A397,'UNIPIPE OIL'!A:A,0))),"")</f>
        <v/>
      </c>
      <c r="E397" s="140" t="str">
        <f>IFERROR(IFERROR(IFERROR(IFERROR(IFERROR(INDEX('UNIPIPE AIR'!F:F,MATCH(A397,'UNIPIPE AIR'!A:A,0)),INDEX('UNIPIPE NITRO'!F:F,MATCH(A397,'UNIPIPE NITRO'!A:A,0))),INDEX('UNIPIPE VAC'!F:F,MATCH(A397,'UNIPIPE VAC'!A:A,0))),INDEX('UNIPIPE HP'!F:F,MATCH(A397,'UNIPIPE HP'!A:A,0))),INDEX('UNIPIPE OIL'!F:F,MATCH(A397,'UNIPIPE OIL'!A:A,0))),"")</f>
        <v/>
      </c>
      <c r="F397" s="140" t="str">
        <f t="shared" si="1"/>
        <v/>
      </c>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8.75" customHeight="1" x14ac:dyDescent="0.2">
      <c r="A398" s="135">
        <v>381</v>
      </c>
      <c r="B398" s="135" t="str">
        <f>IFERROR(IFERROR(IFERROR(IFERROR(IFERROR(INDEX('UNIPIPE AIR'!C:C,MATCH(A398,'UNIPIPE AIR'!A:A,0)),INDEX('UNIPIPE NITRO'!C:C,MATCH(A398,'UNIPIPE NITRO'!A:A,0))),INDEX('UNIPIPE VAC'!C:C,MATCH(A398,'UNIPIPE VAC'!A:A,0))),INDEX('UNIPIPE HP'!C:C,MATCH(A398,'UNIPIPE HP'!A:A,0))),INDEX('UNIPIPE OIL'!C:C,MATCH(A398,'UNIPIPE OIL'!A:A,0))),"")</f>
        <v/>
      </c>
      <c r="C398" s="133" t="str">
        <f>IFERROR(IFERROR(IFERROR(IFERROR(IFERROR(INDEX('UNIPIPE AIR'!E:E,MATCH(A398,'UNIPIPE AIR'!A:A,0)),INDEX('UNIPIPE NITRO'!E:E,MATCH(A398,'UNIPIPE NITRO'!A:A,0))),INDEX('UNIPIPE VAC'!E:E,MATCH(A398,'UNIPIPE VAC'!A:A,0))),INDEX('UNIPIPE HP'!E:E,MATCH(A398,'UNIPIPE HP'!A:A,0))),INDEX('UNIPIPE OIL'!E:E,MATCH(A398,'UNIPIPE OIL'!A:A,0))),"")</f>
        <v/>
      </c>
      <c r="D398" s="139" t="str">
        <f>IFERROR(IFERROR(IFERROR(IFERROR(IFERROR(INDEX('UNIPIPE AIR'!G:G,MATCH(A398,'UNIPIPE AIR'!A:A,0)),INDEX('UNIPIPE NITRO'!G:G,MATCH(A398,'UNIPIPE NITRO'!A:A,0))),INDEX('UNIPIPE VAC'!G:G,MATCH(A398,'UNIPIPE VAC'!A:A,0))),INDEX('UNIPIPE HP'!G:G,MATCH(A398,'UNIPIPE HP'!A:A,0))),INDEX('UNIPIPE OIL'!G:G,MATCH(A398,'UNIPIPE OIL'!A:A,0))),"")</f>
        <v/>
      </c>
      <c r="E398" s="140" t="str">
        <f>IFERROR(IFERROR(IFERROR(IFERROR(IFERROR(INDEX('UNIPIPE AIR'!F:F,MATCH(A398,'UNIPIPE AIR'!A:A,0)),INDEX('UNIPIPE NITRO'!F:F,MATCH(A398,'UNIPIPE NITRO'!A:A,0))),INDEX('UNIPIPE VAC'!F:F,MATCH(A398,'UNIPIPE VAC'!A:A,0))),INDEX('UNIPIPE HP'!F:F,MATCH(A398,'UNIPIPE HP'!A:A,0))),INDEX('UNIPIPE OIL'!F:F,MATCH(A398,'UNIPIPE OIL'!A:A,0))),"")</f>
        <v/>
      </c>
      <c r="F398" s="140" t="str">
        <f t="shared" si="1"/>
        <v/>
      </c>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8.75" customHeight="1" x14ac:dyDescent="0.2">
      <c r="A399" s="135">
        <v>382</v>
      </c>
      <c r="B399" s="135" t="str">
        <f>IFERROR(IFERROR(IFERROR(IFERROR(IFERROR(INDEX('UNIPIPE AIR'!C:C,MATCH(A399,'UNIPIPE AIR'!A:A,0)),INDEX('UNIPIPE NITRO'!C:C,MATCH(A399,'UNIPIPE NITRO'!A:A,0))),INDEX('UNIPIPE VAC'!C:C,MATCH(A399,'UNIPIPE VAC'!A:A,0))),INDEX('UNIPIPE HP'!C:C,MATCH(A399,'UNIPIPE HP'!A:A,0))),INDEX('UNIPIPE OIL'!C:C,MATCH(A399,'UNIPIPE OIL'!A:A,0))),"")</f>
        <v/>
      </c>
      <c r="C399" s="133" t="str">
        <f>IFERROR(IFERROR(IFERROR(IFERROR(IFERROR(INDEX('UNIPIPE AIR'!E:E,MATCH(A399,'UNIPIPE AIR'!A:A,0)),INDEX('UNIPIPE NITRO'!E:E,MATCH(A399,'UNIPIPE NITRO'!A:A,0))),INDEX('UNIPIPE VAC'!E:E,MATCH(A399,'UNIPIPE VAC'!A:A,0))),INDEX('UNIPIPE HP'!E:E,MATCH(A399,'UNIPIPE HP'!A:A,0))),INDEX('UNIPIPE OIL'!E:E,MATCH(A399,'UNIPIPE OIL'!A:A,0))),"")</f>
        <v/>
      </c>
      <c r="D399" s="139" t="str">
        <f>IFERROR(IFERROR(IFERROR(IFERROR(IFERROR(INDEX('UNIPIPE AIR'!G:G,MATCH(A399,'UNIPIPE AIR'!A:A,0)),INDEX('UNIPIPE NITRO'!G:G,MATCH(A399,'UNIPIPE NITRO'!A:A,0))),INDEX('UNIPIPE VAC'!G:G,MATCH(A399,'UNIPIPE VAC'!A:A,0))),INDEX('UNIPIPE HP'!G:G,MATCH(A399,'UNIPIPE HP'!A:A,0))),INDEX('UNIPIPE OIL'!G:G,MATCH(A399,'UNIPIPE OIL'!A:A,0))),"")</f>
        <v/>
      </c>
      <c r="E399" s="140" t="str">
        <f>IFERROR(IFERROR(IFERROR(IFERROR(IFERROR(INDEX('UNIPIPE AIR'!F:F,MATCH(A399,'UNIPIPE AIR'!A:A,0)),INDEX('UNIPIPE NITRO'!F:F,MATCH(A399,'UNIPIPE NITRO'!A:A,0))),INDEX('UNIPIPE VAC'!F:F,MATCH(A399,'UNIPIPE VAC'!A:A,0))),INDEX('UNIPIPE HP'!F:F,MATCH(A399,'UNIPIPE HP'!A:A,0))),INDEX('UNIPIPE OIL'!F:F,MATCH(A399,'UNIPIPE OIL'!A:A,0))),"")</f>
        <v/>
      </c>
      <c r="F399" s="140" t="str">
        <f t="shared" si="1"/>
        <v/>
      </c>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8.75" customHeight="1" x14ac:dyDescent="0.2">
      <c r="A400" s="135">
        <v>383</v>
      </c>
      <c r="B400" s="135" t="str">
        <f>IFERROR(IFERROR(IFERROR(IFERROR(IFERROR(INDEX('UNIPIPE AIR'!C:C,MATCH(A400,'UNIPIPE AIR'!A:A,0)),INDEX('UNIPIPE NITRO'!C:C,MATCH(A400,'UNIPIPE NITRO'!A:A,0))),INDEX('UNIPIPE VAC'!C:C,MATCH(A400,'UNIPIPE VAC'!A:A,0))),INDEX('UNIPIPE HP'!C:C,MATCH(A400,'UNIPIPE HP'!A:A,0))),INDEX('UNIPIPE OIL'!C:C,MATCH(A400,'UNIPIPE OIL'!A:A,0))),"")</f>
        <v/>
      </c>
      <c r="C400" s="133" t="str">
        <f>IFERROR(IFERROR(IFERROR(IFERROR(IFERROR(INDEX('UNIPIPE AIR'!E:E,MATCH(A400,'UNIPIPE AIR'!A:A,0)),INDEX('UNIPIPE NITRO'!E:E,MATCH(A400,'UNIPIPE NITRO'!A:A,0))),INDEX('UNIPIPE VAC'!E:E,MATCH(A400,'UNIPIPE VAC'!A:A,0))),INDEX('UNIPIPE HP'!E:E,MATCH(A400,'UNIPIPE HP'!A:A,0))),INDEX('UNIPIPE OIL'!E:E,MATCH(A400,'UNIPIPE OIL'!A:A,0))),"")</f>
        <v/>
      </c>
      <c r="D400" s="139" t="str">
        <f>IFERROR(IFERROR(IFERROR(IFERROR(IFERROR(INDEX('UNIPIPE AIR'!G:G,MATCH(A400,'UNIPIPE AIR'!A:A,0)),INDEX('UNIPIPE NITRO'!G:G,MATCH(A400,'UNIPIPE NITRO'!A:A,0))),INDEX('UNIPIPE VAC'!G:G,MATCH(A400,'UNIPIPE VAC'!A:A,0))),INDEX('UNIPIPE HP'!G:G,MATCH(A400,'UNIPIPE HP'!A:A,0))),INDEX('UNIPIPE OIL'!G:G,MATCH(A400,'UNIPIPE OIL'!A:A,0))),"")</f>
        <v/>
      </c>
      <c r="E400" s="140" t="str">
        <f>IFERROR(IFERROR(IFERROR(IFERROR(IFERROR(INDEX('UNIPIPE AIR'!F:F,MATCH(A400,'UNIPIPE AIR'!A:A,0)),INDEX('UNIPIPE NITRO'!F:F,MATCH(A400,'UNIPIPE NITRO'!A:A,0))),INDEX('UNIPIPE VAC'!F:F,MATCH(A400,'UNIPIPE VAC'!A:A,0))),INDEX('UNIPIPE HP'!F:F,MATCH(A400,'UNIPIPE HP'!A:A,0))),INDEX('UNIPIPE OIL'!F:F,MATCH(A400,'UNIPIPE OIL'!A:A,0))),"")</f>
        <v/>
      </c>
      <c r="F400" s="140" t="str">
        <f t="shared" si="1"/>
        <v/>
      </c>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8.75" customHeight="1" x14ac:dyDescent="0.2">
      <c r="A401" s="135">
        <v>384</v>
      </c>
      <c r="B401" s="135" t="str">
        <f>IFERROR(IFERROR(IFERROR(IFERROR(IFERROR(INDEX('UNIPIPE AIR'!C:C,MATCH(A401,'UNIPIPE AIR'!A:A,0)),INDEX('UNIPIPE NITRO'!C:C,MATCH(A401,'UNIPIPE NITRO'!A:A,0))),INDEX('UNIPIPE VAC'!C:C,MATCH(A401,'UNIPIPE VAC'!A:A,0))),INDEX('UNIPIPE HP'!C:C,MATCH(A401,'UNIPIPE HP'!A:A,0))),INDEX('UNIPIPE OIL'!C:C,MATCH(A401,'UNIPIPE OIL'!A:A,0))),"")</f>
        <v/>
      </c>
      <c r="C401" s="133" t="str">
        <f>IFERROR(IFERROR(IFERROR(IFERROR(IFERROR(INDEX('UNIPIPE AIR'!E:E,MATCH(A401,'UNIPIPE AIR'!A:A,0)),INDEX('UNIPIPE NITRO'!E:E,MATCH(A401,'UNIPIPE NITRO'!A:A,0))),INDEX('UNIPIPE VAC'!E:E,MATCH(A401,'UNIPIPE VAC'!A:A,0))),INDEX('UNIPIPE HP'!E:E,MATCH(A401,'UNIPIPE HP'!A:A,0))),INDEX('UNIPIPE OIL'!E:E,MATCH(A401,'UNIPIPE OIL'!A:A,0))),"")</f>
        <v/>
      </c>
      <c r="D401" s="139" t="str">
        <f>IFERROR(IFERROR(IFERROR(IFERROR(IFERROR(INDEX('UNIPIPE AIR'!G:G,MATCH(A401,'UNIPIPE AIR'!A:A,0)),INDEX('UNIPIPE NITRO'!G:G,MATCH(A401,'UNIPIPE NITRO'!A:A,0))),INDEX('UNIPIPE VAC'!G:G,MATCH(A401,'UNIPIPE VAC'!A:A,0))),INDEX('UNIPIPE HP'!G:G,MATCH(A401,'UNIPIPE HP'!A:A,0))),INDEX('UNIPIPE OIL'!G:G,MATCH(A401,'UNIPIPE OIL'!A:A,0))),"")</f>
        <v/>
      </c>
      <c r="E401" s="140" t="str">
        <f>IFERROR(IFERROR(IFERROR(IFERROR(IFERROR(INDEX('UNIPIPE AIR'!F:F,MATCH(A401,'UNIPIPE AIR'!A:A,0)),INDEX('UNIPIPE NITRO'!F:F,MATCH(A401,'UNIPIPE NITRO'!A:A,0))),INDEX('UNIPIPE VAC'!F:F,MATCH(A401,'UNIPIPE VAC'!A:A,0))),INDEX('UNIPIPE HP'!F:F,MATCH(A401,'UNIPIPE HP'!A:A,0))),INDEX('UNIPIPE OIL'!F:F,MATCH(A401,'UNIPIPE OIL'!A:A,0))),"")</f>
        <v/>
      </c>
      <c r="F401" s="140" t="str">
        <f t="shared" si="1"/>
        <v/>
      </c>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8.75" customHeight="1" x14ac:dyDescent="0.2">
      <c r="A402" s="135">
        <v>385</v>
      </c>
      <c r="B402" s="135" t="str">
        <f>IFERROR(IFERROR(IFERROR(IFERROR(IFERROR(INDEX('UNIPIPE AIR'!C:C,MATCH(A402,'UNIPIPE AIR'!A:A,0)),INDEX('UNIPIPE NITRO'!C:C,MATCH(A402,'UNIPIPE NITRO'!A:A,0))),INDEX('UNIPIPE VAC'!C:C,MATCH(A402,'UNIPIPE VAC'!A:A,0))),INDEX('UNIPIPE HP'!C:C,MATCH(A402,'UNIPIPE HP'!A:A,0))),INDEX('UNIPIPE OIL'!C:C,MATCH(A402,'UNIPIPE OIL'!A:A,0))),"")</f>
        <v/>
      </c>
      <c r="C402" s="133" t="str">
        <f>IFERROR(IFERROR(IFERROR(IFERROR(IFERROR(INDEX('UNIPIPE AIR'!E:E,MATCH(A402,'UNIPIPE AIR'!A:A,0)),INDEX('UNIPIPE NITRO'!E:E,MATCH(A402,'UNIPIPE NITRO'!A:A,0))),INDEX('UNIPIPE VAC'!E:E,MATCH(A402,'UNIPIPE VAC'!A:A,0))),INDEX('UNIPIPE HP'!E:E,MATCH(A402,'UNIPIPE HP'!A:A,0))),INDEX('UNIPIPE OIL'!E:E,MATCH(A402,'UNIPIPE OIL'!A:A,0))),"")</f>
        <v/>
      </c>
      <c r="D402" s="139" t="str">
        <f>IFERROR(IFERROR(IFERROR(IFERROR(IFERROR(INDEX('UNIPIPE AIR'!G:G,MATCH(A402,'UNIPIPE AIR'!A:A,0)),INDEX('UNIPIPE NITRO'!G:G,MATCH(A402,'UNIPIPE NITRO'!A:A,0))),INDEX('UNIPIPE VAC'!G:G,MATCH(A402,'UNIPIPE VAC'!A:A,0))),INDEX('UNIPIPE HP'!G:G,MATCH(A402,'UNIPIPE HP'!A:A,0))),INDEX('UNIPIPE OIL'!G:G,MATCH(A402,'UNIPIPE OIL'!A:A,0))),"")</f>
        <v/>
      </c>
      <c r="E402" s="140" t="str">
        <f>IFERROR(IFERROR(IFERROR(IFERROR(IFERROR(INDEX('UNIPIPE AIR'!F:F,MATCH(A402,'UNIPIPE AIR'!A:A,0)),INDEX('UNIPIPE NITRO'!F:F,MATCH(A402,'UNIPIPE NITRO'!A:A,0))),INDEX('UNIPIPE VAC'!F:F,MATCH(A402,'UNIPIPE VAC'!A:A,0))),INDEX('UNIPIPE HP'!F:F,MATCH(A402,'UNIPIPE HP'!A:A,0))),INDEX('UNIPIPE OIL'!F:F,MATCH(A402,'UNIPIPE OIL'!A:A,0))),"")</f>
        <v/>
      </c>
      <c r="F402" s="140" t="str">
        <f t="shared" si="1"/>
        <v/>
      </c>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8.75" customHeight="1" x14ac:dyDescent="0.2">
      <c r="A403" s="135">
        <v>386</v>
      </c>
      <c r="B403" s="135" t="str">
        <f>IFERROR(IFERROR(IFERROR(IFERROR(IFERROR(INDEX('UNIPIPE AIR'!C:C,MATCH(A403,'UNIPIPE AIR'!A:A,0)),INDEX('UNIPIPE NITRO'!C:C,MATCH(A403,'UNIPIPE NITRO'!A:A,0))),INDEX('UNIPIPE VAC'!C:C,MATCH(A403,'UNIPIPE VAC'!A:A,0))),INDEX('UNIPIPE HP'!C:C,MATCH(A403,'UNIPIPE HP'!A:A,0))),INDEX('UNIPIPE OIL'!C:C,MATCH(A403,'UNIPIPE OIL'!A:A,0))),"")</f>
        <v/>
      </c>
      <c r="C403" s="133" t="str">
        <f>IFERROR(IFERROR(IFERROR(IFERROR(IFERROR(INDEX('UNIPIPE AIR'!E:E,MATCH(A403,'UNIPIPE AIR'!A:A,0)),INDEX('UNIPIPE NITRO'!E:E,MATCH(A403,'UNIPIPE NITRO'!A:A,0))),INDEX('UNIPIPE VAC'!E:E,MATCH(A403,'UNIPIPE VAC'!A:A,0))),INDEX('UNIPIPE HP'!E:E,MATCH(A403,'UNIPIPE HP'!A:A,0))),INDEX('UNIPIPE OIL'!E:E,MATCH(A403,'UNIPIPE OIL'!A:A,0))),"")</f>
        <v/>
      </c>
      <c r="D403" s="139" t="str">
        <f>IFERROR(IFERROR(IFERROR(IFERROR(IFERROR(INDEX('UNIPIPE AIR'!G:G,MATCH(A403,'UNIPIPE AIR'!A:A,0)),INDEX('UNIPIPE NITRO'!G:G,MATCH(A403,'UNIPIPE NITRO'!A:A,0))),INDEX('UNIPIPE VAC'!G:G,MATCH(A403,'UNIPIPE VAC'!A:A,0))),INDEX('UNIPIPE HP'!G:G,MATCH(A403,'UNIPIPE HP'!A:A,0))),INDEX('UNIPIPE OIL'!G:G,MATCH(A403,'UNIPIPE OIL'!A:A,0))),"")</f>
        <v/>
      </c>
      <c r="E403" s="140" t="str">
        <f>IFERROR(IFERROR(IFERROR(IFERROR(IFERROR(INDEX('UNIPIPE AIR'!F:F,MATCH(A403,'UNIPIPE AIR'!A:A,0)),INDEX('UNIPIPE NITRO'!F:F,MATCH(A403,'UNIPIPE NITRO'!A:A,0))),INDEX('UNIPIPE VAC'!F:F,MATCH(A403,'UNIPIPE VAC'!A:A,0))),INDEX('UNIPIPE HP'!F:F,MATCH(A403,'UNIPIPE HP'!A:A,0))),INDEX('UNIPIPE OIL'!F:F,MATCH(A403,'UNIPIPE OIL'!A:A,0))),"")</f>
        <v/>
      </c>
      <c r="F403" s="140" t="str">
        <f t="shared" si="1"/>
        <v/>
      </c>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8.75" customHeight="1" x14ac:dyDescent="0.2">
      <c r="A404" s="135">
        <v>387</v>
      </c>
      <c r="B404" s="135" t="str">
        <f>IFERROR(IFERROR(IFERROR(IFERROR(IFERROR(INDEX('UNIPIPE AIR'!C:C,MATCH(A404,'UNIPIPE AIR'!A:A,0)),INDEX('UNIPIPE NITRO'!C:C,MATCH(A404,'UNIPIPE NITRO'!A:A,0))),INDEX('UNIPIPE VAC'!C:C,MATCH(A404,'UNIPIPE VAC'!A:A,0))),INDEX('UNIPIPE HP'!C:C,MATCH(A404,'UNIPIPE HP'!A:A,0))),INDEX('UNIPIPE OIL'!C:C,MATCH(A404,'UNIPIPE OIL'!A:A,0))),"")</f>
        <v/>
      </c>
      <c r="C404" s="133" t="str">
        <f>IFERROR(IFERROR(IFERROR(IFERROR(IFERROR(INDEX('UNIPIPE AIR'!E:E,MATCH(A404,'UNIPIPE AIR'!A:A,0)),INDEX('UNIPIPE NITRO'!E:E,MATCH(A404,'UNIPIPE NITRO'!A:A,0))),INDEX('UNIPIPE VAC'!E:E,MATCH(A404,'UNIPIPE VAC'!A:A,0))),INDEX('UNIPIPE HP'!E:E,MATCH(A404,'UNIPIPE HP'!A:A,0))),INDEX('UNIPIPE OIL'!E:E,MATCH(A404,'UNIPIPE OIL'!A:A,0))),"")</f>
        <v/>
      </c>
      <c r="D404" s="139" t="str">
        <f>IFERROR(IFERROR(IFERROR(IFERROR(IFERROR(INDEX('UNIPIPE AIR'!G:G,MATCH(A404,'UNIPIPE AIR'!A:A,0)),INDEX('UNIPIPE NITRO'!G:G,MATCH(A404,'UNIPIPE NITRO'!A:A,0))),INDEX('UNIPIPE VAC'!G:G,MATCH(A404,'UNIPIPE VAC'!A:A,0))),INDEX('UNIPIPE HP'!G:G,MATCH(A404,'UNIPIPE HP'!A:A,0))),INDEX('UNIPIPE OIL'!G:G,MATCH(A404,'UNIPIPE OIL'!A:A,0))),"")</f>
        <v/>
      </c>
      <c r="E404" s="140" t="str">
        <f>IFERROR(IFERROR(IFERROR(IFERROR(IFERROR(INDEX('UNIPIPE AIR'!F:F,MATCH(A404,'UNIPIPE AIR'!A:A,0)),INDEX('UNIPIPE NITRO'!F:F,MATCH(A404,'UNIPIPE NITRO'!A:A,0))),INDEX('UNIPIPE VAC'!F:F,MATCH(A404,'UNIPIPE VAC'!A:A,0))),INDEX('UNIPIPE HP'!F:F,MATCH(A404,'UNIPIPE HP'!A:A,0))),INDEX('UNIPIPE OIL'!F:F,MATCH(A404,'UNIPIPE OIL'!A:A,0))),"")</f>
        <v/>
      </c>
      <c r="F404" s="140" t="str">
        <f t="shared" si="1"/>
        <v/>
      </c>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8.75" customHeight="1" x14ac:dyDescent="0.2">
      <c r="A405" s="135">
        <v>388</v>
      </c>
      <c r="B405" s="135" t="str">
        <f>IFERROR(IFERROR(IFERROR(IFERROR(IFERROR(INDEX('UNIPIPE AIR'!C:C,MATCH(A405,'UNIPIPE AIR'!A:A,0)),INDEX('UNIPIPE NITRO'!C:C,MATCH(A405,'UNIPIPE NITRO'!A:A,0))),INDEX('UNIPIPE VAC'!C:C,MATCH(A405,'UNIPIPE VAC'!A:A,0))),INDEX('UNIPIPE HP'!C:C,MATCH(A405,'UNIPIPE HP'!A:A,0))),INDEX('UNIPIPE OIL'!C:C,MATCH(A405,'UNIPIPE OIL'!A:A,0))),"")</f>
        <v/>
      </c>
      <c r="C405" s="133" t="str">
        <f>IFERROR(IFERROR(IFERROR(IFERROR(IFERROR(INDEX('UNIPIPE AIR'!E:E,MATCH(A405,'UNIPIPE AIR'!A:A,0)),INDEX('UNIPIPE NITRO'!E:E,MATCH(A405,'UNIPIPE NITRO'!A:A,0))),INDEX('UNIPIPE VAC'!E:E,MATCH(A405,'UNIPIPE VAC'!A:A,0))),INDEX('UNIPIPE HP'!E:E,MATCH(A405,'UNIPIPE HP'!A:A,0))),INDEX('UNIPIPE OIL'!E:E,MATCH(A405,'UNIPIPE OIL'!A:A,0))),"")</f>
        <v/>
      </c>
      <c r="D405" s="139" t="str">
        <f>IFERROR(IFERROR(IFERROR(IFERROR(IFERROR(INDEX('UNIPIPE AIR'!G:G,MATCH(A405,'UNIPIPE AIR'!A:A,0)),INDEX('UNIPIPE NITRO'!G:G,MATCH(A405,'UNIPIPE NITRO'!A:A,0))),INDEX('UNIPIPE VAC'!G:G,MATCH(A405,'UNIPIPE VAC'!A:A,0))),INDEX('UNIPIPE HP'!G:G,MATCH(A405,'UNIPIPE HP'!A:A,0))),INDEX('UNIPIPE OIL'!G:G,MATCH(A405,'UNIPIPE OIL'!A:A,0))),"")</f>
        <v/>
      </c>
      <c r="E405" s="140" t="str">
        <f>IFERROR(IFERROR(IFERROR(IFERROR(IFERROR(INDEX('UNIPIPE AIR'!F:F,MATCH(A405,'UNIPIPE AIR'!A:A,0)),INDEX('UNIPIPE NITRO'!F:F,MATCH(A405,'UNIPIPE NITRO'!A:A,0))),INDEX('UNIPIPE VAC'!F:F,MATCH(A405,'UNIPIPE VAC'!A:A,0))),INDEX('UNIPIPE HP'!F:F,MATCH(A405,'UNIPIPE HP'!A:A,0))),INDEX('UNIPIPE OIL'!F:F,MATCH(A405,'UNIPIPE OIL'!A:A,0))),"")</f>
        <v/>
      </c>
      <c r="F405" s="140" t="str">
        <f t="shared" si="1"/>
        <v/>
      </c>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8.75" customHeight="1" x14ac:dyDescent="0.2">
      <c r="A406" s="135">
        <v>389</v>
      </c>
      <c r="B406" s="135" t="str">
        <f>IFERROR(IFERROR(IFERROR(IFERROR(IFERROR(INDEX('UNIPIPE AIR'!C:C,MATCH(A406,'UNIPIPE AIR'!A:A,0)),INDEX('UNIPIPE NITRO'!C:C,MATCH(A406,'UNIPIPE NITRO'!A:A,0))),INDEX('UNIPIPE VAC'!C:C,MATCH(A406,'UNIPIPE VAC'!A:A,0))),INDEX('UNIPIPE HP'!C:C,MATCH(A406,'UNIPIPE HP'!A:A,0))),INDEX('UNIPIPE OIL'!C:C,MATCH(A406,'UNIPIPE OIL'!A:A,0))),"")</f>
        <v/>
      </c>
      <c r="C406" s="133" t="str">
        <f>IFERROR(IFERROR(IFERROR(IFERROR(IFERROR(INDEX('UNIPIPE AIR'!E:E,MATCH(A406,'UNIPIPE AIR'!A:A,0)),INDEX('UNIPIPE NITRO'!E:E,MATCH(A406,'UNIPIPE NITRO'!A:A,0))),INDEX('UNIPIPE VAC'!E:E,MATCH(A406,'UNIPIPE VAC'!A:A,0))),INDEX('UNIPIPE HP'!E:E,MATCH(A406,'UNIPIPE HP'!A:A,0))),INDEX('UNIPIPE OIL'!E:E,MATCH(A406,'UNIPIPE OIL'!A:A,0))),"")</f>
        <v/>
      </c>
      <c r="D406" s="139" t="str">
        <f>IFERROR(IFERROR(IFERROR(IFERROR(IFERROR(INDEX('UNIPIPE AIR'!G:G,MATCH(A406,'UNIPIPE AIR'!A:A,0)),INDEX('UNIPIPE NITRO'!G:G,MATCH(A406,'UNIPIPE NITRO'!A:A,0))),INDEX('UNIPIPE VAC'!G:G,MATCH(A406,'UNIPIPE VAC'!A:A,0))),INDEX('UNIPIPE HP'!G:G,MATCH(A406,'UNIPIPE HP'!A:A,0))),INDEX('UNIPIPE OIL'!G:G,MATCH(A406,'UNIPIPE OIL'!A:A,0))),"")</f>
        <v/>
      </c>
      <c r="E406" s="140" t="str">
        <f>IFERROR(IFERROR(IFERROR(IFERROR(IFERROR(INDEX('UNIPIPE AIR'!F:F,MATCH(A406,'UNIPIPE AIR'!A:A,0)),INDEX('UNIPIPE NITRO'!F:F,MATCH(A406,'UNIPIPE NITRO'!A:A,0))),INDEX('UNIPIPE VAC'!F:F,MATCH(A406,'UNIPIPE VAC'!A:A,0))),INDEX('UNIPIPE HP'!F:F,MATCH(A406,'UNIPIPE HP'!A:A,0))),INDEX('UNIPIPE OIL'!F:F,MATCH(A406,'UNIPIPE OIL'!A:A,0))),"")</f>
        <v/>
      </c>
      <c r="F406" s="140" t="str">
        <f t="shared" si="1"/>
        <v/>
      </c>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8.75" customHeight="1" x14ac:dyDescent="0.2">
      <c r="A407" s="135">
        <v>390</v>
      </c>
      <c r="B407" s="135" t="str">
        <f>IFERROR(IFERROR(IFERROR(IFERROR(IFERROR(INDEX('UNIPIPE AIR'!C:C,MATCH(A407,'UNIPIPE AIR'!A:A,0)),INDEX('UNIPIPE NITRO'!C:C,MATCH(A407,'UNIPIPE NITRO'!A:A,0))),INDEX('UNIPIPE VAC'!C:C,MATCH(A407,'UNIPIPE VAC'!A:A,0))),INDEX('UNIPIPE HP'!C:C,MATCH(A407,'UNIPIPE HP'!A:A,0))),INDEX('UNIPIPE OIL'!C:C,MATCH(A407,'UNIPIPE OIL'!A:A,0))),"")</f>
        <v/>
      </c>
      <c r="C407" s="133" t="str">
        <f>IFERROR(IFERROR(IFERROR(IFERROR(IFERROR(INDEX('UNIPIPE AIR'!E:E,MATCH(A407,'UNIPIPE AIR'!A:A,0)),INDEX('UNIPIPE NITRO'!E:E,MATCH(A407,'UNIPIPE NITRO'!A:A,0))),INDEX('UNIPIPE VAC'!E:E,MATCH(A407,'UNIPIPE VAC'!A:A,0))),INDEX('UNIPIPE HP'!E:E,MATCH(A407,'UNIPIPE HP'!A:A,0))),INDEX('UNIPIPE OIL'!E:E,MATCH(A407,'UNIPIPE OIL'!A:A,0))),"")</f>
        <v/>
      </c>
      <c r="D407" s="139" t="str">
        <f>IFERROR(IFERROR(IFERROR(IFERROR(IFERROR(INDEX('UNIPIPE AIR'!G:G,MATCH(A407,'UNIPIPE AIR'!A:A,0)),INDEX('UNIPIPE NITRO'!G:G,MATCH(A407,'UNIPIPE NITRO'!A:A,0))),INDEX('UNIPIPE VAC'!G:G,MATCH(A407,'UNIPIPE VAC'!A:A,0))),INDEX('UNIPIPE HP'!G:G,MATCH(A407,'UNIPIPE HP'!A:A,0))),INDEX('UNIPIPE OIL'!G:G,MATCH(A407,'UNIPIPE OIL'!A:A,0))),"")</f>
        <v/>
      </c>
      <c r="E407" s="140" t="str">
        <f>IFERROR(IFERROR(IFERROR(IFERROR(IFERROR(INDEX('UNIPIPE AIR'!F:F,MATCH(A407,'UNIPIPE AIR'!A:A,0)),INDEX('UNIPIPE NITRO'!F:F,MATCH(A407,'UNIPIPE NITRO'!A:A,0))),INDEX('UNIPIPE VAC'!F:F,MATCH(A407,'UNIPIPE VAC'!A:A,0))),INDEX('UNIPIPE HP'!F:F,MATCH(A407,'UNIPIPE HP'!A:A,0))),INDEX('UNIPIPE OIL'!F:F,MATCH(A407,'UNIPIPE OIL'!A:A,0))),"")</f>
        <v/>
      </c>
      <c r="F407" s="140" t="str">
        <f t="shared" si="1"/>
        <v/>
      </c>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8.75" customHeight="1" x14ac:dyDescent="0.2">
      <c r="A408" s="135">
        <v>391</v>
      </c>
      <c r="B408" s="135" t="str">
        <f>IFERROR(IFERROR(IFERROR(IFERROR(IFERROR(INDEX('UNIPIPE AIR'!C:C,MATCH(A408,'UNIPIPE AIR'!A:A,0)),INDEX('UNIPIPE NITRO'!C:C,MATCH(A408,'UNIPIPE NITRO'!A:A,0))),INDEX('UNIPIPE VAC'!C:C,MATCH(A408,'UNIPIPE VAC'!A:A,0))),INDEX('UNIPIPE HP'!C:C,MATCH(A408,'UNIPIPE HP'!A:A,0))),INDEX('UNIPIPE OIL'!C:C,MATCH(A408,'UNIPIPE OIL'!A:A,0))),"")</f>
        <v/>
      </c>
      <c r="C408" s="133" t="str">
        <f>IFERROR(IFERROR(IFERROR(IFERROR(IFERROR(INDEX('UNIPIPE AIR'!E:E,MATCH(A408,'UNIPIPE AIR'!A:A,0)),INDEX('UNIPIPE NITRO'!E:E,MATCH(A408,'UNIPIPE NITRO'!A:A,0))),INDEX('UNIPIPE VAC'!E:E,MATCH(A408,'UNIPIPE VAC'!A:A,0))),INDEX('UNIPIPE HP'!E:E,MATCH(A408,'UNIPIPE HP'!A:A,0))),INDEX('UNIPIPE OIL'!E:E,MATCH(A408,'UNIPIPE OIL'!A:A,0))),"")</f>
        <v/>
      </c>
      <c r="D408" s="139" t="str">
        <f>IFERROR(IFERROR(IFERROR(IFERROR(IFERROR(INDEX('UNIPIPE AIR'!G:G,MATCH(A408,'UNIPIPE AIR'!A:A,0)),INDEX('UNIPIPE NITRO'!G:G,MATCH(A408,'UNIPIPE NITRO'!A:A,0))),INDEX('UNIPIPE VAC'!G:G,MATCH(A408,'UNIPIPE VAC'!A:A,0))),INDEX('UNIPIPE HP'!G:G,MATCH(A408,'UNIPIPE HP'!A:A,0))),INDEX('UNIPIPE OIL'!G:G,MATCH(A408,'UNIPIPE OIL'!A:A,0))),"")</f>
        <v/>
      </c>
      <c r="E408" s="140" t="str">
        <f>IFERROR(IFERROR(IFERROR(IFERROR(IFERROR(INDEX('UNIPIPE AIR'!F:F,MATCH(A408,'UNIPIPE AIR'!A:A,0)),INDEX('UNIPIPE NITRO'!F:F,MATCH(A408,'UNIPIPE NITRO'!A:A,0))),INDEX('UNIPIPE VAC'!F:F,MATCH(A408,'UNIPIPE VAC'!A:A,0))),INDEX('UNIPIPE HP'!F:F,MATCH(A408,'UNIPIPE HP'!A:A,0))),INDEX('UNIPIPE OIL'!F:F,MATCH(A408,'UNIPIPE OIL'!A:A,0))),"")</f>
        <v/>
      </c>
      <c r="F408" s="140" t="str">
        <f t="shared" si="1"/>
        <v/>
      </c>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8.75" customHeight="1" x14ac:dyDescent="0.2">
      <c r="A409" s="135">
        <v>392</v>
      </c>
      <c r="B409" s="135" t="str">
        <f>IFERROR(IFERROR(IFERROR(IFERROR(IFERROR(INDEX('UNIPIPE AIR'!C:C,MATCH(A409,'UNIPIPE AIR'!A:A,0)),INDEX('UNIPIPE NITRO'!C:C,MATCH(A409,'UNIPIPE NITRO'!A:A,0))),INDEX('UNIPIPE VAC'!C:C,MATCH(A409,'UNIPIPE VAC'!A:A,0))),INDEX('UNIPIPE HP'!C:C,MATCH(A409,'UNIPIPE HP'!A:A,0))),INDEX('UNIPIPE OIL'!C:C,MATCH(A409,'UNIPIPE OIL'!A:A,0))),"")</f>
        <v/>
      </c>
      <c r="C409" s="133" t="str">
        <f>IFERROR(IFERROR(IFERROR(IFERROR(IFERROR(INDEX('UNIPIPE AIR'!E:E,MATCH(A409,'UNIPIPE AIR'!A:A,0)),INDEX('UNIPIPE NITRO'!E:E,MATCH(A409,'UNIPIPE NITRO'!A:A,0))),INDEX('UNIPIPE VAC'!E:E,MATCH(A409,'UNIPIPE VAC'!A:A,0))),INDEX('UNIPIPE HP'!E:E,MATCH(A409,'UNIPIPE HP'!A:A,0))),INDEX('UNIPIPE OIL'!E:E,MATCH(A409,'UNIPIPE OIL'!A:A,0))),"")</f>
        <v/>
      </c>
      <c r="D409" s="139" t="str">
        <f>IFERROR(IFERROR(IFERROR(IFERROR(IFERROR(INDEX('UNIPIPE AIR'!G:G,MATCH(A409,'UNIPIPE AIR'!A:A,0)),INDEX('UNIPIPE NITRO'!G:G,MATCH(A409,'UNIPIPE NITRO'!A:A,0))),INDEX('UNIPIPE VAC'!G:G,MATCH(A409,'UNIPIPE VAC'!A:A,0))),INDEX('UNIPIPE HP'!G:G,MATCH(A409,'UNIPIPE HP'!A:A,0))),INDEX('UNIPIPE OIL'!G:G,MATCH(A409,'UNIPIPE OIL'!A:A,0))),"")</f>
        <v/>
      </c>
      <c r="E409" s="140" t="str">
        <f>IFERROR(IFERROR(IFERROR(IFERROR(IFERROR(INDEX('UNIPIPE AIR'!F:F,MATCH(A409,'UNIPIPE AIR'!A:A,0)),INDEX('UNIPIPE NITRO'!F:F,MATCH(A409,'UNIPIPE NITRO'!A:A,0))),INDEX('UNIPIPE VAC'!F:F,MATCH(A409,'UNIPIPE VAC'!A:A,0))),INDEX('UNIPIPE HP'!F:F,MATCH(A409,'UNIPIPE HP'!A:A,0))),INDEX('UNIPIPE OIL'!F:F,MATCH(A409,'UNIPIPE OIL'!A:A,0))),"")</f>
        <v/>
      </c>
      <c r="F409" s="140" t="str">
        <f t="shared" si="1"/>
        <v/>
      </c>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8.75" customHeight="1" x14ac:dyDescent="0.2">
      <c r="A410" s="135">
        <v>393</v>
      </c>
      <c r="B410" s="135" t="str">
        <f>IFERROR(IFERROR(IFERROR(IFERROR(IFERROR(INDEX('UNIPIPE AIR'!C:C,MATCH(A410,'UNIPIPE AIR'!A:A,0)),INDEX('UNIPIPE NITRO'!C:C,MATCH(A410,'UNIPIPE NITRO'!A:A,0))),INDEX('UNIPIPE VAC'!C:C,MATCH(A410,'UNIPIPE VAC'!A:A,0))),INDEX('UNIPIPE HP'!C:C,MATCH(A410,'UNIPIPE HP'!A:A,0))),INDEX('UNIPIPE OIL'!C:C,MATCH(A410,'UNIPIPE OIL'!A:A,0))),"")</f>
        <v/>
      </c>
      <c r="C410" s="133" t="str">
        <f>IFERROR(IFERROR(IFERROR(IFERROR(IFERROR(INDEX('UNIPIPE AIR'!E:E,MATCH(A410,'UNIPIPE AIR'!A:A,0)),INDEX('UNIPIPE NITRO'!E:E,MATCH(A410,'UNIPIPE NITRO'!A:A,0))),INDEX('UNIPIPE VAC'!E:E,MATCH(A410,'UNIPIPE VAC'!A:A,0))),INDEX('UNIPIPE HP'!E:E,MATCH(A410,'UNIPIPE HP'!A:A,0))),INDEX('UNIPIPE OIL'!E:E,MATCH(A410,'UNIPIPE OIL'!A:A,0))),"")</f>
        <v/>
      </c>
      <c r="D410" s="139" t="str">
        <f>IFERROR(IFERROR(IFERROR(IFERROR(IFERROR(INDEX('UNIPIPE AIR'!G:G,MATCH(A410,'UNIPIPE AIR'!A:A,0)),INDEX('UNIPIPE NITRO'!G:G,MATCH(A410,'UNIPIPE NITRO'!A:A,0))),INDEX('UNIPIPE VAC'!G:G,MATCH(A410,'UNIPIPE VAC'!A:A,0))),INDEX('UNIPIPE HP'!G:G,MATCH(A410,'UNIPIPE HP'!A:A,0))),INDEX('UNIPIPE OIL'!G:G,MATCH(A410,'UNIPIPE OIL'!A:A,0))),"")</f>
        <v/>
      </c>
      <c r="E410" s="140" t="str">
        <f>IFERROR(IFERROR(IFERROR(IFERROR(IFERROR(INDEX('UNIPIPE AIR'!F:F,MATCH(A410,'UNIPIPE AIR'!A:A,0)),INDEX('UNIPIPE NITRO'!F:F,MATCH(A410,'UNIPIPE NITRO'!A:A,0))),INDEX('UNIPIPE VAC'!F:F,MATCH(A410,'UNIPIPE VAC'!A:A,0))),INDEX('UNIPIPE HP'!F:F,MATCH(A410,'UNIPIPE HP'!A:A,0))),INDEX('UNIPIPE OIL'!F:F,MATCH(A410,'UNIPIPE OIL'!A:A,0))),"")</f>
        <v/>
      </c>
      <c r="F410" s="140" t="str">
        <f t="shared" si="1"/>
        <v/>
      </c>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8.75" customHeight="1" x14ac:dyDescent="0.2">
      <c r="A411" s="135">
        <v>394</v>
      </c>
      <c r="B411" s="135" t="str">
        <f>IFERROR(IFERROR(IFERROR(IFERROR(IFERROR(INDEX('UNIPIPE AIR'!C:C,MATCH(A411,'UNIPIPE AIR'!A:A,0)),INDEX('UNIPIPE NITRO'!C:C,MATCH(A411,'UNIPIPE NITRO'!A:A,0))),INDEX('UNIPIPE VAC'!C:C,MATCH(A411,'UNIPIPE VAC'!A:A,0))),INDEX('UNIPIPE HP'!C:C,MATCH(A411,'UNIPIPE HP'!A:A,0))),INDEX('UNIPIPE OIL'!C:C,MATCH(A411,'UNIPIPE OIL'!A:A,0))),"")</f>
        <v/>
      </c>
      <c r="C411" s="133" t="str">
        <f>IFERROR(IFERROR(IFERROR(IFERROR(IFERROR(INDEX('UNIPIPE AIR'!E:E,MATCH(A411,'UNIPIPE AIR'!A:A,0)),INDEX('UNIPIPE NITRO'!E:E,MATCH(A411,'UNIPIPE NITRO'!A:A,0))),INDEX('UNIPIPE VAC'!E:E,MATCH(A411,'UNIPIPE VAC'!A:A,0))),INDEX('UNIPIPE HP'!E:E,MATCH(A411,'UNIPIPE HP'!A:A,0))),INDEX('UNIPIPE OIL'!E:E,MATCH(A411,'UNIPIPE OIL'!A:A,0))),"")</f>
        <v/>
      </c>
      <c r="D411" s="139" t="str">
        <f>IFERROR(IFERROR(IFERROR(IFERROR(IFERROR(INDEX('UNIPIPE AIR'!G:G,MATCH(A411,'UNIPIPE AIR'!A:A,0)),INDEX('UNIPIPE NITRO'!G:G,MATCH(A411,'UNIPIPE NITRO'!A:A,0))),INDEX('UNIPIPE VAC'!G:G,MATCH(A411,'UNIPIPE VAC'!A:A,0))),INDEX('UNIPIPE HP'!G:G,MATCH(A411,'UNIPIPE HP'!A:A,0))),INDEX('UNIPIPE OIL'!G:G,MATCH(A411,'UNIPIPE OIL'!A:A,0))),"")</f>
        <v/>
      </c>
      <c r="E411" s="140" t="str">
        <f>IFERROR(IFERROR(IFERROR(IFERROR(IFERROR(INDEX('UNIPIPE AIR'!F:F,MATCH(A411,'UNIPIPE AIR'!A:A,0)),INDEX('UNIPIPE NITRO'!F:F,MATCH(A411,'UNIPIPE NITRO'!A:A,0))),INDEX('UNIPIPE VAC'!F:F,MATCH(A411,'UNIPIPE VAC'!A:A,0))),INDEX('UNIPIPE HP'!F:F,MATCH(A411,'UNIPIPE HP'!A:A,0))),INDEX('UNIPIPE OIL'!F:F,MATCH(A411,'UNIPIPE OIL'!A:A,0))),"")</f>
        <v/>
      </c>
      <c r="F411" s="140" t="str">
        <f t="shared" si="1"/>
        <v/>
      </c>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8.75" customHeight="1" x14ac:dyDescent="0.2">
      <c r="A412" s="135">
        <v>395</v>
      </c>
      <c r="B412" s="135" t="str">
        <f>IFERROR(IFERROR(IFERROR(IFERROR(IFERROR(INDEX('UNIPIPE AIR'!C:C,MATCH(A412,'UNIPIPE AIR'!A:A,0)),INDEX('UNIPIPE NITRO'!C:C,MATCH(A412,'UNIPIPE NITRO'!A:A,0))),INDEX('UNIPIPE VAC'!C:C,MATCH(A412,'UNIPIPE VAC'!A:A,0))),INDEX('UNIPIPE HP'!C:C,MATCH(A412,'UNIPIPE HP'!A:A,0))),INDEX('UNIPIPE OIL'!C:C,MATCH(A412,'UNIPIPE OIL'!A:A,0))),"")</f>
        <v/>
      </c>
      <c r="C412" s="133" t="str">
        <f>IFERROR(IFERROR(IFERROR(IFERROR(IFERROR(INDEX('UNIPIPE AIR'!E:E,MATCH(A412,'UNIPIPE AIR'!A:A,0)),INDEX('UNIPIPE NITRO'!E:E,MATCH(A412,'UNIPIPE NITRO'!A:A,0))),INDEX('UNIPIPE VAC'!E:E,MATCH(A412,'UNIPIPE VAC'!A:A,0))),INDEX('UNIPIPE HP'!E:E,MATCH(A412,'UNIPIPE HP'!A:A,0))),INDEX('UNIPIPE OIL'!E:E,MATCH(A412,'UNIPIPE OIL'!A:A,0))),"")</f>
        <v/>
      </c>
      <c r="D412" s="139" t="str">
        <f>IFERROR(IFERROR(IFERROR(IFERROR(IFERROR(INDEX('UNIPIPE AIR'!G:G,MATCH(A412,'UNIPIPE AIR'!A:A,0)),INDEX('UNIPIPE NITRO'!G:G,MATCH(A412,'UNIPIPE NITRO'!A:A,0))),INDEX('UNIPIPE VAC'!G:G,MATCH(A412,'UNIPIPE VAC'!A:A,0))),INDEX('UNIPIPE HP'!G:G,MATCH(A412,'UNIPIPE HP'!A:A,0))),INDEX('UNIPIPE OIL'!G:G,MATCH(A412,'UNIPIPE OIL'!A:A,0))),"")</f>
        <v/>
      </c>
      <c r="E412" s="140" t="str">
        <f>IFERROR(IFERROR(IFERROR(IFERROR(IFERROR(INDEX('UNIPIPE AIR'!F:F,MATCH(A412,'UNIPIPE AIR'!A:A,0)),INDEX('UNIPIPE NITRO'!F:F,MATCH(A412,'UNIPIPE NITRO'!A:A,0))),INDEX('UNIPIPE VAC'!F:F,MATCH(A412,'UNIPIPE VAC'!A:A,0))),INDEX('UNIPIPE HP'!F:F,MATCH(A412,'UNIPIPE HP'!A:A,0))),INDEX('UNIPIPE OIL'!F:F,MATCH(A412,'UNIPIPE OIL'!A:A,0))),"")</f>
        <v/>
      </c>
      <c r="F412" s="140" t="str">
        <f t="shared" si="1"/>
        <v/>
      </c>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8.75" customHeight="1" x14ac:dyDescent="0.2">
      <c r="A413" s="135">
        <v>396</v>
      </c>
      <c r="B413" s="135" t="str">
        <f>IFERROR(IFERROR(IFERROR(IFERROR(IFERROR(INDEX('UNIPIPE AIR'!C:C,MATCH(A413,'UNIPIPE AIR'!A:A,0)),INDEX('UNIPIPE NITRO'!C:C,MATCH(A413,'UNIPIPE NITRO'!A:A,0))),INDEX('UNIPIPE VAC'!C:C,MATCH(A413,'UNIPIPE VAC'!A:A,0))),INDEX('UNIPIPE HP'!C:C,MATCH(A413,'UNIPIPE HP'!A:A,0))),INDEX('UNIPIPE OIL'!C:C,MATCH(A413,'UNIPIPE OIL'!A:A,0))),"")</f>
        <v/>
      </c>
      <c r="C413" s="133" t="str">
        <f>IFERROR(IFERROR(IFERROR(IFERROR(IFERROR(INDEX('UNIPIPE AIR'!E:E,MATCH(A413,'UNIPIPE AIR'!A:A,0)),INDEX('UNIPIPE NITRO'!E:E,MATCH(A413,'UNIPIPE NITRO'!A:A,0))),INDEX('UNIPIPE VAC'!E:E,MATCH(A413,'UNIPIPE VAC'!A:A,0))),INDEX('UNIPIPE HP'!E:E,MATCH(A413,'UNIPIPE HP'!A:A,0))),INDEX('UNIPIPE OIL'!E:E,MATCH(A413,'UNIPIPE OIL'!A:A,0))),"")</f>
        <v/>
      </c>
      <c r="D413" s="139" t="str">
        <f>IFERROR(IFERROR(IFERROR(IFERROR(IFERROR(INDEX('UNIPIPE AIR'!G:G,MATCH(A413,'UNIPIPE AIR'!A:A,0)),INDEX('UNIPIPE NITRO'!G:G,MATCH(A413,'UNIPIPE NITRO'!A:A,0))),INDEX('UNIPIPE VAC'!G:G,MATCH(A413,'UNIPIPE VAC'!A:A,0))),INDEX('UNIPIPE HP'!G:G,MATCH(A413,'UNIPIPE HP'!A:A,0))),INDEX('UNIPIPE OIL'!G:G,MATCH(A413,'UNIPIPE OIL'!A:A,0))),"")</f>
        <v/>
      </c>
      <c r="E413" s="140" t="str">
        <f>IFERROR(IFERROR(IFERROR(IFERROR(IFERROR(INDEX('UNIPIPE AIR'!F:F,MATCH(A413,'UNIPIPE AIR'!A:A,0)),INDEX('UNIPIPE NITRO'!F:F,MATCH(A413,'UNIPIPE NITRO'!A:A,0))),INDEX('UNIPIPE VAC'!F:F,MATCH(A413,'UNIPIPE VAC'!A:A,0))),INDEX('UNIPIPE HP'!F:F,MATCH(A413,'UNIPIPE HP'!A:A,0))),INDEX('UNIPIPE OIL'!F:F,MATCH(A413,'UNIPIPE OIL'!A:A,0))),"")</f>
        <v/>
      </c>
      <c r="F413" s="140" t="str">
        <f t="shared" si="1"/>
        <v/>
      </c>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8.75" customHeight="1" x14ac:dyDescent="0.2">
      <c r="A414" s="135">
        <v>397</v>
      </c>
      <c r="B414" s="135" t="str">
        <f>IFERROR(IFERROR(IFERROR(IFERROR(IFERROR(INDEX('UNIPIPE AIR'!C:C,MATCH(A414,'UNIPIPE AIR'!A:A,0)),INDEX('UNIPIPE NITRO'!C:C,MATCH(A414,'UNIPIPE NITRO'!A:A,0))),INDEX('UNIPIPE VAC'!C:C,MATCH(A414,'UNIPIPE VAC'!A:A,0))),INDEX('UNIPIPE HP'!C:C,MATCH(A414,'UNIPIPE HP'!A:A,0))),INDEX('UNIPIPE OIL'!C:C,MATCH(A414,'UNIPIPE OIL'!A:A,0))),"")</f>
        <v/>
      </c>
      <c r="C414" s="133" t="str">
        <f>IFERROR(IFERROR(IFERROR(IFERROR(IFERROR(INDEX('UNIPIPE AIR'!E:E,MATCH(A414,'UNIPIPE AIR'!A:A,0)),INDEX('UNIPIPE NITRO'!E:E,MATCH(A414,'UNIPIPE NITRO'!A:A,0))),INDEX('UNIPIPE VAC'!E:E,MATCH(A414,'UNIPIPE VAC'!A:A,0))),INDEX('UNIPIPE HP'!E:E,MATCH(A414,'UNIPIPE HP'!A:A,0))),INDEX('UNIPIPE OIL'!E:E,MATCH(A414,'UNIPIPE OIL'!A:A,0))),"")</f>
        <v/>
      </c>
      <c r="D414" s="139" t="str">
        <f>IFERROR(IFERROR(IFERROR(IFERROR(IFERROR(INDEX('UNIPIPE AIR'!G:G,MATCH(A414,'UNIPIPE AIR'!A:A,0)),INDEX('UNIPIPE NITRO'!G:G,MATCH(A414,'UNIPIPE NITRO'!A:A,0))),INDEX('UNIPIPE VAC'!G:G,MATCH(A414,'UNIPIPE VAC'!A:A,0))),INDEX('UNIPIPE HP'!G:G,MATCH(A414,'UNIPIPE HP'!A:A,0))),INDEX('UNIPIPE OIL'!G:G,MATCH(A414,'UNIPIPE OIL'!A:A,0))),"")</f>
        <v/>
      </c>
      <c r="E414" s="140" t="str">
        <f>IFERROR(IFERROR(IFERROR(IFERROR(IFERROR(INDEX('UNIPIPE AIR'!F:F,MATCH(A414,'UNIPIPE AIR'!A:A,0)),INDEX('UNIPIPE NITRO'!F:F,MATCH(A414,'UNIPIPE NITRO'!A:A,0))),INDEX('UNIPIPE VAC'!F:F,MATCH(A414,'UNIPIPE VAC'!A:A,0))),INDEX('UNIPIPE HP'!F:F,MATCH(A414,'UNIPIPE HP'!A:A,0))),INDEX('UNIPIPE OIL'!F:F,MATCH(A414,'UNIPIPE OIL'!A:A,0))),"")</f>
        <v/>
      </c>
      <c r="F414" s="140" t="str">
        <f t="shared" si="1"/>
        <v/>
      </c>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8.75" customHeight="1" x14ac:dyDescent="0.2">
      <c r="A415" s="135">
        <v>398</v>
      </c>
      <c r="B415" s="135" t="str">
        <f>IFERROR(IFERROR(IFERROR(IFERROR(IFERROR(INDEX('UNIPIPE AIR'!C:C,MATCH(A415,'UNIPIPE AIR'!A:A,0)),INDEX('UNIPIPE NITRO'!C:C,MATCH(A415,'UNIPIPE NITRO'!A:A,0))),INDEX('UNIPIPE VAC'!C:C,MATCH(A415,'UNIPIPE VAC'!A:A,0))),INDEX('UNIPIPE HP'!C:C,MATCH(A415,'UNIPIPE HP'!A:A,0))),INDEX('UNIPIPE OIL'!C:C,MATCH(A415,'UNIPIPE OIL'!A:A,0))),"")</f>
        <v/>
      </c>
      <c r="C415" s="133" t="str">
        <f>IFERROR(IFERROR(IFERROR(IFERROR(IFERROR(INDEX('UNIPIPE AIR'!E:E,MATCH(A415,'UNIPIPE AIR'!A:A,0)),INDEX('UNIPIPE NITRO'!E:E,MATCH(A415,'UNIPIPE NITRO'!A:A,0))),INDEX('UNIPIPE VAC'!E:E,MATCH(A415,'UNIPIPE VAC'!A:A,0))),INDEX('UNIPIPE HP'!E:E,MATCH(A415,'UNIPIPE HP'!A:A,0))),INDEX('UNIPIPE OIL'!E:E,MATCH(A415,'UNIPIPE OIL'!A:A,0))),"")</f>
        <v/>
      </c>
      <c r="D415" s="139" t="str">
        <f>IFERROR(IFERROR(IFERROR(IFERROR(IFERROR(INDEX('UNIPIPE AIR'!G:G,MATCH(A415,'UNIPIPE AIR'!A:A,0)),INDEX('UNIPIPE NITRO'!G:G,MATCH(A415,'UNIPIPE NITRO'!A:A,0))),INDEX('UNIPIPE VAC'!G:G,MATCH(A415,'UNIPIPE VAC'!A:A,0))),INDEX('UNIPIPE HP'!G:G,MATCH(A415,'UNIPIPE HP'!A:A,0))),INDEX('UNIPIPE OIL'!G:G,MATCH(A415,'UNIPIPE OIL'!A:A,0))),"")</f>
        <v/>
      </c>
      <c r="E415" s="140" t="str">
        <f>IFERROR(IFERROR(IFERROR(IFERROR(IFERROR(INDEX('UNIPIPE AIR'!F:F,MATCH(A415,'UNIPIPE AIR'!A:A,0)),INDEX('UNIPIPE NITRO'!F:F,MATCH(A415,'UNIPIPE NITRO'!A:A,0))),INDEX('UNIPIPE VAC'!F:F,MATCH(A415,'UNIPIPE VAC'!A:A,0))),INDEX('UNIPIPE HP'!F:F,MATCH(A415,'UNIPIPE HP'!A:A,0))),INDEX('UNIPIPE OIL'!F:F,MATCH(A415,'UNIPIPE OIL'!A:A,0))),"")</f>
        <v/>
      </c>
      <c r="F415" s="140" t="str">
        <f t="shared" si="1"/>
        <v/>
      </c>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8.75" customHeight="1" x14ac:dyDescent="0.2">
      <c r="A416" s="135">
        <v>399</v>
      </c>
      <c r="B416" s="135" t="str">
        <f>IFERROR(IFERROR(IFERROR(IFERROR(IFERROR(INDEX('UNIPIPE AIR'!C:C,MATCH(A416,'UNIPIPE AIR'!A:A,0)),INDEX('UNIPIPE NITRO'!C:C,MATCH(A416,'UNIPIPE NITRO'!A:A,0))),INDEX('UNIPIPE VAC'!C:C,MATCH(A416,'UNIPIPE VAC'!A:A,0))),INDEX('UNIPIPE HP'!C:C,MATCH(A416,'UNIPIPE HP'!A:A,0))),INDEX('UNIPIPE OIL'!C:C,MATCH(A416,'UNIPIPE OIL'!A:A,0))),"")</f>
        <v/>
      </c>
      <c r="C416" s="133" t="str">
        <f>IFERROR(IFERROR(IFERROR(IFERROR(IFERROR(INDEX('UNIPIPE AIR'!E:E,MATCH(A416,'UNIPIPE AIR'!A:A,0)),INDEX('UNIPIPE NITRO'!E:E,MATCH(A416,'UNIPIPE NITRO'!A:A,0))),INDEX('UNIPIPE VAC'!E:E,MATCH(A416,'UNIPIPE VAC'!A:A,0))),INDEX('UNIPIPE HP'!E:E,MATCH(A416,'UNIPIPE HP'!A:A,0))),INDEX('UNIPIPE OIL'!E:E,MATCH(A416,'UNIPIPE OIL'!A:A,0))),"")</f>
        <v/>
      </c>
      <c r="D416" s="139" t="str">
        <f>IFERROR(IFERROR(IFERROR(IFERROR(IFERROR(INDEX('UNIPIPE AIR'!G:G,MATCH(A416,'UNIPIPE AIR'!A:A,0)),INDEX('UNIPIPE NITRO'!G:G,MATCH(A416,'UNIPIPE NITRO'!A:A,0))),INDEX('UNIPIPE VAC'!G:G,MATCH(A416,'UNIPIPE VAC'!A:A,0))),INDEX('UNIPIPE HP'!G:G,MATCH(A416,'UNIPIPE HP'!A:A,0))),INDEX('UNIPIPE OIL'!G:G,MATCH(A416,'UNIPIPE OIL'!A:A,0))),"")</f>
        <v/>
      </c>
      <c r="E416" s="140" t="str">
        <f>IFERROR(IFERROR(IFERROR(IFERROR(IFERROR(INDEX('UNIPIPE AIR'!F:F,MATCH(A416,'UNIPIPE AIR'!A:A,0)),INDEX('UNIPIPE NITRO'!F:F,MATCH(A416,'UNIPIPE NITRO'!A:A,0))),INDEX('UNIPIPE VAC'!F:F,MATCH(A416,'UNIPIPE VAC'!A:A,0))),INDEX('UNIPIPE HP'!F:F,MATCH(A416,'UNIPIPE HP'!A:A,0))),INDEX('UNIPIPE OIL'!F:F,MATCH(A416,'UNIPIPE OIL'!A:A,0))),"")</f>
        <v/>
      </c>
      <c r="F416" s="140" t="str">
        <f t="shared" si="1"/>
        <v/>
      </c>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8.75" customHeight="1" x14ac:dyDescent="0.2">
      <c r="A417" s="135">
        <v>400</v>
      </c>
      <c r="B417" s="135" t="str">
        <f>IFERROR(IFERROR(IFERROR(IFERROR(IFERROR(INDEX('UNIPIPE AIR'!C:C,MATCH(A417,'UNIPIPE AIR'!A:A,0)),INDEX('UNIPIPE NITRO'!C:C,MATCH(A417,'UNIPIPE NITRO'!A:A,0))),INDEX('UNIPIPE VAC'!C:C,MATCH(A417,'UNIPIPE VAC'!A:A,0))),INDEX('UNIPIPE HP'!C:C,MATCH(A417,'UNIPIPE HP'!A:A,0))),INDEX('UNIPIPE OIL'!C:C,MATCH(A417,'UNIPIPE OIL'!A:A,0))),"")</f>
        <v/>
      </c>
      <c r="C417" s="133" t="str">
        <f>IFERROR(IFERROR(IFERROR(IFERROR(IFERROR(INDEX('UNIPIPE AIR'!E:E,MATCH(A417,'UNIPIPE AIR'!A:A,0)),INDEX('UNIPIPE NITRO'!E:E,MATCH(A417,'UNIPIPE NITRO'!A:A,0))),INDEX('UNIPIPE VAC'!E:E,MATCH(A417,'UNIPIPE VAC'!A:A,0))),INDEX('UNIPIPE HP'!E:E,MATCH(A417,'UNIPIPE HP'!A:A,0))),INDEX('UNIPIPE OIL'!E:E,MATCH(A417,'UNIPIPE OIL'!A:A,0))),"")</f>
        <v/>
      </c>
      <c r="D417" s="139" t="str">
        <f>IFERROR(IFERROR(IFERROR(IFERROR(IFERROR(INDEX('UNIPIPE AIR'!G:G,MATCH(A417,'UNIPIPE AIR'!A:A,0)),INDEX('UNIPIPE NITRO'!G:G,MATCH(A417,'UNIPIPE NITRO'!A:A,0))),INDEX('UNIPIPE VAC'!G:G,MATCH(A417,'UNIPIPE VAC'!A:A,0))),INDEX('UNIPIPE HP'!G:G,MATCH(A417,'UNIPIPE HP'!A:A,0))),INDEX('UNIPIPE OIL'!G:G,MATCH(A417,'UNIPIPE OIL'!A:A,0))),"")</f>
        <v/>
      </c>
      <c r="E417" s="140" t="str">
        <f>IFERROR(IFERROR(IFERROR(IFERROR(IFERROR(INDEX('UNIPIPE AIR'!F:F,MATCH(A417,'UNIPIPE AIR'!A:A,0)),INDEX('UNIPIPE NITRO'!F:F,MATCH(A417,'UNIPIPE NITRO'!A:A,0))),INDEX('UNIPIPE VAC'!F:F,MATCH(A417,'UNIPIPE VAC'!A:A,0))),INDEX('UNIPIPE HP'!F:F,MATCH(A417,'UNIPIPE HP'!A:A,0))),INDEX('UNIPIPE OIL'!F:F,MATCH(A417,'UNIPIPE OIL'!A:A,0))),"")</f>
        <v/>
      </c>
      <c r="F417" s="140" t="str">
        <f t="shared" si="1"/>
        <v/>
      </c>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8.75" customHeight="1" x14ac:dyDescent="0.2">
      <c r="A418" s="135">
        <v>401</v>
      </c>
      <c r="B418" s="135" t="str">
        <f>IFERROR(IFERROR(IFERROR(IFERROR(IFERROR(INDEX('UNIPIPE AIR'!C:C,MATCH(A418,'UNIPIPE AIR'!A:A,0)),INDEX('UNIPIPE NITRO'!C:C,MATCH(A418,'UNIPIPE NITRO'!A:A,0))),INDEX('UNIPIPE VAC'!C:C,MATCH(A418,'UNIPIPE VAC'!A:A,0))),INDEX('UNIPIPE HP'!C:C,MATCH(A418,'UNIPIPE HP'!A:A,0))),INDEX('UNIPIPE OIL'!C:C,MATCH(A418,'UNIPIPE OIL'!A:A,0))),"")</f>
        <v/>
      </c>
      <c r="C418" s="133" t="str">
        <f>IFERROR(IFERROR(IFERROR(IFERROR(IFERROR(INDEX('UNIPIPE AIR'!E:E,MATCH(A418,'UNIPIPE AIR'!A:A,0)),INDEX('UNIPIPE NITRO'!E:E,MATCH(A418,'UNIPIPE NITRO'!A:A,0))),INDEX('UNIPIPE VAC'!E:E,MATCH(A418,'UNIPIPE VAC'!A:A,0))),INDEX('UNIPIPE HP'!E:E,MATCH(A418,'UNIPIPE HP'!A:A,0))),INDEX('UNIPIPE OIL'!E:E,MATCH(A418,'UNIPIPE OIL'!A:A,0))),"")</f>
        <v/>
      </c>
      <c r="D418" s="139" t="str">
        <f>IFERROR(IFERROR(IFERROR(IFERROR(IFERROR(INDEX('UNIPIPE AIR'!G:G,MATCH(A418,'UNIPIPE AIR'!A:A,0)),INDEX('UNIPIPE NITRO'!G:G,MATCH(A418,'UNIPIPE NITRO'!A:A,0))),INDEX('UNIPIPE VAC'!G:G,MATCH(A418,'UNIPIPE VAC'!A:A,0))),INDEX('UNIPIPE HP'!G:G,MATCH(A418,'UNIPIPE HP'!A:A,0))),INDEX('UNIPIPE OIL'!G:G,MATCH(A418,'UNIPIPE OIL'!A:A,0))),"")</f>
        <v/>
      </c>
      <c r="E418" s="140" t="str">
        <f>IFERROR(IFERROR(IFERROR(IFERROR(IFERROR(INDEX('UNIPIPE AIR'!F:F,MATCH(A418,'UNIPIPE AIR'!A:A,0)),INDEX('UNIPIPE NITRO'!F:F,MATCH(A418,'UNIPIPE NITRO'!A:A,0))),INDEX('UNIPIPE VAC'!F:F,MATCH(A418,'UNIPIPE VAC'!A:A,0))),INDEX('UNIPIPE HP'!F:F,MATCH(A418,'UNIPIPE HP'!A:A,0))),INDEX('UNIPIPE OIL'!F:F,MATCH(A418,'UNIPIPE OIL'!A:A,0))),"")</f>
        <v/>
      </c>
      <c r="F418" s="140" t="str">
        <f t="shared" si="1"/>
        <v/>
      </c>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8.75" customHeight="1" x14ac:dyDescent="0.2">
      <c r="A419" s="135">
        <v>402</v>
      </c>
      <c r="B419" s="135" t="str">
        <f>IFERROR(IFERROR(IFERROR(IFERROR(IFERROR(INDEX('UNIPIPE AIR'!C:C,MATCH(A419,'UNIPIPE AIR'!A:A,0)),INDEX('UNIPIPE NITRO'!C:C,MATCH(A419,'UNIPIPE NITRO'!A:A,0))),INDEX('UNIPIPE VAC'!C:C,MATCH(A419,'UNIPIPE VAC'!A:A,0))),INDEX('UNIPIPE HP'!C:C,MATCH(A419,'UNIPIPE HP'!A:A,0))),INDEX('UNIPIPE OIL'!C:C,MATCH(A419,'UNIPIPE OIL'!A:A,0))),"")</f>
        <v/>
      </c>
      <c r="C419" s="133" t="str">
        <f>IFERROR(IFERROR(IFERROR(IFERROR(IFERROR(INDEX('UNIPIPE AIR'!E:E,MATCH(A419,'UNIPIPE AIR'!A:A,0)),INDEX('UNIPIPE NITRO'!E:E,MATCH(A419,'UNIPIPE NITRO'!A:A,0))),INDEX('UNIPIPE VAC'!E:E,MATCH(A419,'UNIPIPE VAC'!A:A,0))),INDEX('UNIPIPE HP'!E:E,MATCH(A419,'UNIPIPE HP'!A:A,0))),INDEX('UNIPIPE OIL'!E:E,MATCH(A419,'UNIPIPE OIL'!A:A,0))),"")</f>
        <v/>
      </c>
      <c r="D419" s="139" t="str">
        <f>IFERROR(IFERROR(IFERROR(IFERROR(IFERROR(INDEX('UNIPIPE AIR'!G:G,MATCH(A419,'UNIPIPE AIR'!A:A,0)),INDEX('UNIPIPE NITRO'!G:G,MATCH(A419,'UNIPIPE NITRO'!A:A,0))),INDEX('UNIPIPE VAC'!G:G,MATCH(A419,'UNIPIPE VAC'!A:A,0))),INDEX('UNIPIPE HP'!G:G,MATCH(A419,'UNIPIPE HP'!A:A,0))),INDEX('UNIPIPE OIL'!G:G,MATCH(A419,'UNIPIPE OIL'!A:A,0))),"")</f>
        <v/>
      </c>
      <c r="E419" s="140" t="str">
        <f>IFERROR(IFERROR(IFERROR(IFERROR(IFERROR(INDEX('UNIPIPE AIR'!F:F,MATCH(A419,'UNIPIPE AIR'!A:A,0)),INDEX('UNIPIPE NITRO'!F:F,MATCH(A419,'UNIPIPE NITRO'!A:A,0))),INDEX('UNIPIPE VAC'!F:F,MATCH(A419,'UNIPIPE VAC'!A:A,0))),INDEX('UNIPIPE HP'!F:F,MATCH(A419,'UNIPIPE HP'!A:A,0))),INDEX('UNIPIPE OIL'!F:F,MATCH(A419,'UNIPIPE OIL'!A:A,0))),"")</f>
        <v/>
      </c>
      <c r="F419" s="140" t="str">
        <f t="shared" si="1"/>
        <v/>
      </c>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8.75" customHeight="1" x14ac:dyDescent="0.2">
      <c r="A420" s="135">
        <v>403</v>
      </c>
      <c r="B420" s="135" t="str">
        <f>IFERROR(IFERROR(IFERROR(IFERROR(IFERROR(INDEX('UNIPIPE AIR'!C:C,MATCH(A420,'UNIPIPE AIR'!A:A,0)),INDEX('UNIPIPE NITRO'!C:C,MATCH(A420,'UNIPIPE NITRO'!A:A,0))),INDEX('UNIPIPE VAC'!C:C,MATCH(A420,'UNIPIPE VAC'!A:A,0))),INDEX('UNIPIPE HP'!C:C,MATCH(A420,'UNIPIPE HP'!A:A,0))),INDEX('UNIPIPE OIL'!C:C,MATCH(A420,'UNIPIPE OIL'!A:A,0))),"")</f>
        <v/>
      </c>
      <c r="C420" s="133" t="str">
        <f>IFERROR(IFERROR(IFERROR(IFERROR(IFERROR(INDEX('UNIPIPE AIR'!E:E,MATCH(A420,'UNIPIPE AIR'!A:A,0)),INDEX('UNIPIPE NITRO'!E:E,MATCH(A420,'UNIPIPE NITRO'!A:A,0))),INDEX('UNIPIPE VAC'!E:E,MATCH(A420,'UNIPIPE VAC'!A:A,0))),INDEX('UNIPIPE HP'!E:E,MATCH(A420,'UNIPIPE HP'!A:A,0))),INDEX('UNIPIPE OIL'!E:E,MATCH(A420,'UNIPIPE OIL'!A:A,0))),"")</f>
        <v/>
      </c>
      <c r="D420" s="139" t="str">
        <f>IFERROR(IFERROR(IFERROR(IFERROR(IFERROR(INDEX('UNIPIPE AIR'!G:G,MATCH(A420,'UNIPIPE AIR'!A:A,0)),INDEX('UNIPIPE NITRO'!G:G,MATCH(A420,'UNIPIPE NITRO'!A:A,0))),INDEX('UNIPIPE VAC'!G:G,MATCH(A420,'UNIPIPE VAC'!A:A,0))),INDEX('UNIPIPE HP'!G:G,MATCH(A420,'UNIPIPE HP'!A:A,0))),INDEX('UNIPIPE OIL'!G:G,MATCH(A420,'UNIPIPE OIL'!A:A,0))),"")</f>
        <v/>
      </c>
      <c r="E420" s="140" t="str">
        <f>IFERROR(IFERROR(IFERROR(IFERROR(IFERROR(INDEX('UNIPIPE AIR'!F:F,MATCH(A420,'UNIPIPE AIR'!A:A,0)),INDEX('UNIPIPE NITRO'!F:F,MATCH(A420,'UNIPIPE NITRO'!A:A,0))),INDEX('UNIPIPE VAC'!F:F,MATCH(A420,'UNIPIPE VAC'!A:A,0))),INDEX('UNIPIPE HP'!F:F,MATCH(A420,'UNIPIPE HP'!A:A,0))),INDEX('UNIPIPE OIL'!F:F,MATCH(A420,'UNIPIPE OIL'!A:A,0))),"")</f>
        <v/>
      </c>
      <c r="F420" s="140" t="str">
        <f t="shared" si="1"/>
        <v/>
      </c>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8.75" customHeight="1" x14ac:dyDescent="0.2">
      <c r="A421" s="135">
        <v>404</v>
      </c>
      <c r="B421" s="135" t="str">
        <f>IFERROR(IFERROR(IFERROR(IFERROR(IFERROR(INDEX('UNIPIPE AIR'!C:C,MATCH(A421,'UNIPIPE AIR'!A:A,0)),INDEX('UNIPIPE NITRO'!C:C,MATCH(A421,'UNIPIPE NITRO'!A:A,0))),INDEX('UNIPIPE VAC'!C:C,MATCH(A421,'UNIPIPE VAC'!A:A,0))),INDEX('UNIPIPE HP'!C:C,MATCH(A421,'UNIPIPE HP'!A:A,0))),INDEX('UNIPIPE OIL'!C:C,MATCH(A421,'UNIPIPE OIL'!A:A,0))),"")</f>
        <v/>
      </c>
      <c r="C421" s="133" t="str">
        <f>IFERROR(IFERROR(IFERROR(IFERROR(IFERROR(INDEX('UNIPIPE AIR'!E:E,MATCH(A421,'UNIPIPE AIR'!A:A,0)),INDEX('UNIPIPE NITRO'!E:E,MATCH(A421,'UNIPIPE NITRO'!A:A,0))),INDEX('UNIPIPE VAC'!E:E,MATCH(A421,'UNIPIPE VAC'!A:A,0))),INDEX('UNIPIPE HP'!E:E,MATCH(A421,'UNIPIPE HP'!A:A,0))),INDEX('UNIPIPE OIL'!E:E,MATCH(A421,'UNIPIPE OIL'!A:A,0))),"")</f>
        <v/>
      </c>
      <c r="D421" s="139" t="str">
        <f>IFERROR(IFERROR(IFERROR(IFERROR(IFERROR(INDEX('UNIPIPE AIR'!G:G,MATCH(A421,'UNIPIPE AIR'!A:A,0)),INDEX('UNIPIPE NITRO'!G:G,MATCH(A421,'UNIPIPE NITRO'!A:A,0))),INDEX('UNIPIPE VAC'!G:G,MATCH(A421,'UNIPIPE VAC'!A:A,0))),INDEX('UNIPIPE HP'!G:G,MATCH(A421,'UNIPIPE HP'!A:A,0))),INDEX('UNIPIPE OIL'!G:G,MATCH(A421,'UNIPIPE OIL'!A:A,0))),"")</f>
        <v/>
      </c>
      <c r="E421" s="140" t="str">
        <f>IFERROR(IFERROR(IFERROR(IFERROR(IFERROR(INDEX('UNIPIPE AIR'!F:F,MATCH(A421,'UNIPIPE AIR'!A:A,0)),INDEX('UNIPIPE NITRO'!F:F,MATCH(A421,'UNIPIPE NITRO'!A:A,0))),INDEX('UNIPIPE VAC'!F:F,MATCH(A421,'UNIPIPE VAC'!A:A,0))),INDEX('UNIPIPE HP'!F:F,MATCH(A421,'UNIPIPE HP'!A:A,0))),INDEX('UNIPIPE OIL'!F:F,MATCH(A421,'UNIPIPE OIL'!A:A,0))),"")</f>
        <v/>
      </c>
      <c r="F421" s="140" t="str">
        <f t="shared" si="1"/>
        <v/>
      </c>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8.75" customHeight="1" x14ac:dyDescent="0.2">
      <c r="A422" s="135">
        <v>405</v>
      </c>
      <c r="B422" s="135" t="str">
        <f>IFERROR(IFERROR(IFERROR(IFERROR(IFERROR(INDEX('UNIPIPE AIR'!C:C,MATCH(A422,'UNIPIPE AIR'!A:A,0)),INDEX('UNIPIPE NITRO'!C:C,MATCH(A422,'UNIPIPE NITRO'!A:A,0))),INDEX('UNIPIPE VAC'!C:C,MATCH(A422,'UNIPIPE VAC'!A:A,0))),INDEX('UNIPIPE HP'!C:C,MATCH(A422,'UNIPIPE HP'!A:A,0))),INDEX('UNIPIPE OIL'!C:C,MATCH(A422,'UNIPIPE OIL'!A:A,0))),"")</f>
        <v/>
      </c>
      <c r="C422" s="133" t="str">
        <f>IFERROR(IFERROR(IFERROR(IFERROR(IFERROR(INDEX('UNIPIPE AIR'!E:E,MATCH(A422,'UNIPIPE AIR'!A:A,0)),INDEX('UNIPIPE NITRO'!E:E,MATCH(A422,'UNIPIPE NITRO'!A:A,0))),INDEX('UNIPIPE VAC'!E:E,MATCH(A422,'UNIPIPE VAC'!A:A,0))),INDEX('UNIPIPE HP'!E:E,MATCH(A422,'UNIPIPE HP'!A:A,0))),INDEX('UNIPIPE OIL'!E:E,MATCH(A422,'UNIPIPE OIL'!A:A,0))),"")</f>
        <v/>
      </c>
      <c r="D422" s="139" t="str">
        <f>IFERROR(IFERROR(IFERROR(IFERROR(IFERROR(INDEX('UNIPIPE AIR'!G:G,MATCH(A422,'UNIPIPE AIR'!A:A,0)),INDEX('UNIPIPE NITRO'!G:G,MATCH(A422,'UNIPIPE NITRO'!A:A,0))),INDEX('UNIPIPE VAC'!G:G,MATCH(A422,'UNIPIPE VAC'!A:A,0))),INDEX('UNIPIPE HP'!G:G,MATCH(A422,'UNIPIPE HP'!A:A,0))),INDEX('UNIPIPE OIL'!G:G,MATCH(A422,'UNIPIPE OIL'!A:A,0))),"")</f>
        <v/>
      </c>
      <c r="E422" s="140" t="str">
        <f>IFERROR(IFERROR(IFERROR(IFERROR(IFERROR(INDEX('UNIPIPE AIR'!F:F,MATCH(A422,'UNIPIPE AIR'!A:A,0)),INDEX('UNIPIPE NITRO'!F:F,MATCH(A422,'UNIPIPE NITRO'!A:A,0))),INDEX('UNIPIPE VAC'!F:F,MATCH(A422,'UNIPIPE VAC'!A:A,0))),INDEX('UNIPIPE HP'!F:F,MATCH(A422,'UNIPIPE HP'!A:A,0))),INDEX('UNIPIPE OIL'!F:F,MATCH(A422,'UNIPIPE OIL'!A:A,0))),"")</f>
        <v/>
      </c>
      <c r="F422" s="140" t="str">
        <f t="shared" si="1"/>
        <v/>
      </c>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8.75" customHeight="1" x14ac:dyDescent="0.2">
      <c r="A423" s="135">
        <v>406</v>
      </c>
      <c r="B423" s="135" t="str">
        <f>IFERROR(IFERROR(IFERROR(IFERROR(IFERROR(INDEX('UNIPIPE AIR'!C:C,MATCH(A423,'UNIPIPE AIR'!A:A,0)),INDEX('UNIPIPE NITRO'!C:C,MATCH(A423,'UNIPIPE NITRO'!A:A,0))),INDEX('UNIPIPE VAC'!C:C,MATCH(A423,'UNIPIPE VAC'!A:A,0))),INDEX('UNIPIPE HP'!C:C,MATCH(A423,'UNIPIPE HP'!A:A,0))),INDEX('UNIPIPE OIL'!C:C,MATCH(A423,'UNIPIPE OIL'!A:A,0))),"")</f>
        <v/>
      </c>
      <c r="C423" s="133" t="str">
        <f>IFERROR(IFERROR(IFERROR(IFERROR(IFERROR(INDEX('UNIPIPE AIR'!E:E,MATCH(A423,'UNIPIPE AIR'!A:A,0)),INDEX('UNIPIPE NITRO'!E:E,MATCH(A423,'UNIPIPE NITRO'!A:A,0))),INDEX('UNIPIPE VAC'!E:E,MATCH(A423,'UNIPIPE VAC'!A:A,0))),INDEX('UNIPIPE HP'!E:E,MATCH(A423,'UNIPIPE HP'!A:A,0))),INDEX('UNIPIPE OIL'!E:E,MATCH(A423,'UNIPIPE OIL'!A:A,0))),"")</f>
        <v/>
      </c>
      <c r="D423" s="139" t="str">
        <f>IFERROR(IFERROR(IFERROR(IFERROR(IFERROR(INDEX('UNIPIPE AIR'!G:G,MATCH(A423,'UNIPIPE AIR'!A:A,0)),INDEX('UNIPIPE NITRO'!G:G,MATCH(A423,'UNIPIPE NITRO'!A:A,0))),INDEX('UNIPIPE VAC'!G:G,MATCH(A423,'UNIPIPE VAC'!A:A,0))),INDEX('UNIPIPE HP'!G:G,MATCH(A423,'UNIPIPE HP'!A:A,0))),INDEX('UNIPIPE OIL'!G:G,MATCH(A423,'UNIPIPE OIL'!A:A,0))),"")</f>
        <v/>
      </c>
      <c r="E423" s="140" t="str">
        <f>IFERROR(IFERROR(IFERROR(IFERROR(IFERROR(INDEX('UNIPIPE AIR'!F:F,MATCH(A423,'UNIPIPE AIR'!A:A,0)),INDEX('UNIPIPE NITRO'!F:F,MATCH(A423,'UNIPIPE NITRO'!A:A,0))),INDEX('UNIPIPE VAC'!F:F,MATCH(A423,'UNIPIPE VAC'!A:A,0))),INDEX('UNIPIPE HP'!F:F,MATCH(A423,'UNIPIPE HP'!A:A,0))),INDEX('UNIPIPE OIL'!F:F,MATCH(A423,'UNIPIPE OIL'!A:A,0))),"")</f>
        <v/>
      </c>
      <c r="F423" s="140" t="str">
        <f t="shared" si="1"/>
        <v/>
      </c>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8.75" customHeight="1" x14ac:dyDescent="0.2">
      <c r="A424" s="135">
        <v>407</v>
      </c>
      <c r="B424" s="135" t="str">
        <f>IFERROR(IFERROR(IFERROR(IFERROR(IFERROR(INDEX('UNIPIPE AIR'!C:C,MATCH(A424,'UNIPIPE AIR'!A:A,0)),INDEX('UNIPIPE NITRO'!C:C,MATCH(A424,'UNIPIPE NITRO'!A:A,0))),INDEX('UNIPIPE VAC'!C:C,MATCH(A424,'UNIPIPE VAC'!A:A,0))),INDEX('UNIPIPE HP'!C:C,MATCH(A424,'UNIPIPE HP'!A:A,0))),INDEX('UNIPIPE OIL'!C:C,MATCH(A424,'UNIPIPE OIL'!A:A,0))),"")</f>
        <v/>
      </c>
      <c r="C424" s="133" t="str">
        <f>IFERROR(IFERROR(IFERROR(IFERROR(IFERROR(INDEX('UNIPIPE AIR'!E:E,MATCH(A424,'UNIPIPE AIR'!A:A,0)),INDEX('UNIPIPE NITRO'!E:E,MATCH(A424,'UNIPIPE NITRO'!A:A,0))),INDEX('UNIPIPE VAC'!E:E,MATCH(A424,'UNIPIPE VAC'!A:A,0))),INDEX('UNIPIPE HP'!E:E,MATCH(A424,'UNIPIPE HP'!A:A,0))),INDEX('UNIPIPE OIL'!E:E,MATCH(A424,'UNIPIPE OIL'!A:A,0))),"")</f>
        <v/>
      </c>
      <c r="D424" s="139" t="str">
        <f>IFERROR(IFERROR(IFERROR(IFERROR(IFERROR(INDEX('UNIPIPE AIR'!G:G,MATCH(A424,'UNIPIPE AIR'!A:A,0)),INDEX('UNIPIPE NITRO'!G:G,MATCH(A424,'UNIPIPE NITRO'!A:A,0))),INDEX('UNIPIPE VAC'!G:G,MATCH(A424,'UNIPIPE VAC'!A:A,0))),INDEX('UNIPIPE HP'!G:G,MATCH(A424,'UNIPIPE HP'!A:A,0))),INDEX('UNIPIPE OIL'!G:G,MATCH(A424,'UNIPIPE OIL'!A:A,0))),"")</f>
        <v/>
      </c>
      <c r="E424" s="140" t="str">
        <f>IFERROR(IFERROR(IFERROR(IFERROR(IFERROR(INDEX('UNIPIPE AIR'!F:F,MATCH(A424,'UNIPIPE AIR'!A:A,0)),INDEX('UNIPIPE NITRO'!F:F,MATCH(A424,'UNIPIPE NITRO'!A:A,0))),INDEX('UNIPIPE VAC'!F:F,MATCH(A424,'UNIPIPE VAC'!A:A,0))),INDEX('UNIPIPE HP'!F:F,MATCH(A424,'UNIPIPE HP'!A:A,0))),INDEX('UNIPIPE OIL'!F:F,MATCH(A424,'UNIPIPE OIL'!A:A,0))),"")</f>
        <v/>
      </c>
      <c r="F424" s="140" t="str">
        <f t="shared" si="1"/>
        <v/>
      </c>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8.75" customHeight="1" x14ac:dyDescent="0.2">
      <c r="A425" s="135">
        <v>408</v>
      </c>
      <c r="B425" s="135" t="str">
        <f>IFERROR(IFERROR(IFERROR(IFERROR(IFERROR(INDEX('UNIPIPE AIR'!C:C,MATCH(A425,'UNIPIPE AIR'!A:A,0)),INDEX('UNIPIPE NITRO'!C:C,MATCH(A425,'UNIPIPE NITRO'!A:A,0))),INDEX('UNIPIPE VAC'!C:C,MATCH(A425,'UNIPIPE VAC'!A:A,0))),INDEX('UNIPIPE HP'!C:C,MATCH(A425,'UNIPIPE HP'!A:A,0))),INDEX('UNIPIPE OIL'!C:C,MATCH(A425,'UNIPIPE OIL'!A:A,0))),"")</f>
        <v/>
      </c>
      <c r="C425" s="133" t="str">
        <f>IFERROR(IFERROR(IFERROR(IFERROR(IFERROR(INDEX('UNIPIPE AIR'!E:E,MATCH(A425,'UNIPIPE AIR'!A:A,0)),INDEX('UNIPIPE NITRO'!E:E,MATCH(A425,'UNIPIPE NITRO'!A:A,0))),INDEX('UNIPIPE VAC'!E:E,MATCH(A425,'UNIPIPE VAC'!A:A,0))),INDEX('UNIPIPE HP'!E:E,MATCH(A425,'UNIPIPE HP'!A:A,0))),INDEX('UNIPIPE OIL'!E:E,MATCH(A425,'UNIPIPE OIL'!A:A,0))),"")</f>
        <v/>
      </c>
      <c r="D425" s="139" t="str">
        <f>IFERROR(IFERROR(IFERROR(IFERROR(IFERROR(INDEX('UNIPIPE AIR'!G:G,MATCH(A425,'UNIPIPE AIR'!A:A,0)),INDEX('UNIPIPE NITRO'!G:G,MATCH(A425,'UNIPIPE NITRO'!A:A,0))),INDEX('UNIPIPE VAC'!G:G,MATCH(A425,'UNIPIPE VAC'!A:A,0))),INDEX('UNIPIPE HP'!G:G,MATCH(A425,'UNIPIPE HP'!A:A,0))),INDEX('UNIPIPE OIL'!G:G,MATCH(A425,'UNIPIPE OIL'!A:A,0))),"")</f>
        <v/>
      </c>
      <c r="E425" s="140" t="str">
        <f>IFERROR(IFERROR(IFERROR(IFERROR(IFERROR(INDEX('UNIPIPE AIR'!F:F,MATCH(A425,'UNIPIPE AIR'!A:A,0)),INDEX('UNIPIPE NITRO'!F:F,MATCH(A425,'UNIPIPE NITRO'!A:A,0))),INDEX('UNIPIPE VAC'!F:F,MATCH(A425,'UNIPIPE VAC'!A:A,0))),INDEX('UNIPIPE HP'!F:F,MATCH(A425,'UNIPIPE HP'!A:A,0))),INDEX('UNIPIPE OIL'!F:F,MATCH(A425,'UNIPIPE OIL'!A:A,0))),"")</f>
        <v/>
      </c>
      <c r="F425" s="140" t="str">
        <f t="shared" si="1"/>
        <v/>
      </c>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8.75" customHeight="1" x14ac:dyDescent="0.2">
      <c r="A426" s="135">
        <v>409</v>
      </c>
      <c r="B426" s="135" t="str">
        <f>IFERROR(IFERROR(IFERROR(IFERROR(IFERROR(INDEX('UNIPIPE AIR'!C:C,MATCH(A426,'UNIPIPE AIR'!A:A,0)),INDEX('UNIPIPE NITRO'!C:C,MATCH(A426,'UNIPIPE NITRO'!A:A,0))),INDEX('UNIPIPE VAC'!C:C,MATCH(A426,'UNIPIPE VAC'!A:A,0))),INDEX('UNIPIPE HP'!C:C,MATCH(A426,'UNIPIPE HP'!A:A,0))),INDEX('UNIPIPE OIL'!C:C,MATCH(A426,'UNIPIPE OIL'!A:A,0))),"")</f>
        <v/>
      </c>
      <c r="C426" s="133" t="str">
        <f>IFERROR(IFERROR(IFERROR(IFERROR(IFERROR(INDEX('UNIPIPE AIR'!E:E,MATCH(A426,'UNIPIPE AIR'!A:A,0)),INDEX('UNIPIPE NITRO'!E:E,MATCH(A426,'UNIPIPE NITRO'!A:A,0))),INDEX('UNIPIPE VAC'!E:E,MATCH(A426,'UNIPIPE VAC'!A:A,0))),INDEX('UNIPIPE HP'!E:E,MATCH(A426,'UNIPIPE HP'!A:A,0))),INDEX('UNIPIPE OIL'!E:E,MATCH(A426,'UNIPIPE OIL'!A:A,0))),"")</f>
        <v/>
      </c>
      <c r="D426" s="139" t="str">
        <f>IFERROR(IFERROR(IFERROR(IFERROR(IFERROR(INDEX('UNIPIPE AIR'!G:G,MATCH(A426,'UNIPIPE AIR'!A:A,0)),INDEX('UNIPIPE NITRO'!G:G,MATCH(A426,'UNIPIPE NITRO'!A:A,0))),INDEX('UNIPIPE VAC'!G:G,MATCH(A426,'UNIPIPE VAC'!A:A,0))),INDEX('UNIPIPE HP'!G:G,MATCH(A426,'UNIPIPE HP'!A:A,0))),INDEX('UNIPIPE OIL'!G:G,MATCH(A426,'UNIPIPE OIL'!A:A,0))),"")</f>
        <v/>
      </c>
      <c r="E426" s="140" t="str">
        <f>IFERROR(IFERROR(IFERROR(IFERROR(IFERROR(INDEX('UNIPIPE AIR'!F:F,MATCH(A426,'UNIPIPE AIR'!A:A,0)),INDEX('UNIPIPE NITRO'!F:F,MATCH(A426,'UNIPIPE NITRO'!A:A,0))),INDEX('UNIPIPE VAC'!F:F,MATCH(A426,'UNIPIPE VAC'!A:A,0))),INDEX('UNIPIPE HP'!F:F,MATCH(A426,'UNIPIPE HP'!A:A,0))),INDEX('UNIPIPE OIL'!F:F,MATCH(A426,'UNIPIPE OIL'!A:A,0))),"")</f>
        <v/>
      </c>
      <c r="F426" s="140" t="str">
        <f t="shared" si="1"/>
        <v/>
      </c>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8.75" customHeight="1" x14ac:dyDescent="0.2">
      <c r="A427" s="135">
        <v>410</v>
      </c>
      <c r="B427" s="135" t="str">
        <f>IFERROR(IFERROR(IFERROR(IFERROR(IFERROR(INDEX('UNIPIPE AIR'!C:C,MATCH(A427,'UNIPIPE AIR'!A:A,0)),INDEX('UNIPIPE NITRO'!C:C,MATCH(A427,'UNIPIPE NITRO'!A:A,0))),INDEX('UNIPIPE VAC'!C:C,MATCH(A427,'UNIPIPE VAC'!A:A,0))),INDEX('UNIPIPE HP'!C:C,MATCH(A427,'UNIPIPE HP'!A:A,0))),INDEX('UNIPIPE OIL'!C:C,MATCH(A427,'UNIPIPE OIL'!A:A,0))),"")</f>
        <v/>
      </c>
      <c r="C427" s="133" t="str">
        <f>IFERROR(IFERROR(IFERROR(IFERROR(IFERROR(INDEX('UNIPIPE AIR'!E:E,MATCH(A427,'UNIPIPE AIR'!A:A,0)),INDEX('UNIPIPE NITRO'!E:E,MATCH(A427,'UNIPIPE NITRO'!A:A,0))),INDEX('UNIPIPE VAC'!E:E,MATCH(A427,'UNIPIPE VAC'!A:A,0))),INDEX('UNIPIPE HP'!E:E,MATCH(A427,'UNIPIPE HP'!A:A,0))),INDEX('UNIPIPE OIL'!E:E,MATCH(A427,'UNIPIPE OIL'!A:A,0))),"")</f>
        <v/>
      </c>
      <c r="D427" s="139" t="str">
        <f>IFERROR(IFERROR(IFERROR(IFERROR(IFERROR(INDEX('UNIPIPE AIR'!G:G,MATCH(A427,'UNIPIPE AIR'!A:A,0)),INDEX('UNIPIPE NITRO'!G:G,MATCH(A427,'UNIPIPE NITRO'!A:A,0))),INDEX('UNIPIPE VAC'!G:G,MATCH(A427,'UNIPIPE VAC'!A:A,0))),INDEX('UNIPIPE HP'!G:G,MATCH(A427,'UNIPIPE HP'!A:A,0))),INDEX('UNIPIPE OIL'!G:G,MATCH(A427,'UNIPIPE OIL'!A:A,0))),"")</f>
        <v/>
      </c>
      <c r="E427" s="140" t="str">
        <f>IFERROR(IFERROR(IFERROR(IFERROR(IFERROR(INDEX('UNIPIPE AIR'!F:F,MATCH(A427,'UNIPIPE AIR'!A:A,0)),INDEX('UNIPIPE NITRO'!F:F,MATCH(A427,'UNIPIPE NITRO'!A:A,0))),INDEX('UNIPIPE VAC'!F:F,MATCH(A427,'UNIPIPE VAC'!A:A,0))),INDEX('UNIPIPE HP'!F:F,MATCH(A427,'UNIPIPE HP'!A:A,0))),INDEX('UNIPIPE OIL'!F:F,MATCH(A427,'UNIPIPE OIL'!A:A,0))),"")</f>
        <v/>
      </c>
      <c r="F427" s="140" t="str">
        <f t="shared" si="1"/>
        <v/>
      </c>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8.75" customHeight="1" x14ac:dyDescent="0.2">
      <c r="A428" s="135">
        <v>411</v>
      </c>
      <c r="B428" s="135" t="str">
        <f>IFERROR(IFERROR(IFERROR(IFERROR(IFERROR(INDEX('UNIPIPE AIR'!C:C,MATCH(A428,'UNIPIPE AIR'!A:A,0)),INDEX('UNIPIPE NITRO'!C:C,MATCH(A428,'UNIPIPE NITRO'!A:A,0))),INDEX('UNIPIPE VAC'!C:C,MATCH(A428,'UNIPIPE VAC'!A:A,0))),INDEX('UNIPIPE HP'!C:C,MATCH(A428,'UNIPIPE HP'!A:A,0))),INDEX('UNIPIPE OIL'!C:C,MATCH(A428,'UNIPIPE OIL'!A:A,0))),"")</f>
        <v/>
      </c>
      <c r="C428" s="133" t="str">
        <f>IFERROR(IFERROR(IFERROR(IFERROR(IFERROR(INDEX('UNIPIPE AIR'!E:E,MATCH(A428,'UNIPIPE AIR'!A:A,0)),INDEX('UNIPIPE NITRO'!E:E,MATCH(A428,'UNIPIPE NITRO'!A:A,0))),INDEX('UNIPIPE VAC'!E:E,MATCH(A428,'UNIPIPE VAC'!A:A,0))),INDEX('UNIPIPE HP'!E:E,MATCH(A428,'UNIPIPE HP'!A:A,0))),INDEX('UNIPIPE OIL'!E:E,MATCH(A428,'UNIPIPE OIL'!A:A,0))),"")</f>
        <v/>
      </c>
      <c r="D428" s="139" t="str">
        <f>IFERROR(IFERROR(IFERROR(IFERROR(IFERROR(INDEX('UNIPIPE AIR'!G:G,MATCH(A428,'UNIPIPE AIR'!A:A,0)),INDEX('UNIPIPE NITRO'!G:G,MATCH(A428,'UNIPIPE NITRO'!A:A,0))),INDEX('UNIPIPE VAC'!G:G,MATCH(A428,'UNIPIPE VAC'!A:A,0))),INDEX('UNIPIPE HP'!G:G,MATCH(A428,'UNIPIPE HP'!A:A,0))),INDEX('UNIPIPE OIL'!G:G,MATCH(A428,'UNIPIPE OIL'!A:A,0))),"")</f>
        <v/>
      </c>
      <c r="E428" s="140" t="str">
        <f>IFERROR(IFERROR(IFERROR(IFERROR(IFERROR(INDEX('UNIPIPE AIR'!F:F,MATCH(A428,'UNIPIPE AIR'!A:A,0)),INDEX('UNIPIPE NITRO'!F:F,MATCH(A428,'UNIPIPE NITRO'!A:A,0))),INDEX('UNIPIPE VAC'!F:F,MATCH(A428,'UNIPIPE VAC'!A:A,0))),INDEX('UNIPIPE HP'!F:F,MATCH(A428,'UNIPIPE HP'!A:A,0))),INDEX('UNIPIPE OIL'!F:F,MATCH(A428,'UNIPIPE OIL'!A:A,0))),"")</f>
        <v/>
      </c>
      <c r="F428" s="140" t="str">
        <f t="shared" si="1"/>
        <v/>
      </c>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8.75" customHeight="1" x14ac:dyDescent="0.2">
      <c r="A429" s="135">
        <v>412</v>
      </c>
      <c r="B429" s="135" t="str">
        <f>IFERROR(IFERROR(IFERROR(IFERROR(IFERROR(INDEX('UNIPIPE AIR'!C:C,MATCH(A429,'UNIPIPE AIR'!A:A,0)),INDEX('UNIPIPE NITRO'!C:C,MATCH(A429,'UNIPIPE NITRO'!A:A,0))),INDEX('UNIPIPE VAC'!C:C,MATCH(A429,'UNIPIPE VAC'!A:A,0))),INDEX('UNIPIPE HP'!C:C,MATCH(A429,'UNIPIPE HP'!A:A,0))),INDEX('UNIPIPE OIL'!C:C,MATCH(A429,'UNIPIPE OIL'!A:A,0))),"")</f>
        <v/>
      </c>
      <c r="C429" s="133" t="str">
        <f>IFERROR(IFERROR(IFERROR(IFERROR(IFERROR(INDEX('UNIPIPE AIR'!E:E,MATCH(A429,'UNIPIPE AIR'!A:A,0)),INDEX('UNIPIPE NITRO'!E:E,MATCH(A429,'UNIPIPE NITRO'!A:A,0))),INDEX('UNIPIPE VAC'!E:E,MATCH(A429,'UNIPIPE VAC'!A:A,0))),INDEX('UNIPIPE HP'!E:E,MATCH(A429,'UNIPIPE HP'!A:A,0))),INDEX('UNIPIPE OIL'!E:E,MATCH(A429,'UNIPIPE OIL'!A:A,0))),"")</f>
        <v/>
      </c>
      <c r="D429" s="139" t="str">
        <f>IFERROR(IFERROR(IFERROR(IFERROR(IFERROR(INDEX('UNIPIPE AIR'!G:G,MATCH(A429,'UNIPIPE AIR'!A:A,0)),INDEX('UNIPIPE NITRO'!G:G,MATCH(A429,'UNIPIPE NITRO'!A:A,0))),INDEX('UNIPIPE VAC'!G:G,MATCH(A429,'UNIPIPE VAC'!A:A,0))),INDEX('UNIPIPE HP'!G:G,MATCH(A429,'UNIPIPE HP'!A:A,0))),INDEX('UNIPIPE OIL'!G:G,MATCH(A429,'UNIPIPE OIL'!A:A,0))),"")</f>
        <v/>
      </c>
      <c r="E429" s="140" t="str">
        <f>IFERROR(IFERROR(IFERROR(IFERROR(IFERROR(INDEX('UNIPIPE AIR'!F:F,MATCH(A429,'UNIPIPE AIR'!A:A,0)),INDEX('UNIPIPE NITRO'!F:F,MATCH(A429,'UNIPIPE NITRO'!A:A,0))),INDEX('UNIPIPE VAC'!F:F,MATCH(A429,'UNIPIPE VAC'!A:A,0))),INDEX('UNIPIPE HP'!F:F,MATCH(A429,'UNIPIPE HP'!A:A,0))),INDEX('UNIPIPE OIL'!F:F,MATCH(A429,'UNIPIPE OIL'!A:A,0))),"")</f>
        <v/>
      </c>
      <c r="F429" s="140" t="str">
        <f t="shared" si="1"/>
        <v/>
      </c>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8.75" customHeight="1" x14ac:dyDescent="0.2">
      <c r="A430" s="135">
        <v>413</v>
      </c>
      <c r="B430" s="135" t="str">
        <f>IFERROR(IFERROR(IFERROR(IFERROR(IFERROR(INDEX('UNIPIPE AIR'!C:C,MATCH(A430,'UNIPIPE AIR'!A:A,0)),INDEX('UNIPIPE NITRO'!C:C,MATCH(A430,'UNIPIPE NITRO'!A:A,0))),INDEX('UNIPIPE VAC'!C:C,MATCH(A430,'UNIPIPE VAC'!A:A,0))),INDEX('UNIPIPE HP'!C:C,MATCH(A430,'UNIPIPE HP'!A:A,0))),INDEX('UNIPIPE OIL'!C:C,MATCH(A430,'UNIPIPE OIL'!A:A,0))),"")</f>
        <v/>
      </c>
      <c r="C430" s="133" t="str">
        <f>IFERROR(IFERROR(IFERROR(IFERROR(IFERROR(INDEX('UNIPIPE AIR'!E:E,MATCH(A430,'UNIPIPE AIR'!A:A,0)),INDEX('UNIPIPE NITRO'!E:E,MATCH(A430,'UNIPIPE NITRO'!A:A,0))),INDEX('UNIPIPE VAC'!E:E,MATCH(A430,'UNIPIPE VAC'!A:A,0))),INDEX('UNIPIPE HP'!E:E,MATCH(A430,'UNIPIPE HP'!A:A,0))),INDEX('UNIPIPE OIL'!E:E,MATCH(A430,'UNIPIPE OIL'!A:A,0))),"")</f>
        <v/>
      </c>
      <c r="D430" s="139" t="str">
        <f>IFERROR(IFERROR(IFERROR(IFERROR(IFERROR(INDEX('UNIPIPE AIR'!G:G,MATCH(A430,'UNIPIPE AIR'!A:A,0)),INDEX('UNIPIPE NITRO'!G:G,MATCH(A430,'UNIPIPE NITRO'!A:A,0))),INDEX('UNIPIPE VAC'!G:G,MATCH(A430,'UNIPIPE VAC'!A:A,0))),INDEX('UNIPIPE HP'!G:G,MATCH(A430,'UNIPIPE HP'!A:A,0))),INDEX('UNIPIPE OIL'!G:G,MATCH(A430,'UNIPIPE OIL'!A:A,0))),"")</f>
        <v/>
      </c>
      <c r="E430" s="140" t="str">
        <f>IFERROR(IFERROR(IFERROR(IFERROR(IFERROR(INDEX('UNIPIPE AIR'!F:F,MATCH(A430,'UNIPIPE AIR'!A:A,0)),INDEX('UNIPIPE NITRO'!F:F,MATCH(A430,'UNIPIPE NITRO'!A:A,0))),INDEX('UNIPIPE VAC'!F:F,MATCH(A430,'UNIPIPE VAC'!A:A,0))),INDEX('UNIPIPE HP'!F:F,MATCH(A430,'UNIPIPE HP'!A:A,0))),INDEX('UNIPIPE OIL'!F:F,MATCH(A430,'UNIPIPE OIL'!A:A,0))),"")</f>
        <v/>
      </c>
      <c r="F430" s="140" t="str">
        <f t="shared" si="1"/>
        <v/>
      </c>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8.75" customHeight="1" x14ac:dyDescent="0.2">
      <c r="A431" s="135">
        <v>414</v>
      </c>
      <c r="B431" s="135" t="str">
        <f>IFERROR(IFERROR(IFERROR(IFERROR(IFERROR(INDEX('UNIPIPE AIR'!C:C,MATCH(A431,'UNIPIPE AIR'!A:A,0)),INDEX('UNIPIPE NITRO'!C:C,MATCH(A431,'UNIPIPE NITRO'!A:A,0))),INDEX('UNIPIPE VAC'!C:C,MATCH(A431,'UNIPIPE VAC'!A:A,0))),INDEX('UNIPIPE HP'!C:C,MATCH(A431,'UNIPIPE HP'!A:A,0))),INDEX('UNIPIPE OIL'!C:C,MATCH(A431,'UNIPIPE OIL'!A:A,0))),"")</f>
        <v/>
      </c>
      <c r="C431" s="133" t="str">
        <f>IFERROR(IFERROR(IFERROR(IFERROR(IFERROR(INDEX('UNIPIPE AIR'!E:E,MATCH(A431,'UNIPIPE AIR'!A:A,0)),INDEX('UNIPIPE NITRO'!E:E,MATCH(A431,'UNIPIPE NITRO'!A:A,0))),INDEX('UNIPIPE VAC'!E:E,MATCH(A431,'UNIPIPE VAC'!A:A,0))),INDEX('UNIPIPE HP'!E:E,MATCH(A431,'UNIPIPE HP'!A:A,0))),INDEX('UNIPIPE OIL'!E:E,MATCH(A431,'UNIPIPE OIL'!A:A,0))),"")</f>
        <v/>
      </c>
      <c r="D431" s="139" t="str">
        <f>IFERROR(IFERROR(IFERROR(IFERROR(IFERROR(INDEX('UNIPIPE AIR'!G:G,MATCH(A431,'UNIPIPE AIR'!A:A,0)),INDEX('UNIPIPE NITRO'!G:G,MATCH(A431,'UNIPIPE NITRO'!A:A,0))),INDEX('UNIPIPE VAC'!G:G,MATCH(A431,'UNIPIPE VAC'!A:A,0))),INDEX('UNIPIPE HP'!G:G,MATCH(A431,'UNIPIPE HP'!A:A,0))),INDEX('UNIPIPE OIL'!G:G,MATCH(A431,'UNIPIPE OIL'!A:A,0))),"")</f>
        <v/>
      </c>
      <c r="E431" s="140" t="str">
        <f>IFERROR(IFERROR(IFERROR(IFERROR(IFERROR(INDEX('UNIPIPE AIR'!F:F,MATCH(A431,'UNIPIPE AIR'!A:A,0)),INDEX('UNIPIPE NITRO'!F:F,MATCH(A431,'UNIPIPE NITRO'!A:A,0))),INDEX('UNIPIPE VAC'!F:F,MATCH(A431,'UNIPIPE VAC'!A:A,0))),INDEX('UNIPIPE HP'!F:F,MATCH(A431,'UNIPIPE HP'!A:A,0))),INDEX('UNIPIPE OIL'!F:F,MATCH(A431,'UNIPIPE OIL'!A:A,0))),"")</f>
        <v/>
      </c>
      <c r="F431" s="140" t="str">
        <f t="shared" si="1"/>
        <v/>
      </c>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8.75" customHeight="1" x14ac:dyDescent="0.2">
      <c r="A432" s="135">
        <v>415</v>
      </c>
      <c r="B432" s="135" t="str">
        <f>IFERROR(IFERROR(IFERROR(IFERROR(IFERROR(INDEX('UNIPIPE AIR'!C:C,MATCH(A432,'UNIPIPE AIR'!A:A,0)),INDEX('UNIPIPE NITRO'!C:C,MATCH(A432,'UNIPIPE NITRO'!A:A,0))),INDEX('UNIPIPE VAC'!C:C,MATCH(A432,'UNIPIPE VAC'!A:A,0))),INDEX('UNIPIPE HP'!C:C,MATCH(A432,'UNIPIPE HP'!A:A,0))),INDEX('UNIPIPE OIL'!C:C,MATCH(A432,'UNIPIPE OIL'!A:A,0))),"")</f>
        <v/>
      </c>
      <c r="C432" s="133" t="str">
        <f>IFERROR(IFERROR(IFERROR(IFERROR(IFERROR(INDEX('UNIPIPE AIR'!E:E,MATCH(A432,'UNIPIPE AIR'!A:A,0)),INDEX('UNIPIPE NITRO'!E:E,MATCH(A432,'UNIPIPE NITRO'!A:A,0))),INDEX('UNIPIPE VAC'!E:E,MATCH(A432,'UNIPIPE VAC'!A:A,0))),INDEX('UNIPIPE HP'!E:E,MATCH(A432,'UNIPIPE HP'!A:A,0))),INDEX('UNIPIPE OIL'!E:E,MATCH(A432,'UNIPIPE OIL'!A:A,0))),"")</f>
        <v/>
      </c>
      <c r="D432" s="139" t="str">
        <f>IFERROR(IFERROR(IFERROR(IFERROR(IFERROR(INDEX('UNIPIPE AIR'!G:G,MATCH(A432,'UNIPIPE AIR'!A:A,0)),INDEX('UNIPIPE NITRO'!G:G,MATCH(A432,'UNIPIPE NITRO'!A:A,0))),INDEX('UNIPIPE VAC'!G:G,MATCH(A432,'UNIPIPE VAC'!A:A,0))),INDEX('UNIPIPE HP'!G:G,MATCH(A432,'UNIPIPE HP'!A:A,0))),INDEX('UNIPIPE OIL'!G:G,MATCH(A432,'UNIPIPE OIL'!A:A,0))),"")</f>
        <v/>
      </c>
      <c r="E432" s="140" t="str">
        <f>IFERROR(IFERROR(IFERROR(IFERROR(IFERROR(INDEX('UNIPIPE AIR'!F:F,MATCH(A432,'UNIPIPE AIR'!A:A,0)),INDEX('UNIPIPE NITRO'!F:F,MATCH(A432,'UNIPIPE NITRO'!A:A,0))),INDEX('UNIPIPE VAC'!F:F,MATCH(A432,'UNIPIPE VAC'!A:A,0))),INDEX('UNIPIPE HP'!F:F,MATCH(A432,'UNIPIPE HP'!A:A,0))),INDEX('UNIPIPE OIL'!F:F,MATCH(A432,'UNIPIPE OIL'!A:A,0))),"")</f>
        <v/>
      </c>
      <c r="F432" s="140" t="str">
        <f t="shared" si="1"/>
        <v/>
      </c>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8.75" customHeight="1" x14ac:dyDescent="0.2">
      <c r="A433" s="135">
        <v>416</v>
      </c>
      <c r="B433" s="135" t="str">
        <f>IFERROR(IFERROR(IFERROR(IFERROR(IFERROR(INDEX('UNIPIPE AIR'!C:C,MATCH(A433,'UNIPIPE AIR'!A:A,0)),INDEX('UNIPIPE NITRO'!C:C,MATCH(A433,'UNIPIPE NITRO'!A:A,0))),INDEX('UNIPIPE VAC'!C:C,MATCH(A433,'UNIPIPE VAC'!A:A,0))),INDEX('UNIPIPE HP'!C:C,MATCH(A433,'UNIPIPE HP'!A:A,0))),INDEX('UNIPIPE OIL'!C:C,MATCH(A433,'UNIPIPE OIL'!A:A,0))),"")</f>
        <v/>
      </c>
      <c r="C433" s="133" t="str">
        <f>IFERROR(IFERROR(IFERROR(IFERROR(IFERROR(INDEX('UNIPIPE AIR'!E:E,MATCH(A433,'UNIPIPE AIR'!A:A,0)),INDEX('UNIPIPE NITRO'!E:E,MATCH(A433,'UNIPIPE NITRO'!A:A,0))),INDEX('UNIPIPE VAC'!E:E,MATCH(A433,'UNIPIPE VAC'!A:A,0))),INDEX('UNIPIPE HP'!E:E,MATCH(A433,'UNIPIPE HP'!A:A,0))),INDEX('UNIPIPE OIL'!E:E,MATCH(A433,'UNIPIPE OIL'!A:A,0))),"")</f>
        <v/>
      </c>
      <c r="D433" s="139" t="str">
        <f>IFERROR(IFERROR(IFERROR(IFERROR(IFERROR(INDEX('UNIPIPE AIR'!G:G,MATCH(A433,'UNIPIPE AIR'!A:A,0)),INDEX('UNIPIPE NITRO'!G:G,MATCH(A433,'UNIPIPE NITRO'!A:A,0))),INDEX('UNIPIPE VAC'!G:G,MATCH(A433,'UNIPIPE VAC'!A:A,0))),INDEX('UNIPIPE HP'!G:G,MATCH(A433,'UNIPIPE HP'!A:A,0))),INDEX('UNIPIPE OIL'!G:G,MATCH(A433,'UNIPIPE OIL'!A:A,0))),"")</f>
        <v/>
      </c>
      <c r="E433" s="140" t="str">
        <f>IFERROR(IFERROR(IFERROR(IFERROR(IFERROR(INDEX('UNIPIPE AIR'!F:F,MATCH(A433,'UNIPIPE AIR'!A:A,0)),INDEX('UNIPIPE NITRO'!F:F,MATCH(A433,'UNIPIPE NITRO'!A:A,0))),INDEX('UNIPIPE VAC'!F:F,MATCH(A433,'UNIPIPE VAC'!A:A,0))),INDEX('UNIPIPE HP'!F:F,MATCH(A433,'UNIPIPE HP'!A:A,0))),INDEX('UNIPIPE OIL'!F:F,MATCH(A433,'UNIPIPE OIL'!A:A,0))),"")</f>
        <v/>
      </c>
      <c r="F433" s="140" t="str">
        <f t="shared" si="1"/>
        <v/>
      </c>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8.75" customHeight="1" x14ac:dyDescent="0.2">
      <c r="A434" s="135">
        <v>417</v>
      </c>
      <c r="B434" s="135" t="str">
        <f>IFERROR(IFERROR(IFERROR(IFERROR(IFERROR(INDEX('UNIPIPE AIR'!C:C,MATCH(A434,'UNIPIPE AIR'!A:A,0)),INDEX('UNIPIPE NITRO'!C:C,MATCH(A434,'UNIPIPE NITRO'!A:A,0))),INDEX('UNIPIPE VAC'!C:C,MATCH(A434,'UNIPIPE VAC'!A:A,0))),INDEX('UNIPIPE HP'!C:C,MATCH(A434,'UNIPIPE HP'!A:A,0))),INDEX('UNIPIPE OIL'!C:C,MATCH(A434,'UNIPIPE OIL'!A:A,0))),"")</f>
        <v/>
      </c>
      <c r="C434" s="133" t="str">
        <f>IFERROR(IFERROR(IFERROR(IFERROR(IFERROR(INDEX('UNIPIPE AIR'!E:E,MATCH(A434,'UNIPIPE AIR'!A:A,0)),INDEX('UNIPIPE NITRO'!E:E,MATCH(A434,'UNIPIPE NITRO'!A:A,0))),INDEX('UNIPIPE VAC'!E:E,MATCH(A434,'UNIPIPE VAC'!A:A,0))),INDEX('UNIPIPE HP'!E:E,MATCH(A434,'UNIPIPE HP'!A:A,0))),INDEX('UNIPIPE OIL'!E:E,MATCH(A434,'UNIPIPE OIL'!A:A,0))),"")</f>
        <v/>
      </c>
      <c r="D434" s="139" t="str">
        <f>IFERROR(IFERROR(IFERROR(IFERROR(IFERROR(INDEX('UNIPIPE AIR'!G:G,MATCH(A434,'UNIPIPE AIR'!A:A,0)),INDEX('UNIPIPE NITRO'!G:G,MATCH(A434,'UNIPIPE NITRO'!A:A,0))),INDEX('UNIPIPE VAC'!G:G,MATCH(A434,'UNIPIPE VAC'!A:A,0))),INDEX('UNIPIPE HP'!G:G,MATCH(A434,'UNIPIPE HP'!A:A,0))),INDEX('UNIPIPE OIL'!G:G,MATCH(A434,'UNIPIPE OIL'!A:A,0))),"")</f>
        <v/>
      </c>
      <c r="E434" s="140" t="str">
        <f>IFERROR(IFERROR(IFERROR(IFERROR(IFERROR(INDEX('UNIPIPE AIR'!F:F,MATCH(A434,'UNIPIPE AIR'!A:A,0)),INDEX('UNIPIPE NITRO'!F:F,MATCH(A434,'UNIPIPE NITRO'!A:A,0))),INDEX('UNIPIPE VAC'!F:F,MATCH(A434,'UNIPIPE VAC'!A:A,0))),INDEX('UNIPIPE HP'!F:F,MATCH(A434,'UNIPIPE HP'!A:A,0))),INDEX('UNIPIPE OIL'!F:F,MATCH(A434,'UNIPIPE OIL'!A:A,0))),"")</f>
        <v/>
      </c>
      <c r="F434" s="140" t="str">
        <f t="shared" si="1"/>
        <v/>
      </c>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8.75" customHeight="1" x14ac:dyDescent="0.2">
      <c r="A435" s="135">
        <v>418</v>
      </c>
      <c r="B435" s="135" t="str">
        <f>IFERROR(IFERROR(IFERROR(IFERROR(IFERROR(INDEX('UNIPIPE AIR'!C:C,MATCH(A435,'UNIPIPE AIR'!A:A,0)),INDEX('UNIPIPE NITRO'!C:C,MATCH(A435,'UNIPIPE NITRO'!A:A,0))),INDEX('UNIPIPE VAC'!C:C,MATCH(A435,'UNIPIPE VAC'!A:A,0))),INDEX('UNIPIPE HP'!C:C,MATCH(A435,'UNIPIPE HP'!A:A,0))),INDEX('UNIPIPE OIL'!C:C,MATCH(A435,'UNIPIPE OIL'!A:A,0))),"")</f>
        <v/>
      </c>
      <c r="C435" s="133" t="str">
        <f>IFERROR(IFERROR(IFERROR(IFERROR(IFERROR(INDEX('UNIPIPE AIR'!E:E,MATCH(A435,'UNIPIPE AIR'!A:A,0)),INDEX('UNIPIPE NITRO'!E:E,MATCH(A435,'UNIPIPE NITRO'!A:A,0))),INDEX('UNIPIPE VAC'!E:E,MATCH(A435,'UNIPIPE VAC'!A:A,0))),INDEX('UNIPIPE HP'!E:E,MATCH(A435,'UNIPIPE HP'!A:A,0))),INDEX('UNIPIPE OIL'!E:E,MATCH(A435,'UNIPIPE OIL'!A:A,0))),"")</f>
        <v/>
      </c>
      <c r="D435" s="139" t="str">
        <f>IFERROR(IFERROR(IFERROR(IFERROR(IFERROR(INDEX('UNIPIPE AIR'!G:G,MATCH(A435,'UNIPIPE AIR'!A:A,0)),INDEX('UNIPIPE NITRO'!G:G,MATCH(A435,'UNIPIPE NITRO'!A:A,0))),INDEX('UNIPIPE VAC'!G:G,MATCH(A435,'UNIPIPE VAC'!A:A,0))),INDEX('UNIPIPE HP'!G:G,MATCH(A435,'UNIPIPE HP'!A:A,0))),INDEX('UNIPIPE OIL'!G:G,MATCH(A435,'UNIPIPE OIL'!A:A,0))),"")</f>
        <v/>
      </c>
      <c r="E435" s="140" t="str">
        <f>IFERROR(IFERROR(IFERROR(IFERROR(IFERROR(INDEX('UNIPIPE AIR'!F:F,MATCH(A435,'UNIPIPE AIR'!A:A,0)),INDEX('UNIPIPE NITRO'!F:F,MATCH(A435,'UNIPIPE NITRO'!A:A,0))),INDEX('UNIPIPE VAC'!F:F,MATCH(A435,'UNIPIPE VAC'!A:A,0))),INDEX('UNIPIPE HP'!F:F,MATCH(A435,'UNIPIPE HP'!A:A,0))),INDEX('UNIPIPE OIL'!F:F,MATCH(A435,'UNIPIPE OIL'!A:A,0))),"")</f>
        <v/>
      </c>
      <c r="F435" s="140" t="str">
        <f t="shared" si="1"/>
        <v/>
      </c>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8.75" customHeight="1" x14ac:dyDescent="0.2">
      <c r="A436" s="135">
        <v>419</v>
      </c>
      <c r="B436" s="135" t="str">
        <f>IFERROR(IFERROR(IFERROR(IFERROR(IFERROR(INDEX('UNIPIPE AIR'!C:C,MATCH(A436,'UNIPIPE AIR'!A:A,0)),INDEX('UNIPIPE NITRO'!C:C,MATCH(A436,'UNIPIPE NITRO'!A:A,0))),INDEX('UNIPIPE VAC'!C:C,MATCH(A436,'UNIPIPE VAC'!A:A,0))),INDEX('UNIPIPE HP'!C:C,MATCH(A436,'UNIPIPE HP'!A:A,0))),INDEX('UNIPIPE OIL'!C:C,MATCH(A436,'UNIPIPE OIL'!A:A,0))),"")</f>
        <v/>
      </c>
      <c r="C436" s="133" t="str">
        <f>IFERROR(IFERROR(IFERROR(IFERROR(IFERROR(INDEX('UNIPIPE AIR'!E:E,MATCH(A436,'UNIPIPE AIR'!A:A,0)),INDEX('UNIPIPE NITRO'!E:E,MATCH(A436,'UNIPIPE NITRO'!A:A,0))),INDEX('UNIPIPE VAC'!E:E,MATCH(A436,'UNIPIPE VAC'!A:A,0))),INDEX('UNIPIPE HP'!E:E,MATCH(A436,'UNIPIPE HP'!A:A,0))),INDEX('UNIPIPE OIL'!E:E,MATCH(A436,'UNIPIPE OIL'!A:A,0))),"")</f>
        <v/>
      </c>
      <c r="D436" s="139" t="str">
        <f>IFERROR(IFERROR(IFERROR(IFERROR(IFERROR(INDEX('UNIPIPE AIR'!G:G,MATCH(A436,'UNIPIPE AIR'!A:A,0)),INDEX('UNIPIPE NITRO'!G:G,MATCH(A436,'UNIPIPE NITRO'!A:A,0))),INDEX('UNIPIPE VAC'!G:G,MATCH(A436,'UNIPIPE VAC'!A:A,0))),INDEX('UNIPIPE HP'!G:G,MATCH(A436,'UNIPIPE HP'!A:A,0))),INDEX('UNIPIPE OIL'!G:G,MATCH(A436,'UNIPIPE OIL'!A:A,0))),"")</f>
        <v/>
      </c>
      <c r="E436" s="140" t="str">
        <f>IFERROR(IFERROR(IFERROR(IFERROR(IFERROR(INDEX('UNIPIPE AIR'!F:F,MATCH(A436,'UNIPIPE AIR'!A:A,0)),INDEX('UNIPIPE NITRO'!F:F,MATCH(A436,'UNIPIPE NITRO'!A:A,0))),INDEX('UNIPIPE VAC'!F:F,MATCH(A436,'UNIPIPE VAC'!A:A,0))),INDEX('UNIPIPE HP'!F:F,MATCH(A436,'UNIPIPE HP'!A:A,0))),INDEX('UNIPIPE OIL'!F:F,MATCH(A436,'UNIPIPE OIL'!A:A,0))),"")</f>
        <v/>
      </c>
      <c r="F436" s="140" t="str">
        <f t="shared" si="1"/>
        <v/>
      </c>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8.75" customHeight="1" x14ac:dyDescent="0.2">
      <c r="A437" s="135">
        <v>420</v>
      </c>
      <c r="B437" s="135" t="str">
        <f>IFERROR(IFERROR(IFERROR(IFERROR(IFERROR(INDEX('UNIPIPE AIR'!C:C,MATCH(A437,'UNIPIPE AIR'!A:A,0)),INDEX('UNIPIPE NITRO'!C:C,MATCH(A437,'UNIPIPE NITRO'!A:A,0))),INDEX('UNIPIPE VAC'!C:C,MATCH(A437,'UNIPIPE VAC'!A:A,0))),INDEX('UNIPIPE HP'!C:C,MATCH(A437,'UNIPIPE HP'!A:A,0))),INDEX('UNIPIPE OIL'!C:C,MATCH(A437,'UNIPIPE OIL'!A:A,0))),"")</f>
        <v/>
      </c>
      <c r="C437" s="133" t="str">
        <f>IFERROR(IFERROR(IFERROR(IFERROR(IFERROR(INDEX('UNIPIPE AIR'!E:E,MATCH(A437,'UNIPIPE AIR'!A:A,0)),INDEX('UNIPIPE NITRO'!E:E,MATCH(A437,'UNIPIPE NITRO'!A:A,0))),INDEX('UNIPIPE VAC'!E:E,MATCH(A437,'UNIPIPE VAC'!A:A,0))),INDEX('UNIPIPE HP'!E:E,MATCH(A437,'UNIPIPE HP'!A:A,0))),INDEX('UNIPIPE OIL'!E:E,MATCH(A437,'UNIPIPE OIL'!A:A,0))),"")</f>
        <v/>
      </c>
      <c r="D437" s="139" t="str">
        <f>IFERROR(IFERROR(IFERROR(IFERROR(IFERROR(INDEX('UNIPIPE AIR'!G:G,MATCH(A437,'UNIPIPE AIR'!A:A,0)),INDEX('UNIPIPE NITRO'!G:G,MATCH(A437,'UNIPIPE NITRO'!A:A,0))),INDEX('UNIPIPE VAC'!G:G,MATCH(A437,'UNIPIPE VAC'!A:A,0))),INDEX('UNIPIPE HP'!G:G,MATCH(A437,'UNIPIPE HP'!A:A,0))),INDEX('UNIPIPE OIL'!G:G,MATCH(A437,'UNIPIPE OIL'!A:A,0))),"")</f>
        <v/>
      </c>
      <c r="E437" s="140" t="str">
        <f>IFERROR(IFERROR(IFERROR(IFERROR(IFERROR(INDEX('UNIPIPE AIR'!F:F,MATCH(A437,'UNIPIPE AIR'!A:A,0)),INDEX('UNIPIPE NITRO'!F:F,MATCH(A437,'UNIPIPE NITRO'!A:A,0))),INDEX('UNIPIPE VAC'!F:F,MATCH(A437,'UNIPIPE VAC'!A:A,0))),INDEX('UNIPIPE HP'!F:F,MATCH(A437,'UNIPIPE HP'!A:A,0))),INDEX('UNIPIPE OIL'!F:F,MATCH(A437,'UNIPIPE OIL'!A:A,0))),"")</f>
        <v/>
      </c>
      <c r="F437" s="140" t="str">
        <f t="shared" si="1"/>
        <v/>
      </c>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8.75" customHeight="1" x14ac:dyDescent="0.2">
      <c r="A438" s="135">
        <v>421</v>
      </c>
      <c r="B438" s="135" t="str">
        <f>IFERROR(IFERROR(IFERROR(IFERROR(IFERROR(INDEX('UNIPIPE AIR'!C:C,MATCH(A438,'UNIPIPE AIR'!A:A,0)),INDEX('UNIPIPE NITRO'!C:C,MATCH(A438,'UNIPIPE NITRO'!A:A,0))),INDEX('UNIPIPE VAC'!C:C,MATCH(A438,'UNIPIPE VAC'!A:A,0))),INDEX('UNIPIPE HP'!C:C,MATCH(A438,'UNIPIPE HP'!A:A,0))),INDEX('UNIPIPE OIL'!C:C,MATCH(A438,'UNIPIPE OIL'!A:A,0))),"")</f>
        <v/>
      </c>
      <c r="C438" s="133" t="str">
        <f>IFERROR(IFERROR(IFERROR(IFERROR(IFERROR(INDEX('UNIPIPE AIR'!E:E,MATCH(A438,'UNIPIPE AIR'!A:A,0)),INDEX('UNIPIPE NITRO'!E:E,MATCH(A438,'UNIPIPE NITRO'!A:A,0))),INDEX('UNIPIPE VAC'!E:E,MATCH(A438,'UNIPIPE VAC'!A:A,0))),INDEX('UNIPIPE HP'!E:E,MATCH(A438,'UNIPIPE HP'!A:A,0))),INDEX('UNIPIPE OIL'!E:E,MATCH(A438,'UNIPIPE OIL'!A:A,0))),"")</f>
        <v/>
      </c>
      <c r="D438" s="139" t="str">
        <f>IFERROR(IFERROR(IFERROR(IFERROR(IFERROR(INDEX('UNIPIPE AIR'!G:G,MATCH(A438,'UNIPIPE AIR'!A:A,0)),INDEX('UNIPIPE NITRO'!G:G,MATCH(A438,'UNIPIPE NITRO'!A:A,0))),INDEX('UNIPIPE VAC'!G:G,MATCH(A438,'UNIPIPE VAC'!A:A,0))),INDEX('UNIPIPE HP'!G:G,MATCH(A438,'UNIPIPE HP'!A:A,0))),INDEX('UNIPIPE OIL'!G:G,MATCH(A438,'UNIPIPE OIL'!A:A,0))),"")</f>
        <v/>
      </c>
      <c r="E438" s="140" t="str">
        <f>IFERROR(IFERROR(IFERROR(IFERROR(IFERROR(INDEX('UNIPIPE AIR'!F:F,MATCH(A438,'UNIPIPE AIR'!A:A,0)),INDEX('UNIPIPE NITRO'!F:F,MATCH(A438,'UNIPIPE NITRO'!A:A,0))),INDEX('UNIPIPE VAC'!F:F,MATCH(A438,'UNIPIPE VAC'!A:A,0))),INDEX('UNIPIPE HP'!F:F,MATCH(A438,'UNIPIPE HP'!A:A,0))),INDEX('UNIPIPE OIL'!F:F,MATCH(A438,'UNIPIPE OIL'!A:A,0))),"")</f>
        <v/>
      </c>
      <c r="F438" s="140" t="str">
        <f t="shared" si="1"/>
        <v/>
      </c>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8.75" customHeight="1" x14ac:dyDescent="0.2">
      <c r="A439" s="135">
        <v>422</v>
      </c>
      <c r="B439" s="135" t="str">
        <f>IFERROR(IFERROR(IFERROR(IFERROR(IFERROR(INDEX('UNIPIPE AIR'!C:C,MATCH(A439,'UNIPIPE AIR'!A:A,0)),INDEX('UNIPIPE NITRO'!C:C,MATCH(A439,'UNIPIPE NITRO'!A:A,0))),INDEX('UNIPIPE VAC'!C:C,MATCH(A439,'UNIPIPE VAC'!A:A,0))),INDEX('UNIPIPE HP'!C:C,MATCH(A439,'UNIPIPE HP'!A:A,0))),INDEX('UNIPIPE OIL'!C:C,MATCH(A439,'UNIPIPE OIL'!A:A,0))),"")</f>
        <v/>
      </c>
      <c r="C439" s="133" t="str">
        <f>IFERROR(IFERROR(IFERROR(IFERROR(IFERROR(INDEX('UNIPIPE AIR'!E:E,MATCH(A439,'UNIPIPE AIR'!A:A,0)),INDEX('UNIPIPE NITRO'!E:E,MATCH(A439,'UNIPIPE NITRO'!A:A,0))),INDEX('UNIPIPE VAC'!E:E,MATCH(A439,'UNIPIPE VAC'!A:A,0))),INDEX('UNIPIPE HP'!E:E,MATCH(A439,'UNIPIPE HP'!A:A,0))),INDEX('UNIPIPE OIL'!E:E,MATCH(A439,'UNIPIPE OIL'!A:A,0))),"")</f>
        <v/>
      </c>
      <c r="D439" s="139" t="str">
        <f>IFERROR(IFERROR(IFERROR(IFERROR(IFERROR(INDEX('UNIPIPE AIR'!G:G,MATCH(A439,'UNIPIPE AIR'!A:A,0)),INDEX('UNIPIPE NITRO'!G:G,MATCH(A439,'UNIPIPE NITRO'!A:A,0))),INDEX('UNIPIPE VAC'!G:G,MATCH(A439,'UNIPIPE VAC'!A:A,0))),INDEX('UNIPIPE HP'!G:G,MATCH(A439,'UNIPIPE HP'!A:A,0))),INDEX('UNIPIPE OIL'!G:G,MATCH(A439,'UNIPIPE OIL'!A:A,0))),"")</f>
        <v/>
      </c>
      <c r="E439" s="140" t="str">
        <f>IFERROR(IFERROR(IFERROR(IFERROR(IFERROR(INDEX('UNIPIPE AIR'!F:F,MATCH(A439,'UNIPIPE AIR'!A:A,0)),INDEX('UNIPIPE NITRO'!F:F,MATCH(A439,'UNIPIPE NITRO'!A:A,0))),INDEX('UNIPIPE VAC'!F:F,MATCH(A439,'UNIPIPE VAC'!A:A,0))),INDEX('UNIPIPE HP'!F:F,MATCH(A439,'UNIPIPE HP'!A:A,0))),INDEX('UNIPIPE OIL'!F:F,MATCH(A439,'UNIPIPE OIL'!A:A,0))),"")</f>
        <v/>
      </c>
      <c r="F439" s="140" t="str">
        <f t="shared" si="1"/>
        <v/>
      </c>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8.75" customHeight="1" x14ac:dyDescent="0.2">
      <c r="A440" s="135">
        <v>423</v>
      </c>
      <c r="B440" s="135" t="str">
        <f>IFERROR(IFERROR(IFERROR(IFERROR(IFERROR(INDEX('UNIPIPE AIR'!C:C,MATCH(A440,'UNIPIPE AIR'!A:A,0)),INDEX('UNIPIPE NITRO'!C:C,MATCH(A440,'UNIPIPE NITRO'!A:A,0))),INDEX('UNIPIPE VAC'!C:C,MATCH(A440,'UNIPIPE VAC'!A:A,0))),INDEX('UNIPIPE HP'!C:C,MATCH(A440,'UNIPIPE HP'!A:A,0))),INDEX('UNIPIPE OIL'!C:C,MATCH(A440,'UNIPIPE OIL'!A:A,0))),"")</f>
        <v/>
      </c>
      <c r="C440" s="133" t="str">
        <f>IFERROR(IFERROR(IFERROR(IFERROR(IFERROR(INDEX('UNIPIPE AIR'!E:E,MATCH(A440,'UNIPIPE AIR'!A:A,0)),INDEX('UNIPIPE NITRO'!E:E,MATCH(A440,'UNIPIPE NITRO'!A:A,0))),INDEX('UNIPIPE VAC'!E:E,MATCH(A440,'UNIPIPE VAC'!A:A,0))),INDEX('UNIPIPE HP'!E:E,MATCH(A440,'UNIPIPE HP'!A:A,0))),INDEX('UNIPIPE OIL'!E:E,MATCH(A440,'UNIPIPE OIL'!A:A,0))),"")</f>
        <v/>
      </c>
      <c r="D440" s="139" t="str">
        <f>IFERROR(IFERROR(IFERROR(IFERROR(IFERROR(INDEX('UNIPIPE AIR'!G:G,MATCH(A440,'UNIPIPE AIR'!A:A,0)),INDEX('UNIPIPE NITRO'!G:G,MATCH(A440,'UNIPIPE NITRO'!A:A,0))),INDEX('UNIPIPE VAC'!G:G,MATCH(A440,'UNIPIPE VAC'!A:A,0))),INDEX('UNIPIPE HP'!G:G,MATCH(A440,'UNIPIPE HP'!A:A,0))),INDEX('UNIPIPE OIL'!G:G,MATCH(A440,'UNIPIPE OIL'!A:A,0))),"")</f>
        <v/>
      </c>
      <c r="E440" s="140" t="str">
        <f>IFERROR(IFERROR(IFERROR(IFERROR(IFERROR(INDEX('UNIPIPE AIR'!F:F,MATCH(A440,'UNIPIPE AIR'!A:A,0)),INDEX('UNIPIPE NITRO'!F:F,MATCH(A440,'UNIPIPE NITRO'!A:A,0))),INDEX('UNIPIPE VAC'!F:F,MATCH(A440,'UNIPIPE VAC'!A:A,0))),INDEX('UNIPIPE HP'!F:F,MATCH(A440,'UNIPIPE HP'!A:A,0))),INDEX('UNIPIPE OIL'!F:F,MATCH(A440,'UNIPIPE OIL'!A:A,0))),"")</f>
        <v/>
      </c>
      <c r="F440" s="140" t="str">
        <f t="shared" si="1"/>
        <v/>
      </c>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8.75" customHeight="1" x14ac:dyDescent="0.2">
      <c r="A441" s="135">
        <v>424</v>
      </c>
      <c r="B441" s="135" t="str">
        <f>IFERROR(IFERROR(IFERROR(IFERROR(IFERROR(INDEX('UNIPIPE AIR'!C:C,MATCH(A441,'UNIPIPE AIR'!A:A,0)),INDEX('UNIPIPE NITRO'!C:C,MATCH(A441,'UNIPIPE NITRO'!A:A,0))),INDEX('UNIPIPE VAC'!C:C,MATCH(A441,'UNIPIPE VAC'!A:A,0))),INDEX('UNIPIPE HP'!C:C,MATCH(A441,'UNIPIPE HP'!A:A,0))),INDEX('UNIPIPE OIL'!C:C,MATCH(A441,'UNIPIPE OIL'!A:A,0))),"")</f>
        <v/>
      </c>
      <c r="C441" s="133" t="str">
        <f>IFERROR(IFERROR(IFERROR(IFERROR(IFERROR(INDEX('UNIPIPE AIR'!E:E,MATCH(A441,'UNIPIPE AIR'!A:A,0)),INDEX('UNIPIPE NITRO'!E:E,MATCH(A441,'UNIPIPE NITRO'!A:A,0))),INDEX('UNIPIPE VAC'!E:E,MATCH(A441,'UNIPIPE VAC'!A:A,0))),INDEX('UNIPIPE HP'!E:E,MATCH(A441,'UNIPIPE HP'!A:A,0))),INDEX('UNIPIPE OIL'!E:E,MATCH(A441,'UNIPIPE OIL'!A:A,0))),"")</f>
        <v/>
      </c>
      <c r="D441" s="139" t="str">
        <f>IFERROR(IFERROR(IFERROR(IFERROR(IFERROR(INDEX('UNIPIPE AIR'!G:G,MATCH(A441,'UNIPIPE AIR'!A:A,0)),INDEX('UNIPIPE NITRO'!G:G,MATCH(A441,'UNIPIPE NITRO'!A:A,0))),INDEX('UNIPIPE VAC'!G:G,MATCH(A441,'UNIPIPE VAC'!A:A,0))),INDEX('UNIPIPE HP'!G:G,MATCH(A441,'UNIPIPE HP'!A:A,0))),INDEX('UNIPIPE OIL'!G:G,MATCH(A441,'UNIPIPE OIL'!A:A,0))),"")</f>
        <v/>
      </c>
      <c r="E441" s="140" t="str">
        <f>IFERROR(IFERROR(IFERROR(IFERROR(IFERROR(INDEX('UNIPIPE AIR'!F:F,MATCH(A441,'UNIPIPE AIR'!A:A,0)),INDEX('UNIPIPE NITRO'!F:F,MATCH(A441,'UNIPIPE NITRO'!A:A,0))),INDEX('UNIPIPE VAC'!F:F,MATCH(A441,'UNIPIPE VAC'!A:A,0))),INDEX('UNIPIPE HP'!F:F,MATCH(A441,'UNIPIPE HP'!A:A,0))),INDEX('UNIPIPE OIL'!F:F,MATCH(A441,'UNIPIPE OIL'!A:A,0))),"")</f>
        <v/>
      </c>
      <c r="F441" s="140" t="str">
        <f t="shared" si="1"/>
        <v/>
      </c>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8.75" customHeight="1" x14ac:dyDescent="0.2">
      <c r="A442" s="135">
        <v>425</v>
      </c>
      <c r="B442" s="135" t="str">
        <f>IFERROR(IFERROR(IFERROR(IFERROR(IFERROR(INDEX('UNIPIPE AIR'!C:C,MATCH(A442,'UNIPIPE AIR'!A:A,0)),INDEX('UNIPIPE NITRO'!C:C,MATCH(A442,'UNIPIPE NITRO'!A:A,0))),INDEX('UNIPIPE VAC'!C:C,MATCH(A442,'UNIPIPE VAC'!A:A,0))),INDEX('UNIPIPE HP'!C:C,MATCH(A442,'UNIPIPE HP'!A:A,0))),INDEX('UNIPIPE OIL'!C:C,MATCH(A442,'UNIPIPE OIL'!A:A,0))),"")</f>
        <v/>
      </c>
      <c r="C442" s="133" t="str">
        <f>IFERROR(IFERROR(IFERROR(IFERROR(IFERROR(INDEX('UNIPIPE AIR'!E:E,MATCH(A442,'UNIPIPE AIR'!A:A,0)),INDEX('UNIPIPE NITRO'!E:E,MATCH(A442,'UNIPIPE NITRO'!A:A,0))),INDEX('UNIPIPE VAC'!E:E,MATCH(A442,'UNIPIPE VAC'!A:A,0))),INDEX('UNIPIPE HP'!E:E,MATCH(A442,'UNIPIPE HP'!A:A,0))),INDEX('UNIPIPE OIL'!E:E,MATCH(A442,'UNIPIPE OIL'!A:A,0))),"")</f>
        <v/>
      </c>
      <c r="D442" s="139" t="str">
        <f>IFERROR(IFERROR(IFERROR(IFERROR(IFERROR(INDEX('UNIPIPE AIR'!G:G,MATCH(A442,'UNIPIPE AIR'!A:A,0)),INDEX('UNIPIPE NITRO'!G:G,MATCH(A442,'UNIPIPE NITRO'!A:A,0))),INDEX('UNIPIPE VAC'!G:G,MATCH(A442,'UNIPIPE VAC'!A:A,0))),INDEX('UNIPIPE HP'!G:G,MATCH(A442,'UNIPIPE HP'!A:A,0))),INDEX('UNIPIPE OIL'!G:G,MATCH(A442,'UNIPIPE OIL'!A:A,0))),"")</f>
        <v/>
      </c>
      <c r="E442" s="140" t="str">
        <f>IFERROR(IFERROR(IFERROR(IFERROR(IFERROR(INDEX('UNIPIPE AIR'!F:F,MATCH(A442,'UNIPIPE AIR'!A:A,0)),INDEX('UNIPIPE NITRO'!F:F,MATCH(A442,'UNIPIPE NITRO'!A:A,0))),INDEX('UNIPIPE VAC'!F:F,MATCH(A442,'UNIPIPE VAC'!A:A,0))),INDEX('UNIPIPE HP'!F:F,MATCH(A442,'UNIPIPE HP'!A:A,0))),INDEX('UNIPIPE OIL'!F:F,MATCH(A442,'UNIPIPE OIL'!A:A,0))),"")</f>
        <v/>
      </c>
      <c r="F442" s="140" t="str">
        <f t="shared" si="1"/>
        <v/>
      </c>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8.75" customHeight="1" x14ac:dyDescent="0.2">
      <c r="A443" s="135">
        <v>426</v>
      </c>
      <c r="B443" s="135" t="str">
        <f>IFERROR(IFERROR(IFERROR(IFERROR(IFERROR(INDEX('UNIPIPE AIR'!C:C,MATCH(A443,'UNIPIPE AIR'!A:A,0)),INDEX('UNIPIPE NITRO'!C:C,MATCH(A443,'UNIPIPE NITRO'!A:A,0))),INDEX('UNIPIPE VAC'!C:C,MATCH(A443,'UNIPIPE VAC'!A:A,0))),INDEX('UNIPIPE HP'!C:C,MATCH(A443,'UNIPIPE HP'!A:A,0))),INDEX('UNIPIPE OIL'!C:C,MATCH(A443,'UNIPIPE OIL'!A:A,0))),"")</f>
        <v/>
      </c>
      <c r="C443" s="133" t="str">
        <f>IFERROR(IFERROR(IFERROR(IFERROR(IFERROR(INDEX('UNIPIPE AIR'!E:E,MATCH(A443,'UNIPIPE AIR'!A:A,0)),INDEX('UNIPIPE NITRO'!E:E,MATCH(A443,'UNIPIPE NITRO'!A:A,0))),INDEX('UNIPIPE VAC'!E:E,MATCH(A443,'UNIPIPE VAC'!A:A,0))),INDEX('UNIPIPE HP'!E:E,MATCH(A443,'UNIPIPE HP'!A:A,0))),INDEX('UNIPIPE OIL'!E:E,MATCH(A443,'UNIPIPE OIL'!A:A,0))),"")</f>
        <v/>
      </c>
      <c r="D443" s="139" t="str">
        <f>IFERROR(IFERROR(IFERROR(IFERROR(IFERROR(INDEX('UNIPIPE AIR'!G:G,MATCH(A443,'UNIPIPE AIR'!A:A,0)),INDEX('UNIPIPE NITRO'!G:G,MATCH(A443,'UNIPIPE NITRO'!A:A,0))),INDEX('UNIPIPE VAC'!G:G,MATCH(A443,'UNIPIPE VAC'!A:A,0))),INDEX('UNIPIPE HP'!G:G,MATCH(A443,'UNIPIPE HP'!A:A,0))),INDEX('UNIPIPE OIL'!G:G,MATCH(A443,'UNIPIPE OIL'!A:A,0))),"")</f>
        <v/>
      </c>
      <c r="E443" s="140" t="str">
        <f>IFERROR(IFERROR(IFERROR(IFERROR(IFERROR(INDEX('UNIPIPE AIR'!F:F,MATCH(A443,'UNIPIPE AIR'!A:A,0)),INDEX('UNIPIPE NITRO'!F:F,MATCH(A443,'UNIPIPE NITRO'!A:A,0))),INDEX('UNIPIPE VAC'!F:F,MATCH(A443,'UNIPIPE VAC'!A:A,0))),INDEX('UNIPIPE HP'!F:F,MATCH(A443,'UNIPIPE HP'!A:A,0))),INDEX('UNIPIPE OIL'!F:F,MATCH(A443,'UNIPIPE OIL'!A:A,0))),"")</f>
        <v/>
      </c>
      <c r="F443" s="140" t="str">
        <f t="shared" si="1"/>
        <v/>
      </c>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8.75" customHeight="1" x14ac:dyDescent="0.2">
      <c r="A444" s="135">
        <v>427</v>
      </c>
      <c r="B444" s="135" t="str">
        <f>IFERROR(IFERROR(IFERROR(IFERROR(IFERROR(INDEX('UNIPIPE AIR'!C:C,MATCH(A444,'UNIPIPE AIR'!A:A,0)),INDEX('UNIPIPE NITRO'!C:C,MATCH(A444,'UNIPIPE NITRO'!A:A,0))),INDEX('UNIPIPE VAC'!C:C,MATCH(A444,'UNIPIPE VAC'!A:A,0))),INDEX('UNIPIPE HP'!C:C,MATCH(A444,'UNIPIPE HP'!A:A,0))),INDEX('UNIPIPE OIL'!C:C,MATCH(A444,'UNIPIPE OIL'!A:A,0))),"")</f>
        <v/>
      </c>
      <c r="C444" s="133" t="str">
        <f>IFERROR(IFERROR(IFERROR(IFERROR(IFERROR(INDEX('UNIPIPE AIR'!E:E,MATCH(A444,'UNIPIPE AIR'!A:A,0)),INDEX('UNIPIPE NITRO'!E:E,MATCH(A444,'UNIPIPE NITRO'!A:A,0))),INDEX('UNIPIPE VAC'!E:E,MATCH(A444,'UNIPIPE VAC'!A:A,0))),INDEX('UNIPIPE HP'!E:E,MATCH(A444,'UNIPIPE HP'!A:A,0))),INDEX('UNIPIPE OIL'!E:E,MATCH(A444,'UNIPIPE OIL'!A:A,0))),"")</f>
        <v/>
      </c>
      <c r="D444" s="139" t="str">
        <f>IFERROR(IFERROR(IFERROR(IFERROR(IFERROR(INDEX('UNIPIPE AIR'!G:G,MATCH(A444,'UNIPIPE AIR'!A:A,0)),INDEX('UNIPIPE NITRO'!G:G,MATCH(A444,'UNIPIPE NITRO'!A:A,0))),INDEX('UNIPIPE VAC'!G:G,MATCH(A444,'UNIPIPE VAC'!A:A,0))),INDEX('UNIPIPE HP'!G:G,MATCH(A444,'UNIPIPE HP'!A:A,0))),INDEX('UNIPIPE OIL'!G:G,MATCH(A444,'UNIPIPE OIL'!A:A,0))),"")</f>
        <v/>
      </c>
      <c r="E444" s="140" t="str">
        <f>IFERROR(IFERROR(IFERROR(IFERROR(IFERROR(INDEX('UNIPIPE AIR'!F:F,MATCH(A444,'UNIPIPE AIR'!A:A,0)),INDEX('UNIPIPE NITRO'!F:F,MATCH(A444,'UNIPIPE NITRO'!A:A,0))),INDEX('UNIPIPE VAC'!F:F,MATCH(A444,'UNIPIPE VAC'!A:A,0))),INDEX('UNIPIPE HP'!F:F,MATCH(A444,'UNIPIPE HP'!A:A,0))),INDEX('UNIPIPE OIL'!F:F,MATCH(A444,'UNIPIPE OIL'!A:A,0))),"")</f>
        <v/>
      </c>
      <c r="F444" s="140" t="str">
        <f t="shared" si="1"/>
        <v/>
      </c>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8.75" customHeight="1" x14ac:dyDescent="0.2">
      <c r="A445" s="135">
        <v>428</v>
      </c>
      <c r="B445" s="135" t="str">
        <f>IFERROR(IFERROR(IFERROR(IFERROR(IFERROR(INDEX('UNIPIPE AIR'!C:C,MATCH(A445,'UNIPIPE AIR'!A:A,0)),INDEX('UNIPIPE NITRO'!C:C,MATCH(A445,'UNIPIPE NITRO'!A:A,0))),INDEX('UNIPIPE VAC'!C:C,MATCH(A445,'UNIPIPE VAC'!A:A,0))),INDEX('UNIPIPE HP'!C:C,MATCH(A445,'UNIPIPE HP'!A:A,0))),INDEX('UNIPIPE OIL'!C:C,MATCH(A445,'UNIPIPE OIL'!A:A,0))),"")</f>
        <v/>
      </c>
      <c r="C445" s="133" t="str">
        <f>IFERROR(IFERROR(IFERROR(IFERROR(IFERROR(INDEX('UNIPIPE AIR'!E:E,MATCH(A445,'UNIPIPE AIR'!A:A,0)),INDEX('UNIPIPE NITRO'!E:E,MATCH(A445,'UNIPIPE NITRO'!A:A,0))),INDEX('UNIPIPE VAC'!E:E,MATCH(A445,'UNIPIPE VAC'!A:A,0))),INDEX('UNIPIPE HP'!E:E,MATCH(A445,'UNIPIPE HP'!A:A,0))),INDEX('UNIPIPE OIL'!E:E,MATCH(A445,'UNIPIPE OIL'!A:A,0))),"")</f>
        <v/>
      </c>
      <c r="D445" s="139" t="str">
        <f>IFERROR(IFERROR(IFERROR(IFERROR(IFERROR(INDEX('UNIPIPE AIR'!G:G,MATCH(A445,'UNIPIPE AIR'!A:A,0)),INDEX('UNIPIPE NITRO'!G:G,MATCH(A445,'UNIPIPE NITRO'!A:A,0))),INDEX('UNIPIPE VAC'!G:G,MATCH(A445,'UNIPIPE VAC'!A:A,0))),INDEX('UNIPIPE HP'!G:G,MATCH(A445,'UNIPIPE HP'!A:A,0))),INDEX('UNIPIPE OIL'!G:G,MATCH(A445,'UNIPIPE OIL'!A:A,0))),"")</f>
        <v/>
      </c>
      <c r="E445" s="140" t="str">
        <f>IFERROR(IFERROR(IFERROR(IFERROR(IFERROR(INDEX('UNIPIPE AIR'!F:F,MATCH(A445,'UNIPIPE AIR'!A:A,0)),INDEX('UNIPIPE NITRO'!F:F,MATCH(A445,'UNIPIPE NITRO'!A:A,0))),INDEX('UNIPIPE VAC'!F:F,MATCH(A445,'UNIPIPE VAC'!A:A,0))),INDEX('UNIPIPE HP'!F:F,MATCH(A445,'UNIPIPE HP'!A:A,0))),INDEX('UNIPIPE OIL'!F:F,MATCH(A445,'UNIPIPE OIL'!A:A,0))),"")</f>
        <v/>
      </c>
      <c r="F445" s="140" t="str">
        <f t="shared" si="1"/>
        <v/>
      </c>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8.75" customHeight="1" x14ac:dyDescent="0.2">
      <c r="A446" s="135">
        <v>429</v>
      </c>
      <c r="B446" s="135" t="str">
        <f>IFERROR(IFERROR(IFERROR(IFERROR(IFERROR(INDEX('UNIPIPE AIR'!C:C,MATCH(A446,'UNIPIPE AIR'!A:A,0)),INDEX('UNIPIPE NITRO'!C:C,MATCH(A446,'UNIPIPE NITRO'!A:A,0))),INDEX('UNIPIPE VAC'!C:C,MATCH(A446,'UNIPIPE VAC'!A:A,0))),INDEX('UNIPIPE HP'!C:C,MATCH(A446,'UNIPIPE HP'!A:A,0))),INDEX('UNIPIPE OIL'!C:C,MATCH(A446,'UNIPIPE OIL'!A:A,0))),"")</f>
        <v/>
      </c>
      <c r="C446" s="133" t="str">
        <f>IFERROR(IFERROR(IFERROR(IFERROR(IFERROR(INDEX('UNIPIPE AIR'!E:E,MATCH(A446,'UNIPIPE AIR'!A:A,0)),INDEX('UNIPIPE NITRO'!E:E,MATCH(A446,'UNIPIPE NITRO'!A:A,0))),INDEX('UNIPIPE VAC'!E:E,MATCH(A446,'UNIPIPE VAC'!A:A,0))),INDEX('UNIPIPE HP'!E:E,MATCH(A446,'UNIPIPE HP'!A:A,0))),INDEX('UNIPIPE OIL'!E:E,MATCH(A446,'UNIPIPE OIL'!A:A,0))),"")</f>
        <v/>
      </c>
      <c r="D446" s="139" t="str">
        <f>IFERROR(IFERROR(IFERROR(IFERROR(IFERROR(INDEX('UNIPIPE AIR'!G:G,MATCH(A446,'UNIPIPE AIR'!A:A,0)),INDEX('UNIPIPE NITRO'!G:G,MATCH(A446,'UNIPIPE NITRO'!A:A,0))),INDEX('UNIPIPE VAC'!G:G,MATCH(A446,'UNIPIPE VAC'!A:A,0))),INDEX('UNIPIPE HP'!G:G,MATCH(A446,'UNIPIPE HP'!A:A,0))),INDEX('UNIPIPE OIL'!G:G,MATCH(A446,'UNIPIPE OIL'!A:A,0))),"")</f>
        <v/>
      </c>
      <c r="E446" s="140" t="str">
        <f>IFERROR(IFERROR(IFERROR(IFERROR(IFERROR(INDEX('UNIPIPE AIR'!F:F,MATCH(A446,'UNIPIPE AIR'!A:A,0)),INDEX('UNIPIPE NITRO'!F:F,MATCH(A446,'UNIPIPE NITRO'!A:A,0))),INDEX('UNIPIPE VAC'!F:F,MATCH(A446,'UNIPIPE VAC'!A:A,0))),INDEX('UNIPIPE HP'!F:F,MATCH(A446,'UNIPIPE HP'!A:A,0))),INDEX('UNIPIPE OIL'!F:F,MATCH(A446,'UNIPIPE OIL'!A:A,0))),"")</f>
        <v/>
      </c>
      <c r="F446" s="140" t="str">
        <f t="shared" si="1"/>
        <v/>
      </c>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8.75" customHeight="1" x14ac:dyDescent="0.2">
      <c r="A447" s="135">
        <v>430</v>
      </c>
      <c r="B447" s="135" t="str">
        <f>IFERROR(IFERROR(IFERROR(IFERROR(IFERROR(INDEX('UNIPIPE AIR'!C:C,MATCH(A447,'UNIPIPE AIR'!A:A,0)),INDEX('UNIPIPE NITRO'!C:C,MATCH(A447,'UNIPIPE NITRO'!A:A,0))),INDEX('UNIPIPE VAC'!C:C,MATCH(A447,'UNIPIPE VAC'!A:A,0))),INDEX('UNIPIPE HP'!C:C,MATCH(A447,'UNIPIPE HP'!A:A,0))),INDEX('UNIPIPE OIL'!C:C,MATCH(A447,'UNIPIPE OIL'!A:A,0))),"")</f>
        <v/>
      </c>
      <c r="C447" s="133" t="str">
        <f>IFERROR(IFERROR(IFERROR(IFERROR(IFERROR(INDEX('UNIPIPE AIR'!E:E,MATCH(A447,'UNIPIPE AIR'!A:A,0)),INDEX('UNIPIPE NITRO'!E:E,MATCH(A447,'UNIPIPE NITRO'!A:A,0))),INDEX('UNIPIPE VAC'!E:E,MATCH(A447,'UNIPIPE VAC'!A:A,0))),INDEX('UNIPIPE HP'!E:E,MATCH(A447,'UNIPIPE HP'!A:A,0))),INDEX('UNIPIPE OIL'!E:E,MATCH(A447,'UNIPIPE OIL'!A:A,0))),"")</f>
        <v/>
      </c>
      <c r="D447" s="139" t="str">
        <f>IFERROR(IFERROR(IFERROR(IFERROR(IFERROR(INDEX('UNIPIPE AIR'!G:G,MATCH(A447,'UNIPIPE AIR'!A:A,0)),INDEX('UNIPIPE NITRO'!G:G,MATCH(A447,'UNIPIPE NITRO'!A:A,0))),INDEX('UNIPIPE VAC'!G:G,MATCH(A447,'UNIPIPE VAC'!A:A,0))),INDEX('UNIPIPE HP'!G:G,MATCH(A447,'UNIPIPE HP'!A:A,0))),INDEX('UNIPIPE OIL'!G:G,MATCH(A447,'UNIPIPE OIL'!A:A,0))),"")</f>
        <v/>
      </c>
      <c r="E447" s="140" t="str">
        <f>IFERROR(IFERROR(IFERROR(IFERROR(IFERROR(INDEX('UNIPIPE AIR'!F:F,MATCH(A447,'UNIPIPE AIR'!A:A,0)),INDEX('UNIPIPE NITRO'!F:F,MATCH(A447,'UNIPIPE NITRO'!A:A,0))),INDEX('UNIPIPE VAC'!F:F,MATCH(A447,'UNIPIPE VAC'!A:A,0))),INDEX('UNIPIPE HP'!F:F,MATCH(A447,'UNIPIPE HP'!A:A,0))),INDEX('UNIPIPE OIL'!F:F,MATCH(A447,'UNIPIPE OIL'!A:A,0))),"")</f>
        <v/>
      </c>
      <c r="F447" s="140" t="str">
        <f t="shared" si="1"/>
        <v/>
      </c>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8.75" customHeight="1" x14ac:dyDescent="0.2">
      <c r="A448" s="135">
        <v>431</v>
      </c>
      <c r="B448" s="135" t="str">
        <f>IFERROR(IFERROR(IFERROR(IFERROR(IFERROR(INDEX('UNIPIPE AIR'!C:C,MATCH(A448,'UNIPIPE AIR'!A:A,0)),INDEX('UNIPIPE NITRO'!C:C,MATCH(A448,'UNIPIPE NITRO'!A:A,0))),INDEX('UNIPIPE VAC'!C:C,MATCH(A448,'UNIPIPE VAC'!A:A,0))),INDEX('UNIPIPE HP'!C:C,MATCH(A448,'UNIPIPE HP'!A:A,0))),INDEX('UNIPIPE OIL'!C:C,MATCH(A448,'UNIPIPE OIL'!A:A,0))),"")</f>
        <v/>
      </c>
      <c r="C448" s="133" t="str">
        <f>IFERROR(IFERROR(IFERROR(IFERROR(IFERROR(INDEX('UNIPIPE AIR'!E:E,MATCH(A448,'UNIPIPE AIR'!A:A,0)),INDEX('UNIPIPE NITRO'!E:E,MATCH(A448,'UNIPIPE NITRO'!A:A,0))),INDEX('UNIPIPE VAC'!E:E,MATCH(A448,'UNIPIPE VAC'!A:A,0))),INDEX('UNIPIPE HP'!E:E,MATCH(A448,'UNIPIPE HP'!A:A,0))),INDEX('UNIPIPE OIL'!E:E,MATCH(A448,'UNIPIPE OIL'!A:A,0))),"")</f>
        <v/>
      </c>
      <c r="D448" s="139" t="str">
        <f>IFERROR(IFERROR(IFERROR(IFERROR(IFERROR(INDEX('UNIPIPE AIR'!G:G,MATCH(A448,'UNIPIPE AIR'!A:A,0)),INDEX('UNIPIPE NITRO'!G:G,MATCH(A448,'UNIPIPE NITRO'!A:A,0))),INDEX('UNIPIPE VAC'!G:G,MATCH(A448,'UNIPIPE VAC'!A:A,0))),INDEX('UNIPIPE HP'!G:G,MATCH(A448,'UNIPIPE HP'!A:A,0))),INDEX('UNIPIPE OIL'!G:G,MATCH(A448,'UNIPIPE OIL'!A:A,0))),"")</f>
        <v/>
      </c>
      <c r="E448" s="140" t="str">
        <f>IFERROR(IFERROR(IFERROR(IFERROR(IFERROR(INDEX('UNIPIPE AIR'!F:F,MATCH(A448,'UNIPIPE AIR'!A:A,0)),INDEX('UNIPIPE NITRO'!F:F,MATCH(A448,'UNIPIPE NITRO'!A:A,0))),INDEX('UNIPIPE VAC'!F:F,MATCH(A448,'UNIPIPE VAC'!A:A,0))),INDEX('UNIPIPE HP'!F:F,MATCH(A448,'UNIPIPE HP'!A:A,0))),INDEX('UNIPIPE OIL'!F:F,MATCH(A448,'UNIPIPE OIL'!A:A,0))),"")</f>
        <v/>
      </c>
      <c r="F448" s="140" t="str">
        <f t="shared" si="1"/>
        <v/>
      </c>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8.75" customHeight="1" x14ac:dyDescent="0.2">
      <c r="A449" s="135">
        <v>432</v>
      </c>
      <c r="B449" s="135" t="str">
        <f>IFERROR(IFERROR(IFERROR(IFERROR(IFERROR(INDEX('UNIPIPE AIR'!C:C,MATCH(A449,'UNIPIPE AIR'!A:A,0)),INDEX('UNIPIPE NITRO'!C:C,MATCH(A449,'UNIPIPE NITRO'!A:A,0))),INDEX('UNIPIPE VAC'!C:C,MATCH(A449,'UNIPIPE VAC'!A:A,0))),INDEX('UNIPIPE HP'!C:C,MATCH(A449,'UNIPIPE HP'!A:A,0))),INDEX('UNIPIPE OIL'!C:C,MATCH(A449,'UNIPIPE OIL'!A:A,0))),"")</f>
        <v/>
      </c>
      <c r="C449" s="133" t="str">
        <f>IFERROR(IFERROR(IFERROR(IFERROR(IFERROR(INDEX('UNIPIPE AIR'!E:E,MATCH(A449,'UNIPIPE AIR'!A:A,0)),INDEX('UNIPIPE NITRO'!E:E,MATCH(A449,'UNIPIPE NITRO'!A:A,0))),INDEX('UNIPIPE VAC'!E:E,MATCH(A449,'UNIPIPE VAC'!A:A,0))),INDEX('UNIPIPE HP'!E:E,MATCH(A449,'UNIPIPE HP'!A:A,0))),INDEX('UNIPIPE OIL'!E:E,MATCH(A449,'UNIPIPE OIL'!A:A,0))),"")</f>
        <v/>
      </c>
      <c r="D449" s="139" t="str">
        <f>IFERROR(IFERROR(IFERROR(IFERROR(IFERROR(INDEX('UNIPIPE AIR'!G:G,MATCH(A449,'UNIPIPE AIR'!A:A,0)),INDEX('UNIPIPE NITRO'!G:G,MATCH(A449,'UNIPIPE NITRO'!A:A,0))),INDEX('UNIPIPE VAC'!G:G,MATCH(A449,'UNIPIPE VAC'!A:A,0))),INDEX('UNIPIPE HP'!G:G,MATCH(A449,'UNIPIPE HP'!A:A,0))),INDEX('UNIPIPE OIL'!G:G,MATCH(A449,'UNIPIPE OIL'!A:A,0))),"")</f>
        <v/>
      </c>
      <c r="E449" s="140" t="str">
        <f>IFERROR(IFERROR(IFERROR(IFERROR(IFERROR(INDEX('UNIPIPE AIR'!F:F,MATCH(A449,'UNIPIPE AIR'!A:A,0)),INDEX('UNIPIPE NITRO'!F:F,MATCH(A449,'UNIPIPE NITRO'!A:A,0))),INDEX('UNIPIPE VAC'!F:F,MATCH(A449,'UNIPIPE VAC'!A:A,0))),INDEX('UNIPIPE HP'!F:F,MATCH(A449,'UNIPIPE HP'!A:A,0))),INDEX('UNIPIPE OIL'!F:F,MATCH(A449,'UNIPIPE OIL'!A:A,0))),"")</f>
        <v/>
      </c>
      <c r="F449" s="140" t="str">
        <f t="shared" si="1"/>
        <v/>
      </c>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8.75" customHeight="1" x14ac:dyDescent="0.2">
      <c r="A450" s="135">
        <v>433</v>
      </c>
      <c r="B450" s="135" t="str">
        <f>IFERROR(IFERROR(IFERROR(IFERROR(IFERROR(INDEX('UNIPIPE AIR'!C:C,MATCH(A450,'UNIPIPE AIR'!A:A,0)),INDEX('UNIPIPE NITRO'!C:C,MATCH(A450,'UNIPIPE NITRO'!A:A,0))),INDEX('UNIPIPE VAC'!C:C,MATCH(A450,'UNIPIPE VAC'!A:A,0))),INDEX('UNIPIPE HP'!C:C,MATCH(A450,'UNIPIPE HP'!A:A,0))),INDEX('UNIPIPE OIL'!C:C,MATCH(A450,'UNIPIPE OIL'!A:A,0))),"")</f>
        <v/>
      </c>
      <c r="C450" s="133" t="str">
        <f>IFERROR(IFERROR(IFERROR(IFERROR(IFERROR(INDEX('UNIPIPE AIR'!E:E,MATCH(A450,'UNIPIPE AIR'!A:A,0)),INDEX('UNIPIPE NITRO'!E:E,MATCH(A450,'UNIPIPE NITRO'!A:A,0))),INDEX('UNIPIPE VAC'!E:E,MATCH(A450,'UNIPIPE VAC'!A:A,0))),INDEX('UNIPIPE HP'!E:E,MATCH(A450,'UNIPIPE HP'!A:A,0))),INDEX('UNIPIPE OIL'!E:E,MATCH(A450,'UNIPIPE OIL'!A:A,0))),"")</f>
        <v/>
      </c>
      <c r="D450" s="139" t="str">
        <f>IFERROR(IFERROR(IFERROR(IFERROR(IFERROR(INDEX('UNIPIPE AIR'!G:G,MATCH(A450,'UNIPIPE AIR'!A:A,0)),INDEX('UNIPIPE NITRO'!G:G,MATCH(A450,'UNIPIPE NITRO'!A:A,0))),INDEX('UNIPIPE VAC'!G:G,MATCH(A450,'UNIPIPE VAC'!A:A,0))),INDEX('UNIPIPE HP'!G:G,MATCH(A450,'UNIPIPE HP'!A:A,0))),INDEX('UNIPIPE OIL'!G:G,MATCH(A450,'UNIPIPE OIL'!A:A,0))),"")</f>
        <v/>
      </c>
      <c r="E450" s="140" t="str">
        <f>IFERROR(IFERROR(IFERROR(IFERROR(IFERROR(INDEX('UNIPIPE AIR'!F:F,MATCH(A450,'UNIPIPE AIR'!A:A,0)),INDEX('UNIPIPE NITRO'!F:F,MATCH(A450,'UNIPIPE NITRO'!A:A,0))),INDEX('UNIPIPE VAC'!F:F,MATCH(A450,'UNIPIPE VAC'!A:A,0))),INDEX('UNIPIPE HP'!F:F,MATCH(A450,'UNIPIPE HP'!A:A,0))),INDEX('UNIPIPE OIL'!F:F,MATCH(A450,'UNIPIPE OIL'!A:A,0))),"")</f>
        <v/>
      </c>
      <c r="F450" s="140" t="str">
        <f t="shared" si="1"/>
        <v/>
      </c>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8.75" customHeight="1" x14ac:dyDescent="0.2">
      <c r="A451" s="135">
        <v>434</v>
      </c>
      <c r="B451" s="135" t="str">
        <f>IFERROR(IFERROR(IFERROR(IFERROR(IFERROR(INDEX('UNIPIPE AIR'!C:C,MATCH(A451,'UNIPIPE AIR'!A:A,0)),INDEX('UNIPIPE NITRO'!C:C,MATCH(A451,'UNIPIPE NITRO'!A:A,0))),INDEX('UNIPIPE VAC'!C:C,MATCH(A451,'UNIPIPE VAC'!A:A,0))),INDEX('UNIPIPE HP'!C:C,MATCH(A451,'UNIPIPE HP'!A:A,0))),INDEX('UNIPIPE OIL'!C:C,MATCH(A451,'UNIPIPE OIL'!A:A,0))),"")</f>
        <v/>
      </c>
      <c r="C451" s="133" t="str">
        <f>IFERROR(IFERROR(IFERROR(IFERROR(IFERROR(INDEX('UNIPIPE AIR'!E:E,MATCH(A451,'UNIPIPE AIR'!A:A,0)),INDEX('UNIPIPE NITRO'!E:E,MATCH(A451,'UNIPIPE NITRO'!A:A,0))),INDEX('UNIPIPE VAC'!E:E,MATCH(A451,'UNIPIPE VAC'!A:A,0))),INDEX('UNIPIPE HP'!E:E,MATCH(A451,'UNIPIPE HP'!A:A,0))),INDEX('UNIPIPE OIL'!E:E,MATCH(A451,'UNIPIPE OIL'!A:A,0))),"")</f>
        <v/>
      </c>
      <c r="D451" s="139" t="str">
        <f>IFERROR(IFERROR(IFERROR(IFERROR(IFERROR(INDEX('UNIPIPE AIR'!G:G,MATCH(A451,'UNIPIPE AIR'!A:A,0)),INDEX('UNIPIPE NITRO'!G:G,MATCH(A451,'UNIPIPE NITRO'!A:A,0))),INDEX('UNIPIPE VAC'!G:G,MATCH(A451,'UNIPIPE VAC'!A:A,0))),INDEX('UNIPIPE HP'!G:G,MATCH(A451,'UNIPIPE HP'!A:A,0))),INDEX('UNIPIPE OIL'!G:G,MATCH(A451,'UNIPIPE OIL'!A:A,0))),"")</f>
        <v/>
      </c>
      <c r="E451" s="140" t="str">
        <f>IFERROR(IFERROR(IFERROR(IFERROR(IFERROR(INDEX('UNIPIPE AIR'!F:F,MATCH(A451,'UNIPIPE AIR'!A:A,0)),INDEX('UNIPIPE NITRO'!F:F,MATCH(A451,'UNIPIPE NITRO'!A:A,0))),INDEX('UNIPIPE VAC'!F:F,MATCH(A451,'UNIPIPE VAC'!A:A,0))),INDEX('UNIPIPE HP'!F:F,MATCH(A451,'UNIPIPE HP'!A:A,0))),INDEX('UNIPIPE OIL'!F:F,MATCH(A451,'UNIPIPE OIL'!A:A,0))),"")</f>
        <v/>
      </c>
      <c r="F451" s="140" t="str">
        <f t="shared" si="1"/>
        <v/>
      </c>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8.75" customHeight="1" x14ac:dyDescent="0.2">
      <c r="A452" s="135">
        <v>435</v>
      </c>
      <c r="B452" s="135" t="str">
        <f>IFERROR(IFERROR(IFERROR(IFERROR(IFERROR(INDEX('UNIPIPE AIR'!C:C,MATCH(A452,'UNIPIPE AIR'!A:A,0)),INDEX('UNIPIPE NITRO'!C:C,MATCH(A452,'UNIPIPE NITRO'!A:A,0))),INDEX('UNIPIPE VAC'!C:C,MATCH(A452,'UNIPIPE VAC'!A:A,0))),INDEX('UNIPIPE HP'!C:C,MATCH(A452,'UNIPIPE HP'!A:A,0))),INDEX('UNIPIPE OIL'!C:C,MATCH(A452,'UNIPIPE OIL'!A:A,0))),"")</f>
        <v/>
      </c>
      <c r="C452" s="133" t="str">
        <f>IFERROR(IFERROR(IFERROR(IFERROR(IFERROR(INDEX('UNIPIPE AIR'!E:E,MATCH(A452,'UNIPIPE AIR'!A:A,0)),INDEX('UNIPIPE NITRO'!E:E,MATCH(A452,'UNIPIPE NITRO'!A:A,0))),INDEX('UNIPIPE VAC'!E:E,MATCH(A452,'UNIPIPE VAC'!A:A,0))),INDEX('UNIPIPE HP'!E:E,MATCH(A452,'UNIPIPE HP'!A:A,0))),INDEX('UNIPIPE OIL'!E:E,MATCH(A452,'UNIPIPE OIL'!A:A,0))),"")</f>
        <v/>
      </c>
      <c r="D452" s="139" t="str">
        <f>IFERROR(IFERROR(IFERROR(IFERROR(IFERROR(INDEX('UNIPIPE AIR'!G:G,MATCH(A452,'UNIPIPE AIR'!A:A,0)),INDEX('UNIPIPE NITRO'!G:G,MATCH(A452,'UNIPIPE NITRO'!A:A,0))),INDEX('UNIPIPE VAC'!G:G,MATCH(A452,'UNIPIPE VAC'!A:A,0))),INDEX('UNIPIPE HP'!G:G,MATCH(A452,'UNIPIPE HP'!A:A,0))),INDEX('UNIPIPE OIL'!G:G,MATCH(A452,'UNIPIPE OIL'!A:A,0))),"")</f>
        <v/>
      </c>
      <c r="E452" s="140" t="str">
        <f>IFERROR(IFERROR(IFERROR(IFERROR(IFERROR(INDEX('UNIPIPE AIR'!F:F,MATCH(A452,'UNIPIPE AIR'!A:A,0)),INDEX('UNIPIPE NITRO'!F:F,MATCH(A452,'UNIPIPE NITRO'!A:A,0))),INDEX('UNIPIPE VAC'!F:F,MATCH(A452,'UNIPIPE VAC'!A:A,0))),INDEX('UNIPIPE HP'!F:F,MATCH(A452,'UNIPIPE HP'!A:A,0))),INDEX('UNIPIPE OIL'!F:F,MATCH(A452,'UNIPIPE OIL'!A:A,0))),"")</f>
        <v/>
      </c>
      <c r="F452" s="140" t="str">
        <f t="shared" si="1"/>
        <v/>
      </c>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8.75" customHeight="1" x14ac:dyDescent="0.2">
      <c r="A453" s="135">
        <v>436</v>
      </c>
      <c r="B453" s="135" t="str">
        <f>IFERROR(IFERROR(IFERROR(IFERROR(IFERROR(INDEX('UNIPIPE AIR'!C:C,MATCH(A453,'UNIPIPE AIR'!A:A,0)),INDEX('UNIPIPE NITRO'!C:C,MATCH(A453,'UNIPIPE NITRO'!A:A,0))),INDEX('UNIPIPE VAC'!C:C,MATCH(A453,'UNIPIPE VAC'!A:A,0))),INDEX('UNIPIPE HP'!C:C,MATCH(A453,'UNIPIPE HP'!A:A,0))),INDEX('UNIPIPE OIL'!C:C,MATCH(A453,'UNIPIPE OIL'!A:A,0))),"")</f>
        <v/>
      </c>
      <c r="C453" s="133" t="str">
        <f>IFERROR(IFERROR(IFERROR(IFERROR(IFERROR(INDEX('UNIPIPE AIR'!E:E,MATCH(A453,'UNIPIPE AIR'!A:A,0)),INDEX('UNIPIPE NITRO'!E:E,MATCH(A453,'UNIPIPE NITRO'!A:A,0))),INDEX('UNIPIPE VAC'!E:E,MATCH(A453,'UNIPIPE VAC'!A:A,0))),INDEX('UNIPIPE HP'!E:E,MATCH(A453,'UNIPIPE HP'!A:A,0))),INDEX('UNIPIPE OIL'!E:E,MATCH(A453,'UNIPIPE OIL'!A:A,0))),"")</f>
        <v/>
      </c>
      <c r="D453" s="139" t="str">
        <f>IFERROR(IFERROR(IFERROR(IFERROR(IFERROR(INDEX('UNIPIPE AIR'!G:G,MATCH(A453,'UNIPIPE AIR'!A:A,0)),INDEX('UNIPIPE NITRO'!G:G,MATCH(A453,'UNIPIPE NITRO'!A:A,0))),INDEX('UNIPIPE VAC'!G:G,MATCH(A453,'UNIPIPE VAC'!A:A,0))),INDEX('UNIPIPE HP'!G:G,MATCH(A453,'UNIPIPE HP'!A:A,0))),INDEX('UNIPIPE OIL'!G:G,MATCH(A453,'UNIPIPE OIL'!A:A,0))),"")</f>
        <v/>
      </c>
      <c r="E453" s="140" t="str">
        <f>IFERROR(IFERROR(IFERROR(IFERROR(IFERROR(INDEX('UNIPIPE AIR'!F:F,MATCH(A453,'UNIPIPE AIR'!A:A,0)),INDEX('UNIPIPE NITRO'!F:F,MATCH(A453,'UNIPIPE NITRO'!A:A,0))),INDEX('UNIPIPE VAC'!F:F,MATCH(A453,'UNIPIPE VAC'!A:A,0))),INDEX('UNIPIPE HP'!F:F,MATCH(A453,'UNIPIPE HP'!A:A,0))),INDEX('UNIPIPE OIL'!F:F,MATCH(A453,'UNIPIPE OIL'!A:A,0))),"")</f>
        <v/>
      </c>
      <c r="F453" s="140" t="str">
        <f t="shared" si="1"/>
        <v/>
      </c>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8.75" customHeight="1" x14ac:dyDescent="0.2">
      <c r="A454" s="135">
        <v>437</v>
      </c>
      <c r="B454" s="135" t="str">
        <f>IFERROR(IFERROR(IFERROR(IFERROR(IFERROR(INDEX('UNIPIPE AIR'!C:C,MATCH(A454,'UNIPIPE AIR'!A:A,0)),INDEX('UNIPIPE NITRO'!C:C,MATCH(A454,'UNIPIPE NITRO'!A:A,0))),INDEX('UNIPIPE VAC'!C:C,MATCH(A454,'UNIPIPE VAC'!A:A,0))),INDEX('UNIPIPE HP'!C:C,MATCH(A454,'UNIPIPE HP'!A:A,0))),INDEX('UNIPIPE OIL'!C:C,MATCH(A454,'UNIPIPE OIL'!A:A,0))),"")</f>
        <v/>
      </c>
      <c r="C454" s="133" t="str">
        <f>IFERROR(IFERROR(IFERROR(IFERROR(IFERROR(INDEX('UNIPIPE AIR'!E:E,MATCH(A454,'UNIPIPE AIR'!A:A,0)),INDEX('UNIPIPE NITRO'!E:E,MATCH(A454,'UNIPIPE NITRO'!A:A,0))),INDEX('UNIPIPE VAC'!E:E,MATCH(A454,'UNIPIPE VAC'!A:A,0))),INDEX('UNIPIPE HP'!E:E,MATCH(A454,'UNIPIPE HP'!A:A,0))),INDEX('UNIPIPE OIL'!E:E,MATCH(A454,'UNIPIPE OIL'!A:A,0))),"")</f>
        <v/>
      </c>
      <c r="D454" s="139" t="str">
        <f>IFERROR(IFERROR(IFERROR(IFERROR(IFERROR(INDEX('UNIPIPE AIR'!G:G,MATCH(A454,'UNIPIPE AIR'!A:A,0)),INDEX('UNIPIPE NITRO'!G:G,MATCH(A454,'UNIPIPE NITRO'!A:A,0))),INDEX('UNIPIPE VAC'!G:G,MATCH(A454,'UNIPIPE VAC'!A:A,0))),INDEX('UNIPIPE HP'!G:G,MATCH(A454,'UNIPIPE HP'!A:A,0))),INDEX('UNIPIPE OIL'!G:G,MATCH(A454,'UNIPIPE OIL'!A:A,0))),"")</f>
        <v/>
      </c>
      <c r="E454" s="140" t="str">
        <f>IFERROR(IFERROR(IFERROR(IFERROR(IFERROR(INDEX('UNIPIPE AIR'!F:F,MATCH(A454,'UNIPIPE AIR'!A:A,0)),INDEX('UNIPIPE NITRO'!F:F,MATCH(A454,'UNIPIPE NITRO'!A:A,0))),INDEX('UNIPIPE VAC'!F:F,MATCH(A454,'UNIPIPE VAC'!A:A,0))),INDEX('UNIPIPE HP'!F:F,MATCH(A454,'UNIPIPE HP'!A:A,0))),INDEX('UNIPIPE OIL'!F:F,MATCH(A454,'UNIPIPE OIL'!A:A,0))),"")</f>
        <v/>
      </c>
      <c r="F454" s="140" t="str">
        <f t="shared" si="1"/>
        <v/>
      </c>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8.75" customHeight="1" x14ac:dyDescent="0.2">
      <c r="A455" s="135">
        <v>438</v>
      </c>
      <c r="B455" s="135" t="str">
        <f>IFERROR(IFERROR(IFERROR(IFERROR(IFERROR(INDEX('UNIPIPE AIR'!C:C,MATCH(A455,'UNIPIPE AIR'!A:A,0)),INDEX('UNIPIPE NITRO'!C:C,MATCH(A455,'UNIPIPE NITRO'!A:A,0))),INDEX('UNIPIPE VAC'!C:C,MATCH(A455,'UNIPIPE VAC'!A:A,0))),INDEX('UNIPIPE HP'!C:C,MATCH(A455,'UNIPIPE HP'!A:A,0))),INDEX('UNIPIPE OIL'!C:C,MATCH(A455,'UNIPIPE OIL'!A:A,0))),"")</f>
        <v/>
      </c>
      <c r="C455" s="133" t="str">
        <f>IFERROR(IFERROR(IFERROR(IFERROR(IFERROR(INDEX('UNIPIPE AIR'!E:E,MATCH(A455,'UNIPIPE AIR'!A:A,0)),INDEX('UNIPIPE NITRO'!E:E,MATCH(A455,'UNIPIPE NITRO'!A:A,0))),INDEX('UNIPIPE VAC'!E:E,MATCH(A455,'UNIPIPE VAC'!A:A,0))),INDEX('UNIPIPE HP'!E:E,MATCH(A455,'UNIPIPE HP'!A:A,0))),INDEX('UNIPIPE OIL'!E:E,MATCH(A455,'UNIPIPE OIL'!A:A,0))),"")</f>
        <v/>
      </c>
      <c r="D455" s="139" t="str">
        <f>IFERROR(IFERROR(IFERROR(IFERROR(IFERROR(INDEX('UNIPIPE AIR'!G:G,MATCH(A455,'UNIPIPE AIR'!A:A,0)),INDEX('UNIPIPE NITRO'!G:G,MATCH(A455,'UNIPIPE NITRO'!A:A,0))),INDEX('UNIPIPE VAC'!G:G,MATCH(A455,'UNIPIPE VAC'!A:A,0))),INDEX('UNIPIPE HP'!G:G,MATCH(A455,'UNIPIPE HP'!A:A,0))),INDEX('UNIPIPE OIL'!G:G,MATCH(A455,'UNIPIPE OIL'!A:A,0))),"")</f>
        <v/>
      </c>
      <c r="E455" s="140" t="str">
        <f>IFERROR(IFERROR(IFERROR(IFERROR(IFERROR(INDEX('UNIPIPE AIR'!F:F,MATCH(A455,'UNIPIPE AIR'!A:A,0)),INDEX('UNIPIPE NITRO'!F:F,MATCH(A455,'UNIPIPE NITRO'!A:A,0))),INDEX('UNIPIPE VAC'!F:F,MATCH(A455,'UNIPIPE VAC'!A:A,0))),INDEX('UNIPIPE HP'!F:F,MATCH(A455,'UNIPIPE HP'!A:A,0))),INDEX('UNIPIPE OIL'!F:F,MATCH(A455,'UNIPIPE OIL'!A:A,0))),"")</f>
        <v/>
      </c>
      <c r="F455" s="140" t="str">
        <f t="shared" si="1"/>
        <v/>
      </c>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8.75" customHeight="1" x14ac:dyDescent="0.2">
      <c r="A456" s="135">
        <v>439</v>
      </c>
      <c r="B456" s="135" t="str">
        <f>IFERROR(IFERROR(IFERROR(IFERROR(IFERROR(INDEX('UNIPIPE AIR'!C:C,MATCH(A456,'UNIPIPE AIR'!A:A,0)),INDEX('UNIPIPE NITRO'!C:C,MATCH(A456,'UNIPIPE NITRO'!A:A,0))),INDEX('UNIPIPE VAC'!C:C,MATCH(A456,'UNIPIPE VAC'!A:A,0))),INDEX('UNIPIPE HP'!C:C,MATCH(A456,'UNIPIPE HP'!A:A,0))),INDEX('UNIPIPE OIL'!C:C,MATCH(A456,'UNIPIPE OIL'!A:A,0))),"")</f>
        <v/>
      </c>
      <c r="C456" s="133" t="str">
        <f>IFERROR(IFERROR(IFERROR(IFERROR(IFERROR(INDEX('UNIPIPE AIR'!E:E,MATCH(A456,'UNIPIPE AIR'!A:A,0)),INDEX('UNIPIPE NITRO'!E:E,MATCH(A456,'UNIPIPE NITRO'!A:A,0))),INDEX('UNIPIPE VAC'!E:E,MATCH(A456,'UNIPIPE VAC'!A:A,0))),INDEX('UNIPIPE HP'!E:E,MATCH(A456,'UNIPIPE HP'!A:A,0))),INDEX('UNIPIPE OIL'!E:E,MATCH(A456,'UNIPIPE OIL'!A:A,0))),"")</f>
        <v/>
      </c>
      <c r="D456" s="139" t="str">
        <f>IFERROR(IFERROR(IFERROR(IFERROR(IFERROR(INDEX('UNIPIPE AIR'!G:G,MATCH(A456,'UNIPIPE AIR'!A:A,0)),INDEX('UNIPIPE NITRO'!G:G,MATCH(A456,'UNIPIPE NITRO'!A:A,0))),INDEX('UNIPIPE VAC'!G:G,MATCH(A456,'UNIPIPE VAC'!A:A,0))),INDEX('UNIPIPE HP'!G:G,MATCH(A456,'UNIPIPE HP'!A:A,0))),INDEX('UNIPIPE OIL'!G:G,MATCH(A456,'UNIPIPE OIL'!A:A,0))),"")</f>
        <v/>
      </c>
      <c r="E456" s="140" t="str">
        <f>IFERROR(IFERROR(IFERROR(IFERROR(IFERROR(INDEX('UNIPIPE AIR'!F:F,MATCH(A456,'UNIPIPE AIR'!A:A,0)),INDEX('UNIPIPE NITRO'!F:F,MATCH(A456,'UNIPIPE NITRO'!A:A,0))),INDEX('UNIPIPE VAC'!F:F,MATCH(A456,'UNIPIPE VAC'!A:A,0))),INDEX('UNIPIPE HP'!F:F,MATCH(A456,'UNIPIPE HP'!A:A,0))),INDEX('UNIPIPE OIL'!F:F,MATCH(A456,'UNIPIPE OIL'!A:A,0))),"")</f>
        <v/>
      </c>
      <c r="F456" s="140" t="str">
        <f t="shared" si="1"/>
        <v/>
      </c>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8.75" customHeight="1" x14ac:dyDescent="0.2">
      <c r="A457" s="135">
        <v>440</v>
      </c>
      <c r="B457" s="135" t="str">
        <f>IFERROR(IFERROR(IFERROR(IFERROR(IFERROR(INDEX('UNIPIPE AIR'!C:C,MATCH(A457,'UNIPIPE AIR'!A:A,0)),INDEX('UNIPIPE NITRO'!C:C,MATCH(A457,'UNIPIPE NITRO'!A:A,0))),INDEX('UNIPIPE VAC'!C:C,MATCH(A457,'UNIPIPE VAC'!A:A,0))),INDEX('UNIPIPE HP'!C:C,MATCH(A457,'UNIPIPE HP'!A:A,0))),INDEX('UNIPIPE OIL'!C:C,MATCH(A457,'UNIPIPE OIL'!A:A,0))),"")</f>
        <v/>
      </c>
      <c r="C457" s="133" t="str">
        <f>IFERROR(IFERROR(IFERROR(IFERROR(IFERROR(INDEX('UNIPIPE AIR'!E:E,MATCH(A457,'UNIPIPE AIR'!A:A,0)),INDEX('UNIPIPE NITRO'!E:E,MATCH(A457,'UNIPIPE NITRO'!A:A,0))),INDEX('UNIPIPE VAC'!E:E,MATCH(A457,'UNIPIPE VAC'!A:A,0))),INDEX('UNIPIPE HP'!E:E,MATCH(A457,'UNIPIPE HP'!A:A,0))),INDEX('UNIPIPE OIL'!E:E,MATCH(A457,'UNIPIPE OIL'!A:A,0))),"")</f>
        <v/>
      </c>
      <c r="D457" s="139" t="str">
        <f>IFERROR(IFERROR(IFERROR(IFERROR(IFERROR(INDEX('UNIPIPE AIR'!G:G,MATCH(A457,'UNIPIPE AIR'!A:A,0)),INDEX('UNIPIPE NITRO'!G:G,MATCH(A457,'UNIPIPE NITRO'!A:A,0))),INDEX('UNIPIPE VAC'!G:G,MATCH(A457,'UNIPIPE VAC'!A:A,0))),INDEX('UNIPIPE HP'!G:G,MATCH(A457,'UNIPIPE HP'!A:A,0))),INDEX('UNIPIPE OIL'!G:G,MATCH(A457,'UNIPIPE OIL'!A:A,0))),"")</f>
        <v/>
      </c>
      <c r="E457" s="140" t="str">
        <f>IFERROR(IFERROR(IFERROR(IFERROR(IFERROR(INDEX('UNIPIPE AIR'!F:F,MATCH(A457,'UNIPIPE AIR'!A:A,0)),INDEX('UNIPIPE NITRO'!F:F,MATCH(A457,'UNIPIPE NITRO'!A:A,0))),INDEX('UNIPIPE VAC'!F:F,MATCH(A457,'UNIPIPE VAC'!A:A,0))),INDEX('UNIPIPE HP'!F:F,MATCH(A457,'UNIPIPE HP'!A:A,0))),INDEX('UNIPIPE OIL'!F:F,MATCH(A457,'UNIPIPE OIL'!A:A,0))),"")</f>
        <v/>
      </c>
      <c r="F457" s="140" t="str">
        <f t="shared" si="1"/>
        <v/>
      </c>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8.75" customHeight="1" x14ac:dyDescent="0.2">
      <c r="A458" s="135">
        <v>441</v>
      </c>
      <c r="B458" s="135" t="str">
        <f>IFERROR(IFERROR(IFERROR(IFERROR(IFERROR(INDEX('UNIPIPE AIR'!C:C,MATCH(A458,'UNIPIPE AIR'!A:A,0)),INDEX('UNIPIPE NITRO'!C:C,MATCH(A458,'UNIPIPE NITRO'!A:A,0))),INDEX('UNIPIPE VAC'!C:C,MATCH(A458,'UNIPIPE VAC'!A:A,0))),INDEX('UNIPIPE HP'!C:C,MATCH(A458,'UNIPIPE HP'!A:A,0))),INDEX('UNIPIPE OIL'!C:C,MATCH(A458,'UNIPIPE OIL'!A:A,0))),"")</f>
        <v/>
      </c>
      <c r="C458" s="133" t="str">
        <f>IFERROR(IFERROR(IFERROR(IFERROR(IFERROR(INDEX('UNIPIPE AIR'!E:E,MATCH(A458,'UNIPIPE AIR'!A:A,0)),INDEX('UNIPIPE NITRO'!E:E,MATCH(A458,'UNIPIPE NITRO'!A:A,0))),INDEX('UNIPIPE VAC'!E:E,MATCH(A458,'UNIPIPE VAC'!A:A,0))),INDEX('UNIPIPE HP'!E:E,MATCH(A458,'UNIPIPE HP'!A:A,0))),INDEX('UNIPIPE OIL'!E:E,MATCH(A458,'UNIPIPE OIL'!A:A,0))),"")</f>
        <v/>
      </c>
      <c r="D458" s="139" t="str">
        <f>IFERROR(IFERROR(IFERROR(IFERROR(IFERROR(INDEX('UNIPIPE AIR'!G:G,MATCH(A458,'UNIPIPE AIR'!A:A,0)),INDEX('UNIPIPE NITRO'!G:G,MATCH(A458,'UNIPIPE NITRO'!A:A,0))),INDEX('UNIPIPE VAC'!G:G,MATCH(A458,'UNIPIPE VAC'!A:A,0))),INDEX('UNIPIPE HP'!G:G,MATCH(A458,'UNIPIPE HP'!A:A,0))),INDEX('UNIPIPE OIL'!G:G,MATCH(A458,'UNIPIPE OIL'!A:A,0))),"")</f>
        <v/>
      </c>
      <c r="E458" s="140" t="str">
        <f>IFERROR(IFERROR(IFERROR(IFERROR(IFERROR(INDEX('UNIPIPE AIR'!F:F,MATCH(A458,'UNIPIPE AIR'!A:A,0)),INDEX('UNIPIPE NITRO'!F:F,MATCH(A458,'UNIPIPE NITRO'!A:A,0))),INDEX('UNIPIPE VAC'!F:F,MATCH(A458,'UNIPIPE VAC'!A:A,0))),INDEX('UNIPIPE HP'!F:F,MATCH(A458,'UNIPIPE HP'!A:A,0))),INDEX('UNIPIPE OIL'!F:F,MATCH(A458,'UNIPIPE OIL'!A:A,0))),"")</f>
        <v/>
      </c>
      <c r="F458" s="140" t="str">
        <f t="shared" si="1"/>
        <v/>
      </c>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8.75" customHeight="1" x14ac:dyDescent="0.2">
      <c r="A459" s="135">
        <v>442</v>
      </c>
      <c r="B459" s="135" t="str">
        <f>IFERROR(IFERROR(IFERROR(IFERROR(IFERROR(INDEX('UNIPIPE AIR'!C:C,MATCH(A459,'UNIPIPE AIR'!A:A,0)),INDEX('UNIPIPE NITRO'!C:C,MATCH(A459,'UNIPIPE NITRO'!A:A,0))),INDEX('UNIPIPE VAC'!C:C,MATCH(A459,'UNIPIPE VAC'!A:A,0))),INDEX('UNIPIPE HP'!C:C,MATCH(A459,'UNIPIPE HP'!A:A,0))),INDEX('UNIPIPE OIL'!C:C,MATCH(A459,'UNIPIPE OIL'!A:A,0))),"")</f>
        <v/>
      </c>
      <c r="C459" s="133" t="str">
        <f>IFERROR(IFERROR(IFERROR(IFERROR(IFERROR(INDEX('UNIPIPE AIR'!E:E,MATCH(A459,'UNIPIPE AIR'!A:A,0)),INDEX('UNIPIPE NITRO'!E:E,MATCH(A459,'UNIPIPE NITRO'!A:A,0))),INDEX('UNIPIPE VAC'!E:E,MATCH(A459,'UNIPIPE VAC'!A:A,0))),INDEX('UNIPIPE HP'!E:E,MATCH(A459,'UNIPIPE HP'!A:A,0))),INDEX('UNIPIPE OIL'!E:E,MATCH(A459,'UNIPIPE OIL'!A:A,0))),"")</f>
        <v/>
      </c>
      <c r="D459" s="139" t="str">
        <f>IFERROR(IFERROR(IFERROR(IFERROR(IFERROR(INDEX('UNIPIPE AIR'!G:G,MATCH(A459,'UNIPIPE AIR'!A:A,0)),INDEX('UNIPIPE NITRO'!G:G,MATCH(A459,'UNIPIPE NITRO'!A:A,0))),INDEX('UNIPIPE VAC'!G:G,MATCH(A459,'UNIPIPE VAC'!A:A,0))),INDEX('UNIPIPE HP'!G:G,MATCH(A459,'UNIPIPE HP'!A:A,0))),INDEX('UNIPIPE OIL'!G:G,MATCH(A459,'UNIPIPE OIL'!A:A,0))),"")</f>
        <v/>
      </c>
      <c r="E459" s="140" t="str">
        <f>IFERROR(IFERROR(IFERROR(IFERROR(IFERROR(INDEX('UNIPIPE AIR'!F:F,MATCH(A459,'UNIPIPE AIR'!A:A,0)),INDEX('UNIPIPE NITRO'!F:F,MATCH(A459,'UNIPIPE NITRO'!A:A,0))),INDEX('UNIPIPE VAC'!F:F,MATCH(A459,'UNIPIPE VAC'!A:A,0))),INDEX('UNIPIPE HP'!F:F,MATCH(A459,'UNIPIPE HP'!A:A,0))),INDEX('UNIPIPE OIL'!F:F,MATCH(A459,'UNIPIPE OIL'!A:A,0))),"")</f>
        <v/>
      </c>
      <c r="F459" s="140" t="str">
        <f t="shared" si="1"/>
        <v/>
      </c>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8.75" customHeight="1" x14ac:dyDescent="0.2">
      <c r="A460" s="135">
        <v>443</v>
      </c>
      <c r="B460" s="135" t="str">
        <f>IFERROR(IFERROR(IFERROR(IFERROR(IFERROR(INDEX('UNIPIPE AIR'!C:C,MATCH(A460,'UNIPIPE AIR'!A:A,0)),INDEX('UNIPIPE NITRO'!C:C,MATCH(A460,'UNIPIPE NITRO'!A:A,0))),INDEX('UNIPIPE VAC'!C:C,MATCH(A460,'UNIPIPE VAC'!A:A,0))),INDEX('UNIPIPE HP'!C:C,MATCH(A460,'UNIPIPE HP'!A:A,0))),INDEX('UNIPIPE OIL'!C:C,MATCH(A460,'UNIPIPE OIL'!A:A,0))),"")</f>
        <v/>
      </c>
      <c r="C460" s="133" t="str">
        <f>IFERROR(IFERROR(IFERROR(IFERROR(IFERROR(INDEX('UNIPIPE AIR'!E:E,MATCH(A460,'UNIPIPE AIR'!A:A,0)),INDEX('UNIPIPE NITRO'!E:E,MATCH(A460,'UNIPIPE NITRO'!A:A,0))),INDEX('UNIPIPE VAC'!E:E,MATCH(A460,'UNIPIPE VAC'!A:A,0))),INDEX('UNIPIPE HP'!E:E,MATCH(A460,'UNIPIPE HP'!A:A,0))),INDEX('UNIPIPE OIL'!E:E,MATCH(A460,'UNIPIPE OIL'!A:A,0))),"")</f>
        <v/>
      </c>
      <c r="D460" s="139" t="str">
        <f>IFERROR(IFERROR(IFERROR(IFERROR(IFERROR(INDEX('UNIPIPE AIR'!G:G,MATCH(A460,'UNIPIPE AIR'!A:A,0)),INDEX('UNIPIPE NITRO'!G:G,MATCH(A460,'UNIPIPE NITRO'!A:A,0))),INDEX('UNIPIPE VAC'!G:G,MATCH(A460,'UNIPIPE VAC'!A:A,0))),INDEX('UNIPIPE HP'!G:G,MATCH(A460,'UNIPIPE HP'!A:A,0))),INDEX('UNIPIPE OIL'!G:G,MATCH(A460,'UNIPIPE OIL'!A:A,0))),"")</f>
        <v/>
      </c>
      <c r="E460" s="140" t="str">
        <f>IFERROR(IFERROR(IFERROR(IFERROR(IFERROR(INDEX('UNIPIPE AIR'!F:F,MATCH(A460,'UNIPIPE AIR'!A:A,0)),INDEX('UNIPIPE NITRO'!F:F,MATCH(A460,'UNIPIPE NITRO'!A:A,0))),INDEX('UNIPIPE VAC'!F:F,MATCH(A460,'UNIPIPE VAC'!A:A,0))),INDEX('UNIPIPE HP'!F:F,MATCH(A460,'UNIPIPE HP'!A:A,0))),INDEX('UNIPIPE OIL'!F:F,MATCH(A460,'UNIPIPE OIL'!A:A,0))),"")</f>
        <v/>
      </c>
      <c r="F460" s="140" t="str">
        <f t="shared" si="1"/>
        <v/>
      </c>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8.75" customHeight="1" x14ac:dyDescent="0.2">
      <c r="A461" s="135">
        <v>444</v>
      </c>
      <c r="B461" s="135" t="str">
        <f>IFERROR(IFERROR(IFERROR(IFERROR(IFERROR(INDEX('UNIPIPE AIR'!C:C,MATCH(A461,'UNIPIPE AIR'!A:A,0)),INDEX('UNIPIPE NITRO'!C:C,MATCH(A461,'UNIPIPE NITRO'!A:A,0))),INDEX('UNIPIPE VAC'!C:C,MATCH(A461,'UNIPIPE VAC'!A:A,0))),INDEX('UNIPIPE HP'!C:C,MATCH(A461,'UNIPIPE HP'!A:A,0))),INDEX('UNIPIPE OIL'!C:C,MATCH(A461,'UNIPIPE OIL'!A:A,0))),"")</f>
        <v/>
      </c>
      <c r="C461" s="133" t="str">
        <f>IFERROR(IFERROR(IFERROR(IFERROR(IFERROR(INDEX('UNIPIPE AIR'!E:E,MATCH(A461,'UNIPIPE AIR'!A:A,0)),INDEX('UNIPIPE NITRO'!E:E,MATCH(A461,'UNIPIPE NITRO'!A:A,0))),INDEX('UNIPIPE VAC'!E:E,MATCH(A461,'UNIPIPE VAC'!A:A,0))),INDEX('UNIPIPE HP'!E:E,MATCH(A461,'UNIPIPE HP'!A:A,0))),INDEX('UNIPIPE OIL'!E:E,MATCH(A461,'UNIPIPE OIL'!A:A,0))),"")</f>
        <v/>
      </c>
      <c r="D461" s="139" t="str">
        <f>IFERROR(IFERROR(IFERROR(IFERROR(IFERROR(INDEX('UNIPIPE AIR'!G:G,MATCH(A461,'UNIPIPE AIR'!A:A,0)),INDEX('UNIPIPE NITRO'!G:G,MATCH(A461,'UNIPIPE NITRO'!A:A,0))),INDEX('UNIPIPE VAC'!G:G,MATCH(A461,'UNIPIPE VAC'!A:A,0))),INDEX('UNIPIPE HP'!G:G,MATCH(A461,'UNIPIPE HP'!A:A,0))),INDEX('UNIPIPE OIL'!G:G,MATCH(A461,'UNIPIPE OIL'!A:A,0))),"")</f>
        <v/>
      </c>
      <c r="E461" s="140" t="str">
        <f>IFERROR(IFERROR(IFERROR(IFERROR(IFERROR(INDEX('UNIPIPE AIR'!F:F,MATCH(A461,'UNIPIPE AIR'!A:A,0)),INDEX('UNIPIPE NITRO'!F:F,MATCH(A461,'UNIPIPE NITRO'!A:A,0))),INDEX('UNIPIPE VAC'!F:F,MATCH(A461,'UNIPIPE VAC'!A:A,0))),INDEX('UNIPIPE HP'!F:F,MATCH(A461,'UNIPIPE HP'!A:A,0))),INDEX('UNIPIPE OIL'!F:F,MATCH(A461,'UNIPIPE OIL'!A:A,0))),"")</f>
        <v/>
      </c>
      <c r="F461" s="140" t="str">
        <f t="shared" si="1"/>
        <v/>
      </c>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8.75" customHeight="1" x14ac:dyDescent="0.2">
      <c r="A462" s="135">
        <v>445</v>
      </c>
      <c r="B462" s="135" t="str">
        <f>IFERROR(IFERROR(IFERROR(IFERROR(IFERROR(INDEX('UNIPIPE AIR'!C:C,MATCH(A462,'UNIPIPE AIR'!A:A,0)),INDEX('UNIPIPE NITRO'!C:C,MATCH(A462,'UNIPIPE NITRO'!A:A,0))),INDEX('UNIPIPE VAC'!C:C,MATCH(A462,'UNIPIPE VAC'!A:A,0))),INDEX('UNIPIPE HP'!C:C,MATCH(A462,'UNIPIPE HP'!A:A,0))),INDEX('UNIPIPE OIL'!C:C,MATCH(A462,'UNIPIPE OIL'!A:A,0))),"")</f>
        <v/>
      </c>
      <c r="C462" s="133" t="str">
        <f>IFERROR(IFERROR(IFERROR(IFERROR(IFERROR(INDEX('UNIPIPE AIR'!E:E,MATCH(A462,'UNIPIPE AIR'!A:A,0)),INDEX('UNIPIPE NITRO'!E:E,MATCH(A462,'UNIPIPE NITRO'!A:A,0))),INDEX('UNIPIPE VAC'!E:E,MATCH(A462,'UNIPIPE VAC'!A:A,0))),INDEX('UNIPIPE HP'!E:E,MATCH(A462,'UNIPIPE HP'!A:A,0))),INDEX('UNIPIPE OIL'!E:E,MATCH(A462,'UNIPIPE OIL'!A:A,0))),"")</f>
        <v/>
      </c>
      <c r="D462" s="139" t="str">
        <f>IFERROR(IFERROR(IFERROR(IFERROR(IFERROR(INDEX('UNIPIPE AIR'!G:G,MATCH(A462,'UNIPIPE AIR'!A:A,0)),INDEX('UNIPIPE NITRO'!G:G,MATCH(A462,'UNIPIPE NITRO'!A:A,0))),INDEX('UNIPIPE VAC'!G:G,MATCH(A462,'UNIPIPE VAC'!A:A,0))),INDEX('UNIPIPE HP'!G:G,MATCH(A462,'UNIPIPE HP'!A:A,0))),INDEX('UNIPIPE OIL'!G:G,MATCH(A462,'UNIPIPE OIL'!A:A,0))),"")</f>
        <v/>
      </c>
      <c r="E462" s="140" t="str">
        <f>IFERROR(IFERROR(IFERROR(IFERROR(IFERROR(INDEX('UNIPIPE AIR'!F:F,MATCH(A462,'UNIPIPE AIR'!A:A,0)),INDEX('UNIPIPE NITRO'!F:F,MATCH(A462,'UNIPIPE NITRO'!A:A,0))),INDEX('UNIPIPE VAC'!F:F,MATCH(A462,'UNIPIPE VAC'!A:A,0))),INDEX('UNIPIPE HP'!F:F,MATCH(A462,'UNIPIPE HP'!A:A,0))),INDEX('UNIPIPE OIL'!F:F,MATCH(A462,'UNIPIPE OIL'!A:A,0))),"")</f>
        <v/>
      </c>
      <c r="F462" s="140" t="str">
        <f t="shared" si="1"/>
        <v/>
      </c>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8.75" customHeight="1" x14ac:dyDescent="0.2">
      <c r="A463" s="135">
        <v>446</v>
      </c>
      <c r="B463" s="135" t="str">
        <f>IFERROR(IFERROR(IFERROR(IFERROR(IFERROR(INDEX('UNIPIPE AIR'!C:C,MATCH(A463,'UNIPIPE AIR'!A:A,0)),INDEX('UNIPIPE NITRO'!C:C,MATCH(A463,'UNIPIPE NITRO'!A:A,0))),INDEX('UNIPIPE VAC'!C:C,MATCH(A463,'UNIPIPE VAC'!A:A,0))),INDEX('UNIPIPE HP'!C:C,MATCH(A463,'UNIPIPE HP'!A:A,0))),INDEX('UNIPIPE OIL'!C:C,MATCH(A463,'UNIPIPE OIL'!A:A,0))),"")</f>
        <v/>
      </c>
      <c r="C463" s="133" t="str">
        <f>IFERROR(IFERROR(IFERROR(IFERROR(IFERROR(INDEX('UNIPIPE AIR'!E:E,MATCH(A463,'UNIPIPE AIR'!A:A,0)),INDEX('UNIPIPE NITRO'!E:E,MATCH(A463,'UNIPIPE NITRO'!A:A,0))),INDEX('UNIPIPE VAC'!E:E,MATCH(A463,'UNIPIPE VAC'!A:A,0))),INDEX('UNIPIPE HP'!E:E,MATCH(A463,'UNIPIPE HP'!A:A,0))),INDEX('UNIPIPE OIL'!E:E,MATCH(A463,'UNIPIPE OIL'!A:A,0))),"")</f>
        <v/>
      </c>
      <c r="D463" s="139" t="str">
        <f>IFERROR(IFERROR(IFERROR(IFERROR(IFERROR(INDEX('UNIPIPE AIR'!G:G,MATCH(A463,'UNIPIPE AIR'!A:A,0)),INDEX('UNIPIPE NITRO'!G:G,MATCH(A463,'UNIPIPE NITRO'!A:A,0))),INDEX('UNIPIPE VAC'!G:G,MATCH(A463,'UNIPIPE VAC'!A:A,0))),INDEX('UNIPIPE HP'!G:G,MATCH(A463,'UNIPIPE HP'!A:A,0))),INDEX('UNIPIPE OIL'!G:G,MATCH(A463,'UNIPIPE OIL'!A:A,0))),"")</f>
        <v/>
      </c>
      <c r="E463" s="140" t="str">
        <f>IFERROR(IFERROR(IFERROR(IFERROR(IFERROR(INDEX('UNIPIPE AIR'!F:F,MATCH(A463,'UNIPIPE AIR'!A:A,0)),INDEX('UNIPIPE NITRO'!F:F,MATCH(A463,'UNIPIPE NITRO'!A:A,0))),INDEX('UNIPIPE VAC'!F:F,MATCH(A463,'UNIPIPE VAC'!A:A,0))),INDEX('UNIPIPE HP'!F:F,MATCH(A463,'UNIPIPE HP'!A:A,0))),INDEX('UNIPIPE OIL'!F:F,MATCH(A463,'UNIPIPE OIL'!A:A,0))),"")</f>
        <v/>
      </c>
      <c r="F463" s="140" t="str">
        <f t="shared" si="1"/>
        <v/>
      </c>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8.75" customHeight="1" x14ac:dyDescent="0.2">
      <c r="A464" s="135">
        <v>447</v>
      </c>
      <c r="B464" s="135" t="str">
        <f>IFERROR(IFERROR(IFERROR(IFERROR(IFERROR(INDEX('UNIPIPE AIR'!C:C,MATCH(A464,'UNIPIPE AIR'!A:A,0)),INDEX('UNIPIPE NITRO'!C:C,MATCH(A464,'UNIPIPE NITRO'!A:A,0))),INDEX('UNIPIPE VAC'!C:C,MATCH(A464,'UNIPIPE VAC'!A:A,0))),INDEX('UNIPIPE HP'!C:C,MATCH(A464,'UNIPIPE HP'!A:A,0))),INDEX('UNIPIPE OIL'!C:C,MATCH(A464,'UNIPIPE OIL'!A:A,0))),"")</f>
        <v/>
      </c>
      <c r="C464" s="133" t="str">
        <f>IFERROR(IFERROR(IFERROR(IFERROR(IFERROR(INDEX('UNIPIPE AIR'!E:E,MATCH(A464,'UNIPIPE AIR'!A:A,0)),INDEX('UNIPIPE NITRO'!E:E,MATCH(A464,'UNIPIPE NITRO'!A:A,0))),INDEX('UNIPIPE VAC'!E:E,MATCH(A464,'UNIPIPE VAC'!A:A,0))),INDEX('UNIPIPE HP'!E:E,MATCH(A464,'UNIPIPE HP'!A:A,0))),INDEX('UNIPIPE OIL'!E:E,MATCH(A464,'UNIPIPE OIL'!A:A,0))),"")</f>
        <v/>
      </c>
      <c r="D464" s="139" t="str">
        <f>IFERROR(IFERROR(IFERROR(IFERROR(IFERROR(INDEX('UNIPIPE AIR'!G:G,MATCH(A464,'UNIPIPE AIR'!A:A,0)),INDEX('UNIPIPE NITRO'!G:G,MATCH(A464,'UNIPIPE NITRO'!A:A,0))),INDEX('UNIPIPE VAC'!G:G,MATCH(A464,'UNIPIPE VAC'!A:A,0))),INDEX('UNIPIPE HP'!G:G,MATCH(A464,'UNIPIPE HP'!A:A,0))),INDEX('UNIPIPE OIL'!G:G,MATCH(A464,'UNIPIPE OIL'!A:A,0))),"")</f>
        <v/>
      </c>
      <c r="E464" s="140" t="str">
        <f>IFERROR(IFERROR(IFERROR(IFERROR(IFERROR(INDEX('UNIPIPE AIR'!F:F,MATCH(A464,'UNIPIPE AIR'!A:A,0)),INDEX('UNIPIPE NITRO'!F:F,MATCH(A464,'UNIPIPE NITRO'!A:A,0))),INDEX('UNIPIPE VAC'!F:F,MATCH(A464,'UNIPIPE VAC'!A:A,0))),INDEX('UNIPIPE HP'!F:F,MATCH(A464,'UNIPIPE HP'!A:A,0))),INDEX('UNIPIPE OIL'!F:F,MATCH(A464,'UNIPIPE OIL'!A:A,0))),"")</f>
        <v/>
      </c>
      <c r="F464" s="140" t="str">
        <f t="shared" si="1"/>
        <v/>
      </c>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8.75" customHeight="1" x14ac:dyDescent="0.2">
      <c r="A465" s="135">
        <v>448</v>
      </c>
      <c r="B465" s="135" t="str">
        <f>IFERROR(IFERROR(IFERROR(IFERROR(IFERROR(INDEX('UNIPIPE AIR'!C:C,MATCH(A465,'UNIPIPE AIR'!A:A,0)),INDEX('UNIPIPE NITRO'!C:C,MATCH(A465,'UNIPIPE NITRO'!A:A,0))),INDEX('UNIPIPE VAC'!C:C,MATCH(A465,'UNIPIPE VAC'!A:A,0))),INDEX('UNIPIPE HP'!C:C,MATCH(A465,'UNIPIPE HP'!A:A,0))),INDEX('UNIPIPE OIL'!C:C,MATCH(A465,'UNIPIPE OIL'!A:A,0))),"")</f>
        <v/>
      </c>
      <c r="C465" s="133" t="str">
        <f>IFERROR(IFERROR(IFERROR(IFERROR(IFERROR(INDEX('UNIPIPE AIR'!E:E,MATCH(A465,'UNIPIPE AIR'!A:A,0)),INDEX('UNIPIPE NITRO'!E:E,MATCH(A465,'UNIPIPE NITRO'!A:A,0))),INDEX('UNIPIPE VAC'!E:E,MATCH(A465,'UNIPIPE VAC'!A:A,0))),INDEX('UNIPIPE HP'!E:E,MATCH(A465,'UNIPIPE HP'!A:A,0))),INDEX('UNIPIPE OIL'!E:E,MATCH(A465,'UNIPIPE OIL'!A:A,0))),"")</f>
        <v/>
      </c>
      <c r="D465" s="139" t="str">
        <f>IFERROR(IFERROR(IFERROR(IFERROR(IFERROR(INDEX('UNIPIPE AIR'!G:G,MATCH(A465,'UNIPIPE AIR'!A:A,0)),INDEX('UNIPIPE NITRO'!G:G,MATCH(A465,'UNIPIPE NITRO'!A:A,0))),INDEX('UNIPIPE VAC'!G:G,MATCH(A465,'UNIPIPE VAC'!A:A,0))),INDEX('UNIPIPE HP'!G:G,MATCH(A465,'UNIPIPE HP'!A:A,0))),INDEX('UNIPIPE OIL'!G:G,MATCH(A465,'UNIPIPE OIL'!A:A,0))),"")</f>
        <v/>
      </c>
      <c r="E465" s="140" t="str">
        <f>IFERROR(IFERROR(IFERROR(IFERROR(IFERROR(INDEX('UNIPIPE AIR'!F:F,MATCH(A465,'UNIPIPE AIR'!A:A,0)),INDEX('UNIPIPE NITRO'!F:F,MATCH(A465,'UNIPIPE NITRO'!A:A,0))),INDEX('UNIPIPE VAC'!F:F,MATCH(A465,'UNIPIPE VAC'!A:A,0))),INDEX('UNIPIPE HP'!F:F,MATCH(A465,'UNIPIPE HP'!A:A,0))),INDEX('UNIPIPE OIL'!F:F,MATCH(A465,'UNIPIPE OIL'!A:A,0))),"")</f>
        <v/>
      </c>
      <c r="F465" s="140" t="str">
        <f t="shared" si="1"/>
        <v/>
      </c>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8.75" customHeight="1" x14ac:dyDescent="0.2">
      <c r="A466" s="135">
        <v>449</v>
      </c>
      <c r="B466" s="135" t="str">
        <f>IFERROR(IFERROR(IFERROR(IFERROR(IFERROR(INDEX('UNIPIPE AIR'!C:C,MATCH(A466,'UNIPIPE AIR'!A:A,0)),INDEX('UNIPIPE NITRO'!C:C,MATCH(A466,'UNIPIPE NITRO'!A:A,0))),INDEX('UNIPIPE VAC'!C:C,MATCH(A466,'UNIPIPE VAC'!A:A,0))),INDEX('UNIPIPE HP'!C:C,MATCH(A466,'UNIPIPE HP'!A:A,0))),INDEX('UNIPIPE OIL'!C:C,MATCH(A466,'UNIPIPE OIL'!A:A,0))),"")</f>
        <v/>
      </c>
      <c r="C466" s="133" t="str">
        <f>IFERROR(IFERROR(IFERROR(IFERROR(IFERROR(INDEX('UNIPIPE AIR'!E:E,MATCH(A466,'UNIPIPE AIR'!A:A,0)),INDEX('UNIPIPE NITRO'!E:E,MATCH(A466,'UNIPIPE NITRO'!A:A,0))),INDEX('UNIPIPE VAC'!E:E,MATCH(A466,'UNIPIPE VAC'!A:A,0))),INDEX('UNIPIPE HP'!E:E,MATCH(A466,'UNIPIPE HP'!A:A,0))),INDEX('UNIPIPE OIL'!E:E,MATCH(A466,'UNIPIPE OIL'!A:A,0))),"")</f>
        <v/>
      </c>
      <c r="D466" s="139" t="str">
        <f>IFERROR(IFERROR(IFERROR(IFERROR(IFERROR(INDEX('UNIPIPE AIR'!G:G,MATCH(A466,'UNIPIPE AIR'!A:A,0)),INDEX('UNIPIPE NITRO'!G:G,MATCH(A466,'UNIPIPE NITRO'!A:A,0))),INDEX('UNIPIPE VAC'!G:G,MATCH(A466,'UNIPIPE VAC'!A:A,0))),INDEX('UNIPIPE HP'!G:G,MATCH(A466,'UNIPIPE HP'!A:A,0))),INDEX('UNIPIPE OIL'!G:G,MATCH(A466,'UNIPIPE OIL'!A:A,0))),"")</f>
        <v/>
      </c>
      <c r="E466" s="140" t="str">
        <f>IFERROR(IFERROR(IFERROR(IFERROR(IFERROR(INDEX('UNIPIPE AIR'!F:F,MATCH(A466,'UNIPIPE AIR'!A:A,0)),INDEX('UNIPIPE NITRO'!F:F,MATCH(A466,'UNIPIPE NITRO'!A:A,0))),INDEX('UNIPIPE VAC'!F:F,MATCH(A466,'UNIPIPE VAC'!A:A,0))),INDEX('UNIPIPE HP'!F:F,MATCH(A466,'UNIPIPE HP'!A:A,0))),INDEX('UNIPIPE OIL'!F:F,MATCH(A466,'UNIPIPE OIL'!A:A,0))),"")</f>
        <v/>
      </c>
      <c r="F466" s="140" t="str">
        <f t="shared" si="1"/>
        <v/>
      </c>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8.75" customHeight="1" x14ac:dyDescent="0.2">
      <c r="A467" s="135">
        <v>450</v>
      </c>
      <c r="B467" s="135" t="str">
        <f>IFERROR(IFERROR(IFERROR(IFERROR(IFERROR(INDEX('UNIPIPE AIR'!C:C,MATCH(A467,'UNIPIPE AIR'!A:A,0)),INDEX('UNIPIPE NITRO'!C:C,MATCH(A467,'UNIPIPE NITRO'!A:A,0))),INDEX('UNIPIPE VAC'!C:C,MATCH(A467,'UNIPIPE VAC'!A:A,0))),INDEX('UNIPIPE HP'!C:C,MATCH(A467,'UNIPIPE HP'!A:A,0))),INDEX('UNIPIPE OIL'!C:C,MATCH(A467,'UNIPIPE OIL'!A:A,0))),"")</f>
        <v/>
      </c>
      <c r="C467" s="133" t="str">
        <f>IFERROR(IFERROR(IFERROR(IFERROR(IFERROR(INDEX('UNIPIPE AIR'!E:E,MATCH(A467,'UNIPIPE AIR'!A:A,0)),INDEX('UNIPIPE NITRO'!E:E,MATCH(A467,'UNIPIPE NITRO'!A:A,0))),INDEX('UNIPIPE VAC'!E:E,MATCH(A467,'UNIPIPE VAC'!A:A,0))),INDEX('UNIPIPE HP'!E:E,MATCH(A467,'UNIPIPE HP'!A:A,0))),INDEX('UNIPIPE OIL'!E:E,MATCH(A467,'UNIPIPE OIL'!A:A,0))),"")</f>
        <v/>
      </c>
      <c r="D467" s="139" t="str">
        <f>IFERROR(IFERROR(IFERROR(IFERROR(IFERROR(INDEX('UNIPIPE AIR'!G:G,MATCH(A467,'UNIPIPE AIR'!A:A,0)),INDEX('UNIPIPE NITRO'!G:G,MATCH(A467,'UNIPIPE NITRO'!A:A,0))),INDEX('UNIPIPE VAC'!G:G,MATCH(A467,'UNIPIPE VAC'!A:A,0))),INDEX('UNIPIPE HP'!G:G,MATCH(A467,'UNIPIPE HP'!A:A,0))),INDEX('UNIPIPE OIL'!G:G,MATCH(A467,'UNIPIPE OIL'!A:A,0))),"")</f>
        <v/>
      </c>
      <c r="E467" s="140" t="str">
        <f>IFERROR(IFERROR(IFERROR(IFERROR(IFERROR(INDEX('UNIPIPE AIR'!F:F,MATCH(A467,'UNIPIPE AIR'!A:A,0)),INDEX('UNIPIPE NITRO'!F:F,MATCH(A467,'UNIPIPE NITRO'!A:A,0))),INDEX('UNIPIPE VAC'!F:F,MATCH(A467,'UNIPIPE VAC'!A:A,0))),INDEX('UNIPIPE HP'!F:F,MATCH(A467,'UNIPIPE HP'!A:A,0))),INDEX('UNIPIPE OIL'!F:F,MATCH(A467,'UNIPIPE OIL'!A:A,0))),"")</f>
        <v/>
      </c>
      <c r="F467" s="140" t="str">
        <f t="shared" si="1"/>
        <v/>
      </c>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8.75" customHeight="1" x14ac:dyDescent="0.2">
      <c r="A468" s="135">
        <v>451</v>
      </c>
      <c r="B468" s="135" t="str">
        <f>IFERROR(IFERROR(IFERROR(IFERROR(IFERROR(INDEX('UNIPIPE AIR'!C:C,MATCH(A468,'UNIPIPE AIR'!A:A,0)),INDEX('UNIPIPE NITRO'!C:C,MATCH(A468,'UNIPIPE NITRO'!A:A,0))),INDEX('UNIPIPE VAC'!C:C,MATCH(A468,'UNIPIPE VAC'!A:A,0))),INDEX('UNIPIPE HP'!C:C,MATCH(A468,'UNIPIPE HP'!A:A,0))),INDEX('UNIPIPE OIL'!C:C,MATCH(A468,'UNIPIPE OIL'!A:A,0))),"")</f>
        <v/>
      </c>
      <c r="C468" s="133" t="str">
        <f>IFERROR(IFERROR(IFERROR(IFERROR(IFERROR(INDEX('UNIPIPE AIR'!E:E,MATCH(A468,'UNIPIPE AIR'!A:A,0)),INDEX('UNIPIPE NITRO'!E:E,MATCH(A468,'UNIPIPE NITRO'!A:A,0))),INDEX('UNIPIPE VAC'!E:E,MATCH(A468,'UNIPIPE VAC'!A:A,0))),INDEX('UNIPIPE HP'!E:E,MATCH(A468,'UNIPIPE HP'!A:A,0))),INDEX('UNIPIPE OIL'!E:E,MATCH(A468,'UNIPIPE OIL'!A:A,0))),"")</f>
        <v/>
      </c>
      <c r="D468" s="139" t="str">
        <f>IFERROR(IFERROR(IFERROR(IFERROR(IFERROR(INDEX('UNIPIPE AIR'!G:G,MATCH(A468,'UNIPIPE AIR'!A:A,0)),INDEX('UNIPIPE NITRO'!G:G,MATCH(A468,'UNIPIPE NITRO'!A:A,0))),INDEX('UNIPIPE VAC'!G:G,MATCH(A468,'UNIPIPE VAC'!A:A,0))),INDEX('UNIPIPE HP'!G:G,MATCH(A468,'UNIPIPE HP'!A:A,0))),INDEX('UNIPIPE OIL'!G:G,MATCH(A468,'UNIPIPE OIL'!A:A,0))),"")</f>
        <v/>
      </c>
      <c r="E468" s="140" t="str">
        <f>IFERROR(IFERROR(IFERROR(IFERROR(IFERROR(INDEX('UNIPIPE AIR'!F:F,MATCH(A468,'UNIPIPE AIR'!A:A,0)),INDEX('UNIPIPE NITRO'!F:F,MATCH(A468,'UNIPIPE NITRO'!A:A,0))),INDEX('UNIPIPE VAC'!F:F,MATCH(A468,'UNIPIPE VAC'!A:A,0))),INDEX('UNIPIPE HP'!F:F,MATCH(A468,'UNIPIPE HP'!A:A,0))),INDEX('UNIPIPE OIL'!F:F,MATCH(A468,'UNIPIPE OIL'!A:A,0))),"")</f>
        <v/>
      </c>
      <c r="F468" s="140" t="str">
        <f t="shared" si="1"/>
        <v/>
      </c>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8.75" customHeight="1" x14ac:dyDescent="0.2">
      <c r="A469" s="135">
        <v>452</v>
      </c>
      <c r="B469" s="135" t="str">
        <f>IFERROR(IFERROR(IFERROR(IFERROR(IFERROR(INDEX('UNIPIPE AIR'!C:C,MATCH(A469,'UNIPIPE AIR'!A:A,0)),INDEX('UNIPIPE NITRO'!C:C,MATCH(A469,'UNIPIPE NITRO'!A:A,0))),INDEX('UNIPIPE VAC'!C:C,MATCH(A469,'UNIPIPE VAC'!A:A,0))),INDEX('UNIPIPE HP'!C:C,MATCH(A469,'UNIPIPE HP'!A:A,0))),INDEX('UNIPIPE OIL'!C:C,MATCH(A469,'UNIPIPE OIL'!A:A,0))),"")</f>
        <v/>
      </c>
      <c r="C469" s="133" t="str">
        <f>IFERROR(IFERROR(IFERROR(IFERROR(IFERROR(INDEX('UNIPIPE AIR'!E:E,MATCH(A469,'UNIPIPE AIR'!A:A,0)),INDEX('UNIPIPE NITRO'!E:E,MATCH(A469,'UNIPIPE NITRO'!A:A,0))),INDEX('UNIPIPE VAC'!E:E,MATCH(A469,'UNIPIPE VAC'!A:A,0))),INDEX('UNIPIPE HP'!E:E,MATCH(A469,'UNIPIPE HP'!A:A,0))),INDEX('UNIPIPE OIL'!E:E,MATCH(A469,'UNIPIPE OIL'!A:A,0))),"")</f>
        <v/>
      </c>
      <c r="D469" s="139" t="str">
        <f>IFERROR(IFERROR(IFERROR(IFERROR(IFERROR(INDEX('UNIPIPE AIR'!G:G,MATCH(A469,'UNIPIPE AIR'!A:A,0)),INDEX('UNIPIPE NITRO'!G:G,MATCH(A469,'UNIPIPE NITRO'!A:A,0))),INDEX('UNIPIPE VAC'!G:G,MATCH(A469,'UNIPIPE VAC'!A:A,0))),INDEX('UNIPIPE HP'!G:G,MATCH(A469,'UNIPIPE HP'!A:A,0))),INDEX('UNIPIPE OIL'!G:G,MATCH(A469,'UNIPIPE OIL'!A:A,0))),"")</f>
        <v/>
      </c>
      <c r="E469" s="140" t="str">
        <f>IFERROR(IFERROR(IFERROR(IFERROR(IFERROR(INDEX('UNIPIPE AIR'!F:F,MATCH(A469,'UNIPIPE AIR'!A:A,0)),INDEX('UNIPIPE NITRO'!F:F,MATCH(A469,'UNIPIPE NITRO'!A:A,0))),INDEX('UNIPIPE VAC'!F:F,MATCH(A469,'UNIPIPE VAC'!A:A,0))),INDEX('UNIPIPE HP'!F:F,MATCH(A469,'UNIPIPE HP'!A:A,0))),INDEX('UNIPIPE OIL'!F:F,MATCH(A469,'UNIPIPE OIL'!A:A,0))),"")</f>
        <v/>
      </c>
      <c r="F469" s="140" t="str">
        <f t="shared" si="1"/>
        <v/>
      </c>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8.75" customHeight="1" x14ac:dyDescent="0.2">
      <c r="A470" s="135">
        <v>453</v>
      </c>
      <c r="B470" s="135" t="str">
        <f>IFERROR(IFERROR(IFERROR(IFERROR(IFERROR(INDEX('UNIPIPE AIR'!C:C,MATCH(A470,'UNIPIPE AIR'!A:A,0)),INDEX('UNIPIPE NITRO'!C:C,MATCH(A470,'UNIPIPE NITRO'!A:A,0))),INDEX('UNIPIPE VAC'!C:C,MATCH(A470,'UNIPIPE VAC'!A:A,0))),INDEX('UNIPIPE HP'!C:C,MATCH(A470,'UNIPIPE HP'!A:A,0))),INDEX('UNIPIPE OIL'!C:C,MATCH(A470,'UNIPIPE OIL'!A:A,0))),"")</f>
        <v/>
      </c>
      <c r="C470" s="133" t="str">
        <f>IFERROR(IFERROR(IFERROR(IFERROR(IFERROR(INDEX('UNIPIPE AIR'!E:E,MATCH(A470,'UNIPIPE AIR'!A:A,0)),INDEX('UNIPIPE NITRO'!E:E,MATCH(A470,'UNIPIPE NITRO'!A:A,0))),INDEX('UNIPIPE VAC'!E:E,MATCH(A470,'UNIPIPE VAC'!A:A,0))),INDEX('UNIPIPE HP'!E:E,MATCH(A470,'UNIPIPE HP'!A:A,0))),INDEX('UNIPIPE OIL'!E:E,MATCH(A470,'UNIPIPE OIL'!A:A,0))),"")</f>
        <v/>
      </c>
      <c r="D470" s="139" t="str">
        <f>IFERROR(IFERROR(IFERROR(IFERROR(IFERROR(INDEX('UNIPIPE AIR'!G:G,MATCH(A470,'UNIPIPE AIR'!A:A,0)),INDEX('UNIPIPE NITRO'!G:G,MATCH(A470,'UNIPIPE NITRO'!A:A,0))),INDEX('UNIPIPE VAC'!G:G,MATCH(A470,'UNIPIPE VAC'!A:A,0))),INDEX('UNIPIPE HP'!G:G,MATCH(A470,'UNIPIPE HP'!A:A,0))),INDEX('UNIPIPE OIL'!G:G,MATCH(A470,'UNIPIPE OIL'!A:A,0))),"")</f>
        <v/>
      </c>
      <c r="E470" s="140" t="str">
        <f>IFERROR(IFERROR(IFERROR(IFERROR(IFERROR(INDEX('UNIPIPE AIR'!F:F,MATCH(A470,'UNIPIPE AIR'!A:A,0)),INDEX('UNIPIPE NITRO'!F:F,MATCH(A470,'UNIPIPE NITRO'!A:A,0))),INDEX('UNIPIPE VAC'!F:F,MATCH(A470,'UNIPIPE VAC'!A:A,0))),INDEX('UNIPIPE HP'!F:F,MATCH(A470,'UNIPIPE HP'!A:A,0))),INDEX('UNIPIPE OIL'!F:F,MATCH(A470,'UNIPIPE OIL'!A:A,0))),"")</f>
        <v/>
      </c>
      <c r="F470" s="140" t="str">
        <f t="shared" si="1"/>
        <v/>
      </c>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8.75" customHeight="1" x14ac:dyDescent="0.2">
      <c r="A471" s="135">
        <v>454</v>
      </c>
      <c r="B471" s="135" t="str">
        <f>IFERROR(IFERROR(IFERROR(IFERROR(IFERROR(INDEX('UNIPIPE AIR'!C:C,MATCH(A471,'UNIPIPE AIR'!A:A,0)),INDEX('UNIPIPE NITRO'!C:C,MATCH(A471,'UNIPIPE NITRO'!A:A,0))),INDEX('UNIPIPE VAC'!C:C,MATCH(A471,'UNIPIPE VAC'!A:A,0))),INDEX('UNIPIPE HP'!C:C,MATCH(A471,'UNIPIPE HP'!A:A,0))),INDEX('UNIPIPE OIL'!C:C,MATCH(A471,'UNIPIPE OIL'!A:A,0))),"")</f>
        <v/>
      </c>
      <c r="C471" s="133" t="str">
        <f>IFERROR(IFERROR(IFERROR(IFERROR(IFERROR(INDEX('UNIPIPE AIR'!E:E,MATCH(A471,'UNIPIPE AIR'!A:A,0)),INDEX('UNIPIPE NITRO'!E:E,MATCH(A471,'UNIPIPE NITRO'!A:A,0))),INDEX('UNIPIPE VAC'!E:E,MATCH(A471,'UNIPIPE VAC'!A:A,0))),INDEX('UNIPIPE HP'!E:E,MATCH(A471,'UNIPIPE HP'!A:A,0))),INDEX('UNIPIPE OIL'!E:E,MATCH(A471,'UNIPIPE OIL'!A:A,0))),"")</f>
        <v/>
      </c>
      <c r="D471" s="139" t="str">
        <f>IFERROR(IFERROR(IFERROR(IFERROR(IFERROR(INDEX('UNIPIPE AIR'!G:G,MATCH(A471,'UNIPIPE AIR'!A:A,0)),INDEX('UNIPIPE NITRO'!G:G,MATCH(A471,'UNIPIPE NITRO'!A:A,0))),INDEX('UNIPIPE VAC'!G:G,MATCH(A471,'UNIPIPE VAC'!A:A,0))),INDEX('UNIPIPE HP'!G:G,MATCH(A471,'UNIPIPE HP'!A:A,0))),INDEX('UNIPIPE OIL'!G:G,MATCH(A471,'UNIPIPE OIL'!A:A,0))),"")</f>
        <v/>
      </c>
      <c r="E471" s="140" t="str">
        <f>IFERROR(IFERROR(IFERROR(IFERROR(IFERROR(INDEX('UNIPIPE AIR'!F:F,MATCH(A471,'UNIPIPE AIR'!A:A,0)),INDEX('UNIPIPE NITRO'!F:F,MATCH(A471,'UNIPIPE NITRO'!A:A,0))),INDEX('UNIPIPE VAC'!F:F,MATCH(A471,'UNIPIPE VAC'!A:A,0))),INDEX('UNIPIPE HP'!F:F,MATCH(A471,'UNIPIPE HP'!A:A,0))),INDEX('UNIPIPE OIL'!F:F,MATCH(A471,'UNIPIPE OIL'!A:A,0))),"")</f>
        <v/>
      </c>
      <c r="F471" s="140" t="str">
        <f t="shared" si="1"/>
        <v/>
      </c>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8.75" customHeight="1" x14ac:dyDescent="0.2">
      <c r="A472" s="135">
        <v>455</v>
      </c>
      <c r="B472" s="135" t="str">
        <f>IFERROR(IFERROR(IFERROR(IFERROR(IFERROR(INDEX('UNIPIPE AIR'!C:C,MATCH(A472,'UNIPIPE AIR'!A:A,0)),INDEX('UNIPIPE NITRO'!C:C,MATCH(A472,'UNIPIPE NITRO'!A:A,0))),INDEX('UNIPIPE VAC'!C:C,MATCH(A472,'UNIPIPE VAC'!A:A,0))),INDEX('UNIPIPE HP'!C:C,MATCH(A472,'UNIPIPE HP'!A:A,0))),INDEX('UNIPIPE OIL'!C:C,MATCH(A472,'UNIPIPE OIL'!A:A,0))),"")</f>
        <v/>
      </c>
      <c r="C472" s="133" t="str">
        <f>IFERROR(IFERROR(IFERROR(IFERROR(IFERROR(INDEX('UNIPIPE AIR'!E:E,MATCH(A472,'UNIPIPE AIR'!A:A,0)),INDEX('UNIPIPE NITRO'!E:E,MATCH(A472,'UNIPIPE NITRO'!A:A,0))),INDEX('UNIPIPE VAC'!E:E,MATCH(A472,'UNIPIPE VAC'!A:A,0))),INDEX('UNIPIPE HP'!E:E,MATCH(A472,'UNIPIPE HP'!A:A,0))),INDEX('UNIPIPE OIL'!E:E,MATCH(A472,'UNIPIPE OIL'!A:A,0))),"")</f>
        <v/>
      </c>
      <c r="D472" s="139" t="str">
        <f>IFERROR(IFERROR(IFERROR(IFERROR(IFERROR(INDEX('UNIPIPE AIR'!G:G,MATCH(A472,'UNIPIPE AIR'!A:A,0)),INDEX('UNIPIPE NITRO'!G:G,MATCH(A472,'UNIPIPE NITRO'!A:A,0))),INDEX('UNIPIPE VAC'!G:G,MATCH(A472,'UNIPIPE VAC'!A:A,0))),INDEX('UNIPIPE HP'!G:G,MATCH(A472,'UNIPIPE HP'!A:A,0))),INDEX('UNIPIPE OIL'!G:G,MATCH(A472,'UNIPIPE OIL'!A:A,0))),"")</f>
        <v/>
      </c>
      <c r="E472" s="140" t="str">
        <f>IFERROR(IFERROR(IFERROR(IFERROR(IFERROR(INDEX('UNIPIPE AIR'!F:F,MATCH(A472,'UNIPIPE AIR'!A:A,0)),INDEX('UNIPIPE NITRO'!F:F,MATCH(A472,'UNIPIPE NITRO'!A:A,0))),INDEX('UNIPIPE VAC'!F:F,MATCH(A472,'UNIPIPE VAC'!A:A,0))),INDEX('UNIPIPE HP'!F:F,MATCH(A472,'UNIPIPE HP'!A:A,0))),INDEX('UNIPIPE OIL'!F:F,MATCH(A472,'UNIPIPE OIL'!A:A,0))),"")</f>
        <v/>
      </c>
      <c r="F472" s="140" t="str">
        <f t="shared" si="1"/>
        <v/>
      </c>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8.75" customHeight="1" x14ac:dyDescent="0.2">
      <c r="A473" s="135">
        <v>456</v>
      </c>
      <c r="B473" s="135" t="str">
        <f>IFERROR(IFERROR(IFERROR(IFERROR(IFERROR(INDEX('UNIPIPE AIR'!C:C,MATCH(A473,'UNIPIPE AIR'!A:A,0)),INDEX('UNIPIPE NITRO'!C:C,MATCH(A473,'UNIPIPE NITRO'!A:A,0))),INDEX('UNIPIPE VAC'!C:C,MATCH(A473,'UNIPIPE VAC'!A:A,0))),INDEX('UNIPIPE HP'!C:C,MATCH(A473,'UNIPIPE HP'!A:A,0))),INDEX('UNIPIPE OIL'!C:C,MATCH(A473,'UNIPIPE OIL'!A:A,0))),"")</f>
        <v/>
      </c>
      <c r="C473" s="133" t="str">
        <f>IFERROR(IFERROR(IFERROR(IFERROR(IFERROR(INDEX('UNIPIPE AIR'!E:E,MATCH(A473,'UNIPIPE AIR'!A:A,0)),INDEX('UNIPIPE NITRO'!E:E,MATCH(A473,'UNIPIPE NITRO'!A:A,0))),INDEX('UNIPIPE VAC'!E:E,MATCH(A473,'UNIPIPE VAC'!A:A,0))),INDEX('UNIPIPE HP'!E:E,MATCH(A473,'UNIPIPE HP'!A:A,0))),INDEX('UNIPIPE OIL'!E:E,MATCH(A473,'UNIPIPE OIL'!A:A,0))),"")</f>
        <v/>
      </c>
      <c r="D473" s="139" t="str">
        <f>IFERROR(IFERROR(IFERROR(IFERROR(IFERROR(INDEX('UNIPIPE AIR'!G:G,MATCH(A473,'UNIPIPE AIR'!A:A,0)),INDEX('UNIPIPE NITRO'!G:G,MATCH(A473,'UNIPIPE NITRO'!A:A,0))),INDEX('UNIPIPE VAC'!G:G,MATCH(A473,'UNIPIPE VAC'!A:A,0))),INDEX('UNIPIPE HP'!G:G,MATCH(A473,'UNIPIPE HP'!A:A,0))),INDEX('UNIPIPE OIL'!G:G,MATCH(A473,'UNIPIPE OIL'!A:A,0))),"")</f>
        <v/>
      </c>
      <c r="E473" s="140" t="str">
        <f>IFERROR(IFERROR(IFERROR(IFERROR(IFERROR(INDEX('UNIPIPE AIR'!F:F,MATCH(A473,'UNIPIPE AIR'!A:A,0)),INDEX('UNIPIPE NITRO'!F:F,MATCH(A473,'UNIPIPE NITRO'!A:A,0))),INDEX('UNIPIPE VAC'!F:F,MATCH(A473,'UNIPIPE VAC'!A:A,0))),INDEX('UNIPIPE HP'!F:F,MATCH(A473,'UNIPIPE HP'!A:A,0))),INDEX('UNIPIPE OIL'!F:F,MATCH(A473,'UNIPIPE OIL'!A:A,0))),"")</f>
        <v/>
      </c>
      <c r="F473" s="140" t="str">
        <f t="shared" si="1"/>
        <v/>
      </c>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8.75" customHeight="1" x14ac:dyDescent="0.2">
      <c r="A474" s="135">
        <v>457</v>
      </c>
      <c r="B474" s="135" t="str">
        <f>IFERROR(IFERROR(IFERROR(IFERROR(IFERROR(INDEX('UNIPIPE AIR'!C:C,MATCH(A474,'UNIPIPE AIR'!A:A,0)),INDEX('UNIPIPE NITRO'!C:C,MATCH(A474,'UNIPIPE NITRO'!A:A,0))),INDEX('UNIPIPE VAC'!C:C,MATCH(A474,'UNIPIPE VAC'!A:A,0))),INDEX('UNIPIPE HP'!C:C,MATCH(A474,'UNIPIPE HP'!A:A,0))),INDEX('UNIPIPE OIL'!C:C,MATCH(A474,'UNIPIPE OIL'!A:A,0))),"")</f>
        <v/>
      </c>
      <c r="C474" s="133" t="str">
        <f>IFERROR(IFERROR(IFERROR(IFERROR(IFERROR(INDEX('UNIPIPE AIR'!E:E,MATCH(A474,'UNIPIPE AIR'!A:A,0)),INDEX('UNIPIPE NITRO'!E:E,MATCH(A474,'UNIPIPE NITRO'!A:A,0))),INDEX('UNIPIPE VAC'!E:E,MATCH(A474,'UNIPIPE VAC'!A:A,0))),INDEX('UNIPIPE HP'!E:E,MATCH(A474,'UNIPIPE HP'!A:A,0))),INDEX('UNIPIPE OIL'!E:E,MATCH(A474,'UNIPIPE OIL'!A:A,0))),"")</f>
        <v/>
      </c>
      <c r="D474" s="139" t="str">
        <f>IFERROR(IFERROR(IFERROR(IFERROR(IFERROR(INDEX('UNIPIPE AIR'!G:G,MATCH(A474,'UNIPIPE AIR'!A:A,0)),INDEX('UNIPIPE NITRO'!G:G,MATCH(A474,'UNIPIPE NITRO'!A:A,0))),INDEX('UNIPIPE VAC'!G:G,MATCH(A474,'UNIPIPE VAC'!A:A,0))),INDEX('UNIPIPE HP'!G:G,MATCH(A474,'UNIPIPE HP'!A:A,0))),INDEX('UNIPIPE OIL'!G:G,MATCH(A474,'UNIPIPE OIL'!A:A,0))),"")</f>
        <v/>
      </c>
      <c r="E474" s="140" t="str">
        <f>IFERROR(IFERROR(IFERROR(IFERROR(IFERROR(INDEX('UNIPIPE AIR'!F:F,MATCH(A474,'UNIPIPE AIR'!A:A,0)),INDEX('UNIPIPE NITRO'!F:F,MATCH(A474,'UNIPIPE NITRO'!A:A,0))),INDEX('UNIPIPE VAC'!F:F,MATCH(A474,'UNIPIPE VAC'!A:A,0))),INDEX('UNIPIPE HP'!F:F,MATCH(A474,'UNIPIPE HP'!A:A,0))),INDEX('UNIPIPE OIL'!F:F,MATCH(A474,'UNIPIPE OIL'!A:A,0))),"")</f>
        <v/>
      </c>
      <c r="F474" s="140" t="str">
        <f t="shared" si="1"/>
        <v/>
      </c>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8.75" customHeight="1" x14ac:dyDescent="0.2">
      <c r="A475" s="135">
        <v>458</v>
      </c>
      <c r="B475" s="135" t="str">
        <f>IFERROR(IFERROR(IFERROR(IFERROR(IFERROR(INDEX('UNIPIPE AIR'!C:C,MATCH(A475,'UNIPIPE AIR'!A:A,0)),INDEX('UNIPIPE NITRO'!C:C,MATCH(A475,'UNIPIPE NITRO'!A:A,0))),INDEX('UNIPIPE VAC'!C:C,MATCH(A475,'UNIPIPE VAC'!A:A,0))),INDEX('UNIPIPE HP'!C:C,MATCH(A475,'UNIPIPE HP'!A:A,0))),INDEX('UNIPIPE OIL'!C:C,MATCH(A475,'UNIPIPE OIL'!A:A,0))),"")</f>
        <v/>
      </c>
      <c r="C475" s="133" t="str">
        <f>IFERROR(IFERROR(IFERROR(IFERROR(IFERROR(INDEX('UNIPIPE AIR'!E:E,MATCH(A475,'UNIPIPE AIR'!A:A,0)),INDEX('UNIPIPE NITRO'!E:E,MATCH(A475,'UNIPIPE NITRO'!A:A,0))),INDEX('UNIPIPE VAC'!E:E,MATCH(A475,'UNIPIPE VAC'!A:A,0))),INDEX('UNIPIPE HP'!E:E,MATCH(A475,'UNIPIPE HP'!A:A,0))),INDEX('UNIPIPE OIL'!E:E,MATCH(A475,'UNIPIPE OIL'!A:A,0))),"")</f>
        <v/>
      </c>
      <c r="D475" s="139" t="str">
        <f>IFERROR(IFERROR(IFERROR(IFERROR(IFERROR(INDEX('UNIPIPE AIR'!G:G,MATCH(A475,'UNIPIPE AIR'!A:A,0)),INDEX('UNIPIPE NITRO'!G:G,MATCH(A475,'UNIPIPE NITRO'!A:A,0))),INDEX('UNIPIPE VAC'!G:G,MATCH(A475,'UNIPIPE VAC'!A:A,0))),INDEX('UNIPIPE HP'!G:G,MATCH(A475,'UNIPIPE HP'!A:A,0))),INDEX('UNIPIPE OIL'!G:G,MATCH(A475,'UNIPIPE OIL'!A:A,0))),"")</f>
        <v/>
      </c>
      <c r="E475" s="140" t="str">
        <f>IFERROR(IFERROR(IFERROR(IFERROR(IFERROR(INDEX('UNIPIPE AIR'!F:F,MATCH(A475,'UNIPIPE AIR'!A:A,0)),INDEX('UNIPIPE NITRO'!F:F,MATCH(A475,'UNIPIPE NITRO'!A:A,0))),INDEX('UNIPIPE VAC'!F:F,MATCH(A475,'UNIPIPE VAC'!A:A,0))),INDEX('UNIPIPE HP'!F:F,MATCH(A475,'UNIPIPE HP'!A:A,0))),INDEX('UNIPIPE OIL'!F:F,MATCH(A475,'UNIPIPE OIL'!A:A,0))),"")</f>
        <v/>
      </c>
      <c r="F475" s="140" t="str">
        <f t="shared" si="1"/>
        <v/>
      </c>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8.75" customHeight="1" x14ac:dyDescent="0.2">
      <c r="A476" s="135">
        <v>459</v>
      </c>
      <c r="B476" s="135" t="str">
        <f>IFERROR(IFERROR(IFERROR(IFERROR(IFERROR(INDEX('UNIPIPE AIR'!C:C,MATCH(A476,'UNIPIPE AIR'!A:A,0)),INDEX('UNIPIPE NITRO'!C:C,MATCH(A476,'UNIPIPE NITRO'!A:A,0))),INDEX('UNIPIPE VAC'!C:C,MATCH(A476,'UNIPIPE VAC'!A:A,0))),INDEX('UNIPIPE HP'!C:C,MATCH(A476,'UNIPIPE HP'!A:A,0))),INDEX('UNIPIPE OIL'!C:C,MATCH(A476,'UNIPIPE OIL'!A:A,0))),"")</f>
        <v/>
      </c>
      <c r="C476" s="133" t="str">
        <f>IFERROR(IFERROR(IFERROR(IFERROR(IFERROR(INDEX('UNIPIPE AIR'!E:E,MATCH(A476,'UNIPIPE AIR'!A:A,0)),INDEX('UNIPIPE NITRO'!E:E,MATCH(A476,'UNIPIPE NITRO'!A:A,0))),INDEX('UNIPIPE VAC'!E:E,MATCH(A476,'UNIPIPE VAC'!A:A,0))),INDEX('UNIPIPE HP'!E:E,MATCH(A476,'UNIPIPE HP'!A:A,0))),INDEX('UNIPIPE OIL'!E:E,MATCH(A476,'UNIPIPE OIL'!A:A,0))),"")</f>
        <v/>
      </c>
      <c r="D476" s="139" t="str">
        <f>IFERROR(IFERROR(IFERROR(IFERROR(IFERROR(INDEX('UNIPIPE AIR'!G:G,MATCH(A476,'UNIPIPE AIR'!A:A,0)),INDEX('UNIPIPE NITRO'!G:G,MATCH(A476,'UNIPIPE NITRO'!A:A,0))),INDEX('UNIPIPE VAC'!G:G,MATCH(A476,'UNIPIPE VAC'!A:A,0))),INDEX('UNIPIPE HP'!G:G,MATCH(A476,'UNIPIPE HP'!A:A,0))),INDEX('UNIPIPE OIL'!G:G,MATCH(A476,'UNIPIPE OIL'!A:A,0))),"")</f>
        <v/>
      </c>
      <c r="E476" s="140" t="str">
        <f>IFERROR(IFERROR(IFERROR(IFERROR(IFERROR(INDEX('UNIPIPE AIR'!F:F,MATCH(A476,'UNIPIPE AIR'!A:A,0)),INDEX('UNIPIPE NITRO'!F:F,MATCH(A476,'UNIPIPE NITRO'!A:A,0))),INDEX('UNIPIPE VAC'!F:F,MATCH(A476,'UNIPIPE VAC'!A:A,0))),INDEX('UNIPIPE HP'!F:F,MATCH(A476,'UNIPIPE HP'!A:A,0))),INDEX('UNIPIPE OIL'!F:F,MATCH(A476,'UNIPIPE OIL'!A:A,0))),"")</f>
        <v/>
      </c>
      <c r="F476" s="140" t="str">
        <f t="shared" si="1"/>
        <v/>
      </c>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8.75" customHeight="1" x14ac:dyDescent="0.2">
      <c r="A477" s="135">
        <v>460</v>
      </c>
      <c r="B477" s="135" t="str">
        <f>IFERROR(IFERROR(IFERROR(IFERROR(IFERROR(INDEX('UNIPIPE AIR'!C:C,MATCH(A477,'UNIPIPE AIR'!A:A,0)),INDEX('UNIPIPE NITRO'!C:C,MATCH(A477,'UNIPIPE NITRO'!A:A,0))),INDEX('UNIPIPE VAC'!C:C,MATCH(A477,'UNIPIPE VAC'!A:A,0))),INDEX('UNIPIPE HP'!C:C,MATCH(A477,'UNIPIPE HP'!A:A,0))),INDEX('UNIPIPE OIL'!C:C,MATCH(A477,'UNIPIPE OIL'!A:A,0))),"")</f>
        <v/>
      </c>
      <c r="C477" s="133" t="str">
        <f>IFERROR(IFERROR(IFERROR(IFERROR(IFERROR(INDEX('UNIPIPE AIR'!E:E,MATCH(A477,'UNIPIPE AIR'!A:A,0)),INDEX('UNIPIPE NITRO'!E:E,MATCH(A477,'UNIPIPE NITRO'!A:A,0))),INDEX('UNIPIPE VAC'!E:E,MATCH(A477,'UNIPIPE VAC'!A:A,0))),INDEX('UNIPIPE HP'!E:E,MATCH(A477,'UNIPIPE HP'!A:A,0))),INDEX('UNIPIPE OIL'!E:E,MATCH(A477,'UNIPIPE OIL'!A:A,0))),"")</f>
        <v/>
      </c>
      <c r="D477" s="139" t="str">
        <f>IFERROR(IFERROR(IFERROR(IFERROR(IFERROR(INDEX('UNIPIPE AIR'!G:G,MATCH(A477,'UNIPIPE AIR'!A:A,0)),INDEX('UNIPIPE NITRO'!G:G,MATCH(A477,'UNIPIPE NITRO'!A:A,0))),INDEX('UNIPIPE VAC'!G:G,MATCH(A477,'UNIPIPE VAC'!A:A,0))),INDEX('UNIPIPE HP'!G:G,MATCH(A477,'UNIPIPE HP'!A:A,0))),INDEX('UNIPIPE OIL'!G:G,MATCH(A477,'UNIPIPE OIL'!A:A,0))),"")</f>
        <v/>
      </c>
      <c r="E477" s="140" t="str">
        <f>IFERROR(IFERROR(IFERROR(IFERROR(IFERROR(INDEX('UNIPIPE AIR'!F:F,MATCH(A477,'UNIPIPE AIR'!A:A,0)),INDEX('UNIPIPE NITRO'!F:F,MATCH(A477,'UNIPIPE NITRO'!A:A,0))),INDEX('UNIPIPE VAC'!F:F,MATCH(A477,'UNIPIPE VAC'!A:A,0))),INDEX('UNIPIPE HP'!F:F,MATCH(A477,'UNIPIPE HP'!A:A,0))),INDEX('UNIPIPE OIL'!F:F,MATCH(A477,'UNIPIPE OIL'!A:A,0))),"")</f>
        <v/>
      </c>
      <c r="F477" s="140" t="str">
        <f t="shared" si="1"/>
        <v/>
      </c>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8.75" customHeight="1" x14ac:dyDescent="0.2">
      <c r="A478" s="135">
        <v>461</v>
      </c>
      <c r="B478" s="135" t="str">
        <f>IFERROR(IFERROR(IFERROR(IFERROR(IFERROR(INDEX('UNIPIPE AIR'!C:C,MATCH(A478,'UNIPIPE AIR'!A:A,0)),INDEX('UNIPIPE NITRO'!C:C,MATCH(A478,'UNIPIPE NITRO'!A:A,0))),INDEX('UNIPIPE VAC'!C:C,MATCH(A478,'UNIPIPE VAC'!A:A,0))),INDEX('UNIPIPE HP'!C:C,MATCH(A478,'UNIPIPE HP'!A:A,0))),INDEX('UNIPIPE OIL'!C:C,MATCH(A478,'UNIPIPE OIL'!A:A,0))),"")</f>
        <v/>
      </c>
      <c r="C478" s="133" t="str">
        <f>IFERROR(IFERROR(IFERROR(IFERROR(IFERROR(INDEX('UNIPIPE AIR'!E:E,MATCH(A478,'UNIPIPE AIR'!A:A,0)),INDEX('UNIPIPE NITRO'!E:E,MATCH(A478,'UNIPIPE NITRO'!A:A,0))),INDEX('UNIPIPE VAC'!E:E,MATCH(A478,'UNIPIPE VAC'!A:A,0))),INDEX('UNIPIPE HP'!E:E,MATCH(A478,'UNIPIPE HP'!A:A,0))),INDEX('UNIPIPE OIL'!E:E,MATCH(A478,'UNIPIPE OIL'!A:A,0))),"")</f>
        <v/>
      </c>
      <c r="D478" s="139" t="str">
        <f>IFERROR(IFERROR(IFERROR(IFERROR(IFERROR(INDEX('UNIPIPE AIR'!G:G,MATCH(A478,'UNIPIPE AIR'!A:A,0)),INDEX('UNIPIPE NITRO'!G:G,MATCH(A478,'UNIPIPE NITRO'!A:A,0))),INDEX('UNIPIPE VAC'!G:G,MATCH(A478,'UNIPIPE VAC'!A:A,0))),INDEX('UNIPIPE HP'!G:G,MATCH(A478,'UNIPIPE HP'!A:A,0))),INDEX('UNIPIPE OIL'!G:G,MATCH(A478,'UNIPIPE OIL'!A:A,0))),"")</f>
        <v/>
      </c>
      <c r="E478" s="140" t="str">
        <f>IFERROR(IFERROR(IFERROR(IFERROR(IFERROR(INDEX('UNIPIPE AIR'!F:F,MATCH(A478,'UNIPIPE AIR'!A:A,0)),INDEX('UNIPIPE NITRO'!F:F,MATCH(A478,'UNIPIPE NITRO'!A:A,0))),INDEX('UNIPIPE VAC'!F:F,MATCH(A478,'UNIPIPE VAC'!A:A,0))),INDEX('UNIPIPE HP'!F:F,MATCH(A478,'UNIPIPE HP'!A:A,0))),INDEX('UNIPIPE OIL'!F:F,MATCH(A478,'UNIPIPE OIL'!A:A,0))),"")</f>
        <v/>
      </c>
      <c r="F478" s="140" t="str">
        <f t="shared" si="1"/>
        <v/>
      </c>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8.75" customHeight="1" x14ac:dyDescent="0.2">
      <c r="A479" s="135">
        <v>462</v>
      </c>
      <c r="B479" s="135" t="str">
        <f>IFERROR(IFERROR(IFERROR(IFERROR(IFERROR(INDEX('UNIPIPE AIR'!C:C,MATCH(A479,'UNIPIPE AIR'!A:A,0)),INDEX('UNIPIPE NITRO'!C:C,MATCH(A479,'UNIPIPE NITRO'!A:A,0))),INDEX('UNIPIPE VAC'!C:C,MATCH(A479,'UNIPIPE VAC'!A:A,0))),INDEX('UNIPIPE HP'!C:C,MATCH(A479,'UNIPIPE HP'!A:A,0))),INDEX('UNIPIPE OIL'!C:C,MATCH(A479,'UNIPIPE OIL'!A:A,0))),"")</f>
        <v/>
      </c>
      <c r="C479" s="133" t="str">
        <f>IFERROR(IFERROR(IFERROR(IFERROR(IFERROR(INDEX('UNIPIPE AIR'!E:E,MATCH(A479,'UNIPIPE AIR'!A:A,0)),INDEX('UNIPIPE NITRO'!E:E,MATCH(A479,'UNIPIPE NITRO'!A:A,0))),INDEX('UNIPIPE VAC'!E:E,MATCH(A479,'UNIPIPE VAC'!A:A,0))),INDEX('UNIPIPE HP'!E:E,MATCH(A479,'UNIPIPE HP'!A:A,0))),INDEX('UNIPIPE OIL'!E:E,MATCH(A479,'UNIPIPE OIL'!A:A,0))),"")</f>
        <v/>
      </c>
      <c r="D479" s="139" t="str">
        <f>IFERROR(IFERROR(IFERROR(IFERROR(IFERROR(INDEX('UNIPIPE AIR'!G:G,MATCH(A479,'UNIPIPE AIR'!A:A,0)),INDEX('UNIPIPE NITRO'!G:G,MATCH(A479,'UNIPIPE NITRO'!A:A,0))),INDEX('UNIPIPE VAC'!G:G,MATCH(A479,'UNIPIPE VAC'!A:A,0))),INDEX('UNIPIPE HP'!G:G,MATCH(A479,'UNIPIPE HP'!A:A,0))),INDEX('UNIPIPE OIL'!G:G,MATCH(A479,'UNIPIPE OIL'!A:A,0))),"")</f>
        <v/>
      </c>
      <c r="E479" s="140" t="str">
        <f>IFERROR(IFERROR(IFERROR(IFERROR(IFERROR(INDEX('UNIPIPE AIR'!F:F,MATCH(A479,'UNIPIPE AIR'!A:A,0)),INDEX('UNIPIPE NITRO'!F:F,MATCH(A479,'UNIPIPE NITRO'!A:A,0))),INDEX('UNIPIPE VAC'!F:F,MATCH(A479,'UNIPIPE VAC'!A:A,0))),INDEX('UNIPIPE HP'!F:F,MATCH(A479,'UNIPIPE HP'!A:A,0))),INDEX('UNIPIPE OIL'!F:F,MATCH(A479,'UNIPIPE OIL'!A:A,0))),"")</f>
        <v/>
      </c>
      <c r="F479" s="140" t="str">
        <f t="shared" si="1"/>
        <v/>
      </c>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8.75" customHeight="1" x14ac:dyDescent="0.2">
      <c r="A480" s="135">
        <v>463</v>
      </c>
      <c r="B480" s="135" t="str">
        <f>IFERROR(IFERROR(IFERROR(IFERROR(IFERROR(INDEX('UNIPIPE AIR'!C:C,MATCH(A480,'UNIPIPE AIR'!A:A,0)),INDEX('UNIPIPE NITRO'!C:C,MATCH(A480,'UNIPIPE NITRO'!A:A,0))),INDEX('UNIPIPE VAC'!C:C,MATCH(A480,'UNIPIPE VAC'!A:A,0))),INDEX('UNIPIPE HP'!C:C,MATCH(A480,'UNIPIPE HP'!A:A,0))),INDEX('UNIPIPE OIL'!C:C,MATCH(A480,'UNIPIPE OIL'!A:A,0))),"")</f>
        <v/>
      </c>
      <c r="C480" s="133" t="str">
        <f>IFERROR(IFERROR(IFERROR(IFERROR(IFERROR(INDEX('UNIPIPE AIR'!E:E,MATCH(A480,'UNIPIPE AIR'!A:A,0)),INDEX('UNIPIPE NITRO'!E:E,MATCH(A480,'UNIPIPE NITRO'!A:A,0))),INDEX('UNIPIPE VAC'!E:E,MATCH(A480,'UNIPIPE VAC'!A:A,0))),INDEX('UNIPIPE HP'!E:E,MATCH(A480,'UNIPIPE HP'!A:A,0))),INDEX('UNIPIPE OIL'!E:E,MATCH(A480,'UNIPIPE OIL'!A:A,0))),"")</f>
        <v/>
      </c>
      <c r="D480" s="139" t="str">
        <f>IFERROR(IFERROR(IFERROR(IFERROR(IFERROR(INDEX('UNIPIPE AIR'!G:G,MATCH(A480,'UNIPIPE AIR'!A:A,0)),INDEX('UNIPIPE NITRO'!G:G,MATCH(A480,'UNIPIPE NITRO'!A:A,0))),INDEX('UNIPIPE VAC'!G:G,MATCH(A480,'UNIPIPE VAC'!A:A,0))),INDEX('UNIPIPE HP'!G:G,MATCH(A480,'UNIPIPE HP'!A:A,0))),INDEX('UNIPIPE OIL'!G:G,MATCH(A480,'UNIPIPE OIL'!A:A,0))),"")</f>
        <v/>
      </c>
      <c r="E480" s="140" t="str">
        <f>IFERROR(IFERROR(IFERROR(IFERROR(IFERROR(INDEX('UNIPIPE AIR'!F:F,MATCH(A480,'UNIPIPE AIR'!A:A,0)),INDEX('UNIPIPE NITRO'!F:F,MATCH(A480,'UNIPIPE NITRO'!A:A,0))),INDEX('UNIPIPE VAC'!F:F,MATCH(A480,'UNIPIPE VAC'!A:A,0))),INDEX('UNIPIPE HP'!F:F,MATCH(A480,'UNIPIPE HP'!A:A,0))),INDEX('UNIPIPE OIL'!F:F,MATCH(A480,'UNIPIPE OIL'!A:A,0))),"")</f>
        <v/>
      </c>
      <c r="F480" s="140" t="str">
        <f t="shared" si="1"/>
        <v/>
      </c>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8.75" customHeight="1" x14ac:dyDescent="0.2">
      <c r="A481" s="135">
        <v>464</v>
      </c>
      <c r="B481" s="135" t="str">
        <f>IFERROR(IFERROR(IFERROR(IFERROR(IFERROR(INDEX('UNIPIPE AIR'!C:C,MATCH(A481,'UNIPIPE AIR'!A:A,0)),INDEX('UNIPIPE NITRO'!C:C,MATCH(A481,'UNIPIPE NITRO'!A:A,0))),INDEX('UNIPIPE VAC'!C:C,MATCH(A481,'UNIPIPE VAC'!A:A,0))),INDEX('UNIPIPE HP'!C:C,MATCH(A481,'UNIPIPE HP'!A:A,0))),INDEX('UNIPIPE OIL'!C:C,MATCH(A481,'UNIPIPE OIL'!A:A,0))),"")</f>
        <v/>
      </c>
      <c r="C481" s="133" t="str">
        <f>IFERROR(IFERROR(IFERROR(IFERROR(IFERROR(INDEX('UNIPIPE AIR'!E:E,MATCH(A481,'UNIPIPE AIR'!A:A,0)),INDEX('UNIPIPE NITRO'!E:E,MATCH(A481,'UNIPIPE NITRO'!A:A,0))),INDEX('UNIPIPE VAC'!E:E,MATCH(A481,'UNIPIPE VAC'!A:A,0))),INDEX('UNIPIPE HP'!E:E,MATCH(A481,'UNIPIPE HP'!A:A,0))),INDEX('UNIPIPE OIL'!E:E,MATCH(A481,'UNIPIPE OIL'!A:A,0))),"")</f>
        <v/>
      </c>
      <c r="D481" s="139" t="str">
        <f>IFERROR(IFERROR(IFERROR(IFERROR(IFERROR(INDEX('UNIPIPE AIR'!G:G,MATCH(A481,'UNIPIPE AIR'!A:A,0)),INDEX('UNIPIPE NITRO'!G:G,MATCH(A481,'UNIPIPE NITRO'!A:A,0))),INDEX('UNIPIPE VAC'!G:G,MATCH(A481,'UNIPIPE VAC'!A:A,0))),INDEX('UNIPIPE HP'!G:G,MATCH(A481,'UNIPIPE HP'!A:A,0))),INDEX('UNIPIPE OIL'!G:G,MATCH(A481,'UNIPIPE OIL'!A:A,0))),"")</f>
        <v/>
      </c>
      <c r="E481" s="140" t="str">
        <f>IFERROR(IFERROR(IFERROR(IFERROR(IFERROR(INDEX('UNIPIPE AIR'!F:F,MATCH(A481,'UNIPIPE AIR'!A:A,0)),INDEX('UNIPIPE NITRO'!F:F,MATCH(A481,'UNIPIPE NITRO'!A:A,0))),INDEX('UNIPIPE VAC'!F:F,MATCH(A481,'UNIPIPE VAC'!A:A,0))),INDEX('UNIPIPE HP'!F:F,MATCH(A481,'UNIPIPE HP'!A:A,0))),INDEX('UNIPIPE OIL'!F:F,MATCH(A481,'UNIPIPE OIL'!A:A,0))),"")</f>
        <v/>
      </c>
      <c r="F481" s="140" t="str">
        <f t="shared" si="1"/>
        <v/>
      </c>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8.75" customHeight="1" x14ac:dyDescent="0.2">
      <c r="A482" s="135">
        <v>465</v>
      </c>
      <c r="B482" s="135" t="str">
        <f>IFERROR(IFERROR(IFERROR(IFERROR(IFERROR(INDEX('UNIPIPE AIR'!C:C,MATCH(A482,'UNIPIPE AIR'!A:A,0)),INDEX('UNIPIPE NITRO'!C:C,MATCH(A482,'UNIPIPE NITRO'!A:A,0))),INDEX('UNIPIPE VAC'!C:C,MATCH(A482,'UNIPIPE VAC'!A:A,0))),INDEX('UNIPIPE HP'!C:C,MATCH(A482,'UNIPIPE HP'!A:A,0))),INDEX('UNIPIPE OIL'!C:C,MATCH(A482,'UNIPIPE OIL'!A:A,0))),"")</f>
        <v/>
      </c>
      <c r="C482" s="133" t="str">
        <f>IFERROR(IFERROR(IFERROR(IFERROR(IFERROR(INDEX('UNIPIPE AIR'!E:E,MATCH(A482,'UNIPIPE AIR'!A:A,0)),INDEX('UNIPIPE NITRO'!E:E,MATCH(A482,'UNIPIPE NITRO'!A:A,0))),INDEX('UNIPIPE VAC'!E:E,MATCH(A482,'UNIPIPE VAC'!A:A,0))),INDEX('UNIPIPE HP'!E:E,MATCH(A482,'UNIPIPE HP'!A:A,0))),INDEX('UNIPIPE OIL'!E:E,MATCH(A482,'UNIPIPE OIL'!A:A,0))),"")</f>
        <v/>
      </c>
      <c r="D482" s="139" t="str">
        <f>IFERROR(IFERROR(IFERROR(IFERROR(IFERROR(INDEX('UNIPIPE AIR'!G:G,MATCH(A482,'UNIPIPE AIR'!A:A,0)),INDEX('UNIPIPE NITRO'!G:G,MATCH(A482,'UNIPIPE NITRO'!A:A,0))),INDEX('UNIPIPE VAC'!G:G,MATCH(A482,'UNIPIPE VAC'!A:A,0))),INDEX('UNIPIPE HP'!G:G,MATCH(A482,'UNIPIPE HP'!A:A,0))),INDEX('UNIPIPE OIL'!G:G,MATCH(A482,'UNIPIPE OIL'!A:A,0))),"")</f>
        <v/>
      </c>
      <c r="E482" s="140" t="str">
        <f>IFERROR(IFERROR(IFERROR(IFERROR(IFERROR(INDEX('UNIPIPE AIR'!F:F,MATCH(A482,'UNIPIPE AIR'!A:A,0)),INDEX('UNIPIPE NITRO'!F:F,MATCH(A482,'UNIPIPE NITRO'!A:A,0))),INDEX('UNIPIPE VAC'!F:F,MATCH(A482,'UNIPIPE VAC'!A:A,0))),INDEX('UNIPIPE HP'!F:F,MATCH(A482,'UNIPIPE HP'!A:A,0))),INDEX('UNIPIPE OIL'!F:F,MATCH(A482,'UNIPIPE OIL'!A:A,0))),"")</f>
        <v/>
      </c>
      <c r="F482" s="140" t="str">
        <f t="shared" si="1"/>
        <v/>
      </c>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8.75" customHeight="1" x14ac:dyDescent="0.2">
      <c r="A483" s="135">
        <v>466</v>
      </c>
      <c r="B483" s="135" t="str">
        <f>IFERROR(IFERROR(IFERROR(IFERROR(IFERROR(INDEX('UNIPIPE AIR'!C:C,MATCH(A483,'UNIPIPE AIR'!A:A,0)),INDEX('UNIPIPE NITRO'!C:C,MATCH(A483,'UNIPIPE NITRO'!A:A,0))),INDEX('UNIPIPE VAC'!C:C,MATCH(A483,'UNIPIPE VAC'!A:A,0))),INDEX('UNIPIPE HP'!C:C,MATCH(A483,'UNIPIPE HP'!A:A,0))),INDEX('UNIPIPE OIL'!C:C,MATCH(A483,'UNIPIPE OIL'!A:A,0))),"")</f>
        <v/>
      </c>
      <c r="C483" s="133" t="str">
        <f>IFERROR(IFERROR(IFERROR(IFERROR(IFERROR(INDEX('UNIPIPE AIR'!E:E,MATCH(A483,'UNIPIPE AIR'!A:A,0)),INDEX('UNIPIPE NITRO'!E:E,MATCH(A483,'UNIPIPE NITRO'!A:A,0))),INDEX('UNIPIPE VAC'!E:E,MATCH(A483,'UNIPIPE VAC'!A:A,0))),INDEX('UNIPIPE HP'!E:E,MATCH(A483,'UNIPIPE HP'!A:A,0))),INDEX('UNIPIPE OIL'!E:E,MATCH(A483,'UNIPIPE OIL'!A:A,0))),"")</f>
        <v/>
      </c>
      <c r="D483" s="139" t="str">
        <f>IFERROR(IFERROR(IFERROR(IFERROR(IFERROR(INDEX('UNIPIPE AIR'!G:G,MATCH(A483,'UNIPIPE AIR'!A:A,0)),INDEX('UNIPIPE NITRO'!G:G,MATCH(A483,'UNIPIPE NITRO'!A:A,0))),INDEX('UNIPIPE VAC'!G:G,MATCH(A483,'UNIPIPE VAC'!A:A,0))),INDEX('UNIPIPE HP'!G:G,MATCH(A483,'UNIPIPE HP'!A:A,0))),INDEX('UNIPIPE OIL'!G:G,MATCH(A483,'UNIPIPE OIL'!A:A,0))),"")</f>
        <v/>
      </c>
      <c r="E483" s="140" t="str">
        <f>IFERROR(IFERROR(IFERROR(IFERROR(IFERROR(INDEX('UNIPIPE AIR'!F:F,MATCH(A483,'UNIPIPE AIR'!A:A,0)),INDEX('UNIPIPE NITRO'!F:F,MATCH(A483,'UNIPIPE NITRO'!A:A,0))),INDEX('UNIPIPE VAC'!F:F,MATCH(A483,'UNIPIPE VAC'!A:A,0))),INDEX('UNIPIPE HP'!F:F,MATCH(A483,'UNIPIPE HP'!A:A,0))),INDEX('UNIPIPE OIL'!F:F,MATCH(A483,'UNIPIPE OIL'!A:A,0))),"")</f>
        <v/>
      </c>
      <c r="F483" s="140" t="str">
        <f t="shared" si="1"/>
        <v/>
      </c>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8.75" customHeight="1" x14ac:dyDescent="0.2">
      <c r="A484" s="135">
        <v>467</v>
      </c>
      <c r="B484" s="135" t="str">
        <f>IFERROR(IFERROR(IFERROR(IFERROR(IFERROR(INDEX('UNIPIPE AIR'!C:C,MATCH(A484,'UNIPIPE AIR'!A:A,0)),INDEX('UNIPIPE NITRO'!C:C,MATCH(A484,'UNIPIPE NITRO'!A:A,0))),INDEX('UNIPIPE VAC'!C:C,MATCH(A484,'UNIPIPE VAC'!A:A,0))),INDEX('UNIPIPE HP'!C:C,MATCH(A484,'UNIPIPE HP'!A:A,0))),INDEX('UNIPIPE OIL'!C:C,MATCH(A484,'UNIPIPE OIL'!A:A,0))),"")</f>
        <v/>
      </c>
      <c r="C484" s="133" t="str">
        <f>IFERROR(IFERROR(IFERROR(IFERROR(IFERROR(INDEX('UNIPIPE AIR'!E:E,MATCH(A484,'UNIPIPE AIR'!A:A,0)),INDEX('UNIPIPE NITRO'!E:E,MATCH(A484,'UNIPIPE NITRO'!A:A,0))),INDEX('UNIPIPE VAC'!E:E,MATCH(A484,'UNIPIPE VAC'!A:A,0))),INDEX('UNIPIPE HP'!E:E,MATCH(A484,'UNIPIPE HP'!A:A,0))),INDEX('UNIPIPE OIL'!E:E,MATCH(A484,'UNIPIPE OIL'!A:A,0))),"")</f>
        <v/>
      </c>
      <c r="D484" s="139" t="str">
        <f>IFERROR(IFERROR(IFERROR(IFERROR(IFERROR(INDEX('UNIPIPE AIR'!G:G,MATCH(A484,'UNIPIPE AIR'!A:A,0)),INDEX('UNIPIPE NITRO'!G:G,MATCH(A484,'UNIPIPE NITRO'!A:A,0))),INDEX('UNIPIPE VAC'!G:G,MATCH(A484,'UNIPIPE VAC'!A:A,0))),INDEX('UNIPIPE HP'!G:G,MATCH(A484,'UNIPIPE HP'!A:A,0))),INDEX('UNIPIPE OIL'!G:G,MATCH(A484,'UNIPIPE OIL'!A:A,0))),"")</f>
        <v/>
      </c>
      <c r="E484" s="140" t="str">
        <f>IFERROR(IFERROR(IFERROR(IFERROR(IFERROR(INDEX('UNIPIPE AIR'!F:F,MATCH(A484,'UNIPIPE AIR'!A:A,0)),INDEX('UNIPIPE NITRO'!F:F,MATCH(A484,'UNIPIPE NITRO'!A:A,0))),INDEX('UNIPIPE VAC'!F:F,MATCH(A484,'UNIPIPE VAC'!A:A,0))),INDEX('UNIPIPE HP'!F:F,MATCH(A484,'UNIPIPE HP'!A:A,0))),INDEX('UNIPIPE OIL'!F:F,MATCH(A484,'UNIPIPE OIL'!A:A,0))),"")</f>
        <v/>
      </c>
      <c r="F484" s="140" t="str">
        <f t="shared" si="1"/>
        <v/>
      </c>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8.75" customHeight="1" x14ac:dyDescent="0.2">
      <c r="A485" s="135">
        <v>468</v>
      </c>
      <c r="B485" s="135" t="str">
        <f>IFERROR(IFERROR(IFERROR(IFERROR(IFERROR(INDEX('UNIPIPE AIR'!C:C,MATCH(A485,'UNIPIPE AIR'!A:A,0)),INDEX('UNIPIPE NITRO'!C:C,MATCH(A485,'UNIPIPE NITRO'!A:A,0))),INDEX('UNIPIPE VAC'!C:C,MATCH(A485,'UNIPIPE VAC'!A:A,0))),INDEX('UNIPIPE HP'!C:C,MATCH(A485,'UNIPIPE HP'!A:A,0))),INDEX('UNIPIPE OIL'!C:C,MATCH(A485,'UNIPIPE OIL'!A:A,0))),"")</f>
        <v/>
      </c>
      <c r="C485" s="133" t="str">
        <f>IFERROR(IFERROR(IFERROR(IFERROR(IFERROR(INDEX('UNIPIPE AIR'!E:E,MATCH(A485,'UNIPIPE AIR'!A:A,0)),INDEX('UNIPIPE NITRO'!E:E,MATCH(A485,'UNIPIPE NITRO'!A:A,0))),INDEX('UNIPIPE VAC'!E:E,MATCH(A485,'UNIPIPE VAC'!A:A,0))),INDEX('UNIPIPE HP'!E:E,MATCH(A485,'UNIPIPE HP'!A:A,0))),INDEX('UNIPIPE OIL'!E:E,MATCH(A485,'UNIPIPE OIL'!A:A,0))),"")</f>
        <v/>
      </c>
      <c r="D485" s="139" t="str">
        <f>IFERROR(IFERROR(IFERROR(IFERROR(IFERROR(INDEX('UNIPIPE AIR'!G:G,MATCH(A485,'UNIPIPE AIR'!A:A,0)),INDEX('UNIPIPE NITRO'!G:G,MATCH(A485,'UNIPIPE NITRO'!A:A,0))),INDEX('UNIPIPE VAC'!G:G,MATCH(A485,'UNIPIPE VAC'!A:A,0))),INDEX('UNIPIPE HP'!G:G,MATCH(A485,'UNIPIPE HP'!A:A,0))),INDEX('UNIPIPE OIL'!G:G,MATCH(A485,'UNIPIPE OIL'!A:A,0))),"")</f>
        <v/>
      </c>
      <c r="E485" s="140" t="str">
        <f>IFERROR(IFERROR(IFERROR(IFERROR(IFERROR(INDEX('UNIPIPE AIR'!F:F,MATCH(A485,'UNIPIPE AIR'!A:A,0)),INDEX('UNIPIPE NITRO'!F:F,MATCH(A485,'UNIPIPE NITRO'!A:A,0))),INDEX('UNIPIPE VAC'!F:F,MATCH(A485,'UNIPIPE VAC'!A:A,0))),INDEX('UNIPIPE HP'!F:F,MATCH(A485,'UNIPIPE HP'!A:A,0))),INDEX('UNIPIPE OIL'!F:F,MATCH(A485,'UNIPIPE OIL'!A:A,0))),"")</f>
        <v/>
      </c>
      <c r="F485" s="140" t="str">
        <f t="shared" si="1"/>
        <v/>
      </c>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8.75" customHeight="1" x14ac:dyDescent="0.2">
      <c r="A486" s="135">
        <v>469</v>
      </c>
      <c r="B486" s="135" t="str">
        <f>IFERROR(IFERROR(IFERROR(IFERROR(IFERROR(INDEX('UNIPIPE AIR'!C:C,MATCH(A486,'UNIPIPE AIR'!A:A,0)),INDEX('UNIPIPE NITRO'!C:C,MATCH(A486,'UNIPIPE NITRO'!A:A,0))),INDEX('UNIPIPE VAC'!C:C,MATCH(A486,'UNIPIPE VAC'!A:A,0))),INDEX('UNIPIPE HP'!C:C,MATCH(A486,'UNIPIPE HP'!A:A,0))),INDEX('UNIPIPE OIL'!C:C,MATCH(A486,'UNIPIPE OIL'!A:A,0))),"")</f>
        <v/>
      </c>
      <c r="C486" s="133" t="str">
        <f>IFERROR(IFERROR(IFERROR(IFERROR(IFERROR(INDEX('UNIPIPE AIR'!E:E,MATCH(A486,'UNIPIPE AIR'!A:A,0)),INDEX('UNIPIPE NITRO'!E:E,MATCH(A486,'UNIPIPE NITRO'!A:A,0))),INDEX('UNIPIPE VAC'!E:E,MATCH(A486,'UNIPIPE VAC'!A:A,0))),INDEX('UNIPIPE HP'!E:E,MATCH(A486,'UNIPIPE HP'!A:A,0))),INDEX('UNIPIPE OIL'!E:E,MATCH(A486,'UNIPIPE OIL'!A:A,0))),"")</f>
        <v/>
      </c>
      <c r="D486" s="139" t="str">
        <f>IFERROR(IFERROR(IFERROR(IFERROR(IFERROR(INDEX('UNIPIPE AIR'!G:G,MATCH(A486,'UNIPIPE AIR'!A:A,0)),INDEX('UNIPIPE NITRO'!G:G,MATCH(A486,'UNIPIPE NITRO'!A:A,0))),INDEX('UNIPIPE VAC'!G:G,MATCH(A486,'UNIPIPE VAC'!A:A,0))),INDEX('UNIPIPE HP'!G:G,MATCH(A486,'UNIPIPE HP'!A:A,0))),INDEX('UNIPIPE OIL'!G:G,MATCH(A486,'UNIPIPE OIL'!A:A,0))),"")</f>
        <v/>
      </c>
      <c r="E486" s="140" t="str">
        <f>IFERROR(IFERROR(IFERROR(IFERROR(IFERROR(INDEX('UNIPIPE AIR'!F:F,MATCH(A486,'UNIPIPE AIR'!A:A,0)),INDEX('UNIPIPE NITRO'!F:F,MATCH(A486,'UNIPIPE NITRO'!A:A,0))),INDEX('UNIPIPE VAC'!F:F,MATCH(A486,'UNIPIPE VAC'!A:A,0))),INDEX('UNIPIPE HP'!F:F,MATCH(A486,'UNIPIPE HP'!A:A,0))),INDEX('UNIPIPE OIL'!F:F,MATCH(A486,'UNIPIPE OIL'!A:A,0))),"")</f>
        <v/>
      </c>
      <c r="F486" s="140" t="str">
        <f t="shared" si="1"/>
        <v/>
      </c>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8.75" customHeight="1" x14ac:dyDescent="0.2">
      <c r="A487" s="135">
        <v>470</v>
      </c>
      <c r="B487" s="135" t="str">
        <f>IFERROR(IFERROR(IFERROR(IFERROR(IFERROR(INDEX('UNIPIPE AIR'!C:C,MATCH(A487,'UNIPIPE AIR'!A:A,0)),INDEX('UNIPIPE NITRO'!C:C,MATCH(A487,'UNIPIPE NITRO'!A:A,0))),INDEX('UNIPIPE VAC'!C:C,MATCH(A487,'UNIPIPE VAC'!A:A,0))),INDEX('UNIPIPE HP'!C:C,MATCH(A487,'UNIPIPE HP'!A:A,0))),INDEX('UNIPIPE OIL'!C:C,MATCH(A487,'UNIPIPE OIL'!A:A,0))),"")</f>
        <v/>
      </c>
      <c r="C487" s="133" t="str">
        <f>IFERROR(IFERROR(IFERROR(IFERROR(IFERROR(INDEX('UNIPIPE AIR'!E:E,MATCH(A487,'UNIPIPE AIR'!A:A,0)),INDEX('UNIPIPE NITRO'!E:E,MATCH(A487,'UNIPIPE NITRO'!A:A,0))),INDEX('UNIPIPE VAC'!E:E,MATCH(A487,'UNIPIPE VAC'!A:A,0))),INDEX('UNIPIPE HP'!E:E,MATCH(A487,'UNIPIPE HP'!A:A,0))),INDEX('UNIPIPE OIL'!E:E,MATCH(A487,'UNIPIPE OIL'!A:A,0))),"")</f>
        <v/>
      </c>
      <c r="D487" s="139" t="str">
        <f>IFERROR(IFERROR(IFERROR(IFERROR(IFERROR(INDEX('UNIPIPE AIR'!G:G,MATCH(A487,'UNIPIPE AIR'!A:A,0)),INDEX('UNIPIPE NITRO'!G:G,MATCH(A487,'UNIPIPE NITRO'!A:A,0))),INDEX('UNIPIPE VAC'!G:G,MATCH(A487,'UNIPIPE VAC'!A:A,0))),INDEX('UNIPIPE HP'!G:G,MATCH(A487,'UNIPIPE HP'!A:A,0))),INDEX('UNIPIPE OIL'!G:G,MATCH(A487,'UNIPIPE OIL'!A:A,0))),"")</f>
        <v/>
      </c>
      <c r="E487" s="140" t="str">
        <f>IFERROR(IFERROR(IFERROR(IFERROR(IFERROR(INDEX('UNIPIPE AIR'!F:F,MATCH(A487,'UNIPIPE AIR'!A:A,0)),INDEX('UNIPIPE NITRO'!F:F,MATCH(A487,'UNIPIPE NITRO'!A:A,0))),INDEX('UNIPIPE VAC'!F:F,MATCH(A487,'UNIPIPE VAC'!A:A,0))),INDEX('UNIPIPE HP'!F:F,MATCH(A487,'UNIPIPE HP'!A:A,0))),INDEX('UNIPIPE OIL'!F:F,MATCH(A487,'UNIPIPE OIL'!A:A,0))),"")</f>
        <v/>
      </c>
      <c r="F487" s="140" t="str">
        <f t="shared" si="1"/>
        <v/>
      </c>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8.75" customHeight="1" x14ac:dyDescent="0.2">
      <c r="A488" s="135">
        <v>471</v>
      </c>
      <c r="B488" s="135" t="str">
        <f>IFERROR(IFERROR(IFERROR(IFERROR(IFERROR(INDEX('UNIPIPE AIR'!C:C,MATCH(A488,'UNIPIPE AIR'!A:A,0)),INDEX('UNIPIPE NITRO'!C:C,MATCH(A488,'UNIPIPE NITRO'!A:A,0))),INDEX('UNIPIPE VAC'!C:C,MATCH(A488,'UNIPIPE VAC'!A:A,0))),INDEX('UNIPIPE HP'!C:C,MATCH(A488,'UNIPIPE HP'!A:A,0))),INDEX('UNIPIPE OIL'!C:C,MATCH(A488,'UNIPIPE OIL'!A:A,0))),"")</f>
        <v/>
      </c>
      <c r="C488" s="133" t="str">
        <f>IFERROR(IFERROR(IFERROR(IFERROR(IFERROR(INDEX('UNIPIPE AIR'!E:E,MATCH(A488,'UNIPIPE AIR'!A:A,0)),INDEX('UNIPIPE NITRO'!E:E,MATCH(A488,'UNIPIPE NITRO'!A:A,0))),INDEX('UNIPIPE VAC'!E:E,MATCH(A488,'UNIPIPE VAC'!A:A,0))),INDEX('UNIPIPE HP'!E:E,MATCH(A488,'UNIPIPE HP'!A:A,0))),INDEX('UNIPIPE OIL'!E:E,MATCH(A488,'UNIPIPE OIL'!A:A,0))),"")</f>
        <v/>
      </c>
      <c r="D488" s="139" t="str">
        <f>IFERROR(IFERROR(IFERROR(IFERROR(IFERROR(INDEX('UNIPIPE AIR'!G:G,MATCH(A488,'UNIPIPE AIR'!A:A,0)),INDEX('UNIPIPE NITRO'!G:G,MATCH(A488,'UNIPIPE NITRO'!A:A,0))),INDEX('UNIPIPE VAC'!G:G,MATCH(A488,'UNIPIPE VAC'!A:A,0))),INDEX('UNIPIPE HP'!G:G,MATCH(A488,'UNIPIPE HP'!A:A,0))),INDEX('UNIPIPE OIL'!G:G,MATCH(A488,'UNIPIPE OIL'!A:A,0))),"")</f>
        <v/>
      </c>
      <c r="E488" s="140" t="str">
        <f>IFERROR(IFERROR(IFERROR(IFERROR(IFERROR(INDEX('UNIPIPE AIR'!F:F,MATCH(A488,'UNIPIPE AIR'!A:A,0)),INDEX('UNIPIPE NITRO'!F:F,MATCH(A488,'UNIPIPE NITRO'!A:A,0))),INDEX('UNIPIPE VAC'!F:F,MATCH(A488,'UNIPIPE VAC'!A:A,0))),INDEX('UNIPIPE HP'!F:F,MATCH(A488,'UNIPIPE HP'!A:A,0))),INDEX('UNIPIPE OIL'!F:F,MATCH(A488,'UNIPIPE OIL'!A:A,0))),"")</f>
        <v/>
      </c>
      <c r="F488" s="140" t="str">
        <f t="shared" si="1"/>
        <v/>
      </c>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8.75" customHeight="1" x14ac:dyDescent="0.2">
      <c r="A489" s="135">
        <v>472</v>
      </c>
      <c r="B489" s="135" t="str">
        <f>IFERROR(IFERROR(IFERROR(IFERROR(IFERROR(INDEX('UNIPIPE AIR'!C:C,MATCH(A489,'UNIPIPE AIR'!A:A,0)),INDEX('UNIPIPE NITRO'!C:C,MATCH(A489,'UNIPIPE NITRO'!A:A,0))),INDEX('UNIPIPE VAC'!C:C,MATCH(A489,'UNIPIPE VAC'!A:A,0))),INDEX('UNIPIPE HP'!C:C,MATCH(A489,'UNIPIPE HP'!A:A,0))),INDEX('UNIPIPE OIL'!C:C,MATCH(A489,'UNIPIPE OIL'!A:A,0))),"")</f>
        <v/>
      </c>
      <c r="C489" s="133" t="str">
        <f>IFERROR(IFERROR(IFERROR(IFERROR(IFERROR(INDEX('UNIPIPE AIR'!E:E,MATCH(A489,'UNIPIPE AIR'!A:A,0)),INDEX('UNIPIPE NITRO'!E:E,MATCH(A489,'UNIPIPE NITRO'!A:A,0))),INDEX('UNIPIPE VAC'!E:E,MATCH(A489,'UNIPIPE VAC'!A:A,0))),INDEX('UNIPIPE HP'!E:E,MATCH(A489,'UNIPIPE HP'!A:A,0))),INDEX('UNIPIPE OIL'!E:E,MATCH(A489,'UNIPIPE OIL'!A:A,0))),"")</f>
        <v/>
      </c>
      <c r="D489" s="139" t="str">
        <f>IFERROR(IFERROR(IFERROR(IFERROR(IFERROR(INDEX('UNIPIPE AIR'!G:G,MATCH(A489,'UNIPIPE AIR'!A:A,0)),INDEX('UNIPIPE NITRO'!G:G,MATCH(A489,'UNIPIPE NITRO'!A:A,0))),INDEX('UNIPIPE VAC'!G:G,MATCH(A489,'UNIPIPE VAC'!A:A,0))),INDEX('UNIPIPE HP'!G:G,MATCH(A489,'UNIPIPE HP'!A:A,0))),INDEX('UNIPIPE OIL'!G:G,MATCH(A489,'UNIPIPE OIL'!A:A,0))),"")</f>
        <v/>
      </c>
      <c r="E489" s="140" t="str">
        <f>IFERROR(IFERROR(IFERROR(IFERROR(IFERROR(INDEX('UNIPIPE AIR'!F:F,MATCH(A489,'UNIPIPE AIR'!A:A,0)),INDEX('UNIPIPE NITRO'!F:F,MATCH(A489,'UNIPIPE NITRO'!A:A,0))),INDEX('UNIPIPE VAC'!F:F,MATCH(A489,'UNIPIPE VAC'!A:A,0))),INDEX('UNIPIPE HP'!F:F,MATCH(A489,'UNIPIPE HP'!A:A,0))),INDEX('UNIPIPE OIL'!F:F,MATCH(A489,'UNIPIPE OIL'!A:A,0))),"")</f>
        <v/>
      </c>
      <c r="F489" s="140" t="str">
        <f t="shared" si="1"/>
        <v/>
      </c>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8.75" customHeight="1" x14ac:dyDescent="0.2">
      <c r="A490" s="135">
        <v>473</v>
      </c>
      <c r="B490" s="135" t="str">
        <f>IFERROR(IFERROR(IFERROR(IFERROR(IFERROR(INDEX('UNIPIPE AIR'!C:C,MATCH(A490,'UNIPIPE AIR'!A:A,0)),INDEX('UNIPIPE NITRO'!C:C,MATCH(A490,'UNIPIPE NITRO'!A:A,0))),INDEX('UNIPIPE VAC'!C:C,MATCH(A490,'UNIPIPE VAC'!A:A,0))),INDEX('UNIPIPE HP'!C:C,MATCH(A490,'UNIPIPE HP'!A:A,0))),INDEX('UNIPIPE OIL'!C:C,MATCH(A490,'UNIPIPE OIL'!A:A,0))),"")</f>
        <v/>
      </c>
      <c r="C490" s="133" t="str">
        <f>IFERROR(IFERROR(IFERROR(IFERROR(IFERROR(INDEX('UNIPIPE AIR'!E:E,MATCH(A490,'UNIPIPE AIR'!A:A,0)),INDEX('UNIPIPE NITRO'!E:E,MATCH(A490,'UNIPIPE NITRO'!A:A,0))),INDEX('UNIPIPE VAC'!E:E,MATCH(A490,'UNIPIPE VAC'!A:A,0))),INDEX('UNIPIPE HP'!E:E,MATCH(A490,'UNIPIPE HP'!A:A,0))),INDEX('UNIPIPE OIL'!E:E,MATCH(A490,'UNIPIPE OIL'!A:A,0))),"")</f>
        <v/>
      </c>
      <c r="D490" s="139" t="str">
        <f>IFERROR(IFERROR(IFERROR(IFERROR(IFERROR(INDEX('UNIPIPE AIR'!G:G,MATCH(A490,'UNIPIPE AIR'!A:A,0)),INDEX('UNIPIPE NITRO'!G:G,MATCH(A490,'UNIPIPE NITRO'!A:A,0))),INDEX('UNIPIPE VAC'!G:G,MATCH(A490,'UNIPIPE VAC'!A:A,0))),INDEX('UNIPIPE HP'!G:G,MATCH(A490,'UNIPIPE HP'!A:A,0))),INDEX('UNIPIPE OIL'!G:G,MATCH(A490,'UNIPIPE OIL'!A:A,0))),"")</f>
        <v/>
      </c>
      <c r="E490" s="140" t="str">
        <f>IFERROR(IFERROR(IFERROR(IFERROR(IFERROR(INDEX('UNIPIPE AIR'!F:F,MATCH(A490,'UNIPIPE AIR'!A:A,0)),INDEX('UNIPIPE NITRO'!F:F,MATCH(A490,'UNIPIPE NITRO'!A:A,0))),INDEX('UNIPIPE VAC'!F:F,MATCH(A490,'UNIPIPE VAC'!A:A,0))),INDEX('UNIPIPE HP'!F:F,MATCH(A490,'UNIPIPE HP'!A:A,0))),INDEX('UNIPIPE OIL'!F:F,MATCH(A490,'UNIPIPE OIL'!A:A,0))),"")</f>
        <v/>
      </c>
      <c r="F490" s="140" t="str">
        <f t="shared" si="1"/>
        <v/>
      </c>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8.75" customHeight="1" x14ac:dyDescent="0.2">
      <c r="A491" s="135">
        <v>474</v>
      </c>
      <c r="B491" s="135" t="str">
        <f>IFERROR(IFERROR(IFERROR(IFERROR(IFERROR(INDEX('UNIPIPE AIR'!C:C,MATCH(A491,'UNIPIPE AIR'!A:A,0)),INDEX('UNIPIPE NITRO'!C:C,MATCH(A491,'UNIPIPE NITRO'!A:A,0))),INDEX('UNIPIPE VAC'!C:C,MATCH(A491,'UNIPIPE VAC'!A:A,0))),INDEX('UNIPIPE HP'!C:C,MATCH(A491,'UNIPIPE HP'!A:A,0))),INDEX('UNIPIPE OIL'!C:C,MATCH(A491,'UNIPIPE OIL'!A:A,0))),"")</f>
        <v/>
      </c>
      <c r="C491" s="133" t="str">
        <f>IFERROR(IFERROR(IFERROR(IFERROR(IFERROR(INDEX('UNIPIPE AIR'!E:E,MATCH(A491,'UNIPIPE AIR'!A:A,0)),INDEX('UNIPIPE NITRO'!E:E,MATCH(A491,'UNIPIPE NITRO'!A:A,0))),INDEX('UNIPIPE VAC'!E:E,MATCH(A491,'UNIPIPE VAC'!A:A,0))),INDEX('UNIPIPE HP'!E:E,MATCH(A491,'UNIPIPE HP'!A:A,0))),INDEX('UNIPIPE OIL'!E:E,MATCH(A491,'UNIPIPE OIL'!A:A,0))),"")</f>
        <v/>
      </c>
      <c r="D491" s="139" t="str">
        <f>IFERROR(IFERROR(IFERROR(IFERROR(IFERROR(INDEX('UNIPIPE AIR'!G:G,MATCH(A491,'UNIPIPE AIR'!A:A,0)),INDEX('UNIPIPE NITRO'!G:G,MATCH(A491,'UNIPIPE NITRO'!A:A,0))),INDEX('UNIPIPE VAC'!G:G,MATCH(A491,'UNIPIPE VAC'!A:A,0))),INDEX('UNIPIPE HP'!G:G,MATCH(A491,'UNIPIPE HP'!A:A,0))),INDEX('UNIPIPE OIL'!G:G,MATCH(A491,'UNIPIPE OIL'!A:A,0))),"")</f>
        <v/>
      </c>
      <c r="E491" s="140" t="str">
        <f>IFERROR(IFERROR(IFERROR(IFERROR(IFERROR(INDEX('UNIPIPE AIR'!F:F,MATCH(A491,'UNIPIPE AIR'!A:A,0)),INDEX('UNIPIPE NITRO'!F:F,MATCH(A491,'UNIPIPE NITRO'!A:A,0))),INDEX('UNIPIPE VAC'!F:F,MATCH(A491,'UNIPIPE VAC'!A:A,0))),INDEX('UNIPIPE HP'!F:F,MATCH(A491,'UNIPIPE HP'!A:A,0))),INDEX('UNIPIPE OIL'!F:F,MATCH(A491,'UNIPIPE OIL'!A:A,0))),"")</f>
        <v/>
      </c>
      <c r="F491" s="140" t="str">
        <f t="shared" si="1"/>
        <v/>
      </c>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8.75" customHeight="1" x14ac:dyDescent="0.2">
      <c r="A492" s="135">
        <v>475</v>
      </c>
      <c r="B492" s="135" t="str">
        <f>IFERROR(IFERROR(IFERROR(IFERROR(IFERROR(INDEX('UNIPIPE AIR'!C:C,MATCH(A492,'UNIPIPE AIR'!A:A,0)),INDEX('UNIPIPE NITRO'!C:C,MATCH(A492,'UNIPIPE NITRO'!A:A,0))),INDEX('UNIPIPE VAC'!C:C,MATCH(A492,'UNIPIPE VAC'!A:A,0))),INDEX('UNIPIPE HP'!C:C,MATCH(A492,'UNIPIPE HP'!A:A,0))),INDEX('UNIPIPE OIL'!C:C,MATCH(A492,'UNIPIPE OIL'!A:A,0))),"")</f>
        <v/>
      </c>
      <c r="C492" s="133" t="str">
        <f>IFERROR(IFERROR(IFERROR(IFERROR(IFERROR(INDEX('UNIPIPE AIR'!E:E,MATCH(A492,'UNIPIPE AIR'!A:A,0)),INDEX('UNIPIPE NITRO'!E:E,MATCH(A492,'UNIPIPE NITRO'!A:A,0))),INDEX('UNIPIPE VAC'!E:E,MATCH(A492,'UNIPIPE VAC'!A:A,0))),INDEX('UNIPIPE HP'!E:E,MATCH(A492,'UNIPIPE HP'!A:A,0))),INDEX('UNIPIPE OIL'!E:E,MATCH(A492,'UNIPIPE OIL'!A:A,0))),"")</f>
        <v/>
      </c>
      <c r="D492" s="139" t="str">
        <f>IFERROR(IFERROR(IFERROR(IFERROR(IFERROR(INDEX('UNIPIPE AIR'!G:G,MATCH(A492,'UNIPIPE AIR'!A:A,0)),INDEX('UNIPIPE NITRO'!G:G,MATCH(A492,'UNIPIPE NITRO'!A:A,0))),INDEX('UNIPIPE VAC'!G:G,MATCH(A492,'UNIPIPE VAC'!A:A,0))),INDEX('UNIPIPE HP'!G:G,MATCH(A492,'UNIPIPE HP'!A:A,0))),INDEX('UNIPIPE OIL'!G:G,MATCH(A492,'UNIPIPE OIL'!A:A,0))),"")</f>
        <v/>
      </c>
      <c r="E492" s="140" t="str">
        <f>IFERROR(IFERROR(IFERROR(IFERROR(IFERROR(INDEX('UNIPIPE AIR'!F:F,MATCH(A492,'UNIPIPE AIR'!A:A,0)),INDEX('UNIPIPE NITRO'!F:F,MATCH(A492,'UNIPIPE NITRO'!A:A,0))),INDEX('UNIPIPE VAC'!F:F,MATCH(A492,'UNIPIPE VAC'!A:A,0))),INDEX('UNIPIPE HP'!F:F,MATCH(A492,'UNIPIPE HP'!A:A,0))),INDEX('UNIPIPE OIL'!F:F,MATCH(A492,'UNIPIPE OIL'!A:A,0))),"")</f>
        <v/>
      </c>
      <c r="F492" s="140" t="str">
        <f t="shared" si="1"/>
        <v/>
      </c>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8.75" customHeight="1" x14ac:dyDescent="0.2">
      <c r="A493" s="135">
        <v>476</v>
      </c>
      <c r="B493" s="135" t="str">
        <f>IFERROR(IFERROR(IFERROR(IFERROR(IFERROR(INDEX('UNIPIPE AIR'!C:C,MATCH(A493,'UNIPIPE AIR'!A:A,0)),INDEX('UNIPIPE NITRO'!C:C,MATCH(A493,'UNIPIPE NITRO'!A:A,0))),INDEX('UNIPIPE VAC'!C:C,MATCH(A493,'UNIPIPE VAC'!A:A,0))),INDEX('UNIPIPE HP'!C:C,MATCH(A493,'UNIPIPE HP'!A:A,0))),INDEX('UNIPIPE OIL'!C:C,MATCH(A493,'UNIPIPE OIL'!A:A,0))),"")</f>
        <v/>
      </c>
      <c r="C493" s="133" t="str">
        <f>IFERROR(IFERROR(IFERROR(IFERROR(IFERROR(INDEX('UNIPIPE AIR'!E:E,MATCH(A493,'UNIPIPE AIR'!A:A,0)),INDEX('UNIPIPE NITRO'!E:E,MATCH(A493,'UNIPIPE NITRO'!A:A,0))),INDEX('UNIPIPE VAC'!E:E,MATCH(A493,'UNIPIPE VAC'!A:A,0))),INDEX('UNIPIPE HP'!E:E,MATCH(A493,'UNIPIPE HP'!A:A,0))),INDEX('UNIPIPE OIL'!E:E,MATCH(A493,'UNIPIPE OIL'!A:A,0))),"")</f>
        <v/>
      </c>
      <c r="D493" s="139" t="str">
        <f>IFERROR(IFERROR(IFERROR(IFERROR(IFERROR(INDEX('UNIPIPE AIR'!G:G,MATCH(A493,'UNIPIPE AIR'!A:A,0)),INDEX('UNIPIPE NITRO'!G:G,MATCH(A493,'UNIPIPE NITRO'!A:A,0))),INDEX('UNIPIPE VAC'!G:G,MATCH(A493,'UNIPIPE VAC'!A:A,0))),INDEX('UNIPIPE HP'!G:G,MATCH(A493,'UNIPIPE HP'!A:A,0))),INDEX('UNIPIPE OIL'!G:G,MATCH(A493,'UNIPIPE OIL'!A:A,0))),"")</f>
        <v/>
      </c>
      <c r="E493" s="140" t="str">
        <f>IFERROR(IFERROR(IFERROR(IFERROR(IFERROR(INDEX('UNIPIPE AIR'!F:F,MATCH(A493,'UNIPIPE AIR'!A:A,0)),INDEX('UNIPIPE NITRO'!F:F,MATCH(A493,'UNIPIPE NITRO'!A:A,0))),INDEX('UNIPIPE VAC'!F:F,MATCH(A493,'UNIPIPE VAC'!A:A,0))),INDEX('UNIPIPE HP'!F:F,MATCH(A493,'UNIPIPE HP'!A:A,0))),INDEX('UNIPIPE OIL'!F:F,MATCH(A493,'UNIPIPE OIL'!A:A,0))),"")</f>
        <v/>
      </c>
      <c r="F493" s="140" t="str">
        <f t="shared" si="1"/>
        <v/>
      </c>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8.75" customHeight="1" x14ac:dyDescent="0.2">
      <c r="A494" s="135">
        <v>477</v>
      </c>
      <c r="B494" s="135" t="str">
        <f>IFERROR(IFERROR(IFERROR(IFERROR(IFERROR(INDEX('UNIPIPE AIR'!C:C,MATCH(A494,'UNIPIPE AIR'!A:A,0)),INDEX('UNIPIPE NITRO'!C:C,MATCH(A494,'UNIPIPE NITRO'!A:A,0))),INDEX('UNIPIPE VAC'!C:C,MATCH(A494,'UNIPIPE VAC'!A:A,0))),INDEX('UNIPIPE HP'!C:C,MATCH(A494,'UNIPIPE HP'!A:A,0))),INDEX('UNIPIPE OIL'!C:C,MATCH(A494,'UNIPIPE OIL'!A:A,0))),"")</f>
        <v/>
      </c>
      <c r="C494" s="133" t="str">
        <f>IFERROR(IFERROR(IFERROR(IFERROR(IFERROR(INDEX('UNIPIPE AIR'!E:E,MATCH(A494,'UNIPIPE AIR'!A:A,0)),INDEX('UNIPIPE NITRO'!E:E,MATCH(A494,'UNIPIPE NITRO'!A:A,0))),INDEX('UNIPIPE VAC'!E:E,MATCH(A494,'UNIPIPE VAC'!A:A,0))),INDEX('UNIPIPE HP'!E:E,MATCH(A494,'UNIPIPE HP'!A:A,0))),INDEX('UNIPIPE OIL'!E:E,MATCH(A494,'UNIPIPE OIL'!A:A,0))),"")</f>
        <v/>
      </c>
      <c r="D494" s="139" t="str">
        <f>IFERROR(IFERROR(IFERROR(IFERROR(IFERROR(INDEX('UNIPIPE AIR'!G:G,MATCH(A494,'UNIPIPE AIR'!A:A,0)),INDEX('UNIPIPE NITRO'!G:G,MATCH(A494,'UNIPIPE NITRO'!A:A,0))),INDEX('UNIPIPE VAC'!G:G,MATCH(A494,'UNIPIPE VAC'!A:A,0))),INDEX('UNIPIPE HP'!G:G,MATCH(A494,'UNIPIPE HP'!A:A,0))),INDEX('UNIPIPE OIL'!G:G,MATCH(A494,'UNIPIPE OIL'!A:A,0))),"")</f>
        <v/>
      </c>
      <c r="E494" s="140" t="str">
        <f>IFERROR(IFERROR(IFERROR(IFERROR(IFERROR(INDEX('UNIPIPE AIR'!F:F,MATCH(A494,'UNIPIPE AIR'!A:A,0)),INDEX('UNIPIPE NITRO'!F:F,MATCH(A494,'UNIPIPE NITRO'!A:A,0))),INDEX('UNIPIPE VAC'!F:F,MATCH(A494,'UNIPIPE VAC'!A:A,0))),INDEX('UNIPIPE HP'!F:F,MATCH(A494,'UNIPIPE HP'!A:A,0))),INDEX('UNIPIPE OIL'!F:F,MATCH(A494,'UNIPIPE OIL'!A:A,0))),"")</f>
        <v/>
      </c>
      <c r="F494" s="140" t="str">
        <f t="shared" si="1"/>
        <v/>
      </c>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8.75" customHeight="1" x14ac:dyDescent="0.2">
      <c r="A495" s="135">
        <v>478</v>
      </c>
      <c r="B495" s="135" t="str">
        <f>IFERROR(IFERROR(IFERROR(IFERROR(IFERROR(INDEX('UNIPIPE AIR'!C:C,MATCH(A495,'UNIPIPE AIR'!A:A,0)),INDEX('UNIPIPE NITRO'!C:C,MATCH(A495,'UNIPIPE NITRO'!A:A,0))),INDEX('UNIPIPE VAC'!C:C,MATCH(A495,'UNIPIPE VAC'!A:A,0))),INDEX('UNIPIPE HP'!C:C,MATCH(A495,'UNIPIPE HP'!A:A,0))),INDEX('UNIPIPE OIL'!C:C,MATCH(A495,'UNIPIPE OIL'!A:A,0))),"")</f>
        <v/>
      </c>
      <c r="C495" s="133" t="str">
        <f>IFERROR(IFERROR(IFERROR(IFERROR(IFERROR(INDEX('UNIPIPE AIR'!E:E,MATCH(A495,'UNIPIPE AIR'!A:A,0)),INDEX('UNIPIPE NITRO'!E:E,MATCH(A495,'UNIPIPE NITRO'!A:A,0))),INDEX('UNIPIPE VAC'!E:E,MATCH(A495,'UNIPIPE VAC'!A:A,0))),INDEX('UNIPIPE HP'!E:E,MATCH(A495,'UNIPIPE HP'!A:A,0))),INDEX('UNIPIPE OIL'!E:E,MATCH(A495,'UNIPIPE OIL'!A:A,0))),"")</f>
        <v/>
      </c>
      <c r="D495" s="139" t="str">
        <f>IFERROR(IFERROR(IFERROR(IFERROR(IFERROR(INDEX('UNIPIPE AIR'!G:G,MATCH(A495,'UNIPIPE AIR'!A:A,0)),INDEX('UNIPIPE NITRO'!G:G,MATCH(A495,'UNIPIPE NITRO'!A:A,0))),INDEX('UNIPIPE VAC'!G:G,MATCH(A495,'UNIPIPE VAC'!A:A,0))),INDEX('UNIPIPE HP'!G:G,MATCH(A495,'UNIPIPE HP'!A:A,0))),INDEX('UNIPIPE OIL'!G:G,MATCH(A495,'UNIPIPE OIL'!A:A,0))),"")</f>
        <v/>
      </c>
      <c r="E495" s="140" t="str">
        <f>IFERROR(IFERROR(IFERROR(IFERROR(IFERROR(INDEX('UNIPIPE AIR'!F:F,MATCH(A495,'UNIPIPE AIR'!A:A,0)),INDEX('UNIPIPE NITRO'!F:F,MATCH(A495,'UNIPIPE NITRO'!A:A,0))),INDEX('UNIPIPE VAC'!F:F,MATCH(A495,'UNIPIPE VAC'!A:A,0))),INDEX('UNIPIPE HP'!F:F,MATCH(A495,'UNIPIPE HP'!A:A,0))),INDEX('UNIPIPE OIL'!F:F,MATCH(A495,'UNIPIPE OIL'!A:A,0))),"")</f>
        <v/>
      </c>
      <c r="F495" s="140" t="str">
        <f t="shared" si="1"/>
        <v/>
      </c>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8.75" customHeight="1" x14ac:dyDescent="0.2">
      <c r="A496" s="135">
        <v>479</v>
      </c>
      <c r="B496" s="135" t="str">
        <f>IFERROR(IFERROR(IFERROR(IFERROR(IFERROR(INDEX('UNIPIPE AIR'!C:C,MATCH(A496,'UNIPIPE AIR'!A:A,0)),INDEX('UNIPIPE NITRO'!C:C,MATCH(A496,'UNIPIPE NITRO'!A:A,0))),INDEX('UNIPIPE VAC'!C:C,MATCH(A496,'UNIPIPE VAC'!A:A,0))),INDEX('UNIPIPE HP'!C:C,MATCH(A496,'UNIPIPE HP'!A:A,0))),INDEX('UNIPIPE OIL'!C:C,MATCH(A496,'UNIPIPE OIL'!A:A,0))),"")</f>
        <v/>
      </c>
      <c r="C496" s="133" t="str">
        <f>IFERROR(IFERROR(IFERROR(IFERROR(IFERROR(INDEX('UNIPIPE AIR'!E:E,MATCH(A496,'UNIPIPE AIR'!A:A,0)),INDEX('UNIPIPE NITRO'!E:E,MATCH(A496,'UNIPIPE NITRO'!A:A,0))),INDEX('UNIPIPE VAC'!E:E,MATCH(A496,'UNIPIPE VAC'!A:A,0))),INDEX('UNIPIPE HP'!E:E,MATCH(A496,'UNIPIPE HP'!A:A,0))),INDEX('UNIPIPE OIL'!E:E,MATCH(A496,'UNIPIPE OIL'!A:A,0))),"")</f>
        <v/>
      </c>
      <c r="D496" s="139" t="str">
        <f>IFERROR(IFERROR(IFERROR(IFERROR(IFERROR(INDEX('UNIPIPE AIR'!G:G,MATCH(A496,'UNIPIPE AIR'!A:A,0)),INDEX('UNIPIPE NITRO'!G:G,MATCH(A496,'UNIPIPE NITRO'!A:A,0))),INDEX('UNIPIPE VAC'!G:G,MATCH(A496,'UNIPIPE VAC'!A:A,0))),INDEX('UNIPIPE HP'!G:G,MATCH(A496,'UNIPIPE HP'!A:A,0))),INDEX('UNIPIPE OIL'!G:G,MATCH(A496,'UNIPIPE OIL'!A:A,0))),"")</f>
        <v/>
      </c>
      <c r="E496" s="140" t="str">
        <f>IFERROR(IFERROR(IFERROR(IFERROR(IFERROR(INDEX('UNIPIPE AIR'!F:F,MATCH(A496,'UNIPIPE AIR'!A:A,0)),INDEX('UNIPIPE NITRO'!F:F,MATCH(A496,'UNIPIPE NITRO'!A:A,0))),INDEX('UNIPIPE VAC'!F:F,MATCH(A496,'UNIPIPE VAC'!A:A,0))),INDEX('UNIPIPE HP'!F:F,MATCH(A496,'UNIPIPE HP'!A:A,0))),INDEX('UNIPIPE OIL'!F:F,MATCH(A496,'UNIPIPE OIL'!A:A,0))),"")</f>
        <v/>
      </c>
      <c r="F496" s="140" t="str">
        <f t="shared" si="1"/>
        <v/>
      </c>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8.75" customHeight="1" x14ac:dyDescent="0.2">
      <c r="A497" s="135">
        <v>480</v>
      </c>
      <c r="B497" s="135" t="str">
        <f>IFERROR(IFERROR(IFERROR(IFERROR(IFERROR(INDEX('UNIPIPE AIR'!C:C,MATCH(A497,'UNIPIPE AIR'!A:A,0)),INDEX('UNIPIPE NITRO'!C:C,MATCH(A497,'UNIPIPE NITRO'!A:A,0))),INDEX('UNIPIPE VAC'!C:C,MATCH(A497,'UNIPIPE VAC'!A:A,0))),INDEX('UNIPIPE HP'!C:C,MATCH(A497,'UNIPIPE HP'!A:A,0))),INDEX('UNIPIPE OIL'!C:C,MATCH(A497,'UNIPIPE OIL'!A:A,0))),"")</f>
        <v/>
      </c>
      <c r="C497" s="133" t="str">
        <f>IFERROR(IFERROR(IFERROR(IFERROR(IFERROR(INDEX('UNIPIPE AIR'!E:E,MATCH(A497,'UNIPIPE AIR'!A:A,0)),INDEX('UNIPIPE NITRO'!E:E,MATCH(A497,'UNIPIPE NITRO'!A:A,0))),INDEX('UNIPIPE VAC'!E:E,MATCH(A497,'UNIPIPE VAC'!A:A,0))),INDEX('UNIPIPE HP'!E:E,MATCH(A497,'UNIPIPE HP'!A:A,0))),INDEX('UNIPIPE OIL'!E:E,MATCH(A497,'UNIPIPE OIL'!A:A,0))),"")</f>
        <v/>
      </c>
      <c r="D497" s="139" t="str">
        <f>IFERROR(IFERROR(IFERROR(IFERROR(IFERROR(INDEX('UNIPIPE AIR'!G:G,MATCH(A497,'UNIPIPE AIR'!A:A,0)),INDEX('UNIPIPE NITRO'!G:G,MATCH(A497,'UNIPIPE NITRO'!A:A,0))),INDEX('UNIPIPE VAC'!G:G,MATCH(A497,'UNIPIPE VAC'!A:A,0))),INDEX('UNIPIPE HP'!G:G,MATCH(A497,'UNIPIPE HP'!A:A,0))),INDEX('UNIPIPE OIL'!G:G,MATCH(A497,'UNIPIPE OIL'!A:A,0))),"")</f>
        <v/>
      </c>
      <c r="E497" s="140" t="str">
        <f>IFERROR(IFERROR(IFERROR(IFERROR(IFERROR(INDEX('UNIPIPE AIR'!F:F,MATCH(A497,'UNIPIPE AIR'!A:A,0)),INDEX('UNIPIPE NITRO'!F:F,MATCH(A497,'UNIPIPE NITRO'!A:A,0))),INDEX('UNIPIPE VAC'!F:F,MATCH(A497,'UNIPIPE VAC'!A:A,0))),INDEX('UNIPIPE HP'!F:F,MATCH(A497,'UNIPIPE HP'!A:A,0))),INDEX('UNIPIPE OIL'!F:F,MATCH(A497,'UNIPIPE OIL'!A:A,0))),"")</f>
        <v/>
      </c>
      <c r="F497" s="140" t="str">
        <f t="shared" si="1"/>
        <v/>
      </c>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8.75" customHeight="1" x14ac:dyDescent="0.2">
      <c r="A498" s="135">
        <v>481</v>
      </c>
      <c r="B498" s="135" t="str">
        <f>IFERROR(IFERROR(IFERROR(IFERROR(IFERROR(INDEX('UNIPIPE AIR'!C:C,MATCH(A498,'UNIPIPE AIR'!A:A,0)),INDEX('UNIPIPE NITRO'!C:C,MATCH(A498,'UNIPIPE NITRO'!A:A,0))),INDEX('UNIPIPE VAC'!C:C,MATCH(A498,'UNIPIPE VAC'!A:A,0))),INDEX('UNIPIPE HP'!C:C,MATCH(A498,'UNIPIPE HP'!A:A,0))),INDEX('UNIPIPE OIL'!C:C,MATCH(A498,'UNIPIPE OIL'!A:A,0))),"")</f>
        <v/>
      </c>
      <c r="C498" s="133" t="str">
        <f>IFERROR(IFERROR(IFERROR(IFERROR(IFERROR(INDEX('UNIPIPE AIR'!E:E,MATCH(A498,'UNIPIPE AIR'!A:A,0)),INDEX('UNIPIPE NITRO'!E:E,MATCH(A498,'UNIPIPE NITRO'!A:A,0))),INDEX('UNIPIPE VAC'!E:E,MATCH(A498,'UNIPIPE VAC'!A:A,0))),INDEX('UNIPIPE HP'!E:E,MATCH(A498,'UNIPIPE HP'!A:A,0))),INDEX('UNIPIPE OIL'!E:E,MATCH(A498,'UNIPIPE OIL'!A:A,0))),"")</f>
        <v/>
      </c>
      <c r="D498" s="139" t="str">
        <f>IFERROR(IFERROR(IFERROR(IFERROR(IFERROR(INDEX('UNIPIPE AIR'!G:G,MATCH(A498,'UNIPIPE AIR'!A:A,0)),INDEX('UNIPIPE NITRO'!G:G,MATCH(A498,'UNIPIPE NITRO'!A:A,0))),INDEX('UNIPIPE VAC'!G:G,MATCH(A498,'UNIPIPE VAC'!A:A,0))),INDEX('UNIPIPE HP'!G:G,MATCH(A498,'UNIPIPE HP'!A:A,0))),INDEX('UNIPIPE OIL'!G:G,MATCH(A498,'UNIPIPE OIL'!A:A,0))),"")</f>
        <v/>
      </c>
      <c r="E498" s="140" t="str">
        <f>IFERROR(IFERROR(IFERROR(IFERROR(IFERROR(INDEX('UNIPIPE AIR'!F:F,MATCH(A498,'UNIPIPE AIR'!A:A,0)),INDEX('UNIPIPE NITRO'!F:F,MATCH(A498,'UNIPIPE NITRO'!A:A,0))),INDEX('UNIPIPE VAC'!F:F,MATCH(A498,'UNIPIPE VAC'!A:A,0))),INDEX('UNIPIPE HP'!F:F,MATCH(A498,'UNIPIPE HP'!A:A,0))),INDEX('UNIPIPE OIL'!F:F,MATCH(A498,'UNIPIPE OIL'!A:A,0))),"")</f>
        <v/>
      </c>
      <c r="F498" s="140" t="str">
        <f t="shared" si="1"/>
        <v/>
      </c>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8.75" customHeight="1" x14ac:dyDescent="0.2">
      <c r="A499" s="135">
        <v>482</v>
      </c>
      <c r="B499" s="135" t="str">
        <f>IFERROR(IFERROR(IFERROR(IFERROR(IFERROR(INDEX('UNIPIPE AIR'!C:C,MATCH(A499,'UNIPIPE AIR'!A:A,0)),INDEX('UNIPIPE NITRO'!C:C,MATCH(A499,'UNIPIPE NITRO'!A:A,0))),INDEX('UNIPIPE VAC'!C:C,MATCH(A499,'UNIPIPE VAC'!A:A,0))),INDEX('UNIPIPE HP'!C:C,MATCH(A499,'UNIPIPE HP'!A:A,0))),INDEX('UNIPIPE OIL'!C:C,MATCH(A499,'UNIPIPE OIL'!A:A,0))),"")</f>
        <v/>
      </c>
      <c r="C499" s="133" t="str">
        <f>IFERROR(IFERROR(IFERROR(IFERROR(IFERROR(INDEX('UNIPIPE AIR'!E:E,MATCH(A499,'UNIPIPE AIR'!A:A,0)),INDEX('UNIPIPE NITRO'!E:E,MATCH(A499,'UNIPIPE NITRO'!A:A,0))),INDEX('UNIPIPE VAC'!E:E,MATCH(A499,'UNIPIPE VAC'!A:A,0))),INDEX('UNIPIPE HP'!E:E,MATCH(A499,'UNIPIPE HP'!A:A,0))),INDEX('UNIPIPE OIL'!E:E,MATCH(A499,'UNIPIPE OIL'!A:A,0))),"")</f>
        <v/>
      </c>
      <c r="D499" s="139" t="str">
        <f>IFERROR(IFERROR(IFERROR(IFERROR(IFERROR(INDEX('UNIPIPE AIR'!G:G,MATCH(A499,'UNIPIPE AIR'!A:A,0)),INDEX('UNIPIPE NITRO'!G:G,MATCH(A499,'UNIPIPE NITRO'!A:A,0))),INDEX('UNIPIPE VAC'!G:G,MATCH(A499,'UNIPIPE VAC'!A:A,0))),INDEX('UNIPIPE HP'!G:G,MATCH(A499,'UNIPIPE HP'!A:A,0))),INDEX('UNIPIPE OIL'!G:G,MATCH(A499,'UNIPIPE OIL'!A:A,0))),"")</f>
        <v/>
      </c>
      <c r="E499" s="140" t="str">
        <f>IFERROR(IFERROR(IFERROR(IFERROR(IFERROR(INDEX('UNIPIPE AIR'!F:F,MATCH(A499,'UNIPIPE AIR'!A:A,0)),INDEX('UNIPIPE NITRO'!F:F,MATCH(A499,'UNIPIPE NITRO'!A:A,0))),INDEX('UNIPIPE VAC'!F:F,MATCH(A499,'UNIPIPE VAC'!A:A,0))),INDEX('UNIPIPE HP'!F:F,MATCH(A499,'UNIPIPE HP'!A:A,0))),INDEX('UNIPIPE OIL'!F:F,MATCH(A499,'UNIPIPE OIL'!A:A,0))),"")</f>
        <v/>
      </c>
      <c r="F499" s="140" t="str">
        <f t="shared" si="1"/>
        <v/>
      </c>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8.75" customHeight="1" x14ac:dyDescent="0.2">
      <c r="A500" s="135">
        <v>483</v>
      </c>
      <c r="B500" s="135" t="str">
        <f>IFERROR(IFERROR(IFERROR(IFERROR(IFERROR(INDEX('UNIPIPE AIR'!C:C,MATCH(A500,'UNIPIPE AIR'!A:A,0)),INDEX('UNIPIPE NITRO'!C:C,MATCH(A500,'UNIPIPE NITRO'!A:A,0))),INDEX('UNIPIPE VAC'!C:C,MATCH(A500,'UNIPIPE VAC'!A:A,0))),INDEX('UNIPIPE HP'!C:C,MATCH(A500,'UNIPIPE HP'!A:A,0))),INDEX('UNIPIPE OIL'!C:C,MATCH(A500,'UNIPIPE OIL'!A:A,0))),"")</f>
        <v/>
      </c>
      <c r="C500" s="133" t="str">
        <f>IFERROR(IFERROR(IFERROR(IFERROR(IFERROR(INDEX('UNIPIPE AIR'!E:E,MATCH(A500,'UNIPIPE AIR'!A:A,0)),INDEX('UNIPIPE NITRO'!E:E,MATCH(A500,'UNIPIPE NITRO'!A:A,0))),INDEX('UNIPIPE VAC'!E:E,MATCH(A500,'UNIPIPE VAC'!A:A,0))),INDEX('UNIPIPE HP'!E:E,MATCH(A500,'UNIPIPE HP'!A:A,0))),INDEX('UNIPIPE OIL'!E:E,MATCH(A500,'UNIPIPE OIL'!A:A,0))),"")</f>
        <v/>
      </c>
      <c r="D500" s="139" t="str">
        <f>IFERROR(IFERROR(IFERROR(IFERROR(IFERROR(INDEX('UNIPIPE AIR'!G:G,MATCH(A500,'UNIPIPE AIR'!A:A,0)),INDEX('UNIPIPE NITRO'!G:G,MATCH(A500,'UNIPIPE NITRO'!A:A,0))),INDEX('UNIPIPE VAC'!G:G,MATCH(A500,'UNIPIPE VAC'!A:A,0))),INDEX('UNIPIPE HP'!G:G,MATCH(A500,'UNIPIPE HP'!A:A,0))),INDEX('UNIPIPE OIL'!G:G,MATCH(A500,'UNIPIPE OIL'!A:A,0))),"")</f>
        <v/>
      </c>
      <c r="E500" s="140" t="str">
        <f>IFERROR(IFERROR(IFERROR(IFERROR(IFERROR(INDEX('UNIPIPE AIR'!F:F,MATCH(A500,'UNIPIPE AIR'!A:A,0)),INDEX('UNIPIPE NITRO'!F:F,MATCH(A500,'UNIPIPE NITRO'!A:A,0))),INDEX('UNIPIPE VAC'!F:F,MATCH(A500,'UNIPIPE VAC'!A:A,0))),INDEX('UNIPIPE HP'!F:F,MATCH(A500,'UNIPIPE HP'!A:A,0))),INDEX('UNIPIPE OIL'!F:F,MATCH(A500,'UNIPIPE OIL'!A:A,0))),"")</f>
        <v/>
      </c>
      <c r="F500" s="140" t="str">
        <f t="shared" si="1"/>
        <v/>
      </c>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8.75" customHeight="1" x14ac:dyDescent="0.2">
      <c r="A501" s="135">
        <v>484</v>
      </c>
      <c r="B501" s="135" t="str">
        <f>IFERROR(IFERROR(IFERROR(IFERROR(IFERROR(INDEX('UNIPIPE AIR'!C:C,MATCH(A501,'UNIPIPE AIR'!A:A,0)),INDEX('UNIPIPE NITRO'!C:C,MATCH(A501,'UNIPIPE NITRO'!A:A,0))),INDEX('UNIPIPE VAC'!C:C,MATCH(A501,'UNIPIPE VAC'!A:A,0))),INDEX('UNIPIPE HP'!C:C,MATCH(A501,'UNIPIPE HP'!A:A,0))),INDEX('UNIPIPE OIL'!C:C,MATCH(A501,'UNIPIPE OIL'!A:A,0))),"")</f>
        <v/>
      </c>
      <c r="C501" s="133" t="str">
        <f>IFERROR(IFERROR(IFERROR(IFERROR(IFERROR(INDEX('UNIPIPE AIR'!E:E,MATCH(A501,'UNIPIPE AIR'!A:A,0)),INDEX('UNIPIPE NITRO'!E:E,MATCH(A501,'UNIPIPE NITRO'!A:A,0))),INDEX('UNIPIPE VAC'!E:E,MATCH(A501,'UNIPIPE VAC'!A:A,0))),INDEX('UNIPIPE HP'!E:E,MATCH(A501,'UNIPIPE HP'!A:A,0))),INDEX('UNIPIPE OIL'!E:E,MATCH(A501,'UNIPIPE OIL'!A:A,0))),"")</f>
        <v/>
      </c>
      <c r="D501" s="139" t="str">
        <f>IFERROR(IFERROR(IFERROR(IFERROR(IFERROR(INDEX('UNIPIPE AIR'!G:G,MATCH(A501,'UNIPIPE AIR'!A:A,0)),INDEX('UNIPIPE NITRO'!G:G,MATCH(A501,'UNIPIPE NITRO'!A:A,0))),INDEX('UNIPIPE VAC'!G:G,MATCH(A501,'UNIPIPE VAC'!A:A,0))),INDEX('UNIPIPE HP'!G:G,MATCH(A501,'UNIPIPE HP'!A:A,0))),INDEX('UNIPIPE OIL'!G:G,MATCH(A501,'UNIPIPE OIL'!A:A,0))),"")</f>
        <v/>
      </c>
      <c r="E501" s="140" t="str">
        <f>IFERROR(IFERROR(IFERROR(IFERROR(IFERROR(INDEX('UNIPIPE AIR'!F:F,MATCH(A501,'UNIPIPE AIR'!A:A,0)),INDEX('UNIPIPE NITRO'!F:F,MATCH(A501,'UNIPIPE NITRO'!A:A,0))),INDEX('UNIPIPE VAC'!F:F,MATCH(A501,'UNIPIPE VAC'!A:A,0))),INDEX('UNIPIPE HP'!F:F,MATCH(A501,'UNIPIPE HP'!A:A,0))),INDEX('UNIPIPE OIL'!F:F,MATCH(A501,'UNIPIPE OIL'!A:A,0))),"")</f>
        <v/>
      </c>
      <c r="F501" s="140" t="str">
        <f t="shared" si="1"/>
        <v/>
      </c>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8.75" customHeight="1" x14ac:dyDescent="0.2">
      <c r="A502" s="135">
        <v>485</v>
      </c>
      <c r="B502" s="135" t="str">
        <f>IFERROR(IFERROR(IFERROR(IFERROR(IFERROR(INDEX('UNIPIPE AIR'!C:C,MATCH(A502,'UNIPIPE AIR'!A:A,0)),INDEX('UNIPIPE NITRO'!C:C,MATCH(A502,'UNIPIPE NITRO'!A:A,0))),INDEX('UNIPIPE VAC'!C:C,MATCH(A502,'UNIPIPE VAC'!A:A,0))),INDEX('UNIPIPE HP'!C:C,MATCH(A502,'UNIPIPE HP'!A:A,0))),INDEX('UNIPIPE OIL'!C:C,MATCH(A502,'UNIPIPE OIL'!A:A,0))),"")</f>
        <v/>
      </c>
      <c r="C502" s="133" t="str">
        <f>IFERROR(IFERROR(IFERROR(IFERROR(IFERROR(INDEX('UNIPIPE AIR'!E:E,MATCH(A502,'UNIPIPE AIR'!A:A,0)),INDEX('UNIPIPE NITRO'!E:E,MATCH(A502,'UNIPIPE NITRO'!A:A,0))),INDEX('UNIPIPE VAC'!E:E,MATCH(A502,'UNIPIPE VAC'!A:A,0))),INDEX('UNIPIPE HP'!E:E,MATCH(A502,'UNIPIPE HP'!A:A,0))),INDEX('UNIPIPE OIL'!E:E,MATCH(A502,'UNIPIPE OIL'!A:A,0))),"")</f>
        <v/>
      </c>
      <c r="D502" s="139" t="str">
        <f>IFERROR(IFERROR(IFERROR(IFERROR(IFERROR(INDEX('UNIPIPE AIR'!G:G,MATCH(A502,'UNIPIPE AIR'!A:A,0)),INDEX('UNIPIPE NITRO'!G:G,MATCH(A502,'UNIPIPE NITRO'!A:A,0))),INDEX('UNIPIPE VAC'!G:G,MATCH(A502,'UNIPIPE VAC'!A:A,0))),INDEX('UNIPIPE HP'!G:G,MATCH(A502,'UNIPIPE HP'!A:A,0))),INDEX('UNIPIPE OIL'!G:G,MATCH(A502,'UNIPIPE OIL'!A:A,0))),"")</f>
        <v/>
      </c>
      <c r="E502" s="140" t="str">
        <f>IFERROR(IFERROR(IFERROR(IFERROR(IFERROR(INDEX('UNIPIPE AIR'!F:F,MATCH(A502,'UNIPIPE AIR'!A:A,0)),INDEX('UNIPIPE NITRO'!F:F,MATCH(A502,'UNIPIPE NITRO'!A:A,0))),INDEX('UNIPIPE VAC'!F:F,MATCH(A502,'UNIPIPE VAC'!A:A,0))),INDEX('UNIPIPE HP'!F:F,MATCH(A502,'UNIPIPE HP'!A:A,0))),INDEX('UNIPIPE OIL'!F:F,MATCH(A502,'UNIPIPE OIL'!A:A,0))),"")</f>
        <v/>
      </c>
      <c r="F502" s="140" t="str">
        <f t="shared" si="1"/>
        <v/>
      </c>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8.75" customHeight="1" x14ac:dyDescent="0.2">
      <c r="A503" s="135">
        <v>486</v>
      </c>
      <c r="B503" s="135" t="str">
        <f>IFERROR(IFERROR(IFERROR(IFERROR(IFERROR(INDEX('UNIPIPE AIR'!C:C,MATCH(A503,'UNIPIPE AIR'!A:A,0)),INDEX('UNIPIPE NITRO'!C:C,MATCH(A503,'UNIPIPE NITRO'!A:A,0))),INDEX('UNIPIPE VAC'!C:C,MATCH(A503,'UNIPIPE VAC'!A:A,0))),INDEX('UNIPIPE HP'!C:C,MATCH(A503,'UNIPIPE HP'!A:A,0))),INDEX('UNIPIPE OIL'!C:C,MATCH(A503,'UNIPIPE OIL'!A:A,0))),"")</f>
        <v/>
      </c>
      <c r="C503" s="133" t="str">
        <f>IFERROR(IFERROR(IFERROR(IFERROR(IFERROR(INDEX('UNIPIPE AIR'!E:E,MATCH(A503,'UNIPIPE AIR'!A:A,0)),INDEX('UNIPIPE NITRO'!E:E,MATCH(A503,'UNIPIPE NITRO'!A:A,0))),INDEX('UNIPIPE VAC'!E:E,MATCH(A503,'UNIPIPE VAC'!A:A,0))),INDEX('UNIPIPE HP'!E:E,MATCH(A503,'UNIPIPE HP'!A:A,0))),INDEX('UNIPIPE OIL'!E:E,MATCH(A503,'UNIPIPE OIL'!A:A,0))),"")</f>
        <v/>
      </c>
      <c r="D503" s="139" t="str">
        <f>IFERROR(IFERROR(IFERROR(IFERROR(IFERROR(INDEX('UNIPIPE AIR'!G:G,MATCH(A503,'UNIPIPE AIR'!A:A,0)),INDEX('UNIPIPE NITRO'!G:G,MATCH(A503,'UNIPIPE NITRO'!A:A,0))),INDEX('UNIPIPE VAC'!G:G,MATCH(A503,'UNIPIPE VAC'!A:A,0))),INDEX('UNIPIPE HP'!G:G,MATCH(A503,'UNIPIPE HP'!A:A,0))),INDEX('UNIPIPE OIL'!G:G,MATCH(A503,'UNIPIPE OIL'!A:A,0))),"")</f>
        <v/>
      </c>
      <c r="E503" s="140" t="str">
        <f>IFERROR(IFERROR(IFERROR(IFERROR(IFERROR(INDEX('UNIPIPE AIR'!F:F,MATCH(A503,'UNIPIPE AIR'!A:A,0)),INDEX('UNIPIPE NITRO'!F:F,MATCH(A503,'UNIPIPE NITRO'!A:A,0))),INDEX('UNIPIPE VAC'!F:F,MATCH(A503,'UNIPIPE VAC'!A:A,0))),INDEX('UNIPIPE HP'!F:F,MATCH(A503,'UNIPIPE HP'!A:A,0))),INDEX('UNIPIPE OIL'!F:F,MATCH(A503,'UNIPIPE OIL'!A:A,0))),"")</f>
        <v/>
      </c>
      <c r="F503" s="140" t="str">
        <f t="shared" si="1"/>
        <v/>
      </c>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8.75" customHeight="1" x14ac:dyDescent="0.2">
      <c r="A504" s="135">
        <v>487</v>
      </c>
      <c r="B504" s="135" t="str">
        <f>IFERROR(IFERROR(IFERROR(IFERROR(IFERROR(INDEX('UNIPIPE AIR'!C:C,MATCH(A504,'UNIPIPE AIR'!A:A,0)),INDEX('UNIPIPE NITRO'!C:C,MATCH(A504,'UNIPIPE NITRO'!A:A,0))),INDEX('UNIPIPE VAC'!C:C,MATCH(A504,'UNIPIPE VAC'!A:A,0))),INDEX('UNIPIPE HP'!C:C,MATCH(A504,'UNIPIPE HP'!A:A,0))),INDEX('UNIPIPE OIL'!C:C,MATCH(A504,'UNIPIPE OIL'!A:A,0))),"")</f>
        <v/>
      </c>
      <c r="C504" s="133" t="str">
        <f>IFERROR(IFERROR(IFERROR(IFERROR(IFERROR(INDEX('UNIPIPE AIR'!E:E,MATCH(A504,'UNIPIPE AIR'!A:A,0)),INDEX('UNIPIPE NITRO'!E:E,MATCH(A504,'UNIPIPE NITRO'!A:A,0))),INDEX('UNIPIPE VAC'!E:E,MATCH(A504,'UNIPIPE VAC'!A:A,0))),INDEX('UNIPIPE HP'!E:E,MATCH(A504,'UNIPIPE HP'!A:A,0))),INDEX('UNIPIPE OIL'!E:E,MATCH(A504,'UNIPIPE OIL'!A:A,0))),"")</f>
        <v/>
      </c>
      <c r="D504" s="139" t="str">
        <f>IFERROR(IFERROR(IFERROR(IFERROR(IFERROR(INDEX('UNIPIPE AIR'!G:G,MATCH(A504,'UNIPIPE AIR'!A:A,0)),INDEX('UNIPIPE NITRO'!G:G,MATCH(A504,'UNIPIPE NITRO'!A:A,0))),INDEX('UNIPIPE VAC'!G:G,MATCH(A504,'UNIPIPE VAC'!A:A,0))),INDEX('UNIPIPE HP'!G:G,MATCH(A504,'UNIPIPE HP'!A:A,0))),INDEX('UNIPIPE OIL'!G:G,MATCH(A504,'UNIPIPE OIL'!A:A,0))),"")</f>
        <v/>
      </c>
      <c r="E504" s="140" t="str">
        <f>IFERROR(IFERROR(IFERROR(IFERROR(IFERROR(INDEX('UNIPIPE AIR'!F:F,MATCH(A504,'UNIPIPE AIR'!A:A,0)),INDEX('UNIPIPE NITRO'!F:F,MATCH(A504,'UNIPIPE NITRO'!A:A,0))),INDEX('UNIPIPE VAC'!F:F,MATCH(A504,'UNIPIPE VAC'!A:A,0))),INDEX('UNIPIPE HP'!F:F,MATCH(A504,'UNIPIPE HP'!A:A,0))),INDEX('UNIPIPE OIL'!F:F,MATCH(A504,'UNIPIPE OIL'!A:A,0))),"")</f>
        <v/>
      </c>
      <c r="F504" s="140" t="str">
        <f t="shared" si="1"/>
        <v/>
      </c>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8.75" customHeight="1" x14ac:dyDescent="0.2">
      <c r="A505" s="135">
        <v>488</v>
      </c>
      <c r="B505" s="135" t="str">
        <f>IFERROR(IFERROR(IFERROR(IFERROR(IFERROR(INDEX('UNIPIPE AIR'!C:C,MATCH(A505,'UNIPIPE AIR'!A:A,0)),INDEX('UNIPIPE NITRO'!C:C,MATCH(A505,'UNIPIPE NITRO'!A:A,0))),INDEX('UNIPIPE VAC'!C:C,MATCH(A505,'UNIPIPE VAC'!A:A,0))),INDEX('UNIPIPE HP'!C:C,MATCH(A505,'UNIPIPE HP'!A:A,0))),INDEX('UNIPIPE OIL'!C:C,MATCH(A505,'UNIPIPE OIL'!A:A,0))),"")</f>
        <v/>
      </c>
      <c r="C505" s="133" t="str">
        <f>IFERROR(IFERROR(IFERROR(IFERROR(IFERROR(INDEX('UNIPIPE AIR'!E:E,MATCH(A505,'UNIPIPE AIR'!A:A,0)),INDEX('UNIPIPE NITRO'!E:E,MATCH(A505,'UNIPIPE NITRO'!A:A,0))),INDEX('UNIPIPE VAC'!E:E,MATCH(A505,'UNIPIPE VAC'!A:A,0))),INDEX('UNIPIPE HP'!E:E,MATCH(A505,'UNIPIPE HP'!A:A,0))),INDEX('UNIPIPE OIL'!E:E,MATCH(A505,'UNIPIPE OIL'!A:A,0))),"")</f>
        <v/>
      </c>
      <c r="D505" s="139" t="str">
        <f>IFERROR(IFERROR(IFERROR(IFERROR(IFERROR(INDEX('UNIPIPE AIR'!G:G,MATCH(A505,'UNIPIPE AIR'!A:A,0)),INDEX('UNIPIPE NITRO'!G:G,MATCH(A505,'UNIPIPE NITRO'!A:A,0))),INDEX('UNIPIPE VAC'!G:G,MATCH(A505,'UNIPIPE VAC'!A:A,0))),INDEX('UNIPIPE HP'!G:G,MATCH(A505,'UNIPIPE HP'!A:A,0))),INDEX('UNIPIPE OIL'!G:G,MATCH(A505,'UNIPIPE OIL'!A:A,0))),"")</f>
        <v/>
      </c>
      <c r="E505" s="140" t="str">
        <f>IFERROR(IFERROR(IFERROR(IFERROR(IFERROR(INDEX('UNIPIPE AIR'!F:F,MATCH(A505,'UNIPIPE AIR'!A:A,0)),INDEX('UNIPIPE NITRO'!F:F,MATCH(A505,'UNIPIPE NITRO'!A:A,0))),INDEX('UNIPIPE VAC'!F:F,MATCH(A505,'UNIPIPE VAC'!A:A,0))),INDEX('UNIPIPE HP'!F:F,MATCH(A505,'UNIPIPE HP'!A:A,0))),INDEX('UNIPIPE OIL'!F:F,MATCH(A505,'UNIPIPE OIL'!A:A,0))),"")</f>
        <v/>
      </c>
      <c r="F505" s="140" t="str">
        <f t="shared" si="1"/>
        <v/>
      </c>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8.75" customHeight="1" x14ac:dyDescent="0.2">
      <c r="A506" s="135">
        <v>489</v>
      </c>
      <c r="B506" s="135" t="str">
        <f>IFERROR(IFERROR(IFERROR(IFERROR(IFERROR(INDEX('UNIPIPE AIR'!C:C,MATCH(A506,'UNIPIPE AIR'!A:A,0)),INDEX('UNIPIPE NITRO'!C:C,MATCH(A506,'UNIPIPE NITRO'!A:A,0))),INDEX('UNIPIPE VAC'!C:C,MATCH(A506,'UNIPIPE VAC'!A:A,0))),INDEX('UNIPIPE HP'!C:C,MATCH(A506,'UNIPIPE HP'!A:A,0))),INDEX('UNIPIPE OIL'!C:C,MATCH(A506,'UNIPIPE OIL'!A:A,0))),"")</f>
        <v/>
      </c>
      <c r="C506" s="133" t="str">
        <f>IFERROR(IFERROR(IFERROR(IFERROR(IFERROR(INDEX('UNIPIPE AIR'!E:E,MATCH(A506,'UNIPIPE AIR'!A:A,0)),INDEX('UNIPIPE NITRO'!E:E,MATCH(A506,'UNIPIPE NITRO'!A:A,0))),INDEX('UNIPIPE VAC'!E:E,MATCH(A506,'UNIPIPE VAC'!A:A,0))),INDEX('UNIPIPE HP'!E:E,MATCH(A506,'UNIPIPE HP'!A:A,0))),INDEX('UNIPIPE OIL'!E:E,MATCH(A506,'UNIPIPE OIL'!A:A,0))),"")</f>
        <v/>
      </c>
      <c r="D506" s="139" t="str">
        <f>IFERROR(IFERROR(IFERROR(IFERROR(IFERROR(INDEX('UNIPIPE AIR'!G:G,MATCH(A506,'UNIPIPE AIR'!A:A,0)),INDEX('UNIPIPE NITRO'!G:G,MATCH(A506,'UNIPIPE NITRO'!A:A,0))),INDEX('UNIPIPE VAC'!G:G,MATCH(A506,'UNIPIPE VAC'!A:A,0))),INDEX('UNIPIPE HP'!G:G,MATCH(A506,'UNIPIPE HP'!A:A,0))),INDEX('UNIPIPE OIL'!G:G,MATCH(A506,'UNIPIPE OIL'!A:A,0))),"")</f>
        <v/>
      </c>
      <c r="E506" s="140" t="str">
        <f>IFERROR(IFERROR(IFERROR(IFERROR(IFERROR(INDEX('UNIPIPE AIR'!F:F,MATCH(A506,'UNIPIPE AIR'!A:A,0)),INDEX('UNIPIPE NITRO'!F:F,MATCH(A506,'UNIPIPE NITRO'!A:A,0))),INDEX('UNIPIPE VAC'!F:F,MATCH(A506,'UNIPIPE VAC'!A:A,0))),INDEX('UNIPIPE HP'!F:F,MATCH(A506,'UNIPIPE HP'!A:A,0))),INDEX('UNIPIPE OIL'!F:F,MATCH(A506,'UNIPIPE OIL'!A:A,0))),"")</f>
        <v/>
      </c>
      <c r="F506" s="140" t="str">
        <f t="shared" si="1"/>
        <v/>
      </c>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8.75" customHeight="1" x14ac:dyDescent="0.2">
      <c r="A507" s="135">
        <v>490</v>
      </c>
      <c r="B507" s="135" t="str">
        <f>IFERROR(IFERROR(IFERROR(IFERROR(IFERROR(INDEX('UNIPIPE AIR'!C:C,MATCH(A507,'UNIPIPE AIR'!A:A,0)),INDEX('UNIPIPE NITRO'!C:C,MATCH(A507,'UNIPIPE NITRO'!A:A,0))),INDEX('UNIPIPE VAC'!C:C,MATCH(A507,'UNIPIPE VAC'!A:A,0))),INDEX('UNIPIPE HP'!C:C,MATCH(A507,'UNIPIPE HP'!A:A,0))),INDEX('UNIPIPE OIL'!C:C,MATCH(A507,'UNIPIPE OIL'!A:A,0))),"")</f>
        <v/>
      </c>
      <c r="C507" s="133" t="str">
        <f>IFERROR(IFERROR(IFERROR(IFERROR(IFERROR(INDEX('UNIPIPE AIR'!E:E,MATCH(A507,'UNIPIPE AIR'!A:A,0)),INDEX('UNIPIPE NITRO'!E:E,MATCH(A507,'UNIPIPE NITRO'!A:A,0))),INDEX('UNIPIPE VAC'!E:E,MATCH(A507,'UNIPIPE VAC'!A:A,0))),INDEX('UNIPIPE HP'!E:E,MATCH(A507,'UNIPIPE HP'!A:A,0))),INDEX('UNIPIPE OIL'!E:E,MATCH(A507,'UNIPIPE OIL'!A:A,0))),"")</f>
        <v/>
      </c>
      <c r="D507" s="139" t="str">
        <f>IFERROR(IFERROR(IFERROR(IFERROR(IFERROR(INDEX('UNIPIPE AIR'!G:G,MATCH(A507,'UNIPIPE AIR'!A:A,0)),INDEX('UNIPIPE NITRO'!G:G,MATCH(A507,'UNIPIPE NITRO'!A:A,0))),INDEX('UNIPIPE VAC'!G:G,MATCH(A507,'UNIPIPE VAC'!A:A,0))),INDEX('UNIPIPE HP'!G:G,MATCH(A507,'UNIPIPE HP'!A:A,0))),INDEX('UNIPIPE OIL'!G:G,MATCH(A507,'UNIPIPE OIL'!A:A,0))),"")</f>
        <v/>
      </c>
      <c r="E507" s="140" t="str">
        <f>IFERROR(IFERROR(IFERROR(IFERROR(IFERROR(INDEX('UNIPIPE AIR'!F:F,MATCH(A507,'UNIPIPE AIR'!A:A,0)),INDEX('UNIPIPE NITRO'!F:F,MATCH(A507,'UNIPIPE NITRO'!A:A,0))),INDEX('UNIPIPE VAC'!F:F,MATCH(A507,'UNIPIPE VAC'!A:A,0))),INDEX('UNIPIPE HP'!F:F,MATCH(A507,'UNIPIPE HP'!A:A,0))),INDEX('UNIPIPE OIL'!F:F,MATCH(A507,'UNIPIPE OIL'!A:A,0))),"")</f>
        <v/>
      </c>
      <c r="F507" s="140" t="str">
        <f t="shared" si="1"/>
        <v/>
      </c>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8.75" customHeight="1" x14ac:dyDescent="0.2">
      <c r="A508" s="135">
        <v>491</v>
      </c>
      <c r="B508" s="135" t="str">
        <f>IFERROR(IFERROR(IFERROR(IFERROR(IFERROR(INDEX('UNIPIPE AIR'!C:C,MATCH(A508,'UNIPIPE AIR'!A:A,0)),INDEX('UNIPIPE NITRO'!C:C,MATCH(A508,'UNIPIPE NITRO'!A:A,0))),INDEX('UNIPIPE VAC'!C:C,MATCH(A508,'UNIPIPE VAC'!A:A,0))),INDEX('UNIPIPE HP'!C:C,MATCH(A508,'UNIPIPE HP'!A:A,0))),INDEX('UNIPIPE OIL'!C:C,MATCH(A508,'UNIPIPE OIL'!A:A,0))),"")</f>
        <v/>
      </c>
      <c r="C508" s="133" t="str">
        <f>IFERROR(IFERROR(IFERROR(IFERROR(IFERROR(INDEX('UNIPIPE AIR'!E:E,MATCH(A508,'UNIPIPE AIR'!A:A,0)),INDEX('UNIPIPE NITRO'!E:E,MATCH(A508,'UNIPIPE NITRO'!A:A,0))),INDEX('UNIPIPE VAC'!E:E,MATCH(A508,'UNIPIPE VAC'!A:A,0))),INDEX('UNIPIPE HP'!E:E,MATCH(A508,'UNIPIPE HP'!A:A,0))),INDEX('UNIPIPE OIL'!E:E,MATCH(A508,'UNIPIPE OIL'!A:A,0))),"")</f>
        <v/>
      </c>
      <c r="D508" s="139" t="str">
        <f>IFERROR(IFERROR(IFERROR(IFERROR(IFERROR(INDEX('UNIPIPE AIR'!G:G,MATCH(A508,'UNIPIPE AIR'!A:A,0)),INDEX('UNIPIPE NITRO'!G:G,MATCH(A508,'UNIPIPE NITRO'!A:A,0))),INDEX('UNIPIPE VAC'!G:G,MATCH(A508,'UNIPIPE VAC'!A:A,0))),INDEX('UNIPIPE HP'!G:G,MATCH(A508,'UNIPIPE HP'!A:A,0))),INDEX('UNIPIPE OIL'!G:G,MATCH(A508,'UNIPIPE OIL'!A:A,0))),"")</f>
        <v/>
      </c>
      <c r="E508" s="140" t="str">
        <f>IFERROR(IFERROR(IFERROR(IFERROR(IFERROR(INDEX('UNIPIPE AIR'!F:F,MATCH(A508,'UNIPIPE AIR'!A:A,0)),INDEX('UNIPIPE NITRO'!F:F,MATCH(A508,'UNIPIPE NITRO'!A:A,0))),INDEX('UNIPIPE VAC'!F:F,MATCH(A508,'UNIPIPE VAC'!A:A,0))),INDEX('UNIPIPE HP'!F:F,MATCH(A508,'UNIPIPE HP'!A:A,0))),INDEX('UNIPIPE OIL'!F:F,MATCH(A508,'UNIPIPE OIL'!A:A,0))),"")</f>
        <v/>
      </c>
      <c r="F508" s="140" t="str">
        <f t="shared" si="1"/>
        <v/>
      </c>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8.75" customHeight="1" x14ac:dyDescent="0.2">
      <c r="A509" s="135">
        <v>492</v>
      </c>
      <c r="B509" s="135" t="str">
        <f>IFERROR(IFERROR(IFERROR(IFERROR(IFERROR(INDEX('UNIPIPE AIR'!C:C,MATCH(A509,'UNIPIPE AIR'!A:A,0)),INDEX('UNIPIPE NITRO'!C:C,MATCH(A509,'UNIPIPE NITRO'!A:A,0))),INDEX('UNIPIPE VAC'!C:C,MATCH(A509,'UNIPIPE VAC'!A:A,0))),INDEX('UNIPIPE HP'!C:C,MATCH(A509,'UNIPIPE HP'!A:A,0))),INDEX('UNIPIPE OIL'!C:C,MATCH(A509,'UNIPIPE OIL'!A:A,0))),"")</f>
        <v/>
      </c>
      <c r="C509" s="133" t="str">
        <f>IFERROR(IFERROR(IFERROR(IFERROR(IFERROR(INDEX('UNIPIPE AIR'!E:E,MATCH(A509,'UNIPIPE AIR'!A:A,0)),INDEX('UNIPIPE NITRO'!E:E,MATCH(A509,'UNIPIPE NITRO'!A:A,0))),INDEX('UNIPIPE VAC'!E:E,MATCH(A509,'UNIPIPE VAC'!A:A,0))),INDEX('UNIPIPE HP'!E:E,MATCH(A509,'UNIPIPE HP'!A:A,0))),INDEX('UNIPIPE OIL'!E:E,MATCH(A509,'UNIPIPE OIL'!A:A,0))),"")</f>
        <v/>
      </c>
      <c r="D509" s="139" t="str">
        <f>IFERROR(IFERROR(IFERROR(IFERROR(IFERROR(INDEX('UNIPIPE AIR'!G:G,MATCH(A509,'UNIPIPE AIR'!A:A,0)),INDEX('UNIPIPE NITRO'!G:G,MATCH(A509,'UNIPIPE NITRO'!A:A,0))),INDEX('UNIPIPE VAC'!G:G,MATCH(A509,'UNIPIPE VAC'!A:A,0))),INDEX('UNIPIPE HP'!G:G,MATCH(A509,'UNIPIPE HP'!A:A,0))),INDEX('UNIPIPE OIL'!G:G,MATCH(A509,'UNIPIPE OIL'!A:A,0))),"")</f>
        <v/>
      </c>
      <c r="E509" s="140" t="str">
        <f>IFERROR(IFERROR(IFERROR(IFERROR(IFERROR(INDEX('UNIPIPE AIR'!F:F,MATCH(A509,'UNIPIPE AIR'!A:A,0)),INDEX('UNIPIPE NITRO'!F:F,MATCH(A509,'UNIPIPE NITRO'!A:A,0))),INDEX('UNIPIPE VAC'!F:F,MATCH(A509,'UNIPIPE VAC'!A:A,0))),INDEX('UNIPIPE HP'!F:F,MATCH(A509,'UNIPIPE HP'!A:A,0))),INDEX('UNIPIPE OIL'!F:F,MATCH(A509,'UNIPIPE OIL'!A:A,0))),"")</f>
        <v/>
      </c>
      <c r="F509" s="140" t="str">
        <f t="shared" si="1"/>
        <v/>
      </c>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8.75" customHeight="1" x14ac:dyDescent="0.2">
      <c r="A510" s="135">
        <v>493</v>
      </c>
      <c r="B510" s="135" t="str">
        <f>IFERROR(IFERROR(IFERROR(IFERROR(IFERROR(INDEX('UNIPIPE AIR'!C:C,MATCH(A510,'UNIPIPE AIR'!A:A,0)),INDEX('UNIPIPE NITRO'!C:C,MATCH(A510,'UNIPIPE NITRO'!A:A,0))),INDEX('UNIPIPE VAC'!C:C,MATCH(A510,'UNIPIPE VAC'!A:A,0))),INDEX('UNIPIPE HP'!C:C,MATCH(A510,'UNIPIPE HP'!A:A,0))),INDEX('UNIPIPE OIL'!C:C,MATCH(A510,'UNIPIPE OIL'!A:A,0))),"")</f>
        <v/>
      </c>
      <c r="C510" s="133" t="str">
        <f>IFERROR(IFERROR(IFERROR(IFERROR(IFERROR(INDEX('UNIPIPE AIR'!E:E,MATCH(A510,'UNIPIPE AIR'!A:A,0)),INDEX('UNIPIPE NITRO'!E:E,MATCH(A510,'UNIPIPE NITRO'!A:A,0))),INDEX('UNIPIPE VAC'!E:E,MATCH(A510,'UNIPIPE VAC'!A:A,0))),INDEX('UNIPIPE HP'!E:E,MATCH(A510,'UNIPIPE HP'!A:A,0))),INDEX('UNIPIPE OIL'!E:E,MATCH(A510,'UNIPIPE OIL'!A:A,0))),"")</f>
        <v/>
      </c>
      <c r="D510" s="139" t="str">
        <f>IFERROR(IFERROR(IFERROR(IFERROR(IFERROR(INDEX('UNIPIPE AIR'!G:G,MATCH(A510,'UNIPIPE AIR'!A:A,0)),INDEX('UNIPIPE NITRO'!G:G,MATCH(A510,'UNIPIPE NITRO'!A:A,0))),INDEX('UNIPIPE VAC'!G:G,MATCH(A510,'UNIPIPE VAC'!A:A,0))),INDEX('UNIPIPE HP'!G:G,MATCH(A510,'UNIPIPE HP'!A:A,0))),INDEX('UNIPIPE OIL'!G:G,MATCH(A510,'UNIPIPE OIL'!A:A,0))),"")</f>
        <v/>
      </c>
      <c r="E510" s="140" t="str">
        <f>IFERROR(IFERROR(IFERROR(IFERROR(IFERROR(INDEX('UNIPIPE AIR'!F:F,MATCH(A510,'UNIPIPE AIR'!A:A,0)),INDEX('UNIPIPE NITRO'!F:F,MATCH(A510,'UNIPIPE NITRO'!A:A,0))),INDEX('UNIPIPE VAC'!F:F,MATCH(A510,'UNIPIPE VAC'!A:A,0))),INDEX('UNIPIPE HP'!F:F,MATCH(A510,'UNIPIPE HP'!A:A,0))),INDEX('UNIPIPE OIL'!F:F,MATCH(A510,'UNIPIPE OIL'!A:A,0))),"")</f>
        <v/>
      </c>
      <c r="F510" s="140" t="str">
        <f t="shared" si="1"/>
        <v/>
      </c>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8.75" customHeight="1" x14ac:dyDescent="0.2">
      <c r="A511" s="135">
        <v>494</v>
      </c>
      <c r="B511" s="135" t="str">
        <f>IFERROR(IFERROR(IFERROR(IFERROR(IFERROR(INDEX('UNIPIPE AIR'!C:C,MATCH(A511,'UNIPIPE AIR'!A:A,0)),INDEX('UNIPIPE NITRO'!C:C,MATCH(A511,'UNIPIPE NITRO'!A:A,0))),INDEX('UNIPIPE VAC'!C:C,MATCH(A511,'UNIPIPE VAC'!A:A,0))),INDEX('UNIPIPE HP'!C:C,MATCH(A511,'UNIPIPE HP'!A:A,0))),INDEX('UNIPIPE OIL'!C:C,MATCH(A511,'UNIPIPE OIL'!A:A,0))),"")</f>
        <v/>
      </c>
      <c r="C511" s="133" t="str">
        <f>IFERROR(IFERROR(IFERROR(IFERROR(IFERROR(INDEX('UNIPIPE AIR'!E:E,MATCH(A511,'UNIPIPE AIR'!A:A,0)),INDEX('UNIPIPE NITRO'!E:E,MATCH(A511,'UNIPIPE NITRO'!A:A,0))),INDEX('UNIPIPE VAC'!E:E,MATCH(A511,'UNIPIPE VAC'!A:A,0))),INDEX('UNIPIPE HP'!E:E,MATCH(A511,'UNIPIPE HP'!A:A,0))),INDEX('UNIPIPE OIL'!E:E,MATCH(A511,'UNIPIPE OIL'!A:A,0))),"")</f>
        <v/>
      </c>
      <c r="D511" s="139" t="str">
        <f>IFERROR(IFERROR(IFERROR(IFERROR(IFERROR(INDEX('UNIPIPE AIR'!G:G,MATCH(A511,'UNIPIPE AIR'!A:A,0)),INDEX('UNIPIPE NITRO'!G:G,MATCH(A511,'UNIPIPE NITRO'!A:A,0))),INDEX('UNIPIPE VAC'!G:G,MATCH(A511,'UNIPIPE VAC'!A:A,0))),INDEX('UNIPIPE HP'!G:G,MATCH(A511,'UNIPIPE HP'!A:A,0))),INDEX('UNIPIPE OIL'!G:G,MATCH(A511,'UNIPIPE OIL'!A:A,0))),"")</f>
        <v/>
      </c>
      <c r="E511" s="140" t="str">
        <f>IFERROR(IFERROR(IFERROR(IFERROR(IFERROR(INDEX('UNIPIPE AIR'!F:F,MATCH(A511,'UNIPIPE AIR'!A:A,0)),INDEX('UNIPIPE NITRO'!F:F,MATCH(A511,'UNIPIPE NITRO'!A:A,0))),INDEX('UNIPIPE VAC'!F:F,MATCH(A511,'UNIPIPE VAC'!A:A,0))),INDEX('UNIPIPE HP'!F:F,MATCH(A511,'UNIPIPE HP'!A:A,0))),INDEX('UNIPIPE OIL'!F:F,MATCH(A511,'UNIPIPE OIL'!A:A,0))),"")</f>
        <v/>
      </c>
      <c r="F511" s="140" t="str">
        <f t="shared" si="1"/>
        <v/>
      </c>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8.75" customHeight="1" x14ac:dyDescent="0.2">
      <c r="A512" s="135">
        <v>495</v>
      </c>
      <c r="B512" s="135" t="str">
        <f>IFERROR(IFERROR(IFERROR(IFERROR(IFERROR(INDEX('UNIPIPE AIR'!C:C,MATCH(A512,'UNIPIPE AIR'!A:A,0)),INDEX('UNIPIPE NITRO'!C:C,MATCH(A512,'UNIPIPE NITRO'!A:A,0))),INDEX('UNIPIPE VAC'!C:C,MATCH(A512,'UNIPIPE VAC'!A:A,0))),INDEX('UNIPIPE HP'!C:C,MATCH(A512,'UNIPIPE HP'!A:A,0))),INDEX('UNIPIPE OIL'!C:C,MATCH(A512,'UNIPIPE OIL'!A:A,0))),"")</f>
        <v/>
      </c>
      <c r="C512" s="133" t="str">
        <f>IFERROR(IFERROR(IFERROR(IFERROR(IFERROR(INDEX('UNIPIPE AIR'!E:E,MATCH(A512,'UNIPIPE AIR'!A:A,0)),INDEX('UNIPIPE NITRO'!E:E,MATCH(A512,'UNIPIPE NITRO'!A:A,0))),INDEX('UNIPIPE VAC'!E:E,MATCH(A512,'UNIPIPE VAC'!A:A,0))),INDEX('UNIPIPE HP'!E:E,MATCH(A512,'UNIPIPE HP'!A:A,0))),INDEX('UNIPIPE OIL'!E:E,MATCH(A512,'UNIPIPE OIL'!A:A,0))),"")</f>
        <v/>
      </c>
      <c r="D512" s="139" t="str">
        <f>IFERROR(IFERROR(IFERROR(IFERROR(IFERROR(INDEX('UNIPIPE AIR'!G:G,MATCH(A512,'UNIPIPE AIR'!A:A,0)),INDEX('UNIPIPE NITRO'!G:G,MATCH(A512,'UNIPIPE NITRO'!A:A,0))),INDEX('UNIPIPE VAC'!G:G,MATCH(A512,'UNIPIPE VAC'!A:A,0))),INDEX('UNIPIPE HP'!G:G,MATCH(A512,'UNIPIPE HP'!A:A,0))),INDEX('UNIPIPE OIL'!G:G,MATCH(A512,'UNIPIPE OIL'!A:A,0))),"")</f>
        <v/>
      </c>
      <c r="E512" s="140" t="str">
        <f>IFERROR(IFERROR(IFERROR(IFERROR(IFERROR(INDEX('UNIPIPE AIR'!F:F,MATCH(A512,'UNIPIPE AIR'!A:A,0)),INDEX('UNIPIPE NITRO'!F:F,MATCH(A512,'UNIPIPE NITRO'!A:A,0))),INDEX('UNIPIPE VAC'!F:F,MATCH(A512,'UNIPIPE VAC'!A:A,0))),INDEX('UNIPIPE HP'!F:F,MATCH(A512,'UNIPIPE HP'!A:A,0))),INDEX('UNIPIPE OIL'!F:F,MATCH(A512,'UNIPIPE OIL'!A:A,0))),"")</f>
        <v/>
      </c>
      <c r="F512" s="140" t="str">
        <f t="shared" si="1"/>
        <v/>
      </c>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8.75" customHeight="1" x14ac:dyDescent="0.2">
      <c r="A513" s="135">
        <v>496</v>
      </c>
      <c r="B513" s="135" t="str">
        <f>IFERROR(IFERROR(IFERROR(IFERROR(IFERROR(INDEX('UNIPIPE AIR'!C:C,MATCH(A513,'UNIPIPE AIR'!A:A,0)),INDEX('UNIPIPE NITRO'!C:C,MATCH(A513,'UNIPIPE NITRO'!A:A,0))),INDEX('UNIPIPE VAC'!C:C,MATCH(A513,'UNIPIPE VAC'!A:A,0))),INDEX('UNIPIPE HP'!C:C,MATCH(A513,'UNIPIPE HP'!A:A,0))),INDEX('UNIPIPE OIL'!C:C,MATCH(A513,'UNIPIPE OIL'!A:A,0))),"")</f>
        <v/>
      </c>
      <c r="C513" s="133" t="str">
        <f>IFERROR(IFERROR(IFERROR(IFERROR(IFERROR(INDEX('UNIPIPE AIR'!E:E,MATCH(A513,'UNIPIPE AIR'!A:A,0)),INDEX('UNIPIPE NITRO'!E:E,MATCH(A513,'UNIPIPE NITRO'!A:A,0))),INDEX('UNIPIPE VAC'!E:E,MATCH(A513,'UNIPIPE VAC'!A:A,0))),INDEX('UNIPIPE HP'!E:E,MATCH(A513,'UNIPIPE HP'!A:A,0))),INDEX('UNIPIPE OIL'!E:E,MATCH(A513,'UNIPIPE OIL'!A:A,0))),"")</f>
        <v/>
      </c>
      <c r="D513" s="139" t="str">
        <f>IFERROR(IFERROR(IFERROR(IFERROR(IFERROR(INDEX('UNIPIPE AIR'!G:G,MATCH(A513,'UNIPIPE AIR'!A:A,0)),INDEX('UNIPIPE NITRO'!G:G,MATCH(A513,'UNIPIPE NITRO'!A:A,0))),INDEX('UNIPIPE VAC'!G:G,MATCH(A513,'UNIPIPE VAC'!A:A,0))),INDEX('UNIPIPE HP'!G:G,MATCH(A513,'UNIPIPE HP'!A:A,0))),INDEX('UNIPIPE OIL'!G:G,MATCH(A513,'UNIPIPE OIL'!A:A,0))),"")</f>
        <v/>
      </c>
      <c r="E513" s="140" t="str">
        <f>IFERROR(IFERROR(IFERROR(IFERROR(IFERROR(INDEX('UNIPIPE AIR'!F:F,MATCH(A513,'UNIPIPE AIR'!A:A,0)),INDEX('UNIPIPE NITRO'!F:F,MATCH(A513,'UNIPIPE NITRO'!A:A,0))),INDEX('UNIPIPE VAC'!F:F,MATCH(A513,'UNIPIPE VAC'!A:A,0))),INDEX('UNIPIPE HP'!F:F,MATCH(A513,'UNIPIPE HP'!A:A,0))),INDEX('UNIPIPE OIL'!F:F,MATCH(A513,'UNIPIPE OIL'!A:A,0))),"")</f>
        <v/>
      </c>
      <c r="F513" s="140" t="str">
        <f t="shared" si="1"/>
        <v/>
      </c>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8.75" customHeight="1" x14ac:dyDescent="0.2">
      <c r="A514" s="135">
        <v>497</v>
      </c>
      <c r="B514" s="135" t="str">
        <f>IFERROR(IFERROR(IFERROR(IFERROR(IFERROR(INDEX('UNIPIPE AIR'!C:C,MATCH(A514,'UNIPIPE AIR'!A:A,0)),INDEX('UNIPIPE NITRO'!C:C,MATCH(A514,'UNIPIPE NITRO'!A:A,0))),INDEX('UNIPIPE VAC'!C:C,MATCH(A514,'UNIPIPE VAC'!A:A,0))),INDEX('UNIPIPE HP'!C:C,MATCH(A514,'UNIPIPE HP'!A:A,0))),INDEX('UNIPIPE OIL'!C:C,MATCH(A514,'UNIPIPE OIL'!A:A,0))),"")</f>
        <v/>
      </c>
      <c r="C514" s="133" t="str">
        <f>IFERROR(IFERROR(IFERROR(IFERROR(IFERROR(INDEX('UNIPIPE AIR'!E:E,MATCH(A514,'UNIPIPE AIR'!A:A,0)),INDEX('UNIPIPE NITRO'!E:E,MATCH(A514,'UNIPIPE NITRO'!A:A,0))),INDEX('UNIPIPE VAC'!E:E,MATCH(A514,'UNIPIPE VAC'!A:A,0))),INDEX('UNIPIPE HP'!E:E,MATCH(A514,'UNIPIPE HP'!A:A,0))),INDEX('UNIPIPE OIL'!E:E,MATCH(A514,'UNIPIPE OIL'!A:A,0))),"")</f>
        <v/>
      </c>
      <c r="D514" s="139" t="str">
        <f>IFERROR(IFERROR(IFERROR(IFERROR(IFERROR(INDEX('UNIPIPE AIR'!G:G,MATCH(A514,'UNIPIPE AIR'!A:A,0)),INDEX('UNIPIPE NITRO'!G:G,MATCH(A514,'UNIPIPE NITRO'!A:A,0))),INDEX('UNIPIPE VAC'!G:G,MATCH(A514,'UNIPIPE VAC'!A:A,0))),INDEX('UNIPIPE HP'!G:G,MATCH(A514,'UNIPIPE HP'!A:A,0))),INDEX('UNIPIPE OIL'!G:G,MATCH(A514,'UNIPIPE OIL'!A:A,0))),"")</f>
        <v/>
      </c>
      <c r="E514" s="140" t="str">
        <f>IFERROR(IFERROR(IFERROR(IFERROR(IFERROR(INDEX('UNIPIPE AIR'!F:F,MATCH(A514,'UNIPIPE AIR'!A:A,0)),INDEX('UNIPIPE NITRO'!F:F,MATCH(A514,'UNIPIPE NITRO'!A:A,0))),INDEX('UNIPIPE VAC'!F:F,MATCH(A514,'UNIPIPE VAC'!A:A,0))),INDEX('UNIPIPE HP'!F:F,MATCH(A514,'UNIPIPE HP'!A:A,0))),INDEX('UNIPIPE OIL'!F:F,MATCH(A514,'UNIPIPE OIL'!A:A,0))),"")</f>
        <v/>
      </c>
      <c r="F514" s="140" t="str">
        <f t="shared" si="1"/>
        <v/>
      </c>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8.75" customHeight="1" x14ac:dyDescent="0.2">
      <c r="A515" s="135">
        <v>498</v>
      </c>
      <c r="B515" s="135" t="str">
        <f>IFERROR(IFERROR(IFERROR(IFERROR(IFERROR(INDEX('UNIPIPE AIR'!C:C,MATCH(A515,'UNIPIPE AIR'!A:A,0)),INDEX('UNIPIPE NITRO'!C:C,MATCH(A515,'UNIPIPE NITRO'!A:A,0))),INDEX('UNIPIPE VAC'!C:C,MATCH(A515,'UNIPIPE VAC'!A:A,0))),INDEX('UNIPIPE HP'!C:C,MATCH(A515,'UNIPIPE HP'!A:A,0))),INDEX('UNIPIPE OIL'!C:C,MATCH(A515,'UNIPIPE OIL'!A:A,0))),"")</f>
        <v/>
      </c>
      <c r="C515" s="133" t="str">
        <f>IFERROR(IFERROR(IFERROR(IFERROR(IFERROR(INDEX('UNIPIPE AIR'!E:E,MATCH(A515,'UNIPIPE AIR'!A:A,0)),INDEX('UNIPIPE NITRO'!E:E,MATCH(A515,'UNIPIPE NITRO'!A:A,0))),INDEX('UNIPIPE VAC'!E:E,MATCH(A515,'UNIPIPE VAC'!A:A,0))),INDEX('UNIPIPE HP'!E:E,MATCH(A515,'UNIPIPE HP'!A:A,0))),INDEX('UNIPIPE OIL'!E:E,MATCH(A515,'UNIPIPE OIL'!A:A,0))),"")</f>
        <v/>
      </c>
      <c r="D515" s="139" t="str">
        <f>IFERROR(IFERROR(IFERROR(IFERROR(IFERROR(INDEX('UNIPIPE AIR'!G:G,MATCH(A515,'UNIPIPE AIR'!A:A,0)),INDEX('UNIPIPE NITRO'!G:G,MATCH(A515,'UNIPIPE NITRO'!A:A,0))),INDEX('UNIPIPE VAC'!G:G,MATCH(A515,'UNIPIPE VAC'!A:A,0))),INDEX('UNIPIPE HP'!G:G,MATCH(A515,'UNIPIPE HP'!A:A,0))),INDEX('UNIPIPE OIL'!G:G,MATCH(A515,'UNIPIPE OIL'!A:A,0))),"")</f>
        <v/>
      </c>
      <c r="E515" s="140" t="str">
        <f>IFERROR(IFERROR(IFERROR(IFERROR(IFERROR(INDEX('UNIPIPE AIR'!F:F,MATCH(A515,'UNIPIPE AIR'!A:A,0)),INDEX('UNIPIPE NITRO'!F:F,MATCH(A515,'UNIPIPE NITRO'!A:A,0))),INDEX('UNIPIPE VAC'!F:F,MATCH(A515,'UNIPIPE VAC'!A:A,0))),INDEX('UNIPIPE HP'!F:F,MATCH(A515,'UNIPIPE HP'!A:A,0))),INDEX('UNIPIPE OIL'!F:F,MATCH(A515,'UNIPIPE OIL'!A:A,0))),"")</f>
        <v/>
      </c>
      <c r="F515" s="140" t="str">
        <f t="shared" si="1"/>
        <v/>
      </c>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8.75" customHeight="1" x14ac:dyDescent="0.2">
      <c r="A516" s="135">
        <v>499</v>
      </c>
      <c r="B516" s="135" t="str">
        <f>IFERROR(IFERROR(IFERROR(IFERROR(IFERROR(INDEX('UNIPIPE AIR'!C:C,MATCH(A516,'UNIPIPE AIR'!A:A,0)),INDEX('UNIPIPE NITRO'!C:C,MATCH(A516,'UNIPIPE NITRO'!A:A,0))),INDEX('UNIPIPE VAC'!C:C,MATCH(A516,'UNIPIPE VAC'!A:A,0))),INDEX('UNIPIPE HP'!C:C,MATCH(A516,'UNIPIPE HP'!A:A,0))),INDEX('UNIPIPE OIL'!C:C,MATCH(A516,'UNIPIPE OIL'!A:A,0))),"")</f>
        <v/>
      </c>
      <c r="C516" s="133" t="str">
        <f>IFERROR(IFERROR(IFERROR(IFERROR(IFERROR(INDEX('UNIPIPE AIR'!E:E,MATCH(A516,'UNIPIPE AIR'!A:A,0)),INDEX('UNIPIPE NITRO'!E:E,MATCH(A516,'UNIPIPE NITRO'!A:A,0))),INDEX('UNIPIPE VAC'!E:E,MATCH(A516,'UNIPIPE VAC'!A:A,0))),INDEX('UNIPIPE HP'!E:E,MATCH(A516,'UNIPIPE HP'!A:A,0))),INDEX('UNIPIPE OIL'!E:E,MATCH(A516,'UNIPIPE OIL'!A:A,0))),"")</f>
        <v/>
      </c>
      <c r="D516" s="139" t="str">
        <f>IFERROR(IFERROR(IFERROR(IFERROR(IFERROR(INDEX('UNIPIPE AIR'!G:G,MATCH(A516,'UNIPIPE AIR'!A:A,0)),INDEX('UNIPIPE NITRO'!G:G,MATCH(A516,'UNIPIPE NITRO'!A:A,0))),INDEX('UNIPIPE VAC'!G:G,MATCH(A516,'UNIPIPE VAC'!A:A,0))),INDEX('UNIPIPE HP'!G:G,MATCH(A516,'UNIPIPE HP'!A:A,0))),INDEX('UNIPIPE OIL'!G:G,MATCH(A516,'UNIPIPE OIL'!A:A,0))),"")</f>
        <v/>
      </c>
      <c r="E516" s="140" t="str">
        <f>IFERROR(IFERROR(IFERROR(IFERROR(IFERROR(INDEX('UNIPIPE AIR'!F:F,MATCH(A516,'UNIPIPE AIR'!A:A,0)),INDEX('UNIPIPE NITRO'!F:F,MATCH(A516,'UNIPIPE NITRO'!A:A,0))),INDEX('UNIPIPE VAC'!F:F,MATCH(A516,'UNIPIPE VAC'!A:A,0))),INDEX('UNIPIPE HP'!F:F,MATCH(A516,'UNIPIPE HP'!A:A,0))),INDEX('UNIPIPE OIL'!F:F,MATCH(A516,'UNIPIPE OIL'!A:A,0))),"")</f>
        <v/>
      </c>
      <c r="F516" s="140" t="str">
        <f t="shared" si="1"/>
        <v/>
      </c>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8.75" customHeight="1" x14ac:dyDescent="0.2">
      <c r="A517" s="135">
        <v>500</v>
      </c>
      <c r="B517" s="135" t="str">
        <f>IFERROR(IFERROR(IFERROR(IFERROR(IFERROR(INDEX('UNIPIPE AIR'!C:C,MATCH(A517,'UNIPIPE AIR'!A:A,0)),INDEX('UNIPIPE NITRO'!C:C,MATCH(A517,'UNIPIPE NITRO'!A:A,0))),INDEX('UNIPIPE VAC'!C:C,MATCH(A517,'UNIPIPE VAC'!A:A,0))),INDEX('UNIPIPE HP'!C:C,MATCH(A517,'UNIPIPE HP'!A:A,0))),INDEX('UNIPIPE OIL'!C:C,MATCH(A517,'UNIPIPE OIL'!A:A,0))),"")</f>
        <v/>
      </c>
      <c r="C517" s="133" t="str">
        <f>IFERROR(IFERROR(IFERROR(IFERROR(IFERROR(INDEX('UNIPIPE AIR'!E:E,MATCH(A517,'UNIPIPE AIR'!A:A,0)),INDEX('UNIPIPE NITRO'!E:E,MATCH(A517,'UNIPIPE NITRO'!A:A,0))),INDEX('UNIPIPE VAC'!E:E,MATCH(A517,'UNIPIPE VAC'!A:A,0))),INDEX('UNIPIPE HP'!E:E,MATCH(A517,'UNIPIPE HP'!A:A,0))),INDEX('UNIPIPE OIL'!E:E,MATCH(A517,'UNIPIPE OIL'!A:A,0))),"")</f>
        <v/>
      </c>
      <c r="D517" s="139" t="str">
        <f>IFERROR(IFERROR(IFERROR(IFERROR(IFERROR(INDEX('UNIPIPE AIR'!G:G,MATCH(A517,'UNIPIPE AIR'!A:A,0)),INDEX('UNIPIPE NITRO'!G:G,MATCH(A517,'UNIPIPE NITRO'!A:A,0))),INDEX('UNIPIPE VAC'!G:G,MATCH(A517,'UNIPIPE VAC'!A:A,0))),INDEX('UNIPIPE HP'!G:G,MATCH(A517,'UNIPIPE HP'!A:A,0))),INDEX('UNIPIPE OIL'!G:G,MATCH(A517,'UNIPIPE OIL'!A:A,0))),"")</f>
        <v/>
      </c>
      <c r="E517" s="140" t="str">
        <f>IFERROR(IFERROR(IFERROR(IFERROR(IFERROR(INDEX('UNIPIPE AIR'!F:F,MATCH(A517,'UNIPIPE AIR'!A:A,0)),INDEX('UNIPIPE NITRO'!F:F,MATCH(A517,'UNIPIPE NITRO'!A:A,0))),INDEX('UNIPIPE VAC'!F:F,MATCH(A517,'UNIPIPE VAC'!A:A,0))),INDEX('UNIPIPE HP'!F:F,MATCH(A517,'UNIPIPE HP'!A:A,0))),INDEX('UNIPIPE OIL'!F:F,MATCH(A517,'UNIPIPE OIL'!A:A,0))),"")</f>
        <v/>
      </c>
      <c r="F517" s="140" t="str">
        <f t="shared" si="1"/>
        <v/>
      </c>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8.75" customHeight="1" x14ac:dyDescent="0.2">
      <c r="A518" s="135">
        <v>501</v>
      </c>
      <c r="B518" s="135" t="str">
        <f>IFERROR(IFERROR(IFERROR(IFERROR(IFERROR(INDEX('UNIPIPE AIR'!C:C,MATCH(A518,'UNIPIPE AIR'!A:A,0)),INDEX('UNIPIPE NITRO'!C:C,MATCH(A518,'UNIPIPE NITRO'!A:A,0))),INDEX('UNIPIPE VAC'!C:C,MATCH(A518,'UNIPIPE VAC'!A:A,0))),INDEX('UNIPIPE HP'!C:C,MATCH(A518,'UNIPIPE HP'!A:A,0))),INDEX('UNIPIPE OIL'!C:C,MATCH(A518,'UNIPIPE OIL'!A:A,0))),"")</f>
        <v/>
      </c>
      <c r="C518" s="133" t="str">
        <f>IFERROR(IFERROR(IFERROR(IFERROR(IFERROR(INDEX('UNIPIPE AIR'!E:E,MATCH(A518,'UNIPIPE AIR'!A:A,0)),INDEX('UNIPIPE NITRO'!E:E,MATCH(A518,'UNIPIPE NITRO'!A:A,0))),INDEX('UNIPIPE VAC'!E:E,MATCH(A518,'UNIPIPE VAC'!A:A,0))),INDEX('UNIPIPE HP'!E:E,MATCH(A518,'UNIPIPE HP'!A:A,0))),INDEX('UNIPIPE OIL'!E:E,MATCH(A518,'UNIPIPE OIL'!A:A,0))),"")</f>
        <v/>
      </c>
      <c r="D518" s="139" t="str">
        <f>IFERROR(IFERROR(IFERROR(IFERROR(IFERROR(INDEX('UNIPIPE AIR'!G:G,MATCH(A518,'UNIPIPE AIR'!A:A,0)),INDEX('UNIPIPE NITRO'!G:G,MATCH(A518,'UNIPIPE NITRO'!A:A,0))),INDEX('UNIPIPE VAC'!G:G,MATCH(A518,'UNIPIPE VAC'!A:A,0))),INDEX('UNIPIPE HP'!G:G,MATCH(A518,'UNIPIPE HP'!A:A,0))),INDEX('UNIPIPE OIL'!G:G,MATCH(A518,'UNIPIPE OIL'!A:A,0))),"")</f>
        <v/>
      </c>
      <c r="E518" s="140" t="str">
        <f>IFERROR(IFERROR(IFERROR(IFERROR(IFERROR(INDEX('UNIPIPE AIR'!F:F,MATCH(A518,'UNIPIPE AIR'!A:A,0)),INDEX('UNIPIPE NITRO'!F:F,MATCH(A518,'UNIPIPE NITRO'!A:A,0))),INDEX('UNIPIPE VAC'!F:F,MATCH(A518,'UNIPIPE VAC'!A:A,0))),INDEX('UNIPIPE HP'!F:F,MATCH(A518,'UNIPIPE HP'!A:A,0))),INDEX('UNIPIPE OIL'!F:F,MATCH(A518,'UNIPIPE OIL'!A:A,0))),"")</f>
        <v/>
      </c>
      <c r="F518" s="140" t="str">
        <f t="shared" si="1"/>
        <v/>
      </c>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8.75" customHeight="1" x14ac:dyDescent="0.2">
      <c r="A519" s="135">
        <v>502</v>
      </c>
      <c r="B519" s="135" t="str">
        <f>IFERROR(IFERROR(IFERROR(IFERROR(IFERROR(INDEX('UNIPIPE AIR'!C:C,MATCH(A519,'UNIPIPE AIR'!A:A,0)),INDEX('UNIPIPE NITRO'!C:C,MATCH(A519,'UNIPIPE NITRO'!A:A,0))),INDEX('UNIPIPE VAC'!C:C,MATCH(A519,'UNIPIPE VAC'!A:A,0))),INDEX('UNIPIPE HP'!C:C,MATCH(A519,'UNIPIPE HP'!A:A,0))),INDEX('UNIPIPE OIL'!C:C,MATCH(A519,'UNIPIPE OIL'!A:A,0))),"")</f>
        <v/>
      </c>
      <c r="C519" s="133" t="str">
        <f>IFERROR(IFERROR(IFERROR(IFERROR(IFERROR(INDEX('UNIPIPE AIR'!E:E,MATCH(A519,'UNIPIPE AIR'!A:A,0)),INDEX('UNIPIPE NITRO'!E:E,MATCH(A519,'UNIPIPE NITRO'!A:A,0))),INDEX('UNIPIPE VAC'!E:E,MATCH(A519,'UNIPIPE VAC'!A:A,0))),INDEX('UNIPIPE HP'!E:E,MATCH(A519,'UNIPIPE HP'!A:A,0))),INDEX('UNIPIPE OIL'!E:E,MATCH(A519,'UNIPIPE OIL'!A:A,0))),"")</f>
        <v/>
      </c>
      <c r="D519" s="139" t="str">
        <f>IFERROR(IFERROR(IFERROR(IFERROR(IFERROR(INDEX('UNIPIPE AIR'!G:G,MATCH(A519,'UNIPIPE AIR'!A:A,0)),INDEX('UNIPIPE NITRO'!G:G,MATCH(A519,'UNIPIPE NITRO'!A:A,0))),INDEX('UNIPIPE VAC'!G:G,MATCH(A519,'UNIPIPE VAC'!A:A,0))),INDEX('UNIPIPE HP'!G:G,MATCH(A519,'UNIPIPE HP'!A:A,0))),INDEX('UNIPIPE OIL'!G:G,MATCH(A519,'UNIPIPE OIL'!A:A,0))),"")</f>
        <v/>
      </c>
      <c r="E519" s="140" t="str">
        <f>IFERROR(IFERROR(IFERROR(IFERROR(IFERROR(INDEX('UNIPIPE AIR'!F:F,MATCH(A519,'UNIPIPE AIR'!A:A,0)),INDEX('UNIPIPE NITRO'!F:F,MATCH(A519,'UNIPIPE NITRO'!A:A,0))),INDEX('UNIPIPE VAC'!F:F,MATCH(A519,'UNIPIPE VAC'!A:A,0))),INDEX('UNIPIPE HP'!F:F,MATCH(A519,'UNIPIPE HP'!A:A,0))),INDEX('UNIPIPE OIL'!F:F,MATCH(A519,'UNIPIPE OIL'!A:A,0))),"")</f>
        <v/>
      </c>
      <c r="F519" s="140" t="str">
        <f t="shared" si="1"/>
        <v/>
      </c>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8.75" customHeight="1" x14ac:dyDescent="0.2">
      <c r="A520" s="135">
        <v>503</v>
      </c>
      <c r="B520" s="135" t="str">
        <f>IFERROR(IFERROR(IFERROR(IFERROR(IFERROR(INDEX('UNIPIPE AIR'!C:C,MATCH(A520,'UNIPIPE AIR'!A:A,0)),INDEX('UNIPIPE NITRO'!C:C,MATCH(A520,'UNIPIPE NITRO'!A:A,0))),INDEX('UNIPIPE VAC'!C:C,MATCH(A520,'UNIPIPE VAC'!A:A,0))),INDEX('UNIPIPE HP'!C:C,MATCH(A520,'UNIPIPE HP'!A:A,0))),INDEX('UNIPIPE OIL'!C:C,MATCH(A520,'UNIPIPE OIL'!A:A,0))),"")</f>
        <v/>
      </c>
      <c r="C520" s="133" t="str">
        <f>IFERROR(IFERROR(IFERROR(IFERROR(IFERROR(INDEX('UNIPIPE AIR'!E:E,MATCH(A520,'UNIPIPE AIR'!A:A,0)),INDEX('UNIPIPE NITRO'!E:E,MATCH(A520,'UNIPIPE NITRO'!A:A,0))),INDEX('UNIPIPE VAC'!E:E,MATCH(A520,'UNIPIPE VAC'!A:A,0))),INDEX('UNIPIPE HP'!E:E,MATCH(A520,'UNIPIPE HP'!A:A,0))),INDEX('UNIPIPE OIL'!E:E,MATCH(A520,'UNIPIPE OIL'!A:A,0))),"")</f>
        <v/>
      </c>
      <c r="D520" s="139" t="str">
        <f>IFERROR(IFERROR(IFERROR(IFERROR(IFERROR(INDEX('UNIPIPE AIR'!G:G,MATCH(A520,'UNIPIPE AIR'!A:A,0)),INDEX('UNIPIPE NITRO'!G:G,MATCH(A520,'UNIPIPE NITRO'!A:A,0))),INDEX('UNIPIPE VAC'!G:G,MATCH(A520,'UNIPIPE VAC'!A:A,0))),INDEX('UNIPIPE HP'!G:G,MATCH(A520,'UNIPIPE HP'!A:A,0))),INDEX('UNIPIPE OIL'!G:G,MATCH(A520,'UNIPIPE OIL'!A:A,0))),"")</f>
        <v/>
      </c>
      <c r="E520" s="140" t="str">
        <f>IFERROR(IFERROR(IFERROR(IFERROR(IFERROR(INDEX('UNIPIPE AIR'!F:F,MATCH(A520,'UNIPIPE AIR'!A:A,0)),INDEX('UNIPIPE NITRO'!F:F,MATCH(A520,'UNIPIPE NITRO'!A:A,0))),INDEX('UNIPIPE VAC'!F:F,MATCH(A520,'UNIPIPE VAC'!A:A,0))),INDEX('UNIPIPE HP'!F:F,MATCH(A520,'UNIPIPE HP'!A:A,0))),INDEX('UNIPIPE OIL'!F:F,MATCH(A520,'UNIPIPE OIL'!A:A,0))),"")</f>
        <v/>
      </c>
      <c r="F520" s="140" t="str">
        <f t="shared" si="1"/>
        <v/>
      </c>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8.75" customHeight="1" x14ac:dyDescent="0.2">
      <c r="A521" s="135">
        <v>504</v>
      </c>
      <c r="B521" s="135" t="str">
        <f>IFERROR(IFERROR(IFERROR(IFERROR(IFERROR(INDEX('UNIPIPE AIR'!C:C,MATCH(A521,'UNIPIPE AIR'!A:A,0)),INDEX('UNIPIPE NITRO'!C:C,MATCH(A521,'UNIPIPE NITRO'!A:A,0))),INDEX('UNIPIPE VAC'!C:C,MATCH(A521,'UNIPIPE VAC'!A:A,0))),INDEX('UNIPIPE HP'!C:C,MATCH(A521,'UNIPIPE HP'!A:A,0))),INDEX('UNIPIPE OIL'!C:C,MATCH(A521,'UNIPIPE OIL'!A:A,0))),"")</f>
        <v/>
      </c>
      <c r="C521" s="133" t="str">
        <f>IFERROR(IFERROR(IFERROR(IFERROR(IFERROR(INDEX('UNIPIPE AIR'!E:E,MATCH(A521,'UNIPIPE AIR'!A:A,0)),INDEX('UNIPIPE NITRO'!E:E,MATCH(A521,'UNIPIPE NITRO'!A:A,0))),INDEX('UNIPIPE VAC'!E:E,MATCH(A521,'UNIPIPE VAC'!A:A,0))),INDEX('UNIPIPE HP'!E:E,MATCH(A521,'UNIPIPE HP'!A:A,0))),INDEX('UNIPIPE OIL'!E:E,MATCH(A521,'UNIPIPE OIL'!A:A,0))),"")</f>
        <v/>
      </c>
      <c r="D521" s="139" t="str">
        <f>IFERROR(IFERROR(IFERROR(IFERROR(IFERROR(INDEX('UNIPIPE AIR'!G:G,MATCH(A521,'UNIPIPE AIR'!A:A,0)),INDEX('UNIPIPE NITRO'!G:G,MATCH(A521,'UNIPIPE NITRO'!A:A,0))),INDEX('UNIPIPE VAC'!G:G,MATCH(A521,'UNIPIPE VAC'!A:A,0))),INDEX('UNIPIPE HP'!G:G,MATCH(A521,'UNIPIPE HP'!A:A,0))),INDEX('UNIPIPE OIL'!G:G,MATCH(A521,'UNIPIPE OIL'!A:A,0))),"")</f>
        <v/>
      </c>
      <c r="E521" s="140" t="str">
        <f>IFERROR(IFERROR(IFERROR(IFERROR(IFERROR(INDEX('UNIPIPE AIR'!F:F,MATCH(A521,'UNIPIPE AIR'!A:A,0)),INDEX('UNIPIPE NITRO'!F:F,MATCH(A521,'UNIPIPE NITRO'!A:A,0))),INDEX('UNIPIPE VAC'!F:F,MATCH(A521,'UNIPIPE VAC'!A:A,0))),INDEX('UNIPIPE HP'!F:F,MATCH(A521,'UNIPIPE HP'!A:A,0))),INDEX('UNIPIPE OIL'!F:F,MATCH(A521,'UNIPIPE OIL'!A:A,0))),"")</f>
        <v/>
      </c>
      <c r="F521" s="140" t="str">
        <f t="shared" si="1"/>
        <v/>
      </c>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8.75" customHeight="1" x14ac:dyDescent="0.2">
      <c r="A522" s="135">
        <v>505</v>
      </c>
      <c r="B522" s="135" t="str">
        <f>IFERROR(IFERROR(IFERROR(IFERROR(IFERROR(INDEX('UNIPIPE AIR'!C:C,MATCH(A522,'UNIPIPE AIR'!A:A,0)),INDEX('UNIPIPE NITRO'!C:C,MATCH(A522,'UNIPIPE NITRO'!A:A,0))),INDEX('UNIPIPE VAC'!C:C,MATCH(A522,'UNIPIPE VAC'!A:A,0))),INDEX('UNIPIPE HP'!C:C,MATCH(A522,'UNIPIPE HP'!A:A,0))),INDEX('UNIPIPE OIL'!C:C,MATCH(A522,'UNIPIPE OIL'!A:A,0))),"")</f>
        <v/>
      </c>
      <c r="C522" s="133" t="str">
        <f>IFERROR(IFERROR(IFERROR(IFERROR(IFERROR(INDEX('UNIPIPE AIR'!E:E,MATCH(A522,'UNIPIPE AIR'!A:A,0)),INDEX('UNIPIPE NITRO'!E:E,MATCH(A522,'UNIPIPE NITRO'!A:A,0))),INDEX('UNIPIPE VAC'!E:E,MATCH(A522,'UNIPIPE VAC'!A:A,0))),INDEX('UNIPIPE HP'!E:E,MATCH(A522,'UNIPIPE HP'!A:A,0))),INDEX('UNIPIPE OIL'!E:E,MATCH(A522,'UNIPIPE OIL'!A:A,0))),"")</f>
        <v/>
      </c>
      <c r="D522" s="139" t="str">
        <f>IFERROR(IFERROR(IFERROR(IFERROR(IFERROR(INDEX('UNIPIPE AIR'!G:G,MATCH(A522,'UNIPIPE AIR'!A:A,0)),INDEX('UNIPIPE NITRO'!G:G,MATCH(A522,'UNIPIPE NITRO'!A:A,0))),INDEX('UNIPIPE VAC'!G:G,MATCH(A522,'UNIPIPE VAC'!A:A,0))),INDEX('UNIPIPE HP'!G:G,MATCH(A522,'UNIPIPE HP'!A:A,0))),INDEX('UNIPIPE OIL'!G:G,MATCH(A522,'UNIPIPE OIL'!A:A,0))),"")</f>
        <v/>
      </c>
      <c r="E522" s="140" t="str">
        <f>IFERROR(IFERROR(IFERROR(IFERROR(IFERROR(INDEX('UNIPIPE AIR'!F:F,MATCH(A522,'UNIPIPE AIR'!A:A,0)),INDEX('UNIPIPE NITRO'!F:F,MATCH(A522,'UNIPIPE NITRO'!A:A,0))),INDEX('UNIPIPE VAC'!F:F,MATCH(A522,'UNIPIPE VAC'!A:A,0))),INDEX('UNIPIPE HP'!F:F,MATCH(A522,'UNIPIPE HP'!A:A,0))),INDEX('UNIPIPE OIL'!F:F,MATCH(A522,'UNIPIPE OIL'!A:A,0))),"")</f>
        <v/>
      </c>
      <c r="F522" s="140" t="str">
        <f t="shared" si="1"/>
        <v/>
      </c>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8.75" customHeight="1" x14ac:dyDescent="0.2">
      <c r="A523" s="135">
        <v>506</v>
      </c>
      <c r="B523" s="135" t="str">
        <f>IFERROR(IFERROR(IFERROR(IFERROR(IFERROR(INDEX('UNIPIPE AIR'!C:C,MATCH(A523,'UNIPIPE AIR'!A:A,0)),INDEX('UNIPIPE NITRO'!C:C,MATCH(A523,'UNIPIPE NITRO'!A:A,0))),INDEX('UNIPIPE VAC'!C:C,MATCH(A523,'UNIPIPE VAC'!A:A,0))),INDEX('UNIPIPE HP'!C:C,MATCH(A523,'UNIPIPE HP'!A:A,0))),INDEX('UNIPIPE OIL'!C:C,MATCH(A523,'UNIPIPE OIL'!A:A,0))),"")</f>
        <v/>
      </c>
      <c r="C523" s="133" t="str">
        <f>IFERROR(IFERROR(IFERROR(IFERROR(IFERROR(INDEX('UNIPIPE AIR'!E:E,MATCH(A523,'UNIPIPE AIR'!A:A,0)),INDEX('UNIPIPE NITRO'!E:E,MATCH(A523,'UNIPIPE NITRO'!A:A,0))),INDEX('UNIPIPE VAC'!E:E,MATCH(A523,'UNIPIPE VAC'!A:A,0))),INDEX('UNIPIPE HP'!E:E,MATCH(A523,'UNIPIPE HP'!A:A,0))),INDEX('UNIPIPE OIL'!E:E,MATCH(A523,'UNIPIPE OIL'!A:A,0))),"")</f>
        <v/>
      </c>
      <c r="D523" s="139" t="str">
        <f>IFERROR(IFERROR(IFERROR(IFERROR(IFERROR(INDEX('UNIPIPE AIR'!G:G,MATCH(A523,'UNIPIPE AIR'!A:A,0)),INDEX('UNIPIPE NITRO'!G:G,MATCH(A523,'UNIPIPE NITRO'!A:A,0))),INDEX('UNIPIPE VAC'!G:G,MATCH(A523,'UNIPIPE VAC'!A:A,0))),INDEX('UNIPIPE HP'!G:G,MATCH(A523,'UNIPIPE HP'!A:A,0))),INDEX('UNIPIPE OIL'!G:G,MATCH(A523,'UNIPIPE OIL'!A:A,0))),"")</f>
        <v/>
      </c>
      <c r="E523" s="140" t="str">
        <f>IFERROR(IFERROR(IFERROR(IFERROR(IFERROR(INDEX('UNIPIPE AIR'!F:F,MATCH(A523,'UNIPIPE AIR'!A:A,0)),INDEX('UNIPIPE NITRO'!F:F,MATCH(A523,'UNIPIPE NITRO'!A:A,0))),INDEX('UNIPIPE VAC'!F:F,MATCH(A523,'UNIPIPE VAC'!A:A,0))),INDEX('UNIPIPE HP'!F:F,MATCH(A523,'UNIPIPE HP'!A:A,0))),INDEX('UNIPIPE OIL'!F:F,MATCH(A523,'UNIPIPE OIL'!A:A,0))),"")</f>
        <v/>
      </c>
      <c r="F523" s="140" t="str">
        <f t="shared" si="1"/>
        <v/>
      </c>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8.75" customHeight="1" x14ac:dyDescent="0.2">
      <c r="A524" s="135">
        <v>507</v>
      </c>
      <c r="B524" s="135" t="str">
        <f>IFERROR(IFERROR(IFERROR(IFERROR(IFERROR(INDEX('UNIPIPE AIR'!C:C,MATCH(A524,'UNIPIPE AIR'!A:A,0)),INDEX('UNIPIPE NITRO'!C:C,MATCH(A524,'UNIPIPE NITRO'!A:A,0))),INDEX('UNIPIPE VAC'!C:C,MATCH(A524,'UNIPIPE VAC'!A:A,0))),INDEX('UNIPIPE HP'!C:C,MATCH(A524,'UNIPIPE HP'!A:A,0))),INDEX('UNIPIPE OIL'!C:C,MATCH(A524,'UNIPIPE OIL'!A:A,0))),"")</f>
        <v/>
      </c>
      <c r="C524" s="133" t="str">
        <f>IFERROR(IFERROR(IFERROR(IFERROR(IFERROR(INDEX('UNIPIPE AIR'!E:E,MATCH(A524,'UNIPIPE AIR'!A:A,0)),INDEX('UNIPIPE NITRO'!E:E,MATCH(A524,'UNIPIPE NITRO'!A:A,0))),INDEX('UNIPIPE VAC'!E:E,MATCH(A524,'UNIPIPE VAC'!A:A,0))),INDEX('UNIPIPE HP'!E:E,MATCH(A524,'UNIPIPE HP'!A:A,0))),INDEX('UNIPIPE OIL'!E:E,MATCH(A524,'UNIPIPE OIL'!A:A,0))),"")</f>
        <v/>
      </c>
      <c r="D524" s="139" t="str">
        <f>IFERROR(IFERROR(IFERROR(IFERROR(IFERROR(INDEX('UNIPIPE AIR'!G:G,MATCH(A524,'UNIPIPE AIR'!A:A,0)),INDEX('UNIPIPE NITRO'!G:G,MATCH(A524,'UNIPIPE NITRO'!A:A,0))),INDEX('UNIPIPE VAC'!G:G,MATCH(A524,'UNIPIPE VAC'!A:A,0))),INDEX('UNIPIPE HP'!G:G,MATCH(A524,'UNIPIPE HP'!A:A,0))),INDEX('UNIPIPE OIL'!G:G,MATCH(A524,'UNIPIPE OIL'!A:A,0))),"")</f>
        <v/>
      </c>
      <c r="E524" s="140" t="str">
        <f>IFERROR(IFERROR(IFERROR(IFERROR(IFERROR(INDEX('UNIPIPE AIR'!F:F,MATCH(A524,'UNIPIPE AIR'!A:A,0)),INDEX('UNIPIPE NITRO'!F:F,MATCH(A524,'UNIPIPE NITRO'!A:A,0))),INDEX('UNIPIPE VAC'!F:F,MATCH(A524,'UNIPIPE VAC'!A:A,0))),INDEX('UNIPIPE HP'!F:F,MATCH(A524,'UNIPIPE HP'!A:A,0))),INDEX('UNIPIPE OIL'!F:F,MATCH(A524,'UNIPIPE OIL'!A:A,0))),"")</f>
        <v/>
      </c>
      <c r="F524" s="140" t="str">
        <f t="shared" si="1"/>
        <v/>
      </c>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8.75" customHeight="1" x14ac:dyDescent="0.2">
      <c r="A525" s="135">
        <v>508</v>
      </c>
      <c r="B525" s="135" t="str">
        <f>IFERROR(IFERROR(IFERROR(IFERROR(IFERROR(INDEX('UNIPIPE AIR'!C:C,MATCH(A525,'UNIPIPE AIR'!A:A,0)),INDEX('UNIPIPE NITRO'!C:C,MATCH(A525,'UNIPIPE NITRO'!A:A,0))),INDEX('UNIPIPE VAC'!C:C,MATCH(A525,'UNIPIPE VAC'!A:A,0))),INDEX('UNIPIPE HP'!C:C,MATCH(A525,'UNIPIPE HP'!A:A,0))),INDEX('UNIPIPE OIL'!C:C,MATCH(A525,'UNIPIPE OIL'!A:A,0))),"")</f>
        <v/>
      </c>
      <c r="C525" s="133" t="str">
        <f>IFERROR(IFERROR(IFERROR(IFERROR(IFERROR(INDEX('UNIPIPE AIR'!E:E,MATCH(A525,'UNIPIPE AIR'!A:A,0)),INDEX('UNIPIPE NITRO'!E:E,MATCH(A525,'UNIPIPE NITRO'!A:A,0))),INDEX('UNIPIPE VAC'!E:E,MATCH(A525,'UNIPIPE VAC'!A:A,0))),INDEX('UNIPIPE HP'!E:E,MATCH(A525,'UNIPIPE HP'!A:A,0))),INDEX('UNIPIPE OIL'!E:E,MATCH(A525,'UNIPIPE OIL'!A:A,0))),"")</f>
        <v/>
      </c>
      <c r="D525" s="139" t="str">
        <f>IFERROR(IFERROR(IFERROR(IFERROR(IFERROR(INDEX('UNIPIPE AIR'!G:G,MATCH(A525,'UNIPIPE AIR'!A:A,0)),INDEX('UNIPIPE NITRO'!G:G,MATCH(A525,'UNIPIPE NITRO'!A:A,0))),INDEX('UNIPIPE VAC'!G:G,MATCH(A525,'UNIPIPE VAC'!A:A,0))),INDEX('UNIPIPE HP'!G:G,MATCH(A525,'UNIPIPE HP'!A:A,0))),INDEX('UNIPIPE OIL'!G:G,MATCH(A525,'UNIPIPE OIL'!A:A,0))),"")</f>
        <v/>
      </c>
      <c r="E525" s="140" t="str">
        <f>IFERROR(IFERROR(IFERROR(IFERROR(IFERROR(INDEX('UNIPIPE AIR'!F:F,MATCH(A525,'UNIPIPE AIR'!A:A,0)),INDEX('UNIPIPE NITRO'!F:F,MATCH(A525,'UNIPIPE NITRO'!A:A,0))),INDEX('UNIPIPE VAC'!F:F,MATCH(A525,'UNIPIPE VAC'!A:A,0))),INDEX('UNIPIPE HP'!F:F,MATCH(A525,'UNIPIPE HP'!A:A,0))),INDEX('UNIPIPE OIL'!F:F,MATCH(A525,'UNIPIPE OIL'!A:A,0))),"")</f>
        <v/>
      </c>
      <c r="F525" s="140" t="str">
        <f t="shared" si="1"/>
        <v/>
      </c>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8.75" customHeight="1" x14ac:dyDescent="0.2">
      <c r="A526" s="135">
        <v>509</v>
      </c>
      <c r="B526" s="135" t="str">
        <f>IFERROR(IFERROR(IFERROR(IFERROR(IFERROR(INDEX('UNIPIPE AIR'!C:C,MATCH(A526,'UNIPIPE AIR'!A:A,0)),INDEX('UNIPIPE NITRO'!C:C,MATCH(A526,'UNIPIPE NITRO'!A:A,0))),INDEX('UNIPIPE VAC'!C:C,MATCH(A526,'UNIPIPE VAC'!A:A,0))),INDEX('UNIPIPE HP'!C:C,MATCH(A526,'UNIPIPE HP'!A:A,0))),INDEX('UNIPIPE OIL'!C:C,MATCH(A526,'UNIPIPE OIL'!A:A,0))),"")</f>
        <v/>
      </c>
      <c r="C526" s="133" t="str">
        <f>IFERROR(IFERROR(IFERROR(IFERROR(IFERROR(INDEX('UNIPIPE AIR'!E:E,MATCH(A526,'UNIPIPE AIR'!A:A,0)),INDEX('UNIPIPE NITRO'!E:E,MATCH(A526,'UNIPIPE NITRO'!A:A,0))),INDEX('UNIPIPE VAC'!E:E,MATCH(A526,'UNIPIPE VAC'!A:A,0))),INDEX('UNIPIPE HP'!E:E,MATCH(A526,'UNIPIPE HP'!A:A,0))),INDEX('UNIPIPE OIL'!E:E,MATCH(A526,'UNIPIPE OIL'!A:A,0))),"")</f>
        <v/>
      </c>
      <c r="D526" s="139" t="str">
        <f>IFERROR(IFERROR(IFERROR(IFERROR(IFERROR(INDEX('UNIPIPE AIR'!G:G,MATCH(A526,'UNIPIPE AIR'!A:A,0)),INDEX('UNIPIPE NITRO'!G:G,MATCH(A526,'UNIPIPE NITRO'!A:A,0))),INDEX('UNIPIPE VAC'!G:G,MATCH(A526,'UNIPIPE VAC'!A:A,0))),INDEX('UNIPIPE HP'!G:G,MATCH(A526,'UNIPIPE HP'!A:A,0))),INDEX('UNIPIPE OIL'!G:G,MATCH(A526,'UNIPIPE OIL'!A:A,0))),"")</f>
        <v/>
      </c>
      <c r="E526" s="140" t="str">
        <f>IFERROR(IFERROR(IFERROR(IFERROR(IFERROR(INDEX('UNIPIPE AIR'!F:F,MATCH(A526,'UNIPIPE AIR'!A:A,0)),INDEX('UNIPIPE NITRO'!F:F,MATCH(A526,'UNIPIPE NITRO'!A:A,0))),INDEX('UNIPIPE VAC'!F:F,MATCH(A526,'UNIPIPE VAC'!A:A,0))),INDEX('UNIPIPE HP'!F:F,MATCH(A526,'UNIPIPE HP'!A:A,0))),INDEX('UNIPIPE OIL'!F:F,MATCH(A526,'UNIPIPE OIL'!A:A,0))),"")</f>
        <v/>
      </c>
      <c r="F526" s="140" t="str">
        <f t="shared" si="1"/>
        <v/>
      </c>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8.75" customHeight="1" x14ac:dyDescent="0.2">
      <c r="A527" s="135">
        <v>510</v>
      </c>
      <c r="B527" s="135" t="str">
        <f>IFERROR(IFERROR(IFERROR(IFERROR(IFERROR(INDEX('UNIPIPE AIR'!C:C,MATCH(A527,'UNIPIPE AIR'!A:A,0)),INDEX('UNIPIPE NITRO'!C:C,MATCH(A527,'UNIPIPE NITRO'!A:A,0))),INDEX('UNIPIPE VAC'!C:C,MATCH(A527,'UNIPIPE VAC'!A:A,0))),INDEX('UNIPIPE HP'!C:C,MATCH(A527,'UNIPIPE HP'!A:A,0))),INDEX('UNIPIPE OIL'!C:C,MATCH(A527,'UNIPIPE OIL'!A:A,0))),"")</f>
        <v/>
      </c>
      <c r="C527" s="133" t="str">
        <f>IFERROR(IFERROR(IFERROR(IFERROR(IFERROR(INDEX('UNIPIPE AIR'!E:E,MATCH(A527,'UNIPIPE AIR'!A:A,0)),INDEX('UNIPIPE NITRO'!E:E,MATCH(A527,'UNIPIPE NITRO'!A:A,0))),INDEX('UNIPIPE VAC'!E:E,MATCH(A527,'UNIPIPE VAC'!A:A,0))),INDEX('UNIPIPE HP'!E:E,MATCH(A527,'UNIPIPE HP'!A:A,0))),INDEX('UNIPIPE OIL'!E:E,MATCH(A527,'UNIPIPE OIL'!A:A,0))),"")</f>
        <v/>
      </c>
      <c r="D527" s="139" t="str">
        <f>IFERROR(IFERROR(IFERROR(IFERROR(IFERROR(INDEX('UNIPIPE AIR'!G:G,MATCH(A527,'UNIPIPE AIR'!A:A,0)),INDEX('UNIPIPE NITRO'!G:G,MATCH(A527,'UNIPIPE NITRO'!A:A,0))),INDEX('UNIPIPE VAC'!G:G,MATCH(A527,'UNIPIPE VAC'!A:A,0))),INDEX('UNIPIPE HP'!G:G,MATCH(A527,'UNIPIPE HP'!A:A,0))),INDEX('UNIPIPE OIL'!G:G,MATCH(A527,'UNIPIPE OIL'!A:A,0))),"")</f>
        <v/>
      </c>
      <c r="E527" s="140" t="str">
        <f>IFERROR(IFERROR(IFERROR(IFERROR(IFERROR(INDEX('UNIPIPE AIR'!F:F,MATCH(A527,'UNIPIPE AIR'!A:A,0)),INDEX('UNIPIPE NITRO'!F:F,MATCH(A527,'UNIPIPE NITRO'!A:A,0))),INDEX('UNIPIPE VAC'!F:F,MATCH(A527,'UNIPIPE VAC'!A:A,0))),INDEX('UNIPIPE HP'!F:F,MATCH(A527,'UNIPIPE HP'!A:A,0))),INDEX('UNIPIPE OIL'!F:F,MATCH(A527,'UNIPIPE OIL'!A:A,0))),"")</f>
        <v/>
      </c>
      <c r="F527" s="140" t="str">
        <f t="shared" si="1"/>
        <v/>
      </c>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8.75" customHeight="1" x14ac:dyDescent="0.2">
      <c r="A528" s="135">
        <v>511</v>
      </c>
      <c r="B528" s="135" t="str">
        <f>IFERROR(IFERROR(IFERROR(IFERROR(IFERROR(INDEX('UNIPIPE AIR'!C:C,MATCH(A528,'UNIPIPE AIR'!A:A,0)),INDEX('UNIPIPE NITRO'!C:C,MATCH(A528,'UNIPIPE NITRO'!A:A,0))),INDEX('UNIPIPE VAC'!C:C,MATCH(A528,'UNIPIPE VAC'!A:A,0))),INDEX('UNIPIPE HP'!C:C,MATCH(A528,'UNIPIPE HP'!A:A,0))),INDEX('UNIPIPE OIL'!C:C,MATCH(A528,'UNIPIPE OIL'!A:A,0))),"")</f>
        <v/>
      </c>
      <c r="C528" s="133" t="str">
        <f>IFERROR(IFERROR(IFERROR(IFERROR(IFERROR(INDEX('UNIPIPE AIR'!E:E,MATCH(A528,'UNIPIPE AIR'!A:A,0)),INDEX('UNIPIPE NITRO'!E:E,MATCH(A528,'UNIPIPE NITRO'!A:A,0))),INDEX('UNIPIPE VAC'!E:E,MATCH(A528,'UNIPIPE VAC'!A:A,0))),INDEX('UNIPIPE HP'!E:E,MATCH(A528,'UNIPIPE HP'!A:A,0))),INDEX('UNIPIPE OIL'!E:E,MATCH(A528,'UNIPIPE OIL'!A:A,0))),"")</f>
        <v/>
      </c>
      <c r="D528" s="139" t="str">
        <f>IFERROR(IFERROR(IFERROR(IFERROR(IFERROR(INDEX('UNIPIPE AIR'!G:G,MATCH(A528,'UNIPIPE AIR'!A:A,0)),INDEX('UNIPIPE NITRO'!G:G,MATCH(A528,'UNIPIPE NITRO'!A:A,0))),INDEX('UNIPIPE VAC'!G:G,MATCH(A528,'UNIPIPE VAC'!A:A,0))),INDEX('UNIPIPE HP'!G:G,MATCH(A528,'UNIPIPE HP'!A:A,0))),INDEX('UNIPIPE OIL'!G:G,MATCH(A528,'UNIPIPE OIL'!A:A,0))),"")</f>
        <v/>
      </c>
      <c r="E528" s="140" t="str">
        <f>IFERROR(IFERROR(IFERROR(IFERROR(IFERROR(INDEX('UNIPIPE AIR'!F:F,MATCH(A528,'UNIPIPE AIR'!A:A,0)),INDEX('UNIPIPE NITRO'!F:F,MATCH(A528,'UNIPIPE NITRO'!A:A,0))),INDEX('UNIPIPE VAC'!F:F,MATCH(A528,'UNIPIPE VAC'!A:A,0))),INDEX('UNIPIPE HP'!F:F,MATCH(A528,'UNIPIPE HP'!A:A,0))),INDEX('UNIPIPE OIL'!F:F,MATCH(A528,'UNIPIPE OIL'!A:A,0))),"")</f>
        <v/>
      </c>
      <c r="F528" s="140" t="str">
        <f t="shared" si="1"/>
        <v/>
      </c>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8.75" customHeight="1" x14ac:dyDescent="0.2">
      <c r="A529" s="135">
        <v>512</v>
      </c>
      <c r="B529" s="135" t="str">
        <f>IFERROR(IFERROR(IFERROR(IFERROR(IFERROR(INDEX('UNIPIPE AIR'!C:C,MATCH(A529,'UNIPIPE AIR'!A:A,0)),INDEX('UNIPIPE NITRO'!C:C,MATCH(A529,'UNIPIPE NITRO'!A:A,0))),INDEX('UNIPIPE VAC'!C:C,MATCH(A529,'UNIPIPE VAC'!A:A,0))),INDEX('UNIPIPE HP'!C:C,MATCH(A529,'UNIPIPE HP'!A:A,0))),INDEX('UNIPIPE OIL'!C:C,MATCH(A529,'UNIPIPE OIL'!A:A,0))),"")</f>
        <v/>
      </c>
      <c r="C529" s="133" t="str">
        <f>IFERROR(IFERROR(IFERROR(IFERROR(IFERROR(INDEX('UNIPIPE AIR'!E:E,MATCH(A529,'UNIPIPE AIR'!A:A,0)),INDEX('UNIPIPE NITRO'!E:E,MATCH(A529,'UNIPIPE NITRO'!A:A,0))),INDEX('UNIPIPE VAC'!E:E,MATCH(A529,'UNIPIPE VAC'!A:A,0))),INDEX('UNIPIPE HP'!E:E,MATCH(A529,'UNIPIPE HP'!A:A,0))),INDEX('UNIPIPE OIL'!E:E,MATCH(A529,'UNIPIPE OIL'!A:A,0))),"")</f>
        <v/>
      </c>
      <c r="D529" s="139" t="str">
        <f>IFERROR(IFERROR(IFERROR(IFERROR(IFERROR(INDEX('UNIPIPE AIR'!G:G,MATCH(A529,'UNIPIPE AIR'!A:A,0)),INDEX('UNIPIPE NITRO'!G:G,MATCH(A529,'UNIPIPE NITRO'!A:A,0))),INDEX('UNIPIPE VAC'!G:G,MATCH(A529,'UNIPIPE VAC'!A:A,0))),INDEX('UNIPIPE HP'!G:G,MATCH(A529,'UNIPIPE HP'!A:A,0))),INDEX('UNIPIPE OIL'!G:G,MATCH(A529,'UNIPIPE OIL'!A:A,0))),"")</f>
        <v/>
      </c>
      <c r="E529" s="140" t="str">
        <f>IFERROR(IFERROR(IFERROR(IFERROR(IFERROR(INDEX('UNIPIPE AIR'!F:F,MATCH(A529,'UNIPIPE AIR'!A:A,0)),INDEX('UNIPIPE NITRO'!F:F,MATCH(A529,'UNIPIPE NITRO'!A:A,0))),INDEX('UNIPIPE VAC'!F:F,MATCH(A529,'UNIPIPE VAC'!A:A,0))),INDEX('UNIPIPE HP'!F:F,MATCH(A529,'UNIPIPE HP'!A:A,0))),INDEX('UNIPIPE OIL'!F:F,MATCH(A529,'UNIPIPE OIL'!A:A,0))),"")</f>
        <v/>
      </c>
      <c r="F529" s="140" t="str">
        <f t="shared" si="1"/>
        <v/>
      </c>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8.75" customHeight="1" x14ac:dyDescent="0.2">
      <c r="A530" s="135">
        <v>513</v>
      </c>
      <c r="B530" s="135" t="str">
        <f>IFERROR(IFERROR(IFERROR(IFERROR(IFERROR(INDEX('UNIPIPE AIR'!C:C,MATCH(A530,'UNIPIPE AIR'!A:A,0)),INDEX('UNIPIPE NITRO'!C:C,MATCH(A530,'UNIPIPE NITRO'!A:A,0))),INDEX('UNIPIPE VAC'!C:C,MATCH(A530,'UNIPIPE VAC'!A:A,0))),INDEX('UNIPIPE HP'!C:C,MATCH(A530,'UNIPIPE HP'!A:A,0))),INDEX('UNIPIPE OIL'!C:C,MATCH(A530,'UNIPIPE OIL'!A:A,0))),"")</f>
        <v/>
      </c>
      <c r="C530" s="133" t="str">
        <f>IFERROR(IFERROR(IFERROR(IFERROR(IFERROR(INDEX('UNIPIPE AIR'!E:E,MATCH(A530,'UNIPIPE AIR'!A:A,0)),INDEX('UNIPIPE NITRO'!E:E,MATCH(A530,'UNIPIPE NITRO'!A:A,0))),INDEX('UNIPIPE VAC'!E:E,MATCH(A530,'UNIPIPE VAC'!A:A,0))),INDEX('UNIPIPE HP'!E:E,MATCH(A530,'UNIPIPE HP'!A:A,0))),INDEX('UNIPIPE OIL'!E:E,MATCH(A530,'UNIPIPE OIL'!A:A,0))),"")</f>
        <v/>
      </c>
      <c r="D530" s="139" t="str">
        <f>IFERROR(IFERROR(IFERROR(IFERROR(IFERROR(INDEX('UNIPIPE AIR'!G:G,MATCH(A530,'UNIPIPE AIR'!A:A,0)),INDEX('UNIPIPE NITRO'!G:G,MATCH(A530,'UNIPIPE NITRO'!A:A,0))),INDEX('UNIPIPE VAC'!G:G,MATCH(A530,'UNIPIPE VAC'!A:A,0))),INDEX('UNIPIPE HP'!G:G,MATCH(A530,'UNIPIPE HP'!A:A,0))),INDEX('UNIPIPE OIL'!G:G,MATCH(A530,'UNIPIPE OIL'!A:A,0))),"")</f>
        <v/>
      </c>
      <c r="E530" s="140" t="str">
        <f>IFERROR(IFERROR(IFERROR(IFERROR(IFERROR(INDEX('UNIPIPE AIR'!F:F,MATCH(A530,'UNIPIPE AIR'!A:A,0)),INDEX('UNIPIPE NITRO'!F:F,MATCH(A530,'UNIPIPE NITRO'!A:A,0))),INDEX('UNIPIPE VAC'!F:F,MATCH(A530,'UNIPIPE VAC'!A:A,0))),INDEX('UNIPIPE HP'!F:F,MATCH(A530,'UNIPIPE HP'!A:A,0))),INDEX('UNIPIPE OIL'!F:F,MATCH(A530,'UNIPIPE OIL'!A:A,0))),"")</f>
        <v/>
      </c>
      <c r="F530" s="140" t="str">
        <f t="shared" ref="F530:F784" si="2">IF(D530="", "", D530*E530)</f>
        <v/>
      </c>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8.75" customHeight="1" x14ac:dyDescent="0.2">
      <c r="A531" s="135">
        <v>514</v>
      </c>
      <c r="B531" s="135" t="str">
        <f>IFERROR(IFERROR(IFERROR(IFERROR(IFERROR(INDEX('UNIPIPE AIR'!C:C,MATCH(A531,'UNIPIPE AIR'!A:A,0)),INDEX('UNIPIPE NITRO'!C:C,MATCH(A531,'UNIPIPE NITRO'!A:A,0))),INDEX('UNIPIPE VAC'!C:C,MATCH(A531,'UNIPIPE VAC'!A:A,0))),INDEX('UNIPIPE HP'!C:C,MATCH(A531,'UNIPIPE HP'!A:A,0))),INDEX('UNIPIPE OIL'!C:C,MATCH(A531,'UNIPIPE OIL'!A:A,0))),"")</f>
        <v/>
      </c>
      <c r="C531" s="133" t="str">
        <f>IFERROR(IFERROR(IFERROR(IFERROR(IFERROR(INDEX('UNIPIPE AIR'!E:E,MATCH(A531,'UNIPIPE AIR'!A:A,0)),INDEX('UNIPIPE NITRO'!E:E,MATCH(A531,'UNIPIPE NITRO'!A:A,0))),INDEX('UNIPIPE VAC'!E:E,MATCH(A531,'UNIPIPE VAC'!A:A,0))),INDEX('UNIPIPE HP'!E:E,MATCH(A531,'UNIPIPE HP'!A:A,0))),INDEX('UNIPIPE OIL'!E:E,MATCH(A531,'UNIPIPE OIL'!A:A,0))),"")</f>
        <v/>
      </c>
      <c r="D531" s="139" t="str">
        <f>IFERROR(IFERROR(IFERROR(IFERROR(IFERROR(INDEX('UNIPIPE AIR'!G:G,MATCH(A531,'UNIPIPE AIR'!A:A,0)),INDEX('UNIPIPE NITRO'!G:G,MATCH(A531,'UNIPIPE NITRO'!A:A,0))),INDEX('UNIPIPE VAC'!G:G,MATCH(A531,'UNIPIPE VAC'!A:A,0))),INDEX('UNIPIPE HP'!G:G,MATCH(A531,'UNIPIPE HP'!A:A,0))),INDEX('UNIPIPE OIL'!G:G,MATCH(A531,'UNIPIPE OIL'!A:A,0))),"")</f>
        <v/>
      </c>
      <c r="E531" s="140" t="str">
        <f>IFERROR(IFERROR(IFERROR(IFERROR(IFERROR(INDEX('UNIPIPE AIR'!F:F,MATCH(A531,'UNIPIPE AIR'!A:A,0)),INDEX('UNIPIPE NITRO'!F:F,MATCH(A531,'UNIPIPE NITRO'!A:A,0))),INDEX('UNIPIPE VAC'!F:F,MATCH(A531,'UNIPIPE VAC'!A:A,0))),INDEX('UNIPIPE HP'!F:F,MATCH(A531,'UNIPIPE HP'!A:A,0))),INDEX('UNIPIPE OIL'!F:F,MATCH(A531,'UNIPIPE OIL'!A:A,0))),"")</f>
        <v/>
      </c>
      <c r="F531" s="140" t="str">
        <f t="shared" si="2"/>
        <v/>
      </c>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8.75" customHeight="1" x14ac:dyDescent="0.2">
      <c r="A532" s="135">
        <v>515</v>
      </c>
      <c r="B532" s="135" t="str">
        <f>IFERROR(IFERROR(IFERROR(IFERROR(IFERROR(INDEX('UNIPIPE AIR'!C:C,MATCH(A532,'UNIPIPE AIR'!A:A,0)),INDEX('UNIPIPE NITRO'!C:C,MATCH(A532,'UNIPIPE NITRO'!A:A,0))),INDEX('UNIPIPE VAC'!C:C,MATCH(A532,'UNIPIPE VAC'!A:A,0))),INDEX('UNIPIPE HP'!C:C,MATCH(A532,'UNIPIPE HP'!A:A,0))),INDEX('UNIPIPE OIL'!C:C,MATCH(A532,'UNIPIPE OIL'!A:A,0))),"")</f>
        <v/>
      </c>
      <c r="C532" s="133" t="str">
        <f>IFERROR(IFERROR(IFERROR(IFERROR(IFERROR(INDEX('UNIPIPE AIR'!E:E,MATCH(A532,'UNIPIPE AIR'!A:A,0)),INDEX('UNIPIPE NITRO'!E:E,MATCH(A532,'UNIPIPE NITRO'!A:A,0))),INDEX('UNIPIPE VAC'!E:E,MATCH(A532,'UNIPIPE VAC'!A:A,0))),INDEX('UNIPIPE HP'!E:E,MATCH(A532,'UNIPIPE HP'!A:A,0))),INDEX('UNIPIPE OIL'!E:E,MATCH(A532,'UNIPIPE OIL'!A:A,0))),"")</f>
        <v/>
      </c>
      <c r="D532" s="139" t="str">
        <f>IFERROR(IFERROR(IFERROR(IFERROR(IFERROR(INDEX('UNIPIPE AIR'!G:G,MATCH(A532,'UNIPIPE AIR'!A:A,0)),INDEX('UNIPIPE NITRO'!G:G,MATCH(A532,'UNIPIPE NITRO'!A:A,0))),INDEX('UNIPIPE VAC'!G:G,MATCH(A532,'UNIPIPE VAC'!A:A,0))),INDEX('UNIPIPE HP'!G:G,MATCH(A532,'UNIPIPE HP'!A:A,0))),INDEX('UNIPIPE OIL'!G:G,MATCH(A532,'UNIPIPE OIL'!A:A,0))),"")</f>
        <v/>
      </c>
      <c r="E532" s="140" t="str">
        <f>IFERROR(IFERROR(IFERROR(IFERROR(IFERROR(INDEX('UNIPIPE AIR'!F:F,MATCH(A532,'UNIPIPE AIR'!A:A,0)),INDEX('UNIPIPE NITRO'!F:F,MATCH(A532,'UNIPIPE NITRO'!A:A,0))),INDEX('UNIPIPE VAC'!F:F,MATCH(A532,'UNIPIPE VAC'!A:A,0))),INDEX('UNIPIPE HP'!F:F,MATCH(A532,'UNIPIPE HP'!A:A,0))),INDEX('UNIPIPE OIL'!F:F,MATCH(A532,'UNIPIPE OIL'!A:A,0))),"")</f>
        <v/>
      </c>
      <c r="F532" s="140" t="str">
        <f t="shared" si="2"/>
        <v/>
      </c>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8.75" customHeight="1" x14ac:dyDescent="0.2">
      <c r="A533" s="135">
        <v>516</v>
      </c>
      <c r="B533" s="135" t="str">
        <f>IFERROR(IFERROR(IFERROR(IFERROR(IFERROR(INDEX('UNIPIPE AIR'!C:C,MATCH(A533,'UNIPIPE AIR'!A:A,0)),INDEX('UNIPIPE NITRO'!C:C,MATCH(A533,'UNIPIPE NITRO'!A:A,0))),INDEX('UNIPIPE VAC'!C:C,MATCH(A533,'UNIPIPE VAC'!A:A,0))),INDEX('UNIPIPE HP'!C:C,MATCH(A533,'UNIPIPE HP'!A:A,0))),INDEX('UNIPIPE OIL'!C:C,MATCH(A533,'UNIPIPE OIL'!A:A,0))),"")</f>
        <v/>
      </c>
      <c r="C533" s="133" t="str">
        <f>IFERROR(IFERROR(IFERROR(IFERROR(IFERROR(INDEX('UNIPIPE AIR'!E:E,MATCH(A533,'UNIPIPE AIR'!A:A,0)),INDEX('UNIPIPE NITRO'!E:E,MATCH(A533,'UNIPIPE NITRO'!A:A,0))),INDEX('UNIPIPE VAC'!E:E,MATCH(A533,'UNIPIPE VAC'!A:A,0))),INDEX('UNIPIPE HP'!E:E,MATCH(A533,'UNIPIPE HP'!A:A,0))),INDEX('UNIPIPE OIL'!E:E,MATCH(A533,'UNIPIPE OIL'!A:A,0))),"")</f>
        <v/>
      </c>
      <c r="D533" s="139" t="str">
        <f>IFERROR(IFERROR(IFERROR(IFERROR(IFERROR(INDEX('UNIPIPE AIR'!G:G,MATCH(A533,'UNIPIPE AIR'!A:A,0)),INDEX('UNIPIPE NITRO'!G:G,MATCH(A533,'UNIPIPE NITRO'!A:A,0))),INDEX('UNIPIPE VAC'!G:G,MATCH(A533,'UNIPIPE VAC'!A:A,0))),INDEX('UNIPIPE HP'!G:G,MATCH(A533,'UNIPIPE HP'!A:A,0))),INDEX('UNIPIPE OIL'!G:G,MATCH(A533,'UNIPIPE OIL'!A:A,0))),"")</f>
        <v/>
      </c>
      <c r="E533" s="140" t="str">
        <f>IFERROR(IFERROR(IFERROR(IFERROR(IFERROR(INDEX('UNIPIPE AIR'!F:F,MATCH(A533,'UNIPIPE AIR'!A:A,0)),INDEX('UNIPIPE NITRO'!F:F,MATCH(A533,'UNIPIPE NITRO'!A:A,0))),INDEX('UNIPIPE VAC'!F:F,MATCH(A533,'UNIPIPE VAC'!A:A,0))),INDEX('UNIPIPE HP'!F:F,MATCH(A533,'UNIPIPE HP'!A:A,0))),INDEX('UNIPIPE OIL'!F:F,MATCH(A533,'UNIPIPE OIL'!A:A,0))),"")</f>
        <v/>
      </c>
      <c r="F533" s="140" t="str">
        <f t="shared" si="2"/>
        <v/>
      </c>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8.75" customHeight="1" x14ac:dyDescent="0.2">
      <c r="A534" s="135">
        <v>517</v>
      </c>
      <c r="B534" s="135" t="str">
        <f>IFERROR(IFERROR(IFERROR(IFERROR(IFERROR(INDEX('UNIPIPE AIR'!C:C,MATCH(A534,'UNIPIPE AIR'!A:A,0)),INDEX('UNIPIPE NITRO'!C:C,MATCH(A534,'UNIPIPE NITRO'!A:A,0))),INDEX('UNIPIPE VAC'!C:C,MATCH(A534,'UNIPIPE VAC'!A:A,0))),INDEX('UNIPIPE HP'!C:C,MATCH(A534,'UNIPIPE HP'!A:A,0))),INDEX('UNIPIPE OIL'!C:C,MATCH(A534,'UNIPIPE OIL'!A:A,0))),"")</f>
        <v/>
      </c>
      <c r="C534" s="133" t="str">
        <f>IFERROR(IFERROR(IFERROR(IFERROR(IFERROR(INDEX('UNIPIPE AIR'!E:E,MATCH(A534,'UNIPIPE AIR'!A:A,0)),INDEX('UNIPIPE NITRO'!E:E,MATCH(A534,'UNIPIPE NITRO'!A:A,0))),INDEX('UNIPIPE VAC'!E:E,MATCH(A534,'UNIPIPE VAC'!A:A,0))),INDEX('UNIPIPE HP'!E:E,MATCH(A534,'UNIPIPE HP'!A:A,0))),INDEX('UNIPIPE OIL'!E:E,MATCH(A534,'UNIPIPE OIL'!A:A,0))),"")</f>
        <v/>
      </c>
      <c r="D534" s="139" t="str">
        <f>IFERROR(IFERROR(IFERROR(IFERROR(IFERROR(INDEX('UNIPIPE AIR'!G:G,MATCH(A534,'UNIPIPE AIR'!A:A,0)),INDEX('UNIPIPE NITRO'!G:G,MATCH(A534,'UNIPIPE NITRO'!A:A,0))),INDEX('UNIPIPE VAC'!G:G,MATCH(A534,'UNIPIPE VAC'!A:A,0))),INDEX('UNIPIPE HP'!G:G,MATCH(A534,'UNIPIPE HP'!A:A,0))),INDEX('UNIPIPE OIL'!G:G,MATCH(A534,'UNIPIPE OIL'!A:A,0))),"")</f>
        <v/>
      </c>
      <c r="E534" s="140" t="str">
        <f>IFERROR(IFERROR(IFERROR(IFERROR(IFERROR(INDEX('UNIPIPE AIR'!F:F,MATCH(A534,'UNIPIPE AIR'!A:A,0)),INDEX('UNIPIPE NITRO'!F:F,MATCH(A534,'UNIPIPE NITRO'!A:A,0))),INDEX('UNIPIPE VAC'!F:F,MATCH(A534,'UNIPIPE VAC'!A:A,0))),INDEX('UNIPIPE HP'!F:F,MATCH(A534,'UNIPIPE HP'!A:A,0))),INDEX('UNIPIPE OIL'!F:F,MATCH(A534,'UNIPIPE OIL'!A:A,0))),"")</f>
        <v/>
      </c>
      <c r="F534" s="140" t="str">
        <f t="shared" si="2"/>
        <v/>
      </c>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8.75" customHeight="1" x14ac:dyDescent="0.2">
      <c r="A535" s="135">
        <v>518</v>
      </c>
      <c r="B535" s="135" t="str">
        <f>IFERROR(IFERROR(IFERROR(IFERROR(IFERROR(INDEX('UNIPIPE AIR'!C:C,MATCH(A535,'UNIPIPE AIR'!A:A,0)),INDEX('UNIPIPE NITRO'!C:C,MATCH(A535,'UNIPIPE NITRO'!A:A,0))),INDEX('UNIPIPE VAC'!C:C,MATCH(A535,'UNIPIPE VAC'!A:A,0))),INDEX('UNIPIPE HP'!C:C,MATCH(A535,'UNIPIPE HP'!A:A,0))),INDEX('UNIPIPE OIL'!C:C,MATCH(A535,'UNIPIPE OIL'!A:A,0))),"")</f>
        <v/>
      </c>
      <c r="C535" s="133" t="str">
        <f>IFERROR(IFERROR(IFERROR(IFERROR(IFERROR(INDEX('UNIPIPE AIR'!E:E,MATCH(A535,'UNIPIPE AIR'!A:A,0)),INDEX('UNIPIPE NITRO'!E:E,MATCH(A535,'UNIPIPE NITRO'!A:A,0))),INDEX('UNIPIPE VAC'!E:E,MATCH(A535,'UNIPIPE VAC'!A:A,0))),INDEX('UNIPIPE HP'!E:E,MATCH(A535,'UNIPIPE HP'!A:A,0))),INDEX('UNIPIPE OIL'!E:E,MATCH(A535,'UNIPIPE OIL'!A:A,0))),"")</f>
        <v/>
      </c>
      <c r="D535" s="139" t="str">
        <f>IFERROR(IFERROR(IFERROR(IFERROR(IFERROR(INDEX('UNIPIPE AIR'!G:G,MATCH(A535,'UNIPIPE AIR'!A:A,0)),INDEX('UNIPIPE NITRO'!G:G,MATCH(A535,'UNIPIPE NITRO'!A:A,0))),INDEX('UNIPIPE VAC'!G:G,MATCH(A535,'UNIPIPE VAC'!A:A,0))),INDEX('UNIPIPE HP'!G:G,MATCH(A535,'UNIPIPE HP'!A:A,0))),INDEX('UNIPIPE OIL'!G:G,MATCH(A535,'UNIPIPE OIL'!A:A,0))),"")</f>
        <v/>
      </c>
      <c r="E535" s="140" t="str">
        <f>IFERROR(IFERROR(IFERROR(IFERROR(IFERROR(INDEX('UNIPIPE AIR'!F:F,MATCH(A535,'UNIPIPE AIR'!A:A,0)),INDEX('UNIPIPE NITRO'!F:F,MATCH(A535,'UNIPIPE NITRO'!A:A,0))),INDEX('UNIPIPE VAC'!F:F,MATCH(A535,'UNIPIPE VAC'!A:A,0))),INDEX('UNIPIPE HP'!F:F,MATCH(A535,'UNIPIPE HP'!A:A,0))),INDEX('UNIPIPE OIL'!F:F,MATCH(A535,'UNIPIPE OIL'!A:A,0))),"")</f>
        <v/>
      </c>
      <c r="F535" s="140" t="str">
        <f t="shared" si="2"/>
        <v/>
      </c>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8.75" customHeight="1" x14ac:dyDescent="0.2">
      <c r="A536" s="135">
        <v>519</v>
      </c>
      <c r="B536" s="135" t="str">
        <f>IFERROR(IFERROR(IFERROR(IFERROR(IFERROR(INDEX('UNIPIPE AIR'!C:C,MATCH(A536,'UNIPIPE AIR'!A:A,0)),INDEX('UNIPIPE NITRO'!C:C,MATCH(A536,'UNIPIPE NITRO'!A:A,0))),INDEX('UNIPIPE VAC'!C:C,MATCH(A536,'UNIPIPE VAC'!A:A,0))),INDEX('UNIPIPE HP'!C:C,MATCH(A536,'UNIPIPE HP'!A:A,0))),INDEX('UNIPIPE OIL'!C:C,MATCH(A536,'UNIPIPE OIL'!A:A,0))),"")</f>
        <v/>
      </c>
      <c r="C536" s="133" t="str">
        <f>IFERROR(IFERROR(IFERROR(IFERROR(IFERROR(INDEX('UNIPIPE AIR'!E:E,MATCH(A536,'UNIPIPE AIR'!A:A,0)),INDEX('UNIPIPE NITRO'!E:E,MATCH(A536,'UNIPIPE NITRO'!A:A,0))),INDEX('UNIPIPE VAC'!E:E,MATCH(A536,'UNIPIPE VAC'!A:A,0))),INDEX('UNIPIPE HP'!E:E,MATCH(A536,'UNIPIPE HP'!A:A,0))),INDEX('UNIPIPE OIL'!E:E,MATCH(A536,'UNIPIPE OIL'!A:A,0))),"")</f>
        <v/>
      </c>
      <c r="D536" s="139" t="str">
        <f>IFERROR(IFERROR(IFERROR(IFERROR(IFERROR(INDEX('UNIPIPE AIR'!G:G,MATCH(A536,'UNIPIPE AIR'!A:A,0)),INDEX('UNIPIPE NITRO'!G:G,MATCH(A536,'UNIPIPE NITRO'!A:A,0))),INDEX('UNIPIPE VAC'!G:G,MATCH(A536,'UNIPIPE VAC'!A:A,0))),INDEX('UNIPIPE HP'!G:G,MATCH(A536,'UNIPIPE HP'!A:A,0))),INDEX('UNIPIPE OIL'!G:G,MATCH(A536,'UNIPIPE OIL'!A:A,0))),"")</f>
        <v/>
      </c>
      <c r="E536" s="140" t="str">
        <f>IFERROR(IFERROR(IFERROR(IFERROR(IFERROR(INDEX('UNIPIPE AIR'!F:F,MATCH(A536,'UNIPIPE AIR'!A:A,0)),INDEX('UNIPIPE NITRO'!F:F,MATCH(A536,'UNIPIPE NITRO'!A:A,0))),INDEX('UNIPIPE VAC'!F:F,MATCH(A536,'UNIPIPE VAC'!A:A,0))),INDEX('UNIPIPE HP'!F:F,MATCH(A536,'UNIPIPE HP'!A:A,0))),INDEX('UNIPIPE OIL'!F:F,MATCH(A536,'UNIPIPE OIL'!A:A,0))),"")</f>
        <v/>
      </c>
      <c r="F536" s="140" t="str">
        <f t="shared" si="2"/>
        <v/>
      </c>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8.75" customHeight="1" x14ac:dyDescent="0.2">
      <c r="A537" s="135">
        <v>520</v>
      </c>
      <c r="B537" s="135" t="str">
        <f>IFERROR(IFERROR(IFERROR(IFERROR(IFERROR(INDEX('UNIPIPE AIR'!C:C,MATCH(A537,'UNIPIPE AIR'!A:A,0)),INDEX('UNIPIPE NITRO'!C:C,MATCH(A537,'UNIPIPE NITRO'!A:A,0))),INDEX('UNIPIPE VAC'!C:C,MATCH(A537,'UNIPIPE VAC'!A:A,0))),INDEX('UNIPIPE HP'!C:C,MATCH(A537,'UNIPIPE HP'!A:A,0))),INDEX('UNIPIPE OIL'!C:C,MATCH(A537,'UNIPIPE OIL'!A:A,0))),"")</f>
        <v/>
      </c>
      <c r="C537" s="133" t="str">
        <f>IFERROR(IFERROR(IFERROR(IFERROR(IFERROR(INDEX('UNIPIPE AIR'!E:E,MATCH(A537,'UNIPIPE AIR'!A:A,0)),INDEX('UNIPIPE NITRO'!E:E,MATCH(A537,'UNIPIPE NITRO'!A:A,0))),INDEX('UNIPIPE VAC'!E:E,MATCH(A537,'UNIPIPE VAC'!A:A,0))),INDEX('UNIPIPE HP'!E:E,MATCH(A537,'UNIPIPE HP'!A:A,0))),INDEX('UNIPIPE OIL'!E:E,MATCH(A537,'UNIPIPE OIL'!A:A,0))),"")</f>
        <v/>
      </c>
      <c r="D537" s="139" t="str">
        <f>IFERROR(IFERROR(IFERROR(IFERROR(IFERROR(INDEX('UNIPIPE AIR'!G:G,MATCH(A537,'UNIPIPE AIR'!A:A,0)),INDEX('UNIPIPE NITRO'!G:G,MATCH(A537,'UNIPIPE NITRO'!A:A,0))),INDEX('UNIPIPE VAC'!G:G,MATCH(A537,'UNIPIPE VAC'!A:A,0))),INDEX('UNIPIPE HP'!G:G,MATCH(A537,'UNIPIPE HP'!A:A,0))),INDEX('UNIPIPE OIL'!G:G,MATCH(A537,'UNIPIPE OIL'!A:A,0))),"")</f>
        <v/>
      </c>
      <c r="E537" s="140" t="str">
        <f>IFERROR(IFERROR(IFERROR(IFERROR(IFERROR(INDEX('UNIPIPE AIR'!F:F,MATCH(A537,'UNIPIPE AIR'!A:A,0)),INDEX('UNIPIPE NITRO'!F:F,MATCH(A537,'UNIPIPE NITRO'!A:A,0))),INDEX('UNIPIPE VAC'!F:F,MATCH(A537,'UNIPIPE VAC'!A:A,0))),INDEX('UNIPIPE HP'!F:F,MATCH(A537,'UNIPIPE HP'!A:A,0))),INDEX('UNIPIPE OIL'!F:F,MATCH(A537,'UNIPIPE OIL'!A:A,0))),"")</f>
        <v/>
      </c>
      <c r="F537" s="140" t="str">
        <f t="shared" si="2"/>
        <v/>
      </c>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8.75" customHeight="1" x14ac:dyDescent="0.2">
      <c r="A538" s="135">
        <v>521</v>
      </c>
      <c r="B538" s="135" t="str">
        <f>IFERROR(IFERROR(IFERROR(IFERROR(IFERROR(INDEX('UNIPIPE AIR'!C:C,MATCH(A538,'UNIPIPE AIR'!A:A,0)),INDEX('UNIPIPE NITRO'!C:C,MATCH(A538,'UNIPIPE NITRO'!A:A,0))),INDEX('UNIPIPE VAC'!C:C,MATCH(A538,'UNIPIPE VAC'!A:A,0))),INDEX('UNIPIPE HP'!C:C,MATCH(A538,'UNIPIPE HP'!A:A,0))),INDEX('UNIPIPE OIL'!C:C,MATCH(A538,'UNIPIPE OIL'!A:A,0))),"")</f>
        <v/>
      </c>
      <c r="C538" s="133" t="str">
        <f>IFERROR(IFERROR(IFERROR(IFERROR(IFERROR(INDEX('UNIPIPE AIR'!E:E,MATCH(A538,'UNIPIPE AIR'!A:A,0)),INDEX('UNIPIPE NITRO'!E:E,MATCH(A538,'UNIPIPE NITRO'!A:A,0))),INDEX('UNIPIPE VAC'!E:E,MATCH(A538,'UNIPIPE VAC'!A:A,0))),INDEX('UNIPIPE HP'!E:E,MATCH(A538,'UNIPIPE HP'!A:A,0))),INDEX('UNIPIPE OIL'!E:E,MATCH(A538,'UNIPIPE OIL'!A:A,0))),"")</f>
        <v/>
      </c>
      <c r="D538" s="139" t="str">
        <f>IFERROR(IFERROR(IFERROR(IFERROR(IFERROR(INDEX('UNIPIPE AIR'!G:G,MATCH(A538,'UNIPIPE AIR'!A:A,0)),INDEX('UNIPIPE NITRO'!G:G,MATCH(A538,'UNIPIPE NITRO'!A:A,0))),INDEX('UNIPIPE VAC'!G:G,MATCH(A538,'UNIPIPE VAC'!A:A,0))),INDEX('UNIPIPE HP'!G:G,MATCH(A538,'UNIPIPE HP'!A:A,0))),INDEX('UNIPIPE OIL'!G:G,MATCH(A538,'UNIPIPE OIL'!A:A,0))),"")</f>
        <v/>
      </c>
      <c r="E538" s="140" t="str">
        <f>IFERROR(IFERROR(IFERROR(IFERROR(IFERROR(INDEX('UNIPIPE AIR'!F:F,MATCH(A538,'UNIPIPE AIR'!A:A,0)),INDEX('UNIPIPE NITRO'!F:F,MATCH(A538,'UNIPIPE NITRO'!A:A,0))),INDEX('UNIPIPE VAC'!F:F,MATCH(A538,'UNIPIPE VAC'!A:A,0))),INDEX('UNIPIPE HP'!F:F,MATCH(A538,'UNIPIPE HP'!A:A,0))),INDEX('UNIPIPE OIL'!F:F,MATCH(A538,'UNIPIPE OIL'!A:A,0))),"")</f>
        <v/>
      </c>
      <c r="F538" s="140" t="str">
        <f t="shared" si="2"/>
        <v/>
      </c>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8.75" customHeight="1" x14ac:dyDescent="0.2">
      <c r="A539" s="135">
        <v>522</v>
      </c>
      <c r="B539" s="135" t="str">
        <f>IFERROR(IFERROR(IFERROR(IFERROR(IFERROR(INDEX('UNIPIPE AIR'!C:C,MATCH(A539,'UNIPIPE AIR'!A:A,0)),INDEX('UNIPIPE NITRO'!C:C,MATCH(A539,'UNIPIPE NITRO'!A:A,0))),INDEX('UNIPIPE VAC'!C:C,MATCH(A539,'UNIPIPE VAC'!A:A,0))),INDEX('UNIPIPE HP'!C:C,MATCH(A539,'UNIPIPE HP'!A:A,0))),INDEX('UNIPIPE OIL'!C:C,MATCH(A539,'UNIPIPE OIL'!A:A,0))),"")</f>
        <v/>
      </c>
      <c r="C539" s="133" t="str">
        <f>IFERROR(IFERROR(IFERROR(IFERROR(IFERROR(INDEX('UNIPIPE AIR'!E:E,MATCH(A539,'UNIPIPE AIR'!A:A,0)),INDEX('UNIPIPE NITRO'!E:E,MATCH(A539,'UNIPIPE NITRO'!A:A,0))),INDEX('UNIPIPE VAC'!E:E,MATCH(A539,'UNIPIPE VAC'!A:A,0))),INDEX('UNIPIPE HP'!E:E,MATCH(A539,'UNIPIPE HP'!A:A,0))),INDEX('UNIPIPE OIL'!E:E,MATCH(A539,'UNIPIPE OIL'!A:A,0))),"")</f>
        <v/>
      </c>
      <c r="D539" s="139" t="str">
        <f>IFERROR(IFERROR(IFERROR(IFERROR(IFERROR(INDEX('UNIPIPE AIR'!G:G,MATCH(A539,'UNIPIPE AIR'!A:A,0)),INDEX('UNIPIPE NITRO'!G:G,MATCH(A539,'UNIPIPE NITRO'!A:A,0))),INDEX('UNIPIPE VAC'!G:G,MATCH(A539,'UNIPIPE VAC'!A:A,0))),INDEX('UNIPIPE HP'!G:G,MATCH(A539,'UNIPIPE HP'!A:A,0))),INDEX('UNIPIPE OIL'!G:G,MATCH(A539,'UNIPIPE OIL'!A:A,0))),"")</f>
        <v/>
      </c>
      <c r="E539" s="140" t="str">
        <f>IFERROR(IFERROR(IFERROR(IFERROR(IFERROR(INDEX('UNIPIPE AIR'!F:F,MATCH(A539,'UNIPIPE AIR'!A:A,0)),INDEX('UNIPIPE NITRO'!F:F,MATCH(A539,'UNIPIPE NITRO'!A:A,0))),INDEX('UNIPIPE VAC'!F:F,MATCH(A539,'UNIPIPE VAC'!A:A,0))),INDEX('UNIPIPE HP'!F:F,MATCH(A539,'UNIPIPE HP'!A:A,0))),INDEX('UNIPIPE OIL'!F:F,MATCH(A539,'UNIPIPE OIL'!A:A,0))),"")</f>
        <v/>
      </c>
      <c r="F539" s="140" t="str">
        <f t="shared" si="2"/>
        <v/>
      </c>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8.75" customHeight="1" x14ac:dyDescent="0.2">
      <c r="A540" s="135">
        <v>523</v>
      </c>
      <c r="B540" s="135" t="str">
        <f>IFERROR(IFERROR(IFERROR(IFERROR(IFERROR(INDEX('UNIPIPE AIR'!C:C,MATCH(A540,'UNIPIPE AIR'!A:A,0)),INDEX('UNIPIPE NITRO'!C:C,MATCH(A540,'UNIPIPE NITRO'!A:A,0))),INDEX('UNIPIPE VAC'!C:C,MATCH(A540,'UNIPIPE VAC'!A:A,0))),INDEX('UNIPIPE HP'!C:C,MATCH(A540,'UNIPIPE HP'!A:A,0))),INDEX('UNIPIPE OIL'!C:C,MATCH(A540,'UNIPIPE OIL'!A:A,0))),"")</f>
        <v/>
      </c>
      <c r="C540" s="133" t="str">
        <f>IFERROR(IFERROR(IFERROR(IFERROR(IFERROR(INDEX('UNIPIPE AIR'!E:E,MATCH(A540,'UNIPIPE AIR'!A:A,0)),INDEX('UNIPIPE NITRO'!E:E,MATCH(A540,'UNIPIPE NITRO'!A:A,0))),INDEX('UNIPIPE VAC'!E:E,MATCH(A540,'UNIPIPE VAC'!A:A,0))),INDEX('UNIPIPE HP'!E:E,MATCH(A540,'UNIPIPE HP'!A:A,0))),INDEX('UNIPIPE OIL'!E:E,MATCH(A540,'UNIPIPE OIL'!A:A,0))),"")</f>
        <v/>
      </c>
      <c r="D540" s="139" t="str">
        <f>IFERROR(IFERROR(IFERROR(IFERROR(IFERROR(INDEX('UNIPIPE AIR'!G:G,MATCH(A540,'UNIPIPE AIR'!A:A,0)),INDEX('UNIPIPE NITRO'!G:G,MATCH(A540,'UNIPIPE NITRO'!A:A,0))),INDEX('UNIPIPE VAC'!G:G,MATCH(A540,'UNIPIPE VAC'!A:A,0))),INDEX('UNIPIPE HP'!G:G,MATCH(A540,'UNIPIPE HP'!A:A,0))),INDEX('UNIPIPE OIL'!G:G,MATCH(A540,'UNIPIPE OIL'!A:A,0))),"")</f>
        <v/>
      </c>
      <c r="E540" s="140" t="str">
        <f>IFERROR(IFERROR(IFERROR(IFERROR(IFERROR(INDEX('UNIPIPE AIR'!F:F,MATCH(A540,'UNIPIPE AIR'!A:A,0)),INDEX('UNIPIPE NITRO'!F:F,MATCH(A540,'UNIPIPE NITRO'!A:A,0))),INDEX('UNIPIPE VAC'!F:F,MATCH(A540,'UNIPIPE VAC'!A:A,0))),INDEX('UNIPIPE HP'!F:F,MATCH(A540,'UNIPIPE HP'!A:A,0))),INDEX('UNIPIPE OIL'!F:F,MATCH(A540,'UNIPIPE OIL'!A:A,0))),"")</f>
        <v/>
      </c>
      <c r="F540" s="140" t="str">
        <f t="shared" si="2"/>
        <v/>
      </c>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8.75" customHeight="1" x14ac:dyDescent="0.2">
      <c r="A541" s="135">
        <v>524</v>
      </c>
      <c r="B541" s="135" t="str">
        <f>IFERROR(IFERROR(IFERROR(IFERROR(IFERROR(INDEX('UNIPIPE AIR'!C:C,MATCH(A541,'UNIPIPE AIR'!A:A,0)),INDEX('UNIPIPE NITRO'!C:C,MATCH(A541,'UNIPIPE NITRO'!A:A,0))),INDEX('UNIPIPE VAC'!C:C,MATCH(A541,'UNIPIPE VAC'!A:A,0))),INDEX('UNIPIPE HP'!C:C,MATCH(A541,'UNIPIPE HP'!A:A,0))),INDEX('UNIPIPE OIL'!C:C,MATCH(A541,'UNIPIPE OIL'!A:A,0))),"")</f>
        <v/>
      </c>
      <c r="C541" s="133" t="str">
        <f>IFERROR(IFERROR(IFERROR(IFERROR(IFERROR(INDEX('UNIPIPE AIR'!E:E,MATCH(A541,'UNIPIPE AIR'!A:A,0)),INDEX('UNIPIPE NITRO'!E:E,MATCH(A541,'UNIPIPE NITRO'!A:A,0))),INDEX('UNIPIPE VAC'!E:E,MATCH(A541,'UNIPIPE VAC'!A:A,0))),INDEX('UNIPIPE HP'!E:E,MATCH(A541,'UNIPIPE HP'!A:A,0))),INDEX('UNIPIPE OIL'!E:E,MATCH(A541,'UNIPIPE OIL'!A:A,0))),"")</f>
        <v/>
      </c>
      <c r="D541" s="139" t="str">
        <f>IFERROR(IFERROR(IFERROR(IFERROR(IFERROR(INDEX('UNIPIPE AIR'!G:G,MATCH(A541,'UNIPIPE AIR'!A:A,0)),INDEX('UNIPIPE NITRO'!G:G,MATCH(A541,'UNIPIPE NITRO'!A:A,0))),INDEX('UNIPIPE VAC'!G:G,MATCH(A541,'UNIPIPE VAC'!A:A,0))),INDEX('UNIPIPE HP'!G:G,MATCH(A541,'UNIPIPE HP'!A:A,0))),INDEX('UNIPIPE OIL'!G:G,MATCH(A541,'UNIPIPE OIL'!A:A,0))),"")</f>
        <v/>
      </c>
      <c r="E541" s="140" t="str">
        <f>IFERROR(IFERROR(IFERROR(IFERROR(IFERROR(INDEX('UNIPIPE AIR'!F:F,MATCH(A541,'UNIPIPE AIR'!A:A,0)),INDEX('UNIPIPE NITRO'!F:F,MATCH(A541,'UNIPIPE NITRO'!A:A,0))),INDEX('UNIPIPE VAC'!F:F,MATCH(A541,'UNIPIPE VAC'!A:A,0))),INDEX('UNIPIPE HP'!F:F,MATCH(A541,'UNIPIPE HP'!A:A,0))),INDEX('UNIPIPE OIL'!F:F,MATCH(A541,'UNIPIPE OIL'!A:A,0))),"")</f>
        <v/>
      </c>
      <c r="F541" s="140" t="str">
        <f t="shared" si="2"/>
        <v/>
      </c>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8.75" customHeight="1" x14ac:dyDescent="0.2">
      <c r="A542" s="135">
        <v>525</v>
      </c>
      <c r="B542" s="135" t="str">
        <f>IFERROR(IFERROR(IFERROR(IFERROR(IFERROR(INDEX('UNIPIPE AIR'!C:C,MATCH(A542,'UNIPIPE AIR'!A:A,0)),INDEX('UNIPIPE NITRO'!C:C,MATCH(A542,'UNIPIPE NITRO'!A:A,0))),INDEX('UNIPIPE VAC'!C:C,MATCH(A542,'UNIPIPE VAC'!A:A,0))),INDEX('UNIPIPE HP'!C:C,MATCH(A542,'UNIPIPE HP'!A:A,0))),INDEX('UNIPIPE OIL'!C:C,MATCH(A542,'UNIPIPE OIL'!A:A,0))),"")</f>
        <v/>
      </c>
      <c r="C542" s="133" t="str">
        <f>IFERROR(IFERROR(IFERROR(IFERROR(IFERROR(INDEX('UNIPIPE AIR'!E:E,MATCH(A542,'UNIPIPE AIR'!A:A,0)),INDEX('UNIPIPE NITRO'!E:E,MATCH(A542,'UNIPIPE NITRO'!A:A,0))),INDEX('UNIPIPE VAC'!E:E,MATCH(A542,'UNIPIPE VAC'!A:A,0))),INDEX('UNIPIPE HP'!E:E,MATCH(A542,'UNIPIPE HP'!A:A,0))),INDEX('UNIPIPE OIL'!E:E,MATCH(A542,'UNIPIPE OIL'!A:A,0))),"")</f>
        <v/>
      </c>
      <c r="D542" s="139" t="str">
        <f>IFERROR(IFERROR(IFERROR(IFERROR(IFERROR(INDEX('UNIPIPE AIR'!G:G,MATCH(A542,'UNIPIPE AIR'!A:A,0)),INDEX('UNIPIPE NITRO'!G:G,MATCH(A542,'UNIPIPE NITRO'!A:A,0))),INDEX('UNIPIPE VAC'!G:G,MATCH(A542,'UNIPIPE VAC'!A:A,0))),INDEX('UNIPIPE HP'!G:G,MATCH(A542,'UNIPIPE HP'!A:A,0))),INDEX('UNIPIPE OIL'!G:G,MATCH(A542,'UNIPIPE OIL'!A:A,0))),"")</f>
        <v/>
      </c>
      <c r="E542" s="140" t="str">
        <f>IFERROR(IFERROR(IFERROR(IFERROR(IFERROR(INDEX('UNIPIPE AIR'!F:F,MATCH(A542,'UNIPIPE AIR'!A:A,0)),INDEX('UNIPIPE NITRO'!F:F,MATCH(A542,'UNIPIPE NITRO'!A:A,0))),INDEX('UNIPIPE VAC'!F:F,MATCH(A542,'UNIPIPE VAC'!A:A,0))),INDEX('UNIPIPE HP'!F:F,MATCH(A542,'UNIPIPE HP'!A:A,0))),INDEX('UNIPIPE OIL'!F:F,MATCH(A542,'UNIPIPE OIL'!A:A,0))),"")</f>
        <v/>
      </c>
      <c r="F542" s="140" t="str">
        <f t="shared" si="2"/>
        <v/>
      </c>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8.75" customHeight="1" x14ac:dyDescent="0.2">
      <c r="A543" s="135">
        <v>526</v>
      </c>
      <c r="B543" s="135" t="str">
        <f>IFERROR(IFERROR(IFERROR(IFERROR(IFERROR(INDEX('UNIPIPE AIR'!C:C,MATCH(A543,'UNIPIPE AIR'!A:A,0)),INDEX('UNIPIPE NITRO'!C:C,MATCH(A543,'UNIPIPE NITRO'!A:A,0))),INDEX('UNIPIPE VAC'!C:C,MATCH(A543,'UNIPIPE VAC'!A:A,0))),INDEX('UNIPIPE HP'!C:C,MATCH(A543,'UNIPIPE HP'!A:A,0))),INDEX('UNIPIPE OIL'!C:C,MATCH(A543,'UNIPIPE OIL'!A:A,0))),"")</f>
        <v/>
      </c>
      <c r="C543" s="133" t="str">
        <f>IFERROR(IFERROR(IFERROR(IFERROR(IFERROR(INDEX('UNIPIPE AIR'!E:E,MATCH(A543,'UNIPIPE AIR'!A:A,0)),INDEX('UNIPIPE NITRO'!E:E,MATCH(A543,'UNIPIPE NITRO'!A:A,0))),INDEX('UNIPIPE VAC'!E:E,MATCH(A543,'UNIPIPE VAC'!A:A,0))),INDEX('UNIPIPE HP'!E:E,MATCH(A543,'UNIPIPE HP'!A:A,0))),INDEX('UNIPIPE OIL'!E:E,MATCH(A543,'UNIPIPE OIL'!A:A,0))),"")</f>
        <v/>
      </c>
      <c r="D543" s="139" t="str">
        <f>IFERROR(IFERROR(IFERROR(IFERROR(IFERROR(INDEX('UNIPIPE AIR'!G:G,MATCH(A543,'UNIPIPE AIR'!A:A,0)),INDEX('UNIPIPE NITRO'!G:G,MATCH(A543,'UNIPIPE NITRO'!A:A,0))),INDEX('UNIPIPE VAC'!G:G,MATCH(A543,'UNIPIPE VAC'!A:A,0))),INDEX('UNIPIPE HP'!G:G,MATCH(A543,'UNIPIPE HP'!A:A,0))),INDEX('UNIPIPE OIL'!G:G,MATCH(A543,'UNIPIPE OIL'!A:A,0))),"")</f>
        <v/>
      </c>
      <c r="E543" s="140" t="str">
        <f>IFERROR(IFERROR(IFERROR(IFERROR(IFERROR(INDEX('UNIPIPE AIR'!F:F,MATCH(A543,'UNIPIPE AIR'!A:A,0)),INDEX('UNIPIPE NITRO'!F:F,MATCH(A543,'UNIPIPE NITRO'!A:A,0))),INDEX('UNIPIPE VAC'!F:F,MATCH(A543,'UNIPIPE VAC'!A:A,0))),INDEX('UNIPIPE HP'!F:F,MATCH(A543,'UNIPIPE HP'!A:A,0))),INDEX('UNIPIPE OIL'!F:F,MATCH(A543,'UNIPIPE OIL'!A:A,0))),"")</f>
        <v/>
      </c>
      <c r="F543" s="140" t="str">
        <f t="shared" si="2"/>
        <v/>
      </c>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8.75" customHeight="1" x14ac:dyDescent="0.2">
      <c r="A544" s="135">
        <v>527</v>
      </c>
      <c r="B544" s="135" t="str">
        <f>IFERROR(IFERROR(IFERROR(IFERROR(IFERROR(INDEX('UNIPIPE AIR'!C:C,MATCH(A544,'UNIPIPE AIR'!A:A,0)),INDEX('UNIPIPE NITRO'!C:C,MATCH(A544,'UNIPIPE NITRO'!A:A,0))),INDEX('UNIPIPE VAC'!C:C,MATCH(A544,'UNIPIPE VAC'!A:A,0))),INDEX('UNIPIPE HP'!C:C,MATCH(A544,'UNIPIPE HP'!A:A,0))),INDEX('UNIPIPE OIL'!C:C,MATCH(A544,'UNIPIPE OIL'!A:A,0))),"")</f>
        <v/>
      </c>
      <c r="C544" s="133" t="str">
        <f>IFERROR(IFERROR(IFERROR(IFERROR(IFERROR(INDEX('UNIPIPE AIR'!E:E,MATCH(A544,'UNIPIPE AIR'!A:A,0)),INDEX('UNIPIPE NITRO'!E:E,MATCH(A544,'UNIPIPE NITRO'!A:A,0))),INDEX('UNIPIPE VAC'!E:E,MATCH(A544,'UNIPIPE VAC'!A:A,0))),INDEX('UNIPIPE HP'!E:E,MATCH(A544,'UNIPIPE HP'!A:A,0))),INDEX('UNIPIPE OIL'!E:E,MATCH(A544,'UNIPIPE OIL'!A:A,0))),"")</f>
        <v/>
      </c>
      <c r="D544" s="139" t="str">
        <f>IFERROR(IFERROR(IFERROR(IFERROR(IFERROR(INDEX('UNIPIPE AIR'!G:G,MATCH(A544,'UNIPIPE AIR'!A:A,0)),INDEX('UNIPIPE NITRO'!G:G,MATCH(A544,'UNIPIPE NITRO'!A:A,0))),INDEX('UNIPIPE VAC'!G:G,MATCH(A544,'UNIPIPE VAC'!A:A,0))),INDEX('UNIPIPE HP'!G:G,MATCH(A544,'UNIPIPE HP'!A:A,0))),INDEX('UNIPIPE OIL'!G:G,MATCH(A544,'UNIPIPE OIL'!A:A,0))),"")</f>
        <v/>
      </c>
      <c r="E544" s="140" t="str">
        <f>IFERROR(IFERROR(IFERROR(IFERROR(IFERROR(INDEX('UNIPIPE AIR'!F:F,MATCH(A544,'UNIPIPE AIR'!A:A,0)),INDEX('UNIPIPE NITRO'!F:F,MATCH(A544,'UNIPIPE NITRO'!A:A,0))),INDEX('UNIPIPE VAC'!F:F,MATCH(A544,'UNIPIPE VAC'!A:A,0))),INDEX('UNIPIPE HP'!F:F,MATCH(A544,'UNIPIPE HP'!A:A,0))),INDEX('UNIPIPE OIL'!F:F,MATCH(A544,'UNIPIPE OIL'!A:A,0))),"")</f>
        <v/>
      </c>
      <c r="F544" s="140" t="str">
        <f t="shared" si="2"/>
        <v/>
      </c>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8.75" customHeight="1" x14ac:dyDescent="0.2">
      <c r="A545" s="135">
        <v>528</v>
      </c>
      <c r="B545" s="135" t="str">
        <f>IFERROR(IFERROR(IFERROR(IFERROR(IFERROR(INDEX('UNIPIPE AIR'!C:C,MATCH(A545,'UNIPIPE AIR'!A:A,0)),INDEX('UNIPIPE NITRO'!C:C,MATCH(A545,'UNIPIPE NITRO'!A:A,0))),INDEX('UNIPIPE VAC'!C:C,MATCH(A545,'UNIPIPE VAC'!A:A,0))),INDEX('UNIPIPE HP'!C:C,MATCH(A545,'UNIPIPE HP'!A:A,0))),INDEX('UNIPIPE OIL'!C:C,MATCH(A545,'UNIPIPE OIL'!A:A,0))),"")</f>
        <v/>
      </c>
      <c r="C545" s="133" t="str">
        <f>IFERROR(IFERROR(IFERROR(IFERROR(IFERROR(INDEX('UNIPIPE AIR'!E:E,MATCH(A545,'UNIPIPE AIR'!A:A,0)),INDEX('UNIPIPE NITRO'!E:E,MATCH(A545,'UNIPIPE NITRO'!A:A,0))),INDEX('UNIPIPE VAC'!E:E,MATCH(A545,'UNIPIPE VAC'!A:A,0))),INDEX('UNIPIPE HP'!E:E,MATCH(A545,'UNIPIPE HP'!A:A,0))),INDEX('UNIPIPE OIL'!E:E,MATCH(A545,'UNIPIPE OIL'!A:A,0))),"")</f>
        <v/>
      </c>
      <c r="D545" s="139" t="str">
        <f>IFERROR(IFERROR(IFERROR(IFERROR(IFERROR(INDEX('UNIPIPE AIR'!G:G,MATCH(A545,'UNIPIPE AIR'!A:A,0)),INDEX('UNIPIPE NITRO'!G:G,MATCH(A545,'UNIPIPE NITRO'!A:A,0))),INDEX('UNIPIPE VAC'!G:G,MATCH(A545,'UNIPIPE VAC'!A:A,0))),INDEX('UNIPIPE HP'!G:G,MATCH(A545,'UNIPIPE HP'!A:A,0))),INDEX('UNIPIPE OIL'!G:G,MATCH(A545,'UNIPIPE OIL'!A:A,0))),"")</f>
        <v/>
      </c>
      <c r="E545" s="140" t="str">
        <f>IFERROR(IFERROR(IFERROR(IFERROR(IFERROR(INDEX('UNIPIPE AIR'!F:F,MATCH(A545,'UNIPIPE AIR'!A:A,0)),INDEX('UNIPIPE NITRO'!F:F,MATCH(A545,'UNIPIPE NITRO'!A:A,0))),INDEX('UNIPIPE VAC'!F:F,MATCH(A545,'UNIPIPE VAC'!A:A,0))),INDEX('UNIPIPE HP'!F:F,MATCH(A545,'UNIPIPE HP'!A:A,0))),INDEX('UNIPIPE OIL'!F:F,MATCH(A545,'UNIPIPE OIL'!A:A,0))),"")</f>
        <v/>
      </c>
      <c r="F545" s="140" t="str">
        <f t="shared" si="2"/>
        <v/>
      </c>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8.75" customHeight="1" x14ac:dyDescent="0.2">
      <c r="A546" s="135">
        <v>529</v>
      </c>
      <c r="B546" s="135" t="str">
        <f>IFERROR(IFERROR(IFERROR(IFERROR(IFERROR(INDEX('UNIPIPE AIR'!C:C,MATCH(A546,'UNIPIPE AIR'!A:A,0)),INDEX('UNIPIPE NITRO'!C:C,MATCH(A546,'UNIPIPE NITRO'!A:A,0))),INDEX('UNIPIPE VAC'!C:C,MATCH(A546,'UNIPIPE VAC'!A:A,0))),INDEX('UNIPIPE HP'!C:C,MATCH(A546,'UNIPIPE HP'!A:A,0))),INDEX('UNIPIPE OIL'!C:C,MATCH(A546,'UNIPIPE OIL'!A:A,0))),"")</f>
        <v/>
      </c>
      <c r="C546" s="133" t="str">
        <f>IFERROR(IFERROR(IFERROR(IFERROR(IFERROR(INDEX('UNIPIPE AIR'!E:E,MATCH(A546,'UNIPIPE AIR'!A:A,0)),INDEX('UNIPIPE NITRO'!E:E,MATCH(A546,'UNIPIPE NITRO'!A:A,0))),INDEX('UNIPIPE VAC'!E:E,MATCH(A546,'UNIPIPE VAC'!A:A,0))),INDEX('UNIPIPE HP'!E:E,MATCH(A546,'UNIPIPE HP'!A:A,0))),INDEX('UNIPIPE OIL'!E:E,MATCH(A546,'UNIPIPE OIL'!A:A,0))),"")</f>
        <v/>
      </c>
      <c r="D546" s="139" t="str">
        <f>IFERROR(IFERROR(IFERROR(IFERROR(IFERROR(INDEX('UNIPIPE AIR'!G:G,MATCH(A546,'UNIPIPE AIR'!A:A,0)),INDEX('UNIPIPE NITRO'!G:G,MATCH(A546,'UNIPIPE NITRO'!A:A,0))),INDEX('UNIPIPE VAC'!G:G,MATCH(A546,'UNIPIPE VAC'!A:A,0))),INDEX('UNIPIPE HP'!G:G,MATCH(A546,'UNIPIPE HP'!A:A,0))),INDEX('UNIPIPE OIL'!G:G,MATCH(A546,'UNIPIPE OIL'!A:A,0))),"")</f>
        <v/>
      </c>
      <c r="E546" s="140" t="str">
        <f>IFERROR(IFERROR(IFERROR(IFERROR(IFERROR(INDEX('UNIPIPE AIR'!F:F,MATCH(A546,'UNIPIPE AIR'!A:A,0)),INDEX('UNIPIPE NITRO'!F:F,MATCH(A546,'UNIPIPE NITRO'!A:A,0))),INDEX('UNIPIPE VAC'!F:F,MATCH(A546,'UNIPIPE VAC'!A:A,0))),INDEX('UNIPIPE HP'!F:F,MATCH(A546,'UNIPIPE HP'!A:A,0))),INDEX('UNIPIPE OIL'!F:F,MATCH(A546,'UNIPIPE OIL'!A:A,0))),"")</f>
        <v/>
      </c>
      <c r="F546" s="140" t="str">
        <f t="shared" si="2"/>
        <v/>
      </c>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8.75" customHeight="1" x14ac:dyDescent="0.2">
      <c r="A547" s="135">
        <v>530</v>
      </c>
      <c r="B547" s="135" t="str">
        <f>IFERROR(IFERROR(IFERROR(IFERROR(IFERROR(INDEX('UNIPIPE AIR'!C:C,MATCH(A547,'UNIPIPE AIR'!A:A,0)),INDEX('UNIPIPE NITRO'!C:C,MATCH(A547,'UNIPIPE NITRO'!A:A,0))),INDEX('UNIPIPE VAC'!C:C,MATCH(A547,'UNIPIPE VAC'!A:A,0))),INDEX('UNIPIPE HP'!C:C,MATCH(A547,'UNIPIPE HP'!A:A,0))),INDEX('UNIPIPE OIL'!C:C,MATCH(A547,'UNIPIPE OIL'!A:A,0))),"")</f>
        <v/>
      </c>
      <c r="C547" s="133" t="str">
        <f>IFERROR(IFERROR(IFERROR(IFERROR(IFERROR(INDEX('UNIPIPE AIR'!E:E,MATCH(A547,'UNIPIPE AIR'!A:A,0)),INDEX('UNIPIPE NITRO'!E:E,MATCH(A547,'UNIPIPE NITRO'!A:A,0))),INDEX('UNIPIPE VAC'!E:E,MATCH(A547,'UNIPIPE VAC'!A:A,0))),INDEX('UNIPIPE HP'!E:E,MATCH(A547,'UNIPIPE HP'!A:A,0))),INDEX('UNIPIPE OIL'!E:E,MATCH(A547,'UNIPIPE OIL'!A:A,0))),"")</f>
        <v/>
      </c>
      <c r="D547" s="139" t="str">
        <f>IFERROR(IFERROR(IFERROR(IFERROR(IFERROR(INDEX('UNIPIPE AIR'!G:G,MATCH(A547,'UNIPIPE AIR'!A:A,0)),INDEX('UNIPIPE NITRO'!G:G,MATCH(A547,'UNIPIPE NITRO'!A:A,0))),INDEX('UNIPIPE VAC'!G:G,MATCH(A547,'UNIPIPE VAC'!A:A,0))),INDEX('UNIPIPE HP'!G:G,MATCH(A547,'UNIPIPE HP'!A:A,0))),INDEX('UNIPIPE OIL'!G:G,MATCH(A547,'UNIPIPE OIL'!A:A,0))),"")</f>
        <v/>
      </c>
      <c r="E547" s="140" t="str">
        <f>IFERROR(IFERROR(IFERROR(IFERROR(IFERROR(INDEX('UNIPIPE AIR'!F:F,MATCH(A547,'UNIPIPE AIR'!A:A,0)),INDEX('UNIPIPE NITRO'!F:F,MATCH(A547,'UNIPIPE NITRO'!A:A,0))),INDEX('UNIPIPE VAC'!F:F,MATCH(A547,'UNIPIPE VAC'!A:A,0))),INDEX('UNIPIPE HP'!F:F,MATCH(A547,'UNIPIPE HP'!A:A,0))),INDEX('UNIPIPE OIL'!F:F,MATCH(A547,'UNIPIPE OIL'!A:A,0))),"")</f>
        <v/>
      </c>
      <c r="F547" s="140" t="str">
        <f t="shared" si="2"/>
        <v/>
      </c>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8.75" customHeight="1" x14ac:dyDescent="0.2">
      <c r="A548" s="135">
        <v>531</v>
      </c>
      <c r="B548" s="135" t="str">
        <f>IFERROR(IFERROR(IFERROR(IFERROR(IFERROR(INDEX('UNIPIPE AIR'!C:C,MATCH(A548,'UNIPIPE AIR'!A:A,0)),INDEX('UNIPIPE NITRO'!C:C,MATCH(A548,'UNIPIPE NITRO'!A:A,0))),INDEX('UNIPIPE VAC'!C:C,MATCH(A548,'UNIPIPE VAC'!A:A,0))),INDEX('UNIPIPE HP'!C:C,MATCH(A548,'UNIPIPE HP'!A:A,0))),INDEX('UNIPIPE OIL'!C:C,MATCH(A548,'UNIPIPE OIL'!A:A,0))),"")</f>
        <v/>
      </c>
      <c r="C548" s="133" t="str">
        <f>IFERROR(IFERROR(IFERROR(IFERROR(IFERROR(INDEX('UNIPIPE AIR'!E:E,MATCH(A548,'UNIPIPE AIR'!A:A,0)),INDEX('UNIPIPE NITRO'!E:E,MATCH(A548,'UNIPIPE NITRO'!A:A,0))),INDEX('UNIPIPE VAC'!E:E,MATCH(A548,'UNIPIPE VAC'!A:A,0))),INDEX('UNIPIPE HP'!E:E,MATCH(A548,'UNIPIPE HP'!A:A,0))),INDEX('UNIPIPE OIL'!E:E,MATCH(A548,'UNIPIPE OIL'!A:A,0))),"")</f>
        <v/>
      </c>
      <c r="D548" s="139" t="str">
        <f>IFERROR(IFERROR(IFERROR(IFERROR(IFERROR(INDEX('UNIPIPE AIR'!G:G,MATCH(A548,'UNIPIPE AIR'!A:A,0)),INDEX('UNIPIPE NITRO'!G:G,MATCH(A548,'UNIPIPE NITRO'!A:A,0))),INDEX('UNIPIPE VAC'!G:G,MATCH(A548,'UNIPIPE VAC'!A:A,0))),INDEX('UNIPIPE HP'!G:G,MATCH(A548,'UNIPIPE HP'!A:A,0))),INDEX('UNIPIPE OIL'!G:G,MATCH(A548,'UNIPIPE OIL'!A:A,0))),"")</f>
        <v/>
      </c>
      <c r="E548" s="140" t="str">
        <f>IFERROR(IFERROR(IFERROR(IFERROR(IFERROR(INDEX('UNIPIPE AIR'!F:F,MATCH(A548,'UNIPIPE AIR'!A:A,0)),INDEX('UNIPIPE NITRO'!F:F,MATCH(A548,'UNIPIPE NITRO'!A:A,0))),INDEX('UNIPIPE VAC'!F:F,MATCH(A548,'UNIPIPE VAC'!A:A,0))),INDEX('UNIPIPE HP'!F:F,MATCH(A548,'UNIPIPE HP'!A:A,0))),INDEX('UNIPIPE OIL'!F:F,MATCH(A548,'UNIPIPE OIL'!A:A,0))),"")</f>
        <v/>
      </c>
      <c r="F548" s="140" t="str">
        <f t="shared" si="2"/>
        <v/>
      </c>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8.75" customHeight="1" x14ac:dyDescent="0.2">
      <c r="A549" s="135">
        <v>532</v>
      </c>
      <c r="B549" s="135" t="str">
        <f>IFERROR(IFERROR(IFERROR(IFERROR(IFERROR(INDEX('UNIPIPE AIR'!C:C,MATCH(A549,'UNIPIPE AIR'!A:A,0)),INDEX('UNIPIPE NITRO'!C:C,MATCH(A549,'UNIPIPE NITRO'!A:A,0))),INDEX('UNIPIPE VAC'!C:C,MATCH(A549,'UNIPIPE VAC'!A:A,0))),INDEX('UNIPIPE HP'!C:C,MATCH(A549,'UNIPIPE HP'!A:A,0))),INDEX('UNIPIPE OIL'!C:C,MATCH(A549,'UNIPIPE OIL'!A:A,0))),"")</f>
        <v/>
      </c>
      <c r="C549" s="133" t="str">
        <f>IFERROR(IFERROR(IFERROR(IFERROR(IFERROR(INDEX('UNIPIPE AIR'!E:E,MATCH(A549,'UNIPIPE AIR'!A:A,0)),INDEX('UNIPIPE NITRO'!E:E,MATCH(A549,'UNIPIPE NITRO'!A:A,0))),INDEX('UNIPIPE VAC'!E:E,MATCH(A549,'UNIPIPE VAC'!A:A,0))),INDEX('UNIPIPE HP'!E:E,MATCH(A549,'UNIPIPE HP'!A:A,0))),INDEX('UNIPIPE OIL'!E:E,MATCH(A549,'UNIPIPE OIL'!A:A,0))),"")</f>
        <v/>
      </c>
      <c r="D549" s="139" t="str">
        <f>IFERROR(IFERROR(IFERROR(IFERROR(IFERROR(INDEX('UNIPIPE AIR'!G:G,MATCH(A549,'UNIPIPE AIR'!A:A,0)),INDEX('UNIPIPE NITRO'!G:G,MATCH(A549,'UNIPIPE NITRO'!A:A,0))),INDEX('UNIPIPE VAC'!G:G,MATCH(A549,'UNIPIPE VAC'!A:A,0))),INDEX('UNIPIPE HP'!G:G,MATCH(A549,'UNIPIPE HP'!A:A,0))),INDEX('UNIPIPE OIL'!G:G,MATCH(A549,'UNIPIPE OIL'!A:A,0))),"")</f>
        <v/>
      </c>
      <c r="E549" s="140" t="str">
        <f>IFERROR(IFERROR(IFERROR(IFERROR(IFERROR(INDEX('UNIPIPE AIR'!F:F,MATCH(A549,'UNIPIPE AIR'!A:A,0)),INDEX('UNIPIPE NITRO'!F:F,MATCH(A549,'UNIPIPE NITRO'!A:A,0))),INDEX('UNIPIPE VAC'!F:F,MATCH(A549,'UNIPIPE VAC'!A:A,0))),INDEX('UNIPIPE HP'!F:F,MATCH(A549,'UNIPIPE HP'!A:A,0))),INDEX('UNIPIPE OIL'!F:F,MATCH(A549,'UNIPIPE OIL'!A:A,0))),"")</f>
        <v/>
      </c>
      <c r="F549" s="140" t="str">
        <f t="shared" si="2"/>
        <v/>
      </c>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8.75" customHeight="1" x14ac:dyDescent="0.2">
      <c r="A550" s="135">
        <v>533</v>
      </c>
      <c r="B550" s="135" t="str">
        <f>IFERROR(IFERROR(IFERROR(IFERROR(IFERROR(INDEX('UNIPIPE AIR'!C:C,MATCH(A550,'UNIPIPE AIR'!A:A,0)),INDEX('UNIPIPE NITRO'!C:C,MATCH(A550,'UNIPIPE NITRO'!A:A,0))),INDEX('UNIPIPE VAC'!C:C,MATCH(A550,'UNIPIPE VAC'!A:A,0))),INDEX('UNIPIPE HP'!C:C,MATCH(A550,'UNIPIPE HP'!A:A,0))),INDEX('UNIPIPE OIL'!C:C,MATCH(A550,'UNIPIPE OIL'!A:A,0))),"")</f>
        <v/>
      </c>
      <c r="C550" s="133" t="str">
        <f>IFERROR(IFERROR(IFERROR(IFERROR(IFERROR(INDEX('UNIPIPE AIR'!E:E,MATCH(A550,'UNIPIPE AIR'!A:A,0)),INDEX('UNIPIPE NITRO'!E:E,MATCH(A550,'UNIPIPE NITRO'!A:A,0))),INDEX('UNIPIPE VAC'!E:E,MATCH(A550,'UNIPIPE VAC'!A:A,0))),INDEX('UNIPIPE HP'!E:E,MATCH(A550,'UNIPIPE HP'!A:A,0))),INDEX('UNIPIPE OIL'!E:E,MATCH(A550,'UNIPIPE OIL'!A:A,0))),"")</f>
        <v/>
      </c>
      <c r="D550" s="139" t="str">
        <f>IFERROR(IFERROR(IFERROR(IFERROR(IFERROR(INDEX('UNIPIPE AIR'!G:G,MATCH(A550,'UNIPIPE AIR'!A:A,0)),INDEX('UNIPIPE NITRO'!G:G,MATCH(A550,'UNIPIPE NITRO'!A:A,0))),INDEX('UNIPIPE VAC'!G:G,MATCH(A550,'UNIPIPE VAC'!A:A,0))),INDEX('UNIPIPE HP'!G:G,MATCH(A550,'UNIPIPE HP'!A:A,0))),INDEX('UNIPIPE OIL'!G:G,MATCH(A550,'UNIPIPE OIL'!A:A,0))),"")</f>
        <v/>
      </c>
      <c r="E550" s="140" t="str">
        <f>IFERROR(IFERROR(IFERROR(IFERROR(IFERROR(INDEX('UNIPIPE AIR'!F:F,MATCH(A550,'UNIPIPE AIR'!A:A,0)),INDEX('UNIPIPE NITRO'!F:F,MATCH(A550,'UNIPIPE NITRO'!A:A,0))),INDEX('UNIPIPE VAC'!F:F,MATCH(A550,'UNIPIPE VAC'!A:A,0))),INDEX('UNIPIPE HP'!F:F,MATCH(A550,'UNIPIPE HP'!A:A,0))),INDEX('UNIPIPE OIL'!F:F,MATCH(A550,'UNIPIPE OIL'!A:A,0))),"")</f>
        <v/>
      </c>
      <c r="F550" s="140" t="str">
        <f t="shared" si="2"/>
        <v/>
      </c>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8.75" customHeight="1" x14ac:dyDescent="0.2">
      <c r="A551" s="135">
        <v>534</v>
      </c>
      <c r="B551" s="135" t="str">
        <f>IFERROR(IFERROR(IFERROR(IFERROR(IFERROR(INDEX('UNIPIPE AIR'!C:C,MATCH(A551,'UNIPIPE AIR'!A:A,0)),INDEX('UNIPIPE NITRO'!C:C,MATCH(A551,'UNIPIPE NITRO'!A:A,0))),INDEX('UNIPIPE VAC'!C:C,MATCH(A551,'UNIPIPE VAC'!A:A,0))),INDEX('UNIPIPE HP'!C:C,MATCH(A551,'UNIPIPE HP'!A:A,0))),INDEX('UNIPIPE OIL'!C:C,MATCH(A551,'UNIPIPE OIL'!A:A,0))),"")</f>
        <v/>
      </c>
      <c r="C551" s="133" t="str">
        <f>IFERROR(IFERROR(IFERROR(IFERROR(IFERROR(INDEX('UNIPIPE AIR'!E:E,MATCH(A551,'UNIPIPE AIR'!A:A,0)),INDEX('UNIPIPE NITRO'!E:E,MATCH(A551,'UNIPIPE NITRO'!A:A,0))),INDEX('UNIPIPE VAC'!E:E,MATCH(A551,'UNIPIPE VAC'!A:A,0))),INDEX('UNIPIPE HP'!E:E,MATCH(A551,'UNIPIPE HP'!A:A,0))),INDEX('UNIPIPE OIL'!E:E,MATCH(A551,'UNIPIPE OIL'!A:A,0))),"")</f>
        <v/>
      </c>
      <c r="D551" s="139" t="str">
        <f>IFERROR(IFERROR(IFERROR(IFERROR(IFERROR(INDEX('UNIPIPE AIR'!G:G,MATCH(A551,'UNIPIPE AIR'!A:A,0)),INDEX('UNIPIPE NITRO'!G:G,MATCH(A551,'UNIPIPE NITRO'!A:A,0))),INDEX('UNIPIPE VAC'!G:G,MATCH(A551,'UNIPIPE VAC'!A:A,0))),INDEX('UNIPIPE HP'!G:G,MATCH(A551,'UNIPIPE HP'!A:A,0))),INDEX('UNIPIPE OIL'!G:G,MATCH(A551,'UNIPIPE OIL'!A:A,0))),"")</f>
        <v/>
      </c>
      <c r="E551" s="140" t="str">
        <f>IFERROR(IFERROR(IFERROR(IFERROR(IFERROR(INDEX('UNIPIPE AIR'!F:F,MATCH(A551,'UNIPIPE AIR'!A:A,0)),INDEX('UNIPIPE NITRO'!F:F,MATCH(A551,'UNIPIPE NITRO'!A:A,0))),INDEX('UNIPIPE VAC'!F:F,MATCH(A551,'UNIPIPE VAC'!A:A,0))),INDEX('UNIPIPE HP'!F:F,MATCH(A551,'UNIPIPE HP'!A:A,0))),INDEX('UNIPIPE OIL'!F:F,MATCH(A551,'UNIPIPE OIL'!A:A,0))),"")</f>
        <v/>
      </c>
      <c r="F551" s="140" t="str">
        <f t="shared" si="2"/>
        <v/>
      </c>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8.75" customHeight="1" x14ac:dyDescent="0.2">
      <c r="A552" s="135">
        <v>535</v>
      </c>
      <c r="B552" s="135" t="str">
        <f>IFERROR(IFERROR(IFERROR(IFERROR(IFERROR(INDEX('UNIPIPE AIR'!C:C,MATCH(A552,'UNIPIPE AIR'!A:A,0)),INDEX('UNIPIPE NITRO'!C:C,MATCH(A552,'UNIPIPE NITRO'!A:A,0))),INDEX('UNIPIPE VAC'!C:C,MATCH(A552,'UNIPIPE VAC'!A:A,0))),INDEX('UNIPIPE HP'!C:C,MATCH(A552,'UNIPIPE HP'!A:A,0))),INDEX('UNIPIPE OIL'!C:C,MATCH(A552,'UNIPIPE OIL'!A:A,0))),"")</f>
        <v/>
      </c>
      <c r="C552" s="133" t="str">
        <f>IFERROR(IFERROR(IFERROR(IFERROR(IFERROR(INDEX('UNIPIPE AIR'!E:E,MATCH(A552,'UNIPIPE AIR'!A:A,0)),INDEX('UNIPIPE NITRO'!E:E,MATCH(A552,'UNIPIPE NITRO'!A:A,0))),INDEX('UNIPIPE VAC'!E:E,MATCH(A552,'UNIPIPE VAC'!A:A,0))),INDEX('UNIPIPE HP'!E:E,MATCH(A552,'UNIPIPE HP'!A:A,0))),INDEX('UNIPIPE OIL'!E:E,MATCH(A552,'UNIPIPE OIL'!A:A,0))),"")</f>
        <v/>
      </c>
      <c r="D552" s="139" t="str">
        <f>IFERROR(IFERROR(IFERROR(IFERROR(IFERROR(INDEX('UNIPIPE AIR'!G:G,MATCH(A552,'UNIPIPE AIR'!A:A,0)),INDEX('UNIPIPE NITRO'!G:G,MATCH(A552,'UNIPIPE NITRO'!A:A,0))),INDEX('UNIPIPE VAC'!G:G,MATCH(A552,'UNIPIPE VAC'!A:A,0))),INDEX('UNIPIPE HP'!G:G,MATCH(A552,'UNIPIPE HP'!A:A,0))),INDEX('UNIPIPE OIL'!G:G,MATCH(A552,'UNIPIPE OIL'!A:A,0))),"")</f>
        <v/>
      </c>
      <c r="E552" s="140" t="str">
        <f>IFERROR(IFERROR(IFERROR(IFERROR(IFERROR(INDEX('UNIPIPE AIR'!F:F,MATCH(A552,'UNIPIPE AIR'!A:A,0)),INDEX('UNIPIPE NITRO'!F:F,MATCH(A552,'UNIPIPE NITRO'!A:A,0))),INDEX('UNIPIPE VAC'!F:F,MATCH(A552,'UNIPIPE VAC'!A:A,0))),INDEX('UNIPIPE HP'!F:F,MATCH(A552,'UNIPIPE HP'!A:A,0))),INDEX('UNIPIPE OIL'!F:F,MATCH(A552,'UNIPIPE OIL'!A:A,0))),"")</f>
        <v/>
      </c>
      <c r="F552" s="140" t="str">
        <f t="shared" si="2"/>
        <v/>
      </c>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8.75" customHeight="1" x14ac:dyDescent="0.2">
      <c r="A553" s="135">
        <v>536</v>
      </c>
      <c r="B553" s="135" t="str">
        <f>IFERROR(IFERROR(IFERROR(IFERROR(IFERROR(INDEX('UNIPIPE AIR'!C:C,MATCH(A553,'UNIPIPE AIR'!A:A,0)),INDEX('UNIPIPE NITRO'!C:C,MATCH(A553,'UNIPIPE NITRO'!A:A,0))),INDEX('UNIPIPE VAC'!C:C,MATCH(A553,'UNIPIPE VAC'!A:A,0))),INDEX('UNIPIPE HP'!C:C,MATCH(A553,'UNIPIPE HP'!A:A,0))),INDEX('UNIPIPE OIL'!C:C,MATCH(A553,'UNIPIPE OIL'!A:A,0))),"")</f>
        <v/>
      </c>
      <c r="C553" s="133" t="str">
        <f>IFERROR(IFERROR(IFERROR(IFERROR(IFERROR(INDEX('UNIPIPE AIR'!E:E,MATCH(A553,'UNIPIPE AIR'!A:A,0)),INDEX('UNIPIPE NITRO'!E:E,MATCH(A553,'UNIPIPE NITRO'!A:A,0))),INDEX('UNIPIPE VAC'!E:E,MATCH(A553,'UNIPIPE VAC'!A:A,0))),INDEX('UNIPIPE HP'!E:E,MATCH(A553,'UNIPIPE HP'!A:A,0))),INDEX('UNIPIPE OIL'!E:E,MATCH(A553,'UNIPIPE OIL'!A:A,0))),"")</f>
        <v/>
      </c>
      <c r="D553" s="139" t="str">
        <f>IFERROR(IFERROR(IFERROR(IFERROR(IFERROR(INDEX('UNIPIPE AIR'!G:G,MATCH(A553,'UNIPIPE AIR'!A:A,0)),INDEX('UNIPIPE NITRO'!G:G,MATCH(A553,'UNIPIPE NITRO'!A:A,0))),INDEX('UNIPIPE VAC'!G:G,MATCH(A553,'UNIPIPE VAC'!A:A,0))),INDEX('UNIPIPE HP'!G:G,MATCH(A553,'UNIPIPE HP'!A:A,0))),INDEX('UNIPIPE OIL'!G:G,MATCH(A553,'UNIPIPE OIL'!A:A,0))),"")</f>
        <v/>
      </c>
      <c r="E553" s="140" t="str">
        <f>IFERROR(IFERROR(IFERROR(IFERROR(IFERROR(INDEX('UNIPIPE AIR'!F:F,MATCH(A553,'UNIPIPE AIR'!A:A,0)),INDEX('UNIPIPE NITRO'!F:F,MATCH(A553,'UNIPIPE NITRO'!A:A,0))),INDEX('UNIPIPE VAC'!F:F,MATCH(A553,'UNIPIPE VAC'!A:A,0))),INDEX('UNIPIPE HP'!F:F,MATCH(A553,'UNIPIPE HP'!A:A,0))),INDEX('UNIPIPE OIL'!F:F,MATCH(A553,'UNIPIPE OIL'!A:A,0))),"")</f>
        <v/>
      </c>
      <c r="F553" s="140" t="str">
        <f t="shared" si="2"/>
        <v/>
      </c>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8.75" customHeight="1" x14ac:dyDescent="0.2">
      <c r="A554" s="135">
        <v>537</v>
      </c>
      <c r="B554" s="135" t="str">
        <f>IFERROR(IFERROR(IFERROR(IFERROR(IFERROR(INDEX('UNIPIPE AIR'!C:C,MATCH(A554,'UNIPIPE AIR'!A:A,0)),INDEX('UNIPIPE NITRO'!C:C,MATCH(A554,'UNIPIPE NITRO'!A:A,0))),INDEX('UNIPIPE VAC'!C:C,MATCH(A554,'UNIPIPE VAC'!A:A,0))),INDEX('UNIPIPE HP'!C:C,MATCH(A554,'UNIPIPE HP'!A:A,0))),INDEX('UNIPIPE OIL'!C:C,MATCH(A554,'UNIPIPE OIL'!A:A,0))),"")</f>
        <v/>
      </c>
      <c r="C554" s="133" t="str">
        <f>IFERROR(IFERROR(IFERROR(IFERROR(IFERROR(INDEX('UNIPIPE AIR'!E:E,MATCH(A554,'UNIPIPE AIR'!A:A,0)),INDEX('UNIPIPE NITRO'!E:E,MATCH(A554,'UNIPIPE NITRO'!A:A,0))),INDEX('UNIPIPE VAC'!E:E,MATCH(A554,'UNIPIPE VAC'!A:A,0))),INDEX('UNIPIPE HP'!E:E,MATCH(A554,'UNIPIPE HP'!A:A,0))),INDEX('UNIPIPE OIL'!E:E,MATCH(A554,'UNIPIPE OIL'!A:A,0))),"")</f>
        <v/>
      </c>
      <c r="D554" s="139" t="str">
        <f>IFERROR(IFERROR(IFERROR(IFERROR(IFERROR(INDEX('UNIPIPE AIR'!G:G,MATCH(A554,'UNIPIPE AIR'!A:A,0)),INDEX('UNIPIPE NITRO'!G:G,MATCH(A554,'UNIPIPE NITRO'!A:A,0))),INDEX('UNIPIPE VAC'!G:G,MATCH(A554,'UNIPIPE VAC'!A:A,0))),INDEX('UNIPIPE HP'!G:G,MATCH(A554,'UNIPIPE HP'!A:A,0))),INDEX('UNIPIPE OIL'!G:G,MATCH(A554,'UNIPIPE OIL'!A:A,0))),"")</f>
        <v/>
      </c>
      <c r="E554" s="140" t="str">
        <f>IFERROR(IFERROR(IFERROR(IFERROR(IFERROR(INDEX('UNIPIPE AIR'!F:F,MATCH(A554,'UNIPIPE AIR'!A:A,0)),INDEX('UNIPIPE NITRO'!F:F,MATCH(A554,'UNIPIPE NITRO'!A:A,0))),INDEX('UNIPIPE VAC'!F:F,MATCH(A554,'UNIPIPE VAC'!A:A,0))),INDEX('UNIPIPE HP'!F:F,MATCH(A554,'UNIPIPE HP'!A:A,0))),INDEX('UNIPIPE OIL'!F:F,MATCH(A554,'UNIPIPE OIL'!A:A,0))),"")</f>
        <v/>
      </c>
      <c r="F554" s="140" t="str">
        <f t="shared" si="2"/>
        <v/>
      </c>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8.75" customHeight="1" x14ac:dyDescent="0.2">
      <c r="A555" s="135">
        <v>538</v>
      </c>
      <c r="B555" s="135" t="str">
        <f>IFERROR(IFERROR(IFERROR(IFERROR(IFERROR(INDEX('UNIPIPE AIR'!C:C,MATCH(A555,'UNIPIPE AIR'!A:A,0)),INDEX('UNIPIPE NITRO'!C:C,MATCH(A555,'UNIPIPE NITRO'!A:A,0))),INDEX('UNIPIPE VAC'!C:C,MATCH(A555,'UNIPIPE VAC'!A:A,0))),INDEX('UNIPIPE HP'!C:C,MATCH(A555,'UNIPIPE HP'!A:A,0))),INDEX('UNIPIPE OIL'!C:C,MATCH(A555,'UNIPIPE OIL'!A:A,0))),"")</f>
        <v/>
      </c>
      <c r="C555" s="133" t="str">
        <f>IFERROR(IFERROR(IFERROR(IFERROR(IFERROR(INDEX('UNIPIPE AIR'!E:E,MATCH(A555,'UNIPIPE AIR'!A:A,0)),INDEX('UNIPIPE NITRO'!E:E,MATCH(A555,'UNIPIPE NITRO'!A:A,0))),INDEX('UNIPIPE VAC'!E:E,MATCH(A555,'UNIPIPE VAC'!A:A,0))),INDEX('UNIPIPE HP'!E:E,MATCH(A555,'UNIPIPE HP'!A:A,0))),INDEX('UNIPIPE OIL'!E:E,MATCH(A555,'UNIPIPE OIL'!A:A,0))),"")</f>
        <v/>
      </c>
      <c r="D555" s="139" t="str">
        <f>IFERROR(IFERROR(IFERROR(IFERROR(IFERROR(INDEX('UNIPIPE AIR'!G:G,MATCH(A555,'UNIPIPE AIR'!A:A,0)),INDEX('UNIPIPE NITRO'!G:G,MATCH(A555,'UNIPIPE NITRO'!A:A,0))),INDEX('UNIPIPE VAC'!G:G,MATCH(A555,'UNIPIPE VAC'!A:A,0))),INDEX('UNIPIPE HP'!G:G,MATCH(A555,'UNIPIPE HP'!A:A,0))),INDEX('UNIPIPE OIL'!G:G,MATCH(A555,'UNIPIPE OIL'!A:A,0))),"")</f>
        <v/>
      </c>
      <c r="E555" s="140" t="str">
        <f>IFERROR(IFERROR(IFERROR(IFERROR(IFERROR(INDEX('UNIPIPE AIR'!F:F,MATCH(A555,'UNIPIPE AIR'!A:A,0)),INDEX('UNIPIPE NITRO'!F:F,MATCH(A555,'UNIPIPE NITRO'!A:A,0))),INDEX('UNIPIPE VAC'!F:F,MATCH(A555,'UNIPIPE VAC'!A:A,0))),INDEX('UNIPIPE HP'!F:F,MATCH(A555,'UNIPIPE HP'!A:A,0))),INDEX('UNIPIPE OIL'!F:F,MATCH(A555,'UNIPIPE OIL'!A:A,0))),"")</f>
        <v/>
      </c>
      <c r="F555" s="140" t="str">
        <f t="shared" si="2"/>
        <v/>
      </c>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8.75" customHeight="1" x14ac:dyDescent="0.2">
      <c r="A556" s="135">
        <v>539</v>
      </c>
      <c r="B556" s="135" t="str">
        <f>IFERROR(IFERROR(IFERROR(IFERROR(IFERROR(INDEX('UNIPIPE AIR'!C:C,MATCH(A556,'UNIPIPE AIR'!A:A,0)),INDEX('UNIPIPE NITRO'!C:C,MATCH(A556,'UNIPIPE NITRO'!A:A,0))),INDEX('UNIPIPE VAC'!C:C,MATCH(A556,'UNIPIPE VAC'!A:A,0))),INDEX('UNIPIPE HP'!C:C,MATCH(A556,'UNIPIPE HP'!A:A,0))),INDEX('UNIPIPE OIL'!C:C,MATCH(A556,'UNIPIPE OIL'!A:A,0))),"")</f>
        <v/>
      </c>
      <c r="C556" s="133" t="str">
        <f>IFERROR(IFERROR(IFERROR(IFERROR(IFERROR(INDEX('UNIPIPE AIR'!E:E,MATCH(A556,'UNIPIPE AIR'!A:A,0)),INDEX('UNIPIPE NITRO'!E:E,MATCH(A556,'UNIPIPE NITRO'!A:A,0))),INDEX('UNIPIPE VAC'!E:E,MATCH(A556,'UNIPIPE VAC'!A:A,0))),INDEX('UNIPIPE HP'!E:E,MATCH(A556,'UNIPIPE HP'!A:A,0))),INDEX('UNIPIPE OIL'!E:E,MATCH(A556,'UNIPIPE OIL'!A:A,0))),"")</f>
        <v/>
      </c>
      <c r="D556" s="139" t="str">
        <f>IFERROR(IFERROR(IFERROR(IFERROR(IFERROR(INDEX('UNIPIPE AIR'!G:G,MATCH(A556,'UNIPIPE AIR'!A:A,0)),INDEX('UNIPIPE NITRO'!G:G,MATCH(A556,'UNIPIPE NITRO'!A:A,0))),INDEX('UNIPIPE VAC'!G:G,MATCH(A556,'UNIPIPE VAC'!A:A,0))),INDEX('UNIPIPE HP'!G:G,MATCH(A556,'UNIPIPE HP'!A:A,0))),INDEX('UNIPIPE OIL'!G:G,MATCH(A556,'UNIPIPE OIL'!A:A,0))),"")</f>
        <v/>
      </c>
      <c r="E556" s="140" t="str">
        <f>IFERROR(IFERROR(IFERROR(IFERROR(IFERROR(INDEX('UNIPIPE AIR'!F:F,MATCH(A556,'UNIPIPE AIR'!A:A,0)),INDEX('UNIPIPE NITRO'!F:F,MATCH(A556,'UNIPIPE NITRO'!A:A,0))),INDEX('UNIPIPE VAC'!F:F,MATCH(A556,'UNIPIPE VAC'!A:A,0))),INDEX('UNIPIPE HP'!F:F,MATCH(A556,'UNIPIPE HP'!A:A,0))),INDEX('UNIPIPE OIL'!F:F,MATCH(A556,'UNIPIPE OIL'!A:A,0))),"")</f>
        <v/>
      </c>
      <c r="F556" s="140" t="str">
        <f t="shared" si="2"/>
        <v/>
      </c>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8.75" customHeight="1" x14ac:dyDescent="0.2">
      <c r="A557" s="135">
        <v>540</v>
      </c>
      <c r="B557" s="135" t="str">
        <f>IFERROR(IFERROR(IFERROR(IFERROR(IFERROR(INDEX('UNIPIPE AIR'!C:C,MATCH(A557,'UNIPIPE AIR'!A:A,0)),INDEX('UNIPIPE NITRO'!C:C,MATCH(A557,'UNIPIPE NITRO'!A:A,0))),INDEX('UNIPIPE VAC'!C:C,MATCH(A557,'UNIPIPE VAC'!A:A,0))),INDEX('UNIPIPE HP'!C:C,MATCH(A557,'UNIPIPE HP'!A:A,0))),INDEX('UNIPIPE OIL'!C:C,MATCH(A557,'UNIPIPE OIL'!A:A,0))),"")</f>
        <v/>
      </c>
      <c r="C557" s="133" t="str">
        <f>IFERROR(IFERROR(IFERROR(IFERROR(IFERROR(INDEX('UNIPIPE AIR'!E:E,MATCH(A557,'UNIPIPE AIR'!A:A,0)),INDEX('UNIPIPE NITRO'!E:E,MATCH(A557,'UNIPIPE NITRO'!A:A,0))),INDEX('UNIPIPE VAC'!E:E,MATCH(A557,'UNIPIPE VAC'!A:A,0))),INDEX('UNIPIPE HP'!E:E,MATCH(A557,'UNIPIPE HP'!A:A,0))),INDEX('UNIPIPE OIL'!E:E,MATCH(A557,'UNIPIPE OIL'!A:A,0))),"")</f>
        <v/>
      </c>
      <c r="D557" s="139" t="str">
        <f>IFERROR(IFERROR(IFERROR(IFERROR(IFERROR(INDEX('UNIPIPE AIR'!G:G,MATCH(A557,'UNIPIPE AIR'!A:A,0)),INDEX('UNIPIPE NITRO'!G:G,MATCH(A557,'UNIPIPE NITRO'!A:A,0))),INDEX('UNIPIPE VAC'!G:G,MATCH(A557,'UNIPIPE VAC'!A:A,0))),INDEX('UNIPIPE HP'!G:G,MATCH(A557,'UNIPIPE HP'!A:A,0))),INDEX('UNIPIPE OIL'!G:G,MATCH(A557,'UNIPIPE OIL'!A:A,0))),"")</f>
        <v/>
      </c>
      <c r="E557" s="140" t="str">
        <f>IFERROR(IFERROR(IFERROR(IFERROR(IFERROR(INDEX('UNIPIPE AIR'!F:F,MATCH(A557,'UNIPIPE AIR'!A:A,0)),INDEX('UNIPIPE NITRO'!F:F,MATCH(A557,'UNIPIPE NITRO'!A:A,0))),INDEX('UNIPIPE VAC'!F:F,MATCH(A557,'UNIPIPE VAC'!A:A,0))),INDEX('UNIPIPE HP'!F:F,MATCH(A557,'UNIPIPE HP'!A:A,0))),INDEX('UNIPIPE OIL'!F:F,MATCH(A557,'UNIPIPE OIL'!A:A,0))),"")</f>
        <v/>
      </c>
      <c r="F557" s="140" t="str">
        <f t="shared" si="2"/>
        <v/>
      </c>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8.75" customHeight="1" x14ac:dyDescent="0.2">
      <c r="A558" s="135">
        <v>541</v>
      </c>
      <c r="B558" s="135" t="str">
        <f>IFERROR(IFERROR(IFERROR(IFERROR(IFERROR(INDEX('UNIPIPE AIR'!C:C,MATCH(A558,'UNIPIPE AIR'!A:A,0)),INDEX('UNIPIPE NITRO'!C:C,MATCH(A558,'UNIPIPE NITRO'!A:A,0))),INDEX('UNIPIPE VAC'!C:C,MATCH(A558,'UNIPIPE VAC'!A:A,0))),INDEX('UNIPIPE HP'!C:C,MATCH(A558,'UNIPIPE HP'!A:A,0))),INDEX('UNIPIPE OIL'!C:C,MATCH(A558,'UNIPIPE OIL'!A:A,0))),"")</f>
        <v/>
      </c>
      <c r="C558" s="133" t="str">
        <f>IFERROR(IFERROR(IFERROR(IFERROR(IFERROR(INDEX('UNIPIPE AIR'!E:E,MATCH(A558,'UNIPIPE AIR'!A:A,0)),INDEX('UNIPIPE NITRO'!E:E,MATCH(A558,'UNIPIPE NITRO'!A:A,0))),INDEX('UNIPIPE VAC'!E:E,MATCH(A558,'UNIPIPE VAC'!A:A,0))),INDEX('UNIPIPE HP'!E:E,MATCH(A558,'UNIPIPE HP'!A:A,0))),INDEX('UNIPIPE OIL'!E:E,MATCH(A558,'UNIPIPE OIL'!A:A,0))),"")</f>
        <v/>
      </c>
      <c r="D558" s="139" t="str">
        <f>IFERROR(IFERROR(IFERROR(IFERROR(IFERROR(INDEX('UNIPIPE AIR'!G:G,MATCH(A558,'UNIPIPE AIR'!A:A,0)),INDEX('UNIPIPE NITRO'!G:G,MATCH(A558,'UNIPIPE NITRO'!A:A,0))),INDEX('UNIPIPE VAC'!G:G,MATCH(A558,'UNIPIPE VAC'!A:A,0))),INDEX('UNIPIPE HP'!G:G,MATCH(A558,'UNIPIPE HP'!A:A,0))),INDEX('UNIPIPE OIL'!G:G,MATCH(A558,'UNIPIPE OIL'!A:A,0))),"")</f>
        <v/>
      </c>
      <c r="E558" s="140" t="str">
        <f>IFERROR(IFERROR(IFERROR(IFERROR(IFERROR(INDEX('UNIPIPE AIR'!F:F,MATCH(A558,'UNIPIPE AIR'!A:A,0)),INDEX('UNIPIPE NITRO'!F:F,MATCH(A558,'UNIPIPE NITRO'!A:A,0))),INDEX('UNIPIPE VAC'!F:F,MATCH(A558,'UNIPIPE VAC'!A:A,0))),INDEX('UNIPIPE HP'!F:F,MATCH(A558,'UNIPIPE HP'!A:A,0))),INDEX('UNIPIPE OIL'!F:F,MATCH(A558,'UNIPIPE OIL'!A:A,0))),"")</f>
        <v/>
      </c>
      <c r="F558" s="140" t="str">
        <f t="shared" si="2"/>
        <v/>
      </c>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8.75" customHeight="1" x14ac:dyDescent="0.2">
      <c r="A559" s="135">
        <v>542</v>
      </c>
      <c r="B559" s="135" t="str">
        <f>IFERROR(IFERROR(IFERROR(IFERROR(IFERROR(INDEX('UNIPIPE AIR'!C:C,MATCH(A559,'UNIPIPE AIR'!A:A,0)),INDEX('UNIPIPE NITRO'!C:C,MATCH(A559,'UNIPIPE NITRO'!A:A,0))),INDEX('UNIPIPE VAC'!C:C,MATCH(A559,'UNIPIPE VAC'!A:A,0))),INDEX('UNIPIPE HP'!C:C,MATCH(A559,'UNIPIPE HP'!A:A,0))),INDEX('UNIPIPE OIL'!C:C,MATCH(A559,'UNIPIPE OIL'!A:A,0))),"")</f>
        <v/>
      </c>
      <c r="C559" s="133" t="str">
        <f>IFERROR(IFERROR(IFERROR(IFERROR(IFERROR(INDEX('UNIPIPE AIR'!E:E,MATCH(A559,'UNIPIPE AIR'!A:A,0)),INDEX('UNIPIPE NITRO'!E:E,MATCH(A559,'UNIPIPE NITRO'!A:A,0))),INDEX('UNIPIPE VAC'!E:E,MATCH(A559,'UNIPIPE VAC'!A:A,0))),INDEX('UNIPIPE HP'!E:E,MATCH(A559,'UNIPIPE HP'!A:A,0))),INDEX('UNIPIPE OIL'!E:E,MATCH(A559,'UNIPIPE OIL'!A:A,0))),"")</f>
        <v/>
      </c>
      <c r="D559" s="139" t="str">
        <f>IFERROR(IFERROR(IFERROR(IFERROR(IFERROR(INDEX('UNIPIPE AIR'!G:G,MATCH(A559,'UNIPIPE AIR'!A:A,0)),INDEX('UNIPIPE NITRO'!G:G,MATCH(A559,'UNIPIPE NITRO'!A:A,0))),INDEX('UNIPIPE VAC'!G:G,MATCH(A559,'UNIPIPE VAC'!A:A,0))),INDEX('UNIPIPE HP'!G:G,MATCH(A559,'UNIPIPE HP'!A:A,0))),INDEX('UNIPIPE OIL'!G:G,MATCH(A559,'UNIPIPE OIL'!A:A,0))),"")</f>
        <v/>
      </c>
      <c r="E559" s="140" t="str">
        <f>IFERROR(IFERROR(IFERROR(IFERROR(IFERROR(INDEX('UNIPIPE AIR'!F:F,MATCH(A559,'UNIPIPE AIR'!A:A,0)),INDEX('UNIPIPE NITRO'!F:F,MATCH(A559,'UNIPIPE NITRO'!A:A,0))),INDEX('UNIPIPE VAC'!F:F,MATCH(A559,'UNIPIPE VAC'!A:A,0))),INDEX('UNIPIPE HP'!F:F,MATCH(A559,'UNIPIPE HP'!A:A,0))),INDEX('UNIPIPE OIL'!F:F,MATCH(A559,'UNIPIPE OIL'!A:A,0))),"")</f>
        <v/>
      </c>
      <c r="F559" s="140" t="str">
        <f t="shared" si="2"/>
        <v/>
      </c>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8.75" customHeight="1" x14ac:dyDescent="0.2">
      <c r="A560" s="135">
        <v>543</v>
      </c>
      <c r="B560" s="135" t="str">
        <f>IFERROR(IFERROR(IFERROR(IFERROR(IFERROR(INDEX('UNIPIPE AIR'!C:C,MATCH(A560,'UNIPIPE AIR'!A:A,0)),INDEX('UNIPIPE NITRO'!C:C,MATCH(A560,'UNIPIPE NITRO'!A:A,0))),INDEX('UNIPIPE VAC'!C:C,MATCH(A560,'UNIPIPE VAC'!A:A,0))),INDEX('UNIPIPE HP'!C:C,MATCH(A560,'UNIPIPE HP'!A:A,0))),INDEX('UNIPIPE OIL'!C:C,MATCH(A560,'UNIPIPE OIL'!A:A,0))),"")</f>
        <v/>
      </c>
      <c r="C560" s="133" t="str">
        <f>IFERROR(IFERROR(IFERROR(IFERROR(IFERROR(INDEX('UNIPIPE AIR'!E:E,MATCH(A560,'UNIPIPE AIR'!A:A,0)),INDEX('UNIPIPE NITRO'!E:E,MATCH(A560,'UNIPIPE NITRO'!A:A,0))),INDEX('UNIPIPE VAC'!E:E,MATCH(A560,'UNIPIPE VAC'!A:A,0))),INDEX('UNIPIPE HP'!E:E,MATCH(A560,'UNIPIPE HP'!A:A,0))),INDEX('UNIPIPE OIL'!E:E,MATCH(A560,'UNIPIPE OIL'!A:A,0))),"")</f>
        <v/>
      </c>
      <c r="D560" s="139" t="str">
        <f>IFERROR(IFERROR(IFERROR(IFERROR(IFERROR(INDEX('UNIPIPE AIR'!G:G,MATCH(A560,'UNIPIPE AIR'!A:A,0)),INDEX('UNIPIPE NITRO'!G:G,MATCH(A560,'UNIPIPE NITRO'!A:A,0))),INDEX('UNIPIPE VAC'!G:G,MATCH(A560,'UNIPIPE VAC'!A:A,0))),INDEX('UNIPIPE HP'!G:G,MATCH(A560,'UNIPIPE HP'!A:A,0))),INDEX('UNIPIPE OIL'!G:G,MATCH(A560,'UNIPIPE OIL'!A:A,0))),"")</f>
        <v/>
      </c>
      <c r="E560" s="140" t="str">
        <f>IFERROR(IFERROR(IFERROR(IFERROR(IFERROR(INDEX('UNIPIPE AIR'!F:F,MATCH(A560,'UNIPIPE AIR'!A:A,0)),INDEX('UNIPIPE NITRO'!F:F,MATCH(A560,'UNIPIPE NITRO'!A:A,0))),INDEX('UNIPIPE VAC'!F:F,MATCH(A560,'UNIPIPE VAC'!A:A,0))),INDEX('UNIPIPE HP'!F:F,MATCH(A560,'UNIPIPE HP'!A:A,0))),INDEX('UNIPIPE OIL'!F:F,MATCH(A560,'UNIPIPE OIL'!A:A,0))),"")</f>
        <v/>
      </c>
      <c r="F560" s="140" t="str">
        <f t="shared" si="2"/>
        <v/>
      </c>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8.75" customHeight="1" x14ac:dyDescent="0.2">
      <c r="A561" s="135">
        <v>544</v>
      </c>
      <c r="B561" s="135" t="str">
        <f>IFERROR(IFERROR(IFERROR(IFERROR(IFERROR(INDEX('UNIPIPE AIR'!C:C,MATCH(A561,'UNIPIPE AIR'!A:A,0)),INDEX('UNIPIPE NITRO'!C:C,MATCH(A561,'UNIPIPE NITRO'!A:A,0))),INDEX('UNIPIPE VAC'!C:C,MATCH(A561,'UNIPIPE VAC'!A:A,0))),INDEX('UNIPIPE HP'!C:C,MATCH(A561,'UNIPIPE HP'!A:A,0))),INDEX('UNIPIPE OIL'!C:C,MATCH(A561,'UNIPIPE OIL'!A:A,0))),"")</f>
        <v/>
      </c>
      <c r="C561" s="133" t="str">
        <f>IFERROR(IFERROR(IFERROR(IFERROR(IFERROR(INDEX('UNIPIPE AIR'!E:E,MATCH(A561,'UNIPIPE AIR'!A:A,0)),INDEX('UNIPIPE NITRO'!E:E,MATCH(A561,'UNIPIPE NITRO'!A:A,0))),INDEX('UNIPIPE VAC'!E:E,MATCH(A561,'UNIPIPE VAC'!A:A,0))),INDEX('UNIPIPE HP'!E:E,MATCH(A561,'UNIPIPE HP'!A:A,0))),INDEX('UNIPIPE OIL'!E:E,MATCH(A561,'UNIPIPE OIL'!A:A,0))),"")</f>
        <v/>
      </c>
      <c r="D561" s="139" t="str">
        <f>IFERROR(IFERROR(IFERROR(IFERROR(IFERROR(INDEX('UNIPIPE AIR'!G:G,MATCH(A561,'UNIPIPE AIR'!A:A,0)),INDEX('UNIPIPE NITRO'!G:G,MATCH(A561,'UNIPIPE NITRO'!A:A,0))),INDEX('UNIPIPE VAC'!G:G,MATCH(A561,'UNIPIPE VAC'!A:A,0))),INDEX('UNIPIPE HP'!G:G,MATCH(A561,'UNIPIPE HP'!A:A,0))),INDEX('UNIPIPE OIL'!G:G,MATCH(A561,'UNIPIPE OIL'!A:A,0))),"")</f>
        <v/>
      </c>
      <c r="E561" s="140" t="str">
        <f>IFERROR(IFERROR(IFERROR(IFERROR(IFERROR(INDEX('UNIPIPE AIR'!F:F,MATCH(A561,'UNIPIPE AIR'!A:A,0)),INDEX('UNIPIPE NITRO'!F:F,MATCH(A561,'UNIPIPE NITRO'!A:A,0))),INDEX('UNIPIPE VAC'!F:F,MATCH(A561,'UNIPIPE VAC'!A:A,0))),INDEX('UNIPIPE HP'!F:F,MATCH(A561,'UNIPIPE HP'!A:A,0))),INDEX('UNIPIPE OIL'!F:F,MATCH(A561,'UNIPIPE OIL'!A:A,0))),"")</f>
        <v/>
      </c>
      <c r="F561" s="140" t="str">
        <f t="shared" si="2"/>
        <v/>
      </c>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8.75" customHeight="1" x14ac:dyDescent="0.2">
      <c r="A562" s="135">
        <v>545</v>
      </c>
      <c r="B562" s="135" t="str">
        <f>IFERROR(IFERROR(IFERROR(IFERROR(IFERROR(INDEX('UNIPIPE AIR'!C:C,MATCH(A562,'UNIPIPE AIR'!A:A,0)),INDEX('UNIPIPE NITRO'!C:C,MATCH(A562,'UNIPIPE NITRO'!A:A,0))),INDEX('UNIPIPE VAC'!C:C,MATCH(A562,'UNIPIPE VAC'!A:A,0))),INDEX('UNIPIPE HP'!C:C,MATCH(A562,'UNIPIPE HP'!A:A,0))),INDEX('UNIPIPE OIL'!C:C,MATCH(A562,'UNIPIPE OIL'!A:A,0))),"")</f>
        <v/>
      </c>
      <c r="C562" s="133" t="str">
        <f>IFERROR(IFERROR(IFERROR(IFERROR(IFERROR(INDEX('UNIPIPE AIR'!E:E,MATCH(A562,'UNIPIPE AIR'!A:A,0)),INDEX('UNIPIPE NITRO'!E:E,MATCH(A562,'UNIPIPE NITRO'!A:A,0))),INDEX('UNIPIPE VAC'!E:E,MATCH(A562,'UNIPIPE VAC'!A:A,0))),INDEX('UNIPIPE HP'!E:E,MATCH(A562,'UNIPIPE HP'!A:A,0))),INDEX('UNIPIPE OIL'!E:E,MATCH(A562,'UNIPIPE OIL'!A:A,0))),"")</f>
        <v/>
      </c>
      <c r="D562" s="139" t="str">
        <f>IFERROR(IFERROR(IFERROR(IFERROR(IFERROR(INDEX('UNIPIPE AIR'!G:G,MATCH(A562,'UNIPIPE AIR'!A:A,0)),INDEX('UNIPIPE NITRO'!G:G,MATCH(A562,'UNIPIPE NITRO'!A:A,0))),INDEX('UNIPIPE VAC'!G:G,MATCH(A562,'UNIPIPE VAC'!A:A,0))),INDEX('UNIPIPE HP'!G:G,MATCH(A562,'UNIPIPE HP'!A:A,0))),INDEX('UNIPIPE OIL'!G:G,MATCH(A562,'UNIPIPE OIL'!A:A,0))),"")</f>
        <v/>
      </c>
      <c r="E562" s="140" t="str">
        <f>IFERROR(IFERROR(IFERROR(IFERROR(IFERROR(INDEX('UNIPIPE AIR'!F:F,MATCH(A562,'UNIPIPE AIR'!A:A,0)),INDEX('UNIPIPE NITRO'!F:F,MATCH(A562,'UNIPIPE NITRO'!A:A,0))),INDEX('UNIPIPE VAC'!F:F,MATCH(A562,'UNIPIPE VAC'!A:A,0))),INDEX('UNIPIPE HP'!F:F,MATCH(A562,'UNIPIPE HP'!A:A,0))),INDEX('UNIPIPE OIL'!F:F,MATCH(A562,'UNIPIPE OIL'!A:A,0))),"")</f>
        <v/>
      </c>
      <c r="F562" s="140" t="str">
        <f t="shared" si="2"/>
        <v/>
      </c>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8.75" customHeight="1" x14ac:dyDescent="0.2">
      <c r="A563" s="135">
        <v>546</v>
      </c>
      <c r="B563" s="135" t="str">
        <f>IFERROR(IFERROR(IFERROR(IFERROR(IFERROR(INDEX('UNIPIPE AIR'!C:C,MATCH(A563,'UNIPIPE AIR'!A:A,0)),INDEX('UNIPIPE NITRO'!C:C,MATCH(A563,'UNIPIPE NITRO'!A:A,0))),INDEX('UNIPIPE VAC'!C:C,MATCH(A563,'UNIPIPE VAC'!A:A,0))),INDEX('UNIPIPE HP'!C:C,MATCH(A563,'UNIPIPE HP'!A:A,0))),INDEX('UNIPIPE OIL'!C:C,MATCH(A563,'UNIPIPE OIL'!A:A,0))),"")</f>
        <v/>
      </c>
      <c r="C563" s="133" t="str">
        <f>IFERROR(IFERROR(IFERROR(IFERROR(IFERROR(INDEX('UNIPIPE AIR'!E:E,MATCH(A563,'UNIPIPE AIR'!A:A,0)),INDEX('UNIPIPE NITRO'!E:E,MATCH(A563,'UNIPIPE NITRO'!A:A,0))),INDEX('UNIPIPE VAC'!E:E,MATCH(A563,'UNIPIPE VAC'!A:A,0))),INDEX('UNIPIPE HP'!E:E,MATCH(A563,'UNIPIPE HP'!A:A,0))),INDEX('UNIPIPE OIL'!E:E,MATCH(A563,'UNIPIPE OIL'!A:A,0))),"")</f>
        <v/>
      </c>
      <c r="D563" s="139" t="str">
        <f>IFERROR(IFERROR(IFERROR(IFERROR(IFERROR(INDEX('UNIPIPE AIR'!G:G,MATCH(A563,'UNIPIPE AIR'!A:A,0)),INDEX('UNIPIPE NITRO'!G:G,MATCH(A563,'UNIPIPE NITRO'!A:A,0))),INDEX('UNIPIPE VAC'!G:G,MATCH(A563,'UNIPIPE VAC'!A:A,0))),INDEX('UNIPIPE HP'!G:G,MATCH(A563,'UNIPIPE HP'!A:A,0))),INDEX('UNIPIPE OIL'!G:G,MATCH(A563,'UNIPIPE OIL'!A:A,0))),"")</f>
        <v/>
      </c>
      <c r="E563" s="140" t="str">
        <f>IFERROR(IFERROR(IFERROR(IFERROR(IFERROR(INDEX('UNIPIPE AIR'!F:F,MATCH(A563,'UNIPIPE AIR'!A:A,0)),INDEX('UNIPIPE NITRO'!F:F,MATCH(A563,'UNIPIPE NITRO'!A:A,0))),INDEX('UNIPIPE VAC'!F:F,MATCH(A563,'UNIPIPE VAC'!A:A,0))),INDEX('UNIPIPE HP'!F:F,MATCH(A563,'UNIPIPE HP'!A:A,0))),INDEX('UNIPIPE OIL'!F:F,MATCH(A563,'UNIPIPE OIL'!A:A,0))),"")</f>
        <v/>
      </c>
      <c r="F563" s="140" t="str">
        <f t="shared" si="2"/>
        <v/>
      </c>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8.75" customHeight="1" x14ac:dyDescent="0.2">
      <c r="A564" s="135">
        <v>547</v>
      </c>
      <c r="B564" s="135" t="str">
        <f>IFERROR(IFERROR(IFERROR(IFERROR(IFERROR(INDEX('UNIPIPE AIR'!C:C,MATCH(A564,'UNIPIPE AIR'!A:A,0)),INDEX('UNIPIPE NITRO'!C:C,MATCH(A564,'UNIPIPE NITRO'!A:A,0))),INDEX('UNIPIPE VAC'!C:C,MATCH(A564,'UNIPIPE VAC'!A:A,0))),INDEX('UNIPIPE HP'!C:C,MATCH(A564,'UNIPIPE HP'!A:A,0))),INDEX('UNIPIPE OIL'!C:C,MATCH(A564,'UNIPIPE OIL'!A:A,0))),"")</f>
        <v/>
      </c>
      <c r="C564" s="133" t="str">
        <f>IFERROR(IFERROR(IFERROR(IFERROR(IFERROR(INDEX('UNIPIPE AIR'!E:E,MATCH(A564,'UNIPIPE AIR'!A:A,0)),INDEX('UNIPIPE NITRO'!E:E,MATCH(A564,'UNIPIPE NITRO'!A:A,0))),INDEX('UNIPIPE VAC'!E:E,MATCH(A564,'UNIPIPE VAC'!A:A,0))),INDEX('UNIPIPE HP'!E:E,MATCH(A564,'UNIPIPE HP'!A:A,0))),INDEX('UNIPIPE OIL'!E:E,MATCH(A564,'UNIPIPE OIL'!A:A,0))),"")</f>
        <v/>
      </c>
      <c r="D564" s="139" t="str">
        <f>IFERROR(IFERROR(IFERROR(IFERROR(IFERROR(INDEX('UNIPIPE AIR'!G:G,MATCH(A564,'UNIPIPE AIR'!A:A,0)),INDEX('UNIPIPE NITRO'!G:G,MATCH(A564,'UNIPIPE NITRO'!A:A,0))),INDEX('UNIPIPE VAC'!G:G,MATCH(A564,'UNIPIPE VAC'!A:A,0))),INDEX('UNIPIPE HP'!G:G,MATCH(A564,'UNIPIPE HP'!A:A,0))),INDEX('UNIPIPE OIL'!G:G,MATCH(A564,'UNIPIPE OIL'!A:A,0))),"")</f>
        <v/>
      </c>
      <c r="E564" s="140" t="str">
        <f>IFERROR(IFERROR(IFERROR(IFERROR(IFERROR(INDEX('UNIPIPE AIR'!F:F,MATCH(A564,'UNIPIPE AIR'!A:A,0)),INDEX('UNIPIPE NITRO'!F:F,MATCH(A564,'UNIPIPE NITRO'!A:A,0))),INDEX('UNIPIPE VAC'!F:F,MATCH(A564,'UNIPIPE VAC'!A:A,0))),INDEX('UNIPIPE HP'!F:F,MATCH(A564,'UNIPIPE HP'!A:A,0))),INDEX('UNIPIPE OIL'!F:F,MATCH(A564,'UNIPIPE OIL'!A:A,0))),"")</f>
        <v/>
      </c>
      <c r="F564" s="140" t="str">
        <f t="shared" si="2"/>
        <v/>
      </c>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8.75" customHeight="1" x14ac:dyDescent="0.2">
      <c r="A565" s="135">
        <v>548</v>
      </c>
      <c r="B565" s="135" t="str">
        <f>IFERROR(IFERROR(IFERROR(IFERROR(IFERROR(INDEX('UNIPIPE AIR'!C:C,MATCH(A565,'UNIPIPE AIR'!A:A,0)),INDEX('UNIPIPE NITRO'!C:C,MATCH(A565,'UNIPIPE NITRO'!A:A,0))),INDEX('UNIPIPE VAC'!C:C,MATCH(A565,'UNIPIPE VAC'!A:A,0))),INDEX('UNIPIPE HP'!C:C,MATCH(A565,'UNIPIPE HP'!A:A,0))),INDEX('UNIPIPE OIL'!C:C,MATCH(A565,'UNIPIPE OIL'!A:A,0))),"")</f>
        <v/>
      </c>
      <c r="C565" s="133" t="str">
        <f>IFERROR(IFERROR(IFERROR(IFERROR(IFERROR(INDEX('UNIPIPE AIR'!E:E,MATCH(A565,'UNIPIPE AIR'!A:A,0)),INDEX('UNIPIPE NITRO'!E:E,MATCH(A565,'UNIPIPE NITRO'!A:A,0))),INDEX('UNIPIPE VAC'!E:E,MATCH(A565,'UNIPIPE VAC'!A:A,0))),INDEX('UNIPIPE HP'!E:E,MATCH(A565,'UNIPIPE HP'!A:A,0))),INDEX('UNIPIPE OIL'!E:E,MATCH(A565,'UNIPIPE OIL'!A:A,0))),"")</f>
        <v/>
      </c>
      <c r="D565" s="139" t="str">
        <f>IFERROR(IFERROR(IFERROR(IFERROR(IFERROR(INDEX('UNIPIPE AIR'!G:G,MATCH(A565,'UNIPIPE AIR'!A:A,0)),INDEX('UNIPIPE NITRO'!G:G,MATCH(A565,'UNIPIPE NITRO'!A:A,0))),INDEX('UNIPIPE VAC'!G:G,MATCH(A565,'UNIPIPE VAC'!A:A,0))),INDEX('UNIPIPE HP'!G:G,MATCH(A565,'UNIPIPE HP'!A:A,0))),INDEX('UNIPIPE OIL'!G:G,MATCH(A565,'UNIPIPE OIL'!A:A,0))),"")</f>
        <v/>
      </c>
      <c r="E565" s="140" t="str">
        <f>IFERROR(IFERROR(IFERROR(IFERROR(IFERROR(INDEX('UNIPIPE AIR'!F:F,MATCH(A565,'UNIPIPE AIR'!A:A,0)),INDEX('UNIPIPE NITRO'!F:F,MATCH(A565,'UNIPIPE NITRO'!A:A,0))),INDEX('UNIPIPE VAC'!F:F,MATCH(A565,'UNIPIPE VAC'!A:A,0))),INDEX('UNIPIPE HP'!F:F,MATCH(A565,'UNIPIPE HP'!A:A,0))),INDEX('UNIPIPE OIL'!F:F,MATCH(A565,'UNIPIPE OIL'!A:A,0))),"")</f>
        <v/>
      </c>
      <c r="F565" s="140" t="str">
        <f t="shared" si="2"/>
        <v/>
      </c>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8.75" customHeight="1" x14ac:dyDescent="0.2">
      <c r="A566" s="135">
        <v>549</v>
      </c>
      <c r="B566" s="135" t="str">
        <f>IFERROR(IFERROR(IFERROR(IFERROR(IFERROR(INDEX('UNIPIPE AIR'!C:C,MATCH(A566,'UNIPIPE AIR'!A:A,0)),INDEX('UNIPIPE NITRO'!C:C,MATCH(A566,'UNIPIPE NITRO'!A:A,0))),INDEX('UNIPIPE VAC'!C:C,MATCH(A566,'UNIPIPE VAC'!A:A,0))),INDEX('UNIPIPE HP'!C:C,MATCH(A566,'UNIPIPE HP'!A:A,0))),INDEX('UNIPIPE OIL'!C:C,MATCH(A566,'UNIPIPE OIL'!A:A,0))),"")</f>
        <v/>
      </c>
      <c r="C566" s="133" t="str">
        <f>IFERROR(IFERROR(IFERROR(IFERROR(IFERROR(INDEX('UNIPIPE AIR'!E:E,MATCH(A566,'UNIPIPE AIR'!A:A,0)),INDEX('UNIPIPE NITRO'!E:E,MATCH(A566,'UNIPIPE NITRO'!A:A,0))),INDEX('UNIPIPE VAC'!E:E,MATCH(A566,'UNIPIPE VAC'!A:A,0))),INDEX('UNIPIPE HP'!E:E,MATCH(A566,'UNIPIPE HP'!A:A,0))),INDEX('UNIPIPE OIL'!E:E,MATCH(A566,'UNIPIPE OIL'!A:A,0))),"")</f>
        <v/>
      </c>
      <c r="D566" s="139" t="str">
        <f>IFERROR(IFERROR(IFERROR(IFERROR(IFERROR(INDEX('UNIPIPE AIR'!G:G,MATCH(A566,'UNIPIPE AIR'!A:A,0)),INDEX('UNIPIPE NITRO'!G:G,MATCH(A566,'UNIPIPE NITRO'!A:A,0))),INDEX('UNIPIPE VAC'!G:G,MATCH(A566,'UNIPIPE VAC'!A:A,0))),INDEX('UNIPIPE HP'!G:G,MATCH(A566,'UNIPIPE HP'!A:A,0))),INDEX('UNIPIPE OIL'!G:G,MATCH(A566,'UNIPIPE OIL'!A:A,0))),"")</f>
        <v/>
      </c>
      <c r="E566" s="140" t="str">
        <f>IFERROR(IFERROR(IFERROR(IFERROR(IFERROR(INDEX('UNIPIPE AIR'!F:F,MATCH(A566,'UNIPIPE AIR'!A:A,0)),INDEX('UNIPIPE NITRO'!F:F,MATCH(A566,'UNIPIPE NITRO'!A:A,0))),INDEX('UNIPIPE VAC'!F:F,MATCH(A566,'UNIPIPE VAC'!A:A,0))),INDEX('UNIPIPE HP'!F:F,MATCH(A566,'UNIPIPE HP'!A:A,0))),INDEX('UNIPIPE OIL'!F:F,MATCH(A566,'UNIPIPE OIL'!A:A,0))),"")</f>
        <v/>
      </c>
      <c r="F566" s="140" t="str">
        <f t="shared" si="2"/>
        <v/>
      </c>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8.75" customHeight="1" x14ac:dyDescent="0.2">
      <c r="A567" s="135">
        <v>550</v>
      </c>
      <c r="B567" s="135" t="str">
        <f>IFERROR(IFERROR(IFERROR(IFERROR(IFERROR(INDEX('UNIPIPE AIR'!C:C,MATCH(A567,'UNIPIPE AIR'!A:A,0)),INDEX('UNIPIPE NITRO'!C:C,MATCH(A567,'UNIPIPE NITRO'!A:A,0))),INDEX('UNIPIPE VAC'!C:C,MATCH(A567,'UNIPIPE VAC'!A:A,0))),INDEX('UNIPIPE HP'!C:C,MATCH(A567,'UNIPIPE HP'!A:A,0))),INDEX('UNIPIPE OIL'!C:C,MATCH(A567,'UNIPIPE OIL'!A:A,0))),"")</f>
        <v/>
      </c>
      <c r="C567" s="133" t="str">
        <f>IFERROR(IFERROR(IFERROR(IFERROR(IFERROR(INDEX('UNIPIPE AIR'!E:E,MATCH(A567,'UNIPIPE AIR'!A:A,0)),INDEX('UNIPIPE NITRO'!E:E,MATCH(A567,'UNIPIPE NITRO'!A:A,0))),INDEX('UNIPIPE VAC'!E:E,MATCH(A567,'UNIPIPE VAC'!A:A,0))),INDEX('UNIPIPE HP'!E:E,MATCH(A567,'UNIPIPE HP'!A:A,0))),INDEX('UNIPIPE OIL'!E:E,MATCH(A567,'UNIPIPE OIL'!A:A,0))),"")</f>
        <v/>
      </c>
      <c r="D567" s="139" t="str">
        <f>IFERROR(IFERROR(IFERROR(IFERROR(IFERROR(INDEX('UNIPIPE AIR'!G:G,MATCH(A567,'UNIPIPE AIR'!A:A,0)),INDEX('UNIPIPE NITRO'!G:G,MATCH(A567,'UNIPIPE NITRO'!A:A,0))),INDEX('UNIPIPE VAC'!G:G,MATCH(A567,'UNIPIPE VAC'!A:A,0))),INDEX('UNIPIPE HP'!G:G,MATCH(A567,'UNIPIPE HP'!A:A,0))),INDEX('UNIPIPE OIL'!G:G,MATCH(A567,'UNIPIPE OIL'!A:A,0))),"")</f>
        <v/>
      </c>
      <c r="E567" s="140" t="str">
        <f>IFERROR(IFERROR(IFERROR(IFERROR(IFERROR(INDEX('UNIPIPE AIR'!F:F,MATCH(A567,'UNIPIPE AIR'!A:A,0)),INDEX('UNIPIPE NITRO'!F:F,MATCH(A567,'UNIPIPE NITRO'!A:A,0))),INDEX('UNIPIPE VAC'!F:F,MATCH(A567,'UNIPIPE VAC'!A:A,0))),INDEX('UNIPIPE HP'!F:F,MATCH(A567,'UNIPIPE HP'!A:A,0))),INDEX('UNIPIPE OIL'!F:F,MATCH(A567,'UNIPIPE OIL'!A:A,0))),"")</f>
        <v/>
      </c>
      <c r="F567" s="140" t="str">
        <f t="shared" si="2"/>
        <v/>
      </c>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8.75" customHeight="1" x14ac:dyDescent="0.2">
      <c r="A568" s="135">
        <v>551</v>
      </c>
      <c r="B568" s="135" t="str">
        <f>IFERROR(IFERROR(IFERROR(IFERROR(IFERROR(INDEX('UNIPIPE AIR'!C:C,MATCH(A568,'UNIPIPE AIR'!A:A,0)),INDEX('UNIPIPE NITRO'!C:C,MATCH(A568,'UNIPIPE NITRO'!A:A,0))),INDEX('UNIPIPE VAC'!C:C,MATCH(A568,'UNIPIPE VAC'!A:A,0))),INDEX('UNIPIPE HP'!C:C,MATCH(A568,'UNIPIPE HP'!A:A,0))),INDEX('UNIPIPE OIL'!C:C,MATCH(A568,'UNIPIPE OIL'!A:A,0))),"")</f>
        <v/>
      </c>
      <c r="C568" s="133" t="str">
        <f>IFERROR(IFERROR(IFERROR(IFERROR(IFERROR(INDEX('UNIPIPE AIR'!E:E,MATCH(A568,'UNIPIPE AIR'!A:A,0)),INDEX('UNIPIPE NITRO'!E:E,MATCH(A568,'UNIPIPE NITRO'!A:A,0))),INDEX('UNIPIPE VAC'!E:E,MATCH(A568,'UNIPIPE VAC'!A:A,0))),INDEX('UNIPIPE HP'!E:E,MATCH(A568,'UNIPIPE HP'!A:A,0))),INDEX('UNIPIPE OIL'!E:E,MATCH(A568,'UNIPIPE OIL'!A:A,0))),"")</f>
        <v/>
      </c>
      <c r="D568" s="139" t="str">
        <f>IFERROR(IFERROR(IFERROR(IFERROR(IFERROR(INDEX('UNIPIPE AIR'!G:G,MATCH(A568,'UNIPIPE AIR'!A:A,0)),INDEX('UNIPIPE NITRO'!G:G,MATCH(A568,'UNIPIPE NITRO'!A:A,0))),INDEX('UNIPIPE VAC'!G:G,MATCH(A568,'UNIPIPE VAC'!A:A,0))),INDEX('UNIPIPE HP'!G:G,MATCH(A568,'UNIPIPE HP'!A:A,0))),INDEX('UNIPIPE OIL'!G:G,MATCH(A568,'UNIPIPE OIL'!A:A,0))),"")</f>
        <v/>
      </c>
      <c r="E568" s="140" t="str">
        <f>IFERROR(IFERROR(IFERROR(IFERROR(IFERROR(INDEX('UNIPIPE AIR'!F:F,MATCH(A568,'UNIPIPE AIR'!A:A,0)),INDEX('UNIPIPE NITRO'!F:F,MATCH(A568,'UNIPIPE NITRO'!A:A,0))),INDEX('UNIPIPE VAC'!F:F,MATCH(A568,'UNIPIPE VAC'!A:A,0))),INDEX('UNIPIPE HP'!F:F,MATCH(A568,'UNIPIPE HP'!A:A,0))),INDEX('UNIPIPE OIL'!F:F,MATCH(A568,'UNIPIPE OIL'!A:A,0))),"")</f>
        <v/>
      </c>
      <c r="F568" s="140" t="str">
        <f t="shared" si="2"/>
        <v/>
      </c>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8.75" customHeight="1" x14ac:dyDescent="0.2">
      <c r="A569" s="135">
        <v>552</v>
      </c>
      <c r="B569" s="135" t="str">
        <f>IFERROR(IFERROR(IFERROR(IFERROR(IFERROR(INDEX('UNIPIPE AIR'!C:C,MATCH(A569,'UNIPIPE AIR'!A:A,0)),INDEX('UNIPIPE NITRO'!C:C,MATCH(A569,'UNIPIPE NITRO'!A:A,0))),INDEX('UNIPIPE VAC'!C:C,MATCH(A569,'UNIPIPE VAC'!A:A,0))),INDEX('UNIPIPE HP'!C:C,MATCH(A569,'UNIPIPE HP'!A:A,0))),INDEX('UNIPIPE OIL'!C:C,MATCH(A569,'UNIPIPE OIL'!A:A,0))),"")</f>
        <v/>
      </c>
      <c r="C569" s="133" t="str">
        <f>IFERROR(IFERROR(IFERROR(IFERROR(IFERROR(INDEX('UNIPIPE AIR'!E:E,MATCH(A569,'UNIPIPE AIR'!A:A,0)),INDEX('UNIPIPE NITRO'!E:E,MATCH(A569,'UNIPIPE NITRO'!A:A,0))),INDEX('UNIPIPE VAC'!E:E,MATCH(A569,'UNIPIPE VAC'!A:A,0))),INDEX('UNIPIPE HP'!E:E,MATCH(A569,'UNIPIPE HP'!A:A,0))),INDEX('UNIPIPE OIL'!E:E,MATCH(A569,'UNIPIPE OIL'!A:A,0))),"")</f>
        <v/>
      </c>
      <c r="D569" s="139" t="str">
        <f>IFERROR(IFERROR(IFERROR(IFERROR(IFERROR(INDEX('UNIPIPE AIR'!G:G,MATCH(A569,'UNIPIPE AIR'!A:A,0)),INDEX('UNIPIPE NITRO'!G:G,MATCH(A569,'UNIPIPE NITRO'!A:A,0))),INDEX('UNIPIPE VAC'!G:G,MATCH(A569,'UNIPIPE VAC'!A:A,0))),INDEX('UNIPIPE HP'!G:G,MATCH(A569,'UNIPIPE HP'!A:A,0))),INDEX('UNIPIPE OIL'!G:G,MATCH(A569,'UNIPIPE OIL'!A:A,0))),"")</f>
        <v/>
      </c>
      <c r="E569" s="140" t="str">
        <f>IFERROR(IFERROR(IFERROR(IFERROR(IFERROR(INDEX('UNIPIPE AIR'!F:F,MATCH(A569,'UNIPIPE AIR'!A:A,0)),INDEX('UNIPIPE NITRO'!F:F,MATCH(A569,'UNIPIPE NITRO'!A:A,0))),INDEX('UNIPIPE VAC'!F:F,MATCH(A569,'UNIPIPE VAC'!A:A,0))),INDEX('UNIPIPE HP'!F:F,MATCH(A569,'UNIPIPE HP'!A:A,0))),INDEX('UNIPIPE OIL'!F:F,MATCH(A569,'UNIPIPE OIL'!A:A,0))),"")</f>
        <v/>
      </c>
      <c r="F569" s="140" t="str">
        <f t="shared" si="2"/>
        <v/>
      </c>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8.75" customHeight="1" x14ac:dyDescent="0.2">
      <c r="A570" s="135">
        <v>553</v>
      </c>
      <c r="B570" s="135" t="str">
        <f>IFERROR(IFERROR(IFERROR(IFERROR(IFERROR(INDEX('UNIPIPE AIR'!C:C,MATCH(A570,'UNIPIPE AIR'!A:A,0)),INDEX('UNIPIPE NITRO'!C:C,MATCH(A570,'UNIPIPE NITRO'!A:A,0))),INDEX('UNIPIPE VAC'!C:C,MATCH(A570,'UNIPIPE VAC'!A:A,0))),INDEX('UNIPIPE HP'!C:C,MATCH(A570,'UNIPIPE HP'!A:A,0))),INDEX('UNIPIPE OIL'!C:C,MATCH(A570,'UNIPIPE OIL'!A:A,0))),"")</f>
        <v/>
      </c>
      <c r="C570" s="133" t="str">
        <f>IFERROR(IFERROR(IFERROR(IFERROR(IFERROR(INDEX('UNIPIPE AIR'!E:E,MATCH(A570,'UNIPIPE AIR'!A:A,0)),INDEX('UNIPIPE NITRO'!E:E,MATCH(A570,'UNIPIPE NITRO'!A:A,0))),INDEX('UNIPIPE VAC'!E:E,MATCH(A570,'UNIPIPE VAC'!A:A,0))),INDEX('UNIPIPE HP'!E:E,MATCH(A570,'UNIPIPE HP'!A:A,0))),INDEX('UNIPIPE OIL'!E:E,MATCH(A570,'UNIPIPE OIL'!A:A,0))),"")</f>
        <v/>
      </c>
      <c r="D570" s="139" t="str">
        <f>IFERROR(IFERROR(IFERROR(IFERROR(IFERROR(INDEX('UNIPIPE AIR'!G:G,MATCH(A570,'UNIPIPE AIR'!A:A,0)),INDEX('UNIPIPE NITRO'!G:G,MATCH(A570,'UNIPIPE NITRO'!A:A,0))),INDEX('UNIPIPE VAC'!G:G,MATCH(A570,'UNIPIPE VAC'!A:A,0))),INDEX('UNIPIPE HP'!G:G,MATCH(A570,'UNIPIPE HP'!A:A,0))),INDEX('UNIPIPE OIL'!G:G,MATCH(A570,'UNIPIPE OIL'!A:A,0))),"")</f>
        <v/>
      </c>
      <c r="E570" s="140" t="str">
        <f>IFERROR(IFERROR(IFERROR(IFERROR(IFERROR(INDEX('UNIPIPE AIR'!F:F,MATCH(A570,'UNIPIPE AIR'!A:A,0)),INDEX('UNIPIPE NITRO'!F:F,MATCH(A570,'UNIPIPE NITRO'!A:A,0))),INDEX('UNIPIPE VAC'!F:F,MATCH(A570,'UNIPIPE VAC'!A:A,0))),INDEX('UNIPIPE HP'!F:F,MATCH(A570,'UNIPIPE HP'!A:A,0))),INDEX('UNIPIPE OIL'!F:F,MATCH(A570,'UNIPIPE OIL'!A:A,0))),"")</f>
        <v/>
      </c>
      <c r="F570" s="140" t="str">
        <f t="shared" si="2"/>
        <v/>
      </c>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8.75" customHeight="1" x14ac:dyDescent="0.2">
      <c r="A571" s="135">
        <v>554</v>
      </c>
      <c r="B571" s="135" t="str">
        <f>IFERROR(IFERROR(IFERROR(IFERROR(IFERROR(INDEX('UNIPIPE AIR'!C:C,MATCH(A571,'UNIPIPE AIR'!A:A,0)),INDEX('UNIPIPE NITRO'!C:C,MATCH(A571,'UNIPIPE NITRO'!A:A,0))),INDEX('UNIPIPE VAC'!C:C,MATCH(A571,'UNIPIPE VAC'!A:A,0))),INDEX('UNIPIPE HP'!C:C,MATCH(A571,'UNIPIPE HP'!A:A,0))),INDEX('UNIPIPE OIL'!C:C,MATCH(A571,'UNIPIPE OIL'!A:A,0))),"")</f>
        <v/>
      </c>
      <c r="C571" s="133" t="str">
        <f>IFERROR(IFERROR(IFERROR(IFERROR(IFERROR(INDEX('UNIPIPE AIR'!E:E,MATCH(A571,'UNIPIPE AIR'!A:A,0)),INDEX('UNIPIPE NITRO'!E:E,MATCH(A571,'UNIPIPE NITRO'!A:A,0))),INDEX('UNIPIPE VAC'!E:E,MATCH(A571,'UNIPIPE VAC'!A:A,0))),INDEX('UNIPIPE HP'!E:E,MATCH(A571,'UNIPIPE HP'!A:A,0))),INDEX('UNIPIPE OIL'!E:E,MATCH(A571,'UNIPIPE OIL'!A:A,0))),"")</f>
        <v/>
      </c>
      <c r="D571" s="139" t="str">
        <f>IFERROR(IFERROR(IFERROR(IFERROR(IFERROR(INDEX('UNIPIPE AIR'!G:G,MATCH(A571,'UNIPIPE AIR'!A:A,0)),INDEX('UNIPIPE NITRO'!G:G,MATCH(A571,'UNIPIPE NITRO'!A:A,0))),INDEX('UNIPIPE VAC'!G:G,MATCH(A571,'UNIPIPE VAC'!A:A,0))),INDEX('UNIPIPE HP'!G:G,MATCH(A571,'UNIPIPE HP'!A:A,0))),INDEX('UNIPIPE OIL'!G:G,MATCH(A571,'UNIPIPE OIL'!A:A,0))),"")</f>
        <v/>
      </c>
      <c r="E571" s="140" t="str">
        <f>IFERROR(IFERROR(IFERROR(IFERROR(IFERROR(INDEX('UNIPIPE AIR'!F:F,MATCH(A571,'UNIPIPE AIR'!A:A,0)),INDEX('UNIPIPE NITRO'!F:F,MATCH(A571,'UNIPIPE NITRO'!A:A,0))),INDEX('UNIPIPE VAC'!F:F,MATCH(A571,'UNIPIPE VAC'!A:A,0))),INDEX('UNIPIPE HP'!F:F,MATCH(A571,'UNIPIPE HP'!A:A,0))),INDEX('UNIPIPE OIL'!F:F,MATCH(A571,'UNIPIPE OIL'!A:A,0))),"")</f>
        <v/>
      </c>
      <c r="F571" s="140" t="str">
        <f t="shared" si="2"/>
        <v/>
      </c>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8.75" customHeight="1" x14ac:dyDescent="0.2">
      <c r="A572" s="135">
        <v>555</v>
      </c>
      <c r="B572" s="135" t="str">
        <f>IFERROR(IFERROR(IFERROR(IFERROR(IFERROR(INDEX('UNIPIPE AIR'!C:C,MATCH(A572,'UNIPIPE AIR'!A:A,0)),INDEX('UNIPIPE NITRO'!C:C,MATCH(A572,'UNIPIPE NITRO'!A:A,0))),INDEX('UNIPIPE VAC'!C:C,MATCH(A572,'UNIPIPE VAC'!A:A,0))),INDEX('UNIPIPE HP'!C:C,MATCH(A572,'UNIPIPE HP'!A:A,0))),INDEX('UNIPIPE OIL'!C:C,MATCH(A572,'UNIPIPE OIL'!A:A,0))),"")</f>
        <v/>
      </c>
      <c r="C572" s="133" t="str">
        <f>IFERROR(IFERROR(IFERROR(IFERROR(IFERROR(INDEX('UNIPIPE AIR'!E:E,MATCH(A572,'UNIPIPE AIR'!A:A,0)),INDEX('UNIPIPE NITRO'!E:E,MATCH(A572,'UNIPIPE NITRO'!A:A,0))),INDEX('UNIPIPE VAC'!E:E,MATCH(A572,'UNIPIPE VAC'!A:A,0))),INDEX('UNIPIPE HP'!E:E,MATCH(A572,'UNIPIPE HP'!A:A,0))),INDEX('UNIPIPE OIL'!E:E,MATCH(A572,'UNIPIPE OIL'!A:A,0))),"")</f>
        <v/>
      </c>
      <c r="D572" s="139" t="str">
        <f>IFERROR(IFERROR(IFERROR(IFERROR(IFERROR(INDEX('UNIPIPE AIR'!G:G,MATCH(A572,'UNIPIPE AIR'!A:A,0)),INDEX('UNIPIPE NITRO'!G:G,MATCH(A572,'UNIPIPE NITRO'!A:A,0))),INDEX('UNIPIPE VAC'!G:G,MATCH(A572,'UNIPIPE VAC'!A:A,0))),INDEX('UNIPIPE HP'!G:G,MATCH(A572,'UNIPIPE HP'!A:A,0))),INDEX('UNIPIPE OIL'!G:G,MATCH(A572,'UNIPIPE OIL'!A:A,0))),"")</f>
        <v/>
      </c>
      <c r="E572" s="140" t="str">
        <f>IFERROR(IFERROR(IFERROR(IFERROR(IFERROR(INDEX('UNIPIPE AIR'!F:F,MATCH(A572,'UNIPIPE AIR'!A:A,0)),INDEX('UNIPIPE NITRO'!F:F,MATCH(A572,'UNIPIPE NITRO'!A:A,0))),INDEX('UNIPIPE VAC'!F:F,MATCH(A572,'UNIPIPE VAC'!A:A,0))),INDEX('UNIPIPE HP'!F:F,MATCH(A572,'UNIPIPE HP'!A:A,0))),INDEX('UNIPIPE OIL'!F:F,MATCH(A572,'UNIPIPE OIL'!A:A,0))),"")</f>
        <v/>
      </c>
      <c r="F572" s="140" t="str">
        <f t="shared" si="2"/>
        <v/>
      </c>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8.75" customHeight="1" x14ac:dyDescent="0.2">
      <c r="A573" s="135">
        <v>556</v>
      </c>
      <c r="B573" s="135" t="str">
        <f>IFERROR(IFERROR(IFERROR(IFERROR(IFERROR(INDEX('UNIPIPE AIR'!C:C,MATCH(A573,'UNIPIPE AIR'!A:A,0)),INDEX('UNIPIPE NITRO'!C:C,MATCH(A573,'UNIPIPE NITRO'!A:A,0))),INDEX('UNIPIPE VAC'!C:C,MATCH(A573,'UNIPIPE VAC'!A:A,0))),INDEX('UNIPIPE HP'!C:C,MATCH(A573,'UNIPIPE HP'!A:A,0))),INDEX('UNIPIPE OIL'!C:C,MATCH(A573,'UNIPIPE OIL'!A:A,0))),"")</f>
        <v/>
      </c>
      <c r="C573" s="133" t="str">
        <f>IFERROR(IFERROR(IFERROR(IFERROR(IFERROR(INDEX('UNIPIPE AIR'!E:E,MATCH(A573,'UNIPIPE AIR'!A:A,0)),INDEX('UNIPIPE NITRO'!E:E,MATCH(A573,'UNIPIPE NITRO'!A:A,0))),INDEX('UNIPIPE VAC'!E:E,MATCH(A573,'UNIPIPE VAC'!A:A,0))),INDEX('UNIPIPE HP'!E:E,MATCH(A573,'UNIPIPE HP'!A:A,0))),INDEX('UNIPIPE OIL'!E:E,MATCH(A573,'UNIPIPE OIL'!A:A,0))),"")</f>
        <v/>
      </c>
      <c r="D573" s="139" t="str">
        <f>IFERROR(IFERROR(IFERROR(IFERROR(IFERROR(INDEX('UNIPIPE AIR'!G:G,MATCH(A573,'UNIPIPE AIR'!A:A,0)),INDEX('UNIPIPE NITRO'!G:G,MATCH(A573,'UNIPIPE NITRO'!A:A,0))),INDEX('UNIPIPE VAC'!G:G,MATCH(A573,'UNIPIPE VAC'!A:A,0))),INDEX('UNIPIPE HP'!G:G,MATCH(A573,'UNIPIPE HP'!A:A,0))),INDEX('UNIPIPE OIL'!G:G,MATCH(A573,'UNIPIPE OIL'!A:A,0))),"")</f>
        <v/>
      </c>
      <c r="E573" s="140" t="str">
        <f>IFERROR(IFERROR(IFERROR(IFERROR(IFERROR(INDEX('UNIPIPE AIR'!F:F,MATCH(A573,'UNIPIPE AIR'!A:A,0)),INDEX('UNIPIPE NITRO'!F:F,MATCH(A573,'UNIPIPE NITRO'!A:A,0))),INDEX('UNIPIPE VAC'!F:F,MATCH(A573,'UNIPIPE VAC'!A:A,0))),INDEX('UNIPIPE HP'!F:F,MATCH(A573,'UNIPIPE HP'!A:A,0))),INDEX('UNIPIPE OIL'!F:F,MATCH(A573,'UNIPIPE OIL'!A:A,0))),"")</f>
        <v/>
      </c>
      <c r="F573" s="140" t="str">
        <f t="shared" si="2"/>
        <v/>
      </c>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8.75" customHeight="1" x14ac:dyDescent="0.2">
      <c r="A574" s="135">
        <v>557</v>
      </c>
      <c r="B574" s="135" t="str">
        <f>IFERROR(IFERROR(IFERROR(IFERROR(IFERROR(INDEX('UNIPIPE AIR'!C:C,MATCH(A574,'UNIPIPE AIR'!A:A,0)),INDEX('UNIPIPE NITRO'!C:C,MATCH(A574,'UNIPIPE NITRO'!A:A,0))),INDEX('UNIPIPE VAC'!C:C,MATCH(A574,'UNIPIPE VAC'!A:A,0))),INDEX('UNIPIPE HP'!C:C,MATCH(A574,'UNIPIPE HP'!A:A,0))),INDEX('UNIPIPE OIL'!C:C,MATCH(A574,'UNIPIPE OIL'!A:A,0))),"")</f>
        <v/>
      </c>
      <c r="C574" s="133" t="str">
        <f>IFERROR(IFERROR(IFERROR(IFERROR(IFERROR(INDEX('UNIPIPE AIR'!E:E,MATCH(A574,'UNIPIPE AIR'!A:A,0)),INDEX('UNIPIPE NITRO'!E:E,MATCH(A574,'UNIPIPE NITRO'!A:A,0))),INDEX('UNIPIPE VAC'!E:E,MATCH(A574,'UNIPIPE VAC'!A:A,0))),INDEX('UNIPIPE HP'!E:E,MATCH(A574,'UNIPIPE HP'!A:A,0))),INDEX('UNIPIPE OIL'!E:E,MATCH(A574,'UNIPIPE OIL'!A:A,0))),"")</f>
        <v/>
      </c>
      <c r="D574" s="139" t="str">
        <f>IFERROR(IFERROR(IFERROR(IFERROR(IFERROR(INDEX('UNIPIPE AIR'!G:G,MATCH(A574,'UNIPIPE AIR'!A:A,0)),INDEX('UNIPIPE NITRO'!G:G,MATCH(A574,'UNIPIPE NITRO'!A:A,0))),INDEX('UNIPIPE VAC'!G:G,MATCH(A574,'UNIPIPE VAC'!A:A,0))),INDEX('UNIPIPE HP'!G:G,MATCH(A574,'UNIPIPE HP'!A:A,0))),INDEX('UNIPIPE OIL'!G:G,MATCH(A574,'UNIPIPE OIL'!A:A,0))),"")</f>
        <v/>
      </c>
      <c r="E574" s="140" t="str">
        <f>IFERROR(IFERROR(IFERROR(IFERROR(IFERROR(INDEX('UNIPIPE AIR'!F:F,MATCH(A574,'UNIPIPE AIR'!A:A,0)),INDEX('UNIPIPE NITRO'!F:F,MATCH(A574,'UNIPIPE NITRO'!A:A,0))),INDEX('UNIPIPE VAC'!F:F,MATCH(A574,'UNIPIPE VAC'!A:A,0))),INDEX('UNIPIPE HP'!F:F,MATCH(A574,'UNIPIPE HP'!A:A,0))),INDEX('UNIPIPE OIL'!F:F,MATCH(A574,'UNIPIPE OIL'!A:A,0))),"")</f>
        <v/>
      </c>
      <c r="F574" s="140" t="str">
        <f t="shared" si="2"/>
        <v/>
      </c>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8.75" customHeight="1" x14ac:dyDescent="0.2">
      <c r="A575" s="135">
        <v>558</v>
      </c>
      <c r="B575" s="135" t="str">
        <f>IFERROR(IFERROR(IFERROR(IFERROR(IFERROR(INDEX('UNIPIPE AIR'!C:C,MATCH(A575,'UNIPIPE AIR'!A:A,0)),INDEX('UNIPIPE NITRO'!C:C,MATCH(A575,'UNIPIPE NITRO'!A:A,0))),INDEX('UNIPIPE VAC'!C:C,MATCH(A575,'UNIPIPE VAC'!A:A,0))),INDEX('UNIPIPE HP'!C:C,MATCH(A575,'UNIPIPE HP'!A:A,0))),INDEX('UNIPIPE OIL'!C:C,MATCH(A575,'UNIPIPE OIL'!A:A,0))),"")</f>
        <v/>
      </c>
      <c r="C575" s="133" t="str">
        <f>IFERROR(IFERROR(IFERROR(IFERROR(IFERROR(INDEX('UNIPIPE AIR'!E:E,MATCH(A575,'UNIPIPE AIR'!A:A,0)),INDEX('UNIPIPE NITRO'!E:E,MATCH(A575,'UNIPIPE NITRO'!A:A,0))),INDEX('UNIPIPE VAC'!E:E,MATCH(A575,'UNIPIPE VAC'!A:A,0))),INDEX('UNIPIPE HP'!E:E,MATCH(A575,'UNIPIPE HP'!A:A,0))),INDEX('UNIPIPE OIL'!E:E,MATCH(A575,'UNIPIPE OIL'!A:A,0))),"")</f>
        <v/>
      </c>
      <c r="D575" s="139" t="str">
        <f>IFERROR(IFERROR(IFERROR(IFERROR(IFERROR(INDEX('UNIPIPE AIR'!G:G,MATCH(A575,'UNIPIPE AIR'!A:A,0)),INDEX('UNIPIPE NITRO'!G:G,MATCH(A575,'UNIPIPE NITRO'!A:A,0))),INDEX('UNIPIPE VAC'!G:G,MATCH(A575,'UNIPIPE VAC'!A:A,0))),INDEX('UNIPIPE HP'!G:G,MATCH(A575,'UNIPIPE HP'!A:A,0))),INDEX('UNIPIPE OIL'!G:G,MATCH(A575,'UNIPIPE OIL'!A:A,0))),"")</f>
        <v/>
      </c>
      <c r="E575" s="140" t="str">
        <f>IFERROR(IFERROR(IFERROR(IFERROR(IFERROR(INDEX('UNIPIPE AIR'!F:F,MATCH(A575,'UNIPIPE AIR'!A:A,0)),INDEX('UNIPIPE NITRO'!F:F,MATCH(A575,'UNIPIPE NITRO'!A:A,0))),INDEX('UNIPIPE VAC'!F:F,MATCH(A575,'UNIPIPE VAC'!A:A,0))),INDEX('UNIPIPE HP'!F:F,MATCH(A575,'UNIPIPE HP'!A:A,0))),INDEX('UNIPIPE OIL'!F:F,MATCH(A575,'UNIPIPE OIL'!A:A,0))),"")</f>
        <v/>
      </c>
      <c r="F575" s="140" t="str">
        <f t="shared" si="2"/>
        <v/>
      </c>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8.75" customHeight="1" x14ac:dyDescent="0.2">
      <c r="A576" s="135">
        <v>559</v>
      </c>
      <c r="B576" s="135" t="str">
        <f>IFERROR(IFERROR(IFERROR(IFERROR(IFERROR(INDEX('UNIPIPE AIR'!C:C,MATCH(A576,'UNIPIPE AIR'!A:A,0)),INDEX('UNIPIPE NITRO'!C:C,MATCH(A576,'UNIPIPE NITRO'!A:A,0))),INDEX('UNIPIPE VAC'!C:C,MATCH(A576,'UNIPIPE VAC'!A:A,0))),INDEX('UNIPIPE HP'!C:C,MATCH(A576,'UNIPIPE HP'!A:A,0))),INDEX('UNIPIPE OIL'!C:C,MATCH(A576,'UNIPIPE OIL'!A:A,0))),"")</f>
        <v/>
      </c>
      <c r="C576" s="133" t="str">
        <f>IFERROR(IFERROR(IFERROR(IFERROR(IFERROR(INDEX('UNIPIPE AIR'!E:E,MATCH(A576,'UNIPIPE AIR'!A:A,0)),INDEX('UNIPIPE NITRO'!E:E,MATCH(A576,'UNIPIPE NITRO'!A:A,0))),INDEX('UNIPIPE VAC'!E:E,MATCH(A576,'UNIPIPE VAC'!A:A,0))),INDEX('UNIPIPE HP'!E:E,MATCH(A576,'UNIPIPE HP'!A:A,0))),INDEX('UNIPIPE OIL'!E:E,MATCH(A576,'UNIPIPE OIL'!A:A,0))),"")</f>
        <v/>
      </c>
      <c r="D576" s="139" t="str">
        <f>IFERROR(IFERROR(IFERROR(IFERROR(IFERROR(INDEX('UNIPIPE AIR'!G:G,MATCH(A576,'UNIPIPE AIR'!A:A,0)),INDEX('UNIPIPE NITRO'!G:G,MATCH(A576,'UNIPIPE NITRO'!A:A,0))),INDEX('UNIPIPE VAC'!G:G,MATCH(A576,'UNIPIPE VAC'!A:A,0))),INDEX('UNIPIPE HP'!G:G,MATCH(A576,'UNIPIPE HP'!A:A,0))),INDEX('UNIPIPE OIL'!G:G,MATCH(A576,'UNIPIPE OIL'!A:A,0))),"")</f>
        <v/>
      </c>
      <c r="E576" s="140" t="str">
        <f>IFERROR(IFERROR(IFERROR(IFERROR(IFERROR(INDEX('UNIPIPE AIR'!F:F,MATCH(A576,'UNIPIPE AIR'!A:A,0)),INDEX('UNIPIPE NITRO'!F:F,MATCH(A576,'UNIPIPE NITRO'!A:A,0))),INDEX('UNIPIPE VAC'!F:F,MATCH(A576,'UNIPIPE VAC'!A:A,0))),INDEX('UNIPIPE HP'!F:F,MATCH(A576,'UNIPIPE HP'!A:A,0))),INDEX('UNIPIPE OIL'!F:F,MATCH(A576,'UNIPIPE OIL'!A:A,0))),"")</f>
        <v/>
      </c>
      <c r="F576" s="140" t="str">
        <f t="shared" si="2"/>
        <v/>
      </c>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8.75" customHeight="1" x14ac:dyDescent="0.2">
      <c r="A577" s="135">
        <v>560</v>
      </c>
      <c r="B577" s="135" t="str">
        <f>IFERROR(IFERROR(IFERROR(IFERROR(IFERROR(INDEX('UNIPIPE AIR'!C:C,MATCH(A577,'UNIPIPE AIR'!A:A,0)),INDEX('UNIPIPE NITRO'!C:C,MATCH(A577,'UNIPIPE NITRO'!A:A,0))),INDEX('UNIPIPE VAC'!C:C,MATCH(A577,'UNIPIPE VAC'!A:A,0))),INDEX('UNIPIPE HP'!C:C,MATCH(A577,'UNIPIPE HP'!A:A,0))),INDEX('UNIPIPE OIL'!C:C,MATCH(A577,'UNIPIPE OIL'!A:A,0))),"")</f>
        <v/>
      </c>
      <c r="C577" s="133" t="str">
        <f>IFERROR(IFERROR(IFERROR(IFERROR(IFERROR(INDEX('UNIPIPE AIR'!E:E,MATCH(A577,'UNIPIPE AIR'!A:A,0)),INDEX('UNIPIPE NITRO'!E:E,MATCH(A577,'UNIPIPE NITRO'!A:A,0))),INDEX('UNIPIPE VAC'!E:E,MATCH(A577,'UNIPIPE VAC'!A:A,0))),INDEX('UNIPIPE HP'!E:E,MATCH(A577,'UNIPIPE HP'!A:A,0))),INDEX('UNIPIPE OIL'!E:E,MATCH(A577,'UNIPIPE OIL'!A:A,0))),"")</f>
        <v/>
      </c>
      <c r="D577" s="139" t="str">
        <f>IFERROR(IFERROR(IFERROR(IFERROR(IFERROR(INDEX('UNIPIPE AIR'!G:G,MATCH(A577,'UNIPIPE AIR'!A:A,0)),INDEX('UNIPIPE NITRO'!G:G,MATCH(A577,'UNIPIPE NITRO'!A:A,0))),INDEX('UNIPIPE VAC'!G:G,MATCH(A577,'UNIPIPE VAC'!A:A,0))),INDEX('UNIPIPE HP'!G:G,MATCH(A577,'UNIPIPE HP'!A:A,0))),INDEX('UNIPIPE OIL'!G:G,MATCH(A577,'UNIPIPE OIL'!A:A,0))),"")</f>
        <v/>
      </c>
      <c r="E577" s="140" t="str">
        <f>IFERROR(IFERROR(IFERROR(IFERROR(IFERROR(INDEX('UNIPIPE AIR'!F:F,MATCH(A577,'UNIPIPE AIR'!A:A,0)),INDEX('UNIPIPE NITRO'!F:F,MATCH(A577,'UNIPIPE NITRO'!A:A,0))),INDEX('UNIPIPE VAC'!F:F,MATCH(A577,'UNIPIPE VAC'!A:A,0))),INDEX('UNIPIPE HP'!F:F,MATCH(A577,'UNIPIPE HP'!A:A,0))),INDEX('UNIPIPE OIL'!F:F,MATCH(A577,'UNIPIPE OIL'!A:A,0))),"")</f>
        <v/>
      </c>
      <c r="F577" s="140" t="str">
        <f t="shared" si="2"/>
        <v/>
      </c>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8.75" customHeight="1" x14ac:dyDescent="0.2">
      <c r="A578" s="135">
        <v>561</v>
      </c>
      <c r="B578" s="135" t="str">
        <f>IFERROR(IFERROR(IFERROR(IFERROR(IFERROR(INDEX('UNIPIPE AIR'!C:C,MATCH(A578,'UNIPIPE AIR'!A:A,0)),INDEX('UNIPIPE NITRO'!C:C,MATCH(A578,'UNIPIPE NITRO'!A:A,0))),INDEX('UNIPIPE VAC'!C:C,MATCH(A578,'UNIPIPE VAC'!A:A,0))),INDEX('UNIPIPE HP'!C:C,MATCH(A578,'UNIPIPE HP'!A:A,0))),INDEX('UNIPIPE OIL'!C:C,MATCH(A578,'UNIPIPE OIL'!A:A,0))),"")</f>
        <v/>
      </c>
      <c r="C578" s="133" t="str">
        <f>IFERROR(IFERROR(IFERROR(IFERROR(IFERROR(INDEX('UNIPIPE AIR'!E:E,MATCH(A578,'UNIPIPE AIR'!A:A,0)),INDEX('UNIPIPE NITRO'!E:E,MATCH(A578,'UNIPIPE NITRO'!A:A,0))),INDEX('UNIPIPE VAC'!E:E,MATCH(A578,'UNIPIPE VAC'!A:A,0))),INDEX('UNIPIPE HP'!E:E,MATCH(A578,'UNIPIPE HP'!A:A,0))),INDEX('UNIPIPE OIL'!E:E,MATCH(A578,'UNIPIPE OIL'!A:A,0))),"")</f>
        <v/>
      </c>
      <c r="D578" s="139" t="str">
        <f>IFERROR(IFERROR(IFERROR(IFERROR(IFERROR(INDEX('UNIPIPE AIR'!G:G,MATCH(A578,'UNIPIPE AIR'!A:A,0)),INDEX('UNIPIPE NITRO'!G:G,MATCH(A578,'UNIPIPE NITRO'!A:A,0))),INDEX('UNIPIPE VAC'!G:G,MATCH(A578,'UNIPIPE VAC'!A:A,0))),INDEX('UNIPIPE HP'!G:G,MATCH(A578,'UNIPIPE HP'!A:A,0))),INDEX('UNIPIPE OIL'!G:G,MATCH(A578,'UNIPIPE OIL'!A:A,0))),"")</f>
        <v/>
      </c>
      <c r="E578" s="140" t="str">
        <f>IFERROR(IFERROR(IFERROR(IFERROR(IFERROR(INDEX('UNIPIPE AIR'!F:F,MATCH(A578,'UNIPIPE AIR'!A:A,0)),INDEX('UNIPIPE NITRO'!F:F,MATCH(A578,'UNIPIPE NITRO'!A:A,0))),INDEX('UNIPIPE VAC'!F:F,MATCH(A578,'UNIPIPE VAC'!A:A,0))),INDEX('UNIPIPE HP'!F:F,MATCH(A578,'UNIPIPE HP'!A:A,0))),INDEX('UNIPIPE OIL'!F:F,MATCH(A578,'UNIPIPE OIL'!A:A,0))),"")</f>
        <v/>
      </c>
      <c r="F578" s="140" t="str">
        <f t="shared" si="2"/>
        <v/>
      </c>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8.75" customHeight="1" x14ac:dyDescent="0.2">
      <c r="A579" s="135">
        <v>562</v>
      </c>
      <c r="B579" s="135" t="str">
        <f>IFERROR(IFERROR(IFERROR(IFERROR(IFERROR(INDEX('UNIPIPE AIR'!C:C,MATCH(A579,'UNIPIPE AIR'!A:A,0)),INDEX('UNIPIPE NITRO'!C:C,MATCH(A579,'UNIPIPE NITRO'!A:A,0))),INDEX('UNIPIPE VAC'!C:C,MATCH(A579,'UNIPIPE VAC'!A:A,0))),INDEX('UNIPIPE HP'!C:C,MATCH(A579,'UNIPIPE HP'!A:A,0))),INDEX('UNIPIPE OIL'!C:C,MATCH(A579,'UNIPIPE OIL'!A:A,0))),"")</f>
        <v/>
      </c>
      <c r="C579" s="133" t="str">
        <f>IFERROR(IFERROR(IFERROR(IFERROR(IFERROR(INDEX('UNIPIPE AIR'!E:E,MATCH(A579,'UNIPIPE AIR'!A:A,0)),INDEX('UNIPIPE NITRO'!E:E,MATCH(A579,'UNIPIPE NITRO'!A:A,0))),INDEX('UNIPIPE VAC'!E:E,MATCH(A579,'UNIPIPE VAC'!A:A,0))),INDEX('UNIPIPE HP'!E:E,MATCH(A579,'UNIPIPE HP'!A:A,0))),INDEX('UNIPIPE OIL'!E:E,MATCH(A579,'UNIPIPE OIL'!A:A,0))),"")</f>
        <v/>
      </c>
      <c r="D579" s="139" t="str">
        <f>IFERROR(IFERROR(IFERROR(IFERROR(IFERROR(INDEX('UNIPIPE AIR'!G:G,MATCH(A579,'UNIPIPE AIR'!A:A,0)),INDEX('UNIPIPE NITRO'!G:G,MATCH(A579,'UNIPIPE NITRO'!A:A,0))),INDEX('UNIPIPE VAC'!G:G,MATCH(A579,'UNIPIPE VAC'!A:A,0))),INDEX('UNIPIPE HP'!G:G,MATCH(A579,'UNIPIPE HP'!A:A,0))),INDEX('UNIPIPE OIL'!G:G,MATCH(A579,'UNIPIPE OIL'!A:A,0))),"")</f>
        <v/>
      </c>
      <c r="E579" s="140" t="str">
        <f>IFERROR(IFERROR(IFERROR(IFERROR(IFERROR(INDEX('UNIPIPE AIR'!F:F,MATCH(A579,'UNIPIPE AIR'!A:A,0)),INDEX('UNIPIPE NITRO'!F:F,MATCH(A579,'UNIPIPE NITRO'!A:A,0))),INDEX('UNIPIPE VAC'!F:F,MATCH(A579,'UNIPIPE VAC'!A:A,0))),INDEX('UNIPIPE HP'!F:F,MATCH(A579,'UNIPIPE HP'!A:A,0))),INDEX('UNIPIPE OIL'!F:F,MATCH(A579,'UNIPIPE OIL'!A:A,0))),"")</f>
        <v/>
      </c>
      <c r="F579" s="140" t="str">
        <f t="shared" si="2"/>
        <v/>
      </c>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8.75" customHeight="1" x14ac:dyDescent="0.2">
      <c r="A580" s="135">
        <v>563</v>
      </c>
      <c r="B580" s="135" t="str">
        <f>IFERROR(IFERROR(IFERROR(IFERROR(IFERROR(INDEX('UNIPIPE AIR'!C:C,MATCH(A580,'UNIPIPE AIR'!A:A,0)),INDEX('UNIPIPE NITRO'!C:C,MATCH(A580,'UNIPIPE NITRO'!A:A,0))),INDEX('UNIPIPE VAC'!C:C,MATCH(A580,'UNIPIPE VAC'!A:A,0))),INDEX('UNIPIPE HP'!C:C,MATCH(A580,'UNIPIPE HP'!A:A,0))),INDEX('UNIPIPE OIL'!C:C,MATCH(A580,'UNIPIPE OIL'!A:A,0))),"")</f>
        <v/>
      </c>
      <c r="C580" s="133" t="str">
        <f>IFERROR(IFERROR(IFERROR(IFERROR(IFERROR(INDEX('UNIPIPE AIR'!E:E,MATCH(A580,'UNIPIPE AIR'!A:A,0)),INDEX('UNIPIPE NITRO'!E:E,MATCH(A580,'UNIPIPE NITRO'!A:A,0))),INDEX('UNIPIPE VAC'!E:E,MATCH(A580,'UNIPIPE VAC'!A:A,0))),INDEX('UNIPIPE HP'!E:E,MATCH(A580,'UNIPIPE HP'!A:A,0))),INDEX('UNIPIPE OIL'!E:E,MATCH(A580,'UNIPIPE OIL'!A:A,0))),"")</f>
        <v/>
      </c>
      <c r="D580" s="139" t="str">
        <f>IFERROR(IFERROR(IFERROR(IFERROR(IFERROR(INDEX('UNIPIPE AIR'!G:G,MATCH(A580,'UNIPIPE AIR'!A:A,0)),INDEX('UNIPIPE NITRO'!G:G,MATCH(A580,'UNIPIPE NITRO'!A:A,0))),INDEX('UNIPIPE VAC'!G:G,MATCH(A580,'UNIPIPE VAC'!A:A,0))),INDEX('UNIPIPE HP'!G:G,MATCH(A580,'UNIPIPE HP'!A:A,0))),INDEX('UNIPIPE OIL'!G:G,MATCH(A580,'UNIPIPE OIL'!A:A,0))),"")</f>
        <v/>
      </c>
      <c r="E580" s="140" t="str">
        <f>IFERROR(IFERROR(IFERROR(IFERROR(IFERROR(INDEX('UNIPIPE AIR'!F:F,MATCH(A580,'UNIPIPE AIR'!A:A,0)),INDEX('UNIPIPE NITRO'!F:F,MATCH(A580,'UNIPIPE NITRO'!A:A,0))),INDEX('UNIPIPE VAC'!F:F,MATCH(A580,'UNIPIPE VAC'!A:A,0))),INDEX('UNIPIPE HP'!F:F,MATCH(A580,'UNIPIPE HP'!A:A,0))),INDEX('UNIPIPE OIL'!F:F,MATCH(A580,'UNIPIPE OIL'!A:A,0))),"")</f>
        <v/>
      </c>
      <c r="F580" s="140" t="str">
        <f t="shared" si="2"/>
        <v/>
      </c>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8.75" customHeight="1" x14ac:dyDescent="0.2">
      <c r="A581" s="135">
        <v>564</v>
      </c>
      <c r="B581" s="135" t="str">
        <f>IFERROR(IFERROR(IFERROR(IFERROR(IFERROR(INDEX('UNIPIPE AIR'!C:C,MATCH(A581,'UNIPIPE AIR'!A:A,0)),INDEX('UNIPIPE NITRO'!C:C,MATCH(A581,'UNIPIPE NITRO'!A:A,0))),INDEX('UNIPIPE VAC'!C:C,MATCH(A581,'UNIPIPE VAC'!A:A,0))),INDEX('UNIPIPE HP'!C:C,MATCH(A581,'UNIPIPE HP'!A:A,0))),INDEX('UNIPIPE OIL'!C:C,MATCH(A581,'UNIPIPE OIL'!A:A,0))),"")</f>
        <v/>
      </c>
      <c r="C581" s="133" t="str">
        <f>IFERROR(IFERROR(IFERROR(IFERROR(IFERROR(INDEX('UNIPIPE AIR'!E:E,MATCH(A581,'UNIPIPE AIR'!A:A,0)),INDEX('UNIPIPE NITRO'!E:E,MATCH(A581,'UNIPIPE NITRO'!A:A,0))),INDEX('UNIPIPE VAC'!E:E,MATCH(A581,'UNIPIPE VAC'!A:A,0))),INDEX('UNIPIPE HP'!E:E,MATCH(A581,'UNIPIPE HP'!A:A,0))),INDEX('UNIPIPE OIL'!E:E,MATCH(A581,'UNIPIPE OIL'!A:A,0))),"")</f>
        <v/>
      </c>
      <c r="D581" s="139" t="str">
        <f>IFERROR(IFERROR(IFERROR(IFERROR(IFERROR(INDEX('UNIPIPE AIR'!G:G,MATCH(A581,'UNIPIPE AIR'!A:A,0)),INDEX('UNIPIPE NITRO'!G:G,MATCH(A581,'UNIPIPE NITRO'!A:A,0))),INDEX('UNIPIPE VAC'!G:G,MATCH(A581,'UNIPIPE VAC'!A:A,0))),INDEX('UNIPIPE HP'!G:G,MATCH(A581,'UNIPIPE HP'!A:A,0))),INDEX('UNIPIPE OIL'!G:G,MATCH(A581,'UNIPIPE OIL'!A:A,0))),"")</f>
        <v/>
      </c>
      <c r="E581" s="140" t="str">
        <f>IFERROR(IFERROR(IFERROR(IFERROR(IFERROR(INDEX('UNIPIPE AIR'!F:F,MATCH(A581,'UNIPIPE AIR'!A:A,0)),INDEX('UNIPIPE NITRO'!F:F,MATCH(A581,'UNIPIPE NITRO'!A:A,0))),INDEX('UNIPIPE VAC'!F:F,MATCH(A581,'UNIPIPE VAC'!A:A,0))),INDEX('UNIPIPE HP'!F:F,MATCH(A581,'UNIPIPE HP'!A:A,0))),INDEX('UNIPIPE OIL'!F:F,MATCH(A581,'UNIPIPE OIL'!A:A,0))),"")</f>
        <v/>
      </c>
      <c r="F581" s="140" t="str">
        <f t="shared" si="2"/>
        <v/>
      </c>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8.75" customHeight="1" x14ac:dyDescent="0.2">
      <c r="A582" s="135">
        <v>565</v>
      </c>
      <c r="B582" s="135" t="str">
        <f>IFERROR(IFERROR(IFERROR(IFERROR(IFERROR(INDEX('UNIPIPE AIR'!C:C,MATCH(A582,'UNIPIPE AIR'!A:A,0)),INDEX('UNIPIPE NITRO'!C:C,MATCH(A582,'UNIPIPE NITRO'!A:A,0))),INDEX('UNIPIPE VAC'!C:C,MATCH(A582,'UNIPIPE VAC'!A:A,0))),INDEX('UNIPIPE HP'!C:C,MATCH(A582,'UNIPIPE HP'!A:A,0))),INDEX('UNIPIPE OIL'!C:C,MATCH(A582,'UNIPIPE OIL'!A:A,0))),"")</f>
        <v/>
      </c>
      <c r="C582" s="133" t="str">
        <f>IFERROR(IFERROR(IFERROR(IFERROR(IFERROR(INDEX('UNIPIPE AIR'!E:E,MATCH(A582,'UNIPIPE AIR'!A:A,0)),INDEX('UNIPIPE NITRO'!E:E,MATCH(A582,'UNIPIPE NITRO'!A:A,0))),INDEX('UNIPIPE VAC'!E:E,MATCH(A582,'UNIPIPE VAC'!A:A,0))),INDEX('UNIPIPE HP'!E:E,MATCH(A582,'UNIPIPE HP'!A:A,0))),INDEX('UNIPIPE OIL'!E:E,MATCH(A582,'UNIPIPE OIL'!A:A,0))),"")</f>
        <v/>
      </c>
      <c r="D582" s="139" t="str">
        <f>IFERROR(IFERROR(IFERROR(IFERROR(IFERROR(INDEX('UNIPIPE AIR'!G:G,MATCH(A582,'UNIPIPE AIR'!A:A,0)),INDEX('UNIPIPE NITRO'!G:G,MATCH(A582,'UNIPIPE NITRO'!A:A,0))),INDEX('UNIPIPE VAC'!G:G,MATCH(A582,'UNIPIPE VAC'!A:A,0))),INDEX('UNIPIPE HP'!G:G,MATCH(A582,'UNIPIPE HP'!A:A,0))),INDEX('UNIPIPE OIL'!G:G,MATCH(A582,'UNIPIPE OIL'!A:A,0))),"")</f>
        <v/>
      </c>
      <c r="E582" s="140" t="str">
        <f>IFERROR(IFERROR(IFERROR(IFERROR(IFERROR(INDEX('UNIPIPE AIR'!F:F,MATCH(A582,'UNIPIPE AIR'!A:A,0)),INDEX('UNIPIPE NITRO'!F:F,MATCH(A582,'UNIPIPE NITRO'!A:A,0))),INDEX('UNIPIPE VAC'!F:F,MATCH(A582,'UNIPIPE VAC'!A:A,0))),INDEX('UNIPIPE HP'!F:F,MATCH(A582,'UNIPIPE HP'!A:A,0))),INDEX('UNIPIPE OIL'!F:F,MATCH(A582,'UNIPIPE OIL'!A:A,0))),"")</f>
        <v/>
      </c>
      <c r="F582" s="140" t="str">
        <f t="shared" si="2"/>
        <v/>
      </c>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8.75" customHeight="1" x14ac:dyDescent="0.2">
      <c r="A583" s="135">
        <v>566</v>
      </c>
      <c r="B583" s="135" t="str">
        <f>IFERROR(IFERROR(IFERROR(IFERROR(IFERROR(INDEX('UNIPIPE AIR'!C:C,MATCH(A583,'UNIPIPE AIR'!A:A,0)),INDEX('UNIPIPE NITRO'!C:C,MATCH(A583,'UNIPIPE NITRO'!A:A,0))),INDEX('UNIPIPE VAC'!C:C,MATCH(A583,'UNIPIPE VAC'!A:A,0))),INDEX('UNIPIPE HP'!C:C,MATCH(A583,'UNIPIPE HP'!A:A,0))),INDEX('UNIPIPE OIL'!C:C,MATCH(A583,'UNIPIPE OIL'!A:A,0))),"")</f>
        <v/>
      </c>
      <c r="C583" s="133" t="str">
        <f>IFERROR(IFERROR(IFERROR(IFERROR(IFERROR(INDEX('UNIPIPE AIR'!E:E,MATCH(A583,'UNIPIPE AIR'!A:A,0)),INDEX('UNIPIPE NITRO'!E:E,MATCH(A583,'UNIPIPE NITRO'!A:A,0))),INDEX('UNIPIPE VAC'!E:E,MATCH(A583,'UNIPIPE VAC'!A:A,0))),INDEX('UNIPIPE HP'!E:E,MATCH(A583,'UNIPIPE HP'!A:A,0))),INDEX('UNIPIPE OIL'!E:E,MATCH(A583,'UNIPIPE OIL'!A:A,0))),"")</f>
        <v/>
      </c>
      <c r="D583" s="139" t="str">
        <f>IFERROR(IFERROR(IFERROR(IFERROR(IFERROR(INDEX('UNIPIPE AIR'!G:G,MATCH(A583,'UNIPIPE AIR'!A:A,0)),INDEX('UNIPIPE NITRO'!G:G,MATCH(A583,'UNIPIPE NITRO'!A:A,0))),INDEX('UNIPIPE VAC'!G:G,MATCH(A583,'UNIPIPE VAC'!A:A,0))),INDEX('UNIPIPE HP'!G:G,MATCH(A583,'UNIPIPE HP'!A:A,0))),INDEX('UNIPIPE OIL'!G:G,MATCH(A583,'UNIPIPE OIL'!A:A,0))),"")</f>
        <v/>
      </c>
      <c r="E583" s="140" t="str">
        <f>IFERROR(IFERROR(IFERROR(IFERROR(IFERROR(INDEX('UNIPIPE AIR'!F:F,MATCH(A583,'UNIPIPE AIR'!A:A,0)),INDEX('UNIPIPE NITRO'!F:F,MATCH(A583,'UNIPIPE NITRO'!A:A,0))),INDEX('UNIPIPE VAC'!F:F,MATCH(A583,'UNIPIPE VAC'!A:A,0))),INDEX('UNIPIPE HP'!F:F,MATCH(A583,'UNIPIPE HP'!A:A,0))),INDEX('UNIPIPE OIL'!F:F,MATCH(A583,'UNIPIPE OIL'!A:A,0))),"")</f>
        <v/>
      </c>
      <c r="F583" s="140" t="str">
        <f t="shared" si="2"/>
        <v/>
      </c>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8.75" customHeight="1" x14ac:dyDescent="0.2">
      <c r="A584" s="135">
        <v>567</v>
      </c>
      <c r="B584" s="135" t="str">
        <f>IFERROR(IFERROR(IFERROR(IFERROR(IFERROR(INDEX('UNIPIPE AIR'!C:C,MATCH(A584,'UNIPIPE AIR'!A:A,0)),INDEX('UNIPIPE NITRO'!C:C,MATCH(A584,'UNIPIPE NITRO'!A:A,0))),INDEX('UNIPIPE VAC'!C:C,MATCH(A584,'UNIPIPE VAC'!A:A,0))),INDEX('UNIPIPE HP'!C:C,MATCH(A584,'UNIPIPE HP'!A:A,0))),INDEX('UNIPIPE OIL'!C:C,MATCH(A584,'UNIPIPE OIL'!A:A,0))),"")</f>
        <v/>
      </c>
      <c r="C584" s="133" t="str">
        <f>IFERROR(IFERROR(IFERROR(IFERROR(IFERROR(INDEX('UNIPIPE AIR'!E:E,MATCH(A584,'UNIPIPE AIR'!A:A,0)),INDEX('UNIPIPE NITRO'!E:E,MATCH(A584,'UNIPIPE NITRO'!A:A,0))),INDEX('UNIPIPE VAC'!E:E,MATCH(A584,'UNIPIPE VAC'!A:A,0))),INDEX('UNIPIPE HP'!E:E,MATCH(A584,'UNIPIPE HP'!A:A,0))),INDEX('UNIPIPE OIL'!E:E,MATCH(A584,'UNIPIPE OIL'!A:A,0))),"")</f>
        <v/>
      </c>
      <c r="D584" s="139" t="str">
        <f>IFERROR(IFERROR(IFERROR(IFERROR(IFERROR(INDEX('UNIPIPE AIR'!G:G,MATCH(A584,'UNIPIPE AIR'!A:A,0)),INDEX('UNIPIPE NITRO'!G:G,MATCH(A584,'UNIPIPE NITRO'!A:A,0))),INDEX('UNIPIPE VAC'!G:G,MATCH(A584,'UNIPIPE VAC'!A:A,0))),INDEX('UNIPIPE HP'!G:G,MATCH(A584,'UNIPIPE HP'!A:A,0))),INDEX('UNIPIPE OIL'!G:G,MATCH(A584,'UNIPIPE OIL'!A:A,0))),"")</f>
        <v/>
      </c>
      <c r="E584" s="140" t="str">
        <f>IFERROR(IFERROR(IFERROR(IFERROR(IFERROR(INDEX('UNIPIPE AIR'!F:F,MATCH(A584,'UNIPIPE AIR'!A:A,0)),INDEX('UNIPIPE NITRO'!F:F,MATCH(A584,'UNIPIPE NITRO'!A:A,0))),INDEX('UNIPIPE VAC'!F:F,MATCH(A584,'UNIPIPE VAC'!A:A,0))),INDEX('UNIPIPE HP'!F:F,MATCH(A584,'UNIPIPE HP'!A:A,0))),INDEX('UNIPIPE OIL'!F:F,MATCH(A584,'UNIPIPE OIL'!A:A,0))),"")</f>
        <v/>
      </c>
      <c r="F584" s="140" t="str">
        <f t="shared" si="2"/>
        <v/>
      </c>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8.75" customHeight="1" x14ac:dyDescent="0.2">
      <c r="A585" s="135">
        <v>568</v>
      </c>
      <c r="B585" s="135" t="str">
        <f>IFERROR(IFERROR(IFERROR(IFERROR(IFERROR(INDEX('UNIPIPE AIR'!C:C,MATCH(A585,'UNIPIPE AIR'!A:A,0)),INDEX('UNIPIPE NITRO'!C:C,MATCH(A585,'UNIPIPE NITRO'!A:A,0))),INDEX('UNIPIPE VAC'!C:C,MATCH(A585,'UNIPIPE VAC'!A:A,0))),INDEX('UNIPIPE HP'!C:C,MATCH(A585,'UNIPIPE HP'!A:A,0))),INDEX('UNIPIPE OIL'!C:C,MATCH(A585,'UNIPIPE OIL'!A:A,0))),"")</f>
        <v/>
      </c>
      <c r="C585" s="133" t="str">
        <f>IFERROR(IFERROR(IFERROR(IFERROR(IFERROR(INDEX('UNIPIPE AIR'!E:E,MATCH(A585,'UNIPIPE AIR'!A:A,0)),INDEX('UNIPIPE NITRO'!E:E,MATCH(A585,'UNIPIPE NITRO'!A:A,0))),INDEX('UNIPIPE VAC'!E:E,MATCH(A585,'UNIPIPE VAC'!A:A,0))),INDEX('UNIPIPE HP'!E:E,MATCH(A585,'UNIPIPE HP'!A:A,0))),INDEX('UNIPIPE OIL'!E:E,MATCH(A585,'UNIPIPE OIL'!A:A,0))),"")</f>
        <v/>
      </c>
      <c r="D585" s="139" t="str">
        <f>IFERROR(IFERROR(IFERROR(IFERROR(IFERROR(INDEX('UNIPIPE AIR'!G:G,MATCH(A585,'UNIPIPE AIR'!A:A,0)),INDEX('UNIPIPE NITRO'!G:G,MATCH(A585,'UNIPIPE NITRO'!A:A,0))),INDEX('UNIPIPE VAC'!G:G,MATCH(A585,'UNIPIPE VAC'!A:A,0))),INDEX('UNIPIPE HP'!G:G,MATCH(A585,'UNIPIPE HP'!A:A,0))),INDEX('UNIPIPE OIL'!G:G,MATCH(A585,'UNIPIPE OIL'!A:A,0))),"")</f>
        <v/>
      </c>
      <c r="E585" s="140" t="str">
        <f>IFERROR(IFERROR(IFERROR(IFERROR(IFERROR(INDEX('UNIPIPE AIR'!F:F,MATCH(A585,'UNIPIPE AIR'!A:A,0)),INDEX('UNIPIPE NITRO'!F:F,MATCH(A585,'UNIPIPE NITRO'!A:A,0))),INDEX('UNIPIPE VAC'!F:F,MATCH(A585,'UNIPIPE VAC'!A:A,0))),INDEX('UNIPIPE HP'!F:F,MATCH(A585,'UNIPIPE HP'!A:A,0))),INDEX('UNIPIPE OIL'!F:F,MATCH(A585,'UNIPIPE OIL'!A:A,0))),"")</f>
        <v/>
      </c>
      <c r="F585" s="140" t="str">
        <f t="shared" si="2"/>
        <v/>
      </c>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8.75" customHeight="1" x14ac:dyDescent="0.2">
      <c r="A586" s="135">
        <v>569</v>
      </c>
      <c r="B586" s="135" t="str">
        <f>IFERROR(IFERROR(IFERROR(IFERROR(IFERROR(INDEX('UNIPIPE AIR'!C:C,MATCH(A586,'UNIPIPE AIR'!A:A,0)),INDEX('UNIPIPE NITRO'!C:C,MATCH(A586,'UNIPIPE NITRO'!A:A,0))),INDEX('UNIPIPE VAC'!C:C,MATCH(A586,'UNIPIPE VAC'!A:A,0))),INDEX('UNIPIPE HP'!C:C,MATCH(A586,'UNIPIPE HP'!A:A,0))),INDEX('UNIPIPE OIL'!C:C,MATCH(A586,'UNIPIPE OIL'!A:A,0))),"")</f>
        <v/>
      </c>
      <c r="C586" s="133" t="str">
        <f>IFERROR(IFERROR(IFERROR(IFERROR(IFERROR(INDEX('UNIPIPE AIR'!E:E,MATCH(A586,'UNIPIPE AIR'!A:A,0)),INDEX('UNIPIPE NITRO'!E:E,MATCH(A586,'UNIPIPE NITRO'!A:A,0))),INDEX('UNIPIPE VAC'!E:E,MATCH(A586,'UNIPIPE VAC'!A:A,0))),INDEX('UNIPIPE HP'!E:E,MATCH(A586,'UNIPIPE HP'!A:A,0))),INDEX('UNIPIPE OIL'!E:E,MATCH(A586,'UNIPIPE OIL'!A:A,0))),"")</f>
        <v/>
      </c>
      <c r="D586" s="139" t="str">
        <f>IFERROR(IFERROR(IFERROR(IFERROR(IFERROR(INDEX('UNIPIPE AIR'!G:G,MATCH(A586,'UNIPIPE AIR'!A:A,0)),INDEX('UNIPIPE NITRO'!G:G,MATCH(A586,'UNIPIPE NITRO'!A:A,0))),INDEX('UNIPIPE VAC'!G:G,MATCH(A586,'UNIPIPE VAC'!A:A,0))),INDEX('UNIPIPE HP'!G:G,MATCH(A586,'UNIPIPE HP'!A:A,0))),INDEX('UNIPIPE OIL'!G:G,MATCH(A586,'UNIPIPE OIL'!A:A,0))),"")</f>
        <v/>
      </c>
      <c r="E586" s="140" t="str">
        <f>IFERROR(IFERROR(IFERROR(IFERROR(IFERROR(INDEX('UNIPIPE AIR'!F:F,MATCH(A586,'UNIPIPE AIR'!A:A,0)),INDEX('UNIPIPE NITRO'!F:F,MATCH(A586,'UNIPIPE NITRO'!A:A,0))),INDEX('UNIPIPE VAC'!F:F,MATCH(A586,'UNIPIPE VAC'!A:A,0))),INDEX('UNIPIPE HP'!F:F,MATCH(A586,'UNIPIPE HP'!A:A,0))),INDEX('UNIPIPE OIL'!F:F,MATCH(A586,'UNIPIPE OIL'!A:A,0))),"")</f>
        <v/>
      </c>
      <c r="F586" s="140" t="str">
        <f t="shared" si="2"/>
        <v/>
      </c>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8.75" customHeight="1" x14ac:dyDescent="0.2">
      <c r="A587" s="135">
        <v>570</v>
      </c>
      <c r="B587" s="135" t="str">
        <f>IFERROR(IFERROR(IFERROR(IFERROR(IFERROR(INDEX('UNIPIPE AIR'!C:C,MATCH(A587,'UNIPIPE AIR'!A:A,0)),INDEX('UNIPIPE NITRO'!C:C,MATCH(A587,'UNIPIPE NITRO'!A:A,0))),INDEX('UNIPIPE VAC'!C:C,MATCH(A587,'UNIPIPE VAC'!A:A,0))),INDEX('UNIPIPE HP'!C:C,MATCH(A587,'UNIPIPE HP'!A:A,0))),INDEX('UNIPIPE OIL'!C:C,MATCH(A587,'UNIPIPE OIL'!A:A,0))),"")</f>
        <v/>
      </c>
      <c r="C587" s="133" t="str">
        <f>IFERROR(IFERROR(IFERROR(IFERROR(IFERROR(INDEX('UNIPIPE AIR'!E:E,MATCH(A587,'UNIPIPE AIR'!A:A,0)),INDEX('UNIPIPE NITRO'!E:E,MATCH(A587,'UNIPIPE NITRO'!A:A,0))),INDEX('UNIPIPE VAC'!E:E,MATCH(A587,'UNIPIPE VAC'!A:A,0))),INDEX('UNIPIPE HP'!E:E,MATCH(A587,'UNIPIPE HP'!A:A,0))),INDEX('UNIPIPE OIL'!E:E,MATCH(A587,'UNIPIPE OIL'!A:A,0))),"")</f>
        <v/>
      </c>
      <c r="D587" s="139" t="str">
        <f>IFERROR(IFERROR(IFERROR(IFERROR(IFERROR(INDEX('UNIPIPE AIR'!G:G,MATCH(A587,'UNIPIPE AIR'!A:A,0)),INDEX('UNIPIPE NITRO'!G:G,MATCH(A587,'UNIPIPE NITRO'!A:A,0))),INDEX('UNIPIPE VAC'!G:G,MATCH(A587,'UNIPIPE VAC'!A:A,0))),INDEX('UNIPIPE HP'!G:G,MATCH(A587,'UNIPIPE HP'!A:A,0))),INDEX('UNIPIPE OIL'!G:G,MATCH(A587,'UNIPIPE OIL'!A:A,0))),"")</f>
        <v/>
      </c>
      <c r="E587" s="140" t="str">
        <f>IFERROR(IFERROR(IFERROR(IFERROR(IFERROR(INDEX('UNIPIPE AIR'!F:F,MATCH(A587,'UNIPIPE AIR'!A:A,0)),INDEX('UNIPIPE NITRO'!F:F,MATCH(A587,'UNIPIPE NITRO'!A:A,0))),INDEX('UNIPIPE VAC'!F:F,MATCH(A587,'UNIPIPE VAC'!A:A,0))),INDEX('UNIPIPE HP'!F:F,MATCH(A587,'UNIPIPE HP'!A:A,0))),INDEX('UNIPIPE OIL'!F:F,MATCH(A587,'UNIPIPE OIL'!A:A,0))),"")</f>
        <v/>
      </c>
      <c r="F587" s="140" t="str">
        <f t="shared" si="2"/>
        <v/>
      </c>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8.75" customHeight="1" x14ac:dyDescent="0.2">
      <c r="A588" s="135">
        <v>571</v>
      </c>
      <c r="B588" s="135" t="str">
        <f>IFERROR(IFERROR(IFERROR(IFERROR(IFERROR(INDEX('UNIPIPE AIR'!C:C,MATCH(A588,'UNIPIPE AIR'!A:A,0)),INDEX('UNIPIPE NITRO'!C:C,MATCH(A588,'UNIPIPE NITRO'!A:A,0))),INDEX('UNIPIPE VAC'!C:C,MATCH(A588,'UNIPIPE VAC'!A:A,0))),INDEX('UNIPIPE HP'!C:C,MATCH(A588,'UNIPIPE HP'!A:A,0))),INDEX('UNIPIPE OIL'!C:C,MATCH(A588,'UNIPIPE OIL'!A:A,0))),"")</f>
        <v/>
      </c>
      <c r="C588" s="133" t="str">
        <f>IFERROR(IFERROR(IFERROR(IFERROR(IFERROR(INDEX('UNIPIPE AIR'!E:E,MATCH(A588,'UNIPIPE AIR'!A:A,0)),INDEX('UNIPIPE NITRO'!E:E,MATCH(A588,'UNIPIPE NITRO'!A:A,0))),INDEX('UNIPIPE VAC'!E:E,MATCH(A588,'UNIPIPE VAC'!A:A,0))),INDEX('UNIPIPE HP'!E:E,MATCH(A588,'UNIPIPE HP'!A:A,0))),INDEX('UNIPIPE OIL'!E:E,MATCH(A588,'UNIPIPE OIL'!A:A,0))),"")</f>
        <v/>
      </c>
      <c r="D588" s="139" t="str">
        <f>IFERROR(IFERROR(IFERROR(IFERROR(IFERROR(INDEX('UNIPIPE AIR'!G:G,MATCH(A588,'UNIPIPE AIR'!A:A,0)),INDEX('UNIPIPE NITRO'!G:G,MATCH(A588,'UNIPIPE NITRO'!A:A,0))),INDEX('UNIPIPE VAC'!G:G,MATCH(A588,'UNIPIPE VAC'!A:A,0))),INDEX('UNIPIPE HP'!G:G,MATCH(A588,'UNIPIPE HP'!A:A,0))),INDEX('UNIPIPE OIL'!G:G,MATCH(A588,'UNIPIPE OIL'!A:A,0))),"")</f>
        <v/>
      </c>
      <c r="E588" s="140" t="str">
        <f>IFERROR(IFERROR(IFERROR(IFERROR(IFERROR(INDEX('UNIPIPE AIR'!F:F,MATCH(A588,'UNIPIPE AIR'!A:A,0)),INDEX('UNIPIPE NITRO'!F:F,MATCH(A588,'UNIPIPE NITRO'!A:A,0))),INDEX('UNIPIPE VAC'!F:F,MATCH(A588,'UNIPIPE VAC'!A:A,0))),INDEX('UNIPIPE HP'!F:F,MATCH(A588,'UNIPIPE HP'!A:A,0))),INDEX('UNIPIPE OIL'!F:F,MATCH(A588,'UNIPIPE OIL'!A:A,0))),"")</f>
        <v/>
      </c>
      <c r="F588" s="140" t="str">
        <f t="shared" si="2"/>
        <v/>
      </c>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8.75" customHeight="1" x14ac:dyDescent="0.2">
      <c r="A589" s="135">
        <v>572</v>
      </c>
      <c r="B589" s="135" t="str">
        <f>IFERROR(IFERROR(IFERROR(IFERROR(IFERROR(INDEX('UNIPIPE AIR'!C:C,MATCH(A589,'UNIPIPE AIR'!A:A,0)),INDEX('UNIPIPE NITRO'!C:C,MATCH(A589,'UNIPIPE NITRO'!A:A,0))),INDEX('UNIPIPE VAC'!C:C,MATCH(A589,'UNIPIPE VAC'!A:A,0))),INDEX('UNIPIPE HP'!C:C,MATCH(A589,'UNIPIPE HP'!A:A,0))),INDEX('UNIPIPE OIL'!C:C,MATCH(A589,'UNIPIPE OIL'!A:A,0))),"")</f>
        <v/>
      </c>
      <c r="C589" s="133" t="str">
        <f>IFERROR(IFERROR(IFERROR(IFERROR(IFERROR(INDEX('UNIPIPE AIR'!E:E,MATCH(A589,'UNIPIPE AIR'!A:A,0)),INDEX('UNIPIPE NITRO'!E:E,MATCH(A589,'UNIPIPE NITRO'!A:A,0))),INDEX('UNIPIPE VAC'!E:E,MATCH(A589,'UNIPIPE VAC'!A:A,0))),INDEX('UNIPIPE HP'!E:E,MATCH(A589,'UNIPIPE HP'!A:A,0))),INDEX('UNIPIPE OIL'!E:E,MATCH(A589,'UNIPIPE OIL'!A:A,0))),"")</f>
        <v/>
      </c>
      <c r="D589" s="139" t="str">
        <f>IFERROR(IFERROR(IFERROR(IFERROR(IFERROR(INDEX('UNIPIPE AIR'!G:G,MATCH(A589,'UNIPIPE AIR'!A:A,0)),INDEX('UNIPIPE NITRO'!G:G,MATCH(A589,'UNIPIPE NITRO'!A:A,0))),INDEX('UNIPIPE VAC'!G:G,MATCH(A589,'UNIPIPE VAC'!A:A,0))),INDEX('UNIPIPE HP'!G:G,MATCH(A589,'UNIPIPE HP'!A:A,0))),INDEX('UNIPIPE OIL'!G:G,MATCH(A589,'UNIPIPE OIL'!A:A,0))),"")</f>
        <v/>
      </c>
      <c r="E589" s="140" t="str">
        <f>IFERROR(IFERROR(IFERROR(IFERROR(IFERROR(INDEX('UNIPIPE AIR'!F:F,MATCH(A589,'UNIPIPE AIR'!A:A,0)),INDEX('UNIPIPE NITRO'!F:F,MATCH(A589,'UNIPIPE NITRO'!A:A,0))),INDEX('UNIPIPE VAC'!F:F,MATCH(A589,'UNIPIPE VAC'!A:A,0))),INDEX('UNIPIPE HP'!F:F,MATCH(A589,'UNIPIPE HP'!A:A,0))),INDEX('UNIPIPE OIL'!F:F,MATCH(A589,'UNIPIPE OIL'!A:A,0))),"")</f>
        <v/>
      </c>
      <c r="F589" s="140" t="str">
        <f t="shared" si="2"/>
        <v/>
      </c>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8.75" customHeight="1" x14ac:dyDescent="0.2">
      <c r="A590" s="135">
        <v>573</v>
      </c>
      <c r="B590" s="135" t="str">
        <f>IFERROR(IFERROR(IFERROR(IFERROR(IFERROR(INDEX('UNIPIPE AIR'!C:C,MATCH(A590,'UNIPIPE AIR'!A:A,0)),INDEX('UNIPIPE NITRO'!C:C,MATCH(A590,'UNIPIPE NITRO'!A:A,0))),INDEX('UNIPIPE VAC'!C:C,MATCH(A590,'UNIPIPE VAC'!A:A,0))),INDEX('UNIPIPE HP'!C:C,MATCH(A590,'UNIPIPE HP'!A:A,0))),INDEX('UNIPIPE OIL'!C:C,MATCH(A590,'UNIPIPE OIL'!A:A,0))),"")</f>
        <v/>
      </c>
      <c r="C590" s="133" t="str">
        <f>IFERROR(IFERROR(IFERROR(IFERROR(IFERROR(INDEX('UNIPIPE AIR'!E:E,MATCH(A590,'UNIPIPE AIR'!A:A,0)),INDEX('UNIPIPE NITRO'!E:E,MATCH(A590,'UNIPIPE NITRO'!A:A,0))),INDEX('UNIPIPE VAC'!E:E,MATCH(A590,'UNIPIPE VAC'!A:A,0))),INDEX('UNIPIPE HP'!E:E,MATCH(A590,'UNIPIPE HP'!A:A,0))),INDEX('UNIPIPE OIL'!E:E,MATCH(A590,'UNIPIPE OIL'!A:A,0))),"")</f>
        <v/>
      </c>
      <c r="D590" s="139" t="str">
        <f>IFERROR(IFERROR(IFERROR(IFERROR(IFERROR(INDEX('UNIPIPE AIR'!G:G,MATCH(A590,'UNIPIPE AIR'!A:A,0)),INDEX('UNIPIPE NITRO'!G:G,MATCH(A590,'UNIPIPE NITRO'!A:A,0))),INDEX('UNIPIPE VAC'!G:G,MATCH(A590,'UNIPIPE VAC'!A:A,0))),INDEX('UNIPIPE HP'!G:G,MATCH(A590,'UNIPIPE HP'!A:A,0))),INDEX('UNIPIPE OIL'!G:G,MATCH(A590,'UNIPIPE OIL'!A:A,0))),"")</f>
        <v/>
      </c>
      <c r="E590" s="140" t="str">
        <f>IFERROR(IFERROR(IFERROR(IFERROR(IFERROR(INDEX('UNIPIPE AIR'!F:F,MATCH(A590,'UNIPIPE AIR'!A:A,0)),INDEX('UNIPIPE NITRO'!F:F,MATCH(A590,'UNIPIPE NITRO'!A:A,0))),INDEX('UNIPIPE VAC'!F:F,MATCH(A590,'UNIPIPE VAC'!A:A,0))),INDEX('UNIPIPE HP'!F:F,MATCH(A590,'UNIPIPE HP'!A:A,0))),INDEX('UNIPIPE OIL'!F:F,MATCH(A590,'UNIPIPE OIL'!A:A,0))),"")</f>
        <v/>
      </c>
      <c r="F590" s="140" t="str">
        <f t="shared" si="2"/>
        <v/>
      </c>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8.75" customHeight="1" x14ac:dyDescent="0.2">
      <c r="A591" s="135">
        <v>574</v>
      </c>
      <c r="B591" s="135" t="str">
        <f>IFERROR(IFERROR(IFERROR(IFERROR(IFERROR(INDEX('UNIPIPE AIR'!C:C,MATCH(A591,'UNIPIPE AIR'!A:A,0)),INDEX('UNIPIPE NITRO'!C:C,MATCH(A591,'UNIPIPE NITRO'!A:A,0))),INDEX('UNIPIPE VAC'!C:C,MATCH(A591,'UNIPIPE VAC'!A:A,0))),INDEX('UNIPIPE HP'!C:C,MATCH(A591,'UNIPIPE HP'!A:A,0))),INDEX('UNIPIPE OIL'!C:C,MATCH(A591,'UNIPIPE OIL'!A:A,0))),"")</f>
        <v/>
      </c>
      <c r="C591" s="133" t="str">
        <f>IFERROR(IFERROR(IFERROR(IFERROR(IFERROR(INDEX('UNIPIPE AIR'!E:E,MATCH(A591,'UNIPIPE AIR'!A:A,0)),INDEX('UNIPIPE NITRO'!E:E,MATCH(A591,'UNIPIPE NITRO'!A:A,0))),INDEX('UNIPIPE VAC'!E:E,MATCH(A591,'UNIPIPE VAC'!A:A,0))),INDEX('UNIPIPE HP'!E:E,MATCH(A591,'UNIPIPE HP'!A:A,0))),INDEX('UNIPIPE OIL'!E:E,MATCH(A591,'UNIPIPE OIL'!A:A,0))),"")</f>
        <v/>
      </c>
      <c r="D591" s="139" t="str">
        <f>IFERROR(IFERROR(IFERROR(IFERROR(IFERROR(INDEX('UNIPIPE AIR'!G:G,MATCH(A591,'UNIPIPE AIR'!A:A,0)),INDEX('UNIPIPE NITRO'!G:G,MATCH(A591,'UNIPIPE NITRO'!A:A,0))),INDEX('UNIPIPE VAC'!G:G,MATCH(A591,'UNIPIPE VAC'!A:A,0))),INDEX('UNIPIPE HP'!G:G,MATCH(A591,'UNIPIPE HP'!A:A,0))),INDEX('UNIPIPE OIL'!G:G,MATCH(A591,'UNIPIPE OIL'!A:A,0))),"")</f>
        <v/>
      </c>
      <c r="E591" s="140" t="str">
        <f>IFERROR(IFERROR(IFERROR(IFERROR(IFERROR(INDEX('UNIPIPE AIR'!F:F,MATCH(A591,'UNIPIPE AIR'!A:A,0)),INDEX('UNIPIPE NITRO'!F:F,MATCH(A591,'UNIPIPE NITRO'!A:A,0))),INDEX('UNIPIPE VAC'!F:F,MATCH(A591,'UNIPIPE VAC'!A:A,0))),INDEX('UNIPIPE HP'!F:F,MATCH(A591,'UNIPIPE HP'!A:A,0))),INDEX('UNIPIPE OIL'!F:F,MATCH(A591,'UNIPIPE OIL'!A:A,0))),"")</f>
        <v/>
      </c>
      <c r="F591" s="140" t="str">
        <f t="shared" si="2"/>
        <v/>
      </c>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8.75" customHeight="1" x14ac:dyDescent="0.2">
      <c r="A592" s="135">
        <v>575</v>
      </c>
      <c r="B592" s="135" t="str">
        <f>IFERROR(IFERROR(IFERROR(IFERROR(IFERROR(INDEX('UNIPIPE AIR'!C:C,MATCH(A592,'UNIPIPE AIR'!A:A,0)),INDEX('UNIPIPE NITRO'!C:C,MATCH(A592,'UNIPIPE NITRO'!A:A,0))),INDEX('UNIPIPE VAC'!C:C,MATCH(A592,'UNIPIPE VAC'!A:A,0))),INDEX('UNIPIPE HP'!C:C,MATCH(A592,'UNIPIPE HP'!A:A,0))),INDEX('UNIPIPE OIL'!C:C,MATCH(A592,'UNIPIPE OIL'!A:A,0))),"")</f>
        <v/>
      </c>
      <c r="C592" s="133" t="str">
        <f>IFERROR(IFERROR(IFERROR(IFERROR(IFERROR(INDEX('UNIPIPE AIR'!E:E,MATCH(A592,'UNIPIPE AIR'!A:A,0)),INDEX('UNIPIPE NITRO'!E:E,MATCH(A592,'UNIPIPE NITRO'!A:A,0))),INDEX('UNIPIPE VAC'!E:E,MATCH(A592,'UNIPIPE VAC'!A:A,0))),INDEX('UNIPIPE HP'!E:E,MATCH(A592,'UNIPIPE HP'!A:A,0))),INDEX('UNIPIPE OIL'!E:E,MATCH(A592,'UNIPIPE OIL'!A:A,0))),"")</f>
        <v/>
      </c>
      <c r="D592" s="139" t="str">
        <f>IFERROR(IFERROR(IFERROR(IFERROR(IFERROR(INDEX('UNIPIPE AIR'!G:G,MATCH(A592,'UNIPIPE AIR'!A:A,0)),INDEX('UNIPIPE NITRO'!G:G,MATCH(A592,'UNIPIPE NITRO'!A:A,0))),INDEX('UNIPIPE VAC'!G:G,MATCH(A592,'UNIPIPE VAC'!A:A,0))),INDEX('UNIPIPE HP'!G:G,MATCH(A592,'UNIPIPE HP'!A:A,0))),INDEX('UNIPIPE OIL'!G:G,MATCH(A592,'UNIPIPE OIL'!A:A,0))),"")</f>
        <v/>
      </c>
      <c r="E592" s="140" t="str">
        <f>IFERROR(IFERROR(IFERROR(IFERROR(IFERROR(INDEX('UNIPIPE AIR'!F:F,MATCH(A592,'UNIPIPE AIR'!A:A,0)),INDEX('UNIPIPE NITRO'!F:F,MATCH(A592,'UNIPIPE NITRO'!A:A,0))),INDEX('UNIPIPE VAC'!F:F,MATCH(A592,'UNIPIPE VAC'!A:A,0))),INDEX('UNIPIPE HP'!F:F,MATCH(A592,'UNIPIPE HP'!A:A,0))),INDEX('UNIPIPE OIL'!F:F,MATCH(A592,'UNIPIPE OIL'!A:A,0))),"")</f>
        <v/>
      </c>
      <c r="F592" s="140" t="str">
        <f t="shared" si="2"/>
        <v/>
      </c>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8.75" customHeight="1" x14ac:dyDescent="0.2">
      <c r="A593" s="135">
        <v>576</v>
      </c>
      <c r="B593" s="135" t="str">
        <f>IFERROR(IFERROR(IFERROR(IFERROR(IFERROR(INDEX('UNIPIPE AIR'!C:C,MATCH(A593,'UNIPIPE AIR'!A:A,0)),INDEX('UNIPIPE NITRO'!C:C,MATCH(A593,'UNIPIPE NITRO'!A:A,0))),INDEX('UNIPIPE VAC'!C:C,MATCH(A593,'UNIPIPE VAC'!A:A,0))),INDEX('UNIPIPE HP'!C:C,MATCH(A593,'UNIPIPE HP'!A:A,0))),INDEX('UNIPIPE OIL'!C:C,MATCH(A593,'UNIPIPE OIL'!A:A,0))),"")</f>
        <v/>
      </c>
      <c r="C593" s="133" t="str">
        <f>IFERROR(IFERROR(IFERROR(IFERROR(IFERROR(INDEX('UNIPIPE AIR'!E:E,MATCH(A593,'UNIPIPE AIR'!A:A,0)),INDEX('UNIPIPE NITRO'!E:E,MATCH(A593,'UNIPIPE NITRO'!A:A,0))),INDEX('UNIPIPE VAC'!E:E,MATCH(A593,'UNIPIPE VAC'!A:A,0))),INDEX('UNIPIPE HP'!E:E,MATCH(A593,'UNIPIPE HP'!A:A,0))),INDEX('UNIPIPE OIL'!E:E,MATCH(A593,'UNIPIPE OIL'!A:A,0))),"")</f>
        <v/>
      </c>
      <c r="D593" s="139" t="str">
        <f>IFERROR(IFERROR(IFERROR(IFERROR(IFERROR(INDEX('UNIPIPE AIR'!G:G,MATCH(A593,'UNIPIPE AIR'!A:A,0)),INDEX('UNIPIPE NITRO'!G:G,MATCH(A593,'UNIPIPE NITRO'!A:A,0))),INDEX('UNIPIPE VAC'!G:G,MATCH(A593,'UNIPIPE VAC'!A:A,0))),INDEX('UNIPIPE HP'!G:G,MATCH(A593,'UNIPIPE HP'!A:A,0))),INDEX('UNIPIPE OIL'!G:G,MATCH(A593,'UNIPIPE OIL'!A:A,0))),"")</f>
        <v/>
      </c>
      <c r="E593" s="140" t="str">
        <f>IFERROR(IFERROR(IFERROR(IFERROR(IFERROR(INDEX('UNIPIPE AIR'!F:F,MATCH(A593,'UNIPIPE AIR'!A:A,0)),INDEX('UNIPIPE NITRO'!F:F,MATCH(A593,'UNIPIPE NITRO'!A:A,0))),INDEX('UNIPIPE VAC'!F:F,MATCH(A593,'UNIPIPE VAC'!A:A,0))),INDEX('UNIPIPE HP'!F:F,MATCH(A593,'UNIPIPE HP'!A:A,0))),INDEX('UNIPIPE OIL'!F:F,MATCH(A593,'UNIPIPE OIL'!A:A,0))),"")</f>
        <v/>
      </c>
      <c r="F593" s="140" t="str">
        <f t="shared" si="2"/>
        <v/>
      </c>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8.75" customHeight="1" x14ac:dyDescent="0.2">
      <c r="A594" s="135">
        <v>577</v>
      </c>
      <c r="B594" s="135" t="str">
        <f>IFERROR(IFERROR(IFERROR(IFERROR(IFERROR(INDEX('UNIPIPE AIR'!C:C,MATCH(A594,'UNIPIPE AIR'!A:A,0)),INDEX('UNIPIPE NITRO'!C:C,MATCH(A594,'UNIPIPE NITRO'!A:A,0))),INDEX('UNIPIPE VAC'!C:C,MATCH(A594,'UNIPIPE VAC'!A:A,0))),INDEX('UNIPIPE HP'!C:C,MATCH(A594,'UNIPIPE HP'!A:A,0))),INDEX('UNIPIPE OIL'!C:C,MATCH(A594,'UNIPIPE OIL'!A:A,0))),"")</f>
        <v/>
      </c>
      <c r="C594" s="133" t="str">
        <f>IFERROR(IFERROR(IFERROR(IFERROR(IFERROR(INDEX('UNIPIPE AIR'!E:E,MATCH(A594,'UNIPIPE AIR'!A:A,0)),INDEX('UNIPIPE NITRO'!E:E,MATCH(A594,'UNIPIPE NITRO'!A:A,0))),INDEX('UNIPIPE VAC'!E:E,MATCH(A594,'UNIPIPE VAC'!A:A,0))),INDEX('UNIPIPE HP'!E:E,MATCH(A594,'UNIPIPE HP'!A:A,0))),INDEX('UNIPIPE OIL'!E:E,MATCH(A594,'UNIPIPE OIL'!A:A,0))),"")</f>
        <v/>
      </c>
      <c r="D594" s="139" t="str">
        <f>IFERROR(IFERROR(IFERROR(IFERROR(IFERROR(INDEX('UNIPIPE AIR'!G:G,MATCH(A594,'UNIPIPE AIR'!A:A,0)),INDEX('UNIPIPE NITRO'!G:G,MATCH(A594,'UNIPIPE NITRO'!A:A,0))),INDEX('UNIPIPE VAC'!G:G,MATCH(A594,'UNIPIPE VAC'!A:A,0))),INDEX('UNIPIPE HP'!G:G,MATCH(A594,'UNIPIPE HP'!A:A,0))),INDEX('UNIPIPE OIL'!G:G,MATCH(A594,'UNIPIPE OIL'!A:A,0))),"")</f>
        <v/>
      </c>
      <c r="E594" s="140" t="str">
        <f>IFERROR(IFERROR(IFERROR(IFERROR(IFERROR(INDEX('UNIPIPE AIR'!F:F,MATCH(A594,'UNIPIPE AIR'!A:A,0)),INDEX('UNIPIPE NITRO'!F:F,MATCH(A594,'UNIPIPE NITRO'!A:A,0))),INDEX('UNIPIPE VAC'!F:F,MATCH(A594,'UNIPIPE VAC'!A:A,0))),INDEX('UNIPIPE HP'!F:F,MATCH(A594,'UNIPIPE HP'!A:A,0))),INDEX('UNIPIPE OIL'!F:F,MATCH(A594,'UNIPIPE OIL'!A:A,0))),"")</f>
        <v/>
      </c>
      <c r="F594" s="140" t="str">
        <f t="shared" si="2"/>
        <v/>
      </c>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8.75" customHeight="1" x14ac:dyDescent="0.2">
      <c r="A595" s="135">
        <v>578</v>
      </c>
      <c r="B595" s="135" t="str">
        <f>IFERROR(IFERROR(IFERROR(IFERROR(IFERROR(INDEX('UNIPIPE AIR'!C:C,MATCH(A595,'UNIPIPE AIR'!A:A,0)),INDEX('UNIPIPE NITRO'!C:C,MATCH(A595,'UNIPIPE NITRO'!A:A,0))),INDEX('UNIPIPE VAC'!C:C,MATCH(A595,'UNIPIPE VAC'!A:A,0))),INDEX('UNIPIPE HP'!C:C,MATCH(A595,'UNIPIPE HP'!A:A,0))),INDEX('UNIPIPE OIL'!C:C,MATCH(A595,'UNIPIPE OIL'!A:A,0))),"")</f>
        <v/>
      </c>
      <c r="C595" s="133" t="str">
        <f>IFERROR(IFERROR(IFERROR(IFERROR(IFERROR(INDEX('UNIPIPE AIR'!E:E,MATCH(A595,'UNIPIPE AIR'!A:A,0)),INDEX('UNIPIPE NITRO'!E:E,MATCH(A595,'UNIPIPE NITRO'!A:A,0))),INDEX('UNIPIPE VAC'!E:E,MATCH(A595,'UNIPIPE VAC'!A:A,0))),INDEX('UNIPIPE HP'!E:E,MATCH(A595,'UNIPIPE HP'!A:A,0))),INDEX('UNIPIPE OIL'!E:E,MATCH(A595,'UNIPIPE OIL'!A:A,0))),"")</f>
        <v/>
      </c>
      <c r="D595" s="139" t="str">
        <f>IFERROR(IFERROR(IFERROR(IFERROR(IFERROR(INDEX('UNIPIPE AIR'!G:G,MATCH(A595,'UNIPIPE AIR'!A:A,0)),INDEX('UNIPIPE NITRO'!G:G,MATCH(A595,'UNIPIPE NITRO'!A:A,0))),INDEX('UNIPIPE VAC'!G:G,MATCH(A595,'UNIPIPE VAC'!A:A,0))),INDEX('UNIPIPE HP'!G:G,MATCH(A595,'UNIPIPE HP'!A:A,0))),INDEX('UNIPIPE OIL'!G:G,MATCH(A595,'UNIPIPE OIL'!A:A,0))),"")</f>
        <v/>
      </c>
      <c r="E595" s="140" t="str">
        <f>IFERROR(IFERROR(IFERROR(IFERROR(IFERROR(INDEX('UNIPIPE AIR'!F:F,MATCH(A595,'UNIPIPE AIR'!A:A,0)),INDEX('UNIPIPE NITRO'!F:F,MATCH(A595,'UNIPIPE NITRO'!A:A,0))),INDEX('UNIPIPE VAC'!F:F,MATCH(A595,'UNIPIPE VAC'!A:A,0))),INDEX('UNIPIPE HP'!F:F,MATCH(A595,'UNIPIPE HP'!A:A,0))),INDEX('UNIPIPE OIL'!F:F,MATCH(A595,'UNIPIPE OIL'!A:A,0))),"")</f>
        <v/>
      </c>
      <c r="F595" s="140" t="str">
        <f t="shared" si="2"/>
        <v/>
      </c>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8.75" customHeight="1" x14ac:dyDescent="0.2">
      <c r="A596" s="135">
        <v>579</v>
      </c>
      <c r="B596" s="135" t="str">
        <f>IFERROR(IFERROR(IFERROR(IFERROR(IFERROR(INDEX('UNIPIPE AIR'!C:C,MATCH(A596,'UNIPIPE AIR'!A:A,0)),INDEX('UNIPIPE NITRO'!C:C,MATCH(A596,'UNIPIPE NITRO'!A:A,0))),INDEX('UNIPIPE VAC'!C:C,MATCH(A596,'UNIPIPE VAC'!A:A,0))),INDEX('UNIPIPE HP'!C:C,MATCH(A596,'UNIPIPE HP'!A:A,0))),INDEX('UNIPIPE OIL'!C:C,MATCH(A596,'UNIPIPE OIL'!A:A,0))),"")</f>
        <v/>
      </c>
      <c r="C596" s="133" t="str">
        <f>IFERROR(IFERROR(IFERROR(IFERROR(IFERROR(INDEX('UNIPIPE AIR'!E:E,MATCH(A596,'UNIPIPE AIR'!A:A,0)),INDEX('UNIPIPE NITRO'!E:E,MATCH(A596,'UNIPIPE NITRO'!A:A,0))),INDEX('UNIPIPE VAC'!E:E,MATCH(A596,'UNIPIPE VAC'!A:A,0))),INDEX('UNIPIPE HP'!E:E,MATCH(A596,'UNIPIPE HP'!A:A,0))),INDEX('UNIPIPE OIL'!E:E,MATCH(A596,'UNIPIPE OIL'!A:A,0))),"")</f>
        <v/>
      </c>
      <c r="D596" s="139" t="str">
        <f>IFERROR(IFERROR(IFERROR(IFERROR(IFERROR(INDEX('UNIPIPE AIR'!G:G,MATCH(A596,'UNIPIPE AIR'!A:A,0)),INDEX('UNIPIPE NITRO'!G:G,MATCH(A596,'UNIPIPE NITRO'!A:A,0))),INDEX('UNIPIPE VAC'!G:G,MATCH(A596,'UNIPIPE VAC'!A:A,0))),INDEX('UNIPIPE HP'!G:G,MATCH(A596,'UNIPIPE HP'!A:A,0))),INDEX('UNIPIPE OIL'!G:G,MATCH(A596,'UNIPIPE OIL'!A:A,0))),"")</f>
        <v/>
      </c>
      <c r="E596" s="140" t="str">
        <f>IFERROR(IFERROR(IFERROR(IFERROR(IFERROR(INDEX('UNIPIPE AIR'!F:F,MATCH(A596,'UNIPIPE AIR'!A:A,0)),INDEX('UNIPIPE NITRO'!F:F,MATCH(A596,'UNIPIPE NITRO'!A:A,0))),INDEX('UNIPIPE VAC'!F:F,MATCH(A596,'UNIPIPE VAC'!A:A,0))),INDEX('UNIPIPE HP'!F:F,MATCH(A596,'UNIPIPE HP'!A:A,0))),INDEX('UNIPIPE OIL'!F:F,MATCH(A596,'UNIPIPE OIL'!A:A,0))),"")</f>
        <v/>
      </c>
      <c r="F596" s="140" t="str">
        <f t="shared" si="2"/>
        <v/>
      </c>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8.75" customHeight="1" x14ac:dyDescent="0.2">
      <c r="A597" s="135">
        <v>580</v>
      </c>
      <c r="B597" s="135" t="str">
        <f>IFERROR(IFERROR(IFERROR(IFERROR(IFERROR(INDEX('UNIPIPE AIR'!C:C,MATCH(A597,'UNIPIPE AIR'!A:A,0)),INDEX('UNIPIPE NITRO'!C:C,MATCH(A597,'UNIPIPE NITRO'!A:A,0))),INDEX('UNIPIPE VAC'!C:C,MATCH(A597,'UNIPIPE VAC'!A:A,0))),INDEX('UNIPIPE HP'!C:C,MATCH(A597,'UNIPIPE HP'!A:A,0))),INDEX('UNIPIPE OIL'!C:C,MATCH(A597,'UNIPIPE OIL'!A:A,0))),"")</f>
        <v/>
      </c>
      <c r="C597" s="133" t="str">
        <f>IFERROR(IFERROR(IFERROR(IFERROR(IFERROR(INDEX('UNIPIPE AIR'!E:E,MATCH(A597,'UNIPIPE AIR'!A:A,0)),INDEX('UNIPIPE NITRO'!E:E,MATCH(A597,'UNIPIPE NITRO'!A:A,0))),INDEX('UNIPIPE VAC'!E:E,MATCH(A597,'UNIPIPE VAC'!A:A,0))),INDEX('UNIPIPE HP'!E:E,MATCH(A597,'UNIPIPE HP'!A:A,0))),INDEX('UNIPIPE OIL'!E:E,MATCH(A597,'UNIPIPE OIL'!A:A,0))),"")</f>
        <v/>
      </c>
      <c r="D597" s="139" t="str">
        <f>IFERROR(IFERROR(IFERROR(IFERROR(IFERROR(INDEX('UNIPIPE AIR'!G:G,MATCH(A597,'UNIPIPE AIR'!A:A,0)),INDEX('UNIPIPE NITRO'!G:G,MATCH(A597,'UNIPIPE NITRO'!A:A,0))),INDEX('UNIPIPE VAC'!G:G,MATCH(A597,'UNIPIPE VAC'!A:A,0))),INDEX('UNIPIPE HP'!G:G,MATCH(A597,'UNIPIPE HP'!A:A,0))),INDEX('UNIPIPE OIL'!G:G,MATCH(A597,'UNIPIPE OIL'!A:A,0))),"")</f>
        <v/>
      </c>
      <c r="E597" s="140" t="str">
        <f>IFERROR(IFERROR(IFERROR(IFERROR(IFERROR(INDEX('UNIPIPE AIR'!F:F,MATCH(A597,'UNIPIPE AIR'!A:A,0)),INDEX('UNIPIPE NITRO'!F:F,MATCH(A597,'UNIPIPE NITRO'!A:A,0))),INDEX('UNIPIPE VAC'!F:F,MATCH(A597,'UNIPIPE VAC'!A:A,0))),INDEX('UNIPIPE HP'!F:F,MATCH(A597,'UNIPIPE HP'!A:A,0))),INDEX('UNIPIPE OIL'!F:F,MATCH(A597,'UNIPIPE OIL'!A:A,0))),"")</f>
        <v/>
      </c>
      <c r="F597" s="140" t="str">
        <f t="shared" si="2"/>
        <v/>
      </c>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8.75" customHeight="1" x14ac:dyDescent="0.2">
      <c r="A598" s="135">
        <v>581</v>
      </c>
      <c r="B598" s="135" t="str">
        <f>IFERROR(IFERROR(IFERROR(IFERROR(IFERROR(INDEX('UNIPIPE AIR'!C:C,MATCH(A598,'UNIPIPE AIR'!A:A,0)),INDEX('UNIPIPE NITRO'!C:C,MATCH(A598,'UNIPIPE NITRO'!A:A,0))),INDEX('UNIPIPE VAC'!C:C,MATCH(A598,'UNIPIPE VAC'!A:A,0))),INDEX('UNIPIPE HP'!C:C,MATCH(A598,'UNIPIPE HP'!A:A,0))),INDEX('UNIPIPE OIL'!C:C,MATCH(A598,'UNIPIPE OIL'!A:A,0))),"")</f>
        <v/>
      </c>
      <c r="C598" s="133" t="str">
        <f>IFERROR(IFERROR(IFERROR(IFERROR(IFERROR(INDEX('UNIPIPE AIR'!E:E,MATCH(A598,'UNIPIPE AIR'!A:A,0)),INDEX('UNIPIPE NITRO'!E:E,MATCH(A598,'UNIPIPE NITRO'!A:A,0))),INDEX('UNIPIPE VAC'!E:E,MATCH(A598,'UNIPIPE VAC'!A:A,0))),INDEX('UNIPIPE HP'!E:E,MATCH(A598,'UNIPIPE HP'!A:A,0))),INDEX('UNIPIPE OIL'!E:E,MATCH(A598,'UNIPIPE OIL'!A:A,0))),"")</f>
        <v/>
      </c>
      <c r="D598" s="139" t="str">
        <f>IFERROR(IFERROR(IFERROR(IFERROR(IFERROR(INDEX('UNIPIPE AIR'!G:G,MATCH(A598,'UNIPIPE AIR'!A:A,0)),INDEX('UNIPIPE NITRO'!G:G,MATCH(A598,'UNIPIPE NITRO'!A:A,0))),INDEX('UNIPIPE VAC'!G:G,MATCH(A598,'UNIPIPE VAC'!A:A,0))),INDEX('UNIPIPE HP'!G:G,MATCH(A598,'UNIPIPE HP'!A:A,0))),INDEX('UNIPIPE OIL'!G:G,MATCH(A598,'UNIPIPE OIL'!A:A,0))),"")</f>
        <v/>
      </c>
      <c r="E598" s="140" t="str">
        <f>IFERROR(IFERROR(IFERROR(IFERROR(IFERROR(INDEX('UNIPIPE AIR'!F:F,MATCH(A598,'UNIPIPE AIR'!A:A,0)),INDEX('UNIPIPE NITRO'!F:F,MATCH(A598,'UNIPIPE NITRO'!A:A,0))),INDEX('UNIPIPE VAC'!F:F,MATCH(A598,'UNIPIPE VAC'!A:A,0))),INDEX('UNIPIPE HP'!F:F,MATCH(A598,'UNIPIPE HP'!A:A,0))),INDEX('UNIPIPE OIL'!F:F,MATCH(A598,'UNIPIPE OIL'!A:A,0))),"")</f>
        <v/>
      </c>
      <c r="F598" s="140" t="str">
        <f t="shared" si="2"/>
        <v/>
      </c>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8.75" customHeight="1" x14ac:dyDescent="0.2">
      <c r="A599" s="135">
        <v>582</v>
      </c>
      <c r="B599" s="135" t="str">
        <f>IFERROR(IFERROR(IFERROR(IFERROR(IFERROR(INDEX('UNIPIPE AIR'!C:C,MATCH(A599,'UNIPIPE AIR'!A:A,0)),INDEX('UNIPIPE NITRO'!C:C,MATCH(A599,'UNIPIPE NITRO'!A:A,0))),INDEX('UNIPIPE VAC'!C:C,MATCH(A599,'UNIPIPE VAC'!A:A,0))),INDEX('UNIPIPE HP'!C:C,MATCH(A599,'UNIPIPE HP'!A:A,0))),INDEX('UNIPIPE OIL'!C:C,MATCH(A599,'UNIPIPE OIL'!A:A,0))),"")</f>
        <v/>
      </c>
      <c r="C599" s="133" t="str">
        <f>IFERROR(IFERROR(IFERROR(IFERROR(IFERROR(INDEX('UNIPIPE AIR'!E:E,MATCH(A599,'UNIPIPE AIR'!A:A,0)),INDEX('UNIPIPE NITRO'!E:E,MATCH(A599,'UNIPIPE NITRO'!A:A,0))),INDEX('UNIPIPE VAC'!E:E,MATCH(A599,'UNIPIPE VAC'!A:A,0))),INDEX('UNIPIPE HP'!E:E,MATCH(A599,'UNIPIPE HP'!A:A,0))),INDEX('UNIPIPE OIL'!E:E,MATCH(A599,'UNIPIPE OIL'!A:A,0))),"")</f>
        <v/>
      </c>
      <c r="D599" s="139" t="str">
        <f>IFERROR(IFERROR(IFERROR(IFERROR(IFERROR(INDEX('UNIPIPE AIR'!G:G,MATCH(A599,'UNIPIPE AIR'!A:A,0)),INDEX('UNIPIPE NITRO'!G:G,MATCH(A599,'UNIPIPE NITRO'!A:A,0))),INDEX('UNIPIPE VAC'!G:G,MATCH(A599,'UNIPIPE VAC'!A:A,0))),INDEX('UNIPIPE HP'!G:G,MATCH(A599,'UNIPIPE HP'!A:A,0))),INDEX('UNIPIPE OIL'!G:G,MATCH(A599,'UNIPIPE OIL'!A:A,0))),"")</f>
        <v/>
      </c>
      <c r="E599" s="140" t="str">
        <f>IFERROR(IFERROR(IFERROR(IFERROR(IFERROR(INDEX('UNIPIPE AIR'!F:F,MATCH(A599,'UNIPIPE AIR'!A:A,0)),INDEX('UNIPIPE NITRO'!F:F,MATCH(A599,'UNIPIPE NITRO'!A:A,0))),INDEX('UNIPIPE VAC'!F:F,MATCH(A599,'UNIPIPE VAC'!A:A,0))),INDEX('UNIPIPE HP'!F:F,MATCH(A599,'UNIPIPE HP'!A:A,0))),INDEX('UNIPIPE OIL'!F:F,MATCH(A599,'UNIPIPE OIL'!A:A,0))),"")</f>
        <v/>
      </c>
      <c r="F599" s="140" t="str">
        <f t="shared" si="2"/>
        <v/>
      </c>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8.75" customHeight="1" x14ac:dyDescent="0.2">
      <c r="A600" s="135">
        <v>583</v>
      </c>
      <c r="B600" s="135" t="str">
        <f>IFERROR(IFERROR(IFERROR(IFERROR(IFERROR(INDEX('UNIPIPE AIR'!C:C,MATCH(A600,'UNIPIPE AIR'!A:A,0)),INDEX('UNIPIPE NITRO'!C:C,MATCH(A600,'UNIPIPE NITRO'!A:A,0))),INDEX('UNIPIPE VAC'!C:C,MATCH(A600,'UNIPIPE VAC'!A:A,0))),INDEX('UNIPIPE HP'!C:C,MATCH(A600,'UNIPIPE HP'!A:A,0))),INDEX('UNIPIPE OIL'!C:C,MATCH(A600,'UNIPIPE OIL'!A:A,0))),"")</f>
        <v/>
      </c>
      <c r="C600" s="133" t="str">
        <f>IFERROR(IFERROR(IFERROR(IFERROR(IFERROR(INDEX('UNIPIPE AIR'!E:E,MATCH(A600,'UNIPIPE AIR'!A:A,0)),INDEX('UNIPIPE NITRO'!E:E,MATCH(A600,'UNIPIPE NITRO'!A:A,0))),INDEX('UNIPIPE VAC'!E:E,MATCH(A600,'UNIPIPE VAC'!A:A,0))),INDEX('UNIPIPE HP'!E:E,MATCH(A600,'UNIPIPE HP'!A:A,0))),INDEX('UNIPIPE OIL'!E:E,MATCH(A600,'UNIPIPE OIL'!A:A,0))),"")</f>
        <v/>
      </c>
      <c r="D600" s="139" t="str">
        <f>IFERROR(IFERROR(IFERROR(IFERROR(IFERROR(INDEX('UNIPIPE AIR'!G:G,MATCH(A600,'UNIPIPE AIR'!A:A,0)),INDEX('UNIPIPE NITRO'!G:G,MATCH(A600,'UNIPIPE NITRO'!A:A,0))),INDEX('UNIPIPE VAC'!G:G,MATCH(A600,'UNIPIPE VAC'!A:A,0))),INDEX('UNIPIPE HP'!G:G,MATCH(A600,'UNIPIPE HP'!A:A,0))),INDEX('UNIPIPE OIL'!G:G,MATCH(A600,'UNIPIPE OIL'!A:A,0))),"")</f>
        <v/>
      </c>
      <c r="E600" s="140" t="str">
        <f>IFERROR(IFERROR(IFERROR(IFERROR(IFERROR(INDEX('UNIPIPE AIR'!F:F,MATCH(A600,'UNIPIPE AIR'!A:A,0)),INDEX('UNIPIPE NITRO'!F:F,MATCH(A600,'UNIPIPE NITRO'!A:A,0))),INDEX('UNIPIPE VAC'!F:F,MATCH(A600,'UNIPIPE VAC'!A:A,0))),INDEX('UNIPIPE HP'!F:F,MATCH(A600,'UNIPIPE HP'!A:A,0))),INDEX('UNIPIPE OIL'!F:F,MATCH(A600,'UNIPIPE OIL'!A:A,0))),"")</f>
        <v/>
      </c>
      <c r="F600" s="140" t="str">
        <f t="shared" si="2"/>
        <v/>
      </c>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8.75" customHeight="1" x14ac:dyDescent="0.2">
      <c r="A601" s="135">
        <v>584</v>
      </c>
      <c r="B601" s="135" t="str">
        <f>IFERROR(IFERROR(IFERROR(IFERROR(IFERROR(INDEX('UNIPIPE AIR'!C:C,MATCH(A601,'UNIPIPE AIR'!A:A,0)),INDEX('UNIPIPE NITRO'!C:C,MATCH(A601,'UNIPIPE NITRO'!A:A,0))),INDEX('UNIPIPE VAC'!C:C,MATCH(A601,'UNIPIPE VAC'!A:A,0))),INDEX('UNIPIPE HP'!C:C,MATCH(A601,'UNIPIPE HP'!A:A,0))),INDEX('UNIPIPE OIL'!C:C,MATCH(A601,'UNIPIPE OIL'!A:A,0))),"")</f>
        <v/>
      </c>
      <c r="C601" s="133" t="str">
        <f>IFERROR(IFERROR(IFERROR(IFERROR(IFERROR(INDEX('UNIPIPE AIR'!E:E,MATCH(A601,'UNIPIPE AIR'!A:A,0)),INDEX('UNIPIPE NITRO'!E:E,MATCH(A601,'UNIPIPE NITRO'!A:A,0))),INDEX('UNIPIPE VAC'!E:E,MATCH(A601,'UNIPIPE VAC'!A:A,0))),INDEX('UNIPIPE HP'!E:E,MATCH(A601,'UNIPIPE HP'!A:A,0))),INDEX('UNIPIPE OIL'!E:E,MATCH(A601,'UNIPIPE OIL'!A:A,0))),"")</f>
        <v/>
      </c>
      <c r="D601" s="139" t="str">
        <f>IFERROR(IFERROR(IFERROR(IFERROR(IFERROR(INDEX('UNIPIPE AIR'!G:G,MATCH(A601,'UNIPIPE AIR'!A:A,0)),INDEX('UNIPIPE NITRO'!G:G,MATCH(A601,'UNIPIPE NITRO'!A:A,0))),INDEX('UNIPIPE VAC'!G:G,MATCH(A601,'UNIPIPE VAC'!A:A,0))),INDEX('UNIPIPE HP'!G:G,MATCH(A601,'UNIPIPE HP'!A:A,0))),INDEX('UNIPIPE OIL'!G:G,MATCH(A601,'UNIPIPE OIL'!A:A,0))),"")</f>
        <v/>
      </c>
      <c r="E601" s="140" t="str">
        <f>IFERROR(IFERROR(IFERROR(IFERROR(IFERROR(INDEX('UNIPIPE AIR'!F:F,MATCH(A601,'UNIPIPE AIR'!A:A,0)),INDEX('UNIPIPE NITRO'!F:F,MATCH(A601,'UNIPIPE NITRO'!A:A,0))),INDEX('UNIPIPE VAC'!F:F,MATCH(A601,'UNIPIPE VAC'!A:A,0))),INDEX('UNIPIPE HP'!F:F,MATCH(A601,'UNIPIPE HP'!A:A,0))),INDEX('UNIPIPE OIL'!F:F,MATCH(A601,'UNIPIPE OIL'!A:A,0))),"")</f>
        <v/>
      </c>
      <c r="F601" s="140" t="str">
        <f t="shared" si="2"/>
        <v/>
      </c>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8.75" customHeight="1" x14ac:dyDescent="0.2">
      <c r="A602" s="135">
        <v>585</v>
      </c>
      <c r="B602" s="135" t="str">
        <f>IFERROR(IFERROR(IFERROR(IFERROR(IFERROR(INDEX('UNIPIPE AIR'!C:C,MATCH(A602,'UNIPIPE AIR'!A:A,0)),INDEX('UNIPIPE NITRO'!C:C,MATCH(A602,'UNIPIPE NITRO'!A:A,0))),INDEX('UNIPIPE VAC'!C:C,MATCH(A602,'UNIPIPE VAC'!A:A,0))),INDEX('UNIPIPE HP'!C:C,MATCH(A602,'UNIPIPE HP'!A:A,0))),INDEX('UNIPIPE OIL'!C:C,MATCH(A602,'UNIPIPE OIL'!A:A,0))),"")</f>
        <v/>
      </c>
      <c r="C602" s="133" t="str">
        <f>IFERROR(IFERROR(IFERROR(IFERROR(IFERROR(INDEX('UNIPIPE AIR'!E:E,MATCH(A602,'UNIPIPE AIR'!A:A,0)),INDEX('UNIPIPE NITRO'!E:E,MATCH(A602,'UNIPIPE NITRO'!A:A,0))),INDEX('UNIPIPE VAC'!E:E,MATCH(A602,'UNIPIPE VAC'!A:A,0))),INDEX('UNIPIPE HP'!E:E,MATCH(A602,'UNIPIPE HP'!A:A,0))),INDEX('UNIPIPE OIL'!E:E,MATCH(A602,'UNIPIPE OIL'!A:A,0))),"")</f>
        <v/>
      </c>
      <c r="D602" s="139" t="str">
        <f>IFERROR(IFERROR(IFERROR(IFERROR(IFERROR(INDEX('UNIPIPE AIR'!G:G,MATCH(A602,'UNIPIPE AIR'!A:A,0)),INDEX('UNIPIPE NITRO'!G:G,MATCH(A602,'UNIPIPE NITRO'!A:A,0))),INDEX('UNIPIPE VAC'!G:G,MATCH(A602,'UNIPIPE VAC'!A:A,0))),INDEX('UNIPIPE HP'!G:G,MATCH(A602,'UNIPIPE HP'!A:A,0))),INDEX('UNIPIPE OIL'!G:G,MATCH(A602,'UNIPIPE OIL'!A:A,0))),"")</f>
        <v/>
      </c>
      <c r="E602" s="140" t="str">
        <f>IFERROR(IFERROR(IFERROR(IFERROR(IFERROR(INDEX('UNIPIPE AIR'!F:F,MATCH(A602,'UNIPIPE AIR'!A:A,0)),INDEX('UNIPIPE NITRO'!F:F,MATCH(A602,'UNIPIPE NITRO'!A:A,0))),INDEX('UNIPIPE VAC'!F:F,MATCH(A602,'UNIPIPE VAC'!A:A,0))),INDEX('UNIPIPE HP'!F:F,MATCH(A602,'UNIPIPE HP'!A:A,0))),INDEX('UNIPIPE OIL'!F:F,MATCH(A602,'UNIPIPE OIL'!A:A,0))),"")</f>
        <v/>
      </c>
      <c r="F602" s="140" t="str">
        <f t="shared" si="2"/>
        <v/>
      </c>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8.75" customHeight="1" x14ac:dyDescent="0.2">
      <c r="A603" s="135">
        <v>586</v>
      </c>
      <c r="B603" s="135" t="str">
        <f>IFERROR(IFERROR(IFERROR(IFERROR(IFERROR(INDEX('UNIPIPE AIR'!C:C,MATCH(A603,'UNIPIPE AIR'!A:A,0)),INDEX('UNIPIPE NITRO'!C:C,MATCH(A603,'UNIPIPE NITRO'!A:A,0))),INDEX('UNIPIPE VAC'!C:C,MATCH(A603,'UNIPIPE VAC'!A:A,0))),INDEX('UNIPIPE HP'!C:C,MATCH(A603,'UNIPIPE HP'!A:A,0))),INDEX('UNIPIPE OIL'!C:C,MATCH(A603,'UNIPIPE OIL'!A:A,0))),"")</f>
        <v/>
      </c>
      <c r="C603" s="133" t="str">
        <f>IFERROR(IFERROR(IFERROR(IFERROR(IFERROR(INDEX('UNIPIPE AIR'!E:E,MATCH(A603,'UNIPIPE AIR'!A:A,0)),INDEX('UNIPIPE NITRO'!E:E,MATCH(A603,'UNIPIPE NITRO'!A:A,0))),INDEX('UNIPIPE VAC'!E:E,MATCH(A603,'UNIPIPE VAC'!A:A,0))),INDEX('UNIPIPE HP'!E:E,MATCH(A603,'UNIPIPE HP'!A:A,0))),INDEX('UNIPIPE OIL'!E:E,MATCH(A603,'UNIPIPE OIL'!A:A,0))),"")</f>
        <v/>
      </c>
      <c r="D603" s="139" t="str">
        <f>IFERROR(IFERROR(IFERROR(IFERROR(IFERROR(INDEX('UNIPIPE AIR'!G:G,MATCH(A603,'UNIPIPE AIR'!A:A,0)),INDEX('UNIPIPE NITRO'!G:G,MATCH(A603,'UNIPIPE NITRO'!A:A,0))),INDEX('UNIPIPE VAC'!G:G,MATCH(A603,'UNIPIPE VAC'!A:A,0))),INDEX('UNIPIPE HP'!G:G,MATCH(A603,'UNIPIPE HP'!A:A,0))),INDEX('UNIPIPE OIL'!G:G,MATCH(A603,'UNIPIPE OIL'!A:A,0))),"")</f>
        <v/>
      </c>
      <c r="E603" s="140" t="str">
        <f>IFERROR(IFERROR(IFERROR(IFERROR(IFERROR(INDEX('UNIPIPE AIR'!F:F,MATCH(A603,'UNIPIPE AIR'!A:A,0)),INDEX('UNIPIPE NITRO'!F:F,MATCH(A603,'UNIPIPE NITRO'!A:A,0))),INDEX('UNIPIPE VAC'!F:F,MATCH(A603,'UNIPIPE VAC'!A:A,0))),INDEX('UNIPIPE HP'!F:F,MATCH(A603,'UNIPIPE HP'!A:A,0))),INDEX('UNIPIPE OIL'!F:F,MATCH(A603,'UNIPIPE OIL'!A:A,0))),"")</f>
        <v/>
      </c>
      <c r="F603" s="140" t="str">
        <f t="shared" si="2"/>
        <v/>
      </c>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8.75" customHeight="1" x14ac:dyDescent="0.2">
      <c r="A604" s="135">
        <v>587</v>
      </c>
      <c r="B604" s="135" t="str">
        <f>IFERROR(IFERROR(IFERROR(IFERROR(IFERROR(INDEX('UNIPIPE AIR'!C:C,MATCH(A604,'UNIPIPE AIR'!A:A,0)),INDEX('UNIPIPE NITRO'!C:C,MATCH(A604,'UNIPIPE NITRO'!A:A,0))),INDEX('UNIPIPE VAC'!C:C,MATCH(A604,'UNIPIPE VAC'!A:A,0))),INDEX('UNIPIPE HP'!C:C,MATCH(A604,'UNIPIPE HP'!A:A,0))),INDEX('UNIPIPE OIL'!C:C,MATCH(A604,'UNIPIPE OIL'!A:A,0))),"")</f>
        <v/>
      </c>
      <c r="C604" s="133" t="str">
        <f>IFERROR(IFERROR(IFERROR(IFERROR(IFERROR(INDEX('UNIPIPE AIR'!E:E,MATCH(A604,'UNIPIPE AIR'!A:A,0)),INDEX('UNIPIPE NITRO'!E:E,MATCH(A604,'UNIPIPE NITRO'!A:A,0))),INDEX('UNIPIPE VAC'!E:E,MATCH(A604,'UNIPIPE VAC'!A:A,0))),INDEX('UNIPIPE HP'!E:E,MATCH(A604,'UNIPIPE HP'!A:A,0))),INDEX('UNIPIPE OIL'!E:E,MATCH(A604,'UNIPIPE OIL'!A:A,0))),"")</f>
        <v/>
      </c>
      <c r="D604" s="139" t="str">
        <f>IFERROR(IFERROR(IFERROR(IFERROR(IFERROR(INDEX('UNIPIPE AIR'!G:G,MATCH(A604,'UNIPIPE AIR'!A:A,0)),INDEX('UNIPIPE NITRO'!G:G,MATCH(A604,'UNIPIPE NITRO'!A:A,0))),INDEX('UNIPIPE VAC'!G:G,MATCH(A604,'UNIPIPE VAC'!A:A,0))),INDEX('UNIPIPE HP'!G:G,MATCH(A604,'UNIPIPE HP'!A:A,0))),INDEX('UNIPIPE OIL'!G:G,MATCH(A604,'UNIPIPE OIL'!A:A,0))),"")</f>
        <v/>
      </c>
      <c r="E604" s="140" t="str">
        <f>IFERROR(IFERROR(IFERROR(IFERROR(IFERROR(INDEX('UNIPIPE AIR'!F:F,MATCH(A604,'UNIPIPE AIR'!A:A,0)),INDEX('UNIPIPE NITRO'!F:F,MATCH(A604,'UNIPIPE NITRO'!A:A,0))),INDEX('UNIPIPE VAC'!F:F,MATCH(A604,'UNIPIPE VAC'!A:A,0))),INDEX('UNIPIPE HP'!F:F,MATCH(A604,'UNIPIPE HP'!A:A,0))),INDEX('UNIPIPE OIL'!F:F,MATCH(A604,'UNIPIPE OIL'!A:A,0))),"")</f>
        <v/>
      </c>
      <c r="F604" s="140" t="str">
        <f t="shared" si="2"/>
        <v/>
      </c>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8.75" customHeight="1" x14ac:dyDescent="0.2">
      <c r="A605" s="135">
        <v>588</v>
      </c>
      <c r="B605" s="135" t="str">
        <f>IFERROR(IFERROR(IFERROR(IFERROR(IFERROR(INDEX('UNIPIPE AIR'!C:C,MATCH(A605,'UNIPIPE AIR'!A:A,0)),INDEX('UNIPIPE NITRO'!C:C,MATCH(A605,'UNIPIPE NITRO'!A:A,0))),INDEX('UNIPIPE VAC'!C:C,MATCH(A605,'UNIPIPE VAC'!A:A,0))),INDEX('UNIPIPE HP'!C:C,MATCH(A605,'UNIPIPE HP'!A:A,0))),INDEX('UNIPIPE OIL'!C:C,MATCH(A605,'UNIPIPE OIL'!A:A,0))),"")</f>
        <v/>
      </c>
      <c r="C605" s="133" t="str">
        <f>IFERROR(IFERROR(IFERROR(IFERROR(IFERROR(INDEX('UNIPIPE AIR'!E:E,MATCH(A605,'UNIPIPE AIR'!A:A,0)),INDEX('UNIPIPE NITRO'!E:E,MATCH(A605,'UNIPIPE NITRO'!A:A,0))),INDEX('UNIPIPE VAC'!E:E,MATCH(A605,'UNIPIPE VAC'!A:A,0))),INDEX('UNIPIPE HP'!E:E,MATCH(A605,'UNIPIPE HP'!A:A,0))),INDEX('UNIPIPE OIL'!E:E,MATCH(A605,'UNIPIPE OIL'!A:A,0))),"")</f>
        <v/>
      </c>
      <c r="D605" s="139" t="str">
        <f>IFERROR(IFERROR(IFERROR(IFERROR(IFERROR(INDEX('UNIPIPE AIR'!G:G,MATCH(A605,'UNIPIPE AIR'!A:A,0)),INDEX('UNIPIPE NITRO'!G:G,MATCH(A605,'UNIPIPE NITRO'!A:A,0))),INDEX('UNIPIPE VAC'!G:G,MATCH(A605,'UNIPIPE VAC'!A:A,0))),INDEX('UNIPIPE HP'!G:G,MATCH(A605,'UNIPIPE HP'!A:A,0))),INDEX('UNIPIPE OIL'!G:G,MATCH(A605,'UNIPIPE OIL'!A:A,0))),"")</f>
        <v/>
      </c>
      <c r="E605" s="140" t="str">
        <f>IFERROR(IFERROR(IFERROR(IFERROR(IFERROR(INDEX('UNIPIPE AIR'!F:F,MATCH(A605,'UNIPIPE AIR'!A:A,0)),INDEX('UNIPIPE NITRO'!F:F,MATCH(A605,'UNIPIPE NITRO'!A:A,0))),INDEX('UNIPIPE VAC'!F:F,MATCH(A605,'UNIPIPE VAC'!A:A,0))),INDEX('UNIPIPE HP'!F:F,MATCH(A605,'UNIPIPE HP'!A:A,0))),INDEX('UNIPIPE OIL'!F:F,MATCH(A605,'UNIPIPE OIL'!A:A,0))),"")</f>
        <v/>
      </c>
      <c r="F605" s="140" t="str">
        <f t="shared" si="2"/>
        <v/>
      </c>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8.75" customHeight="1" x14ac:dyDescent="0.2">
      <c r="A606" s="135">
        <v>589</v>
      </c>
      <c r="B606" s="135" t="str">
        <f>IFERROR(IFERROR(IFERROR(IFERROR(IFERROR(INDEX('UNIPIPE AIR'!C:C,MATCH(A606,'UNIPIPE AIR'!A:A,0)),INDEX('UNIPIPE NITRO'!C:C,MATCH(A606,'UNIPIPE NITRO'!A:A,0))),INDEX('UNIPIPE VAC'!C:C,MATCH(A606,'UNIPIPE VAC'!A:A,0))),INDEX('UNIPIPE HP'!C:C,MATCH(A606,'UNIPIPE HP'!A:A,0))),INDEX('UNIPIPE OIL'!C:C,MATCH(A606,'UNIPIPE OIL'!A:A,0))),"")</f>
        <v/>
      </c>
      <c r="C606" s="133" t="str">
        <f>IFERROR(IFERROR(IFERROR(IFERROR(IFERROR(INDEX('UNIPIPE AIR'!E:E,MATCH(A606,'UNIPIPE AIR'!A:A,0)),INDEX('UNIPIPE NITRO'!E:E,MATCH(A606,'UNIPIPE NITRO'!A:A,0))),INDEX('UNIPIPE VAC'!E:E,MATCH(A606,'UNIPIPE VAC'!A:A,0))),INDEX('UNIPIPE HP'!E:E,MATCH(A606,'UNIPIPE HP'!A:A,0))),INDEX('UNIPIPE OIL'!E:E,MATCH(A606,'UNIPIPE OIL'!A:A,0))),"")</f>
        <v/>
      </c>
      <c r="D606" s="139" t="str">
        <f>IFERROR(IFERROR(IFERROR(IFERROR(IFERROR(INDEX('UNIPIPE AIR'!G:G,MATCH(A606,'UNIPIPE AIR'!A:A,0)),INDEX('UNIPIPE NITRO'!G:G,MATCH(A606,'UNIPIPE NITRO'!A:A,0))),INDEX('UNIPIPE VAC'!G:G,MATCH(A606,'UNIPIPE VAC'!A:A,0))),INDEX('UNIPIPE HP'!G:G,MATCH(A606,'UNIPIPE HP'!A:A,0))),INDEX('UNIPIPE OIL'!G:G,MATCH(A606,'UNIPIPE OIL'!A:A,0))),"")</f>
        <v/>
      </c>
      <c r="E606" s="140" t="str">
        <f>IFERROR(IFERROR(IFERROR(IFERROR(IFERROR(INDEX('UNIPIPE AIR'!F:F,MATCH(A606,'UNIPIPE AIR'!A:A,0)),INDEX('UNIPIPE NITRO'!F:F,MATCH(A606,'UNIPIPE NITRO'!A:A,0))),INDEX('UNIPIPE VAC'!F:F,MATCH(A606,'UNIPIPE VAC'!A:A,0))),INDEX('UNIPIPE HP'!F:F,MATCH(A606,'UNIPIPE HP'!A:A,0))),INDEX('UNIPIPE OIL'!F:F,MATCH(A606,'UNIPIPE OIL'!A:A,0))),"")</f>
        <v/>
      </c>
      <c r="F606" s="140" t="str">
        <f t="shared" si="2"/>
        <v/>
      </c>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8.75" customHeight="1" x14ac:dyDescent="0.2">
      <c r="A607" s="135">
        <v>590</v>
      </c>
      <c r="B607" s="135" t="str">
        <f>IFERROR(IFERROR(IFERROR(IFERROR(IFERROR(INDEX('UNIPIPE AIR'!C:C,MATCH(A607,'UNIPIPE AIR'!A:A,0)),INDEX('UNIPIPE NITRO'!C:C,MATCH(A607,'UNIPIPE NITRO'!A:A,0))),INDEX('UNIPIPE VAC'!C:C,MATCH(A607,'UNIPIPE VAC'!A:A,0))),INDEX('UNIPIPE HP'!C:C,MATCH(A607,'UNIPIPE HP'!A:A,0))),INDEX('UNIPIPE OIL'!C:C,MATCH(A607,'UNIPIPE OIL'!A:A,0))),"")</f>
        <v/>
      </c>
      <c r="C607" s="133" t="str">
        <f>IFERROR(IFERROR(IFERROR(IFERROR(IFERROR(INDEX('UNIPIPE AIR'!E:E,MATCH(A607,'UNIPIPE AIR'!A:A,0)),INDEX('UNIPIPE NITRO'!E:E,MATCH(A607,'UNIPIPE NITRO'!A:A,0))),INDEX('UNIPIPE VAC'!E:E,MATCH(A607,'UNIPIPE VAC'!A:A,0))),INDEX('UNIPIPE HP'!E:E,MATCH(A607,'UNIPIPE HP'!A:A,0))),INDEX('UNIPIPE OIL'!E:E,MATCH(A607,'UNIPIPE OIL'!A:A,0))),"")</f>
        <v/>
      </c>
      <c r="D607" s="139" t="str">
        <f>IFERROR(IFERROR(IFERROR(IFERROR(IFERROR(INDEX('UNIPIPE AIR'!G:G,MATCH(A607,'UNIPIPE AIR'!A:A,0)),INDEX('UNIPIPE NITRO'!G:G,MATCH(A607,'UNIPIPE NITRO'!A:A,0))),INDEX('UNIPIPE VAC'!G:G,MATCH(A607,'UNIPIPE VAC'!A:A,0))),INDEX('UNIPIPE HP'!G:G,MATCH(A607,'UNIPIPE HP'!A:A,0))),INDEX('UNIPIPE OIL'!G:G,MATCH(A607,'UNIPIPE OIL'!A:A,0))),"")</f>
        <v/>
      </c>
      <c r="E607" s="140" t="str">
        <f>IFERROR(IFERROR(IFERROR(IFERROR(IFERROR(INDEX('UNIPIPE AIR'!F:F,MATCH(A607,'UNIPIPE AIR'!A:A,0)),INDEX('UNIPIPE NITRO'!F:F,MATCH(A607,'UNIPIPE NITRO'!A:A,0))),INDEX('UNIPIPE VAC'!F:F,MATCH(A607,'UNIPIPE VAC'!A:A,0))),INDEX('UNIPIPE HP'!F:F,MATCH(A607,'UNIPIPE HP'!A:A,0))),INDEX('UNIPIPE OIL'!F:F,MATCH(A607,'UNIPIPE OIL'!A:A,0))),"")</f>
        <v/>
      </c>
      <c r="F607" s="140" t="str">
        <f t="shared" si="2"/>
        <v/>
      </c>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8.75" customHeight="1" x14ac:dyDescent="0.2">
      <c r="A608" s="135">
        <v>591</v>
      </c>
      <c r="B608" s="135" t="str">
        <f>IFERROR(IFERROR(IFERROR(IFERROR(IFERROR(INDEX('UNIPIPE AIR'!C:C,MATCH(A608,'UNIPIPE AIR'!A:A,0)),INDEX('UNIPIPE NITRO'!C:C,MATCH(A608,'UNIPIPE NITRO'!A:A,0))),INDEX('UNIPIPE VAC'!C:C,MATCH(A608,'UNIPIPE VAC'!A:A,0))),INDEX('UNIPIPE HP'!C:C,MATCH(A608,'UNIPIPE HP'!A:A,0))),INDEX('UNIPIPE OIL'!C:C,MATCH(A608,'UNIPIPE OIL'!A:A,0))),"")</f>
        <v/>
      </c>
      <c r="C608" s="133" t="str">
        <f>IFERROR(IFERROR(IFERROR(IFERROR(IFERROR(INDEX('UNIPIPE AIR'!E:E,MATCH(A608,'UNIPIPE AIR'!A:A,0)),INDEX('UNIPIPE NITRO'!E:E,MATCH(A608,'UNIPIPE NITRO'!A:A,0))),INDEX('UNIPIPE VAC'!E:E,MATCH(A608,'UNIPIPE VAC'!A:A,0))),INDEX('UNIPIPE HP'!E:E,MATCH(A608,'UNIPIPE HP'!A:A,0))),INDEX('UNIPIPE OIL'!E:E,MATCH(A608,'UNIPIPE OIL'!A:A,0))),"")</f>
        <v/>
      </c>
      <c r="D608" s="139" t="str">
        <f>IFERROR(IFERROR(IFERROR(IFERROR(IFERROR(INDEX('UNIPIPE AIR'!G:G,MATCH(A608,'UNIPIPE AIR'!A:A,0)),INDEX('UNIPIPE NITRO'!G:G,MATCH(A608,'UNIPIPE NITRO'!A:A,0))),INDEX('UNIPIPE VAC'!G:G,MATCH(A608,'UNIPIPE VAC'!A:A,0))),INDEX('UNIPIPE HP'!G:G,MATCH(A608,'UNIPIPE HP'!A:A,0))),INDEX('UNIPIPE OIL'!G:G,MATCH(A608,'UNIPIPE OIL'!A:A,0))),"")</f>
        <v/>
      </c>
      <c r="E608" s="140" t="str">
        <f>IFERROR(IFERROR(IFERROR(IFERROR(IFERROR(INDEX('UNIPIPE AIR'!F:F,MATCH(A608,'UNIPIPE AIR'!A:A,0)),INDEX('UNIPIPE NITRO'!F:F,MATCH(A608,'UNIPIPE NITRO'!A:A,0))),INDEX('UNIPIPE VAC'!F:F,MATCH(A608,'UNIPIPE VAC'!A:A,0))),INDEX('UNIPIPE HP'!F:F,MATCH(A608,'UNIPIPE HP'!A:A,0))),INDEX('UNIPIPE OIL'!F:F,MATCH(A608,'UNIPIPE OIL'!A:A,0))),"")</f>
        <v/>
      </c>
      <c r="F608" s="140" t="str">
        <f t="shared" si="2"/>
        <v/>
      </c>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8.75" customHeight="1" x14ac:dyDescent="0.2">
      <c r="A609" s="135">
        <v>592</v>
      </c>
      <c r="B609" s="135" t="str">
        <f>IFERROR(IFERROR(IFERROR(IFERROR(IFERROR(INDEX('UNIPIPE AIR'!C:C,MATCH(A609,'UNIPIPE AIR'!A:A,0)),INDEX('UNIPIPE NITRO'!C:C,MATCH(A609,'UNIPIPE NITRO'!A:A,0))),INDEX('UNIPIPE VAC'!C:C,MATCH(A609,'UNIPIPE VAC'!A:A,0))),INDEX('UNIPIPE HP'!C:C,MATCH(A609,'UNIPIPE HP'!A:A,0))),INDEX('UNIPIPE OIL'!C:C,MATCH(A609,'UNIPIPE OIL'!A:A,0))),"")</f>
        <v/>
      </c>
      <c r="C609" s="133" t="str">
        <f>IFERROR(IFERROR(IFERROR(IFERROR(IFERROR(INDEX('UNIPIPE AIR'!E:E,MATCH(A609,'UNIPIPE AIR'!A:A,0)),INDEX('UNIPIPE NITRO'!E:E,MATCH(A609,'UNIPIPE NITRO'!A:A,0))),INDEX('UNIPIPE VAC'!E:E,MATCH(A609,'UNIPIPE VAC'!A:A,0))),INDEX('UNIPIPE HP'!E:E,MATCH(A609,'UNIPIPE HP'!A:A,0))),INDEX('UNIPIPE OIL'!E:E,MATCH(A609,'UNIPIPE OIL'!A:A,0))),"")</f>
        <v/>
      </c>
      <c r="D609" s="139" t="str">
        <f>IFERROR(IFERROR(IFERROR(IFERROR(IFERROR(INDEX('UNIPIPE AIR'!G:G,MATCH(A609,'UNIPIPE AIR'!A:A,0)),INDEX('UNIPIPE NITRO'!G:G,MATCH(A609,'UNIPIPE NITRO'!A:A,0))),INDEX('UNIPIPE VAC'!G:G,MATCH(A609,'UNIPIPE VAC'!A:A,0))),INDEX('UNIPIPE HP'!G:G,MATCH(A609,'UNIPIPE HP'!A:A,0))),INDEX('UNIPIPE OIL'!G:G,MATCH(A609,'UNIPIPE OIL'!A:A,0))),"")</f>
        <v/>
      </c>
      <c r="E609" s="140" t="str">
        <f>IFERROR(IFERROR(IFERROR(IFERROR(IFERROR(INDEX('UNIPIPE AIR'!F:F,MATCH(A609,'UNIPIPE AIR'!A:A,0)),INDEX('UNIPIPE NITRO'!F:F,MATCH(A609,'UNIPIPE NITRO'!A:A,0))),INDEX('UNIPIPE VAC'!F:F,MATCH(A609,'UNIPIPE VAC'!A:A,0))),INDEX('UNIPIPE HP'!F:F,MATCH(A609,'UNIPIPE HP'!A:A,0))),INDEX('UNIPIPE OIL'!F:F,MATCH(A609,'UNIPIPE OIL'!A:A,0))),"")</f>
        <v/>
      </c>
      <c r="F609" s="140" t="str">
        <f t="shared" si="2"/>
        <v/>
      </c>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8.75" customHeight="1" x14ac:dyDescent="0.2">
      <c r="A610" s="135">
        <v>593</v>
      </c>
      <c r="B610" s="135" t="str">
        <f>IFERROR(IFERROR(IFERROR(IFERROR(IFERROR(INDEX('UNIPIPE AIR'!C:C,MATCH(A610,'UNIPIPE AIR'!A:A,0)),INDEX('UNIPIPE NITRO'!C:C,MATCH(A610,'UNIPIPE NITRO'!A:A,0))),INDEX('UNIPIPE VAC'!C:C,MATCH(A610,'UNIPIPE VAC'!A:A,0))),INDEX('UNIPIPE HP'!C:C,MATCH(A610,'UNIPIPE HP'!A:A,0))),INDEX('UNIPIPE OIL'!C:C,MATCH(A610,'UNIPIPE OIL'!A:A,0))),"")</f>
        <v/>
      </c>
      <c r="C610" s="133" t="str">
        <f>IFERROR(IFERROR(IFERROR(IFERROR(IFERROR(INDEX('UNIPIPE AIR'!E:E,MATCH(A610,'UNIPIPE AIR'!A:A,0)),INDEX('UNIPIPE NITRO'!E:E,MATCH(A610,'UNIPIPE NITRO'!A:A,0))),INDEX('UNIPIPE VAC'!E:E,MATCH(A610,'UNIPIPE VAC'!A:A,0))),INDEX('UNIPIPE HP'!E:E,MATCH(A610,'UNIPIPE HP'!A:A,0))),INDEX('UNIPIPE OIL'!E:E,MATCH(A610,'UNIPIPE OIL'!A:A,0))),"")</f>
        <v/>
      </c>
      <c r="D610" s="139" t="str">
        <f>IFERROR(IFERROR(IFERROR(IFERROR(IFERROR(INDEX('UNIPIPE AIR'!G:G,MATCH(A610,'UNIPIPE AIR'!A:A,0)),INDEX('UNIPIPE NITRO'!G:G,MATCH(A610,'UNIPIPE NITRO'!A:A,0))),INDEX('UNIPIPE VAC'!G:G,MATCH(A610,'UNIPIPE VAC'!A:A,0))),INDEX('UNIPIPE HP'!G:G,MATCH(A610,'UNIPIPE HP'!A:A,0))),INDEX('UNIPIPE OIL'!G:G,MATCH(A610,'UNIPIPE OIL'!A:A,0))),"")</f>
        <v/>
      </c>
      <c r="E610" s="140" t="str">
        <f>IFERROR(IFERROR(IFERROR(IFERROR(IFERROR(INDEX('UNIPIPE AIR'!F:F,MATCH(A610,'UNIPIPE AIR'!A:A,0)),INDEX('UNIPIPE NITRO'!F:F,MATCH(A610,'UNIPIPE NITRO'!A:A,0))),INDEX('UNIPIPE VAC'!F:F,MATCH(A610,'UNIPIPE VAC'!A:A,0))),INDEX('UNIPIPE HP'!F:F,MATCH(A610,'UNIPIPE HP'!A:A,0))),INDEX('UNIPIPE OIL'!F:F,MATCH(A610,'UNIPIPE OIL'!A:A,0))),"")</f>
        <v/>
      </c>
      <c r="F610" s="140" t="str">
        <f t="shared" si="2"/>
        <v/>
      </c>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8.75" customHeight="1" x14ac:dyDescent="0.2">
      <c r="A611" s="135">
        <v>594</v>
      </c>
      <c r="B611" s="135" t="str">
        <f>IFERROR(IFERROR(IFERROR(IFERROR(IFERROR(INDEX('UNIPIPE AIR'!C:C,MATCH(A611,'UNIPIPE AIR'!A:A,0)),INDEX('UNIPIPE NITRO'!C:C,MATCH(A611,'UNIPIPE NITRO'!A:A,0))),INDEX('UNIPIPE VAC'!C:C,MATCH(A611,'UNIPIPE VAC'!A:A,0))),INDEX('UNIPIPE HP'!C:C,MATCH(A611,'UNIPIPE HP'!A:A,0))),INDEX('UNIPIPE OIL'!C:C,MATCH(A611,'UNIPIPE OIL'!A:A,0))),"")</f>
        <v/>
      </c>
      <c r="C611" s="133" t="str">
        <f>IFERROR(IFERROR(IFERROR(IFERROR(IFERROR(INDEX('UNIPIPE AIR'!E:E,MATCH(A611,'UNIPIPE AIR'!A:A,0)),INDEX('UNIPIPE NITRO'!E:E,MATCH(A611,'UNIPIPE NITRO'!A:A,0))),INDEX('UNIPIPE VAC'!E:E,MATCH(A611,'UNIPIPE VAC'!A:A,0))),INDEX('UNIPIPE HP'!E:E,MATCH(A611,'UNIPIPE HP'!A:A,0))),INDEX('UNIPIPE OIL'!E:E,MATCH(A611,'UNIPIPE OIL'!A:A,0))),"")</f>
        <v/>
      </c>
      <c r="D611" s="139" t="str">
        <f>IFERROR(IFERROR(IFERROR(IFERROR(IFERROR(INDEX('UNIPIPE AIR'!G:G,MATCH(A611,'UNIPIPE AIR'!A:A,0)),INDEX('UNIPIPE NITRO'!G:G,MATCH(A611,'UNIPIPE NITRO'!A:A,0))),INDEX('UNIPIPE VAC'!G:G,MATCH(A611,'UNIPIPE VAC'!A:A,0))),INDEX('UNIPIPE HP'!G:G,MATCH(A611,'UNIPIPE HP'!A:A,0))),INDEX('UNIPIPE OIL'!G:G,MATCH(A611,'UNIPIPE OIL'!A:A,0))),"")</f>
        <v/>
      </c>
      <c r="E611" s="140" t="str">
        <f>IFERROR(IFERROR(IFERROR(IFERROR(IFERROR(INDEX('UNIPIPE AIR'!F:F,MATCH(A611,'UNIPIPE AIR'!A:A,0)),INDEX('UNIPIPE NITRO'!F:F,MATCH(A611,'UNIPIPE NITRO'!A:A,0))),INDEX('UNIPIPE VAC'!F:F,MATCH(A611,'UNIPIPE VAC'!A:A,0))),INDEX('UNIPIPE HP'!F:F,MATCH(A611,'UNIPIPE HP'!A:A,0))),INDEX('UNIPIPE OIL'!F:F,MATCH(A611,'UNIPIPE OIL'!A:A,0))),"")</f>
        <v/>
      </c>
      <c r="F611" s="140" t="str">
        <f t="shared" si="2"/>
        <v/>
      </c>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8.75" customHeight="1" x14ac:dyDescent="0.2">
      <c r="A612" s="135">
        <v>595</v>
      </c>
      <c r="B612" s="135" t="str">
        <f>IFERROR(IFERROR(IFERROR(IFERROR(IFERROR(INDEX('UNIPIPE AIR'!C:C,MATCH(A612,'UNIPIPE AIR'!A:A,0)),INDEX('UNIPIPE NITRO'!C:C,MATCH(A612,'UNIPIPE NITRO'!A:A,0))),INDEX('UNIPIPE VAC'!C:C,MATCH(A612,'UNIPIPE VAC'!A:A,0))),INDEX('UNIPIPE HP'!C:C,MATCH(A612,'UNIPIPE HP'!A:A,0))),INDEX('UNIPIPE OIL'!C:C,MATCH(A612,'UNIPIPE OIL'!A:A,0))),"")</f>
        <v/>
      </c>
      <c r="C612" s="133" t="str">
        <f>IFERROR(IFERROR(IFERROR(IFERROR(IFERROR(INDEX('UNIPIPE AIR'!E:E,MATCH(A612,'UNIPIPE AIR'!A:A,0)),INDEX('UNIPIPE NITRO'!E:E,MATCH(A612,'UNIPIPE NITRO'!A:A,0))),INDEX('UNIPIPE VAC'!E:E,MATCH(A612,'UNIPIPE VAC'!A:A,0))),INDEX('UNIPIPE HP'!E:E,MATCH(A612,'UNIPIPE HP'!A:A,0))),INDEX('UNIPIPE OIL'!E:E,MATCH(A612,'UNIPIPE OIL'!A:A,0))),"")</f>
        <v/>
      </c>
      <c r="D612" s="139" t="str">
        <f>IFERROR(IFERROR(IFERROR(IFERROR(IFERROR(INDEX('UNIPIPE AIR'!G:G,MATCH(A612,'UNIPIPE AIR'!A:A,0)),INDEX('UNIPIPE NITRO'!G:G,MATCH(A612,'UNIPIPE NITRO'!A:A,0))),INDEX('UNIPIPE VAC'!G:G,MATCH(A612,'UNIPIPE VAC'!A:A,0))),INDEX('UNIPIPE HP'!G:G,MATCH(A612,'UNIPIPE HP'!A:A,0))),INDEX('UNIPIPE OIL'!G:G,MATCH(A612,'UNIPIPE OIL'!A:A,0))),"")</f>
        <v/>
      </c>
      <c r="E612" s="140" t="str">
        <f>IFERROR(IFERROR(IFERROR(IFERROR(IFERROR(INDEX('UNIPIPE AIR'!F:F,MATCH(A612,'UNIPIPE AIR'!A:A,0)),INDEX('UNIPIPE NITRO'!F:F,MATCH(A612,'UNIPIPE NITRO'!A:A,0))),INDEX('UNIPIPE VAC'!F:F,MATCH(A612,'UNIPIPE VAC'!A:A,0))),INDEX('UNIPIPE HP'!F:F,MATCH(A612,'UNIPIPE HP'!A:A,0))),INDEX('UNIPIPE OIL'!F:F,MATCH(A612,'UNIPIPE OIL'!A:A,0))),"")</f>
        <v/>
      </c>
      <c r="F612" s="140" t="str">
        <f t="shared" si="2"/>
        <v/>
      </c>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8.75" customHeight="1" x14ac:dyDescent="0.2">
      <c r="A613" s="135">
        <v>596</v>
      </c>
      <c r="B613" s="135" t="str">
        <f>IFERROR(IFERROR(IFERROR(IFERROR(IFERROR(INDEX('UNIPIPE AIR'!C:C,MATCH(A613,'UNIPIPE AIR'!A:A,0)),INDEX('UNIPIPE NITRO'!C:C,MATCH(A613,'UNIPIPE NITRO'!A:A,0))),INDEX('UNIPIPE VAC'!C:C,MATCH(A613,'UNIPIPE VAC'!A:A,0))),INDEX('UNIPIPE HP'!C:C,MATCH(A613,'UNIPIPE HP'!A:A,0))),INDEX('UNIPIPE OIL'!C:C,MATCH(A613,'UNIPIPE OIL'!A:A,0))),"")</f>
        <v/>
      </c>
      <c r="C613" s="133" t="str">
        <f>IFERROR(IFERROR(IFERROR(IFERROR(IFERROR(INDEX('UNIPIPE AIR'!E:E,MATCH(A613,'UNIPIPE AIR'!A:A,0)),INDEX('UNIPIPE NITRO'!E:E,MATCH(A613,'UNIPIPE NITRO'!A:A,0))),INDEX('UNIPIPE VAC'!E:E,MATCH(A613,'UNIPIPE VAC'!A:A,0))),INDEX('UNIPIPE HP'!E:E,MATCH(A613,'UNIPIPE HP'!A:A,0))),INDEX('UNIPIPE OIL'!E:E,MATCH(A613,'UNIPIPE OIL'!A:A,0))),"")</f>
        <v/>
      </c>
      <c r="D613" s="139" t="str">
        <f>IFERROR(IFERROR(IFERROR(IFERROR(IFERROR(INDEX('UNIPIPE AIR'!G:G,MATCH(A613,'UNIPIPE AIR'!A:A,0)),INDEX('UNIPIPE NITRO'!G:G,MATCH(A613,'UNIPIPE NITRO'!A:A,0))),INDEX('UNIPIPE VAC'!G:G,MATCH(A613,'UNIPIPE VAC'!A:A,0))),INDEX('UNIPIPE HP'!G:G,MATCH(A613,'UNIPIPE HP'!A:A,0))),INDEX('UNIPIPE OIL'!G:G,MATCH(A613,'UNIPIPE OIL'!A:A,0))),"")</f>
        <v/>
      </c>
      <c r="E613" s="140" t="str">
        <f>IFERROR(IFERROR(IFERROR(IFERROR(IFERROR(INDEX('UNIPIPE AIR'!F:F,MATCH(A613,'UNIPIPE AIR'!A:A,0)),INDEX('UNIPIPE NITRO'!F:F,MATCH(A613,'UNIPIPE NITRO'!A:A,0))),INDEX('UNIPIPE VAC'!F:F,MATCH(A613,'UNIPIPE VAC'!A:A,0))),INDEX('UNIPIPE HP'!F:F,MATCH(A613,'UNIPIPE HP'!A:A,0))),INDEX('UNIPIPE OIL'!F:F,MATCH(A613,'UNIPIPE OIL'!A:A,0))),"")</f>
        <v/>
      </c>
      <c r="F613" s="140" t="str">
        <f t="shared" si="2"/>
        <v/>
      </c>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8.75" customHeight="1" x14ac:dyDescent="0.2">
      <c r="A614" s="135">
        <v>597</v>
      </c>
      <c r="B614" s="135" t="str">
        <f>IFERROR(IFERROR(IFERROR(IFERROR(IFERROR(INDEX('UNIPIPE AIR'!C:C,MATCH(A614,'UNIPIPE AIR'!A:A,0)),INDEX('UNIPIPE NITRO'!C:C,MATCH(A614,'UNIPIPE NITRO'!A:A,0))),INDEX('UNIPIPE VAC'!C:C,MATCH(A614,'UNIPIPE VAC'!A:A,0))),INDEX('UNIPIPE HP'!C:C,MATCH(A614,'UNIPIPE HP'!A:A,0))),INDEX('UNIPIPE OIL'!C:C,MATCH(A614,'UNIPIPE OIL'!A:A,0))),"")</f>
        <v/>
      </c>
      <c r="C614" s="133" t="str">
        <f>IFERROR(IFERROR(IFERROR(IFERROR(IFERROR(INDEX('UNIPIPE AIR'!E:E,MATCH(A614,'UNIPIPE AIR'!A:A,0)),INDEX('UNIPIPE NITRO'!E:E,MATCH(A614,'UNIPIPE NITRO'!A:A,0))),INDEX('UNIPIPE VAC'!E:E,MATCH(A614,'UNIPIPE VAC'!A:A,0))),INDEX('UNIPIPE HP'!E:E,MATCH(A614,'UNIPIPE HP'!A:A,0))),INDEX('UNIPIPE OIL'!E:E,MATCH(A614,'UNIPIPE OIL'!A:A,0))),"")</f>
        <v/>
      </c>
      <c r="D614" s="139" t="str">
        <f>IFERROR(IFERROR(IFERROR(IFERROR(IFERROR(INDEX('UNIPIPE AIR'!G:G,MATCH(A614,'UNIPIPE AIR'!A:A,0)),INDEX('UNIPIPE NITRO'!G:G,MATCH(A614,'UNIPIPE NITRO'!A:A,0))),INDEX('UNIPIPE VAC'!G:G,MATCH(A614,'UNIPIPE VAC'!A:A,0))),INDEX('UNIPIPE HP'!G:G,MATCH(A614,'UNIPIPE HP'!A:A,0))),INDEX('UNIPIPE OIL'!G:G,MATCH(A614,'UNIPIPE OIL'!A:A,0))),"")</f>
        <v/>
      </c>
      <c r="E614" s="140" t="str">
        <f>IFERROR(IFERROR(IFERROR(IFERROR(IFERROR(INDEX('UNIPIPE AIR'!F:F,MATCH(A614,'UNIPIPE AIR'!A:A,0)),INDEX('UNIPIPE NITRO'!F:F,MATCH(A614,'UNIPIPE NITRO'!A:A,0))),INDEX('UNIPIPE VAC'!F:F,MATCH(A614,'UNIPIPE VAC'!A:A,0))),INDEX('UNIPIPE HP'!F:F,MATCH(A614,'UNIPIPE HP'!A:A,0))),INDEX('UNIPIPE OIL'!F:F,MATCH(A614,'UNIPIPE OIL'!A:A,0))),"")</f>
        <v/>
      </c>
      <c r="F614" s="140" t="str">
        <f t="shared" si="2"/>
        <v/>
      </c>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8.75" customHeight="1" x14ac:dyDescent="0.2">
      <c r="A615" s="135">
        <v>598</v>
      </c>
      <c r="B615" s="135" t="str">
        <f>IFERROR(IFERROR(IFERROR(IFERROR(IFERROR(INDEX('UNIPIPE AIR'!C:C,MATCH(A615,'UNIPIPE AIR'!A:A,0)),INDEX('UNIPIPE NITRO'!C:C,MATCH(A615,'UNIPIPE NITRO'!A:A,0))),INDEX('UNIPIPE VAC'!C:C,MATCH(A615,'UNIPIPE VAC'!A:A,0))),INDEX('UNIPIPE HP'!C:C,MATCH(A615,'UNIPIPE HP'!A:A,0))),INDEX('UNIPIPE OIL'!C:C,MATCH(A615,'UNIPIPE OIL'!A:A,0))),"")</f>
        <v/>
      </c>
      <c r="C615" s="133" t="str">
        <f>IFERROR(IFERROR(IFERROR(IFERROR(IFERROR(INDEX('UNIPIPE AIR'!E:E,MATCH(A615,'UNIPIPE AIR'!A:A,0)),INDEX('UNIPIPE NITRO'!E:E,MATCH(A615,'UNIPIPE NITRO'!A:A,0))),INDEX('UNIPIPE VAC'!E:E,MATCH(A615,'UNIPIPE VAC'!A:A,0))),INDEX('UNIPIPE HP'!E:E,MATCH(A615,'UNIPIPE HP'!A:A,0))),INDEX('UNIPIPE OIL'!E:E,MATCH(A615,'UNIPIPE OIL'!A:A,0))),"")</f>
        <v/>
      </c>
      <c r="D615" s="139" t="str">
        <f>IFERROR(IFERROR(IFERROR(IFERROR(IFERROR(INDEX('UNIPIPE AIR'!G:G,MATCH(A615,'UNIPIPE AIR'!A:A,0)),INDEX('UNIPIPE NITRO'!G:G,MATCH(A615,'UNIPIPE NITRO'!A:A,0))),INDEX('UNIPIPE VAC'!G:G,MATCH(A615,'UNIPIPE VAC'!A:A,0))),INDEX('UNIPIPE HP'!G:G,MATCH(A615,'UNIPIPE HP'!A:A,0))),INDEX('UNIPIPE OIL'!G:G,MATCH(A615,'UNIPIPE OIL'!A:A,0))),"")</f>
        <v/>
      </c>
      <c r="E615" s="140" t="str">
        <f>IFERROR(IFERROR(IFERROR(IFERROR(IFERROR(INDEX('UNIPIPE AIR'!F:F,MATCH(A615,'UNIPIPE AIR'!A:A,0)),INDEX('UNIPIPE NITRO'!F:F,MATCH(A615,'UNIPIPE NITRO'!A:A,0))),INDEX('UNIPIPE VAC'!F:F,MATCH(A615,'UNIPIPE VAC'!A:A,0))),INDEX('UNIPIPE HP'!F:F,MATCH(A615,'UNIPIPE HP'!A:A,0))),INDEX('UNIPIPE OIL'!F:F,MATCH(A615,'UNIPIPE OIL'!A:A,0))),"")</f>
        <v/>
      </c>
      <c r="F615" s="140" t="str">
        <f t="shared" si="2"/>
        <v/>
      </c>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8.75" customHeight="1" x14ac:dyDescent="0.2">
      <c r="A616" s="135">
        <v>599</v>
      </c>
      <c r="B616" s="135" t="str">
        <f>IFERROR(IFERROR(IFERROR(IFERROR(IFERROR(INDEX('UNIPIPE AIR'!C:C,MATCH(A616,'UNIPIPE AIR'!A:A,0)),INDEX('UNIPIPE NITRO'!C:C,MATCH(A616,'UNIPIPE NITRO'!A:A,0))),INDEX('UNIPIPE VAC'!C:C,MATCH(A616,'UNIPIPE VAC'!A:A,0))),INDEX('UNIPIPE HP'!C:C,MATCH(A616,'UNIPIPE HP'!A:A,0))),INDEX('UNIPIPE OIL'!C:C,MATCH(A616,'UNIPIPE OIL'!A:A,0))),"")</f>
        <v/>
      </c>
      <c r="C616" s="133" t="str">
        <f>IFERROR(IFERROR(IFERROR(IFERROR(IFERROR(INDEX('UNIPIPE AIR'!E:E,MATCH(A616,'UNIPIPE AIR'!A:A,0)),INDEX('UNIPIPE NITRO'!E:E,MATCH(A616,'UNIPIPE NITRO'!A:A,0))),INDEX('UNIPIPE VAC'!E:E,MATCH(A616,'UNIPIPE VAC'!A:A,0))),INDEX('UNIPIPE HP'!E:E,MATCH(A616,'UNIPIPE HP'!A:A,0))),INDEX('UNIPIPE OIL'!E:E,MATCH(A616,'UNIPIPE OIL'!A:A,0))),"")</f>
        <v/>
      </c>
      <c r="D616" s="139" t="str">
        <f>IFERROR(IFERROR(IFERROR(IFERROR(IFERROR(INDEX('UNIPIPE AIR'!G:G,MATCH(A616,'UNIPIPE AIR'!A:A,0)),INDEX('UNIPIPE NITRO'!G:G,MATCH(A616,'UNIPIPE NITRO'!A:A,0))),INDEX('UNIPIPE VAC'!G:G,MATCH(A616,'UNIPIPE VAC'!A:A,0))),INDEX('UNIPIPE HP'!G:G,MATCH(A616,'UNIPIPE HP'!A:A,0))),INDEX('UNIPIPE OIL'!G:G,MATCH(A616,'UNIPIPE OIL'!A:A,0))),"")</f>
        <v/>
      </c>
      <c r="E616" s="140" t="str">
        <f>IFERROR(IFERROR(IFERROR(IFERROR(IFERROR(INDEX('UNIPIPE AIR'!F:F,MATCH(A616,'UNIPIPE AIR'!A:A,0)),INDEX('UNIPIPE NITRO'!F:F,MATCH(A616,'UNIPIPE NITRO'!A:A,0))),INDEX('UNIPIPE VAC'!F:F,MATCH(A616,'UNIPIPE VAC'!A:A,0))),INDEX('UNIPIPE HP'!F:F,MATCH(A616,'UNIPIPE HP'!A:A,0))),INDEX('UNIPIPE OIL'!F:F,MATCH(A616,'UNIPIPE OIL'!A:A,0))),"")</f>
        <v/>
      </c>
      <c r="F616" s="140" t="str">
        <f t="shared" si="2"/>
        <v/>
      </c>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8.75" customHeight="1" x14ac:dyDescent="0.2">
      <c r="A617" s="135">
        <v>600</v>
      </c>
      <c r="B617" s="135" t="str">
        <f>IFERROR(IFERROR(IFERROR(IFERROR(IFERROR(INDEX('UNIPIPE AIR'!C:C,MATCH(A617,'UNIPIPE AIR'!A:A,0)),INDEX('UNIPIPE NITRO'!C:C,MATCH(A617,'UNIPIPE NITRO'!A:A,0))),INDEX('UNIPIPE VAC'!C:C,MATCH(A617,'UNIPIPE VAC'!A:A,0))),INDEX('UNIPIPE HP'!C:C,MATCH(A617,'UNIPIPE HP'!A:A,0))),INDEX('UNIPIPE OIL'!C:C,MATCH(A617,'UNIPIPE OIL'!A:A,0))),"")</f>
        <v/>
      </c>
      <c r="C617" s="133" t="str">
        <f>IFERROR(IFERROR(IFERROR(IFERROR(IFERROR(INDEX('UNIPIPE AIR'!E:E,MATCH(A617,'UNIPIPE AIR'!A:A,0)),INDEX('UNIPIPE NITRO'!E:E,MATCH(A617,'UNIPIPE NITRO'!A:A,0))),INDEX('UNIPIPE VAC'!E:E,MATCH(A617,'UNIPIPE VAC'!A:A,0))),INDEX('UNIPIPE HP'!E:E,MATCH(A617,'UNIPIPE HP'!A:A,0))),INDEX('UNIPIPE OIL'!E:E,MATCH(A617,'UNIPIPE OIL'!A:A,0))),"")</f>
        <v/>
      </c>
      <c r="D617" s="139" t="str">
        <f>IFERROR(IFERROR(IFERROR(IFERROR(IFERROR(INDEX('UNIPIPE AIR'!G:G,MATCH(A617,'UNIPIPE AIR'!A:A,0)),INDEX('UNIPIPE NITRO'!G:G,MATCH(A617,'UNIPIPE NITRO'!A:A,0))),INDEX('UNIPIPE VAC'!G:G,MATCH(A617,'UNIPIPE VAC'!A:A,0))),INDEX('UNIPIPE HP'!G:G,MATCH(A617,'UNIPIPE HP'!A:A,0))),INDEX('UNIPIPE OIL'!G:G,MATCH(A617,'UNIPIPE OIL'!A:A,0))),"")</f>
        <v/>
      </c>
      <c r="E617" s="140" t="str">
        <f>IFERROR(IFERROR(IFERROR(IFERROR(IFERROR(INDEX('UNIPIPE AIR'!F:F,MATCH(A617,'UNIPIPE AIR'!A:A,0)),INDEX('UNIPIPE NITRO'!F:F,MATCH(A617,'UNIPIPE NITRO'!A:A,0))),INDEX('UNIPIPE VAC'!F:F,MATCH(A617,'UNIPIPE VAC'!A:A,0))),INDEX('UNIPIPE HP'!F:F,MATCH(A617,'UNIPIPE HP'!A:A,0))),INDEX('UNIPIPE OIL'!F:F,MATCH(A617,'UNIPIPE OIL'!A:A,0))),"")</f>
        <v/>
      </c>
      <c r="F617" s="140" t="str">
        <f t="shared" si="2"/>
        <v/>
      </c>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8.75" customHeight="1" x14ac:dyDescent="0.2">
      <c r="A618" s="135">
        <v>601</v>
      </c>
      <c r="B618" s="135" t="str">
        <f>IFERROR(IFERROR(IFERROR(IFERROR(IFERROR(INDEX('UNIPIPE AIR'!C:C,MATCH(A618,'UNIPIPE AIR'!A:A,0)),INDEX('UNIPIPE NITRO'!C:C,MATCH(A618,'UNIPIPE NITRO'!A:A,0))),INDEX('UNIPIPE VAC'!C:C,MATCH(A618,'UNIPIPE VAC'!A:A,0))),INDEX('UNIPIPE HP'!C:C,MATCH(A618,'UNIPIPE HP'!A:A,0))),INDEX('UNIPIPE OIL'!C:C,MATCH(A618,'UNIPIPE OIL'!A:A,0))),"")</f>
        <v/>
      </c>
      <c r="C618" s="133" t="str">
        <f>IFERROR(IFERROR(IFERROR(IFERROR(IFERROR(INDEX('UNIPIPE AIR'!E:E,MATCH(A618,'UNIPIPE AIR'!A:A,0)),INDEX('UNIPIPE NITRO'!E:E,MATCH(A618,'UNIPIPE NITRO'!A:A,0))),INDEX('UNIPIPE VAC'!E:E,MATCH(A618,'UNIPIPE VAC'!A:A,0))),INDEX('UNIPIPE HP'!E:E,MATCH(A618,'UNIPIPE HP'!A:A,0))),INDEX('UNIPIPE OIL'!E:E,MATCH(A618,'UNIPIPE OIL'!A:A,0))),"")</f>
        <v/>
      </c>
      <c r="D618" s="139" t="str">
        <f>IFERROR(IFERROR(IFERROR(IFERROR(IFERROR(INDEX('UNIPIPE AIR'!G:G,MATCH(A618,'UNIPIPE AIR'!A:A,0)),INDEX('UNIPIPE NITRO'!G:G,MATCH(A618,'UNIPIPE NITRO'!A:A,0))),INDEX('UNIPIPE VAC'!G:G,MATCH(A618,'UNIPIPE VAC'!A:A,0))),INDEX('UNIPIPE HP'!G:G,MATCH(A618,'UNIPIPE HP'!A:A,0))),INDEX('UNIPIPE OIL'!G:G,MATCH(A618,'UNIPIPE OIL'!A:A,0))),"")</f>
        <v/>
      </c>
      <c r="E618" s="140" t="str">
        <f>IFERROR(IFERROR(IFERROR(IFERROR(IFERROR(INDEX('UNIPIPE AIR'!F:F,MATCH(A618,'UNIPIPE AIR'!A:A,0)),INDEX('UNIPIPE NITRO'!F:F,MATCH(A618,'UNIPIPE NITRO'!A:A,0))),INDEX('UNIPIPE VAC'!F:F,MATCH(A618,'UNIPIPE VAC'!A:A,0))),INDEX('UNIPIPE HP'!F:F,MATCH(A618,'UNIPIPE HP'!A:A,0))),INDEX('UNIPIPE OIL'!F:F,MATCH(A618,'UNIPIPE OIL'!A:A,0))),"")</f>
        <v/>
      </c>
      <c r="F618" s="140" t="str">
        <f t="shared" si="2"/>
        <v/>
      </c>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8.75" customHeight="1" x14ac:dyDescent="0.2">
      <c r="A619" s="135">
        <v>602</v>
      </c>
      <c r="B619" s="135" t="str">
        <f>IFERROR(IFERROR(IFERROR(IFERROR(IFERROR(INDEX('UNIPIPE AIR'!C:C,MATCH(A619,'UNIPIPE AIR'!A:A,0)),INDEX('UNIPIPE NITRO'!C:C,MATCH(A619,'UNIPIPE NITRO'!A:A,0))),INDEX('UNIPIPE VAC'!C:C,MATCH(A619,'UNIPIPE VAC'!A:A,0))),INDEX('UNIPIPE HP'!C:C,MATCH(A619,'UNIPIPE HP'!A:A,0))),INDEX('UNIPIPE OIL'!C:C,MATCH(A619,'UNIPIPE OIL'!A:A,0))),"")</f>
        <v/>
      </c>
      <c r="C619" s="133" t="str">
        <f>IFERROR(IFERROR(IFERROR(IFERROR(IFERROR(INDEX('UNIPIPE AIR'!E:E,MATCH(A619,'UNIPIPE AIR'!A:A,0)),INDEX('UNIPIPE NITRO'!E:E,MATCH(A619,'UNIPIPE NITRO'!A:A,0))),INDEX('UNIPIPE VAC'!E:E,MATCH(A619,'UNIPIPE VAC'!A:A,0))),INDEX('UNIPIPE HP'!E:E,MATCH(A619,'UNIPIPE HP'!A:A,0))),INDEX('UNIPIPE OIL'!E:E,MATCH(A619,'UNIPIPE OIL'!A:A,0))),"")</f>
        <v/>
      </c>
      <c r="D619" s="139" t="str">
        <f>IFERROR(IFERROR(IFERROR(IFERROR(IFERROR(INDEX('UNIPIPE AIR'!G:G,MATCH(A619,'UNIPIPE AIR'!A:A,0)),INDEX('UNIPIPE NITRO'!G:G,MATCH(A619,'UNIPIPE NITRO'!A:A,0))),INDEX('UNIPIPE VAC'!G:G,MATCH(A619,'UNIPIPE VAC'!A:A,0))),INDEX('UNIPIPE HP'!G:G,MATCH(A619,'UNIPIPE HP'!A:A,0))),INDEX('UNIPIPE OIL'!G:G,MATCH(A619,'UNIPIPE OIL'!A:A,0))),"")</f>
        <v/>
      </c>
      <c r="E619" s="140" t="str">
        <f>IFERROR(IFERROR(IFERROR(IFERROR(IFERROR(INDEX('UNIPIPE AIR'!F:F,MATCH(A619,'UNIPIPE AIR'!A:A,0)),INDEX('UNIPIPE NITRO'!F:F,MATCH(A619,'UNIPIPE NITRO'!A:A,0))),INDEX('UNIPIPE VAC'!F:F,MATCH(A619,'UNIPIPE VAC'!A:A,0))),INDEX('UNIPIPE HP'!F:F,MATCH(A619,'UNIPIPE HP'!A:A,0))),INDEX('UNIPIPE OIL'!F:F,MATCH(A619,'UNIPIPE OIL'!A:A,0))),"")</f>
        <v/>
      </c>
      <c r="F619" s="140" t="str">
        <f t="shared" si="2"/>
        <v/>
      </c>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8.75" customHeight="1" x14ac:dyDescent="0.2">
      <c r="A620" s="135">
        <v>603</v>
      </c>
      <c r="B620" s="135" t="str">
        <f>IFERROR(IFERROR(IFERROR(IFERROR(IFERROR(INDEX('UNIPIPE AIR'!C:C,MATCH(A620,'UNIPIPE AIR'!A:A,0)),INDEX('UNIPIPE NITRO'!C:C,MATCH(A620,'UNIPIPE NITRO'!A:A,0))),INDEX('UNIPIPE VAC'!C:C,MATCH(A620,'UNIPIPE VAC'!A:A,0))),INDEX('UNIPIPE HP'!C:C,MATCH(A620,'UNIPIPE HP'!A:A,0))),INDEX('UNIPIPE OIL'!C:C,MATCH(A620,'UNIPIPE OIL'!A:A,0))),"")</f>
        <v/>
      </c>
      <c r="C620" s="133" t="str">
        <f>IFERROR(IFERROR(IFERROR(IFERROR(IFERROR(INDEX('UNIPIPE AIR'!E:E,MATCH(A620,'UNIPIPE AIR'!A:A,0)),INDEX('UNIPIPE NITRO'!E:E,MATCH(A620,'UNIPIPE NITRO'!A:A,0))),INDEX('UNIPIPE VAC'!E:E,MATCH(A620,'UNIPIPE VAC'!A:A,0))),INDEX('UNIPIPE HP'!E:E,MATCH(A620,'UNIPIPE HP'!A:A,0))),INDEX('UNIPIPE OIL'!E:E,MATCH(A620,'UNIPIPE OIL'!A:A,0))),"")</f>
        <v/>
      </c>
      <c r="D620" s="139" t="str">
        <f>IFERROR(IFERROR(IFERROR(IFERROR(IFERROR(INDEX('UNIPIPE AIR'!G:G,MATCH(A620,'UNIPIPE AIR'!A:A,0)),INDEX('UNIPIPE NITRO'!G:G,MATCH(A620,'UNIPIPE NITRO'!A:A,0))),INDEX('UNIPIPE VAC'!G:G,MATCH(A620,'UNIPIPE VAC'!A:A,0))),INDEX('UNIPIPE HP'!G:G,MATCH(A620,'UNIPIPE HP'!A:A,0))),INDEX('UNIPIPE OIL'!G:G,MATCH(A620,'UNIPIPE OIL'!A:A,0))),"")</f>
        <v/>
      </c>
      <c r="E620" s="140" t="str">
        <f>IFERROR(IFERROR(IFERROR(IFERROR(IFERROR(INDEX('UNIPIPE AIR'!F:F,MATCH(A620,'UNIPIPE AIR'!A:A,0)),INDEX('UNIPIPE NITRO'!F:F,MATCH(A620,'UNIPIPE NITRO'!A:A,0))),INDEX('UNIPIPE VAC'!F:F,MATCH(A620,'UNIPIPE VAC'!A:A,0))),INDEX('UNIPIPE HP'!F:F,MATCH(A620,'UNIPIPE HP'!A:A,0))),INDEX('UNIPIPE OIL'!F:F,MATCH(A620,'UNIPIPE OIL'!A:A,0))),"")</f>
        <v/>
      </c>
      <c r="F620" s="140" t="str">
        <f t="shared" si="2"/>
        <v/>
      </c>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8.75" customHeight="1" x14ac:dyDescent="0.2">
      <c r="A621" s="135">
        <v>604</v>
      </c>
      <c r="B621" s="135" t="str">
        <f>IFERROR(IFERROR(IFERROR(IFERROR(IFERROR(INDEX('UNIPIPE AIR'!C:C,MATCH(A621,'UNIPIPE AIR'!A:A,0)),INDEX('UNIPIPE NITRO'!C:C,MATCH(A621,'UNIPIPE NITRO'!A:A,0))),INDEX('UNIPIPE VAC'!C:C,MATCH(A621,'UNIPIPE VAC'!A:A,0))),INDEX('UNIPIPE HP'!C:C,MATCH(A621,'UNIPIPE HP'!A:A,0))),INDEX('UNIPIPE OIL'!C:C,MATCH(A621,'UNIPIPE OIL'!A:A,0))),"")</f>
        <v/>
      </c>
      <c r="C621" s="133" t="str">
        <f>IFERROR(IFERROR(IFERROR(IFERROR(IFERROR(INDEX('UNIPIPE AIR'!E:E,MATCH(A621,'UNIPIPE AIR'!A:A,0)),INDEX('UNIPIPE NITRO'!E:E,MATCH(A621,'UNIPIPE NITRO'!A:A,0))),INDEX('UNIPIPE VAC'!E:E,MATCH(A621,'UNIPIPE VAC'!A:A,0))),INDEX('UNIPIPE HP'!E:E,MATCH(A621,'UNIPIPE HP'!A:A,0))),INDEX('UNIPIPE OIL'!E:E,MATCH(A621,'UNIPIPE OIL'!A:A,0))),"")</f>
        <v/>
      </c>
      <c r="D621" s="139" t="str">
        <f>IFERROR(IFERROR(IFERROR(IFERROR(IFERROR(INDEX('UNIPIPE AIR'!G:G,MATCH(A621,'UNIPIPE AIR'!A:A,0)),INDEX('UNIPIPE NITRO'!G:G,MATCH(A621,'UNIPIPE NITRO'!A:A,0))),INDEX('UNIPIPE VAC'!G:G,MATCH(A621,'UNIPIPE VAC'!A:A,0))),INDEX('UNIPIPE HP'!G:G,MATCH(A621,'UNIPIPE HP'!A:A,0))),INDEX('UNIPIPE OIL'!G:G,MATCH(A621,'UNIPIPE OIL'!A:A,0))),"")</f>
        <v/>
      </c>
      <c r="E621" s="140" t="str">
        <f>IFERROR(IFERROR(IFERROR(IFERROR(IFERROR(INDEX('UNIPIPE AIR'!F:F,MATCH(A621,'UNIPIPE AIR'!A:A,0)),INDEX('UNIPIPE NITRO'!F:F,MATCH(A621,'UNIPIPE NITRO'!A:A,0))),INDEX('UNIPIPE VAC'!F:F,MATCH(A621,'UNIPIPE VAC'!A:A,0))),INDEX('UNIPIPE HP'!F:F,MATCH(A621,'UNIPIPE HP'!A:A,0))),INDEX('UNIPIPE OIL'!F:F,MATCH(A621,'UNIPIPE OIL'!A:A,0))),"")</f>
        <v/>
      </c>
      <c r="F621" s="140" t="str">
        <f t="shared" si="2"/>
        <v/>
      </c>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8.75" customHeight="1" x14ac:dyDescent="0.2">
      <c r="A622" s="135">
        <v>605</v>
      </c>
      <c r="B622" s="135" t="str">
        <f>IFERROR(IFERROR(IFERROR(IFERROR(IFERROR(INDEX('UNIPIPE AIR'!C:C,MATCH(A622,'UNIPIPE AIR'!A:A,0)),INDEX('UNIPIPE NITRO'!C:C,MATCH(A622,'UNIPIPE NITRO'!A:A,0))),INDEX('UNIPIPE VAC'!C:C,MATCH(A622,'UNIPIPE VAC'!A:A,0))),INDEX('UNIPIPE HP'!C:C,MATCH(A622,'UNIPIPE HP'!A:A,0))),INDEX('UNIPIPE OIL'!C:C,MATCH(A622,'UNIPIPE OIL'!A:A,0))),"")</f>
        <v/>
      </c>
      <c r="C622" s="133" t="str">
        <f>IFERROR(IFERROR(IFERROR(IFERROR(IFERROR(INDEX('UNIPIPE AIR'!E:E,MATCH(A622,'UNIPIPE AIR'!A:A,0)),INDEX('UNIPIPE NITRO'!E:E,MATCH(A622,'UNIPIPE NITRO'!A:A,0))),INDEX('UNIPIPE VAC'!E:E,MATCH(A622,'UNIPIPE VAC'!A:A,0))),INDEX('UNIPIPE HP'!E:E,MATCH(A622,'UNIPIPE HP'!A:A,0))),INDEX('UNIPIPE OIL'!E:E,MATCH(A622,'UNIPIPE OIL'!A:A,0))),"")</f>
        <v/>
      </c>
      <c r="D622" s="139" t="str">
        <f>IFERROR(IFERROR(IFERROR(IFERROR(IFERROR(INDEX('UNIPIPE AIR'!G:G,MATCH(A622,'UNIPIPE AIR'!A:A,0)),INDEX('UNIPIPE NITRO'!G:G,MATCH(A622,'UNIPIPE NITRO'!A:A,0))),INDEX('UNIPIPE VAC'!G:G,MATCH(A622,'UNIPIPE VAC'!A:A,0))),INDEX('UNIPIPE HP'!G:G,MATCH(A622,'UNIPIPE HP'!A:A,0))),INDEX('UNIPIPE OIL'!G:G,MATCH(A622,'UNIPIPE OIL'!A:A,0))),"")</f>
        <v/>
      </c>
      <c r="E622" s="140" t="str">
        <f>IFERROR(IFERROR(IFERROR(IFERROR(IFERROR(INDEX('UNIPIPE AIR'!F:F,MATCH(A622,'UNIPIPE AIR'!A:A,0)),INDEX('UNIPIPE NITRO'!F:F,MATCH(A622,'UNIPIPE NITRO'!A:A,0))),INDEX('UNIPIPE VAC'!F:F,MATCH(A622,'UNIPIPE VAC'!A:A,0))),INDEX('UNIPIPE HP'!F:F,MATCH(A622,'UNIPIPE HP'!A:A,0))),INDEX('UNIPIPE OIL'!F:F,MATCH(A622,'UNIPIPE OIL'!A:A,0))),"")</f>
        <v/>
      </c>
      <c r="F622" s="140" t="str">
        <f t="shared" si="2"/>
        <v/>
      </c>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8.75" customHeight="1" x14ac:dyDescent="0.2">
      <c r="A623" s="135">
        <v>606</v>
      </c>
      <c r="B623" s="135" t="str">
        <f>IFERROR(IFERROR(IFERROR(IFERROR(IFERROR(INDEX('UNIPIPE AIR'!C:C,MATCH(A623,'UNIPIPE AIR'!A:A,0)),INDEX('UNIPIPE NITRO'!C:C,MATCH(A623,'UNIPIPE NITRO'!A:A,0))),INDEX('UNIPIPE VAC'!C:C,MATCH(A623,'UNIPIPE VAC'!A:A,0))),INDEX('UNIPIPE HP'!C:C,MATCH(A623,'UNIPIPE HP'!A:A,0))),INDEX('UNIPIPE OIL'!C:C,MATCH(A623,'UNIPIPE OIL'!A:A,0))),"")</f>
        <v/>
      </c>
      <c r="C623" s="133" t="str">
        <f>IFERROR(IFERROR(IFERROR(IFERROR(IFERROR(INDEX('UNIPIPE AIR'!E:E,MATCH(A623,'UNIPIPE AIR'!A:A,0)),INDEX('UNIPIPE NITRO'!E:E,MATCH(A623,'UNIPIPE NITRO'!A:A,0))),INDEX('UNIPIPE VAC'!E:E,MATCH(A623,'UNIPIPE VAC'!A:A,0))),INDEX('UNIPIPE HP'!E:E,MATCH(A623,'UNIPIPE HP'!A:A,0))),INDEX('UNIPIPE OIL'!E:E,MATCH(A623,'UNIPIPE OIL'!A:A,0))),"")</f>
        <v/>
      </c>
      <c r="D623" s="139" t="str">
        <f>IFERROR(IFERROR(IFERROR(IFERROR(IFERROR(INDEX('UNIPIPE AIR'!G:G,MATCH(A623,'UNIPIPE AIR'!A:A,0)),INDEX('UNIPIPE NITRO'!G:G,MATCH(A623,'UNIPIPE NITRO'!A:A,0))),INDEX('UNIPIPE VAC'!G:G,MATCH(A623,'UNIPIPE VAC'!A:A,0))),INDEX('UNIPIPE HP'!G:G,MATCH(A623,'UNIPIPE HP'!A:A,0))),INDEX('UNIPIPE OIL'!G:G,MATCH(A623,'UNIPIPE OIL'!A:A,0))),"")</f>
        <v/>
      </c>
      <c r="E623" s="140" t="str">
        <f>IFERROR(IFERROR(IFERROR(IFERROR(IFERROR(INDEX('UNIPIPE AIR'!F:F,MATCH(A623,'UNIPIPE AIR'!A:A,0)),INDEX('UNIPIPE NITRO'!F:F,MATCH(A623,'UNIPIPE NITRO'!A:A,0))),INDEX('UNIPIPE VAC'!F:F,MATCH(A623,'UNIPIPE VAC'!A:A,0))),INDEX('UNIPIPE HP'!F:F,MATCH(A623,'UNIPIPE HP'!A:A,0))),INDEX('UNIPIPE OIL'!F:F,MATCH(A623,'UNIPIPE OIL'!A:A,0))),"")</f>
        <v/>
      </c>
      <c r="F623" s="140" t="str">
        <f t="shared" si="2"/>
        <v/>
      </c>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8.75" customHeight="1" x14ac:dyDescent="0.2">
      <c r="A624" s="135">
        <v>607</v>
      </c>
      <c r="B624" s="135" t="str">
        <f>IFERROR(IFERROR(IFERROR(IFERROR(IFERROR(INDEX('UNIPIPE AIR'!C:C,MATCH(A624,'UNIPIPE AIR'!A:A,0)),INDEX('UNIPIPE NITRO'!C:C,MATCH(A624,'UNIPIPE NITRO'!A:A,0))),INDEX('UNIPIPE VAC'!C:C,MATCH(A624,'UNIPIPE VAC'!A:A,0))),INDEX('UNIPIPE HP'!C:C,MATCH(A624,'UNIPIPE HP'!A:A,0))),INDEX('UNIPIPE OIL'!C:C,MATCH(A624,'UNIPIPE OIL'!A:A,0))),"")</f>
        <v/>
      </c>
      <c r="C624" s="133" t="str">
        <f>IFERROR(IFERROR(IFERROR(IFERROR(IFERROR(INDEX('UNIPIPE AIR'!E:E,MATCH(A624,'UNIPIPE AIR'!A:A,0)),INDEX('UNIPIPE NITRO'!E:E,MATCH(A624,'UNIPIPE NITRO'!A:A,0))),INDEX('UNIPIPE VAC'!E:E,MATCH(A624,'UNIPIPE VAC'!A:A,0))),INDEX('UNIPIPE HP'!E:E,MATCH(A624,'UNIPIPE HP'!A:A,0))),INDEX('UNIPIPE OIL'!E:E,MATCH(A624,'UNIPIPE OIL'!A:A,0))),"")</f>
        <v/>
      </c>
      <c r="D624" s="139" t="str">
        <f>IFERROR(IFERROR(IFERROR(IFERROR(IFERROR(INDEX('UNIPIPE AIR'!G:G,MATCH(A624,'UNIPIPE AIR'!A:A,0)),INDEX('UNIPIPE NITRO'!G:G,MATCH(A624,'UNIPIPE NITRO'!A:A,0))),INDEX('UNIPIPE VAC'!G:G,MATCH(A624,'UNIPIPE VAC'!A:A,0))),INDEX('UNIPIPE HP'!G:G,MATCH(A624,'UNIPIPE HP'!A:A,0))),INDEX('UNIPIPE OIL'!G:G,MATCH(A624,'UNIPIPE OIL'!A:A,0))),"")</f>
        <v/>
      </c>
      <c r="E624" s="140" t="str">
        <f>IFERROR(IFERROR(IFERROR(IFERROR(IFERROR(INDEX('UNIPIPE AIR'!F:F,MATCH(A624,'UNIPIPE AIR'!A:A,0)),INDEX('UNIPIPE NITRO'!F:F,MATCH(A624,'UNIPIPE NITRO'!A:A,0))),INDEX('UNIPIPE VAC'!F:F,MATCH(A624,'UNIPIPE VAC'!A:A,0))),INDEX('UNIPIPE HP'!F:F,MATCH(A624,'UNIPIPE HP'!A:A,0))),INDEX('UNIPIPE OIL'!F:F,MATCH(A624,'UNIPIPE OIL'!A:A,0))),"")</f>
        <v/>
      </c>
      <c r="F624" s="140" t="str">
        <f t="shared" si="2"/>
        <v/>
      </c>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8.75" customHeight="1" x14ac:dyDescent="0.2">
      <c r="A625" s="135">
        <v>608</v>
      </c>
      <c r="B625" s="135" t="str">
        <f>IFERROR(IFERROR(IFERROR(IFERROR(IFERROR(INDEX('UNIPIPE AIR'!C:C,MATCH(A625,'UNIPIPE AIR'!A:A,0)),INDEX('UNIPIPE NITRO'!C:C,MATCH(A625,'UNIPIPE NITRO'!A:A,0))),INDEX('UNIPIPE VAC'!C:C,MATCH(A625,'UNIPIPE VAC'!A:A,0))),INDEX('UNIPIPE HP'!C:C,MATCH(A625,'UNIPIPE HP'!A:A,0))),INDEX('UNIPIPE OIL'!C:C,MATCH(A625,'UNIPIPE OIL'!A:A,0))),"")</f>
        <v/>
      </c>
      <c r="C625" s="133" t="str">
        <f>IFERROR(IFERROR(IFERROR(IFERROR(IFERROR(INDEX('UNIPIPE AIR'!E:E,MATCH(A625,'UNIPIPE AIR'!A:A,0)),INDEX('UNIPIPE NITRO'!E:E,MATCH(A625,'UNIPIPE NITRO'!A:A,0))),INDEX('UNIPIPE VAC'!E:E,MATCH(A625,'UNIPIPE VAC'!A:A,0))),INDEX('UNIPIPE HP'!E:E,MATCH(A625,'UNIPIPE HP'!A:A,0))),INDEX('UNIPIPE OIL'!E:E,MATCH(A625,'UNIPIPE OIL'!A:A,0))),"")</f>
        <v/>
      </c>
      <c r="D625" s="139" t="str">
        <f>IFERROR(IFERROR(IFERROR(IFERROR(IFERROR(INDEX('UNIPIPE AIR'!G:G,MATCH(A625,'UNIPIPE AIR'!A:A,0)),INDEX('UNIPIPE NITRO'!G:G,MATCH(A625,'UNIPIPE NITRO'!A:A,0))),INDEX('UNIPIPE VAC'!G:G,MATCH(A625,'UNIPIPE VAC'!A:A,0))),INDEX('UNIPIPE HP'!G:G,MATCH(A625,'UNIPIPE HP'!A:A,0))),INDEX('UNIPIPE OIL'!G:G,MATCH(A625,'UNIPIPE OIL'!A:A,0))),"")</f>
        <v/>
      </c>
      <c r="E625" s="140" t="str">
        <f>IFERROR(IFERROR(IFERROR(IFERROR(IFERROR(INDEX('UNIPIPE AIR'!F:F,MATCH(A625,'UNIPIPE AIR'!A:A,0)),INDEX('UNIPIPE NITRO'!F:F,MATCH(A625,'UNIPIPE NITRO'!A:A,0))),INDEX('UNIPIPE VAC'!F:F,MATCH(A625,'UNIPIPE VAC'!A:A,0))),INDEX('UNIPIPE HP'!F:F,MATCH(A625,'UNIPIPE HP'!A:A,0))),INDEX('UNIPIPE OIL'!F:F,MATCH(A625,'UNIPIPE OIL'!A:A,0))),"")</f>
        <v/>
      </c>
      <c r="F625" s="140" t="str">
        <f t="shared" si="2"/>
        <v/>
      </c>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8.75" customHeight="1" x14ac:dyDescent="0.2">
      <c r="A626" s="135">
        <v>609</v>
      </c>
      <c r="B626" s="135" t="str">
        <f>IFERROR(IFERROR(IFERROR(IFERROR(IFERROR(INDEX('UNIPIPE AIR'!C:C,MATCH(A626,'UNIPIPE AIR'!A:A,0)),INDEX('UNIPIPE NITRO'!C:C,MATCH(A626,'UNIPIPE NITRO'!A:A,0))),INDEX('UNIPIPE VAC'!C:C,MATCH(A626,'UNIPIPE VAC'!A:A,0))),INDEX('UNIPIPE HP'!C:C,MATCH(A626,'UNIPIPE HP'!A:A,0))),INDEX('UNIPIPE OIL'!C:C,MATCH(A626,'UNIPIPE OIL'!A:A,0))),"")</f>
        <v/>
      </c>
      <c r="C626" s="133" t="str">
        <f>IFERROR(IFERROR(IFERROR(IFERROR(IFERROR(INDEX('UNIPIPE AIR'!E:E,MATCH(A626,'UNIPIPE AIR'!A:A,0)),INDEX('UNIPIPE NITRO'!E:E,MATCH(A626,'UNIPIPE NITRO'!A:A,0))),INDEX('UNIPIPE VAC'!E:E,MATCH(A626,'UNIPIPE VAC'!A:A,0))),INDEX('UNIPIPE HP'!E:E,MATCH(A626,'UNIPIPE HP'!A:A,0))),INDEX('UNIPIPE OIL'!E:E,MATCH(A626,'UNIPIPE OIL'!A:A,0))),"")</f>
        <v/>
      </c>
      <c r="D626" s="139" t="str">
        <f>IFERROR(IFERROR(IFERROR(IFERROR(IFERROR(INDEX('UNIPIPE AIR'!G:G,MATCH(A626,'UNIPIPE AIR'!A:A,0)),INDEX('UNIPIPE NITRO'!G:G,MATCH(A626,'UNIPIPE NITRO'!A:A,0))),INDEX('UNIPIPE VAC'!G:G,MATCH(A626,'UNIPIPE VAC'!A:A,0))),INDEX('UNIPIPE HP'!G:G,MATCH(A626,'UNIPIPE HP'!A:A,0))),INDEX('UNIPIPE OIL'!G:G,MATCH(A626,'UNIPIPE OIL'!A:A,0))),"")</f>
        <v/>
      </c>
      <c r="E626" s="140" t="str">
        <f>IFERROR(IFERROR(IFERROR(IFERROR(IFERROR(INDEX('UNIPIPE AIR'!F:F,MATCH(A626,'UNIPIPE AIR'!A:A,0)),INDEX('UNIPIPE NITRO'!F:F,MATCH(A626,'UNIPIPE NITRO'!A:A,0))),INDEX('UNIPIPE VAC'!F:F,MATCH(A626,'UNIPIPE VAC'!A:A,0))),INDEX('UNIPIPE HP'!F:F,MATCH(A626,'UNIPIPE HP'!A:A,0))),INDEX('UNIPIPE OIL'!F:F,MATCH(A626,'UNIPIPE OIL'!A:A,0))),"")</f>
        <v/>
      </c>
      <c r="F626" s="140" t="str">
        <f t="shared" si="2"/>
        <v/>
      </c>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8.75" customHeight="1" x14ac:dyDescent="0.2">
      <c r="A627" s="135">
        <v>610</v>
      </c>
      <c r="B627" s="135" t="str">
        <f>IFERROR(IFERROR(IFERROR(IFERROR(IFERROR(INDEX('UNIPIPE AIR'!C:C,MATCH(A627,'UNIPIPE AIR'!A:A,0)),INDEX('UNIPIPE NITRO'!C:C,MATCH(A627,'UNIPIPE NITRO'!A:A,0))),INDEX('UNIPIPE VAC'!C:C,MATCH(A627,'UNIPIPE VAC'!A:A,0))),INDEX('UNIPIPE HP'!C:C,MATCH(A627,'UNIPIPE HP'!A:A,0))),INDEX('UNIPIPE OIL'!C:C,MATCH(A627,'UNIPIPE OIL'!A:A,0))),"")</f>
        <v/>
      </c>
      <c r="C627" s="133" t="str">
        <f>IFERROR(IFERROR(IFERROR(IFERROR(IFERROR(INDEX('UNIPIPE AIR'!E:E,MATCH(A627,'UNIPIPE AIR'!A:A,0)),INDEX('UNIPIPE NITRO'!E:E,MATCH(A627,'UNIPIPE NITRO'!A:A,0))),INDEX('UNIPIPE VAC'!E:E,MATCH(A627,'UNIPIPE VAC'!A:A,0))),INDEX('UNIPIPE HP'!E:E,MATCH(A627,'UNIPIPE HP'!A:A,0))),INDEX('UNIPIPE OIL'!E:E,MATCH(A627,'UNIPIPE OIL'!A:A,0))),"")</f>
        <v/>
      </c>
      <c r="D627" s="139" t="str">
        <f>IFERROR(IFERROR(IFERROR(IFERROR(IFERROR(INDEX('UNIPIPE AIR'!G:G,MATCH(A627,'UNIPIPE AIR'!A:A,0)),INDEX('UNIPIPE NITRO'!G:G,MATCH(A627,'UNIPIPE NITRO'!A:A,0))),INDEX('UNIPIPE VAC'!G:G,MATCH(A627,'UNIPIPE VAC'!A:A,0))),INDEX('UNIPIPE HP'!G:G,MATCH(A627,'UNIPIPE HP'!A:A,0))),INDEX('UNIPIPE OIL'!G:G,MATCH(A627,'UNIPIPE OIL'!A:A,0))),"")</f>
        <v/>
      </c>
      <c r="E627" s="140" t="str">
        <f>IFERROR(IFERROR(IFERROR(IFERROR(IFERROR(INDEX('UNIPIPE AIR'!F:F,MATCH(A627,'UNIPIPE AIR'!A:A,0)),INDEX('UNIPIPE NITRO'!F:F,MATCH(A627,'UNIPIPE NITRO'!A:A,0))),INDEX('UNIPIPE VAC'!F:F,MATCH(A627,'UNIPIPE VAC'!A:A,0))),INDEX('UNIPIPE HP'!F:F,MATCH(A627,'UNIPIPE HP'!A:A,0))),INDEX('UNIPIPE OIL'!F:F,MATCH(A627,'UNIPIPE OIL'!A:A,0))),"")</f>
        <v/>
      </c>
      <c r="F627" s="140" t="str">
        <f t="shared" si="2"/>
        <v/>
      </c>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8.75" customHeight="1" x14ac:dyDescent="0.2">
      <c r="A628" s="135">
        <v>611</v>
      </c>
      <c r="B628" s="135" t="str">
        <f>IFERROR(IFERROR(IFERROR(IFERROR(IFERROR(INDEX('UNIPIPE AIR'!C:C,MATCH(A628,'UNIPIPE AIR'!A:A,0)),INDEX('UNIPIPE NITRO'!C:C,MATCH(A628,'UNIPIPE NITRO'!A:A,0))),INDEX('UNIPIPE VAC'!C:C,MATCH(A628,'UNIPIPE VAC'!A:A,0))),INDEX('UNIPIPE HP'!C:C,MATCH(A628,'UNIPIPE HP'!A:A,0))),INDEX('UNIPIPE OIL'!C:C,MATCH(A628,'UNIPIPE OIL'!A:A,0))),"")</f>
        <v/>
      </c>
      <c r="C628" s="133" t="str">
        <f>IFERROR(IFERROR(IFERROR(IFERROR(IFERROR(INDEX('UNIPIPE AIR'!E:E,MATCH(A628,'UNIPIPE AIR'!A:A,0)),INDEX('UNIPIPE NITRO'!E:E,MATCH(A628,'UNIPIPE NITRO'!A:A,0))),INDEX('UNIPIPE VAC'!E:E,MATCH(A628,'UNIPIPE VAC'!A:A,0))),INDEX('UNIPIPE HP'!E:E,MATCH(A628,'UNIPIPE HP'!A:A,0))),INDEX('UNIPIPE OIL'!E:E,MATCH(A628,'UNIPIPE OIL'!A:A,0))),"")</f>
        <v/>
      </c>
      <c r="D628" s="139" t="str">
        <f>IFERROR(IFERROR(IFERROR(IFERROR(IFERROR(INDEX('UNIPIPE AIR'!G:G,MATCH(A628,'UNIPIPE AIR'!A:A,0)),INDEX('UNIPIPE NITRO'!G:G,MATCH(A628,'UNIPIPE NITRO'!A:A,0))),INDEX('UNIPIPE VAC'!G:G,MATCH(A628,'UNIPIPE VAC'!A:A,0))),INDEX('UNIPIPE HP'!G:G,MATCH(A628,'UNIPIPE HP'!A:A,0))),INDEX('UNIPIPE OIL'!G:G,MATCH(A628,'UNIPIPE OIL'!A:A,0))),"")</f>
        <v/>
      </c>
      <c r="E628" s="140" t="str">
        <f>IFERROR(IFERROR(IFERROR(IFERROR(IFERROR(INDEX('UNIPIPE AIR'!F:F,MATCH(A628,'UNIPIPE AIR'!A:A,0)),INDEX('UNIPIPE NITRO'!F:F,MATCH(A628,'UNIPIPE NITRO'!A:A,0))),INDEX('UNIPIPE VAC'!F:F,MATCH(A628,'UNIPIPE VAC'!A:A,0))),INDEX('UNIPIPE HP'!F:F,MATCH(A628,'UNIPIPE HP'!A:A,0))),INDEX('UNIPIPE OIL'!F:F,MATCH(A628,'UNIPIPE OIL'!A:A,0))),"")</f>
        <v/>
      </c>
      <c r="F628" s="140" t="str">
        <f t="shared" si="2"/>
        <v/>
      </c>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8.75" customHeight="1" x14ac:dyDescent="0.2">
      <c r="A629" s="135">
        <v>612</v>
      </c>
      <c r="B629" s="135" t="str">
        <f>IFERROR(IFERROR(IFERROR(IFERROR(IFERROR(INDEX('UNIPIPE AIR'!C:C,MATCH(A629,'UNIPIPE AIR'!A:A,0)),INDEX('UNIPIPE NITRO'!C:C,MATCH(A629,'UNIPIPE NITRO'!A:A,0))),INDEX('UNIPIPE VAC'!C:C,MATCH(A629,'UNIPIPE VAC'!A:A,0))),INDEX('UNIPIPE HP'!C:C,MATCH(A629,'UNIPIPE HP'!A:A,0))),INDEX('UNIPIPE OIL'!C:C,MATCH(A629,'UNIPIPE OIL'!A:A,0))),"")</f>
        <v/>
      </c>
      <c r="C629" s="133" t="str">
        <f>IFERROR(IFERROR(IFERROR(IFERROR(IFERROR(INDEX('UNIPIPE AIR'!E:E,MATCH(A629,'UNIPIPE AIR'!A:A,0)),INDEX('UNIPIPE NITRO'!E:E,MATCH(A629,'UNIPIPE NITRO'!A:A,0))),INDEX('UNIPIPE VAC'!E:E,MATCH(A629,'UNIPIPE VAC'!A:A,0))),INDEX('UNIPIPE HP'!E:E,MATCH(A629,'UNIPIPE HP'!A:A,0))),INDEX('UNIPIPE OIL'!E:E,MATCH(A629,'UNIPIPE OIL'!A:A,0))),"")</f>
        <v/>
      </c>
      <c r="D629" s="139" t="str">
        <f>IFERROR(IFERROR(IFERROR(IFERROR(IFERROR(INDEX('UNIPIPE AIR'!G:G,MATCH(A629,'UNIPIPE AIR'!A:A,0)),INDEX('UNIPIPE NITRO'!G:G,MATCH(A629,'UNIPIPE NITRO'!A:A,0))),INDEX('UNIPIPE VAC'!G:G,MATCH(A629,'UNIPIPE VAC'!A:A,0))),INDEX('UNIPIPE HP'!G:G,MATCH(A629,'UNIPIPE HP'!A:A,0))),INDEX('UNIPIPE OIL'!G:G,MATCH(A629,'UNIPIPE OIL'!A:A,0))),"")</f>
        <v/>
      </c>
      <c r="E629" s="140" t="str">
        <f>IFERROR(IFERROR(IFERROR(IFERROR(IFERROR(INDEX('UNIPIPE AIR'!F:F,MATCH(A629,'UNIPIPE AIR'!A:A,0)),INDEX('UNIPIPE NITRO'!F:F,MATCH(A629,'UNIPIPE NITRO'!A:A,0))),INDEX('UNIPIPE VAC'!F:F,MATCH(A629,'UNIPIPE VAC'!A:A,0))),INDEX('UNIPIPE HP'!F:F,MATCH(A629,'UNIPIPE HP'!A:A,0))),INDEX('UNIPIPE OIL'!F:F,MATCH(A629,'UNIPIPE OIL'!A:A,0))),"")</f>
        <v/>
      </c>
      <c r="F629" s="140" t="str">
        <f t="shared" si="2"/>
        <v/>
      </c>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8.75" customHeight="1" x14ac:dyDescent="0.2">
      <c r="A630" s="135">
        <v>613</v>
      </c>
      <c r="B630" s="135" t="str">
        <f>IFERROR(IFERROR(IFERROR(IFERROR(IFERROR(INDEX('UNIPIPE AIR'!C:C,MATCH(A630,'UNIPIPE AIR'!A:A,0)),INDEX('UNIPIPE NITRO'!C:C,MATCH(A630,'UNIPIPE NITRO'!A:A,0))),INDEX('UNIPIPE VAC'!C:C,MATCH(A630,'UNIPIPE VAC'!A:A,0))),INDEX('UNIPIPE HP'!C:C,MATCH(A630,'UNIPIPE HP'!A:A,0))),INDEX('UNIPIPE OIL'!C:C,MATCH(A630,'UNIPIPE OIL'!A:A,0))),"")</f>
        <v/>
      </c>
      <c r="C630" s="133" t="str">
        <f>IFERROR(IFERROR(IFERROR(IFERROR(IFERROR(INDEX('UNIPIPE AIR'!E:E,MATCH(A630,'UNIPIPE AIR'!A:A,0)),INDEX('UNIPIPE NITRO'!E:E,MATCH(A630,'UNIPIPE NITRO'!A:A,0))),INDEX('UNIPIPE VAC'!E:E,MATCH(A630,'UNIPIPE VAC'!A:A,0))),INDEX('UNIPIPE HP'!E:E,MATCH(A630,'UNIPIPE HP'!A:A,0))),INDEX('UNIPIPE OIL'!E:E,MATCH(A630,'UNIPIPE OIL'!A:A,0))),"")</f>
        <v/>
      </c>
      <c r="D630" s="139" t="str">
        <f>IFERROR(IFERROR(IFERROR(IFERROR(IFERROR(INDEX('UNIPIPE AIR'!G:G,MATCH(A630,'UNIPIPE AIR'!A:A,0)),INDEX('UNIPIPE NITRO'!G:G,MATCH(A630,'UNIPIPE NITRO'!A:A,0))),INDEX('UNIPIPE VAC'!G:G,MATCH(A630,'UNIPIPE VAC'!A:A,0))),INDEX('UNIPIPE HP'!G:G,MATCH(A630,'UNIPIPE HP'!A:A,0))),INDEX('UNIPIPE OIL'!G:G,MATCH(A630,'UNIPIPE OIL'!A:A,0))),"")</f>
        <v/>
      </c>
      <c r="E630" s="140" t="str">
        <f>IFERROR(IFERROR(IFERROR(IFERROR(IFERROR(INDEX('UNIPIPE AIR'!F:F,MATCH(A630,'UNIPIPE AIR'!A:A,0)),INDEX('UNIPIPE NITRO'!F:F,MATCH(A630,'UNIPIPE NITRO'!A:A,0))),INDEX('UNIPIPE VAC'!F:F,MATCH(A630,'UNIPIPE VAC'!A:A,0))),INDEX('UNIPIPE HP'!F:F,MATCH(A630,'UNIPIPE HP'!A:A,0))),INDEX('UNIPIPE OIL'!F:F,MATCH(A630,'UNIPIPE OIL'!A:A,0))),"")</f>
        <v/>
      </c>
      <c r="F630" s="140" t="str">
        <f t="shared" si="2"/>
        <v/>
      </c>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8.75" customHeight="1" x14ac:dyDescent="0.2">
      <c r="A631" s="135">
        <v>614</v>
      </c>
      <c r="B631" s="135" t="str">
        <f>IFERROR(IFERROR(IFERROR(IFERROR(IFERROR(INDEX('UNIPIPE AIR'!C:C,MATCH(A631,'UNIPIPE AIR'!A:A,0)),INDEX('UNIPIPE NITRO'!C:C,MATCH(A631,'UNIPIPE NITRO'!A:A,0))),INDEX('UNIPIPE VAC'!C:C,MATCH(A631,'UNIPIPE VAC'!A:A,0))),INDEX('UNIPIPE HP'!C:C,MATCH(A631,'UNIPIPE HP'!A:A,0))),INDEX('UNIPIPE OIL'!C:C,MATCH(A631,'UNIPIPE OIL'!A:A,0))),"")</f>
        <v/>
      </c>
      <c r="C631" s="133" t="str">
        <f>IFERROR(IFERROR(IFERROR(IFERROR(IFERROR(INDEX('UNIPIPE AIR'!E:E,MATCH(A631,'UNIPIPE AIR'!A:A,0)),INDEX('UNIPIPE NITRO'!E:E,MATCH(A631,'UNIPIPE NITRO'!A:A,0))),INDEX('UNIPIPE VAC'!E:E,MATCH(A631,'UNIPIPE VAC'!A:A,0))),INDEX('UNIPIPE HP'!E:E,MATCH(A631,'UNIPIPE HP'!A:A,0))),INDEX('UNIPIPE OIL'!E:E,MATCH(A631,'UNIPIPE OIL'!A:A,0))),"")</f>
        <v/>
      </c>
      <c r="D631" s="139" t="str">
        <f>IFERROR(IFERROR(IFERROR(IFERROR(IFERROR(INDEX('UNIPIPE AIR'!G:G,MATCH(A631,'UNIPIPE AIR'!A:A,0)),INDEX('UNIPIPE NITRO'!G:G,MATCH(A631,'UNIPIPE NITRO'!A:A,0))),INDEX('UNIPIPE VAC'!G:G,MATCH(A631,'UNIPIPE VAC'!A:A,0))),INDEX('UNIPIPE HP'!G:G,MATCH(A631,'UNIPIPE HP'!A:A,0))),INDEX('UNIPIPE OIL'!G:G,MATCH(A631,'UNIPIPE OIL'!A:A,0))),"")</f>
        <v/>
      </c>
      <c r="E631" s="140" t="str">
        <f>IFERROR(IFERROR(IFERROR(IFERROR(IFERROR(INDEX('UNIPIPE AIR'!F:F,MATCH(A631,'UNIPIPE AIR'!A:A,0)),INDEX('UNIPIPE NITRO'!F:F,MATCH(A631,'UNIPIPE NITRO'!A:A,0))),INDEX('UNIPIPE VAC'!F:F,MATCH(A631,'UNIPIPE VAC'!A:A,0))),INDEX('UNIPIPE HP'!F:F,MATCH(A631,'UNIPIPE HP'!A:A,0))),INDEX('UNIPIPE OIL'!F:F,MATCH(A631,'UNIPIPE OIL'!A:A,0))),"")</f>
        <v/>
      </c>
      <c r="F631" s="140" t="str">
        <f t="shared" si="2"/>
        <v/>
      </c>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8.75" customHeight="1" x14ac:dyDescent="0.2">
      <c r="A632" s="135">
        <v>615</v>
      </c>
      <c r="B632" s="135" t="str">
        <f>IFERROR(IFERROR(IFERROR(IFERROR(IFERROR(INDEX('UNIPIPE AIR'!C:C,MATCH(A632,'UNIPIPE AIR'!A:A,0)),INDEX('UNIPIPE NITRO'!C:C,MATCH(A632,'UNIPIPE NITRO'!A:A,0))),INDEX('UNIPIPE VAC'!C:C,MATCH(A632,'UNIPIPE VAC'!A:A,0))),INDEX('UNIPIPE HP'!C:C,MATCH(A632,'UNIPIPE HP'!A:A,0))),INDEX('UNIPIPE OIL'!C:C,MATCH(A632,'UNIPIPE OIL'!A:A,0))),"")</f>
        <v/>
      </c>
      <c r="C632" s="133" t="str">
        <f>IFERROR(IFERROR(IFERROR(IFERROR(IFERROR(INDEX('UNIPIPE AIR'!E:E,MATCH(A632,'UNIPIPE AIR'!A:A,0)),INDEX('UNIPIPE NITRO'!E:E,MATCH(A632,'UNIPIPE NITRO'!A:A,0))),INDEX('UNIPIPE VAC'!E:E,MATCH(A632,'UNIPIPE VAC'!A:A,0))),INDEX('UNIPIPE HP'!E:E,MATCH(A632,'UNIPIPE HP'!A:A,0))),INDEX('UNIPIPE OIL'!E:E,MATCH(A632,'UNIPIPE OIL'!A:A,0))),"")</f>
        <v/>
      </c>
      <c r="D632" s="139" t="str">
        <f>IFERROR(IFERROR(IFERROR(IFERROR(IFERROR(INDEX('UNIPIPE AIR'!G:G,MATCH(A632,'UNIPIPE AIR'!A:A,0)),INDEX('UNIPIPE NITRO'!G:G,MATCH(A632,'UNIPIPE NITRO'!A:A,0))),INDEX('UNIPIPE VAC'!G:G,MATCH(A632,'UNIPIPE VAC'!A:A,0))),INDEX('UNIPIPE HP'!G:G,MATCH(A632,'UNIPIPE HP'!A:A,0))),INDEX('UNIPIPE OIL'!G:G,MATCH(A632,'UNIPIPE OIL'!A:A,0))),"")</f>
        <v/>
      </c>
      <c r="E632" s="140" t="str">
        <f>IFERROR(IFERROR(IFERROR(IFERROR(IFERROR(INDEX('UNIPIPE AIR'!F:F,MATCH(A632,'UNIPIPE AIR'!A:A,0)),INDEX('UNIPIPE NITRO'!F:F,MATCH(A632,'UNIPIPE NITRO'!A:A,0))),INDEX('UNIPIPE VAC'!F:F,MATCH(A632,'UNIPIPE VAC'!A:A,0))),INDEX('UNIPIPE HP'!F:F,MATCH(A632,'UNIPIPE HP'!A:A,0))),INDEX('UNIPIPE OIL'!F:F,MATCH(A632,'UNIPIPE OIL'!A:A,0))),"")</f>
        <v/>
      </c>
      <c r="F632" s="140" t="str">
        <f t="shared" si="2"/>
        <v/>
      </c>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8.75" customHeight="1" x14ac:dyDescent="0.2">
      <c r="A633" s="135">
        <v>616</v>
      </c>
      <c r="B633" s="135" t="str">
        <f>IFERROR(IFERROR(IFERROR(IFERROR(IFERROR(INDEX('UNIPIPE AIR'!C:C,MATCH(A633,'UNIPIPE AIR'!A:A,0)),INDEX('UNIPIPE NITRO'!C:C,MATCH(A633,'UNIPIPE NITRO'!A:A,0))),INDEX('UNIPIPE VAC'!C:C,MATCH(A633,'UNIPIPE VAC'!A:A,0))),INDEX('UNIPIPE HP'!C:C,MATCH(A633,'UNIPIPE HP'!A:A,0))),INDEX('UNIPIPE OIL'!C:C,MATCH(A633,'UNIPIPE OIL'!A:A,0))),"")</f>
        <v/>
      </c>
      <c r="C633" s="133" t="str">
        <f>IFERROR(IFERROR(IFERROR(IFERROR(IFERROR(INDEX('UNIPIPE AIR'!E:E,MATCH(A633,'UNIPIPE AIR'!A:A,0)),INDEX('UNIPIPE NITRO'!E:E,MATCH(A633,'UNIPIPE NITRO'!A:A,0))),INDEX('UNIPIPE VAC'!E:E,MATCH(A633,'UNIPIPE VAC'!A:A,0))),INDEX('UNIPIPE HP'!E:E,MATCH(A633,'UNIPIPE HP'!A:A,0))),INDEX('UNIPIPE OIL'!E:E,MATCH(A633,'UNIPIPE OIL'!A:A,0))),"")</f>
        <v/>
      </c>
      <c r="D633" s="139" t="str">
        <f>IFERROR(IFERROR(IFERROR(IFERROR(IFERROR(INDEX('UNIPIPE AIR'!G:G,MATCH(A633,'UNIPIPE AIR'!A:A,0)),INDEX('UNIPIPE NITRO'!G:G,MATCH(A633,'UNIPIPE NITRO'!A:A,0))),INDEX('UNIPIPE VAC'!G:G,MATCH(A633,'UNIPIPE VAC'!A:A,0))),INDEX('UNIPIPE HP'!G:G,MATCH(A633,'UNIPIPE HP'!A:A,0))),INDEX('UNIPIPE OIL'!G:G,MATCH(A633,'UNIPIPE OIL'!A:A,0))),"")</f>
        <v/>
      </c>
      <c r="E633" s="140" t="str">
        <f>IFERROR(IFERROR(IFERROR(IFERROR(IFERROR(INDEX('UNIPIPE AIR'!F:F,MATCH(A633,'UNIPIPE AIR'!A:A,0)),INDEX('UNIPIPE NITRO'!F:F,MATCH(A633,'UNIPIPE NITRO'!A:A,0))),INDEX('UNIPIPE VAC'!F:F,MATCH(A633,'UNIPIPE VAC'!A:A,0))),INDEX('UNIPIPE HP'!F:F,MATCH(A633,'UNIPIPE HP'!A:A,0))),INDEX('UNIPIPE OIL'!F:F,MATCH(A633,'UNIPIPE OIL'!A:A,0))),"")</f>
        <v/>
      </c>
      <c r="F633" s="140" t="str">
        <f t="shared" si="2"/>
        <v/>
      </c>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8.75" customHeight="1" x14ac:dyDescent="0.2">
      <c r="A634" s="135">
        <v>617</v>
      </c>
      <c r="B634" s="135" t="str">
        <f>IFERROR(IFERROR(IFERROR(IFERROR(IFERROR(INDEX('UNIPIPE AIR'!C:C,MATCH(A634,'UNIPIPE AIR'!A:A,0)),INDEX('UNIPIPE NITRO'!C:C,MATCH(A634,'UNIPIPE NITRO'!A:A,0))),INDEX('UNIPIPE VAC'!C:C,MATCH(A634,'UNIPIPE VAC'!A:A,0))),INDEX('UNIPIPE HP'!C:C,MATCH(A634,'UNIPIPE HP'!A:A,0))),INDEX('UNIPIPE OIL'!C:C,MATCH(A634,'UNIPIPE OIL'!A:A,0))),"")</f>
        <v/>
      </c>
      <c r="C634" s="133" t="str">
        <f>IFERROR(IFERROR(IFERROR(IFERROR(IFERROR(INDEX('UNIPIPE AIR'!E:E,MATCH(A634,'UNIPIPE AIR'!A:A,0)),INDEX('UNIPIPE NITRO'!E:E,MATCH(A634,'UNIPIPE NITRO'!A:A,0))),INDEX('UNIPIPE VAC'!E:E,MATCH(A634,'UNIPIPE VAC'!A:A,0))),INDEX('UNIPIPE HP'!E:E,MATCH(A634,'UNIPIPE HP'!A:A,0))),INDEX('UNIPIPE OIL'!E:E,MATCH(A634,'UNIPIPE OIL'!A:A,0))),"")</f>
        <v/>
      </c>
      <c r="D634" s="139" t="str">
        <f>IFERROR(IFERROR(IFERROR(IFERROR(IFERROR(INDEX('UNIPIPE AIR'!G:G,MATCH(A634,'UNIPIPE AIR'!A:A,0)),INDEX('UNIPIPE NITRO'!G:G,MATCH(A634,'UNIPIPE NITRO'!A:A,0))),INDEX('UNIPIPE VAC'!G:G,MATCH(A634,'UNIPIPE VAC'!A:A,0))),INDEX('UNIPIPE HP'!G:G,MATCH(A634,'UNIPIPE HP'!A:A,0))),INDEX('UNIPIPE OIL'!G:G,MATCH(A634,'UNIPIPE OIL'!A:A,0))),"")</f>
        <v/>
      </c>
      <c r="E634" s="140" t="str">
        <f>IFERROR(IFERROR(IFERROR(IFERROR(IFERROR(INDEX('UNIPIPE AIR'!F:F,MATCH(A634,'UNIPIPE AIR'!A:A,0)),INDEX('UNIPIPE NITRO'!F:F,MATCH(A634,'UNIPIPE NITRO'!A:A,0))),INDEX('UNIPIPE VAC'!F:F,MATCH(A634,'UNIPIPE VAC'!A:A,0))),INDEX('UNIPIPE HP'!F:F,MATCH(A634,'UNIPIPE HP'!A:A,0))),INDEX('UNIPIPE OIL'!F:F,MATCH(A634,'UNIPIPE OIL'!A:A,0))),"")</f>
        <v/>
      </c>
      <c r="F634" s="140" t="str">
        <f t="shared" si="2"/>
        <v/>
      </c>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8.75" customHeight="1" x14ac:dyDescent="0.2">
      <c r="A635" s="135">
        <v>618</v>
      </c>
      <c r="B635" s="135" t="str">
        <f>IFERROR(IFERROR(IFERROR(IFERROR(IFERROR(INDEX('UNIPIPE AIR'!C:C,MATCH(A635,'UNIPIPE AIR'!A:A,0)),INDEX('UNIPIPE NITRO'!C:C,MATCH(A635,'UNIPIPE NITRO'!A:A,0))),INDEX('UNIPIPE VAC'!C:C,MATCH(A635,'UNIPIPE VAC'!A:A,0))),INDEX('UNIPIPE HP'!C:C,MATCH(A635,'UNIPIPE HP'!A:A,0))),INDEX('UNIPIPE OIL'!C:C,MATCH(A635,'UNIPIPE OIL'!A:A,0))),"")</f>
        <v/>
      </c>
      <c r="C635" s="133" t="str">
        <f>IFERROR(IFERROR(IFERROR(IFERROR(IFERROR(INDEX('UNIPIPE AIR'!E:E,MATCH(A635,'UNIPIPE AIR'!A:A,0)),INDEX('UNIPIPE NITRO'!E:E,MATCH(A635,'UNIPIPE NITRO'!A:A,0))),INDEX('UNIPIPE VAC'!E:E,MATCH(A635,'UNIPIPE VAC'!A:A,0))),INDEX('UNIPIPE HP'!E:E,MATCH(A635,'UNIPIPE HP'!A:A,0))),INDEX('UNIPIPE OIL'!E:E,MATCH(A635,'UNIPIPE OIL'!A:A,0))),"")</f>
        <v/>
      </c>
      <c r="D635" s="139" t="str">
        <f>IFERROR(IFERROR(IFERROR(IFERROR(IFERROR(INDEX('UNIPIPE AIR'!G:G,MATCH(A635,'UNIPIPE AIR'!A:A,0)),INDEX('UNIPIPE NITRO'!G:G,MATCH(A635,'UNIPIPE NITRO'!A:A,0))),INDEX('UNIPIPE VAC'!G:G,MATCH(A635,'UNIPIPE VAC'!A:A,0))),INDEX('UNIPIPE HP'!G:G,MATCH(A635,'UNIPIPE HP'!A:A,0))),INDEX('UNIPIPE OIL'!G:G,MATCH(A635,'UNIPIPE OIL'!A:A,0))),"")</f>
        <v/>
      </c>
      <c r="E635" s="140" t="str">
        <f>IFERROR(IFERROR(IFERROR(IFERROR(IFERROR(INDEX('UNIPIPE AIR'!F:F,MATCH(A635,'UNIPIPE AIR'!A:A,0)),INDEX('UNIPIPE NITRO'!F:F,MATCH(A635,'UNIPIPE NITRO'!A:A,0))),INDEX('UNIPIPE VAC'!F:F,MATCH(A635,'UNIPIPE VAC'!A:A,0))),INDEX('UNIPIPE HP'!F:F,MATCH(A635,'UNIPIPE HP'!A:A,0))),INDEX('UNIPIPE OIL'!F:F,MATCH(A635,'UNIPIPE OIL'!A:A,0))),"")</f>
        <v/>
      </c>
      <c r="F635" s="140" t="str">
        <f t="shared" si="2"/>
        <v/>
      </c>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8.75" customHeight="1" x14ac:dyDescent="0.2">
      <c r="A636" s="135">
        <v>619</v>
      </c>
      <c r="B636" s="135" t="str">
        <f>IFERROR(IFERROR(IFERROR(IFERROR(IFERROR(INDEX('UNIPIPE AIR'!C:C,MATCH(A636,'UNIPIPE AIR'!A:A,0)),INDEX('UNIPIPE NITRO'!C:C,MATCH(A636,'UNIPIPE NITRO'!A:A,0))),INDEX('UNIPIPE VAC'!C:C,MATCH(A636,'UNIPIPE VAC'!A:A,0))),INDEX('UNIPIPE HP'!C:C,MATCH(A636,'UNIPIPE HP'!A:A,0))),INDEX('UNIPIPE OIL'!C:C,MATCH(A636,'UNIPIPE OIL'!A:A,0))),"")</f>
        <v/>
      </c>
      <c r="C636" s="133" t="str">
        <f>IFERROR(IFERROR(IFERROR(IFERROR(IFERROR(INDEX('UNIPIPE AIR'!E:E,MATCH(A636,'UNIPIPE AIR'!A:A,0)),INDEX('UNIPIPE NITRO'!E:E,MATCH(A636,'UNIPIPE NITRO'!A:A,0))),INDEX('UNIPIPE VAC'!E:E,MATCH(A636,'UNIPIPE VAC'!A:A,0))),INDEX('UNIPIPE HP'!E:E,MATCH(A636,'UNIPIPE HP'!A:A,0))),INDEX('UNIPIPE OIL'!E:E,MATCH(A636,'UNIPIPE OIL'!A:A,0))),"")</f>
        <v/>
      </c>
      <c r="D636" s="139" t="str">
        <f>IFERROR(IFERROR(IFERROR(IFERROR(IFERROR(INDEX('UNIPIPE AIR'!G:G,MATCH(A636,'UNIPIPE AIR'!A:A,0)),INDEX('UNIPIPE NITRO'!G:G,MATCH(A636,'UNIPIPE NITRO'!A:A,0))),INDEX('UNIPIPE VAC'!G:G,MATCH(A636,'UNIPIPE VAC'!A:A,0))),INDEX('UNIPIPE HP'!G:G,MATCH(A636,'UNIPIPE HP'!A:A,0))),INDEX('UNIPIPE OIL'!G:G,MATCH(A636,'UNIPIPE OIL'!A:A,0))),"")</f>
        <v/>
      </c>
      <c r="E636" s="140" t="str">
        <f>IFERROR(IFERROR(IFERROR(IFERROR(IFERROR(INDEX('UNIPIPE AIR'!F:F,MATCH(A636,'UNIPIPE AIR'!A:A,0)),INDEX('UNIPIPE NITRO'!F:F,MATCH(A636,'UNIPIPE NITRO'!A:A,0))),INDEX('UNIPIPE VAC'!F:F,MATCH(A636,'UNIPIPE VAC'!A:A,0))),INDEX('UNIPIPE HP'!F:F,MATCH(A636,'UNIPIPE HP'!A:A,0))),INDEX('UNIPIPE OIL'!F:F,MATCH(A636,'UNIPIPE OIL'!A:A,0))),"")</f>
        <v/>
      </c>
      <c r="F636" s="140" t="str">
        <f t="shared" si="2"/>
        <v/>
      </c>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8.75" customHeight="1" x14ac:dyDescent="0.2">
      <c r="A637" s="135">
        <v>620</v>
      </c>
      <c r="B637" s="135" t="str">
        <f>IFERROR(IFERROR(IFERROR(IFERROR(IFERROR(INDEX('UNIPIPE AIR'!C:C,MATCH(A637,'UNIPIPE AIR'!A:A,0)),INDEX('UNIPIPE NITRO'!C:C,MATCH(A637,'UNIPIPE NITRO'!A:A,0))),INDEX('UNIPIPE VAC'!C:C,MATCH(A637,'UNIPIPE VAC'!A:A,0))),INDEX('UNIPIPE HP'!C:C,MATCH(A637,'UNIPIPE HP'!A:A,0))),INDEX('UNIPIPE OIL'!C:C,MATCH(A637,'UNIPIPE OIL'!A:A,0))),"")</f>
        <v/>
      </c>
      <c r="C637" s="133" t="str">
        <f>IFERROR(IFERROR(IFERROR(IFERROR(IFERROR(INDEX('UNIPIPE AIR'!E:E,MATCH(A637,'UNIPIPE AIR'!A:A,0)),INDEX('UNIPIPE NITRO'!E:E,MATCH(A637,'UNIPIPE NITRO'!A:A,0))),INDEX('UNIPIPE VAC'!E:E,MATCH(A637,'UNIPIPE VAC'!A:A,0))),INDEX('UNIPIPE HP'!E:E,MATCH(A637,'UNIPIPE HP'!A:A,0))),INDEX('UNIPIPE OIL'!E:E,MATCH(A637,'UNIPIPE OIL'!A:A,0))),"")</f>
        <v/>
      </c>
      <c r="D637" s="139" t="str">
        <f>IFERROR(IFERROR(IFERROR(IFERROR(IFERROR(INDEX('UNIPIPE AIR'!G:G,MATCH(A637,'UNIPIPE AIR'!A:A,0)),INDEX('UNIPIPE NITRO'!G:G,MATCH(A637,'UNIPIPE NITRO'!A:A,0))),INDEX('UNIPIPE VAC'!G:G,MATCH(A637,'UNIPIPE VAC'!A:A,0))),INDEX('UNIPIPE HP'!G:G,MATCH(A637,'UNIPIPE HP'!A:A,0))),INDEX('UNIPIPE OIL'!G:G,MATCH(A637,'UNIPIPE OIL'!A:A,0))),"")</f>
        <v/>
      </c>
      <c r="E637" s="140" t="str">
        <f>IFERROR(IFERROR(IFERROR(IFERROR(IFERROR(INDEX('UNIPIPE AIR'!F:F,MATCH(A637,'UNIPIPE AIR'!A:A,0)),INDEX('UNIPIPE NITRO'!F:F,MATCH(A637,'UNIPIPE NITRO'!A:A,0))),INDEX('UNIPIPE VAC'!F:F,MATCH(A637,'UNIPIPE VAC'!A:A,0))),INDEX('UNIPIPE HP'!F:F,MATCH(A637,'UNIPIPE HP'!A:A,0))),INDEX('UNIPIPE OIL'!F:F,MATCH(A637,'UNIPIPE OIL'!A:A,0))),"")</f>
        <v/>
      </c>
      <c r="F637" s="140" t="str">
        <f t="shared" si="2"/>
        <v/>
      </c>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8.75" customHeight="1" x14ac:dyDescent="0.2">
      <c r="A638" s="135">
        <v>621</v>
      </c>
      <c r="B638" s="135" t="str">
        <f>IFERROR(IFERROR(IFERROR(IFERROR(IFERROR(INDEX('UNIPIPE AIR'!C:C,MATCH(A638,'UNIPIPE AIR'!A:A,0)),INDEX('UNIPIPE NITRO'!C:C,MATCH(A638,'UNIPIPE NITRO'!A:A,0))),INDEX('UNIPIPE VAC'!C:C,MATCH(A638,'UNIPIPE VAC'!A:A,0))),INDEX('UNIPIPE HP'!C:C,MATCH(A638,'UNIPIPE HP'!A:A,0))),INDEX('UNIPIPE OIL'!C:C,MATCH(A638,'UNIPIPE OIL'!A:A,0))),"")</f>
        <v/>
      </c>
      <c r="C638" s="133" t="str">
        <f>IFERROR(IFERROR(IFERROR(IFERROR(IFERROR(INDEX('UNIPIPE AIR'!E:E,MATCH(A638,'UNIPIPE AIR'!A:A,0)),INDEX('UNIPIPE NITRO'!E:E,MATCH(A638,'UNIPIPE NITRO'!A:A,0))),INDEX('UNIPIPE VAC'!E:E,MATCH(A638,'UNIPIPE VAC'!A:A,0))),INDEX('UNIPIPE HP'!E:E,MATCH(A638,'UNIPIPE HP'!A:A,0))),INDEX('UNIPIPE OIL'!E:E,MATCH(A638,'UNIPIPE OIL'!A:A,0))),"")</f>
        <v/>
      </c>
      <c r="D638" s="139" t="str">
        <f>IFERROR(IFERROR(IFERROR(IFERROR(IFERROR(INDEX('UNIPIPE AIR'!G:G,MATCH(A638,'UNIPIPE AIR'!A:A,0)),INDEX('UNIPIPE NITRO'!G:G,MATCH(A638,'UNIPIPE NITRO'!A:A,0))),INDEX('UNIPIPE VAC'!G:G,MATCH(A638,'UNIPIPE VAC'!A:A,0))),INDEX('UNIPIPE HP'!G:G,MATCH(A638,'UNIPIPE HP'!A:A,0))),INDEX('UNIPIPE OIL'!G:G,MATCH(A638,'UNIPIPE OIL'!A:A,0))),"")</f>
        <v/>
      </c>
      <c r="E638" s="140" t="str">
        <f>IFERROR(IFERROR(IFERROR(IFERROR(IFERROR(INDEX('UNIPIPE AIR'!F:F,MATCH(A638,'UNIPIPE AIR'!A:A,0)),INDEX('UNIPIPE NITRO'!F:F,MATCH(A638,'UNIPIPE NITRO'!A:A,0))),INDEX('UNIPIPE VAC'!F:F,MATCH(A638,'UNIPIPE VAC'!A:A,0))),INDEX('UNIPIPE HP'!F:F,MATCH(A638,'UNIPIPE HP'!A:A,0))),INDEX('UNIPIPE OIL'!F:F,MATCH(A638,'UNIPIPE OIL'!A:A,0))),"")</f>
        <v/>
      </c>
      <c r="F638" s="140" t="str">
        <f t="shared" si="2"/>
        <v/>
      </c>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8.75" customHeight="1" x14ac:dyDescent="0.2">
      <c r="A639" s="135">
        <v>622</v>
      </c>
      <c r="B639" s="135" t="str">
        <f>IFERROR(IFERROR(IFERROR(IFERROR(IFERROR(INDEX('UNIPIPE AIR'!C:C,MATCH(A639,'UNIPIPE AIR'!A:A,0)),INDEX('UNIPIPE NITRO'!C:C,MATCH(A639,'UNIPIPE NITRO'!A:A,0))),INDEX('UNIPIPE VAC'!C:C,MATCH(A639,'UNIPIPE VAC'!A:A,0))),INDEX('UNIPIPE HP'!C:C,MATCH(A639,'UNIPIPE HP'!A:A,0))),INDEX('UNIPIPE OIL'!C:C,MATCH(A639,'UNIPIPE OIL'!A:A,0))),"")</f>
        <v/>
      </c>
      <c r="C639" s="133" t="str">
        <f>IFERROR(IFERROR(IFERROR(IFERROR(IFERROR(INDEX('UNIPIPE AIR'!E:E,MATCH(A639,'UNIPIPE AIR'!A:A,0)),INDEX('UNIPIPE NITRO'!E:E,MATCH(A639,'UNIPIPE NITRO'!A:A,0))),INDEX('UNIPIPE VAC'!E:E,MATCH(A639,'UNIPIPE VAC'!A:A,0))),INDEX('UNIPIPE HP'!E:E,MATCH(A639,'UNIPIPE HP'!A:A,0))),INDEX('UNIPIPE OIL'!E:E,MATCH(A639,'UNIPIPE OIL'!A:A,0))),"")</f>
        <v/>
      </c>
      <c r="D639" s="139" t="str">
        <f>IFERROR(IFERROR(IFERROR(IFERROR(IFERROR(INDEX('UNIPIPE AIR'!G:G,MATCH(A639,'UNIPIPE AIR'!A:A,0)),INDEX('UNIPIPE NITRO'!G:G,MATCH(A639,'UNIPIPE NITRO'!A:A,0))),INDEX('UNIPIPE VAC'!G:G,MATCH(A639,'UNIPIPE VAC'!A:A,0))),INDEX('UNIPIPE HP'!G:G,MATCH(A639,'UNIPIPE HP'!A:A,0))),INDEX('UNIPIPE OIL'!G:G,MATCH(A639,'UNIPIPE OIL'!A:A,0))),"")</f>
        <v/>
      </c>
      <c r="E639" s="140" t="str">
        <f>IFERROR(IFERROR(IFERROR(IFERROR(IFERROR(INDEX('UNIPIPE AIR'!F:F,MATCH(A639,'UNIPIPE AIR'!A:A,0)),INDEX('UNIPIPE NITRO'!F:F,MATCH(A639,'UNIPIPE NITRO'!A:A,0))),INDEX('UNIPIPE VAC'!F:F,MATCH(A639,'UNIPIPE VAC'!A:A,0))),INDEX('UNIPIPE HP'!F:F,MATCH(A639,'UNIPIPE HP'!A:A,0))),INDEX('UNIPIPE OIL'!F:F,MATCH(A639,'UNIPIPE OIL'!A:A,0))),"")</f>
        <v/>
      </c>
      <c r="F639" s="140" t="str">
        <f t="shared" si="2"/>
        <v/>
      </c>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8.75" customHeight="1" x14ac:dyDescent="0.2">
      <c r="A640" s="135">
        <v>623</v>
      </c>
      <c r="B640" s="135" t="str">
        <f>IFERROR(IFERROR(IFERROR(IFERROR(IFERROR(INDEX('UNIPIPE AIR'!C:C,MATCH(A640,'UNIPIPE AIR'!A:A,0)),INDEX('UNIPIPE NITRO'!C:C,MATCH(A640,'UNIPIPE NITRO'!A:A,0))),INDEX('UNIPIPE VAC'!C:C,MATCH(A640,'UNIPIPE VAC'!A:A,0))),INDEX('UNIPIPE HP'!C:C,MATCH(A640,'UNIPIPE HP'!A:A,0))),INDEX('UNIPIPE OIL'!C:C,MATCH(A640,'UNIPIPE OIL'!A:A,0))),"")</f>
        <v/>
      </c>
      <c r="C640" s="133" t="str">
        <f>IFERROR(IFERROR(IFERROR(IFERROR(IFERROR(INDEX('UNIPIPE AIR'!E:E,MATCH(A640,'UNIPIPE AIR'!A:A,0)),INDEX('UNIPIPE NITRO'!E:E,MATCH(A640,'UNIPIPE NITRO'!A:A,0))),INDEX('UNIPIPE VAC'!E:E,MATCH(A640,'UNIPIPE VAC'!A:A,0))),INDEX('UNIPIPE HP'!E:E,MATCH(A640,'UNIPIPE HP'!A:A,0))),INDEX('UNIPIPE OIL'!E:E,MATCH(A640,'UNIPIPE OIL'!A:A,0))),"")</f>
        <v/>
      </c>
      <c r="D640" s="139" t="str">
        <f>IFERROR(IFERROR(IFERROR(IFERROR(IFERROR(INDEX('UNIPIPE AIR'!G:G,MATCH(A640,'UNIPIPE AIR'!A:A,0)),INDEX('UNIPIPE NITRO'!G:G,MATCH(A640,'UNIPIPE NITRO'!A:A,0))),INDEX('UNIPIPE VAC'!G:G,MATCH(A640,'UNIPIPE VAC'!A:A,0))),INDEX('UNIPIPE HP'!G:G,MATCH(A640,'UNIPIPE HP'!A:A,0))),INDEX('UNIPIPE OIL'!G:G,MATCH(A640,'UNIPIPE OIL'!A:A,0))),"")</f>
        <v/>
      </c>
      <c r="E640" s="140" t="str">
        <f>IFERROR(IFERROR(IFERROR(IFERROR(IFERROR(INDEX('UNIPIPE AIR'!F:F,MATCH(A640,'UNIPIPE AIR'!A:A,0)),INDEX('UNIPIPE NITRO'!F:F,MATCH(A640,'UNIPIPE NITRO'!A:A,0))),INDEX('UNIPIPE VAC'!F:F,MATCH(A640,'UNIPIPE VAC'!A:A,0))),INDEX('UNIPIPE HP'!F:F,MATCH(A640,'UNIPIPE HP'!A:A,0))),INDEX('UNIPIPE OIL'!F:F,MATCH(A640,'UNIPIPE OIL'!A:A,0))),"")</f>
        <v/>
      </c>
      <c r="F640" s="140" t="str">
        <f t="shared" si="2"/>
        <v/>
      </c>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8.75" customHeight="1" x14ac:dyDescent="0.2">
      <c r="A641" s="135">
        <v>624</v>
      </c>
      <c r="B641" s="135" t="str">
        <f>IFERROR(IFERROR(IFERROR(IFERROR(IFERROR(INDEX('UNIPIPE AIR'!C:C,MATCH(A641,'UNIPIPE AIR'!A:A,0)),INDEX('UNIPIPE NITRO'!C:C,MATCH(A641,'UNIPIPE NITRO'!A:A,0))),INDEX('UNIPIPE VAC'!C:C,MATCH(A641,'UNIPIPE VAC'!A:A,0))),INDEX('UNIPIPE HP'!C:C,MATCH(A641,'UNIPIPE HP'!A:A,0))),INDEX('UNIPIPE OIL'!C:C,MATCH(A641,'UNIPIPE OIL'!A:A,0))),"")</f>
        <v/>
      </c>
      <c r="C641" s="133" t="str">
        <f>IFERROR(IFERROR(IFERROR(IFERROR(IFERROR(INDEX('UNIPIPE AIR'!E:E,MATCH(A641,'UNIPIPE AIR'!A:A,0)),INDEX('UNIPIPE NITRO'!E:E,MATCH(A641,'UNIPIPE NITRO'!A:A,0))),INDEX('UNIPIPE VAC'!E:E,MATCH(A641,'UNIPIPE VAC'!A:A,0))),INDEX('UNIPIPE HP'!E:E,MATCH(A641,'UNIPIPE HP'!A:A,0))),INDEX('UNIPIPE OIL'!E:E,MATCH(A641,'UNIPIPE OIL'!A:A,0))),"")</f>
        <v/>
      </c>
      <c r="D641" s="139" t="str">
        <f>IFERROR(IFERROR(IFERROR(IFERROR(IFERROR(INDEX('UNIPIPE AIR'!G:G,MATCH(A641,'UNIPIPE AIR'!A:A,0)),INDEX('UNIPIPE NITRO'!G:G,MATCH(A641,'UNIPIPE NITRO'!A:A,0))),INDEX('UNIPIPE VAC'!G:G,MATCH(A641,'UNIPIPE VAC'!A:A,0))),INDEX('UNIPIPE HP'!G:G,MATCH(A641,'UNIPIPE HP'!A:A,0))),INDEX('UNIPIPE OIL'!G:G,MATCH(A641,'UNIPIPE OIL'!A:A,0))),"")</f>
        <v/>
      </c>
      <c r="E641" s="140" t="str">
        <f>IFERROR(IFERROR(IFERROR(IFERROR(IFERROR(INDEX('UNIPIPE AIR'!F:F,MATCH(A641,'UNIPIPE AIR'!A:A,0)),INDEX('UNIPIPE NITRO'!F:F,MATCH(A641,'UNIPIPE NITRO'!A:A,0))),INDEX('UNIPIPE VAC'!F:F,MATCH(A641,'UNIPIPE VAC'!A:A,0))),INDEX('UNIPIPE HP'!F:F,MATCH(A641,'UNIPIPE HP'!A:A,0))),INDEX('UNIPIPE OIL'!F:F,MATCH(A641,'UNIPIPE OIL'!A:A,0))),"")</f>
        <v/>
      </c>
      <c r="F641" s="140" t="str">
        <f t="shared" si="2"/>
        <v/>
      </c>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8.75" customHeight="1" x14ac:dyDescent="0.2">
      <c r="A642" s="135">
        <v>625</v>
      </c>
      <c r="B642" s="135" t="str">
        <f>IFERROR(IFERROR(IFERROR(IFERROR(IFERROR(INDEX('UNIPIPE AIR'!C:C,MATCH(A642,'UNIPIPE AIR'!A:A,0)),INDEX('UNIPIPE NITRO'!C:C,MATCH(A642,'UNIPIPE NITRO'!A:A,0))),INDEX('UNIPIPE VAC'!C:C,MATCH(A642,'UNIPIPE VAC'!A:A,0))),INDEX('UNIPIPE HP'!C:C,MATCH(A642,'UNIPIPE HP'!A:A,0))),INDEX('UNIPIPE OIL'!C:C,MATCH(A642,'UNIPIPE OIL'!A:A,0))),"")</f>
        <v/>
      </c>
      <c r="C642" s="133" t="str">
        <f>IFERROR(IFERROR(IFERROR(IFERROR(IFERROR(INDEX('UNIPIPE AIR'!E:E,MATCH(A642,'UNIPIPE AIR'!A:A,0)),INDEX('UNIPIPE NITRO'!E:E,MATCH(A642,'UNIPIPE NITRO'!A:A,0))),INDEX('UNIPIPE VAC'!E:E,MATCH(A642,'UNIPIPE VAC'!A:A,0))),INDEX('UNIPIPE HP'!E:E,MATCH(A642,'UNIPIPE HP'!A:A,0))),INDEX('UNIPIPE OIL'!E:E,MATCH(A642,'UNIPIPE OIL'!A:A,0))),"")</f>
        <v/>
      </c>
      <c r="D642" s="139" t="str">
        <f>IFERROR(IFERROR(IFERROR(IFERROR(IFERROR(INDEX('UNIPIPE AIR'!G:G,MATCH(A642,'UNIPIPE AIR'!A:A,0)),INDEX('UNIPIPE NITRO'!G:G,MATCH(A642,'UNIPIPE NITRO'!A:A,0))),INDEX('UNIPIPE VAC'!G:G,MATCH(A642,'UNIPIPE VAC'!A:A,0))),INDEX('UNIPIPE HP'!G:G,MATCH(A642,'UNIPIPE HP'!A:A,0))),INDEX('UNIPIPE OIL'!G:G,MATCH(A642,'UNIPIPE OIL'!A:A,0))),"")</f>
        <v/>
      </c>
      <c r="E642" s="140" t="str">
        <f>IFERROR(IFERROR(IFERROR(IFERROR(IFERROR(INDEX('UNIPIPE AIR'!F:F,MATCH(A642,'UNIPIPE AIR'!A:A,0)),INDEX('UNIPIPE NITRO'!F:F,MATCH(A642,'UNIPIPE NITRO'!A:A,0))),INDEX('UNIPIPE VAC'!F:F,MATCH(A642,'UNIPIPE VAC'!A:A,0))),INDEX('UNIPIPE HP'!F:F,MATCH(A642,'UNIPIPE HP'!A:A,0))),INDEX('UNIPIPE OIL'!F:F,MATCH(A642,'UNIPIPE OIL'!A:A,0))),"")</f>
        <v/>
      </c>
      <c r="F642" s="140" t="str">
        <f t="shared" si="2"/>
        <v/>
      </c>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8.75" customHeight="1" x14ac:dyDescent="0.2">
      <c r="A643" s="135">
        <v>626</v>
      </c>
      <c r="B643" s="135" t="str">
        <f>IFERROR(IFERROR(IFERROR(IFERROR(IFERROR(INDEX('UNIPIPE AIR'!C:C,MATCH(A643,'UNIPIPE AIR'!A:A,0)),INDEX('UNIPIPE NITRO'!C:C,MATCH(A643,'UNIPIPE NITRO'!A:A,0))),INDEX('UNIPIPE VAC'!C:C,MATCH(A643,'UNIPIPE VAC'!A:A,0))),INDEX('UNIPIPE HP'!C:C,MATCH(A643,'UNIPIPE HP'!A:A,0))),INDEX('UNIPIPE OIL'!C:C,MATCH(A643,'UNIPIPE OIL'!A:A,0))),"")</f>
        <v/>
      </c>
      <c r="C643" s="133" t="str">
        <f>IFERROR(IFERROR(IFERROR(IFERROR(IFERROR(INDEX('UNIPIPE AIR'!E:E,MATCH(A643,'UNIPIPE AIR'!A:A,0)),INDEX('UNIPIPE NITRO'!E:E,MATCH(A643,'UNIPIPE NITRO'!A:A,0))),INDEX('UNIPIPE VAC'!E:E,MATCH(A643,'UNIPIPE VAC'!A:A,0))),INDEX('UNIPIPE HP'!E:E,MATCH(A643,'UNIPIPE HP'!A:A,0))),INDEX('UNIPIPE OIL'!E:E,MATCH(A643,'UNIPIPE OIL'!A:A,0))),"")</f>
        <v/>
      </c>
      <c r="D643" s="139" t="str">
        <f>IFERROR(IFERROR(IFERROR(IFERROR(IFERROR(INDEX('UNIPIPE AIR'!G:G,MATCH(A643,'UNIPIPE AIR'!A:A,0)),INDEX('UNIPIPE NITRO'!G:G,MATCH(A643,'UNIPIPE NITRO'!A:A,0))),INDEX('UNIPIPE VAC'!G:G,MATCH(A643,'UNIPIPE VAC'!A:A,0))),INDEX('UNIPIPE HP'!G:G,MATCH(A643,'UNIPIPE HP'!A:A,0))),INDEX('UNIPIPE OIL'!G:G,MATCH(A643,'UNIPIPE OIL'!A:A,0))),"")</f>
        <v/>
      </c>
      <c r="E643" s="140" t="str">
        <f>IFERROR(IFERROR(IFERROR(IFERROR(IFERROR(INDEX('UNIPIPE AIR'!F:F,MATCH(A643,'UNIPIPE AIR'!A:A,0)),INDEX('UNIPIPE NITRO'!F:F,MATCH(A643,'UNIPIPE NITRO'!A:A,0))),INDEX('UNIPIPE VAC'!F:F,MATCH(A643,'UNIPIPE VAC'!A:A,0))),INDEX('UNIPIPE HP'!F:F,MATCH(A643,'UNIPIPE HP'!A:A,0))),INDEX('UNIPIPE OIL'!F:F,MATCH(A643,'UNIPIPE OIL'!A:A,0))),"")</f>
        <v/>
      </c>
      <c r="F643" s="140" t="str">
        <f t="shared" si="2"/>
        <v/>
      </c>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8.75" customHeight="1" x14ac:dyDescent="0.2">
      <c r="A644" s="135">
        <v>627</v>
      </c>
      <c r="B644" s="135" t="str">
        <f>IFERROR(IFERROR(IFERROR(IFERROR(IFERROR(INDEX('UNIPIPE AIR'!C:C,MATCH(A644,'UNIPIPE AIR'!A:A,0)),INDEX('UNIPIPE NITRO'!C:C,MATCH(A644,'UNIPIPE NITRO'!A:A,0))),INDEX('UNIPIPE VAC'!C:C,MATCH(A644,'UNIPIPE VAC'!A:A,0))),INDEX('UNIPIPE HP'!C:C,MATCH(A644,'UNIPIPE HP'!A:A,0))),INDEX('UNIPIPE OIL'!C:C,MATCH(A644,'UNIPIPE OIL'!A:A,0))),"")</f>
        <v/>
      </c>
      <c r="C644" s="133" t="str">
        <f>IFERROR(IFERROR(IFERROR(IFERROR(IFERROR(INDEX('UNIPIPE AIR'!E:E,MATCH(A644,'UNIPIPE AIR'!A:A,0)),INDEX('UNIPIPE NITRO'!E:E,MATCH(A644,'UNIPIPE NITRO'!A:A,0))),INDEX('UNIPIPE VAC'!E:E,MATCH(A644,'UNIPIPE VAC'!A:A,0))),INDEX('UNIPIPE HP'!E:E,MATCH(A644,'UNIPIPE HP'!A:A,0))),INDEX('UNIPIPE OIL'!E:E,MATCH(A644,'UNIPIPE OIL'!A:A,0))),"")</f>
        <v/>
      </c>
      <c r="D644" s="139" t="str">
        <f>IFERROR(IFERROR(IFERROR(IFERROR(IFERROR(INDEX('UNIPIPE AIR'!G:G,MATCH(A644,'UNIPIPE AIR'!A:A,0)),INDEX('UNIPIPE NITRO'!G:G,MATCH(A644,'UNIPIPE NITRO'!A:A,0))),INDEX('UNIPIPE VAC'!G:G,MATCH(A644,'UNIPIPE VAC'!A:A,0))),INDEX('UNIPIPE HP'!G:G,MATCH(A644,'UNIPIPE HP'!A:A,0))),INDEX('UNIPIPE OIL'!G:G,MATCH(A644,'UNIPIPE OIL'!A:A,0))),"")</f>
        <v/>
      </c>
      <c r="E644" s="140" t="str">
        <f>IFERROR(IFERROR(IFERROR(IFERROR(IFERROR(INDEX('UNIPIPE AIR'!F:F,MATCH(A644,'UNIPIPE AIR'!A:A,0)),INDEX('UNIPIPE NITRO'!F:F,MATCH(A644,'UNIPIPE NITRO'!A:A,0))),INDEX('UNIPIPE VAC'!F:F,MATCH(A644,'UNIPIPE VAC'!A:A,0))),INDEX('UNIPIPE HP'!F:F,MATCH(A644,'UNIPIPE HP'!A:A,0))),INDEX('UNIPIPE OIL'!F:F,MATCH(A644,'UNIPIPE OIL'!A:A,0))),"")</f>
        <v/>
      </c>
      <c r="F644" s="140" t="str">
        <f t="shared" si="2"/>
        <v/>
      </c>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8.75" customHeight="1" x14ac:dyDescent="0.2">
      <c r="A645" s="135">
        <v>628</v>
      </c>
      <c r="B645" s="135" t="str">
        <f>IFERROR(IFERROR(IFERROR(IFERROR(IFERROR(INDEX('UNIPIPE AIR'!C:C,MATCH(A645,'UNIPIPE AIR'!A:A,0)),INDEX('UNIPIPE NITRO'!C:C,MATCH(A645,'UNIPIPE NITRO'!A:A,0))),INDEX('UNIPIPE VAC'!C:C,MATCH(A645,'UNIPIPE VAC'!A:A,0))),INDEX('UNIPIPE HP'!C:C,MATCH(A645,'UNIPIPE HP'!A:A,0))),INDEX('UNIPIPE OIL'!C:C,MATCH(A645,'UNIPIPE OIL'!A:A,0))),"")</f>
        <v/>
      </c>
      <c r="C645" s="133" t="str">
        <f>IFERROR(IFERROR(IFERROR(IFERROR(IFERROR(INDEX('UNIPIPE AIR'!E:E,MATCH(A645,'UNIPIPE AIR'!A:A,0)),INDEX('UNIPIPE NITRO'!E:E,MATCH(A645,'UNIPIPE NITRO'!A:A,0))),INDEX('UNIPIPE VAC'!E:E,MATCH(A645,'UNIPIPE VAC'!A:A,0))),INDEX('UNIPIPE HP'!E:E,MATCH(A645,'UNIPIPE HP'!A:A,0))),INDEX('UNIPIPE OIL'!E:E,MATCH(A645,'UNIPIPE OIL'!A:A,0))),"")</f>
        <v/>
      </c>
      <c r="D645" s="139" t="str">
        <f>IFERROR(IFERROR(IFERROR(IFERROR(IFERROR(INDEX('UNIPIPE AIR'!G:G,MATCH(A645,'UNIPIPE AIR'!A:A,0)),INDEX('UNIPIPE NITRO'!G:G,MATCH(A645,'UNIPIPE NITRO'!A:A,0))),INDEX('UNIPIPE VAC'!G:G,MATCH(A645,'UNIPIPE VAC'!A:A,0))),INDEX('UNIPIPE HP'!G:G,MATCH(A645,'UNIPIPE HP'!A:A,0))),INDEX('UNIPIPE OIL'!G:G,MATCH(A645,'UNIPIPE OIL'!A:A,0))),"")</f>
        <v/>
      </c>
      <c r="E645" s="140" t="str">
        <f>IFERROR(IFERROR(IFERROR(IFERROR(IFERROR(INDEX('UNIPIPE AIR'!F:F,MATCH(A645,'UNIPIPE AIR'!A:A,0)),INDEX('UNIPIPE NITRO'!F:F,MATCH(A645,'UNIPIPE NITRO'!A:A,0))),INDEX('UNIPIPE VAC'!F:F,MATCH(A645,'UNIPIPE VAC'!A:A,0))),INDEX('UNIPIPE HP'!F:F,MATCH(A645,'UNIPIPE HP'!A:A,0))),INDEX('UNIPIPE OIL'!F:F,MATCH(A645,'UNIPIPE OIL'!A:A,0))),"")</f>
        <v/>
      </c>
      <c r="F645" s="140" t="str">
        <f t="shared" si="2"/>
        <v/>
      </c>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8.75" customHeight="1" x14ac:dyDescent="0.2">
      <c r="A646" s="135">
        <v>629</v>
      </c>
      <c r="B646" s="135" t="str">
        <f>IFERROR(IFERROR(IFERROR(IFERROR(IFERROR(INDEX('UNIPIPE AIR'!C:C,MATCH(A646,'UNIPIPE AIR'!A:A,0)),INDEX('UNIPIPE NITRO'!C:C,MATCH(A646,'UNIPIPE NITRO'!A:A,0))),INDEX('UNIPIPE VAC'!C:C,MATCH(A646,'UNIPIPE VAC'!A:A,0))),INDEX('UNIPIPE HP'!C:C,MATCH(A646,'UNIPIPE HP'!A:A,0))),INDEX('UNIPIPE OIL'!C:C,MATCH(A646,'UNIPIPE OIL'!A:A,0))),"")</f>
        <v/>
      </c>
      <c r="C646" s="133" t="str">
        <f>IFERROR(IFERROR(IFERROR(IFERROR(IFERROR(INDEX('UNIPIPE AIR'!E:E,MATCH(A646,'UNIPIPE AIR'!A:A,0)),INDEX('UNIPIPE NITRO'!E:E,MATCH(A646,'UNIPIPE NITRO'!A:A,0))),INDEX('UNIPIPE VAC'!E:E,MATCH(A646,'UNIPIPE VAC'!A:A,0))),INDEX('UNIPIPE HP'!E:E,MATCH(A646,'UNIPIPE HP'!A:A,0))),INDEX('UNIPIPE OIL'!E:E,MATCH(A646,'UNIPIPE OIL'!A:A,0))),"")</f>
        <v/>
      </c>
      <c r="D646" s="139" t="str">
        <f>IFERROR(IFERROR(IFERROR(IFERROR(IFERROR(INDEX('UNIPIPE AIR'!G:G,MATCH(A646,'UNIPIPE AIR'!A:A,0)),INDEX('UNIPIPE NITRO'!G:G,MATCH(A646,'UNIPIPE NITRO'!A:A,0))),INDEX('UNIPIPE VAC'!G:G,MATCH(A646,'UNIPIPE VAC'!A:A,0))),INDEX('UNIPIPE HP'!G:G,MATCH(A646,'UNIPIPE HP'!A:A,0))),INDEX('UNIPIPE OIL'!G:G,MATCH(A646,'UNIPIPE OIL'!A:A,0))),"")</f>
        <v/>
      </c>
      <c r="E646" s="140" t="str">
        <f>IFERROR(IFERROR(IFERROR(IFERROR(IFERROR(INDEX('UNIPIPE AIR'!F:F,MATCH(A646,'UNIPIPE AIR'!A:A,0)),INDEX('UNIPIPE NITRO'!F:F,MATCH(A646,'UNIPIPE NITRO'!A:A,0))),INDEX('UNIPIPE VAC'!F:F,MATCH(A646,'UNIPIPE VAC'!A:A,0))),INDEX('UNIPIPE HP'!F:F,MATCH(A646,'UNIPIPE HP'!A:A,0))),INDEX('UNIPIPE OIL'!F:F,MATCH(A646,'UNIPIPE OIL'!A:A,0))),"")</f>
        <v/>
      </c>
      <c r="F646" s="140" t="str">
        <f t="shared" si="2"/>
        <v/>
      </c>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8.75" customHeight="1" x14ac:dyDescent="0.2">
      <c r="A647" s="135">
        <v>630</v>
      </c>
      <c r="B647" s="135" t="str">
        <f>IFERROR(IFERROR(IFERROR(IFERROR(IFERROR(INDEX('UNIPIPE AIR'!C:C,MATCH(A647,'UNIPIPE AIR'!A:A,0)),INDEX('UNIPIPE NITRO'!C:C,MATCH(A647,'UNIPIPE NITRO'!A:A,0))),INDEX('UNIPIPE VAC'!C:C,MATCH(A647,'UNIPIPE VAC'!A:A,0))),INDEX('UNIPIPE HP'!C:C,MATCH(A647,'UNIPIPE HP'!A:A,0))),INDEX('UNIPIPE OIL'!C:C,MATCH(A647,'UNIPIPE OIL'!A:A,0))),"")</f>
        <v/>
      </c>
      <c r="C647" s="133" t="str">
        <f>IFERROR(IFERROR(IFERROR(IFERROR(IFERROR(INDEX('UNIPIPE AIR'!E:E,MATCH(A647,'UNIPIPE AIR'!A:A,0)),INDEX('UNIPIPE NITRO'!E:E,MATCH(A647,'UNIPIPE NITRO'!A:A,0))),INDEX('UNIPIPE VAC'!E:E,MATCH(A647,'UNIPIPE VAC'!A:A,0))),INDEX('UNIPIPE HP'!E:E,MATCH(A647,'UNIPIPE HP'!A:A,0))),INDEX('UNIPIPE OIL'!E:E,MATCH(A647,'UNIPIPE OIL'!A:A,0))),"")</f>
        <v/>
      </c>
      <c r="D647" s="139" t="str">
        <f>IFERROR(IFERROR(IFERROR(IFERROR(IFERROR(INDEX('UNIPIPE AIR'!G:G,MATCH(A647,'UNIPIPE AIR'!A:A,0)),INDEX('UNIPIPE NITRO'!G:G,MATCH(A647,'UNIPIPE NITRO'!A:A,0))),INDEX('UNIPIPE VAC'!G:G,MATCH(A647,'UNIPIPE VAC'!A:A,0))),INDEX('UNIPIPE HP'!G:G,MATCH(A647,'UNIPIPE HP'!A:A,0))),INDEX('UNIPIPE OIL'!G:G,MATCH(A647,'UNIPIPE OIL'!A:A,0))),"")</f>
        <v/>
      </c>
      <c r="E647" s="140" t="str">
        <f>IFERROR(IFERROR(IFERROR(IFERROR(IFERROR(INDEX('UNIPIPE AIR'!F:F,MATCH(A647,'UNIPIPE AIR'!A:A,0)),INDEX('UNIPIPE NITRO'!F:F,MATCH(A647,'UNIPIPE NITRO'!A:A,0))),INDEX('UNIPIPE VAC'!F:F,MATCH(A647,'UNIPIPE VAC'!A:A,0))),INDEX('UNIPIPE HP'!F:F,MATCH(A647,'UNIPIPE HP'!A:A,0))),INDEX('UNIPIPE OIL'!F:F,MATCH(A647,'UNIPIPE OIL'!A:A,0))),"")</f>
        <v/>
      </c>
      <c r="F647" s="140" t="str">
        <f t="shared" si="2"/>
        <v/>
      </c>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8.75" customHeight="1" x14ac:dyDescent="0.2">
      <c r="A648" s="135">
        <v>631</v>
      </c>
      <c r="B648" s="135" t="str">
        <f>IFERROR(IFERROR(IFERROR(IFERROR(IFERROR(INDEX('UNIPIPE AIR'!C:C,MATCH(A648,'UNIPIPE AIR'!A:A,0)),INDEX('UNIPIPE NITRO'!C:C,MATCH(A648,'UNIPIPE NITRO'!A:A,0))),INDEX('UNIPIPE VAC'!C:C,MATCH(A648,'UNIPIPE VAC'!A:A,0))),INDEX('UNIPIPE HP'!C:C,MATCH(A648,'UNIPIPE HP'!A:A,0))),INDEX('UNIPIPE OIL'!C:C,MATCH(A648,'UNIPIPE OIL'!A:A,0))),"")</f>
        <v/>
      </c>
      <c r="C648" s="133" t="str">
        <f>IFERROR(IFERROR(IFERROR(IFERROR(IFERROR(INDEX('UNIPIPE AIR'!E:E,MATCH(A648,'UNIPIPE AIR'!A:A,0)),INDEX('UNIPIPE NITRO'!E:E,MATCH(A648,'UNIPIPE NITRO'!A:A,0))),INDEX('UNIPIPE VAC'!E:E,MATCH(A648,'UNIPIPE VAC'!A:A,0))),INDEX('UNIPIPE HP'!E:E,MATCH(A648,'UNIPIPE HP'!A:A,0))),INDEX('UNIPIPE OIL'!E:E,MATCH(A648,'UNIPIPE OIL'!A:A,0))),"")</f>
        <v/>
      </c>
      <c r="D648" s="139" t="str">
        <f>IFERROR(IFERROR(IFERROR(IFERROR(IFERROR(INDEX('UNIPIPE AIR'!G:G,MATCH(A648,'UNIPIPE AIR'!A:A,0)),INDEX('UNIPIPE NITRO'!G:G,MATCH(A648,'UNIPIPE NITRO'!A:A,0))),INDEX('UNIPIPE VAC'!G:G,MATCH(A648,'UNIPIPE VAC'!A:A,0))),INDEX('UNIPIPE HP'!G:G,MATCH(A648,'UNIPIPE HP'!A:A,0))),INDEX('UNIPIPE OIL'!G:G,MATCH(A648,'UNIPIPE OIL'!A:A,0))),"")</f>
        <v/>
      </c>
      <c r="E648" s="140" t="str">
        <f>IFERROR(IFERROR(IFERROR(IFERROR(IFERROR(INDEX('UNIPIPE AIR'!F:F,MATCH(A648,'UNIPIPE AIR'!A:A,0)),INDEX('UNIPIPE NITRO'!F:F,MATCH(A648,'UNIPIPE NITRO'!A:A,0))),INDEX('UNIPIPE VAC'!F:F,MATCH(A648,'UNIPIPE VAC'!A:A,0))),INDEX('UNIPIPE HP'!F:F,MATCH(A648,'UNIPIPE HP'!A:A,0))),INDEX('UNIPIPE OIL'!F:F,MATCH(A648,'UNIPIPE OIL'!A:A,0))),"")</f>
        <v/>
      </c>
      <c r="F648" s="140" t="str">
        <f t="shared" si="2"/>
        <v/>
      </c>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8.75" customHeight="1" x14ac:dyDescent="0.2">
      <c r="A649" s="135">
        <v>632</v>
      </c>
      <c r="B649" s="135" t="str">
        <f>IFERROR(IFERROR(IFERROR(IFERROR(IFERROR(INDEX('UNIPIPE AIR'!C:C,MATCH(A649,'UNIPIPE AIR'!A:A,0)),INDEX('UNIPIPE NITRO'!C:C,MATCH(A649,'UNIPIPE NITRO'!A:A,0))),INDEX('UNIPIPE VAC'!C:C,MATCH(A649,'UNIPIPE VAC'!A:A,0))),INDEX('UNIPIPE HP'!C:C,MATCH(A649,'UNIPIPE HP'!A:A,0))),INDEX('UNIPIPE OIL'!C:C,MATCH(A649,'UNIPIPE OIL'!A:A,0))),"")</f>
        <v/>
      </c>
      <c r="C649" s="133" t="str">
        <f>IFERROR(IFERROR(IFERROR(IFERROR(IFERROR(INDEX('UNIPIPE AIR'!E:E,MATCH(A649,'UNIPIPE AIR'!A:A,0)),INDEX('UNIPIPE NITRO'!E:E,MATCH(A649,'UNIPIPE NITRO'!A:A,0))),INDEX('UNIPIPE VAC'!E:E,MATCH(A649,'UNIPIPE VAC'!A:A,0))),INDEX('UNIPIPE HP'!E:E,MATCH(A649,'UNIPIPE HP'!A:A,0))),INDEX('UNIPIPE OIL'!E:E,MATCH(A649,'UNIPIPE OIL'!A:A,0))),"")</f>
        <v/>
      </c>
      <c r="D649" s="139" t="str">
        <f>IFERROR(IFERROR(IFERROR(IFERROR(IFERROR(INDEX('UNIPIPE AIR'!G:G,MATCH(A649,'UNIPIPE AIR'!A:A,0)),INDEX('UNIPIPE NITRO'!G:G,MATCH(A649,'UNIPIPE NITRO'!A:A,0))),INDEX('UNIPIPE VAC'!G:G,MATCH(A649,'UNIPIPE VAC'!A:A,0))),INDEX('UNIPIPE HP'!G:G,MATCH(A649,'UNIPIPE HP'!A:A,0))),INDEX('UNIPIPE OIL'!G:G,MATCH(A649,'UNIPIPE OIL'!A:A,0))),"")</f>
        <v/>
      </c>
      <c r="E649" s="140" t="str">
        <f>IFERROR(IFERROR(IFERROR(IFERROR(IFERROR(INDEX('UNIPIPE AIR'!F:F,MATCH(A649,'UNIPIPE AIR'!A:A,0)),INDEX('UNIPIPE NITRO'!F:F,MATCH(A649,'UNIPIPE NITRO'!A:A,0))),INDEX('UNIPIPE VAC'!F:F,MATCH(A649,'UNIPIPE VAC'!A:A,0))),INDEX('UNIPIPE HP'!F:F,MATCH(A649,'UNIPIPE HP'!A:A,0))),INDEX('UNIPIPE OIL'!F:F,MATCH(A649,'UNIPIPE OIL'!A:A,0))),"")</f>
        <v/>
      </c>
      <c r="F649" s="140" t="str">
        <f t="shared" si="2"/>
        <v/>
      </c>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8.75" customHeight="1" x14ac:dyDescent="0.2">
      <c r="A650" s="135">
        <v>633</v>
      </c>
      <c r="B650" s="135" t="str">
        <f>IFERROR(IFERROR(IFERROR(IFERROR(IFERROR(INDEX('UNIPIPE AIR'!C:C,MATCH(A650,'UNIPIPE AIR'!A:A,0)),INDEX('UNIPIPE NITRO'!C:C,MATCH(A650,'UNIPIPE NITRO'!A:A,0))),INDEX('UNIPIPE VAC'!C:C,MATCH(A650,'UNIPIPE VAC'!A:A,0))),INDEX('UNIPIPE HP'!C:C,MATCH(A650,'UNIPIPE HP'!A:A,0))),INDEX('UNIPIPE OIL'!C:C,MATCH(A650,'UNIPIPE OIL'!A:A,0))),"")</f>
        <v/>
      </c>
      <c r="C650" s="133" t="str">
        <f>IFERROR(IFERROR(IFERROR(IFERROR(IFERROR(INDEX('UNIPIPE AIR'!E:E,MATCH(A650,'UNIPIPE AIR'!A:A,0)),INDEX('UNIPIPE NITRO'!E:E,MATCH(A650,'UNIPIPE NITRO'!A:A,0))),INDEX('UNIPIPE VAC'!E:E,MATCH(A650,'UNIPIPE VAC'!A:A,0))),INDEX('UNIPIPE HP'!E:E,MATCH(A650,'UNIPIPE HP'!A:A,0))),INDEX('UNIPIPE OIL'!E:E,MATCH(A650,'UNIPIPE OIL'!A:A,0))),"")</f>
        <v/>
      </c>
      <c r="D650" s="139" t="str">
        <f>IFERROR(IFERROR(IFERROR(IFERROR(IFERROR(INDEX('UNIPIPE AIR'!G:G,MATCH(A650,'UNIPIPE AIR'!A:A,0)),INDEX('UNIPIPE NITRO'!G:G,MATCH(A650,'UNIPIPE NITRO'!A:A,0))),INDEX('UNIPIPE VAC'!G:G,MATCH(A650,'UNIPIPE VAC'!A:A,0))),INDEX('UNIPIPE HP'!G:G,MATCH(A650,'UNIPIPE HP'!A:A,0))),INDEX('UNIPIPE OIL'!G:G,MATCH(A650,'UNIPIPE OIL'!A:A,0))),"")</f>
        <v/>
      </c>
      <c r="E650" s="140" t="str">
        <f>IFERROR(IFERROR(IFERROR(IFERROR(IFERROR(INDEX('UNIPIPE AIR'!F:F,MATCH(A650,'UNIPIPE AIR'!A:A,0)),INDEX('UNIPIPE NITRO'!F:F,MATCH(A650,'UNIPIPE NITRO'!A:A,0))),INDEX('UNIPIPE VAC'!F:F,MATCH(A650,'UNIPIPE VAC'!A:A,0))),INDEX('UNIPIPE HP'!F:F,MATCH(A650,'UNIPIPE HP'!A:A,0))),INDEX('UNIPIPE OIL'!F:F,MATCH(A650,'UNIPIPE OIL'!A:A,0))),"")</f>
        <v/>
      </c>
      <c r="F650" s="140" t="str">
        <f t="shared" si="2"/>
        <v/>
      </c>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8.75" customHeight="1" x14ac:dyDescent="0.2">
      <c r="A651" s="135">
        <v>634</v>
      </c>
      <c r="B651" s="135" t="str">
        <f>IFERROR(IFERROR(IFERROR(IFERROR(IFERROR(INDEX('UNIPIPE AIR'!C:C,MATCH(A651,'UNIPIPE AIR'!A:A,0)),INDEX('UNIPIPE NITRO'!C:C,MATCH(A651,'UNIPIPE NITRO'!A:A,0))),INDEX('UNIPIPE VAC'!C:C,MATCH(A651,'UNIPIPE VAC'!A:A,0))),INDEX('UNIPIPE HP'!C:C,MATCH(A651,'UNIPIPE HP'!A:A,0))),INDEX('UNIPIPE OIL'!C:C,MATCH(A651,'UNIPIPE OIL'!A:A,0))),"")</f>
        <v/>
      </c>
      <c r="C651" s="133" t="str">
        <f>IFERROR(IFERROR(IFERROR(IFERROR(IFERROR(INDEX('UNIPIPE AIR'!E:E,MATCH(A651,'UNIPIPE AIR'!A:A,0)),INDEX('UNIPIPE NITRO'!E:E,MATCH(A651,'UNIPIPE NITRO'!A:A,0))),INDEX('UNIPIPE VAC'!E:E,MATCH(A651,'UNIPIPE VAC'!A:A,0))),INDEX('UNIPIPE HP'!E:E,MATCH(A651,'UNIPIPE HP'!A:A,0))),INDEX('UNIPIPE OIL'!E:E,MATCH(A651,'UNIPIPE OIL'!A:A,0))),"")</f>
        <v/>
      </c>
      <c r="D651" s="139" t="str">
        <f>IFERROR(IFERROR(IFERROR(IFERROR(IFERROR(INDEX('UNIPIPE AIR'!G:G,MATCH(A651,'UNIPIPE AIR'!A:A,0)),INDEX('UNIPIPE NITRO'!G:G,MATCH(A651,'UNIPIPE NITRO'!A:A,0))),INDEX('UNIPIPE VAC'!G:G,MATCH(A651,'UNIPIPE VAC'!A:A,0))),INDEX('UNIPIPE HP'!G:G,MATCH(A651,'UNIPIPE HP'!A:A,0))),INDEX('UNIPIPE OIL'!G:G,MATCH(A651,'UNIPIPE OIL'!A:A,0))),"")</f>
        <v/>
      </c>
      <c r="E651" s="140" t="str">
        <f>IFERROR(IFERROR(IFERROR(IFERROR(IFERROR(INDEX('UNIPIPE AIR'!F:F,MATCH(A651,'UNIPIPE AIR'!A:A,0)),INDEX('UNIPIPE NITRO'!F:F,MATCH(A651,'UNIPIPE NITRO'!A:A,0))),INDEX('UNIPIPE VAC'!F:F,MATCH(A651,'UNIPIPE VAC'!A:A,0))),INDEX('UNIPIPE HP'!F:F,MATCH(A651,'UNIPIPE HP'!A:A,0))),INDEX('UNIPIPE OIL'!F:F,MATCH(A651,'UNIPIPE OIL'!A:A,0))),"")</f>
        <v/>
      </c>
      <c r="F651" s="140" t="str">
        <f t="shared" si="2"/>
        <v/>
      </c>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8.75" customHeight="1" x14ac:dyDescent="0.2">
      <c r="A652" s="135">
        <v>635</v>
      </c>
      <c r="B652" s="135" t="str">
        <f>IFERROR(IFERROR(IFERROR(IFERROR(IFERROR(INDEX('UNIPIPE AIR'!C:C,MATCH(A652,'UNIPIPE AIR'!A:A,0)),INDEX('UNIPIPE NITRO'!C:C,MATCH(A652,'UNIPIPE NITRO'!A:A,0))),INDEX('UNIPIPE VAC'!C:C,MATCH(A652,'UNIPIPE VAC'!A:A,0))),INDEX('UNIPIPE HP'!C:C,MATCH(A652,'UNIPIPE HP'!A:A,0))),INDEX('UNIPIPE OIL'!C:C,MATCH(A652,'UNIPIPE OIL'!A:A,0))),"")</f>
        <v/>
      </c>
      <c r="C652" s="133" t="str">
        <f>IFERROR(IFERROR(IFERROR(IFERROR(IFERROR(INDEX('UNIPIPE AIR'!E:E,MATCH(A652,'UNIPIPE AIR'!A:A,0)),INDEX('UNIPIPE NITRO'!E:E,MATCH(A652,'UNIPIPE NITRO'!A:A,0))),INDEX('UNIPIPE VAC'!E:E,MATCH(A652,'UNIPIPE VAC'!A:A,0))),INDEX('UNIPIPE HP'!E:E,MATCH(A652,'UNIPIPE HP'!A:A,0))),INDEX('UNIPIPE OIL'!E:E,MATCH(A652,'UNIPIPE OIL'!A:A,0))),"")</f>
        <v/>
      </c>
      <c r="D652" s="139" t="str">
        <f>IFERROR(IFERROR(IFERROR(IFERROR(IFERROR(INDEX('UNIPIPE AIR'!G:G,MATCH(A652,'UNIPIPE AIR'!A:A,0)),INDEX('UNIPIPE NITRO'!G:G,MATCH(A652,'UNIPIPE NITRO'!A:A,0))),INDEX('UNIPIPE VAC'!G:G,MATCH(A652,'UNIPIPE VAC'!A:A,0))),INDEX('UNIPIPE HP'!G:G,MATCH(A652,'UNIPIPE HP'!A:A,0))),INDEX('UNIPIPE OIL'!G:G,MATCH(A652,'UNIPIPE OIL'!A:A,0))),"")</f>
        <v/>
      </c>
      <c r="E652" s="140" t="str">
        <f>IFERROR(IFERROR(IFERROR(IFERROR(IFERROR(INDEX('UNIPIPE AIR'!F:F,MATCH(A652,'UNIPIPE AIR'!A:A,0)),INDEX('UNIPIPE NITRO'!F:F,MATCH(A652,'UNIPIPE NITRO'!A:A,0))),INDEX('UNIPIPE VAC'!F:F,MATCH(A652,'UNIPIPE VAC'!A:A,0))),INDEX('UNIPIPE HP'!F:F,MATCH(A652,'UNIPIPE HP'!A:A,0))),INDEX('UNIPIPE OIL'!F:F,MATCH(A652,'UNIPIPE OIL'!A:A,0))),"")</f>
        <v/>
      </c>
      <c r="F652" s="140" t="str">
        <f t="shared" si="2"/>
        <v/>
      </c>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8.75" customHeight="1" x14ac:dyDescent="0.2">
      <c r="A653" s="135">
        <v>636</v>
      </c>
      <c r="B653" s="135" t="str">
        <f>IFERROR(IFERROR(IFERROR(IFERROR(IFERROR(INDEX('UNIPIPE AIR'!C:C,MATCH(A653,'UNIPIPE AIR'!A:A,0)),INDEX('UNIPIPE NITRO'!C:C,MATCH(A653,'UNIPIPE NITRO'!A:A,0))),INDEX('UNIPIPE VAC'!C:C,MATCH(A653,'UNIPIPE VAC'!A:A,0))),INDEX('UNIPIPE HP'!C:C,MATCH(A653,'UNIPIPE HP'!A:A,0))),INDEX('UNIPIPE OIL'!C:C,MATCH(A653,'UNIPIPE OIL'!A:A,0))),"")</f>
        <v/>
      </c>
      <c r="C653" s="133" t="str">
        <f>IFERROR(IFERROR(IFERROR(IFERROR(IFERROR(INDEX('UNIPIPE AIR'!E:E,MATCH(A653,'UNIPIPE AIR'!A:A,0)),INDEX('UNIPIPE NITRO'!E:E,MATCH(A653,'UNIPIPE NITRO'!A:A,0))),INDEX('UNIPIPE VAC'!E:E,MATCH(A653,'UNIPIPE VAC'!A:A,0))),INDEX('UNIPIPE HP'!E:E,MATCH(A653,'UNIPIPE HP'!A:A,0))),INDEX('UNIPIPE OIL'!E:E,MATCH(A653,'UNIPIPE OIL'!A:A,0))),"")</f>
        <v/>
      </c>
      <c r="D653" s="139" t="str">
        <f>IFERROR(IFERROR(IFERROR(IFERROR(IFERROR(INDEX('UNIPIPE AIR'!G:G,MATCH(A653,'UNIPIPE AIR'!A:A,0)),INDEX('UNIPIPE NITRO'!G:G,MATCH(A653,'UNIPIPE NITRO'!A:A,0))),INDEX('UNIPIPE VAC'!G:G,MATCH(A653,'UNIPIPE VAC'!A:A,0))),INDEX('UNIPIPE HP'!G:G,MATCH(A653,'UNIPIPE HP'!A:A,0))),INDEX('UNIPIPE OIL'!G:G,MATCH(A653,'UNIPIPE OIL'!A:A,0))),"")</f>
        <v/>
      </c>
      <c r="E653" s="140" t="str">
        <f>IFERROR(IFERROR(IFERROR(IFERROR(IFERROR(INDEX('UNIPIPE AIR'!F:F,MATCH(A653,'UNIPIPE AIR'!A:A,0)),INDEX('UNIPIPE NITRO'!F:F,MATCH(A653,'UNIPIPE NITRO'!A:A,0))),INDEX('UNIPIPE VAC'!F:F,MATCH(A653,'UNIPIPE VAC'!A:A,0))),INDEX('UNIPIPE HP'!F:F,MATCH(A653,'UNIPIPE HP'!A:A,0))),INDEX('UNIPIPE OIL'!F:F,MATCH(A653,'UNIPIPE OIL'!A:A,0))),"")</f>
        <v/>
      </c>
      <c r="F653" s="140" t="str">
        <f t="shared" si="2"/>
        <v/>
      </c>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8.75" customHeight="1" x14ac:dyDescent="0.2">
      <c r="A654" s="135">
        <v>637</v>
      </c>
      <c r="B654" s="135" t="str">
        <f>IFERROR(IFERROR(IFERROR(IFERROR(IFERROR(INDEX('UNIPIPE AIR'!C:C,MATCH(A654,'UNIPIPE AIR'!A:A,0)),INDEX('UNIPIPE NITRO'!C:C,MATCH(A654,'UNIPIPE NITRO'!A:A,0))),INDEX('UNIPIPE VAC'!C:C,MATCH(A654,'UNIPIPE VAC'!A:A,0))),INDEX('UNIPIPE HP'!C:C,MATCH(A654,'UNIPIPE HP'!A:A,0))),INDEX('UNIPIPE OIL'!C:C,MATCH(A654,'UNIPIPE OIL'!A:A,0))),"")</f>
        <v/>
      </c>
      <c r="C654" s="133" t="str">
        <f>IFERROR(IFERROR(IFERROR(IFERROR(IFERROR(INDEX('UNIPIPE AIR'!E:E,MATCH(A654,'UNIPIPE AIR'!A:A,0)),INDEX('UNIPIPE NITRO'!E:E,MATCH(A654,'UNIPIPE NITRO'!A:A,0))),INDEX('UNIPIPE VAC'!E:E,MATCH(A654,'UNIPIPE VAC'!A:A,0))),INDEX('UNIPIPE HP'!E:E,MATCH(A654,'UNIPIPE HP'!A:A,0))),INDEX('UNIPIPE OIL'!E:E,MATCH(A654,'UNIPIPE OIL'!A:A,0))),"")</f>
        <v/>
      </c>
      <c r="D654" s="139" t="str">
        <f>IFERROR(IFERROR(IFERROR(IFERROR(IFERROR(INDEX('UNIPIPE AIR'!G:G,MATCH(A654,'UNIPIPE AIR'!A:A,0)),INDEX('UNIPIPE NITRO'!G:G,MATCH(A654,'UNIPIPE NITRO'!A:A,0))),INDEX('UNIPIPE VAC'!G:G,MATCH(A654,'UNIPIPE VAC'!A:A,0))),INDEX('UNIPIPE HP'!G:G,MATCH(A654,'UNIPIPE HP'!A:A,0))),INDEX('UNIPIPE OIL'!G:G,MATCH(A654,'UNIPIPE OIL'!A:A,0))),"")</f>
        <v/>
      </c>
      <c r="E654" s="140" t="str">
        <f>IFERROR(IFERROR(IFERROR(IFERROR(IFERROR(INDEX('UNIPIPE AIR'!F:F,MATCH(A654,'UNIPIPE AIR'!A:A,0)),INDEX('UNIPIPE NITRO'!F:F,MATCH(A654,'UNIPIPE NITRO'!A:A,0))),INDEX('UNIPIPE VAC'!F:F,MATCH(A654,'UNIPIPE VAC'!A:A,0))),INDEX('UNIPIPE HP'!F:F,MATCH(A654,'UNIPIPE HP'!A:A,0))),INDEX('UNIPIPE OIL'!F:F,MATCH(A654,'UNIPIPE OIL'!A:A,0))),"")</f>
        <v/>
      </c>
      <c r="F654" s="140" t="str">
        <f t="shared" si="2"/>
        <v/>
      </c>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8.75" customHeight="1" x14ac:dyDescent="0.2">
      <c r="A655" s="135">
        <v>638</v>
      </c>
      <c r="B655" s="135" t="str">
        <f>IFERROR(IFERROR(IFERROR(IFERROR(IFERROR(INDEX('UNIPIPE AIR'!C:C,MATCH(A655,'UNIPIPE AIR'!A:A,0)),INDEX('UNIPIPE NITRO'!C:C,MATCH(A655,'UNIPIPE NITRO'!A:A,0))),INDEX('UNIPIPE VAC'!C:C,MATCH(A655,'UNIPIPE VAC'!A:A,0))),INDEX('UNIPIPE HP'!C:C,MATCH(A655,'UNIPIPE HP'!A:A,0))),INDEX('UNIPIPE OIL'!C:C,MATCH(A655,'UNIPIPE OIL'!A:A,0))),"")</f>
        <v/>
      </c>
      <c r="C655" s="133" t="str">
        <f>IFERROR(IFERROR(IFERROR(IFERROR(IFERROR(INDEX('UNIPIPE AIR'!E:E,MATCH(A655,'UNIPIPE AIR'!A:A,0)),INDEX('UNIPIPE NITRO'!E:E,MATCH(A655,'UNIPIPE NITRO'!A:A,0))),INDEX('UNIPIPE VAC'!E:E,MATCH(A655,'UNIPIPE VAC'!A:A,0))),INDEX('UNIPIPE HP'!E:E,MATCH(A655,'UNIPIPE HP'!A:A,0))),INDEX('UNIPIPE OIL'!E:E,MATCH(A655,'UNIPIPE OIL'!A:A,0))),"")</f>
        <v/>
      </c>
      <c r="D655" s="139" t="str">
        <f>IFERROR(IFERROR(IFERROR(IFERROR(IFERROR(INDEX('UNIPIPE AIR'!G:G,MATCH(A655,'UNIPIPE AIR'!A:A,0)),INDEX('UNIPIPE NITRO'!G:G,MATCH(A655,'UNIPIPE NITRO'!A:A,0))),INDEX('UNIPIPE VAC'!G:G,MATCH(A655,'UNIPIPE VAC'!A:A,0))),INDEX('UNIPIPE HP'!G:G,MATCH(A655,'UNIPIPE HP'!A:A,0))),INDEX('UNIPIPE OIL'!G:G,MATCH(A655,'UNIPIPE OIL'!A:A,0))),"")</f>
        <v/>
      </c>
      <c r="E655" s="140" t="str">
        <f>IFERROR(IFERROR(IFERROR(IFERROR(IFERROR(INDEX('UNIPIPE AIR'!F:F,MATCH(A655,'UNIPIPE AIR'!A:A,0)),INDEX('UNIPIPE NITRO'!F:F,MATCH(A655,'UNIPIPE NITRO'!A:A,0))),INDEX('UNIPIPE VAC'!F:F,MATCH(A655,'UNIPIPE VAC'!A:A,0))),INDEX('UNIPIPE HP'!F:F,MATCH(A655,'UNIPIPE HP'!A:A,0))),INDEX('UNIPIPE OIL'!F:F,MATCH(A655,'UNIPIPE OIL'!A:A,0))),"")</f>
        <v/>
      </c>
      <c r="F655" s="140" t="str">
        <f t="shared" si="2"/>
        <v/>
      </c>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8.75" customHeight="1" x14ac:dyDescent="0.2">
      <c r="A656" s="135">
        <v>639</v>
      </c>
      <c r="B656" s="135" t="str">
        <f>IFERROR(IFERROR(IFERROR(IFERROR(IFERROR(INDEX('UNIPIPE AIR'!C:C,MATCH(A656,'UNIPIPE AIR'!A:A,0)),INDEX('UNIPIPE NITRO'!C:C,MATCH(A656,'UNIPIPE NITRO'!A:A,0))),INDEX('UNIPIPE VAC'!C:C,MATCH(A656,'UNIPIPE VAC'!A:A,0))),INDEX('UNIPIPE HP'!C:C,MATCH(A656,'UNIPIPE HP'!A:A,0))),INDEX('UNIPIPE OIL'!C:C,MATCH(A656,'UNIPIPE OIL'!A:A,0))),"")</f>
        <v/>
      </c>
      <c r="C656" s="133" t="str">
        <f>IFERROR(IFERROR(IFERROR(IFERROR(IFERROR(INDEX('UNIPIPE AIR'!E:E,MATCH(A656,'UNIPIPE AIR'!A:A,0)),INDEX('UNIPIPE NITRO'!E:E,MATCH(A656,'UNIPIPE NITRO'!A:A,0))),INDEX('UNIPIPE VAC'!E:E,MATCH(A656,'UNIPIPE VAC'!A:A,0))),INDEX('UNIPIPE HP'!E:E,MATCH(A656,'UNIPIPE HP'!A:A,0))),INDEX('UNIPIPE OIL'!E:E,MATCH(A656,'UNIPIPE OIL'!A:A,0))),"")</f>
        <v/>
      </c>
      <c r="D656" s="139" t="str">
        <f>IFERROR(IFERROR(IFERROR(IFERROR(IFERROR(INDEX('UNIPIPE AIR'!G:G,MATCH(A656,'UNIPIPE AIR'!A:A,0)),INDEX('UNIPIPE NITRO'!G:G,MATCH(A656,'UNIPIPE NITRO'!A:A,0))),INDEX('UNIPIPE VAC'!G:G,MATCH(A656,'UNIPIPE VAC'!A:A,0))),INDEX('UNIPIPE HP'!G:G,MATCH(A656,'UNIPIPE HP'!A:A,0))),INDEX('UNIPIPE OIL'!G:G,MATCH(A656,'UNIPIPE OIL'!A:A,0))),"")</f>
        <v/>
      </c>
      <c r="E656" s="140" t="str">
        <f>IFERROR(IFERROR(IFERROR(IFERROR(IFERROR(INDEX('UNIPIPE AIR'!F:F,MATCH(A656,'UNIPIPE AIR'!A:A,0)),INDEX('UNIPIPE NITRO'!F:F,MATCH(A656,'UNIPIPE NITRO'!A:A,0))),INDEX('UNIPIPE VAC'!F:F,MATCH(A656,'UNIPIPE VAC'!A:A,0))),INDEX('UNIPIPE HP'!F:F,MATCH(A656,'UNIPIPE HP'!A:A,0))),INDEX('UNIPIPE OIL'!F:F,MATCH(A656,'UNIPIPE OIL'!A:A,0))),"")</f>
        <v/>
      </c>
      <c r="F656" s="140" t="str">
        <f t="shared" si="2"/>
        <v/>
      </c>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8.75" customHeight="1" x14ac:dyDescent="0.2">
      <c r="A657" s="135">
        <v>640</v>
      </c>
      <c r="B657" s="135" t="str">
        <f>IFERROR(IFERROR(IFERROR(IFERROR(IFERROR(INDEX('UNIPIPE AIR'!C:C,MATCH(A657,'UNIPIPE AIR'!A:A,0)),INDEX('UNIPIPE NITRO'!C:C,MATCH(A657,'UNIPIPE NITRO'!A:A,0))),INDEX('UNIPIPE VAC'!C:C,MATCH(A657,'UNIPIPE VAC'!A:A,0))),INDEX('UNIPIPE HP'!C:C,MATCH(A657,'UNIPIPE HP'!A:A,0))),INDEX('UNIPIPE OIL'!C:C,MATCH(A657,'UNIPIPE OIL'!A:A,0))),"")</f>
        <v/>
      </c>
      <c r="C657" s="133" t="str">
        <f>IFERROR(IFERROR(IFERROR(IFERROR(IFERROR(INDEX('UNIPIPE AIR'!E:E,MATCH(A657,'UNIPIPE AIR'!A:A,0)),INDEX('UNIPIPE NITRO'!E:E,MATCH(A657,'UNIPIPE NITRO'!A:A,0))),INDEX('UNIPIPE VAC'!E:E,MATCH(A657,'UNIPIPE VAC'!A:A,0))),INDEX('UNIPIPE HP'!E:E,MATCH(A657,'UNIPIPE HP'!A:A,0))),INDEX('UNIPIPE OIL'!E:E,MATCH(A657,'UNIPIPE OIL'!A:A,0))),"")</f>
        <v/>
      </c>
      <c r="D657" s="139" t="str">
        <f>IFERROR(IFERROR(IFERROR(IFERROR(IFERROR(INDEX('UNIPIPE AIR'!G:G,MATCH(A657,'UNIPIPE AIR'!A:A,0)),INDEX('UNIPIPE NITRO'!G:G,MATCH(A657,'UNIPIPE NITRO'!A:A,0))),INDEX('UNIPIPE VAC'!G:G,MATCH(A657,'UNIPIPE VAC'!A:A,0))),INDEX('UNIPIPE HP'!G:G,MATCH(A657,'UNIPIPE HP'!A:A,0))),INDEX('UNIPIPE OIL'!G:G,MATCH(A657,'UNIPIPE OIL'!A:A,0))),"")</f>
        <v/>
      </c>
      <c r="E657" s="140" t="str">
        <f>IFERROR(IFERROR(IFERROR(IFERROR(IFERROR(INDEX('UNIPIPE AIR'!F:F,MATCH(A657,'UNIPIPE AIR'!A:A,0)),INDEX('UNIPIPE NITRO'!F:F,MATCH(A657,'UNIPIPE NITRO'!A:A,0))),INDEX('UNIPIPE VAC'!F:F,MATCH(A657,'UNIPIPE VAC'!A:A,0))),INDEX('UNIPIPE HP'!F:F,MATCH(A657,'UNIPIPE HP'!A:A,0))),INDEX('UNIPIPE OIL'!F:F,MATCH(A657,'UNIPIPE OIL'!A:A,0))),"")</f>
        <v/>
      </c>
      <c r="F657" s="140" t="str">
        <f t="shared" si="2"/>
        <v/>
      </c>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8.75" customHeight="1" x14ac:dyDescent="0.2">
      <c r="A658" s="135">
        <v>641</v>
      </c>
      <c r="B658" s="135" t="str">
        <f>IFERROR(IFERROR(IFERROR(IFERROR(IFERROR(INDEX('UNIPIPE AIR'!C:C,MATCH(A658,'UNIPIPE AIR'!A:A,0)),INDEX('UNIPIPE NITRO'!C:C,MATCH(A658,'UNIPIPE NITRO'!A:A,0))),INDEX('UNIPIPE VAC'!C:C,MATCH(A658,'UNIPIPE VAC'!A:A,0))),INDEX('UNIPIPE HP'!C:C,MATCH(A658,'UNIPIPE HP'!A:A,0))),INDEX('UNIPIPE OIL'!C:C,MATCH(A658,'UNIPIPE OIL'!A:A,0))),"")</f>
        <v/>
      </c>
      <c r="C658" s="133" t="str">
        <f>IFERROR(IFERROR(IFERROR(IFERROR(IFERROR(INDEX('UNIPIPE AIR'!E:E,MATCH(A658,'UNIPIPE AIR'!A:A,0)),INDEX('UNIPIPE NITRO'!E:E,MATCH(A658,'UNIPIPE NITRO'!A:A,0))),INDEX('UNIPIPE VAC'!E:E,MATCH(A658,'UNIPIPE VAC'!A:A,0))),INDEX('UNIPIPE HP'!E:E,MATCH(A658,'UNIPIPE HP'!A:A,0))),INDEX('UNIPIPE OIL'!E:E,MATCH(A658,'UNIPIPE OIL'!A:A,0))),"")</f>
        <v/>
      </c>
      <c r="D658" s="139" t="str">
        <f>IFERROR(IFERROR(IFERROR(IFERROR(IFERROR(INDEX('UNIPIPE AIR'!G:G,MATCH(A658,'UNIPIPE AIR'!A:A,0)),INDEX('UNIPIPE NITRO'!G:G,MATCH(A658,'UNIPIPE NITRO'!A:A,0))),INDEX('UNIPIPE VAC'!G:G,MATCH(A658,'UNIPIPE VAC'!A:A,0))),INDEX('UNIPIPE HP'!G:G,MATCH(A658,'UNIPIPE HP'!A:A,0))),INDEX('UNIPIPE OIL'!G:G,MATCH(A658,'UNIPIPE OIL'!A:A,0))),"")</f>
        <v/>
      </c>
      <c r="E658" s="140" t="str">
        <f>IFERROR(IFERROR(IFERROR(IFERROR(IFERROR(INDEX('UNIPIPE AIR'!F:F,MATCH(A658,'UNIPIPE AIR'!A:A,0)),INDEX('UNIPIPE NITRO'!F:F,MATCH(A658,'UNIPIPE NITRO'!A:A,0))),INDEX('UNIPIPE VAC'!F:F,MATCH(A658,'UNIPIPE VAC'!A:A,0))),INDEX('UNIPIPE HP'!F:F,MATCH(A658,'UNIPIPE HP'!A:A,0))),INDEX('UNIPIPE OIL'!F:F,MATCH(A658,'UNIPIPE OIL'!A:A,0))),"")</f>
        <v/>
      </c>
      <c r="F658" s="140" t="str">
        <f t="shared" si="2"/>
        <v/>
      </c>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8.75" customHeight="1" x14ac:dyDescent="0.2">
      <c r="A659" s="135">
        <v>642</v>
      </c>
      <c r="B659" s="135" t="str">
        <f>IFERROR(IFERROR(IFERROR(IFERROR(IFERROR(INDEX('UNIPIPE AIR'!C:C,MATCH(A659,'UNIPIPE AIR'!A:A,0)),INDEX('UNIPIPE NITRO'!C:C,MATCH(A659,'UNIPIPE NITRO'!A:A,0))),INDEX('UNIPIPE VAC'!C:C,MATCH(A659,'UNIPIPE VAC'!A:A,0))),INDEX('UNIPIPE HP'!C:C,MATCH(A659,'UNIPIPE HP'!A:A,0))),INDEX('UNIPIPE OIL'!C:C,MATCH(A659,'UNIPIPE OIL'!A:A,0))),"")</f>
        <v/>
      </c>
      <c r="C659" s="133" t="str">
        <f>IFERROR(IFERROR(IFERROR(IFERROR(IFERROR(INDEX('UNIPIPE AIR'!E:E,MATCH(A659,'UNIPIPE AIR'!A:A,0)),INDEX('UNIPIPE NITRO'!E:E,MATCH(A659,'UNIPIPE NITRO'!A:A,0))),INDEX('UNIPIPE VAC'!E:E,MATCH(A659,'UNIPIPE VAC'!A:A,0))),INDEX('UNIPIPE HP'!E:E,MATCH(A659,'UNIPIPE HP'!A:A,0))),INDEX('UNIPIPE OIL'!E:E,MATCH(A659,'UNIPIPE OIL'!A:A,0))),"")</f>
        <v/>
      </c>
      <c r="D659" s="139" t="str">
        <f>IFERROR(IFERROR(IFERROR(IFERROR(IFERROR(INDEX('UNIPIPE AIR'!G:G,MATCH(A659,'UNIPIPE AIR'!A:A,0)),INDEX('UNIPIPE NITRO'!G:G,MATCH(A659,'UNIPIPE NITRO'!A:A,0))),INDEX('UNIPIPE VAC'!G:G,MATCH(A659,'UNIPIPE VAC'!A:A,0))),INDEX('UNIPIPE HP'!G:G,MATCH(A659,'UNIPIPE HP'!A:A,0))),INDEX('UNIPIPE OIL'!G:G,MATCH(A659,'UNIPIPE OIL'!A:A,0))),"")</f>
        <v/>
      </c>
      <c r="E659" s="140" t="str">
        <f>IFERROR(IFERROR(IFERROR(IFERROR(IFERROR(INDEX('UNIPIPE AIR'!F:F,MATCH(A659,'UNIPIPE AIR'!A:A,0)),INDEX('UNIPIPE NITRO'!F:F,MATCH(A659,'UNIPIPE NITRO'!A:A,0))),INDEX('UNIPIPE VAC'!F:F,MATCH(A659,'UNIPIPE VAC'!A:A,0))),INDEX('UNIPIPE HP'!F:F,MATCH(A659,'UNIPIPE HP'!A:A,0))),INDEX('UNIPIPE OIL'!F:F,MATCH(A659,'UNIPIPE OIL'!A:A,0))),"")</f>
        <v/>
      </c>
      <c r="F659" s="140" t="str">
        <f t="shared" si="2"/>
        <v/>
      </c>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8.75" customHeight="1" x14ac:dyDescent="0.2">
      <c r="A660" s="135">
        <v>643</v>
      </c>
      <c r="B660" s="135" t="str">
        <f>IFERROR(IFERROR(IFERROR(IFERROR(IFERROR(INDEX('UNIPIPE AIR'!C:C,MATCH(A660,'UNIPIPE AIR'!A:A,0)),INDEX('UNIPIPE NITRO'!C:C,MATCH(A660,'UNIPIPE NITRO'!A:A,0))),INDEX('UNIPIPE VAC'!C:C,MATCH(A660,'UNIPIPE VAC'!A:A,0))),INDEX('UNIPIPE HP'!C:C,MATCH(A660,'UNIPIPE HP'!A:A,0))),INDEX('UNIPIPE OIL'!C:C,MATCH(A660,'UNIPIPE OIL'!A:A,0))),"")</f>
        <v/>
      </c>
      <c r="C660" s="133" t="str">
        <f>IFERROR(IFERROR(IFERROR(IFERROR(IFERROR(INDEX('UNIPIPE AIR'!E:E,MATCH(A660,'UNIPIPE AIR'!A:A,0)),INDEX('UNIPIPE NITRO'!E:E,MATCH(A660,'UNIPIPE NITRO'!A:A,0))),INDEX('UNIPIPE VAC'!E:E,MATCH(A660,'UNIPIPE VAC'!A:A,0))),INDEX('UNIPIPE HP'!E:E,MATCH(A660,'UNIPIPE HP'!A:A,0))),INDEX('UNIPIPE OIL'!E:E,MATCH(A660,'UNIPIPE OIL'!A:A,0))),"")</f>
        <v/>
      </c>
      <c r="D660" s="139" t="str">
        <f>IFERROR(IFERROR(IFERROR(IFERROR(IFERROR(INDEX('UNIPIPE AIR'!G:G,MATCH(A660,'UNIPIPE AIR'!A:A,0)),INDEX('UNIPIPE NITRO'!G:G,MATCH(A660,'UNIPIPE NITRO'!A:A,0))),INDEX('UNIPIPE VAC'!G:G,MATCH(A660,'UNIPIPE VAC'!A:A,0))),INDEX('UNIPIPE HP'!G:G,MATCH(A660,'UNIPIPE HP'!A:A,0))),INDEX('UNIPIPE OIL'!G:G,MATCH(A660,'UNIPIPE OIL'!A:A,0))),"")</f>
        <v/>
      </c>
      <c r="E660" s="140" t="str">
        <f>IFERROR(IFERROR(IFERROR(IFERROR(IFERROR(INDEX('UNIPIPE AIR'!F:F,MATCH(A660,'UNIPIPE AIR'!A:A,0)),INDEX('UNIPIPE NITRO'!F:F,MATCH(A660,'UNIPIPE NITRO'!A:A,0))),INDEX('UNIPIPE VAC'!F:F,MATCH(A660,'UNIPIPE VAC'!A:A,0))),INDEX('UNIPIPE HP'!F:F,MATCH(A660,'UNIPIPE HP'!A:A,0))),INDEX('UNIPIPE OIL'!F:F,MATCH(A660,'UNIPIPE OIL'!A:A,0))),"")</f>
        <v/>
      </c>
      <c r="F660" s="140" t="str">
        <f t="shared" si="2"/>
        <v/>
      </c>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8.75" customHeight="1" x14ac:dyDescent="0.2">
      <c r="A661" s="135">
        <v>644</v>
      </c>
      <c r="B661" s="135" t="str">
        <f>IFERROR(IFERROR(IFERROR(IFERROR(IFERROR(INDEX('UNIPIPE AIR'!C:C,MATCH(A661,'UNIPIPE AIR'!A:A,0)),INDEX('UNIPIPE NITRO'!C:C,MATCH(A661,'UNIPIPE NITRO'!A:A,0))),INDEX('UNIPIPE VAC'!C:C,MATCH(A661,'UNIPIPE VAC'!A:A,0))),INDEX('UNIPIPE HP'!C:C,MATCH(A661,'UNIPIPE HP'!A:A,0))),INDEX('UNIPIPE OIL'!C:C,MATCH(A661,'UNIPIPE OIL'!A:A,0))),"")</f>
        <v/>
      </c>
      <c r="C661" s="133" t="str">
        <f>IFERROR(IFERROR(IFERROR(IFERROR(IFERROR(INDEX('UNIPIPE AIR'!E:E,MATCH(A661,'UNIPIPE AIR'!A:A,0)),INDEX('UNIPIPE NITRO'!E:E,MATCH(A661,'UNIPIPE NITRO'!A:A,0))),INDEX('UNIPIPE VAC'!E:E,MATCH(A661,'UNIPIPE VAC'!A:A,0))),INDEX('UNIPIPE HP'!E:E,MATCH(A661,'UNIPIPE HP'!A:A,0))),INDEX('UNIPIPE OIL'!E:E,MATCH(A661,'UNIPIPE OIL'!A:A,0))),"")</f>
        <v/>
      </c>
      <c r="D661" s="139" t="str">
        <f>IFERROR(IFERROR(IFERROR(IFERROR(IFERROR(INDEX('UNIPIPE AIR'!G:G,MATCH(A661,'UNIPIPE AIR'!A:A,0)),INDEX('UNIPIPE NITRO'!G:G,MATCH(A661,'UNIPIPE NITRO'!A:A,0))),INDEX('UNIPIPE VAC'!G:G,MATCH(A661,'UNIPIPE VAC'!A:A,0))),INDEX('UNIPIPE HP'!G:G,MATCH(A661,'UNIPIPE HP'!A:A,0))),INDEX('UNIPIPE OIL'!G:G,MATCH(A661,'UNIPIPE OIL'!A:A,0))),"")</f>
        <v/>
      </c>
      <c r="E661" s="140" t="str">
        <f>IFERROR(IFERROR(IFERROR(IFERROR(IFERROR(INDEX('UNIPIPE AIR'!F:F,MATCH(A661,'UNIPIPE AIR'!A:A,0)),INDEX('UNIPIPE NITRO'!F:F,MATCH(A661,'UNIPIPE NITRO'!A:A,0))),INDEX('UNIPIPE VAC'!F:F,MATCH(A661,'UNIPIPE VAC'!A:A,0))),INDEX('UNIPIPE HP'!F:F,MATCH(A661,'UNIPIPE HP'!A:A,0))),INDEX('UNIPIPE OIL'!F:F,MATCH(A661,'UNIPIPE OIL'!A:A,0))),"")</f>
        <v/>
      </c>
      <c r="F661" s="140" t="str">
        <f t="shared" si="2"/>
        <v/>
      </c>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8.75" customHeight="1" x14ac:dyDescent="0.2">
      <c r="A662" s="135">
        <v>645</v>
      </c>
      <c r="B662" s="135" t="str">
        <f>IFERROR(IFERROR(IFERROR(IFERROR(IFERROR(INDEX('UNIPIPE AIR'!C:C,MATCH(A662,'UNIPIPE AIR'!A:A,0)),INDEX('UNIPIPE NITRO'!C:C,MATCH(A662,'UNIPIPE NITRO'!A:A,0))),INDEX('UNIPIPE VAC'!C:C,MATCH(A662,'UNIPIPE VAC'!A:A,0))),INDEX('UNIPIPE HP'!C:C,MATCH(A662,'UNIPIPE HP'!A:A,0))),INDEX('UNIPIPE OIL'!C:C,MATCH(A662,'UNIPIPE OIL'!A:A,0))),"")</f>
        <v/>
      </c>
      <c r="C662" s="133" t="str">
        <f>IFERROR(IFERROR(IFERROR(IFERROR(IFERROR(INDEX('UNIPIPE AIR'!E:E,MATCH(A662,'UNIPIPE AIR'!A:A,0)),INDEX('UNIPIPE NITRO'!E:E,MATCH(A662,'UNIPIPE NITRO'!A:A,0))),INDEX('UNIPIPE VAC'!E:E,MATCH(A662,'UNIPIPE VAC'!A:A,0))),INDEX('UNIPIPE HP'!E:E,MATCH(A662,'UNIPIPE HP'!A:A,0))),INDEX('UNIPIPE OIL'!E:E,MATCH(A662,'UNIPIPE OIL'!A:A,0))),"")</f>
        <v/>
      </c>
      <c r="D662" s="139" t="str">
        <f>IFERROR(IFERROR(IFERROR(IFERROR(IFERROR(INDEX('UNIPIPE AIR'!G:G,MATCH(A662,'UNIPIPE AIR'!A:A,0)),INDEX('UNIPIPE NITRO'!G:G,MATCH(A662,'UNIPIPE NITRO'!A:A,0))),INDEX('UNIPIPE VAC'!G:G,MATCH(A662,'UNIPIPE VAC'!A:A,0))),INDEX('UNIPIPE HP'!G:G,MATCH(A662,'UNIPIPE HP'!A:A,0))),INDEX('UNIPIPE OIL'!G:G,MATCH(A662,'UNIPIPE OIL'!A:A,0))),"")</f>
        <v/>
      </c>
      <c r="E662" s="140" t="str">
        <f>IFERROR(IFERROR(IFERROR(IFERROR(IFERROR(INDEX('UNIPIPE AIR'!F:F,MATCH(A662,'UNIPIPE AIR'!A:A,0)),INDEX('UNIPIPE NITRO'!F:F,MATCH(A662,'UNIPIPE NITRO'!A:A,0))),INDEX('UNIPIPE VAC'!F:F,MATCH(A662,'UNIPIPE VAC'!A:A,0))),INDEX('UNIPIPE HP'!F:F,MATCH(A662,'UNIPIPE HP'!A:A,0))),INDEX('UNIPIPE OIL'!F:F,MATCH(A662,'UNIPIPE OIL'!A:A,0))),"")</f>
        <v/>
      </c>
      <c r="F662" s="140" t="str">
        <f t="shared" si="2"/>
        <v/>
      </c>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8.75" customHeight="1" x14ac:dyDescent="0.2">
      <c r="A663" s="135">
        <v>646</v>
      </c>
      <c r="B663" s="135" t="str">
        <f>IFERROR(IFERROR(IFERROR(IFERROR(IFERROR(INDEX('UNIPIPE AIR'!C:C,MATCH(A663,'UNIPIPE AIR'!A:A,0)),INDEX('UNIPIPE NITRO'!C:C,MATCH(A663,'UNIPIPE NITRO'!A:A,0))),INDEX('UNIPIPE VAC'!C:C,MATCH(A663,'UNIPIPE VAC'!A:A,0))),INDEX('UNIPIPE HP'!C:C,MATCH(A663,'UNIPIPE HP'!A:A,0))),INDEX('UNIPIPE OIL'!C:C,MATCH(A663,'UNIPIPE OIL'!A:A,0))),"")</f>
        <v/>
      </c>
      <c r="C663" s="133" t="str">
        <f>IFERROR(IFERROR(IFERROR(IFERROR(IFERROR(INDEX('UNIPIPE AIR'!E:E,MATCH(A663,'UNIPIPE AIR'!A:A,0)),INDEX('UNIPIPE NITRO'!E:E,MATCH(A663,'UNIPIPE NITRO'!A:A,0))),INDEX('UNIPIPE VAC'!E:E,MATCH(A663,'UNIPIPE VAC'!A:A,0))),INDEX('UNIPIPE HP'!E:E,MATCH(A663,'UNIPIPE HP'!A:A,0))),INDEX('UNIPIPE OIL'!E:E,MATCH(A663,'UNIPIPE OIL'!A:A,0))),"")</f>
        <v/>
      </c>
      <c r="D663" s="139" t="str">
        <f>IFERROR(IFERROR(IFERROR(IFERROR(IFERROR(INDEX('UNIPIPE AIR'!G:G,MATCH(A663,'UNIPIPE AIR'!A:A,0)),INDEX('UNIPIPE NITRO'!G:G,MATCH(A663,'UNIPIPE NITRO'!A:A,0))),INDEX('UNIPIPE VAC'!G:G,MATCH(A663,'UNIPIPE VAC'!A:A,0))),INDEX('UNIPIPE HP'!G:G,MATCH(A663,'UNIPIPE HP'!A:A,0))),INDEX('UNIPIPE OIL'!G:G,MATCH(A663,'UNIPIPE OIL'!A:A,0))),"")</f>
        <v/>
      </c>
      <c r="E663" s="140" t="str">
        <f>IFERROR(IFERROR(IFERROR(IFERROR(IFERROR(INDEX('UNIPIPE AIR'!F:F,MATCH(A663,'UNIPIPE AIR'!A:A,0)),INDEX('UNIPIPE NITRO'!F:F,MATCH(A663,'UNIPIPE NITRO'!A:A,0))),INDEX('UNIPIPE VAC'!F:F,MATCH(A663,'UNIPIPE VAC'!A:A,0))),INDEX('UNIPIPE HP'!F:F,MATCH(A663,'UNIPIPE HP'!A:A,0))),INDEX('UNIPIPE OIL'!F:F,MATCH(A663,'UNIPIPE OIL'!A:A,0))),"")</f>
        <v/>
      </c>
      <c r="F663" s="140" t="str">
        <f t="shared" si="2"/>
        <v/>
      </c>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8.75" customHeight="1" x14ac:dyDescent="0.2">
      <c r="A664" s="135">
        <v>647</v>
      </c>
      <c r="B664" s="135" t="str">
        <f>IFERROR(IFERROR(IFERROR(IFERROR(IFERROR(INDEX('UNIPIPE AIR'!C:C,MATCH(A664,'UNIPIPE AIR'!A:A,0)),INDEX('UNIPIPE NITRO'!C:C,MATCH(A664,'UNIPIPE NITRO'!A:A,0))),INDEX('UNIPIPE VAC'!C:C,MATCH(A664,'UNIPIPE VAC'!A:A,0))),INDEX('UNIPIPE HP'!C:C,MATCH(A664,'UNIPIPE HP'!A:A,0))),INDEX('UNIPIPE OIL'!C:C,MATCH(A664,'UNIPIPE OIL'!A:A,0))),"")</f>
        <v/>
      </c>
      <c r="C664" s="133" t="str">
        <f>IFERROR(IFERROR(IFERROR(IFERROR(IFERROR(INDEX('UNIPIPE AIR'!E:E,MATCH(A664,'UNIPIPE AIR'!A:A,0)),INDEX('UNIPIPE NITRO'!E:E,MATCH(A664,'UNIPIPE NITRO'!A:A,0))),INDEX('UNIPIPE VAC'!E:E,MATCH(A664,'UNIPIPE VAC'!A:A,0))),INDEX('UNIPIPE HP'!E:E,MATCH(A664,'UNIPIPE HP'!A:A,0))),INDEX('UNIPIPE OIL'!E:E,MATCH(A664,'UNIPIPE OIL'!A:A,0))),"")</f>
        <v/>
      </c>
      <c r="D664" s="139" t="str">
        <f>IFERROR(IFERROR(IFERROR(IFERROR(IFERROR(INDEX('UNIPIPE AIR'!G:G,MATCH(A664,'UNIPIPE AIR'!A:A,0)),INDEX('UNIPIPE NITRO'!G:G,MATCH(A664,'UNIPIPE NITRO'!A:A,0))),INDEX('UNIPIPE VAC'!G:G,MATCH(A664,'UNIPIPE VAC'!A:A,0))),INDEX('UNIPIPE HP'!G:G,MATCH(A664,'UNIPIPE HP'!A:A,0))),INDEX('UNIPIPE OIL'!G:G,MATCH(A664,'UNIPIPE OIL'!A:A,0))),"")</f>
        <v/>
      </c>
      <c r="E664" s="140" t="str">
        <f>IFERROR(IFERROR(IFERROR(IFERROR(IFERROR(INDEX('UNIPIPE AIR'!F:F,MATCH(A664,'UNIPIPE AIR'!A:A,0)),INDEX('UNIPIPE NITRO'!F:F,MATCH(A664,'UNIPIPE NITRO'!A:A,0))),INDEX('UNIPIPE VAC'!F:F,MATCH(A664,'UNIPIPE VAC'!A:A,0))),INDEX('UNIPIPE HP'!F:F,MATCH(A664,'UNIPIPE HP'!A:A,0))),INDEX('UNIPIPE OIL'!F:F,MATCH(A664,'UNIPIPE OIL'!A:A,0))),"")</f>
        <v/>
      </c>
      <c r="F664" s="140" t="str">
        <f t="shared" si="2"/>
        <v/>
      </c>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8.75" customHeight="1" x14ac:dyDescent="0.2">
      <c r="A665" s="135">
        <v>648</v>
      </c>
      <c r="B665" s="135" t="str">
        <f>IFERROR(IFERROR(IFERROR(IFERROR(IFERROR(INDEX('UNIPIPE AIR'!C:C,MATCH(A665,'UNIPIPE AIR'!A:A,0)),INDEX('UNIPIPE NITRO'!C:C,MATCH(A665,'UNIPIPE NITRO'!A:A,0))),INDEX('UNIPIPE VAC'!C:C,MATCH(A665,'UNIPIPE VAC'!A:A,0))),INDEX('UNIPIPE HP'!C:C,MATCH(A665,'UNIPIPE HP'!A:A,0))),INDEX('UNIPIPE OIL'!C:C,MATCH(A665,'UNIPIPE OIL'!A:A,0))),"")</f>
        <v/>
      </c>
      <c r="C665" s="133" t="str">
        <f>IFERROR(IFERROR(IFERROR(IFERROR(IFERROR(INDEX('UNIPIPE AIR'!E:E,MATCH(A665,'UNIPIPE AIR'!A:A,0)),INDEX('UNIPIPE NITRO'!E:E,MATCH(A665,'UNIPIPE NITRO'!A:A,0))),INDEX('UNIPIPE VAC'!E:E,MATCH(A665,'UNIPIPE VAC'!A:A,0))),INDEX('UNIPIPE HP'!E:E,MATCH(A665,'UNIPIPE HP'!A:A,0))),INDEX('UNIPIPE OIL'!E:E,MATCH(A665,'UNIPIPE OIL'!A:A,0))),"")</f>
        <v/>
      </c>
      <c r="D665" s="139" t="str">
        <f>IFERROR(IFERROR(IFERROR(IFERROR(IFERROR(INDEX('UNIPIPE AIR'!G:G,MATCH(A665,'UNIPIPE AIR'!A:A,0)),INDEX('UNIPIPE NITRO'!G:G,MATCH(A665,'UNIPIPE NITRO'!A:A,0))),INDEX('UNIPIPE VAC'!G:G,MATCH(A665,'UNIPIPE VAC'!A:A,0))),INDEX('UNIPIPE HP'!G:G,MATCH(A665,'UNIPIPE HP'!A:A,0))),INDEX('UNIPIPE OIL'!G:G,MATCH(A665,'UNIPIPE OIL'!A:A,0))),"")</f>
        <v/>
      </c>
      <c r="E665" s="140" t="str">
        <f>IFERROR(IFERROR(IFERROR(IFERROR(IFERROR(INDEX('UNIPIPE AIR'!F:F,MATCH(A665,'UNIPIPE AIR'!A:A,0)),INDEX('UNIPIPE NITRO'!F:F,MATCH(A665,'UNIPIPE NITRO'!A:A,0))),INDEX('UNIPIPE VAC'!F:F,MATCH(A665,'UNIPIPE VAC'!A:A,0))),INDEX('UNIPIPE HP'!F:F,MATCH(A665,'UNIPIPE HP'!A:A,0))),INDEX('UNIPIPE OIL'!F:F,MATCH(A665,'UNIPIPE OIL'!A:A,0))),"")</f>
        <v/>
      </c>
      <c r="F665" s="140" t="str">
        <f t="shared" si="2"/>
        <v/>
      </c>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8.75" customHeight="1" x14ac:dyDescent="0.2">
      <c r="A666" s="135">
        <v>649</v>
      </c>
      <c r="B666" s="135" t="str">
        <f>IFERROR(IFERROR(IFERROR(IFERROR(IFERROR(INDEX('UNIPIPE AIR'!C:C,MATCH(A666,'UNIPIPE AIR'!A:A,0)),INDEX('UNIPIPE NITRO'!C:C,MATCH(A666,'UNIPIPE NITRO'!A:A,0))),INDEX('UNIPIPE VAC'!C:C,MATCH(A666,'UNIPIPE VAC'!A:A,0))),INDEX('UNIPIPE HP'!C:C,MATCH(A666,'UNIPIPE HP'!A:A,0))),INDEX('UNIPIPE OIL'!C:C,MATCH(A666,'UNIPIPE OIL'!A:A,0))),"")</f>
        <v/>
      </c>
      <c r="C666" s="133" t="str">
        <f>IFERROR(IFERROR(IFERROR(IFERROR(IFERROR(INDEX('UNIPIPE AIR'!E:E,MATCH(A666,'UNIPIPE AIR'!A:A,0)),INDEX('UNIPIPE NITRO'!E:E,MATCH(A666,'UNIPIPE NITRO'!A:A,0))),INDEX('UNIPIPE VAC'!E:E,MATCH(A666,'UNIPIPE VAC'!A:A,0))),INDEX('UNIPIPE HP'!E:E,MATCH(A666,'UNIPIPE HP'!A:A,0))),INDEX('UNIPIPE OIL'!E:E,MATCH(A666,'UNIPIPE OIL'!A:A,0))),"")</f>
        <v/>
      </c>
      <c r="D666" s="139" t="str">
        <f>IFERROR(IFERROR(IFERROR(IFERROR(IFERROR(INDEX('UNIPIPE AIR'!G:G,MATCH(A666,'UNIPIPE AIR'!A:A,0)),INDEX('UNIPIPE NITRO'!G:G,MATCH(A666,'UNIPIPE NITRO'!A:A,0))),INDEX('UNIPIPE VAC'!G:G,MATCH(A666,'UNIPIPE VAC'!A:A,0))),INDEX('UNIPIPE HP'!G:G,MATCH(A666,'UNIPIPE HP'!A:A,0))),INDEX('UNIPIPE OIL'!G:G,MATCH(A666,'UNIPIPE OIL'!A:A,0))),"")</f>
        <v/>
      </c>
      <c r="E666" s="140" t="str">
        <f>IFERROR(IFERROR(IFERROR(IFERROR(IFERROR(INDEX('UNIPIPE AIR'!F:F,MATCH(A666,'UNIPIPE AIR'!A:A,0)),INDEX('UNIPIPE NITRO'!F:F,MATCH(A666,'UNIPIPE NITRO'!A:A,0))),INDEX('UNIPIPE VAC'!F:F,MATCH(A666,'UNIPIPE VAC'!A:A,0))),INDEX('UNIPIPE HP'!F:F,MATCH(A666,'UNIPIPE HP'!A:A,0))),INDEX('UNIPIPE OIL'!F:F,MATCH(A666,'UNIPIPE OIL'!A:A,0))),"")</f>
        <v/>
      </c>
      <c r="F666" s="140" t="str">
        <f t="shared" si="2"/>
        <v/>
      </c>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8.75" customHeight="1" x14ac:dyDescent="0.2">
      <c r="A667" s="135">
        <v>650</v>
      </c>
      <c r="B667" s="135" t="str">
        <f>IFERROR(IFERROR(IFERROR(IFERROR(IFERROR(INDEX('UNIPIPE AIR'!C:C,MATCH(A667,'UNIPIPE AIR'!A:A,0)),INDEX('UNIPIPE NITRO'!C:C,MATCH(A667,'UNIPIPE NITRO'!A:A,0))),INDEX('UNIPIPE VAC'!C:C,MATCH(A667,'UNIPIPE VAC'!A:A,0))),INDEX('UNIPIPE HP'!C:C,MATCH(A667,'UNIPIPE HP'!A:A,0))),INDEX('UNIPIPE OIL'!C:C,MATCH(A667,'UNIPIPE OIL'!A:A,0))),"")</f>
        <v/>
      </c>
      <c r="C667" s="133" t="str">
        <f>IFERROR(IFERROR(IFERROR(IFERROR(IFERROR(INDEX('UNIPIPE AIR'!E:E,MATCH(A667,'UNIPIPE AIR'!A:A,0)),INDEX('UNIPIPE NITRO'!E:E,MATCH(A667,'UNIPIPE NITRO'!A:A,0))),INDEX('UNIPIPE VAC'!E:E,MATCH(A667,'UNIPIPE VAC'!A:A,0))),INDEX('UNIPIPE HP'!E:E,MATCH(A667,'UNIPIPE HP'!A:A,0))),INDEX('UNIPIPE OIL'!E:E,MATCH(A667,'UNIPIPE OIL'!A:A,0))),"")</f>
        <v/>
      </c>
      <c r="D667" s="139" t="str">
        <f>IFERROR(IFERROR(IFERROR(IFERROR(IFERROR(INDEX('UNIPIPE AIR'!G:G,MATCH(A667,'UNIPIPE AIR'!A:A,0)),INDEX('UNIPIPE NITRO'!G:G,MATCH(A667,'UNIPIPE NITRO'!A:A,0))),INDEX('UNIPIPE VAC'!G:G,MATCH(A667,'UNIPIPE VAC'!A:A,0))),INDEX('UNIPIPE HP'!G:G,MATCH(A667,'UNIPIPE HP'!A:A,0))),INDEX('UNIPIPE OIL'!G:G,MATCH(A667,'UNIPIPE OIL'!A:A,0))),"")</f>
        <v/>
      </c>
      <c r="E667" s="140" t="str">
        <f>IFERROR(IFERROR(IFERROR(IFERROR(IFERROR(INDEX('UNIPIPE AIR'!F:F,MATCH(A667,'UNIPIPE AIR'!A:A,0)),INDEX('UNIPIPE NITRO'!F:F,MATCH(A667,'UNIPIPE NITRO'!A:A,0))),INDEX('UNIPIPE VAC'!F:F,MATCH(A667,'UNIPIPE VAC'!A:A,0))),INDEX('UNIPIPE HP'!F:F,MATCH(A667,'UNIPIPE HP'!A:A,0))),INDEX('UNIPIPE OIL'!F:F,MATCH(A667,'UNIPIPE OIL'!A:A,0))),"")</f>
        <v/>
      </c>
      <c r="F667" s="140" t="str">
        <f t="shared" si="2"/>
        <v/>
      </c>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8.75" customHeight="1" x14ac:dyDescent="0.2">
      <c r="A668" s="135">
        <v>651</v>
      </c>
      <c r="B668" s="135" t="str">
        <f>IFERROR(IFERROR(IFERROR(IFERROR(IFERROR(INDEX('UNIPIPE AIR'!C:C,MATCH(A668,'UNIPIPE AIR'!A:A,0)),INDEX('UNIPIPE NITRO'!C:C,MATCH(A668,'UNIPIPE NITRO'!A:A,0))),INDEX('UNIPIPE VAC'!C:C,MATCH(A668,'UNIPIPE VAC'!A:A,0))),INDEX('UNIPIPE HP'!C:C,MATCH(A668,'UNIPIPE HP'!A:A,0))),INDEX('UNIPIPE OIL'!C:C,MATCH(A668,'UNIPIPE OIL'!A:A,0))),"")</f>
        <v/>
      </c>
      <c r="C668" s="133" t="str">
        <f>IFERROR(IFERROR(IFERROR(IFERROR(IFERROR(INDEX('UNIPIPE AIR'!E:E,MATCH(A668,'UNIPIPE AIR'!A:A,0)),INDEX('UNIPIPE NITRO'!E:E,MATCH(A668,'UNIPIPE NITRO'!A:A,0))),INDEX('UNIPIPE VAC'!E:E,MATCH(A668,'UNIPIPE VAC'!A:A,0))),INDEX('UNIPIPE HP'!E:E,MATCH(A668,'UNIPIPE HP'!A:A,0))),INDEX('UNIPIPE OIL'!E:E,MATCH(A668,'UNIPIPE OIL'!A:A,0))),"")</f>
        <v/>
      </c>
      <c r="D668" s="139" t="str">
        <f>IFERROR(IFERROR(IFERROR(IFERROR(IFERROR(INDEX('UNIPIPE AIR'!G:G,MATCH(A668,'UNIPIPE AIR'!A:A,0)),INDEX('UNIPIPE NITRO'!G:G,MATCH(A668,'UNIPIPE NITRO'!A:A,0))),INDEX('UNIPIPE VAC'!G:G,MATCH(A668,'UNIPIPE VAC'!A:A,0))),INDEX('UNIPIPE HP'!G:G,MATCH(A668,'UNIPIPE HP'!A:A,0))),INDEX('UNIPIPE OIL'!G:G,MATCH(A668,'UNIPIPE OIL'!A:A,0))),"")</f>
        <v/>
      </c>
      <c r="E668" s="140" t="str">
        <f>IFERROR(IFERROR(IFERROR(IFERROR(IFERROR(INDEX('UNIPIPE AIR'!F:F,MATCH(A668,'UNIPIPE AIR'!A:A,0)),INDEX('UNIPIPE NITRO'!F:F,MATCH(A668,'UNIPIPE NITRO'!A:A,0))),INDEX('UNIPIPE VAC'!F:F,MATCH(A668,'UNIPIPE VAC'!A:A,0))),INDEX('UNIPIPE HP'!F:F,MATCH(A668,'UNIPIPE HP'!A:A,0))),INDEX('UNIPIPE OIL'!F:F,MATCH(A668,'UNIPIPE OIL'!A:A,0))),"")</f>
        <v/>
      </c>
      <c r="F668" s="140" t="str">
        <f t="shared" si="2"/>
        <v/>
      </c>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8.75" customHeight="1" x14ac:dyDescent="0.2">
      <c r="A669" s="135">
        <v>652</v>
      </c>
      <c r="B669" s="135" t="str">
        <f>IFERROR(IFERROR(IFERROR(IFERROR(IFERROR(INDEX('UNIPIPE AIR'!C:C,MATCH(A669,'UNIPIPE AIR'!A:A,0)),INDEX('UNIPIPE NITRO'!C:C,MATCH(A669,'UNIPIPE NITRO'!A:A,0))),INDEX('UNIPIPE VAC'!C:C,MATCH(A669,'UNIPIPE VAC'!A:A,0))),INDEX('UNIPIPE HP'!C:C,MATCH(A669,'UNIPIPE HP'!A:A,0))),INDEX('UNIPIPE OIL'!C:C,MATCH(A669,'UNIPIPE OIL'!A:A,0))),"")</f>
        <v/>
      </c>
      <c r="C669" s="133" t="str">
        <f>IFERROR(IFERROR(IFERROR(IFERROR(IFERROR(INDEX('UNIPIPE AIR'!E:E,MATCH(A669,'UNIPIPE AIR'!A:A,0)),INDEX('UNIPIPE NITRO'!E:E,MATCH(A669,'UNIPIPE NITRO'!A:A,0))),INDEX('UNIPIPE VAC'!E:E,MATCH(A669,'UNIPIPE VAC'!A:A,0))),INDEX('UNIPIPE HP'!E:E,MATCH(A669,'UNIPIPE HP'!A:A,0))),INDEX('UNIPIPE OIL'!E:E,MATCH(A669,'UNIPIPE OIL'!A:A,0))),"")</f>
        <v/>
      </c>
      <c r="D669" s="139" t="str">
        <f>IFERROR(IFERROR(IFERROR(IFERROR(IFERROR(INDEX('UNIPIPE AIR'!G:G,MATCH(A669,'UNIPIPE AIR'!A:A,0)),INDEX('UNIPIPE NITRO'!G:G,MATCH(A669,'UNIPIPE NITRO'!A:A,0))),INDEX('UNIPIPE VAC'!G:G,MATCH(A669,'UNIPIPE VAC'!A:A,0))),INDEX('UNIPIPE HP'!G:G,MATCH(A669,'UNIPIPE HP'!A:A,0))),INDEX('UNIPIPE OIL'!G:G,MATCH(A669,'UNIPIPE OIL'!A:A,0))),"")</f>
        <v/>
      </c>
      <c r="E669" s="140" t="str">
        <f>IFERROR(IFERROR(IFERROR(IFERROR(IFERROR(INDEX('UNIPIPE AIR'!F:F,MATCH(A669,'UNIPIPE AIR'!A:A,0)),INDEX('UNIPIPE NITRO'!F:F,MATCH(A669,'UNIPIPE NITRO'!A:A,0))),INDEX('UNIPIPE VAC'!F:F,MATCH(A669,'UNIPIPE VAC'!A:A,0))),INDEX('UNIPIPE HP'!F:F,MATCH(A669,'UNIPIPE HP'!A:A,0))),INDEX('UNIPIPE OIL'!F:F,MATCH(A669,'UNIPIPE OIL'!A:A,0))),"")</f>
        <v/>
      </c>
      <c r="F669" s="140" t="str">
        <f t="shared" si="2"/>
        <v/>
      </c>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8.75" customHeight="1" x14ac:dyDescent="0.2">
      <c r="A670" s="135">
        <v>653</v>
      </c>
      <c r="B670" s="135" t="str">
        <f>IFERROR(IFERROR(IFERROR(IFERROR(IFERROR(INDEX('UNIPIPE AIR'!C:C,MATCH(A670,'UNIPIPE AIR'!A:A,0)),INDEX('UNIPIPE NITRO'!C:C,MATCH(A670,'UNIPIPE NITRO'!A:A,0))),INDEX('UNIPIPE VAC'!C:C,MATCH(A670,'UNIPIPE VAC'!A:A,0))),INDEX('UNIPIPE HP'!C:C,MATCH(A670,'UNIPIPE HP'!A:A,0))),INDEX('UNIPIPE OIL'!C:C,MATCH(A670,'UNIPIPE OIL'!A:A,0))),"")</f>
        <v/>
      </c>
      <c r="C670" s="133" t="str">
        <f>IFERROR(IFERROR(IFERROR(IFERROR(IFERROR(INDEX('UNIPIPE AIR'!E:E,MATCH(A670,'UNIPIPE AIR'!A:A,0)),INDEX('UNIPIPE NITRO'!E:E,MATCH(A670,'UNIPIPE NITRO'!A:A,0))),INDEX('UNIPIPE VAC'!E:E,MATCH(A670,'UNIPIPE VAC'!A:A,0))),INDEX('UNIPIPE HP'!E:E,MATCH(A670,'UNIPIPE HP'!A:A,0))),INDEX('UNIPIPE OIL'!E:E,MATCH(A670,'UNIPIPE OIL'!A:A,0))),"")</f>
        <v/>
      </c>
      <c r="D670" s="139" t="str">
        <f>IFERROR(IFERROR(IFERROR(IFERROR(IFERROR(INDEX('UNIPIPE AIR'!G:G,MATCH(A670,'UNIPIPE AIR'!A:A,0)),INDEX('UNIPIPE NITRO'!G:G,MATCH(A670,'UNIPIPE NITRO'!A:A,0))),INDEX('UNIPIPE VAC'!G:G,MATCH(A670,'UNIPIPE VAC'!A:A,0))),INDEX('UNIPIPE HP'!G:G,MATCH(A670,'UNIPIPE HP'!A:A,0))),INDEX('UNIPIPE OIL'!G:G,MATCH(A670,'UNIPIPE OIL'!A:A,0))),"")</f>
        <v/>
      </c>
      <c r="E670" s="140" t="str">
        <f>IFERROR(IFERROR(IFERROR(IFERROR(IFERROR(INDEX('UNIPIPE AIR'!F:F,MATCH(A670,'UNIPIPE AIR'!A:A,0)),INDEX('UNIPIPE NITRO'!F:F,MATCH(A670,'UNIPIPE NITRO'!A:A,0))),INDEX('UNIPIPE VAC'!F:F,MATCH(A670,'UNIPIPE VAC'!A:A,0))),INDEX('UNIPIPE HP'!F:F,MATCH(A670,'UNIPIPE HP'!A:A,0))),INDEX('UNIPIPE OIL'!F:F,MATCH(A670,'UNIPIPE OIL'!A:A,0))),"")</f>
        <v/>
      </c>
      <c r="F670" s="140" t="str">
        <f t="shared" si="2"/>
        <v/>
      </c>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8.75" customHeight="1" x14ac:dyDescent="0.2">
      <c r="A671" s="135">
        <v>654</v>
      </c>
      <c r="B671" s="135" t="str">
        <f>IFERROR(IFERROR(IFERROR(IFERROR(IFERROR(INDEX('UNIPIPE AIR'!C:C,MATCH(A671,'UNIPIPE AIR'!A:A,0)),INDEX('UNIPIPE NITRO'!C:C,MATCH(A671,'UNIPIPE NITRO'!A:A,0))),INDEX('UNIPIPE VAC'!C:C,MATCH(A671,'UNIPIPE VAC'!A:A,0))),INDEX('UNIPIPE HP'!C:C,MATCH(A671,'UNIPIPE HP'!A:A,0))),INDEX('UNIPIPE OIL'!C:C,MATCH(A671,'UNIPIPE OIL'!A:A,0))),"")</f>
        <v/>
      </c>
      <c r="C671" s="133" t="str">
        <f>IFERROR(IFERROR(IFERROR(IFERROR(IFERROR(INDEX('UNIPIPE AIR'!E:E,MATCH(A671,'UNIPIPE AIR'!A:A,0)),INDEX('UNIPIPE NITRO'!E:E,MATCH(A671,'UNIPIPE NITRO'!A:A,0))),INDEX('UNIPIPE VAC'!E:E,MATCH(A671,'UNIPIPE VAC'!A:A,0))),INDEX('UNIPIPE HP'!E:E,MATCH(A671,'UNIPIPE HP'!A:A,0))),INDEX('UNIPIPE OIL'!E:E,MATCH(A671,'UNIPIPE OIL'!A:A,0))),"")</f>
        <v/>
      </c>
      <c r="D671" s="139" t="str">
        <f>IFERROR(IFERROR(IFERROR(IFERROR(IFERROR(INDEX('UNIPIPE AIR'!G:G,MATCH(A671,'UNIPIPE AIR'!A:A,0)),INDEX('UNIPIPE NITRO'!G:G,MATCH(A671,'UNIPIPE NITRO'!A:A,0))),INDEX('UNIPIPE VAC'!G:G,MATCH(A671,'UNIPIPE VAC'!A:A,0))),INDEX('UNIPIPE HP'!G:G,MATCH(A671,'UNIPIPE HP'!A:A,0))),INDEX('UNIPIPE OIL'!G:G,MATCH(A671,'UNIPIPE OIL'!A:A,0))),"")</f>
        <v/>
      </c>
      <c r="E671" s="140" t="str">
        <f>IFERROR(IFERROR(IFERROR(IFERROR(IFERROR(INDEX('UNIPIPE AIR'!F:F,MATCH(A671,'UNIPIPE AIR'!A:A,0)),INDEX('UNIPIPE NITRO'!F:F,MATCH(A671,'UNIPIPE NITRO'!A:A,0))),INDEX('UNIPIPE VAC'!F:F,MATCH(A671,'UNIPIPE VAC'!A:A,0))),INDEX('UNIPIPE HP'!F:F,MATCH(A671,'UNIPIPE HP'!A:A,0))),INDEX('UNIPIPE OIL'!F:F,MATCH(A671,'UNIPIPE OIL'!A:A,0))),"")</f>
        <v/>
      </c>
      <c r="F671" s="140" t="str">
        <f t="shared" si="2"/>
        <v/>
      </c>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8.75" customHeight="1" x14ac:dyDescent="0.2">
      <c r="A672" s="135">
        <v>655</v>
      </c>
      <c r="B672" s="135" t="str">
        <f>IFERROR(IFERROR(IFERROR(IFERROR(IFERROR(INDEX('UNIPIPE AIR'!C:C,MATCH(A672,'UNIPIPE AIR'!A:A,0)),INDEX('UNIPIPE NITRO'!C:C,MATCH(A672,'UNIPIPE NITRO'!A:A,0))),INDEX('UNIPIPE VAC'!C:C,MATCH(A672,'UNIPIPE VAC'!A:A,0))),INDEX('UNIPIPE HP'!C:C,MATCH(A672,'UNIPIPE HP'!A:A,0))),INDEX('UNIPIPE OIL'!C:C,MATCH(A672,'UNIPIPE OIL'!A:A,0))),"")</f>
        <v/>
      </c>
      <c r="C672" s="133" t="str">
        <f>IFERROR(IFERROR(IFERROR(IFERROR(IFERROR(INDEX('UNIPIPE AIR'!E:E,MATCH(A672,'UNIPIPE AIR'!A:A,0)),INDEX('UNIPIPE NITRO'!E:E,MATCH(A672,'UNIPIPE NITRO'!A:A,0))),INDEX('UNIPIPE VAC'!E:E,MATCH(A672,'UNIPIPE VAC'!A:A,0))),INDEX('UNIPIPE HP'!E:E,MATCH(A672,'UNIPIPE HP'!A:A,0))),INDEX('UNIPIPE OIL'!E:E,MATCH(A672,'UNIPIPE OIL'!A:A,0))),"")</f>
        <v/>
      </c>
      <c r="D672" s="139" t="str">
        <f>IFERROR(IFERROR(IFERROR(IFERROR(IFERROR(INDEX('UNIPIPE AIR'!G:G,MATCH(A672,'UNIPIPE AIR'!A:A,0)),INDEX('UNIPIPE NITRO'!G:G,MATCH(A672,'UNIPIPE NITRO'!A:A,0))),INDEX('UNIPIPE VAC'!G:G,MATCH(A672,'UNIPIPE VAC'!A:A,0))),INDEX('UNIPIPE HP'!G:G,MATCH(A672,'UNIPIPE HP'!A:A,0))),INDEX('UNIPIPE OIL'!G:G,MATCH(A672,'UNIPIPE OIL'!A:A,0))),"")</f>
        <v/>
      </c>
      <c r="E672" s="140" t="str">
        <f>IFERROR(IFERROR(IFERROR(IFERROR(IFERROR(INDEX('UNIPIPE AIR'!F:F,MATCH(A672,'UNIPIPE AIR'!A:A,0)),INDEX('UNIPIPE NITRO'!F:F,MATCH(A672,'UNIPIPE NITRO'!A:A,0))),INDEX('UNIPIPE VAC'!F:F,MATCH(A672,'UNIPIPE VAC'!A:A,0))),INDEX('UNIPIPE HP'!F:F,MATCH(A672,'UNIPIPE HP'!A:A,0))),INDEX('UNIPIPE OIL'!F:F,MATCH(A672,'UNIPIPE OIL'!A:A,0))),"")</f>
        <v/>
      </c>
      <c r="F672" s="140" t="str">
        <f t="shared" si="2"/>
        <v/>
      </c>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8.75" customHeight="1" x14ac:dyDescent="0.2">
      <c r="A673" s="135">
        <v>656</v>
      </c>
      <c r="B673" s="135" t="str">
        <f>IFERROR(IFERROR(IFERROR(IFERROR(IFERROR(INDEX('UNIPIPE AIR'!C:C,MATCH(A673,'UNIPIPE AIR'!A:A,0)),INDEX('UNIPIPE NITRO'!C:C,MATCH(A673,'UNIPIPE NITRO'!A:A,0))),INDEX('UNIPIPE VAC'!C:C,MATCH(A673,'UNIPIPE VAC'!A:A,0))),INDEX('UNIPIPE HP'!C:C,MATCH(A673,'UNIPIPE HP'!A:A,0))),INDEX('UNIPIPE OIL'!C:C,MATCH(A673,'UNIPIPE OIL'!A:A,0))),"")</f>
        <v/>
      </c>
      <c r="C673" s="133" t="str">
        <f>IFERROR(IFERROR(IFERROR(IFERROR(IFERROR(INDEX('UNIPIPE AIR'!E:E,MATCH(A673,'UNIPIPE AIR'!A:A,0)),INDEX('UNIPIPE NITRO'!E:E,MATCH(A673,'UNIPIPE NITRO'!A:A,0))),INDEX('UNIPIPE VAC'!E:E,MATCH(A673,'UNIPIPE VAC'!A:A,0))),INDEX('UNIPIPE HP'!E:E,MATCH(A673,'UNIPIPE HP'!A:A,0))),INDEX('UNIPIPE OIL'!E:E,MATCH(A673,'UNIPIPE OIL'!A:A,0))),"")</f>
        <v/>
      </c>
      <c r="D673" s="139" t="str">
        <f>IFERROR(IFERROR(IFERROR(IFERROR(IFERROR(INDEX('UNIPIPE AIR'!G:G,MATCH(A673,'UNIPIPE AIR'!A:A,0)),INDEX('UNIPIPE NITRO'!G:G,MATCH(A673,'UNIPIPE NITRO'!A:A,0))),INDEX('UNIPIPE VAC'!G:G,MATCH(A673,'UNIPIPE VAC'!A:A,0))),INDEX('UNIPIPE HP'!G:G,MATCH(A673,'UNIPIPE HP'!A:A,0))),INDEX('UNIPIPE OIL'!G:G,MATCH(A673,'UNIPIPE OIL'!A:A,0))),"")</f>
        <v/>
      </c>
      <c r="E673" s="140" t="str">
        <f>IFERROR(IFERROR(IFERROR(IFERROR(IFERROR(INDEX('UNIPIPE AIR'!F:F,MATCH(A673,'UNIPIPE AIR'!A:A,0)),INDEX('UNIPIPE NITRO'!F:F,MATCH(A673,'UNIPIPE NITRO'!A:A,0))),INDEX('UNIPIPE VAC'!F:F,MATCH(A673,'UNIPIPE VAC'!A:A,0))),INDEX('UNIPIPE HP'!F:F,MATCH(A673,'UNIPIPE HP'!A:A,0))),INDEX('UNIPIPE OIL'!F:F,MATCH(A673,'UNIPIPE OIL'!A:A,0))),"")</f>
        <v/>
      </c>
      <c r="F673" s="140" t="str">
        <f t="shared" si="2"/>
        <v/>
      </c>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8.75" customHeight="1" x14ac:dyDescent="0.2">
      <c r="A674" s="135">
        <v>657</v>
      </c>
      <c r="B674" s="135" t="str">
        <f>IFERROR(IFERROR(IFERROR(IFERROR(IFERROR(INDEX('UNIPIPE AIR'!C:C,MATCH(A674,'UNIPIPE AIR'!A:A,0)),INDEX('UNIPIPE NITRO'!C:C,MATCH(A674,'UNIPIPE NITRO'!A:A,0))),INDEX('UNIPIPE VAC'!C:C,MATCH(A674,'UNIPIPE VAC'!A:A,0))),INDEX('UNIPIPE HP'!C:C,MATCH(A674,'UNIPIPE HP'!A:A,0))),INDEX('UNIPIPE OIL'!C:C,MATCH(A674,'UNIPIPE OIL'!A:A,0))),"")</f>
        <v/>
      </c>
      <c r="C674" s="133" t="str">
        <f>IFERROR(IFERROR(IFERROR(IFERROR(IFERROR(INDEX('UNIPIPE AIR'!E:E,MATCH(A674,'UNIPIPE AIR'!A:A,0)),INDEX('UNIPIPE NITRO'!E:E,MATCH(A674,'UNIPIPE NITRO'!A:A,0))),INDEX('UNIPIPE VAC'!E:E,MATCH(A674,'UNIPIPE VAC'!A:A,0))),INDEX('UNIPIPE HP'!E:E,MATCH(A674,'UNIPIPE HP'!A:A,0))),INDEX('UNIPIPE OIL'!E:E,MATCH(A674,'UNIPIPE OIL'!A:A,0))),"")</f>
        <v/>
      </c>
      <c r="D674" s="139" t="str">
        <f>IFERROR(IFERROR(IFERROR(IFERROR(IFERROR(INDEX('UNIPIPE AIR'!G:G,MATCH(A674,'UNIPIPE AIR'!A:A,0)),INDEX('UNIPIPE NITRO'!G:G,MATCH(A674,'UNIPIPE NITRO'!A:A,0))),INDEX('UNIPIPE VAC'!G:G,MATCH(A674,'UNIPIPE VAC'!A:A,0))),INDEX('UNIPIPE HP'!G:G,MATCH(A674,'UNIPIPE HP'!A:A,0))),INDEX('UNIPIPE OIL'!G:G,MATCH(A674,'UNIPIPE OIL'!A:A,0))),"")</f>
        <v/>
      </c>
      <c r="E674" s="140" t="str">
        <f>IFERROR(IFERROR(IFERROR(IFERROR(IFERROR(INDEX('UNIPIPE AIR'!F:F,MATCH(A674,'UNIPIPE AIR'!A:A,0)),INDEX('UNIPIPE NITRO'!F:F,MATCH(A674,'UNIPIPE NITRO'!A:A,0))),INDEX('UNIPIPE VAC'!F:F,MATCH(A674,'UNIPIPE VAC'!A:A,0))),INDEX('UNIPIPE HP'!F:F,MATCH(A674,'UNIPIPE HP'!A:A,0))),INDEX('UNIPIPE OIL'!F:F,MATCH(A674,'UNIPIPE OIL'!A:A,0))),"")</f>
        <v/>
      </c>
      <c r="F674" s="140" t="str">
        <f t="shared" si="2"/>
        <v/>
      </c>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8.75" customHeight="1" x14ac:dyDescent="0.2">
      <c r="A675" s="135">
        <v>658</v>
      </c>
      <c r="B675" s="135" t="str">
        <f>IFERROR(IFERROR(IFERROR(IFERROR(IFERROR(INDEX('UNIPIPE AIR'!C:C,MATCH(A675,'UNIPIPE AIR'!A:A,0)),INDEX('UNIPIPE NITRO'!C:C,MATCH(A675,'UNIPIPE NITRO'!A:A,0))),INDEX('UNIPIPE VAC'!C:C,MATCH(A675,'UNIPIPE VAC'!A:A,0))),INDEX('UNIPIPE HP'!C:C,MATCH(A675,'UNIPIPE HP'!A:A,0))),INDEX('UNIPIPE OIL'!C:C,MATCH(A675,'UNIPIPE OIL'!A:A,0))),"")</f>
        <v/>
      </c>
      <c r="C675" s="133" t="str">
        <f>IFERROR(IFERROR(IFERROR(IFERROR(IFERROR(INDEX('UNIPIPE AIR'!E:E,MATCH(A675,'UNIPIPE AIR'!A:A,0)),INDEX('UNIPIPE NITRO'!E:E,MATCH(A675,'UNIPIPE NITRO'!A:A,0))),INDEX('UNIPIPE VAC'!E:E,MATCH(A675,'UNIPIPE VAC'!A:A,0))),INDEX('UNIPIPE HP'!E:E,MATCH(A675,'UNIPIPE HP'!A:A,0))),INDEX('UNIPIPE OIL'!E:E,MATCH(A675,'UNIPIPE OIL'!A:A,0))),"")</f>
        <v/>
      </c>
      <c r="D675" s="139" t="str">
        <f>IFERROR(IFERROR(IFERROR(IFERROR(IFERROR(INDEX('UNIPIPE AIR'!G:G,MATCH(A675,'UNIPIPE AIR'!A:A,0)),INDEX('UNIPIPE NITRO'!G:G,MATCH(A675,'UNIPIPE NITRO'!A:A,0))),INDEX('UNIPIPE VAC'!G:G,MATCH(A675,'UNIPIPE VAC'!A:A,0))),INDEX('UNIPIPE HP'!G:G,MATCH(A675,'UNIPIPE HP'!A:A,0))),INDEX('UNIPIPE OIL'!G:G,MATCH(A675,'UNIPIPE OIL'!A:A,0))),"")</f>
        <v/>
      </c>
      <c r="E675" s="140" t="str">
        <f>IFERROR(IFERROR(IFERROR(IFERROR(IFERROR(INDEX('UNIPIPE AIR'!F:F,MATCH(A675,'UNIPIPE AIR'!A:A,0)),INDEX('UNIPIPE NITRO'!F:F,MATCH(A675,'UNIPIPE NITRO'!A:A,0))),INDEX('UNIPIPE VAC'!F:F,MATCH(A675,'UNIPIPE VAC'!A:A,0))),INDEX('UNIPIPE HP'!F:F,MATCH(A675,'UNIPIPE HP'!A:A,0))),INDEX('UNIPIPE OIL'!F:F,MATCH(A675,'UNIPIPE OIL'!A:A,0))),"")</f>
        <v/>
      </c>
      <c r="F675" s="140" t="str">
        <f t="shared" si="2"/>
        <v/>
      </c>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8.75" customHeight="1" x14ac:dyDescent="0.2">
      <c r="A676" s="135">
        <v>659</v>
      </c>
      <c r="B676" s="135" t="str">
        <f>IFERROR(IFERROR(IFERROR(IFERROR(IFERROR(INDEX('UNIPIPE AIR'!C:C,MATCH(A676,'UNIPIPE AIR'!A:A,0)),INDEX('UNIPIPE NITRO'!C:C,MATCH(A676,'UNIPIPE NITRO'!A:A,0))),INDEX('UNIPIPE VAC'!C:C,MATCH(A676,'UNIPIPE VAC'!A:A,0))),INDEX('UNIPIPE HP'!C:C,MATCH(A676,'UNIPIPE HP'!A:A,0))),INDEX('UNIPIPE OIL'!C:C,MATCH(A676,'UNIPIPE OIL'!A:A,0))),"")</f>
        <v/>
      </c>
      <c r="C676" s="133" t="str">
        <f>IFERROR(IFERROR(IFERROR(IFERROR(IFERROR(INDEX('UNIPIPE AIR'!E:E,MATCH(A676,'UNIPIPE AIR'!A:A,0)),INDEX('UNIPIPE NITRO'!E:E,MATCH(A676,'UNIPIPE NITRO'!A:A,0))),INDEX('UNIPIPE VAC'!E:E,MATCH(A676,'UNIPIPE VAC'!A:A,0))),INDEX('UNIPIPE HP'!E:E,MATCH(A676,'UNIPIPE HP'!A:A,0))),INDEX('UNIPIPE OIL'!E:E,MATCH(A676,'UNIPIPE OIL'!A:A,0))),"")</f>
        <v/>
      </c>
      <c r="D676" s="139" t="str">
        <f>IFERROR(IFERROR(IFERROR(IFERROR(IFERROR(INDEX('UNIPIPE AIR'!G:G,MATCH(A676,'UNIPIPE AIR'!A:A,0)),INDEX('UNIPIPE NITRO'!G:G,MATCH(A676,'UNIPIPE NITRO'!A:A,0))),INDEX('UNIPIPE VAC'!G:G,MATCH(A676,'UNIPIPE VAC'!A:A,0))),INDEX('UNIPIPE HP'!G:G,MATCH(A676,'UNIPIPE HP'!A:A,0))),INDEX('UNIPIPE OIL'!G:G,MATCH(A676,'UNIPIPE OIL'!A:A,0))),"")</f>
        <v/>
      </c>
      <c r="E676" s="140" t="str">
        <f>IFERROR(IFERROR(IFERROR(IFERROR(IFERROR(INDEX('UNIPIPE AIR'!F:F,MATCH(A676,'UNIPIPE AIR'!A:A,0)),INDEX('UNIPIPE NITRO'!F:F,MATCH(A676,'UNIPIPE NITRO'!A:A,0))),INDEX('UNIPIPE VAC'!F:F,MATCH(A676,'UNIPIPE VAC'!A:A,0))),INDEX('UNIPIPE HP'!F:F,MATCH(A676,'UNIPIPE HP'!A:A,0))),INDEX('UNIPIPE OIL'!F:F,MATCH(A676,'UNIPIPE OIL'!A:A,0))),"")</f>
        <v/>
      </c>
      <c r="F676" s="140" t="str">
        <f t="shared" si="2"/>
        <v/>
      </c>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8.75" customHeight="1" x14ac:dyDescent="0.2">
      <c r="A677" s="135">
        <v>660</v>
      </c>
      <c r="B677" s="135" t="str">
        <f>IFERROR(IFERROR(IFERROR(IFERROR(IFERROR(INDEX('UNIPIPE AIR'!C:C,MATCH(A677,'UNIPIPE AIR'!A:A,0)),INDEX('UNIPIPE NITRO'!C:C,MATCH(A677,'UNIPIPE NITRO'!A:A,0))),INDEX('UNIPIPE VAC'!C:C,MATCH(A677,'UNIPIPE VAC'!A:A,0))),INDEX('UNIPIPE HP'!C:C,MATCH(A677,'UNIPIPE HP'!A:A,0))),INDEX('UNIPIPE OIL'!C:C,MATCH(A677,'UNIPIPE OIL'!A:A,0))),"")</f>
        <v/>
      </c>
      <c r="C677" s="133" t="str">
        <f>IFERROR(IFERROR(IFERROR(IFERROR(IFERROR(INDEX('UNIPIPE AIR'!E:E,MATCH(A677,'UNIPIPE AIR'!A:A,0)),INDEX('UNIPIPE NITRO'!E:E,MATCH(A677,'UNIPIPE NITRO'!A:A,0))),INDEX('UNIPIPE VAC'!E:E,MATCH(A677,'UNIPIPE VAC'!A:A,0))),INDEX('UNIPIPE HP'!E:E,MATCH(A677,'UNIPIPE HP'!A:A,0))),INDEX('UNIPIPE OIL'!E:E,MATCH(A677,'UNIPIPE OIL'!A:A,0))),"")</f>
        <v/>
      </c>
      <c r="D677" s="139" t="str">
        <f>IFERROR(IFERROR(IFERROR(IFERROR(IFERROR(INDEX('UNIPIPE AIR'!G:G,MATCH(A677,'UNIPIPE AIR'!A:A,0)),INDEX('UNIPIPE NITRO'!G:G,MATCH(A677,'UNIPIPE NITRO'!A:A,0))),INDEX('UNIPIPE VAC'!G:G,MATCH(A677,'UNIPIPE VAC'!A:A,0))),INDEX('UNIPIPE HP'!G:G,MATCH(A677,'UNIPIPE HP'!A:A,0))),INDEX('UNIPIPE OIL'!G:G,MATCH(A677,'UNIPIPE OIL'!A:A,0))),"")</f>
        <v/>
      </c>
      <c r="E677" s="140" t="str">
        <f>IFERROR(IFERROR(IFERROR(IFERROR(IFERROR(INDEX('UNIPIPE AIR'!F:F,MATCH(A677,'UNIPIPE AIR'!A:A,0)),INDEX('UNIPIPE NITRO'!F:F,MATCH(A677,'UNIPIPE NITRO'!A:A,0))),INDEX('UNIPIPE VAC'!F:F,MATCH(A677,'UNIPIPE VAC'!A:A,0))),INDEX('UNIPIPE HP'!F:F,MATCH(A677,'UNIPIPE HP'!A:A,0))),INDEX('UNIPIPE OIL'!F:F,MATCH(A677,'UNIPIPE OIL'!A:A,0))),"")</f>
        <v/>
      </c>
      <c r="F677" s="140" t="str">
        <f t="shared" si="2"/>
        <v/>
      </c>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8.75" customHeight="1" x14ac:dyDescent="0.2">
      <c r="A678" s="135">
        <v>661</v>
      </c>
      <c r="B678" s="135" t="str">
        <f>IFERROR(IFERROR(IFERROR(IFERROR(IFERROR(INDEX('UNIPIPE AIR'!C:C,MATCH(A678,'UNIPIPE AIR'!A:A,0)),INDEX('UNIPIPE NITRO'!C:C,MATCH(A678,'UNIPIPE NITRO'!A:A,0))),INDEX('UNIPIPE VAC'!C:C,MATCH(A678,'UNIPIPE VAC'!A:A,0))),INDEX('UNIPIPE HP'!C:C,MATCH(A678,'UNIPIPE HP'!A:A,0))),INDEX('UNIPIPE OIL'!C:C,MATCH(A678,'UNIPIPE OIL'!A:A,0))),"")</f>
        <v/>
      </c>
      <c r="C678" s="133" t="str">
        <f>IFERROR(IFERROR(IFERROR(IFERROR(IFERROR(INDEX('UNIPIPE AIR'!E:E,MATCH(A678,'UNIPIPE AIR'!A:A,0)),INDEX('UNIPIPE NITRO'!E:E,MATCH(A678,'UNIPIPE NITRO'!A:A,0))),INDEX('UNIPIPE VAC'!E:E,MATCH(A678,'UNIPIPE VAC'!A:A,0))),INDEX('UNIPIPE HP'!E:E,MATCH(A678,'UNIPIPE HP'!A:A,0))),INDEX('UNIPIPE OIL'!E:E,MATCH(A678,'UNIPIPE OIL'!A:A,0))),"")</f>
        <v/>
      </c>
      <c r="D678" s="139" t="str">
        <f>IFERROR(IFERROR(IFERROR(IFERROR(IFERROR(INDEX('UNIPIPE AIR'!G:G,MATCH(A678,'UNIPIPE AIR'!A:A,0)),INDEX('UNIPIPE NITRO'!G:G,MATCH(A678,'UNIPIPE NITRO'!A:A,0))),INDEX('UNIPIPE VAC'!G:G,MATCH(A678,'UNIPIPE VAC'!A:A,0))),INDEX('UNIPIPE HP'!G:G,MATCH(A678,'UNIPIPE HP'!A:A,0))),INDEX('UNIPIPE OIL'!G:G,MATCH(A678,'UNIPIPE OIL'!A:A,0))),"")</f>
        <v/>
      </c>
      <c r="E678" s="140" t="str">
        <f>IFERROR(IFERROR(IFERROR(IFERROR(IFERROR(INDEX('UNIPIPE AIR'!F:F,MATCH(A678,'UNIPIPE AIR'!A:A,0)),INDEX('UNIPIPE NITRO'!F:F,MATCH(A678,'UNIPIPE NITRO'!A:A,0))),INDEX('UNIPIPE VAC'!F:F,MATCH(A678,'UNIPIPE VAC'!A:A,0))),INDEX('UNIPIPE HP'!F:F,MATCH(A678,'UNIPIPE HP'!A:A,0))),INDEX('UNIPIPE OIL'!F:F,MATCH(A678,'UNIPIPE OIL'!A:A,0))),"")</f>
        <v/>
      </c>
      <c r="F678" s="140" t="str">
        <f t="shared" si="2"/>
        <v/>
      </c>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8.75" customHeight="1" x14ac:dyDescent="0.2">
      <c r="A679" s="135">
        <v>662</v>
      </c>
      <c r="B679" s="135" t="str">
        <f>IFERROR(IFERROR(IFERROR(IFERROR(IFERROR(INDEX('UNIPIPE AIR'!C:C,MATCH(A679,'UNIPIPE AIR'!A:A,0)),INDEX('UNIPIPE NITRO'!C:C,MATCH(A679,'UNIPIPE NITRO'!A:A,0))),INDEX('UNIPIPE VAC'!C:C,MATCH(A679,'UNIPIPE VAC'!A:A,0))),INDEX('UNIPIPE HP'!C:C,MATCH(A679,'UNIPIPE HP'!A:A,0))),INDEX('UNIPIPE OIL'!C:C,MATCH(A679,'UNIPIPE OIL'!A:A,0))),"")</f>
        <v/>
      </c>
      <c r="C679" s="133" t="str">
        <f>IFERROR(IFERROR(IFERROR(IFERROR(IFERROR(INDEX('UNIPIPE AIR'!E:E,MATCH(A679,'UNIPIPE AIR'!A:A,0)),INDEX('UNIPIPE NITRO'!E:E,MATCH(A679,'UNIPIPE NITRO'!A:A,0))),INDEX('UNIPIPE VAC'!E:E,MATCH(A679,'UNIPIPE VAC'!A:A,0))),INDEX('UNIPIPE HP'!E:E,MATCH(A679,'UNIPIPE HP'!A:A,0))),INDEX('UNIPIPE OIL'!E:E,MATCH(A679,'UNIPIPE OIL'!A:A,0))),"")</f>
        <v/>
      </c>
      <c r="D679" s="139" t="str">
        <f>IFERROR(IFERROR(IFERROR(IFERROR(IFERROR(INDEX('UNIPIPE AIR'!G:G,MATCH(A679,'UNIPIPE AIR'!A:A,0)),INDEX('UNIPIPE NITRO'!G:G,MATCH(A679,'UNIPIPE NITRO'!A:A,0))),INDEX('UNIPIPE VAC'!G:G,MATCH(A679,'UNIPIPE VAC'!A:A,0))),INDEX('UNIPIPE HP'!G:G,MATCH(A679,'UNIPIPE HP'!A:A,0))),INDEX('UNIPIPE OIL'!G:G,MATCH(A679,'UNIPIPE OIL'!A:A,0))),"")</f>
        <v/>
      </c>
      <c r="E679" s="140" t="str">
        <f>IFERROR(IFERROR(IFERROR(IFERROR(IFERROR(INDEX('UNIPIPE AIR'!F:F,MATCH(A679,'UNIPIPE AIR'!A:A,0)),INDEX('UNIPIPE NITRO'!F:F,MATCH(A679,'UNIPIPE NITRO'!A:A,0))),INDEX('UNIPIPE VAC'!F:F,MATCH(A679,'UNIPIPE VAC'!A:A,0))),INDEX('UNIPIPE HP'!F:F,MATCH(A679,'UNIPIPE HP'!A:A,0))),INDEX('UNIPIPE OIL'!F:F,MATCH(A679,'UNIPIPE OIL'!A:A,0))),"")</f>
        <v/>
      </c>
      <c r="F679" s="140" t="str">
        <f t="shared" si="2"/>
        <v/>
      </c>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8.75" customHeight="1" x14ac:dyDescent="0.2">
      <c r="A680" s="135">
        <v>663</v>
      </c>
      <c r="B680" s="135" t="str">
        <f>IFERROR(IFERROR(IFERROR(IFERROR(IFERROR(INDEX('UNIPIPE AIR'!C:C,MATCH(A680,'UNIPIPE AIR'!A:A,0)),INDEX('UNIPIPE NITRO'!C:C,MATCH(A680,'UNIPIPE NITRO'!A:A,0))),INDEX('UNIPIPE VAC'!C:C,MATCH(A680,'UNIPIPE VAC'!A:A,0))),INDEX('UNIPIPE HP'!C:C,MATCH(A680,'UNIPIPE HP'!A:A,0))),INDEX('UNIPIPE OIL'!C:C,MATCH(A680,'UNIPIPE OIL'!A:A,0))),"")</f>
        <v/>
      </c>
      <c r="C680" s="133" t="str">
        <f>IFERROR(IFERROR(IFERROR(IFERROR(IFERROR(INDEX('UNIPIPE AIR'!E:E,MATCH(A680,'UNIPIPE AIR'!A:A,0)),INDEX('UNIPIPE NITRO'!E:E,MATCH(A680,'UNIPIPE NITRO'!A:A,0))),INDEX('UNIPIPE VAC'!E:E,MATCH(A680,'UNIPIPE VAC'!A:A,0))),INDEX('UNIPIPE HP'!E:E,MATCH(A680,'UNIPIPE HP'!A:A,0))),INDEX('UNIPIPE OIL'!E:E,MATCH(A680,'UNIPIPE OIL'!A:A,0))),"")</f>
        <v/>
      </c>
      <c r="D680" s="139" t="str">
        <f>IFERROR(IFERROR(IFERROR(IFERROR(IFERROR(INDEX('UNIPIPE AIR'!G:G,MATCH(A680,'UNIPIPE AIR'!A:A,0)),INDEX('UNIPIPE NITRO'!G:G,MATCH(A680,'UNIPIPE NITRO'!A:A,0))),INDEX('UNIPIPE VAC'!G:G,MATCH(A680,'UNIPIPE VAC'!A:A,0))),INDEX('UNIPIPE HP'!G:G,MATCH(A680,'UNIPIPE HP'!A:A,0))),INDEX('UNIPIPE OIL'!G:G,MATCH(A680,'UNIPIPE OIL'!A:A,0))),"")</f>
        <v/>
      </c>
      <c r="E680" s="140" t="str">
        <f>IFERROR(IFERROR(IFERROR(IFERROR(IFERROR(INDEX('UNIPIPE AIR'!F:F,MATCH(A680,'UNIPIPE AIR'!A:A,0)),INDEX('UNIPIPE NITRO'!F:F,MATCH(A680,'UNIPIPE NITRO'!A:A,0))),INDEX('UNIPIPE VAC'!F:F,MATCH(A680,'UNIPIPE VAC'!A:A,0))),INDEX('UNIPIPE HP'!F:F,MATCH(A680,'UNIPIPE HP'!A:A,0))),INDEX('UNIPIPE OIL'!F:F,MATCH(A680,'UNIPIPE OIL'!A:A,0))),"")</f>
        <v/>
      </c>
      <c r="F680" s="140" t="str">
        <f t="shared" si="2"/>
        <v/>
      </c>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8.75" customHeight="1" x14ac:dyDescent="0.2">
      <c r="A681" s="135">
        <v>664</v>
      </c>
      <c r="B681" s="135" t="str">
        <f>IFERROR(IFERROR(IFERROR(IFERROR(IFERROR(INDEX('UNIPIPE AIR'!C:C,MATCH(A681,'UNIPIPE AIR'!A:A,0)),INDEX('UNIPIPE NITRO'!C:C,MATCH(A681,'UNIPIPE NITRO'!A:A,0))),INDEX('UNIPIPE VAC'!C:C,MATCH(A681,'UNIPIPE VAC'!A:A,0))),INDEX('UNIPIPE HP'!C:C,MATCH(A681,'UNIPIPE HP'!A:A,0))),INDEX('UNIPIPE OIL'!C:C,MATCH(A681,'UNIPIPE OIL'!A:A,0))),"")</f>
        <v/>
      </c>
      <c r="C681" s="133" t="str">
        <f>IFERROR(IFERROR(IFERROR(IFERROR(IFERROR(INDEX('UNIPIPE AIR'!E:E,MATCH(A681,'UNIPIPE AIR'!A:A,0)),INDEX('UNIPIPE NITRO'!E:E,MATCH(A681,'UNIPIPE NITRO'!A:A,0))),INDEX('UNIPIPE VAC'!E:E,MATCH(A681,'UNIPIPE VAC'!A:A,0))),INDEX('UNIPIPE HP'!E:E,MATCH(A681,'UNIPIPE HP'!A:A,0))),INDEX('UNIPIPE OIL'!E:E,MATCH(A681,'UNIPIPE OIL'!A:A,0))),"")</f>
        <v/>
      </c>
      <c r="D681" s="139" t="str">
        <f>IFERROR(IFERROR(IFERROR(IFERROR(IFERROR(INDEX('UNIPIPE AIR'!G:G,MATCH(A681,'UNIPIPE AIR'!A:A,0)),INDEX('UNIPIPE NITRO'!G:G,MATCH(A681,'UNIPIPE NITRO'!A:A,0))),INDEX('UNIPIPE VAC'!G:G,MATCH(A681,'UNIPIPE VAC'!A:A,0))),INDEX('UNIPIPE HP'!G:G,MATCH(A681,'UNIPIPE HP'!A:A,0))),INDEX('UNIPIPE OIL'!G:G,MATCH(A681,'UNIPIPE OIL'!A:A,0))),"")</f>
        <v/>
      </c>
      <c r="E681" s="140" t="str">
        <f>IFERROR(IFERROR(IFERROR(IFERROR(IFERROR(INDEX('UNIPIPE AIR'!F:F,MATCH(A681,'UNIPIPE AIR'!A:A,0)),INDEX('UNIPIPE NITRO'!F:F,MATCH(A681,'UNIPIPE NITRO'!A:A,0))),INDEX('UNIPIPE VAC'!F:F,MATCH(A681,'UNIPIPE VAC'!A:A,0))),INDEX('UNIPIPE HP'!F:F,MATCH(A681,'UNIPIPE HP'!A:A,0))),INDEX('UNIPIPE OIL'!F:F,MATCH(A681,'UNIPIPE OIL'!A:A,0))),"")</f>
        <v/>
      </c>
      <c r="F681" s="140" t="str">
        <f t="shared" si="2"/>
        <v/>
      </c>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8.75" customHeight="1" x14ac:dyDescent="0.2">
      <c r="A682" s="135">
        <v>665</v>
      </c>
      <c r="B682" s="135" t="str">
        <f>IFERROR(IFERROR(IFERROR(IFERROR(IFERROR(INDEX('UNIPIPE AIR'!C:C,MATCH(A682,'UNIPIPE AIR'!A:A,0)),INDEX('UNIPIPE NITRO'!C:C,MATCH(A682,'UNIPIPE NITRO'!A:A,0))),INDEX('UNIPIPE VAC'!C:C,MATCH(A682,'UNIPIPE VAC'!A:A,0))),INDEX('UNIPIPE HP'!C:C,MATCH(A682,'UNIPIPE HP'!A:A,0))),INDEX('UNIPIPE OIL'!C:C,MATCH(A682,'UNIPIPE OIL'!A:A,0))),"")</f>
        <v/>
      </c>
      <c r="C682" s="133" t="str">
        <f>IFERROR(IFERROR(IFERROR(IFERROR(IFERROR(INDEX('UNIPIPE AIR'!E:E,MATCH(A682,'UNIPIPE AIR'!A:A,0)),INDEX('UNIPIPE NITRO'!E:E,MATCH(A682,'UNIPIPE NITRO'!A:A,0))),INDEX('UNIPIPE VAC'!E:E,MATCH(A682,'UNIPIPE VAC'!A:A,0))),INDEX('UNIPIPE HP'!E:E,MATCH(A682,'UNIPIPE HP'!A:A,0))),INDEX('UNIPIPE OIL'!E:E,MATCH(A682,'UNIPIPE OIL'!A:A,0))),"")</f>
        <v/>
      </c>
      <c r="D682" s="139" t="str">
        <f>IFERROR(IFERROR(IFERROR(IFERROR(IFERROR(INDEX('UNIPIPE AIR'!G:G,MATCH(A682,'UNIPIPE AIR'!A:A,0)),INDEX('UNIPIPE NITRO'!G:G,MATCH(A682,'UNIPIPE NITRO'!A:A,0))),INDEX('UNIPIPE VAC'!G:G,MATCH(A682,'UNIPIPE VAC'!A:A,0))),INDEX('UNIPIPE HP'!G:G,MATCH(A682,'UNIPIPE HP'!A:A,0))),INDEX('UNIPIPE OIL'!G:G,MATCH(A682,'UNIPIPE OIL'!A:A,0))),"")</f>
        <v/>
      </c>
      <c r="E682" s="140" t="str">
        <f>IFERROR(IFERROR(IFERROR(IFERROR(IFERROR(INDEX('UNIPIPE AIR'!F:F,MATCH(A682,'UNIPIPE AIR'!A:A,0)),INDEX('UNIPIPE NITRO'!F:F,MATCH(A682,'UNIPIPE NITRO'!A:A,0))),INDEX('UNIPIPE VAC'!F:F,MATCH(A682,'UNIPIPE VAC'!A:A,0))),INDEX('UNIPIPE HP'!F:F,MATCH(A682,'UNIPIPE HP'!A:A,0))),INDEX('UNIPIPE OIL'!F:F,MATCH(A682,'UNIPIPE OIL'!A:A,0))),"")</f>
        <v/>
      </c>
      <c r="F682" s="140" t="str">
        <f t="shared" si="2"/>
        <v/>
      </c>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8.75" customHeight="1" x14ac:dyDescent="0.2">
      <c r="A683" s="135">
        <v>666</v>
      </c>
      <c r="B683" s="135" t="str">
        <f>IFERROR(IFERROR(IFERROR(IFERROR(IFERROR(INDEX('UNIPIPE AIR'!C:C,MATCH(A683,'UNIPIPE AIR'!A:A,0)),INDEX('UNIPIPE NITRO'!C:C,MATCH(A683,'UNIPIPE NITRO'!A:A,0))),INDEX('UNIPIPE VAC'!C:C,MATCH(A683,'UNIPIPE VAC'!A:A,0))),INDEX('UNIPIPE HP'!C:C,MATCH(A683,'UNIPIPE HP'!A:A,0))),INDEX('UNIPIPE OIL'!C:C,MATCH(A683,'UNIPIPE OIL'!A:A,0))),"")</f>
        <v/>
      </c>
      <c r="C683" s="133" t="str">
        <f>IFERROR(IFERROR(IFERROR(IFERROR(IFERROR(INDEX('UNIPIPE AIR'!E:E,MATCH(A683,'UNIPIPE AIR'!A:A,0)),INDEX('UNIPIPE NITRO'!E:E,MATCH(A683,'UNIPIPE NITRO'!A:A,0))),INDEX('UNIPIPE VAC'!E:E,MATCH(A683,'UNIPIPE VAC'!A:A,0))),INDEX('UNIPIPE HP'!E:E,MATCH(A683,'UNIPIPE HP'!A:A,0))),INDEX('UNIPIPE OIL'!E:E,MATCH(A683,'UNIPIPE OIL'!A:A,0))),"")</f>
        <v/>
      </c>
      <c r="D683" s="139" t="str">
        <f>IFERROR(IFERROR(IFERROR(IFERROR(IFERROR(INDEX('UNIPIPE AIR'!G:G,MATCH(A683,'UNIPIPE AIR'!A:A,0)),INDEX('UNIPIPE NITRO'!G:G,MATCH(A683,'UNIPIPE NITRO'!A:A,0))),INDEX('UNIPIPE VAC'!G:G,MATCH(A683,'UNIPIPE VAC'!A:A,0))),INDEX('UNIPIPE HP'!G:G,MATCH(A683,'UNIPIPE HP'!A:A,0))),INDEX('UNIPIPE OIL'!G:G,MATCH(A683,'UNIPIPE OIL'!A:A,0))),"")</f>
        <v/>
      </c>
      <c r="E683" s="140" t="str">
        <f>IFERROR(IFERROR(IFERROR(IFERROR(IFERROR(INDEX('UNIPIPE AIR'!F:F,MATCH(A683,'UNIPIPE AIR'!A:A,0)),INDEX('UNIPIPE NITRO'!F:F,MATCH(A683,'UNIPIPE NITRO'!A:A,0))),INDEX('UNIPIPE VAC'!F:F,MATCH(A683,'UNIPIPE VAC'!A:A,0))),INDEX('UNIPIPE HP'!F:F,MATCH(A683,'UNIPIPE HP'!A:A,0))),INDEX('UNIPIPE OIL'!F:F,MATCH(A683,'UNIPIPE OIL'!A:A,0))),"")</f>
        <v/>
      </c>
      <c r="F683" s="140" t="str">
        <f t="shared" si="2"/>
        <v/>
      </c>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8.75" customHeight="1" x14ac:dyDescent="0.2">
      <c r="A684" s="135">
        <v>667</v>
      </c>
      <c r="B684" s="135" t="str">
        <f>IFERROR(IFERROR(IFERROR(IFERROR(IFERROR(INDEX('UNIPIPE AIR'!C:C,MATCH(A684,'UNIPIPE AIR'!A:A,0)),INDEX('UNIPIPE NITRO'!C:C,MATCH(A684,'UNIPIPE NITRO'!A:A,0))),INDEX('UNIPIPE VAC'!C:C,MATCH(A684,'UNIPIPE VAC'!A:A,0))),INDEX('UNIPIPE HP'!C:C,MATCH(A684,'UNIPIPE HP'!A:A,0))),INDEX('UNIPIPE OIL'!C:C,MATCH(A684,'UNIPIPE OIL'!A:A,0))),"")</f>
        <v/>
      </c>
      <c r="C684" s="133" t="str">
        <f>IFERROR(IFERROR(IFERROR(IFERROR(IFERROR(INDEX('UNIPIPE AIR'!E:E,MATCH(A684,'UNIPIPE AIR'!A:A,0)),INDEX('UNIPIPE NITRO'!E:E,MATCH(A684,'UNIPIPE NITRO'!A:A,0))),INDEX('UNIPIPE VAC'!E:E,MATCH(A684,'UNIPIPE VAC'!A:A,0))),INDEX('UNIPIPE HP'!E:E,MATCH(A684,'UNIPIPE HP'!A:A,0))),INDEX('UNIPIPE OIL'!E:E,MATCH(A684,'UNIPIPE OIL'!A:A,0))),"")</f>
        <v/>
      </c>
      <c r="D684" s="139" t="str">
        <f>IFERROR(IFERROR(IFERROR(IFERROR(IFERROR(INDEX('UNIPIPE AIR'!G:G,MATCH(A684,'UNIPIPE AIR'!A:A,0)),INDEX('UNIPIPE NITRO'!G:G,MATCH(A684,'UNIPIPE NITRO'!A:A,0))),INDEX('UNIPIPE VAC'!G:G,MATCH(A684,'UNIPIPE VAC'!A:A,0))),INDEX('UNIPIPE HP'!G:G,MATCH(A684,'UNIPIPE HP'!A:A,0))),INDEX('UNIPIPE OIL'!G:G,MATCH(A684,'UNIPIPE OIL'!A:A,0))),"")</f>
        <v/>
      </c>
      <c r="E684" s="140" t="str">
        <f>IFERROR(IFERROR(IFERROR(IFERROR(IFERROR(INDEX('UNIPIPE AIR'!F:F,MATCH(A684,'UNIPIPE AIR'!A:A,0)),INDEX('UNIPIPE NITRO'!F:F,MATCH(A684,'UNIPIPE NITRO'!A:A,0))),INDEX('UNIPIPE VAC'!F:F,MATCH(A684,'UNIPIPE VAC'!A:A,0))),INDEX('UNIPIPE HP'!F:F,MATCH(A684,'UNIPIPE HP'!A:A,0))),INDEX('UNIPIPE OIL'!F:F,MATCH(A684,'UNIPIPE OIL'!A:A,0))),"")</f>
        <v/>
      </c>
      <c r="F684" s="140" t="str">
        <f t="shared" si="2"/>
        <v/>
      </c>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8.75" customHeight="1" x14ac:dyDescent="0.2">
      <c r="A685" s="135">
        <v>668</v>
      </c>
      <c r="B685" s="135" t="str">
        <f>IFERROR(IFERROR(IFERROR(IFERROR(IFERROR(INDEX('UNIPIPE AIR'!C:C,MATCH(A685,'UNIPIPE AIR'!A:A,0)),INDEX('UNIPIPE NITRO'!C:C,MATCH(A685,'UNIPIPE NITRO'!A:A,0))),INDEX('UNIPIPE VAC'!C:C,MATCH(A685,'UNIPIPE VAC'!A:A,0))),INDEX('UNIPIPE HP'!C:C,MATCH(A685,'UNIPIPE HP'!A:A,0))),INDEX('UNIPIPE OIL'!C:C,MATCH(A685,'UNIPIPE OIL'!A:A,0))),"")</f>
        <v/>
      </c>
      <c r="C685" s="133" t="str">
        <f>IFERROR(IFERROR(IFERROR(IFERROR(IFERROR(INDEX('UNIPIPE AIR'!E:E,MATCH(A685,'UNIPIPE AIR'!A:A,0)),INDEX('UNIPIPE NITRO'!E:E,MATCH(A685,'UNIPIPE NITRO'!A:A,0))),INDEX('UNIPIPE VAC'!E:E,MATCH(A685,'UNIPIPE VAC'!A:A,0))),INDEX('UNIPIPE HP'!E:E,MATCH(A685,'UNIPIPE HP'!A:A,0))),INDEX('UNIPIPE OIL'!E:E,MATCH(A685,'UNIPIPE OIL'!A:A,0))),"")</f>
        <v/>
      </c>
      <c r="D685" s="139" t="str">
        <f>IFERROR(IFERROR(IFERROR(IFERROR(IFERROR(INDEX('UNIPIPE AIR'!G:G,MATCH(A685,'UNIPIPE AIR'!A:A,0)),INDEX('UNIPIPE NITRO'!G:G,MATCH(A685,'UNIPIPE NITRO'!A:A,0))),INDEX('UNIPIPE VAC'!G:G,MATCH(A685,'UNIPIPE VAC'!A:A,0))),INDEX('UNIPIPE HP'!G:G,MATCH(A685,'UNIPIPE HP'!A:A,0))),INDEX('UNIPIPE OIL'!G:G,MATCH(A685,'UNIPIPE OIL'!A:A,0))),"")</f>
        <v/>
      </c>
      <c r="E685" s="140" t="str">
        <f>IFERROR(IFERROR(IFERROR(IFERROR(IFERROR(INDEX('UNIPIPE AIR'!F:F,MATCH(A685,'UNIPIPE AIR'!A:A,0)),INDEX('UNIPIPE NITRO'!F:F,MATCH(A685,'UNIPIPE NITRO'!A:A,0))),INDEX('UNIPIPE VAC'!F:F,MATCH(A685,'UNIPIPE VAC'!A:A,0))),INDEX('UNIPIPE HP'!F:F,MATCH(A685,'UNIPIPE HP'!A:A,0))),INDEX('UNIPIPE OIL'!F:F,MATCH(A685,'UNIPIPE OIL'!A:A,0))),"")</f>
        <v/>
      </c>
      <c r="F685" s="140" t="str">
        <f t="shared" si="2"/>
        <v/>
      </c>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8.75" customHeight="1" x14ac:dyDescent="0.2">
      <c r="A686" s="135">
        <v>669</v>
      </c>
      <c r="B686" s="135" t="str">
        <f>IFERROR(IFERROR(IFERROR(IFERROR(IFERROR(INDEX('UNIPIPE AIR'!C:C,MATCH(A686,'UNIPIPE AIR'!A:A,0)),INDEX('UNIPIPE NITRO'!C:C,MATCH(A686,'UNIPIPE NITRO'!A:A,0))),INDEX('UNIPIPE VAC'!C:C,MATCH(A686,'UNIPIPE VAC'!A:A,0))),INDEX('UNIPIPE HP'!C:C,MATCH(A686,'UNIPIPE HP'!A:A,0))),INDEX('UNIPIPE OIL'!C:C,MATCH(A686,'UNIPIPE OIL'!A:A,0))),"")</f>
        <v/>
      </c>
      <c r="C686" s="133" t="str">
        <f>IFERROR(IFERROR(IFERROR(IFERROR(IFERROR(INDEX('UNIPIPE AIR'!E:E,MATCH(A686,'UNIPIPE AIR'!A:A,0)),INDEX('UNIPIPE NITRO'!E:E,MATCH(A686,'UNIPIPE NITRO'!A:A,0))),INDEX('UNIPIPE VAC'!E:E,MATCH(A686,'UNIPIPE VAC'!A:A,0))),INDEX('UNIPIPE HP'!E:E,MATCH(A686,'UNIPIPE HP'!A:A,0))),INDEX('UNIPIPE OIL'!E:E,MATCH(A686,'UNIPIPE OIL'!A:A,0))),"")</f>
        <v/>
      </c>
      <c r="D686" s="139" t="str">
        <f>IFERROR(IFERROR(IFERROR(IFERROR(IFERROR(INDEX('UNIPIPE AIR'!G:G,MATCH(A686,'UNIPIPE AIR'!A:A,0)),INDEX('UNIPIPE NITRO'!G:G,MATCH(A686,'UNIPIPE NITRO'!A:A,0))),INDEX('UNIPIPE VAC'!G:G,MATCH(A686,'UNIPIPE VAC'!A:A,0))),INDEX('UNIPIPE HP'!G:G,MATCH(A686,'UNIPIPE HP'!A:A,0))),INDEX('UNIPIPE OIL'!G:G,MATCH(A686,'UNIPIPE OIL'!A:A,0))),"")</f>
        <v/>
      </c>
      <c r="E686" s="140" t="str">
        <f>IFERROR(IFERROR(IFERROR(IFERROR(IFERROR(INDEX('UNIPIPE AIR'!F:F,MATCH(A686,'UNIPIPE AIR'!A:A,0)),INDEX('UNIPIPE NITRO'!F:F,MATCH(A686,'UNIPIPE NITRO'!A:A,0))),INDEX('UNIPIPE VAC'!F:F,MATCH(A686,'UNIPIPE VAC'!A:A,0))),INDEX('UNIPIPE HP'!F:F,MATCH(A686,'UNIPIPE HP'!A:A,0))),INDEX('UNIPIPE OIL'!F:F,MATCH(A686,'UNIPIPE OIL'!A:A,0))),"")</f>
        <v/>
      </c>
      <c r="F686" s="140" t="str">
        <f t="shared" si="2"/>
        <v/>
      </c>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8.75" customHeight="1" x14ac:dyDescent="0.2">
      <c r="A687" s="135">
        <v>670</v>
      </c>
      <c r="B687" s="135" t="str">
        <f>IFERROR(IFERROR(IFERROR(IFERROR(IFERROR(INDEX('UNIPIPE AIR'!C:C,MATCH(A687,'UNIPIPE AIR'!A:A,0)),INDEX('UNIPIPE NITRO'!C:C,MATCH(A687,'UNIPIPE NITRO'!A:A,0))),INDEX('UNIPIPE VAC'!C:C,MATCH(A687,'UNIPIPE VAC'!A:A,0))),INDEX('UNIPIPE HP'!C:C,MATCH(A687,'UNIPIPE HP'!A:A,0))),INDEX('UNIPIPE OIL'!C:C,MATCH(A687,'UNIPIPE OIL'!A:A,0))),"")</f>
        <v/>
      </c>
      <c r="C687" s="133" t="str">
        <f>IFERROR(IFERROR(IFERROR(IFERROR(IFERROR(INDEX('UNIPIPE AIR'!E:E,MATCH(A687,'UNIPIPE AIR'!A:A,0)),INDEX('UNIPIPE NITRO'!E:E,MATCH(A687,'UNIPIPE NITRO'!A:A,0))),INDEX('UNIPIPE VAC'!E:E,MATCH(A687,'UNIPIPE VAC'!A:A,0))),INDEX('UNIPIPE HP'!E:E,MATCH(A687,'UNIPIPE HP'!A:A,0))),INDEX('UNIPIPE OIL'!E:E,MATCH(A687,'UNIPIPE OIL'!A:A,0))),"")</f>
        <v/>
      </c>
      <c r="D687" s="139" t="str">
        <f>IFERROR(IFERROR(IFERROR(IFERROR(IFERROR(INDEX('UNIPIPE AIR'!G:G,MATCH(A687,'UNIPIPE AIR'!A:A,0)),INDEX('UNIPIPE NITRO'!G:G,MATCH(A687,'UNIPIPE NITRO'!A:A,0))),INDEX('UNIPIPE VAC'!G:G,MATCH(A687,'UNIPIPE VAC'!A:A,0))),INDEX('UNIPIPE HP'!G:G,MATCH(A687,'UNIPIPE HP'!A:A,0))),INDEX('UNIPIPE OIL'!G:G,MATCH(A687,'UNIPIPE OIL'!A:A,0))),"")</f>
        <v/>
      </c>
      <c r="E687" s="140" t="str">
        <f>IFERROR(IFERROR(IFERROR(IFERROR(IFERROR(INDEX('UNIPIPE AIR'!F:F,MATCH(A687,'UNIPIPE AIR'!A:A,0)),INDEX('UNIPIPE NITRO'!F:F,MATCH(A687,'UNIPIPE NITRO'!A:A,0))),INDEX('UNIPIPE VAC'!F:F,MATCH(A687,'UNIPIPE VAC'!A:A,0))),INDEX('UNIPIPE HP'!F:F,MATCH(A687,'UNIPIPE HP'!A:A,0))),INDEX('UNIPIPE OIL'!F:F,MATCH(A687,'UNIPIPE OIL'!A:A,0))),"")</f>
        <v/>
      </c>
      <c r="F687" s="140" t="str">
        <f t="shared" si="2"/>
        <v/>
      </c>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8.75" customHeight="1" x14ac:dyDescent="0.2">
      <c r="A688" s="135">
        <v>671</v>
      </c>
      <c r="B688" s="135" t="str">
        <f>IFERROR(IFERROR(IFERROR(IFERROR(IFERROR(INDEX('UNIPIPE AIR'!C:C,MATCH(A688,'UNIPIPE AIR'!A:A,0)),INDEX('UNIPIPE NITRO'!C:C,MATCH(A688,'UNIPIPE NITRO'!A:A,0))),INDEX('UNIPIPE VAC'!C:C,MATCH(A688,'UNIPIPE VAC'!A:A,0))),INDEX('UNIPIPE HP'!C:C,MATCH(A688,'UNIPIPE HP'!A:A,0))),INDEX('UNIPIPE OIL'!C:C,MATCH(A688,'UNIPIPE OIL'!A:A,0))),"")</f>
        <v/>
      </c>
      <c r="C688" s="133" t="str">
        <f>IFERROR(IFERROR(IFERROR(IFERROR(IFERROR(INDEX('UNIPIPE AIR'!E:E,MATCH(A688,'UNIPIPE AIR'!A:A,0)),INDEX('UNIPIPE NITRO'!E:E,MATCH(A688,'UNIPIPE NITRO'!A:A,0))),INDEX('UNIPIPE VAC'!E:E,MATCH(A688,'UNIPIPE VAC'!A:A,0))),INDEX('UNIPIPE HP'!E:E,MATCH(A688,'UNIPIPE HP'!A:A,0))),INDEX('UNIPIPE OIL'!E:E,MATCH(A688,'UNIPIPE OIL'!A:A,0))),"")</f>
        <v/>
      </c>
      <c r="D688" s="139" t="str">
        <f>IFERROR(IFERROR(IFERROR(IFERROR(IFERROR(INDEX('UNIPIPE AIR'!G:G,MATCH(A688,'UNIPIPE AIR'!A:A,0)),INDEX('UNIPIPE NITRO'!G:G,MATCH(A688,'UNIPIPE NITRO'!A:A,0))),INDEX('UNIPIPE VAC'!G:G,MATCH(A688,'UNIPIPE VAC'!A:A,0))),INDEX('UNIPIPE HP'!G:G,MATCH(A688,'UNIPIPE HP'!A:A,0))),INDEX('UNIPIPE OIL'!G:G,MATCH(A688,'UNIPIPE OIL'!A:A,0))),"")</f>
        <v/>
      </c>
      <c r="E688" s="140" t="str">
        <f>IFERROR(IFERROR(IFERROR(IFERROR(IFERROR(INDEX('UNIPIPE AIR'!F:F,MATCH(A688,'UNIPIPE AIR'!A:A,0)),INDEX('UNIPIPE NITRO'!F:F,MATCH(A688,'UNIPIPE NITRO'!A:A,0))),INDEX('UNIPIPE VAC'!F:F,MATCH(A688,'UNIPIPE VAC'!A:A,0))),INDEX('UNIPIPE HP'!F:F,MATCH(A688,'UNIPIPE HP'!A:A,0))),INDEX('UNIPIPE OIL'!F:F,MATCH(A688,'UNIPIPE OIL'!A:A,0))),"")</f>
        <v/>
      </c>
      <c r="F688" s="140" t="str">
        <f t="shared" si="2"/>
        <v/>
      </c>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8.75" customHeight="1" x14ac:dyDescent="0.2">
      <c r="A689" s="135">
        <v>672</v>
      </c>
      <c r="B689" s="135" t="str">
        <f>IFERROR(IFERROR(IFERROR(IFERROR(IFERROR(INDEX('UNIPIPE AIR'!C:C,MATCH(A689,'UNIPIPE AIR'!A:A,0)),INDEX('UNIPIPE NITRO'!C:C,MATCH(A689,'UNIPIPE NITRO'!A:A,0))),INDEX('UNIPIPE VAC'!C:C,MATCH(A689,'UNIPIPE VAC'!A:A,0))),INDEX('UNIPIPE HP'!C:C,MATCH(A689,'UNIPIPE HP'!A:A,0))),INDEX('UNIPIPE OIL'!C:C,MATCH(A689,'UNIPIPE OIL'!A:A,0))),"")</f>
        <v/>
      </c>
      <c r="C689" s="133" t="str">
        <f>IFERROR(IFERROR(IFERROR(IFERROR(IFERROR(INDEX('UNIPIPE AIR'!E:E,MATCH(A689,'UNIPIPE AIR'!A:A,0)),INDEX('UNIPIPE NITRO'!E:E,MATCH(A689,'UNIPIPE NITRO'!A:A,0))),INDEX('UNIPIPE VAC'!E:E,MATCH(A689,'UNIPIPE VAC'!A:A,0))),INDEX('UNIPIPE HP'!E:E,MATCH(A689,'UNIPIPE HP'!A:A,0))),INDEX('UNIPIPE OIL'!E:E,MATCH(A689,'UNIPIPE OIL'!A:A,0))),"")</f>
        <v/>
      </c>
      <c r="D689" s="139" t="str">
        <f>IFERROR(IFERROR(IFERROR(IFERROR(IFERROR(INDEX('UNIPIPE AIR'!G:G,MATCH(A689,'UNIPIPE AIR'!A:A,0)),INDEX('UNIPIPE NITRO'!G:G,MATCH(A689,'UNIPIPE NITRO'!A:A,0))),INDEX('UNIPIPE VAC'!G:G,MATCH(A689,'UNIPIPE VAC'!A:A,0))),INDEX('UNIPIPE HP'!G:G,MATCH(A689,'UNIPIPE HP'!A:A,0))),INDEX('UNIPIPE OIL'!G:G,MATCH(A689,'UNIPIPE OIL'!A:A,0))),"")</f>
        <v/>
      </c>
      <c r="E689" s="140" t="str">
        <f>IFERROR(IFERROR(IFERROR(IFERROR(IFERROR(INDEX('UNIPIPE AIR'!F:F,MATCH(A689,'UNIPIPE AIR'!A:A,0)),INDEX('UNIPIPE NITRO'!F:F,MATCH(A689,'UNIPIPE NITRO'!A:A,0))),INDEX('UNIPIPE VAC'!F:F,MATCH(A689,'UNIPIPE VAC'!A:A,0))),INDEX('UNIPIPE HP'!F:F,MATCH(A689,'UNIPIPE HP'!A:A,0))),INDEX('UNIPIPE OIL'!F:F,MATCH(A689,'UNIPIPE OIL'!A:A,0))),"")</f>
        <v/>
      </c>
      <c r="F689" s="140" t="str">
        <f t="shared" si="2"/>
        <v/>
      </c>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8.75" customHeight="1" x14ac:dyDescent="0.2">
      <c r="A690" s="135">
        <v>673</v>
      </c>
      <c r="B690" s="135" t="str">
        <f>IFERROR(IFERROR(IFERROR(IFERROR(IFERROR(INDEX('UNIPIPE AIR'!C:C,MATCH(A690,'UNIPIPE AIR'!A:A,0)),INDEX('UNIPIPE NITRO'!C:C,MATCH(A690,'UNIPIPE NITRO'!A:A,0))),INDEX('UNIPIPE VAC'!C:C,MATCH(A690,'UNIPIPE VAC'!A:A,0))),INDEX('UNIPIPE HP'!C:C,MATCH(A690,'UNIPIPE HP'!A:A,0))),INDEX('UNIPIPE OIL'!C:C,MATCH(A690,'UNIPIPE OIL'!A:A,0))),"")</f>
        <v/>
      </c>
      <c r="C690" s="133" t="str">
        <f>IFERROR(IFERROR(IFERROR(IFERROR(IFERROR(INDEX('UNIPIPE AIR'!E:E,MATCH(A690,'UNIPIPE AIR'!A:A,0)),INDEX('UNIPIPE NITRO'!E:E,MATCH(A690,'UNIPIPE NITRO'!A:A,0))),INDEX('UNIPIPE VAC'!E:E,MATCH(A690,'UNIPIPE VAC'!A:A,0))),INDEX('UNIPIPE HP'!E:E,MATCH(A690,'UNIPIPE HP'!A:A,0))),INDEX('UNIPIPE OIL'!E:E,MATCH(A690,'UNIPIPE OIL'!A:A,0))),"")</f>
        <v/>
      </c>
      <c r="D690" s="139" t="str">
        <f>IFERROR(IFERROR(IFERROR(IFERROR(IFERROR(INDEX('UNIPIPE AIR'!G:G,MATCH(A690,'UNIPIPE AIR'!A:A,0)),INDEX('UNIPIPE NITRO'!G:G,MATCH(A690,'UNIPIPE NITRO'!A:A,0))),INDEX('UNIPIPE VAC'!G:G,MATCH(A690,'UNIPIPE VAC'!A:A,0))),INDEX('UNIPIPE HP'!G:G,MATCH(A690,'UNIPIPE HP'!A:A,0))),INDEX('UNIPIPE OIL'!G:G,MATCH(A690,'UNIPIPE OIL'!A:A,0))),"")</f>
        <v/>
      </c>
      <c r="E690" s="140" t="str">
        <f>IFERROR(IFERROR(IFERROR(IFERROR(IFERROR(INDEX('UNIPIPE AIR'!F:F,MATCH(A690,'UNIPIPE AIR'!A:A,0)),INDEX('UNIPIPE NITRO'!F:F,MATCH(A690,'UNIPIPE NITRO'!A:A,0))),INDEX('UNIPIPE VAC'!F:F,MATCH(A690,'UNIPIPE VAC'!A:A,0))),INDEX('UNIPIPE HP'!F:F,MATCH(A690,'UNIPIPE HP'!A:A,0))),INDEX('UNIPIPE OIL'!F:F,MATCH(A690,'UNIPIPE OIL'!A:A,0))),"")</f>
        <v/>
      </c>
      <c r="F690" s="140" t="str">
        <f t="shared" si="2"/>
        <v/>
      </c>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8.75" customHeight="1" x14ac:dyDescent="0.2">
      <c r="A691" s="135">
        <v>674</v>
      </c>
      <c r="B691" s="135" t="str">
        <f>IFERROR(IFERROR(IFERROR(IFERROR(IFERROR(INDEX('UNIPIPE AIR'!C:C,MATCH(A691,'UNIPIPE AIR'!A:A,0)),INDEX('UNIPIPE NITRO'!C:C,MATCH(A691,'UNIPIPE NITRO'!A:A,0))),INDEX('UNIPIPE VAC'!C:C,MATCH(A691,'UNIPIPE VAC'!A:A,0))),INDEX('UNIPIPE HP'!C:C,MATCH(A691,'UNIPIPE HP'!A:A,0))),INDEX('UNIPIPE OIL'!C:C,MATCH(A691,'UNIPIPE OIL'!A:A,0))),"")</f>
        <v/>
      </c>
      <c r="C691" s="133" t="str">
        <f>IFERROR(IFERROR(IFERROR(IFERROR(IFERROR(INDEX('UNIPIPE AIR'!E:E,MATCH(A691,'UNIPIPE AIR'!A:A,0)),INDEX('UNIPIPE NITRO'!E:E,MATCH(A691,'UNIPIPE NITRO'!A:A,0))),INDEX('UNIPIPE VAC'!E:E,MATCH(A691,'UNIPIPE VAC'!A:A,0))),INDEX('UNIPIPE HP'!E:E,MATCH(A691,'UNIPIPE HP'!A:A,0))),INDEX('UNIPIPE OIL'!E:E,MATCH(A691,'UNIPIPE OIL'!A:A,0))),"")</f>
        <v/>
      </c>
      <c r="D691" s="139" t="str">
        <f>IFERROR(IFERROR(IFERROR(IFERROR(IFERROR(INDEX('UNIPIPE AIR'!G:G,MATCH(A691,'UNIPIPE AIR'!A:A,0)),INDEX('UNIPIPE NITRO'!G:G,MATCH(A691,'UNIPIPE NITRO'!A:A,0))),INDEX('UNIPIPE VAC'!G:G,MATCH(A691,'UNIPIPE VAC'!A:A,0))),INDEX('UNIPIPE HP'!G:G,MATCH(A691,'UNIPIPE HP'!A:A,0))),INDEX('UNIPIPE OIL'!G:G,MATCH(A691,'UNIPIPE OIL'!A:A,0))),"")</f>
        <v/>
      </c>
      <c r="E691" s="140" t="str">
        <f>IFERROR(IFERROR(IFERROR(IFERROR(IFERROR(INDEX('UNIPIPE AIR'!F:F,MATCH(A691,'UNIPIPE AIR'!A:A,0)),INDEX('UNIPIPE NITRO'!F:F,MATCH(A691,'UNIPIPE NITRO'!A:A,0))),INDEX('UNIPIPE VAC'!F:F,MATCH(A691,'UNIPIPE VAC'!A:A,0))),INDEX('UNIPIPE HP'!F:F,MATCH(A691,'UNIPIPE HP'!A:A,0))),INDEX('UNIPIPE OIL'!F:F,MATCH(A691,'UNIPIPE OIL'!A:A,0))),"")</f>
        <v/>
      </c>
      <c r="F691" s="140" t="str">
        <f t="shared" si="2"/>
        <v/>
      </c>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8.75" customHeight="1" x14ac:dyDescent="0.2">
      <c r="A692" s="135">
        <v>675</v>
      </c>
      <c r="B692" s="135" t="str">
        <f>IFERROR(IFERROR(IFERROR(IFERROR(IFERROR(INDEX('UNIPIPE AIR'!C:C,MATCH(A692,'UNIPIPE AIR'!A:A,0)),INDEX('UNIPIPE NITRO'!C:C,MATCH(A692,'UNIPIPE NITRO'!A:A,0))),INDEX('UNIPIPE VAC'!C:C,MATCH(A692,'UNIPIPE VAC'!A:A,0))),INDEX('UNIPIPE HP'!C:C,MATCH(A692,'UNIPIPE HP'!A:A,0))),INDEX('UNIPIPE OIL'!C:C,MATCH(A692,'UNIPIPE OIL'!A:A,0))),"")</f>
        <v/>
      </c>
      <c r="C692" s="133" t="str">
        <f>IFERROR(IFERROR(IFERROR(IFERROR(IFERROR(INDEX('UNIPIPE AIR'!E:E,MATCH(A692,'UNIPIPE AIR'!A:A,0)),INDEX('UNIPIPE NITRO'!E:E,MATCH(A692,'UNIPIPE NITRO'!A:A,0))),INDEX('UNIPIPE VAC'!E:E,MATCH(A692,'UNIPIPE VAC'!A:A,0))),INDEX('UNIPIPE HP'!E:E,MATCH(A692,'UNIPIPE HP'!A:A,0))),INDEX('UNIPIPE OIL'!E:E,MATCH(A692,'UNIPIPE OIL'!A:A,0))),"")</f>
        <v/>
      </c>
      <c r="D692" s="139" t="str">
        <f>IFERROR(IFERROR(IFERROR(IFERROR(IFERROR(INDEX('UNIPIPE AIR'!G:G,MATCH(A692,'UNIPIPE AIR'!A:A,0)),INDEX('UNIPIPE NITRO'!G:G,MATCH(A692,'UNIPIPE NITRO'!A:A,0))),INDEX('UNIPIPE VAC'!G:G,MATCH(A692,'UNIPIPE VAC'!A:A,0))),INDEX('UNIPIPE HP'!G:G,MATCH(A692,'UNIPIPE HP'!A:A,0))),INDEX('UNIPIPE OIL'!G:G,MATCH(A692,'UNIPIPE OIL'!A:A,0))),"")</f>
        <v/>
      </c>
      <c r="E692" s="140" t="str">
        <f>IFERROR(IFERROR(IFERROR(IFERROR(IFERROR(INDEX('UNIPIPE AIR'!F:F,MATCH(A692,'UNIPIPE AIR'!A:A,0)),INDEX('UNIPIPE NITRO'!F:F,MATCH(A692,'UNIPIPE NITRO'!A:A,0))),INDEX('UNIPIPE VAC'!F:F,MATCH(A692,'UNIPIPE VAC'!A:A,0))),INDEX('UNIPIPE HP'!F:F,MATCH(A692,'UNIPIPE HP'!A:A,0))),INDEX('UNIPIPE OIL'!F:F,MATCH(A692,'UNIPIPE OIL'!A:A,0))),"")</f>
        <v/>
      </c>
      <c r="F692" s="140" t="str">
        <f t="shared" si="2"/>
        <v/>
      </c>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8.75" customHeight="1" x14ac:dyDescent="0.2">
      <c r="A693" s="135">
        <v>676</v>
      </c>
      <c r="B693" s="135" t="str">
        <f>IFERROR(IFERROR(IFERROR(IFERROR(IFERROR(INDEX('UNIPIPE AIR'!C:C,MATCH(A693,'UNIPIPE AIR'!A:A,0)),INDEX('UNIPIPE NITRO'!C:C,MATCH(A693,'UNIPIPE NITRO'!A:A,0))),INDEX('UNIPIPE VAC'!C:C,MATCH(A693,'UNIPIPE VAC'!A:A,0))),INDEX('UNIPIPE HP'!C:C,MATCH(A693,'UNIPIPE HP'!A:A,0))),INDEX('UNIPIPE OIL'!C:C,MATCH(A693,'UNIPIPE OIL'!A:A,0))),"")</f>
        <v/>
      </c>
      <c r="C693" s="133" t="str">
        <f>IFERROR(IFERROR(IFERROR(IFERROR(IFERROR(INDEX('UNIPIPE AIR'!E:E,MATCH(A693,'UNIPIPE AIR'!A:A,0)),INDEX('UNIPIPE NITRO'!E:E,MATCH(A693,'UNIPIPE NITRO'!A:A,0))),INDEX('UNIPIPE VAC'!E:E,MATCH(A693,'UNIPIPE VAC'!A:A,0))),INDEX('UNIPIPE HP'!E:E,MATCH(A693,'UNIPIPE HP'!A:A,0))),INDEX('UNIPIPE OIL'!E:E,MATCH(A693,'UNIPIPE OIL'!A:A,0))),"")</f>
        <v/>
      </c>
      <c r="D693" s="139" t="str">
        <f>IFERROR(IFERROR(IFERROR(IFERROR(IFERROR(INDEX('UNIPIPE AIR'!G:G,MATCH(A693,'UNIPIPE AIR'!A:A,0)),INDEX('UNIPIPE NITRO'!G:G,MATCH(A693,'UNIPIPE NITRO'!A:A,0))),INDEX('UNIPIPE VAC'!G:G,MATCH(A693,'UNIPIPE VAC'!A:A,0))),INDEX('UNIPIPE HP'!G:G,MATCH(A693,'UNIPIPE HP'!A:A,0))),INDEX('UNIPIPE OIL'!G:G,MATCH(A693,'UNIPIPE OIL'!A:A,0))),"")</f>
        <v/>
      </c>
      <c r="E693" s="140" t="str">
        <f>IFERROR(IFERROR(IFERROR(IFERROR(IFERROR(INDEX('UNIPIPE AIR'!F:F,MATCH(A693,'UNIPIPE AIR'!A:A,0)),INDEX('UNIPIPE NITRO'!F:F,MATCH(A693,'UNIPIPE NITRO'!A:A,0))),INDEX('UNIPIPE VAC'!F:F,MATCH(A693,'UNIPIPE VAC'!A:A,0))),INDEX('UNIPIPE HP'!F:F,MATCH(A693,'UNIPIPE HP'!A:A,0))),INDEX('UNIPIPE OIL'!F:F,MATCH(A693,'UNIPIPE OIL'!A:A,0))),"")</f>
        <v/>
      </c>
      <c r="F693" s="140" t="str">
        <f t="shared" si="2"/>
        <v/>
      </c>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8.75" customHeight="1" x14ac:dyDescent="0.2">
      <c r="A694" s="135">
        <v>677</v>
      </c>
      <c r="B694" s="135" t="str">
        <f>IFERROR(IFERROR(IFERROR(IFERROR(IFERROR(INDEX('UNIPIPE AIR'!C:C,MATCH(A694,'UNIPIPE AIR'!A:A,0)),INDEX('UNIPIPE NITRO'!C:C,MATCH(A694,'UNIPIPE NITRO'!A:A,0))),INDEX('UNIPIPE VAC'!C:C,MATCH(A694,'UNIPIPE VAC'!A:A,0))),INDEX('UNIPIPE HP'!C:C,MATCH(A694,'UNIPIPE HP'!A:A,0))),INDEX('UNIPIPE OIL'!C:C,MATCH(A694,'UNIPIPE OIL'!A:A,0))),"")</f>
        <v/>
      </c>
      <c r="C694" s="133" t="str">
        <f>IFERROR(IFERROR(IFERROR(IFERROR(IFERROR(INDEX('UNIPIPE AIR'!E:E,MATCH(A694,'UNIPIPE AIR'!A:A,0)),INDEX('UNIPIPE NITRO'!E:E,MATCH(A694,'UNIPIPE NITRO'!A:A,0))),INDEX('UNIPIPE VAC'!E:E,MATCH(A694,'UNIPIPE VAC'!A:A,0))),INDEX('UNIPIPE HP'!E:E,MATCH(A694,'UNIPIPE HP'!A:A,0))),INDEX('UNIPIPE OIL'!E:E,MATCH(A694,'UNIPIPE OIL'!A:A,0))),"")</f>
        <v/>
      </c>
      <c r="D694" s="139" t="str">
        <f>IFERROR(IFERROR(IFERROR(IFERROR(IFERROR(INDEX('UNIPIPE AIR'!G:G,MATCH(A694,'UNIPIPE AIR'!A:A,0)),INDEX('UNIPIPE NITRO'!G:G,MATCH(A694,'UNIPIPE NITRO'!A:A,0))),INDEX('UNIPIPE VAC'!G:G,MATCH(A694,'UNIPIPE VAC'!A:A,0))),INDEX('UNIPIPE HP'!G:G,MATCH(A694,'UNIPIPE HP'!A:A,0))),INDEX('UNIPIPE OIL'!G:G,MATCH(A694,'UNIPIPE OIL'!A:A,0))),"")</f>
        <v/>
      </c>
      <c r="E694" s="140" t="str">
        <f>IFERROR(IFERROR(IFERROR(IFERROR(IFERROR(INDEX('UNIPIPE AIR'!F:F,MATCH(A694,'UNIPIPE AIR'!A:A,0)),INDEX('UNIPIPE NITRO'!F:F,MATCH(A694,'UNIPIPE NITRO'!A:A,0))),INDEX('UNIPIPE VAC'!F:F,MATCH(A694,'UNIPIPE VAC'!A:A,0))),INDEX('UNIPIPE HP'!F:F,MATCH(A694,'UNIPIPE HP'!A:A,0))),INDEX('UNIPIPE OIL'!F:F,MATCH(A694,'UNIPIPE OIL'!A:A,0))),"")</f>
        <v/>
      </c>
      <c r="F694" s="140" t="str">
        <f t="shared" si="2"/>
        <v/>
      </c>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8.75" customHeight="1" x14ac:dyDescent="0.2">
      <c r="A695" s="135">
        <v>678</v>
      </c>
      <c r="B695" s="135" t="str">
        <f>IFERROR(IFERROR(IFERROR(IFERROR(IFERROR(INDEX('UNIPIPE AIR'!C:C,MATCH(A695,'UNIPIPE AIR'!A:A,0)),INDEX('UNIPIPE NITRO'!C:C,MATCH(A695,'UNIPIPE NITRO'!A:A,0))),INDEX('UNIPIPE VAC'!C:C,MATCH(A695,'UNIPIPE VAC'!A:A,0))),INDEX('UNIPIPE HP'!C:C,MATCH(A695,'UNIPIPE HP'!A:A,0))),INDEX('UNIPIPE OIL'!C:C,MATCH(A695,'UNIPIPE OIL'!A:A,0))),"")</f>
        <v/>
      </c>
      <c r="C695" s="133" t="str">
        <f>IFERROR(IFERROR(IFERROR(IFERROR(IFERROR(INDEX('UNIPIPE AIR'!E:E,MATCH(A695,'UNIPIPE AIR'!A:A,0)),INDEX('UNIPIPE NITRO'!E:E,MATCH(A695,'UNIPIPE NITRO'!A:A,0))),INDEX('UNIPIPE VAC'!E:E,MATCH(A695,'UNIPIPE VAC'!A:A,0))),INDEX('UNIPIPE HP'!E:E,MATCH(A695,'UNIPIPE HP'!A:A,0))),INDEX('UNIPIPE OIL'!E:E,MATCH(A695,'UNIPIPE OIL'!A:A,0))),"")</f>
        <v/>
      </c>
      <c r="D695" s="139" t="str">
        <f>IFERROR(IFERROR(IFERROR(IFERROR(IFERROR(INDEX('UNIPIPE AIR'!G:G,MATCH(A695,'UNIPIPE AIR'!A:A,0)),INDEX('UNIPIPE NITRO'!G:G,MATCH(A695,'UNIPIPE NITRO'!A:A,0))),INDEX('UNIPIPE VAC'!G:G,MATCH(A695,'UNIPIPE VAC'!A:A,0))),INDEX('UNIPIPE HP'!G:G,MATCH(A695,'UNIPIPE HP'!A:A,0))),INDEX('UNIPIPE OIL'!G:G,MATCH(A695,'UNIPIPE OIL'!A:A,0))),"")</f>
        <v/>
      </c>
      <c r="E695" s="140" t="str">
        <f>IFERROR(IFERROR(IFERROR(IFERROR(IFERROR(INDEX('UNIPIPE AIR'!F:F,MATCH(A695,'UNIPIPE AIR'!A:A,0)),INDEX('UNIPIPE NITRO'!F:F,MATCH(A695,'UNIPIPE NITRO'!A:A,0))),INDEX('UNIPIPE VAC'!F:F,MATCH(A695,'UNIPIPE VAC'!A:A,0))),INDEX('UNIPIPE HP'!F:F,MATCH(A695,'UNIPIPE HP'!A:A,0))),INDEX('UNIPIPE OIL'!F:F,MATCH(A695,'UNIPIPE OIL'!A:A,0))),"")</f>
        <v/>
      </c>
      <c r="F695" s="140" t="str">
        <f t="shared" si="2"/>
        <v/>
      </c>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8.75" customHeight="1" x14ac:dyDescent="0.2">
      <c r="A696" s="135">
        <v>679</v>
      </c>
      <c r="B696" s="135" t="str">
        <f>IFERROR(IFERROR(IFERROR(IFERROR(IFERROR(INDEX('UNIPIPE AIR'!C:C,MATCH(A696,'UNIPIPE AIR'!A:A,0)),INDEX('UNIPIPE NITRO'!C:C,MATCH(A696,'UNIPIPE NITRO'!A:A,0))),INDEX('UNIPIPE VAC'!C:C,MATCH(A696,'UNIPIPE VAC'!A:A,0))),INDEX('UNIPIPE HP'!C:C,MATCH(A696,'UNIPIPE HP'!A:A,0))),INDEX('UNIPIPE OIL'!C:C,MATCH(A696,'UNIPIPE OIL'!A:A,0))),"")</f>
        <v/>
      </c>
      <c r="C696" s="133" t="str">
        <f>IFERROR(IFERROR(IFERROR(IFERROR(IFERROR(INDEX('UNIPIPE AIR'!E:E,MATCH(A696,'UNIPIPE AIR'!A:A,0)),INDEX('UNIPIPE NITRO'!E:E,MATCH(A696,'UNIPIPE NITRO'!A:A,0))),INDEX('UNIPIPE VAC'!E:E,MATCH(A696,'UNIPIPE VAC'!A:A,0))),INDEX('UNIPIPE HP'!E:E,MATCH(A696,'UNIPIPE HP'!A:A,0))),INDEX('UNIPIPE OIL'!E:E,MATCH(A696,'UNIPIPE OIL'!A:A,0))),"")</f>
        <v/>
      </c>
      <c r="D696" s="139" t="str">
        <f>IFERROR(IFERROR(IFERROR(IFERROR(IFERROR(INDEX('UNIPIPE AIR'!G:G,MATCH(A696,'UNIPIPE AIR'!A:A,0)),INDEX('UNIPIPE NITRO'!G:G,MATCH(A696,'UNIPIPE NITRO'!A:A,0))),INDEX('UNIPIPE VAC'!G:G,MATCH(A696,'UNIPIPE VAC'!A:A,0))),INDEX('UNIPIPE HP'!G:G,MATCH(A696,'UNIPIPE HP'!A:A,0))),INDEX('UNIPIPE OIL'!G:G,MATCH(A696,'UNIPIPE OIL'!A:A,0))),"")</f>
        <v/>
      </c>
      <c r="E696" s="140" t="str">
        <f>IFERROR(IFERROR(IFERROR(IFERROR(IFERROR(INDEX('UNIPIPE AIR'!F:F,MATCH(A696,'UNIPIPE AIR'!A:A,0)),INDEX('UNIPIPE NITRO'!F:F,MATCH(A696,'UNIPIPE NITRO'!A:A,0))),INDEX('UNIPIPE VAC'!F:F,MATCH(A696,'UNIPIPE VAC'!A:A,0))),INDEX('UNIPIPE HP'!F:F,MATCH(A696,'UNIPIPE HP'!A:A,0))),INDEX('UNIPIPE OIL'!F:F,MATCH(A696,'UNIPIPE OIL'!A:A,0))),"")</f>
        <v/>
      </c>
      <c r="F696" s="140" t="str">
        <f t="shared" si="2"/>
        <v/>
      </c>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8.75" customHeight="1" x14ac:dyDescent="0.2">
      <c r="A697" s="135">
        <v>680</v>
      </c>
      <c r="B697" s="135" t="str">
        <f>IFERROR(IFERROR(IFERROR(IFERROR(IFERROR(INDEX('UNIPIPE AIR'!C:C,MATCH(A697,'UNIPIPE AIR'!A:A,0)),INDEX('UNIPIPE NITRO'!C:C,MATCH(A697,'UNIPIPE NITRO'!A:A,0))),INDEX('UNIPIPE VAC'!C:C,MATCH(A697,'UNIPIPE VAC'!A:A,0))),INDEX('UNIPIPE HP'!C:C,MATCH(A697,'UNIPIPE HP'!A:A,0))),INDEX('UNIPIPE OIL'!C:C,MATCH(A697,'UNIPIPE OIL'!A:A,0))),"")</f>
        <v/>
      </c>
      <c r="C697" s="133" t="str">
        <f>IFERROR(IFERROR(IFERROR(IFERROR(IFERROR(INDEX('UNIPIPE AIR'!E:E,MATCH(A697,'UNIPIPE AIR'!A:A,0)),INDEX('UNIPIPE NITRO'!E:E,MATCH(A697,'UNIPIPE NITRO'!A:A,0))),INDEX('UNIPIPE VAC'!E:E,MATCH(A697,'UNIPIPE VAC'!A:A,0))),INDEX('UNIPIPE HP'!E:E,MATCH(A697,'UNIPIPE HP'!A:A,0))),INDEX('UNIPIPE OIL'!E:E,MATCH(A697,'UNIPIPE OIL'!A:A,0))),"")</f>
        <v/>
      </c>
      <c r="D697" s="139" t="str">
        <f>IFERROR(IFERROR(IFERROR(IFERROR(IFERROR(INDEX('UNIPIPE AIR'!G:G,MATCH(A697,'UNIPIPE AIR'!A:A,0)),INDEX('UNIPIPE NITRO'!G:G,MATCH(A697,'UNIPIPE NITRO'!A:A,0))),INDEX('UNIPIPE VAC'!G:G,MATCH(A697,'UNIPIPE VAC'!A:A,0))),INDEX('UNIPIPE HP'!G:G,MATCH(A697,'UNIPIPE HP'!A:A,0))),INDEX('UNIPIPE OIL'!G:G,MATCH(A697,'UNIPIPE OIL'!A:A,0))),"")</f>
        <v/>
      </c>
      <c r="E697" s="140" t="str">
        <f>IFERROR(IFERROR(IFERROR(IFERROR(IFERROR(INDEX('UNIPIPE AIR'!F:F,MATCH(A697,'UNIPIPE AIR'!A:A,0)),INDEX('UNIPIPE NITRO'!F:F,MATCH(A697,'UNIPIPE NITRO'!A:A,0))),INDEX('UNIPIPE VAC'!F:F,MATCH(A697,'UNIPIPE VAC'!A:A,0))),INDEX('UNIPIPE HP'!F:F,MATCH(A697,'UNIPIPE HP'!A:A,0))),INDEX('UNIPIPE OIL'!F:F,MATCH(A697,'UNIPIPE OIL'!A:A,0))),"")</f>
        <v/>
      </c>
      <c r="F697" s="140" t="str">
        <f t="shared" si="2"/>
        <v/>
      </c>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8.75" customHeight="1" x14ac:dyDescent="0.2">
      <c r="A698" s="135">
        <v>681</v>
      </c>
      <c r="B698" s="135" t="str">
        <f>IFERROR(IFERROR(IFERROR(IFERROR(IFERROR(INDEX('UNIPIPE AIR'!C:C,MATCH(A698,'UNIPIPE AIR'!A:A,0)),INDEX('UNIPIPE NITRO'!C:C,MATCH(A698,'UNIPIPE NITRO'!A:A,0))),INDEX('UNIPIPE VAC'!C:C,MATCH(A698,'UNIPIPE VAC'!A:A,0))),INDEX('UNIPIPE HP'!C:C,MATCH(A698,'UNIPIPE HP'!A:A,0))),INDEX('UNIPIPE OIL'!C:C,MATCH(A698,'UNIPIPE OIL'!A:A,0))),"")</f>
        <v/>
      </c>
      <c r="C698" s="133" t="str">
        <f>IFERROR(IFERROR(IFERROR(IFERROR(IFERROR(INDEX('UNIPIPE AIR'!E:E,MATCH(A698,'UNIPIPE AIR'!A:A,0)),INDEX('UNIPIPE NITRO'!E:E,MATCH(A698,'UNIPIPE NITRO'!A:A,0))),INDEX('UNIPIPE VAC'!E:E,MATCH(A698,'UNIPIPE VAC'!A:A,0))),INDEX('UNIPIPE HP'!E:E,MATCH(A698,'UNIPIPE HP'!A:A,0))),INDEX('UNIPIPE OIL'!E:E,MATCH(A698,'UNIPIPE OIL'!A:A,0))),"")</f>
        <v/>
      </c>
      <c r="D698" s="139" t="str">
        <f>IFERROR(IFERROR(IFERROR(IFERROR(IFERROR(INDEX('UNIPIPE AIR'!G:G,MATCH(A698,'UNIPIPE AIR'!A:A,0)),INDEX('UNIPIPE NITRO'!G:G,MATCH(A698,'UNIPIPE NITRO'!A:A,0))),INDEX('UNIPIPE VAC'!G:G,MATCH(A698,'UNIPIPE VAC'!A:A,0))),INDEX('UNIPIPE HP'!G:G,MATCH(A698,'UNIPIPE HP'!A:A,0))),INDEX('UNIPIPE OIL'!G:G,MATCH(A698,'UNIPIPE OIL'!A:A,0))),"")</f>
        <v/>
      </c>
      <c r="E698" s="140" t="str">
        <f>IFERROR(IFERROR(IFERROR(IFERROR(IFERROR(INDEX('UNIPIPE AIR'!F:F,MATCH(A698,'UNIPIPE AIR'!A:A,0)),INDEX('UNIPIPE NITRO'!F:F,MATCH(A698,'UNIPIPE NITRO'!A:A,0))),INDEX('UNIPIPE VAC'!F:F,MATCH(A698,'UNIPIPE VAC'!A:A,0))),INDEX('UNIPIPE HP'!F:F,MATCH(A698,'UNIPIPE HP'!A:A,0))),INDEX('UNIPIPE OIL'!F:F,MATCH(A698,'UNIPIPE OIL'!A:A,0))),"")</f>
        <v/>
      </c>
      <c r="F698" s="140" t="str">
        <f t="shared" si="2"/>
        <v/>
      </c>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8.75" customHeight="1" x14ac:dyDescent="0.2">
      <c r="A699" s="135">
        <v>682</v>
      </c>
      <c r="B699" s="135" t="str">
        <f>IFERROR(IFERROR(IFERROR(IFERROR(IFERROR(INDEX('UNIPIPE AIR'!C:C,MATCH(A699,'UNIPIPE AIR'!A:A,0)),INDEX('UNIPIPE NITRO'!C:C,MATCH(A699,'UNIPIPE NITRO'!A:A,0))),INDEX('UNIPIPE VAC'!C:C,MATCH(A699,'UNIPIPE VAC'!A:A,0))),INDEX('UNIPIPE HP'!C:C,MATCH(A699,'UNIPIPE HP'!A:A,0))),INDEX('UNIPIPE OIL'!C:C,MATCH(A699,'UNIPIPE OIL'!A:A,0))),"")</f>
        <v/>
      </c>
      <c r="C699" s="133" t="str">
        <f>IFERROR(IFERROR(IFERROR(IFERROR(IFERROR(INDEX('UNIPIPE AIR'!E:E,MATCH(A699,'UNIPIPE AIR'!A:A,0)),INDEX('UNIPIPE NITRO'!E:E,MATCH(A699,'UNIPIPE NITRO'!A:A,0))),INDEX('UNIPIPE VAC'!E:E,MATCH(A699,'UNIPIPE VAC'!A:A,0))),INDEX('UNIPIPE HP'!E:E,MATCH(A699,'UNIPIPE HP'!A:A,0))),INDEX('UNIPIPE OIL'!E:E,MATCH(A699,'UNIPIPE OIL'!A:A,0))),"")</f>
        <v/>
      </c>
      <c r="D699" s="139" t="str">
        <f>IFERROR(IFERROR(IFERROR(IFERROR(IFERROR(INDEX('UNIPIPE AIR'!G:G,MATCH(A699,'UNIPIPE AIR'!A:A,0)),INDEX('UNIPIPE NITRO'!G:G,MATCH(A699,'UNIPIPE NITRO'!A:A,0))),INDEX('UNIPIPE VAC'!G:G,MATCH(A699,'UNIPIPE VAC'!A:A,0))),INDEX('UNIPIPE HP'!G:G,MATCH(A699,'UNIPIPE HP'!A:A,0))),INDEX('UNIPIPE OIL'!G:G,MATCH(A699,'UNIPIPE OIL'!A:A,0))),"")</f>
        <v/>
      </c>
      <c r="E699" s="140" t="str">
        <f>IFERROR(IFERROR(IFERROR(IFERROR(IFERROR(INDEX('UNIPIPE AIR'!F:F,MATCH(A699,'UNIPIPE AIR'!A:A,0)),INDEX('UNIPIPE NITRO'!F:F,MATCH(A699,'UNIPIPE NITRO'!A:A,0))),INDEX('UNIPIPE VAC'!F:F,MATCH(A699,'UNIPIPE VAC'!A:A,0))),INDEX('UNIPIPE HP'!F:F,MATCH(A699,'UNIPIPE HP'!A:A,0))),INDEX('UNIPIPE OIL'!F:F,MATCH(A699,'UNIPIPE OIL'!A:A,0))),"")</f>
        <v/>
      </c>
      <c r="F699" s="140" t="str">
        <f t="shared" si="2"/>
        <v/>
      </c>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8.75" customHeight="1" x14ac:dyDescent="0.2">
      <c r="A700" s="135">
        <v>683</v>
      </c>
      <c r="B700" s="135" t="str">
        <f>IFERROR(IFERROR(IFERROR(IFERROR(IFERROR(INDEX('UNIPIPE AIR'!C:C,MATCH(A700,'UNIPIPE AIR'!A:A,0)),INDEX('UNIPIPE NITRO'!C:C,MATCH(A700,'UNIPIPE NITRO'!A:A,0))),INDEX('UNIPIPE VAC'!C:C,MATCH(A700,'UNIPIPE VAC'!A:A,0))),INDEX('UNIPIPE HP'!C:C,MATCH(A700,'UNIPIPE HP'!A:A,0))),INDEX('UNIPIPE OIL'!C:C,MATCH(A700,'UNIPIPE OIL'!A:A,0))),"")</f>
        <v/>
      </c>
      <c r="C700" s="133" t="str">
        <f>IFERROR(IFERROR(IFERROR(IFERROR(IFERROR(INDEX('UNIPIPE AIR'!E:E,MATCH(A700,'UNIPIPE AIR'!A:A,0)),INDEX('UNIPIPE NITRO'!E:E,MATCH(A700,'UNIPIPE NITRO'!A:A,0))),INDEX('UNIPIPE VAC'!E:E,MATCH(A700,'UNIPIPE VAC'!A:A,0))),INDEX('UNIPIPE HP'!E:E,MATCH(A700,'UNIPIPE HP'!A:A,0))),INDEX('UNIPIPE OIL'!E:E,MATCH(A700,'UNIPIPE OIL'!A:A,0))),"")</f>
        <v/>
      </c>
      <c r="D700" s="139" t="str">
        <f>IFERROR(IFERROR(IFERROR(IFERROR(IFERROR(INDEX('UNIPIPE AIR'!G:G,MATCH(A700,'UNIPIPE AIR'!A:A,0)),INDEX('UNIPIPE NITRO'!G:G,MATCH(A700,'UNIPIPE NITRO'!A:A,0))),INDEX('UNIPIPE VAC'!G:G,MATCH(A700,'UNIPIPE VAC'!A:A,0))),INDEX('UNIPIPE HP'!G:G,MATCH(A700,'UNIPIPE HP'!A:A,0))),INDEX('UNIPIPE OIL'!G:G,MATCH(A700,'UNIPIPE OIL'!A:A,0))),"")</f>
        <v/>
      </c>
      <c r="E700" s="140" t="str">
        <f>IFERROR(IFERROR(IFERROR(IFERROR(IFERROR(INDEX('UNIPIPE AIR'!F:F,MATCH(A700,'UNIPIPE AIR'!A:A,0)),INDEX('UNIPIPE NITRO'!F:F,MATCH(A700,'UNIPIPE NITRO'!A:A,0))),INDEX('UNIPIPE VAC'!F:F,MATCH(A700,'UNIPIPE VAC'!A:A,0))),INDEX('UNIPIPE HP'!F:F,MATCH(A700,'UNIPIPE HP'!A:A,0))),INDEX('UNIPIPE OIL'!F:F,MATCH(A700,'UNIPIPE OIL'!A:A,0))),"")</f>
        <v/>
      </c>
      <c r="F700" s="140" t="str">
        <f t="shared" si="2"/>
        <v/>
      </c>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8.75" customHeight="1" x14ac:dyDescent="0.2">
      <c r="A701" s="135">
        <v>684</v>
      </c>
      <c r="B701" s="135" t="str">
        <f>IFERROR(IFERROR(IFERROR(IFERROR(IFERROR(INDEX('UNIPIPE AIR'!C:C,MATCH(A701,'UNIPIPE AIR'!A:A,0)),INDEX('UNIPIPE NITRO'!C:C,MATCH(A701,'UNIPIPE NITRO'!A:A,0))),INDEX('UNIPIPE VAC'!C:C,MATCH(A701,'UNIPIPE VAC'!A:A,0))),INDEX('UNIPIPE HP'!C:C,MATCH(A701,'UNIPIPE HP'!A:A,0))),INDEX('UNIPIPE OIL'!C:C,MATCH(A701,'UNIPIPE OIL'!A:A,0))),"")</f>
        <v/>
      </c>
      <c r="C701" s="133" t="str">
        <f>IFERROR(IFERROR(IFERROR(IFERROR(IFERROR(INDEX('UNIPIPE AIR'!E:E,MATCH(A701,'UNIPIPE AIR'!A:A,0)),INDEX('UNIPIPE NITRO'!E:E,MATCH(A701,'UNIPIPE NITRO'!A:A,0))),INDEX('UNIPIPE VAC'!E:E,MATCH(A701,'UNIPIPE VAC'!A:A,0))),INDEX('UNIPIPE HP'!E:E,MATCH(A701,'UNIPIPE HP'!A:A,0))),INDEX('UNIPIPE OIL'!E:E,MATCH(A701,'UNIPIPE OIL'!A:A,0))),"")</f>
        <v/>
      </c>
      <c r="D701" s="139" t="str">
        <f>IFERROR(IFERROR(IFERROR(IFERROR(IFERROR(INDEX('UNIPIPE AIR'!G:G,MATCH(A701,'UNIPIPE AIR'!A:A,0)),INDEX('UNIPIPE NITRO'!G:G,MATCH(A701,'UNIPIPE NITRO'!A:A,0))),INDEX('UNIPIPE VAC'!G:G,MATCH(A701,'UNIPIPE VAC'!A:A,0))),INDEX('UNIPIPE HP'!G:G,MATCH(A701,'UNIPIPE HP'!A:A,0))),INDEX('UNIPIPE OIL'!G:G,MATCH(A701,'UNIPIPE OIL'!A:A,0))),"")</f>
        <v/>
      </c>
      <c r="E701" s="140" t="str">
        <f>IFERROR(IFERROR(IFERROR(IFERROR(IFERROR(INDEX('UNIPIPE AIR'!F:F,MATCH(A701,'UNIPIPE AIR'!A:A,0)),INDEX('UNIPIPE NITRO'!F:F,MATCH(A701,'UNIPIPE NITRO'!A:A,0))),INDEX('UNIPIPE VAC'!F:F,MATCH(A701,'UNIPIPE VAC'!A:A,0))),INDEX('UNIPIPE HP'!F:F,MATCH(A701,'UNIPIPE HP'!A:A,0))),INDEX('UNIPIPE OIL'!F:F,MATCH(A701,'UNIPIPE OIL'!A:A,0))),"")</f>
        <v/>
      </c>
      <c r="F701" s="140" t="str">
        <f t="shared" si="2"/>
        <v/>
      </c>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8.75" customHeight="1" x14ac:dyDescent="0.2">
      <c r="A702" s="135">
        <v>685</v>
      </c>
      <c r="B702" s="135" t="str">
        <f>IFERROR(IFERROR(IFERROR(IFERROR(IFERROR(INDEX('UNIPIPE AIR'!C:C,MATCH(A702,'UNIPIPE AIR'!A:A,0)),INDEX('UNIPIPE NITRO'!C:C,MATCH(A702,'UNIPIPE NITRO'!A:A,0))),INDEX('UNIPIPE VAC'!C:C,MATCH(A702,'UNIPIPE VAC'!A:A,0))),INDEX('UNIPIPE HP'!C:C,MATCH(A702,'UNIPIPE HP'!A:A,0))),INDEX('UNIPIPE OIL'!C:C,MATCH(A702,'UNIPIPE OIL'!A:A,0))),"")</f>
        <v/>
      </c>
      <c r="C702" s="133" t="str">
        <f>IFERROR(IFERROR(IFERROR(IFERROR(IFERROR(INDEX('UNIPIPE AIR'!E:E,MATCH(A702,'UNIPIPE AIR'!A:A,0)),INDEX('UNIPIPE NITRO'!E:E,MATCH(A702,'UNIPIPE NITRO'!A:A,0))),INDEX('UNIPIPE VAC'!E:E,MATCH(A702,'UNIPIPE VAC'!A:A,0))),INDEX('UNIPIPE HP'!E:E,MATCH(A702,'UNIPIPE HP'!A:A,0))),INDEX('UNIPIPE OIL'!E:E,MATCH(A702,'UNIPIPE OIL'!A:A,0))),"")</f>
        <v/>
      </c>
      <c r="D702" s="139" t="str">
        <f>IFERROR(IFERROR(IFERROR(IFERROR(IFERROR(INDEX('UNIPIPE AIR'!G:G,MATCH(A702,'UNIPIPE AIR'!A:A,0)),INDEX('UNIPIPE NITRO'!G:G,MATCH(A702,'UNIPIPE NITRO'!A:A,0))),INDEX('UNIPIPE VAC'!G:G,MATCH(A702,'UNIPIPE VAC'!A:A,0))),INDEX('UNIPIPE HP'!G:G,MATCH(A702,'UNIPIPE HP'!A:A,0))),INDEX('UNIPIPE OIL'!G:G,MATCH(A702,'UNIPIPE OIL'!A:A,0))),"")</f>
        <v/>
      </c>
      <c r="E702" s="140" t="str">
        <f>IFERROR(IFERROR(IFERROR(IFERROR(IFERROR(INDEX('UNIPIPE AIR'!F:F,MATCH(A702,'UNIPIPE AIR'!A:A,0)),INDEX('UNIPIPE NITRO'!F:F,MATCH(A702,'UNIPIPE NITRO'!A:A,0))),INDEX('UNIPIPE VAC'!F:F,MATCH(A702,'UNIPIPE VAC'!A:A,0))),INDEX('UNIPIPE HP'!F:F,MATCH(A702,'UNIPIPE HP'!A:A,0))),INDEX('UNIPIPE OIL'!F:F,MATCH(A702,'UNIPIPE OIL'!A:A,0))),"")</f>
        <v/>
      </c>
      <c r="F702" s="140" t="str">
        <f t="shared" si="2"/>
        <v/>
      </c>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8.75" customHeight="1" x14ac:dyDescent="0.2">
      <c r="A703" s="135">
        <v>686</v>
      </c>
      <c r="B703" s="135" t="str">
        <f>IFERROR(IFERROR(IFERROR(IFERROR(IFERROR(INDEX('UNIPIPE AIR'!C:C,MATCH(A703,'UNIPIPE AIR'!A:A,0)),INDEX('UNIPIPE NITRO'!C:C,MATCH(A703,'UNIPIPE NITRO'!A:A,0))),INDEX('UNIPIPE VAC'!C:C,MATCH(A703,'UNIPIPE VAC'!A:A,0))),INDEX('UNIPIPE HP'!C:C,MATCH(A703,'UNIPIPE HP'!A:A,0))),INDEX('UNIPIPE OIL'!C:C,MATCH(A703,'UNIPIPE OIL'!A:A,0))),"")</f>
        <v/>
      </c>
      <c r="C703" s="133" t="str">
        <f>IFERROR(IFERROR(IFERROR(IFERROR(IFERROR(INDEX('UNIPIPE AIR'!E:E,MATCH(A703,'UNIPIPE AIR'!A:A,0)),INDEX('UNIPIPE NITRO'!E:E,MATCH(A703,'UNIPIPE NITRO'!A:A,0))),INDEX('UNIPIPE VAC'!E:E,MATCH(A703,'UNIPIPE VAC'!A:A,0))),INDEX('UNIPIPE HP'!E:E,MATCH(A703,'UNIPIPE HP'!A:A,0))),INDEX('UNIPIPE OIL'!E:E,MATCH(A703,'UNIPIPE OIL'!A:A,0))),"")</f>
        <v/>
      </c>
      <c r="D703" s="139" t="str">
        <f>IFERROR(IFERROR(IFERROR(IFERROR(IFERROR(INDEX('UNIPIPE AIR'!G:G,MATCH(A703,'UNIPIPE AIR'!A:A,0)),INDEX('UNIPIPE NITRO'!G:G,MATCH(A703,'UNIPIPE NITRO'!A:A,0))),INDEX('UNIPIPE VAC'!G:G,MATCH(A703,'UNIPIPE VAC'!A:A,0))),INDEX('UNIPIPE HP'!G:G,MATCH(A703,'UNIPIPE HP'!A:A,0))),INDEX('UNIPIPE OIL'!G:G,MATCH(A703,'UNIPIPE OIL'!A:A,0))),"")</f>
        <v/>
      </c>
      <c r="E703" s="140" t="str">
        <f>IFERROR(IFERROR(IFERROR(IFERROR(IFERROR(INDEX('UNIPIPE AIR'!F:F,MATCH(A703,'UNIPIPE AIR'!A:A,0)),INDEX('UNIPIPE NITRO'!F:F,MATCH(A703,'UNIPIPE NITRO'!A:A,0))),INDEX('UNIPIPE VAC'!F:F,MATCH(A703,'UNIPIPE VAC'!A:A,0))),INDEX('UNIPIPE HP'!F:F,MATCH(A703,'UNIPIPE HP'!A:A,0))),INDEX('UNIPIPE OIL'!F:F,MATCH(A703,'UNIPIPE OIL'!A:A,0))),"")</f>
        <v/>
      </c>
      <c r="F703" s="140" t="str">
        <f t="shared" si="2"/>
        <v/>
      </c>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8.75" customHeight="1" x14ac:dyDescent="0.2">
      <c r="A704" s="135">
        <v>687</v>
      </c>
      <c r="B704" s="135" t="str">
        <f>IFERROR(IFERROR(IFERROR(IFERROR(IFERROR(INDEX('UNIPIPE AIR'!C:C,MATCH(A704,'UNIPIPE AIR'!A:A,0)),INDEX('UNIPIPE NITRO'!C:C,MATCH(A704,'UNIPIPE NITRO'!A:A,0))),INDEX('UNIPIPE VAC'!C:C,MATCH(A704,'UNIPIPE VAC'!A:A,0))),INDEX('UNIPIPE HP'!C:C,MATCH(A704,'UNIPIPE HP'!A:A,0))),INDEX('UNIPIPE OIL'!C:C,MATCH(A704,'UNIPIPE OIL'!A:A,0))),"")</f>
        <v/>
      </c>
      <c r="C704" s="133" t="str">
        <f>IFERROR(IFERROR(IFERROR(IFERROR(IFERROR(INDEX('UNIPIPE AIR'!E:E,MATCH(A704,'UNIPIPE AIR'!A:A,0)),INDEX('UNIPIPE NITRO'!E:E,MATCH(A704,'UNIPIPE NITRO'!A:A,0))),INDEX('UNIPIPE VAC'!E:E,MATCH(A704,'UNIPIPE VAC'!A:A,0))),INDEX('UNIPIPE HP'!E:E,MATCH(A704,'UNIPIPE HP'!A:A,0))),INDEX('UNIPIPE OIL'!E:E,MATCH(A704,'UNIPIPE OIL'!A:A,0))),"")</f>
        <v/>
      </c>
      <c r="D704" s="139" t="str">
        <f>IFERROR(IFERROR(IFERROR(IFERROR(IFERROR(INDEX('UNIPIPE AIR'!G:G,MATCH(A704,'UNIPIPE AIR'!A:A,0)),INDEX('UNIPIPE NITRO'!G:G,MATCH(A704,'UNIPIPE NITRO'!A:A,0))),INDEX('UNIPIPE VAC'!G:G,MATCH(A704,'UNIPIPE VAC'!A:A,0))),INDEX('UNIPIPE HP'!G:G,MATCH(A704,'UNIPIPE HP'!A:A,0))),INDEX('UNIPIPE OIL'!G:G,MATCH(A704,'UNIPIPE OIL'!A:A,0))),"")</f>
        <v/>
      </c>
      <c r="E704" s="140" t="str">
        <f>IFERROR(IFERROR(IFERROR(IFERROR(IFERROR(INDEX('UNIPIPE AIR'!F:F,MATCH(A704,'UNIPIPE AIR'!A:A,0)),INDEX('UNIPIPE NITRO'!F:F,MATCH(A704,'UNIPIPE NITRO'!A:A,0))),INDEX('UNIPIPE VAC'!F:F,MATCH(A704,'UNIPIPE VAC'!A:A,0))),INDEX('UNIPIPE HP'!F:F,MATCH(A704,'UNIPIPE HP'!A:A,0))),INDEX('UNIPIPE OIL'!F:F,MATCH(A704,'UNIPIPE OIL'!A:A,0))),"")</f>
        <v/>
      </c>
      <c r="F704" s="140" t="str">
        <f t="shared" si="2"/>
        <v/>
      </c>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8.75" customHeight="1" x14ac:dyDescent="0.2">
      <c r="A705" s="135">
        <v>688</v>
      </c>
      <c r="B705" s="135" t="str">
        <f>IFERROR(IFERROR(IFERROR(IFERROR(IFERROR(INDEX('UNIPIPE AIR'!C:C,MATCH(A705,'UNIPIPE AIR'!A:A,0)),INDEX('UNIPIPE NITRO'!C:C,MATCH(A705,'UNIPIPE NITRO'!A:A,0))),INDEX('UNIPIPE VAC'!C:C,MATCH(A705,'UNIPIPE VAC'!A:A,0))),INDEX('UNIPIPE HP'!C:C,MATCH(A705,'UNIPIPE HP'!A:A,0))),INDEX('UNIPIPE OIL'!C:C,MATCH(A705,'UNIPIPE OIL'!A:A,0))),"")</f>
        <v/>
      </c>
      <c r="C705" s="133" t="str">
        <f>IFERROR(IFERROR(IFERROR(IFERROR(IFERROR(INDEX('UNIPIPE AIR'!E:E,MATCH(A705,'UNIPIPE AIR'!A:A,0)),INDEX('UNIPIPE NITRO'!E:E,MATCH(A705,'UNIPIPE NITRO'!A:A,0))),INDEX('UNIPIPE VAC'!E:E,MATCH(A705,'UNIPIPE VAC'!A:A,0))),INDEX('UNIPIPE HP'!E:E,MATCH(A705,'UNIPIPE HP'!A:A,0))),INDEX('UNIPIPE OIL'!E:E,MATCH(A705,'UNIPIPE OIL'!A:A,0))),"")</f>
        <v/>
      </c>
      <c r="D705" s="139" t="str">
        <f>IFERROR(IFERROR(IFERROR(IFERROR(IFERROR(INDEX('UNIPIPE AIR'!G:G,MATCH(A705,'UNIPIPE AIR'!A:A,0)),INDEX('UNIPIPE NITRO'!G:G,MATCH(A705,'UNIPIPE NITRO'!A:A,0))),INDEX('UNIPIPE VAC'!G:G,MATCH(A705,'UNIPIPE VAC'!A:A,0))),INDEX('UNIPIPE HP'!G:G,MATCH(A705,'UNIPIPE HP'!A:A,0))),INDEX('UNIPIPE OIL'!G:G,MATCH(A705,'UNIPIPE OIL'!A:A,0))),"")</f>
        <v/>
      </c>
      <c r="E705" s="140" t="str">
        <f>IFERROR(IFERROR(IFERROR(IFERROR(IFERROR(INDEX('UNIPIPE AIR'!F:F,MATCH(A705,'UNIPIPE AIR'!A:A,0)),INDEX('UNIPIPE NITRO'!F:F,MATCH(A705,'UNIPIPE NITRO'!A:A,0))),INDEX('UNIPIPE VAC'!F:F,MATCH(A705,'UNIPIPE VAC'!A:A,0))),INDEX('UNIPIPE HP'!F:F,MATCH(A705,'UNIPIPE HP'!A:A,0))),INDEX('UNIPIPE OIL'!F:F,MATCH(A705,'UNIPIPE OIL'!A:A,0))),"")</f>
        <v/>
      </c>
      <c r="F705" s="140" t="str">
        <f t="shared" si="2"/>
        <v/>
      </c>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8.75" customHeight="1" x14ac:dyDescent="0.2">
      <c r="A706" s="135">
        <v>689</v>
      </c>
      <c r="B706" s="135" t="str">
        <f>IFERROR(IFERROR(IFERROR(IFERROR(IFERROR(INDEX('UNIPIPE AIR'!C:C,MATCH(A706,'UNIPIPE AIR'!A:A,0)),INDEX('UNIPIPE NITRO'!C:C,MATCH(A706,'UNIPIPE NITRO'!A:A,0))),INDEX('UNIPIPE VAC'!C:C,MATCH(A706,'UNIPIPE VAC'!A:A,0))),INDEX('UNIPIPE HP'!C:C,MATCH(A706,'UNIPIPE HP'!A:A,0))),INDEX('UNIPIPE OIL'!C:C,MATCH(A706,'UNIPIPE OIL'!A:A,0))),"")</f>
        <v/>
      </c>
      <c r="C706" s="133" t="str">
        <f>IFERROR(IFERROR(IFERROR(IFERROR(IFERROR(INDEX('UNIPIPE AIR'!E:E,MATCH(A706,'UNIPIPE AIR'!A:A,0)),INDEX('UNIPIPE NITRO'!E:E,MATCH(A706,'UNIPIPE NITRO'!A:A,0))),INDEX('UNIPIPE VAC'!E:E,MATCH(A706,'UNIPIPE VAC'!A:A,0))),INDEX('UNIPIPE HP'!E:E,MATCH(A706,'UNIPIPE HP'!A:A,0))),INDEX('UNIPIPE OIL'!E:E,MATCH(A706,'UNIPIPE OIL'!A:A,0))),"")</f>
        <v/>
      </c>
      <c r="D706" s="139" t="str">
        <f>IFERROR(IFERROR(IFERROR(IFERROR(IFERROR(INDEX('UNIPIPE AIR'!G:G,MATCH(A706,'UNIPIPE AIR'!A:A,0)),INDEX('UNIPIPE NITRO'!G:G,MATCH(A706,'UNIPIPE NITRO'!A:A,0))),INDEX('UNIPIPE VAC'!G:G,MATCH(A706,'UNIPIPE VAC'!A:A,0))),INDEX('UNIPIPE HP'!G:G,MATCH(A706,'UNIPIPE HP'!A:A,0))),INDEX('UNIPIPE OIL'!G:G,MATCH(A706,'UNIPIPE OIL'!A:A,0))),"")</f>
        <v/>
      </c>
      <c r="E706" s="140" t="str">
        <f>IFERROR(IFERROR(IFERROR(IFERROR(IFERROR(INDEX('UNIPIPE AIR'!F:F,MATCH(A706,'UNIPIPE AIR'!A:A,0)),INDEX('UNIPIPE NITRO'!F:F,MATCH(A706,'UNIPIPE NITRO'!A:A,0))),INDEX('UNIPIPE VAC'!F:F,MATCH(A706,'UNIPIPE VAC'!A:A,0))),INDEX('UNIPIPE HP'!F:F,MATCH(A706,'UNIPIPE HP'!A:A,0))),INDEX('UNIPIPE OIL'!F:F,MATCH(A706,'UNIPIPE OIL'!A:A,0))),"")</f>
        <v/>
      </c>
      <c r="F706" s="140" t="str">
        <f t="shared" si="2"/>
        <v/>
      </c>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8.75" customHeight="1" x14ac:dyDescent="0.2">
      <c r="A707" s="135">
        <v>690</v>
      </c>
      <c r="B707" s="135" t="str">
        <f>IFERROR(IFERROR(IFERROR(IFERROR(IFERROR(INDEX('UNIPIPE AIR'!C:C,MATCH(A707,'UNIPIPE AIR'!A:A,0)),INDEX('UNIPIPE NITRO'!C:C,MATCH(A707,'UNIPIPE NITRO'!A:A,0))),INDEX('UNIPIPE VAC'!C:C,MATCH(A707,'UNIPIPE VAC'!A:A,0))),INDEX('UNIPIPE HP'!C:C,MATCH(A707,'UNIPIPE HP'!A:A,0))),INDEX('UNIPIPE OIL'!C:C,MATCH(A707,'UNIPIPE OIL'!A:A,0))),"")</f>
        <v/>
      </c>
      <c r="C707" s="133" t="str">
        <f>IFERROR(IFERROR(IFERROR(IFERROR(IFERROR(INDEX('UNIPIPE AIR'!E:E,MATCH(A707,'UNIPIPE AIR'!A:A,0)),INDEX('UNIPIPE NITRO'!E:E,MATCH(A707,'UNIPIPE NITRO'!A:A,0))),INDEX('UNIPIPE VAC'!E:E,MATCH(A707,'UNIPIPE VAC'!A:A,0))),INDEX('UNIPIPE HP'!E:E,MATCH(A707,'UNIPIPE HP'!A:A,0))),INDEX('UNIPIPE OIL'!E:E,MATCH(A707,'UNIPIPE OIL'!A:A,0))),"")</f>
        <v/>
      </c>
      <c r="D707" s="139" t="str">
        <f>IFERROR(IFERROR(IFERROR(IFERROR(IFERROR(INDEX('UNIPIPE AIR'!G:G,MATCH(A707,'UNIPIPE AIR'!A:A,0)),INDEX('UNIPIPE NITRO'!G:G,MATCH(A707,'UNIPIPE NITRO'!A:A,0))),INDEX('UNIPIPE VAC'!G:G,MATCH(A707,'UNIPIPE VAC'!A:A,0))),INDEX('UNIPIPE HP'!G:G,MATCH(A707,'UNIPIPE HP'!A:A,0))),INDEX('UNIPIPE OIL'!G:G,MATCH(A707,'UNIPIPE OIL'!A:A,0))),"")</f>
        <v/>
      </c>
      <c r="E707" s="140" t="str">
        <f>IFERROR(IFERROR(IFERROR(IFERROR(IFERROR(INDEX('UNIPIPE AIR'!F:F,MATCH(A707,'UNIPIPE AIR'!A:A,0)),INDEX('UNIPIPE NITRO'!F:F,MATCH(A707,'UNIPIPE NITRO'!A:A,0))),INDEX('UNIPIPE VAC'!F:F,MATCH(A707,'UNIPIPE VAC'!A:A,0))),INDEX('UNIPIPE HP'!F:F,MATCH(A707,'UNIPIPE HP'!A:A,0))),INDEX('UNIPIPE OIL'!F:F,MATCH(A707,'UNIPIPE OIL'!A:A,0))),"")</f>
        <v/>
      </c>
      <c r="F707" s="140" t="str">
        <f t="shared" si="2"/>
        <v/>
      </c>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8.75" customHeight="1" x14ac:dyDescent="0.2">
      <c r="A708" s="135">
        <v>691</v>
      </c>
      <c r="B708" s="135" t="str">
        <f>IFERROR(IFERROR(IFERROR(IFERROR(IFERROR(INDEX('UNIPIPE AIR'!C:C,MATCH(A708,'UNIPIPE AIR'!A:A,0)),INDEX('UNIPIPE NITRO'!C:C,MATCH(A708,'UNIPIPE NITRO'!A:A,0))),INDEX('UNIPIPE VAC'!C:C,MATCH(A708,'UNIPIPE VAC'!A:A,0))),INDEX('UNIPIPE HP'!C:C,MATCH(A708,'UNIPIPE HP'!A:A,0))),INDEX('UNIPIPE OIL'!C:C,MATCH(A708,'UNIPIPE OIL'!A:A,0))),"")</f>
        <v/>
      </c>
      <c r="C708" s="133" t="str">
        <f>IFERROR(IFERROR(IFERROR(IFERROR(IFERROR(INDEX('UNIPIPE AIR'!E:E,MATCH(A708,'UNIPIPE AIR'!A:A,0)),INDEX('UNIPIPE NITRO'!E:E,MATCH(A708,'UNIPIPE NITRO'!A:A,0))),INDEX('UNIPIPE VAC'!E:E,MATCH(A708,'UNIPIPE VAC'!A:A,0))),INDEX('UNIPIPE HP'!E:E,MATCH(A708,'UNIPIPE HP'!A:A,0))),INDEX('UNIPIPE OIL'!E:E,MATCH(A708,'UNIPIPE OIL'!A:A,0))),"")</f>
        <v/>
      </c>
      <c r="D708" s="139" t="str">
        <f>IFERROR(IFERROR(IFERROR(IFERROR(IFERROR(INDEX('UNIPIPE AIR'!G:G,MATCH(A708,'UNIPIPE AIR'!A:A,0)),INDEX('UNIPIPE NITRO'!G:G,MATCH(A708,'UNIPIPE NITRO'!A:A,0))),INDEX('UNIPIPE VAC'!G:G,MATCH(A708,'UNIPIPE VAC'!A:A,0))),INDEX('UNIPIPE HP'!G:G,MATCH(A708,'UNIPIPE HP'!A:A,0))),INDEX('UNIPIPE OIL'!G:G,MATCH(A708,'UNIPIPE OIL'!A:A,0))),"")</f>
        <v/>
      </c>
      <c r="E708" s="140" t="str">
        <f>IFERROR(IFERROR(IFERROR(IFERROR(IFERROR(INDEX('UNIPIPE AIR'!F:F,MATCH(A708,'UNIPIPE AIR'!A:A,0)),INDEX('UNIPIPE NITRO'!F:F,MATCH(A708,'UNIPIPE NITRO'!A:A,0))),INDEX('UNIPIPE VAC'!F:F,MATCH(A708,'UNIPIPE VAC'!A:A,0))),INDEX('UNIPIPE HP'!F:F,MATCH(A708,'UNIPIPE HP'!A:A,0))),INDEX('UNIPIPE OIL'!F:F,MATCH(A708,'UNIPIPE OIL'!A:A,0))),"")</f>
        <v/>
      </c>
      <c r="F708" s="140" t="str">
        <f t="shared" si="2"/>
        <v/>
      </c>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8.75" customHeight="1" x14ac:dyDescent="0.2">
      <c r="A709" s="135">
        <v>692</v>
      </c>
      <c r="B709" s="135" t="str">
        <f>IFERROR(IFERROR(IFERROR(IFERROR(IFERROR(INDEX('UNIPIPE AIR'!C:C,MATCH(A709,'UNIPIPE AIR'!A:A,0)),INDEX('UNIPIPE NITRO'!C:C,MATCH(A709,'UNIPIPE NITRO'!A:A,0))),INDEX('UNIPIPE VAC'!C:C,MATCH(A709,'UNIPIPE VAC'!A:A,0))),INDEX('UNIPIPE HP'!C:C,MATCH(A709,'UNIPIPE HP'!A:A,0))),INDEX('UNIPIPE OIL'!C:C,MATCH(A709,'UNIPIPE OIL'!A:A,0))),"")</f>
        <v/>
      </c>
      <c r="C709" s="133" t="str">
        <f>IFERROR(IFERROR(IFERROR(IFERROR(IFERROR(INDEX('UNIPIPE AIR'!E:E,MATCH(A709,'UNIPIPE AIR'!A:A,0)),INDEX('UNIPIPE NITRO'!E:E,MATCH(A709,'UNIPIPE NITRO'!A:A,0))),INDEX('UNIPIPE VAC'!E:E,MATCH(A709,'UNIPIPE VAC'!A:A,0))),INDEX('UNIPIPE HP'!E:E,MATCH(A709,'UNIPIPE HP'!A:A,0))),INDEX('UNIPIPE OIL'!E:E,MATCH(A709,'UNIPIPE OIL'!A:A,0))),"")</f>
        <v/>
      </c>
      <c r="D709" s="139" t="str">
        <f>IFERROR(IFERROR(IFERROR(IFERROR(IFERROR(INDEX('UNIPIPE AIR'!G:G,MATCH(A709,'UNIPIPE AIR'!A:A,0)),INDEX('UNIPIPE NITRO'!G:G,MATCH(A709,'UNIPIPE NITRO'!A:A,0))),INDEX('UNIPIPE VAC'!G:G,MATCH(A709,'UNIPIPE VAC'!A:A,0))),INDEX('UNIPIPE HP'!G:G,MATCH(A709,'UNIPIPE HP'!A:A,0))),INDEX('UNIPIPE OIL'!G:G,MATCH(A709,'UNIPIPE OIL'!A:A,0))),"")</f>
        <v/>
      </c>
      <c r="E709" s="140" t="str">
        <f>IFERROR(IFERROR(IFERROR(IFERROR(IFERROR(INDEX('UNIPIPE AIR'!F:F,MATCH(A709,'UNIPIPE AIR'!A:A,0)),INDEX('UNIPIPE NITRO'!F:F,MATCH(A709,'UNIPIPE NITRO'!A:A,0))),INDEX('UNIPIPE VAC'!F:F,MATCH(A709,'UNIPIPE VAC'!A:A,0))),INDEX('UNIPIPE HP'!F:F,MATCH(A709,'UNIPIPE HP'!A:A,0))),INDEX('UNIPIPE OIL'!F:F,MATCH(A709,'UNIPIPE OIL'!A:A,0))),"")</f>
        <v/>
      </c>
      <c r="F709" s="140" t="str">
        <f t="shared" si="2"/>
        <v/>
      </c>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8.75" customHeight="1" x14ac:dyDescent="0.2">
      <c r="A710" s="135">
        <v>693</v>
      </c>
      <c r="B710" s="135" t="str">
        <f>IFERROR(IFERROR(IFERROR(IFERROR(IFERROR(INDEX('UNIPIPE AIR'!C:C,MATCH(A710,'UNIPIPE AIR'!A:A,0)),INDEX('UNIPIPE NITRO'!C:C,MATCH(A710,'UNIPIPE NITRO'!A:A,0))),INDEX('UNIPIPE VAC'!C:C,MATCH(A710,'UNIPIPE VAC'!A:A,0))),INDEX('UNIPIPE HP'!C:C,MATCH(A710,'UNIPIPE HP'!A:A,0))),INDEX('UNIPIPE OIL'!C:C,MATCH(A710,'UNIPIPE OIL'!A:A,0))),"")</f>
        <v/>
      </c>
      <c r="C710" s="133" t="str">
        <f>IFERROR(IFERROR(IFERROR(IFERROR(IFERROR(INDEX('UNIPIPE AIR'!E:E,MATCH(A710,'UNIPIPE AIR'!A:A,0)),INDEX('UNIPIPE NITRO'!E:E,MATCH(A710,'UNIPIPE NITRO'!A:A,0))),INDEX('UNIPIPE VAC'!E:E,MATCH(A710,'UNIPIPE VAC'!A:A,0))),INDEX('UNIPIPE HP'!E:E,MATCH(A710,'UNIPIPE HP'!A:A,0))),INDEX('UNIPIPE OIL'!E:E,MATCH(A710,'UNIPIPE OIL'!A:A,0))),"")</f>
        <v/>
      </c>
      <c r="D710" s="139" t="str">
        <f>IFERROR(IFERROR(IFERROR(IFERROR(IFERROR(INDEX('UNIPIPE AIR'!G:G,MATCH(A710,'UNIPIPE AIR'!A:A,0)),INDEX('UNIPIPE NITRO'!G:G,MATCH(A710,'UNIPIPE NITRO'!A:A,0))),INDEX('UNIPIPE VAC'!G:G,MATCH(A710,'UNIPIPE VAC'!A:A,0))),INDEX('UNIPIPE HP'!G:G,MATCH(A710,'UNIPIPE HP'!A:A,0))),INDEX('UNIPIPE OIL'!G:G,MATCH(A710,'UNIPIPE OIL'!A:A,0))),"")</f>
        <v/>
      </c>
      <c r="E710" s="140" t="str">
        <f>IFERROR(IFERROR(IFERROR(IFERROR(IFERROR(INDEX('UNIPIPE AIR'!F:F,MATCH(A710,'UNIPIPE AIR'!A:A,0)),INDEX('UNIPIPE NITRO'!F:F,MATCH(A710,'UNIPIPE NITRO'!A:A,0))),INDEX('UNIPIPE VAC'!F:F,MATCH(A710,'UNIPIPE VAC'!A:A,0))),INDEX('UNIPIPE HP'!F:F,MATCH(A710,'UNIPIPE HP'!A:A,0))),INDEX('UNIPIPE OIL'!F:F,MATCH(A710,'UNIPIPE OIL'!A:A,0))),"")</f>
        <v/>
      </c>
      <c r="F710" s="140" t="str">
        <f t="shared" si="2"/>
        <v/>
      </c>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8.75" customHeight="1" x14ac:dyDescent="0.2">
      <c r="A711" s="135">
        <v>694</v>
      </c>
      <c r="B711" s="135" t="str">
        <f>IFERROR(IFERROR(IFERROR(IFERROR(IFERROR(INDEX('UNIPIPE AIR'!C:C,MATCH(A711,'UNIPIPE AIR'!A:A,0)),INDEX('UNIPIPE NITRO'!C:C,MATCH(A711,'UNIPIPE NITRO'!A:A,0))),INDEX('UNIPIPE VAC'!C:C,MATCH(A711,'UNIPIPE VAC'!A:A,0))),INDEX('UNIPIPE HP'!C:C,MATCH(A711,'UNIPIPE HP'!A:A,0))),INDEX('UNIPIPE OIL'!C:C,MATCH(A711,'UNIPIPE OIL'!A:A,0))),"")</f>
        <v/>
      </c>
      <c r="C711" s="133" t="str">
        <f>IFERROR(IFERROR(IFERROR(IFERROR(IFERROR(INDEX('UNIPIPE AIR'!E:E,MATCH(A711,'UNIPIPE AIR'!A:A,0)),INDEX('UNIPIPE NITRO'!E:E,MATCH(A711,'UNIPIPE NITRO'!A:A,0))),INDEX('UNIPIPE VAC'!E:E,MATCH(A711,'UNIPIPE VAC'!A:A,0))),INDEX('UNIPIPE HP'!E:E,MATCH(A711,'UNIPIPE HP'!A:A,0))),INDEX('UNIPIPE OIL'!E:E,MATCH(A711,'UNIPIPE OIL'!A:A,0))),"")</f>
        <v/>
      </c>
      <c r="D711" s="139" t="str">
        <f>IFERROR(IFERROR(IFERROR(IFERROR(IFERROR(INDEX('UNIPIPE AIR'!G:G,MATCH(A711,'UNIPIPE AIR'!A:A,0)),INDEX('UNIPIPE NITRO'!G:G,MATCH(A711,'UNIPIPE NITRO'!A:A,0))),INDEX('UNIPIPE VAC'!G:G,MATCH(A711,'UNIPIPE VAC'!A:A,0))),INDEX('UNIPIPE HP'!G:G,MATCH(A711,'UNIPIPE HP'!A:A,0))),INDEX('UNIPIPE OIL'!G:G,MATCH(A711,'UNIPIPE OIL'!A:A,0))),"")</f>
        <v/>
      </c>
      <c r="E711" s="140" t="str">
        <f>IFERROR(IFERROR(IFERROR(IFERROR(IFERROR(INDEX('UNIPIPE AIR'!F:F,MATCH(A711,'UNIPIPE AIR'!A:A,0)),INDEX('UNIPIPE NITRO'!F:F,MATCH(A711,'UNIPIPE NITRO'!A:A,0))),INDEX('UNIPIPE VAC'!F:F,MATCH(A711,'UNIPIPE VAC'!A:A,0))),INDEX('UNIPIPE HP'!F:F,MATCH(A711,'UNIPIPE HP'!A:A,0))),INDEX('UNIPIPE OIL'!F:F,MATCH(A711,'UNIPIPE OIL'!A:A,0))),"")</f>
        <v/>
      </c>
      <c r="F711" s="140" t="str">
        <f t="shared" si="2"/>
        <v/>
      </c>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8.75" customHeight="1" x14ac:dyDescent="0.2">
      <c r="A712" s="135">
        <v>695</v>
      </c>
      <c r="B712" s="135" t="str">
        <f>IFERROR(IFERROR(IFERROR(IFERROR(IFERROR(INDEX('UNIPIPE AIR'!C:C,MATCH(A712,'UNIPIPE AIR'!A:A,0)),INDEX('UNIPIPE NITRO'!C:C,MATCH(A712,'UNIPIPE NITRO'!A:A,0))),INDEX('UNIPIPE VAC'!C:C,MATCH(A712,'UNIPIPE VAC'!A:A,0))),INDEX('UNIPIPE HP'!C:C,MATCH(A712,'UNIPIPE HP'!A:A,0))),INDEX('UNIPIPE OIL'!C:C,MATCH(A712,'UNIPIPE OIL'!A:A,0))),"")</f>
        <v/>
      </c>
      <c r="C712" s="133" t="str">
        <f>IFERROR(IFERROR(IFERROR(IFERROR(IFERROR(INDEX('UNIPIPE AIR'!E:E,MATCH(A712,'UNIPIPE AIR'!A:A,0)),INDEX('UNIPIPE NITRO'!E:E,MATCH(A712,'UNIPIPE NITRO'!A:A,0))),INDEX('UNIPIPE VAC'!E:E,MATCH(A712,'UNIPIPE VAC'!A:A,0))),INDEX('UNIPIPE HP'!E:E,MATCH(A712,'UNIPIPE HP'!A:A,0))),INDEX('UNIPIPE OIL'!E:E,MATCH(A712,'UNIPIPE OIL'!A:A,0))),"")</f>
        <v/>
      </c>
      <c r="D712" s="139" t="str">
        <f>IFERROR(IFERROR(IFERROR(IFERROR(IFERROR(INDEX('UNIPIPE AIR'!G:G,MATCH(A712,'UNIPIPE AIR'!A:A,0)),INDEX('UNIPIPE NITRO'!G:G,MATCH(A712,'UNIPIPE NITRO'!A:A,0))),INDEX('UNIPIPE VAC'!G:G,MATCH(A712,'UNIPIPE VAC'!A:A,0))),INDEX('UNIPIPE HP'!G:G,MATCH(A712,'UNIPIPE HP'!A:A,0))),INDEX('UNIPIPE OIL'!G:G,MATCH(A712,'UNIPIPE OIL'!A:A,0))),"")</f>
        <v/>
      </c>
      <c r="E712" s="140" t="str">
        <f>IFERROR(IFERROR(IFERROR(IFERROR(IFERROR(INDEX('UNIPIPE AIR'!F:F,MATCH(A712,'UNIPIPE AIR'!A:A,0)),INDEX('UNIPIPE NITRO'!F:F,MATCH(A712,'UNIPIPE NITRO'!A:A,0))),INDEX('UNIPIPE VAC'!F:F,MATCH(A712,'UNIPIPE VAC'!A:A,0))),INDEX('UNIPIPE HP'!F:F,MATCH(A712,'UNIPIPE HP'!A:A,0))),INDEX('UNIPIPE OIL'!F:F,MATCH(A712,'UNIPIPE OIL'!A:A,0))),"")</f>
        <v/>
      </c>
      <c r="F712" s="140" t="str">
        <f t="shared" si="2"/>
        <v/>
      </c>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8.75" customHeight="1" x14ac:dyDescent="0.2">
      <c r="A713" s="135">
        <v>696</v>
      </c>
      <c r="B713" s="135" t="str">
        <f>IFERROR(IFERROR(IFERROR(IFERROR(IFERROR(INDEX('UNIPIPE AIR'!C:C,MATCH(A713,'UNIPIPE AIR'!A:A,0)),INDEX('UNIPIPE NITRO'!C:C,MATCH(A713,'UNIPIPE NITRO'!A:A,0))),INDEX('UNIPIPE VAC'!C:C,MATCH(A713,'UNIPIPE VAC'!A:A,0))),INDEX('UNIPIPE HP'!C:C,MATCH(A713,'UNIPIPE HP'!A:A,0))),INDEX('UNIPIPE OIL'!C:C,MATCH(A713,'UNIPIPE OIL'!A:A,0))),"")</f>
        <v/>
      </c>
      <c r="C713" s="133" t="str">
        <f>IFERROR(IFERROR(IFERROR(IFERROR(IFERROR(INDEX('UNIPIPE AIR'!E:E,MATCH(A713,'UNIPIPE AIR'!A:A,0)),INDEX('UNIPIPE NITRO'!E:E,MATCH(A713,'UNIPIPE NITRO'!A:A,0))),INDEX('UNIPIPE VAC'!E:E,MATCH(A713,'UNIPIPE VAC'!A:A,0))),INDEX('UNIPIPE HP'!E:E,MATCH(A713,'UNIPIPE HP'!A:A,0))),INDEX('UNIPIPE OIL'!E:E,MATCH(A713,'UNIPIPE OIL'!A:A,0))),"")</f>
        <v/>
      </c>
      <c r="D713" s="139" t="str">
        <f>IFERROR(IFERROR(IFERROR(IFERROR(IFERROR(INDEX('UNIPIPE AIR'!G:G,MATCH(A713,'UNIPIPE AIR'!A:A,0)),INDEX('UNIPIPE NITRO'!G:G,MATCH(A713,'UNIPIPE NITRO'!A:A,0))),INDEX('UNIPIPE VAC'!G:G,MATCH(A713,'UNIPIPE VAC'!A:A,0))),INDEX('UNIPIPE HP'!G:G,MATCH(A713,'UNIPIPE HP'!A:A,0))),INDEX('UNIPIPE OIL'!G:G,MATCH(A713,'UNIPIPE OIL'!A:A,0))),"")</f>
        <v/>
      </c>
      <c r="E713" s="140" t="str">
        <f>IFERROR(IFERROR(IFERROR(IFERROR(IFERROR(INDEX('UNIPIPE AIR'!F:F,MATCH(A713,'UNIPIPE AIR'!A:A,0)),INDEX('UNIPIPE NITRO'!F:F,MATCH(A713,'UNIPIPE NITRO'!A:A,0))),INDEX('UNIPIPE VAC'!F:F,MATCH(A713,'UNIPIPE VAC'!A:A,0))),INDEX('UNIPIPE HP'!F:F,MATCH(A713,'UNIPIPE HP'!A:A,0))),INDEX('UNIPIPE OIL'!F:F,MATCH(A713,'UNIPIPE OIL'!A:A,0))),"")</f>
        <v/>
      </c>
      <c r="F713" s="140" t="str">
        <f t="shared" si="2"/>
        <v/>
      </c>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8.75" customHeight="1" x14ac:dyDescent="0.2">
      <c r="A714" s="135">
        <v>697</v>
      </c>
      <c r="B714" s="135" t="str">
        <f>IFERROR(IFERROR(IFERROR(IFERROR(IFERROR(INDEX('UNIPIPE AIR'!C:C,MATCH(A714,'UNIPIPE AIR'!A:A,0)),INDEX('UNIPIPE NITRO'!C:C,MATCH(A714,'UNIPIPE NITRO'!A:A,0))),INDEX('UNIPIPE VAC'!C:C,MATCH(A714,'UNIPIPE VAC'!A:A,0))),INDEX('UNIPIPE HP'!C:C,MATCH(A714,'UNIPIPE HP'!A:A,0))),INDEX('UNIPIPE OIL'!C:C,MATCH(A714,'UNIPIPE OIL'!A:A,0))),"")</f>
        <v/>
      </c>
      <c r="C714" s="133" t="str">
        <f>IFERROR(IFERROR(IFERROR(IFERROR(IFERROR(INDEX('UNIPIPE AIR'!E:E,MATCH(A714,'UNIPIPE AIR'!A:A,0)),INDEX('UNIPIPE NITRO'!E:E,MATCH(A714,'UNIPIPE NITRO'!A:A,0))),INDEX('UNIPIPE VAC'!E:E,MATCH(A714,'UNIPIPE VAC'!A:A,0))),INDEX('UNIPIPE HP'!E:E,MATCH(A714,'UNIPIPE HP'!A:A,0))),INDEX('UNIPIPE OIL'!E:E,MATCH(A714,'UNIPIPE OIL'!A:A,0))),"")</f>
        <v/>
      </c>
      <c r="D714" s="139" t="str">
        <f>IFERROR(IFERROR(IFERROR(IFERROR(IFERROR(INDEX('UNIPIPE AIR'!G:G,MATCH(A714,'UNIPIPE AIR'!A:A,0)),INDEX('UNIPIPE NITRO'!G:G,MATCH(A714,'UNIPIPE NITRO'!A:A,0))),INDEX('UNIPIPE VAC'!G:G,MATCH(A714,'UNIPIPE VAC'!A:A,0))),INDEX('UNIPIPE HP'!G:G,MATCH(A714,'UNIPIPE HP'!A:A,0))),INDEX('UNIPIPE OIL'!G:G,MATCH(A714,'UNIPIPE OIL'!A:A,0))),"")</f>
        <v/>
      </c>
      <c r="E714" s="140" t="str">
        <f>IFERROR(IFERROR(IFERROR(IFERROR(IFERROR(INDEX('UNIPIPE AIR'!F:F,MATCH(A714,'UNIPIPE AIR'!A:A,0)),INDEX('UNIPIPE NITRO'!F:F,MATCH(A714,'UNIPIPE NITRO'!A:A,0))),INDEX('UNIPIPE VAC'!F:F,MATCH(A714,'UNIPIPE VAC'!A:A,0))),INDEX('UNIPIPE HP'!F:F,MATCH(A714,'UNIPIPE HP'!A:A,0))),INDEX('UNIPIPE OIL'!F:F,MATCH(A714,'UNIPIPE OIL'!A:A,0))),"")</f>
        <v/>
      </c>
      <c r="F714" s="140" t="str">
        <f t="shared" si="2"/>
        <v/>
      </c>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8.75" customHeight="1" x14ac:dyDescent="0.2">
      <c r="A715" s="135">
        <v>698</v>
      </c>
      <c r="B715" s="135" t="str">
        <f>IFERROR(IFERROR(IFERROR(IFERROR(IFERROR(INDEX('UNIPIPE AIR'!C:C,MATCH(A715,'UNIPIPE AIR'!A:A,0)),INDEX('UNIPIPE NITRO'!C:C,MATCH(A715,'UNIPIPE NITRO'!A:A,0))),INDEX('UNIPIPE VAC'!C:C,MATCH(A715,'UNIPIPE VAC'!A:A,0))),INDEX('UNIPIPE HP'!C:C,MATCH(A715,'UNIPIPE HP'!A:A,0))),INDEX('UNIPIPE OIL'!C:C,MATCH(A715,'UNIPIPE OIL'!A:A,0))),"")</f>
        <v/>
      </c>
      <c r="C715" s="133" t="str">
        <f>IFERROR(IFERROR(IFERROR(IFERROR(IFERROR(INDEX('UNIPIPE AIR'!E:E,MATCH(A715,'UNIPIPE AIR'!A:A,0)),INDEX('UNIPIPE NITRO'!E:E,MATCH(A715,'UNIPIPE NITRO'!A:A,0))),INDEX('UNIPIPE VAC'!E:E,MATCH(A715,'UNIPIPE VAC'!A:A,0))),INDEX('UNIPIPE HP'!E:E,MATCH(A715,'UNIPIPE HP'!A:A,0))),INDEX('UNIPIPE OIL'!E:E,MATCH(A715,'UNIPIPE OIL'!A:A,0))),"")</f>
        <v/>
      </c>
      <c r="D715" s="139" t="str">
        <f>IFERROR(IFERROR(IFERROR(IFERROR(IFERROR(INDEX('UNIPIPE AIR'!G:G,MATCH(A715,'UNIPIPE AIR'!A:A,0)),INDEX('UNIPIPE NITRO'!G:G,MATCH(A715,'UNIPIPE NITRO'!A:A,0))),INDEX('UNIPIPE VAC'!G:G,MATCH(A715,'UNIPIPE VAC'!A:A,0))),INDEX('UNIPIPE HP'!G:G,MATCH(A715,'UNIPIPE HP'!A:A,0))),INDEX('UNIPIPE OIL'!G:G,MATCH(A715,'UNIPIPE OIL'!A:A,0))),"")</f>
        <v/>
      </c>
      <c r="E715" s="140" t="str">
        <f>IFERROR(IFERROR(IFERROR(IFERROR(IFERROR(INDEX('UNIPIPE AIR'!F:F,MATCH(A715,'UNIPIPE AIR'!A:A,0)),INDEX('UNIPIPE NITRO'!F:F,MATCH(A715,'UNIPIPE NITRO'!A:A,0))),INDEX('UNIPIPE VAC'!F:F,MATCH(A715,'UNIPIPE VAC'!A:A,0))),INDEX('UNIPIPE HP'!F:F,MATCH(A715,'UNIPIPE HP'!A:A,0))),INDEX('UNIPIPE OIL'!F:F,MATCH(A715,'UNIPIPE OIL'!A:A,0))),"")</f>
        <v/>
      </c>
      <c r="F715" s="140" t="str">
        <f t="shared" si="2"/>
        <v/>
      </c>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8.75" customHeight="1" x14ac:dyDescent="0.2">
      <c r="A716" s="135">
        <v>699</v>
      </c>
      <c r="B716" s="135" t="str">
        <f>IFERROR(IFERROR(IFERROR(IFERROR(IFERROR(INDEX('UNIPIPE AIR'!C:C,MATCH(A716,'UNIPIPE AIR'!A:A,0)),INDEX('UNIPIPE NITRO'!C:C,MATCH(A716,'UNIPIPE NITRO'!A:A,0))),INDEX('UNIPIPE VAC'!C:C,MATCH(A716,'UNIPIPE VAC'!A:A,0))),INDEX('UNIPIPE HP'!C:C,MATCH(A716,'UNIPIPE HP'!A:A,0))),INDEX('UNIPIPE OIL'!C:C,MATCH(A716,'UNIPIPE OIL'!A:A,0))),"")</f>
        <v/>
      </c>
      <c r="C716" s="133" t="str">
        <f>IFERROR(IFERROR(IFERROR(IFERROR(IFERROR(INDEX('UNIPIPE AIR'!E:E,MATCH(A716,'UNIPIPE AIR'!A:A,0)),INDEX('UNIPIPE NITRO'!E:E,MATCH(A716,'UNIPIPE NITRO'!A:A,0))),INDEX('UNIPIPE VAC'!E:E,MATCH(A716,'UNIPIPE VAC'!A:A,0))),INDEX('UNIPIPE HP'!E:E,MATCH(A716,'UNIPIPE HP'!A:A,0))),INDEX('UNIPIPE OIL'!E:E,MATCH(A716,'UNIPIPE OIL'!A:A,0))),"")</f>
        <v/>
      </c>
      <c r="D716" s="139" t="str">
        <f>IFERROR(IFERROR(IFERROR(IFERROR(IFERROR(INDEX('UNIPIPE AIR'!G:G,MATCH(A716,'UNIPIPE AIR'!A:A,0)),INDEX('UNIPIPE NITRO'!G:G,MATCH(A716,'UNIPIPE NITRO'!A:A,0))),INDEX('UNIPIPE VAC'!G:G,MATCH(A716,'UNIPIPE VAC'!A:A,0))),INDEX('UNIPIPE HP'!G:G,MATCH(A716,'UNIPIPE HP'!A:A,0))),INDEX('UNIPIPE OIL'!G:G,MATCH(A716,'UNIPIPE OIL'!A:A,0))),"")</f>
        <v/>
      </c>
      <c r="E716" s="140" t="str">
        <f>IFERROR(IFERROR(IFERROR(IFERROR(IFERROR(INDEX('UNIPIPE AIR'!F:F,MATCH(A716,'UNIPIPE AIR'!A:A,0)),INDEX('UNIPIPE NITRO'!F:F,MATCH(A716,'UNIPIPE NITRO'!A:A,0))),INDEX('UNIPIPE VAC'!F:F,MATCH(A716,'UNIPIPE VAC'!A:A,0))),INDEX('UNIPIPE HP'!F:F,MATCH(A716,'UNIPIPE HP'!A:A,0))),INDEX('UNIPIPE OIL'!F:F,MATCH(A716,'UNIPIPE OIL'!A:A,0))),"")</f>
        <v/>
      </c>
      <c r="F716" s="140" t="str">
        <f t="shared" si="2"/>
        <v/>
      </c>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8.75" customHeight="1" x14ac:dyDescent="0.2">
      <c r="A717" s="135">
        <v>700</v>
      </c>
      <c r="B717" s="135" t="str">
        <f>IFERROR(IFERROR(IFERROR(IFERROR(IFERROR(INDEX('UNIPIPE AIR'!C:C,MATCH(A717,'UNIPIPE AIR'!A:A,0)),INDEX('UNIPIPE NITRO'!C:C,MATCH(A717,'UNIPIPE NITRO'!A:A,0))),INDEX('UNIPIPE VAC'!C:C,MATCH(A717,'UNIPIPE VAC'!A:A,0))),INDEX('UNIPIPE HP'!C:C,MATCH(A717,'UNIPIPE HP'!A:A,0))),INDEX('UNIPIPE OIL'!C:C,MATCH(A717,'UNIPIPE OIL'!A:A,0))),"")</f>
        <v/>
      </c>
      <c r="C717" s="133" t="str">
        <f>IFERROR(IFERROR(IFERROR(IFERROR(IFERROR(INDEX('UNIPIPE AIR'!E:E,MATCH(A717,'UNIPIPE AIR'!A:A,0)),INDEX('UNIPIPE NITRO'!E:E,MATCH(A717,'UNIPIPE NITRO'!A:A,0))),INDEX('UNIPIPE VAC'!E:E,MATCH(A717,'UNIPIPE VAC'!A:A,0))),INDEX('UNIPIPE HP'!E:E,MATCH(A717,'UNIPIPE HP'!A:A,0))),INDEX('UNIPIPE OIL'!E:E,MATCH(A717,'UNIPIPE OIL'!A:A,0))),"")</f>
        <v/>
      </c>
      <c r="D717" s="139" t="str">
        <f>IFERROR(IFERROR(IFERROR(IFERROR(IFERROR(INDEX('UNIPIPE AIR'!G:G,MATCH(A717,'UNIPIPE AIR'!A:A,0)),INDEX('UNIPIPE NITRO'!G:G,MATCH(A717,'UNIPIPE NITRO'!A:A,0))),INDEX('UNIPIPE VAC'!G:G,MATCH(A717,'UNIPIPE VAC'!A:A,0))),INDEX('UNIPIPE HP'!G:G,MATCH(A717,'UNIPIPE HP'!A:A,0))),INDEX('UNIPIPE OIL'!G:G,MATCH(A717,'UNIPIPE OIL'!A:A,0))),"")</f>
        <v/>
      </c>
      <c r="E717" s="140" t="str">
        <f>IFERROR(IFERROR(IFERROR(IFERROR(IFERROR(INDEX('UNIPIPE AIR'!F:F,MATCH(A717,'UNIPIPE AIR'!A:A,0)),INDEX('UNIPIPE NITRO'!F:F,MATCH(A717,'UNIPIPE NITRO'!A:A,0))),INDEX('UNIPIPE VAC'!F:F,MATCH(A717,'UNIPIPE VAC'!A:A,0))),INDEX('UNIPIPE HP'!F:F,MATCH(A717,'UNIPIPE HP'!A:A,0))),INDEX('UNIPIPE OIL'!F:F,MATCH(A717,'UNIPIPE OIL'!A:A,0))),"")</f>
        <v/>
      </c>
      <c r="F717" s="140" t="str">
        <f t="shared" si="2"/>
        <v/>
      </c>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8.75" customHeight="1" x14ac:dyDescent="0.2">
      <c r="A718" s="135">
        <v>701</v>
      </c>
      <c r="B718" s="135" t="str">
        <f>IFERROR(IFERROR(IFERROR(IFERROR(IFERROR(INDEX('UNIPIPE AIR'!C:C,MATCH(A718,'UNIPIPE AIR'!A:A,0)),INDEX('UNIPIPE NITRO'!C:C,MATCH(A718,'UNIPIPE NITRO'!A:A,0))),INDEX('UNIPIPE VAC'!C:C,MATCH(A718,'UNIPIPE VAC'!A:A,0))),INDEX('UNIPIPE HP'!C:C,MATCH(A718,'UNIPIPE HP'!A:A,0))),INDEX('UNIPIPE OIL'!C:C,MATCH(A718,'UNIPIPE OIL'!A:A,0))),"")</f>
        <v/>
      </c>
      <c r="C718" s="133" t="str">
        <f>IFERROR(IFERROR(IFERROR(IFERROR(IFERROR(INDEX('UNIPIPE AIR'!E:E,MATCH(A718,'UNIPIPE AIR'!A:A,0)),INDEX('UNIPIPE NITRO'!E:E,MATCH(A718,'UNIPIPE NITRO'!A:A,0))),INDEX('UNIPIPE VAC'!E:E,MATCH(A718,'UNIPIPE VAC'!A:A,0))),INDEX('UNIPIPE HP'!E:E,MATCH(A718,'UNIPIPE HP'!A:A,0))),INDEX('UNIPIPE OIL'!E:E,MATCH(A718,'UNIPIPE OIL'!A:A,0))),"")</f>
        <v/>
      </c>
      <c r="D718" s="139" t="str">
        <f>IFERROR(IFERROR(IFERROR(IFERROR(IFERROR(INDEX('UNIPIPE AIR'!G:G,MATCH(A718,'UNIPIPE AIR'!A:A,0)),INDEX('UNIPIPE NITRO'!G:G,MATCH(A718,'UNIPIPE NITRO'!A:A,0))),INDEX('UNIPIPE VAC'!G:G,MATCH(A718,'UNIPIPE VAC'!A:A,0))),INDEX('UNIPIPE HP'!G:G,MATCH(A718,'UNIPIPE HP'!A:A,0))),INDEX('UNIPIPE OIL'!G:G,MATCH(A718,'UNIPIPE OIL'!A:A,0))),"")</f>
        <v/>
      </c>
      <c r="E718" s="140" t="str">
        <f>IFERROR(IFERROR(IFERROR(IFERROR(IFERROR(INDEX('UNIPIPE AIR'!F:F,MATCH(A718,'UNIPIPE AIR'!A:A,0)),INDEX('UNIPIPE NITRO'!F:F,MATCH(A718,'UNIPIPE NITRO'!A:A,0))),INDEX('UNIPIPE VAC'!F:F,MATCH(A718,'UNIPIPE VAC'!A:A,0))),INDEX('UNIPIPE HP'!F:F,MATCH(A718,'UNIPIPE HP'!A:A,0))),INDEX('UNIPIPE OIL'!F:F,MATCH(A718,'UNIPIPE OIL'!A:A,0))),"")</f>
        <v/>
      </c>
      <c r="F718" s="140" t="str">
        <f t="shared" si="2"/>
        <v/>
      </c>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8.75" customHeight="1" x14ac:dyDescent="0.2">
      <c r="A719" s="135">
        <v>702</v>
      </c>
      <c r="B719" s="135" t="str">
        <f>IFERROR(IFERROR(IFERROR(IFERROR(IFERROR(INDEX('UNIPIPE AIR'!C:C,MATCH(A719,'UNIPIPE AIR'!A:A,0)),INDEX('UNIPIPE NITRO'!C:C,MATCH(A719,'UNIPIPE NITRO'!A:A,0))),INDEX('UNIPIPE VAC'!C:C,MATCH(A719,'UNIPIPE VAC'!A:A,0))),INDEX('UNIPIPE HP'!C:C,MATCH(A719,'UNIPIPE HP'!A:A,0))),INDEX('UNIPIPE OIL'!C:C,MATCH(A719,'UNIPIPE OIL'!A:A,0))),"")</f>
        <v/>
      </c>
      <c r="C719" s="133" t="str">
        <f>IFERROR(IFERROR(IFERROR(IFERROR(IFERROR(INDEX('UNIPIPE AIR'!E:E,MATCH(A719,'UNIPIPE AIR'!A:A,0)),INDEX('UNIPIPE NITRO'!E:E,MATCH(A719,'UNIPIPE NITRO'!A:A,0))),INDEX('UNIPIPE VAC'!E:E,MATCH(A719,'UNIPIPE VAC'!A:A,0))),INDEX('UNIPIPE HP'!E:E,MATCH(A719,'UNIPIPE HP'!A:A,0))),INDEX('UNIPIPE OIL'!E:E,MATCH(A719,'UNIPIPE OIL'!A:A,0))),"")</f>
        <v/>
      </c>
      <c r="D719" s="139" t="str">
        <f>IFERROR(IFERROR(IFERROR(IFERROR(IFERROR(INDEX('UNIPIPE AIR'!G:G,MATCH(A719,'UNIPIPE AIR'!A:A,0)),INDEX('UNIPIPE NITRO'!G:G,MATCH(A719,'UNIPIPE NITRO'!A:A,0))),INDEX('UNIPIPE VAC'!G:G,MATCH(A719,'UNIPIPE VAC'!A:A,0))),INDEX('UNIPIPE HP'!G:G,MATCH(A719,'UNIPIPE HP'!A:A,0))),INDEX('UNIPIPE OIL'!G:G,MATCH(A719,'UNIPIPE OIL'!A:A,0))),"")</f>
        <v/>
      </c>
      <c r="E719" s="140" t="str">
        <f>IFERROR(IFERROR(IFERROR(IFERROR(IFERROR(INDEX('UNIPIPE AIR'!F:F,MATCH(A719,'UNIPIPE AIR'!A:A,0)),INDEX('UNIPIPE NITRO'!F:F,MATCH(A719,'UNIPIPE NITRO'!A:A,0))),INDEX('UNIPIPE VAC'!F:F,MATCH(A719,'UNIPIPE VAC'!A:A,0))),INDEX('UNIPIPE HP'!F:F,MATCH(A719,'UNIPIPE HP'!A:A,0))),INDEX('UNIPIPE OIL'!F:F,MATCH(A719,'UNIPIPE OIL'!A:A,0))),"")</f>
        <v/>
      </c>
      <c r="F719" s="140" t="str">
        <f t="shared" si="2"/>
        <v/>
      </c>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8.75" customHeight="1" x14ac:dyDescent="0.2">
      <c r="A720" s="135">
        <v>703</v>
      </c>
      <c r="B720" s="135" t="str">
        <f>IFERROR(IFERROR(IFERROR(IFERROR(IFERROR(INDEX('UNIPIPE AIR'!C:C,MATCH(A720,'UNIPIPE AIR'!A:A,0)),INDEX('UNIPIPE NITRO'!C:C,MATCH(A720,'UNIPIPE NITRO'!A:A,0))),INDEX('UNIPIPE VAC'!C:C,MATCH(A720,'UNIPIPE VAC'!A:A,0))),INDEX('UNIPIPE HP'!C:C,MATCH(A720,'UNIPIPE HP'!A:A,0))),INDEX('UNIPIPE OIL'!C:C,MATCH(A720,'UNIPIPE OIL'!A:A,0))),"")</f>
        <v/>
      </c>
      <c r="C720" s="133" t="str">
        <f>IFERROR(IFERROR(IFERROR(IFERROR(IFERROR(INDEX('UNIPIPE AIR'!E:E,MATCH(A720,'UNIPIPE AIR'!A:A,0)),INDEX('UNIPIPE NITRO'!E:E,MATCH(A720,'UNIPIPE NITRO'!A:A,0))),INDEX('UNIPIPE VAC'!E:E,MATCH(A720,'UNIPIPE VAC'!A:A,0))),INDEX('UNIPIPE HP'!E:E,MATCH(A720,'UNIPIPE HP'!A:A,0))),INDEX('UNIPIPE OIL'!E:E,MATCH(A720,'UNIPIPE OIL'!A:A,0))),"")</f>
        <v/>
      </c>
      <c r="D720" s="139" t="str">
        <f>IFERROR(IFERROR(IFERROR(IFERROR(IFERROR(INDEX('UNIPIPE AIR'!G:G,MATCH(A720,'UNIPIPE AIR'!A:A,0)),INDEX('UNIPIPE NITRO'!G:G,MATCH(A720,'UNIPIPE NITRO'!A:A,0))),INDEX('UNIPIPE VAC'!G:G,MATCH(A720,'UNIPIPE VAC'!A:A,0))),INDEX('UNIPIPE HP'!G:G,MATCH(A720,'UNIPIPE HP'!A:A,0))),INDEX('UNIPIPE OIL'!G:G,MATCH(A720,'UNIPIPE OIL'!A:A,0))),"")</f>
        <v/>
      </c>
      <c r="E720" s="140" t="str">
        <f>IFERROR(IFERROR(IFERROR(IFERROR(IFERROR(INDEX('UNIPIPE AIR'!F:F,MATCH(A720,'UNIPIPE AIR'!A:A,0)),INDEX('UNIPIPE NITRO'!F:F,MATCH(A720,'UNIPIPE NITRO'!A:A,0))),INDEX('UNIPIPE VAC'!F:F,MATCH(A720,'UNIPIPE VAC'!A:A,0))),INDEX('UNIPIPE HP'!F:F,MATCH(A720,'UNIPIPE HP'!A:A,0))),INDEX('UNIPIPE OIL'!F:F,MATCH(A720,'UNIPIPE OIL'!A:A,0))),"")</f>
        <v/>
      </c>
      <c r="F720" s="140" t="str">
        <f t="shared" si="2"/>
        <v/>
      </c>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8.75" customHeight="1" x14ac:dyDescent="0.2">
      <c r="A721" s="135">
        <v>704</v>
      </c>
      <c r="B721" s="135" t="str">
        <f>IFERROR(IFERROR(IFERROR(IFERROR(IFERROR(INDEX('UNIPIPE AIR'!C:C,MATCH(A721,'UNIPIPE AIR'!A:A,0)),INDEX('UNIPIPE NITRO'!C:C,MATCH(A721,'UNIPIPE NITRO'!A:A,0))),INDEX('UNIPIPE VAC'!C:C,MATCH(A721,'UNIPIPE VAC'!A:A,0))),INDEX('UNIPIPE HP'!C:C,MATCH(A721,'UNIPIPE HP'!A:A,0))),INDEX('UNIPIPE OIL'!C:C,MATCH(A721,'UNIPIPE OIL'!A:A,0))),"")</f>
        <v/>
      </c>
      <c r="C721" s="133" t="str">
        <f>IFERROR(IFERROR(IFERROR(IFERROR(IFERROR(INDEX('UNIPIPE AIR'!E:E,MATCH(A721,'UNIPIPE AIR'!A:A,0)),INDEX('UNIPIPE NITRO'!E:E,MATCH(A721,'UNIPIPE NITRO'!A:A,0))),INDEX('UNIPIPE VAC'!E:E,MATCH(A721,'UNIPIPE VAC'!A:A,0))),INDEX('UNIPIPE HP'!E:E,MATCH(A721,'UNIPIPE HP'!A:A,0))),INDEX('UNIPIPE OIL'!E:E,MATCH(A721,'UNIPIPE OIL'!A:A,0))),"")</f>
        <v/>
      </c>
      <c r="D721" s="139" t="str">
        <f>IFERROR(IFERROR(IFERROR(IFERROR(IFERROR(INDEX('UNIPIPE AIR'!G:G,MATCH(A721,'UNIPIPE AIR'!A:A,0)),INDEX('UNIPIPE NITRO'!G:G,MATCH(A721,'UNIPIPE NITRO'!A:A,0))),INDEX('UNIPIPE VAC'!G:G,MATCH(A721,'UNIPIPE VAC'!A:A,0))),INDEX('UNIPIPE HP'!G:G,MATCH(A721,'UNIPIPE HP'!A:A,0))),INDEX('UNIPIPE OIL'!G:G,MATCH(A721,'UNIPIPE OIL'!A:A,0))),"")</f>
        <v/>
      </c>
      <c r="E721" s="140" t="str">
        <f>IFERROR(IFERROR(IFERROR(IFERROR(IFERROR(INDEX('UNIPIPE AIR'!F:F,MATCH(A721,'UNIPIPE AIR'!A:A,0)),INDEX('UNIPIPE NITRO'!F:F,MATCH(A721,'UNIPIPE NITRO'!A:A,0))),INDEX('UNIPIPE VAC'!F:F,MATCH(A721,'UNIPIPE VAC'!A:A,0))),INDEX('UNIPIPE HP'!F:F,MATCH(A721,'UNIPIPE HP'!A:A,0))),INDEX('UNIPIPE OIL'!F:F,MATCH(A721,'UNIPIPE OIL'!A:A,0))),"")</f>
        <v/>
      </c>
      <c r="F721" s="140" t="str">
        <f t="shared" si="2"/>
        <v/>
      </c>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8.75" customHeight="1" x14ac:dyDescent="0.2">
      <c r="A722" s="135">
        <v>705</v>
      </c>
      <c r="B722" s="135" t="str">
        <f>IFERROR(IFERROR(IFERROR(IFERROR(IFERROR(INDEX('UNIPIPE AIR'!C:C,MATCH(A722,'UNIPIPE AIR'!A:A,0)),INDEX('UNIPIPE NITRO'!C:C,MATCH(A722,'UNIPIPE NITRO'!A:A,0))),INDEX('UNIPIPE VAC'!C:C,MATCH(A722,'UNIPIPE VAC'!A:A,0))),INDEX('UNIPIPE HP'!C:C,MATCH(A722,'UNIPIPE HP'!A:A,0))),INDEX('UNIPIPE OIL'!C:C,MATCH(A722,'UNIPIPE OIL'!A:A,0))),"")</f>
        <v/>
      </c>
      <c r="C722" s="133" t="str">
        <f>IFERROR(IFERROR(IFERROR(IFERROR(IFERROR(INDEX('UNIPIPE AIR'!E:E,MATCH(A722,'UNIPIPE AIR'!A:A,0)),INDEX('UNIPIPE NITRO'!E:E,MATCH(A722,'UNIPIPE NITRO'!A:A,0))),INDEX('UNIPIPE VAC'!E:E,MATCH(A722,'UNIPIPE VAC'!A:A,0))),INDEX('UNIPIPE HP'!E:E,MATCH(A722,'UNIPIPE HP'!A:A,0))),INDEX('UNIPIPE OIL'!E:E,MATCH(A722,'UNIPIPE OIL'!A:A,0))),"")</f>
        <v/>
      </c>
      <c r="D722" s="139" t="str">
        <f>IFERROR(IFERROR(IFERROR(IFERROR(IFERROR(INDEX('UNIPIPE AIR'!G:G,MATCH(A722,'UNIPIPE AIR'!A:A,0)),INDEX('UNIPIPE NITRO'!G:G,MATCH(A722,'UNIPIPE NITRO'!A:A,0))),INDEX('UNIPIPE VAC'!G:G,MATCH(A722,'UNIPIPE VAC'!A:A,0))),INDEX('UNIPIPE HP'!G:G,MATCH(A722,'UNIPIPE HP'!A:A,0))),INDEX('UNIPIPE OIL'!G:G,MATCH(A722,'UNIPIPE OIL'!A:A,0))),"")</f>
        <v/>
      </c>
      <c r="E722" s="140" t="str">
        <f>IFERROR(IFERROR(IFERROR(IFERROR(IFERROR(INDEX('UNIPIPE AIR'!F:F,MATCH(A722,'UNIPIPE AIR'!A:A,0)),INDEX('UNIPIPE NITRO'!F:F,MATCH(A722,'UNIPIPE NITRO'!A:A,0))),INDEX('UNIPIPE VAC'!F:F,MATCH(A722,'UNIPIPE VAC'!A:A,0))),INDEX('UNIPIPE HP'!F:F,MATCH(A722,'UNIPIPE HP'!A:A,0))),INDEX('UNIPIPE OIL'!F:F,MATCH(A722,'UNIPIPE OIL'!A:A,0))),"")</f>
        <v/>
      </c>
      <c r="F722" s="140" t="str">
        <f t="shared" si="2"/>
        <v/>
      </c>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8.75" customHeight="1" x14ac:dyDescent="0.2">
      <c r="A723" s="135">
        <v>706</v>
      </c>
      <c r="B723" s="135" t="str">
        <f>IFERROR(IFERROR(IFERROR(IFERROR(IFERROR(INDEX('UNIPIPE AIR'!C:C,MATCH(A723,'UNIPIPE AIR'!A:A,0)),INDEX('UNIPIPE NITRO'!C:C,MATCH(A723,'UNIPIPE NITRO'!A:A,0))),INDEX('UNIPIPE VAC'!C:C,MATCH(A723,'UNIPIPE VAC'!A:A,0))),INDEX('UNIPIPE HP'!C:C,MATCH(A723,'UNIPIPE HP'!A:A,0))),INDEX('UNIPIPE OIL'!C:C,MATCH(A723,'UNIPIPE OIL'!A:A,0))),"")</f>
        <v/>
      </c>
      <c r="C723" s="133" t="str">
        <f>IFERROR(IFERROR(IFERROR(IFERROR(IFERROR(INDEX('UNIPIPE AIR'!E:E,MATCH(A723,'UNIPIPE AIR'!A:A,0)),INDEX('UNIPIPE NITRO'!E:E,MATCH(A723,'UNIPIPE NITRO'!A:A,0))),INDEX('UNIPIPE VAC'!E:E,MATCH(A723,'UNIPIPE VAC'!A:A,0))),INDEX('UNIPIPE HP'!E:E,MATCH(A723,'UNIPIPE HP'!A:A,0))),INDEX('UNIPIPE OIL'!E:E,MATCH(A723,'UNIPIPE OIL'!A:A,0))),"")</f>
        <v/>
      </c>
      <c r="D723" s="139" t="str">
        <f>IFERROR(IFERROR(IFERROR(IFERROR(IFERROR(INDEX('UNIPIPE AIR'!G:G,MATCH(A723,'UNIPIPE AIR'!A:A,0)),INDEX('UNIPIPE NITRO'!G:G,MATCH(A723,'UNIPIPE NITRO'!A:A,0))),INDEX('UNIPIPE VAC'!G:G,MATCH(A723,'UNIPIPE VAC'!A:A,0))),INDEX('UNIPIPE HP'!G:G,MATCH(A723,'UNIPIPE HP'!A:A,0))),INDEX('UNIPIPE OIL'!G:G,MATCH(A723,'UNIPIPE OIL'!A:A,0))),"")</f>
        <v/>
      </c>
      <c r="E723" s="140" t="str">
        <f>IFERROR(IFERROR(IFERROR(IFERROR(IFERROR(INDEX('UNIPIPE AIR'!F:F,MATCH(A723,'UNIPIPE AIR'!A:A,0)),INDEX('UNIPIPE NITRO'!F:F,MATCH(A723,'UNIPIPE NITRO'!A:A,0))),INDEX('UNIPIPE VAC'!F:F,MATCH(A723,'UNIPIPE VAC'!A:A,0))),INDEX('UNIPIPE HP'!F:F,MATCH(A723,'UNIPIPE HP'!A:A,0))),INDEX('UNIPIPE OIL'!F:F,MATCH(A723,'UNIPIPE OIL'!A:A,0))),"")</f>
        <v/>
      </c>
      <c r="F723" s="140" t="str">
        <f t="shared" si="2"/>
        <v/>
      </c>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8.75" customHeight="1" x14ac:dyDescent="0.2">
      <c r="A724" s="135">
        <v>707</v>
      </c>
      <c r="B724" s="135" t="str">
        <f>IFERROR(IFERROR(IFERROR(IFERROR(IFERROR(INDEX('UNIPIPE AIR'!C:C,MATCH(A724,'UNIPIPE AIR'!A:A,0)),INDEX('UNIPIPE NITRO'!C:C,MATCH(A724,'UNIPIPE NITRO'!A:A,0))),INDEX('UNIPIPE VAC'!C:C,MATCH(A724,'UNIPIPE VAC'!A:A,0))),INDEX('UNIPIPE HP'!C:C,MATCH(A724,'UNIPIPE HP'!A:A,0))),INDEX('UNIPIPE OIL'!C:C,MATCH(A724,'UNIPIPE OIL'!A:A,0))),"")</f>
        <v/>
      </c>
      <c r="C724" s="133" t="str">
        <f>IFERROR(IFERROR(IFERROR(IFERROR(IFERROR(INDEX('UNIPIPE AIR'!E:E,MATCH(A724,'UNIPIPE AIR'!A:A,0)),INDEX('UNIPIPE NITRO'!E:E,MATCH(A724,'UNIPIPE NITRO'!A:A,0))),INDEX('UNIPIPE VAC'!E:E,MATCH(A724,'UNIPIPE VAC'!A:A,0))),INDEX('UNIPIPE HP'!E:E,MATCH(A724,'UNIPIPE HP'!A:A,0))),INDEX('UNIPIPE OIL'!E:E,MATCH(A724,'UNIPIPE OIL'!A:A,0))),"")</f>
        <v/>
      </c>
      <c r="D724" s="139" t="str">
        <f>IFERROR(IFERROR(IFERROR(IFERROR(IFERROR(INDEX('UNIPIPE AIR'!G:G,MATCH(A724,'UNIPIPE AIR'!A:A,0)),INDEX('UNIPIPE NITRO'!G:G,MATCH(A724,'UNIPIPE NITRO'!A:A,0))),INDEX('UNIPIPE VAC'!G:G,MATCH(A724,'UNIPIPE VAC'!A:A,0))),INDEX('UNIPIPE HP'!G:G,MATCH(A724,'UNIPIPE HP'!A:A,0))),INDEX('UNIPIPE OIL'!G:G,MATCH(A724,'UNIPIPE OIL'!A:A,0))),"")</f>
        <v/>
      </c>
      <c r="E724" s="140" t="str">
        <f>IFERROR(IFERROR(IFERROR(IFERROR(IFERROR(INDEX('UNIPIPE AIR'!F:F,MATCH(A724,'UNIPIPE AIR'!A:A,0)),INDEX('UNIPIPE NITRO'!F:F,MATCH(A724,'UNIPIPE NITRO'!A:A,0))),INDEX('UNIPIPE VAC'!F:F,MATCH(A724,'UNIPIPE VAC'!A:A,0))),INDEX('UNIPIPE HP'!F:F,MATCH(A724,'UNIPIPE HP'!A:A,0))),INDEX('UNIPIPE OIL'!F:F,MATCH(A724,'UNIPIPE OIL'!A:A,0))),"")</f>
        <v/>
      </c>
      <c r="F724" s="140" t="str">
        <f t="shared" si="2"/>
        <v/>
      </c>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8.75" customHeight="1" x14ac:dyDescent="0.2">
      <c r="A725" s="135">
        <v>708</v>
      </c>
      <c r="B725" s="135" t="str">
        <f>IFERROR(IFERROR(IFERROR(IFERROR(IFERROR(INDEX('UNIPIPE AIR'!C:C,MATCH(A725,'UNIPIPE AIR'!A:A,0)),INDEX('UNIPIPE NITRO'!C:C,MATCH(A725,'UNIPIPE NITRO'!A:A,0))),INDEX('UNIPIPE VAC'!C:C,MATCH(A725,'UNIPIPE VAC'!A:A,0))),INDEX('UNIPIPE HP'!C:C,MATCH(A725,'UNIPIPE HP'!A:A,0))),INDEX('UNIPIPE OIL'!C:C,MATCH(A725,'UNIPIPE OIL'!A:A,0))),"")</f>
        <v/>
      </c>
      <c r="C725" s="133" t="str">
        <f>IFERROR(IFERROR(IFERROR(IFERROR(IFERROR(INDEX('UNIPIPE AIR'!E:E,MATCH(A725,'UNIPIPE AIR'!A:A,0)),INDEX('UNIPIPE NITRO'!E:E,MATCH(A725,'UNIPIPE NITRO'!A:A,0))),INDEX('UNIPIPE VAC'!E:E,MATCH(A725,'UNIPIPE VAC'!A:A,0))),INDEX('UNIPIPE HP'!E:E,MATCH(A725,'UNIPIPE HP'!A:A,0))),INDEX('UNIPIPE OIL'!E:E,MATCH(A725,'UNIPIPE OIL'!A:A,0))),"")</f>
        <v/>
      </c>
      <c r="D725" s="139" t="str">
        <f>IFERROR(IFERROR(IFERROR(IFERROR(IFERROR(INDEX('UNIPIPE AIR'!G:G,MATCH(A725,'UNIPIPE AIR'!A:A,0)),INDEX('UNIPIPE NITRO'!G:G,MATCH(A725,'UNIPIPE NITRO'!A:A,0))),INDEX('UNIPIPE VAC'!G:G,MATCH(A725,'UNIPIPE VAC'!A:A,0))),INDEX('UNIPIPE HP'!G:G,MATCH(A725,'UNIPIPE HP'!A:A,0))),INDEX('UNIPIPE OIL'!G:G,MATCH(A725,'UNIPIPE OIL'!A:A,0))),"")</f>
        <v/>
      </c>
      <c r="E725" s="140" t="str">
        <f>IFERROR(IFERROR(IFERROR(IFERROR(IFERROR(INDEX('UNIPIPE AIR'!F:F,MATCH(A725,'UNIPIPE AIR'!A:A,0)),INDEX('UNIPIPE NITRO'!F:F,MATCH(A725,'UNIPIPE NITRO'!A:A,0))),INDEX('UNIPIPE VAC'!F:F,MATCH(A725,'UNIPIPE VAC'!A:A,0))),INDEX('UNIPIPE HP'!F:F,MATCH(A725,'UNIPIPE HP'!A:A,0))),INDEX('UNIPIPE OIL'!F:F,MATCH(A725,'UNIPIPE OIL'!A:A,0))),"")</f>
        <v/>
      </c>
      <c r="F725" s="140" t="str">
        <f t="shared" si="2"/>
        <v/>
      </c>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8.75" customHeight="1" x14ac:dyDescent="0.2">
      <c r="A726" s="135">
        <v>709</v>
      </c>
      <c r="B726" s="135" t="str">
        <f>IFERROR(IFERROR(IFERROR(IFERROR(IFERROR(INDEX('UNIPIPE AIR'!C:C,MATCH(A726,'UNIPIPE AIR'!A:A,0)),INDEX('UNIPIPE NITRO'!C:C,MATCH(A726,'UNIPIPE NITRO'!A:A,0))),INDEX('UNIPIPE VAC'!C:C,MATCH(A726,'UNIPIPE VAC'!A:A,0))),INDEX('UNIPIPE HP'!C:C,MATCH(A726,'UNIPIPE HP'!A:A,0))),INDEX('UNIPIPE OIL'!C:C,MATCH(A726,'UNIPIPE OIL'!A:A,0))),"")</f>
        <v/>
      </c>
      <c r="C726" s="133" t="str">
        <f>IFERROR(IFERROR(IFERROR(IFERROR(IFERROR(INDEX('UNIPIPE AIR'!E:E,MATCH(A726,'UNIPIPE AIR'!A:A,0)),INDEX('UNIPIPE NITRO'!E:E,MATCH(A726,'UNIPIPE NITRO'!A:A,0))),INDEX('UNIPIPE VAC'!E:E,MATCH(A726,'UNIPIPE VAC'!A:A,0))),INDEX('UNIPIPE HP'!E:E,MATCH(A726,'UNIPIPE HP'!A:A,0))),INDEX('UNIPIPE OIL'!E:E,MATCH(A726,'UNIPIPE OIL'!A:A,0))),"")</f>
        <v/>
      </c>
      <c r="D726" s="139" t="str">
        <f>IFERROR(IFERROR(IFERROR(IFERROR(IFERROR(INDEX('UNIPIPE AIR'!G:G,MATCH(A726,'UNIPIPE AIR'!A:A,0)),INDEX('UNIPIPE NITRO'!G:G,MATCH(A726,'UNIPIPE NITRO'!A:A,0))),INDEX('UNIPIPE VAC'!G:G,MATCH(A726,'UNIPIPE VAC'!A:A,0))),INDEX('UNIPIPE HP'!G:G,MATCH(A726,'UNIPIPE HP'!A:A,0))),INDEX('UNIPIPE OIL'!G:G,MATCH(A726,'UNIPIPE OIL'!A:A,0))),"")</f>
        <v/>
      </c>
      <c r="E726" s="140" t="str">
        <f>IFERROR(IFERROR(IFERROR(IFERROR(IFERROR(INDEX('UNIPIPE AIR'!F:F,MATCH(A726,'UNIPIPE AIR'!A:A,0)),INDEX('UNIPIPE NITRO'!F:F,MATCH(A726,'UNIPIPE NITRO'!A:A,0))),INDEX('UNIPIPE VAC'!F:F,MATCH(A726,'UNIPIPE VAC'!A:A,0))),INDEX('UNIPIPE HP'!F:F,MATCH(A726,'UNIPIPE HP'!A:A,0))),INDEX('UNIPIPE OIL'!F:F,MATCH(A726,'UNIPIPE OIL'!A:A,0))),"")</f>
        <v/>
      </c>
      <c r="F726" s="140" t="str">
        <f t="shared" si="2"/>
        <v/>
      </c>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8.75" customHeight="1" x14ac:dyDescent="0.2">
      <c r="A727" s="135">
        <v>710</v>
      </c>
      <c r="B727" s="135" t="str">
        <f>IFERROR(IFERROR(IFERROR(IFERROR(IFERROR(INDEX('UNIPIPE AIR'!C:C,MATCH(A727,'UNIPIPE AIR'!A:A,0)),INDEX('UNIPIPE NITRO'!C:C,MATCH(A727,'UNIPIPE NITRO'!A:A,0))),INDEX('UNIPIPE VAC'!C:C,MATCH(A727,'UNIPIPE VAC'!A:A,0))),INDEX('UNIPIPE HP'!C:C,MATCH(A727,'UNIPIPE HP'!A:A,0))),INDEX('UNIPIPE OIL'!C:C,MATCH(A727,'UNIPIPE OIL'!A:A,0))),"")</f>
        <v/>
      </c>
      <c r="C727" s="133" t="str">
        <f>IFERROR(IFERROR(IFERROR(IFERROR(IFERROR(INDEX('UNIPIPE AIR'!E:E,MATCH(A727,'UNIPIPE AIR'!A:A,0)),INDEX('UNIPIPE NITRO'!E:E,MATCH(A727,'UNIPIPE NITRO'!A:A,0))),INDEX('UNIPIPE VAC'!E:E,MATCH(A727,'UNIPIPE VAC'!A:A,0))),INDEX('UNIPIPE HP'!E:E,MATCH(A727,'UNIPIPE HP'!A:A,0))),INDEX('UNIPIPE OIL'!E:E,MATCH(A727,'UNIPIPE OIL'!A:A,0))),"")</f>
        <v/>
      </c>
      <c r="D727" s="139" t="str">
        <f>IFERROR(IFERROR(IFERROR(IFERROR(IFERROR(INDEX('UNIPIPE AIR'!G:G,MATCH(A727,'UNIPIPE AIR'!A:A,0)),INDEX('UNIPIPE NITRO'!G:G,MATCH(A727,'UNIPIPE NITRO'!A:A,0))),INDEX('UNIPIPE VAC'!G:G,MATCH(A727,'UNIPIPE VAC'!A:A,0))),INDEX('UNIPIPE HP'!G:G,MATCH(A727,'UNIPIPE HP'!A:A,0))),INDEX('UNIPIPE OIL'!G:G,MATCH(A727,'UNIPIPE OIL'!A:A,0))),"")</f>
        <v/>
      </c>
      <c r="E727" s="140" t="str">
        <f>IFERROR(IFERROR(IFERROR(IFERROR(IFERROR(INDEX('UNIPIPE AIR'!F:F,MATCH(A727,'UNIPIPE AIR'!A:A,0)),INDEX('UNIPIPE NITRO'!F:F,MATCH(A727,'UNIPIPE NITRO'!A:A,0))),INDEX('UNIPIPE VAC'!F:F,MATCH(A727,'UNIPIPE VAC'!A:A,0))),INDEX('UNIPIPE HP'!F:F,MATCH(A727,'UNIPIPE HP'!A:A,0))),INDEX('UNIPIPE OIL'!F:F,MATCH(A727,'UNIPIPE OIL'!A:A,0))),"")</f>
        <v/>
      </c>
      <c r="F727" s="140" t="str">
        <f t="shared" si="2"/>
        <v/>
      </c>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8.75" customHeight="1" x14ac:dyDescent="0.2">
      <c r="A728" s="135">
        <v>711</v>
      </c>
      <c r="B728" s="135" t="str">
        <f>IFERROR(IFERROR(IFERROR(IFERROR(IFERROR(INDEX('UNIPIPE AIR'!C:C,MATCH(A728,'UNIPIPE AIR'!A:A,0)),INDEX('UNIPIPE NITRO'!C:C,MATCH(A728,'UNIPIPE NITRO'!A:A,0))),INDEX('UNIPIPE VAC'!C:C,MATCH(A728,'UNIPIPE VAC'!A:A,0))),INDEX('UNIPIPE HP'!C:C,MATCH(A728,'UNIPIPE HP'!A:A,0))),INDEX('UNIPIPE OIL'!C:C,MATCH(A728,'UNIPIPE OIL'!A:A,0))),"")</f>
        <v/>
      </c>
      <c r="C728" s="133" t="str">
        <f>IFERROR(IFERROR(IFERROR(IFERROR(IFERROR(INDEX('UNIPIPE AIR'!E:E,MATCH(A728,'UNIPIPE AIR'!A:A,0)),INDEX('UNIPIPE NITRO'!E:E,MATCH(A728,'UNIPIPE NITRO'!A:A,0))),INDEX('UNIPIPE VAC'!E:E,MATCH(A728,'UNIPIPE VAC'!A:A,0))),INDEX('UNIPIPE HP'!E:E,MATCH(A728,'UNIPIPE HP'!A:A,0))),INDEX('UNIPIPE OIL'!E:E,MATCH(A728,'UNIPIPE OIL'!A:A,0))),"")</f>
        <v/>
      </c>
      <c r="D728" s="139" t="str">
        <f>IFERROR(IFERROR(IFERROR(IFERROR(IFERROR(INDEX('UNIPIPE AIR'!G:G,MATCH(A728,'UNIPIPE AIR'!A:A,0)),INDEX('UNIPIPE NITRO'!G:G,MATCH(A728,'UNIPIPE NITRO'!A:A,0))),INDEX('UNIPIPE VAC'!G:G,MATCH(A728,'UNIPIPE VAC'!A:A,0))),INDEX('UNIPIPE HP'!G:G,MATCH(A728,'UNIPIPE HP'!A:A,0))),INDEX('UNIPIPE OIL'!G:G,MATCH(A728,'UNIPIPE OIL'!A:A,0))),"")</f>
        <v/>
      </c>
      <c r="E728" s="140" t="str">
        <f>IFERROR(IFERROR(IFERROR(IFERROR(IFERROR(INDEX('UNIPIPE AIR'!F:F,MATCH(A728,'UNIPIPE AIR'!A:A,0)),INDEX('UNIPIPE NITRO'!F:F,MATCH(A728,'UNIPIPE NITRO'!A:A,0))),INDEX('UNIPIPE VAC'!F:F,MATCH(A728,'UNIPIPE VAC'!A:A,0))),INDEX('UNIPIPE HP'!F:F,MATCH(A728,'UNIPIPE HP'!A:A,0))),INDEX('UNIPIPE OIL'!F:F,MATCH(A728,'UNIPIPE OIL'!A:A,0))),"")</f>
        <v/>
      </c>
      <c r="F728" s="140" t="str">
        <f t="shared" si="2"/>
        <v/>
      </c>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8.75" customHeight="1" x14ac:dyDescent="0.2">
      <c r="A729" s="135">
        <v>712</v>
      </c>
      <c r="B729" s="135" t="str">
        <f>IFERROR(IFERROR(IFERROR(IFERROR(IFERROR(INDEX('UNIPIPE AIR'!C:C,MATCH(A729,'UNIPIPE AIR'!A:A,0)),INDEX('UNIPIPE NITRO'!C:C,MATCH(A729,'UNIPIPE NITRO'!A:A,0))),INDEX('UNIPIPE VAC'!C:C,MATCH(A729,'UNIPIPE VAC'!A:A,0))),INDEX('UNIPIPE HP'!C:C,MATCH(A729,'UNIPIPE HP'!A:A,0))),INDEX('UNIPIPE OIL'!C:C,MATCH(A729,'UNIPIPE OIL'!A:A,0))),"")</f>
        <v/>
      </c>
      <c r="C729" s="133" t="str">
        <f>IFERROR(IFERROR(IFERROR(IFERROR(IFERROR(INDEX('UNIPIPE AIR'!E:E,MATCH(A729,'UNIPIPE AIR'!A:A,0)),INDEX('UNIPIPE NITRO'!E:E,MATCH(A729,'UNIPIPE NITRO'!A:A,0))),INDEX('UNIPIPE VAC'!E:E,MATCH(A729,'UNIPIPE VAC'!A:A,0))),INDEX('UNIPIPE HP'!E:E,MATCH(A729,'UNIPIPE HP'!A:A,0))),INDEX('UNIPIPE OIL'!E:E,MATCH(A729,'UNIPIPE OIL'!A:A,0))),"")</f>
        <v/>
      </c>
      <c r="D729" s="139" t="str">
        <f>IFERROR(IFERROR(IFERROR(IFERROR(IFERROR(INDEX('UNIPIPE AIR'!G:G,MATCH(A729,'UNIPIPE AIR'!A:A,0)),INDEX('UNIPIPE NITRO'!G:G,MATCH(A729,'UNIPIPE NITRO'!A:A,0))),INDEX('UNIPIPE VAC'!G:G,MATCH(A729,'UNIPIPE VAC'!A:A,0))),INDEX('UNIPIPE HP'!G:G,MATCH(A729,'UNIPIPE HP'!A:A,0))),INDEX('UNIPIPE OIL'!G:G,MATCH(A729,'UNIPIPE OIL'!A:A,0))),"")</f>
        <v/>
      </c>
      <c r="E729" s="140" t="str">
        <f>IFERROR(IFERROR(IFERROR(IFERROR(IFERROR(INDEX('UNIPIPE AIR'!F:F,MATCH(A729,'UNIPIPE AIR'!A:A,0)),INDEX('UNIPIPE NITRO'!F:F,MATCH(A729,'UNIPIPE NITRO'!A:A,0))),INDEX('UNIPIPE VAC'!F:F,MATCH(A729,'UNIPIPE VAC'!A:A,0))),INDEX('UNIPIPE HP'!F:F,MATCH(A729,'UNIPIPE HP'!A:A,0))),INDEX('UNIPIPE OIL'!F:F,MATCH(A729,'UNIPIPE OIL'!A:A,0))),"")</f>
        <v/>
      </c>
      <c r="F729" s="140" t="str">
        <f t="shared" si="2"/>
        <v/>
      </c>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8.75" customHeight="1" x14ac:dyDescent="0.2">
      <c r="A730" s="135">
        <v>713</v>
      </c>
      <c r="B730" s="135" t="str">
        <f>IFERROR(IFERROR(IFERROR(IFERROR(IFERROR(INDEX('UNIPIPE AIR'!C:C,MATCH(A730,'UNIPIPE AIR'!A:A,0)),INDEX('UNIPIPE NITRO'!C:C,MATCH(A730,'UNIPIPE NITRO'!A:A,0))),INDEX('UNIPIPE VAC'!C:C,MATCH(A730,'UNIPIPE VAC'!A:A,0))),INDEX('UNIPIPE HP'!C:C,MATCH(A730,'UNIPIPE HP'!A:A,0))),INDEX('UNIPIPE OIL'!C:C,MATCH(A730,'UNIPIPE OIL'!A:A,0))),"")</f>
        <v/>
      </c>
      <c r="C730" s="133" t="str">
        <f>IFERROR(IFERROR(IFERROR(IFERROR(IFERROR(INDEX('UNIPIPE AIR'!E:E,MATCH(A730,'UNIPIPE AIR'!A:A,0)),INDEX('UNIPIPE NITRO'!E:E,MATCH(A730,'UNIPIPE NITRO'!A:A,0))),INDEX('UNIPIPE VAC'!E:E,MATCH(A730,'UNIPIPE VAC'!A:A,0))),INDEX('UNIPIPE HP'!E:E,MATCH(A730,'UNIPIPE HP'!A:A,0))),INDEX('UNIPIPE OIL'!E:E,MATCH(A730,'UNIPIPE OIL'!A:A,0))),"")</f>
        <v/>
      </c>
      <c r="D730" s="139" t="str">
        <f>IFERROR(IFERROR(IFERROR(IFERROR(IFERROR(INDEX('UNIPIPE AIR'!G:G,MATCH(A730,'UNIPIPE AIR'!A:A,0)),INDEX('UNIPIPE NITRO'!G:G,MATCH(A730,'UNIPIPE NITRO'!A:A,0))),INDEX('UNIPIPE VAC'!G:G,MATCH(A730,'UNIPIPE VAC'!A:A,0))),INDEX('UNIPIPE HP'!G:G,MATCH(A730,'UNIPIPE HP'!A:A,0))),INDEX('UNIPIPE OIL'!G:G,MATCH(A730,'UNIPIPE OIL'!A:A,0))),"")</f>
        <v/>
      </c>
      <c r="E730" s="140" t="str">
        <f>IFERROR(IFERROR(IFERROR(IFERROR(IFERROR(INDEX('UNIPIPE AIR'!F:F,MATCH(A730,'UNIPIPE AIR'!A:A,0)),INDEX('UNIPIPE NITRO'!F:F,MATCH(A730,'UNIPIPE NITRO'!A:A,0))),INDEX('UNIPIPE VAC'!F:F,MATCH(A730,'UNIPIPE VAC'!A:A,0))),INDEX('UNIPIPE HP'!F:F,MATCH(A730,'UNIPIPE HP'!A:A,0))),INDEX('UNIPIPE OIL'!F:F,MATCH(A730,'UNIPIPE OIL'!A:A,0))),"")</f>
        <v/>
      </c>
      <c r="F730" s="140" t="str">
        <f t="shared" si="2"/>
        <v/>
      </c>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8.75" customHeight="1" x14ac:dyDescent="0.2">
      <c r="A731" s="135">
        <v>714</v>
      </c>
      <c r="B731" s="135" t="str">
        <f>IFERROR(IFERROR(IFERROR(IFERROR(IFERROR(INDEX('UNIPIPE AIR'!C:C,MATCH(A731,'UNIPIPE AIR'!A:A,0)),INDEX('UNIPIPE NITRO'!C:C,MATCH(A731,'UNIPIPE NITRO'!A:A,0))),INDEX('UNIPIPE VAC'!C:C,MATCH(A731,'UNIPIPE VAC'!A:A,0))),INDEX('UNIPIPE HP'!C:C,MATCH(A731,'UNIPIPE HP'!A:A,0))),INDEX('UNIPIPE OIL'!C:C,MATCH(A731,'UNIPIPE OIL'!A:A,0))),"")</f>
        <v/>
      </c>
      <c r="C731" s="133" t="str">
        <f>IFERROR(IFERROR(IFERROR(IFERROR(IFERROR(INDEX('UNIPIPE AIR'!E:E,MATCH(A731,'UNIPIPE AIR'!A:A,0)),INDEX('UNIPIPE NITRO'!E:E,MATCH(A731,'UNIPIPE NITRO'!A:A,0))),INDEX('UNIPIPE VAC'!E:E,MATCH(A731,'UNIPIPE VAC'!A:A,0))),INDEX('UNIPIPE HP'!E:E,MATCH(A731,'UNIPIPE HP'!A:A,0))),INDEX('UNIPIPE OIL'!E:E,MATCH(A731,'UNIPIPE OIL'!A:A,0))),"")</f>
        <v/>
      </c>
      <c r="D731" s="139" t="str">
        <f>IFERROR(IFERROR(IFERROR(IFERROR(IFERROR(INDEX('UNIPIPE AIR'!G:G,MATCH(A731,'UNIPIPE AIR'!A:A,0)),INDEX('UNIPIPE NITRO'!G:G,MATCH(A731,'UNIPIPE NITRO'!A:A,0))),INDEX('UNIPIPE VAC'!G:G,MATCH(A731,'UNIPIPE VAC'!A:A,0))),INDEX('UNIPIPE HP'!G:G,MATCH(A731,'UNIPIPE HP'!A:A,0))),INDEX('UNIPIPE OIL'!G:G,MATCH(A731,'UNIPIPE OIL'!A:A,0))),"")</f>
        <v/>
      </c>
      <c r="E731" s="140" t="str">
        <f>IFERROR(IFERROR(IFERROR(IFERROR(IFERROR(INDEX('UNIPIPE AIR'!F:F,MATCH(A731,'UNIPIPE AIR'!A:A,0)),INDEX('UNIPIPE NITRO'!F:F,MATCH(A731,'UNIPIPE NITRO'!A:A,0))),INDEX('UNIPIPE VAC'!F:F,MATCH(A731,'UNIPIPE VAC'!A:A,0))),INDEX('UNIPIPE HP'!F:F,MATCH(A731,'UNIPIPE HP'!A:A,0))),INDEX('UNIPIPE OIL'!F:F,MATCH(A731,'UNIPIPE OIL'!A:A,0))),"")</f>
        <v/>
      </c>
      <c r="F731" s="140" t="str">
        <f t="shared" si="2"/>
        <v/>
      </c>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8.75" customHeight="1" x14ac:dyDescent="0.2">
      <c r="A732" s="135">
        <v>715</v>
      </c>
      <c r="B732" s="135" t="str">
        <f>IFERROR(IFERROR(IFERROR(IFERROR(IFERROR(INDEX('UNIPIPE AIR'!C:C,MATCH(A732,'UNIPIPE AIR'!A:A,0)),INDEX('UNIPIPE NITRO'!C:C,MATCH(A732,'UNIPIPE NITRO'!A:A,0))),INDEX('UNIPIPE VAC'!C:C,MATCH(A732,'UNIPIPE VAC'!A:A,0))),INDEX('UNIPIPE HP'!C:C,MATCH(A732,'UNIPIPE HP'!A:A,0))),INDEX('UNIPIPE OIL'!C:C,MATCH(A732,'UNIPIPE OIL'!A:A,0))),"")</f>
        <v/>
      </c>
      <c r="C732" s="133" t="str">
        <f>IFERROR(IFERROR(IFERROR(IFERROR(IFERROR(INDEX('UNIPIPE AIR'!E:E,MATCH(A732,'UNIPIPE AIR'!A:A,0)),INDEX('UNIPIPE NITRO'!E:E,MATCH(A732,'UNIPIPE NITRO'!A:A,0))),INDEX('UNIPIPE VAC'!E:E,MATCH(A732,'UNIPIPE VAC'!A:A,0))),INDEX('UNIPIPE HP'!E:E,MATCH(A732,'UNIPIPE HP'!A:A,0))),INDEX('UNIPIPE OIL'!E:E,MATCH(A732,'UNIPIPE OIL'!A:A,0))),"")</f>
        <v/>
      </c>
      <c r="D732" s="139" t="str">
        <f>IFERROR(IFERROR(IFERROR(IFERROR(IFERROR(INDEX('UNIPIPE AIR'!G:G,MATCH(A732,'UNIPIPE AIR'!A:A,0)),INDEX('UNIPIPE NITRO'!G:G,MATCH(A732,'UNIPIPE NITRO'!A:A,0))),INDEX('UNIPIPE VAC'!G:G,MATCH(A732,'UNIPIPE VAC'!A:A,0))),INDEX('UNIPIPE HP'!G:G,MATCH(A732,'UNIPIPE HP'!A:A,0))),INDEX('UNIPIPE OIL'!G:G,MATCH(A732,'UNIPIPE OIL'!A:A,0))),"")</f>
        <v/>
      </c>
      <c r="E732" s="140" t="str">
        <f>IFERROR(IFERROR(IFERROR(IFERROR(IFERROR(INDEX('UNIPIPE AIR'!F:F,MATCH(A732,'UNIPIPE AIR'!A:A,0)),INDEX('UNIPIPE NITRO'!F:F,MATCH(A732,'UNIPIPE NITRO'!A:A,0))),INDEX('UNIPIPE VAC'!F:F,MATCH(A732,'UNIPIPE VAC'!A:A,0))),INDEX('UNIPIPE HP'!F:F,MATCH(A732,'UNIPIPE HP'!A:A,0))),INDEX('UNIPIPE OIL'!F:F,MATCH(A732,'UNIPIPE OIL'!A:A,0))),"")</f>
        <v/>
      </c>
      <c r="F732" s="140" t="str">
        <f t="shared" si="2"/>
        <v/>
      </c>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8.75" customHeight="1" x14ac:dyDescent="0.2">
      <c r="A733" s="135">
        <v>716</v>
      </c>
      <c r="B733" s="135" t="str">
        <f>IFERROR(IFERROR(IFERROR(IFERROR(IFERROR(INDEX('UNIPIPE AIR'!C:C,MATCH(A733,'UNIPIPE AIR'!A:A,0)),INDEX('UNIPIPE NITRO'!C:C,MATCH(A733,'UNIPIPE NITRO'!A:A,0))),INDEX('UNIPIPE VAC'!C:C,MATCH(A733,'UNIPIPE VAC'!A:A,0))),INDEX('UNIPIPE HP'!C:C,MATCH(A733,'UNIPIPE HP'!A:A,0))),INDEX('UNIPIPE OIL'!C:C,MATCH(A733,'UNIPIPE OIL'!A:A,0))),"")</f>
        <v/>
      </c>
      <c r="C733" s="133" t="str">
        <f>IFERROR(IFERROR(IFERROR(IFERROR(IFERROR(INDEX('UNIPIPE AIR'!E:E,MATCH(A733,'UNIPIPE AIR'!A:A,0)),INDEX('UNIPIPE NITRO'!E:E,MATCH(A733,'UNIPIPE NITRO'!A:A,0))),INDEX('UNIPIPE VAC'!E:E,MATCH(A733,'UNIPIPE VAC'!A:A,0))),INDEX('UNIPIPE HP'!E:E,MATCH(A733,'UNIPIPE HP'!A:A,0))),INDEX('UNIPIPE OIL'!E:E,MATCH(A733,'UNIPIPE OIL'!A:A,0))),"")</f>
        <v/>
      </c>
      <c r="D733" s="139" t="str">
        <f>IFERROR(IFERROR(IFERROR(IFERROR(IFERROR(INDEX('UNIPIPE AIR'!G:G,MATCH(A733,'UNIPIPE AIR'!A:A,0)),INDEX('UNIPIPE NITRO'!G:G,MATCH(A733,'UNIPIPE NITRO'!A:A,0))),INDEX('UNIPIPE VAC'!G:G,MATCH(A733,'UNIPIPE VAC'!A:A,0))),INDEX('UNIPIPE HP'!G:G,MATCH(A733,'UNIPIPE HP'!A:A,0))),INDEX('UNIPIPE OIL'!G:G,MATCH(A733,'UNIPIPE OIL'!A:A,0))),"")</f>
        <v/>
      </c>
      <c r="E733" s="140" t="str">
        <f>IFERROR(IFERROR(IFERROR(IFERROR(IFERROR(INDEX('UNIPIPE AIR'!F:F,MATCH(A733,'UNIPIPE AIR'!A:A,0)),INDEX('UNIPIPE NITRO'!F:F,MATCH(A733,'UNIPIPE NITRO'!A:A,0))),INDEX('UNIPIPE VAC'!F:F,MATCH(A733,'UNIPIPE VAC'!A:A,0))),INDEX('UNIPIPE HP'!F:F,MATCH(A733,'UNIPIPE HP'!A:A,0))),INDEX('UNIPIPE OIL'!F:F,MATCH(A733,'UNIPIPE OIL'!A:A,0))),"")</f>
        <v/>
      </c>
      <c r="F733" s="140" t="str">
        <f t="shared" si="2"/>
        <v/>
      </c>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8.75" customHeight="1" x14ac:dyDescent="0.2">
      <c r="A734" s="135">
        <v>717</v>
      </c>
      <c r="B734" s="135" t="str">
        <f>IFERROR(IFERROR(IFERROR(IFERROR(IFERROR(INDEX('UNIPIPE AIR'!C:C,MATCH(A734,'UNIPIPE AIR'!A:A,0)),INDEX('UNIPIPE NITRO'!C:C,MATCH(A734,'UNIPIPE NITRO'!A:A,0))),INDEX('UNIPIPE VAC'!C:C,MATCH(A734,'UNIPIPE VAC'!A:A,0))),INDEX('UNIPIPE HP'!C:C,MATCH(A734,'UNIPIPE HP'!A:A,0))),INDEX('UNIPIPE OIL'!C:C,MATCH(A734,'UNIPIPE OIL'!A:A,0))),"")</f>
        <v/>
      </c>
      <c r="C734" s="133" t="str">
        <f>IFERROR(IFERROR(IFERROR(IFERROR(IFERROR(INDEX('UNIPIPE AIR'!E:E,MATCH(A734,'UNIPIPE AIR'!A:A,0)),INDEX('UNIPIPE NITRO'!E:E,MATCH(A734,'UNIPIPE NITRO'!A:A,0))),INDEX('UNIPIPE VAC'!E:E,MATCH(A734,'UNIPIPE VAC'!A:A,0))),INDEX('UNIPIPE HP'!E:E,MATCH(A734,'UNIPIPE HP'!A:A,0))),INDEX('UNIPIPE OIL'!E:E,MATCH(A734,'UNIPIPE OIL'!A:A,0))),"")</f>
        <v/>
      </c>
      <c r="D734" s="139" t="str">
        <f>IFERROR(IFERROR(IFERROR(IFERROR(IFERROR(INDEX('UNIPIPE AIR'!G:G,MATCH(A734,'UNIPIPE AIR'!A:A,0)),INDEX('UNIPIPE NITRO'!G:G,MATCH(A734,'UNIPIPE NITRO'!A:A,0))),INDEX('UNIPIPE VAC'!G:G,MATCH(A734,'UNIPIPE VAC'!A:A,0))),INDEX('UNIPIPE HP'!G:G,MATCH(A734,'UNIPIPE HP'!A:A,0))),INDEX('UNIPIPE OIL'!G:G,MATCH(A734,'UNIPIPE OIL'!A:A,0))),"")</f>
        <v/>
      </c>
      <c r="E734" s="140" t="str">
        <f>IFERROR(IFERROR(IFERROR(IFERROR(IFERROR(INDEX('UNIPIPE AIR'!F:F,MATCH(A734,'UNIPIPE AIR'!A:A,0)),INDEX('UNIPIPE NITRO'!F:F,MATCH(A734,'UNIPIPE NITRO'!A:A,0))),INDEX('UNIPIPE VAC'!F:F,MATCH(A734,'UNIPIPE VAC'!A:A,0))),INDEX('UNIPIPE HP'!F:F,MATCH(A734,'UNIPIPE HP'!A:A,0))),INDEX('UNIPIPE OIL'!F:F,MATCH(A734,'UNIPIPE OIL'!A:A,0))),"")</f>
        <v/>
      </c>
      <c r="F734" s="140" t="str">
        <f t="shared" si="2"/>
        <v/>
      </c>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8.75" customHeight="1" x14ac:dyDescent="0.2">
      <c r="A735" s="135">
        <v>718</v>
      </c>
      <c r="B735" s="135" t="str">
        <f>IFERROR(IFERROR(IFERROR(IFERROR(IFERROR(INDEX('UNIPIPE AIR'!C:C,MATCH(A735,'UNIPIPE AIR'!A:A,0)),INDEX('UNIPIPE NITRO'!C:C,MATCH(A735,'UNIPIPE NITRO'!A:A,0))),INDEX('UNIPIPE VAC'!C:C,MATCH(A735,'UNIPIPE VAC'!A:A,0))),INDEX('UNIPIPE HP'!C:C,MATCH(A735,'UNIPIPE HP'!A:A,0))),INDEX('UNIPIPE OIL'!C:C,MATCH(A735,'UNIPIPE OIL'!A:A,0))),"")</f>
        <v/>
      </c>
      <c r="C735" s="133" t="str">
        <f>IFERROR(IFERROR(IFERROR(IFERROR(IFERROR(INDEX('UNIPIPE AIR'!E:E,MATCH(A735,'UNIPIPE AIR'!A:A,0)),INDEX('UNIPIPE NITRO'!E:E,MATCH(A735,'UNIPIPE NITRO'!A:A,0))),INDEX('UNIPIPE VAC'!E:E,MATCH(A735,'UNIPIPE VAC'!A:A,0))),INDEX('UNIPIPE HP'!E:E,MATCH(A735,'UNIPIPE HP'!A:A,0))),INDEX('UNIPIPE OIL'!E:E,MATCH(A735,'UNIPIPE OIL'!A:A,0))),"")</f>
        <v/>
      </c>
      <c r="D735" s="139" t="str">
        <f>IFERROR(IFERROR(IFERROR(IFERROR(IFERROR(INDEX('UNIPIPE AIR'!G:G,MATCH(A735,'UNIPIPE AIR'!A:A,0)),INDEX('UNIPIPE NITRO'!G:G,MATCH(A735,'UNIPIPE NITRO'!A:A,0))),INDEX('UNIPIPE VAC'!G:G,MATCH(A735,'UNIPIPE VAC'!A:A,0))),INDEX('UNIPIPE HP'!G:G,MATCH(A735,'UNIPIPE HP'!A:A,0))),INDEX('UNIPIPE OIL'!G:G,MATCH(A735,'UNIPIPE OIL'!A:A,0))),"")</f>
        <v/>
      </c>
      <c r="E735" s="140" t="str">
        <f>IFERROR(IFERROR(IFERROR(IFERROR(IFERROR(INDEX('UNIPIPE AIR'!F:F,MATCH(A735,'UNIPIPE AIR'!A:A,0)),INDEX('UNIPIPE NITRO'!F:F,MATCH(A735,'UNIPIPE NITRO'!A:A,0))),INDEX('UNIPIPE VAC'!F:F,MATCH(A735,'UNIPIPE VAC'!A:A,0))),INDEX('UNIPIPE HP'!F:F,MATCH(A735,'UNIPIPE HP'!A:A,0))),INDEX('UNIPIPE OIL'!F:F,MATCH(A735,'UNIPIPE OIL'!A:A,0))),"")</f>
        <v/>
      </c>
      <c r="F735" s="140" t="str">
        <f t="shared" si="2"/>
        <v/>
      </c>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8.75" customHeight="1" x14ac:dyDescent="0.2">
      <c r="A736" s="135">
        <v>719</v>
      </c>
      <c r="B736" s="135" t="str">
        <f>IFERROR(IFERROR(IFERROR(IFERROR(IFERROR(INDEX('UNIPIPE AIR'!C:C,MATCH(A736,'UNIPIPE AIR'!A:A,0)),INDEX('UNIPIPE NITRO'!C:C,MATCH(A736,'UNIPIPE NITRO'!A:A,0))),INDEX('UNIPIPE VAC'!C:C,MATCH(A736,'UNIPIPE VAC'!A:A,0))),INDEX('UNIPIPE HP'!C:C,MATCH(A736,'UNIPIPE HP'!A:A,0))),INDEX('UNIPIPE OIL'!C:C,MATCH(A736,'UNIPIPE OIL'!A:A,0))),"")</f>
        <v/>
      </c>
      <c r="C736" s="133" t="str">
        <f>IFERROR(IFERROR(IFERROR(IFERROR(IFERROR(INDEX('UNIPIPE AIR'!E:E,MATCH(A736,'UNIPIPE AIR'!A:A,0)),INDEX('UNIPIPE NITRO'!E:E,MATCH(A736,'UNIPIPE NITRO'!A:A,0))),INDEX('UNIPIPE VAC'!E:E,MATCH(A736,'UNIPIPE VAC'!A:A,0))),INDEX('UNIPIPE HP'!E:E,MATCH(A736,'UNIPIPE HP'!A:A,0))),INDEX('UNIPIPE OIL'!E:E,MATCH(A736,'UNIPIPE OIL'!A:A,0))),"")</f>
        <v/>
      </c>
      <c r="D736" s="139" t="str">
        <f>IFERROR(IFERROR(IFERROR(IFERROR(IFERROR(INDEX('UNIPIPE AIR'!G:G,MATCH(A736,'UNIPIPE AIR'!A:A,0)),INDEX('UNIPIPE NITRO'!G:G,MATCH(A736,'UNIPIPE NITRO'!A:A,0))),INDEX('UNIPIPE VAC'!G:G,MATCH(A736,'UNIPIPE VAC'!A:A,0))),INDEX('UNIPIPE HP'!G:G,MATCH(A736,'UNIPIPE HP'!A:A,0))),INDEX('UNIPIPE OIL'!G:G,MATCH(A736,'UNIPIPE OIL'!A:A,0))),"")</f>
        <v/>
      </c>
      <c r="E736" s="140" t="str">
        <f>IFERROR(IFERROR(IFERROR(IFERROR(IFERROR(INDEX('UNIPIPE AIR'!F:F,MATCH(A736,'UNIPIPE AIR'!A:A,0)),INDEX('UNIPIPE NITRO'!F:F,MATCH(A736,'UNIPIPE NITRO'!A:A,0))),INDEX('UNIPIPE VAC'!F:F,MATCH(A736,'UNIPIPE VAC'!A:A,0))),INDEX('UNIPIPE HP'!F:F,MATCH(A736,'UNIPIPE HP'!A:A,0))),INDEX('UNIPIPE OIL'!F:F,MATCH(A736,'UNIPIPE OIL'!A:A,0))),"")</f>
        <v/>
      </c>
      <c r="F736" s="140" t="str">
        <f t="shared" si="2"/>
        <v/>
      </c>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8.75" customHeight="1" x14ac:dyDescent="0.2">
      <c r="A737" s="135">
        <v>720</v>
      </c>
      <c r="B737" s="135" t="str">
        <f>IFERROR(IFERROR(IFERROR(IFERROR(IFERROR(INDEX('UNIPIPE AIR'!C:C,MATCH(A737,'UNIPIPE AIR'!A:A,0)),INDEX('UNIPIPE NITRO'!C:C,MATCH(A737,'UNIPIPE NITRO'!A:A,0))),INDEX('UNIPIPE VAC'!C:C,MATCH(A737,'UNIPIPE VAC'!A:A,0))),INDEX('UNIPIPE HP'!C:C,MATCH(A737,'UNIPIPE HP'!A:A,0))),INDEX('UNIPIPE OIL'!C:C,MATCH(A737,'UNIPIPE OIL'!A:A,0))),"")</f>
        <v/>
      </c>
      <c r="C737" s="133" t="str">
        <f>IFERROR(IFERROR(IFERROR(IFERROR(IFERROR(INDEX('UNIPIPE AIR'!E:E,MATCH(A737,'UNIPIPE AIR'!A:A,0)),INDEX('UNIPIPE NITRO'!E:E,MATCH(A737,'UNIPIPE NITRO'!A:A,0))),INDEX('UNIPIPE VAC'!E:E,MATCH(A737,'UNIPIPE VAC'!A:A,0))),INDEX('UNIPIPE HP'!E:E,MATCH(A737,'UNIPIPE HP'!A:A,0))),INDEX('UNIPIPE OIL'!E:E,MATCH(A737,'UNIPIPE OIL'!A:A,0))),"")</f>
        <v/>
      </c>
      <c r="D737" s="139" t="str">
        <f>IFERROR(IFERROR(IFERROR(IFERROR(IFERROR(INDEX('UNIPIPE AIR'!G:G,MATCH(A737,'UNIPIPE AIR'!A:A,0)),INDEX('UNIPIPE NITRO'!G:G,MATCH(A737,'UNIPIPE NITRO'!A:A,0))),INDEX('UNIPIPE VAC'!G:G,MATCH(A737,'UNIPIPE VAC'!A:A,0))),INDEX('UNIPIPE HP'!G:G,MATCH(A737,'UNIPIPE HP'!A:A,0))),INDEX('UNIPIPE OIL'!G:G,MATCH(A737,'UNIPIPE OIL'!A:A,0))),"")</f>
        <v/>
      </c>
      <c r="E737" s="140" t="str">
        <f>IFERROR(IFERROR(IFERROR(IFERROR(IFERROR(INDEX('UNIPIPE AIR'!F:F,MATCH(A737,'UNIPIPE AIR'!A:A,0)),INDEX('UNIPIPE NITRO'!F:F,MATCH(A737,'UNIPIPE NITRO'!A:A,0))),INDEX('UNIPIPE VAC'!F:F,MATCH(A737,'UNIPIPE VAC'!A:A,0))),INDEX('UNIPIPE HP'!F:F,MATCH(A737,'UNIPIPE HP'!A:A,0))),INDEX('UNIPIPE OIL'!F:F,MATCH(A737,'UNIPIPE OIL'!A:A,0))),"")</f>
        <v/>
      </c>
      <c r="F737" s="140" t="str">
        <f t="shared" si="2"/>
        <v/>
      </c>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8.75" customHeight="1" x14ac:dyDescent="0.2">
      <c r="A738" s="135">
        <v>721</v>
      </c>
      <c r="B738" s="135" t="str">
        <f>IFERROR(IFERROR(IFERROR(IFERROR(IFERROR(INDEX('UNIPIPE AIR'!C:C,MATCH(A738,'UNIPIPE AIR'!A:A,0)),INDEX('UNIPIPE NITRO'!C:C,MATCH(A738,'UNIPIPE NITRO'!A:A,0))),INDEX('UNIPIPE VAC'!C:C,MATCH(A738,'UNIPIPE VAC'!A:A,0))),INDEX('UNIPIPE HP'!C:C,MATCH(A738,'UNIPIPE HP'!A:A,0))),INDEX('UNIPIPE OIL'!C:C,MATCH(A738,'UNIPIPE OIL'!A:A,0))),"")</f>
        <v/>
      </c>
      <c r="C738" s="133" t="str">
        <f>IFERROR(IFERROR(IFERROR(IFERROR(IFERROR(INDEX('UNIPIPE AIR'!E:E,MATCH(A738,'UNIPIPE AIR'!A:A,0)),INDEX('UNIPIPE NITRO'!E:E,MATCH(A738,'UNIPIPE NITRO'!A:A,0))),INDEX('UNIPIPE VAC'!E:E,MATCH(A738,'UNIPIPE VAC'!A:A,0))),INDEX('UNIPIPE HP'!E:E,MATCH(A738,'UNIPIPE HP'!A:A,0))),INDEX('UNIPIPE OIL'!E:E,MATCH(A738,'UNIPIPE OIL'!A:A,0))),"")</f>
        <v/>
      </c>
      <c r="D738" s="139" t="str">
        <f>IFERROR(IFERROR(IFERROR(IFERROR(IFERROR(INDEX('UNIPIPE AIR'!G:G,MATCH(A738,'UNIPIPE AIR'!A:A,0)),INDEX('UNIPIPE NITRO'!G:G,MATCH(A738,'UNIPIPE NITRO'!A:A,0))),INDEX('UNIPIPE VAC'!G:G,MATCH(A738,'UNIPIPE VAC'!A:A,0))),INDEX('UNIPIPE HP'!G:G,MATCH(A738,'UNIPIPE HP'!A:A,0))),INDEX('UNIPIPE OIL'!G:G,MATCH(A738,'UNIPIPE OIL'!A:A,0))),"")</f>
        <v/>
      </c>
      <c r="E738" s="140" t="str">
        <f>IFERROR(IFERROR(IFERROR(IFERROR(IFERROR(INDEX('UNIPIPE AIR'!F:F,MATCH(A738,'UNIPIPE AIR'!A:A,0)),INDEX('UNIPIPE NITRO'!F:F,MATCH(A738,'UNIPIPE NITRO'!A:A,0))),INDEX('UNIPIPE VAC'!F:F,MATCH(A738,'UNIPIPE VAC'!A:A,0))),INDEX('UNIPIPE HP'!F:F,MATCH(A738,'UNIPIPE HP'!A:A,0))),INDEX('UNIPIPE OIL'!F:F,MATCH(A738,'UNIPIPE OIL'!A:A,0))),"")</f>
        <v/>
      </c>
      <c r="F738" s="140" t="str">
        <f t="shared" si="2"/>
        <v/>
      </c>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8.75" customHeight="1" x14ac:dyDescent="0.2">
      <c r="A739" s="135">
        <v>722</v>
      </c>
      <c r="B739" s="135" t="str">
        <f>IFERROR(IFERROR(IFERROR(IFERROR(IFERROR(INDEX('UNIPIPE AIR'!C:C,MATCH(A739,'UNIPIPE AIR'!A:A,0)),INDEX('UNIPIPE NITRO'!C:C,MATCH(A739,'UNIPIPE NITRO'!A:A,0))),INDEX('UNIPIPE VAC'!C:C,MATCH(A739,'UNIPIPE VAC'!A:A,0))),INDEX('UNIPIPE HP'!C:C,MATCH(A739,'UNIPIPE HP'!A:A,0))),INDEX('UNIPIPE OIL'!C:C,MATCH(A739,'UNIPIPE OIL'!A:A,0))),"")</f>
        <v/>
      </c>
      <c r="C739" s="133" t="str">
        <f>IFERROR(IFERROR(IFERROR(IFERROR(IFERROR(INDEX('UNIPIPE AIR'!E:E,MATCH(A739,'UNIPIPE AIR'!A:A,0)),INDEX('UNIPIPE NITRO'!E:E,MATCH(A739,'UNIPIPE NITRO'!A:A,0))),INDEX('UNIPIPE VAC'!E:E,MATCH(A739,'UNIPIPE VAC'!A:A,0))),INDEX('UNIPIPE HP'!E:E,MATCH(A739,'UNIPIPE HP'!A:A,0))),INDEX('UNIPIPE OIL'!E:E,MATCH(A739,'UNIPIPE OIL'!A:A,0))),"")</f>
        <v/>
      </c>
      <c r="D739" s="139" t="str">
        <f>IFERROR(IFERROR(IFERROR(IFERROR(IFERROR(INDEX('UNIPIPE AIR'!G:G,MATCH(A739,'UNIPIPE AIR'!A:A,0)),INDEX('UNIPIPE NITRO'!G:G,MATCH(A739,'UNIPIPE NITRO'!A:A,0))),INDEX('UNIPIPE VAC'!G:G,MATCH(A739,'UNIPIPE VAC'!A:A,0))),INDEX('UNIPIPE HP'!G:G,MATCH(A739,'UNIPIPE HP'!A:A,0))),INDEX('UNIPIPE OIL'!G:G,MATCH(A739,'UNIPIPE OIL'!A:A,0))),"")</f>
        <v/>
      </c>
      <c r="E739" s="140" t="str">
        <f>IFERROR(IFERROR(IFERROR(IFERROR(IFERROR(INDEX('UNIPIPE AIR'!F:F,MATCH(A739,'UNIPIPE AIR'!A:A,0)),INDEX('UNIPIPE NITRO'!F:F,MATCH(A739,'UNIPIPE NITRO'!A:A,0))),INDEX('UNIPIPE VAC'!F:F,MATCH(A739,'UNIPIPE VAC'!A:A,0))),INDEX('UNIPIPE HP'!F:F,MATCH(A739,'UNIPIPE HP'!A:A,0))),INDEX('UNIPIPE OIL'!F:F,MATCH(A739,'UNIPIPE OIL'!A:A,0))),"")</f>
        <v/>
      </c>
      <c r="F739" s="140" t="str">
        <f t="shared" si="2"/>
        <v/>
      </c>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8.75" customHeight="1" x14ac:dyDescent="0.2">
      <c r="A740" s="135">
        <v>723</v>
      </c>
      <c r="B740" s="135" t="str">
        <f>IFERROR(IFERROR(IFERROR(IFERROR(IFERROR(INDEX('UNIPIPE AIR'!C:C,MATCH(A740,'UNIPIPE AIR'!A:A,0)),INDEX('UNIPIPE NITRO'!C:C,MATCH(A740,'UNIPIPE NITRO'!A:A,0))),INDEX('UNIPIPE VAC'!C:C,MATCH(A740,'UNIPIPE VAC'!A:A,0))),INDEX('UNIPIPE HP'!C:C,MATCH(A740,'UNIPIPE HP'!A:A,0))),INDEX('UNIPIPE OIL'!C:C,MATCH(A740,'UNIPIPE OIL'!A:A,0))),"")</f>
        <v/>
      </c>
      <c r="C740" s="133" t="str">
        <f>IFERROR(IFERROR(IFERROR(IFERROR(IFERROR(INDEX('UNIPIPE AIR'!E:E,MATCH(A740,'UNIPIPE AIR'!A:A,0)),INDEX('UNIPIPE NITRO'!E:E,MATCH(A740,'UNIPIPE NITRO'!A:A,0))),INDEX('UNIPIPE VAC'!E:E,MATCH(A740,'UNIPIPE VAC'!A:A,0))),INDEX('UNIPIPE HP'!E:E,MATCH(A740,'UNIPIPE HP'!A:A,0))),INDEX('UNIPIPE OIL'!E:E,MATCH(A740,'UNIPIPE OIL'!A:A,0))),"")</f>
        <v/>
      </c>
      <c r="D740" s="139" t="str">
        <f>IFERROR(IFERROR(IFERROR(IFERROR(IFERROR(INDEX('UNIPIPE AIR'!G:G,MATCH(A740,'UNIPIPE AIR'!A:A,0)),INDEX('UNIPIPE NITRO'!G:G,MATCH(A740,'UNIPIPE NITRO'!A:A,0))),INDEX('UNIPIPE VAC'!G:G,MATCH(A740,'UNIPIPE VAC'!A:A,0))),INDEX('UNIPIPE HP'!G:G,MATCH(A740,'UNIPIPE HP'!A:A,0))),INDEX('UNIPIPE OIL'!G:G,MATCH(A740,'UNIPIPE OIL'!A:A,0))),"")</f>
        <v/>
      </c>
      <c r="E740" s="140" t="str">
        <f>IFERROR(IFERROR(IFERROR(IFERROR(IFERROR(INDEX('UNIPIPE AIR'!F:F,MATCH(A740,'UNIPIPE AIR'!A:A,0)),INDEX('UNIPIPE NITRO'!F:F,MATCH(A740,'UNIPIPE NITRO'!A:A,0))),INDEX('UNIPIPE VAC'!F:F,MATCH(A740,'UNIPIPE VAC'!A:A,0))),INDEX('UNIPIPE HP'!F:F,MATCH(A740,'UNIPIPE HP'!A:A,0))),INDEX('UNIPIPE OIL'!F:F,MATCH(A740,'UNIPIPE OIL'!A:A,0))),"")</f>
        <v/>
      </c>
      <c r="F740" s="140" t="str">
        <f t="shared" si="2"/>
        <v/>
      </c>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8.75" customHeight="1" x14ac:dyDescent="0.2">
      <c r="A741" s="135">
        <v>724</v>
      </c>
      <c r="B741" s="135" t="str">
        <f>IFERROR(IFERROR(IFERROR(IFERROR(IFERROR(INDEX('UNIPIPE AIR'!C:C,MATCH(A741,'UNIPIPE AIR'!A:A,0)),INDEX('UNIPIPE NITRO'!C:C,MATCH(A741,'UNIPIPE NITRO'!A:A,0))),INDEX('UNIPIPE VAC'!C:C,MATCH(A741,'UNIPIPE VAC'!A:A,0))),INDEX('UNIPIPE HP'!C:C,MATCH(A741,'UNIPIPE HP'!A:A,0))),INDEX('UNIPIPE OIL'!C:C,MATCH(A741,'UNIPIPE OIL'!A:A,0))),"")</f>
        <v/>
      </c>
      <c r="C741" s="133" t="str">
        <f>IFERROR(IFERROR(IFERROR(IFERROR(IFERROR(INDEX('UNIPIPE AIR'!E:E,MATCH(A741,'UNIPIPE AIR'!A:A,0)),INDEX('UNIPIPE NITRO'!E:E,MATCH(A741,'UNIPIPE NITRO'!A:A,0))),INDEX('UNIPIPE VAC'!E:E,MATCH(A741,'UNIPIPE VAC'!A:A,0))),INDEX('UNIPIPE HP'!E:E,MATCH(A741,'UNIPIPE HP'!A:A,0))),INDEX('UNIPIPE OIL'!E:E,MATCH(A741,'UNIPIPE OIL'!A:A,0))),"")</f>
        <v/>
      </c>
      <c r="D741" s="139" t="str">
        <f>IFERROR(IFERROR(IFERROR(IFERROR(IFERROR(INDEX('UNIPIPE AIR'!G:G,MATCH(A741,'UNIPIPE AIR'!A:A,0)),INDEX('UNIPIPE NITRO'!G:G,MATCH(A741,'UNIPIPE NITRO'!A:A,0))),INDEX('UNIPIPE VAC'!G:G,MATCH(A741,'UNIPIPE VAC'!A:A,0))),INDEX('UNIPIPE HP'!G:G,MATCH(A741,'UNIPIPE HP'!A:A,0))),INDEX('UNIPIPE OIL'!G:G,MATCH(A741,'UNIPIPE OIL'!A:A,0))),"")</f>
        <v/>
      </c>
      <c r="E741" s="140" t="str">
        <f>IFERROR(IFERROR(IFERROR(IFERROR(IFERROR(INDEX('UNIPIPE AIR'!F:F,MATCH(A741,'UNIPIPE AIR'!A:A,0)),INDEX('UNIPIPE NITRO'!F:F,MATCH(A741,'UNIPIPE NITRO'!A:A,0))),INDEX('UNIPIPE VAC'!F:F,MATCH(A741,'UNIPIPE VAC'!A:A,0))),INDEX('UNIPIPE HP'!F:F,MATCH(A741,'UNIPIPE HP'!A:A,0))),INDEX('UNIPIPE OIL'!F:F,MATCH(A741,'UNIPIPE OIL'!A:A,0))),"")</f>
        <v/>
      </c>
      <c r="F741" s="140" t="str">
        <f t="shared" si="2"/>
        <v/>
      </c>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8.75" customHeight="1" x14ac:dyDescent="0.2">
      <c r="A742" s="135">
        <v>725</v>
      </c>
      <c r="B742" s="135" t="str">
        <f>IFERROR(IFERROR(IFERROR(IFERROR(IFERROR(INDEX('UNIPIPE AIR'!C:C,MATCH(A742,'UNIPIPE AIR'!A:A,0)),INDEX('UNIPIPE NITRO'!C:C,MATCH(A742,'UNIPIPE NITRO'!A:A,0))),INDEX('UNIPIPE VAC'!C:C,MATCH(A742,'UNIPIPE VAC'!A:A,0))),INDEX('UNIPIPE HP'!C:C,MATCH(A742,'UNIPIPE HP'!A:A,0))),INDEX('UNIPIPE OIL'!C:C,MATCH(A742,'UNIPIPE OIL'!A:A,0))),"")</f>
        <v/>
      </c>
      <c r="C742" s="133" t="str">
        <f>IFERROR(IFERROR(IFERROR(IFERROR(IFERROR(INDEX('UNIPIPE AIR'!E:E,MATCH(A742,'UNIPIPE AIR'!A:A,0)),INDEX('UNIPIPE NITRO'!E:E,MATCH(A742,'UNIPIPE NITRO'!A:A,0))),INDEX('UNIPIPE VAC'!E:E,MATCH(A742,'UNIPIPE VAC'!A:A,0))),INDEX('UNIPIPE HP'!E:E,MATCH(A742,'UNIPIPE HP'!A:A,0))),INDEX('UNIPIPE OIL'!E:E,MATCH(A742,'UNIPIPE OIL'!A:A,0))),"")</f>
        <v/>
      </c>
      <c r="D742" s="139" t="str">
        <f>IFERROR(IFERROR(IFERROR(IFERROR(IFERROR(INDEX('UNIPIPE AIR'!G:G,MATCH(A742,'UNIPIPE AIR'!A:A,0)),INDEX('UNIPIPE NITRO'!G:G,MATCH(A742,'UNIPIPE NITRO'!A:A,0))),INDEX('UNIPIPE VAC'!G:G,MATCH(A742,'UNIPIPE VAC'!A:A,0))),INDEX('UNIPIPE HP'!G:G,MATCH(A742,'UNIPIPE HP'!A:A,0))),INDEX('UNIPIPE OIL'!G:G,MATCH(A742,'UNIPIPE OIL'!A:A,0))),"")</f>
        <v/>
      </c>
      <c r="E742" s="140" t="str">
        <f>IFERROR(IFERROR(IFERROR(IFERROR(IFERROR(INDEX('UNIPIPE AIR'!F:F,MATCH(A742,'UNIPIPE AIR'!A:A,0)),INDEX('UNIPIPE NITRO'!F:F,MATCH(A742,'UNIPIPE NITRO'!A:A,0))),INDEX('UNIPIPE VAC'!F:F,MATCH(A742,'UNIPIPE VAC'!A:A,0))),INDEX('UNIPIPE HP'!F:F,MATCH(A742,'UNIPIPE HP'!A:A,0))),INDEX('UNIPIPE OIL'!F:F,MATCH(A742,'UNIPIPE OIL'!A:A,0))),"")</f>
        <v/>
      </c>
      <c r="F742" s="140" t="str">
        <f t="shared" si="2"/>
        <v/>
      </c>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8.75" customHeight="1" x14ac:dyDescent="0.2">
      <c r="A743" s="135">
        <v>726</v>
      </c>
      <c r="B743" s="135" t="str">
        <f>IFERROR(IFERROR(IFERROR(IFERROR(IFERROR(INDEX('UNIPIPE AIR'!C:C,MATCH(A743,'UNIPIPE AIR'!A:A,0)),INDEX('UNIPIPE NITRO'!C:C,MATCH(A743,'UNIPIPE NITRO'!A:A,0))),INDEX('UNIPIPE VAC'!C:C,MATCH(A743,'UNIPIPE VAC'!A:A,0))),INDEX('UNIPIPE HP'!C:C,MATCH(A743,'UNIPIPE HP'!A:A,0))),INDEX('UNIPIPE OIL'!C:C,MATCH(A743,'UNIPIPE OIL'!A:A,0))),"")</f>
        <v/>
      </c>
      <c r="C743" s="133" t="str">
        <f>IFERROR(IFERROR(IFERROR(IFERROR(IFERROR(INDEX('UNIPIPE AIR'!E:E,MATCH(A743,'UNIPIPE AIR'!A:A,0)),INDEX('UNIPIPE NITRO'!E:E,MATCH(A743,'UNIPIPE NITRO'!A:A,0))),INDEX('UNIPIPE VAC'!E:E,MATCH(A743,'UNIPIPE VAC'!A:A,0))),INDEX('UNIPIPE HP'!E:E,MATCH(A743,'UNIPIPE HP'!A:A,0))),INDEX('UNIPIPE OIL'!E:E,MATCH(A743,'UNIPIPE OIL'!A:A,0))),"")</f>
        <v/>
      </c>
      <c r="D743" s="139" t="str">
        <f>IFERROR(IFERROR(IFERROR(IFERROR(IFERROR(INDEX('UNIPIPE AIR'!G:G,MATCH(A743,'UNIPIPE AIR'!A:A,0)),INDEX('UNIPIPE NITRO'!G:G,MATCH(A743,'UNIPIPE NITRO'!A:A,0))),INDEX('UNIPIPE VAC'!G:G,MATCH(A743,'UNIPIPE VAC'!A:A,0))),INDEX('UNIPIPE HP'!G:G,MATCH(A743,'UNIPIPE HP'!A:A,0))),INDEX('UNIPIPE OIL'!G:G,MATCH(A743,'UNIPIPE OIL'!A:A,0))),"")</f>
        <v/>
      </c>
      <c r="E743" s="140" t="str">
        <f>IFERROR(IFERROR(IFERROR(IFERROR(IFERROR(INDEX('UNIPIPE AIR'!F:F,MATCH(A743,'UNIPIPE AIR'!A:A,0)),INDEX('UNIPIPE NITRO'!F:F,MATCH(A743,'UNIPIPE NITRO'!A:A,0))),INDEX('UNIPIPE VAC'!F:F,MATCH(A743,'UNIPIPE VAC'!A:A,0))),INDEX('UNIPIPE HP'!F:F,MATCH(A743,'UNIPIPE HP'!A:A,0))),INDEX('UNIPIPE OIL'!F:F,MATCH(A743,'UNIPIPE OIL'!A:A,0))),"")</f>
        <v/>
      </c>
      <c r="F743" s="140" t="str">
        <f t="shared" si="2"/>
        <v/>
      </c>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8.75" customHeight="1" x14ac:dyDescent="0.2">
      <c r="A744" s="135">
        <v>727</v>
      </c>
      <c r="B744" s="135" t="str">
        <f>IFERROR(IFERROR(IFERROR(IFERROR(IFERROR(INDEX('UNIPIPE AIR'!C:C,MATCH(A744,'UNIPIPE AIR'!A:A,0)),INDEX('UNIPIPE NITRO'!C:C,MATCH(A744,'UNIPIPE NITRO'!A:A,0))),INDEX('UNIPIPE VAC'!C:C,MATCH(A744,'UNIPIPE VAC'!A:A,0))),INDEX('UNIPIPE HP'!C:C,MATCH(A744,'UNIPIPE HP'!A:A,0))),INDEX('UNIPIPE OIL'!C:C,MATCH(A744,'UNIPIPE OIL'!A:A,0))),"")</f>
        <v/>
      </c>
      <c r="C744" s="133" t="str">
        <f>IFERROR(IFERROR(IFERROR(IFERROR(IFERROR(INDEX('UNIPIPE AIR'!E:E,MATCH(A744,'UNIPIPE AIR'!A:A,0)),INDEX('UNIPIPE NITRO'!E:E,MATCH(A744,'UNIPIPE NITRO'!A:A,0))),INDEX('UNIPIPE VAC'!E:E,MATCH(A744,'UNIPIPE VAC'!A:A,0))),INDEX('UNIPIPE HP'!E:E,MATCH(A744,'UNIPIPE HP'!A:A,0))),INDEX('UNIPIPE OIL'!E:E,MATCH(A744,'UNIPIPE OIL'!A:A,0))),"")</f>
        <v/>
      </c>
      <c r="D744" s="139" t="str">
        <f>IFERROR(IFERROR(IFERROR(IFERROR(IFERROR(INDEX('UNIPIPE AIR'!G:G,MATCH(A744,'UNIPIPE AIR'!A:A,0)),INDEX('UNIPIPE NITRO'!G:G,MATCH(A744,'UNIPIPE NITRO'!A:A,0))),INDEX('UNIPIPE VAC'!G:G,MATCH(A744,'UNIPIPE VAC'!A:A,0))),INDEX('UNIPIPE HP'!G:G,MATCH(A744,'UNIPIPE HP'!A:A,0))),INDEX('UNIPIPE OIL'!G:G,MATCH(A744,'UNIPIPE OIL'!A:A,0))),"")</f>
        <v/>
      </c>
      <c r="E744" s="140" t="str">
        <f>IFERROR(IFERROR(IFERROR(IFERROR(IFERROR(INDEX('UNIPIPE AIR'!F:F,MATCH(A744,'UNIPIPE AIR'!A:A,0)),INDEX('UNIPIPE NITRO'!F:F,MATCH(A744,'UNIPIPE NITRO'!A:A,0))),INDEX('UNIPIPE VAC'!F:F,MATCH(A744,'UNIPIPE VAC'!A:A,0))),INDEX('UNIPIPE HP'!F:F,MATCH(A744,'UNIPIPE HP'!A:A,0))),INDEX('UNIPIPE OIL'!F:F,MATCH(A744,'UNIPIPE OIL'!A:A,0))),"")</f>
        <v/>
      </c>
      <c r="F744" s="140" t="str">
        <f t="shared" si="2"/>
        <v/>
      </c>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8.75" customHeight="1" x14ac:dyDescent="0.2">
      <c r="A745" s="135">
        <v>728</v>
      </c>
      <c r="B745" s="135" t="str">
        <f>IFERROR(IFERROR(IFERROR(IFERROR(IFERROR(INDEX('UNIPIPE AIR'!C:C,MATCH(A745,'UNIPIPE AIR'!A:A,0)),INDEX('UNIPIPE NITRO'!C:C,MATCH(A745,'UNIPIPE NITRO'!A:A,0))),INDEX('UNIPIPE VAC'!C:C,MATCH(A745,'UNIPIPE VAC'!A:A,0))),INDEX('UNIPIPE HP'!C:C,MATCH(A745,'UNIPIPE HP'!A:A,0))),INDEX('UNIPIPE OIL'!C:C,MATCH(A745,'UNIPIPE OIL'!A:A,0))),"")</f>
        <v/>
      </c>
      <c r="C745" s="133" t="str">
        <f>IFERROR(IFERROR(IFERROR(IFERROR(IFERROR(INDEX('UNIPIPE AIR'!E:E,MATCH(A745,'UNIPIPE AIR'!A:A,0)),INDEX('UNIPIPE NITRO'!E:E,MATCH(A745,'UNIPIPE NITRO'!A:A,0))),INDEX('UNIPIPE VAC'!E:E,MATCH(A745,'UNIPIPE VAC'!A:A,0))),INDEX('UNIPIPE HP'!E:E,MATCH(A745,'UNIPIPE HP'!A:A,0))),INDEX('UNIPIPE OIL'!E:E,MATCH(A745,'UNIPIPE OIL'!A:A,0))),"")</f>
        <v/>
      </c>
      <c r="D745" s="139" t="str">
        <f>IFERROR(IFERROR(IFERROR(IFERROR(IFERROR(INDEX('UNIPIPE AIR'!G:G,MATCH(A745,'UNIPIPE AIR'!A:A,0)),INDEX('UNIPIPE NITRO'!G:G,MATCH(A745,'UNIPIPE NITRO'!A:A,0))),INDEX('UNIPIPE VAC'!G:G,MATCH(A745,'UNIPIPE VAC'!A:A,0))),INDEX('UNIPIPE HP'!G:G,MATCH(A745,'UNIPIPE HP'!A:A,0))),INDEX('UNIPIPE OIL'!G:G,MATCH(A745,'UNIPIPE OIL'!A:A,0))),"")</f>
        <v/>
      </c>
      <c r="E745" s="140" t="str">
        <f>IFERROR(IFERROR(IFERROR(IFERROR(IFERROR(INDEX('UNIPIPE AIR'!F:F,MATCH(A745,'UNIPIPE AIR'!A:A,0)),INDEX('UNIPIPE NITRO'!F:F,MATCH(A745,'UNIPIPE NITRO'!A:A,0))),INDEX('UNIPIPE VAC'!F:F,MATCH(A745,'UNIPIPE VAC'!A:A,0))),INDEX('UNIPIPE HP'!F:F,MATCH(A745,'UNIPIPE HP'!A:A,0))),INDEX('UNIPIPE OIL'!F:F,MATCH(A745,'UNIPIPE OIL'!A:A,0))),"")</f>
        <v/>
      </c>
      <c r="F745" s="140" t="str">
        <f t="shared" si="2"/>
        <v/>
      </c>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8.75" customHeight="1" x14ac:dyDescent="0.2">
      <c r="A746" s="135">
        <v>729</v>
      </c>
      <c r="B746" s="135" t="str">
        <f>IFERROR(IFERROR(IFERROR(IFERROR(IFERROR(INDEX('UNIPIPE AIR'!C:C,MATCH(A746,'UNIPIPE AIR'!A:A,0)),INDEX('UNIPIPE NITRO'!C:C,MATCH(A746,'UNIPIPE NITRO'!A:A,0))),INDEX('UNIPIPE VAC'!C:C,MATCH(A746,'UNIPIPE VAC'!A:A,0))),INDEX('UNIPIPE HP'!C:C,MATCH(A746,'UNIPIPE HP'!A:A,0))),INDEX('UNIPIPE OIL'!C:C,MATCH(A746,'UNIPIPE OIL'!A:A,0))),"")</f>
        <v/>
      </c>
      <c r="C746" s="133" t="str">
        <f>IFERROR(IFERROR(IFERROR(IFERROR(IFERROR(INDEX('UNIPIPE AIR'!E:E,MATCH(A746,'UNIPIPE AIR'!A:A,0)),INDEX('UNIPIPE NITRO'!E:E,MATCH(A746,'UNIPIPE NITRO'!A:A,0))),INDEX('UNIPIPE VAC'!E:E,MATCH(A746,'UNIPIPE VAC'!A:A,0))),INDEX('UNIPIPE HP'!E:E,MATCH(A746,'UNIPIPE HP'!A:A,0))),INDEX('UNIPIPE OIL'!E:E,MATCH(A746,'UNIPIPE OIL'!A:A,0))),"")</f>
        <v/>
      </c>
      <c r="D746" s="139" t="str">
        <f>IFERROR(IFERROR(IFERROR(IFERROR(IFERROR(INDEX('UNIPIPE AIR'!G:G,MATCH(A746,'UNIPIPE AIR'!A:A,0)),INDEX('UNIPIPE NITRO'!G:G,MATCH(A746,'UNIPIPE NITRO'!A:A,0))),INDEX('UNIPIPE VAC'!G:G,MATCH(A746,'UNIPIPE VAC'!A:A,0))),INDEX('UNIPIPE HP'!G:G,MATCH(A746,'UNIPIPE HP'!A:A,0))),INDEX('UNIPIPE OIL'!G:G,MATCH(A746,'UNIPIPE OIL'!A:A,0))),"")</f>
        <v/>
      </c>
      <c r="E746" s="140" t="str">
        <f>IFERROR(IFERROR(IFERROR(IFERROR(IFERROR(INDEX('UNIPIPE AIR'!F:F,MATCH(A746,'UNIPIPE AIR'!A:A,0)),INDEX('UNIPIPE NITRO'!F:F,MATCH(A746,'UNIPIPE NITRO'!A:A,0))),INDEX('UNIPIPE VAC'!F:F,MATCH(A746,'UNIPIPE VAC'!A:A,0))),INDEX('UNIPIPE HP'!F:F,MATCH(A746,'UNIPIPE HP'!A:A,0))),INDEX('UNIPIPE OIL'!F:F,MATCH(A746,'UNIPIPE OIL'!A:A,0))),"")</f>
        <v/>
      </c>
      <c r="F746" s="140" t="str">
        <f t="shared" si="2"/>
        <v/>
      </c>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8.75" customHeight="1" x14ac:dyDescent="0.2">
      <c r="A747" s="135">
        <v>730</v>
      </c>
      <c r="B747" s="135" t="str">
        <f>IFERROR(IFERROR(IFERROR(IFERROR(IFERROR(INDEX('UNIPIPE AIR'!C:C,MATCH(A747,'UNIPIPE AIR'!A:A,0)),INDEX('UNIPIPE NITRO'!C:C,MATCH(A747,'UNIPIPE NITRO'!A:A,0))),INDEX('UNIPIPE VAC'!C:C,MATCH(A747,'UNIPIPE VAC'!A:A,0))),INDEX('UNIPIPE HP'!C:C,MATCH(A747,'UNIPIPE HP'!A:A,0))),INDEX('UNIPIPE OIL'!C:C,MATCH(A747,'UNIPIPE OIL'!A:A,0))),"")</f>
        <v/>
      </c>
      <c r="C747" s="133" t="str">
        <f>IFERROR(IFERROR(IFERROR(IFERROR(IFERROR(INDEX('UNIPIPE AIR'!E:E,MATCH(A747,'UNIPIPE AIR'!A:A,0)),INDEX('UNIPIPE NITRO'!E:E,MATCH(A747,'UNIPIPE NITRO'!A:A,0))),INDEX('UNIPIPE VAC'!E:E,MATCH(A747,'UNIPIPE VAC'!A:A,0))),INDEX('UNIPIPE HP'!E:E,MATCH(A747,'UNIPIPE HP'!A:A,0))),INDEX('UNIPIPE OIL'!E:E,MATCH(A747,'UNIPIPE OIL'!A:A,0))),"")</f>
        <v/>
      </c>
      <c r="D747" s="139" t="str">
        <f>IFERROR(IFERROR(IFERROR(IFERROR(IFERROR(INDEX('UNIPIPE AIR'!G:G,MATCH(A747,'UNIPIPE AIR'!A:A,0)),INDEX('UNIPIPE NITRO'!G:G,MATCH(A747,'UNIPIPE NITRO'!A:A,0))),INDEX('UNIPIPE VAC'!G:G,MATCH(A747,'UNIPIPE VAC'!A:A,0))),INDEX('UNIPIPE HP'!G:G,MATCH(A747,'UNIPIPE HP'!A:A,0))),INDEX('UNIPIPE OIL'!G:G,MATCH(A747,'UNIPIPE OIL'!A:A,0))),"")</f>
        <v/>
      </c>
      <c r="E747" s="140" t="str">
        <f>IFERROR(IFERROR(IFERROR(IFERROR(IFERROR(INDEX('UNIPIPE AIR'!F:F,MATCH(A747,'UNIPIPE AIR'!A:A,0)),INDEX('UNIPIPE NITRO'!F:F,MATCH(A747,'UNIPIPE NITRO'!A:A,0))),INDEX('UNIPIPE VAC'!F:F,MATCH(A747,'UNIPIPE VAC'!A:A,0))),INDEX('UNIPIPE HP'!F:F,MATCH(A747,'UNIPIPE HP'!A:A,0))),INDEX('UNIPIPE OIL'!F:F,MATCH(A747,'UNIPIPE OIL'!A:A,0))),"")</f>
        <v/>
      </c>
      <c r="F747" s="140" t="str">
        <f t="shared" si="2"/>
        <v/>
      </c>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8.75" customHeight="1" x14ac:dyDescent="0.2">
      <c r="A748" s="135">
        <v>731</v>
      </c>
      <c r="B748" s="135" t="str">
        <f>IFERROR(IFERROR(IFERROR(IFERROR(IFERROR(INDEX('UNIPIPE AIR'!C:C,MATCH(A748,'UNIPIPE AIR'!A:A,0)),INDEX('UNIPIPE NITRO'!C:C,MATCH(A748,'UNIPIPE NITRO'!A:A,0))),INDEX('UNIPIPE VAC'!C:C,MATCH(A748,'UNIPIPE VAC'!A:A,0))),INDEX('UNIPIPE HP'!C:C,MATCH(A748,'UNIPIPE HP'!A:A,0))),INDEX('UNIPIPE OIL'!C:C,MATCH(A748,'UNIPIPE OIL'!A:A,0))),"")</f>
        <v/>
      </c>
      <c r="C748" s="133" t="str">
        <f>IFERROR(IFERROR(IFERROR(IFERROR(IFERROR(INDEX('UNIPIPE AIR'!E:E,MATCH(A748,'UNIPIPE AIR'!A:A,0)),INDEX('UNIPIPE NITRO'!E:E,MATCH(A748,'UNIPIPE NITRO'!A:A,0))),INDEX('UNIPIPE VAC'!E:E,MATCH(A748,'UNIPIPE VAC'!A:A,0))),INDEX('UNIPIPE HP'!E:E,MATCH(A748,'UNIPIPE HP'!A:A,0))),INDEX('UNIPIPE OIL'!E:E,MATCH(A748,'UNIPIPE OIL'!A:A,0))),"")</f>
        <v/>
      </c>
      <c r="D748" s="139" t="str">
        <f>IFERROR(IFERROR(IFERROR(IFERROR(IFERROR(INDEX('UNIPIPE AIR'!G:G,MATCH(A748,'UNIPIPE AIR'!A:A,0)),INDEX('UNIPIPE NITRO'!G:G,MATCH(A748,'UNIPIPE NITRO'!A:A,0))),INDEX('UNIPIPE VAC'!G:G,MATCH(A748,'UNIPIPE VAC'!A:A,0))),INDEX('UNIPIPE HP'!G:G,MATCH(A748,'UNIPIPE HP'!A:A,0))),INDEX('UNIPIPE OIL'!G:G,MATCH(A748,'UNIPIPE OIL'!A:A,0))),"")</f>
        <v/>
      </c>
      <c r="E748" s="140" t="str">
        <f>IFERROR(IFERROR(IFERROR(IFERROR(IFERROR(INDEX('UNIPIPE AIR'!F:F,MATCH(A748,'UNIPIPE AIR'!A:A,0)),INDEX('UNIPIPE NITRO'!F:F,MATCH(A748,'UNIPIPE NITRO'!A:A,0))),INDEX('UNIPIPE VAC'!F:F,MATCH(A748,'UNIPIPE VAC'!A:A,0))),INDEX('UNIPIPE HP'!F:F,MATCH(A748,'UNIPIPE HP'!A:A,0))),INDEX('UNIPIPE OIL'!F:F,MATCH(A748,'UNIPIPE OIL'!A:A,0))),"")</f>
        <v/>
      </c>
      <c r="F748" s="140" t="str">
        <f t="shared" si="2"/>
        <v/>
      </c>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8.75" customHeight="1" x14ac:dyDescent="0.2">
      <c r="A749" s="135">
        <v>732</v>
      </c>
      <c r="B749" s="135" t="str">
        <f>IFERROR(IFERROR(IFERROR(IFERROR(IFERROR(INDEX('UNIPIPE AIR'!C:C,MATCH(A749,'UNIPIPE AIR'!A:A,0)),INDEX('UNIPIPE NITRO'!C:C,MATCH(A749,'UNIPIPE NITRO'!A:A,0))),INDEX('UNIPIPE VAC'!C:C,MATCH(A749,'UNIPIPE VAC'!A:A,0))),INDEX('UNIPIPE HP'!C:C,MATCH(A749,'UNIPIPE HP'!A:A,0))),INDEX('UNIPIPE OIL'!C:C,MATCH(A749,'UNIPIPE OIL'!A:A,0))),"")</f>
        <v/>
      </c>
      <c r="C749" s="133" t="str">
        <f>IFERROR(IFERROR(IFERROR(IFERROR(IFERROR(INDEX('UNIPIPE AIR'!E:E,MATCH(A749,'UNIPIPE AIR'!A:A,0)),INDEX('UNIPIPE NITRO'!E:E,MATCH(A749,'UNIPIPE NITRO'!A:A,0))),INDEX('UNIPIPE VAC'!E:E,MATCH(A749,'UNIPIPE VAC'!A:A,0))),INDEX('UNIPIPE HP'!E:E,MATCH(A749,'UNIPIPE HP'!A:A,0))),INDEX('UNIPIPE OIL'!E:E,MATCH(A749,'UNIPIPE OIL'!A:A,0))),"")</f>
        <v/>
      </c>
      <c r="D749" s="139" t="str">
        <f>IFERROR(IFERROR(IFERROR(IFERROR(IFERROR(INDEX('UNIPIPE AIR'!G:G,MATCH(A749,'UNIPIPE AIR'!A:A,0)),INDEX('UNIPIPE NITRO'!G:G,MATCH(A749,'UNIPIPE NITRO'!A:A,0))),INDEX('UNIPIPE VAC'!G:G,MATCH(A749,'UNIPIPE VAC'!A:A,0))),INDEX('UNIPIPE HP'!G:G,MATCH(A749,'UNIPIPE HP'!A:A,0))),INDEX('UNIPIPE OIL'!G:G,MATCH(A749,'UNIPIPE OIL'!A:A,0))),"")</f>
        <v/>
      </c>
      <c r="E749" s="140" t="str">
        <f>IFERROR(IFERROR(IFERROR(IFERROR(IFERROR(INDEX('UNIPIPE AIR'!F:F,MATCH(A749,'UNIPIPE AIR'!A:A,0)),INDEX('UNIPIPE NITRO'!F:F,MATCH(A749,'UNIPIPE NITRO'!A:A,0))),INDEX('UNIPIPE VAC'!F:F,MATCH(A749,'UNIPIPE VAC'!A:A,0))),INDEX('UNIPIPE HP'!F:F,MATCH(A749,'UNIPIPE HP'!A:A,0))),INDEX('UNIPIPE OIL'!F:F,MATCH(A749,'UNIPIPE OIL'!A:A,0))),"")</f>
        <v/>
      </c>
      <c r="F749" s="140" t="str">
        <f t="shared" si="2"/>
        <v/>
      </c>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8.75" customHeight="1" x14ac:dyDescent="0.2">
      <c r="A750" s="135">
        <v>733</v>
      </c>
      <c r="B750" s="135" t="str">
        <f>IFERROR(IFERROR(IFERROR(IFERROR(IFERROR(INDEX('UNIPIPE AIR'!C:C,MATCH(A750,'UNIPIPE AIR'!A:A,0)),INDEX('UNIPIPE NITRO'!C:C,MATCH(A750,'UNIPIPE NITRO'!A:A,0))),INDEX('UNIPIPE VAC'!C:C,MATCH(A750,'UNIPIPE VAC'!A:A,0))),INDEX('UNIPIPE HP'!C:C,MATCH(A750,'UNIPIPE HP'!A:A,0))),INDEX('UNIPIPE OIL'!C:C,MATCH(A750,'UNIPIPE OIL'!A:A,0))),"")</f>
        <v/>
      </c>
      <c r="C750" s="133" t="str">
        <f>IFERROR(IFERROR(IFERROR(IFERROR(IFERROR(INDEX('UNIPIPE AIR'!E:E,MATCH(A750,'UNIPIPE AIR'!A:A,0)),INDEX('UNIPIPE NITRO'!E:E,MATCH(A750,'UNIPIPE NITRO'!A:A,0))),INDEX('UNIPIPE VAC'!E:E,MATCH(A750,'UNIPIPE VAC'!A:A,0))),INDEX('UNIPIPE HP'!E:E,MATCH(A750,'UNIPIPE HP'!A:A,0))),INDEX('UNIPIPE OIL'!E:E,MATCH(A750,'UNIPIPE OIL'!A:A,0))),"")</f>
        <v/>
      </c>
      <c r="D750" s="139" t="str">
        <f>IFERROR(IFERROR(IFERROR(IFERROR(IFERROR(INDEX('UNIPIPE AIR'!G:G,MATCH(A750,'UNIPIPE AIR'!A:A,0)),INDEX('UNIPIPE NITRO'!G:G,MATCH(A750,'UNIPIPE NITRO'!A:A,0))),INDEX('UNIPIPE VAC'!G:G,MATCH(A750,'UNIPIPE VAC'!A:A,0))),INDEX('UNIPIPE HP'!G:G,MATCH(A750,'UNIPIPE HP'!A:A,0))),INDEX('UNIPIPE OIL'!G:G,MATCH(A750,'UNIPIPE OIL'!A:A,0))),"")</f>
        <v/>
      </c>
      <c r="E750" s="140" t="str">
        <f>IFERROR(IFERROR(IFERROR(IFERROR(IFERROR(INDEX('UNIPIPE AIR'!F:F,MATCH(A750,'UNIPIPE AIR'!A:A,0)),INDEX('UNIPIPE NITRO'!F:F,MATCH(A750,'UNIPIPE NITRO'!A:A,0))),INDEX('UNIPIPE VAC'!F:F,MATCH(A750,'UNIPIPE VAC'!A:A,0))),INDEX('UNIPIPE HP'!F:F,MATCH(A750,'UNIPIPE HP'!A:A,0))),INDEX('UNIPIPE OIL'!F:F,MATCH(A750,'UNIPIPE OIL'!A:A,0))),"")</f>
        <v/>
      </c>
      <c r="F750" s="140" t="str">
        <f t="shared" si="2"/>
        <v/>
      </c>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8.75" customHeight="1" x14ac:dyDescent="0.2">
      <c r="A751" s="135">
        <v>734</v>
      </c>
      <c r="B751" s="135" t="str">
        <f>IFERROR(IFERROR(IFERROR(IFERROR(IFERROR(INDEX('UNIPIPE AIR'!C:C,MATCH(A751,'UNIPIPE AIR'!A:A,0)),INDEX('UNIPIPE NITRO'!C:C,MATCH(A751,'UNIPIPE NITRO'!A:A,0))),INDEX('UNIPIPE VAC'!C:C,MATCH(A751,'UNIPIPE VAC'!A:A,0))),INDEX('UNIPIPE HP'!C:C,MATCH(A751,'UNIPIPE HP'!A:A,0))),INDEX('UNIPIPE OIL'!C:C,MATCH(A751,'UNIPIPE OIL'!A:A,0))),"")</f>
        <v/>
      </c>
      <c r="C751" s="133" t="str">
        <f>IFERROR(IFERROR(IFERROR(IFERROR(IFERROR(INDEX('UNIPIPE AIR'!E:E,MATCH(A751,'UNIPIPE AIR'!A:A,0)),INDEX('UNIPIPE NITRO'!E:E,MATCH(A751,'UNIPIPE NITRO'!A:A,0))),INDEX('UNIPIPE VAC'!E:E,MATCH(A751,'UNIPIPE VAC'!A:A,0))),INDEX('UNIPIPE HP'!E:E,MATCH(A751,'UNIPIPE HP'!A:A,0))),INDEX('UNIPIPE OIL'!E:E,MATCH(A751,'UNIPIPE OIL'!A:A,0))),"")</f>
        <v/>
      </c>
      <c r="D751" s="139" t="str">
        <f>IFERROR(IFERROR(IFERROR(IFERROR(IFERROR(INDEX('UNIPIPE AIR'!G:G,MATCH(A751,'UNIPIPE AIR'!A:A,0)),INDEX('UNIPIPE NITRO'!G:G,MATCH(A751,'UNIPIPE NITRO'!A:A,0))),INDEX('UNIPIPE VAC'!G:G,MATCH(A751,'UNIPIPE VAC'!A:A,0))),INDEX('UNIPIPE HP'!G:G,MATCH(A751,'UNIPIPE HP'!A:A,0))),INDEX('UNIPIPE OIL'!G:G,MATCH(A751,'UNIPIPE OIL'!A:A,0))),"")</f>
        <v/>
      </c>
      <c r="E751" s="140" t="str">
        <f>IFERROR(IFERROR(IFERROR(IFERROR(IFERROR(INDEX('UNIPIPE AIR'!F:F,MATCH(A751,'UNIPIPE AIR'!A:A,0)),INDEX('UNIPIPE NITRO'!F:F,MATCH(A751,'UNIPIPE NITRO'!A:A,0))),INDEX('UNIPIPE VAC'!F:F,MATCH(A751,'UNIPIPE VAC'!A:A,0))),INDEX('UNIPIPE HP'!F:F,MATCH(A751,'UNIPIPE HP'!A:A,0))),INDEX('UNIPIPE OIL'!F:F,MATCH(A751,'UNIPIPE OIL'!A:A,0))),"")</f>
        <v/>
      </c>
      <c r="F751" s="140" t="str">
        <f t="shared" si="2"/>
        <v/>
      </c>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8.75" customHeight="1" x14ac:dyDescent="0.2">
      <c r="A752" s="135">
        <v>735</v>
      </c>
      <c r="B752" s="135" t="str">
        <f>IFERROR(IFERROR(IFERROR(IFERROR(IFERROR(INDEX('UNIPIPE AIR'!C:C,MATCH(A752,'UNIPIPE AIR'!A:A,0)),INDEX('UNIPIPE NITRO'!C:C,MATCH(A752,'UNIPIPE NITRO'!A:A,0))),INDEX('UNIPIPE VAC'!C:C,MATCH(A752,'UNIPIPE VAC'!A:A,0))),INDEX('UNIPIPE HP'!C:C,MATCH(A752,'UNIPIPE HP'!A:A,0))),INDEX('UNIPIPE OIL'!C:C,MATCH(A752,'UNIPIPE OIL'!A:A,0))),"")</f>
        <v/>
      </c>
      <c r="C752" s="133" t="str">
        <f>IFERROR(IFERROR(IFERROR(IFERROR(IFERROR(INDEX('UNIPIPE AIR'!E:E,MATCH(A752,'UNIPIPE AIR'!A:A,0)),INDEX('UNIPIPE NITRO'!E:E,MATCH(A752,'UNIPIPE NITRO'!A:A,0))),INDEX('UNIPIPE VAC'!E:E,MATCH(A752,'UNIPIPE VAC'!A:A,0))),INDEX('UNIPIPE HP'!E:E,MATCH(A752,'UNIPIPE HP'!A:A,0))),INDEX('UNIPIPE OIL'!E:E,MATCH(A752,'UNIPIPE OIL'!A:A,0))),"")</f>
        <v/>
      </c>
      <c r="D752" s="139" t="str">
        <f>IFERROR(IFERROR(IFERROR(IFERROR(IFERROR(INDEX('UNIPIPE AIR'!G:G,MATCH(A752,'UNIPIPE AIR'!A:A,0)),INDEX('UNIPIPE NITRO'!G:G,MATCH(A752,'UNIPIPE NITRO'!A:A,0))),INDEX('UNIPIPE VAC'!G:G,MATCH(A752,'UNIPIPE VAC'!A:A,0))),INDEX('UNIPIPE HP'!G:G,MATCH(A752,'UNIPIPE HP'!A:A,0))),INDEX('UNIPIPE OIL'!G:G,MATCH(A752,'UNIPIPE OIL'!A:A,0))),"")</f>
        <v/>
      </c>
      <c r="E752" s="140" t="str">
        <f>IFERROR(IFERROR(IFERROR(IFERROR(IFERROR(INDEX('UNIPIPE AIR'!F:F,MATCH(A752,'UNIPIPE AIR'!A:A,0)),INDEX('UNIPIPE NITRO'!F:F,MATCH(A752,'UNIPIPE NITRO'!A:A,0))),INDEX('UNIPIPE VAC'!F:F,MATCH(A752,'UNIPIPE VAC'!A:A,0))),INDEX('UNIPIPE HP'!F:F,MATCH(A752,'UNIPIPE HP'!A:A,0))),INDEX('UNIPIPE OIL'!F:F,MATCH(A752,'UNIPIPE OIL'!A:A,0))),"")</f>
        <v/>
      </c>
      <c r="F752" s="140" t="str">
        <f t="shared" si="2"/>
        <v/>
      </c>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8.75" customHeight="1" x14ac:dyDescent="0.2">
      <c r="A753" s="135">
        <v>736</v>
      </c>
      <c r="B753" s="135" t="str">
        <f>IFERROR(IFERROR(IFERROR(IFERROR(IFERROR(INDEX('UNIPIPE AIR'!C:C,MATCH(A753,'UNIPIPE AIR'!A:A,0)),INDEX('UNIPIPE NITRO'!C:C,MATCH(A753,'UNIPIPE NITRO'!A:A,0))),INDEX('UNIPIPE VAC'!C:C,MATCH(A753,'UNIPIPE VAC'!A:A,0))),INDEX('UNIPIPE HP'!C:C,MATCH(A753,'UNIPIPE HP'!A:A,0))),INDEX('UNIPIPE OIL'!C:C,MATCH(A753,'UNIPIPE OIL'!A:A,0))),"")</f>
        <v/>
      </c>
      <c r="C753" s="133" t="str">
        <f>IFERROR(IFERROR(IFERROR(IFERROR(IFERROR(INDEX('UNIPIPE AIR'!E:E,MATCH(A753,'UNIPIPE AIR'!A:A,0)),INDEX('UNIPIPE NITRO'!E:E,MATCH(A753,'UNIPIPE NITRO'!A:A,0))),INDEX('UNIPIPE VAC'!E:E,MATCH(A753,'UNIPIPE VAC'!A:A,0))),INDEX('UNIPIPE HP'!E:E,MATCH(A753,'UNIPIPE HP'!A:A,0))),INDEX('UNIPIPE OIL'!E:E,MATCH(A753,'UNIPIPE OIL'!A:A,0))),"")</f>
        <v/>
      </c>
      <c r="D753" s="139" t="str">
        <f>IFERROR(IFERROR(IFERROR(IFERROR(IFERROR(INDEX('UNIPIPE AIR'!G:G,MATCH(A753,'UNIPIPE AIR'!A:A,0)),INDEX('UNIPIPE NITRO'!G:G,MATCH(A753,'UNIPIPE NITRO'!A:A,0))),INDEX('UNIPIPE VAC'!G:G,MATCH(A753,'UNIPIPE VAC'!A:A,0))),INDEX('UNIPIPE HP'!G:G,MATCH(A753,'UNIPIPE HP'!A:A,0))),INDEX('UNIPIPE OIL'!G:G,MATCH(A753,'UNIPIPE OIL'!A:A,0))),"")</f>
        <v/>
      </c>
      <c r="E753" s="140" t="str">
        <f>IFERROR(IFERROR(IFERROR(IFERROR(IFERROR(INDEX('UNIPIPE AIR'!F:F,MATCH(A753,'UNIPIPE AIR'!A:A,0)),INDEX('UNIPIPE NITRO'!F:F,MATCH(A753,'UNIPIPE NITRO'!A:A,0))),INDEX('UNIPIPE VAC'!F:F,MATCH(A753,'UNIPIPE VAC'!A:A,0))),INDEX('UNIPIPE HP'!F:F,MATCH(A753,'UNIPIPE HP'!A:A,0))),INDEX('UNIPIPE OIL'!F:F,MATCH(A753,'UNIPIPE OIL'!A:A,0))),"")</f>
        <v/>
      </c>
      <c r="F753" s="140" t="str">
        <f t="shared" si="2"/>
        <v/>
      </c>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8.75" customHeight="1" x14ac:dyDescent="0.2">
      <c r="A754" s="135">
        <v>737</v>
      </c>
      <c r="B754" s="135" t="str">
        <f>IFERROR(IFERROR(IFERROR(IFERROR(IFERROR(INDEX('UNIPIPE AIR'!C:C,MATCH(A754,'UNIPIPE AIR'!A:A,0)),INDEX('UNIPIPE NITRO'!C:C,MATCH(A754,'UNIPIPE NITRO'!A:A,0))),INDEX('UNIPIPE VAC'!C:C,MATCH(A754,'UNIPIPE VAC'!A:A,0))),INDEX('UNIPIPE HP'!C:C,MATCH(A754,'UNIPIPE HP'!A:A,0))),INDEX('UNIPIPE OIL'!C:C,MATCH(A754,'UNIPIPE OIL'!A:A,0))),"")</f>
        <v/>
      </c>
      <c r="C754" s="133" t="str">
        <f>IFERROR(IFERROR(IFERROR(IFERROR(IFERROR(INDEX('UNIPIPE AIR'!E:E,MATCH(A754,'UNIPIPE AIR'!A:A,0)),INDEX('UNIPIPE NITRO'!E:E,MATCH(A754,'UNIPIPE NITRO'!A:A,0))),INDEX('UNIPIPE VAC'!E:E,MATCH(A754,'UNIPIPE VAC'!A:A,0))),INDEX('UNIPIPE HP'!E:E,MATCH(A754,'UNIPIPE HP'!A:A,0))),INDEX('UNIPIPE OIL'!E:E,MATCH(A754,'UNIPIPE OIL'!A:A,0))),"")</f>
        <v/>
      </c>
      <c r="D754" s="139" t="str">
        <f>IFERROR(IFERROR(IFERROR(IFERROR(IFERROR(INDEX('UNIPIPE AIR'!G:G,MATCH(A754,'UNIPIPE AIR'!A:A,0)),INDEX('UNIPIPE NITRO'!G:G,MATCH(A754,'UNIPIPE NITRO'!A:A,0))),INDEX('UNIPIPE VAC'!G:G,MATCH(A754,'UNIPIPE VAC'!A:A,0))),INDEX('UNIPIPE HP'!G:G,MATCH(A754,'UNIPIPE HP'!A:A,0))),INDEX('UNIPIPE OIL'!G:G,MATCH(A754,'UNIPIPE OIL'!A:A,0))),"")</f>
        <v/>
      </c>
      <c r="E754" s="140" t="str">
        <f>IFERROR(IFERROR(IFERROR(IFERROR(IFERROR(INDEX('UNIPIPE AIR'!F:F,MATCH(A754,'UNIPIPE AIR'!A:A,0)),INDEX('UNIPIPE NITRO'!F:F,MATCH(A754,'UNIPIPE NITRO'!A:A,0))),INDEX('UNIPIPE VAC'!F:F,MATCH(A754,'UNIPIPE VAC'!A:A,0))),INDEX('UNIPIPE HP'!F:F,MATCH(A754,'UNIPIPE HP'!A:A,0))),INDEX('UNIPIPE OIL'!F:F,MATCH(A754,'UNIPIPE OIL'!A:A,0))),"")</f>
        <v/>
      </c>
      <c r="F754" s="140" t="str">
        <f t="shared" si="2"/>
        <v/>
      </c>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8.75" customHeight="1" x14ac:dyDescent="0.2">
      <c r="A755" s="135">
        <v>738</v>
      </c>
      <c r="B755" s="135" t="str">
        <f>IFERROR(IFERROR(IFERROR(IFERROR(IFERROR(INDEX('UNIPIPE AIR'!C:C,MATCH(A755,'UNIPIPE AIR'!A:A,0)),INDEX('UNIPIPE NITRO'!C:C,MATCH(A755,'UNIPIPE NITRO'!A:A,0))),INDEX('UNIPIPE VAC'!C:C,MATCH(A755,'UNIPIPE VAC'!A:A,0))),INDEX('UNIPIPE HP'!C:C,MATCH(A755,'UNIPIPE HP'!A:A,0))),INDEX('UNIPIPE OIL'!C:C,MATCH(A755,'UNIPIPE OIL'!A:A,0))),"")</f>
        <v/>
      </c>
      <c r="C755" s="133" t="str">
        <f>IFERROR(IFERROR(IFERROR(IFERROR(IFERROR(INDEX('UNIPIPE AIR'!E:E,MATCH(A755,'UNIPIPE AIR'!A:A,0)),INDEX('UNIPIPE NITRO'!E:E,MATCH(A755,'UNIPIPE NITRO'!A:A,0))),INDEX('UNIPIPE VAC'!E:E,MATCH(A755,'UNIPIPE VAC'!A:A,0))),INDEX('UNIPIPE HP'!E:E,MATCH(A755,'UNIPIPE HP'!A:A,0))),INDEX('UNIPIPE OIL'!E:E,MATCH(A755,'UNIPIPE OIL'!A:A,0))),"")</f>
        <v/>
      </c>
      <c r="D755" s="139" t="str">
        <f>IFERROR(IFERROR(IFERROR(IFERROR(IFERROR(INDEX('UNIPIPE AIR'!G:G,MATCH(A755,'UNIPIPE AIR'!A:A,0)),INDEX('UNIPIPE NITRO'!G:G,MATCH(A755,'UNIPIPE NITRO'!A:A,0))),INDEX('UNIPIPE VAC'!G:G,MATCH(A755,'UNIPIPE VAC'!A:A,0))),INDEX('UNIPIPE HP'!G:G,MATCH(A755,'UNIPIPE HP'!A:A,0))),INDEX('UNIPIPE OIL'!G:G,MATCH(A755,'UNIPIPE OIL'!A:A,0))),"")</f>
        <v/>
      </c>
      <c r="E755" s="140" t="str">
        <f>IFERROR(IFERROR(IFERROR(IFERROR(IFERROR(INDEX('UNIPIPE AIR'!F:F,MATCH(A755,'UNIPIPE AIR'!A:A,0)),INDEX('UNIPIPE NITRO'!F:F,MATCH(A755,'UNIPIPE NITRO'!A:A,0))),INDEX('UNIPIPE VAC'!F:F,MATCH(A755,'UNIPIPE VAC'!A:A,0))),INDEX('UNIPIPE HP'!F:F,MATCH(A755,'UNIPIPE HP'!A:A,0))),INDEX('UNIPIPE OIL'!F:F,MATCH(A755,'UNIPIPE OIL'!A:A,0))),"")</f>
        <v/>
      </c>
      <c r="F755" s="140" t="str">
        <f t="shared" si="2"/>
        <v/>
      </c>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8.75" customHeight="1" x14ac:dyDescent="0.2">
      <c r="A756" s="135">
        <v>739</v>
      </c>
      <c r="B756" s="135" t="str">
        <f>IFERROR(IFERROR(IFERROR(IFERROR(IFERROR(INDEX('UNIPIPE AIR'!C:C,MATCH(A756,'UNIPIPE AIR'!A:A,0)),INDEX('UNIPIPE NITRO'!C:C,MATCH(A756,'UNIPIPE NITRO'!A:A,0))),INDEX('UNIPIPE VAC'!C:C,MATCH(A756,'UNIPIPE VAC'!A:A,0))),INDEX('UNIPIPE HP'!C:C,MATCH(A756,'UNIPIPE HP'!A:A,0))),INDEX('UNIPIPE OIL'!C:C,MATCH(A756,'UNIPIPE OIL'!A:A,0))),"")</f>
        <v/>
      </c>
      <c r="C756" s="133" t="str">
        <f>IFERROR(IFERROR(IFERROR(IFERROR(IFERROR(INDEX('UNIPIPE AIR'!E:E,MATCH(A756,'UNIPIPE AIR'!A:A,0)),INDEX('UNIPIPE NITRO'!E:E,MATCH(A756,'UNIPIPE NITRO'!A:A,0))),INDEX('UNIPIPE VAC'!E:E,MATCH(A756,'UNIPIPE VAC'!A:A,0))),INDEX('UNIPIPE HP'!E:E,MATCH(A756,'UNIPIPE HP'!A:A,0))),INDEX('UNIPIPE OIL'!E:E,MATCH(A756,'UNIPIPE OIL'!A:A,0))),"")</f>
        <v/>
      </c>
      <c r="D756" s="139" t="str">
        <f>IFERROR(IFERROR(IFERROR(IFERROR(IFERROR(INDEX('UNIPIPE AIR'!G:G,MATCH(A756,'UNIPIPE AIR'!A:A,0)),INDEX('UNIPIPE NITRO'!G:G,MATCH(A756,'UNIPIPE NITRO'!A:A,0))),INDEX('UNIPIPE VAC'!G:G,MATCH(A756,'UNIPIPE VAC'!A:A,0))),INDEX('UNIPIPE HP'!G:G,MATCH(A756,'UNIPIPE HP'!A:A,0))),INDEX('UNIPIPE OIL'!G:G,MATCH(A756,'UNIPIPE OIL'!A:A,0))),"")</f>
        <v/>
      </c>
      <c r="E756" s="140" t="str">
        <f>IFERROR(IFERROR(IFERROR(IFERROR(IFERROR(INDEX('UNIPIPE AIR'!F:F,MATCH(A756,'UNIPIPE AIR'!A:A,0)),INDEX('UNIPIPE NITRO'!F:F,MATCH(A756,'UNIPIPE NITRO'!A:A,0))),INDEX('UNIPIPE VAC'!F:F,MATCH(A756,'UNIPIPE VAC'!A:A,0))),INDEX('UNIPIPE HP'!F:F,MATCH(A756,'UNIPIPE HP'!A:A,0))),INDEX('UNIPIPE OIL'!F:F,MATCH(A756,'UNIPIPE OIL'!A:A,0))),"")</f>
        <v/>
      </c>
      <c r="F756" s="140" t="str">
        <f t="shared" si="2"/>
        <v/>
      </c>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8.75" customHeight="1" x14ac:dyDescent="0.2">
      <c r="A757" s="135">
        <v>740</v>
      </c>
      <c r="B757" s="135" t="str">
        <f>IFERROR(IFERROR(IFERROR(IFERROR(IFERROR(INDEX('UNIPIPE AIR'!C:C,MATCH(A757,'UNIPIPE AIR'!A:A,0)),INDEX('UNIPIPE NITRO'!C:C,MATCH(A757,'UNIPIPE NITRO'!A:A,0))),INDEX('UNIPIPE VAC'!C:C,MATCH(A757,'UNIPIPE VAC'!A:A,0))),INDEX('UNIPIPE HP'!C:C,MATCH(A757,'UNIPIPE HP'!A:A,0))),INDEX('UNIPIPE OIL'!C:C,MATCH(A757,'UNIPIPE OIL'!A:A,0))),"")</f>
        <v/>
      </c>
      <c r="C757" s="133" t="str">
        <f>IFERROR(IFERROR(IFERROR(IFERROR(IFERROR(INDEX('UNIPIPE AIR'!E:E,MATCH(A757,'UNIPIPE AIR'!A:A,0)),INDEX('UNIPIPE NITRO'!E:E,MATCH(A757,'UNIPIPE NITRO'!A:A,0))),INDEX('UNIPIPE VAC'!E:E,MATCH(A757,'UNIPIPE VAC'!A:A,0))),INDEX('UNIPIPE HP'!E:E,MATCH(A757,'UNIPIPE HP'!A:A,0))),INDEX('UNIPIPE OIL'!E:E,MATCH(A757,'UNIPIPE OIL'!A:A,0))),"")</f>
        <v/>
      </c>
      <c r="D757" s="139" t="str">
        <f>IFERROR(IFERROR(IFERROR(IFERROR(IFERROR(INDEX('UNIPIPE AIR'!G:G,MATCH(A757,'UNIPIPE AIR'!A:A,0)),INDEX('UNIPIPE NITRO'!G:G,MATCH(A757,'UNIPIPE NITRO'!A:A,0))),INDEX('UNIPIPE VAC'!G:G,MATCH(A757,'UNIPIPE VAC'!A:A,0))),INDEX('UNIPIPE HP'!G:G,MATCH(A757,'UNIPIPE HP'!A:A,0))),INDEX('UNIPIPE OIL'!G:G,MATCH(A757,'UNIPIPE OIL'!A:A,0))),"")</f>
        <v/>
      </c>
      <c r="E757" s="140" t="str">
        <f>IFERROR(IFERROR(IFERROR(IFERROR(IFERROR(INDEX('UNIPIPE AIR'!F:F,MATCH(A757,'UNIPIPE AIR'!A:A,0)),INDEX('UNIPIPE NITRO'!F:F,MATCH(A757,'UNIPIPE NITRO'!A:A,0))),INDEX('UNIPIPE VAC'!F:F,MATCH(A757,'UNIPIPE VAC'!A:A,0))),INDEX('UNIPIPE HP'!F:F,MATCH(A757,'UNIPIPE HP'!A:A,0))),INDEX('UNIPIPE OIL'!F:F,MATCH(A757,'UNIPIPE OIL'!A:A,0))),"")</f>
        <v/>
      </c>
      <c r="F757" s="140" t="str">
        <f t="shared" si="2"/>
        <v/>
      </c>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8.75" customHeight="1" x14ac:dyDescent="0.2">
      <c r="A758" s="135">
        <v>741</v>
      </c>
      <c r="B758" s="135" t="str">
        <f>IFERROR(IFERROR(IFERROR(IFERROR(IFERROR(INDEX('UNIPIPE AIR'!C:C,MATCH(A758,'UNIPIPE AIR'!A:A,0)),INDEX('UNIPIPE NITRO'!C:C,MATCH(A758,'UNIPIPE NITRO'!A:A,0))),INDEX('UNIPIPE VAC'!C:C,MATCH(A758,'UNIPIPE VAC'!A:A,0))),INDEX('UNIPIPE HP'!C:C,MATCH(A758,'UNIPIPE HP'!A:A,0))),INDEX('UNIPIPE OIL'!C:C,MATCH(A758,'UNIPIPE OIL'!A:A,0))),"")</f>
        <v/>
      </c>
      <c r="C758" s="133" t="str">
        <f>IFERROR(IFERROR(IFERROR(IFERROR(IFERROR(INDEX('UNIPIPE AIR'!E:E,MATCH(A758,'UNIPIPE AIR'!A:A,0)),INDEX('UNIPIPE NITRO'!E:E,MATCH(A758,'UNIPIPE NITRO'!A:A,0))),INDEX('UNIPIPE VAC'!E:E,MATCH(A758,'UNIPIPE VAC'!A:A,0))),INDEX('UNIPIPE HP'!E:E,MATCH(A758,'UNIPIPE HP'!A:A,0))),INDEX('UNIPIPE OIL'!E:E,MATCH(A758,'UNIPIPE OIL'!A:A,0))),"")</f>
        <v/>
      </c>
      <c r="D758" s="139" t="str">
        <f>IFERROR(IFERROR(IFERROR(IFERROR(IFERROR(INDEX('UNIPIPE AIR'!G:G,MATCH(A758,'UNIPIPE AIR'!A:A,0)),INDEX('UNIPIPE NITRO'!G:G,MATCH(A758,'UNIPIPE NITRO'!A:A,0))),INDEX('UNIPIPE VAC'!G:G,MATCH(A758,'UNIPIPE VAC'!A:A,0))),INDEX('UNIPIPE HP'!G:G,MATCH(A758,'UNIPIPE HP'!A:A,0))),INDEX('UNIPIPE OIL'!G:G,MATCH(A758,'UNIPIPE OIL'!A:A,0))),"")</f>
        <v/>
      </c>
      <c r="E758" s="140" t="str">
        <f>IFERROR(IFERROR(IFERROR(IFERROR(IFERROR(INDEX('UNIPIPE AIR'!F:F,MATCH(A758,'UNIPIPE AIR'!A:A,0)),INDEX('UNIPIPE NITRO'!F:F,MATCH(A758,'UNIPIPE NITRO'!A:A,0))),INDEX('UNIPIPE VAC'!F:F,MATCH(A758,'UNIPIPE VAC'!A:A,0))),INDEX('UNIPIPE HP'!F:F,MATCH(A758,'UNIPIPE HP'!A:A,0))),INDEX('UNIPIPE OIL'!F:F,MATCH(A758,'UNIPIPE OIL'!A:A,0))),"")</f>
        <v/>
      </c>
      <c r="F758" s="140" t="str">
        <f t="shared" si="2"/>
        <v/>
      </c>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8.75" customHeight="1" x14ac:dyDescent="0.2">
      <c r="A759" s="135">
        <v>742</v>
      </c>
      <c r="B759" s="135" t="str">
        <f>IFERROR(IFERROR(IFERROR(IFERROR(IFERROR(INDEX('UNIPIPE AIR'!C:C,MATCH(A759,'UNIPIPE AIR'!A:A,0)),INDEX('UNIPIPE NITRO'!C:C,MATCH(A759,'UNIPIPE NITRO'!A:A,0))),INDEX('UNIPIPE VAC'!C:C,MATCH(A759,'UNIPIPE VAC'!A:A,0))),INDEX('UNIPIPE HP'!C:C,MATCH(A759,'UNIPIPE HP'!A:A,0))),INDEX('UNIPIPE OIL'!C:C,MATCH(A759,'UNIPIPE OIL'!A:A,0))),"")</f>
        <v/>
      </c>
      <c r="C759" s="133" t="str">
        <f>IFERROR(IFERROR(IFERROR(IFERROR(IFERROR(INDEX('UNIPIPE AIR'!E:E,MATCH(A759,'UNIPIPE AIR'!A:A,0)),INDEX('UNIPIPE NITRO'!E:E,MATCH(A759,'UNIPIPE NITRO'!A:A,0))),INDEX('UNIPIPE VAC'!E:E,MATCH(A759,'UNIPIPE VAC'!A:A,0))),INDEX('UNIPIPE HP'!E:E,MATCH(A759,'UNIPIPE HP'!A:A,0))),INDEX('UNIPIPE OIL'!E:E,MATCH(A759,'UNIPIPE OIL'!A:A,0))),"")</f>
        <v/>
      </c>
      <c r="D759" s="139" t="str">
        <f>IFERROR(IFERROR(IFERROR(IFERROR(IFERROR(INDEX('UNIPIPE AIR'!G:G,MATCH(A759,'UNIPIPE AIR'!A:A,0)),INDEX('UNIPIPE NITRO'!G:G,MATCH(A759,'UNIPIPE NITRO'!A:A,0))),INDEX('UNIPIPE VAC'!G:G,MATCH(A759,'UNIPIPE VAC'!A:A,0))),INDEX('UNIPIPE HP'!G:G,MATCH(A759,'UNIPIPE HP'!A:A,0))),INDEX('UNIPIPE OIL'!G:G,MATCH(A759,'UNIPIPE OIL'!A:A,0))),"")</f>
        <v/>
      </c>
      <c r="E759" s="140" t="str">
        <f>IFERROR(IFERROR(IFERROR(IFERROR(IFERROR(INDEX('UNIPIPE AIR'!F:F,MATCH(A759,'UNIPIPE AIR'!A:A,0)),INDEX('UNIPIPE NITRO'!F:F,MATCH(A759,'UNIPIPE NITRO'!A:A,0))),INDEX('UNIPIPE VAC'!F:F,MATCH(A759,'UNIPIPE VAC'!A:A,0))),INDEX('UNIPIPE HP'!F:F,MATCH(A759,'UNIPIPE HP'!A:A,0))),INDEX('UNIPIPE OIL'!F:F,MATCH(A759,'UNIPIPE OIL'!A:A,0))),"")</f>
        <v/>
      </c>
      <c r="F759" s="140" t="str">
        <f t="shared" si="2"/>
        <v/>
      </c>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8.75" customHeight="1" x14ac:dyDescent="0.2">
      <c r="A760" s="135">
        <v>743</v>
      </c>
      <c r="B760" s="135" t="str">
        <f>IFERROR(IFERROR(IFERROR(IFERROR(IFERROR(INDEX('UNIPIPE AIR'!C:C,MATCH(A760,'UNIPIPE AIR'!A:A,0)),INDEX('UNIPIPE NITRO'!C:C,MATCH(A760,'UNIPIPE NITRO'!A:A,0))),INDEX('UNIPIPE VAC'!C:C,MATCH(A760,'UNIPIPE VAC'!A:A,0))),INDEX('UNIPIPE HP'!C:C,MATCH(A760,'UNIPIPE HP'!A:A,0))),INDEX('UNIPIPE OIL'!C:C,MATCH(A760,'UNIPIPE OIL'!A:A,0))),"")</f>
        <v/>
      </c>
      <c r="C760" s="133" t="str">
        <f>IFERROR(IFERROR(IFERROR(IFERROR(IFERROR(INDEX('UNIPIPE AIR'!E:E,MATCH(A760,'UNIPIPE AIR'!A:A,0)),INDEX('UNIPIPE NITRO'!E:E,MATCH(A760,'UNIPIPE NITRO'!A:A,0))),INDEX('UNIPIPE VAC'!E:E,MATCH(A760,'UNIPIPE VAC'!A:A,0))),INDEX('UNIPIPE HP'!E:E,MATCH(A760,'UNIPIPE HP'!A:A,0))),INDEX('UNIPIPE OIL'!E:E,MATCH(A760,'UNIPIPE OIL'!A:A,0))),"")</f>
        <v/>
      </c>
      <c r="D760" s="139" t="str">
        <f>IFERROR(IFERROR(IFERROR(IFERROR(IFERROR(INDEX('UNIPIPE AIR'!G:G,MATCH(A760,'UNIPIPE AIR'!A:A,0)),INDEX('UNIPIPE NITRO'!G:G,MATCH(A760,'UNIPIPE NITRO'!A:A,0))),INDEX('UNIPIPE VAC'!G:G,MATCH(A760,'UNIPIPE VAC'!A:A,0))),INDEX('UNIPIPE HP'!G:G,MATCH(A760,'UNIPIPE HP'!A:A,0))),INDEX('UNIPIPE OIL'!G:G,MATCH(A760,'UNIPIPE OIL'!A:A,0))),"")</f>
        <v/>
      </c>
      <c r="E760" s="140" t="str">
        <f>IFERROR(IFERROR(IFERROR(IFERROR(IFERROR(INDEX('UNIPIPE AIR'!F:F,MATCH(A760,'UNIPIPE AIR'!A:A,0)),INDEX('UNIPIPE NITRO'!F:F,MATCH(A760,'UNIPIPE NITRO'!A:A,0))),INDEX('UNIPIPE VAC'!F:F,MATCH(A760,'UNIPIPE VAC'!A:A,0))),INDEX('UNIPIPE HP'!F:F,MATCH(A760,'UNIPIPE HP'!A:A,0))),INDEX('UNIPIPE OIL'!F:F,MATCH(A760,'UNIPIPE OIL'!A:A,0))),"")</f>
        <v/>
      </c>
      <c r="F760" s="140" t="str">
        <f t="shared" si="2"/>
        <v/>
      </c>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8.75" customHeight="1" x14ac:dyDescent="0.2">
      <c r="A761" s="135">
        <v>744</v>
      </c>
      <c r="B761" s="135" t="str">
        <f>IFERROR(IFERROR(IFERROR(IFERROR(IFERROR(INDEX('UNIPIPE AIR'!C:C,MATCH(A761,'UNIPIPE AIR'!A:A,0)),INDEX('UNIPIPE NITRO'!C:C,MATCH(A761,'UNIPIPE NITRO'!A:A,0))),INDEX('UNIPIPE VAC'!C:C,MATCH(A761,'UNIPIPE VAC'!A:A,0))),INDEX('UNIPIPE HP'!C:C,MATCH(A761,'UNIPIPE HP'!A:A,0))),INDEX('UNIPIPE OIL'!C:C,MATCH(A761,'UNIPIPE OIL'!A:A,0))),"")</f>
        <v/>
      </c>
      <c r="C761" s="133" t="str">
        <f>IFERROR(IFERROR(IFERROR(IFERROR(IFERROR(INDEX('UNIPIPE AIR'!E:E,MATCH(A761,'UNIPIPE AIR'!A:A,0)),INDEX('UNIPIPE NITRO'!E:E,MATCH(A761,'UNIPIPE NITRO'!A:A,0))),INDEX('UNIPIPE VAC'!E:E,MATCH(A761,'UNIPIPE VAC'!A:A,0))),INDEX('UNIPIPE HP'!E:E,MATCH(A761,'UNIPIPE HP'!A:A,0))),INDEX('UNIPIPE OIL'!E:E,MATCH(A761,'UNIPIPE OIL'!A:A,0))),"")</f>
        <v/>
      </c>
      <c r="D761" s="139" t="str">
        <f>IFERROR(IFERROR(IFERROR(IFERROR(IFERROR(INDEX('UNIPIPE AIR'!G:G,MATCH(A761,'UNIPIPE AIR'!A:A,0)),INDEX('UNIPIPE NITRO'!G:G,MATCH(A761,'UNIPIPE NITRO'!A:A,0))),INDEX('UNIPIPE VAC'!G:G,MATCH(A761,'UNIPIPE VAC'!A:A,0))),INDEX('UNIPIPE HP'!G:G,MATCH(A761,'UNIPIPE HP'!A:A,0))),INDEX('UNIPIPE OIL'!G:G,MATCH(A761,'UNIPIPE OIL'!A:A,0))),"")</f>
        <v/>
      </c>
      <c r="E761" s="140" t="str">
        <f>IFERROR(IFERROR(IFERROR(IFERROR(IFERROR(INDEX('UNIPIPE AIR'!F:F,MATCH(A761,'UNIPIPE AIR'!A:A,0)),INDEX('UNIPIPE NITRO'!F:F,MATCH(A761,'UNIPIPE NITRO'!A:A,0))),INDEX('UNIPIPE VAC'!F:F,MATCH(A761,'UNIPIPE VAC'!A:A,0))),INDEX('UNIPIPE HP'!F:F,MATCH(A761,'UNIPIPE HP'!A:A,0))),INDEX('UNIPIPE OIL'!F:F,MATCH(A761,'UNIPIPE OIL'!A:A,0))),"")</f>
        <v/>
      </c>
      <c r="F761" s="140" t="str">
        <f t="shared" si="2"/>
        <v/>
      </c>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8.75" customHeight="1" x14ac:dyDescent="0.2">
      <c r="A762" s="135">
        <v>745</v>
      </c>
      <c r="B762" s="135" t="str">
        <f>IFERROR(IFERROR(IFERROR(IFERROR(IFERROR(INDEX('UNIPIPE AIR'!C:C,MATCH(A762,'UNIPIPE AIR'!A:A,0)),INDEX('UNIPIPE NITRO'!C:C,MATCH(A762,'UNIPIPE NITRO'!A:A,0))),INDEX('UNIPIPE VAC'!C:C,MATCH(A762,'UNIPIPE VAC'!A:A,0))),INDEX('UNIPIPE HP'!C:C,MATCH(A762,'UNIPIPE HP'!A:A,0))),INDEX('UNIPIPE OIL'!C:C,MATCH(A762,'UNIPIPE OIL'!A:A,0))),"")</f>
        <v/>
      </c>
      <c r="C762" s="133" t="str">
        <f>IFERROR(IFERROR(IFERROR(IFERROR(IFERROR(INDEX('UNIPIPE AIR'!E:E,MATCH(A762,'UNIPIPE AIR'!A:A,0)),INDEX('UNIPIPE NITRO'!E:E,MATCH(A762,'UNIPIPE NITRO'!A:A,0))),INDEX('UNIPIPE VAC'!E:E,MATCH(A762,'UNIPIPE VAC'!A:A,0))),INDEX('UNIPIPE HP'!E:E,MATCH(A762,'UNIPIPE HP'!A:A,0))),INDEX('UNIPIPE OIL'!E:E,MATCH(A762,'UNIPIPE OIL'!A:A,0))),"")</f>
        <v/>
      </c>
      <c r="D762" s="139" t="str">
        <f>IFERROR(IFERROR(IFERROR(IFERROR(IFERROR(INDEX('UNIPIPE AIR'!G:G,MATCH(A762,'UNIPIPE AIR'!A:A,0)),INDEX('UNIPIPE NITRO'!G:G,MATCH(A762,'UNIPIPE NITRO'!A:A,0))),INDEX('UNIPIPE VAC'!G:G,MATCH(A762,'UNIPIPE VAC'!A:A,0))),INDEX('UNIPIPE HP'!G:G,MATCH(A762,'UNIPIPE HP'!A:A,0))),INDEX('UNIPIPE OIL'!G:G,MATCH(A762,'UNIPIPE OIL'!A:A,0))),"")</f>
        <v/>
      </c>
      <c r="E762" s="140" t="str">
        <f>IFERROR(IFERROR(IFERROR(IFERROR(IFERROR(INDEX('UNIPIPE AIR'!F:F,MATCH(A762,'UNIPIPE AIR'!A:A,0)),INDEX('UNIPIPE NITRO'!F:F,MATCH(A762,'UNIPIPE NITRO'!A:A,0))),INDEX('UNIPIPE VAC'!F:F,MATCH(A762,'UNIPIPE VAC'!A:A,0))),INDEX('UNIPIPE HP'!F:F,MATCH(A762,'UNIPIPE HP'!A:A,0))),INDEX('UNIPIPE OIL'!F:F,MATCH(A762,'UNIPIPE OIL'!A:A,0))),"")</f>
        <v/>
      </c>
      <c r="F762" s="140" t="str">
        <f t="shared" si="2"/>
        <v/>
      </c>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8.75" customHeight="1" x14ac:dyDescent="0.2">
      <c r="A763" s="135">
        <v>746</v>
      </c>
      <c r="B763" s="135" t="str">
        <f>IFERROR(IFERROR(IFERROR(IFERROR(IFERROR(INDEX('UNIPIPE AIR'!C:C,MATCH(A763,'UNIPIPE AIR'!A:A,0)),INDEX('UNIPIPE NITRO'!C:C,MATCH(A763,'UNIPIPE NITRO'!A:A,0))),INDEX('UNIPIPE VAC'!C:C,MATCH(A763,'UNIPIPE VAC'!A:A,0))),INDEX('UNIPIPE HP'!C:C,MATCH(A763,'UNIPIPE HP'!A:A,0))),INDEX('UNIPIPE OIL'!C:C,MATCH(A763,'UNIPIPE OIL'!A:A,0))),"")</f>
        <v/>
      </c>
      <c r="C763" s="133" t="str">
        <f>IFERROR(IFERROR(IFERROR(IFERROR(IFERROR(INDEX('UNIPIPE AIR'!E:E,MATCH(A763,'UNIPIPE AIR'!A:A,0)),INDEX('UNIPIPE NITRO'!E:E,MATCH(A763,'UNIPIPE NITRO'!A:A,0))),INDEX('UNIPIPE VAC'!E:E,MATCH(A763,'UNIPIPE VAC'!A:A,0))),INDEX('UNIPIPE HP'!E:E,MATCH(A763,'UNIPIPE HP'!A:A,0))),INDEX('UNIPIPE OIL'!E:E,MATCH(A763,'UNIPIPE OIL'!A:A,0))),"")</f>
        <v/>
      </c>
      <c r="D763" s="139" t="str">
        <f>IFERROR(IFERROR(IFERROR(IFERROR(IFERROR(INDEX('UNIPIPE AIR'!G:G,MATCH(A763,'UNIPIPE AIR'!A:A,0)),INDEX('UNIPIPE NITRO'!G:G,MATCH(A763,'UNIPIPE NITRO'!A:A,0))),INDEX('UNIPIPE VAC'!G:G,MATCH(A763,'UNIPIPE VAC'!A:A,0))),INDEX('UNIPIPE HP'!G:G,MATCH(A763,'UNIPIPE HP'!A:A,0))),INDEX('UNIPIPE OIL'!G:G,MATCH(A763,'UNIPIPE OIL'!A:A,0))),"")</f>
        <v/>
      </c>
      <c r="E763" s="140" t="str">
        <f>IFERROR(IFERROR(IFERROR(IFERROR(IFERROR(INDEX('UNIPIPE AIR'!F:F,MATCH(A763,'UNIPIPE AIR'!A:A,0)),INDEX('UNIPIPE NITRO'!F:F,MATCH(A763,'UNIPIPE NITRO'!A:A,0))),INDEX('UNIPIPE VAC'!F:F,MATCH(A763,'UNIPIPE VAC'!A:A,0))),INDEX('UNIPIPE HP'!F:F,MATCH(A763,'UNIPIPE HP'!A:A,0))),INDEX('UNIPIPE OIL'!F:F,MATCH(A763,'UNIPIPE OIL'!A:A,0))),"")</f>
        <v/>
      </c>
      <c r="F763" s="140" t="str">
        <f t="shared" si="2"/>
        <v/>
      </c>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8.75" customHeight="1" x14ac:dyDescent="0.2">
      <c r="A764" s="135">
        <v>747</v>
      </c>
      <c r="B764" s="135" t="str">
        <f>IFERROR(IFERROR(IFERROR(IFERROR(IFERROR(INDEX('UNIPIPE AIR'!C:C,MATCH(A764,'UNIPIPE AIR'!A:A,0)),INDEX('UNIPIPE NITRO'!C:C,MATCH(A764,'UNIPIPE NITRO'!A:A,0))),INDEX('UNIPIPE VAC'!C:C,MATCH(A764,'UNIPIPE VAC'!A:A,0))),INDEX('UNIPIPE HP'!C:C,MATCH(A764,'UNIPIPE HP'!A:A,0))),INDEX('UNIPIPE OIL'!C:C,MATCH(A764,'UNIPIPE OIL'!A:A,0))),"")</f>
        <v/>
      </c>
      <c r="C764" s="133" t="str">
        <f>IFERROR(IFERROR(IFERROR(IFERROR(IFERROR(INDEX('UNIPIPE AIR'!E:E,MATCH(A764,'UNIPIPE AIR'!A:A,0)),INDEX('UNIPIPE NITRO'!E:E,MATCH(A764,'UNIPIPE NITRO'!A:A,0))),INDEX('UNIPIPE VAC'!E:E,MATCH(A764,'UNIPIPE VAC'!A:A,0))),INDEX('UNIPIPE HP'!E:E,MATCH(A764,'UNIPIPE HP'!A:A,0))),INDEX('UNIPIPE OIL'!E:E,MATCH(A764,'UNIPIPE OIL'!A:A,0))),"")</f>
        <v/>
      </c>
      <c r="D764" s="139" t="str">
        <f>IFERROR(IFERROR(IFERROR(IFERROR(IFERROR(INDEX('UNIPIPE AIR'!G:G,MATCH(A764,'UNIPIPE AIR'!A:A,0)),INDEX('UNIPIPE NITRO'!G:G,MATCH(A764,'UNIPIPE NITRO'!A:A,0))),INDEX('UNIPIPE VAC'!G:G,MATCH(A764,'UNIPIPE VAC'!A:A,0))),INDEX('UNIPIPE HP'!G:G,MATCH(A764,'UNIPIPE HP'!A:A,0))),INDEX('UNIPIPE OIL'!G:G,MATCH(A764,'UNIPIPE OIL'!A:A,0))),"")</f>
        <v/>
      </c>
      <c r="E764" s="140" t="str">
        <f>IFERROR(IFERROR(IFERROR(IFERROR(IFERROR(INDEX('UNIPIPE AIR'!F:F,MATCH(A764,'UNIPIPE AIR'!A:A,0)),INDEX('UNIPIPE NITRO'!F:F,MATCH(A764,'UNIPIPE NITRO'!A:A,0))),INDEX('UNIPIPE VAC'!F:F,MATCH(A764,'UNIPIPE VAC'!A:A,0))),INDEX('UNIPIPE HP'!F:F,MATCH(A764,'UNIPIPE HP'!A:A,0))),INDEX('UNIPIPE OIL'!F:F,MATCH(A764,'UNIPIPE OIL'!A:A,0))),"")</f>
        <v/>
      </c>
      <c r="F764" s="140" t="str">
        <f t="shared" si="2"/>
        <v/>
      </c>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8.75" customHeight="1" x14ac:dyDescent="0.2">
      <c r="A765" s="135">
        <v>748</v>
      </c>
      <c r="B765" s="135" t="str">
        <f>IFERROR(IFERROR(IFERROR(IFERROR(IFERROR(INDEX('UNIPIPE AIR'!C:C,MATCH(A765,'UNIPIPE AIR'!A:A,0)),INDEX('UNIPIPE NITRO'!C:C,MATCH(A765,'UNIPIPE NITRO'!A:A,0))),INDEX('UNIPIPE VAC'!C:C,MATCH(A765,'UNIPIPE VAC'!A:A,0))),INDEX('UNIPIPE HP'!C:C,MATCH(A765,'UNIPIPE HP'!A:A,0))),INDEX('UNIPIPE OIL'!C:C,MATCH(A765,'UNIPIPE OIL'!A:A,0))),"")</f>
        <v/>
      </c>
      <c r="C765" s="133" t="str">
        <f>IFERROR(IFERROR(IFERROR(IFERROR(IFERROR(INDEX('UNIPIPE AIR'!E:E,MATCH(A765,'UNIPIPE AIR'!A:A,0)),INDEX('UNIPIPE NITRO'!E:E,MATCH(A765,'UNIPIPE NITRO'!A:A,0))),INDEX('UNIPIPE VAC'!E:E,MATCH(A765,'UNIPIPE VAC'!A:A,0))),INDEX('UNIPIPE HP'!E:E,MATCH(A765,'UNIPIPE HP'!A:A,0))),INDEX('UNIPIPE OIL'!E:E,MATCH(A765,'UNIPIPE OIL'!A:A,0))),"")</f>
        <v/>
      </c>
      <c r="D765" s="139" t="str">
        <f>IFERROR(IFERROR(IFERROR(IFERROR(IFERROR(INDEX('UNIPIPE AIR'!G:G,MATCH(A765,'UNIPIPE AIR'!A:A,0)),INDEX('UNIPIPE NITRO'!G:G,MATCH(A765,'UNIPIPE NITRO'!A:A,0))),INDEX('UNIPIPE VAC'!G:G,MATCH(A765,'UNIPIPE VAC'!A:A,0))),INDEX('UNIPIPE HP'!G:G,MATCH(A765,'UNIPIPE HP'!A:A,0))),INDEX('UNIPIPE OIL'!G:G,MATCH(A765,'UNIPIPE OIL'!A:A,0))),"")</f>
        <v/>
      </c>
      <c r="E765" s="140" t="str">
        <f>IFERROR(IFERROR(IFERROR(IFERROR(IFERROR(INDEX('UNIPIPE AIR'!F:F,MATCH(A765,'UNIPIPE AIR'!A:A,0)),INDEX('UNIPIPE NITRO'!F:F,MATCH(A765,'UNIPIPE NITRO'!A:A,0))),INDEX('UNIPIPE VAC'!F:F,MATCH(A765,'UNIPIPE VAC'!A:A,0))),INDEX('UNIPIPE HP'!F:F,MATCH(A765,'UNIPIPE HP'!A:A,0))),INDEX('UNIPIPE OIL'!F:F,MATCH(A765,'UNIPIPE OIL'!A:A,0))),"")</f>
        <v/>
      </c>
      <c r="F765" s="140" t="str">
        <f t="shared" si="2"/>
        <v/>
      </c>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8.75" customHeight="1" x14ac:dyDescent="0.2">
      <c r="A766" s="135">
        <v>749</v>
      </c>
      <c r="B766" s="135" t="str">
        <f>IFERROR(IFERROR(IFERROR(IFERROR(IFERROR(INDEX('UNIPIPE AIR'!C:C,MATCH(A766,'UNIPIPE AIR'!A:A,0)),INDEX('UNIPIPE NITRO'!C:C,MATCH(A766,'UNIPIPE NITRO'!A:A,0))),INDEX('UNIPIPE VAC'!C:C,MATCH(A766,'UNIPIPE VAC'!A:A,0))),INDEX('UNIPIPE HP'!C:C,MATCH(A766,'UNIPIPE HP'!A:A,0))),INDEX('UNIPIPE OIL'!C:C,MATCH(A766,'UNIPIPE OIL'!A:A,0))),"")</f>
        <v/>
      </c>
      <c r="C766" s="133" t="str">
        <f>IFERROR(IFERROR(IFERROR(IFERROR(IFERROR(INDEX('UNIPIPE AIR'!E:E,MATCH(A766,'UNIPIPE AIR'!A:A,0)),INDEX('UNIPIPE NITRO'!E:E,MATCH(A766,'UNIPIPE NITRO'!A:A,0))),INDEX('UNIPIPE VAC'!E:E,MATCH(A766,'UNIPIPE VAC'!A:A,0))),INDEX('UNIPIPE HP'!E:E,MATCH(A766,'UNIPIPE HP'!A:A,0))),INDEX('UNIPIPE OIL'!E:E,MATCH(A766,'UNIPIPE OIL'!A:A,0))),"")</f>
        <v/>
      </c>
      <c r="D766" s="139" t="str">
        <f>IFERROR(IFERROR(IFERROR(IFERROR(IFERROR(INDEX('UNIPIPE AIR'!G:G,MATCH(A766,'UNIPIPE AIR'!A:A,0)),INDEX('UNIPIPE NITRO'!G:G,MATCH(A766,'UNIPIPE NITRO'!A:A,0))),INDEX('UNIPIPE VAC'!G:G,MATCH(A766,'UNIPIPE VAC'!A:A,0))),INDEX('UNIPIPE HP'!G:G,MATCH(A766,'UNIPIPE HP'!A:A,0))),INDEX('UNIPIPE OIL'!G:G,MATCH(A766,'UNIPIPE OIL'!A:A,0))),"")</f>
        <v/>
      </c>
      <c r="E766" s="140" t="str">
        <f>IFERROR(IFERROR(IFERROR(IFERROR(IFERROR(INDEX('UNIPIPE AIR'!F:F,MATCH(A766,'UNIPIPE AIR'!A:A,0)),INDEX('UNIPIPE NITRO'!F:F,MATCH(A766,'UNIPIPE NITRO'!A:A,0))),INDEX('UNIPIPE VAC'!F:F,MATCH(A766,'UNIPIPE VAC'!A:A,0))),INDEX('UNIPIPE HP'!F:F,MATCH(A766,'UNIPIPE HP'!A:A,0))),INDEX('UNIPIPE OIL'!F:F,MATCH(A766,'UNIPIPE OIL'!A:A,0))),"")</f>
        <v/>
      </c>
      <c r="F766" s="140" t="str">
        <f t="shared" si="2"/>
        <v/>
      </c>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8.75" customHeight="1" x14ac:dyDescent="0.2">
      <c r="A767" s="135">
        <v>750</v>
      </c>
      <c r="B767" s="135" t="str">
        <f>IFERROR(IFERROR(IFERROR(IFERROR(IFERROR(INDEX('UNIPIPE AIR'!C:C,MATCH(A767,'UNIPIPE AIR'!A:A,0)),INDEX('UNIPIPE NITRO'!C:C,MATCH(A767,'UNIPIPE NITRO'!A:A,0))),INDEX('UNIPIPE VAC'!C:C,MATCH(A767,'UNIPIPE VAC'!A:A,0))),INDEX('UNIPIPE HP'!C:C,MATCH(A767,'UNIPIPE HP'!A:A,0))),INDEX('UNIPIPE OIL'!C:C,MATCH(A767,'UNIPIPE OIL'!A:A,0))),"")</f>
        <v/>
      </c>
      <c r="C767" s="133" t="str">
        <f>IFERROR(IFERROR(IFERROR(IFERROR(IFERROR(INDEX('UNIPIPE AIR'!E:E,MATCH(A767,'UNIPIPE AIR'!A:A,0)),INDEX('UNIPIPE NITRO'!E:E,MATCH(A767,'UNIPIPE NITRO'!A:A,0))),INDEX('UNIPIPE VAC'!E:E,MATCH(A767,'UNIPIPE VAC'!A:A,0))),INDEX('UNIPIPE HP'!E:E,MATCH(A767,'UNIPIPE HP'!A:A,0))),INDEX('UNIPIPE OIL'!E:E,MATCH(A767,'UNIPIPE OIL'!A:A,0))),"")</f>
        <v/>
      </c>
      <c r="D767" s="139" t="str">
        <f>IFERROR(IFERROR(IFERROR(IFERROR(IFERROR(INDEX('UNIPIPE AIR'!G:G,MATCH(A767,'UNIPIPE AIR'!A:A,0)),INDEX('UNIPIPE NITRO'!G:G,MATCH(A767,'UNIPIPE NITRO'!A:A,0))),INDEX('UNIPIPE VAC'!G:G,MATCH(A767,'UNIPIPE VAC'!A:A,0))),INDEX('UNIPIPE HP'!G:G,MATCH(A767,'UNIPIPE HP'!A:A,0))),INDEX('UNIPIPE OIL'!G:G,MATCH(A767,'UNIPIPE OIL'!A:A,0))),"")</f>
        <v/>
      </c>
      <c r="E767" s="140" t="str">
        <f>IFERROR(IFERROR(IFERROR(IFERROR(IFERROR(INDEX('UNIPIPE AIR'!F:F,MATCH(A767,'UNIPIPE AIR'!A:A,0)),INDEX('UNIPIPE NITRO'!F:F,MATCH(A767,'UNIPIPE NITRO'!A:A,0))),INDEX('UNIPIPE VAC'!F:F,MATCH(A767,'UNIPIPE VAC'!A:A,0))),INDEX('UNIPIPE HP'!F:F,MATCH(A767,'UNIPIPE HP'!A:A,0))),INDEX('UNIPIPE OIL'!F:F,MATCH(A767,'UNIPIPE OIL'!A:A,0))),"")</f>
        <v/>
      </c>
      <c r="F767" s="140" t="str">
        <f t="shared" si="2"/>
        <v/>
      </c>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8.75" customHeight="1" x14ac:dyDescent="0.2">
      <c r="A768" s="135">
        <v>751</v>
      </c>
      <c r="B768" s="135" t="str">
        <f>IFERROR(IFERROR(IFERROR(IFERROR(IFERROR(INDEX('UNIPIPE AIR'!C:C,MATCH(A768,'UNIPIPE AIR'!A:A,0)),INDEX('UNIPIPE NITRO'!C:C,MATCH(A768,'UNIPIPE NITRO'!A:A,0))),INDEX('UNIPIPE VAC'!C:C,MATCH(A768,'UNIPIPE VAC'!A:A,0))),INDEX('UNIPIPE HP'!C:C,MATCH(A768,'UNIPIPE HP'!A:A,0))),INDEX('UNIPIPE OIL'!C:C,MATCH(A768,'UNIPIPE OIL'!A:A,0))),"")</f>
        <v/>
      </c>
      <c r="C768" s="133" t="str">
        <f>IFERROR(IFERROR(IFERROR(IFERROR(IFERROR(INDEX('UNIPIPE AIR'!E:E,MATCH(A768,'UNIPIPE AIR'!A:A,0)),INDEX('UNIPIPE NITRO'!E:E,MATCH(A768,'UNIPIPE NITRO'!A:A,0))),INDEX('UNIPIPE VAC'!E:E,MATCH(A768,'UNIPIPE VAC'!A:A,0))),INDEX('UNIPIPE HP'!E:E,MATCH(A768,'UNIPIPE HP'!A:A,0))),INDEX('UNIPIPE OIL'!E:E,MATCH(A768,'UNIPIPE OIL'!A:A,0))),"")</f>
        <v/>
      </c>
      <c r="D768" s="139" t="str">
        <f>IFERROR(IFERROR(IFERROR(IFERROR(IFERROR(INDEX('UNIPIPE AIR'!G:G,MATCH(A768,'UNIPIPE AIR'!A:A,0)),INDEX('UNIPIPE NITRO'!G:G,MATCH(A768,'UNIPIPE NITRO'!A:A,0))),INDEX('UNIPIPE VAC'!G:G,MATCH(A768,'UNIPIPE VAC'!A:A,0))),INDEX('UNIPIPE HP'!G:G,MATCH(A768,'UNIPIPE HP'!A:A,0))),INDEX('UNIPIPE OIL'!G:G,MATCH(A768,'UNIPIPE OIL'!A:A,0))),"")</f>
        <v/>
      </c>
      <c r="E768" s="140" t="str">
        <f>IFERROR(IFERROR(IFERROR(IFERROR(IFERROR(INDEX('UNIPIPE AIR'!F:F,MATCH(A768,'UNIPIPE AIR'!A:A,0)),INDEX('UNIPIPE NITRO'!F:F,MATCH(A768,'UNIPIPE NITRO'!A:A,0))),INDEX('UNIPIPE VAC'!F:F,MATCH(A768,'UNIPIPE VAC'!A:A,0))),INDEX('UNIPIPE HP'!F:F,MATCH(A768,'UNIPIPE HP'!A:A,0))),INDEX('UNIPIPE OIL'!F:F,MATCH(A768,'UNIPIPE OIL'!A:A,0))),"")</f>
        <v/>
      </c>
      <c r="F768" s="140" t="str">
        <f t="shared" si="2"/>
        <v/>
      </c>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8.75" customHeight="1" x14ac:dyDescent="0.2">
      <c r="A769" s="135">
        <v>752</v>
      </c>
      <c r="B769" s="135" t="str">
        <f>IFERROR(IFERROR(IFERROR(IFERROR(IFERROR(INDEX('UNIPIPE AIR'!C:C,MATCH(A769,'UNIPIPE AIR'!A:A,0)),INDEX('UNIPIPE NITRO'!C:C,MATCH(A769,'UNIPIPE NITRO'!A:A,0))),INDEX('UNIPIPE VAC'!C:C,MATCH(A769,'UNIPIPE VAC'!A:A,0))),INDEX('UNIPIPE HP'!C:C,MATCH(A769,'UNIPIPE HP'!A:A,0))),INDEX('UNIPIPE OIL'!C:C,MATCH(A769,'UNIPIPE OIL'!A:A,0))),"")</f>
        <v/>
      </c>
      <c r="C769" s="133" t="str">
        <f>IFERROR(IFERROR(IFERROR(IFERROR(IFERROR(INDEX('UNIPIPE AIR'!E:E,MATCH(A769,'UNIPIPE AIR'!A:A,0)),INDEX('UNIPIPE NITRO'!E:E,MATCH(A769,'UNIPIPE NITRO'!A:A,0))),INDEX('UNIPIPE VAC'!E:E,MATCH(A769,'UNIPIPE VAC'!A:A,0))),INDEX('UNIPIPE HP'!E:E,MATCH(A769,'UNIPIPE HP'!A:A,0))),INDEX('UNIPIPE OIL'!E:E,MATCH(A769,'UNIPIPE OIL'!A:A,0))),"")</f>
        <v/>
      </c>
      <c r="D769" s="139" t="str">
        <f>IFERROR(IFERROR(IFERROR(IFERROR(IFERROR(INDEX('UNIPIPE AIR'!G:G,MATCH(A769,'UNIPIPE AIR'!A:A,0)),INDEX('UNIPIPE NITRO'!G:G,MATCH(A769,'UNIPIPE NITRO'!A:A,0))),INDEX('UNIPIPE VAC'!G:G,MATCH(A769,'UNIPIPE VAC'!A:A,0))),INDEX('UNIPIPE HP'!G:G,MATCH(A769,'UNIPIPE HP'!A:A,0))),INDEX('UNIPIPE OIL'!G:G,MATCH(A769,'UNIPIPE OIL'!A:A,0))),"")</f>
        <v/>
      </c>
      <c r="E769" s="140" t="str">
        <f>IFERROR(IFERROR(IFERROR(IFERROR(IFERROR(INDEX('UNIPIPE AIR'!F:F,MATCH(A769,'UNIPIPE AIR'!A:A,0)),INDEX('UNIPIPE NITRO'!F:F,MATCH(A769,'UNIPIPE NITRO'!A:A,0))),INDEX('UNIPIPE VAC'!F:F,MATCH(A769,'UNIPIPE VAC'!A:A,0))),INDEX('UNIPIPE HP'!F:F,MATCH(A769,'UNIPIPE HP'!A:A,0))),INDEX('UNIPIPE OIL'!F:F,MATCH(A769,'UNIPIPE OIL'!A:A,0))),"")</f>
        <v/>
      </c>
      <c r="F769" s="140" t="str">
        <f t="shared" si="2"/>
        <v/>
      </c>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8.75" customHeight="1" x14ac:dyDescent="0.2">
      <c r="A770" s="135">
        <v>753</v>
      </c>
      <c r="B770" s="135" t="str">
        <f>IFERROR(IFERROR(IFERROR(IFERROR(IFERROR(INDEX('UNIPIPE AIR'!C:C,MATCH(A770,'UNIPIPE AIR'!A:A,0)),INDEX('UNIPIPE NITRO'!C:C,MATCH(A770,'UNIPIPE NITRO'!A:A,0))),INDEX('UNIPIPE VAC'!C:C,MATCH(A770,'UNIPIPE VAC'!A:A,0))),INDEX('UNIPIPE HP'!C:C,MATCH(A770,'UNIPIPE HP'!A:A,0))),INDEX('UNIPIPE OIL'!C:C,MATCH(A770,'UNIPIPE OIL'!A:A,0))),"")</f>
        <v/>
      </c>
      <c r="C770" s="133" t="str">
        <f>IFERROR(IFERROR(IFERROR(IFERROR(IFERROR(INDEX('UNIPIPE AIR'!E:E,MATCH(A770,'UNIPIPE AIR'!A:A,0)),INDEX('UNIPIPE NITRO'!E:E,MATCH(A770,'UNIPIPE NITRO'!A:A,0))),INDEX('UNIPIPE VAC'!E:E,MATCH(A770,'UNIPIPE VAC'!A:A,0))),INDEX('UNIPIPE HP'!E:E,MATCH(A770,'UNIPIPE HP'!A:A,0))),INDEX('UNIPIPE OIL'!E:E,MATCH(A770,'UNIPIPE OIL'!A:A,0))),"")</f>
        <v/>
      </c>
      <c r="D770" s="139" t="str">
        <f>IFERROR(IFERROR(IFERROR(IFERROR(IFERROR(INDEX('UNIPIPE AIR'!G:G,MATCH(A770,'UNIPIPE AIR'!A:A,0)),INDEX('UNIPIPE NITRO'!G:G,MATCH(A770,'UNIPIPE NITRO'!A:A,0))),INDEX('UNIPIPE VAC'!G:G,MATCH(A770,'UNIPIPE VAC'!A:A,0))),INDEX('UNIPIPE HP'!G:G,MATCH(A770,'UNIPIPE HP'!A:A,0))),INDEX('UNIPIPE OIL'!G:G,MATCH(A770,'UNIPIPE OIL'!A:A,0))),"")</f>
        <v/>
      </c>
      <c r="E770" s="140" t="str">
        <f>IFERROR(IFERROR(IFERROR(IFERROR(IFERROR(INDEX('UNIPIPE AIR'!F:F,MATCH(A770,'UNIPIPE AIR'!A:A,0)),INDEX('UNIPIPE NITRO'!F:F,MATCH(A770,'UNIPIPE NITRO'!A:A,0))),INDEX('UNIPIPE VAC'!F:F,MATCH(A770,'UNIPIPE VAC'!A:A,0))),INDEX('UNIPIPE HP'!F:F,MATCH(A770,'UNIPIPE HP'!A:A,0))),INDEX('UNIPIPE OIL'!F:F,MATCH(A770,'UNIPIPE OIL'!A:A,0))),"")</f>
        <v/>
      </c>
      <c r="F770" s="140" t="str">
        <f t="shared" si="2"/>
        <v/>
      </c>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8.75" customHeight="1" x14ac:dyDescent="0.2">
      <c r="A771" s="135">
        <v>754</v>
      </c>
      <c r="B771" s="135" t="str">
        <f>IFERROR(IFERROR(IFERROR(IFERROR(IFERROR(INDEX('UNIPIPE AIR'!C:C,MATCH(A771,'UNIPIPE AIR'!A:A,0)),INDEX('UNIPIPE NITRO'!C:C,MATCH(A771,'UNIPIPE NITRO'!A:A,0))),INDEX('UNIPIPE VAC'!C:C,MATCH(A771,'UNIPIPE VAC'!A:A,0))),INDEX('UNIPIPE HP'!C:C,MATCH(A771,'UNIPIPE HP'!A:A,0))),INDEX('UNIPIPE OIL'!C:C,MATCH(A771,'UNIPIPE OIL'!A:A,0))),"")</f>
        <v/>
      </c>
      <c r="C771" s="133" t="str">
        <f>IFERROR(IFERROR(IFERROR(IFERROR(IFERROR(INDEX('UNIPIPE AIR'!E:E,MATCH(A771,'UNIPIPE AIR'!A:A,0)),INDEX('UNIPIPE NITRO'!E:E,MATCH(A771,'UNIPIPE NITRO'!A:A,0))),INDEX('UNIPIPE VAC'!E:E,MATCH(A771,'UNIPIPE VAC'!A:A,0))),INDEX('UNIPIPE HP'!E:E,MATCH(A771,'UNIPIPE HP'!A:A,0))),INDEX('UNIPIPE OIL'!E:E,MATCH(A771,'UNIPIPE OIL'!A:A,0))),"")</f>
        <v/>
      </c>
      <c r="D771" s="139" t="str">
        <f>IFERROR(IFERROR(IFERROR(IFERROR(IFERROR(INDEX('UNIPIPE AIR'!G:G,MATCH(A771,'UNIPIPE AIR'!A:A,0)),INDEX('UNIPIPE NITRO'!G:G,MATCH(A771,'UNIPIPE NITRO'!A:A,0))),INDEX('UNIPIPE VAC'!G:G,MATCH(A771,'UNIPIPE VAC'!A:A,0))),INDEX('UNIPIPE HP'!G:G,MATCH(A771,'UNIPIPE HP'!A:A,0))),INDEX('UNIPIPE OIL'!G:G,MATCH(A771,'UNIPIPE OIL'!A:A,0))),"")</f>
        <v/>
      </c>
      <c r="E771" s="140" t="str">
        <f>IFERROR(IFERROR(IFERROR(IFERROR(IFERROR(INDEX('UNIPIPE AIR'!F:F,MATCH(A771,'UNIPIPE AIR'!A:A,0)),INDEX('UNIPIPE NITRO'!F:F,MATCH(A771,'UNIPIPE NITRO'!A:A,0))),INDEX('UNIPIPE VAC'!F:F,MATCH(A771,'UNIPIPE VAC'!A:A,0))),INDEX('UNIPIPE HP'!F:F,MATCH(A771,'UNIPIPE HP'!A:A,0))),INDEX('UNIPIPE OIL'!F:F,MATCH(A771,'UNIPIPE OIL'!A:A,0))),"")</f>
        <v/>
      </c>
      <c r="F771" s="140" t="str">
        <f t="shared" si="2"/>
        <v/>
      </c>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8.75" customHeight="1" x14ac:dyDescent="0.2">
      <c r="A772" s="135">
        <v>755</v>
      </c>
      <c r="B772" s="135" t="str">
        <f>IFERROR(IFERROR(IFERROR(IFERROR(IFERROR(INDEX('UNIPIPE AIR'!C:C,MATCH(A772,'UNIPIPE AIR'!A:A,0)),INDEX('UNIPIPE NITRO'!C:C,MATCH(A772,'UNIPIPE NITRO'!A:A,0))),INDEX('UNIPIPE VAC'!C:C,MATCH(A772,'UNIPIPE VAC'!A:A,0))),INDEX('UNIPIPE HP'!C:C,MATCH(A772,'UNIPIPE HP'!A:A,0))),INDEX('UNIPIPE OIL'!C:C,MATCH(A772,'UNIPIPE OIL'!A:A,0))),"")</f>
        <v/>
      </c>
      <c r="C772" s="133" t="str">
        <f>IFERROR(IFERROR(IFERROR(IFERROR(IFERROR(INDEX('UNIPIPE AIR'!E:E,MATCH(A772,'UNIPIPE AIR'!A:A,0)),INDEX('UNIPIPE NITRO'!E:E,MATCH(A772,'UNIPIPE NITRO'!A:A,0))),INDEX('UNIPIPE VAC'!E:E,MATCH(A772,'UNIPIPE VAC'!A:A,0))),INDEX('UNIPIPE HP'!E:E,MATCH(A772,'UNIPIPE HP'!A:A,0))),INDEX('UNIPIPE OIL'!E:E,MATCH(A772,'UNIPIPE OIL'!A:A,0))),"")</f>
        <v/>
      </c>
      <c r="D772" s="139" t="str">
        <f>IFERROR(IFERROR(IFERROR(IFERROR(IFERROR(INDEX('UNIPIPE AIR'!G:G,MATCH(A772,'UNIPIPE AIR'!A:A,0)),INDEX('UNIPIPE NITRO'!G:G,MATCH(A772,'UNIPIPE NITRO'!A:A,0))),INDEX('UNIPIPE VAC'!G:G,MATCH(A772,'UNIPIPE VAC'!A:A,0))),INDEX('UNIPIPE HP'!G:G,MATCH(A772,'UNIPIPE HP'!A:A,0))),INDEX('UNIPIPE OIL'!G:G,MATCH(A772,'UNIPIPE OIL'!A:A,0))),"")</f>
        <v/>
      </c>
      <c r="E772" s="140" t="str">
        <f>IFERROR(IFERROR(IFERROR(IFERROR(IFERROR(INDEX('UNIPIPE AIR'!F:F,MATCH(A772,'UNIPIPE AIR'!A:A,0)),INDEX('UNIPIPE NITRO'!F:F,MATCH(A772,'UNIPIPE NITRO'!A:A,0))),INDEX('UNIPIPE VAC'!F:F,MATCH(A772,'UNIPIPE VAC'!A:A,0))),INDEX('UNIPIPE HP'!F:F,MATCH(A772,'UNIPIPE HP'!A:A,0))),INDEX('UNIPIPE OIL'!F:F,MATCH(A772,'UNIPIPE OIL'!A:A,0))),"")</f>
        <v/>
      </c>
      <c r="F772" s="140" t="str">
        <f t="shared" si="2"/>
        <v/>
      </c>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8.75" customHeight="1" x14ac:dyDescent="0.2">
      <c r="A773" s="135">
        <v>756</v>
      </c>
      <c r="B773" s="135" t="str">
        <f>IFERROR(IFERROR(IFERROR(IFERROR(IFERROR(INDEX('UNIPIPE AIR'!C:C,MATCH(A773,'UNIPIPE AIR'!A:A,0)),INDEX('UNIPIPE NITRO'!C:C,MATCH(A773,'UNIPIPE NITRO'!A:A,0))),INDEX('UNIPIPE VAC'!C:C,MATCH(A773,'UNIPIPE VAC'!A:A,0))),INDEX('UNIPIPE HP'!C:C,MATCH(A773,'UNIPIPE HP'!A:A,0))),INDEX('UNIPIPE OIL'!C:C,MATCH(A773,'UNIPIPE OIL'!A:A,0))),"")</f>
        <v/>
      </c>
      <c r="C773" s="133" t="str">
        <f>IFERROR(IFERROR(IFERROR(IFERROR(IFERROR(INDEX('UNIPIPE AIR'!E:E,MATCH(A773,'UNIPIPE AIR'!A:A,0)),INDEX('UNIPIPE NITRO'!E:E,MATCH(A773,'UNIPIPE NITRO'!A:A,0))),INDEX('UNIPIPE VAC'!E:E,MATCH(A773,'UNIPIPE VAC'!A:A,0))),INDEX('UNIPIPE HP'!E:E,MATCH(A773,'UNIPIPE HP'!A:A,0))),INDEX('UNIPIPE OIL'!E:E,MATCH(A773,'UNIPIPE OIL'!A:A,0))),"")</f>
        <v/>
      </c>
      <c r="D773" s="139" t="str">
        <f>IFERROR(IFERROR(IFERROR(IFERROR(IFERROR(INDEX('UNIPIPE AIR'!G:G,MATCH(A773,'UNIPIPE AIR'!A:A,0)),INDEX('UNIPIPE NITRO'!G:G,MATCH(A773,'UNIPIPE NITRO'!A:A,0))),INDEX('UNIPIPE VAC'!G:G,MATCH(A773,'UNIPIPE VAC'!A:A,0))),INDEX('UNIPIPE HP'!G:G,MATCH(A773,'UNIPIPE HP'!A:A,0))),INDEX('UNIPIPE OIL'!G:G,MATCH(A773,'UNIPIPE OIL'!A:A,0))),"")</f>
        <v/>
      </c>
      <c r="E773" s="140" t="str">
        <f>IFERROR(IFERROR(IFERROR(IFERROR(IFERROR(INDEX('UNIPIPE AIR'!F:F,MATCH(A773,'UNIPIPE AIR'!A:A,0)),INDEX('UNIPIPE NITRO'!F:F,MATCH(A773,'UNIPIPE NITRO'!A:A,0))),INDEX('UNIPIPE VAC'!F:F,MATCH(A773,'UNIPIPE VAC'!A:A,0))),INDEX('UNIPIPE HP'!F:F,MATCH(A773,'UNIPIPE HP'!A:A,0))),INDEX('UNIPIPE OIL'!F:F,MATCH(A773,'UNIPIPE OIL'!A:A,0))),"")</f>
        <v/>
      </c>
      <c r="F773" s="140" t="str">
        <f t="shared" si="2"/>
        <v/>
      </c>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8.75" customHeight="1" x14ac:dyDescent="0.2">
      <c r="A774" s="135">
        <v>757</v>
      </c>
      <c r="B774" s="135" t="str">
        <f>IFERROR(IFERROR(IFERROR(IFERROR(IFERROR(INDEX('UNIPIPE AIR'!C:C,MATCH(A774,'UNIPIPE AIR'!A:A,0)),INDEX('UNIPIPE NITRO'!C:C,MATCH(A774,'UNIPIPE NITRO'!A:A,0))),INDEX('UNIPIPE VAC'!C:C,MATCH(A774,'UNIPIPE VAC'!A:A,0))),INDEX('UNIPIPE HP'!C:C,MATCH(A774,'UNIPIPE HP'!A:A,0))),INDEX('UNIPIPE OIL'!C:C,MATCH(A774,'UNIPIPE OIL'!A:A,0))),"")</f>
        <v/>
      </c>
      <c r="C774" s="133" t="str">
        <f>IFERROR(IFERROR(IFERROR(IFERROR(IFERROR(INDEX('UNIPIPE AIR'!E:E,MATCH(A774,'UNIPIPE AIR'!A:A,0)),INDEX('UNIPIPE NITRO'!E:E,MATCH(A774,'UNIPIPE NITRO'!A:A,0))),INDEX('UNIPIPE VAC'!E:E,MATCH(A774,'UNIPIPE VAC'!A:A,0))),INDEX('UNIPIPE HP'!E:E,MATCH(A774,'UNIPIPE HP'!A:A,0))),INDEX('UNIPIPE OIL'!E:E,MATCH(A774,'UNIPIPE OIL'!A:A,0))),"")</f>
        <v/>
      </c>
      <c r="D774" s="139" t="str">
        <f>IFERROR(IFERROR(IFERROR(IFERROR(IFERROR(INDEX('UNIPIPE AIR'!G:G,MATCH(A774,'UNIPIPE AIR'!A:A,0)),INDEX('UNIPIPE NITRO'!G:G,MATCH(A774,'UNIPIPE NITRO'!A:A,0))),INDEX('UNIPIPE VAC'!G:G,MATCH(A774,'UNIPIPE VAC'!A:A,0))),INDEX('UNIPIPE HP'!G:G,MATCH(A774,'UNIPIPE HP'!A:A,0))),INDEX('UNIPIPE OIL'!G:G,MATCH(A774,'UNIPIPE OIL'!A:A,0))),"")</f>
        <v/>
      </c>
      <c r="E774" s="140" t="str">
        <f>IFERROR(IFERROR(IFERROR(IFERROR(IFERROR(INDEX('UNIPIPE AIR'!F:F,MATCH(A774,'UNIPIPE AIR'!A:A,0)),INDEX('UNIPIPE NITRO'!F:F,MATCH(A774,'UNIPIPE NITRO'!A:A,0))),INDEX('UNIPIPE VAC'!F:F,MATCH(A774,'UNIPIPE VAC'!A:A,0))),INDEX('UNIPIPE HP'!F:F,MATCH(A774,'UNIPIPE HP'!A:A,0))),INDEX('UNIPIPE OIL'!F:F,MATCH(A774,'UNIPIPE OIL'!A:A,0))),"")</f>
        <v/>
      </c>
      <c r="F774" s="140" t="str">
        <f t="shared" si="2"/>
        <v/>
      </c>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8.75" customHeight="1" x14ac:dyDescent="0.2">
      <c r="A775" s="135">
        <v>758</v>
      </c>
      <c r="B775" s="135" t="str">
        <f>IFERROR(IFERROR(IFERROR(IFERROR(IFERROR(INDEX('UNIPIPE AIR'!C:C,MATCH(A775,'UNIPIPE AIR'!A:A,0)),INDEX('UNIPIPE NITRO'!C:C,MATCH(A775,'UNIPIPE NITRO'!A:A,0))),INDEX('UNIPIPE VAC'!C:C,MATCH(A775,'UNIPIPE VAC'!A:A,0))),INDEX('UNIPIPE HP'!C:C,MATCH(A775,'UNIPIPE HP'!A:A,0))),INDEX('UNIPIPE OIL'!C:C,MATCH(A775,'UNIPIPE OIL'!A:A,0))),"")</f>
        <v/>
      </c>
      <c r="C775" s="133" t="str">
        <f>IFERROR(IFERROR(IFERROR(IFERROR(IFERROR(INDEX('UNIPIPE AIR'!E:E,MATCH(A775,'UNIPIPE AIR'!A:A,0)),INDEX('UNIPIPE NITRO'!E:E,MATCH(A775,'UNIPIPE NITRO'!A:A,0))),INDEX('UNIPIPE VAC'!E:E,MATCH(A775,'UNIPIPE VAC'!A:A,0))),INDEX('UNIPIPE HP'!E:E,MATCH(A775,'UNIPIPE HP'!A:A,0))),INDEX('UNIPIPE OIL'!E:E,MATCH(A775,'UNIPIPE OIL'!A:A,0))),"")</f>
        <v/>
      </c>
      <c r="D775" s="139" t="str">
        <f>IFERROR(IFERROR(IFERROR(IFERROR(IFERROR(INDEX('UNIPIPE AIR'!G:G,MATCH(A775,'UNIPIPE AIR'!A:A,0)),INDEX('UNIPIPE NITRO'!G:G,MATCH(A775,'UNIPIPE NITRO'!A:A,0))),INDEX('UNIPIPE VAC'!G:G,MATCH(A775,'UNIPIPE VAC'!A:A,0))),INDEX('UNIPIPE HP'!G:G,MATCH(A775,'UNIPIPE HP'!A:A,0))),INDEX('UNIPIPE OIL'!G:G,MATCH(A775,'UNIPIPE OIL'!A:A,0))),"")</f>
        <v/>
      </c>
      <c r="E775" s="140" t="str">
        <f>IFERROR(IFERROR(IFERROR(IFERROR(IFERROR(INDEX('UNIPIPE AIR'!F:F,MATCH(A775,'UNIPIPE AIR'!A:A,0)),INDEX('UNIPIPE NITRO'!F:F,MATCH(A775,'UNIPIPE NITRO'!A:A,0))),INDEX('UNIPIPE VAC'!F:F,MATCH(A775,'UNIPIPE VAC'!A:A,0))),INDEX('UNIPIPE HP'!F:F,MATCH(A775,'UNIPIPE HP'!A:A,0))),INDEX('UNIPIPE OIL'!F:F,MATCH(A775,'UNIPIPE OIL'!A:A,0))),"")</f>
        <v/>
      </c>
      <c r="F775" s="140" t="str">
        <f t="shared" si="2"/>
        <v/>
      </c>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8.75" customHeight="1" x14ac:dyDescent="0.2">
      <c r="A776" s="135">
        <v>759</v>
      </c>
      <c r="B776" s="135" t="str">
        <f>IFERROR(IFERROR(IFERROR(IFERROR(IFERROR(INDEX('UNIPIPE AIR'!C:C,MATCH(A776,'UNIPIPE AIR'!A:A,0)),INDEX('UNIPIPE NITRO'!C:C,MATCH(A776,'UNIPIPE NITRO'!A:A,0))),INDEX('UNIPIPE VAC'!C:C,MATCH(A776,'UNIPIPE VAC'!A:A,0))),INDEX('UNIPIPE HP'!C:C,MATCH(A776,'UNIPIPE HP'!A:A,0))),INDEX('UNIPIPE OIL'!C:C,MATCH(A776,'UNIPIPE OIL'!A:A,0))),"")</f>
        <v/>
      </c>
      <c r="C776" s="133" t="str">
        <f>IFERROR(IFERROR(IFERROR(IFERROR(IFERROR(INDEX('UNIPIPE AIR'!E:E,MATCH(A776,'UNIPIPE AIR'!A:A,0)),INDEX('UNIPIPE NITRO'!E:E,MATCH(A776,'UNIPIPE NITRO'!A:A,0))),INDEX('UNIPIPE VAC'!E:E,MATCH(A776,'UNIPIPE VAC'!A:A,0))),INDEX('UNIPIPE HP'!E:E,MATCH(A776,'UNIPIPE HP'!A:A,0))),INDEX('UNIPIPE OIL'!E:E,MATCH(A776,'UNIPIPE OIL'!A:A,0))),"")</f>
        <v/>
      </c>
      <c r="D776" s="139" t="str">
        <f>IFERROR(IFERROR(IFERROR(IFERROR(IFERROR(INDEX('UNIPIPE AIR'!G:G,MATCH(A776,'UNIPIPE AIR'!A:A,0)),INDEX('UNIPIPE NITRO'!G:G,MATCH(A776,'UNIPIPE NITRO'!A:A,0))),INDEX('UNIPIPE VAC'!G:G,MATCH(A776,'UNIPIPE VAC'!A:A,0))),INDEX('UNIPIPE HP'!G:G,MATCH(A776,'UNIPIPE HP'!A:A,0))),INDEX('UNIPIPE OIL'!G:G,MATCH(A776,'UNIPIPE OIL'!A:A,0))),"")</f>
        <v/>
      </c>
      <c r="E776" s="140" t="str">
        <f>IFERROR(IFERROR(IFERROR(IFERROR(IFERROR(INDEX('UNIPIPE AIR'!F:F,MATCH(A776,'UNIPIPE AIR'!A:A,0)),INDEX('UNIPIPE NITRO'!F:F,MATCH(A776,'UNIPIPE NITRO'!A:A,0))),INDEX('UNIPIPE VAC'!F:F,MATCH(A776,'UNIPIPE VAC'!A:A,0))),INDEX('UNIPIPE HP'!F:F,MATCH(A776,'UNIPIPE HP'!A:A,0))),INDEX('UNIPIPE OIL'!F:F,MATCH(A776,'UNIPIPE OIL'!A:A,0))),"")</f>
        <v/>
      </c>
      <c r="F776" s="140" t="str">
        <f t="shared" si="2"/>
        <v/>
      </c>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8.75" customHeight="1" x14ac:dyDescent="0.2">
      <c r="A777" s="135">
        <v>760</v>
      </c>
      <c r="B777" s="135" t="str">
        <f>IFERROR(IFERROR(IFERROR(IFERROR(IFERROR(INDEX('UNIPIPE AIR'!C:C,MATCH(A777,'UNIPIPE AIR'!A:A,0)),INDEX('UNIPIPE NITRO'!C:C,MATCH(A777,'UNIPIPE NITRO'!A:A,0))),INDEX('UNIPIPE VAC'!C:C,MATCH(A777,'UNIPIPE VAC'!A:A,0))),INDEX('UNIPIPE HP'!C:C,MATCH(A777,'UNIPIPE HP'!A:A,0))),INDEX('UNIPIPE OIL'!C:C,MATCH(A777,'UNIPIPE OIL'!A:A,0))),"")</f>
        <v/>
      </c>
      <c r="C777" s="133" t="str">
        <f>IFERROR(IFERROR(IFERROR(IFERROR(IFERROR(INDEX('UNIPIPE AIR'!E:E,MATCH(A777,'UNIPIPE AIR'!A:A,0)),INDEX('UNIPIPE NITRO'!E:E,MATCH(A777,'UNIPIPE NITRO'!A:A,0))),INDEX('UNIPIPE VAC'!E:E,MATCH(A777,'UNIPIPE VAC'!A:A,0))),INDEX('UNIPIPE HP'!E:E,MATCH(A777,'UNIPIPE HP'!A:A,0))),INDEX('UNIPIPE OIL'!E:E,MATCH(A777,'UNIPIPE OIL'!A:A,0))),"")</f>
        <v/>
      </c>
      <c r="D777" s="139" t="str">
        <f>IFERROR(IFERROR(IFERROR(IFERROR(IFERROR(INDEX('UNIPIPE AIR'!G:G,MATCH(A777,'UNIPIPE AIR'!A:A,0)),INDEX('UNIPIPE NITRO'!G:G,MATCH(A777,'UNIPIPE NITRO'!A:A,0))),INDEX('UNIPIPE VAC'!G:G,MATCH(A777,'UNIPIPE VAC'!A:A,0))),INDEX('UNIPIPE HP'!G:G,MATCH(A777,'UNIPIPE HP'!A:A,0))),INDEX('UNIPIPE OIL'!G:G,MATCH(A777,'UNIPIPE OIL'!A:A,0))),"")</f>
        <v/>
      </c>
      <c r="E777" s="140" t="str">
        <f>IFERROR(IFERROR(IFERROR(IFERROR(IFERROR(INDEX('UNIPIPE AIR'!F:F,MATCH(A777,'UNIPIPE AIR'!A:A,0)),INDEX('UNIPIPE NITRO'!F:F,MATCH(A777,'UNIPIPE NITRO'!A:A,0))),INDEX('UNIPIPE VAC'!F:F,MATCH(A777,'UNIPIPE VAC'!A:A,0))),INDEX('UNIPIPE HP'!F:F,MATCH(A777,'UNIPIPE HP'!A:A,0))),INDEX('UNIPIPE OIL'!F:F,MATCH(A777,'UNIPIPE OIL'!A:A,0))),"")</f>
        <v/>
      </c>
      <c r="F777" s="140" t="str">
        <f t="shared" si="2"/>
        <v/>
      </c>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8.75" customHeight="1" x14ac:dyDescent="0.2">
      <c r="A778" s="135">
        <v>761</v>
      </c>
      <c r="B778" s="135" t="str">
        <f>IFERROR(IFERROR(IFERROR(IFERROR(IFERROR(INDEX('UNIPIPE AIR'!C:C,MATCH(A778,'UNIPIPE AIR'!A:A,0)),INDEX('UNIPIPE NITRO'!C:C,MATCH(A778,'UNIPIPE NITRO'!A:A,0))),INDEX('UNIPIPE VAC'!C:C,MATCH(A778,'UNIPIPE VAC'!A:A,0))),INDEX('UNIPIPE HP'!C:C,MATCH(A778,'UNIPIPE HP'!A:A,0))),INDEX('UNIPIPE OIL'!C:C,MATCH(A778,'UNIPIPE OIL'!A:A,0))),"")</f>
        <v/>
      </c>
      <c r="C778" s="133" t="str">
        <f>IFERROR(IFERROR(IFERROR(IFERROR(IFERROR(INDEX('UNIPIPE AIR'!E:E,MATCH(A778,'UNIPIPE AIR'!A:A,0)),INDEX('UNIPIPE NITRO'!E:E,MATCH(A778,'UNIPIPE NITRO'!A:A,0))),INDEX('UNIPIPE VAC'!E:E,MATCH(A778,'UNIPIPE VAC'!A:A,0))),INDEX('UNIPIPE HP'!E:E,MATCH(A778,'UNIPIPE HP'!A:A,0))),INDEX('UNIPIPE OIL'!E:E,MATCH(A778,'UNIPIPE OIL'!A:A,0))),"")</f>
        <v/>
      </c>
      <c r="D778" s="139" t="str">
        <f>IFERROR(IFERROR(IFERROR(IFERROR(IFERROR(INDEX('UNIPIPE AIR'!G:G,MATCH(A778,'UNIPIPE AIR'!A:A,0)),INDEX('UNIPIPE NITRO'!G:G,MATCH(A778,'UNIPIPE NITRO'!A:A,0))),INDEX('UNIPIPE VAC'!G:G,MATCH(A778,'UNIPIPE VAC'!A:A,0))),INDEX('UNIPIPE HP'!G:G,MATCH(A778,'UNIPIPE HP'!A:A,0))),INDEX('UNIPIPE OIL'!G:G,MATCH(A778,'UNIPIPE OIL'!A:A,0))),"")</f>
        <v/>
      </c>
      <c r="E778" s="140" t="str">
        <f>IFERROR(IFERROR(IFERROR(IFERROR(IFERROR(INDEX('UNIPIPE AIR'!F:F,MATCH(A778,'UNIPIPE AIR'!A:A,0)),INDEX('UNIPIPE NITRO'!F:F,MATCH(A778,'UNIPIPE NITRO'!A:A,0))),INDEX('UNIPIPE VAC'!F:F,MATCH(A778,'UNIPIPE VAC'!A:A,0))),INDEX('UNIPIPE HP'!F:F,MATCH(A778,'UNIPIPE HP'!A:A,0))),INDEX('UNIPIPE OIL'!F:F,MATCH(A778,'UNIPIPE OIL'!A:A,0))),"")</f>
        <v/>
      </c>
      <c r="F778" s="140" t="str">
        <f t="shared" si="2"/>
        <v/>
      </c>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8.75" customHeight="1" x14ac:dyDescent="0.2">
      <c r="A779" s="135">
        <v>762</v>
      </c>
      <c r="B779" s="135" t="str">
        <f>IFERROR(IFERROR(IFERROR(IFERROR(IFERROR(INDEX('UNIPIPE AIR'!C:C,MATCH(A779,'UNIPIPE AIR'!A:A,0)),INDEX('UNIPIPE NITRO'!C:C,MATCH(A779,'UNIPIPE NITRO'!A:A,0))),INDEX('UNIPIPE VAC'!C:C,MATCH(A779,'UNIPIPE VAC'!A:A,0))),INDEX('UNIPIPE HP'!C:C,MATCH(A779,'UNIPIPE HP'!A:A,0))),INDEX('UNIPIPE OIL'!C:C,MATCH(A779,'UNIPIPE OIL'!A:A,0))),"")</f>
        <v/>
      </c>
      <c r="C779" s="133" t="str">
        <f>IFERROR(IFERROR(IFERROR(IFERROR(IFERROR(INDEX('UNIPIPE AIR'!E:E,MATCH(A779,'UNIPIPE AIR'!A:A,0)),INDEX('UNIPIPE NITRO'!E:E,MATCH(A779,'UNIPIPE NITRO'!A:A,0))),INDEX('UNIPIPE VAC'!E:E,MATCH(A779,'UNIPIPE VAC'!A:A,0))),INDEX('UNIPIPE HP'!E:E,MATCH(A779,'UNIPIPE HP'!A:A,0))),INDEX('UNIPIPE OIL'!E:E,MATCH(A779,'UNIPIPE OIL'!A:A,0))),"")</f>
        <v/>
      </c>
      <c r="D779" s="139" t="str">
        <f>IFERROR(IFERROR(IFERROR(IFERROR(IFERROR(INDEX('UNIPIPE AIR'!G:G,MATCH(A779,'UNIPIPE AIR'!A:A,0)),INDEX('UNIPIPE NITRO'!G:G,MATCH(A779,'UNIPIPE NITRO'!A:A,0))),INDEX('UNIPIPE VAC'!G:G,MATCH(A779,'UNIPIPE VAC'!A:A,0))),INDEX('UNIPIPE HP'!G:G,MATCH(A779,'UNIPIPE HP'!A:A,0))),INDEX('UNIPIPE OIL'!G:G,MATCH(A779,'UNIPIPE OIL'!A:A,0))),"")</f>
        <v/>
      </c>
      <c r="E779" s="140" t="str">
        <f>IFERROR(IFERROR(IFERROR(IFERROR(IFERROR(INDEX('UNIPIPE AIR'!F:F,MATCH(A779,'UNIPIPE AIR'!A:A,0)),INDEX('UNIPIPE NITRO'!F:F,MATCH(A779,'UNIPIPE NITRO'!A:A,0))),INDEX('UNIPIPE VAC'!F:F,MATCH(A779,'UNIPIPE VAC'!A:A,0))),INDEX('UNIPIPE HP'!F:F,MATCH(A779,'UNIPIPE HP'!A:A,0))),INDEX('UNIPIPE OIL'!F:F,MATCH(A779,'UNIPIPE OIL'!A:A,0))),"")</f>
        <v/>
      </c>
      <c r="F779" s="140" t="str">
        <f t="shared" si="2"/>
        <v/>
      </c>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8.75" customHeight="1" x14ac:dyDescent="0.2">
      <c r="A780" s="135">
        <v>763</v>
      </c>
      <c r="B780" s="135" t="str">
        <f>IFERROR(IFERROR(IFERROR(IFERROR(IFERROR(INDEX('UNIPIPE AIR'!C:C,MATCH(A780,'UNIPIPE AIR'!A:A,0)),INDEX('UNIPIPE NITRO'!C:C,MATCH(A780,'UNIPIPE NITRO'!A:A,0))),INDEX('UNIPIPE VAC'!C:C,MATCH(A780,'UNIPIPE VAC'!A:A,0))),INDEX('UNIPIPE HP'!C:C,MATCH(A780,'UNIPIPE HP'!A:A,0))),INDEX('UNIPIPE OIL'!C:C,MATCH(A780,'UNIPIPE OIL'!A:A,0))),"")</f>
        <v/>
      </c>
      <c r="C780" s="133" t="str">
        <f>IFERROR(IFERROR(IFERROR(IFERROR(IFERROR(INDEX('UNIPIPE AIR'!E:E,MATCH(A780,'UNIPIPE AIR'!A:A,0)),INDEX('UNIPIPE NITRO'!E:E,MATCH(A780,'UNIPIPE NITRO'!A:A,0))),INDEX('UNIPIPE VAC'!E:E,MATCH(A780,'UNIPIPE VAC'!A:A,0))),INDEX('UNIPIPE HP'!E:E,MATCH(A780,'UNIPIPE HP'!A:A,0))),INDEX('UNIPIPE OIL'!E:E,MATCH(A780,'UNIPIPE OIL'!A:A,0))),"")</f>
        <v/>
      </c>
      <c r="D780" s="139" t="str">
        <f>IFERROR(IFERROR(IFERROR(IFERROR(IFERROR(INDEX('UNIPIPE AIR'!G:G,MATCH(A780,'UNIPIPE AIR'!A:A,0)),INDEX('UNIPIPE NITRO'!G:G,MATCH(A780,'UNIPIPE NITRO'!A:A,0))),INDEX('UNIPIPE VAC'!G:G,MATCH(A780,'UNIPIPE VAC'!A:A,0))),INDEX('UNIPIPE HP'!G:G,MATCH(A780,'UNIPIPE HP'!A:A,0))),INDEX('UNIPIPE OIL'!G:G,MATCH(A780,'UNIPIPE OIL'!A:A,0))),"")</f>
        <v/>
      </c>
      <c r="E780" s="140" t="str">
        <f>IFERROR(IFERROR(IFERROR(IFERROR(IFERROR(INDEX('UNIPIPE AIR'!F:F,MATCH(A780,'UNIPIPE AIR'!A:A,0)),INDEX('UNIPIPE NITRO'!F:F,MATCH(A780,'UNIPIPE NITRO'!A:A,0))),INDEX('UNIPIPE VAC'!F:F,MATCH(A780,'UNIPIPE VAC'!A:A,0))),INDEX('UNIPIPE HP'!F:F,MATCH(A780,'UNIPIPE HP'!A:A,0))),INDEX('UNIPIPE OIL'!F:F,MATCH(A780,'UNIPIPE OIL'!A:A,0))),"")</f>
        <v/>
      </c>
      <c r="F780" s="140" t="str">
        <f t="shared" si="2"/>
        <v/>
      </c>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8.75" customHeight="1" x14ac:dyDescent="0.2">
      <c r="A781" s="135">
        <v>764</v>
      </c>
      <c r="B781" s="135" t="str">
        <f>IFERROR(IFERROR(IFERROR(IFERROR(IFERROR(INDEX('UNIPIPE AIR'!C:C,MATCH(A781,'UNIPIPE AIR'!A:A,0)),INDEX('UNIPIPE NITRO'!C:C,MATCH(A781,'UNIPIPE NITRO'!A:A,0))),INDEX('UNIPIPE VAC'!C:C,MATCH(A781,'UNIPIPE VAC'!A:A,0))),INDEX('UNIPIPE HP'!C:C,MATCH(A781,'UNIPIPE HP'!A:A,0))),INDEX('UNIPIPE OIL'!C:C,MATCH(A781,'UNIPIPE OIL'!A:A,0))),"")</f>
        <v/>
      </c>
      <c r="C781" s="133" t="str">
        <f>IFERROR(IFERROR(IFERROR(IFERROR(IFERROR(INDEX('UNIPIPE AIR'!E:E,MATCH(A781,'UNIPIPE AIR'!A:A,0)),INDEX('UNIPIPE NITRO'!E:E,MATCH(A781,'UNIPIPE NITRO'!A:A,0))),INDEX('UNIPIPE VAC'!E:E,MATCH(A781,'UNIPIPE VAC'!A:A,0))),INDEX('UNIPIPE HP'!E:E,MATCH(A781,'UNIPIPE HP'!A:A,0))),INDEX('UNIPIPE OIL'!E:E,MATCH(A781,'UNIPIPE OIL'!A:A,0))),"")</f>
        <v/>
      </c>
      <c r="D781" s="139" t="str">
        <f>IFERROR(IFERROR(IFERROR(IFERROR(IFERROR(INDEX('UNIPIPE AIR'!G:G,MATCH(A781,'UNIPIPE AIR'!A:A,0)),INDEX('UNIPIPE NITRO'!G:G,MATCH(A781,'UNIPIPE NITRO'!A:A,0))),INDEX('UNIPIPE VAC'!G:G,MATCH(A781,'UNIPIPE VAC'!A:A,0))),INDEX('UNIPIPE HP'!G:G,MATCH(A781,'UNIPIPE HP'!A:A,0))),INDEX('UNIPIPE OIL'!G:G,MATCH(A781,'UNIPIPE OIL'!A:A,0))),"")</f>
        <v/>
      </c>
      <c r="E781" s="140" t="str">
        <f>IFERROR(IFERROR(IFERROR(IFERROR(IFERROR(INDEX('UNIPIPE AIR'!F:F,MATCH(A781,'UNIPIPE AIR'!A:A,0)),INDEX('UNIPIPE NITRO'!F:F,MATCH(A781,'UNIPIPE NITRO'!A:A,0))),INDEX('UNIPIPE VAC'!F:F,MATCH(A781,'UNIPIPE VAC'!A:A,0))),INDEX('UNIPIPE HP'!F:F,MATCH(A781,'UNIPIPE HP'!A:A,0))),INDEX('UNIPIPE OIL'!F:F,MATCH(A781,'UNIPIPE OIL'!A:A,0))),"")</f>
        <v/>
      </c>
      <c r="F781" s="140" t="str">
        <f t="shared" si="2"/>
        <v/>
      </c>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8.75" customHeight="1" x14ac:dyDescent="0.2">
      <c r="A782" s="135">
        <v>765</v>
      </c>
      <c r="B782" s="135" t="str">
        <f>IFERROR(IFERROR(IFERROR(IFERROR(IFERROR(INDEX('UNIPIPE AIR'!C:C,MATCH(A782,'UNIPIPE AIR'!A:A,0)),INDEX('UNIPIPE NITRO'!C:C,MATCH(A782,'UNIPIPE NITRO'!A:A,0))),INDEX('UNIPIPE VAC'!C:C,MATCH(A782,'UNIPIPE VAC'!A:A,0))),INDEX('UNIPIPE HP'!C:C,MATCH(A782,'UNIPIPE HP'!A:A,0))),INDEX('UNIPIPE OIL'!C:C,MATCH(A782,'UNIPIPE OIL'!A:A,0))),"")</f>
        <v/>
      </c>
      <c r="C782" s="133" t="str">
        <f>IFERROR(IFERROR(IFERROR(IFERROR(IFERROR(INDEX('UNIPIPE AIR'!E:E,MATCH(A782,'UNIPIPE AIR'!A:A,0)),INDEX('UNIPIPE NITRO'!E:E,MATCH(A782,'UNIPIPE NITRO'!A:A,0))),INDEX('UNIPIPE VAC'!E:E,MATCH(A782,'UNIPIPE VAC'!A:A,0))),INDEX('UNIPIPE HP'!E:E,MATCH(A782,'UNIPIPE HP'!A:A,0))),INDEX('UNIPIPE OIL'!E:E,MATCH(A782,'UNIPIPE OIL'!A:A,0))),"")</f>
        <v/>
      </c>
      <c r="D782" s="139" t="str">
        <f>IFERROR(IFERROR(IFERROR(IFERROR(IFERROR(INDEX('UNIPIPE AIR'!G:G,MATCH(A782,'UNIPIPE AIR'!A:A,0)),INDEX('UNIPIPE NITRO'!G:G,MATCH(A782,'UNIPIPE NITRO'!A:A,0))),INDEX('UNIPIPE VAC'!G:G,MATCH(A782,'UNIPIPE VAC'!A:A,0))),INDEX('UNIPIPE HP'!G:G,MATCH(A782,'UNIPIPE HP'!A:A,0))),INDEX('UNIPIPE OIL'!G:G,MATCH(A782,'UNIPIPE OIL'!A:A,0))),"")</f>
        <v/>
      </c>
      <c r="E782" s="140" t="str">
        <f>IFERROR(IFERROR(IFERROR(IFERROR(IFERROR(INDEX('UNIPIPE AIR'!F:F,MATCH(A782,'UNIPIPE AIR'!A:A,0)),INDEX('UNIPIPE NITRO'!F:F,MATCH(A782,'UNIPIPE NITRO'!A:A,0))),INDEX('UNIPIPE VAC'!F:F,MATCH(A782,'UNIPIPE VAC'!A:A,0))),INDEX('UNIPIPE HP'!F:F,MATCH(A782,'UNIPIPE HP'!A:A,0))),INDEX('UNIPIPE OIL'!F:F,MATCH(A782,'UNIPIPE OIL'!A:A,0))),"")</f>
        <v/>
      </c>
      <c r="F782" s="140" t="str">
        <f t="shared" si="2"/>
        <v/>
      </c>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8.75" customHeight="1" x14ac:dyDescent="0.2">
      <c r="A783" s="135">
        <v>766</v>
      </c>
      <c r="B783" s="135" t="str">
        <f>IFERROR(IFERROR(IFERROR(IFERROR(IFERROR(INDEX('UNIPIPE AIR'!C:C,MATCH(A783,'UNIPIPE AIR'!A:A,0)),INDEX('UNIPIPE NITRO'!C:C,MATCH(A783,'UNIPIPE NITRO'!A:A,0))),INDEX('UNIPIPE VAC'!C:C,MATCH(A783,'UNIPIPE VAC'!A:A,0))),INDEX('UNIPIPE HP'!C:C,MATCH(A783,'UNIPIPE HP'!A:A,0))),INDEX('UNIPIPE OIL'!C:C,MATCH(A783,'UNIPIPE OIL'!A:A,0))),"")</f>
        <v/>
      </c>
      <c r="C783" s="133" t="str">
        <f>IFERROR(IFERROR(IFERROR(IFERROR(IFERROR(INDEX('UNIPIPE AIR'!E:E,MATCH(A783,'UNIPIPE AIR'!A:A,0)),INDEX('UNIPIPE NITRO'!E:E,MATCH(A783,'UNIPIPE NITRO'!A:A,0))),INDEX('UNIPIPE VAC'!E:E,MATCH(A783,'UNIPIPE VAC'!A:A,0))),INDEX('UNIPIPE HP'!E:E,MATCH(A783,'UNIPIPE HP'!A:A,0))),INDEX('UNIPIPE OIL'!E:E,MATCH(A783,'UNIPIPE OIL'!A:A,0))),"")</f>
        <v/>
      </c>
      <c r="D783" s="139" t="str">
        <f>IFERROR(IFERROR(IFERROR(IFERROR(IFERROR(INDEX('UNIPIPE AIR'!G:G,MATCH(A783,'UNIPIPE AIR'!A:A,0)),INDEX('UNIPIPE NITRO'!G:G,MATCH(A783,'UNIPIPE NITRO'!A:A,0))),INDEX('UNIPIPE VAC'!G:G,MATCH(A783,'UNIPIPE VAC'!A:A,0))),INDEX('UNIPIPE HP'!G:G,MATCH(A783,'UNIPIPE HP'!A:A,0))),INDEX('UNIPIPE OIL'!G:G,MATCH(A783,'UNIPIPE OIL'!A:A,0))),"")</f>
        <v/>
      </c>
      <c r="E783" s="140" t="str">
        <f>IFERROR(IFERROR(IFERROR(IFERROR(IFERROR(INDEX('UNIPIPE AIR'!F:F,MATCH(A783,'UNIPIPE AIR'!A:A,0)),INDEX('UNIPIPE NITRO'!F:F,MATCH(A783,'UNIPIPE NITRO'!A:A,0))),INDEX('UNIPIPE VAC'!F:F,MATCH(A783,'UNIPIPE VAC'!A:A,0))),INDEX('UNIPIPE HP'!F:F,MATCH(A783,'UNIPIPE HP'!A:A,0))),INDEX('UNIPIPE OIL'!F:F,MATCH(A783,'UNIPIPE OIL'!A:A,0))),"")</f>
        <v/>
      </c>
      <c r="F783" s="140" t="str">
        <f t="shared" si="2"/>
        <v/>
      </c>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8.75" customHeight="1" x14ac:dyDescent="0.2">
      <c r="A784" s="135">
        <v>767</v>
      </c>
      <c r="B784" s="135" t="str">
        <f>IFERROR(IFERROR(IFERROR(IFERROR(IFERROR(INDEX('UNIPIPE AIR'!C:C,MATCH(A784,'UNIPIPE AIR'!A:A,0)),INDEX('UNIPIPE NITRO'!C:C,MATCH(A784,'UNIPIPE NITRO'!A:A,0))),INDEX('UNIPIPE VAC'!C:C,MATCH(A784,'UNIPIPE VAC'!A:A,0))),INDEX('UNIPIPE HP'!C:C,MATCH(A784,'UNIPIPE HP'!A:A,0))),INDEX('UNIPIPE OIL'!C:C,MATCH(A784,'UNIPIPE OIL'!A:A,0))),"")</f>
        <v/>
      </c>
      <c r="C784" s="133" t="str">
        <f>IFERROR(IFERROR(IFERROR(IFERROR(IFERROR(INDEX('UNIPIPE AIR'!E:E,MATCH(A784,'UNIPIPE AIR'!A:A,0)),INDEX('UNIPIPE NITRO'!E:E,MATCH(A784,'UNIPIPE NITRO'!A:A,0))),INDEX('UNIPIPE VAC'!E:E,MATCH(A784,'UNIPIPE VAC'!A:A,0))),INDEX('UNIPIPE HP'!E:E,MATCH(A784,'UNIPIPE HP'!A:A,0))),INDEX('UNIPIPE OIL'!E:E,MATCH(A784,'UNIPIPE OIL'!A:A,0))),"")</f>
        <v/>
      </c>
      <c r="D784" s="139" t="str">
        <f>IFERROR(IFERROR(IFERROR(IFERROR(IFERROR(INDEX('UNIPIPE AIR'!G:G,MATCH(A784,'UNIPIPE AIR'!A:A,0)),INDEX('UNIPIPE NITRO'!G:G,MATCH(A784,'UNIPIPE NITRO'!A:A,0))),INDEX('UNIPIPE VAC'!G:G,MATCH(A784,'UNIPIPE VAC'!A:A,0))),INDEX('UNIPIPE HP'!G:G,MATCH(A784,'UNIPIPE HP'!A:A,0))),INDEX('UNIPIPE OIL'!G:G,MATCH(A784,'UNIPIPE OIL'!A:A,0))),"")</f>
        <v/>
      </c>
      <c r="E784" s="140" t="str">
        <f>IFERROR(IFERROR(IFERROR(IFERROR(IFERROR(INDEX('UNIPIPE AIR'!F:F,MATCH(A784,'UNIPIPE AIR'!A:A,0)),INDEX('UNIPIPE NITRO'!F:F,MATCH(A784,'UNIPIPE NITRO'!A:A,0))),INDEX('UNIPIPE VAC'!F:F,MATCH(A784,'UNIPIPE VAC'!A:A,0))),INDEX('UNIPIPE HP'!F:F,MATCH(A784,'UNIPIPE HP'!A:A,0))),INDEX('UNIPIPE OIL'!F:F,MATCH(A784,'UNIPIPE OIL'!A:A,0))),"")</f>
        <v/>
      </c>
      <c r="F784" s="140" t="str">
        <f t="shared" si="2"/>
        <v/>
      </c>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8.75" customHeight="1" x14ac:dyDescent="0.2">
      <c r="A785" s="135">
        <v>768</v>
      </c>
      <c r="B785" s="135" t="str">
        <f>IFERROR(IFERROR(IFERROR(IFERROR(IFERROR(INDEX('UNIPIPE AIR'!C:C,MATCH(A785,'UNIPIPE AIR'!A:A,0)),INDEX('UNIPIPE NITRO'!C:C,MATCH(A785,'UNIPIPE NITRO'!A:A,0))),INDEX('UNIPIPE VAC'!C:C,MATCH(A785,'UNIPIPE VAC'!A:A,0))),INDEX('UNIPIPE HP'!C:C,MATCH(A785,'UNIPIPE HP'!A:A,0))),INDEX('UNIPIPE OIL'!C:C,MATCH(A785,'UNIPIPE OIL'!A:A,0))),"")</f>
        <v/>
      </c>
      <c r="C785" s="133" t="str">
        <f>IFERROR(IFERROR(IFERROR(IFERROR(IFERROR(INDEX('UNIPIPE AIR'!E:E,MATCH(A785,'UNIPIPE AIR'!A:A,0)),INDEX('UNIPIPE NITRO'!E:E,MATCH(A785,'UNIPIPE NITRO'!A:A,0))),INDEX('UNIPIPE VAC'!E:E,MATCH(A785,'UNIPIPE VAC'!A:A,0))),INDEX('UNIPIPE HP'!E:E,MATCH(A785,'UNIPIPE HP'!A:A,0))),INDEX('UNIPIPE OIL'!E:E,MATCH(A785,'UNIPIPE OIL'!A:A,0))),"")</f>
        <v/>
      </c>
      <c r="D785" s="139" t="str">
        <f>IFERROR(IFERROR(IFERROR(IFERROR(IFERROR(INDEX('UNIPIPE AIR'!G:G,MATCH(A785,'UNIPIPE AIR'!A:A,0)),INDEX('UNIPIPE NITRO'!G:G,MATCH(A785,'UNIPIPE NITRO'!A:A,0))),INDEX('UNIPIPE VAC'!G:G,MATCH(A785,'UNIPIPE VAC'!A:A,0))),INDEX('UNIPIPE HP'!G:G,MATCH(A785,'UNIPIPE HP'!A:A,0))),INDEX('UNIPIPE OIL'!G:G,MATCH(A785,'UNIPIPE OIL'!A:A,0))),"")</f>
        <v/>
      </c>
      <c r="E785" s="140" t="str">
        <f>IFERROR(IFERROR(IFERROR(IFERROR(IFERROR(INDEX('UNIPIPE AIR'!F:F,MATCH(A785,'UNIPIPE AIR'!A:A,0)),INDEX('UNIPIPE NITRO'!F:F,MATCH(A785,'UNIPIPE NITRO'!A:A,0))),INDEX('UNIPIPE VAC'!F:F,MATCH(A785,'UNIPIPE VAC'!A:A,0))),INDEX('UNIPIPE HP'!F:F,MATCH(A785,'UNIPIPE HP'!A:A,0))),INDEX('UNIPIPE OIL'!F:F,MATCH(A785,'UNIPIPE OIL'!A:A,0))),"")</f>
        <v/>
      </c>
      <c r="F785" s="140" t="str">
        <f t="shared" ref="F785:F1039" si="3">IF(D785="", "", D785*E785)</f>
        <v/>
      </c>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8.75" customHeight="1" x14ac:dyDescent="0.2">
      <c r="A786" s="135">
        <v>769</v>
      </c>
      <c r="B786" s="135" t="str">
        <f>IFERROR(IFERROR(IFERROR(IFERROR(IFERROR(INDEX('UNIPIPE AIR'!C:C,MATCH(A786,'UNIPIPE AIR'!A:A,0)),INDEX('UNIPIPE NITRO'!C:C,MATCH(A786,'UNIPIPE NITRO'!A:A,0))),INDEX('UNIPIPE VAC'!C:C,MATCH(A786,'UNIPIPE VAC'!A:A,0))),INDEX('UNIPIPE HP'!C:C,MATCH(A786,'UNIPIPE HP'!A:A,0))),INDEX('UNIPIPE OIL'!C:C,MATCH(A786,'UNIPIPE OIL'!A:A,0))),"")</f>
        <v/>
      </c>
      <c r="C786" s="133" t="str">
        <f>IFERROR(IFERROR(IFERROR(IFERROR(IFERROR(INDEX('UNIPIPE AIR'!E:E,MATCH(A786,'UNIPIPE AIR'!A:A,0)),INDEX('UNIPIPE NITRO'!E:E,MATCH(A786,'UNIPIPE NITRO'!A:A,0))),INDEX('UNIPIPE VAC'!E:E,MATCH(A786,'UNIPIPE VAC'!A:A,0))),INDEX('UNIPIPE HP'!E:E,MATCH(A786,'UNIPIPE HP'!A:A,0))),INDEX('UNIPIPE OIL'!E:E,MATCH(A786,'UNIPIPE OIL'!A:A,0))),"")</f>
        <v/>
      </c>
      <c r="D786" s="139" t="str">
        <f>IFERROR(IFERROR(IFERROR(IFERROR(IFERROR(INDEX('UNIPIPE AIR'!G:G,MATCH(A786,'UNIPIPE AIR'!A:A,0)),INDEX('UNIPIPE NITRO'!G:G,MATCH(A786,'UNIPIPE NITRO'!A:A,0))),INDEX('UNIPIPE VAC'!G:G,MATCH(A786,'UNIPIPE VAC'!A:A,0))),INDEX('UNIPIPE HP'!G:G,MATCH(A786,'UNIPIPE HP'!A:A,0))),INDEX('UNIPIPE OIL'!G:G,MATCH(A786,'UNIPIPE OIL'!A:A,0))),"")</f>
        <v/>
      </c>
      <c r="E786" s="140" t="str">
        <f>IFERROR(IFERROR(IFERROR(IFERROR(IFERROR(INDEX('UNIPIPE AIR'!F:F,MATCH(A786,'UNIPIPE AIR'!A:A,0)),INDEX('UNIPIPE NITRO'!F:F,MATCH(A786,'UNIPIPE NITRO'!A:A,0))),INDEX('UNIPIPE VAC'!F:F,MATCH(A786,'UNIPIPE VAC'!A:A,0))),INDEX('UNIPIPE HP'!F:F,MATCH(A786,'UNIPIPE HP'!A:A,0))),INDEX('UNIPIPE OIL'!F:F,MATCH(A786,'UNIPIPE OIL'!A:A,0))),"")</f>
        <v/>
      </c>
      <c r="F786" s="140" t="str">
        <f t="shared" si="3"/>
        <v/>
      </c>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8.75" customHeight="1" x14ac:dyDescent="0.2">
      <c r="A787" s="135">
        <v>770</v>
      </c>
      <c r="B787" s="135" t="str">
        <f>IFERROR(IFERROR(IFERROR(IFERROR(IFERROR(INDEX('UNIPIPE AIR'!C:C,MATCH(A787,'UNIPIPE AIR'!A:A,0)),INDEX('UNIPIPE NITRO'!C:C,MATCH(A787,'UNIPIPE NITRO'!A:A,0))),INDEX('UNIPIPE VAC'!C:C,MATCH(A787,'UNIPIPE VAC'!A:A,0))),INDEX('UNIPIPE HP'!C:C,MATCH(A787,'UNIPIPE HP'!A:A,0))),INDEX('UNIPIPE OIL'!C:C,MATCH(A787,'UNIPIPE OIL'!A:A,0))),"")</f>
        <v/>
      </c>
      <c r="C787" s="133" t="str">
        <f>IFERROR(IFERROR(IFERROR(IFERROR(IFERROR(INDEX('UNIPIPE AIR'!E:E,MATCH(A787,'UNIPIPE AIR'!A:A,0)),INDEX('UNIPIPE NITRO'!E:E,MATCH(A787,'UNIPIPE NITRO'!A:A,0))),INDEX('UNIPIPE VAC'!E:E,MATCH(A787,'UNIPIPE VAC'!A:A,0))),INDEX('UNIPIPE HP'!E:E,MATCH(A787,'UNIPIPE HP'!A:A,0))),INDEX('UNIPIPE OIL'!E:E,MATCH(A787,'UNIPIPE OIL'!A:A,0))),"")</f>
        <v/>
      </c>
      <c r="D787" s="139" t="str">
        <f>IFERROR(IFERROR(IFERROR(IFERROR(IFERROR(INDEX('UNIPIPE AIR'!G:G,MATCH(A787,'UNIPIPE AIR'!A:A,0)),INDEX('UNIPIPE NITRO'!G:G,MATCH(A787,'UNIPIPE NITRO'!A:A,0))),INDEX('UNIPIPE VAC'!G:G,MATCH(A787,'UNIPIPE VAC'!A:A,0))),INDEX('UNIPIPE HP'!G:G,MATCH(A787,'UNIPIPE HP'!A:A,0))),INDEX('UNIPIPE OIL'!G:G,MATCH(A787,'UNIPIPE OIL'!A:A,0))),"")</f>
        <v/>
      </c>
      <c r="E787" s="140" t="str">
        <f>IFERROR(IFERROR(IFERROR(IFERROR(IFERROR(INDEX('UNIPIPE AIR'!F:F,MATCH(A787,'UNIPIPE AIR'!A:A,0)),INDEX('UNIPIPE NITRO'!F:F,MATCH(A787,'UNIPIPE NITRO'!A:A,0))),INDEX('UNIPIPE VAC'!F:F,MATCH(A787,'UNIPIPE VAC'!A:A,0))),INDEX('UNIPIPE HP'!F:F,MATCH(A787,'UNIPIPE HP'!A:A,0))),INDEX('UNIPIPE OIL'!F:F,MATCH(A787,'UNIPIPE OIL'!A:A,0))),"")</f>
        <v/>
      </c>
      <c r="F787" s="140" t="str">
        <f t="shared" si="3"/>
        <v/>
      </c>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8.75" customHeight="1" x14ac:dyDescent="0.2">
      <c r="A788" s="135">
        <v>771</v>
      </c>
      <c r="B788" s="135" t="str">
        <f>IFERROR(IFERROR(IFERROR(IFERROR(IFERROR(INDEX('UNIPIPE AIR'!C:C,MATCH(A788,'UNIPIPE AIR'!A:A,0)),INDEX('UNIPIPE NITRO'!C:C,MATCH(A788,'UNIPIPE NITRO'!A:A,0))),INDEX('UNIPIPE VAC'!C:C,MATCH(A788,'UNIPIPE VAC'!A:A,0))),INDEX('UNIPIPE HP'!C:C,MATCH(A788,'UNIPIPE HP'!A:A,0))),INDEX('UNIPIPE OIL'!C:C,MATCH(A788,'UNIPIPE OIL'!A:A,0))),"")</f>
        <v/>
      </c>
      <c r="C788" s="133" t="str">
        <f>IFERROR(IFERROR(IFERROR(IFERROR(IFERROR(INDEX('UNIPIPE AIR'!E:E,MATCH(A788,'UNIPIPE AIR'!A:A,0)),INDEX('UNIPIPE NITRO'!E:E,MATCH(A788,'UNIPIPE NITRO'!A:A,0))),INDEX('UNIPIPE VAC'!E:E,MATCH(A788,'UNIPIPE VAC'!A:A,0))),INDEX('UNIPIPE HP'!E:E,MATCH(A788,'UNIPIPE HP'!A:A,0))),INDEX('UNIPIPE OIL'!E:E,MATCH(A788,'UNIPIPE OIL'!A:A,0))),"")</f>
        <v/>
      </c>
      <c r="D788" s="139" t="str">
        <f>IFERROR(IFERROR(IFERROR(IFERROR(IFERROR(INDEX('UNIPIPE AIR'!G:G,MATCH(A788,'UNIPIPE AIR'!A:A,0)),INDEX('UNIPIPE NITRO'!G:G,MATCH(A788,'UNIPIPE NITRO'!A:A,0))),INDEX('UNIPIPE VAC'!G:G,MATCH(A788,'UNIPIPE VAC'!A:A,0))),INDEX('UNIPIPE HP'!G:G,MATCH(A788,'UNIPIPE HP'!A:A,0))),INDEX('UNIPIPE OIL'!G:G,MATCH(A788,'UNIPIPE OIL'!A:A,0))),"")</f>
        <v/>
      </c>
      <c r="E788" s="140" t="str">
        <f>IFERROR(IFERROR(IFERROR(IFERROR(IFERROR(INDEX('UNIPIPE AIR'!F:F,MATCH(A788,'UNIPIPE AIR'!A:A,0)),INDEX('UNIPIPE NITRO'!F:F,MATCH(A788,'UNIPIPE NITRO'!A:A,0))),INDEX('UNIPIPE VAC'!F:F,MATCH(A788,'UNIPIPE VAC'!A:A,0))),INDEX('UNIPIPE HP'!F:F,MATCH(A788,'UNIPIPE HP'!A:A,0))),INDEX('UNIPIPE OIL'!F:F,MATCH(A788,'UNIPIPE OIL'!A:A,0))),"")</f>
        <v/>
      </c>
      <c r="F788" s="140" t="str">
        <f t="shared" si="3"/>
        <v/>
      </c>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8.75" customHeight="1" x14ac:dyDescent="0.2">
      <c r="A789" s="135">
        <v>772</v>
      </c>
      <c r="B789" s="135" t="str">
        <f>IFERROR(IFERROR(IFERROR(IFERROR(IFERROR(INDEX('UNIPIPE AIR'!C:C,MATCH(A789,'UNIPIPE AIR'!A:A,0)),INDEX('UNIPIPE NITRO'!C:C,MATCH(A789,'UNIPIPE NITRO'!A:A,0))),INDEX('UNIPIPE VAC'!C:C,MATCH(A789,'UNIPIPE VAC'!A:A,0))),INDEX('UNIPIPE HP'!C:C,MATCH(A789,'UNIPIPE HP'!A:A,0))),INDEX('UNIPIPE OIL'!C:C,MATCH(A789,'UNIPIPE OIL'!A:A,0))),"")</f>
        <v/>
      </c>
      <c r="C789" s="133" t="str">
        <f>IFERROR(IFERROR(IFERROR(IFERROR(IFERROR(INDEX('UNIPIPE AIR'!E:E,MATCH(A789,'UNIPIPE AIR'!A:A,0)),INDEX('UNIPIPE NITRO'!E:E,MATCH(A789,'UNIPIPE NITRO'!A:A,0))),INDEX('UNIPIPE VAC'!E:E,MATCH(A789,'UNIPIPE VAC'!A:A,0))),INDEX('UNIPIPE HP'!E:E,MATCH(A789,'UNIPIPE HP'!A:A,0))),INDEX('UNIPIPE OIL'!E:E,MATCH(A789,'UNIPIPE OIL'!A:A,0))),"")</f>
        <v/>
      </c>
      <c r="D789" s="139" t="str">
        <f>IFERROR(IFERROR(IFERROR(IFERROR(IFERROR(INDEX('UNIPIPE AIR'!G:G,MATCH(A789,'UNIPIPE AIR'!A:A,0)),INDEX('UNIPIPE NITRO'!G:G,MATCH(A789,'UNIPIPE NITRO'!A:A,0))),INDEX('UNIPIPE VAC'!G:G,MATCH(A789,'UNIPIPE VAC'!A:A,0))),INDEX('UNIPIPE HP'!G:G,MATCH(A789,'UNIPIPE HP'!A:A,0))),INDEX('UNIPIPE OIL'!G:G,MATCH(A789,'UNIPIPE OIL'!A:A,0))),"")</f>
        <v/>
      </c>
      <c r="E789" s="140" t="str">
        <f>IFERROR(IFERROR(IFERROR(IFERROR(IFERROR(INDEX('UNIPIPE AIR'!F:F,MATCH(A789,'UNIPIPE AIR'!A:A,0)),INDEX('UNIPIPE NITRO'!F:F,MATCH(A789,'UNIPIPE NITRO'!A:A,0))),INDEX('UNIPIPE VAC'!F:F,MATCH(A789,'UNIPIPE VAC'!A:A,0))),INDEX('UNIPIPE HP'!F:F,MATCH(A789,'UNIPIPE HP'!A:A,0))),INDEX('UNIPIPE OIL'!F:F,MATCH(A789,'UNIPIPE OIL'!A:A,0))),"")</f>
        <v/>
      </c>
      <c r="F789" s="140" t="str">
        <f t="shared" si="3"/>
        <v/>
      </c>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8.75" customHeight="1" x14ac:dyDescent="0.2">
      <c r="A790" s="135">
        <v>773</v>
      </c>
      <c r="B790" s="135" t="str">
        <f>IFERROR(IFERROR(IFERROR(IFERROR(IFERROR(INDEX('UNIPIPE AIR'!C:C,MATCH(A790,'UNIPIPE AIR'!A:A,0)),INDEX('UNIPIPE NITRO'!C:C,MATCH(A790,'UNIPIPE NITRO'!A:A,0))),INDEX('UNIPIPE VAC'!C:C,MATCH(A790,'UNIPIPE VAC'!A:A,0))),INDEX('UNIPIPE HP'!C:C,MATCH(A790,'UNIPIPE HP'!A:A,0))),INDEX('UNIPIPE OIL'!C:C,MATCH(A790,'UNIPIPE OIL'!A:A,0))),"")</f>
        <v/>
      </c>
      <c r="C790" s="133" t="str">
        <f>IFERROR(IFERROR(IFERROR(IFERROR(IFERROR(INDEX('UNIPIPE AIR'!E:E,MATCH(A790,'UNIPIPE AIR'!A:A,0)),INDEX('UNIPIPE NITRO'!E:E,MATCH(A790,'UNIPIPE NITRO'!A:A,0))),INDEX('UNIPIPE VAC'!E:E,MATCH(A790,'UNIPIPE VAC'!A:A,0))),INDEX('UNIPIPE HP'!E:E,MATCH(A790,'UNIPIPE HP'!A:A,0))),INDEX('UNIPIPE OIL'!E:E,MATCH(A790,'UNIPIPE OIL'!A:A,0))),"")</f>
        <v/>
      </c>
      <c r="D790" s="139" t="str">
        <f>IFERROR(IFERROR(IFERROR(IFERROR(IFERROR(INDEX('UNIPIPE AIR'!G:G,MATCH(A790,'UNIPIPE AIR'!A:A,0)),INDEX('UNIPIPE NITRO'!G:G,MATCH(A790,'UNIPIPE NITRO'!A:A,0))),INDEX('UNIPIPE VAC'!G:G,MATCH(A790,'UNIPIPE VAC'!A:A,0))),INDEX('UNIPIPE HP'!G:G,MATCH(A790,'UNIPIPE HP'!A:A,0))),INDEX('UNIPIPE OIL'!G:G,MATCH(A790,'UNIPIPE OIL'!A:A,0))),"")</f>
        <v/>
      </c>
      <c r="E790" s="140" t="str">
        <f>IFERROR(IFERROR(IFERROR(IFERROR(IFERROR(INDEX('UNIPIPE AIR'!F:F,MATCH(A790,'UNIPIPE AIR'!A:A,0)),INDEX('UNIPIPE NITRO'!F:F,MATCH(A790,'UNIPIPE NITRO'!A:A,0))),INDEX('UNIPIPE VAC'!F:F,MATCH(A790,'UNIPIPE VAC'!A:A,0))),INDEX('UNIPIPE HP'!F:F,MATCH(A790,'UNIPIPE HP'!A:A,0))),INDEX('UNIPIPE OIL'!F:F,MATCH(A790,'UNIPIPE OIL'!A:A,0))),"")</f>
        <v/>
      </c>
      <c r="F790" s="140" t="str">
        <f t="shared" si="3"/>
        <v/>
      </c>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8.75" customHeight="1" x14ac:dyDescent="0.2">
      <c r="A791" s="135">
        <v>774</v>
      </c>
      <c r="B791" s="135" t="str">
        <f>IFERROR(IFERROR(IFERROR(IFERROR(IFERROR(INDEX('UNIPIPE AIR'!C:C,MATCH(A791,'UNIPIPE AIR'!A:A,0)),INDEX('UNIPIPE NITRO'!C:C,MATCH(A791,'UNIPIPE NITRO'!A:A,0))),INDEX('UNIPIPE VAC'!C:C,MATCH(A791,'UNIPIPE VAC'!A:A,0))),INDEX('UNIPIPE HP'!C:C,MATCH(A791,'UNIPIPE HP'!A:A,0))),INDEX('UNIPIPE OIL'!C:C,MATCH(A791,'UNIPIPE OIL'!A:A,0))),"")</f>
        <v/>
      </c>
      <c r="C791" s="133" t="str">
        <f>IFERROR(IFERROR(IFERROR(IFERROR(IFERROR(INDEX('UNIPIPE AIR'!E:E,MATCH(A791,'UNIPIPE AIR'!A:A,0)),INDEX('UNIPIPE NITRO'!E:E,MATCH(A791,'UNIPIPE NITRO'!A:A,0))),INDEX('UNIPIPE VAC'!E:E,MATCH(A791,'UNIPIPE VAC'!A:A,0))),INDEX('UNIPIPE HP'!E:E,MATCH(A791,'UNIPIPE HP'!A:A,0))),INDEX('UNIPIPE OIL'!E:E,MATCH(A791,'UNIPIPE OIL'!A:A,0))),"")</f>
        <v/>
      </c>
      <c r="D791" s="139" t="str">
        <f>IFERROR(IFERROR(IFERROR(IFERROR(IFERROR(INDEX('UNIPIPE AIR'!G:G,MATCH(A791,'UNIPIPE AIR'!A:A,0)),INDEX('UNIPIPE NITRO'!G:G,MATCH(A791,'UNIPIPE NITRO'!A:A,0))),INDEX('UNIPIPE VAC'!G:G,MATCH(A791,'UNIPIPE VAC'!A:A,0))),INDEX('UNIPIPE HP'!G:G,MATCH(A791,'UNIPIPE HP'!A:A,0))),INDEX('UNIPIPE OIL'!G:G,MATCH(A791,'UNIPIPE OIL'!A:A,0))),"")</f>
        <v/>
      </c>
      <c r="E791" s="140" t="str">
        <f>IFERROR(IFERROR(IFERROR(IFERROR(IFERROR(INDEX('UNIPIPE AIR'!F:F,MATCH(A791,'UNIPIPE AIR'!A:A,0)),INDEX('UNIPIPE NITRO'!F:F,MATCH(A791,'UNIPIPE NITRO'!A:A,0))),INDEX('UNIPIPE VAC'!F:F,MATCH(A791,'UNIPIPE VAC'!A:A,0))),INDEX('UNIPIPE HP'!F:F,MATCH(A791,'UNIPIPE HP'!A:A,0))),INDEX('UNIPIPE OIL'!F:F,MATCH(A791,'UNIPIPE OIL'!A:A,0))),"")</f>
        <v/>
      </c>
      <c r="F791" s="140" t="str">
        <f t="shared" si="3"/>
        <v/>
      </c>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8.75" customHeight="1" x14ac:dyDescent="0.2">
      <c r="A792" s="135">
        <v>775</v>
      </c>
      <c r="B792" s="135" t="str">
        <f>IFERROR(IFERROR(IFERROR(IFERROR(IFERROR(INDEX('UNIPIPE AIR'!C:C,MATCH(A792,'UNIPIPE AIR'!A:A,0)),INDEX('UNIPIPE NITRO'!C:C,MATCH(A792,'UNIPIPE NITRO'!A:A,0))),INDEX('UNIPIPE VAC'!C:C,MATCH(A792,'UNIPIPE VAC'!A:A,0))),INDEX('UNIPIPE HP'!C:C,MATCH(A792,'UNIPIPE HP'!A:A,0))),INDEX('UNIPIPE OIL'!C:C,MATCH(A792,'UNIPIPE OIL'!A:A,0))),"")</f>
        <v/>
      </c>
      <c r="C792" s="133" t="str">
        <f>IFERROR(IFERROR(IFERROR(IFERROR(IFERROR(INDEX('UNIPIPE AIR'!E:E,MATCH(A792,'UNIPIPE AIR'!A:A,0)),INDEX('UNIPIPE NITRO'!E:E,MATCH(A792,'UNIPIPE NITRO'!A:A,0))),INDEX('UNIPIPE VAC'!E:E,MATCH(A792,'UNIPIPE VAC'!A:A,0))),INDEX('UNIPIPE HP'!E:E,MATCH(A792,'UNIPIPE HP'!A:A,0))),INDEX('UNIPIPE OIL'!E:E,MATCH(A792,'UNIPIPE OIL'!A:A,0))),"")</f>
        <v/>
      </c>
      <c r="D792" s="139" t="str">
        <f>IFERROR(IFERROR(IFERROR(IFERROR(IFERROR(INDEX('UNIPIPE AIR'!G:G,MATCH(A792,'UNIPIPE AIR'!A:A,0)),INDEX('UNIPIPE NITRO'!G:G,MATCH(A792,'UNIPIPE NITRO'!A:A,0))),INDEX('UNIPIPE VAC'!G:G,MATCH(A792,'UNIPIPE VAC'!A:A,0))),INDEX('UNIPIPE HP'!G:G,MATCH(A792,'UNIPIPE HP'!A:A,0))),INDEX('UNIPIPE OIL'!G:G,MATCH(A792,'UNIPIPE OIL'!A:A,0))),"")</f>
        <v/>
      </c>
      <c r="E792" s="140" t="str">
        <f>IFERROR(IFERROR(IFERROR(IFERROR(IFERROR(INDEX('UNIPIPE AIR'!F:F,MATCH(A792,'UNIPIPE AIR'!A:A,0)),INDEX('UNIPIPE NITRO'!F:F,MATCH(A792,'UNIPIPE NITRO'!A:A,0))),INDEX('UNIPIPE VAC'!F:F,MATCH(A792,'UNIPIPE VAC'!A:A,0))),INDEX('UNIPIPE HP'!F:F,MATCH(A792,'UNIPIPE HP'!A:A,0))),INDEX('UNIPIPE OIL'!F:F,MATCH(A792,'UNIPIPE OIL'!A:A,0))),"")</f>
        <v/>
      </c>
      <c r="F792" s="140" t="str">
        <f t="shared" si="3"/>
        <v/>
      </c>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8.75" customHeight="1" x14ac:dyDescent="0.2">
      <c r="A793" s="135">
        <v>776</v>
      </c>
      <c r="B793" s="135" t="str">
        <f>IFERROR(IFERROR(IFERROR(IFERROR(IFERROR(INDEX('UNIPIPE AIR'!C:C,MATCH(A793,'UNIPIPE AIR'!A:A,0)),INDEX('UNIPIPE NITRO'!C:C,MATCH(A793,'UNIPIPE NITRO'!A:A,0))),INDEX('UNIPIPE VAC'!C:C,MATCH(A793,'UNIPIPE VAC'!A:A,0))),INDEX('UNIPIPE HP'!C:C,MATCH(A793,'UNIPIPE HP'!A:A,0))),INDEX('UNIPIPE OIL'!C:C,MATCH(A793,'UNIPIPE OIL'!A:A,0))),"")</f>
        <v/>
      </c>
      <c r="C793" s="133" t="str">
        <f>IFERROR(IFERROR(IFERROR(IFERROR(IFERROR(INDEX('UNIPIPE AIR'!E:E,MATCH(A793,'UNIPIPE AIR'!A:A,0)),INDEX('UNIPIPE NITRO'!E:E,MATCH(A793,'UNIPIPE NITRO'!A:A,0))),INDEX('UNIPIPE VAC'!E:E,MATCH(A793,'UNIPIPE VAC'!A:A,0))),INDEX('UNIPIPE HP'!E:E,MATCH(A793,'UNIPIPE HP'!A:A,0))),INDEX('UNIPIPE OIL'!E:E,MATCH(A793,'UNIPIPE OIL'!A:A,0))),"")</f>
        <v/>
      </c>
      <c r="D793" s="139" t="str">
        <f>IFERROR(IFERROR(IFERROR(IFERROR(IFERROR(INDEX('UNIPIPE AIR'!G:G,MATCH(A793,'UNIPIPE AIR'!A:A,0)),INDEX('UNIPIPE NITRO'!G:G,MATCH(A793,'UNIPIPE NITRO'!A:A,0))),INDEX('UNIPIPE VAC'!G:G,MATCH(A793,'UNIPIPE VAC'!A:A,0))),INDEX('UNIPIPE HP'!G:G,MATCH(A793,'UNIPIPE HP'!A:A,0))),INDEX('UNIPIPE OIL'!G:G,MATCH(A793,'UNIPIPE OIL'!A:A,0))),"")</f>
        <v/>
      </c>
      <c r="E793" s="140" t="str">
        <f>IFERROR(IFERROR(IFERROR(IFERROR(IFERROR(INDEX('UNIPIPE AIR'!F:F,MATCH(A793,'UNIPIPE AIR'!A:A,0)),INDEX('UNIPIPE NITRO'!F:F,MATCH(A793,'UNIPIPE NITRO'!A:A,0))),INDEX('UNIPIPE VAC'!F:F,MATCH(A793,'UNIPIPE VAC'!A:A,0))),INDEX('UNIPIPE HP'!F:F,MATCH(A793,'UNIPIPE HP'!A:A,0))),INDEX('UNIPIPE OIL'!F:F,MATCH(A793,'UNIPIPE OIL'!A:A,0))),"")</f>
        <v/>
      </c>
      <c r="F793" s="140" t="str">
        <f t="shared" si="3"/>
        <v/>
      </c>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8.75" customHeight="1" x14ac:dyDescent="0.2">
      <c r="A794" s="135">
        <v>777</v>
      </c>
      <c r="B794" s="135" t="str">
        <f>IFERROR(IFERROR(IFERROR(IFERROR(IFERROR(INDEX('UNIPIPE AIR'!C:C,MATCH(A794,'UNIPIPE AIR'!A:A,0)),INDEX('UNIPIPE NITRO'!C:C,MATCH(A794,'UNIPIPE NITRO'!A:A,0))),INDEX('UNIPIPE VAC'!C:C,MATCH(A794,'UNIPIPE VAC'!A:A,0))),INDEX('UNIPIPE HP'!C:C,MATCH(A794,'UNIPIPE HP'!A:A,0))),INDEX('UNIPIPE OIL'!C:C,MATCH(A794,'UNIPIPE OIL'!A:A,0))),"")</f>
        <v/>
      </c>
      <c r="C794" s="133" t="str">
        <f>IFERROR(IFERROR(IFERROR(IFERROR(IFERROR(INDEX('UNIPIPE AIR'!E:E,MATCH(A794,'UNIPIPE AIR'!A:A,0)),INDEX('UNIPIPE NITRO'!E:E,MATCH(A794,'UNIPIPE NITRO'!A:A,0))),INDEX('UNIPIPE VAC'!E:E,MATCH(A794,'UNIPIPE VAC'!A:A,0))),INDEX('UNIPIPE HP'!E:E,MATCH(A794,'UNIPIPE HP'!A:A,0))),INDEX('UNIPIPE OIL'!E:E,MATCH(A794,'UNIPIPE OIL'!A:A,0))),"")</f>
        <v/>
      </c>
      <c r="D794" s="139" t="str">
        <f>IFERROR(IFERROR(IFERROR(IFERROR(IFERROR(INDEX('UNIPIPE AIR'!G:G,MATCH(A794,'UNIPIPE AIR'!A:A,0)),INDEX('UNIPIPE NITRO'!G:G,MATCH(A794,'UNIPIPE NITRO'!A:A,0))),INDEX('UNIPIPE VAC'!G:G,MATCH(A794,'UNIPIPE VAC'!A:A,0))),INDEX('UNIPIPE HP'!G:G,MATCH(A794,'UNIPIPE HP'!A:A,0))),INDEX('UNIPIPE OIL'!G:G,MATCH(A794,'UNIPIPE OIL'!A:A,0))),"")</f>
        <v/>
      </c>
      <c r="E794" s="140" t="str">
        <f>IFERROR(IFERROR(IFERROR(IFERROR(IFERROR(INDEX('UNIPIPE AIR'!F:F,MATCH(A794,'UNIPIPE AIR'!A:A,0)),INDEX('UNIPIPE NITRO'!F:F,MATCH(A794,'UNIPIPE NITRO'!A:A,0))),INDEX('UNIPIPE VAC'!F:F,MATCH(A794,'UNIPIPE VAC'!A:A,0))),INDEX('UNIPIPE HP'!F:F,MATCH(A794,'UNIPIPE HP'!A:A,0))),INDEX('UNIPIPE OIL'!F:F,MATCH(A794,'UNIPIPE OIL'!A:A,0))),"")</f>
        <v/>
      </c>
      <c r="F794" s="140" t="str">
        <f t="shared" si="3"/>
        <v/>
      </c>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8.75" customHeight="1" x14ac:dyDescent="0.2">
      <c r="A795" s="135">
        <v>778</v>
      </c>
      <c r="B795" s="135" t="str">
        <f>IFERROR(IFERROR(IFERROR(IFERROR(IFERROR(INDEX('UNIPIPE AIR'!C:C,MATCH(A795,'UNIPIPE AIR'!A:A,0)),INDEX('UNIPIPE NITRO'!C:C,MATCH(A795,'UNIPIPE NITRO'!A:A,0))),INDEX('UNIPIPE VAC'!C:C,MATCH(A795,'UNIPIPE VAC'!A:A,0))),INDEX('UNIPIPE HP'!C:C,MATCH(A795,'UNIPIPE HP'!A:A,0))),INDEX('UNIPIPE OIL'!C:C,MATCH(A795,'UNIPIPE OIL'!A:A,0))),"")</f>
        <v/>
      </c>
      <c r="C795" s="133" t="str">
        <f>IFERROR(IFERROR(IFERROR(IFERROR(IFERROR(INDEX('UNIPIPE AIR'!E:E,MATCH(A795,'UNIPIPE AIR'!A:A,0)),INDEX('UNIPIPE NITRO'!E:E,MATCH(A795,'UNIPIPE NITRO'!A:A,0))),INDEX('UNIPIPE VAC'!E:E,MATCH(A795,'UNIPIPE VAC'!A:A,0))),INDEX('UNIPIPE HP'!E:E,MATCH(A795,'UNIPIPE HP'!A:A,0))),INDEX('UNIPIPE OIL'!E:E,MATCH(A795,'UNIPIPE OIL'!A:A,0))),"")</f>
        <v/>
      </c>
      <c r="D795" s="139" t="str">
        <f>IFERROR(IFERROR(IFERROR(IFERROR(IFERROR(INDEX('UNIPIPE AIR'!G:G,MATCH(A795,'UNIPIPE AIR'!A:A,0)),INDEX('UNIPIPE NITRO'!G:G,MATCH(A795,'UNIPIPE NITRO'!A:A,0))),INDEX('UNIPIPE VAC'!G:G,MATCH(A795,'UNIPIPE VAC'!A:A,0))),INDEX('UNIPIPE HP'!G:G,MATCH(A795,'UNIPIPE HP'!A:A,0))),INDEX('UNIPIPE OIL'!G:G,MATCH(A795,'UNIPIPE OIL'!A:A,0))),"")</f>
        <v/>
      </c>
      <c r="E795" s="140" t="str">
        <f>IFERROR(IFERROR(IFERROR(IFERROR(IFERROR(INDEX('UNIPIPE AIR'!F:F,MATCH(A795,'UNIPIPE AIR'!A:A,0)),INDEX('UNIPIPE NITRO'!F:F,MATCH(A795,'UNIPIPE NITRO'!A:A,0))),INDEX('UNIPIPE VAC'!F:F,MATCH(A795,'UNIPIPE VAC'!A:A,0))),INDEX('UNIPIPE HP'!F:F,MATCH(A795,'UNIPIPE HP'!A:A,0))),INDEX('UNIPIPE OIL'!F:F,MATCH(A795,'UNIPIPE OIL'!A:A,0))),"")</f>
        <v/>
      </c>
      <c r="F795" s="140" t="str">
        <f t="shared" si="3"/>
        <v/>
      </c>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8.75" customHeight="1" x14ac:dyDescent="0.2">
      <c r="A796" s="135">
        <v>779</v>
      </c>
      <c r="B796" s="135" t="str">
        <f>IFERROR(IFERROR(IFERROR(IFERROR(IFERROR(INDEX('UNIPIPE AIR'!C:C,MATCH(A796,'UNIPIPE AIR'!A:A,0)),INDEX('UNIPIPE NITRO'!C:C,MATCH(A796,'UNIPIPE NITRO'!A:A,0))),INDEX('UNIPIPE VAC'!C:C,MATCH(A796,'UNIPIPE VAC'!A:A,0))),INDEX('UNIPIPE HP'!C:C,MATCH(A796,'UNIPIPE HP'!A:A,0))),INDEX('UNIPIPE OIL'!C:C,MATCH(A796,'UNIPIPE OIL'!A:A,0))),"")</f>
        <v/>
      </c>
      <c r="C796" s="133" t="str">
        <f>IFERROR(IFERROR(IFERROR(IFERROR(IFERROR(INDEX('UNIPIPE AIR'!E:E,MATCH(A796,'UNIPIPE AIR'!A:A,0)),INDEX('UNIPIPE NITRO'!E:E,MATCH(A796,'UNIPIPE NITRO'!A:A,0))),INDEX('UNIPIPE VAC'!E:E,MATCH(A796,'UNIPIPE VAC'!A:A,0))),INDEX('UNIPIPE HP'!E:E,MATCH(A796,'UNIPIPE HP'!A:A,0))),INDEX('UNIPIPE OIL'!E:E,MATCH(A796,'UNIPIPE OIL'!A:A,0))),"")</f>
        <v/>
      </c>
      <c r="D796" s="139" t="str">
        <f>IFERROR(IFERROR(IFERROR(IFERROR(IFERROR(INDEX('UNIPIPE AIR'!G:G,MATCH(A796,'UNIPIPE AIR'!A:A,0)),INDEX('UNIPIPE NITRO'!G:G,MATCH(A796,'UNIPIPE NITRO'!A:A,0))),INDEX('UNIPIPE VAC'!G:G,MATCH(A796,'UNIPIPE VAC'!A:A,0))),INDEX('UNIPIPE HP'!G:G,MATCH(A796,'UNIPIPE HP'!A:A,0))),INDEX('UNIPIPE OIL'!G:G,MATCH(A796,'UNIPIPE OIL'!A:A,0))),"")</f>
        <v/>
      </c>
      <c r="E796" s="140" t="str">
        <f>IFERROR(IFERROR(IFERROR(IFERROR(IFERROR(INDEX('UNIPIPE AIR'!F:F,MATCH(A796,'UNIPIPE AIR'!A:A,0)),INDEX('UNIPIPE NITRO'!F:F,MATCH(A796,'UNIPIPE NITRO'!A:A,0))),INDEX('UNIPIPE VAC'!F:F,MATCH(A796,'UNIPIPE VAC'!A:A,0))),INDEX('UNIPIPE HP'!F:F,MATCH(A796,'UNIPIPE HP'!A:A,0))),INDEX('UNIPIPE OIL'!F:F,MATCH(A796,'UNIPIPE OIL'!A:A,0))),"")</f>
        <v/>
      </c>
      <c r="F796" s="140" t="str">
        <f t="shared" si="3"/>
        <v/>
      </c>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8.75" customHeight="1" x14ac:dyDescent="0.2">
      <c r="A797" s="135">
        <v>780</v>
      </c>
      <c r="B797" s="135" t="str">
        <f>IFERROR(IFERROR(IFERROR(IFERROR(IFERROR(INDEX('UNIPIPE AIR'!C:C,MATCH(A797,'UNIPIPE AIR'!A:A,0)),INDEX('UNIPIPE NITRO'!C:C,MATCH(A797,'UNIPIPE NITRO'!A:A,0))),INDEX('UNIPIPE VAC'!C:C,MATCH(A797,'UNIPIPE VAC'!A:A,0))),INDEX('UNIPIPE HP'!C:C,MATCH(A797,'UNIPIPE HP'!A:A,0))),INDEX('UNIPIPE OIL'!C:C,MATCH(A797,'UNIPIPE OIL'!A:A,0))),"")</f>
        <v/>
      </c>
      <c r="C797" s="133" t="str">
        <f>IFERROR(IFERROR(IFERROR(IFERROR(IFERROR(INDEX('UNIPIPE AIR'!E:E,MATCH(A797,'UNIPIPE AIR'!A:A,0)),INDEX('UNIPIPE NITRO'!E:E,MATCH(A797,'UNIPIPE NITRO'!A:A,0))),INDEX('UNIPIPE VAC'!E:E,MATCH(A797,'UNIPIPE VAC'!A:A,0))),INDEX('UNIPIPE HP'!E:E,MATCH(A797,'UNIPIPE HP'!A:A,0))),INDEX('UNIPIPE OIL'!E:E,MATCH(A797,'UNIPIPE OIL'!A:A,0))),"")</f>
        <v/>
      </c>
      <c r="D797" s="139" t="str">
        <f>IFERROR(IFERROR(IFERROR(IFERROR(IFERROR(INDEX('UNIPIPE AIR'!G:G,MATCH(A797,'UNIPIPE AIR'!A:A,0)),INDEX('UNIPIPE NITRO'!G:G,MATCH(A797,'UNIPIPE NITRO'!A:A,0))),INDEX('UNIPIPE VAC'!G:G,MATCH(A797,'UNIPIPE VAC'!A:A,0))),INDEX('UNIPIPE HP'!G:G,MATCH(A797,'UNIPIPE HP'!A:A,0))),INDEX('UNIPIPE OIL'!G:G,MATCH(A797,'UNIPIPE OIL'!A:A,0))),"")</f>
        <v/>
      </c>
      <c r="E797" s="140" t="str">
        <f>IFERROR(IFERROR(IFERROR(IFERROR(IFERROR(INDEX('UNIPIPE AIR'!F:F,MATCH(A797,'UNIPIPE AIR'!A:A,0)),INDEX('UNIPIPE NITRO'!F:F,MATCH(A797,'UNIPIPE NITRO'!A:A,0))),INDEX('UNIPIPE VAC'!F:F,MATCH(A797,'UNIPIPE VAC'!A:A,0))),INDEX('UNIPIPE HP'!F:F,MATCH(A797,'UNIPIPE HP'!A:A,0))),INDEX('UNIPIPE OIL'!F:F,MATCH(A797,'UNIPIPE OIL'!A:A,0))),"")</f>
        <v/>
      </c>
      <c r="F797" s="140" t="str">
        <f t="shared" si="3"/>
        <v/>
      </c>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8.75" customHeight="1" x14ac:dyDescent="0.2">
      <c r="A798" s="135">
        <v>781</v>
      </c>
      <c r="B798" s="135" t="str">
        <f>IFERROR(IFERROR(IFERROR(IFERROR(IFERROR(INDEX('UNIPIPE AIR'!C:C,MATCH(A798,'UNIPIPE AIR'!A:A,0)),INDEX('UNIPIPE NITRO'!C:C,MATCH(A798,'UNIPIPE NITRO'!A:A,0))),INDEX('UNIPIPE VAC'!C:C,MATCH(A798,'UNIPIPE VAC'!A:A,0))),INDEX('UNIPIPE HP'!C:C,MATCH(A798,'UNIPIPE HP'!A:A,0))),INDEX('UNIPIPE OIL'!C:C,MATCH(A798,'UNIPIPE OIL'!A:A,0))),"")</f>
        <v/>
      </c>
      <c r="C798" s="133" t="str">
        <f>IFERROR(IFERROR(IFERROR(IFERROR(IFERROR(INDEX('UNIPIPE AIR'!E:E,MATCH(A798,'UNIPIPE AIR'!A:A,0)),INDEX('UNIPIPE NITRO'!E:E,MATCH(A798,'UNIPIPE NITRO'!A:A,0))),INDEX('UNIPIPE VAC'!E:E,MATCH(A798,'UNIPIPE VAC'!A:A,0))),INDEX('UNIPIPE HP'!E:E,MATCH(A798,'UNIPIPE HP'!A:A,0))),INDEX('UNIPIPE OIL'!E:E,MATCH(A798,'UNIPIPE OIL'!A:A,0))),"")</f>
        <v/>
      </c>
      <c r="D798" s="139" t="str">
        <f>IFERROR(IFERROR(IFERROR(IFERROR(IFERROR(INDEX('UNIPIPE AIR'!G:G,MATCH(A798,'UNIPIPE AIR'!A:A,0)),INDEX('UNIPIPE NITRO'!G:G,MATCH(A798,'UNIPIPE NITRO'!A:A,0))),INDEX('UNIPIPE VAC'!G:G,MATCH(A798,'UNIPIPE VAC'!A:A,0))),INDEX('UNIPIPE HP'!G:G,MATCH(A798,'UNIPIPE HP'!A:A,0))),INDEX('UNIPIPE OIL'!G:G,MATCH(A798,'UNIPIPE OIL'!A:A,0))),"")</f>
        <v/>
      </c>
      <c r="E798" s="140" t="str">
        <f>IFERROR(IFERROR(IFERROR(IFERROR(IFERROR(INDEX('UNIPIPE AIR'!F:F,MATCH(A798,'UNIPIPE AIR'!A:A,0)),INDEX('UNIPIPE NITRO'!F:F,MATCH(A798,'UNIPIPE NITRO'!A:A,0))),INDEX('UNIPIPE VAC'!F:F,MATCH(A798,'UNIPIPE VAC'!A:A,0))),INDEX('UNIPIPE HP'!F:F,MATCH(A798,'UNIPIPE HP'!A:A,0))),INDEX('UNIPIPE OIL'!F:F,MATCH(A798,'UNIPIPE OIL'!A:A,0))),"")</f>
        <v/>
      </c>
      <c r="F798" s="140" t="str">
        <f t="shared" si="3"/>
        <v/>
      </c>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8.75" customHeight="1" x14ac:dyDescent="0.2">
      <c r="A799" s="135">
        <v>782</v>
      </c>
      <c r="B799" s="135" t="str">
        <f>IFERROR(IFERROR(IFERROR(IFERROR(IFERROR(INDEX('UNIPIPE AIR'!C:C,MATCH(A799,'UNIPIPE AIR'!A:A,0)),INDEX('UNIPIPE NITRO'!C:C,MATCH(A799,'UNIPIPE NITRO'!A:A,0))),INDEX('UNIPIPE VAC'!C:C,MATCH(A799,'UNIPIPE VAC'!A:A,0))),INDEX('UNIPIPE HP'!C:C,MATCH(A799,'UNIPIPE HP'!A:A,0))),INDEX('UNIPIPE OIL'!C:C,MATCH(A799,'UNIPIPE OIL'!A:A,0))),"")</f>
        <v/>
      </c>
      <c r="C799" s="133" t="str">
        <f>IFERROR(IFERROR(IFERROR(IFERROR(IFERROR(INDEX('UNIPIPE AIR'!E:E,MATCH(A799,'UNIPIPE AIR'!A:A,0)),INDEX('UNIPIPE NITRO'!E:E,MATCH(A799,'UNIPIPE NITRO'!A:A,0))),INDEX('UNIPIPE VAC'!E:E,MATCH(A799,'UNIPIPE VAC'!A:A,0))),INDEX('UNIPIPE HP'!E:E,MATCH(A799,'UNIPIPE HP'!A:A,0))),INDEX('UNIPIPE OIL'!E:E,MATCH(A799,'UNIPIPE OIL'!A:A,0))),"")</f>
        <v/>
      </c>
      <c r="D799" s="139" t="str">
        <f>IFERROR(IFERROR(IFERROR(IFERROR(IFERROR(INDEX('UNIPIPE AIR'!G:G,MATCH(A799,'UNIPIPE AIR'!A:A,0)),INDEX('UNIPIPE NITRO'!G:G,MATCH(A799,'UNIPIPE NITRO'!A:A,0))),INDEX('UNIPIPE VAC'!G:G,MATCH(A799,'UNIPIPE VAC'!A:A,0))),INDEX('UNIPIPE HP'!G:G,MATCH(A799,'UNIPIPE HP'!A:A,0))),INDEX('UNIPIPE OIL'!G:G,MATCH(A799,'UNIPIPE OIL'!A:A,0))),"")</f>
        <v/>
      </c>
      <c r="E799" s="140" t="str">
        <f>IFERROR(IFERROR(IFERROR(IFERROR(IFERROR(INDEX('UNIPIPE AIR'!F:F,MATCH(A799,'UNIPIPE AIR'!A:A,0)),INDEX('UNIPIPE NITRO'!F:F,MATCH(A799,'UNIPIPE NITRO'!A:A,0))),INDEX('UNIPIPE VAC'!F:F,MATCH(A799,'UNIPIPE VAC'!A:A,0))),INDEX('UNIPIPE HP'!F:F,MATCH(A799,'UNIPIPE HP'!A:A,0))),INDEX('UNIPIPE OIL'!F:F,MATCH(A799,'UNIPIPE OIL'!A:A,0))),"")</f>
        <v/>
      </c>
      <c r="F799" s="140" t="str">
        <f t="shared" si="3"/>
        <v/>
      </c>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8.75" customHeight="1" x14ac:dyDescent="0.2">
      <c r="A800" s="135">
        <v>783</v>
      </c>
      <c r="B800" s="135" t="str">
        <f>IFERROR(IFERROR(IFERROR(IFERROR(IFERROR(INDEX('UNIPIPE AIR'!C:C,MATCH(A800,'UNIPIPE AIR'!A:A,0)),INDEX('UNIPIPE NITRO'!C:C,MATCH(A800,'UNIPIPE NITRO'!A:A,0))),INDEX('UNIPIPE VAC'!C:C,MATCH(A800,'UNIPIPE VAC'!A:A,0))),INDEX('UNIPIPE HP'!C:C,MATCH(A800,'UNIPIPE HP'!A:A,0))),INDEX('UNIPIPE OIL'!C:C,MATCH(A800,'UNIPIPE OIL'!A:A,0))),"")</f>
        <v/>
      </c>
      <c r="C800" s="133" t="str">
        <f>IFERROR(IFERROR(IFERROR(IFERROR(IFERROR(INDEX('UNIPIPE AIR'!E:E,MATCH(A800,'UNIPIPE AIR'!A:A,0)),INDEX('UNIPIPE NITRO'!E:E,MATCH(A800,'UNIPIPE NITRO'!A:A,0))),INDEX('UNIPIPE VAC'!E:E,MATCH(A800,'UNIPIPE VAC'!A:A,0))),INDEX('UNIPIPE HP'!E:E,MATCH(A800,'UNIPIPE HP'!A:A,0))),INDEX('UNIPIPE OIL'!E:E,MATCH(A800,'UNIPIPE OIL'!A:A,0))),"")</f>
        <v/>
      </c>
      <c r="D800" s="139" t="str">
        <f>IFERROR(IFERROR(IFERROR(IFERROR(IFERROR(INDEX('UNIPIPE AIR'!G:G,MATCH(A800,'UNIPIPE AIR'!A:A,0)),INDEX('UNIPIPE NITRO'!G:G,MATCH(A800,'UNIPIPE NITRO'!A:A,0))),INDEX('UNIPIPE VAC'!G:G,MATCH(A800,'UNIPIPE VAC'!A:A,0))),INDEX('UNIPIPE HP'!G:G,MATCH(A800,'UNIPIPE HP'!A:A,0))),INDEX('UNIPIPE OIL'!G:G,MATCH(A800,'UNIPIPE OIL'!A:A,0))),"")</f>
        <v/>
      </c>
      <c r="E800" s="140" t="str">
        <f>IFERROR(IFERROR(IFERROR(IFERROR(IFERROR(INDEX('UNIPIPE AIR'!F:F,MATCH(A800,'UNIPIPE AIR'!A:A,0)),INDEX('UNIPIPE NITRO'!F:F,MATCH(A800,'UNIPIPE NITRO'!A:A,0))),INDEX('UNIPIPE VAC'!F:F,MATCH(A800,'UNIPIPE VAC'!A:A,0))),INDEX('UNIPIPE HP'!F:F,MATCH(A800,'UNIPIPE HP'!A:A,0))),INDEX('UNIPIPE OIL'!F:F,MATCH(A800,'UNIPIPE OIL'!A:A,0))),"")</f>
        <v/>
      </c>
      <c r="F800" s="140" t="str">
        <f t="shared" si="3"/>
        <v/>
      </c>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8.75" customHeight="1" x14ac:dyDescent="0.2">
      <c r="A801" s="135">
        <v>784</v>
      </c>
      <c r="B801" s="135" t="str">
        <f>IFERROR(IFERROR(IFERROR(IFERROR(IFERROR(INDEX('UNIPIPE AIR'!C:C,MATCH(A801,'UNIPIPE AIR'!A:A,0)),INDEX('UNIPIPE NITRO'!C:C,MATCH(A801,'UNIPIPE NITRO'!A:A,0))),INDEX('UNIPIPE VAC'!C:C,MATCH(A801,'UNIPIPE VAC'!A:A,0))),INDEX('UNIPIPE HP'!C:C,MATCH(A801,'UNIPIPE HP'!A:A,0))),INDEX('UNIPIPE OIL'!C:C,MATCH(A801,'UNIPIPE OIL'!A:A,0))),"")</f>
        <v/>
      </c>
      <c r="C801" s="133" t="str">
        <f>IFERROR(IFERROR(IFERROR(IFERROR(IFERROR(INDEX('UNIPIPE AIR'!E:E,MATCH(A801,'UNIPIPE AIR'!A:A,0)),INDEX('UNIPIPE NITRO'!E:E,MATCH(A801,'UNIPIPE NITRO'!A:A,0))),INDEX('UNIPIPE VAC'!E:E,MATCH(A801,'UNIPIPE VAC'!A:A,0))),INDEX('UNIPIPE HP'!E:E,MATCH(A801,'UNIPIPE HP'!A:A,0))),INDEX('UNIPIPE OIL'!E:E,MATCH(A801,'UNIPIPE OIL'!A:A,0))),"")</f>
        <v/>
      </c>
      <c r="D801" s="139" t="str">
        <f>IFERROR(IFERROR(IFERROR(IFERROR(IFERROR(INDEX('UNIPIPE AIR'!G:G,MATCH(A801,'UNIPIPE AIR'!A:A,0)),INDEX('UNIPIPE NITRO'!G:G,MATCH(A801,'UNIPIPE NITRO'!A:A,0))),INDEX('UNIPIPE VAC'!G:G,MATCH(A801,'UNIPIPE VAC'!A:A,0))),INDEX('UNIPIPE HP'!G:G,MATCH(A801,'UNIPIPE HP'!A:A,0))),INDEX('UNIPIPE OIL'!G:G,MATCH(A801,'UNIPIPE OIL'!A:A,0))),"")</f>
        <v/>
      </c>
      <c r="E801" s="140" t="str">
        <f>IFERROR(IFERROR(IFERROR(IFERROR(IFERROR(INDEX('UNIPIPE AIR'!F:F,MATCH(A801,'UNIPIPE AIR'!A:A,0)),INDEX('UNIPIPE NITRO'!F:F,MATCH(A801,'UNIPIPE NITRO'!A:A,0))),INDEX('UNIPIPE VAC'!F:F,MATCH(A801,'UNIPIPE VAC'!A:A,0))),INDEX('UNIPIPE HP'!F:F,MATCH(A801,'UNIPIPE HP'!A:A,0))),INDEX('UNIPIPE OIL'!F:F,MATCH(A801,'UNIPIPE OIL'!A:A,0))),"")</f>
        <v/>
      </c>
      <c r="F801" s="140" t="str">
        <f t="shared" si="3"/>
        <v/>
      </c>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8.75" customHeight="1" x14ac:dyDescent="0.2">
      <c r="A802" s="135">
        <v>785</v>
      </c>
      <c r="B802" s="135" t="str">
        <f>IFERROR(IFERROR(IFERROR(IFERROR(IFERROR(INDEX('UNIPIPE AIR'!C:C,MATCH(A802,'UNIPIPE AIR'!A:A,0)),INDEX('UNIPIPE NITRO'!C:C,MATCH(A802,'UNIPIPE NITRO'!A:A,0))),INDEX('UNIPIPE VAC'!C:C,MATCH(A802,'UNIPIPE VAC'!A:A,0))),INDEX('UNIPIPE HP'!C:C,MATCH(A802,'UNIPIPE HP'!A:A,0))),INDEX('UNIPIPE OIL'!C:C,MATCH(A802,'UNIPIPE OIL'!A:A,0))),"")</f>
        <v/>
      </c>
      <c r="C802" s="133" t="str">
        <f>IFERROR(IFERROR(IFERROR(IFERROR(IFERROR(INDEX('UNIPIPE AIR'!E:E,MATCH(A802,'UNIPIPE AIR'!A:A,0)),INDEX('UNIPIPE NITRO'!E:E,MATCH(A802,'UNIPIPE NITRO'!A:A,0))),INDEX('UNIPIPE VAC'!E:E,MATCH(A802,'UNIPIPE VAC'!A:A,0))),INDEX('UNIPIPE HP'!E:E,MATCH(A802,'UNIPIPE HP'!A:A,0))),INDEX('UNIPIPE OIL'!E:E,MATCH(A802,'UNIPIPE OIL'!A:A,0))),"")</f>
        <v/>
      </c>
      <c r="D802" s="139" t="str">
        <f>IFERROR(IFERROR(IFERROR(IFERROR(IFERROR(INDEX('UNIPIPE AIR'!G:G,MATCH(A802,'UNIPIPE AIR'!A:A,0)),INDEX('UNIPIPE NITRO'!G:G,MATCH(A802,'UNIPIPE NITRO'!A:A,0))),INDEX('UNIPIPE VAC'!G:G,MATCH(A802,'UNIPIPE VAC'!A:A,0))),INDEX('UNIPIPE HP'!G:G,MATCH(A802,'UNIPIPE HP'!A:A,0))),INDEX('UNIPIPE OIL'!G:G,MATCH(A802,'UNIPIPE OIL'!A:A,0))),"")</f>
        <v/>
      </c>
      <c r="E802" s="140" t="str">
        <f>IFERROR(IFERROR(IFERROR(IFERROR(IFERROR(INDEX('UNIPIPE AIR'!F:F,MATCH(A802,'UNIPIPE AIR'!A:A,0)),INDEX('UNIPIPE NITRO'!F:F,MATCH(A802,'UNIPIPE NITRO'!A:A,0))),INDEX('UNIPIPE VAC'!F:F,MATCH(A802,'UNIPIPE VAC'!A:A,0))),INDEX('UNIPIPE HP'!F:F,MATCH(A802,'UNIPIPE HP'!A:A,0))),INDEX('UNIPIPE OIL'!F:F,MATCH(A802,'UNIPIPE OIL'!A:A,0))),"")</f>
        <v/>
      </c>
      <c r="F802" s="140" t="str">
        <f t="shared" si="3"/>
        <v/>
      </c>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8.75" customHeight="1" x14ac:dyDescent="0.2">
      <c r="A803" s="135">
        <v>786</v>
      </c>
      <c r="B803" s="135" t="str">
        <f>IFERROR(IFERROR(IFERROR(IFERROR(IFERROR(INDEX('UNIPIPE AIR'!C:C,MATCH(A803,'UNIPIPE AIR'!A:A,0)),INDEX('UNIPIPE NITRO'!C:C,MATCH(A803,'UNIPIPE NITRO'!A:A,0))),INDEX('UNIPIPE VAC'!C:C,MATCH(A803,'UNIPIPE VAC'!A:A,0))),INDEX('UNIPIPE HP'!C:C,MATCH(A803,'UNIPIPE HP'!A:A,0))),INDEX('UNIPIPE OIL'!C:C,MATCH(A803,'UNIPIPE OIL'!A:A,0))),"")</f>
        <v/>
      </c>
      <c r="C803" s="133" t="str">
        <f>IFERROR(IFERROR(IFERROR(IFERROR(IFERROR(INDEX('UNIPIPE AIR'!E:E,MATCH(A803,'UNIPIPE AIR'!A:A,0)),INDEX('UNIPIPE NITRO'!E:E,MATCH(A803,'UNIPIPE NITRO'!A:A,0))),INDEX('UNIPIPE VAC'!E:E,MATCH(A803,'UNIPIPE VAC'!A:A,0))),INDEX('UNIPIPE HP'!E:E,MATCH(A803,'UNIPIPE HP'!A:A,0))),INDEX('UNIPIPE OIL'!E:E,MATCH(A803,'UNIPIPE OIL'!A:A,0))),"")</f>
        <v/>
      </c>
      <c r="D803" s="139" t="str">
        <f>IFERROR(IFERROR(IFERROR(IFERROR(IFERROR(INDEX('UNIPIPE AIR'!G:G,MATCH(A803,'UNIPIPE AIR'!A:A,0)),INDEX('UNIPIPE NITRO'!G:G,MATCH(A803,'UNIPIPE NITRO'!A:A,0))),INDEX('UNIPIPE VAC'!G:G,MATCH(A803,'UNIPIPE VAC'!A:A,0))),INDEX('UNIPIPE HP'!G:G,MATCH(A803,'UNIPIPE HP'!A:A,0))),INDEX('UNIPIPE OIL'!G:G,MATCH(A803,'UNIPIPE OIL'!A:A,0))),"")</f>
        <v/>
      </c>
      <c r="E803" s="140" t="str">
        <f>IFERROR(IFERROR(IFERROR(IFERROR(IFERROR(INDEX('UNIPIPE AIR'!F:F,MATCH(A803,'UNIPIPE AIR'!A:A,0)),INDEX('UNIPIPE NITRO'!F:F,MATCH(A803,'UNIPIPE NITRO'!A:A,0))),INDEX('UNIPIPE VAC'!F:F,MATCH(A803,'UNIPIPE VAC'!A:A,0))),INDEX('UNIPIPE HP'!F:F,MATCH(A803,'UNIPIPE HP'!A:A,0))),INDEX('UNIPIPE OIL'!F:F,MATCH(A803,'UNIPIPE OIL'!A:A,0))),"")</f>
        <v/>
      </c>
      <c r="F803" s="140" t="str">
        <f t="shared" si="3"/>
        <v/>
      </c>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8.75" customHeight="1" x14ac:dyDescent="0.2">
      <c r="A804" s="135">
        <v>787</v>
      </c>
      <c r="B804" s="135" t="str">
        <f>IFERROR(IFERROR(IFERROR(IFERROR(IFERROR(INDEX('UNIPIPE AIR'!C:C,MATCH(A804,'UNIPIPE AIR'!A:A,0)),INDEX('UNIPIPE NITRO'!C:C,MATCH(A804,'UNIPIPE NITRO'!A:A,0))),INDEX('UNIPIPE VAC'!C:C,MATCH(A804,'UNIPIPE VAC'!A:A,0))),INDEX('UNIPIPE HP'!C:C,MATCH(A804,'UNIPIPE HP'!A:A,0))),INDEX('UNIPIPE OIL'!C:C,MATCH(A804,'UNIPIPE OIL'!A:A,0))),"")</f>
        <v/>
      </c>
      <c r="C804" s="133" t="str">
        <f>IFERROR(IFERROR(IFERROR(IFERROR(IFERROR(INDEX('UNIPIPE AIR'!E:E,MATCH(A804,'UNIPIPE AIR'!A:A,0)),INDEX('UNIPIPE NITRO'!E:E,MATCH(A804,'UNIPIPE NITRO'!A:A,0))),INDEX('UNIPIPE VAC'!E:E,MATCH(A804,'UNIPIPE VAC'!A:A,0))),INDEX('UNIPIPE HP'!E:E,MATCH(A804,'UNIPIPE HP'!A:A,0))),INDEX('UNIPIPE OIL'!E:E,MATCH(A804,'UNIPIPE OIL'!A:A,0))),"")</f>
        <v/>
      </c>
      <c r="D804" s="139" t="str">
        <f>IFERROR(IFERROR(IFERROR(IFERROR(IFERROR(INDEX('UNIPIPE AIR'!G:G,MATCH(A804,'UNIPIPE AIR'!A:A,0)),INDEX('UNIPIPE NITRO'!G:G,MATCH(A804,'UNIPIPE NITRO'!A:A,0))),INDEX('UNIPIPE VAC'!G:G,MATCH(A804,'UNIPIPE VAC'!A:A,0))),INDEX('UNIPIPE HP'!G:G,MATCH(A804,'UNIPIPE HP'!A:A,0))),INDEX('UNIPIPE OIL'!G:G,MATCH(A804,'UNIPIPE OIL'!A:A,0))),"")</f>
        <v/>
      </c>
      <c r="E804" s="140" t="str">
        <f>IFERROR(IFERROR(IFERROR(IFERROR(IFERROR(INDEX('UNIPIPE AIR'!F:F,MATCH(A804,'UNIPIPE AIR'!A:A,0)),INDEX('UNIPIPE NITRO'!F:F,MATCH(A804,'UNIPIPE NITRO'!A:A,0))),INDEX('UNIPIPE VAC'!F:F,MATCH(A804,'UNIPIPE VAC'!A:A,0))),INDEX('UNIPIPE HP'!F:F,MATCH(A804,'UNIPIPE HP'!A:A,0))),INDEX('UNIPIPE OIL'!F:F,MATCH(A804,'UNIPIPE OIL'!A:A,0))),"")</f>
        <v/>
      </c>
      <c r="F804" s="140" t="str">
        <f t="shared" si="3"/>
        <v/>
      </c>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8.75" customHeight="1" x14ac:dyDescent="0.2">
      <c r="A805" s="135">
        <v>788</v>
      </c>
      <c r="B805" s="135" t="str">
        <f>IFERROR(IFERROR(IFERROR(IFERROR(IFERROR(INDEX('UNIPIPE AIR'!C:C,MATCH(A805,'UNIPIPE AIR'!A:A,0)),INDEX('UNIPIPE NITRO'!C:C,MATCH(A805,'UNIPIPE NITRO'!A:A,0))),INDEX('UNIPIPE VAC'!C:C,MATCH(A805,'UNIPIPE VAC'!A:A,0))),INDEX('UNIPIPE HP'!C:C,MATCH(A805,'UNIPIPE HP'!A:A,0))),INDEX('UNIPIPE OIL'!C:C,MATCH(A805,'UNIPIPE OIL'!A:A,0))),"")</f>
        <v/>
      </c>
      <c r="C805" s="133" t="str">
        <f>IFERROR(IFERROR(IFERROR(IFERROR(IFERROR(INDEX('UNIPIPE AIR'!E:E,MATCH(A805,'UNIPIPE AIR'!A:A,0)),INDEX('UNIPIPE NITRO'!E:E,MATCH(A805,'UNIPIPE NITRO'!A:A,0))),INDEX('UNIPIPE VAC'!E:E,MATCH(A805,'UNIPIPE VAC'!A:A,0))),INDEX('UNIPIPE HP'!E:E,MATCH(A805,'UNIPIPE HP'!A:A,0))),INDEX('UNIPIPE OIL'!E:E,MATCH(A805,'UNIPIPE OIL'!A:A,0))),"")</f>
        <v/>
      </c>
      <c r="D805" s="139" t="str">
        <f>IFERROR(IFERROR(IFERROR(IFERROR(IFERROR(INDEX('UNIPIPE AIR'!G:G,MATCH(A805,'UNIPIPE AIR'!A:A,0)),INDEX('UNIPIPE NITRO'!G:G,MATCH(A805,'UNIPIPE NITRO'!A:A,0))),INDEX('UNIPIPE VAC'!G:G,MATCH(A805,'UNIPIPE VAC'!A:A,0))),INDEX('UNIPIPE HP'!G:G,MATCH(A805,'UNIPIPE HP'!A:A,0))),INDEX('UNIPIPE OIL'!G:G,MATCH(A805,'UNIPIPE OIL'!A:A,0))),"")</f>
        <v/>
      </c>
      <c r="E805" s="140" t="str">
        <f>IFERROR(IFERROR(IFERROR(IFERROR(IFERROR(INDEX('UNIPIPE AIR'!F:F,MATCH(A805,'UNIPIPE AIR'!A:A,0)),INDEX('UNIPIPE NITRO'!F:F,MATCH(A805,'UNIPIPE NITRO'!A:A,0))),INDEX('UNIPIPE VAC'!F:F,MATCH(A805,'UNIPIPE VAC'!A:A,0))),INDEX('UNIPIPE HP'!F:F,MATCH(A805,'UNIPIPE HP'!A:A,0))),INDEX('UNIPIPE OIL'!F:F,MATCH(A805,'UNIPIPE OIL'!A:A,0))),"")</f>
        <v/>
      </c>
      <c r="F805" s="140" t="str">
        <f t="shared" si="3"/>
        <v/>
      </c>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8.75" customHeight="1" x14ac:dyDescent="0.2">
      <c r="A806" s="135">
        <v>789</v>
      </c>
      <c r="B806" s="135" t="str">
        <f>IFERROR(IFERROR(IFERROR(IFERROR(IFERROR(INDEX('UNIPIPE AIR'!C:C,MATCH(A806,'UNIPIPE AIR'!A:A,0)),INDEX('UNIPIPE NITRO'!C:C,MATCH(A806,'UNIPIPE NITRO'!A:A,0))),INDEX('UNIPIPE VAC'!C:C,MATCH(A806,'UNIPIPE VAC'!A:A,0))),INDEX('UNIPIPE HP'!C:C,MATCH(A806,'UNIPIPE HP'!A:A,0))),INDEX('UNIPIPE OIL'!C:C,MATCH(A806,'UNIPIPE OIL'!A:A,0))),"")</f>
        <v/>
      </c>
      <c r="C806" s="133" t="str">
        <f>IFERROR(IFERROR(IFERROR(IFERROR(IFERROR(INDEX('UNIPIPE AIR'!E:E,MATCH(A806,'UNIPIPE AIR'!A:A,0)),INDEX('UNIPIPE NITRO'!E:E,MATCH(A806,'UNIPIPE NITRO'!A:A,0))),INDEX('UNIPIPE VAC'!E:E,MATCH(A806,'UNIPIPE VAC'!A:A,0))),INDEX('UNIPIPE HP'!E:E,MATCH(A806,'UNIPIPE HP'!A:A,0))),INDEX('UNIPIPE OIL'!E:E,MATCH(A806,'UNIPIPE OIL'!A:A,0))),"")</f>
        <v/>
      </c>
      <c r="D806" s="139" t="str">
        <f>IFERROR(IFERROR(IFERROR(IFERROR(IFERROR(INDEX('UNIPIPE AIR'!G:G,MATCH(A806,'UNIPIPE AIR'!A:A,0)),INDEX('UNIPIPE NITRO'!G:G,MATCH(A806,'UNIPIPE NITRO'!A:A,0))),INDEX('UNIPIPE VAC'!G:G,MATCH(A806,'UNIPIPE VAC'!A:A,0))),INDEX('UNIPIPE HP'!G:G,MATCH(A806,'UNIPIPE HP'!A:A,0))),INDEX('UNIPIPE OIL'!G:G,MATCH(A806,'UNIPIPE OIL'!A:A,0))),"")</f>
        <v/>
      </c>
      <c r="E806" s="140" t="str">
        <f>IFERROR(IFERROR(IFERROR(IFERROR(IFERROR(INDEX('UNIPIPE AIR'!F:F,MATCH(A806,'UNIPIPE AIR'!A:A,0)),INDEX('UNIPIPE NITRO'!F:F,MATCH(A806,'UNIPIPE NITRO'!A:A,0))),INDEX('UNIPIPE VAC'!F:F,MATCH(A806,'UNIPIPE VAC'!A:A,0))),INDEX('UNIPIPE HP'!F:F,MATCH(A806,'UNIPIPE HP'!A:A,0))),INDEX('UNIPIPE OIL'!F:F,MATCH(A806,'UNIPIPE OIL'!A:A,0))),"")</f>
        <v/>
      </c>
      <c r="F806" s="140" t="str">
        <f t="shared" si="3"/>
        <v/>
      </c>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8.75" customHeight="1" x14ac:dyDescent="0.2">
      <c r="A807" s="135">
        <v>790</v>
      </c>
      <c r="B807" s="135" t="str">
        <f>IFERROR(IFERROR(IFERROR(IFERROR(IFERROR(INDEX('UNIPIPE AIR'!C:C,MATCH(A807,'UNIPIPE AIR'!A:A,0)),INDEX('UNIPIPE NITRO'!C:C,MATCH(A807,'UNIPIPE NITRO'!A:A,0))),INDEX('UNIPIPE VAC'!C:C,MATCH(A807,'UNIPIPE VAC'!A:A,0))),INDEX('UNIPIPE HP'!C:C,MATCH(A807,'UNIPIPE HP'!A:A,0))),INDEX('UNIPIPE OIL'!C:C,MATCH(A807,'UNIPIPE OIL'!A:A,0))),"")</f>
        <v/>
      </c>
      <c r="C807" s="133" t="str">
        <f>IFERROR(IFERROR(IFERROR(IFERROR(IFERROR(INDEX('UNIPIPE AIR'!E:E,MATCH(A807,'UNIPIPE AIR'!A:A,0)),INDEX('UNIPIPE NITRO'!E:E,MATCH(A807,'UNIPIPE NITRO'!A:A,0))),INDEX('UNIPIPE VAC'!E:E,MATCH(A807,'UNIPIPE VAC'!A:A,0))),INDEX('UNIPIPE HP'!E:E,MATCH(A807,'UNIPIPE HP'!A:A,0))),INDEX('UNIPIPE OIL'!E:E,MATCH(A807,'UNIPIPE OIL'!A:A,0))),"")</f>
        <v/>
      </c>
      <c r="D807" s="139" t="str">
        <f>IFERROR(IFERROR(IFERROR(IFERROR(IFERROR(INDEX('UNIPIPE AIR'!G:G,MATCH(A807,'UNIPIPE AIR'!A:A,0)),INDEX('UNIPIPE NITRO'!G:G,MATCH(A807,'UNIPIPE NITRO'!A:A,0))),INDEX('UNIPIPE VAC'!G:G,MATCH(A807,'UNIPIPE VAC'!A:A,0))),INDEX('UNIPIPE HP'!G:G,MATCH(A807,'UNIPIPE HP'!A:A,0))),INDEX('UNIPIPE OIL'!G:G,MATCH(A807,'UNIPIPE OIL'!A:A,0))),"")</f>
        <v/>
      </c>
      <c r="E807" s="140" t="str">
        <f>IFERROR(IFERROR(IFERROR(IFERROR(IFERROR(INDEX('UNIPIPE AIR'!F:F,MATCH(A807,'UNIPIPE AIR'!A:A,0)),INDEX('UNIPIPE NITRO'!F:F,MATCH(A807,'UNIPIPE NITRO'!A:A,0))),INDEX('UNIPIPE VAC'!F:F,MATCH(A807,'UNIPIPE VAC'!A:A,0))),INDEX('UNIPIPE HP'!F:F,MATCH(A807,'UNIPIPE HP'!A:A,0))),INDEX('UNIPIPE OIL'!F:F,MATCH(A807,'UNIPIPE OIL'!A:A,0))),"")</f>
        <v/>
      </c>
      <c r="F807" s="140" t="str">
        <f t="shared" si="3"/>
        <v/>
      </c>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8.75" customHeight="1" x14ac:dyDescent="0.2">
      <c r="A808" s="135">
        <v>791</v>
      </c>
      <c r="B808" s="135" t="str">
        <f>IFERROR(IFERROR(IFERROR(IFERROR(IFERROR(INDEX('UNIPIPE AIR'!C:C,MATCH(A808,'UNIPIPE AIR'!A:A,0)),INDEX('UNIPIPE NITRO'!C:C,MATCH(A808,'UNIPIPE NITRO'!A:A,0))),INDEX('UNIPIPE VAC'!C:C,MATCH(A808,'UNIPIPE VAC'!A:A,0))),INDEX('UNIPIPE HP'!C:C,MATCH(A808,'UNIPIPE HP'!A:A,0))),INDEX('UNIPIPE OIL'!C:C,MATCH(A808,'UNIPIPE OIL'!A:A,0))),"")</f>
        <v/>
      </c>
      <c r="C808" s="133" t="str">
        <f>IFERROR(IFERROR(IFERROR(IFERROR(IFERROR(INDEX('UNIPIPE AIR'!E:E,MATCH(A808,'UNIPIPE AIR'!A:A,0)),INDEX('UNIPIPE NITRO'!E:E,MATCH(A808,'UNIPIPE NITRO'!A:A,0))),INDEX('UNIPIPE VAC'!E:E,MATCH(A808,'UNIPIPE VAC'!A:A,0))),INDEX('UNIPIPE HP'!E:E,MATCH(A808,'UNIPIPE HP'!A:A,0))),INDEX('UNIPIPE OIL'!E:E,MATCH(A808,'UNIPIPE OIL'!A:A,0))),"")</f>
        <v/>
      </c>
      <c r="D808" s="139" t="str">
        <f>IFERROR(IFERROR(IFERROR(IFERROR(IFERROR(INDEX('UNIPIPE AIR'!G:G,MATCH(A808,'UNIPIPE AIR'!A:A,0)),INDEX('UNIPIPE NITRO'!G:G,MATCH(A808,'UNIPIPE NITRO'!A:A,0))),INDEX('UNIPIPE VAC'!G:G,MATCH(A808,'UNIPIPE VAC'!A:A,0))),INDEX('UNIPIPE HP'!G:G,MATCH(A808,'UNIPIPE HP'!A:A,0))),INDEX('UNIPIPE OIL'!G:G,MATCH(A808,'UNIPIPE OIL'!A:A,0))),"")</f>
        <v/>
      </c>
      <c r="E808" s="140" t="str">
        <f>IFERROR(IFERROR(IFERROR(IFERROR(IFERROR(INDEX('UNIPIPE AIR'!F:F,MATCH(A808,'UNIPIPE AIR'!A:A,0)),INDEX('UNIPIPE NITRO'!F:F,MATCH(A808,'UNIPIPE NITRO'!A:A,0))),INDEX('UNIPIPE VAC'!F:F,MATCH(A808,'UNIPIPE VAC'!A:A,0))),INDEX('UNIPIPE HP'!F:F,MATCH(A808,'UNIPIPE HP'!A:A,0))),INDEX('UNIPIPE OIL'!F:F,MATCH(A808,'UNIPIPE OIL'!A:A,0))),"")</f>
        <v/>
      </c>
      <c r="F808" s="140" t="str">
        <f t="shared" si="3"/>
        <v/>
      </c>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8.75" customHeight="1" x14ac:dyDescent="0.2">
      <c r="A809" s="135">
        <v>792</v>
      </c>
      <c r="B809" s="135" t="str">
        <f>IFERROR(IFERROR(IFERROR(IFERROR(IFERROR(INDEX('UNIPIPE AIR'!C:C,MATCH(A809,'UNIPIPE AIR'!A:A,0)),INDEX('UNIPIPE NITRO'!C:C,MATCH(A809,'UNIPIPE NITRO'!A:A,0))),INDEX('UNIPIPE VAC'!C:C,MATCH(A809,'UNIPIPE VAC'!A:A,0))),INDEX('UNIPIPE HP'!C:C,MATCH(A809,'UNIPIPE HP'!A:A,0))),INDEX('UNIPIPE OIL'!C:C,MATCH(A809,'UNIPIPE OIL'!A:A,0))),"")</f>
        <v/>
      </c>
      <c r="C809" s="133" t="str">
        <f>IFERROR(IFERROR(IFERROR(IFERROR(IFERROR(INDEX('UNIPIPE AIR'!E:E,MATCH(A809,'UNIPIPE AIR'!A:A,0)),INDEX('UNIPIPE NITRO'!E:E,MATCH(A809,'UNIPIPE NITRO'!A:A,0))),INDEX('UNIPIPE VAC'!E:E,MATCH(A809,'UNIPIPE VAC'!A:A,0))),INDEX('UNIPIPE HP'!E:E,MATCH(A809,'UNIPIPE HP'!A:A,0))),INDEX('UNIPIPE OIL'!E:E,MATCH(A809,'UNIPIPE OIL'!A:A,0))),"")</f>
        <v/>
      </c>
      <c r="D809" s="139" t="str">
        <f>IFERROR(IFERROR(IFERROR(IFERROR(IFERROR(INDEX('UNIPIPE AIR'!G:G,MATCH(A809,'UNIPIPE AIR'!A:A,0)),INDEX('UNIPIPE NITRO'!G:G,MATCH(A809,'UNIPIPE NITRO'!A:A,0))),INDEX('UNIPIPE VAC'!G:G,MATCH(A809,'UNIPIPE VAC'!A:A,0))),INDEX('UNIPIPE HP'!G:G,MATCH(A809,'UNIPIPE HP'!A:A,0))),INDEX('UNIPIPE OIL'!G:G,MATCH(A809,'UNIPIPE OIL'!A:A,0))),"")</f>
        <v/>
      </c>
      <c r="E809" s="140" t="str">
        <f>IFERROR(IFERROR(IFERROR(IFERROR(IFERROR(INDEX('UNIPIPE AIR'!F:F,MATCH(A809,'UNIPIPE AIR'!A:A,0)),INDEX('UNIPIPE NITRO'!F:F,MATCH(A809,'UNIPIPE NITRO'!A:A,0))),INDEX('UNIPIPE VAC'!F:F,MATCH(A809,'UNIPIPE VAC'!A:A,0))),INDEX('UNIPIPE HP'!F:F,MATCH(A809,'UNIPIPE HP'!A:A,0))),INDEX('UNIPIPE OIL'!F:F,MATCH(A809,'UNIPIPE OIL'!A:A,0))),"")</f>
        <v/>
      </c>
      <c r="F809" s="140" t="str">
        <f t="shared" si="3"/>
        <v/>
      </c>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8.75" customHeight="1" x14ac:dyDescent="0.2">
      <c r="A810" s="135">
        <v>793</v>
      </c>
      <c r="B810" s="135" t="str">
        <f>IFERROR(IFERROR(IFERROR(IFERROR(IFERROR(INDEX('UNIPIPE AIR'!C:C,MATCH(A810,'UNIPIPE AIR'!A:A,0)),INDEX('UNIPIPE NITRO'!C:C,MATCH(A810,'UNIPIPE NITRO'!A:A,0))),INDEX('UNIPIPE VAC'!C:C,MATCH(A810,'UNIPIPE VAC'!A:A,0))),INDEX('UNIPIPE HP'!C:C,MATCH(A810,'UNIPIPE HP'!A:A,0))),INDEX('UNIPIPE OIL'!C:C,MATCH(A810,'UNIPIPE OIL'!A:A,0))),"")</f>
        <v/>
      </c>
      <c r="C810" s="133" t="str">
        <f>IFERROR(IFERROR(IFERROR(IFERROR(IFERROR(INDEX('UNIPIPE AIR'!E:E,MATCH(A810,'UNIPIPE AIR'!A:A,0)),INDEX('UNIPIPE NITRO'!E:E,MATCH(A810,'UNIPIPE NITRO'!A:A,0))),INDEX('UNIPIPE VAC'!E:E,MATCH(A810,'UNIPIPE VAC'!A:A,0))),INDEX('UNIPIPE HP'!E:E,MATCH(A810,'UNIPIPE HP'!A:A,0))),INDEX('UNIPIPE OIL'!E:E,MATCH(A810,'UNIPIPE OIL'!A:A,0))),"")</f>
        <v/>
      </c>
      <c r="D810" s="139" t="str">
        <f>IFERROR(IFERROR(IFERROR(IFERROR(IFERROR(INDEX('UNIPIPE AIR'!G:G,MATCH(A810,'UNIPIPE AIR'!A:A,0)),INDEX('UNIPIPE NITRO'!G:G,MATCH(A810,'UNIPIPE NITRO'!A:A,0))),INDEX('UNIPIPE VAC'!G:G,MATCH(A810,'UNIPIPE VAC'!A:A,0))),INDEX('UNIPIPE HP'!G:G,MATCH(A810,'UNIPIPE HP'!A:A,0))),INDEX('UNIPIPE OIL'!G:G,MATCH(A810,'UNIPIPE OIL'!A:A,0))),"")</f>
        <v/>
      </c>
      <c r="E810" s="140" t="str">
        <f>IFERROR(IFERROR(IFERROR(IFERROR(IFERROR(INDEX('UNIPIPE AIR'!F:F,MATCH(A810,'UNIPIPE AIR'!A:A,0)),INDEX('UNIPIPE NITRO'!F:F,MATCH(A810,'UNIPIPE NITRO'!A:A,0))),INDEX('UNIPIPE VAC'!F:F,MATCH(A810,'UNIPIPE VAC'!A:A,0))),INDEX('UNIPIPE HP'!F:F,MATCH(A810,'UNIPIPE HP'!A:A,0))),INDEX('UNIPIPE OIL'!F:F,MATCH(A810,'UNIPIPE OIL'!A:A,0))),"")</f>
        <v/>
      </c>
      <c r="F810" s="140" t="str">
        <f t="shared" si="3"/>
        <v/>
      </c>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8.75" customHeight="1" x14ac:dyDescent="0.2">
      <c r="A811" s="135">
        <v>794</v>
      </c>
      <c r="B811" s="135" t="str">
        <f>IFERROR(IFERROR(IFERROR(IFERROR(IFERROR(INDEX('UNIPIPE AIR'!C:C,MATCH(A811,'UNIPIPE AIR'!A:A,0)),INDEX('UNIPIPE NITRO'!C:C,MATCH(A811,'UNIPIPE NITRO'!A:A,0))),INDEX('UNIPIPE VAC'!C:C,MATCH(A811,'UNIPIPE VAC'!A:A,0))),INDEX('UNIPIPE HP'!C:C,MATCH(A811,'UNIPIPE HP'!A:A,0))),INDEX('UNIPIPE OIL'!C:C,MATCH(A811,'UNIPIPE OIL'!A:A,0))),"")</f>
        <v/>
      </c>
      <c r="C811" s="133" t="str">
        <f>IFERROR(IFERROR(IFERROR(IFERROR(IFERROR(INDEX('UNIPIPE AIR'!E:E,MATCH(A811,'UNIPIPE AIR'!A:A,0)),INDEX('UNIPIPE NITRO'!E:E,MATCH(A811,'UNIPIPE NITRO'!A:A,0))),INDEX('UNIPIPE VAC'!E:E,MATCH(A811,'UNIPIPE VAC'!A:A,0))),INDEX('UNIPIPE HP'!E:E,MATCH(A811,'UNIPIPE HP'!A:A,0))),INDEX('UNIPIPE OIL'!E:E,MATCH(A811,'UNIPIPE OIL'!A:A,0))),"")</f>
        <v/>
      </c>
      <c r="D811" s="139" t="str">
        <f>IFERROR(IFERROR(IFERROR(IFERROR(IFERROR(INDEX('UNIPIPE AIR'!G:G,MATCH(A811,'UNIPIPE AIR'!A:A,0)),INDEX('UNIPIPE NITRO'!G:G,MATCH(A811,'UNIPIPE NITRO'!A:A,0))),INDEX('UNIPIPE VAC'!G:G,MATCH(A811,'UNIPIPE VAC'!A:A,0))),INDEX('UNIPIPE HP'!G:G,MATCH(A811,'UNIPIPE HP'!A:A,0))),INDEX('UNIPIPE OIL'!G:G,MATCH(A811,'UNIPIPE OIL'!A:A,0))),"")</f>
        <v/>
      </c>
      <c r="E811" s="140" t="str">
        <f>IFERROR(IFERROR(IFERROR(IFERROR(IFERROR(INDEX('UNIPIPE AIR'!F:F,MATCH(A811,'UNIPIPE AIR'!A:A,0)),INDEX('UNIPIPE NITRO'!F:F,MATCH(A811,'UNIPIPE NITRO'!A:A,0))),INDEX('UNIPIPE VAC'!F:F,MATCH(A811,'UNIPIPE VAC'!A:A,0))),INDEX('UNIPIPE HP'!F:F,MATCH(A811,'UNIPIPE HP'!A:A,0))),INDEX('UNIPIPE OIL'!F:F,MATCH(A811,'UNIPIPE OIL'!A:A,0))),"")</f>
        <v/>
      </c>
      <c r="F811" s="140" t="str">
        <f t="shared" si="3"/>
        <v/>
      </c>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8.75" customHeight="1" x14ac:dyDescent="0.2">
      <c r="A812" s="135">
        <v>795</v>
      </c>
      <c r="B812" s="135" t="str">
        <f>IFERROR(IFERROR(IFERROR(IFERROR(IFERROR(INDEX('UNIPIPE AIR'!C:C,MATCH(A812,'UNIPIPE AIR'!A:A,0)),INDEX('UNIPIPE NITRO'!C:C,MATCH(A812,'UNIPIPE NITRO'!A:A,0))),INDEX('UNIPIPE VAC'!C:C,MATCH(A812,'UNIPIPE VAC'!A:A,0))),INDEX('UNIPIPE HP'!C:C,MATCH(A812,'UNIPIPE HP'!A:A,0))),INDEX('UNIPIPE OIL'!C:C,MATCH(A812,'UNIPIPE OIL'!A:A,0))),"")</f>
        <v/>
      </c>
      <c r="C812" s="133" t="str">
        <f>IFERROR(IFERROR(IFERROR(IFERROR(IFERROR(INDEX('UNIPIPE AIR'!E:E,MATCH(A812,'UNIPIPE AIR'!A:A,0)),INDEX('UNIPIPE NITRO'!E:E,MATCH(A812,'UNIPIPE NITRO'!A:A,0))),INDEX('UNIPIPE VAC'!E:E,MATCH(A812,'UNIPIPE VAC'!A:A,0))),INDEX('UNIPIPE HP'!E:E,MATCH(A812,'UNIPIPE HP'!A:A,0))),INDEX('UNIPIPE OIL'!E:E,MATCH(A812,'UNIPIPE OIL'!A:A,0))),"")</f>
        <v/>
      </c>
      <c r="D812" s="139" t="str">
        <f>IFERROR(IFERROR(IFERROR(IFERROR(IFERROR(INDEX('UNIPIPE AIR'!G:G,MATCH(A812,'UNIPIPE AIR'!A:A,0)),INDEX('UNIPIPE NITRO'!G:G,MATCH(A812,'UNIPIPE NITRO'!A:A,0))),INDEX('UNIPIPE VAC'!G:G,MATCH(A812,'UNIPIPE VAC'!A:A,0))),INDEX('UNIPIPE HP'!G:G,MATCH(A812,'UNIPIPE HP'!A:A,0))),INDEX('UNIPIPE OIL'!G:G,MATCH(A812,'UNIPIPE OIL'!A:A,0))),"")</f>
        <v/>
      </c>
      <c r="E812" s="140" t="str">
        <f>IFERROR(IFERROR(IFERROR(IFERROR(IFERROR(INDEX('UNIPIPE AIR'!F:F,MATCH(A812,'UNIPIPE AIR'!A:A,0)),INDEX('UNIPIPE NITRO'!F:F,MATCH(A812,'UNIPIPE NITRO'!A:A,0))),INDEX('UNIPIPE VAC'!F:F,MATCH(A812,'UNIPIPE VAC'!A:A,0))),INDEX('UNIPIPE HP'!F:F,MATCH(A812,'UNIPIPE HP'!A:A,0))),INDEX('UNIPIPE OIL'!F:F,MATCH(A812,'UNIPIPE OIL'!A:A,0))),"")</f>
        <v/>
      </c>
      <c r="F812" s="140" t="str">
        <f t="shared" si="3"/>
        <v/>
      </c>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8.75" customHeight="1" x14ac:dyDescent="0.2">
      <c r="A813" s="135">
        <v>796</v>
      </c>
      <c r="B813" s="135" t="str">
        <f>IFERROR(IFERROR(IFERROR(IFERROR(IFERROR(INDEX('UNIPIPE AIR'!C:C,MATCH(A813,'UNIPIPE AIR'!A:A,0)),INDEX('UNIPIPE NITRO'!C:C,MATCH(A813,'UNIPIPE NITRO'!A:A,0))),INDEX('UNIPIPE VAC'!C:C,MATCH(A813,'UNIPIPE VAC'!A:A,0))),INDEX('UNIPIPE HP'!C:C,MATCH(A813,'UNIPIPE HP'!A:A,0))),INDEX('UNIPIPE OIL'!C:C,MATCH(A813,'UNIPIPE OIL'!A:A,0))),"")</f>
        <v/>
      </c>
      <c r="C813" s="133" t="str">
        <f>IFERROR(IFERROR(IFERROR(IFERROR(IFERROR(INDEX('UNIPIPE AIR'!E:E,MATCH(A813,'UNIPIPE AIR'!A:A,0)),INDEX('UNIPIPE NITRO'!E:E,MATCH(A813,'UNIPIPE NITRO'!A:A,0))),INDEX('UNIPIPE VAC'!E:E,MATCH(A813,'UNIPIPE VAC'!A:A,0))),INDEX('UNIPIPE HP'!E:E,MATCH(A813,'UNIPIPE HP'!A:A,0))),INDEX('UNIPIPE OIL'!E:E,MATCH(A813,'UNIPIPE OIL'!A:A,0))),"")</f>
        <v/>
      </c>
      <c r="D813" s="139" t="str">
        <f>IFERROR(IFERROR(IFERROR(IFERROR(IFERROR(INDEX('UNIPIPE AIR'!G:G,MATCH(A813,'UNIPIPE AIR'!A:A,0)),INDEX('UNIPIPE NITRO'!G:G,MATCH(A813,'UNIPIPE NITRO'!A:A,0))),INDEX('UNIPIPE VAC'!G:G,MATCH(A813,'UNIPIPE VAC'!A:A,0))),INDEX('UNIPIPE HP'!G:G,MATCH(A813,'UNIPIPE HP'!A:A,0))),INDEX('UNIPIPE OIL'!G:G,MATCH(A813,'UNIPIPE OIL'!A:A,0))),"")</f>
        <v/>
      </c>
      <c r="E813" s="140" t="str">
        <f>IFERROR(IFERROR(IFERROR(IFERROR(IFERROR(INDEX('UNIPIPE AIR'!F:F,MATCH(A813,'UNIPIPE AIR'!A:A,0)),INDEX('UNIPIPE NITRO'!F:F,MATCH(A813,'UNIPIPE NITRO'!A:A,0))),INDEX('UNIPIPE VAC'!F:F,MATCH(A813,'UNIPIPE VAC'!A:A,0))),INDEX('UNIPIPE HP'!F:F,MATCH(A813,'UNIPIPE HP'!A:A,0))),INDEX('UNIPIPE OIL'!F:F,MATCH(A813,'UNIPIPE OIL'!A:A,0))),"")</f>
        <v/>
      </c>
      <c r="F813" s="140" t="str">
        <f t="shared" si="3"/>
        <v/>
      </c>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8.75" customHeight="1" x14ac:dyDescent="0.2">
      <c r="A814" s="135">
        <v>797</v>
      </c>
      <c r="B814" s="135" t="str">
        <f>IFERROR(IFERROR(IFERROR(IFERROR(IFERROR(INDEX('UNIPIPE AIR'!C:C,MATCH(A814,'UNIPIPE AIR'!A:A,0)),INDEX('UNIPIPE NITRO'!C:C,MATCH(A814,'UNIPIPE NITRO'!A:A,0))),INDEX('UNIPIPE VAC'!C:C,MATCH(A814,'UNIPIPE VAC'!A:A,0))),INDEX('UNIPIPE HP'!C:C,MATCH(A814,'UNIPIPE HP'!A:A,0))),INDEX('UNIPIPE OIL'!C:C,MATCH(A814,'UNIPIPE OIL'!A:A,0))),"")</f>
        <v/>
      </c>
      <c r="C814" s="133" t="str">
        <f>IFERROR(IFERROR(IFERROR(IFERROR(IFERROR(INDEX('UNIPIPE AIR'!E:E,MATCH(A814,'UNIPIPE AIR'!A:A,0)),INDEX('UNIPIPE NITRO'!E:E,MATCH(A814,'UNIPIPE NITRO'!A:A,0))),INDEX('UNIPIPE VAC'!E:E,MATCH(A814,'UNIPIPE VAC'!A:A,0))),INDEX('UNIPIPE HP'!E:E,MATCH(A814,'UNIPIPE HP'!A:A,0))),INDEX('UNIPIPE OIL'!E:E,MATCH(A814,'UNIPIPE OIL'!A:A,0))),"")</f>
        <v/>
      </c>
      <c r="D814" s="139" t="str">
        <f>IFERROR(IFERROR(IFERROR(IFERROR(IFERROR(INDEX('UNIPIPE AIR'!G:G,MATCH(A814,'UNIPIPE AIR'!A:A,0)),INDEX('UNIPIPE NITRO'!G:G,MATCH(A814,'UNIPIPE NITRO'!A:A,0))),INDEX('UNIPIPE VAC'!G:G,MATCH(A814,'UNIPIPE VAC'!A:A,0))),INDEX('UNIPIPE HP'!G:G,MATCH(A814,'UNIPIPE HP'!A:A,0))),INDEX('UNIPIPE OIL'!G:G,MATCH(A814,'UNIPIPE OIL'!A:A,0))),"")</f>
        <v/>
      </c>
      <c r="E814" s="140" t="str">
        <f>IFERROR(IFERROR(IFERROR(IFERROR(IFERROR(INDEX('UNIPIPE AIR'!F:F,MATCH(A814,'UNIPIPE AIR'!A:A,0)),INDEX('UNIPIPE NITRO'!F:F,MATCH(A814,'UNIPIPE NITRO'!A:A,0))),INDEX('UNIPIPE VAC'!F:F,MATCH(A814,'UNIPIPE VAC'!A:A,0))),INDEX('UNIPIPE HP'!F:F,MATCH(A814,'UNIPIPE HP'!A:A,0))),INDEX('UNIPIPE OIL'!F:F,MATCH(A814,'UNIPIPE OIL'!A:A,0))),"")</f>
        <v/>
      </c>
      <c r="F814" s="140" t="str">
        <f t="shared" si="3"/>
        <v/>
      </c>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8.75" customHeight="1" x14ac:dyDescent="0.2">
      <c r="A815" s="135">
        <v>798</v>
      </c>
      <c r="B815" s="135" t="str">
        <f>IFERROR(IFERROR(IFERROR(IFERROR(IFERROR(INDEX('UNIPIPE AIR'!C:C,MATCH(A815,'UNIPIPE AIR'!A:A,0)),INDEX('UNIPIPE NITRO'!C:C,MATCH(A815,'UNIPIPE NITRO'!A:A,0))),INDEX('UNIPIPE VAC'!C:C,MATCH(A815,'UNIPIPE VAC'!A:A,0))),INDEX('UNIPIPE HP'!C:C,MATCH(A815,'UNIPIPE HP'!A:A,0))),INDEX('UNIPIPE OIL'!C:C,MATCH(A815,'UNIPIPE OIL'!A:A,0))),"")</f>
        <v/>
      </c>
      <c r="C815" s="133" t="str">
        <f>IFERROR(IFERROR(IFERROR(IFERROR(IFERROR(INDEX('UNIPIPE AIR'!E:E,MATCH(A815,'UNIPIPE AIR'!A:A,0)),INDEX('UNIPIPE NITRO'!E:E,MATCH(A815,'UNIPIPE NITRO'!A:A,0))),INDEX('UNIPIPE VAC'!E:E,MATCH(A815,'UNIPIPE VAC'!A:A,0))),INDEX('UNIPIPE HP'!E:E,MATCH(A815,'UNIPIPE HP'!A:A,0))),INDEX('UNIPIPE OIL'!E:E,MATCH(A815,'UNIPIPE OIL'!A:A,0))),"")</f>
        <v/>
      </c>
      <c r="D815" s="139" t="str">
        <f>IFERROR(IFERROR(IFERROR(IFERROR(IFERROR(INDEX('UNIPIPE AIR'!G:G,MATCH(A815,'UNIPIPE AIR'!A:A,0)),INDEX('UNIPIPE NITRO'!G:G,MATCH(A815,'UNIPIPE NITRO'!A:A,0))),INDEX('UNIPIPE VAC'!G:G,MATCH(A815,'UNIPIPE VAC'!A:A,0))),INDEX('UNIPIPE HP'!G:G,MATCH(A815,'UNIPIPE HP'!A:A,0))),INDEX('UNIPIPE OIL'!G:G,MATCH(A815,'UNIPIPE OIL'!A:A,0))),"")</f>
        <v/>
      </c>
      <c r="E815" s="140" t="str">
        <f>IFERROR(IFERROR(IFERROR(IFERROR(IFERROR(INDEX('UNIPIPE AIR'!F:F,MATCH(A815,'UNIPIPE AIR'!A:A,0)),INDEX('UNIPIPE NITRO'!F:F,MATCH(A815,'UNIPIPE NITRO'!A:A,0))),INDEX('UNIPIPE VAC'!F:F,MATCH(A815,'UNIPIPE VAC'!A:A,0))),INDEX('UNIPIPE HP'!F:F,MATCH(A815,'UNIPIPE HP'!A:A,0))),INDEX('UNIPIPE OIL'!F:F,MATCH(A815,'UNIPIPE OIL'!A:A,0))),"")</f>
        <v/>
      </c>
      <c r="F815" s="140" t="str">
        <f t="shared" si="3"/>
        <v/>
      </c>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8.75" customHeight="1" x14ac:dyDescent="0.2">
      <c r="A816" s="135">
        <v>799</v>
      </c>
      <c r="B816" s="135" t="str">
        <f>IFERROR(IFERROR(IFERROR(IFERROR(IFERROR(INDEX('UNIPIPE AIR'!C:C,MATCH(A816,'UNIPIPE AIR'!A:A,0)),INDEX('UNIPIPE NITRO'!C:C,MATCH(A816,'UNIPIPE NITRO'!A:A,0))),INDEX('UNIPIPE VAC'!C:C,MATCH(A816,'UNIPIPE VAC'!A:A,0))),INDEX('UNIPIPE HP'!C:C,MATCH(A816,'UNIPIPE HP'!A:A,0))),INDEX('UNIPIPE OIL'!C:C,MATCH(A816,'UNIPIPE OIL'!A:A,0))),"")</f>
        <v/>
      </c>
      <c r="C816" s="133" t="str">
        <f>IFERROR(IFERROR(IFERROR(IFERROR(IFERROR(INDEX('UNIPIPE AIR'!E:E,MATCH(A816,'UNIPIPE AIR'!A:A,0)),INDEX('UNIPIPE NITRO'!E:E,MATCH(A816,'UNIPIPE NITRO'!A:A,0))),INDEX('UNIPIPE VAC'!E:E,MATCH(A816,'UNIPIPE VAC'!A:A,0))),INDEX('UNIPIPE HP'!E:E,MATCH(A816,'UNIPIPE HP'!A:A,0))),INDEX('UNIPIPE OIL'!E:E,MATCH(A816,'UNIPIPE OIL'!A:A,0))),"")</f>
        <v/>
      </c>
      <c r="D816" s="139" t="str">
        <f>IFERROR(IFERROR(IFERROR(IFERROR(IFERROR(INDEX('UNIPIPE AIR'!G:G,MATCH(A816,'UNIPIPE AIR'!A:A,0)),INDEX('UNIPIPE NITRO'!G:G,MATCH(A816,'UNIPIPE NITRO'!A:A,0))),INDEX('UNIPIPE VAC'!G:G,MATCH(A816,'UNIPIPE VAC'!A:A,0))),INDEX('UNIPIPE HP'!G:G,MATCH(A816,'UNIPIPE HP'!A:A,0))),INDEX('UNIPIPE OIL'!G:G,MATCH(A816,'UNIPIPE OIL'!A:A,0))),"")</f>
        <v/>
      </c>
      <c r="E816" s="140" t="str">
        <f>IFERROR(IFERROR(IFERROR(IFERROR(IFERROR(INDEX('UNIPIPE AIR'!F:F,MATCH(A816,'UNIPIPE AIR'!A:A,0)),INDEX('UNIPIPE NITRO'!F:F,MATCH(A816,'UNIPIPE NITRO'!A:A,0))),INDEX('UNIPIPE VAC'!F:F,MATCH(A816,'UNIPIPE VAC'!A:A,0))),INDEX('UNIPIPE HP'!F:F,MATCH(A816,'UNIPIPE HP'!A:A,0))),INDEX('UNIPIPE OIL'!F:F,MATCH(A816,'UNIPIPE OIL'!A:A,0))),"")</f>
        <v/>
      </c>
      <c r="F816" s="140" t="str">
        <f t="shared" si="3"/>
        <v/>
      </c>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8.75" customHeight="1" x14ac:dyDescent="0.2">
      <c r="A817" s="135">
        <v>800</v>
      </c>
      <c r="B817" s="135" t="str">
        <f>IFERROR(IFERROR(IFERROR(IFERROR(IFERROR(INDEX('UNIPIPE AIR'!C:C,MATCH(A817,'UNIPIPE AIR'!A:A,0)),INDEX('UNIPIPE NITRO'!C:C,MATCH(A817,'UNIPIPE NITRO'!A:A,0))),INDEX('UNIPIPE VAC'!C:C,MATCH(A817,'UNIPIPE VAC'!A:A,0))),INDEX('UNIPIPE HP'!C:C,MATCH(A817,'UNIPIPE HP'!A:A,0))),INDEX('UNIPIPE OIL'!C:C,MATCH(A817,'UNIPIPE OIL'!A:A,0))),"")</f>
        <v/>
      </c>
      <c r="C817" s="133" t="str">
        <f>IFERROR(IFERROR(IFERROR(IFERROR(IFERROR(INDEX('UNIPIPE AIR'!E:E,MATCH(A817,'UNIPIPE AIR'!A:A,0)),INDEX('UNIPIPE NITRO'!E:E,MATCH(A817,'UNIPIPE NITRO'!A:A,0))),INDEX('UNIPIPE VAC'!E:E,MATCH(A817,'UNIPIPE VAC'!A:A,0))),INDEX('UNIPIPE HP'!E:E,MATCH(A817,'UNIPIPE HP'!A:A,0))),INDEX('UNIPIPE OIL'!E:E,MATCH(A817,'UNIPIPE OIL'!A:A,0))),"")</f>
        <v/>
      </c>
      <c r="D817" s="139" t="str">
        <f>IFERROR(IFERROR(IFERROR(IFERROR(IFERROR(INDEX('UNIPIPE AIR'!G:G,MATCH(A817,'UNIPIPE AIR'!A:A,0)),INDEX('UNIPIPE NITRO'!G:G,MATCH(A817,'UNIPIPE NITRO'!A:A,0))),INDEX('UNIPIPE VAC'!G:G,MATCH(A817,'UNIPIPE VAC'!A:A,0))),INDEX('UNIPIPE HP'!G:G,MATCH(A817,'UNIPIPE HP'!A:A,0))),INDEX('UNIPIPE OIL'!G:G,MATCH(A817,'UNIPIPE OIL'!A:A,0))),"")</f>
        <v/>
      </c>
      <c r="E817" s="140" t="str">
        <f>IFERROR(IFERROR(IFERROR(IFERROR(IFERROR(INDEX('UNIPIPE AIR'!F:F,MATCH(A817,'UNIPIPE AIR'!A:A,0)),INDEX('UNIPIPE NITRO'!F:F,MATCH(A817,'UNIPIPE NITRO'!A:A,0))),INDEX('UNIPIPE VAC'!F:F,MATCH(A817,'UNIPIPE VAC'!A:A,0))),INDEX('UNIPIPE HP'!F:F,MATCH(A817,'UNIPIPE HP'!A:A,0))),INDEX('UNIPIPE OIL'!F:F,MATCH(A817,'UNIPIPE OIL'!A:A,0))),"")</f>
        <v/>
      </c>
      <c r="F817" s="140" t="str">
        <f t="shared" si="3"/>
        <v/>
      </c>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8.75" customHeight="1" x14ac:dyDescent="0.2">
      <c r="A818" s="135">
        <v>801</v>
      </c>
      <c r="B818" s="135" t="str">
        <f>IFERROR(IFERROR(IFERROR(IFERROR(IFERROR(INDEX('UNIPIPE AIR'!C:C,MATCH(A818,'UNIPIPE AIR'!A:A,0)),INDEX('UNIPIPE NITRO'!C:C,MATCH(A818,'UNIPIPE NITRO'!A:A,0))),INDEX('UNIPIPE VAC'!C:C,MATCH(A818,'UNIPIPE VAC'!A:A,0))),INDEX('UNIPIPE HP'!C:C,MATCH(A818,'UNIPIPE HP'!A:A,0))),INDEX('UNIPIPE OIL'!C:C,MATCH(A818,'UNIPIPE OIL'!A:A,0))),"")</f>
        <v/>
      </c>
      <c r="C818" s="133" t="str">
        <f>IFERROR(IFERROR(IFERROR(IFERROR(IFERROR(INDEX('UNIPIPE AIR'!E:E,MATCH(A818,'UNIPIPE AIR'!A:A,0)),INDEX('UNIPIPE NITRO'!E:E,MATCH(A818,'UNIPIPE NITRO'!A:A,0))),INDEX('UNIPIPE VAC'!E:E,MATCH(A818,'UNIPIPE VAC'!A:A,0))),INDEX('UNIPIPE HP'!E:E,MATCH(A818,'UNIPIPE HP'!A:A,0))),INDEX('UNIPIPE OIL'!E:E,MATCH(A818,'UNIPIPE OIL'!A:A,0))),"")</f>
        <v/>
      </c>
      <c r="D818" s="139" t="str">
        <f>IFERROR(IFERROR(IFERROR(IFERROR(IFERROR(INDEX('UNIPIPE AIR'!G:G,MATCH(A818,'UNIPIPE AIR'!A:A,0)),INDEX('UNIPIPE NITRO'!G:G,MATCH(A818,'UNIPIPE NITRO'!A:A,0))),INDEX('UNIPIPE VAC'!G:G,MATCH(A818,'UNIPIPE VAC'!A:A,0))),INDEX('UNIPIPE HP'!G:G,MATCH(A818,'UNIPIPE HP'!A:A,0))),INDEX('UNIPIPE OIL'!G:G,MATCH(A818,'UNIPIPE OIL'!A:A,0))),"")</f>
        <v/>
      </c>
      <c r="E818" s="140" t="str">
        <f>IFERROR(IFERROR(IFERROR(IFERROR(IFERROR(INDEX('UNIPIPE AIR'!F:F,MATCH(A818,'UNIPIPE AIR'!A:A,0)),INDEX('UNIPIPE NITRO'!F:F,MATCH(A818,'UNIPIPE NITRO'!A:A,0))),INDEX('UNIPIPE VAC'!F:F,MATCH(A818,'UNIPIPE VAC'!A:A,0))),INDEX('UNIPIPE HP'!F:F,MATCH(A818,'UNIPIPE HP'!A:A,0))),INDEX('UNIPIPE OIL'!F:F,MATCH(A818,'UNIPIPE OIL'!A:A,0))),"")</f>
        <v/>
      </c>
      <c r="F818" s="140" t="str">
        <f t="shared" si="3"/>
        <v/>
      </c>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8.75" customHeight="1" x14ac:dyDescent="0.2">
      <c r="A819" s="135">
        <v>802</v>
      </c>
      <c r="B819" s="135" t="str">
        <f>IFERROR(IFERROR(IFERROR(IFERROR(IFERROR(INDEX('UNIPIPE AIR'!C:C,MATCH(A819,'UNIPIPE AIR'!A:A,0)),INDEX('UNIPIPE NITRO'!C:C,MATCH(A819,'UNIPIPE NITRO'!A:A,0))),INDEX('UNIPIPE VAC'!C:C,MATCH(A819,'UNIPIPE VAC'!A:A,0))),INDEX('UNIPIPE HP'!C:C,MATCH(A819,'UNIPIPE HP'!A:A,0))),INDEX('UNIPIPE OIL'!C:C,MATCH(A819,'UNIPIPE OIL'!A:A,0))),"")</f>
        <v/>
      </c>
      <c r="C819" s="133" t="str">
        <f>IFERROR(IFERROR(IFERROR(IFERROR(IFERROR(INDEX('UNIPIPE AIR'!E:E,MATCH(A819,'UNIPIPE AIR'!A:A,0)),INDEX('UNIPIPE NITRO'!E:E,MATCH(A819,'UNIPIPE NITRO'!A:A,0))),INDEX('UNIPIPE VAC'!E:E,MATCH(A819,'UNIPIPE VAC'!A:A,0))),INDEX('UNIPIPE HP'!E:E,MATCH(A819,'UNIPIPE HP'!A:A,0))),INDEX('UNIPIPE OIL'!E:E,MATCH(A819,'UNIPIPE OIL'!A:A,0))),"")</f>
        <v/>
      </c>
      <c r="D819" s="139" t="str">
        <f>IFERROR(IFERROR(IFERROR(IFERROR(IFERROR(INDEX('UNIPIPE AIR'!G:G,MATCH(A819,'UNIPIPE AIR'!A:A,0)),INDEX('UNIPIPE NITRO'!G:G,MATCH(A819,'UNIPIPE NITRO'!A:A,0))),INDEX('UNIPIPE VAC'!G:G,MATCH(A819,'UNIPIPE VAC'!A:A,0))),INDEX('UNIPIPE HP'!G:G,MATCH(A819,'UNIPIPE HP'!A:A,0))),INDEX('UNIPIPE OIL'!G:G,MATCH(A819,'UNIPIPE OIL'!A:A,0))),"")</f>
        <v/>
      </c>
      <c r="E819" s="140" t="str">
        <f>IFERROR(IFERROR(IFERROR(IFERROR(IFERROR(INDEX('UNIPIPE AIR'!F:F,MATCH(A819,'UNIPIPE AIR'!A:A,0)),INDEX('UNIPIPE NITRO'!F:F,MATCH(A819,'UNIPIPE NITRO'!A:A,0))),INDEX('UNIPIPE VAC'!F:F,MATCH(A819,'UNIPIPE VAC'!A:A,0))),INDEX('UNIPIPE HP'!F:F,MATCH(A819,'UNIPIPE HP'!A:A,0))),INDEX('UNIPIPE OIL'!F:F,MATCH(A819,'UNIPIPE OIL'!A:A,0))),"")</f>
        <v/>
      </c>
      <c r="F819" s="140" t="str">
        <f t="shared" si="3"/>
        <v/>
      </c>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8.75" customHeight="1" x14ac:dyDescent="0.2">
      <c r="A820" s="135">
        <v>803</v>
      </c>
      <c r="B820" s="135" t="str">
        <f>IFERROR(IFERROR(IFERROR(IFERROR(IFERROR(INDEX('UNIPIPE AIR'!C:C,MATCH(A820,'UNIPIPE AIR'!A:A,0)),INDEX('UNIPIPE NITRO'!C:C,MATCH(A820,'UNIPIPE NITRO'!A:A,0))),INDEX('UNIPIPE VAC'!C:C,MATCH(A820,'UNIPIPE VAC'!A:A,0))),INDEX('UNIPIPE HP'!C:C,MATCH(A820,'UNIPIPE HP'!A:A,0))),INDEX('UNIPIPE OIL'!C:C,MATCH(A820,'UNIPIPE OIL'!A:A,0))),"")</f>
        <v/>
      </c>
      <c r="C820" s="133" t="str">
        <f>IFERROR(IFERROR(IFERROR(IFERROR(IFERROR(INDEX('UNIPIPE AIR'!E:E,MATCH(A820,'UNIPIPE AIR'!A:A,0)),INDEX('UNIPIPE NITRO'!E:E,MATCH(A820,'UNIPIPE NITRO'!A:A,0))),INDEX('UNIPIPE VAC'!E:E,MATCH(A820,'UNIPIPE VAC'!A:A,0))),INDEX('UNIPIPE HP'!E:E,MATCH(A820,'UNIPIPE HP'!A:A,0))),INDEX('UNIPIPE OIL'!E:E,MATCH(A820,'UNIPIPE OIL'!A:A,0))),"")</f>
        <v/>
      </c>
      <c r="D820" s="139" t="str">
        <f>IFERROR(IFERROR(IFERROR(IFERROR(IFERROR(INDEX('UNIPIPE AIR'!G:G,MATCH(A820,'UNIPIPE AIR'!A:A,0)),INDEX('UNIPIPE NITRO'!G:G,MATCH(A820,'UNIPIPE NITRO'!A:A,0))),INDEX('UNIPIPE VAC'!G:G,MATCH(A820,'UNIPIPE VAC'!A:A,0))),INDEX('UNIPIPE HP'!G:G,MATCH(A820,'UNIPIPE HP'!A:A,0))),INDEX('UNIPIPE OIL'!G:G,MATCH(A820,'UNIPIPE OIL'!A:A,0))),"")</f>
        <v/>
      </c>
      <c r="E820" s="140" t="str">
        <f>IFERROR(IFERROR(IFERROR(IFERROR(IFERROR(INDEX('UNIPIPE AIR'!F:F,MATCH(A820,'UNIPIPE AIR'!A:A,0)),INDEX('UNIPIPE NITRO'!F:F,MATCH(A820,'UNIPIPE NITRO'!A:A,0))),INDEX('UNIPIPE VAC'!F:F,MATCH(A820,'UNIPIPE VAC'!A:A,0))),INDEX('UNIPIPE HP'!F:F,MATCH(A820,'UNIPIPE HP'!A:A,0))),INDEX('UNIPIPE OIL'!F:F,MATCH(A820,'UNIPIPE OIL'!A:A,0))),"")</f>
        <v/>
      </c>
      <c r="F820" s="140" t="str">
        <f t="shared" si="3"/>
        <v/>
      </c>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8.75" customHeight="1" x14ac:dyDescent="0.2">
      <c r="A821" s="135">
        <v>804</v>
      </c>
      <c r="B821" s="135" t="str">
        <f>IFERROR(IFERROR(IFERROR(IFERROR(IFERROR(INDEX('UNIPIPE AIR'!C:C,MATCH(A821,'UNIPIPE AIR'!A:A,0)),INDEX('UNIPIPE NITRO'!C:C,MATCH(A821,'UNIPIPE NITRO'!A:A,0))),INDEX('UNIPIPE VAC'!C:C,MATCH(A821,'UNIPIPE VAC'!A:A,0))),INDEX('UNIPIPE HP'!C:C,MATCH(A821,'UNIPIPE HP'!A:A,0))),INDEX('UNIPIPE OIL'!C:C,MATCH(A821,'UNIPIPE OIL'!A:A,0))),"")</f>
        <v/>
      </c>
      <c r="C821" s="133" t="str">
        <f>IFERROR(IFERROR(IFERROR(IFERROR(IFERROR(INDEX('UNIPIPE AIR'!E:E,MATCH(A821,'UNIPIPE AIR'!A:A,0)),INDEX('UNIPIPE NITRO'!E:E,MATCH(A821,'UNIPIPE NITRO'!A:A,0))),INDEX('UNIPIPE VAC'!E:E,MATCH(A821,'UNIPIPE VAC'!A:A,0))),INDEX('UNIPIPE HP'!E:E,MATCH(A821,'UNIPIPE HP'!A:A,0))),INDEX('UNIPIPE OIL'!E:E,MATCH(A821,'UNIPIPE OIL'!A:A,0))),"")</f>
        <v/>
      </c>
      <c r="D821" s="139" t="str">
        <f>IFERROR(IFERROR(IFERROR(IFERROR(IFERROR(INDEX('UNIPIPE AIR'!G:G,MATCH(A821,'UNIPIPE AIR'!A:A,0)),INDEX('UNIPIPE NITRO'!G:G,MATCH(A821,'UNIPIPE NITRO'!A:A,0))),INDEX('UNIPIPE VAC'!G:G,MATCH(A821,'UNIPIPE VAC'!A:A,0))),INDEX('UNIPIPE HP'!G:G,MATCH(A821,'UNIPIPE HP'!A:A,0))),INDEX('UNIPIPE OIL'!G:G,MATCH(A821,'UNIPIPE OIL'!A:A,0))),"")</f>
        <v/>
      </c>
      <c r="E821" s="140" t="str">
        <f>IFERROR(IFERROR(IFERROR(IFERROR(IFERROR(INDEX('UNIPIPE AIR'!F:F,MATCH(A821,'UNIPIPE AIR'!A:A,0)),INDEX('UNIPIPE NITRO'!F:F,MATCH(A821,'UNIPIPE NITRO'!A:A,0))),INDEX('UNIPIPE VAC'!F:F,MATCH(A821,'UNIPIPE VAC'!A:A,0))),INDEX('UNIPIPE HP'!F:F,MATCH(A821,'UNIPIPE HP'!A:A,0))),INDEX('UNIPIPE OIL'!F:F,MATCH(A821,'UNIPIPE OIL'!A:A,0))),"")</f>
        <v/>
      </c>
      <c r="F821" s="140" t="str">
        <f t="shared" si="3"/>
        <v/>
      </c>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8.75" customHeight="1" x14ac:dyDescent="0.2">
      <c r="A822" s="135">
        <v>805</v>
      </c>
      <c r="B822" s="135" t="str">
        <f>IFERROR(IFERROR(IFERROR(IFERROR(IFERROR(INDEX('UNIPIPE AIR'!C:C,MATCH(A822,'UNIPIPE AIR'!A:A,0)),INDEX('UNIPIPE NITRO'!C:C,MATCH(A822,'UNIPIPE NITRO'!A:A,0))),INDEX('UNIPIPE VAC'!C:C,MATCH(A822,'UNIPIPE VAC'!A:A,0))),INDEX('UNIPIPE HP'!C:C,MATCH(A822,'UNIPIPE HP'!A:A,0))),INDEX('UNIPIPE OIL'!C:C,MATCH(A822,'UNIPIPE OIL'!A:A,0))),"")</f>
        <v/>
      </c>
      <c r="C822" s="133" t="str">
        <f>IFERROR(IFERROR(IFERROR(IFERROR(IFERROR(INDEX('UNIPIPE AIR'!E:E,MATCH(A822,'UNIPIPE AIR'!A:A,0)),INDEX('UNIPIPE NITRO'!E:E,MATCH(A822,'UNIPIPE NITRO'!A:A,0))),INDEX('UNIPIPE VAC'!E:E,MATCH(A822,'UNIPIPE VAC'!A:A,0))),INDEX('UNIPIPE HP'!E:E,MATCH(A822,'UNIPIPE HP'!A:A,0))),INDEX('UNIPIPE OIL'!E:E,MATCH(A822,'UNIPIPE OIL'!A:A,0))),"")</f>
        <v/>
      </c>
      <c r="D822" s="139" t="str">
        <f>IFERROR(IFERROR(IFERROR(IFERROR(IFERROR(INDEX('UNIPIPE AIR'!G:G,MATCH(A822,'UNIPIPE AIR'!A:A,0)),INDEX('UNIPIPE NITRO'!G:G,MATCH(A822,'UNIPIPE NITRO'!A:A,0))),INDEX('UNIPIPE VAC'!G:G,MATCH(A822,'UNIPIPE VAC'!A:A,0))),INDEX('UNIPIPE HP'!G:G,MATCH(A822,'UNIPIPE HP'!A:A,0))),INDEX('UNIPIPE OIL'!G:G,MATCH(A822,'UNIPIPE OIL'!A:A,0))),"")</f>
        <v/>
      </c>
      <c r="E822" s="140" t="str">
        <f>IFERROR(IFERROR(IFERROR(IFERROR(IFERROR(INDEX('UNIPIPE AIR'!F:F,MATCH(A822,'UNIPIPE AIR'!A:A,0)),INDEX('UNIPIPE NITRO'!F:F,MATCH(A822,'UNIPIPE NITRO'!A:A,0))),INDEX('UNIPIPE VAC'!F:F,MATCH(A822,'UNIPIPE VAC'!A:A,0))),INDEX('UNIPIPE HP'!F:F,MATCH(A822,'UNIPIPE HP'!A:A,0))),INDEX('UNIPIPE OIL'!F:F,MATCH(A822,'UNIPIPE OIL'!A:A,0))),"")</f>
        <v/>
      </c>
      <c r="F822" s="140" t="str">
        <f t="shared" si="3"/>
        <v/>
      </c>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8.75" customHeight="1" x14ac:dyDescent="0.2">
      <c r="A823" s="135">
        <v>806</v>
      </c>
      <c r="B823" s="135" t="str">
        <f>IFERROR(IFERROR(IFERROR(IFERROR(IFERROR(INDEX('UNIPIPE AIR'!C:C,MATCH(A823,'UNIPIPE AIR'!A:A,0)),INDEX('UNIPIPE NITRO'!C:C,MATCH(A823,'UNIPIPE NITRO'!A:A,0))),INDEX('UNIPIPE VAC'!C:C,MATCH(A823,'UNIPIPE VAC'!A:A,0))),INDEX('UNIPIPE HP'!C:C,MATCH(A823,'UNIPIPE HP'!A:A,0))),INDEX('UNIPIPE OIL'!C:C,MATCH(A823,'UNIPIPE OIL'!A:A,0))),"")</f>
        <v/>
      </c>
      <c r="C823" s="133" t="str">
        <f>IFERROR(IFERROR(IFERROR(IFERROR(IFERROR(INDEX('UNIPIPE AIR'!E:E,MATCH(A823,'UNIPIPE AIR'!A:A,0)),INDEX('UNIPIPE NITRO'!E:E,MATCH(A823,'UNIPIPE NITRO'!A:A,0))),INDEX('UNIPIPE VAC'!E:E,MATCH(A823,'UNIPIPE VAC'!A:A,0))),INDEX('UNIPIPE HP'!E:E,MATCH(A823,'UNIPIPE HP'!A:A,0))),INDEX('UNIPIPE OIL'!E:E,MATCH(A823,'UNIPIPE OIL'!A:A,0))),"")</f>
        <v/>
      </c>
      <c r="D823" s="139" t="str">
        <f>IFERROR(IFERROR(IFERROR(IFERROR(IFERROR(INDEX('UNIPIPE AIR'!G:G,MATCH(A823,'UNIPIPE AIR'!A:A,0)),INDEX('UNIPIPE NITRO'!G:G,MATCH(A823,'UNIPIPE NITRO'!A:A,0))),INDEX('UNIPIPE VAC'!G:G,MATCH(A823,'UNIPIPE VAC'!A:A,0))),INDEX('UNIPIPE HP'!G:G,MATCH(A823,'UNIPIPE HP'!A:A,0))),INDEX('UNIPIPE OIL'!G:G,MATCH(A823,'UNIPIPE OIL'!A:A,0))),"")</f>
        <v/>
      </c>
      <c r="E823" s="140" t="str">
        <f>IFERROR(IFERROR(IFERROR(IFERROR(IFERROR(INDEX('UNIPIPE AIR'!F:F,MATCH(A823,'UNIPIPE AIR'!A:A,0)),INDEX('UNIPIPE NITRO'!F:F,MATCH(A823,'UNIPIPE NITRO'!A:A,0))),INDEX('UNIPIPE VAC'!F:F,MATCH(A823,'UNIPIPE VAC'!A:A,0))),INDEX('UNIPIPE HP'!F:F,MATCH(A823,'UNIPIPE HP'!A:A,0))),INDEX('UNIPIPE OIL'!F:F,MATCH(A823,'UNIPIPE OIL'!A:A,0))),"")</f>
        <v/>
      </c>
      <c r="F823" s="140" t="str">
        <f t="shared" si="3"/>
        <v/>
      </c>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8.75" customHeight="1" x14ac:dyDescent="0.2">
      <c r="A824" s="135">
        <v>807</v>
      </c>
      <c r="B824" s="135" t="str">
        <f>IFERROR(IFERROR(IFERROR(IFERROR(IFERROR(INDEX('UNIPIPE AIR'!C:C,MATCH(A824,'UNIPIPE AIR'!A:A,0)),INDEX('UNIPIPE NITRO'!C:C,MATCH(A824,'UNIPIPE NITRO'!A:A,0))),INDEX('UNIPIPE VAC'!C:C,MATCH(A824,'UNIPIPE VAC'!A:A,0))),INDEX('UNIPIPE HP'!C:C,MATCH(A824,'UNIPIPE HP'!A:A,0))),INDEX('UNIPIPE OIL'!C:C,MATCH(A824,'UNIPIPE OIL'!A:A,0))),"")</f>
        <v/>
      </c>
      <c r="C824" s="133" t="str">
        <f>IFERROR(IFERROR(IFERROR(IFERROR(IFERROR(INDEX('UNIPIPE AIR'!E:E,MATCH(A824,'UNIPIPE AIR'!A:A,0)),INDEX('UNIPIPE NITRO'!E:E,MATCH(A824,'UNIPIPE NITRO'!A:A,0))),INDEX('UNIPIPE VAC'!E:E,MATCH(A824,'UNIPIPE VAC'!A:A,0))),INDEX('UNIPIPE HP'!E:E,MATCH(A824,'UNIPIPE HP'!A:A,0))),INDEX('UNIPIPE OIL'!E:E,MATCH(A824,'UNIPIPE OIL'!A:A,0))),"")</f>
        <v/>
      </c>
      <c r="D824" s="139" t="str">
        <f>IFERROR(IFERROR(IFERROR(IFERROR(IFERROR(INDEX('UNIPIPE AIR'!G:G,MATCH(A824,'UNIPIPE AIR'!A:A,0)),INDEX('UNIPIPE NITRO'!G:G,MATCH(A824,'UNIPIPE NITRO'!A:A,0))),INDEX('UNIPIPE VAC'!G:G,MATCH(A824,'UNIPIPE VAC'!A:A,0))),INDEX('UNIPIPE HP'!G:G,MATCH(A824,'UNIPIPE HP'!A:A,0))),INDEX('UNIPIPE OIL'!G:G,MATCH(A824,'UNIPIPE OIL'!A:A,0))),"")</f>
        <v/>
      </c>
      <c r="E824" s="140" t="str">
        <f>IFERROR(IFERROR(IFERROR(IFERROR(IFERROR(INDEX('UNIPIPE AIR'!F:F,MATCH(A824,'UNIPIPE AIR'!A:A,0)),INDEX('UNIPIPE NITRO'!F:F,MATCH(A824,'UNIPIPE NITRO'!A:A,0))),INDEX('UNIPIPE VAC'!F:F,MATCH(A824,'UNIPIPE VAC'!A:A,0))),INDEX('UNIPIPE HP'!F:F,MATCH(A824,'UNIPIPE HP'!A:A,0))),INDEX('UNIPIPE OIL'!F:F,MATCH(A824,'UNIPIPE OIL'!A:A,0))),"")</f>
        <v/>
      </c>
      <c r="F824" s="140" t="str">
        <f t="shared" si="3"/>
        <v/>
      </c>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8.75" customHeight="1" x14ac:dyDescent="0.2">
      <c r="A825" s="135">
        <v>808</v>
      </c>
      <c r="B825" s="135" t="str">
        <f>IFERROR(IFERROR(IFERROR(IFERROR(IFERROR(INDEX('UNIPIPE AIR'!C:C,MATCH(A825,'UNIPIPE AIR'!A:A,0)),INDEX('UNIPIPE NITRO'!C:C,MATCH(A825,'UNIPIPE NITRO'!A:A,0))),INDEX('UNIPIPE VAC'!C:C,MATCH(A825,'UNIPIPE VAC'!A:A,0))),INDEX('UNIPIPE HP'!C:C,MATCH(A825,'UNIPIPE HP'!A:A,0))),INDEX('UNIPIPE OIL'!C:C,MATCH(A825,'UNIPIPE OIL'!A:A,0))),"")</f>
        <v/>
      </c>
      <c r="C825" s="133" t="str">
        <f>IFERROR(IFERROR(IFERROR(IFERROR(IFERROR(INDEX('UNIPIPE AIR'!E:E,MATCH(A825,'UNIPIPE AIR'!A:A,0)),INDEX('UNIPIPE NITRO'!E:E,MATCH(A825,'UNIPIPE NITRO'!A:A,0))),INDEX('UNIPIPE VAC'!E:E,MATCH(A825,'UNIPIPE VAC'!A:A,0))),INDEX('UNIPIPE HP'!E:E,MATCH(A825,'UNIPIPE HP'!A:A,0))),INDEX('UNIPIPE OIL'!E:E,MATCH(A825,'UNIPIPE OIL'!A:A,0))),"")</f>
        <v/>
      </c>
      <c r="D825" s="139" t="str">
        <f>IFERROR(IFERROR(IFERROR(IFERROR(IFERROR(INDEX('UNIPIPE AIR'!G:G,MATCH(A825,'UNIPIPE AIR'!A:A,0)),INDEX('UNIPIPE NITRO'!G:G,MATCH(A825,'UNIPIPE NITRO'!A:A,0))),INDEX('UNIPIPE VAC'!G:G,MATCH(A825,'UNIPIPE VAC'!A:A,0))),INDEX('UNIPIPE HP'!G:G,MATCH(A825,'UNIPIPE HP'!A:A,0))),INDEX('UNIPIPE OIL'!G:G,MATCH(A825,'UNIPIPE OIL'!A:A,0))),"")</f>
        <v/>
      </c>
      <c r="E825" s="140" t="str">
        <f>IFERROR(IFERROR(IFERROR(IFERROR(IFERROR(INDEX('UNIPIPE AIR'!F:F,MATCH(A825,'UNIPIPE AIR'!A:A,0)),INDEX('UNIPIPE NITRO'!F:F,MATCH(A825,'UNIPIPE NITRO'!A:A,0))),INDEX('UNIPIPE VAC'!F:F,MATCH(A825,'UNIPIPE VAC'!A:A,0))),INDEX('UNIPIPE HP'!F:F,MATCH(A825,'UNIPIPE HP'!A:A,0))),INDEX('UNIPIPE OIL'!F:F,MATCH(A825,'UNIPIPE OIL'!A:A,0))),"")</f>
        <v/>
      </c>
      <c r="F825" s="140" t="str">
        <f t="shared" si="3"/>
        <v/>
      </c>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8.75" customHeight="1" x14ac:dyDescent="0.2">
      <c r="A826" s="135">
        <v>809</v>
      </c>
      <c r="B826" s="135" t="str">
        <f>IFERROR(IFERROR(IFERROR(IFERROR(IFERROR(INDEX('UNIPIPE AIR'!C:C,MATCH(A826,'UNIPIPE AIR'!A:A,0)),INDEX('UNIPIPE NITRO'!C:C,MATCH(A826,'UNIPIPE NITRO'!A:A,0))),INDEX('UNIPIPE VAC'!C:C,MATCH(A826,'UNIPIPE VAC'!A:A,0))),INDEX('UNIPIPE HP'!C:C,MATCH(A826,'UNIPIPE HP'!A:A,0))),INDEX('UNIPIPE OIL'!C:C,MATCH(A826,'UNIPIPE OIL'!A:A,0))),"")</f>
        <v/>
      </c>
      <c r="C826" s="133" t="str">
        <f>IFERROR(IFERROR(IFERROR(IFERROR(IFERROR(INDEX('UNIPIPE AIR'!E:E,MATCH(A826,'UNIPIPE AIR'!A:A,0)),INDEX('UNIPIPE NITRO'!E:E,MATCH(A826,'UNIPIPE NITRO'!A:A,0))),INDEX('UNIPIPE VAC'!E:E,MATCH(A826,'UNIPIPE VAC'!A:A,0))),INDEX('UNIPIPE HP'!E:E,MATCH(A826,'UNIPIPE HP'!A:A,0))),INDEX('UNIPIPE OIL'!E:E,MATCH(A826,'UNIPIPE OIL'!A:A,0))),"")</f>
        <v/>
      </c>
      <c r="D826" s="139" t="str">
        <f>IFERROR(IFERROR(IFERROR(IFERROR(IFERROR(INDEX('UNIPIPE AIR'!G:G,MATCH(A826,'UNIPIPE AIR'!A:A,0)),INDEX('UNIPIPE NITRO'!G:G,MATCH(A826,'UNIPIPE NITRO'!A:A,0))),INDEX('UNIPIPE VAC'!G:G,MATCH(A826,'UNIPIPE VAC'!A:A,0))),INDEX('UNIPIPE HP'!G:G,MATCH(A826,'UNIPIPE HP'!A:A,0))),INDEX('UNIPIPE OIL'!G:G,MATCH(A826,'UNIPIPE OIL'!A:A,0))),"")</f>
        <v/>
      </c>
      <c r="E826" s="140" t="str">
        <f>IFERROR(IFERROR(IFERROR(IFERROR(IFERROR(INDEX('UNIPIPE AIR'!F:F,MATCH(A826,'UNIPIPE AIR'!A:A,0)),INDEX('UNIPIPE NITRO'!F:F,MATCH(A826,'UNIPIPE NITRO'!A:A,0))),INDEX('UNIPIPE VAC'!F:F,MATCH(A826,'UNIPIPE VAC'!A:A,0))),INDEX('UNIPIPE HP'!F:F,MATCH(A826,'UNIPIPE HP'!A:A,0))),INDEX('UNIPIPE OIL'!F:F,MATCH(A826,'UNIPIPE OIL'!A:A,0))),"")</f>
        <v/>
      </c>
      <c r="F826" s="140" t="str">
        <f t="shared" si="3"/>
        <v/>
      </c>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8.75" customHeight="1" x14ac:dyDescent="0.2">
      <c r="A827" s="135">
        <v>810</v>
      </c>
      <c r="B827" s="135" t="str">
        <f>IFERROR(IFERROR(IFERROR(IFERROR(IFERROR(INDEX('UNIPIPE AIR'!C:C,MATCH(A827,'UNIPIPE AIR'!A:A,0)),INDEX('UNIPIPE NITRO'!C:C,MATCH(A827,'UNIPIPE NITRO'!A:A,0))),INDEX('UNIPIPE VAC'!C:C,MATCH(A827,'UNIPIPE VAC'!A:A,0))),INDEX('UNIPIPE HP'!C:C,MATCH(A827,'UNIPIPE HP'!A:A,0))),INDEX('UNIPIPE OIL'!C:C,MATCH(A827,'UNIPIPE OIL'!A:A,0))),"")</f>
        <v/>
      </c>
      <c r="C827" s="133" t="str">
        <f>IFERROR(IFERROR(IFERROR(IFERROR(IFERROR(INDEX('UNIPIPE AIR'!E:E,MATCH(A827,'UNIPIPE AIR'!A:A,0)),INDEX('UNIPIPE NITRO'!E:E,MATCH(A827,'UNIPIPE NITRO'!A:A,0))),INDEX('UNIPIPE VAC'!E:E,MATCH(A827,'UNIPIPE VAC'!A:A,0))),INDEX('UNIPIPE HP'!E:E,MATCH(A827,'UNIPIPE HP'!A:A,0))),INDEX('UNIPIPE OIL'!E:E,MATCH(A827,'UNIPIPE OIL'!A:A,0))),"")</f>
        <v/>
      </c>
      <c r="D827" s="139" t="str">
        <f>IFERROR(IFERROR(IFERROR(IFERROR(IFERROR(INDEX('UNIPIPE AIR'!G:G,MATCH(A827,'UNIPIPE AIR'!A:A,0)),INDEX('UNIPIPE NITRO'!G:G,MATCH(A827,'UNIPIPE NITRO'!A:A,0))),INDEX('UNIPIPE VAC'!G:G,MATCH(A827,'UNIPIPE VAC'!A:A,0))),INDEX('UNIPIPE HP'!G:G,MATCH(A827,'UNIPIPE HP'!A:A,0))),INDEX('UNIPIPE OIL'!G:G,MATCH(A827,'UNIPIPE OIL'!A:A,0))),"")</f>
        <v/>
      </c>
      <c r="E827" s="140" t="str">
        <f>IFERROR(IFERROR(IFERROR(IFERROR(IFERROR(INDEX('UNIPIPE AIR'!F:F,MATCH(A827,'UNIPIPE AIR'!A:A,0)),INDEX('UNIPIPE NITRO'!F:F,MATCH(A827,'UNIPIPE NITRO'!A:A,0))),INDEX('UNIPIPE VAC'!F:F,MATCH(A827,'UNIPIPE VAC'!A:A,0))),INDEX('UNIPIPE HP'!F:F,MATCH(A827,'UNIPIPE HP'!A:A,0))),INDEX('UNIPIPE OIL'!F:F,MATCH(A827,'UNIPIPE OIL'!A:A,0))),"")</f>
        <v/>
      </c>
      <c r="F827" s="140" t="str">
        <f t="shared" si="3"/>
        <v/>
      </c>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8.75" customHeight="1" x14ac:dyDescent="0.2">
      <c r="A828" s="135">
        <v>811</v>
      </c>
      <c r="B828" s="135" t="str">
        <f>IFERROR(IFERROR(IFERROR(IFERROR(IFERROR(INDEX('UNIPIPE AIR'!C:C,MATCH(A828,'UNIPIPE AIR'!A:A,0)),INDEX('UNIPIPE NITRO'!C:C,MATCH(A828,'UNIPIPE NITRO'!A:A,0))),INDEX('UNIPIPE VAC'!C:C,MATCH(A828,'UNIPIPE VAC'!A:A,0))),INDEX('UNIPIPE HP'!C:C,MATCH(A828,'UNIPIPE HP'!A:A,0))),INDEX('UNIPIPE OIL'!C:C,MATCH(A828,'UNIPIPE OIL'!A:A,0))),"")</f>
        <v/>
      </c>
      <c r="C828" s="133" t="str">
        <f>IFERROR(IFERROR(IFERROR(IFERROR(IFERROR(INDEX('UNIPIPE AIR'!E:E,MATCH(A828,'UNIPIPE AIR'!A:A,0)),INDEX('UNIPIPE NITRO'!E:E,MATCH(A828,'UNIPIPE NITRO'!A:A,0))),INDEX('UNIPIPE VAC'!E:E,MATCH(A828,'UNIPIPE VAC'!A:A,0))),INDEX('UNIPIPE HP'!E:E,MATCH(A828,'UNIPIPE HP'!A:A,0))),INDEX('UNIPIPE OIL'!E:E,MATCH(A828,'UNIPIPE OIL'!A:A,0))),"")</f>
        <v/>
      </c>
      <c r="D828" s="139" t="str">
        <f>IFERROR(IFERROR(IFERROR(IFERROR(IFERROR(INDEX('UNIPIPE AIR'!G:G,MATCH(A828,'UNIPIPE AIR'!A:A,0)),INDEX('UNIPIPE NITRO'!G:G,MATCH(A828,'UNIPIPE NITRO'!A:A,0))),INDEX('UNIPIPE VAC'!G:G,MATCH(A828,'UNIPIPE VAC'!A:A,0))),INDEX('UNIPIPE HP'!G:G,MATCH(A828,'UNIPIPE HP'!A:A,0))),INDEX('UNIPIPE OIL'!G:G,MATCH(A828,'UNIPIPE OIL'!A:A,0))),"")</f>
        <v/>
      </c>
      <c r="E828" s="140" t="str">
        <f>IFERROR(IFERROR(IFERROR(IFERROR(IFERROR(INDEX('UNIPIPE AIR'!F:F,MATCH(A828,'UNIPIPE AIR'!A:A,0)),INDEX('UNIPIPE NITRO'!F:F,MATCH(A828,'UNIPIPE NITRO'!A:A,0))),INDEX('UNIPIPE VAC'!F:F,MATCH(A828,'UNIPIPE VAC'!A:A,0))),INDEX('UNIPIPE HP'!F:F,MATCH(A828,'UNIPIPE HP'!A:A,0))),INDEX('UNIPIPE OIL'!F:F,MATCH(A828,'UNIPIPE OIL'!A:A,0))),"")</f>
        <v/>
      </c>
      <c r="F828" s="140" t="str">
        <f t="shared" si="3"/>
        <v/>
      </c>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8.75" customHeight="1" x14ac:dyDescent="0.2">
      <c r="A829" s="135">
        <v>812</v>
      </c>
      <c r="B829" s="135" t="str">
        <f>IFERROR(IFERROR(IFERROR(IFERROR(IFERROR(INDEX('UNIPIPE AIR'!C:C,MATCH(A829,'UNIPIPE AIR'!A:A,0)),INDEX('UNIPIPE NITRO'!C:C,MATCH(A829,'UNIPIPE NITRO'!A:A,0))),INDEX('UNIPIPE VAC'!C:C,MATCH(A829,'UNIPIPE VAC'!A:A,0))),INDEX('UNIPIPE HP'!C:C,MATCH(A829,'UNIPIPE HP'!A:A,0))),INDEX('UNIPIPE OIL'!C:C,MATCH(A829,'UNIPIPE OIL'!A:A,0))),"")</f>
        <v/>
      </c>
      <c r="C829" s="133" t="str">
        <f>IFERROR(IFERROR(IFERROR(IFERROR(IFERROR(INDEX('UNIPIPE AIR'!E:E,MATCH(A829,'UNIPIPE AIR'!A:A,0)),INDEX('UNIPIPE NITRO'!E:E,MATCH(A829,'UNIPIPE NITRO'!A:A,0))),INDEX('UNIPIPE VAC'!E:E,MATCH(A829,'UNIPIPE VAC'!A:A,0))),INDEX('UNIPIPE HP'!E:E,MATCH(A829,'UNIPIPE HP'!A:A,0))),INDEX('UNIPIPE OIL'!E:E,MATCH(A829,'UNIPIPE OIL'!A:A,0))),"")</f>
        <v/>
      </c>
      <c r="D829" s="139" t="str">
        <f>IFERROR(IFERROR(IFERROR(IFERROR(IFERROR(INDEX('UNIPIPE AIR'!G:G,MATCH(A829,'UNIPIPE AIR'!A:A,0)),INDEX('UNIPIPE NITRO'!G:G,MATCH(A829,'UNIPIPE NITRO'!A:A,0))),INDEX('UNIPIPE VAC'!G:G,MATCH(A829,'UNIPIPE VAC'!A:A,0))),INDEX('UNIPIPE HP'!G:G,MATCH(A829,'UNIPIPE HP'!A:A,0))),INDEX('UNIPIPE OIL'!G:G,MATCH(A829,'UNIPIPE OIL'!A:A,0))),"")</f>
        <v/>
      </c>
      <c r="E829" s="140" t="str">
        <f>IFERROR(IFERROR(IFERROR(IFERROR(IFERROR(INDEX('UNIPIPE AIR'!F:F,MATCH(A829,'UNIPIPE AIR'!A:A,0)),INDEX('UNIPIPE NITRO'!F:F,MATCH(A829,'UNIPIPE NITRO'!A:A,0))),INDEX('UNIPIPE VAC'!F:F,MATCH(A829,'UNIPIPE VAC'!A:A,0))),INDEX('UNIPIPE HP'!F:F,MATCH(A829,'UNIPIPE HP'!A:A,0))),INDEX('UNIPIPE OIL'!F:F,MATCH(A829,'UNIPIPE OIL'!A:A,0))),"")</f>
        <v/>
      </c>
      <c r="F829" s="140" t="str">
        <f t="shared" si="3"/>
        <v/>
      </c>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8.75" customHeight="1" x14ac:dyDescent="0.2">
      <c r="A830" s="135">
        <v>813</v>
      </c>
      <c r="B830" s="135" t="str">
        <f>IFERROR(IFERROR(IFERROR(IFERROR(IFERROR(INDEX('UNIPIPE AIR'!C:C,MATCH(A830,'UNIPIPE AIR'!A:A,0)),INDEX('UNIPIPE NITRO'!C:C,MATCH(A830,'UNIPIPE NITRO'!A:A,0))),INDEX('UNIPIPE VAC'!C:C,MATCH(A830,'UNIPIPE VAC'!A:A,0))),INDEX('UNIPIPE HP'!C:C,MATCH(A830,'UNIPIPE HP'!A:A,0))),INDEX('UNIPIPE OIL'!C:C,MATCH(A830,'UNIPIPE OIL'!A:A,0))),"")</f>
        <v/>
      </c>
      <c r="C830" s="133" t="str">
        <f>IFERROR(IFERROR(IFERROR(IFERROR(IFERROR(INDEX('UNIPIPE AIR'!E:E,MATCH(A830,'UNIPIPE AIR'!A:A,0)),INDEX('UNIPIPE NITRO'!E:E,MATCH(A830,'UNIPIPE NITRO'!A:A,0))),INDEX('UNIPIPE VAC'!E:E,MATCH(A830,'UNIPIPE VAC'!A:A,0))),INDEX('UNIPIPE HP'!E:E,MATCH(A830,'UNIPIPE HP'!A:A,0))),INDEX('UNIPIPE OIL'!E:E,MATCH(A830,'UNIPIPE OIL'!A:A,0))),"")</f>
        <v/>
      </c>
      <c r="D830" s="139" t="str">
        <f>IFERROR(IFERROR(IFERROR(IFERROR(IFERROR(INDEX('UNIPIPE AIR'!G:G,MATCH(A830,'UNIPIPE AIR'!A:A,0)),INDEX('UNIPIPE NITRO'!G:G,MATCH(A830,'UNIPIPE NITRO'!A:A,0))),INDEX('UNIPIPE VAC'!G:G,MATCH(A830,'UNIPIPE VAC'!A:A,0))),INDEX('UNIPIPE HP'!G:G,MATCH(A830,'UNIPIPE HP'!A:A,0))),INDEX('UNIPIPE OIL'!G:G,MATCH(A830,'UNIPIPE OIL'!A:A,0))),"")</f>
        <v/>
      </c>
      <c r="E830" s="140" t="str">
        <f>IFERROR(IFERROR(IFERROR(IFERROR(IFERROR(INDEX('UNIPIPE AIR'!F:F,MATCH(A830,'UNIPIPE AIR'!A:A,0)),INDEX('UNIPIPE NITRO'!F:F,MATCH(A830,'UNIPIPE NITRO'!A:A,0))),INDEX('UNIPIPE VAC'!F:F,MATCH(A830,'UNIPIPE VAC'!A:A,0))),INDEX('UNIPIPE HP'!F:F,MATCH(A830,'UNIPIPE HP'!A:A,0))),INDEX('UNIPIPE OIL'!F:F,MATCH(A830,'UNIPIPE OIL'!A:A,0))),"")</f>
        <v/>
      </c>
      <c r="F830" s="140" t="str">
        <f t="shared" si="3"/>
        <v/>
      </c>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8.75" customHeight="1" x14ac:dyDescent="0.2">
      <c r="A831" s="135">
        <v>814</v>
      </c>
      <c r="B831" s="135" t="str">
        <f>IFERROR(IFERROR(IFERROR(IFERROR(IFERROR(INDEX('UNIPIPE AIR'!C:C,MATCH(A831,'UNIPIPE AIR'!A:A,0)),INDEX('UNIPIPE NITRO'!C:C,MATCH(A831,'UNIPIPE NITRO'!A:A,0))),INDEX('UNIPIPE VAC'!C:C,MATCH(A831,'UNIPIPE VAC'!A:A,0))),INDEX('UNIPIPE HP'!C:C,MATCH(A831,'UNIPIPE HP'!A:A,0))),INDEX('UNIPIPE OIL'!C:C,MATCH(A831,'UNIPIPE OIL'!A:A,0))),"")</f>
        <v/>
      </c>
      <c r="C831" s="133" t="str">
        <f>IFERROR(IFERROR(IFERROR(IFERROR(IFERROR(INDEX('UNIPIPE AIR'!E:E,MATCH(A831,'UNIPIPE AIR'!A:A,0)),INDEX('UNIPIPE NITRO'!E:E,MATCH(A831,'UNIPIPE NITRO'!A:A,0))),INDEX('UNIPIPE VAC'!E:E,MATCH(A831,'UNIPIPE VAC'!A:A,0))),INDEX('UNIPIPE HP'!E:E,MATCH(A831,'UNIPIPE HP'!A:A,0))),INDEX('UNIPIPE OIL'!E:E,MATCH(A831,'UNIPIPE OIL'!A:A,0))),"")</f>
        <v/>
      </c>
      <c r="D831" s="139" t="str">
        <f>IFERROR(IFERROR(IFERROR(IFERROR(IFERROR(INDEX('UNIPIPE AIR'!G:G,MATCH(A831,'UNIPIPE AIR'!A:A,0)),INDEX('UNIPIPE NITRO'!G:G,MATCH(A831,'UNIPIPE NITRO'!A:A,0))),INDEX('UNIPIPE VAC'!G:G,MATCH(A831,'UNIPIPE VAC'!A:A,0))),INDEX('UNIPIPE HP'!G:G,MATCH(A831,'UNIPIPE HP'!A:A,0))),INDEX('UNIPIPE OIL'!G:G,MATCH(A831,'UNIPIPE OIL'!A:A,0))),"")</f>
        <v/>
      </c>
      <c r="E831" s="140" t="str">
        <f>IFERROR(IFERROR(IFERROR(IFERROR(IFERROR(INDEX('UNIPIPE AIR'!F:F,MATCH(A831,'UNIPIPE AIR'!A:A,0)),INDEX('UNIPIPE NITRO'!F:F,MATCH(A831,'UNIPIPE NITRO'!A:A,0))),INDEX('UNIPIPE VAC'!F:F,MATCH(A831,'UNIPIPE VAC'!A:A,0))),INDEX('UNIPIPE HP'!F:F,MATCH(A831,'UNIPIPE HP'!A:A,0))),INDEX('UNIPIPE OIL'!F:F,MATCH(A831,'UNIPIPE OIL'!A:A,0))),"")</f>
        <v/>
      </c>
      <c r="F831" s="140" t="str">
        <f t="shared" si="3"/>
        <v/>
      </c>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8.75" customHeight="1" x14ac:dyDescent="0.2">
      <c r="A832" s="135">
        <v>815</v>
      </c>
      <c r="B832" s="135" t="str">
        <f>IFERROR(IFERROR(IFERROR(IFERROR(IFERROR(INDEX('UNIPIPE AIR'!C:C,MATCH(A832,'UNIPIPE AIR'!A:A,0)),INDEX('UNIPIPE NITRO'!C:C,MATCH(A832,'UNIPIPE NITRO'!A:A,0))),INDEX('UNIPIPE VAC'!C:C,MATCH(A832,'UNIPIPE VAC'!A:A,0))),INDEX('UNIPIPE HP'!C:C,MATCH(A832,'UNIPIPE HP'!A:A,0))),INDEX('UNIPIPE OIL'!C:C,MATCH(A832,'UNIPIPE OIL'!A:A,0))),"")</f>
        <v/>
      </c>
      <c r="C832" s="133" t="str">
        <f>IFERROR(IFERROR(IFERROR(IFERROR(IFERROR(INDEX('UNIPIPE AIR'!E:E,MATCH(A832,'UNIPIPE AIR'!A:A,0)),INDEX('UNIPIPE NITRO'!E:E,MATCH(A832,'UNIPIPE NITRO'!A:A,0))),INDEX('UNIPIPE VAC'!E:E,MATCH(A832,'UNIPIPE VAC'!A:A,0))),INDEX('UNIPIPE HP'!E:E,MATCH(A832,'UNIPIPE HP'!A:A,0))),INDEX('UNIPIPE OIL'!E:E,MATCH(A832,'UNIPIPE OIL'!A:A,0))),"")</f>
        <v/>
      </c>
      <c r="D832" s="139" t="str">
        <f>IFERROR(IFERROR(IFERROR(IFERROR(IFERROR(INDEX('UNIPIPE AIR'!G:G,MATCH(A832,'UNIPIPE AIR'!A:A,0)),INDEX('UNIPIPE NITRO'!G:G,MATCH(A832,'UNIPIPE NITRO'!A:A,0))),INDEX('UNIPIPE VAC'!G:G,MATCH(A832,'UNIPIPE VAC'!A:A,0))),INDEX('UNIPIPE HP'!G:G,MATCH(A832,'UNIPIPE HP'!A:A,0))),INDEX('UNIPIPE OIL'!G:G,MATCH(A832,'UNIPIPE OIL'!A:A,0))),"")</f>
        <v/>
      </c>
      <c r="E832" s="140" t="str">
        <f>IFERROR(IFERROR(IFERROR(IFERROR(IFERROR(INDEX('UNIPIPE AIR'!F:F,MATCH(A832,'UNIPIPE AIR'!A:A,0)),INDEX('UNIPIPE NITRO'!F:F,MATCH(A832,'UNIPIPE NITRO'!A:A,0))),INDEX('UNIPIPE VAC'!F:F,MATCH(A832,'UNIPIPE VAC'!A:A,0))),INDEX('UNIPIPE HP'!F:F,MATCH(A832,'UNIPIPE HP'!A:A,0))),INDEX('UNIPIPE OIL'!F:F,MATCH(A832,'UNIPIPE OIL'!A:A,0))),"")</f>
        <v/>
      </c>
      <c r="F832" s="140" t="str">
        <f t="shared" si="3"/>
        <v/>
      </c>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8.75" customHeight="1" x14ac:dyDescent="0.2">
      <c r="A833" s="135">
        <v>816</v>
      </c>
      <c r="B833" s="135" t="str">
        <f>IFERROR(IFERROR(IFERROR(IFERROR(IFERROR(INDEX('UNIPIPE AIR'!C:C,MATCH(A833,'UNIPIPE AIR'!A:A,0)),INDEX('UNIPIPE NITRO'!C:C,MATCH(A833,'UNIPIPE NITRO'!A:A,0))),INDEX('UNIPIPE VAC'!C:C,MATCH(A833,'UNIPIPE VAC'!A:A,0))),INDEX('UNIPIPE HP'!C:C,MATCH(A833,'UNIPIPE HP'!A:A,0))),INDEX('UNIPIPE OIL'!C:C,MATCH(A833,'UNIPIPE OIL'!A:A,0))),"")</f>
        <v/>
      </c>
      <c r="C833" s="133" t="str">
        <f>IFERROR(IFERROR(IFERROR(IFERROR(IFERROR(INDEX('UNIPIPE AIR'!E:E,MATCH(A833,'UNIPIPE AIR'!A:A,0)),INDEX('UNIPIPE NITRO'!E:E,MATCH(A833,'UNIPIPE NITRO'!A:A,0))),INDEX('UNIPIPE VAC'!E:E,MATCH(A833,'UNIPIPE VAC'!A:A,0))),INDEX('UNIPIPE HP'!E:E,MATCH(A833,'UNIPIPE HP'!A:A,0))),INDEX('UNIPIPE OIL'!E:E,MATCH(A833,'UNIPIPE OIL'!A:A,0))),"")</f>
        <v/>
      </c>
      <c r="D833" s="139" t="str">
        <f>IFERROR(IFERROR(IFERROR(IFERROR(IFERROR(INDEX('UNIPIPE AIR'!G:G,MATCH(A833,'UNIPIPE AIR'!A:A,0)),INDEX('UNIPIPE NITRO'!G:G,MATCH(A833,'UNIPIPE NITRO'!A:A,0))),INDEX('UNIPIPE VAC'!G:G,MATCH(A833,'UNIPIPE VAC'!A:A,0))),INDEX('UNIPIPE HP'!G:G,MATCH(A833,'UNIPIPE HP'!A:A,0))),INDEX('UNIPIPE OIL'!G:G,MATCH(A833,'UNIPIPE OIL'!A:A,0))),"")</f>
        <v/>
      </c>
      <c r="E833" s="140" t="str">
        <f>IFERROR(IFERROR(IFERROR(IFERROR(IFERROR(INDEX('UNIPIPE AIR'!F:F,MATCH(A833,'UNIPIPE AIR'!A:A,0)),INDEX('UNIPIPE NITRO'!F:F,MATCH(A833,'UNIPIPE NITRO'!A:A,0))),INDEX('UNIPIPE VAC'!F:F,MATCH(A833,'UNIPIPE VAC'!A:A,0))),INDEX('UNIPIPE HP'!F:F,MATCH(A833,'UNIPIPE HP'!A:A,0))),INDEX('UNIPIPE OIL'!F:F,MATCH(A833,'UNIPIPE OIL'!A:A,0))),"")</f>
        <v/>
      </c>
      <c r="F833" s="140" t="str">
        <f t="shared" si="3"/>
        <v/>
      </c>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8.75" customHeight="1" x14ac:dyDescent="0.2">
      <c r="A834" s="135">
        <v>817</v>
      </c>
      <c r="B834" s="135" t="str">
        <f>IFERROR(IFERROR(IFERROR(IFERROR(IFERROR(INDEX('UNIPIPE AIR'!C:C,MATCH(A834,'UNIPIPE AIR'!A:A,0)),INDEX('UNIPIPE NITRO'!C:C,MATCH(A834,'UNIPIPE NITRO'!A:A,0))),INDEX('UNIPIPE VAC'!C:C,MATCH(A834,'UNIPIPE VAC'!A:A,0))),INDEX('UNIPIPE HP'!C:C,MATCH(A834,'UNIPIPE HP'!A:A,0))),INDEX('UNIPIPE OIL'!C:C,MATCH(A834,'UNIPIPE OIL'!A:A,0))),"")</f>
        <v/>
      </c>
      <c r="C834" s="133" t="str">
        <f>IFERROR(IFERROR(IFERROR(IFERROR(IFERROR(INDEX('UNIPIPE AIR'!E:E,MATCH(A834,'UNIPIPE AIR'!A:A,0)),INDEX('UNIPIPE NITRO'!E:E,MATCH(A834,'UNIPIPE NITRO'!A:A,0))),INDEX('UNIPIPE VAC'!E:E,MATCH(A834,'UNIPIPE VAC'!A:A,0))),INDEX('UNIPIPE HP'!E:E,MATCH(A834,'UNIPIPE HP'!A:A,0))),INDEX('UNIPIPE OIL'!E:E,MATCH(A834,'UNIPIPE OIL'!A:A,0))),"")</f>
        <v/>
      </c>
      <c r="D834" s="139" t="str">
        <f>IFERROR(IFERROR(IFERROR(IFERROR(IFERROR(INDEX('UNIPIPE AIR'!G:G,MATCH(A834,'UNIPIPE AIR'!A:A,0)),INDEX('UNIPIPE NITRO'!G:G,MATCH(A834,'UNIPIPE NITRO'!A:A,0))),INDEX('UNIPIPE VAC'!G:G,MATCH(A834,'UNIPIPE VAC'!A:A,0))),INDEX('UNIPIPE HP'!G:G,MATCH(A834,'UNIPIPE HP'!A:A,0))),INDEX('UNIPIPE OIL'!G:G,MATCH(A834,'UNIPIPE OIL'!A:A,0))),"")</f>
        <v/>
      </c>
      <c r="E834" s="140" t="str">
        <f>IFERROR(IFERROR(IFERROR(IFERROR(IFERROR(INDEX('UNIPIPE AIR'!F:F,MATCH(A834,'UNIPIPE AIR'!A:A,0)),INDEX('UNIPIPE NITRO'!F:F,MATCH(A834,'UNIPIPE NITRO'!A:A,0))),INDEX('UNIPIPE VAC'!F:F,MATCH(A834,'UNIPIPE VAC'!A:A,0))),INDEX('UNIPIPE HP'!F:F,MATCH(A834,'UNIPIPE HP'!A:A,0))),INDEX('UNIPIPE OIL'!F:F,MATCH(A834,'UNIPIPE OIL'!A:A,0))),"")</f>
        <v/>
      </c>
      <c r="F834" s="140" t="str">
        <f t="shared" si="3"/>
        <v/>
      </c>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8.75" customHeight="1" x14ac:dyDescent="0.2">
      <c r="A835" s="135">
        <v>818</v>
      </c>
      <c r="B835" s="135" t="str">
        <f>IFERROR(IFERROR(IFERROR(IFERROR(IFERROR(INDEX('UNIPIPE AIR'!C:C,MATCH(A835,'UNIPIPE AIR'!A:A,0)),INDEX('UNIPIPE NITRO'!C:C,MATCH(A835,'UNIPIPE NITRO'!A:A,0))),INDEX('UNIPIPE VAC'!C:C,MATCH(A835,'UNIPIPE VAC'!A:A,0))),INDEX('UNIPIPE HP'!C:C,MATCH(A835,'UNIPIPE HP'!A:A,0))),INDEX('UNIPIPE OIL'!C:C,MATCH(A835,'UNIPIPE OIL'!A:A,0))),"")</f>
        <v/>
      </c>
      <c r="C835" s="133" t="str">
        <f>IFERROR(IFERROR(IFERROR(IFERROR(IFERROR(INDEX('UNIPIPE AIR'!E:E,MATCH(A835,'UNIPIPE AIR'!A:A,0)),INDEX('UNIPIPE NITRO'!E:E,MATCH(A835,'UNIPIPE NITRO'!A:A,0))),INDEX('UNIPIPE VAC'!E:E,MATCH(A835,'UNIPIPE VAC'!A:A,0))),INDEX('UNIPIPE HP'!E:E,MATCH(A835,'UNIPIPE HP'!A:A,0))),INDEX('UNIPIPE OIL'!E:E,MATCH(A835,'UNIPIPE OIL'!A:A,0))),"")</f>
        <v/>
      </c>
      <c r="D835" s="139" t="str">
        <f>IFERROR(IFERROR(IFERROR(IFERROR(IFERROR(INDEX('UNIPIPE AIR'!G:G,MATCH(A835,'UNIPIPE AIR'!A:A,0)),INDEX('UNIPIPE NITRO'!G:G,MATCH(A835,'UNIPIPE NITRO'!A:A,0))),INDEX('UNIPIPE VAC'!G:G,MATCH(A835,'UNIPIPE VAC'!A:A,0))),INDEX('UNIPIPE HP'!G:G,MATCH(A835,'UNIPIPE HP'!A:A,0))),INDEX('UNIPIPE OIL'!G:G,MATCH(A835,'UNIPIPE OIL'!A:A,0))),"")</f>
        <v/>
      </c>
      <c r="E835" s="140" t="str">
        <f>IFERROR(IFERROR(IFERROR(IFERROR(IFERROR(INDEX('UNIPIPE AIR'!F:F,MATCH(A835,'UNIPIPE AIR'!A:A,0)),INDEX('UNIPIPE NITRO'!F:F,MATCH(A835,'UNIPIPE NITRO'!A:A,0))),INDEX('UNIPIPE VAC'!F:F,MATCH(A835,'UNIPIPE VAC'!A:A,0))),INDEX('UNIPIPE HP'!F:F,MATCH(A835,'UNIPIPE HP'!A:A,0))),INDEX('UNIPIPE OIL'!F:F,MATCH(A835,'UNIPIPE OIL'!A:A,0))),"")</f>
        <v/>
      </c>
      <c r="F835" s="140" t="str">
        <f t="shared" si="3"/>
        <v/>
      </c>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8.75" customHeight="1" x14ac:dyDescent="0.2">
      <c r="A836" s="135">
        <v>819</v>
      </c>
      <c r="B836" s="135" t="str">
        <f>IFERROR(IFERROR(IFERROR(IFERROR(IFERROR(INDEX('UNIPIPE AIR'!C:C,MATCH(A836,'UNIPIPE AIR'!A:A,0)),INDEX('UNIPIPE NITRO'!C:C,MATCH(A836,'UNIPIPE NITRO'!A:A,0))),INDEX('UNIPIPE VAC'!C:C,MATCH(A836,'UNIPIPE VAC'!A:A,0))),INDEX('UNIPIPE HP'!C:C,MATCH(A836,'UNIPIPE HP'!A:A,0))),INDEX('UNIPIPE OIL'!C:C,MATCH(A836,'UNIPIPE OIL'!A:A,0))),"")</f>
        <v/>
      </c>
      <c r="C836" s="133" t="str">
        <f>IFERROR(IFERROR(IFERROR(IFERROR(IFERROR(INDEX('UNIPIPE AIR'!E:E,MATCH(A836,'UNIPIPE AIR'!A:A,0)),INDEX('UNIPIPE NITRO'!E:E,MATCH(A836,'UNIPIPE NITRO'!A:A,0))),INDEX('UNIPIPE VAC'!E:E,MATCH(A836,'UNIPIPE VAC'!A:A,0))),INDEX('UNIPIPE HP'!E:E,MATCH(A836,'UNIPIPE HP'!A:A,0))),INDEX('UNIPIPE OIL'!E:E,MATCH(A836,'UNIPIPE OIL'!A:A,0))),"")</f>
        <v/>
      </c>
      <c r="D836" s="139" t="str">
        <f>IFERROR(IFERROR(IFERROR(IFERROR(IFERROR(INDEX('UNIPIPE AIR'!G:G,MATCH(A836,'UNIPIPE AIR'!A:A,0)),INDEX('UNIPIPE NITRO'!G:G,MATCH(A836,'UNIPIPE NITRO'!A:A,0))),INDEX('UNIPIPE VAC'!G:G,MATCH(A836,'UNIPIPE VAC'!A:A,0))),INDEX('UNIPIPE HP'!G:G,MATCH(A836,'UNIPIPE HP'!A:A,0))),INDEX('UNIPIPE OIL'!G:G,MATCH(A836,'UNIPIPE OIL'!A:A,0))),"")</f>
        <v/>
      </c>
      <c r="E836" s="140" t="str">
        <f>IFERROR(IFERROR(IFERROR(IFERROR(IFERROR(INDEX('UNIPIPE AIR'!F:F,MATCH(A836,'UNIPIPE AIR'!A:A,0)),INDEX('UNIPIPE NITRO'!F:F,MATCH(A836,'UNIPIPE NITRO'!A:A,0))),INDEX('UNIPIPE VAC'!F:F,MATCH(A836,'UNIPIPE VAC'!A:A,0))),INDEX('UNIPIPE HP'!F:F,MATCH(A836,'UNIPIPE HP'!A:A,0))),INDEX('UNIPIPE OIL'!F:F,MATCH(A836,'UNIPIPE OIL'!A:A,0))),"")</f>
        <v/>
      </c>
      <c r="F836" s="140" t="str">
        <f t="shared" si="3"/>
        <v/>
      </c>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8.75" customHeight="1" x14ac:dyDescent="0.2">
      <c r="A837" s="135">
        <v>820</v>
      </c>
      <c r="B837" s="135" t="str">
        <f>IFERROR(IFERROR(IFERROR(IFERROR(IFERROR(INDEX('UNIPIPE AIR'!C:C,MATCH(A837,'UNIPIPE AIR'!A:A,0)),INDEX('UNIPIPE NITRO'!C:C,MATCH(A837,'UNIPIPE NITRO'!A:A,0))),INDEX('UNIPIPE VAC'!C:C,MATCH(A837,'UNIPIPE VAC'!A:A,0))),INDEX('UNIPIPE HP'!C:C,MATCH(A837,'UNIPIPE HP'!A:A,0))),INDEX('UNIPIPE OIL'!C:C,MATCH(A837,'UNIPIPE OIL'!A:A,0))),"")</f>
        <v/>
      </c>
      <c r="C837" s="133" t="str">
        <f>IFERROR(IFERROR(IFERROR(IFERROR(IFERROR(INDEX('UNIPIPE AIR'!E:E,MATCH(A837,'UNIPIPE AIR'!A:A,0)),INDEX('UNIPIPE NITRO'!E:E,MATCH(A837,'UNIPIPE NITRO'!A:A,0))),INDEX('UNIPIPE VAC'!E:E,MATCH(A837,'UNIPIPE VAC'!A:A,0))),INDEX('UNIPIPE HP'!E:E,MATCH(A837,'UNIPIPE HP'!A:A,0))),INDEX('UNIPIPE OIL'!E:E,MATCH(A837,'UNIPIPE OIL'!A:A,0))),"")</f>
        <v/>
      </c>
      <c r="D837" s="139" t="str">
        <f>IFERROR(IFERROR(IFERROR(IFERROR(IFERROR(INDEX('UNIPIPE AIR'!G:G,MATCH(A837,'UNIPIPE AIR'!A:A,0)),INDEX('UNIPIPE NITRO'!G:G,MATCH(A837,'UNIPIPE NITRO'!A:A,0))),INDEX('UNIPIPE VAC'!G:G,MATCH(A837,'UNIPIPE VAC'!A:A,0))),INDEX('UNIPIPE HP'!G:G,MATCH(A837,'UNIPIPE HP'!A:A,0))),INDEX('UNIPIPE OIL'!G:G,MATCH(A837,'UNIPIPE OIL'!A:A,0))),"")</f>
        <v/>
      </c>
      <c r="E837" s="140" t="str">
        <f>IFERROR(IFERROR(IFERROR(IFERROR(IFERROR(INDEX('UNIPIPE AIR'!F:F,MATCH(A837,'UNIPIPE AIR'!A:A,0)),INDEX('UNIPIPE NITRO'!F:F,MATCH(A837,'UNIPIPE NITRO'!A:A,0))),INDEX('UNIPIPE VAC'!F:F,MATCH(A837,'UNIPIPE VAC'!A:A,0))),INDEX('UNIPIPE HP'!F:F,MATCH(A837,'UNIPIPE HP'!A:A,0))),INDEX('UNIPIPE OIL'!F:F,MATCH(A837,'UNIPIPE OIL'!A:A,0))),"")</f>
        <v/>
      </c>
      <c r="F837" s="140" t="str">
        <f t="shared" si="3"/>
        <v/>
      </c>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8.75" customHeight="1" x14ac:dyDescent="0.2">
      <c r="A838" s="135">
        <v>821</v>
      </c>
      <c r="B838" s="135" t="str">
        <f>IFERROR(IFERROR(IFERROR(IFERROR(IFERROR(INDEX('UNIPIPE AIR'!C:C,MATCH(A838,'UNIPIPE AIR'!A:A,0)),INDEX('UNIPIPE NITRO'!C:C,MATCH(A838,'UNIPIPE NITRO'!A:A,0))),INDEX('UNIPIPE VAC'!C:C,MATCH(A838,'UNIPIPE VAC'!A:A,0))),INDEX('UNIPIPE HP'!C:C,MATCH(A838,'UNIPIPE HP'!A:A,0))),INDEX('UNIPIPE OIL'!C:C,MATCH(A838,'UNIPIPE OIL'!A:A,0))),"")</f>
        <v/>
      </c>
      <c r="C838" s="133" t="str">
        <f>IFERROR(IFERROR(IFERROR(IFERROR(IFERROR(INDEX('UNIPIPE AIR'!E:E,MATCH(A838,'UNIPIPE AIR'!A:A,0)),INDEX('UNIPIPE NITRO'!E:E,MATCH(A838,'UNIPIPE NITRO'!A:A,0))),INDEX('UNIPIPE VAC'!E:E,MATCH(A838,'UNIPIPE VAC'!A:A,0))),INDEX('UNIPIPE HP'!E:E,MATCH(A838,'UNIPIPE HP'!A:A,0))),INDEX('UNIPIPE OIL'!E:E,MATCH(A838,'UNIPIPE OIL'!A:A,0))),"")</f>
        <v/>
      </c>
      <c r="D838" s="139" t="str">
        <f>IFERROR(IFERROR(IFERROR(IFERROR(IFERROR(INDEX('UNIPIPE AIR'!G:G,MATCH(A838,'UNIPIPE AIR'!A:A,0)),INDEX('UNIPIPE NITRO'!G:G,MATCH(A838,'UNIPIPE NITRO'!A:A,0))),INDEX('UNIPIPE VAC'!G:G,MATCH(A838,'UNIPIPE VAC'!A:A,0))),INDEX('UNIPIPE HP'!G:G,MATCH(A838,'UNIPIPE HP'!A:A,0))),INDEX('UNIPIPE OIL'!G:G,MATCH(A838,'UNIPIPE OIL'!A:A,0))),"")</f>
        <v/>
      </c>
      <c r="E838" s="140" t="str">
        <f>IFERROR(IFERROR(IFERROR(IFERROR(IFERROR(INDEX('UNIPIPE AIR'!F:F,MATCH(A838,'UNIPIPE AIR'!A:A,0)),INDEX('UNIPIPE NITRO'!F:F,MATCH(A838,'UNIPIPE NITRO'!A:A,0))),INDEX('UNIPIPE VAC'!F:F,MATCH(A838,'UNIPIPE VAC'!A:A,0))),INDEX('UNIPIPE HP'!F:F,MATCH(A838,'UNIPIPE HP'!A:A,0))),INDEX('UNIPIPE OIL'!F:F,MATCH(A838,'UNIPIPE OIL'!A:A,0))),"")</f>
        <v/>
      </c>
      <c r="F838" s="140" t="str">
        <f t="shared" si="3"/>
        <v/>
      </c>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8.75" customHeight="1" x14ac:dyDescent="0.2">
      <c r="A839" s="135">
        <v>822</v>
      </c>
      <c r="B839" s="135" t="str">
        <f>IFERROR(IFERROR(IFERROR(IFERROR(IFERROR(INDEX('UNIPIPE AIR'!C:C,MATCH(A839,'UNIPIPE AIR'!A:A,0)),INDEX('UNIPIPE NITRO'!C:C,MATCH(A839,'UNIPIPE NITRO'!A:A,0))),INDEX('UNIPIPE VAC'!C:C,MATCH(A839,'UNIPIPE VAC'!A:A,0))),INDEX('UNIPIPE HP'!C:C,MATCH(A839,'UNIPIPE HP'!A:A,0))),INDEX('UNIPIPE OIL'!C:C,MATCH(A839,'UNIPIPE OIL'!A:A,0))),"")</f>
        <v/>
      </c>
      <c r="C839" s="133" t="str">
        <f>IFERROR(IFERROR(IFERROR(IFERROR(IFERROR(INDEX('UNIPIPE AIR'!E:E,MATCH(A839,'UNIPIPE AIR'!A:A,0)),INDEX('UNIPIPE NITRO'!E:E,MATCH(A839,'UNIPIPE NITRO'!A:A,0))),INDEX('UNIPIPE VAC'!E:E,MATCH(A839,'UNIPIPE VAC'!A:A,0))),INDEX('UNIPIPE HP'!E:E,MATCH(A839,'UNIPIPE HP'!A:A,0))),INDEX('UNIPIPE OIL'!E:E,MATCH(A839,'UNIPIPE OIL'!A:A,0))),"")</f>
        <v/>
      </c>
      <c r="D839" s="139" t="str">
        <f>IFERROR(IFERROR(IFERROR(IFERROR(IFERROR(INDEX('UNIPIPE AIR'!G:G,MATCH(A839,'UNIPIPE AIR'!A:A,0)),INDEX('UNIPIPE NITRO'!G:G,MATCH(A839,'UNIPIPE NITRO'!A:A,0))),INDEX('UNIPIPE VAC'!G:G,MATCH(A839,'UNIPIPE VAC'!A:A,0))),INDEX('UNIPIPE HP'!G:G,MATCH(A839,'UNIPIPE HP'!A:A,0))),INDEX('UNIPIPE OIL'!G:G,MATCH(A839,'UNIPIPE OIL'!A:A,0))),"")</f>
        <v/>
      </c>
      <c r="E839" s="140" t="str">
        <f>IFERROR(IFERROR(IFERROR(IFERROR(IFERROR(INDEX('UNIPIPE AIR'!F:F,MATCH(A839,'UNIPIPE AIR'!A:A,0)),INDEX('UNIPIPE NITRO'!F:F,MATCH(A839,'UNIPIPE NITRO'!A:A,0))),INDEX('UNIPIPE VAC'!F:F,MATCH(A839,'UNIPIPE VAC'!A:A,0))),INDEX('UNIPIPE HP'!F:F,MATCH(A839,'UNIPIPE HP'!A:A,0))),INDEX('UNIPIPE OIL'!F:F,MATCH(A839,'UNIPIPE OIL'!A:A,0))),"")</f>
        <v/>
      </c>
      <c r="F839" s="140" t="str">
        <f t="shared" si="3"/>
        <v/>
      </c>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8.75" customHeight="1" x14ac:dyDescent="0.2">
      <c r="A840" s="135">
        <v>823</v>
      </c>
      <c r="B840" s="135" t="str">
        <f>IFERROR(IFERROR(IFERROR(IFERROR(IFERROR(INDEX('UNIPIPE AIR'!C:C,MATCH(A840,'UNIPIPE AIR'!A:A,0)),INDEX('UNIPIPE NITRO'!C:C,MATCH(A840,'UNIPIPE NITRO'!A:A,0))),INDEX('UNIPIPE VAC'!C:C,MATCH(A840,'UNIPIPE VAC'!A:A,0))),INDEX('UNIPIPE HP'!C:C,MATCH(A840,'UNIPIPE HP'!A:A,0))),INDEX('UNIPIPE OIL'!C:C,MATCH(A840,'UNIPIPE OIL'!A:A,0))),"")</f>
        <v/>
      </c>
      <c r="C840" s="133" t="str">
        <f>IFERROR(IFERROR(IFERROR(IFERROR(IFERROR(INDEX('UNIPIPE AIR'!E:E,MATCH(A840,'UNIPIPE AIR'!A:A,0)),INDEX('UNIPIPE NITRO'!E:E,MATCH(A840,'UNIPIPE NITRO'!A:A,0))),INDEX('UNIPIPE VAC'!E:E,MATCH(A840,'UNIPIPE VAC'!A:A,0))),INDEX('UNIPIPE HP'!E:E,MATCH(A840,'UNIPIPE HP'!A:A,0))),INDEX('UNIPIPE OIL'!E:E,MATCH(A840,'UNIPIPE OIL'!A:A,0))),"")</f>
        <v/>
      </c>
      <c r="D840" s="139" t="str">
        <f>IFERROR(IFERROR(IFERROR(IFERROR(IFERROR(INDEX('UNIPIPE AIR'!G:G,MATCH(A840,'UNIPIPE AIR'!A:A,0)),INDEX('UNIPIPE NITRO'!G:G,MATCH(A840,'UNIPIPE NITRO'!A:A,0))),INDEX('UNIPIPE VAC'!G:G,MATCH(A840,'UNIPIPE VAC'!A:A,0))),INDEX('UNIPIPE HP'!G:G,MATCH(A840,'UNIPIPE HP'!A:A,0))),INDEX('UNIPIPE OIL'!G:G,MATCH(A840,'UNIPIPE OIL'!A:A,0))),"")</f>
        <v/>
      </c>
      <c r="E840" s="140" t="str">
        <f>IFERROR(IFERROR(IFERROR(IFERROR(IFERROR(INDEX('UNIPIPE AIR'!F:F,MATCH(A840,'UNIPIPE AIR'!A:A,0)),INDEX('UNIPIPE NITRO'!F:F,MATCH(A840,'UNIPIPE NITRO'!A:A,0))),INDEX('UNIPIPE VAC'!F:F,MATCH(A840,'UNIPIPE VAC'!A:A,0))),INDEX('UNIPIPE HP'!F:F,MATCH(A840,'UNIPIPE HP'!A:A,0))),INDEX('UNIPIPE OIL'!F:F,MATCH(A840,'UNIPIPE OIL'!A:A,0))),"")</f>
        <v/>
      </c>
      <c r="F840" s="140" t="str">
        <f t="shared" si="3"/>
        <v/>
      </c>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8.75" customHeight="1" x14ac:dyDescent="0.2">
      <c r="A841" s="135">
        <v>824</v>
      </c>
      <c r="B841" s="135" t="str">
        <f>IFERROR(IFERROR(IFERROR(IFERROR(IFERROR(INDEX('UNIPIPE AIR'!C:C,MATCH(A841,'UNIPIPE AIR'!A:A,0)),INDEX('UNIPIPE NITRO'!C:C,MATCH(A841,'UNIPIPE NITRO'!A:A,0))),INDEX('UNIPIPE VAC'!C:C,MATCH(A841,'UNIPIPE VAC'!A:A,0))),INDEX('UNIPIPE HP'!C:C,MATCH(A841,'UNIPIPE HP'!A:A,0))),INDEX('UNIPIPE OIL'!C:C,MATCH(A841,'UNIPIPE OIL'!A:A,0))),"")</f>
        <v/>
      </c>
      <c r="C841" s="133" t="str">
        <f>IFERROR(IFERROR(IFERROR(IFERROR(IFERROR(INDEX('UNIPIPE AIR'!E:E,MATCH(A841,'UNIPIPE AIR'!A:A,0)),INDEX('UNIPIPE NITRO'!E:E,MATCH(A841,'UNIPIPE NITRO'!A:A,0))),INDEX('UNIPIPE VAC'!E:E,MATCH(A841,'UNIPIPE VAC'!A:A,0))),INDEX('UNIPIPE HP'!E:E,MATCH(A841,'UNIPIPE HP'!A:A,0))),INDEX('UNIPIPE OIL'!E:E,MATCH(A841,'UNIPIPE OIL'!A:A,0))),"")</f>
        <v/>
      </c>
      <c r="D841" s="139" t="str">
        <f>IFERROR(IFERROR(IFERROR(IFERROR(IFERROR(INDEX('UNIPIPE AIR'!G:G,MATCH(A841,'UNIPIPE AIR'!A:A,0)),INDEX('UNIPIPE NITRO'!G:G,MATCH(A841,'UNIPIPE NITRO'!A:A,0))),INDEX('UNIPIPE VAC'!G:G,MATCH(A841,'UNIPIPE VAC'!A:A,0))),INDEX('UNIPIPE HP'!G:G,MATCH(A841,'UNIPIPE HP'!A:A,0))),INDEX('UNIPIPE OIL'!G:G,MATCH(A841,'UNIPIPE OIL'!A:A,0))),"")</f>
        <v/>
      </c>
      <c r="E841" s="140" t="str">
        <f>IFERROR(IFERROR(IFERROR(IFERROR(IFERROR(INDEX('UNIPIPE AIR'!F:F,MATCH(A841,'UNIPIPE AIR'!A:A,0)),INDEX('UNIPIPE NITRO'!F:F,MATCH(A841,'UNIPIPE NITRO'!A:A,0))),INDEX('UNIPIPE VAC'!F:F,MATCH(A841,'UNIPIPE VAC'!A:A,0))),INDEX('UNIPIPE HP'!F:F,MATCH(A841,'UNIPIPE HP'!A:A,0))),INDEX('UNIPIPE OIL'!F:F,MATCH(A841,'UNIPIPE OIL'!A:A,0))),"")</f>
        <v/>
      </c>
      <c r="F841" s="140" t="str">
        <f t="shared" si="3"/>
        <v/>
      </c>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8.75" customHeight="1" x14ac:dyDescent="0.2">
      <c r="A842" s="135">
        <v>825</v>
      </c>
      <c r="B842" s="135" t="str">
        <f>IFERROR(IFERROR(IFERROR(IFERROR(IFERROR(INDEX('UNIPIPE AIR'!C:C,MATCH(A842,'UNIPIPE AIR'!A:A,0)),INDEX('UNIPIPE NITRO'!C:C,MATCH(A842,'UNIPIPE NITRO'!A:A,0))),INDEX('UNIPIPE VAC'!C:C,MATCH(A842,'UNIPIPE VAC'!A:A,0))),INDEX('UNIPIPE HP'!C:C,MATCH(A842,'UNIPIPE HP'!A:A,0))),INDEX('UNIPIPE OIL'!C:C,MATCH(A842,'UNIPIPE OIL'!A:A,0))),"")</f>
        <v/>
      </c>
      <c r="C842" s="133" t="str">
        <f>IFERROR(IFERROR(IFERROR(IFERROR(IFERROR(INDEX('UNIPIPE AIR'!E:E,MATCH(A842,'UNIPIPE AIR'!A:A,0)),INDEX('UNIPIPE NITRO'!E:E,MATCH(A842,'UNIPIPE NITRO'!A:A,0))),INDEX('UNIPIPE VAC'!E:E,MATCH(A842,'UNIPIPE VAC'!A:A,0))),INDEX('UNIPIPE HP'!E:E,MATCH(A842,'UNIPIPE HP'!A:A,0))),INDEX('UNIPIPE OIL'!E:E,MATCH(A842,'UNIPIPE OIL'!A:A,0))),"")</f>
        <v/>
      </c>
      <c r="D842" s="139" t="str">
        <f>IFERROR(IFERROR(IFERROR(IFERROR(IFERROR(INDEX('UNIPIPE AIR'!G:G,MATCH(A842,'UNIPIPE AIR'!A:A,0)),INDEX('UNIPIPE NITRO'!G:G,MATCH(A842,'UNIPIPE NITRO'!A:A,0))),INDEX('UNIPIPE VAC'!G:G,MATCH(A842,'UNIPIPE VAC'!A:A,0))),INDEX('UNIPIPE HP'!G:G,MATCH(A842,'UNIPIPE HP'!A:A,0))),INDEX('UNIPIPE OIL'!G:G,MATCH(A842,'UNIPIPE OIL'!A:A,0))),"")</f>
        <v/>
      </c>
      <c r="E842" s="140" t="str">
        <f>IFERROR(IFERROR(IFERROR(IFERROR(IFERROR(INDEX('UNIPIPE AIR'!F:F,MATCH(A842,'UNIPIPE AIR'!A:A,0)),INDEX('UNIPIPE NITRO'!F:F,MATCH(A842,'UNIPIPE NITRO'!A:A,0))),INDEX('UNIPIPE VAC'!F:F,MATCH(A842,'UNIPIPE VAC'!A:A,0))),INDEX('UNIPIPE HP'!F:F,MATCH(A842,'UNIPIPE HP'!A:A,0))),INDEX('UNIPIPE OIL'!F:F,MATCH(A842,'UNIPIPE OIL'!A:A,0))),"")</f>
        <v/>
      </c>
      <c r="F842" s="140" t="str">
        <f t="shared" si="3"/>
        <v/>
      </c>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8.75" customHeight="1" x14ac:dyDescent="0.2">
      <c r="A843" s="135">
        <v>826</v>
      </c>
      <c r="B843" s="135" t="str">
        <f>IFERROR(IFERROR(IFERROR(IFERROR(IFERROR(INDEX('UNIPIPE AIR'!C:C,MATCH(A843,'UNIPIPE AIR'!A:A,0)),INDEX('UNIPIPE NITRO'!C:C,MATCH(A843,'UNIPIPE NITRO'!A:A,0))),INDEX('UNIPIPE VAC'!C:C,MATCH(A843,'UNIPIPE VAC'!A:A,0))),INDEX('UNIPIPE HP'!C:C,MATCH(A843,'UNIPIPE HP'!A:A,0))),INDEX('UNIPIPE OIL'!C:C,MATCH(A843,'UNIPIPE OIL'!A:A,0))),"")</f>
        <v/>
      </c>
      <c r="C843" s="133" t="str">
        <f>IFERROR(IFERROR(IFERROR(IFERROR(IFERROR(INDEX('UNIPIPE AIR'!E:E,MATCH(A843,'UNIPIPE AIR'!A:A,0)),INDEX('UNIPIPE NITRO'!E:E,MATCH(A843,'UNIPIPE NITRO'!A:A,0))),INDEX('UNIPIPE VAC'!E:E,MATCH(A843,'UNIPIPE VAC'!A:A,0))),INDEX('UNIPIPE HP'!E:E,MATCH(A843,'UNIPIPE HP'!A:A,0))),INDEX('UNIPIPE OIL'!E:E,MATCH(A843,'UNIPIPE OIL'!A:A,0))),"")</f>
        <v/>
      </c>
      <c r="D843" s="139" t="str">
        <f>IFERROR(IFERROR(IFERROR(IFERROR(IFERROR(INDEX('UNIPIPE AIR'!G:G,MATCH(A843,'UNIPIPE AIR'!A:A,0)),INDEX('UNIPIPE NITRO'!G:G,MATCH(A843,'UNIPIPE NITRO'!A:A,0))),INDEX('UNIPIPE VAC'!G:G,MATCH(A843,'UNIPIPE VAC'!A:A,0))),INDEX('UNIPIPE HP'!G:G,MATCH(A843,'UNIPIPE HP'!A:A,0))),INDEX('UNIPIPE OIL'!G:G,MATCH(A843,'UNIPIPE OIL'!A:A,0))),"")</f>
        <v/>
      </c>
      <c r="E843" s="140" t="str">
        <f>IFERROR(IFERROR(IFERROR(IFERROR(IFERROR(INDEX('UNIPIPE AIR'!F:F,MATCH(A843,'UNIPIPE AIR'!A:A,0)),INDEX('UNIPIPE NITRO'!F:F,MATCH(A843,'UNIPIPE NITRO'!A:A,0))),INDEX('UNIPIPE VAC'!F:F,MATCH(A843,'UNIPIPE VAC'!A:A,0))),INDEX('UNIPIPE HP'!F:F,MATCH(A843,'UNIPIPE HP'!A:A,0))),INDEX('UNIPIPE OIL'!F:F,MATCH(A843,'UNIPIPE OIL'!A:A,0))),"")</f>
        <v/>
      </c>
      <c r="F843" s="140" t="str">
        <f t="shared" si="3"/>
        <v/>
      </c>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8.75" customHeight="1" x14ac:dyDescent="0.2">
      <c r="A844" s="135">
        <v>827</v>
      </c>
      <c r="B844" s="135" t="str">
        <f>IFERROR(IFERROR(IFERROR(IFERROR(IFERROR(INDEX('UNIPIPE AIR'!C:C,MATCH(A844,'UNIPIPE AIR'!A:A,0)),INDEX('UNIPIPE NITRO'!C:C,MATCH(A844,'UNIPIPE NITRO'!A:A,0))),INDEX('UNIPIPE VAC'!C:C,MATCH(A844,'UNIPIPE VAC'!A:A,0))),INDEX('UNIPIPE HP'!C:C,MATCH(A844,'UNIPIPE HP'!A:A,0))),INDEX('UNIPIPE OIL'!C:C,MATCH(A844,'UNIPIPE OIL'!A:A,0))),"")</f>
        <v/>
      </c>
      <c r="C844" s="133" t="str">
        <f>IFERROR(IFERROR(IFERROR(IFERROR(IFERROR(INDEX('UNIPIPE AIR'!E:E,MATCH(A844,'UNIPIPE AIR'!A:A,0)),INDEX('UNIPIPE NITRO'!E:E,MATCH(A844,'UNIPIPE NITRO'!A:A,0))),INDEX('UNIPIPE VAC'!E:E,MATCH(A844,'UNIPIPE VAC'!A:A,0))),INDEX('UNIPIPE HP'!E:E,MATCH(A844,'UNIPIPE HP'!A:A,0))),INDEX('UNIPIPE OIL'!E:E,MATCH(A844,'UNIPIPE OIL'!A:A,0))),"")</f>
        <v/>
      </c>
      <c r="D844" s="139" t="str">
        <f>IFERROR(IFERROR(IFERROR(IFERROR(IFERROR(INDEX('UNIPIPE AIR'!G:G,MATCH(A844,'UNIPIPE AIR'!A:A,0)),INDEX('UNIPIPE NITRO'!G:G,MATCH(A844,'UNIPIPE NITRO'!A:A,0))),INDEX('UNIPIPE VAC'!G:G,MATCH(A844,'UNIPIPE VAC'!A:A,0))),INDEX('UNIPIPE HP'!G:G,MATCH(A844,'UNIPIPE HP'!A:A,0))),INDEX('UNIPIPE OIL'!G:G,MATCH(A844,'UNIPIPE OIL'!A:A,0))),"")</f>
        <v/>
      </c>
      <c r="E844" s="140" t="str">
        <f>IFERROR(IFERROR(IFERROR(IFERROR(IFERROR(INDEX('UNIPIPE AIR'!F:F,MATCH(A844,'UNIPIPE AIR'!A:A,0)),INDEX('UNIPIPE NITRO'!F:F,MATCH(A844,'UNIPIPE NITRO'!A:A,0))),INDEX('UNIPIPE VAC'!F:F,MATCH(A844,'UNIPIPE VAC'!A:A,0))),INDEX('UNIPIPE HP'!F:F,MATCH(A844,'UNIPIPE HP'!A:A,0))),INDEX('UNIPIPE OIL'!F:F,MATCH(A844,'UNIPIPE OIL'!A:A,0))),"")</f>
        <v/>
      </c>
      <c r="F844" s="140" t="str">
        <f t="shared" si="3"/>
        <v/>
      </c>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8.75" customHeight="1" x14ac:dyDescent="0.2">
      <c r="A845" s="135">
        <v>828</v>
      </c>
      <c r="B845" s="135" t="str">
        <f>IFERROR(IFERROR(IFERROR(IFERROR(IFERROR(INDEX('UNIPIPE AIR'!C:C,MATCH(A845,'UNIPIPE AIR'!A:A,0)),INDEX('UNIPIPE NITRO'!C:C,MATCH(A845,'UNIPIPE NITRO'!A:A,0))),INDEX('UNIPIPE VAC'!C:C,MATCH(A845,'UNIPIPE VAC'!A:A,0))),INDEX('UNIPIPE HP'!C:C,MATCH(A845,'UNIPIPE HP'!A:A,0))),INDEX('UNIPIPE OIL'!C:C,MATCH(A845,'UNIPIPE OIL'!A:A,0))),"")</f>
        <v/>
      </c>
      <c r="C845" s="133" t="str">
        <f>IFERROR(IFERROR(IFERROR(IFERROR(IFERROR(INDEX('UNIPIPE AIR'!E:E,MATCH(A845,'UNIPIPE AIR'!A:A,0)),INDEX('UNIPIPE NITRO'!E:E,MATCH(A845,'UNIPIPE NITRO'!A:A,0))),INDEX('UNIPIPE VAC'!E:E,MATCH(A845,'UNIPIPE VAC'!A:A,0))),INDEX('UNIPIPE HP'!E:E,MATCH(A845,'UNIPIPE HP'!A:A,0))),INDEX('UNIPIPE OIL'!E:E,MATCH(A845,'UNIPIPE OIL'!A:A,0))),"")</f>
        <v/>
      </c>
      <c r="D845" s="139" t="str">
        <f>IFERROR(IFERROR(IFERROR(IFERROR(IFERROR(INDEX('UNIPIPE AIR'!G:G,MATCH(A845,'UNIPIPE AIR'!A:A,0)),INDEX('UNIPIPE NITRO'!G:G,MATCH(A845,'UNIPIPE NITRO'!A:A,0))),INDEX('UNIPIPE VAC'!G:G,MATCH(A845,'UNIPIPE VAC'!A:A,0))),INDEX('UNIPIPE HP'!G:G,MATCH(A845,'UNIPIPE HP'!A:A,0))),INDEX('UNIPIPE OIL'!G:G,MATCH(A845,'UNIPIPE OIL'!A:A,0))),"")</f>
        <v/>
      </c>
      <c r="E845" s="140" t="str">
        <f>IFERROR(IFERROR(IFERROR(IFERROR(IFERROR(INDEX('UNIPIPE AIR'!F:F,MATCH(A845,'UNIPIPE AIR'!A:A,0)),INDEX('UNIPIPE NITRO'!F:F,MATCH(A845,'UNIPIPE NITRO'!A:A,0))),INDEX('UNIPIPE VAC'!F:F,MATCH(A845,'UNIPIPE VAC'!A:A,0))),INDEX('UNIPIPE HP'!F:F,MATCH(A845,'UNIPIPE HP'!A:A,0))),INDEX('UNIPIPE OIL'!F:F,MATCH(A845,'UNIPIPE OIL'!A:A,0))),"")</f>
        <v/>
      </c>
      <c r="F845" s="140" t="str">
        <f t="shared" si="3"/>
        <v/>
      </c>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8.75" customHeight="1" x14ac:dyDescent="0.2">
      <c r="A846" s="135">
        <v>829</v>
      </c>
      <c r="B846" s="135" t="str">
        <f>IFERROR(IFERROR(IFERROR(IFERROR(IFERROR(INDEX('UNIPIPE AIR'!C:C,MATCH(A846,'UNIPIPE AIR'!A:A,0)),INDEX('UNIPIPE NITRO'!C:C,MATCH(A846,'UNIPIPE NITRO'!A:A,0))),INDEX('UNIPIPE VAC'!C:C,MATCH(A846,'UNIPIPE VAC'!A:A,0))),INDEX('UNIPIPE HP'!C:C,MATCH(A846,'UNIPIPE HP'!A:A,0))),INDEX('UNIPIPE OIL'!C:C,MATCH(A846,'UNIPIPE OIL'!A:A,0))),"")</f>
        <v/>
      </c>
      <c r="C846" s="133" t="str">
        <f>IFERROR(IFERROR(IFERROR(IFERROR(IFERROR(INDEX('UNIPIPE AIR'!E:E,MATCH(A846,'UNIPIPE AIR'!A:A,0)),INDEX('UNIPIPE NITRO'!E:E,MATCH(A846,'UNIPIPE NITRO'!A:A,0))),INDEX('UNIPIPE VAC'!E:E,MATCH(A846,'UNIPIPE VAC'!A:A,0))),INDEX('UNIPIPE HP'!E:E,MATCH(A846,'UNIPIPE HP'!A:A,0))),INDEX('UNIPIPE OIL'!E:E,MATCH(A846,'UNIPIPE OIL'!A:A,0))),"")</f>
        <v/>
      </c>
      <c r="D846" s="139" t="str">
        <f>IFERROR(IFERROR(IFERROR(IFERROR(IFERROR(INDEX('UNIPIPE AIR'!G:G,MATCH(A846,'UNIPIPE AIR'!A:A,0)),INDEX('UNIPIPE NITRO'!G:G,MATCH(A846,'UNIPIPE NITRO'!A:A,0))),INDEX('UNIPIPE VAC'!G:G,MATCH(A846,'UNIPIPE VAC'!A:A,0))),INDEX('UNIPIPE HP'!G:G,MATCH(A846,'UNIPIPE HP'!A:A,0))),INDEX('UNIPIPE OIL'!G:G,MATCH(A846,'UNIPIPE OIL'!A:A,0))),"")</f>
        <v/>
      </c>
      <c r="E846" s="140" t="str">
        <f>IFERROR(IFERROR(IFERROR(IFERROR(IFERROR(INDEX('UNIPIPE AIR'!F:F,MATCH(A846,'UNIPIPE AIR'!A:A,0)),INDEX('UNIPIPE NITRO'!F:F,MATCH(A846,'UNIPIPE NITRO'!A:A,0))),INDEX('UNIPIPE VAC'!F:F,MATCH(A846,'UNIPIPE VAC'!A:A,0))),INDEX('UNIPIPE HP'!F:F,MATCH(A846,'UNIPIPE HP'!A:A,0))),INDEX('UNIPIPE OIL'!F:F,MATCH(A846,'UNIPIPE OIL'!A:A,0))),"")</f>
        <v/>
      </c>
      <c r="F846" s="140" t="str">
        <f t="shared" si="3"/>
        <v/>
      </c>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8.75" customHeight="1" x14ac:dyDescent="0.2">
      <c r="A847" s="135">
        <v>830</v>
      </c>
      <c r="B847" s="135" t="str">
        <f>IFERROR(IFERROR(IFERROR(IFERROR(IFERROR(INDEX('UNIPIPE AIR'!C:C,MATCH(A847,'UNIPIPE AIR'!A:A,0)),INDEX('UNIPIPE NITRO'!C:C,MATCH(A847,'UNIPIPE NITRO'!A:A,0))),INDEX('UNIPIPE VAC'!C:C,MATCH(A847,'UNIPIPE VAC'!A:A,0))),INDEX('UNIPIPE HP'!C:C,MATCH(A847,'UNIPIPE HP'!A:A,0))),INDEX('UNIPIPE OIL'!C:C,MATCH(A847,'UNIPIPE OIL'!A:A,0))),"")</f>
        <v/>
      </c>
      <c r="C847" s="133" t="str">
        <f>IFERROR(IFERROR(IFERROR(IFERROR(IFERROR(INDEX('UNIPIPE AIR'!E:E,MATCH(A847,'UNIPIPE AIR'!A:A,0)),INDEX('UNIPIPE NITRO'!E:E,MATCH(A847,'UNIPIPE NITRO'!A:A,0))),INDEX('UNIPIPE VAC'!E:E,MATCH(A847,'UNIPIPE VAC'!A:A,0))),INDEX('UNIPIPE HP'!E:E,MATCH(A847,'UNIPIPE HP'!A:A,0))),INDEX('UNIPIPE OIL'!E:E,MATCH(A847,'UNIPIPE OIL'!A:A,0))),"")</f>
        <v/>
      </c>
      <c r="D847" s="139" t="str">
        <f>IFERROR(IFERROR(IFERROR(IFERROR(IFERROR(INDEX('UNIPIPE AIR'!G:G,MATCH(A847,'UNIPIPE AIR'!A:A,0)),INDEX('UNIPIPE NITRO'!G:G,MATCH(A847,'UNIPIPE NITRO'!A:A,0))),INDEX('UNIPIPE VAC'!G:G,MATCH(A847,'UNIPIPE VAC'!A:A,0))),INDEX('UNIPIPE HP'!G:G,MATCH(A847,'UNIPIPE HP'!A:A,0))),INDEX('UNIPIPE OIL'!G:G,MATCH(A847,'UNIPIPE OIL'!A:A,0))),"")</f>
        <v/>
      </c>
      <c r="E847" s="140" t="str">
        <f>IFERROR(IFERROR(IFERROR(IFERROR(IFERROR(INDEX('UNIPIPE AIR'!F:F,MATCH(A847,'UNIPIPE AIR'!A:A,0)),INDEX('UNIPIPE NITRO'!F:F,MATCH(A847,'UNIPIPE NITRO'!A:A,0))),INDEX('UNIPIPE VAC'!F:F,MATCH(A847,'UNIPIPE VAC'!A:A,0))),INDEX('UNIPIPE HP'!F:F,MATCH(A847,'UNIPIPE HP'!A:A,0))),INDEX('UNIPIPE OIL'!F:F,MATCH(A847,'UNIPIPE OIL'!A:A,0))),"")</f>
        <v/>
      </c>
      <c r="F847" s="140" t="str">
        <f t="shared" si="3"/>
        <v/>
      </c>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8.75" customHeight="1" x14ac:dyDescent="0.2">
      <c r="A848" s="135">
        <v>831</v>
      </c>
      <c r="B848" s="135" t="str">
        <f>IFERROR(IFERROR(IFERROR(IFERROR(IFERROR(INDEX('UNIPIPE AIR'!C:C,MATCH(A848,'UNIPIPE AIR'!A:A,0)),INDEX('UNIPIPE NITRO'!C:C,MATCH(A848,'UNIPIPE NITRO'!A:A,0))),INDEX('UNIPIPE VAC'!C:C,MATCH(A848,'UNIPIPE VAC'!A:A,0))),INDEX('UNIPIPE HP'!C:C,MATCH(A848,'UNIPIPE HP'!A:A,0))),INDEX('UNIPIPE OIL'!C:C,MATCH(A848,'UNIPIPE OIL'!A:A,0))),"")</f>
        <v/>
      </c>
      <c r="C848" s="133" t="str">
        <f>IFERROR(IFERROR(IFERROR(IFERROR(IFERROR(INDEX('UNIPIPE AIR'!E:E,MATCH(A848,'UNIPIPE AIR'!A:A,0)),INDEX('UNIPIPE NITRO'!E:E,MATCH(A848,'UNIPIPE NITRO'!A:A,0))),INDEX('UNIPIPE VAC'!E:E,MATCH(A848,'UNIPIPE VAC'!A:A,0))),INDEX('UNIPIPE HP'!E:E,MATCH(A848,'UNIPIPE HP'!A:A,0))),INDEX('UNIPIPE OIL'!E:E,MATCH(A848,'UNIPIPE OIL'!A:A,0))),"")</f>
        <v/>
      </c>
      <c r="D848" s="139" t="str">
        <f>IFERROR(IFERROR(IFERROR(IFERROR(IFERROR(INDEX('UNIPIPE AIR'!G:G,MATCH(A848,'UNIPIPE AIR'!A:A,0)),INDEX('UNIPIPE NITRO'!G:G,MATCH(A848,'UNIPIPE NITRO'!A:A,0))),INDEX('UNIPIPE VAC'!G:G,MATCH(A848,'UNIPIPE VAC'!A:A,0))),INDEX('UNIPIPE HP'!G:G,MATCH(A848,'UNIPIPE HP'!A:A,0))),INDEX('UNIPIPE OIL'!G:G,MATCH(A848,'UNIPIPE OIL'!A:A,0))),"")</f>
        <v/>
      </c>
      <c r="E848" s="140" t="str">
        <f>IFERROR(IFERROR(IFERROR(IFERROR(IFERROR(INDEX('UNIPIPE AIR'!F:F,MATCH(A848,'UNIPIPE AIR'!A:A,0)),INDEX('UNIPIPE NITRO'!F:F,MATCH(A848,'UNIPIPE NITRO'!A:A,0))),INDEX('UNIPIPE VAC'!F:F,MATCH(A848,'UNIPIPE VAC'!A:A,0))),INDEX('UNIPIPE HP'!F:F,MATCH(A848,'UNIPIPE HP'!A:A,0))),INDEX('UNIPIPE OIL'!F:F,MATCH(A848,'UNIPIPE OIL'!A:A,0))),"")</f>
        <v/>
      </c>
      <c r="F848" s="140" t="str">
        <f t="shared" si="3"/>
        <v/>
      </c>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8.75" customHeight="1" x14ac:dyDescent="0.2">
      <c r="A849" s="135">
        <v>832</v>
      </c>
      <c r="B849" s="135" t="str">
        <f>IFERROR(IFERROR(IFERROR(IFERROR(IFERROR(INDEX('UNIPIPE AIR'!C:C,MATCH(A849,'UNIPIPE AIR'!A:A,0)),INDEX('UNIPIPE NITRO'!C:C,MATCH(A849,'UNIPIPE NITRO'!A:A,0))),INDEX('UNIPIPE VAC'!C:C,MATCH(A849,'UNIPIPE VAC'!A:A,0))),INDEX('UNIPIPE HP'!C:C,MATCH(A849,'UNIPIPE HP'!A:A,0))),INDEX('UNIPIPE OIL'!C:C,MATCH(A849,'UNIPIPE OIL'!A:A,0))),"")</f>
        <v/>
      </c>
      <c r="C849" s="133" t="str">
        <f>IFERROR(IFERROR(IFERROR(IFERROR(IFERROR(INDEX('UNIPIPE AIR'!E:E,MATCH(A849,'UNIPIPE AIR'!A:A,0)),INDEX('UNIPIPE NITRO'!E:E,MATCH(A849,'UNIPIPE NITRO'!A:A,0))),INDEX('UNIPIPE VAC'!E:E,MATCH(A849,'UNIPIPE VAC'!A:A,0))),INDEX('UNIPIPE HP'!E:E,MATCH(A849,'UNIPIPE HP'!A:A,0))),INDEX('UNIPIPE OIL'!E:E,MATCH(A849,'UNIPIPE OIL'!A:A,0))),"")</f>
        <v/>
      </c>
      <c r="D849" s="139" t="str">
        <f>IFERROR(IFERROR(IFERROR(IFERROR(IFERROR(INDEX('UNIPIPE AIR'!G:G,MATCH(A849,'UNIPIPE AIR'!A:A,0)),INDEX('UNIPIPE NITRO'!G:G,MATCH(A849,'UNIPIPE NITRO'!A:A,0))),INDEX('UNIPIPE VAC'!G:G,MATCH(A849,'UNIPIPE VAC'!A:A,0))),INDEX('UNIPIPE HP'!G:G,MATCH(A849,'UNIPIPE HP'!A:A,0))),INDEX('UNIPIPE OIL'!G:G,MATCH(A849,'UNIPIPE OIL'!A:A,0))),"")</f>
        <v/>
      </c>
      <c r="E849" s="140" t="str">
        <f>IFERROR(IFERROR(IFERROR(IFERROR(IFERROR(INDEX('UNIPIPE AIR'!F:F,MATCH(A849,'UNIPIPE AIR'!A:A,0)),INDEX('UNIPIPE NITRO'!F:F,MATCH(A849,'UNIPIPE NITRO'!A:A,0))),INDEX('UNIPIPE VAC'!F:F,MATCH(A849,'UNIPIPE VAC'!A:A,0))),INDEX('UNIPIPE HP'!F:F,MATCH(A849,'UNIPIPE HP'!A:A,0))),INDEX('UNIPIPE OIL'!F:F,MATCH(A849,'UNIPIPE OIL'!A:A,0))),"")</f>
        <v/>
      </c>
      <c r="F849" s="140" t="str">
        <f t="shared" si="3"/>
        <v/>
      </c>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8.75" customHeight="1" x14ac:dyDescent="0.2">
      <c r="A850" s="135">
        <v>833</v>
      </c>
      <c r="B850" s="135" t="str">
        <f>IFERROR(IFERROR(IFERROR(IFERROR(IFERROR(INDEX('UNIPIPE AIR'!C:C,MATCH(A850,'UNIPIPE AIR'!A:A,0)),INDEX('UNIPIPE NITRO'!C:C,MATCH(A850,'UNIPIPE NITRO'!A:A,0))),INDEX('UNIPIPE VAC'!C:C,MATCH(A850,'UNIPIPE VAC'!A:A,0))),INDEX('UNIPIPE HP'!C:C,MATCH(A850,'UNIPIPE HP'!A:A,0))),INDEX('UNIPIPE OIL'!C:C,MATCH(A850,'UNIPIPE OIL'!A:A,0))),"")</f>
        <v/>
      </c>
      <c r="C850" s="133" t="str">
        <f>IFERROR(IFERROR(IFERROR(IFERROR(IFERROR(INDEX('UNIPIPE AIR'!E:E,MATCH(A850,'UNIPIPE AIR'!A:A,0)),INDEX('UNIPIPE NITRO'!E:E,MATCH(A850,'UNIPIPE NITRO'!A:A,0))),INDEX('UNIPIPE VAC'!E:E,MATCH(A850,'UNIPIPE VAC'!A:A,0))),INDEX('UNIPIPE HP'!E:E,MATCH(A850,'UNIPIPE HP'!A:A,0))),INDEX('UNIPIPE OIL'!E:E,MATCH(A850,'UNIPIPE OIL'!A:A,0))),"")</f>
        <v/>
      </c>
      <c r="D850" s="139" t="str">
        <f>IFERROR(IFERROR(IFERROR(IFERROR(IFERROR(INDEX('UNIPIPE AIR'!G:G,MATCH(A850,'UNIPIPE AIR'!A:A,0)),INDEX('UNIPIPE NITRO'!G:G,MATCH(A850,'UNIPIPE NITRO'!A:A,0))),INDEX('UNIPIPE VAC'!G:G,MATCH(A850,'UNIPIPE VAC'!A:A,0))),INDEX('UNIPIPE HP'!G:G,MATCH(A850,'UNIPIPE HP'!A:A,0))),INDEX('UNIPIPE OIL'!G:G,MATCH(A850,'UNIPIPE OIL'!A:A,0))),"")</f>
        <v/>
      </c>
      <c r="E850" s="140" t="str">
        <f>IFERROR(IFERROR(IFERROR(IFERROR(IFERROR(INDEX('UNIPIPE AIR'!F:F,MATCH(A850,'UNIPIPE AIR'!A:A,0)),INDEX('UNIPIPE NITRO'!F:F,MATCH(A850,'UNIPIPE NITRO'!A:A,0))),INDEX('UNIPIPE VAC'!F:F,MATCH(A850,'UNIPIPE VAC'!A:A,0))),INDEX('UNIPIPE HP'!F:F,MATCH(A850,'UNIPIPE HP'!A:A,0))),INDEX('UNIPIPE OIL'!F:F,MATCH(A850,'UNIPIPE OIL'!A:A,0))),"")</f>
        <v/>
      </c>
      <c r="F850" s="140" t="str">
        <f t="shared" si="3"/>
        <v/>
      </c>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8.75" customHeight="1" x14ac:dyDescent="0.2">
      <c r="A851" s="135">
        <v>834</v>
      </c>
      <c r="B851" s="135" t="str">
        <f>IFERROR(IFERROR(IFERROR(IFERROR(IFERROR(INDEX('UNIPIPE AIR'!C:C,MATCH(A851,'UNIPIPE AIR'!A:A,0)),INDEX('UNIPIPE NITRO'!C:C,MATCH(A851,'UNIPIPE NITRO'!A:A,0))),INDEX('UNIPIPE VAC'!C:C,MATCH(A851,'UNIPIPE VAC'!A:A,0))),INDEX('UNIPIPE HP'!C:C,MATCH(A851,'UNIPIPE HP'!A:A,0))),INDEX('UNIPIPE OIL'!C:C,MATCH(A851,'UNIPIPE OIL'!A:A,0))),"")</f>
        <v/>
      </c>
      <c r="C851" s="133" t="str">
        <f>IFERROR(IFERROR(IFERROR(IFERROR(IFERROR(INDEX('UNIPIPE AIR'!E:E,MATCH(A851,'UNIPIPE AIR'!A:A,0)),INDEX('UNIPIPE NITRO'!E:E,MATCH(A851,'UNIPIPE NITRO'!A:A,0))),INDEX('UNIPIPE VAC'!E:E,MATCH(A851,'UNIPIPE VAC'!A:A,0))),INDEX('UNIPIPE HP'!E:E,MATCH(A851,'UNIPIPE HP'!A:A,0))),INDEX('UNIPIPE OIL'!E:E,MATCH(A851,'UNIPIPE OIL'!A:A,0))),"")</f>
        <v/>
      </c>
      <c r="D851" s="139" t="str">
        <f>IFERROR(IFERROR(IFERROR(IFERROR(IFERROR(INDEX('UNIPIPE AIR'!G:G,MATCH(A851,'UNIPIPE AIR'!A:A,0)),INDEX('UNIPIPE NITRO'!G:G,MATCH(A851,'UNIPIPE NITRO'!A:A,0))),INDEX('UNIPIPE VAC'!G:G,MATCH(A851,'UNIPIPE VAC'!A:A,0))),INDEX('UNIPIPE HP'!G:G,MATCH(A851,'UNIPIPE HP'!A:A,0))),INDEX('UNIPIPE OIL'!G:G,MATCH(A851,'UNIPIPE OIL'!A:A,0))),"")</f>
        <v/>
      </c>
      <c r="E851" s="140" t="str">
        <f>IFERROR(IFERROR(IFERROR(IFERROR(IFERROR(INDEX('UNIPIPE AIR'!F:F,MATCH(A851,'UNIPIPE AIR'!A:A,0)),INDEX('UNIPIPE NITRO'!F:F,MATCH(A851,'UNIPIPE NITRO'!A:A,0))),INDEX('UNIPIPE VAC'!F:F,MATCH(A851,'UNIPIPE VAC'!A:A,0))),INDEX('UNIPIPE HP'!F:F,MATCH(A851,'UNIPIPE HP'!A:A,0))),INDEX('UNIPIPE OIL'!F:F,MATCH(A851,'UNIPIPE OIL'!A:A,0))),"")</f>
        <v/>
      </c>
      <c r="F851" s="140" t="str">
        <f t="shared" si="3"/>
        <v/>
      </c>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8.75" customHeight="1" x14ac:dyDescent="0.2">
      <c r="A852" s="135">
        <v>835</v>
      </c>
      <c r="B852" s="135" t="str">
        <f>IFERROR(IFERROR(IFERROR(IFERROR(IFERROR(INDEX('UNIPIPE AIR'!C:C,MATCH(A852,'UNIPIPE AIR'!A:A,0)),INDEX('UNIPIPE NITRO'!C:C,MATCH(A852,'UNIPIPE NITRO'!A:A,0))),INDEX('UNIPIPE VAC'!C:C,MATCH(A852,'UNIPIPE VAC'!A:A,0))),INDEX('UNIPIPE HP'!C:C,MATCH(A852,'UNIPIPE HP'!A:A,0))),INDEX('UNIPIPE OIL'!C:C,MATCH(A852,'UNIPIPE OIL'!A:A,0))),"")</f>
        <v/>
      </c>
      <c r="C852" s="133" t="str">
        <f>IFERROR(IFERROR(IFERROR(IFERROR(IFERROR(INDEX('UNIPIPE AIR'!E:E,MATCH(A852,'UNIPIPE AIR'!A:A,0)),INDEX('UNIPIPE NITRO'!E:E,MATCH(A852,'UNIPIPE NITRO'!A:A,0))),INDEX('UNIPIPE VAC'!E:E,MATCH(A852,'UNIPIPE VAC'!A:A,0))),INDEX('UNIPIPE HP'!E:E,MATCH(A852,'UNIPIPE HP'!A:A,0))),INDEX('UNIPIPE OIL'!E:E,MATCH(A852,'UNIPIPE OIL'!A:A,0))),"")</f>
        <v/>
      </c>
      <c r="D852" s="139" t="str">
        <f>IFERROR(IFERROR(IFERROR(IFERROR(IFERROR(INDEX('UNIPIPE AIR'!G:G,MATCH(A852,'UNIPIPE AIR'!A:A,0)),INDEX('UNIPIPE NITRO'!G:G,MATCH(A852,'UNIPIPE NITRO'!A:A,0))),INDEX('UNIPIPE VAC'!G:G,MATCH(A852,'UNIPIPE VAC'!A:A,0))),INDEX('UNIPIPE HP'!G:G,MATCH(A852,'UNIPIPE HP'!A:A,0))),INDEX('UNIPIPE OIL'!G:G,MATCH(A852,'UNIPIPE OIL'!A:A,0))),"")</f>
        <v/>
      </c>
      <c r="E852" s="140" t="str">
        <f>IFERROR(IFERROR(IFERROR(IFERROR(IFERROR(INDEX('UNIPIPE AIR'!F:F,MATCH(A852,'UNIPIPE AIR'!A:A,0)),INDEX('UNIPIPE NITRO'!F:F,MATCH(A852,'UNIPIPE NITRO'!A:A,0))),INDEX('UNIPIPE VAC'!F:F,MATCH(A852,'UNIPIPE VAC'!A:A,0))),INDEX('UNIPIPE HP'!F:F,MATCH(A852,'UNIPIPE HP'!A:A,0))),INDEX('UNIPIPE OIL'!F:F,MATCH(A852,'UNIPIPE OIL'!A:A,0))),"")</f>
        <v/>
      </c>
      <c r="F852" s="140" t="str">
        <f t="shared" si="3"/>
        <v/>
      </c>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8.75" customHeight="1" x14ac:dyDescent="0.2">
      <c r="A853" s="135">
        <v>836</v>
      </c>
      <c r="B853" s="135" t="str">
        <f>IFERROR(IFERROR(IFERROR(IFERROR(IFERROR(INDEX('UNIPIPE AIR'!C:C,MATCH(A853,'UNIPIPE AIR'!A:A,0)),INDEX('UNIPIPE NITRO'!C:C,MATCH(A853,'UNIPIPE NITRO'!A:A,0))),INDEX('UNIPIPE VAC'!C:C,MATCH(A853,'UNIPIPE VAC'!A:A,0))),INDEX('UNIPIPE HP'!C:C,MATCH(A853,'UNIPIPE HP'!A:A,0))),INDEX('UNIPIPE OIL'!C:C,MATCH(A853,'UNIPIPE OIL'!A:A,0))),"")</f>
        <v/>
      </c>
      <c r="C853" s="133" t="str">
        <f>IFERROR(IFERROR(IFERROR(IFERROR(IFERROR(INDEX('UNIPIPE AIR'!E:E,MATCH(A853,'UNIPIPE AIR'!A:A,0)),INDEX('UNIPIPE NITRO'!E:E,MATCH(A853,'UNIPIPE NITRO'!A:A,0))),INDEX('UNIPIPE VAC'!E:E,MATCH(A853,'UNIPIPE VAC'!A:A,0))),INDEX('UNIPIPE HP'!E:E,MATCH(A853,'UNIPIPE HP'!A:A,0))),INDEX('UNIPIPE OIL'!E:E,MATCH(A853,'UNIPIPE OIL'!A:A,0))),"")</f>
        <v/>
      </c>
      <c r="D853" s="139" t="str">
        <f>IFERROR(IFERROR(IFERROR(IFERROR(IFERROR(INDEX('UNIPIPE AIR'!G:G,MATCH(A853,'UNIPIPE AIR'!A:A,0)),INDEX('UNIPIPE NITRO'!G:G,MATCH(A853,'UNIPIPE NITRO'!A:A,0))),INDEX('UNIPIPE VAC'!G:G,MATCH(A853,'UNIPIPE VAC'!A:A,0))),INDEX('UNIPIPE HP'!G:G,MATCH(A853,'UNIPIPE HP'!A:A,0))),INDEX('UNIPIPE OIL'!G:G,MATCH(A853,'UNIPIPE OIL'!A:A,0))),"")</f>
        <v/>
      </c>
      <c r="E853" s="140" t="str">
        <f>IFERROR(IFERROR(IFERROR(IFERROR(IFERROR(INDEX('UNIPIPE AIR'!F:F,MATCH(A853,'UNIPIPE AIR'!A:A,0)),INDEX('UNIPIPE NITRO'!F:F,MATCH(A853,'UNIPIPE NITRO'!A:A,0))),INDEX('UNIPIPE VAC'!F:F,MATCH(A853,'UNIPIPE VAC'!A:A,0))),INDEX('UNIPIPE HP'!F:F,MATCH(A853,'UNIPIPE HP'!A:A,0))),INDEX('UNIPIPE OIL'!F:F,MATCH(A853,'UNIPIPE OIL'!A:A,0))),"")</f>
        <v/>
      </c>
      <c r="F853" s="140" t="str">
        <f t="shared" si="3"/>
        <v/>
      </c>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8.75" customHeight="1" x14ac:dyDescent="0.2">
      <c r="A854" s="135">
        <v>837</v>
      </c>
      <c r="B854" s="135" t="str">
        <f>IFERROR(IFERROR(IFERROR(IFERROR(IFERROR(INDEX('UNIPIPE AIR'!C:C,MATCH(A854,'UNIPIPE AIR'!A:A,0)),INDEX('UNIPIPE NITRO'!C:C,MATCH(A854,'UNIPIPE NITRO'!A:A,0))),INDEX('UNIPIPE VAC'!C:C,MATCH(A854,'UNIPIPE VAC'!A:A,0))),INDEX('UNIPIPE HP'!C:C,MATCH(A854,'UNIPIPE HP'!A:A,0))),INDEX('UNIPIPE OIL'!C:C,MATCH(A854,'UNIPIPE OIL'!A:A,0))),"")</f>
        <v/>
      </c>
      <c r="C854" s="133" t="str">
        <f>IFERROR(IFERROR(IFERROR(IFERROR(IFERROR(INDEX('UNIPIPE AIR'!E:E,MATCH(A854,'UNIPIPE AIR'!A:A,0)),INDEX('UNIPIPE NITRO'!E:E,MATCH(A854,'UNIPIPE NITRO'!A:A,0))),INDEX('UNIPIPE VAC'!E:E,MATCH(A854,'UNIPIPE VAC'!A:A,0))),INDEX('UNIPIPE HP'!E:E,MATCH(A854,'UNIPIPE HP'!A:A,0))),INDEX('UNIPIPE OIL'!E:E,MATCH(A854,'UNIPIPE OIL'!A:A,0))),"")</f>
        <v/>
      </c>
      <c r="D854" s="139" t="str">
        <f>IFERROR(IFERROR(IFERROR(IFERROR(IFERROR(INDEX('UNIPIPE AIR'!G:G,MATCH(A854,'UNIPIPE AIR'!A:A,0)),INDEX('UNIPIPE NITRO'!G:G,MATCH(A854,'UNIPIPE NITRO'!A:A,0))),INDEX('UNIPIPE VAC'!G:G,MATCH(A854,'UNIPIPE VAC'!A:A,0))),INDEX('UNIPIPE HP'!G:G,MATCH(A854,'UNIPIPE HP'!A:A,0))),INDEX('UNIPIPE OIL'!G:G,MATCH(A854,'UNIPIPE OIL'!A:A,0))),"")</f>
        <v/>
      </c>
      <c r="E854" s="140" t="str">
        <f>IFERROR(IFERROR(IFERROR(IFERROR(IFERROR(INDEX('UNIPIPE AIR'!F:F,MATCH(A854,'UNIPIPE AIR'!A:A,0)),INDEX('UNIPIPE NITRO'!F:F,MATCH(A854,'UNIPIPE NITRO'!A:A,0))),INDEX('UNIPIPE VAC'!F:F,MATCH(A854,'UNIPIPE VAC'!A:A,0))),INDEX('UNIPIPE HP'!F:F,MATCH(A854,'UNIPIPE HP'!A:A,0))),INDEX('UNIPIPE OIL'!F:F,MATCH(A854,'UNIPIPE OIL'!A:A,0))),"")</f>
        <v/>
      </c>
      <c r="F854" s="140" t="str">
        <f t="shared" si="3"/>
        <v/>
      </c>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8.75" customHeight="1" x14ac:dyDescent="0.2">
      <c r="A855" s="135">
        <v>838</v>
      </c>
      <c r="B855" s="135" t="str">
        <f>IFERROR(IFERROR(IFERROR(IFERROR(IFERROR(INDEX('UNIPIPE AIR'!C:C,MATCH(A855,'UNIPIPE AIR'!A:A,0)),INDEX('UNIPIPE NITRO'!C:C,MATCH(A855,'UNIPIPE NITRO'!A:A,0))),INDEX('UNIPIPE VAC'!C:C,MATCH(A855,'UNIPIPE VAC'!A:A,0))),INDEX('UNIPIPE HP'!C:C,MATCH(A855,'UNIPIPE HP'!A:A,0))),INDEX('UNIPIPE OIL'!C:C,MATCH(A855,'UNIPIPE OIL'!A:A,0))),"")</f>
        <v/>
      </c>
      <c r="C855" s="133" t="str">
        <f>IFERROR(IFERROR(IFERROR(IFERROR(IFERROR(INDEX('UNIPIPE AIR'!E:E,MATCH(A855,'UNIPIPE AIR'!A:A,0)),INDEX('UNIPIPE NITRO'!E:E,MATCH(A855,'UNIPIPE NITRO'!A:A,0))),INDEX('UNIPIPE VAC'!E:E,MATCH(A855,'UNIPIPE VAC'!A:A,0))),INDEX('UNIPIPE HP'!E:E,MATCH(A855,'UNIPIPE HP'!A:A,0))),INDEX('UNIPIPE OIL'!E:E,MATCH(A855,'UNIPIPE OIL'!A:A,0))),"")</f>
        <v/>
      </c>
      <c r="D855" s="139" t="str">
        <f>IFERROR(IFERROR(IFERROR(IFERROR(IFERROR(INDEX('UNIPIPE AIR'!G:G,MATCH(A855,'UNIPIPE AIR'!A:A,0)),INDEX('UNIPIPE NITRO'!G:G,MATCH(A855,'UNIPIPE NITRO'!A:A,0))),INDEX('UNIPIPE VAC'!G:G,MATCH(A855,'UNIPIPE VAC'!A:A,0))),INDEX('UNIPIPE HP'!G:G,MATCH(A855,'UNIPIPE HP'!A:A,0))),INDEX('UNIPIPE OIL'!G:G,MATCH(A855,'UNIPIPE OIL'!A:A,0))),"")</f>
        <v/>
      </c>
      <c r="E855" s="140" t="str">
        <f>IFERROR(IFERROR(IFERROR(IFERROR(IFERROR(INDEX('UNIPIPE AIR'!F:F,MATCH(A855,'UNIPIPE AIR'!A:A,0)),INDEX('UNIPIPE NITRO'!F:F,MATCH(A855,'UNIPIPE NITRO'!A:A,0))),INDEX('UNIPIPE VAC'!F:F,MATCH(A855,'UNIPIPE VAC'!A:A,0))),INDEX('UNIPIPE HP'!F:F,MATCH(A855,'UNIPIPE HP'!A:A,0))),INDEX('UNIPIPE OIL'!F:F,MATCH(A855,'UNIPIPE OIL'!A:A,0))),"")</f>
        <v/>
      </c>
      <c r="F855" s="140" t="str">
        <f t="shared" si="3"/>
        <v/>
      </c>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8.75" customHeight="1" x14ac:dyDescent="0.2">
      <c r="A856" s="135">
        <v>839</v>
      </c>
      <c r="B856" s="135" t="str">
        <f>IFERROR(IFERROR(IFERROR(IFERROR(IFERROR(INDEX('UNIPIPE AIR'!C:C,MATCH(A856,'UNIPIPE AIR'!A:A,0)),INDEX('UNIPIPE NITRO'!C:C,MATCH(A856,'UNIPIPE NITRO'!A:A,0))),INDEX('UNIPIPE VAC'!C:C,MATCH(A856,'UNIPIPE VAC'!A:A,0))),INDEX('UNIPIPE HP'!C:C,MATCH(A856,'UNIPIPE HP'!A:A,0))),INDEX('UNIPIPE OIL'!C:C,MATCH(A856,'UNIPIPE OIL'!A:A,0))),"")</f>
        <v/>
      </c>
      <c r="C856" s="133" t="str">
        <f>IFERROR(IFERROR(IFERROR(IFERROR(IFERROR(INDEX('UNIPIPE AIR'!E:E,MATCH(A856,'UNIPIPE AIR'!A:A,0)),INDEX('UNIPIPE NITRO'!E:E,MATCH(A856,'UNIPIPE NITRO'!A:A,0))),INDEX('UNIPIPE VAC'!E:E,MATCH(A856,'UNIPIPE VAC'!A:A,0))),INDEX('UNIPIPE HP'!E:E,MATCH(A856,'UNIPIPE HP'!A:A,0))),INDEX('UNIPIPE OIL'!E:E,MATCH(A856,'UNIPIPE OIL'!A:A,0))),"")</f>
        <v/>
      </c>
      <c r="D856" s="139" t="str">
        <f>IFERROR(IFERROR(IFERROR(IFERROR(IFERROR(INDEX('UNIPIPE AIR'!G:G,MATCH(A856,'UNIPIPE AIR'!A:A,0)),INDEX('UNIPIPE NITRO'!G:G,MATCH(A856,'UNIPIPE NITRO'!A:A,0))),INDEX('UNIPIPE VAC'!G:G,MATCH(A856,'UNIPIPE VAC'!A:A,0))),INDEX('UNIPIPE HP'!G:G,MATCH(A856,'UNIPIPE HP'!A:A,0))),INDEX('UNIPIPE OIL'!G:G,MATCH(A856,'UNIPIPE OIL'!A:A,0))),"")</f>
        <v/>
      </c>
      <c r="E856" s="140" t="str">
        <f>IFERROR(IFERROR(IFERROR(IFERROR(IFERROR(INDEX('UNIPIPE AIR'!F:F,MATCH(A856,'UNIPIPE AIR'!A:A,0)),INDEX('UNIPIPE NITRO'!F:F,MATCH(A856,'UNIPIPE NITRO'!A:A,0))),INDEX('UNIPIPE VAC'!F:F,MATCH(A856,'UNIPIPE VAC'!A:A,0))),INDEX('UNIPIPE HP'!F:F,MATCH(A856,'UNIPIPE HP'!A:A,0))),INDEX('UNIPIPE OIL'!F:F,MATCH(A856,'UNIPIPE OIL'!A:A,0))),"")</f>
        <v/>
      </c>
      <c r="F856" s="140" t="str">
        <f t="shared" si="3"/>
        <v/>
      </c>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8.75" customHeight="1" x14ac:dyDescent="0.2">
      <c r="A857" s="135">
        <v>840</v>
      </c>
      <c r="B857" s="135" t="str">
        <f>IFERROR(IFERROR(IFERROR(IFERROR(IFERROR(INDEX('UNIPIPE AIR'!C:C,MATCH(A857,'UNIPIPE AIR'!A:A,0)),INDEX('UNIPIPE NITRO'!C:C,MATCH(A857,'UNIPIPE NITRO'!A:A,0))),INDEX('UNIPIPE VAC'!C:C,MATCH(A857,'UNIPIPE VAC'!A:A,0))),INDEX('UNIPIPE HP'!C:C,MATCH(A857,'UNIPIPE HP'!A:A,0))),INDEX('UNIPIPE OIL'!C:C,MATCH(A857,'UNIPIPE OIL'!A:A,0))),"")</f>
        <v/>
      </c>
      <c r="C857" s="133" t="str">
        <f>IFERROR(IFERROR(IFERROR(IFERROR(IFERROR(INDEX('UNIPIPE AIR'!E:E,MATCH(A857,'UNIPIPE AIR'!A:A,0)),INDEX('UNIPIPE NITRO'!E:E,MATCH(A857,'UNIPIPE NITRO'!A:A,0))),INDEX('UNIPIPE VAC'!E:E,MATCH(A857,'UNIPIPE VAC'!A:A,0))),INDEX('UNIPIPE HP'!E:E,MATCH(A857,'UNIPIPE HP'!A:A,0))),INDEX('UNIPIPE OIL'!E:E,MATCH(A857,'UNIPIPE OIL'!A:A,0))),"")</f>
        <v/>
      </c>
      <c r="D857" s="139" t="str">
        <f>IFERROR(IFERROR(IFERROR(IFERROR(IFERROR(INDEX('UNIPIPE AIR'!G:G,MATCH(A857,'UNIPIPE AIR'!A:A,0)),INDEX('UNIPIPE NITRO'!G:G,MATCH(A857,'UNIPIPE NITRO'!A:A,0))),INDEX('UNIPIPE VAC'!G:G,MATCH(A857,'UNIPIPE VAC'!A:A,0))),INDEX('UNIPIPE HP'!G:G,MATCH(A857,'UNIPIPE HP'!A:A,0))),INDEX('UNIPIPE OIL'!G:G,MATCH(A857,'UNIPIPE OIL'!A:A,0))),"")</f>
        <v/>
      </c>
      <c r="E857" s="140" t="str">
        <f>IFERROR(IFERROR(IFERROR(IFERROR(IFERROR(INDEX('UNIPIPE AIR'!F:F,MATCH(A857,'UNIPIPE AIR'!A:A,0)),INDEX('UNIPIPE NITRO'!F:F,MATCH(A857,'UNIPIPE NITRO'!A:A,0))),INDEX('UNIPIPE VAC'!F:F,MATCH(A857,'UNIPIPE VAC'!A:A,0))),INDEX('UNIPIPE HP'!F:F,MATCH(A857,'UNIPIPE HP'!A:A,0))),INDEX('UNIPIPE OIL'!F:F,MATCH(A857,'UNIPIPE OIL'!A:A,0))),"")</f>
        <v/>
      </c>
      <c r="F857" s="140" t="str">
        <f t="shared" si="3"/>
        <v/>
      </c>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8.75" customHeight="1" x14ac:dyDescent="0.2">
      <c r="A858" s="135">
        <v>841</v>
      </c>
      <c r="B858" s="135" t="str">
        <f>IFERROR(IFERROR(IFERROR(IFERROR(IFERROR(INDEX('UNIPIPE AIR'!C:C,MATCH(A858,'UNIPIPE AIR'!A:A,0)),INDEX('UNIPIPE NITRO'!C:C,MATCH(A858,'UNIPIPE NITRO'!A:A,0))),INDEX('UNIPIPE VAC'!C:C,MATCH(A858,'UNIPIPE VAC'!A:A,0))),INDEX('UNIPIPE HP'!C:C,MATCH(A858,'UNIPIPE HP'!A:A,0))),INDEX('UNIPIPE OIL'!C:C,MATCH(A858,'UNIPIPE OIL'!A:A,0))),"")</f>
        <v/>
      </c>
      <c r="C858" s="133" t="str">
        <f>IFERROR(IFERROR(IFERROR(IFERROR(IFERROR(INDEX('UNIPIPE AIR'!E:E,MATCH(A858,'UNIPIPE AIR'!A:A,0)),INDEX('UNIPIPE NITRO'!E:E,MATCH(A858,'UNIPIPE NITRO'!A:A,0))),INDEX('UNIPIPE VAC'!E:E,MATCH(A858,'UNIPIPE VAC'!A:A,0))),INDEX('UNIPIPE HP'!E:E,MATCH(A858,'UNIPIPE HP'!A:A,0))),INDEX('UNIPIPE OIL'!E:E,MATCH(A858,'UNIPIPE OIL'!A:A,0))),"")</f>
        <v/>
      </c>
      <c r="D858" s="139" t="str">
        <f>IFERROR(IFERROR(IFERROR(IFERROR(IFERROR(INDEX('UNIPIPE AIR'!G:G,MATCH(A858,'UNIPIPE AIR'!A:A,0)),INDEX('UNIPIPE NITRO'!G:G,MATCH(A858,'UNIPIPE NITRO'!A:A,0))),INDEX('UNIPIPE VAC'!G:G,MATCH(A858,'UNIPIPE VAC'!A:A,0))),INDEX('UNIPIPE HP'!G:G,MATCH(A858,'UNIPIPE HP'!A:A,0))),INDEX('UNIPIPE OIL'!G:G,MATCH(A858,'UNIPIPE OIL'!A:A,0))),"")</f>
        <v/>
      </c>
      <c r="E858" s="140" t="str">
        <f>IFERROR(IFERROR(IFERROR(IFERROR(IFERROR(INDEX('UNIPIPE AIR'!F:F,MATCH(A858,'UNIPIPE AIR'!A:A,0)),INDEX('UNIPIPE NITRO'!F:F,MATCH(A858,'UNIPIPE NITRO'!A:A,0))),INDEX('UNIPIPE VAC'!F:F,MATCH(A858,'UNIPIPE VAC'!A:A,0))),INDEX('UNIPIPE HP'!F:F,MATCH(A858,'UNIPIPE HP'!A:A,0))),INDEX('UNIPIPE OIL'!F:F,MATCH(A858,'UNIPIPE OIL'!A:A,0))),"")</f>
        <v/>
      </c>
      <c r="F858" s="140" t="str">
        <f t="shared" si="3"/>
        <v/>
      </c>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8.75" customHeight="1" x14ac:dyDescent="0.2">
      <c r="A859" s="135">
        <v>842</v>
      </c>
      <c r="B859" s="135" t="str">
        <f>IFERROR(IFERROR(IFERROR(IFERROR(IFERROR(INDEX('UNIPIPE AIR'!C:C,MATCH(A859,'UNIPIPE AIR'!A:A,0)),INDEX('UNIPIPE NITRO'!C:C,MATCH(A859,'UNIPIPE NITRO'!A:A,0))),INDEX('UNIPIPE VAC'!C:C,MATCH(A859,'UNIPIPE VAC'!A:A,0))),INDEX('UNIPIPE HP'!C:C,MATCH(A859,'UNIPIPE HP'!A:A,0))),INDEX('UNIPIPE OIL'!C:C,MATCH(A859,'UNIPIPE OIL'!A:A,0))),"")</f>
        <v/>
      </c>
      <c r="C859" s="133" t="str">
        <f>IFERROR(IFERROR(IFERROR(IFERROR(IFERROR(INDEX('UNIPIPE AIR'!E:E,MATCH(A859,'UNIPIPE AIR'!A:A,0)),INDEX('UNIPIPE NITRO'!E:E,MATCH(A859,'UNIPIPE NITRO'!A:A,0))),INDEX('UNIPIPE VAC'!E:E,MATCH(A859,'UNIPIPE VAC'!A:A,0))),INDEX('UNIPIPE HP'!E:E,MATCH(A859,'UNIPIPE HP'!A:A,0))),INDEX('UNIPIPE OIL'!E:E,MATCH(A859,'UNIPIPE OIL'!A:A,0))),"")</f>
        <v/>
      </c>
      <c r="D859" s="139" t="str">
        <f>IFERROR(IFERROR(IFERROR(IFERROR(IFERROR(INDEX('UNIPIPE AIR'!G:G,MATCH(A859,'UNIPIPE AIR'!A:A,0)),INDEX('UNIPIPE NITRO'!G:G,MATCH(A859,'UNIPIPE NITRO'!A:A,0))),INDEX('UNIPIPE VAC'!G:G,MATCH(A859,'UNIPIPE VAC'!A:A,0))),INDEX('UNIPIPE HP'!G:G,MATCH(A859,'UNIPIPE HP'!A:A,0))),INDEX('UNIPIPE OIL'!G:G,MATCH(A859,'UNIPIPE OIL'!A:A,0))),"")</f>
        <v/>
      </c>
      <c r="E859" s="140" t="str">
        <f>IFERROR(IFERROR(IFERROR(IFERROR(IFERROR(INDEX('UNIPIPE AIR'!F:F,MATCH(A859,'UNIPIPE AIR'!A:A,0)),INDEX('UNIPIPE NITRO'!F:F,MATCH(A859,'UNIPIPE NITRO'!A:A,0))),INDEX('UNIPIPE VAC'!F:F,MATCH(A859,'UNIPIPE VAC'!A:A,0))),INDEX('UNIPIPE HP'!F:F,MATCH(A859,'UNIPIPE HP'!A:A,0))),INDEX('UNIPIPE OIL'!F:F,MATCH(A859,'UNIPIPE OIL'!A:A,0))),"")</f>
        <v/>
      </c>
      <c r="F859" s="140" t="str">
        <f t="shared" si="3"/>
        <v/>
      </c>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8.75" customHeight="1" x14ac:dyDescent="0.2">
      <c r="A860" s="135">
        <v>843</v>
      </c>
      <c r="B860" s="135" t="str">
        <f>IFERROR(IFERROR(IFERROR(IFERROR(IFERROR(INDEX('UNIPIPE AIR'!C:C,MATCH(A860,'UNIPIPE AIR'!A:A,0)),INDEX('UNIPIPE NITRO'!C:C,MATCH(A860,'UNIPIPE NITRO'!A:A,0))),INDEX('UNIPIPE VAC'!C:C,MATCH(A860,'UNIPIPE VAC'!A:A,0))),INDEX('UNIPIPE HP'!C:C,MATCH(A860,'UNIPIPE HP'!A:A,0))),INDEX('UNIPIPE OIL'!C:C,MATCH(A860,'UNIPIPE OIL'!A:A,0))),"")</f>
        <v/>
      </c>
      <c r="C860" s="133" t="str">
        <f>IFERROR(IFERROR(IFERROR(IFERROR(IFERROR(INDEX('UNIPIPE AIR'!E:E,MATCH(A860,'UNIPIPE AIR'!A:A,0)),INDEX('UNIPIPE NITRO'!E:E,MATCH(A860,'UNIPIPE NITRO'!A:A,0))),INDEX('UNIPIPE VAC'!E:E,MATCH(A860,'UNIPIPE VAC'!A:A,0))),INDEX('UNIPIPE HP'!E:E,MATCH(A860,'UNIPIPE HP'!A:A,0))),INDEX('UNIPIPE OIL'!E:E,MATCH(A860,'UNIPIPE OIL'!A:A,0))),"")</f>
        <v/>
      </c>
      <c r="D860" s="139" t="str">
        <f>IFERROR(IFERROR(IFERROR(IFERROR(IFERROR(INDEX('UNIPIPE AIR'!G:G,MATCH(A860,'UNIPIPE AIR'!A:A,0)),INDEX('UNIPIPE NITRO'!G:G,MATCH(A860,'UNIPIPE NITRO'!A:A,0))),INDEX('UNIPIPE VAC'!G:G,MATCH(A860,'UNIPIPE VAC'!A:A,0))),INDEX('UNIPIPE HP'!G:G,MATCH(A860,'UNIPIPE HP'!A:A,0))),INDEX('UNIPIPE OIL'!G:G,MATCH(A860,'UNIPIPE OIL'!A:A,0))),"")</f>
        <v/>
      </c>
      <c r="E860" s="140" t="str">
        <f>IFERROR(IFERROR(IFERROR(IFERROR(IFERROR(INDEX('UNIPIPE AIR'!F:F,MATCH(A860,'UNIPIPE AIR'!A:A,0)),INDEX('UNIPIPE NITRO'!F:F,MATCH(A860,'UNIPIPE NITRO'!A:A,0))),INDEX('UNIPIPE VAC'!F:F,MATCH(A860,'UNIPIPE VAC'!A:A,0))),INDEX('UNIPIPE HP'!F:F,MATCH(A860,'UNIPIPE HP'!A:A,0))),INDEX('UNIPIPE OIL'!F:F,MATCH(A860,'UNIPIPE OIL'!A:A,0))),"")</f>
        <v/>
      </c>
      <c r="F860" s="140" t="str">
        <f t="shared" si="3"/>
        <v/>
      </c>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8.75" customHeight="1" x14ac:dyDescent="0.2">
      <c r="A861" s="135">
        <v>844</v>
      </c>
      <c r="B861" s="135" t="str">
        <f>IFERROR(IFERROR(IFERROR(IFERROR(IFERROR(INDEX('UNIPIPE AIR'!C:C,MATCH(A861,'UNIPIPE AIR'!A:A,0)),INDEX('UNIPIPE NITRO'!C:C,MATCH(A861,'UNIPIPE NITRO'!A:A,0))),INDEX('UNIPIPE VAC'!C:C,MATCH(A861,'UNIPIPE VAC'!A:A,0))),INDEX('UNIPIPE HP'!C:C,MATCH(A861,'UNIPIPE HP'!A:A,0))),INDEX('UNIPIPE OIL'!C:C,MATCH(A861,'UNIPIPE OIL'!A:A,0))),"")</f>
        <v/>
      </c>
      <c r="C861" s="133" t="str">
        <f>IFERROR(IFERROR(IFERROR(IFERROR(IFERROR(INDEX('UNIPIPE AIR'!E:E,MATCH(A861,'UNIPIPE AIR'!A:A,0)),INDEX('UNIPIPE NITRO'!E:E,MATCH(A861,'UNIPIPE NITRO'!A:A,0))),INDEX('UNIPIPE VAC'!E:E,MATCH(A861,'UNIPIPE VAC'!A:A,0))),INDEX('UNIPIPE HP'!E:E,MATCH(A861,'UNIPIPE HP'!A:A,0))),INDEX('UNIPIPE OIL'!E:E,MATCH(A861,'UNIPIPE OIL'!A:A,0))),"")</f>
        <v/>
      </c>
      <c r="D861" s="139" t="str">
        <f>IFERROR(IFERROR(IFERROR(IFERROR(IFERROR(INDEX('UNIPIPE AIR'!G:G,MATCH(A861,'UNIPIPE AIR'!A:A,0)),INDEX('UNIPIPE NITRO'!G:G,MATCH(A861,'UNIPIPE NITRO'!A:A,0))),INDEX('UNIPIPE VAC'!G:G,MATCH(A861,'UNIPIPE VAC'!A:A,0))),INDEX('UNIPIPE HP'!G:G,MATCH(A861,'UNIPIPE HP'!A:A,0))),INDEX('UNIPIPE OIL'!G:G,MATCH(A861,'UNIPIPE OIL'!A:A,0))),"")</f>
        <v/>
      </c>
      <c r="E861" s="140" t="str">
        <f>IFERROR(IFERROR(IFERROR(IFERROR(IFERROR(INDEX('UNIPIPE AIR'!F:F,MATCH(A861,'UNIPIPE AIR'!A:A,0)),INDEX('UNIPIPE NITRO'!F:F,MATCH(A861,'UNIPIPE NITRO'!A:A,0))),INDEX('UNIPIPE VAC'!F:F,MATCH(A861,'UNIPIPE VAC'!A:A,0))),INDEX('UNIPIPE HP'!F:F,MATCH(A861,'UNIPIPE HP'!A:A,0))),INDEX('UNIPIPE OIL'!F:F,MATCH(A861,'UNIPIPE OIL'!A:A,0))),"")</f>
        <v/>
      </c>
      <c r="F861" s="140" t="str">
        <f t="shared" si="3"/>
        <v/>
      </c>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8.75" customHeight="1" x14ac:dyDescent="0.2">
      <c r="A862" s="135">
        <v>845</v>
      </c>
      <c r="B862" s="135" t="str">
        <f>IFERROR(IFERROR(IFERROR(IFERROR(IFERROR(INDEX('UNIPIPE AIR'!C:C,MATCH(A862,'UNIPIPE AIR'!A:A,0)),INDEX('UNIPIPE NITRO'!C:C,MATCH(A862,'UNIPIPE NITRO'!A:A,0))),INDEX('UNIPIPE VAC'!C:C,MATCH(A862,'UNIPIPE VAC'!A:A,0))),INDEX('UNIPIPE HP'!C:C,MATCH(A862,'UNIPIPE HP'!A:A,0))),INDEX('UNIPIPE OIL'!C:C,MATCH(A862,'UNIPIPE OIL'!A:A,0))),"")</f>
        <v/>
      </c>
      <c r="C862" s="133" t="str">
        <f>IFERROR(IFERROR(IFERROR(IFERROR(IFERROR(INDEX('UNIPIPE AIR'!E:E,MATCH(A862,'UNIPIPE AIR'!A:A,0)),INDEX('UNIPIPE NITRO'!E:E,MATCH(A862,'UNIPIPE NITRO'!A:A,0))),INDEX('UNIPIPE VAC'!E:E,MATCH(A862,'UNIPIPE VAC'!A:A,0))),INDEX('UNIPIPE HP'!E:E,MATCH(A862,'UNIPIPE HP'!A:A,0))),INDEX('UNIPIPE OIL'!E:E,MATCH(A862,'UNIPIPE OIL'!A:A,0))),"")</f>
        <v/>
      </c>
      <c r="D862" s="139" t="str">
        <f>IFERROR(IFERROR(IFERROR(IFERROR(IFERROR(INDEX('UNIPIPE AIR'!G:G,MATCH(A862,'UNIPIPE AIR'!A:A,0)),INDEX('UNIPIPE NITRO'!G:G,MATCH(A862,'UNIPIPE NITRO'!A:A,0))),INDEX('UNIPIPE VAC'!G:G,MATCH(A862,'UNIPIPE VAC'!A:A,0))),INDEX('UNIPIPE HP'!G:G,MATCH(A862,'UNIPIPE HP'!A:A,0))),INDEX('UNIPIPE OIL'!G:G,MATCH(A862,'UNIPIPE OIL'!A:A,0))),"")</f>
        <v/>
      </c>
      <c r="E862" s="140" t="str">
        <f>IFERROR(IFERROR(IFERROR(IFERROR(IFERROR(INDEX('UNIPIPE AIR'!F:F,MATCH(A862,'UNIPIPE AIR'!A:A,0)),INDEX('UNIPIPE NITRO'!F:F,MATCH(A862,'UNIPIPE NITRO'!A:A,0))),INDEX('UNIPIPE VAC'!F:F,MATCH(A862,'UNIPIPE VAC'!A:A,0))),INDEX('UNIPIPE HP'!F:F,MATCH(A862,'UNIPIPE HP'!A:A,0))),INDEX('UNIPIPE OIL'!F:F,MATCH(A862,'UNIPIPE OIL'!A:A,0))),"")</f>
        <v/>
      </c>
      <c r="F862" s="140" t="str">
        <f t="shared" si="3"/>
        <v/>
      </c>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8.75" customHeight="1" x14ac:dyDescent="0.2">
      <c r="A863" s="135">
        <v>846</v>
      </c>
      <c r="B863" s="135" t="str">
        <f>IFERROR(IFERROR(IFERROR(IFERROR(IFERROR(INDEX('UNIPIPE AIR'!C:C,MATCH(A863,'UNIPIPE AIR'!A:A,0)),INDEX('UNIPIPE NITRO'!C:C,MATCH(A863,'UNIPIPE NITRO'!A:A,0))),INDEX('UNIPIPE VAC'!C:C,MATCH(A863,'UNIPIPE VAC'!A:A,0))),INDEX('UNIPIPE HP'!C:C,MATCH(A863,'UNIPIPE HP'!A:A,0))),INDEX('UNIPIPE OIL'!C:C,MATCH(A863,'UNIPIPE OIL'!A:A,0))),"")</f>
        <v/>
      </c>
      <c r="C863" s="133" t="str">
        <f>IFERROR(IFERROR(IFERROR(IFERROR(IFERROR(INDEX('UNIPIPE AIR'!E:E,MATCH(A863,'UNIPIPE AIR'!A:A,0)),INDEX('UNIPIPE NITRO'!E:E,MATCH(A863,'UNIPIPE NITRO'!A:A,0))),INDEX('UNIPIPE VAC'!E:E,MATCH(A863,'UNIPIPE VAC'!A:A,0))),INDEX('UNIPIPE HP'!E:E,MATCH(A863,'UNIPIPE HP'!A:A,0))),INDEX('UNIPIPE OIL'!E:E,MATCH(A863,'UNIPIPE OIL'!A:A,0))),"")</f>
        <v/>
      </c>
      <c r="D863" s="139" t="str">
        <f>IFERROR(IFERROR(IFERROR(IFERROR(IFERROR(INDEX('UNIPIPE AIR'!G:G,MATCH(A863,'UNIPIPE AIR'!A:A,0)),INDEX('UNIPIPE NITRO'!G:G,MATCH(A863,'UNIPIPE NITRO'!A:A,0))),INDEX('UNIPIPE VAC'!G:G,MATCH(A863,'UNIPIPE VAC'!A:A,0))),INDEX('UNIPIPE HP'!G:G,MATCH(A863,'UNIPIPE HP'!A:A,0))),INDEX('UNIPIPE OIL'!G:G,MATCH(A863,'UNIPIPE OIL'!A:A,0))),"")</f>
        <v/>
      </c>
      <c r="E863" s="140" t="str">
        <f>IFERROR(IFERROR(IFERROR(IFERROR(IFERROR(INDEX('UNIPIPE AIR'!F:F,MATCH(A863,'UNIPIPE AIR'!A:A,0)),INDEX('UNIPIPE NITRO'!F:F,MATCH(A863,'UNIPIPE NITRO'!A:A,0))),INDEX('UNIPIPE VAC'!F:F,MATCH(A863,'UNIPIPE VAC'!A:A,0))),INDEX('UNIPIPE HP'!F:F,MATCH(A863,'UNIPIPE HP'!A:A,0))),INDEX('UNIPIPE OIL'!F:F,MATCH(A863,'UNIPIPE OIL'!A:A,0))),"")</f>
        <v/>
      </c>
      <c r="F863" s="140" t="str">
        <f t="shared" si="3"/>
        <v/>
      </c>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8.75" customHeight="1" x14ac:dyDescent="0.2">
      <c r="A864" s="135">
        <v>847</v>
      </c>
      <c r="B864" s="135" t="str">
        <f>IFERROR(IFERROR(IFERROR(IFERROR(IFERROR(INDEX('UNIPIPE AIR'!C:C,MATCH(A864,'UNIPIPE AIR'!A:A,0)),INDEX('UNIPIPE NITRO'!C:C,MATCH(A864,'UNIPIPE NITRO'!A:A,0))),INDEX('UNIPIPE VAC'!C:C,MATCH(A864,'UNIPIPE VAC'!A:A,0))),INDEX('UNIPIPE HP'!C:C,MATCH(A864,'UNIPIPE HP'!A:A,0))),INDEX('UNIPIPE OIL'!C:C,MATCH(A864,'UNIPIPE OIL'!A:A,0))),"")</f>
        <v/>
      </c>
      <c r="C864" s="133" t="str">
        <f>IFERROR(IFERROR(IFERROR(IFERROR(IFERROR(INDEX('UNIPIPE AIR'!E:E,MATCH(A864,'UNIPIPE AIR'!A:A,0)),INDEX('UNIPIPE NITRO'!E:E,MATCH(A864,'UNIPIPE NITRO'!A:A,0))),INDEX('UNIPIPE VAC'!E:E,MATCH(A864,'UNIPIPE VAC'!A:A,0))),INDEX('UNIPIPE HP'!E:E,MATCH(A864,'UNIPIPE HP'!A:A,0))),INDEX('UNIPIPE OIL'!E:E,MATCH(A864,'UNIPIPE OIL'!A:A,0))),"")</f>
        <v/>
      </c>
      <c r="D864" s="139" t="str">
        <f>IFERROR(IFERROR(IFERROR(IFERROR(IFERROR(INDEX('UNIPIPE AIR'!G:G,MATCH(A864,'UNIPIPE AIR'!A:A,0)),INDEX('UNIPIPE NITRO'!G:G,MATCH(A864,'UNIPIPE NITRO'!A:A,0))),INDEX('UNIPIPE VAC'!G:G,MATCH(A864,'UNIPIPE VAC'!A:A,0))),INDEX('UNIPIPE HP'!G:G,MATCH(A864,'UNIPIPE HP'!A:A,0))),INDEX('UNIPIPE OIL'!G:G,MATCH(A864,'UNIPIPE OIL'!A:A,0))),"")</f>
        <v/>
      </c>
      <c r="E864" s="140" t="str">
        <f>IFERROR(IFERROR(IFERROR(IFERROR(IFERROR(INDEX('UNIPIPE AIR'!F:F,MATCH(A864,'UNIPIPE AIR'!A:A,0)),INDEX('UNIPIPE NITRO'!F:F,MATCH(A864,'UNIPIPE NITRO'!A:A,0))),INDEX('UNIPIPE VAC'!F:F,MATCH(A864,'UNIPIPE VAC'!A:A,0))),INDEX('UNIPIPE HP'!F:F,MATCH(A864,'UNIPIPE HP'!A:A,0))),INDEX('UNIPIPE OIL'!F:F,MATCH(A864,'UNIPIPE OIL'!A:A,0))),"")</f>
        <v/>
      </c>
      <c r="F864" s="140" t="str">
        <f t="shared" si="3"/>
        <v/>
      </c>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8.75" customHeight="1" x14ac:dyDescent="0.2">
      <c r="A865" s="135">
        <v>848</v>
      </c>
      <c r="B865" s="135" t="str">
        <f>IFERROR(IFERROR(IFERROR(IFERROR(IFERROR(INDEX('UNIPIPE AIR'!C:C,MATCH(A865,'UNIPIPE AIR'!A:A,0)),INDEX('UNIPIPE NITRO'!C:C,MATCH(A865,'UNIPIPE NITRO'!A:A,0))),INDEX('UNIPIPE VAC'!C:C,MATCH(A865,'UNIPIPE VAC'!A:A,0))),INDEX('UNIPIPE HP'!C:C,MATCH(A865,'UNIPIPE HP'!A:A,0))),INDEX('UNIPIPE OIL'!C:C,MATCH(A865,'UNIPIPE OIL'!A:A,0))),"")</f>
        <v/>
      </c>
      <c r="C865" s="133" t="str">
        <f>IFERROR(IFERROR(IFERROR(IFERROR(IFERROR(INDEX('UNIPIPE AIR'!E:E,MATCH(A865,'UNIPIPE AIR'!A:A,0)),INDEX('UNIPIPE NITRO'!E:E,MATCH(A865,'UNIPIPE NITRO'!A:A,0))),INDEX('UNIPIPE VAC'!E:E,MATCH(A865,'UNIPIPE VAC'!A:A,0))),INDEX('UNIPIPE HP'!E:E,MATCH(A865,'UNIPIPE HP'!A:A,0))),INDEX('UNIPIPE OIL'!E:E,MATCH(A865,'UNIPIPE OIL'!A:A,0))),"")</f>
        <v/>
      </c>
      <c r="D865" s="139" t="str">
        <f>IFERROR(IFERROR(IFERROR(IFERROR(IFERROR(INDEX('UNIPIPE AIR'!G:G,MATCH(A865,'UNIPIPE AIR'!A:A,0)),INDEX('UNIPIPE NITRO'!G:G,MATCH(A865,'UNIPIPE NITRO'!A:A,0))),INDEX('UNIPIPE VAC'!G:G,MATCH(A865,'UNIPIPE VAC'!A:A,0))),INDEX('UNIPIPE HP'!G:G,MATCH(A865,'UNIPIPE HP'!A:A,0))),INDEX('UNIPIPE OIL'!G:G,MATCH(A865,'UNIPIPE OIL'!A:A,0))),"")</f>
        <v/>
      </c>
      <c r="E865" s="140" t="str">
        <f>IFERROR(IFERROR(IFERROR(IFERROR(IFERROR(INDEX('UNIPIPE AIR'!F:F,MATCH(A865,'UNIPIPE AIR'!A:A,0)),INDEX('UNIPIPE NITRO'!F:F,MATCH(A865,'UNIPIPE NITRO'!A:A,0))),INDEX('UNIPIPE VAC'!F:F,MATCH(A865,'UNIPIPE VAC'!A:A,0))),INDEX('UNIPIPE HP'!F:F,MATCH(A865,'UNIPIPE HP'!A:A,0))),INDEX('UNIPIPE OIL'!F:F,MATCH(A865,'UNIPIPE OIL'!A:A,0))),"")</f>
        <v/>
      </c>
      <c r="F865" s="140" t="str">
        <f t="shared" si="3"/>
        <v/>
      </c>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8.75" customHeight="1" x14ac:dyDescent="0.2">
      <c r="A866" s="135">
        <v>849</v>
      </c>
      <c r="B866" s="135" t="str">
        <f>IFERROR(IFERROR(IFERROR(IFERROR(IFERROR(INDEX('UNIPIPE AIR'!C:C,MATCH(A866,'UNIPIPE AIR'!A:A,0)),INDEX('UNIPIPE NITRO'!C:C,MATCH(A866,'UNIPIPE NITRO'!A:A,0))),INDEX('UNIPIPE VAC'!C:C,MATCH(A866,'UNIPIPE VAC'!A:A,0))),INDEX('UNIPIPE HP'!C:C,MATCH(A866,'UNIPIPE HP'!A:A,0))),INDEX('UNIPIPE OIL'!C:C,MATCH(A866,'UNIPIPE OIL'!A:A,0))),"")</f>
        <v/>
      </c>
      <c r="C866" s="133" t="str">
        <f>IFERROR(IFERROR(IFERROR(IFERROR(IFERROR(INDEX('UNIPIPE AIR'!E:E,MATCH(A866,'UNIPIPE AIR'!A:A,0)),INDEX('UNIPIPE NITRO'!E:E,MATCH(A866,'UNIPIPE NITRO'!A:A,0))),INDEX('UNIPIPE VAC'!E:E,MATCH(A866,'UNIPIPE VAC'!A:A,0))),INDEX('UNIPIPE HP'!E:E,MATCH(A866,'UNIPIPE HP'!A:A,0))),INDEX('UNIPIPE OIL'!E:E,MATCH(A866,'UNIPIPE OIL'!A:A,0))),"")</f>
        <v/>
      </c>
      <c r="D866" s="139" t="str">
        <f>IFERROR(IFERROR(IFERROR(IFERROR(IFERROR(INDEX('UNIPIPE AIR'!G:G,MATCH(A866,'UNIPIPE AIR'!A:A,0)),INDEX('UNIPIPE NITRO'!G:G,MATCH(A866,'UNIPIPE NITRO'!A:A,0))),INDEX('UNIPIPE VAC'!G:G,MATCH(A866,'UNIPIPE VAC'!A:A,0))),INDEX('UNIPIPE HP'!G:G,MATCH(A866,'UNIPIPE HP'!A:A,0))),INDEX('UNIPIPE OIL'!G:G,MATCH(A866,'UNIPIPE OIL'!A:A,0))),"")</f>
        <v/>
      </c>
      <c r="E866" s="140" t="str">
        <f>IFERROR(IFERROR(IFERROR(IFERROR(IFERROR(INDEX('UNIPIPE AIR'!F:F,MATCH(A866,'UNIPIPE AIR'!A:A,0)),INDEX('UNIPIPE NITRO'!F:F,MATCH(A866,'UNIPIPE NITRO'!A:A,0))),INDEX('UNIPIPE VAC'!F:F,MATCH(A866,'UNIPIPE VAC'!A:A,0))),INDEX('UNIPIPE HP'!F:F,MATCH(A866,'UNIPIPE HP'!A:A,0))),INDEX('UNIPIPE OIL'!F:F,MATCH(A866,'UNIPIPE OIL'!A:A,0))),"")</f>
        <v/>
      </c>
      <c r="F866" s="140" t="str">
        <f t="shared" si="3"/>
        <v/>
      </c>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8.75" customHeight="1" x14ac:dyDescent="0.2">
      <c r="A867" s="135">
        <v>850</v>
      </c>
      <c r="B867" s="135" t="str">
        <f>IFERROR(IFERROR(IFERROR(IFERROR(IFERROR(INDEX('UNIPIPE AIR'!C:C,MATCH(A867,'UNIPIPE AIR'!A:A,0)),INDEX('UNIPIPE NITRO'!C:C,MATCH(A867,'UNIPIPE NITRO'!A:A,0))),INDEX('UNIPIPE VAC'!C:C,MATCH(A867,'UNIPIPE VAC'!A:A,0))),INDEX('UNIPIPE HP'!C:C,MATCH(A867,'UNIPIPE HP'!A:A,0))),INDEX('UNIPIPE OIL'!C:C,MATCH(A867,'UNIPIPE OIL'!A:A,0))),"")</f>
        <v/>
      </c>
      <c r="C867" s="133" t="str">
        <f>IFERROR(IFERROR(IFERROR(IFERROR(IFERROR(INDEX('UNIPIPE AIR'!E:E,MATCH(A867,'UNIPIPE AIR'!A:A,0)),INDEX('UNIPIPE NITRO'!E:E,MATCH(A867,'UNIPIPE NITRO'!A:A,0))),INDEX('UNIPIPE VAC'!E:E,MATCH(A867,'UNIPIPE VAC'!A:A,0))),INDEX('UNIPIPE HP'!E:E,MATCH(A867,'UNIPIPE HP'!A:A,0))),INDEX('UNIPIPE OIL'!E:E,MATCH(A867,'UNIPIPE OIL'!A:A,0))),"")</f>
        <v/>
      </c>
      <c r="D867" s="139" t="str">
        <f>IFERROR(IFERROR(IFERROR(IFERROR(IFERROR(INDEX('UNIPIPE AIR'!G:G,MATCH(A867,'UNIPIPE AIR'!A:A,0)),INDEX('UNIPIPE NITRO'!G:G,MATCH(A867,'UNIPIPE NITRO'!A:A,0))),INDEX('UNIPIPE VAC'!G:G,MATCH(A867,'UNIPIPE VAC'!A:A,0))),INDEX('UNIPIPE HP'!G:G,MATCH(A867,'UNIPIPE HP'!A:A,0))),INDEX('UNIPIPE OIL'!G:G,MATCH(A867,'UNIPIPE OIL'!A:A,0))),"")</f>
        <v/>
      </c>
      <c r="E867" s="140" t="str">
        <f>IFERROR(IFERROR(IFERROR(IFERROR(IFERROR(INDEX('UNIPIPE AIR'!F:F,MATCH(A867,'UNIPIPE AIR'!A:A,0)),INDEX('UNIPIPE NITRO'!F:F,MATCH(A867,'UNIPIPE NITRO'!A:A,0))),INDEX('UNIPIPE VAC'!F:F,MATCH(A867,'UNIPIPE VAC'!A:A,0))),INDEX('UNIPIPE HP'!F:F,MATCH(A867,'UNIPIPE HP'!A:A,0))),INDEX('UNIPIPE OIL'!F:F,MATCH(A867,'UNIPIPE OIL'!A:A,0))),"")</f>
        <v/>
      </c>
      <c r="F867" s="140" t="str">
        <f t="shared" si="3"/>
        <v/>
      </c>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8.75" customHeight="1" x14ac:dyDescent="0.2">
      <c r="A868" s="135">
        <v>851</v>
      </c>
      <c r="B868" s="135" t="str">
        <f>IFERROR(IFERROR(IFERROR(IFERROR(IFERROR(INDEX('UNIPIPE AIR'!C:C,MATCH(A868,'UNIPIPE AIR'!A:A,0)),INDEX('UNIPIPE NITRO'!C:C,MATCH(A868,'UNIPIPE NITRO'!A:A,0))),INDEX('UNIPIPE VAC'!C:C,MATCH(A868,'UNIPIPE VAC'!A:A,0))),INDEX('UNIPIPE HP'!C:C,MATCH(A868,'UNIPIPE HP'!A:A,0))),INDEX('UNIPIPE OIL'!C:C,MATCH(A868,'UNIPIPE OIL'!A:A,0))),"")</f>
        <v/>
      </c>
      <c r="C868" s="133" t="str">
        <f>IFERROR(IFERROR(IFERROR(IFERROR(IFERROR(INDEX('UNIPIPE AIR'!E:E,MATCH(A868,'UNIPIPE AIR'!A:A,0)),INDEX('UNIPIPE NITRO'!E:E,MATCH(A868,'UNIPIPE NITRO'!A:A,0))),INDEX('UNIPIPE VAC'!E:E,MATCH(A868,'UNIPIPE VAC'!A:A,0))),INDEX('UNIPIPE HP'!E:E,MATCH(A868,'UNIPIPE HP'!A:A,0))),INDEX('UNIPIPE OIL'!E:E,MATCH(A868,'UNIPIPE OIL'!A:A,0))),"")</f>
        <v/>
      </c>
      <c r="D868" s="139" t="str">
        <f>IFERROR(IFERROR(IFERROR(IFERROR(IFERROR(INDEX('UNIPIPE AIR'!G:G,MATCH(A868,'UNIPIPE AIR'!A:A,0)),INDEX('UNIPIPE NITRO'!G:G,MATCH(A868,'UNIPIPE NITRO'!A:A,0))),INDEX('UNIPIPE VAC'!G:G,MATCH(A868,'UNIPIPE VAC'!A:A,0))),INDEX('UNIPIPE HP'!G:G,MATCH(A868,'UNIPIPE HP'!A:A,0))),INDEX('UNIPIPE OIL'!G:G,MATCH(A868,'UNIPIPE OIL'!A:A,0))),"")</f>
        <v/>
      </c>
      <c r="E868" s="140" t="str">
        <f>IFERROR(IFERROR(IFERROR(IFERROR(IFERROR(INDEX('UNIPIPE AIR'!F:F,MATCH(A868,'UNIPIPE AIR'!A:A,0)),INDEX('UNIPIPE NITRO'!F:F,MATCH(A868,'UNIPIPE NITRO'!A:A,0))),INDEX('UNIPIPE VAC'!F:F,MATCH(A868,'UNIPIPE VAC'!A:A,0))),INDEX('UNIPIPE HP'!F:F,MATCH(A868,'UNIPIPE HP'!A:A,0))),INDEX('UNIPIPE OIL'!F:F,MATCH(A868,'UNIPIPE OIL'!A:A,0))),"")</f>
        <v/>
      </c>
      <c r="F868" s="140" t="str">
        <f t="shared" si="3"/>
        <v/>
      </c>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8.75" customHeight="1" x14ac:dyDescent="0.2">
      <c r="A869" s="135">
        <v>852</v>
      </c>
      <c r="B869" s="135" t="str">
        <f>IFERROR(IFERROR(IFERROR(IFERROR(IFERROR(INDEX('UNIPIPE AIR'!C:C,MATCH(A869,'UNIPIPE AIR'!A:A,0)),INDEX('UNIPIPE NITRO'!C:C,MATCH(A869,'UNIPIPE NITRO'!A:A,0))),INDEX('UNIPIPE VAC'!C:C,MATCH(A869,'UNIPIPE VAC'!A:A,0))),INDEX('UNIPIPE HP'!C:C,MATCH(A869,'UNIPIPE HP'!A:A,0))),INDEX('UNIPIPE OIL'!C:C,MATCH(A869,'UNIPIPE OIL'!A:A,0))),"")</f>
        <v/>
      </c>
      <c r="C869" s="133" t="str">
        <f>IFERROR(IFERROR(IFERROR(IFERROR(IFERROR(INDEX('UNIPIPE AIR'!E:E,MATCH(A869,'UNIPIPE AIR'!A:A,0)),INDEX('UNIPIPE NITRO'!E:E,MATCH(A869,'UNIPIPE NITRO'!A:A,0))),INDEX('UNIPIPE VAC'!E:E,MATCH(A869,'UNIPIPE VAC'!A:A,0))),INDEX('UNIPIPE HP'!E:E,MATCH(A869,'UNIPIPE HP'!A:A,0))),INDEX('UNIPIPE OIL'!E:E,MATCH(A869,'UNIPIPE OIL'!A:A,0))),"")</f>
        <v/>
      </c>
      <c r="D869" s="139" t="str">
        <f>IFERROR(IFERROR(IFERROR(IFERROR(IFERROR(INDEX('UNIPIPE AIR'!G:G,MATCH(A869,'UNIPIPE AIR'!A:A,0)),INDEX('UNIPIPE NITRO'!G:G,MATCH(A869,'UNIPIPE NITRO'!A:A,0))),INDEX('UNIPIPE VAC'!G:G,MATCH(A869,'UNIPIPE VAC'!A:A,0))),INDEX('UNIPIPE HP'!G:G,MATCH(A869,'UNIPIPE HP'!A:A,0))),INDEX('UNIPIPE OIL'!G:G,MATCH(A869,'UNIPIPE OIL'!A:A,0))),"")</f>
        <v/>
      </c>
      <c r="E869" s="140" t="str">
        <f>IFERROR(IFERROR(IFERROR(IFERROR(IFERROR(INDEX('UNIPIPE AIR'!F:F,MATCH(A869,'UNIPIPE AIR'!A:A,0)),INDEX('UNIPIPE NITRO'!F:F,MATCH(A869,'UNIPIPE NITRO'!A:A,0))),INDEX('UNIPIPE VAC'!F:F,MATCH(A869,'UNIPIPE VAC'!A:A,0))),INDEX('UNIPIPE HP'!F:F,MATCH(A869,'UNIPIPE HP'!A:A,0))),INDEX('UNIPIPE OIL'!F:F,MATCH(A869,'UNIPIPE OIL'!A:A,0))),"")</f>
        <v/>
      </c>
      <c r="F869" s="140" t="str">
        <f t="shared" si="3"/>
        <v/>
      </c>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8.75" customHeight="1" x14ac:dyDescent="0.2">
      <c r="A870" s="135">
        <v>853</v>
      </c>
      <c r="B870" s="135" t="str">
        <f>IFERROR(IFERROR(IFERROR(IFERROR(IFERROR(INDEX('UNIPIPE AIR'!C:C,MATCH(A870,'UNIPIPE AIR'!A:A,0)),INDEX('UNIPIPE NITRO'!C:C,MATCH(A870,'UNIPIPE NITRO'!A:A,0))),INDEX('UNIPIPE VAC'!C:C,MATCH(A870,'UNIPIPE VAC'!A:A,0))),INDEX('UNIPIPE HP'!C:C,MATCH(A870,'UNIPIPE HP'!A:A,0))),INDEX('UNIPIPE OIL'!C:C,MATCH(A870,'UNIPIPE OIL'!A:A,0))),"")</f>
        <v/>
      </c>
      <c r="C870" s="133" t="str">
        <f>IFERROR(IFERROR(IFERROR(IFERROR(IFERROR(INDEX('UNIPIPE AIR'!E:E,MATCH(A870,'UNIPIPE AIR'!A:A,0)),INDEX('UNIPIPE NITRO'!E:E,MATCH(A870,'UNIPIPE NITRO'!A:A,0))),INDEX('UNIPIPE VAC'!E:E,MATCH(A870,'UNIPIPE VAC'!A:A,0))),INDEX('UNIPIPE HP'!E:E,MATCH(A870,'UNIPIPE HP'!A:A,0))),INDEX('UNIPIPE OIL'!E:E,MATCH(A870,'UNIPIPE OIL'!A:A,0))),"")</f>
        <v/>
      </c>
      <c r="D870" s="139" t="str">
        <f>IFERROR(IFERROR(IFERROR(IFERROR(IFERROR(INDEX('UNIPIPE AIR'!G:G,MATCH(A870,'UNIPIPE AIR'!A:A,0)),INDEX('UNIPIPE NITRO'!G:G,MATCH(A870,'UNIPIPE NITRO'!A:A,0))),INDEX('UNIPIPE VAC'!G:G,MATCH(A870,'UNIPIPE VAC'!A:A,0))),INDEX('UNIPIPE HP'!G:G,MATCH(A870,'UNIPIPE HP'!A:A,0))),INDEX('UNIPIPE OIL'!G:G,MATCH(A870,'UNIPIPE OIL'!A:A,0))),"")</f>
        <v/>
      </c>
      <c r="E870" s="140" t="str">
        <f>IFERROR(IFERROR(IFERROR(IFERROR(IFERROR(INDEX('UNIPIPE AIR'!F:F,MATCH(A870,'UNIPIPE AIR'!A:A,0)),INDEX('UNIPIPE NITRO'!F:F,MATCH(A870,'UNIPIPE NITRO'!A:A,0))),INDEX('UNIPIPE VAC'!F:F,MATCH(A870,'UNIPIPE VAC'!A:A,0))),INDEX('UNIPIPE HP'!F:F,MATCH(A870,'UNIPIPE HP'!A:A,0))),INDEX('UNIPIPE OIL'!F:F,MATCH(A870,'UNIPIPE OIL'!A:A,0))),"")</f>
        <v/>
      </c>
      <c r="F870" s="140" t="str">
        <f t="shared" si="3"/>
        <v/>
      </c>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8.75" customHeight="1" x14ac:dyDescent="0.2">
      <c r="A871" s="135">
        <v>854</v>
      </c>
      <c r="B871" s="135" t="str">
        <f>IFERROR(IFERROR(IFERROR(IFERROR(IFERROR(INDEX('UNIPIPE AIR'!C:C,MATCH(A871,'UNIPIPE AIR'!A:A,0)),INDEX('UNIPIPE NITRO'!C:C,MATCH(A871,'UNIPIPE NITRO'!A:A,0))),INDEX('UNIPIPE VAC'!C:C,MATCH(A871,'UNIPIPE VAC'!A:A,0))),INDEX('UNIPIPE HP'!C:C,MATCH(A871,'UNIPIPE HP'!A:A,0))),INDEX('UNIPIPE OIL'!C:C,MATCH(A871,'UNIPIPE OIL'!A:A,0))),"")</f>
        <v/>
      </c>
      <c r="C871" s="133" t="str">
        <f>IFERROR(IFERROR(IFERROR(IFERROR(IFERROR(INDEX('UNIPIPE AIR'!E:E,MATCH(A871,'UNIPIPE AIR'!A:A,0)),INDEX('UNIPIPE NITRO'!E:E,MATCH(A871,'UNIPIPE NITRO'!A:A,0))),INDEX('UNIPIPE VAC'!E:E,MATCH(A871,'UNIPIPE VAC'!A:A,0))),INDEX('UNIPIPE HP'!E:E,MATCH(A871,'UNIPIPE HP'!A:A,0))),INDEX('UNIPIPE OIL'!E:E,MATCH(A871,'UNIPIPE OIL'!A:A,0))),"")</f>
        <v/>
      </c>
      <c r="D871" s="139" t="str">
        <f>IFERROR(IFERROR(IFERROR(IFERROR(IFERROR(INDEX('UNIPIPE AIR'!G:G,MATCH(A871,'UNIPIPE AIR'!A:A,0)),INDEX('UNIPIPE NITRO'!G:G,MATCH(A871,'UNIPIPE NITRO'!A:A,0))),INDEX('UNIPIPE VAC'!G:G,MATCH(A871,'UNIPIPE VAC'!A:A,0))),INDEX('UNIPIPE HP'!G:G,MATCH(A871,'UNIPIPE HP'!A:A,0))),INDEX('UNIPIPE OIL'!G:G,MATCH(A871,'UNIPIPE OIL'!A:A,0))),"")</f>
        <v/>
      </c>
      <c r="E871" s="140" t="str">
        <f>IFERROR(IFERROR(IFERROR(IFERROR(IFERROR(INDEX('UNIPIPE AIR'!F:F,MATCH(A871,'UNIPIPE AIR'!A:A,0)),INDEX('UNIPIPE NITRO'!F:F,MATCH(A871,'UNIPIPE NITRO'!A:A,0))),INDEX('UNIPIPE VAC'!F:F,MATCH(A871,'UNIPIPE VAC'!A:A,0))),INDEX('UNIPIPE HP'!F:F,MATCH(A871,'UNIPIPE HP'!A:A,0))),INDEX('UNIPIPE OIL'!F:F,MATCH(A871,'UNIPIPE OIL'!A:A,0))),"")</f>
        <v/>
      </c>
      <c r="F871" s="140" t="str">
        <f t="shared" si="3"/>
        <v/>
      </c>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8.75" customHeight="1" x14ac:dyDescent="0.2">
      <c r="A872" s="135">
        <v>855</v>
      </c>
      <c r="B872" s="135" t="str">
        <f>IFERROR(IFERROR(IFERROR(IFERROR(IFERROR(INDEX('UNIPIPE AIR'!C:C,MATCH(A872,'UNIPIPE AIR'!A:A,0)),INDEX('UNIPIPE NITRO'!C:C,MATCH(A872,'UNIPIPE NITRO'!A:A,0))),INDEX('UNIPIPE VAC'!C:C,MATCH(A872,'UNIPIPE VAC'!A:A,0))),INDEX('UNIPIPE HP'!C:C,MATCH(A872,'UNIPIPE HP'!A:A,0))),INDEX('UNIPIPE OIL'!C:C,MATCH(A872,'UNIPIPE OIL'!A:A,0))),"")</f>
        <v/>
      </c>
      <c r="C872" s="133" t="str">
        <f>IFERROR(IFERROR(IFERROR(IFERROR(IFERROR(INDEX('UNIPIPE AIR'!E:E,MATCH(A872,'UNIPIPE AIR'!A:A,0)),INDEX('UNIPIPE NITRO'!E:E,MATCH(A872,'UNIPIPE NITRO'!A:A,0))),INDEX('UNIPIPE VAC'!E:E,MATCH(A872,'UNIPIPE VAC'!A:A,0))),INDEX('UNIPIPE HP'!E:E,MATCH(A872,'UNIPIPE HP'!A:A,0))),INDEX('UNIPIPE OIL'!E:E,MATCH(A872,'UNIPIPE OIL'!A:A,0))),"")</f>
        <v/>
      </c>
      <c r="D872" s="139" t="str">
        <f>IFERROR(IFERROR(IFERROR(IFERROR(IFERROR(INDEX('UNIPIPE AIR'!G:G,MATCH(A872,'UNIPIPE AIR'!A:A,0)),INDEX('UNIPIPE NITRO'!G:G,MATCH(A872,'UNIPIPE NITRO'!A:A,0))),INDEX('UNIPIPE VAC'!G:G,MATCH(A872,'UNIPIPE VAC'!A:A,0))),INDEX('UNIPIPE HP'!G:G,MATCH(A872,'UNIPIPE HP'!A:A,0))),INDEX('UNIPIPE OIL'!G:G,MATCH(A872,'UNIPIPE OIL'!A:A,0))),"")</f>
        <v/>
      </c>
      <c r="E872" s="140" t="str">
        <f>IFERROR(IFERROR(IFERROR(IFERROR(IFERROR(INDEX('UNIPIPE AIR'!F:F,MATCH(A872,'UNIPIPE AIR'!A:A,0)),INDEX('UNIPIPE NITRO'!F:F,MATCH(A872,'UNIPIPE NITRO'!A:A,0))),INDEX('UNIPIPE VAC'!F:F,MATCH(A872,'UNIPIPE VAC'!A:A,0))),INDEX('UNIPIPE HP'!F:F,MATCH(A872,'UNIPIPE HP'!A:A,0))),INDEX('UNIPIPE OIL'!F:F,MATCH(A872,'UNIPIPE OIL'!A:A,0))),"")</f>
        <v/>
      </c>
      <c r="F872" s="140" t="str">
        <f t="shared" si="3"/>
        <v/>
      </c>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8.75" customHeight="1" x14ac:dyDescent="0.2">
      <c r="A873" s="135">
        <v>856</v>
      </c>
      <c r="B873" s="135" t="str">
        <f>IFERROR(IFERROR(IFERROR(IFERROR(IFERROR(INDEX('UNIPIPE AIR'!C:C,MATCH(A873,'UNIPIPE AIR'!A:A,0)),INDEX('UNIPIPE NITRO'!C:C,MATCH(A873,'UNIPIPE NITRO'!A:A,0))),INDEX('UNIPIPE VAC'!C:C,MATCH(A873,'UNIPIPE VAC'!A:A,0))),INDEX('UNIPIPE HP'!C:C,MATCH(A873,'UNIPIPE HP'!A:A,0))),INDEX('UNIPIPE OIL'!C:C,MATCH(A873,'UNIPIPE OIL'!A:A,0))),"")</f>
        <v/>
      </c>
      <c r="C873" s="133" t="str">
        <f>IFERROR(IFERROR(IFERROR(IFERROR(IFERROR(INDEX('UNIPIPE AIR'!E:E,MATCH(A873,'UNIPIPE AIR'!A:A,0)),INDEX('UNIPIPE NITRO'!E:E,MATCH(A873,'UNIPIPE NITRO'!A:A,0))),INDEX('UNIPIPE VAC'!E:E,MATCH(A873,'UNIPIPE VAC'!A:A,0))),INDEX('UNIPIPE HP'!E:E,MATCH(A873,'UNIPIPE HP'!A:A,0))),INDEX('UNIPIPE OIL'!E:E,MATCH(A873,'UNIPIPE OIL'!A:A,0))),"")</f>
        <v/>
      </c>
      <c r="D873" s="139" t="str">
        <f>IFERROR(IFERROR(IFERROR(IFERROR(IFERROR(INDEX('UNIPIPE AIR'!G:G,MATCH(A873,'UNIPIPE AIR'!A:A,0)),INDEX('UNIPIPE NITRO'!G:G,MATCH(A873,'UNIPIPE NITRO'!A:A,0))),INDEX('UNIPIPE VAC'!G:G,MATCH(A873,'UNIPIPE VAC'!A:A,0))),INDEX('UNIPIPE HP'!G:G,MATCH(A873,'UNIPIPE HP'!A:A,0))),INDEX('UNIPIPE OIL'!G:G,MATCH(A873,'UNIPIPE OIL'!A:A,0))),"")</f>
        <v/>
      </c>
      <c r="E873" s="140" t="str">
        <f>IFERROR(IFERROR(IFERROR(IFERROR(IFERROR(INDEX('UNIPIPE AIR'!F:F,MATCH(A873,'UNIPIPE AIR'!A:A,0)),INDEX('UNIPIPE NITRO'!F:F,MATCH(A873,'UNIPIPE NITRO'!A:A,0))),INDEX('UNIPIPE VAC'!F:F,MATCH(A873,'UNIPIPE VAC'!A:A,0))),INDEX('UNIPIPE HP'!F:F,MATCH(A873,'UNIPIPE HP'!A:A,0))),INDEX('UNIPIPE OIL'!F:F,MATCH(A873,'UNIPIPE OIL'!A:A,0))),"")</f>
        <v/>
      </c>
      <c r="F873" s="140" t="str">
        <f t="shared" si="3"/>
        <v/>
      </c>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8.75" customHeight="1" x14ac:dyDescent="0.2">
      <c r="A874" s="135">
        <v>857</v>
      </c>
      <c r="B874" s="135" t="str">
        <f>IFERROR(IFERROR(IFERROR(IFERROR(IFERROR(INDEX('UNIPIPE AIR'!C:C,MATCH(A874,'UNIPIPE AIR'!A:A,0)),INDEX('UNIPIPE NITRO'!C:C,MATCH(A874,'UNIPIPE NITRO'!A:A,0))),INDEX('UNIPIPE VAC'!C:C,MATCH(A874,'UNIPIPE VAC'!A:A,0))),INDEX('UNIPIPE HP'!C:C,MATCH(A874,'UNIPIPE HP'!A:A,0))),INDEX('UNIPIPE OIL'!C:C,MATCH(A874,'UNIPIPE OIL'!A:A,0))),"")</f>
        <v/>
      </c>
      <c r="C874" s="133" t="str">
        <f>IFERROR(IFERROR(IFERROR(IFERROR(IFERROR(INDEX('UNIPIPE AIR'!E:E,MATCH(A874,'UNIPIPE AIR'!A:A,0)),INDEX('UNIPIPE NITRO'!E:E,MATCH(A874,'UNIPIPE NITRO'!A:A,0))),INDEX('UNIPIPE VAC'!E:E,MATCH(A874,'UNIPIPE VAC'!A:A,0))),INDEX('UNIPIPE HP'!E:E,MATCH(A874,'UNIPIPE HP'!A:A,0))),INDEX('UNIPIPE OIL'!E:E,MATCH(A874,'UNIPIPE OIL'!A:A,0))),"")</f>
        <v/>
      </c>
      <c r="D874" s="139" t="str">
        <f>IFERROR(IFERROR(IFERROR(IFERROR(IFERROR(INDEX('UNIPIPE AIR'!G:G,MATCH(A874,'UNIPIPE AIR'!A:A,0)),INDEX('UNIPIPE NITRO'!G:G,MATCH(A874,'UNIPIPE NITRO'!A:A,0))),INDEX('UNIPIPE VAC'!G:G,MATCH(A874,'UNIPIPE VAC'!A:A,0))),INDEX('UNIPIPE HP'!G:G,MATCH(A874,'UNIPIPE HP'!A:A,0))),INDEX('UNIPIPE OIL'!G:G,MATCH(A874,'UNIPIPE OIL'!A:A,0))),"")</f>
        <v/>
      </c>
      <c r="E874" s="140" t="str">
        <f>IFERROR(IFERROR(IFERROR(IFERROR(IFERROR(INDEX('UNIPIPE AIR'!F:F,MATCH(A874,'UNIPIPE AIR'!A:A,0)),INDEX('UNIPIPE NITRO'!F:F,MATCH(A874,'UNIPIPE NITRO'!A:A,0))),INDEX('UNIPIPE VAC'!F:F,MATCH(A874,'UNIPIPE VAC'!A:A,0))),INDEX('UNIPIPE HP'!F:F,MATCH(A874,'UNIPIPE HP'!A:A,0))),INDEX('UNIPIPE OIL'!F:F,MATCH(A874,'UNIPIPE OIL'!A:A,0))),"")</f>
        <v/>
      </c>
      <c r="F874" s="140" t="str">
        <f t="shared" si="3"/>
        <v/>
      </c>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8.75" customHeight="1" x14ac:dyDescent="0.2">
      <c r="A875" s="135">
        <v>858</v>
      </c>
      <c r="B875" s="135" t="str">
        <f>IFERROR(IFERROR(IFERROR(IFERROR(IFERROR(INDEX('UNIPIPE AIR'!C:C,MATCH(A875,'UNIPIPE AIR'!A:A,0)),INDEX('UNIPIPE NITRO'!C:C,MATCH(A875,'UNIPIPE NITRO'!A:A,0))),INDEX('UNIPIPE VAC'!C:C,MATCH(A875,'UNIPIPE VAC'!A:A,0))),INDEX('UNIPIPE HP'!C:C,MATCH(A875,'UNIPIPE HP'!A:A,0))),INDEX('UNIPIPE OIL'!C:C,MATCH(A875,'UNIPIPE OIL'!A:A,0))),"")</f>
        <v/>
      </c>
      <c r="C875" s="133" t="str">
        <f>IFERROR(IFERROR(IFERROR(IFERROR(IFERROR(INDEX('UNIPIPE AIR'!E:E,MATCH(A875,'UNIPIPE AIR'!A:A,0)),INDEX('UNIPIPE NITRO'!E:E,MATCH(A875,'UNIPIPE NITRO'!A:A,0))),INDEX('UNIPIPE VAC'!E:E,MATCH(A875,'UNIPIPE VAC'!A:A,0))),INDEX('UNIPIPE HP'!E:E,MATCH(A875,'UNIPIPE HP'!A:A,0))),INDEX('UNIPIPE OIL'!E:E,MATCH(A875,'UNIPIPE OIL'!A:A,0))),"")</f>
        <v/>
      </c>
      <c r="D875" s="139" t="str">
        <f>IFERROR(IFERROR(IFERROR(IFERROR(IFERROR(INDEX('UNIPIPE AIR'!G:G,MATCH(A875,'UNIPIPE AIR'!A:A,0)),INDEX('UNIPIPE NITRO'!G:G,MATCH(A875,'UNIPIPE NITRO'!A:A,0))),INDEX('UNIPIPE VAC'!G:G,MATCH(A875,'UNIPIPE VAC'!A:A,0))),INDEX('UNIPIPE HP'!G:G,MATCH(A875,'UNIPIPE HP'!A:A,0))),INDEX('UNIPIPE OIL'!G:G,MATCH(A875,'UNIPIPE OIL'!A:A,0))),"")</f>
        <v/>
      </c>
      <c r="E875" s="140" t="str">
        <f>IFERROR(IFERROR(IFERROR(IFERROR(IFERROR(INDEX('UNIPIPE AIR'!F:F,MATCH(A875,'UNIPIPE AIR'!A:A,0)),INDEX('UNIPIPE NITRO'!F:F,MATCH(A875,'UNIPIPE NITRO'!A:A,0))),INDEX('UNIPIPE VAC'!F:F,MATCH(A875,'UNIPIPE VAC'!A:A,0))),INDEX('UNIPIPE HP'!F:F,MATCH(A875,'UNIPIPE HP'!A:A,0))),INDEX('UNIPIPE OIL'!F:F,MATCH(A875,'UNIPIPE OIL'!A:A,0))),"")</f>
        <v/>
      </c>
      <c r="F875" s="140" t="str">
        <f t="shared" si="3"/>
        <v/>
      </c>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8.75" customHeight="1" x14ac:dyDescent="0.2">
      <c r="A876" s="135">
        <v>859</v>
      </c>
      <c r="B876" s="135" t="str">
        <f>IFERROR(IFERROR(IFERROR(IFERROR(IFERROR(INDEX('UNIPIPE AIR'!C:C,MATCH(A876,'UNIPIPE AIR'!A:A,0)),INDEX('UNIPIPE NITRO'!C:C,MATCH(A876,'UNIPIPE NITRO'!A:A,0))),INDEX('UNIPIPE VAC'!C:C,MATCH(A876,'UNIPIPE VAC'!A:A,0))),INDEX('UNIPIPE HP'!C:C,MATCH(A876,'UNIPIPE HP'!A:A,0))),INDEX('UNIPIPE OIL'!C:C,MATCH(A876,'UNIPIPE OIL'!A:A,0))),"")</f>
        <v/>
      </c>
      <c r="C876" s="133" t="str">
        <f>IFERROR(IFERROR(IFERROR(IFERROR(IFERROR(INDEX('UNIPIPE AIR'!E:E,MATCH(A876,'UNIPIPE AIR'!A:A,0)),INDEX('UNIPIPE NITRO'!E:E,MATCH(A876,'UNIPIPE NITRO'!A:A,0))),INDEX('UNIPIPE VAC'!E:E,MATCH(A876,'UNIPIPE VAC'!A:A,0))),INDEX('UNIPIPE HP'!E:E,MATCH(A876,'UNIPIPE HP'!A:A,0))),INDEX('UNIPIPE OIL'!E:E,MATCH(A876,'UNIPIPE OIL'!A:A,0))),"")</f>
        <v/>
      </c>
      <c r="D876" s="139" t="str">
        <f>IFERROR(IFERROR(IFERROR(IFERROR(IFERROR(INDEX('UNIPIPE AIR'!G:G,MATCH(A876,'UNIPIPE AIR'!A:A,0)),INDEX('UNIPIPE NITRO'!G:G,MATCH(A876,'UNIPIPE NITRO'!A:A,0))),INDEX('UNIPIPE VAC'!G:G,MATCH(A876,'UNIPIPE VAC'!A:A,0))),INDEX('UNIPIPE HP'!G:G,MATCH(A876,'UNIPIPE HP'!A:A,0))),INDEX('UNIPIPE OIL'!G:G,MATCH(A876,'UNIPIPE OIL'!A:A,0))),"")</f>
        <v/>
      </c>
      <c r="E876" s="140" t="str">
        <f>IFERROR(IFERROR(IFERROR(IFERROR(IFERROR(INDEX('UNIPIPE AIR'!F:F,MATCH(A876,'UNIPIPE AIR'!A:A,0)),INDEX('UNIPIPE NITRO'!F:F,MATCH(A876,'UNIPIPE NITRO'!A:A,0))),INDEX('UNIPIPE VAC'!F:F,MATCH(A876,'UNIPIPE VAC'!A:A,0))),INDEX('UNIPIPE HP'!F:F,MATCH(A876,'UNIPIPE HP'!A:A,0))),INDEX('UNIPIPE OIL'!F:F,MATCH(A876,'UNIPIPE OIL'!A:A,0))),"")</f>
        <v/>
      </c>
      <c r="F876" s="140" t="str">
        <f t="shared" si="3"/>
        <v/>
      </c>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8.75" customHeight="1" x14ac:dyDescent="0.2">
      <c r="A877" s="135">
        <v>860</v>
      </c>
      <c r="B877" s="135" t="str">
        <f>IFERROR(IFERROR(IFERROR(IFERROR(IFERROR(INDEX('UNIPIPE AIR'!C:C,MATCH(A877,'UNIPIPE AIR'!A:A,0)),INDEX('UNIPIPE NITRO'!C:C,MATCH(A877,'UNIPIPE NITRO'!A:A,0))),INDEX('UNIPIPE VAC'!C:C,MATCH(A877,'UNIPIPE VAC'!A:A,0))),INDEX('UNIPIPE HP'!C:C,MATCH(A877,'UNIPIPE HP'!A:A,0))),INDEX('UNIPIPE OIL'!C:C,MATCH(A877,'UNIPIPE OIL'!A:A,0))),"")</f>
        <v/>
      </c>
      <c r="C877" s="133" t="str">
        <f>IFERROR(IFERROR(IFERROR(IFERROR(IFERROR(INDEX('UNIPIPE AIR'!E:E,MATCH(A877,'UNIPIPE AIR'!A:A,0)),INDEX('UNIPIPE NITRO'!E:E,MATCH(A877,'UNIPIPE NITRO'!A:A,0))),INDEX('UNIPIPE VAC'!E:E,MATCH(A877,'UNIPIPE VAC'!A:A,0))),INDEX('UNIPIPE HP'!E:E,MATCH(A877,'UNIPIPE HP'!A:A,0))),INDEX('UNIPIPE OIL'!E:E,MATCH(A877,'UNIPIPE OIL'!A:A,0))),"")</f>
        <v/>
      </c>
      <c r="D877" s="139" t="str">
        <f>IFERROR(IFERROR(IFERROR(IFERROR(IFERROR(INDEX('UNIPIPE AIR'!G:G,MATCH(A877,'UNIPIPE AIR'!A:A,0)),INDEX('UNIPIPE NITRO'!G:G,MATCH(A877,'UNIPIPE NITRO'!A:A,0))),INDEX('UNIPIPE VAC'!G:G,MATCH(A877,'UNIPIPE VAC'!A:A,0))),INDEX('UNIPIPE HP'!G:G,MATCH(A877,'UNIPIPE HP'!A:A,0))),INDEX('UNIPIPE OIL'!G:G,MATCH(A877,'UNIPIPE OIL'!A:A,0))),"")</f>
        <v/>
      </c>
      <c r="E877" s="140" t="str">
        <f>IFERROR(IFERROR(IFERROR(IFERROR(IFERROR(INDEX('UNIPIPE AIR'!F:F,MATCH(A877,'UNIPIPE AIR'!A:A,0)),INDEX('UNIPIPE NITRO'!F:F,MATCH(A877,'UNIPIPE NITRO'!A:A,0))),INDEX('UNIPIPE VAC'!F:F,MATCH(A877,'UNIPIPE VAC'!A:A,0))),INDEX('UNIPIPE HP'!F:F,MATCH(A877,'UNIPIPE HP'!A:A,0))),INDEX('UNIPIPE OIL'!F:F,MATCH(A877,'UNIPIPE OIL'!A:A,0))),"")</f>
        <v/>
      </c>
      <c r="F877" s="140" t="str">
        <f t="shared" si="3"/>
        <v/>
      </c>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8.75" customHeight="1" x14ac:dyDescent="0.2">
      <c r="A878" s="135">
        <v>861</v>
      </c>
      <c r="B878" s="135" t="str">
        <f>IFERROR(IFERROR(IFERROR(IFERROR(IFERROR(INDEX('UNIPIPE AIR'!C:C,MATCH(A878,'UNIPIPE AIR'!A:A,0)),INDEX('UNIPIPE NITRO'!C:C,MATCH(A878,'UNIPIPE NITRO'!A:A,0))),INDEX('UNIPIPE VAC'!C:C,MATCH(A878,'UNIPIPE VAC'!A:A,0))),INDEX('UNIPIPE HP'!C:C,MATCH(A878,'UNIPIPE HP'!A:A,0))),INDEX('UNIPIPE OIL'!C:C,MATCH(A878,'UNIPIPE OIL'!A:A,0))),"")</f>
        <v/>
      </c>
      <c r="C878" s="133" t="str">
        <f>IFERROR(IFERROR(IFERROR(IFERROR(IFERROR(INDEX('UNIPIPE AIR'!E:E,MATCH(A878,'UNIPIPE AIR'!A:A,0)),INDEX('UNIPIPE NITRO'!E:E,MATCH(A878,'UNIPIPE NITRO'!A:A,0))),INDEX('UNIPIPE VAC'!E:E,MATCH(A878,'UNIPIPE VAC'!A:A,0))),INDEX('UNIPIPE HP'!E:E,MATCH(A878,'UNIPIPE HP'!A:A,0))),INDEX('UNIPIPE OIL'!E:E,MATCH(A878,'UNIPIPE OIL'!A:A,0))),"")</f>
        <v/>
      </c>
      <c r="D878" s="139" t="str">
        <f>IFERROR(IFERROR(IFERROR(IFERROR(IFERROR(INDEX('UNIPIPE AIR'!G:G,MATCH(A878,'UNIPIPE AIR'!A:A,0)),INDEX('UNIPIPE NITRO'!G:G,MATCH(A878,'UNIPIPE NITRO'!A:A,0))),INDEX('UNIPIPE VAC'!G:G,MATCH(A878,'UNIPIPE VAC'!A:A,0))),INDEX('UNIPIPE HP'!G:G,MATCH(A878,'UNIPIPE HP'!A:A,0))),INDEX('UNIPIPE OIL'!G:G,MATCH(A878,'UNIPIPE OIL'!A:A,0))),"")</f>
        <v/>
      </c>
      <c r="E878" s="140" t="str">
        <f>IFERROR(IFERROR(IFERROR(IFERROR(IFERROR(INDEX('UNIPIPE AIR'!F:F,MATCH(A878,'UNIPIPE AIR'!A:A,0)),INDEX('UNIPIPE NITRO'!F:F,MATCH(A878,'UNIPIPE NITRO'!A:A,0))),INDEX('UNIPIPE VAC'!F:F,MATCH(A878,'UNIPIPE VAC'!A:A,0))),INDEX('UNIPIPE HP'!F:F,MATCH(A878,'UNIPIPE HP'!A:A,0))),INDEX('UNIPIPE OIL'!F:F,MATCH(A878,'UNIPIPE OIL'!A:A,0))),"")</f>
        <v/>
      </c>
      <c r="F878" s="140" t="str">
        <f t="shared" si="3"/>
        <v/>
      </c>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8.75" customHeight="1" x14ac:dyDescent="0.2">
      <c r="A879" s="135">
        <v>862</v>
      </c>
      <c r="B879" s="135" t="str">
        <f>IFERROR(IFERROR(IFERROR(IFERROR(IFERROR(INDEX('UNIPIPE AIR'!C:C,MATCH(A879,'UNIPIPE AIR'!A:A,0)),INDEX('UNIPIPE NITRO'!C:C,MATCH(A879,'UNIPIPE NITRO'!A:A,0))),INDEX('UNIPIPE VAC'!C:C,MATCH(A879,'UNIPIPE VAC'!A:A,0))),INDEX('UNIPIPE HP'!C:C,MATCH(A879,'UNIPIPE HP'!A:A,0))),INDEX('UNIPIPE OIL'!C:C,MATCH(A879,'UNIPIPE OIL'!A:A,0))),"")</f>
        <v/>
      </c>
      <c r="C879" s="133" t="str">
        <f>IFERROR(IFERROR(IFERROR(IFERROR(IFERROR(INDEX('UNIPIPE AIR'!E:E,MATCH(A879,'UNIPIPE AIR'!A:A,0)),INDEX('UNIPIPE NITRO'!E:E,MATCH(A879,'UNIPIPE NITRO'!A:A,0))),INDEX('UNIPIPE VAC'!E:E,MATCH(A879,'UNIPIPE VAC'!A:A,0))),INDEX('UNIPIPE HP'!E:E,MATCH(A879,'UNIPIPE HP'!A:A,0))),INDEX('UNIPIPE OIL'!E:E,MATCH(A879,'UNIPIPE OIL'!A:A,0))),"")</f>
        <v/>
      </c>
      <c r="D879" s="139" t="str">
        <f>IFERROR(IFERROR(IFERROR(IFERROR(IFERROR(INDEX('UNIPIPE AIR'!G:G,MATCH(A879,'UNIPIPE AIR'!A:A,0)),INDEX('UNIPIPE NITRO'!G:G,MATCH(A879,'UNIPIPE NITRO'!A:A,0))),INDEX('UNIPIPE VAC'!G:G,MATCH(A879,'UNIPIPE VAC'!A:A,0))),INDEX('UNIPIPE HP'!G:G,MATCH(A879,'UNIPIPE HP'!A:A,0))),INDEX('UNIPIPE OIL'!G:G,MATCH(A879,'UNIPIPE OIL'!A:A,0))),"")</f>
        <v/>
      </c>
      <c r="E879" s="140" t="str">
        <f>IFERROR(IFERROR(IFERROR(IFERROR(IFERROR(INDEX('UNIPIPE AIR'!F:F,MATCH(A879,'UNIPIPE AIR'!A:A,0)),INDEX('UNIPIPE NITRO'!F:F,MATCH(A879,'UNIPIPE NITRO'!A:A,0))),INDEX('UNIPIPE VAC'!F:F,MATCH(A879,'UNIPIPE VAC'!A:A,0))),INDEX('UNIPIPE HP'!F:F,MATCH(A879,'UNIPIPE HP'!A:A,0))),INDEX('UNIPIPE OIL'!F:F,MATCH(A879,'UNIPIPE OIL'!A:A,0))),"")</f>
        <v/>
      </c>
      <c r="F879" s="140" t="str">
        <f t="shared" si="3"/>
        <v/>
      </c>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8.75" customHeight="1" x14ac:dyDescent="0.2">
      <c r="A880" s="135">
        <v>863</v>
      </c>
      <c r="B880" s="135" t="str">
        <f>IFERROR(IFERROR(IFERROR(IFERROR(IFERROR(INDEX('UNIPIPE AIR'!C:C,MATCH(A880,'UNIPIPE AIR'!A:A,0)),INDEX('UNIPIPE NITRO'!C:C,MATCH(A880,'UNIPIPE NITRO'!A:A,0))),INDEX('UNIPIPE VAC'!C:C,MATCH(A880,'UNIPIPE VAC'!A:A,0))),INDEX('UNIPIPE HP'!C:C,MATCH(A880,'UNIPIPE HP'!A:A,0))),INDEX('UNIPIPE OIL'!C:C,MATCH(A880,'UNIPIPE OIL'!A:A,0))),"")</f>
        <v/>
      </c>
      <c r="C880" s="133" t="str">
        <f>IFERROR(IFERROR(IFERROR(IFERROR(IFERROR(INDEX('UNIPIPE AIR'!E:E,MATCH(A880,'UNIPIPE AIR'!A:A,0)),INDEX('UNIPIPE NITRO'!E:E,MATCH(A880,'UNIPIPE NITRO'!A:A,0))),INDEX('UNIPIPE VAC'!E:E,MATCH(A880,'UNIPIPE VAC'!A:A,0))),INDEX('UNIPIPE HP'!E:E,MATCH(A880,'UNIPIPE HP'!A:A,0))),INDEX('UNIPIPE OIL'!E:E,MATCH(A880,'UNIPIPE OIL'!A:A,0))),"")</f>
        <v/>
      </c>
      <c r="D880" s="139" t="str">
        <f>IFERROR(IFERROR(IFERROR(IFERROR(IFERROR(INDEX('UNIPIPE AIR'!G:G,MATCH(A880,'UNIPIPE AIR'!A:A,0)),INDEX('UNIPIPE NITRO'!G:G,MATCH(A880,'UNIPIPE NITRO'!A:A,0))),INDEX('UNIPIPE VAC'!G:G,MATCH(A880,'UNIPIPE VAC'!A:A,0))),INDEX('UNIPIPE HP'!G:G,MATCH(A880,'UNIPIPE HP'!A:A,0))),INDEX('UNIPIPE OIL'!G:G,MATCH(A880,'UNIPIPE OIL'!A:A,0))),"")</f>
        <v/>
      </c>
      <c r="E880" s="140" t="str">
        <f>IFERROR(IFERROR(IFERROR(IFERROR(IFERROR(INDEX('UNIPIPE AIR'!F:F,MATCH(A880,'UNIPIPE AIR'!A:A,0)),INDEX('UNIPIPE NITRO'!F:F,MATCH(A880,'UNIPIPE NITRO'!A:A,0))),INDEX('UNIPIPE VAC'!F:F,MATCH(A880,'UNIPIPE VAC'!A:A,0))),INDEX('UNIPIPE HP'!F:F,MATCH(A880,'UNIPIPE HP'!A:A,0))),INDEX('UNIPIPE OIL'!F:F,MATCH(A880,'UNIPIPE OIL'!A:A,0))),"")</f>
        <v/>
      </c>
      <c r="F880" s="140" t="str">
        <f t="shared" si="3"/>
        <v/>
      </c>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8.75" customHeight="1" x14ac:dyDescent="0.2">
      <c r="A881" s="135">
        <v>864</v>
      </c>
      <c r="B881" s="135" t="str">
        <f>IFERROR(IFERROR(IFERROR(IFERROR(IFERROR(INDEX('UNIPIPE AIR'!C:C,MATCH(A881,'UNIPIPE AIR'!A:A,0)),INDEX('UNIPIPE NITRO'!C:C,MATCH(A881,'UNIPIPE NITRO'!A:A,0))),INDEX('UNIPIPE VAC'!C:C,MATCH(A881,'UNIPIPE VAC'!A:A,0))),INDEX('UNIPIPE HP'!C:C,MATCH(A881,'UNIPIPE HP'!A:A,0))),INDEX('UNIPIPE OIL'!C:C,MATCH(A881,'UNIPIPE OIL'!A:A,0))),"")</f>
        <v/>
      </c>
      <c r="C881" s="133" t="str">
        <f>IFERROR(IFERROR(IFERROR(IFERROR(IFERROR(INDEX('UNIPIPE AIR'!E:E,MATCH(A881,'UNIPIPE AIR'!A:A,0)),INDEX('UNIPIPE NITRO'!E:E,MATCH(A881,'UNIPIPE NITRO'!A:A,0))),INDEX('UNIPIPE VAC'!E:E,MATCH(A881,'UNIPIPE VAC'!A:A,0))),INDEX('UNIPIPE HP'!E:E,MATCH(A881,'UNIPIPE HP'!A:A,0))),INDEX('UNIPIPE OIL'!E:E,MATCH(A881,'UNIPIPE OIL'!A:A,0))),"")</f>
        <v/>
      </c>
      <c r="D881" s="139" t="str">
        <f>IFERROR(IFERROR(IFERROR(IFERROR(IFERROR(INDEX('UNIPIPE AIR'!G:G,MATCH(A881,'UNIPIPE AIR'!A:A,0)),INDEX('UNIPIPE NITRO'!G:G,MATCH(A881,'UNIPIPE NITRO'!A:A,0))),INDEX('UNIPIPE VAC'!G:G,MATCH(A881,'UNIPIPE VAC'!A:A,0))),INDEX('UNIPIPE HP'!G:G,MATCH(A881,'UNIPIPE HP'!A:A,0))),INDEX('UNIPIPE OIL'!G:G,MATCH(A881,'UNIPIPE OIL'!A:A,0))),"")</f>
        <v/>
      </c>
      <c r="E881" s="140" t="str">
        <f>IFERROR(IFERROR(IFERROR(IFERROR(IFERROR(INDEX('UNIPIPE AIR'!F:F,MATCH(A881,'UNIPIPE AIR'!A:A,0)),INDEX('UNIPIPE NITRO'!F:F,MATCH(A881,'UNIPIPE NITRO'!A:A,0))),INDEX('UNIPIPE VAC'!F:F,MATCH(A881,'UNIPIPE VAC'!A:A,0))),INDEX('UNIPIPE HP'!F:F,MATCH(A881,'UNIPIPE HP'!A:A,0))),INDEX('UNIPIPE OIL'!F:F,MATCH(A881,'UNIPIPE OIL'!A:A,0))),"")</f>
        <v/>
      </c>
      <c r="F881" s="140" t="str">
        <f t="shared" si="3"/>
        <v/>
      </c>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8.75" customHeight="1" x14ac:dyDescent="0.2">
      <c r="A882" s="135">
        <v>865</v>
      </c>
      <c r="B882" s="135" t="str">
        <f>IFERROR(IFERROR(IFERROR(IFERROR(IFERROR(INDEX('UNIPIPE AIR'!C:C,MATCH(A882,'UNIPIPE AIR'!A:A,0)),INDEX('UNIPIPE NITRO'!C:C,MATCH(A882,'UNIPIPE NITRO'!A:A,0))),INDEX('UNIPIPE VAC'!C:C,MATCH(A882,'UNIPIPE VAC'!A:A,0))),INDEX('UNIPIPE HP'!C:C,MATCH(A882,'UNIPIPE HP'!A:A,0))),INDEX('UNIPIPE OIL'!C:C,MATCH(A882,'UNIPIPE OIL'!A:A,0))),"")</f>
        <v/>
      </c>
      <c r="C882" s="133" t="str">
        <f>IFERROR(IFERROR(IFERROR(IFERROR(IFERROR(INDEX('UNIPIPE AIR'!E:E,MATCH(A882,'UNIPIPE AIR'!A:A,0)),INDEX('UNIPIPE NITRO'!E:E,MATCH(A882,'UNIPIPE NITRO'!A:A,0))),INDEX('UNIPIPE VAC'!E:E,MATCH(A882,'UNIPIPE VAC'!A:A,0))),INDEX('UNIPIPE HP'!E:E,MATCH(A882,'UNIPIPE HP'!A:A,0))),INDEX('UNIPIPE OIL'!E:E,MATCH(A882,'UNIPIPE OIL'!A:A,0))),"")</f>
        <v/>
      </c>
      <c r="D882" s="139" t="str">
        <f>IFERROR(IFERROR(IFERROR(IFERROR(IFERROR(INDEX('UNIPIPE AIR'!G:G,MATCH(A882,'UNIPIPE AIR'!A:A,0)),INDEX('UNIPIPE NITRO'!G:G,MATCH(A882,'UNIPIPE NITRO'!A:A,0))),INDEX('UNIPIPE VAC'!G:G,MATCH(A882,'UNIPIPE VAC'!A:A,0))),INDEX('UNIPIPE HP'!G:G,MATCH(A882,'UNIPIPE HP'!A:A,0))),INDEX('UNIPIPE OIL'!G:G,MATCH(A882,'UNIPIPE OIL'!A:A,0))),"")</f>
        <v/>
      </c>
      <c r="E882" s="140" t="str">
        <f>IFERROR(IFERROR(IFERROR(IFERROR(IFERROR(INDEX('UNIPIPE AIR'!F:F,MATCH(A882,'UNIPIPE AIR'!A:A,0)),INDEX('UNIPIPE NITRO'!F:F,MATCH(A882,'UNIPIPE NITRO'!A:A,0))),INDEX('UNIPIPE VAC'!F:F,MATCH(A882,'UNIPIPE VAC'!A:A,0))),INDEX('UNIPIPE HP'!F:F,MATCH(A882,'UNIPIPE HP'!A:A,0))),INDEX('UNIPIPE OIL'!F:F,MATCH(A882,'UNIPIPE OIL'!A:A,0))),"")</f>
        <v/>
      </c>
      <c r="F882" s="140" t="str">
        <f t="shared" si="3"/>
        <v/>
      </c>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8.75" customHeight="1" x14ac:dyDescent="0.2">
      <c r="A883" s="135">
        <v>866</v>
      </c>
      <c r="B883" s="135" t="str">
        <f>IFERROR(IFERROR(IFERROR(IFERROR(IFERROR(INDEX('UNIPIPE AIR'!C:C,MATCH(A883,'UNIPIPE AIR'!A:A,0)),INDEX('UNIPIPE NITRO'!C:C,MATCH(A883,'UNIPIPE NITRO'!A:A,0))),INDEX('UNIPIPE VAC'!C:C,MATCH(A883,'UNIPIPE VAC'!A:A,0))),INDEX('UNIPIPE HP'!C:C,MATCH(A883,'UNIPIPE HP'!A:A,0))),INDEX('UNIPIPE OIL'!C:C,MATCH(A883,'UNIPIPE OIL'!A:A,0))),"")</f>
        <v/>
      </c>
      <c r="C883" s="133" t="str">
        <f>IFERROR(IFERROR(IFERROR(IFERROR(IFERROR(INDEX('UNIPIPE AIR'!E:E,MATCH(A883,'UNIPIPE AIR'!A:A,0)),INDEX('UNIPIPE NITRO'!E:E,MATCH(A883,'UNIPIPE NITRO'!A:A,0))),INDEX('UNIPIPE VAC'!E:E,MATCH(A883,'UNIPIPE VAC'!A:A,0))),INDEX('UNIPIPE HP'!E:E,MATCH(A883,'UNIPIPE HP'!A:A,0))),INDEX('UNIPIPE OIL'!E:E,MATCH(A883,'UNIPIPE OIL'!A:A,0))),"")</f>
        <v/>
      </c>
      <c r="D883" s="139" t="str">
        <f>IFERROR(IFERROR(IFERROR(IFERROR(IFERROR(INDEX('UNIPIPE AIR'!G:G,MATCH(A883,'UNIPIPE AIR'!A:A,0)),INDEX('UNIPIPE NITRO'!G:G,MATCH(A883,'UNIPIPE NITRO'!A:A,0))),INDEX('UNIPIPE VAC'!G:G,MATCH(A883,'UNIPIPE VAC'!A:A,0))),INDEX('UNIPIPE HP'!G:G,MATCH(A883,'UNIPIPE HP'!A:A,0))),INDEX('UNIPIPE OIL'!G:G,MATCH(A883,'UNIPIPE OIL'!A:A,0))),"")</f>
        <v/>
      </c>
      <c r="E883" s="140" t="str">
        <f>IFERROR(IFERROR(IFERROR(IFERROR(IFERROR(INDEX('UNIPIPE AIR'!F:F,MATCH(A883,'UNIPIPE AIR'!A:A,0)),INDEX('UNIPIPE NITRO'!F:F,MATCH(A883,'UNIPIPE NITRO'!A:A,0))),INDEX('UNIPIPE VAC'!F:F,MATCH(A883,'UNIPIPE VAC'!A:A,0))),INDEX('UNIPIPE HP'!F:F,MATCH(A883,'UNIPIPE HP'!A:A,0))),INDEX('UNIPIPE OIL'!F:F,MATCH(A883,'UNIPIPE OIL'!A:A,0))),"")</f>
        <v/>
      </c>
      <c r="F883" s="140" t="str">
        <f t="shared" si="3"/>
        <v/>
      </c>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8.75" customHeight="1" x14ac:dyDescent="0.2">
      <c r="A884" s="135">
        <v>867</v>
      </c>
      <c r="B884" s="135" t="str">
        <f>IFERROR(IFERROR(IFERROR(IFERROR(IFERROR(INDEX('UNIPIPE AIR'!C:C,MATCH(A884,'UNIPIPE AIR'!A:A,0)),INDEX('UNIPIPE NITRO'!C:C,MATCH(A884,'UNIPIPE NITRO'!A:A,0))),INDEX('UNIPIPE VAC'!C:C,MATCH(A884,'UNIPIPE VAC'!A:A,0))),INDEX('UNIPIPE HP'!C:C,MATCH(A884,'UNIPIPE HP'!A:A,0))),INDEX('UNIPIPE OIL'!C:C,MATCH(A884,'UNIPIPE OIL'!A:A,0))),"")</f>
        <v/>
      </c>
      <c r="C884" s="133" t="str">
        <f>IFERROR(IFERROR(IFERROR(IFERROR(IFERROR(INDEX('UNIPIPE AIR'!E:E,MATCH(A884,'UNIPIPE AIR'!A:A,0)),INDEX('UNIPIPE NITRO'!E:E,MATCH(A884,'UNIPIPE NITRO'!A:A,0))),INDEX('UNIPIPE VAC'!E:E,MATCH(A884,'UNIPIPE VAC'!A:A,0))),INDEX('UNIPIPE HP'!E:E,MATCH(A884,'UNIPIPE HP'!A:A,0))),INDEX('UNIPIPE OIL'!E:E,MATCH(A884,'UNIPIPE OIL'!A:A,0))),"")</f>
        <v/>
      </c>
      <c r="D884" s="139" t="str">
        <f>IFERROR(IFERROR(IFERROR(IFERROR(IFERROR(INDEX('UNIPIPE AIR'!G:G,MATCH(A884,'UNIPIPE AIR'!A:A,0)),INDEX('UNIPIPE NITRO'!G:G,MATCH(A884,'UNIPIPE NITRO'!A:A,0))),INDEX('UNIPIPE VAC'!G:G,MATCH(A884,'UNIPIPE VAC'!A:A,0))),INDEX('UNIPIPE HP'!G:G,MATCH(A884,'UNIPIPE HP'!A:A,0))),INDEX('UNIPIPE OIL'!G:G,MATCH(A884,'UNIPIPE OIL'!A:A,0))),"")</f>
        <v/>
      </c>
      <c r="E884" s="140" t="str">
        <f>IFERROR(IFERROR(IFERROR(IFERROR(IFERROR(INDEX('UNIPIPE AIR'!F:F,MATCH(A884,'UNIPIPE AIR'!A:A,0)),INDEX('UNIPIPE NITRO'!F:F,MATCH(A884,'UNIPIPE NITRO'!A:A,0))),INDEX('UNIPIPE VAC'!F:F,MATCH(A884,'UNIPIPE VAC'!A:A,0))),INDEX('UNIPIPE HP'!F:F,MATCH(A884,'UNIPIPE HP'!A:A,0))),INDEX('UNIPIPE OIL'!F:F,MATCH(A884,'UNIPIPE OIL'!A:A,0))),"")</f>
        <v/>
      </c>
      <c r="F884" s="140" t="str">
        <f t="shared" si="3"/>
        <v/>
      </c>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8.75" customHeight="1" x14ac:dyDescent="0.2">
      <c r="A885" s="135">
        <v>868</v>
      </c>
      <c r="B885" s="135" t="str">
        <f>IFERROR(IFERROR(IFERROR(IFERROR(IFERROR(INDEX('UNIPIPE AIR'!C:C,MATCH(A885,'UNIPIPE AIR'!A:A,0)),INDEX('UNIPIPE NITRO'!C:C,MATCH(A885,'UNIPIPE NITRO'!A:A,0))),INDEX('UNIPIPE VAC'!C:C,MATCH(A885,'UNIPIPE VAC'!A:A,0))),INDEX('UNIPIPE HP'!C:C,MATCH(A885,'UNIPIPE HP'!A:A,0))),INDEX('UNIPIPE OIL'!C:C,MATCH(A885,'UNIPIPE OIL'!A:A,0))),"")</f>
        <v/>
      </c>
      <c r="C885" s="133" t="str">
        <f>IFERROR(IFERROR(IFERROR(IFERROR(IFERROR(INDEX('UNIPIPE AIR'!E:E,MATCH(A885,'UNIPIPE AIR'!A:A,0)),INDEX('UNIPIPE NITRO'!E:E,MATCH(A885,'UNIPIPE NITRO'!A:A,0))),INDEX('UNIPIPE VAC'!E:E,MATCH(A885,'UNIPIPE VAC'!A:A,0))),INDEX('UNIPIPE HP'!E:E,MATCH(A885,'UNIPIPE HP'!A:A,0))),INDEX('UNIPIPE OIL'!E:E,MATCH(A885,'UNIPIPE OIL'!A:A,0))),"")</f>
        <v/>
      </c>
      <c r="D885" s="139" t="str">
        <f>IFERROR(IFERROR(IFERROR(IFERROR(IFERROR(INDEX('UNIPIPE AIR'!G:G,MATCH(A885,'UNIPIPE AIR'!A:A,0)),INDEX('UNIPIPE NITRO'!G:G,MATCH(A885,'UNIPIPE NITRO'!A:A,0))),INDEX('UNIPIPE VAC'!G:G,MATCH(A885,'UNIPIPE VAC'!A:A,0))),INDEX('UNIPIPE HP'!G:G,MATCH(A885,'UNIPIPE HP'!A:A,0))),INDEX('UNIPIPE OIL'!G:G,MATCH(A885,'UNIPIPE OIL'!A:A,0))),"")</f>
        <v/>
      </c>
      <c r="E885" s="140" t="str">
        <f>IFERROR(IFERROR(IFERROR(IFERROR(IFERROR(INDEX('UNIPIPE AIR'!F:F,MATCH(A885,'UNIPIPE AIR'!A:A,0)),INDEX('UNIPIPE NITRO'!F:F,MATCH(A885,'UNIPIPE NITRO'!A:A,0))),INDEX('UNIPIPE VAC'!F:F,MATCH(A885,'UNIPIPE VAC'!A:A,0))),INDEX('UNIPIPE HP'!F:F,MATCH(A885,'UNIPIPE HP'!A:A,0))),INDEX('UNIPIPE OIL'!F:F,MATCH(A885,'UNIPIPE OIL'!A:A,0))),"")</f>
        <v/>
      </c>
      <c r="F885" s="140" t="str">
        <f t="shared" si="3"/>
        <v/>
      </c>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8.75" customHeight="1" x14ac:dyDescent="0.2">
      <c r="A886" s="135">
        <v>869</v>
      </c>
      <c r="B886" s="135" t="str">
        <f>IFERROR(IFERROR(IFERROR(IFERROR(IFERROR(INDEX('UNIPIPE AIR'!C:C,MATCH(A886,'UNIPIPE AIR'!A:A,0)),INDEX('UNIPIPE NITRO'!C:C,MATCH(A886,'UNIPIPE NITRO'!A:A,0))),INDEX('UNIPIPE VAC'!C:C,MATCH(A886,'UNIPIPE VAC'!A:A,0))),INDEX('UNIPIPE HP'!C:C,MATCH(A886,'UNIPIPE HP'!A:A,0))),INDEX('UNIPIPE OIL'!C:C,MATCH(A886,'UNIPIPE OIL'!A:A,0))),"")</f>
        <v/>
      </c>
      <c r="C886" s="133" t="str">
        <f>IFERROR(IFERROR(IFERROR(IFERROR(IFERROR(INDEX('UNIPIPE AIR'!E:E,MATCH(A886,'UNIPIPE AIR'!A:A,0)),INDEX('UNIPIPE NITRO'!E:E,MATCH(A886,'UNIPIPE NITRO'!A:A,0))),INDEX('UNIPIPE VAC'!E:E,MATCH(A886,'UNIPIPE VAC'!A:A,0))),INDEX('UNIPIPE HP'!E:E,MATCH(A886,'UNIPIPE HP'!A:A,0))),INDEX('UNIPIPE OIL'!E:E,MATCH(A886,'UNIPIPE OIL'!A:A,0))),"")</f>
        <v/>
      </c>
      <c r="D886" s="139" t="str">
        <f>IFERROR(IFERROR(IFERROR(IFERROR(IFERROR(INDEX('UNIPIPE AIR'!G:G,MATCH(A886,'UNIPIPE AIR'!A:A,0)),INDEX('UNIPIPE NITRO'!G:G,MATCH(A886,'UNIPIPE NITRO'!A:A,0))),INDEX('UNIPIPE VAC'!G:G,MATCH(A886,'UNIPIPE VAC'!A:A,0))),INDEX('UNIPIPE HP'!G:G,MATCH(A886,'UNIPIPE HP'!A:A,0))),INDEX('UNIPIPE OIL'!G:G,MATCH(A886,'UNIPIPE OIL'!A:A,0))),"")</f>
        <v/>
      </c>
      <c r="E886" s="140" t="str">
        <f>IFERROR(IFERROR(IFERROR(IFERROR(IFERROR(INDEX('UNIPIPE AIR'!F:F,MATCH(A886,'UNIPIPE AIR'!A:A,0)),INDEX('UNIPIPE NITRO'!F:F,MATCH(A886,'UNIPIPE NITRO'!A:A,0))),INDEX('UNIPIPE VAC'!F:F,MATCH(A886,'UNIPIPE VAC'!A:A,0))),INDEX('UNIPIPE HP'!F:F,MATCH(A886,'UNIPIPE HP'!A:A,0))),INDEX('UNIPIPE OIL'!F:F,MATCH(A886,'UNIPIPE OIL'!A:A,0))),"")</f>
        <v/>
      </c>
      <c r="F886" s="140" t="str">
        <f t="shared" si="3"/>
        <v/>
      </c>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8.75" customHeight="1" x14ac:dyDescent="0.2">
      <c r="A887" s="135">
        <v>870</v>
      </c>
      <c r="B887" s="135" t="str">
        <f>IFERROR(IFERROR(IFERROR(IFERROR(IFERROR(INDEX('UNIPIPE AIR'!C:C,MATCH(A887,'UNIPIPE AIR'!A:A,0)),INDEX('UNIPIPE NITRO'!C:C,MATCH(A887,'UNIPIPE NITRO'!A:A,0))),INDEX('UNIPIPE VAC'!C:C,MATCH(A887,'UNIPIPE VAC'!A:A,0))),INDEX('UNIPIPE HP'!C:C,MATCH(A887,'UNIPIPE HP'!A:A,0))),INDEX('UNIPIPE OIL'!C:C,MATCH(A887,'UNIPIPE OIL'!A:A,0))),"")</f>
        <v/>
      </c>
      <c r="C887" s="133" t="str">
        <f>IFERROR(IFERROR(IFERROR(IFERROR(IFERROR(INDEX('UNIPIPE AIR'!E:E,MATCH(A887,'UNIPIPE AIR'!A:A,0)),INDEX('UNIPIPE NITRO'!E:E,MATCH(A887,'UNIPIPE NITRO'!A:A,0))),INDEX('UNIPIPE VAC'!E:E,MATCH(A887,'UNIPIPE VAC'!A:A,0))),INDEX('UNIPIPE HP'!E:E,MATCH(A887,'UNIPIPE HP'!A:A,0))),INDEX('UNIPIPE OIL'!E:E,MATCH(A887,'UNIPIPE OIL'!A:A,0))),"")</f>
        <v/>
      </c>
      <c r="D887" s="139" t="str">
        <f>IFERROR(IFERROR(IFERROR(IFERROR(IFERROR(INDEX('UNIPIPE AIR'!G:G,MATCH(A887,'UNIPIPE AIR'!A:A,0)),INDEX('UNIPIPE NITRO'!G:G,MATCH(A887,'UNIPIPE NITRO'!A:A,0))),INDEX('UNIPIPE VAC'!G:G,MATCH(A887,'UNIPIPE VAC'!A:A,0))),INDEX('UNIPIPE HP'!G:G,MATCH(A887,'UNIPIPE HP'!A:A,0))),INDEX('UNIPIPE OIL'!G:G,MATCH(A887,'UNIPIPE OIL'!A:A,0))),"")</f>
        <v/>
      </c>
      <c r="E887" s="140" t="str">
        <f>IFERROR(IFERROR(IFERROR(IFERROR(IFERROR(INDEX('UNIPIPE AIR'!F:F,MATCH(A887,'UNIPIPE AIR'!A:A,0)),INDEX('UNIPIPE NITRO'!F:F,MATCH(A887,'UNIPIPE NITRO'!A:A,0))),INDEX('UNIPIPE VAC'!F:F,MATCH(A887,'UNIPIPE VAC'!A:A,0))),INDEX('UNIPIPE HP'!F:F,MATCH(A887,'UNIPIPE HP'!A:A,0))),INDEX('UNIPIPE OIL'!F:F,MATCH(A887,'UNIPIPE OIL'!A:A,0))),"")</f>
        <v/>
      </c>
      <c r="F887" s="140" t="str">
        <f t="shared" si="3"/>
        <v/>
      </c>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8.75" customHeight="1" x14ac:dyDescent="0.2">
      <c r="A888" s="135">
        <v>871</v>
      </c>
      <c r="B888" s="135" t="str">
        <f>IFERROR(IFERROR(IFERROR(IFERROR(IFERROR(INDEX('UNIPIPE AIR'!C:C,MATCH(A888,'UNIPIPE AIR'!A:A,0)),INDEX('UNIPIPE NITRO'!C:C,MATCH(A888,'UNIPIPE NITRO'!A:A,0))),INDEX('UNIPIPE VAC'!C:C,MATCH(A888,'UNIPIPE VAC'!A:A,0))),INDEX('UNIPIPE HP'!C:C,MATCH(A888,'UNIPIPE HP'!A:A,0))),INDEX('UNIPIPE OIL'!C:C,MATCH(A888,'UNIPIPE OIL'!A:A,0))),"")</f>
        <v/>
      </c>
      <c r="C888" s="133" t="str">
        <f>IFERROR(IFERROR(IFERROR(IFERROR(IFERROR(INDEX('UNIPIPE AIR'!E:E,MATCH(A888,'UNIPIPE AIR'!A:A,0)),INDEX('UNIPIPE NITRO'!E:E,MATCH(A888,'UNIPIPE NITRO'!A:A,0))),INDEX('UNIPIPE VAC'!E:E,MATCH(A888,'UNIPIPE VAC'!A:A,0))),INDEX('UNIPIPE HP'!E:E,MATCH(A888,'UNIPIPE HP'!A:A,0))),INDEX('UNIPIPE OIL'!E:E,MATCH(A888,'UNIPIPE OIL'!A:A,0))),"")</f>
        <v/>
      </c>
      <c r="D888" s="139" t="str">
        <f>IFERROR(IFERROR(IFERROR(IFERROR(IFERROR(INDEX('UNIPIPE AIR'!G:G,MATCH(A888,'UNIPIPE AIR'!A:A,0)),INDEX('UNIPIPE NITRO'!G:G,MATCH(A888,'UNIPIPE NITRO'!A:A,0))),INDEX('UNIPIPE VAC'!G:G,MATCH(A888,'UNIPIPE VAC'!A:A,0))),INDEX('UNIPIPE HP'!G:G,MATCH(A888,'UNIPIPE HP'!A:A,0))),INDEX('UNIPIPE OIL'!G:G,MATCH(A888,'UNIPIPE OIL'!A:A,0))),"")</f>
        <v/>
      </c>
      <c r="E888" s="140" t="str">
        <f>IFERROR(IFERROR(IFERROR(IFERROR(IFERROR(INDEX('UNIPIPE AIR'!F:F,MATCH(A888,'UNIPIPE AIR'!A:A,0)),INDEX('UNIPIPE NITRO'!F:F,MATCH(A888,'UNIPIPE NITRO'!A:A,0))),INDEX('UNIPIPE VAC'!F:F,MATCH(A888,'UNIPIPE VAC'!A:A,0))),INDEX('UNIPIPE HP'!F:F,MATCH(A888,'UNIPIPE HP'!A:A,0))),INDEX('UNIPIPE OIL'!F:F,MATCH(A888,'UNIPIPE OIL'!A:A,0))),"")</f>
        <v/>
      </c>
      <c r="F888" s="140" t="str">
        <f t="shared" si="3"/>
        <v/>
      </c>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8.75" customHeight="1" x14ac:dyDescent="0.2">
      <c r="A889" s="135">
        <v>872</v>
      </c>
      <c r="B889" s="135" t="str">
        <f>IFERROR(IFERROR(IFERROR(IFERROR(IFERROR(INDEX('UNIPIPE AIR'!C:C,MATCH(A889,'UNIPIPE AIR'!A:A,0)),INDEX('UNIPIPE NITRO'!C:C,MATCH(A889,'UNIPIPE NITRO'!A:A,0))),INDEX('UNIPIPE VAC'!C:C,MATCH(A889,'UNIPIPE VAC'!A:A,0))),INDEX('UNIPIPE HP'!C:C,MATCH(A889,'UNIPIPE HP'!A:A,0))),INDEX('UNIPIPE OIL'!C:C,MATCH(A889,'UNIPIPE OIL'!A:A,0))),"")</f>
        <v/>
      </c>
      <c r="C889" s="133" t="str">
        <f>IFERROR(IFERROR(IFERROR(IFERROR(IFERROR(INDEX('UNIPIPE AIR'!E:E,MATCH(A889,'UNIPIPE AIR'!A:A,0)),INDEX('UNIPIPE NITRO'!E:E,MATCH(A889,'UNIPIPE NITRO'!A:A,0))),INDEX('UNIPIPE VAC'!E:E,MATCH(A889,'UNIPIPE VAC'!A:A,0))),INDEX('UNIPIPE HP'!E:E,MATCH(A889,'UNIPIPE HP'!A:A,0))),INDEX('UNIPIPE OIL'!E:E,MATCH(A889,'UNIPIPE OIL'!A:A,0))),"")</f>
        <v/>
      </c>
      <c r="D889" s="139" t="str">
        <f>IFERROR(IFERROR(IFERROR(IFERROR(IFERROR(INDEX('UNIPIPE AIR'!G:G,MATCH(A889,'UNIPIPE AIR'!A:A,0)),INDEX('UNIPIPE NITRO'!G:G,MATCH(A889,'UNIPIPE NITRO'!A:A,0))),INDEX('UNIPIPE VAC'!G:G,MATCH(A889,'UNIPIPE VAC'!A:A,0))),INDEX('UNIPIPE HP'!G:G,MATCH(A889,'UNIPIPE HP'!A:A,0))),INDEX('UNIPIPE OIL'!G:G,MATCH(A889,'UNIPIPE OIL'!A:A,0))),"")</f>
        <v/>
      </c>
      <c r="E889" s="140" t="str">
        <f>IFERROR(IFERROR(IFERROR(IFERROR(IFERROR(INDEX('UNIPIPE AIR'!F:F,MATCH(A889,'UNIPIPE AIR'!A:A,0)),INDEX('UNIPIPE NITRO'!F:F,MATCH(A889,'UNIPIPE NITRO'!A:A,0))),INDEX('UNIPIPE VAC'!F:F,MATCH(A889,'UNIPIPE VAC'!A:A,0))),INDEX('UNIPIPE HP'!F:F,MATCH(A889,'UNIPIPE HP'!A:A,0))),INDEX('UNIPIPE OIL'!F:F,MATCH(A889,'UNIPIPE OIL'!A:A,0))),"")</f>
        <v/>
      </c>
      <c r="F889" s="140" t="str">
        <f t="shared" si="3"/>
        <v/>
      </c>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8.75" customHeight="1" x14ac:dyDescent="0.2">
      <c r="A890" s="135">
        <v>873</v>
      </c>
      <c r="B890" s="135" t="str">
        <f>IFERROR(IFERROR(IFERROR(IFERROR(IFERROR(INDEX('UNIPIPE AIR'!C:C,MATCH(A890,'UNIPIPE AIR'!A:A,0)),INDEX('UNIPIPE NITRO'!C:C,MATCH(A890,'UNIPIPE NITRO'!A:A,0))),INDEX('UNIPIPE VAC'!C:C,MATCH(A890,'UNIPIPE VAC'!A:A,0))),INDEX('UNIPIPE HP'!C:C,MATCH(A890,'UNIPIPE HP'!A:A,0))),INDEX('UNIPIPE OIL'!C:C,MATCH(A890,'UNIPIPE OIL'!A:A,0))),"")</f>
        <v/>
      </c>
      <c r="C890" s="133" t="str">
        <f>IFERROR(IFERROR(IFERROR(IFERROR(IFERROR(INDEX('UNIPIPE AIR'!E:E,MATCH(A890,'UNIPIPE AIR'!A:A,0)),INDEX('UNIPIPE NITRO'!E:E,MATCH(A890,'UNIPIPE NITRO'!A:A,0))),INDEX('UNIPIPE VAC'!E:E,MATCH(A890,'UNIPIPE VAC'!A:A,0))),INDEX('UNIPIPE HP'!E:E,MATCH(A890,'UNIPIPE HP'!A:A,0))),INDEX('UNIPIPE OIL'!E:E,MATCH(A890,'UNIPIPE OIL'!A:A,0))),"")</f>
        <v/>
      </c>
      <c r="D890" s="139" t="str">
        <f>IFERROR(IFERROR(IFERROR(IFERROR(IFERROR(INDEX('UNIPIPE AIR'!G:G,MATCH(A890,'UNIPIPE AIR'!A:A,0)),INDEX('UNIPIPE NITRO'!G:G,MATCH(A890,'UNIPIPE NITRO'!A:A,0))),INDEX('UNIPIPE VAC'!G:G,MATCH(A890,'UNIPIPE VAC'!A:A,0))),INDEX('UNIPIPE HP'!G:G,MATCH(A890,'UNIPIPE HP'!A:A,0))),INDEX('UNIPIPE OIL'!G:G,MATCH(A890,'UNIPIPE OIL'!A:A,0))),"")</f>
        <v/>
      </c>
      <c r="E890" s="140" t="str">
        <f>IFERROR(IFERROR(IFERROR(IFERROR(IFERROR(INDEX('UNIPIPE AIR'!F:F,MATCH(A890,'UNIPIPE AIR'!A:A,0)),INDEX('UNIPIPE NITRO'!F:F,MATCH(A890,'UNIPIPE NITRO'!A:A,0))),INDEX('UNIPIPE VAC'!F:F,MATCH(A890,'UNIPIPE VAC'!A:A,0))),INDEX('UNIPIPE HP'!F:F,MATCH(A890,'UNIPIPE HP'!A:A,0))),INDEX('UNIPIPE OIL'!F:F,MATCH(A890,'UNIPIPE OIL'!A:A,0))),"")</f>
        <v/>
      </c>
      <c r="F890" s="140" t="str">
        <f t="shared" si="3"/>
        <v/>
      </c>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8.75" customHeight="1" x14ac:dyDescent="0.2">
      <c r="A891" s="135">
        <v>874</v>
      </c>
      <c r="B891" s="135" t="str">
        <f>IFERROR(IFERROR(IFERROR(IFERROR(IFERROR(INDEX('UNIPIPE AIR'!C:C,MATCH(A891,'UNIPIPE AIR'!A:A,0)),INDEX('UNIPIPE NITRO'!C:C,MATCH(A891,'UNIPIPE NITRO'!A:A,0))),INDEX('UNIPIPE VAC'!C:C,MATCH(A891,'UNIPIPE VAC'!A:A,0))),INDEX('UNIPIPE HP'!C:C,MATCH(A891,'UNIPIPE HP'!A:A,0))),INDEX('UNIPIPE OIL'!C:C,MATCH(A891,'UNIPIPE OIL'!A:A,0))),"")</f>
        <v/>
      </c>
      <c r="C891" s="133" t="str">
        <f>IFERROR(IFERROR(IFERROR(IFERROR(IFERROR(INDEX('UNIPIPE AIR'!E:E,MATCH(A891,'UNIPIPE AIR'!A:A,0)),INDEX('UNIPIPE NITRO'!E:E,MATCH(A891,'UNIPIPE NITRO'!A:A,0))),INDEX('UNIPIPE VAC'!E:E,MATCH(A891,'UNIPIPE VAC'!A:A,0))),INDEX('UNIPIPE HP'!E:E,MATCH(A891,'UNIPIPE HP'!A:A,0))),INDEX('UNIPIPE OIL'!E:E,MATCH(A891,'UNIPIPE OIL'!A:A,0))),"")</f>
        <v/>
      </c>
      <c r="D891" s="139" t="str">
        <f>IFERROR(IFERROR(IFERROR(IFERROR(IFERROR(INDEX('UNIPIPE AIR'!G:G,MATCH(A891,'UNIPIPE AIR'!A:A,0)),INDEX('UNIPIPE NITRO'!G:G,MATCH(A891,'UNIPIPE NITRO'!A:A,0))),INDEX('UNIPIPE VAC'!G:G,MATCH(A891,'UNIPIPE VAC'!A:A,0))),INDEX('UNIPIPE HP'!G:G,MATCH(A891,'UNIPIPE HP'!A:A,0))),INDEX('UNIPIPE OIL'!G:G,MATCH(A891,'UNIPIPE OIL'!A:A,0))),"")</f>
        <v/>
      </c>
      <c r="E891" s="140" t="str">
        <f>IFERROR(IFERROR(IFERROR(IFERROR(IFERROR(INDEX('UNIPIPE AIR'!F:F,MATCH(A891,'UNIPIPE AIR'!A:A,0)),INDEX('UNIPIPE NITRO'!F:F,MATCH(A891,'UNIPIPE NITRO'!A:A,0))),INDEX('UNIPIPE VAC'!F:F,MATCH(A891,'UNIPIPE VAC'!A:A,0))),INDEX('UNIPIPE HP'!F:F,MATCH(A891,'UNIPIPE HP'!A:A,0))),INDEX('UNIPIPE OIL'!F:F,MATCH(A891,'UNIPIPE OIL'!A:A,0))),"")</f>
        <v/>
      </c>
      <c r="F891" s="140" t="str">
        <f t="shared" si="3"/>
        <v/>
      </c>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8.75" customHeight="1" x14ac:dyDescent="0.2">
      <c r="A892" s="135">
        <v>875</v>
      </c>
      <c r="B892" s="135" t="str">
        <f>IFERROR(IFERROR(IFERROR(IFERROR(IFERROR(INDEX('UNIPIPE AIR'!C:C,MATCH(A892,'UNIPIPE AIR'!A:A,0)),INDEX('UNIPIPE NITRO'!C:C,MATCH(A892,'UNIPIPE NITRO'!A:A,0))),INDEX('UNIPIPE VAC'!C:C,MATCH(A892,'UNIPIPE VAC'!A:A,0))),INDEX('UNIPIPE HP'!C:C,MATCH(A892,'UNIPIPE HP'!A:A,0))),INDEX('UNIPIPE OIL'!C:C,MATCH(A892,'UNIPIPE OIL'!A:A,0))),"")</f>
        <v/>
      </c>
      <c r="C892" s="133" t="str">
        <f>IFERROR(IFERROR(IFERROR(IFERROR(IFERROR(INDEX('UNIPIPE AIR'!E:E,MATCH(A892,'UNIPIPE AIR'!A:A,0)),INDEX('UNIPIPE NITRO'!E:E,MATCH(A892,'UNIPIPE NITRO'!A:A,0))),INDEX('UNIPIPE VAC'!E:E,MATCH(A892,'UNIPIPE VAC'!A:A,0))),INDEX('UNIPIPE HP'!E:E,MATCH(A892,'UNIPIPE HP'!A:A,0))),INDEX('UNIPIPE OIL'!E:E,MATCH(A892,'UNIPIPE OIL'!A:A,0))),"")</f>
        <v/>
      </c>
      <c r="D892" s="139" t="str">
        <f>IFERROR(IFERROR(IFERROR(IFERROR(IFERROR(INDEX('UNIPIPE AIR'!G:G,MATCH(A892,'UNIPIPE AIR'!A:A,0)),INDEX('UNIPIPE NITRO'!G:G,MATCH(A892,'UNIPIPE NITRO'!A:A,0))),INDEX('UNIPIPE VAC'!G:G,MATCH(A892,'UNIPIPE VAC'!A:A,0))),INDEX('UNIPIPE HP'!G:G,MATCH(A892,'UNIPIPE HP'!A:A,0))),INDEX('UNIPIPE OIL'!G:G,MATCH(A892,'UNIPIPE OIL'!A:A,0))),"")</f>
        <v/>
      </c>
      <c r="E892" s="140" t="str">
        <f>IFERROR(IFERROR(IFERROR(IFERROR(IFERROR(INDEX('UNIPIPE AIR'!F:F,MATCH(A892,'UNIPIPE AIR'!A:A,0)),INDEX('UNIPIPE NITRO'!F:F,MATCH(A892,'UNIPIPE NITRO'!A:A,0))),INDEX('UNIPIPE VAC'!F:F,MATCH(A892,'UNIPIPE VAC'!A:A,0))),INDEX('UNIPIPE HP'!F:F,MATCH(A892,'UNIPIPE HP'!A:A,0))),INDEX('UNIPIPE OIL'!F:F,MATCH(A892,'UNIPIPE OIL'!A:A,0))),"")</f>
        <v/>
      </c>
      <c r="F892" s="140" t="str">
        <f t="shared" si="3"/>
        <v/>
      </c>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8.75" customHeight="1" x14ac:dyDescent="0.2">
      <c r="A893" s="135">
        <v>876</v>
      </c>
      <c r="B893" s="135" t="str">
        <f>IFERROR(IFERROR(IFERROR(IFERROR(IFERROR(INDEX('UNIPIPE AIR'!C:C,MATCH(A893,'UNIPIPE AIR'!A:A,0)),INDEX('UNIPIPE NITRO'!C:C,MATCH(A893,'UNIPIPE NITRO'!A:A,0))),INDEX('UNIPIPE VAC'!C:C,MATCH(A893,'UNIPIPE VAC'!A:A,0))),INDEX('UNIPIPE HP'!C:C,MATCH(A893,'UNIPIPE HP'!A:A,0))),INDEX('UNIPIPE OIL'!C:C,MATCH(A893,'UNIPIPE OIL'!A:A,0))),"")</f>
        <v/>
      </c>
      <c r="C893" s="133" t="str">
        <f>IFERROR(IFERROR(IFERROR(IFERROR(IFERROR(INDEX('UNIPIPE AIR'!E:E,MATCH(A893,'UNIPIPE AIR'!A:A,0)),INDEX('UNIPIPE NITRO'!E:E,MATCH(A893,'UNIPIPE NITRO'!A:A,0))),INDEX('UNIPIPE VAC'!E:E,MATCH(A893,'UNIPIPE VAC'!A:A,0))),INDEX('UNIPIPE HP'!E:E,MATCH(A893,'UNIPIPE HP'!A:A,0))),INDEX('UNIPIPE OIL'!E:E,MATCH(A893,'UNIPIPE OIL'!A:A,0))),"")</f>
        <v/>
      </c>
      <c r="D893" s="139" t="str">
        <f>IFERROR(IFERROR(IFERROR(IFERROR(IFERROR(INDEX('UNIPIPE AIR'!G:G,MATCH(A893,'UNIPIPE AIR'!A:A,0)),INDEX('UNIPIPE NITRO'!G:G,MATCH(A893,'UNIPIPE NITRO'!A:A,0))),INDEX('UNIPIPE VAC'!G:G,MATCH(A893,'UNIPIPE VAC'!A:A,0))),INDEX('UNIPIPE HP'!G:G,MATCH(A893,'UNIPIPE HP'!A:A,0))),INDEX('UNIPIPE OIL'!G:G,MATCH(A893,'UNIPIPE OIL'!A:A,0))),"")</f>
        <v/>
      </c>
      <c r="E893" s="140" t="str">
        <f>IFERROR(IFERROR(IFERROR(IFERROR(IFERROR(INDEX('UNIPIPE AIR'!F:F,MATCH(A893,'UNIPIPE AIR'!A:A,0)),INDEX('UNIPIPE NITRO'!F:F,MATCH(A893,'UNIPIPE NITRO'!A:A,0))),INDEX('UNIPIPE VAC'!F:F,MATCH(A893,'UNIPIPE VAC'!A:A,0))),INDEX('UNIPIPE HP'!F:F,MATCH(A893,'UNIPIPE HP'!A:A,0))),INDEX('UNIPIPE OIL'!F:F,MATCH(A893,'UNIPIPE OIL'!A:A,0))),"")</f>
        <v/>
      </c>
      <c r="F893" s="140" t="str">
        <f t="shared" si="3"/>
        <v/>
      </c>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8.75" customHeight="1" x14ac:dyDescent="0.2">
      <c r="A894" s="135">
        <v>877</v>
      </c>
      <c r="B894" s="135" t="str">
        <f>IFERROR(IFERROR(IFERROR(IFERROR(IFERROR(INDEX('UNIPIPE AIR'!C:C,MATCH(A894,'UNIPIPE AIR'!A:A,0)),INDEX('UNIPIPE NITRO'!C:C,MATCH(A894,'UNIPIPE NITRO'!A:A,0))),INDEX('UNIPIPE VAC'!C:C,MATCH(A894,'UNIPIPE VAC'!A:A,0))),INDEX('UNIPIPE HP'!C:C,MATCH(A894,'UNIPIPE HP'!A:A,0))),INDEX('UNIPIPE OIL'!C:C,MATCH(A894,'UNIPIPE OIL'!A:A,0))),"")</f>
        <v/>
      </c>
      <c r="C894" s="133" t="str">
        <f>IFERROR(IFERROR(IFERROR(IFERROR(IFERROR(INDEX('UNIPIPE AIR'!E:E,MATCH(A894,'UNIPIPE AIR'!A:A,0)),INDEX('UNIPIPE NITRO'!E:E,MATCH(A894,'UNIPIPE NITRO'!A:A,0))),INDEX('UNIPIPE VAC'!E:E,MATCH(A894,'UNIPIPE VAC'!A:A,0))),INDEX('UNIPIPE HP'!E:E,MATCH(A894,'UNIPIPE HP'!A:A,0))),INDEX('UNIPIPE OIL'!E:E,MATCH(A894,'UNIPIPE OIL'!A:A,0))),"")</f>
        <v/>
      </c>
      <c r="D894" s="139" t="str">
        <f>IFERROR(IFERROR(IFERROR(IFERROR(IFERROR(INDEX('UNIPIPE AIR'!G:G,MATCH(A894,'UNIPIPE AIR'!A:A,0)),INDEX('UNIPIPE NITRO'!G:G,MATCH(A894,'UNIPIPE NITRO'!A:A,0))),INDEX('UNIPIPE VAC'!G:G,MATCH(A894,'UNIPIPE VAC'!A:A,0))),INDEX('UNIPIPE HP'!G:G,MATCH(A894,'UNIPIPE HP'!A:A,0))),INDEX('UNIPIPE OIL'!G:G,MATCH(A894,'UNIPIPE OIL'!A:A,0))),"")</f>
        <v/>
      </c>
      <c r="E894" s="140" t="str">
        <f>IFERROR(IFERROR(IFERROR(IFERROR(IFERROR(INDEX('UNIPIPE AIR'!F:F,MATCH(A894,'UNIPIPE AIR'!A:A,0)),INDEX('UNIPIPE NITRO'!F:F,MATCH(A894,'UNIPIPE NITRO'!A:A,0))),INDEX('UNIPIPE VAC'!F:F,MATCH(A894,'UNIPIPE VAC'!A:A,0))),INDEX('UNIPIPE HP'!F:F,MATCH(A894,'UNIPIPE HP'!A:A,0))),INDEX('UNIPIPE OIL'!F:F,MATCH(A894,'UNIPIPE OIL'!A:A,0))),"")</f>
        <v/>
      </c>
      <c r="F894" s="140" t="str">
        <f t="shared" si="3"/>
        <v/>
      </c>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8.75" customHeight="1" x14ac:dyDescent="0.2">
      <c r="A895" s="135">
        <v>878</v>
      </c>
      <c r="B895" s="135" t="str">
        <f>IFERROR(IFERROR(IFERROR(IFERROR(IFERROR(INDEX('UNIPIPE AIR'!C:C,MATCH(A895,'UNIPIPE AIR'!A:A,0)),INDEX('UNIPIPE NITRO'!C:C,MATCH(A895,'UNIPIPE NITRO'!A:A,0))),INDEX('UNIPIPE VAC'!C:C,MATCH(A895,'UNIPIPE VAC'!A:A,0))),INDEX('UNIPIPE HP'!C:C,MATCH(A895,'UNIPIPE HP'!A:A,0))),INDEX('UNIPIPE OIL'!C:C,MATCH(A895,'UNIPIPE OIL'!A:A,0))),"")</f>
        <v/>
      </c>
      <c r="C895" s="133" t="str">
        <f>IFERROR(IFERROR(IFERROR(IFERROR(IFERROR(INDEX('UNIPIPE AIR'!E:E,MATCH(A895,'UNIPIPE AIR'!A:A,0)),INDEX('UNIPIPE NITRO'!E:E,MATCH(A895,'UNIPIPE NITRO'!A:A,0))),INDEX('UNIPIPE VAC'!E:E,MATCH(A895,'UNIPIPE VAC'!A:A,0))),INDEX('UNIPIPE HP'!E:E,MATCH(A895,'UNIPIPE HP'!A:A,0))),INDEX('UNIPIPE OIL'!E:E,MATCH(A895,'UNIPIPE OIL'!A:A,0))),"")</f>
        <v/>
      </c>
      <c r="D895" s="139" t="str">
        <f>IFERROR(IFERROR(IFERROR(IFERROR(IFERROR(INDEX('UNIPIPE AIR'!G:G,MATCH(A895,'UNIPIPE AIR'!A:A,0)),INDEX('UNIPIPE NITRO'!G:G,MATCH(A895,'UNIPIPE NITRO'!A:A,0))),INDEX('UNIPIPE VAC'!G:G,MATCH(A895,'UNIPIPE VAC'!A:A,0))),INDEX('UNIPIPE HP'!G:G,MATCH(A895,'UNIPIPE HP'!A:A,0))),INDEX('UNIPIPE OIL'!G:G,MATCH(A895,'UNIPIPE OIL'!A:A,0))),"")</f>
        <v/>
      </c>
      <c r="E895" s="140" t="str">
        <f>IFERROR(IFERROR(IFERROR(IFERROR(IFERROR(INDEX('UNIPIPE AIR'!F:F,MATCH(A895,'UNIPIPE AIR'!A:A,0)),INDEX('UNIPIPE NITRO'!F:F,MATCH(A895,'UNIPIPE NITRO'!A:A,0))),INDEX('UNIPIPE VAC'!F:F,MATCH(A895,'UNIPIPE VAC'!A:A,0))),INDEX('UNIPIPE HP'!F:F,MATCH(A895,'UNIPIPE HP'!A:A,0))),INDEX('UNIPIPE OIL'!F:F,MATCH(A895,'UNIPIPE OIL'!A:A,0))),"")</f>
        <v/>
      </c>
      <c r="F895" s="140" t="str">
        <f t="shared" si="3"/>
        <v/>
      </c>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8.75" customHeight="1" x14ac:dyDescent="0.2">
      <c r="A896" s="135">
        <v>879</v>
      </c>
      <c r="B896" s="135" t="str">
        <f>IFERROR(IFERROR(IFERROR(IFERROR(IFERROR(INDEX('UNIPIPE AIR'!C:C,MATCH(A896,'UNIPIPE AIR'!A:A,0)),INDEX('UNIPIPE NITRO'!C:C,MATCH(A896,'UNIPIPE NITRO'!A:A,0))),INDEX('UNIPIPE VAC'!C:C,MATCH(A896,'UNIPIPE VAC'!A:A,0))),INDEX('UNIPIPE HP'!C:C,MATCH(A896,'UNIPIPE HP'!A:A,0))),INDEX('UNIPIPE OIL'!C:C,MATCH(A896,'UNIPIPE OIL'!A:A,0))),"")</f>
        <v/>
      </c>
      <c r="C896" s="133" t="str">
        <f>IFERROR(IFERROR(IFERROR(IFERROR(IFERROR(INDEX('UNIPIPE AIR'!E:E,MATCH(A896,'UNIPIPE AIR'!A:A,0)),INDEX('UNIPIPE NITRO'!E:E,MATCH(A896,'UNIPIPE NITRO'!A:A,0))),INDEX('UNIPIPE VAC'!E:E,MATCH(A896,'UNIPIPE VAC'!A:A,0))),INDEX('UNIPIPE HP'!E:E,MATCH(A896,'UNIPIPE HP'!A:A,0))),INDEX('UNIPIPE OIL'!E:E,MATCH(A896,'UNIPIPE OIL'!A:A,0))),"")</f>
        <v/>
      </c>
      <c r="D896" s="139" t="str">
        <f>IFERROR(IFERROR(IFERROR(IFERROR(IFERROR(INDEX('UNIPIPE AIR'!G:G,MATCH(A896,'UNIPIPE AIR'!A:A,0)),INDEX('UNIPIPE NITRO'!G:G,MATCH(A896,'UNIPIPE NITRO'!A:A,0))),INDEX('UNIPIPE VAC'!G:G,MATCH(A896,'UNIPIPE VAC'!A:A,0))),INDEX('UNIPIPE HP'!G:G,MATCH(A896,'UNIPIPE HP'!A:A,0))),INDEX('UNIPIPE OIL'!G:G,MATCH(A896,'UNIPIPE OIL'!A:A,0))),"")</f>
        <v/>
      </c>
      <c r="E896" s="140" t="str">
        <f>IFERROR(IFERROR(IFERROR(IFERROR(IFERROR(INDEX('UNIPIPE AIR'!F:F,MATCH(A896,'UNIPIPE AIR'!A:A,0)),INDEX('UNIPIPE NITRO'!F:F,MATCH(A896,'UNIPIPE NITRO'!A:A,0))),INDEX('UNIPIPE VAC'!F:F,MATCH(A896,'UNIPIPE VAC'!A:A,0))),INDEX('UNIPIPE HP'!F:F,MATCH(A896,'UNIPIPE HP'!A:A,0))),INDEX('UNIPIPE OIL'!F:F,MATCH(A896,'UNIPIPE OIL'!A:A,0))),"")</f>
        <v/>
      </c>
      <c r="F896" s="140" t="str">
        <f t="shared" si="3"/>
        <v/>
      </c>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8.75" customHeight="1" x14ac:dyDescent="0.2">
      <c r="A897" s="135">
        <v>880</v>
      </c>
      <c r="B897" s="135" t="str">
        <f>IFERROR(IFERROR(IFERROR(IFERROR(IFERROR(INDEX('UNIPIPE AIR'!C:C,MATCH(A897,'UNIPIPE AIR'!A:A,0)),INDEX('UNIPIPE NITRO'!C:C,MATCH(A897,'UNIPIPE NITRO'!A:A,0))),INDEX('UNIPIPE VAC'!C:C,MATCH(A897,'UNIPIPE VAC'!A:A,0))),INDEX('UNIPIPE HP'!C:C,MATCH(A897,'UNIPIPE HP'!A:A,0))),INDEX('UNIPIPE OIL'!C:C,MATCH(A897,'UNIPIPE OIL'!A:A,0))),"")</f>
        <v/>
      </c>
      <c r="C897" s="133" t="str">
        <f>IFERROR(IFERROR(IFERROR(IFERROR(IFERROR(INDEX('UNIPIPE AIR'!E:E,MATCH(A897,'UNIPIPE AIR'!A:A,0)),INDEX('UNIPIPE NITRO'!E:E,MATCH(A897,'UNIPIPE NITRO'!A:A,0))),INDEX('UNIPIPE VAC'!E:E,MATCH(A897,'UNIPIPE VAC'!A:A,0))),INDEX('UNIPIPE HP'!E:E,MATCH(A897,'UNIPIPE HP'!A:A,0))),INDEX('UNIPIPE OIL'!E:E,MATCH(A897,'UNIPIPE OIL'!A:A,0))),"")</f>
        <v/>
      </c>
      <c r="D897" s="139" t="str">
        <f>IFERROR(IFERROR(IFERROR(IFERROR(IFERROR(INDEX('UNIPIPE AIR'!G:G,MATCH(A897,'UNIPIPE AIR'!A:A,0)),INDEX('UNIPIPE NITRO'!G:G,MATCH(A897,'UNIPIPE NITRO'!A:A,0))),INDEX('UNIPIPE VAC'!G:G,MATCH(A897,'UNIPIPE VAC'!A:A,0))),INDEX('UNIPIPE HP'!G:G,MATCH(A897,'UNIPIPE HP'!A:A,0))),INDEX('UNIPIPE OIL'!G:G,MATCH(A897,'UNIPIPE OIL'!A:A,0))),"")</f>
        <v/>
      </c>
      <c r="E897" s="140" t="str">
        <f>IFERROR(IFERROR(IFERROR(IFERROR(IFERROR(INDEX('UNIPIPE AIR'!F:F,MATCH(A897,'UNIPIPE AIR'!A:A,0)),INDEX('UNIPIPE NITRO'!F:F,MATCH(A897,'UNIPIPE NITRO'!A:A,0))),INDEX('UNIPIPE VAC'!F:F,MATCH(A897,'UNIPIPE VAC'!A:A,0))),INDEX('UNIPIPE HP'!F:F,MATCH(A897,'UNIPIPE HP'!A:A,0))),INDEX('UNIPIPE OIL'!F:F,MATCH(A897,'UNIPIPE OIL'!A:A,0))),"")</f>
        <v/>
      </c>
      <c r="F897" s="140" t="str">
        <f t="shared" si="3"/>
        <v/>
      </c>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8.75" customHeight="1" x14ac:dyDescent="0.2">
      <c r="A898" s="135">
        <v>881</v>
      </c>
      <c r="B898" s="135" t="str">
        <f>IFERROR(IFERROR(IFERROR(IFERROR(IFERROR(INDEX('UNIPIPE AIR'!C:C,MATCH(A898,'UNIPIPE AIR'!A:A,0)),INDEX('UNIPIPE NITRO'!C:C,MATCH(A898,'UNIPIPE NITRO'!A:A,0))),INDEX('UNIPIPE VAC'!C:C,MATCH(A898,'UNIPIPE VAC'!A:A,0))),INDEX('UNIPIPE HP'!C:C,MATCH(A898,'UNIPIPE HP'!A:A,0))),INDEX('UNIPIPE OIL'!C:C,MATCH(A898,'UNIPIPE OIL'!A:A,0))),"")</f>
        <v/>
      </c>
      <c r="C898" s="133" t="str">
        <f>IFERROR(IFERROR(IFERROR(IFERROR(IFERROR(INDEX('UNIPIPE AIR'!E:E,MATCH(A898,'UNIPIPE AIR'!A:A,0)),INDEX('UNIPIPE NITRO'!E:E,MATCH(A898,'UNIPIPE NITRO'!A:A,0))),INDEX('UNIPIPE VAC'!E:E,MATCH(A898,'UNIPIPE VAC'!A:A,0))),INDEX('UNIPIPE HP'!E:E,MATCH(A898,'UNIPIPE HP'!A:A,0))),INDEX('UNIPIPE OIL'!E:E,MATCH(A898,'UNIPIPE OIL'!A:A,0))),"")</f>
        <v/>
      </c>
      <c r="D898" s="139" t="str">
        <f>IFERROR(IFERROR(IFERROR(IFERROR(IFERROR(INDEX('UNIPIPE AIR'!G:G,MATCH(A898,'UNIPIPE AIR'!A:A,0)),INDEX('UNIPIPE NITRO'!G:G,MATCH(A898,'UNIPIPE NITRO'!A:A,0))),INDEX('UNIPIPE VAC'!G:G,MATCH(A898,'UNIPIPE VAC'!A:A,0))),INDEX('UNIPIPE HP'!G:G,MATCH(A898,'UNIPIPE HP'!A:A,0))),INDEX('UNIPIPE OIL'!G:G,MATCH(A898,'UNIPIPE OIL'!A:A,0))),"")</f>
        <v/>
      </c>
      <c r="E898" s="140" t="str">
        <f>IFERROR(IFERROR(IFERROR(IFERROR(IFERROR(INDEX('UNIPIPE AIR'!F:F,MATCH(A898,'UNIPIPE AIR'!A:A,0)),INDEX('UNIPIPE NITRO'!F:F,MATCH(A898,'UNIPIPE NITRO'!A:A,0))),INDEX('UNIPIPE VAC'!F:F,MATCH(A898,'UNIPIPE VAC'!A:A,0))),INDEX('UNIPIPE HP'!F:F,MATCH(A898,'UNIPIPE HP'!A:A,0))),INDEX('UNIPIPE OIL'!F:F,MATCH(A898,'UNIPIPE OIL'!A:A,0))),"")</f>
        <v/>
      </c>
      <c r="F898" s="140" t="str">
        <f t="shared" si="3"/>
        <v/>
      </c>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8.75" customHeight="1" x14ac:dyDescent="0.2">
      <c r="A899" s="135">
        <v>882</v>
      </c>
      <c r="B899" s="135" t="str">
        <f>IFERROR(IFERROR(IFERROR(IFERROR(IFERROR(INDEX('UNIPIPE AIR'!C:C,MATCH(A899,'UNIPIPE AIR'!A:A,0)),INDEX('UNIPIPE NITRO'!C:C,MATCH(A899,'UNIPIPE NITRO'!A:A,0))),INDEX('UNIPIPE VAC'!C:C,MATCH(A899,'UNIPIPE VAC'!A:A,0))),INDEX('UNIPIPE HP'!C:C,MATCH(A899,'UNIPIPE HP'!A:A,0))),INDEX('UNIPIPE OIL'!C:C,MATCH(A899,'UNIPIPE OIL'!A:A,0))),"")</f>
        <v/>
      </c>
      <c r="C899" s="133" t="str">
        <f>IFERROR(IFERROR(IFERROR(IFERROR(IFERROR(INDEX('UNIPIPE AIR'!E:E,MATCH(A899,'UNIPIPE AIR'!A:A,0)),INDEX('UNIPIPE NITRO'!E:E,MATCH(A899,'UNIPIPE NITRO'!A:A,0))),INDEX('UNIPIPE VAC'!E:E,MATCH(A899,'UNIPIPE VAC'!A:A,0))),INDEX('UNIPIPE HP'!E:E,MATCH(A899,'UNIPIPE HP'!A:A,0))),INDEX('UNIPIPE OIL'!E:E,MATCH(A899,'UNIPIPE OIL'!A:A,0))),"")</f>
        <v/>
      </c>
      <c r="D899" s="139" t="str">
        <f>IFERROR(IFERROR(IFERROR(IFERROR(IFERROR(INDEX('UNIPIPE AIR'!G:G,MATCH(A899,'UNIPIPE AIR'!A:A,0)),INDEX('UNIPIPE NITRO'!G:G,MATCH(A899,'UNIPIPE NITRO'!A:A,0))),INDEX('UNIPIPE VAC'!G:G,MATCH(A899,'UNIPIPE VAC'!A:A,0))),INDEX('UNIPIPE HP'!G:G,MATCH(A899,'UNIPIPE HP'!A:A,0))),INDEX('UNIPIPE OIL'!G:G,MATCH(A899,'UNIPIPE OIL'!A:A,0))),"")</f>
        <v/>
      </c>
      <c r="E899" s="140" t="str">
        <f>IFERROR(IFERROR(IFERROR(IFERROR(IFERROR(INDEX('UNIPIPE AIR'!F:F,MATCH(A899,'UNIPIPE AIR'!A:A,0)),INDEX('UNIPIPE NITRO'!F:F,MATCH(A899,'UNIPIPE NITRO'!A:A,0))),INDEX('UNIPIPE VAC'!F:F,MATCH(A899,'UNIPIPE VAC'!A:A,0))),INDEX('UNIPIPE HP'!F:F,MATCH(A899,'UNIPIPE HP'!A:A,0))),INDEX('UNIPIPE OIL'!F:F,MATCH(A899,'UNIPIPE OIL'!A:A,0))),"")</f>
        <v/>
      </c>
      <c r="F899" s="140" t="str">
        <f t="shared" si="3"/>
        <v/>
      </c>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8.75" customHeight="1" x14ac:dyDescent="0.2">
      <c r="A900" s="135">
        <v>883</v>
      </c>
      <c r="B900" s="135" t="str">
        <f>IFERROR(IFERROR(IFERROR(IFERROR(IFERROR(INDEX('UNIPIPE AIR'!C:C,MATCH(A900,'UNIPIPE AIR'!A:A,0)),INDEX('UNIPIPE NITRO'!C:C,MATCH(A900,'UNIPIPE NITRO'!A:A,0))),INDEX('UNIPIPE VAC'!C:C,MATCH(A900,'UNIPIPE VAC'!A:A,0))),INDEX('UNIPIPE HP'!C:C,MATCH(A900,'UNIPIPE HP'!A:A,0))),INDEX('UNIPIPE OIL'!C:C,MATCH(A900,'UNIPIPE OIL'!A:A,0))),"")</f>
        <v/>
      </c>
      <c r="C900" s="133" t="str">
        <f>IFERROR(IFERROR(IFERROR(IFERROR(IFERROR(INDEX('UNIPIPE AIR'!E:E,MATCH(A900,'UNIPIPE AIR'!A:A,0)),INDEX('UNIPIPE NITRO'!E:E,MATCH(A900,'UNIPIPE NITRO'!A:A,0))),INDEX('UNIPIPE VAC'!E:E,MATCH(A900,'UNIPIPE VAC'!A:A,0))),INDEX('UNIPIPE HP'!E:E,MATCH(A900,'UNIPIPE HP'!A:A,0))),INDEX('UNIPIPE OIL'!E:E,MATCH(A900,'UNIPIPE OIL'!A:A,0))),"")</f>
        <v/>
      </c>
      <c r="D900" s="139" t="str">
        <f>IFERROR(IFERROR(IFERROR(IFERROR(IFERROR(INDEX('UNIPIPE AIR'!G:G,MATCH(A900,'UNIPIPE AIR'!A:A,0)),INDEX('UNIPIPE NITRO'!G:G,MATCH(A900,'UNIPIPE NITRO'!A:A,0))),INDEX('UNIPIPE VAC'!G:G,MATCH(A900,'UNIPIPE VAC'!A:A,0))),INDEX('UNIPIPE HP'!G:G,MATCH(A900,'UNIPIPE HP'!A:A,0))),INDEX('UNIPIPE OIL'!G:G,MATCH(A900,'UNIPIPE OIL'!A:A,0))),"")</f>
        <v/>
      </c>
      <c r="E900" s="140" t="str">
        <f>IFERROR(IFERROR(IFERROR(IFERROR(IFERROR(INDEX('UNIPIPE AIR'!F:F,MATCH(A900,'UNIPIPE AIR'!A:A,0)),INDEX('UNIPIPE NITRO'!F:F,MATCH(A900,'UNIPIPE NITRO'!A:A,0))),INDEX('UNIPIPE VAC'!F:F,MATCH(A900,'UNIPIPE VAC'!A:A,0))),INDEX('UNIPIPE HP'!F:F,MATCH(A900,'UNIPIPE HP'!A:A,0))),INDEX('UNIPIPE OIL'!F:F,MATCH(A900,'UNIPIPE OIL'!A:A,0))),"")</f>
        <v/>
      </c>
      <c r="F900" s="140" t="str">
        <f t="shared" si="3"/>
        <v/>
      </c>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8.75" customHeight="1" x14ac:dyDescent="0.2">
      <c r="A901" s="135">
        <v>884</v>
      </c>
      <c r="B901" s="135" t="str">
        <f>IFERROR(IFERROR(IFERROR(IFERROR(IFERROR(INDEX('UNIPIPE AIR'!C:C,MATCH(A901,'UNIPIPE AIR'!A:A,0)),INDEX('UNIPIPE NITRO'!C:C,MATCH(A901,'UNIPIPE NITRO'!A:A,0))),INDEX('UNIPIPE VAC'!C:C,MATCH(A901,'UNIPIPE VAC'!A:A,0))),INDEX('UNIPIPE HP'!C:C,MATCH(A901,'UNIPIPE HP'!A:A,0))),INDEX('UNIPIPE OIL'!C:C,MATCH(A901,'UNIPIPE OIL'!A:A,0))),"")</f>
        <v/>
      </c>
      <c r="C901" s="133" t="str">
        <f>IFERROR(IFERROR(IFERROR(IFERROR(IFERROR(INDEX('UNIPIPE AIR'!E:E,MATCH(A901,'UNIPIPE AIR'!A:A,0)),INDEX('UNIPIPE NITRO'!E:E,MATCH(A901,'UNIPIPE NITRO'!A:A,0))),INDEX('UNIPIPE VAC'!E:E,MATCH(A901,'UNIPIPE VAC'!A:A,0))),INDEX('UNIPIPE HP'!E:E,MATCH(A901,'UNIPIPE HP'!A:A,0))),INDEX('UNIPIPE OIL'!E:E,MATCH(A901,'UNIPIPE OIL'!A:A,0))),"")</f>
        <v/>
      </c>
      <c r="D901" s="139" t="str">
        <f>IFERROR(IFERROR(IFERROR(IFERROR(IFERROR(INDEX('UNIPIPE AIR'!G:G,MATCH(A901,'UNIPIPE AIR'!A:A,0)),INDEX('UNIPIPE NITRO'!G:G,MATCH(A901,'UNIPIPE NITRO'!A:A,0))),INDEX('UNIPIPE VAC'!G:G,MATCH(A901,'UNIPIPE VAC'!A:A,0))),INDEX('UNIPIPE HP'!G:G,MATCH(A901,'UNIPIPE HP'!A:A,0))),INDEX('UNIPIPE OIL'!G:G,MATCH(A901,'UNIPIPE OIL'!A:A,0))),"")</f>
        <v/>
      </c>
      <c r="E901" s="140" t="str">
        <f>IFERROR(IFERROR(IFERROR(IFERROR(IFERROR(INDEX('UNIPIPE AIR'!F:F,MATCH(A901,'UNIPIPE AIR'!A:A,0)),INDEX('UNIPIPE NITRO'!F:F,MATCH(A901,'UNIPIPE NITRO'!A:A,0))),INDEX('UNIPIPE VAC'!F:F,MATCH(A901,'UNIPIPE VAC'!A:A,0))),INDEX('UNIPIPE HP'!F:F,MATCH(A901,'UNIPIPE HP'!A:A,0))),INDEX('UNIPIPE OIL'!F:F,MATCH(A901,'UNIPIPE OIL'!A:A,0))),"")</f>
        <v/>
      </c>
      <c r="F901" s="140" t="str">
        <f t="shared" si="3"/>
        <v/>
      </c>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8.75" customHeight="1" x14ac:dyDescent="0.2">
      <c r="A902" s="135">
        <v>885</v>
      </c>
      <c r="B902" s="135" t="str">
        <f>IFERROR(IFERROR(IFERROR(IFERROR(IFERROR(INDEX('UNIPIPE AIR'!C:C,MATCH(A902,'UNIPIPE AIR'!A:A,0)),INDEX('UNIPIPE NITRO'!C:C,MATCH(A902,'UNIPIPE NITRO'!A:A,0))),INDEX('UNIPIPE VAC'!C:C,MATCH(A902,'UNIPIPE VAC'!A:A,0))),INDEX('UNIPIPE HP'!C:C,MATCH(A902,'UNIPIPE HP'!A:A,0))),INDEX('UNIPIPE OIL'!C:C,MATCH(A902,'UNIPIPE OIL'!A:A,0))),"")</f>
        <v/>
      </c>
      <c r="C902" s="133" t="str">
        <f>IFERROR(IFERROR(IFERROR(IFERROR(IFERROR(INDEX('UNIPIPE AIR'!E:E,MATCH(A902,'UNIPIPE AIR'!A:A,0)),INDEX('UNIPIPE NITRO'!E:E,MATCH(A902,'UNIPIPE NITRO'!A:A,0))),INDEX('UNIPIPE VAC'!E:E,MATCH(A902,'UNIPIPE VAC'!A:A,0))),INDEX('UNIPIPE HP'!E:E,MATCH(A902,'UNIPIPE HP'!A:A,0))),INDEX('UNIPIPE OIL'!E:E,MATCH(A902,'UNIPIPE OIL'!A:A,0))),"")</f>
        <v/>
      </c>
      <c r="D902" s="139" t="str">
        <f>IFERROR(IFERROR(IFERROR(IFERROR(IFERROR(INDEX('UNIPIPE AIR'!G:G,MATCH(A902,'UNIPIPE AIR'!A:A,0)),INDEX('UNIPIPE NITRO'!G:G,MATCH(A902,'UNIPIPE NITRO'!A:A,0))),INDEX('UNIPIPE VAC'!G:G,MATCH(A902,'UNIPIPE VAC'!A:A,0))),INDEX('UNIPIPE HP'!G:G,MATCH(A902,'UNIPIPE HP'!A:A,0))),INDEX('UNIPIPE OIL'!G:G,MATCH(A902,'UNIPIPE OIL'!A:A,0))),"")</f>
        <v/>
      </c>
      <c r="E902" s="140" t="str">
        <f>IFERROR(IFERROR(IFERROR(IFERROR(IFERROR(INDEX('UNIPIPE AIR'!F:F,MATCH(A902,'UNIPIPE AIR'!A:A,0)),INDEX('UNIPIPE NITRO'!F:F,MATCH(A902,'UNIPIPE NITRO'!A:A,0))),INDEX('UNIPIPE VAC'!F:F,MATCH(A902,'UNIPIPE VAC'!A:A,0))),INDEX('UNIPIPE HP'!F:F,MATCH(A902,'UNIPIPE HP'!A:A,0))),INDEX('UNIPIPE OIL'!F:F,MATCH(A902,'UNIPIPE OIL'!A:A,0))),"")</f>
        <v/>
      </c>
      <c r="F902" s="140" t="str">
        <f t="shared" si="3"/>
        <v/>
      </c>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8.75" customHeight="1" x14ac:dyDescent="0.2">
      <c r="A903" s="135">
        <v>886</v>
      </c>
      <c r="B903" s="135" t="str">
        <f>IFERROR(IFERROR(IFERROR(IFERROR(IFERROR(INDEX('UNIPIPE AIR'!C:C,MATCH(A903,'UNIPIPE AIR'!A:A,0)),INDEX('UNIPIPE NITRO'!C:C,MATCH(A903,'UNIPIPE NITRO'!A:A,0))),INDEX('UNIPIPE VAC'!C:C,MATCH(A903,'UNIPIPE VAC'!A:A,0))),INDEX('UNIPIPE HP'!C:C,MATCH(A903,'UNIPIPE HP'!A:A,0))),INDEX('UNIPIPE OIL'!C:C,MATCH(A903,'UNIPIPE OIL'!A:A,0))),"")</f>
        <v/>
      </c>
      <c r="C903" s="133" t="str">
        <f>IFERROR(IFERROR(IFERROR(IFERROR(IFERROR(INDEX('UNIPIPE AIR'!E:E,MATCH(A903,'UNIPIPE AIR'!A:A,0)),INDEX('UNIPIPE NITRO'!E:E,MATCH(A903,'UNIPIPE NITRO'!A:A,0))),INDEX('UNIPIPE VAC'!E:E,MATCH(A903,'UNIPIPE VAC'!A:A,0))),INDEX('UNIPIPE HP'!E:E,MATCH(A903,'UNIPIPE HP'!A:A,0))),INDEX('UNIPIPE OIL'!E:E,MATCH(A903,'UNIPIPE OIL'!A:A,0))),"")</f>
        <v/>
      </c>
      <c r="D903" s="139" t="str">
        <f>IFERROR(IFERROR(IFERROR(IFERROR(IFERROR(INDEX('UNIPIPE AIR'!G:G,MATCH(A903,'UNIPIPE AIR'!A:A,0)),INDEX('UNIPIPE NITRO'!G:G,MATCH(A903,'UNIPIPE NITRO'!A:A,0))),INDEX('UNIPIPE VAC'!G:G,MATCH(A903,'UNIPIPE VAC'!A:A,0))),INDEX('UNIPIPE HP'!G:G,MATCH(A903,'UNIPIPE HP'!A:A,0))),INDEX('UNIPIPE OIL'!G:G,MATCH(A903,'UNIPIPE OIL'!A:A,0))),"")</f>
        <v/>
      </c>
      <c r="E903" s="140" t="str">
        <f>IFERROR(IFERROR(IFERROR(IFERROR(IFERROR(INDEX('UNIPIPE AIR'!F:F,MATCH(A903,'UNIPIPE AIR'!A:A,0)),INDEX('UNIPIPE NITRO'!F:F,MATCH(A903,'UNIPIPE NITRO'!A:A,0))),INDEX('UNIPIPE VAC'!F:F,MATCH(A903,'UNIPIPE VAC'!A:A,0))),INDEX('UNIPIPE HP'!F:F,MATCH(A903,'UNIPIPE HP'!A:A,0))),INDEX('UNIPIPE OIL'!F:F,MATCH(A903,'UNIPIPE OIL'!A:A,0))),"")</f>
        <v/>
      </c>
      <c r="F903" s="140" t="str">
        <f t="shared" si="3"/>
        <v/>
      </c>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8.75" customHeight="1" x14ac:dyDescent="0.2">
      <c r="A904" s="135">
        <v>887</v>
      </c>
      <c r="B904" s="135" t="str">
        <f>IFERROR(IFERROR(IFERROR(IFERROR(IFERROR(INDEX('UNIPIPE AIR'!C:C,MATCH(A904,'UNIPIPE AIR'!A:A,0)),INDEX('UNIPIPE NITRO'!C:C,MATCH(A904,'UNIPIPE NITRO'!A:A,0))),INDEX('UNIPIPE VAC'!C:C,MATCH(A904,'UNIPIPE VAC'!A:A,0))),INDEX('UNIPIPE HP'!C:C,MATCH(A904,'UNIPIPE HP'!A:A,0))),INDEX('UNIPIPE OIL'!C:C,MATCH(A904,'UNIPIPE OIL'!A:A,0))),"")</f>
        <v/>
      </c>
      <c r="C904" s="133" t="str">
        <f>IFERROR(IFERROR(IFERROR(IFERROR(IFERROR(INDEX('UNIPIPE AIR'!E:E,MATCH(A904,'UNIPIPE AIR'!A:A,0)),INDEX('UNIPIPE NITRO'!E:E,MATCH(A904,'UNIPIPE NITRO'!A:A,0))),INDEX('UNIPIPE VAC'!E:E,MATCH(A904,'UNIPIPE VAC'!A:A,0))),INDEX('UNIPIPE HP'!E:E,MATCH(A904,'UNIPIPE HP'!A:A,0))),INDEX('UNIPIPE OIL'!E:E,MATCH(A904,'UNIPIPE OIL'!A:A,0))),"")</f>
        <v/>
      </c>
      <c r="D904" s="139" t="str">
        <f>IFERROR(IFERROR(IFERROR(IFERROR(IFERROR(INDEX('UNIPIPE AIR'!G:G,MATCH(A904,'UNIPIPE AIR'!A:A,0)),INDEX('UNIPIPE NITRO'!G:G,MATCH(A904,'UNIPIPE NITRO'!A:A,0))),INDEX('UNIPIPE VAC'!G:G,MATCH(A904,'UNIPIPE VAC'!A:A,0))),INDEX('UNIPIPE HP'!G:G,MATCH(A904,'UNIPIPE HP'!A:A,0))),INDEX('UNIPIPE OIL'!G:G,MATCH(A904,'UNIPIPE OIL'!A:A,0))),"")</f>
        <v/>
      </c>
      <c r="E904" s="140" t="str">
        <f>IFERROR(IFERROR(IFERROR(IFERROR(IFERROR(INDEX('UNIPIPE AIR'!F:F,MATCH(A904,'UNIPIPE AIR'!A:A,0)),INDEX('UNIPIPE NITRO'!F:F,MATCH(A904,'UNIPIPE NITRO'!A:A,0))),INDEX('UNIPIPE VAC'!F:F,MATCH(A904,'UNIPIPE VAC'!A:A,0))),INDEX('UNIPIPE HP'!F:F,MATCH(A904,'UNIPIPE HP'!A:A,0))),INDEX('UNIPIPE OIL'!F:F,MATCH(A904,'UNIPIPE OIL'!A:A,0))),"")</f>
        <v/>
      </c>
      <c r="F904" s="140" t="str">
        <f t="shared" si="3"/>
        <v/>
      </c>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8.75" customHeight="1" x14ac:dyDescent="0.2">
      <c r="A905" s="135">
        <v>888</v>
      </c>
      <c r="B905" s="135" t="str">
        <f>IFERROR(IFERROR(IFERROR(IFERROR(IFERROR(INDEX('UNIPIPE AIR'!C:C,MATCH(A905,'UNIPIPE AIR'!A:A,0)),INDEX('UNIPIPE NITRO'!C:C,MATCH(A905,'UNIPIPE NITRO'!A:A,0))),INDEX('UNIPIPE VAC'!C:C,MATCH(A905,'UNIPIPE VAC'!A:A,0))),INDEX('UNIPIPE HP'!C:C,MATCH(A905,'UNIPIPE HP'!A:A,0))),INDEX('UNIPIPE OIL'!C:C,MATCH(A905,'UNIPIPE OIL'!A:A,0))),"")</f>
        <v/>
      </c>
      <c r="C905" s="133" t="str">
        <f>IFERROR(IFERROR(IFERROR(IFERROR(IFERROR(INDEX('UNIPIPE AIR'!E:E,MATCH(A905,'UNIPIPE AIR'!A:A,0)),INDEX('UNIPIPE NITRO'!E:E,MATCH(A905,'UNIPIPE NITRO'!A:A,0))),INDEX('UNIPIPE VAC'!E:E,MATCH(A905,'UNIPIPE VAC'!A:A,0))),INDEX('UNIPIPE HP'!E:E,MATCH(A905,'UNIPIPE HP'!A:A,0))),INDEX('UNIPIPE OIL'!E:E,MATCH(A905,'UNIPIPE OIL'!A:A,0))),"")</f>
        <v/>
      </c>
      <c r="D905" s="139" t="str">
        <f>IFERROR(IFERROR(IFERROR(IFERROR(IFERROR(INDEX('UNIPIPE AIR'!G:G,MATCH(A905,'UNIPIPE AIR'!A:A,0)),INDEX('UNIPIPE NITRO'!G:G,MATCH(A905,'UNIPIPE NITRO'!A:A,0))),INDEX('UNIPIPE VAC'!G:G,MATCH(A905,'UNIPIPE VAC'!A:A,0))),INDEX('UNIPIPE HP'!G:G,MATCH(A905,'UNIPIPE HP'!A:A,0))),INDEX('UNIPIPE OIL'!G:G,MATCH(A905,'UNIPIPE OIL'!A:A,0))),"")</f>
        <v/>
      </c>
      <c r="E905" s="140" t="str">
        <f>IFERROR(IFERROR(IFERROR(IFERROR(IFERROR(INDEX('UNIPIPE AIR'!F:F,MATCH(A905,'UNIPIPE AIR'!A:A,0)),INDEX('UNIPIPE NITRO'!F:F,MATCH(A905,'UNIPIPE NITRO'!A:A,0))),INDEX('UNIPIPE VAC'!F:F,MATCH(A905,'UNIPIPE VAC'!A:A,0))),INDEX('UNIPIPE HP'!F:F,MATCH(A905,'UNIPIPE HP'!A:A,0))),INDEX('UNIPIPE OIL'!F:F,MATCH(A905,'UNIPIPE OIL'!A:A,0))),"")</f>
        <v/>
      </c>
      <c r="F905" s="140" t="str">
        <f t="shared" si="3"/>
        <v/>
      </c>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8.75" customHeight="1" x14ac:dyDescent="0.2">
      <c r="A906" s="135">
        <v>889</v>
      </c>
      <c r="B906" s="135" t="str">
        <f>IFERROR(IFERROR(IFERROR(IFERROR(IFERROR(INDEX('UNIPIPE AIR'!C:C,MATCH(A906,'UNIPIPE AIR'!A:A,0)),INDEX('UNIPIPE NITRO'!C:C,MATCH(A906,'UNIPIPE NITRO'!A:A,0))),INDEX('UNIPIPE VAC'!C:C,MATCH(A906,'UNIPIPE VAC'!A:A,0))),INDEX('UNIPIPE HP'!C:C,MATCH(A906,'UNIPIPE HP'!A:A,0))),INDEX('UNIPIPE OIL'!C:C,MATCH(A906,'UNIPIPE OIL'!A:A,0))),"")</f>
        <v/>
      </c>
      <c r="C906" s="133" t="str">
        <f>IFERROR(IFERROR(IFERROR(IFERROR(IFERROR(INDEX('UNIPIPE AIR'!E:E,MATCH(A906,'UNIPIPE AIR'!A:A,0)),INDEX('UNIPIPE NITRO'!E:E,MATCH(A906,'UNIPIPE NITRO'!A:A,0))),INDEX('UNIPIPE VAC'!E:E,MATCH(A906,'UNIPIPE VAC'!A:A,0))),INDEX('UNIPIPE HP'!E:E,MATCH(A906,'UNIPIPE HP'!A:A,0))),INDEX('UNIPIPE OIL'!E:E,MATCH(A906,'UNIPIPE OIL'!A:A,0))),"")</f>
        <v/>
      </c>
      <c r="D906" s="139" t="str">
        <f>IFERROR(IFERROR(IFERROR(IFERROR(IFERROR(INDEX('UNIPIPE AIR'!G:G,MATCH(A906,'UNIPIPE AIR'!A:A,0)),INDEX('UNIPIPE NITRO'!G:G,MATCH(A906,'UNIPIPE NITRO'!A:A,0))),INDEX('UNIPIPE VAC'!G:G,MATCH(A906,'UNIPIPE VAC'!A:A,0))),INDEX('UNIPIPE HP'!G:G,MATCH(A906,'UNIPIPE HP'!A:A,0))),INDEX('UNIPIPE OIL'!G:G,MATCH(A906,'UNIPIPE OIL'!A:A,0))),"")</f>
        <v/>
      </c>
      <c r="E906" s="140" t="str">
        <f>IFERROR(IFERROR(IFERROR(IFERROR(IFERROR(INDEX('UNIPIPE AIR'!F:F,MATCH(A906,'UNIPIPE AIR'!A:A,0)),INDEX('UNIPIPE NITRO'!F:F,MATCH(A906,'UNIPIPE NITRO'!A:A,0))),INDEX('UNIPIPE VAC'!F:F,MATCH(A906,'UNIPIPE VAC'!A:A,0))),INDEX('UNIPIPE HP'!F:F,MATCH(A906,'UNIPIPE HP'!A:A,0))),INDEX('UNIPIPE OIL'!F:F,MATCH(A906,'UNIPIPE OIL'!A:A,0))),"")</f>
        <v/>
      </c>
      <c r="F906" s="140" t="str">
        <f t="shared" si="3"/>
        <v/>
      </c>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8.75" customHeight="1" x14ac:dyDescent="0.2">
      <c r="A907" s="135">
        <v>890</v>
      </c>
      <c r="B907" s="135" t="str">
        <f>IFERROR(IFERROR(IFERROR(IFERROR(IFERROR(INDEX('UNIPIPE AIR'!C:C,MATCH(A907,'UNIPIPE AIR'!A:A,0)),INDEX('UNIPIPE NITRO'!C:C,MATCH(A907,'UNIPIPE NITRO'!A:A,0))),INDEX('UNIPIPE VAC'!C:C,MATCH(A907,'UNIPIPE VAC'!A:A,0))),INDEX('UNIPIPE HP'!C:C,MATCH(A907,'UNIPIPE HP'!A:A,0))),INDEX('UNIPIPE OIL'!C:C,MATCH(A907,'UNIPIPE OIL'!A:A,0))),"")</f>
        <v/>
      </c>
      <c r="C907" s="133" t="str">
        <f>IFERROR(IFERROR(IFERROR(IFERROR(IFERROR(INDEX('UNIPIPE AIR'!E:E,MATCH(A907,'UNIPIPE AIR'!A:A,0)),INDEX('UNIPIPE NITRO'!E:E,MATCH(A907,'UNIPIPE NITRO'!A:A,0))),INDEX('UNIPIPE VAC'!E:E,MATCH(A907,'UNIPIPE VAC'!A:A,0))),INDEX('UNIPIPE HP'!E:E,MATCH(A907,'UNIPIPE HP'!A:A,0))),INDEX('UNIPIPE OIL'!E:E,MATCH(A907,'UNIPIPE OIL'!A:A,0))),"")</f>
        <v/>
      </c>
      <c r="D907" s="139" t="str">
        <f>IFERROR(IFERROR(IFERROR(IFERROR(IFERROR(INDEX('UNIPIPE AIR'!G:G,MATCH(A907,'UNIPIPE AIR'!A:A,0)),INDEX('UNIPIPE NITRO'!G:G,MATCH(A907,'UNIPIPE NITRO'!A:A,0))),INDEX('UNIPIPE VAC'!G:G,MATCH(A907,'UNIPIPE VAC'!A:A,0))),INDEX('UNIPIPE HP'!G:G,MATCH(A907,'UNIPIPE HP'!A:A,0))),INDEX('UNIPIPE OIL'!G:G,MATCH(A907,'UNIPIPE OIL'!A:A,0))),"")</f>
        <v/>
      </c>
      <c r="E907" s="140" t="str">
        <f>IFERROR(IFERROR(IFERROR(IFERROR(IFERROR(INDEX('UNIPIPE AIR'!F:F,MATCH(A907,'UNIPIPE AIR'!A:A,0)),INDEX('UNIPIPE NITRO'!F:F,MATCH(A907,'UNIPIPE NITRO'!A:A,0))),INDEX('UNIPIPE VAC'!F:F,MATCH(A907,'UNIPIPE VAC'!A:A,0))),INDEX('UNIPIPE HP'!F:F,MATCH(A907,'UNIPIPE HP'!A:A,0))),INDEX('UNIPIPE OIL'!F:F,MATCH(A907,'UNIPIPE OIL'!A:A,0))),"")</f>
        <v/>
      </c>
      <c r="F907" s="140" t="str">
        <f t="shared" si="3"/>
        <v/>
      </c>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8.75" customHeight="1" x14ac:dyDescent="0.2">
      <c r="A908" s="135">
        <v>891</v>
      </c>
      <c r="B908" s="135" t="str">
        <f>IFERROR(IFERROR(IFERROR(IFERROR(IFERROR(INDEX('UNIPIPE AIR'!C:C,MATCH(A908,'UNIPIPE AIR'!A:A,0)),INDEX('UNIPIPE NITRO'!C:C,MATCH(A908,'UNIPIPE NITRO'!A:A,0))),INDEX('UNIPIPE VAC'!C:C,MATCH(A908,'UNIPIPE VAC'!A:A,0))),INDEX('UNIPIPE HP'!C:C,MATCH(A908,'UNIPIPE HP'!A:A,0))),INDEX('UNIPIPE OIL'!C:C,MATCH(A908,'UNIPIPE OIL'!A:A,0))),"")</f>
        <v/>
      </c>
      <c r="C908" s="133" t="str">
        <f>IFERROR(IFERROR(IFERROR(IFERROR(IFERROR(INDEX('UNIPIPE AIR'!E:E,MATCH(A908,'UNIPIPE AIR'!A:A,0)),INDEX('UNIPIPE NITRO'!E:E,MATCH(A908,'UNIPIPE NITRO'!A:A,0))),INDEX('UNIPIPE VAC'!E:E,MATCH(A908,'UNIPIPE VAC'!A:A,0))),INDEX('UNIPIPE HP'!E:E,MATCH(A908,'UNIPIPE HP'!A:A,0))),INDEX('UNIPIPE OIL'!E:E,MATCH(A908,'UNIPIPE OIL'!A:A,0))),"")</f>
        <v/>
      </c>
      <c r="D908" s="139" t="str">
        <f>IFERROR(IFERROR(IFERROR(IFERROR(IFERROR(INDEX('UNIPIPE AIR'!G:G,MATCH(A908,'UNIPIPE AIR'!A:A,0)),INDEX('UNIPIPE NITRO'!G:G,MATCH(A908,'UNIPIPE NITRO'!A:A,0))),INDEX('UNIPIPE VAC'!G:G,MATCH(A908,'UNIPIPE VAC'!A:A,0))),INDEX('UNIPIPE HP'!G:G,MATCH(A908,'UNIPIPE HP'!A:A,0))),INDEX('UNIPIPE OIL'!G:G,MATCH(A908,'UNIPIPE OIL'!A:A,0))),"")</f>
        <v/>
      </c>
      <c r="E908" s="140" t="str">
        <f>IFERROR(IFERROR(IFERROR(IFERROR(IFERROR(INDEX('UNIPIPE AIR'!F:F,MATCH(A908,'UNIPIPE AIR'!A:A,0)),INDEX('UNIPIPE NITRO'!F:F,MATCH(A908,'UNIPIPE NITRO'!A:A,0))),INDEX('UNIPIPE VAC'!F:F,MATCH(A908,'UNIPIPE VAC'!A:A,0))),INDEX('UNIPIPE HP'!F:F,MATCH(A908,'UNIPIPE HP'!A:A,0))),INDEX('UNIPIPE OIL'!F:F,MATCH(A908,'UNIPIPE OIL'!A:A,0))),"")</f>
        <v/>
      </c>
      <c r="F908" s="140" t="str">
        <f t="shared" si="3"/>
        <v/>
      </c>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8.75" customHeight="1" x14ac:dyDescent="0.2">
      <c r="A909" s="135">
        <v>892</v>
      </c>
      <c r="B909" s="135" t="str">
        <f>IFERROR(IFERROR(IFERROR(IFERROR(IFERROR(INDEX('UNIPIPE AIR'!C:C,MATCH(A909,'UNIPIPE AIR'!A:A,0)),INDEX('UNIPIPE NITRO'!C:C,MATCH(A909,'UNIPIPE NITRO'!A:A,0))),INDEX('UNIPIPE VAC'!C:C,MATCH(A909,'UNIPIPE VAC'!A:A,0))),INDEX('UNIPIPE HP'!C:C,MATCH(A909,'UNIPIPE HP'!A:A,0))),INDEX('UNIPIPE OIL'!C:C,MATCH(A909,'UNIPIPE OIL'!A:A,0))),"")</f>
        <v/>
      </c>
      <c r="C909" s="133" t="str">
        <f>IFERROR(IFERROR(IFERROR(IFERROR(IFERROR(INDEX('UNIPIPE AIR'!E:E,MATCH(A909,'UNIPIPE AIR'!A:A,0)),INDEX('UNIPIPE NITRO'!E:E,MATCH(A909,'UNIPIPE NITRO'!A:A,0))),INDEX('UNIPIPE VAC'!E:E,MATCH(A909,'UNIPIPE VAC'!A:A,0))),INDEX('UNIPIPE HP'!E:E,MATCH(A909,'UNIPIPE HP'!A:A,0))),INDEX('UNIPIPE OIL'!E:E,MATCH(A909,'UNIPIPE OIL'!A:A,0))),"")</f>
        <v/>
      </c>
      <c r="D909" s="139" t="str">
        <f>IFERROR(IFERROR(IFERROR(IFERROR(IFERROR(INDEX('UNIPIPE AIR'!G:G,MATCH(A909,'UNIPIPE AIR'!A:A,0)),INDEX('UNIPIPE NITRO'!G:G,MATCH(A909,'UNIPIPE NITRO'!A:A,0))),INDEX('UNIPIPE VAC'!G:G,MATCH(A909,'UNIPIPE VAC'!A:A,0))),INDEX('UNIPIPE HP'!G:G,MATCH(A909,'UNIPIPE HP'!A:A,0))),INDEX('UNIPIPE OIL'!G:G,MATCH(A909,'UNIPIPE OIL'!A:A,0))),"")</f>
        <v/>
      </c>
      <c r="E909" s="140" t="str">
        <f>IFERROR(IFERROR(IFERROR(IFERROR(IFERROR(INDEX('UNIPIPE AIR'!F:F,MATCH(A909,'UNIPIPE AIR'!A:A,0)),INDEX('UNIPIPE NITRO'!F:F,MATCH(A909,'UNIPIPE NITRO'!A:A,0))),INDEX('UNIPIPE VAC'!F:F,MATCH(A909,'UNIPIPE VAC'!A:A,0))),INDEX('UNIPIPE HP'!F:F,MATCH(A909,'UNIPIPE HP'!A:A,0))),INDEX('UNIPIPE OIL'!F:F,MATCH(A909,'UNIPIPE OIL'!A:A,0))),"")</f>
        <v/>
      </c>
      <c r="F909" s="140" t="str">
        <f t="shared" si="3"/>
        <v/>
      </c>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8.75" customHeight="1" x14ac:dyDescent="0.2">
      <c r="A910" s="135">
        <v>893</v>
      </c>
      <c r="B910" s="135" t="str">
        <f>IFERROR(IFERROR(IFERROR(IFERROR(IFERROR(INDEX('UNIPIPE AIR'!C:C,MATCH(A910,'UNIPIPE AIR'!A:A,0)),INDEX('UNIPIPE NITRO'!C:C,MATCH(A910,'UNIPIPE NITRO'!A:A,0))),INDEX('UNIPIPE VAC'!C:C,MATCH(A910,'UNIPIPE VAC'!A:A,0))),INDEX('UNIPIPE HP'!C:C,MATCH(A910,'UNIPIPE HP'!A:A,0))),INDEX('UNIPIPE OIL'!C:C,MATCH(A910,'UNIPIPE OIL'!A:A,0))),"")</f>
        <v/>
      </c>
      <c r="C910" s="133" t="str">
        <f>IFERROR(IFERROR(IFERROR(IFERROR(IFERROR(INDEX('UNIPIPE AIR'!E:E,MATCH(A910,'UNIPIPE AIR'!A:A,0)),INDEX('UNIPIPE NITRO'!E:E,MATCH(A910,'UNIPIPE NITRO'!A:A,0))),INDEX('UNIPIPE VAC'!E:E,MATCH(A910,'UNIPIPE VAC'!A:A,0))),INDEX('UNIPIPE HP'!E:E,MATCH(A910,'UNIPIPE HP'!A:A,0))),INDEX('UNIPIPE OIL'!E:E,MATCH(A910,'UNIPIPE OIL'!A:A,0))),"")</f>
        <v/>
      </c>
      <c r="D910" s="139" t="str">
        <f>IFERROR(IFERROR(IFERROR(IFERROR(IFERROR(INDEX('UNIPIPE AIR'!G:G,MATCH(A910,'UNIPIPE AIR'!A:A,0)),INDEX('UNIPIPE NITRO'!G:G,MATCH(A910,'UNIPIPE NITRO'!A:A,0))),INDEX('UNIPIPE VAC'!G:G,MATCH(A910,'UNIPIPE VAC'!A:A,0))),INDEX('UNIPIPE HP'!G:G,MATCH(A910,'UNIPIPE HP'!A:A,0))),INDEX('UNIPIPE OIL'!G:G,MATCH(A910,'UNIPIPE OIL'!A:A,0))),"")</f>
        <v/>
      </c>
      <c r="E910" s="140" t="str">
        <f>IFERROR(IFERROR(IFERROR(IFERROR(IFERROR(INDEX('UNIPIPE AIR'!F:F,MATCH(A910,'UNIPIPE AIR'!A:A,0)),INDEX('UNIPIPE NITRO'!F:F,MATCH(A910,'UNIPIPE NITRO'!A:A,0))),INDEX('UNIPIPE VAC'!F:F,MATCH(A910,'UNIPIPE VAC'!A:A,0))),INDEX('UNIPIPE HP'!F:F,MATCH(A910,'UNIPIPE HP'!A:A,0))),INDEX('UNIPIPE OIL'!F:F,MATCH(A910,'UNIPIPE OIL'!A:A,0))),"")</f>
        <v/>
      </c>
      <c r="F910" s="140" t="str">
        <f t="shared" si="3"/>
        <v/>
      </c>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8.75" customHeight="1" x14ac:dyDescent="0.2">
      <c r="A911" s="135">
        <v>894</v>
      </c>
      <c r="B911" s="135" t="str">
        <f>IFERROR(IFERROR(IFERROR(IFERROR(IFERROR(INDEX('UNIPIPE AIR'!C:C,MATCH(A911,'UNIPIPE AIR'!A:A,0)),INDEX('UNIPIPE NITRO'!C:C,MATCH(A911,'UNIPIPE NITRO'!A:A,0))),INDEX('UNIPIPE VAC'!C:C,MATCH(A911,'UNIPIPE VAC'!A:A,0))),INDEX('UNIPIPE HP'!C:C,MATCH(A911,'UNIPIPE HP'!A:A,0))),INDEX('UNIPIPE OIL'!C:C,MATCH(A911,'UNIPIPE OIL'!A:A,0))),"")</f>
        <v/>
      </c>
      <c r="C911" s="133" t="str">
        <f>IFERROR(IFERROR(IFERROR(IFERROR(IFERROR(INDEX('UNIPIPE AIR'!E:E,MATCH(A911,'UNIPIPE AIR'!A:A,0)),INDEX('UNIPIPE NITRO'!E:E,MATCH(A911,'UNIPIPE NITRO'!A:A,0))),INDEX('UNIPIPE VAC'!E:E,MATCH(A911,'UNIPIPE VAC'!A:A,0))),INDEX('UNIPIPE HP'!E:E,MATCH(A911,'UNIPIPE HP'!A:A,0))),INDEX('UNIPIPE OIL'!E:E,MATCH(A911,'UNIPIPE OIL'!A:A,0))),"")</f>
        <v/>
      </c>
      <c r="D911" s="139" t="str">
        <f>IFERROR(IFERROR(IFERROR(IFERROR(IFERROR(INDEX('UNIPIPE AIR'!G:G,MATCH(A911,'UNIPIPE AIR'!A:A,0)),INDEX('UNIPIPE NITRO'!G:G,MATCH(A911,'UNIPIPE NITRO'!A:A,0))),INDEX('UNIPIPE VAC'!G:G,MATCH(A911,'UNIPIPE VAC'!A:A,0))),INDEX('UNIPIPE HP'!G:G,MATCH(A911,'UNIPIPE HP'!A:A,0))),INDEX('UNIPIPE OIL'!G:G,MATCH(A911,'UNIPIPE OIL'!A:A,0))),"")</f>
        <v/>
      </c>
      <c r="E911" s="140" t="str">
        <f>IFERROR(IFERROR(IFERROR(IFERROR(IFERROR(INDEX('UNIPIPE AIR'!F:F,MATCH(A911,'UNIPIPE AIR'!A:A,0)),INDEX('UNIPIPE NITRO'!F:F,MATCH(A911,'UNIPIPE NITRO'!A:A,0))),INDEX('UNIPIPE VAC'!F:F,MATCH(A911,'UNIPIPE VAC'!A:A,0))),INDEX('UNIPIPE HP'!F:F,MATCH(A911,'UNIPIPE HP'!A:A,0))),INDEX('UNIPIPE OIL'!F:F,MATCH(A911,'UNIPIPE OIL'!A:A,0))),"")</f>
        <v/>
      </c>
      <c r="F911" s="140" t="str">
        <f t="shared" si="3"/>
        <v/>
      </c>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8.75" customHeight="1" x14ac:dyDescent="0.2">
      <c r="A912" s="135">
        <v>895</v>
      </c>
      <c r="B912" s="135" t="str">
        <f>IFERROR(IFERROR(IFERROR(IFERROR(IFERROR(INDEX('UNIPIPE AIR'!C:C,MATCH(A912,'UNIPIPE AIR'!A:A,0)),INDEX('UNIPIPE NITRO'!C:C,MATCH(A912,'UNIPIPE NITRO'!A:A,0))),INDEX('UNIPIPE VAC'!C:C,MATCH(A912,'UNIPIPE VAC'!A:A,0))),INDEX('UNIPIPE HP'!C:C,MATCH(A912,'UNIPIPE HP'!A:A,0))),INDEX('UNIPIPE OIL'!C:C,MATCH(A912,'UNIPIPE OIL'!A:A,0))),"")</f>
        <v/>
      </c>
      <c r="C912" s="133" t="str">
        <f>IFERROR(IFERROR(IFERROR(IFERROR(IFERROR(INDEX('UNIPIPE AIR'!E:E,MATCH(A912,'UNIPIPE AIR'!A:A,0)),INDEX('UNIPIPE NITRO'!E:E,MATCH(A912,'UNIPIPE NITRO'!A:A,0))),INDEX('UNIPIPE VAC'!E:E,MATCH(A912,'UNIPIPE VAC'!A:A,0))),INDEX('UNIPIPE HP'!E:E,MATCH(A912,'UNIPIPE HP'!A:A,0))),INDEX('UNIPIPE OIL'!E:E,MATCH(A912,'UNIPIPE OIL'!A:A,0))),"")</f>
        <v/>
      </c>
      <c r="D912" s="139" t="str">
        <f>IFERROR(IFERROR(IFERROR(IFERROR(IFERROR(INDEX('UNIPIPE AIR'!G:G,MATCH(A912,'UNIPIPE AIR'!A:A,0)),INDEX('UNIPIPE NITRO'!G:G,MATCH(A912,'UNIPIPE NITRO'!A:A,0))),INDEX('UNIPIPE VAC'!G:G,MATCH(A912,'UNIPIPE VAC'!A:A,0))),INDEX('UNIPIPE HP'!G:G,MATCH(A912,'UNIPIPE HP'!A:A,0))),INDEX('UNIPIPE OIL'!G:G,MATCH(A912,'UNIPIPE OIL'!A:A,0))),"")</f>
        <v/>
      </c>
      <c r="E912" s="140" t="str">
        <f>IFERROR(IFERROR(IFERROR(IFERROR(IFERROR(INDEX('UNIPIPE AIR'!F:F,MATCH(A912,'UNIPIPE AIR'!A:A,0)),INDEX('UNIPIPE NITRO'!F:F,MATCH(A912,'UNIPIPE NITRO'!A:A,0))),INDEX('UNIPIPE VAC'!F:F,MATCH(A912,'UNIPIPE VAC'!A:A,0))),INDEX('UNIPIPE HP'!F:F,MATCH(A912,'UNIPIPE HP'!A:A,0))),INDEX('UNIPIPE OIL'!F:F,MATCH(A912,'UNIPIPE OIL'!A:A,0))),"")</f>
        <v/>
      </c>
      <c r="F912" s="140" t="str">
        <f t="shared" si="3"/>
        <v/>
      </c>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8.75" customHeight="1" x14ac:dyDescent="0.2">
      <c r="A913" s="135">
        <v>896</v>
      </c>
      <c r="B913" s="135" t="str">
        <f>IFERROR(IFERROR(IFERROR(IFERROR(IFERROR(INDEX('UNIPIPE AIR'!C:C,MATCH(A913,'UNIPIPE AIR'!A:A,0)),INDEX('UNIPIPE NITRO'!C:C,MATCH(A913,'UNIPIPE NITRO'!A:A,0))),INDEX('UNIPIPE VAC'!C:C,MATCH(A913,'UNIPIPE VAC'!A:A,0))),INDEX('UNIPIPE HP'!C:C,MATCH(A913,'UNIPIPE HP'!A:A,0))),INDEX('UNIPIPE OIL'!C:C,MATCH(A913,'UNIPIPE OIL'!A:A,0))),"")</f>
        <v/>
      </c>
      <c r="C913" s="133" t="str">
        <f>IFERROR(IFERROR(IFERROR(IFERROR(IFERROR(INDEX('UNIPIPE AIR'!E:E,MATCH(A913,'UNIPIPE AIR'!A:A,0)),INDEX('UNIPIPE NITRO'!E:E,MATCH(A913,'UNIPIPE NITRO'!A:A,0))),INDEX('UNIPIPE VAC'!E:E,MATCH(A913,'UNIPIPE VAC'!A:A,0))),INDEX('UNIPIPE HP'!E:E,MATCH(A913,'UNIPIPE HP'!A:A,0))),INDEX('UNIPIPE OIL'!E:E,MATCH(A913,'UNIPIPE OIL'!A:A,0))),"")</f>
        <v/>
      </c>
      <c r="D913" s="139" t="str">
        <f>IFERROR(IFERROR(IFERROR(IFERROR(IFERROR(INDEX('UNIPIPE AIR'!G:G,MATCH(A913,'UNIPIPE AIR'!A:A,0)),INDEX('UNIPIPE NITRO'!G:G,MATCH(A913,'UNIPIPE NITRO'!A:A,0))),INDEX('UNIPIPE VAC'!G:G,MATCH(A913,'UNIPIPE VAC'!A:A,0))),INDEX('UNIPIPE HP'!G:G,MATCH(A913,'UNIPIPE HP'!A:A,0))),INDEX('UNIPIPE OIL'!G:G,MATCH(A913,'UNIPIPE OIL'!A:A,0))),"")</f>
        <v/>
      </c>
      <c r="E913" s="140" t="str">
        <f>IFERROR(IFERROR(IFERROR(IFERROR(IFERROR(INDEX('UNIPIPE AIR'!F:F,MATCH(A913,'UNIPIPE AIR'!A:A,0)),INDEX('UNIPIPE NITRO'!F:F,MATCH(A913,'UNIPIPE NITRO'!A:A,0))),INDEX('UNIPIPE VAC'!F:F,MATCH(A913,'UNIPIPE VAC'!A:A,0))),INDEX('UNIPIPE HP'!F:F,MATCH(A913,'UNIPIPE HP'!A:A,0))),INDEX('UNIPIPE OIL'!F:F,MATCH(A913,'UNIPIPE OIL'!A:A,0))),"")</f>
        <v/>
      </c>
      <c r="F913" s="140" t="str">
        <f t="shared" si="3"/>
        <v/>
      </c>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8.75" customHeight="1" x14ac:dyDescent="0.2">
      <c r="A914" s="135">
        <v>897</v>
      </c>
      <c r="B914" s="135" t="str">
        <f>IFERROR(IFERROR(IFERROR(IFERROR(IFERROR(INDEX('UNIPIPE AIR'!C:C,MATCH(A914,'UNIPIPE AIR'!A:A,0)),INDEX('UNIPIPE NITRO'!C:C,MATCH(A914,'UNIPIPE NITRO'!A:A,0))),INDEX('UNIPIPE VAC'!C:C,MATCH(A914,'UNIPIPE VAC'!A:A,0))),INDEX('UNIPIPE HP'!C:C,MATCH(A914,'UNIPIPE HP'!A:A,0))),INDEX('UNIPIPE OIL'!C:C,MATCH(A914,'UNIPIPE OIL'!A:A,0))),"")</f>
        <v/>
      </c>
      <c r="C914" s="133" t="str">
        <f>IFERROR(IFERROR(IFERROR(IFERROR(IFERROR(INDEX('UNIPIPE AIR'!E:E,MATCH(A914,'UNIPIPE AIR'!A:A,0)),INDEX('UNIPIPE NITRO'!E:E,MATCH(A914,'UNIPIPE NITRO'!A:A,0))),INDEX('UNIPIPE VAC'!E:E,MATCH(A914,'UNIPIPE VAC'!A:A,0))),INDEX('UNIPIPE HP'!E:E,MATCH(A914,'UNIPIPE HP'!A:A,0))),INDEX('UNIPIPE OIL'!E:E,MATCH(A914,'UNIPIPE OIL'!A:A,0))),"")</f>
        <v/>
      </c>
      <c r="D914" s="139" t="str">
        <f>IFERROR(IFERROR(IFERROR(IFERROR(IFERROR(INDEX('UNIPIPE AIR'!G:G,MATCH(A914,'UNIPIPE AIR'!A:A,0)),INDEX('UNIPIPE NITRO'!G:G,MATCH(A914,'UNIPIPE NITRO'!A:A,0))),INDEX('UNIPIPE VAC'!G:G,MATCH(A914,'UNIPIPE VAC'!A:A,0))),INDEX('UNIPIPE HP'!G:G,MATCH(A914,'UNIPIPE HP'!A:A,0))),INDEX('UNIPIPE OIL'!G:G,MATCH(A914,'UNIPIPE OIL'!A:A,0))),"")</f>
        <v/>
      </c>
      <c r="E914" s="140" t="str">
        <f>IFERROR(IFERROR(IFERROR(IFERROR(IFERROR(INDEX('UNIPIPE AIR'!F:F,MATCH(A914,'UNIPIPE AIR'!A:A,0)),INDEX('UNIPIPE NITRO'!F:F,MATCH(A914,'UNIPIPE NITRO'!A:A,0))),INDEX('UNIPIPE VAC'!F:F,MATCH(A914,'UNIPIPE VAC'!A:A,0))),INDEX('UNIPIPE HP'!F:F,MATCH(A914,'UNIPIPE HP'!A:A,0))),INDEX('UNIPIPE OIL'!F:F,MATCH(A914,'UNIPIPE OIL'!A:A,0))),"")</f>
        <v/>
      </c>
      <c r="F914" s="140" t="str">
        <f t="shared" si="3"/>
        <v/>
      </c>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8.75" customHeight="1" x14ac:dyDescent="0.2">
      <c r="A915" s="135">
        <v>898</v>
      </c>
      <c r="B915" s="135" t="str">
        <f>IFERROR(IFERROR(IFERROR(IFERROR(IFERROR(INDEX('UNIPIPE AIR'!C:C,MATCH(A915,'UNIPIPE AIR'!A:A,0)),INDEX('UNIPIPE NITRO'!C:C,MATCH(A915,'UNIPIPE NITRO'!A:A,0))),INDEX('UNIPIPE VAC'!C:C,MATCH(A915,'UNIPIPE VAC'!A:A,0))),INDEX('UNIPIPE HP'!C:C,MATCH(A915,'UNIPIPE HP'!A:A,0))),INDEX('UNIPIPE OIL'!C:C,MATCH(A915,'UNIPIPE OIL'!A:A,0))),"")</f>
        <v/>
      </c>
      <c r="C915" s="133" t="str">
        <f>IFERROR(IFERROR(IFERROR(IFERROR(IFERROR(INDEX('UNIPIPE AIR'!E:E,MATCH(A915,'UNIPIPE AIR'!A:A,0)),INDEX('UNIPIPE NITRO'!E:E,MATCH(A915,'UNIPIPE NITRO'!A:A,0))),INDEX('UNIPIPE VAC'!E:E,MATCH(A915,'UNIPIPE VAC'!A:A,0))),INDEX('UNIPIPE HP'!E:E,MATCH(A915,'UNIPIPE HP'!A:A,0))),INDEX('UNIPIPE OIL'!E:E,MATCH(A915,'UNIPIPE OIL'!A:A,0))),"")</f>
        <v/>
      </c>
      <c r="D915" s="139" t="str">
        <f>IFERROR(IFERROR(IFERROR(IFERROR(IFERROR(INDEX('UNIPIPE AIR'!G:G,MATCH(A915,'UNIPIPE AIR'!A:A,0)),INDEX('UNIPIPE NITRO'!G:G,MATCH(A915,'UNIPIPE NITRO'!A:A,0))),INDEX('UNIPIPE VAC'!G:G,MATCH(A915,'UNIPIPE VAC'!A:A,0))),INDEX('UNIPIPE HP'!G:G,MATCH(A915,'UNIPIPE HP'!A:A,0))),INDEX('UNIPIPE OIL'!G:G,MATCH(A915,'UNIPIPE OIL'!A:A,0))),"")</f>
        <v/>
      </c>
      <c r="E915" s="140" t="str">
        <f>IFERROR(IFERROR(IFERROR(IFERROR(IFERROR(INDEX('UNIPIPE AIR'!F:F,MATCH(A915,'UNIPIPE AIR'!A:A,0)),INDEX('UNIPIPE NITRO'!F:F,MATCH(A915,'UNIPIPE NITRO'!A:A,0))),INDEX('UNIPIPE VAC'!F:F,MATCH(A915,'UNIPIPE VAC'!A:A,0))),INDEX('UNIPIPE HP'!F:F,MATCH(A915,'UNIPIPE HP'!A:A,0))),INDEX('UNIPIPE OIL'!F:F,MATCH(A915,'UNIPIPE OIL'!A:A,0))),"")</f>
        <v/>
      </c>
      <c r="F915" s="140" t="str">
        <f t="shared" si="3"/>
        <v/>
      </c>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8.75" customHeight="1" x14ac:dyDescent="0.2">
      <c r="A916" s="135">
        <v>899</v>
      </c>
      <c r="B916" s="135" t="str">
        <f>IFERROR(IFERROR(IFERROR(IFERROR(IFERROR(INDEX('UNIPIPE AIR'!C:C,MATCH(A916,'UNIPIPE AIR'!A:A,0)),INDEX('UNIPIPE NITRO'!C:C,MATCH(A916,'UNIPIPE NITRO'!A:A,0))),INDEX('UNIPIPE VAC'!C:C,MATCH(A916,'UNIPIPE VAC'!A:A,0))),INDEX('UNIPIPE HP'!C:C,MATCH(A916,'UNIPIPE HP'!A:A,0))),INDEX('UNIPIPE OIL'!C:C,MATCH(A916,'UNIPIPE OIL'!A:A,0))),"")</f>
        <v/>
      </c>
      <c r="C916" s="133" t="str">
        <f>IFERROR(IFERROR(IFERROR(IFERROR(IFERROR(INDEX('UNIPIPE AIR'!E:E,MATCH(A916,'UNIPIPE AIR'!A:A,0)),INDEX('UNIPIPE NITRO'!E:E,MATCH(A916,'UNIPIPE NITRO'!A:A,0))),INDEX('UNIPIPE VAC'!E:E,MATCH(A916,'UNIPIPE VAC'!A:A,0))),INDEX('UNIPIPE HP'!E:E,MATCH(A916,'UNIPIPE HP'!A:A,0))),INDEX('UNIPIPE OIL'!E:E,MATCH(A916,'UNIPIPE OIL'!A:A,0))),"")</f>
        <v/>
      </c>
      <c r="D916" s="139" t="str">
        <f>IFERROR(IFERROR(IFERROR(IFERROR(IFERROR(INDEX('UNIPIPE AIR'!G:G,MATCH(A916,'UNIPIPE AIR'!A:A,0)),INDEX('UNIPIPE NITRO'!G:G,MATCH(A916,'UNIPIPE NITRO'!A:A,0))),INDEX('UNIPIPE VAC'!G:G,MATCH(A916,'UNIPIPE VAC'!A:A,0))),INDEX('UNIPIPE HP'!G:G,MATCH(A916,'UNIPIPE HP'!A:A,0))),INDEX('UNIPIPE OIL'!G:G,MATCH(A916,'UNIPIPE OIL'!A:A,0))),"")</f>
        <v/>
      </c>
      <c r="E916" s="140" t="str">
        <f>IFERROR(IFERROR(IFERROR(IFERROR(IFERROR(INDEX('UNIPIPE AIR'!F:F,MATCH(A916,'UNIPIPE AIR'!A:A,0)),INDEX('UNIPIPE NITRO'!F:F,MATCH(A916,'UNIPIPE NITRO'!A:A,0))),INDEX('UNIPIPE VAC'!F:F,MATCH(A916,'UNIPIPE VAC'!A:A,0))),INDEX('UNIPIPE HP'!F:F,MATCH(A916,'UNIPIPE HP'!A:A,0))),INDEX('UNIPIPE OIL'!F:F,MATCH(A916,'UNIPIPE OIL'!A:A,0))),"")</f>
        <v/>
      </c>
      <c r="F916" s="140" t="str">
        <f t="shared" si="3"/>
        <v/>
      </c>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8.75" customHeight="1" x14ac:dyDescent="0.2">
      <c r="A917" s="135">
        <v>900</v>
      </c>
      <c r="B917" s="135" t="str">
        <f>IFERROR(IFERROR(IFERROR(IFERROR(IFERROR(INDEX('UNIPIPE AIR'!C:C,MATCH(A917,'UNIPIPE AIR'!A:A,0)),INDEX('UNIPIPE NITRO'!C:C,MATCH(A917,'UNIPIPE NITRO'!A:A,0))),INDEX('UNIPIPE VAC'!C:C,MATCH(A917,'UNIPIPE VAC'!A:A,0))),INDEX('UNIPIPE HP'!C:C,MATCH(A917,'UNIPIPE HP'!A:A,0))),INDEX('UNIPIPE OIL'!C:C,MATCH(A917,'UNIPIPE OIL'!A:A,0))),"")</f>
        <v/>
      </c>
      <c r="C917" s="133" t="str">
        <f>IFERROR(IFERROR(IFERROR(IFERROR(IFERROR(INDEX('UNIPIPE AIR'!E:E,MATCH(A917,'UNIPIPE AIR'!A:A,0)),INDEX('UNIPIPE NITRO'!E:E,MATCH(A917,'UNIPIPE NITRO'!A:A,0))),INDEX('UNIPIPE VAC'!E:E,MATCH(A917,'UNIPIPE VAC'!A:A,0))),INDEX('UNIPIPE HP'!E:E,MATCH(A917,'UNIPIPE HP'!A:A,0))),INDEX('UNIPIPE OIL'!E:E,MATCH(A917,'UNIPIPE OIL'!A:A,0))),"")</f>
        <v/>
      </c>
      <c r="D917" s="139" t="str">
        <f>IFERROR(IFERROR(IFERROR(IFERROR(IFERROR(INDEX('UNIPIPE AIR'!G:G,MATCH(A917,'UNIPIPE AIR'!A:A,0)),INDEX('UNIPIPE NITRO'!G:G,MATCH(A917,'UNIPIPE NITRO'!A:A,0))),INDEX('UNIPIPE VAC'!G:G,MATCH(A917,'UNIPIPE VAC'!A:A,0))),INDEX('UNIPIPE HP'!G:G,MATCH(A917,'UNIPIPE HP'!A:A,0))),INDEX('UNIPIPE OIL'!G:G,MATCH(A917,'UNIPIPE OIL'!A:A,0))),"")</f>
        <v/>
      </c>
      <c r="E917" s="140" t="str">
        <f>IFERROR(IFERROR(IFERROR(IFERROR(IFERROR(INDEX('UNIPIPE AIR'!F:F,MATCH(A917,'UNIPIPE AIR'!A:A,0)),INDEX('UNIPIPE NITRO'!F:F,MATCH(A917,'UNIPIPE NITRO'!A:A,0))),INDEX('UNIPIPE VAC'!F:F,MATCH(A917,'UNIPIPE VAC'!A:A,0))),INDEX('UNIPIPE HP'!F:F,MATCH(A917,'UNIPIPE HP'!A:A,0))),INDEX('UNIPIPE OIL'!F:F,MATCH(A917,'UNIPIPE OIL'!A:A,0))),"")</f>
        <v/>
      </c>
      <c r="F917" s="140" t="str">
        <f t="shared" si="3"/>
        <v/>
      </c>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8.75" customHeight="1" x14ac:dyDescent="0.2">
      <c r="A918" s="135">
        <v>901</v>
      </c>
      <c r="B918" s="135" t="str">
        <f>IFERROR(IFERROR(IFERROR(IFERROR(IFERROR(INDEX('UNIPIPE AIR'!C:C,MATCH(A918,'UNIPIPE AIR'!A:A,0)),INDEX('UNIPIPE NITRO'!C:C,MATCH(A918,'UNIPIPE NITRO'!A:A,0))),INDEX('UNIPIPE VAC'!C:C,MATCH(A918,'UNIPIPE VAC'!A:A,0))),INDEX('UNIPIPE HP'!C:C,MATCH(A918,'UNIPIPE HP'!A:A,0))),INDEX('UNIPIPE OIL'!C:C,MATCH(A918,'UNIPIPE OIL'!A:A,0))),"")</f>
        <v/>
      </c>
      <c r="C918" s="133" t="str">
        <f>IFERROR(IFERROR(IFERROR(IFERROR(IFERROR(INDEX('UNIPIPE AIR'!E:E,MATCH(A918,'UNIPIPE AIR'!A:A,0)),INDEX('UNIPIPE NITRO'!E:E,MATCH(A918,'UNIPIPE NITRO'!A:A,0))),INDEX('UNIPIPE VAC'!E:E,MATCH(A918,'UNIPIPE VAC'!A:A,0))),INDEX('UNIPIPE HP'!E:E,MATCH(A918,'UNIPIPE HP'!A:A,0))),INDEX('UNIPIPE OIL'!E:E,MATCH(A918,'UNIPIPE OIL'!A:A,0))),"")</f>
        <v/>
      </c>
      <c r="D918" s="139" t="str">
        <f>IFERROR(IFERROR(IFERROR(IFERROR(IFERROR(INDEX('UNIPIPE AIR'!G:G,MATCH(A918,'UNIPIPE AIR'!A:A,0)),INDEX('UNIPIPE NITRO'!G:G,MATCH(A918,'UNIPIPE NITRO'!A:A,0))),INDEX('UNIPIPE VAC'!G:G,MATCH(A918,'UNIPIPE VAC'!A:A,0))),INDEX('UNIPIPE HP'!G:G,MATCH(A918,'UNIPIPE HP'!A:A,0))),INDEX('UNIPIPE OIL'!G:G,MATCH(A918,'UNIPIPE OIL'!A:A,0))),"")</f>
        <v/>
      </c>
      <c r="E918" s="140" t="str">
        <f>IFERROR(IFERROR(IFERROR(IFERROR(IFERROR(INDEX('UNIPIPE AIR'!F:F,MATCH(A918,'UNIPIPE AIR'!A:A,0)),INDEX('UNIPIPE NITRO'!F:F,MATCH(A918,'UNIPIPE NITRO'!A:A,0))),INDEX('UNIPIPE VAC'!F:F,MATCH(A918,'UNIPIPE VAC'!A:A,0))),INDEX('UNIPIPE HP'!F:F,MATCH(A918,'UNIPIPE HP'!A:A,0))),INDEX('UNIPIPE OIL'!F:F,MATCH(A918,'UNIPIPE OIL'!A:A,0))),"")</f>
        <v/>
      </c>
      <c r="F918" s="140" t="str">
        <f t="shared" si="3"/>
        <v/>
      </c>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8.75" customHeight="1" x14ac:dyDescent="0.2">
      <c r="A919" s="135">
        <v>902</v>
      </c>
      <c r="B919" s="135" t="str">
        <f>IFERROR(IFERROR(IFERROR(IFERROR(IFERROR(INDEX('UNIPIPE AIR'!C:C,MATCH(A919,'UNIPIPE AIR'!A:A,0)),INDEX('UNIPIPE NITRO'!C:C,MATCH(A919,'UNIPIPE NITRO'!A:A,0))),INDEX('UNIPIPE VAC'!C:C,MATCH(A919,'UNIPIPE VAC'!A:A,0))),INDEX('UNIPIPE HP'!C:C,MATCH(A919,'UNIPIPE HP'!A:A,0))),INDEX('UNIPIPE OIL'!C:C,MATCH(A919,'UNIPIPE OIL'!A:A,0))),"")</f>
        <v/>
      </c>
      <c r="C919" s="133" t="str">
        <f>IFERROR(IFERROR(IFERROR(IFERROR(IFERROR(INDEX('UNIPIPE AIR'!E:E,MATCH(A919,'UNIPIPE AIR'!A:A,0)),INDEX('UNIPIPE NITRO'!E:E,MATCH(A919,'UNIPIPE NITRO'!A:A,0))),INDEX('UNIPIPE VAC'!E:E,MATCH(A919,'UNIPIPE VAC'!A:A,0))),INDEX('UNIPIPE HP'!E:E,MATCH(A919,'UNIPIPE HP'!A:A,0))),INDEX('UNIPIPE OIL'!E:E,MATCH(A919,'UNIPIPE OIL'!A:A,0))),"")</f>
        <v/>
      </c>
      <c r="D919" s="139" t="str">
        <f>IFERROR(IFERROR(IFERROR(IFERROR(IFERROR(INDEX('UNIPIPE AIR'!G:G,MATCH(A919,'UNIPIPE AIR'!A:A,0)),INDEX('UNIPIPE NITRO'!G:G,MATCH(A919,'UNIPIPE NITRO'!A:A,0))),INDEX('UNIPIPE VAC'!G:G,MATCH(A919,'UNIPIPE VAC'!A:A,0))),INDEX('UNIPIPE HP'!G:G,MATCH(A919,'UNIPIPE HP'!A:A,0))),INDEX('UNIPIPE OIL'!G:G,MATCH(A919,'UNIPIPE OIL'!A:A,0))),"")</f>
        <v/>
      </c>
      <c r="E919" s="140" t="str">
        <f>IFERROR(IFERROR(IFERROR(IFERROR(IFERROR(INDEX('UNIPIPE AIR'!F:F,MATCH(A919,'UNIPIPE AIR'!A:A,0)),INDEX('UNIPIPE NITRO'!F:F,MATCH(A919,'UNIPIPE NITRO'!A:A,0))),INDEX('UNIPIPE VAC'!F:F,MATCH(A919,'UNIPIPE VAC'!A:A,0))),INDEX('UNIPIPE HP'!F:F,MATCH(A919,'UNIPIPE HP'!A:A,0))),INDEX('UNIPIPE OIL'!F:F,MATCH(A919,'UNIPIPE OIL'!A:A,0))),"")</f>
        <v/>
      </c>
      <c r="F919" s="140" t="str">
        <f t="shared" si="3"/>
        <v/>
      </c>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8.75" customHeight="1" x14ac:dyDescent="0.2">
      <c r="A920" s="135">
        <v>903</v>
      </c>
      <c r="B920" s="135" t="str">
        <f>IFERROR(IFERROR(IFERROR(IFERROR(IFERROR(INDEX('UNIPIPE AIR'!C:C,MATCH(A920,'UNIPIPE AIR'!A:A,0)),INDEX('UNIPIPE NITRO'!C:C,MATCH(A920,'UNIPIPE NITRO'!A:A,0))),INDEX('UNIPIPE VAC'!C:C,MATCH(A920,'UNIPIPE VAC'!A:A,0))),INDEX('UNIPIPE HP'!C:C,MATCH(A920,'UNIPIPE HP'!A:A,0))),INDEX('UNIPIPE OIL'!C:C,MATCH(A920,'UNIPIPE OIL'!A:A,0))),"")</f>
        <v/>
      </c>
      <c r="C920" s="133" t="str">
        <f>IFERROR(IFERROR(IFERROR(IFERROR(IFERROR(INDEX('UNIPIPE AIR'!E:E,MATCH(A920,'UNIPIPE AIR'!A:A,0)),INDEX('UNIPIPE NITRO'!E:E,MATCH(A920,'UNIPIPE NITRO'!A:A,0))),INDEX('UNIPIPE VAC'!E:E,MATCH(A920,'UNIPIPE VAC'!A:A,0))),INDEX('UNIPIPE HP'!E:E,MATCH(A920,'UNIPIPE HP'!A:A,0))),INDEX('UNIPIPE OIL'!E:E,MATCH(A920,'UNIPIPE OIL'!A:A,0))),"")</f>
        <v/>
      </c>
      <c r="D920" s="139" t="str">
        <f>IFERROR(IFERROR(IFERROR(IFERROR(IFERROR(INDEX('UNIPIPE AIR'!G:G,MATCH(A920,'UNIPIPE AIR'!A:A,0)),INDEX('UNIPIPE NITRO'!G:G,MATCH(A920,'UNIPIPE NITRO'!A:A,0))),INDEX('UNIPIPE VAC'!G:G,MATCH(A920,'UNIPIPE VAC'!A:A,0))),INDEX('UNIPIPE HP'!G:G,MATCH(A920,'UNIPIPE HP'!A:A,0))),INDEX('UNIPIPE OIL'!G:G,MATCH(A920,'UNIPIPE OIL'!A:A,0))),"")</f>
        <v/>
      </c>
      <c r="E920" s="140" t="str">
        <f>IFERROR(IFERROR(IFERROR(IFERROR(IFERROR(INDEX('UNIPIPE AIR'!F:F,MATCH(A920,'UNIPIPE AIR'!A:A,0)),INDEX('UNIPIPE NITRO'!F:F,MATCH(A920,'UNIPIPE NITRO'!A:A,0))),INDEX('UNIPIPE VAC'!F:F,MATCH(A920,'UNIPIPE VAC'!A:A,0))),INDEX('UNIPIPE HP'!F:F,MATCH(A920,'UNIPIPE HP'!A:A,0))),INDEX('UNIPIPE OIL'!F:F,MATCH(A920,'UNIPIPE OIL'!A:A,0))),"")</f>
        <v/>
      </c>
      <c r="F920" s="140" t="str">
        <f t="shared" si="3"/>
        <v/>
      </c>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8.75" customHeight="1" x14ac:dyDescent="0.2">
      <c r="A921" s="135">
        <v>904</v>
      </c>
      <c r="B921" s="135" t="str">
        <f>IFERROR(IFERROR(IFERROR(IFERROR(IFERROR(INDEX('UNIPIPE AIR'!C:C,MATCH(A921,'UNIPIPE AIR'!A:A,0)),INDEX('UNIPIPE NITRO'!C:C,MATCH(A921,'UNIPIPE NITRO'!A:A,0))),INDEX('UNIPIPE VAC'!C:C,MATCH(A921,'UNIPIPE VAC'!A:A,0))),INDEX('UNIPIPE HP'!C:C,MATCH(A921,'UNIPIPE HP'!A:A,0))),INDEX('UNIPIPE OIL'!C:C,MATCH(A921,'UNIPIPE OIL'!A:A,0))),"")</f>
        <v/>
      </c>
      <c r="C921" s="133" t="str">
        <f>IFERROR(IFERROR(IFERROR(IFERROR(IFERROR(INDEX('UNIPIPE AIR'!E:E,MATCH(A921,'UNIPIPE AIR'!A:A,0)),INDEX('UNIPIPE NITRO'!E:E,MATCH(A921,'UNIPIPE NITRO'!A:A,0))),INDEX('UNIPIPE VAC'!E:E,MATCH(A921,'UNIPIPE VAC'!A:A,0))),INDEX('UNIPIPE HP'!E:E,MATCH(A921,'UNIPIPE HP'!A:A,0))),INDEX('UNIPIPE OIL'!E:E,MATCH(A921,'UNIPIPE OIL'!A:A,0))),"")</f>
        <v/>
      </c>
      <c r="D921" s="139" t="str">
        <f>IFERROR(IFERROR(IFERROR(IFERROR(IFERROR(INDEX('UNIPIPE AIR'!G:G,MATCH(A921,'UNIPIPE AIR'!A:A,0)),INDEX('UNIPIPE NITRO'!G:G,MATCH(A921,'UNIPIPE NITRO'!A:A,0))),INDEX('UNIPIPE VAC'!G:G,MATCH(A921,'UNIPIPE VAC'!A:A,0))),INDEX('UNIPIPE HP'!G:G,MATCH(A921,'UNIPIPE HP'!A:A,0))),INDEX('UNIPIPE OIL'!G:G,MATCH(A921,'UNIPIPE OIL'!A:A,0))),"")</f>
        <v/>
      </c>
      <c r="E921" s="140" t="str">
        <f>IFERROR(IFERROR(IFERROR(IFERROR(IFERROR(INDEX('UNIPIPE AIR'!F:F,MATCH(A921,'UNIPIPE AIR'!A:A,0)),INDEX('UNIPIPE NITRO'!F:F,MATCH(A921,'UNIPIPE NITRO'!A:A,0))),INDEX('UNIPIPE VAC'!F:F,MATCH(A921,'UNIPIPE VAC'!A:A,0))),INDEX('UNIPIPE HP'!F:F,MATCH(A921,'UNIPIPE HP'!A:A,0))),INDEX('UNIPIPE OIL'!F:F,MATCH(A921,'UNIPIPE OIL'!A:A,0))),"")</f>
        <v/>
      </c>
      <c r="F921" s="140" t="str">
        <f t="shared" si="3"/>
        <v/>
      </c>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8.75" customHeight="1" x14ac:dyDescent="0.2">
      <c r="A922" s="135">
        <v>905</v>
      </c>
      <c r="B922" s="135" t="str">
        <f>IFERROR(IFERROR(IFERROR(IFERROR(IFERROR(INDEX('UNIPIPE AIR'!C:C,MATCH(A922,'UNIPIPE AIR'!A:A,0)),INDEX('UNIPIPE NITRO'!C:C,MATCH(A922,'UNIPIPE NITRO'!A:A,0))),INDEX('UNIPIPE VAC'!C:C,MATCH(A922,'UNIPIPE VAC'!A:A,0))),INDEX('UNIPIPE HP'!C:C,MATCH(A922,'UNIPIPE HP'!A:A,0))),INDEX('UNIPIPE OIL'!C:C,MATCH(A922,'UNIPIPE OIL'!A:A,0))),"")</f>
        <v/>
      </c>
      <c r="C922" s="133" t="str">
        <f>IFERROR(IFERROR(IFERROR(IFERROR(IFERROR(INDEX('UNIPIPE AIR'!E:E,MATCH(A922,'UNIPIPE AIR'!A:A,0)),INDEX('UNIPIPE NITRO'!E:E,MATCH(A922,'UNIPIPE NITRO'!A:A,0))),INDEX('UNIPIPE VAC'!E:E,MATCH(A922,'UNIPIPE VAC'!A:A,0))),INDEX('UNIPIPE HP'!E:E,MATCH(A922,'UNIPIPE HP'!A:A,0))),INDEX('UNIPIPE OIL'!E:E,MATCH(A922,'UNIPIPE OIL'!A:A,0))),"")</f>
        <v/>
      </c>
      <c r="D922" s="139" t="str">
        <f>IFERROR(IFERROR(IFERROR(IFERROR(IFERROR(INDEX('UNIPIPE AIR'!G:G,MATCH(A922,'UNIPIPE AIR'!A:A,0)),INDEX('UNIPIPE NITRO'!G:G,MATCH(A922,'UNIPIPE NITRO'!A:A,0))),INDEX('UNIPIPE VAC'!G:G,MATCH(A922,'UNIPIPE VAC'!A:A,0))),INDEX('UNIPIPE HP'!G:G,MATCH(A922,'UNIPIPE HP'!A:A,0))),INDEX('UNIPIPE OIL'!G:G,MATCH(A922,'UNIPIPE OIL'!A:A,0))),"")</f>
        <v/>
      </c>
      <c r="E922" s="140" t="str">
        <f>IFERROR(IFERROR(IFERROR(IFERROR(IFERROR(INDEX('UNIPIPE AIR'!F:F,MATCH(A922,'UNIPIPE AIR'!A:A,0)),INDEX('UNIPIPE NITRO'!F:F,MATCH(A922,'UNIPIPE NITRO'!A:A,0))),INDEX('UNIPIPE VAC'!F:F,MATCH(A922,'UNIPIPE VAC'!A:A,0))),INDEX('UNIPIPE HP'!F:F,MATCH(A922,'UNIPIPE HP'!A:A,0))),INDEX('UNIPIPE OIL'!F:F,MATCH(A922,'UNIPIPE OIL'!A:A,0))),"")</f>
        <v/>
      </c>
      <c r="F922" s="140" t="str">
        <f t="shared" si="3"/>
        <v/>
      </c>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8.75" customHeight="1" x14ac:dyDescent="0.2">
      <c r="A923" s="135">
        <v>906</v>
      </c>
      <c r="B923" s="135" t="str">
        <f>IFERROR(IFERROR(IFERROR(IFERROR(IFERROR(INDEX('UNIPIPE AIR'!C:C,MATCH(A923,'UNIPIPE AIR'!A:A,0)),INDEX('UNIPIPE NITRO'!C:C,MATCH(A923,'UNIPIPE NITRO'!A:A,0))),INDEX('UNIPIPE VAC'!C:C,MATCH(A923,'UNIPIPE VAC'!A:A,0))),INDEX('UNIPIPE HP'!C:C,MATCH(A923,'UNIPIPE HP'!A:A,0))),INDEX('UNIPIPE OIL'!C:C,MATCH(A923,'UNIPIPE OIL'!A:A,0))),"")</f>
        <v/>
      </c>
      <c r="C923" s="133" t="str">
        <f>IFERROR(IFERROR(IFERROR(IFERROR(IFERROR(INDEX('UNIPIPE AIR'!E:E,MATCH(A923,'UNIPIPE AIR'!A:A,0)),INDEX('UNIPIPE NITRO'!E:E,MATCH(A923,'UNIPIPE NITRO'!A:A,0))),INDEX('UNIPIPE VAC'!E:E,MATCH(A923,'UNIPIPE VAC'!A:A,0))),INDEX('UNIPIPE HP'!E:E,MATCH(A923,'UNIPIPE HP'!A:A,0))),INDEX('UNIPIPE OIL'!E:E,MATCH(A923,'UNIPIPE OIL'!A:A,0))),"")</f>
        <v/>
      </c>
      <c r="D923" s="139" t="str">
        <f>IFERROR(IFERROR(IFERROR(IFERROR(IFERROR(INDEX('UNIPIPE AIR'!G:G,MATCH(A923,'UNIPIPE AIR'!A:A,0)),INDEX('UNIPIPE NITRO'!G:G,MATCH(A923,'UNIPIPE NITRO'!A:A,0))),INDEX('UNIPIPE VAC'!G:G,MATCH(A923,'UNIPIPE VAC'!A:A,0))),INDEX('UNIPIPE HP'!G:G,MATCH(A923,'UNIPIPE HP'!A:A,0))),INDEX('UNIPIPE OIL'!G:G,MATCH(A923,'UNIPIPE OIL'!A:A,0))),"")</f>
        <v/>
      </c>
      <c r="E923" s="140" t="str">
        <f>IFERROR(IFERROR(IFERROR(IFERROR(IFERROR(INDEX('UNIPIPE AIR'!F:F,MATCH(A923,'UNIPIPE AIR'!A:A,0)),INDEX('UNIPIPE NITRO'!F:F,MATCH(A923,'UNIPIPE NITRO'!A:A,0))),INDEX('UNIPIPE VAC'!F:F,MATCH(A923,'UNIPIPE VAC'!A:A,0))),INDEX('UNIPIPE HP'!F:F,MATCH(A923,'UNIPIPE HP'!A:A,0))),INDEX('UNIPIPE OIL'!F:F,MATCH(A923,'UNIPIPE OIL'!A:A,0))),"")</f>
        <v/>
      </c>
      <c r="F923" s="140" t="str">
        <f t="shared" si="3"/>
        <v/>
      </c>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8.75" customHeight="1" x14ac:dyDescent="0.2">
      <c r="A924" s="135">
        <v>907</v>
      </c>
      <c r="B924" s="135" t="str">
        <f>IFERROR(IFERROR(IFERROR(IFERROR(IFERROR(INDEX('UNIPIPE AIR'!C:C,MATCH(A924,'UNIPIPE AIR'!A:A,0)),INDEX('UNIPIPE NITRO'!C:C,MATCH(A924,'UNIPIPE NITRO'!A:A,0))),INDEX('UNIPIPE VAC'!C:C,MATCH(A924,'UNIPIPE VAC'!A:A,0))),INDEX('UNIPIPE HP'!C:C,MATCH(A924,'UNIPIPE HP'!A:A,0))),INDEX('UNIPIPE OIL'!C:C,MATCH(A924,'UNIPIPE OIL'!A:A,0))),"")</f>
        <v/>
      </c>
      <c r="C924" s="133" t="str">
        <f>IFERROR(IFERROR(IFERROR(IFERROR(IFERROR(INDEX('UNIPIPE AIR'!E:E,MATCH(A924,'UNIPIPE AIR'!A:A,0)),INDEX('UNIPIPE NITRO'!E:E,MATCH(A924,'UNIPIPE NITRO'!A:A,0))),INDEX('UNIPIPE VAC'!E:E,MATCH(A924,'UNIPIPE VAC'!A:A,0))),INDEX('UNIPIPE HP'!E:E,MATCH(A924,'UNIPIPE HP'!A:A,0))),INDEX('UNIPIPE OIL'!E:E,MATCH(A924,'UNIPIPE OIL'!A:A,0))),"")</f>
        <v/>
      </c>
      <c r="D924" s="139" t="str">
        <f>IFERROR(IFERROR(IFERROR(IFERROR(IFERROR(INDEX('UNIPIPE AIR'!G:G,MATCH(A924,'UNIPIPE AIR'!A:A,0)),INDEX('UNIPIPE NITRO'!G:G,MATCH(A924,'UNIPIPE NITRO'!A:A,0))),INDEX('UNIPIPE VAC'!G:G,MATCH(A924,'UNIPIPE VAC'!A:A,0))),INDEX('UNIPIPE HP'!G:G,MATCH(A924,'UNIPIPE HP'!A:A,0))),INDEX('UNIPIPE OIL'!G:G,MATCH(A924,'UNIPIPE OIL'!A:A,0))),"")</f>
        <v/>
      </c>
      <c r="E924" s="140" t="str">
        <f>IFERROR(IFERROR(IFERROR(IFERROR(IFERROR(INDEX('UNIPIPE AIR'!F:F,MATCH(A924,'UNIPIPE AIR'!A:A,0)),INDEX('UNIPIPE NITRO'!F:F,MATCH(A924,'UNIPIPE NITRO'!A:A,0))),INDEX('UNIPIPE VAC'!F:F,MATCH(A924,'UNIPIPE VAC'!A:A,0))),INDEX('UNIPIPE HP'!F:F,MATCH(A924,'UNIPIPE HP'!A:A,0))),INDEX('UNIPIPE OIL'!F:F,MATCH(A924,'UNIPIPE OIL'!A:A,0))),"")</f>
        <v/>
      </c>
      <c r="F924" s="140" t="str">
        <f t="shared" si="3"/>
        <v/>
      </c>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8.75" customHeight="1" x14ac:dyDescent="0.2">
      <c r="A925" s="135">
        <v>908</v>
      </c>
      <c r="B925" s="135" t="str">
        <f>IFERROR(IFERROR(IFERROR(IFERROR(IFERROR(INDEX('UNIPIPE AIR'!C:C,MATCH(A925,'UNIPIPE AIR'!A:A,0)),INDEX('UNIPIPE NITRO'!C:C,MATCH(A925,'UNIPIPE NITRO'!A:A,0))),INDEX('UNIPIPE VAC'!C:C,MATCH(A925,'UNIPIPE VAC'!A:A,0))),INDEX('UNIPIPE HP'!C:C,MATCH(A925,'UNIPIPE HP'!A:A,0))),INDEX('UNIPIPE OIL'!C:C,MATCH(A925,'UNIPIPE OIL'!A:A,0))),"")</f>
        <v/>
      </c>
      <c r="C925" s="133" t="str">
        <f>IFERROR(IFERROR(IFERROR(IFERROR(IFERROR(INDEX('UNIPIPE AIR'!E:E,MATCH(A925,'UNIPIPE AIR'!A:A,0)),INDEX('UNIPIPE NITRO'!E:E,MATCH(A925,'UNIPIPE NITRO'!A:A,0))),INDEX('UNIPIPE VAC'!E:E,MATCH(A925,'UNIPIPE VAC'!A:A,0))),INDEX('UNIPIPE HP'!E:E,MATCH(A925,'UNIPIPE HP'!A:A,0))),INDEX('UNIPIPE OIL'!E:E,MATCH(A925,'UNIPIPE OIL'!A:A,0))),"")</f>
        <v/>
      </c>
      <c r="D925" s="139" t="str">
        <f>IFERROR(IFERROR(IFERROR(IFERROR(IFERROR(INDEX('UNIPIPE AIR'!G:G,MATCH(A925,'UNIPIPE AIR'!A:A,0)),INDEX('UNIPIPE NITRO'!G:G,MATCH(A925,'UNIPIPE NITRO'!A:A,0))),INDEX('UNIPIPE VAC'!G:G,MATCH(A925,'UNIPIPE VAC'!A:A,0))),INDEX('UNIPIPE HP'!G:G,MATCH(A925,'UNIPIPE HP'!A:A,0))),INDEX('UNIPIPE OIL'!G:G,MATCH(A925,'UNIPIPE OIL'!A:A,0))),"")</f>
        <v/>
      </c>
      <c r="E925" s="140" t="str">
        <f>IFERROR(IFERROR(IFERROR(IFERROR(IFERROR(INDEX('UNIPIPE AIR'!F:F,MATCH(A925,'UNIPIPE AIR'!A:A,0)),INDEX('UNIPIPE NITRO'!F:F,MATCH(A925,'UNIPIPE NITRO'!A:A,0))),INDEX('UNIPIPE VAC'!F:F,MATCH(A925,'UNIPIPE VAC'!A:A,0))),INDEX('UNIPIPE HP'!F:F,MATCH(A925,'UNIPIPE HP'!A:A,0))),INDEX('UNIPIPE OIL'!F:F,MATCH(A925,'UNIPIPE OIL'!A:A,0))),"")</f>
        <v/>
      </c>
      <c r="F925" s="140" t="str">
        <f t="shared" si="3"/>
        <v/>
      </c>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8.75" customHeight="1" x14ac:dyDescent="0.2">
      <c r="A926" s="135">
        <v>909</v>
      </c>
      <c r="B926" s="135" t="str">
        <f>IFERROR(IFERROR(IFERROR(IFERROR(IFERROR(INDEX('UNIPIPE AIR'!C:C,MATCH(A926,'UNIPIPE AIR'!A:A,0)),INDEX('UNIPIPE NITRO'!C:C,MATCH(A926,'UNIPIPE NITRO'!A:A,0))),INDEX('UNIPIPE VAC'!C:C,MATCH(A926,'UNIPIPE VAC'!A:A,0))),INDEX('UNIPIPE HP'!C:C,MATCH(A926,'UNIPIPE HP'!A:A,0))),INDEX('UNIPIPE OIL'!C:C,MATCH(A926,'UNIPIPE OIL'!A:A,0))),"")</f>
        <v/>
      </c>
      <c r="C926" s="133" t="str">
        <f>IFERROR(IFERROR(IFERROR(IFERROR(IFERROR(INDEX('UNIPIPE AIR'!E:E,MATCH(A926,'UNIPIPE AIR'!A:A,0)),INDEX('UNIPIPE NITRO'!E:E,MATCH(A926,'UNIPIPE NITRO'!A:A,0))),INDEX('UNIPIPE VAC'!E:E,MATCH(A926,'UNIPIPE VAC'!A:A,0))),INDEX('UNIPIPE HP'!E:E,MATCH(A926,'UNIPIPE HP'!A:A,0))),INDEX('UNIPIPE OIL'!E:E,MATCH(A926,'UNIPIPE OIL'!A:A,0))),"")</f>
        <v/>
      </c>
      <c r="D926" s="139" t="str">
        <f>IFERROR(IFERROR(IFERROR(IFERROR(IFERROR(INDEX('UNIPIPE AIR'!G:G,MATCH(A926,'UNIPIPE AIR'!A:A,0)),INDEX('UNIPIPE NITRO'!G:G,MATCH(A926,'UNIPIPE NITRO'!A:A,0))),INDEX('UNIPIPE VAC'!G:G,MATCH(A926,'UNIPIPE VAC'!A:A,0))),INDEX('UNIPIPE HP'!G:G,MATCH(A926,'UNIPIPE HP'!A:A,0))),INDEX('UNIPIPE OIL'!G:G,MATCH(A926,'UNIPIPE OIL'!A:A,0))),"")</f>
        <v/>
      </c>
      <c r="E926" s="140" t="str">
        <f>IFERROR(IFERROR(IFERROR(IFERROR(IFERROR(INDEX('UNIPIPE AIR'!F:F,MATCH(A926,'UNIPIPE AIR'!A:A,0)),INDEX('UNIPIPE NITRO'!F:F,MATCH(A926,'UNIPIPE NITRO'!A:A,0))),INDEX('UNIPIPE VAC'!F:F,MATCH(A926,'UNIPIPE VAC'!A:A,0))),INDEX('UNIPIPE HP'!F:F,MATCH(A926,'UNIPIPE HP'!A:A,0))),INDEX('UNIPIPE OIL'!F:F,MATCH(A926,'UNIPIPE OIL'!A:A,0))),"")</f>
        <v/>
      </c>
      <c r="F926" s="140" t="str">
        <f t="shared" si="3"/>
        <v/>
      </c>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8.75" customHeight="1" x14ac:dyDescent="0.2">
      <c r="A927" s="135">
        <v>910</v>
      </c>
      <c r="B927" s="135" t="str">
        <f>IFERROR(IFERROR(IFERROR(IFERROR(IFERROR(INDEX('UNIPIPE AIR'!C:C,MATCH(A927,'UNIPIPE AIR'!A:A,0)),INDEX('UNIPIPE NITRO'!C:C,MATCH(A927,'UNIPIPE NITRO'!A:A,0))),INDEX('UNIPIPE VAC'!C:C,MATCH(A927,'UNIPIPE VAC'!A:A,0))),INDEX('UNIPIPE HP'!C:C,MATCH(A927,'UNIPIPE HP'!A:A,0))),INDEX('UNIPIPE OIL'!C:C,MATCH(A927,'UNIPIPE OIL'!A:A,0))),"")</f>
        <v/>
      </c>
      <c r="C927" s="133" t="str">
        <f>IFERROR(IFERROR(IFERROR(IFERROR(IFERROR(INDEX('UNIPIPE AIR'!E:E,MATCH(A927,'UNIPIPE AIR'!A:A,0)),INDEX('UNIPIPE NITRO'!E:E,MATCH(A927,'UNIPIPE NITRO'!A:A,0))),INDEX('UNIPIPE VAC'!E:E,MATCH(A927,'UNIPIPE VAC'!A:A,0))),INDEX('UNIPIPE HP'!E:E,MATCH(A927,'UNIPIPE HP'!A:A,0))),INDEX('UNIPIPE OIL'!E:E,MATCH(A927,'UNIPIPE OIL'!A:A,0))),"")</f>
        <v/>
      </c>
      <c r="D927" s="139" t="str">
        <f>IFERROR(IFERROR(IFERROR(IFERROR(IFERROR(INDEX('UNIPIPE AIR'!G:G,MATCH(A927,'UNIPIPE AIR'!A:A,0)),INDEX('UNIPIPE NITRO'!G:G,MATCH(A927,'UNIPIPE NITRO'!A:A,0))),INDEX('UNIPIPE VAC'!G:G,MATCH(A927,'UNIPIPE VAC'!A:A,0))),INDEX('UNIPIPE HP'!G:G,MATCH(A927,'UNIPIPE HP'!A:A,0))),INDEX('UNIPIPE OIL'!G:G,MATCH(A927,'UNIPIPE OIL'!A:A,0))),"")</f>
        <v/>
      </c>
      <c r="E927" s="140" t="str">
        <f>IFERROR(IFERROR(IFERROR(IFERROR(IFERROR(INDEX('UNIPIPE AIR'!F:F,MATCH(A927,'UNIPIPE AIR'!A:A,0)),INDEX('UNIPIPE NITRO'!F:F,MATCH(A927,'UNIPIPE NITRO'!A:A,0))),INDEX('UNIPIPE VAC'!F:F,MATCH(A927,'UNIPIPE VAC'!A:A,0))),INDEX('UNIPIPE HP'!F:F,MATCH(A927,'UNIPIPE HP'!A:A,0))),INDEX('UNIPIPE OIL'!F:F,MATCH(A927,'UNIPIPE OIL'!A:A,0))),"")</f>
        <v/>
      </c>
      <c r="F927" s="140" t="str">
        <f t="shared" si="3"/>
        <v/>
      </c>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8.75" customHeight="1" x14ac:dyDescent="0.2">
      <c r="A928" s="135">
        <v>911</v>
      </c>
      <c r="B928" s="135" t="str">
        <f>IFERROR(IFERROR(IFERROR(IFERROR(IFERROR(INDEX('UNIPIPE AIR'!C:C,MATCH(A928,'UNIPIPE AIR'!A:A,0)),INDEX('UNIPIPE NITRO'!C:C,MATCH(A928,'UNIPIPE NITRO'!A:A,0))),INDEX('UNIPIPE VAC'!C:C,MATCH(A928,'UNIPIPE VAC'!A:A,0))),INDEX('UNIPIPE HP'!C:C,MATCH(A928,'UNIPIPE HP'!A:A,0))),INDEX('UNIPIPE OIL'!C:C,MATCH(A928,'UNIPIPE OIL'!A:A,0))),"")</f>
        <v/>
      </c>
      <c r="C928" s="133" t="str">
        <f>IFERROR(IFERROR(IFERROR(IFERROR(IFERROR(INDEX('UNIPIPE AIR'!E:E,MATCH(A928,'UNIPIPE AIR'!A:A,0)),INDEX('UNIPIPE NITRO'!E:E,MATCH(A928,'UNIPIPE NITRO'!A:A,0))),INDEX('UNIPIPE VAC'!E:E,MATCH(A928,'UNIPIPE VAC'!A:A,0))),INDEX('UNIPIPE HP'!E:E,MATCH(A928,'UNIPIPE HP'!A:A,0))),INDEX('UNIPIPE OIL'!E:E,MATCH(A928,'UNIPIPE OIL'!A:A,0))),"")</f>
        <v/>
      </c>
      <c r="D928" s="139" t="str">
        <f>IFERROR(IFERROR(IFERROR(IFERROR(IFERROR(INDEX('UNIPIPE AIR'!G:G,MATCH(A928,'UNIPIPE AIR'!A:A,0)),INDEX('UNIPIPE NITRO'!G:G,MATCH(A928,'UNIPIPE NITRO'!A:A,0))),INDEX('UNIPIPE VAC'!G:G,MATCH(A928,'UNIPIPE VAC'!A:A,0))),INDEX('UNIPIPE HP'!G:G,MATCH(A928,'UNIPIPE HP'!A:A,0))),INDEX('UNIPIPE OIL'!G:G,MATCH(A928,'UNIPIPE OIL'!A:A,0))),"")</f>
        <v/>
      </c>
      <c r="E928" s="140" t="str">
        <f>IFERROR(IFERROR(IFERROR(IFERROR(IFERROR(INDEX('UNIPIPE AIR'!F:F,MATCH(A928,'UNIPIPE AIR'!A:A,0)),INDEX('UNIPIPE NITRO'!F:F,MATCH(A928,'UNIPIPE NITRO'!A:A,0))),INDEX('UNIPIPE VAC'!F:F,MATCH(A928,'UNIPIPE VAC'!A:A,0))),INDEX('UNIPIPE HP'!F:F,MATCH(A928,'UNIPIPE HP'!A:A,0))),INDEX('UNIPIPE OIL'!F:F,MATCH(A928,'UNIPIPE OIL'!A:A,0))),"")</f>
        <v/>
      </c>
      <c r="F928" s="140" t="str">
        <f t="shared" si="3"/>
        <v/>
      </c>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8.75" customHeight="1" x14ac:dyDescent="0.2">
      <c r="A929" s="135">
        <v>912</v>
      </c>
      <c r="B929" s="135" t="str">
        <f>IFERROR(IFERROR(IFERROR(IFERROR(IFERROR(INDEX('UNIPIPE AIR'!C:C,MATCH(A929,'UNIPIPE AIR'!A:A,0)),INDEX('UNIPIPE NITRO'!C:C,MATCH(A929,'UNIPIPE NITRO'!A:A,0))),INDEX('UNIPIPE VAC'!C:C,MATCH(A929,'UNIPIPE VAC'!A:A,0))),INDEX('UNIPIPE HP'!C:C,MATCH(A929,'UNIPIPE HP'!A:A,0))),INDEX('UNIPIPE OIL'!C:C,MATCH(A929,'UNIPIPE OIL'!A:A,0))),"")</f>
        <v/>
      </c>
      <c r="C929" s="133" t="str">
        <f>IFERROR(IFERROR(IFERROR(IFERROR(IFERROR(INDEX('UNIPIPE AIR'!E:E,MATCH(A929,'UNIPIPE AIR'!A:A,0)),INDEX('UNIPIPE NITRO'!E:E,MATCH(A929,'UNIPIPE NITRO'!A:A,0))),INDEX('UNIPIPE VAC'!E:E,MATCH(A929,'UNIPIPE VAC'!A:A,0))),INDEX('UNIPIPE HP'!E:E,MATCH(A929,'UNIPIPE HP'!A:A,0))),INDEX('UNIPIPE OIL'!E:E,MATCH(A929,'UNIPIPE OIL'!A:A,0))),"")</f>
        <v/>
      </c>
      <c r="D929" s="139" t="str">
        <f>IFERROR(IFERROR(IFERROR(IFERROR(IFERROR(INDEX('UNIPIPE AIR'!G:G,MATCH(A929,'UNIPIPE AIR'!A:A,0)),INDEX('UNIPIPE NITRO'!G:G,MATCH(A929,'UNIPIPE NITRO'!A:A,0))),INDEX('UNIPIPE VAC'!G:G,MATCH(A929,'UNIPIPE VAC'!A:A,0))),INDEX('UNIPIPE HP'!G:G,MATCH(A929,'UNIPIPE HP'!A:A,0))),INDEX('UNIPIPE OIL'!G:G,MATCH(A929,'UNIPIPE OIL'!A:A,0))),"")</f>
        <v/>
      </c>
      <c r="E929" s="140" t="str">
        <f>IFERROR(IFERROR(IFERROR(IFERROR(IFERROR(INDEX('UNIPIPE AIR'!F:F,MATCH(A929,'UNIPIPE AIR'!A:A,0)),INDEX('UNIPIPE NITRO'!F:F,MATCH(A929,'UNIPIPE NITRO'!A:A,0))),INDEX('UNIPIPE VAC'!F:F,MATCH(A929,'UNIPIPE VAC'!A:A,0))),INDEX('UNIPIPE HP'!F:F,MATCH(A929,'UNIPIPE HP'!A:A,0))),INDEX('UNIPIPE OIL'!F:F,MATCH(A929,'UNIPIPE OIL'!A:A,0))),"")</f>
        <v/>
      </c>
      <c r="F929" s="140" t="str">
        <f t="shared" si="3"/>
        <v/>
      </c>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8.75" customHeight="1" x14ac:dyDescent="0.2">
      <c r="A930" s="135">
        <v>913</v>
      </c>
      <c r="B930" s="135" t="str">
        <f>IFERROR(IFERROR(IFERROR(IFERROR(IFERROR(INDEX('UNIPIPE AIR'!C:C,MATCH(A930,'UNIPIPE AIR'!A:A,0)),INDEX('UNIPIPE NITRO'!C:C,MATCH(A930,'UNIPIPE NITRO'!A:A,0))),INDEX('UNIPIPE VAC'!C:C,MATCH(A930,'UNIPIPE VAC'!A:A,0))),INDEX('UNIPIPE HP'!C:C,MATCH(A930,'UNIPIPE HP'!A:A,0))),INDEX('UNIPIPE OIL'!C:C,MATCH(A930,'UNIPIPE OIL'!A:A,0))),"")</f>
        <v/>
      </c>
      <c r="C930" s="133" t="str">
        <f>IFERROR(IFERROR(IFERROR(IFERROR(IFERROR(INDEX('UNIPIPE AIR'!E:E,MATCH(A930,'UNIPIPE AIR'!A:A,0)),INDEX('UNIPIPE NITRO'!E:E,MATCH(A930,'UNIPIPE NITRO'!A:A,0))),INDEX('UNIPIPE VAC'!E:E,MATCH(A930,'UNIPIPE VAC'!A:A,0))),INDEX('UNIPIPE HP'!E:E,MATCH(A930,'UNIPIPE HP'!A:A,0))),INDEX('UNIPIPE OIL'!E:E,MATCH(A930,'UNIPIPE OIL'!A:A,0))),"")</f>
        <v/>
      </c>
      <c r="D930" s="139" t="str">
        <f>IFERROR(IFERROR(IFERROR(IFERROR(IFERROR(INDEX('UNIPIPE AIR'!G:G,MATCH(A930,'UNIPIPE AIR'!A:A,0)),INDEX('UNIPIPE NITRO'!G:G,MATCH(A930,'UNIPIPE NITRO'!A:A,0))),INDEX('UNIPIPE VAC'!G:G,MATCH(A930,'UNIPIPE VAC'!A:A,0))),INDEX('UNIPIPE HP'!G:G,MATCH(A930,'UNIPIPE HP'!A:A,0))),INDEX('UNIPIPE OIL'!G:G,MATCH(A930,'UNIPIPE OIL'!A:A,0))),"")</f>
        <v/>
      </c>
      <c r="E930" s="140" t="str">
        <f>IFERROR(IFERROR(IFERROR(IFERROR(IFERROR(INDEX('UNIPIPE AIR'!F:F,MATCH(A930,'UNIPIPE AIR'!A:A,0)),INDEX('UNIPIPE NITRO'!F:F,MATCH(A930,'UNIPIPE NITRO'!A:A,0))),INDEX('UNIPIPE VAC'!F:F,MATCH(A930,'UNIPIPE VAC'!A:A,0))),INDEX('UNIPIPE HP'!F:F,MATCH(A930,'UNIPIPE HP'!A:A,0))),INDEX('UNIPIPE OIL'!F:F,MATCH(A930,'UNIPIPE OIL'!A:A,0))),"")</f>
        <v/>
      </c>
      <c r="F930" s="140" t="str">
        <f t="shared" si="3"/>
        <v/>
      </c>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8.75" customHeight="1" x14ac:dyDescent="0.2">
      <c r="A931" s="135">
        <v>914</v>
      </c>
      <c r="B931" s="135" t="str">
        <f>IFERROR(IFERROR(IFERROR(IFERROR(IFERROR(INDEX('UNIPIPE AIR'!C:C,MATCH(A931,'UNIPIPE AIR'!A:A,0)),INDEX('UNIPIPE NITRO'!C:C,MATCH(A931,'UNIPIPE NITRO'!A:A,0))),INDEX('UNIPIPE VAC'!C:C,MATCH(A931,'UNIPIPE VAC'!A:A,0))),INDEX('UNIPIPE HP'!C:C,MATCH(A931,'UNIPIPE HP'!A:A,0))),INDEX('UNIPIPE OIL'!C:C,MATCH(A931,'UNIPIPE OIL'!A:A,0))),"")</f>
        <v/>
      </c>
      <c r="C931" s="133" t="str">
        <f>IFERROR(IFERROR(IFERROR(IFERROR(IFERROR(INDEX('UNIPIPE AIR'!E:E,MATCH(A931,'UNIPIPE AIR'!A:A,0)),INDEX('UNIPIPE NITRO'!E:E,MATCH(A931,'UNIPIPE NITRO'!A:A,0))),INDEX('UNIPIPE VAC'!E:E,MATCH(A931,'UNIPIPE VAC'!A:A,0))),INDEX('UNIPIPE HP'!E:E,MATCH(A931,'UNIPIPE HP'!A:A,0))),INDEX('UNIPIPE OIL'!E:E,MATCH(A931,'UNIPIPE OIL'!A:A,0))),"")</f>
        <v/>
      </c>
      <c r="D931" s="139" t="str">
        <f>IFERROR(IFERROR(IFERROR(IFERROR(IFERROR(INDEX('UNIPIPE AIR'!G:G,MATCH(A931,'UNIPIPE AIR'!A:A,0)),INDEX('UNIPIPE NITRO'!G:G,MATCH(A931,'UNIPIPE NITRO'!A:A,0))),INDEX('UNIPIPE VAC'!G:G,MATCH(A931,'UNIPIPE VAC'!A:A,0))),INDEX('UNIPIPE HP'!G:G,MATCH(A931,'UNIPIPE HP'!A:A,0))),INDEX('UNIPIPE OIL'!G:G,MATCH(A931,'UNIPIPE OIL'!A:A,0))),"")</f>
        <v/>
      </c>
      <c r="E931" s="140" t="str">
        <f>IFERROR(IFERROR(IFERROR(IFERROR(IFERROR(INDEX('UNIPIPE AIR'!F:F,MATCH(A931,'UNIPIPE AIR'!A:A,0)),INDEX('UNIPIPE NITRO'!F:F,MATCH(A931,'UNIPIPE NITRO'!A:A,0))),INDEX('UNIPIPE VAC'!F:F,MATCH(A931,'UNIPIPE VAC'!A:A,0))),INDEX('UNIPIPE HP'!F:F,MATCH(A931,'UNIPIPE HP'!A:A,0))),INDEX('UNIPIPE OIL'!F:F,MATCH(A931,'UNIPIPE OIL'!A:A,0))),"")</f>
        <v/>
      </c>
      <c r="F931" s="140" t="str">
        <f t="shared" si="3"/>
        <v/>
      </c>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8.75" customHeight="1" x14ac:dyDescent="0.2">
      <c r="A932" s="135">
        <v>915</v>
      </c>
      <c r="B932" s="135" t="str">
        <f>IFERROR(IFERROR(IFERROR(IFERROR(IFERROR(INDEX('UNIPIPE AIR'!C:C,MATCH(A932,'UNIPIPE AIR'!A:A,0)),INDEX('UNIPIPE NITRO'!C:C,MATCH(A932,'UNIPIPE NITRO'!A:A,0))),INDEX('UNIPIPE VAC'!C:C,MATCH(A932,'UNIPIPE VAC'!A:A,0))),INDEX('UNIPIPE HP'!C:C,MATCH(A932,'UNIPIPE HP'!A:A,0))),INDEX('UNIPIPE OIL'!C:C,MATCH(A932,'UNIPIPE OIL'!A:A,0))),"")</f>
        <v/>
      </c>
      <c r="C932" s="133" t="str">
        <f>IFERROR(IFERROR(IFERROR(IFERROR(IFERROR(INDEX('UNIPIPE AIR'!E:E,MATCH(A932,'UNIPIPE AIR'!A:A,0)),INDEX('UNIPIPE NITRO'!E:E,MATCH(A932,'UNIPIPE NITRO'!A:A,0))),INDEX('UNIPIPE VAC'!E:E,MATCH(A932,'UNIPIPE VAC'!A:A,0))),INDEX('UNIPIPE HP'!E:E,MATCH(A932,'UNIPIPE HP'!A:A,0))),INDEX('UNIPIPE OIL'!E:E,MATCH(A932,'UNIPIPE OIL'!A:A,0))),"")</f>
        <v/>
      </c>
      <c r="D932" s="139" t="str">
        <f>IFERROR(IFERROR(IFERROR(IFERROR(IFERROR(INDEX('UNIPIPE AIR'!G:G,MATCH(A932,'UNIPIPE AIR'!A:A,0)),INDEX('UNIPIPE NITRO'!G:G,MATCH(A932,'UNIPIPE NITRO'!A:A,0))),INDEX('UNIPIPE VAC'!G:G,MATCH(A932,'UNIPIPE VAC'!A:A,0))),INDEX('UNIPIPE HP'!G:G,MATCH(A932,'UNIPIPE HP'!A:A,0))),INDEX('UNIPIPE OIL'!G:G,MATCH(A932,'UNIPIPE OIL'!A:A,0))),"")</f>
        <v/>
      </c>
      <c r="E932" s="140" t="str">
        <f>IFERROR(IFERROR(IFERROR(IFERROR(IFERROR(INDEX('UNIPIPE AIR'!F:F,MATCH(A932,'UNIPIPE AIR'!A:A,0)),INDEX('UNIPIPE NITRO'!F:F,MATCH(A932,'UNIPIPE NITRO'!A:A,0))),INDEX('UNIPIPE VAC'!F:F,MATCH(A932,'UNIPIPE VAC'!A:A,0))),INDEX('UNIPIPE HP'!F:F,MATCH(A932,'UNIPIPE HP'!A:A,0))),INDEX('UNIPIPE OIL'!F:F,MATCH(A932,'UNIPIPE OIL'!A:A,0))),"")</f>
        <v/>
      </c>
      <c r="F932" s="140" t="str">
        <f t="shared" si="3"/>
        <v/>
      </c>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8.75" customHeight="1" x14ac:dyDescent="0.2">
      <c r="A933" s="135">
        <v>916</v>
      </c>
      <c r="B933" s="135" t="str">
        <f>IFERROR(IFERROR(IFERROR(IFERROR(IFERROR(INDEX('UNIPIPE AIR'!C:C,MATCH(A933,'UNIPIPE AIR'!A:A,0)),INDEX('UNIPIPE NITRO'!C:C,MATCH(A933,'UNIPIPE NITRO'!A:A,0))),INDEX('UNIPIPE VAC'!C:C,MATCH(A933,'UNIPIPE VAC'!A:A,0))),INDEX('UNIPIPE HP'!C:C,MATCH(A933,'UNIPIPE HP'!A:A,0))),INDEX('UNIPIPE OIL'!C:C,MATCH(A933,'UNIPIPE OIL'!A:A,0))),"")</f>
        <v/>
      </c>
      <c r="C933" s="133" t="str">
        <f>IFERROR(IFERROR(IFERROR(IFERROR(IFERROR(INDEX('UNIPIPE AIR'!E:E,MATCH(A933,'UNIPIPE AIR'!A:A,0)),INDEX('UNIPIPE NITRO'!E:E,MATCH(A933,'UNIPIPE NITRO'!A:A,0))),INDEX('UNIPIPE VAC'!E:E,MATCH(A933,'UNIPIPE VAC'!A:A,0))),INDEX('UNIPIPE HP'!E:E,MATCH(A933,'UNIPIPE HP'!A:A,0))),INDEX('UNIPIPE OIL'!E:E,MATCH(A933,'UNIPIPE OIL'!A:A,0))),"")</f>
        <v/>
      </c>
      <c r="D933" s="139" t="str">
        <f>IFERROR(IFERROR(IFERROR(IFERROR(IFERROR(INDEX('UNIPIPE AIR'!G:G,MATCH(A933,'UNIPIPE AIR'!A:A,0)),INDEX('UNIPIPE NITRO'!G:G,MATCH(A933,'UNIPIPE NITRO'!A:A,0))),INDEX('UNIPIPE VAC'!G:G,MATCH(A933,'UNIPIPE VAC'!A:A,0))),INDEX('UNIPIPE HP'!G:G,MATCH(A933,'UNIPIPE HP'!A:A,0))),INDEX('UNIPIPE OIL'!G:G,MATCH(A933,'UNIPIPE OIL'!A:A,0))),"")</f>
        <v/>
      </c>
      <c r="E933" s="140" t="str">
        <f>IFERROR(IFERROR(IFERROR(IFERROR(IFERROR(INDEX('UNIPIPE AIR'!F:F,MATCH(A933,'UNIPIPE AIR'!A:A,0)),INDEX('UNIPIPE NITRO'!F:F,MATCH(A933,'UNIPIPE NITRO'!A:A,0))),INDEX('UNIPIPE VAC'!F:F,MATCH(A933,'UNIPIPE VAC'!A:A,0))),INDEX('UNIPIPE HP'!F:F,MATCH(A933,'UNIPIPE HP'!A:A,0))),INDEX('UNIPIPE OIL'!F:F,MATCH(A933,'UNIPIPE OIL'!A:A,0))),"")</f>
        <v/>
      </c>
      <c r="F933" s="140" t="str">
        <f t="shared" si="3"/>
        <v/>
      </c>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8.75" customHeight="1" x14ac:dyDescent="0.2">
      <c r="A934" s="135">
        <v>917</v>
      </c>
      <c r="B934" s="135" t="str">
        <f>IFERROR(IFERROR(IFERROR(IFERROR(IFERROR(INDEX('UNIPIPE AIR'!C:C,MATCH(A934,'UNIPIPE AIR'!A:A,0)),INDEX('UNIPIPE NITRO'!C:C,MATCH(A934,'UNIPIPE NITRO'!A:A,0))),INDEX('UNIPIPE VAC'!C:C,MATCH(A934,'UNIPIPE VAC'!A:A,0))),INDEX('UNIPIPE HP'!C:C,MATCH(A934,'UNIPIPE HP'!A:A,0))),INDEX('UNIPIPE OIL'!C:C,MATCH(A934,'UNIPIPE OIL'!A:A,0))),"")</f>
        <v/>
      </c>
      <c r="C934" s="133" t="str">
        <f>IFERROR(IFERROR(IFERROR(IFERROR(IFERROR(INDEX('UNIPIPE AIR'!E:E,MATCH(A934,'UNIPIPE AIR'!A:A,0)),INDEX('UNIPIPE NITRO'!E:E,MATCH(A934,'UNIPIPE NITRO'!A:A,0))),INDEX('UNIPIPE VAC'!E:E,MATCH(A934,'UNIPIPE VAC'!A:A,0))),INDEX('UNIPIPE HP'!E:E,MATCH(A934,'UNIPIPE HP'!A:A,0))),INDEX('UNIPIPE OIL'!E:E,MATCH(A934,'UNIPIPE OIL'!A:A,0))),"")</f>
        <v/>
      </c>
      <c r="D934" s="139" t="str">
        <f>IFERROR(IFERROR(IFERROR(IFERROR(IFERROR(INDEX('UNIPIPE AIR'!G:G,MATCH(A934,'UNIPIPE AIR'!A:A,0)),INDEX('UNIPIPE NITRO'!G:G,MATCH(A934,'UNIPIPE NITRO'!A:A,0))),INDEX('UNIPIPE VAC'!G:G,MATCH(A934,'UNIPIPE VAC'!A:A,0))),INDEX('UNIPIPE HP'!G:G,MATCH(A934,'UNIPIPE HP'!A:A,0))),INDEX('UNIPIPE OIL'!G:G,MATCH(A934,'UNIPIPE OIL'!A:A,0))),"")</f>
        <v/>
      </c>
      <c r="E934" s="140" t="str">
        <f>IFERROR(IFERROR(IFERROR(IFERROR(IFERROR(INDEX('UNIPIPE AIR'!F:F,MATCH(A934,'UNIPIPE AIR'!A:A,0)),INDEX('UNIPIPE NITRO'!F:F,MATCH(A934,'UNIPIPE NITRO'!A:A,0))),INDEX('UNIPIPE VAC'!F:F,MATCH(A934,'UNIPIPE VAC'!A:A,0))),INDEX('UNIPIPE HP'!F:F,MATCH(A934,'UNIPIPE HP'!A:A,0))),INDEX('UNIPIPE OIL'!F:F,MATCH(A934,'UNIPIPE OIL'!A:A,0))),"")</f>
        <v/>
      </c>
      <c r="F934" s="140" t="str">
        <f t="shared" si="3"/>
        <v/>
      </c>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8.75" customHeight="1" x14ac:dyDescent="0.2">
      <c r="A935" s="135">
        <v>918</v>
      </c>
      <c r="B935" s="135" t="str">
        <f>IFERROR(IFERROR(IFERROR(IFERROR(IFERROR(INDEX('UNIPIPE AIR'!C:C,MATCH(A935,'UNIPIPE AIR'!A:A,0)),INDEX('UNIPIPE NITRO'!C:C,MATCH(A935,'UNIPIPE NITRO'!A:A,0))),INDEX('UNIPIPE VAC'!C:C,MATCH(A935,'UNIPIPE VAC'!A:A,0))),INDEX('UNIPIPE HP'!C:C,MATCH(A935,'UNIPIPE HP'!A:A,0))),INDEX('UNIPIPE OIL'!C:C,MATCH(A935,'UNIPIPE OIL'!A:A,0))),"")</f>
        <v/>
      </c>
      <c r="C935" s="133" t="str">
        <f>IFERROR(IFERROR(IFERROR(IFERROR(IFERROR(INDEX('UNIPIPE AIR'!E:E,MATCH(A935,'UNIPIPE AIR'!A:A,0)),INDEX('UNIPIPE NITRO'!E:E,MATCH(A935,'UNIPIPE NITRO'!A:A,0))),INDEX('UNIPIPE VAC'!E:E,MATCH(A935,'UNIPIPE VAC'!A:A,0))),INDEX('UNIPIPE HP'!E:E,MATCH(A935,'UNIPIPE HP'!A:A,0))),INDEX('UNIPIPE OIL'!E:E,MATCH(A935,'UNIPIPE OIL'!A:A,0))),"")</f>
        <v/>
      </c>
      <c r="D935" s="139" t="str">
        <f>IFERROR(IFERROR(IFERROR(IFERROR(IFERROR(INDEX('UNIPIPE AIR'!G:G,MATCH(A935,'UNIPIPE AIR'!A:A,0)),INDEX('UNIPIPE NITRO'!G:G,MATCH(A935,'UNIPIPE NITRO'!A:A,0))),INDEX('UNIPIPE VAC'!G:G,MATCH(A935,'UNIPIPE VAC'!A:A,0))),INDEX('UNIPIPE HP'!G:G,MATCH(A935,'UNIPIPE HP'!A:A,0))),INDEX('UNIPIPE OIL'!G:G,MATCH(A935,'UNIPIPE OIL'!A:A,0))),"")</f>
        <v/>
      </c>
      <c r="E935" s="140" t="str">
        <f>IFERROR(IFERROR(IFERROR(IFERROR(IFERROR(INDEX('UNIPIPE AIR'!F:F,MATCH(A935,'UNIPIPE AIR'!A:A,0)),INDEX('UNIPIPE NITRO'!F:F,MATCH(A935,'UNIPIPE NITRO'!A:A,0))),INDEX('UNIPIPE VAC'!F:F,MATCH(A935,'UNIPIPE VAC'!A:A,0))),INDEX('UNIPIPE HP'!F:F,MATCH(A935,'UNIPIPE HP'!A:A,0))),INDEX('UNIPIPE OIL'!F:F,MATCH(A935,'UNIPIPE OIL'!A:A,0))),"")</f>
        <v/>
      </c>
      <c r="F935" s="140" t="str">
        <f t="shared" si="3"/>
        <v/>
      </c>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8.75" customHeight="1" x14ac:dyDescent="0.2">
      <c r="A936" s="135">
        <v>919</v>
      </c>
      <c r="B936" s="135" t="str">
        <f>IFERROR(IFERROR(IFERROR(IFERROR(IFERROR(INDEX('UNIPIPE AIR'!C:C,MATCH(A936,'UNIPIPE AIR'!A:A,0)),INDEX('UNIPIPE NITRO'!C:C,MATCH(A936,'UNIPIPE NITRO'!A:A,0))),INDEX('UNIPIPE VAC'!C:C,MATCH(A936,'UNIPIPE VAC'!A:A,0))),INDEX('UNIPIPE HP'!C:C,MATCH(A936,'UNIPIPE HP'!A:A,0))),INDEX('UNIPIPE OIL'!C:C,MATCH(A936,'UNIPIPE OIL'!A:A,0))),"")</f>
        <v/>
      </c>
      <c r="C936" s="133" t="str">
        <f>IFERROR(IFERROR(IFERROR(IFERROR(IFERROR(INDEX('UNIPIPE AIR'!E:E,MATCH(A936,'UNIPIPE AIR'!A:A,0)),INDEX('UNIPIPE NITRO'!E:E,MATCH(A936,'UNIPIPE NITRO'!A:A,0))),INDEX('UNIPIPE VAC'!E:E,MATCH(A936,'UNIPIPE VAC'!A:A,0))),INDEX('UNIPIPE HP'!E:E,MATCH(A936,'UNIPIPE HP'!A:A,0))),INDEX('UNIPIPE OIL'!E:E,MATCH(A936,'UNIPIPE OIL'!A:A,0))),"")</f>
        <v/>
      </c>
      <c r="D936" s="139" t="str">
        <f>IFERROR(IFERROR(IFERROR(IFERROR(IFERROR(INDEX('UNIPIPE AIR'!G:G,MATCH(A936,'UNIPIPE AIR'!A:A,0)),INDEX('UNIPIPE NITRO'!G:G,MATCH(A936,'UNIPIPE NITRO'!A:A,0))),INDEX('UNIPIPE VAC'!G:G,MATCH(A936,'UNIPIPE VAC'!A:A,0))),INDEX('UNIPIPE HP'!G:G,MATCH(A936,'UNIPIPE HP'!A:A,0))),INDEX('UNIPIPE OIL'!G:G,MATCH(A936,'UNIPIPE OIL'!A:A,0))),"")</f>
        <v/>
      </c>
      <c r="E936" s="140" t="str">
        <f>IFERROR(IFERROR(IFERROR(IFERROR(IFERROR(INDEX('UNIPIPE AIR'!F:F,MATCH(A936,'UNIPIPE AIR'!A:A,0)),INDEX('UNIPIPE NITRO'!F:F,MATCH(A936,'UNIPIPE NITRO'!A:A,0))),INDEX('UNIPIPE VAC'!F:F,MATCH(A936,'UNIPIPE VAC'!A:A,0))),INDEX('UNIPIPE HP'!F:F,MATCH(A936,'UNIPIPE HP'!A:A,0))),INDEX('UNIPIPE OIL'!F:F,MATCH(A936,'UNIPIPE OIL'!A:A,0))),"")</f>
        <v/>
      </c>
      <c r="F936" s="140" t="str">
        <f t="shared" si="3"/>
        <v/>
      </c>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8.75" customHeight="1" x14ac:dyDescent="0.2">
      <c r="A937" s="135">
        <v>920</v>
      </c>
      <c r="B937" s="135" t="str">
        <f>IFERROR(IFERROR(IFERROR(IFERROR(IFERROR(INDEX('UNIPIPE AIR'!C:C,MATCH(A937,'UNIPIPE AIR'!A:A,0)),INDEX('UNIPIPE NITRO'!C:C,MATCH(A937,'UNIPIPE NITRO'!A:A,0))),INDEX('UNIPIPE VAC'!C:C,MATCH(A937,'UNIPIPE VAC'!A:A,0))),INDEX('UNIPIPE HP'!C:C,MATCH(A937,'UNIPIPE HP'!A:A,0))),INDEX('UNIPIPE OIL'!C:C,MATCH(A937,'UNIPIPE OIL'!A:A,0))),"")</f>
        <v/>
      </c>
      <c r="C937" s="133" t="str">
        <f>IFERROR(IFERROR(IFERROR(IFERROR(IFERROR(INDEX('UNIPIPE AIR'!E:E,MATCH(A937,'UNIPIPE AIR'!A:A,0)),INDEX('UNIPIPE NITRO'!E:E,MATCH(A937,'UNIPIPE NITRO'!A:A,0))),INDEX('UNIPIPE VAC'!E:E,MATCH(A937,'UNIPIPE VAC'!A:A,0))),INDEX('UNIPIPE HP'!E:E,MATCH(A937,'UNIPIPE HP'!A:A,0))),INDEX('UNIPIPE OIL'!E:E,MATCH(A937,'UNIPIPE OIL'!A:A,0))),"")</f>
        <v/>
      </c>
      <c r="D937" s="139" t="str">
        <f>IFERROR(IFERROR(IFERROR(IFERROR(IFERROR(INDEX('UNIPIPE AIR'!G:G,MATCH(A937,'UNIPIPE AIR'!A:A,0)),INDEX('UNIPIPE NITRO'!G:G,MATCH(A937,'UNIPIPE NITRO'!A:A,0))),INDEX('UNIPIPE VAC'!G:G,MATCH(A937,'UNIPIPE VAC'!A:A,0))),INDEX('UNIPIPE HP'!G:G,MATCH(A937,'UNIPIPE HP'!A:A,0))),INDEX('UNIPIPE OIL'!G:G,MATCH(A937,'UNIPIPE OIL'!A:A,0))),"")</f>
        <v/>
      </c>
      <c r="E937" s="140" t="str">
        <f>IFERROR(IFERROR(IFERROR(IFERROR(IFERROR(INDEX('UNIPIPE AIR'!F:F,MATCH(A937,'UNIPIPE AIR'!A:A,0)),INDEX('UNIPIPE NITRO'!F:F,MATCH(A937,'UNIPIPE NITRO'!A:A,0))),INDEX('UNIPIPE VAC'!F:F,MATCH(A937,'UNIPIPE VAC'!A:A,0))),INDEX('UNIPIPE HP'!F:F,MATCH(A937,'UNIPIPE HP'!A:A,0))),INDEX('UNIPIPE OIL'!F:F,MATCH(A937,'UNIPIPE OIL'!A:A,0))),"")</f>
        <v/>
      </c>
      <c r="F937" s="140" t="str">
        <f t="shared" si="3"/>
        <v/>
      </c>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8.75" customHeight="1" x14ac:dyDescent="0.2">
      <c r="A938" s="135">
        <v>921</v>
      </c>
      <c r="B938" s="135" t="str">
        <f>IFERROR(IFERROR(IFERROR(IFERROR(IFERROR(INDEX('UNIPIPE AIR'!C:C,MATCH(A938,'UNIPIPE AIR'!A:A,0)),INDEX('UNIPIPE NITRO'!C:C,MATCH(A938,'UNIPIPE NITRO'!A:A,0))),INDEX('UNIPIPE VAC'!C:C,MATCH(A938,'UNIPIPE VAC'!A:A,0))),INDEX('UNIPIPE HP'!C:C,MATCH(A938,'UNIPIPE HP'!A:A,0))),INDEX('UNIPIPE OIL'!C:C,MATCH(A938,'UNIPIPE OIL'!A:A,0))),"")</f>
        <v/>
      </c>
      <c r="C938" s="133" t="str">
        <f>IFERROR(IFERROR(IFERROR(IFERROR(IFERROR(INDEX('UNIPIPE AIR'!E:E,MATCH(A938,'UNIPIPE AIR'!A:A,0)),INDEX('UNIPIPE NITRO'!E:E,MATCH(A938,'UNIPIPE NITRO'!A:A,0))),INDEX('UNIPIPE VAC'!E:E,MATCH(A938,'UNIPIPE VAC'!A:A,0))),INDEX('UNIPIPE HP'!E:E,MATCH(A938,'UNIPIPE HP'!A:A,0))),INDEX('UNIPIPE OIL'!E:E,MATCH(A938,'UNIPIPE OIL'!A:A,0))),"")</f>
        <v/>
      </c>
      <c r="D938" s="139" t="str">
        <f>IFERROR(IFERROR(IFERROR(IFERROR(IFERROR(INDEX('UNIPIPE AIR'!G:G,MATCH(A938,'UNIPIPE AIR'!A:A,0)),INDEX('UNIPIPE NITRO'!G:G,MATCH(A938,'UNIPIPE NITRO'!A:A,0))),INDEX('UNIPIPE VAC'!G:G,MATCH(A938,'UNIPIPE VAC'!A:A,0))),INDEX('UNIPIPE HP'!G:G,MATCH(A938,'UNIPIPE HP'!A:A,0))),INDEX('UNIPIPE OIL'!G:G,MATCH(A938,'UNIPIPE OIL'!A:A,0))),"")</f>
        <v/>
      </c>
      <c r="E938" s="140" t="str">
        <f>IFERROR(IFERROR(IFERROR(IFERROR(IFERROR(INDEX('UNIPIPE AIR'!F:F,MATCH(A938,'UNIPIPE AIR'!A:A,0)),INDEX('UNIPIPE NITRO'!F:F,MATCH(A938,'UNIPIPE NITRO'!A:A,0))),INDEX('UNIPIPE VAC'!F:F,MATCH(A938,'UNIPIPE VAC'!A:A,0))),INDEX('UNIPIPE HP'!F:F,MATCH(A938,'UNIPIPE HP'!A:A,0))),INDEX('UNIPIPE OIL'!F:F,MATCH(A938,'UNIPIPE OIL'!A:A,0))),"")</f>
        <v/>
      </c>
      <c r="F938" s="140" t="str">
        <f t="shared" si="3"/>
        <v/>
      </c>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8.75" customHeight="1" x14ac:dyDescent="0.2">
      <c r="A939" s="135">
        <v>922</v>
      </c>
      <c r="B939" s="135" t="str">
        <f>IFERROR(IFERROR(IFERROR(IFERROR(IFERROR(INDEX('UNIPIPE AIR'!C:C,MATCH(A939,'UNIPIPE AIR'!A:A,0)),INDEX('UNIPIPE NITRO'!C:C,MATCH(A939,'UNIPIPE NITRO'!A:A,0))),INDEX('UNIPIPE VAC'!C:C,MATCH(A939,'UNIPIPE VAC'!A:A,0))),INDEX('UNIPIPE HP'!C:C,MATCH(A939,'UNIPIPE HP'!A:A,0))),INDEX('UNIPIPE OIL'!C:C,MATCH(A939,'UNIPIPE OIL'!A:A,0))),"")</f>
        <v/>
      </c>
      <c r="C939" s="133" t="str">
        <f>IFERROR(IFERROR(IFERROR(IFERROR(IFERROR(INDEX('UNIPIPE AIR'!E:E,MATCH(A939,'UNIPIPE AIR'!A:A,0)),INDEX('UNIPIPE NITRO'!E:E,MATCH(A939,'UNIPIPE NITRO'!A:A,0))),INDEX('UNIPIPE VAC'!E:E,MATCH(A939,'UNIPIPE VAC'!A:A,0))),INDEX('UNIPIPE HP'!E:E,MATCH(A939,'UNIPIPE HP'!A:A,0))),INDEX('UNIPIPE OIL'!E:E,MATCH(A939,'UNIPIPE OIL'!A:A,0))),"")</f>
        <v/>
      </c>
      <c r="D939" s="139" t="str">
        <f>IFERROR(IFERROR(IFERROR(IFERROR(IFERROR(INDEX('UNIPIPE AIR'!G:G,MATCH(A939,'UNIPIPE AIR'!A:A,0)),INDEX('UNIPIPE NITRO'!G:G,MATCH(A939,'UNIPIPE NITRO'!A:A,0))),INDEX('UNIPIPE VAC'!G:G,MATCH(A939,'UNIPIPE VAC'!A:A,0))),INDEX('UNIPIPE HP'!G:G,MATCH(A939,'UNIPIPE HP'!A:A,0))),INDEX('UNIPIPE OIL'!G:G,MATCH(A939,'UNIPIPE OIL'!A:A,0))),"")</f>
        <v/>
      </c>
      <c r="E939" s="140" t="str">
        <f>IFERROR(IFERROR(IFERROR(IFERROR(IFERROR(INDEX('UNIPIPE AIR'!F:F,MATCH(A939,'UNIPIPE AIR'!A:A,0)),INDEX('UNIPIPE NITRO'!F:F,MATCH(A939,'UNIPIPE NITRO'!A:A,0))),INDEX('UNIPIPE VAC'!F:F,MATCH(A939,'UNIPIPE VAC'!A:A,0))),INDEX('UNIPIPE HP'!F:F,MATCH(A939,'UNIPIPE HP'!A:A,0))),INDEX('UNIPIPE OIL'!F:F,MATCH(A939,'UNIPIPE OIL'!A:A,0))),"")</f>
        <v/>
      </c>
      <c r="F939" s="140" t="str">
        <f t="shared" si="3"/>
        <v/>
      </c>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8.75" customHeight="1" x14ac:dyDescent="0.2">
      <c r="A940" s="135">
        <v>923</v>
      </c>
      <c r="B940" s="135" t="str">
        <f>IFERROR(IFERROR(IFERROR(IFERROR(IFERROR(INDEX('UNIPIPE AIR'!C:C,MATCH(A940,'UNIPIPE AIR'!A:A,0)),INDEX('UNIPIPE NITRO'!C:C,MATCH(A940,'UNIPIPE NITRO'!A:A,0))),INDEX('UNIPIPE VAC'!C:C,MATCH(A940,'UNIPIPE VAC'!A:A,0))),INDEX('UNIPIPE HP'!C:C,MATCH(A940,'UNIPIPE HP'!A:A,0))),INDEX('UNIPIPE OIL'!C:C,MATCH(A940,'UNIPIPE OIL'!A:A,0))),"")</f>
        <v/>
      </c>
      <c r="C940" s="133" t="str">
        <f>IFERROR(IFERROR(IFERROR(IFERROR(IFERROR(INDEX('UNIPIPE AIR'!E:E,MATCH(A940,'UNIPIPE AIR'!A:A,0)),INDEX('UNIPIPE NITRO'!E:E,MATCH(A940,'UNIPIPE NITRO'!A:A,0))),INDEX('UNIPIPE VAC'!E:E,MATCH(A940,'UNIPIPE VAC'!A:A,0))),INDEX('UNIPIPE HP'!E:E,MATCH(A940,'UNIPIPE HP'!A:A,0))),INDEX('UNIPIPE OIL'!E:E,MATCH(A940,'UNIPIPE OIL'!A:A,0))),"")</f>
        <v/>
      </c>
      <c r="D940" s="139" t="str">
        <f>IFERROR(IFERROR(IFERROR(IFERROR(IFERROR(INDEX('UNIPIPE AIR'!G:G,MATCH(A940,'UNIPIPE AIR'!A:A,0)),INDEX('UNIPIPE NITRO'!G:G,MATCH(A940,'UNIPIPE NITRO'!A:A,0))),INDEX('UNIPIPE VAC'!G:G,MATCH(A940,'UNIPIPE VAC'!A:A,0))),INDEX('UNIPIPE HP'!G:G,MATCH(A940,'UNIPIPE HP'!A:A,0))),INDEX('UNIPIPE OIL'!G:G,MATCH(A940,'UNIPIPE OIL'!A:A,0))),"")</f>
        <v/>
      </c>
      <c r="E940" s="140" t="str">
        <f>IFERROR(IFERROR(IFERROR(IFERROR(IFERROR(INDEX('UNIPIPE AIR'!F:F,MATCH(A940,'UNIPIPE AIR'!A:A,0)),INDEX('UNIPIPE NITRO'!F:F,MATCH(A940,'UNIPIPE NITRO'!A:A,0))),INDEX('UNIPIPE VAC'!F:F,MATCH(A940,'UNIPIPE VAC'!A:A,0))),INDEX('UNIPIPE HP'!F:F,MATCH(A940,'UNIPIPE HP'!A:A,0))),INDEX('UNIPIPE OIL'!F:F,MATCH(A940,'UNIPIPE OIL'!A:A,0))),"")</f>
        <v/>
      </c>
      <c r="F940" s="140" t="str">
        <f t="shared" si="3"/>
        <v/>
      </c>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8.75" customHeight="1" x14ac:dyDescent="0.2">
      <c r="A941" s="135">
        <v>924</v>
      </c>
      <c r="B941" s="135" t="str">
        <f>IFERROR(IFERROR(IFERROR(IFERROR(IFERROR(INDEX('UNIPIPE AIR'!C:C,MATCH(A941,'UNIPIPE AIR'!A:A,0)),INDEX('UNIPIPE NITRO'!C:C,MATCH(A941,'UNIPIPE NITRO'!A:A,0))),INDEX('UNIPIPE VAC'!C:C,MATCH(A941,'UNIPIPE VAC'!A:A,0))),INDEX('UNIPIPE HP'!C:C,MATCH(A941,'UNIPIPE HP'!A:A,0))),INDEX('UNIPIPE OIL'!C:C,MATCH(A941,'UNIPIPE OIL'!A:A,0))),"")</f>
        <v/>
      </c>
      <c r="C941" s="133" t="str">
        <f>IFERROR(IFERROR(IFERROR(IFERROR(IFERROR(INDEX('UNIPIPE AIR'!E:E,MATCH(A941,'UNIPIPE AIR'!A:A,0)),INDEX('UNIPIPE NITRO'!E:E,MATCH(A941,'UNIPIPE NITRO'!A:A,0))),INDEX('UNIPIPE VAC'!E:E,MATCH(A941,'UNIPIPE VAC'!A:A,0))),INDEX('UNIPIPE HP'!E:E,MATCH(A941,'UNIPIPE HP'!A:A,0))),INDEX('UNIPIPE OIL'!E:E,MATCH(A941,'UNIPIPE OIL'!A:A,0))),"")</f>
        <v/>
      </c>
      <c r="D941" s="139" t="str">
        <f>IFERROR(IFERROR(IFERROR(IFERROR(IFERROR(INDEX('UNIPIPE AIR'!G:G,MATCH(A941,'UNIPIPE AIR'!A:A,0)),INDEX('UNIPIPE NITRO'!G:G,MATCH(A941,'UNIPIPE NITRO'!A:A,0))),INDEX('UNIPIPE VAC'!G:G,MATCH(A941,'UNIPIPE VAC'!A:A,0))),INDEX('UNIPIPE HP'!G:G,MATCH(A941,'UNIPIPE HP'!A:A,0))),INDEX('UNIPIPE OIL'!G:G,MATCH(A941,'UNIPIPE OIL'!A:A,0))),"")</f>
        <v/>
      </c>
      <c r="E941" s="140" t="str">
        <f>IFERROR(IFERROR(IFERROR(IFERROR(IFERROR(INDEX('UNIPIPE AIR'!F:F,MATCH(A941,'UNIPIPE AIR'!A:A,0)),INDEX('UNIPIPE NITRO'!F:F,MATCH(A941,'UNIPIPE NITRO'!A:A,0))),INDEX('UNIPIPE VAC'!F:F,MATCH(A941,'UNIPIPE VAC'!A:A,0))),INDEX('UNIPIPE HP'!F:F,MATCH(A941,'UNIPIPE HP'!A:A,0))),INDEX('UNIPIPE OIL'!F:F,MATCH(A941,'UNIPIPE OIL'!A:A,0))),"")</f>
        <v/>
      </c>
      <c r="F941" s="140" t="str">
        <f t="shared" si="3"/>
        <v/>
      </c>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8.75" customHeight="1" x14ac:dyDescent="0.2">
      <c r="A942" s="135">
        <v>925</v>
      </c>
      <c r="B942" s="135" t="str">
        <f>IFERROR(IFERROR(IFERROR(IFERROR(IFERROR(INDEX('UNIPIPE AIR'!C:C,MATCH(A942,'UNIPIPE AIR'!A:A,0)),INDEX('UNIPIPE NITRO'!C:C,MATCH(A942,'UNIPIPE NITRO'!A:A,0))),INDEX('UNIPIPE VAC'!C:C,MATCH(A942,'UNIPIPE VAC'!A:A,0))),INDEX('UNIPIPE HP'!C:C,MATCH(A942,'UNIPIPE HP'!A:A,0))),INDEX('UNIPIPE OIL'!C:C,MATCH(A942,'UNIPIPE OIL'!A:A,0))),"")</f>
        <v/>
      </c>
      <c r="C942" s="133" t="str">
        <f>IFERROR(IFERROR(IFERROR(IFERROR(IFERROR(INDEX('UNIPIPE AIR'!E:E,MATCH(A942,'UNIPIPE AIR'!A:A,0)),INDEX('UNIPIPE NITRO'!E:E,MATCH(A942,'UNIPIPE NITRO'!A:A,0))),INDEX('UNIPIPE VAC'!E:E,MATCH(A942,'UNIPIPE VAC'!A:A,0))),INDEX('UNIPIPE HP'!E:E,MATCH(A942,'UNIPIPE HP'!A:A,0))),INDEX('UNIPIPE OIL'!E:E,MATCH(A942,'UNIPIPE OIL'!A:A,0))),"")</f>
        <v/>
      </c>
      <c r="D942" s="139" t="str">
        <f>IFERROR(IFERROR(IFERROR(IFERROR(IFERROR(INDEX('UNIPIPE AIR'!G:G,MATCH(A942,'UNIPIPE AIR'!A:A,0)),INDEX('UNIPIPE NITRO'!G:G,MATCH(A942,'UNIPIPE NITRO'!A:A,0))),INDEX('UNIPIPE VAC'!G:G,MATCH(A942,'UNIPIPE VAC'!A:A,0))),INDEX('UNIPIPE HP'!G:G,MATCH(A942,'UNIPIPE HP'!A:A,0))),INDEX('UNIPIPE OIL'!G:G,MATCH(A942,'UNIPIPE OIL'!A:A,0))),"")</f>
        <v/>
      </c>
      <c r="E942" s="140" t="str">
        <f>IFERROR(IFERROR(IFERROR(IFERROR(IFERROR(INDEX('UNIPIPE AIR'!F:F,MATCH(A942,'UNIPIPE AIR'!A:A,0)),INDEX('UNIPIPE NITRO'!F:F,MATCH(A942,'UNIPIPE NITRO'!A:A,0))),INDEX('UNIPIPE VAC'!F:F,MATCH(A942,'UNIPIPE VAC'!A:A,0))),INDEX('UNIPIPE HP'!F:F,MATCH(A942,'UNIPIPE HP'!A:A,0))),INDEX('UNIPIPE OIL'!F:F,MATCH(A942,'UNIPIPE OIL'!A:A,0))),"")</f>
        <v/>
      </c>
      <c r="F942" s="140" t="str">
        <f t="shared" si="3"/>
        <v/>
      </c>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8.75" customHeight="1" x14ac:dyDescent="0.2">
      <c r="A943" s="135">
        <v>926</v>
      </c>
      <c r="B943" s="135" t="str">
        <f>IFERROR(IFERROR(IFERROR(IFERROR(IFERROR(INDEX('UNIPIPE AIR'!C:C,MATCH(A943,'UNIPIPE AIR'!A:A,0)),INDEX('UNIPIPE NITRO'!C:C,MATCH(A943,'UNIPIPE NITRO'!A:A,0))),INDEX('UNIPIPE VAC'!C:C,MATCH(A943,'UNIPIPE VAC'!A:A,0))),INDEX('UNIPIPE HP'!C:C,MATCH(A943,'UNIPIPE HP'!A:A,0))),INDEX('UNIPIPE OIL'!C:C,MATCH(A943,'UNIPIPE OIL'!A:A,0))),"")</f>
        <v/>
      </c>
      <c r="C943" s="133" t="str">
        <f>IFERROR(IFERROR(IFERROR(IFERROR(IFERROR(INDEX('UNIPIPE AIR'!E:E,MATCH(A943,'UNIPIPE AIR'!A:A,0)),INDEX('UNIPIPE NITRO'!E:E,MATCH(A943,'UNIPIPE NITRO'!A:A,0))),INDEX('UNIPIPE VAC'!E:E,MATCH(A943,'UNIPIPE VAC'!A:A,0))),INDEX('UNIPIPE HP'!E:E,MATCH(A943,'UNIPIPE HP'!A:A,0))),INDEX('UNIPIPE OIL'!E:E,MATCH(A943,'UNIPIPE OIL'!A:A,0))),"")</f>
        <v/>
      </c>
      <c r="D943" s="139" t="str">
        <f>IFERROR(IFERROR(IFERROR(IFERROR(IFERROR(INDEX('UNIPIPE AIR'!G:G,MATCH(A943,'UNIPIPE AIR'!A:A,0)),INDEX('UNIPIPE NITRO'!G:G,MATCH(A943,'UNIPIPE NITRO'!A:A,0))),INDEX('UNIPIPE VAC'!G:G,MATCH(A943,'UNIPIPE VAC'!A:A,0))),INDEX('UNIPIPE HP'!G:G,MATCH(A943,'UNIPIPE HP'!A:A,0))),INDEX('UNIPIPE OIL'!G:G,MATCH(A943,'UNIPIPE OIL'!A:A,0))),"")</f>
        <v/>
      </c>
      <c r="E943" s="140" t="str">
        <f>IFERROR(IFERROR(IFERROR(IFERROR(IFERROR(INDEX('UNIPIPE AIR'!F:F,MATCH(A943,'UNIPIPE AIR'!A:A,0)),INDEX('UNIPIPE NITRO'!F:F,MATCH(A943,'UNIPIPE NITRO'!A:A,0))),INDEX('UNIPIPE VAC'!F:F,MATCH(A943,'UNIPIPE VAC'!A:A,0))),INDEX('UNIPIPE HP'!F:F,MATCH(A943,'UNIPIPE HP'!A:A,0))),INDEX('UNIPIPE OIL'!F:F,MATCH(A943,'UNIPIPE OIL'!A:A,0))),"")</f>
        <v/>
      </c>
      <c r="F943" s="140" t="str">
        <f t="shared" si="3"/>
        <v/>
      </c>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8.75" customHeight="1" x14ac:dyDescent="0.2">
      <c r="A944" s="135">
        <v>927</v>
      </c>
      <c r="B944" s="135" t="str">
        <f>IFERROR(IFERROR(IFERROR(IFERROR(IFERROR(INDEX('UNIPIPE AIR'!C:C,MATCH(A944,'UNIPIPE AIR'!A:A,0)),INDEX('UNIPIPE NITRO'!C:C,MATCH(A944,'UNIPIPE NITRO'!A:A,0))),INDEX('UNIPIPE VAC'!C:C,MATCH(A944,'UNIPIPE VAC'!A:A,0))),INDEX('UNIPIPE HP'!C:C,MATCH(A944,'UNIPIPE HP'!A:A,0))),INDEX('UNIPIPE OIL'!C:C,MATCH(A944,'UNIPIPE OIL'!A:A,0))),"")</f>
        <v/>
      </c>
      <c r="C944" s="133" t="str">
        <f>IFERROR(IFERROR(IFERROR(IFERROR(IFERROR(INDEX('UNIPIPE AIR'!E:E,MATCH(A944,'UNIPIPE AIR'!A:A,0)),INDEX('UNIPIPE NITRO'!E:E,MATCH(A944,'UNIPIPE NITRO'!A:A,0))),INDEX('UNIPIPE VAC'!E:E,MATCH(A944,'UNIPIPE VAC'!A:A,0))),INDEX('UNIPIPE HP'!E:E,MATCH(A944,'UNIPIPE HP'!A:A,0))),INDEX('UNIPIPE OIL'!E:E,MATCH(A944,'UNIPIPE OIL'!A:A,0))),"")</f>
        <v/>
      </c>
      <c r="D944" s="139" t="str">
        <f>IFERROR(IFERROR(IFERROR(IFERROR(IFERROR(INDEX('UNIPIPE AIR'!G:G,MATCH(A944,'UNIPIPE AIR'!A:A,0)),INDEX('UNIPIPE NITRO'!G:G,MATCH(A944,'UNIPIPE NITRO'!A:A,0))),INDEX('UNIPIPE VAC'!G:G,MATCH(A944,'UNIPIPE VAC'!A:A,0))),INDEX('UNIPIPE HP'!G:G,MATCH(A944,'UNIPIPE HP'!A:A,0))),INDEX('UNIPIPE OIL'!G:G,MATCH(A944,'UNIPIPE OIL'!A:A,0))),"")</f>
        <v/>
      </c>
      <c r="E944" s="140" t="str">
        <f>IFERROR(IFERROR(IFERROR(IFERROR(IFERROR(INDEX('UNIPIPE AIR'!F:F,MATCH(A944,'UNIPIPE AIR'!A:A,0)),INDEX('UNIPIPE NITRO'!F:F,MATCH(A944,'UNIPIPE NITRO'!A:A,0))),INDEX('UNIPIPE VAC'!F:F,MATCH(A944,'UNIPIPE VAC'!A:A,0))),INDEX('UNIPIPE HP'!F:F,MATCH(A944,'UNIPIPE HP'!A:A,0))),INDEX('UNIPIPE OIL'!F:F,MATCH(A944,'UNIPIPE OIL'!A:A,0))),"")</f>
        <v/>
      </c>
      <c r="F944" s="140" t="str">
        <f t="shared" si="3"/>
        <v/>
      </c>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8.75" customHeight="1" x14ac:dyDescent="0.2">
      <c r="A945" s="135">
        <v>928</v>
      </c>
      <c r="B945" s="135" t="str">
        <f>IFERROR(IFERROR(IFERROR(IFERROR(IFERROR(INDEX('UNIPIPE AIR'!C:C,MATCH(A945,'UNIPIPE AIR'!A:A,0)),INDEX('UNIPIPE NITRO'!C:C,MATCH(A945,'UNIPIPE NITRO'!A:A,0))),INDEX('UNIPIPE VAC'!C:C,MATCH(A945,'UNIPIPE VAC'!A:A,0))),INDEX('UNIPIPE HP'!C:C,MATCH(A945,'UNIPIPE HP'!A:A,0))),INDEX('UNIPIPE OIL'!C:C,MATCH(A945,'UNIPIPE OIL'!A:A,0))),"")</f>
        <v/>
      </c>
      <c r="C945" s="133" t="str">
        <f>IFERROR(IFERROR(IFERROR(IFERROR(IFERROR(INDEX('UNIPIPE AIR'!E:E,MATCH(A945,'UNIPIPE AIR'!A:A,0)),INDEX('UNIPIPE NITRO'!E:E,MATCH(A945,'UNIPIPE NITRO'!A:A,0))),INDEX('UNIPIPE VAC'!E:E,MATCH(A945,'UNIPIPE VAC'!A:A,0))),INDEX('UNIPIPE HP'!E:E,MATCH(A945,'UNIPIPE HP'!A:A,0))),INDEX('UNIPIPE OIL'!E:E,MATCH(A945,'UNIPIPE OIL'!A:A,0))),"")</f>
        <v/>
      </c>
      <c r="D945" s="139" t="str">
        <f>IFERROR(IFERROR(IFERROR(IFERROR(IFERROR(INDEX('UNIPIPE AIR'!G:G,MATCH(A945,'UNIPIPE AIR'!A:A,0)),INDEX('UNIPIPE NITRO'!G:G,MATCH(A945,'UNIPIPE NITRO'!A:A,0))),INDEX('UNIPIPE VAC'!G:G,MATCH(A945,'UNIPIPE VAC'!A:A,0))),INDEX('UNIPIPE HP'!G:G,MATCH(A945,'UNIPIPE HP'!A:A,0))),INDEX('UNIPIPE OIL'!G:G,MATCH(A945,'UNIPIPE OIL'!A:A,0))),"")</f>
        <v/>
      </c>
      <c r="E945" s="140" t="str">
        <f>IFERROR(IFERROR(IFERROR(IFERROR(IFERROR(INDEX('UNIPIPE AIR'!F:F,MATCH(A945,'UNIPIPE AIR'!A:A,0)),INDEX('UNIPIPE NITRO'!F:F,MATCH(A945,'UNIPIPE NITRO'!A:A,0))),INDEX('UNIPIPE VAC'!F:F,MATCH(A945,'UNIPIPE VAC'!A:A,0))),INDEX('UNIPIPE HP'!F:F,MATCH(A945,'UNIPIPE HP'!A:A,0))),INDEX('UNIPIPE OIL'!F:F,MATCH(A945,'UNIPIPE OIL'!A:A,0))),"")</f>
        <v/>
      </c>
      <c r="F945" s="140" t="str">
        <f t="shared" si="3"/>
        <v/>
      </c>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8.75" customHeight="1" x14ac:dyDescent="0.2">
      <c r="A946" s="135">
        <v>929</v>
      </c>
      <c r="B946" s="135" t="str">
        <f>IFERROR(IFERROR(IFERROR(IFERROR(IFERROR(INDEX('UNIPIPE AIR'!C:C,MATCH(A946,'UNIPIPE AIR'!A:A,0)),INDEX('UNIPIPE NITRO'!C:C,MATCH(A946,'UNIPIPE NITRO'!A:A,0))),INDEX('UNIPIPE VAC'!C:C,MATCH(A946,'UNIPIPE VAC'!A:A,0))),INDEX('UNIPIPE HP'!C:C,MATCH(A946,'UNIPIPE HP'!A:A,0))),INDEX('UNIPIPE OIL'!C:C,MATCH(A946,'UNIPIPE OIL'!A:A,0))),"")</f>
        <v/>
      </c>
      <c r="C946" s="133" t="str">
        <f>IFERROR(IFERROR(IFERROR(IFERROR(IFERROR(INDEX('UNIPIPE AIR'!E:E,MATCH(A946,'UNIPIPE AIR'!A:A,0)),INDEX('UNIPIPE NITRO'!E:E,MATCH(A946,'UNIPIPE NITRO'!A:A,0))),INDEX('UNIPIPE VAC'!E:E,MATCH(A946,'UNIPIPE VAC'!A:A,0))),INDEX('UNIPIPE HP'!E:E,MATCH(A946,'UNIPIPE HP'!A:A,0))),INDEX('UNIPIPE OIL'!E:E,MATCH(A946,'UNIPIPE OIL'!A:A,0))),"")</f>
        <v/>
      </c>
      <c r="D946" s="139" t="str">
        <f>IFERROR(IFERROR(IFERROR(IFERROR(IFERROR(INDEX('UNIPIPE AIR'!G:G,MATCH(A946,'UNIPIPE AIR'!A:A,0)),INDEX('UNIPIPE NITRO'!G:G,MATCH(A946,'UNIPIPE NITRO'!A:A,0))),INDEX('UNIPIPE VAC'!G:G,MATCH(A946,'UNIPIPE VAC'!A:A,0))),INDEX('UNIPIPE HP'!G:G,MATCH(A946,'UNIPIPE HP'!A:A,0))),INDEX('UNIPIPE OIL'!G:G,MATCH(A946,'UNIPIPE OIL'!A:A,0))),"")</f>
        <v/>
      </c>
      <c r="E946" s="140" t="str">
        <f>IFERROR(IFERROR(IFERROR(IFERROR(IFERROR(INDEX('UNIPIPE AIR'!F:F,MATCH(A946,'UNIPIPE AIR'!A:A,0)),INDEX('UNIPIPE NITRO'!F:F,MATCH(A946,'UNIPIPE NITRO'!A:A,0))),INDEX('UNIPIPE VAC'!F:F,MATCH(A946,'UNIPIPE VAC'!A:A,0))),INDEX('UNIPIPE HP'!F:F,MATCH(A946,'UNIPIPE HP'!A:A,0))),INDEX('UNIPIPE OIL'!F:F,MATCH(A946,'UNIPIPE OIL'!A:A,0))),"")</f>
        <v/>
      </c>
      <c r="F946" s="140" t="str">
        <f t="shared" si="3"/>
        <v/>
      </c>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8.75" customHeight="1" x14ac:dyDescent="0.2">
      <c r="A947" s="135">
        <v>930</v>
      </c>
      <c r="B947" s="135" t="str">
        <f>IFERROR(IFERROR(IFERROR(IFERROR(IFERROR(INDEX('UNIPIPE AIR'!C:C,MATCH(A947,'UNIPIPE AIR'!A:A,0)),INDEX('UNIPIPE NITRO'!C:C,MATCH(A947,'UNIPIPE NITRO'!A:A,0))),INDEX('UNIPIPE VAC'!C:C,MATCH(A947,'UNIPIPE VAC'!A:A,0))),INDEX('UNIPIPE HP'!C:C,MATCH(A947,'UNIPIPE HP'!A:A,0))),INDEX('UNIPIPE OIL'!C:C,MATCH(A947,'UNIPIPE OIL'!A:A,0))),"")</f>
        <v/>
      </c>
      <c r="C947" s="133" t="str">
        <f>IFERROR(IFERROR(IFERROR(IFERROR(IFERROR(INDEX('UNIPIPE AIR'!E:E,MATCH(A947,'UNIPIPE AIR'!A:A,0)),INDEX('UNIPIPE NITRO'!E:E,MATCH(A947,'UNIPIPE NITRO'!A:A,0))),INDEX('UNIPIPE VAC'!E:E,MATCH(A947,'UNIPIPE VAC'!A:A,0))),INDEX('UNIPIPE HP'!E:E,MATCH(A947,'UNIPIPE HP'!A:A,0))),INDEX('UNIPIPE OIL'!E:E,MATCH(A947,'UNIPIPE OIL'!A:A,0))),"")</f>
        <v/>
      </c>
      <c r="D947" s="139" t="str">
        <f>IFERROR(IFERROR(IFERROR(IFERROR(IFERROR(INDEX('UNIPIPE AIR'!G:G,MATCH(A947,'UNIPIPE AIR'!A:A,0)),INDEX('UNIPIPE NITRO'!G:G,MATCH(A947,'UNIPIPE NITRO'!A:A,0))),INDEX('UNIPIPE VAC'!G:G,MATCH(A947,'UNIPIPE VAC'!A:A,0))),INDEX('UNIPIPE HP'!G:G,MATCH(A947,'UNIPIPE HP'!A:A,0))),INDEX('UNIPIPE OIL'!G:G,MATCH(A947,'UNIPIPE OIL'!A:A,0))),"")</f>
        <v/>
      </c>
      <c r="E947" s="140" t="str">
        <f>IFERROR(IFERROR(IFERROR(IFERROR(IFERROR(INDEX('UNIPIPE AIR'!F:F,MATCH(A947,'UNIPIPE AIR'!A:A,0)),INDEX('UNIPIPE NITRO'!F:F,MATCH(A947,'UNIPIPE NITRO'!A:A,0))),INDEX('UNIPIPE VAC'!F:F,MATCH(A947,'UNIPIPE VAC'!A:A,0))),INDEX('UNIPIPE HP'!F:F,MATCH(A947,'UNIPIPE HP'!A:A,0))),INDEX('UNIPIPE OIL'!F:F,MATCH(A947,'UNIPIPE OIL'!A:A,0))),"")</f>
        <v/>
      </c>
      <c r="F947" s="140" t="str">
        <f t="shared" si="3"/>
        <v/>
      </c>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8.75" customHeight="1" x14ac:dyDescent="0.2">
      <c r="A948" s="135">
        <v>931</v>
      </c>
      <c r="B948" s="135" t="str">
        <f>IFERROR(IFERROR(IFERROR(IFERROR(IFERROR(INDEX('UNIPIPE AIR'!C:C,MATCH(A948,'UNIPIPE AIR'!A:A,0)),INDEX('UNIPIPE NITRO'!C:C,MATCH(A948,'UNIPIPE NITRO'!A:A,0))),INDEX('UNIPIPE VAC'!C:C,MATCH(A948,'UNIPIPE VAC'!A:A,0))),INDEX('UNIPIPE HP'!C:C,MATCH(A948,'UNIPIPE HP'!A:A,0))),INDEX('UNIPIPE OIL'!C:C,MATCH(A948,'UNIPIPE OIL'!A:A,0))),"")</f>
        <v/>
      </c>
      <c r="C948" s="133" t="str">
        <f>IFERROR(IFERROR(IFERROR(IFERROR(IFERROR(INDEX('UNIPIPE AIR'!E:E,MATCH(A948,'UNIPIPE AIR'!A:A,0)),INDEX('UNIPIPE NITRO'!E:E,MATCH(A948,'UNIPIPE NITRO'!A:A,0))),INDEX('UNIPIPE VAC'!E:E,MATCH(A948,'UNIPIPE VAC'!A:A,0))),INDEX('UNIPIPE HP'!E:E,MATCH(A948,'UNIPIPE HP'!A:A,0))),INDEX('UNIPIPE OIL'!E:E,MATCH(A948,'UNIPIPE OIL'!A:A,0))),"")</f>
        <v/>
      </c>
      <c r="D948" s="139" t="str">
        <f>IFERROR(IFERROR(IFERROR(IFERROR(IFERROR(INDEX('UNIPIPE AIR'!G:G,MATCH(A948,'UNIPIPE AIR'!A:A,0)),INDEX('UNIPIPE NITRO'!G:G,MATCH(A948,'UNIPIPE NITRO'!A:A,0))),INDEX('UNIPIPE VAC'!G:G,MATCH(A948,'UNIPIPE VAC'!A:A,0))),INDEX('UNIPIPE HP'!G:G,MATCH(A948,'UNIPIPE HP'!A:A,0))),INDEX('UNIPIPE OIL'!G:G,MATCH(A948,'UNIPIPE OIL'!A:A,0))),"")</f>
        <v/>
      </c>
      <c r="E948" s="140" t="str">
        <f>IFERROR(IFERROR(IFERROR(IFERROR(IFERROR(INDEX('UNIPIPE AIR'!F:F,MATCH(A948,'UNIPIPE AIR'!A:A,0)),INDEX('UNIPIPE NITRO'!F:F,MATCH(A948,'UNIPIPE NITRO'!A:A,0))),INDEX('UNIPIPE VAC'!F:F,MATCH(A948,'UNIPIPE VAC'!A:A,0))),INDEX('UNIPIPE HP'!F:F,MATCH(A948,'UNIPIPE HP'!A:A,0))),INDEX('UNIPIPE OIL'!F:F,MATCH(A948,'UNIPIPE OIL'!A:A,0))),"")</f>
        <v/>
      </c>
      <c r="F948" s="140" t="str">
        <f t="shared" si="3"/>
        <v/>
      </c>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8.75" customHeight="1" x14ac:dyDescent="0.2">
      <c r="A949" s="135">
        <v>932</v>
      </c>
      <c r="B949" s="135" t="str">
        <f>IFERROR(IFERROR(IFERROR(IFERROR(IFERROR(INDEX('UNIPIPE AIR'!C:C,MATCH(A949,'UNIPIPE AIR'!A:A,0)),INDEX('UNIPIPE NITRO'!C:C,MATCH(A949,'UNIPIPE NITRO'!A:A,0))),INDEX('UNIPIPE VAC'!C:C,MATCH(A949,'UNIPIPE VAC'!A:A,0))),INDEX('UNIPIPE HP'!C:C,MATCH(A949,'UNIPIPE HP'!A:A,0))),INDEX('UNIPIPE OIL'!C:C,MATCH(A949,'UNIPIPE OIL'!A:A,0))),"")</f>
        <v/>
      </c>
      <c r="C949" s="133" t="str">
        <f>IFERROR(IFERROR(IFERROR(IFERROR(IFERROR(INDEX('UNIPIPE AIR'!E:E,MATCH(A949,'UNIPIPE AIR'!A:A,0)),INDEX('UNIPIPE NITRO'!E:E,MATCH(A949,'UNIPIPE NITRO'!A:A,0))),INDEX('UNIPIPE VAC'!E:E,MATCH(A949,'UNIPIPE VAC'!A:A,0))),INDEX('UNIPIPE HP'!E:E,MATCH(A949,'UNIPIPE HP'!A:A,0))),INDEX('UNIPIPE OIL'!E:E,MATCH(A949,'UNIPIPE OIL'!A:A,0))),"")</f>
        <v/>
      </c>
      <c r="D949" s="139" t="str">
        <f>IFERROR(IFERROR(IFERROR(IFERROR(IFERROR(INDEX('UNIPIPE AIR'!G:G,MATCH(A949,'UNIPIPE AIR'!A:A,0)),INDEX('UNIPIPE NITRO'!G:G,MATCH(A949,'UNIPIPE NITRO'!A:A,0))),INDEX('UNIPIPE VAC'!G:G,MATCH(A949,'UNIPIPE VAC'!A:A,0))),INDEX('UNIPIPE HP'!G:G,MATCH(A949,'UNIPIPE HP'!A:A,0))),INDEX('UNIPIPE OIL'!G:G,MATCH(A949,'UNIPIPE OIL'!A:A,0))),"")</f>
        <v/>
      </c>
      <c r="E949" s="140" t="str">
        <f>IFERROR(IFERROR(IFERROR(IFERROR(IFERROR(INDEX('UNIPIPE AIR'!F:F,MATCH(A949,'UNIPIPE AIR'!A:A,0)),INDEX('UNIPIPE NITRO'!F:F,MATCH(A949,'UNIPIPE NITRO'!A:A,0))),INDEX('UNIPIPE VAC'!F:F,MATCH(A949,'UNIPIPE VAC'!A:A,0))),INDEX('UNIPIPE HP'!F:F,MATCH(A949,'UNIPIPE HP'!A:A,0))),INDEX('UNIPIPE OIL'!F:F,MATCH(A949,'UNIPIPE OIL'!A:A,0))),"")</f>
        <v/>
      </c>
      <c r="F949" s="140" t="str">
        <f t="shared" si="3"/>
        <v/>
      </c>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8.75" customHeight="1" x14ac:dyDescent="0.2">
      <c r="A950" s="135">
        <v>933</v>
      </c>
      <c r="B950" s="135" t="str">
        <f>IFERROR(IFERROR(IFERROR(IFERROR(IFERROR(INDEX('UNIPIPE AIR'!C:C,MATCH(A950,'UNIPIPE AIR'!A:A,0)),INDEX('UNIPIPE NITRO'!C:C,MATCH(A950,'UNIPIPE NITRO'!A:A,0))),INDEX('UNIPIPE VAC'!C:C,MATCH(A950,'UNIPIPE VAC'!A:A,0))),INDEX('UNIPIPE HP'!C:C,MATCH(A950,'UNIPIPE HP'!A:A,0))),INDEX('UNIPIPE OIL'!C:C,MATCH(A950,'UNIPIPE OIL'!A:A,0))),"")</f>
        <v/>
      </c>
      <c r="C950" s="133" t="str">
        <f>IFERROR(IFERROR(IFERROR(IFERROR(IFERROR(INDEX('UNIPIPE AIR'!E:E,MATCH(A950,'UNIPIPE AIR'!A:A,0)),INDEX('UNIPIPE NITRO'!E:E,MATCH(A950,'UNIPIPE NITRO'!A:A,0))),INDEX('UNIPIPE VAC'!E:E,MATCH(A950,'UNIPIPE VAC'!A:A,0))),INDEX('UNIPIPE HP'!E:E,MATCH(A950,'UNIPIPE HP'!A:A,0))),INDEX('UNIPIPE OIL'!E:E,MATCH(A950,'UNIPIPE OIL'!A:A,0))),"")</f>
        <v/>
      </c>
      <c r="D950" s="139" t="str">
        <f>IFERROR(IFERROR(IFERROR(IFERROR(IFERROR(INDEX('UNIPIPE AIR'!G:G,MATCH(A950,'UNIPIPE AIR'!A:A,0)),INDEX('UNIPIPE NITRO'!G:G,MATCH(A950,'UNIPIPE NITRO'!A:A,0))),INDEX('UNIPIPE VAC'!G:G,MATCH(A950,'UNIPIPE VAC'!A:A,0))),INDEX('UNIPIPE HP'!G:G,MATCH(A950,'UNIPIPE HP'!A:A,0))),INDEX('UNIPIPE OIL'!G:G,MATCH(A950,'UNIPIPE OIL'!A:A,0))),"")</f>
        <v/>
      </c>
      <c r="E950" s="140" t="str">
        <f>IFERROR(IFERROR(IFERROR(IFERROR(IFERROR(INDEX('UNIPIPE AIR'!F:F,MATCH(A950,'UNIPIPE AIR'!A:A,0)),INDEX('UNIPIPE NITRO'!F:F,MATCH(A950,'UNIPIPE NITRO'!A:A,0))),INDEX('UNIPIPE VAC'!F:F,MATCH(A950,'UNIPIPE VAC'!A:A,0))),INDEX('UNIPIPE HP'!F:F,MATCH(A950,'UNIPIPE HP'!A:A,0))),INDEX('UNIPIPE OIL'!F:F,MATCH(A950,'UNIPIPE OIL'!A:A,0))),"")</f>
        <v/>
      </c>
      <c r="F950" s="140" t="str">
        <f t="shared" si="3"/>
        <v/>
      </c>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8.75" customHeight="1" x14ac:dyDescent="0.2">
      <c r="A951" s="135">
        <v>934</v>
      </c>
      <c r="B951" s="135" t="str">
        <f>IFERROR(IFERROR(IFERROR(IFERROR(IFERROR(INDEX('UNIPIPE AIR'!C:C,MATCH(A951,'UNIPIPE AIR'!A:A,0)),INDEX('UNIPIPE NITRO'!C:C,MATCH(A951,'UNIPIPE NITRO'!A:A,0))),INDEX('UNIPIPE VAC'!C:C,MATCH(A951,'UNIPIPE VAC'!A:A,0))),INDEX('UNIPIPE HP'!C:C,MATCH(A951,'UNIPIPE HP'!A:A,0))),INDEX('UNIPIPE OIL'!C:C,MATCH(A951,'UNIPIPE OIL'!A:A,0))),"")</f>
        <v/>
      </c>
      <c r="C951" s="133" t="str">
        <f>IFERROR(IFERROR(IFERROR(IFERROR(IFERROR(INDEX('UNIPIPE AIR'!E:E,MATCH(A951,'UNIPIPE AIR'!A:A,0)),INDEX('UNIPIPE NITRO'!E:E,MATCH(A951,'UNIPIPE NITRO'!A:A,0))),INDEX('UNIPIPE VAC'!E:E,MATCH(A951,'UNIPIPE VAC'!A:A,0))),INDEX('UNIPIPE HP'!E:E,MATCH(A951,'UNIPIPE HP'!A:A,0))),INDEX('UNIPIPE OIL'!E:E,MATCH(A951,'UNIPIPE OIL'!A:A,0))),"")</f>
        <v/>
      </c>
      <c r="D951" s="139" t="str">
        <f>IFERROR(IFERROR(IFERROR(IFERROR(IFERROR(INDEX('UNIPIPE AIR'!G:G,MATCH(A951,'UNIPIPE AIR'!A:A,0)),INDEX('UNIPIPE NITRO'!G:G,MATCH(A951,'UNIPIPE NITRO'!A:A,0))),INDEX('UNIPIPE VAC'!G:G,MATCH(A951,'UNIPIPE VAC'!A:A,0))),INDEX('UNIPIPE HP'!G:G,MATCH(A951,'UNIPIPE HP'!A:A,0))),INDEX('UNIPIPE OIL'!G:G,MATCH(A951,'UNIPIPE OIL'!A:A,0))),"")</f>
        <v/>
      </c>
      <c r="E951" s="140" t="str">
        <f>IFERROR(IFERROR(IFERROR(IFERROR(IFERROR(INDEX('UNIPIPE AIR'!F:F,MATCH(A951,'UNIPIPE AIR'!A:A,0)),INDEX('UNIPIPE NITRO'!F:F,MATCH(A951,'UNIPIPE NITRO'!A:A,0))),INDEX('UNIPIPE VAC'!F:F,MATCH(A951,'UNIPIPE VAC'!A:A,0))),INDEX('UNIPIPE HP'!F:F,MATCH(A951,'UNIPIPE HP'!A:A,0))),INDEX('UNIPIPE OIL'!F:F,MATCH(A951,'UNIPIPE OIL'!A:A,0))),"")</f>
        <v/>
      </c>
      <c r="F951" s="140" t="str">
        <f t="shared" si="3"/>
        <v/>
      </c>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8.75" customHeight="1" x14ac:dyDescent="0.2">
      <c r="A952" s="135">
        <v>935</v>
      </c>
      <c r="B952" s="135" t="str">
        <f>IFERROR(IFERROR(IFERROR(IFERROR(IFERROR(INDEX('UNIPIPE AIR'!C:C,MATCH(A952,'UNIPIPE AIR'!A:A,0)),INDEX('UNIPIPE NITRO'!C:C,MATCH(A952,'UNIPIPE NITRO'!A:A,0))),INDEX('UNIPIPE VAC'!C:C,MATCH(A952,'UNIPIPE VAC'!A:A,0))),INDEX('UNIPIPE HP'!C:C,MATCH(A952,'UNIPIPE HP'!A:A,0))),INDEX('UNIPIPE OIL'!C:C,MATCH(A952,'UNIPIPE OIL'!A:A,0))),"")</f>
        <v/>
      </c>
      <c r="C952" s="133" t="str">
        <f>IFERROR(IFERROR(IFERROR(IFERROR(IFERROR(INDEX('UNIPIPE AIR'!E:E,MATCH(A952,'UNIPIPE AIR'!A:A,0)),INDEX('UNIPIPE NITRO'!E:E,MATCH(A952,'UNIPIPE NITRO'!A:A,0))),INDEX('UNIPIPE VAC'!E:E,MATCH(A952,'UNIPIPE VAC'!A:A,0))),INDEX('UNIPIPE HP'!E:E,MATCH(A952,'UNIPIPE HP'!A:A,0))),INDEX('UNIPIPE OIL'!E:E,MATCH(A952,'UNIPIPE OIL'!A:A,0))),"")</f>
        <v/>
      </c>
      <c r="D952" s="139" t="str">
        <f>IFERROR(IFERROR(IFERROR(IFERROR(IFERROR(INDEX('UNIPIPE AIR'!G:G,MATCH(A952,'UNIPIPE AIR'!A:A,0)),INDEX('UNIPIPE NITRO'!G:G,MATCH(A952,'UNIPIPE NITRO'!A:A,0))),INDEX('UNIPIPE VAC'!G:G,MATCH(A952,'UNIPIPE VAC'!A:A,0))),INDEX('UNIPIPE HP'!G:G,MATCH(A952,'UNIPIPE HP'!A:A,0))),INDEX('UNIPIPE OIL'!G:G,MATCH(A952,'UNIPIPE OIL'!A:A,0))),"")</f>
        <v/>
      </c>
      <c r="E952" s="140" t="str">
        <f>IFERROR(IFERROR(IFERROR(IFERROR(IFERROR(INDEX('UNIPIPE AIR'!F:F,MATCH(A952,'UNIPIPE AIR'!A:A,0)),INDEX('UNIPIPE NITRO'!F:F,MATCH(A952,'UNIPIPE NITRO'!A:A,0))),INDEX('UNIPIPE VAC'!F:F,MATCH(A952,'UNIPIPE VAC'!A:A,0))),INDEX('UNIPIPE HP'!F:F,MATCH(A952,'UNIPIPE HP'!A:A,0))),INDEX('UNIPIPE OIL'!F:F,MATCH(A952,'UNIPIPE OIL'!A:A,0))),"")</f>
        <v/>
      </c>
      <c r="F952" s="140" t="str">
        <f t="shared" si="3"/>
        <v/>
      </c>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8.75" customHeight="1" x14ac:dyDescent="0.2">
      <c r="A953" s="135">
        <v>936</v>
      </c>
      <c r="B953" s="135" t="str">
        <f>IFERROR(IFERROR(IFERROR(IFERROR(IFERROR(INDEX('UNIPIPE AIR'!C:C,MATCH(A953,'UNIPIPE AIR'!A:A,0)),INDEX('UNIPIPE NITRO'!C:C,MATCH(A953,'UNIPIPE NITRO'!A:A,0))),INDEX('UNIPIPE VAC'!C:C,MATCH(A953,'UNIPIPE VAC'!A:A,0))),INDEX('UNIPIPE HP'!C:C,MATCH(A953,'UNIPIPE HP'!A:A,0))),INDEX('UNIPIPE OIL'!C:C,MATCH(A953,'UNIPIPE OIL'!A:A,0))),"")</f>
        <v/>
      </c>
      <c r="C953" s="133" t="str">
        <f>IFERROR(IFERROR(IFERROR(IFERROR(IFERROR(INDEX('UNIPIPE AIR'!E:E,MATCH(A953,'UNIPIPE AIR'!A:A,0)),INDEX('UNIPIPE NITRO'!E:E,MATCH(A953,'UNIPIPE NITRO'!A:A,0))),INDEX('UNIPIPE VAC'!E:E,MATCH(A953,'UNIPIPE VAC'!A:A,0))),INDEX('UNIPIPE HP'!E:E,MATCH(A953,'UNIPIPE HP'!A:A,0))),INDEX('UNIPIPE OIL'!E:E,MATCH(A953,'UNIPIPE OIL'!A:A,0))),"")</f>
        <v/>
      </c>
      <c r="D953" s="139" t="str">
        <f>IFERROR(IFERROR(IFERROR(IFERROR(IFERROR(INDEX('UNIPIPE AIR'!G:G,MATCH(A953,'UNIPIPE AIR'!A:A,0)),INDEX('UNIPIPE NITRO'!G:G,MATCH(A953,'UNIPIPE NITRO'!A:A,0))),INDEX('UNIPIPE VAC'!G:G,MATCH(A953,'UNIPIPE VAC'!A:A,0))),INDEX('UNIPIPE HP'!G:G,MATCH(A953,'UNIPIPE HP'!A:A,0))),INDEX('UNIPIPE OIL'!G:G,MATCH(A953,'UNIPIPE OIL'!A:A,0))),"")</f>
        <v/>
      </c>
      <c r="E953" s="140" t="str">
        <f>IFERROR(IFERROR(IFERROR(IFERROR(IFERROR(INDEX('UNIPIPE AIR'!F:F,MATCH(A953,'UNIPIPE AIR'!A:A,0)),INDEX('UNIPIPE NITRO'!F:F,MATCH(A953,'UNIPIPE NITRO'!A:A,0))),INDEX('UNIPIPE VAC'!F:F,MATCH(A953,'UNIPIPE VAC'!A:A,0))),INDEX('UNIPIPE HP'!F:F,MATCH(A953,'UNIPIPE HP'!A:A,0))),INDEX('UNIPIPE OIL'!F:F,MATCH(A953,'UNIPIPE OIL'!A:A,0))),"")</f>
        <v/>
      </c>
      <c r="F953" s="140" t="str">
        <f t="shared" si="3"/>
        <v/>
      </c>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8.75" customHeight="1" x14ac:dyDescent="0.2">
      <c r="A954" s="135">
        <v>937</v>
      </c>
      <c r="B954" s="135" t="str">
        <f>IFERROR(IFERROR(IFERROR(IFERROR(IFERROR(INDEX('UNIPIPE AIR'!C:C,MATCH(A954,'UNIPIPE AIR'!A:A,0)),INDEX('UNIPIPE NITRO'!C:C,MATCH(A954,'UNIPIPE NITRO'!A:A,0))),INDEX('UNIPIPE VAC'!C:C,MATCH(A954,'UNIPIPE VAC'!A:A,0))),INDEX('UNIPIPE HP'!C:C,MATCH(A954,'UNIPIPE HP'!A:A,0))),INDEX('UNIPIPE OIL'!C:C,MATCH(A954,'UNIPIPE OIL'!A:A,0))),"")</f>
        <v/>
      </c>
      <c r="C954" s="133" t="str">
        <f>IFERROR(IFERROR(IFERROR(IFERROR(IFERROR(INDEX('UNIPIPE AIR'!E:E,MATCH(A954,'UNIPIPE AIR'!A:A,0)),INDEX('UNIPIPE NITRO'!E:E,MATCH(A954,'UNIPIPE NITRO'!A:A,0))),INDEX('UNIPIPE VAC'!E:E,MATCH(A954,'UNIPIPE VAC'!A:A,0))),INDEX('UNIPIPE HP'!E:E,MATCH(A954,'UNIPIPE HP'!A:A,0))),INDEX('UNIPIPE OIL'!E:E,MATCH(A954,'UNIPIPE OIL'!A:A,0))),"")</f>
        <v/>
      </c>
      <c r="D954" s="139" t="str">
        <f>IFERROR(IFERROR(IFERROR(IFERROR(IFERROR(INDEX('UNIPIPE AIR'!G:G,MATCH(A954,'UNIPIPE AIR'!A:A,0)),INDEX('UNIPIPE NITRO'!G:G,MATCH(A954,'UNIPIPE NITRO'!A:A,0))),INDEX('UNIPIPE VAC'!G:G,MATCH(A954,'UNIPIPE VAC'!A:A,0))),INDEX('UNIPIPE HP'!G:G,MATCH(A954,'UNIPIPE HP'!A:A,0))),INDEX('UNIPIPE OIL'!G:G,MATCH(A954,'UNIPIPE OIL'!A:A,0))),"")</f>
        <v/>
      </c>
      <c r="E954" s="140" t="str">
        <f>IFERROR(IFERROR(IFERROR(IFERROR(IFERROR(INDEX('UNIPIPE AIR'!F:F,MATCH(A954,'UNIPIPE AIR'!A:A,0)),INDEX('UNIPIPE NITRO'!F:F,MATCH(A954,'UNIPIPE NITRO'!A:A,0))),INDEX('UNIPIPE VAC'!F:F,MATCH(A954,'UNIPIPE VAC'!A:A,0))),INDEX('UNIPIPE HP'!F:F,MATCH(A954,'UNIPIPE HP'!A:A,0))),INDEX('UNIPIPE OIL'!F:F,MATCH(A954,'UNIPIPE OIL'!A:A,0))),"")</f>
        <v/>
      </c>
      <c r="F954" s="140" t="str">
        <f t="shared" si="3"/>
        <v/>
      </c>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8.75" customHeight="1" x14ac:dyDescent="0.2">
      <c r="A955" s="135">
        <v>938</v>
      </c>
      <c r="B955" s="135" t="str">
        <f>IFERROR(IFERROR(IFERROR(IFERROR(IFERROR(INDEX('UNIPIPE AIR'!C:C,MATCH(A955,'UNIPIPE AIR'!A:A,0)),INDEX('UNIPIPE NITRO'!C:C,MATCH(A955,'UNIPIPE NITRO'!A:A,0))),INDEX('UNIPIPE VAC'!C:C,MATCH(A955,'UNIPIPE VAC'!A:A,0))),INDEX('UNIPIPE HP'!C:C,MATCH(A955,'UNIPIPE HP'!A:A,0))),INDEX('UNIPIPE OIL'!C:C,MATCH(A955,'UNIPIPE OIL'!A:A,0))),"")</f>
        <v/>
      </c>
      <c r="C955" s="133" t="str">
        <f>IFERROR(IFERROR(IFERROR(IFERROR(IFERROR(INDEX('UNIPIPE AIR'!E:E,MATCH(A955,'UNIPIPE AIR'!A:A,0)),INDEX('UNIPIPE NITRO'!E:E,MATCH(A955,'UNIPIPE NITRO'!A:A,0))),INDEX('UNIPIPE VAC'!E:E,MATCH(A955,'UNIPIPE VAC'!A:A,0))),INDEX('UNIPIPE HP'!E:E,MATCH(A955,'UNIPIPE HP'!A:A,0))),INDEX('UNIPIPE OIL'!E:E,MATCH(A955,'UNIPIPE OIL'!A:A,0))),"")</f>
        <v/>
      </c>
      <c r="D955" s="139" t="str">
        <f>IFERROR(IFERROR(IFERROR(IFERROR(IFERROR(INDEX('UNIPIPE AIR'!G:G,MATCH(A955,'UNIPIPE AIR'!A:A,0)),INDEX('UNIPIPE NITRO'!G:G,MATCH(A955,'UNIPIPE NITRO'!A:A,0))),INDEX('UNIPIPE VAC'!G:G,MATCH(A955,'UNIPIPE VAC'!A:A,0))),INDEX('UNIPIPE HP'!G:G,MATCH(A955,'UNIPIPE HP'!A:A,0))),INDEX('UNIPIPE OIL'!G:G,MATCH(A955,'UNIPIPE OIL'!A:A,0))),"")</f>
        <v/>
      </c>
      <c r="E955" s="140" t="str">
        <f>IFERROR(IFERROR(IFERROR(IFERROR(IFERROR(INDEX('UNIPIPE AIR'!F:F,MATCH(A955,'UNIPIPE AIR'!A:A,0)),INDEX('UNIPIPE NITRO'!F:F,MATCH(A955,'UNIPIPE NITRO'!A:A,0))),INDEX('UNIPIPE VAC'!F:F,MATCH(A955,'UNIPIPE VAC'!A:A,0))),INDEX('UNIPIPE HP'!F:F,MATCH(A955,'UNIPIPE HP'!A:A,0))),INDEX('UNIPIPE OIL'!F:F,MATCH(A955,'UNIPIPE OIL'!A:A,0))),"")</f>
        <v/>
      </c>
      <c r="F955" s="140" t="str">
        <f t="shared" si="3"/>
        <v/>
      </c>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8.75" customHeight="1" x14ac:dyDescent="0.2">
      <c r="A956" s="135">
        <v>939</v>
      </c>
      <c r="B956" s="135" t="str">
        <f>IFERROR(IFERROR(IFERROR(IFERROR(IFERROR(INDEX('UNIPIPE AIR'!C:C,MATCH(A956,'UNIPIPE AIR'!A:A,0)),INDEX('UNIPIPE NITRO'!C:C,MATCH(A956,'UNIPIPE NITRO'!A:A,0))),INDEX('UNIPIPE VAC'!C:C,MATCH(A956,'UNIPIPE VAC'!A:A,0))),INDEX('UNIPIPE HP'!C:C,MATCH(A956,'UNIPIPE HP'!A:A,0))),INDEX('UNIPIPE OIL'!C:C,MATCH(A956,'UNIPIPE OIL'!A:A,0))),"")</f>
        <v/>
      </c>
      <c r="C956" s="133" t="str">
        <f>IFERROR(IFERROR(IFERROR(IFERROR(IFERROR(INDEX('UNIPIPE AIR'!E:E,MATCH(A956,'UNIPIPE AIR'!A:A,0)),INDEX('UNIPIPE NITRO'!E:E,MATCH(A956,'UNIPIPE NITRO'!A:A,0))),INDEX('UNIPIPE VAC'!E:E,MATCH(A956,'UNIPIPE VAC'!A:A,0))),INDEX('UNIPIPE HP'!E:E,MATCH(A956,'UNIPIPE HP'!A:A,0))),INDEX('UNIPIPE OIL'!E:E,MATCH(A956,'UNIPIPE OIL'!A:A,0))),"")</f>
        <v/>
      </c>
      <c r="D956" s="139" t="str">
        <f>IFERROR(IFERROR(IFERROR(IFERROR(IFERROR(INDEX('UNIPIPE AIR'!G:G,MATCH(A956,'UNIPIPE AIR'!A:A,0)),INDEX('UNIPIPE NITRO'!G:G,MATCH(A956,'UNIPIPE NITRO'!A:A,0))),INDEX('UNIPIPE VAC'!G:G,MATCH(A956,'UNIPIPE VAC'!A:A,0))),INDEX('UNIPIPE HP'!G:G,MATCH(A956,'UNIPIPE HP'!A:A,0))),INDEX('UNIPIPE OIL'!G:G,MATCH(A956,'UNIPIPE OIL'!A:A,0))),"")</f>
        <v/>
      </c>
      <c r="E956" s="140" t="str">
        <f>IFERROR(IFERROR(IFERROR(IFERROR(IFERROR(INDEX('UNIPIPE AIR'!F:F,MATCH(A956,'UNIPIPE AIR'!A:A,0)),INDEX('UNIPIPE NITRO'!F:F,MATCH(A956,'UNIPIPE NITRO'!A:A,0))),INDEX('UNIPIPE VAC'!F:F,MATCH(A956,'UNIPIPE VAC'!A:A,0))),INDEX('UNIPIPE HP'!F:F,MATCH(A956,'UNIPIPE HP'!A:A,0))),INDEX('UNIPIPE OIL'!F:F,MATCH(A956,'UNIPIPE OIL'!A:A,0))),"")</f>
        <v/>
      </c>
      <c r="F956" s="140" t="str">
        <f t="shared" si="3"/>
        <v/>
      </c>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8.75" customHeight="1" x14ac:dyDescent="0.2">
      <c r="A957" s="135">
        <v>940</v>
      </c>
      <c r="B957" s="135" t="str">
        <f>IFERROR(IFERROR(IFERROR(IFERROR(IFERROR(INDEX('UNIPIPE AIR'!C:C,MATCH(A957,'UNIPIPE AIR'!A:A,0)),INDEX('UNIPIPE NITRO'!C:C,MATCH(A957,'UNIPIPE NITRO'!A:A,0))),INDEX('UNIPIPE VAC'!C:C,MATCH(A957,'UNIPIPE VAC'!A:A,0))),INDEX('UNIPIPE HP'!C:C,MATCH(A957,'UNIPIPE HP'!A:A,0))),INDEX('UNIPIPE OIL'!C:C,MATCH(A957,'UNIPIPE OIL'!A:A,0))),"")</f>
        <v/>
      </c>
      <c r="C957" s="133" t="str">
        <f>IFERROR(IFERROR(IFERROR(IFERROR(IFERROR(INDEX('UNIPIPE AIR'!E:E,MATCH(A957,'UNIPIPE AIR'!A:A,0)),INDEX('UNIPIPE NITRO'!E:E,MATCH(A957,'UNIPIPE NITRO'!A:A,0))),INDEX('UNIPIPE VAC'!E:E,MATCH(A957,'UNIPIPE VAC'!A:A,0))),INDEX('UNIPIPE HP'!E:E,MATCH(A957,'UNIPIPE HP'!A:A,0))),INDEX('UNIPIPE OIL'!E:E,MATCH(A957,'UNIPIPE OIL'!A:A,0))),"")</f>
        <v/>
      </c>
      <c r="D957" s="139" t="str">
        <f>IFERROR(IFERROR(IFERROR(IFERROR(IFERROR(INDEX('UNIPIPE AIR'!G:G,MATCH(A957,'UNIPIPE AIR'!A:A,0)),INDEX('UNIPIPE NITRO'!G:G,MATCH(A957,'UNIPIPE NITRO'!A:A,0))),INDEX('UNIPIPE VAC'!G:G,MATCH(A957,'UNIPIPE VAC'!A:A,0))),INDEX('UNIPIPE HP'!G:G,MATCH(A957,'UNIPIPE HP'!A:A,0))),INDEX('UNIPIPE OIL'!G:G,MATCH(A957,'UNIPIPE OIL'!A:A,0))),"")</f>
        <v/>
      </c>
      <c r="E957" s="140" t="str">
        <f>IFERROR(IFERROR(IFERROR(IFERROR(IFERROR(INDEX('UNIPIPE AIR'!F:F,MATCH(A957,'UNIPIPE AIR'!A:A,0)),INDEX('UNIPIPE NITRO'!F:F,MATCH(A957,'UNIPIPE NITRO'!A:A,0))),INDEX('UNIPIPE VAC'!F:F,MATCH(A957,'UNIPIPE VAC'!A:A,0))),INDEX('UNIPIPE HP'!F:F,MATCH(A957,'UNIPIPE HP'!A:A,0))),INDEX('UNIPIPE OIL'!F:F,MATCH(A957,'UNIPIPE OIL'!A:A,0))),"")</f>
        <v/>
      </c>
      <c r="F957" s="140" t="str">
        <f t="shared" si="3"/>
        <v/>
      </c>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8.75" customHeight="1" x14ac:dyDescent="0.2">
      <c r="A958" s="135">
        <v>941</v>
      </c>
      <c r="B958" s="135" t="str">
        <f>IFERROR(IFERROR(IFERROR(IFERROR(IFERROR(INDEX('UNIPIPE AIR'!C:C,MATCH(A958,'UNIPIPE AIR'!A:A,0)),INDEX('UNIPIPE NITRO'!C:C,MATCH(A958,'UNIPIPE NITRO'!A:A,0))),INDEX('UNIPIPE VAC'!C:C,MATCH(A958,'UNIPIPE VAC'!A:A,0))),INDEX('UNIPIPE HP'!C:C,MATCH(A958,'UNIPIPE HP'!A:A,0))),INDEX('UNIPIPE OIL'!C:C,MATCH(A958,'UNIPIPE OIL'!A:A,0))),"")</f>
        <v/>
      </c>
      <c r="C958" s="133" t="str">
        <f>IFERROR(IFERROR(IFERROR(IFERROR(IFERROR(INDEX('UNIPIPE AIR'!E:E,MATCH(A958,'UNIPIPE AIR'!A:A,0)),INDEX('UNIPIPE NITRO'!E:E,MATCH(A958,'UNIPIPE NITRO'!A:A,0))),INDEX('UNIPIPE VAC'!E:E,MATCH(A958,'UNIPIPE VAC'!A:A,0))),INDEX('UNIPIPE HP'!E:E,MATCH(A958,'UNIPIPE HP'!A:A,0))),INDEX('UNIPIPE OIL'!E:E,MATCH(A958,'UNIPIPE OIL'!A:A,0))),"")</f>
        <v/>
      </c>
      <c r="D958" s="139" t="str">
        <f>IFERROR(IFERROR(IFERROR(IFERROR(IFERROR(INDEX('UNIPIPE AIR'!G:G,MATCH(A958,'UNIPIPE AIR'!A:A,0)),INDEX('UNIPIPE NITRO'!G:G,MATCH(A958,'UNIPIPE NITRO'!A:A,0))),INDEX('UNIPIPE VAC'!G:G,MATCH(A958,'UNIPIPE VAC'!A:A,0))),INDEX('UNIPIPE HP'!G:G,MATCH(A958,'UNIPIPE HP'!A:A,0))),INDEX('UNIPIPE OIL'!G:G,MATCH(A958,'UNIPIPE OIL'!A:A,0))),"")</f>
        <v/>
      </c>
      <c r="E958" s="140" t="str">
        <f>IFERROR(IFERROR(IFERROR(IFERROR(IFERROR(INDEX('UNIPIPE AIR'!F:F,MATCH(A958,'UNIPIPE AIR'!A:A,0)),INDEX('UNIPIPE NITRO'!F:F,MATCH(A958,'UNIPIPE NITRO'!A:A,0))),INDEX('UNIPIPE VAC'!F:F,MATCH(A958,'UNIPIPE VAC'!A:A,0))),INDEX('UNIPIPE HP'!F:F,MATCH(A958,'UNIPIPE HP'!A:A,0))),INDEX('UNIPIPE OIL'!F:F,MATCH(A958,'UNIPIPE OIL'!A:A,0))),"")</f>
        <v/>
      </c>
      <c r="F958" s="140" t="str">
        <f t="shared" si="3"/>
        <v/>
      </c>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8.75" customHeight="1" x14ac:dyDescent="0.2">
      <c r="A959" s="135">
        <v>942</v>
      </c>
      <c r="B959" s="135" t="str">
        <f>IFERROR(IFERROR(IFERROR(IFERROR(IFERROR(INDEX('UNIPIPE AIR'!C:C,MATCH(A959,'UNIPIPE AIR'!A:A,0)),INDEX('UNIPIPE NITRO'!C:C,MATCH(A959,'UNIPIPE NITRO'!A:A,0))),INDEX('UNIPIPE VAC'!C:C,MATCH(A959,'UNIPIPE VAC'!A:A,0))),INDEX('UNIPIPE HP'!C:C,MATCH(A959,'UNIPIPE HP'!A:A,0))),INDEX('UNIPIPE OIL'!C:C,MATCH(A959,'UNIPIPE OIL'!A:A,0))),"")</f>
        <v/>
      </c>
      <c r="C959" s="133" t="str">
        <f>IFERROR(IFERROR(IFERROR(IFERROR(IFERROR(INDEX('UNIPIPE AIR'!E:E,MATCH(A959,'UNIPIPE AIR'!A:A,0)),INDEX('UNIPIPE NITRO'!E:E,MATCH(A959,'UNIPIPE NITRO'!A:A,0))),INDEX('UNIPIPE VAC'!E:E,MATCH(A959,'UNIPIPE VAC'!A:A,0))),INDEX('UNIPIPE HP'!E:E,MATCH(A959,'UNIPIPE HP'!A:A,0))),INDEX('UNIPIPE OIL'!E:E,MATCH(A959,'UNIPIPE OIL'!A:A,0))),"")</f>
        <v/>
      </c>
      <c r="D959" s="139" t="str">
        <f>IFERROR(IFERROR(IFERROR(IFERROR(IFERROR(INDEX('UNIPIPE AIR'!G:G,MATCH(A959,'UNIPIPE AIR'!A:A,0)),INDEX('UNIPIPE NITRO'!G:G,MATCH(A959,'UNIPIPE NITRO'!A:A,0))),INDEX('UNIPIPE VAC'!G:G,MATCH(A959,'UNIPIPE VAC'!A:A,0))),INDEX('UNIPIPE HP'!G:G,MATCH(A959,'UNIPIPE HP'!A:A,0))),INDEX('UNIPIPE OIL'!G:G,MATCH(A959,'UNIPIPE OIL'!A:A,0))),"")</f>
        <v/>
      </c>
      <c r="E959" s="140" t="str">
        <f>IFERROR(IFERROR(IFERROR(IFERROR(IFERROR(INDEX('UNIPIPE AIR'!F:F,MATCH(A959,'UNIPIPE AIR'!A:A,0)),INDEX('UNIPIPE NITRO'!F:F,MATCH(A959,'UNIPIPE NITRO'!A:A,0))),INDEX('UNIPIPE VAC'!F:F,MATCH(A959,'UNIPIPE VAC'!A:A,0))),INDEX('UNIPIPE HP'!F:F,MATCH(A959,'UNIPIPE HP'!A:A,0))),INDEX('UNIPIPE OIL'!F:F,MATCH(A959,'UNIPIPE OIL'!A:A,0))),"")</f>
        <v/>
      </c>
      <c r="F959" s="140" t="str">
        <f t="shared" si="3"/>
        <v/>
      </c>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8.75" customHeight="1" x14ac:dyDescent="0.2">
      <c r="A960" s="135">
        <v>943</v>
      </c>
      <c r="B960" s="135" t="str">
        <f>IFERROR(IFERROR(IFERROR(IFERROR(IFERROR(INDEX('UNIPIPE AIR'!C:C,MATCH(A960,'UNIPIPE AIR'!A:A,0)),INDEX('UNIPIPE NITRO'!C:C,MATCH(A960,'UNIPIPE NITRO'!A:A,0))),INDEX('UNIPIPE VAC'!C:C,MATCH(A960,'UNIPIPE VAC'!A:A,0))),INDEX('UNIPIPE HP'!C:C,MATCH(A960,'UNIPIPE HP'!A:A,0))),INDEX('UNIPIPE OIL'!C:C,MATCH(A960,'UNIPIPE OIL'!A:A,0))),"")</f>
        <v/>
      </c>
      <c r="C960" s="133" t="str">
        <f>IFERROR(IFERROR(IFERROR(IFERROR(IFERROR(INDEX('UNIPIPE AIR'!E:E,MATCH(A960,'UNIPIPE AIR'!A:A,0)),INDEX('UNIPIPE NITRO'!E:E,MATCH(A960,'UNIPIPE NITRO'!A:A,0))),INDEX('UNIPIPE VAC'!E:E,MATCH(A960,'UNIPIPE VAC'!A:A,0))),INDEX('UNIPIPE HP'!E:E,MATCH(A960,'UNIPIPE HP'!A:A,0))),INDEX('UNIPIPE OIL'!E:E,MATCH(A960,'UNIPIPE OIL'!A:A,0))),"")</f>
        <v/>
      </c>
      <c r="D960" s="139" t="str">
        <f>IFERROR(IFERROR(IFERROR(IFERROR(IFERROR(INDEX('UNIPIPE AIR'!G:G,MATCH(A960,'UNIPIPE AIR'!A:A,0)),INDEX('UNIPIPE NITRO'!G:G,MATCH(A960,'UNIPIPE NITRO'!A:A,0))),INDEX('UNIPIPE VAC'!G:G,MATCH(A960,'UNIPIPE VAC'!A:A,0))),INDEX('UNIPIPE HP'!G:G,MATCH(A960,'UNIPIPE HP'!A:A,0))),INDEX('UNIPIPE OIL'!G:G,MATCH(A960,'UNIPIPE OIL'!A:A,0))),"")</f>
        <v/>
      </c>
      <c r="E960" s="140" t="str">
        <f>IFERROR(IFERROR(IFERROR(IFERROR(IFERROR(INDEX('UNIPIPE AIR'!F:F,MATCH(A960,'UNIPIPE AIR'!A:A,0)),INDEX('UNIPIPE NITRO'!F:F,MATCH(A960,'UNIPIPE NITRO'!A:A,0))),INDEX('UNIPIPE VAC'!F:F,MATCH(A960,'UNIPIPE VAC'!A:A,0))),INDEX('UNIPIPE HP'!F:F,MATCH(A960,'UNIPIPE HP'!A:A,0))),INDEX('UNIPIPE OIL'!F:F,MATCH(A960,'UNIPIPE OIL'!A:A,0))),"")</f>
        <v/>
      </c>
      <c r="F960" s="140" t="str">
        <f t="shared" si="3"/>
        <v/>
      </c>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8.75" customHeight="1" x14ac:dyDescent="0.2">
      <c r="A961" s="135">
        <v>944</v>
      </c>
      <c r="B961" s="135" t="str">
        <f>IFERROR(IFERROR(IFERROR(IFERROR(IFERROR(INDEX('UNIPIPE AIR'!C:C,MATCH(A961,'UNIPIPE AIR'!A:A,0)),INDEX('UNIPIPE NITRO'!C:C,MATCH(A961,'UNIPIPE NITRO'!A:A,0))),INDEX('UNIPIPE VAC'!C:C,MATCH(A961,'UNIPIPE VAC'!A:A,0))),INDEX('UNIPIPE HP'!C:C,MATCH(A961,'UNIPIPE HP'!A:A,0))),INDEX('UNIPIPE OIL'!C:C,MATCH(A961,'UNIPIPE OIL'!A:A,0))),"")</f>
        <v/>
      </c>
      <c r="C961" s="133" t="str">
        <f>IFERROR(IFERROR(IFERROR(IFERROR(IFERROR(INDEX('UNIPIPE AIR'!E:E,MATCH(A961,'UNIPIPE AIR'!A:A,0)),INDEX('UNIPIPE NITRO'!E:E,MATCH(A961,'UNIPIPE NITRO'!A:A,0))),INDEX('UNIPIPE VAC'!E:E,MATCH(A961,'UNIPIPE VAC'!A:A,0))),INDEX('UNIPIPE HP'!E:E,MATCH(A961,'UNIPIPE HP'!A:A,0))),INDEX('UNIPIPE OIL'!E:E,MATCH(A961,'UNIPIPE OIL'!A:A,0))),"")</f>
        <v/>
      </c>
      <c r="D961" s="139" t="str">
        <f>IFERROR(IFERROR(IFERROR(IFERROR(IFERROR(INDEX('UNIPIPE AIR'!G:G,MATCH(A961,'UNIPIPE AIR'!A:A,0)),INDEX('UNIPIPE NITRO'!G:G,MATCH(A961,'UNIPIPE NITRO'!A:A,0))),INDEX('UNIPIPE VAC'!G:G,MATCH(A961,'UNIPIPE VAC'!A:A,0))),INDEX('UNIPIPE HP'!G:G,MATCH(A961,'UNIPIPE HP'!A:A,0))),INDEX('UNIPIPE OIL'!G:G,MATCH(A961,'UNIPIPE OIL'!A:A,0))),"")</f>
        <v/>
      </c>
      <c r="E961" s="140" t="str">
        <f>IFERROR(IFERROR(IFERROR(IFERROR(IFERROR(INDEX('UNIPIPE AIR'!F:F,MATCH(A961,'UNIPIPE AIR'!A:A,0)),INDEX('UNIPIPE NITRO'!F:F,MATCH(A961,'UNIPIPE NITRO'!A:A,0))),INDEX('UNIPIPE VAC'!F:F,MATCH(A961,'UNIPIPE VAC'!A:A,0))),INDEX('UNIPIPE HP'!F:F,MATCH(A961,'UNIPIPE HP'!A:A,0))),INDEX('UNIPIPE OIL'!F:F,MATCH(A961,'UNIPIPE OIL'!A:A,0))),"")</f>
        <v/>
      </c>
      <c r="F961" s="140" t="str">
        <f t="shared" si="3"/>
        <v/>
      </c>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8.75" customHeight="1" x14ac:dyDescent="0.2">
      <c r="A962" s="135">
        <v>945</v>
      </c>
      <c r="B962" s="135" t="str">
        <f>IFERROR(IFERROR(IFERROR(IFERROR(IFERROR(INDEX('UNIPIPE AIR'!C:C,MATCH(A962,'UNIPIPE AIR'!A:A,0)),INDEX('UNIPIPE NITRO'!C:C,MATCH(A962,'UNIPIPE NITRO'!A:A,0))),INDEX('UNIPIPE VAC'!C:C,MATCH(A962,'UNIPIPE VAC'!A:A,0))),INDEX('UNIPIPE HP'!C:C,MATCH(A962,'UNIPIPE HP'!A:A,0))),INDEX('UNIPIPE OIL'!C:C,MATCH(A962,'UNIPIPE OIL'!A:A,0))),"")</f>
        <v/>
      </c>
      <c r="C962" s="133" t="str">
        <f>IFERROR(IFERROR(IFERROR(IFERROR(IFERROR(INDEX('UNIPIPE AIR'!E:E,MATCH(A962,'UNIPIPE AIR'!A:A,0)),INDEX('UNIPIPE NITRO'!E:E,MATCH(A962,'UNIPIPE NITRO'!A:A,0))),INDEX('UNIPIPE VAC'!E:E,MATCH(A962,'UNIPIPE VAC'!A:A,0))),INDEX('UNIPIPE HP'!E:E,MATCH(A962,'UNIPIPE HP'!A:A,0))),INDEX('UNIPIPE OIL'!E:E,MATCH(A962,'UNIPIPE OIL'!A:A,0))),"")</f>
        <v/>
      </c>
      <c r="D962" s="139" t="str">
        <f>IFERROR(IFERROR(IFERROR(IFERROR(IFERROR(INDEX('UNIPIPE AIR'!G:G,MATCH(A962,'UNIPIPE AIR'!A:A,0)),INDEX('UNIPIPE NITRO'!G:G,MATCH(A962,'UNIPIPE NITRO'!A:A,0))),INDEX('UNIPIPE VAC'!G:G,MATCH(A962,'UNIPIPE VAC'!A:A,0))),INDEX('UNIPIPE HP'!G:G,MATCH(A962,'UNIPIPE HP'!A:A,0))),INDEX('UNIPIPE OIL'!G:G,MATCH(A962,'UNIPIPE OIL'!A:A,0))),"")</f>
        <v/>
      </c>
      <c r="E962" s="140" t="str">
        <f>IFERROR(IFERROR(IFERROR(IFERROR(IFERROR(INDEX('UNIPIPE AIR'!F:F,MATCH(A962,'UNIPIPE AIR'!A:A,0)),INDEX('UNIPIPE NITRO'!F:F,MATCH(A962,'UNIPIPE NITRO'!A:A,0))),INDEX('UNIPIPE VAC'!F:F,MATCH(A962,'UNIPIPE VAC'!A:A,0))),INDEX('UNIPIPE HP'!F:F,MATCH(A962,'UNIPIPE HP'!A:A,0))),INDEX('UNIPIPE OIL'!F:F,MATCH(A962,'UNIPIPE OIL'!A:A,0))),"")</f>
        <v/>
      </c>
      <c r="F962" s="140" t="str">
        <f t="shared" si="3"/>
        <v/>
      </c>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8.75" customHeight="1" x14ac:dyDescent="0.2">
      <c r="A963" s="135">
        <v>946</v>
      </c>
      <c r="B963" s="135" t="str">
        <f>IFERROR(IFERROR(IFERROR(IFERROR(IFERROR(INDEX('UNIPIPE AIR'!C:C,MATCH(A963,'UNIPIPE AIR'!A:A,0)),INDEX('UNIPIPE NITRO'!C:C,MATCH(A963,'UNIPIPE NITRO'!A:A,0))),INDEX('UNIPIPE VAC'!C:C,MATCH(A963,'UNIPIPE VAC'!A:A,0))),INDEX('UNIPIPE HP'!C:C,MATCH(A963,'UNIPIPE HP'!A:A,0))),INDEX('UNIPIPE OIL'!C:C,MATCH(A963,'UNIPIPE OIL'!A:A,0))),"")</f>
        <v/>
      </c>
      <c r="C963" s="133" t="str">
        <f>IFERROR(IFERROR(IFERROR(IFERROR(IFERROR(INDEX('UNIPIPE AIR'!E:E,MATCH(A963,'UNIPIPE AIR'!A:A,0)),INDEX('UNIPIPE NITRO'!E:E,MATCH(A963,'UNIPIPE NITRO'!A:A,0))),INDEX('UNIPIPE VAC'!E:E,MATCH(A963,'UNIPIPE VAC'!A:A,0))),INDEX('UNIPIPE HP'!E:E,MATCH(A963,'UNIPIPE HP'!A:A,0))),INDEX('UNIPIPE OIL'!E:E,MATCH(A963,'UNIPIPE OIL'!A:A,0))),"")</f>
        <v/>
      </c>
      <c r="D963" s="139" t="str">
        <f>IFERROR(IFERROR(IFERROR(IFERROR(IFERROR(INDEX('UNIPIPE AIR'!G:G,MATCH(A963,'UNIPIPE AIR'!A:A,0)),INDEX('UNIPIPE NITRO'!G:G,MATCH(A963,'UNIPIPE NITRO'!A:A,0))),INDEX('UNIPIPE VAC'!G:G,MATCH(A963,'UNIPIPE VAC'!A:A,0))),INDEX('UNIPIPE HP'!G:G,MATCH(A963,'UNIPIPE HP'!A:A,0))),INDEX('UNIPIPE OIL'!G:G,MATCH(A963,'UNIPIPE OIL'!A:A,0))),"")</f>
        <v/>
      </c>
      <c r="E963" s="140" t="str">
        <f>IFERROR(IFERROR(IFERROR(IFERROR(IFERROR(INDEX('UNIPIPE AIR'!F:F,MATCH(A963,'UNIPIPE AIR'!A:A,0)),INDEX('UNIPIPE NITRO'!F:F,MATCH(A963,'UNIPIPE NITRO'!A:A,0))),INDEX('UNIPIPE VAC'!F:F,MATCH(A963,'UNIPIPE VAC'!A:A,0))),INDEX('UNIPIPE HP'!F:F,MATCH(A963,'UNIPIPE HP'!A:A,0))),INDEX('UNIPIPE OIL'!F:F,MATCH(A963,'UNIPIPE OIL'!A:A,0))),"")</f>
        <v/>
      </c>
      <c r="F963" s="140" t="str">
        <f t="shared" si="3"/>
        <v/>
      </c>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8.75" customHeight="1" x14ac:dyDescent="0.2">
      <c r="A964" s="135">
        <v>947</v>
      </c>
      <c r="B964" s="135" t="str">
        <f>IFERROR(IFERROR(IFERROR(IFERROR(IFERROR(INDEX('UNIPIPE AIR'!C:C,MATCH(A964,'UNIPIPE AIR'!A:A,0)),INDEX('UNIPIPE NITRO'!C:C,MATCH(A964,'UNIPIPE NITRO'!A:A,0))),INDEX('UNIPIPE VAC'!C:C,MATCH(A964,'UNIPIPE VAC'!A:A,0))),INDEX('UNIPIPE HP'!C:C,MATCH(A964,'UNIPIPE HP'!A:A,0))),INDEX('UNIPIPE OIL'!C:C,MATCH(A964,'UNIPIPE OIL'!A:A,0))),"")</f>
        <v/>
      </c>
      <c r="C964" s="133" t="str">
        <f>IFERROR(IFERROR(IFERROR(IFERROR(IFERROR(INDEX('UNIPIPE AIR'!E:E,MATCH(A964,'UNIPIPE AIR'!A:A,0)),INDEX('UNIPIPE NITRO'!E:E,MATCH(A964,'UNIPIPE NITRO'!A:A,0))),INDEX('UNIPIPE VAC'!E:E,MATCH(A964,'UNIPIPE VAC'!A:A,0))),INDEX('UNIPIPE HP'!E:E,MATCH(A964,'UNIPIPE HP'!A:A,0))),INDEX('UNIPIPE OIL'!E:E,MATCH(A964,'UNIPIPE OIL'!A:A,0))),"")</f>
        <v/>
      </c>
      <c r="D964" s="139" t="str">
        <f>IFERROR(IFERROR(IFERROR(IFERROR(IFERROR(INDEX('UNIPIPE AIR'!G:G,MATCH(A964,'UNIPIPE AIR'!A:A,0)),INDEX('UNIPIPE NITRO'!G:G,MATCH(A964,'UNIPIPE NITRO'!A:A,0))),INDEX('UNIPIPE VAC'!G:G,MATCH(A964,'UNIPIPE VAC'!A:A,0))),INDEX('UNIPIPE HP'!G:G,MATCH(A964,'UNIPIPE HP'!A:A,0))),INDEX('UNIPIPE OIL'!G:G,MATCH(A964,'UNIPIPE OIL'!A:A,0))),"")</f>
        <v/>
      </c>
      <c r="E964" s="140" t="str">
        <f>IFERROR(IFERROR(IFERROR(IFERROR(IFERROR(INDEX('UNIPIPE AIR'!F:F,MATCH(A964,'UNIPIPE AIR'!A:A,0)),INDEX('UNIPIPE NITRO'!F:F,MATCH(A964,'UNIPIPE NITRO'!A:A,0))),INDEX('UNIPIPE VAC'!F:F,MATCH(A964,'UNIPIPE VAC'!A:A,0))),INDEX('UNIPIPE HP'!F:F,MATCH(A964,'UNIPIPE HP'!A:A,0))),INDEX('UNIPIPE OIL'!F:F,MATCH(A964,'UNIPIPE OIL'!A:A,0))),"")</f>
        <v/>
      </c>
      <c r="F964" s="140" t="str">
        <f t="shared" si="3"/>
        <v/>
      </c>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8.75" customHeight="1" x14ac:dyDescent="0.2">
      <c r="A965" s="135">
        <v>948</v>
      </c>
      <c r="B965" s="135" t="str">
        <f>IFERROR(IFERROR(IFERROR(IFERROR(IFERROR(INDEX('UNIPIPE AIR'!C:C,MATCH(A965,'UNIPIPE AIR'!A:A,0)),INDEX('UNIPIPE NITRO'!C:C,MATCH(A965,'UNIPIPE NITRO'!A:A,0))),INDEX('UNIPIPE VAC'!C:C,MATCH(A965,'UNIPIPE VAC'!A:A,0))),INDEX('UNIPIPE HP'!C:C,MATCH(A965,'UNIPIPE HP'!A:A,0))),INDEX('UNIPIPE OIL'!C:C,MATCH(A965,'UNIPIPE OIL'!A:A,0))),"")</f>
        <v/>
      </c>
      <c r="C965" s="133" t="str">
        <f>IFERROR(IFERROR(IFERROR(IFERROR(IFERROR(INDEX('UNIPIPE AIR'!E:E,MATCH(A965,'UNIPIPE AIR'!A:A,0)),INDEX('UNIPIPE NITRO'!E:E,MATCH(A965,'UNIPIPE NITRO'!A:A,0))),INDEX('UNIPIPE VAC'!E:E,MATCH(A965,'UNIPIPE VAC'!A:A,0))),INDEX('UNIPIPE HP'!E:E,MATCH(A965,'UNIPIPE HP'!A:A,0))),INDEX('UNIPIPE OIL'!E:E,MATCH(A965,'UNIPIPE OIL'!A:A,0))),"")</f>
        <v/>
      </c>
      <c r="D965" s="139" t="str">
        <f>IFERROR(IFERROR(IFERROR(IFERROR(IFERROR(INDEX('UNIPIPE AIR'!G:G,MATCH(A965,'UNIPIPE AIR'!A:A,0)),INDEX('UNIPIPE NITRO'!G:G,MATCH(A965,'UNIPIPE NITRO'!A:A,0))),INDEX('UNIPIPE VAC'!G:G,MATCH(A965,'UNIPIPE VAC'!A:A,0))),INDEX('UNIPIPE HP'!G:G,MATCH(A965,'UNIPIPE HP'!A:A,0))),INDEX('UNIPIPE OIL'!G:G,MATCH(A965,'UNIPIPE OIL'!A:A,0))),"")</f>
        <v/>
      </c>
      <c r="E965" s="140" t="str">
        <f>IFERROR(IFERROR(IFERROR(IFERROR(IFERROR(INDEX('UNIPIPE AIR'!F:F,MATCH(A965,'UNIPIPE AIR'!A:A,0)),INDEX('UNIPIPE NITRO'!F:F,MATCH(A965,'UNIPIPE NITRO'!A:A,0))),INDEX('UNIPIPE VAC'!F:F,MATCH(A965,'UNIPIPE VAC'!A:A,0))),INDEX('UNIPIPE HP'!F:F,MATCH(A965,'UNIPIPE HP'!A:A,0))),INDEX('UNIPIPE OIL'!F:F,MATCH(A965,'UNIPIPE OIL'!A:A,0))),"")</f>
        <v/>
      </c>
      <c r="F965" s="140" t="str">
        <f t="shared" si="3"/>
        <v/>
      </c>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8.75" customHeight="1" x14ac:dyDescent="0.2">
      <c r="A966" s="135">
        <v>949</v>
      </c>
      <c r="B966" s="135" t="str">
        <f>IFERROR(IFERROR(IFERROR(IFERROR(IFERROR(INDEX('UNIPIPE AIR'!C:C,MATCH(A966,'UNIPIPE AIR'!A:A,0)),INDEX('UNIPIPE NITRO'!C:C,MATCH(A966,'UNIPIPE NITRO'!A:A,0))),INDEX('UNIPIPE VAC'!C:C,MATCH(A966,'UNIPIPE VAC'!A:A,0))),INDEX('UNIPIPE HP'!C:C,MATCH(A966,'UNIPIPE HP'!A:A,0))),INDEX('UNIPIPE OIL'!C:C,MATCH(A966,'UNIPIPE OIL'!A:A,0))),"")</f>
        <v/>
      </c>
      <c r="C966" s="133" t="str">
        <f>IFERROR(IFERROR(IFERROR(IFERROR(IFERROR(INDEX('UNIPIPE AIR'!E:E,MATCH(A966,'UNIPIPE AIR'!A:A,0)),INDEX('UNIPIPE NITRO'!E:E,MATCH(A966,'UNIPIPE NITRO'!A:A,0))),INDEX('UNIPIPE VAC'!E:E,MATCH(A966,'UNIPIPE VAC'!A:A,0))),INDEX('UNIPIPE HP'!E:E,MATCH(A966,'UNIPIPE HP'!A:A,0))),INDEX('UNIPIPE OIL'!E:E,MATCH(A966,'UNIPIPE OIL'!A:A,0))),"")</f>
        <v/>
      </c>
      <c r="D966" s="139" t="str">
        <f>IFERROR(IFERROR(IFERROR(IFERROR(IFERROR(INDEX('UNIPIPE AIR'!G:G,MATCH(A966,'UNIPIPE AIR'!A:A,0)),INDEX('UNIPIPE NITRO'!G:G,MATCH(A966,'UNIPIPE NITRO'!A:A,0))),INDEX('UNIPIPE VAC'!G:G,MATCH(A966,'UNIPIPE VAC'!A:A,0))),INDEX('UNIPIPE HP'!G:G,MATCH(A966,'UNIPIPE HP'!A:A,0))),INDEX('UNIPIPE OIL'!G:G,MATCH(A966,'UNIPIPE OIL'!A:A,0))),"")</f>
        <v/>
      </c>
      <c r="E966" s="140" t="str">
        <f>IFERROR(IFERROR(IFERROR(IFERROR(IFERROR(INDEX('UNIPIPE AIR'!F:F,MATCH(A966,'UNIPIPE AIR'!A:A,0)),INDEX('UNIPIPE NITRO'!F:F,MATCH(A966,'UNIPIPE NITRO'!A:A,0))),INDEX('UNIPIPE VAC'!F:F,MATCH(A966,'UNIPIPE VAC'!A:A,0))),INDEX('UNIPIPE HP'!F:F,MATCH(A966,'UNIPIPE HP'!A:A,0))),INDEX('UNIPIPE OIL'!F:F,MATCH(A966,'UNIPIPE OIL'!A:A,0))),"")</f>
        <v/>
      </c>
      <c r="F966" s="140" t="str">
        <f t="shared" si="3"/>
        <v/>
      </c>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8.75" customHeight="1" x14ac:dyDescent="0.2">
      <c r="A967" s="135">
        <v>950</v>
      </c>
      <c r="B967" s="135" t="str">
        <f>IFERROR(IFERROR(IFERROR(IFERROR(IFERROR(INDEX('UNIPIPE AIR'!C:C,MATCH(A967,'UNIPIPE AIR'!A:A,0)),INDEX('UNIPIPE NITRO'!C:C,MATCH(A967,'UNIPIPE NITRO'!A:A,0))),INDEX('UNIPIPE VAC'!C:C,MATCH(A967,'UNIPIPE VAC'!A:A,0))),INDEX('UNIPIPE HP'!C:C,MATCH(A967,'UNIPIPE HP'!A:A,0))),INDEX('UNIPIPE OIL'!C:C,MATCH(A967,'UNIPIPE OIL'!A:A,0))),"")</f>
        <v/>
      </c>
      <c r="C967" s="133" t="str">
        <f>IFERROR(IFERROR(IFERROR(IFERROR(IFERROR(INDEX('UNIPIPE AIR'!E:E,MATCH(A967,'UNIPIPE AIR'!A:A,0)),INDEX('UNIPIPE NITRO'!E:E,MATCH(A967,'UNIPIPE NITRO'!A:A,0))),INDEX('UNIPIPE VAC'!E:E,MATCH(A967,'UNIPIPE VAC'!A:A,0))),INDEX('UNIPIPE HP'!E:E,MATCH(A967,'UNIPIPE HP'!A:A,0))),INDEX('UNIPIPE OIL'!E:E,MATCH(A967,'UNIPIPE OIL'!A:A,0))),"")</f>
        <v/>
      </c>
      <c r="D967" s="139" t="str">
        <f>IFERROR(IFERROR(IFERROR(IFERROR(IFERROR(INDEX('UNIPIPE AIR'!G:G,MATCH(A967,'UNIPIPE AIR'!A:A,0)),INDEX('UNIPIPE NITRO'!G:G,MATCH(A967,'UNIPIPE NITRO'!A:A,0))),INDEX('UNIPIPE VAC'!G:G,MATCH(A967,'UNIPIPE VAC'!A:A,0))),INDEX('UNIPIPE HP'!G:G,MATCH(A967,'UNIPIPE HP'!A:A,0))),INDEX('UNIPIPE OIL'!G:G,MATCH(A967,'UNIPIPE OIL'!A:A,0))),"")</f>
        <v/>
      </c>
      <c r="E967" s="140" t="str">
        <f>IFERROR(IFERROR(IFERROR(IFERROR(IFERROR(INDEX('UNIPIPE AIR'!F:F,MATCH(A967,'UNIPIPE AIR'!A:A,0)),INDEX('UNIPIPE NITRO'!F:F,MATCH(A967,'UNIPIPE NITRO'!A:A,0))),INDEX('UNIPIPE VAC'!F:F,MATCH(A967,'UNIPIPE VAC'!A:A,0))),INDEX('UNIPIPE HP'!F:F,MATCH(A967,'UNIPIPE HP'!A:A,0))),INDEX('UNIPIPE OIL'!F:F,MATCH(A967,'UNIPIPE OIL'!A:A,0))),"")</f>
        <v/>
      </c>
      <c r="F967" s="140" t="str">
        <f t="shared" si="3"/>
        <v/>
      </c>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8.75" customHeight="1" x14ac:dyDescent="0.2">
      <c r="A968" s="135">
        <v>951</v>
      </c>
      <c r="B968" s="135" t="str">
        <f>IFERROR(IFERROR(IFERROR(IFERROR(IFERROR(INDEX('UNIPIPE AIR'!C:C,MATCH(A968,'UNIPIPE AIR'!A:A,0)),INDEX('UNIPIPE NITRO'!C:C,MATCH(A968,'UNIPIPE NITRO'!A:A,0))),INDEX('UNIPIPE VAC'!C:C,MATCH(A968,'UNIPIPE VAC'!A:A,0))),INDEX('UNIPIPE HP'!C:C,MATCH(A968,'UNIPIPE HP'!A:A,0))),INDEX('UNIPIPE OIL'!C:C,MATCH(A968,'UNIPIPE OIL'!A:A,0))),"")</f>
        <v/>
      </c>
      <c r="C968" s="133" t="str">
        <f>IFERROR(IFERROR(IFERROR(IFERROR(IFERROR(INDEX('UNIPIPE AIR'!E:E,MATCH(A968,'UNIPIPE AIR'!A:A,0)),INDEX('UNIPIPE NITRO'!E:E,MATCH(A968,'UNIPIPE NITRO'!A:A,0))),INDEX('UNIPIPE VAC'!E:E,MATCH(A968,'UNIPIPE VAC'!A:A,0))),INDEX('UNIPIPE HP'!E:E,MATCH(A968,'UNIPIPE HP'!A:A,0))),INDEX('UNIPIPE OIL'!E:E,MATCH(A968,'UNIPIPE OIL'!A:A,0))),"")</f>
        <v/>
      </c>
      <c r="D968" s="139" t="str">
        <f>IFERROR(IFERROR(IFERROR(IFERROR(IFERROR(INDEX('UNIPIPE AIR'!G:G,MATCH(A968,'UNIPIPE AIR'!A:A,0)),INDEX('UNIPIPE NITRO'!G:G,MATCH(A968,'UNIPIPE NITRO'!A:A,0))),INDEX('UNIPIPE VAC'!G:G,MATCH(A968,'UNIPIPE VAC'!A:A,0))),INDEX('UNIPIPE HP'!G:G,MATCH(A968,'UNIPIPE HP'!A:A,0))),INDEX('UNIPIPE OIL'!G:G,MATCH(A968,'UNIPIPE OIL'!A:A,0))),"")</f>
        <v/>
      </c>
      <c r="E968" s="140" t="str">
        <f>IFERROR(IFERROR(IFERROR(IFERROR(IFERROR(INDEX('UNIPIPE AIR'!F:F,MATCH(A968,'UNIPIPE AIR'!A:A,0)),INDEX('UNIPIPE NITRO'!F:F,MATCH(A968,'UNIPIPE NITRO'!A:A,0))),INDEX('UNIPIPE VAC'!F:F,MATCH(A968,'UNIPIPE VAC'!A:A,0))),INDEX('UNIPIPE HP'!F:F,MATCH(A968,'UNIPIPE HP'!A:A,0))),INDEX('UNIPIPE OIL'!F:F,MATCH(A968,'UNIPIPE OIL'!A:A,0))),"")</f>
        <v/>
      </c>
      <c r="F968" s="140" t="str">
        <f t="shared" si="3"/>
        <v/>
      </c>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8.75" customHeight="1" x14ac:dyDescent="0.2">
      <c r="A969" s="135">
        <v>952</v>
      </c>
      <c r="B969" s="135" t="str">
        <f>IFERROR(IFERROR(IFERROR(IFERROR(IFERROR(INDEX('UNIPIPE AIR'!C:C,MATCH(A969,'UNIPIPE AIR'!A:A,0)),INDEX('UNIPIPE NITRO'!C:C,MATCH(A969,'UNIPIPE NITRO'!A:A,0))),INDEX('UNIPIPE VAC'!C:C,MATCH(A969,'UNIPIPE VAC'!A:A,0))),INDEX('UNIPIPE HP'!C:C,MATCH(A969,'UNIPIPE HP'!A:A,0))),INDEX('UNIPIPE OIL'!C:C,MATCH(A969,'UNIPIPE OIL'!A:A,0))),"")</f>
        <v/>
      </c>
      <c r="C969" s="133" t="str">
        <f>IFERROR(IFERROR(IFERROR(IFERROR(IFERROR(INDEX('UNIPIPE AIR'!E:E,MATCH(A969,'UNIPIPE AIR'!A:A,0)),INDEX('UNIPIPE NITRO'!E:E,MATCH(A969,'UNIPIPE NITRO'!A:A,0))),INDEX('UNIPIPE VAC'!E:E,MATCH(A969,'UNIPIPE VAC'!A:A,0))),INDEX('UNIPIPE HP'!E:E,MATCH(A969,'UNIPIPE HP'!A:A,0))),INDEX('UNIPIPE OIL'!E:E,MATCH(A969,'UNIPIPE OIL'!A:A,0))),"")</f>
        <v/>
      </c>
      <c r="D969" s="139" t="str">
        <f>IFERROR(IFERROR(IFERROR(IFERROR(IFERROR(INDEX('UNIPIPE AIR'!G:G,MATCH(A969,'UNIPIPE AIR'!A:A,0)),INDEX('UNIPIPE NITRO'!G:G,MATCH(A969,'UNIPIPE NITRO'!A:A,0))),INDEX('UNIPIPE VAC'!G:G,MATCH(A969,'UNIPIPE VAC'!A:A,0))),INDEX('UNIPIPE HP'!G:G,MATCH(A969,'UNIPIPE HP'!A:A,0))),INDEX('UNIPIPE OIL'!G:G,MATCH(A969,'UNIPIPE OIL'!A:A,0))),"")</f>
        <v/>
      </c>
      <c r="E969" s="140" t="str">
        <f>IFERROR(IFERROR(IFERROR(IFERROR(IFERROR(INDEX('UNIPIPE AIR'!F:F,MATCH(A969,'UNIPIPE AIR'!A:A,0)),INDEX('UNIPIPE NITRO'!F:F,MATCH(A969,'UNIPIPE NITRO'!A:A,0))),INDEX('UNIPIPE VAC'!F:F,MATCH(A969,'UNIPIPE VAC'!A:A,0))),INDEX('UNIPIPE HP'!F:F,MATCH(A969,'UNIPIPE HP'!A:A,0))),INDEX('UNIPIPE OIL'!F:F,MATCH(A969,'UNIPIPE OIL'!A:A,0))),"")</f>
        <v/>
      </c>
      <c r="F969" s="140" t="str">
        <f t="shared" si="3"/>
        <v/>
      </c>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8.75" customHeight="1" x14ac:dyDescent="0.2">
      <c r="A970" s="135">
        <v>953</v>
      </c>
      <c r="B970" s="135" t="str">
        <f>IFERROR(IFERROR(IFERROR(IFERROR(IFERROR(INDEX('UNIPIPE AIR'!C:C,MATCH(A970,'UNIPIPE AIR'!A:A,0)),INDEX('UNIPIPE NITRO'!C:C,MATCH(A970,'UNIPIPE NITRO'!A:A,0))),INDEX('UNIPIPE VAC'!C:C,MATCH(A970,'UNIPIPE VAC'!A:A,0))),INDEX('UNIPIPE HP'!C:C,MATCH(A970,'UNIPIPE HP'!A:A,0))),INDEX('UNIPIPE OIL'!C:C,MATCH(A970,'UNIPIPE OIL'!A:A,0))),"")</f>
        <v/>
      </c>
      <c r="C970" s="133" t="str">
        <f>IFERROR(IFERROR(IFERROR(IFERROR(IFERROR(INDEX('UNIPIPE AIR'!E:E,MATCH(A970,'UNIPIPE AIR'!A:A,0)),INDEX('UNIPIPE NITRO'!E:E,MATCH(A970,'UNIPIPE NITRO'!A:A,0))),INDEX('UNIPIPE VAC'!E:E,MATCH(A970,'UNIPIPE VAC'!A:A,0))),INDEX('UNIPIPE HP'!E:E,MATCH(A970,'UNIPIPE HP'!A:A,0))),INDEX('UNIPIPE OIL'!E:E,MATCH(A970,'UNIPIPE OIL'!A:A,0))),"")</f>
        <v/>
      </c>
      <c r="D970" s="139" t="str">
        <f>IFERROR(IFERROR(IFERROR(IFERROR(IFERROR(INDEX('UNIPIPE AIR'!G:G,MATCH(A970,'UNIPIPE AIR'!A:A,0)),INDEX('UNIPIPE NITRO'!G:G,MATCH(A970,'UNIPIPE NITRO'!A:A,0))),INDEX('UNIPIPE VAC'!G:G,MATCH(A970,'UNIPIPE VAC'!A:A,0))),INDEX('UNIPIPE HP'!G:G,MATCH(A970,'UNIPIPE HP'!A:A,0))),INDEX('UNIPIPE OIL'!G:G,MATCH(A970,'UNIPIPE OIL'!A:A,0))),"")</f>
        <v/>
      </c>
      <c r="E970" s="140" t="str">
        <f>IFERROR(IFERROR(IFERROR(IFERROR(IFERROR(INDEX('UNIPIPE AIR'!F:F,MATCH(A970,'UNIPIPE AIR'!A:A,0)),INDEX('UNIPIPE NITRO'!F:F,MATCH(A970,'UNIPIPE NITRO'!A:A,0))),INDEX('UNIPIPE VAC'!F:F,MATCH(A970,'UNIPIPE VAC'!A:A,0))),INDEX('UNIPIPE HP'!F:F,MATCH(A970,'UNIPIPE HP'!A:A,0))),INDEX('UNIPIPE OIL'!F:F,MATCH(A970,'UNIPIPE OIL'!A:A,0))),"")</f>
        <v/>
      </c>
      <c r="F970" s="140" t="str">
        <f t="shared" si="3"/>
        <v/>
      </c>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8.75" customHeight="1" x14ac:dyDescent="0.2">
      <c r="A971" s="135">
        <v>954</v>
      </c>
      <c r="B971" s="135" t="str">
        <f>IFERROR(IFERROR(IFERROR(IFERROR(IFERROR(INDEX('UNIPIPE AIR'!C:C,MATCH(A971,'UNIPIPE AIR'!A:A,0)),INDEX('UNIPIPE NITRO'!C:C,MATCH(A971,'UNIPIPE NITRO'!A:A,0))),INDEX('UNIPIPE VAC'!C:C,MATCH(A971,'UNIPIPE VAC'!A:A,0))),INDEX('UNIPIPE HP'!C:C,MATCH(A971,'UNIPIPE HP'!A:A,0))),INDEX('UNIPIPE OIL'!C:C,MATCH(A971,'UNIPIPE OIL'!A:A,0))),"")</f>
        <v/>
      </c>
      <c r="C971" s="133" t="str">
        <f>IFERROR(IFERROR(IFERROR(IFERROR(IFERROR(INDEX('UNIPIPE AIR'!E:E,MATCH(A971,'UNIPIPE AIR'!A:A,0)),INDEX('UNIPIPE NITRO'!E:E,MATCH(A971,'UNIPIPE NITRO'!A:A,0))),INDEX('UNIPIPE VAC'!E:E,MATCH(A971,'UNIPIPE VAC'!A:A,0))),INDEX('UNIPIPE HP'!E:E,MATCH(A971,'UNIPIPE HP'!A:A,0))),INDEX('UNIPIPE OIL'!E:E,MATCH(A971,'UNIPIPE OIL'!A:A,0))),"")</f>
        <v/>
      </c>
      <c r="D971" s="139" t="str">
        <f>IFERROR(IFERROR(IFERROR(IFERROR(IFERROR(INDEX('UNIPIPE AIR'!G:G,MATCH(A971,'UNIPIPE AIR'!A:A,0)),INDEX('UNIPIPE NITRO'!G:G,MATCH(A971,'UNIPIPE NITRO'!A:A,0))),INDEX('UNIPIPE VAC'!G:G,MATCH(A971,'UNIPIPE VAC'!A:A,0))),INDEX('UNIPIPE HP'!G:G,MATCH(A971,'UNIPIPE HP'!A:A,0))),INDEX('UNIPIPE OIL'!G:G,MATCH(A971,'UNIPIPE OIL'!A:A,0))),"")</f>
        <v/>
      </c>
      <c r="E971" s="140" t="str">
        <f>IFERROR(IFERROR(IFERROR(IFERROR(IFERROR(INDEX('UNIPIPE AIR'!F:F,MATCH(A971,'UNIPIPE AIR'!A:A,0)),INDEX('UNIPIPE NITRO'!F:F,MATCH(A971,'UNIPIPE NITRO'!A:A,0))),INDEX('UNIPIPE VAC'!F:F,MATCH(A971,'UNIPIPE VAC'!A:A,0))),INDEX('UNIPIPE HP'!F:F,MATCH(A971,'UNIPIPE HP'!A:A,0))),INDEX('UNIPIPE OIL'!F:F,MATCH(A971,'UNIPIPE OIL'!A:A,0))),"")</f>
        <v/>
      </c>
      <c r="F971" s="140" t="str">
        <f t="shared" si="3"/>
        <v/>
      </c>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8.75" customHeight="1" x14ac:dyDescent="0.2">
      <c r="A972" s="135">
        <v>955</v>
      </c>
      <c r="B972" s="135" t="str">
        <f>IFERROR(IFERROR(IFERROR(IFERROR(IFERROR(INDEX('UNIPIPE AIR'!C:C,MATCH(A972,'UNIPIPE AIR'!A:A,0)),INDEX('UNIPIPE NITRO'!C:C,MATCH(A972,'UNIPIPE NITRO'!A:A,0))),INDEX('UNIPIPE VAC'!C:C,MATCH(A972,'UNIPIPE VAC'!A:A,0))),INDEX('UNIPIPE HP'!C:C,MATCH(A972,'UNIPIPE HP'!A:A,0))),INDEX('UNIPIPE OIL'!C:C,MATCH(A972,'UNIPIPE OIL'!A:A,0))),"")</f>
        <v/>
      </c>
      <c r="C972" s="133" t="str">
        <f>IFERROR(IFERROR(IFERROR(IFERROR(IFERROR(INDEX('UNIPIPE AIR'!E:E,MATCH(A972,'UNIPIPE AIR'!A:A,0)),INDEX('UNIPIPE NITRO'!E:E,MATCH(A972,'UNIPIPE NITRO'!A:A,0))),INDEX('UNIPIPE VAC'!E:E,MATCH(A972,'UNIPIPE VAC'!A:A,0))),INDEX('UNIPIPE HP'!E:E,MATCH(A972,'UNIPIPE HP'!A:A,0))),INDEX('UNIPIPE OIL'!E:E,MATCH(A972,'UNIPIPE OIL'!A:A,0))),"")</f>
        <v/>
      </c>
      <c r="D972" s="139" t="str">
        <f>IFERROR(IFERROR(IFERROR(IFERROR(IFERROR(INDEX('UNIPIPE AIR'!G:G,MATCH(A972,'UNIPIPE AIR'!A:A,0)),INDEX('UNIPIPE NITRO'!G:G,MATCH(A972,'UNIPIPE NITRO'!A:A,0))),INDEX('UNIPIPE VAC'!G:G,MATCH(A972,'UNIPIPE VAC'!A:A,0))),INDEX('UNIPIPE HP'!G:G,MATCH(A972,'UNIPIPE HP'!A:A,0))),INDEX('UNIPIPE OIL'!G:G,MATCH(A972,'UNIPIPE OIL'!A:A,0))),"")</f>
        <v/>
      </c>
      <c r="E972" s="140" t="str">
        <f>IFERROR(IFERROR(IFERROR(IFERROR(IFERROR(INDEX('UNIPIPE AIR'!F:F,MATCH(A972,'UNIPIPE AIR'!A:A,0)),INDEX('UNIPIPE NITRO'!F:F,MATCH(A972,'UNIPIPE NITRO'!A:A,0))),INDEX('UNIPIPE VAC'!F:F,MATCH(A972,'UNIPIPE VAC'!A:A,0))),INDEX('UNIPIPE HP'!F:F,MATCH(A972,'UNIPIPE HP'!A:A,0))),INDEX('UNIPIPE OIL'!F:F,MATCH(A972,'UNIPIPE OIL'!A:A,0))),"")</f>
        <v/>
      </c>
      <c r="F972" s="140" t="str">
        <f t="shared" si="3"/>
        <v/>
      </c>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8.75" customHeight="1" x14ac:dyDescent="0.2">
      <c r="A973" s="135">
        <v>956</v>
      </c>
      <c r="B973" s="135" t="str">
        <f>IFERROR(IFERROR(IFERROR(IFERROR(IFERROR(INDEX('UNIPIPE AIR'!C:C,MATCH(A973,'UNIPIPE AIR'!A:A,0)),INDEX('UNIPIPE NITRO'!C:C,MATCH(A973,'UNIPIPE NITRO'!A:A,0))),INDEX('UNIPIPE VAC'!C:C,MATCH(A973,'UNIPIPE VAC'!A:A,0))),INDEX('UNIPIPE HP'!C:C,MATCH(A973,'UNIPIPE HP'!A:A,0))),INDEX('UNIPIPE OIL'!C:C,MATCH(A973,'UNIPIPE OIL'!A:A,0))),"")</f>
        <v/>
      </c>
      <c r="C973" s="133" t="str">
        <f>IFERROR(IFERROR(IFERROR(IFERROR(IFERROR(INDEX('UNIPIPE AIR'!E:E,MATCH(A973,'UNIPIPE AIR'!A:A,0)),INDEX('UNIPIPE NITRO'!E:E,MATCH(A973,'UNIPIPE NITRO'!A:A,0))),INDEX('UNIPIPE VAC'!E:E,MATCH(A973,'UNIPIPE VAC'!A:A,0))),INDEX('UNIPIPE HP'!E:E,MATCH(A973,'UNIPIPE HP'!A:A,0))),INDEX('UNIPIPE OIL'!E:E,MATCH(A973,'UNIPIPE OIL'!A:A,0))),"")</f>
        <v/>
      </c>
      <c r="D973" s="139" t="str">
        <f>IFERROR(IFERROR(IFERROR(IFERROR(IFERROR(INDEX('UNIPIPE AIR'!G:G,MATCH(A973,'UNIPIPE AIR'!A:A,0)),INDEX('UNIPIPE NITRO'!G:G,MATCH(A973,'UNIPIPE NITRO'!A:A,0))),INDEX('UNIPIPE VAC'!G:G,MATCH(A973,'UNIPIPE VAC'!A:A,0))),INDEX('UNIPIPE HP'!G:G,MATCH(A973,'UNIPIPE HP'!A:A,0))),INDEX('UNIPIPE OIL'!G:G,MATCH(A973,'UNIPIPE OIL'!A:A,0))),"")</f>
        <v/>
      </c>
      <c r="E973" s="140" t="str">
        <f>IFERROR(IFERROR(IFERROR(IFERROR(IFERROR(INDEX('UNIPIPE AIR'!F:F,MATCH(A973,'UNIPIPE AIR'!A:A,0)),INDEX('UNIPIPE NITRO'!F:F,MATCH(A973,'UNIPIPE NITRO'!A:A,0))),INDEX('UNIPIPE VAC'!F:F,MATCH(A973,'UNIPIPE VAC'!A:A,0))),INDEX('UNIPIPE HP'!F:F,MATCH(A973,'UNIPIPE HP'!A:A,0))),INDEX('UNIPIPE OIL'!F:F,MATCH(A973,'UNIPIPE OIL'!A:A,0))),"")</f>
        <v/>
      </c>
      <c r="F973" s="140" t="str">
        <f t="shared" si="3"/>
        <v/>
      </c>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8.75" customHeight="1" x14ac:dyDescent="0.2">
      <c r="A974" s="135">
        <v>957</v>
      </c>
      <c r="B974" s="135" t="str">
        <f>IFERROR(IFERROR(IFERROR(IFERROR(IFERROR(INDEX('UNIPIPE AIR'!C:C,MATCH(A974,'UNIPIPE AIR'!A:A,0)),INDEX('UNIPIPE NITRO'!C:C,MATCH(A974,'UNIPIPE NITRO'!A:A,0))),INDEX('UNIPIPE VAC'!C:C,MATCH(A974,'UNIPIPE VAC'!A:A,0))),INDEX('UNIPIPE HP'!C:C,MATCH(A974,'UNIPIPE HP'!A:A,0))),INDEX('UNIPIPE OIL'!C:C,MATCH(A974,'UNIPIPE OIL'!A:A,0))),"")</f>
        <v/>
      </c>
      <c r="C974" s="133" t="str">
        <f>IFERROR(IFERROR(IFERROR(IFERROR(IFERROR(INDEX('UNIPIPE AIR'!E:E,MATCH(A974,'UNIPIPE AIR'!A:A,0)),INDEX('UNIPIPE NITRO'!E:E,MATCH(A974,'UNIPIPE NITRO'!A:A,0))),INDEX('UNIPIPE VAC'!E:E,MATCH(A974,'UNIPIPE VAC'!A:A,0))),INDEX('UNIPIPE HP'!E:E,MATCH(A974,'UNIPIPE HP'!A:A,0))),INDEX('UNIPIPE OIL'!E:E,MATCH(A974,'UNIPIPE OIL'!A:A,0))),"")</f>
        <v/>
      </c>
      <c r="D974" s="139" t="str">
        <f>IFERROR(IFERROR(IFERROR(IFERROR(IFERROR(INDEX('UNIPIPE AIR'!G:G,MATCH(A974,'UNIPIPE AIR'!A:A,0)),INDEX('UNIPIPE NITRO'!G:G,MATCH(A974,'UNIPIPE NITRO'!A:A,0))),INDEX('UNIPIPE VAC'!G:G,MATCH(A974,'UNIPIPE VAC'!A:A,0))),INDEX('UNIPIPE HP'!G:G,MATCH(A974,'UNIPIPE HP'!A:A,0))),INDEX('UNIPIPE OIL'!G:G,MATCH(A974,'UNIPIPE OIL'!A:A,0))),"")</f>
        <v/>
      </c>
      <c r="E974" s="140" t="str">
        <f>IFERROR(IFERROR(IFERROR(IFERROR(IFERROR(INDEX('UNIPIPE AIR'!F:F,MATCH(A974,'UNIPIPE AIR'!A:A,0)),INDEX('UNIPIPE NITRO'!F:F,MATCH(A974,'UNIPIPE NITRO'!A:A,0))),INDEX('UNIPIPE VAC'!F:F,MATCH(A974,'UNIPIPE VAC'!A:A,0))),INDEX('UNIPIPE HP'!F:F,MATCH(A974,'UNIPIPE HP'!A:A,0))),INDEX('UNIPIPE OIL'!F:F,MATCH(A974,'UNIPIPE OIL'!A:A,0))),"")</f>
        <v/>
      </c>
      <c r="F974" s="140" t="str">
        <f t="shared" si="3"/>
        <v/>
      </c>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8.75" customHeight="1" x14ac:dyDescent="0.2">
      <c r="A975" s="135">
        <v>958</v>
      </c>
      <c r="B975" s="135" t="str">
        <f>IFERROR(IFERROR(IFERROR(IFERROR(IFERROR(INDEX('UNIPIPE AIR'!C:C,MATCH(A975,'UNIPIPE AIR'!A:A,0)),INDEX('UNIPIPE NITRO'!C:C,MATCH(A975,'UNIPIPE NITRO'!A:A,0))),INDEX('UNIPIPE VAC'!C:C,MATCH(A975,'UNIPIPE VAC'!A:A,0))),INDEX('UNIPIPE HP'!C:C,MATCH(A975,'UNIPIPE HP'!A:A,0))),INDEX('UNIPIPE OIL'!C:C,MATCH(A975,'UNIPIPE OIL'!A:A,0))),"")</f>
        <v/>
      </c>
      <c r="C975" s="133" t="str">
        <f>IFERROR(IFERROR(IFERROR(IFERROR(IFERROR(INDEX('UNIPIPE AIR'!E:E,MATCH(A975,'UNIPIPE AIR'!A:A,0)),INDEX('UNIPIPE NITRO'!E:E,MATCH(A975,'UNIPIPE NITRO'!A:A,0))),INDEX('UNIPIPE VAC'!E:E,MATCH(A975,'UNIPIPE VAC'!A:A,0))),INDEX('UNIPIPE HP'!E:E,MATCH(A975,'UNIPIPE HP'!A:A,0))),INDEX('UNIPIPE OIL'!E:E,MATCH(A975,'UNIPIPE OIL'!A:A,0))),"")</f>
        <v/>
      </c>
      <c r="D975" s="139" t="str">
        <f>IFERROR(IFERROR(IFERROR(IFERROR(IFERROR(INDEX('UNIPIPE AIR'!G:G,MATCH(A975,'UNIPIPE AIR'!A:A,0)),INDEX('UNIPIPE NITRO'!G:G,MATCH(A975,'UNIPIPE NITRO'!A:A,0))),INDEX('UNIPIPE VAC'!G:G,MATCH(A975,'UNIPIPE VAC'!A:A,0))),INDEX('UNIPIPE HP'!G:G,MATCH(A975,'UNIPIPE HP'!A:A,0))),INDEX('UNIPIPE OIL'!G:G,MATCH(A975,'UNIPIPE OIL'!A:A,0))),"")</f>
        <v/>
      </c>
      <c r="E975" s="140" t="str">
        <f>IFERROR(IFERROR(IFERROR(IFERROR(IFERROR(INDEX('UNIPIPE AIR'!F:F,MATCH(A975,'UNIPIPE AIR'!A:A,0)),INDEX('UNIPIPE NITRO'!F:F,MATCH(A975,'UNIPIPE NITRO'!A:A,0))),INDEX('UNIPIPE VAC'!F:F,MATCH(A975,'UNIPIPE VAC'!A:A,0))),INDEX('UNIPIPE HP'!F:F,MATCH(A975,'UNIPIPE HP'!A:A,0))),INDEX('UNIPIPE OIL'!F:F,MATCH(A975,'UNIPIPE OIL'!A:A,0))),"")</f>
        <v/>
      </c>
      <c r="F975" s="140" t="str">
        <f t="shared" si="3"/>
        <v/>
      </c>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8.75" customHeight="1" x14ac:dyDescent="0.2">
      <c r="A976" s="135">
        <v>959</v>
      </c>
      <c r="B976" s="135" t="str">
        <f>IFERROR(IFERROR(IFERROR(IFERROR(IFERROR(INDEX('UNIPIPE AIR'!C:C,MATCH(A976,'UNIPIPE AIR'!A:A,0)),INDEX('UNIPIPE NITRO'!C:C,MATCH(A976,'UNIPIPE NITRO'!A:A,0))),INDEX('UNIPIPE VAC'!C:C,MATCH(A976,'UNIPIPE VAC'!A:A,0))),INDEX('UNIPIPE HP'!C:C,MATCH(A976,'UNIPIPE HP'!A:A,0))),INDEX('UNIPIPE OIL'!C:C,MATCH(A976,'UNIPIPE OIL'!A:A,0))),"")</f>
        <v/>
      </c>
      <c r="C976" s="133" t="str">
        <f>IFERROR(IFERROR(IFERROR(IFERROR(IFERROR(INDEX('UNIPIPE AIR'!E:E,MATCH(A976,'UNIPIPE AIR'!A:A,0)),INDEX('UNIPIPE NITRO'!E:E,MATCH(A976,'UNIPIPE NITRO'!A:A,0))),INDEX('UNIPIPE VAC'!E:E,MATCH(A976,'UNIPIPE VAC'!A:A,0))),INDEX('UNIPIPE HP'!E:E,MATCH(A976,'UNIPIPE HP'!A:A,0))),INDEX('UNIPIPE OIL'!E:E,MATCH(A976,'UNIPIPE OIL'!A:A,0))),"")</f>
        <v/>
      </c>
      <c r="D976" s="139" t="str">
        <f>IFERROR(IFERROR(IFERROR(IFERROR(IFERROR(INDEX('UNIPIPE AIR'!G:G,MATCH(A976,'UNIPIPE AIR'!A:A,0)),INDEX('UNIPIPE NITRO'!G:G,MATCH(A976,'UNIPIPE NITRO'!A:A,0))),INDEX('UNIPIPE VAC'!G:G,MATCH(A976,'UNIPIPE VAC'!A:A,0))),INDEX('UNIPIPE HP'!G:G,MATCH(A976,'UNIPIPE HP'!A:A,0))),INDEX('UNIPIPE OIL'!G:G,MATCH(A976,'UNIPIPE OIL'!A:A,0))),"")</f>
        <v/>
      </c>
      <c r="E976" s="140" t="str">
        <f>IFERROR(IFERROR(IFERROR(IFERROR(IFERROR(INDEX('UNIPIPE AIR'!F:F,MATCH(A976,'UNIPIPE AIR'!A:A,0)),INDEX('UNIPIPE NITRO'!F:F,MATCH(A976,'UNIPIPE NITRO'!A:A,0))),INDEX('UNIPIPE VAC'!F:F,MATCH(A976,'UNIPIPE VAC'!A:A,0))),INDEX('UNIPIPE HP'!F:F,MATCH(A976,'UNIPIPE HP'!A:A,0))),INDEX('UNIPIPE OIL'!F:F,MATCH(A976,'UNIPIPE OIL'!A:A,0))),"")</f>
        <v/>
      </c>
      <c r="F976" s="140" t="str">
        <f t="shared" si="3"/>
        <v/>
      </c>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8.75" customHeight="1" x14ac:dyDescent="0.2">
      <c r="A977" s="135">
        <v>960</v>
      </c>
      <c r="B977" s="135" t="str">
        <f>IFERROR(IFERROR(IFERROR(IFERROR(IFERROR(INDEX('UNIPIPE AIR'!C:C,MATCH(A977,'UNIPIPE AIR'!A:A,0)),INDEX('UNIPIPE NITRO'!C:C,MATCH(A977,'UNIPIPE NITRO'!A:A,0))),INDEX('UNIPIPE VAC'!C:C,MATCH(A977,'UNIPIPE VAC'!A:A,0))),INDEX('UNIPIPE HP'!C:C,MATCH(A977,'UNIPIPE HP'!A:A,0))),INDEX('UNIPIPE OIL'!C:C,MATCH(A977,'UNIPIPE OIL'!A:A,0))),"")</f>
        <v/>
      </c>
      <c r="C977" s="133" t="str">
        <f>IFERROR(IFERROR(IFERROR(IFERROR(IFERROR(INDEX('UNIPIPE AIR'!E:E,MATCH(A977,'UNIPIPE AIR'!A:A,0)),INDEX('UNIPIPE NITRO'!E:E,MATCH(A977,'UNIPIPE NITRO'!A:A,0))),INDEX('UNIPIPE VAC'!E:E,MATCH(A977,'UNIPIPE VAC'!A:A,0))),INDEX('UNIPIPE HP'!E:E,MATCH(A977,'UNIPIPE HP'!A:A,0))),INDEX('UNIPIPE OIL'!E:E,MATCH(A977,'UNIPIPE OIL'!A:A,0))),"")</f>
        <v/>
      </c>
      <c r="D977" s="139" t="str">
        <f>IFERROR(IFERROR(IFERROR(IFERROR(IFERROR(INDEX('UNIPIPE AIR'!G:G,MATCH(A977,'UNIPIPE AIR'!A:A,0)),INDEX('UNIPIPE NITRO'!G:G,MATCH(A977,'UNIPIPE NITRO'!A:A,0))),INDEX('UNIPIPE VAC'!G:G,MATCH(A977,'UNIPIPE VAC'!A:A,0))),INDEX('UNIPIPE HP'!G:G,MATCH(A977,'UNIPIPE HP'!A:A,0))),INDEX('UNIPIPE OIL'!G:G,MATCH(A977,'UNIPIPE OIL'!A:A,0))),"")</f>
        <v/>
      </c>
      <c r="E977" s="140" t="str">
        <f>IFERROR(IFERROR(IFERROR(IFERROR(IFERROR(INDEX('UNIPIPE AIR'!F:F,MATCH(A977,'UNIPIPE AIR'!A:A,0)),INDEX('UNIPIPE NITRO'!F:F,MATCH(A977,'UNIPIPE NITRO'!A:A,0))),INDEX('UNIPIPE VAC'!F:F,MATCH(A977,'UNIPIPE VAC'!A:A,0))),INDEX('UNIPIPE HP'!F:F,MATCH(A977,'UNIPIPE HP'!A:A,0))),INDEX('UNIPIPE OIL'!F:F,MATCH(A977,'UNIPIPE OIL'!A:A,0))),"")</f>
        <v/>
      </c>
      <c r="F977" s="140" t="str">
        <f t="shared" si="3"/>
        <v/>
      </c>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8.75" customHeight="1" x14ac:dyDescent="0.2">
      <c r="A978" s="135">
        <v>961</v>
      </c>
      <c r="B978" s="135" t="str">
        <f>IFERROR(IFERROR(IFERROR(IFERROR(IFERROR(INDEX('UNIPIPE AIR'!C:C,MATCH(A978,'UNIPIPE AIR'!A:A,0)),INDEX('UNIPIPE NITRO'!C:C,MATCH(A978,'UNIPIPE NITRO'!A:A,0))),INDEX('UNIPIPE VAC'!C:C,MATCH(A978,'UNIPIPE VAC'!A:A,0))),INDEX('UNIPIPE HP'!C:C,MATCH(A978,'UNIPIPE HP'!A:A,0))),INDEX('UNIPIPE OIL'!C:C,MATCH(A978,'UNIPIPE OIL'!A:A,0))),"")</f>
        <v/>
      </c>
      <c r="C978" s="133" t="str">
        <f>IFERROR(IFERROR(IFERROR(IFERROR(IFERROR(INDEX('UNIPIPE AIR'!E:E,MATCH(A978,'UNIPIPE AIR'!A:A,0)),INDEX('UNIPIPE NITRO'!E:E,MATCH(A978,'UNIPIPE NITRO'!A:A,0))),INDEX('UNIPIPE VAC'!E:E,MATCH(A978,'UNIPIPE VAC'!A:A,0))),INDEX('UNIPIPE HP'!E:E,MATCH(A978,'UNIPIPE HP'!A:A,0))),INDEX('UNIPIPE OIL'!E:E,MATCH(A978,'UNIPIPE OIL'!A:A,0))),"")</f>
        <v/>
      </c>
      <c r="D978" s="139" t="str">
        <f>IFERROR(IFERROR(IFERROR(IFERROR(IFERROR(INDEX('UNIPIPE AIR'!G:G,MATCH(A978,'UNIPIPE AIR'!A:A,0)),INDEX('UNIPIPE NITRO'!G:G,MATCH(A978,'UNIPIPE NITRO'!A:A,0))),INDEX('UNIPIPE VAC'!G:G,MATCH(A978,'UNIPIPE VAC'!A:A,0))),INDEX('UNIPIPE HP'!G:G,MATCH(A978,'UNIPIPE HP'!A:A,0))),INDEX('UNIPIPE OIL'!G:G,MATCH(A978,'UNIPIPE OIL'!A:A,0))),"")</f>
        <v/>
      </c>
      <c r="E978" s="140" t="str">
        <f>IFERROR(IFERROR(IFERROR(IFERROR(IFERROR(INDEX('UNIPIPE AIR'!F:F,MATCH(A978,'UNIPIPE AIR'!A:A,0)),INDEX('UNIPIPE NITRO'!F:F,MATCH(A978,'UNIPIPE NITRO'!A:A,0))),INDEX('UNIPIPE VAC'!F:F,MATCH(A978,'UNIPIPE VAC'!A:A,0))),INDEX('UNIPIPE HP'!F:F,MATCH(A978,'UNIPIPE HP'!A:A,0))),INDEX('UNIPIPE OIL'!F:F,MATCH(A978,'UNIPIPE OIL'!A:A,0))),"")</f>
        <v/>
      </c>
      <c r="F978" s="140" t="str">
        <f t="shared" si="3"/>
        <v/>
      </c>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8.75" customHeight="1" x14ac:dyDescent="0.2">
      <c r="A979" s="135">
        <v>962</v>
      </c>
      <c r="B979" s="135" t="str">
        <f>IFERROR(IFERROR(IFERROR(IFERROR(IFERROR(INDEX('UNIPIPE AIR'!C:C,MATCH(A979,'UNIPIPE AIR'!A:A,0)),INDEX('UNIPIPE NITRO'!C:C,MATCH(A979,'UNIPIPE NITRO'!A:A,0))),INDEX('UNIPIPE VAC'!C:C,MATCH(A979,'UNIPIPE VAC'!A:A,0))),INDEX('UNIPIPE HP'!C:C,MATCH(A979,'UNIPIPE HP'!A:A,0))),INDEX('UNIPIPE OIL'!C:C,MATCH(A979,'UNIPIPE OIL'!A:A,0))),"")</f>
        <v/>
      </c>
      <c r="C979" s="133" t="str">
        <f>IFERROR(IFERROR(IFERROR(IFERROR(IFERROR(INDEX('UNIPIPE AIR'!E:E,MATCH(A979,'UNIPIPE AIR'!A:A,0)),INDEX('UNIPIPE NITRO'!E:E,MATCH(A979,'UNIPIPE NITRO'!A:A,0))),INDEX('UNIPIPE VAC'!E:E,MATCH(A979,'UNIPIPE VAC'!A:A,0))),INDEX('UNIPIPE HP'!E:E,MATCH(A979,'UNIPIPE HP'!A:A,0))),INDEX('UNIPIPE OIL'!E:E,MATCH(A979,'UNIPIPE OIL'!A:A,0))),"")</f>
        <v/>
      </c>
      <c r="D979" s="139" t="str">
        <f>IFERROR(IFERROR(IFERROR(IFERROR(IFERROR(INDEX('UNIPIPE AIR'!G:G,MATCH(A979,'UNIPIPE AIR'!A:A,0)),INDEX('UNIPIPE NITRO'!G:G,MATCH(A979,'UNIPIPE NITRO'!A:A,0))),INDEX('UNIPIPE VAC'!G:G,MATCH(A979,'UNIPIPE VAC'!A:A,0))),INDEX('UNIPIPE HP'!G:G,MATCH(A979,'UNIPIPE HP'!A:A,0))),INDEX('UNIPIPE OIL'!G:G,MATCH(A979,'UNIPIPE OIL'!A:A,0))),"")</f>
        <v/>
      </c>
      <c r="E979" s="140" t="str">
        <f>IFERROR(IFERROR(IFERROR(IFERROR(IFERROR(INDEX('UNIPIPE AIR'!F:F,MATCH(A979,'UNIPIPE AIR'!A:A,0)),INDEX('UNIPIPE NITRO'!F:F,MATCH(A979,'UNIPIPE NITRO'!A:A,0))),INDEX('UNIPIPE VAC'!F:F,MATCH(A979,'UNIPIPE VAC'!A:A,0))),INDEX('UNIPIPE HP'!F:F,MATCH(A979,'UNIPIPE HP'!A:A,0))),INDEX('UNIPIPE OIL'!F:F,MATCH(A979,'UNIPIPE OIL'!A:A,0))),"")</f>
        <v/>
      </c>
      <c r="F979" s="140" t="str">
        <f t="shared" si="3"/>
        <v/>
      </c>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8.75" customHeight="1" x14ac:dyDescent="0.2">
      <c r="A980" s="135">
        <v>963</v>
      </c>
      <c r="B980" s="135" t="str">
        <f>IFERROR(IFERROR(IFERROR(IFERROR(IFERROR(INDEX('UNIPIPE AIR'!C:C,MATCH(A980,'UNIPIPE AIR'!A:A,0)),INDEX('UNIPIPE NITRO'!C:C,MATCH(A980,'UNIPIPE NITRO'!A:A,0))),INDEX('UNIPIPE VAC'!C:C,MATCH(A980,'UNIPIPE VAC'!A:A,0))),INDEX('UNIPIPE HP'!C:C,MATCH(A980,'UNIPIPE HP'!A:A,0))),INDEX('UNIPIPE OIL'!C:C,MATCH(A980,'UNIPIPE OIL'!A:A,0))),"")</f>
        <v/>
      </c>
      <c r="C980" s="133" t="str">
        <f>IFERROR(IFERROR(IFERROR(IFERROR(IFERROR(INDEX('UNIPIPE AIR'!E:E,MATCH(A980,'UNIPIPE AIR'!A:A,0)),INDEX('UNIPIPE NITRO'!E:E,MATCH(A980,'UNIPIPE NITRO'!A:A,0))),INDEX('UNIPIPE VAC'!E:E,MATCH(A980,'UNIPIPE VAC'!A:A,0))),INDEX('UNIPIPE HP'!E:E,MATCH(A980,'UNIPIPE HP'!A:A,0))),INDEX('UNIPIPE OIL'!E:E,MATCH(A980,'UNIPIPE OIL'!A:A,0))),"")</f>
        <v/>
      </c>
      <c r="D980" s="139" t="str">
        <f>IFERROR(IFERROR(IFERROR(IFERROR(IFERROR(INDEX('UNIPIPE AIR'!G:G,MATCH(A980,'UNIPIPE AIR'!A:A,0)),INDEX('UNIPIPE NITRO'!G:G,MATCH(A980,'UNIPIPE NITRO'!A:A,0))),INDEX('UNIPIPE VAC'!G:G,MATCH(A980,'UNIPIPE VAC'!A:A,0))),INDEX('UNIPIPE HP'!G:G,MATCH(A980,'UNIPIPE HP'!A:A,0))),INDEX('UNIPIPE OIL'!G:G,MATCH(A980,'UNIPIPE OIL'!A:A,0))),"")</f>
        <v/>
      </c>
      <c r="E980" s="140" t="str">
        <f>IFERROR(IFERROR(IFERROR(IFERROR(IFERROR(INDEX('UNIPIPE AIR'!F:F,MATCH(A980,'UNIPIPE AIR'!A:A,0)),INDEX('UNIPIPE NITRO'!F:F,MATCH(A980,'UNIPIPE NITRO'!A:A,0))),INDEX('UNIPIPE VAC'!F:F,MATCH(A980,'UNIPIPE VAC'!A:A,0))),INDEX('UNIPIPE HP'!F:F,MATCH(A980,'UNIPIPE HP'!A:A,0))),INDEX('UNIPIPE OIL'!F:F,MATCH(A980,'UNIPIPE OIL'!A:A,0))),"")</f>
        <v/>
      </c>
      <c r="F980" s="140" t="str">
        <f t="shared" si="3"/>
        <v/>
      </c>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8.75" customHeight="1" x14ac:dyDescent="0.2">
      <c r="A981" s="135">
        <v>964</v>
      </c>
      <c r="B981" s="135" t="str">
        <f>IFERROR(IFERROR(IFERROR(IFERROR(IFERROR(INDEX('UNIPIPE AIR'!C:C,MATCH(A981,'UNIPIPE AIR'!A:A,0)),INDEX('UNIPIPE NITRO'!C:C,MATCH(A981,'UNIPIPE NITRO'!A:A,0))),INDEX('UNIPIPE VAC'!C:C,MATCH(A981,'UNIPIPE VAC'!A:A,0))),INDEX('UNIPIPE HP'!C:C,MATCH(A981,'UNIPIPE HP'!A:A,0))),INDEX('UNIPIPE OIL'!C:C,MATCH(A981,'UNIPIPE OIL'!A:A,0))),"")</f>
        <v/>
      </c>
      <c r="C981" s="133" t="str">
        <f>IFERROR(IFERROR(IFERROR(IFERROR(IFERROR(INDEX('UNIPIPE AIR'!E:E,MATCH(A981,'UNIPIPE AIR'!A:A,0)),INDEX('UNIPIPE NITRO'!E:E,MATCH(A981,'UNIPIPE NITRO'!A:A,0))),INDEX('UNIPIPE VAC'!E:E,MATCH(A981,'UNIPIPE VAC'!A:A,0))),INDEX('UNIPIPE HP'!E:E,MATCH(A981,'UNIPIPE HP'!A:A,0))),INDEX('UNIPIPE OIL'!E:E,MATCH(A981,'UNIPIPE OIL'!A:A,0))),"")</f>
        <v/>
      </c>
      <c r="D981" s="139" t="str">
        <f>IFERROR(IFERROR(IFERROR(IFERROR(IFERROR(INDEX('UNIPIPE AIR'!G:G,MATCH(A981,'UNIPIPE AIR'!A:A,0)),INDEX('UNIPIPE NITRO'!G:G,MATCH(A981,'UNIPIPE NITRO'!A:A,0))),INDEX('UNIPIPE VAC'!G:G,MATCH(A981,'UNIPIPE VAC'!A:A,0))),INDEX('UNIPIPE HP'!G:G,MATCH(A981,'UNIPIPE HP'!A:A,0))),INDEX('UNIPIPE OIL'!G:G,MATCH(A981,'UNIPIPE OIL'!A:A,0))),"")</f>
        <v/>
      </c>
      <c r="E981" s="140" t="str">
        <f>IFERROR(IFERROR(IFERROR(IFERROR(IFERROR(INDEX('UNIPIPE AIR'!F:F,MATCH(A981,'UNIPIPE AIR'!A:A,0)),INDEX('UNIPIPE NITRO'!F:F,MATCH(A981,'UNIPIPE NITRO'!A:A,0))),INDEX('UNIPIPE VAC'!F:F,MATCH(A981,'UNIPIPE VAC'!A:A,0))),INDEX('UNIPIPE HP'!F:F,MATCH(A981,'UNIPIPE HP'!A:A,0))),INDEX('UNIPIPE OIL'!F:F,MATCH(A981,'UNIPIPE OIL'!A:A,0))),"")</f>
        <v/>
      </c>
      <c r="F981" s="140" t="str">
        <f t="shared" si="3"/>
        <v/>
      </c>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8.75" customHeight="1" x14ac:dyDescent="0.2">
      <c r="A982" s="135">
        <v>965</v>
      </c>
      <c r="B982" s="135" t="str">
        <f>IFERROR(IFERROR(IFERROR(IFERROR(IFERROR(INDEX('UNIPIPE AIR'!C:C,MATCH(A982,'UNIPIPE AIR'!A:A,0)),INDEX('UNIPIPE NITRO'!C:C,MATCH(A982,'UNIPIPE NITRO'!A:A,0))),INDEX('UNIPIPE VAC'!C:C,MATCH(A982,'UNIPIPE VAC'!A:A,0))),INDEX('UNIPIPE HP'!C:C,MATCH(A982,'UNIPIPE HP'!A:A,0))),INDEX('UNIPIPE OIL'!C:C,MATCH(A982,'UNIPIPE OIL'!A:A,0))),"")</f>
        <v/>
      </c>
      <c r="C982" s="133" t="str">
        <f>IFERROR(IFERROR(IFERROR(IFERROR(IFERROR(INDEX('UNIPIPE AIR'!E:E,MATCH(A982,'UNIPIPE AIR'!A:A,0)),INDEX('UNIPIPE NITRO'!E:E,MATCH(A982,'UNIPIPE NITRO'!A:A,0))),INDEX('UNIPIPE VAC'!E:E,MATCH(A982,'UNIPIPE VAC'!A:A,0))),INDEX('UNIPIPE HP'!E:E,MATCH(A982,'UNIPIPE HP'!A:A,0))),INDEX('UNIPIPE OIL'!E:E,MATCH(A982,'UNIPIPE OIL'!A:A,0))),"")</f>
        <v/>
      </c>
      <c r="D982" s="139" t="str">
        <f>IFERROR(IFERROR(IFERROR(IFERROR(IFERROR(INDEX('UNIPIPE AIR'!G:G,MATCH(A982,'UNIPIPE AIR'!A:A,0)),INDEX('UNIPIPE NITRO'!G:G,MATCH(A982,'UNIPIPE NITRO'!A:A,0))),INDEX('UNIPIPE VAC'!G:G,MATCH(A982,'UNIPIPE VAC'!A:A,0))),INDEX('UNIPIPE HP'!G:G,MATCH(A982,'UNIPIPE HP'!A:A,0))),INDEX('UNIPIPE OIL'!G:G,MATCH(A982,'UNIPIPE OIL'!A:A,0))),"")</f>
        <v/>
      </c>
      <c r="E982" s="140" t="str">
        <f>IFERROR(IFERROR(IFERROR(IFERROR(IFERROR(INDEX('UNIPIPE AIR'!F:F,MATCH(A982,'UNIPIPE AIR'!A:A,0)),INDEX('UNIPIPE NITRO'!F:F,MATCH(A982,'UNIPIPE NITRO'!A:A,0))),INDEX('UNIPIPE VAC'!F:F,MATCH(A982,'UNIPIPE VAC'!A:A,0))),INDEX('UNIPIPE HP'!F:F,MATCH(A982,'UNIPIPE HP'!A:A,0))),INDEX('UNIPIPE OIL'!F:F,MATCH(A982,'UNIPIPE OIL'!A:A,0))),"")</f>
        <v/>
      </c>
      <c r="F982" s="140" t="str">
        <f t="shared" si="3"/>
        <v/>
      </c>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8.75" customHeight="1" x14ac:dyDescent="0.2">
      <c r="A983" s="135">
        <v>966</v>
      </c>
      <c r="B983" s="135" t="str">
        <f>IFERROR(IFERROR(IFERROR(IFERROR(IFERROR(INDEX('UNIPIPE AIR'!C:C,MATCH(A983,'UNIPIPE AIR'!A:A,0)),INDEX('UNIPIPE NITRO'!C:C,MATCH(A983,'UNIPIPE NITRO'!A:A,0))),INDEX('UNIPIPE VAC'!C:C,MATCH(A983,'UNIPIPE VAC'!A:A,0))),INDEX('UNIPIPE HP'!C:C,MATCH(A983,'UNIPIPE HP'!A:A,0))),INDEX('UNIPIPE OIL'!C:C,MATCH(A983,'UNIPIPE OIL'!A:A,0))),"")</f>
        <v/>
      </c>
      <c r="C983" s="133" t="str">
        <f>IFERROR(IFERROR(IFERROR(IFERROR(IFERROR(INDEX('UNIPIPE AIR'!E:E,MATCH(A983,'UNIPIPE AIR'!A:A,0)),INDEX('UNIPIPE NITRO'!E:E,MATCH(A983,'UNIPIPE NITRO'!A:A,0))),INDEX('UNIPIPE VAC'!E:E,MATCH(A983,'UNIPIPE VAC'!A:A,0))),INDEX('UNIPIPE HP'!E:E,MATCH(A983,'UNIPIPE HP'!A:A,0))),INDEX('UNIPIPE OIL'!E:E,MATCH(A983,'UNIPIPE OIL'!A:A,0))),"")</f>
        <v/>
      </c>
      <c r="D983" s="139" t="str">
        <f>IFERROR(IFERROR(IFERROR(IFERROR(IFERROR(INDEX('UNIPIPE AIR'!G:G,MATCH(A983,'UNIPIPE AIR'!A:A,0)),INDEX('UNIPIPE NITRO'!G:G,MATCH(A983,'UNIPIPE NITRO'!A:A,0))),INDEX('UNIPIPE VAC'!G:G,MATCH(A983,'UNIPIPE VAC'!A:A,0))),INDEX('UNIPIPE HP'!G:G,MATCH(A983,'UNIPIPE HP'!A:A,0))),INDEX('UNIPIPE OIL'!G:G,MATCH(A983,'UNIPIPE OIL'!A:A,0))),"")</f>
        <v/>
      </c>
      <c r="E983" s="140" t="str">
        <f>IFERROR(IFERROR(IFERROR(IFERROR(IFERROR(INDEX('UNIPIPE AIR'!F:F,MATCH(A983,'UNIPIPE AIR'!A:A,0)),INDEX('UNIPIPE NITRO'!F:F,MATCH(A983,'UNIPIPE NITRO'!A:A,0))),INDEX('UNIPIPE VAC'!F:F,MATCH(A983,'UNIPIPE VAC'!A:A,0))),INDEX('UNIPIPE HP'!F:F,MATCH(A983,'UNIPIPE HP'!A:A,0))),INDEX('UNIPIPE OIL'!F:F,MATCH(A983,'UNIPIPE OIL'!A:A,0))),"")</f>
        <v/>
      </c>
      <c r="F983" s="140" t="str">
        <f t="shared" si="3"/>
        <v/>
      </c>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8.75" customHeight="1" x14ac:dyDescent="0.2">
      <c r="A984" s="135">
        <v>967</v>
      </c>
      <c r="B984" s="135" t="str">
        <f>IFERROR(IFERROR(IFERROR(IFERROR(IFERROR(INDEX('UNIPIPE AIR'!C:C,MATCH(A984,'UNIPIPE AIR'!A:A,0)),INDEX('UNIPIPE NITRO'!C:C,MATCH(A984,'UNIPIPE NITRO'!A:A,0))),INDEX('UNIPIPE VAC'!C:C,MATCH(A984,'UNIPIPE VAC'!A:A,0))),INDEX('UNIPIPE HP'!C:C,MATCH(A984,'UNIPIPE HP'!A:A,0))),INDEX('UNIPIPE OIL'!C:C,MATCH(A984,'UNIPIPE OIL'!A:A,0))),"")</f>
        <v/>
      </c>
      <c r="C984" s="133" t="str">
        <f>IFERROR(IFERROR(IFERROR(IFERROR(IFERROR(INDEX('UNIPIPE AIR'!E:E,MATCH(A984,'UNIPIPE AIR'!A:A,0)),INDEX('UNIPIPE NITRO'!E:E,MATCH(A984,'UNIPIPE NITRO'!A:A,0))),INDEX('UNIPIPE VAC'!E:E,MATCH(A984,'UNIPIPE VAC'!A:A,0))),INDEX('UNIPIPE HP'!E:E,MATCH(A984,'UNIPIPE HP'!A:A,0))),INDEX('UNIPIPE OIL'!E:E,MATCH(A984,'UNIPIPE OIL'!A:A,0))),"")</f>
        <v/>
      </c>
      <c r="D984" s="139" t="str">
        <f>IFERROR(IFERROR(IFERROR(IFERROR(IFERROR(INDEX('UNIPIPE AIR'!G:G,MATCH(A984,'UNIPIPE AIR'!A:A,0)),INDEX('UNIPIPE NITRO'!G:G,MATCH(A984,'UNIPIPE NITRO'!A:A,0))),INDEX('UNIPIPE VAC'!G:G,MATCH(A984,'UNIPIPE VAC'!A:A,0))),INDEX('UNIPIPE HP'!G:G,MATCH(A984,'UNIPIPE HP'!A:A,0))),INDEX('UNIPIPE OIL'!G:G,MATCH(A984,'UNIPIPE OIL'!A:A,0))),"")</f>
        <v/>
      </c>
      <c r="E984" s="140" t="str">
        <f>IFERROR(IFERROR(IFERROR(IFERROR(IFERROR(INDEX('UNIPIPE AIR'!F:F,MATCH(A984,'UNIPIPE AIR'!A:A,0)),INDEX('UNIPIPE NITRO'!F:F,MATCH(A984,'UNIPIPE NITRO'!A:A,0))),INDEX('UNIPIPE VAC'!F:F,MATCH(A984,'UNIPIPE VAC'!A:A,0))),INDEX('UNIPIPE HP'!F:F,MATCH(A984,'UNIPIPE HP'!A:A,0))),INDEX('UNIPIPE OIL'!F:F,MATCH(A984,'UNIPIPE OIL'!A:A,0))),"")</f>
        <v/>
      </c>
      <c r="F984" s="140" t="str">
        <f t="shared" si="3"/>
        <v/>
      </c>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8.75" customHeight="1" x14ac:dyDescent="0.2">
      <c r="A985" s="135">
        <v>968</v>
      </c>
      <c r="B985" s="135" t="str">
        <f>IFERROR(IFERROR(IFERROR(IFERROR(IFERROR(INDEX('UNIPIPE AIR'!C:C,MATCH(A985,'UNIPIPE AIR'!A:A,0)),INDEX('UNIPIPE NITRO'!C:C,MATCH(A985,'UNIPIPE NITRO'!A:A,0))),INDEX('UNIPIPE VAC'!C:C,MATCH(A985,'UNIPIPE VAC'!A:A,0))),INDEX('UNIPIPE HP'!C:C,MATCH(A985,'UNIPIPE HP'!A:A,0))),INDEX('UNIPIPE OIL'!C:C,MATCH(A985,'UNIPIPE OIL'!A:A,0))),"")</f>
        <v/>
      </c>
      <c r="C985" s="133" t="str">
        <f>IFERROR(IFERROR(IFERROR(IFERROR(IFERROR(INDEX('UNIPIPE AIR'!E:E,MATCH(A985,'UNIPIPE AIR'!A:A,0)),INDEX('UNIPIPE NITRO'!E:E,MATCH(A985,'UNIPIPE NITRO'!A:A,0))),INDEX('UNIPIPE VAC'!E:E,MATCH(A985,'UNIPIPE VAC'!A:A,0))),INDEX('UNIPIPE HP'!E:E,MATCH(A985,'UNIPIPE HP'!A:A,0))),INDEX('UNIPIPE OIL'!E:E,MATCH(A985,'UNIPIPE OIL'!A:A,0))),"")</f>
        <v/>
      </c>
      <c r="D985" s="139" t="str">
        <f>IFERROR(IFERROR(IFERROR(IFERROR(IFERROR(INDEX('UNIPIPE AIR'!G:G,MATCH(A985,'UNIPIPE AIR'!A:A,0)),INDEX('UNIPIPE NITRO'!G:G,MATCH(A985,'UNIPIPE NITRO'!A:A,0))),INDEX('UNIPIPE VAC'!G:G,MATCH(A985,'UNIPIPE VAC'!A:A,0))),INDEX('UNIPIPE HP'!G:G,MATCH(A985,'UNIPIPE HP'!A:A,0))),INDEX('UNIPIPE OIL'!G:G,MATCH(A985,'UNIPIPE OIL'!A:A,0))),"")</f>
        <v/>
      </c>
      <c r="E985" s="140" t="str">
        <f>IFERROR(IFERROR(IFERROR(IFERROR(IFERROR(INDEX('UNIPIPE AIR'!F:F,MATCH(A985,'UNIPIPE AIR'!A:A,0)),INDEX('UNIPIPE NITRO'!F:F,MATCH(A985,'UNIPIPE NITRO'!A:A,0))),INDEX('UNIPIPE VAC'!F:F,MATCH(A985,'UNIPIPE VAC'!A:A,0))),INDEX('UNIPIPE HP'!F:F,MATCH(A985,'UNIPIPE HP'!A:A,0))),INDEX('UNIPIPE OIL'!F:F,MATCH(A985,'UNIPIPE OIL'!A:A,0))),"")</f>
        <v/>
      </c>
      <c r="F985" s="140" t="str">
        <f t="shared" si="3"/>
        <v/>
      </c>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8.75" customHeight="1" x14ac:dyDescent="0.2">
      <c r="A986" s="135">
        <v>969</v>
      </c>
      <c r="B986" s="135" t="str">
        <f>IFERROR(IFERROR(IFERROR(IFERROR(IFERROR(INDEX('UNIPIPE AIR'!C:C,MATCH(A986,'UNIPIPE AIR'!A:A,0)),INDEX('UNIPIPE NITRO'!C:C,MATCH(A986,'UNIPIPE NITRO'!A:A,0))),INDEX('UNIPIPE VAC'!C:C,MATCH(A986,'UNIPIPE VAC'!A:A,0))),INDEX('UNIPIPE HP'!C:C,MATCH(A986,'UNIPIPE HP'!A:A,0))),INDEX('UNIPIPE OIL'!C:C,MATCH(A986,'UNIPIPE OIL'!A:A,0))),"")</f>
        <v/>
      </c>
      <c r="C986" s="133" t="str">
        <f>IFERROR(IFERROR(IFERROR(IFERROR(IFERROR(INDEX('UNIPIPE AIR'!E:E,MATCH(A986,'UNIPIPE AIR'!A:A,0)),INDEX('UNIPIPE NITRO'!E:E,MATCH(A986,'UNIPIPE NITRO'!A:A,0))),INDEX('UNIPIPE VAC'!E:E,MATCH(A986,'UNIPIPE VAC'!A:A,0))),INDEX('UNIPIPE HP'!E:E,MATCH(A986,'UNIPIPE HP'!A:A,0))),INDEX('UNIPIPE OIL'!E:E,MATCH(A986,'UNIPIPE OIL'!A:A,0))),"")</f>
        <v/>
      </c>
      <c r="D986" s="139" t="str">
        <f>IFERROR(IFERROR(IFERROR(IFERROR(IFERROR(INDEX('UNIPIPE AIR'!G:G,MATCH(A986,'UNIPIPE AIR'!A:A,0)),INDEX('UNIPIPE NITRO'!G:G,MATCH(A986,'UNIPIPE NITRO'!A:A,0))),INDEX('UNIPIPE VAC'!G:G,MATCH(A986,'UNIPIPE VAC'!A:A,0))),INDEX('UNIPIPE HP'!G:G,MATCH(A986,'UNIPIPE HP'!A:A,0))),INDEX('UNIPIPE OIL'!G:G,MATCH(A986,'UNIPIPE OIL'!A:A,0))),"")</f>
        <v/>
      </c>
      <c r="E986" s="140" t="str">
        <f>IFERROR(IFERROR(IFERROR(IFERROR(IFERROR(INDEX('UNIPIPE AIR'!F:F,MATCH(A986,'UNIPIPE AIR'!A:A,0)),INDEX('UNIPIPE NITRO'!F:F,MATCH(A986,'UNIPIPE NITRO'!A:A,0))),INDEX('UNIPIPE VAC'!F:F,MATCH(A986,'UNIPIPE VAC'!A:A,0))),INDEX('UNIPIPE HP'!F:F,MATCH(A986,'UNIPIPE HP'!A:A,0))),INDEX('UNIPIPE OIL'!F:F,MATCH(A986,'UNIPIPE OIL'!A:A,0))),"")</f>
        <v/>
      </c>
      <c r="F986" s="140" t="str">
        <f t="shared" si="3"/>
        <v/>
      </c>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8.75" customHeight="1" x14ac:dyDescent="0.2">
      <c r="A987" s="135">
        <v>970</v>
      </c>
      <c r="B987" s="135" t="str">
        <f>IFERROR(IFERROR(IFERROR(IFERROR(IFERROR(INDEX('UNIPIPE AIR'!C:C,MATCH(A987,'UNIPIPE AIR'!A:A,0)),INDEX('UNIPIPE NITRO'!C:C,MATCH(A987,'UNIPIPE NITRO'!A:A,0))),INDEX('UNIPIPE VAC'!C:C,MATCH(A987,'UNIPIPE VAC'!A:A,0))),INDEX('UNIPIPE HP'!C:C,MATCH(A987,'UNIPIPE HP'!A:A,0))),INDEX('UNIPIPE OIL'!C:C,MATCH(A987,'UNIPIPE OIL'!A:A,0))),"")</f>
        <v/>
      </c>
      <c r="C987" s="133" t="str">
        <f>IFERROR(IFERROR(IFERROR(IFERROR(IFERROR(INDEX('UNIPIPE AIR'!E:E,MATCH(A987,'UNIPIPE AIR'!A:A,0)),INDEX('UNIPIPE NITRO'!E:E,MATCH(A987,'UNIPIPE NITRO'!A:A,0))),INDEX('UNIPIPE VAC'!E:E,MATCH(A987,'UNIPIPE VAC'!A:A,0))),INDEX('UNIPIPE HP'!E:E,MATCH(A987,'UNIPIPE HP'!A:A,0))),INDEX('UNIPIPE OIL'!E:E,MATCH(A987,'UNIPIPE OIL'!A:A,0))),"")</f>
        <v/>
      </c>
      <c r="D987" s="139" t="str">
        <f>IFERROR(IFERROR(IFERROR(IFERROR(IFERROR(INDEX('UNIPIPE AIR'!G:G,MATCH(A987,'UNIPIPE AIR'!A:A,0)),INDEX('UNIPIPE NITRO'!G:G,MATCH(A987,'UNIPIPE NITRO'!A:A,0))),INDEX('UNIPIPE VAC'!G:G,MATCH(A987,'UNIPIPE VAC'!A:A,0))),INDEX('UNIPIPE HP'!G:G,MATCH(A987,'UNIPIPE HP'!A:A,0))),INDEX('UNIPIPE OIL'!G:G,MATCH(A987,'UNIPIPE OIL'!A:A,0))),"")</f>
        <v/>
      </c>
      <c r="E987" s="140" t="str">
        <f>IFERROR(IFERROR(IFERROR(IFERROR(IFERROR(INDEX('UNIPIPE AIR'!F:F,MATCH(A987,'UNIPIPE AIR'!A:A,0)),INDEX('UNIPIPE NITRO'!F:F,MATCH(A987,'UNIPIPE NITRO'!A:A,0))),INDEX('UNIPIPE VAC'!F:F,MATCH(A987,'UNIPIPE VAC'!A:A,0))),INDEX('UNIPIPE HP'!F:F,MATCH(A987,'UNIPIPE HP'!A:A,0))),INDEX('UNIPIPE OIL'!F:F,MATCH(A987,'UNIPIPE OIL'!A:A,0))),"")</f>
        <v/>
      </c>
      <c r="F987" s="140" t="str">
        <f t="shared" si="3"/>
        <v/>
      </c>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8.75" customHeight="1" x14ac:dyDescent="0.2">
      <c r="A988" s="135">
        <v>971</v>
      </c>
      <c r="B988" s="135" t="str">
        <f>IFERROR(IFERROR(IFERROR(IFERROR(IFERROR(INDEX('UNIPIPE AIR'!C:C,MATCH(A988,'UNIPIPE AIR'!A:A,0)),INDEX('UNIPIPE NITRO'!C:C,MATCH(A988,'UNIPIPE NITRO'!A:A,0))),INDEX('UNIPIPE VAC'!C:C,MATCH(A988,'UNIPIPE VAC'!A:A,0))),INDEX('UNIPIPE HP'!C:C,MATCH(A988,'UNIPIPE HP'!A:A,0))),INDEX('UNIPIPE OIL'!C:C,MATCH(A988,'UNIPIPE OIL'!A:A,0))),"")</f>
        <v/>
      </c>
      <c r="C988" s="133" t="str">
        <f>IFERROR(IFERROR(IFERROR(IFERROR(IFERROR(INDEX('UNIPIPE AIR'!E:E,MATCH(A988,'UNIPIPE AIR'!A:A,0)),INDEX('UNIPIPE NITRO'!E:E,MATCH(A988,'UNIPIPE NITRO'!A:A,0))),INDEX('UNIPIPE VAC'!E:E,MATCH(A988,'UNIPIPE VAC'!A:A,0))),INDEX('UNIPIPE HP'!E:E,MATCH(A988,'UNIPIPE HP'!A:A,0))),INDEX('UNIPIPE OIL'!E:E,MATCH(A988,'UNIPIPE OIL'!A:A,0))),"")</f>
        <v/>
      </c>
      <c r="D988" s="139" t="str">
        <f>IFERROR(IFERROR(IFERROR(IFERROR(IFERROR(INDEX('UNIPIPE AIR'!G:G,MATCH(A988,'UNIPIPE AIR'!A:A,0)),INDEX('UNIPIPE NITRO'!G:G,MATCH(A988,'UNIPIPE NITRO'!A:A,0))),INDEX('UNIPIPE VAC'!G:G,MATCH(A988,'UNIPIPE VAC'!A:A,0))),INDEX('UNIPIPE HP'!G:G,MATCH(A988,'UNIPIPE HP'!A:A,0))),INDEX('UNIPIPE OIL'!G:G,MATCH(A988,'UNIPIPE OIL'!A:A,0))),"")</f>
        <v/>
      </c>
      <c r="E988" s="140" t="str">
        <f>IFERROR(IFERROR(IFERROR(IFERROR(IFERROR(INDEX('UNIPIPE AIR'!F:F,MATCH(A988,'UNIPIPE AIR'!A:A,0)),INDEX('UNIPIPE NITRO'!F:F,MATCH(A988,'UNIPIPE NITRO'!A:A,0))),INDEX('UNIPIPE VAC'!F:F,MATCH(A988,'UNIPIPE VAC'!A:A,0))),INDEX('UNIPIPE HP'!F:F,MATCH(A988,'UNIPIPE HP'!A:A,0))),INDEX('UNIPIPE OIL'!F:F,MATCH(A988,'UNIPIPE OIL'!A:A,0))),"")</f>
        <v/>
      </c>
      <c r="F988" s="140" t="str">
        <f t="shared" si="3"/>
        <v/>
      </c>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8.75" customHeight="1" x14ac:dyDescent="0.2">
      <c r="A989" s="135">
        <v>972</v>
      </c>
      <c r="B989" s="135" t="str">
        <f>IFERROR(IFERROR(IFERROR(IFERROR(IFERROR(INDEX('UNIPIPE AIR'!C:C,MATCH(A989,'UNIPIPE AIR'!A:A,0)),INDEX('UNIPIPE NITRO'!C:C,MATCH(A989,'UNIPIPE NITRO'!A:A,0))),INDEX('UNIPIPE VAC'!C:C,MATCH(A989,'UNIPIPE VAC'!A:A,0))),INDEX('UNIPIPE HP'!C:C,MATCH(A989,'UNIPIPE HP'!A:A,0))),INDEX('UNIPIPE OIL'!C:C,MATCH(A989,'UNIPIPE OIL'!A:A,0))),"")</f>
        <v/>
      </c>
      <c r="C989" s="133" t="str">
        <f>IFERROR(IFERROR(IFERROR(IFERROR(IFERROR(INDEX('UNIPIPE AIR'!E:E,MATCH(A989,'UNIPIPE AIR'!A:A,0)),INDEX('UNIPIPE NITRO'!E:E,MATCH(A989,'UNIPIPE NITRO'!A:A,0))),INDEX('UNIPIPE VAC'!E:E,MATCH(A989,'UNIPIPE VAC'!A:A,0))),INDEX('UNIPIPE HP'!E:E,MATCH(A989,'UNIPIPE HP'!A:A,0))),INDEX('UNIPIPE OIL'!E:E,MATCH(A989,'UNIPIPE OIL'!A:A,0))),"")</f>
        <v/>
      </c>
      <c r="D989" s="139" t="str">
        <f>IFERROR(IFERROR(IFERROR(IFERROR(IFERROR(INDEX('UNIPIPE AIR'!G:G,MATCH(A989,'UNIPIPE AIR'!A:A,0)),INDEX('UNIPIPE NITRO'!G:G,MATCH(A989,'UNIPIPE NITRO'!A:A,0))),INDEX('UNIPIPE VAC'!G:G,MATCH(A989,'UNIPIPE VAC'!A:A,0))),INDEX('UNIPIPE HP'!G:G,MATCH(A989,'UNIPIPE HP'!A:A,0))),INDEX('UNIPIPE OIL'!G:G,MATCH(A989,'UNIPIPE OIL'!A:A,0))),"")</f>
        <v/>
      </c>
      <c r="E989" s="140" t="str">
        <f>IFERROR(IFERROR(IFERROR(IFERROR(IFERROR(INDEX('UNIPIPE AIR'!F:F,MATCH(A989,'UNIPIPE AIR'!A:A,0)),INDEX('UNIPIPE NITRO'!F:F,MATCH(A989,'UNIPIPE NITRO'!A:A,0))),INDEX('UNIPIPE VAC'!F:F,MATCH(A989,'UNIPIPE VAC'!A:A,0))),INDEX('UNIPIPE HP'!F:F,MATCH(A989,'UNIPIPE HP'!A:A,0))),INDEX('UNIPIPE OIL'!F:F,MATCH(A989,'UNIPIPE OIL'!A:A,0))),"")</f>
        <v/>
      </c>
      <c r="F989" s="140" t="str">
        <f t="shared" si="3"/>
        <v/>
      </c>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8.75" customHeight="1" x14ac:dyDescent="0.2">
      <c r="A990" s="135">
        <v>973</v>
      </c>
      <c r="B990" s="135" t="str">
        <f>IFERROR(IFERROR(IFERROR(IFERROR(IFERROR(INDEX('UNIPIPE AIR'!C:C,MATCH(A990,'UNIPIPE AIR'!A:A,0)),INDEX('UNIPIPE NITRO'!C:C,MATCH(A990,'UNIPIPE NITRO'!A:A,0))),INDEX('UNIPIPE VAC'!C:C,MATCH(A990,'UNIPIPE VAC'!A:A,0))),INDEX('UNIPIPE HP'!C:C,MATCH(A990,'UNIPIPE HP'!A:A,0))),INDEX('UNIPIPE OIL'!C:C,MATCH(A990,'UNIPIPE OIL'!A:A,0))),"")</f>
        <v/>
      </c>
      <c r="C990" s="133" t="str">
        <f>IFERROR(IFERROR(IFERROR(IFERROR(IFERROR(INDEX('UNIPIPE AIR'!E:E,MATCH(A990,'UNIPIPE AIR'!A:A,0)),INDEX('UNIPIPE NITRO'!E:E,MATCH(A990,'UNIPIPE NITRO'!A:A,0))),INDEX('UNIPIPE VAC'!E:E,MATCH(A990,'UNIPIPE VAC'!A:A,0))),INDEX('UNIPIPE HP'!E:E,MATCH(A990,'UNIPIPE HP'!A:A,0))),INDEX('UNIPIPE OIL'!E:E,MATCH(A990,'UNIPIPE OIL'!A:A,0))),"")</f>
        <v/>
      </c>
      <c r="D990" s="139" t="str">
        <f>IFERROR(IFERROR(IFERROR(IFERROR(IFERROR(INDEX('UNIPIPE AIR'!G:G,MATCH(A990,'UNIPIPE AIR'!A:A,0)),INDEX('UNIPIPE NITRO'!G:G,MATCH(A990,'UNIPIPE NITRO'!A:A,0))),INDEX('UNIPIPE VAC'!G:G,MATCH(A990,'UNIPIPE VAC'!A:A,0))),INDEX('UNIPIPE HP'!G:G,MATCH(A990,'UNIPIPE HP'!A:A,0))),INDEX('UNIPIPE OIL'!G:G,MATCH(A990,'UNIPIPE OIL'!A:A,0))),"")</f>
        <v/>
      </c>
      <c r="E990" s="140" t="str">
        <f>IFERROR(IFERROR(IFERROR(IFERROR(IFERROR(INDEX('UNIPIPE AIR'!F:F,MATCH(A990,'UNIPIPE AIR'!A:A,0)),INDEX('UNIPIPE NITRO'!F:F,MATCH(A990,'UNIPIPE NITRO'!A:A,0))),INDEX('UNIPIPE VAC'!F:F,MATCH(A990,'UNIPIPE VAC'!A:A,0))),INDEX('UNIPIPE HP'!F:F,MATCH(A990,'UNIPIPE HP'!A:A,0))),INDEX('UNIPIPE OIL'!F:F,MATCH(A990,'UNIPIPE OIL'!A:A,0))),"")</f>
        <v/>
      </c>
      <c r="F990" s="140" t="str">
        <f t="shared" si="3"/>
        <v/>
      </c>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8.75" customHeight="1" x14ac:dyDescent="0.2">
      <c r="A991" s="135">
        <v>974</v>
      </c>
      <c r="B991" s="135" t="str">
        <f>IFERROR(IFERROR(IFERROR(IFERROR(IFERROR(INDEX('UNIPIPE AIR'!C:C,MATCH(A991,'UNIPIPE AIR'!A:A,0)),INDEX('UNIPIPE NITRO'!C:C,MATCH(A991,'UNIPIPE NITRO'!A:A,0))),INDEX('UNIPIPE VAC'!C:C,MATCH(A991,'UNIPIPE VAC'!A:A,0))),INDEX('UNIPIPE HP'!C:C,MATCH(A991,'UNIPIPE HP'!A:A,0))),INDEX('UNIPIPE OIL'!C:C,MATCH(A991,'UNIPIPE OIL'!A:A,0))),"")</f>
        <v/>
      </c>
      <c r="C991" s="133" t="str">
        <f>IFERROR(IFERROR(IFERROR(IFERROR(IFERROR(INDEX('UNIPIPE AIR'!E:E,MATCH(A991,'UNIPIPE AIR'!A:A,0)),INDEX('UNIPIPE NITRO'!E:E,MATCH(A991,'UNIPIPE NITRO'!A:A,0))),INDEX('UNIPIPE VAC'!E:E,MATCH(A991,'UNIPIPE VAC'!A:A,0))),INDEX('UNIPIPE HP'!E:E,MATCH(A991,'UNIPIPE HP'!A:A,0))),INDEX('UNIPIPE OIL'!E:E,MATCH(A991,'UNIPIPE OIL'!A:A,0))),"")</f>
        <v/>
      </c>
      <c r="D991" s="139" t="str">
        <f>IFERROR(IFERROR(IFERROR(IFERROR(IFERROR(INDEX('UNIPIPE AIR'!G:G,MATCH(A991,'UNIPIPE AIR'!A:A,0)),INDEX('UNIPIPE NITRO'!G:G,MATCH(A991,'UNIPIPE NITRO'!A:A,0))),INDEX('UNIPIPE VAC'!G:G,MATCH(A991,'UNIPIPE VAC'!A:A,0))),INDEX('UNIPIPE HP'!G:G,MATCH(A991,'UNIPIPE HP'!A:A,0))),INDEX('UNIPIPE OIL'!G:G,MATCH(A991,'UNIPIPE OIL'!A:A,0))),"")</f>
        <v/>
      </c>
      <c r="E991" s="140" t="str">
        <f>IFERROR(IFERROR(IFERROR(IFERROR(IFERROR(INDEX('UNIPIPE AIR'!F:F,MATCH(A991,'UNIPIPE AIR'!A:A,0)),INDEX('UNIPIPE NITRO'!F:F,MATCH(A991,'UNIPIPE NITRO'!A:A,0))),INDEX('UNIPIPE VAC'!F:F,MATCH(A991,'UNIPIPE VAC'!A:A,0))),INDEX('UNIPIPE HP'!F:F,MATCH(A991,'UNIPIPE HP'!A:A,0))),INDEX('UNIPIPE OIL'!F:F,MATCH(A991,'UNIPIPE OIL'!A:A,0))),"")</f>
        <v/>
      </c>
      <c r="F991" s="140" t="str">
        <f t="shared" si="3"/>
        <v/>
      </c>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8.75" customHeight="1" x14ac:dyDescent="0.2">
      <c r="A992" s="135">
        <v>975</v>
      </c>
      <c r="B992" s="135" t="str">
        <f>IFERROR(IFERROR(IFERROR(IFERROR(IFERROR(INDEX('UNIPIPE AIR'!C:C,MATCH(A992,'UNIPIPE AIR'!A:A,0)),INDEX('UNIPIPE NITRO'!C:C,MATCH(A992,'UNIPIPE NITRO'!A:A,0))),INDEX('UNIPIPE VAC'!C:C,MATCH(A992,'UNIPIPE VAC'!A:A,0))),INDEX('UNIPIPE HP'!C:C,MATCH(A992,'UNIPIPE HP'!A:A,0))),INDEX('UNIPIPE OIL'!C:C,MATCH(A992,'UNIPIPE OIL'!A:A,0))),"")</f>
        <v/>
      </c>
      <c r="C992" s="133" t="str">
        <f>IFERROR(IFERROR(IFERROR(IFERROR(IFERROR(INDEX('UNIPIPE AIR'!E:E,MATCH(A992,'UNIPIPE AIR'!A:A,0)),INDEX('UNIPIPE NITRO'!E:E,MATCH(A992,'UNIPIPE NITRO'!A:A,0))),INDEX('UNIPIPE VAC'!E:E,MATCH(A992,'UNIPIPE VAC'!A:A,0))),INDEX('UNIPIPE HP'!E:E,MATCH(A992,'UNIPIPE HP'!A:A,0))),INDEX('UNIPIPE OIL'!E:E,MATCH(A992,'UNIPIPE OIL'!A:A,0))),"")</f>
        <v/>
      </c>
      <c r="D992" s="139" t="str">
        <f>IFERROR(IFERROR(IFERROR(IFERROR(IFERROR(INDEX('UNIPIPE AIR'!G:G,MATCH(A992,'UNIPIPE AIR'!A:A,0)),INDEX('UNIPIPE NITRO'!G:G,MATCH(A992,'UNIPIPE NITRO'!A:A,0))),INDEX('UNIPIPE VAC'!G:G,MATCH(A992,'UNIPIPE VAC'!A:A,0))),INDEX('UNIPIPE HP'!G:G,MATCH(A992,'UNIPIPE HP'!A:A,0))),INDEX('UNIPIPE OIL'!G:G,MATCH(A992,'UNIPIPE OIL'!A:A,0))),"")</f>
        <v/>
      </c>
      <c r="E992" s="140" t="str">
        <f>IFERROR(IFERROR(IFERROR(IFERROR(IFERROR(INDEX('UNIPIPE AIR'!F:F,MATCH(A992,'UNIPIPE AIR'!A:A,0)),INDEX('UNIPIPE NITRO'!F:F,MATCH(A992,'UNIPIPE NITRO'!A:A,0))),INDEX('UNIPIPE VAC'!F:F,MATCH(A992,'UNIPIPE VAC'!A:A,0))),INDEX('UNIPIPE HP'!F:F,MATCH(A992,'UNIPIPE HP'!A:A,0))),INDEX('UNIPIPE OIL'!F:F,MATCH(A992,'UNIPIPE OIL'!A:A,0))),"")</f>
        <v/>
      </c>
      <c r="F992" s="140" t="str">
        <f t="shared" si="3"/>
        <v/>
      </c>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8.75" customHeight="1" x14ac:dyDescent="0.2">
      <c r="A993" s="135">
        <v>976</v>
      </c>
      <c r="B993" s="135" t="str">
        <f>IFERROR(IFERROR(IFERROR(IFERROR(IFERROR(INDEX('UNIPIPE AIR'!C:C,MATCH(A993,'UNIPIPE AIR'!A:A,0)),INDEX('UNIPIPE NITRO'!C:C,MATCH(A993,'UNIPIPE NITRO'!A:A,0))),INDEX('UNIPIPE VAC'!C:C,MATCH(A993,'UNIPIPE VAC'!A:A,0))),INDEX('UNIPIPE HP'!C:C,MATCH(A993,'UNIPIPE HP'!A:A,0))),INDEX('UNIPIPE OIL'!C:C,MATCH(A993,'UNIPIPE OIL'!A:A,0))),"")</f>
        <v/>
      </c>
      <c r="C993" s="133" t="str">
        <f>IFERROR(IFERROR(IFERROR(IFERROR(IFERROR(INDEX('UNIPIPE AIR'!E:E,MATCH(A993,'UNIPIPE AIR'!A:A,0)),INDEX('UNIPIPE NITRO'!E:E,MATCH(A993,'UNIPIPE NITRO'!A:A,0))),INDEX('UNIPIPE VAC'!E:E,MATCH(A993,'UNIPIPE VAC'!A:A,0))),INDEX('UNIPIPE HP'!E:E,MATCH(A993,'UNIPIPE HP'!A:A,0))),INDEX('UNIPIPE OIL'!E:E,MATCH(A993,'UNIPIPE OIL'!A:A,0))),"")</f>
        <v/>
      </c>
      <c r="D993" s="139" t="str">
        <f>IFERROR(IFERROR(IFERROR(IFERROR(IFERROR(INDEX('UNIPIPE AIR'!G:G,MATCH(A993,'UNIPIPE AIR'!A:A,0)),INDEX('UNIPIPE NITRO'!G:G,MATCH(A993,'UNIPIPE NITRO'!A:A,0))),INDEX('UNIPIPE VAC'!G:G,MATCH(A993,'UNIPIPE VAC'!A:A,0))),INDEX('UNIPIPE HP'!G:G,MATCH(A993,'UNIPIPE HP'!A:A,0))),INDEX('UNIPIPE OIL'!G:G,MATCH(A993,'UNIPIPE OIL'!A:A,0))),"")</f>
        <v/>
      </c>
      <c r="E993" s="140" t="str">
        <f>IFERROR(IFERROR(IFERROR(IFERROR(IFERROR(INDEX('UNIPIPE AIR'!F:F,MATCH(A993,'UNIPIPE AIR'!A:A,0)),INDEX('UNIPIPE NITRO'!F:F,MATCH(A993,'UNIPIPE NITRO'!A:A,0))),INDEX('UNIPIPE VAC'!F:F,MATCH(A993,'UNIPIPE VAC'!A:A,0))),INDEX('UNIPIPE HP'!F:F,MATCH(A993,'UNIPIPE HP'!A:A,0))),INDEX('UNIPIPE OIL'!F:F,MATCH(A993,'UNIPIPE OIL'!A:A,0))),"")</f>
        <v/>
      </c>
      <c r="F993" s="140" t="str">
        <f t="shared" si="3"/>
        <v/>
      </c>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8.75" customHeight="1" x14ac:dyDescent="0.2">
      <c r="A994" s="135">
        <v>977</v>
      </c>
      <c r="B994" s="135" t="str">
        <f>IFERROR(IFERROR(IFERROR(IFERROR(IFERROR(INDEX('UNIPIPE AIR'!C:C,MATCH(A994,'UNIPIPE AIR'!A:A,0)),INDEX('UNIPIPE NITRO'!C:C,MATCH(A994,'UNIPIPE NITRO'!A:A,0))),INDEX('UNIPIPE VAC'!C:C,MATCH(A994,'UNIPIPE VAC'!A:A,0))),INDEX('UNIPIPE HP'!C:C,MATCH(A994,'UNIPIPE HP'!A:A,0))),INDEX('UNIPIPE OIL'!C:C,MATCH(A994,'UNIPIPE OIL'!A:A,0))),"")</f>
        <v/>
      </c>
      <c r="C994" s="133" t="str">
        <f>IFERROR(IFERROR(IFERROR(IFERROR(IFERROR(INDEX('UNIPIPE AIR'!E:E,MATCH(A994,'UNIPIPE AIR'!A:A,0)),INDEX('UNIPIPE NITRO'!E:E,MATCH(A994,'UNIPIPE NITRO'!A:A,0))),INDEX('UNIPIPE VAC'!E:E,MATCH(A994,'UNIPIPE VAC'!A:A,0))),INDEX('UNIPIPE HP'!E:E,MATCH(A994,'UNIPIPE HP'!A:A,0))),INDEX('UNIPIPE OIL'!E:E,MATCH(A994,'UNIPIPE OIL'!A:A,0))),"")</f>
        <v/>
      </c>
      <c r="D994" s="139" t="str">
        <f>IFERROR(IFERROR(IFERROR(IFERROR(IFERROR(INDEX('UNIPIPE AIR'!G:G,MATCH(A994,'UNIPIPE AIR'!A:A,0)),INDEX('UNIPIPE NITRO'!G:G,MATCH(A994,'UNIPIPE NITRO'!A:A,0))),INDEX('UNIPIPE VAC'!G:G,MATCH(A994,'UNIPIPE VAC'!A:A,0))),INDEX('UNIPIPE HP'!G:G,MATCH(A994,'UNIPIPE HP'!A:A,0))),INDEX('UNIPIPE OIL'!G:G,MATCH(A994,'UNIPIPE OIL'!A:A,0))),"")</f>
        <v/>
      </c>
      <c r="E994" s="140" t="str">
        <f>IFERROR(IFERROR(IFERROR(IFERROR(IFERROR(INDEX('UNIPIPE AIR'!F:F,MATCH(A994,'UNIPIPE AIR'!A:A,0)),INDEX('UNIPIPE NITRO'!F:F,MATCH(A994,'UNIPIPE NITRO'!A:A,0))),INDEX('UNIPIPE VAC'!F:F,MATCH(A994,'UNIPIPE VAC'!A:A,0))),INDEX('UNIPIPE HP'!F:F,MATCH(A994,'UNIPIPE HP'!A:A,0))),INDEX('UNIPIPE OIL'!F:F,MATCH(A994,'UNIPIPE OIL'!A:A,0))),"")</f>
        <v/>
      </c>
      <c r="F994" s="140" t="str">
        <f t="shared" si="3"/>
        <v/>
      </c>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8.75" customHeight="1" x14ac:dyDescent="0.2">
      <c r="A995" s="135">
        <v>978</v>
      </c>
      <c r="B995" s="135" t="str">
        <f>IFERROR(IFERROR(IFERROR(IFERROR(IFERROR(INDEX('UNIPIPE AIR'!C:C,MATCH(A995,'UNIPIPE AIR'!A:A,0)),INDEX('UNIPIPE NITRO'!C:C,MATCH(A995,'UNIPIPE NITRO'!A:A,0))),INDEX('UNIPIPE VAC'!C:C,MATCH(A995,'UNIPIPE VAC'!A:A,0))),INDEX('UNIPIPE HP'!C:C,MATCH(A995,'UNIPIPE HP'!A:A,0))),INDEX('UNIPIPE OIL'!C:C,MATCH(A995,'UNIPIPE OIL'!A:A,0))),"")</f>
        <v/>
      </c>
      <c r="C995" s="133" t="str">
        <f>IFERROR(IFERROR(IFERROR(IFERROR(IFERROR(INDEX('UNIPIPE AIR'!E:E,MATCH(A995,'UNIPIPE AIR'!A:A,0)),INDEX('UNIPIPE NITRO'!E:E,MATCH(A995,'UNIPIPE NITRO'!A:A,0))),INDEX('UNIPIPE VAC'!E:E,MATCH(A995,'UNIPIPE VAC'!A:A,0))),INDEX('UNIPIPE HP'!E:E,MATCH(A995,'UNIPIPE HP'!A:A,0))),INDEX('UNIPIPE OIL'!E:E,MATCH(A995,'UNIPIPE OIL'!A:A,0))),"")</f>
        <v/>
      </c>
      <c r="D995" s="139" t="str">
        <f>IFERROR(IFERROR(IFERROR(IFERROR(IFERROR(INDEX('UNIPIPE AIR'!G:G,MATCH(A995,'UNIPIPE AIR'!A:A,0)),INDEX('UNIPIPE NITRO'!G:G,MATCH(A995,'UNIPIPE NITRO'!A:A,0))),INDEX('UNIPIPE VAC'!G:G,MATCH(A995,'UNIPIPE VAC'!A:A,0))),INDEX('UNIPIPE HP'!G:G,MATCH(A995,'UNIPIPE HP'!A:A,0))),INDEX('UNIPIPE OIL'!G:G,MATCH(A995,'UNIPIPE OIL'!A:A,0))),"")</f>
        <v/>
      </c>
      <c r="E995" s="140" t="str">
        <f>IFERROR(IFERROR(IFERROR(IFERROR(IFERROR(INDEX('UNIPIPE AIR'!F:F,MATCH(A995,'UNIPIPE AIR'!A:A,0)),INDEX('UNIPIPE NITRO'!F:F,MATCH(A995,'UNIPIPE NITRO'!A:A,0))),INDEX('UNIPIPE VAC'!F:F,MATCH(A995,'UNIPIPE VAC'!A:A,0))),INDEX('UNIPIPE HP'!F:F,MATCH(A995,'UNIPIPE HP'!A:A,0))),INDEX('UNIPIPE OIL'!F:F,MATCH(A995,'UNIPIPE OIL'!A:A,0))),"")</f>
        <v/>
      </c>
      <c r="F995" s="140" t="str">
        <f t="shared" si="3"/>
        <v/>
      </c>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8.75" customHeight="1" x14ac:dyDescent="0.2">
      <c r="A996" s="135">
        <v>979</v>
      </c>
      <c r="B996" s="135" t="str">
        <f>IFERROR(IFERROR(IFERROR(IFERROR(IFERROR(INDEX('UNIPIPE AIR'!C:C,MATCH(A996,'UNIPIPE AIR'!A:A,0)),INDEX('UNIPIPE NITRO'!C:C,MATCH(A996,'UNIPIPE NITRO'!A:A,0))),INDEX('UNIPIPE VAC'!C:C,MATCH(A996,'UNIPIPE VAC'!A:A,0))),INDEX('UNIPIPE HP'!C:C,MATCH(A996,'UNIPIPE HP'!A:A,0))),INDEX('UNIPIPE OIL'!C:C,MATCH(A996,'UNIPIPE OIL'!A:A,0))),"")</f>
        <v/>
      </c>
      <c r="C996" s="133" t="str">
        <f>IFERROR(IFERROR(IFERROR(IFERROR(IFERROR(INDEX('UNIPIPE AIR'!E:E,MATCH(A996,'UNIPIPE AIR'!A:A,0)),INDEX('UNIPIPE NITRO'!E:E,MATCH(A996,'UNIPIPE NITRO'!A:A,0))),INDEX('UNIPIPE VAC'!E:E,MATCH(A996,'UNIPIPE VAC'!A:A,0))),INDEX('UNIPIPE HP'!E:E,MATCH(A996,'UNIPIPE HP'!A:A,0))),INDEX('UNIPIPE OIL'!E:E,MATCH(A996,'UNIPIPE OIL'!A:A,0))),"")</f>
        <v/>
      </c>
      <c r="D996" s="139" t="str">
        <f>IFERROR(IFERROR(IFERROR(IFERROR(IFERROR(INDEX('UNIPIPE AIR'!G:G,MATCH(A996,'UNIPIPE AIR'!A:A,0)),INDEX('UNIPIPE NITRO'!G:G,MATCH(A996,'UNIPIPE NITRO'!A:A,0))),INDEX('UNIPIPE VAC'!G:G,MATCH(A996,'UNIPIPE VAC'!A:A,0))),INDEX('UNIPIPE HP'!G:G,MATCH(A996,'UNIPIPE HP'!A:A,0))),INDEX('UNIPIPE OIL'!G:G,MATCH(A996,'UNIPIPE OIL'!A:A,0))),"")</f>
        <v/>
      </c>
      <c r="E996" s="140" t="str">
        <f>IFERROR(IFERROR(IFERROR(IFERROR(IFERROR(INDEX('UNIPIPE AIR'!F:F,MATCH(A996,'UNIPIPE AIR'!A:A,0)),INDEX('UNIPIPE NITRO'!F:F,MATCH(A996,'UNIPIPE NITRO'!A:A,0))),INDEX('UNIPIPE VAC'!F:F,MATCH(A996,'UNIPIPE VAC'!A:A,0))),INDEX('UNIPIPE HP'!F:F,MATCH(A996,'UNIPIPE HP'!A:A,0))),INDEX('UNIPIPE OIL'!F:F,MATCH(A996,'UNIPIPE OIL'!A:A,0))),"")</f>
        <v/>
      </c>
      <c r="F996" s="140" t="str">
        <f t="shared" si="3"/>
        <v/>
      </c>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8.75" customHeight="1" x14ac:dyDescent="0.2">
      <c r="A997" s="135">
        <v>980</v>
      </c>
      <c r="B997" s="135" t="str">
        <f>IFERROR(IFERROR(IFERROR(IFERROR(IFERROR(INDEX('UNIPIPE AIR'!C:C,MATCH(A997,'UNIPIPE AIR'!A:A,0)),INDEX('UNIPIPE NITRO'!C:C,MATCH(A997,'UNIPIPE NITRO'!A:A,0))),INDEX('UNIPIPE VAC'!C:C,MATCH(A997,'UNIPIPE VAC'!A:A,0))),INDEX('UNIPIPE HP'!C:C,MATCH(A997,'UNIPIPE HP'!A:A,0))),INDEX('UNIPIPE OIL'!C:C,MATCH(A997,'UNIPIPE OIL'!A:A,0))),"")</f>
        <v/>
      </c>
      <c r="C997" s="133" t="str">
        <f>IFERROR(IFERROR(IFERROR(IFERROR(IFERROR(INDEX('UNIPIPE AIR'!E:E,MATCH(A997,'UNIPIPE AIR'!A:A,0)),INDEX('UNIPIPE NITRO'!E:E,MATCH(A997,'UNIPIPE NITRO'!A:A,0))),INDEX('UNIPIPE VAC'!E:E,MATCH(A997,'UNIPIPE VAC'!A:A,0))),INDEX('UNIPIPE HP'!E:E,MATCH(A997,'UNIPIPE HP'!A:A,0))),INDEX('UNIPIPE OIL'!E:E,MATCH(A997,'UNIPIPE OIL'!A:A,0))),"")</f>
        <v/>
      </c>
      <c r="D997" s="139" t="str">
        <f>IFERROR(IFERROR(IFERROR(IFERROR(IFERROR(INDEX('UNIPIPE AIR'!G:G,MATCH(A997,'UNIPIPE AIR'!A:A,0)),INDEX('UNIPIPE NITRO'!G:G,MATCH(A997,'UNIPIPE NITRO'!A:A,0))),INDEX('UNIPIPE VAC'!G:G,MATCH(A997,'UNIPIPE VAC'!A:A,0))),INDEX('UNIPIPE HP'!G:G,MATCH(A997,'UNIPIPE HP'!A:A,0))),INDEX('UNIPIPE OIL'!G:G,MATCH(A997,'UNIPIPE OIL'!A:A,0))),"")</f>
        <v/>
      </c>
      <c r="E997" s="140" t="str">
        <f>IFERROR(IFERROR(IFERROR(IFERROR(IFERROR(INDEX('UNIPIPE AIR'!F:F,MATCH(A997,'UNIPIPE AIR'!A:A,0)),INDEX('UNIPIPE NITRO'!F:F,MATCH(A997,'UNIPIPE NITRO'!A:A,0))),INDEX('UNIPIPE VAC'!F:F,MATCH(A997,'UNIPIPE VAC'!A:A,0))),INDEX('UNIPIPE HP'!F:F,MATCH(A997,'UNIPIPE HP'!A:A,0))),INDEX('UNIPIPE OIL'!F:F,MATCH(A997,'UNIPIPE OIL'!A:A,0))),"")</f>
        <v/>
      </c>
      <c r="F997" s="140" t="str">
        <f t="shared" si="3"/>
        <v/>
      </c>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8.75" customHeight="1" x14ac:dyDescent="0.2">
      <c r="A998" s="135">
        <v>981</v>
      </c>
      <c r="B998" s="135" t="str">
        <f>IFERROR(IFERROR(IFERROR(IFERROR(IFERROR(INDEX('UNIPIPE AIR'!C:C,MATCH(A998,'UNIPIPE AIR'!A:A,0)),INDEX('UNIPIPE NITRO'!C:C,MATCH(A998,'UNIPIPE NITRO'!A:A,0))),INDEX('UNIPIPE VAC'!C:C,MATCH(A998,'UNIPIPE VAC'!A:A,0))),INDEX('UNIPIPE HP'!C:C,MATCH(A998,'UNIPIPE HP'!A:A,0))),INDEX('UNIPIPE OIL'!C:C,MATCH(A998,'UNIPIPE OIL'!A:A,0))),"")</f>
        <v/>
      </c>
      <c r="C998" s="133" t="str">
        <f>IFERROR(IFERROR(IFERROR(IFERROR(IFERROR(INDEX('UNIPIPE AIR'!E:E,MATCH(A998,'UNIPIPE AIR'!A:A,0)),INDEX('UNIPIPE NITRO'!E:E,MATCH(A998,'UNIPIPE NITRO'!A:A,0))),INDEX('UNIPIPE VAC'!E:E,MATCH(A998,'UNIPIPE VAC'!A:A,0))),INDEX('UNIPIPE HP'!E:E,MATCH(A998,'UNIPIPE HP'!A:A,0))),INDEX('UNIPIPE OIL'!E:E,MATCH(A998,'UNIPIPE OIL'!A:A,0))),"")</f>
        <v/>
      </c>
      <c r="D998" s="139" t="str">
        <f>IFERROR(IFERROR(IFERROR(IFERROR(IFERROR(INDEX('UNIPIPE AIR'!G:G,MATCH(A998,'UNIPIPE AIR'!A:A,0)),INDEX('UNIPIPE NITRO'!G:G,MATCH(A998,'UNIPIPE NITRO'!A:A,0))),INDEX('UNIPIPE VAC'!G:G,MATCH(A998,'UNIPIPE VAC'!A:A,0))),INDEX('UNIPIPE HP'!G:G,MATCH(A998,'UNIPIPE HP'!A:A,0))),INDEX('UNIPIPE OIL'!G:G,MATCH(A998,'UNIPIPE OIL'!A:A,0))),"")</f>
        <v/>
      </c>
      <c r="E998" s="140" t="str">
        <f>IFERROR(IFERROR(IFERROR(IFERROR(IFERROR(INDEX('UNIPIPE AIR'!F:F,MATCH(A998,'UNIPIPE AIR'!A:A,0)),INDEX('UNIPIPE NITRO'!F:F,MATCH(A998,'UNIPIPE NITRO'!A:A,0))),INDEX('UNIPIPE VAC'!F:F,MATCH(A998,'UNIPIPE VAC'!A:A,0))),INDEX('UNIPIPE HP'!F:F,MATCH(A998,'UNIPIPE HP'!A:A,0))),INDEX('UNIPIPE OIL'!F:F,MATCH(A998,'UNIPIPE OIL'!A:A,0))),"")</f>
        <v/>
      </c>
      <c r="F998" s="140" t="str">
        <f t="shared" si="3"/>
        <v/>
      </c>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8.75" customHeight="1" x14ac:dyDescent="0.2">
      <c r="A999" s="135">
        <v>982</v>
      </c>
      <c r="B999" s="135" t="str">
        <f>IFERROR(IFERROR(IFERROR(IFERROR(IFERROR(INDEX('UNIPIPE AIR'!C:C,MATCH(A999,'UNIPIPE AIR'!A:A,0)),INDEX('UNIPIPE NITRO'!C:C,MATCH(A999,'UNIPIPE NITRO'!A:A,0))),INDEX('UNIPIPE VAC'!C:C,MATCH(A999,'UNIPIPE VAC'!A:A,0))),INDEX('UNIPIPE HP'!C:C,MATCH(A999,'UNIPIPE HP'!A:A,0))),INDEX('UNIPIPE OIL'!C:C,MATCH(A999,'UNIPIPE OIL'!A:A,0))),"")</f>
        <v/>
      </c>
      <c r="C999" s="133" t="str">
        <f>IFERROR(IFERROR(IFERROR(IFERROR(IFERROR(INDEX('UNIPIPE AIR'!E:E,MATCH(A999,'UNIPIPE AIR'!A:A,0)),INDEX('UNIPIPE NITRO'!E:E,MATCH(A999,'UNIPIPE NITRO'!A:A,0))),INDEX('UNIPIPE VAC'!E:E,MATCH(A999,'UNIPIPE VAC'!A:A,0))),INDEX('UNIPIPE HP'!E:E,MATCH(A999,'UNIPIPE HP'!A:A,0))),INDEX('UNIPIPE OIL'!E:E,MATCH(A999,'UNIPIPE OIL'!A:A,0))),"")</f>
        <v/>
      </c>
      <c r="D999" s="139" t="str">
        <f>IFERROR(IFERROR(IFERROR(IFERROR(IFERROR(INDEX('UNIPIPE AIR'!G:G,MATCH(A999,'UNIPIPE AIR'!A:A,0)),INDEX('UNIPIPE NITRO'!G:G,MATCH(A999,'UNIPIPE NITRO'!A:A,0))),INDEX('UNIPIPE VAC'!G:G,MATCH(A999,'UNIPIPE VAC'!A:A,0))),INDEX('UNIPIPE HP'!G:G,MATCH(A999,'UNIPIPE HP'!A:A,0))),INDEX('UNIPIPE OIL'!G:G,MATCH(A999,'UNIPIPE OIL'!A:A,0))),"")</f>
        <v/>
      </c>
      <c r="E999" s="140" t="str">
        <f>IFERROR(IFERROR(IFERROR(IFERROR(IFERROR(INDEX('UNIPIPE AIR'!F:F,MATCH(A999,'UNIPIPE AIR'!A:A,0)),INDEX('UNIPIPE NITRO'!F:F,MATCH(A999,'UNIPIPE NITRO'!A:A,0))),INDEX('UNIPIPE VAC'!F:F,MATCH(A999,'UNIPIPE VAC'!A:A,0))),INDEX('UNIPIPE HP'!F:F,MATCH(A999,'UNIPIPE HP'!A:A,0))),INDEX('UNIPIPE OIL'!F:F,MATCH(A999,'UNIPIPE OIL'!A:A,0))),"")</f>
        <v/>
      </c>
      <c r="F999" s="140" t="str">
        <f t="shared" si="3"/>
        <v/>
      </c>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8.75" customHeight="1" x14ac:dyDescent="0.2">
      <c r="A1000" s="135">
        <v>983</v>
      </c>
      <c r="B1000" s="135" t="str">
        <f>IFERROR(IFERROR(IFERROR(IFERROR(IFERROR(INDEX('UNIPIPE AIR'!C:C,MATCH(A1000,'UNIPIPE AIR'!A:A,0)),INDEX('UNIPIPE NITRO'!C:C,MATCH(A1000,'UNIPIPE NITRO'!A:A,0))),INDEX('UNIPIPE VAC'!C:C,MATCH(A1000,'UNIPIPE VAC'!A:A,0))),INDEX('UNIPIPE HP'!C:C,MATCH(A1000,'UNIPIPE HP'!A:A,0))),INDEX('UNIPIPE OIL'!C:C,MATCH(A1000,'UNIPIPE OIL'!A:A,0))),"")</f>
        <v/>
      </c>
      <c r="C1000" s="133" t="str">
        <f>IFERROR(IFERROR(IFERROR(IFERROR(IFERROR(INDEX('UNIPIPE AIR'!E:E,MATCH(A1000,'UNIPIPE AIR'!A:A,0)),INDEX('UNIPIPE NITRO'!E:E,MATCH(A1000,'UNIPIPE NITRO'!A:A,0))),INDEX('UNIPIPE VAC'!E:E,MATCH(A1000,'UNIPIPE VAC'!A:A,0))),INDEX('UNIPIPE HP'!E:E,MATCH(A1000,'UNIPIPE HP'!A:A,0))),INDEX('UNIPIPE OIL'!E:E,MATCH(A1000,'UNIPIPE OIL'!A:A,0))),"")</f>
        <v/>
      </c>
      <c r="D1000" s="139" t="str">
        <f>IFERROR(IFERROR(IFERROR(IFERROR(IFERROR(INDEX('UNIPIPE AIR'!G:G,MATCH(A1000,'UNIPIPE AIR'!A:A,0)),INDEX('UNIPIPE NITRO'!G:G,MATCH(A1000,'UNIPIPE NITRO'!A:A,0))),INDEX('UNIPIPE VAC'!G:G,MATCH(A1000,'UNIPIPE VAC'!A:A,0))),INDEX('UNIPIPE HP'!G:G,MATCH(A1000,'UNIPIPE HP'!A:A,0))),INDEX('UNIPIPE OIL'!G:G,MATCH(A1000,'UNIPIPE OIL'!A:A,0))),"")</f>
        <v/>
      </c>
      <c r="E1000" s="140" t="str">
        <f>IFERROR(IFERROR(IFERROR(IFERROR(IFERROR(INDEX('UNIPIPE AIR'!F:F,MATCH(A1000,'UNIPIPE AIR'!A:A,0)),INDEX('UNIPIPE NITRO'!F:F,MATCH(A1000,'UNIPIPE NITRO'!A:A,0))),INDEX('UNIPIPE VAC'!F:F,MATCH(A1000,'UNIPIPE VAC'!A:A,0))),INDEX('UNIPIPE HP'!F:F,MATCH(A1000,'UNIPIPE HP'!A:A,0))),INDEX('UNIPIPE OIL'!F:F,MATCH(A1000,'UNIPIPE OIL'!A:A,0))),"")</f>
        <v/>
      </c>
      <c r="F1000" s="140" t="str">
        <f t="shared" si="3"/>
        <v/>
      </c>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row r="1001" spans="1:26" ht="18.75" customHeight="1" x14ac:dyDescent="0.2">
      <c r="A1001" s="135">
        <v>984</v>
      </c>
      <c r="B1001" s="135" t="str">
        <f>IFERROR(IFERROR(IFERROR(IFERROR(IFERROR(INDEX('UNIPIPE AIR'!C:C,MATCH(A1001,'UNIPIPE AIR'!A:A,0)),INDEX('UNIPIPE NITRO'!C:C,MATCH(A1001,'UNIPIPE NITRO'!A:A,0))),INDEX('UNIPIPE VAC'!C:C,MATCH(A1001,'UNIPIPE VAC'!A:A,0))),INDEX('UNIPIPE HP'!C:C,MATCH(A1001,'UNIPIPE HP'!A:A,0))),INDEX('UNIPIPE OIL'!C:C,MATCH(A1001,'UNIPIPE OIL'!A:A,0))),"")</f>
        <v/>
      </c>
      <c r="C1001" s="133" t="str">
        <f>IFERROR(IFERROR(IFERROR(IFERROR(IFERROR(INDEX('UNIPIPE AIR'!E:E,MATCH(A1001,'UNIPIPE AIR'!A:A,0)),INDEX('UNIPIPE NITRO'!E:E,MATCH(A1001,'UNIPIPE NITRO'!A:A,0))),INDEX('UNIPIPE VAC'!E:E,MATCH(A1001,'UNIPIPE VAC'!A:A,0))),INDEX('UNIPIPE HP'!E:E,MATCH(A1001,'UNIPIPE HP'!A:A,0))),INDEX('UNIPIPE OIL'!E:E,MATCH(A1001,'UNIPIPE OIL'!A:A,0))),"")</f>
        <v/>
      </c>
      <c r="D1001" s="139" t="str">
        <f>IFERROR(IFERROR(IFERROR(IFERROR(IFERROR(INDEX('UNIPIPE AIR'!G:G,MATCH(A1001,'UNIPIPE AIR'!A:A,0)),INDEX('UNIPIPE NITRO'!G:G,MATCH(A1001,'UNIPIPE NITRO'!A:A,0))),INDEX('UNIPIPE VAC'!G:G,MATCH(A1001,'UNIPIPE VAC'!A:A,0))),INDEX('UNIPIPE HP'!G:G,MATCH(A1001,'UNIPIPE HP'!A:A,0))),INDEX('UNIPIPE OIL'!G:G,MATCH(A1001,'UNIPIPE OIL'!A:A,0))),"")</f>
        <v/>
      </c>
      <c r="E1001" s="140" t="str">
        <f>IFERROR(IFERROR(IFERROR(IFERROR(IFERROR(INDEX('UNIPIPE AIR'!F:F,MATCH(A1001,'UNIPIPE AIR'!A:A,0)),INDEX('UNIPIPE NITRO'!F:F,MATCH(A1001,'UNIPIPE NITRO'!A:A,0))),INDEX('UNIPIPE VAC'!F:F,MATCH(A1001,'UNIPIPE VAC'!A:A,0))),INDEX('UNIPIPE HP'!F:F,MATCH(A1001,'UNIPIPE HP'!A:A,0))),INDEX('UNIPIPE OIL'!F:F,MATCH(A1001,'UNIPIPE OIL'!A:A,0))),"")</f>
        <v/>
      </c>
      <c r="F1001" s="140" t="str">
        <f t="shared" si="3"/>
        <v/>
      </c>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row>
    <row r="1002" spans="1:26" ht="18.75" customHeight="1" x14ac:dyDescent="0.2">
      <c r="A1002" s="135">
        <v>985</v>
      </c>
      <c r="B1002" s="135" t="str">
        <f>IFERROR(IFERROR(IFERROR(IFERROR(IFERROR(INDEX('UNIPIPE AIR'!C:C,MATCH(A1002,'UNIPIPE AIR'!A:A,0)),INDEX('UNIPIPE NITRO'!C:C,MATCH(A1002,'UNIPIPE NITRO'!A:A,0))),INDEX('UNIPIPE VAC'!C:C,MATCH(A1002,'UNIPIPE VAC'!A:A,0))),INDEX('UNIPIPE HP'!C:C,MATCH(A1002,'UNIPIPE HP'!A:A,0))),INDEX('UNIPIPE OIL'!C:C,MATCH(A1002,'UNIPIPE OIL'!A:A,0))),"")</f>
        <v/>
      </c>
      <c r="C1002" s="133" t="str">
        <f>IFERROR(IFERROR(IFERROR(IFERROR(IFERROR(INDEX('UNIPIPE AIR'!E:E,MATCH(A1002,'UNIPIPE AIR'!A:A,0)),INDEX('UNIPIPE NITRO'!E:E,MATCH(A1002,'UNIPIPE NITRO'!A:A,0))),INDEX('UNIPIPE VAC'!E:E,MATCH(A1002,'UNIPIPE VAC'!A:A,0))),INDEX('UNIPIPE HP'!E:E,MATCH(A1002,'UNIPIPE HP'!A:A,0))),INDEX('UNIPIPE OIL'!E:E,MATCH(A1002,'UNIPIPE OIL'!A:A,0))),"")</f>
        <v/>
      </c>
      <c r="D1002" s="139" t="str">
        <f>IFERROR(IFERROR(IFERROR(IFERROR(IFERROR(INDEX('UNIPIPE AIR'!G:G,MATCH(A1002,'UNIPIPE AIR'!A:A,0)),INDEX('UNIPIPE NITRO'!G:G,MATCH(A1002,'UNIPIPE NITRO'!A:A,0))),INDEX('UNIPIPE VAC'!G:G,MATCH(A1002,'UNIPIPE VAC'!A:A,0))),INDEX('UNIPIPE HP'!G:G,MATCH(A1002,'UNIPIPE HP'!A:A,0))),INDEX('UNIPIPE OIL'!G:G,MATCH(A1002,'UNIPIPE OIL'!A:A,0))),"")</f>
        <v/>
      </c>
      <c r="E1002" s="140" t="str">
        <f>IFERROR(IFERROR(IFERROR(IFERROR(IFERROR(INDEX('UNIPIPE AIR'!F:F,MATCH(A1002,'UNIPIPE AIR'!A:A,0)),INDEX('UNIPIPE NITRO'!F:F,MATCH(A1002,'UNIPIPE NITRO'!A:A,0))),INDEX('UNIPIPE VAC'!F:F,MATCH(A1002,'UNIPIPE VAC'!A:A,0))),INDEX('UNIPIPE HP'!F:F,MATCH(A1002,'UNIPIPE HP'!A:A,0))),INDEX('UNIPIPE OIL'!F:F,MATCH(A1002,'UNIPIPE OIL'!A:A,0))),"")</f>
        <v/>
      </c>
      <c r="F1002" s="140" t="str">
        <f t="shared" si="3"/>
        <v/>
      </c>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row>
    <row r="1003" spans="1:26" ht="18.75" customHeight="1" x14ac:dyDescent="0.2">
      <c r="A1003" s="135">
        <v>986</v>
      </c>
      <c r="B1003" s="135" t="str">
        <f>IFERROR(IFERROR(IFERROR(IFERROR(IFERROR(INDEX('UNIPIPE AIR'!C:C,MATCH(A1003,'UNIPIPE AIR'!A:A,0)),INDEX('UNIPIPE NITRO'!C:C,MATCH(A1003,'UNIPIPE NITRO'!A:A,0))),INDEX('UNIPIPE VAC'!C:C,MATCH(A1003,'UNIPIPE VAC'!A:A,0))),INDEX('UNIPIPE HP'!C:C,MATCH(A1003,'UNIPIPE HP'!A:A,0))),INDEX('UNIPIPE OIL'!C:C,MATCH(A1003,'UNIPIPE OIL'!A:A,0))),"")</f>
        <v/>
      </c>
      <c r="C1003" s="133" t="str">
        <f>IFERROR(IFERROR(IFERROR(IFERROR(IFERROR(INDEX('UNIPIPE AIR'!E:E,MATCH(A1003,'UNIPIPE AIR'!A:A,0)),INDEX('UNIPIPE NITRO'!E:E,MATCH(A1003,'UNIPIPE NITRO'!A:A,0))),INDEX('UNIPIPE VAC'!E:E,MATCH(A1003,'UNIPIPE VAC'!A:A,0))),INDEX('UNIPIPE HP'!E:E,MATCH(A1003,'UNIPIPE HP'!A:A,0))),INDEX('UNIPIPE OIL'!E:E,MATCH(A1003,'UNIPIPE OIL'!A:A,0))),"")</f>
        <v/>
      </c>
      <c r="D1003" s="139" t="str">
        <f>IFERROR(IFERROR(IFERROR(IFERROR(IFERROR(INDEX('UNIPIPE AIR'!G:G,MATCH(A1003,'UNIPIPE AIR'!A:A,0)),INDEX('UNIPIPE NITRO'!G:G,MATCH(A1003,'UNIPIPE NITRO'!A:A,0))),INDEX('UNIPIPE VAC'!G:G,MATCH(A1003,'UNIPIPE VAC'!A:A,0))),INDEX('UNIPIPE HP'!G:G,MATCH(A1003,'UNIPIPE HP'!A:A,0))),INDEX('UNIPIPE OIL'!G:G,MATCH(A1003,'UNIPIPE OIL'!A:A,0))),"")</f>
        <v/>
      </c>
      <c r="E1003" s="140" t="str">
        <f>IFERROR(IFERROR(IFERROR(IFERROR(IFERROR(INDEX('UNIPIPE AIR'!F:F,MATCH(A1003,'UNIPIPE AIR'!A:A,0)),INDEX('UNIPIPE NITRO'!F:F,MATCH(A1003,'UNIPIPE NITRO'!A:A,0))),INDEX('UNIPIPE VAC'!F:F,MATCH(A1003,'UNIPIPE VAC'!A:A,0))),INDEX('UNIPIPE HP'!F:F,MATCH(A1003,'UNIPIPE HP'!A:A,0))),INDEX('UNIPIPE OIL'!F:F,MATCH(A1003,'UNIPIPE OIL'!A:A,0))),"")</f>
        <v/>
      </c>
      <c r="F1003" s="140" t="str">
        <f t="shared" si="3"/>
        <v/>
      </c>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row>
    <row r="1004" spans="1:26" ht="18.75" customHeight="1" x14ac:dyDescent="0.2">
      <c r="A1004" s="135">
        <v>987</v>
      </c>
      <c r="B1004" s="135" t="str">
        <f>IFERROR(IFERROR(IFERROR(IFERROR(IFERROR(INDEX('UNIPIPE AIR'!C:C,MATCH(A1004,'UNIPIPE AIR'!A:A,0)),INDEX('UNIPIPE NITRO'!C:C,MATCH(A1004,'UNIPIPE NITRO'!A:A,0))),INDEX('UNIPIPE VAC'!C:C,MATCH(A1004,'UNIPIPE VAC'!A:A,0))),INDEX('UNIPIPE HP'!C:C,MATCH(A1004,'UNIPIPE HP'!A:A,0))),INDEX('UNIPIPE OIL'!C:C,MATCH(A1004,'UNIPIPE OIL'!A:A,0))),"")</f>
        <v/>
      </c>
      <c r="C1004" s="133" t="str">
        <f>IFERROR(IFERROR(IFERROR(IFERROR(IFERROR(INDEX('UNIPIPE AIR'!E:E,MATCH(A1004,'UNIPIPE AIR'!A:A,0)),INDEX('UNIPIPE NITRO'!E:E,MATCH(A1004,'UNIPIPE NITRO'!A:A,0))),INDEX('UNIPIPE VAC'!E:E,MATCH(A1004,'UNIPIPE VAC'!A:A,0))),INDEX('UNIPIPE HP'!E:E,MATCH(A1004,'UNIPIPE HP'!A:A,0))),INDEX('UNIPIPE OIL'!E:E,MATCH(A1004,'UNIPIPE OIL'!A:A,0))),"")</f>
        <v/>
      </c>
      <c r="D1004" s="139" t="str">
        <f>IFERROR(IFERROR(IFERROR(IFERROR(IFERROR(INDEX('UNIPIPE AIR'!G:G,MATCH(A1004,'UNIPIPE AIR'!A:A,0)),INDEX('UNIPIPE NITRO'!G:G,MATCH(A1004,'UNIPIPE NITRO'!A:A,0))),INDEX('UNIPIPE VAC'!G:G,MATCH(A1004,'UNIPIPE VAC'!A:A,0))),INDEX('UNIPIPE HP'!G:G,MATCH(A1004,'UNIPIPE HP'!A:A,0))),INDEX('UNIPIPE OIL'!G:G,MATCH(A1004,'UNIPIPE OIL'!A:A,0))),"")</f>
        <v/>
      </c>
      <c r="E1004" s="140" t="str">
        <f>IFERROR(IFERROR(IFERROR(IFERROR(IFERROR(INDEX('UNIPIPE AIR'!F:F,MATCH(A1004,'UNIPIPE AIR'!A:A,0)),INDEX('UNIPIPE NITRO'!F:F,MATCH(A1004,'UNIPIPE NITRO'!A:A,0))),INDEX('UNIPIPE VAC'!F:F,MATCH(A1004,'UNIPIPE VAC'!A:A,0))),INDEX('UNIPIPE HP'!F:F,MATCH(A1004,'UNIPIPE HP'!A:A,0))),INDEX('UNIPIPE OIL'!F:F,MATCH(A1004,'UNIPIPE OIL'!A:A,0))),"")</f>
        <v/>
      </c>
      <c r="F1004" s="140" t="str">
        <f t="shared" si="3"/>
        <v/>
      </c>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row>
    <row r="1005" spans="1:26" ht="18.75" customHeight="1" x14ac:dyDescent="0.2">
      <c r="A1005" s="135">
        <v>988</v>
      </c>
      <c r="B1005" s="135" t="str">
        <f>IFERROR(IFERROR(IFERROR(IFERROR(IFERROR(INDEX('UNIPIPE AIR'!C:C,MATCH(A1005,'UNIPIPE AIR'!A:A,0)),INDEX('UNIPIPE NITRO'!C:C,MATCH(A1005,'UNIPIPE NITRO'!A:A,0))),INDEX('UNIPIPE VAC'!C:C,MATCH(A1005,'UNIPIPE VAC'!A:A,0))),INDEX('UNIPIPE HP'!C:C,MATCH(A1005,'UNIPIPE HP'!A:A,0))),INDEX('UNIPIPE OIL'!C:C,MATCH(A1005,'UNIPIPE OIL'!A:A,0))),"")</f>
        <v/>
      </c>
      <c r="C1005" s="133" t="str">
        <f>IFERROR(IFERROR(IFERROR(IFERROR(IFERROR(INDEX('UNIPIPE AIR'!E:E,MATCH(A1005,'UNIPIPE AIR'!A:A,0)),INDEX('UNIPIPE NITRO'!E:E,MATCH(A1005,'UNIPIPE NITRO'!A:A,0))),INDEX('UNIPIPE VAC'!E:E,MATCH(A1005,'UNIPIPE VAC'!A:A,0))),INDEX('UNIPIPE HP'!E:E,MATCH(A1005,'UNIPIPE HP'!A:A,0))),INDEX('UNIPIPE OIL'!E:E,MATCH(A1005,'UNIPIPE OIL'!A:A,0))),"")</f>
        <v/>
      </c>
      <c r="D1005" s="139" t="str">
        <f>IFERROR(IFERROR(IFERROR(IFERROR(IFERROR(INDEX('UNIPIPE AIR'!G:G,MATCH(A1005,'UNIPIPE AIR'!A:A,0)),INDEX('UNIPIPE NITRO'!G:G,MATCH(A1005,'UNIPIPE NITRO'!A:A,0))),INDEX('UNIPIPE VAC'!G:G,MATCH(A1005,'UNIPIPE VAC'!A:A,0))),INDEX('UNIPIPE HP'!G:G,MATCH(A1005,'UNIPIPE HP'!A:A,0))),INDEX('UNIPIPE OIL'!G:G,MATCH(A1005,'UNIPIPE OIL'!A:A,0))),"")</f>
        <v/>
      </c>
      <c r="E1005" s="140" t="str">
        <f>IFERROR(IFERROR(IFERROR(IFERROR(IFERROR(INDEX('UNIPIPE AIR'!F:F,MATCH(A1005,'UNIPIPE AIR'!A:A,0)),INDEX('UNIPIPE NITRO'!F:F,MATCH(A1005,'UNIPIPE NITRO'!A:A,0))),INDEX('UNIPIPE VAC'!F:F,MATCH(A1005,'UNIPIPE VAC'!A:A,0))),INDEX('UNIPIPE HP'!F:F,MATCH(A1005,'UNIPIPE HP'!A:A,0))),INDEX('UNIPIPE OIL'!F:F,MATCH(A1005,'UNIPIPE OIL'!A:A,0))),"")</f>
        <v/>
      </c>
      <c r="F1005" s="140" t="str">
        <f t="shared" si="3"/>
        <v/>
      </c>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row>
    <row r="1006" spans="1:26" ht="18.75" customHeight="1" x14ac:dyDescent="0.2">
      <c r="A1006" s="135">
        <v>989</v>
      </c>
      <c r="B1006" s="135" t="str">
        <f>IFERROR(IFERROR(IFERROR(IFERROR(IFERROR(INDEX('UNIPIPE AIR'!C:C,MATCH(A1006,'UNIPIPE AIR'!A:A,0)),INDEX('UNIPIPE NITRO'!C:C,MATCH(A1006,'UNIPIPE NITRO'!A:A,0))),INDEX('UNIPIPE VAC'!C:C,MATCH(A1006,'UNIPIPE VAC'!A:A,0))),INDEX('UNIPIPE HP'!C:C,MATCH(A1006,'UNIPIPE HP'!A:A,0))),INDEX('UNIPIPE OIL'!C:C,MATCH(A1006,'UNIPIPE OIL'!A:A,0))),"")</f>
        <v/>
      </c>
      <c r="C1006" s="133" t="str">
        <f>IFERROR(IFERROR(IFERROR(IFERROR(IFERROR(INDEX('UNIPIPE AIR'!E:E,MATCH(A1006,'UNIPIPE AIR'!A:A,0)),INDEX('UNIPIPE NITRO'!E:E,MATCH(A1006,'UNIPIPE NITRO'!A:A,0))),INDEX('UNIPIPE VAC'!E:E,MATCH(A1006,'UNIPIPE VAC'!A:A,0))),INDEX('UNIPIPE HP'!E:E,MATCH(A1006,'UNIPIPE HP'!A:A,0))),INDEX('UNIPIPE OIL'!E:E,MATCH(A1006,'UNIPIPE OIL'!A:A,0))),"")</f>
        <v/>
      </c>
      <c r="D1006" s="139" t="str">
        <f>IFERROR(IFERROR(IFERROR(IFERROR(IFERROR(INDEX('UNIPIPE AIR'!G:G,MATCH(A1006,'UNIPIPE AIR'!A:A,0)),INDEX('UNIPIPE NITRO'!G:G,MATCH(A1006,'UNIPIPE NITRO'!A:A,0))),INDEX('UNIPIPE VAC'!G:G,MATCH(A1006,'UNIPIPE VAC'!A:A,0))),INDEX('UNIPIPE HP'!G:G,MATCH(A1006,'UNIPIPE HP'!A:A,0))),INDEX('UNIPIPE OIL'!G:G,MATCH(A1006,'UNIPIPE OIL'!A:A,0))),"")</f>
        <v/>
      </c>
      <c r="E1006" s="140" t="str">
        <f>IFERROR(IFERROR(IFERROR(IFERROR(IFERROR(INDEX('UNIPIPE AIR'!F:F,MATCH(A1006,'UNIPIPE AIR'!A:A,0)),INDEX('UNIPIPE NITRO'!F:F,MATCH(A1006,'UNIPIPE NITRO'!A:A,0))),INDEX('UNIPIPE VAC'!F:F,MATCH(A1006,'UNIPIPE VAC'!A:A,0))),INDEX('UNIPIPE HP'!F:F,MATCH(A1006,'UNIPIPE HP'!A:A,0))),INDEX('UNIPIPE OIL'!F:F,MATCH(A1006,'UNIPIPE OIL'!A:A,0))),"")</f>
        <v/>
      </c>
      <c r="F1006" s="140" t="str">
        <f t="shared" si="3"/>
        <v/>
      </c>
      <c r="G1006" s="127"/>
      <c r="H1006" s="127"/>
      <c r="I1006" s="127"/>
      <c r="J1006" s="127"/>
      <c r="K1006" s="127"/>
      <c r="L1006" s="127"/>
      <c r="M1006" s="127"/>
      <c r="N1006" s="127"/>
      <c r="O1006" s="127"/>
      <c r="P1006" s="127"/>
      <c r="Q1006" s="127"/>
      <c r="R1006" s="127"/>
      <c r="S1006" s="127"/>
      <c r="T1006" s="127"/>
      <c r="U1006" s="127"/>
      <c r="V1006" s="127"/>
      <c r="W1006" s="127"/>
      <c r="X1006" s="127"/>
      <c r="Y1006" s="127"/>
      <c r="Z1006" s="127"/>
    </row>
    <row r="1007" spans="1:26" ht="18.75" customHeight="1" x14ac:dyDescent="0.2">
      <c r="A1007" s="135">
        <v>990</v>
      </c>
      <c r="B1007" s="135" t="str">
        <f>IFERROR(IFERROR(IFERROR(IFERROR(IFERROR(INDEX('UNIPIPE AIR'!C:C,MATCH(A1007,'UNIPIPE AIR'!A:A,0)),INDEX('UNIPIPE NITRO'!C:C,MATCH(A1007,'UNIPIPE NITRO'!A:A,0))),INDEX('UNIPIPE VAC'!C:C,MATCH(A1007,'UNIPIPE VAC'!A:A,0))),INDEX('UNIPIPE HP'!C:C,MATCH(A1007,'UNIPIPE HP'!A:A,0))),INDEX('UNIPIPE OIL'!C:C,MATCH(A1007,'UNIPIPE OIL'!A:A,0))),"")</f>
        <v/>
      </c>
      <c r="C1007" s="133" t="str">
        <f>IFERROR(IFERROR(IFERROR(IFERROR(IFERROR(INDEX('UNIPIPE AIR'!E:E,MATCH(A1007,'UNIPIPE AIR'!A:A,0)),INDEX('UNIPIPE NITRO'!E:E,MATCH(A1007,'UNIPIPE NITRO'!A:A,0))),INDEX('UNIPIPE VAC'!E:E,MATCH(A1007,'UNIPIPE VAC'!A:A,0))),INDEX('UNIPIPE HP'!E:E,MATCH(A1007,'UNIPIPE HP'!A:A,0))),INDEX('UNIPIPE OIL'!E:E,MATCH(A1007,'UNIPIPE OIL'!A:A,0))),"")</f>
        <v/>
      </c>
      <c r="D1007" s="139" t="str">
        <f>IFERROR(IFERROR(IFERROR(IFERROR(IFERROR(INDEX('UNIPIPE AIR'!G:G,MATCH(A1007,'UNIPIPE AIR'!A:A,0)),INDEX('UNIPIPE NITRO'!G:G,MATCH(A1007,'UNIPIPE NITRO'!A:A,0))),INDEX('UNIPIPE VAC'!G:G,MATCH(A1007,'UNIPIPE VAC'!A:A,0))),INDEX('UNIPIPE HP'!G:G,MATCH(A1007,'UNIPIPE HP'!A:A,0))),INDEX('UNIPIPE OIL'!G:G,MATCH(A1007,'UNIPIPE OIL'!A:A,0))),"")</f>
        <v/>
      </c>
      <c r="E1007" s="140" t="str">
        <f>IFERROR(IFERROR(IFERROR(IFERROR(IFERROR(INDEX('UNIPIPE AIR'!F:F,MATCH(A1007,'UNIPIPE AIR'!A:A,0)),INDEX('UNIPIPE NITRO'!F:F,MATCH(A1007,'UNIPIPE NITRO'!A:A,0))),INDEX('UNIPIPE VAC'!F:F,MATCH(A1007,'UNIPIPE VAC'!A:A,0))),INDEX('UNIPIPE HP'!F:F,MATCH(A1007,'UNIPIPE HP'!A:A,0))),INDEX('UNIPIPE OIL'!F:F,MATCH(A1007,'UNIPIPE OIL'!A:A,0))),"")</f>
        <v/>
      </c>
      <c r="F1007" s="140" t="str">
        <f t="shared" si="3"/>
        <v/>
      </c>
      <c r="G1007" s="127"/>
      <c r="H1007" s="127"/>
      <c r="I1007" s="127"/>
      <c r="J1007" s="127"/>
      <c r="K1007" s="127"/>
      <c r="L1007" s="127"/>
      <c r="M1007" s="127"/>
      <c r="N1007" s="127"/>
      <c r="O1007" s="127"/>
      <c r="P1007" s="127"/>
      <c r="Q1007" s="127"/>
      <c r="R1007" s="127"/>
      <c r="S1007" s="127"/>
      <c r="T1007" s="127"/>
      <c r="U1007" s="127"/>
      <c r="V1007" s="127"/>
      <c r="W1007" s="127"/>
      <c r="X1007" s="127"/>
      <c r="Y1007" s="127"/>
      <c r="Z1007" s="127"/>
    </row>
    <row r="1008" spans="1:26" ht="18.75" customHeight="1" x14ac:dyDescent="0.2">
      <c r="A1008" s="135">
        <v>991</v>
      </c>
      <c r="B1008" s="135" t="str">
        <f>IFERROR(IFERROR(IFERROR(IFERROR(IFERROR(INDEX('UNIPIPE AIR'!C:C,MATCH(A1008,'UNIPIPE AIR'!A:A,0)),INDEX('UNIPIPE NITRO'!C:C,MATCH(A1008,'UNIPIPE NITRO'!A:A,0))),INDEX('UNIPIPE VAC'!C:C,MATCH(A1008,'UNIPIPE VAC'!A:A,0))),INDEX('UNIPIPE HP'!C:C,MATCH(A1008,'UNIPIPE HP'!A:A,0))),INDEX('UNIPIPE OIL'!C:C,MATCH(A1008,'UNIPIPE OIL'!A:A,0))),"")</f>
        <v/>
      </c>
      <c r="C1008" s="133" t="str">
        <f>IFERROR(IFERROR(IFERROR(IFERROR(IFERROR(INDEX('UNIPIPE AIR'!E:E,MATCH(A1008,'UNIPIPE AIR'!A:A,0)),INDEX('UNIPIPE NITRO'!E:E,MATCH(A1008,'UNIPIPE NITRO'!A:A,0))),INDEX('UNIPIPE VAC'!E:E,MATCH(A1008,'UNIPIPE VAC'!A:A,0))),INDEX('UNIPIPE HP'!E:E,MATCH(A1008,'UNIPIPE HP'!A:A,0))),INDEX('UNIPIPE OIL'!E:E,MATCH(A1008,'UNIPIPE OIL'!A:A,0))),"")</f>
        <v/>
      </c>
      <c r="D1008" s="139" t="str">
        <f>IFERROR(IFERROR(IFERROR(IFERROR(IFERROR(INDEX('UNIPIPE AIR'!G:G,MATCH(A1008,'UNIPIPE AIR'!A:A,0)),INDEX('UNIPIPE NITRO'!G:G,MATCH(A1008,'UNIPIPE NITRO'!A:A,0))),INDEX('UNIPIPE VAC'!G:G,MATCH(A1008,'UNIPIPE VAC'!A:A,0))),INDEX('UNIPIPE HP'!G:G,MATCH(A1008,'UNIPIPE HP'!A:A,0))),INDEX('UNIPIPE OIL'!G:G,MATCH(A1008,'UNIPIPE OIL'!A:A,0))),"")</f>
        <v/>
      </c>
      <c r="E1008" s="140" t="str">
        <f>IFERROR(IFERROR(IFERROR(IFERROR(IFERROR(INDEX('UNIPIPE AIR'!F:F,MATCH(A1008,'UNIPIPE AIR'!A:A,0)),INDEX('UNIPIPE NITRO'!F:F,MATCH(A1008,'UNIPIPE NITRO'!A:A,0))),INDEX('UNIPIPE VAC'!F:F,MATCH(A1008,'UNIPIPE VAC'!A:A,0))),INDEX('UNIPIPE HP'!F:F,MATCH(A1008,'UNIPIPE HP'!A:A,0))),INDEX('UNIPIPE OIL'!F:F,MATCH(A1008,'UNIPIPE OIL'!A:A,0))),"")</f>
        <v/>
      </c>
      <c r="F1008" s="140" t="str">
        <f t="shared" si="3"/>
        <v/>
      </c>
      <c r="G1008" s="127"/>
      <c r="H1008" s="127"/>
      <c r="I1008" s="127"/>
      <c r="J1008" s="127"/>
      <c r="K1008" s="127"/>
      <c r="L1008" s="127"/>
      <c r="M1008" s="127"/>
      <c r="N1008" s="127"/>
      <c r="O1008" s="127"/>
      <c r="P1008" s="127"/>
      <c r="Q1008" s="127"/>
      <c r="R1008" s="127"/>
      <c r="S1008" s="127"/>
      <c r="T1008" s="127"/>
      <c r="U1008" s="127"/>
      <c r="V1008" s="127"/>
      <c r="W1008" s="127"/>
      <c r="X1008" s="127"/>
      <c r="Y1008" s="127"/>
      <c r="Z1008" s="127"/>
    </row>
    <row r="1009" spans="1:26" ht="18.75" customHeight="1" x14ac:dyDescent="0.2">
      <c r="A1009" s="135">
        <v>992</v>
      </c>
      <c r="B1009" s="135" t="str">
        <f>IFERROR(IFERROR(IFERROR(IFERROR(IFERROR(INDEX('UNIPIPE AIR'!C:C,MATCH(A1009,'UNIPIPE AIR'!A:A,0)),INDEX('UNIPIPE NITRO'!C:C,MATCH(A1009,'UNIPIPE NITRO'!A:A,0))),INDEX('UNIPIPE VAC'!C:C,MATCH(A1009,'UNIPIPE VAC'!A:A,0))),INDEX('UNIPIPE HP'!C:C,MATCH(A1009,'UNIPIPE HP'!A:A,0))),INDEX('UNIPIPE OIL'!C:C,MATCH(A1009,'UNIPIPE OIL'!A:A,0))),"")</f>
        <v/>
      </c>
      <c r="C1009" s="133" t="str">
        <f>IFERROR(IFERROR(IFERROR(IFERROR(IFERROR(INDEX('UNIPIPE AIR'!E:E,MATCH(A1009,'UNIPIPE AIR'!A:A,0)),INDEX('UNIPIPE NITRO'!E:E,MATCH(A1009,'UNIPIPE NITRO'!A:A,0))),INDEX('UNIPIPE VAC'!E:E,MATCH(A1009,'UNIPIPE VAC'!A:A,0))),INDEX('UNIPIPE HP'!E:E,MATCH(A1009,'UNIPIPE HP'!A:A,0))),INDEX('UNIPIPE OIL'!E:E,MATCH(A1009,'UNIPIPE OIL'!A:A,0))),"")</f>
        <v/>
      </c>
      <c r="D1009" s="139" t="str">
        <f>IFERROR(IFERROR(IFERROR(IFERROR(IFERROR(INDEX('UNIPIPE AIR'!G:G,MATCH(A1009,'UNIPIPE AIR'!A:A,0)),INDEX('UNIPIPE NITRO'!G:G,MATCH(A1009,'UNIPIPE NITRO'!A:A,0))),INDEX('UNIPIPE VAC'!G:G,MATCH(A1009,'UNIPIPE VAC'!A:A,0))),INDEX('UNIPIPE HP'!G:G,MATCH(A1009,'UNIPIPE HP'!A:A,0))),INDEX('UNIPIPE OIL'!G:G,MATCH(A1009,'UNIPIPE OIL'!A:A,0))),"")</f>
        <v/>
      </c>
      <c r="E1009" s="140" t="str">
        <f>IFERROR(IFERROR(IFERROR(IFERROR(IFERROR(INDEX('UNIPIPE AIR'!F:F,MATCH(A1009,'UNIPIPE AIR'!A:A,0)),INDEX('UNIPIPE NITRO'!F:F,MATCH(A1009,'UNIPIPE NITRO'!A:A,0))),INDEX('UNIPIPE VAC'!F:F,MATCH(A1009,'UNIPIPE VAC'!A:A,0))),INDEX('UNIPIPE HP'!F:F,MATCH(A1009,'UNIPIPE HP'!A:A,0))),INDEX('UNIPIPE OIL'!F:F,MATCH(A1009,'UNIPIPE OIL'!A:A,0))),"")</f>
        <v/>
      </c>
      <c r="F1009" s="140" t="str">
        <f t="shared" si="3"/>
        <v/>
      </c>
      <c r="G1009" s="127"/>
      <c r="H1009" s="127"/>
      <c r="I1009" s="127"/>
      <c r="J1009" s="127"/>
      <c r="K1009" s="127"/>
      <c r="L1009" s="127"/>
      <c r="M1009" s="127"/>
      <c r="N1009" s="127"/>
      <c r="O1009" s="127"/>
      <c r="P1009" s="127"/>
      <c r="Q1009" s="127"/>
      <c r="R1009" s="127"/>
      <c r="S1009" s="127"/>
      <c r="T1009" s="127"/>
      <c r="U1009" s="127"/>
      <c r="V1009" s="127"/>
      <c r="W1009" s="127"/>
      <c r="X1009" s="127"/>
      <c r="Y1009" s="127"/>
      <c r="Z1009" s="127"/>
    </row>
    <row r="1010" spans="1:26" ht="18.75" customHeight="1" x14ac:dyDescent="0.2">
      <c r="A1010" s="135">
        <v>993</v>
      </c>
      <c r="B1010" s="135" t="str">
        <f>IFERROR(IFERROR(IFERROR(IFERROR(IFERROR(INDEX('UNIPIPE AIR'!C:C,MATCH(A1010,'UNIPIPE AIR'!A:A,0)),INDEX('UNIPIPE NITRO'!C:C,MATCH(A1010,'UNIPIPE NITRO'!A:A,0))),INDEX('UNIPIPE VAC'!C:C,MATCH(A1010,'UNIPIPE VAC'!A:A,0))),INDEX('UNIPIPE HP'!C:C,MATCH(A1010,'UNIPIPE HP'!A:A,0))),INDEX('UNIPIPE OIL'!C:C,MATCH(A1010,'UNIPIPE OIL'!A:A,0))),"")</f>
        <v/>
      </c>
      <c r="C1010" s="133" t="str">
        <f>IFERROR(IFERROR(IFERROR(IFERROR(IFERROR(INDEX('UNIPIPE AIR'!E:E,MATCH(A1010,'UNIPIPE AIR'!A:A,0)),INDEX('UNIPIPE NITRO'!E:E,MATCH(A1010,'UNIPIPE NITRO'!A:A,0))),INDEX('UNIPIPE VAC'!E:E,MATCH(A1010,'UNIPIPE VAC'!A:A,0))),INDEX('UNIPIPE HP'!E:E,MATCH(A1010,'UNIPIPE HP'!A:A,0))),INDEX('UNIPIPE OIL'!E:E,MATCH(A1010,'UNIPIPE OIL'!A:A,0))),"")</f>
        <v/>
      </c>
      <c r="D1010" s="139" t="str">
        <f>IFERROR(IFERROR(IFERROR(IFERROR(IFERROR(INDEX('UNIPIPE AIR'!G:G,MATCH(A1010,'UNIPIPE AIR'!A:A,0)),INDEX('UNIPIPE NITRO'!G:G,MATCH(A1010,'UNIPIPE NITRO'!A:A,0))),INDEX('UNIPIPE VAC'!G:G,MATCH(A1010,'UNIPIPE VAC'!A:A,0))),INDEX('UNIPIPE HP'!G:G,MATCH(A1010,'UNIPIPE HP'!A:A,0))),INDEX('UNIPIPE OIL'!G:G,MATCH(A1010,'UNIPIPE OIL'!A:A,0))),"")</f>
        <v/>
      </c>
      <c r="E1010" s="140" t="str">
        <f>IFERROR(IFERROR(IFERROR(IFERROR(IFERROR(INDEX('UNIPIPE AIR'!F:F,MATCH(A1010,'UNIPIPE AIR'!A:A,0)),INDEX('UNIPIPE NITRO'!F:F,MATCH(A1010,'UNIPIPE NITRO'!A:A,0))),INDEX('UNIPIPE VAC'!F:F,MATCH(A1010,'UNIPIPE VAC'!A:A,0))),INDEX('UNIPIPE HP'!F:F,MATCH(A1010,'UNIPIPE HP'!A:A,0))),INDEX('UNIPIPE OIL'!F:F,MATCH(A1010,'UNIPIPE OIL'!A:A,0))),"")</f>
        <v/>
      </c>
      <c r="F1010" s="140" t="str">
        <f t="shared" si="3"/>
        <v/>
      </c>
      <c r="G1010" s="127"/>
      <c r="H1010" s="127"/>
      <c r="I1010" s="127"/>
      <c r="J1010" s="127"/>
      <c r="K1010" s="127"/>
      <c r="L1010" s="127"/>
      <c r="M1010" s="127"/>
      <c r="N1010" s="127"/>
      <c r="O1010" s="127"/>
      <c r="P1010" s="127"/>
      <c r="Q1010" s="127"/>
      <c r="R1010" s="127"/>
      <c r="S1010" s="127"/>
      <c r="T1010" s="127"/>
      <c r="U1010" s="127"/>
      <c r="V1010" s="127"/>
      <c r="W1010" s="127"/>
      <c r="X1010" s="127"/>
      <c r="Y1010" s="127"/>
      <c r="Z1010" s="127"/>
    </row>
    <row r="1011" spans="1:26" ht="18.75" customHeight="1" x14ac:dyDescent="0.2">
      <c r="A1011" s="135">
        <v>994</v>
      </c>
      <c r="B1011" s="135" t="str">
        <f>IFERROR(IFERROR(IFERROR(IFERROR(IFERROR(INDEX('UNIPIPE AIR'!C:C,MATCH(A1011,'UNIPIPE AIR'!A:A,0)),INDEX('UNIPIPE NITRO'!C:C,MATCH(A1011,'UNIPIPE NITRO'!A:A,0))),INDEX('UNIPIPE VAC'!C:C,MATCH(A1011,'UNIPIPE VAC'!A:A,0))),INDEX('UNIPIPE HP'!C:C,MATCH(A1011,'UNIPIPE HP'!A:A,0))),INDEX('UNIPIPE OIL'!C:C,MATCH(A1011,'UNIPIPE OIL'!A:A,0))),"")</f>
        <v/>
      </c>
      <c r="C1011" s="133" t="str">
        <f>IFERROR(IFERROR(IFERROR(IFERROR(IFERROR(INDEX('UNIPIPE AIR'!E:E,MATCH(A1011,'UNIPIPE AIR'!A:A,0)),INDEX('UNIPIPE NITRO'!E:E,MATCH(A1011,'UNIPIPE NITRO'!A:A,0))),INDEX('UNIPIPE VAC'!E:E,MATCH(A1011,'UNIPIPE VAC'!A:A,0))),INDEX('UNIPIPE HP'!E:E,MATCH(A1011,'UNIPIPE HP'!A:A,0))),INDEX('UNIPIPE OIL'!E:E,MATCH(A1011,'UNIPIPE OIL'!A:A,0))),"")</f>
        <v/>
      </c>
      <c r="D1011" s="139" t="str">
        <f>IFERROR(IFERROR(IFERROR(IFERROR(IFERROR(INDEX('UNIPIPE AIR'!G:G,MATCH(A1011,'UNIPIPE AIR'!A:A,0)),INDEX('UNIPIPE NITRO'!G:G,MATCH(A1011,'UNIPIPE NITRO'!A:A,0))),INDEX('UNIPIPE VAC'!G:G,MATCH(A1011,'UNIPIPE VAC'!A:A,0))),INDEX('UNIPIPE HP'!G:G,MATCH(A1011,'UNIPIPE HP'!A:A,0))),INDEX('UNIPIPE OIL'!G:G,MATCH(A1011,'UNIPIPE OIL'!A:A,0))),"")</f>
        <v/>
      </c>
      <c r="E1011" s="140" t="str">
        <f>IFERROR(IFERROR(IFERROR(IFERROR(IFERROR(INDEX('UNIPIPE AIR'!F:F,MATCH(A1011,'UNIPIPE AIR'!A:A,0)),INDEX('UNIPIPE NITRO'!F:F,MATCH(A1011,'UNIPIPE NITRO'!A:A,0))),INDEX('UNIPIPE VAC'!F:F,MATCH(A1011,'UNIPIPE VAC'!A:A,0))),INDEX('UNIPIPE HP'!F:F,MATCH(A1011,'UNIPIPE HP'!A:A,0))),INDEX('UNIPIPE OIL'!F:F,MATCH(A1011,'UNIPIPE OIL'!A:A,0))),"")</f>
        <v/>
      </c>
      <c r="F1011" s="140" t="str">
        <f t="shared" si="3"/>
        <v/>
      </c>
      <c r="G1011" s="127"/>
      <c r="H1011" s="127"/>
      <c r="I1011" s="127"/>
      <c r="J1011" s="127"/>
      <c r="K1011" s="127"/>
      <c r="L1011" s="127"/>
      <c r="M1011" s="127"/>
      <c r="N1011" s="127"/>
      <c r="O1011" s="127"/>
      <c r="P1011" s="127"/>
      <c r="Q1011" s="127"/>
      <c r="R1011" s="127"/>
      <c r="S1011" s="127"/>
      <c r="T1011" s="127"/>
      <c r="U1011" s="127"/>
      <c r="V1011" s="127"/>
      <c r="W1011" s="127"/>
      <c r="X1011" s="127"/>
      <c r="Y1011" s="127"/>
      <c r="Z1011" s="127"/>
    </row>
    <row r="1012" spans="1:26" ht="18.75" customHeight="1" x14ac:dyDescent="0.2">
      <c r="A1012" s="135">
        <v>995</v>
      </c>
      <c r="B1012" s="135" t="str">
        <f>IFERROR(IFERROR(IFERROR(IFERROR(IFERROR(INDEX('UNIPIPE AIR'!C:C,MATCH(A1012,'UNIPIPE AIR'!A:A,0)),INDEX('UNIPIPE NITRO'!C:C,MATCH(A1012,'UNIPIPE NITRO'!A:A,0))),INDEX('UNIPIPE VAC'!C:C,MATCH(A1012,'UNIPIPE VAC'!A:A,0))),INDEX('UNIPIPE HP'!C:C,MATCH(A1012,'UNIPIPE HP'!A:A,0))),INDEX('UNIPIPE OIL'!C:C,MATCH(A1012,'UNIPIPE OIL'!A:A,0))),"")</f>
        <v/>
      </c>
      <c r="C1012" s="133" t="str">
        <f>IFERROR(IFERROR(IFERROR(IFERROR(IFERROR(INDEX('UNIPIPE AIR'!E:E,MATCH(A1012,'UNIPIPE AIR'!A:A,0)),INDEX('UNIPIPE NITRO'!E:E,MATCH(A1012,'UNIPIPE NITRO'!A:A,0))),INDEX('UNIPIPE VAC'!E:E,MATCH(A1012,'UNIPIPE VAC'!A:A,0))),INDEX('UNIPIPE HP'!E:E,MATCH(A1012,'UNIPIPE HP'!A:A,0))),INDEX('UNIPIPE OIL'!E:E,MATCH(A1012,'UNIPIPE OIL'!A:A,0))),"")</f>
        <v/>
      </c>
      <c r="D1012" s="139" t="str">
        <f>IFERROR(IFERROR(IFERROR(IFERROR(IFERROR(INDEX('UNIPIPE AIR'!G:G,MATCH(A1012,'UNIPIPE AIR'!A:A,0)),INDEX('UNIPIPE NITRO'!G:G,MATCH(A1012,'UNIPIPE NITRO'!A:A,0))),INDEX('UNIPIPE VAC'!G:G,MATCH(A1012,'UNIPIPE VAC'!A:A,0))),INDEX('UNIPIPE HP'!G:G,MATCH(A1012,'UNIPIPE HP'!A:A,0))),INDEX('UNIPIPE OIL'!G:G,MATCH(A1012,'UNIPIPE OIL'!A:A,0))),"")</f>
        <v/>
      </c>
      <c r="E1012" s="140" t="str">
        <f>IFERROR(IFERROR(IFERROR(IFERROR(IFERROR(INDEX('UNIPIPE AIR'!F:F,MATCH(A1012,'UNIPIPE AIR'!A:A,0)),INDEX('UNIPIPE NITRO'!F:F,MATCH(A1012,'UNIPIPE NITRO'!A:A,0))),INDEX('UNIPIPE VAC'!F:F,MATCH(A1012,'UNIPIPE VAC'!A:A,0))),INDEX('UNIPIPE HP'!F:F,MATCH(A1012,'UNIPIPE HP'!A:A,0))),INDEX('UNIPIPE OIL'!F:F,MATCH(A1012,'UNIPIPE OIL'!A:A,0))),"")</f>
        <v/>
      </c>
      <c r="F1012" s="140" t="str">
        <f t="shared" si="3"/>
        <v/>
      </c>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row>
    <row r="1013" spans="1:26" ht="18.75" customHeight="1" x14ac:dyDescent="0.2">
      <c r="A1013" s="135">
        <v>996</v>
      </c>
      <c r="B1013" s="135" t="str">
        <f>IFERROR(IFERROR(IFERROR(IFERROR(IFERROR(INDEX('UNIPIPE AIR'!C:C,MATCH(A1013,'UNIPIPE AIR'!A:A,0)),INDEX('UNIPIPE NITRO'!C:C,MATCH(A1013,'UNIPIPE NITRO'!A:A,0))),INDEX('UNIPIPE VAC'!C:C,MATCH(A1013,'UNIPIPE VAC'!A:A,0))),INDEX('UNIPIPE HP'!C:C,MATCH(A1013,'UNIPIPE HP'!A:A,0))),INDEX('UNIPIPE OIL'!C:C,MATCH(A1013,'UNIPIPE OIL'!A:A,0))),"")</f>
        <v/>
      </c>
      <c r="C1013" s="133" t="str">
        <f>IFERROR(IFERROR(IFERROR(IFERROR(IFERROR(INDEX('UNIPIPE AIR'!E:E,MATCH(A1013,'UNIPIPE AIR'!A:A,0)),INDEX('UNIPIPE NITRO'!E:E,MATCH(A1013,'UNIPIPE NITRO'!A:A,0))),INDEX('UNIPIPE VAC'!E:E,MATCH(A1013,'UNIPIPE VAC'!A:A,0))),INDEX('UNIPIPE HP'!E:E,MATCH(A1013,'UNIPIPE HP'!A:A,0))),INDEX('UNIPIPE OIL'!E:E,MATCH(A1013,'UNIPIPE OIL'!A:A,0))),"")</f>
        <v/>
      </c>
      <c r="D1013" s="139" t="str">
        <f>IFERROR(IFERROR(IFERROR(IFERROR(IFERROR(INDEX('UNIPIPE AIR'!G:G,MATCH(A1013,'UNIPIPE AIR'!A:A,0)),INDEX('UNIPIPE NITRO'!G:G,MATCH(A1013,'UNIPIPE NITRO'!A:A,0))),INDEX('UNIPIPE VAC'!G:G,MATCH(A1013,'UNIPIPE VAC'!A:A,0))),INDEX('UNIPIPE HP'!G:G,MATCH(A1013,'UNIPIPE HP'!A:A,0))),INDEX('UNIPIPE OIL'!G:G,MATCH(A1013,'UNIPIPE OIL'!A:A,0))),"")</f>
        <v/>
      </c>
      <c r="E1013" s="140" t="str">
        <f>IFERROR(IFERROR(IFERROR(IFERROR(IFERROR(INDEX('UNIPIPE AIR'!F:F,MATCH(A1013,'UNIPIPE AIR'!A:A,0)),INDEX('UNIPIPE NITRO'!F:F,MATCH(A1013,'UNIPIPE NITRO'!A:A,0))),INDEX('UNIPIPE VAC'!F:F,MATCH(A1013,'UNIPIPE VAC'!A:A,0))),INDEX('UNIPIPE HP'!F:F,MATCH(A1013,'UNIPIPE HP'!A:A,0))),INDEX('UNIPIPE OIL'!F:F,MATCH(A1013,'UNIPIPE OIL'!A:A,0))),"")</f>
        <v/>
      </c>
      <c r="F1013" s="140" t="str">
        <f t="shared" si="3"/>
        <v/>
      </c>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row>
    <row r="1014" spans="1:26" ht="18.75" customHeight="1" x14ac:dyDescent="0.2">
      <c r="A1014" s="135">
        <v>997</v>
      </c>
      <c r="B1014" s="135" t="str">
        <f>IFERROR(IFERROR(IFERROR(IFERROR(IFERROR(INDEX('UNIPIPE AIR'!C:C,MATCH(A1014,'UNIPIPE AIR'!A:A,0)),INDEX('UNIPIPE NITRO'!C:C,MATCH(A1014,'UNIPIPE NITRO'!A:A,0))),INDEX('UNIPIPE VAC'!C:C,MATCH(A1014,'UNIPIPE VAC'!A:A,0))),INDEX('UNIPIPE HP'!C:C,MATCH(A1014,'UNIPIPE HP'!A:A,0))),INDEX('UNIPIPE OIL'!C:C,MATCH(A1014,'UNIPIPE OIL'!A:A,0))),"")</f>
        <v/>
      </c>
      <c r="C1014" s="133" t="str">
        <f>IFERROR(IFERROR(IFERROR(IFERROR(IFERROR(INDEX('UNIPIPE AIR'!E:E,MATCH(A1014,'UNIPIPE AIR'!A:A,0)),INDEX('UNIPIPE NITRO'!E:E,MATCH(A1014,'UNIPIPE NITRO'!A:A,0))),INDEX('UNIPIPE VAC'!E:E,MATCH(A1014,'UNIPIPE VAC'!A:A,0))),INDEX('UNIPIPE HP'!E:E,MATCH(A1014,'UNIPIPE HP'!A:A,0))),INDEX('UNIPIPE OIL'!E:E,MATCH(A1014,'UNIPIPE OIL'!A:A,0))),"")</f>
        <v/>
      </c>
      <c r="D1014" s="139" t="str">
        <f>IFERROR(IFERROR(IFERROR(IFERROR(IFERROR(INDEX('UNIPIPE AIR'!G:G,MATCH(A1014,'UNIPIPE AIR'!A:A,0)),INDEX('UNIPIPE NITRO'!G:G,MATCH(A1014,'UNIPIPE NITRO'!A:A,0))),INDEX('UNIPIPE VAC'!G:G,MATCH(A1014,'UNIPIPE VAC'!A:A,0))),INDEX('UNIPIPE HP'!G:G,MATCH(A1014,'UNIPIPE HP'!A:A,0))),INDEX('UNIPIPE OIL'!G:G,MATCH(A1014,'UNIPIPE OIL'!A:A,0))),"")</f>
        <v/>
      </c>
      <c r="E1014" s="140" t="str">
        <f>IFERROR(IFERROR(IFERROR(IFERROR(IFERROR(INDEX('UNIPIPE AIR'!F:F,MATCH(A1014,'UNIPIPE AIR'!A:A,0)),INDEX('UNIPIPE NITRO'!F:F,MATCH(A1014,'UNIPIPE NITRO'!A:A,0))),INDEX('UNIPIPE VAC'!F:F,MATCH(A1014,'UNIPIPE VAC'!A:A,0))),INDEX('UNIPIPE HP'!F:F,MATCH(A1014,'UNIPIPE HP'!A:A,0))),INDEX('UNIPIPE OIL'!F:F,MATCH(A1014,'UNIPIPE OIL'!A:A,0))),"")</f>
        <v/>
      </c>
      <c r="F1014" s="140" t="str">
        <f t="shared" si="3"/>
        <v/>
      </c>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row>
    <row r="1015" spans="1:26" ht="18.75" customHeight="1" x14ac:dyDescent="0.2">
      <c r="A1015" s="135">
        <v>998</v>
      </c>
      <c r="B1015" s="135" t="str">
        <f>IFERROR(IFERROR(IFERROR(IFERROR(IFERROR(INDEX('UNIPIPE AIR'!C:C,MATCH(A1015,'UNIPIPE AIR'!A:A,0)),INDEX('UNIPIPE NITRO'!C:C,MATCH(A1015,'UNIPIPE NITRO'!A:A,0))),INDEX('UNIPIPE VAC'!C:C,MATCH(A1015,'UNIPIPE VAC'!A:A,0))),INDEX('UNIPIPE HP'!C:C,MATCH(A1015,'UNIPIPE HP'!A:A,0))),INDEX('UNIPIPE OIL'!C:C,MATCH(A1015,'UNIPIPE OIL'!A:A,0))),"")</f>
        <v/>
      </c>
      <c r="C1015" s="133" t="str">
        <f>IFERROR(IFERROR(IFERROR(IFERROR(IFERROR(INDEX('UNIPIPE AIR'!E:E,MATCH(A1015,'UNIPIPE AIR'!A:A,0)),INDEX('UNIPIPE NITRO'!E:E,MATCH(A1015,'UNIPIPE NITRO'!A:A,0))),INDEX('UNIPIPE VAC'!E:E,MATCH(A1015,'UNIPIPE VAC'!A:A,0))),INDEX('UNIPIPE HP'!E:E,MATCH(A1015,'UNIPIPE HP'!A:A,0))),INDEX('UNIPIPE OIL'!E:E,MATCH(A1015,'UNIPIPE OIL'!A:A,0))),"")</f>
        <v/>
      </c>
      <c r="D1015" s="139" t="str">
        <f>IFERROR(IFERROR(IFERROR(IFERROR(IFERROR(INDEX('UNIPIPE AIR'!G:G,MATCH(A1015,'UNIPIPE AIR'!A:A,0)),INDEX('UNIPIPE NITRO'!G:G,MATCH(A1015,'UNIPIPE NITRO'!A:A,0))),INDEX('UNIPIPE VAC'!G:G,MATCH(A1015,'UNIPIPE VAC'!A:A,0))),INDEX('UNIPIPE HP'!G:G,MATCH(A1015,'UNIPIPE HP'!A:A,0))),INDEX('UNIPIPE OIL'!G:G,MATCH(A1015,'UNIPIPE OIL'!A:A,0))),"")</f>
        <v/>
      </c>
      <c r="E1015" s="140" t="str">
        <f>IFERROR(IFERROR(IFERROR(IFERROR(IFERROR(INDEX('UNIPIPE AIR'!F:F,MATCH(A1015,'UNIPIPE AIR'!A:A,0)),INDEX('UNIPIPE NITRO'!F:F,MATCH(A1015,'UNIPIPE NITRO'!A:A,0))),INDEX('UNIPIPE VAC'!F:F,MATCH(A1015,'UNIPIPE VAC'!A:A,0))),INDEX('UNIPIPE HP'!F:F,MATCH(A1015,'UNIPIPE HP'!A:A,0))),INDEX('UNIPIPE OIL'!F:F,MATCH(A1015,'UNIPIPE OIL'!A:A,0))),"")</f>
        <v/>
      </c>
      <c r="F1015" s="140" t="str">
        <f t="shared" si="3"/>
        <v/>
      </c>
      <c r="G1015" s="127"/>
      <c r="H1015" s="127"/>
      <c r="I1015" s="127"/>
      <c r="J1015" s="127"/>
      <c r="K1015" s="127"/>
      <c r="L1015" s="127"/>
      <c r="M1015" s="127"/>
      <c r="N1015" s="127"/>
      <c r="O1015" s="127"/>
      <c r="P1015" s="127"/>
      <c r="Q1015" s="127"/>
      <c r="R1015" s="127"/>
      <c r="S1015" s="127"/>
      <c r="T1015" s="127"/>
      <c r="U1015" s="127"/>
      <c r="V1015" s="127"/>
      <c r="W1015" s="127"/>
      <c r="X1015" s="127"/>
      <c r="Y1015" s="127"/>
      <c r="Z1015" s="127"/>
    </row>
    <row r="1016" spans="1:26" ht="18.75" customHeight="1" x14ac:dyDescent="0.2">
      <c r="A1016" s="135">
        <v>999</v>
      </c>
      <c r="B1016" s="135" t="str">
        <f>IFERROR(IFERROR(IFERROR(IFERROR(IFERROR(INDEX('UNIPIPE AIR'!C:C,MATCH(A1016,'UNIPIPE AIR'!A:A,0)),INDEX('UNIPIPE NITRO'!C:C,MATCH(A1016,'UNIPIPE NITRO'!A:A,0))),INDEX('UNIPIPE VAC'!C:C,MATCH(A1016,'UNIPIPE VAC'!A:A,0))),INDEX('UNIPIPE HP'!C:C,MATCH(A1016,'UNIPIPE HP'!A:A,0))),INDEX('UNIPIPE OIL'!C:C,MATCH(A1016,'UNIPIPE OIL'!A:A,0))),"")</f>
        <v/>
      </c>
      <c r="C1016" s="133" t="str">
        <f>IFERROR(IFERROR(IFERROR(IFERROR(IFERROR(INDEX('UNIPIPE AIR'!E:E,MATCH(A1016,'UNIPIPE AIR'!A:A,0)),INDEX('UNIPIPE NITRO'!E:E,MATCH(A1016,'UNIPIPE NITRO'!A:A,0))),INDEX('UNIPIPE VAC'!E:E,MATCH(A1016,'UNIPIPE VAC'!A:A,0))),INDEX('UNIPIPE HP'!E:E,MATCH(A1016,'UNIPIPE HP'!A:A,0))),INDEX('UNIPIPE OIL'!E:E,MATCH(A1016,'UNIPIPE OIL'!A:A,0))),"")</f>
        <v/>
      </c>
      <c r="D1016" s="139" t="str">
        <f>IFERROR(IFERROR(IFERROR(IFERROR(IFERROR(INDEX('UNIPIPE AIR'!G:G,MATCH(A1016,'UNIPIPE AIR'!A:A,0)),INDEX('UNIPIPE NITRO'!G:G,MATCH(A1016,'UNIPIPE NITRO'!A:A,0))),INDEX('UNIPIPE VAC'!G:G,MATCH(A1016,'UNIPIPE VAC'!A:A,0))),INDEX('UNIPIPE HP'!G:G,MATCH(A1016,'UNIPIPE HP'!A:A,0))),INDEX('UNIPIPE OIL'!G:G,MATCH(A1016,'UNIPIPE OIL'!A:A,0))),"")</f>
        <v/>
      </c>
      <c r="E1016" s="140" t="str">
        <f>IFERROR(IFERROR(IFERROR(IFERROR(IFERROR(INDEX('UNIPIPE AIR'!F:F,MATCH(A1016,'UNIPIPE AIR'!A:A,0)),INDEX('UNIPIPE NITRO'!F:F,MATCH(A1016,'UNIPIPE NITRO'!A:A,0))),INDEX('UNIPIPE VAC'!F:F,MATCH(A1016,'UNIPIPE VAC'!A:A,0))),INDEX('UNIPIPE HP'!F:F,MATCH(A1016,'UNIPIPE HP'!A:A,0))),INDEX('UNIPIPE OIL'!F:F,MATCH(A1016,'UNIPIPE OIL'!A:A,0))),"")</f>
        <v/>
      </c>
      <c r="F1016" s="140" t="str">
        <f t="shared" si="3"/>
        <v/>
      </c>
      <c r="G1016" s="127"/>
      <c r="H1016" s="127"/>
      <c r="I1016" s="127"/>
      <c r="J1016" s="127"/>
      <c r="K1016" s="127"/>
      <c r="L1016" s="127"/>
      <c r="M1016" s="127"/>
      <c r="N1016" s="127"/>
      <c r="O1016" s="127"/>
      <c r="P1016" s="127"/>
      <c r="Q1016" s="127"/>
      <c r="R1016" s="127"/>
      <c r="S1016" s="127"/>
      <c r="T1016" s="127"/>
      <c r="U1016" s="127"/>
      <c r="V1016" s="127"/>
      <c r="W1016" s="127"/>
      <c r="X1016" s="127"/>
      <c r="Y1016" s="127"/>
      <c r="Z1016" s="127"/>
    </row>
    <row r="1017" spans="1:26" ht="18.75" customHeight="1" x14ac:dyDescent="0.2">
      <c r="A1017" s="135">
        <v>1000</v>
      </c>
      <c r="B1017" s="135" t="str">
        <f>IFERROR(IFERROR(IFERROR(IFERROR(IFERROR(INDEX('UNIPIPE AIR'!C:C,MATCH(A1017,'UNIPIPE AIR'!A:A,0)),INDEX('UNIPIPE NITRO'!C:C,MATCH(A1017,'UNIPIPE NITRO'!A:A,0))),INDEX('UNIPIPE VAC'!C:C,MATCH(A1017,'UNIPIPE VAC'!A:A,0))),INDEX('UNIPIPE HP'!C:C,MATCH(A1017,'UNIPIPE HP'!A:A,0))),INDEX('UNIPIPE OIL'!C:C,MATCH(A1017,'UNIPIPE OIL'!A:A,0))),"")</f>
        <v/>
      </c>
      <c r="C1017" s="133" t="str">
        <f>IFERROR(IFERROR(IFERROR(IFERROR(IFERROR(INDEX('UNIPIPE AIR'!E:E,MATCH(A1017,'UNIPIPE AIR'!A:A,0)),INDEX('UNIPIPE NITRO'!E:E,MATCH(A1017,'UNIPIPE NITRO'!A:A,0))),INDEX('UNIPIPE VAC'!E:E,MATCH(A1017,'UNIPIPE VAC'!A:A,0))),INDEX('UNIPIPE HP'!E:E,MATCH(A1017,'UNIPIPE HP'!A:A,0))),INDEX('UNIPIPE OIL'!E:E,MATCH(A1017,'UNIPIPE OIL'!A:A,0))),"")</f>
        <v/>
      </c>
      <c r="D1017" s="139" t="str">
        <f>IFERROR(IFERROR(IFERROR(IFERROR(IFERROR(INDEX('UNIPIPE AIR'!G:G,MATCH(A1017,'UNIPIPE AIR'!A:A,0)),INDEX('UNIPIPE NITRO'!G:G,MATCH(A1017,'UNIPIPE NITRO'!A:A,0))),INDEX('UNIPIPE VAC'!G:G,MATCH(A1017,'UNIPIPE VAC'!A:A,0))),INDEX('UNIPIPE HP'!G:G,MATCH(A1017,'UNIPIPE HP'!A:A,0))),INDEX('UNIPIPE OIL'!G:G,MATCH(A1017,'UNIPIPE OIL'!A:A,0))),"")</f>
        <v/>
      </c>
      <c r="E1017" s="140" t="str">
        <f>IFERROR(IFERROR(IFERROR(IFERROR(IFERROR(INDEX('UNIPIPE AIR'!F:F,MATCH(A1017,'UNIPIPE AIR'!A:A,0)),INDEX('UNIPIPE NITRO'!F:F,MATCH(A1017,'UNIPIPE NITRO'!A:A,0))),INDEX('UNIPIPE VAC'!F:F,MATCH(A1017,'UNIPIPE VAC'!A:A,0))),INDEX('UNIPIPE HP'!F:F,MATCH(A1017,'UNIPIPE HP'!A:A,0))),INDEX('UNIPIPE OIL'!F:F,MATCH(A1017,'UNIPIPE OIL'!A:A,0))),"")</f>
        <v/>
      </c>
      <c r="F1017" s="140" t="str">
        <f t="shared" si="3"/>
        <v/>
      </c>
      <c r="G1017" s="127"/>
      <c r="H1017" s="127"/>
      <c r="I1017" s="127"/>
      <c r="J1017" s="127"/>
      <c r="K1017" s="127"/>
      <c r="L1017" s="127"/>
      <c r="M1017" s="127"/>
      <c r="N1017" s="127"/>
      <c r="O1017" s="127"/>
      <c r="P1017" s="127"/>
      <c r="Q1017" s="127"/>
      <c r="R1017" s="127"/>
      <c r="S1017" s="127"/>
      <c r="T1017" s="127"/>
      <c r="U1017" s="127"/>
      <c r="V1017" s="127"/>
      <c r="W1017" s="127"/>
      <c r="X1017" s="127"/>
      <c r="Y1017" s="127"/>
      <c r="Z1017" s="127"/>
    </row>
    <row r="1018" spans="1:26" ht="18.75" customHeight="1" x14ac:dyDescent="0.2">
      <c r="A1018" s="135">
        <v>1001</v>
      </c>
      <c r="B1018" s="135" t="str">
        <f>IFERROR(IFERROR(IFERROR(IFERROR(IFERROR(INDEX('UNIPIPE AIR'!C:C,MATCH(A1018,'UNIPIPE AIR'!A:A,0)),INDEX('UNIPIPE NITRO'!C:C,MATCH(A1018,'UNIPIPE NITRO'!A:A,0))),INDEX('UNIPIPE VAC'!C:C,MATCH(A1018,'UNIPIPE VAC'!A:A,0))),INDEX('UNIPIPE HP'!C:C,MATCH(A1018,'UNIPIPE HP'!A:A,0))),INDEX('UNIPIPE OIL'!C:C,MATCH(A1018,'UNIPIPE OIL'!A:A,0))),"")</f>
        <v/>
      </c>
      <c r="C1018" s="133" t="str">
        <f>IFERROR(IFERROR(IFERROR(IFERROR(IFERROR(INDEX('UNIPIPE AIR'!E:E,MATCH(A1018,'UNIPIPE AIR'!A:A,0)),INDEX('UNIPIPE NITRO'!E:E,MATCH(A1018,'UNIPIPE NITRO'!A:A,0))),INDEX('UNIPIPE VAC'!E:E,MATCH(A1018,'UNIPIPE VAC'!A:A,0))),INDEX('UNIPIPE HP'!E:E,MATCH(A1018,'UNIPIPE HP'!A:A,0))),INDEX('UNIPIPE OIL'!E:E,MATCH(A1018,'UNIPIPE OIL'!A:A,0))),"")</f>
        <v/>
      </c>
      <c r="D1018" s="139" t="str">
        <f>IFERROR(IFERROR(IFERROR(IFERROR(IFERROR(INDEX('UNIPIPE AIR'!G:G,MATCH(A1018,'UNIPIPE AIR'!A:A,0)),INDEX('UNIPIPE NITRO'!G:G,MATCH(A1018,'UNIPIPE NITRO'!A:A,0))),INDEX('UNIPIPE VAC'!G:G,MATCH(A1018,'UNIPIPE VAC'!A:A,0))),INDEX('UNIPIPE HP'!G:G,MATCH(A1018,'UNIPIPE HP'!A:A,0))),INDEX('UNIPIPE OIL'!G:G,MATCH(A1018,'UNIPIPE OIL'!A:A,0))),"")</f>
        <v/>
      </c>
      <c r="E1018" s="140" t="str">
        <f>IFERROR(IFERROR(IFERROR(IFERROR(IFERROR(INDEX('UNIPIPE AIR'!F:F,MATCH(A1018,'UNIPIPE AIR'!A:A,0)),INDEX('UNIPIPE NITRO'!F:F,MATCH(A1018,'UNIPIPE NITRO'!A:A,0))),INDEX('UNIPIPE VAC'!F:F,MATCH(A1018,'UNIPIPE VAC'!A:A,0))),INDEX('UNIPIPE HP'!F:F,MATCH(A1018,'UNIPIPE HP'!A:A,0))),INDEX('UNIPIPE OIL'!F:F,MATCH(A1018,'UNIPIPE OIL'!A:A,0))),"")</f>
        <v/>
      </c>
      <c r="F1018" s="140" t="str">
        <f t="shared" si="3"/>
        <v/>
      </c>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row>
    <row r="1019" spans="1:26" ht="18.75" customHeight="1" x14ac:dyDescent="0.2">
      <c r="A1019" s="135">
        <v>1002</v>
      </c>
      <c r="B1019" s="135" t="str">
        <f>IFERROR(IFERROR(IFERROR(IFERROR(IFERROR(INDEX('UNIPIPE AIR'!C:C,MATCH(A1019,'UNIPIPE AIR'!A:A,0)),INDEX('UNIPIPE NITRO'!C:C,MATCH(A1019,'UNIPIPE NITRO'!A:A,0))),INDEX('UNIPIPE VAC'!C:C,MATCH(A1019,'UNIPIPE VAC'!A:A,0))),INDEX('UNIPIPE HP'!C:C,MATCH(A1019,'UNIPIPE HP'!A:A,0))),INDEX('UNIPIPE OIL'!C:C,MATCH(A1019,'UNIPIPE OIL'!A:A,0))),"")</f>
        <v/>
      </c>
      <c r="C1019" s="133" t="str">
        <f>IFERROR(IFERROR(IFERROR(IFERROR(IFERROR(INDEX('UNIPIPE AIR'!E:E,MATCH(A1019,'UNIPIPE AIR'!A:A,0)),INDEX('UNIPIPE NITRO'!E:E,MATCH(A1019,'UNIPIPE NITRO'!A:A,0))),INDEX('UNIPIPE VAC'!E:E,MATCH(A1019,'UNIPIPE VAC'!A:A,0))),INDEX('UNIPIPE HP'!E:E,MATCH(A1019,'UNIPIPE HP'!A:A,0))),INDEX('UNIPIPE OIL'!E:E,MATCH(A1019,'UNIPIPE OIL'!A:A,0))),"")</f>
        <v/>
      </c>
      <c r="D1019" s="139" t="str">
        <f>IFERROR(IFERROR(IFERROR(IFERROR(IFERROR(INDEX('UNIPIPE AIR'!G:G,MATCH(A1019,'UNIPIPE AIR'!A:A,0)),INDEX('UNIPIPE NITRO'!G:G,MATCH(A1019,'UNIPIPE NITRO'!A:A,0))),INDEX('UNIPIPE VAC'!G:G,MATCH(A1019,'UNIPIPE VAC'!A:A,0))),INDEX('UNIPIPE HP'!G:G,MATCH(A1019,'UNIPIPE HP'!A:A,0))),INDEX('UNIPIPE OIL'!G:G,MATCH(A1019,'UNIPIPE OIL'!A:A,0))),"")</f>
        <v/>
      </c>
      <c r="E1019" s="140" t="str">
        <f>IFERROR(IFERROR(IFERROR(IFERROR(IFERROR(INDEX('UNIPIPE AIR'!F:F,MATCH(A1019,'UNIPIPE AIR'!A:A,0)),INDEX('UNIPIPE NITRO'!F:F,MATCH(A1019,'UNIPIPE NITRO'!A:A,0))),INDEX('UNIPIPE VAC'!F:F,MATCH(A1019,'UNIPIPE VAC'!A:A,0))),INDEX('UNIPIPE HP'!F:F,MATCH(A1019,'UNIPIPE HP'!A:A,0))),INDEX('UNIPIPE OIL'!F:F,MATCH(A1019,'UNIPIPE OIL'!A:A,0))),"")</f>
        <v/>
      </c>
      <c r="F1019" s="140" t="str">
        <f t="shared" si="3"/>
        <v/>
      </c>
      <c r="G1019" s="127"/>
      <c r="H1019" s="127"/>
      <c r="I1019" s="127"/>
      <c r="J1019" s="127"/>
      <c r="K1019" s="127"/>
      <c r="L1019" s="127"/>
      <c r="M1019" s="127"/>
      <c r="N1019" s="127"/>
      <c r="O1019" s="127"/>
      <c r="P1019" s="127"/>
      <c r="Q1019" s="127"/>
      <c r="R1019" s="127"/>
      <c r="S1019" s="127"/>
      <c r="T1019" s="127"/>
      <c r="U1019" s="127"/>
      <c r="V1019" s="127"/>
      <c r="W1019" s="127"/>
      <c r="X1019" s="127"/>
      <c r="Y1019" s="127"/>
      <c r="Z1019" s="127"/>
    </row>
    <row r="1020" spans="1:26" ht="18.75" customHeight="1" x14ac:dyDescent="0.2">
      <c r="A1020" s="135">
        <v>1003</v>
      </c>
      <c r="B1020" s="135" t="str">
        <f>IFERROR(IFERROR(IFERROR(IFERROR(IFERROR(INDEX('UNIPIPE AIR'!C:C,MATCH(A1020,'UNIPIPE AIR'!A:A,0)),INDEX('UNIPIPE NITRO'!C:C,MATCH(A1020,'UNIPIPE NITRO'!A:A,0))),INDEX('UNIPIPE VAC'!C:C,MATCH(A1020,'UNIPIPE VAC'!A:A,0))),INDEX('UNIPIPE HP'!C:C,MATCH(A1020,'UNIPIPE HP'!A:A,0))),INDEX('UNIPIPE OIL'!C:C,MATCH(A1020,'UNIPIPE OIL'!A:A,0))),"")</f>
        <v/>
      </c>
      <c r="C1020" s="133" t="str">
        <f>IFERROR(IFERROR(IFERROR(IFERROR(IFERROR(INDEX('UNIPIPE AIR'!E:E,MATCH(A1020,'UNIPIPE AIR'!A:A,0)),INDEX('UNIPIPE NITRO'!E:E,MATCH(A1020,'UNIPIPE NITRO'!A:A,0))),INDEX('UNIPIPE VAC'!E:E,MATCH(A1020,'UNIPIPE VAC'!A:A,0))),INDEX('UNIPIPE HP'!E:E,MATCH(A1020,'UNIPIPE HP'!A:A,0))),INDEX('UNIPIPE OIL'!E:E,MATCH(A1020,'UNIPIPE OIL'!A:A,0))),"")</f>
        <v/>
      </c>
      <c r="D1020" s="139" t="str">
        <f>IFERROR(IFERROR(IFERROR(IFERROR(IFERROR(INDEX('UNIPIPE AIR'!G:G,MATCH(A1020,'UNIPIPE AIR'!A:A,0)),INDEX('UNIPIPE NITRO'!G:G,MATCH(A1020,'UNIPIPE NITRO'!A:A,0))),INDEX('UNIPIPE VAC'!G:G,MATCH(A1020,'UNIPIPE VAC'!A:A,0))),INDEX('UNIPIPE HP'!G:G,MATCH(A1020,'UNIPIPE HP'!A:A,0))),INDEX('UNIPIPE OIL'!G:G,MATCH(A1020,'UNIPIPE OIL'!A:A,0))),"")</f>
        <v/>
      </c>
      <c r="E1020" s="140" t="str">
        <f>IFERROR(IFERROR(IFERROR(IFERROR(IFERROR(INDEX('UNIPIPE AIR'!F:F,MATCH(A1020,'UNIPIPE AIR'!A:A,0)),INDEX('UNIPIPE NITRO'!F:F,MATCH(A1020,'UNIPIPE NITRO'!A:A,0))),INDEX('UNIPIPE VAC'!F:F,MATCH(A1020,'UNIPIPE VAC'!A:A,0))),INDEX('UNIPIPE HP'!F:F,MATCH(A1020,'UNIPIPE HP'!A:A,0))),INDEX('UNIPIPE OIL'!F:F,MATCH(A1020,'UNIPIPE OIL'!A:A,0))),"")</f>
        <v/>
      </c>
      <c r="F1020" s="140" t="str">
        <f t="shared" si="3"/>
        <v/>
      </c>
      <c r="G1020" s="127"/>
      <c r="H1020" s="127"/>
      <c r="I1020" s="127"/>
      <c r="J1020" s="127"/>
      <c r="K1020" s="127"/>
      <c r="L1020" s="127"/>
      <c r="M1020" s="127"/>
      <c r="N1020" s="127"/>
      <c r="O1020" s="127"/>
      <c r="P1020" s="127"/>
      <c r="Q1020" s="127"/>
      <c r="R1020" s="127"/>
      <c r="S1020" s="127"/>
      <c r="T1020" s="127"/>
      <c r="U1020" s="127"/>
      <c r="V1020" s="127"/>
      <c r="W1020" s="127"/>
      <c r="X1020" s="127"/>
      <c r="Y1020" s="127"/>
      <c r="Z1020" s="127"/>
    </row>
    <row r="1021" spans="1:26" ht="18.75" customHeight="1" x14ac:dyDescent="0.2">
      <c r="A1021" s="135">
        <v>1004</v>
      </c>
      <c r="B1021" s="135" t="str">
        <f>IFERROR(IFERROR(IFERROR(IFERROR(IFERROR(INDEX('UNIPIPE AIR'!C:C,MATCH(A1021,'UNIPIPE AIR'!A:A,0)),INDEX('UNIPIPE NITRO'!C:C,MATCH(A1021,'UNIPIPE NITRO'!A:A,0))),INDEX('UNIPIPE VAC'!C:C,MATCH(A1021,'UNIPIPE VAC'!A:A,0))),INDEX('UNIPIPE HP'!C:C,MATCH(A1021,'UNIPIPE HP'!A:A,0))),INDEX('UNIPIPE OIL'!C:C,MATCH(A1021,'UNIPIPE OIL'!A:A,0))),"")</f>
        <v/>
      </c>
      <c r="C1021" s="133" t="str">
        <f>IFERROR(IFERROR(IFERROR(IFERROR(IFERROR(INDEX('UNIPIPE AIR'!E:E,MATCH(A1021,'UNIPIPE AIR'!A:A,0)),INDEX('UNIPIPE NITRO'!E:E,MATCH(A1021,'UNIPIPE NITRO'!A:A,0))),INDEX('UNIPIPE VAC'!E:E,MATCH(A1021,'UNIPIPE VAC'!A:A,0))),INDEX('UNIPIPE HP'!E:E,MATCH(A1021,'UNIPIPE HP'!A:A,0))),INDEX('UNIPIPE OIL'!E:E,MATCH(A1021,'UNIPIPE OIL'!A:A,0))),"")</f>
        <v/>
      </c>
      <c r="D1021" s="139" t="str">
        <f>IFERROR(IFERROR(IFERROR(IFERROR(IFERROR(INDEX('UNIPIPE AIR'!G:G,MATCH(A1021,'UNIPIPE AIR'!A:A,0)),INDEX('UNIPIPE NITRO'!G:G,MATCH(A1021,'UNIPIPE NITRO'!A:A,0))),INDEX('UNIPIPE VAC'!G:G,MATCH(A1021,'UNIPIPE VAC'!A:A,0))),INDEX('UNIPIPE HP'!G:G,MATCH(A1021,'UNIPIPE HP'!A:A,0))),INDEX('UNIPIPE OIL'!G:G,MATCH(A1021,'UNIPIPE OIL'!A:A,0))),"")</f>
        <v/>
      </c>
      <c r="E1021" s="140" t="str">
        <f>IFERROR(IFERROR(IFERROR(IFERROR(IFERROR(INDEX('UNIPIPE AIR'!F:F,MATCH(A1021,'UNIPIPE AIR'!A:A,0)),INDEX('UNIPIPE NITRO'!F:F,MATCH(A1021,'UNIPIPE NITRO'!A:A,0))),INDEX('UNIPIPE VAC'!F:F,MATCH(A1021,'UNIPIPE VAC'!A:A,0))),INDEX('UNIPIPE HP'!F:F,MATCH(A1021,'UNIPIPE HP'!A:A,0))),INDEX('UNIPIPE OIL'!F:F,MATCH(A1021,'UNIPIPE OIL'!A:A,0))),"")</f>
        <v/>
      </c>
      <c r="F1021" s="140" t="str">
        <f t="shared" si="3"/>
        <v/>
      </c>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row>
    <row r="1022" spans="1:26" ht="18.75" customHeight="1" x14ac:dyDescent="0.2">
      <c r="A1022" s="135">
        <v>1005</v>
      </c>
      <c r="B1022" s="135" t="str">
        <f>IFERROR(IFERROR(IFERROR(IFERROR(IFERROR(INDEX('UNIPIPE AIR'!C:C,MATCH(A1022,'UNIPIPE AIR'!A:A,0)),INDEX('UNIPIPE NITRO'!C:C,MATCH(A1022,'UNIPIPE NITRO'!A:A,0))),INDEX('UNIPIPE VAC'!C:C,MATCH(A1022,'UNIPIPE VAC'!A:A,0))),INDEX('UNIPIPE HP'!C:C,MATCH(A1022,'UNIPIPE HP'!A:A,0))),INDEX('UNIPIPE OIL'!C:C,MATCH(A1022,'UNIPIPE OIL'!A:A,0))),"")</f>
        <v/>
      </c>
      <c r="C1022" s="133" t="str">
        <f>IFERROR(IFERROR(IFERROR(IFERROR(IFERROR(INDEX('UNIPIPE AIR'!E:E,MATCH(A1022,'UNIPIPE AIR'!A:A,0)),INDEX('UNIPIPE NITRO'!E:E,MATCH(A1022,'UNIPIPE NITRO'!A:A,0))),INDEX('UNIPIPE VAC'!E:E,MATCH(A1022,'UNIPIPE VAC'!A:A,0))),INDEX('UNIPIPE HP'!E:E,MATCH(A1022,'UNIPIPE HP'!A:A,0))),INDEX('UNIPIPE OIL'!E:E,MATCH(A1022,'UNIPIPE OIL'!A:A,0))),"")</f>
        <v/>
      </c>
      <c r="D1022" s="139" t="str">
        <f>IFERROR(IFERROR(IFERROR(IFERROR(IFERROR(INDEX('UNIPIPE AIR'!G:G,MATCH(A1022,'UNIPIPE AIR'!A:A,0)),INDEX('UNIPIPE NITRO'!G:G,MATCH(A1022,'UNIPIPE NITRO'!A:A,0))),INDEX('UNIPIPE VAC'!G:G,MATCH(A1022,'UNIPIPE VAC'!A:A,0))),INDEX('UNIPIPE HP'!G:G,MATCH(A1022,'UNIPIPE HP'!A:A,0))),INDEX('UNIPIPE OIL'!G:G,MATCH(A1022,'UNIPIPE OIL'!A:A,0))),"")</f>
        <v/>
      </c>
      <c r="E1022" s="140" t="str">
        <f>IFERROR(IFERROR(IFERROR(IFERROR(IFERROR(INDEX('UNIPIPE AIR'!F:F,MATCH(A1022,'UNIPIPE AIR'!A:A,0)),INDEX('UNIPIPE NITRO'!F:F,MATCH(A1022,'UNIPIPE NITRO'!A:A,0))),INDEX('UNIPIPE VAC'!F:F,MATCH(A1022,'UNIPIPE VAC'!A:A,0))),INDEX('UNIPIPE HP'!F:F,MATCH(A1022,'UNIPIPE HP'!A:A,0))),INDEX('UNIPIPE OIL'!F:F,MATCH(A1022,'UNIPIPE OIL'!A:A,0))),"")</f>
        <v/>
      </c>
      <c r="F1022" s="140" t="str">
        <f t="shared" si="3"/>
        <v/>
      </c>
      <c r="G1022" s="127"/>
      <c r="H1022" s="127"/>
      <c r="I1022" s="127"/>
      <c r="J1022" s="127"/>
      <c r="K1022" s="127"/>
      <c r="L1022" s="127"/>
      <c r="M1022" s="127"/>
      <c r="N1022" s="127"/>
      <c r="O1022" s="127"/>
      <c r="P1022" s="127"/>
      <c r="Q1022" s="127"/>
      <c r="R1022" s="127"/>
      <c r="S1022" s="127"/>
      <c r="T1022" s="127"/>
      <c r="U1022" s="127"/>
      <c r="V1022" s="127"/>
      <c r="W1022" s="127"/>
      <c r="X1022" s="127"/>
      <c r="Y1022" s="127"/>
      <c r="Z1022" s="127"/>
    </row>
    <row r="1023" spans="1:26" ht="18.75" customHeight="1" x14ac:dyDescent="0.2">
      <c r="A1023" s="135">
        <v>1006</v>
      </c>
      <c r="B1023" s="135" t="str">
        <f>IFERROR(IFERROR(IFERROR(IFERROR(IFERROR(INDEX('UNIPIPE AIR'!C:C,MATCH(A1023,'UNIPIPE AIR'!A:A,0)),INDEX('UNIPIPE NITRO'!C:C,MATCH(A1023,'UNIPIPE NITRO'!A:A,0))),INDEX('UNIPIPE VAC'!C:C,MATCH(A1023,'UNIPIPE VAC'!A:A,0))),INDEX('UNIPIPE HP'!C:C,MATCH(A1023,'UNIPIPE HP'!A:A,0))),INDEX('UNIPIPE OIL'!C:C,MATCH(A1023,'UNIPIPE OIL'!A:A,0))),"")</f>
        <v/>
      </c>
      <c r="C1023" s="133" t="str">
        <f>IFERROR(IFERROR(IFERROR(IFERROR(IFERROR(INDEX('UNIPIPE AIR'!E:E,MATCH(A1023,'UNIPIPE AIR'!A:A,0)),INDEX('UNIPIPE NITRO'!E:E,MATCH(A1023,'UNIPIPE NITRO'!A:A,0))),INDEX('UNIPIPE VAC'!E:E,MATCH(A1023,'UNIPIPE VAC'!A:A,0))),INDEX('UNIPIPE HP'!E:E,MATCH(A1023,'UNIPIPE HP'!A:A,0))),INDEX('UNIPIPE OIL'!E:E,MATCH(A1023,'UNIPIPE OIL'!A:A,0))),"")</f>
        <v/>
      </c>
      <c r="D1023" s="139" t="str">
        <f>IFERROR(IFERROR(IFERROR(IFERROR(IFERROR(INDEX('UNIPIPE AIR'!G:G,MATCH(A1023,'UNIPIPE AIR'!A:A,0)),INDEX('UNIPIPE NITRO'!G:G,MATCH(A1023,'UNIPIPE NITRO'!A:A,0))),INDEX('UNIPIPE VAC'!G:G,MATCH(A1023,'UNIPIPE VAC'!A:A,0))),INDEX('UNIPIPE HP'!G:G,MATCH(A1023,'UNIPIPE HP'!A:A,0))),INDEX('UNIPIPE OIL'!G:G,MATCH(A1023,'UNIPIPE OIL'!A:A,0))),"")</f>
        <v/>
      </c>
      <c r="E1023" s="140" t="str">
        <f>IFERROR(IFERROR(IFERROR(IFERROR(IFERROR(INDEX('UNIPIPE AIR'!F:F,MATCH(A1023,'UNIPIPE AIR'!A:A,0)),INDEX('UNIPIPE NITRO'!F:F,MATCH(A1023,'UNIPIPE NITRO'!A:A,0))),INDEX('UNIPIPE VAC'!F:F,MATCH(A1023,'UNIPIPE VAC'!A:A,0))),INDEX('UNIPIPE HP'!F:F,MATCH(A1023,'UNIPIPE HP'!A:A,0))),INDEX('UNIPIPE OIL'!F:F,MATCH(A1023,'UNIPIPE OIL'!A:A,0))),"")</f>
        <v/>
      </c>
      <c r="F1023" s="140" t="str">
        <f t="shared" si="3"/>
        <v/>
      </c>
      <c r="G1023" s="127"/>
      <c r="H1023" s="127"/>
      <c r="I1023" s="127"/>
      <c r="J1023" s="127"/>
      <c r="K1023" s="127"/>
      <c r="L1023" s="127"/>
      <c r="M1023" s="127"/>
      <c r="N1023" s="127"/>
      <c r="O1023" s="127"/>
      <c r="P1023" s="127"/>
      <c r="Q1023" s="127"/>
      <c r="R1023" s="127"/>
      <c r="S1023" s="127"/>
      <c r="T1023" s="127"/>
      <c r="U1023" s="127"/>
      <c r="V1023" s="127"/>
      <c r="W1023" s="127"/>
      <c r="X1023" s="127"/>
      <c r="Y1023" s="127"/>
      <c r="Z1023" s="127"/>
    </row>
    <row r="1024" spans="1:26" ht="18.75" customHeight="1" x14ac:dyDescent="0.2">
      <c r="A1024" s="135">
        <v>1007</v>
      </c>
      <c r="B1024" s="135" t="str">
        <f>IFERROR(IFERROR(IFERROR(IFERROR(IFERROR(INDEX('UNIPIPE AIR'!C:C,MATCH(A1024,'UNIPIPE AIR'!A:A,0)),INDEX('UNIPIPE NITRO'!C:C,MATCH(A1024,'UNIPIPE NITRO'!A:A,0))),INDEX('UNIPIPE VAC'!C:C,MATCH(A1024,'UNIPIPE VAC'!A:A,0))),INDEX('UNIPIPE HP'!C:C,MATCH(A1024,'UNIPIPE HP'!A:A,0))),INDEX('UNIPIPE OIL'!C:C,MATCH(A1024,'UNIPIPE OIL'!A:A,0))),"")</f>
        <v/>
      </c>
      <c r="C1024" s="133" t="str">
        <f>IFERROR(IFERROR(IFERROR(IFERROR(IFERROR(INDEX('UNIPIPE AIR'!E:E,MATCH(A1024,'UNIPIPE AIR'!A:A,0)),INDEX('UNIPIPE NITRO'!E:E,MATCH(A1024,'UNIPIPE NITRO'!A:A,0))),INDEX('UNIPIPE VAC'!E:E,MATCH(A1024,'UNIPIPE VAC'!A:A,0))),INDEX('UNIPIPE HP'!E:E,MATCH(A1024,'UNIPIPE HP'!A:A,0))),INDEX('UNIPIPE OIL'!E:E,MATCH(A1024,'UNIPIPE OIL'!A:A,0))),"")</f>
        <v/>
      </c>
      <c r="D1024" s="139" t="str">
        <f>IFERROR(IFERROR(IFERROR(IFERROR(IFERROR(INDEX('UNIPIPE AIR'!G:G,MATCH(A1024,'UNIPIPE AIR'!A:A,0)),INDEX('UNIPIPE NITRO'!G:G,MATCH(A1024,'UNIPIPE NITRO'!A:A,0))),INDEX('UNIPIPE VAC'!G:G,MATCH(A1024,'UNIPIPE VAC'!A:A,0))),INDEX('UNIPIPE HP'!G:G,MATCH(A1024,'UNIPIPE HP'!A:A,0))),INDEX('UNIPIPE OIL'!G:G,MATCH(A1024,'UNIPIPE OIL'!A:A,0))),"")</f>
        <v/>
      </c>
      <c r="E1024" s="140" t="str">
        <f>IFERROR(IFERROR(IFERROR(IFERROR(IFERROR(INDEX('UNIPIPE AIR'!F:F,MATCH(A1024,'UNIPIPE AIR'!A:A,0)),INDEX('UNIPIPE NITRO'!F:F,MATCH(A1024,'UNIPIPE NITRO'!A:A,0))),INDEX('UNIPIPE VAC'!F:F,MATCH(A1024,'UNIPIPE VAC'!A:A,0))),INDEX('UNIPIPE HP'!F:F,MATCH(A1024,'UNIPIPE HP'!A:A,0))),INDEX('UNIPIPE OIL'!F:F,MATCH(A1024,'UNIPIPE OIL'!A:A,0))),"")</f>
        <v/>
      </c>
      <c r="F1024" s="140" t="str">
        <f t="shared" si="3"/>
        <v/>
      </c>
      <c r="G1024" s="127"/>
      <c r="H1024" s="127"/>
      <c r="I1024" s="127"/>
      <c r="J1024" s="127"/>
      <c r="K1024" s="127"/>
      <c r="L1024" s="127"/>
      <c r="M1024" s="127"/>
      <c r="N1024" s="127"/>
      <c r="O1024" s="127"/>
      <c r="P1024" s="127"/>
      <c r="Q1024" s="127"/>
      <c r="R1024" s="127"/>
      <c r="S1024" s="127"/>
      <c r="T1024" s="127"/>
      <c r="U1024" s="127"/>
      <c r="V1024" s="127"/>
      <c r="W1024" s="127"/>
      <c r="X1024" s="127"/>
      <c r="Y1024" s="127"/>
      <c r="Z1024" s="127"/>
    </row>
    <row r="1025" spans="1:26" ht="18.75" customHeight="1" x14ac:dyDescent="0.2">
      <c r="A1025" s="135">
        <v>1008</v>
      </c>
      <c r="B1025" s="135" t="str">
        <f>IFERROR(IFERROR(IFERROR(IFERROR(IFERROR(INDEX('UNIPIPE AIR'!C:C,MATCH(A1025,'UNIPIPE AIR'!A:A,0)),INDEX('UNIPIPE NITRO'!C:C,MATCH(A1025,'UNIPIPE NITRO'!A:A,0))),INDEX('UNIPIPE VAC'!C:C,MATCH(A1025,'UNIPIPE VAC'!A:A,0))),INDEX('UNIPIPE HP'!C:C,MATCH(A1025,'UNIPIPE HP'!A:A,0))),INDEX('UNIPIPE OIL'!C:C,MATCH(A1025,'UNIPIPE OIL'!A:A,0))),"")</f>
        <v/>
      </c>
      <c r="C1025" s="133" t="str">
        <f>IFERROR(IFERROR(IFERROR(IFERROR(IFERROR(INDEX('UNIPIPE AIR'!E:E,MATCH(A1025,'UNIPIPE AIR'!A:A,0)),INDEX('UNIPIPE NITRO'!E:E,MATCH(A1025,'UNIPIPE NITRO'!A:A,0))),INDEX('UNIPIPE VAC'!E:E,MATCH(A1025,'UNIPIPE VAC'!A:A,0))),INDEX('UNIPIPE HP'!E:E,MATCH(A1025,'UNIPIPE HP'!A:A,0))),INDEX('UNIPIPE OIL'!E:E,MATCH(A1025,'UNIPIPE OIL'!A:A,0))),"")</f>
        <v/>
      </c>
      <c r="D1025" s="139" t="str">
        <f>IFERROR(IFERROR(IFERROR(IFERROR(IFERROR(INDEX('UNIPIPE AIR'!G:G,MATCH(A1025,'UNIPIPE AIR'!A:A,0)),INDEX('UNIPIPE NITRO'!G:G,MATCH(A1025,'UNIPIPE NITRO'!A:A,0))),INDEX('UNIPIPE VAC'!G:G,MATCH(A1025,'UNIPIPE VAC'!A:A,0))),INDEX('UNIPIPE HP'!G:G,MATCH(A1025,'UNIPIPE HP'!A:A,0))),INDEX('UNIPIPE OIL'!G:G,MATCH(A1025,'UNIPIPE OIL'!A:A,0))),"")</f>
        <v/>
      </c>
      <c r="E1025" s="140" t="str">
        <f>IFERROR(IFERROR(IFERROR(IFERROR(IFERROR(INDEX('UNIPIPE AIR'!F:F,MATCH(A1025,'UNIPIPE AIR'!A:A,0)),INDEX('UNIPIPE NITRO'!F:F,MATCH(A1025,'UNIPIPE NITRO'!A:A,0))),INDEX('UNIPIPE VAC'!F:F,MATCH(A1025,'UNIPIPE VAC'!A:A,0))),INDEX('UNIPIPE HP'!F:F,MATCH(A1025,'UNIPIPE HP'!A:A,0))),INDEX('UNIPIPE OIL'!F:F,MATCH(A1025,'UNIPIPE OIL'!A:A,0))),"")</f>
        <v/>
      </c>
      <c r="F1025" s="140" t="str">
        <f t="shared" si="3"/>
        <v/>
      </c>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row>
    <row r="1026" spans="1:26" ht="18.75" customHeight="1" x14ac:dyDescent="0.2">
      <c r="A1026" s="135">
        <v>1009</v>
      </c>
      <c r="B1026" s="135" t="str">
        <f>IFERROR(IFERROR(IFERROR(IFERROR(IFERROR(INDEX('UNIPIPE AIR'!C:C,MATCH(A1026,'UNIPIPE AIR'!A:A,0)),INDEX('UNIPIPE NITRO'!C:C,MATCH(A1026,'UNIPIPE NITRO'!A:A,0))),INDEX('UNIPIPE VAC'!C:C,MATCH(A1026,'UNIPIPE VAC'!A:A,0))),INDEX('UNIPIPE HP'!C:C,MATCH(A1026,'UNIPIPE HP'!A:A,0))),INDEX('UNIPIPE OIL'!C:C,MATCH(A1026,'UNIPIPE OIL'!A:A,0))),"")</f>
        <v/>
      </c>
      <c r="C1026" s="133" t="str">
        <f>IFERROR(IFERROR(IFERROR(IFERROR(IFERROR(INDEX('UNIPIPE AIR'!E:E,MATCH(A1026,'UNIPIPE AIR'!A:A,0)),INDEX('UNIPIPE NITRO'!E:E,MATCH(A1026,'UNIPIPE NITRO'!A:A,0))),INDEX('UNIPIPE VAC'!E:E,MATCH(A1026,'UNIPIPE VAC'!A:A,0))),INDEX('UNIPIPE HP'!E:E,MATCH(A1026,'UNIPIPE HP'!A:A,0))),INDEX('UNIPIPE OIL'!E:E,MATCH(A1026,'UNIPIPE OIL'!A:A,0))),"")</f>
        <v/>
      </c>
      <c r="D1026" s="139" t="str">
        <f>IFERROR(IFERROR(IFERROR(IFERROR(IFERROR(INDEX('UNIPIPE AIR'!G:G,MATCH(A1026,'UNIPIPE AIR'!A:A,0)),INDEX('UNIPIPE NITRO'!G:G,MATCH(A1026,'UNIPIPE NITRO'!A:A,0))),INDEX('UNIPIPE VAC'!G:G,MATCH(A1026,'UNIPIPE VAC'!A:A,0))),INDEX('UNIPIPE HP'!G:G,MATCH(A1026,'UNIPIPE HP'!A:A,0))),INDEX('UNIPIPE OIL'!G:G,MATCH(A1026,'UNIPIPE OIL'!A:A,0))),"")</f>
        <v/>
      </c>
      <c r="E1026" s="140" t="str">
        <f>IFERROR(IFERROR(IFERROR(IFERROR(IFERROR(INDEX('UNIPIPE AIR'!F:F,MATCH(A1026,'UNIPIPE AIR'!A:A,0)),INDEX('UNIPIPE NITRO'!F:F,MATCH(A1026,'UNIPIPE NITRO'!A:A,0))),INDEX('UNIPIPE VAC'!F:F,MATCH(A1026,'UNIPIPE VAC'!A:A,0))),INDEX('UNIPIPE HP'!F:F,MATCH(A1026,'UNIPIPE HP'!A:A,0))),INDEX('UNIPIPE OIL'!F:F,MATCH(A1026,'UNIPIPE OIL'!A:A,0))),"")</f>
        <v/>
      </c>
      <c r="F1026" s="140" t="str">
        <f t="shared" si="3"/>
        <v/>
      </c>
      <c r="G1026" s="127"/>
      <c r="H1026" s="127"/>
      <c r="I1026" s="127"/>
      <c r="J1026" s="127"/>
      <c r="K1026" s="127"/>
      <c r="L1026" s="127"/>
      <c r="M1026" s="127"/>
      <c r="N1026" s="127"/>
      <c r="O1026" s="127"/>
      <c r="P1026" s="127"/>
      <c r="Q1026" s="127"/>
      <c r="R1026" s="127"/>
      <c r="S1026" s="127"/>
      <c r="T1026" s="127"/>
      <c r="U1026" s="127"/>
      <c r="V1026" s="127"/>
      <c r="W1026" s="127"/>
      <c r="X1026" s="127"/>
      <c r="Y1026" s="127"/>
      <c r="Z1026" s="127"/>
    </row>
    <row r="1027" spans="1:26" ht="18.75" customHeight="1" x14ac:dyDescent="0.2">
      <c r="A1027" s="135">
        <v>1010</v>
      </c>
      <c r="B1027" s="135" t="str">
        <f>IFERROR(IFERROR(IFERROR(IFERROR(IFERROR(INDEX('UNIPIPE AIR'!C:C,MATCH(A1027,'UNIPIPE AIR'!A:A,0)),INDEX('UNIPIPE NITRO'!C:C,MATCH(A1027,'UNIPIPE NITRO'!A:A,0))),INDEX('UNIPIPE VAC'!C:C,MATCH(A1027,'UNIPIPE VAC'!A:A,0))),INDEX('UNIPIPE HP'!C:C,MATCH(A1027,'UNIPIPE HP'!A:A,0))),INDEX('UNIPIPE OIL'!C:C,MATCH(A1027,'UNIPIPE OIL'!A:A,0))),"")</f>
        <v/>
      </c>
      <c r="C1027" s="133" t="str">
        <f>IFERROR(IFERROR(IFERROR(IFERROR(IFERROR(INDEX('UNIPIPE AIR'!E:E,MATCH(A1027,'UNIPIPE AIR'!A:A,0)),INDEX('UNIPIPE NITRO'!E:E,MATCH(A1027,'UNIPIPE NITRO'!A:A,0))),INDEX('UNIPIPE VAC'!E:E,MATCH(A1027,'UNIPIPE VAC'!A:A,0))),INDEX('UNIPIPE HP'!E:E,MATCH(A1027,'UNIPIPE HP'!A:A,0))),INDEX('UNIPIPE OIL'!E:E,MATCH(A1027,'UNIPIPE OIL'!A:A,0))),"")</f>
        <v/>
      </c>
      <c r="D1027" s="139" t="str">
        <f>IFERROR(IFERROR(IFERROR(IFERROR(IFERROR(INDEX('UNIPIPE AIR'!G:G,MATCH(A1027,'UNIPIPE AIR'!A:A,0)),INDEX('UNIPIPE NITRO'!G:G,MATCH(A1027,'UNIPIPE NITRO'!A:A,0))),INDEX('UNIPIPE VAC'!G:G,MATCH(A1027,'UNIPIPE VAC'!A:A,0))),INDEX('UNIPIPE HP'!G:G,MATCH(A1027,'UNIPIPE HP'!A:A,0))),INDEX('UNIPIPE OIL'!G:G,MATCH(A1027,'UNIPIPE OIL'!A:A,0))),"")</f>
        <v/>
      </c>
      <c r="E1027" s="140" t="str">
        <f>IFERROR(IFERROR(IFERROR(IFERROR(IFERROR(INDEX('UNIPIPE AIR'!F:F,MATCH(A1027,'UNIPIPE AIR'!A:A,0)),INDEX('UNIPIPE NITRO'!F:F,MATCH(A1027,'UNIPIPE NITRO'!A:A,0))),INDEX('UNIPIPE VAC'!F:F,MATCH(A1027,'UNIPIPE VAC'!A:A,0))),INDEX('UNIPIPE HP'!F:F,MATCH(A1027,'UNIPIPE HP'!A:A,0))),INDEX('UNIPIPE OIL'!F:F,MATCH(A1027,'UNIPIPE OIL'!A:A,0))),"")</f>
        <v/>
      </c>
      <c r="F1027" s="140" t="str">
        <f t="shared" si="3"/>
        <v/>
      </c>
      <c r="G1027" s="127"/>
      <c r="H1027" s="127"/>
      <c r="I1027" s="127"/>
      <c r="J1027" s="127"/>
      <c r="K1027" s="127"/>
      <c r="L1027" s="127"/>
      <c r="M1027" s="127"/>
      <c r="N1027" s="127"/>
      <c r="O1027" s="127"/>
      <c r="P1027" s="127"/>
      <c r="Q1027" s="127"/>
      <c r="R1027" s="127"/>
      <c r="S1027" s="127"/>
      <c r="T1027" s="127"/>
      <c r="U1027" s="127"/>
      <c r="V1027" s="127"/>
      <c r="W1027" s="127"/>
      <c r="X1027" s="127"/>
      <c r="Y1027" s="127"/>
      <c r="Z1027" s="127"/>
    </row>
    <row r="1028" spans="1:26" ht="18.75" customHeight="1" x14ac:dyDescent="0.2">
      <c r="A1028" s="135">
        <v>1011</v>
      </c>
      <c r="B1028" s="135" t="str">
        <f>IFERROR(IFERROR(IFERROR(IFERROR(IFERROR(INDEX('UNIPIPE AIR'!C:C,MATCH(A1028,'UNIPIPE AIR'!A:A,0)),INDEX('UNIPIPE NITRO'!C:C,MATCH(A1028,'UNIPIPE NITRO'!A:A,0))),INDEX('UNIPIPE VAC'!C:C,MATCH(A1028,'UNIPIPE VAC'!A:A,0))),INDEX('UNIPIPE HP'!C:C,MATCH(A1028,'UNIPIPE HP'!A:A,0))),INDEX('UNIPIPE OIL'!C:C,MATCH(A1028,'UNIPIPE OIL'!A:A,0))),"")</f>
        <v/>
      </c>
      <c r="C1028" s="133" t="str">
        <f>IFERROR(IFERROR(IFERROR(IFERROR(IFERROR(INDEX('UNIPIPE AIR'!E:E,MATCH(A1028,'UNIPIPE AIR'!A:A,0)),INDEX('UNIPIPE NITRO'!E:E,MATCH(A1028,'UNIPIPE NITRO'!A:A,0))),INDEX('UNIPIPE VAC'!E:E,MATCH(A1028,'UNIPIPE VAC'!A:A,0))),INDEX('UNIPIPE HP'!E:E,MATCH(A1028,'UNIPIPE HP'!A:A,0))),INDEX('UNIPIPE OIL'!E:E,MATCH(A1028,'UNIPIPE OIL'!A:A,0))),"")</f>
        <v/>
      </c>
      <c r="D1028" s="139" t="str">
        <f>IFERROR(IFERROR(IFERROR(IFERROR(IFERROR(INDEX('UNIPIPE AIR'!G:G,MATCH(A1028,'UNIPIPE AIR'!A:A,0)),INDEX('UNIPIPE NITRO'!G:G,MATCH(A1028,'UNIPIPE NITRO'!A:A,0))),INDEX('UNIPIPE VAC'!G:G,MATCH(A1028,'UNIPIPE VAC'!A:A,0))),INDEX('UNIPIPE HP'!G:G,MATCH(A1028,'UNIPIPE HP'!A:A,0))),INDEX('UNIPIPE OIL'!G:G,MATCH(A1028,'UNIPIPE OIL'!A:A,0))),"")</f>
        <v/>
      </c>
      <c r="E1028" s="140" t="str">
        <f>IFERROR(IFERROR(IFERROR(IFERROR(IFERROR(INDEX('UNIPIPE AIR'!F:F,MATCH(A1028,'UNIPIPE AIR'!A:A,0)),INDEX('UNIPIPE NITRO'!F:F,MATCH(A1028,'UNIPIPE NITRO'!A:A,0))),INDEX('UNIPIPE VAC'!F:F,MATCH(A1028,'UNIPIPE VAC'!A:A,0))),INDEX('UNIPIPE HP'!F:F,MATCH(A1028,'UNIPIPE HP'!A:A,0))),INDEX('UNIPIPE OIL'!F:F,MATCH(A1028,'UNIPIPE OIL'!A:A,0))),"")</f>
        <v/>
      </c>
      <c r="F1028" s="140" t="str">
        <f t="shared" si="3"/>
        <v/>
      </c>
      <c r="G1028" s="127"/>
      <c r="H1028" s="127"/>
      <c r="I1028" s="127"/>
      <c r="J1028" s="127"/>
      <c r="K1028" s="127"/>
      <c r="L1028" s="127"/>
      <c r="M1028" s="127"/>
      <c r="N1028" s="127"/>
      <c r="O1028" s="127"/>
      <c r="P1028" s="127"/>
      <c r="Q1028" s="127"/>
      <c r="R1028" s="127"/>
      <c r="S1028" s="127"/>
      <c r="T1028" s="127"/>
      <c r="U1028" s="127"/>
      <c r="V1028" s="127"/>
      <c r="W1028" s="127"/>
      <c r="X1028" s="127"/>
      <c r="Y1028" s="127"/>
      <c r="Z1028" s="127"/>
    </row>
    <row r="1029" spans="1:26" ht="18.75" customHeight="1" x14ac:dyDescent="0.2">
      <c r="A1029" s="135">
        <v>1012</v>
      </c>
      <c r="B1029" s="135" t="str">
        <f>IFERROR(IFERROR(IFERROR(IFERROR(IFERROR(INDEX('UNIPIPE AIR'!C:C,MATCH(A1029,'UNIPIPE AIR'!A:A,0)),INDEX('UNIPIPE NITRO'!C:C,MATCH(A1029,'UNIPIPE NITRO'!A:A,0))),INDEX('UNIPIPE VAC'!C:C,MATCH(A1029,'UNIPIPE VAC'!A:A,0))),INDEX('UNIPIPE HP'!C:C,MATCH(A1029,'UNIPIPE HP'!A:A,0))),INDEX('UNIPIPE OIL'!C:C,MATCH(A1029,'UNIPIPE OIL'!A:A,0))),"")</f>
        <v/>
      </c>
      <c r="C1029" s="133" t="str">
        <f>IFERROR(IFERROR(IFERROR(IFERROR(IFERROR(INDEX('UNIPIPE AIR'!E:E,MATCH(A1029,'UNIPIPE AIR'!A:A,0)),INDEX('UNIPIPE NITRO'!E:E,MATCH(A1029,'UNIPIPE NITRO'!A:A,0))),INDEX('UNIPIPE VAC'!E:E,MATCH(A1029,'UNIPIPE VAC'!A:A,0))),INDEX('UNIPIPE HP'!E:E,MATCH(A1029,'UNIPIPE HP'!A:A,0))),INDEX('UNIPIPE OIL'!E:E,MATCH(A1029,'UNIPIPE OIL'!A:A,0))),"")</f>
        <v/>
      </c>
      <c r="D1029" s="139" t="str">
        <f>IFERROR(IFERROR(IFERROR(IFERROR(IFERROR(INDEX('UNIPIPE AIR'!G:G,MATCH(A1029,'UNIPIPE AIR'!A:A,0)),INDEX('UNIPIPE NITRO'!G:G,MATCH(A1029,'UNIPIPE NITRO'!A:A,0))),INDEX('UNIPIPE VAC'!G:G,MATCH(A1029,'UNIPIPE VAC'!A:A,0))),INDEX('UNIPIPE HP'!G:G,MATCH(A1029,'UNIPIPE HP'!A:A,0))),INDEX('UNIPIPE OIL'!G:G,MATCH(A1029,'UNIPIPE OIL'!A:A,0))),"")</f>
        <v/>
      </c>
      <c r="E1029" s="140" t="str">
        <f>IFERROR(IFERROR(IFERROR(IFERROR(IFERROR(INDEX('UNIPIPE AIR'!F:F,MATCH(A1029,'UNIPIPE AIR'!A:A,0)),INDEX('UNIPIPE NITRO'!F:F,MATCH(A1029,'UNIPIPE NITRO'!A:A,0))),INDEX('UNIPIPE VAC'!F:F,MATCH(A1029,'UNIPIPE VAC'!A:A,0))),INDEX('UNIPIPE HP'!F:F,MATCH(A1029,'UNIPIPE HP'!A:A,0))),INDEX('UNIPIPE OIL'!F:F,MATCH(A1029,'UNIPIPE OIL'!A:A,0))),"")</f>
        <v/>
      </c>
      <c r="F1029" s="140" t="str">
        <f t="shared" si="3"/>
        <v/>
      </c>
      <c r="G1029" s="127"/>
      <c r="H1029" s="127"/>
      <c r="I1029" s="127"/>
      <c r="J1029" s="127"/>
      <c r="K1029" s="127"/>
      <c r="L1029" s="127"/>
      <c r="M1029" s="127"/>
      <c r="N1029" s="127"/>
      <c r="O1029" s="127"/>
      <c r="P1029" s="127"/>
      <c r="Q1029" s="127"/>
      <c r="R1029" s="127"/>
      <c r="S1029" s="127"/>
      <c r="T1029" s="127"/>
      <c r="U1029" s="127"/>
      <c r="V1029" s="127"/>
      <c r="W1029" s="127"/>
      <c r="X1029" s="127"/>
      <c r="Y1029" s="127"/>
      <c r="Z1029" s="127"/>
    </row>
    <row r="1030" spans="1:26" ht="18.75" customHeight="1" x14ac:dyDescent="0.2">
      <c r="A1030" s="135">
        <v>1013</v>
      </c>
      <c r="B1030" s="135" t="str">
        <f>IFERROR(IFERROR(IFERROR(IFERROR(IFERROR(INDEX('UNIPIPE AIR'!C:C,MATCH(A1030,'UNIPIPE AIR'!A:A,0)),INDEX('UNIPIPE NITRO'!C:C,MATCH(A1030,'UNIPIPE NITRO'!A:A,0))),INDEX('UNIPIPE VAC'!C:C,MATCH(A1030,'UNIPIPE VAC'!A:A,0))),INDEX('UNIPIPE HP'!C:C,MATCH(A1030,'UNIPIPE HP'!A:A,0))),INDEX('UNIPIPE OIL'!C:C,MATCH(A1030,'UNIPIPE OIL'!A:A,0))),"")</f>
        <v/>
      </c>
      <c r="C1030" s="133" t="str">
        <f>IFERROR(IFERROR(IFERROR(IFERROR(IFERROR(INDEX('UNIPIPE AIR'!E:E,MATCH(A1030,'UNIPIPE AIR'!A:A,0)),INDEX('UNIPIPE NITRO'!E:E,MATCH(A1030,'UNIPIPE NITRO'!A:A,0))),INDEX('UNIPIPE VAC'!E:E,MATCH(A1030,'UNIPIPE VAC'!A:A,0))),INDEX('UNIPIPE HP'!E:E,MATCH(A1030,'UNIPIPE HP'!A:A,0))),INDEX('UNIPIPE OIL'!E:E,MATCH(A1030,'UNIPIPE OIL'!A:A,0))),"")</f>
        <v/>
      </c>
      <c r="D1030" s="139" t="str">
        <f>IFERROR(IFERROR(IFERROR(IFERROR(IFERROR(INDEX('UNIPIPE AIR'!G:G,MATCH(A1030,'UNIPIPE AIR'!A:A,0)),INDEX('UNIPIPE NITRO'!G:G,MATCH(A1030,'UNIPIPE NITRO'!A:A,0))),INDEX('UNIPIPE VAC'!G:G,MATCH(A1030,'UNIPIPE VAC'!A:A,0))),INDEX('UNIPIPE HP'!G:G,MATCH(A1030,'UNIPIPE HP'!A:A,0))),INDEX('UNIPIPE OIL'!G:G,MATCH(A1030,'UNIPIPE OIL'!A:A,0))),"")</f>
        <v/>
      </c>
      <c r="E1030" s="140" t="str">
        <f>IFERROR(IFERROR(IFERROR(IFERROR(IFERROR(INDEX('UNIPIPE AIR'!F:F,MATCH(A1030,'UNIPIPE AIR'!A:A,0)),INDEX('UNIPIPE NITRO'!F:F,MATCH(A1030,'UNIPIPE NITRO'!A:A,0))),INDEX('UNIPIPE VAC'!F:F,MATCH(A1030,'UNIPIPE VAC'!A:A,0))),INDEX('UNIPIPE HP'!F:F,MATCH(A1030,'UNIPIPE HP'!A:A,0))),INDEX('UNIPIPE OIL'!F:F,MATCH(A1030,'UNIPIPE OIL'!A:A,0))),"")</f>
        <v/>
      </c>
      <c r="F1030" s="140" t="str">
        <f t="shared" si="3"/>
        <v/>
      </c>
      <c r="G1030" s="127"/>
      <c r="H1030" s="127"/>
      <c r="I1030" s="127"/>
      <c r="J1030" s="127"/>
      <c r="K1030" s="127"/>
      <c r="L1030" s="127"/>
      <c r="M1030" s="127"/>
      <c r="N1030" s="127"/>
      <c r="O1030" s="127"/>
      <c r="P1030" s="127"/>
      <c r="Q1030" s="127"/>
      <c r="R1030" s="127"/>
      <c r="S1030" s="127"/>
      <c r="T1030" s="127"/>
      <c r="U1030" s="127"/>
      <c r="V1030" s="127"/>
      <c r="W1030" s="127"/>
      <c r="X1030" s="127"/>
      <c r="Y1030" s="127"/>
      <c r="Z1030" s="127"/>
    </row>
    <row r="1031" spans="1:26" ht="18.75" customHeight="1" x14ac:dyDescent="0.2">
      <c r="A1031" s="135">
        <v>1014</v>
      </c>
      <c r="B1031" s="135" t="str">
        <f>IFERROR(IFERROR(IFERROR(IFERROR(IFERROR(INDEX('UNIPIPE AIR'!C:C,MATCH(A1031,'UNIPIPE AIR'!A:A,0)),INDEX('UNIPIPE NITRO'!C:C,MATCH(A1031,'UNIPIPE NITRO'!A:A,0))),INDEX('UNIPIPE VAC'!C:C,MATCH(A1031,'UNIPIPE VAC'!A:A,0))),INDEX('UNIPIPE HP'!C:C,MATCH(A1031,'UNIPIPE HP'!A:A,0))),INDEX('UNIPIPE OIL'!C:C,MATCH(A1031,'UNIPIPE OIL'!A:A,0))),"")</f>
        <v/>
      </c>
      <c r="C1031" s="133" t="str">
        <f>IFERROR(IFERROR(IFERROR(IFERROR(IFERROR(INDEX('UNIPIPE AIR'!E:E,MATCH(A1031,'UNIPIPE AIR'!A:A,0)),INDEX('UNIPIPE NITRO'!E:E,MATCH(A1031,'UNIPIPE NITRO'!A:A,0))),INDEX('UNIPIPE VAC'!E:E,MATCH(A1031,'UNIPIPE VAC'!A:A,0))),INDEX('UNIPIPE HP'!E:E,MATCH(A1031,'UNIPIPE HP'!A:A,0))),INDEX('UNIPIPE OIL'!E:E,MATCH(A1031,'UNIPIPE OIL'!A:A,0))),"")</f>
        <v/>
      </c>
      <c r="D1031" s="139" t="str">
        <f>IFERROR(IFERROR(IFERROR(IFERROR(IFERROR(INDEX('UNIPIPE AIR'!G:G,MATCH(A1031,'UNIPIPE AIR'!A:A,0)),INDEX('UNIPIPE NITRO'!G:G,MATCH(A1031,'UNIPIPE NITRO'!A:A,0))),INDEX('UNIPIPE VAC'!G:G,MATCH(A1031,'UNIPIPE VAC'!A:A,0))),INDEX('UNIPIPE HP'!G:G,MATCH(A1031,'UNIPIPE HP'!A:A,0))),INDEX('UNIPIPE OIL'!G:G,MATCH(A1031,'UNIPIPE OIL'!A:A,0))),"")</f>
        <v/>
      </c>
      <c r="E1031" s="140" t="str">
        <f>IFERROR(IFERROR(IFERROR(IFERROR(IFERROR(INDEX('UNIPIPE AIR'!F:F,MATCH(A1031,'UNIPIPE AIR'!A:A,0)),INDEX('UNIPIPE NITRO'!F:F,MATCH(A1031,'UNIPIPE NITRO'!A:A,0))),INDEX('UNIPIPE VAC'!F:F,MATCH(A1031,'UNIPIPE VAC'!A:A,0))),INDEX('UNIPIPE HP'!F:F,MATCH(A1031,'UNIPIPE HP'!A:A,0))),INDEX('UNIPIPE OIL'!F:F,MATCH(A1031,'UNIPIPE OIL'!A:A,0))),"")</f>
        <v/>
      </c>
      <c r="F1031" s="140" t="str">
        <f t="shared" si="3"/>
        <v/>
      </c>
      <c r="G1031" s="127"/>
      <c r="H1031" s="127"/>
      <c r="I1031" s="127"/>
      <c r="J1031" s="127"/>
      <c r="K1031" s="127"/>
      <c r="L1031" s="127"/>
      <c r="M1031" s="127"/>
      <c r="N1031" s="127"/>
      <c r="O1031" s="127"/>
      <c r="P1031" s="127"/>
      <c r="Q1031" s="127"/>
      <c r="R1031" s="127"/>
      <c r="S1031" s="127"/>
      <c r="T1031" s="127"/>
      <c r="U1031" s="127"/>
      <c r="V1031" s="127"/>
      <c r="W1031" s="127"/>
      <c r="X1031" s="127"/>
      <c r="Y1031" s="127"/>
      <c r="Z1031" s="127"/>
    </row>
    <row r="1032" spans="1:26" ht="18.75" customHeight="1" x14ac:dyDescent="0.2">
      <c r="A1032" s="135">
        <v>1015</v>
      </c>
      <c r="B1032" s="135" t="str">
        <f>IFERROR(IFERROR(IFERROR(IFERROR(IFERROR(INDEX('UNIPIPE AIR'!C:C,MATCH(A1032,'UNIPIPE AIR'!A:A,0)),INDEX('UNIPIPE NITRO'!C:C,MATCH(A1032,'UNIPIPE NITRO'!A:A,0))),INDEX('UNIPIPE VAC'!C:C,MATCH(A1032,'UNIPIPE VAC'!A:A,0))),INDEX('UNIPIPE HP'!C:C,MATCH(A1032,'UNIPIPE HP'!A:A,0))),INDEX('UNIPIPE OIL'!C:C,MATCH(A1032,'UNIPIPE OIL'!A:A,0))),"")</f>
        <v/>
      </c>
      <c r="C1032" s="133" t="str">
        <f>IFERROR(IFERROR(IFERROR(IFERROR(IFERROR(INDEX('UNIPIPE AIR'!E:E,MATCH(A1032,'UNIPIPE AIR'!A:A,0)),INDEX('UNIPIPE NITRO'!E:E,MATCH(A1032,'UNIPIPE NITRO'!A:A,0))),INDEX('UNIPIPE VAC'!E:E,MATCH(A1032,'UNIPIPE VAC'!A:A,0))),INDEX('UNIPIPE HP'!E:E,MATCH(A1032,'UNIPIPE HP'!A:A,0))),INDEX('UNIPIPE OIL'!E:E,MATCH(A1032,'UNIPIPE OIL'!A:A,0))),"")</f>
        <v/>
      </c>
      <c r="D1032" s="139" t="str">
        <f>IFERROR(IFERROR(IFERROR(IFERROR(IFERROR(INDEX('UNIPIPE AIR'!G:G,MATCH(A1032,'UNIPIPE AIR'!A:A,0)),INDEX('UNIPIPE NITRO'!G:G,MATCH(A1032,'UNIPIPE NITRO'!A:A,0))),INDEX('UNIPIPE VAC'!G:G,MATCH(A1032,'UNIPIPE VAC'!A:A,0))),INDEX('UNIPIPE HP'!G:G,MATCH(A1032,'UNIPIPE HP'!A:A,0))),INDEX('UNIPIPE OIL'!G:G,MATCH(A1032,'UNIPIPE OIL'!A:A,0))),"")</f>
        <v/>
      </c>
      <c r="E1032" s="140" t="str">
        <f>IFERROR(IFERROR(IFERROR(IFERROR(IFERROR(INDEX('UNIPIPE AIR'!F:F,MATCH(A1032,'UNIPIPE AIR'!A:A,0)),INDEX('UNIPIPE NITRO'!F:F,MATCH(A1032,'UNIPIPE NITRO'!A:A,0))),INDEX('UNIPIPE VAC'!F:F,MATCH(A1032,'UNIPIPE VAC'!A:A,0))),INDEX('UNIPIPE HP'!F:F,MATCH(A1032,'UNIPIPE HP'!A:A,0))),INDEX('UNIPIPE OIL'!F:F,MATCH(A1032,'UNIPIPE OIL'!A:A,0))),"")</f>
        <v/>
      </c>
      <c r="F1032" s="140" t="str">
        <f t="shared" si="3"/>
        <v/>
      </c>
      <c r="G1032" s="127"/>
      <c r="H1032" s="127"/>
      <c r="I1032" s="127"/>
      <c r="J1032" s="127"/>
      <c r="K1032" s="127"/>
      <c r="L1032" s="127"/>
      <c r="M1032" s="127"/>
      <c r="N1032" s="127"/>
      <c r="O1032" s="127"/>
      <c r="P1032" s="127"/>
      <c r="Q1032" s="127"/>
      <c r="R1032" s="127"/>
      <c r="S1032" s="127"/>
      <c r="T1032" s="127"/>
      <c r="U1032" s="127"/>
      <c r="V1032" s="127"/>
      <c r="W1032" s="127"/>
      <c r="X1032" s="127"/>
      <c r="Y1032" s="127"/>
      <c r="Z1032" s="127"/>
    </row>
    <row r="1033" spans="1:26" ht="18.75" customHeight="1" x14ac:dyDescent="0.2">
      <c r="A1033" s="135">
        <v>1016</v>
      </c>
      <c r="B1033" s="135" t="str">
        <f>IFERROR(IFERROR(IFERROR(IFERROR(IFERROR(INDEX('UNIPIPE AIR'!C:C,MATCH(A1033,'UNIPIPE AIR'!A:A,0)),INDEX('UNIPIPE NITRO'!C:C,MATCH(A1033,'UNIPIPE NITRO'!A:A,0))),INDEX('UNIPIPE VAC'!C:C,MATCH(A1033,'UNIPIPE VAC'!A:A,0))),INDEX('UNIPIPE HP'!C:C,MATCH(A1033,'UNIPIPE HP'!A:A,0))),INDEX('UNIPIPE OIL'!C:C,MATCH(A1033,'UNIPIPE OIL'!A:A,0))),"")</f>
        <v/>
      </c>
      <c r="C1033" s="133" t="str">
        <f>IFERROR(IFERROR(IFERROR(IFERROR(IFERROR(INDEX('UNIPIPE AIR'!E:E,MATCH(A1033,'UNIPIPE AIR'!A:A,0)),INDEX('UNIPIPE NITRO'!E:E,MATCH(A1033,'UNIPIPE NITRO'!A:A,0))),INDEX('UNIPIPE VAC'!E:E,MATCH(A1033,'UNIPIPE VAC'!A:A,0))),INDEX('UNIPIPE HP'!E:E,MATCH(A1033,'UNIPIPE HP'!A:A,0))),INDEX('UNIPIPE OIL'!E:E,MATCH(A1033,'UNIPIPE OIL'!A:A,0))),"")</f>
        <v/>
      </c>
      <c r="D1033" s="139" t="str">
        <f>IFERROR(IFERROR(IFERROR(IFERROR(IFERROR(INDEX('UNIPIPE AIR'!G:G,MATCH(A1033,'UNIPIPE AIR'!A:A,0)),INDEX('UNIPIPE NITRO'!G:G,MATCH(A1033,'UNIPIPE NITRO'!A:A,0))),INDEX('UNIPIPE VAC'!G:G,MATCH(A1033,'UNIPIPE VAC'!A:A,0))),INDEX('UNIPIPE HP'!G:G,MATCH(A1033,'UNIPIPE HP'!A:A,0))),INDEX('UNIPIPE OIL'!G:G,MATCH(A1033,'UNIPIPE OIL'!A:A,0))),"")</f>
        <v/>
      </c>
      <c r="E1033" s="140" t="str">
        <f>IFERROR(IFERROR(IFERROR(IFERROR(IFERROR(INDEX('UNIPIPE AIR'!F:F,MATCH(A1033,'UNIPIPE AIR'!A:A,0)),INDEX('UNIPIPE NITRO'!F:F,MATCH(A1033,'UNIPIPE NITRO'!A:A,0))),INDEX('UNIPIPE VAC'!F:F,MATCH(A1033,'UNIPIPE VAC'!A:A,0))),INDEX('UNIPIPE HP'!F:F,MATCH(A1033,'UNIPIPE HP'!A:A,0))),INDEX('UNIPIPE OIL'!F:F,MATCH(A1033,'UNIPIPE OIL'!A:A,0))),"")</f>
        <v/>
      </c>
      <c r="F1033" s="140" t="str">
        <f t="shared" si="3"/>
        <v/>
      </c>
      <c r="G1033" s="127"/>
      <c r="H1033" s="127"/>
      <c r="I1033" s="127"/>
      <c r="J1033" s="127"/>
      <c r="K1033" s="127"/>
      <c r="L1033" s="127"/>
      <c r="M1033" s="127"/>
      <c r="N1033" s="127"/>
      <c r="O1033" s="127"/>
      <c r="P1033" s="127"/>
      <c r="Q1033" s="127"/>
      <c r="R1033" s="127"/>
      <c r="S1033" s="127"/>
      <c r="T1033" s="127"/>
      <c r="U1033" s="127"/>
      <c r="V1033" s="127"/>
      <c r="W1033" s="127"/>
      <c r="X1033" s="127"/>
      <c r="Y1033" s="127"/>
      <c r="Z1033" s="127"/>
    </row>
    <row r="1034" spans="1:26" ht="18.75" customHeight="1" x14ac:dyDescent="0.2">
      <c r="A1034" s="135">
        <v>1017</v>
      </c>
      <c r="B1034" s="135" t="str">
        <f>IFERROR(IFERROR(IFERROR(IFERROR(IFERROR(INDEX('UNIPIPE AIR'!C:C,MATCH(A1034,'UNIPIPE AIR'!A:A,0)),INDEX('UNIPIPE NITRO'!C:C,MATCH(A1034,'UNIPIPE NITRO'!A:A,0))),INDEX('UNIPIPE VAC'!C:C,MATCH(A1034,'UNIPIPE VAC'!A:A,0))),INDEX('UNIPIPE HP'!C:C,MATCH(A1034,'UNIPIPE HP'!A:A,0))),INDEX('UNIPIPE OIL'!C:C,MATCH(A1034,'UNIPIPE OIL'!A:A,0))),"")</f>
        <v/>
      </c>
      <c r="C1034" s="133" t="str">
        <f>IFERROR(IFERROR(IFERROR(IFERROR(IFERROR(INDEX('UNIPIPE AIR'!E:E,MATCH(A1034,'UNIPIPE AIR'!A:A,0)),INDEX('UNIPIPE NITRO'!E:E,MATCH(A1034,'UNIPIPE NITRO'!A:A,0))),INDEX('UNIPIPE VAC'!E:E,MATCH(A1034,'UNIPIPE VAC'!A:A,0))),INDEX('UNIPIPE HP'!E:E,MATCH(A1034,'UNIPIPE HP'!A:A,0))),INDEX('UNIPIPE OIL'!E:E,MATCH(A1034,'UNIPIPE OIL'!A:A,0))),"")</f>
        <v/>
      </c>
      <c r="D1034" s="139" t="str">
        <f>IFERROR(IFERROR(IFERROR(IFERROR(IFERROR(INDEX('UNIPIPE AIR'!G:G,MATCH(A1034,'UNIPIPE AIR'!A:A,0)),INDEX('UNIPIPE NITRO'!G:G,MATCH(A1034,'UNIPIPE NITRO'!A:A,0))),INDEX('UNIPIPE VAC'!G:G,MATCH(A1034,'UNIPIPE VAC'!A:A,0))),INDEX('UNIPIPE HP'!G:G,MATCH(A1034,'UNIPIPE HP'!A:A,0))),INDEX('UNIPIPE OIL'!G:G,MATCH(A1034,'UNIPIPE OIL'!A:A,0))),"")</f>
        <v/>
      </c>
      <c r="E1034" s="140" t="str">
        <f>IFERROR(IFERROR(IFERROR(IFERROR(IFERROR(INDEX('UNIPIPE AIR'!F:F,MATCH(A1034,'UNIPIPE AIR'!A:A,0)),INDEX('UNIPIPE NITRO'!F:F,MATCH(A1034,'UNIPIPE NITRO'!A:A,0))),INDEX('UNIPIPE VAC'!F:F,MATCH(A1034,'UNIPIPE VAC'!A:A,0))),INDEX('UNIPIPE HP'!F:F,MATCH(A1034,'UNIPIPE HP'!A:A,0))),INDEX('UNIPIPE OIL'!F:F,MATCH(A1034,'UNIPIPE OIL'!A:A,0))),"")</f>
        <v/>
      </c>
      <c r="F1034" s="140" t="str">
        <f t="shared" si="3"/>
        <v/>
      </c>
      <c r="G1034" s="127"/>
      <c r="H1034" s="127"/>
      <c r="I1034" s="127"/>
      <c r="J1034" s="127"/>
      <c r="K1034" s="127"/>
      <c r="L1034" s="127"/>
      <c r="M1034" s="127"/>
      <c r="N1034" s="127"/>
      <c r="O1034" s="127"/>
      <c r="P1034" s="127"/>
      <c r="Q1034" s="127"/>
      <c r="R1034" s="127"/>
      <c r="S1034" s="127"/>
      <c r="T1034" s="127"/>
      <c r="U1034" s="127"/>
      <c r="V1034" s="127"/>
      <c r="W1034" s="127"/>
      <c r="X1034" s="127"/>
      <c r="Y1034" s="127"/>
      <c r="Z1034" s="127"/>
    </row>
    <row r="1035" spans="1:26" ht="18.75" customHeight="1" x14ac:dyDescent="0.2">
      <c r="A1035" s="135">
        <v>1018</v>
      </c>
      <c r="B1035" s="135" t="str">
        <f>IFERROR(IFERROR(IFERROR(IFERROR(IFERROR(INDEX('UNIPIPE AIR'!C:C,MATCH(A1035,'UNIPIPE AIR'!A:A,0)),INDEX('UNIPIPE NITRO'!C:C,MATCH(A1035,'UNIPIPE NITRO'!A:A,0))),INDEX('UNIPIPE VAC'!C:C,MATCH(A1035,'UNIPIPE VAC'!A:A,0))),INDEX('UNIPIPE HP'!C:C,MATCH(A1035,'UNIPIPE HP'!A:A,0))),INDEX('UNIPIPE OIL'!C:C,MATCH(A1035,'UNIPIPE OIL'!A:A,0))),"")</f>
        <v/>
      </c>
      <c r="C1035" s="133" t="str">
        <f>IFERROR(IFERROR(IFERROR(IFERROR(IFERROR(INDEX('UNIPIPE AIR'!E:E,MATCH(A1035,'UNIPIPE AIR'!A:A,0)),INDEX('UNIPIPE NITRO'!E:E,MATCH(A1035,'UNIPIPE NITRO'!A:A,0))),INDEX('UNIPIPE VAC'!E:E,MATCH(A1035,'UNIPIPE VAC'!A:A,0))),INDEX('UNIPIPE HP'!E:E,MATCH(A1035,'UNIPIPE HP'!A:A,0))),INDEX('UNIPIPE OIL'!E:E,MATCH(A1035,'UNIPIPE OIL'!A:A,0))),"")</f>
        <v/>
      </c>
      <c r="D1035" s="139" t="str">
        <f>IFERROR(IFERROR(IFERROR(IFERROR(IFERROR(INDEX('UNIPIPE AIR'!G:G,MATCH(A1035,'UNIPIPE AIR'!A:A,0)),INDEX('UNIPIPE NITRO'!G:G,MATCH(A1035,'UNIPIPE NITRO'!A:A,0))),INDEX('UNIPIPE VAC'!G:G,MATCH(A1035,'UNIPIPE VAC'!A:A,0))),INDEX('UNIPIPE HP'!G:G,MATCH(A1035,'UNIPIPE HP'!A:A,0))),INDEX('UNIPIPE OIL'!G:G,MATCH(A1035,'UNIPIPE OIL'!A:A,0))),"")</f>
        <v/>
      </c>
      <c r="E1035" s="140" t="str">
        <f>IFERROR(IFERROR(IFERROR(IFERROR(IFERROR(INDEX('UNIPIPE AIR'!F:F,MATCH(A1035,'UNIPIPE AIR'!A:A,0)),INDEX('UNIPIPE NITRO'!F:F,MATCH(A1035,'UNIPIPE NITRO'!A:A,0))),INDEX('UNIPIPE VAC'!F:F,MATCH(A1035,'UNIPIPE VAC'!A:A,0))),INDEX('UNIPIPE HP'!F:F,MATCH(A1035,'UNIPIPE HP'!A:A,0))),INDEX('UNIPIPE OIL'!F:F,MATCH(A1035,'UNIPIPE OIL'!A:A,0))),"")</f>
        <v/>
      </c>
      <c r="F1035" s="140" t="str">
        <f t="shared" si="3"/>
        <v/>
      </c>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row>
    <row r="1036" spans="1:26" ht="18.75" customHeight="1" x14ac:dyDescent="0.2">
      <c r="A1036" s="135">
        <v>1019</v>
      </c>
      <c r="B1036" s="135" t="str">
        <f>IFERROR(IFERROR(IFERROR(IFERROR(IFERROR(INDEX('UNIPIPE AIR'!C:C,MATCH(A1036,'UNIPIPE AIR'!A:A,0)),INDEX('UNIPIPE NITRO'!C:C,MATCH(A1036,'UNIPIPE NITRO'!A:A,0))),INDEX('UNIPIPE VAC'!C:C,MATCH(A1036,'UNIPIPE VAC'!A:A,0))),INDEX('UNIPIPE HP'!C:C,MATCH(A1036,'UNIPIPE HP'!A:A,0))),INDEX('UNIPIPE OIL'!C:C,MATCH(A1036,'UNIPIPE OIL'!A:A,0))),"")</f>
        <v/>
      </c>
      <c r="C1036" s="133" t="str">
        <f>IFERROR(IFERROR(IFERROR(IFERROR(IFERROR(INDEX('UNIPIPE AIR'!E:E,MATCH(A1036,'UNIPIPE AIR'!A:A,0)),INDEX('UNIPIPE NITRO'!E:E,MATCH(A1036,'UNIPIPE NITRO'!A:A,0))),INDEX('UNIPIPE VAC'!E:E,MATCH(A1036,'UNIPIPE VAC'!A:A,0))),INDEX('UNIPIPE HP'!E:E,MATCH(A1036,'UNIPIPE HP'!A:A,0))),INDEX('UNIPIPE OIL'!E:E,MATCH(A1036,'UNIPIPE OIL'!A:A,0))),"")</f>
        <v/>
      </c>
      <c r="D1036" s="139" t="str">
        <f>IFERROR(IFERROR(IFERROR(IFERROR(IFERROR(INDEX('UNIPIPE AIR'!G:G,MATCH(A1036,'UNIPIPE AIR'!A:A,0)),INDEX('UNIPIPE NITRO'!G:G,MATCH(A1036,'UNIPIPE NITRO'!A:A,0))),INDEX('UNIPIPE VAC'!G:G,MATCH(A1036,'UNIPIPE VAC'!A:A,0))),INDEX('UNIPIPE HP'!G:G,MATCH(A1036,'UNIPIPE HP'!A:A,0))),INDEX('UNIPIPE OIL'!G:G,MATCH(A1036,'UNIPIPE OIL'!A:A,0))),"")</f>
        <v/>
      </c>
      <c r="E1036" s="140" t="str">
        <f>IFERROR(IFERROR(IFERROR(IFERROR(IFERROR(INDEX('UNIPIPE AIR'!F:F,MATCH(A1036,'UNIPIPE AIR'!A:A,0)),INDEX('UNIPIPE NITRO'!F:F,MATCH(A1036,'UNIPIPE NITRO'!A:A,0))),INDEX('UNIPIPE VAC'!F:F,MATCH(A1036,'UNIPIPE VAC'!A:A,0))),INDEX('UNIPIPE HP'!F:F,MATCH(A1036,'UNIPIPE HP'!A:A,0))),INDEX('UNIPIPE OIL'!F:F,MATCH(A1036,'UNIPIPE OIL'!A:A,0))),"")</f>
        <v/>
      </c>
      <c r="F1036" s="140" t="str">
        <f t="shared" si="3"/>
        <v/>
      </c>
      <c r="G1036" s="127"/>
      <c r="H1036" s="127"/>
      <c r="I1036" s="127"/>
      <c r="J1036" s="127"/>
      <c r="K1036" s="127"/>
      <c r="L1036" s="127"/>
      <c r="M1036" s="127"/>
      <c r="N1036" s="127"/>
      <c r="O1036" s="127"/>
      <c r="P1036" s="127"/>
      <c r="Q1036" s="127"/>
      <c r="R1036" s="127"/>
      <c r="S1036" s="127"/>
      <c r="T1036" s="127"/>
      <c r="U1036" s="127"/>
      <c r="V1036" s="127"/>
      <c r="W1036" s="127"/>
      <c r="X1036" s="127"/>
      <c r="Y1036" s="127"/>
      <c r="Z1036" s="127"/>
    </row>
    <row r="1037" spans="1:26" ht="18.75" customHeight="1" x14ac:dyDescent="0.2">
      <c r="A1037" s="135">
        <v>1020</v>
      </c>
      <c r="B1037" s="135" t="str">
        <f>IFERROR(IFERROR(IFERROR(IFERROR(IFERROR(INDEX('UNIPIPE AIR'!C:C,MATCH(A1037,'UNIPIPE AIR'!A:A,0)),INDEX('UNIPIPE NITRO'!C:C,MATCH(A1037,'UNIPIPE NITRO'!A:A,0))),INDEX('UNIPIPE VAC'!C:C,MATCH(A1037,'UNIPIPE VAC'!A:A,0))),INDEX('UNIPIPE HP'!C:C,MATCH(A1037,'UNIPIPE HP'!A:A,0))),INDEX('UNIPIPE OIL'!C:C,MATCH(A1037,'UNIPIPE OIL'!A:A,0))),"")</f>
        <v/>
      </c>
      <c r="C1037" s="133" t="str">
        <f>IFERROR(IFERROR(IFERROR(IFERROR(IFERROR(INDEX('UNIPIPE AIR'!E:E,MATCH(A1037,'UNIPIPE AIR'!A:A,0)),INDEX('UNIPIPE NITRO'!E:E,MATCH(A1037,'UNIPIPE NITRO'!A:A,0))),INDEX('UNIPIPE VAC'!E:E,MATCH(A1037,'UNIPIPE VAC'!A:A,0))),INDEX('UNIPIPE HP'!E:E,MATCH(A1037,'UNIPIPE HP'!A:A,0))),INDEX('UNIPIPE OIL'!E:E,MATCH(A1037,'UNIPIPE OIL'!A:A,0))),"")</f>
        <v/>
      </c>
      <c r="D1037" s="139" t="str">
        <f>IFERROR(IFERROR(IFERROR(IFERROR(IFERROR(INDEX('UNIPIPE AIR'!G:G,MATCH(A1037,'UNIPIPE AIR'!A:A,0)),INDEX('UNIPIPE NITRO'!G:G,MATCH(A1037,'UNIPIPE NITRO'!A:A,0))),INDEX('UNIPIPE VAC'!G:G,MATCH(A1037,'UNIPIPE VAC'!A:A,0))),INDEX('UNIPIPE HP'!G:G,MATCH(A1037,'UNIPIPE HP'!A:A,0))),INDEX('UNIPIPE OIL'!G:G,MATCH(A1037,'UNIPIPE OIL'!A:A,0))),"")</f>
        <v/>
      </c>
      <c r="E1037" s="140" t="str">
        <f>IFERROR(IFERROR(IFERROR(IFERROR(IFERROR(INDEX('UNIPIPE AIR'!F:F,MATCH(A1037,'UNIPIPE AIR'!A:A,0)),INDEX('UNIPIPE NITRO'!F:F,MATCH(A1037,'UNIPIPE NITRO'!A:A,0))),INDEX('UNIPIPE VAC'!F:F,MATCH(A1037,'UNIPIPE VAC'!A:A,0))),INDEX('UNIPIPE HP'!F:F,MATCH(A1037,'UNIPIPE HP'!A:A,0))),INDEX('UNIPIPE OIL'!F:F,MATCH(A1037,'UNIPIPE OIL'!A:A,0))),"")</f>
        <v/>
      </c>
      <c r="F1037" s="140" t="str">
        <f t="shared" si="3"/>
        <v/>
      </c>
      <c r="G1037" s="127"/>
      <c r="H1037" s="127"/>
      <c r="I1037" s="127"/>
      <c r="J1037" s="127"/>
      <c r="K1037" s="127"/>
      <c r="L1037" s="127"/>
      <c r="M1037" s="127"/>
      <c r="N1037" s="127"/>
      <c r="O1037" s="127"/>
      <c r="P1037" s="127"/>
      <c r="Q1037" s="127"/>
      <c r="R1037" s="127"/>
      <c r="S1037" s="127"/>
      <c r="T1037" s="127"/>
      <c r="U1037" s="127"/>
      <c r="V1037" s="127"/>
      <c r="W1037" s="127"/>
      <c r="X1037" s="127"/>
      <c r="Y1037" s="127"/>
      <c r="Z1037" s="127"/>
    </row>
    <row r="1038" spans="1:26" ht="18.75" customHeight="1" x14ac:dyDescent="0.2">
      <c r="A1038" s="135">
        <v>1021</v>
      </c>
      <c r="B1038" s="135" t="str">
        <f>IFERROR(IFERROR(IFERROR(IFERROR(IFERROR(INDEX('UNIPIPE AIR'!C:C,MATCH(A1038,'UNIPIPE AIR'!A:A,0)),INDEX('UNIPIPE NITRO'!C:C,MATCH(A1038,'UNIPIPE NITRO'!A:A,0))),INDEX('UNIPIPE VAC'!C:C,MATCH(A1038,'UNIPIPE VAC'!A:A,0))),INDEX('UNIPIPE HP'!C:C,MATCH(A1038,'UNIPIPE HP'!A:A,0))),INDEX('UNIPIPE OIL'!C:C,MATCH(A1038,'UNIPIPE OIL'!A:A,0))),"")</f>
        <v/>
      </c>
      <c r="C1038" s="133" t="str">
        <f>IFERROR(IFERROR(IFERROR(IFERROR(IFERROR(INDEX('UNIPIPE AIR'!E:E,MATCH(A1038,'UNIPIPE AIR'!A:A,0)),INDEX('UNIPIPE NITRO'!E:E,MATCH(A1038,'UNIPIPE NITRO'!A:A,0))),INDEX('UNIPIPE VAC'!E:E,MATCH(A1038,'UNIPIPE VAC'!A:A,0))),INDEX('UNIPIPE HP'!E:E,MATCH(A1038,'UNIPIPE HP'!A:A,0))),INDEX('UNIPIPE OIL'!E:E,MATCH(A1038,'UNIPIPE OIL'!A:A,0))),"")</f>
        <v/>
      </c>
      <c r="D1038" s="139" t="str">
        <f>IFERROR(IFERROR(IFERROR(IFERROR(IFERROR(INDEX('UNIPIPE AIR'!G:G,MATCH(A1038,'UNIPIPE AIR'!A:A,0)),INDEX('UNIPIPE NITRO'!G:G,MATCH(A1038,'UNIPIPE NITRO'!A:A,0))),INDEX('UNIPIPE VAC'!G:G,MATCH(A1038,'UNIPIPE VAC'!A:A,0))),INDEX('UNIPIPE HP'!G:G,MATCH(A1038,'UNIPIPE HP'!A:A,0))),INDEX('UNIPIPE OIL'!G:G,MATCH(A1038,'UNIPIPE OIL'!A:A,0))),"")</f>
        <v/>
      </c>
      <c r="E1038" s="140" t="str">
        <f>IFERROR(IFERROR(IFERROR(IFERROR(IFERROR(INDEX('UNIPIPE AIR'!F:F,MATCH(A1038,'UNIPIPE AIR'!A:A,0)),INDEX('UNIPIPE NITRO'!F:F,MATCH(A1038,'UNIPIPE NITRO'!A:A,0))),INDEX('UNIPIPE VAC'!F:F,MATCH(A1038,'UNIPIPE VAC'!A:A,0))),INDEX('UNIPIPE HP'!F:F,MATCH(A1038,'UNIPIPE HP'!A:A,0))),INDEX('UNIPIPE OIL'!F:F,MATCH(A1038,'UNIPIPE OIL'!A:A,0))),"")</f>
        <v/>
      </c>
      <c r="F1038" s="140" t="str">
        <f t="shared" si="3"/>
        <v/>
      </c>
      <c r="G1038" s="127"/>
      <c r="H1038" s="127"/>
      <c r="I1038" s="127"/>
      <c r="J1038" s="127"/>
      <c r="K1038" s="127"/>
      <c r="L1038" s="127"/>
      <c r="M1038" s="127"/>
      <c r="N1038" s="127"/>
      <c r="O1038" s="127"/>
      <c r="P1038" s="127"/>
      <c r="Q1038" s="127"/>
      <c r="R1038" s="127"/>
      <c r="S1038" s="127"/>
      <c r="T1038" s="127"/>
      <c r="U1038" s="127"/>
      <c r="V1038" s="127"/>
      <c r="W1038" s="127"/>
      <c r="X1038" s="127"/>
      <c r="Y1038" s="127"/>
      <c r="Z1038" s="127"/>
    </row>
    <row r="1039" spans="1:26" ht="18.75" customHeight="1" x14ac:dyDescent="0.2">
      <c r="A1039" s="135">
        <v>1022</v>
      </c>
      <c r="B1039" s="135" t="str">
        <f>IFERROR(IFERROR(IFERROR(IFERROR(IFERROR(INDEX('UNIPIPE AIR'!C:C,MATCH(A1039,'UNIPIPE AIR'!A:A,0)),INDEX('UNIPIPE NITRO'!C:C,MATCH(A1039,'UNIPIPE NITRO'!A:A,0))),INDEX('UNIPIPE VAC'!C:C,MATCH(A1039,'UNIPIPE VAC'!A:A,0))),INDEX('UNIPIPE HP'!C:C,MATCH(A1039,'UNIPIPE HP'!A:A,0))),INDEX('UNIPIPE OIL'!C:C,MATCH(A1039,'UNIPIPE OIL'!A:A,0))),"")</f>
        <v/>
      </c>
      <c r="C1039" s="133" t="str">
        <f>IFERROR(IFERROR(IFERROR(IFERROR(IFERROR(INDEX('UNIPIPE AIR'!E:E,MATCH(A1039,'UNIPIPE AIR'!A:A,0)),INDEX('UNIPIPE NITRO'!E:E,MATCH(A1039,'UNIPIPE NITRO'!A:A,0))),INDEX('UNIPIPE VAC'!E:E,MATCH(A1039,'UNIPIPE VAC'!A:A,0))),INDEX('UNIPIPE HP'!E:E,MATCH(A1039,'UNIPIPE HP'!A:A,0))),INDEX('UNIPIPE OIL'!E:E,MATCH(A1039,'UNIPIPE OIL'!A:A,0))),"")</f>
        <v/>
      </c>
      <c r="D1039" s="139" t="str">
        <f>IFERROR(IFERROR(IFERROR(IFERROR(IFERROR(INDEX('UNIPIPE AIR'!G:G,MATCH(A1039,'UNIPIPE AIR'!A:A,0)),INDEX('UNIPIPE NITRO'!G:G,MATCH(A1039,'UNIPIPE NITRO'!A:A,0))),INDEX('UNIPIPE VAC'!G:G,MATCH(A1039,'UNIPIPE VAC'!A:A,0))),INDEX('UNIPIPE HP'!G:G,MATCH(A1039,'UNIPIPE HP'!A:A,0))),INDEX('UNIPIPE OIL'!G:G,MATCH(A1039,'UNIPIPE OIL'!A:A,0))),"")</f>
        <v/>
      </c>
      <c r="E1039" s="140" t="str">
        <f>IFERROR(IFERROR(IFERROR(IFERROR(IFERROR(INDEX('UNIPIPE AIR'!F:F,MATCH(A1039,'UNIPIPE AIR'!A:A,0)),INDEX('UNIPIPE NITRO'!F:F,MATCH(A1039,'UNIPIPE NITRO'!A:A,0))),INDEX('UNIPIPE VAC'!F:F,MATCH(A1039,'UNIPIPE VAC'!A:A,0))),INDEX('UNIPIPE HP'!F:F,MATCH(A1039,'UNIPIPE HP'!A:A,0))),INDEX('UNIPIPE OIL'!F:F,MATCH(A1039,'UNIPIPE OIL'!A:A,0))),"")</f>
        <v/>
      </c>
      <c r="F1039" s="140" t="str">
        <f t="shared" si="3"/>
        <v/>
      </c>
      <c r="G1039" s="127"/>
      <c r="H1039" s="127"/>
      <c r="I1039" s="127"/>
      <c r="J1039" s="127"/>
      <c r="K1039" s="127"/>
      <c r="L1039" s="127"/>
      <c r="M1039" s="127"/>
      <c r="N1039" s="127"/>
      <c r="O1039" s="127"/>
      <c r="P1039" s="127"/>
      <c r="Q1039" s="127"/>
      <c r="R1039" s="127"/>
      <c r="S1039" s="127"/>
      <c r="T1039" s="127"/>
      <c r="U1039" s="127"/>
      <c r="V1039" s="127"/>
      <c r="W1039" s="127"/>
      <c r="X1039" s="127"/>
      <c r="Y1039" s="127"/>
      <c r="Z1039" s="127"/>
    </row>
    <row r="1040" spans="1:26" ht="18.75" customHeight="1" x14ac:dyDescent="0.2">
      <c r="A1040" s="135">
        <v>1023</v>
      </c>
      <c r="B1040" s="135" t="str">
        <f>IFERROR(IFERROR(IFERROR(IFERROR(IFERROR(INDEX('UNIPIPE AIR'!C:C,MATCH(A1040,'UNIPIPE AIR'!A:A,0)),INDEX('UNIPIPE NITRO'!C:C,MATCH(A1040,'UNIPIPE NITRO'!A:A,0))),INDEX('UNIPIPE VAC'!C:C,MATCH(A1040,'UNIPIPE VAC'!A:A,0))),INDEX('UNIPIPE HP'!C:C,MATCH(A1040,'UNIPIPE HP'!A:A,0))),INDEX('UNIPIPE OIL'!C:C,MATCH(A1040,'UNIPIPE OIL'!A:A,0))),"")</f>
        <v/>
      </c>
      <c r="C1040" s="133" t="str">
        <f>IFERROR(IFERROR(IFERROR(IFERROR(IFERROR(INDEX('UNIPIPE AIR'!E:E,MATCH(A1040,'UNIPIPE AIR'!A:A,0)),INDEX('UNIPIPE NITRO'!E:E,MATCH(A1040,'UNIPIPE NITRO'!A:A,0))),INDEX('UNIPIPE VAC'!E:E,MATCH(A1040,'UNIPIPE VAC'!A:A,0))),INDEX('UNIPIPE HP'!E:E,MATCH(A1040,'UNIPIPE HP'!A:A,0))),INDEX('UNIPIPE OIL'!E:E,MATCH(A1040,'UNIPIPE OIL'!A:A,0))),"")</f>
        <v/>
      </c>
      <c r="D1040" s="139" t="str">
        <f>IFERROR(IFERROR(IFERROR(IFERROR(IFERROR(INDEX('UNIPIPE AIR'!G:G,MATCH(A1040,'UNIPIPE AIR'!A:A,0)),INDEX('UNIPIPE NITRO'!G:G,MATCH(A1040,'UNIPIPE NITRO'!A:A,0))),INDEX('UNIPIPE VAC'!G:G,MATCH(A1040,'UNIPIPE VAC'!A:A,0))),INDEX('UNIPIPE HP'!G:G,MATCH(A1040,'UNIPIPE HP'!A:A,0))),INDEX('UNIPIPE OIL'!G:G,MATCH(A1040,'UNIPIPE OIL'!A:A,0))),"")</f>
        <v/>
      </c>
      <c r="E1040" s="140" t="str">
        <f>IFERROR(IFERROR(IFERROR(IFERROR(IFERROR(INDEX('UNIPIPE AIR'!F:F,MATCH(A1040,'UNIPIPE AIR'!A:A,0)),INDEX('UNIPIPE NITRO'!F:F,MATCH(A1040,'UNIPIPE NITRO'!A:A,0))),INDEX('UNIPIPE VAC'!F:F,MATCH(A1040,'UNIPIPE VAC'!A:A,0))),INDEX('UNIPIPE HP'!F:F,MATCH(A1040,'UNIPIPE HP'!A:A,0))),INDEX('UNIPIPE OIL'!F:F,MATCH(A1040,'UNIPIPE OIL'!A:A,0))),"")</f>
        <v/>
      </c>
      <c r="F1040" s="140" t="str">
        <f t="shared" ref="F1040:F1294" si="4">IF(D1040="", "", D1040*E1040)</f>
        <v/>
      </c>
      <c r="G1040" s="127"/>
      <c r="H1040" s="127"/>
      <c r="I1040" s="127"/>
      <c r="J1040" s="127"/>
      <c r="K1040" s="127"/>
      <c r="L1040" s="127"/>
      <c r="M1040" s="127"/>
      <c r="N1040" s="127"/>
      <c r="O1040" s="127"/>
      <c r="P1040" s="127"/>
      <c r="Q1040" s="127"/>
      <c r="R1040" s="127"/>
      <c r="S1040" s="127"/>
      <c r="T1040" s="127"/>
      <c r="U1040" s="127"/>
      <c r="V1040" s="127"/>
      <c r="W1040" s="127"/>
      <c r="X1040" s="127"/>
      <c r="Y1040" s="127"/>
      <c r="Z1040" s="127"/>
    </row>
    <row r="1041" spans="1:26" ht="18.75" customHeight="1" x14ac:dyDescent="0.2">
      <c r="A1041" s="135">
        <v>1024</v>
      </c>
      <c r="B1041" s="135" t="str">
        <f>IFERROR(IFERROR(IFERROR(IFERROR(IFERROR(INDEX('UNIPIPE AIR'!C:C,MATCH(A1041,'UNIPIPE AIR'!A:A,0)),INDEX('UNIPIPE NITRO'!C:C,MATCH(A1041,'UNIPIPE NITRO'!A:A,0))),INDEX('UNIPIPE VAC'!C:C,MATCH(A1041,'UNIPIPE VAC'!A:A,0))),INDEX('UNIPIPE HP'!C:C,MATCH(A1041,'UNIPIPE HP'!A:A,0))),INDEX('UNIPIPE OIL'!C:C,MATCH(A1041,'UNIPIPE OIL'!A:A,0))),"")</f>
        <v/>
      </c>
      <c r="C1041" s="133" t="str">
        <f>IFERROR(IFERROR(IFERROR(IFERROR(IFERROR(INDEX('UNIPIPE AIR'!E:E,MATCH(A1041,'UNIPIPE AIR'!A:A,0)),INDEX('UNIPIPE NITRO'!E:E,MATCH(A1041,'UNIPIPE NITRO'!A:A,0))),INDEX('UNIPIPE VAC'!E:E,MATCH(A1041,'UNIPIPE VAC'!A:A,0))),INDEX('UNIPIPE HP'!E:E,MATCH(A1041,'UNIPIPE HP'!A:A,0))),INDEX('UNIPIPE OIL'!E:E,MATCH(A1041,'UNIPIPE OIL'!A:A,0))),"")</f>
        <v/>
      </c>
      <c r="D1041" s="139" t="str">
        <f>IFERROR(IFERROR(IFERROR(IFERROR(IFERROR(INDEX('UNIPIPE AIR'!G:G,MATCH(A1041,'UNIPIPE AIR'!A:A,0)),INDEX('UNIPIPE NITRO'!G:G,MATCH(A1041,'UNIPIPE NITRO'!A:A,0))),INDEX('UNIPIPE VAC'!G:G,MATCH(A1041,'UNIPIPE VAC'!A:A,0))),INDEX('UNIPIPE HP'!G:G,MATCH(A1041,'UNIPIPE HP'!A:A,0))),INDEX('UNIPIPE OIL'!G:G,MATCH(A1041,'UNIPIPE OIL'!A:A,0))),"")</f>
        <v/>
      </c>
      <c r="E1041" s="140" t="str">
        <f>IFERROR(IFERROR(IFERROR(IFERROR(IFERROR(INDEX('UNIPIPE AIR'!F:F,MATCH(A1041,'UNIPIPE AIR'!A:A,0)),INDEX('UNIPIPE NITRO'!F:F,MATCH(A1041,'UNIPIPE NITRO'!A:A,0))),INDEX('UNIPIPE VAC'!F:F,MATCH(A1041,'UNIPIPE VAC'!A:A,0))),INDEX('UNIPIPE HP'!F:F,MATCH(A1041,'UNIPIPE HP'!A:A,0))),INDEX('UNIPIPE OIL'!F:F,MATCH(A1041,'UNIPIPE OIL'!A:A,0))),"")</f>
        <v/>
      </c>
      <c r="F1041" s="140" t="str">
        <f t="shared" si="4"/>
        <v/>
      </c>
      <c r="G1041" s="127"/>
      <c r="H1041" s="127"/>
      <c r="I1041" s="127"/>
      <c r="J1041" s="127"/>
      <c r="K1041" s="127"/>
      <c r="L1041" s="127"/>
      <c r="M1041" s="127"/>
      <c r="N1041" s="127"/>
      <c r="O1041" s="127"/>
      <c r="P1041" s="127"/>
      <c r="Q1041" s="127"/>
      <c r="R1041" s="127"/>
      <c r="S1041" s="127"/>
      <c r="T1041" s="127"/>
      <c r="U1041" s="127"/>
      <c r="V1041" s="127"/>
      <c r="W1041" s="127"/>
      <c r="X1041" s="127"/>
      <c r="Y1041" s="127"/>
      <c r="Z1041" s="127"/>
    </row>
    <row r="1042" spans="1:26" ht="18.75" customHeight="1" x14ac:dyDescent="0.2">
      <c r="A1042" s="135">
        <v>1025</v>
      </c>
      <c r="B1042" s="135" t="str">
        <f>IFERROR(IFERROR(IFERROR(IFERROR(IFERROR(INDEX('UNIPIPE AIR'!C:C,MATCH(A1042,'UNIPIPE AIR'!A:A,0)),INDEX('UNIPIPE NITRO'!C:C,MATCH(A1042,'UNIPIPE NITRO'!A:A,0))),INDEX('UNIPIPE VAC'!C:C,MATCH(A1042,'UNIPIPE VAC'!A:A,0))),INDEX('UNIPIPE HP'!C:C,MATCH(A1042,'UNIPIPE HP'!A:A,0))),INDEX('UNIPIPE OIL'!C:C,MATCH(A1042,'UNIPIPE OIL'!A:A,0))),"")</f>
        <v/>
      </c>
      <c r="C1042" s="133" t="str">
        <f>IFERROR(IFERROR(IFERROR(IFERROR(IFERROR(INDEX('UNIPIPE AIR'!E:E,MATCH(A1042,'UNIPIPE AIR'!A:A,0)),INDEX('UNIPIPE NITRO'!E:E,MATCH(A1042,'UNIPIPE NITRO'!A:A,0))),INDEX('UNIPIPE VAC'!E:E,MATCH(A1042,'UNIPIPE VAC'!A:A,0))),INDEX('UNIPIPE HP'!E:E,MATCH(A1042,'UNIPIPE HP'!A:A,0))),INDEX('UNIPIPE OIL'!E:E,MATCH(A1042,'UNIPIPE OIL'!A:A,0))),"")</f>
        <v/>
      </c>
      <c r="D1042" s="139" t="str">
        <f>IFERROR(IFERROR(IFERROR(IFERROR(IFERROR(INDEX('UNIPIPE AIR'!G:G,MATCH(A1042,'UNIPIPE AIR'!A:A,0)),INDEX('UNIPIPE NITRO'!G:G,MATCH(A1042,'UNIPIPE NITRO'!A:A,0))),INDEX('UNIPIPE VAC'!G:G,MATCH(A1042,'UNIPIPE VAC'!A:A,0))),INDEX('UNIPIPE HP'!G:G,MATCH(A1042,'UNIPIPE HP'!A:A,0))),INDEX('UNIPIPE OIL'!G:G,MATCH(A1042,'UNIPIPE OIL'!A:A,0))),"")</f>
        <v/>
      </c>
      <c r="E1042" s="140" t="str">
        <f>IFERROR(IFERROR(IFERROR(IFERROR(IFERROR(INDEX('UNIPIPE AIR'!F:F,MATCH(A1042,'UNIPIPE AIR'!A:A,0)),INDEX('UNIPIPE NITRO'!F:F,MATCH(A1042,'UNIPIPE NITRO'!A:A,0))),INDEX('UNIPIPE VAC'!F:F,MATCH(A1042,'UNIPIPE VAC'!A:A,0))),INDEX('UNIPIPE HP'!F:F,MATCH(A1042,'UNIPIPE HP'!A:A,0))),INDEX('UNIPIPE OIL'!F:F,MATCH(A1042,'UNIPIPE OIL'!A:A,0))),"")</f>
        <v/>
      </c>
      <c r="F1042" s="140" t="str">
        <f t="shared" si="4"/>
        <v/>
      </c>
      <c r="G1042" s="127"/>
      <c r="H1042" s="127"/>
      <c r="I1042" s="127"/>
      <c r="J1042" s="127"/>
      <c r="K1042" s="127"/>
      <c r="L1042" s="127"/>
      <c r="M1042" s="127"/>
      <c r="N1042" s="127"/>
      <c r="O1042" s="127"/>
      <c r="P1042" s="127"/>
      <c r="Q1042" s="127"/>
      <c r="R1042" s="127"/>
      <c r="S1042" s="127"/>
      <c r="T1042" s="127"/>
      <c r="U1042" s="127"/>
      <c r="V1042" s="127"/>
      <c r="W1042" s="127"/>
      <c r="X1042" s="127"/>
      <c r="Y1042" s="127"/>
      <c r="Z1042" s="127"/>
    </row>
    <row r="1043" spans="1:26" ht="18.75" customHeight="1" x14ac:dyDescent="0.2">
      <c r="A1043" s="135">
        <v>1026</v>
      </c>
      <c r="B1043" s="135" t="str">
        <f>IFERROR(IFERROR(IFERROR(IFERROR(IFERROR(INDEX('UNIPIPE AIR'!C:C,MATCH(A1043,'UNIPIPE AIR'!A:A,0)),INDEX('UNIPIPE NITRO'!C:C,MATCH(A1043,'UNIPIPE NITRO'!A:A,0))),INDEX('UNIPIPE VAC'!C:C,MATCH(A1043,'UNIPIPE VAC'!A:A,0))),INDEX('UNIPIPE HP'!C:C,MATCH(A1043,'UNIPIPE HP'!A:A,0))),INDEX('UNIPIPE OIL'!C:C,MATCH(A1043,'UNIPIPE OIL'!A:A,0))),"")</f>
        <v/>
      </c>
      <c r="C1043" s="133" t="str">
        <f>IFERROR(IFERROR(IFERROR(IFERROR(IFERROR(INDEX('UNIPIPE AIR'!E:E,MATCH(A1043,'UNIPIPE AIR'!A:A,0)),INDEX('UNIPIPE NITRO'!E:E,MATCH(A1043,'UNIPIPE NITRO'!A:A,0))),INDEX('UNIPIPE VAC'!E:E,MATCH(A1043,'UNIPIPE VAC'!A:A,0))),INDEX('UNIPIPE HP'!E:E,MATCH(A1043,'UNIPIPE HP'!A:A,0))),INDEX('UNIPIPE OIL'!E:E,MATCH(A1043,'UNIPIPE OIL'!A:A,0))),"")</f>
        <v/>
      </c>
      <c r="D1043" s="139" t="str">
        <f>IFERROR(IFERROR(IFERROR(IFERROR(IFERROR(INDEX('UNIPIPE AIR'!G:G,MATCH(A1043,'UNIPIPE AIR'!A:A,0)),INDEX('UNIPIPE NITRO'!G:G,MATCH(A1043,'UNIPIPE NITRO'!A:A,0))),INDEX('UNIPIPE VAC'!G:G,MATCH(A1043,'UNIPIPE VAC'!A:A,0))),INDEX('UNIPIPE HP'!G:G,MATCH(A1043,'UNIPIPE HP'!A:A,0))),INDEX('UNIPIPE OIL'!G:G,MATCH(A1043,'UNIPIPE OIL'!A:A,0))),"")</f>
        <v/>
      </c>
      <c r="E1043" s="140" t="str">
        <f>IFERROR(IFERROR(IFERROR(IFERROR(IFERROR(INDEX('UNIPIPE AIR'!F:F,MATCH(A1043,'UNIPIPE AIR'!A:A,0)),INDEX('UNIPIPE NITRO'!F:F,MATCH(A1043,'UNIPIPE NITRO'!A:A,0))),INDEX('UNIPIPE VAC'!F:F,MATCH(A1043,'UNIPIPE VAC'!A:A,0))),INDEX('UNIPIPE HP'!F:F,MATCH(A1043,'UNIPIPE HP'!A:A,0))),INDEX('UNIPIPE OIL'!F:F,MATCH(A1043,'UNIPIPE OIL'!A:A,0))),"")</f>
        <v/>
      </c>
      <c r="F1043" s="140" t="str">
        <f t="shared" si="4"/>
        <v/>
      </c>
      <c r="G1043" s="127"/>
      <c r="H1043" s="127"/>
      <c r="I1043" s="127"/>
      <c r="J1043" s="127"/>
      <c r="K1043" s="127"/>
      <c r="L1043" s="127"/>
      <c r="M1043" s="127"/>
      <c r="N1043" s="127"/>
      <c r="O1043" s="127"/>
      <c r="P1043" s="127"/>
      <c r="Q1043" s="127"/>
      <c r="R1043" s="127"/>
      <c r="S1043" s="127"/>
      <c r="T1043" s="127"/>
      <c r="U1043" s="127"/>
      <c r="V1043" s="127"/>
      <c r="W1043" s="127"/>
      <c r="X1043" s="127"/>
      <c r="Y1043" s="127"/>
      <c r="Z1043" s="127"/>
    </row>
    <row r="1044" spans="1:26" ht="18.75" customHeight="1" x14ac:dyDescent="0.2">
      <c r="A1044" s="135">
        <v>1027</v>
      </c>
      <c r="B1044" s="135" t="str">
        <f>IFERROR(IFERROR(IFERROR(IFERROR(IFERROR(INDEX('UNIPIPE AIR'!C:C,MATCH(A1044,'UNIPIPE AIR'!A:A,0)),INDEX('UNIPIPE NITRO'!C:C,MATCH(A1044,'UNIPIPE NITRO'!A:A,0))),INDEX('UNIPIPE VAC'!C:C,MATCH(A1044,'UNIPIPE VAC'!A:A,0))),INDEX('UNIPIPE HP'!C:C,MATCH(A1044,'UNIPIPE HP'!A:A,0))),INDEX('UNIPIPE OIL'!C:C,MATCH(A1044,'UNIPIPE OIL'!A:A,0))),"")</f>
        <v/>
      </c>
      <c r="C1044" s="133" t="str">
        <f>IFERROR(IFERROR(IFERROR(IFERROR(IFERROR(INDEX('UNIPIPE AIR'!E:E,MATCH(A1044,'UNIPIPE AIR'!A:A,0)),INDEX('UNIPIPE NITRO'!E:E,MATCH(A1044,'UNIPIPE NITRO'!A:A,0))),INDEX('UNIPIPE VAC'!E:E,MATCH(A1044,'UNIPIPE VAC'!A:A,0))),INDEX('UNIPIPE HP'!E:E,MATCH(A1044,'UNIPIPE HP'!A:A,0))),INDEX('UNIPIPE OIL'!E:E,MATCH(A1044,'UNIPIPE OIL'!A:A,0))),"")</f>
        <v/>
      </c>
      <c r="D1044" s="139" t="str">
        <f>IFERROR(IFERROR(IFERROR(IFERROR(IFERROR(INDEX('UNIPIPE AIR'!G:G,MATCH(A1044,'UNIPIPE AIR'!A:A,0)),INDEX('UNIPIPE NITRO'!G:G,MATCH(A1044,'UNIPIPE NITRO'!A:A,0))),INDEX('UNIPIPE VAC'!G:G,MATCH(A1044,'UNIPIPE VAC'!A:A,0))),INDEX('UNIPIPE HP'!G:G,MATCH(A1044,'UNIPIPE HP'!A:A,0))),INDEX('UNIPIPE OIL'!G:G,MATCH(A1044,'UNIPIPE OIL'!A:A,0))),"")</f>
        <v/>
      </c>
      <c r="E1044" s="140" t="str">
        <f>IFERROR(IFERROR(IFERROR(IFERROR(IFERROR(INDEX('UNIPIPE AIR'!F:F,MATCH(A1044,'UNIPIPE AIR'!A:A,0)),INDEX('UNIPIPE NITRO'!F:F,MATCH(A1044,'UNIPIPE NITRO'!A:A,0))),INDEX('UNIPIPE VAC'!F:F,MATCH(A1044,'UNIPIPE VAC'!A:A,0))),INDEX('UNIPIPE HP'!F:F,MATCH(A1044,'UNIPIPE HP'!A:A,0))),INDEX('UNIPIPE OIL'!F:F,MATCH(A1044,'UNIPIPE OIL'!A:A,0))),"")</f>
        <v/>
      </c>
      <c r="F1044" s="140" t="str">
        <f t="shared" si="4"/>
        <v/>
      </c>
      <c r="G1044" s="127"/>
      <c r="H1044" s="127"/>
      <c r="I1044" s="127"/>
      <c r="J1044" s="127"/>
      <c r="K1044" s="127"/>
      <c r="L1044" s="127"/>
      <c r="M1044" s="127"/>
      <c r="N1044" s="127"/>
      <c r="O1044" s="127"/>
      <c r="P1044" s="127"/>
      <c r="Q1044" s="127"/>
      <c r="R1044" s="127"/>
      <c r="S1044" s="127"/>
      <c r="T1044" s="127"/>
      <c r="U1044" s="127"/>
      <c r="V1044" s="127"/>
      <c r="W1044" s="127"/>
      <c r="X1044" s="127"/>
      <c r="Y1044" s="127"/>
      <c r="Z1044" s="127"/>
    </row>
    <row r="1045" spans="1:26" ht="18.75" customHeight="1" x14ac:dyDescent="0.2">
      <c r="A1045" s="135">
        <v>1028</v>
      </c>
      <c r="B1045" s="135" t="str">
        <f>IFERROR(IFERROR(IFERROR(IFERROR(IFERROR(INDEX('UNIPIPE AIR'!C:C,MATCH(A1045,'UNIPIPE AIR'!A:A,0)),INDEX('UNIPIPE NITRO'!C:C,MATCH(A1045,'UNIPIPE NITRO'!A:A,0))),INDEX('UNIPIPE VAC'!C:C,MATCH(A1045,'UNIPIPE VAC'!A:A,0))),INDEX('UNIPIPE HP'!C:C,MATCH(A1045,'UNIPIPE HP'!A:A,0))),INDEX('UNIPIPE OIL'!C:C,MATCH(A1045,'UNIPIPE OIL'!A:A,0))),"")</f>
        <v/>
      </c>
      <c r="C1045" s="133" t="str">
        <f>IFERROR(IFERROR(IFERROR(IFERROR(IFERROR(INDEX('UNIPIPE AIR'!E:E,MATCH(A1045,'UNIPIPE AIR'!A:A,0)),INDEX('UNIPIPE NITRO'!E:E,MATCH(A1045,'UNIPIPE NITRO'!A:A,0))),INDEX('UNIPIPE VAC'!E:E,MATCH(A1045,'UNIPIPE VAC'!A:A,0))),INDEX('UNIPIPE HP'!E:E,MATCH(A1045,'UNIPIPE HP'!A:A,0))),INDEX('UNIPIPE OIL'!E:E,MATCH(A1045,'UNIPIPE OIL'!A:A,0))),"")</f>
        <v/>
      </c>
      <c r="D1045" s="139" t="str">
        <f>IFERROR(IFERROR(IFERROR(IFERROR(IFERROR(INDEX('UNIPIPE AIR'!G:G,MATCH(A1045,'UNIPIPE AIR'!A:A,0)),INDEX('UNIPIPE NITRO'!G:G,MATCH(A1045,'UNIPIPE NITRO'!A:A,0))),INDEX('UNIPIPE VAC'!G:G,MATCH(A1045,'UNIPIPE VAC'!A:A,0))),INDEX('UNIPIPE HP'!G:G,MATCH(A1045,'UNIPIPE HP'!A:A,0))),INDEX('UNIPIPE OIL'!G:G,MATCH(A1045,'UNIPIPE OIL'!A:A,0))),"")</f>
        <v/>
      </c>
      <c r="E1045" s="140" t="str">
        <f>IFERROR(IFERROR(IFERROR(IFERROR(IFERROR(INDEX('UNIPIPE AIR'!F:F,MATCH(A1045,'UNIPIPE AIR'!A:A,0)),INDEX('UNIPIPE NITRO'!F:F,MATCH(A1045,'UNIPIPE NITRO'!A:A,0))),INDEX('UNIPIPE VAC'!F:F,MATCH(A1045,'UNIPIPE VAC'!A:A,0))),INDEX('UNIPIPE HP'!F:F,MATCH(A1045,'UNIPIPE HP'!A:A,0))),INDEX('UNIPIPE OIL'!F:F,MATCH(A1045,'UNIPIPE OIL'!A:A,0))),"")</f>
        <v/>
      </c>
      <c r="F1045" s="140" t="str">
        <f t="shared" si="4"/>
        <v/>
      </c>
      <c r="G1045" s="127"/>
      <c r="H1045" s="127"/>
      <c r="I1045" s="127"/>
      <c r="J1045" s="127"/>
      <c r="K1045" s="127"/>
      <c r="L1045" s="127"/>
      <c r="M1045" s="127"/>
      <c r="N1045" s="127"/>
      <c r="O1045" s="127"/>
      <c r="P1045" s="127"/>
      <c r="Q1045" s="127"/>
      <c r="R1045" s="127"/>
      <c r="S1045" s="127"/>
      <c r="T1045" s="127"/>
      <c r="U1045" s="127"/>
      <c r="V1045" s="127"/>
      <c r="W1045" s="127"/>
      <c r="X1045" s="127"/>
      <c r="Y1045" s="127"/>
      <c r="Z1045" s="127"/>
    </row>
    <row r="1046" spans="1:26" ht="18.75" customHeight="1" x14ac:dyDescent="0.2">
      <c r="A1046" s="135">
        <v>1029</v>
      </c>
      <c r="B1046" s="135" t="str">
        <f>IFERROR(IFERROR(IFERROR(IFERROR(IFERROR(INDEX('UNIPIPE AIR'!C:C,MATCH(A1046,'UNIPIPE AIR'!A:A,0)),INDEX('UNIPIPE NITRO'!C:C,MATCH(A1046,'UNIPIPE NITRO'!A:A,0))),INDEX('UNIPIPE VAC'!C:C,MATCH(A1046,'UNIPIPE VAC'!A:A,0))),INDEX('UNIPIPE HP'!C:C,MATCH(A1046,'UNIPIPE HP'!A:A,0))),INDEX('UNIPIPE OIL'!C:C,MATCH(A1046,'UNIPIPE OIL'!A:A,0))),"")</f>
        <v/>
      </c>
      <c r="C1046" s="133" t="str">
        <f>IFERROR(IFERROR(IFERROR(IFERROR(IFERROR(INDEX('UNIPIPE AIR'!E:E,MATCH(A1046,'UNIPIPE AIR'!A:A,0)),INDEX('UNIPIPE NITRO'!E:E,MATCH(A1046,'UNIPIPE NITRO'!A:A,0))),INDEX('UNIPIPE VAC'!E:E,MATCH(A1046,'UNIPIPE VAC'!A:A,0))),INDEX('UNIPIPE HP'!E:E,MATCH(A1046,'UNIPIPE HP'!A:A,0))),INDEX('UNIPIPE OIL'!E:E,MATCH(A1046,'UNIPIPE OIL'!A:A,0))),"")</f>
        <v/>
      </c>
      <c r="D1046" s="139" t="str">
        <f>IFERROR(IFERROR(IFERROR(IFERROR(IFERROR(INDEX('UNIPIPE AIR'!G:G,MATCH(A1046,'UNIPIPE AIR'!A:A,0)),INDEX('UNIPIPE NITRO'!G:G,MATCH(A1046,'UNIPIPE NITRO'!A:A,0))),INDEX('UNIPIPE VAC'!G:G,MATCH(A1046,'UNIPIPE VAC'!A:A,0))),INDEX('UNIPIPE HP'!G:G,MATCH(A1046,'UNIPIPE HP'!A:A,0))),INDEX('UNIPIPE OIL'!G:G,MATCH(A1046,'UNIPIPE OIL'!A:A,0))),"")</f>
        <v/>
      </c>
      <c r="E1046" s="140" t="str">
        <f>IFERROR(IFERROR(IFERROR(IFERROR(IFERROR(INDEX('UNIPIPE AIR'!F:F,MATCH(A1046,'UNIPIPE AIR'!A:A,0)),INDEX('UNIPIPE NITRO'!F:F,MATCH(A1046,'UNIPIPE NITRO'!A:A,0))),INDEX('UNIPIPE VAC'!F:F,MATCH(A1046,'UNIPIPE VAC'!A:A,0))),INDEX('UNIPIPE HP'!F:F,MATCH(A1046,'UNIPIPE HP'!A:A,0))),INDEX('UNIPIPE OIL'!F:F,MATCH(A1046,'UNIPIPE OIL'!A:A,0))),"")</f>
        <v/>
      </c>
      <c r="F1046" s="140" t="str">
        <f t="shared" si="4"/>
        <v/>
      </c>
      <c r="G1046" s="127"/>
      <c r="H1046" s="127"/>
      <c r="I1046" s="127"/>
      <c r="J1046" s="127"/>
      <c r="K1046" s="127"/>
      <c r="L1046" s="127"/>
      <c r="M1046" s="127"/>
      <c r="N1046" s="127"/>
      <c r="O1046" s="127"/>
      <c r="P1046" s="127"/>
      <c r="Q1046" s="127"/>
      <c r="R1046" s="127"/>
      <c r="S1046" s="127"/>
      <c r="T1046" s="127"/>
      <c r="U1046" s="127"/>
      <c r="V1046" s="127"/>
      <c r="W1046" s="127"/>
      <c r="X1046" s="127"/>
      <c r="Y1046" s="127"/>
      <c r="Z1046" s="127"/>
    </row>
    <row r="1047" spans="1:26" ht="18.75" customHeight="1" x14ac:dyDescent="0.2">
      <c r="A1047" s="135">
        <v>1030</v>
      </c>
      <c r="B1047" s="135" t="str">
        <f>IFERROR(IFERROR(IFERROR(IFERROR(IFERROR(INDEX('UNIPIPE AIR'!C:C,MATCH(A1047,'UNIPIPE AIR'!A:A,0)),INDEX('UNIPIPE NITRO'!C:C,MATCH(A1047,'UNIPIPE NITRO'!A:A,0))),INDEX('UNIPIPE VAC'!C:C,MATCH(A1047,'UNIPIPE VAC'!A:A,0))),INDEX('UNIPIPE HP'!C:C,MATCH(A1047,'UNIPIPE HP'!A:A,0))),INDEX('UNIPIPE OIL'!C:C,MATCH(A1047,'UNIPIPE OIL'!A:A,0))),"")</f>
        <v/>
      </c>
      <c r="C1047" s="133" t="str">
        <f>IFERROR(IFERROR(IFERROR(IFERROR(IFERROR(INDEX('UNIPIPE AIR'!E:E,MATCH(A1047,'UNIPIPE AIR'!A:A,0)),INDEX('UNIPIPE NITRO'!E:E,MATCH(A1047,'UNIPIPE NITRO'!A:A,0))),INDEX('UNIPIPE VAC'!E:E,MATCH(A1047,'UNIPIPE VAC'!A:A,0))),INDEX('UNIPIPE HP'!E:E,MATCH(A1047,'UNIPIPE HP'!A:A,0))),INDEX('UNIPIPE OIL'!E:E,MATCH(A1047,'UNIPIPE OIL'!A:A,0))),"")</f>
        <v/>
      </c>
      <c r="D1047" s="139" t="str">
        <f>IFERROR(IFERROR(IFERROR(IFERROR(IFERROR(INDEX('UNIPIPE AIR'!G:G,MATCH(A1047,'UNIPIPE AIR'!A:A,0)),INDEX('UNIPIPE NITRO'!G:G,MATCH(A1047,'UNIPIPE NITRO'!A:A,0))),INDEX('UNIPIPE VAC'!G:G,MATCH(A1047,'UNIPIPE VAC'!A:A,0))),INDEX('UNIPIPE HP'!G:G,MATCH(A1047,'UNIPIPE HP'!A:A,0))),INDEX('UNIPIPE OIL'!G:G,MATCH(A1047,'UNIPIPE OIL'!A:A,0))),"")</f>
        <v/>
      </c>
      <c r="E1047" s="140" t="str">
        <f>IFERROR(IFERROR(IFERROR(IFERROR(IFERROR(INDEX('UNIPIPE AIR'!F:F,MATCH(A1047,'UNIPIPE AIR'!A:A,0)),INDEX('UNIPIPE NITRO'!F:F,MATCH(A1047,'UNIPIPE NITRO'!A:A,0))),INDEX('UNIPIPE VAC'!F:F,MATCH(A1047,'UNIPIPE VAC'!A:A,0))),INDEX('UNIPIPE HP'!F:F,MATCH(A1047,'UNIPIPE HP'!A:A,0))),INDEX('UNIPIPE OIL'!F:F,MATCH(A1047,'UNIPIPE OIL'!A:A,0))),"")</f>
        <v/>
      </c>
      <c r="F1047" s="140" t="str">
        <f t="shared" si="4"/>
        <v/>
      </c>
      <c r="G1047" s="127"/>
      <c r="H1047" s="127"/>
      <c r="I1047" s="127"/>
      <c r="J1047" s="127"/>
      <c r="K1047" s="127"/>
      <c r="L1047" s="127"/>
      <c r="M1047" s="127"/>
      <c r="N1047" s="127"/>
      <c r="O1047" s="127"/>
      <c r="P1047" s="127"/>
      <c r="Q1047" s="127"/>
      <c r="R1047" s="127"/>
      <c r="S1047" s="127"/>
      <c r="T1047" s="127"/>
      <c r="U1047" s="127"/>
      <c r="V1047" s="127"/>
      <c r="W1047" s="127"/>
      <c r="X1047" s="127"/>
      <c r="Y1047" s="127"/>
      <c r="Z1047" s="127"/>
    </row>
    <row r="1048" spans="1:26" ht="18.75" customHeight="1" x14ac:dyDescent="0.2">
      <c r="A1048" s="135">
        <v>1031</v>
      </c>
      <c r="B1048" s="135" t="str">
        <f>IFERROR(IFERROR(IFERROR(IFERROR(IFERROR(INDEX('UNIPIPE AIR'!C:C,MATCH(A1048,'UNIPIPE AIR'!A:A,0)),INDEX('UNIPIPE NITRO'!C:C,MATCH(A1048,'UNIPIPE NITRO'!A:A,0))),INDEX('UNIPIPE VAC'!C:C,MATCH(A1048,'UNIPIPE VAC'!A:A,0))),INDEX('UNIPIPE HP'!C:C,MATCH(A1048,'UNIPIPE HP'!A:A,0))),INDEX('UNIPIPE OIL'!C:C,MATCH(A1048,'UNIPIPE OIL'!A:A,0))),"")</f>
        <v/>
      </c>
      <c r="C1048" s="133" t="str">
        <f>IFERROR(IFERROR(IFERROR(IFERROR(IFERROR(INDEX('UNIPIPE AIR'!E:E,MATCH(A1048,'UNIPIPE AIR'!A:A,0)),INDEX('UNIPIPE NITRO'!E:E,MATCH(A1048,'UNIPIPE NITRO'!A:A,0))),INDEX('UNIPIPE VAC'!E:E,MATCH(A1048,'UNIPIPE VAC'!A:A,0))),INDEX('UNIPIPE HP'!E:E,MATCH(A1048,'UNIPIPE HP'!A:A,0))),INDEX('UNIPIPE OIL'!E:E,MATCH(A1048,'UNIPIPE OIL'!A:A,0))),"")</f>
        <v/>
      </c>
      <c r="D1048" s="139" t="str">
        <f>IFERROR(IFERROR(IFERROR(IFERROR(IFERROR(INDEX('UNIPIPE AIR'!G:G,MATCH(A1048,'UNIPIPE AIR'!A:A,0)),INDEX('UNIPIPE NITRO'!G:G,MATCH(A1048,'UNIPIPE NITRO'!A:A,0))),INDEX('UNIPIPE VAC'!G:G,MATCH(A1048,'UNIPIPE VAC'!A:A,0))),INDEX('UNIPIPE HP'!G:G,MATCH(A1048,'UNIPIPE HP'!A:A,0))),INDEX('UNIPIPE OIL'!G:G,MATCH(A1048,'UNIPIPE OIL'!A:A,0))),"")</f>
        <v/>
      </c>
      <c r="E1048" s="140" t="str">
        <f>IFERROR(IFERROR(IFERROR(IFERROR(IFERROR(INDEX('UNIPIPE AIR'!F:F,MATCH(A1048,'UNIPIPE AIR'!A:A,0)),INDEX('UNIPIPE NITRO'!F:F,MATCH(A1048,'UNIPIPE NITRO'!A:A,0))),INDEX('UNIPIPE VAC'!F:F,MATCH(A1048,'UNIPIPE VAC'!A:A,0))),INDEX('UNIPIPE HP'!F:F,MATCH(A1048,'UNIPIPE HP'!A:A,0))),INDEX('UNIPIPE OIL'!F:F,MATCH(A1048,'UNIPIPE OIL'!A:A,0))),"")</f>
        <v/>
      </c>
      <c r="F1048" s="140" t="str">
        <f t="shared" si="4"/>
        <v/>
      </c>
      <c r="G1048" s="127"/>
      <c r="H1048" s="127"/>
      <c r="I1048" s="127"/>
      <c r="J1048" s="127"/>
      <c r="K1048" s="127"/>
      <c r="L1048" s="127"/>
      <c r="M1048" s="127"/>
      <c r="N1048" s="127"/>
      <c r="O1048" s="127"/>
      <c r="P1048" s="127"/>
      <c r="Q1048" s="127"/>
      <c r="R1048" s="127"/>
      <c r="S1048" s="127"/>
      <c r="T1048" s="127"/>
      <c r="U1048" s="127"/>
      <c r="V1048" s="127"/>
      <c r="W1048" s="127"/>
      <c r="X1048" s="127"/>
      <c r="Y1048" s="127"/>
      <c r="Z1048" s="127"/>
    </row>
    <row r="1049" spans="1:26" ht="18.75" customHeight="1" x14ac:dyDescent="0.2">
      <c r="A1049" s="135">
        <v>1032</v>
      </c>
      <c r="B1049" s="135" t="str">
        <f>IFERROR(IFERROR(IFERROR(IFERROR(IFERROR(INDEX('UNIPIPE AIR'!C:C,MATCH(A1049,'UNIPIPE AIR'!A:A,0)),INDEX('UNIPIPE NITRO'!C:C,MATCH(A1049,'UNIPIPE NITRO'!A:A,0))),INDEX('UNIPIPE VAC'!C:C,MATCH(A1049,'UNIPIPE VAC'!A:A,0))),INDEX('UNIPIPE HP'!C:C,MATCH(A1049,'UNIPIPE HP'!A:A,0))),INDEX('UNIPIPE OIL'!C:C,MATCH(A1049,'UNIPIPE OIL'!A:A,0))),"")</f>
        <v/>
      </c>
      <c r="C1049" s="133" t="str">
        <f>IFERROR(IFERROR(IFERROR(IFERROR(IFERROR(INDEX('UNIPIPE AIR'!E:E,MATCH(A1049,'UNIPIPE AIR'!A:A,0)),INDEX('UNIPIPE NITRO'!E:E,MATCH(A1049,'UNIPIPE NITRO'!A:A,0))),INDEX('UNIPIPE VAC'!E:E,MATCH(A1049,'UNIPIPE VAC'!A:A,0))),INDEX('UNIPIPE HP'!E:E,MATCH(A1049,'UNIPIPE HP'!A:A,0))),INDEX('UNIPIPE OIL'!E:E,MATCH(A1049,'UNIPIPE OIL'!A:A,0))),"")</f>
        <v/>
      </c>
      <c r="D1049" s="139" t="str">
        <f>IFERROR(IFERROR(IFERROR(IFERROR(IFERROR(INDEX('UNIPIPE AIR'!G:G,MATCH(A1049,'UNIPIPE AIR'!A:A,0)),INDEX('UNIPIPE NITRO'!G:G,MATCH(A1049,'UNIPIPE NITRO'!A:A,0))),INDEX('UNIPIPE VAC'!G:G,MATCH(A1049,'UNIPIPE VAC'!A:A,0))),INDEX('UNIPIPE HP'!G:G,MATCH(A1049,'UNIPIPE HP'!A:A,0))),INDEX('UNIPIPE OIL'!G:G,MATCH(A1049,'UNIPIPE OIL'!A:A,0))),"")</f>
        <v/>
      </c>
      <c r="E1049" s="140" t="str">
        <f>IFERROR(IFERROR(IFERROR(IFERROR(IFERROR(INDEX('UNIPIPE AIR'!F:F,MATCH(A1049,'UNIPIPE AIR'!A:A,0)),INDEX('UNIPIPE NITRO'!F:F,MATCH(A1049,'UNIPIPE NITRO'!A:A,0))),INDEX('UNIPIPE VAC'!F:F,MATCH(A1049,'UNIPIPE VAC'!A:A,0))),INDEX('UNIPIPE HP'!F:F,MATCH(A1049,'UNIPIPE HP'!A:A,0))),INDEX('UNIPIPE OIL'!F:F,MATCH(A1049,'UNIPIPE OIL'!A:A,0))),"")</f>
        <v/>
      </c>
      <c r="F1049" s="140" t="str">
        <f t="shared" si="4"/>
        <v/>
      </c>
      <c r="G1049" s="127"/>
      <c r="H1049" s="127"/>
      <c r="I1049" s="127"/>
      <c r="J1049" s="127"/>
      <c r="K1049" s="127"/>
      <c r="L1049" s="127"/>
      <c r="M1049" s="127"/>
      <c r="N1049" s="127"/>
      <c r="O1049" s="127"/>
      <c r="P1049" s="127"/>
      <c r="Q1049" s="127"/>
      <c r="R1049" s="127"/>
      <c r="S1049" s="127"/>
      <c r="T1049" s="127"/>
      <c r="U1049" s="127"/>
      <c r="V1049" s="127"/>
      <c r="W1049" s="127"/>
      <c r="X1049" s="127"/>
      <c r="Y1049" s="127"/>
      <c r="Z1049" s="127"/>
    </row>
    <row r="1050" spans="1:26" ht="18.75" customHeight="1" x14ac:dyDescent="0.2">
      <c r="A1050" s="135">
        <v>1033</v>
      </c>
      <c r="B1050" s="135" t="str">
        <f>IFERROR(IFERROR(IFERROR(IFERROR(IFERROR(INDEX('UNIPIPE AIR'!C:C,MATCH(A1050,'UNIPIPE AIR'!A:A,0)),INDEX('UNIPIPE NITRO'!C:C,MATCH(A1050,'UNIPIPE NITRO'!A:A,0))),INDEX('UNIPIPE VAC'!C:C,MATCH(A1050,'UNIPIPE VAC'!A:A,0))),INDEX('UNIPIPE HP'!C:C,MATCH(A1050,'UNIPIPE HP'!A:A,0))),INDEX('UNIPIPE OIL'!C:C,MATCH(A1050,'UNIPIPE OIL'!A:A,0))),"")</f>
        <v/>
      </c>
      <c r="C1050" s="133" t="str">
        <f>IFERROR(IFERROR(IFERROR(IFERROR(IFERROR(INDEX('UNIPIPE AIR'!E:E,MATCH(A1050,'UNIPIPE AIR'!A:A,0)),INDEX('UNIPIPE NITRO'!E:E,MATCH(A1050,'UNIPIPE NITRO'!A:A,0))),INDEX('UNIPIPE VAC'!E:E,MATCH(A1050,'UNIPIPE VAC'!A:A,0))),INDEX('UNIPIPE HP'!E:E,MATCH(A1050,'UNIPIPE HP'!A:A,0))),INDEX('UNIPIPE OIL'!E:E,MATCH(A1050,'UNIPIPE OIL'!A:A,0))),"")</f>
        <v/>
      </c>
      <c r="D1050" s="139" t="str">
        <f>IFERROR(IFERROR(IFERROR(IFERROR(IFERROR(INDEX('UNIPIPE AIR'!G:G,MATCH(A1050,'UNIPIPE AIR'!A:A,0)),INDEX('UNIPIPE NITRO'!G:G,MATCH(A1050,'UNIPIPE NITRO'!A:A,0))),INDEX('UNIPIPE VAC'!G:G,MATCH(A1050,'UNIPIPE VAC'!A:A,0))),INDEX('UNIPIPE HP'!G:G,MATCH(A1050,'UNIPIPE HP'!A:A,0))),INDEX('UNIPIPE OIL'!G:G,MATCH(A1050,'UNIPIPE OIL'!A:A,0))),"")</f>
        <v/>
      </c>
      <c r="E1050" s="140" t="str">
        <f>IFERROR(IFERROR(IFERROR(IFERROR(IFERROR(INDEX('UNIPIPE AIR'!F:F,MATCH(A1050,'UNIPIPE AIR'!A:A,0)),INDEX('UNIPIPE NITRO'!F:F,MATCH(A1050,'UNIPIPE NITRO'!A:A,0))),INDEX('UNIPIPE VAC'!F:F,MATCH(A1050,'UNIPIPE VAC'!A:A,0))),INDEX('UNIPIPE HP'!F:F,MATCH(A1050,'UNIPIPE HP'!A:A,0))),INDEX('UNIPIPE OIL'!F:F,MATCH(A1050,'UNIPIPE OIL'!A:A,0))),"")</f>
        <v/>
      </c>
      <c r="F1050" s="140" t="str">
        <f t="shared" si="4"/>
        <v/>
      </c>
      <c r="G1050" s="127"/>
      <c r="H1050" s="127"/>
      <c r="I1050" s="127"/>
      <c r="J1050" s="127"/>
      <c r="K1050" s="127"/>
      <c r="L1050" s="127"/>
      <c r="M1050" s="127"/>
      <c r="N1050" s="127"/>
      <c r="O1050" s="127"/>
      <c r="P1050" s="127"/>
      <c r="Q1050" s="127"/>
      <c r="R1050" s="127"/>
      <c r="S1050" s="127"/>
      <c r="T1050" s="127"/>
      <c r="U1050" s="127"/>
      <c r="V1050" s="127"/>
      <c r="W1050" s="127"/>
      <c r="X1050" s="127"/>
      <c r="Y1050" s="127"/>
      <c r="Z1050" s="127"/>
    </row>
    <row r="1051" spans="1:26" ht="18.75" customHeight="1" x14ac:dyDescent="0.2">
      <c r="A1051" s="135">
        <v>1034</v>
      </c>
      <c r="B1051" s="135" t="str">
        <f>IFERROR(IFERROR(IFERROR(IFERROR(IFERROR(INDEX('UNIPIPE AIR'!C:C,MATCH(A1051,'UNIPIPE AIR'!A:A,0)),INDEX('UNIPIPE NITRO'!C:C,MATCH(A1051,'UNIPIPE NITRO'!A:A,0))),INDEX('UNIPIPE VAC'!C:C,MATCH(A1051,'UNIPIPE VAC'!A:A,0))),INDEX('UNIPIPE HP'!C:C,MATCH(A1051,'UNIPIPE HP'!A:A,0))),INDEX('UNIPIPE OIL'!C:C,MATCH(A1051,'UNIPIPE OIL'!A:A,0))),"")</f>
        <v/>
      </c>
      <c r="C1051" s="133" t="str">
        <f>IFERROR(IFERROR(IFERROR(IFERROR(IFERROR(INDEX('UNIPIPE AIR'!E:E,MATCH(A1051,'UNIPIPE AIR'!A:A,0)),INDEX('UNIPIPE NITRO'!E:E,MATCH(A1051,'UNIPIPE NITRO'!A:A,0))),INDEX('UNIPIPE VAC'!E:E,MATCH(A1051,'UNIPIPE VAC'!A:A,0))),INDEX('UNIPIPE HP'!E:E,MATCH(A1051,'UNIPIPE HP'!A:A,0))),INDEX('UNIPIPE OIL'!E:E,MATCH(A1051,'UNIPIPE OIL'!A:A,0))),"")</f>
        <v/>
      </c>
      <c r="D1051" s="139" t="str">
        <f>IFERROR(IFERROR(IFERROR(IFERROR(IFERROR(INDEX('UNIPIPE AIR'!G:G,MATCH(A1051,'UNIPIPE AIR'!A:A,0)),INDEX('UNIPIPE NITRO'!G:G,MATCH(A1051,'UNIPIPE NITRO'!A:A,0))),INDEX('UNIPIPE VAC'!G:G,MATCH(A1051,'UNIPIPE VAC'!A:A,0))),INDEX('UNIPIPE HP'!G:G,MATCH(A1051,'UNIPIPE HP'!A:A,0))),INDEX('UNIPIPE OIL'!G:G,MATCH(A1051,'UNIPIPE OIL'!A:A,0))),"")</f>
        <v/>
      </c>
      <c r="E1051" s="140" t="str">
        <f>IFERROR(IFERROR(IFERROR(IFERROR(IFERROR(INDEX('UNIPIPE AIR'!F:F,MATCH(A1051,'UNIPIPE AIR'!A:A,0)),INDEX('UNIPIPE NITRO'!F:F,MATCH(A1051,'UNIPIPE NITRO'!A:A,0))),INDEX('UNIPIPE VAC'!F:F,MATCH(A1051,'UNIPIPE VAC'!A:A,0))),INDEX('UNIPIPE HP'!F:F,MATCH(A1051,'UNIPIPE HP'!A:A,0))),INDEX('UNIPIPE OIL'!F:F,MATCH(A1051,'UNIPIPE OIL'!A:A,0))),"")</f>
        <v/>
      </c>
      <c r="F1051" s="140" t="str">
        <f t="shared" si="4"/>
        <v/>
      </c>
      <c r="G1051" s="127"/>
      <c r="H1051" s="127"/>
      <c r="I1051" s="127"/>
      <c r="J1051" s="127"/>
      <c r="K1051" s="127"/>
      <c r="L1051" s="127"/>
      <c r="M1051" s="127"/>
      <c r="N1051" s="127"/>
      <c r="O1051" s="127"/>
      <c r="P1051" s="127"/>
      <c r="Q1051" s="127"/>
      <c r="R1051" s="127"/>
      <c r="S1051" s="127"/>
      <c r="T1051" s="127"/>
      <c r="U1051" s="127"/>
      <c r="V1051" s="127"/>
      <c r="W1051" s="127"/>
      <c r="X1051" s="127"/>
      <c r="Y1051" s="127"/>
      <c r="Z1051" s="127"/>
    </row>
    <row r="1052" spans="1:26" ht="18.75" customHeight="1" x14ac:dyDescent="0.2">
      <c r="A1052" s="135">
        <v>1035</v>
      </c>
      <c r="B1052" s="135" t="str">
        <f>IFERROR(IFERROR(IFERROR(IFERROR(IFERROR(INDEX('UNIPIPE AIR'!C:C,MATCH(A1052,'UNIPIPE AIR'!A:A,0)),INDEX('UNIPIPE NITRO'!C:C,MATCH(A1052,'UNIPIPE NITRO'!A:A,0))),INDEX('UNIPIPE VAC'!C:C,MATCH(A1052,'UNIPIPE VAC'!A:A,0))),INDEX('UNIPIPE HP'!C:C,MATCH(A1052,'UNIPIPE HP'!A:A,0))),INDEX('UNIPIPE OIL'!C:C,MATCH(A1052,'UNIPIPE OIL'!A:A,0))),"")</f>
        <v/>
      </c>
      <c r="C1052" s="133" t="str">
        <f>IFERROR(IFERROR(IFERROR(IFERROR(IFERROR(INDEX('UNIPIPE AIR'!E:E,MATCH(A1052,'UNIPIPE AIR'!A:A,0)),INDEX('UNIPIPE NITRO'!E:E,MATCH(A1052,'UNIPIPE NITRO'!A:A,0))),INDEX('UNIPIPE VAC'!E:E,MATCH(A1052,'UNIPIPE VAC'!A:A,0))),INDEX('UNIPIPE HP'!E:E,MATCH(A1052,'UNIPIPE HP'!A:A,0))),INDEX('UNIPIPE OIL'!E:E,MATCH(A1052,'UNIPIPE OIL'!A:A,0))),"")</f>
        <v/>
      </c>
      <c r="D1052" s="139" t="str">
        <f>IFERROR(IFERROR(IFERROR(IFERROR(IFERROR(INDEX('UNIPIPE AIR'!G:G,MATCH(A1052,'UNIPIPE AIR'!A:A,0)),INDEX('UNIPIPE NITRO'!G:G,MATCH(A1052,'UNIPIPE NITRO'!A:A,0))),INDEX('UNIPIPE VAC'!G:G,MATCH(A1052,'UNIPIPE VAC'!A:A,0))),INDEX('UNIPIPE HP'!G:G,MATCH(A1052,'UNIPIPE HP'!A:A,0))),INDEX('UNIPIPE OIL'!G:G,MATCH(A1052,'UNIPIPE OIL'!A:A,0))),"")</f>
        <v/>
      </c>
      <c r="E1052" s="140" t="str">
        <f>IFERROR(IFERROR(IFERROR(IFERROR(IFERROR(INDEX('UNIPIPE AIR'!F:F,MATCH(A1052,'UNIPIPE AIR'!A:A,0)),INDEX('UNIPIPE NITRO'!F:F,MATCH(A1052,'UNIPIPE NITRO'!A:A,0))),INDEX('UNIPIPE VAC'!F:F,MATCH(A1052,'UNIPIPE VAC'!A:A,0))),INDEX('UNIPIPE HP'!F:F,MATCH(A1052,'UNIPIPE HP'!A:A,0))),INDEX('UNIPIPE OIL'!F:F,MATCH(A1052,'UNIPIPE OIL'!A:A,0))),"")</f>
        <v/>
      </c>
      <c r="F1052" s="140" t="str">
        <f t="shared" si="4"/>
        <v/>
      </c>
      <c r="G1052" s="127"/>
      <c r="H1052" s="127"/>
      <c r="I1052" s="127"/>
      <c r="J1052" s="127"/>
      <c r="K1052" s="127"/>
      <c r="L1052" s="127"/>
      <c r="M1052" s="127"/>
      <c r="N1052" s="127"/>
      <c r="O1052" s="127"/>
      <c r="P1052" s="127"/>
      <c r="Q1052" s="127"/>
      <c r="R1052" s="127"/>
      <c r="S1052" s="127"/>
      <c r="T1052" s="127"/>
      <c r="U1052" s="127"/>
      <c r="V1052" s="127"/>
      <c r="W1052" s="127"/>
      <c r="X1052" s="127"/>
      <c r="Y1052" s="127"/>
      <c r="Z1052" s="127"/>
    </row>
    <row r="1053" spans="1:26" ht="18.75" customHeight="1" x14ac:dyDescent="0.2">
      <c r="A1053" s="135">
        <v>1036</v>
      </c>
      <c r="B1053" s="135" t="str">
        <f>IFERROR(IFERROR(IFERROR(IFERROR(IFERROR(INDEX('UNIPIPE AIR'!C:C,MATCH(A1053,'UNIPIPE AIR'!A:A,0)),INDEX('UNIPIPE NITRO'!C:C,MATCH(A1053,'UNIPIPE NITRO'!A:A,0))),INDEX('UNIPIPE VAC'!C:C,MATCH(A1053,'UNIPIPE VAC'!A:A,0))),INDEX('UNIPIPE HP'!C:C,MATCH(A1053,'UNIPIPE HP'!A:A,0))),INDEX('UNIPIPE OIL'!C:C,MATCH(A1053,'UNIPIPE OIL'!A:A,0))),"")</f>
        <v/>
      </c>
      <c r="C1053" s="133" t="str">
        <f>IFERROR(IFERROR(IFERROR(IFERROR(IFERROR(INDEX('UNIPIPE AIR'!E:E,MATCH(A1053,'UNIPIPE AIR'!A:A,0)),INDEX('UNIPIPE NITRO'!E:E,MATCH(A1053,'UNIPIPE NITRO'!A:A,0))),INDEX('UNIPIPE VAC'!E:E,MATCH(A1053,'UNIPIPE VAC'!A:A,0))),INDEX('UNIPIPE HP'!E:E,MATCH(A1053,'UNIPIPE HP'!A:A,0))),INDEX('UNIPIPE OIL'!E:E,MATCH(A1053,'UNIPIPE OIL'!A:A,0))),"")</f>
        <v/>
      </c>
      <c r="D1053" s="139" t="str">
        <f>IFERROR(IFERROR(IFERROR(IFERROR(IFERROR(INDEX('UNIPIPE AIR'!G:G,MATCH(A1053,'UNIPIPE AIR'!A:A,0)),INDEX('UNIPIPE NITRO'!G:G,MATCH(A1053,'UNIPIPE NITRO'!A:A,0))),INDEX('UNIPIPE VAC'!G:G,MATCH(A1053,'UNIPIPE VAC'!A:A,0))),INDEX('UNIPIPE HP'!G:G,MATCH(A1053,'UNIPIPE HP'!A:A,0))),INDEX('UNIPIPE OIL'!G:G,MATCH(A1053,'UNIPIPE OIL'!A:A,0))),"")</f>
        <v/>
      </c>
      <c r="E1053" s="140" t="str">
        <f>IFERROR(IFERROR(IFERROR(IFERROR(IFERROR(INDEX('UNIPIPE AIR'!F:F,MATCH(A1053,'UNIPIPE AIR'!A:A,0)),INDEX('UNIPIPE NITRO'!F:F,MATCH(A1053,'UNIPIPE NITRO'!A:A,0))),INDEX('UNIPIPE VAC'!F:F,MATCH(A1053,'UNIPIPE VAC'!A:A,0))),INDEX('UNIPIPE HP'!F:F,MATCH(A1053,'UNIPIPE HP'!A:A,0))),INDEX('UNIPIPE OIL'!F:F,MATCH(A1053,'UNIPIPE OIL'!A:A,0))),"")</f>
        <v/>
      </c>
      <c r="F1053" s="140" t="str">
        <f t="shared" si="4"/>
        <v/>
      </c>
      <c r="G1053" s="127"/>
      <c r="H1053" s="127"/>
      <c r="I1053" s="127"/>
      <c r="J1053" s="127"/>
      <c r="K1053" s="127"/>
      <c r="L1053" s="127"/>
      <c r="M1053" s="127"/>
      <c r="N1053" s="127"/>
      <c r="O1053" s="127"/>
      <c r="P1053" s="127"/>
      <c r="Q1053" s="127"/>
      <c r="R1053" s="127"/>
      <c r="S1053" s="127"/>
      <c r="T1053" s="127"/>
      <c r="U1053" s="127"/>
      <c r="V1053" s="127"/>
      <c r="W1053" s="127"/>
      <c r="X1053" s="127"/>
      <c r="Y1053" s="127"/>
      <c r="Z1053" s="127"/>
    </row>
    <row r="1054" spans="1:26" ht="18.75" customHeight="1" x14ac:dyDescent="0.2">
      <c r="A1054" s="135">
        <v>1037</v>
      </c>
      <c r="B1054" s="135" t="str">
        <f>IFERROR(IFERROR(IFERROR(IFERROR(IFERROR(INDEX('UNIPIPE AIR'!C:C,MATCH(A1054,'UNIPIPE AIR'!A:A,0)),INDEX('UNIPIPE NITRO'!C:C,MATCH(A1054,'UNIPIPE NITRO'!A:A,0))),INDEX('UNIPIPE VAC'!C:C,MATCH(A1054,'UNIPIPE VAC'!A:A,0))),INDEX('UNIPIPE HP'!C:C,MATCH(A1054,'UNIPIPE HP'!A:A,0))),INDEX('UNIPIPE OIL'!C:C,MATCH(A1054,'UNIPIPE OIL'!A:A,0))),"")</f>
        <v/>
      </c>
      <c r="C1054" s="133" t="str">
        <f>IFERROR(IFERROR(IFERROR(IFERROR(IFERROR(INDEX('UNIPIPE AIR'!E:E,MATCH(A1054,'UNIPIPE AIR'!A:A,0)),INDEX('UNIPIPE NITRO'!E:E,MATCH(A1054,'UNIPIPE NITRO'!A:A,0))),INDEX('UNIPIPE VAC'!E:E,MATCH(A1054,'UNIPIPE VAC'!A:A,0))),INDEX('UNIPIPE HP'!E:E,MATCH(A1054,'UNIPIPE HP'!A:A,0))),INDEX('UNIPIPE OIL'!E:E,MATCH(A1054,'UNIPIPE OIL'!A:A,0))),"")</f>
        <v/>
      </c>
      <c r="D1054" s="139" t="str">
        <f>IFERROR(IFERROR(IFERROR(IFERROR(IFERROR(INDEX('UNIPIPE AIR'!G:G,MATCH(A1054,'UNIPIPE AIR'!A:A,0)),INDEX('UNIPIPE NITRO'!G:G,MATCH(A1054,'UNIPIPE NITRO'!A:A,0))),INDEX('UNIPIPE VAC'!G:G,MATCH(A1054,'UNIPIPE VAC'!A:A,0))),INDEX('UNIPIPE HP'!G:G,MATCH(A1054,'UNIPIPE HP'!A:A,0))),INDEX('UNIPIPE OIL'!G:G,MATCH(A1054,'UNIPIPE OIL'!A:A,0))),"")</f>
        <v/>
      </c>
      <c r="E1054" s="140" t="str">
        <f>IFERROR(IFERROR(IFERROR(IFERROR(IFERROR(INDEX('UNIPIPE AIR'!F:F,MATCH(A1054,'UNIPIPE AIR'!A:A,0)),INDEX('UNIPIPE NITRO'!F:F,MATCH(A1054,'UNIPIPE NITRO'!A:A,0))),INDEX('UNIPIPE VAC'!F:F,MATCH(A1054,'UNIPIPE VAC'!A:A,0))),INDEX('UNIPIPE HP'!F:F,MATCH(A1054,'UNIPIPE HP'!A:A,0))),INDEX('UNIPIPE OIL'!F:F,MATCH(A1054,'UNIPIPE OIL'!A:A,0))),"")</f>
        <v/>
      </c>
      <c r="F1054" s="140" t="str">
        <f t="shared" si="4"/>
        <v/>
      </c>
      <c r="G1054" s="127"/>
      <c r="H1054" s="127"/>
      <c r="I1054" s="127"/>
      <c r="J1054" s="127"/>
      <c r="K1054" s="127"/>
      <c r="L1054" s="127"/>
      <c r="M1054" s="127"/>
      <c r="N1054" s="127"/>
      <c r="O1054" s="127"/>
      <c r="P1054" s="127"/>
      <c r="Q1054" s="127"/>
      <c r="R1054" s="127"/>
      <c r="S1054" s="127"/>
      <c r="T1054" s="127"/>
      <c r="U1054" s="127"/>
      <c r="V1054" s="127"/>
      <c r="W1054" s="127"/>
      <c r="X1054" s="127"/>
      <c r="Y1054" s="127"/>
      <c r="Z1054" s="127"/>
    </row>
    <row r="1055" spans="1:26" ht="18.75" customHeight="1" x14ac:dyDescent="0.2">
      <c r="A1055" s="135">
        <v>1038</v>
      </c>
      <c r="B1055" s="135" t="str">
        <f>IFERROR(IFERROR(IFERROR(IFERROR(IFERROR(INDEX('UNIPIPE AIR'!C:C,MATCH(A1055,'UNIPIPE AIR'!A:A,0)),INDEX('UNIPIPE NITRO'!C:C,MATCH(A1055,'UNIPIPE NITRO'!A:A,0))),INDEX('UNIPIPE VAC'!C:C,MATCH(A1055,'UNIPIPE VAC'!A:A,0))),INDEX('UNIPIPE HP'!C:C,MATCH(A1055,'UNIPIPE HP'!A:A,0))),INDEX('UNIPIPE OIL'!C:C,MATCH(A1055,'UNIPIPE OIL'!A:A,0))),"")</f>
        <v/>
      </c>
      <c r="C1055" s="133" t="str">
        <f>IFERROR(IFERROR(IFERROR(IFERROR(IFERROR(INDEX('UNIPIPE AIR'!E:E,MATCH(A1055,'UNIPIPE AIR'!A:A,0)),INDEX('UNIPIPE NITRO'!E:E,MATCH(A1055,'UNIPIPE NITRO'!A:A,0))),INDEX('UNIPIPE VAC'!E:E,MATCH(A1055,'UNIPIPE VAC'!A:A,0))),INDEX('UNIPIPE HP'!E:E,MATCH(A1055,'UNIPIPE HP'!A:A,0))),INDEX('UNIPIPE OIL'!E:E,MATCH(A1055,'UNIPIPE OIL'!A:A,0))),"")</f>
        <v/>
      </c>
      <c r="D1055" s="139" t="str">
        <f>IFERROR(IFERROR(IFERROR(IFERROR(IFERROR(INDEX('UNIPIPE AIR'!G:G,MATCH(A1055,'UNIPIPE AIR'!A:A,0)),INDEX('UNIPIPE NITRO'!G:G,MATCH(A1055,'UNIPIPE NITRO'!A:A,0))),INDEX('UNIPIPE VAC'!G:G,MATCH(A1055,'UNIPIPE VAC'!A:A,0))),INDEX('UNIPIPE HP'!G:G,MATCH(A1055,'UNIPIPE HP'!A:A,0))),INDEX('UNIPIPE OIL'!G:G,MATCH(A1055,'UNIPIPE OIL'!A:A,0))),"")</f>
        <v/>
      </c>
      <c r="E1055" s="140" t="str">
        <f>IFERROR(IFERROR(IFERROR(IFERROR(IFERROR(INDEX('UNIPIPE AIR'!F:F,MATCH(A1055,'UNIPIPE AIR'!A:A,0)),INDEX('UNIPIPE NITRO'!F:F,MATCH(A1055,'UNIPIPE NITRO'!A:A,0))),INDEX('UNIPIPE VAC'!F:F,MATCH(A1055,'UNIPIPE VAC'!A:A,0))),INDEX('UNIPIPE HP'!F:F,MATCH(A1055,'UNIPIPE HP'!A:A,0))),INDEX('UNIPIPE OIL'!F:F,MATCH(A1055,'UNIPIPE OIL'!A:A,0))),"")</f>
        <v/>
      </c>
      <c r="F1055" s="140" t="str">
        <f t="shared" si="4"/>
        <v/>
      </c>
      <c r="G1055" s="127"/>
      <c r="H1055" s="127"/>
      <c r="I1055" s="127"/>
      <c r="J1055" s="127"/>
      <c r="K1055" s="127"/>
      <c r="L1055" s="127"/>
      <c r="M1055" s="127"/>
      <c r="N1055" s="127"/>
      <c r="O1055" s="127"/>
      <c r="P1055" s="127"/>
      <c r="Q1055" s="127"/>
      <c r="R1055" s="127"/>
      <c r="S1055" s="127"/>
      <c r="T1055" s="127"/>
      <c r="U1055" s="127"/>
      <c r="V1055" s="127"/>
      <c r="W1055" s="127"/>
      <c r="X1055" s="127"/>
      <c r="Y1055" s="127"/>
      <c r="Z1055" s="127"/>
    </row>
    <row r="1056" spans="1:26" ht="18.75" customHeight="1" x14ac:dyDescent="0.2">
      <c r="A1056" s="135">
        <v>1039</v>
      </c>
      <c r="B1056" s="135" t="str">
        <f>IFERROR(IFERROR(IFERROR(IFERROR(IFERROR(INDEX('UNIPIPE AIR'!C:C,MATCH(A1056,'UNIPIPE AIR'!A:A,0)),INDEX('UNIPIPE NITRO'!C:C,MATCH(A1056,'UNIPIPE NITRO'!A:A,0))),INDEX('UNIPIPE VAC'!C:C,MATCH(A1056,'UNIPIPE VAC'!A:A,0))),INDEX('UNIPIPE HP'!C:C,MATCH(A1056,'UNIPIPE HP'!A:A,0))),INDEX('UNIPIPE OIL'!C:C,MATCH(A1056,'UNIPIPE OIL'!A:A,0))),"")</f>
        <v/>
      </c>
      <c r="C1056" s="133" t="str">
        <f>IFERROR(IFERROR(IFERROR(IFERROR(IFERROR(INDEX('UNIPIPE AIR'!E:E,MATCH(A1056,'UNIPIPE AIR'!A:A,0)),INDEX('UNIPIPE NITRO'!E:E,MATCH(A1056,'UNIPIPE NITRO'!A:A,0))),INDEX('UNIPIPE VAC'!E:E,MATCH(A1056,'UNIPIPE VAC'!A:A,0))),INDEX('UNIPIPE HP'!E:E,MATCH(A1056,'UNIPIPE HP'!A:A,0))),INDEX('UNIPIPE OIL'!E:E,MATCH(A1056,'UNIPIPE OIL'!A:A,0))),"")</f>
        <v/>
      </c>
      <c r="D1056" s="139" t="str">
        <f>IFERROR(IFERROR(IFERROR(IFERROR(IFERROR(INDEX('UNIPIPE AIR'!G:G,MATCH(A1056,'UNIPIPE AIR'!A:A,0)),INDEX('UNIPIPE NITRO'!G:G,MATCH(A1056,'UNIPIPE NITRO'!A:A,0))),INDEX('UNIPIPE VAC'!G:G,MATCH(A1056,'UNIPIPE VAC'!A:A,0))),INDEX('UNIPIPE HP'!G:G,MATCH(A1056,'UNIPIPE HP'!A:A,0))),INDEX('UNIPIPE OIL'!G:G,MATCH(A1056,'UNIPIPE OIL'!A:A,0))),"")</f>
        <v/>
      </c>
      <c r="E1056" s="140" t="str">
        <f>IFERROR(IFERROR(IFERROR(IFERROR(IFERROR(INDEX('UNIPIPE AIR'!F:F,MATCH(A1056,'UNIPIPE AIR'!A:A,0)),INDEX('UNIPIPE NITRO'!F:F,MATCH(A1056,'UNIPIPE NITRO'!A:A,0))),INDEX('UNIPIPE VAC'!F:F,MATCH(A1056,'UNIPIPE VAC'!A:A,0))),INDEX('UNIPIPE HP'!F:F,MATCH(A1056,'UNIPIPE HP'!A:A,0))),INDEX('UNIPIPE OIL'!F:F,MATCH(A1056,'UNIPIPE OIL'!A:A,0))),"")</f>
        <v/>
      </c>
      <c r="F1056" s="140" t="str">
        <f t="shared" si="4"/>
        <v/>
      </c>
      <c r="G1056" s="127"/>
      <c r="H1056" s="127"/>
      <c r="I1056" s="127"/>
      <c r="J1056" s="127"/>
      <c r="K1056" s="127"/>
      <c r="L1056" s="127"/>
      <c r="M1056" s="127"/>
      <c r="N1056" s="127"/>
      <c r="O1056" s="127"/>
      <c r="P1056" s="127"/>
      <c r="Q1056" s="127"/>
      <c r="R1056" s="127"/>
      <c r="S1056" s="127"/>
      <c r="T1056" s="127"/>
      <c r="U1056" s="127"/>
      <c r="V1056" s="127"/>
      <c r="W1056" s="127"/>
      <c r="X1056" s="127"/>
      <c r="Y1056" s="127"/>
      <c r="Z1056" s="127"/>
    </row>
    <row r="1057" spans="1:26" ht="18.75" customHeight="1" x14ac:dyDescent="0.2">
      <c r="A1057" s="135">
        <v>1040</v>
      </c>
      <c r="B1057" s="135" t="str">
        <f>IFERROR(IFERROR(IFERROR(IFERROR(IFERROR(INDEX('UNIPIPE AIR'!C:C,MATCH(A1057,'UNIPIPE AIR'!A:A,0)),INDEX('UNIPIPE NITRO'!C:C,MATCH(A1057,'UNIPIPE NITRO'!A:A,0))),INDEX('UNIPIPE VAC'!C:C,MATCH(A1057,'UNIPIPE VAC'!A:A,0))),INDEX('UNIPIPE HP'!C:C,MATCH(A1057,'UNIPIPE HP'!A:A,0))),INDEX('UNIPIPE OIL'!C:C,MATCH(A1057,'UNIPIPE OIL'!A:A,0))),"")</f>
        <v/>
      </c>
      <c r="C1057" s="133" t="str">
        <f>IFERROR(IFERROR(IFERROR(IFERROR(IFERROR(INDEX('UNIPIPE AIR'!E:E,MATCH(A1057,'UNIPIPE AIR'!A:A,0)),INDEX('UNIPIPE NITRO'!E:E,MATCH(A1057,'UNIPIPE NITRO'!A:A,0))),INDEX('UNIPIPE VAC'!E:E,MATCH(A1057,'UNIPIPE VAC'!A:A,0))),INDEX('UNIPIPE HP'!E:E,MATCH(A1057,'UNIPIPE HP'!A:A,0))),INDEX('UNIPIPE OIL'!E:E,MATCH(A1057,'UNIPIPE OIL'!A:A,0))),"")</f>
        <v/>
      </c>
      <c r="D1057" s="139" t="str">
        <f>IFERROR(IFERROR(IFERROR(IFERROR(IFERROR(INDEX('UNIPIPE AIR'!G:G,MATCH(A1057,'UNIPIPE AIR'!A:A,0)),INDEX('UNIPIPE NITRO'!G:G,MATCH(A1057,'UNIPIPE NITRO'!A:A,0))),INDEX('UNIPIPE VAC'!G:G,MATCH(A1057,'UNIPIPE VAC'!A:A,0))),INDEX('UNIPIPE HP'!G:G,MATCH(A1057,'UNIPIPE HP'!A:A,0))),INDEX('UNIPIPE OIL'!G:G,MATCH(A1057,'UNIPIPE OIL'!A:A,0))),"")</f>
        <v/>
      </c>
      <c r="E1057" s="140" t="str">
        <f>IFERROR(IFERROR(IFERROR(IFERROR(IFERROR(INDEX('UNIPIPE AIR'!F:F,MATCH(A1057,'UNIPIPE AIR'!A:A,0)),INDEX('UNIPIPE NITRO'!F:F,MATCH(A1057,'UNIPIPE NITRO'!A:A,0))),INDEX('UNIPIPE VAC'!F:F,MATCH(A1057,'UNIPIPE VAC'!A:A,0))),INDEX('UNIPIPE HP'!F:F,MATCH(A1057,'UNIPIPE HP'!A:A,0))),INDEX('UNIPIPE OIL'!F:F,MATCH(A1057,'UNIPIPE OIL'!A:A,0))),"")</f>
        <v/>
      </c>
      <c r="F1057" s="140" t="str">
        <f t="shared" si="4"/>
        <v/>
      </c>
      <c r="G1057" s="127"/>
      <c r="H1057" s="127"/>
      <c r="I1057" s="127"/>
      <c r="J1057" s="127"/>
      <c r="K1057" s="127"/>
      <c r="L1057" s="127"/>
      <c r="M1057" s="127"/>
      <c r="N1057" s="127"/>
      <c r="O1057" s="127"/>
      <c r="P1057" s="127"/>
      <c r="Q1057" s="127"/>
      <c r="R1057" s="127"/>
      <c r="S1057" s="127"/>
      <c r="T1057" s="127"/>
      <c r="U1057" s="127"/>
      <c r="V1057" s="127"/>
      <c r="W1057" s="127"/>
      <c r="X1057" s="127"/>
      <c r="Y1057" s="127"/>
      <c r="Z1057" s="127"/>
    </row>
    <row r="1058" spans="1:26" ht="18.75" customHeight="1" x14ac:dyDescent="0.2">
      <c r="A1058" s="135">
        <v>1041</v>
      </c>
      <c r="B1058" s="135" t="str">
        <f>IFERROR(IFERROR(IFERROR(IFERROR(IFERROR(INDEX('UNIPIPE AIR'!C:C,MATCH(A1058,'UNIPIPE AIR'!A:A,0)),INDEX('UNIPIPE NITRO'!C:C,MATCH(A1058,'UNIPIPE NITRO'!A:A,0))),INDEX('UNIPIPE VAC'!C:C,MATCH(A1058,'UNIPIPE VAC'!A:A,0))),INDEX('UNIPIPE HP'!C:C,MATCH(A1058,'UNIPIPE HP'!A:A,0))),INDEX('UNIPIPE OIL'!C:C,MATCH(A1058,'UNIPIPE OIL'!A:A,0))),"")</f>
        <v/>
      </c>
      <c r="C1058" s="133" t="str">
        <f>IFERROR(IFERROR(IFERROR(IFERROR(IFERROR(INDEX('UNIPIPE AIR'!E:E,MATCH(A1058,'UNIPIPE AIR'!A:A,0)),INDEX('UNIPIPE NITRO'!E:E,MATCH(A1058,'UNIPIPE NITRO'!A:A,0))),INDEX('UNIPIPE VAC'!E:E,MATCH(A1058,'UNIPIPE VAC'!A:A,0))),INDEX('UNIPIPE HP'!E:E,MATCH(A1058,'UNIPIPE HP'!A:A,0))),INDEX('UNIPIPE OIL'!E:E,MATCH(A1058,'UNIPIPE OIL'!A:A,0))),"")</f>
        <v/>
      </c>
      <c r="D1058" s="139" t="str">
        <f>IFERROR(IFERROR(IFERROR(IFERROR(IFERROR(INDEX('UNIPIPE AIR'!G:G,MATCH(A1058,'UNIPIPE AIR'!A:A,0)),INDEX('UNIPIPE NITRO'!G:G,MATCH(A1058,'UNIPIPE NITRO'!A:A,0))),INDEX('UNIPIPE VAC'!G:G,MATCH(A1058,'UNIPIPE VAC'!A:A,0))),INDEX('UNIPIPE HP'!G:G,MATCH(A1058,'UNIPIPE HP'!A:A,0))),INDEX('UNIPIPE OIL'!G:G,MATCH(A1058,'UNIPIPE OIL'!A:A,0))),"")</f>
        <v/>
      </c>
      <c r="E1058" s="140" t="str">
        <f>IFERROR(IFERROR(IFERROR(IFERROR(IFERROR(INDEX('UNIPIPE AIR'!F:F,MATCH(A1058,'UNIPIPE AIR'!A:A,0)),INDEX('UNIPIPE NITRO'!F:F,MATCH(A1058,'UNIPIPE NITRO'!A:A,0))),INDEX('UNIPIPE VAC'!F:F,MATCH(A1058,'UNIPIPE VAC'!A:A,0))),INDEX('UNIPIPE HP'!F:F,MATCH(A1058,'UNIPIPE HP'!A:A,0))),INDEX('UNIPIPE OIL'!F:F,MATCH(A1058,'UNIPIPE OIL'!A:A,0))),"")</f>
        <v/>
      </c>
      <c r="F1058" s="140" t="str">
        <f t="shared" si="4"/>
        <v/>
      </c>
      <c r="G1058" s="127"/>
      <c r="H1058" s="127"/>
      <c r="I1058" s="127"/>
      <c r="J1058" s="127"/>
      <c r="K1058" s="127"/>
      <c r="L1058" s="127"/>
      <c r="M1058" s="127"/>
      <c r="N1058" s="127"/>
      <c r="O1058" s="127"/>
      <c r="P1058" s="127"/>
      <c r="Q1058" s="127"/>
      <c r="R1058" s="127"/>
      <c r="S1058" s="127"/>
      <c r="T1058" s="127"/>
      <c r="U1058" s="127"/>
      <c r="V1058" s="127"/>
      <c r="W1058" s="127"/>
      <c r="X1058" s="127"/>
      <c r="Y1058" s="127"/>
      <c r="Z1058" s="127"/>
    </row>
    <row r="1059" spans="1:26" ht="18.75" customHeight="1" x14ac:dyDescent="0.2">
      <c r="A1059" s="135">
        <v>1042</v>
      </c>
      <c r="B1059" s="135" t="str">
        <f>IFERROR(IFERROR(IFERROR(IFERROR(IFERROR(INDEX('UNIPIPE AIR'!C:C,MATCH(A1059,'UNIPIPE AIR'!A:A,0)),INDEX('UNIPIPE NITRO'!C:C,MATCH(A1059,'UNIPIPE NITRO'!A:A,0))),INDEX('UNIPIPE VAC'!C:C,MATCH(A1059,'UNIPIPE VAC'!A:A,0))),INDEX('UNIPIPE HP'!C:C,MATCH(A1059,'UNIPIPE HP'!A:A,0))),INDEX('UNIPIPE OIL'!C:C,MATCH(A1059,'UNIPIPE OIL'!A:A,0))),"")</f>
        <v/>
      </c>
      <c r="C1059" s="133" t="str">
        <f>IFERROR(IFERROR(IFERROR(IFERROR(IFERROR(INDEX('UNIPIPE AIR'!E:E,MATCH(A1059,'UNIPIPE AIR'!A:A,0)),INDEX('UNIPIPE NITRO'!E:E,MATCH(A1059,'UNIPIPE NITRO'!A:A,0))),INDEX('UNIPIPE VAC'!E:E,MATCH(A1059,'UNIPIPE VAC'!A:A,0))),INDEX('UNIPIPE HP'!E:E,MATCH(A1059,'UNIPIPE HP'!A:A,0))),INDEX('UNIPIPE OIL'!E:E,MATCH(A1059,'UNIPIPE OIL'!A:A,0))),"")</f>
        <v/>
      </c>
      <c r="D1059" s="139" t="str">
        <f>IFERROR(IFERROR(IFERROR(IFERROR(IFERROR(INDEX('UNIPIPE AIR'!G:G,MATCH(A1059,'UNIPIPE AIR'!A:A,0)),INDEX('UNIPIPE NITRO'!G:G,MATCH(A1059,'UNIPIPE NITRO'!A:A,0))),INDEX('UNIPIPE VAC'!G:G,MATCH(A1059,'UNIPIPE VAC'!A:A,0))),INDEX('UNIPIPE HP'!G:G,MATCH(A1059,'UNIPIPE HP'!A:A,0))),INDEX('UNIPIPE OIL'!G:G,MATCH(A1059,'UNIPIPE OIL'!A:A,0))),"")</f>
        <v/>
      </c>
      <c r="E1059" s="140" t="str">
        <f>IFERROR(IFERROR(IFERROR(IFERROR(IFERROR(INDEX('UNIPIPE AIR'!F:F,MATCH(A1059,'UNIPIPE AIR'!A:A,0)),INDEX('UNIPIPE NITRO'!F:F,MATCH(A1059,'UNIPIPE NITRO'!A:A,0))),INDEX('UNIPIPE VAC'!F:F,MATCH(A1059,'UNIPIPE VAC'!A:A,0))),INDEX('UNIPIPE HP'!F:F,MATCH(A1059,'UNIPIPE HP'!A:A,0))),INDEX('UNIPIPE OIL'!F:F,MATCH(A1059,'UNIPIPE OIL'!A:A,0))),"")</f>
        <v/>
      </c>
      <c r="F1059" s="140" t="str">
        <f t="shared" si="4"/>
        <v/>
      </c>
      <c r="G1059" s="127"/>
      <c r="H1059" s="127"/>
      <c r="I1059" s="127"/>
      <c r="J1059" s="127"/>
      <c r="K1059" s="127"/>
      <c r="L1059" s="127"/>
      <c r="M1059" s="127"/>
      <c r="N1059" s="127"/>
      <c r="O1059" s="127"/>
      <c r="P1059" s="127"/>
      <c r="Q1059" s="127"/>
      <c r="R1059" s="127"/>
      <c r="S1059" s="127"/>
      <c r="T1059" s="127"/>
      <c r="U1059" s="127"/>
      <c r="V1059" s="127"/>
      <c r="W1059" s="127"/>
      <c r="X1059" s="127"/>
      <c r="Y1059" s="127"/>
      <c r="Z1059" s="127"/>
    </row>
    <row r="1060" spans="1:26" ht="18.75" customHeight="1" x14ac:dyDescent="0.2">
      <c r="A1060" s="135">
        <v>1043</v>
      </c>
      <c r="B1060" s="135" t="str">
        <f>IFERROR(IFERROR(IFERROR(IFERROR(IFERROR(INDEX('UNIPIPE AIR'!C:C,MATCH(A1060,'UNIPIPE AIR'!A:A,0)),INDEX('UNIPIPE NITRO'!C:C,MATCH(A1060,'UNIPIPE NITRO'!A:A,0))),INDEX('UNIPIPE VAC'!C:C,MATCH(A1060,'UNIPIPE VAC'!A:A,0))),INDEX('UNIPIPE HP'!C:C,MATCH(A1060,'UNIPIPE HP'!A:A,0))),INDEX('UNIPIPE OIL'!C:C,MATCH(A1060,'UNIPIPE OIL'!A:A,0))),"")</f>
        <v/>
      </c>
      <c r="C1060" s="133" t="str">
        <f>IFERROR(IFERROR(IFERROR(IFERROR(IFERROR(INDEX('UNIPIPE AIR'!E:E,MATCH(A1060,'UNIPIPE AIR'!A:A,0)),INDEX('UNIPIPE NITRO'!E:E,MATCH(A1060,'UNIPIPE NITRO'!A:A,0))),INDEX('UNIPIPE VAC'!E:E,MATCH(A1060,'UNIPIPE VAC'!A:A,0))),INDEX('UNIPIPE HP'!E:E,MATCH(A1060,'UNIPIPE HP'!A:A,0))),INDEX('UNIPIPE OIL'!E:E,MATCH(A1060,'UNIPIPE OIL'!A:A,0))),"")</f>
        <v/>
      </c>
      <c r="D1060" s="139" t="str">
        <f>IFERROR(IFERROR(IFERROR(IFERROR(IFERROR(INDEX('UNIPIPE AIR'!G:G,MATCH(A1060,'UNIPIPE AIR'!A:A,0)),INDEX('UNIPIPE NITRO'!G:G,MATCH(A1060,'UNIPIPE NITRO'!A:A,0))),INDEX('UNIPIPE VAC'!G:G,MATCH(A1060,'UNIPIPE VAC'!A:A,0))),INDEX('UNIPIPE HP'!G:G,MATCH(A1060,'UNIPIPE HP'!A:A,0))),INDEX('UNIPIPE OIL'!G:G,MATCH(A1060,'UNIPIPE OIL'!A:A,0))),"")</f>
        <v/>
      </c>
      <c r="E1060" s="140" t="str">
        <f>IFERROR(IFERROR(IFERROR(IFERROR(IFERROR(INDEX('UNIPIPE AIR'!F:F,MATCH(A1060,'UNIPIPE AIR'!A:A,0)),INDEX('UNIPIPE NITRO'!F:F,MATCH(A1060,'UNIPIPE NITRO'!A:A,0))),INDEX('UNIPIPE VAC'!F:F,MATCH(A1060,'UNIPIPE VAC'!A:A,0))),INDEX('UNIPIPE HP'!F:F,MATCH(A1060,'UNIPIPE HP'!A:A,0))),INDEX('UNIPIPE OIL'!F:F,MATCH(A1060,'UNIPIPE OIL'!A:A,0))),"")</f>
        <v/>
      </c>
      <c r="F1060" s="140" t="str">
        <f t="shared" si="4"/>
        <v/>
      </c>
      <c r="G1060" s="127"/>
      <c r="H1060" s="127"/>
      <c r="I1060" s="127"/>
      <c r="J1060" s="127"/>
      <c r="K1060" s="127"/>
      <c r="L1060" s="127"/>
      <c r="M1060" s="127"/>
      <c r="N1060" s="127"/>
      <c r="O1060" s="127"/>
      <c r="P1060" s="127"/>
      <c r="Q1060" s="127"/>
      <c r="R1060" s="127"/>
      <c r="S1060" s="127"/>
      <c r="T1060" s="127"/>
      <c r="U1060" s="127"/>
      <c r="V1060" s="127"/>
      <c r="W1060" s="127"/>
      <c r="X1060" s="127"/>
      <c r="Y1060" s="127"/>
      <c r="Z1060" s="127"/>
    </row>
    <row r="1061" spans="1:26" ht="18.75" customHeight="1" x14ac:dyDescent="0.2">
      <c r="A1061" s="135">
        <v>1044</v>
      </c>
      <c r="B1061" s="135" t="str">
        <f>IFERROR(IFERROR(IFERROR(IFERROR(IFERROR(INDEX('UNIPIPE AIR'!C:C,MATCH(A1061,'UNIPIPE AIR'!A:A,0)),INDEX('UNIPIPE NITRO'!C:C,MATCH(A1061,'UNIPIPE NITRO'!A:A,0))),INDEX('UNIPIPE VAC'!C:C,MATCH(A1061,'UNIPIPE VAC'!A:A,0))),INDEX('UNIPIPE HP'!C:C,MATCH(A1061,'UNIPIPE HP'!A:A,0))),INDEX('UNIPIPE OIL'!C:C,MATCH(A1061,'UNIPIPE OIL'!A:A,0))),"")</f>
        <v/>
      </c>
      <c r="C1061" s="133" t="str">
        <f>IFERROR(IFERROR(IFERROR(IFERROR(IFERROR(INDEX('UNIPIPE AIR'!E:E,MATCH(A1061,'UNIPIPE AIR'!A:A,0)),INDEX('UNIPIPE NITRO'!E:E,MATCH(A1061,'UNIPIPE NITRO'!A:A,0))),INDEX('UNIPIPE VAC'!E:E,MATCH(A1061,'UNIPIPE VAC'!A:A,0))),INDEX('UNIPIPE HP'!E:E,MATCH(A1061,'UNIPIPE HP'!A:A,0))),INDEX('UNIPIPE OIL'!E:E,MATCH(A1061,'UNIPIPE OIL'!A:A,0))),"")</f>
        <v/>
      </c>
      <c r="D1061" s="139" t="str">
        <f>IFERROR(IFERROR(IFERROR(IFERROR(IFERROR(INDEX('UNIPIPE AIR'!G:G,MATCH(A1061,'UNIPIPE AIR'!A:A,0)),INDEX('UNIPIPE NITRO'!G:G,MATCH(A1061,'UNIPIPE NITRO'!A:A,0))),INDEX('UNIPIPE VAC'!G:G,MATCH(A1061,'UNIPIPE VAC'!A:A,0))),INDEX('UNIPIPE HP'!G:G,MATCH(A1061,'UNIPIPE HP'!A:A,0))),INDEX('UNIPIPE OIL'!G:G,MATCH(A1061,'UNIPIPE OIL'!A:A,0))),"")</f>
        <v/>
      </c>
      <c r="E1061" s="140" t="str">
        <f>IFERROR(IFERROR(IFERROR(IFERROR(IFERROR(INDEX('UNIPIPE AIR'!F:F,MATCH(A1061,'UNIPIPE AIR'!A:A,0)),INDEX('UNIPIPE NITRO'!F:F,MATCH(A1061,'UNIPIPE NITRO'!A:A,0))),INDEX('UNIPIPE VAC'!F:F,MATCH(A1061,'UNIPIPE VAC'!A:A,0))),INDEX('UNIPIPE HP'!F:F,MATCH(A1061,'UNIPIPE HP'!A:A,0))),INDEX('UNIPIPE OIL'!F:F,MATCH(A1061,'UNIPIPE OIL'!A:A,0))),"")</f>
        <v/>
      </c>
      <c r="F1061" s="140" t="str">
        <f t="shared" si="4"/>
        <v/>
      </c>
      <c r="G1061" s="127"/>
      <c r="H1061" s="127"/>
      <c r="I1061" s="127"/>
      <c r="J1061" s="127"/>
      <c r="K1061" s="127"/>
      <c r="L1061" s="127"/>
      <c r="M1061" s="127"/>
      <c r="N1061" s="127"/>
      <c r="O1061" s="127"/>
      <c r="P1061" s="127"/>
      <c r="Q1061" s="127"/>
      <c r="R1061" s="127"/>
      <c r="S1061" s="127"/>
      <c r="T1061" s="127"/>
      <c r="U1061" s="127"/>
      <c r="V1061" s="127"/>
      <c r="W1061" s="127"/>
      <c r="X1061" s="127"/>
      <c r="Y1061" s="127"/>
      <c r="Z1061" s="127"/>
    </row>
    <row r="1062" spans="1:26" ht="18.75" customHeight="1" x14ac:dyDescent="0.2">
      <c r="A1062" s="135">
        <v>1045</v>
      </c>
      <c r="B1062" s="135" t="str">
        <f>IFERROR(IFERROR(IFERROR(IFERROR(IFERROR(INDEX('UNIPIPE AIR'!C:C,MATCH(A1062,'UNIPIPE AIR'!A:A,0)),INDEX('UNIPIPE NITRO'!C:C,MATCH(A1062,'UNIPIPE NITRO'!A:A,0))),INDEX('UNIPIPE VAC'!C:C,MATCH(A1062,'UNIPIPE VAC'!A:A,0))),INDEX('UNIPIPE HP'!C:C,MATCH(A1062,'UNIPIPE HP'!A:A,0))),INDEX('UNIPIPE OIL'!C:C,MATCH(A1062,'UNIPIPE OIL'!A:A,0))),"")</f>
        <v/>
      </c>
      <c r="C1062" s="133" t="str">
        <f>IFERROR(IFERROR(IFERROR(IFERROR(IFERROR(INDEX('UNIPIPE AIR'!E:E,MATCH(A1062,'UNIPIPE AIR'!A:A,0)),INDEX('UNIPIPE NITRO'!E:E,MATCH(A1062,'UNIPIPE NITRO'!A:A,0))),INDEX('UNIPIPE VAC'!E:E,MATCH(A1062,'UNIPIPE VAC'!A:A,0))),INDEX('UNIPIPE HP'!E:E,MATCH(A1062,'UNIPIPE HP'!A:A,0))),INDEX('UNIPIPE OIL'!E:E,MATCH(A1062,'UNIPIPE OIL'!A:A,0))),"")</f>
        <v/>
      </c>
      <c r="D1062" s="139" t="str">
        <f>IFERROR(IFERROR(IFERROR(IFERROR(IFERROR(INDEX('UNIPIPE AIR'!G:G,MATCH(A1062,'UNIPIPE AIR'!A:A,0)),INDEX('UNIPIPE NITRO'!G:G,MATCH(A1062,'UNIPIPE NITRO'!A:A,0))),INDEX('UNIPIPE VAC'!G:G,MATCH(A1062,'UNIPIPE VAC'!A:A,0))),INDEX('UNIPIPE HP'!G:G,MATCH(A1062,'UNIPIPE HP'!A:A,0))),INDEX('UNIPIPE OIL'!G:G,MATCH(A1062,'UNIPIPE OIL'!A:A,0))),"")</f>
        <v/>
      </c>
      <c r="E1062" s="140" t="str">
        <f>IFERROR(IFERROR(IFERROR(IFERROR(IFERROR(INDEX('UNIPIPE AIR'!F:F,MATCH(A1062,'UNIPIPE AIR'!A:A,0)),INDEX('UNIPIPE NITRO'!F:F,MATCH(A1062,'UNIPIPE NITRO'!A:A,0))),INDEX('UNIPIPE VAC'!F:F,MATCH(A1062,'UNIPIPE VAC'!A:A,0))),INDEX('UNIPIPE HP'!F:F,MATCH(A1062,'UNIPIPE HP'!A:A,0))),INDEX('UNIPIPE OIL'!F:F,MATCH(A1062,'UNIPIPE OIL'!A:A,0))),"")</f>
        <v/>
      </c>
      <c r="F1062" s="140" t="str">
        <f t="shared" si="4"/>
        <v/>
      </c>
      <c r="G1062" s="127"/>
      <c r="H1062" s="127"/>
      <c r="I1062" s="127"/>
      <c r="J1062" s="127"/>
      <c r="K1062" s="127"/>
      <c r="L1062" s="127"/>
      <c r="M1062" s="127"/>
      <c r="N1062" s="127"/>
      <c r="O1062" s="127"/>
      <c r="P1062" s="127"/>
      <c r="Q1062" s="127"/>
      <c r="R1062" s="127"/>
      <c r="S1062" s="127"/>
      <c r="T1062" s="127"/>
      <c r="U1062" s="127"/>
      <c r="V1062" s="127"/>
      <c r="W1062" s="127"/>
      <c r="X1062" s="127"/>
      <c r="Y1062" s="127"/>
      <c r="Z1062" s="127"/>
    </row>
    <row r="1063" spans="1:26" ht="18.75" customHeight="1" x14ac:dyDescent="0.2">
      <c r="A1063" s="135">
        <v>1046</v>
      </c>
      <c r="B1063" s="135" t="str">
        <f>IFERROR(IFERROR(IFERROR(IFERROR(IFERROR(INDEX('UNIPIPE AIR'!C:C,MATCH(A1063,'UNIPIPE AIR'!A:A,0)),INDEX('UNIPIPE NITRO'!C:C,MATCH(A1063,'UNIPIPE NITRO'!A:A,0))),INDEX('UNIPIPE VAC'!C:C,MATCH(A1063,'UNIPIPE VAC'!A:A,0))),INDEX('UNIPIPE HP'!C:C,MATCH(A1063,'UNIPIPE HP'!A:A,0))),INDEX('UNIPIPE OIL'!C:C,MATCH(A1063,'UNIPIPE OIL'!A:A,0))),"")</f>
        <v/>
      </c>
      <c r="C1063" s="133" t="str">
        <f>IFERROR(IFERROR(IFERROR(IFERROR(IFERROR(INDEX('UNIPIPE AIR'!E:E,MATCH(A1063,'UNIPIPE AIR'!A:A,0)),INDEX('UNIPIPE NITRO'!E:E,MATCH(A1063,'UNIPIPE NITRO'!A:A,0))),INDEX('UNIPIPE VAC'!E:E,MATCH(A1063,'UNIPIPE VAC'!A:A,0))),INDEX('UNIPIPE HP'!E:E,MATCH(A1063,'UNIPIPE HP'!A:A,0))),INDEX('UNIPIPE OIL'!E:E,MATCH(A1063,'UNIPIPE OIL'!A:A,0))),"")</f>
        <v/>
      </c>
      <c r="D1063" s="139" t="str">
        <f>IFERROR(IFERROR(IFERROR(IFERROR(IFERROR(INDEX('UNIPIPE AIR'!G:G,MATCH(A1063,'UNIPIPE AIR'!A:A,0)),INDEX('UNIPIPE NITRO'!G:G,MATCH(A1063,'UNIPIPE NITRO'!A:A,0))),INDEX('UNIPIPE VAC'!G:G,MATCH(A1063,'UNIPIPE VAC'!A:A,0))),INDEX('UNIPIPE HP'!G:G,MATCH(A1063,'UNIPIPE HP'!A:A,0))),INDEX('UNIPIPE OIL'!G:G,MATCH(A1063,'UNIPIPE OIL'!A:A,0))),"")</f>
        <v/>
      </c>
      <c r="E1063" s="140" t="str">
        <f>IFERROR(IFERROR(IFERROR(IFERROR(IFERROR(INDEX('UNIPIPE AIR'!F:F,MATCH(A1063,'UNIPIPE AIR'!A:A,0)),INDEX('UNIPIPE NITRO'!F:F,MATCH(A1063,'UNIPIPE NITRO'!A:A,0))),INDEX('UNIPIPE VAC'!F:F,MATCH(A1063,'UNIPIPE VAC'!A:A,0))),INDEX('UNIPIPE HP'!F:F,MATCH(A1063,'UNIPIPE HP'!A:A,0))),INDEX('UNIPIPE OIL'!F:F,MATCH(A1063,'UNIPIPE OIL'!A:A,0))),"")</f>
        <v/>
      </c>
      <c r="F1063" s="140" t="str">
        <f t="shared" si="4"/>
        <v/>
      </c>
      <c r="G1063" s="127"/>
      <c r="H1063" s="127"/>
      <c r="I1063" s="127"/>
      <c r="J1063" s="127"/>
      <c r="K1063" s="127"/>
      <c r="L1063" s="127"/>
      <c r="M1063" s="127"/>
      <c r="N1063" s="127"/>
      <c r="O1063" s="127"/>
      <c r="P1063" s="127"/>
      <c r="Q1063" s="127"/>
      <c r="R1063" s="127"/>
      <c r="S1063" s="127"/>
      <c r="T1063" s="127"/>
      <c r="U1063" s="127"/>
      <c r="V1063" s="127"/>
      <c r="W1063" s="127"/>
      <c r="X1063" s="127"/>
      <c r="Y1063" s="127"/>
      <c r="Z1063" s="127"/>
    </row>
    <row r="1064" spans="1:26" ht="18.75" customHeight="1" x14ac:dyDescent="0.2">
      <c r="A1064" s="135">
        <v>1047</v>
      </c>
      <c r="B1064" s="135" t="str">
        <f>IFERROR(IFERROR(IFERROR(IFERROR(IFERROR(INDEX('UNIPIPE AIR'!C:C,MATCH(A1064,'UNIPIPE AIR'!A:A,0)),INDEX('UNIPIPE NITRO'!C:C,MATCH(A1064,'UNIPIPE NITRO'!A:A,0))),INDEX('UNIPIPE VAC'!C:C,MATCH(A1064,'UNIPIPE VAC'!A:A,0))),INDEX('UNIPIPE HP'!C:C,MATCH(A1064,'UNIPIPE HP'!A:A,0))),INDEX('UNIPIPE OIL'!C:C,MATCH(A1064,'UNIPIPE OIL'!A:A,0))),"")</f>
        <v/>
      </c>
      <c r="C1064" s="133" t="str">
        <f>IFERROR(IFERROR(IFERROR(IFERROR(IFERROR(INDEX('UNIPIPE AIR'!E:E,MATCH(A1064,'UNIPIPE AIR'!A:A,0)),INDEX('UNIPIPE NITRO'!E:E,MATCH(A1064,'UNIPIPE NITRO'!A:A,0))),INDEX('UNIPIPE VAC'!E:E,MATCH(A1064,'UNIPIPE VAC'!A:A,0))),INDEX('UNIPIPE HP'!E:E,MATCH(A1064,'UNIPIPE HP'!A:A,0))),INDEX('UNIPIPE OIL'!E:E,MATCH(A1064,'UNIPIPE OIL'!A:A,0))),"")</f>
        <v/>
      </c>
      <c r="D1064" s="139" t="str">
        <f>IFERROR(IFERROR(IFERROR(IFERROR(IFERROR(INDEX('UNIPIPE AIR'!G:G,MATCH(A1064,'UNIPIPE AIR'!A:A,0)),INDEX('UNIPIPE NITRO'!G:G,MATCH(A1064,'UNIPIPE NITRO'!A:A,0))),INDEX('UNIPIPE VAC'!G:G,MATCH(A1064,'UNIPIPE VAC'!A:A,0))),INDEX('UNIPIPE HP'!G:G,MATCH(A1064,'UNIPIPE HP'!A:A,0))),INDEX('UNIPIPE OIL'!G:G,MATCH(A1064,'UNIPIPE OIL'!A:A,0))),"")</f>
        <v/>
      </c>
      <c r="E1064" s="140" t="str">
        <f>IFERROR(IFERROR(IFERROR(IFERROR(IFERROR(INDEX('UNIPIPE AIR'!F:F,MATCH(A1064,'UNIPIPE AIR'!A:A,0)),INDEX('UNIPIPE NITRO'!F:F,MATCH(A1064,'UNIPIPE NITRO'!A:A,0))),INDEX('UNIPIPE VAC'!F:F,MATCH(A1064,'UNIPIPE VAC'!A:A,0))),INDEX('UNIPIPE HP'!F:F,MATCH(A1064,'UNIPIPE HP'!A:A,0))),INDEX('UNIPIPE OIL'!F:F,MATCH(A1064,'UNIPIPE OIL'!A:A,0))),"")</f>
        <v/>
      </c>
      <c r="F1064" s="140" t="str">
        <f t="shared" si="4"/>
        <v/>
      </c>
      <c r="G1064" s="127"/>
      <c r="H1064" s="127"/>
      <c r="I1064" s="127"/>
      <c r="J1064" s="127"/>
      <c r="K1064" s="127"/>
      <c r="L1064" s="127"/>
      <c r="M1064" s="127"/>
      <c r="N1064" s="127"/>
      <c r="O1064" s="127"/>
      <c r="P1064" s="127"/>
      <c r="Q1064" s="127"/>
      <c r="R1064" s="127"/>
      <c r="S1064" s="127"/>
      <c r="T1064" s="127"/>
      <c r="U1064" s="127"/>
      <c r="V1064" s="127"/>
      <c r="W1064" s="127"/>
      <c r="X1064" s="127"/>
      <c r="Y1064" s="127"/>
      <c r="Z1064" s="127"/>
    </row>
    <row r="1065" spans="1:26" ht="18.75" customHeight="1" x14ac:dyDescent="0.2">
      <c r="A1065" s="135">
        <v>1048</v>
      </c>
      <c r="B1065" s="135" t="str">
        <f>IFERROR(IFERROR(IFERROR(IFERROR(IFERROR(INDEX('UNIPIPE AIR'!C:C,MATCH(A1065,'UNIPIPE AIR'!A:A,0)),INDEX('UNIPIPE NITRO'!C:C,MATCH(A1065,'UNIPIPE NITRO'!A:A,0))),INDEX('UNIPIPE VAC'!C:C,MATCH(A1065,'UNIPIPE VAC'!A:A,0))),INDEX('UNIPIPE HP'!C:C,MATCH(A1065,'UNIPIPE HP'!A:A,0))),INDEX('UNIPIPE OIL'!C:C,MATCH(A1065,'UNIPIPE OIL'!A:A,0))),"")</f>
        <v/>
      </c>
      <c r="C1065" s="133" t="str">
        <f>IFERROR(IFERROR(IFERROR(IFERROR(IFERROR(INDEX('UNIPIPE AIR'!E:E,MATCH(A1065,'UNIPIPE AIR'!A:A,0)),INDEX('UNIPIPE NITRO'!E:E,MATCH(A1065,'UNIPIPE NITRO'!A:A,0))),INDEX('UNIPIPE VAC'!E:E,MATCH(A1065,'UNIPIPE VAC'!A:A,0))),INDEX('UNIPIPE HP'!E:E,MATCH(A1065,'UNIPIPE HP'!A:A,0))),INDEX('UNIPIPE OIL'!E:E,MATCH(A1065,'UNIPIPE OIL'!A:A,0))),"")</f>
        <v/>
      </c>
      <c r="D1065" s="139" t="str">
        <f>IFERROR(IFERROR(IFERROR(IFERROR(IFERROR(INDEX('UNIPIPE AIR'!G:G,MATCH(A1065,'UNIPIPE AIR'!A:A,0)),INDEX('UNIPIPE NITRO'!G:G,MATCH(A1065,'UNIPIPE NITRO'!A:A,0))),INDEX('UNIPIPE VAC'!G:G,MATCH(A1065,'UNIPIPE VAC'!A:A,0))),INDEX('UNIPIPE HP'!G:G,MATCH(A1065,'UNIPIPE HP'!A:A,0))),INDEX('UNIPIPE OIL'!G:G,MATCH(A1065,'UNIPIPE OIL'!A:A,0))),"")</f>
        <v/>
      </c>
      <c r="E1065" s="140" t="str">
        <f>IFERROR(IFERROR(IFERROR(IFERROR(IFERROR(INDEX('UNIPIPE AIR'!F:F,MATCH(A1065,'UNIPIPE AIR'!A:A,0)),INDEX('UNIPIPE NITRO'!F:F,MATCH(A1065,'UNIPIPE NITRO'!A:A,0))),INDEX('UNIPIPE VAC'!F:F,MATCH(A1065,'UNIPIPE VAC'!A:A,0))),INDEX('UNIPIPE HP'!F:F,MATCH(A1065,'UNIPIPE HP'!A:A,0))),INDEX('UNIPIPE OIL'!F:F,MATCH(A1065,'UNIPIPE OIL'!A:A,0))),"")</f>
        <v/>
      </c>
      <c r="F1065" s="140" t="str">
        <f t="shared" si="4"/>
        <v/>
      </c>
      <c r="G1065" s="127"/>
      <c r="H1065" s="127"/>
      <c r="I1065" s="127"/>
      <c r="J1065" s="127"/>
      <c r="K1065" s="127"/>
      <c r="L1065" s="127"/>
      <c r="M1065" s="127"/>
      <c r="N1065" s="127"/>
      <c r="O1065" s="127"/>
      <c r="P1065" s="127"/>
      <c r="Q1065" s="127"/>
      <c r="R1065" s="127"/>
      <c r="S1065" s="127"/>
      <c r="T1065" s="127"/>
      <c r="U1065" s="127"/>
      <c r="V1065" s="127"/>
      <c r="W1065" s="127"/>
      <c r="X1065" s="127"/>
      <c r="Y1065" s="127"/>
      <c r="Z1065" s="127"/>
    </row>
    <row r="1066" spans="1:26" ht="18.75" customHeight="1" x14ac:dyDescent="0.2">
      <c r="A1066" s="135">
        <v>1049</v>
      </c>
      <c r="B1066" s="135" t="str">
        <f>IFERROR(IFERROR(IFERROR(IFERROR(IFERROR(INDEX('UNIPIPE AIR'!C:C,MATCH(A1066,'UNIPIPE AIR'!A:A,0)),INDEX('UNIPIPE NITRO'!C:C,MATCH(A1066,'UNIPIPE NITRO'!A:A,0))),INDEX('UNIPIPE VAC'!C:C,MATCH(A1066,'UNIPIPE VAC'!A:A,0))),INDEX('UNIPIPE HP'!C:C,MATCH(A1066,'UNIPIPE HP'!A:A,0))),INDEX('UNIPIPE OIL'!C:C,MATCH(A1066,'UNIPIPE OIL'!A:A,0))),"")</f>
        <v/>
      </c>
      <c r="C1066" s="133" t="str">
        <f>IFERROR(IFERROR(IFERROR(IFERROR(IFERROR(INDEX('UNIPIPE AIR'!E:E,MATCH(A1066,'UNIPIPE AIR'!A:A,0)),INDEX('UNIPIPE NITRO'!E:E,MATCH(A1066,'UNIPIPE NITRO'!A:A,0))),INDEX('UNIPIPE VAC'!E:E,MATCH(A1066,'UNIPIPE VAC'!A:A,0))),INDEX('UNIPIPE HP'!E:E,MATCH(A1066,'UNIPIPE HP'!A:A,0))),INDEX('UNIPIPE OIL'!E:E,MATCH(A1066,'UNIPIPE OIL'!A:A,0))),"")</f>
        <v/>
      </c>
      <c r="D1066" s="139" t="str">
        <f>IFERROR(IFERROR(IFERROR(IFERROR(IFERROR(INDEX('UNIPIPE AIR'!G:G,MATCH(A1066,'UNIPIPE AIR'!A:A,0)),INDEX('UNIPIPE NITRO'!G:G,MATCH(A1066,'UNIPIPE NITRO'!A:A,0))),INDEX('UNIPIPE VAC'!G:G,MATCH(A1066,'UNIPIPE VAC'!A:A,0))),INDEX('UNIPIPE HP'!G:G,MATCH(A1066,'UNIPIPE HP'!A:A,0))),INDEX('UNIPIPE OIL'!G:G,MATCH(A1066,'UNIPIPE OIL'!A:A,0))),"")</f>
        <v/>
      </c>
      <c r="E1066" s="140" t="str">
        <f>IFERROR(IFERROR(IFERROR(IFERROR(IFERROR(INDEX('UNIPIPE AIR'!F:F,MATCH(A1066,'UNIPIPE AIR'!A:A,0)),INDEX('UNIPIPE NITRO'!F:F,MATCH(A1066,'UNIPIPE NITRO'!A:A,0))),INDEX('UNIPIPE VAC'!F:F,MATCH(A1066,'UNIPIPE VAC'!A:A,0))),INDEX('UNIPIPE HP'!F:F,MATCH(A1066,'UNIPIPE HP'!A:A,0))),INDEX('UNIPIPE OIL'!F:F,MATCH(A1066,'UNIPIPE OIL'!A:A,0))),"")</f>
        <v/>
      </c>
      <c r="F1066" s="140" t="str">
        <f t="shared" si="4"/>
        <v/>
      </c>
      <c r="G1066" s="127"/>
      <c r="H1066" s="127"/>
      <c r="I1066" s="127"/>
      <c r="J1066" s="127"/>
      <c r="K1066" s="127"/>
      <c r="L1066" s="127"/>
      <c r="M1066" s="127"/>
      <c r="N1066" s="127"/>
      <c r="O1066" s="127"/>
      <c r="P1066" s="127"/>
      <c r="Q1066" s="127"/>
      <c r="R1066" s="127"/>
      <c r="S1066" s="127"/>
      <c r="T1066" s="127"/>
      <c r="U1066" s="127"/>
      <c r="V1066" s="127"/>
      <c r="W1066" s="127"/>
      <c r="X1066" s="127"/>
      <c r="Y1066" s="127"/>
      <c r="Z1066" s="127"/>
    </row>
    <row r="1067" spans="1:26" ht="18.75" customHeight="1" x14ac:dyDescent="0.2">
      <c r="A1067" s="135">
        <v>1050</v>
      </c>
      <c r="B1067" s="135" t="str">
        <f>IFERROR(IFERROR(IFERROR(IFERROR(IFERROR(INDEX('UNIPIPE AIR'!C:C,MATCH(A1067,'UNIPIPE AIR'!A:A,0)),INDEX('UNIPIPE NITRO'!C:C,MATCH(A1067,'UNIPIPE NITRO'!A:A,0))),INDEX('UNIPIPE VAC'!C:C,MATCH(A1067,'UNIPIPE VAC'!A:A,0))),INDEX('UNIPIPE HP'!C:C,MATCH(A1067,'UNIPIPE HP'!A:A,0))),INDEX('UNIPIPE OIL'!C:C,MATCH(A1067,'UNIPIPE OIL'!A:A,0))),"")</f>
        <v/>
      </c>
      <c r="C1067" s="133" t="str">
        <f>IFERROR(IFERROR(IFERROR(IFERROR(IFERROR(INDEX('UNIPIPE AIR'!E:E,MATCH(A1067,'UNIPIPE AIR'!A:A,0)),INDEX('UNIPIPE NITRO'!E:E,MATCH(A1067,'UNIPIPE NITRO'!A:A,0))),INDEX('UNIPIPE VAC'!E:E,MATCH(A1067,'UNIPIPE VAC'!A:A,0))),INDEX('UNIPIPE HP'!E:E,MATCH(A1067,'UNIPIPE HP'!A:A,0))),INDEX('UNIPIPE OIL'!E:E,MATCH(A1067,'UNIPIPE OIL'!A:A,0))),"")</f>
        <v/>
      </c>
      <c r="D1067" s="139" t="str">
        <f>IFERROR(IFERROR(IFERROR(IFERROR(IFERROR(INDEX('UNIPIPE AIR'!G:G,MATCH(A1067,'UNIPIPE AIR'!A:A,0)),INDEX('UNIPIPE NITRO'!G:G,MATCH(A1067,'UNIPIPE NITRO'!A:A,0))),INDEX('UNIPIPE VAC'!G:G,MATCH(A1067,'UNIPIPE VAC'!A:A,0))),INDEX('UNIPIPE HP'!G:G,MATCH(A1067,'UNIPIPE HP'!A:A,0))),INDEX('UNIPIPE OIL'!G:G,MATCH(A1067,'UNIPIPE OIL'!A:A,0))),"")</f>
        <v/>
      </c>
      <c r="E1067" s="140" t="str">
        <f>IFERROR(IFERROR(IFERROR(IFERROR(IFERROR(INDEX('UNIPIPE AIR'!F:F,MATCH(A1067,'UNIPIPE AIR'!A:A,0)),INDEX('UNIPIPE NITRO'!F:F,MATCH(A1067,'UNIPIPE NITRO'!A:A,0))),INDEX('UNIPIPE VAC'!F:F,MATCH(A1067,'UNIPIPE VAC'!A:A,0))),INDEX('UNIPIPE HP'!F:F,MATCH(A1067,'UNIPIPE HP'!A:A,0))),INDEX('UNIPIPE OIL'!F:F,MATCH(A1067,'UNIPIPE OIL'!A:A,0))),"")</f>
        <v/>
      </c>
      <c r="F1067" s="140" t="str">
        <f t="shared" si="4"/>
        <v/>
      </c>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row>
    <row r="1068" spans="1:26" ht="18.75" customHeight="1" x14ac:dyDescent="0.2">
      <c r="A1068" s="135">
        <v>1051</v>
      </c>
      <c r="B1068" s="135" t="str">
        <f>IFERROR(IFERROR(IFERROR(IFERROR(IFERROR(INDEX('UNIPIPE AIR'!C:C,MATCH(A1068,'UNIPIPE AIR'!A:A,0)),INDEX('UNIPIPE NITRO'!C:C,MATCH(A1068,'UNIPIPE NITRO'!A:A,0))),INDEX('UNIPIPE VAC'!C:C,MATCH(A1068,'UNIPIPE VAC'!A:A,0))),INDEX('UNIPIPE HP'!C:C,MATCH(A1068,'UNIPIPE HP'!A:A,0))),INDEX('UNIPIPE OIL'!C:C,MATCH(A1068,'UNIPIPE OIL'!A:A,0))),"")</f>
        <v/>
      </c>
      <c r="C1068" s="133" t="str">
        <f>IFERROR(IFERROR(IFERROR(IFERROR(IFERROR(INDEX('UNIPIPE AIR'!E:E,MATCH(A1068,'UNIPIPE AIR'!A:A,0)),INDEX('UNIPIPE NITRO'!E:E,MATCH(A1068,'UNIPIPE NITRO'!A:A,0))),INDEX('UNIPIPE VAC'!E:E,MATCH(A1068,'UNIPIPE VAC'!A:A,0))),INDEX('UNIPIPE HP'!E:E,MATCH(A1068,'UNIPIPE HP'!A:A,0))),INDEX('UNIPIPE OIL'!E:E,MATCH(A1068,'UNIPIPE OIL'!A:A,0))),"")</f>
        <v/>
      </c>
      <c r="D1068" s="139" t="str">
        <f>IFERROR(IFERROR(IFERROR(IFERROR(IFERROR(INDEX('UNIPIPE AIR'!G:G,MATCH(A1068,'UNIPIPE AIR'!A:A,0)),INDEX('UNIPIPE NITRO'!G:G,MATCH(A1068,'UNIPIPE NITRO'!A:A,0))),INDEX('UNIPIPE VAC'!G:G,MATCH(A1068,'UNIPIPE VAC'!A:A,0))),INDEX('UNIPIPE HP'!G:G,MATCH(A1068,'UNIPIPE HP'!A:A,0))),INDEX('UNIPIPE OIL'!G:G,MATCH(A1068,'UNIPIPE OIL'!A:A,0))),"")</f>
        <v/>
      </c>
      <c r="E1068" s="140" t="str">
        <f>IFERROR(IFERROR(IFERROR(IFERROR(IFERROR(INDEX('UNIPIPE AIR'!F:F,MATCH(A1068,'UNIPIPE AIR'!A:A,0)),INDEX('UNIPIPE NITRO'!F:F,MATCH(A1068,'UNIPIPE NITRO'!A:A,0))),INDEX('UNIPIPE VAC'!F:F,MATCH(A1068,'UNIPIPE VAC'!A:A,0))),INDEX('UNIPIPE HP'!F:F,MATCH(A1068,'UNIPIPE HP'!A:A,0))),INDEX('UNIPIPE OIL'!F:F,MATCH(A1068,'UNIPIPE OIL'!A:A,0))),"")</f>
        <v/>
      </c>
      <c r="F1068" s="140" t="str">
        <f t="shared" si="4"/>
        <v/>
      </c>
      <c r="G1068" s="127"/>
      <c r="H1068" s="127"/>
      <c r="I1068" s="127"/>
      <c r="J1068" s="127"/>
      <c r="K1068" s="127"/>
      <c r="L1068" s="127"/>
      <c r="M1068" s="127"/>
      <c r="N1068" s="127"/>
      <c r="O1068" s="127"/>
      <c r="P1068" s="127"/>
      <c r="Q1068" s="127"/>
      <c r="R1068" s="127"/>
      <c r="S1068" s="127"/>
      <c r="T1068" s="127"/>
      <c r="U1068" s="127"/>
      <c r="V1068" s="127"/>
      <c r="W1068" s="127"/>
      <c r="X1068" s="127"/>
      <c r="Y1068" s="127"/>
      <c r="Z1068" s="127"/>
    </row>
    <row r="1069" spans="1:26" ht="18.75" customHeight="1" x14ac:dyDescent="0.2">
      <c r="A1069" s="135">
        <v>1052</v>
      </c>
      <c r="B1069" s="135" t="str">
        <f>IFERROR(IFERROR(IFERROR(IFERROR(IFERROR(INDEX('UNIPIPE AIR'!C:C,MATCH(A1069,'UNIPIPE AIR'!A:A,0)),INDEX('UNIPIPE NITRO'!C:C,MATCH(A1069,'UNIPIPE NITRO'!A:A,0))),INDEX('UNIPIPE VAC'!C:C,MATCH(A1069,'UNIPIPE VAC'!A:A,0))),INDEX('UNIPIPE HP'!C:C,MATCH(A1069,'UNIPIPE HP'!A:A,0))),INDEX('UNIPIPE OIL'!C:C,MATCH(A1069,'UNIPIPE OIL'!A:A,0))),"")</f>
        <v/>
      </c>
      <c r="C1069" s="133" t="str">
        <f>IFERROR(IFERROR(IFERROR(IFERROR(IFERROR(INDEX('UNIPIPE AIR'!E:E,MATCH(A1069,'UNIPIPE AIR'!A:A,0)),INDEX('UNIPIPE NITRO'!E:E,MATCH(A1069,'UNIPIPE NITRO'!A:A,0))),INDEX('UNIPIPE VAC'!E:E,MATCH(A1069,'UNIPIPE VAC'!A:A,0))),INDEX('UNIPIPE HP'!E:E,MATCH(A1069,'UNIPIPE HP'!A:A,0))),INDEX('UNIPIPE OIL'!E:E,MATCH(A1069,'UNIPIPE OIL'!A:A,0))),"")</f>
        <v/>
      </c>
      <c r="D1069" s="139" t="str">
        <f>IFERROR(IFERROR(IFERROR(IFERROR(IFERROR(INDEX('UNIPIPE AIR'!G:G,MATCH(A1069,'UNIPIPE AIR'!A:A,0)),INDEX('UNIPIPE NITRO'!G:G,MATCH(A1069,'UNIPIPE NITRO'!A:A,0))),INDEX('UNIPIPE VAC'!G:G,MATCH(A1069,'UNIPIPE VAC'!A:A,0))),INDEX('UNIPIPE HP'!G:G,MATCH(A1069,'UNIPIPE HP'!A:A,0))),INDEX('UNIPIPE OIL'!G:G,MATCH(A1069,'UNIPIPE OIL'!A:A,0))),"")</f>
        <v/>
      </c>
      <c r="E1069" s="140" t="str">
        <f>IFERROR(IFERROR(IFERROR(IFERROR(IFERROR(INDEX('UNIPIPE AIR'!F:F,MATCH(A1069,'UNIPIPE AIR'!A:A,0)),INDEX('UNIPIPE NITRO'!F:F,MATCH(A1069,'UNIPIPE NITRO'!A:A,0))),INDEX('UNIPIPE VAC'!F:F,MATCH(A1069,'UNIPIPE VAC'!A:A,0))),INDEX('UNIPIPE HP'!F:F,MATCH(A1069,'UNIPIPE HP'!A:A,0))),INDEX('UNIPIPE OIL'!F:F,MATCH(A1069,'UNIPIPE OIL'!A:A,0))),"")</f>
        <v/>
      </c>
      <c r="F1069" s="140" t="str">
        <f t="shared" si="4"/>
        <v/>
      </c>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row>
    <row r="1070" spans="1:26" ht="18.75" customHeight="1" x14ac:dyDescent="0.2">
      <c r="A1070" s="135">
        <v>1053</v>
      </c>
      <c r="B1070" s="135" t="str">
        <f>IFERROR(IFERROR(IFERROR(IFERROR(IFERROR(INDEX('UNIPIPE AIR'!C:C,MATCH(A1070,'UNIPIPE AIR'!A:A,0)),INDEX('UNIPIPE NITRO'!C:C,MATCH(A1070,'UNIPIPE NITRO'!A:A,0))),INDEX('UNIPIPE VAC'!C:C,MATCH(A1070,'UNIPIPE VAC'!A:A,0))),INDEX('UNIPIPE HP'!C:C,MATCH(A1070,'UNIPIPE HP'!A:A,0))),INDEX('UNIPIPE OIL'!C:C,MATCH(A1070,'UNIPIPE OIL'!A:A,0))),"")</f>
        <v/>
      </c>
      <c r="C1070" s="133" t="str">
        <f>IFERROR(IFERROR(IFERROR(IFERROR(IFERROR(INDEX('UNIPIPE AIR'!E:E,MATCH(A1070,'UNIPIPE AIR'!A:A,0)),INDEX('UNIPIPE NITRO'!E:E,MATCH(A1070,'UNIPIPE NITRO'!A:A,0))),INDEX('UNIPIPE VAC'!E:E,MATCH(A1070,'UNIPIPE VAC'!A:A,0))),INDEX('UNIPIPE HP'!E:E,MATCH(A1070,'UNIPIPE HP'!A:A,0))),INDEX('UNIPIPE OIL'!E:E,MATCH(A1070,'UNIPIPE OIL'!A:A,0))),"")</f>
        <v/>
      </c>
      <c r="D1070" s="139" t="str">
        <f>IFERROR(IFERROR(IFERROR(IFERROR(IFERROR(INDEX('UNIPIPE AIR'!G:G,MATCH(A1070,'UNIPIPE AIR'!A:A,0)),INDEX('UNIPIPE NITRO'!G:G,MATCH(A1070,'UNIPIPE NITRO'!A:A,0))),INDEX('UNIPIPE VAC'!G:G,MATCH(A1070,'UNIPIPE VAC'!A:A,0))),INDEX('UNIPIPE HP'!G:G,MATCH(A1070,'UNIPIPE HP'!A:A,0))),INDEX('UNIPIPE OIL'!G:G,MATCH(A1070,'UNIPIPE OIL'!A:A,0))),"")</f>
        <v/>
      </c>
      <c r="E1070" s="140" t="str">
        <f>IFERROR(IFERROR(IFERROR(IFERROR(IFERROR(INDEX('UNIPIPE AIR'!F:F,MATCH(A1070,'UNIPIPE AIR'!A:A,0)),INDEX('UNIPIPE NITRO'!F:F,MATCH(A1070,'UNIPIPE NITRO'!A:A,0))),INDEX('UNIPIPE VAC'!F:F,MATCH(A1070,'UNIPIPE VAC'!A:A,0))),INDEX('UNIPIPE HP'!F:F,MATCH(A1070,'UNIPIPE HP'!A:A,0))),INDEX('UNIPIPE OIL'!F:F,MATCH(A1070,'UNIPIPE OIL'!A:A,0))),"")</f>
        <v/>
      </c>
      <c r="F1070" s="140" t="str">
        <f t="shared" si="4"/>
        <v/>
      </c>
      <c r="G1070" s="127"/>
      <c r="H1070" s="127"/>
      <c r="I1070" s="127"/>
      <c r="J1070" s="127"/>
      <c r="K1070" s="127"/>
      <c r="L1070" s="127"/>
      <c r="M1070" s="127"/>
      <c r="N1070" s="127"/>
      <c r="O1070" s="127"/>
      <c r="P1070" s="127"/>
      <c r="Q1070" s="127"/>
      <c r="R1070" s="127"/>
      <c r="S1070" s="127"/>
      <c r="T1070" s="127"/>
      <c r="U1070" s="127"/>
      <c r="V1070" s="127"/>
      <c r="W1070" s="127"/>
      <c r="X1070" s="127"/>
      <c r="Y1070" s="127"/>
      <c r="Z1070" s="127"/>
    </row>
    <row r="1071" spans="1:26" ht="18.75" customHeight="1" x14ac:dyDescent="0.2">
      <c r="A1071" s="135">
        <v>1054</v>
      </c>
      <c r="B1071" s="135" t="str">
        <f>IFERROR(IFERROR(IFERROR(IFERROR(IFERROR(INDEX('UNIPIPE AIR'!C:C,MATCH(A1071,'UNIPIPE AIR'!A:A,0)),INDEX('UNIPIPE NITRO'!C:C,MATCH(A1071,'UNIPIPE NITRO'!A:A,0))),INDEX('UNIPIPE VAC'!C:C,MATCH(A1071,'UNIPIPE VAC'!A:A,0))),INDEX('UNIPIPE HP'!C:C,MATCH(A1071,'UNIPIPE HP'!A:A,0))),INDEX('UNIPIPE OIL'!C:C,MATCH(A1071,'UNIPIPE OIL'!A:A,0))),"")</f>
        <v/>
      </c>
      <c r="C1071" s="133" t="str">
        <f>IFERROR(IFERROR(IFERROR(IFERROR(IFERROR(INDEX('UNIPIPE AIR'!E:E,MATCH(A1071,'UNIPIPE AIR'!A:A,0)),INDEX('UNIPIPE NITRO'!E:E,MATCH(A1071,'UNIPIPE NITRO'!A:A,0))),INDEX('UNIPIPE VAC'!E:E,MATCH(A1071,'UNIPIPE VAC'!A:A,0))),INDEX('UNIPIPE HP'!E:E,MATCH(A1071,'UNIPIPE HP'!A:A,0))),INDEX('UNIPIPE OIL'!E:E,MATCH(A1071,'UNIPIPE OIL'!A:A,0))),"")</f>
        <v/>
      </c>
      <c r="D1071" s="139" t="str">
        <f>IFERROR(IFERROR(IFERROR(IFERROR(IFERROR(INDEX('UNIPIPE AIR'!G:G,MATCH(A1071,'UNIPIPE AIR'!A:A,0)),INDEX('UNIPIPE NITRO'!G:G,MATCH(A1071,'UNIPIPE NITRO'!A:A,0))),INDEX('UNIPIPE VAC'!G:G,MATCH(A1071,'UNIPIPE VAC'!A:A,0))),INDEX('UNIPIPE HP'!G:G,MATCH(A1071,'UNIPIPE HP'!A:A,0))),INDEX('UNIPIPE OIL'!G:G,MATCH(A1071,'UNIPIPE OIL'!A:A,0))),"")</f>
        <v/>
      </c>
      <c r="E1071" s="140" t="str">
        <f>IFERROR(IFERROR(IFERROR(IFERROR(IFERROR(INDEX('UNIPIPE AIR'!F:F,MATCH(A1071,'UNIPIPE AIR'!A:A,0)),INDEX('UNIPIPE NITRO'!F:F,MATCH(A1071,'UNIPIPE NITRO'!A:A,0))),INDEX('UNIPIPE VAC'!F:F,MATCH(A1071,'UNIPIPE VAC'!A:A,0))),INDEX('UNIPIPE HP'!F:F,MATCH(A1071,'UNIPIPE HP'!A:A,0))),INDEX('UNIPIPE OIL'!F:F,MATCH(A1071,'UNIPIPE OIL'!A:A,0))),"")</f>
        <v/>
      </c>
      <c r="F1071" s="140" t="str">
        <f t="shared" si="4"/>
        <v/>
      </c>
      <c r="G1071" s="127"/>
      <c r="H1071" s="127"/>
      <c r="I1071" s="127"/>
      <c r="J1071" s="127"/>
      <c r="K1071" s="127"/>
      <c r="L1071" s="127"/>
      <c r="M1071" s="127"/>
      <c r="N1071" s="127"/>
      <c r="O1071" s="127"/>
      <c r="P1071" s="127"/>
      <c r="Q1071" s="127"/>
      <c r="R1071" s="127"/>
      <c r="S1071" s="127"/>
      <c r="T1071" s="127"/>
      <c r="U1071" s="127"/>
      <c r="V1071" s="127"/>
      <c r="W1071" s="127"/>
      <c r="X1071" s="127"/>
      <c r="Y1071" s="127"/>
      <c r="Z1071" s="127"/>
    </row>
    <row r="1072" spans="1:26" ht="18.75" customHeight="1" x14ac:dyDescent="0.2">
      <c r="A1072" s="135">
        <v>1055</v>
      </c>
      <c r="B1072" s="135" t="str">
        <f>IFERROR(IFERROR(IFERROR(IFERROR(IFERROR(INDEX('UNIPIPE AIR'!C:C,MATCH(A1072,'UNIPIPE AIR'!A:A,0)),INDEX('UNIPIPE NITRO'!C:C,MATCH(A1072,'UNIPIPE NITRO'!A:A,0))),INDEX('UNIPIPE VAC'!C:C,MATCH(A1072,'UNIPIPE VAC'!A:A,0))),INDEX('UNIPIPE HP'!C:C,MATCH(A1072,'UNIPIPE HP'!A:A,0))),INDEX('UNIPIPE OIL'!C:C,MATCH(A1072,'UNIPIPE OIL'!A:A,0))),"")</f>
        <v/>
      </c>
      <c r="C1072" s="133" t="str">
        <f>IFERROR(IFERROR(IFERROR(IFERROR(IFERROR(INDEX('UNIPIPE AIR'!E:E,MATCH(A1072,'UNIPIPE AIR'!A:A,0)),INDEX('UNIPIPE NITRO'!E:E,MATCH(A1072,'UNIPIPE NITRO'!A:A,0))),INDEX('UNIPIPE VAC'!E:E,MATCH(A1072,'UNIPIPE VAC'!A:A,0))),INDEX('UNIPIPE HP'!E:E,MATCH(A1072,'UNIPIPE HP'!A:A,0))),INDEX('UNIPIPE OIL'!E:E,MATCH(A1072,'UNIPIPE OIL'!A:A,0))),"")</f>
        <v/>
      </c>
      <c r="D1072" s="139" t="str">
        <f>IFERROR(IFERROR(IFERROR(IFERROR(IFERROR(INDEX('UNIPIPE AIR'!G:G,MATCH(A1072,'UNIPIPE AIR'!A:A,0)),INDEX('UNIPIPE NITRO'!G:G,MATCH(A1072,'UNIPIPE NITRO'!A:A,0))),INDEX('UNIPIPE VAC'!G:G,MATCH(A1072,'UNIPIPE VAC'!A:A,0))),INDEX('UNIPIPE HP'!G:G,MATCH(A1072,'UNIPIPE HP'!A:A,0))),INDEX('UNIPIPE OIL'!G:G,MATCH(A1072,'UNIPIPE OIL'!A:A,0))),"")</f>
        <v/>
      </c>
      <c r="E1072" s="140" t="str">
        <f>IFERROR(IFERROR(IFERROR(IFERROR(IFERROR(INDEX('UNIPIPE AIR'!F:F,MATCH(A1072,'UNIPIPE AIR'!A:A,0)),INDEX('UNIPIPE NITRO'!F:F,MATCH(A1072,'UNIPIPE NITRO'!A:A,0))),INDEX('UNIPIPE VAC'!F:F,MATCH(A1072,'UNIPIPE VAC'!A:A,0))),INDEX('UNIPIPE HP'!F:F,MATCH(A1072,'UNIPIPE HP'!A:A,0))),INDEX('UNIPIPE OIL'!F:F,MATCH(A1072,'UNIPIPE OIL'!A:A,0))),"")</f>
        <v/>
      </c>
      <c r="F1072" s="140" t="str">
        <f t="shared" si="4"/>
        <v/>
      </c>
      <c r="G1072" s="127"/>
      <c r="H1072" s="127"/>
      <c r="I1072" s="127"/>
      <c r="J1072" s="127"/>
      <c r="K1072" s="127"/>
      <c r="L1072" s="127"/>
      <c r="M1072" s="127"/>
      <c r="N1072" s="127"/>
      <c r="O1072" s="127"/>
      <c r="P1072" s="127"/>
      <c r="Q1072" s="127"/>
      <c r="R1072" s="127"/>
      <c r="S1072" s="127"/>
      <c r="T1072" s="127"/>
      <c r="U1072" s="127"/>
      <c r="V1072" s="127"/>
      <c r="W1072" s="127"/>
      <c r="X1072" s="127"/>
      <c r="Y1072" s="127"/>
      <c r="Z1072" s="127"/>
    </row>
    <row r="1073" spans="1:26" ht="18.75" customHeight="1" x14ac:dyDescent="0.2">
      <c r="A1073" s="135">
        <v>1056</v>
      </c>
      <c r="B1073" s="135" t="str">
        <f>IFERROR(IFERROR(IFERROR(IFERROR(IFERROR(INDEX('UNIPIPE AIR'!C:C,MATCH(A1073,'UNIPIPE AIR'!A:A,0)),INDEX('UNIPIPE NITRO'!C:C,MATCH(A1073,'UNIPIPE NITRO'!A:A,0))),INDEX('UNIPIPE VAC'!C:C,MATCH(A1073,'UNIPIPE VAC'!A:A,0))),INDEX('UNIPIPE HP'!C:C,MATCH(A1073,'UNIPIPE HP'!A:A,0))),INDEX('UNIPIPE OIL'!C:C,MATCH(A1073,'UNIPIPE OIL'!A:A,0))),"")</f>
        <v/>
      </c>
      <c r="C1073" s="133" t="str">
        <f>IFERROR(IFERROR(IFERROR(IFERROR(IFERROR(INDEX('UNIPIPE AIR'!E:E,MATCH(A1073,'UNIPIPE AIR'!A:A,0)),INDEX('UNIPIPE NITRO'!E:E,MATCH(A1073,'UNIPIPE NITRO'!A:A,0))),INDEX('UNIPIPE VAC'!E:E,MATCH(A1073,'UNIPIPE VAC'!A:A,0))),INDEX('UNIPIPE HP'!E:E,MATCH(A1073,'UNIPIPE HP'!A:A,0))),INDEX('UNIPIPE OIL'!E:E,MATCH(A1073,'UNIPIPE OIL'!A:A,0))),"")</f>
        <v/>
      </c>
      <c r="D1073" s="139" t="str">
        <f>IFERROR(IFERROR(IFERROR(IFERROR(IFERROR(INDEX('UNIPIPE AIR'!G:G,MATCH(A1073,'UNIPIPE AIR'!A:A,0)),INDEX('UNIPIPE NITRO'!G:G,MATCH(A1073,'UNIPIPE NITRO'!A:A,0))),INDEX('UNIPIPE VAC'!G:G,MATCH(A1073,'UNIPIPE VAC'!A:A,0))),INDEX('UNIPIPE HP'!G:G,MATCH(A1073,'UNIPIPE HP'!A:A,0))),INDEX('UNIPIPE OIL'!G:G,MATCH(A1073,'UNIPIPE OIL'!A:A,0))),"")</f>
        <v/>
      </c>
      <c r="E1073" s="140" t="str">
        <f>IFERROR(IFERROR(IFERROR(IFERROR(IFERROR(INDEX('UNIPIPE AIR'!F:F,MATCH(A1073,'UNIPIPE AIR'!A:A,0)),INDEX('UNIPIPE NITRO'!F:F,MATCH(A1073,'UNIPIPE NITRO'!A:A,0))),INDEX('UNIPIPE VAC'!F:F,MATCH(A1073,'UNIPIPE VAC'!A:A,0))),INDEX('UNIPIPE HP'!F:F,MATCH(A1073,'UNIPIPE HP'!A:A,0))),INDEX('UNIPIPE OIL'!F:F,MATCH(A1073,'UNIPIPE OIL'!A:A,0))),"")</f>
        <v/>
      </c>
      <c r="F1073" s="140" t="str">
        <f t="shared" si="4"/>
        <v/>
      </c>
      <c r="G1073" s="127"/>
      <c r="H1073" s="127"/>
      <c r="I1073" s="127"/>
      <c r="J1073" s="127"/>
      <c r="K1073" s="127"/>
      <c r="L1073" s="127"/>
      <c r="M1073" s="127"/>
      <c r="N1073" s="127"/>
      <c r="O1073" s="127"/>
      <c r="P1073" s="127"/>
      <c r="Q1073" s="127"/>
      <c r="R1073" s="127"/>
      <c r="S1073" s="127"/>
      <c r="T1073" s="127"/>
      <c r="U1073" s="127"/>
      <c r="V1073" s="127"/>
      <c r="W1073" s="127"/>
      <c r="X1073" s="127"/>
      <c r="Y1073" s="127"/>
      <c r="Z1073" s="127"/>
    </row>
    <row r="1074" spans="1:26" ht="18.75" customHeight="1" x14ac:dyDescent="0.2">
      <c r="A1074" s="135">
        <v>1057</v>
      </c>
      <c r="B1074" s="135" t="str">
        <f>IFERROR(IFERROR(IFERROR(IFERROR(IFERROR(INDEX('UNIPIPE AIR'!C:C,MATCH(A1074,'UNIPIPE AIR'!A:A,0)),INDEX('UNIPIPE NITRO'!C:C,MATCH(A1074,'UNIPIPE NITRO'!A:A,0))),INDEX('UNIPIPE VAC'!C:C,MATCH(A1074,'UNIPIPE VAC'!A:A,0))),INDEX('UNIPIPE HP'!C:C,MATCH(A1074,'UNIPIPE HP'!A:A,0))),INDEX('UNIPIPE OIL'!C:C,MATCH(A1074,'UNIPIPE OIL'!A:A,0))),"")</f>
        <v/>
      </c>
      <c r="C1074" s="133" t="str">
        <f>IFERROR(IFERROR(IFERROR(IFERROR(IFERROR(INDEX('UNIPIPE AIR'!E:E,MATCH(A1074,'UNIPIPE AIR'!A:A,0)),INDEX('UNIPIPE NITRO'!E:E,MATCH(A1074,'UNIPIPE NITRO'!A:A,0))),INDEX('UNIPIPE VAC'!E:E,MATCH(A1074,'UNIPIPE VAC'!A:A,0))),INDEX('UNIPIPE HP'!E:E,MATCH(A1074,'UNIPIPE HP'!A:A,0))),INDEX('UNIPIPE OIL'!E:E,MATCH(A1074,'UNIPIPE OIL'!A:A,0))),"")</f>
        <v/>
      </c>
      <c r="D1074" s="139" t="str">
        <f>IFERROR(IFERROR(IFERROR(IFERROR(IFERROR(INDEX('UNIPIPE AIR'!G:G,MATCH(A1074,'UNIPIPE AIR'!A:A,0)),INDEX('UNIPIPE NITRO'!G:G,MATCH(A1074,'UNIPIPE NITRO'!A:A,0))),INDEX('UNIPIPE VAC'!G:G,MATCH(A1074,'UNIPIPE VAC'!A:A,0))),INDEX('UNIPIPE HP'!G:G,MATCH(A1074,'UNIPIPE HP'!A:A,0))),INDEX('UNIPIPE OIL'!G:G,MATCH(A1074,'UNIPIPE OIL'!A:A,0))),"")</f>
        <v/>
      </c>
      <c r="E1074" s="140" t="str">
        <f>IFERROR(IFERROR(IFERROR(IFERROR(IFERROR(INDEX('UNIPIPE AIR'!F:F,MATCH(A1074,'UNIPIPE AIR'!A:A,0)),INDEX('UNIPIPE NITRO'!F:F,MATCH(A1074,'UNIPIPE NITRO'!A:A,0))),INDEX('UNIPIPE VAC'!F:F,MATCH(A1074,'UNIPIPE VAC'!A:A,0))),INDEX('UNIPIPE HP'!F:F,MATCH(A1074,'UNIPIPE HP'!A:A,0))),INDEX('UNIPIPE OIL'!F:F,MATCH(A1074,'UNIPIPE OIL'!A:A,0))),"")</f>
        <v/>
      </c>
      <c r="F1074" s="140" t="str">
        <f t="shared" si="4"/>
        <v/>
      </c>
      <c r="G1074" s="127"/>
      <c r="H1074" s="127"/>
      <c r="I1074" s="127"/>
      <c r="J1074" s="127"/>
      <c r="K1074" s="127"/>
      <c r="L1074" s="127"/>
      <c r="M1074" s="127"/>
      <c r="N1074" s="127"/>
      <c r="O1074" s="127"/>
      <c r="P1074" s="127"/>
      <c r="Q1074" s="127"/>
      <c r="R1074" s="127"/>
      <c r="S1074" s="127"/>
      <c r="T1074" s="127"/>
      <c r="U1074" s="127"/>
      <c r="V1074" s="127"/>
      <c r="W1074" s="127"/>
      <c r="X1074" s="127"/>
      <c r="Y1074" s="127"/>
      <c r="Z1074" s="127"/>
    </row>
    <row r="1075" spans="1:26" ht="18.75" customHeight="1" x14ac:dyDescent="0.2">
      <c r="A1075" s="135">
        <v>1058</v>
      </c>
      <c r="B1075" s="135" t="str">
        <f>IFERROR(IFERROR(IFERROR(IFERROR(IFERROR(INDEX('UNIPIPE AIR'!C:C,MATCH(A1075,'UNIPIPE AIR'!A:A,0)),INDEX('UNIPIPE NITRO'!C:C,MATCH(A1075,'UNIPIPE NITRO'!A:A,0))),INDEX('UNIPIPE VAC'!C:C,MATCH(A1075,'UNIPIPE VAC'!A:A,0))),INDEX('UNIPIPE HP'!C:C,MATCH(A1075,'UNIPIPE HP'!A:A,0))),INDEX('UNIPIPE OIL'!C:C,MATCH(A1075,'UNIPIPE OIL'!A:A,0))),"")</f>
        <v/>
      </c>
      <c r="C1075" s="133" t="str">
        <f>IFERROR(IFERROR(IFERROR(IFERROR(IFERROR(INDEX('UNIPIPE AIR'!E:E,MATCH(A1075,'UNIPIPE AIR'!A:A,0)),INDEX('UNIPIPE NITRO'!E:E,MATCH(A1075,'UNIPIPE NITRO'!A:A,0))),INDEX('UNIPIPE VAC'!E:E,MATCH(A1075,'UNIPIPE VAC'!A:A,0))),INDEX('UNIPIPE HP'!E:E,MATCH(A1075,'UNIPIPE HP'!A:A,0))),INDEX('UNIPIPE OIL'!E:E,MATCH(A1075,'UNIPIPE OIL'!A:A,0))),"")</f>
        <v/>
      </c>
      <c r="D1075" s="139" t="str">
        <f>IFERROR(IFERROR(IFERROR(IFERROR(IFERROR(INDEX('UNIPIPE AIR'!G:G,MATCH(A1075,'UNIPIPE AIR'!A:A,0)),INDEX('UNIPIPE NITRO'!G:G,MATCH(A1075,'UNIPIPE NITRO'!A:A,0))),INDEX('UNIPIPE VAC'!G:G,MATCH(A1075,'UNIPIPE VAC'!A:A,0))),INDEX('UNIPIPE HP'!G:G,MATCH(A1075,'UNIPIPE HP'!A:A,0))),INDEX('UNIPIPE OIL'!G:G,MATCH(A1075,'UNIPIPE OIL'!A:A,0))),"")</f>
        <v/>
      </c>
      <c r="E1075" s="140" t="str">
        <f>IFERROR(IFERROR(IFERROR(IFERROR(IFERROR(INDEX('UNIPIPE AIR'!F:F,MATCH(A1075,'UNIPIPE AIR'!A:A,0)),INDEX('UNIPIPE NITRO'!F:F,MATCH(A1075,'UNIPIPE NITRO'!A:A,0))),INDEX('UNIPIPE VAC'!F:F,MATCH(A1075,'UNIPIPE VAC'!A:A,0))),INDEX('UNIPIPE HP'!F:F,MATCH(A1075,'UNIPIPE HP'!A:A,0))),INDEX('UNIPIPE OIL'!F:F,MATCH(A1075,'UNIPIPE OIL'!A:A,0))),"")</f>
        <v/>
      </c>
      <c r="F1075" s="140" t="str">
        <f t="shared" si="4"/>
        <v/>
      </c>
      <c r="G1075" s="127"/>
      <c r="H1075" s="127"/>
      <c r="I1075" s="127"/>
      <c r="J1075" s="127"/>
      <c r="K1075" s="127"/>
      <c r="L1075" s="127"/>
      <c r="M1075" s="127"/>
      <c r="N1075" s="127"/>
      <c r="O1075" s="127"/>
      <c r="P1075" s="127"/>
      <c r="Q1075" s="127"/>
      <c r="R1075" s="127"/>
      <c r="S1075" s="127"/>
      <c r="T1075" s="127"/>
      <c r="U1075" s="127"/>
      <c r="V1075" s="127"/>
      <c r="W1075" s="127"/>
      <c r="X1075" s="127"/>
      <c r="Y1075" s="127"/>
      <c r="Z1075" s="127"/>
    </row>
    <row r="1076" spans="1:26" ht="18.75" customHeight="1" x14ac:dyDescent="0.2">
      <c r="A1076" s="135">
        <v>1059</v>
      </c>
      <c r="B1076" s="135" t="str">
        <f>IFERROR(IFERROR(IFERROR(IFERROR(IFERROR(INDEX('UNIPIPE AIR'!C:C,MATCH(A1076,'UNIPIPE AIR'!A:A,0)),INDEX('UNIPIPE NITRO'!C:C,MATCH(A1076,'UNIPIPE NITRO'!A:A,0))),INDEX('UNIPIPE VAC'!C:C,MATCH(A1076,'UNIPIPE VAC'!A:A,0))),INDEX('UNIPIPE HP'!C:C,MATCH(A1076,'UNIPIPE HP'!A:A,0))),INDEX('UNIPIPE OIL'!C:C,MATCH(A1076,'UNIPIPE OIL'!A:A,0))),"")</f>
        <v/>
      </c>
      <c r="C1076" s="133" t="str">
        <f>IFERROR(IFERROR(IFERROR(IFERROR(IFERROR(INDEX('UNIPIPE AIR'!E:E,MATCH(A1076,'UNIPIPE AIR'!A:A,0)),INDEX('UNIPIPE NITRO'!E:E,MATCH(A1076,'UNIPIPE NITRO'!A:A,0))),INDEX('UNIPIPE VAC'!E:E,MATCH(A1076,'UNIPIPE VAC'!A:A,0))),INDEX('UNIPIPE HP'!E:E,MATCH(A1076,'UNIPIPE HP'!A:A,0))),INDEX('UNIPIPE OIL'!E:E,MATCH(A1076,'UNIPIPE OIL'!A:A,0))),"")</f>
        <v/>
      </c>
      <c r="D1076" s="139" t="str">
        <f>IFERROR(IFERROR(IFERROR(IFERROR(IFERROR(INDEX('UNIPIPE AIR'!G:G,MATCH(A1076,'UNIPIPE AIR'!A:A,0)),INDEX('UNIPIPE NITRO'!G:G,MATCH(A1076,'UNIPIPE NITRO'!A:A,0))),INDEX('UNIPIPE VAC'!G:G,MATCH(A1076,'UNIPIPE VAC'!A:A,0))),INDEX('UNIPIPE HP'!G:G,MATCH(A1076,'UNIPIPE HP'!A:A,0))),INDEX('UNIPIPE OIL'!G:G,MATCH(A1076,'UNIPIPE OIL'!A:A,0))),"")</f>
        <v/>
      </c>
      <c r="E1076" s="140" t="str">
        <f>IFERROR(IFERROR(IFERROR(IFERROR(IFERROR(INDEX('UNIPIPE AIR'!F:F,MATCH(A1076,'UNIPIPE AIR'!A:A,0)),INDEX('UNIPIPE NITRO'!F:F,MATCH(A1076,'UNIPIPE NITRO'!A:A,0))),INDEX('UNIPIPE VAC'!F:F,MATCH(A1076,'UNIPIPE VAC'!A:A,0))),INDEX('UNIPIPE HP'!F:F,MATCH(A1076,'UNIPIPE HP'!A:A,0))),INDEX('UNIPIPE OIL'!F:F,MATCH(A1076,'UNIPIPE OIL'!A:A,0))),"")</f>
        <v/>
      </c>
      <c r="F1076" s="140" t="str">
        <f t="shared" si="4"/>
        <v/>
      </c>
      <c r="G1076" s="127"/>
      <c r="H1076" s="127"/>
      <c r="I1076" s="127"/>
      <c r="J1076" s="127"/>
      <c r="K1076" s="127"/>
      <c r="L1076" s="127"/>
      <c r="M1076" s="127"/>
      <c r="N1076" s="127"/>
      <c r="O1076" s="127"/>
      <c r="P1076" s="127"/>
      <c r="Q1076" s="127"/>
      <c r="R1076" s="127"/>
      <c r="S1076" s="127"/>
      <c r="T1076" s="127"/>
      <c r="U1076" s="127"/>
      <c r="V1076" s="127"/>
      <c r="W1076" s="127"/>
      <c r="X1076" s="127"/>
      <c r="Y1076" s="127"/>
      <c r="Z1076" s="127"/>
    </row>
    <row r="1077" spans="1:26" ht="18.75" customHeight="1" x14ac:dyDescent="0.2">
      <c r="A1077" s="135">
        <v>1060</v>
      </c>
      <c r="B1077" s="135" t="str">
        <f>IFERROR(IFERROR(IFERROR(IFERROR(IFERROR(INDEX('UNIPIPE AIR'!C:C,MATCH(A1077,'UNIPIPE AIR'!A:A,0)),INDEX('UNIPIPE NITRO'!C:C,MATCH(A1077,'UNIPIPE NITRO'!A:A,0))),INDEX('UNIPIPE VAC'!C:C,MATCH(A1077,'UNIPIPE VAC'!A:A,0))),INDEX('UNIPIPE HP'!C:C,MATCH(A1077,'UNIPIPE HP'!A:A,0))),INDEX('UNIPIPE OIL'!C:C,MATCH(A1077,'UNIPIPE OIL'!A:A,0))),"")</f>
        <v/>
      </c>
      <c r="C1077" s="133" t="str">
        <f>IFERROR(IFERROR(IFERROR(IFERROR(IFERROR(INDEX('UNIPIPE AIR'!E:E,MATCH(A1077,'UNIPIPE AIR'!A:A,0)),INDEX('UNIPIPE NITRO'!E:E,MATCH(A1077,'UNIPIPE NITRO'!A:A,0))),INDEX('UNIPIPE VAC'!E:E,MATCH(A1077,'UNIPIPE VAC'!A:A,0))),INDEX('UNIPIPE HP'!E:E,MATCH(A1077,'UNIPIPE HP'!A:A,0))),INDEX('UNIPIPE OIL'!E:E,MATCH(A1077,'UNIPIPE OIL'!A:A,0))),"")</f>
        <v/>
      </c>
      <c r="D1077" s="139" t="str">
        <f>IFERROR(IFERROR(IFERROR(IFERROR(IFERROR(INDEX('UNIPIPE AIR'!G:G,MATCH(A1077,'UNIPIPE AIR'!A:A,0)),INDEX('UNIPIPE NITRO'!G:G,MATCH(A1077,'UNIPIPE NITRO'!A:A,0))),INDEX('UNIPIPE VAC'!G:G,MATCH(A1077,'UNIPIPE VAC'!A:A,0))),INDEX('UNIPIPE HP'!G:G,MATCH(A1077,'UNIPIPE HP'!A:A,0))),INDEX('UNIPIPE OIL'!G:G,MATCH(A1077,'UNIPIPE OIL'!A:A,0))),"")</f>
        <v/>
      </c>
      <c r="E1077" s="140" t="str">
        <f>IFERROR(IFERROR(IFERROR(IFERROR(IFERROR(INDEX('UNIPIPE AIR'!F:F,MATCH(A1077,'UNIPIPE AIR'!A:A,0)),INDEX('UNIPIPE NITRO'!F:F,MATCH(A1077,'UNIPIPE NITRO'!A:A,0))),INDEX('UNIPIPE VAC'!F:F,MATCH(A1077,'UNIPIPE VAC'!A:A,0))),INDEX('UNIPIPE HP'!F:F,MATCH(A1077,'UNIPIPE HP'!A:A,0))),INDEX('UNIPIPE OIL'!F:F,MATCH(A1077,'UNIPIPE OIL'!A:A,0))),"")</f>
        <v/>
      </c>
      <c r="F1077" s="140" t="str">
        <f t="shared" si="4"/>
        <v/>
      </c>
      <c r="G1077" s="127"/>
      <c r="H1077" s="127"/>
      <c r="I1077" s="127"/>
      <c r="J1077" s="127"/>
      <c r="K1077" s="127"/>
      <c r="L1077" s="127"/>
      <c r="M1077" s="127"/>
      <c r="N1077" s="127"/>
      <c r="O1077" s="127"/>
      <c r="P1077" s="127"/>
      <c r="Q1077" s="127"/>
      <c r="R1077" s="127"/>
      <c r="S1077" s="127"/>
      <c r="T1077" s="127"/>
      <c r="U1077" s="127"/>
      <c r="V1077" s="127"/>
      <c r="W1077" s="127"/>
      <c r="X1077" s="127"/>
      <c r="Y1077" s="127"/>
      <c r="Z1077" s="127"/>
    </row>
    <row r="1078" spans="1:26" ht="18.75" customHeight="1" x14ac:dyDescent="0.2">
      <c r="A1078" s="135">
        <v>1061</v>
      </c>
      <c r="B1078" s="135" t="str">
        <f>IFERROR(IFERROR(IFERROR(IFERROR(IFERROR(INDEX('UNIPIPE AIR'!C:C,MATCH(A1078,'UNIPIPE AIR'!A:A,0)),INDEX('UNIPIPE NITRO'!C:C,MATCH(A1078,'UNIPIPE NITRO'!A:A,0))),INDEX('UNIPIPE VAC'!C:C,MATCH(A1078,'UNIPIPE VAC'!A:A,0))),INDEX('UNIPIPE HP'!C:C,MATCH(A1078,'UNIPIPE HP'!A:A,0))),INDEX('UNIPIPE OIL'!C:C,MATCH(A1078,'UNIPIPE OIL'!A:A,0))),"")</f>
        <v/>
      </c>
      <c r="C1078" s="133" t="str">
        <f>IFERROR(IFERROR(IFERROR(IFERROR(IFERROR(INDEX('UNIPIPE AIR'!E:E,MATCH(A1078,'UNIPIPE AIR'!A:A,0)),INDEX('UNIPIPE NITRO'!E:E,MATCH(A1078,'UNIPIPE NITRO'!A:A,0))),INDEX('UNIPIPE VAC'!E:E,MATCH(A1078,'UNIPIPE VAC'!A:A,0))),INDEX('UNIPIPE HP'!E:E,MATCH(A1078,'UNIPIPE HP'!A:A,0))),INDEX('UNIPIPE OIL'!E:E,MATCH(A1078,'UNIPIPE OIL'!A:A,0))),"")</f>
        <v/>
      </c>
      <c r="D1078" s="139" t="str">
        <f>IFERROR(IFERROR(IFERROR(IFERROR(IFERROR(INDEX('UNIPIPE AIR'!G:G,MATCH(A1078,'UNIPIPE AIR'!A:A,0)),INDEX('UNIPIPE NITRO'!G:G,MATCH(A1078,'UNIPIPE NITRO'!A:A,0))),INDEX('UNIPIPE VAC'!G:G,MATCH(A1078,'UNIPIPE VAC'!A:A,0))),INDEX('UNIPIPE HP'!G:G,MATCH(A1078,'UNIPIPE HP'!A:A,0))),INDEX('UNIPIPE OIL'!G:G,MATCH(A1078,'UNIPIPE OIL'!A:A,0))),"")</f>
        <v/>
      </c>
      <c r="E1078" s="140" t="str">
        <f>IFERROR(IFERROR(IFERROR(IFERROR(IFERROR(INDEX('UNIPIPE AIR'!F:F,MATCH(A1078,'UNIPIPE AIR'!A:A,0)),INDEX('UNIPIPE NITRO'!F:F,MATCH(A1078,'UNIPIPE NITRO'!A:A,0))),INDEX('UNIPIPE VAC'!F:F,MATCH(A1078,'UNIPIPE VAC'!A:A,0))),INDEX('UNIPIPE HP'!F:F,MATCH(A1078,'UNIPIPE HP'!A:A,0))),INDEX('UNIPIPE OIL'!F:F,MATCH(A1078,'UNIPIPE OIL'!A:A,0))),"")</f>
        <v/>
      </c>
      <c r="F1078" s="140" t="str">
        <f t="shared" si="4"/>
        <v/>
      </c>
      <c r="G1078" s="127"/>
      <c r="H1078" s="127"/>
      <c r="I1078" s="127"/>
      <c r="J1078" s="127"/>
      <c r="K1078" s="127"/>
      <c r="L1078" s="127"/>
      <c r="M1078" s="127"/>
      <c r="N1078" s="127"/>
      <c r="O1078" s="127"/>
      <c r="P1078" s="127"/>
      <c r="Q1078" s="127"/>
      <c r="R1078" s="127"/>
      <c r="S1078" s="127"/>
      <c r="T1078" s="127"/>
      <c r="U1078" s="127"/>
      <c r="V1078" s="127"/>
      <c r="W1078" s="127"/>
      <c r="X1078" s="127"/>
      <c r="Y1078" s="127"/>
      <c r="Z1078" s="127"/>
    </row>
    <row r="1079" spans="1:26" ht="18.75" customHeight="1" x14ac:dyDescent="0.2">
      <c r="A1079" s="135">
        <v>1062</v>
      </c>
      <c r="B1079" s="135" t="str">
        <f>IFERROR(IFERROR(IFERROR(IFERROR(IFERROR(INDEX('UNIPIPE AIR'!C:C,MATCH(A1079,'UNIPIPE AIR'!A:A,0)),INDEX('UNIPIPE NITRO'!C:C,MATCH(A1079,'UNIPIPE NITRO'!A:A,0))),INDEX('UNIPIPE VAC'!C:C,MATCH(A1079,'UNIPIPE VAC'!A:A,0))),INDEX('UNIPIPE HP'!C:C,MATCH(A1079,'UNIPIPE HP'!A:A,0))),INDEX('UNIPIPE OIL'!C:C,MATCH(A1079,'UNIPIPE OIL'!A:A,0))),"")</f>
        <v/>
      </c>
      <c r="C1079" s="133" t="str">
        <f>IFERROR(IFERROR(IFERROR(IFERROR(IFERROR(INDEX('UNIPIPE AIR'!E:E,MATCH(A1079,'UNIPIPE AIR'!A:A,0)),INDEX('UNIPIPE NITRO'!E:E,MATCH(A1079,'UNIPIPE NITRO'!A:A,0))),INDEX('UNIPIPE VAC'!E:E,MATCH(A1079,'UNIPIPE VAC'!A:A,0))),INDEX('UNIPIPE HP'!E:E,MATCH(A1079,'UNIPIPE HP'!A:A,0))),INDEX('UNIPIPE OIL'!E:E,MATCH(A1079,'UNIPIPE OIL'!A:A,0))),"")</f>
        <v/>
      </c>
      <c r="D1079" s="139" t="str">
        <f>IFERROR(IFERROR(IFERROR(IFERROR(IFERROR(INDEX('UNIPIPE AIR'!G:G,MATCH(A1079,'UNIPIPE AIR'!A:A,0)),INDEX('UNIPIPE NITRO'!G:G,MATCH(A1079,'UNIPIPE NITRO'!A:A,0))),INDEX('UNIPIPE VAC'!G:G,MATCH(A1079,'UNIPIPE VAC'!A:A,0))),INDEX('UNIPIPE HP'!G:G,MATCH(A1079,'UNIPIPE HP'!A:A,0))),INDEX('UNIPIPE OIL'!G:G,MATCH(A1079,'UNIPIPE OIL'!A:A,0))),"")</f>
        <v/>
      </c>
      <c r="E1079" s="140" t="str">
        <f>IFERROR(IFERROR(IFERROR(IFERROR(IFERROR(INDEX('UNIPIPE AIR'!F:F,MATCH(A1079,'UNIPIPE AIR'!A:A,0)),INDEX('UNIPIPE NITRO'!F:F,MATCH(A1079,'UNIPIPE NITRO'!A:A,0))),INDEX('UNIPIPE VAC'!F:F,MATCH(A1079,'UNIPIPE VAC'!A:A,0))),INDEX('UNIPIPE HP'!F:F,MATCH(A1079,'UNIPIPE HP'!A:A,0))),INDEX('UNIPIPE OIL'!F:F,MATCH(A1079,'UNIPIPE OIL'!A:A,0))),"")</f>
        <v/>
      </c>
      <c r="F1079" s="140" t="str">
        <f t="shared" si="4"/>
        <v/>
      </c>
      <c r="G1079" s="127"/>
      <c r="H1079" s="127"/>
      <c r="I1079" s="127"/>
      <c r="J1079" s="127"/>
      <c r="K1079" s="127"/>
      <c r="L1079" s="127"/>
      <c r="M1079" s="127"/>
      <c r="N1079" s="127"/>
      <c r="O1079" s="127"/>
      <c r="P1079" s="127"/>
      <c r="Q1079" s="127"/>
      <c r="R1079" s="127"/>
      <c r="S1079" s="127"/>
      <c r="T1079" s="127"/>
      <c r="U1079" s="127"/>
      <c r="V1079" s="127"/>
      <c r="W1079" s="127"/>
      <c r="X1079" s="127"/>
      <c r="Y1079" s="127"/>
      <c r="Z1079" s="127"/>
    </row>
    <row r="1080" spans="1:26" ht="18.75" customHeight="1" x14ac:dyDescent="0.2">
      <c r="A1080" s="135">
        <v>1063</v>
      </c>
      <c r="B1080" s="135" t="str">
        <f>IFERROR(IFERROR(IFERROR(IFERROR(IFERROR(INDEX('UNIPIPE AIR'!C:C,MATCH(A1080,'UNIPIPE AIR'!A:A,0)),INDEX('UNIPIPE NITRO'!C:C,MATCH(A1080,'UNIPIPE NITRO'!A:A,0))),INDEX('UNIPIPE VAC'!C:C,MATCH(A1080,'UNIPIPE VAC'!A:A,0))),INDEX('UNIPIPE HP'!C:C,MATCH(A1080,'UNIPIPE HP'!A:A,0))),INDEX('UNIPIPE OIL'!C:C,MATCH(A1080,'UNIPIPE OIL'!A:A,0))),"")</f>
        <v/>
      </c>
      <c r="C1080" s="133" t="str">
        <f>IFERROR(IFERROR(IFERROR(IFERROR(IFERROR(INDEX('UNIPIPE AIR'!E:E,MATCH(A1080,'UNIPIPE AIR'!A:A,0)),INDEX('UNIPIPE NITRO'!E:E,MATCH(A1080,'UNIPIPE NITRO'!A:A,0))),INDEX('UNIPIPE VAC'!E:E,MATCH(A1080,'UNIPIPE VAC'!A:A,0))),INDEX('UNIPIPE HP'!E:E,MATCH(A1080,'UNIPIPE HP'!A:A,0))),INDEX('UNIPIPE OIL'!E:E,MATCH(A1080,'UNIPIPE OIL'!A:A,0))),"")</f>
        <v/>
      </c>
      <c r="D1080" s="139" t="str">
        <f>IFERROR(IFERROR(IFERROR(IFERROR(IFERROR(INDEX('UNIPIPE AIR'!G:G,MATCH(A1080,'UNIPIPE AIR'!A:A,0)),INDEX('UNIPIPE NITRO'!G:G,MATCH(A1080,'UNIPIPE NITRO'!A:A,0))),INDEX('UNIPIPE VAC'!G:G,MATCH(A1080,'UNIPIPE VAC'!A:A,0))),INDEX('UNIPIPE HP'!G:G,MATCH(A1080,'UNIPIPE HP'!A:A,0))),INDEX('UNIPIPE OIL'!G:G,MATCH(A1080,'UNIPIPE OIL'!A:A,0))),"")</f>
        <v/>
      </c>
      <c r="E1080" s="140" t="str">
        <f>IFERROR(IFERROR(IFERROR(IFERROR(IFERROR(INDEX('UNIPIPE AIR'!F:F,MATCH(A1080,'UNIPIPE AIR'!A:A,0)),INDEX('UNIPIPE NITRO'!F:F,MATCH(A1080,'UNIPIPE NITRO'!A:A,0))),INDEX('UNIPIPE VAC'!F:F,MATCH(A1080,'UNIPIPE VAC'!A:A,0))),INDEX('UNIPIPE HP'!F:F,MATCH(A1080,'UNIPIPE HP'!A:A,0))),INDEX('UNIPIPE OIL'!F:F,MATCH(A1080,'UNIPIPE OIL'!A:A,0))),"")</f>
        <v/>
      </c>
      <c r="F1080" s="140" t="str">
        <f t="shared" si="4"/>
        <v/>
      </c>
      <c r="G1080" s="127"/>
      <c r="H1080" s="127"/>
      <c r="I1080" s="127"/>
      <c r="J1080" s="127"/>
      <c r="K1080" s="127"/>
      <c r="L1080" s="127"/>
      <c r="M1080" s="127"/>
      <c r="N1080" s="127"/>
      <c r="O1080" s="127"/>
      <c r="P1080" s="127"/>
      <c r="Q1080" s="127"/>
      <c r="R1080" s="127"/>
      <c r="S1080" s="127"/>
      <c r="T1080" s="127"/>
      <c r="U1080" s="127"/>
      <c r="V1080" s="127"/>
      <c r="W1080" s="127"/>
      <c r="X1080" s="127"/>
      <c r="Y1080" s="127"/>
      <c r="Z1080" s="127"/>
    </row>
    <row r="1081" spans="1:26" ht="18.75" customHeight="1" x14ac:dyDescent="0.2">
      <c r="A1081" s="135">
        <v>1064</v>
      </c>
      <c r="B1081" s="135" t="str">
        <f>IFERROR(IFERROR(IFERROR(IFERROR(IFERROR(INDEX('UNIPIPE AIR'!C:C,MATCH(A1081,'UNIPIPE AIR'!A:A,0)),INDEX('UNIPIPE NITRO'!C:C,MATCH(A1081,'UNIPIPE NITRO'!A:A,0))),INDEX('UNIPIPE VAC'!C:C,MATCH(A1081,'UNIPIPE VAC'!A:A,0))),INDEX('UNIPIPE HP'!C:C,MATCH(A1081,'UNIPIPE HP'!A:A,0))),INDEX('UNIPIPE OIL'!C:C,MATCH(A1081,'UNIPIPE OIL'!A:A,0))),"")</f>
        <v/>
      </c>
      <c r="C1081" s="133" t="str">
        <f>IFERROR(IFERROR(IFERROR(IFERROR(IFERROR(INDEX('UNIPIPE AIR'!E:E,MATCH(A1081,'UNIPIPE AIR'!A:A,0)),INDEX('UNIPIPE NITRO'!E:E,MATCH(A1081,'UNIPIPE NITRO'!A:A,0))),INDEX('UNIPIPE VAC'!E:E,MATCH(A1081,'UNIPIPE VAC'!A:A,0))),INDEX('UNIPIPE HP'!E:E,MATCH(A1081,'UNIPIPE HP'!A:A,0))),INDEX('UNIPIPE OIL'!E:E,MATCH(A1081,'UNIPIPE OIL'!A:A,0))),"")</f>
        <v/>
      </c>
      <c r="D1081" s="139" t="str">
        <f>IFERROR(IFERROR(IFERROR(IFERROR(IFERROR(INDEX('UNIPIPE AIR'!G:G,MATCH(A1081,'UNIPIPE AIR'!A:A,0)),INDEX('UNIPIPE NITRO'!G:G,MATCH(A1081,'UNIPIPE NITRO'!A:A,0))),INDEX('UNIPIPE VAC'!G:G,MATCH(A1081,'UNIPIPE VAC'!A:A,0))),INDEX('UNIPIPE HP'!G:G,MATCH(A1081,'UNIPIPE HP'!A:A,0))),INDEX('UNIPIPE OIL'!G:G,MATCH(A1081,'UNIPIPE OIL'!A:A,0))),"")</f>
        <v/>
      </c>
      <c r="E1081" s="140" t="str">
        <f>IFERROR(IFERROR(IFERROR(IFERROR(IFERROR(INDEX('UNIPIPE AIR'!F:F,MATCH(A1081,'UNIPIPE AIR'!A:A,0)),INDEX('UNIPIPE NITRO'!F:F,MATCH(A1081,'UNIPIPE NITRO'!A:A,0))),INDEX('UNIPIPE VAC'!F:F,MATCH(A1081,'UNIPIPE VAC'!A:A,0))),INDEX('UNIPIPE HP'!F:F,MATCH(A1081,'UNIPIPE HP'!A:A,0))),INDEX('UNIPIPE OIL'!F:F,MATCH(A1081,'UNIPIPE OIL'!A:A,0))),"")</f>
        <v/>
      </c>
      <c r="F1081" s="140" t="str">
        <f t="shared" si="4"/>
        <v/>
      </c>
      <c r="G1081" s="127"/>
      <c r="H1081" s="127"/>
      <c r="I1081" s="127"/>
      <c r="J1081" s="127"/>
      <c r="K1081" s="127"/>
      <c r="L1081" s="127"/>
      <c r="M1081" s="127"/>
      <c r="N1081" s="127"/>
      <c r="O1081" s="127"/>
      <c r="P1081" s="127"/>
      <c r="Q1081" s="127"/>
      <c r="R1081" s="127"/>
      <c r="S1081" s="127"/>
      <c r="T1081" s="127"/>
      <c r="U1081" s="127"/>
      <c r="V1081" s="127"/>
      <c r="W1081" s="127"/>
      <c r="X1081" s="127"/>
      <c r="Y1081" s="127"/>
      <c r="Z1081" s="127"/>
    </row>
    <row r="1082" spans="1:26" ht="18.75" customHeight="1" x14ac:dyDescent="0.2">
      <c r="A1082" s="135">
        <v>1065</v>
      </c>
      <c r="B1082" s="135" t="str">
        <f>IFERROR(IFERROR(IFERROR(IFERROR(IFERROR(INDEX('UNIPIPE AIR'!C:C,MATCH(A1082,'UNIPIPE AIR'!A:A,0)),INDEX('UNIPIPE NITRO'!C:C,MATCH(A1082,'UNIPIPE NITRO'!A:A,0))),INDEX('UNIPIPE VAC'!C:C,MATCH(A1082,'UNIPIPE VAC'!A:A,0))),INDEX('UNIPIPE HP'!C:C,MATCH(A1082,'UNIPIPE HP'!A:A,0))),INDEX('UNIPIPE OIL'!C:C,MATCH(A1082,'UNIPIPE OIL'!A:A,0))),"")</f>
        <v/>
      </c>
      <c r="C1082" s="133" t="str">
        <f>IFERROR(IFERROR(IFERROR(IFERROR(IFERROR(INDEX('UNIPIPE AIR'!E:E,MATCH(A1082,'UNIPIPE AIR'!A:A,0)),INDEX('UNIPIPE NITRO'!E:E,MATCH(A1082,'UNIPIPE NITRO'!A:A,0))),INDEX('UNIPIPE VAC'!E:E,MATCH(A1082,'UNIPIPE VAC'!A:A,0))),INDEX('UNIPIPE HP'!E:E,MATCH(A1082,'UNIPIPE HP'!A:A,0))),INDEX('UNIPIPE OIL'!E:E,MATCH(A1082,'UNIPIPE OIL'!A:A,0))),"")</f>
        <v/>
      </c>
      <c r="D1082" s="139" t="str">
        <f>IFERROR(IFERROR(IFERROR(IFERROR(IFERROR(INDEX('UNIPIPE AIR'!G:G,MATCH(A1082,'UNIPIPE AIR'!A:A,0)),INDEX('UNIPIPE NITRO'!G:G,MATCH(A1082,'UNIPIPE NITRO'!A:A,0))),INDEX('UNIPIPE VAC'!G:G,MATCH(A1082,'UNIPIPE VAC'!A:A,0))),INDEX('UNIPIPE HP'!G:G,MATCH(A1082,'UNIPIPE HP'!A:A,0))),INDEX('UNIPIPE OIL'!G:G,MATCH(A1082,'UNIPIPE OIL'!A:A,0))),"")</f>
        <v/>
      </c>
      <c r="E1082" s="140" t="str">
        <f>IFERROR(IFERROR(IFERROR(IFERROR(IFERROR(INDEX('UNIPIPE AIR'!F:F,MATCH(A1082,'UNIPIPE AIR'!A:A,0)),INDEX('UNIPIPE NITRO'!F:F,MATCH(A1082,'UNIPIPE NITRO'!A:A,0))),INDEX('UNIPIPE VAC'!F:F,MATCH(A1082,'UNIPIPE VAC'!A:A,0))),INDEX('UNIPIPE HP'!F:F,MATCH(A1082,'UNIPIPE HP'!A:A,0))),INDEX('UNIPIPE OIL'!F:F,MATCH(A1082,'UNIPIPE OIL'!A:A,0))),"")</f>
        <v/>
      </c>
      <c r="F1082" s="140" t="str">
        <f t="shared" si="4"/>
        <v/>
      </c>
      <c r="G1082" s="127"/>
      <c r="H1082" s="127"/>
      <c r="I1082" s="127"/>
      <c r="J1082" s="127"/>
      <c r="K1082" s="127"/>
      <c r="L1082" s="127"/>
      <c r="M1082" s="127"/>
      <c r="N1082" s="127"/>
      <c r="O1082" s="127"/>
      <c r="P1082" s="127"/>
      <c r="Q1082" s="127"/>
      <c r="R1082" s="127"/>
      <c r="S1082" s="127"/>
      <c r="T1082" s="127"/>
      <c r="U1082" s="127"/>
      <c r="V1082" s="127"/>
      <c r="W1082" s="127"/>
      <c r="X1082" s="127"/>
      <c r="Y1082" s="127"/>
      <c r="Z1082" s="127"/>
    </row>
    <row r="1083" spans="1:26" ht="18.75" customHeight="1" x14ac:dyDescent="0.2">
      <c r="A1083" s="135">
        <v>1066</v>
      </c>
      <c r="B1083" s="135" t="str">
        <f>IFERROR(IFERROR(IFERROR(IFERROR(IFERROR(INDEX('UNIPIPE AIR'!C:C,MATCH(A1083,'UNIPIPE AIR'!A:A,0)),INDEX('UNIPIPE NITRO'!C:C,MATCH(A1083,'UNIPIPE NITRO'!A:A,0))),INDEX('UNIPIPE VAC'!C:C,MATCH(A1083,'UNIPIPE VAC'!A:A,0))),INDEX('UNIPIPE HP'!C:C,MATCH(A1083,'UNIPIPE HP'!A:A,0))),INDEX('UNIPIPE OIL'!C:C,MATCH(A1083,'UNIPIPE OIL'!A:A,0))),"")</f>
        <v/>
      </c>
      <c r="C1083" s="133" t="str">
        <f>IFERROR(IFERROR(IFERROR(IFERROR(IFERROR(INDEX('UNIPIPE AIR'!E:E,MATCH(A1083,'UNIPIPE AIR'!A:A,0)),INDEX('UNIPIPE NITRO'!E:E,MATCH(A1083,'UNIPIPE NITRO'!A:A,0))),INDEX('UNIPIPE VAC'!E:E,MATCH(A1083,'UNIPIPE VAC'!A:A,0))),INDEX('UNIPIPE HP'!E:E,MATCH(A1083,'UNIPIPE HP'!A:A,0))),INDEX('UNIPIPE OIL'!E:E,MATCH(A1083,'UNIPIPE OIL'!A:A,0))),"")</f>
        <v/>
      </c>
      <c r="D1083" s="139" t="str">
        <f>IFERROR(IFERROR(IFERROR(IFERROR(IFERROR(INDEX('UNIPIPE AIR'!G:G,MATCH(A1083,'UNIPIPE AIR'!A:A,0)),INDEX('UNIPIPE NITRO'!G:G,MATCH(A1083,'UNIPIPE NITRO'!A:A,0))),INDEX('UNIPIPE VAC'!G:G,MATCH(A1083,'UNIPIPE VAC'!A:A,0))),INDEX('UNIPIPE HP'!G:G,MATCH(A1083,'UNIPIPE HP'!A:A,0))),INDEX('UNIPIPE OIL'!G:G,MATCH(A1083,'UNIPIPE OIL'!A:A,0))),"")</f>
        <v/>
      </c>
      <c r="E1083" s="140" t="str">
        <f>IFERROR(IFERROR(IFERROR(IFERROR(IFERROR(INDEX('UNIPIPE AIR'!F:F,MATCH(A1083,'UNIPIPE AIR'!A:A,0)),INDEX('UNIPIPE NITRO'!F:F,MATCH(A1083,'UNIPIPE NITRO'!A:A,0))),INDEX('UNIPIPE VAC'!F:F,MATCH(A1083,'UNIPIPE VAC'!A:A,0))),INDEX('UNIPIPE HP'!F:F,MATCH(A1083,'UNIPIPE HP'!A:A,0))),INDEX('UNIPIPE OIL'!F:F,MATCH(A1083,'UNIPIPE OIL'!A:A,0))),"")</f>
        <v/>
      </c>
      <c r="F1083" s="140" t="str">
        <f t="shared" si="4"/>
        <v/>
      </c>
      <c r="G1083" s="127"/>
      <c r="H1083" s="127"/>
      <c r="I1083" s="127"/>
      <c r="J1083" s="127"/>
      <c r="K1083" s="127"/>
      <c r="L1083" s="127"/>
      <c r="M1083" s="127"/>
      <c r="N1083" s="127"/>
      <c r="O1083" s="127"/>
      <c r="P1083" s="127"/>
      <c r="Q1083" s="127"/>
      <c r="R1083" s="127"/>
      <c r="S1083" s="127"/>
      <c r="T1083" s="127"/>
      <c r="U1083" s="127"/>
      <c r="V1083" s="127"/>
      <c r="W1083" s="127"/>
      <c r="X1083" s="127"/>
      <c r="Y1083" s="127"/>
      <c r="Z1083" s="127"/>
    </row>
    <row r="1084" spans="1:26" ht="18.75" customHeight="1" x14ac:dyDescent="0.2">
      <c r="A1084" s="135">
        <v>1067</v>
      </c>
      <c r="B1084" s="135" t="str">
        <f>IFERROR(IFERROR(IFERROR(IFERROR(IFERROR(INDEX('UNIPIPE AIR'!C:C,MATCH(A1084,'UNIPIPE AIR'!A:A,0)),INDEX('UNIPIPE NITRO'!C:C,MATCH(A1084,'UNIPIPE NITRO'!A:A,0))),INDEX('UNIPIPE VAC'!C:C,MATCH(A1084,'UNIPIPE VAC'!A:A,0))),INDEX('UNIPIPE HP'!C:C,MATCH(A1084,'UNIPIPE HP'!A:A,0))),INDEX('UNIPIPE OIL'!C:C,MATCH(A1084,'UNIPIPE OIL'!A:A,0))),"")</f>
        <v/>
      </c>
      <c r="C1084" s="133" t="str">
        <f>IFERROR(IFERROR(IFERROR(IFERROR(IFERROR(INDEX('UNIPIPE AIR'!E:E,MATCH(A1084,'UNIPIPE AIR'!A:A,0)),INDEX('UNIPIPE NITRO'!E:E,MATCH(A1084,'UNIPIPE NITRO'!A:A,0))),INDEX('UNIPIPE VAC'!E:E,MATCH(A1084,'UNIPIPE VAC'!A:A,0))),INDEX('UNIPIPE HP'!E:E,MATCH(A1084,'UNIPIPE HP'!A:A,0))),INDEX('UNIPIPE OIL'!E:E,MATCH(A1084,'UNIPIPE OIL'!A:A,0))),"")</f>
        <v/>
      </c>
      <c r="D1084" s="139" t="str">
        <f>IFERROR(IFERROR(IFERROR(IFERROR(IFERROR(INDEX('UNIPIPE AIR'!G:G,MATCH(A1084,'UNIPIPE AIR'!A:A,0)),INDEX('UNIPIPE NITRO'!G:G,MATCH(A1084,'UNIPIPE NITRO'!A:A,0))),INDEX('UNIPIPE VAC'!G:G,MATCH(A1084,'UNIPIPE VAC'!A:A,0))),INDEX('UNIPIPE HP'!G:G,MATCH(A1084,'UNIPIPE HP'!A:A,0))),INDEX('UNIPIPE OIL'!G:G,MATCH(A1084,'UNIPIPE OIL'!A:A,0))),"")</f>
        <v/>
      </c>
      <c r="E1084" s="140" t="str">
        <f>IFERROR(IFERROR(IFERROR(IFERROR(IFERROR(INDEX('UNIPIPE AIR'!F:F,MATCH(A1084,'UNIPIPE AIR'!A:A,0)),INDEX('UNIPIPE NITRO'!F:F,MATCH(A1084,'UNIPIPE NITRO'!A:A,0))),INDEX('UNIPIPE VAC'!F:F,MATCH(A1084,'UNIPIPE VAC'!A:A,0))),INDEX('UNIPIPE HP'!F:F,MATCH(A1084,'UNIPIPE HP'!A:A,0))),INDEX('UNIPIPE OIL'!F:F,MATCH(A1084,'UNIPIPE OIL'!A:A,0))),"")</f>
        <v/>
      </c>
      <c r="F1084" s="140" t="str">
        <f t="shared" si="4"/>
        <v/>
      </c>
      <c r="G1084" s="127"/>
      <c r="H1084" s="127"/>
      <c r="I1084" s="127"/>
      <c r="J1084" s="127"/>
      <c r="K1084" s="127"/>
      <c r="L1084" s="127"/>
      <c r="M1084" s="127"/>
      <c r="N1084" s="127"/>
      <c r="O1084" s="127"/>
      <c r="P1084" s="127"/>
      <c r="Q1084" s="127"/>
      <c r="R1084" s="127"/>
      <c r="S1084" s="127"/>
      <c r="T1084" s="127"/>
      <c r="U1084" s="127"/>
      <c r="V1084" s="127"/>
      <c r="W1084" s="127"/>
      <c r="X1084" s="127"/>
      <c r="Y1084" s="127"/>
      <c r="Z1084" s="127"/>
    </row>
    <row r="1085" spans="1:26" ht="18.75" customHeight="1" x14ac:dyDescent="0.2">
      <c r="A1085" s="135">
        <v>1068</v>
      </c>
      <c r="B1085" s="135" t="str">
        <f>IFERROR(IFERROR(IFERROR(IFERROR(IFERROR(INDEX('UNIPIPE AIR'!C:C,MATCH(A1085,'UNIPIPE AIR'!A:A,0)),INDEX('UNIPIPE NITRO'!C:C,MATCH(A1085,'UNIPIPE NITRO'!A:A,0))),INDEX('UNIPIPE VAC'!C:C,MATCH(A1085,'UNIPIPE VAC'!A:A,0))),INDEX('UNIPIPE HP'!C:C,MATCH(A1085,'UNIPIPE HP'!A:A,0))),INDEX('UNIPIPE OIL'!C:C,MATCH(A1085,'UNIPIPE OIL'!A:A,0))),"")</f>
        <v/>
      </c>
      <c r="C1085" s="133" t="str">
        <f>IFERROR(IFERROR(IFERROR(IFERROR(IFERROR(INDEX('UNIPIPE AIR'!E:E,MATCH(A1085,'UNIPIPE AIR'!A:A,0)),INDEX('UNIPIPE NITRO'!E:E,MATCH(A1085,'UNIPIPE NITRO'!A:A,0))),INDEX('UNIPIPE VAC'!E:E,MATCH(A1085,'UNIPIPE VAC'!A:A,0))),INDEX('UNIPIPE HP'!E:E,MATCH(A1085,'UNIPIPE HP'!A:A,0))),INDEX('UNIPIPE OIL'!E:E,MATCH(A1085,'UNIPIPE OIL'!A:A,0))),"")</f>
        <v/>
      </c>
      <c r="D1085" s="139" t="str">
        <f>IFERROR(IFERROR(IFERROR(IFERROR(IFERROR(INDEX('UNIPIPE AIR'!G:G,MATCH(A1085,'UNIPIPE AIR'!A:A,0)),INDEX('UNIPIPE NITRO'!G:G,MATCH(A1085,'UNIPIPE NITRO'!A:A,0))),INDEX('UNIPIPE VAC'!G:G,MATCH(A1085,'UNIPIPE VAC'!A:A,0))),INDEX('UNIPIPE HP'!G:G,MATCH(A1085,'UNIPIPE HP'!A:A,0))),INDEX('UNIPIPE OIL'!G:G,MATCH(A1085,'UNIPIPE OIL'!A:A,0))),"")</f>
        <v/>
      </c>
      <c r="E1085" s="140" t="str">
        <f>IFERROR(IFERROR(IFERROR(IFERROR(IFERROR(INDEX('UNIPIPE AIR'!F:F,MATCH(A1085,'UNIPIPE AIR'!A:A,0)),INDEX('UNIPIPE NITRO'!F:F,MATCH(A1085,'UNIPIPE NITRO'!A:A,0))),INDEX('UNIPIPE VAC'!F:F,MATCH(A1085,'UNIPIPE VAC'!A:A,0))),INDEX('UNIPIPE HP'!F:F,MATCH(A1085,'UNIPIPE HP'!A:A,0))),INDEX('UNIPIPE OIL'!F:F,MATCH(A1085,'UNIPIPE OIL'!A:A,0))),"")</f>
        <v/>
      </c>
      <c r="F1085" s="140" t="str">
        <f t="shared" si="4"/>
        <v/>
      </c>
      <c r="G1085" s="127"/>
      <c r="H1085" s="127"/>
      <c r="I1085" s="127"/>
      <c r="J1085" s="127"/>
      <c r="K1085" s="127"/>
      <c r="L1085" s="127"/>
      <c r="M1085" s="127"/>
      <c r="N1085" s="127"/>
      <c r="O1085" s="127"/>
      <c r="P1085" s="127"/>
      <c r="Q1085" s="127"/>
      <c r="R1085" s="127"/>
      <c r="S1085" s="127"/>
      <c r="T1085" s="127"/>
      <c r="U1085" s="127"/>
      <c r="V1085" s="127"/>
      <c r="W1085" s="127"/>
      <c r="X1085" s="127"/>
      <c r="Y1085" s="127"/>
      <c r="Z1085" s="127"/>
    </row>
    <row r="1086" spans="1:26" ht="18.75" customHeight="1" x14ac:dyDescent="0.2">
      <c r="A1086" s="135">
        <v>1069</v>
      </c>
      <c r="B1086" s="135" t="str">
        <f>IFERROR(IFERROR(IFERROR(IFERROR(IFERROR(INDEX('UNIPIPE AIR'!C:C,MATCH(A1086,'UNIPIPE AIR'!A:A,0)),INDEX('UNIPIPE NITRO'!C:C,MATCH(A1086,'UNIPIPE NITRO'!A:A,0))),INDEX('UNIPIPE VAC'!C:C,MATCH(A1086,'UNIPIPE VAC'!A:A,0))),INDEX('UNIPIPE HP'!C:C,MATCH(A1086,'UNIPIPE HP'!A:A,0))),INDEX('UNIPIPE OIL'!C:C,MATCH(A1086,'UNIPIPE OIL'!A:A,0))),"")</f>
        <v/>
      </c>
      <c r="C1086" s="133" t="str">
        <f>IFERROR(IFERROR(IFERROR(IFERROR(IFERROR(INDEX('UNIPIPE AIR'!E:E,MATCH(A1086,'UNIPIPE AIR'!A:A,0)),INDEX('UNIPIPE NITRO'!E:E,MATCH(A1086,'UNIPIPE NITRO'!A:A,0))),INDEX('UNIPIPE VAC'!E:E,MATCH(A1086,'UNIPIPE VAC'!A:A,0))),INDEX('UNIPIPE HP'!E:E,MATCH(A1086,'UNIPIPE HP'!A:A,0))),INDEX('UNIPIPE OIL'!E:E,MATCH(A1086,'UNIPIPE OIL'!A:A,0))),"")</f>
        <v/>
      </c>
      <c r="D1086" s="139" t="str">
        <f>IFERROR(IFERROR(IFERROR(IFERROR(IFERROR(INDEX('UNIPIPE AIR'!G:G,MATCH(A1086,'UNIPIPE AIR'!A:A,0)),INDEX('UNIPIPE NITRO'!G:G,MATCH(A1086,'UNIPIPE NITRO'!A:A,0))),INDEX('UNIPIPE VAC'!G:G,MATCH(A1086,'UNIPIPE VAC'!A:A,0))),INDEX('UNIPIPE HP'!G:G,MATCH(A1086,'UNIPIPE HP'!A:A,0))),INDEX('UNIPIPE OIL'!G:G,MATCH(A1086,'UNIPIPE OIL'!A:A,0))),"")</f>
        <v/>
      </c>
      <c r="E1086" s="140" t="str">
        <f>IFERROR(IFERROR(IFERROR(IFERROR(IFERROR(INDEX('UNIPIPE AIR'!F:F,MATCH(A1086,'UNIPIPE AIR'!A:A,0)),INDEX('UNIPIPE NITRO'!F:F,MATCH(A1086,'UNIPIPE NITRO'!A:A,0))),INDEX('UNIPIPE VAC'!F:F,MATCH(A1086,'UNIPIPE VAC'!A:A,0))),INDEX('UNIPIPE HP'!F:F,MATCH(A1086,'UNIPIPE HP'!A:A,0))),INDEX('UNIPIPE OIL'!F:F,MATCH(A1086,'UNIPIPE OIL'!A:A,0))),"")</f>
        <v/>
      </c>
      <c r="F1086" s="140" t="str">
        <f t="shared" si="4"/>
        <v/>
      </c>
      <c r="G1086" s="127"/>
      <c r="H1086" s="127"/>
      <c r="I1086" s="127"/>
      <c r="J1086" s="127"/>
      <c r="K1086" s="127"/>
      <c r="L1086" s="127"/>
      <c r="M1086" s="127"/>
      <c r="N1086" s="127"/>
      <c r="O1086" s="127"/>
      <c r="P1086" s="127"/>
      <c r="Q1086" s="127"/>
      <c r="R1086" s="127"/>
      <c r="S1086" s="127"/>
      <c r="T1086" s="127"/>
      <c r="U1086" s="127"/>
      <c r="V1086" s="127"/>
      <c r="W1086" s="127"/>
      <c r="X1086" s="127"/>
      <c r="Y1086" s="127"/>
      <c r="Z1086" s="127"/>
    </row>
    <row r="1087" spans="1:26" ht="18.75" customHeight="1" x14ac:dyDescent="0.2">
      <c r="A1087" s="135">
        <v>1070</v>
      </c>
      <c r="B1087" s="135" t="str">
        <f>IFERROR(IFERROR(IFERROR(IFERROR(IFERROR(INDEX('UNIPIPE AIR'!C:C,MATCH(A1087,'UNIPIPE AIR'!A:A,0)),INDEX('UNIPIPE NITRO'!C:C,MATCH(A1087,'UNIPIPE NITRO'!A:A,0))),INDEX('UNIPIPE VAC'!C:C,MATCH(A1087,'UNIPIPE VAC'!A:A,0))),INDEX('UNIPIPE HP'!C:C,MATCH(A1087,'UNIPIPE HP'!A:A,0))),INDEX('UNIPIPE OIL'!C:C,MATCH(A1087,'UNIPIPE OIL'!A:A,0))),"")</f>
        <v/>
      </c>
      <c r="C1087" s="133" t="str">
        <f>IFERROR(IFERROR(IFERROR(IFERROR(IFERROR(INDEX('UNIPIPE AIR'!E:E,MATCH(A1087,'UNIPIPE AIR'!A:A,0)),INDEX('UNIPIPE NITRO'!E:E,MATCH(A1087,'UNIPIPE NITRO'!A:A,0))),INDEX('UNIPIPE VAC'!E:E,MATCH(A1087,'UNIPIPE VAC'!A:A,0))),INDEX('UNIPIPE HP'!E:E,MATCH(A1087,'UNIPIPE HP'!A:A,0))),INDEX('UNIPIPE OIL'!E:E,MATCH(A1087,'UNIPIPE OIL'!A:A,0))),"")</f>
        <v/>
      </c>
      <c r="D1087" s="139" t="str">
        <f>IFERROR(IFERROR(IFERROR(IFERROR(IFERROR(INDEX('UNIPIPE AIR'!G:G,MATCH(A1087,'UNIPIPE AIR'!A:A,0)),INDEX('UNIPIPE NITRO'!G:G,MATCH(A1087,'UNIPIPE NITRO'!A:A,0))),INDEX('UNIPIPE VAC'!G:G,MATCH(A1087,'UNIPIPE VAC'!A:A,0))),INDEX('UNIPIPE HP'!G:G,MATCH(A1087,'UNIPIPE HP'!A:A,0))),INDEX('UNIPIPE OIL'!G:G,MATCH(A1087,'UNIPIPE OIL'!A:A,0))),"")</f>
        <v/>
      </c>
      <c r="E1087" s="140" t="str">
        <f>IFERROR(IFERROR(IFERROR(IFERROR(IFERROR(INDEX('UNIPIPE AIR'!F:F,MATCH(A1087,'UNIPIPE AIR'!A:A,0)),INDEX('UNIPIPE NITRO'!F:F,MATCH(A1087,'UNIPIPE NITRO'!A:A,0))),INDEX('UNIPIPE VAC'!F:F,MATCH(A1087,'UNIPIPE VAC'!A:A,0))),INDEX('UNIPIPE HP'!F:F,MATCH(A1087,'UNIPIPE HP'!A:A,0))),INDEX('UNIPIPE OIL'!F:F,MATCH(A1087,'UNIPIPE OIL'!A:A,0))),"")</f>
        <v/>
      </c>
      <c r="F1087" s="140" t="str">
        <f t="shared" si="4"/>
        <v/>
      </c>
      <c r="G1087" s="127"/>
      <c r="H1087" s="127"/>
      <c r="I1087" s="127"/>
      <c r="J1087" s="127"/>
      <c r="K1087" s="127"/>
      <c r="L1087" s="127"/>
      <c r="M1087" s="127"/>
      <c r="N1087" s="127"/>
      <c r="O1087" s="127"/>
      <c r="P1087" s="127"/>
      <c r="Q1087" s="127"/>
      <c r="R1087" s="127"/>
      <c r="S1087" s="127"/>
      <c r="T1087" s="127"/>
      <c r="U1087" s="127"/>
      <c r="V1087" s="127"/>
      <c r="W1087" s="127"/>
      <c r="X1087" s="127"/>
      <c r="Y1087" s="127"/>
      <c r="Z1087" s="127"/>
    </row>
    <row r="1088" spans="1:26" ht="18.75" customHeight="1" x14ac:dyDescent="0.2">
      <c r="A1088" s="135">
        <v>1071</v>
      </c>
      <c r="B1088" s="135" t="str">
        <f>IFERROR(IFERROR(IFERROR(IFERROR(IFERROR(INDEX('UNIPIPE AIR'!C:C,MATCH(A1088,'UNIPIPE AIR'!A:A,0)),INDEX('UNIPIPE NITRO'!C:C,MATCH(A1088,'UNIPIPE NITRO'!A:A,0))),INDEX('UNIPIPE VAC'!C:C,MATCH(A1088,'UNIPIPE VAC'!A:A,0))),INDEX('UNIPIPE HP'!C:C,MATCH(A1088,'UNIPIPE HP'!A:A,0))),INDEX('UNIPIPE OIL'!C:C,MATCH(A1088,'UNIPIPE OIL'!A:A,0))),"")</f>
        <v/>
      </c>
      <c r="C1088" s="133" t="str">
        <f>IFERROR(IFERROR(IFERROR(IFERROR(IFERROR(INDEX('UNIPIPE AIR'!E:E,MATCH(A1088,'UNIPIPE AIR'!A:A,0)),INDEX('UNIPIPE NITRO'!E:E,MATCH(A1088,'UNIPIPE NITRO'!A:A,0))),INDEX('UNIPIPE VAC'!E:E,MATCH(A1088,'UNIPIPE VAC'!A:A,0))),INDEX('UNIPIPE HP'!E:E,MATCH(A1088,'UNIPIPE HP'!A:A,0))),INDEX('UNIPIPE OIL'!E:E,MATCH(A1088,'UNIPIPE OIL'!A:A,0))),"")</f>
        <v/>
      </c>
      <c r="D1088" s="139" t="str">
        <f>IFERROR(IFERROR(IFERROR(IFERROR(IFERROR(INDEX('UNIPIPE AIR'!G:G,MATCH(A1088,'UNIPIPE AIR'!A:A,0)),INDEX('UNIPIPE NITRO'!G:G,MATCH(A1088,'UNIPIPE NITRO'!A:A,0))),INDEX('UNIPIPE VAC'!G:G,MATCH(A1088,'UNIPIPE VAC'!A:A,0))),INDEX('UNIPIPE HP'!G:G,MATCH(A1088,'UNIPIPE HP'!A:A,0))),INDEX('UNIPIPE OIL'!G:G,MATCH(A1088,'UNIPIPE OIL'!A:A,0))),"")</f>
        <v/>
      </c>
      <c r="E1088" s="140" t="str">
        <f>IFERROR(IFERROR(IFERROR(IFERROR(IFERROR(INDEX('UNIPIPE AIR'!F:F,MATCH(A1088,'UNIPIPE AIR'!A:A,0)),INDEX('UNIPIPE NITRO'!F:F,MATCH(A1088,'UNIPIPE NITRO'!A:A,0))),INDEX('UNIPIPE VAC'!F:F,MATCH(A1088,'UNIPIPE VAC'!A:A,0))),INDEX('UNIPIPE HP'!F:F,MATCH(A1088,'UNIPIPE HP'!A:A,0))),INDEX('UNIPIPE OIL'!F:F,MATCH(A1088,'UNIPIPE OIL'!A:A,0))),"")</f>
        <v/>
      </c>
      <c r="F1088" s="140" t="str">
        <f t="shared" si="4"/>
        <v/>
      </c>
      <c r="G1088" s="127"/>
      <c r="H1088" s="127"/>
      <c r="I1088" s="127"/>
      <c r="J1088" s="127"/>
      <c r="K1088" s="127"/>
      <c r="L1088" s="127"/>
      <c r="M1088" s="127"/>
      <c r="N1088" s="127"/>
      <c r="O1088" s="127"/>
      <c r="P1088" s="127"/>
      <c r="Q1088" s="127"/>
      <c r="R1088" s="127"/>
      <c r="S1088" s="127"/>
      <c r="T1088" s="127"/>
      <c r="U1088" s="127"/>
      <c r="V1088" s="127"/>
      <c r="W1088" s="127"/>
      <c r="X1088" s="127"/>
      <c r="Y1088" s="127"/>
      <c r="Z1088" s="127"/>
    </row>
    <row r="1089" spans="1:26" ht="18.75" customHeight="1" x14ac:dyDescent="0.2">
      <c r="A1089" s="135">
        <v>1072</v>
      </c>
      <c r="B1089" s="135" t="str">
        <f>IFERROR(IFERROR(IFERROR(IFERROR(IFERROR(INDEX('UNIPIPE AIR'!C:C,MATCH(A1089,'UNIPIPE AIR'!A:A,0)),INDEX('UNIPIPE NITRO'!C:C,MATCH(A1089,'UNIPIPE NITRO'!A:A,0))),INDEX('UNIPIPE VAC'!C:C,MATCH(A1089,'UNIPIPE VAC'!A:A,0))),INDEX('UNIPIPE HP'!C:C,MATCH(A1089,'UNIPIPE HP'!A:A,0))),INDEX('UNIPIPE OIL'!C:C,MATCH(A1089,'UNIPIPE OIL'!A:A,0))),"")</f>
        <v/>
      </c>
      <c r="C1089" s="133" t="str">
        <f>IFERROR(IFERROR(IFERROR(IFERROR(IFERROR(INDEX('UNIPIPE AIR'!E:E,MATCH(A1089,'UNIPIPE AIR'!A:A,0)),INDEX('UNIPIPE NITRO'!E:E,MATCH(A1089,'UNIPIPE NITRO'!A:A,0))),INDEX('UNIPIPE VAC'!E:E,MATCH(A1089,'UNIPIPE VAC'!A:A,0))),INDEX('UNIPIPE HP'!E:E,MATCH(A1089,'UNIPIPE HP'!A:A,0))),INDEX('UNIPIPE OIL'!E:E,MATCH(A1089,'UNIPIPE OIL'!A:A,0))),"")</f>
        <v/>
      </c>
      <c r="D1089" s="139" t="str">
        <f>IFERROR(IFERROR(IFERROR(IFERROR(IFERROR(INDEX('UNIPIPE AIR'!G:G,MATCH(A1089,'UNIPIPE AIR'!A:A,0)),INDEX('UNIPIPE NITRO'!G:G,MATCH(A1089,'UNIPIPE NITRO'!A:A,0))),INDEX('UNIPIPE VAC'!G:G,MATCH(A1089,'UNIPIPE VAC'!A:A,0))),INDEX('UNIPIPE HP'!G:G,MATCH(A1089,'UNIPIPE HP'!A:A,0))),INDEX('UNIPIPE OIL'!G:G,MATCH(A1089,'UNIPIPE OIL'!A:A,0))),"")</f>
        <v/>
      </c>
      <c r="E1089" s="140" t="str">
        <f>IFERROR(IFERROR(IFERROR(IFERROR(IFERROR(INDEX('UNIPIPE AIR'!F:F,MATCH(A1089,'UNIPIPE AIR'!A:A,0)),INDEX('UNIPIPE NITRO'!F:F,MATCH(A1089,'UNIPIPE NITRO'!A:A,0))),INDEX('UNIPIPE VAC'!F:F,MATCH(A1089,'UNIPIPE VAC'!A:A,0))),INDEX('UNIPIPE HP'!F:F,MATCH(A1089,'UNIPIPE HP'!A:A,0))),INDEX('UNIPIPE OIL'!F:F,MATCH(A1089,'UNIPIPE OIL'!A:A,0))),"")</f>
        <v/>
      </c>
      <c r="F1089" s="140" t="str">
        <f t="shared" si="4"/>
        <v/>
      </c>
      <c r="G1089" s="127"/>
      <c r="H1089" s="127"/>
      <c r="I1089" s="127"/>
      <c r="J1089" s="127"/>
      <c r="K1089" s="127"/>
      <c r="L1089" s="127"/>
      <c r="M1089" s="127"/>
      <c r="N1089" s="127"/>
      <c r="O1089" s="127"/>
      <c r="P1089" s="127"/>
      <c r="Q1089" s="127"/>
      <c r="R1089" s="127"/>
      <c r="S1089" s="127"/>
      <c r="T1089" s="127"/>
      <c r="U1089" s="127"/>
      <c r="V1089" s="127"/>
      <c r="W1089" s="127"/>
      <c r="X1089" s="127"/>
      <c r="Y1089" s="127"/>
      <c r="Z1089" s="127"/>
    </row>
    <row r="1090" spans="1:26" ht="18.75" customHeight="1" x14ac:dyDescent="0.2">
      <c r="A1090" s="135">
        <v>1073</v>
      </c>
      <c r="B1090" s="135" t="str">
        <f>IFERROR(IFERROR(IFERROR(IFERROR(IFERROR(INDEX('UNIPIPE AIR'!C:C,MATCH(A1090,'UNIPIPE AIR'!A:A,0)),INDEX('UNIPIPE NITRO'!C:C,MATCH(A1090,'UNIPIPE NITRO'!A:A,0))),INDEX('UNIPIPE VAC'!C:C,MATCH(A1090,'UNIPIPE VAC'!A:A,0))),INDEX('UNIPIPE HP'!C:C,MATCH(A1090,'UNIPIPE HP'!A:A,0))),INDEX('UNIPIPE OIL'!C:C,MATCH(A1090,'UNIPIPE OIL'!A:A,0))),"")</f>
        <v/>
      </c>
      <c r="C1090" s="133" t="str">
        <f>IFERROR(IFERROR(IFERROR(IFERROR(IFERROR(INDEX('UNIPIPE AIR'!E:E,MATCH(A1090,'UNIPIPE AIR'!A:A,0)),INDEX('UNIPIPE NITRO'!E:E,MATCH(A1090,'UNIPIPE NITRO'!A:A,0))),INDEX('UNIPIPE VAC'!E:E,MATCH(A1090,'UNIPIPE VAC'!A:A,0))),INDEX('UNIPIPE HP'!E:E,MATCH(A1090,'UNIPIPE HP'!A:A,0))),INDEX('UNIPIPE OIL'!E:E,MATCH(A1090,'UNIPIPE OIL'!A:A,0))),"")</f>
        <v/>
      </c>
      <c r="D1090" s="139" t="str">
        <f>IFERROR(IFERROR(IFERROR(IFERROR(IFERROR(INDEX('UNIPIPE AIR'!G:G,MATCH(A1090,'UNIPIPE AIR'!A:A,0)),INDEX('UNIPIPE NITRO'!G:G,MATCH(A1090,'UNIPIPE NITRO'!A:A,0))),INDEX('UNIPIPE VAC'!G:G,MATCH(A1090,'UNIPIPE VAC'!A:A,0))),INDEX('UNIPIPE HP'!G:G,MATCH(A1090,'UNIPIPE HP'!A:A,0))),INDEX('UNIPIPE OIL'!G:G,MATCH(A1090,'UNIPIPE OIL'!A:A,0))),"")</f>
        <v/>
      </c>
      <c r="E1090" s="140" t="str">
        <f>IFERROR(IFERROR(IFERROR(IFERROR(IFERROR(INDEX('UNIPIPE AIR'!F:F,MATCH(A1090,'UNIPIPE AIR'!A:A,0)),INDEX('UNIPIPE NITRO'!F:F,MATCH(A1090,'UNIPIPE NITRO'!A:A,0))),INDEX('UNIPIPE VAC'!F:F,MATCH(A1090,'UNIPIPE VAC'!A:A,0))),INDEX('UNIPIPE HP'!F:F,MATCH(A1090,'UNIPIPE HP'!A:A,0))),INDEX('UNIPIPE OIL'!F:F,MATCH(A1090,'UNIPIPE OIL'!A:A,0))),"")</f>
        <v/>
      </c>
      <c r="F1090" s="140" t="str">
        <f t="shared" si="4"/>
        <v/>
      </c>
      <c r="G1090" s="127"/>
      <c r="H1090" s="127"/>
      <c r="I1090" s="127"/>
      <c r="J1090" s="127"/>
      <c r="K1090" s="127"/>
      <c r="L1090" s="127"/>
      <c r="M1090" s="127"/>
      <c r="N1090" s="127"/>
      <c r="O1090" s="127"/>
      <c r="P1090" s="127"/>
      <c r="Q1090" s="127"/>
      <c r="R1090" s="127"/>
      <c r="S1090" s="127"/>
      <c r="T1090" s="127"/>
      <c r="U1090" s="127"/>
      <c r="V1090" s="127"/>
      <c r="W1090" s="127"/>
      <c r="X1090" s="127"/>
      <c r="Y1090" s="127"/>
      <c r="Z1090" s="127"/>
    </row>
    <row r="1091" spans="1:26" ht="18.75" customHeight="1" x14ac:dyDescent="0.2">
      <c r="A1091" s="135">
        <v>1074</v>
      </c>
      <c r="B1091" s="135" t="str">
        <f>IFERROR(IFERROR(IFERROR(IFERROR(IFERROR(INDEX('UNIPIPE AIR'!C:C,MATCH(A1091,'UNIPIPE AIR'!A:A,0)),INDEX('UNIPIPE NITRO'!C:C,MATCH(A1091,'UNIPIPE NITRO'!A:A,0))),INDEX('UNIPIPE VAC'!C:C,MATCH(A1091,'UNIPIPE VAC'!A:A,0))),INDEX('UNIPIPE HP'!C:C,MATCH(A1091,'UNIPIPE HP'!A:A,0))),INDEX('UNIPIPE OIL'!C:C,MATCH(A1091,'UNIPIPE OIL'!A:A,0))),"")</f>
        <v/>
      </c>
      <c r="C1091" s="133" t="str">
        <f>IFERROR(IFERROR(IFERROR(IFERROR(IFERROR(INDEX('UNIPIPE AIR'!E:E,MATCH(A1091,'UNIPIPE AIR'!A:A,0)),INDEX('UNIPIPE NITRO'!E:E,MATCH(A1091,'UNIPIPE NITRO'!A:A,0))),INDEX('UNIPIPE VAC'!E:E,MATCH(A1091,'UNIPIPE VAC'!A:A,0))),INDEX('UNIPIPE HP'!E:E,MATCH(A1091,'UNIPIPE HP'!A:A,0))),INDEX('UNIPIPE OIL'!E:E,MATCH(A1091,'UNIPIPE OIL'!A:A,0))),"")</f>
        <v/>
      </c>
      <c r="D1091" s="139" t="str">
        <f>IFERROR(IFERROR(IFERROR(IFERROR(IFERROR(INDEX('UNIPIPE AIR'!G:G,MATCH(A1091,'UNIPIPE AIR'!A:A,0)),INDEX('UNIPIPE NITRO'!G:G,MATCH(A1091,'UNIPIPE NITRO'!A:A,0))),INDEX('UNIPIPE VAC'!G:G,MATCH(A1091,'UNIPIPE VAC'!A:A,0))),INDEX('UNIPIPE HP'!G:G,MATCH(A1091,'UNIPIPE HP'!A:A,0))),INDEX('UNIPIPE OIL'!G:G,MATCH(A1091,'UNIPIPE OIL'!A:A,0))),"")</f>
        <v/>
      </c>
      <c r="E1091" s="140" t="str">
        <f>IFERROR(IFERROR(IFERROR(IFERROR(IFERROR(INDEX('UNIPIPE AIR'!F:F,MATCH(A1091,'UNIPIPE AIR'!A:A,0)),INDEX('UNIPIPE NITRO'!F:F,MATCH(A1091,'UNIPIPE NITRO'!A:A,0))),INDEX('UNIPIPE VAC'!F:F,MATCH(A1091,'UNIPIPE VAC'!A:A,0))),INDEX('UNIPIPE HP'!F:F,MATCH(A1091,'UNIPIPE HP'!A:A,0))),INDEX('UNIPIPE OIL'!F:F,MATCH(A1091,'UNIPIPE OIL'!A:A,0))),"")</f>
        <v/>
      </c>
      <c r="F1091" s="140" t="str">
        <f t="shared" si="4"/>
        <v/>
      </c>
      <c r="G1091" s="127"/>
      <c r="H1091" s="127"/>
      <c r="I1091" s="127"/>
      <c r="J1091" s="127"/>
      <c r="K1091" s="127"/>
      <c r="L1091" s="127"/>
      <c r="M1091" s="127"/>
      <c r="N1091" s="127"/>
      <c r="O1091" s="127"/>
      <c r="P1091" s="127"/>
      <c r="Q1091" s="127"/>
      <c r="R1091" s="127"/>
      <c r="S1091" s="127"/>
      <c r="T1091" s="127"/>
      <c r="U1091" s="127"/>
      <c r="V1091" s="127"/>
      <c r="W1091" s="127"/>
      <c r="X1091" s="127"/>
      <c r="Y1091" s="127"/>
      <c r="Z1091" s="127"/>
    </row>
    <row r="1092" spans="1:26" ht="18.75" customHeight="1" x14ac:dyDescent="0.2">
      <c r="A1092" s="135">
        <v>1075</v>
      </c>
      <c r="B1092" s="135" t="str">
        <f>IFERROR(IFERROR(IFERROR(IFERROR(IFERROR(INDEX('UNIPIPE AIR'!C:C,MATCH(A1092,'UNIPIPE AIR'!A:A,0)),INDEX('UNIPIPE NITRO'!C:C,MATCH(A1092,'UNIPIPE NITRO'!A:A,0))),INDEX('UNIPIPE VAC'!C:C,MATCH(A1092,'UNIPIPE VAC'!A:A,0))),INDEX('UNIPIPE HP'!C:C,MATCH(A1092,'UNIPIPE HP'!A:A,0))),INDEX('UNIPIPE OIL'!C:C,MATCH(A1092,'UNIPIPE OIL'!A:A,0))),"")</f>
        <v/>
      </c>
      <c r="C1092" s="133" t="str">
        <f>IFERROR(IFERROR(IFERROR(IFERROR(IFERROR(INDEX('UNIPIPE AIR'!E:E,MATCH(A1092,'UNIPIPE AIR'!A:A,0)),INDEX('UNIPIPE NITRO'!E:E,MATCH(A1092,'UNIPIPE NITRO'!A:A,0))),INDEX('UNIPIPE VAC'!E:E,MATCH(A1092,'UNIPIPE VAC'!A:A,0))),INDEX('UNIPIPE HP'!E:E,MATCH(A1092,'UNIPIPE HP'!A:A,0))),INDEX('UNIPIPE OIL'!E:E,MATCH(A1092,'UNIPIPE OIL'!A:A,0))),"")</f>
        <v/>
      </c>
      <c r="D1092" s="139" t="str">
        <f>IFERROR(IFERROR(IFERROR(IFERROR(IFERROR(INDEX('UNIPIPE AIR'!G:G,MATCH(A1092,'UNIPIPE AIR'!A:A,0)),INDEX('UNIPIPE NITRO'!G:G,MATCH(A1092,'UNIPIPE NITRO'!A:A,0))),INDEX('UNIPIPE VAC'!G:G,MATCH(A1092,'UNIPIPE VAC'!A:A,0))),INDEX('UNIPIPE HP'!G:G,MATCH(A1092,'UNIPIPE HP'!A:A,0))),INDEX('UNIPIPE OIL'!G:G,MATCH(A1092,'UNIPIPE OIL'!A:A,0))),"")</f>
        <v/>
      </c>
      <c r="E1092" s="140" t="str">
        <f>IFERROR(IFERROR(IFERROR(IFERROR(IFERROR(INDEX('UNIPIPE AIR'!F:F,MATCH(A1092,'UNIPIPE AIR'!A:A,0)),INDEX('UNIPIPE NITRO'!F:F,MATCH(A1092,'UNIPIPE NITRO'!A:A,0))),INDEX('UNIPIPE VAC'!F:F,MATCH(A1092,'UNIPIPE VAC'!A:A,0))),INDEX('UNIPIPE HP'!F:F,MATCH(A1092,'UNIPIPE HP'!A:A,0))),INDEX('UNIPIPE OIL'!F:F,MATCH(A1092,'UNIPIPE OIL'!A:A,0))),"")</f>
        <v/>
      </c>
      <c r="F1092" s="140" t="str">
        <f t="shared" si="4"/>
        <v/>
      </c>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row>
    <row r="1093" spans="1:26" ht="18.75" customHeight="1" x14ac:dyDescent="0.2">
      <c r="A1093" s="135">
        <v>1076</v>
      </c>
      <c r="B1093" s="135" t="str">
        <f>IFERROR(IFERROR(IFERROR(IFERROR(IFERROR(INDEX('UNIPIPE AIR'!C:C,MATCH(A1093,'UNIPIPE AIR'!A:A,0)),INDEX('UNIPIPE NITRO'!C:C,MATCH(A1093,'UNIPIPE NITRO'!A:A,0))),INDEX('UNIPIPE VAC'!C:C,MATCH(A1093,'UNIPIPE VAC'!A:A,0))),INDEX('UNIPIPE HP'!C:C,MATCH(A1093,'UNIPIPE HP'!A:A,0))),INDEX('UNIPIPE OIL'!C:C,MATCH(A1093,'UNIPIPE OIL'!A:A,0))),"")</f>
        <v/>
      </c>
      <c r="C1093" s="133" t="str">
        <f>IFERROR(IFERROR(IFERROR(IFERROR(IFERROR(INDEX('UNIPIPE AIR'!E:E,MATCH(A1093,'UNIPIPE AIR'!A:A,0)),INDEX('UNIPIPE NITRO'!E:E,MATCH(A1093,'UNIPIPE NITRO'!A:A,0))),INDEX('UNIPIPE VAC'!E:E,MATCH(A1093,'UNIPIPE VAC'!A:A,0))),INDEX('UNIPIPE HP'!E:E,MATCH(A1093,'UNIPIPE HP'!A:A,0))),INDEX('UNIPIPE OIL'!E:E,MATCH(A1093,'UNIPIPE OIL'!A:A,0))),"")</f>
        <v/>
      </c>
      <c r="D1093" s="139" t="str">
        <f>IFERROR(IFERROR(IFERROR(IFERROR(IFERROR(INDEX('UNIPIPE AIR'!G:G,MATCH(A1093,'UNIPIPE AIR'!A:A,0)),INDEX('UNIPIPE NITRO'!G:G,MATCH(A1093,'UNIPIPE NITRO'!A:A,0))),INDEX('UNIPIPE VAC'!G:G,MATCH(A1093,'UNIPIPE VAC'!A:A,0))),INDEX('UNIPIPE HP'!G:G,MATCH(A1093,'UNIPIPE HP'!A:A,0))),INDEX('UNIPIPE OIL'!G:G,MATCH(A1093,'UNIPIPE OIL'!A:A,0))),"")</f>
        <v/>
      </c>
      <c r="E1093" s="140" t="str">
        <f>IFERROR(IFERROR(IFERROR(IFERROR(IFERROR(INDEX('UNIPIPE AIR'!F:F,MATCH(A1093,'UNIPIPE AIR'!A:A,0)),INDEX('UNIPIPE NITRO'!F:F,MATCH(A1093,'UNIPIPE NITRO'!A:A,0))),INDEX('UNIPIPE VAC'!F:F,MATCH(A1093,'UNIPIPE VAC'!A:A,0))),INDEX('UNIPIPE HP'!F:F,MATCH(A1093,'UNIPIPE HP'!A:A,0))),INDEX('UNIPIPE OIL'!F:F,MATCH(A1093,'UNIPIPE OIL'!A:A,0))),"")</f>
        <v/>
      </c>
      <c r="F1093" s="140" t="str">
        <f t="shared" si="4"/>
        <v/>
      </c>
      <c r="G1093" s="127"/>
      <c r="H1093" s="127"/>
      <c r="I1093" s="127"/>
      <c r="J1093" s="127"/>
      <c r="K1093" s="127"/>
      <c r="L1093" s="127"/>
      <c r="M1093" s="127"/>
      <c r="N1093" s="127"/>
      <c r="O1093" s="127"/>
      <c r="P1093" s="127"/>
      <c r="Q1093" s="127"/>
      <c r="R1093" s="127"/>
      <c r="S1093" s="127"/>
      <c r="T1093" s="127"/>
      <c r="U1093" s="127"/>
      <c r="V1093" s="127"/>
      <c r="W1093" s="127"/>
      <c r="X1093" s="127"/>
      <c r="Y1093" s="127"/>
      <c r="Z1093" s="127"/>
    </row>
    <row r="1094" spans="1:26" ht="18.75" customHeight="1" x14ac:dyDescent="0.2">
      <c r="A1094" s="135">
        <v>1077</v>
      </c>
      <c r="B1094" s="135" t="str">
        <f>IFERROR(IFERROR(IFERROR(IFERROR(IFERROR(INDEX('UNIPIPE AIR'!C:C,MATCH(A1094,'UNIPIPE AIR'!A:A,0)),INDEX('UNIPIPE NITRO'!C:C,MATCH(A1094,'UNIPIPE NITRO'!A:A,0))),INDEX('UNIPIPE VAC'!C:C,MATCH(A1094,'UNIPIPE VAC'!A:A,0))),INDEX('UNIPIPE HP'!C:C,MATCH(A1094,'UNIPIPE HP'!A:A,0))),INDEX('UNIPIPE OIL'!C:C,MATCH(A1094,'UNIPIPE OIL'!A:A,0))),"")</f>
        <v/>
      </c>
      <c r="C1094" s="133" t="str">
        <f>IFERROR(IFERROR(IFERROR(IFERROR(IFERROR(INDEX('UNIPIPE AIR'!E:E,MATCH(A1094,'UNIPIPE AIR'!A:A,0)),INDEX('UNIPIPE NITRO'!E:E,MATCH(A1094,'UNIPIPE NITRO'!A:A,0))),INDEX('UNIPIPE VAC'!E:E,MATCH(A1094,'UNIPIPE VAC'!A:A,0))),INDEX('UNIPIPE HP'!E:E,MATCH(A1094,'UNIPIPE HP'!A:A,0))),INDEX('UNIPIPE OIL'!E:E,MATCH(A1094,'UNIPIPE OIL'!A:A,0))),"")</f>
        <v/>
      </c>
      <c r="D1094" s="139" t="str">
        <f>IFERROR(IFERROR(IFERROR(IFERROR(IFERROR(INDEX('UNIPIPE AIR'!G:G,MATCH(A1094,'UNIPIPE AIR'!A:A,0)),INDEX('UNIPIPE NITRO'!G:G,MATCH(A1094,'UNIPIPE NITRO'!A:A,0))),INDEX('UNIPIPE VAC'!G:G,MATCH(A1094,'UNIPIPE VAC'!A:A,0))),INDEX('UNIPIPE HP'!G:G,MATCH(A1094,'UNIPIPE HP'!A:A,0))),INDEX('UNIPIPE OIL'!G:G,MATCH(A1094,'UNIPIPE OIL'!A:A,0))),"")</f>
        <v/>
      </c>
      <c r="E1094" s="140" t="str">
        <f>IFERROR(IFERROR(IFERROR(IFERROR(IFERROR(INDEX('UNIPIPE AIR'!F:F,MATCH(A1094,'UNIPIPE AIR'!A:A,0)),INDEX('UNIPIPE NITRO'!F:F,MATCH(A1094,'UNIPIPE NITRO'!A:A,0))),INDEX('UNIPIPE VAC'!F:F,MATCH(A1094,'UNIPIPE VAC'!A:A,0))),INDEX('UNIPIPE HP'!F:F,MATCH(A1094,'UNIPIPE HP'!A:A,0))),INDEX('UNIPIPE OIL'!F:F,MATCH(A1094,'UNIPIPE OIL'!A:A,0))),"")</f>
        <v/>
      </c>
      <c r="F1094" s="140" t="str">
        <f t="shared" si="4"/>
        <v/>
      </c>
      <c r="G1094" s="127"/>
      <c r="H1094" s="127"/>
      <c r="I1094" s="127"/>
      <c r="J1094" s="127"/>
      <c r="K1094" s="127"/>
      <c r="L1094" s="127"/>
      <c r="M1094" s="127"/>
      <c r="N1094" s="127"/>
      <c r="O1094" s="127"/>
      <c r="P1094" s="127"/>
      <c r="Q1094" s="127"/>
      <c r="R1094" s="127"/>
      <c r="S1094" s="127"/>
      <c r="T1094" s="127"/>
      <c r="U1094" s="127"/>
      <c r="V1094" s="127"/>
      <c r="W1094" s="127"/>
      <c r="X1094" s="127"/>
      <c r="Y1094" s="127"/>
      <c r="Z1094" s="127"/>
    </row>
    <row r="1095" spans="1:26" ht="18.75" customHeight="1" x14ac:dyDescent="0.2">
      <c r="A1095" s="135">
        <v>1078</v>
      </c>
      <c r="B1095" s="135" t="str">
        <f>IFERROR(IFERROR(IFERROR(IFERROR(IFERROR(INDEX('UNIPIPE AIR'!C:C,MATCH(A1095,'UNIPIPE AIR'!A:A,0)),INDEX('UNIPIPE NITRO'!C:C,MATCH(A1095,'UNIPIPE NITRO'!A:A,0))),INDEX('UNIPIPE VAC'!C:C,MATCH(A1095,'UNIPIPE VAC'!A:A,0))),INDEX('UNIPIPE HP'!C:C,MATCH(A1095,'UNIPIPE HP'!A:A,0))),INDEX('UNIPIPE OIL'!C:C,MATCH(A1095,'UNIPIPE OIL'!A:A,0))),"")</f>
        <v/>
      </c>
      <c r="C1095" s="133" t="str">
        <f>IFERROR(IFERROR(IFERROR(IFERROR(IFERROR(INDEX('UNIPIPE AIR'!E:E,MATCH(A1095,'UNIPIPE AIR'!A:A,0)),INDEX('UNIPIPE NITRO'!E:E,MATCH(A1095,'UNIPIPE NITRO'!A:A,0))),INDEX('UNIPIPE VAC'!E:E,MATCH(A1095,'UNIPIPE VAC'!A:A,0))),INDEX('UNIPIPE HP'!E:E,MATCH(A1095,'UNIPIPE HP'!A:A,0))),INDEX('UNIPIPE OIL'!E:E,MATCH(A1095,'UNIPIPE OIL'!A:A,0))),"")</f>
        <v/>
      </c>
      <c r="D1095" s="139" t="str">
        <f>IFERROR(IFERROR(IFERROR(IFERROR(IFERROR(INDEX('UNIPIPE AIR'!G:G,MATCH(A1095,'UNIPIPE AIR'!A:A,0)),INDEX('UNIPIPE NITRO'!G:G,MATCH(A1095,'UNIPIPE NITRO'!A:A,0))),INDEX('UNIPIPE VAC'!G:G,MATCH(A1095,'UNIPIPE VAC'!A:A,0))),INDEX('UNIPIPE HP'!G:G,MATCH(A1095,'UNIPIPE HP'!A:A,0))),INDEX('UNIPIPE OIL'!G:G,MATCH(A1095,'UNIPIPE OIL'!A:A,0))),"")</f>
        <v/>
      </c>
      <c r="E1095" s="140" t="str">
        <f>IFERROR(IFERROR(IFERROR(IFERROR(IFERROR(INDEX('UNIPIPE AIR'!F:F,MATCH(A1095,'UNIPIPE AIR'!A:A,0)),INDEX('UNIPIPE NITRO'!F:F,MATCH(A1095,'UNIPIPE NITRO'!A:A,0))),INDEX('UNIPIPE VAC'!F:F,MATCH(A1095,'UNIPIPE VAC'!A:A,0))),INDEX('UNIPIPE HP'!F:F,MATCH(A1095,'UNIPIPE HP'!A:A,0))),INDEX('UNIPIPE OIL'!F:F,MATCH(A1095,'UNIPIPE OIL'!A:A,0))),"")</f>
        <v/>
      </c>
      <c r="F1095" s="140" t="str">
        <f t="shared" si="4"/>
        <v/>
      </c>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row>
    <row r="1096" spans="1:26" ht="18.75" customHeight="1" x14ac:dyDescent="0.2">
      <c r="A1096" s="135">
        <v>1079</v>
      </c>
      <c r="B1096" s="135" t="str">
        <f>IFERROR(IFERROR(IFERROR(IFERROR(IFERROR(INDEX('UNIPIPE AIR'!C:C,MATCH(A1096,'UNIPIPE AIR'!A:A,0)),INDEX('UNIPIPE NITRO'!C:C,MATCH(A1096,'UNIPIPE NITRO'!A:A,0))),INDEX('UNIPIPE VAC'!C:C,MATCH(A1096,'UNIPIPE VAC'!A:A,0))),INDEX('UNIPIPE HP'!C:C,MATCH(A1096,'UNIPIPE HP'!A:A,0))),INDEX('UNIPIPE OIL'!C:C,MATCH(A1096,'UNIPIPE OIL'!A:A,0))),"")</f>
        <v/>
      </c>
      <c r="C1096" s="133" t="str">
        <f>IFERROR(IFERROR(IFERROR(IFERROR(IFERROR(INDEX('UNIPIPE AIR'!E:E,MATCH(A1096,'UNIPIPE AIR'!A:A,0)),INDEX('UNIPIPE NITRO'!E:E,MATCH(A1096,'UNIPIPE NITRO'!A:A,0))),INDEX('UNIPIPE VAC'!E:E,MATCH(A1096,'UNIPIPE VAC'!A:A,0))),INDEX('UNIPIPE HP'!E:E,MATCH(A1096,'UNIPIPE HP'!A:A,0))),INDEX('UNIPIPE OIL'!E:E,MATCH(A1096,'UNIPIPE OIL'!A:A,0))),"")</f>
        <v/>
      </c>
      <c r="D1096" s="139" t="str">
        <f>IFERROR(IFERROR(IFERROR(IFERROR(IFERROR(INDEX('UNIPIPE AIR'!G:G,MATCH(A1096,'UNIPIPE AIR'!A:A,0)),INDEX('UNIPIPE NITRO'!G:G,MATCH(A1096,'UNIPIPE NITRO'!A:A,0))),INDEX('UNIPIPE VAC'!G:G,MATCH(A1096,'UNIPIPE VAC'!A:A,0))),INDEX('UNIPIPE HP'!G:G,MATCH(A1096,'UNIPIPE HP'!A:A,0))),INDEX('UNIPIPE OIL'!G:G,MATCH(A1096,'UNIPIPE OIL'!A:A,0))),"")</f>
        <v/>
      </c>
      <c r="E1096" s="140" t="str">
        <f>IFERROR(IFERROR(IFERROR(IFERROR(IFERROR(INDEX('UNIPIPE AIR'!F:F,MATCH(A1096,'UNIPIPE AIR'!A:A,0)),INDEX('UNIPIPE NITRO'!F:F,MATCH(A1096,'UNIPIPE NITRO'!A:A,0))),INDEX('UNIPIPE VAC'!F:F,MATCH(A1096,'UNIPIPE VAC'!A:A,0))),INDEX('UNIPIPE HP'!F:F,MATCH(A1096,'UNIPIPE HP'!A:A,0))),INDEX('UNIPIPE OIL'!F:F,MATCH(A1096,'UNIPIPE OIL'!A:A,0))),"")</f>
        <v/>
      </c>
      <c r="F1096" s="140" t="str">
        <f t="shared" si="4"/>
        <v/>
      </c>
      <c r="G1096" s="127"/>
      <c r="H1096" s="127"/>
      <c r="I1096" s="127"/>
      <c r="J1096" s="127"/>
      <c r="K1096" s="127"/>
      <c r="L1096" s="127"/>
      <c r="M1096" s="127"/>
      <c r="N1096" s="127"/>
      <c r="O1096" s="127"/>
      <c r="P1096" s="127"/>
      <c r="Q1096" s="127"/>
      <c r="R1096" s="127"/>
      <c r="S1096" s="127"/>
      <c r="T1096" s="127"/>
      <c r="U1096" s="127"/>
      <c r="V1096" s="127"/>
      <c r="W1096" s="127"/>
      <c r="X1096" s="127"/>
      <c r="Y1096" s="127"/>
      <c r="Z1096" s="127"/>
    </row>
    <row r="1097" spans="1:26" ht="18.75" customHeight="1" x14ac:dyDescent="0.2">
      <c r="A1097" s="135">
        <v>1080</v>
      </c>
      <c r="B1097" s="135" t="str">
        <f>IFERROR(IFERROR(IFERROR(IFERROR(IFERROR(INDEX('UNIPIPE AIR'!C:C,MATCH(A1097,'UNIPIPE AIR'!A:A,0)),INDEX('UNIPIPE NITRO'!C:C,MATCH(A1097,'UNIPIPE NITRO'!A:A,0))),INDEX('UNIPIPE VAC'!C:C,MATCH(A1097,'UNIPIPE VAC'!A:A,0))),INDEX('UNIPIPE HP'!C:C,MATCH(A1097,'UNIPIPE HP'!A:A,0))),INDEX('UNIPIPE OIL'!C:C,MATCH(A1097,'UNIPIPE OIL'!A:A,0))),"")</f>
        <v/>
      </c>
      <c r="C1097" s="133" t="str">
        <f>IFERROR(IFERROR(IFERROR(IFERROR(IFERROR(INDEX('UNIPIPE AIR'!E:E,MATCH(A1097,'UNIPIPE AIR'!A:A,0)),INDEX('UNIPIPE NITRO'!E:E,MATCH(A1097,'UNIPIPE NITRO'!A:A,0))),INDEX('UNIPIPE VAC'!E:E,MATCH(A1097,'UNIPIPE VAC'!A:A,0))),INDEX('UNIPIPE HP'!E:E,MATCH(A1097,'UNIPIPE HP'!A:A,0))),INDEX('UNIPIPE OIL'!E:E,MATCH(A1097,'UNIPIPE OIL'!A:A,0))),"")</f>
        <v/>
      </c>
      <c r="D1097" s="139" t="str">
        <f>IFERROR(IFERROR(IFERROR(IFERROR(IFERROR(INDEX('UNIPIPE AIR'!G:G,MATCH(A1097,'UNIPIPE AIR'!A:A,0)),INDEX('UNIPIPE NITRO'!G:G,MATCH(A1097,'UNIPIPE NITRO'!A:A,0))),INDEX('UNIPIPE VAC'!G:G,MATCH(A1097,'UNIPIPE VAC'!A:A,0))),INDEX('UNIPIPE HP'!G:G,MATCH(A1097,'UNIPIPE HP'!A:A,0))),INDEX('UNIPIPE OIL'!G:G,MATCH(A1097,'UNIPIPE OIL'!A:A,0))),"")</f>
        <v/>
      </c>
      <c r="E1097" s="140" t="str">
        <f>IFERROR(IFERROR(IFERROR(IFERROR(IFERROR(INDEX('UNIPIPE AIR'!F:F,MATCH(A1097,'UNIPIPE AIR'!A:A,0)),INDEX('UNIPIPE NITRO'!F:F,MATCH(A1097,'UNIPIPE NITRO'!A:A,0))),INDEX('UNIPIPE VAC'!F:F,MATCH(A1097,'UNIPIPE VAC'!A:A,0))),INDEX('UNIPIPE HP'!F:F,MATCH(A1097,'UNIPIPE HP'!A:A,0))),INDEX('UNIPIPE OIL'!F:F,MATCH(A1097,'UNIPIPE OIL'!A:A,0))),"")</f>
        <v/>
      </c>
      <c r="F1097" s="140" t="str">
        <f t="shared" si="4"/>
        <v/>
      </c>
      <c r="G1097" s="127"/>
      <c r="H1097" s="127"/>
      <c r="I1097" s="127"/>
      <c r="J1097" s="127"/>
      <c r="K1097" s="127"/>
      <c r="L1097" s="127"/>
      <c r="M1097" s="127"/>
      <c r="N1097" s="127"/>
      <c r="O1097" s="127"/>
      <c r="P1097" s="127"/>
      <c r="Q1097" s="127"/>
      <c r="R1097" s="127"/>
      <c r="S1097" s="127"/>
      <c r="T1097" s="127"/>
      <c r="U1097" s="127"/>
      <c r="V1097" s="127"/>
      <c r="W1097" s="127"/>
      <c r="X1097" s="127"/>
      <c r="Y1097" s="127"/>
      <c r="Z1097" s="127"/>
    </row>
    <row r="1098" spans="1:26" ht="18.75" customHeight="1" x14ac:dyDescent="0.2">
      <c r="A1098" s="135">
        <v>1081</v>
      </c>
      <c r="B1098" s="135" t="str">
        <f>IFERROR(IFERROR(IFERROR(IFERROR(IFERROR(INDEX('UNIPIPE AIR'!C:C,MATCH(A1098,'UNIPIPE AIR'!A:A,0)),INDEX('UNIPIPE NITRO'!C:C,MATCH(A1098,'UNIPIPE NITRO'!A:A,0))),INDEX('UNIPIPE VAC'!C:C,MATCH(A1098,'UNIPIPE VAC'!A:A,0))),INDEX('UNIPIPE HP'!C:C,MATCH(A1098,'UNIPIPE HP'!A:A,0))),INDEX('UNIPIPE OIL'!C:C,MATCH(A1098,'UNIPIPE OIL'!A:A,0))),"")</f>
        <v/>
      </c>
      <c r="C1098" s="133" t="str">
        <f>IFERROR(IFERROR(IFERROR(IFERROR(IFERROR(INDEX('UNIPIPE AIR'!E:E,MATCH(A1098,'UNIPIPE AIR'!A:A,0)),INDEX('UNIPIPE NITRO'!E:E,MATCH(A1098,'UNIPIPE NITRO'!A:A,0))),INDEX('UNIPIPE VAC'!E:E,MATCH(A1098,'UNIPIPE VAC'!A:A,0))),INDEX('UNIPIPE HP'!E:E,MATCH(A1098,'UNIPIPE HP'!A:A,0))),INDEX('UNIPIPE OIL'!E:E,MATCH(A1098,'UNIPIPE OIL'!A:A,0))),"")</f>
        <v/>
      </c>
      <c r="D1098" s="139" t="str">
        <f>IFERROR(IFERROR(IFERROR(IFERROR(IFERROR(INDEX('UNIPIPE AIR'!G:G,MATCH(A1098,'UNIPIPE AIR'!A:A,0)),INDEX('UNIPIPE NITRO'!G:G,MATCH(A1098,'UNIPIPE NITRO'!A:A,0))),INDEX('UNIPIPE VAC'!G:G,MATCH(A1098,'UNIPIPE VAC'!A:A,0))),INDEX('UNIPIPE HP'!G:G,MATCH(A1098,'UNIPIPE HP'!A:A,0))),INDEX('UNIPIPE OIL'!G:G,MATCH(A1098,'UNIPIPE OIL'!A:A,0))),"")</f>
        <v/>
      </c>
      <c r="E1098" s="140" t="str">
        <f>IFERROR(IFERROR(IFERROR(IFERROR(IFERROR(INDEX('UNIPIPE AIR'!F:F,MATCH(A1098,'UNIPIPE AIR'!A:A,0)),INDEX('UNIPIPE NITRO'!F:F,MATCH(A1098,'UNIPIPE NITRO'!A:A,0))),INDEX('UNIPIPE VAC'!F:F,MATCH(A1098,'UNIPIPE VAC'!A:A,0))),INDEX('UNIPIPE HP'!F:F,MATCH(A1098,'UNIPIPE HP'!A:A,0))),INDEX('UNIPIPE OIL'!F:F,MATCH(A1098,'UNIPIPE OIL'!A:A,0))),"")</f>
        <v/>
      </c>
      <c r="F1098" s="140" t="str">
        <f t="shared" si="4"/>
        <v/>
      </c>
      <c r="G1098" s="127"/>
      <c r="H1098" s="127"/>
      <c r="I1098" s="127"/>
      <c r="J1098" s="127"/>
      <c r="K1098" s="127"/>
      <c r="L1098" s="127"/>
      <c r="M1098" s="127"/>
      <c r="N1098" s="127"/>
      <c r="O1098" s="127"/>
      <c r="P1098" s="127"/>
      <c r="Q1098" s="127"/>
      <c r="R1098" s="127"/>
      <c r="S1098" s="127"/>
      <c r="T1098" s="127"/>
      <c r="U1098" s="127"/>
      <c r="V1098" s="127"/>
      <c r="W1098" s="127"/>
      <c r="X1098" s="127"/>
      <c r="Y1098" s="127"/>
      <c r="Z1098" s="127"/>
    </row>
    <row r="1099" spans="1:26" ht="18.75" customHeight="1" x14ac:dyDescent="0.2">
      <c r="A1099" s="135">
        <v>1082</v>
      </c>
      <c r="B1099" s="135" t="str">
        <f>IFERROR(IFERROR(IFERROR(IFERROR(IFERROR(INDEX('UNIPIPE AIR'!C:C,MATCH(A1099,'UNIPIPE AIR'!A:A,0)),INDEX('UNIPIPE NITRO'!C:C,MATCH(A1099,'UNIPIPE NITRO'!A:A,0))),INDEX('UNIPIPE VAC'!C:C,MATCH(A1099,'UNIPIPE VAC'!A:A,0))),INDEX('UNIPIPE HP'!C:C,MATCH(A1099,'UNIPIPE HP'!A:A,0))),INDEX('UNIPIPE OIL'!C:C,MATCH(A1099,'UNIPIPE OIL'!A:A,0))),"")</f>
        <v/>
      </c>
      <c r="C1099" s="133" t="str">
        <f>IFERROR(IFERROR(IFERROR(IFERROR(IFERROR(INDEX('UNIPIPE AIR'!E:E,MATCH(A1099,'UNIPIPE AIR'!A:A,0)),INDEX('UNIPIPE NITRO'!E:E,MATCH(A1099,'UNIPIPE NITRO'!A:A,0))),INDEX('UNIPIPE VAC'!E:E,MATCH(A1099,'UNIPIPE VAC'!A:A,0))),INDEX('UNIPIPE HP'!E:E,MATCH(A1099,'UNIPIPE HP'!A:A,0))),INDEX('UNIPIPE OIL'!E:E,MATCH(A1099,'UNIPIPE OIL'!A:A,0))),"")</f>
        <v/>
      </c>
      <c r="D1099" s="139" t="str">
        <f>IFERROR(IFERROR(IFERROR(IFERROR(IFERROR(INDEX('UNIPIPE AIR'!G:G,MATCH(A1099,'UNIPIPE AIR'!A:A,0)),INDEX('UNIPIPE NITRO'!G:G,MATCH(A1099,'UNIPIPE NITRO'!A:A,0))),INDEX('UNIPIPE VAC'!G:G,MATCH(A1099,'UNIPIPE VAC'!A:A,0))),INDEX('UNIPIPE HP'!G:G,MATCH(A1099,'UNIPIPE HP'!A:A,0))),INDEX('UNIPIPE OIL'!G:G,MATCH(A1099,'UNIPIPE OIL'!A:A,0))),"")</f>
        <v/>
      </c>
      <c r="E1099" s="140" t="str">
        <f>IFERROR(IFERROR(IFERROR(IFERROR(IFERROR(INDEX('UNIPIPE AIR'!F:F,MATCH(A1099,'UNIPIPE AIR'!A:A,0)),INDEX('UNIPIPE NITRO'!F:F,MATCH(A1099,'UNIPIPE NITRO'!A:A,0))),INDEX('UNIPIPE VAC'!F:F,MATCH(A1099,'UNIPIPE VAC'!A:A,0))),INDEX('UNIPIPE HP'!F:F,MATCH(A1099,'UNIPIPE HP'!A:A,0))),INDEX('UNIPIPE OIL'!F:F,MATCH(A1099,'UNIPIPE OIL'!A:A,0))),"")</f>
        <v/>
      </c>
      <c r="F1099" s="140" t="str">
        <f t="shared" si="4"/>
        <v/>
      </c>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26" ht="18.75" customHeight="1" x14ac:dyDescent="0.2">
      <c r="A1100" s="135">
        <v>1083</v>
      </c>
      <c r="B1100" s="135" t="str">
        <f>IFERROR(IFERROR(IFERROR(IFERROR(IFERROR(INDEX('UNIPIPE AIR'!C:C,MATCH(A1100,'UNIPIPE AIR'!A:A,0)),INDEX('UNIPIPE NITRO'!C:C,MATCH(A1100,'UNIPIPE NITRO'!A:A,0))),INDEX('UNIPIPE VAC'!C:C,MATCH(A1100,'UNIPIPE VAC'!A:A,0))),INDEX('UNIPIPE HP'!C:C,MATCH(A1100,'UNIPIPE HP'!A:A,0))),INDEX('UNIPIPE OIL'!C:C,MATCH(A1100,'UNIPIPE OIL'!A:A,0))),"")</f>
        <v/>
      </c>
      <c r="C1100" s="133" t="str">
        <f>IFERROR(IFERROR(IFERROR(IFERROR(IFERROR(INDEX('UNIPIPE AIR'!E:E,MATCH(A1100,'UNIPIPE AIR'!A:A,0)),INDEX('UNIPIPE NITRO'!E:E,MATCH(A1100,'UNIPIPE NITRO'!A:A,0))),INDEX('UNIPIPE VAC'!E:E,MATCH(A1100,'UNIPIPE VAC'!A:A,0))),INDEX('UNIPIPE HP'!E:E,MATCH(A1100,'UNIPIPE HP'!A:A,0))),INDEX('UNIPIPE OIL'!E:E,MATCH(A1100,'UNIPIPE OIL'!A:A,0))),"")</f>
        <v/>
      </c>
      <c r="D1100" s="139" t="str">
        <f>IFERROR(IFERROR(IFERROR(IFERROR(IFERROR(INDEX('UNIPIPE AIR'!G:G,MATCH(A1100,'UNIPIPE AIR'!A:A,0)),INDEX('UNIPIPE NITRO'!G:G,MATCH(A1100,'UNIPIPE NITRO'!A:A,0))),INDEX('UNIPIPE VAC'!G:G,MATCH(A1100,'UNIPIPE VAC'!A:A,0))),INDEX('UNIPIPE HP'!G:G,MATCH(A1100,'UNIPIPE HP'!A:A,0))),INDEX('UNIPIPE OIL'!G:G,MATCH(A1100,'UNIPIPE OIL'!A:A,0))),"")</f>
        <v/>
      </c>
      <c r="E1100" s="140" t="str">
        <f>IFERROR(IFERROR(IFERROR(IFERROR(IFERROR(INDEX('UNIPIPE AIR'!F:F,MATCH(A1100,'UNIPIPE AIR'!A:A,0)),INDEX('UNIPIPE NITRO'!F:F,MATCH(A1100,'UNIPIPE NITRO'!A:A,0))),INDEX('UNIPIPE VAC'!F:F,MATCH(A1100,'UNIPIPE VAC'!A:A,0))),INDEX('UNIPIPE HP'!F:F,MATCH(A1100,'UNIPIPE HP'!A:A,0))),INDEX('UNIPIPE OIL'!F:F,MATCH(A1100,'UNIPIPE OIL'!A:A,0))),"")</f>
        <v/>
      </c>
      <c r="F1100" s="140" t="str">
        <f t="shared" si="4"/>
        <v/>
      </c>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26" ht="18.75" customHeight="1" x14ac:dyDescent="0.2">
      <c r="A1101" s="135">
        <v>1084</v>
      </c>
      <c r="B1101" s="135" t="str">
        <f>IFERROR(IFERROR(IFERROR(IFERROR(IFERROR(INDEX('UNIPIPE AIR'!C:C,MATCH(A1101,'UNIPIPE AIR'!A:A,0)),INDEX('UNIPIPE NITRO'!C:C,MATCH(A1101,'UNIPIPE NITRO'!A:A,0))),INDEX('UNIPIPE VAC'!C:C,MATCH(A1101,'UNIPIPE VAC'!A:A,0))),INDEX('UNIPIPE HP'!C:C,MATCH(A1101,'UNIPIPE HP'!A:A,0))),INDEX('UNIPIPE OIL'!C:C,MATCH(A1101,'UNIPIPE OIL'!A:A,0))),"")</f>
        <v/>
      </c>
      <c r="C1101" s="133" t="str">
        <f>IFERROR(IFERROR(IFERROR(IFERROR(IFERROR(INDEX('UNIPIPE AIR'!E:E,MATCH(A1101,'UNIPIPE AIR'!A:A,0)),INDEX('UNIPIPE NITRO'!E:E,MATCH(A1101,'UNIPIPE NITRO'!A:A,0))),INDEX('UNIPIPE VAC'!E:E,MATCH(A1101,'UNIPIPE VAC'!A:A,0))),INDEX('UNIPIPE HP'!E:E,MATCH(A1101,'UNIPIPE HP'!A:A,0))),INDEX('UNIPIPE OIL'!E:E,MATCH(A1101,'UNIPIPE OIL'!A:A,0))),"")</f>
        <v/>
      </c>
      <c r="D1101" s="139" t="str">
        <f>IFERROR(IFERROR(IFERROR(IFERROR(IFERROR(INDEX('UNIPIPE AIR'!G:G,MATCH(A1101,'UNIPIPE AIR'!A:A,0)),INDEX('UNIPIPE NITRO'!G:G,MATCH(A1101,'UNIPIPE NITRO'!A:A,0))),INDEX('UNIPIPE VAC'!G:G,MATCH(A1101,'UNIPIPE VAC'!A:A,0))),INDEX('UNIPIPE HP'!G:G,MATCH(A1101,'UNIPIPE HP'!A:A,0))),INDEX('UNIPIPE OIL'!G:G,MATCH(A1101,'UNIPIPE OIL'!A:A,0))),"")</f>
        <v/>
      </c>
      <c r="E1101" s="140" t="str">
        <f>IFERROR(IFERROR(IFERROR(IFERROR(IFERROR(INDEX('UNIPIPE AIR'!F:F,MATCH(A1101,'UNIPIPE AIR'!A:A,0)),INDEX('UNIPIPE NITRO'!F:F,MATCH(A1101,'UNIPIPE NITRO'!A:A,0))),INDEX('UNIPIPE VAC'!F:F,MATCH(A1101,'UNIPIPE VAC'!A:A,0))),INDEX('UNIPIPE HP'!F:F,MATCH(A1101,'UNIPIPE HP'!A:A,0))),INDEX('UNIPIPE OIL'!F:F,MATCH(A1101,'UNIPIPE OIL'!A:A,0))),"")</f>
        <v/>
      </c>
      <c r="F1101" s="140" t="str">
        <f t="shared" si="4"/>
        <v/>
      </c>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row>
    <row r="1102" spans="1:26" ht="18.75" customHeight="1" x14ac:dyDescent="0.2">
      <c r="A1102" s="135">
        <v>1085</v>
      </c>
      <c r="B1102" s="135" t="str">
        <f>IFERROR(IFERROR(IFERROR(IFERROR(IFERROR(INDEX('UNIPIPE AIR'!C:C,MATCH(A1102,'UNIPIPE AIR'!A:A,0)),INDEX('UNIPIPE NITRO'!C:C,MATCH(A1102,'UNIPIPE NITRO'!A:A,0))),INDEX('UNIPIPE VAC'!C:C,MATCH(A1102,'UNIPIPE VAC'!A:A,0))),INDEX('UNIPIPE HP'!C:C,MATCH(A1102,'UNIPIPE HP'!A:A,0))),INDEX('UNIPIPE OIL'!C:C,MATCH(A1102,'UNIPIPE OIL'!A:A,0))),"")</f>
        <v/>
      </c>
      <c r="C1102" s="133" t="str">
        <f>IFERROR(IFERROR(IFERROR(IFERROR(IFERROR(INDEX('UNIPIPE AIR'!E:E,MATCH(A1102,'UNIPIPE AIR'!A:A,0)),INDEX('UNIPIPE NITRO'!E:E,MATCH(A1102,'UNIPIPE NITRO'!A:A,0))),INDEX('UNIPIPE VAC'!E:E,MATCH(A1102,'UNIPIPE VAC'!A:A,0))),INDEX('UNIPIPE HP'!E:E,MATCH(A1102,'UNIPIPE HP'!A:A,0))),INDEX('UNIPIPE OIL'!E:E,MATCH(A1102,'UNIPIPE OIL'!A:A,0))),"")</f>
        <v/>
      </c>
      <c r="D1102" s="139" t="str">
        <f>IFERROR(IFERROR(IFERROR(IFERROR(IFERROR(INDEX('UNIPIPE AIR'!G:G,MATCH(A1102,'UNIPIPE AIR'!A:A,0)),INDEX('UNIPIPE NITRO'!G:G,MATCH(A1102,'UNIPIPE NITRO'!A:A,0))),INDEX('UNIPIPE VAC'!G:G,MATCH(A1102,'UNIPIPE VAC'!A:A,0))),INDEX('UNIPIPE HP'!G:G,MATCH(A1102,'UNIPIPE HP'!A:A,0))),INDEX('UNIPIPE OIL'!G:G,MATCH(A1102,'UNIPIPE OIL'!A:A,0))),"")</f>
        <v/>
      </c>
      <c r="E1102" s="140" t="str">
        <f>IFERROR(IFERROR(IFERROR(IFERROR(IFERROR(INDEX('UNIPIPE AIR'!F:F,MATCH(A1102,'UNIPIPE AIR'!A:A,0)),INDEX('UNIPIPE NITRO'!F:F,MATCH(A1102,'UNIPIPE NITRO'!A:A,0))),INDEX('UNIPIPE VAC'!F:F,MATCH(A1102,'UNIPIPE VAC'!A:A,0))),INDEX('UNIPIPE HP'!F:F,MATCH(A1102,'UNIPIPE HP'!A:A,0))),INDEX('UNIPIPE OIL'!F:F,MATCH(A1102,'UNIPIPE OIL'!A:A,0))),"")</f>
        <v/>
      </c>
      <c r="F1102" s="140" t="str">
        <f t="shared" si="4"/>
        <v/>
      </c>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row>
    <row r="1103" spans="1:26" ht="18.75" customHeight="1" x14ac:dyDescent="0.2">
      <c r="A1103" s="135">
        <v>1086</v>
      </c>
      <c r="B1103" s="135" t="str">
        <f>IFERROR(IFERROR(IFERROR(IFERROR(IFERROR(INDEX('UNIPIPE AIR'!C:C,MATCH(A1103,'UNIPIPE AIR'!A:A,0)),INDEX('UNIPIPE NITRO'!C:C,MATCH(A1103,'UNIPIPE NITRO'!A:A,0))),INDEX('UNIPIPE VAC'!C:C,MATCH(A1103,'UNIPIPE VAC'!A:A,0))),INDEX('UNIPIPE HP'!C:C,MATCH(A1103,'UNIPIPE HP'!A:A,0))),INDEX('UNIPIPE OIL'!C:C,MATCH(A1103,'UNIPIPE OIL'!A:A,0))),"")</f>
        <v/>
      </c>
      <c r="C1103" s="133" t="str">
        <f>IFERROR(IFERROR(IFERROR(IFERROR(IFERROR(INDEX('UNIPIPE AIR'!E:E,MATCH(A1103,'UNIPIPE AIR'!A:A,0)),INDEX('UNIPIPE NITRO'!E:E,MATCH(A1103,'UNIPIPE NITRO'!A:A,0))),INDEX('UNIPIPE VAC'!E:E,MATCH(A1103,'UNIPIPE VAC'!A:A,0))),INDEX('UNIPIPE HP'!E:E,MATCH(A1103,'UNIPIPE HP'!A:A,0))),INDEX('UNIPIPE OIL'!E:E,MATCH(A1103,'UNIPIPE OIL'!A:A,0))),"")</f>
        <v/>
      </c>
      <c r="D1103" s="139" t="str">
        <f>IFERROR(IFERROR(IFERROR(IFERROR(IFERROR(INDEX('UNIPIPE AIR'!G:G,MATCH(A1103,'UNIPIPE AIR'!A:A,0)),INDEX('UNIPIPE NITRO'!G:G,MATCH(A1103,'UNIPIPE NITRO'!A:A,0))),INDEX('UNIPIPE VAC'!G:G,MATCH(A1103,'UNIPIPE VAC'!A:A,0))),INDEX('UNIPIPE HP'!G:G,MATCH(A1103,'UNIPIPE HP'!A:A,0))),INDEX('UNIPIPE OIL'!G:G,MATCH(A1103,'UNIPIPE OIL'!A:A,0))),"")</f>
        <v/>
      </c>
      <c r="E1103" s="140" t="str">
        <f>IFERROR(IFERROR(IFERROR(IFERROR(IFERROR(INDEX('UNIPIPE AIR'!F:F,MATCH(A1103,'UNIPIPE AIR'!A:A,0)),INDEX('UNIPIPE NITRO'!F:F,MATCH(A1103,'UNIPIPE NITRO'!A:A,0))),INDEX('UNIPIPE VAC'!F:F,MATCH(A1103,'UNIPIPE VAC'!A:A,0))),INDEX('UNIPIPE HP'!F:F,MATCH(A1103,'UNIPIPE HP'!A:A,0))),INDEX('UNIPIPE OIL'!F:F,MATCH(A1103,'UNIPIPE OIL'!A:A,0))),"")</f>
        <v/>
      </c>
      <c r="F1103" s="140" t="str">
        <f t="shared" si="4"/>
        <v/>
      </c>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row>
    <row r="1104" spans="1:26" ht="18.75" customHeight="1" x14ac:dyDescent="0.2">
      <c r="A1104" s="135">
        <v>1087</v>
      </c>
      <c r="B1104" s="135" t="str">
        <f>IFERROR(IFERROR(IFERROR(IFERROR(IFERROR(INDEX('UNIPIPE AIR'!C:C,MATCH(A1104,'UNIPIPE AIR'!A:A,0)),INDEX('UNIPIPE NITRO'!C:C,MATCH(A1104,'UNIPIPE NITRO'!A:A,0))),INDEX('UNIPIPE VAC'!C:C,MATCH(A1104,'UNIPIPE VAC'!A:A,0))),INDEX('UNIPIPE HP'!C:C,MATCH(A1104,'UNIPIPE HP'!A:A,0))),INDEX('UNIPIPE OIL'!C:C,MATCH(A1104,'UNIPIPE OIL'!A:A,0))),"")</f>
        <v/>
      </c>
      <c r="C1104" s="133" t="str">
        <f>IFERROR(IFERROR(IFERROR(IFERROR(IFERROR(INDEX('UNIPIPE AIR'!E:E,MATCH(A1104,'UNIPIPE AIR'!A:A,0)),INDEX('UNIPIPE NITRO'!E:E,MATCH(A1104,'UNIPIPE NITRO'!A:A,0))),INDEX('UNIPIPE VAC'!E:E,MATCH(A1104,'UNIPIPE VAC'!A:A,0))),INDEX('UNIPIPE HP'!E:E,MATCH(A1104,'UNIPIPE HP'!A:A,0))),INDEX('UNIPIPE OIL'!E:E,MATCH(A1104,'UNIPIPE OIL'!A:A,0))),"")</f>
        <v/>
      </c>
      <c r="D1104" s="139" t="str">
        <f>IFERROR(IFERROR(IFERROR(IFERROR(IFERROR(INDEX('UNIPIPE AIR'!G:G,MATCH(A1104,'UNIPIPE AIR'!A:A,0)),INDEX('UNIPIPE NITRO'!G:G,MATCH(A1104,'UNIPIPE NITRO'!A:A,0))),INDEX('UNIPIPE VAC'!G:G,MATCH(A1104,'UNIPIPE VAC'!A:A,0))),INDEX('UNIPIPE HP'!G:G,MATCH(A1104,'UNIPIPE HP'!A:A,0))),INDEX('UNIPIPE OIL'!G:G,MATCH(A1104,'UNIPIPE OIL'!A:A,0))),"")</f>
        <v/>
      </c>
      <c r="E1104" s="140" t="str">
        <f>IFERROR(IFERROR(IFERROR(IFERROR(IFERROR(INDEX('UNIPIPE AIR'!F:F,MATCH(A1104,'UNIPIPE AIR'!A:A,0)),INDEX('UNIPIPE NITRO'!F:F,MATCH(A1104,'UNIPIPE NITRO'!A:A,0))),INDEX('UNIPIPE VAC'!F:F,MATCH(A1104,'UNIPIPE VAC'!A:A,0))),INDEX('UNIPIPE HP'!F:F,MATCH(A1104,'UNIPIPE HP'!A:A,0))),INDEX('UNIPIPE OIL'!F:F,MATCH(A1104,'UNIPIPE OIL'!A:A,0))),"")</f>
        <v/>
      </c>
      <c r="F1104" s="140" t="str">
        <f t="shared" si="4"/>
        <v/>
      </c>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row>
    <row r="1105" spans="1:26" ht="18.75" customHeight="1" x14ac:dyDescent="0.2">
      <c r="A1105" s="135">
        <v>1088</v>
      </c>
      <c r="B1105" s="135" t="str">
        <f>IFERROR(IFERROR(IFERROR(IFERROR(IFERROR(INDEX('UNIPIPE AIR'!C:C,MATCH(A1105,'UNIPIPE AIR'!A:A,0)),INDEX('UNIPIPE NITRO'!C:C,MATCH(A1105,'UNIPIPE NITRO'!A:A,0))),INDEX('UNIPIPE VAC'!C:C,MATCH(A1105,'UNIPIPE VAC'!A:A,0))),INDEX('UNIPIPE HP'!C:C,MATCH(A1105,'UNIPIPE HP'!A:A,0))),INDEX('UNIPIPE OIL'!C:C,MATCH(A1105,'UNIPIPE OIL'!A:A,0))),"")</f>
        <v/>
      </c>
      <c r="C1105" s="133" t="str">
        <f>IFERROR(IFERROR(IFERROR(IFERROR(IFERROR(INDEX('UNIPIPE AIR'!E:E,MATCH(A1105,'UNIPIPE AIR'!A:A,0)),INDEX('UNIPIPE NITRO'!E:E,MATCH(A1105,'UNIPIPE NITRO'!A:A,0))),INDEX('UNIPIPE VAC'!E:E,MATCH(A1105,'UNIPIPE VAC'!A:A,0))),INDEX('UNIPIPE HP'!E:E,MATCH(A1105,'UNIPIPE HP'!A:A,0))),INDEX('UNIPIPE OIL'!E:E,MATCH(A1105,'UNIPIPE OIL'!A:A,0))),"")</f>
        <v/>
      </c>
      <c r="D1105" s="139" t="str">
        <f>IFERROR(IFERROR(IFERROR(IFERROR(IFERROR(INDEX('UNIPIPE AIR'!G:G,MATCH(A1105,'UNIPIPE AIR'!A:A,0)),INDEX('UNIPIPE NITRO'!G:G,MATCH(A1105,'UNIPIPE NITRO'!A:A,0))),INDEX('UNIPIPE VAC'!G:G,MATCH(A1105,'UNIPIPE VAC'!A:A,0))),INDEX('UNIPIPE HP'!G:G,MATCH(A1105,'UNIPIPE HP'!A:A,0))),INDEX('UNIPIPE OIL'!G:G,MATCH(A1105,'UNIPIPE OIL'!A:A,0))),"")</f>
        <v/>
      </c>
      <c r="E1105" s="140" t="str">
        <f>IFERROR(IFERROR(IFERROR(IFERROR(IFERROR(INDEX('UNIPIPE AIR'!F:F,MATCH(A1105,'UNIPIPE AIR'!A:A,0)),INDEX('UNIPIPE NITRO'!F:F,MATCH(A1105,'UNIPIPE NITRO'!A:A,0))),INDEX('UNIPIPE VAC'!F:F,MATCH(A1105,'UNIPIPE VAC'!A:A,0))),INDEX('UNIPIPE HP'!F:F,MATCH(A1105,'UNIPIPE HP'!A:A,0))),INDEX('UNIPIPE OIL'!F:F,MATCH(A1105,'UNIPIPE OIL'!A:A,0))),"")</f>
        <v/>
      </c>
      <c r="F1105" s="140" t="str">
        <f t="shared" si="4"/>
        <v/>
      </c>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row>
    <row r="1106" spans="1:26" ht="18.75" customHeight="1" x14ac:dyDescent="0.2">
      <c r="A1106" s="135">
        <v>1089</v>
      </c>
      <c r="B1106" s="135" t="str">
        <f>IFERROR(IFERROR(IFERROR(IFERROR(IFERROR(INDEX('UNIPIPE AIR'!C:C,MATCH(A1106,'UNIPIPE AIR'!A:A,0)),INDEX('UNIPIPE NITRO'!C:C,MATCH(A1106,'UNIPIPE NITRO'!A:A,0))),INDEX('UNIPIPE VAC'!C:C,MATCH(A1106,'UNIPIPE VAC'!A:A,0))),INDEX('UNIPIPE HP'!C:C,MATCH(A1106,'UNIPIPE HP'!A:A,0))),INDEX('UNIPIPE OIL'!C:C,MATCH(A1106,'UNIPIPE OIL'!A:A,0))),"")</f>
        <v/>
      </c>
      <c r="C1106" s="133" t="str">
        <f>IFERROR(IFERROR(IFERROR(IFERROR(IFERROR(INDEX('UNIPIPE AIR'!E:E,MATCH(A1106,'UNIPIPE AIR'!A:A,0)),INDEX('UNIPIPE NITRO'!E:E,MATCH(A1106,'UNIPIPE NITRO'!A:A,0))),INDEX('UNIPIPE VAC'!E:E,MATCH(A1106,'UNIPIPE VAC'!A:A,0))),INDEX('UNIPIPE HP'!E:E,MATCH(A1106,'UNIPIPE HP'!A:A,0))),INDEX('UNIPIPE OIL'!E:E,MATCH(A1106,'UNIPIPE OIL'!A:A,0))),"")</f>
        <v/>
      </c>
      <c r="D1106" s="139" t="str">
        <f>IFERROR(IFERROR(IFERROR(IFERROR(IFERROR(INDEX('UNIPIPE AIR'!G:G,MATCH(A1106,'UNIPIPE AIR'!A:A,0)),INDEX('UNIPIPE NITRO'!G:G,MATCH(A1106,'UNIPIPE NITRO'!A:A,0))),INDEX('UNIPIPE VAC'!G:G,MATCH(A1106,'UNIPIPE VAC'!A:A,0))),INDEX('UNIPIPE HP'!G:G,MATCH(A1106,'UNIPIPE HP'!A:A,0))),INDEX('UNIPIPE OIL'!G:G,MATCH(A1106,'UNIPIPE OIL'!A:A,0))),"")</f>
        <v/>
      </c>
      <c r="E1106" s="140" t="str">
        <f>IFERROR(IFERROR(IFERROR(IFERROR(IFERROR(INDEX('UNIPIPE AIR'!F:F,MATCH(A1106,'UNIPIPE AIR'!A:A,0)),INDEX('UNIPIPE NITRO'!F:F,MATCH(A1106,'UNIPIPE NITRO'!A:A,0))),INDEX('UNIPIPE VAC'!F:F,MATCH(A1106,'UNIPIPE VAC'!A:A,0))),INDEX('UNIPIPE HP'!F:F,MATCH(A1106,'UNIPIPE HP'!A:A,0))),INDEX('UNIPIPE OIL'!F:F,MATCH(A1106,'UNIPIPE OIL'!A:A,0))),"")</f>
        <v/>
      </c>
      <c r="F1106" s="140" t="str">
        <f t="shared" si="4"/>
        <v/>
      </c>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row>
    <row r="1107" spans="1:26" ht="18.75" customHeight="1" x14ac:dyDescent="0.2">
      <c r="A1107" s="135">
        <v>1090</v>
      </c>
      <c r="B1107" s="135" t="str">
        <f>IFERROR(IFERROR(IFERROR(IFERROR(IFERROR(INDEX('UNIPIPE AIR'!C:C,MATCH(A1107,'UNIPIPE AIR'!A:A,0)),INDEX('UNIPIPE NITRO'!C:C,MATCH(A1107,'UNIPIPE NITRO'!A:A,0))),INDEX('UNIPIPE VAC'!C:C,MATCH(A1107,'UNIPIPE VAC'!A:A,0))),INDEX('UNIPIPE HP'!C:C,MATCH(A1107,'UNIPIPE HP'!A:A,0))),INDEX('UNIPIPE OIL'!C:C,MATCH(A1107,'UNIPIPE OIL'!A:A,0))),"")</f>
        <v/>
      </c>
      <c r="C1107" s="133" t="str">
        <f>IFERROR(IFERROR(IFERROR(IFERROR(IFERROR(INDEX('UNIPIPE AIR'!E:E,MATCH(A1107,'UNIPIPE AIR'!A:A,0)),INDEX('UNIPIPE NITRO'!E:E,MATCH(A1107,'UNIPIPE NITRO'!A:A,0))),INDEX('UNIPIPE VAC'!E:E,MATCH(A1107,'UNIPIPE VAC'!A:A,0))),INDEX('UNIPIPE HP'!E:E,MATCH(A1107,'UNIPIPE HP'!A:A,0))),INDEX('UNIPIPE OIL'!E:E,MATCH(A1107,'UNIPIPE OIL'!A:A,0))),"")</f>
        <v/>
      </c>
      <c r="D1107" s="139" t="str">
        <f>IFERROR(IFERROR(IFERROR(IFERROR(IFERROR(INDEX('UNIPIPE AIR'!G:G,MATCH(A1107,'UNIPIPE AIR'!A:A,0)),INDEX('UNIPIPE NITRO'!G:G,MATCH(A1107,'UNIPIPE NITRO'!A:A,0))),INDEX('UNIPIPE VAC'!G:G,MATCH(A1107,'UNIPIPE VAC'!A:A,0))),INDEX('UNIPIPE HP'!G:G,MATCH(A1107,'UNIPIPE HP'!A:A,0))),INDEX('UNIPIPE OIL'!G:G,MATCH(A1107,'UNIPIPE OIL'!A:A,0))),"")</f>
        <v/>
      </c>
      <c r="E1107" s="140" t="str">
        <f>IFERROR(IFERROR(IFERROR(IFERROR(IFERROR(INDEX('UNIPIPE AIR'!F:F,MATCH(A1107,'UNIPIPE AIR'!A:A,0)),INDEX('UNIPIPE NITRO'!F:F,MATCH(A1107,'UNIPIPE NITRO'!A:A,0))),INDEX('UNIPIPE VAC'!F:F,MATCH(A1107,'UNIPIPE VAC'!A:A,0))),INDEX('UNIPIPE HP'!F:F,MATCH(A1107,'UNIPIPE HP'!A:A,0))),INDEX('UNIPIPE OIL'!F:F,MATCH(A1107,'UNIPIPE OIL'!A:A,0))),"")</f>
        <v/>
      </c>
      <c r="F1107" s="140" t="str">
        <f t="shared" si="4"/>
        <v/>
      </c>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row>
    <row r="1108" spans="1:26" ht="18.75" customHeight="1" x14ac:dyDescent="0.2">
      <c r="A1108" s="135">
        <v>1091</v>
      </c>
      <c r="B1108" s="135" t="str">
        <f>IFERROR(IFERROR(IFERROR(IFERROR(IFERROR(INDEX('UNIPIPE AIR'!C:C,MATCH(A1108,'UNIPIPE AIR'!A:A,0)),INDEX('UNIPIPE NITRO'!C:C,MATCH(A1108,'UNIPIPE NITRO'!A:A,0))),INDEX('UNIPIPE VAC'!C:C,MATCH(A1108,'UNIPIPE VAC'!A:A,0))),INDEX('UNIPIPE HP'!C:C,MATCH(A1108,'UNIPIPE HP'!A:A,0))),INDEX('UNIPIPE OIL'!C:C,MATCH(A1108,'UNIPIPE OIL'!A:A,0))),"")</f>
        <v/>
      </c>
      <c r="C1108" s="133" t="str">
        <f>IFERROR(IFERROR(IFERROR(IFERROR(IFERROR(INDEX('UNIPIPE AIR'!E:E,MATCH(A1108,'UNIPIPE AIR'!A:A,0)),INDEX('UNIPIPE NITRO'!E:E,MATCH(A1108,'UNIPIPE NITRO'!A:A,0))),INDEX('UNIPIPE VAC'!E:E,MATCH(A1108,'UNIPIPE VAC'!A:A,0))),INDEX('UNIPIPE HP'!E:E,MATCH(A1108,'UNIPIPE HP'!A:A,0))),INDEX('UNIPIPE OIL'!E:E,MATCH(A1108,'UNIPIPE OIL'!A:A,0))),"")</f>
        <v/>
      </c>
      <c r="D1108" s="139" t="str">
        <f>IFERROR(IFERROR(IFERROR(IFERROR(IFERROR(INDEX('UNIPIPE AIR'!G:G,MATCH(A1108,'UNIPIPE AIR'!A:A,0)),INDEX('UNIPIPE NITRO'!G:G,MATCH(A1108,'UNIPIPE NITRO'!A:A,0))),INDEX('UNIPIPE VAC'!G:G,MATCH(A1108,'UNIPIPE VAC'!A:A,0))),INDEX('UNIPIPE HP'!G:G,MATCH(A1108,'UNIPIPE HP'!A:A,0))),INDEX('UNIPIPE OIL'!G:G,MATCH(A1108,'UNIPIPE OIL'!A:A,0))),"")</f>
        <v/>
      </c>
      <c r="E1108" s="140" t="str">
        <f>IFERROR(IFERROR(IFERROR(IFERROR(IFERROR(INDEX('UNIPIPE AIR'!F:F,MATCH(A1108,'UNIPIPE AIR'!A:A,0)),INDEX('UNIPIPE NITRO'!F:F,MATCH(A1108,'UNIPIPE NITRO'!A:A,0))),INDEX('UNIPIPE VAC'!F:F,MATCH(A1108,'UNIPIPE VAC'!A:A,0))),INDEX('UNIPIPE HP'!F:F,MATCH(A1108,'UNIPIPE HP'!A:A,0))),INDEX('UNIPIPE OIL'!F:F,MATCH(A1108,'UNIPIPE OIL'!A:A,0))),"")</f>
        <v/>
      </c>
      <c r="F1108" s="140" t="str">
        <f t="shared" si="4"/>
        <v/>
      </c>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row>
    <row r="1109" spans="1:26" ht="18.75" customHeight="1" x14ac:dyDescent="0.2">
      <c r="A1109" s="135">
        <v>1092</v>
      </c>
      <c r="B1109" s="135" t="str">
        <f>IFERROR(IFERROR(IFERROR(IFERROR(IFERROR(INDEX('UNIPIPE AIR'!C:C,MATCH(A1109,'UNIPIPE AIR'!A:A,0)),INDEX('UNIPIPE NITRO'!C:C,MATCH(A1109,'UNIPIPE NITRO'!A:A,0))),INDEX('UNIPIPE VAC'!C:C,MATCH(A1109,'UNIPIPE VAC'!A:A,0))),INDEX('UNIPIPE HP'!C:C,MATCH(A1109,'UNIPIPE HP'!A:A,0))),INDEX('UNIPIPE OIL'!C:C,MATCH(A1109,'UNIPIPE OIL'!A:A,0))),"")</f>
        <v/>
      </c>
      <c r="C1109" s="133" t="str">
        <f>IFERROR(IFERROR(IFERROR(IFERROR(IFERROR(INDEX('UNIPIPE AIR'!E:E,MATCH(A1109,'UNIPIPE AIR'!A:A,0)),INDEX('UNIPIPE NITRO'!E:E,MATCH(A1109,'UNIPIPE NITRO'!A:A,0))),INDEX('UNIPIPE VAC'!E:E,MATCH(A1109,'UNIPIPE VAC'!A:A,0))),INDEX('UNIPIPE HP'!E:E,MATCH(A1109,'UNIPIPE HP'!A:A,0))),INDEX('UNIPIPE OIL'!E:E,MATCH(A1109,'UNIPIPE OIL'!A:A,0))),"")</f>
        <v/>
      </c>
      <c r="D1109" s="139" t="str">
        <f>IFERROR(IFERROR(IFERROR(IFERROR(IFERROR(INDEX('UNIPIPE AIR'!G:G,MATCH(A1109,'UNIPIPE AIR'!A:A,0)),INDEX('UNIPIPE NITRO'!G:G,MATCH(A1109,'UNIPIPE NITRO'!A:A,0))),INDEX('UNIPIPE VAC'!G:G,MATCH(A1109,'UNIPIPE VAC'!A:A,0))),INDEX('UNIPIPE HP'!G:G,MATCH(A1109,'UNIPIPE HP'!A:A,0))),INDEX('UNIPIPE OIL'!G:G,MATCH(A1109,'UNIPIPE OIL'!A:A,0))),"")</f>
        <v/>
      </c>
      <c r="E1109" s="140" t="str">
        <f>IFERROR(IFERROR(IFERROR(IFERROR(IFERROR(INDEX('UNIPIPE AIR'!F:F,MATCH(A1109,'UNIPIPE AIR'!A:A,0)),INDEX('UNIPIPE NITRO'!F:F,MATCH(A1109,'UNIPIPE NITRO'!A:A,0))),INDEX('UNIPIPE VAC'!F:F,MATCH(A1109,'UNIPIPE VAC'!A:A,0))),INDEX('UNIPIPE HP'!F:F,MATCH(A1109,'UNIPIPE HP'!A:A,0))),INDEX('UNIPIPE OIL'!F:F,MATCH(A1109,'UNIPIPE OIL'!A:A,0))),"")</f>
        <v/>
      </c>
      <c r="F1109" s="140" t="str">
        <f t="shared" si="4"/>
        <v/>
      </c>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row>
    <row r="1110" spans="1:26" ht="18.75" customHeight="1" x14ac:dyDescent="0.2">
      <c r="A1110" s="135">
        <v>1093</v>
      </c>
      <c r="B1110" s="135" t="str">
        <f>IFERROR(IFERROR(IFERROR(IFERROR(IFERROR(INDEX('UNIPIPE AIR'!C:C,MATCH(A1110,'UNIPIPE AIR'!A:A,0)),INDEX('UNIPIPE NITRO'!C:C,MATCH(A1110,'UNIPIPE NITRO'!A:A,0))),INDEX('UNIPIPE VAC'!C:C,MATCH(A1110,'UNIPIPE VAC'!A:A,0))),INDEX('UNIPIPE HP'!C:C,MATCH(A1110,'UNIPIPE HP'!A:A,0))),INDEX('UNIPIPE OIL'!C:C,MATCH(A1110,'UNIPIPE OIL'!A:A,0))),"")</f>
        <v/>
      </c>
      <c r="C1110" s="133" t="str">
        <f>IFERROR(IFERROR(IFERROR(IFERROR(IFERROR(INDEX('UNIPIPE AIR'!E:E,MATCH(A1110,'UNIPIPE AIR'!A:A,0)),INDEX('UNIPIPE NITRO'!E:E,MATCH(A1110,'UNIPIPE NITRO'!A:A,0))),INDEX('UNIPIPE VAC'!E:E,MATCH(A1110,'UNIPIPE VAC'!A:A,0))),INDEX('UNIPIPE HP'!E:E,MATCH(A1110,'UNIPIPE HP'!A:A,0))),INDEX('UNIPIPE OIL'!E:E,MATCH(A1110,'UNIPIPE OIL'!A:A,0))),"")</f>
        <v/>
      </c>
      <c r="D1110" s="139" t="str">
        <f>IFERROR(IFERROR(IFERROR(IFERROR(IFERROR(INDEX('UNIPIPE AIR'!G:G,MATCH(A1110,'UNIPIPE AIR'!A:A,0)),INDEX('UNIPIPE NITRO'!G:G,MATCH(A1110,'UNIPIPE NITRO'!A:A,0))),INDEX('UNIPIPE VAC'!G:G,MATCH(A1110,'UNIPIPE VAC'!A:A,0))),INDEX('UNIPIPE HP'!G:G,MATCH(A1110,'UNIPIPE HP'!A:A,0))),INDEX('UNIPIPE OIL'!G:G,MATCH(A1110,'UNIPIPE OIL'!A:A,0))),"")</f>
        <v/>
      </c>
      <c r="E1110" s="140" t="str">
        <f>IFERROR(IFERROR(IFERROR(IFERROR(IFERROR(INDEX('UNIPIPE AIR'!F:F,MATCH(A1110,'UNIPIPE AIR'!A:A,0)),INDEX('UNIPIPE NITRO'!F:F,MATCH(A1110,'UNIPIPE NITRO'!A:A,0))),INDEX('UNIPIPE VAC'!F:F,MATCH(A1110,'UNIPIPE VAC'!A:A,0))),INDEX('UNIPIPE HP'!F:F,MATCH(A1110,'UNIPIPE HP'!A:A,0))),INDEX('UNIPIPE OIL'!F:F,MATCH(A1110,'UNIPIPE OIL'!A:A,0))),"")</f>
        <v/>
      </c>
      <c r="F1110" s="140" t="str">
        <f t="shared" si="4"/>
        <v/>
      </c>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row>
    <row r="1111" spans="1:26" ht="18.75" customHeight="1" x14ac:dyDescent="0.2">
      <c r="A1111" s="135">
        <v>1094</v>
      </c>
      <c r="B1111" s="135" t="str">
        <f>IFERROR(IFERROR(IFERROR(IFERROR(IFERROR(INDEX('UNIPIPE AIR'!C:C,MATCH(A1111,'UNIPIPE AIR'!A:A,0)),INDEX('UNIPIPE NITRO'!C:C,MATCH(A1111,'UNIPIPE NITRO'!A:A,0))),INDEX('UNIPIPE VAC'!C:C,MATCH(A1111,'UNIPIPE VAC'!A:A,0))),INDEX('UNIPIPE HP'!C:C,MATCH(A1111,'UNIPIPE HP'!A:A,0))),INDEX('UNIPIPE OIL'!C:C,MATCH(A1111,'UNIPIPE OIL'!A:A,0))),"")</f>
        <v/>
      </c>
      <c r="C1111" s="133" t="str">
        <f>IFERROR(IFERROR(IFERROR(IFERROR(IFERROR(INDEX('UNIPIPE AIR'!E:E,MATCH(A1111,'UNIPIPE AIR'!A:A,0)),INDEX('UNIPIPE NITRO'!E:E,MATCH(A1111,'UNIPIPE NITRO'!A:A,0))),INDEX('UNIPIPE VAC'!E:E,MATCH(A1111,'UNIPIPE VAC'!A:A,0))),INDEX('UNIPIPE HP'!E:E,MATCH(A1111,'UNIPIPE HP'!A:A,0))),INDEX('UNIPIPE OIL'!E:E,MATCH(A1111,'UNIPIPE OIL'!A:A,0))),"")</f>
        <v/>
      </c>
      <c r="D1111" s="139" t="str">
        <f>IFERROR(IFERROR(IFERROR(IFERROR(IFERROR(INDEX('UNIPIPE AIR'!G:G,MATCH(A1111,'UNIPIPE AIR'!A:A,0)),INDEX('UNIPIPE NITRO'!G:G,MATCH(A1111,'UNIPIPE NITRO'!A:A,0))),INDEX('UNIPIPE VAC'!G:G,MATCH(A1111,'UNIPIPE VAC'!A:A,0))),INDEX('UNIPIPE HP'!G:G,MATCH(A1111,'UNIPIPE HP'!A:A,0))),INDEX('UNIPIPE OIL'!G:G,MATCH(A1111,'UNIPIPE OIL'!A:A,0))),"")</f>
        <v/>
      </c>
      <c r="E1111" s="140" t="str">
        <f>IFERROR(IFERROR(IFERROR(IFERROR(IFERROR(INDEX('UNIPIPE AIR'!F:F,MATCH(A1111,'UNIPIPE AIR'!A:A,0)),INDEX('UNIPIPE NITRO'!F:F,MATCH(A1111,'UNIPIPE NITRO'!A:A,0))),INDEX('UNIPIPE VAC'!F:F,MATCH(A1111,'UNIPIPE VAC'!A:A,0))),INDEX('UNIPIPE HP'!F:F,MATCH(A1111,'UNIPIPE HP'!A:A,0))),INDEX('UNIPIPE OIL'!F:F,MATCH(A1111,'UNIPIPE OIL'!A:A,0))),"")</f>
        <v/>
      </c>
      <c r="F1111" s="140" t="str">
        <f t="shared" si="4"/>
        <v/>
      </c>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row>
    <row r="1112" spans="1:26" ht="18.75" customHeight="1" x14ac:dyDescent="0.2">
      <c r="A1112" s="135">
        <v>1095</v>
      </c>
      <c r="B1112" s="135" t="str">
        <f>IFERROR(IFERROR(IFERROR(IFERROR(IFERROR(INDEX('UNIPIPE AIR'!C:C,MATCH(A1112,'UNIPIPE AIR'!A:A,0)),INDEX('UNIPIPE NITRO'!C:C,MATCH(A1112,'UNIPIPE NITRO'!A:A,0))),INDEX('UNIPIPE VAC'!C:C,MATCH(A1112,'UNIPIPE VAC'!A:A,0))),INDEX('UNIPIPE HP'!C:C,MATCH(A1112,'UNIPIPE HP'!A:A,0))),INDEX('UNIPIPE OIL'!C:C,MATCH(A1112,'UNIPIPE OIL'!A:A,0))),"")</f>
        <v/>
      </c>
      <c r="C1112" s="133" t="str">
        <f>IFERROR(IFERROR(IFERROR(IFERROR(IFERROR(INDEX('UNIPIPE AIR'!E:E,MATCH(A1112,'UNIPIPE AIR'!A:A,0)),INDEX('UNIPIPE NITRO'!E:E,MATCH(A1112,'UNIPIPE NITRO'!A:A,0))),INDEX('UNIPIPE VAC'!E:E,MATCH(A1112,'UNIPIPE VAC'!A:A,0))),INDEX('UNIPIPE HP'!E:E,MATCH(A1112,'UNIPIPE HP'!A:A,0))),INDEX('UNIPIPE OIL'!E:E,MATCH(A1112,'UNIPIPE OIL'!A:A,0))),"")</f>
        <v/>
      </c>
      <c r="D1112" s="139" t="str">
        <f>IFERROR(IFERROR(IFERROR(IFERROR(IFERROR(INDEX('UNIPIPE AIR'!G:G,MATCH(A1112,'UNIPIPE AIR'!A:A,0)),INDEX('UNIPIPE NITRO'!G:G,MATCH(A1112,'UNIPIPE NITRO'!A:A,0))),INDEX('UNIPIPE VAC'!G:G,MATCH(A1112,'UNIPIPE VAC'!A:A,0))),INDEX('UNIPIPE HP'!G:G,MATCH(A1112,'UNIPIPE HP'!A:A,0))),INDEX('UNIPIPE OIL'!G:G,MATCH(A1112,'UNIPIPE OIL'!A:A,0))),"")</f>
        <v/>
      </c>
      <c r="E1112" s="140" t="str">
        <f>IFERROR(IFERROR(IFERROR(IFERROR(IFERROR(INDEX('UNIPIPE AIR'!F:F,MATCH(A1112,'UNIPIPE AIR'!A:A,0)),INDEX('UNIPIPE NITRO'!F:F,MATCH(A1112,'UNIPIPE NITRO'!A:A,0))),INDEX('UNIPIPE VAC'!F:F,MATCH(A1112,'UNIPIPE VAC'!A:A,0))),INDEX('UNIPIPE HP'!F:F,MATCH(A1112,'UNIPIPE HP'!A:A,0))),INDEX('UNIPIPE OIL'!F:F,MATCH(A1112,'UNIPIPE OIL'!A:A,0))),"")</f>
        <v/>
      </c>
      <c r="F1112" s="140" t="str">
        <f t="shared" si="4"/>
        <v/>
      </c>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row>
    <row r="1113" spans="1:26" ht="18.75" customHeight="1" x14ac:dyDescent="0.2">
      <c r="A1113" s="135">
        <v>1096</v>
      </c>
      <c r="B1113" s="135" t="str">
        <f>IFERROR(IFERROR(IFERROR(IFERROR(IFERROR(INDEX('UNIPIPE AIR'!C:C,MATCH(A1113,'UNIPIPE AIR'!A:A,0)),INDEX('UNIPIPE NITRO'!C:C,MATCH(A1113,'UNIPIPE NITRO'!A:A,0))),INDEX('UNIPIPE VAC'!C:C,MATCH(A1113,'UNIPIPE VAC'!A:A,0))),INDEX('UNIPIPE HP'!C:C,MATCH(A1113,'UNIPIPE HP'!A:A,0))),INDEX('UNIPIPE OIL'!C:C,MATCH(A1113,'UNIPIPE OIL'!A:A,0))),"")</f>
        <v/>
      </c>
      <c r="C1113" s="133" t="str">
        <f>IFERROR(IFERROR(IFERROR(IFERROR(IFERROR(INDEX('UNIPIPE AIR'!E:E,MATCH(A1113,'UNIPIPE AIR'!A:A,0)),INDEX('UNIPIPE NITRO'!E:E,MATCH(A1113,'UNIPIPE NITRO'!A:A,0))),INDEX('UNIPIPE VAC'!E:E,MATCH(A1113,'UNIPIPE VAC'!A:A,0))),INDEX('UNIPIPE HP'!E:E,MATCH(A1113,'UNIPIPE HP'!A:A,0))),INDEX('UNIPIPE OIL'!E:E,MATCH(A1113,'UNIPIPE OIL'!A:A,0))),"")</f>
        <v/>
      </c>
      <c r="D1113" s="139" t="str">
        <f>IFERROR(IFERROR(IFERROR(IFERROR(IFERROR(INDEX('UNIPIPE AIR'!G:G,MATCH(A1113,'UNIPIPE AIR'!A:A,0)),INDEX('UNIPIPE NITRO'!G:G,MATCH(A1113,'UNIPIPE NITRO'!A:A,0))),INDEX('UNIPIPE VAC'!G:G,MATCH(A1113,'UNIPIPE VAC'!A:A,0))),INDEX('UNIPIPE HP'!G:G,MATCH(A1113,'UNIPIPE HP'!A:A,0))),INDEX('UNIPIPE OIL'!G:G,MATCH(A1113,'UNIPIPE OIL'!A:A,0))),"")</f>
        <v/>
      </c>
      <c r="E1113" s="140" t="str">
        <f>IFERROR(IFERROR(IFERROR(IFERROR(IFERROR(INDEX('UNIPIPE AIR'!F:F,MATCH(A1113,'UNIPIPE AIR'!A:A,0)),INDEX('UNIPIPE NITRO'!F:F,MATCH(A1113,'UNIPIPE NITRO'!A:A,0))),INDEX('UNIPIPE VAC'!F:F,MATCH(A1113,'UNIPIPE VAC'!A:A,0))),INDEX('UNIPIPE HP'!F:F,MATCH(A1113,'UNIPIPE HP'!A:A,0))),INDEX('UNIPIPE OIL'!F:F,MATCH(A1113,'UNIPIPE OIL'!A:A,0))),"")</f>
        <v/>
      </c>
      <c r="F1113" s="140" t="str">
        <f t="shared" si="4"/>
        <v/>
      </c>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row>
    <row r="1114" spans="1:26" ht="18.75" customHeight="1" x14ac:dyDescent="0.2">
      <c r="A1114" s="135">
        <v>1097</v>
      </c>
      <c r="B1114" s="135" t="str">
        <f>IFERROR(IFERROR(IFERROR(IFERROR(IFERROR(INDEX('UNIPIPE AIR'!C:C,MATCH(A1114,'UNIPIPE AIR'!A:A,0)),INDEX('UNIPIPE NITRO'!C:C,MATCH(A1114,'UNIPIPE NITRO'!A:A,0))),INDEX('UNIPIPE VAC'!C:C,MATCH(A1114,'UNIPIPE VAC'!A:A,0))),INDEX('UNIPIPE HP'!C:C,MATCH(A1114,'UNIPIPE HP'!A:A,0))),INDEX('UNIPIPE OIL'!C:C,MATCH(A1114,'UNIPIPE OIL'!A:A,0))),"")</f>
        <v/>
      </c>
      <c r="C1114" s="133" t="str">
        <f>IFERROR(IFERROR(IFERROR(IFERROR(IFERROR(INDEX('UNIPIPE AIR'!E:E,MATCH(A1114,'UNIPIPE AIR'!A:A,0)),INDEX('UNIPIPE NITRO'!E:E,MATCH(A1114,'UNIPIPE NITRO'!A:A,0))),INDEX('UNIPIPE VAC'!E:E,MATCH(A1114,'UNIPIPE VAC'!A:A,0))),INDEX('UNIPIPE HP'!E:E,MATCH(A1114,'UNIPIPE HP'!A:A,0))),INDEX('UNIPIPE OIL'!E:E,MATCH(A1114,'UNIPIPE OIL'!A:A,0))),"")</f>
        <v/>
      </c>
      <c r="D1114" s="139" t="str">
        <f>IFERROR(IFERROR(IFERROR(IFERROR(IFERROR(INDEX('UNIPIPE AIR'!G:G,MATCH(A1114,'UNIPIPE AIR'!A:A,0)),INDEX('UNIPIPE NITRO'!G:G,MATCH(A1114,'UNIPIPE NITRO'!A:A,0))),INDEX('UNIPIPE VAC'!G:G,MATCH(A1114,'UNIPIPE VAC'!A:A,0))),INDEX('UNIPIPE HP'!G:G,MATCH(A1114,'UNIPIPE HP'!A:A,0))),INDEX('UNIPIPE OIL'!G:G,MATCH(A1114,'UNIPIPE OIL'!A:A,0))),"")</f>
        <v/>
      </c>
      <c r="E1114" s="140" t="str">
        <f>IFERROR(IFERROR(IFERROR(IFERROR(IFERROR(INDEX('UNIPIPE AIR'!F:F,MATCH(A1114,'UNIPIPE AIR'!A:A,0)),INDEX('UNIPIPE NITRO'!F:F,MATCH(A1114,'UNIPIPE NITRO'!A:A,0))),INDEX('UNIPIPE VAC'!F:F,MATCH(A1114,'UNIPIPE VAC'!A:A,0))),INDEX('UNIPIPE HP'!F:F,MATCH(A1114,'UNIPIPE HP'!A:A,0))),INDEX('UNIPIPE OIL'!F:F,MATCH(A1114,'UNIPIPE OIL'!A:A,0))),"")</f>
        <v/>
      </c>
      <c r="F1114" s="140" t="str">
        <f t="shared" si="4"/>
        <v/>
      </c>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row>
    <row r="1115" spans="1:26" ht="18.75" customHeight="1" x14ac:dyDescent="0.2">
      <c r="A1115" s="135">
        <v>1098</v>
      </c>
      <c r="B1115" s="135" t="str">
        <f>IFERROR(IFERROR(IFERROR(IFERROR(IFERROR(INDEX('UNIPIPE AIR'!C:C,MATCH(A1115,'UNIPIPE AIR'!A:A,0)),INDEX('UNIPIPE NITRO'!C:C,MATCH(A1115,'UNIPIPE NITRO'!A:A,0))),INDEX('UNIPIPE VAC'!C:C,MATCH(A1115,'UNIPIPE VAC'!A:A,0))),INDEX('UNIPIPE HP'!C:C,MATCH(A1115,'UNIPIPE HP'!A:A,0))),INDEX('UNIPIPE OIL'!C:C,MATCH(A1115,'UNIPIPE OIL'!A:A,0))),"")</f>
        <v/>
      </c>
      <c r="C1115" s="133" t="str">
        <f>IFERROR(IFERROR(IFERROR(IFERROR(IFERROR(INDEX('UNIPIPE AIR'!E:E,MATCH(A1115,'UNIPIPE AIR'!A:A,0)),INDEX('UNIPIPE NITRO'!E:E,MATCH(A1115,'UNIPIPE NITRO'!A:A,0))),INDEX('UNIPIPE VAC'!E:E,MATCH(A1115,'UNIPIPE VAC'!A:A,0))),INDEX('UNIPIPE HP'!E:E,MATCH(A1115,'UNIPIPE HP'!A:A,0))),INDEX('UNIPIPE OIL'!E:E,MATCH(A1115,'UNIPIPE OIL'!A:A,0))),"")</f>
        <v/>
      </c>
      <c r="D1115" s="139" t="str">
        <f>IFERROR(IFERROR(IFERROR(IFERROR(IFERROR(INDEX('UNIPIPE AIR'!G:G,MATCH(A1115,'UNIPIPE AIR'!A:A,0)),INDEX('UNIPIPE NITRO'!G:G,MATCH(A1115,'UNIPIPE NITRO'!A:A,0))),INDEX('UNIPIPE VAC'!G:G,MATCH(A1115,'UNIPIPE VAC'!A:A,0))),INDEX('UNIPIPE HP'!G:G,MATCH(A1115,'UNIPIPE HP'!A:A,0))),INDEX('UNIPIPE OIL'!G:G,MATCH(A1115,'UNIPIPE OIL'!A:A,0))),"")</f>
        <v/>
      </c>
      <c r="E1115" s="140" t="str">
        <f>IFERROR(IFERROR(IFERROR(IFERROR(IFERROR(INDEX('UNIPIPE AIR'!F:F,MATCH(A1115,'UNIPIPE AIR'!A:A,0)),INDEX('UNIPIPE NITRO'!F:F,MATCH(A1115,'UNIPIPE NITRO'!A:A,0))),INDEX('UNIPIPE VAC'!F:F,MATCH(A1115,'UNIPIPE VAC'!A:A,0))),INDEX('UNIPIPE HP'!F:F,MATCH(A1115,'UNIPIPE HP'!A:A,0))),INDEX('UNIPIPE OIL'!F:F,MATCH(A1115,'UNIPIPE OIL'!A:A,0))),"")</f>
        <v/>
      </c>
      <c r="F1115" s="140" t="str">
        <f t="shared" si="4"/>
        <v/>
      </c>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row>
    <row r="1116" spans="1:26" ht="18.75" customHeight="1" x14ac:dyDescent="0.2">
      <c r="A1116" s="135">
        <v>1099</v>
      </c>
      <c r="B1116" s="135" t="str">
        <f>IFERROR(IFERROR(IFERROR(IFERROR(IFERROR(INDEX('UNIPIPE AIR'!C:C,MATCH(A1116,'UNIPIPE AIR'!A:A,0)),INDEX('UNIPIPE NITRO'!C:C,MATCH(A1116,'UNIPIPE NITRO'!A:A,0))),INDEX('UNIPIPE VAC'!C:C,MATCH(A1116,'UNIPIPE VAC'!A:A,0))),INDEX('UNIPIPE HP'!C:C,MATCH(A1116,'UNIPIPE HP'!A:A,0))),INDEX('UNIPIPE OIL'!C:C,MATCH(A1116,'UNIPIPE OIL'!A:A,0))),"")</f>
        <v/>
      </c>
      <c r="C1116" s="133" t="str">
        <f>IFERROR(IFERROR(IFERROR(IFERROR(IFERROR(INDEX('UNIPIPE AIR'!E:E,MATCH(A1116,'UNIPIPE AIR'!A:A,0)),INDEX('UNIPIPE NITRO'!E:E,MATCH(A1116,'UNIPIPE NITRO'!A:A,0))),INDEX('UNIPIPE VAC'!E:E,MATCH(A1116,'UNIPIPE VAC'!A:A,0))),INDEX('UNIPIPE HP'!E:E,MATCH(A1116,'UNIPIPE HP'!A:A,0))),INDEX('UNIPIPE OIL'!E:E,MATCH(A1116,'UNIPIPE OIL'!A:A,0))),"")</f>
        <v/>
      </c>
      <c r="D1116" s="139" t="str">
        <f>IFERROR(IFERROR(IFERROR(IFERROR(IFERROR(INDEX('UNIPIPE AIR'!G:G,MATCH(A1116,'UNIPIPE AIR'!A:A,0)),INDEX('UNIPIPE NITRO'!G:G,MATCH(A1116,'UNIPIPE NITRO'!A:A,0))),INDEX('UNIPIPE VAC'!G:G,MATCH(A1116,'UNIPIPE VAC'!A:A,0))),INDEX('UNIPIPE HP'!G:G,MATCH(A1116,'UNIPIPE HP'!A:A,0))),INDEX('UNIPIPE OIL'!G:G,MATCH(A1116,'UNIPIPE OIL'!A:A,0))),"")</f>
        <v/>
      </c>
      <c r="E1116" s="140" t="str">
        <f>IFERROR(IFERROR(IFERROR(IFERROR(IFERROR(INDEX('UNIPIPE AIR'!F:F,MATCH(A1116,'UNIPIPE AIR'!A:A,0)),INDEX('UNIPIPE NITRO'!F:F,MATCH(A1116,'UNIPIPE NITRO'!A:A,0))),INDEX('UNIPIPE VAC'!F:F,MATCH(A1116,'UNIPIPE VAC'!A:A,0))),INDEX('UNIPIPE HP'!F:F,MATCH(A1116,'UNIPIPE HP'!A:A,0))),INDEX('UNIPIPE OIL'!F:F,MATCH(A1116,'UNIPIPE OIL'!A:A,0))),"")</f>
        <v/>
      </c>
      <c r="F1116" s="140" t="str">
        <f t="shared" si="4"/>
        <v/>
      </c>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row>
    <row r="1117" spans="1:26" ht="18.75" customHeight="1" x14ac:dyDescent="0.2">
      <c r="A1117" s="135">
        <v>1100</v>
      </c>
      <c r="B1117" s="135" t="str">
        <f>IFERROR(IFERROR(IFERROR(IFERROR(IFERROR(INDEX('UNIPIPE AIR'!C:C,MATCH(A1117,'UNIPIPE AIR'!A:A,0)),INDEX('UNIPIPE NITRO'!C:C,MATCH(A1117,'UNIPIPE NITRO'!A:A,0))),INDEX('UNIPIPE VAC'!C:C,MATCH(A1117,'UNIPIPE VAC'!A:A,0))),INDEX('UNIPIPE HP'!C:C,MATCH(A1117,'UNIPIPE HP'!A:A,0))),INDEX('UNIPIPE OIL'!C:C,MATCH(A1117,'UNIPIPE OIL'!A:A,0))),"")</f>
        <v/>
      </c>
      <c r="C1117" s="133" t="str">
        <f>IFERROR(IFERROR(IFERROR(IFERROR(IFERROR(INDEX('UNIPIPE AIR'!E:E,MATCH(A1117,'UNIPIPE AIR'!A:A,0)),INDEX('UNIPIPE NITRO'!E:E,MATCH(A1117,'UNIPIPE NITRO'!A:A,0))),INDEX('UNIPIPE VAC'!E:E,MATCH(A1117,'UNIPIPE VAC'!A:A,0))),INDEX('UNIPIPE HP'!E:E,MATCH(A1117,'UNIPIPE HP'!A:A,0))),INDEX('UNIPIPE OIL'!E:E,MATCH(A1117,'UNIPIPE OIL'!A:A,0))),"")</f>
        <v/>
      </c>
      <c r="D1117" s="139" t="str">
        <f>IFERROR(IFERROR(IFERROR(IFERROR(IFERROR(INDEX('UNIPIPE AIR'!G:G,MATCH(A1117,'UNIPIPE AIR'!A:A,0)),INDEX('UNIPIPE NITRO'!G:G,MATCH(A1117,'UNIPIPE NITRO'!A:A,0))),INDEX('UNIPIPE VAC'!G:G,MATCH(A1117,'UNIPIPE VAC'!A:A,0))),INDEX('UNIPIPE HP'!G:G,MATCH(A1117,'UNIPIPE HP'!A:A,0))),INDEX('UNIPIPE OIL'!G:G,MATCH(A1117,'UNIPIPE OIL'!A:A,0))),"")</f>
        <v/>
      </c>
      <c r="E1117" s="140" t="str">
        <f>IFERROR(IFERROR(IFERROR(IFERROR(IFERROR(INDEX('UNIPIPE AIR'!F:F,MATCH(A1117,'UNIPIPE AIR'!A:A,0)),INDEX('UNIPIPE NITRO'!F:F,MATCH(A1117,'UNIPIPE NITRO'!A:A,0))),INDEX('UNIPIPE VAC'!F:F,MATCH(A1117,'UNIPIPE VAC'!A:A,0))),INDEX('UNIPIPE HP'!F:F,MATCH(A1117,'UNIPIPE HP'!A:A,0))),INDEX('UNIPIPE OIL'!F:F,MATCH(A1117,'UNIPIPE OIL'!A:A,0))),"")</f>
        <v/>
      </c>
      <c r="F1117" s="140" t="str">
        <f t="shared" si="4"/>
        <v/>
      </c>
      <c r="G1117" s="127"/>
      <c r="H1117" s="127"/>
      <c r="I1117" s="127"/>
      <c r="J1117" s="127"/>
      <c r="K1117" s="127"/>
      <c r="L1117" s="127"/>
      <c r="M1117" s="127"/>
      <c r="N1117" s="127"/>
      <c r="O1117" s="127"/>
      <c r="P1117" s="127"/>
      <c r="Q1117" s="127"/>
      <c r="R1117" s="127"/>
      <c r="S1117" s="127"/>
      <c r="T1117" s="127"/>
      <c r="U1117" s="127"/>
      <c r="V1117" s="127"/>
      <c r="W1117" s="127"/>
      <c r="X1117" s="127"/>
      <c r="Y1117" s="127"/>
      <c r="Z1117" s="127"/>
    </row>
    <row r="1118" spans="1:26" ht="18.75" customHeight="1" x14ac:dyDescent="0.2">
      <c r="A1118" s="135">
        <v>1101</v>
      </c>
      <c r="B1118" s="135" t="str">
        <f>IFERROR(IFERROR(IFERROR(IFERROR(IFERROR(INDEX('UNIPIPE AIR'!C:C,MATCH(A1118,'UNIPIPE AIR'!A:A,0)),INDEX('UNIPIPE NITRO'!C:C,MATCH(A1118,'UNIPIPE NITRO'!A:A,0))),INDEX('UNIPIPE VAC'!C:C,MATCH(A1118,'UNIPIPE VAC'!A:A,0))),INDEX('UNIPIPE HP'!C:C,MATCH(A1118,'UNIPIPE HP'!A:A,0))),INDEX('UNIPIPE OIL'!C:C,MATCH(A1118,'UNIPIPE OIL'!A:A,0))),"")</f>
        <v/>
      </c>
      <c r="C1118" s="133" t="str">
        <f>IFERROR(IFERROR(IFERROR(IFERROR(IFERROR(INDEX('UNIPIPE AIR'!E:E,MATCH(A1118,'UNIPIPE AIR'!A:A,0)),INDEX('UNIPIPE NITRO'!E:E,MATCH(A1118,'UNIPIPE NITRO'!A:A,0))),INDEX('UNIPIPE VAC'!E:E,MATCH(A1118,'UNIPIPE VAC'!A:A,0))),INDEX('UNIPIPE HP'!E:E,MATCH(A1118,'UNIPIPE HP'!A:A,0))),INDEX('UNIPIPE OIL'!E:E,MATCH(A1118,'UNIPIPE OIL'!A:A,0))),"")</f>
        <v/>
      </c>
      <c r="D1118" s="139" t="str">
        <f>IFERROR(IFERROR(IFERROR(IFERROR(IFERROR(INDEX('UNIPIPE AIR'!G:G,MATCH(A1118,'UNIPIPE AIR'!A:A,0)),INDEX('UNIPIPE NITRO'!G:G,MATCH(A1118,'UNIPIPE NITRO'!A:A,0))),INDEX('UNIPIPE VAC'!G:G,MATCH(A1118,'UNIPIPE VAC'!A:A,0))),INDEX('UNIPIPE HP'!G:G,MATCH(A1118,'UNIPIPE HP'!A:A,0))),INDEX('UNIPIPE OIL'!G:G,MATCH(A1118,'UNIPIPE OIL'!A:A,0))),"")</f>
        <v/>
      </c>
      <c r="E1118" s="140" t="str">
        <f>IFERROR(IFERROR(IFERROR(IFERROR(IFERROR(INDEX('UNIPIPE AIR'!F:F,MATCH(A1118,'UNIPIPE AIR'!A:A,0)),INDEX('UNIPIPE NITRO'!F:F,MATCH(A1118,'UNIPIPE NITRO'!A:A,0))),INDEX('UNIPIPE VAC'!F:F,MATCH(A1118,'UNIPIPE VAC'!A:A,0))),INDEX('UNIPIPE HP'!F:F,MATCH(A1118,'UNIPIPE HP'!A:A,0))),INDEX('UNIPIPE OIL'!F:F,MATCH(A1118,'UNIPIPE OIL'!A:A,0))),"")</f>
        <v/>
      </c>
      <c r="F1118" s="140" t="str">
        <f t="shared" si="4"/>
        <v/>
      </c>
      <c r="G1118" s="127"/>
      <c r="H1118" s="127"/>
      <c r="I1118" s="127"/>
      <c r="J1118" s="127"/>
      <c r="K1118" s="127"/>
      <c r="L1118" s="127"/>
      <c r="M1118" s="127"/>
      <c r="N1118" s="127"/>
      <c r="O1118" s="127"/>
      <c r="P1118" s="127"/>
      <c r="Q1118" s="127"/>
      <c r="R1118" s="127"/>
      <c r="S1118" s="127"/>
      <c r="T1118" s="127"/>
      <c r="U1118" s="127"/>
      <c r="V1118" s="127"/>
      <c r="W1118" s="127"/>
      <c r="X1118" s="127"/>
      <c r="Y1118" s="127"/>
      <c r="Z1118" s="127"/>
    </row>
    <row r="1119" spans="1:26" ht="18.75" customHeight="1" x14ac:dyDescent="0.2">
      <c r="A1119" s="135">
        <v>1102</v>
      </c>
      <c r="B1119" s="135" t="str">
        <f>IFERROR(IFERROR(IFERROR(IFERROR(IFERROR(INDEX('UNIPIPE AIR'!C:C,MATCH(A1119,'UNIPIPE AIR'!A:A,0)),INDEX('UNIPIPE NITRO'!C:C,MATCH(A1119,'UNIPIPE NITRO'!A:A,0))),INDEX('UNIPIPE VAC'!C:C,MATCH(A1119,'UNIPIPE VAC'!A:A,0))),INDEX('UNIPIPE HP'!C:C,MATCH(A1119,'UNIPIPE HP'!A:A,0))),INDEX('UNIPIPE OIL'!C:C,MATCH(A1119,'UNIPIPE OIL'!A:A,0))),"")</f>
        <v/>
      </c>
      <c r="C1119" s="133" t="str">
        <f>IFERROR(IFERROR(IFERROR(IFERROR(IFERROR(INDEX('UNIPIPE AIR'!E:E,MATCH(A1119,'UNIPIPE AIR'!A:A,0)),INDEX('UNIPIPE NITRO'!E:E,MATCH(A1119,'UNIPIPE NITRO'!A:A,0))),INDEX('UNIPIPE VAC'!E:E,MATCH(A1119,'UNIPIPE VAC'!A:A,0))),INDEX('UNIPIPE HP'!E:E,MATCH(A1119,'UNIPIPE HP'!A:A,0))),INDEX('UNIPIPE OIL'!E:E,MATCH(A1119,'UNIPIPE OIL'!A:A,0))),"")</f>
        <v/>
      </c>
      <c r="D1119" s="139" t="str">
        <f>IFERROR(IFERROR(IFERROR(IFERROR(IFERROR(INDEX('UNIPIPE AIR'!G:G,MATCH(A1119,'UNIPIPE AIR'!A:A,0)),INDEX('UNIPIPE NITRO'!G:G,MATCH(A1119,'UNIPIPE NITRO'!A:A,0))),INDEX('UNIPIPE VAC'!G:G,MATCH(A1119,'UNIPIPE VAC'!A:A,0))),INDEX('UNIPIPE HP'!G:G,MATCH(A1119,'UNIPIPE HP'!A:A,0))),INDEX('UNIPIPE OIL'!G:G,MATCH(A1119,'UNIPIPE OIL'!A:A,0))),"")</f>
        <v/>
      </c>
      <c r="E1119" s="140" t="str">
        <f>IFERROR(IFERROR(IFERROR(IFERROR(IFERROR(INDEX('UNIPIPE AIR'!F:F,MATCH(A1119,'UNIPIPE AIR'!A:A,0)),INDEX('UNIPIPE NITRO'!F:F,MATCH(A1119,'UNIPIPE NITRO'!A:A,0))),INDEX('UNIPIPE VAC'!F:F,MATCH(A1119,'UNIPIPE VAC'!A:A,0))),INDEX('UNIPIPE HP'!F:F,MATCH(A1119,'UNIPIPE HP'!A:A,0))),INDEX('UNIPIPE OIL'!F:F,MATCH(A1119,'UNIPIPE OIL'!A:A,0))),"")</f>
        <v/>
      </c>
      <c r="F1119" s="140" t="str">
        <f t="shared" si="4"/>
        <v/>
      </c>
      <c r="G1119" s="127"/>
      <c r="H1119" s="127"/>
      <c r="I1119" s="127"/>
      <c r="J1119" s="127"/>
      <c r="K1119" s="127"/>
      <c r="L1119" s="127"/>
      <c r="M1119" s="127"/>
      <c r="N1119" s="127"/>
      <c r="O1119" s="127"/>
      <c r="P1119" s="127"/>
      <c r="Q1119" s="127"/>
      <c r="R1119" s="127"/>
      <c r="S1119" s="127"/>
      <c r="T1119" s="127"/>
      <c r="U1119" s="127"/>
      <c r="V1119" s="127"/>
      <c r="W1119" s="127"/>
      <c r="X1119" s="127"/>
      <c r="Y1119" s="127"/>
      <c r="Z1119" s="127"/>
    </row>
    <row r="1120" spans="1:26" ht="18.75" customHeight="1" x14ac:dyDescent="0.2">
      <c r="A1120" s="135">
        <v>1103</v>
      </c>
      <c r="B1120" s="135" t="str">
        <f>IFERROR(IFERROR(IFERROR(IFERROR(IFERROR(INDEX('UNIPIPE AIR'!C:C,MATCH(A1120,'UNIPIPE AIR'!A:A,0)),INDEX('UNIPIPE NITRO'!C:C,MATCH(A1120,'UNIPIPE NITRO'!A:A,0))),INDEX('UNIPIPE VAC'!C:C,MATCH(A1120,'UNIPIPE VAC'!A:A,0))),INDEX('UNIPIPE HP'!C:C,MATCH(A1120,'UNIPIPE HP'!A:A,0))),INDEX('UNIPIPE OIL'!C:C,MATCH(A1120,'UNIPIPE OIL'!A:A,0))),"")</f>
        <v/>
      </c>
      <c r="C1120" s="133" t="str">
        <f>IFERROR(IFERROR(IFERROR(IFERROR(IFERROR(INDEX('UNIPIPE AIR'!E:E,MATCH(A1120,'UNIPIPE AIR'!A:A,0)),INDEX('UNIPIPE NITRO'!E:E,MATCH(A1120,'UNIPIPE NITRO'!A:A,0))),INDEX('UNIPIPE VAC'!E:E,MATCH(A1120,'UNIPIPE VAC'!A:A,0))),INDEX('UNIPIPE HP'!E:E,MATCH(A1120,'UNIPIPE HP'!A:A,0))),INDEX('UNIPIPE OIL'!E:E,MATCH(A1120,'UNIPIPE OIL'!A:A,0))),"")</f>
        <v/>
      </c>
      <c r="D1120" s="139" t="str">
        <f>IFERROR(IFERROR(IFERROR(IFERROR(IFERROR(INDEX('UNIPIPE AIR'!G:G,MATCH(A1120,'UNIPIPE AIR'!A:A,0)),INDEX('UNIPIPE NITRO'!G:G,MATCH(A1120,'UNIPIPE NITRO'!A:A,0))),INDEX('UNIPIPE VAC'!G:G,MATCH(A1120,'UNIPIPE VAC'!A:A,0))),INDEX('UNIPIPE HP'!G:G,MATCH(A1120,'UNIPIPE HP'!A:A,0))),INDEX('UNIPIPE OIL'!G:G,MATCH(A1120,'UNIPIPE OIL'!A:A,0))),"")</f>
        <v/>
      </c>
      <c r="E1120" s="140" t="str">
        <f>IFERROR(IFERROR(IFERROR(IFERROR(IFERROR(INDEX('UNIPIPE AIR'!F:F,MATCH(A1120,'UNIPIPE AIR'!A:A,0)),INDEX('UNIPIPE NITRO'!F:F,MATCH(A1120,'UNIPIPE NITRO'!A:A,0))),INDEX('UNIPIPE VAC'!F:F,MATCH(A1120,'UNIPIPE VAC'!A:A,0))),INDEX('UNIPIPE HP'!F:F,MATCH(A1120,'UNIPIPE HP'!A:A,0))),INDEX('UNIPIPE OIL'!F:F,MATCH(A1120,'UNIPIPE OIL'!A:A,0))),"")</f>
        <v/>
      </c>
      <c r="F1120" s="140" t="str">
        <f t="shared" si="4"/>
        <v/>
      </c>
      <c r="G1120" s="127"/>
      <c r="H1120" s="127"/>
      <c r="I1120" s="127"/>
      <c r="J1120" s="127"/>
      <c r="K1120" s="127"/>
      <c r="L1120" s="127"/>
      <c r="M1120" s="127"/>
      <c r="N1120" s="127"/>
      <c r="O1120" s="127"/>
      <c r="P1120" s="127"/>
      <c r="Q1120" s="127"/>
      <c r="R1120" s="127"/>
      <c r="S1120" s="127"/>
      <c r="T1120" s="127"/>
      <c r="U1120" s="127"/>
      <c r="V1120" s="127"/>
      <c r="W1120" s="127"/>
      <c r="X1120" s="127"/>
      <c r="Y1120" s="127"/>
      <c r="Z1120" s="127"/>
    </row>
    <row r="1121" spans="1:26" ht="18.75" customHeight="1" x14ac:dyDescent="0.2">
      <c r="A1121" s="135">
        <v>1104</v>
      </c>
      <c r="B1121" s="135" t="str">
        <f>IFERROR(IFERROR(IFERROR(IFERROR(IFERROR(INDEX('UNIPIPE AIR'!C:C,MATCH(A1121,'UNIPIPE AIR'!A:A,0)),INDEX('UNIPIPE NITRO'!C:C,MATCH(A1121,'UNIPIPE NITRO'!A:A,0))),INDEX('UNIPIPE VAC'!C:C,MATCH(A1121,'UNIPIPE VAC'!A:A,0))),INDEX('UNIPIPE HP'!C:C,MATCH(A1121,'UNIPIPE HP'!A:A,0))),INDEX('UNIPIPE OIL'!C:C,MATCH(A1121,'UNIPIPE OIL'!A:A,0))),"")</f>
        <v/>
      </c>
      <c r="C1121" s="133" t="str">
        <f>IFERROR(IFERROR(IFERROR(IFERROR(IFERROR(INDEX('UNIPIPE AIR'!E:E,MATCH(A1121,'UNIPIPE AIR'!A:A,0)),INDEX('UNIPIPE NITRO'!E:E,MATCH(A1121,'UNIPIPE NITRO'!A:A,0))),INDEX('UNIPIPE VAC'!E:E,MATCH(A1121,'UNIPIPE VAC'!A:A,0))),INDEX('UNIPIPE HP'!E:E,MATCH(A1121,'UNIPIPE HP'!A:A,0))),INDEX('UNIPIPE OIL'!E:E,MATCH(A1121,'UNIPIPE OIL'!A:A,0))),"")</f>
        <v/>
      </c>
      <c r="D1121" s="139" t="str">
        <f>IFERROR(IFERROR(IFERROR(IFERROR(IFERROR(INDEX('UNIPIPE AIR'!G:G,MATCH(A1121,'UNIPIPE AIR'!A:A,0)),INDEX('UNIPIPE NITRO'!G:G,MATCH(A1121,'UNIPIPE NITRO'!A:A,0))),INDEX('UNIPIPE VAC'!G:G,MATCH(A1121,'UNIPIPE VAC'!A:A,0))),INDEX('UNIPIPE HP'!G:G,MATCH(A1121,'UNIPIPE HP'!A:A,0))),INDEX('UNIPIPE OIL'!G:G,MATCH(A1121,'UNIPIPE OIL'!A:A,0))),"")</f>
        <v/>
      </c>
      <c r="E1121" s="140" t="str">
        <f>IFERROR(IFERROR(IFERROR(IFERROR(IFERROR(INDEX('UNIPIPE AIR'!F:F,MATCH(A1121,'UNIPIPE AIR'!A:A,0)),INDEX('UNIPIPE NITRO'!F:F,MATCH(A1121,'UNIPIPE NITRO'!A:A,0))),INDEX('UNIPIPE VAC'!F:F,MATCH(A1121,'UNIPIPE VAC'!A:A,0))),INDEX('UNIPIPE HP'!F:F,MATCH(A1121,'UNIPIPE HP'!A:A,0))),INDEX('UNIPIPE OIL'!F:F,MATCH(A1121,'UNIPIPE OIL'!A:A,0))),"")</f>
        <v/>
      </c>
      <c r="F1121" s="140" t="str">
        <f t="shared" si="4"/>
        <v/>
      </c>
      <c r="G1121" s="127"/>
      <c r="H1121" s="127"/>
      <c r="I1121" s="127"/>
      <c r="J1121" s="127"/>
      <c r="K1121" s="127"/>
      <c r="L1121" s="127"/>
      <c r="M1121" s="127"/>
      <c r="N1121" s="127"/>
      <c r="O1121" s="127"/>
      <c r="P1121" s="127"/>
      <c r="Q1121" s="127"/>
      <c r="R1121" s="127"/>
      <c r="S1121" s="127"/>
      <c r="T1121" s="127"/>
      <c r="U1121" s="127"/>
      <c r="V1121" s="127"/>
      <c r="W1121" s="127"/>
      <c r="X1121" s="127"/>
      <c r="Y1121" s="127"/>
      <c r="Z1121" s="127"/>
    </row>
    <row r="1122" spans="1:26" ht="18.75" customHeight="1" x14ac:dyDescent="0.2">
      <c r="A1122" s="135">
        <v>1105</v>
      </c>
      <c r="B1122" s="135" t="str">
        <f>IFERROR(IFERROR(IFERROR(IFERROR(IFERROR(INDEX('UNIPIPE AIR'!C:C,MATCH(A1122,'UNIPIPE AIR'!A:A,0)),INDEX('UNIPIPE NITRO'!C:C,MATCH(A1122,'UNIPIPE NITRO'!A:A,0))),INDEX('UNIPIPE VAC'!C:C,MATCH(A1122,'UNIPIPE VAC'!A:A,0))),INDEX('UNIPIPE HP'!C:C,MATCH(A1122,'UNIPIPE HP'!A:A,0))),INDEX('UNIPIPE OIL'!C:C,MATCH(A1122,'UNIPIPE OIL'!A:A,0))),"")</f>
        <v/>
      </c>
      <c r="C1122" s="133" t="str">
        <f>IFERROR(IFERROR(IFERROR(IFERROR(IFERROR(INDEX('UNIPIPE AIR'!E:E,MATCH(A1122,'UNIPIPE AIR'!A:A,0)),INDEX('UNIPIPE NITRO'!E:E,MATCH(A1122,'UNIPIPE NITRO'!A:A,0))),INDEX('UNIPIPE VAC'!E:E,MATCH(A1122,'UNIPIPE VAC'!A:A,0))),INDEX('UNIPIPE HP'!E:E,MATCH(A1122,'UNIPIPE HP'!A:A,0))),INDEX('UNIPIPE OIL'!E:E,MATCH(A1122,'UNIPIPE OIL'!A:A,0))),"")</f>
        <v/>
      </c>
      <c r="D1122" s="139" t="str">
        <f>IFERROR(IFERROR(IFERROR(IFERROR(IFERROR(INDEX('UNIPIPE AIR'!G:G,MATCH(A1122,'UNIPIPE AIR'!A:A,0)),INDEX('UNIPIPE NITRO'!G:G,MATCH(A1122,'UNIPIPE NITRO'!A:A,0))),INDEX('UNIPIPE VAC'!G:G,MATCH(A1122,'UNIPIPE VAC'!A:A,0))),INDEX('UNIPIPE HP'!G:G,MATCH(A1122,'UNIPIPE HP'!A:A,0))),INDEX('UNIPIPE OIL'!G:G,MATCH(A1122,'UNIPIPE OIL'!A:A,0))),"")</f>
        <v/>
      </c>
      <c r="E1122" s="140" t="str">
        <f>IFERROR(IFERROR(IFERROR(IFERROR(IFERROR(INDEX('UNIPIPE AIR'!F:F,MATCH(A1122,'UNIPIPE AIR'!A:A,0)),INDEX('UNIPIPE NITRO'!F:F,MATCH(A1122,'UNIPIPE NITRO'!A:A,0))),INDEX('UNIPIPE VAC'!F:F,MATCH(A1122,'UNIPIPE VAC'!A:A,0))),INDEX('UNIPIPE HP'!F:F,MATCH(A1122,'UNIPIPE HP'!A:A,0))),INDEX('UNIPIPE OIL'!F:F,MATCH(A1122,'UNIPIPE OIL'!A:A,0))),"")</f>
        <v/>
      </c>
      <c r="F1122" s="140" t="str">
        <f t="shared" si="4"/>
        <v/>
      </c>
      <c r="G1122" s="127"/>
      <c r="H1122" s="127"/>
      <c r="I1122" s="127"/>
      <c r="J1122" s="127"/>
      <c r="K1122" s="127"/>
      <c r="L1122" s="127"/>
      <c r="M1122" s="127"/>
      <c r="N1122" s="127"/>
      <c r="O1122" s="127"/>
      <c r="P1122" s="127"/>
      <c r="Q1122" s="127"/>
      <c r="R1122" s="127"/>
      <c r="S1122" s="127"/>
      <c r="T1122" s="127"/>
      <c r="U1122" s="127"/>
      <c r="V1122" s="127"/>
      <c r="W1122" s="127"/>
      <c r="X1122" s="127"/>
      <c r="Y1122" s="127"/>
      <c r="Z1122" s="127"/>
    </row>
    <row r="1123" spans="1:26" ht="18.75" customHeight="1" x14ac:dyDescent="0.2">
      <c r="A1123" s="135">
        <v>1106</v>
      </c>
      <c r="B1123" s="135" t="str">
        <f>IFERROR(IFERROR(IFERROR(IFERROR(IFERROR(INDEX('UNIPIPE AIR'!C:C,MATCH(A1123,'UNIPIPE AIR'!A:A,0)),INDEX('UNIPIPE NITRO'!C:C,MATCH(A1123,'UNIPIPE NITRO'!A:A,0))),INDEX('UNIPIPE VAC'!C:C,MATCH(A1123,'UNIPIPE VAC'!A:A,0))),INDEX('UNIPIPE HP'!C:C,MATCH(A1123,'UNIPIPE HP'!A:A,0))),INDEX('UNIPIPE OIL'!C:C,MATCH(A1123,'UNIPIPE OIL'!A:A,0))),"")</f>
        <v/>
      </c>
      <c r="C1123" s="133" t="str">
        <f>IFERROR(IFERROR(IFERROR(IFERROR(IFERROR(INDEX('UNIPIPE AIR'!E:E,MATCH(A1123,'UNIPIPE AIR'!A:A,0)),INDEX('UNIPIPE NITRO'!E:E,MATCH(A1123,'UNIPIPE NITRO'!A:A,0))),INDEX('UNIPIPE VAC'!E:E,MATCH(A1123,'UNIPIPE VAC'!A:A,0))),INDEX('UNIPIPE HP'!E:E,MATCH(A1123,'UNIPIPE HP'!A:A,0))),INDEX('UNIPIPE OIL'!E:E,MATCH(A1123,'UNIPIPE OIL'!A:A,0))),"")</f>
        <v/>
      </c>
      <c r="D1123" s="139" t="str">
        <f>IFERROR(IFERROR(IFERROR(IFERROR(IFERROR(INDEX('UNIPIPE AIR'!G:G,MATCH(A1123,'UNIPIPE AIR'!A:A,0)),INDEX('UNIPIPE NITRO'!G:G,MATCH(A1123,'UNIPIPE NITRO'!A:A,0))),INDEX('UNIPIPE VAC'!G:G,MATCH(A1123,'UNIPIPE VAC'!A:A,0))),INDEX('UNIPIPE HP'!G:G,MATCH(A1123,'UNIPIPE HP'!A:A,0))),INDEX('UNIPIPE OIL'!G:G,MATCH(A1123,'UNIPIPE OIL'!A:A,0))),"")</f>
        <v/>
      </c>
      <c r="E1123" s="140" t="str">
        <f>IFERROR(IFERROR(IFERROR(IFERROR(IFERROR(INDEX('UNIPIPE AIR'!F:F,MATCH(A1123,'UNIPIPE AIR'!A:A,0)),INDEX('UNIPIPE NITRO'!F:F,MATCH(A1123,'UNIPIPE NITRO'!A:A,0))),INDEX('UNIPIPE VAC'!F:F,MATCH(A1123,'UNIPIPE VAC'!A:A,0))),INDEX('UNIPIPE HP'!F:F,MATCH(A1123,'UNIPIPE HP'!A:A,0))),INDEX('UNIPIPE OIL'!F:F,MATCH(A1123,'UNIPIPE OIL'!A:A,0))),"")</f>
        <v/>
      </c>
      <c r="F1123" s="140" t="str">
        <f t="shared" si="4"/>
        <v/>
      </c>
      <c r="G1123" s="127"/>
      <c r="H1123" s="127"/>
      <c r="I1123" s="127"/>
      <c r="J1123" s="127"/>
      <c r="K1123" s="127"/>
      <c r="L1123" s="127"/>
      <c r="M1123" s="127"/>
      <c r="N1123" s="127"/>
      <c r="O1123" s="127"/>
      <c r="P1123" s="127"/>
      <c r="Q1123" s="127"/>
      <c r="R1123" s="127"/>
      <c r="S1123" s="127"/>
      <c r="T1123" s="127"/>
      <c r="U1123" s="127"/>
      <c r="V1123" s="127"/>
      <c r="W1123" s="127"/>
      <c r="X1123" s="127"/>
      <c r="Y1123" s="127"/>
      <c r="Z1123" s="127"/>
    </row>
    <row r="1124" spans="1:26" ht="18.75" customHeight="1" x14ac:dyDescent="0.2">
      <c r="A1124" s="135">
        <v>1107</v>
      </c>
      <c r="B1124" s="135" t="str">
        <f>IFERROR(IFERROR(IFERROR(IFERROR(IFERROR(INDEX('UNIPIPE AIR'!C:C,MATCH(A1124,'UNIPIPE AIR'!A:A,0)),INDEX('UNIPIPE NITRO'!C:C,MATCH(A1124,'UNIPIPE NITRO'!A:A,0))),INDEX('UNIPIPE VAC'!C:C,MATCH(A1124,'UNIPIPE VAC'!A:A,0))),INDEX('UNIPIPE HP'!C:C,MATCH(A1124,'UNIPIPE HP'!A:A,0))),INDEX('UNIPIPE OIL'!C:C,MATCH(A1124,'UNIPIPE OIL'!A:A,0))),"")</f>
        <v/>
      </c>
      <c r="C1124" s="133" t="str">
        <f>IFERROR(IFERROR(IFERROR(IFERROR(IFERROR(INDEX('UNIPIPE AIR'!E:E,MATCH(A1124,'UNIPIPE AIR'!A:A,0)),INDEX('UNIPIPE NITRO'!E:E,MATCH(A1124,'UNIPIPE NITRO'!A:A,0))),INDEX('UNIPIPE VAC'!E:E,MATCH(A1124,'UNIPIPE VAC'!A:A,0))),INDEX('UNIPIPE HP'!E:E,MATCH(A1124,'UNIPIPE HP'!A:A,0))),INDEX('UNIPIPE OIL'!E:E,MATCH(A1124,'UNIPIPE OIL'!A:A,0))),"")</f>
        <v/>
      </c>
      <c r="D1124" s="139" t="str">
        <f>IFERROR(IFERROR(IFERROR(IFERROR(IFERROR(INDEX('UNIPIPE AIR'!G:G,MATCH(A1124,'UNIPIPE AIR'!A:A,0)),INDEX('UNIPIPE NITRO'!G:G,MATCH(A1124,'UNIPIPE NITRO'!A:A,0))),INDEX('UNIPIPE VAC'!G:G,MATCH(A1124,'UNIPIPE VAC'!A:A,0))),INDEX('UNIPIPE HP'!G:G,MATCH(A1124,'UNIPIPE HP'!A:A,0))),INDEX('UNIPIPE OIL'!G:G,MATCH(A1124,'UNIPIPE OIL'!A:A,0))),"")</f>
        <v/>
      </c>
      <c r="E1124" s="140" t="str">
        <f>IFERROR(IFERROR(IFERROR(IFERROR(IFERROR(INDEX('UNIPIPE AIR'!F:F,MATCH(A1124,'UNIPIPE AIR'!A:A,0)),INDEX('UNIPIPE NITRO'!F:F,MATCH(A1124,'UNIPIPE NITRO'!A:A,0))),INDEX('UNIPIPE VAC'!F:F,MATCH(A1124,'UNIPIPE VAC'!A:A,0))),INDEX('UNIPIPE HP'!F:F,MATCH(A1124,'UNIPIPE HP'!A:A,0))),INDEX('UNIPIPE OIL'!F:F,MATCH(A1124,'UNIPIPE OIL'!A:A,0))),"")</f>
        <v/>
      </c>
      <c r="F1124" s="140" t="str">
        <f t="shared" si="4"/>
        <v/>
      </c>
      <c r="G1124" s="127"/>
      <c r="H1124" s="127"/>
      <c r="I1124" s="127"/>
      <c r="J1124" s="127"/>
      <c r="K1124" s="127"/>
      <c r="L1124" s="127"/>
      <c r="M1124" s="127"/>
      <c r="N1124" s="127"/>
      <c r="O1124" s="127"/>
      <c r="P1124" s="127"/>
      <c r="Q1124" s="127"/>
      <c r="R1124" s="127"/>
      <c r="S1124" s="127"/>
      <c r="T1124" s="127"/>
      <c r="U1124" s="127"/>
      <c r="V1124" s="127"/>
      <c r="W1124" s="127"/>
      <c r="X1124" s="127"/>
      <c r="Y1124" s="127"/>
      <c r="Z1124" s="127"/>
    </row>
    <row r="1125" spans="1:26" ht="18.75" customHeight="1" x14ac:dyDescent="0.2">
      <c r="A1125" s="135">
        <v>1108</v>
      </c>
      <c r="B1125" s="135" t="str">
        <f>IFERROR(IFERROR(IFERROR(IFERROR(IFERROR(INDEX('UNIPIPE AIR'!C:C,MATCH(A1125,'UNIPIPE AIR'!A:A,0)),INDEX('UNIPIPE NITRO'!C:C,MATCH(A1125,'UNIPIPE NITRO'!A:A,0))),INDEX('UNIPIPE VAC'!C:C,MATCH(A1125,'UNIPIPE VAC'!A:A,0))),INDEX('UNIPIPE HP'!C:C,MATCH(A1125,'UNIPIPE HP'!A:A,0))),INDEX('UNIPIPE OIL'!C:C,MATCH(A1125,'UNIPIPE OIL'!A:A,0))),"")</f>
        <v/>
      </c>
      <c r="C1125" s="133" t="str">
        <f>IFERROR(IFERROR(IFERROR(IFERROR(IFERROR(INDEX('UNIPIPE AIR'!E:E,MATCH(A1125,'UNIPIPE AIR'!A:A,0)),INDEX('UNIPIPE NITRO'!E:E,MATCH(A1125,'UNIPIPE NITRO'!A:A,0))),INDEX('UNIPIPE VAC'!E:E,MATCH(A1125,'UNIPIPE VAC'!A:A,0))),INDEX('UNIPIPE HP'!E:E,MATCH(A1125,'UNIPIPE HP'!A:A,0))),INDEX('UNIPIPE OIL'!E:E,MATCH(A1125,'UNIPIPE OIL'!A:A,0))),"")</f>
        <v/>
      </c>
      <c r="D1125" s="139" t="str">
        <f>IFERROR(IFERROR(IFERROR(IFERROR(IFERROR(INDEX('UNIPIPE AIR'!G:G,MATCH(A1125,'UNIPIPE AIR'!A:A,0)),INDEX('UNIPIPE NITRO'!G:G,MATCH(A1125,'UNIPIPE NITRO'!A:A,0))),INDEX('UNIPIPE VAC'!G:G,MATCH(A1125,'UNIPIPE VAC'!A:A,0))),INDEX('UNIPIPE HP'!G:G,MATCH(A1125,'UNIPIPE HP'!A:A,0))),INDEX('UNIPIPE OIL'!G:G,MATCH(A1125,'UNIPIPE OIL'!A:A,0))),"")</f>
        <v/>
      </c>
      <c r="E1125" s="140" t="str">
        <f>IFERROR(IFERROR(IFERROR(IFERROR(IFERROR(INDEX('UNIPIPE AIR'!F:F,MATCH(A1125,'UNIPIPE AIR'!A:A,0)),INDEX('UNIPIPE NITRO'!F:F,MATCH(A1125,'UNIPIPE NITRO'!A:A,0))),INDEX('UNIPIPE VAC'!F:F,MATCH(A1125,'UNIPIPE VAC'!A:A,0))),INDEX('UNIPIPE HP'!F:F,MATCH(A1125,'UNIPIPE HP'!A:A,0))),INDEX('UNIPIPE OIL'!F:F,MATCH(A1125,'UNIPIPE OIL'!A:A,0))),"")</f>
        <v/>
      </c>
      <c r="F1125" s="140" t="str">
        <f t="shared" si="4"/>
        <v/>
      </c>
      <c r="G1125" s="127"/>
      <c r="H1125" s="127"/>
      <c r="I1125" s="127"/>
      <c r="J1125" s="127"/>
      <c r="K1125" s="127"/>
      <c r="L1125" s="127"/>
      <c r="M1125" s="127"/>
      <c r="N1125" s="127"/>
      <c r="O1125" s="127"/>
      <c r="P1125" s="127"/>
      <c r="Q1125" s="127"/>
      <c r="R1125" s="127"/>
      <c r="S1125" s="127"/>
      <c r="T1125" s="127"/>
      <c r="U1125" s="127"/>
      <c r="V1125" s="127"/>
      <c r="W1125" s="127"/>
      <c r="X1125" s="127"/>
      <c r="Y1125" s="127"/>
      <c r="Z1125" s="127"/>
    </row>
    <row r="1126" spans="1:26" ht="18.75" customHeight="1" x14ac:dyDescent="0.2">
      <c r="A1126" s="135">
        <v>1109</v>
      </c>
      <c r="B1126" s="135" t="str">
        <f>IFERROR(IFERROR(IFERROR(IFERROR(IFERROR(INDEX('UNIPIPE AIR'!C:C,MATCH(A1126,'UNIPIPE AIR'!A:A,0)),INDEX('UNIPIPE NITRO'!C:C,MATCH(A1126,'UNIPIPE NITRO'!A:A,0))),INDEX('UNIPIPE VAC'!C:C,MATCH(A1126,'UNIPIPE VAC'!A:A,0))),INDEX('UNIPIPE HP'!C:C,MATCH(A1126,'UNIPIPE HP'!A:A,0))),INDEX('UNIPIPE OIL'!C:C,MATCH(A1126,'UNIPIPE OIL'!A:A,0))),"")</f>
        <v/>
      </c>
      <c r="C1126" s="133" t="str">
        <f>IFERROR(IFERROR(IFERROR(IFERROR(IFERROR(INDEX('UNIPIPE AIR'!E:E,MATCH(A1126,'UNIPIPE AIR'!A:A,0)),INDEX('UNIPIPE NITRO'!E:E,MATCH(A1126,'UNIPIPE NITRO'!A:A,0))),INDEX('UNIPIPE VAC'!E:E,MATCH(A1126,'UNIPIPE VAC'!A:A,0))),INDEX('UNIPIPE HP'!E:E,MATCH(A1126,'UNIPIPE HP'!A:A,0))),INDEX('UNIPIPE OIL'!E:E,MATCH(A1126,'UNIPIPE OIL'!A:A,0))),"")</f>
        <v/>
      </c>
      <c r="D1126" s="139" t="str">
        <f>IFERROR(IFERROR(IFERROR(IFERROR(IFERROR(INDEX('UNIPIPE AIR'!G:G,MATCH(A1126,'UNIPIPE AIR'!A:A,0)),INDEX('UNIPIPE NITRO'!G:G,MATCH(A1126,'UNIPIPE NITRO'!A:A,0))),INDEX('UNIPIPE VAC'!G:G,MATCH(A1126,'UNIPIPE VAC'!A:A,0))),INDEX('UNIPIPE HP'!G:G,MATCH(A1126,'UNIPIPE HP'!A:A,0))),INDEX('UNIPIPE OIL'!G:G,MATCH(A1126,'UNIPIPE OIL'!A:A,0))),"")</f>
        <v/>
      </c>
      <c r="E1126" s="140" t="str">
        <f>IFERROR(IFERROR(IFERROR(IFERROR(IFERROR(INDEX('UNIPIPE AIR'!F:F,MATCH(A1126,'UNIPIPE AIR'!A:A,0)),INDEX('UNIPIPE NITRO'!F:F,MATCH(A1126,'UNIPIPE NITRO'!A:A,0))),INDEX('UNIPIPE VAC'!F:F,MATCH(A1126,'UNIPIPE VAC'!A:A,0))),INDEX('UNIPIPE HP'!F:F,MATCH(A1126,'UNIPIPE HP'!A:A,0))),INDEX('UNIPIPE OIL'!F:F,MATCH(A1126,'UNIPIPE OIL'!A:A,0))),"")</f>
        <v/>
      </c>
      <c r="F1126" s="140" t="str">
        <f t="shared" si="4"/>
        <v/>
      </c>
      <c r="G1126" s="127"/>
      <c r="H1126" s="127"/>
      <c r="I1126" s="127"/>
      <c r="J1126" s="127"/>
      <c r="K1126" s="127"/>
      <c r="L1126" s="127"/>
      <c r="M1126" s="127"/>
      <c r="N1126" s="127"/>
      <c r="O1126" s="127"/>
      <c r="P1126" s="127"/>
      <c r="Q1126" s="127"/>
      <c r="R1126" s="127"/>
      <c r="S1126" s="127"/>
      <c r="T1126" s="127"/>
      <c r="U1126" s="127"/>
      <c r="V1126" s="127"/>
      <c r="W1126" s="127"/>
      <c r="X1126" s="127"/>
      <c r="Y1126" s="127"/>
      <c r="Z1126" s="127"/>
    </row>
    <row r="1127" spans="1:26" ht="18.75" customHeight="1" x14ac:dyDescent="0.2">
      <c r="A1127" s="135">
        <v>1110</v>
      </c>
      <c r="B1127" s="135" t="str">
        <f>IFERROR(IFERROR(IFERROR(IFERROR(IFERROR(INDEX('UNIPIPE AIR'!C:C,MATCH(A1127,'UNIPIPE AIR'!A:A,0)),INDEX('UNIPIPE NITRO'!C:C,MATCH(A1127,'UNIPIPE NITRO'!A:A,0))),INDEX('UNIPIPE VAC'!C:C,MATCH(A1127,'UNIPIPE VAC'!A:A,0))),INDEX('UNIPIPE HP'!C:C,MATCH(A1127,'UNIPIPE HP'!A:A,0))),INDEX('UNIPIPE OIL'!C:C,MATCH(A1127,'UNIPIPE OIL'!A:A,0))),"")</f>
        <v/>
      </c>
      <c r="C1127" s="133" t="str">
        <f>IFERROR(IFERROR(IFERROR(IFERROR(IFERROR(INDEX('UNIPIPE AIR'!E:E,MATCH(A1127,'UNIPIPE AIR'!A:A,0)),INDEX('UNIPIPE NITRO'!E:E,MATCH(A1127,'UNIPIPE NITRO'!A:A,0))),INDEX('UNIPIPE VAC'!E:E,MATCH(A1127,'UNIPIPE VAC'!A:A,0))),INDEX('UNIPIPE HP'!E:E,MATCH(A1127,'UNIPIPE HP'!A:A,0))),INDEX('UNIPIPE OIL'!E:E,MATCH(A1127,'UNIPIPE OIL'!A:A,0))),"")</f>
        <v/>
      </c>
      <c r="D1127" s="139" t="str">
        <f>IFERROR(IFERROR(IFERROR(IFERROR(IFERROR(INDEX('UNIPIPE AIR'!G:G,MATCH(A1127,'UNIPIPE AIR'!A:A,0)),INDEX('UNIPIPE NITRO'!G:G,MATCH(A1127,'UNIPIPE NITRO'!A:A,0))),INDEX('UNIPIPE VAC'!G:G,MATCH(A1127,'UNIPIPE VAC'!A:A,0))),INDEX('UNIPIPE HP'!G:G,MATCH(A1127,'UNIPIPE HP'!A:A,0))),INDEX('UNIPIPE OIL'!G:G,MATCH(A1127,'UNIPIPE OIL'!A:A,0))),"")</f>
        <v/>
      </c>
      <c r="E1127" s="140" t="str">
        <f>IFERROR(IFERROR(IFERROR(IFERROR(IFERROR(INDEX('UNIPIPE AIR'!F:F,MATCH(A1127,'UNIPIPE AIR'!A:A,0)),INDEX('UNIPIPE NITRO'!F:F,MATCH(A1127,'UNIPIPE NITRO'!A:A,0))),INDEX('UNIPIPE VAC'!F:F,MATCH(A1127,'UNIPIPE VAC'!A:A,0))),INDEX('UNIPIPE HP'!F:F,MATCH(A1127,'UNIPIPE HP'!A:A,0))),INDEX('UNIPIPE OIL'!F:F,MATCH(A1127,'UNIPIPE OIL'!A:A,0))),"")</f>
        <v/>
      </c>
      <c r="F1127" s="140" t="str">
        <f t="shared" si="4"/>
        <v/>
      </c>
      <c r="G1127" s="127"/>
      <c r="H1127" s="127"/>
      <c r="I1127" s="127"/>
      <c r="J1127" s="127"/>
      <c r="K1127" s="127"/>
      <c r="L1127" s="127"/>
      <c r="M1127" s="127"/>
      <c r="N1127" s="127"/>
      <c r="O1127" s="127"/>
      <c r="P1127" s="127"/>
      <c r="Q1127" s="127"/>
      <c r="R1127" s="127"/>
      <c r="S1127" s="127"/>
      <c r="T1127" s="127"/>
      <c r="U1127" s="127"/>
      <c r="V1127" s="127"/>
      <c r="W1127" s="127"/>
      <c r="X1127" s="127"/>
      <c r="Y1127" s="127"/>
      <c r="Z1127" s="127"/>
    </row>
    <row r="1128" spans="1:26" ht="18.75" customHeight="1" x14ac:dyDescent="0.2">
      <c r="A1128" s="135">
        <v>1111</v>
      </c>
      <c r="B1128" s="135" t="str">
        <f>IFERROR(IFERROR(IFERROR(IFERROR(IFERROR(INDEX('UNIPIPE AIR'!C:C,MATCH(A1128,'UNIPIPE AIR'!A:A,0)),INDEX('UNIPIPE NITRO'!C:C,MATCH(A1128,'UNIPIPE NITRO'!A:A,0))),INDEX('UNIPIPE VAC'!C:C,MATCH(A1128,'UNIPIPE VAC'!A:A,0))),INDEX('UNIPIPE HP'!C:C,MATCH(A1128,'UNIPIPE HP'!A:A,0))),INDEX('UNIPIPE OIL'!C:C,MATCH(A1128,'UNIPIPE OIL'!A:A,0))),"")</f>
        <v/>
      </c>
      <c r="C1128" s="133" t="str">
        <f>IFERROR(IFERROR(IFERROR(IFERROR(IFERROR(INDEX('UNIPIPE AIR'!E:E,MATCH(A1128,'UNIPIPE AIR'!A:A,0)),INDEX('UNIPIPE NITRO'!E:E,MATCH(A1128,'UNIPIPE NITRO'!A:A,0))),INDEX('UNIPIPE VAC'!E:E,MATCH(A1128,'UNIPIPE VAC'!A:A,0))),INDEX('UNIPIPE HP'!E:E,MATCH(A1128,'UNIPIPE HP'!A:A,0))),INDEX('UNIPIPE OIL'!E:E,MATCH(A1128,'UNIPIPE OIL'!A:A,0))),"")</f>
        <v/>
      </c>
      <c r="D1128" s="139" t="str">
        <f>IFERROR(IFERROR(IFERROR(IFERROR(IFERROR(INDEX('UNIPIPE AIR'!G:G,MATCH(A1128,'UNIPIPE AIR'!A:A,0)),INDEX('UNIPIPE NITRO'!G:G,MATCH(A1128,'UNIPIPE NITRO'!A:A,0))),INDEX('UNIPIPE VAC'!G:G,MATCH(A1128,'UNIPIPE VAC'!A:A,0))),INDEX('UNIPIPE HP'!G:G,MATCH(A1128,'UNIPIPE HP'!A:A,0))),INDEX('UNIPIPE OIL'!G:G,MATCH(A1128,'UNIPIPE OIL'!A:A,0))),"")</f>
        <v/>
      </c>
      <c r="E1128" s="140" t="str">
        <f>IFERROR(IFERROR(IFERROR(IFERROR(IFERROR(INDEX('UNIPIPE AIR'!F:F,MATCH(A1128,'UNIPIPE AIR'!A:A,0)),INDEX('UNIPIPE NITRO'!F:F,MATCH(A1128,'UNIPIPE NITRO'!A:A,0))),INDEX('UNIPIPE VAC'!F:F,MATCH(A1128,'UNIPIPE VAC'!A:A,0))),INDEX('UNIPIPE HP'!F:F,MATCH(A1128,'UNIPIPE HP'!A:A,0))),INDEX('UNIPIPE OIL'!F:F,MATCH(A1128,'UNIPIPE OIL'!A:A,0))),"")</f>
        <v/>
      </c>
      <c r="F1128" s="140" t="str">
        <f t="shared" si="4"/>
        <v/>
      </c>
      <c r="G1128" s="127"/>
      <c r="H1128" s="127"/>
      <c r="I1128" s="127"/>
      <c r="J1128" s="127"/>
      <c r="K1128" s="127"/>
      <c r="L1128" s="127"/>
      <c r="M1128" s="127"/>
      <c r="N1128" s="127"/>
      <c r="O1128" s="127"/>
      <c r="P1128" s="127"/>
      <c r="Q1128" s="127"/>
      <c r="R1128" s="127"/>
      <c r="S1128" s="127"/>
      <c r="T1128" s="127"/>
      <c r="U1128" s="127"/>
      <c r="V1128" s="127"/>
      <c r="W1128" s="127"/>
      <c r="X1128" s="127"/>
      <c r="Y1128" s="127"/>
      <c r="Z1128" s="127"/>
    </row>
    <row r="1129" spans="1:26" ht="18.75" customHeight="1" x14ac:dyDescent="0.2">
      <c r="A1129" s="135">
        <v>1112</v>
      </c>
      <c r="B1129" s="135" t="str">
        <f>IFERROR(IFERROR(IFERROR(IFERROR(IFERROR(INDEX('UNIPIPE AIR'!C:C,MATCH(A1129,'UNIPIPE AIR'!A:A,0)),INDEX('UNIPIPE NITRO'!C:C,MATCH(A1129,'UNIPIPE NITRO'!A:A,0))),INDEX('UNIPIPE VAC'!C:C,MATCH(A1129,'UNIPIPE VAC'!A:A,0))),INDEX('UNIPIPE HP'!C:C,MATCH(A1129,'UNIPIPE HP'!A:A,0))),INDEX('UNIPIPE OIL'!C:C,MATCH(A1129,'UNIPIPE OIL'!A:A,0))),"")</f>
        <v/>
      </c>
      <c r="C1129" s="133" t="str">
        <f>IFERROR(IFERROR(IFERROR(IFERROR(IFERROR(INDEX('UNIPIPE AIR'!E:E,MATCH(A1129,'UNIPIPE AIR'!A:A,0)),INDEX('UNIPIPE NITRO'!E:E,MATCH(A1129,'UNIPIPE NITRO'!A:A,0))),INDEX('UNIPIPE VAC'!E:E,MATCH(A1129,'UNIPIPE VAC'!A:A,0))),INDEX('UNIPIPE HP'!E:E,MATCH(A1129,'UNIPIPE HP'!A:A,0))),INDEX('UNIPIPE OIL'!E:E,MATCH(A1129,'UNIPIPE OIL'!A:A,0))),"")</f>
        <v/>
      </c>
      <c r="D1129" s="139" t="str">
        <f>IFERROR(IFERROR(IFERROR(IFERROR(IFERROR(INDEX('UNIPIPE AIR'!G:G,MATCH(A1129,'UNIPIPE AIR'!A:A,0)),INDEX('UNIPIPE NITRO'!G:G,MATCH(A1129,'UNIPIPE NITRO'!A:A,0))),INDEX('UNIPIPE VAC'!G:G,MATCH(A1129,'UNIPIPE VAC'!A:A,0))),INDEX('UNIPIPE HP'!G:G,MATCH(A1129,'UNIPIPE HP'!A:A,0))),INDEX('UNIPIPE OIL'!G:G,MATCH(A1129,'UNIPIPE OIL'!A:A,0))),"")</f>
        <v/>
      </c>
      <c r="E1129" s="140" t="str">
        <f>IFERROR(IFERROR(IFERROR(IFERROR(IFERROR(INDEX('UNIPIPE AIR'!F:F,MATCH(A1129,'UNIPIPE AIR'!A:A,0)),INDEX('UNIPIPE NITRO'!F:F,MATCH(A1129,'UNIPIPE NITRO'!A:A,0))),INDEX('UNIPIPE VAC'!F:F,MATCH(A1129,'UNIPIPE VAC'!A:A,0))),INDEX('UNIPIPE HP'!F:F,MATCH(A1129,'UNIPIPE HP'!A:A,0))),INDEX('UNIPIPE OIL'!F:F,MATCH(A1129,'UNIPIPE OIL'!A:A,0))),"")</f>
        <v/>
      </c>
      <c r="F1129" s="140" t="str">
        <f t="shared" si="4"/>
        <v/>
      </c>
      <c r="G1129" s="127"/>
      <c r="H1129" s="127"/>
      <c r="I1129" s="127"/>
      <c r="J1129" s="127"/>
      <c r="K1129" s="127"/>
      <c r="L1129" s="127"/>
      <c r="M1129" s="127"/>
      <c r="N1129" s="127"/>
      <c r="O1129" s="127"/>
      <c r="P1129" s="127"/>
      <c r="Q1129" s="127"/>
      <c r="R1129" s="127"/>
      <c r="S1129" s="127"/>
      <c r="T1129" s="127"/>
      <c r="U1129" s="127"/>
      <c r="V1129" s="127"/>
      <c r="W1129" s="127"/>
      <c r="X1129" s="127"/>
      <c r="Y1129" s="127"/>
      <c r="Z1129" s="127"/>
    </row>
    <row r="1130" spans="1:26" ht="18.75" customHeight="1" x14ac:dyDescent="0.2">
      <c r="A1130" s="135">
        <v>1113</v>
      </c>
      <c r="B1130" s="135" t="str">
        <f>IFERROR(IFERROR(IFERROR(IFERROR(IFERROR(INDEX('UNIPIPE AIR'!C:C,MATCH(A1130,'UNIPIPE AIR'!A:A,0)),INDEX('UNIPIPE NITRO'!C:C,MATCH(A1130,'UNIPIPE NITRO'!A:A,0))),INDEX('UNIPIPE VAC'!C:C,MATCH(A1130,'UNIPIPE VAC'!A:A,0))),INDEX('UNIPIPE HP'!C:C,MATCH(A1130,'UNIPIPE HP'!A:A,0))),INDEX('UNIPIPE OIL'!C:C,MATCH(A1130,'UNIPIPE OIL'!A:A,0))),"")</f>
        <v/>
      </c>
      <c r="C1130" s="133" t="str">
        <f>IFERROR(IFERROR(IFERROR(IFERROR(IFERROR(INDEX('UNIPIPE AIR'!E:E,MATCH(A1130,'UNIPIPE AIR'!A:A,0)),INDEX('UNIPIPE NITRO'!E:E,MATCH(A1130,'UNIPIPE NITRO'!A:A,0))),INDEX('UNIPIPE VAC'!E:E,MATCH(A1130,'UNIPIPE VAC'!A:A,0))),INDEX('UNIPIPE HP'!E:E,MATCH(A1130,'UNIPIPE HP'!A:A,0))),INDEX('UNIPIPE OIL'!E:E,MATCH(A1130,'UNIPIPE OIL'!A:A,0))),"")</f>
        <v/>
      </c>
      <c r="D1130" s="139" t="str">
        <f>IFERROR(IFERROR(IFERROR(IFERROR(IFERROR(INDEX('UNIPIPE AIR'!G:G,MATCH(A1130,'UNIPIPE AIR'!A:A,0)),INDEX('UNIPIPE NITRO'!G:G,MATCH(A1130,'UNIPIPE NITRO'!A:A,0))),INDEX('UNIPIPE VAC'!G:G,MATCH(A1130,'UNIPIPE VAC'!A:A,0))),INDEX('UNIPIPE HP'!G:G,MATCH(A1130,'UNIPIPE HP'!A:A,0))),INDEX('UNIPIPE OIL'!G:G,MATCH(A1130,'UNIPIPE OIL'!A:A,0))),"")</f>
        <v/>
      </c>
      <c r="E1130" s="140" t="str">
        <f>IFERROR(IFERROR(IFERROR(IFERROR(IFERROR(INDEX('UNIPIPE AIR'!F:F,MATCH(A1130,'UNIPIPE AIR'!A:A,0)),INDEX('UNIPIPE NITRO'!F:F,MATCH(A1130,'UNIPIPE NITRO'!A:A,0))),INDEX('UNIPIPE VAC'!F:F,MATCH(A1130,'UNIPIPE VAC'!A:A,0))),INDEX('UNIPIPE HP'!F:F,MATCH(A1130,'UNIPIPE HP'!A:A,0))),INDEX('UNIPIPE OIL'!F:F,MATCH(A1130,'UNIPIPE OIL'!A:A,0))),"")</f>
        <v/>
      </c>
      <c r="F1130" s="140" t="str">
        <f t="shared" si="4"/>
        <v/>
      </c>
      <c r="G1130" s="127"/>
      <c r="H1130" s="127"/>
      <c r="I1130" s="127"/>
      <c r="J1130" s="127"/>
      <c r="K1130" s="127"/>
      <c r="L1130" s="127"/>
      <c r="M1130" s="127"/>
      <c r="N1130" s="127"/>
      <c r="O1130" s="127"/>
      <c r="P1130" s="127"/>
      <c r="Q1130" s="127"/>
      <c r="R1130" s="127"/>
      <c r="S1130" s="127"/>
      <c r="T1130" s="127"/>
      <c r="U1130" s="127"/>
      <c r="V1130" s="127"/>
      <c r="W1130" s="127"/>
      <c r="X1130" s="127"/>
      <c r="Y1130" s="127"/>
      <c r="Z1130" s="127"/>
    </row>
    <row r="1131" spans="1:26" ht="18.75" customHeight="1" x14ac:dyDescent="0.2">
      <c r="A1131" s="135">
        <v>1114</v>
      </c>
      <c r="B1131" s="135" t="str">
        <f>IFERROR(IFERROR(IFERROR(IFERROR(IFERROR(INDEX('UNIPIPE AIR'!C:C,MATCH(A1131,'UNIPIPE AIR'!A:A,0)),INDEX('UNIPIPE NITRO'!C:C,MATCH(A1131,'UNIPIPE NITRO'!A:A,0))),INDEX('UNIPIPE VAC'!C:C,MATCH(A1131,'UNIPIPE VAC'!A:A,0))),INDEX('UNIPIPE HP'!C:C,MATCH(A1131,'UNIPIPE HP'!A:A,0))),INDEX('UNIPIPE OIL'!C:C,MATCH(A1131,'UNIPIPE OIL'!A:A,0))),"")</f>
        <v/>
      </c>
      <c r="C1131" s="133" t="str">
        <f>IFERROR(IFERROR(IFERROR(IFERROR(IFERROR(INDEX('UNIPIPE AIR'!E:E,MATCH(A1131,'UNIPIPE AIR'!A:A,0)),INDEX('UNIPIPE NITRO'!E:E,MATCH(A1131,'UNIPIPE NITRO'!A:A,0))),INDEX('UNIPIPE VAC'!E:E,MATCH(A1131,'UNIPIPE VAC'!A:A,0))),INDEX('UNIPIPE HP'!E:E,MATCH(A1131,'UNIPIPE HP'!A:A,0))),INDEX('UNIPIPE OIL'!E:E,MATCH(A1131,'UNIPIPE OIL'!A:A,0))),"")</f>
        <v/>
      </c>
      <c r="D1131" s="139" t="str">
        <f>IFERROR(IFERROR(IFERROR(IFERROR(IFERROR(INDEX('UNIPIPE AIR'!G:G,MATCH(A1131,'UNIPIPE AIR'!A:A,0)),INDEX('UNIPIPE NITRO'!G:G,MATCH(A1131,'UNIPIPE NITRO'!A:A,0))),INDEX('UNIPIPE VAC'!G:G,MATCH(A1131,'UNIPIPE VAC'!A:A,0))),INDEX('UNIPIPE HP'!G:G,MATCH(A1131,'UNIPIPE HP'!A:A,0))),INDEX('UNIPIPE OIL'!G:G,MATCH(A1131,'UNIPIPE OIL'!A:A,0))),"")</f>
        <v/>
      </c>
      <c r="E1131" s="140" t="str">
        <f>IFERROR(IFERROR(IFERROR(IFERROR(IFERROR(INDEX('UNIPIPE AIR'!F:F,MATCH(A1131,'UNIPIPE AIR'!A:A,0)),INDEX('UNIPIPE NITRO'!F:F,MATCH(A1131,'UNIPIPE NITRO'!A:A,0))),INDEX('UNIPIPE VAC'!F:F,MATCH(A1131,'UNIPIPE VAC'!A:A,0))),INDEX('UNIPIPE HP'!F:F,MATCH(A1131,'UNIPIPE HP'!A:A,0))),INDEX('UNIPIPE OIL'!F:F,MATCH(A1131,'UNIPIPE OIL'!A:A,0))),"")</f>
        <v/>
      </c>
      <c r="F1131" s="140" t="str">
        <f t="shared" si="4"/>
        <v/>
      </c>
      <c r="G1131" s="127"/>
      <c r="H1131" s="127"/>
      <c r="I1131" s="127"/>
      <c r="J1131" s="127"/>
      <c r="K1131" s="127"/>
      <c r="L1131" s="127"/>
      <c r="M1131" s="127"/>
      <c r="N1131" s="127"/>
      <c r="O1131" s="127"/>
      <c r="P1131" s="127"/>
      <c r="Q1131" s="127"/>
      <c r="R1131" s="127"/>
      <c r="S1131" s="127"/>
      <c r="T1131" s="127"/>
      <c r="U1131" s="127"/>
      <c r="V1131" s="127"/>
      <c r="W1131" s="127"/>
      <c r="X1131" s="127"/>
      <c r="Y1131" s="127"/>
      <c r="Z1131" s="127"/>
    </row>
    <row r="1132" spans="1:26" ht="18.75" customHeight="1" x14ac:dyDescent="0.2">
      <c r="A1132" s="135">
        <v>1115</v>
      </c>
      <c r="B1132" s="135" t="str">
        <f>IFERROR(IFERROR(IFERROR(IFERROR(IFERROR(INDEX('UNIPIPE AIR'!C:C,MATCH(A1132,'UNIPIPE AIR'!A:A,0)),INDEX('UNIPIPE NITRO'!C:C,MATCH(A1132,'UNIPIPE NITRO'!A:A,0))),INDEX('UNIPIPE VAC'!C:C,MATCH(A1132,'UNIPIPE VAC'!A:A,0))),INDEX('UNIPIPE HP'!C:C,MATCH(A1132,'UNIPIPE HP'!A:A,0))),INDEX('UNIPIPE OIL'!C:C,MATCH(A1132,'UNIPIPE OIL'!A:A,0))),"")</f>
        <v/>
      </c>
      <c r="C1132" s="133" t="str">
        <f>IFERROR(IFERROR(IFERROR(IFERROR(IFERROR(INDEX('UNIPIPE AIR'!E:E,MATCH(A1132,'UNIPIPE AIR'!A:A,0)),INDEX('UNIPIPE NITRO'!E:E,MATCH(A1132,'UNIPIPE NITRO'!A:A,0))),INDEX('UNIPIPE VAC'!E:E,MATCH(A1132,'UNIPIPE VAC'!A:A,0))),INDEX('UNIPIPE HP'!E:E,MATCH(A1132,'UNIPIPE HP'!A:A,0))),INDEX('UNIPIPE OIL'!E:E,MATCH(A1132,'UNIPIPE OIL'!A:A,0))),"")</f>
        <v/>
      </c>
      <c r="D1132" s="139" t="str">
        <f>IFERROR(IFERROR(IFERROR(IFERROR(IFERROR(INDEX('UNIPIPE AIR'!G:G,MATCH(A1132,'UNIPIPE AIR'!A:A,0)),INDEX('UNIPIPE NITRO'!G:G,MATCH(A1132,'UNIPIPE NITRO'!A:A,0))),INDEX('UNIPIPE VAC'!G:G,MATCH(A1132,'UNIPIPE VAC'!A:A,0))),INDEX('UNIPIPE HP'!G:G,MATCH(A1132,'UNIPIPE HP'!A:A,0))),INDEX('UNIPIPE OIL'!G:G,MATCH(A1132,'UNIPIPE OIL'!A:A,0))),"")</f>
        <v/>
      </c>
      <c r="E1132" s="140" t="str">
        <f>IFERROR(IFERROR(IFERROR(IFERROR(IFERROR(INDEX('UNIPIPE AIR'!F:F,MATCH(A1132,'UNIPIPE AIR'!A:A,0)),INDEX('UNIPIPE NITRO'!F:F,MATCH(A1132,'UNIPIPE NITRO'!A:A,0))),INDEX('UNIPIPE VAC'!F:F,MATCH(A1132,'UNIPIPE VAC'!A:A,0))),INDEX('UNIPIPE HP'!F:F,MATCH(A1132,'UNIPIPE HP'!A:A,0))),INDEX('UNIPIPE OIL'!F:F,MATCH(A1132,'UNIPIPE OIL'!A:A,0))),"")</f>
        <v/>
      </c>
      <c r="F1132" s="140" t="str">
        <f t="shared" si="4"/>
        <v/>
      </c>
      <c r="G1132" s="127"/>
      <c r="H1132" s="127"/>
      <c r="I1132" s="127"/>
      <c r="J1132" s="127"/>
      <c r="K1132" s="127"/>
      <c r="L1132" s="127"/>
      <c r="M1132" s="127"/>
      <c r="N1132" s="127"/>
      <c r="O1132" s="127"/>
      <c r="P1132" s="127"/>
      <c r="Q1132" s="127"/>
      <c r="R1132" s="127"/>
      <c r="S1132" s="127"/>
      <c r="T1132" s="127"/>
      <c r="U1132" s="127"/>
      <c r="V1132" s="127"/>
      <c r="W1132" s="127"/>
      <c r="X1132" s="127"/>
      <c r="Y1132" s="127"/>
      <c r="Z1132" s="127"/>
    </row>
    <row r="1133" spans="1:26" ht="18.75" customHeight="1" x14ac:dyDescent="0.2">
      <c r="A1133" s="135">
        <v>1116</v>
      </c>
      <c r="B1133" s="135" t="str">
        <f>IFERROR(IFERROR(IFERROR(IFERROR(IFERROR(INDEX('UNIPIPE AIR'!C:C,MATCH(A1133,'UNIPIPE AIR'!A:A,0)),INDEX('UNIPIPE NITRO'!C:C,MATCH(A1133,'UNIPIPE NITRO'!A:A,0))),INDEX('UNIPIPE VAC'!C:C,MATCH(A1133,'UNIPIPE VAC'!A:A,0))),INDEX('UNIPIPE HP'!C:C,MATCH(A1133,'UNIPIPE HP'!A:A,0))),INDEX('UNIPIPE OIL'!C:C,MATCH(A1133,'UNIPIPE OIL'!A:A,0))),"")</f>
        <v/>
      </c>
      <c r="C1133" s="133" t="str">
        <f>IFERROR(IFERROR(IFERROR(IFERROR(IFERROR(INDEX('UNIPIPE AIR'!E:E,MATCH(A1133,'UNIPIPE AIR'!A:A,0)),INDEX('UNIPIPE NITRO'!E:E,MATCH(A1133,'UNIPIPE NITRO'!A:A,0))),INDEX('UNIPIPE VAC'!E:E,MATCH(A1133,'UNIPIPE VAC'!A:A,0))),INDEX('UNIPIPE HP'!E:E,MATCH(A1133,'UNIPIPE HP'!A:A,0))),INDEX('UNIPIPE OIL'!E:E,MATCH(A1133,'UNIPIPE OIL'!A:A,0))),"")</f>
        <v/>
      </c>
      <c r="D1133" s="139" t="str">
        <f>IFERROR(IFERROR(IFERROR(IFERROR(IFERROR(INDEX('UNIPIPE AIR'!G:G,MATCH(A1133,'UNIPIPE AIR'!A:A,0)),INDEX('UNIPIPE NITRO'!G:G,MATCH(A1133,'UNIPIPE NITRO'!A:A,0))),INDEX('UNIPIPE VAC'!G:G,MATCH(A1133,'UNIPIPE VAC'!A:A,0))),INDEX('UNIPIPE HP'!G:G,MATCH(A1133,'UNIPIPE HP'!A:A,0))),INDEX('UNIPIPE OIL'!G:G,MATCH(A1133,'UNIPIPE OIL'!A:A,0))),"")</f>
        <v/>
      </c>
      <c r="E1133" s="140" t="str">
        <f>IFERROR(IFERROR(IFERROR(IFERROR(IFERROR(INDEX('UNIPIPE AIR'!F:F,MATCH(A1133,'UNIPIPE AIR'!A:A,0)),INDEX('UNIPIPE NITRO'!F:F,MATCH(A1133,'UNIPIPE NITRO'!A:A,0))),INDEX('UNIPIPE VAC'!F:F,MATCH(A1133,'UNIPIPE VAC'!A:A,0))),INDEX('UNIPIPE HP'!F:F,MATCH(A1133,'UNIPIPE HP'!A:A,0))),INDEX('UNIPIPE OIL'!F:F,MATCH(A1133,'UNIPIPE OIL'!A:A,0))),"")</f>
        <v/>
      </c>
      <c r="F1133" s="140" t="str">
        <f t="shared" si="4"/>
        <v/>
      </c>
      <c r="G1133" s="127"/>
      <c r="H1133" s="127"/>
      <c r="I1133" s="127"/>
      <c r="J1133" s="127"/>
      <c r="K1133" s="127"/>
      <c r="L1133" s="127"/>
      <c r="M1133" s="127"/>
      <c r="N1133" s="127"/>
      <c r="O1133" s="127"/>
      <c r="P1133" s="127"/>
      <c r="Q1133" s="127"/>
      <c r="R1133" s="127"/>
      <c r="S1133" s="127"/>
      <c r="T1133" s="127"/>
      <c r="U1133" s="127"/>
      <c r="V1133" s="127"/>
      <c r="W1133" s="127"/>
      <c r="X1133" s="127"/>
      <c r="Y1133" s="127"/>
      <c r="Z1133" s="127"/>
    </row>
    <row r="1134" spans="1:26" ht="18.75" customHeight="1" x14ac:dyDescent="0.2">
      <c r="A1134" s="135">
        <v>1117</v>
      </c>
      <c r="B1134" s="135" t="str">
        <f>IFERROR(IFERROR(IFERROR(IFERROR(IFERROR(INDEX('UNIPIPE AIR'!C:C,MATCH(A1134,'UNIPIPE AIR'!A:A,0)),INDEX('UNIPIPE NITRO'!C:C,MATCH(A1134,'UNIPIPE NITRO'!A:A,0))),INDEX('UNIPIPE VAC'!C:C,MATCH(A1134,'UNIPIPE VAC'!A:A,0))),INDEX('UNIPIPE HP'!C:C,MATCH(A1134,'UNIPIPE HP'!A:A,0))),INDEX('UNIPIPE OIL'!C:C,MATCH(A1134,'UNIPIPE OIL'!A:A,0))),"")</f>
        <v/>
      </c>
      <c r="C1134" s="133" t="str">
        <f>IFERROR(IFERROR(IFERROR(IFERROR(IFERROR(INDEX('UNIPIPE AIR'!E:E,MATCH(A1134,'UNIPIPE AIR'!A:A,0)),INDEX('UNIPIPE NITRO'!E:E,MATCH(A1134,'UNIPIPE NITRO'!A:A,0))),INDEX('UNIPIPE VAC'!E:E,MATCH(A1134,'UNIPIPE VAC'!A:A,0))),INDEX('UNIPIPE HP'!E:E,MATCH(A1134,'UNIPIPE HP'!A:A,0))),INDEX('UNIPIPE OIL'!E:E,MATCH(A1134,'UNIPIPE OIL'!A:A,0))),"")</f>
        <v/>
      </c>
      <c r="D1134" s="139" t="str">
        <f>IFERROR(IFERROR(IFERROR(IFERROR(IFERROR(INDEX('UNIPIPE AIR'!G:G,MATCH(A1134,'UNIPIPE AIR'!A:A,0)),INDEX('UNIPIPE NITRO'!G:G,MATCH(A1134,'UNIPIPE NITRO'!A:A,0))),INDEX('UNIPIPE VAC'!G:G,MATCH(A1134,'UNIPIPE VAC'!A:A,0))),INDEX('UNIPIPE HP'!G:G,MATCH(A1134,'UNIPIPE HP'!A:A,0))),INDEX('UNIPIPE OIL'!G:G,MATCH(A1134,'UNIPIPE OIL'!A:A,0))),"")</f>
        <v/>
      </c>
      <c r="E1134" s="140" t="str">
        <f>IFERROR(IFERROR(IFERROR(IFERROR(IFERROR(INDEX('UNIPIPE AIR'!F:F,MATCH(A1134,'UNIPIPE AIR'!A:A,0)),INDEX('UNIPIPE NITRO'!F:F,MATCH(A1134,'UNIPIPE NITRO'!A:A,0))),INDEX('UNIPIPE VAC'!F:F,MATCH(A1134,'UNIPIPE VAC'!A:A,0))),INDEX('UNIPIPE HP'!F:F,MATCH(A1134,'UNIPIPE HP'!A:A,0))),INDEX('UNIPIPE OIL'!F:F,MATCH(A1134,'UNIPIPE OIL'!A:A,0))),"")</f>
        <v/>
      </c>
      <c r="F1134" s="140" t="str">
        <f t="shared" si="4"/>
        <v/>
      </c>
      <c r="G1134" s="127"/>
      <c r="H1134" s="127"/>
      <c r="I1134" s="127"/>
      <c r="J1134" s="127"/>
      <c r="K1134" s="127"/>
      <c r="L1134" s="127"/>
      <c r="M1134" s="127"/>
      <c r="N1134" s="127"/>
      <c r="O1134" s="127"/>
      <c r="P1134" s="127"/>
      <c r="Q1134" s="127"/>
      <c r="R1134" s="127"/>
      <c r="S1134" s="127"/>
      <c r="T1134" s="127"/>
      <c r="U1134" s="127"/>
      <c r="V1134" s="127"/>
      <c r="W1134" s="127"/>
      <c r="X1134" s="127"/>
      <c r="Y1134" s="127"/>
      <c r="Z1134" s="127"/>
    </row>
    <row r="1135" spans="1:26" ht="18.75" customHeight="1" x14ac:dyDescent="0.2">
      <c r="A1135" s="135">
        <v>1118</v>
      </c>
      <c r="B1135" s="135" t="str">
        <f>IFERROR(IFERROR(IFERROR(IFERROR(IFERROR(INDEX('UNIPIPE AIR'!C:C,MATCH(A1135,'UNIPIPE AIR'!A:A,0)),INDEX('UNIPIPE NITRO'!C:C,MATCH(A1135,'UNIPIPE NITRO'!A:A,0))),INDEX('UNIPIPE VAC'!C:C,MATCH(A1135,'UNIPIPE VAC'!A:A,0))),INDEX('UNIPIPE HP'!C:C,MATCH(A1135,'UNIPIPE HP'!A:A,0))),INDEX('UNIPIPE OIL'!C:C,MATCH(A1135,'UNIPIPE OIL'!A:A,0))),"")</f>
        <v/>
      </c>
      <c r="C1135" s="133" t="str">
        <f>IFERROR(IFERROR(IFERROR(IFERROR(IFERROR(INDEX('UNIPIPE AIR'!E:E,MATCH(A1135,'UNIPIPE AIR'!A:A,0)),INDEX('UNIPIPE NITRO'!E:E,MATCH(A1135,'UNIPIPE NITRO'!A:A,0))),INDEX('UNIPIPE VAC'!E:E,MATCH(A1135,'UNIPIPE VAC'!A:A,0))),INDEX('UNIPIPE HP'!E:E,MATCH(A1135,'UNIPIPE HP'!A:A,0))),INDEX('UNIPIPE OIL'!E:E,MATCH(A1135,'UNIPIPE OIL'!A:A,0))),"")</f>
        <v/>
      </c>
      <c r="D1135" s="139" t="str">
        <f>IFERROR(IFERROR(IFERROR(IFERROR(IFERROR(INDEX('UNIPIPE AIR'!G:G,MATCH(A1135,'UNIPIPE AIR'!A:A,0)),INDEX('UNIPIPE NITRO'!G:G,MATCH(A1135,'UNIPIPE NITRO'!A:A,0))),INDEX('UNIPIPE VAC'!G:G,MATCH(A1135,'UNIPIPE VAC'!A:A,0))),INDEX('UNIPIPE HP'!G:G,MATCH(A1135,'UNIPIPE HP'!A:A,0))),INDEX('UNIPIPE OIL'!G:G,MATCH(A1135,'UNIPIPE OIL'!A:A,0))),"")</f>
        <v/>
      </c>
      <c r="E1135" s="140" t="str">
        <f>IFERROR(IFERROR(IFERROR(IFERROR(IFERROR(INDEX('UNIPIPE AIR'!F:F,MATCH(A1135,'UNIPIPE AIR'!A:A,0)),INDEX('UNIPIPE NITRO'!F:F,MATCH(A1135,'UNIPIPE NITRO'!A:A,0))),INDEX('UNIPIPE VAC'!F:F,MATCH(A1135,'UNIPIPE VAC'!A:A,0))),INDEX('UNIPIPE HP'!F:F,MATCH(A1135,'UNIPIPE HP'!A:A,0))),INDEX('UNIPIPE OIL'!F:F,MATCH(A1135,'UNIPIPE OIL'!A:A,0))),"")</f>
        <v/>
      </c>
      <c r="F1135" s="140" t="str">
        <f t="shared" si="4"/>
        <v/>
      </c>
      <c r="G1135" s="127"/>
      <c r="H1135" s="127"/>
      <c r="I1135" s="127"/>
      <c r="J1135" s="127"/>
      <c r="K1135" s="127"/>
      <c r="L1135" s="127"/>
      <c r="M1135" s="127"/>
      <c r="N1135" s="127"/>
      <c r="O1135" s="127"/>
      <c r="P1135" s="127"/>
      <c r="Q1135" s="127"/>
      <c r="R1135" s="127"/>
      <c r="S1135" s="127"/>
      <c r="T1135" s="127"/>
      <c r="U1135" s="127"/>
      <c r="V1135" s="127"/>
      <c r="W1135" s="127"/>
      <c r="X1135" s="127"/>
      <c r="Y1135" s="127"/>
      <c r="Z1135" s="127"/>
    </row>
    <row r="1136" spans="1:26" ht="18.75" customHeight="1" x14ac:dyDescent="0.2">
      <c r="A1136" s="135">
        <v>1119</v>
      </c>
      <c r="B1136" s="135" t="str">
        <f>IFERROR(IFERROR(IFERROR(IFERROR(IFERROR(INDEX('UNIPIPE AIR'!C:C,MATCH(A1136,'UNIPIPE AIR'!A:A,0)),INDEX('UNIPIPE NITRO'!C:C,MATCH(A1136,'UNIPIPE NITRO'!A:A,0))),INDEX('UNIPIPE VAC'!C:C,MATCH(A1136,'UNIPIPE VAC'!A:A,0))),INDEX('UNIPIPE HP'!C:C,MATCH(A1136,'UNIPIPE HP'!A:A,0))),INDEX('UNIPIPE OIL'!C:C,MATCH(A1136,'UNIPIPE OIL'!A:A,0))),"")</f>
        <v/>
      </c>
      <c r="C1136" s="133" t="str">
        <f>IFERROR(IFERROR(IFERROR(IFERROR(IFERROR(INDEX('UNIPIPE AIR'!E:E,MATCH(A1136,'UNIPIPE AIR'!A:A,0)),INDEX('UNIPIPE NITRO'!E:E,MATCH(A1136,'UNIPIPE NITRO'!A:A,0))),INDEX('UNIPIPE VAC'!E:E,MATCH(A1136,'UNIPIPE VAC'!A:A,0))),INDEX('UNIPIPE HP'!E:E,MATCH(A1136,'UNIPIPE HP'!A:A,0))),INDEX('UNIPIPE OIL'!E:E,MATCH(A1136,'UNIPIPE OIL'!A:A,0))),"")</f>
        <v/>
      </c>
      <c r="D1136" s="139" t="str">
        <f>IFERROR(IFERROR(IFERROR(IFERROR(IFERROR(INDEX('UNIPIPE AIR'!G:G,MATCH(A1136,'UNIPIPE AIR'!A:A,0)),INDEX('UNIPIPE NITRO'!G:G,MATCH(A1136,'UNIPIPE NITRO'!A:A,0))),INDEX('UNIPIPE VAC'!G:G,MATCH(A1136,'UNIPIPE VAC'!A:A,0))),INDEX('UNIPIPE HP'!G:G,MATCH(A1136,'UNIPIPE HP'!A:A,0))),INDEX('UNIPIPE OIL'!G:G,MATCH(A1136,'UNIPIPE OIL'!A:A,0))),"")</f>
        <v/>
      </c>
      <c r="E1136" s="140" t="str">
        <f>IFERROR(IFERROR(IFERROR(IFERROR(IFERROR(INDEX('UNIPIPE AIR'!F:F,MATCH(A1136,'UNIPIPE AIR'!A:A,0)),INDEX('UNIPIPE NITRO'!F:F,MATCH(A1136,'UNIPIPE NITRO'!A:A,0))),INDEX('UNIPIPE VAC'!F:F,MATCH(A1136,'UNIPIPE VAC'!A:A,0))),INDEX('UNIPIPE HP'!F:F,MATCH(A1136,'UNIPIPE HP'!A:A,0))),INDEX('UNIPIPE OIL'!F:F,MATCH(A1136,'UNIPIPE OIL'!A:A,0))),"")</f>
        <v/>
      </c>
      <c r="F1136" s="140" t="str">
        <f t="shared" si="4"/>
        <v/>
      </c>
      <c r="G1136" s="127"/>
      <c r="H1136" s="127"/>
      <c r="I1136" s="127"/>
      <c r="J1136" s="127"/>
      <c r="K1136" s="127"/>
      <c r="L1136" s="127"/>
      <c r="M1136" s="127"/>
      <c r="N1136" s="127"/>
      <c r="O1136" s="127"/>
      <c r="P1136" s="127"/>
      <c r="Q1136" s="127"/>
      <c r="R1136" s="127"/>
      <c r="S1136" s="127"/>
      <c r="T1136" s="127"/>
      <c r="U1136" s="127"/>
      <c r="V1136" s="127"/>
      <c r="W1136" s="127"/>
      <c r="X1136" s="127"/>
      <c r="Y1136" s="127"/>
      <c r="Z1136" s="127"/>
    </row>
    <row r="1137" spans="1:26" ht="18.75" customHeight="1" x14ac:dyDescent="0.2">
      <c r="A1137" s="135">
        <v>1120</v>
      </c>
      <c r="B1137" s="135" t="str">
        <f>IFERROR(IFERROR(IFERROR(IFERROR(IFERROR(INDEX('UNIPIPE AIR'!C:C,MATCH(A1137,'UNIPIPE AIR'!A:A,0)),INDEX('UNIPIPE NITRO'!C:C,MATCH(A1137,'UNIPIPE NITRO'!A:A,0))),INDEX('UNIPIPE VAC'!C:C,MATCH(A1137,'UNIPIPE VAC'!A:A,0))),INDEX('UNIPIPE HP'!C:C,MATCH(A1137,'UNIPIPE HP'!A:A,0))),INDEX('UNIPIPE OIL'!C:C,MATCH(A1137,'UNIPIPE OIL'!A:A,0))),"")</f>
        <v/>
      </c>
      <c r="C1137" s="133" t="str">
        <f>IFERROR(IFERROR(IFERROR(IFERROR(IFERROR(INDEX('UNIPIPE AIR'!E:E,MATCH(A1137,'UNIPIPE AIR'!A:A,0)),INDEX('UNIPIPE NITRO'!E:E,MATCH(A1137,'UNIPIPE NITRO'!A:A,0))),INDEX('UNIPIPE VAC'!E:E,MATCH(A1137,'UNIPIPE VAC'!A:A,0))),INDEX('UNIPIPE HP'!E:E,MATCH(A1137,'UNIPIPE HP'!A:A,0))),INDEX('UNIPIPE OIL'!E:E,MATCH(A1137,'UNIPIPE OIL'!A:A,0))),"")</f>
        <v/>
      </c>
      <c r="D1137" s="139" t="str">
        <f>IFERROR(IFERROR(IFERROR(IFERROR(IFERROR(INDEX('UNIPIPE AIR'!G:G,MATCH(A1137,'UNIPIPE AIR'!A:A,0)),INDEX('UNIPIPE NITRO'!G:G,MATCH(A1137,'UNIPIPE NITRO'!A:A,0))),INDEX('UNIPIPE VAC'!G:G,MATCH(A1137,'UNIPIPE VAC'!A:A,0))),INDEX('UNIPIPE HP'!G:G,MATCH(A1137,'UNIPIPE HP'!A:A,0))),INDEX('UNIPIPE OIL'!G:G,MATCH(A1137,'UNIPIPE OIL'!A:A,0))),"")</f>
        <v/>
      </c>
      <c r="E1137" s="140" t="str">
        <f>IFERROR(IFERROR(IFERROR(IFERROR(IFERROR(INDEX('UNIPIPE AIR'!F:F,MATCH(A1137,'UNIPIPE AIR'!A:A,0)),INDEX('UNIPIPE NITRO'!F:F,MATCH(A1137,'UNIPIPE NITRO'!A:A,0))),INDEX('UNIPIPE VAC'!F:F,MATCH(A1137,'UNIPIPE VAC'!A:A,0))),INDEX('UNIPIPE HP'!F:F,MATCH(A1137,'UNIPIPE HP'!A:A,0))),INDEX('UNIPIPE OIL'!F:F,MATCH(A1137,'UNIPIPE OIL'!A:A,0))),"")</f>
        <v/>
      </c>
      <c r="F1137" s="140" t="str">
        <f t="shared" si="4"/>
        <v/>
      </c>
      <c r="G1137" s="127"/>
      <c r="H1137" s="127"/>
      <c r="I1137" s="127"/>
      <c r="J1137" s="127"/>
      <c r="K1137" s="127"/>
      <c r="L1137" s="127"/>
      <c r="M1137" s="127"/>
      <c r="N1137" s="127"/>
      <c r="O1137" s="127"/>
      <c r="P1137" s="127"/>
      <c r="Q1137" s="127"/>
      <c r="R1137" s="127"/>
      <c r="S1137" s="127"/>
      <c r="T1137" s="127"/>
      <c r="U1137" s="127"/>
      <c r="V1137" s="127"/>
      <c r="W1137" s="127"/>
      <c r="X1137" s="127"/>
      <c r="Y1137" s="127"/>
      <c r="Z1137" s="127"/>
    </row>
    <row r="1138" spans="1:26" ht="18.75" customHeight="1" x14ac:dyDescent="0.2">
      <c r="A1138" s="135">
        <v>1121</v>
      </c>
      <c r="B1138" s="135" t="str">
        <f>IFERROR(IFERROR(IFERROR(IFERROR(IFERROR(INDEX('UNIPIPE AIR'!C:C,MATCH(A1138,'UNIPIPE AIR'!A:A,0)),INDEX('UNIPIPE NITRO'!C:C,MATCH(A1138,'UNIPIPE NITRO'!A:A,0))),INDEX('UNIPIPE VAC'!C:C,MATCH(A1138,'UNIPIPE VAC'!A:A,0))),INDEX('UNIPIPE HP'!C:C,MATCH(A1138,'UNIPIPE HP'!A:A,0))),INDEX('UNIPIPE OIL'!C:C,MATCH(A1138,'UNIPIPE OIL'!A:A,0))),"")</f>
        <v/>
      </c>
      <c r="C1138" s="133" t="str">
        <f>IFERROR(IFERROR(IFERROR(IFERROR(IFERROR(INDEX('UNIPIPE AIR'!E:E,MATCH(A1138,'UNIPIPE AIR'!A:A,0)),INDEX('UNIPIPE NITRO'!E:E,MATCH(A1138,'UNIPIPE NITRO'!A:A,0))),INDEX('UNIPIPE VAC'!E:E,MATCH(A1138,'UNIPIPE VAC'!A:A,0))),INDEX('UNIPIPE HP'!E:E,MATCH(A1138,'UNIPIPE HP'!A:A,0))),INDEX('UNIPIPE OIL'!E:E,MATCH(A1138,'UNIPIPE OIL'!A:A,0))),"")</f>
        <v/>
      </c>
      <c r="D1138" s="139" t="str">
        <f>IFERROR(IFERROR(IFERROR(IFERROR(IFERROR(INDEX('UNIPIPE AIR'!G:G,MATCH(A1138,'UNIPIPE AIR'!A:A,0)),INDEX('UNIPIPE NITRO'!G:G,MATCH(A1138,'UNIPIPE NITRO'!A:A,0))),INDEX('UNIPIPE VAC'!G:G,MATCH(A1138,'UNIPIPE VAC'!A:A,0))),INDEX('UNIPIPE HP'!G:G,MATCH(A1138,'UNIPIPE HP'!A:A,0))),INDEX('UNIPIPE OIL'!G:G,MATCH(A1138,'UNIPIPE OIL'!A:A,0))),"")</f>
        <v/>
      </c>
      <c r="E1138" s="140" t="str">
        <f>IFERROR(IFERROR(IFERROR(IFERROR(IFERROR(INDEX('UNIPIPE AIR'!F:F,MATCH(A1138,'UNIPIPE AIR'!A:A,0)),INDEX('UNIPIPE NITRO'!F:F,MATCH(A1138,'UNIPIPE NITRO'!A:A,0))),INDEX('UNIPIPE VAC'!F:F,MATCH(A1138,'UNIPIPE VAC'!A:A,0))),INDEX('UNIPIPE HP'!F:F,MATCH(A1138,'UNIPIPE HP'!A:A,0))),INDEX('UNIPIPE OIL'!F:F,MATCH(A1138,'UNIPIPE OIL'!A:A,0))),"")</f>
        <v/>
      </c>
      <c r="F1138" s="140" t="str">
        <f t="shared" si="4"/>
        <v/>
      </c>
      <c r="G1138" s="127"/>
      <c r="H1138" s="127"/>
      <c r="I1138" s="127"/>
      <c r="J1138" s="127"/>
      <c r="K1138" s="127"/>
      <c r="L1138" s="127"/>
      <c r="M1138" s="127"/>
      <c r="N1138" s="127"/>
      <c r="O1138" s="127"/>
      <c r="P1138" s="127"/>
      <c r="Q1138" s="127"/>
      <c r="R1138" s="127"/>
      <c r="S1138" s="127"/>
      <c r="T1138" s="127"/>
      <c r="U1138" s="127"/>
      <c r="V1138" s="127"/>
      <c r="W1138" s="127"/>
      <c r="X1138" s="127"/>
      <c r="Y1138" s="127"/>
      <c r="Z1138" s="127"/>
    </row>
    <row r="1139" spans="1:26" ht="18.75" customHeight="1" x14ac:dyDescent="0.2">
      <c r="A1139" s="135">
        <v>1122</v>
      </c>
      <c r="B1139" s="135" t="str">
        <f>IFERROR(IFERROR(IFERROR(IFERROR(IFERROR(INDEX('UNIPIPE AIR'!C:C,MATCH(A1139,'UNIPIPE AIR'!A:A,0)),INDEX('UNIPIPE NITRO'!C:C,MATCH(A1139,'UNIPIPE NITRO'!A:A,0))),INDEX('UNIPIPE VAC'!C:C,MATCH(A1139,'UNIPIPE VAC'!A:A,0))),INDEX('UNIPIPE HP'!C:C,MATCH(A1139,'UNIPIPE HP'!A:A,0))),INDEX('UNIPIPE OIL'!C:C,MATCH(A1139,'UNIPIPE OIL'!A:A,0))),"")</f>
        <v/>
      </c>
      <c r="C1139" s="133" t="str">
        <f>IFERROR(IFERROR(IFERROR(IFERROR(IFERROR(INDEX('UNIPIPE AIR'!E:E,MATCH(A1139,'UNIPIPE AIR'!A:A,0)),INDEX('UNIPIPE NITRO'!E:E,MATCH(A1139,'UNIPIPE NITRO'!A:A,0))),INDEX('UNIPIPE VAC'!E:E,MATCH(A1139,'UNIPIPE VAC'!A:A,0))),INDEX('UNIPIPE HP'!E:E,MATCH(A1139,'UNIPIPE HP'!A:A,0))),INDEX('UNIPIPE OIL'!E:E,MATCH(A1139,'UNIPIPE OIL'!A:A,0))),"")</f>
        <v/>
      </c>
      <c r="D1139" s="139" t="str">
        <f>IFERROR(IFERROR(IFERROR(IFERROR(IFERROR(INDEX('UNIPIPE AIR'!G:G,MATCH(A1139,'UNIPIPE AIR'!A:A,0)),INDEX('UNIPIPE NITRO'!G:G,MATCH(A1139,'UNIPIPE NITRO'!A:A,0))),INDEX('UNIPIPE VAC'!G:G,MATCH(A1139,'UNIPIPE VAC'!A:A,0))),INDEX('UNIPIPE HP'!G:G,MATCH(A1139,'UNIPIPE HP'!A:A,0))),INDEX('UNIPIPE OIL'!G:G,MATCH(A1139,'UNIPIPE OIL'!A:A,0))),"")</f>
        <v/>
      </c>
      <c r="E1139" s="140" t="str">
        <f>IFERROR(IFERROR(IFERROR(IFERROR(IFERROR(INDEX('UNIPIPE AIR'!F:F,MATCH(A1139,'UNIPIPE AIR'!A:A,0)),INDEX('UNIPIPE NITRO'!F:F,MATCH(A1139,'UNIPIPE NITRO'!A:A,0))),INDEX('UNIPIPE VAC'!F:F,MATCH(A1139,'UNIPIPE VAC'!A:A,0))),INDEX('UNIPIPE HP'!F:F,MATCH(A1139,'UNIPIPE HP'!A:A,0))),INDEX('UNIPIPE OIL'!F:F,MATCH(A1139,'UNIPIPE OIL'!A:A,0))),"")</f>
        <v/>
      </c>
      <c r="F1139" s="140" t="str">
        <f t="shared" si="4"/>
        <v/>
      </c>
      <c r="G1139" s="127"/>
      <c r="H1139" s="127"/>
      <c r="I1139" s="127"/>
      <c r="J1139" s="127"/>
      <c r="K1139" s="127"/>
      <c r="L1139" s="127"/>
      <c r="M1139" s="127"/>
      <c r="N1139" s="127"/>
      <c r="O1139" s="127"/>
      <c r="P1139" s="127"/>
      <c r="Q1139" s="127"/>
      <c r="R1139" s="127"/>
      <c r="S1139" s="127"/>
      <c r="T1139" s="127"/>
      <c r="U1139" s="127"/>
      <c r="V1139" s="127"/>
      <c r="W1139" s="127"/>
      <c r="X1139" s="127"/>
      <c r="Y1139" s="127"/>
      <c r="Z1139" s="127"/>
    </row>
    <row r="1140" spans="1:26" ht="18.75" customHeight="1" x14ac:dyDescent="0.2">
      <c r="A1140" s="135">
        <v>1123</v>
      </c>
      <c r="B1140" s="135" t="str">
        <f>IFERROR(IFERROR(IFERROR(IFERROR(IFERROR(INDEX('UNIPIPE AIR'!C:C,MATCH(A1140,'UNIPIPE AIR'!A:A,0)),INDEX('UNIPIPE NITRO'!C:C,MATCH(A1140,'UNIPIPE NITRO'!A:A,0))),INDEX('UNIPIPE VAC'!C:C,MATCH(A1140,'UNIPIPE VAC'!A:A,0))),INDEX('UNIPIPE HP'!C:C,MATCH(A1140,'UNIPIPE HP'!A:A,0))),INDEX('UNIPIPE OIL'!C:C,MATCH(A1140,'UNIPIPE OIL'!A:A,0))),"")</f>
        <v/>
      </c>
      <c r="C1140" s="133" t="str">
        <f>IFERROR(IFERROR(IFERROR(IFERROR(IFERROR(INDEX('UNIPIPE AIR'!E:E,MATCH(A1140,'UNIPIPE AIR'!A:A,0)),INDEX('UNIPIPE NITRO'!E:E,MATCH(A1140,'UNIPIPE NITRO'!A:A,0))),INDEX('UNIPIPE VAC'!E:E,MATCH(A1140,'UNIPIPE VAC'!A:A,0))),INDEX('UNIPIPE HP'!E:E,MATCH(A1140,'UNIPIPE HP'!A:A,0))),INDEX('UNIPIPE OIL'!E:E,MATCH(A1140,'UNIPIPE OIL'!A:A,0))),"")</f>
        <v/>
      </c>
      <c r="D1140" s="139" t="str">
        <f>IFERROR(IFERROR(IFERROR(IFERROR(IFERROR(INDEX('UNIPIPE AIR'!G:G,MATCH(A1140,'UNIPIPE AIR'!A:A,0)),INDEX('UNIPIPE NITRO'!G:G,MATCH(A1140,'UNIPIPE NITRO'!A:A,0))),INDEX('UNIPIPE VAC'!G:G,MATCH(A1140,'UNIPIPE VAC'!A:A,0))),INDEX('UNIPIPE HP'!G:G,MATCH(A1140,'UNIPIPE HP'!A:A,0))),INDEX('UNIPIPE OIL'!G:G,MATCH(A1140,'UNIPIPE OIL'!A:A,0))),"")</f>
        <v/>
      </c>
      <c r="E1140" s="140" t="str">
        <f>IFERROR(IFERROR(IFERROR(IFERROR(IFERROR(INDEX('UNIPIPE AIR'!F:F,MATCH(A1140,'UNIPIPE AIR'!A:A,0)),INDEX('UNIPIPE NITRO'!F:F,MATCH(A1140,'UNIPIPE NITRO'!A:A,0))),INDEX('UNIPIPE VAC'!F:F,MATCH(A1140,'UNIPIPE VAC'!A:A,0))),INDEX('UNIPIPE HP'!F:F,MATCH(A1140,'UNIPIPE HP'!A:A,0))),INDEX('UNIPIPE OIL'!F:F,MATCH(A1140,'UNIPIPE OIL'!A:A,0))),"")</f>
        <v/>
      </c>
      <c r="F1140" s="140" t="str">
        <f t="shared" si="4"/>
        <v/>
      </c>
      <c r="G1140" s="127"/>
      <c r="H1140" s="127"/>
      <c r="I1140" s="127"/>
      <c r="J1140" s="127"/>
      <c r="K1140" s="127"/>
      <c r="L1140" s="127"/>
      <c r="M1140" s="127"/>
      <c r="N1140" s="127"/>
      <c r="O1140" s="127"/>
      <c r="P1140" s="127"/>
      <c r="Q1140" s="127"/>
      <c r="R1140" s="127"/>
      <c r="S1140" s="127"/>
      <c r="T1140" s="127"/>
      <c r="U1140" s="127"/>
      <c r="V1140" s="127"/>
      <c r="W1140" s="127"/>
      <c r="X1140" s="127"/>
      <c r="Y1140" s="127"/>
      <c r="Z1140" s="127"/>
    </row>
    <row r="1141" spans="1:26" ht="18.75" customHeight="1" x14ac:dyDescent="0.2">
      <c r="A1141" s="135">
        <v>1124</v>
      </c>
      <c r="B1141" s="135" t="str">
        <f>IFERROR(IFERROR(IFERROR(IFERROR(IFERROR(INDEX('UNIPIPE AIR'!C:C,MATCH(A1141,'UNIPIPE AIR'!A:A,0)),INDEX('UNIPIPE NITRO'!C:C,MATCH(A1141,'UNIPIPE NITRO'!A:A,0))),INDEX('UNIPIPE VAC'!C:C,MATCH(A1141,'UNIPIPE VAC'!A:A,0))),INDEX('UNIPIPE HP'!C:C,MATCH(A1141,'UNIPIPE HP'!A:A,0))),INDEX('UNIPIPE OIL'!C:C,MATCH(A1141,'UNIPIPE OIL'!A:A,0))),"")</f>
        <v/>
      </c>
      <c r="C1141" s="133" t="str">
        <f>IFERROR(IFERROR(IFERROR(IFERROR(IFERROR(INDEX('UNIPIPE AIR'!E:E,MATCH(A1141,'UNIPIPE AIR'!A:A,0)),INDEX('UNIPIPE NITRO'!E:E,MATCH(A1141,'UNIPIPE NITRO'!A:A,0))),INDEX('UNIPIPE VAC'!E:E,MATCH(A1141,'UNIPIPE VAC'!A:A,0))),INDEX('UNIPIPE HP'!E:E,MATCH(A1141,'UNIPIPE HP'!A:A,0))),INDEX('UNIPIPE OIL'!E:E,MATCH(A1141,'UNIPIPE OIL'!A:A,0))),"")</f>
        <v/>
      </c>
      <c r="D1141" s="139" t="str">
        <f>IFERROR(IFERROR(IFERROR(IFERROR(IFERROR(INDEX('UNIPIPE AIR'!G:G,MATCH(A1141,'UNIPIPE AIR'!A:A,0)),INDEX('UNIPIPE NITRO'!G:G,MATCH(A1141,'UNIPIPE NITRO'!A:A,0))),INDEX('UNIPIPE VAC'!G:G,MATCH(A1141,'UNIPIPE VAC'!A:A,0))),INDEX('UNIPIPE HP'!G:G,MATCH(A1141,'UNIPIPE HP'!A:A,0))),INDEX('UNIPIPE OIL'!G:G,MATCH(A1141,'UNIPIPE OIL'!A:A,0))),"")</f>
        <v/>
      </c>
      <c r="E1141" s="140" t="str">
        <f>IFERROR(IFERROR(IFERROR(IFERROR(IFERROR(INDEX('UNIPIPE AIR'!F:F,MATCH(A1141,'UNIPIPE AIR'!A:A,0)),INDEX('UNIPIPE NITRO'!F:F,MATCH(A1141,'UNIPIPE NITRO'!A:A,0))),INDEX('UNIPIPE VAC'!F:F,MATCH(A1141,'UNIPIPE VAC'!A:A,0))),INDEX('UNIPIPE HP'!F:F,MATCH(A1141,'UNIPIPE HP'!A:A,0))),INDEX('UNIPIPE OIL'!F:F,MATCH(A1141,'UNIPIPE OIL'!A:A,0))),"")</f>
        <v/>
      </c>
      <c r="F1141" s="140" t="str">
        <f t="shared" si="4"/>
        <v/>
      </c>
      <c r="G1141" s="127"/>
      <c r="H1141" s="127"/>
      <c r="I1141" s="127"/>
      <c r="J1141" s="127"/>
      <c r="K1141" s="127"/>
      <c r="L1141" s="127"/>
      <c r="M1141" s="127"/>
      <c r="N1141" s="127"/>
      <c r="O1141" s="127"/>
      <c r="P1141" s="127"/>
      <c r="Q1141" s="127"/>
      <c r="R1141" s="127"/>
      <c r="S1141" s="127"/>
      <c r="T1141" s="127"/>
      <c r="U1141" s="127"/>
      <c r="V1141" s="127"/>
      <c r="W1141" s="127"/>
      <c r="X1141" s="127"/>
      <c r="Y1141" s="127"/>
      <c r="Z1141" s="127"/>
    </row>
    <row r="1142" spans="1:26" ht="18.75" customHeight="1" x14ac:dyDescent="0.2">
      <c r="A1142" s="135">
        <v>1125</v>
      </c>
      <c r="B1142" s="135" t="str">
        <f>IFERROR(IFERROR(IFERROR(IFERROR(IFERROR(INDEX('UNIPIPE AIR'!C:C,MATCH(A1142,'UNIPIPE AIR'!A:A,0)),INDEX('UNIPIPE NITRO'!C:C,MATCH(A1142,'UNIPIPE NITRO'!A:A,0))),INDEX('UNIPIPE VAC'!C:C,MATCH(A1142,'UNIPIPE VAC'!A:A,0))),INDEX('UNIPIPE HP'!C:C,MATCH(A1142,'UNIPIPE HP'!A:A,0))),INDEX('UNIPIPE OIL'!C:C,MATCH(A1142,'UNIPIPE OIL'!A:A,0))),"")</f>
        <v/>
      </c>
      <c r="C1142" s="133" t="str">
        <f>IFERROR(IFERROR(IFERROR(IFERROR(IFERROR(INDEX('UNIPIPE AIR'!E:E,MATCH(A1142,'UNIPIPE AIR'!A:A,0)),INDEX('UNIPIPE NITRO'!E:E,MATCH(A1142,'UNIPIPE NITRO'!A:A,0))),INDEX('UNIPIPE VAC'!E:E,MATCH(A1142,'UNIPIPE VAC'!A:A,0))),INDEX('UNIPIPE HP'!E:E,MATCH(A1142,'UNIPIPE HP'!A:A,0))),INDEX('UNIPIPE OIL'!E:E,MATCH(A1142,'UNIPIPE OIL'!A:A,0))),"")</f>
        <v/>
      </c>
      <c r="D1142" s="139" t="str">
        <f>IFERROR(IFERROR(IFERROR(IFERROR(IFERROR(INDEX('UNIPIPE AIR'!G:G,MATCH(A1142,'UNIPIPE AIR'!A:A,0)),INDEX('UNIPIPE NITRO'!G:G,MATCH(A1142,'UNIPIPE NITRO'!A:A,0))),INDEX('UNIPIPE VAC'!G:G,MATCH(A1142,'UNIPIPE VAC'!A:A,0))),INDEX('UNIPIPE HP'!G:G,MATCH(A1142,'UNIPIPE HP'!A:A,0))),INDEX('UNIPIPE OIL'!G:G,MATCH(A1142,'UNIPIPE OIL'!A:A,0))),"")</f>
        <v/>
      </c>
      <c r="E1142" s="140" t="str">
        <f>IFERROR(IFERROR(IFERROR(IFERROR(IFERROR(INDEX('UNIPIPE AIR'!F:F,MATCH(A1142,'UNIPIPE AIR'!A:A,0)),INDEX('UNIPIPE NITRO'!F:F,MATCH(A1142,'UNIPIPE NITRO'!A:A,0))),INDEX('UNIPIPE VAC'!F:F,MATCH(A1142,'UNIPIPE VAC'!A:A,0))),INDEX('UNIPIPE HP'!F:F,MATCH(A1142,'UNIPIPE HP'!A:A,0))),INDEX('UNIPIPE OIL'!F:F,MATCH(A1142,'UNIPIPE OIL'!A:A,0))),"")</f>
        <v/>
      </c>
      <c r="F1142" s="140" t="str">
        <f t="shared" si="4"/>
        <v/>
      </c>
      <c r="G1142" s="127"/>
      <c r="H1142" s="127"/>
      <c r="I1142" s="127"/>
      <c r="J1142" s="127"/>
      <c r="K1142" s="127"/>
      <c r="L1142" s="127"/>
      <c r="M1142" s="127"/>
      <c r="N1142" s="127"/>
      <c r="O1142" s="127"/>
      <c r="P1142" s="127"/>
      <c r="Q1142" s="127"/>
      <c r="R1142" s="127"/>
      <c r="S1142" s="127"/>
      <c r="T1142" s="127"/>
      <c r="U1142" s="127"/>
      <c r="V1142" s="127"/>
      <c r="W1142" s="127"/>
      <c r="X1142" s="127"/>
      <c r="Y1142" s="127"/>
      <c r="Z1142" s="127"/>
    </row>
    <row r="1143" spans="1:26" ht="18.75" customHeight="1" x14ac:dyDescent="0.2">
      <c r="A1143" s="135">
        <v>1126</v>
      </c>
      <c r="B1143" s="135" t="str">
        <f>IFERROR(IFERROR(IFERROR(IFERROR(IFERROR(INDEX('UNIPIPE AIR'!C:C,MATCH(A1143,'UNIPIPE AIR'!A:A,0)),INDEX('UNIPIPE NITRO'!C:C,MATCH(A1143,'UNIPIPE NITRO'!A:A,0))),INDEX('UNIPIPE VAC'!C:C,MATCH(A1143,'UNIPIPE VAC'!A:A,0))),INDEX('UNIPIPE HP'!C:C,MATCH(A1143,'UNIPIPE HP'!A:A,0))),INDEX('UNIPIPE OIL'!C:C,MATCH(A1143,'UNIPIPE OIL'!A:A,0))),"")</f>
        <v/>
      </c>
      <c r="C1143" s="133" t="str">
        <f>IFERROR(IFERROR(IFERROR(IFERROR(IFERROR(INDEX('UNIPIPE AIR'!E:E,MATCH(A1143,'UNIPIPE AIR'!A:A,0)),INDEX('UNIPIPE NITRO'!E:E,MATCH(A1143,'UNIPIPE NITRO'!A:A,0))),INDEX('UNIPIPE VAC'!E:E,MATCH(A1143,'UNIPIPE VAC'!A:A,0))),INDEX('UNIPIPE HP'!E:E,MATCH(A1143,'UNIPIPE HP'!A:A,0))),INDEX('UNIPIPE OIL'!E:E,MATCH(A1143,'UNIPIPE OIL'!A:A,0))),"")</f>
        <v/>
      </c>
      <c r="D1143" s="139" t="str">
        <f>IFERROR(IFERROR(IFERROR(IFERROR(IFERROR(INDEX('UNIPIPE AIR'!G:G,MATCH(A1143,'UNIPIPE AIR'!A:A,0)),INDEX('UNIPIPE NITRO'!G:G,MATCH(A1143,'UNIPIPE NITRO'!A:A,0))),INDEX('UNIPIPE VAC'!G:G,MATCH(A1143,'UNIPIPE VAC'!A:A,0))),INDEX('UNIPIPE HP'!G:G,MATCH(A1143,'UNIPIPE HP'!A:A,0))),INDEX('UNIPIPE OIL'!G:G,MATCH(A1143,'UNIPIPE OIL'!A:A,0))),"")</f>
        <v/>
      </c>
      <c r="E1143" s="140" t="str">
        <f>IFERROR(IFERROR(IFERROR(IFERROR(IFERROR(INDEX('UNIPIPE AIR'!F:F,MATCH(A1143,'UNIPIPE AIR'!A:A,0)),INDEX('UNIPIPE NITRO'!F:F,MATCH(A1143,'UNIPIPE NITRO'!A:A,0))),INDEX('UNIPIPE VAC'!F:F,MATCH(A1143,'UNIPIPE VAC'!A:A,0))),INDEX('UNIPIPE HP'!F:F,MATCH(A1143,'UNIPIPE HP'!A:A,0))),INDEX('UNIPIPE OIL'!F:F,MATCH(A1143,'UNIPIPE OIL'!A:A,0))),"")</f>
        <v/>
      </c>
      <c r="F1143" s="140" t="str">
        <f t="shared" si="4"/>
        <v/>
      </c>
      <c r="G1143" s="127"/>
      <c r="H1143" s="127"/>
      <c r="I1143" s="127"/>
      <c r="J1143" s="127"/>
      <c r="K1143" s="127"/>
      <c r="L1143" s="127"/>
      <c r="M1143" s="127"/>
      <c r="N1143" s="127"/>
      <c r="O1143" s="127"/>
      <c r="P1143" s="127"/>
      <c r="Q1143" s="127"/>
      <c r="R1143" s="127"/>
      <c r="S1143" s="127"/>
      <c r="T1143" s="127"/>
      <c r="U1143" s="127"/>
      <c r="V1143" s="127"/>
      <c r="W1143" s="127"/>
      <c r="X1143" s="127"/>
      <c r="Y1143" s="127"/>
      <c r="Z1143" s="127"/>
    </row>
    <row r="1144" spans="1:26" ht="18.75" customHeight="1" x14ac:dyDescent="0.2">
      <c r="A1144" s="135">
        <v>1127</v>
      </c>
      <c r="B1144" s="135" t="str">
        <f>IFERROR(IFERROR(IFERROR(IFERROR(IFERROR(INDEX('UNIPIPE AIR'!C:C,MATCH(A1144,'UNIPIPE AIR'!A:A,0)),INDEX('UNIPIPE NITRO'!C:C,MATCH(A1144,'UNIPIPE NITRO'!A:A,0))),INDEX('UNIPIPE VAC'!C:C,MATCH(A1144,'UNIPIPE VAC'!A:A,0))),INDEX('UNIPIPE HP'!C:C,MATCH(A1144,'UNIPIPE HP'!A:A,0))),INDEX('UNIPIPE OIL'!C:C,MATCH(A1144,'UNIPIPE OIL'!A:A,0))),"")</f>
        <v/>
      </c>
      <c r="C1144" s="133" t="str">
        <f>IFERROR(IFERROR(IFERROR(IFERROR(IFERROR(INDEX('UNIPIPE AIR'!E:E,MATCH(A1144,'UNIPIPE AIR'!A:A,0)),INDEX('UNIPIPE NITRO'!E:E,MATCH(A1144,'UNIPIPE NITRO'!A:A,0))),INDEX('UNIPIPE VAC'!E:E,MATCH(A1144,'UNIPIPE VAC'!A:A,0))),INDEX('UNIPIPE HP'!E:E,MATCH(A1144,'UNIPIPE HP'!A:A,0))),INDEX('UNIPIPE OIL'!E:E,MATCH(A1144,'UNIPIPE OIL'!A:A,0))),"")</f>
        <v/>
      </c>
      <c r="D1144" s="139" t="str">
        <f>IFERROR(IFERROR(IFERROR(IFERROR(IFERROR(INDEX('UNIPIPE AIR'!G:G,MATCH(A1144,'UNIPIPE AIR'!A:A,0)),INDEX('UNIPIPE NITRO'!G:G,MATCH(A1144,'UNIPIPE NITRO'!A:A,0))),INDEX('UNIPIPE VAC'!G:G,MATCH(A1144,'UNIPIPE VAC'!A:A,0))),INDEX('UNIPIPE HP'!G:G,MATCH(A1144,'UNIPIPE HP'!A:A,0))),INDEX('UNIPIPE OIL'!G:G,MATCH(A1144,'UNIPIPE OIL'!A:A,0))),"")</f>
        <v/>
      </c>
      <c r="E1144" s="140" t="str">
        <f>IFERROR(IFERROR(IFERROR(IFERROR(IFERROR(INDEX('UNIPIPE AIR'!F:F,MATCH(A1144,'UNIPIPE AIR'!A:A,0)),INDEX('UNIPIPE NITRO'!F:F,MATCH(A1144,'UNIPIPE NITRO'!A:A,0))),INDEX('UNIPIPE VAC'!F:F,MATCH(A1144,'UNIPIPE VAC'!A:A,0))),INDEX('UNIPIPE HP'!F:F,MATCH(A1144,'UNIPIPE HP'!A:A,0))),INDEX('UNIPIPE OIL'!F:F,MATCH(A1144,'UNIPIPE OIL'!A:A,0))),"")</f>
        <v/>
      </c>
      <c r="F1144" s="140" t="str">
        <f t="shared" si="4"/>
        <v/>
      </c>
      <c r="G1144" s="127"/>
      <c r="H1144" s="127"/>
      <c r="I1144" s="127"/>
      <c r="J1144" s="127"/>
      <c r="K1144" s="127"/>
      <c r="L1144" s="127"/>
      <c r="M1144" s="127"/>
      <c r="N1144" s="127"/>
      <c r="O1144" s="127"/>
      <c r="P1144" s="127"/>
      <c r="Q1144" s="127"/>
      <c r="R1144" s="127"/>
      <c r="S1144" s="127"/>
      <c r="T1144" s="127"/>
      <c r="U1144" s="127"/>
      <c r="V1144" s="127"/>
      <c r="W1144" s="127"/>
      <c r="X1144" s="127"/>
      <c r="Y1144" s="127"/>
      <c r="Z1144" s="127"/>
    </row>
    <row r="1145" spans="1:26" ht="18.75" customHeight="1" x14ac:dyDescent="0.2">
      <c r="A1145" s="135">
        <v>1128</v>
      </c>
      <c r="B1145" s="135" t="str">
        <f>IFERROR(IFERROR(IFERROR(IFERROR(IFERROR(INDEX('UNIPIPE AIR'!C:C,MATCH(A1145,'UNIPIPE AIR'!A:A,0)),INDEX('UNIPIPE NITRO'!C:C,MATCH(A1145,'UNIPIPE NITRO'!A:A,0))),INDEX('UNIPIPE VAC'!C:C,MATCH(A1145,'UNIPIPE VAC'!A:A,0))),INDEX('UNIPIPE HP'!C:C,MATCH(A1145,'UNIPIPE HP'!A:A,0))),INDEX('UNIPIPE OIL'!C:C,MATCH(A1145,'UNIPIPE OIL'!A:A,0))),"")</f>
        <v/>
      </c>
      <c r="C1145" s="133" t="str">
        <f>IFERROR(IFERROR(IFERROR(IFERROR(IFERROR(INDEX('UNIPIPE AIR'!E:E,MATCH(A1145,'UNIPIPE AIR'!A:A,0)),INDEX('UNIPIPE NITRO'!E:E,MATCH(A1145,'UNIPIPE NITRO'!A:A,0))),INDEX('UNIPIPE VAC'!E:E,MATCH(A1145,'UNIPIPE VAC'!A:A,0))),INDEX('UNIPIPE HP'!E:E,MATCH(A1145,'UNIPIPE HP'!A:A,0))),INDEX('UNIPIPE OIL'!E:E,MATCH(A1145,'UNIPIPE OIL'!A:A,0))),"")</f>
        <v/>
      </c>
      <c r="D1145" s="139" t="str">
        <f>IFERROR(IFERROR(IFERROR(IFERROR(IFERROR(INDEX('UNIPIPE AIR'!G:G,MATCH(A1145,'UNIPIPE AIR'!A:A,0)),INDEX('UNIPIPE NITRO'!G:G,MATCH(A1145,'UNIPIPE NITRO'!A:A,0))),INDEX('UNIPIPE VAC'!G:G,MATCH(A1145,'UNIPIPE VAC'!A:A,0))),INDEX('UNIPIPE HP'!G:G,MATCH(A1145,'UNIPIPE HP'!A:A,0))),INDEX('UNIPIPE OIL'!G:G,MATCH(A1145,'UNIPIPE OIL'!A:A,0))),"")</f>
        <v/>
      </c>
      <c r="E1145" s="140" t="str">
        <f>IFERROR(IFERROR(IFERROR(IFERROR(IFERROR(INDEX('UNIPIPE AIR'!F:F,MATCH(A1145,'UNIPIPE AIR'!A:A,0)),INDEX('UNIPIPE NITRO'!F:F,MATCH(A1145,'UNIPIPE NITRO'!A:A,0))),INDEX('UNIPIPE VAC'!F:F,MATCH(A1145,'UNIPIPE VAC'!A:A,0))),INDEX('UNIPIPE HP'!F:F,MATCH(A1145,'UNIPIPE HP'!A:A,0))),INDEX('UNIPIPE OIL'!F:F,MATCH(A1145,'UNIPIPE OIL'!A:A,0))),"")</f>
        <v/>
      </c>
      <c r="F1145" s="140" t="str">
        <f t="shared" si="4"/>
        <v/>
      </c>
      <c r="G1145" s="127"/>
      <c r="H1145" s="127"/>
      <c r="I1145" s="127"/>
      <c r="J1145" s="127"/>
      <c r="K1145" s="127"/>
      <c r="L1145" s="127"/>
      <c r="M1145" s="127"/>
      <c r="N1145" s="127"/>
      <c r="O1145" s="127"/>
      <c r="P1145" s="127"/>
      <c r="Q1145" s="127"/>
      <c r="R1145" s="127"/>
      <c r="S1145" s="127"/>
      <c r="T1145" s="127"/>
      <c r="U1145" s="127"/>
      <c r="V1145" s="127"/>
      <c r="W1145" s="127"/>
      <c r="X1145" s="127"/>
      <c r="Y1145" s="127"/>
      <c r="Z1145" s="127"/>
    </row>
    <row r="1146" spans="1:26" ht="18.75" customHeight="1" x14ac:dyDescent="0.2">
      <c r="A1146" s="135">
        <v>1129</v>
      </c>
      <c r="B1146" s="135" t="str">
        <f>IFERROR(IFERROR(IFERROR(IFERROR(IFERROR(INDEX('UNIPIPE AIR'!C:C,MATCH(A1146,'UNIPIPE AIR'!A:A,0)),INDEX('UNIPIPE NITRO'!C:C,MATCH(A1146,'UNIPIPE NITRO'!A:A,0))),INDEX('UNIPIPE VAC'!C:C,MATCH(A1146,'UNIPIPE VAC'!A:A,0))),INDEX('UNIPIPE HP'!C:C,MATCH(A1146,'UNIPIPE HP'!A:A,0))),INDEX('UNIPIPE OIL'!C:C,MATCH(A1146,'UNIPIPE OIL'!A:A,0))),"")</f>
        <v/>
      </c>
      <c r="C1146" s="133" t="str">
        <f>IFERROR(IFERROR(IFERROR(IFERROR(IFERROR(INDEX('UNIPIPE AIR'!E:E,MATCH(A1146,'UNIPIPE AIR'!A:A,0)),INDEX('UNIPIPE NITRO'!E:E,MATCH(A1146,'UNIPIPE NITRO'!A:A,0))),INDEX('UNIPIPE VAC'!E:E,MATCH(A1146,'UNIPIPE VAC'!A:A,0))),INDEX('UNIPIPE HP'!E:E,MATCH(A1146,'UNIPIPE HP'!A:A,0))),INDEX('UNIPIPE OIL'!E:E,MATCH(A1146,'UNIPIPE OIL'!A:A,0))),"")</f>
        <v/>
      </c>
      <c r="D1146" s="139" t="str">
        <f>IFERROR(IFERROR(IFERROR(IFERROR(IFERROR(INDEX('UNIPIPE AIR'!G:G,MATCH(A1146,'UNIPIPE AIR'!A:A,0)),INDEX('UNIPIPE NITRO'!G:G,MATCH(A1146,'UNIPIPE NITRO'!A:A,0))),INDEX('UNIPIPE VAC'!G:G,MATCH(A1146,'UNIPIPE VAC'!A:A,0))),INDEX('UNIPIPE HP'!G:G,MATCH(A1146,'UNIPIPE HP'!A:A,0))),INDEX('UNIPIPE OIL'!G:G,MATCH(A1146,'UNIPIPE OIL'!A:A,0))),"")</f>
        <v/>
      </c>
      <c r="E1146" s="140" t="str">
        <f>IFERROR(IFERROR(IFERROR(IFERROR(IFERROR(INDEX('UNIPIPE AIR'!F:F,MATCH(A1146,'UNIPIPE AIR'!A:A,0)),INDEX('UNIPIPE NITRO'!F:F,MATCH(A1146,'UNIPIPE NITRO'!A:A,0))),INDEX('UNIPIPE VAC'!F:F,MATCH(A1146,'UNIPIPE VAC'!A:A,0))),INDEX('UNIPIPE HP'!F:F,MATCH(A1146,'UNIPIPE HP'!A:A,0))),INDEX('UNIPIPE OIL'!F:F,MATCH(A1146,'UNIPIPE OIL'!A:A,0))),"")</f>
        <v/>
      </c>
      <c r="F1146" s="140" t="str">
        <f t="shared" si="4"/>
        <v/>
      </c>
      <c r="G1146" s="127"/>
      <c r="H1146" s="127"/>
      <c r="I1146" s="127"/>
      <c r="J1146" s="127"/>
      <c r="K1146" s="127"/>
      <c r="L1146" s="127"/>
      <c r="M1146" s="127"/>
      <c r="N1146" s="127"/>
      <c r="O1146" s="127"/>
      <c r="P1146" s="127"/>
      <c r="Q1146" s="127"/>
      <c r="R1146" s="127"/>
      <c r="S1146" s="127"/>
      <c r="T1146" s="127"/>
      <c r="U1146" s="127"/>
      <c r="V1146" s="127"/>
      <c r="W1146" s="127"/>
      <c r="X1146" s="127"/>
      <c r="Y1146" s="127"/>
      <c r="Z1146" s="127"/>
    </row>
    <row r="1147" spans="1:26" ht="18.75" customHeight="1" x14ac:dyDescent="0.2">
      <c r="A1147" s="135">
        <v>1130</v>
      </c>
      <c r="B1147" s="135" t="str">
        <f>IFERROR(IFERROR(IFERROR(IFERROR(IFERROR(INDEX('UNIPIPE AIR'!C:C,MATCH(A1147,'UNIPIPE AIR'!A:A,0)),INDEX('UNIPIPE NITRO'!C:C,MATCH(A1147,'UNIPIPE NITRO'!A:A,0))),INDEX('UNIPIPE VAC'!C:C,MATCH(A1147,'UNIPIPE VAC'!A:A,0))),INDEX('UNIPIPE HP'!C:C,MATCH(A1147,'UNIPIPE HP'!A:A,0))),INDEX('UNIPIPE OIL'!C:C,MATCH(A1147,'UNIPIPE OIL'!A:A,0))),"")</f>
        <v/>
      </c>
      <c r="C1147" s="133" t="str">
        <f>IFERROR(IFERROR(IFERROR(IFERROR(IFERROR(INDEX('UNIPIPE AIR'!E:E,MATCH(A1147,'UNIPIPE AIR'!A:A,0)),INDEX('UNIPIPE NITRO'!E:E,MATCH(A1147,'UNIPIPE NITRO'!A:A,0))),INDEX('UNIPIPE VAC'!E:E,MATCH(A1147,'UNIPIPE VAC'!A:A,0))),INDEX('UNIPIPE HP'!E:E,MATCH(A1147,'UNIPIPE HP'!A:A,0))),INDEX('UNIPIPE OIL'!E:E,MATCH(A1147,'UNIPIPE OIL'!A:A,0))),"")</f>
        <v/>
      </c>
      <c r="D1147" s="139" t="str">
        <f>IFERROR(IFERROR(IFERROR(IFERROR(IFERROR(INDEX('UNIPIPE AIR'!G:G,MATCH(A1147,'UNIPIPE AIR'!A:A,0)),INDEX('UNIPIPE NITRO'!G:G,MATCH(A1147,'UNIPIPE NITRO'!A:A,0))),INDEX('UNIPIPE VAC'!G:G,MATCH(A1147,'UNIPIPE VAC'!A:A,0))),INDEX('UNIPIPE HP'!G:G,MATCH(A1147,'UNIPIPE HP'!A:A,0))),INDEX('UNIPIPE OIL'!G:G,MATCH(A1147,'UNIPIPE OIL'!A:A,0))),"")</f>
        <v/>
      </c>
      <c r="E1147" s="140" t="str">
        <f>IFERROR(IFERROR(IFERROR(IFERROR(IFERROR(INDEX('UNIPIPE AIR'!F:F,MATCH(A1147,'UNIPIPE AIR'!A:A,0)),INDEX('UNIPIPE NITRO'!F:F,MATCH(A1147,'UNIPIPE NITRO'!A:A,0))),INDEX('UNIPIPE VAC'!F:F,MATCH(A1147,'UNIPIPE VAC'!A:A,0))),INDEX('UNIPIPE HP'!F:F,MATCH(A1147,'UNIPIPE HP'!A:A,0))),INDEX('UNIPIPE OIL'!F:F,MATCH(A1147,'UNIPIPE OIL'!A:A,0))),"")</f>
        <v/>
      </c>
      <c r="F1147" s="140" t="str">
        <f t="shared" si="4"/>
        <v/>
      </c>
      <c r="G1147" s="127"/>
      <c r="H1147" s="127"/>
      <c r="I1147" s="127"/>
      <c r="J1147" s="127"/>
      <c r="K1147" s="127"/>
      <c r="L1147" s="127"/>
      <c r="M1147" s="127"/>
      <c r="N1147" s="127"/>
      <c r="O1147" s="127"/>
      <c r="P1147" s="127"/>
      <c r="Q1147" s="127"/>
      <c r="R1147" s="127"/>
      <c r="S1147" s="127"/>
      <c r="T1147" s="127"/>
      <c r="U1147" s="127"/>
      <c r="V1147" s="127"/>
      <c r="W1147" s="127"/>
      <c r="X1147" s="127"/>
      <c r="Y1147" s="127"/>
      <c r="Z1147" s="127"/>
    </row>
    <row r="1148" spans="1:26" ht="18.75" customHeight="1" x14ac:dyDescent="0.2">
      <c r="A1148" s="135">
        <v>1131</v>
      </c>
      <c r="B1148" s="135" t="str">
        <f>IFERROR(IFERROR(IFERROR(IFERROR(IFERROR(INDEX('UNIPIPE AIR'!C:C,MATCH(A1148,'UNIPIPE AIR'!A:A,0)),INDEX('UNIPIPE NITRO'!C:C,MATCH(A1148,'UNIPIPE NITRO'!A:A,0))),INDEX('UNIPIPE VAC'!C:C,MATCH(A1148,'UNIPIPE VAC'!A:A,0))),INDEX('UNIPIPE HP'!C:C,MATCH(A1148,'UNIPIPE HP'!A:A,0))),INDEX('UNIPIPE OIL'!C:C,MATCH(A1148,'UNIPIPE OIL'!A:A,0))),"")</f>
        <v/>
      </c>
      <c r="C1148" s="133" t="str">
        <f>IFERROR(IFERROR(IFERROR(IFERROR(IFERROR(INDEX('UNIPIPE AIR'!E:E,MATCH(A1148,'UNIPIPE AIR'!A:A,0)),INDEX('UNIPIPE NITRO'!E:E,MATCH(A1148,'UNIPIPE NITRO'!A:A,0))),INDEX('UNIPIPE VAC'!E:E,MATCH(A1148,'UNIPIPE VAC'!A:A,0))),INDEX('UNIPIPE HP'!E:E,MATCH(A1148,'UNIPIPE HP'!A:A,0))),INDEX('UNIPIPE OIL'!E:E,MATCH(A1148,'UNIPIPE OIL'!A:A,0))),"")</f>
        <v/>
      </c>
      <c r="D1148" s="139" t="str">
        <f>IFERROR(IFERROR(IFERROR(IFERROR(IFERROR(INDEX('UNIPIPE AIR'!G:G,MATCH(A1148,'UNIPIPE AIR'!A:A,0)),INDEX('UNIPIPE NITRO'!G:G,MATCH(A1148,'UNIPIPE NITRO'!A:A,0))),INDEX('UNIPIPE VAC'!G:G,MATCH(A1148,'UNIPIPE VAC'!A:A,0))),INDEX('UNIPIPE HP'!G:G,MATCH(A1148,'UNIPIPE HP'!A:A,0))),INDEX('UNIPIPE OIL'!G:G,MATCH(A1148,'UNIPIPE OIL'!A:A,0))),"")</f>
        <v/>
      </c>
      <c r="E1148" s="140" t="str">
        <f>IFERROR(IFERROR(IFERROR(IFERROR(IFERROR(INDEX('UNIPIPE AIR'!F:F,MATCH(A1148,'UNIPIPE AIR'!A:A,0)),INDEX('UNIPIPE NITRO'!F:F,MATCH(A1148,'UNIPIPE NITRO'!A:A,0))),INDEX('UNIPIPE VAC'!F:F,MATCH(A1148,'UNIPIPE VAC'!A:A,0))),INDEX('UNIPIPE HP'!F:F,MATCH(A1148,'UNIPIPE HP'!A:A,0))),INDEX('UNIPIPE OIL'!F:F,MATCH(A1148,'UNIPIPE OIL'!A:A,0))),"")</f>
        <v/>
      </c>
      <c r="F1148" s="140" t="str">
        <f t="shared" si="4"/>
        <v/>
      </c>
      <c r="G1148" s="127"/>
      <c r="H1148" s="127"/>
      <c r="I1148" s="127"/>
      <c r="J1148" s="127"/>
      <c r="K1148" s="127"/>
      <c r="L1148" s="127"/>
      <c r="M1148" s="127"/>
      <c r="N1148" s="127"/>
      <c r="O1148" s="127"/>
      <c r="P1148" s="127"/>
      <c r="Q1148" s="127"/>
      <c r="R1148" s="127"/>
      <c r="S1148" s="127"/>
      <c r="T1148" s="127"/>
      <c r="U1148" s="127"/>
      <c r="V1148" s="127"/>
      <c r="W1148" s="127"/>
      <c r="X1148" s="127"/>
      <c r="Y1148" s="127"/>
      <c r="Z1148" s="127"/>
    </row>
    <row r="1149" spans="1:26" ht="18.75" customHeight="1" x14ac:dyDescent="0.2">
      <c r="A1149" s="135">
        <v>1132</v>
      </c>
      <c r="B1149" s="135" t="str">
        <f>IFERROR(IFERROR(IFERROR(IFERROR(IFERROR(INDEX('UNIPIPE AIR'!C:C,MATCH(A1149,'UNIPIPE AIR'!A:A,0)),INDEX('UNIPIPE NITRO'!C:C,MATCH(A1149,'UNIPIPE NITRO'!A:A,0))),INDEX('UNIPIPE VAC'!C:C,MATCH(A1149,'UNIPIPE VAC'!A:A,0))),INDEX('UNIPIPE HP'!C:C,MATCH(A1149,'UNIPIPE HP'!A:A,0))),INDEX('UNIPIPE OIL'!C:C,MATCH(A1149,'UNIPIPE OIL'!A:A,0))),"")</f>
        <v/>
      </c>
      <c r="C1149" s="133" t="str">
        <f>IFERROR(IFERROR(IFERROR(IFERROR(IFERROR(INDEX('UNIPIPE AIR'!E:E,MATCH(A1149,'UNIPIPE AIR'!A:A,0)),INDEX('UNIPIPE NITRO'!E:E,MATCH(A1149,'UNIPIPE NITRO'!A:A,0))),INDEX('UNIPIPE VAC'!E:E,MATCH(A1149,'UNIPIPE VAC'!A:A,0))),INDEX('UNIPIPE HP'!E:E,MATCH(A1149,'UNIPIPE HP'!A:A,0))),INDEX('UNIPIPE OIL'!E:E,MATCH(A1149,'UNIPIPE OIL'!A:A,0))),"")</f>
        <v/>
      </c>
      <c r="D1149" s="139" t="str">
        <f>IFERROR(IFERROR(IFERROR(IFERROR(IFERROR(INDEX('UNIPIPE AIR'!G:G,MATCH(A1149,'UNIPIPE AIR'!A:A,0)),INDEX('UNIPIPE NITRO'!G:G,MATCH(A1149,'UNIPIPE NITRO'!A:A,0))),INDEX('UNIPIPE VAC'!G:G,MATCH(A1149,'UNIPIPE VAC'!A:A,0))),INDEX('UNIPIPE HP'!G:G,MATCH(A1149,'UNIPIPE HP'!A:A,0))),INDEX('UNIPIPE OIL'!G:G,MATCH(A1149,'UNIPIPE OIL'!A:A,0))),"")</f>
        <v/>
      </c>
      <c r="E1149" s="140" t="str">
        <f>IFERROR(IFERROR(IFERROR(IFERROR(IFERROR(INDEX('UNIPIPE AIR'!F:F,MATCH(A1149,'UNIPIPE AIR'!A:A,0)),INDEX('UNIPIPE NITRO'!F:F,MATCH(A1149,'UNIPIPE NITRO'!A:A,0))),INDEX('UNIPIPE VAC'!F:F,MATCH(A1149,'UNIPIPE VAC'!A:A,0))),INDEX('UNIPIPE HP'!F:F,MATCH(A1149,'UNIPIPE HP'!A:A,0))),INDEX('UNIPIPE OIL'!F:F,MATCH(A1149,'UNIPIPE OIL'!A:A,0))),"")</f>
        <v/>
      </c>
      <c r="F1149" s="140" t="str">
        <f t="shared" si="4"/>
        <v/>
      </c>
      <c r="G1149" s="127"/>
      <c r="H1149" s="127"/>
      <c r="I1149" s="127"/>
      <c r="J1149" s="127"/>
      <c r="K1149" s="127"/>
      <c r="L1149" s="127"/>
      <c r="M1149" s="127"/>
      <c r="N1149" s="127"/>
      <c r="O1149" s="127"/>
      <c r="P1149" s="127"/>
      <c r="Q1149" s="127"/>
      <c r="R1149" s="127"/>
      <c r="S1149" s="127"/>
      <c r="T1149" s="127"/>
      <c r="U1149" s="127"/>
      <c r="V1149" s="127"/>
      <c r="W1149" s="127"/>
      <c r="X1149" s="127"/>
      <c r="Y1149" s="127"/>
      <c r="Z1149" s="127"/>
    </row>
    <row r="1150" spans="1:26" ht="18.75" customHeight="1" x14ac:dyDescent="0.2">
      <c r="A1150" s="135">
        <v>1133</v>
      </c>
      <c r="B1150" s="135" t="str">
        <f>IFERROR(IFERROR(IFERROR(IFERROR(IFERROR(INDEX('UNIPIPE AIR'!C:C,MATCH(A1150,'UNIPIPE AIR'!A:A,0)),INDEX('UNIPIPE NITRO'!C:C,MATCH(A1150,'UNIPIPE NITRO'!A:A,0))),INDEX('UNIPIPE VAC'!C:C,MATCH(A1150,'UNIPIPE VAC'!A:A,0))),INDEX('UNIPIPE HP'!C:C,MATCH(A1150,'UNIPIPE HP'!A:A,0))),INDEX('UNIPIPE OIL'!C:C,MATCH(A1150,'UNIPIPE OIL'!A:A,0))),"")</f>
        <v/>
      </c>
      <c r="C1150" s="133" t="str">
        <f>IFERROR(IFERROR(IFERROR(IFERROR(IFERROR(INDEX('UNIPIPE AIR'!E:E,MATCH(A1150,'UNIPIPE AIR'!A:A,0)),INDEX('UNIPIPE NITRO'!E:E,MATCH(A1150,'UNIPIPE NITRO'!A:A,0))),INDEX('UNIPIPE VAC'!E:E,MATCH(A1150,'UNIPIPE VAC'!A:A,0))),INDEX('UNIPIPE HP'!E:E,MATCH(A1150,'UNIPIPE HP'!A:A,0))),INDEX('UNIPIPE OIL'!E:E,MATCH(A1150,'UNIPIPE OIL'!A:A,0))),"")</f>
        <v/>
      </c>
      <c r="D1150" s="139" t="str">
        <f>IFERROR(IFERROR(IFERROR(IFERROR(IFERROR(INDEX('UNIPIPE AIR'!G:G,MATCH(A1150,'UNIPIPE AIR'!A:A,0)),INDEX('UNIPIPE NITRO'!G:G,MATCH(A1150,'UNIPIPE NITRO'!A:A,0))),INDEX('UNIPIPE VAC'!G:G,MATCH(A1150,'UNIPIPE VAC'!A:A,0))),INDEX('UNIPIPE HP'!G:G,MATCH(A1150,'UNIPIPE HP'!A:A,0))),INDEX('UNIPIPE OIL'!G:G,MATCH(A1150,'UNIPIPE OIL'!A:A,0))),"")</f>
        <v/>
      </c>
      <c r="E1150" s="140" t="str">
        <f>IFERROR(IFERROR(IFERROR(IFERROR(IFERROR(INDEX('UNIPIPE AIR'!F:F,MATCH(A1150,'UNIPIPE AIR'!A:A,0)),INDEX('UNIPIPE NITRO'!F:F,MATCH(A1150,'UNIPIPE NITRO'!A:A,0))),INDEX('UNIPIPE VAC'!F:F,MATCH(A1150,'UNIPIPE VAC'!A:A,0))),INDEX('UNIPIPE HP'!F:F,MATCH(A1150,'UNIPIPE HP'!A:A,0))),INDEX('UNIPIPE OIL'!F:F,MATCH(A1150,'UNIPIPE OIL'!A:A,0))),"")</f>
        <v/>
      </c>
      <c r="F1150" s="140" t="str">
        <f t="shared" si="4"/>
        <v/>
      </c>
      <c r="G1150" s="127"/>
      <c r="H1150" s="127"/>
      <c r="I1150" s="127"/>
      <c r="J1150" s="127"/>
      <c r="K1150" s="127"/>
      <c r="L1150" s="127"/>
      <c r="M1150" s="127"/>
      <c r="N1150" s="127"/>
      <c r="O1150" s="127"/>
      <c r="P1150" s="127"/>
      <c r="Q1150" s="127"/>
      <c r="R1150" s="127"/>
      <c r="S1150" s="127"/>
      <c r="T1150" s="127"/>
      <c r="U1150" s="127"/>
      <c r="V1150" s="127"/>
      <c r="W1150" s="127"/>
      <c r="X1150" s="127"/>
      <c r="Y1150" s="127"/>
      <c r="Z1150" s="127"/>
    </row>
    <row r="1151" spans="1:26" ht="18.75" customHeight="1" x14ac:dyDescent="0.2">
      <c r="A1151" s="135">
        <v>1134</v>
      </c>
      <c r="B1151" s="135" t="str">
        <f>IFERROR(IFERROR(IFERROR(IFERROR(IFERROR(INDEX('UNIPIPE AIR'!C:C,MATCH(A1151,'UNIPIPE AIR'!A:A,0)),INDEX('UNIPIPE NITRO'!C:C,MATCH(A1151,'UNIPIPE NITRO'!A:A,0))),INDEX('UNIPIPE VAC'!C:C,MATCH(A1151,'UNIPIPE VAC'!A:A,0))),INDEX('UNIPIPE HP'!C:C,MATCH(A1151,'UNIPIPE HP'!A:A,0))),INDEX('UNIPIPE OIL'!C:C,MATCH(A1151,'UNIPIPE OIL'!A:A,0))),"")</f>
        <v/>
      </c>
      <c r="C1151" s="133" t="str">
        <f>IFERROR(IFERROR(IFERROR(IFERROR(IFERROR(INDEX('UNIPIPE AIR'!E:E,MATCH(A1151,'UNIPIPE AIR'!A:A,0)),INDEX('UNIPIPE NITRO'!E:E,MATCH(A1151,'UNIPIPE NITRO'!A:A,0))),INDEX('UNIPIPE VAC'!E:E,MATCH(A1151,'UNIPIPE VAC'!A:A,0))),INDEX('UNIPIPE HP'!E:E,MATCH(A1151,'UNIPIPE HP'!A:A,0))),INDEX('UNIPIPE OIL'!E:E,MATCH(A1151,'UNIPIPE OIL'!A:A,0))),"")</f>
        <v/>
      </c>
      <c r="D1151" s="139" t="str">
        <f>IFERROR(IFERROR(IFERROR(IFERROR(IFERROR(INDEX('UNIPIPE AIR'!G:G,MATCH(A1151,'UNIPIPE AIR'!A:A,0)),INDEX('UNIPIPE NITRO'!G:G,MATCH(A1151,'UNIPIPE NITRO'!A:A,0))),INDEX('UNIPIPE VAC'!G:G,MATCH(A1151,'UNIPIPE VAC'!A:A,0))),INDEX('UNIPIPE HP'!G:G,MATCH(A1151,'UNIPIPE HP'!A:A,0))),INDEX('UNIPIPE OIL'!G:G,MATCH(A1151,'UNIPIPE OIL'!A:A,0))),"")</f>
        <v/>
      </c>
      <c r="E1151" s="140" t="str">
        <f>IFERROR(IFERROR(IFERROR(IFERROR(IFERROR(INDEX('UNIPIPE AIR'!F:F,MATCH(A1151,'UNIPIPE AIR'!A:A,0)),INDEX('UNIPIPE NITRO'!F:F,MATCH(A1151,'UNIPIPE NITRO'!A:A,0))),INDEX('UNIPIPE VAC'!F:F,MATCH(A1151,'UNIPIPE VAC'!A:A,0))),INDEX('UNIPIPE HP'!F:F,MATCH(A1151,'UNIPIPE HP'!A:A,0))),INDEX('UNIPIPE OIL'!F:F,MATCH(A1151,'UNIPIPE OIL'!A:A,0))),"")</f>
        <v/>
      </c>
      <c r="F1151" s="140" t="str">
        <f t="shared" si="4"/>
        <v/>
      </c>
      <c r="G1151" s="127"/>
      <c r="H1151" s="127"/>
      <c r="I1151" s="127"/>
      <c r="J1151" s="127"/>
      <c r="K1151" s="127"/>
      <c r="L1151" s="127"/>
      <c r="M1151" s="127"/>
      <c r="N1151" s="127"/>
      <c r="O1151" s="127"/>
      <c r="P1151" s="127"/>
      <c r="Q1151" s="127"/>
      <c r="R1151" s="127"/>
      <c r="S1151" s="127"/>
      <c r="T1151" s="127"/>
      <c r="U1151" s="127"/>
      <c r="V1151" s="127"/>
      <c r="W1151" s="127"/>
      <c r="X1151" s="127"/>
      <c r="Y1151" s="127"/>
      <c r="Z1151" s="127"/>
    </row>
    <row r="1152" spans="1:26" ht="18.75" customHeight="1" x14ac:dyDescent="0.2">
      <c r="A1152" s="135">
        <v>1135</v>
      </c>
      <c r="B1152" s="135" t="str">
        <f>IFERROR(IFERROR(IFERROR(IFERROR(IFERROR(INDEX('UNIPIPE AIR'!C:C,MATCH(A1152,'UNIPIPE AIR'!A:A,0)),INDEX('UNIPIPE NITRO'!C:C,MATCH(A1152,'UNIPIPE NITRO'!A:A,0))),INDEX('UNIPIPE VAC'!C:C,MATCH(A1152,'UNIPIPE VAC'!A:A,0))),INDEX('UNIPIPE HP'!C:C,MATCH(A1152,'UNIPIPE HP'!A:A,0))),INDEX('UNIPIPE OIL'!C:C,MATCH(A1152,'UNIPIPE OIL'!A:A,0))),"")</f>
        <v/>
      </c>
      <c r="C1152" s="133" t="str">
        <f>IFERROR(IFERROR(IFERROR(IFERROR(IFERROR(INDEX('UNIPIPE AIR'!E:E,MATCH(A1152,'UNIPIPE AIR'!A:A,0)),INDEX('UNIPIPE NITRO'!E:E,MATCH(A1152,'UNIPIPE NITRO'!A:A,0))),INDEX('UNIPIPE VAC'!E:E,MATCH(A1152,'UNIPIPE VAC'!A:A,0))),INDEX('UNIPIPE HP'!E:E,MATCH(A1152,'UNIPIPE HP'!A:A,0))),INDEX('UNIPIPE OIL'!E:E,MATCH(A1152,'UNIPIPE OIL'!A:A,0))),"")</f>
        <v/>
      </c>
      <c r="D1152" s="139" t="str">
        <f>IFERROR(IFERROR(IFERROR(IFERROR(IFERROR(INDEX('UNIPIPE AIR'!G:G,MATCH(A1152,'UNIPIPE AIR'!A:A,0)),INDEX('UNIPIPE NITRO'!G:G,MATCH(A1152,'UNIPIPE NITRO'!A:A,0))),INDEX('UNIPIPE VAC'!G:G,MATCH(A1152,'UNIPIPE VAC'!A:A,0))),INDEX('UNIPIPE HP'!G:G,MATCH(A1152,'UNIPIPE HP'!A:A,0))),INDEX('UNIPIPE OIL'!G:G,MATCH(A1152,'UNIPIPE OIL'!A:A,0))),"")</f>
        <v/>
      </c>
      <c r="E1152" s="140" t="str">
        <f>IFERROR(IFERROR(IFERROR(IFERROR(IFERROR(INDEX('UNIPIPE AIR'!F:F,MATCH(A1152,'UNIPIPE AIR'!A:A,0)),INDEX('UNIPIPE NITRO'!F:F,MATCH(A1152,'UNIPIPE NITRO'!A:A,0))),INDEX('UNIPIPE VAC'!F:F,MATCH(A1152,'UNIPIPE VAC'!A:A,0))),INDEX('UNIPIPE HP'!F:F,MATCH(A1152,'UNIPIPE HP'!A:A,0))),INDEX('UNIPIPE OIL'!F:F,MATCH(A1152,'UNIPIPE OIL'!A:A,0))),"")</f>
        <v/>
      </c>
      <c r="F1152" s="140" t="str">
        <f t="shared" si="4"/>
        <v/>
      </c>
      <c r="G1152" s="127"/>
      <c r="H1152" s="127"/>
      <c r="I1152" s="127"/>
      <c r="J1152" s="127"/>
      <c r="K1152" s="127"/>
      <c r="L1152" s="127"/>
      <c r="M1152" s="127"/>
      <c r="N1152" s="127"/>
      <c r="O1152" s="127"/>
      <c r="P1152" s="127"/>
      <c r="Q1152" s="127"/>
      <c r="R1152" s="127"/>
      <c r="S1152" s="127"/>
      <c r="T1152" s="127"/>
      <c r="U1152" s="127"/>
      <c r="V1152" s="127"/>
      <c r="W1152" s="127"/>
      <c r="X1152" s="127"/>
      <c r="Y1152" s="127"/>
      <c r="Z1152" s="127"/>
    </row>
    <row r="1153" spans="1:26" ht="18.75" customHeight="1" x14ac:dyDescent="0.2">
      <c r="A1153" s="135">
        <v>1136</v>
      </c>
      <c r="B1153" s="135" t="str">
        <f>IFERROR(IFERROR(IFERROR(IFERROR(IFERROR(INDEX('UNIPIPE AIR'!C:C,MATCH(A1153,'UNIPIPE AIR'!A:A,0)),INDEX('UNIPIPE NITRO'!C:C,MATCH(A1153,'UNIPIPE NITRO'!A:A,0))),INDEX('UNIPIPE VAC'!C:C,MATCH(A1153,'UNIPIPE VAC'!A:A,0))),INDEX('UNIPIPE HP'!C:C,MATCH(A1153,'UNIPIPE HP'!A:A,0))),INDEX('UNIPIPE OIL'!C:C,MATCH(A1153,'UNIPIPE OIL'!A:A,0))),"")</f>
        <v/>
      </c>
      <c r="C1153" s="133" t="str">
        <f>IFERROR(IFERROR(IFERROR(IFERROR(IFERROR(INDEX('UNIPIPE AIR'!E:E,MATCH(A1153,'UNIPIPE AIR'!A:A,0)),INDEX('UNIPIPE NITRO'!E:E,MATCH(A1153,'UNIPIPE NITRO'!A:A,0))),INDEX('UNIPIPE VAC'!E:E,MATCH(A1153,'UNIPIPE VAC'!A:A,0))),INDEX('UNIPIPE HP'!E:E,MATCH(A1153,'UNIPIPE HP'!A:A,0))),INDEX('UNIPIPE OIL'!E:E,MATCH(A1153,'UNIPIPE OIL'!A:A,0))),"")</f>
        <v/>
      </c>
      <c r="D1153" s="139" t="str">
        <f>IFERROR(IFERROR(IFERROR(IFERROR(IFERROR(INDEX('UNIPIPE AIR'!G:G,MATCH(A1153,'UNIPIPE AIR'!A:A,0)),INDEX('UNIPIPE NITRO'!G:G,MATCH(A1153,'UNIPIPE NITRO'!A:A,0))),INDEX('UNIPIPE VAC'!G:G,MATCH(A1153,'UNIPIPE VAC'!A:A,0))),INDEX('UNIPIPE HP'!G:G,MATCH(A1153,'UNIPIPE HP'!A:A,0))),INDEX('UNIPIPE OIL'!G:G,MATCH(A1153,'UNIPIPE OIL'!A:A,0))),"")</f>
        <v/>
      </c>
      <c r="E1153" s="140" t="str">
        <f>IFERROR(IFERROR(IFERROR(IFERROR(IFERROR(INDEX('UNIPIPE AIR'!F:F,MATCH(A1153,'UNIPIPE AIR'!A:A,0)),INDEX('UNIPIPE NITRO'!F:F,MATCH(A1153,'UNIPIPE NITRO'!A:A,0))),INDEX('UNIPIPE VAC'!F:F,MATCH(A1153,'UNIPIPE VAC'!A:A,0))),INDEX('UNIPIPE HP'!F:F,MATCH(A1153,'UNIPIPE HP'!A:A,0))),INDEX('UNIPIPE OIL'!F:F,MATCH(A1153,'UNIPIPE OIL'!A:A,0))),"")</f>
        <v/>
      </c>
      <c r="F1153" s="140" t="str">
        <f t="shared" si="4"/>
        <v/>
      </c>
      <c r="G1153" s="127"/>
      <c r="H1153" s="127"/>
      <c r="I1153" s="127"/>
      <c r="J1153" s="127"/>
      <c r="K1153" s="127"/>
      <c r="L1153" s="127"/>
      <c r="M1153" s="127"/>
      <c r="N1153" s="127"/>
      <c r="O1153" s="127"/>
      <c r="P1153" s="127"/>
      <c r="Q1153" s="127"/>
      <c r="R1153" s="127"/>
      <c r="S1153" s="127"/>
      <c r="T1153" s="127"/>
      <c r="U1153" s="127"/>
      <c r="V1153" s="127"/>
      <c r="W1153" s="127"/>
      <c r="X1153" s="127"/>
      <c r="Y1153" s="127"/>
      <c r="Z1153" s="127"/>
    </row>
    <row r="1154" spans="1:26" ht="18.75" customHeight="1" x14ac:dyDescent="0.2">
      <c r="A1154" s="135">
        <v>1137</v>
      </c>
      <c r="B1154" s="135" t="str">
        <f>IFERROR(IFERROR(IFERROR(IFERROR(IFERROR(INDEX('UNIPIPE AIR'!C:C,MATCH(A1154,'UNIPIPE AIR'!A:A,0)),INDEX('UNIPIPE NITRO'!C:C,MATCH(A1154,'UNIPIPE NITRO'!A:A,0))),INDEX('UNIPIPE VAC'!C:C,MATCH(A1154,'UNIPIPE VAC'!A:A,0))),INDEX('UNIPIPE HP'!C:C,MATCH(A1154,'UNIPIPE HP'!A:A,0))),INDEX('UNIPIPE OIL'!C:C,MATCH(A1154,'UNIPIPE OIL'!A:A,0))),"")</f>
        <v/>
      </c>
      <c r="C1154" s="133" t="str">
        <f>IFERROR(IFERROR(IFERROR(IFERROR(IFERROR(INDEX('UNIPIPE AIR'!E:E,MATCH(A1154,'UNIPIPE AIR'!A:A,0)),INDEX('UNIPIPE NITRO'!E:E,MATCH(A1154,'UNIPIPE NITRO'!A:A,0))),INDEX('UNIPIPE VAC'!E:E,MATCH(A1154,'UNIPIPE VAC'!A:A,0))),INDEX('UNIPIPE HP'!E:E,MATCH(A1154,'UNIPIPE HP'!A:A,0))),INDEX('UNIPIPE OIL'!E:E,MATCH(A1154,'UNIPIPE OIL'!A:A,0))),"")</f>
        <v/>
      </c>
      <c r="D1154" s="139" t="str">
        <f>IFERROR(IFERROR(IFERROR(IFERROR(IFERROR(INDEX('UNIPIPE AIR'!G:G,MATCH(A1154,'UNIPIPE AIR'!A:A,0)),INDEX('UNIPIPE NITRO'!G:G,MATCH(A1154,'UNIPIPE NITRO'!A:A,0))),INDEX('UNIPIPE VAC'!G:G,MATCH(A1154,'UNIPIPE VAC'!A:A,0))),INDEX('UNIPIPE HP'!G:G,MATCH(A1154,'UNIPIPE HP'!A:A,0))),INDEX('UNIPIPE OIL'!G:G,MATCH(A1154,'UNIPIPE OIL'!A:A,0))),"")</f>
        <v/>
      </c>
      <c r="E1154" s="140" t="str">
        <f>IFERROR(IFERROR(IFERROR(IFERROR(IFERROR(INDEX('UNIPIPE AIR'!F:F,MATCH(A1154,'UNIPIPE AIR'!A:A,0)),INDEX('UNIPIPE NITRO'!F:F,MATCH(A1154,'UNIPIPE NITRO'!A:A,0))),INDEX('UNIPIPE VAC'!F:F,MATCH(A1154,'UNIPIPE VAC'!A:A,0))),INDEX('UNIPIPE HP'!F:F,MATCH(A1154,'UNIPIPE HP'!A:A,0))),INDEX('UNIPIPE OIL'!F:F,MATCH(A1154,'UNIPIPE OIL'!A:A,0))),"")</f>
        <v/>
      </c>
      <c r="F1154" s="140" t="str">
        <f t="shared" si="4"/>
        <v/>
      </c>
      <c r="G1154" s="127"/>
      <c r="H1154" s="127"/>
      <c r="I1154" s="127"/>
      <c r="J1154" s="127"/>
      <c r="K1154" s="127"/>
      <c r="L1154" s="127"/>
      <c r="M1154" s="127"/>
      <c r="N1154" s="127"/>
      <c r="O1154" s="127"/>
      <c r="P1154" s="127"/>
      <c r="Q1154" s="127"/>
      <c r="R1154" s="127"/>
      <c r="S1154" s="127"/>
      <c r="T1154" s="127"/>
      <c r="U1154" s="127"/>
      <c r="V1154" s="127"/>
      <c r="W1154" s="127"/>
      <c r="X1154" s="127"/>
      <c r="Y1154" s="127"/>
      <c r="Z1154" s="127"/>
    </row>
    <row r="1155" spans="1:26" ht="18.75" customHeight="1" x14ac:dyDescent="0.2">
      <c r="A1155" s="135">
        <v>1138</v>
      </c>
      <c r="B1155" s="135" t="str">
        <f>IFERROR(IFERROR(IFERROR(IFERROR(IFERROR(INDEX('UNIPIPE AIR'!C:C,MATCH(A1155,'UNIPIPE AIR'!A:A,0)),INDEX('UNIPIPE NITRO'!C:C,MATCH(A1155,'UNIPIPE NITRO'!A:A,0))),INDEX('UNIPIPE VAC'!C:C,MATCH(A1155,'UNIPIPE VAC'!A:A,0))),INDEX('UNIPIPE HP'!C:C,MATCH(A1155,'UNIPIPE HP'!A:A,0))),INDEX('UNIPIPE OIL'!C:C,MATCH(A1155,'UNIPIPE OIL'!A:A,0))),"")</f>
        <v/>
      </c>
      <c r="C1155" s="133" t="str">
        <f>IFERROR(IFERROR(IFERROR(IFERROR(IFERROR(INDEX('UNIPIPE AIR'!E:E,MATCH(A1155,'UNIPIPE AIR'!A:A,0)),INDEX('UNIPIPE NITRO'!E:E,MATCH(A1155,'UNIPIPE NITRO'!A:A,0))),INDEX('UNIPIPE VAC'!E:E,MATCH(A1155,'UNIPIPE VAC'!A:A,0))),INDEX('UNIPIPE HP'!E:E,MATCH(A1155,'UNIPIPE HP'!A:A,0))),INDEX('UNIPIPE OIL'!E:E,MATCH(A1155,'UNIPIPE OIL'!A:A,0))),"")</f>
        <v/>
      </c>
      <c r="D1155" s="139" t="str">
        <f>IFERROR(IFERROR(IFERROR(IFERROR(IFERROR(INDEX('UNIPIPE AIR'!G:G,MATCH(A1155,'UNIPIPE AIR'!A:A,0)),INDEX('UNIPIPE NITRO'!G:G,MATCH(A1155,'UNIPIPE NITRO'!A:A,0))),INDEX('UNIPIPE VAC'!G:G,MATCH(A1155,'UNIPIPE VAC'!A:A,0))),INDEX('UNIPIPE HP'!G:G,MATCH(A1155,'UNIPIPE HP'!A:A,0))),INDEX('UNIPIPE OIL'!G:G,MATCH(A1155,'UNIPIPE OIL'!A:A,0))),"")</f>
        <v/>
      </c>
      <c r="E1155" s="140" t="str">
        <f>IFERROR(IFERROR(IFERROR(IFERROR(IFERROR(INDEX('UNIPIPE AIR'!F:F,MATCH(A1155,'UNIPIPE AIR'!A:A,0)),INDEX('UNIPIPE NITRO'!F:F,MATCH(A1155,'UNIPIPE NITRO'!A:A,0))),INDEX('UNIPIPE VAC'!F:F,MATCH(A1155,'UNIPIPE VAC'!A:A,0))),INDEX('UNIPIPE HP'!F:F,MATCH(A1155,'UNIPIPE HP'!A:A,0))),INDEX('UNIPIPE OIL'!F:F,MATCH(A1155,'UNIPIPE OIL'!A:A,0))),"")</f>
        <v/>
      </c>
      <c r="F1155" s="140" t="str">
        <f t="shared" si="4"/>
        <v/>
      </c>
      <c r="G1155" s="127"/>
      <c r="H1155" s="127"/>
      <c r="I1155" s="127"/>
      <c r="J1155" s="127"/>
      <c r="K1155" s="127"/>
      <c r="L1155" s="127"/>
      <c r="M1155" s="127"/>
      <c r="N1155" s="127"/>
      <c r="O1155" s="127"/>
      <c r="P1155" s="127"/>
      <c r="Q1155" s="127"/>
      <c r="R1155" s="127"/>
      <c r="S1155" s="127"/>
      <c r="T1155" s="127"/>
      <c r="U1155" s="127"/>
      <c r="V1155" s="127"/>
      <c r="W1155" s="127"/>
      <c r="X1155" s="127"/>
      <c r="Y1155" s="127"/>
      <c r="Z1155" s="127"/>
    </row>
    <row r="1156" spans="1:26" ht="18.75" customHeight="1" x14ac:dyDescent="0.2">
      <c r="A1156" s="135">
        <v>1139</v>
      </c>
      <c r="B1156" s="135" t="str">
        <f>IFERROR(IFERROR(IFERROR(IFERROR(IFERROR(INDEX('UNIPIPE AIR'!C:C,MATCH(A1156,'UNIPIPE AIR'!A:A,0)),INDEX('UNIPIPE NITRO'!C:C,MATCH(A1156,'UNIPIPE NITRO'!A:A,0))),INDEX('UNIPIPE VAC'!C:C,MATCH(A1156,'UNIPIPE VAC'!A:A,0))),INDEX('UNIPIPE HP'!C:C,MATCH(A1156,'UNIPIPE HP'!A:A,0))),INDEX('UNIPIPE OIL'!C:C,MATCH(A1156,'UNIPIPE OIL'!A:A,0))),"")</f>
        <v/>
      </c>
      <c r="C1156" s="133" t="str">
        <f>IFERROR(IFERROR(IFERROR(IFERROR(IFERROR(INDEX('UNIPIPE AIR'!E:E,MATCH(A1156,'UNIPIPE AIR'!A:A,0)),INDEX('UNIPIPE NITRO'!E:E,MATCH(A1156,'UNIPIPE NITRO'!A:A,0))),INDEX('UNIPIPE VAC'!E:E,MATCH(A1156,'UNIPIPE VAC'!A:A,0))),INDEX('UNIPIPE HP'!E:E,MATCH(A1156,'UNIPIPE HP'!A:A,0))),INDEX('UNIPIPE OIL'!E:E,MATCH(A1156,'UNIPIPE OIL'!A:A,0))),"")</f>
        <v/>
      </c>
      <c r="D1156" s="139" t="str">
        <f>IFERROR(IFERROR(IFERROR(IFERROR(IFERROR(INDEX('UNIPIPE AIR'!G:G,MATCH(A1156,'UNIPIPE AIR'!A:A,0)),INDEX('UNIPIPE NITRO'!G:G,MATCH(A1156,'UNIPIPE NITRO'!A:A,0))),INDEX('UNIPIPE VAC'!G:G,MATCH(A1156,'UNIPIPE VAC'!A:A,0))),INDEX('UNIPIPE HP'!G:G,MATCH(A1156,'UNIPIPE HP'!A:A,0))),INDEX('UNIPIPE OIL'!G:G,MATCH(A1156,'UNIPIPE OIL'!A:A,0))),"")</f>
        <v/>
      </c>
      <c r="E1156" s="140" t="str">
        <f>IFERROR(IFERROR(IFERROR(IFERROR(IFERROR(INDEX('UNIPIPE AIR'!F:F,MATCH(A1156,'UNIPIPE AIR'!A:A,0)),INDEX('UNIPIPE NITRO'!F:F,MATCH(A1156,'UNIPIPE NITRO'!A:A,0))),INDEX('UNIPIPE VAC'!F:F,MATCH(A1156,'UNIPIPE VAC'!A:A,0))),INDEX('UNIPIPE HP'!F:F,MATCH(A1156,'UNIPIPE HP'!A:A,0))),INDEX('UNIPIPE OIL'!F:F,MATCH(A1156,'UNIPIPE OIL'!A:A,0))),"")</f>
        <v/>
      </c>
      <c r="F1156" s="140" t="str">
        <f t="shared" si="4"/>
        <v/>
      </c>
      <c r="G1156" s="127"/>
      <c r="H1156" s="127"/>
      <c r="I1156" s="127"/>
      <c r="J1156" s="127"/>
      <c r="K1156" s="127"/>
      <c r="L1156" s="127"/>
      <c r="M1156" s="127"/>
      <c r="N1156" s="127"/>
      <c r="O1156" s="127"/>
      <c r="P1156" s="127"/>
      <c r="Q1156" s="127"/>
      <c r="R1156" s="127"/>
      <c r="S1156" s="127"/>
      <c r="T1156" s="127"/>
      <c r="U1156" s="127"/>
      <c r="V1156" s="127"/>
      <c r="W1156" s="127"/>
      <c r="X1156" s="127"/>
      <c r="Y1156" s="127"/>
      <c r="Z1156" s="127"/>
    </row>
    <row r="1157" spans="1:26" ht="18.75" customHeight="1" x14ac:dyDescent="0.2">
      <c r="A1157" s="135">
        <v>1140</v>
      </c>
      <c r="B1157" s="135" t="str">
        <f>IFERROR(IFERROR(IFERROR(IFERROR(IFERROR(INDEX('UNIPIPE AIR'!C:C,MATCH(A1157,'UNIPIPE AIR'!A:A,0)),INDEX('UNIPIPE NITRO'!C:C,MATCH(A1157,'UNIPIPE NITRO'!A:A,0))),INDEX('UNIPIPE VAC'!C:C,MATCH(A1157,'UNIPIPE VAC'!A:A,0))),INDEX('UNIPIPE HP'!C:C,MATCH(A1157,'UNIPIPE HP'!A:A,0))),INDEX('UNIPIPE OIL'!C:C,MATCH(A1157,'UNIPIPE OIL'!A:A,0))),"")</f>
        <v/>
      </c>
      <c r="C1157" s="133" t="str">
        <f>IFERROR(IFERROR(IFERROR(IFERROR(IFERROR(INDEX('UNIPIPE AIR'!E:E,MATCH(A1157,'UNIPIPE AIR'!A:A,0)),INDEX('UNIPIPE NITRO'!E:E,MATCH(A1157,'UNIPIPE NITRO'!A:A,0))),INDEX('UNIPIPE VAC'!E:E,MATCH(A1157,'UNIPIPE VAC'!A:A,0))),INDEX('UNIPIPE HP'!E:E,MATCH(A1157,'UNIPIPE HP'!A:A,0))),INDEX('UNIPIPE OIL'!E:E,MATCH(A1157,'UNIPIPE OIL'!A:A,0))),"")</f>
        <v/>
      </c>
      <c r="D1157" s="139" t="str">
        <f>IFERROR(IFERROR(IFERROR(IFERROR(IFERROR(INDEX('UNIPIPE AIR'!G:G,MATCH(A1157,'UNIPIPE AIR'!A:A,0)),INDEX('UNIPIPE NITRO'!G:G,MATCH(A1157,'UNIPIPE NITRO'!A:A,0))),INDEX('UNIPIPE VAC'!G:G,MATCH(A1157,'UNIPIPE VAC'!A:A,0))),INDEX('UNIPIPE HP'!G:G,MATCH(A1157,'UNIPIPE HP'!A:A,0))),INDEX('UNIPIPE OIL'!G:G,MATCH(A1157,'UNIPIPE OIL'!A:A,0))),"")</f>
        <v/>
      </c>
      <c r="E1157" s="140" t="str">
        <f>IFERROR(IFERROR(IFERROR(IFERROR(IFERROR(INDEX('UNIPIPE AIR'!F:F,MATCH(A1157,'UNIPIPE AIR'!A:A,0)),INDEX('UNIPIPE NITRO'!F:F,MATCH(A1157,'UNIPIPE NITRO'!A:A,0))),INDEX('UNIPIPE VAC'!F:F,MATCH(A1157,'UNIPIPE VAC'!A:A,0))),INDEX('UNIPIPE HP'!F:F,MATCH(A1157,'UNIPIPE HP'!A:A,0))),INDEX('UNIPIPE OIL'!F:F,MATCH(A1157,'UNIPIPE OIL'!A:A,0))),"")</f>
        <v/>
      </c>
      <c r="F1157" s="140" t="str">
        <f t="shared" si="4"/>
        <v/>
      </c>
      <c r="G1157" s="127"/>
      <c r="H1157" s="127"/>
      <c r="I1157" s="127"/>
      <c r="J1157" s="127"/>
      <c r="K1157" s="127"/>
      <c r="L1157" s="127"/>
      <c r="M1157" s="127"/>
      <c r="N1157" s="127"/>
      <c r="O1157" s="127"/>
      <c r="P1157" s="127"/>
      <c r="Q1157" s="127"/>
      <c r="R1157" s="127"/>
      <c r="S1157" s="127"/>
      <c r="T1157" s="127"/>
      <c r="U1157" s="127"/>
      <c r="V1157" s="127"/>
      <c r="W1157" s="127"/>
      <c r="X1157" s="127"/>
      <c r="Y1157" s="127"/>
      <c r="Z1157" s="127"/>
    </row>
    <row r="1158" spans="1:26" ht="18.75" customHeight="1" x14ac:dyDescent="0.2">
      <c r="A1158" s="135">
        <v>1141</v>
      </c>
      <c r="B1158" s="135" t="str">
        <f>IFERROR(IFERROR(IFERROR(IFERROR(IFERROR(INDEX('UNIPIPE AIR'!C:C,MATCH(A1158,'UNIPIPE AIR'!A:A,0)),INDEX('UNIPIPE NITRO'!C:C,MATCH(A1158,'UNIPIPE NITRO'!A:A,0))),INDEX('UNIPIPE VAC'!C:C,MATCH(A1158,'UNIPIPE VAC'!A:A,0))),INDEX('UNIPIPE HP'!C:C,MATCH(A1158,'UNIPIPE HP'!A:A,0))),INDEX('UNIPIPE OIL'!C:C,MATCH(A1158,'UNIPIPE OIL'!A:A,0))),"")</f>
        <v/>
      </c>
      <c r="C1158" s="133" t="str">
        <f>IFERROR(IFERROR(IFERROR(IFERROR(IFERROR(INDEX('UNIPIPE AIR'!E:E,MATCH(A1158,'UNIPIPE AIR'!A:A,0)),INDEX('UNIPIPE NITRO'!E:E,MATCH(A1158,'UNIPIPE NITRO'!A:A,0))),INDEX('UNIPIPE VAC'!E:E,MATCH(A1158,'UNIPIPE VAC'!A:A,0))),INDEX('UNIPIPE HP'!E:E,MATCH(A1158,'UNIPIPE HP'!A:A,0))),INDEX('UNIPIPE OIL'!E:E,MATCH(A1158,'UNIPIPE OIL'!A:A,0))),"")</f>
        <v/>
      </c>
      <c r="D1158" s="139" t="str">
        <f>IFERROR(IFERROR(IFERROR(IFERROR(IFERROR(INDEX('UNIPIPE AIR'!G:G,MATCH(A1158,'UNIPIPE AIR'!A:A,0)),INDEX('UNIPIPE NITRO'!G:G,MATCH(A1158,'UNIPIPE NITRO'!A:A,0))),INDEX('UNIPIPE VAC'!G:G,MATCH(A1158,'UNIPIPE VAC'!A:A,0))),INDEX('UNIPIPE HP'!G:G,MATCH(A1158,'UNIPIPE HP'!A:A,0))),INDEX('UNIPIPE OIL'!G:G,MATCH(A1158,'UNIPIPE OIL'!A:A,0))),"")</f>
        <v/>
      </c>
      <c r="E1158" s="140" t="str">
        <f>IFERROR(IFERROR(IFERROR(IFERROR(IFERROR(INDEX('UNIPIPE AIR'!F:F,MATCH(A1158,'UNIPIPE AIR'!A:A,0)),INDEX('UNIPIPE NITRO'!F:F,MATCH(A1158,'UNIPIPE NITRO'!A:A,0))),INDEX('UNIPIPE VAC'!F:F,MATCH(A1158,'UNIPIPE VAC'!A:A,0))),INDEX('UNIPIPE HP'!F:F,MATCH(A1158,'UNIPIPE HP'!A:A,0))),INDEX('UNIPIPE OIL'!F:F,MATCH(A1158,'UNIPIPE OIL'!A:A,0))),"")</f>
        <v/>
      </c>
      <c r="F1158" s="140" t="str">
        <f t="shared" si="4"/>
        <v/>
      </c>
      <c r="G1158" s="127"/>
      <c r="H1158" s="127"/>
      <c r="I1158" s="127"/>
      <c r="J1158" s="127"/>
      <c r="K1158" s="127"/>
      <c r="L1158" s="127"/>
      <c r="M1158" s="127"/>
      <c r="N1158" s="127"/>
      <c r="O1158" s="127"/>
      <c r="P1158" s="127"/>
      <c r="Q1158" s="127"/>
      <c r="R1158" s="127"/>
      <c r="S1158" s="127"/>
      <c r="T1158" s="127"/>
      <c r="U1158" s="127"/>
      <c r="V1158" s="127"/>
      <c r="W1158" s="127"/>
      <c r="X1158" s="127"/>
      <c r="Y1158" s="127"/>
      <c r="Z1158" s="127"/>
    </row>
    <row r="1159" spans="1:26" ht="18.75" customHeight="1" x14ac:dyDescent="0.2">
      <c r="A1159" s="135">
        <v>1142</v>
      </c>
      <c r="B1159" s="135" t="str">
        <f>IFERROR(IFERROR(IFERROR(IFERROR(IFERROR(INDEX('UNIPIPE AIR'!C:C,MATCH(A1159,'UNIPIPE AIR'!A:A,0)),INDEX('UNIPIPE NITRO'!C:C,MATCH(A1159,'UNIPIPE NITRO'!A:A,0))),INDEX('UNIPIPE VAC'!C:C,MATCH(A1159,'UNIPIPE VAC'!A:A,0))),INDEX('UNIPIPE HP'!C:C,MATCH(A1159,'UNIPIPE HP'!A:A,0))),INDEX('UNIPIPE OIL'!C:C,MATCH(A1159,'UNIPIPE OIL'!A:A,0))),"")</f>
        <v/>
      </c>
      <c r="C1159" s="133" t="str">
        <f>IFERROR(IFERROR(IFERROR(IFERROR(IFERROR(INDEX('UNIPIPE AIR'!E:E,MATCH(A1159,'UNIPIPE AIR'!A:A,0)),INDEX('UNIPIPE NITRO'!E:E,MATCH(A1159,'UNIPIPE NITRO'!A:A,0))),INDEX('UNIPIPE VAC'!E:E,MATCH(A1159,'UNIPIPE VAC'!A:A,0))),INDEX('UNIPIPE HP'!E:E,MATCH(A1159,'UNIPIPE HP'!A:A,0))),INDEX('UNIPIPE OIL'!E:E,MATCH(A1159,'UNIPIPE OIL'!A:A,0))),"")</f>
        <v/>
      </c>
      <c r="D1159" s="139" t="str">
        <f>IFERROR(IFERROR(IFERROR(IFERROR(IFERROR(INDEX('UNIPIPE AIR'!G:G,MATCH(A1159,'UNIPIPE AIR'!A:A,0)),INDEX('UNIPIPE NITRO'!G:G,MATCH(A1159,'UNIPIPE NITRO'!A:A,0))),INDEX('UNIPIPE VAC'!G:G,MATCH(A1159,'UNIPIPE VAC'!A:A,0))),INDEX('UNIPIPE HP'!G:G,MATCH(A1159,'UNIPIPE HP'!A:A,0))),INDEX('UNIPIPE OIL'!G:G,MATCH(A1159,'UNIPIPE OIL'!A:A,0))),"")</f>
        <v/>
      </c>
      <c r="E1159" s="140" t="str">
        <f>IFERROR(IFERROR(IFERROR(IFERROR(IFERROR(INDEX('UNIPIPE AIR'!F:F,MATCH(A1159,'UNIPIPE AIR'!A:A,0)),INDEX('UNIPIPE NITRO'!F:F,MATCH(A1159,'UNIPIPE NITRO'!A:A,0))),INDEX('UNIPIPE VAC'!F:F,MATCH(A1159,'UNIPIPE VAC'!A:A,0))),INDEX('UNIPIPE HP'!F:F,MATCH(A1159,'UNIPIPE HP'!A:A,0))),INDEX('UNIPIPE OIL'!F:F,MATCH(A1159,'UNIPIPE OIL'!A:A,0))),"")</f>
        <v/>
      </c>
      <c r="F1159" s="140" t="str">
        <f t="shared" si="4"/>
        <v/>
      </c>
      <c r="G1159" s="127"/>
      <c r="H1159" s="127"/>
      <c r="I1159" s="127"/>
      <c r="J1159" s="127"/>
      <c r="K1159" s="127"/>
      <c r="L1159" s="127"/>
      <c r="M1159" s="127"/>
      <c r="N1159" s="127"/>
      <c r="O1159" s="127"/>
      <c r="P1159" s="127"/>
      <c r="Q1159" s="127"/>
      <c r="R1159" s="127"/>
      <c r="S1159" s="127"/>
      <c r="T1159" s="127"/>
      <c r="U1159" s="127"/>
      <c r="V1159" s="127"/>
      <c r="W1159" s="127"/>
      <c r="X1159" s="127"/>
      <c r="Y1159" s="127"/>
      <c r="Z1159" s="127"/>
    </row>
    <row r="1160" spans="1:26" ht="18.75" customHeight="1" x14ac:dyDescent="0.2">
      <c r="A1160" s="135">
        <v>1143</v>
      </c>
      <c r="B1160" s="135" t="str">
        <f>IFERROR(IFERROR(IFERROR(IFERROR(IFERROR(INDEX('UNIPIPE AIR'!C:C,MATCH(A1160,'UNIPIPE AIR'!A:A,0)),INDEX('UNIPIPE NITRO'!C:C,MATCH(A1160,'UNIPIPE NITRO'!A:A,0))),INDEX('UNIPIPE VAC'!C:C,MATCH(A1160,'UNIPIPE VAC'!A:A,0))),INDEX('UNIPIPE HP'!C:C,MATCH(A1160,'UNIPIPE HP'!A:A,0))),INDEX('UNIPIPE OIL'!C:C,MATCH(A1160,'UNIPIPE OIL'!A:A,0))),"")</f>
        <v/>
      </c>
      <c r="C1160" s="133" t="str">
        <f>IFERROR(IFERROR(IFERROR(IFERROR(IFERROR(INDEX('UNIPIPE AIR'!E:E,MATCH(A1160,'UNIPIPE AIR'!A:A,0)),INDEX('UNIPIPE NITRO'!E:E,MATCH(A1160,'UNIPIPE NITRO'!A:A,0))),INDEX('UNIPIPE VAC'!E:E,MATCH(A1160,'UNIPIPE VAC'!A:A,0))),INDEX('UNIPIPE HP'!E:E,MATCH(A1160,'UNIPIPE HP'!A:A,0))),INDEX('UNIPIPE OIL'!E:E,MATCH(A1160,'UNIPIPE OIL'!A:A,0))),"")</f>
        <v/>
      </c>
      <c r="D1160" s="139" t="str">
        <f>IFERROR(IFERROR(IFERROR(IFERROR(IFERROR(INDEX('UNIPIPE AIR'!G:G,MATCH(A1160,'UNIPIPE AIR'!A:A,0)),INDEX('UNIPIPE NITRO'!G:G,MATCH(A1160,'UNIPIPE NITRO'!A:A,0))),INDEX('UNIPIPE VAC'!G:G,MATCH(A1160,'UNIPIPE VAC'!A:A,0))),INDEX('UNIPIPE HP'!G:G,MATCH(A1160,'UNIPIPE HP'!A:A,0))),INDEX('UNIPIPE OIL'!G:G,MATCH(A1160,'UNIPIPE OIL'!A:A,0))),"")</f>
        <v/>
      </c>
      <c r="E1160" s="140" t="str">
        <f>IFERROR(IFERROR(IFERROR(IFERROR(IFERROR(INDEX('UNIPIPE AIR'!F:F,MATCH(A1160,'UNIPIPE AIR'!A:A,0)),INDEX('UNIPIPE NITRO'!F:F,MATCH(A1160,'UNIPIPE NITRO'!A:A,0))),INDEX('UNIPIPE VAC'!F:F,MATCH(A1160,'UNIPIPE VAC'!A:A,0))),INDEX('UNIPIPE HP'!F:F,MATCH(A1160,'UNIPIPE HP'!A:A,0))),INDEX('UNIPIPE OIL'!F:F,MATCH(A1160,'UNIPIPE OIL'!A:A,0))),"")</f>
        <v/>
      </c>
      <c r="F1160" s="140" t="str">
        <f t="shared" si="4"/>
        <v/>
      </c>
      <c r="G1160" s="127"/>
      <c r="H1160" s="127"/>
      <c r="I1160" s="127"/>
      <c r="J1160" s="127"/>
      <c r="K1160" s="127"/>
      <c r="L1160" s="127"/>
      <c r="M1160" s="127"/>
      <c r="N1160" s="127"/>
      <c r="O1160" s="127"/>
      <c r="P1160" s="127"/>
      <c r="Q1160" s="127"/>
      <c r="R1160" s="127"/>
      <c r="S1160" s="127"/>
      <c r="T1160" s="127"/>
      <c r="U1160" s="127"/>
      <c r="V1160" s="127"/>
      <c r="W1160" s="127"/>
      <c r="X1160" s="127"/>
      <c r="Y1160" s="127"/>
      <c r="Z1160" s="127"/>
    </row>
    <row r="1161" spans="1:26" ht="18.75" customHeight="1" x14ac:dyDescent="0.2">
      <c r="A1161" s="135">
        <v>1144</v>
      </c>
      <c r="B1161" s="135" t="str">
        <f>IFERROR(IFERROR(IFERROR(IFERROR(IFERROR(INDEX('UNIPIPE AIR'!C:C,MATCH(A1161,'UNIPIPE AIR'!A:A,0)),INDEX('UNIPIPE NITRO'!C:C,MATCH(A1161,'UNIPIPE NITRO'!A:A,0))),INDEX('UNIPIPE VAC'!C:C,MATCH(A1161,'UNIPIPE VAC'!A:A,0))),INDEX('UNIPIPE HP'!C:C,MATCH(A1161,'UNIPIPE HP'!A:A,0))),INDEX('UNIPIPE OIL'!C:C,MATCH(A1161,'UNIPIPE OIL'!A:A,0))),"")</f>
        <v/>
      </c>
      <c r="C1161" s="133" t="str">
        <f>IFERROR(IFERROR(IFERROR(IFERROR(IFERROR(INDEX('UNIPIPE AIR'!E:E,MATCH(A1161,'UNIPIPE AIR'!A:A,0)),INDEX('UNIPIPE NITRO'!E:E,MATCH(A1161,'UNIPIPE NITRO'!A:A,0))),INDEX('UNIPIPE VAC'!E:E,MATCH(A1161,'UNIPIPE VAC'!A:A,0))),INDEX('UNIPIPE HP'!E:E,MATCH(A1161,'UNIPIPE HP'!A:A,0))),INDEX('UNIPIPE OIL'!E:E,MATCH(A1161,'UNIPIPE OIL'!A:A,0))),"")</f>
        <v/>
      </c>
      <c r="D1161" s="139" t="str">
        <f>IFERROR(IFERROR(IFERROR(IFERROR(IFERROR(INDEX('UNIPIPE AIR'!G:G,MATCH(A1161,'UNIPIPE AIR'!A:A,0)),INDEX('UNIPIPE NITRO'!G:G,MATCH(A1161,'UNIPIPE NITRO'!A:A,0))),INDEX('UNIPIPE VAC'!G:G,MATCH(A1161,'UNIPIPE VAC'!A:A,0))),INDEX('UNIPIPE HP'!G:G,MATCH(A1161,'UNIPIPE HP'!A:A,0))),INDEX('UNIPIPE OIL'!G:G,MATCH(A1161,'UNIPIPE OIL'!A:A,0))),"")</f>
        <v/>
      </c>
      <c r="E1161" s="140" t="str">
        <f>IFERROR(IFERROR(IFERROR(IFERROR(IFERROR(INDEX('UNIPIPE AIR'!F:F,MATCH(A1161,'UNIPIPE AIR'!A:A,0)),INDEX('UNIPIPE NITRO'!F:F,MATCH(A1161,'UNIPIPE NITRO'!A:A,0))),INDEX('UNIPIPE VAC'!F:F,MATCH(A1161,'UNIPIPE VAC'!A:A,0))),INDEX('UNIPIPE HP'!F:F,MATCH(A1161,'UNIPIPE HP'!A:A,0))),INDEX('UNIPIPE OIL'!F:F,MATCH(A1161,'UNIPIPE OIL'!A:A,0))),"")</f>
        <v/>
      </c>
      <c r="F1161" s="140" t="str">
        <f t="shared" si="4"/>
        <v/>
      </c>
      <c r="G1161" s="127"/>
      <c r="H1161" s="127"/>
      <c r="I1161" s="127"/>
      <c r="J1161" s="127"/>
      <c r="K1161" s="127"/>
      <c r="L1161" s="127"/>
      <c r="M1161" s="127"/>
      <c r="N1161" s="127"/>
      <c r="O1161" s="127"/>
      <c r="P1161" s="127"/>
      <c r="Q1161" s="127"/>
      <c r="R1161" s="127"/>
      <c r="S1161" s="127"/>
      <c r="T1161" s="127"/>
      <c r="U1161" s="127"/>
      <c r="V1161" s="127"/>
      <c r="W1161" s="127"/>
      <c r="X1161" s="127"/>
      <c r="Y1161" s="127"/>
      <c r="Z1161" s="127"/>
    </row>
    <row r="1162" spans="1:26" ht="18.75" customHeight="1" x14ac:dyDescent="0.2">
      <c r="A1162" s="135">
        <v>1145</v>
      </c>
      <c r="B1162" s="135" t="str">
        <f>IFERROR(IFERROR(IFERROR(IFERROR(IFERROR(INDEX('UNIPIPE AIR'!C:C,MATCH(A1162,'UNIPIPE AIR'!A:A,0)),INDEX('UNIPIPE NITRO'!C:C,MATCH(A1162,'UNIPIPE NITRO'!A:A,0))),INDEX('UNIPIPE VAC'!C:C,MATCH(A1162,'UNIPIPE VAC'!A:A,0))),INDEX('UNIPIPE HP'!C:C,MATCH(A1162,'UNIPIPE HP'!A:A,0))),INDEX('UNIPIPE OIL'!C:C,MATCH(A1162,'UNIPIPE OIL'!A:A,0))),"")</f>
        <v/>
      </c>
      <c r="C1162" s="133" t="str">
        <f>IFERROR(IFERROR(IFERROR(IFERROR(IFERROR(INDEX('UNIPIPE AIR'!E:E,MATCH(A1162,'UNIPIPE AIR'!A:A,0)),INDEX('UNIPIPE NITRO'!E:E,MATCH(A1162,'UNIPIPE NITRO'!A:A,0))),INDEX('UNIPIPE VAC'!E:E,MATCH(A1162,'UNIPIPE VAC'!A:A,0))),INDEX('UNIPIPE HP'!E:E,MATCH(A1162,'UNIPIPE HP'!A:A,0))),INDEX('UNIPIPE OIL'!E:E,MATCH(A1162,'UNIPIPE OIL'!A:A,0))),"")</f>
        <v/>
      </c>
      <c r="D1162" s="139" t="str">
        <f>IFERROR(IFERROR(IFERROR(IFERROR(IFERROR(INDEX('UNIPIPE AIR'!G:G,MATCH(A1162,'UNIPIPE AIR'!A:A,0)),INDEX('UNIPIPE NITRO'!G:G,MATCH(A1162,'UNIPIPE NITRO'!A:A,0))),INDEX('UNIPIPE VAC'!G:G,MATCH(A1162,'UNIPIPE VAC'!A:A,0))),INDEX('UNIPIPE HP'!G:G,MATCH(A1162,'UNIPIPE HP'!A:A,0))),INDEX('UNIPIPE OIL'!G:G,MATCH(A1162,'UNIPIPE OIL'!A:A,0))),"")</f>
        <v/>
      </c>
      <c r="E1162" s="140" t="str">
        <f>IFERROR(IFERROR(IFERROR(IFERROR(IFERROR(INDEX('UNIPIPE AIR'!F:F,MATCH(A1162,'UNIPIPE AIR'!A:A,0)),INDEX('UNIPIPE NITRO'!F:F,MATCH(A1162,'UNIPIPE NITRO'!A:A,0))),INDEX('UNIPIPE VAC'!F:F,MATCH(A1162,'UNIPIPE VAC'!A:A,0))),INDEX('UNIPIPE HP'!F:F,MATCH(A1162,'UNIPIPE HP'!A:A,0))),INDEX('UNIPIPE OIL'!F:F,MATCH(A1162,'UNIPIPE OIL'!A:A,0))),"")</f>
        <v/>
      </c>
      <c r="F1162" s="140" t="str">
        <f t="shared" si="4"/>
        <v/>
      </c>
      <c r="G1162" s="127"/>
      <c r="H1162" s="127"/>
      <c r="I1162" s="127"/>
      <c r="J1162" s="127"/>
      <c r="K1162" s="127"/>
      <c r="L1162" s="127"/>
      <c r="M1162" s="127"/>
      <c r="N1162" s="127"/>
      <c r="O1162" s="127"/>
      <c r="P1162" s="127"/>
      <c r="Q1162" s="127"/>
      <c r="R1162" s="127"/>
      <c r="S1162" s="127"/>
      <c r="T1162" s="127"/>
      <c r="U1162" s="127"/>
      <c r="V1162" s="127"/>
      <c r="W1162" s="127"/>
      <c r="X1162" s="127"/>
      <c r="Y1162" s="127"/>
      <c r="Z1162" s="127"/>
    </row>
    <row r="1163" spans="1:26" ht="18.75" customHeight="1" x14ac:dyDescent="0.2">
      <c r="A1163" s="135">
        <v>1146</v>
      </c>
      <c r="B1163" s="135" t="str">
        <f>IFERROR(IFERROR(IFERROR(IFERROR(IFERROR(INDEX('UNIPIPE AIR'!C:C,MATCH(A1163,'UNIPIPE AIR'!A:A,0)),INDEX('UNIPIPE NITRO'!C:C,MATCH(A1163,'UNIPIPE NITRO'!A:A,0))),INDEX('UNIPIPE VAC'!C:C,MATCH(A1163,'UNIPIPE VAC'!A:A,0))),INDEX('UNIPIPE HP'!C:C,MATCH(A1163,'UNIPIPE HP'!A:A,0))),INDEX('UNIPIPE OIL'!C:C,MATCH(A1163,'UNIPIPE OIL'!A:A,0))),"")</f>
        <v/>
      </c>
      <c r="C1163" s="133" t="str">
        <f>IFERROR(IFERROR(IFERROR(IFERROR(IFERROR(INDEX('UNIPIPE AIR'!E:E,MATCH(A1163,'UNIPIPE AIR'!A:A,0)),INDEX('UNIPIPE NITRO'!E:E,MATCH(A1163,'UNIPIPE NITRO'!A:A,0))),INDEX('UNIPIPE VAC'!E:E,MATCH(A1163,'UNIPIPE VAC'!A:A,0))),INDEX('UNIPIPE HP'!E:E,MATCH(A1163,'UNIPIPE HP'!A:A,0))),INDEX('UNIPIPE OIL'!E:E,MATCH(A1163,'UNIPIPE OIL'!A:A,0))),"")</f>
        <v/>
      </c>
      <c r="D1163" s="139" t="str">
        <f>IFERROR(IFERROR(IFERROR(IFERROR(IFERROR(INDEX('UNIPIPE AIR'!G:G,MATCH(A1163,'UNIPIPE AIR'!A:A,0)),INDEX('UNIPIPE NITRO'!G:G,MATCH(A1163,'UNIPIPE NITRO'!A:A,0))),INDEX('UNIPIPE VAC'!G:G,MATCH(A1163,'UNIPIPE VAC'!A:A,0))),INDEX('UNIPIPE HP'!G:G,MATCH(A1163,'UNIPIPE HP'!A:A,0))),INDEX('UNIPIPE OIL'!G:G,MATCH(A1163,'UNIPIPE OIL'!A:A,0))),"")</f>
        <v/>
      </c>
      <c r="E1163" s="140" t="str">
        <f>IFERROR(IFERROR(IFERROR(IFERROR(IFERROR(INDEX('UNIPIPE AIR'!F:F,MATCH(A1163,'UNIPIPE AIR'!A:A,0)),INDEX('UNIPIPE NITRO'!F:F,MATCH(A1163,'UNIPIPE NITRO'!A:A,0))),INDEX('UNIPIPE VAC'!F:F,MATCH(A1163,'UNIPIPE VAC'!A:A,0))),INDEX('UNIPIPE HP'!F:F,MATCH(A1163,'UNIPIPE HP'!A:A,0))),INDEX('UNIPIPE OIL'!F:F,MATCH(A1163,'UNIPIPE OIL'!A:A,0))),"")</f>
        <v/>
      </c>
      <c r="F1163" s="140" t="str">
        <f t="shared" si="4"/>
        <v/>
      </c>
      <c r="G1163" s="127"/>
      <c r="H1163" s="127"/>
      <c r="I1163" s="127"/>
      <c r="J1163" s="127"/>
      <c r="K1163" s="127"/>
      <c r="L1163" s="127"/>
      <c r="M1163" s="127"/>
      <c r="N1163" s="127"/>
      <c r="O1163" s="127"/>
      <c r="P1163" s="127"/>
      <c r="Q1163" s="127"/>
      <c r="R1163" s="127"/>
      <c r="S1163" s="127"/>
      <c r="T1163" s="127"/>
      <c r="U1163" s="127"/>
      <c r="V1163" s="127"/>
      <c r="W1163" s="127"/>
      <c r="X1163" s="127"/>
      <c r="Y1163" s="127"/>
      <c r="Z1163" s="127"/>
    </row>
    <row r="1164" spans="1:26" ht="18.75" customHeight="1" x14ac:dyDescent="0.2">
      <c r="A1164" s="135">
        <v>1147</v>
      </c>
      <c r="B1164" s="135" t="str">
        <f>IFERROR(IFERROR(IFERROR(IFERROR(IFERROR(INDEX('UNIPIPE AIR'!C:C,MATCH(A1164,'UNIPIPE AIR'!A:A,0)),INDEX('UNIPIPE NITRO'!C:C,MATCH(A1164,'UNIPIPE NITRO'!A:A,0))),INDEX('UNIPIPE VAC'!C:C,MATCH(A1164,'UNIPIPE VAC'!A:A,0))),INDEX('UNIPIPE HP'!C:C,MATCH(A1164,'UNIPIPE HP'!A:A,0))),INDEX('UNIPIPE OIL'!C:C,MATCH(A1164,'UNIPIPE OIL'!A:A,0))),"")</f>
        <v/>
      </c>
      <c r="C1164" s="133" t="str">
        <f>IFERROR(IFERROR(IFERROR(IFERROR(IFERROR(INDEX('UNIPIPE AIR'!E:E,MATCH(A1164,'UNIPIPE AIR'!A:A,0)),INDEX('UNIPIPE NITRO'!E:E,MATCH(A1164,'UNIPIPE NITRO'!A:A,0))),INDEX('UNIPIPE VAC'!E:E,MATCH(A1164,'UNIPIPE VAC'!A:A,0))),INDEX('UNIPIPE HP'!E:E,MATCH(A1164,'UNIPIPE HP'!A:A,0))),INDEX('UNIPIPE OIL'!E:E,MATCH(A1164,'UNIPIPE OIL'!A:A,0))),"")</f>
        <v/>
      </c>
      <c r="D1164" s="139" t="str">
        <f>IFERROR(IFERROR(IFERROR(IFERROR(IFERROR(INDEX('UNIPIPE AIR'!G:G,MATCH(A1164,'UNIPIPE AIR'!A:A,0)),INDEX('UNIPIPE NITRO'!G:G,MATCH(A1164,'UNIPIPE NITRO'!A:A,0))),INDEX('UNIPIPE VAC'!G:G,MATCH(A1164,'UNIPIPE VAC'!A:A,0))),INDEX('UNIPIPE HP'!G:G,MATCH(A1164,'UNIPIPE HP'!A:A,0))),INDEX('UNIPIPE OIL'!G:G,MATCH(A1164,'UNIPIPE OIL'!A:A,0))),"")</f>
        <v/>
      </c>
      <c r="E1164" s="140" t="str">
        <f>IFERROR(IFERROR(IFERROR(IFERROR(IFERROR(INDEX('UNIPIPE AIR'!F:F,MATCH(A1164,'UNIPIPE AIR'!A:A,0)),INDEX('UNIPIPE NITRO'!F:F,MATCH(A1164,'UNIPIPE NITRO'!A:A,0))),INDEX('UNIPIPE VAC'!F:F,MATCH(A1164,'UNIPIPE VAC'!A:A,0))),INDEX('UNIPIPE HP'!F:F,MATCH(A1164,'UNIPIPE HP'!A:A,0))),INDEX('UNIPIPE OIL'!F:F,MATCH(A1164,'UNIPIPE OIL'!A:A,0))),"")</f>
        <v/>
      </c>
      <c r="F1164" s="140" t="str">
        <f t="shared" si="4"/>
        <v/>
      </c>
      <c r="G1164" s="127"/>
      <c r="H1164" s="127"/>
      <c r="I1164" s="127"/>
      <c r="J1164" s="127"/>
      <c r="K1164" s="127"/>
      <c r="L1164" s="127"/>
      <c r="M1164" s="127"/>
      <c r="N1164" s="127"/>
      <c r="O1164" s="127"/>
      <c r="P1164" s="127"/>
      <c r="Q1164" s="127"/>
      <c r="R1164" s="127"/>
      <c r="S1164" s="127"/>
      <c r="T1164" s="127"/>
      <c r="U1164" s="127"/>
      <c r="V1164" s="127"/>
      <c r="W1164" s="127"/>
      <c r="X1164" s="127"/>
      <c r="Y1164" s="127"/>
      <c r="Z1164" s="127"/>
    </row>
    <row r="1165" spans="1:26" ht="18.75" customHeight="1" x14ac:dyDescent="0.2">
      <c r="A1165" s="135">
        <v>1148</v>
      </c>
      <c r="B1165" s="135" t="str">
        <f>IFERROR(IFERROR(IFERROR(IFERROR(IFERROR(INDEX('UNIPIPE AIR'!C:C,MATCH(A1165,'UNIPIPE AIR'!A:A,0)),INDEX('UNIPIPE NITRO'!C:C,MATCH(A1165,'UNIPIPE NITRO'!A:A,0))),INDEX('UNIPIPE VAC'!C:C,MATCH(A1165,'UNIPIPE VAC'!A:A,0))),INDEX('UNIPIPE HP'!C:C,MATCH(A1165,'UNIPIPE HP'!A:A,0))),INDEX('UNIPIPE OIL'!C:C,MATCH(A1165,'UNIPIPE OIL'!A:A,0))),"")</f>
        <v/>
      </c>
      <c r="C1165" s="133" t="str">
        <f>IFERROR(IFERROR(IFERROR(IFERROR(IFERROR(INDEX('UNIPIPE AIR'!E:E,MATCH(A1165,'UNIPIPE AIR'!A:A,0)),INDEX('UNIPIPE NITRO'!E:E,MATCH(A1165,'UNIPIPE NITRO'!A:A,0))),INDEX('UNIPIPE VAC'!E:E,MATCH(A1165,'UNIPIPE VAC'!A:A,0))),INDEX('UNIPIPE HP'!E:E,MATCH(A1165,'UNIPIPE HP'!A:A,0))),INDEX('UNIPIPE OIL'!E:E,MATCH(A1165,'UNIPIPE OIL'!A:A,0))),"")</f>
        <v/>
      </c>
      <c r="D1165" s="139" t="str">
        <f>IFERROR(IFERROR(IFERROR(IFERROR(IFERROR(INDEX('UNIPIPE AIR'!G:G,MATCH(A1165,'UNIPIPE AIR'!A:A,0)),INDEX('UNIPIPE NITRO'!G:G,MATCH(A1165,'UNIPIPE NITRO'!A:A,0))),INDEX('UNIPIPE VAC'!G:G,MATCH(A1165,'UNIPIPE VAC'!A:A,0))),INDEX('UNIPIPE HP'!G:G,MATCH(A1165,'UNIPIPE HP'!A:A,0))),INDEX('UNIPIPE OIL'!G:G,MATCH(A1165,'UNIPIPE OIL'!A:A,0))),"")</f>
        <v/>
      </c>
      <c r="E1165" s="140" t="str">
        <f>IFERROR(IFERROR(IFERROR(IFERROR(IFERROR(INDEX('UNIPIPE AIR'!F:F,MATCH(A1165,'UNIPIPE AIR'!A:A,0)),INDEX('UNIPIPE NITRO'!F:F,MATCH(A1165,'UNIPIPE NITRO'!A:A,0))),INDEX('UNIPIPE VAC'!F:F,MATCH(A1165,'UNIPIPE VAC'!A:A,0))),INDEX('UNIPIPE HP'!F:F,MATCH(A1165,'UNIPIPE HP'!A:A,0))),INDEX('UNIPIPE OIL'!F:F,MATCH(A1165,'UNIPIPE OIL'!A:A,0))),"")</f>
        <v/>
      </c>
      <c r="F1165" s="140" t="str">
        <f t="shared" si="4"/>
        <v/>
      </c>
      <c r="G1165" s="127"/>
      <c r="H1165" s="127"/>
      <c r="I1165" s="127"/>
      <c r="J1165" s="127"/>
      <c r="K1165" s="127"/>
      <c r="L1165" s="127"/>
      <c r="M1165" s="127"/>
      <c r="N1165" s="127"/>
      <c r="O1165" s="127"/>
      <c r="P1165" s="127"/>
      <c r="Q1165" s="127"/>
      <c r="R1165" s="127"/>
      <c r="S1165" s="127"/>
      <c r="T1165" s="127"/>
      <c r="U1165" s="127"/>
      <c r="V1165" s="127"/>
      <c r="W1165" s="127"/>
      <c r="X1165" s="127"/>
      <c r="Y1165" s="127"/>
      <c r="Z1165" s="127"/>
    </row>
    <row r="1166" spans="1:26" ht="18.75" customHeight="1" x14ac:dyDescent="0.2">
      <c r="A1166" s="135">
        <v>1149</v>
      </c>
      <c r="B1166" s="135" t="str">
        <f>IFERROR(IFERROR(IFERROR(IFERROR(IFERROR(INDEX('UNIPIPE AIR'!C:C,MATCH(A1166,'UNIPIPE AIR'!A:A,0)),INDEX('UNIPIPE NITRO'!C:C,MATCH(A1166,'UNIPIPE NITRO'!A:A,0))),INDEX('UNIPIPE VAC'!C:C,MATCH(A1166,'UNIPIPE VAC'!A:A,0))),INDEX('UNIPIPE HP'!C:C,MATCH(A1166,'UNIPIPE HP'!A:A,0))),INDEX('UNIPIPE OIL'!C:C,MATCH(A1166,'UNIPIPE OIL'!A:A,0))),"")</f>
        <v/>
      </c>
      <c r="C1166" s="133" t="str">
        <f>IFERROR(IFERROR(IFERROR(IFERROR(IFERROR(INDEX('UNIPIPE AIR'!E:E,MATCH(A1166,'UNIPIPE AIR'!A:A,0)),INDEX('UNIPIPE NITRO'!E:E,MATCH(A1166,'UNIPIPE NITRO'!A:A,0))),INDEX('UNIPIPE VAC'!E:E,MATCH(A1166,'UNIPIPE VAC'!A:A,0))),INDEX('UNIPIPE HP'!E:E,MATCH(A1166,'UNIPIPE HP'!A:A,0))),INDEX('UNIPIPE OIL'!E:E,MATCH(A1166,'UNIPIPE OIL'!A:A,0))),"")</f>
        <v/>
      </c>
      <c r="D1166" s="139" t="str">
        <f>IFERROR(IFERROR(IFERROR(IFERROR(IFERROR(INDEX('UNIPIPE AIR'!G:G,MATCH(A1166,'UNIPIPE AIR'!A:A,0)),INDEX('UNIPIPE NITRO'!G:G,MATCH(A1166,'UNIPIPE NITRO'!A:A,0))),INDEX('UNIPIPE VAC'!G:G,MATCH(A1166,'UNIPIPE VAC'!A:A,0))),INDEX('UNIPIPE HP'!G:G,MATCH(A1166,'UNIPIPE HP'!A:A,0))),INDEX('UNIPIPE OIL'!G:G,MATCH(A1166,'UNIPIPE OIL'!A:A,0))),"")</f>
        <v/>
      </c>
      <c r="E1166" s="140" t="str">
        <f>IFERROR(IFERROR(IFERROR(IFERROR(IFERROR(INDEX('UNIPIPE AIR'!F:F,MATCH(A1166,'UNIPIPE AIR'!A:A,0)),INDEX('UNIPIPE NITRO'!F:F,MATCH(A1166,'UNIPIPE NITRO'!A:A,0))),INDEX('UNIPIPE VAC'!F:F,MATCH(A1166,'UNIPIPE VAC'!A:A,0))),INDEX('UNIPIPE HP'!F:F,MATCH(A1166,'UNIPIPE HP'!A:A,0))),INDEX('UNIPIPE OIL'!F:F,MATCH(A1166,'UNIPIPE OIL'!A:A,0))),"")</f>
        <v/>
      </c>
      <c r="F1166" s="140" t="str">
        <f t="shared" si="4"/>
        <v/>
      </c>
      <c r="G1166" s="127"/>
      <c r="H1166" s="127"/>
      <c r="I1166" s="127"/>
      <c r="J1166" s="127"/>
      <c r="K1166" s="127"/>
      <c r="L1166" s="127"/>
      <c r="M1166" s="127"/>
      <c r="N1166" s="127"/>
      <c r="O1166" s="127"/>
      <c r="P1166" s="127"/>
      <c r="Q1166" s="127"/>
      <c r="R1166" s="127"/>
      <c r="S1166" s="127"/>
      <c r="T1166" s="127"/>
      <c r="U1166" s="127"/>
      <c r="V1166" s="127"/>
      <c r="W1166" s="127"/>
      <c r="X1166" s="127"/>
      <c r="Y1166" s="127"/>
      <c r="Z1166" s="127"/>
    </row>
    <row r="1167" spans="1:26" ht="18.75" customHeight="1" x14ac:dyDescent="0.2">
      <c r="A1167" s="135">
        <v>1150</v>
      </c>
      <c r="B1167" s="135" t="str">
        <f>IFERROR(IFERROR(IFERROR(IFERROR(IFERROR(INDEX('UNIPIPE AIR'!C:C,MATCH(A1167,'UNIPIPE AIR'!A:A,0)),INDEX('UNIPIPE NITRO'!C:C,MATCH(A1167,'UNIPIPE NITRO'!A:A,0))),INDEX('UNIPIPE VAC'!C:C,MATCH(A1167,'UNIPIPE VAC'!A:A,0))),INDEX('UNIPIPE HP'!C:C,MATCH(A1167,'UNIPIPE HP'!A:A,0))),INDEX('UNIPIPE OIL'!C:C,MATCH(A1167,'UNIPIPE OIL'!A:A,0))),"")</f>
        <v/>
      </c>
      <c r="C1167" s="133" t="str">
        <f>IFERROR(IFERROR(IFERROR(IFERROR(IFERROR(INDEX('UNIPIPE AIR'!E:E,MATCH(A1167,'UNIPIPE AIR'!A:A,0)),INDEX('UNIPIPE NITRO'!E:E,MATCH(A1167,'UNIPIPE NITRO'!A:A,0))),INDEX('UNIPIPE VAC'!E:E,MATCH(A1167,'UNIPIPE VAC'!A:A,0))),INDEX('UNIPIPE HP'!E:E,MATCH(A1167,'UNIPIPE HP'!A:A,0))),INDEX('UNIPIPE OIL'!E:E,MATCH(A1167,'UNIPIPE OIL'!A:A,0))),"")</f>
        <v/>
      </c>
      <c r="D1167" s="139" t="str">
        <f>IFERROR(IFERROR(IFERROR(IFERROR(IFERROR(INDEX('UNIPIPE AIR'!G:G,MATCH(A1167,'UNIPIPE AIR'!A:A,0)),INDEX('UNIPIPE NITRO'!G:G,MATCH(A1167,'UNIPIPE NITRO'!A:A,0))),INDEX('UNIPIPE VAC'!G:G,MATCH(A1167,'UNIPIPE VAC'!A:A,0))),INDEX('UNIPIPE HP'!G:G,MATCH(A1167,'UNIPIPE HP'!A:A,0))),INDEX('UNIPIPE OIL'!G:G,MATCH(A1167,'UNIPIPE OIL'!A:A,0))),"")</f>
        <v/>
      </c>
      <c r="E1167" s="140" t="str">
        <f>IFERROR(IFERROR(IFERROR(IFERROR(IFERROR(INDEX('UNIPIPE AIR'!F:F,MATCH(A1167,'UNIPIPE AIR'!A:A,0)),INDEX('UNIPIPE NITRO'!F:F,MATCH(A1167,'UNIPIPE NITRO'!A:A,0))),INDEX('UNIPIPE VAC'!F:F,MATCH(A1167,'UNIPIPE VAC'!A:A,0))),INDEX('UNIPIPE HP'!F:F,MATCH(A1167,'UNIPIPE HP'!A:A,0))),INDEX('UNIPIPE OIL'!F:F,MATCH(A1167,'UNIPIPE OIL'!A:A,0))),"")</f>
        <v/>
      </c>
      <c r="F1167" s="140" t="str">
        <f t="shared" si="4"/>
        <v/>
      </c>
      <c r="G1167" s="127"/>
      <c r="H1167" s="127"/>
      <c r="I1167" s="127"/>
      <c r="J1167" s="127"/>
      <c r="K1167" s="127"/>
      <c r="L1167" s="127"/>
      <c r="M1167" s="127"/>
      <c r="N1167" s="127"/>
      <c r="O1167" s="127"/>
      <c r="P1167" s="127"/>
      <c r="Q1167" s="127"/>
      <c r="R1167" s="127"/>
      <c r="S1167" s="127"/>
      <c r="T1167" s="127"/>
      <c r="U1167" s="127"/>
      <c r="V1167" s="127"/>
      <c r="W1167" s="127"/>
      <c r="X1167" s="127"/>
      <c r="Y1167" s="127"/>
      <c r="Z1167" s="127"/>
    </row>
    <row r="1168" spans="1:26" ht="18.75" customHeight="1" x14ac:dyDescent="0.2">
      <c r="A1168" s="135">
        <v>1151</v>
      </c>
      <c r="B1168" s="135" t="str">
        <f>IFERROR(IFERROR(IFERROR(IFERROR(IFERROR(INDEX('UNIPIPE AIR'!C:C,MATCH(A1168,'UNIPIPE AIR'!A:A,0)),INDEX('UNIPIPE NITRO'!C:C,MATCH(A1168,'UNIPIPE NITRO'!A:A,0))),INDEX('UNIPIPE VAC'!C:C,MATCH(A1168,'UNIPIPE VAC'!A:A,0))),INDEX('UNIPIPE HP'!C:C,MATCH(A1168,'UNIPIPE HP'!A:A,0))),INDEX('UNIPIPE OIL'!C:C,MATCH(A1168,'UNIPIPE OIL'!A:A,0))),"")</f>
        <v/>
      </c>
      <c r="C1168" s="133" t="str">
        <f>IFERROR(IFERROR(IFERROR(IFERROR(IFERROR(INDEX('UNIPIPE AIR'!E:E,MATCH(A1168,'UNIPIPE AIR'!A:A,0)),INDEX('UNIPIPE NITRO'!E:E,MATCH(A1168,'UNIPIPE NITRO'!A:A,0))),INDEX('UNIPIPE VAC'!E:E,MATCH(A1168,'UNIPIPE VAC'!A:A,0))),INDEX('UNIPIPE HP'!E:E,MATCH(A1168,'UNIPIPE HP'!A:A,0))),INDEX('UNIPIPE OIL'!E:E,MATCH(A1168,'UNIPIPE OIL'!A:A,0))),"")</f>
        <v/>
      </c>
      <c r="D1168" s="139" t="str">
        <f>IFERROR(IFERROR(IFERROR(IFERROR(IFERROR(INDEX('UNIPIPE AIR'!G:G,MATCH(A1168,'UNIPIPE AIR'!A:A,0)),INDEX('UNIPIPE NITRO'!G:G,MATCH(A1168,'UNIPIPE NITRO'!A:A,0))),INDEX('UNIPIPE VAC'!G:G,MATCH(A1168,'UNIPIPE VAC'!A:A,0))),INDEX('UNIPIPE HP'!G:G,MATCH(A1168,'UNIPIPE HP'!A:A,0))),INDEX('UNIPIPE OIL'!G:G,MATCH(A1168,'UNIPIPE OIL'!A:A,0))),"")</f>
        <v/>
      </c>
      <c r="E1168" s="140" t="str">
        <f>IFERROR(IFERROR(IFERROR(IFERROR(IFERROR(INDEX('UNIPIPE AIR'!F:F,MATCH(A1168,'UNIPIPE AIR'!A:A,0)),INDEX('UNIPIPE NITRO'!F:F,MATCH(A1168,'UNIPIPE NITRO'!A:A,0))),INDEX('UNIPIPE VAC'!F:F,MATCH(A1168,'UNIPIPE VAC'!A:A,0))),INDEX('UNIPIPE HP'!F:F,MATCH(A1168,'UNIPIPE HP'!A:A,0))),INDEX('UNIPIPE OIL'!F:F,MATCH(A1168,'UNIPIPE OIL'!A:A,0))),"")</f>
        <v/>
      </c>
      <c r="F1168" s="140" t="str">
        <f t="shared" si="4"/>
        <v/>
      </c>
      <c r="G1168" s="127"/>
      <c r="H1168" s="127"/>
      <c r="I1168" s="127"/>
      <c r="J1168" s="127"/>
      <c r="K1168" s="127"/>
      <c r="L1168" s="127"/>
      <c r="M1168" s="127"/>
      <c r="N1168" s="127"/>
      <c r="O1168" s="127"/>
      <c r="P1168" s="127"/>
      <c r="Q1168" s="127"/>
      <c r="R1168" s="127"/>
      <c r="S1168" s="127"/>
      <c r="T1168" s="127"/>
      <c r="U1168" s="127"/>
      <c r="V1168" s="127"/>
      <c r="W1168" s="127"/>
      <c r="X1168" s="127"/>
      <c r="Y1168" s="127"/>
      <c r="Z1168" s="127"/>
    </row>
    <row r="1169" spans="1:26" ht="18.75" customHeight="1" x14ac:dyDescent="0.2">
      <c r="A1169" s="135">
        <v>1152</v>
      </c>
      <c r="B1169" s="135" t="str">
        <f>IFERROR(IFERROR(IFERROR(IFERROR(IFERROR(INDEX('UNIPIPE AIR'!C:C,MATCH(A1169,'UNIPIPE AIR'!A:A,0)),INDEX('UNIPIPE NITRO'!C:C,MATCH(A1169,'UNIPIPE NITRO'!A:A,0))),INDEX('UNIPIPE VAC'!C:C,MATCH(A1169,'UNIPIPE VAC'!A:A,0))),INDEX('UNIPIPE HP'!C:C,MATCH(A1169,'UNIPIPE HP'!A:A,0))),INDEX('UNIPIPE OIL'!C:C,MATCH(A1169,'UNIPIPE OIL'!A:A,0))),"")</f>
        <v/>
      </c>
      <c r="C1169" s="133" t="str">
        <f>IFERROR(IFERROR(IFERROR(IFERROR(IFERROR(INDEX('UNIPIPE AIR'!E:E,MATCH(A1169,'UNIPIPE AIR'!A:A,0)),INDEX('UNIPIPE NITRO'!E:E,MATCH(A1169,'UNIPIPE NITRO'!A:A,0))),INDEX('UNIPIPE VAC'!E:E,MATCH(A1169,'UNIPIPE VAC'!A:A,0))),INDEX('UNIPIPE HP'!E:E,MATCH(A1169,'UNIPIPE HP'!A:A,0))),INDEX('UNIPIPE OIL'!E:E,MATCH(A1169,'UNIPIPE OIL'!A:A,0))),"")</f>
        <v/>
      </c>
      <c r="D1169" s="139" t="str">
        <f>IFERROR(IFERROR(IFERROR(IFERROR(IFERROR(INDEX('UNIPIPE AIR'!G:G,MATCH(A1169,'UNIPIPE AIR'!A:A,0)),INDEX('UNIPIPE NITRO'!G:G,MATCH(A1169,'UNIPIPE NITRO'!A:A,0))),INDEX('UNIPIPE VAC'!G:G,MATCH(A1169,'UNIPIPE VAC'!A:A,0))),INDEX('UNIPIPE HP'!G:G,MATCH(A1169,'UNIPIPE HP'!A:A,0))),INDEX('UNIPIPE OIL'!G:G,MATCH(A1169,'UNIPIPE OIL'!A:A,0))),"")</f>
        <v/>
      </c>
      <c r="E1169" s="140" t="str">
        <f>IFERROR(IFERROR(IFERROR(IFERROR(IFERROR(INDEX('UNIPIPE AIR'!F:F,MATCH(A1169,'UNIPIPE AIR'!A:A,0)),INDEX('UNIPIPE NITRO'!F:F,MATCH(A1169,'UNIPIPE NITRO'!A:A,0))),INDEX('UNIPIPE VAC'!F:F,MATCH(A1169,'UNIPIPE VAC'!A:A,0))),INDEX('UNIPIPE HP'!F:F,MATCH(A1169,'UNIPIPE HP'!A:A,0))),INDEX('UNIPIPE OIL'!F:F,MATCH(A1169,'UNIPIPE OIL'!A:A,0))),"")</f>
        <v/>
      </c>
      <c r="F1169" s="140" t="str">
        <f t="shared" si="4"/>
        <v/>
      </c>
      <c r="G1169" s="127"/>
      <c r="H1169" s="127"/>
      <c r="I1169" s="127"/>
      <c r="J1169" s="127"/>
      <c r="K1169" s="127"/>
      <c r="L1169" s="127"/>
      <c r="M1169" s="127"/>
      <c r="N1169" s="127"/>
      <c r="O1169" s="127"/>
      <c r="P1169" s="127"/>
      <c r="Q1169" s="127"/>
      <c r="R1169" s="127"/>
      <c r="S1169" s="127"/>
      <c r="T1169" s="127"/>
      <c r="U1169" s="127"/>
      <c r="V1169" s="127"/>
      <c r="W1169" s="127"/>
      <c r="X1169" s="127"/>
      <c r="Y1169" s="127"/>
      <c r="Z1169" s="127"/>
    </row>
    <row r="1170" spans="1:26" ht="18.75" customHeight="1" x14ac:dyDescent="0.2">
      <c r="A1170" s="135">
        <v>1153</v>
      </c>
      <c r="B1170" s="135" t="str">
        <f>IFERROR(IFERROR(IFERROR(IFERROR(IFERROR(INDEX('UNIPIPE AIR'!C:C,MATCH(A1170,'UNIPIPE AIR'!A:A,0)),INDEX('UNIPIPE NITRO'!C:C,MATCH(A1170,'UNIPIPE NITRO'!A:A,0))),INDEX('UNIPIPE VAC'!C:C,MATCH(A1170,'UNIPIPE VAC'!A:A,0))),INDEX('UNIPIPE HP'!C:C,MATCH(A1170,'UNIPIPE HP'!A:A,0))),INDEX('UNIPIPE OIL'!C:C,MATCH(A1170,'UNIPIPE OIL'!A:A,0))),"")</f>
        <v/>
      </c>
      <c r="C1170" s="133" t="str">
        <f>IFERROR(IFERROR(IFERROR(IFERROR(IFERROR(INDEX('UNIPIPE AIR'!E:E,MATCH(A1170,'UNIPIPE AIR'!A:A,0)),INDEX('UNIPIPE NITRO'!E:E,MATCH(A1170,'UNIPIPE NITRO'!A:A,0))),INDEX('UNIPIPE VAC'!E:E,MATCH(A1170,'UNIPIPE VAC'!A:A,0))),INDEX('UNIPIPE HP'!E:E,MATCH(A1170,'UNIPIPE HP'!A:A,0))),INDEX('UNIPIPE OIL'!E:E,MATCH(A1170,'UNIPIPE OIL'!A:A,0))),"")</f>
        <v/>
      </c>
      <c r="D1170" s="139" t="str">
        <f>IFERROR(IFERROR(IFERROR(IFERROR(IFERROR(INDEX('UNIPIPE AIR'!G:G,MATCH(A1170,'UNIPIPE AIR'!A:A,0)),INDEX('UNIPIPE NITRO'!G:G,MATCH(A1170,'UNIPIPE NITRO'!A:A,0))),INDEX('UNIPIPE VAC'!G:G,MATCH(A1170,'UNIPIPE VAC'!A:A,0))),INDEX('UNIPIPE HP'!G:G,MATCH(A1170,'UNIPIPE HP'!A:A,0))),INDEX('UNIPIPE OIL'!G:G,MATCH(A1170,'UNIPIPE OIL'!A:A,0))),"")</f>
        <v/>
      </c>
      <c r="E1170" s="140" t="str">
        <f>IFERROR(IFERROR(IFERROR(IFERROR(IFERROR(INDEX('UNIPIPE AIR'!F:F,MATCH(A1170,'UNIPIPE AIR'!A:A,0)),INDEX('UNIPIPE NITRO'!F:F,MATCH(A1170,'UNIPIPE NITRO'!A:A,0))),INDEX('UNIPIPE VAC'!F:F,MATCH(A1170,'UNIPIPE VAC'!A:A,0))),INDEX('UNIPIPE HP'!F:F,MATCH(A1170,'UNIPIPE HP'!A:A,0))),INDEX('UNIPIPE OIL'!F:F,MATCH(A1170,'UNIPIPE OIL'!A:A,0))),"")</f>
        <v/>
      </c>
      <c r="F1170" s="140" t="str">
        <f t="shared" si="4"/>
        <v/>
      </c>
      <c r="G1170" s="127"/>
      <c r="H1170" s="127"/>
      <c r="I1170" s="127"/>
      <c r="J1170" s="127"/>
      <c r="K1170" s="127"/>
      <c r="L1170" s="127"/>
      <c r="M1170" s="127"/>
      <c r="N1170" s="127"/>
      <c r="O1170" s="127"/>
      <c r="P1170" s="127"/>
      <c r="Q1170" s="127"/>
      <c r="R1170" s="127"/>
      <c r="S1170" s="127"/>
      <c r="T1170" s="127"/>
      <c r="U1170" s="127"/>
      <c r="V1170" s="127"/>
      <c r="W1170" s="127"/>
      <c r="X1170" s="127"/>
      <c r="Y1170" s="127"/>
      <c r="Z1170" s="127"/>
    </row>
    <row r="1171" spans="1:26" ht="18.75" customHeight="1" x14ac:dyDescent="0.2">
      <c r="A1171" s="135">
        <v>1154</v>
      </c>
      <c r="B1171" s="135" t="str">
        <f>IFERROR(IFERROR(IFERROR(IFERROR(IFERROR(INDEX('UNIPIPE AIR'!C:C,MATCH(A1171,'UNIPIPE AIR'!A:A,0)),INDEX('UNIPIPE NITRO'!C:C,MATCH(A1171,'UNIPIPE NITRO'!A:A,0))),INDEX('UNIPIPE VAC'!C:C,MATCH(A1171,'UNIPIPE VAC'!A:A,0))),INDEX('UNIPIPE HP'!C:C,MATCH(A1171,'UNIPIPE HP'!A:A,0))),INDEX('UNIPIPE OIL'!C:C,MATCH(A1171,'UNIPIPE OIL'!A:A,0))),"")</f>
        <v/>
      </c>
      <c r="C1171" s="133" t="str">
        <f>IFERROR(IFERROR(IFERROR(IFERROR(IFERROR(INDEX('UNIPIPE AIR'!E:E,MATCH(A1171,'UNIPIPE AIR'!A:A,0)),INDEX('UNIPIPE NITRO'!E:E,MATCH(A1171,'UNIPIPE NITRO'!A:A,0))),INDEX('UNIPIPE VAC'!E:E,MATCH(A1171,'UNIPIPE VAC'!A:A,0))),INDEX('UNIPIPE HP'!E:E,MATCH(A1171,'UNIPIPE HP'!A:A,0))),INDEX('UNIPIPE OIL'!E:E,MATCH(A1171,'UNIPIPE OIL'!A:A,0))),"")</f>
        <v/>
      </c>
      <c r="D1171" s="139" t="str">
        <f>IFERROR(IFERROR(IFERROR(IFERROR(IFERROR(INDEX('UNIPIPE AIR'!G:G,MATCH(A1171,'UNIPIPE AIR'!A:A,0)),INDEX('UNIPIPE NITRO'!G:G,MATCH(A1171,'UNIPIPE NITRO'!A:A,0))),INDEX('UNIPIPE VAC'!G:G,MATCH(A1171,'UNIPIPE VAC'!A:A,0))),INDEX('UNIPIPE HP'!G:G,MATCH(A1171,'UNIPIPE HP'!A:A,0))),INDEX('UNIPIPE OIL'!G:G,MATCH(A1171,'UNIPIPE OIL'!A:A,0))),"")</f>
        <v/>
      </c>
      <c r="E1171" s="140" t="str">
        <f>IFERROR(IFERROR(IFERROR(IFERROR(IFERROR(INDEX('UNIPIPE AIR'!F:F,MATCH(A1171,'UNIPIPE AIR'!A:A,0)),INDEX('UNIPIPE NITRO'!F:F,MATCH(A1171,'UNIPIPE NITRO'!A:A,0))),INDEX('UNIPIPE VAC'!F:F,MATCH(A1171,'UNIPIPE VAC'!A:A,0))),INDEX('UNIPIPE HP'!F:F,MATCH(A1171,'UNIPIPE HP'!A:A,0))),INDEX('UNIPIPE OIL'!F:F,MATCH(A1171,'UNIPIPE OIL'!A:A,0))),"")</f>
        <v/>
      </c>
      <c r="F1171" s="140" t="str">
        <f t="shared" si="4"/>
        <v/>
      </c>
      <c r="G1171" s="127"/>
      <c r="H1171" s="127"/>
      <c r="I1171" s="127"/>
      <c r="J1171" s="127"/>
      <c r="K1171" s="127"/>
      <c r="L1171" s="127"/>
      <c r="M1171" s="127"/>
      <c r="N1171" s="127"/>
      <c r="O1171" s="127"/>
      <c r="P1171" s="127"/>
      <c r="Q1171" s="127"/>
      <c r="R1171" s="127"/>
      <c r="S1171" s="127"/>
      <c r="T1171" s="127"/>
      <c r="U1171" s="127"/>
      <c r="V1171" s="127"/>
      <c r="W1171" s="127"/>
      <c r="X1171" s="127"/>
      <c r="Y1171" s="127"/>
      <c r="Z1171" s="127"/>
    </row>
    <row r="1172" spans="1:26" ht="18.75" customHeight="1" x14ac:dyDescent="0.2">
      <c r="A1172" s="135">
        <v>1155</v>
      </c>
      <c r="B1172" s="135" t="str">
        <f>IFERROR(IFERROR(IFERROR(IFERROR(IFERROR(INDEX('UNIPIPE AIR'!C:C,MATCH(A1172,'UNIPIPE AIR'!A:A,0)),INDEX('UNIPIPE NITRO'!C:C,MATCH(A1172,'UNIPIPE NITRO'!A:A,0))),INDEX('UNIPIPE VAC'!C:C,MATCH(A1172,'UNIPIPE VAC'!A:A,0))),INDEX('UNIPIPE HP'!C:C,MATCH(A1172,'UNIPIPE HP'!A:A,0))),INDEX('UNIPIPE OIL'!C:C,MATCH(A1172,'UNIPIPE OIL'!A:A,0))),"")</f>
        <v/>
      </c>
      <c r="C1172" s="133" t="str">
        <f>IFERROR(IFERROR(IFERROR(IFERROR(IFERROR(INDEX('UNIPIPE AIR'!E:E,MATCH(A1172,'UNIPIPE AIR'!A:A,0)),INDEX('UNIPIPE NITRO'!E:E,MATCH(A1172,'UNIPIPE NITRO'!A:A,0))),INDEX('UNIPIPE VAC'!E:E,MATCH(A1172,'UNIPIPE VAC'!A:A,0))),INDEX('UNIPIPE HP'!E:E,MATCH(A1172,'UNIPIPE HP'!A:A,0))),INDEX('UNIPIPE OIL'!E:E,MATCH(A1172,'UNIPIPE OIL'!A:A,0))),"")</f>
        <v/>
      </c>
      <c r="D1172" s="139" t="str">
        <f>IFERROR(IFERROR(IFERROR(IFERROR(IFERROR(INDEX('UNIPIPE AIR'!G:G,MATCH(A1172,'UNIPIPE AIR'!A:A,0)),INDEX('UNIPIPE NITRO'!G:G,MATCH(A1172,'UNIPIPE NITRO'!A:A,0))),INDEX('UNIPIPE VAC'!G:G,MATCH(A1172,'UNIPIPE VAC'!A:A,0))),INDEX('UNIPIPE HP'!G:G,MATCH(A1172,'UNIPIPE HP'!A:A,0))),INDEX('UNIPIPE OIL'!G:G,MATCH(A1172,'UNIPIPE OIL'!A:A,0))),"")</f>
        <v/>
      </c>
      <c r="E1172" s="140" t="str">
        <f>IFERROR(IFERROR(IFERROR(IFERROR(IFERROR(INDEX('UNIPIPE AIR'!F:F,MATCH(A1172,'UNIPIPE AIR'!A:A,0)),INDEX('UNIPIPE NITRO'!F:F,MATCH(A1172,'UNIPIPE NITRO'!A:A,0))),INDEX('UNIPIPE VAC'!F:F,MATCH(A1172,'UNIPIPE VAC'!A:A,0))),INDEX('UNIPIPE HP'!F:F,MATCH(A1172,'UNIPIPE HP'!A:A,0))),INDEX('UNIPIPE OIL'!F:F,MATCH(A1172,'UNIPIPE OIL'!A:A,0))),"")</f>
        <v/>
      </c>
      <c r="F1172" s="140" t="str">
        <f t="shared" si="4"/>
        <v/>
      </c>
      <c r="G1172" s="127"/>
      <c r="H1172" s="127"/>
      <c r="I1172" s="127"/>
      <c r="J1172" s="127"/>
      <c r="K1172" s="127"/>
      <c r="L1172" s="127"/>
      <c r="M1172" s="127"/>
      <c r="N1172" s="127"/>
      <c r="O1172" s="127"/>
      <c r="P1172" s="127"/>
      <c r="Q1172" s="127"/>
      <c r="R1172" s="127"/>
      <c r="S1172" s="127"/>
      <c r="T1172" s="127"/>
      <c r="U1172" s="127"/>
      <c r="V1172" s="127"/>
      <c r="W1172" s="127"/>
      <c r="X1172" s="127"/>
      <c r="Y1172" s="127"/>
      <c r="Z1172" s="127"/>
    </row>
    <row r="1173" spans="1:26" ht="18.75" customHeight="1" x14ac:dyDescent="0.2">
      <c r="A1173" s="135">
        <v>1156</v>
      </c>
      <c r="B1173" s="135" t="str">
        <f>IFERROR(IFERROR(IFERROR(IFERROR(IFERROR(INDEX('UNIPIPE AIR'!C:C,MATCH(A1173,'UNIPIPE AIR'!A:A,0)),INDEX('UNIPIPE NITRO'!C:C,MATCH(A1173,'UNIPIPE NITRO'!A:A,0))),INDEX('UNIPIPE VAC'!C:C,MATCH(A1173,'UNIPIPE VAC'!A:A,0))),INDEX('UNIPIPE HP'!C:C,MATCH(A1173,'UNIPIPE HP'!A:A,0))),INDEX('UNIPIPE OIL'!C:C,MATCH(A1173,'UNIPIPE OIL'!A:A,0))),"")</f>
        <v/>
      </c>
      <c r="C1173" s="133" t="str">
        <f>IFERROR(IFERROR(IFERROR(IFERROR(IFERROR(INDEX('UNIPIPE AIR'!E:E,MATCH(A1173,'UNIPIPE AIR'!A:A,0)),INDEX('UNIPIPE NITRO'!E:E,MATCH(A1173,'UNIPIPE NITRO'!A:A,0))),INDEX('UNIPIPE VAC'!E:E,MATCH(A1173,'UNIPIPE VAC'!A:A,0))),INDEX('UNIPIPE HP'!E:E,MATCH(A1173,'UNIPIPE HP'!A:A,0))),INDEX('UNIPIPE OIL'!E:E,MATCH(A1173,'UNIPIPE OIL'!A:A,0))),"")</f>
        <v/>
      </c>
      <c r="D1173" s="139" t="str">
        <f>IFERROR(IFERROR(IFERROR(IFERROR(IFERROR(INDEX('UNIPIPE AIR'!G:G,MATCH(A1173,'UNIPIPE AIR'!A:A,0)),INDEX('UNIPIPE NITRO'!G:G,MATCH(A1173,'UNIPIPE NITRO'!A:A,0))),INDEX('UNIPIPE VAC'!G:G,MATCH(A1173,'UNIPIPE VAC'!A:A,0))),INDEX('UNIPIPE HP'!G:G,MATCH(A1173,'UNIPIPE HP'!A:A,0))),INDEX('UNIPIPE OIL'!G:G,MATCH(A1173,'UNIPIPE OIL'!A:A,0))),"")</f>
        <v/>
      </c>
      <c r="E1173" s="140" t="str">
        <f>IFERROR(IFERROR(IFERROR(IFERROR(IFERROR(INDEX('UNIPIPE AIR'!F:F,MATCH(A1173,'UNIPIPE AIR'!A:A,0)),INDEX('UNIPIPE NITRO'!F:F,MATCH(A1173,'UNIPIPE NITRO'!A:A,0))),INDEX('UNIPIPE VAC'!F:F,MATCH(A1173,'UNIPIPE VAC'!A:A,0))),INDEX('UNIPIPE HP'!F:F,MATCH(A1173,'UNIPIPE HP'!A:A,0))),INDEX('UNIPIPE OIL'!F:F,MATCH(A1173,'UNIPIPE OIL'!A:A,0))),"")</f>
        <v/>
      </c>
      <c r="F1173" s="140" t="str">
        <f t="shared" si="4"/>
        <v/>
      </c>
      <c r="G1173" s="127"/>
      <c r="H1173" s="127"/>
      <c r="I1173" s="127"/>
      <c r="J1173" s="127"/>
      <c r="K1173" s="127"/>
      <c r="L1173" s="127"/>
      <c r="M1173" s="127"/>
      <c r="N1173" s="127"/>
      <c r="O1173" s="127"/>
      <c r="P1173" s="127"/>
      <c r="Q1173" s="127"/>
      <c r="R1173" s="127"/>
      <c r="S1173" s="127"/>
      <c r="T1173" s="127"/>
      <c r="U1173" s="127"/>
      <c r="V1173" s="127"/>
      <c r="W1173" s="127"/>
      <c r="X1173" s="127"/>
      <c r="Y1173" s="127"/>
      <c r="Z1173" s="127"/>
    </row>
    <row r="1174" spans="1:26" ht="18.75" customHeight="1" x14ac:dyDescent="0.2">
      <c r="A1174" s="135">
        <v>1157</v>
      </c>
      <c r="B1174" s="135" t="str">
        <f>IFERROR(IFERROR(IFERROR(IFERROR(IFERROR(INDEX('UNIPIPE AIR'!C:C,MATCH(A1174,'UNIPIPE AIR'!A:A,0)),INDEX('UNIPIPE NITRO'!C:C,MATCH(A1174,'UNIPIPE NITRO'!A:A,0))),INDEX('UNIPIPE VAC'!C:C,MATCH(A1174,'UNIPIPE VAC'!A:A,0))),INDEX('UNIPIPE HP'!C:C,MATCH(A1174,'UNIPIPE HP'!A:A,0))),INDEX('UNIPIPE OIL'!C:C,MATCH(A1174,'UNIPIPE OIL'!A:A,0))),"")</f>
        <v/>
      </c>
      <c r="C1174" s="133" t="str">
        <f>IFERROR(IFERROR(IFERROR(IFERROR(IFERROR(INDEX('UNIPIPE AIR'!E:E,MATCH(A1174,'UNIPIPE AIR'!A:A,0)),INDEX('UNIPIPE NITRO'!E:E,MATCH(A1174,'UNIPIPE NITRO'!A:A,0))),INDEX('UNIPIPE VAC'!E:E,MATCH(A1174,'UNIPIPE VAC'!A:A,0))),INDEX('UNIPIPE HP'!E:E,MATCH(A1174,'UNIPIPE HP'!A:A,0))),INDEX('UNIPIPE OIL'!E:E,MATCH(A1174,'UNIPIPE OIL'!A:A,0))),"")</f>
        <v/>
      </c>
      <c r="D1174" s="139" t="str">
        <f>IFERROR(IFERROR(IFERROR(IFERROR(IFERROR(INDEX('UNIPIPE AIR'!G:G,MATCH(A1174,'UNIPIPE AIR'!A:A,0)),INDEX('UNIPIPE NITRO'!G:G,MATCH(A1174,'UNIPIPE NITRO'!A:A,0))),INDEX('UNIPIPE VAC'!G:G,MATCH(A1174,'UNIPIPE VAC'!A:A,0))),INDEX('UNIPIPE HP'!G:G,MATCH(A1174,'UNIPIPE HP'!A:A,0))),INDEX('UNIPIPE OIL'!G:G,MATCH(A1174,'UNIPIPE OIL'!A:A,0))),"")</f>
        <v/>
      </c>
      <c r="E1174" s="140" t="str">
        <f>IFERROR(IFERROR(IFERROR(IFERROR(IFERROR(INDEX('UNIPIPE AIR'!F:F,MATCH(A1174,'UNIPIPE AIR'!A:A,0)),INDEX('UNIPIPE NITRO'!F:F,MATCH(A1174,'UNIPIPE NITRO'!A:A,0))),INDEX('UNIPIPE VAC'!F:F,MATCH(A1174,'UNIPIPE VAC'!A:A,0))),INDEX('UNIPIPE HP'!F:F,MATCH(A1174,'UNIPIPE HP'!A:A,0))),INDEX('UNIPIPE OIL'!F:F,MATCH(A1174,'UNIPIPE OIL'!A:A,0))),"")</f>
        <v/>
      </c>
      <c r="F1174" s="140" t="str">
        <f t="shared" si="4"/>
        <v/>
      </c>
      <c r="G1174" s="127"/>
      <c r="H1174" s="127"/>
      <c r="I1174" s="127"/>
      <c r="J1174" s="127"/>
      <c r="K1174" s="127"/>
      <c r="L1174" s="127"/>
      <c r="M1174" s="127"/>
      <c r="N1174" s="127"/>
      <c r="O1174" s="127"/>
      <c r="P1174" s="127"/>
      <c r="Q1174" s="127"/>
      <c r="R1174" s="127"/>
      <c r="S1174" s="127"/>
      <c r="T1174" s="127"/>
      <c r="U1174" s="127"/>
      <c r="V1174" s="127"/>
      <c r="W1174" s="127"/>
      <c r="X1174" s="127"/>
      <c r="Y1174" s="127"/>
      <c r="Z1174" s="127"/>
    </row>
    <row r="1175" spans="1:26" ht="18.75" customHeight="1" x14ac:dyDescent="0.2">
      <c r="A1175" s="135">
        <v>1158</v>
      </c>
      <c r="B1175" s="135" t="str">
        <f>IFERROR(IFERROR(IFERROR(IFERROR(IFERROR(INDEX('UNIPIPE AIR'!C:C,MATCH(A1175,'UNIPIPE AIR'!A:A,0)),INDEX('UNIPIPE NITRO'!C:C,MATCH(A1175,'UNIPIPE NITRO'!A:A,0))),INDEX('UNIPIPE VAC'!C:C,MATCH(A1175,'UNIPIPE VAC'!A:A,0))),INDEX('UNIPIPE HP'!C:C,MATCH(A1175,'UNIPIPE HP'!A:A,0))),INDEX('UNIPIPE OIL'!C:C,MATCH(A1175,'UNIPIPE OIL'!A:A,0))),"")</f>
        <v/>
      </c>
      <c r="C1175" s="133" t="str">
        <f>IFERROR(IFERROR(IFERROR(IFERROR(IFERROR(INDEX('UNIPIPE AIR'!E:E,MATCH(A1175,'UNIPIPE AIR'!A:A,0)),INDEX('UNIPIPE NITRO'!E:E,MATCH(A1175,'UNIPIPE NITRO'!A:A,0))),INDEX('UNIPIPE VAC'!E:E,MATCH(A1175,'UNIPIPE VAC'!A:A,0))),INDEX('UNIPIPE HP'!E:E,MATCH(A1175,'UNIPIPE HP'!A:A,0))),INDEX('UNIPIPE OIL'!E:E,MATCH(A1175,'UNIPIPE OIL'!A:A,0))),"")</f>
        <v/>
      </c>
      <c r="D1175" s="139" t="str">
        <f>IFERROR(IFERROR(IFERROR(IFERROR(IFERROR(INDEX('UNIPIPE AIR'!G:G,MATCH(A1175,'UNIPIPE AIR'!A:A,0)),INDEX('UNIPIPE NITRO'!G:G,MATCH(A1175,'UNIPIPE NITRO'!A:A,0))),INDEX('UNIPIPE VAC'!G:G,MATCH(A1175,'UNIPIPE VAC'!A:A,0))),INDEX('UNIPIPE HP'!G:G,MATCH(A1175,'UNIPIPE HP'!A:A,0))),INDEX('UNIPIPE OIL'!G:G,MATCH(A1175,'UNIPIPE OIL'!A:A,0))),"")</f>
        <v/>
      </c>
      <c r="E1175" s="140" t="str">
        <f>IFERROR(IFERROR(IFERROR(IFERROR(IFERROR(INDEX('UNIPIPE AIR'!F:F,MATCH(A1175,'UNIPIPE AIR'!A:A,0)),INDEX('UNIPIPE NITRO'!F:F,MATCH(A1175,'UNIPIPE NITRO'!A:A,0))),INDEX('UNIPIPE VAC'!F:F,MATCH(A1175,'UNIPIPE VAC'!A:A,0))),INDEX('UNIPIPE HP'!F:F,MATCH(A1175,'UNIPIPE HP'!A:A,0))),INDEX('UNIPIPE OIL'!F:F,MATCH(A1175,'UNIPIPE OIL'!A:A,0))),"")</f>
        <v/>
      </c>
      <c r="F1175" s="140" t="str">
        <f t="shared" si="4"/>
        <v/>
      </c>
      <c r="G1175" s="127"/>
      <c r="H1175" s="127"/>
      <c r="I1175" s="127"/>
      <c r="J1175" s="127"/>
      <c r="K1175" s="127"/>
      <c r="L1175" s="127"/>
      <c r="M1175" s="127"/>
      <c r="N1175" s="127"/>
      <c r="O1175" s="127"/>
      <c r="P1175" s="127"/>
      <c r="Q1175" s="127"/>
      <c r="R1175" s="127"/>
      <c r="S1175" s="127"/>
      <c r="T1175" s="127"/>
      <c r="U1175" s="127"/>
      <c r="V1175" s="127"/>
      <c r="W1175" s="127"/>
      <c r="X1175" s="127"/>
      <c r="Y1175" s="127"/>
      <c r="Z1175" s="127"/>
    </row>
    <row r="1176" spans="1:26" ht="18.75" customHeight="1" x14ac:dyDescent="0.2">
      <c r="A1176" s="135">
        <v>1159</v>
      </c>
      <c r="B1176" s="135" t="str">
        <f>IFERROR(IFERROR(IFERROR(IFERROR(IFERROR(INDEX('UNIPIPE AIR'!C:C,MATCH(A1176,'UNIPIPE AIR'!A:A,0)),INDEX('UNIPIPE NITRO'!C:C,MATCH(A1176,'UNIPIPE NITRO'!A:A,0))),INDEX('UNIPIPE VAC'!C:C,MATCH(A1176,'UNIPIPE VAC'!A:A,0))),INDEX('UNIPIPE HP'!C:C,MATCH(A1176,'UNIPIPE HP'!A:A,0))),INDEX('UNIPIPE OIL'!C:C,MATCH(A1176,'UNIPIPE OIL'!A:A,0))),"")</f>
        <v/>
      </c>
      <c r="C1176" s="133" t="str">
        <f>IFERROR(IFERROR(IFERROR(IFERROR(IFERROR(INDEX('UNIPIPE AIR'!E:E,MATCH(A1176,'UNIPIPE AIR'!A:A,0)),INDEX('UNIPIPE NITRO'!E:E,MATCH(A1176,'UNIPIPE NITRO'!A:A,0))),INDEX('UNIPIPE VAC'!E:E,MATCH(A1176,'UNIPIPE VAC'!A:A,0))),INDEX('UNIPIPE HP'!E:E,MATCH(A1176,'UNIPIPE HP'!A:A,0))),INDEX('UNIPIPE OIL'!E:E,MATCH(A1176,'UNIPIPE OIL'!A:A,0))),"")</f>
        <v/>
      </c>
      <c r="D1176" s="139" t="str">
        <f>IFERROR(IFERROR(IFERROR(IFERROR(IFERROR(INDEX('UNIPIPE AIR'!G:G,MATCH(A1176,'UNIPIPE AIR'!A:A,0)),INDEX('UNIPIPE NITRO'!G:G,MATCH(A1176,'UNIPIPE NITRO'!A:A,0))),INDEX('UNIPIPE VAC'!G:G,MATCH(A1176,'UNIPIPE VAC'!A:A,0))),INDEX('UNIPIPE HP'!G:G,MATCH(A1176,'UNIPIPE HP'!A:A,0))),INDEX('UNIPIPE OIL'!G:G,MATCH(A1176,'UNIPIPE OIL'!A:A,0))),"")</f>
        <v/>
      </c>
      <c r="E1176" s="140" t="str">
        <f>IFERROR(IFERROR(IFERROR(IFERROR(IFERROR(INDEX('UNIPIPE AIR'!F:F,MATCH(A1176,'UNIPIPE AIR'!A:A,0)),INDEX('UNIPIPE NITRO'!F:F,MATCH(A1176,'UNIPIPE NITRO'!A:A,0))),INDEX('UNIPIPE VAC'!F:F,MATCH(A1176,'UNIPIPE VAC'!A:A,0))),INDEX('UNIPIPE HP'!F:F,MATCH(A1176,'UNIPIPE HP'!A:A,0))),INDEX('UNIPIPE OIL'!F:F,MATCH(A1176,'UNIPIPE OIL'!A:A,0))),"")</f>
        <v/>
      </c>
      <c r="F1176" s="140" t="str">
        <f t="shared" si="4"/>
        <v/>
      </c>
      <c r="G1176" s="127"/>
      <c r="H1176" s="127"/>
      <c r="I1176" s="127"/>
      <c r="J1176" s="127"/>
      <c r="K1176" s="127"/>
      <c r="L1176" s="127"/>
      <c r="M1176" s="127"/>
      <c r="N1176" s="127"/>
      <c r="O1176" s="127"/>
      <c r="P1176" s="127"/>
      <c r="Q1176" s="127"/>
      <c r="R1176" s="127"/>
      <c r="S1176" s="127"/>
      <c r="T1176" s="127"/>
      <c r="U1176" s="127"/>
      <c r="V1176" s="127"/>
      <c r="W1176" s="127"/>
      <c r="X1176" s="127"/>
      <c r="Y1176" s="127"/>
      <c r="Z1176" s="127"/>
    </row>
    <row r="1177" spans="1:26" ht="18.75" customHeight="1" x14ac:dyDescent="0.2">
      <c r="A1177" s="135">
        <v>1160</v>
      </c>
      <c r="B1177" s="135" t="str">
        <f>IFERROR(IFERROR(IFERROR(IFERROR(IFERROR(INDEX('UNIPIPE AIR'!C:C,MATCH(A1177,'UNIPIPE AIR'!A:A,0)),INDEX('UNIPIPE NITRO'!C:C,MATCH(A1177,'UNIPIPE NITRO'!A:A,0))),INDEX('UNIPIPE VAC'!C:C,MATCH(A1177,'UNIPIPE VAC'!A:A,0))),INDEX('UNIPIPE HP'!C:C,MATCH(A1177,'UNIPIPE HP'!A:A,0))),INDEX('UNIPIPE OIL'!C:C,MATCH(A1177,'UNIPIPE OIL'!A:A,0))),"")</f>
        <v/>
      </c>
      <c r="C1177" s="133" t="str">
        <f>IFERROR(IFERROR(IFERROR(IFERROR(IFERROR(INDEX('UNIPIPE AIR'!E:E,MATCH(A1177,'UNIPIPE AIR'!A:A,0)),INDEX('UNIPIPE NITRO'!E:E,MATCH(A1177,'UNIPIPE NITRO'!A:A,0))),INDEX('UNIPIPE VAC'!E:E,MATCH(A1177,'UNIPIPE VAC'!A:A,0))),INDEX('UNIPIPE HP'!E:E,MATCH(A1177,'UNIPIPE HP'!A:A,0))),INDEX('UNIPIPE OIL'!E:E,MATCH(A1177,'UNIPIPE OIL'!A:A,0))),"")</f>
        <v/>
      </c>
      <c r="D1177" s="139" t="str">
        <f>IFERROR(IFERROR(IFERROR(IFERROR(IFERROR(INDEX('UNIPIPE AIR'!G:G,MATCH(A1177,'UNIPIPE AIR'!A:A,0)),INDEX('UNIPIPE NITRO'!G:G,MATCH(A1177,'UNIPIPE NITRO'!A:A,0))),INDEX('UNIPIPE VAC'!G:G,MATCH(A1177,'UNIPIPE VAC'!A:A,0))),INDEX('UNIPIPE HP'!G:G,MATCH(A1177,'UNIPIPE HP'!A:A,0))),INDEX('UNIPIPE OIL'!G:G,MATCH(A1177,'UNIPIPE OIL'!A:A,0))),"")</f>
        <v/>
      </c>
      <c r="E1177" s="140" t="str">
        <f>IFERROR(IFERROR(IFERROR(IFERROR(IFERROR(INDEX('UNIPIPE AIR'!F:F,MATCH(A1177,'UNIPIPE AIR'!A:A,0)),INDEX('UNIPIPE NITRO'!F:F,MATCH(A1177,'UNIPIPE NITRO'!A:A,0))),INDEX('UNIPIPE VAC'!F:F,MATCH(A1177,'UNIPIPE VAC'!A:A,0))),INDEX('UNIPIPE HP'!F:F,MATCH(A1177,'UNIPIPE HP'!A:A,0))),INDEX('UNIPIPE OIL'!F:F,MATCH(A1177,'UNIPIPE OIL'!A:A,0))),"")</f>
        <v/>
      </c>
      <c r="F1177" s="140" t="str">
        <f t="shared" si="4"/>
        <v/>
      </c>
      <c r="G1177" s="127"/>
      <c r="H1177" s="127"/>
      <c r="I1177" s="127"/>
      <c r="J1177" s="127"/>
      <c r="K1177" s="127"/>
      <c r="L1177" s="127"/>
      <c r="M1177" s="127"/>
      <c r="N1177" s="127"/>
      <c r="O1177" s="127"/>
      <c r="P1177" s="127"/>
      <c r="Q1177" s="127"/>
      <c r="R1177" s="127"/>
      <c r="S1177" s="127"/>
      <c r="T1177" s="127"/>
      <c r="U1177" s="127"/>
      <c r="V1177" s="127"/>
      <c r="W1177" s="127"/>
      <c r="X1177" s="127"/>
      <c r="Y1177" s="127"/>
      <c r="Z1177" s="127"/>
    </row>
    <row r="1178" spans="1:26" ht="18.75" customHeight="1" x14ac:dyDescent="0.2">
      <c r="A1178" s="135">
        <v>1161</v>
      </c>
      <c r="B1178" s="135" t="str">
        <f>IFERROR(IFERROR(IFERROR(IFERROR(IFERROR(INDEX('UNIPIPE AIR'!C:C,MATCH(A1178,'UNIPIPE AIR'!A:A,0)),INDEX('UNIPIPE NITRO'!C:C,MATCH(A1178,'UNIPIPE NITRO'!A:A,0))),INDEX('UNIPIPE VAC'!C:C,MATCH(A1178,'UNIPIPE VAC'!A:A,0))),INDEX('UNIPIPE HP'!C:C,MATCH(A1178,'UNIPIPE HP'!A:A,0))),INDEX('UNIPIPE OIL'!C:C,MATCH(A1178,'UNIPIPE OIL'!A:A,0))),"")</f>
        <v/>
      </c>
      <c r="C1178" s="133" t="str">
        <f>IFERROR(IFERROR(IFERROR(IFERROR(IFERROR(INDEX('UNIPIPE AIR'!E:E,MATCH(A1178,'UNIPIPE AIR'!A:A,0)),INDEX('UNIPIPE NITRO'!E:E,MATCH(A1178,'UNIPIPE NITRO'!A:A,0))),INDEX('UNIPIPE VAC'!E:E,MATCH(A1178,'UNIPIPE VAC'!A:A,0))),INDEX('UNIPIPE HP'!E:E,MATCH(A1178,'UNIPIPE HP'!A:A,0))),INDEX('UNIPIPE OIL'!E:E,MATCH(A1178,'UNIPIPE OIL'!A:A,0))),"")</f>
        <v/>
      </c>
      <c r="D1178" s="139" t="str">
        <f>IFERROR(IFERROR(IFERROR(IFERROR(IFERROR(INDEX('UNIPIPE AIR'!G:G,MATCH(A1178,'UNIPIPE AIR'!A:A,0)),INDEX('UNIPIPE NITRO'!G:G,MATCH(A1178,'UNIPIPE NITRO'!A:A,0))),INDEX('UNIPIPE VAC'!G:G,MATCH(A1178,'UNIPIPE VAC'!A:A,0))),INDEX('UNIPIPE HP'!G:G,MATCH(A1178,'UNIPIPE HP'!A:A,0))),INDEX('UNIPIPE OIL'!G:G,MATCH(A1178,'UNIPIPE OIL'!A:A,0))),"")</f>
        <v/>
      </c>
      <c r="E1178" s="140" t="str">
        <f>IFERROR(IFERROR(IFERROR(IFERROR(IFERROR(INDEX('UNIPIPE AIR'!F:F,MATCH(A1178,'UNIPIPE AIR'!A:A,0)),INDEX('UNIPIPE NITRO'!F:F,MATCH(A1178,'UNIPIPE NITRO'!A:A,0))),INDEX('UNIPIPE VAC'!F:F,MATCH(A1178,'UNIPIPE VAC'!A:A,0))),INDEX('UNIPIPE HP'!F:F,MATCH(A1178,'UNIPIPE HP'!A:A,0))),INDEX('UNIPIPE OIL'!F:F,MATCH(A1178,'UNIPIPE OIL'!A:A,0))),"")</f>
        <v/>
      </c>
      <c r="F1178" s="140" t="str">
        <f t="shared" si="4"/>
        <v/>
      </c>
      <c r="G1178" s="127"/>
      <c r="H1178" s="127"/>
      <c r="I1178" s="127"/>
      <c r="J1178" s="127"/>
      <c r="K1178" s="127"/>
      <c r="L1178" s="127"/>
      <c r="M1178" s="127"/>
      <c r="N1178" s="127"/>
      <c r="O1178" s="127"/>
      <c r="P1178" s="127"/>
      <c r="Q1178" s="127"/>
      <c r="R1178" s="127"/>
      <c r="S1178" s="127"/>
      <c r="T1178" s="127"/>
      <c r="U1178" s="127"/>
      <c r="V1178" s="127"/>
      <c r="W1178" s="127"/>
      <c r="X1178" s="127"/>
      <c r="Y1178" s="127"/>
      <c r="Z1178" s="127"/>
    </row>
    <row r="1179" spans="1:26" ht="18.75" customHeight="1" x14ac:dyDescent="0.2">
      <c r="A1179" s="135">
        <v>1162</v>
      </c>
      <c r="B1179" s="135" t="str">
        <f>IFERROR(IFERROR(IFERROR(IFERROR(IFERROR(INDEX('UNIPIPE AIR'!C:C,MATCH(A1179,'UNIPIPE AIR'!A:A,0)),INDEX('UNIPIPE NITRO'!C:C,MATCH(A1179,'UNIPIPE NITRO'!A:A,0))),INDEX('UNIPIPE VAC'!C:C,MATCH(A1179,'UNIPIPE VAC'!A:A,0))),INDEX('UNIPIPE HP'!C:C,MATCH(A1179,'UNIPIPE HP'!A:A,0))),INDEX('UNIPIPE OIL'!C:C,MATCH(A1179,'UNIPIPE OIL'!A:A,0))),"")</f>
        <v/>
      </c>
      <c r="C1179" s="133" t="str">
        <f>IFERROR(IFERROR(IFERROR(IFERROR(IFERROR(INDEX('UNIPIPE AIR'!E:E,MATCH(A1179,'UNIPIPE AIR'!A:A,0)),INDEX('UNIPIPE NITRO'!E:E,MATCH(A1179,'UNIPIPE NITRO'!A:A,0))),INDEX('UNIPIPE VAC'!E:E,MATCH(A1179,'UNIPIPE VAC'!A:A,0))),INDEX('UNIPIPE HP'!E:E,MATCH(A1179,'UNIPIPE HP'!A:A,0))),INDEX('UNIPIPE OIL'!E:E,MATCH(A1179,'UNIPIPE OIL'!A:A,0))),"")</f>
        <v/>
      </c>
      <c r="D1179" s="139" t="str">
        <f>IFERROR(IFERROR(IFERROR(IFERROR(IFERROR(INDEX('UNIPIPE AIR'!G:G,MATCH(A1179,'UNIPIPE AIR'!A:A,0)),INDEX('UNIPIPE NITRO'!G:G,MATCH(A1179,'UNIPIPE NITRO'!A:A,0))),INDEX('UNIPIPE VAC'!G:G,MATCH(A1179,'UNIPIPE VAC'!A:A,0))),INDEX('UNIPIPE HP'!G:G,MATCH(A1179,'UNIPIPE HP'!A:A,0))),INDEX('UNIPIPE OIL'!G:G,MATCH(A1179,'UNIPIPE OIL'!A:A,0))),"")</f>
        <v/>
      </c>
      <c r="E1179" s="140" t="str">
        <f>IFERROR(IFERROR(IFERROR(IFERROR(IFERROR(INDEX('UNIPIPE AIR'!F:F,MATCH(A1179,'UNIPIPE AIR'!A:A,0)),INDEX('UNIPIPE NITRO'!F:F,MATCH(A1179,'UNIPIPE NITRO'!A:A,0))),INDEX('UNIPIPE VAC'!F:F,MATCH(A1179,'UNIPIPE VAC'!A:A,0))),INDEX('UNIPIPE HP'!F:F,MATCH(A1179,'UNIPIPE HP'!A:A,0))),INDEX('UNIPIPE OIL'!F:F,MATCH(A1179,'UNIPIPE OIL'!A:A,0))),"")</f>
        <v/>
      </c>
      <c r="F1179" s="140" t="str">
        <f t="shared" si="4"/>
        <v/>
      </c>
      <c r="G1179" s="127"/>
      <c r="H1179" s="127"/>
      <c r="I1179" s="127"/>
      <c r="J1179" s="127"/>
      <c r="K1179" s="127"/>
      <c r="L1179" s="127"/>
      <c r="M1179" s="127"/>
      <c r="N1179" s="127"/>
      <c r="O1179" s="127"/>
      <c r="P1179" s="127"/>
      <c r="Q1179" s="127"/>
      <c r="R1179" s="127"/>
      <c r="S1179" s="127"/>
      <c r="T1179" s="127"/>
      <c r="U1179" s="127"/>
      <c r="V1179" s="127"/>
      <c r="W1179" s="127"/>
      <c r="X1179" s="127"/>
      <c r="Y1179" s="127"/>
      <c r="Z1179" s="127"/>
    </row>
    <row r="1180" spans="1:26" ht="18.75" customHeight="1" x14ac:dyDescent="0.2">
      <c r="A1180" s="135">
        <v>1163</v>
      </c>
      <c r="B1180" s="135" t="str">
        <f>IFERROR(IFERROR(IFERROR(IFERROR(IFERROR(INDEX('UNIPIPE AIR'!C:C,MATCH(A1180,'UNIPIPE AIR'!A:A,0)),INDEX('UNIPIPE NITRO'!C:C,MATCH(A1180,'UNIPIPE NITRO'!A:A,0))),INDEX('UNIPIPE VAC'!C:C,MATCH(A1180,'UNIPIPE VAC'!A:A,0))),INDEX('UNIPIPE HP'!C:C,MATCH(A1180,'UNIPIPE HP'!A:A,0))),INDEX('UNIPIPE OIL'!C:C,MATCH(A1180,'UNIPIPE OIL'!A:A,0))),"")</f>
        <v/>
      </c>
      <c r="C1180" s="133" t="str">
        <f>IFERROR(IFERROR(IFERROR(IFERROR(IFERROR(INDEX('UNIPIPE AIR'!E:E,MATCH(A1180,'UNIPIPE AIR'!A:A,0)),INDEX('UNIPIPE NITRO'!E:E,MATCH(A1180,'UNIPIPE NITRO'!A:A,0))),INDEX('UNIPIPE VAC'!E:E,MATCH(A1180,'UNIPIPE VAC'!A:A,0))),INDEX('UNIPIPE HP'!E:E,MATCH(A1180,'UNIPIPE HP'!A:A,0))),INDEX('UNIPIPE OIL'!E:E,MATCH(A1180,'UNIPIPE OIL'!A:A,0))),"")</f>
        <v/>
      </c>
      <c r="D1180" s="139" t="str">
        <f>IFERROR(IFERROR(IFERROR(IFERROR(IFERROR(INDEX('UNIPIPE AIR'!G:G,MATCH(A1180,'UNIPIPE AIR'!A:A,0)),INDEX('UNIPIPE NITRO'!G:G,MATCH(A1180,'UNIPIPE NITRO'!A:A,0))),INDEX('UNIPIPE VAC'!G:G,MATCH(A1180,'UNIPIPE VAC'!A:A,0))),INDEX('UNIPIPE HP'!G:G,MATCH(A1180,'UNIPIPE HP'!A:A,0))),INDEX('UNIPIPE OIL'!G:G,MATCH(A1180,'UNIPIPE OIL'!A:A,0))),"")</f>
        <v/>
      </c>
      <c r="E1180" s="140" t="str">
        <f>IFERROR(IFERROR(IFERROR(IFERROR(IFERROR(INDEX('UNIPIPE AIR'!F:F,MATCH(A1180,'UNIPIPE AIR'!A:A,0)),INDEX('UNIPIPE NITRO'!F:F,MATCH(A1180,'UNIPIPE NITRO'!A:A,0))),INDEX('UNIPIPE VAC'!F:F,MATCH(A1180,'UNIPIPE VAC'!A:A,0))),INDEX('UNIPIPE HP'!F:F,MATCH(A1180,'UNIPIPE HP'!A:A,0))),INDEX('UNIPIPE OIL'!F:F,MATCH(A1180,'UNIPIPE OIL'!A:A,0))),"")</f>
        <v/>
      </c>
      <c r="F1180" s="140" t="str">
        <f t="shared" si="4"/>
        <v/>
      </c>
      <c r="G1180" s="127"/>
      <c r="H1180" s="127"/>
      <c r="I1180" s="127"/>
      <c r="J1180" s="127"/>
      <c r="K1180" s="127"/>
      <c r="L1180" s="127"/>
      <c r="M1180" s="127"/>
      <c r="N1180" s="127"/>
      <c r="O1180" s="127"/>
      <c r="P1180" s="127"/>
      <c r="Q1180" s="127"/>
      <c r="R1180" s="127"/>
      <c r="S1180" s="127"/>
      <c r="T1180" s="127"/>
      <c r="U1180" s="127"/>
      <c r="V1180" s="127"/>
      <c r="W1180" s="127"/>
      <c r="X1180" s="127"/>
      <c r="Y1180" s="127"/>
      <c r="Z1180" s="127"/>
    </row>
    <row r="1181" spans="1:26" ht="18.75" customHeight="1" x14ac:dyDescent="0.2">
      <c r="A1181" s="135">
        <v>1164</v>
      </c>
      <c r="B1181" s="135" t="str">
        <f>IFERROR(IFERROR(IFERROR(IFERROR(IFERROR(INDEX('UNIPIPE AIR'!C:C,MATCH(A1181,'UNIPIPE AIR'!A:A,0)),INDEX('UNIPIPE NITRO'!C:C,MATCH(A1181,'UNIPIPE NITRO'!A:A,0))),INDEX('UNIPIPE VAC'!C:C,MATCH(A1181,'UNIPIPE VAC'!A:A,0))),INDEX('UNIPIPE HP'!C:C,MATCH(A1181,'UNIPIPE HP'!A:A,0))),INDEX('UNIPIPE OIL'!C:C,MATCH(A1181,'UNIPIPE OIL'!A:A,0))),"")</f>
        <v/>
      </c>
      <c r="C1181" s="133" t="str">
        <f>IFERROR(IFERROR(IFERROR(IFERROR(IFERROR(INDEX('UNIPIPE AIR'!E:E,MATCH(A1181,'UNIPIPE AIR'!A:A,0)),INDEX('UNIPIPE NITRO'!E:E,MATCH(A1181,'UNIPIPE NITRO'!A:A,0))),INDEX('UNIPIPE VAC'!E:E,MATCH(A1181,'UNIPIPE VAC'!A:A,0))),INDEX('UNIPIPE HP'!E:E,MATCH(A1181,'UNIPIPE HP'!A:A,0))),INDEX('UNIPIPE OIL'!E:E,MATCH(A1181,'UNIPIPE OIL'!A:A,0))),"")</f>
        <v/>
      </c>
      <c r="D1181" s="139" t="str">
        <f>IFERROR(IFERROR(IFERROR(IFERROR(IFERROR(INDEX('UNIPIPE AIR'!G:G,MATCH(A1181,'UNIPIPE AIR'!A:A,0)),INDEX('UNIPIPE NITRO'!G:G,MATCH(A1181,'UNIPIPE NITRO'!A:A,0))),INDEX('UNIPIPE VAC'!G:G,MATCH(A1181,'UNIPIPE VAC'!A:A,0))),INDEX('UNIPIPE HP'!G:G,MATCH(A1181,'UNIPIPE HP'!A:A,0))),INDEX('UNIPIPE OIL'!G:G,MATCH(A1181,'UNIPIPE OIL'!A:A,0))),"")</f>
        <v/>
      </c>
      <c r="E1181" s="140" t="str">
        <f>IFERROR(IFERROR(IFERROR(IFERROR(IFERROR(INDEX('UNIPIPE AIR'!F:F,MATCH(A1181,'UNIPIPE AIR'!A:A,0)),INDEX('UNIPIPE NITRO'!F:F,MATCH(A1181,'UNIPIPE NITRO'!A:A,0))),INDEX('UNIPIPE VAC'!F:F,MATCH(A1181,'UNIPIPE VAC'!A:A,0))),INDEX('UNIPIPE HP'!F:F,MATCH(A1181,'UNIPIPE HP'!A:A,0))),INDEX('UNIPIPE OIL'!F:F,MATCH(A1181,'UNIPIPE OIL'!A:A,0))),"")</f>
        <v/>
      </c>
      <c r="F1181" s="140" t="str">
        <f t="shared" si="4"/>
        <v/>
      </c>
      <c r="G1181" s="127"/>
      <c r="H1181" s="127"/>
      <c r="I1181" s="127"/>
      <c r="J1181" s="127"/>
      <c r="K1181" s="127"/>
      <c r="L1181" s="127"/>
      <c r="M1181" s="127"/>
      <c r="N1181" s="127"/>
      <c r="O1181" s="127"/>
      <c r="P1181" s="127"/>
      <c r="Q1181" s="127"/>
      <c r="R1181" s="127"/>
      <c r="S1181" s="127"/>
      <c r="T1181" s="127"/>
      <c r="U1181" s="127"/>
      <c r="V1181" s="127"/>
      <c r="W1181" s="127"/>
      <c r="X1181" s="127"/>
      <c r="Y1181" s="127"/>
      <c r="Z1181" s="127"/>
    </row>
    <row r="1182" spans="1:26" ht="18.75" customHeight="1" x14ac:dyDescent="0.2">
      <c r="A1182" s="135">
        <v>1165</v>
      </c>
      <c r="B1182" s="135" t="str">
        <f>IFERROR(IFERROR(IFERROR(IFERROR(IFERROR(INDEX('UNIPIPE AIR'!C:C,MATCH(A1182,'UNIPIPE AIR'!A:A,0)),INDEX('UNIPIPE NITRO'!C:C,MATCH(A1182,'UNIPIPE NITRO'!A:A,0))),INDEX('UNIPIPE VAC'!C:C,MATCH(A1182,'UNIPIPE VAC'!A:A,0))),INDEX('UNIPIPE HP'!C:C,MATCH(A1182,'UNIPIPE HP'!A:A,0))),INDEX('UNIPIPE OIL'!C:C,MATCH(A1182,'UNIPIPE OIL'!A:A,0))),"")</f>
        <v/>
      </c>
      <c r="C1182" s="133" t="str">
        <f>IFERROR(IFERROR(IFERROR(IFERROR(IFERROR(INDEX('UNIPIPE AIR'!E:E,MATCH(A1182,'UNIPIPE AIR'!A:A,0)),INDEX('UNIPIPE NITRO'!E:E,MATCH(A1182,'UNIPIPE NITRO'!A:A,0))),INDEX('UNIPIPE VAC'!E:E,MATCH(A1182,'UNIPIPE VAC'!A:A,0))),INDEX('UNIPIPE HP'!E:E,MATCH(A1182,'UNIPIPE HP'!A:A,0))),INDEX('UNIPIPE OIL'!E:E,MATCH(A1182,'UNIPIPE OIL'!A:A,0))),"")</f>
        <v/>
      </c>
      <c r="D1182" s="139" t="str">
        <f>IFERROR(IFERROR(IFERROR(IFERROR(IFERROR(INDEX('UNIPIPE AIR'!G:G,MATCH(A1182,'UNIPIPE AIR'!A:A,0)),INDEX('UNIPIPE NITRO'!G:G,MATCH(A1182,'UNIPIPE NITRO'!A:A,0))),INDEX('UNIPIPE VAC'!G:G,MATCH(A1182,'UNIPIPE VAC'!A:A,0))),INDEX('UNIPIPE HP'!G:G,MATCH(A1182,'UNIPIPE HP'!A:A,0))),INDEX('UNIPIPE OIL'!G:G,MATCH(A1182,'UNIPIPE OIL'!A:A,0))),"")</f>
        <v/>
      </c>
      <c r="E1182" s="140" t="str">
        <f>IFERROR(IFERROR(IFERROR(IFERROR(IFERROR(INDEX('UNIPIPE AIR'!F:F,MATCH(A1182,'UNIPIPE AIR'!A:A,0)),INDEX('UNIPIPE NITRO'!F:F,MATCH(A1182,'UNIPIPE NITRO'!A:A,0))),INDEX('UNIPIPE VAC'!F:F,MATCH(A1182,'UNIPIPE VAC'!A:A,0))),INDEX('UNIPIPE HP'!F:F,MATCH(A1182,'UNIPIPE HP'!A:A,0))),INDEX('UNIPIPE OIL'!F:F,MATCH(A1182,'UNIPIPE OIL'!A:A,0))),"")</f>
        <v/>
      </c>
      <c r="F1182" s="140" t="str">
        <f t="shared" si="4"/>
        <v/>
      </c>
      <c r="G1182" s="127"/>
      <c r="H1182" s="127"/>
      <c r="I1182" s="127"/>
      <c r="J1182" s="127"/>
      <c r="K1182" s="127"/>
      <c r="L1182" s="127"/>
      <c r="M1182" s="127"/>
      <c r="N1182" s="127"/>
      <c r="O1182" s="127"/>
      <c r="P1182" s="127"/>
      <c r="Q1182" s="127"/>
      <c r="R1182" s="127"/>
      <c r="S1182" s="127"/>
      <c r="T1182" s="127"/>
      <c r="U1182" s="127"/>
      <c r="V1182" s="127"/>
      <c r="W1182" s="127"/>
      <c r="X1182" s="127"/>
      <c r="Y1182" s="127"/>
      <c r="Z1182" s="127"/>
    </row>
    <row r="1183" spans="1:26" ht="18.75" customHeight="1" x14ac:dyDescent="0.2">
      <c r="A1183" s="135">
        <v>1166</v>
      </c>
      <c r="B1183" s="135" t="str">
        <f>IFERROR(IFERROR(IFERROR(IFERROR(IFERROR(INDEX('UNIPIPE AIR'!C:C,MATCH(A1183,'UNIPIPE AIR'!A:A,0)),INDEX('UNIPIPE NITRO'!C:C,MATCH(A1183,'UNIPIPE NITRO'!A:A,0))),INDEX('UNIPIPE VAC'!C:C,MATCH(A1183,'UNIPIPE VAC'!A:A,0))),INDEX('UNIPIPE HP'!C:C,MATCH(A1183,'UNIPIPE HP'!A:A,0))),INDEX('UNIPIPE OIL'!C:C,MATCH(A1183,'UNIPIPE OIL'!A:A,0))),"")</f>
        <v/>
      </c>
      <c r="C1183" s="133" t="str">
        <f>IFERROR(IFERROR(IFERROR(IFERROR(IFERROR(INDEX('UNIPIPE AIR'!E:E,MATCH(A1183,'UNIPIPE AIR'!A:A,0)),INDEX('UNIPIPE NITRO'!E:E,MATCH(A1183,'UNIPIPE NITRO'!A:A,0))),INDEX('UNIPIPE VAC'!E:E,MATCH(A1183,'UNIPIPE VAC'!A:A,0))),INDEX('UNIPIPE HP'!E:E,MATCH(A1183,'UNIPIPE HP'!A:A,0))),INDEX('UNIPIPE OIL'!E:E,MATCH(A1183,'UNIPIPE OIL'!A:A,0))),"")</f>
        <v/>
      </c>
      <c r="D1183" s="139" t="str">
        <f>IFERROR(IFERROR(IFERROR(IFERROR(IFERROR(INDEX('UNIPIPE AIR'!G:G,MATCH(A1183,'UNIPIPE AIR'!A:A,0)),INDEX('UNIPIPE NITRO'!G:G,MATCH(A1183,'UNIPIPE NITRO'!A:A,0))),INDEX('UNIPIPE VAC'!G:G,MATCH(A1183,'UNIPIPE VAC'!A:A,0))),INDEX('UNIPIPE HP'!G:G,MATCH(A1183,'UNIPIPE HP'!A:A,0))),INDEX('UNIPIPE OIL'!G:G,MATCH(A1183,'UNIPIPE OIL'!A:A,0))),"")</f>
        <v/>
      </c>
      <c r="E1183" s="140" t="str">
        <f>IFERROR(IFERROR(IFERROR(IFERROR(IFERROR(INDEX('UNIPIPE AIR'!F:F,MATCH(A1183,'UNIPIPE AIR'!A:A,0)),INDEX('UNIPIPE NITRO'!F:F,MATCH(A1183,'UNIPIPE NITRO'!A:A,0))),INDEX('UNIPIPE VAC'!F:F,MATCH(A1183,'UNIPIPE VAC'!A:A,0))),INDEX('UNIPIPE HP'!F:F,MATCH(A1183,'UNIPIPE HP'!A:A,0))),INDEX('UNIPIPE OIL'!F:F,MATCH(A1183,'UNIPIPE OIL'!A:A,0))),"")</f>
        <v/>
      </c>
      <c r="F1183" s="140" t="str">
        <f t="shared" si="4"/>
        <v/>
      </c>
      <c r="G1183" s="127"/>
      <c r="H1183" s="127"/>
      <c r="I1183" s="127"/>
      <c r="J1183" s="127"/>
      <c r="K1183" s="127"/>
      <c r="L1183" s="127"/>
      <c r="M1183" s="127"/>
      <c r="N1183" s="127"/>
      <c r="O1183" s="127"/>
      <c r="P1183" s="127"/>
      <c r="Q1183" s="127"/>
      <c r="R1183" s="127"/>
      <c r="S1183" s="127"/>
      <c r="T1183" s="127"/>
      <c r="U1183" s="127"/>
      <c r="V1183" s="127"/>
      <c r="W1183" s="127"/>
      <c r="X1183" s="127"/>
      <c r="Y1183" s="127"/>
      <c r="Z1183" s="127"/>
    </row>
    <row r="1184" spans="1:26" ht="18.75" customHeight="1" x14ac:dyDescent="0.2">
      <c r="A1184" s="135">
        <v>1167</v>
      </c>
      <c r="B1184" s="135" t="str">
        <f>IFERROR(IFERROR(IFERROR(IFERROR(IFERROR(INDEX('UNIPIPE AIR'!C:C,MATCH(A1184,'UNIPIPE AIR'!A:A,0)),INDEX('UNIPIPE NITRO'!C:C,MATCH(A1184,'UNIPIPE NITRO'!A:A,0))),INDEX('UNIPIPE VAC'!C:C,MATCH(A1184,'UNIPIPE VAC'!A:A,0))),INDEX('UNIPIPE HP'!C:C,MATCH(A1184,'UNIPIPE HP'!A:A,0))),INDEX('UNIPIPE OIL'!C:C,MATCH(A1184,'UNIPIPE OIL'!A:A,0))),"")</f>
        <v/>
      </c>
      <c r="C1184" s="133" t="str">
        <f>IFERROR(IFERROR(IFERROR(IFERROR(IFERROR(INDEX('UNIPIPE AIR'!E:E,MATCH(A1184,'UNIPIPE AIR'!A:A,0)),INDEX('UNIPIPE NITRO'!E:E,MATCH(A1184,'UNIPIPE NITRO'!A:A,0))),INDEX('UNIPIPE VAC'!E:E,MATCH(A1184,'UNIPIPE VAC'!A:A,0))),INDEX('UNIPIPE HP'!E:E,MATCH(A1184,'UNIPIPE HP'!A:A,0))),INDEX('UNIPIPE OIL'!E:E,MATCH(A1184,'UNIPIPE OIL'!A:A,0))),"")</f>
        <v/>
      </c>
      <c r="D1184" s="139" t="str">
        <f>IFERROR(IFERROR(IFERROR(IFERROR(IFERROR(INDEX('UNIPIPE AIR'!G:G,MATCH(A1184,'UNIPIPE AIR'!A:A,0)),INDEX('UNIPIPE NITRO'!G:G,MATCH(A1184,'UNIPIPE NITRO'!A:A,0))),INDEX('UNIPIPE VAC'!G:G,MATCH(A1184,'UNIPIPE VAC'!A:A,0))),INDEX('UNIPIPE HP'!G:G,MATCH(A1184,'UNIPIPE HP'!A:A,0))),INDEX('UNIPIPE OIL'!G:G,MATCH(A1184,'UNIPIPE OIL'!A:A,0))),"")</f>
        <v/>
      </c>
      <c r="E1184" s="140" t="str">
        <f>IFERROR(IFERROR(IFERROR(IFERROR(IFERROR(INDEX('UNIPIPE AIR'!F:F,MATCH(A1184,'UNIPIPE AIR'!A:A,0)),INDEX('UNIPIPE NITRO'!F:F,MATCH(A1184,'UNIPIPE NITRO'!A:A,0))),INDEX('UNIPIPE VAC'!F:F,MATCH(A1184,'UNIPIPE VAC'!A:A,0))),INDEX('UNIPIPE HP'!F:F,MATCH(A1184,'UNIPIPE HP'!A:A,0))),INDEX('UNIPIPE OIL'!F:F,MATCH(A1184,'UNIPIPE OIL'!A:A,0))),"")</f>
        <v/>
      </c>
      <c r="F1184" s="140" t="str">
        <f t="shared" si="4"/>
        <v/>
      </c>
      <c r="G1184" s="127"/>
      <c r="H1184" s="127"/>
      <c r="I1184" s="127"/>
      <c r="J1184" s="127"/>
      <c r="K1184" s="127"/>
      <c r="L1184" s="127"/>
      <c r="M1184" s="127"/>
      <c r="N1184" s="127"/>
      <c r="O1184" s="127"/>
      <c r="P1184" s="127"/>
      <c r="Q1184" s="127"/>
      <c r="R1184" s="127"/>
      <c r="S1184" s="127"/>
      <c r="T1184" s="127"/>
      <c r="U1184" s="127"/>
      <c r="V1184" s="127"/>
      <c r="W1184" s="127"/>
      <c r="X1184" s="127"/>
      <c r="Y1184" s="127"/>
      <c r="Z1184" s="127"/>
    </row>
    <row r="1185" spans="1:26" ht="18.75" customHeight="1" x14ac:dyDescent="0.2">
      <c r="A1185" s="135">
        <v>1168</v>
      </c>
      <c r="B1185" s="135" t="str">
        <f>IFERROR(IFERROR(IFERROR(IFERROR(IFERROR(INDEX('UNIPIPE AIR'!C:C,MATCH(A1185,'UNIPIPE AIR'!A:A,0)),INDEX('UNIPIPE NITRO'!C:C,MATCH(A1185,'UNIPIPE NITRO'!A:A,0))),INDEX('UNIPIPE VAC'!C:C,MATCH(A1185,'UNIPIPE VAC'!A:A,0))),INDEX('UNIPIPE HP'!C:C,MATCH(A1185,'UNIPIPE HP'!A:A,0))),INDEX('UNIPIPE OIL'!C:C,MATCH(A1185,'UNIPIPE OIL'!A:A,0))),"")</f>
        <v/>
      </c>
      <c r="C1185" s="133" t="str">
        <f>IFERROR(IFERROR(IFERROR(IFERROR(IFERROR(INDEX('UNIPIPE AIR'!E:E,MATCH(A1185,'UNIPIPE AIR'!A:A,0)),INDEX('UNIPIPE NITRO'!E:E,MATCH(A1185,'UNIPIPE NITRO'!A:A,0))),INDEX('UNIPIPE VAC'!E:E,MATCH(A1185,'UNIPIPE VAC'!A:A,0))),INDEX('UNIPIPE HP'!E:E,MATCH(A1185,'UNIPIPE HP'!A:A,0))),INDEX('UNIPIPE OIL'!E:E,MATCH(A1185,'UNIPIPE OIL'!A:A,0))),"")</f>
        <v/>
      </c>
      <c r="D1185" s="139" t="str">
        <f>IFERROR(IFERROR(IFERROR(IFERROR(IFERROR(INDEX('UNIPIPE AIR'!G:G,MATCH(A1185,'UNIPIPE AIR'!A:A,0)),INDEX('UNIPIPE NITRO'!G:G,MATCH(A1185,'UNIPIPE NITRO'!A:A,0))),INDEX('UNIPIPE VAC'!G:G,MATCH(A1185,'UNIPIPE VAC'!A:A,0))),INDEX('UNIPIPE HP'!G:G,MATCH(A1185,'UNIPIPE HP'!A:A,0))),INDEX('UNIPIPE OIL'!G:G,MATCH(A1185,'UNIPIPE OIL'!A:A,0))),"")</f>
        <v/>
      </c>
      <c r="E1185" s="140" t="str">
        <f>IFERROR(IFERROR(IFERROR(IFERROR(IFERROR(INDEX('UNIPIPE AIR'!F:F,MATCH(A1185,'UNIPIPE AIR'!A:A,0)),INDEX('UNIPIPE NITRO'!F:F,MATCH(A1185,'UNIPIPE NITRO'!A:A,0))),INDEX('UNIPIPE VAC'!F:F,MATCH(A1185,'UNIPIPE VAC'!A:A,0))),INDEX('UNIPIPE HP'!F:F,MATCH(A1185,'UNIPIPE HP'!A:A,0))),INDEX('UNIPIPE OIL'!F:F,MATCH(A1185,'UNIPIPE OIL'!A:A,0))),"")</f>
        <v/>
      </c>
      <c r="F1185" s="140" t="str">
        <f t="shared" si="4"/>
        <v/>
      </c>
      <c r="G1185" s="127"/>
      <c r="H1185" s="127"/>
      <c r="I1185" s="127"/>
      <c r="J1185" s="127"/>
      <c r="K1185" s="127"/>
      <c r="L1185" s="127"/>
      <c r="M1185" s="127"/>
      <c r="N1185" s="127"/>
      <c r="O1185" s="127"/>
      <c r="P1185" s="127"/>
      <c r="Q1185" s="127"/>
      <c r="R1185" s="127"/>
      <c r="S1185" s="127"/>
      <c r="T1185" s="127"/>
      <c r="U1185" s="127"/>
      <c r="V1185" s="127"/>
      <c r="W1185" s="127"/>
      <c r="X1185" s="127"/>
      <c r="Y1185" s="127"/>
      <c r="Z1185" s="127"/>
    </row>
    <row r="1186" spans="1:26" ht="18.75" customHeight="1" x14ac:dyDescent="0.2">
      <c r="A1186" s="135">
        <v>1169</v>
      </c>
      <c r="B1186" s="135" t="str">
        <f>IFERROR(IFERROR(IFERROR(IFERROR(IFERROR(INDEX('UNIPIPE AIR'!C:C,MATCH(A1186,'UNIPIPE AIR'!A:A,0)),INDEX('UNIPIPE NITRO'!C:C,MATCH(A1186,'UNIPIPE NITRO'!A:A,0))),INDEX('UNIPIPE VAC'!C:C,MATCH(A1186,'UNIPIPE VAC'!A:A,0))),INDEX('UNIPIPE HP'!C:C,MATCH(A1186,'UNIPIPE HP'!A:A,0))),INDEX('UNIPIPE OIL'!C:C,MATCH(A1186,'UNIPIPE OIL'!A:A,0))),"")</f>
        <v/>
      </c>
      <c r="C1186" s="133" t="str">
        <f>IFERROR(IFERROR(IFERROR(IFERROR(IFERROR(INDEX('UNIPIPE AIR'!E:E,MATCH(A1186,'UNIPIPE AIR'!A:A,0)),INDEX('UNIPIPE NITRO'!E:E,MATCH(A1186,'UNIPIPE NITRO'!A:A,0))),INDEX('UNIPIPE VAC'!E:E,MATCH(A1186,'UNIPIPE VAC'!A:A,0))),INDEX('UNIPIPE HP'!E:E,MATCH(A1186,'UNIPIPE HP'!A:A,0))),INDEX('UNIPIPE OIL'!E:E,MATCH(A1186,'UNIPIPE OIL'!A:A,0))),"")</f>
        <v/>
      </c>
      <c r="D1186" s="139" t="str">
        <f>IFERROR(IFERROR(IFERROR(IFERROR(IFERROR(INDEX('UNIPIPE AIR'!G:G,MATCH(A1186,'UNIPIPE AIR'!A:A,0)),INDEX('UNIPIPE NITRO'!G:G,MATCH(A1186,'UNIPIPE NITRO'!A:A,0))),INDEX('UNIPIPE VAC'!G:G,MATCH(A1186,'UNIPIPE VAC'!A:A,0))),INDEX('UNIPIPE HP'!G:G,MATCH(A1186,'UNIPIPE HP'!A:A,0))),INDEX('UNIPIPE OIL'!G:G,MATCH(A1186,'UNIPIPE OIL'!A:A,0))),"")</f>
        <v/>
      </c>
      <c r="E1186" s="140" t="str">
        <f>IFERROR(IFERROR(IFERROR(IFERROR(IFERROR(INDEX('UNIPIPE AIR'!F:F,MATCH(A1186,'UNIPIPE AIR'!A:A,0)),INDEX('UNIPIPE NITRO'!F:F,MATCH(A1186,'UNIPIPE NITRO'!A:A,0))),INDEX('UNIPIPE VAC'!F:F,MATCH(A1186,'UNIPIPE VAC'!A:A,0))),INDEX('UNIPIPE HP'!F:F,MATCH(A1186,'UNIPIPE HP'!A:A,0))),INDEX('UNIPIPE OIL'!F:F,MATCH(A1186,'UNIPIPE OIL'!A:A,0))),"")</f>
        <v/>
      </c>
      <c r="F1186" s="140" t="str">
        <f t="shared" si="4"/>
        <v/>
      </c>
      <c r="G1186" s="127"/>
      <c r="H1186" s="127"/>
      <c r="I1186" s="127"/>
      <c r="J1186" s="127"/>
      <c r="K1186" s="127"/>
      <c r="L1186" s="127"/>
      <c r="M1186" s="127"/>
      <c r="N1186" s="127"/>
      <c r="O1186" s="127"/>
      <c r="P1186" s="127"/>
      <c r="Q1186" s="127"/>
      <c r="R1186" s="127"/>
      <c r="S1186" s="127"/>
      <c r="T1186" s="127"/>
      <c r="U1186" s="127"/>
      <c r="V1186" s="127"/>
      <c r="W1186" s="127"/>
      <c r="X1186" s="127"/>
      <c r="Y1186" s="127"/>
      <c r="Z1186" s="127"/>
    </row>
    <row r="1187" spans="1:26" ht="18.75" customHeight="1" x14ac:dyDescent="0.2">
      <c r="A1187" s="135">
        <v>1170</v>
      </c>
      <c r="B1187" s="135" t="str">
        <f>IFERROR(IFERROR(IFERROR(IFERROR(IFERROR(INDEX('UNIPIPE AIR'!C:C,MATCH(A1187,'UNIPIPE AIR'!A:A,0)),INDEX('UNIPIPE NITRO'!C:C,MATCH(A1187,'UNIPIPE NITRO'!A:A,0))),INDEX('UNIPIPE VAC'!C:C,MATCH(A1187,'UNIPIPE VAC'!A:A,0))),INDEX('UNIPIPE HP'!C:C,MATCH(A1187,'UNIPIPE HP'!A:A,0))),INDEX('UNIPIPE OIL'!C:C,MATCH(A1187,'UNIPIPE OIL'!A:A,0))),"")</f>
        <v/>
      </c>
      <c r="C1187" s="133" t="str">
        <f>IFERROR(IFERROR(IFERROR(IFERROR(IFERROR(INDEX('UNIPIPE AIR'!E:E,MATCH(A1187,'UNIPIPE AIR'!A:A,0)),INDEX('UNIPIPE NITRO'!E:E,MATCH(A1187,'UNIPIPE NITRO'!A:A,0))),INDEX('UNIPIPE VAC'!E:E,MATCH(A1187,'UNIPIPE VAC'!A:A,0))),INDEX('UNIPIPE HP'!E:E,MATCH(A1187,'UNIPIPE HP'!A:A,0))),INDEX('UNIPIPE OIL'!E:E,MATCH(A1187,'UNIPIPE OIL'!A:A,0))),"")</f>
        <v/>
      </c>
      <c r="D1187" s="139" t="str">
        <f>IFERROR(IFERROR(IFERROR(IFERROR(IFERROR(INDEX('UNIPIPE AIR'!G:G,MATCH(A1187,'UNIPIPE AIR'!A:A,0)),INDEX('UNIPIPE NITRO'!G:G,MATCH(A1187,'UNIPIPE NITRO'!A:A,0))),INDEX('UNIPIPE VAC'!G:G,MATCH(A1187,'UNIPIPE VAC'!A:A,0))),INDEX('UNIPIPE HP'!G:G,MATCH(A1187,'UNIPIPE HP'!A:A,0))),INDEX('UNIPIPE OIL'!G:G,MATCH(A1187,'UNIPIPE OIL'!A:A,0))),"")</f>
        <v/>
      </c>
      <c r="E1187" s="140" t="str">
        <f>IFERROR(IFERROR(IFERROR(IFERROR(IFERROR(INDEX('UNIPIPE AIR'!F:F,MATCH(A1187,'UNIPIPE AIR'!A:A,0)),INDEX('UNIPIPE NITRO'!F:F,MATCH(A1187,'UNIPIPE NITRO'!A:A,0))),INDEX('UNIPIPE VAC'!F:F,MATCH(A1187,'UNIPIPE VAC'!A:A,0))),INDEX('UNIPIPE HP'!F:F,MATCH(A1187,'UNIPIPE HP'!A:A,0))),INDEX('UNIPIPE OIL'!F:F,MATCH(A1187,'UNIPIPE OIL'!A:A,0))),"")</f>
        <v/>
      </c>
      <c r="F1187" s="140" t="str">
        <f t="shared" si="4"/>
        <v/>
      </c>
      <c r="G1187" s="127"/>
      <c r="H1187" s="127"/>
      <c r="I1187" s="127"/>
      <c r="J1187" s="127"/>
      <c r="K1187" s="127"/>
      <c r="L1187" s="127"/>
      <c r="M1187" s="127"/>
      <c r="N1187" s="127"/>
      <c r="O1187" s="127"/>
      <c r="P1187" s="127"/>
      <c r="Q1187" s="127"/>
      <c r="R1187" s="127"/>
      <c r="S1187" s="127"/>
      <c r="T1187" s="127"/>
      <c r="U1187" s="127"/>
      <c r="V1187" s="127"/>
      <c r="W1187" s="127"/>
      <c r="X1187" s="127"/>
      <c r="Y1187" s="127"/>
      <c r="Z1187" s="127"/>
    </row>
    <row r="1188" spans="1:26" ht="18.75" customHeight="1" x14ac:dyDescent="0.2">
      <c r="A1188" s="135">
        <v>1171</v>
      </c>
      <c r="B1188" s="135" t="str">
        <f>IFERROR(IFERROR(IFERROR(IFERROR(IFERROR(INDEX('UNIPIPE AIR'!C:C,MATCH(A1188,'UNIPIPE AIR'!A:A,0)),INDEX('UNIPIPE NITRO'!C:C,MATCH(A1188,'UNIPIPE NITRO'!A:A,0))),INDEX('UNIPIPE VAC'!C:C,MATCH(A1188,'UNIPIPE VAC'!A:A,0))),INDEX('UNIPIPE HP'!C:C,MATCH(A1188,'UNIPIPE HP'!A:A,0))),INDEX('UNIPIPE OIL'!C:C,MATCH(A1188,'UNIPIPE OIL'!A:A,0))),"")</f>
        <v/>
      </c>
      <c r="C1188" s="133" t="str">
        <f>IFERROR(IFERROR(IFERROR(IFERROR(IFERROR(INDEX('UNIPIPE AIR'!E:E,MATCH(A1188,'UNIPIPE AIR'!A:A,0)),INDEX('UNIPIPE NITRO'!E:E,MATCH(A1188,'UNIPIPE NITRO'!A:A,0))),INDEX('UNIPIPE VAC'!E:E,MATCH(A1188,'UNIPIPE VAC'!A:A,0))),INDEX('UNIPIPE HP'!E:E,MATCH(A1188,'UNIPIPE HP'!A:A,0))),INDEX('UNIPIPE OIL'!E:E,MATCH(A1188,'UNIPIPE OIL'!A:A,0))),"")</f>
        <v/>
      </c>
      <c r="D1188" s="139" t="str">
        <f>IFERROR(IFERROR(IFERROR(IFERROR(IFERROR(INDEX('UNIPIPE AIR'!G:G,MATCH(A1188,'UNIPIPE AIR'!A:A,0)),INDEX('UNIPIPE NITRO'!G:G,MATCH(A1188,'UNIPIPE NITRO'!A:A,0))),INDEX('UNIPIPE VAC'!G:G,MATCH(A1188,'UNIPIPE VAC'!A:A,0))),INDEX('UNIPIPE HP'!G:G,MATCH(A1188,'UNIPIPE HP'!A:A,0))),INDEX('UNIPIPE OIL'!G:G,MATCH(A1188,'UNIPIPE OIL'!A:A,0))),"")</f>
        <v/>
      </c>
      <c r="E1188" s="140" t="str">
        <f>IFERROR(IFERROR(IFERROR(IFERROR(IFERROR(INDEX('UNIPIPE AIR'!F:F,MATCH(A1188,'UNIPIPE AIR'!A:A,0)),INDEX('UNIPIPE NITRO'!F:F,MATCH(A1188,'UNIPIPE NITRO'!A:A,0))),INDEX('UNIPIPE VAC'!F:F,MATCH(A1188,'UNIPIPE VAC'!A:A,0))),INDEX('UNIPIPE HP'!F:F,MATCH(A1188,'UNIPIPE HP'!A:A,0))),INDEX('UNIPIPE OIL'!F:F,MATCH(A1188,'UNIPIPE OIL'!A:A,0))),"")</f>
        <v/>
      </c>
      <c r="F1188" s="140" t="str">
        <f t="shared" si="4"/>
        <v/>
      </c>
      <c r="G1188" s="127"/>
      <c r="H1188" s="127"/>
      <c r="I1188" s="127"/>
      <c r="J1188" s="127"/>
      <c r="K1188" s="127"/>
      <c r="L1188" s="127"/>
      <c r="M1188" s="127"/>
      <c r="N1188" s="127"/>
      <c r="O1188" s="127"/>
      <c r="P1188" s="127"/>
      <c r="Q1188" s="127"/>
      <c r="R1188" s="127"/>
      <c r="S1188" s="127"/>
      <c r="T1188" s="127"/>
      <c r="U1188" s="127"/>
      <c r="V1188" s="127"/>
      <c r="W1188" s="127"/>
      <c r="X1188" s="127"/>
      <c r="Y1188" s="127"/>
      <c r="Z1188" s="127"/>
    </row>
    <row r="1189" spans="1:26" ht="18.75" customHeight="1" x14ac:dyDescent="0.2">
      <c r="A1189" s="135">
        <v>1172</v>
      </c>
      <c r="B1189" s="135" t="str">
        <f>IFERROR(IFERROR(IFERROR(IFERROR(IFERROR(INDEX('UNIPIPE AIR'!C:C,MATCH(A1189,'UNIPIPE AIR'!A:A,0)),INDEX('UNIPIPE NITRO'!C:C,MATCH(A1189,'UNIPIPE NITRO'!A:A,0))),INDEX('UNIPIPE VAC'!C:C,MATCH(A1189,'UNIPIPE VAC'!A:A,0))),INDEX('UNIPIPE HP'!C:C,MATCH(A1189,'UNIPIPE HP'!A:A,0))),INDEX('UNIPIPE OIL'!C:C,MATCH(A1189,'UNIPIPE OIL'!A:A,0))),"")</f>
        <v/>
      </c>
      <c r="C1189" s="133" t="str">
        <f>IFERROR(IFERROR(IFERROR(IFERROR(IFERROR(INDEX('UNIPIPE AIR'!E:E,MATCH(A1189,'UNIPIPE AIR'!A:A,0)),INDEX('UNIPIPE NITRO'!E:E,MATCH(A1189,'UNIPIPE NITRO'!A:A,0))),INDEX('UNIPIPE VAC'!E:E,MATCH(A1189,'UNIPIPE VAC'!A:A,0))),INDEX('UNIPIPE HP'!E:E,MATCH(A1189,'UNIPIPE HP'!A:A,0))),INDEX('UNIPIPE OIL'!E:E,MATCH(A1189,'UNIPIPE OIL'!A:A,0))),"")</f>
        <v/>
      </c>
      <c r="D1189" s="139" t="str">
        <f>IFERROR(IFERROR(IFERROR(IFERROR(IFERROR(INDEX('UNIPIPE AIR'!G:G,MATCH(A1189,'UNIPIPE AIR'!A:A,0)),INDEX('UNIPIPE NITRO'!G:G,MATCH(A1189,'UNIPIPE NITRO'!A:A,0))),INDEX('UNIPIPE VAC'!G:G,MATCH(A1189,'UNIPIPE VAC'!A:A,0))),INDEX('UNIPIPE HP'!G:G,MATCH(A1189,'UNIPIPE HP'!A:A,0))),INDEX('UNIPIPE OIL'!G:G,MATCH(A1189,'UNIPIPE OIL'!A:A,0))),"")</f>
        <v/>
      </c>
      <c r="E1189" s="140" t="str">
        <f>IFERROR(IFERROR(IFERROR(IFERROR(IFERROR(INDEX('UNIPIPE AIR'!F:F,MATCH(A1189,'UNIPIPE AIR'!A:A,0)),INDEX('UNIPIPE NITRO'!F:F,MATCH(A1189,'UNIPIPE NITRO'!A:A,0))),INDEX('UNIPIPE VAC'!F:F,MATCH(A1189,'UNIPIPE VAC'!A:A,0))),INDEX('UNIPIPE HP'!F:F,MATCH(A1189,'UNIPIPE HP'!A:A,0))),INDEX('UNIPIPE OIL'!F:F,MATCH(A1189,'UNIPIPE OIL'!A:A,0))),"")</f>
        <v/>
      </c>
      <c r="F1189" s="140" t="str">
        <f t="shared" si="4"/>
        <v/>
      </c>
      <c r="G1189" s="127"/>
      <c r="H1189" s="127"/>
      <c r="I1189" s="127"/>
      <c r="J1189" s="127"/>
      <c r="K1189" s="127"/>
      <c r="L1189" s="127"/>
      <c r="M1189" s="127"/>
      <c r="N1189" s="127"/>
      <c r="O1189" s="127"/>
      <c r="P1189" s="127"/>
      <c r="Q1189" s="127"/>
      <c r="R1189" s="127"/>
      <c r="S1189" s="127"/>
      <c r="T1189" s="127"/>
      <c r="U1189" s="127"/>
      <c r="V1189" s="127"/>
      <c r="W1189" s="127"/>
      <c r="X1189" s="127"/>
      <c r="Y1189" s="127"/>
      <c r="Z1189" s="127"/>
    </row>
    <row r="1190" spans="1:26" ht="18.75" customHeight="1" x14ac:dyDescent="0.2">
      <c r="A1190" s="135">
        <v>1173</v>
      </c>
      <c r="B1190" s="135" t="str">
        <f>IFERROR(IFERROR(IFERROR(IFERROR(IFERROR(INDEX('UNIPIPE AIR'!C:C,MATCH(A1190,'UNIPIPE AIR'!A:A,0)),INDEX('UNIPIPE NITRO'!C:C,MATCH(A1190,'UNIPIPE NITRO'!A:A,0))),INDEX('UNIPIPE VAC'!C:C,MATCH(A1190,'UNIPIPE VAC'!A:A,0))),INDEX('UNIPIPE HP'!C:C,MATCH(A1190,'UNIPIPE HP'!A:A,0))),INDEX('UNIPIPE OIL'!C:C,MATCH(A1190,'UNIPIPE OIL'!A:A,0))),"")</f>
        <v/>
      </c>
      <c r="C1190" s="133" t="str">
        <f>IFERROR(IFERROR(IFERROR(IFERROR(IFERROR(INDEX('UNIPIPE AIR'!E:E,MATCH(A1190,'UNIPIPE AIR'!A:A,0)),INDEX('UNIPIPE NITRO'!E:E,MATCH(A1190,'UNIPIPE NITRO'!A:A,0))),INDEX('UNIPIPE VAC'!E:E,MATCH(A1190,'UNIPIPE VAC'!A:A,0))),INDEX('UNIPIPE HP'!E:E,MATCH(A1190,'UNIPIPE HP'!A:A,0))),INDEX('UNIPIPE OIL'!E:E,MATCH(A1190,'UNIPIPE OIL'!A:A,0))),"")</f>
        <v/>
      </c>
      <c r="D1190" s="139" t="str">
        <f>IFERROR(IFERROR(IFERROR(IFERROR(IFERROR(INDEX('UNIPIPE AIR'!G:G,MATCH(A1190,'UNIPIPE AIR'!A:A,0)),INDEX('UNIPIPE NITRO'!G:G,MATCH(A1190,'UNIPIPE NITRO'!A:A,0))),INDEX('UNIPIPE VAC'!G:G,MATCH(A1190,'UNIPIPE VAC'!A:A,0))),INDEX('UNIPIPE HP'!G:G,MATCH(A1190,'UNIPIPE HP'!A:A,0))),INDEX('UNIPIPE OIL'!G:G,MATCH(A1190,'UNIPIPE OIL'!A:A,0))),"")</f>
        <v/>
      </c>
      <c r="E1190" s="140" t="str">
        <f>IFERROR(IFERROR(IFERROR(IFERROR(IFERROR(INDEX('UNIPIPE AIR'!F:F,MATCH(A1190,'UNIPIPE AIR'!A:A,0)),INDEX('UNIPIPE NITRO'!F:F,MATCH(A1190,'UNIPIPE NITRO'!A:A,0))),INDEX('UNIPIPE VAC'!F:F,MATCH(A1190,'UNIPIPE VAC'!A:A,0))),INDEX('UNIPIPE HP'!F:F,MATCH(A1190,'UNIPIPE HP'!A:A,0))),INDEX('UNIPIPE OIL'!F:F,MATCH(A1190,'UNIPIPE OIL'!A:A,0))),"")</f>
        <v/>
      </c>
      <c r="F1190" s="140" t="str">
        <f t="shared" si="4"/>
        <v/>
      </c>
      <c r="G1190" s="127"/>
      <c r="H1190" s="127"/>
      <c r="I1190" s="127"/>
      <c r="J1190" s="127"/>
      <c r="K1190" s="127"/>
      <c r="L1190" s="127"/>
      <c r="M1190" s="127"/>
      <c r="N1190" s="127"/>
      <c r="O1190" s="127"/>
      <c r="P1190" s="127"/>
      <c r="Q1190" s="127"/>
      <c r="R1190" s="127"/>
      <c r="S1190" s="127"/>
      <c r="T1190" s="127"/>
      <c r="U1190" s="127"/>
      <c r="V1190" s="127"/>
      <c r="W1190" s="127"/>
      <c r="X1190" s="127"/>
      <c r="Y1190" s="127"/>
      <c r="Z1190" s="127"/>
    </row>
    <row r="1191" spans="1:26" ht="18.75" customHeight="1" x14ac:dyDescent="0.2">
      <c r="A1191" s="135">
        <v>1174</v>
      </c>
      <c r="B1191" s="135" t="str">
        <f>IFERROR(IFERROR(IFERROR(IFERROR(IFERROR(INDEX('UNIPIPE AIR'!C:C,MATCH(A1191,'UNIPIPE AIR'!A:A,0)),INDEX('UNIPIPE NITRO'!C:C,MATCH(A1191,'UNIPIPE NITRO'!A:A,0))),INDEX('UNIPIPE VAC'!C:C,MATCH(A1191,'UNIPIPE VAC'!A:A,0))),INDEX('UNIPIPE HP'!C:C,MATCH(A1191,'UNIPIPE HP'!A:A,0))),INDEX('UNIPIPE OIL'!C:C,MATCH(A1191,'UNIPIPE OIL'!A:A,0))),"")</f>
        <v/>
      </c>
      <c r="C1191" s="133" t="str">
        <f>IFERROR(IFERROR(IFERROR(IFERROR(IFERROR(INDEX('UNIPIPE AIR'!E:E,MATCH(A1191,'UNIPIPE AIR'!A:A,0)),INDEX('UNIPIPE NITRO'!E:E,MATCH(A1191,'UNIPIPE NITRO'!A:A,0))),INDEX('UNIPIPE VAC'!E:E,MATCH(A1191,'UNIPIPE VAC'!A:A,0))),INDEX('UNIPIPE HP'!E:E,MATCH(A1191,'UNIPIPE HP'!A:A,0))),INDEX('UNIPIPE OIL'!E:E,MATCH(A1191,'UNIPIPE OIL'!A:A,0))),"")</f>
        <v/>
      </c>
      <c r="D1191" s="139" t="str">
        <f>IFERROR(IFERROR(IFERROR(IFERROR(IFERROR(INDEX('UNIPIPE AIR'!G:G,MATCH(A1191,'UNIPIPE AIR'!A:A,0)),INDEX('UNIPIPE NITRO'!G:G,MATCH(A1191,'UNIPIPE NITRO'!A:A,0))),INDEX('UNIPIPE VAC'!G:G,MATCH(A1191,'UNIPIPE VAC'!A:A,0))),INDEX('UNIPIPE HP'!G:G,MATCH(A1191,'UNIPIPE HP'!A:A,0))),INDEX('UNIPIPE OIL'!G:G,MATCH(A1191,'UNIPIPE OIL'!A:A,0))),"")</f>
        <v/>
      </c>
      <c r="E1191" s="140" t="str">
        <f>IFERROR(IFERROR(IFERROR(IFERROR(IFERROR(INDEX('UNIPIPE AIR'!F:F,MATCH(A1191,'UNIPIPE AIR'!A:A,0)),INDEX('UNIPIPE NITRO'!F:F,MATCH(A1191,'UNIPIPE NITRO'!A:A,0))),INDEX('UNIPIPE VAC'!F:F,MATCH(A1191,'UNIPIPE VAC'!A:A,0))),INDEX('UNIPIPE HP'!F:F,MATCH(A1191,'UNIPIPE HP'!A:A,0))),INDEX('UNIPIPE OIL'!F:F,MATCH(A1191,'UNIPIPE OIL'!A:A,0))),"")</f>
        <v/>
      </c>
      <c r="F1191" s="140" t="str">
        <f t="shared" si="4"/>
        <v/>
      </c>
      <c r="G1191" s="127"/>
      <c r="H1191" s="127"/>
      <c r="I1191" s="127"/>
      <c r="J1191" s="127"/>
      <c r="K1191" s="127"/>
      <c r="L1191" s="127"/>
      <c r="M1191" s="127"/>
      <c r="N1191" s="127"/>
      <c r="O1191" s="127"/>
      <c r="P1191" s="127"/>
      <c r="Q1191" s="127"/>
      <c r="R1191" s="127"/>
      <c r="S1191" s="127"/>
      <c r="T1191" s="127"/>
      <c r="U1191" s="127"/>
      <c r="V1191" s="127"/>
      <c r="W1191" s="127"/>
      <c r="X1191" s="127"/>
      <c r="Y1191" s="127"/>
      <c r="Z1191" s="127"/>
    </row>
    <row r="1192" spans="1:26" ht="18.75" customHeight="1" x14ac:dyDescent="0.2">
      <c r="A1192" s="135">
        <v>1175</v>
      </c>
      <c r="B1192" s="135" t="str">
        <f>IFERROR(IFERROR(IFERROR(IFERROR(IFERROR(INDEX('UNIPIPE AIR'!C:C,MATCH(A1192,'UNIPIPE AIR'!A:A,0)),INDEX('UNIPIPE NITRO'!C:C,MATCH(A1192,'UNIPIPE NITRO'!A:A,0))),INDEX('UNIPIPE VAC'!C:C,MATCH(A1192,'UNIPIPE VAC'!A:A,0))),INDEX('UNIPIPE HP'!C:C,MATCH(A1192,'UNIPIPE HP'!A:A,0))),INDEX('UNIPIPE OIL'!C:C,MATCH(A1192,'UNIPIPE OIL'!A:A,0))),"")</f>
        <v/>
      </c>
      <c r="C1192" s="133" t="str">
        <f>IFERROR(IFERROR(IFERROR(IFERROR(IFERROR(INDEX('UNIPIPE AIR'!E:E,MATCH(A1192,'UNIPIPE AIR'!A:A,0)),INDEX('UNIPIPE NITRO'!E:E,MATCH(A1192,'UNIPIPE NITRO'!A:A,0))),INDEX('UNIPIPE VAC'!E:E,MATCH(A1192,'UNIPIPE VAC'!A:A,0))),INDEX('UNIPIPE HP'!E:E,MATCH(A1192,'UNIPIPE HP'!A:A,0))),INDEX('UNIPIPE OIL'!E:E,MATCH(A1192,'UNIPIPE OIL'!A:A,0))),"")</f>
        <v/>
      </c>
      <c r="D1192" s="139" t="str">
        <f>IFERROR(IFERROR(IFERROR(IFERROR(IFERROR(INDEX('UNIPIPE AIR'!G:G,MATCH(A1192,'UNIPIPE AIR'!A:A,0)),INDEX('UNIPIPE NITRO'!G:G,MATCH(A1192,'UNIPIPE NITRO'!A:A,0))),INDEX('UNIPIPE VAC'!G:G,MATCH(A1192,'UNIPIPE VAC'!A:A,0))),INDEX('UNIPIPE HP'!G:G,MATCH(A1192,'UNIPIPE HP'!A:A,0))),INDEX('UNIPIPE OIL'!G:G,MATCH(A1192,'UNIPIPE OIL'!A:A,0))),"")</f>
        <v/>
      </c>
      <c r="E1192" s="140" t="str">
        <f>IFERROR(IFERROR(IFERROR(IFERROR(IFERROR(INDEX('UNIPIPE AIR'!F:F,MATCH(A1192,'UNIPIPE AIR'!A:A,0)),INDEX('UNIPIPE NITRO'!F:F,MATCH(A1192,'UNIPIPE NITRO'!A:A,0))),INDEX('UNIPIPE VAC'!F:F,MATCH(A1192,'UNIPIPE VAC'!A:A,0))),INDEX('UNIPIPE HP'!F:F,MATCH(A1192,'UNIPIPE HP'!A:A,0))),INDEX('UNIPIPE OIL'!F:F,MATCH(A1192,'UNIPIPE OIL'!A:A,0))),"")</f>
        <v/>
      </c>
      <c r="F1192" s="140" t="str">
        <f t="shared" si="4"/>
        <v/>
      </c>
      <c r="G1192" s="127"/>
      <c r="H1192" s="127"/>
      <c r="I1192" s="127"/>
      <c r="J1192" s="127"/>
      <c r="K1192" s="127"/>
      <c r="L1192" s="127"/>
      <c r="M1192" s="127"/>
      <c r="N1192" s="127"/>
      <c r="O1192" s="127"/>
      <c r="P1192" s="127"/>
      <c r="Q1192" s="127"/>
      <c r="R1192" s="127"/>
      <c r="S1192" s="127"/>
      <c r="T1192" s="127"/>
      <c r="U1192" s="127"/>
      <c r="V1192" s="127"/>
      <c r="W1192" s="127"/>
      <c r="X1192" s="127"/>
      <c r="Y1192" s="127"/>
      <c r="Z1192" s="127"/>
    </row>
    <row r="1193" spans="1:26" ht="18.75" customHeight="1" x14ac:dyDescent="0.2">
      <c r="A1193" s="135">
        <v>1176</v>
      </c>
      <c r="B1193" s="135" t="str">
        <f>IFERROR(IFERROR(IFERROR(IFERROR(IFERROR(INDEX('UNIPIPE AIR'!C:C,MATCH(A1193,'UNIPIPE AIR'!A:A,0)),INDEX('UNIPIPE NITRO'!C:C,MATCH(A1193,'UNIPIPE NITRO'!A:A,0))),INDEX('UNIPIPE VAC'!C:C,MATCH(A1193,'UNIPIPE VAC'!A:A,0))),INDEX('UNIPIPE HP'!C:C,MATCH(A1193,'UNIPIPE HP'!A:A,0))),INDEX('UNIPIPE OIL'!C:C,MATCH(A1193,'UNIPIPE OIL'!A:A,0))),"")</f>
        <v/>
      </c>
      <c r="C1193" s="133" t="str">
        <f>IFERROR(IFERROR(IFERROR(IFERROR(IFERROR(INDEX('UNIPIPE AIR'!E:E,MATCH(A1193,'UNIPIPE AIR'!A:A,0)),INDEX('UNIPIPE NITRO'!E:E,MATCH(A1193,'UNIPIPE NITRO'!A:A,0))),INDEX('UNIPIPE VAC'!E:E,MATCH(A1193,'UNIPIPE VAC'!A:A,0))),INDEX('UNIPIPE HP'!E:E,MATCH(A1193,'UNIPIPE HP'!A:A,0))),INDEX('UNIPIPE OIL'!E:E,MATCH(A1193,'UNIPIPE OIL'!A:A,0))),"")</f>
        <v/>
      </c>
      <c r="D1193" s="139" t="str">
        <f>IFERROR(IFERROR(IFERROR(IFERROR(IFERROR(INDEX('UNIPIPE AIR'!G:G,MATCH(A1193,'UNIPIPE AIR'!A:A,0)),INDEX('UNIPIPE NITRO'!G:G,MATCH(A1193,'UNIPIPE NITRO'!A:A,0))),INDEX('UNIPIPE VAC'!G:G,MATCH(A1193,'UNIPIPE VAC'!A:A,0))),INDEX('UNIPIPE HP'!G:G,MATCH(A1193,'UNIPIPE HP'!A:A,0))),INDEX('UNIPIPE OIL'!G:G,MATCH(A1193,'UNIPIPE OIL'!A:A,0))),"")</f>
        <v/>
      </c>
      <c r="E1193" s="140" t="str">
        <f>IFERROR(IFERROR(IFERROR(IFERROR(IFERROR(INDEX('UNIPIPE AIR'!F:F,MATCH(A1193,'UNIPIPE AIR'!A:A,0)),INDEX('UNIPIPE NITRO'!F:F,MATCH(A1193,'UNIPIPE NITRO'!A:A,0))),INDEX('UNIPIPE VAC'!F:F,MATCH(A1193,'UNIPIPE VAC'!A:A,0))),INDEX('UNIPIPE HP'!F:F,MATCH(A1193,'UNIPIPE HP'!A:A,0))),INDEX('UNIPIPE OIL'!F:F,MATCH(A1193,'UNIPIPE OIL'!A:A,0))),"")</f>
        <v/>
      </c>
      <c r="F1193" s="140" t="str">
        <f t="shared" si="4"/>
        <v/>
      </c>
      <c r="G1193" s="127"/>
      <c r="H1193" s="127"/>
      <c r="I1193" s="127"/>
      <c r="J1193" s="127"/>
      <c r="K1193" s="127"/>
      <c r="L1193" s="127"/>
      <c r="M1193" s="127"/>
      <c r="N1193" s="127"/>
      <c r="O1193" s="127"/>
      <c r="P1193" s="127"/>
      <c r="Q1193" s="127"/>
      <c r="R1193" s="127"/>
      <c r="S1193" s="127"/>
      <c r="T1193" s="127"/>
      <c r="U1193" s="127"/>
      <c r="V1193" s="127"/>
      <c r="W1193" s="127"/>
      <c r="X1193" s="127"/>
      <c r="Y1193" s="127"/>
      <c r="Z1193" s="127"/>
    </row>
    <row r="1194" spans="1:26" ht="18.75" customHeight="1" x14ac:dyDescent="0.2">
      <c r="A1194" s="135">
        <v>1177</v>
      </c>
      <c r="B1194" s="135" t="str">
        <f>IFERROR(IFERROR(IFERROR(IFERROR(IFERROR(INDEX('UNIPIPE AIR'!C:C,MATCH(A1194,'UNIPIPE AIR'!A:A,0)),INDEX('UNIPIPE NITRO'!C:C,MATCH(A1194,'UNIPIPE NITRO'!A:A,0))),INDEX('UNIPIPE VAC'!C:C,MATCH(A1194,'UNIPIPE VAC'!A:A,0))),INDEX('UNIPIPE HP'!C:C,MATCH(A1194,'UNIPIPE HP'!A:A,0))),INDEX('UNIPIPE OIL'!C:C,MATCH(A1194,'UNIPIPE OIL'!A:A,0))),"")</f>
        <v/>
      </c>
      <c r="C1194" s="133" t="str">
        <f>IFERROR(IFERROR(IFERROR(IFERROR(IFERROR(INDEX('UNIPIPE AIR'!E:E,MATCH(A1194,'UNIPIPE AIR'!A:A,0)),INDEX('UNIPIPE NITRO'!E:E,MATCH(A1194,'UNIPIPE NITRO'!A:A,0))),INDEX('UNIPIPE VAC'!E:E,MATCH(A1194,'UNIPIPE VAC'!A:A,0))),INDEX('UNIPIPE HP'!E:E,MATCH(A1194,'UNIPIPE HP'!A:A,0))),INDEX('UNIPIPE OIL'!E:E,MATCH(A1194,'UNIPIPE OIL'!A:A,0))),"")</f>
        <v/>
      </c>
      <c r="D1194" s="139" t="str">
        <f>IFERROR(IFERROR(IFERROR(IFERROR(IFERROR(INDEX('UNIPIPE AIR'!G:G,MATCH(A1194,'UNIPIPE AIR'!A:A,0)),INDEX('UNIPIPE NITRO'!G:G,MATCH(A1194,'UNIPIPE NITRO'!A:A,0))),INDEX('UNIPIPE VAC'!G:G,MATCH(A1194,'UNIPIPE VAC'!A:A,0))),INDEX('UNIPIPE HP'!G:G,MATCH(A1194,'UNIPIPE HP'!A:A,0))),INDEX('UNIPIPE OIL'!G:G,MATCH(A1194,'UNIPIPE OIL'!A:A,0))),"")</f>
        <v/>
      </c>
      <c r="E1194" s="140" t="str">
        <f>IFERROR(IFERROR(IFERROR(IFERROR(IFERROR(INDEX('UNIPIPE AIR'!F:F,MATCH(A1194,'UNIPIPE AIR'!A:A,0)),INDEX('UNIPIPE NITRO'!F:F,MATCH(A1194,'UNIPIPE NITRO'!A:A,0))),INDEX('UNIPIPE VAC'!F:F,MATCH(A1194,'UNIPIPE VAC'!A:A,0))),INDEX('UNIPIPE HP'!F:F,MATCH(A1194,'UNIPIPE HP'!A:A,0))),INDEX('UNIPIPE OIL'!F:F,MATCH(A1194,'UNIPIPE OIL'!A:A,0))),"")</f>
        <v/>
      </c>
      <c r="F1194" s="140" t="str">
        <f t="shared" si="4"/>
        <v/>
      </c>
      <c r="G1194" s="127"/>
      <c r="H1194" s="127"/>
      <c r="I1194" s="127"/>
      <c r="J1194" s="127"/>
      <c r="K1194" s="127"/>
      <c r="L1194" s="127"/>
      <c r="M1194" s="127"/>
      <c r="N1194" s="127"/>
      <c r="O1194" s="127"/>
      <c r="P1194" s="127"/>
      <c r="Q1194" s="127"/>
      <c r="R1194" s="127"/>
      <c r="S1194" s="127"/>
      <c r="T1194" s="127"/>
      <c r="U1194" s="127"/>
      <c r="V1194" s="127"/>
      <c r="W1194" s="127"/>
      <c r="X1194" s="127"/>
      <c r="Y1194" s="127"/>
      <c r="Z1194" s="127"/>
    </row>
    <row r="1195" spans="1:26" ht="18.75" customHeight="1" x14ac:dyDescent="0.2">
      <c r="A1195" s="135">
        <v>1178</v>
      </c>
      <c r="B1195" s="135" t="str">
        <f>IFERROR(IFERROR(IFERROR(IFERROR(IFERROR(INDEX('UNIPIPE AIR'!C:C,MATCH(A1195,'UNIPIPE AIR'!A:A,0)),INDEX('UNIPIPE NITRO'!C:C,MATCH(A1195,'UNIPIPE NITRO'!A:A,0))),INDEX('UNIPIPE VAC'!C:C,MATCH(A1195,'UNIPIPE VAC'!A:A,0))),INDEX('UNIPIPE HP'!C:C,MATCH(A1195,'UNIPIPE HP'!A:A,0))),INDEX('UNIPIPE OIL'!C:C,MATCH(A1195,'UNIPIPE OIL'!A:A,0))),"")</f>
        <v/>
      </c>
      <c r="C1195" s="133" t="str">
        <f>IFERROR(IFERROR(IFERROR(IFERROR(IFERROR(INDEX('UNIPIPE AIR'!E:E,MATCH(A1195,'UNIPIPE AIR'!A:A,0)),INDEX('UNIPIPE NITRO'!E:E,MATCH(A1195,'UNIPIPE NITRO'!A:A,0))),INDEX('UNIPIPE VAC'!E:E,MATCH(A1195,'UNIPIPE VAC'!A:A,0))),INDEX('UNIPIPE HP'!E:E,MATCH(A1195,'UNIPIPE HP'!A:A,0))),INDEX('UNIPIPE OIL'!E:E,MATCH(A1195,'UNIPIPE OIL'!A:A,0))),"")</f>
        <v/>
      </c>
      <c r="D1195" s="139" t="str">
        <f>IFERROR(IFERROR(IFERROR(IFERROR(IFERROR(INDEX('UNIPIPE AIR'!G:G,MATCH(A1195,'UNIPIPE AIR'!A:A,0)),INDEX('UNIPIPE NITRO'!G:G,MATCH(A1195,'UNIPIPE NITRO'!A:A,0))),INDEX('UNIPIPE VAC'!G:G,MATCH(A1195,'UNIPIPE VAC'!A:A,0))),INDEX('UNIPIPE HP'!G:G,MATCH(A1195,'UNIPIPE HP'!A:A,0))),INDEX('UNIPIPE OIL'!G:G,MATCH(A1195,'UNIPIPE OIL'!A:A,0))),"")</f>
        <v/>
      </c>
      <c r="E1195" s="140" t="str">
        <f>IFERROR(IFERROR(IFERROR(IFERROR(IFERROR(INDEX('UNIPIPE AIR'!F:F,MATCH(A1195,'UNIPIPE AIR'!A:A,0)),INDEX('UNIPIPE NITRO'!F:F,MATCH(A1195,'UNIPIPE NITRO'!A:A,0))),INDEX('UNIPIPE VAC'!F:F,MATCH(A1195,'UNIPIPE VAC'!A:A,0))),INDEX('UNIPIPE HP'!F:F,MATCH(A1195,'UNIPIPE HP'!A:A,0))),INDEX('UNIPIPE OIL'!F:F,MATCH(A1195,'UNIPIPE OIL'!A:A,0))),"")</f>
        <v/>
      </c>
      <c r="F1195" s="140" t="str">
        <f t="shared" si="4"/>
        <v/>
      </c>
      <c r="G1195" s="127"/>
      <c r="H1195" s="127"/>
      <c r="I1195" s="127"/>
      <c r="J1195" s="127"/>
      <c r="K1195" s="127"/>
      <c r="L1195" s="127"/>
      <c r="M1195" s="127"/>
      <c r="N1195" s="127"/>
      <c r="O1195" s="127"/>
      <c r="P1195" s="127"/>
      <c r="Q1195" s="127"/>
      <c r="R1195" s="127"/>
      <c r="S1195" s="127"/>
      <c r="T1195" s="127"/>
      <c r="U1195" s="127"/>
      <c r="V1195" s="127"/>
      <c r="W1195" s="127"/>
      <c r="X1195" s="127"/>
      <c r="Y1195" s="127"/>
      <c r="Z1195" s="127"/>
    </row>
    <row r="1196" spans="1:26" ht="18.75" customHeight="1" x14ac:dyDescent="0.2">
      <c r="A1196" s="135">
        <v>1179</v>
      </c>
      <c r="B1196" s="135" t="str">
        <f>IFERROR(IFERROR(IFERROR(IFERROR(IFERROR(INDEX('UNIPIPE AIR'!C:C,MATCH(A1196,'UNIPIPE AIR'!A:A,0)),INDEX('UNIPIPE NITRO'!C:C,MATCH(A1196,'UNIPIPE NITRO'!A:A,0))),INDEX('UNIPIPE VAC'!C:C,MATCH(A1196,'UNIPIPE VAC'!A:A,0))),INDEX('UNIPIPE HP'!C:C,MATCH(A1196,'UNIPIPE HP'!A:A,0))),INDEX('UNIPIPE OIL'!C:C,MATCH(A1196,'UNIPIPE OIL'!A:A,0))),"")</f>
        <v/>
      </c>
      <c r="C1196" s="133" t="str">
        <f>IFERROR(IFERROR(IFERROR(IFERROR(IFERROR(INDEX('UNIPIPE AIR'!E:E,MATCH(A1196,'UNIPIPE AIR'!A:A,0)),INDEX('UNIPIPE NITRO'!E:E,MATCH(A1196,'UNIPIPE NITRO'!A:A,0))),INDEX('UNIPIPE VAC'!E:E,MATCH(A1196,'UNIPIPE VAC'!A:A,0))),INDEX('UNIPIPE HP'!E:E,MATCH(A1196,'UNIPIPE HP'!A:A,0))),INDEX('UNIPIPE OIL'!E:E,MATCH(A1196,'UNIPIPE OIL'!A:A,0))),"")</f>
        <v/>
      </c>
      <c r="D1196" s="139" t="str">
        <f>IFERROR(IFERROR(IFERROR(IFERROR(IFERROR(INDEX('UNIPIPE AIR'!G:G,MATCH(A1196,'UNIPIPE AIR'!A:A,0)),INDEX('UNIPIPE NITRO'!G:G,MATCH(A1196,'UNIPIPE NITRO'!A:A,0))),INDEX('UNIPIPE VAC'!G:G,MATCH(A1196,'UNIPIPE VAC'!A:A,0))),INDEX('UNIPIPE HP'!G:G,MATCH(A1196,'UNIPIPE HP'!A:A,0))),INDEX('UNIPIPE OIL'!G:G,MATCH(A1196,'UNIPIPE OIL'!A:A,0))),"")</f>
        <v/>
      </c>
      <c r="E1196" s="140" t="str">
        <f>IFERROR(IFERROR(IFERROR(IFERROR(IFERROR(INDEX('UNIPIPE AIR'!F:F,MATCH(A1196,'UNIPIPE AIR'!A:A,0)),INDEX('UNIPIPE NITRO'!F:F,MATCH(A1196,'UNIPIPE NITRO'!A:A,0))),INDEX('UNIPIPE VAC'!F:F,MATCH(A1196,'UNIPIPE VAC'!A:A,0))),INDEX('UNIPIPE HP'!F:F,MATCH(A1196,'UNIPIPE HP'!A:A,0))),INDEX('UNIPIPE OIL'!F:F,MATCH(A1196,'UNIPIPE OIL'!A:A,0))),"")</f>
        <v/>
      </c>
      <c r="F1196" s="140" t="str">
        <f t="shared" si="4"/>
        <v/>
      </c>
      <c r="G1196" s="127"/>
      <c r="H1196" s="127"/>
      <c r="I1196" s="127"/>
      <c r="J1196" s="127"/>
      <c r="K1196" s="127"/>
      <c r="L1196" s="127"/>
      <c r="M1196" s="127"/>
      <c r="N1196" s="127"/>
      <c r="O1196" s="127"/>
      <c r="P1196" s="127"/>
      <c r="Q1196" s="127"/>
      <c r="R1196" s="127"/>
      <c r="S1196" s="127"/>
      <c r="T1196" s="127"/>
      <c r="U1196" s="127"/>
      <c r="V1196" s="127"/>
      <c r="W1196" s="127"/>
      <c r="X1196" s="127"/>
      <c r="Y1196" s="127"/>
      <c r="Z1196" s="127"/>
    </row>
    <row r="1197" spans="1:26" ht="18.75" customHeight="1" x14ac:dyDescent="0.2">
      <c r="A1197" s="135">
        <v>1180</v>
      </c>
      <c r="B1197" s="135" t="str">
        <f>IFERROR(IFERROR(IFERROR(IFERROR(IFERROR(INDEX('UNIPIPE AIR'!C:C,MATCH(A1197,'UNIPIPE AIR'!A:A,0)),INDEX('UNIPIPE NITRO'!C:C,MATCH(A1197,'UNIPIPE NITRO'!A:A,0))),INDEX('UNIPIPE VAC'!C:C,MATCH(A1197,'UNIPIPE VAC'!A:A,0))),INDEX('UNIPIPE HP'!C:C,MATCH(A1197,'UNIPIPE HP'!A:A,0))),INDEX('UNIPIPE OIL'!C:C,MATCH(A1197,'UNIPIPE OIL'!A:A,0))),"")</f>
        <v/>
      </c>
      <c r="C1197" s="133" t="str">
        <f>IFERROR(IFERROR(IFERROR(IFERROR(IFERROR(INDEX('UNIPIPE AIR'!E:E,MATCH(A1197,'UNIPIPE AIR'!A:A,0)),INDEX('UNIPIPE NITRO'!E:E,MATCH(A1197,'UNIPIPE NITRO'!A:A,0))),INDEX('UNIPIPE VAC'!E:E,MATCH(A1197,'UNIPIPE VAC'!A:A,0))),INDEX('UNIPIPE HP'!E:E,MATCH(A1197,'UNIPIPE HP'!A:A,0))),INDEX('UNIPIPE OIL'!E:E,MATCH(A1197,'UNIPIPE OIL'!A:A,0))),"")</f>
        <v/>
      </c>
      <c r="D1197" s="139" t="str">
        <f>IFERROR(IFERROR(IFERROR(IFERROR(IFERROR(INDEX('UNIPIPE AIR'!G:G,MATCH(A1197,'UNIPIPE AIR'!A:A,0)),INDEX('UNIPIPE NITRO'!G:G,MATCH(A1197,'UNIPIPE NITRO'!A:A,0))),INDEX('UNIPIPE VAC'!G:G,MATCH(A1197,'UNIPIPE VAC'!A:A,0))),INDEX('UNIPIPE HP'!G:G,MATCH(A1197,'UNIPIPE HP'!A:A,0))),INDEX('UNIPIPE OIL'!G:G,MATCH(A1197,'UNIPIPE OIL'!A:A,0))),"")</f>
        <v/>
      </c>
      <c r="E1197" s="140" t="str">
        <f>IFERROR(IFERROR(IFERROR(IFERROR(IFERROR(INDEX('UNIPIPE AIR'!F:F,MATCH(A1197,'UNIPIPE AIR'!A:A,0)),INDEX('UNIPIPE NITRO'!F:F,MATCH(A1197,'UNIPIPE NITRO'!A:A,0))),INDEX('UNIPIPE VAC'!F:F,MATCH(A1197,'UNIPIPE VAC'!A:A,0))),INDEX('UNIPIPE HP'!F:F,MATCH(A1197,'UNIPIPE HP'!A:A,0))),INDEX('UNIPIPE OIL'!F:F,MATCH(A1197,'UNIPIPE OIL'!A:A,0))),"")</f>
        <v/>
      </c>
      <c r="F1197" s="140" t="str">
        <f t="shared" si="4"/>
        <v/>
      </c>
      <c r="G1197" s="127"/>
      <c r="H1197" s="127"/>
      <c r="I1197" s="127"/>
      <c r="J1197" s="127"/>
      <c r="K1197" s="127"/>
      <c r="L1197" s="127"/>
      <c r="M1197" s="127"/>
      <c r="N1197" s="127"/>
      <c r="O1197" s="127"/>
      <c r="P1197" s="127"/>
      <c r="Q1197" s="127"/>
      <c r="R1197" s="127"/>
      <c r="S1197" s="127"/>
      <c r="T1197" s="127"/>
      <c r="U1197" s="127"/>
      <c r="V1197" s="127"/>
      <c r="W1197" s="127"/>
      <c r="X1197" s="127"/>
      <c r="Y1197" s="127"/>
      <c r="Z1197" s="127"/>
    </row>
    <row r="1198" spans="1:26" ht="18.75" customHeight="1" x14ac:dyDescent="0.2">
      <c r="A1198" s="135">
        <v>1181</v>
      </c>
      <c r="B1198" s="135" t="str">
        <f>IFERROR(IFERROR(IFERROR(IFERROR(IFERROR(INDEX('UNIPIPE AIR'!C:C,MATCH(A1198,'UNIPIPE AIR'!A:A,0)),INDEX('UNIPIPE NITRO'!C:C,MATCH(A1198,'UNIPIPE NITRO'!A:A,0))),INDEX('UNIPIPE VAC'!C:C,MATCH(A1198,'UNIPIPE VAC'!A:A,0))),INDEX('UNIPIPE HP'!C:C,MATCH(A1198,'UNIPIPE HP'!A:A,0))),INDEX('UNIPIPE OIL'!C:C,MATCH(A1198,'UNIPIPE OIL'!A:A,0))),"")</f>
        <v/>
      </c>
      <c r="C1198" s="133" t="str">
        <f>IFERROR(IFERROR(IFERROR(IFERROR(IFERROR(INDEX('UNIPIPE AIR'!E:E,MATCH(A1198,'UNIPIPE AIR'!A:A,0)),INDEX('UNIPIPE NITRO'!E:E,MATCH(A1198,'UNIPIPE NITRO'!A:A,0))),INDEX('UNIPIPE VAC'!E:E,MATCH(A1198,'UNIPIPE VAC'!A:A,0))),INDEX('UNIPIPE HP'!E:E,MATCH(A1198,'UNIPIPE HP'!A:A,0))),INDEX('UNIPIPE OIL'!E:E,MATCH(A1198,'UNIPIPE OIL'!A:A,0))),"")</f>
        <v/>
      </c>
      <c r="D1198" s="139" t="str">
        <f>IFERROR(IFERROR(IFERROR(IFERROR(IFERROR(INDEX('UNIPIPE AIR'!G:G,MATCH(A1198,'UNIPIPE AIR'!A:A,0)),INDEX('UNIPIPE NITRO'!G:G,MATCH(A1198,'UNIPIPE NITRO'!A:A,0))),INDEX('UNIPIPE VAC'!G:G,MATCH(A1198,'UNIPIPE VAC'!A:A,0))),INDEX('UNIPIPE HP'!G:G,MATCH(A1198,'UNIPIPE HP'!A:A,0))),INDEX('UNIPIPE OIL'!G:G,MATCH(A1198,'UNIPIPE OIL'!A:A,0))),"")</f>
        <v/>
      </c>
      <c r="E1198" s="140" t="str">
        <f>IFERROR(IFERROR(IFERROR(IFERROR(IFERROR(INDEX('UNIPIPE AIR'!F:F,MATCH(A1198,'UNIPIPE AIR'!A:A,0)),INDEX('UNIPIPE NITRO'!F:F,MATCH(A1198,'UNIPIPE NITRO'!A:A,0))),INDEX('UNIPIPE VAC'!F:F,MATCH(A1198,'UNIPIPE VAC'!A:A,0))),INDEX('UNIPIPE HP'!F:F,MATCH(A1198,'UNIPIPE HP'!A:A,0))),INDEX('UNIPIPE OIL'!F:F,MATCH(A1198,'UNIPIPE OIL'!A:A,0))),"")</f>
        <v/>
      </c>
      <c r="F1198" s="140" t="str">
        <f t="shared" si="4"/>
        <v/>
      </c>
      <c r="G1198" s="127"/>
      <c r="H1198" s="127"/>
      <c r="I1198" s="127"/>
      <c r="J1198" s="127"/>
      <c r="K1198" s="127"/>
      <c r="L1198" s="127"/>
      <c r="M1198" s="127"/>
      <c r="N1198" s="127"/>
      <c r="O1198" s="127"/>
      <c r="P1198" s="127"/>
      <c r="Q1198" s="127"/>
      <c r="R1198" s="127"/>
      <c r="S1198" s="127"/>
      <c r="T1198" s="127"/>
      <c r="U1198" s="127"/>
      <c r="V1198" s="127"/>
      <c r="W1198" s="127"/>
      <c r="X1198" s="127"/>
      <c r="Y1198" s="127"/>
      <c r="Z1198" s="127"/>
    </row>
    <row r="1199" spans="1:26" ht="18.75" customHeight="1" x14ac:dyDescent="0.2">
      <c r="A1199" s="135">
        <v>1182</v>
      </c>
      <c r="B1199" s="135" t="str">
        <f>IFERROR(IFERROR(IFERROR(IFERROR(IFERROR(INDEX('UNIPIPE AIR'!C:C,MATCH(A1199,'UNIPIPE AIR'!A:A,0)),INDEX('UNIPIPE NITRO'!C:C,MATCH(A1199,'UNIPIPE NITRO'!A:A,0))),INDEX('UNIPIPE VAC'!C:C,MATCH(A1199,'UNIPIPE VAC'!A:A,0))),INDEX('UNIPIPE HP'!C:C,MATCH(A1199,'UNIPIPE HP'!A:A,0))),INDEX('UNIPIPE OIL'!C:C,MATCH(A1199,'UNIPIPE OIL'!A:A,0))),"")</f>
        <v/>
      </c>
      <c r="C1199" s="133" t="str">
        <f>IFERROR(IFERROR(IFERROR(IFERROR(IFERROR(INDEX('UNIPIPE AIR'!E:E,MATCH(A1199,'UNIPIPE AIR'!A:A,0)),INDEX('UNIPIPE NITRO'!E:E,MATCH(A1199,'UNIPIPE NITRO'!A:A,0))),INDEX('UNIPIPE VAC'!E:E,MATCH(A1199,'UNIPIPE VAC'!A:A,0))),INDEX('UNIPIPE HP'!E:E,MATCH(A1199,'UNIPIPE HP'!A:A,0))),INDEX('UNIPIPE OIL'!E:E,MATCH(A1199,'UNIPIPE OIL'!A:A,0))),"")</f>
        <v/>
      </c>
      <c r="D1199" s="139" t="str">
        <f>IFERROR(IFERROR(IFERROR(IFERROR(IFERROR(INDEX('UNIPIPE AIR'!G:G,MATCH(A1199,'UNIPIPE AIR'!A:A,0)),INDEX('UNIPIPE NITRO'!G:G,MATCH(A1199,'UNIPIPE NITRO'!A:A,0))),INDEX('UNIPIPE VAC'!G:G,MATCH(A1199,'UNIPIPE VAC'!A:A,0))),INDEX('UNIPIPE HP'!G:G,MATCH(A1199,'UNIPIPE HP'!A:A,0))),INDEX('UNIPIPE OIL'!G:G,MATCH(A1199,'UNIPIPE OIL'!A:A,0))),"")</f>
        <v/>
      </c>
      <c r="E1199" s="140" t="str">
        <f>IFERROR(IFERROR(IFERROR(IFERROR(IFERROR(INDEX('UNIPIPE AIR'!F:F,MATCH(A1199,'UNIPIPE AIR'!A:A,0)),INDEX('UNIPIPE NITRO'!F:F,MATCH(A1199,'UNIPIPE NITRO'!A:A,0))),INDEX('UNIPIPE VAC'!F:F,MATCH(A1199,'UNIPIPE VAC'!A:A,0))),INDEX('UNIPIPE HP'!F:F,MATCH(A1199,'UNIPIPE HP'!A:A,0))),INDEX('UNIPIPE OIL'!F:F,MATCH(A1199,'UNIPIPE OIL'!A:A,0))),"")</f>
        <v/>
      </c>
      <c r="F1199" s="140" t="str">
        <f t="shared" si="4"/>
        <v/>
      </c>
      <c r="G1199" s="127"/>
      <c r="H1199" s="127"/>
      <c r="I1199" s="127"/>
      <c r="J1199" s="127"/>
      <c r="K1199" s="127"/>
      <c r="L1199" s="127"/>
      <c r="M1199" s="127"/>
      <c r="N1199" s="127"/>
      <c r="O1199" s="127"/>
      <c r="P1199" s="127"/>
      <c r="Q1199" s="127"/>
      <c r="R1199" s="127"/>
      <c r="S1199" s="127"/>
      <c r="T1199" s="127"/>
      <c r="U1199" s="127"/>
      <c r="V1199" s="127"/>
      <c r="W1199" s="127"/>
      <c r="X1199" s="127"/>
      <c r="Y1199" s="127"/>
      <c r="Z1199" s="127"/>
    </row>
    <row r="1200" spans="1:26" ht="18.75" customHeight="1" x14ac:dyDescent="0.2">
      <c r="A1200" s="135">
        <v>1183</v>
      </c>
      <c r="B1200" s="135" t="str">
        <f>IFERROR(IFERROR(IFERROR(IFERROR(IFERROR(INDEX('UNIPIPE AIR'!C:C,MATCH(A1200,'UNIPIPE AIR'!A:A,0)),INDEX('UNIPIPE NITRO'!C:C,MATCH(A1200,'UNIPIPE NITRO'!A:A,0))),INDEX('UNIPIPE VAC'!C:C,MATCH(A1200,'UNIPIPE VAC'!A:A,0))),INDEX('UNIPIPE HP'!C:C,MATCH(A1200,'UNIPIPE HP'!A:A,0))),INDEX('UNIPIPE OIL'!C:C,MATCH(A1200,'UNIPIPE OIL'!A:A,0))),"")</f>
        <v/>
      </c>
      <c r="C1200" s="133" t="str">
        <f>IFERROR(IFERROR(IFERROR(IFERROR(IFERROR(INDEX('UNIPIPE AIR'!E:E,MATCH(A1200,'UNIPIPE AIR'!A:A,0)),INDEX('UNIPIPE NITRO'!E:E,MATCH(A1200,'UNIPIPE NITRO'!A:A,0))),INDEX('UNIPIPE VAC'!E:E,MATCH(A1200,'UNIPIPE VAC'!A:A,0))),INDEX('UNIPIPE HP'!E:E,MATCH(A1200,'UNIPIPE HP'!A:A,0))),INDEX('UNIPIPE OIL'!E:E,MATCH(A1200,'UNIPIPE OIL'!A:A,0))),"")</f>
        <v/>
      </c>
      <c r="D1200" s="139" t="str">
        <f>IFERROR(IFERROR(IFERROR(IFERROR(IFERROR(INDEX('UNIPIPE AIR'!G:G,MATCH(A1200,'UNIPIPE AIR'!A:A,0)),INDEX('UNIPIPE NITRO'!G:G,MATCH(A1200,'UNIPIPE NITRO'!A:A,0))),INDEX('UNIPIPE VAC'!G:G,MATCH(A1200,'UNIPIPE VAC'!A:A,0))),INDEX('UNIPIPE HP'!G:G,MATCH(A1200,'UNIPIPE HP'!A:A,0))),INDEX('UNIPIPE OIL'!G:G,MATCH(A1200,'UNIPIPE OIL'!A:A,0))),"")</f>
        <v/>
      </c>
      <c r="E1200" s="140" t="str">
        <f>IFERROR(IFERROR(IFERROR(IFERROR(IFERROR(INDEX('UNIPIPE AIR'!F:F,MATCH(A1200,'UNIPIPE AIR'!A:A,0)),INDEX('UNIPIPE NITRO'!F:F,MATCH(A1200,'UNIPIPE NITRO'!A:A,0))),INDEX('UNIPIPE VAC'!F:F,MATCH(A1200,'UNIPIPE VAC'!A:A,0))),INDEX('UNIPIPE HP'!F:F,MATCH(A1200,'UNIPIPE HP'!A:A,0))),INDEX('UNIPIPE OIL'!F:F,MATCH(A1200,'UNIPIPE OIL'!A:A,0))),"")</f>
        <v/>
      </c>
      <c r="F1200" s="140" t="str">
        <f t="shared" si="4"/>
        <v/>
      </c>
      <c r="G1200" s="127"/>
      <c r="H1200" s="127"/>
      <c r="I1200" s="127"/>
      <c r="J1200" s="127"/>
      <c r="K1200" s="127"/>
      <c r="L1200" s="127"/>
      <c r="M1200" s="127"/>
      <c r="N1200" s="127"/>
      <c r="O1200" s="127"/>
      <c r="P1200" s="127"/>
      <c r="Q1200" s="127"/>
      <c r="R1200" s="127"/>
      <c r="S1200" s="127"/>
      <c r="T1200" s="127"/>
      <c r="U1200" s="127"/>
      <c r="V1200" s="127"/>
      <c r="W1200" s="127"/>
      <c r="X1200" s="127"/>
      <c r="Y1200" s="127"/>
      <c r="Z1200" s="127"/>
    </row>
    <row r="1201" spans="1:26" ht="18.75" customHeight="1" x14ac:dyDescent="0.2">
      <c r="A1201" s="135">
        <v>1184</v>
      </c>
      <c r="B1201" s="135" t="str">
        <f>IFERROR(IFERROR(IFERROR(IFERROR(IFERROR(INDEX('UNIPIPE AIR'!C:C,MATCH(A1201,'UNIPIPE AIR'!A:A,0)),INDEX('UNIPIPE NITRO'!C:C,MATCH(A1201,'UNIPIPE NITRO'!A:A,0))),INDEX('UNIPIPE VAC'!C:C,MATCH(A1201,'UNIPIPE VAC'!A:A,0))),INDEX('UNIPIPE HP'!C:C,MATCH(A1201,'UNIPIPE HP'!A:A,0))),INDEX('UNIPIPE OIL'!C:C,MATCH(A1201,'UNIPIPE OIL'!A:A,0))),"")</f>
        <v/>
      </c>
      <c r="C1201" s="133" t="str">
        <f>IFERROR(IFERROR(IFERROR(IFERROR(IFERROR(INDEX('UNIPIPE AIR'!E:E,MATCH(A1201,'UNIPIPE AIR'!A:A,0)),INDEX('UNIPIPE NITRO'!E:E,MATCH(A1201,'UNIPIPE NITRO'!A:A,0))),INDEX('UNIPIPE VAC'!E:E,MATCH(A1201,'UNIPIPE VAC'!A:A,0))),INDEX('UNIPIPE HP'!E:E,MATCH(A1201,'UNIPIPE HP'!A:A,0))),INDEX('UNIPIPE OIL'!E:E,MATCH(A1201,'UNIPIPE OIL'!A:A,0))),"")</f>
        <v/>
      </c>
      <c r="D1201" s="139" t="str">
        <f>IFERROR(IFERROR(IFERROR(IFERROR(IFERROR(INDEX('UNIPIPE AIR'!G:G,MATCH(A1201,'UNIPIPE AIR'!A:A,0)),INDEX('UNIPIPE NITRO'!G:G,MATCH(A1201,'UNIPIPE NITRO'!A:A,0))),INDEX('UNIPIPE VAC'!G:G,MATCH(A1201,'UNIPIPE VAC'!A:A,0))),INDEX('UNIPIPE HP'!G:G,MATCH(A1201,'UNIPIPE HP'!A:A,0))),INDEX('UNIPIPE OIL'!G:G,MATCH(A1201,'UNIPIPE OIL'!A:A,0))),"")</f>
        <v/>
      </c>
      <c r="E1201" s="140" t="str">
        <f>IFERROR(IFERROR(IFERROR(IFERROR(IFERROR(INDEX('UNIPIPE AIR'!F:F,MATCH(A1201,'UNIPIPE AIR'!A:A,0)),INDEX('UNIPIPE NITRO'!F:F,MATCH(A1201,'UNIPIPE NITRO'!A:A,0))),INDEX('UNIPIPE VAC'!F:F,MATCH(A1201,'UNIPIPE VAC'!A:A,0))),INDEX('UNIPIPE HP'!F:F,MATCH(A1201,'UNIPIPE HP'!A:A,0))),INDEX('UNIPIPE OIL'!F:F,MATCH(A1201,'UNIPIPE OIL'!A:A,0))),"")</f>
        <v/>
      </c>
      <c r="F1201" s="140" t="str">
        <f t="shared" si="4"/>
        <v/>
      </c>
      <c r="G1201" s="127"/>
      <c r="H1201" s="127"/>
      <c r="I1201" s="127"/>
      <c r="J1201" s="127"/>
      <c r="K1201" s="127"/>
      <c r="L1201" s="127"/>
      <c r="M1201" s="127"/>
      <c r="N1201" s="127"/>
      <c r="O1201" s="127"/>
      <c r="P1201" s="127"/>
      <c r="Q1201" s="127"/>
      <c r="R1201" s="127"/>
      <c r="S1201" s="127"/>
      <c r="T1201" s="127"/>
      <c r="U1201" s="127"/>
      <c r="V1201" s="127"/>
      <c r="W1201" s="127"/>
      <c r="X1201" s="127"/>
      <c r="Y1201" s="127"/>
      <c r="Z1201" s="127"/>
    </row>
    <row r="1202" spans="1:26" ht="18.75" customHeight="1" x14ac:dyDescent="0.2">
      <c r="A1202" s="135">
        <v>1185</v>
      </c>
      <c r="B1202" s="135" t="str">
        <f>IFERROR(IFERROR(IFERROR(IFERROR(IFERROR(INDEX('UNIPIPE AIR'!C:C,MATCH(A1202,'UNIPIPE AIR'!A:A,0)),INDEX('UNIPIPE NITRO'!C:C,MATCH(A1202,'UNIPIPE NITRO'!A:A,0))),INDEX('UNIPIPE VAC'!C:C,MATCH(A1202,'UNIPIPE VAC'!A:A,0))),INDEX('UNIPIPE HP'!C:C,MATCH(A1202,'UNIPIPE HP'!A:A,0))),INDEX('UNIPIPE OIL'!C:C,MATCH(A1202,'UNIPIPE OIL'!A:A,0))),"")</f>
        <v/>
      </c>
      <c r="C1202" s="133" t="str">
        <f>IFERROR(IFERROR(IFERROR(IFERROR(IFERROR(INDEX('UNIPIPE AIR'!E:E,MATCH(A1202,'UNIPIPE AIR'!A:A,0)),INDEX('UNIPIPE NITRO'!E:E,MATCH(A1202,'UNIPIPE NITRO'!A:A,0))),INDEX('UNIPIPE VAC'!E:E,MATCH(A1202,'UNIPIPE VAC'!A:A,0))),INDEX('UNIPIPE HP'!E:E,MATCH(A1202,'UNIPIPE HP'!A:A,0))),INDEX('UNIPIPE OIL'!E:E,MATCH(A1202,'UNIPIPE OIL'!A:A,0))),"")</f>
        <v/>
      </c>
      <c r="D1202" s="139" t="str">
        <f>IFERROR(IFERROR(IFERROR(IFERROR(IFERROR(INDEX('UNIPIPE AIR'!G:G,MATCH(A1202,'UNIPIPE AIR'!A:A,0)),INDEX('UNIPIPE NITRO'!G:G,MATCH(A1202,'UNIPIPE NITRO'!A:A,0))),INDEX('UNIPIPE VAC'!G:G,MATCH(A1202,'UNIPIPE VAC'!A:A,0))),INDEX('UNIPIPE HP'!G:G,MATCH(A1202,'UNIPIPE HP'!A:A,0))),INDEX('UNIPIPE OIL'!G:G,MATCH(A1202,'UNIPIPE OIL'!A:A,0))),"")</f>
        <v/>
      </c>
      <c r="E1202" s="140" t="str">
        <f>IFERROR(IFERROR(IFERROR(IFERROR(IFERROR(INDEX('UNIPIPE AIR'!F:F,MATCH(A1202,'UNIPIPE AIR'!A:A,0)),INDEX('UNIPIPE NITRO'!F:F,MATCH(A1202,'UNIPIPE NITRO'!A:A,0))),INDEX('UNIPIPE VAC'!F:F,MATCH(A1202,'UNIPIPE VAC'!A:A,0))),INDEX('UNIPIPE HP'!F:F,MATCH(A1202,'UNIPIPE HP'!A:A,0))),INDEX('UNIPIPE OIL'!F:F,MATCH(A1202,'UNIPIPE OIL'!A:A,0))),"")</f>
        <v/>
      </c>
      <c r="F1202" s="140" t="str">
        <f t="shared" si="4"/>
        <v/>
      </c>
      <c r="G1202" s="127"/>
      <c r="H1202" s="127"/>
      <c r="I1202" s="127"/>
      <c r="J1202" s="127"/>
      <c r="K1202" s="127"/>
      <c r="L1202" s="127"/>
      <c r="M1202" s="127"/>
      <c r="N1202" s="127"/>
      <c r="O1202" s="127"/>
      <c r="P1202" s="127"/>
      <c r="Q1202" s="127"/>
      <c r="R1202" s="127"/>
      <c r="S1202" s="127"/>
      <c r="T1202" s="127"/>
      <c r="U1202" s="127"/>
      <c r="V1202" s="127"/>
      <c r="W1202" s="127"/>
      <c r="X1202" s="127"/>
      <c r="Y1202" s="127"/>
      <c r="Z1202" s="127"/>
    </row>
    <row r="1203" spans="1:26" ht="18.75" customHeight="1" x14ac:dyDescent="0.2">
      <c r="A1203" s="135">
        <v>1186</v>
      </c>
      <c r="B1203" s="135" t="str">
        <f>IFERROR(IFERROR(IFERROR(IFERROR(IFERROR(INDEX('UNIPIPE AIR'!C:C,MATCH(A1203,'UNIPIPE AIR'!A:A,0)),INDEX('UNIPIPE NITRO'!C:C,MATCH(A1203,'UNIPIPE NITRO'!A:A,0))),INDEX('UNIPIPE VAC'!C:C,MATCH(A1203,'UNIPIPE VAC'!A:A,0))),INDEX('UNIPIPE HP'!C:C,MATCH(A1203,'UNIPIPE HP'!A:A,0))),INDEX('UNIPIPE OIL'!C:C,MATCH(A1203,'UNIPIPE OIL'!A:A,0))),"")</f>
        <v/>
      </c>
      <c r="C1203" s="133" t="str">
        <f>IFERROR(IFERROR(IFERROR(IFERROR(IFERROR(INDEX('UNIPIPE AIR'!E:E,MATCH(A1203,'UNIPIPE AIR'!A:A,0)),INDEX('UNIPIPE NITRO'!E:E,MATCH(A1203,'UNIPIPE NITRO'!A:A,0))),INDEX('UNIPIPE VAC'!E:E,MATCH(A1203,'UNIPIPE VAC'!A:A,0))),INDEX('UNIPIPE HP'!E:E,MATCH(A1203,'UNIPIPE HP'!A:A,0))),INDEX('UNIPIPE OIL'!E:E,MATCH(A1203,'UNIPIPE OIL'!A:A,0))),"")</f>
        <v/>
      </c>
      <c r="D1203" s="139" t="str">
        <f>IFERROR(IFERROR(IFERROR(IFERROR(IFERROR(INDEX('UNIPIPE AIR'!G:G,MATCH(A1203,'UNIPIPE AIR'!A:A,0)),INDEX('UNIPIPE NITRO'!G:G,MATCH(A1203,'UNIPIPE NITRO'!A:A,0))),INDEX('UNIPIPE VAC'!G:G,MATCH(A1203,'UNIPIPE VAC'!A:A,0))),INDEX('UNIPIPE HP'!G:G,MATCH(A1203,'UNIPIPE HP'!A:A,0))),INDEX('UNIPIPE OIL'!G:G,MATCH(A1203,'UNIPIPE OIL'!A:A,0))),"")</f>
        <v/>
      </c>
      <c r="E1203" s="140" t="str">
        <f>IFERROR(IFERROR(IFERROR(IFERROR(IFERROR(INDEX('UNIPIPE AIR'!F:F,MATCH(A1203,'UNIPIPE AIR'!A:A,0)),INDEX('UNIPIPE NITRO'!F:F,MATCH(A1203,'UNIPIPE NITRO'!A:A,0))),INDEX('UNIPIPE VAC'!F:F,MATCH(A1203,'UNIPIPE VAC'!A:A,0))),INDEX('UNIPIPE HP'!F:F,MATCH(A1203,'UNIPIPE HP'!A:A,0))),INDEX('UNIPIPE OIL'!F:F,MATCH(A1203,'UNIPIPE OIL'!A:A,0))),"")</f>
        <v/>
      </c>
      <c r="F1203" s="140" t="str">
        <f t="shared" si="4"/>
        <v/>
      </c>
      <c r="G1203" s="127"/>
      <c r="H1203" s="127"/>
      <c r="I1203" s="127"/>
      <c r="J1203" s="127"/>
      <c r="K1203" s="127"/>
      <c r="L1203" s="127"/>
      <c r="M1203" s="127"/>
      <c r="N1203" s="127"/>
      <c r="O1203" s="127"/>
      <c r="P1203" s="127"/>
      <c r="Q1203" s="127"/>
      <c r="R1203" s="127"/>
      <c r="S1203" s="127"/>
      <c r="T1203" s="127"/>
      <c r="U1203" s="127"/>
      <c r="V1203" s="127"/>
      <c r="W1203" s="127"/>
      <c r="X1203" s="127"/>
      <c r="Y1203" s="127"/>
      <c r="Z1203" s="127"/>
    </row>
    <row r="1204" spans="1:26" ht="18.75" customHeight="1" x14ac:dyDescent="0.2">
      <c r="A1204" s="135">
        <v>1187</v>
      </c>
      <c r="B1204" s="135" t="str">
        <f>IFERROR(IFERROR(IFERROR(IFERROR(IFERROR(INDEX('UNIPIPE AIR'!C:C,MATCH(A1204,'UNIPIPE AIR'!A:A,0)),INDEX('UNIPIPE NITRO'!C:C,MATCH(A1204,'UNIPIPE NITRO'!A:A,0))),INDEX('UNIPIPE VAC'!C:C,MATCH(A1204,'UNIPIPE VAC'!A:A,0))),INDEX('UNIPIPE HP'!C:C,MATCH(A1204,'UNIPIPE HP'!A:A,0))),INDEX('UNIPIPE OIL'!C:C,MATCH(A1204,'UNIPIPE OIL'!A:A,0))),"")</f>
        <v/>
      </c>
      <c r="C1204" s="133" t="str">
        <f>IFERROR(IFERROR(IFERROR(IFERROR(IFERROR(INDEX('UNIPIPE AIR'!E:E,MATCH(A1204,'UNIPIPE AIR'!A:A,0)),INDEX('UNIPIPE NITRO'!E:E,MATCH(A1204,'UNIPIPE NITRO'!A:A,0))),INDEX('UNIPIPE VAC'!E:E,MATCH(A1204,'UNIPIPE VAC'!A:A,0))),INDEX('UNIPIPE HP'!E:E,MATCH(A1204,'UNIPIPE HP'!A:A,0))),INDEX('UNIPIPE OIL'!E:E,MATCH(A1204,'UNIPIPE OIL'!A:A,0))),"")</f>
        <v/>
      </c>
      <c r="D1204" s="139" t="str">
        <f>IFERROR(IFERROR(IFERROR(IFERROR(IFERROR(INDEX('UNIPIPE AIR'!G:G,MATCH(A1204,'UNIPIPE AIR'!A:A,0)),INDEX('UNIPIPE NITRO'!G:G,MATCH(A1204,'UNIPIPE NITRO'!A:A,0))),INDEX('UNIPIPE VAC'!G:G,MATCH(A1204,'UNIPIPE VAC'!A:A,0))),INDEX('UNIPIPE HP'!G:G,MATCH(A1204,'UNIPIPE HP'!A:A,0))),INDEX('UNIPIPE OIL'!G:G,MATCH(A1204,'UNIPIPE OIL'!A:A,0))),"")</f>
        <v/>
      </c>
      <c r="E1204" s="140" t="str">
        <f>IFERROR(IFERROR(IFERROR(IFERROR(IFERROR(INDEX('UNIPIPE AIR'!F:F,MATCH(A1204,'UNIPIPE AIR'!A:A,0)),INDEX('UNIPIPE NITRO'!F:F,MATCH(A1204,'UNIPIPE NITRO'!A:A,0))),INDEX('UNIPIPE VAC'!F:F,MATCH(A1204,'UNIPIPE VAC'!A:A,0))),INDEX('UNIPIPE HP'!F:F,MATCH(A1204,'UNIPIPE HP'!A:A,0))),INDEX('UNIPIPE OIL'!F:F,MATCH(A1204,'UNIPIPE OIL'!A:A,0))),"")</f>
        <v/>
      </c>
      <c r="F1204" s="140" t="str">
        <f t="shared" si="4"/>
        <v/>
      </c>
      <c r="G1204" s="127"/>
      <c r="H1204" s="127"/>
      <c r="I1204" s="127"/>
      <c r="J1204" s="127"/>
      <c r="K1204" s="127"/>
      <c r="L1204" s="127"/>
      <c r="M1204" s="127"/>
      <c r="N1204" s="127"/>
      <c r="O1204" s="127"/>
      <c r="P1204" s="127"/>
      <c r="Q1204" s="127"/>
      <c r="R1204" s="127"/>
      <c r="S1204" s="127"/>
      <c r="T1204" s="127"/>
      <c r="U1204" s="127"/>
      <c r="V1204" s="127"/>
      <c r="W1204" s="127"/>
      <c r="X1204" s="127"/>
      <c r="Y1204" s="127"/>
      <c r="Z1204" s="127"/>
    </row>
    <row r="1205" spans="1:26" ht="18.75" customHeight="1" x14ac:dyDescent="0.2">
      <c r="A1205" s="135">
        <v>1188</v>
      </c>
      <c r="B1205" s="135" t="str">
        <f>IFERROR(IFERROR(IFERROR(IFERROR(IFERROR(INDEX('UNIPIPE AIR'!C:C,MATCH(A1205,'UNIPIPE AIR'!A:A,0)),INDEX('UNIPIPE NITRO'!C:C,MATCH(A1205,'UNIPIPE NITRO'!A:A,0))),INDEX('UNIPIPE VAC'!C:C,MATCH(A1205,'UNIPIPE VAC'!A:A,0))),INDEX('UNIPIPE HP'!C:C,MATCH(A1205,'UNIPIPE HP'!A:A,0))),INDEX('UNIPIPE OIL'!C:C,MATCH(A1205,'UNIPIPE OIL'!A:A,0))),"")</f>
        <v/>
      </c>
      <c r="C1205" s="133" t="str">
        <f>IFERROR(IFERROR(IFERROR(IFERROR(IFERROR(INDEX('UNIPIPE AIR'!E:E,MATCH(A1205,'UNIPIPE AIR'!A:A,0)),INDEX('UNIPIPE NITRO'!E:E,MATCH(A1205,'UNIPIPE NITRO'!A:A,0))),INDEX('UNIPIPE VAC'!E:E,MATCH(A1205,'UNIPIPE VAC'!A:A,0))),INDEX('UNIPIPE HP'!E:E,MATCH(A1205,'UNIPIPE HP'!A:A,0))),INDEX('UNIPIPE OIL'!E:E,MATCH(A1205,'UNIPIPE OIL'!A:A,0))),"")</f>
        <v/>
      </c>
      <c r="D1205" s="139" t="str">
        <f>IFERROR(IFERROR(IFERROR(IFERROR(IFERROR(INDEX('UNIPIPE AIR'!G:G,MATCH(A1205,'UNIPIPE AIR'!A:A,0)),INDEX('UNIPIPE NITRO'!G:G,MATCH(A1205,'UNIPIPE NITRO'!A:A,0))),INDEX('UNIPIPE VAC'!G:G,MATCH(A1205,'UNIPIPE VAC'!A:A,0))),INDEX('UNIPIPE HP'!G:G,MATCH(A1205,'UNIPIPE HP'!A:A,0))),INDEX('UNIPIPE OIL'!G:G,MATCH(A1205,'UNIPIPE OIL'!A:A,0))),"")</f>
        <v/>
      </c>
      <c r="E1205" s="140" t="str">
        <f>IFERROR(IFERROR(IFERROR(IFERROR(IFERROR(INDEX('UNIPIPE AIR'!F:F,MATCH(A1205,'UNIPIPE AIR'!A:A,0)),INDEX('UNIPIPE NITRO'!F:F,MATCH(A1205,'UNIPIPE NITRO'!A:A,0))),INDEX('UNIPIPE VAC'!F:F,MATCH(A1205,'UNIPIPE VAC'!A:A,0))),INDEX('UNIPIPE HP'!F:F,MATCH(A1205,'UNIPIPE HP'!A:A,0))),INDEX('UNIPIPE OIL'!F:F,MATCH(A1205,'UNIPIPE OIL'!A:A,0))),"")</f>
        <v/>
      </c>
      <c r="F1205" s="140" t="str">
        <f t="shared" si="4"/>
        <v/>
      </c>
      <c r="G1205" s="127"/>
      <c r="H1205" s="127"/>
      <c r="I1205" s="127"/>
      <c r="J1205" s="127"/>
      <c r="K1205" s="127"/>
      <c r="L1205" s="127"/>
      <c r="M1205" s="127"/>
      <c r="N1205" s="127"/>
      <c r="O1205" s="127"/>
      <c r="P1205" s="127"/>
      <c r="Q1205" s="127"/>
      <c r="R1205" s="127"/>
      <c r="S1205" s="127"/>
      <c r="T1205" s="127"/>
      <c r="U1205" s="127"/>
      <c r="V1205" s="127"/>
      <c r="W1205" s="127"/>
      <c r="X1205" s="127"/>
      <c r="Y1205" s="127"/>
      <c r="Z1205" s="127"/>
    </row>
    <row r="1206" spans="1:26" ht="18.75" customHeight="1" x14ac:dyDescent="0.2">
      <c r="A1206" s="135">
        <v>1189</v>
      </c>
      <c r="B1206" s="135" t="str">
        <f>IFERROR(IFERROR(IFERROR(IFERROR(IFERROR(INDEX('UNIPIPE AIR'!C:C,MATCH(A1206,'UNIPIPE AIR'!A:A,0)),INDEX('UNIPIPE NITRO'!C:C,MATCH(A1206,'UNIPIPE NITRO'!A:A,0))),INDEX('UNIPIPE VAC'!C:C,MATCH(A1206,'UNIPIPE VAC'!A:A,0))),INDEX('UNIPIPE HP'!C:C,MATCH(A1206,'UNIPIPE HP'!A:A,0))),INDEX('UNIPIPE OIL'!C:C,MATCH(A1206,'UNIPIPE OIL'!A:A,0))),"")</f>
        <v/>
      </c>
      <c r="C1206" s="133" t="str">
        <f>IFERROR(IFERROR(IFERROR(IFERROR(IFERROR(INDEX('UNIPIPE AIR'!E:E,MATCH(A1206,'UNIPIPE AIR'!A:A,0)),INDEX('UNIPIPE NITRO'!E:E,MATCH(A1206,'UNIPIPE NITRO'!A:A,0))),INDEX('UNIPIPE VAC'!E:E,MATCH(A1206,'UNIPIPE VAC'!A:A,0))),INDEX('UNIPIPE HP'!E:E,MATCH(A1206,'UNIPIPE HP'!A:A,0))),INDEX('UNIPIPE OIL'!E:E,MATCH(A1206,'UNIPIPE OIL'!A:A,0))),"")</f>
        <v/>
      </c>
      <c r="D1206" s="139" t="str">
        <f>IFERROR(IFERROR(IFERROR(IFERROR(IFERROR(INDEX('UNIPIPE AIR'!G:G,MATCH(A1206,'UNIPIPE AIR'!A:A,0)),INDEX('UNIPIPE NITRO'!G:G,MATCH(A1206,'UNIPIPE NITRO'!A:A,0))),INDEX('UNIPIPE VAC'!G:G,MATCH(A1206,'UNIPIPE VAC'!A:A,0))),INDEX('UNIPIPE HP'!G:G,MATCH(A1206,'UNIPIPE HP'!A:A,0))),INDEX('UNIPIPE OIL'!G:G,MATCH(A1206,'UNIPIPE OIL'!A:A,0))),"")</f>
        <v/>
      </c>
      <c r="E1206" s="140" t="str">
        <f>IFERROR(IFERROR(IFERROR(IFERROR(IFERROR(INDEX('UNIPIPE AIR'!F:F,MATCH(A1206,'UNIPIPE AIR'!A:A,0)),INDEX('UNIPIPE NITRO'!F:F,MATCH(A1206,'UNIPIPE NITRO'!A:A,0))),INDEX('UNIPIPE VAC'!F:F,MATCH(A1206,'UNIPIPE VAC'!A:A,0))),INDEX('UNIPIPE HP'!F:F,MATCH(A1206,'UNIPIPE HP'!A:A,0))),INDEX('UNIPIPE OIL'!F:F,MATCH(A1206,'UNIPIPE OIL'!A:A,0))),"")</f>
        <v/>
      </c>
      <c r="F1206" s="140" t="str">
        <f t="shared" si="4"/>
        <v/>
      </c>
      <c r="G1206" s="127"/>
      <c r="H1206" s="127"/>
      <c r="I1206" s="127"/>
      <c r="J1206" s="127"/>
      <c r="K1206" s="127"/>
      <c r="L1206" s="127"/>
      <c r="M1206" s="127"/>
      <c r="N1206" s="127"/>
      <c r="O1206" s="127"/>
      <c r="P1206" s="127"/>
      <c r="Q1206" s="127"/>
      <c r="R1206" s="127"/>
      <c r="S1206" s="127"/>
      <c r="T1206" s="127"/>
      <c r="U1206" s="127"/>
      <c r="V1206" s="127"/>
      <c r="W1206" s="127"/>
      <c r="X1206" s="127"/>
      <c r="Y1206" s="127"/>
      <c r="Z1206" s="127"/>
    </row>
    <row r="1207" spans="1:26" ht="18.75" customHeight="1" x14ac:dyDescent="0.2">
      <c r="A1207" s="135">
        <v>1190</v>
      </c>
      <c r="B1207" s="135" t="str">
        <f>IFERROR(IFERROR(IFERROR(IFERROR(IFERROR(INDEX('UNIPIPE AIR'!C:C,MATCH(A1207,'UNIPIPE AIR'!A:A,0)),INDEX('UNIPIPE NITRO'!C:C,MATCH(A1207,'UNIPIPE NITRO'!A:A,0))),INDEX('UNIPIPE VAC'!C:C,MATCH(A1207,'UNIPIPE VAC'!A:A,0))),INDEX('UNIPIPE HP'!C:C,MATCH(A1207,'UNIPIPE HP'!A:A,0))),INDEX('UNIPIPE OIL'!C:C,MATCH(A1207,'UNIPIPE OIL'!A:A,0))),"")</f>
        <v/>
      </c>
      <c r="C1207" s="133" t="str">
        <f>IFERROR(IFERROR(IFERROR(IFERROR(IFERROR(INDEX('UNIPIPE AIR'!E:E,MATCH(A1207,'UNIPIPE AIR'!A:A,0)),INDEX('UNIPIPE NITRO'!E:E,MATCH(A1207,'UNIPIPE NITRO'!A:A,0))),INDEX('UNIPIPE VAC'!E:E,MATCH(A1207,'UNIPIPE VAC'!A:A,0))),INDEX('UNIPIPE HP'!E:E,MATCH(A1207,'UNIPIPE HP'!A:A,0))),INDEX('UNIPIPE OIL'!E:E,MATCH(A1207,'UNIPIPE OIL'!A:A,0))),"")</f>
        <v/>
      </c>
      <c r="D1207" s="139" t="str">
        <f>IFERROR(IFERROR(IFERROR(IFERROR(IFERROR(INDEX('UNIPIPE AIR'!G:G,MATCH(A1207,'UNIPIPE AIR'!A:A,0)),INDEX('UNIPIPE NITRO'!G:G,MATCH(A1207,'UNIPIPE NITRO'!A:A,0))),INDEX('UNIPIPE VAC'!G:G,MATCH(A1207,'UNIPIPE VAC'!A:A,0))),INDEX('UNIPIPE HP'!G:G,MATCH(A1207,'UNIPIPE HP'!A:A,0))),INDEX('UNIPIPE OIL'!G:G,MATCH(A1207,'UNIPIPE OIL'!A:A,0))),"")</f>
        <v/>
      </c>
      <c r="E1207" s="140" t="str">
        <f>IFERROR(IFERROR(IFERROR(IFERROR(IFERROR(INDEX('UNIPIPE AIR'!F:F,MATCH(A1207,'UNIPIPE AIR'!A:A,0)),INDEX('UNIPIPE NITRO'!F:F,MATCH(A1207,'UNIPIPE NITRO'!A:A,0))),INDEX('UNIPIPE VAC'!F:F,MATCH(A1207,'UNIPIPE VAC'!A:A,0))),INDEX('UNIPIPE HP'!F:F,MATCH(A1207,'UNIPIPE HP'!A:A,0))),INDEX('UNIPIPE OIL'!F:F,MATCH(A1207,'UNIPIPE OIL'!A:A,0))),"")</f>
        <v/>
      </c>
      <c r="F1207" s="140" t="str">
        <f t="shared" si="4"/>
        <v/>
      </c>
      <c r="G1207" s="127"/>
      <c r="H1207" s="127"/>
      <c r="I1207" s="127"/>
      <c r="J1207" s="127"/>
      <c r="K1207" s="127"/>
      <c r="L1207" s="127"/>
      <c r="M1207" s="127"/>
      <c r="N1207" s="127"/>
      <c r="O1207" s="127"/>
      <c r="P1207" s="127"/>
      <c r="Q1207" s="127"/>
      <c r="R1207" s="127"/>
      <c r="S1207" s="127"/>
      <c r="T1207" s="127"/>
      <c r="U1207" s="127"/>
      <c r="V1207" s="127"/>
      <c r="W1207" s="127"/>
      <c r="X1207" s="127"/>
      <c r="Y1207" s="127"/>
      <c r="Z1207" s="127"/>
    </row>
    <row r="1208" spans="1:26" ht="18.75" customHeight="1" x14ac:dyDescent="0.2">
      <c r="A1208" s="135">
        <v>1191</v>
      </c>
      <c r="B1208" s="135" t="str">
        <f>IFERROR(IFERROR(IFERROR(IFERROR(IFERROR(INDEX('UNIPIPE AIR'!C:C,MATCH(A1208,'UNIPIPE AIR'!A:A,0)),INDEX('UNIPIPE NITRO'!C:C,MATCH(A1208,'UNIPIPE NITRO'!A:A,0))),INDEX('UNIPIPE VAC'!C:C,MATCH(A1208,'UNIPIPE VAC'!A:A,0))),INDEX('UNIPIPE HP'!C:C,MATCH(A1208,'UNIPIPE HP'!A:A,0))),INDEX('UNIPIPE OIL'!C:C,MATCH(A1208,'UNIPIPE OIL'!A:A,0))),"")</f>
        <v/>
      </c>
      <c r="C1208" s="133" t="str">
        <f>IFERROR(IFERROR(IFERROR(IFERROR(IFERROR(INDEX('UNIPIPE AIR'!E:E,MATCH(A1208,'UNIPIPE AIR'!A:A,0)),INDEX('UNIPIPE NITRO'!E:E,MATCH(A1208,'UNIPIPE NITRO'!A:A,0))),INDEX('UNIPIPE VAC'!E:E,MATCH(A1208,'UNIPIPE VAC'!A:A,0))),INDEX('UNIPIPE HP'!E:E,MATCH(A1208,'UNIPIPE HP'!A:A,0))),INDEX('UNIPIPE OIL'!E:E,MATCH(A1208,'UNIPIPE OIL'!A:A,0))),"")</f>
        <v/>
      </c>
      <c r="D1208" s="139" t="str">
        <f>IFERROR(IFERROR(IFERROR(IFERROR(IFERROR(INDEX('UNIPIPE AIR'!G:G,MATCH(A1208,'UNIPIPE AIR'!A:A,0)),INDEX('UNIPIPE NITRO'!G:G,MATCH(A1208,'UNIPIPE NITRO'!A:A,0))),INDEX('UNIPIPE VAC'!G:G,MATCH(A1208,'UNIPIPE VAC'!A:A,0))),INDEX('UNIPIPE HP'!G:G,MATCH(A1208,'UNIPIPE HP'!A:A,0))),INDEX('UNIPIPE OIL'!G:G,MATCH(A1208,'UNIPIPE OIL'!A:A,0))),"")</f>
        <v/>
      </c>
      <c r="E1208" s="140" t="str">
        <f>IFERROR(IFERROR(IFERROR(IFERROR(IFERROR(INDEX('UNIPIPE AIR'!F:F,MATCH(A1208,'UNIPIPE AIR'!A:A,0)),INDEX('UNIPIPE NITRO'!F:F,MATCH(A1208,'UNIPIPE NITRO'!A:A,0))),INDEX('UNIPIPE VAC'!F:F,MATCH(A1208,'UNIPIPE VAC'!A:A,0))),INDEX('UNIPIPE HP'!F:F,MATCH(A1208,'UNIPIPE HP'!A:A,0))),INDEX('UNIPIPE OIL'!F:F,MATCH(A1208,'UNIPIPE OIL'!A:A,0))),"")</f>
        <v/>
      </c>
      <c r="F1208" s="140" t="str">
        <f t="shared" si="4"/>
        <v/>
      </c>
      <c r="G1208" s="127"/>
      <c r="H1208" s="127"/>
      <c r="I1208" s="127"/>
      <c r="J1208" s="127"/>
      <c r="K1208" s="127"/>
      <c r="L1208" s="127"/>
      <c r="M1208" s="127"/>
      <c r="N1208" s="127"/>
      <c r="O1208" s="127"/>
      <c r="P1208" s="127"/>
      <c r="Q1208" s="127"/>
      <c r="R1208" s="127"/>
      <c r="S1208" s="127"/>
      <c r="T1208" s="127"/>
      <c r="U1208" s="127"/>
      <c r="V1208" s="127"/>
      <c r="W1208" s="127"/>
      <c r="X1208" s="127"/>
      <c r="Y1208" s="127"/>
      <c r="Z1208" s="127"/>
    </row>
    <row r="1209" spans="1:26" ht="18.75" customHeight="1" x14ac:dyDescent="0.2">
      <c r="A1209" s="135">
        <v>1192</v>
      </c>
      <c r="B1209" s="135" t="str">
        <f>IFERROR(IFERROR(IFERROR(IFERROR(IFERROR(INDEX('UNIPIPE AIR'!C:C,MATCH(A1209,'UNIPIPE AIR'!A:A,0)),INDEX('UNIPIPE NITRO'!C:C,MATCH(A1209,'UNIPIPE NITRO'!A:A,0))),INDEX('UNIPIPE VAC'!C:C,MATCH(A1209,'UNIPIPE VAC'!A:A,0))),INDEX('UNIPIPE HP'!C:C,MATCH(A1209,'UNIPIPE HP'!A:A,0))),INDEX('UNIPIPE OIL'!C:C,MATCH(A1209,'UNIPIPE OIL'!A:A,0))),"")</f>
        <v/>
      </c>
      <c r="C1209" s="133" t="str">
        <f>IFERROR(IFERROR(IFERROR(IFERROR(IFERROR(INDEX('UNIPIPE AIR'!E:E,MATCH(A1209,'UNIPIPE AIR'!A:A,0)),INDEX('UNIPIPE NITRO'!E:E,MATCH(A1209,'UNIPIPE NITRO'!A:A,0))),INDEX('UNIPIPE VAC'!E:E,MATCH(A1209,'UNIPIPE VAC'!A:A,0))),INDEX('UNIPIPE HP'!E:E,MATCH(A1209,'UNIPIPE HP'!A:A,0))),INDEX('UNIPIPE OIL'!E:E,MATCH(A1209,'UNIPIPE OIL'!A:A,0))),"")</f>
        <v/>
      </c>
      <c r="D1209" s="139" t="str">
        <f>IFERROR(IFERROR(IFERROR(IFERROR(IFERROR(INDEX('UNIPIPE AIR'!G:G,MATCH(A1209,'UNIPIPE AIR'!A:A,0)),INDEX('UNIPIPE NITRO'!G:G,MATCH(A1209,'UNIPIPE NITRO'!A:A,0))),INDEX('UNIPIPE VAC'!G:G,MATCH(A1209,'UNIPIPE VAC'!A:A,0))),INDEX('UNIPIPE HP'!G:G,MATCH(A1209,'UNIPIPE HP'!A:A,0))),INDEX('UNIPIPE OIL'!G:G,MATCH(A1209,'UNIPIPE OIL'!A:A,0))),"")</f>
        <v/>
      </c>
      <c r="E1209" s="140" t="str">
        <f>IFERROR(IFERROR(IFERROR(IFERROR(IFERROR(INDEX('UNIPIPE AIR'!F:F,MATCH(A1209,'UNIPIPE AIR'!A:A,0)),INDEX('UNIPIPE NITRO'!F:F,MATCH(A1209,'UNIPIPE NITRO'!A:A,0))),INDEX('UNIPIPE VAC'!F:F,MATCH(A1209,'UNIPIPE VAC'!A:A,0))),INDEX('UNIPIPE HP'!F:F,MATCH(A1209,'UNIPIPE HP'!A:A,0))),INDEX('UNIPIPE OIL'!F:F,MATCH(A1209,'UNIPIPE OIL'!A:A,0))),"")</f>
        <v/>
      </c>
      <c r="F1209" s="140" t="str">
        <f t="shared" si="4"/>
        <v/>
      </c>
      <c r="G1209" s="127"/>
      <c r="H1209" s="127"/>
      <c r="I1209" s="127"/>
      <c r="J1209" s="127"/>
      <c r="K1209" s="127"/>
      <c r="L1209" s="127"/>
      <c r="M1209" s="127"/>
      <c r="N1209" s="127"/>
      <c r="O1209" s="127"/>
      <c r="P1209" s="127"/>
      <c r="Q1209" s="127"/>
      <c r="R1209" s="127"/>
      <c r="S1209" s="127"/>
      <c r="T1209" s="127"/>
      <c r="U1209" s="127"/>
      <c r="V1209" s="127"/>
      <c r="W1209" s="127"/>
      <c r="X1209" s="127"/>
      <c r="Y1209" s="127"/>
      <c r="Z1209" s="127"/>
    </row>
    <row r="1210" spans="1:26" ht="18.75" customHeight="1" x14ac:dyDescent="0.2">
      <c r="A1210" s="135">
        <v>1193</v>
      </c>
      <c r="B1210" s="135" t="str">
        <f>IFERROR(IFERROR(IFERROR(IFERROR(IFERROR(INDEX('UNIPIPE AIR'!C:C,MATCH(A1210,'UNIPIPE AIR'!A:A,0)),INDEX('UNIPIPE NITRO'!C:C,MATCH(A1210,'UNIPIPE NITRO'!A:A,0))),INDEX('UNIPIPE VAC'!C:C,MATCH(A1210,'UNIPIPE VAC'!A:A,0))),INDEX('UNIPIPE HP'!C:C,MATCH(A1210,'UNIPIPE HP'!A:A,0))),INDEX('UNIPIPE OIL'!C:C,MATCH(A1210,'UNIPIPE OIL'!A:A,0))),"")</f>
        <v/>
      </c>
      <c r="C1210" s="133" t="str">
        <f>IFERROR(IFERROR(IFERROR(IFERROR(IFERROR(INDEX('UNIPIPE AIR'!E:E,MATCH(A1210,'UNIPIPE AIR'!A:A,0)),INDEX('UNIPIPE NITRO'!E:E,MATCH(A1210,'UNIPIPE NITRO'!A:A,0))),INDEX('UNIPIPE VAC'!E:E,MATCH(A1210,'UNIPIPE VAC'!A:A,0))),INDEX('UNIPIPE HP'!E:E,MATCH(A1210,'UNIPIPE HP'!A:A,0))),INDEX('UNIPIPE OIL'!E:E,MATCH(A1210,'UNIPIPE OIL'!A:A,0))),"")</f>
        <v/>
      </c>
      <c r="D1210" s="139" t="str">
        <f>IFERROR(IFERROR(IFERROR(IFERROR(IFERROR(INDEX('UNIPIPE AIR'!G:G,MATCH(A1210,'UNIPIPE AIR'!A:A,0)),INDEX('UNIPIPE NITRO'!G:G,MATCH(A1210,'UNIPIPE NITRO'!A:A,0))),INDEX('UNIPIPE VAC'!G:G,MATCH(A1210,'UNIPIPE VAC'!A:A,0))),INDEX('UNIPIPE HP'!G:G,MATCH(A1210,'UNIPIPE HP'!A:A,0))),INDEX('UNIPIPE OIL'!G:G,MATCH(A1210,'UNIPIPE OIL'!A:A,0))),"")</f>
        <v/>
      </c>
      <c r="E1210" s="140" t="str">
        <f>IFERROR(IFERROR(IFERROR(IFERROR(IFERROR(INDEX('UNIPIPE AIR'!F:F,MATCH(A1210,'UNIPIPE AIR'!A:A,0)),INDEX('UNIPIPE NITRO'!F:F,MATCH(A1210,'UNIPIPE NITRO'!A:A,0))),INDEX('UNIPIPE VAC'!F:F,MATCH(A1210,'UNIPIPE VAC'!A:A,0))),INDEX('UNIPIPE HP'!F:F,MATCH(A1210,'UNIPIPE HP'!A:A,0))),INDEX('UNIPIPE OIL'!F:F,MATCH(A1210,'UNIPIPE OIL'!A:A,0))),"")</f>
        <v/>
      </c>
      <c r="F1210" s="140" t="str">
        <f t="shared" si="4"/>
        <v/>
      </c>
      <c r="G1210" s="127"/>
      <c r="H1210" s="127"/>
      <c r="I1210" s="127"/>
      <c r="J1210" s="127"/>
      <c r="K1210" s="127"/>
      <c r="L1210" s="127"/>
      <c r="M1210" s="127"/>
      <c r="N1210" s="127"/>
      <c r="O1210" s="127"/>
      <c r="P1210" s="127"/>
      <c r="Q1210" s="127"/>
      <c r="R1210" s="127"/>
      <c r="S1210" s="127"/>
      <c r="T1210" s="127"/>
      <c r="U1210" s="127"/>
      <c r="V1210" s="127"/>
      <c r="W1210" s="127"/>
      <c r="X1210" s="127"/>
      <c r="Y1210" s="127"/>
      <c r="Z1210" s="127"/>
    </row>
    <row r="1211" spans="1:26" ht="18.75" customHeight="1" x14ac:dyDescent="0.2">
      <c r="A1211" s="135">
        <v>1194</v>
      </c>
      <c r="B1211" s="135" t="str">
        <f>IFERROR(IFERROR(IFERROR(IFERROR(IFERROR(INDEX('UNIPIPE AIR'!C:C,MATCH(A1211,'UNIPIPE AIR'!A:A,0)),INDEX('UNIPIPE NITRO'!C:C,MATCH(A1211,'UNIPIPE NITRO'!A:A,0))),INDEX('UNIPIPE VAC'!C:C,MATCH(A1211,'UNIPIPE VAC'!A:A,0))),INDEX('UNIPIPE HP'!C:C,MATCH(A1211,'UNIPIPE HP'!A:A,0))),INDEX('UNIPIPE OIL'!C:C,MATCH(A1211,'UNIPIPE OIL'!A:A,0))),"")</f>
        <v/>
      </c>
      <c r="C1211" s="133" t="str">
        <f>IFERROR(IFERROR(IFERROR(IFERROR(IFERROR(INDEX('UNIPIPE AIR'!E:E,MATCH(A1211,'UNIPIPE AIR'!A:A,0)),INDEX('UNIPIPE NITRO'!E:E,MATCH(A1211,'UNIPIPE NITRO'!A:A,0))),INDEX('UNIPIPE VAC'!E:E,MATCH(A1211,'UNIPIPE VAC'!A:A,0))),INDEX('UNIPIPE HP'!E:E,MATCH(A1211,'UNIPIPE HP'!A:A,0))),INDEX('UNIPIPE OIL'!E:E,MATCH(A1211,'UNIPIPE OIL'!A:A,0))),"")</f>
        <v/>
      </c>
      <c r="D1211" s="139" t="str">
        <f>IFERROR(IFERROR(IFERROR(IFERROR(IFERROR(INDEX('UNIPIPE AIR'!G:G,MATCH(A1211,'UNIPIPE AIR'!A:A,0)),INDEX('UNIPIPE NITRO'!G:G,MATCH(A1211,'UNIPIPE NITRO'!A:A,0))),INDEX('UNIPIPE VAC'!G:G,MATCH(A1211,'UNIPIPE VAC'!A:A,0))),INDEX('UNIPIPE HP'!G:G,MATCH(A1211,'UNIPIPE HP'!A:A,0))),INDEX('UNIPIPE OIL'!G:G,MATCH(A1211,'UNIPIPE OIL'!A:A,0))),"")</f>
        <v/>
      </c>
      <c r="E1211" s="140" t="str">
        <f>IFERROR(IFERROR(IFERROR(IFERROR(IFERROR(INDEX('UNIPIPE AIR'!F:F,MATCH(A1211,'UNIPIPE AIR'!A:A,0)),INDEX('UNIPIPE NITRO'!F:F,MATCH(A1211,'UNIPIPE NITRO'!A:A,0))),INDEX('UNIPIPE VAC'!F:F,MATCH(A1211,'UNIPIPE VAC'!A:A,0))),INDEX('UNIPIPE HP'!F:F,MATCH(A1211,'UNIPIPE HP'!A:A,0))),INDEX('UNIPIPE OIL'!F:F,MATCH(A1211,'UNIPIPE OIL'!A:A,0))),"")</f>
        <v/>
      </c>
      <c r="F1211" s="140" t="str">
        <f t="shared" si="4"/>
        <v/>
      </c>
      <c r="G1211" s="127"/>
      <c r="H1211" s="127"/>
      <c r="I1211" s="127"/>
      <c r="J1211" s="127"/>
      <c r="K1211" s="127"/>
      <c r="L1211" s="127"/>
      <c r="M1211" s="127"/>
      <c r="N1211" s="127"/>
      <c r="O1211" s="127"/>
      <c r="P1211" s="127"/>
      <c r="Q1211" s="127"/>
      <c r="R1211" s="127"/>
      <c r="S1211" s="127"/>
      <c r="T1211" s="127"/>
      <c r="U1211" s="127"/>
      <c r="V1211" s="127"/>
      <c r="W1211" s="127"/>
      <c r="X1211" s="127"/>
      <c r="Y1211" s="127"/>
      <c r="Z1211" s="127"/>
    </row>
    <row r="1212" spans="1:26" ht="18.75" customHeight="1" x14ac:dyDescent="0.2">
      <c r="A1212" s="135">
        <v>1195</v>
      </c>
      <c r="B1212" s="135" t="str">
        <f>IFERROR(IFERROR(IFERROR(IFERROR(IFERROR(INDEX('UNIPIPE AIR'!C:C,MATCH(A1212,'UNIPIPE AIR'!A:A,0)),INDEX('UNIPIPE NITRO'!C:C,MATCH(A1212,'UNIPIPE NITRO'!A:A,0))),INDEX('UNIPIPE VAC'!C:C,MATCH(A1212,'UNIPIPE VAC'!A:A,0))),INDEX('UNIPIPE HP'!C:C,MATCH(A1212,'UNIPIPE HP'!A:A,0))),INDEX('UNIPIPE OIL'!C:C,MATCH(A1212,'UNIPIPE OIL'!A:A,0))),"")</f>
        <v/>
      </c>
      <c r="C1212" s="133" t="str">
        <f>IFERROR(IFERROR(IFERROR(IFERROR(IFERROR(INDEX('UNIPIPE AIR'!E:E,MATCH(A1212,'UNIPIPE AIR'!A:A,0)),INDEX('UNIPIPE NITRO'!E:E,MATCH(A1212,'UNIPIPE NITRO'!A:A,0))),INDEX('UNIPIPE VAC'!E:E,MATCH(A1212,'UNIPIPE VAC'!A:A,0))),INDEX('UNIPIPE HP'!E:E,MATCH(A1212,'UNIPIPE HP'!A:A,0))),INDEX('UNIPIPE OIL'!E:E,MATCH(A1212,'UNIPIPE OIL'!A:A,0))),"")</f>
        <v/>
      </c>
      <c r="D1212" s="139" t="str">
        <f>IFERROR(IFERROR(IFERROR(IFERROR(IFERROR(INDEX('UNIPIPE AIR'!G:G,MATCH(A1212,'UNIPIPE AIR'!A:A,0)),INDEX('UNIPIPE NITRO'!G:G,MATCH(A1212,'UNIPIPE NITRO'!A:A,0))),INDEX('UNIPIPE VAC'!G:G,MATCH(A1212,'UNIPIPE VAC'!A:A,0))),INDEX('UNIPIPE HP'!G:G,MATCH(A1212,'UNIPIPE HP'!A:A,0))),INDEX('UNIPIPE OIL'!G:G,MATCH(A1212,'UNIPIPE OIL'!A:A,0))),"")</f>
        <v/>
      </c>
      <c r="E1212" s="140" t="str">
        <f>IFERROR(IFERROR(IFERROR(IFERROR(IFERROR(INDEX('UNIPIPE AIR'!F:F,MATCH(A1212,'UNIPIPE AIR'!A:A,0)),INDEX('UNIPIPE NITRO'!F:F,MATCH(A1212,'UNIPIPE NITRO'!A:A,0))),INDEX('UNIPIPE VAC'!F:F,MATCH(A1212,'UNIPIPE VAC'!A:A,0))),INDEX('UNIPIPE HP'!F:F,MATCH(A1212,'UNIPIPE HP'!A:A,0))),INDEX('UNIPIPE OIL'!F:F,MATCH(A1212,'UNIPIPE OIL'!A:A,0))),"")</f>
        <v/>
      </c>
      <c r="F1212" s="140" t="str">
        <f t="shared" si="4"/>
        <v/>
      </c>
      <c r="G1212" s="127"/>
      <c r="H1212" s="127"/>
      <c r="I1212" s="127"/>
      <c r="J1212" s="127"/>
      <c r="K1212" s="127"/>
      <c r="L1212" s="127"/>
      <c r="M1212" s="127"/>
      <c r="N1212" s="127"/>
      <c r="O1212" s="127"/>
      <c r="P1212" s="127"/>
      <c r="Q1212" s="127"/>
      <c r="R1212" s="127"/>
      <c r="S1212" s="127"/>
      <c r="T1212" s="127"/>
      <c r="U1212" s="127"/>
      <c r="V1212" s="127"/>
      <c r="W1212" s="127"/>
      <c r="X1212" s="127"/>
      <c r="Y1212" s="127"/>
      <c r="Z1212" s="127"/>
    </row>
    <row r="1213" spans="1:26" ht="18.75" customHeight="1" x14ac:dyDescent="0.2">
      <c r="A1213" s="135">
        <v>1196</v>
      </c>
      <c r="B1213" s="135" t="str">
        <f>IFERROR(IFERROR(IFERROR(IFERROR(IFERROR(INDEX('UNIPIPE AIR'!C:C,MATCH(A1213,'UNIPIPE AIR'!A:A,0)),INDEX('UNIPIPE NITRO'!C:C,MATCH(A1213,'UNIPIPE NITRO'!A:A,0))),INDEX('UNIPIPE VAC'!C:C,MATCH(A1213,'UNIPIPE VAC'!A:A,0))),INDEX('UNIPIPE HP'!C:C,MATCH(A1213,'UNIPIPE HP'!A:A,0))),INDEX('UNIPIPE OIL'!C:C,MATCH(A1213,'UNIPIPE OIL'!A:A,0))),"")</f>
        <v/>
      </c>
      <c r="C1213" s="133" t="str">
        <f>IFERROR(IFERROR(IFERROR(IFERROR(IFERROR(INDEX('UNIPIPE AIR'!E:E,MATCH(A1213,'UNIPIPE AIR'!A:A,0)),INDEX('UNIPIPE NITRO'!E:E,MATCH(A1213,'UNIPIPE NITRO'!A:A,0))),INDEX('UNIPIPE VAC'!E:E,MATCH(A1213,'UNIPIPE VAC'!A:A,0))),INDEX('UNIPIPE HP'!E:E,MATCH(A1213,'UNIPIPE HP'!A:A,0))),INDEX('UNIPIPE OIL'!E:E,MATCH(A1213,'UNIPIPE OIL'!A:A,0))),"")</f>
        <v/>
      </c>
      <c r="D1213" s="139" t="str">
        <f>IFERROR(IFERROR(IFERROR(IFERROR(IFERROR(INDEX('UNIPIPE AIR'!G:G,MATCH(A1213,'UNIPIPE AIR'!A:A,0)),INDEX('UNIPIPE NITRO'!G:G,MATCH(A1213,'UNIPIPE NITRO'!A:A,0))),INDEX('UNIPIPE VAC'!G:G,MATCH(A1213,'UNIPIPE VAC'!A:A,0))),INDEX('UNIPIPE HP'!G:G,MATCH(A1213,'UNIPIPE HP'!A:A,0))),INDEX('UNIPIPE OIL'!G:G,MATCH(A1213,'UNIPIPE OIL'!A:A,0))),"")</f>
        <v/>
      </c>
      <c r="E1213" s="140" t="str">
        <f>IFERROR(IFERROR(IFERROR(IFERROR(IFERROR(INDEX('UNIPIPE AIR'!F:F,MATCH(A1213,'UNIPIPE AIR'!A:A,0)),INDEX('UNIPIPE NITRO'!F:F,MATCH(A1213,'UNIPIPE NITRO'!A:A,0))),INDEX('UNIPIPE VAC'!F:F,MATCH(A1213,'UNIPIPE VAC'!A:A,0))),INDEX('UNIPIPE HP'!F:F,MATCH(A1213,'UNIPIPE HP'!A:A,0))),INDEX('UNIPIPE OIL'!F:F,MATCH(A1213,'UNIPIPE OIL'!A:A,0))),"")</f>
        <v/>
      </c>
      <c r="F1213" s="140" t="str">
        <f t="shared" si="4"/>
        <v/>
      </c>
      <c r="G1213" s="127"/>
      <c r="H1213" s="127"/>
      <c r="I1213" s="127"/>
      <c r="J1213" s="127"/>
      <c r="K1213" s="127"/>
      <c r="L1213" s="127"/>
      <c r="M1213" s="127"/>
      <c r="N1213" s="127"/>
      <c r="O1213" s="127"/>
      <c r="P1213" s="127"/>
      <c r="Q1213" s="127"/>
      <c r="R1213" s="127"/>
      <c r="S1213" s="127"/>
      <c r="T1213" s="127"/>
      <c r="U1213" s="127"/>
      <c r="V1213" s="127"/>
      <c r="W1213" s="127"/>
      <c r="X1213" s="127"/>
      <c r="Y1213" s="127"/>
      <c r="Z1213" s="127"/>
    </row>
    <row r="1214" spans="1:26" ht="18.75" customHeight="1" x14ac:dyDescent="0.2">
      <c r="A1214" s="135">
        <v>1197</v>
      </c>
      <c r="B1214" s="135" t="str">
        <f>IFERROR(IFERROR(IFERROR(IFERROR(IFERROR(INDEX('UNIPIPE AIR'!C:C,MATCH(A1214,'UNIPIPE AIR'!A:A,0)),INDEX('UNIPIPE NITRO'!C:C,MATCH(A1214,'UNIPIPE NITRO'!A:A,0))),INDEX('UNIPIPE VAC'!C:C,MATCH(A1214,'UNIPIPE VAC'!A:A,0))),INDEX('UNIPIPE HP'!C:C,MATCH(A1214,'UNIPIPE HP'!A:A,0))),INDEX('UNIPIPE OIL'!C:C,MATCH(A1214,'UNIPIPE OIL'!A:A,0))),"")</f>
        <v/>
      </c>
      <c r="C1214" s="133" t="str">
        <f>IFERROR(IFERROR(IFERROR(IFERROR(IFERROR(INDEX('UNIPIPE AIR'!E:E,MATCH(A1214,'UNIPIPE AIR'!A:A,0)),INDEX('UNIPIPE NITRO'!E:E,MATCH(A1214,'UNIPIPE NITRO'!A:A,0))),INDEX('UNIPIPE VAC'!E:E,MATCH(A1214,'UNIPIPE VAC'!A:A,0))),INDEX('UNIPIPE HP'!E:E,MATCH(A1214,'UNIPIPE HP'!A:A,0))),INDEX('UNIPIPE OIL'!E:E,MATCH(A1214,'UNIPIPE OIL'!A:A,0))),"")</f>
        <v/>
      </c>
      <c r="D1214" s="139" t="str">
        <f>IFERROR(IFERROR(IFERROR(IFERROR(IFERROR(INDEX('UNIPIPE AIR'!G:G,MATCH(A1214,'UNIPIPE AIR'!A:A,0)),INDEX('UNIPIPE NITRO'!G:G,MATCH(A1214,'UNIPIPE NITRO'!A:A,0))),INDEX('UNIPIPE VAC'!G:G,MATCH(A1214,'UNIPIPE VAC'!A:A,0))),INDEX('UNIPIPE HP'!G:G,MATCH(A1214,'UNIPIPE HP'!A:A,0))),INDEX('UNIPIPE OIL'!G:G,MATCH(A1214,'UNIPIPE OIL'!A:A,0))),"")</f>
        <v/>
      </c>
      <c r="E1214" s="140" t="str">
        <f>IFERROR(IFERROR(IFERROR(IFERROR(IFERROR(INDEX('UNIPIPE AIR'!F:F,MATCH(A1214,'UNIPIPE AIR'!A:A,0)),INDEX('UNIPIPE NITRO'!F:F,MATCH(A1214,'UNIPIPE NITRO'!A:A,0))),INDEX('UNIPIPE VAC'!F:F,MATCH(A1214,'UNIPIPE VAC'!A:A,0))),INDEX('UNIPIPE HP'!F:F,MATCH(A1214,'UNIPIPE HP'!A:A,0))),INDEX('UNIPIPE OIL'!F:F,MATCH(A1214,'UNIPIPE OIL'!A:A,0))),"")</f>
        <v/>
      </c>
      <c r="F1214" s="140" t="str">
        <f t="shared" si="4"/>
        <v/>
      </c>
      <c r="G1214" s="127"/>
      <c r="H1214" s="127"/>
      <c r="I1214" s="127"/>
      <c r="J1214" s="127"/>
      <c r="K1214" s="127"/>
      <c r="L1214" s="127"/>
      <c r="M1214" s="127"/>
      <c r="N1214" s="127"/>
      <c r="O1214" s="127"/>
      <c r="P1214" s="127"/>
      <c r="Q1214" s="127"/>
      <c r="R1214" s="127"/>
      <c r="S1214" s="127"/>
      <c r="T1214" s="127"/>
      <c r="U1214" s="127"/>
      <c r="V1214" s="127"/>
      <c r="W1214" s="127"/>
      <c r="X1214" s="127"/>
      <c r="Y1214" s="127"/>
      <c r="Z1214" s="127"/>
    </row>
    <row r="1215" spans="1:26" ht="18.75" customHeight="1" x14ac:dyDescent="0.2">
      <c r="A1215" s="135">
        <v>1198</v>
      </c>
      <c r="B1215" s="135" t="str">
        <f>IFERROR(IFERROR(IFERROR(IFERROR(IFERROR(INDEX('UNIPIPE AIR'!C:C,MATCH(A1215,'UNIPIPE AIR'!A:A,0)),INDEX('UNIPIPE NITRO'!C:C,MATCH(A1215,'UNIPIPE NITRO'!A:A,0))),INDEX('UNIPIPE VAC'!C:C,MATCH(A1215,'UNIPIPE VAC'!A:A,0))),INDEX('UNIPIPE HP'!C:C,MATCH(A1215,'UNIPIPE HP'!A:A,0))),INDEX('UNIPIPE OIL'!C:C,MATCH(A1215,'UNIPIPE OIL'!A:A,0))),"")</f>
        <v/>
      </c>
      <c r="C1215" s="133" t="str">
        <f>IFERROR(IFERROR(IFERROR(IFERROR(IFERROR(INDEX('UNIPIPE AIR'!E:E,MATCH(A1215,'UNIPIPE AIR'!A:A,0)),INDEX('UNIPIPE NITRO'!E:E,MATCH(A1215,'UNIPIPE NITRO'!A:A,0))),INDEX('UNIPIPE VAC'!E:E,MATCH(A1215,'UNIPIPE VAC'!A:A,0))),INDEX('UNIPIPE HP'!E:E,MATCH(A1215,'UNIPIPE HP'!A:A,0))),INDEX('UNIPIPE OIL'!E:E,MATCH(A1215,'UNIPIPE OIL'!A:A,0))),"")</f>
        <v/>
      </c>
      <c r="D1215" s="139" t="str">
        <f>IFERROR(IFERROR(IFERROR(IFERROR(IFERROR(INDEX('UNIPIPE AIR'!G:G,MATCH(A1215,'UNIPIPE AIR'!A:A,0)),INDEX('UNIPIPE NITRO'!G:G,MATCH(A1215,'UNIPIPE NITRO'!A:A,0))),INDEX('UNIPIPE VAC'!G:G,MATCH(A1215,'UNIPIPE VAC'!A:A,0))),INDEX('UNIPIPE HP'!G:G,MATCH(A1215,'UNIPIPE HP'!A:A,0))),INDEX('UNIPIPE OIL'!G:G,MATCH(A1215,'UNIPIPE OIL'!A:A,0))),"")</f>
        <v/>
      </c>
      <c r="E1215" s="140" t="str">
        <f>IFERROR(IFERROR(IFERROR(IFERROR(IFERROR(INDEX('UNIPIPE AIR'!F:F,MATCH(A1215,'UNIPIPE AIR'!A:A,0)),INDEX('UNIPIPE NITRO'!F:F,MATCH(A1215,'UNIPIPE NITRO'!A:A,0))),INDEX('UNIPIPE VAC'!F:F,MATCH(A1215,'UNIPIPE VAC'!A:A,0))),INDEX('UNIPIPE HP'!F:F,MATCH(A1215,'UNIPIPE HP'!A:A,0))),INDEX('UNIPIPE OIL'!F:F,MATCH(A1215,'UNIPIPE OIL'!A:A,0))),"")</f>
        <v/>
      </c>
      <c r="F1215" s="140" t="str">
        <f t="shared" si="4"/>
        <v/>
      </c>
      <c r="G1215" s="127"/>
      <c r="H1215" s="127"/>
      <c r="I1215" s="127"/>
      <c r="J1215" s="127"/>
      <c r="K1215" s="127"/>
      <c r="L1215" s="127"/>
      <c r="M1215" s="127"/>
      <c r="N1215" s="127"/>
      <c r="O1215" s="127"/>
      <c r="P1215" s="127"/>
      <c r="Q1215" s="127"/>
      <c r="R1215" s="127"/>
      <c r="S1215" s="127"/>
      <c r="T1215" s="127"/>
      <c r="U1215" s="127"/>
      <c r="V1215" s="127"/>
      <c r="W1215" s="127"/>
      <c r="X1215" s="127"/>
      <c r="Y1215" s="127"/>
      <c r="Z1215" s="127"/>
    </row>
    <row r="1216" spans="1:26" ht="18.75" customHeight="1" x14ac:dyDescent="0.2">
      <c r="A1216" s="135">
        <v>1199</v>
      </c>
      <c r="B1216" s="135" t="str">
        <f>IFERROR(IFERROR(IFERROR(IFERROR(IFERROR(INDEX('UNIPIPE AIR'!C:C,MATCH(A1216,'UNIPIPE AIR'!A:A,0)),INDEX('UNIPIPE NITRO'!C:C,MATCH(A1216,'UNIPIPE NITRO'!A:A,0))),INDEX('UNIPIPE VAC'!C:C,MATCH(A1216,'UNIPIPE VAC'!A:A,0))),INDEX('UNIPIPE HP'!C:C,MATCH(A1216,'UNIPIPE HP'!A:A,0))),INDEX('UNIPIPE OIL'!C:C,MATCH(A1216,'UNIPIPE OIL'!A:A,0))),"")</f>
        <v/>
      </c>
      <c r="C1216" s="133" t="str">
        <f>IFERROR(IFERROR(IFERROR(IFERROR(IFERROR(INDEX('UNIPIPE AIR'!E:E,MATCH(A1216,'UNIPIPE AIR'!A:A,0)),INDEX('UNIPIPE NITRO'!E:E,MATCH(A1216,'UNIPIPE NITRO'!A:A,0))),INDEX('UNIPIPE VAC'!E:E,MATCH(A1216,'UNIPIPE VAC'!A:A,0))),INDEX('UNIPIPE HP'!E:E,MATCH(A1216,'UNIPIPE HP'!A:A,0))),INDEX('UNIPIPE OIL'!E:E,MATCH(A1216,'UNIPIPE OIL'!A:A,0))),"")</f>
        <v/>
      </c>
      <c r="D1216" s="139" t="str">
        <f>IFERROR(IFERROR(IFERROR(IFERROR(IFERROR(INDEX('UNIPIPE AIR'!G:G,MATCH(A1216,'UNIPIPE AIR'!A:A,0)),INDEX('UNIPIPE NITRO'!G:G,MATCH(A1216,'UNIPIPE NITRO'!A:A,0))),INDEX('UNIPIPE VAC'!G:G,MATCH(A1216,'UNIPIPE VAC'!A:A,0))),INDEX('UNIPIPE HP'!G:G,MATCH(A1216,'UNIPIPE HP'!A:A,0))),INDEX('UNIPIPE OIL'!G:G,MATCH(A1216,'UNIPIPE OIL'!A:A,0))),"")</f>
        <v/>
      </c>
      <c r="E1216" s="140" t="str">
        <f>IFERROR(IFERROR(IFERROR(IFERROR(IFERROR(INDEX('UNIPIPE AIR'!F:F,MATCH(A1216,'UNIPIPE AIR'!A:A,0)),INDEX('UNIPIPE NITRO'!F:F,MATCH(A1216,'UNIPIPE NITRO'!A:A,0))),INDEX('UNIPIPE VAC'!F:F,MATCH(A1216,'UNIPIPE VAC'!A:A,0))),INDEX('UNIPIPE HP'!F:F,MATCH(A1216,'UNIPIPE HP'!A:A,0))),INDEX('UNIPIPE OIL'!F:F,MATCH(A1216,'UNIPIPE OIL'!A:A,0))),"")</f>
        <v/>
      </c>
      <c r="F1216" s="140" t="str">
        <f t="shared" si="4"/>
        <v/>
      </c>
      <c r="G1216" s="127"/>
      <c r="H1216" s="127"/>
      <c r="I1216" s="127"/>
      <c r="J1216" s="127"/>
      <c r="K1216" s="127"/>
      <c r="L1216" s="127"/>
      <c r="M1216" s="127"/>
      <c r="N1216" s="127"/>
      <c r="O1216" s="127"/>
      <c r="P1216" s="127"/>
      <c r="Q1216" s="127"/>
      <c r="R1216" s="127"/>
      <c r="S1216" s="127"/>
      <c r="T1216" s="127"/>
      <c r="U1216" s="127"/>
      <c r="V1216" s="127"/>
      <c r="W1216" s="127"/>
      <c r="X1216" s="127"/>
      <c r="Y1216" s="127"/>
      <c r="Z1216" s="127"/>
    </row>
    <row r="1217" spans="1:26" ht="18.75" customHeight="1" x14ac:dyDescent="0.2">
      <c r="A1217" s="135">
        <v>1200</v>
      </c>
      <c r="B1217" s="135" t="str">
        <f>IFERROR(IFERROR(IFERROR(IFERROR(IFERROR(INDEX('UNIPIPE AIR'!C:C,MATCH(A1217,'UNIPIPE AIR'!A:A,0)),INDEX('UNIPIPE NITRO'!C:C,MATCH(A1217,'UNIPIPE NITRO'!A:A,0))),INDEX('UNIPIPE VAC'!C:C,MATCH(A1217,'UNIPIPE VAC'!A:A,0))),INDEX('UNIPIPE HP'!C:C,MATCH(A1217,'UNIPIPE HP'!A:A,0))),INDEX('UNIPIPE OIL'!C:C,MATCH(A1217,'UNIPIPE OIL'!A:A,0))),"")</f>
        <v/>
      </c>
      <c r="C1217" s="133" t="str">
        <f>IFERROR(IFERROR(IFERROR(IFERROR(IFERROR(INDEX('UNIPIPE AIR'!E:E,MATCH(A1217,'UNIPIPE AIR'!A:A,0)),INDEX('UNIPIPE NITRO'!E:E,MATCH(A1217,'UNIPIPE NITRO'!A:A,0))),INDEX('UNIPIPE VAC'!E:E,MATCH(A1217,'UNIPIPE VAC'!A:A,0))),INDEX('UNIPIPE HP'!E:E,MATCH(A1217,'UNIPIPE HP'!A:A,0))),INDEX('UNIPIPE OIL'!E:E,MATCH(A1217,'UNIPIPE OIL'!A:A,0))),"")</f>
        <v/>
      </c>
      <c r="D1217" s="139" t="str">
        <f>IFERROR(IFERROR(IFERROR(IFERROR(IFERROR(INDEX('UNIPIPE AIR'!G:G,MATCH(A1217,'UNIPIPE AIR'!A:A,0)),INDEX('UNIPIPE NITRO'!G:G,MATCH(A1217,'UNIPIPE NITRO'!A:A,0))),INDEX('UNIPIPE VAC'!G:G,MATCH(A1217,'UNIPIPE VAC'!A:A,0))),INDEX('UNIPIPE HP'!G:G,MATCH(A1217,'UNIPIPE HP'!A:A,0))),INDEX('UNIPIPE OIL'!G:G,MATCH(A1217,'UNIPIPE OIL'!A:A,0))),"")</f>
        <v/>
      </c>
      <c r="E1217" s="140" t="str">
        <f>IFERROR(IFERROR(IFERROR(IFERROR(IFERROR(INDEX('UNIPIPE AIR'!F:F,MATCH(A1217,'UNIPIPE AIR'!A:A,0)),INDEX('UNIPIPE NITRO'!F:F,MATCH(A1217,'UNIPIPE NITRO'!A:A,0))),INDEX('UNIPIPE VAC'!F:F,MATCH(A1217,'UNIPIPE VAC'!A:A,0))),INDEX('UNIPIPE HP'!F:F,MATCH(A1217,'UNIPIPE HP'!A:A,0))),INDEX('UNIPIPE OIL'!F:F,MATCH(A1217,'UNIPIPE OIL'!A:A,0))),"")</f>
        <v/>
      </c>
      <c r="F1217" s="140" t="str">
        <f t="shared" si="4"/>
        <v/>
      </c>
      <c r="G1217" s="127"/>
      <c r="H1217" s="127"/>
      <c r="I1217" s="127"/>
      <c r="J1217" s="127"/>
      <c r="K1217" s="127"/>
      <c r="L1217" s="127"/>
      <c r="M1217" s="127"/>
      <c r="N1217" s="127"/>
      <c r="O1217" s="127"/>
      <c r="P1217" s="127"/>
      <c r="Q1217" s="127"/>
      <c r="R1217" s="127"/>
      <c r="S1217" s="127"/>
      <c r="T1217" s="127"/>
      <c r="U1217" s="127"/>
      <c r="V1217" s="127"/>
      <c r="W1217" s="127"/>
      <c r="X1217" s="127"/>
      <c r="Y1217" s="127"/>
      <c r="Z1217" s="127"/>
    </row>
    <row r="1218" spans="1:26" ht="18.75" customHeight="1" x14ac:dyDescent="0.2">
      <c r="A1218" s="135">
        <v>1201</v>
      </c>
      <c r="B1218" s="135" t="str">
        <f>IFERROR(IFERROR(IFERROR(IFERROR(IFERROR(INDEX('UNIPIPE AIR'!C:C,MATCH(A1218,'UNIPIPE AIR'!A:A,0)),INDEX('UNIPIPE NITRO'!C:C,MATCH(A1218,'UNIPIPE NITRO'!A:A,0))),INDEX('UNIPIPE VAC'!C:C,MATCH(A1218,'UNIPIPE VAC'!A:A,0))),INDEX('UNIPIPE HP'!C:C,MATCH(A1218,'UNIPIPE HP'!A:A,0))),INDEX('UNIPIPE OIL'!C:C,MATCH(A1218,'UNIPIPE OIL'!A:A,0))),"")</f>
        <v/>
      </c>
      <c r="C1218" s="133" t="str">
        <f>IFERROR(IFERROR(IFERROR(IFERROR(IFERROR(INDEX('UNIPIPE AIR'!E:E,MATCH(A1218,'UNIPIPE AIR'!A:A,0)),INDEX('UNIPIPE NITRO'!E:E,MATCH(A1218,'UNIPIPE NITRO'!A:A,0))),INDEX('UNIPIPE VAC'!E:E,MATCH(A1218,'UNIPIPE VAC'!A:A,0))),INDEX('UNIPIPE HP'!E:E,MATCH(A1218,'UNIPIPE HP'!A:A,0))),INDEX('UNIPIPE OIL'!E:E,MATCH(A1218,'UNIPIPE OIL'!A:A,0))),"")</f>
        <v/>
      </c>
      <c r="D1218" s="139" t="str">
        <f>IFERROR(IFERROR(IFERROR(IFERROR(IFERROR(INDEX('UNIPIPE AIR'!G:G,MATCH(A1218,'UNIPIPE AIR'!A:A,0)),INDEX('UNIPIPE NITRO'!G:G,MATCH(A1218,'UNIPIPE NITRO'!A:A,0))),INDEX('UNIPIPE VAC'!G:G,MATCH(A1218,'UNIPIPE VAC'!A:A,0))),INDEX('UNIPIPE HP'!G:G,MATCH(A1218,'UNIPIPE HP'!A:A,0))),INDEX('UNIPIPE OIL'!G:G,MATCH(A1218,'UNIPIPE OIL'!A:A,0))),"")</f>
        <v/>
      </c>
      <c r="E1218" s="140" t="str">
        <f>IFERROR(IFERROR(IFERROR(IFERROR(IFERROR(INDEX('UNIPIPE AIR'!F:F,MATCH(A1218,'UNIPIPE AIR'!A:A,0)),INDEX('UNIPIPE NITRO'!F:F,MATCH(A1218,'UNIPIPE NITRO'!A:A,0))),INDEX('UNIPIPE VAC'!F:F,MATCH(A1218,'UNIPIPE VAC'!A:A,0))),INDEX('UNIPIPE HP'!F:F,MATCH(A1218,'UNIPIPE HP'!A:A,0))),INDEX('UNIPIPE OIL'!F:F,MATCH(A1218,'UNIPIPE OIL'!A:A,0))),"")</f>
        <v/>
      </c>
      <c r="F1218" s="140" t="str">
        <f t="shared" si="4"/>
        <v/>
      </c>
      <c r="G1218" s="127"/>
      <c r="H1218" s="127"/>
      <c r="I1218" s="127"/>
      <c r="J1218" s="127"/>
      <c r="K1218" s="127"/>
      <c r="L1218" s="127"/>
      <c r="M1218" s="127"/>
      <c r="N1218" s="127"/>
      <c r="O1218" s="127"/>
      <c r="P1218" s="127"/>
      <c r="Q1218" s="127"/>
      <c r="R1218" s="127"/>
      <c r="S1218" s="127"/>
      <c r="T1218" s="127"/>
      <c r="U1218" s="127"/>
      <c r="V1218" s="127"/>
      <c r="W1218" s="127"/>
      <c r="X1218" s="127"/>
      <c r="Y1218" s="127"/>
      <c r="Z1218" s="127"/>
    </row>
    <row r="1219" spans="1:26" ht="18.75" customHeight="1" x14ac:dyDescent="0.2">
      <c r="A1219" s="135">
        <v>1202</v>
      </c>
      <c r="B1219" s="135" t="str">
        <f>IFERROR(IFERROR(IFERROR(IFERROR(IFERROR(INDEX('UNIPIPE AIR'!C:C,MATCH(A1219,'UNIPIPE AIR'!A:A,0)),INDEX('UNIPIPE NITRO'!C:C,MATCH(A1219,'UNIPIPE NITRO'!A:A,0))),INDEX('UNIPIPE VAC'!C:C,MATCH(A1219,'UNIPIPE VAC'!A:A,0))),INDEX('UNIPIPE HP'!C:C,MATCH(A1219,'UNIPIPE HP'!A:A,0))),INDEX('UNIPIPE OIL'!C:C,MATCH(A1219,'UNIPIPE OIL'!A:A,0))),"")</f>
        <v/>
      </c>
      <c r="C1219" s="133" t="str">
        <f>IFERROR(IFERROR(IFERROR(IFERROR(IFERROR(INDEX('UNIPIPE AIR'!E:E,MATCH(A1219,'UNIPIPE AIR'!A:A,0)),INDEX('UNIPIPE NITRO'!E:E,MATCH(A1219,'UNIPIPE NITRO'!A:A,0))),INDEX('UNIPIPE VAC'!E:E,MATCH(A1219,'UNIPIPE VAC'!A:A,0))),INDEX('UNIPIPE HP'!E:E,MATCH(A1219,'UNIPIPE HP'!A:A,0))),INDEX('UNIPIPE OIL'!E:E,MATCH(A1219,'UNIPIPE OIL'!A:A,0))),"")</f>
        <v/>
      </c>
      <c r="D1219" s="139" t="str">
        <f>IFERROR(IFERROR(IFERROR(IFERROR(IFERROR(INDEX('UNIPIPE AIR'!G:G,MATCH(A1219,'UNIPIPE AIR'!A:A,0)),INDEX('UNIPIPE NITRO'!G:G,MATCH(A1219,'UNIPIPE NITRO'!A:A,0))),INDEX('UNIPIPE VAC'!G:G,MATCH(A1219,'UNIPIPE VAC'!A:A,0))),INDEX('UNIPIPE HP'!G:G,MATCH(A1219,'UNIPIPE HP'!A:A,0))),INDEX('UNIPIPE OIL'!G:G,MATCH(A1219,'UNIPIPE OIL'!A:A,0))),"")</f>
        <v/>
      </c>
      <c r="E1219" s="140" t="str">
        <f>IFERROR(IFERROR(IFERROR(IFERROR(IFERROR(INDEX('UNIPIPE AIR'!F:F,MATCH(A1219,'UNIPIPE AIR'!A:A,0)),INDEX('UNIPIPE NITRO'!F:F,MATCH(A1219,'UNIPIPE NITRO'!A:A,0))),INDEX('UNIPIPE VAC'!F:F,MATCH(A1219,'UNIPIPE VAC'!A:A,0))),INDEX('UNIPIPE HP'!F:F,MATCH(A1219,'UNIPIPE HP'!A:A,0))),INDEX('UNIPIPE OIL'!F:F,MATCH(A1219,'UNIPIPE OIL'!A:A,0))),"")</f>
        <v/>
      </c>
      <c r="F1219" s="140" t="str">
        <f t="shared" si="4"/>
        <v/>
      </c>
      <c r="G1219" s="127"/>
      <c r="H1219" s="127"/>
      <c r="I1219" s="127"/>
      <c r="J1219" s="127"/>
      <c r="K1219" s="127"/>
      <c r="L1219" s="127"/>
      <c r="M1219" s="127"/>
      <c r="N1219" s="127"/>
      <c r="O1219" s="127"/>
      <c r="P1219" s="127"/>
      <c r="Q1219" s="127"/>
      <c r="R1219" s="127"/>
      <c r="S1219" s="127"/>
      <c r="T1219" s="127"/>
      <c r="U1219" s="127"/>
      <c r="V1219" s="127"/>
      <c r="W1219" s="127"/>
      <c r="X1219" s="127"/>
      <c r="Y1219" s="127"/>
      <c r="Z1219" s="127"/>
    </row>
    <row r="1220" spans="1:26" ht="18.75" customHeight="1" x14ac:dyDescent="0.2">
      <c r="A1220" s="135">
        <v>1203</v>
      </c>
      <c r="B1220" s="135" t="str">
        <f>IFERROR(IFERROR(IFERROR(IFERROR(IFERROR(INDEX('UNIPIPE AIR'!C:C,MATCH(A1220,'UNIPIPE AIR'!A:A,0)),INDEX('UNIPIPE NITRO'!C:C,MATCH(A1220,'UNIPIPE NITRO'!A:A,0))),INDEX('UNIPIPE VAC'!C:C,MATCH(A1220,'UNIPIPE VAC'!A:A,0))),INDEX('UNIPIPE HP'!C:C,MATCH(A1220,'UNIPIPE HP'!A:A,0))),INDEX('UNIPIPE OIL'!C:C,MATCH(A1220,'UNIPIPE OIL'!A:A,0))),"")</f>
        <v/>
      </c>
      <c r="C1220" s="133" t="str">
        <f>IFERROR(IFERROR(IFERROR(IFERROR(IFERROR(INDEX('UNIPIPE AIR'!E:E,MATCH(A1220,'UNIPIPE AIR'!A:A,0)),INDEX('UNIPIPE NITRO'!E:E,MATCH(A1220,'UNIPIPE NITRO'!A:A,0))),INDEX('UNIPIPE VAC'!E:E,MATCH(A1220,'UNIPIPE VAC'!A:A,0))),INDEX('UNIPIPE HP'!E:E,MATCH(A1220,'UNIPIPE HP'!A:A,0))),INDEX('UNIPIPE OIL'!E:E,MATCH(A1220,'UNIPIPE OIL'!A:A,0))),"")</f>
        <v/>
      </c>
      <c r="D1220" s="139" t="str">
        <f>IFERROR(IFERROR(IFERROR(IFERROR(IFERROR(INDEX('UNIPIPE AIR'!G:G,MATCH(A1220,'UNIPIPE AIR'!A:A,0)),INDEX('UNIPIPE NITRO'!G:G,MATCH(A1220,'UNIPIPE NITRO'!A:A,0))),INDEX('UNIPIPE VAC'!G:G,MATCH(A1220,'UNIPIPE VAC'!A:A,0))),INDEX('UNIPIPE HP'!G:G,MATCH(A1220,'UNIPIPE HP'!A:A,0))),INDEX('UNIPIPE OIL'!G:G,MATCH(A1220,'UNIPIPE OIL'!A:A,0))),"")</f>
        <v/>
      </c>
      <c r="E1220" s="140" t="str">
        <f>IFERROR(IFERROR(IFERROR(IFERROR(IFERROR(INDEX('UNIPIPE AIR'!F:F,MATCH(A1220,'UNIPIPE AIR'!A:A,0)),INDEX('UNIPIPE NITRO'!F:F,MATCH(A1220,'UNIPIPE NITRO'!A:A,0))),INDEX('UNIPIPE VAC'!F:F,MATCH(A1220,'UNIPIPE VAC'!A:A,0))),INDEX('UNIPIPE HP'!F:F,MATCH(A1220,'UNIPIPE HP'!A:A,0))),INDEX('UNIPIPE OIL'!F:F,MATCH(A1220,'UNIPIPE OIL'!A:A,0))),"")</f>
        <v/>
      </c>
      <c r="F1220" s="140" t="str">
        <f t="shared" si="4"/>
        <v/>
      </c>
      <c r="G1220" s="127"/>
      <c r="H1220" s="127"/>
      <c r="I1220" s="127"/>
      <c r="J1220" s="127"/>
      <c r="K1220" s="127"/>
      <c r="L1220" s="127"/>
      <c r="M1220" s="127"/>
      <c r="N1220" s="127"/>
      <c r="O1220" s="127"/>
      <c r="P1220" s="127"/>
      <c r="Q1220" s="127"/>
      <c r="R1220" s="127"/>
      <c r="S1220" s="127"/>
      <c r="T1220" s="127"/>
      <c r="U1220" s="127"/>
      <c r="V1220" s="127"/>
      <c r="W1220" s="127"/>
      <c r="X1220" s="127"/>
      <c r="Y1220" s="127"/>
      <c r="Z1220" s="127"/>
    </row>
    <row r="1221" spans="1:26" ht="18.75" customHeight="1" x14ac:dyDescent="0.2">
      <c r="A1221" s="135">
        <v>1204</v>
      </c>
      <c r="B1221" s="135" t="str">
        <f>IFERROR(IFERROR(IFERROR(IFERROR(IFERROR(INDEX('UNIPIPE AIR'!C:C,MATCH(A1221,'UNIPIPE AIR'!A:A,0)),INDEX('UNIPIPE NITRO'!C:C,MATCH(A1221,'UNIPIPE NITRO'!A:A,0))),INDEX('UNIPIPE VAC'!C:C,MATCH(A1221,'UNIPIPE VAC'!A:A,0))),INDEX('UNIPIPE HP'!C:C,MATCH(A1221,'UNIPIPE HP'!A:A,0))),INDEX('UNIPIPE OIL'!C:C,MATCH(A1221,'UNIPIPE OIL'!A:A,0))),"")</f>
        <v/>
      </c>
      <c r="C1221" s="133" t="str">
        <f>IFERROR(IFERROR(IFERROR(IFERROR(IFERROR(INDEX('UNIPIPE AIR'!E:E,MATCH(A1221,'UNIPIPE AIR'!A:A,0)),INDEX('UNIPIPE NITRO'!E:E,MATCH(A1221,'UNIPIPE NITRO'!A:A,0))),INDEX('UNIPIPE VAC'!E:E,MATCH(A1221,'UNIPIPE VAC'!A:A,0))),INDEX('UNIPIPE HP'!E:E,MATCH(A1221,'UNIPIPE HP'!A:A,0))),INDEX('UNIPIPE OIL'!E:E,MATCH(A1221,'UNIPIPE OIL'!A:A,0))),"")</f>
        <v/>
      </c>
      <c r="D1221" s="139" t="str">
        <f>IFERROR(IFERROR(IFERROR(IFERROR(IFERROR(INDEX('UNIPIPE AIR'!G:G,MATCH(A1221,'UNIPIPE AIR'!A:A,0)),INDEX('UNIPIPE NITRO'!G:G,MATCH(A1221,'UNIPIPE NITRO'!A:A,0))),INDEX('UNIPIPE VAC'!G:G,MATCH(A1221,'UNIPIPE VAC'!A:A,0))),INDEX('UNIPIPE HP'!G:G,MATCH(A1221,'UNIPIPE HP'!A:A,0))),INDEX('UNIPIPE OIL'!G:G,MATCH(A1221,'UNIPIPE OIL'!A:A,0))),"")</f>
        <v/>
      </c>
      <c r="E1221" s="140" t="str">
        <f>IFERROR(IFERROR(IFERROR(IFERROR(IFERROR(INDEX('UNIPIPE AIR'!F:F,MATCH(A1221,'UNIPIPE AIR'!A:A,0)),INDEX('UNIPIPE NITRO'!F:F,MATCH(A1221,'UNIPIPE NITRO'!A:A,0))),INDEX('UNIPIPE VAC'!F:F,MATCH(A1221,'UNIPIPE VAC'!A:A,0))),INDEX('UNIPIPE HP'!F:F,MATCH(A1221,'UNIPIPE HP'!A:A,0))),INDEX('UNIPIPE OIL'!F:F,MATCH(A1221,'UNIPIPE OIL'!A:A,0))),"")</f>
        <v/>
      </c>
      <c r="F1221" s="140" t="str">
        <f t="shared" si="4"/>
        <v/>
      </c>
      <c r="G1221" s="127"/>
      <c r="H1221" s="127"/>
      <c r="I1221" s="127"/>
      <c r="J1221" s="127"/>
      <c r="K1221" s="127"/>
      <c r="L1221" s="127"/>
      <c r="M1221" s="127"/>
      <c r="N1221" s="127"/>
      <c r="O1221" s="127"/>
      <c r="P1221" s="127"/>
      <c r="Q1221" s="127"/>
      <c r="R1221" s="127"/>
      <c r="S1221" s="127"/>
      <c r="T1221" s="127"/>
      <c r="U1221" s="127"/>
      <c r="V1221" s="127"/>
      <c r="W1221" s="127"/>
      <c r="X1221" s="127"/>
      <c r="Y1221" s="127"/>
      <c r="Z1221" s="127"/>
    </row>
    <row r="1222" spans="1:26" ht="18.75" customHeight="1" x14ac:dyDescent="0.2">
      <c r="A1222" s="135">
        <v>1205</v>
      </c>
      <c r="B1222" s="135" t="str">
        <f>IFERROR(IFERROR(IFERROR(IFERROR(IFERROR(INDEX('UNIPIPE AIR'!C:C,MATCH(A1222,'UNIPIPE AIR'!A:A,0)),INDEX('UNIPIPE NITRO'!C:C,MATCH(A1222,'UNIPIPE NITRO'!A:A,0))),INDEX('UNIPIPE VAC'!C:C,MATCH(A1222,'UNIPIPE VAC'!A:A,0))),INDEX('UNIPIPE HP'!C:C,MATCH(A1222,'UNIPIPE HP'!A:A,0))),INDEX('UNIPIPE OIL'!C:C,MATCH(A1222,'UNIPIPE OIL'!A:A,0))),"")</f>
        <v/>
      </c>
      <c r="C1222" s="133" t="str">
        <f>IFERROR(IFERROR(IFERROR(IFERROR(IFERROR(INDEX('UNIPIPE AIR'!E:E,MATCH(A1222,'UNIPIPE AIR'!A:A,0)),INDEX('UNIPIPE NITRO'!E:E,MATCH(A1222,'UNIPIPE NITRO'!A:A,0))),INDEX('UNIPIPE VAC'!E:E,MATCH(A1222,'UNIPIPE VAC'!A:A,0))),INDEX('UNIPIPE HP'!E:E,MATCH(A1222,'UNIPIPE HP'!A:A,0))),INDEX('UNIPIPE OIL'!E:E,MATCH(A1222,'UNIPIPE OIL'!A:A,0))),"")</f>
        <v/>
      </c>
      <c r="D1222" s="139" t="str">
        <f>IFERROR(IFERROR(IFERROR(IFERROR(IFERROR(INDEX('UNIPIPE AIR'!G:G,MATCH(A1222,'UNIPIPE AIR'!A:A,0)),INDEX('UNIPIPE NITRO'!G:G,MATCH(A1222,'UNIPIPE NITRO'!A:A,0))),INDEX('UNIPIPE VAC'!G:G,MATCH(A1222,'UNIPIPE VAC'!A:A,0))),INDEX('UNIPIPE HP'!G:G,MATCH(A1222,'UNIPIPE HP'!A:A,0))),INDEX('UNIPIPE OIL'!G:G,MATCH(A1222,'UNIPIPE OIL'!A:A,0))),"")</f>
        <v/>
      </c>
      <c r="E1222" s="140" t="str">
        <f>IFERROR(IFERROR(IFERROR(IFERROR(IFERROR(INDEX('UNIPIPE AIR'!F:F,MATCH(A1222,'UNIPIPE AIR'!A:A,0)),INDEX('UNIPIPE NITRO'!F:F,MATCH(A1222,'UNIPIPE NITRO'!A:A,0))),INDEX('UNIPIPE VAC'!F:F,MATCH(A1222,'UNIPIPE VAC'!A:A,0))),INDEX('UNIPIPE HP'!F:F,MATCH(A1222,'UNIPIPE HP'!A:A,0))),INDEX('UNIPIPE OIL'!F:F,MATCH(A1222,'UNIPIPE OIL'!A:A,0))),"")</f>
        <v/>
      </c>
      <c r="F1222" s="140" t="str">
        <f t="shared" si="4"/>
        <v/>
      </c>
      <c r="G1222" s="127"/>
      <c r="H1222" s="127"/>
      <c r="I1222" s="127"/>
      <c r="J1222" s="127"/>
      <c r="K1222" s="127"/>
      <c r="L1222" s="127"/>
      <c r="M1222" s="127"/>
      <c r="N1222" s="127"/>
      <c r="O1222" s="127"/>
      <c r="P1222" s="127"/>
      <c r="Q1222" s="127"/>
      <c r="R1222" s="127"/>
      <c r="S1222" s="127"/>
      <c r="T1222" s="127"/>
      <c r="U1222" s="127"/>
      <c r="V1222" s="127"/>
      <c r="W1222" s="127"/>
      <c r="X1222" s="127"/>
      <c r="Y1222" s="127"/>
      <c r="Z1222" s="127"/>
    </row>
    <row r="1223" spans="1:26" ht="18.75" customHeight="1" x14ac:dyDescent="0.2">
      <c r="A1223" s="135">
        <v>1206</v>
      </c>
      <c r="B1223" s="135" t="str">
        <f>IFERROR(IFERROR(IFERROR(IFERROR(IFERROR(INDEX('UNIPIPE AIR'!C:C,MATCH(A1223,'UNIPIPE AIR'!A:A,0)),INDEX('UNIPIPE NITRO'!C:C,MATCH(A1223,'UNIPIPE NITRO'!A:A,0))),INDEX('UNIPIPE VAC'!C:C,MATCH(A1223,'UNIPIPE VAC'!A:A,0))),INDEX('UNIPIPE HP'!C:C,MATCH(A1223,'UNIPIPE HP'!A:A,0))),INDEX('UNIPIPE OIL'!C:C,MATCH(A1223,'UNIPIPE OIL'!A:A,0))),"")</f>
        <v/>
      </c>
      <c r="C1223" s="133" t="str">
        <f>IFERROR(IFERROR(IFERROR(IFERROR(IFERROR(INDEX('UNIPIPE AIR'!E:E,MATCH(A1223,'UNIPIPE AIR'!A:A,0)),INDEX('UNIPIPE NITRO'!E:E,MATCH(A1223,'UNIPIPE NITRO'!A:A,0))),INDEX('UNIPIPE VAC'!E:E,MATCH(A1223,'UNIPIPE VAC'!A:A,0))),INDEX('UNIPIPE HP'!E:E,MATCH(A1223,'UNIPIPE HP'!A:A,0))),INDEX('UNIPIPE OIL'!E:E,MATCH(A1223,'UNIPIPE OIL'!A:A,0))),"")</f>
        <v/>
      </c>
      <c r="D1223" s="139" t="str">
        <f>IFERROR(IFERROR(IFERROR(IFERROR(IFERROR(INDEX('UNIPIPE AIR'!G:G,MATCH(A1223,'UNIPIPE AIR'!A:A,0)),INDEX('UNIPIPE NITRO'!G:G,MATCH(A1223,'UNIPIPE NITRO'!A:A,0))),INDEX('UNIPIPE VAC'!G:G,MATCH(A1223,'UNIPIPE VAC'!A:A,0))),INDEX('UNIPIPE HP'!G:G,MATCH(A1223,'UNIPIPE HP'!A:A,0))),INDEX('UNIPIPE OIL'!G:G,MATCH(A1223,'UNIPIPE OIL'!A:A,0))),"")</f>
        <v/>
      </c>
      <c r="E1223" s="140" t="str">
        <f>IFERROR(IFERROR(IFERROR(IFERROR(IFERROR(INDEX('UNIPIPE AIR'!F:F,MATCH(A1223,'UNIPIPE AIR'!A:A,0)),INDEX('UNIPIPE NITRO'!F:F,MATCH(A1223,'UNIPIPE NITRO'!A:A,0))),INDEX('UNIPIPE VAC'!F:F,MATCH(A1223,'UNIPIPE VAC'!A:A,0))),INDEX('UNIPIPE HP'!F:F,MATCH(A1223,'UNIPIPE HP'!A:A,0))),INDEX('UNIPIPE OIL'!F:F,MATCH(A1223,'UNIPIPE OIL'!A:A,0))),"")</f>
        <v/>
      </c>
      <c r="F1223" s="140" t="str">
        <f t="shared" si="4"/>
        <v/>
      </c>
      <c r="G1223" s="127"/>
      <c r="H1223" s="127"/>
      <c r="I1223" s="127"/>
      <c r="J1223" s="127"/>
      <c r="K1223" s="127"/>
      <c r="L1223" s="127"/>
      <c r="M1223" s="127"/>
      <c r="N1223" s="127"/>
      <c r="O1223" s="127"/>
      <c r="P1223" s="127"/>
      <c r="Q1223" s="127"/>
      <c r="R1223" s="127"/>
      <c r="S1223" s="127"/>
      <c r="T1223" s="127"/>
      <c r="U1223" s="127"/>
      <c r="V1223" s="127"/>
      <c r="W1223" s="127"/>
      <c r="X1223" s="127"/>
      <c r="Y1223" s="127"/>
      <c r="Z1223" s="127"/>
    </row>
    <row r="1224" spans="1:26" ht="18.75" customHeight="1" x14ac:dyDescent="0.2">
      <c r="A1224" s="135">
        <v>1207</v>
      </c>
      <c r="B1224" s="135" t="str">
        <f>IFERROR(IFERROR(IFERROR(IFERROR(IFERROR(INDEX('UNIPIPE AIR'!C:C,MATCH(A1224,'UNIPIPE AIR'!A:A,0)),INDEX('UNIPIPE NITRO'!C:C,MATCH(A1224,'UNIPIPE NITRO'!A:A,0))),INDEX('UNIPIPE VAC'!C:C,MATCH(A1224,'UNIPIPE VAC'!A:A,0))),INDEX('UNIPIPE HP'!C:C,MATCH(A1224,'UNIPIPE HP'!A:A,0))),INDEX('UNIPIPE OIL'!C:C,MATCH(A1224,'UNIPIPE OIL'!A:A,0))),"")</f>
        <v/>
      </c>
      <c r="C1224" s="133" t="str">
        <f>IFERROR(IFERROR(IFERROR(IFERROR(IFERROR(INDEX('UNIPIPE AIR'!E:E,MATCH(A1224,'UNIPIPE AIR'!A:A,0)),INDEX('UNIPIPE NITRO'!E:E,MATCH(A1224,'UNIPIPE NITRO'!A:A,0))),INDEX('UNIPIPE VAC'!E:E,MATCH(A1224,'UNIPIPE VAC'!A:A,0))),INDEX('UNIPIPE HP'!E:E,MATCH(A1224,'UNIPIPE HP'!A:A,0))),INDEX('UNIPIPE OIL'!E:E,MATCH(A1224,'UNIPIPE OIL'!A:A,0))),"")</f>
        <v/>
      </c>
      <c r="D1224" s="139" t="str">
        <f>IFERROR(IFERROR(IFERROR(IFERROR(IFERROR(INDEX('UNIPIPE AIR'!G:G,MATCH(A1224,'UNIPIPE AIR'!A:A,0)),INDEX('UNIPIPE NITRO'!G:G,MATCH(A1224,'UNIPIPE NITRO'!A:A,0))),INDEX('UNIPIPE VAC'!G:G,MATCH(A1224,'UNIPIPE VAC'!A:A,0))),INDEX('UNIPIPE HP'!G:G,MATCH(A1224,'UNIPIPE HP'!A:A,0))),INDEX('UNIPIPE OIL'!G:G,MATCH(A1224,'UNIPIPE OIL'!A:A,0))),"")</f>
        <v/>
      </c>
      <c r="E1224" s="140" t="str">
        <f>IFERROR(IFERROR(IFERROR(IFERROR(IFERROR(INDEX('UNIPIPE AIR'!F:F,MATCH(A1224,'UNIPIPE AIR'!A:A,0)),INDEX('UNIPIPE NITRO'!F:F,MATCH(A1224,'UNIPIPE NITRO'!A:A,0))),INDEX('UNIPIPE VAC'!F:F,MATCH(A1224,'UNIPIPE VAC'!A:A,0))),INDEX('UNIPIPE HP'!F:F,MATCH(A1224,'UNIPIPE HP'!A:A,0))),INDEX('UNIPIPE OIL'!F:F,MATCH(A1224,'UNIPIPE OIL'!A:A,0))),"")</f>
        <v/>
      </c>
      <c r="F1224" s="140" t="str">
        <f t="shared" si="4"/>
        <v/>
      </c>
      <c r="G1224" s="127"/>
      <c r="H1224" s="127"/>
      <c r="I1224" s="127"/>
      <c r="J1224" s="127"/>
      <c r="K1224" s="127"/>
      <c r="L1224" s="127"/>
      <c r="M1224" s="127"/>
      <c r="N1224" s="127"/>
      <c r="O1224" s="127"/>
      <c r="P1224" s="127"/>
      <c r="Q1224" s="127"/>
      <c r="R1224" s="127"/>
      <c r="S1224" s="127"/>
      <c r="T1224" s="127"/>
      <c r="U1224" s="127"/>
      <c r="V1224" s="127"/>
      <c r="W1224" s="127"/>
      <c r="X1224" s="127"/>
      <c r="Y1224" s="127"/>
      <c r="Z1224" s="127"/>
    </row>
    <row r="1225" spans="1:26" ht="18.75" customHeight="1" x14ac:dyDescent="0.2">
      <c r="A1225" s="135">
        <v>1208</v>
      </c>
      <c r="B1225" s="135" t="str">
        <f>IFERROR(IFERROR(IFERROR(IFERROR(IFERROR(INDEX('UNIPIPE AIR'!C:C,MATCH(A1225,'UNIPIPE AIR'!A:A,0)),INDEX('UNIPIPE NITRO'!C:C,MATCH(A1225,'UNIPIPE NITRO'!A:A,0))),INDEX('UNIPIPE VAC'!C:C,MATCH(A1225,'UNIPIPE VAC'!A:A,0))),INDEX('UNIPIPE HP'!C:C,MATCH(A1225,'UNIPIPE HP'!A:A,0))),INDEX('UNIPIPE OIL'!C:C,MATCH(A1225,'UNIPIPE OIL'!A:A,0))),"")</f>
        <v/>
      </c>
      <c r="C1225" s="133" t="str">
        <f>IFERROR(IFERROR(IFERROR(IFERROR(IFERROR(INDEX('UNIPIPE AIR'!E:E,MATCH(A1225,'UNIPIPE AIR'!A:A,0)),INDEX('UNIPIPE NITRO'!E:E,MATCH(A1225,'UNIPIPE NITRO'!A:A,0))),INDEX('UNIPIPE VAC'!E:E,MATCH(A1225,'UNIPIPE VAC'!A:A,0))),INDEX('UNIPIPE HP'!E:E,MATCH(A1225,'UNIPIPE HP'!A:A,0))),INDEX('UNIPIPE OIL'!E:E,MATCH(A1225,'UNIPIPE OIL'!A:A,0))),"")</f>
        <v/>
      </c>
      <c r="D1225" s="139" t="str">
        <f>IFERROR(IFERROR(IFERROR(IFERROR(IFERROR(INDEX('UNIPIPE AIR'!G:G,MATCH(A1225,'UNIPIPE AIR'!A:A,0)),INDEX('UNIPIPE NITRO'!G:G,MATCH(A1225,'UNIPIPE NITRO'!A:A,0))),INDEX('UNIPIPE VAC'!G:G,MATCH(A1225,'UNIPIPE VAC'!A:A,0))),INDEX('UNIPIPE HP'!G:G,MATCH(A1225,'UNIPIPE HP'!A:A,0))),INDEX('UNIPIPE OIL'!G:G,MATCH(A1225,'UNIPIPE OIL'!A:A,0))),"")</f>
        <v/>
      </c>
      <c r="E1225" s="140" t="str">
        <f>IFERROR(IFERROR(IFERROR(IFERROR(IFERROR(INDEX('UNIPIPE AIR'!F:F,MATCH(A1225,'UNIPIPE AIR'!A:A,0)),INDEX('UNIPIPE NITRO'!F:F,MATCH(A1225,'UNIPIPE NITRO'!A:A,0))),INDEX('UNIPIPE VAC'!F:F,MATCH(A1225,'UNIPIPE VAC'!A:A,0))),INDEX('UNIPIPE HP'!F:F,MATCH(A1225,'UNIPIPE HP'!A:A,0))),INDEX('UNIPIPE OIL'!F:F,MATCH(A1225,'UNIPIPE OIL'!A:A,0))),"")</f>
        <v/>
      </c>
      <c r="F1225" s="140" t="str">
        <f t="shared" si="4"/>
        <v/>
      </c>
      <c r="G1225" s="127"/>
      <c r="H1225" s="127"/>
      <c r="I1225" s="127"/>
      <c r="J1225" s="127"/>
      <c r="K1225" s="127"/>
      <c r="L1225" s="127"/>
      <c r="M1225" s="127"/>
      <c r="N1225" s="127"/>
      <c r="O1225" s="127"/>
      <c r="P1225" s="127"/>
      <c r="Q1225" s="127"/>
      <c r="R1225" s="127"/>
      <c r="S1225" s="127"/>
      <c r="T1225" s="127"/>
      <c r="U1225" s="127"/>
      <c r="V1225" s="127"/>
      <c r="W1225" s="127"/>
      <c r="X1225" s="127"/>
      <c r="Y1225" s="127"/>
      <c r="Z1225" s="127"/>
    </row>
    <row r="1226" spans="1:26" ht="18.75" customHeight="1" x14ac:dyDescent="0.2">
      <c r="A1226" s="135">
        <v>1209</v>
      </c>
      <c r="B1226" s="135" t="str">
        <f>IFERROR(IFERROR(IFERROR(IFERROR(IFERROR(INDEX('UNIPIPE AIR'!C:C,MATCH(A1226,'UNIPIPE AIR'!A:A,0)),INDEX('UNIPIPE NITRO'!C:C,MATCH(A1226,'UNIPIPE NITRO'!A:A,0))),INDEX('UNIPIPE VAC'!C:C,MATCH(A1226,'UNIPIPE VAC'!A:A,0))),INDEX('UNIPIPE HP'!C:C,MATCH(A1226,'UNIPIPE HP'!A:A,0))),INDEX('UNIPIPE OIL'!C:C,MATCH(A1226,'UNIPIPE OIL'!A:A,0))),"")</f>
        <v/>
      </c>
      <c r="C1226" s="133" t="str">
        <f>IFERROR(IFERROR(IFERROR(IFERROR(IFERROR(INDEX('UNIPIPE AIR'!E:E,MATCH(A1226,'UNIPIPE AIR'!A:A,0)),INDEX('UNIPIPE NITRO'!E:E,MATCH(A1226,'UNIPIPE NITRO'!A:A,0))),INDEX('UNIPIPE VAC'!E:E,MATCH(A1226,'UNIPIPE VAC'!A:A,0))),INDEX('UNIPIPE HP'!E:E,MATCH(A1226,'UNIPIPE HP'!A:A,0))),INDEX('UNIPIPE OIL'!E:E,MATCH(A1226,'UNIPIPE OIL'!A:A,0))),"")</f>
        <v/>
      </c>
      <c r="D1226" s="139" t="str">
        <f>IFERROR(IFERROR(IFERROR(IFERROR(IFERROR(INDEX('UNIPIPE AIR'!G:G,MATCH(A1226,'UNIPIPE AIR'!A:A,0)),INDEX('UNIPIPE NITRO'!G:G,MATCH(A1226,'UNIPIPE NITRO'!A:A,0))),INDEX('UNIPIPE VAC'!G:G,MATCH(A1226,'UNIPIPE VAC'!A:A,0))),INDEX('UNIPIPE HP'!G:G,MATCH(A1226,'UNIPIPE HP'!A:A,0))),INDEX('UNIPIPE OIL'!G:G,MATCH(A1226,'UNIPIPE OIL'!A:A,0))),"")</f>
        <v/>
      </c>
      <c r="E1226" s="140" t="str">
        <f>IFERROR(IFERROR(IFERROR(IFERROR(IFERROR(INDEX('UNIPIPE AIR'!F:F,MATCH(A1226,'UNIPIPE AIR'!A:A,0)),INDEX('UNIPIPE NITRO'!F:F,MATCH(A1226,'UNIPIPE NITRO'!A:A,0))),INDEX('UNIPIPE VAC'!F:F,MATCH(A1226,'UNIPIPE VAC'!A:A,0))),INDEX('UNIPIPE HP'!F:F,MATCH(A1226,'UNIPIPE HP'!A:A,0))),INDEX('UNIPIPE OIL'!F:F,MATCH(A1226,'UNIPIPE OIL'!A:A,0))),"")</f>
        <v/>
      </c>
      <c r="F1226" s="140" t="str">
        <f t="shared" si="4"/>
        <v/>
      </c>
      <c r="G1226" s="127"/>
      <c r="H1226" s="127"/>
      <c r="I1226" s="127"/>
      <c r="J1226" s="127"/>
      <c r="K1226" s="127"/>
      <c r="L1226" s="127"/>
      <c r="M1226" s="127"/>
      <c r="N1226" s="127"/>
      <c r="O1226" s="127"/>
      <c r="P1226" s="127"/>
      <c r="Q1226" s="127"/>
      <c r="R1226" s="127"/>
      <c r="S1226" s="127"/>
      <c r="T1226" s="127"/>
      <c r="U1226" s="127"/>
      <c r="V1226" s="127"/>
      <c r="W1226" s="127"/>
      <c r="X1226" s="127"/>
      <c r="Y1226" s="127"/>
      <c r="Z1226" s="127"/>
    </row>
    <row r="1227" spans="1:26" ht="18.75" customHeight="1" x14ac:dyDescent="0.2">
      <c r="A1227" s="135">
        <v>1210</v>
      </c>
      <c r="B1227" s="135" t="str">
        <f>IFERROR(IFERROR(IFERROR(IFERROR(IFERROR(INDEX('UNIPIPE AIR'!C:C,MATCH(A1227,'UNIPIPE AIR'!A:A,0)),INDEX('UNIPIPE NITRO'!C:C,MATCH(A1227,'UNIPIPE NITRO'!A:A,0))),INDEX('UNIPIPE VAC'!C:C,MATCH(A1227,'UNIPIPE VAC'!A:A,0))),INDEX('UNIPIPE HP'!C:C,MATCH(A1227,'UNIPIPE HP'!A:A,0))),INDEX('UNIPIPE OIL'!C:C,MATCH(A1227,'UNIPIPE OIL'!A:A,0))),"")</f>
        <v/>
      </c>
      <c r="C1227" s="133" t="str">
        <f>IFERROR(IFERROR(IFERROR(IFERROR(IFERROR(INDEX('UNIPIPE AIR'!E:E,MATCH(A1227,'UNIPIPE AIR'!A:A,0)),INDEX('UNIPIPE NITRO'!E:E,MATCH(A1227,'UNIPIPE NITRO'!A:A,0))),INDEX('UNIPIPE VAC'!E:E,MATCH(A1227,'UNIPIPE VAC'!A:A,0))),INDEX('UNIPIPE HP'!E:E,MATCH(A1227,'UNIPIPE HP'!A:A,0))),INDEX('UNIPIPE OIL'!E:E,MATCH(A1227,'UNIPIPE OIL'!A:A,0))),"")</f>
        <v/>
      </c>
      <c r="D1227" s="139" t="str">
        <f>IFERROR(IFERROR(IFERROR(IFERROR(IFERROR(INDEX('UNIPIPE AIR'!G:G,MATCH(A1227,'UNIPIPE AIR'!A:A,0)),INDEX('UNIPIPE NITRO'!G:G,MATCH(A1227,'UNIPIPE NITRO'!A:A,0))),INDEX('UNIPIPE VAC'!G:G,MATCH(A1227,'UNIPIPE VAC'!A:A,0))),INDEX('UNIPIPE HP'!G:G,MATCH(A1227,'UNIPIPE HP'!A:A,0))),INDEX('UNIPIPE OIL'!G:G,MATCH(A1227,'UNIPIPE OIL'!A:A,0))),"")</f>
        <v/>
      </c>
      <c r="E1227" s="140" t="str">
        <f>IFERROR(IFERROR(IFERROR(IFERROR(IFERROR(INDEX('UNIPIPE AIR'!F:F,MATCH(A1227,'UNIPIPE AIR'!A:A,0)),INDEX('UNIPIPE NITRO'!F:F,MATCH(A1227,'UNIPIPE NITRO'!A:A,0))),INDEX('UNIPIPE VAC'!F:F,MATCH(A1227,'UNIPIPE VAC'!A:A,0))),INDEX('UNIPIPE HP'!F:F,MATCH(A1227,'UNIPIPE HP'!A:A,0))),INDEX('UNIPIPE OIL'!F:F,MATCH(A1227,'UNIPIPE OIL'!A:A,0))),"")</f>
        <v/>
      </c>
      <c r="F1227" s="140" t="str">
        <f t="shared" si="4"/>
        <v/>
      </c>
      <c r="G1227" s="127"/>
      <c r="H1227" s="127"/>
      <c r="I1227" s="127"/>
      <c r="J1227" s="127"/>
      <c r="K1227" s="127"/>
      <c r="L1227" s="127"/>
      <c r="M1227" s="127"/>
      <c r="N1227" s="127"/>
      <c r="O1227" s="127"/>
      <c r="P1227" s="127"/>
      <c r="Q1227" s="127"/>
      <c r="R1227" s="127"/>
      <c r="S1227" s="127"/>
      <c r="T1227" s="127"/>
      <c r="U1227" s="127"/>
      <c r="V1227" s="127"/>
      <c r="W1227" s="127"/>
      <c r="X1227" s="127"/>
      <c r="Y1227" s="127"/>
      <c r="Z1227" s="127"/>
    </row>
    <row r="1228" spans="1:26" ht="18.75" customHeight="1" x14ac:dyDescent="0.2">
      <c r="A1228" s="135">
        <v>1211</v>
      </c>
      <c r="B1228" s="135" t="str">
        <f>IFERROR(IFERROR(IFERROR(IFERROR(IFERROR(INDEX('UNIPIPE AIR'!C:C,MATCH(A1228,'UNIPIPE AIR'!A:A,0)),INDEX('UNIPIPE NITRO'!C:C,MATCH(A1228,'UNIPIPE NITRO'!A:A,0))),INDEX('UNIPIPE VAC'!C:C,MATCH(A1228,'UNIPIPE VAC'!A:A,0))),INDEX('UNIPIPE HP'!C:C,MATCH(A1228,'UNIPIPE HP'!A:A,0))),INDEX('UNIPIPE OIL'!C:C,MATCH(A1228,'UNIPIPE OIL'!A:A,0))),"")</f>
        <v/>
      </c>
      <c r="C1228" s="133" t="str">
        <f>IFERROR(IFERROR(IFERROR(IFERROR(IFERROR(INDEX('UNIPIPE AIR'!E:E,MATCH(A1228,'UNIPIPE AIR'!A:A,0)),INDEX('UNIPIPE NITRO'!E:E,MATCH(A1228,'UNIPIPE NITRO'!A:A,0))),INDEX('UNIPIPE VAC'!E:E,MATCH(A1228,'UNIPIPE VAC'!A:A,0))),INDEX('UNIPIPE HP'!E:E,MATCH(A1228,'UNIPIPE HP'!A:A,0))),INDEX('UNIPIPE OIL'!E:E,MATCH(A1228,'UNIPIPE OIL'!A:A,0))),"")</f>
        <v/>
      </c>
      <c r="D1228" s="139" t="str">
        <f>IFERROR(IFERROR(IFERROR(IFERROR(IFERROR(INDEX('UNIPIPE AIR'!G:G,MATCH(A1228,'UNIPIPE AIR'!A:A,0)),INDEX('UNIPIPE NITRO'!G:G,MATCH(A1228,'UNIPIPE NITRO'!A:A,0))),INDEX('UNIPIPE VAC'!G:G,MATCH(A1228,'UNIPIPE VAC'!A:A,0))),INDEX('UNIPIPE HP'!G:G,MATCH(A1228,'UNIPIPE HP'!A:A,0))),INDEX('UNIPIPE OIL'!G:G,MATCH(A1228,'UNIPIPE OIL'!A:A,0))),"")</f>
        <v/>
      </c>
      <c r="E1228" s="140" t="str">
        <f>IFERROR(IFERROR(IFERROR(IFERROR(IFERROR(INDEX('UNIPIPE AIR'!F:F,MATCH(A1228,'UNIPIPE AIR'!A:A,0)),INDEX('UNIPIPE NITRO'!F:F,MATCH(A1228,'UNIPIPE NITRO'!A:A,0))),INDEX('UNIPIPE VAC'!F:F,MATCH(A1228,'UNIPIPE VAC'!A:A,0))),INDEX('UNIPIPE HP'!F:F,MATCH(A1228,'UNIPIPE HP'!A:A,0))),INDEX('UNIPIPE OIL'!F:F,MATCH(A1228,'UNIPIPE OIL'!A:A,0))),"")</f>
        <v/>
      </c>
      <c r="F1228" s="140" t="str">
        <f t="shared" si="4"/>
        <v/>
      </c>
      <c r="G1228" s="127"/>
      <c r="H1228" s="127"/>
      <c r="I1228" s="127"/>
      <c r="J1228" s="127"/>
      <c r="K1228" s="127"/>
      <c r="L1228" s="127"/>
      <c r="M1228" s="127"/>
      <c r="N1228" s="127"/>
      <c r="O1228" s="127"/>
      <c r="P1228" s="127"/>
      <c r="Q1228" s="127"/>
      <c r="R1228" s="127"/>
      <c r="S1228" s="127"/>
      <c r="T1228" s="127"/>
      <c r="U1228" s="127"/>
      <c r="V1228" s="127"/>
      <c r="W1228" s="127"/>
      <c r="X1228" s="127"/>
      <c r="Y1228" s="127"/>
      <c r="Z1228" s="127"/>
    </row>
    <row r="1229" spans="1:26" ht="18.75" customHeight="1" x14ac:dyDescent="0.2">
      <c r="A1229" s="135">
        <v>1212</v>
      </c>
      <c r="B1229" s="135" t="str">
        <f>IFERROR(IFERROR(IFERROR(IFERROR(IFERROR(INDEX('UNIPIPE AIR'!C:C,MATCH(A1229,'UNIPIPE AIR'!A:A,0)),INDEX('UNIPIPE NITRO'!C:C,MATCH(A1229,'UNIPIPE NITRO'!A:A,0))),INDEX('UNIPIPE VAC'!C:C,MATCH(A1229,'UNIPIPE VAC'!A:A,0))),INDEX('UNIPIPE HP'!C:C,MATCH(A1229,'UNIPIPE HP'!A:A,0))),INDEX('UNIPIPE OIL'!C:C,MATCH(A1229,'UNIPIPE OIL'!A:A,0))),"")</f>
        <v/>
      </c>
      <c r="C1229" s="133" t="str">
        <f>IFERROR(IFERROR(IFERROR(IFERROR(IFERROR(INDEX('UNIPIPE AIR'!E:E,MATCH(A1229,'UNIPIPE AIR'!A:A,0)),INDEX('UNIPIPE NITRO'!E:E,MATCH(A1229,'UNIPIPE NITRO'!A:A,0))),INDEX('UNIPIPE VAC'!E:E,MATCH(A1229,'UNIPIPE VAC'!A:A,0))),INDEX('UNIPIPE HP'!E:E,MATCH(A1229,'UNIPIPE HP'!A:A,0))),INDEX('UNIPIPE OIL'!E:E,MATCH(A1229,'UNIPIPE OIL'!A:A,0))),"")</f>
        <v/>
      </c>
      <c r="D1229" s="139" t="str">
        <f>IFERROR(IFERROR(IFERROR(IFERROR(IFERROR(INDEX('UNIPIPE AIR'!G:G,MATCH(A1229,'UNIPIPE AIR'!A:A,0)),INDEX('UNIPIPE NITRO'!G:G,MATCH(A1229,'UNIPIPE NITRO'!A:A,0))),INDEX('UNIPIPE VAC'!G:G,MATCH(A1229,'UNIPIPE VAC'!A:A,0))),INDEX('UNIPIPE HP'!G:G,MATCH(A1229,'UNIPIPE HP'!A:A,0))),INDEX('UNIPIPE OIL'!G:G,MATCH(A1229,'UNIPIPE OIL'!A:A,0))),"")</f>
        <v/>
      </c>
      <c r="E1229" s="140" t="str">
        <f>IFERROR(IFERROR(IFERROR(IFERROR(IFERROR(INDEX('UNIPIPE AIR'!F:F,MATCH(A1229,'UNIPIPE AIR'!A:A,0)),INDEX('UNIPIPE NITRO'!F:F,MATCH(A1229,'UNIPIPE NITRO'!A:A,0))),INDEX('UNIPIPE VAC'!F:F,MATCH(A1229,'UNIPIPE VAC'!A:A,0))),INDEX('UNIPIPE HP'!F:F,MATCH(A1229,'UNIPIPE HP'!A:A,0))),INDEX('UNIPIPE OIL'!F:F,MATCH(A1229,'UNIPIPE OIL'!A:A,0))),"")</f>
        <v/>
      </c>
      <c r="F1229" s="140" t="str">
        <f t="shared" si="4"/>
        <v/>
      </c>
      <c r="G1229" s="127"/>
      <c r="H1229" s="127"/>
      <c r="I1229" s="127"/>
      <c r="J1229" s="127"/>
      <c r="K1229" s="127"/>
      <c r="L1229" s="127"/>
      <c r="M1229" s="127"/>
      <c r="N1229" s="127"/>
      <c r="O1229" s="127"/>
      <c r="P1229" s="127"/>
      <c r="Q1229" s="127"/>
      <c r="R1229" s="127"/>
      <c r="S1229" s="127"/>
      <c r="T1229" s="127"/>
      <c r="U1229" s="127"/>
      <c r="V1229" s="127"/>
      <c r="W1229" s="127"/>
      <c r="X1229" s="127"/>
      <c r="Y1229" s="127"/>
      <c r="Z1229" s="127"/>
    </row>
    <row r="1230" spans="1:26" ht="18.75" customHeight="1" x14ac:dyDescent="0.2">
      <c r="A1230" s="135">
        <v>1213</v>
      </c>
      <c r="B1230" s="135" t="str">
        <f>IFERROR(IFERROR(IFERROR(IFERROR(IFERROR(INDEX('UNIPIPE AIR'!C:C,MATCH(A1230,'UNIPIPE AIR'!A:A,0)),INDEX('UNIPIPE NITRO'!C:C,MATCH(A1230,'UNIPIPE NITRO'!A:A,0))),INDEX('UNIPIPE VAC'!C:C,MATCH(A1230,'UNIPIPE VAC'!A:A,0))),INDEX('UNIPIPE HP'!C:C,MATCH(A1230,'UNIPIPE HP'!A:A,0))),INDEX('UNIPIPE OIL'!C:C,MATCH(A1230,'UNIPIPE OIL'!A:A,0))),"")</f>
        <v/>
      </c>
      <c r="C1230" s="133" t="str">
        <f>IFERROR(IFERROR(IFERROR(IFERROR(IFERROR(INDEX('UNIPIPE AIR'!E:E,MATCH(A1230,'UNIPIPE AIR'!A:A,0)),INDEX('UNIPIPE NITRO'!E:E,MATCH(A1230,'UNIPIPE NITRO'!A:A,0))),INDEX('UNIPIPE VAC'!E:E,MATCH(A1230,'UNIPIPE VAC'!A:A,0))),INDEX('UNIPIPE HP'!E:E,MATCH(A1230,'UNIPIPE HP'!A:A,0))),INDEX('UNIPIPE OIL'!E:E,MATCH(A1230,'UNIPIPE OIL'!A:A,0))),"")</f>
        <v/>
      </c>
      <c r="D1230" s="139" t="str">
        <f>IFERROR(IFERROR(IFERROR(IFERROR(IFERROR(INDEX('UNIPIPE AIR'!G:G,MATCH(A1230,'UNIPIPE AIR'!A:A,0)),INDEX('UNIPIPE NITRO'!G:G,MATCH(A1230,'UNIPIPE NITRO'!A:A,0))),INDEX('UNIPIPE VAC'!G:G,MATCH(A1230,'UNIPIPE VAC'!A:A,0))),INDEX('UNIPIPE HP'!G:G,MATCH(A1230,'UNIPIPE HP'!A:A,0))),INDEX('UNIPIPE OIL'!G:G,MATCH(A1230,'UNIPIPE OIL'!A:A,0))),"")</f>
        <v/>
      </c>
      <c r="E1230" s="140" t="str">
        <f>IFERROR(IFERROR(IFERROR(IFERROR(IFERROR(INDEX('UNIPIPE AIR'!F:F,MATCH(A1230,'UNIPIPE AIR'!A:A,0)),INDEX('UNIPIPE NITRO'!F:F,MATCH(A1230,'UNIPIPE NITRO'!A:A,0))),INDEX('UNIPIPE VAC'!F:F,MATCH(A1230,'UNIPIPE VAC'!A:A,0))),INDEX('UNIPIPE HP'!F:F,MATCH(A1230,'UNIPIPE HP'!A:A,0))),INDEX('UNIPIPE OIL'!F:F,MATCH(A1230,'UNIPIPE OIL'!A:A,0))),"")</f>
        <v/>
      </c>
      <c r="F1230" s="140" t="str">
        <f t="shared" si="4"/>
        <v/>
      </c>
      <c r="G1230" s="127"/>
      <c r="H1230" s="127"/>
      <c r="I1230" s="127"/>
      <c r="J1230" s="127"/>
      <c r="K1230" s="127"/>
      <c r="L1230" s="127"/>
      <c r="M1230" s="127"/>
      <c r="N1230" s="127"/>
      <c r="O1230" s="127"/>
      <c r="P1230" s="127"/>
      <c r="Q1230" s="127"/>
      <c r="R1230" s="127"/>
      <c r="S1230" s="127"/>
      <c r="T1230" s="127"/>
      <c r="U1230" s="127"/>
      <c r="V1230" s="127"/>
      <c r="W1230" s="127"/>
      <c r="X1230" s="127"/>
      <c r="Y1230" s="127"/>
      <c r="Z1230" s="127"/>
    </row>
    <row r="1231" spans="1:26" ht="18.75" customHeight="1" x14ac:dyDescent="0.2">
      <c r="A1231" s="135">
        <v>1214</v>
      </c>
      <c r="B1231" s="135" t="str">
        <f>IFERROR(IFERROR(IFERROR(IFERROR(IFERROR(INDEX('UNIPIPE AIR'!C:C,MATCH(A1231,'UNIPIPE AIR'!A:A,0)),INDEX('UNIPIPE NITRO'!C:C,MATCH(A1231,'UNIPIPE NITRO'!A:A,0))),INDEX('UNIPIPE VAC'!C:C,MATCH(A1231,'UNIPIPE VAC'!A:A,0))),INDEX('UNIPIPE HP'!C:C,MATCH(A1231,'UNIPIPE HP'!A:A,0))),INDEX('UNIPIPE OIL'!C:C,MATCH(A1231,'UNIPIPE OIL'!A:A,0))),"")</f>
        <v/>
      </c>
      <c r="C1231" s="133" t="str">
        <f>IFERROR(IFERROR(IFERROR(IFERROR(IFERROR(INDEX('UNIPIPE AIR'!E:E,MATCH(A1231,'UNIPIPE AIR'!A:A,0)),INDEX('UNIPIPE NITRO'!E:E,MATCH(A1231,'UNIPIPE NITRO'!A:A,0))),INDEX('UNIPIPE VAC'!E:E,MATCH(A1231,'UNIPIPE VAC'!A:A,0))),INDEX('UNIPIPE HP'!E:E,MATCH(A1231,'UNIPIPE HP'!A:A,0))),INDEX('UNIPIPE OIL'!E:E,MATCH(A1231,'UNIPIPE OIL'!A:A,0))),"")</f>
        <v/>
      </c>
      <c r="D1231" s="139" t="str">
        <f>IFERROR(IFERROR(IFERROR(IFERROR(IFERROR(INDEX('UNIPIPE AIR'!G:G,MATCH(A1231,'UNIPIPE AIR'!A:A,0)),INDEX('UNIPIPE NITRO'!G:G,MATCH(A1231,'UNIPIPE NITRO'!A:A,0))),INDEX('UNIPIPE VAC'!G:G,MATCH(A1231,'UNIPIPE VAC'!A:A,0))),INDEX('UNIPIPE HP'!G:G,MATCH(A1231,'UNIPIPE HP'!A:A,0))),INDEX('UNIPIPE OIL'!G:G,MATCH(A1231,'UNIPIPE OIL'!A:A,0))),"")</f>
        <v/>
      </c>
      <c r="E1231" s="140" t="str">
        <f>IFERROR(IFERROR(IFERROR(IFERROR(IFERROR(INDEX('UNIPIPE AIR'!F:F,MATCH(A1231,'UNIPIPE AIR'!A:A,0)),INDEX('UNIPIPE NITRO'!F:F,MATCH(A1231,'UNIPIPE NITRO'!A:A,0))),INDEX('UNIPIPE VAC'!F:F,MATCH(A1231,'UNIPIPE VAC'!A:A,0))),INDEX('UNIPIPE HP'!F:F,MATCH(A1231,'UNIPIPE HP'!A:A,0))),INDEX('UNIPIPE OIL'!F:F,MATCH(A1231,'UNIPIPE OIL'!A:A,0))),"")</f>
        <v/>
      </c>
      <c r="F1231" s="140" t="str">
        <f t="shared" si="4"/>
        <v/>
      </c>
      <c r="G1231" s="127"/>
      <c r="H1231" s="127"/>
      <c r="I1231" s="127"/>
      <c r="J1231" s="127"/>
      <c r="K1231" s="127"/>
      <c r="L1231" s="127"/>
      <c r="M1231" s="127"/>
      <c r="N1231" s="127"/>
      <c r="O1231" s="127"/>
      <c r="P1231" s="127"/>
      <c r="Q1231" s="127"/>
      <c r="R1231" s="127"/>
      <c r="S1231" s="127"/>
      <c r="T1231" s="127"/>
      <c r="U1231" s="127"/>
      <c r="V1231" s="127"/>
      <c r="W1231" s="127"/>
      <c r="X1231" s="127"/>
      <c r="Y1231" s="127"/>
      <c r="Z1231" s="127"/>
    </row>
    <row r="1232" spans="1:26" ht="18.75" customHeight="1" x14ac:dyDescent="0.2">
      <c r="A1232" s="135">
        <v>1215</v>
      </c>
      <c r="B1232" s="135" t="str">
        <f>IFERROR(IFERROR(IFERROR(IFERROR(IFERROR(INDEX('UNIPIPE AIR'!C:C,MATCH(A1232,'UNIPIPE AIR'!A:A,0)),INDEX('UNIPIPE NITRO'!C:C,MATCH(A1232,'UNIPIPE NITRO'!A:A,0))),INDEX('UNIPIPE VAC'!C:C,MATCH(A1232,'UNIPIPE VAC'!A:A,0))),INDEX('UNIPIPE HP'!C:C,MATCH(A1232,'UNIPIPE HP'!A:A,0))),INDEX('UNIPIPE OIL'!C:C,MATCH(A1232,'UNIPIPE OIL'!A:A,0))),"")</f>
        <v/>
      </c>
      <c r="C1232" s="133" t="str">
        <f>IFERROR(IFERROR(IFERROR(IFERROR(IFERROR(INDEX('UNIPIPE AIR'!E:E,MATCH(A1232,'UNIPIPE AIR'!A:A,0)),INDEX('UNIPIPE NITRO'!E:E,MATCH(A1232,'UNIPIPE NITRO'!A:A,0))),INDEX('UNIPIPE VAC'!E:E,MATCH(A1232,'UNIPIPE VAC'!A:A,0))),INDEX('UNIPIPE HP'!E:E,MATCH(A1232,'UNIPIPE HP'!A:A,0))),INDEX('UNIPIPE OIL'!E:E,MATCH(A1232,'UNIPIPE OIL'!A:A,0))),"")</f>
        <v/>
      </c>
      <c r="D1232" s="139" t="str">
        <f>IFERROR(IFERROR(IFERROR(IFERROR(IFERROR(INDEX('UNIPIPE AIR'!G:G,MATCH(A1232,'UNIPIPE AIR'!A:A,0)),INDEX('UNIPIPE NITRO'!G:G,MATCH(A1232,'UNIPIPE NITRO'!A:A,0))),INDEX('UNIPIPE VAC'!G:G,MATCH(A1232,'UNIPIPE VAC'!A:A,0))),INDEX('UNIPIPE HP'!G:G,MATCH(A1232,'UNIPIPE HP'!A:A,0))),INDEX('UNIPIPE OIL'!G:G,MATCH(A1232,'UNIPIPE OIL'!A:A,0))),"")</f>
        <v/>
      </c>
      <c r="E1232" s="140" t="str">
        <f>IFERROR(IFERROR(IFERROR(IFERROR(IFERROR(INDEX('UNIPIPE AIR'!F:F,MATCH(A1232,'UNIPIPE AIR'!A:A,0)),INDEX('UNIPIPE NITRO'!F:F,MATCH(A1232,'UNIPIPE NITRO'!A:A,0))),INDEX('UNIPIPE VAC'!F:F,MATCH(A1232,'UNIPIPE VAC'!A:A,0))),INDEX('UNIPIPE HP'!F:F,MATCH(A1232,'UNIPIPE HP'!A:A,0))),INDEX('UNIPIPE OIL'!F:F,MATCH(A1232,'UNIPIPE OIL'!A:A,0))),"")</f>
        <v/>
      </c>
      <c r="F1232" s="140" t="str">
        <f t="shared" si="4"/>
        <v/>
      </c>
      <c r="G1232" s="127"/>
      <c r="H1232" s="127"/>
      <c r="I1232" s="127"/>
      <c r="J1232" s="127"/>
      <c r="K1232" s="127"/>
      <c r="L1232" s="127"/>
      <c r="M1232" s="127"/>
      <c r="N1232" s="127"/>
      <c r="O1232" s="127"/>
      <c r="P1232" s="127"/>
      <c r="Q1232" s="127"/>
      <c r="R1232" s="127"/>
      <c r="S1232" s="127"/>
      <c r="T1232" s="127"/>
      <c r="U1232" s="127"/>
      <c r="V1232" s="127"/>
      <c r="W1232" s="127"/>
      <c r="X1232" s="127"/>
      <c r="Y1232" s="127"/>
      <c r="Z1232" s="127"/>
    </row>
    <row r="1233" spans="1:26" ht="18.75" customHeight="1" x14ac:dyDescent="0.2">
      <c r="A1233" s="135">
        <v>1216</v>
      </c>
      <c r="B1233" s="135" t="str">
        <f>IFERROR(IFERROR(IFERROR(IFERROR(IFERROR(INDEX('UNIPIPE AIR'!C:C,MATCH(A1233,'UNIPIPE AIR'!A:A,0)),INDEX('UNIPIPE NITRO'!C:C,MATCH(A1233,'UNIPIPE NITRO'!A:A,0))),INDEX('UNIPIPE VAC'!C:C,MATCH(A1233,'UNIPIPE VAC'!A:A,0))),INDEX('UNIPIPE HP'!C:C,MATCH(A1233,'UNIPIPE HP'!A:A,0))),INDEX('UNIPIPE OIL'!C:C,MATCH(A1233,'UNIPIPE OIL'!A:A,0))),"")</f>
        <v/>
      </c>
      <c r="C1233" s="133" t="str">
        <f>IFERROR(IFERROR(IFERROR(IFERROR(IFERROR(INDEX('UNIPIPE AIR'!E:E,MATCH(A1233,'UNIPIPE AIR'!A:A,0)),INDEX('UNIPIPE NITRO'!E:E,MATCH(A1233,'UNIPIPE NITRO'!A:A,0))),INDEX('UNIPIPE VAC'!E:E,MATCH(A1233,'UNIPIPE VAC'!A:A,0))),INDEX('UNIPIPE HP'!E:E,MATCH(A1233,'UNIPIPE HP'!A:A,0))),INDEX('UNIPIPE OIL'!E:E,MATCH(A1233,'UNIPIPE OIL'!A:A,0))),"")</f>
        <v/>
      </c>
      <c r="D1233" s="139" t="str">
        <f>IFERROR(IFERROR(IFERROR(IFERROR(IFERROR(INDEX('UNIPIPE AIR'!G:G,MATCH(A1233,'UNIPIPE AIR'!A:A,0)),INDEX('UNIPIPE NITRO'!G:G,MATCH(A1233,'UNIPIPE NITRO'!A:A,0))),INDEX('UNIPIPE VAC'!G:G,MATCH(A1233,'UNIPIPE VAC'!A:A,0))),INDEX('UNIPIPE HP'!G:G,MATCH(A1233,'UNIPIPE HP'!A:A,0))),INDEX('UNIPIPE OIL'!G:G,MATCH(A1233,'UNIPIPE OIL'!A:A,0))),"")</f>
        <v/>
      </c>
      <c r="E1233" s="140" t="str">
        <f>IFERROR(IFERROR(IFERROR(IFERROR(IFERROR(INDEX('UNIPIPE AIR'!F:F,MATCH(A1233,'UNIPIPE AIR'!A:A,0)),INDEX('UNIPIPE NITRO'!F:F,MATCH(A1233,'UNIPIPE NITRO'!A:A,0))),INDEX('UNIPIPE VAC'!F:F,MATCH(A1233,'UNIPIPE VAC'!A:A,0))),INDEX('UNIPIPE HP'!F:F,MATCH(A1233,'UNIPIPE HP'!A:A,0))),INDEX('UNIPIPE OIL'!F:F,MATCH(A1233,'UNIPIPE OIL'!A:A,0))),"")</f>
        <v/>
      </c>
      <c r="F1233" s="140" t="str">
        <f t="shared" si="4"/>
        <v/>
      </c>
      <c r="G1233" s="127"/>
      <c r="H1233" s="127"/>
      <c r="I1233" s="127"/>
      <c r="J1233" s="127"/>
      <c r="K1233" s="127"/>
      <c r="L1233" s="127"/>
      <c r="M1233" s="127"/>
      <c r="N1233" s="127"/>
      <c r="O1233" s="127"/>
      <c r="P1233" s="127"/>
      <c r="Q1233" s="127"/>
      <c r="R1233" s="127"/>
      <c r="S1233" s="127"/>
      <c r="T1233" s="127"/>
      <c r="U1233" s="127"/>
      <c r="V1233" s="127"/>
      <c r="W1233" s="127"/>
      <c r="X1233" s="127"/>
      <c r="Y1233" s="127"/>
      <c r="Z1233" s="127"/>
    </row>
    <row r="1234" spans="1:26" ht="18.75" customHeight="1" x14ac:dyDescent="0.2">
      <c r="A1234" s="135">
        <v>1217</v>
      </c>
      <c r="B1234" s="135" t="str">
        <f>IFERROR(IFERROR(IFERROR(IFERROR(IFERROR(INDEX('UNIPIPE AIR'!C:C,MATCH(A1234,'UNIPIPE AIR'!A:A,0)),INDEX('UNIPIPE NITRO'!C:C,MATCH(A1234,'UNIPIPE NITRO'!A:A,0))),INDEX('UNIPIPE VAC'!C:C,MATCH(A1234,'UNIPIPE VAC'!A:A,0))),INDEX('UNIPIPE HP'!C:C,MATCH(A1234,'UNIPIPE HP'!A:A,0))),INDEX('UNIPIPE OIL'!C:C,MATCH(A1234,'UNIPIPE OIL'!A:A,0))),"")</f>
        <v/>
      </c>
      <c r="C1234" s="133" t="str">
        <f>IFERROR(IFERROR(IFERROR(IFERROR(IFERROR(INDEX('UNIPIPE AIR'!E:E,MATCH(A1234,'UNIPIPE AIR'!A:A,0)),INDEX('UNIPIPE NITRO'!E:E,MATCH(A1234,'UNIPIPE NITRO'!A:A,0))),INDEX('UNIPIPE VAC'!E:E,MATCH(A1234,'UNIPIPE VAC'!A:A,0))),INDEX('UNIPIPE HP'!E:E,MATCH(A1234,'UNIPIPE HP'!A:A,0))),INDEX('UNIPIPE OIL'!E:E,MATCH(A1234,'UNIPIPE OIL'!A:A,0))),"")</f>
        <v/>
      </c>
      <c r="D1234" s="139" t="str">
        <f>IFERROR(IFERROR(IFERROR(IFERROR(IFERROR(INDEX('UNIPIPE AIR'!G:G,MATCH(A1234,'UNIPIPE AIR'!A:A,0)),INDEX('UNIPIPE NITRO'!G:G,MATCH(A1234,'UNIPIPE NITRO'!A:A,0))),INDEX('UNIPIPE VAC'!G:G,MATCH(A1234,'UNIPIPE VAC'!A:A,0))),INDEX('UNIPIPE HP'!G:G,MATCH(A1234,'UNIPIPE HP'!A:A,0))),INDEX('UNIPIPE OIL'!G:G,MATCH(A1234,'UNIPIPE OIL'!A:A,0))),"")</f>
        <v/>
      </c>
      <c r="E1234" s="140" t="str">
        <f>IFERROR(IFERROR(IFERROR(IFERROR(IFERROR(INDEX('UNIPIPE AIR'!F:F,MATCH(A1234,'UNIPIPE AIR'!A:A,0)),INDEX('UNIPIPE NITRO'!F:F,MATCH(A1234,'UNIPIPE NITRO'!A:A,0))),INDEX('UNIPIPE VAC'!F:F,MATCH(A1234,'UNIPIPE VAC'!A:A,0))),INDEX('UNIPIPE HP'!F:F,MATCH(A1234,'UNIPIPE HP'!A:A,0))),INDEX('UNIPIPE OIL'!F:F,MATCH(A1234,'UNIPIPE OIL'!A:A,0))),"")</f>
        <v/>
      </c>
      <c r="F1234" s="140" t="str">
        <f t="shared" si="4"/>
        <v/>
      </c>
      <c r="G1234" s="127"/>
      <c r="H1234" s="127"/>
      <c r="I1234" s="127"/>
      <c r="J1234" s="127"/>
      <c r="K1234" s="127"/>
      <c r="L1234" s="127"/>
      <c r="M1234" s="127"/>
      <c r="N1234" s="127"/>
      <c r="O1234" s="127"/>
      <c r="P1234" s="127"/>
      <c r="Q1234" s="127"/>
      <c r="R1234" s="127"/>
      <c r="S1234" s="127"/>
      <c r="T1234" s="127"/>
      <c r="U1234" s="127"/>
      <c r="V1234" s="127"/>
      <c r="W1234" s="127"/>
      <c r="X1234" s="127"/>
      <c r="Y1234" s="127"/>
      <c r="Z1234" s="127"/>
    </row>
    <row r="1235" spans="1:26" ht="18.75" customHeight="1" x14ac:dyDescent="0.2">
      <c r="A1235" s="135">
        <v>1218</v>
      </c>
      <c r="B1235" s="135" t="str">
        <f>IFERROR(IFERROR(IFERROR(IFERROR(IFERROR(INDEX('UNIPIPE AIR'!C:C,MATCH(A1235,'UNIPIPE AIR'!A:A,0)),INDEX('UNIPIPE NITRO'!C:C,MATCH(A1235,'UNIPIPE NITRO'!A:A,0))),INDEX('UNIPIPE VAC'!C:C,MATCH(A1235,'UNIPIPE VAC'!A:A,0))),INDEX('UNIPIPE HP'!C:C,MATCH(A1235,'UNIPIPE HP'!A:A,0))),INDEX('UNIPIPE OIL'!C:C,MATCH(A1235,'UNIPIPE OIL'!A:A,0))),"")</f>
        <v/>
      </c>
      <c r="C1235" s="133" t="str">
        <f>IFERROR(IFERROR(IFERROR(IFERROR(IFERROR(INDEX('UNIPIPE AIR'!E:E,MATCH(A1235,'UNIPIPE AIR'!A:A,0)),INDEX('UNIPIPE NITRO'!E:E,MATCH(A1235,'UNIPIPE NITRO'!A:A,0))),INDEX('UNIPIPE VAC'!E:E,MATCH(A1235,'UNIPIPE VAC'!A:A,0))),INDEX('UNIPIPE HP'!E:E,MATCH(A1235,'UNIPIPE HP'!A:A,0))),INDEX('UNIPIPE OIL'!E:E,MATCH(A1235,'UNIPIPE OIL'!A:A,0))),"")</f>
        <v/>
      </c>
      <c r="D1235" s="139" t="str">
        <f>IFERROR(IFERROR(IFERROR(IFERROR(IFERROR(INDEX('UNIPIPE AIR'!G:G,MATCH(A1235,'UNIPIPE AIR'!A:A,0)),INDEX('UNIPIPE NITRO'!G:G,MATCH(A1235,'UNIPIPE NITRO'!A:A,0))),INDEX('UNIPIPE VAC'!G:G,MATCH(A1235,'UNIPIPE VAC'!A:A,0))),INDEX('UNIPIPE HP'!G:G,MATCH(A1235,'UNIPIPE HP'!A:A,0))),INDEX('UNIPIPE OIL'!G:G,MATCH(A1235,'UNIPIPE OIL'!A:A,0))),"")</f>
        <v/>
      </c>
      <c r="E1235" s="140" t="str">
        <f>IFERROR(IFERROR(IFERROR(IFERROR(IFERROR(INDEX('UNIPIPE AIR'!F:F,MATCH(A1235,'UNIPIPE AIR'!A:A,0)),INDEX('UNIPIPE NITRO'!F:F,MATCH(A1235,'UNIPIPE NITRO'!A:A,0))),INDEX('UNIPIPE VAC'!F:F,MATCH(A1235,'UNIPIPE VAC'!A:A,0))),INDEX('UNIPIPE HP'!F:F,MATCH(A1235,'UNIPIPE HP'!A:A,0))),INDEX('UNIPIPE OIL'!F:F,MATCH(A1235,'UNIPIPE OIL'!A:A,0))),"")</f>
        <v/>
      </c>
      <c r="F1235" s="140" t="str">
        <f t="shared" si="4"/>
        <v/>
      </c>
      <c r="G1235" s="127"/>
      <c r="H1235" s="127"/>
      <c r="I1235" s="127"/>
      <c r="J1235" s="127"/>
      <c r="K1235" s="127"/>
      <c r="L1235" s="127"/>
      <c r="M1235" s="127"/>
      <c r="N1235" s="127"/>
      <c r="O1235" s="127"/>
      <c r="P1235" s="127"/>
      <c r="Q1235" s="127"/>
      <c r="R1235" s="127"/>
      <c r="S1235" s="127"/>
      <c r="T1235" s="127"/>
      <c r="U1235" s="127"/>
      <c r="V1235" s="127"/>
      <c r="W1235" s="127"/>
      <c r="X1235" s="127"/>
      <c r="Y1235" s="127"/>
      <c r="Z1235" s="127"/>
    </row>
    <row r="1236" spans="1:26" ht="18.75" customHeight="1" x14ac:dyDescent="0.2">
      <c r="A1236" s="135">
        <v>1219</v>
      </c>
      <c r="B1236" s="135" t="str">
        <f>IFERROR(IFERROR(IFERROR(IFERROR(IFERROR(INDEX('UNIPIPE AIR'!C:C,MATCH(A1236,'UNIPIPE AIR'!A:A,0)),INDEX('UNIPIPE NITRO'!C:C,MATCH(A1236,'UNIPIPE NITRO'!A:A,0))),INDEX('UNIPIPE VAC'!C:C,MATCH(A1236,'UNIPIPE VAC'!A:A,0))),INDEX('UNIPIPE HP'!C:C,MATCH(A1236,'UNIPIPE HP'!A:A,0))),INDEX('UNIPIPE OIL'!C:C,MATCH(A1236,'UNIPIPE OIL'!A:A,0))),"")</f>
        <v/>
      </c>
      <c r="C1236" s="133" t="str">
        <f>IFERROR(IFERROR(IFERROR(IFERROR(IFERROR(INDEX('UNIPIPE AIR'!E:E,MATCH(A1236,'UNIPIPE AIR'!A:A,0)),INDEX('UNIPIPE NITRO'!E:E,MATCH(A1236,'UNIPIPE NITRO'!A:A,0))),INDEX('UNIPIPE VAC'!E:E,MATCH(A1236,'UNIPIPE VAC'!A:A,0))),INDEX('UNIPIPE HP'!E:E,MATCH(A1236,'UNIPIPE HP'!A:A,0))),INDEX('UNIPIPE OIL'!E:E,MATCH(A1236,'UNIPIPE OIL'!A:A,0))),"")</f>
        <v/>
      </c>
      <c r="D1236" s="139" t="str">
        <f>IFERROR(IFERROR(IFERROR(IFERROR(IFERROR(INDEX('UNIPIPE AIR'!G:G,MATCH(A1236,'UNIPIPE AIR'!A:A,0)),INDEX('UNIPIPE NITRO'!G:G,MATCH(A1236,'UNIPIPE NITRO'!A:A,0))),INDEX('UNIPIPE VAC'!G:G,MATCH(A1236,'UNIPIPE VAC'!A:A,0))),INDEX('UNIPIPE HP'!G:G,MATCH(A1236,'UNIPIPE HP'!A:A,0))),INDEX('UNIPIPE OIL'!G:G,MATCH(A1236,'UNIPIPE OIL'!A:A,0))),"")</f>
        <v/>
      </c>
      <c r="E1236" s="140" t="str">
        <f>IFERROR(IFERROR(IFERROR(IFERROR(IFERROR(INDEX('UNIPIPE AIR'!F:F,MATCH(A1236,'UNIPIPE AIR'!A:A,0)),INDEX('UNIPIPE NITRO'!F:F,MATCH(A1236,'UNIPIPE NITRO'!A:A,0))),INDEX('UNIPIPE VAC'!F:F,MATCH(A1236,'UNIPIPE VAC'!A:A,0))),INDEX('UNIPIPE HP'!F:F,MATCH(A1236,'UNIPIPE HP'!A:A,0))),INDEX('UNIPIPE OIL'!F:F,MATCH(A1236,'UNIPIPE OIL'!A:A,0))),"")</f>
        <v/>
      </c>
      <c r="F1236" s="140" t="str">
        <f t="shared" si="4"/>
        <v/>
      </c>
      <c r="G1236" s="127"/>
      <c r="H1236" s="127"/>
      <c r="I1236" s="127"/>
      <c r="J1236" s="127"/>
      <c r="K1236" s="127"/>
      <c r="L1236" s="127"/>
      <c r="M1236" s="127"/>
      <c r="N1236" s="127"/>
      <c r="O1236" s="127"/>
      <c r="P1236" s="127"/>
      <c r="Q1236" s="127"/>
      <c r="R1236" s="127"/>
      <c r="S1236" s="127"/>
      <c r="T1236" s="127"/>
      <c r="U1236" s="127"/>
      <c r="V1236" s="127"/>
      <c r="W1236" s="127"/>
      <c r="X1236" s="127"/>
      <c r="Y1236" s="127"/>
      <c r="Z1236" s="127"/>
    </row>
    <row r="1237" spans="1:26" ht="18.75" customHeight="1" x14ac:dyDescent="0.2">
      <c r="A1237" s="135">
        <v>1220</v>
      </c>
      <c r="B1237" s="135" t="str">
        <f>IFERROR(IFERROR(IFERROR(IFERROR(IFERROR(INDEX('UNIPIPE AIR'!C:C,MATCH(A1237,'UNIPIPE AIR'!A:A,0)),INDEX('UNIPIPE NITRO'!C:C,MATCH(A1237,'UNIPIPE NITRO'!A:A,0))),INDEX('UNIPIPE VAC'!C:C,MATCH(A1237,'UNIPIPE VAC'!A:A,0))),INDEX('UNIPIPE HP'!C:C,MATCH(A1237,'UNIPIPE HP'!A:A,0))),INDEX('UNIPIPE OIL'!C:C,MATCH(A1237,'UNIPIPE OIL'!A:A,0))),"")</f>
        <v/>
      </c>
      <c r="C1237" s="133" t="str">
        <f>IFERROR(IFERROR(IFERROR(IFERROR(IFERROR(INDEX('UNIPIPE AIR'!E:E,MATCH(A1237,'UNIPIPE AIR'!A:A,0)),INDEX('UNIPIPE NITRO'!E:E,MATCH(A1237,'UNIPIPE NITRO'!A:A,0))),INDEX('UNIPIPE VAC'!E:E,MATCH(A1237,'UNIPIPE VAC'!A:A,0))),INDEX('UNIPIPE HP'!E:E,MATCH(A1237,'UNIPIPE HP'!A:A,0))),INDEX('UNIPIPE OIL'!E:E,MATCH(A1237,'UNIPIPE OIL'!A:A,0))),"")</f>
        <v/>
      </c>
      <c r="D1237" s="139" t="str">
        <f>IFERROR(IFERROR(IFERROR(IFERROR(IFERROR(INDEX('UNIPIPE AIR'!G:G,MATCH(A1237,'UNIPIPE AIR'!A:A,0)),INDEX('UNIPIPE NITRO'!G:G,MATCH(A1237,'UNIPIPE NITRO'!A:A,0))),INDEX('UNIPIPE VAC'!G:G,MATCH(A1237,'UNIPIPE VAC'!A:A,0))),INDEX('UNIPIPE HP'!G:G,MATCH(A1237,'UNIPIPE HP'!A:A,0))),INDEX('UNIPIPE OIL'!G:G,MATCH(A1237,'UNIPIPE OIL'!A:A,0))),"")</f>
        <v/>
      </c>
      <c r="E1237" s="140" t="str">
        <f>IFERROR(IFERROR(IFERROR(IFERROR(IFERROR(INDEX('UNIPIPE AIR'!F:F,MATCH(A1237,'UNIPIPE AIR'!A:A,0)),INDEX('UNIPIPE NITRO'!F:F,MATCH(A1237,'UNIPIPE NITRO'!A:A,0))),INDEX('UNIPIPE VAC'!F:F,MATCH(A1237,'UNIPIPE VAC'!A:A,0))),INDEX('UNIPIPE HP'!F:F,MATCH(A1237,'UNIPIPE HP'!A:A,0))),INDEX('UNIPIPE OIL'!F:F,MATCH(A1237,'UNIPIPE OIL'!A:A,0))),"")</f>
        <v/>
      </c>
      <c r="F1237" s="140" t="str">
        <f t="shared" si="4"/>
        <v/>
      </c>
      <c r="G1237" s="127"/>
      <c r="H1237" s="127"/>
      <c r="I1237" s="127"/>
      <c r="J1237" s="127"/>
      <c r="K1237" s="127"/>
      <c r="L1237" s="127"/>
      <c r="M1237" s="127"/>
      <c r="N1237" s="127"/>
      <c r="O1237" s="127"/>
      <c r="P1237" s="127"/>
      <c r="Q1237" s="127"/>
      <c r="R1237" s="127"/>
      <c r="S1237" s="127"/>
      <c r="T1237" s="127"/>
      <c r="U1237" s="127"/>
      <c r="V1237" s="127"/>
      <c r="W1237" s="127"/>
      <c r="X1237" s="127"/>
      <c r="Y1237" s="127"/>
      <c r="Z1237" s="127"/>
    </row>
    <row r="1238" spans="1:26" ht="18.75" customHeight="1" x14ac:dyDescent="0.2">
      <c r="A1238" s="135">
        <v>1221</v>
      </c>
      <c r="B1238" s="135" t="str">
        <f>IFERROR(IFERROR(IFERROR(IFERROR(IFERROR(INDEX('UNIPIPE AIR'!C:C,MATCH(A1238,'UNIPIPE AIR'!A:A,0)),INDEX('UNIPIPE NITRO'!C:C,MATCH(A1238,'UNIPIPE NITRO'!A:A,0))),INDEX('UNIPIPE VAC'!C:C,MATCH(A1238,'UNIPIPE VAC'!A:A,0))),INDEX('UNIPIPE HP'!C:C,MATCH(A1238,'UNIPIPE HP'!A:A,0))),INDEX('UNIPIPE OIL'!C:C,MATCH(A1238,'UNIPIPE OIL'!A:A,0))),"")</f>
        <v/>
      </c>
      <c r="C1238" s="133" t="str">
        <f>IFERROR(IFERROR(IFERROR(IFERROR(IFERROR(INDEX('UNIPIPE AIR'!E:E,MATCH(A1238,'UNIPIPE AIR'!A:A,0)),INDEX('UNIPIPE NITRO'!E:E,MATCH(A1238,'UNIPIPE NITRO'!A:A,0))),INDEX('UNIPIPE VAC'!E:E,MATCH(A1238,'UNIPIPE VAC'!A:A,0))),INDEX('UNIPIPE HP'!E:E,MATCH(A1238,'UNIPIPE HP'!A:A,0))),INDEX('UNIPIPE OIL'!E:E,MATCH(A1238,'UNIPIPE OIL'!A:A,0))),"")</f>
        <v/>
      </c>
      <c r="D1238" s="139" t="str">
        <f>IFERROR(IFERROR(IFERROR(IFERROR(IFERROR(INDEX('UNIPIPE AIR'!G:G,MATCH(A1238,'UNIPIPE AIR'!A:A,0)),INDEX('UNIPIPE NITRO'!G:G,MATCH(A1238,'UNIPIPE NITRO'!A:A,0))),INDEX('UNIPIPE VAC'!G:G,MATCH(A1238,'UNIPIPE VAC'!A:A,0))),INDEX('UNIPIPE HP'!G:G,MATCH(A1238,'UNIPIPE HP'!A:A,0))),INDEX('UNIPIPE OIL'!G:G,MATCH(A1238,'UNIPIPE OIL'!A:A,0))),"")</f>
        <v/>
      </c>
      <c r="E1238" s="140" t="str">
        <f>IFERROR(IFERROR(IFERROR(IFERROR(IFERROR(INDEX('UNIPIPE AIR'!F:F,MATCH(A1238,'UNIPIPE AIR'!A:A,0)),INDEX('UNIPIPE NITRO'!F:F,MATCH(A1238,'UNIPIPE NITRO'!A:A,0))),INDEX('UNIPIPE VAC'!F:F,MATCH(A1238,'UNIPIPE VAC'!A:A,0))),INDEX('UNIPIPE HP'!F:F,MATCH(A1238,'UNIPIPE HP'!A:A,0))),INDEX('UNIPIPE OIL'!F:F,MATCH(A1238,'UNIPIPE OIL'!A:A,0))),"")</f>
        <v/>
      </c>
      <c r="F1238" s="140" t="str">
        <f t="shared" si="4"/>
        <v/>
      </c>
      <c r="G1238" s="127"/>
      <c r="H1238" s="127"/>
      <c r="I1238" s="127"/>
      <c r="J1238" s="127"/>
      <c r="K1238" s="127"/>
      <c r="L1238" s="127"/>
      <c r="M1238" s="127"/>
      <c r="N1238" s="127"/>
      <c r="O1238" s="127"/>
      <c r="P1238" s="127"/>
      <c r="Q1238" s="127"/>
      <c r="R1238" s="127"/>
      <c r="S1238" s="127"/>
      <c r="T1238" s="127"/>
      <c r="U1238" s="127"/>
      <c r="V1238" s="127"/>
      <c r="W1238" s="127"/>
      <c r="X1238" s="127"/>
      <c r="Y1238" s="127"/>
      <c r="Z1238" s="127"/>
    </row>
    <row r="1239" spans="1:26" ht="18.75" customHeight="1" x14ac:dyDescent="0.2">
      <c r="A1239" s="135">
        <v>1222</v>
      </c>
      <c r="B1239" s="135" t="str">
        <f>IFERROR(IFERROR(IFERROR(IFERROR(IFERROR(INDEX('UNIPIPE AIR'!C:C,MATCH(A1239,'UNIPIPE AIR'!A:A,0)),INDEX('UNIPIPE NITRO'!C:C,MATCH(A1239,'UNIPIPE NITRO'!A:A,0))),INDEX('UNIPIPE VAC'!C:C,MATCH(A1239,'UNIPIPE VAC'!A:A,0))),INDEX('UNIPIPE HP'!C:C,MATCH(A1239,'UNIPIPE HP'!A:A,0))),INDEX('UNIPIPE OIL'!C:C,MATCH(A1239,'UNIPIPE OIL'!A:A,0))),"")</f>
        <v/>
      </c>
      <c r="C1239" s="133" t="str">
        <f>IFERROR(IFERROR(IFERROR(IFERROR(IFERROR(INDEX('UNIPIPE AIR'!E:E,MATCH(A1239,'UNIPIPE AIR'!A:A,0)),INDEX('UNIPIPE NITRO'!E:E,MATCH(A1239,'UNIPIPE NITRO'!A:A,0))),INDEX('UNIPIPE VAC'!E:E,MATCH(A1239,'UNIPIPE VAC'!A:A,0))),INDEX('UNIPIPE HP'!E:E,MATCH(A1239,'UNIPIPE HP'!A:A,0))),INDEX('UNIPIPE OIL'!E:E,MATCH(A1239,'UNIPIPE OIL'!A:A,0))),"")</f>
        <v/>
      </c>
      <c r="D1239" s="139" t="str">
        <f>IFERROR(IFERROR(IFERROR(IFERROR(IFERROR(INDEX('UNIPIPE AIR'!G:G,MATCH(A1239,'UNIPIPE AIR'!A:A,0)),INDEX('UNIPIPE NITRO'!G:G,MATCH(A1239,'UNIPIPE NITRO'!A:A,0))),INDEX('UNIPIPE VAC'!G:G,MATCH(A1239,'UNIPIPE VAC'!A:A,0))),INDEX('UNIPIPE HP'!G:G,MATCH(A1239,'UNIPIPE HP'!A:A,0))),INDEX('UNIPIPE OIL'!G:G,MATCH(A1239,'UNIPIPE OIL'!A:A,0))),"")</f>
        <v/>
      </c>
      <c r="E1239" s="140" t="str">
        <f>IFERROR(IFERROR(IFERROR(IFERROR(IFERROR(INDEX('UNIPIPE AIR'!F:F,MATCH(A1239,'UNIPIPE AIR'!A:A,0)),INDEX('UNIPIPE NITRO'!F:F,MATCH(A1239,'UNIPIPE NITRO'!A:A,0))),INDEX('UNIPIPE VAC'!F:F,MATCH(A1239,'UNIPIPE VAC'!A:A,0))),INDEX('UNIPIPE HP'!F:F,MATCH(A1239,'UNIPIPE HP'!A:A,0))),INDEX('UNIPIPE OIL'!F:F,MATCH(A1239,'UNIPIPE OIL'!A:A,0))),"")</f>
        <v/>
      </c>
      <c r="F1239" s="140" t="str">
        <f t="shared" si="4"/>
        <v/>
      </c>
      <c r="G1239" s="127"/>
      <c r="H1239" s="127"/>
      <c r="I1239" s="127"/>
      <c r="J1239" s="127"/>
      <c r="K1239" s="127"/>
      <c r="L1239" s="127"/>
      <c r="M1239" s="127"/>
      <c r="N1239" s="127"/>
      <c r="O1239" s="127"/>
      <c r="P1239" s="127"/>
      <c r="Q1239" s="127"/>
      <c r="R1239" s="127"/>
      <c r="S1239" s="127"/>
      <c r="T1239" s="127"/>
      <c r="U1239" s="127"/>
      <c r="V1239" s="127"/>
      <c r="W1239" s="127"/>
      <c r="X1239" s="127"/>
      <c r="Y1239" s="127"/>
      <c r="Z1239" s="127"/>
    </row>
    <row r="1240" spans="1:26" ht="18.75" customHeight="1" x14ac:dyDescent="0.2">
      <c r="A1240" s="135">
        <v>1223</v>
      </c>
      <c r="B1240" s="135" t="str">
        <f>IFERROR(IFERROR(IFERROR(IFERROR(IFERROR(INDEX('UNIPIPE AIR'!C:C,MATCH(A1240,'UNIPIPE AIR'!A:A,0)),INDEX('UNIPIPE NITRO'!C:C,MATCH(A1240,'UNIPIPE NITRO'!A:A,0))),INDEX('UNIPIPE VAC'!C:C,MATCH(A1240,'UNIPIPE VAC'!A:A,0))),INDEX('UNIPIPE HP'!C:C,MATCH(A1240,'UNIPIPE HP'!A:A,0))),INDEX('UNIPIPE OIL'!C:C,MATCH(A1240,'UNIPIPE OIL'!A:A,0))),"")</f>
        <v/>
      </c>
      <c r="C1240" s="133" t="str">
        <f>IFERROR(IFERROR(IFERROR(IFERROR(IFERROR(INDEX('UNIPIPE AIR'!E:E,MATCH(A1240,'UNIPIPE AIR'!A:A,0)),INDEX('UNIPIPE NITRO'!E:E,MATCH(A1240,'UNIPIPE NITRO'!A:A,0))),INDEX('UNIPIPE VAC'!E:E,MATCH(A1240,'UNIPIPE VAC'!A:A,0))),INDEX('UNIPIPE HP'!E:E,MATCH(A1240,'UNIPIPE HP'!A:A,0))),INDEX('UNIPIPE OIL'!E:E,MATCH(A1240,'UNIPIPE OIL'!A:A,0))),"")</f>
        <v/>
      </c>
      <c r="D1240" s="139" t="str">
        <f>IFERROR(IFERROR(IFERROR(IFERROR(IFERROR(INDEX('UNIPIPE AIR'!G:G,MATCH(A1240,'UNIPIPE AIR'!A:A,0)),INDEX('UNIPIPE NITRO'!G:G,MATCH(A1240,'UNIPIPE NITRO'!A:A,0))),INDEX('UNIPIPE VAC'!G:G,MATCH(A1240,'UNIPIPE VAC'!A:A,0))),INDEX('UNIPIPE HP'!G:G,MATCH(A1240,'UNIPIPE HP'!A:A,0))),INDEX('UNIPIPE OIL'!G:G,MATCH(A1240,'UNIPIPE OIL'!A:A,0))),"")</f>
        <v/>
      </c>
      <c r="E1240" s="140" t="str">
        <f>IFERROR(IFERROR(IFERROR(IFERROR(IFERROR(INDEX('UNIPIPE AIR'!F:F,MATCH(A1240,'UNIPIPE AIR'!A:A,0)),INDEX('UNIPIPE NITRO'!F:F,MATCH(A1240,'UNIPIPE NITRO'!A:A,0))),INDEX('UNIPIPE VAC'!F:F,MATCH(A1240,'UNIPIPE VAC'!A:A,0))),INDEX('UNIPIPE HP'!F:F,MATCH(A1240,'UNIPIPE HP'!A:A,0))),INDEX('UNIPIPE OIL'!F:F,MATCH(A1240,'UNIPIPE OIL'!A:A,0))),"")</f>
        <v/>
      </c>
      <c r="F1240" s="140" t="str">
        <f t="shared" si="4"/>
        <v/>
      </c>
      <c r="G1240" s="127"/>
      <c r="H1240" s="127"/>
      <c r="I1240" s="127"/>
      <c r="J1240" s="127"/>
      <c r="K1240" s="127"/>
      <c r="L1240" s="127"/>
      <c r="M1240" s="127"/>
      <c r="N1240" s="127"/>
      <c r="O1240" s="127"/>
      <c r="P1240" s="127"/>
      <c r="Q1240" s="127"/>
      <c r="R1240" s="127"/>
      <c r="S1240" s="127"/>
      <c r="T1240" s="127"/>
      <c r="U1240" s="127"/>
      <c r="V1240" s="127"/>
      <c r="W1240" s="127"/>
      <c r="X1240" s="127"/>
      <c r="Y1240" s="127"/>
      <c r="Z1240" s="127"/>
    </row>
    <row r="1241" spans="1:26" ht="18.75" customHeight="1" x14ac:dyDescent="0.2">
      <c r="A1241" s="135">
        <v>1224</v>
      </c>
      <c r="B1241" s="135" t="str">
        <f>IFERROR(IFERROR(IFERROR(IFERROR(IFERROR(INDEX('UNIPIPE AIR'!C:C,MATCH(A1241,'UNIPIPE AIR'!A:A,0)),INDEX('UNIPIPE NITRO'!C:C,MATCH(A1241,'UNIPIPE NITRO'!A:A,0))),INDEX('UNIPIPE VAC'!C:C,MATCH(A1241,'UNIPIPE VAC'!A:A,0))),INDEX('UNIPIPE HP'!C:C,MATCH(A1241,'UNIPIPE HP'!A:A,0))),INDEX('UNIPIPE OIL'!C:C,MATCH(A1241,'UNIPIPE OIL'!A:A,0))),"")</f>
        <v/>
      </c>
      <c r="C1241" s="133" t="str">
        <f>IFERROR(IFERROR(IFERROR(IFERROR(IFERROR(INDEX('UNIPIPE AIR'!E:E,MATCH(A1241,'UNIPIPE AIR'!A:A,0)),INDEX('UNIPIPE NITRO'!E:E,MATCH(A1241,'UNIPIPE NITRO'!A:A,0))),INDEX('UNIPIPE VAC'!E:E,MATCH(A1241,'UNIPIPE VAC'!A:A,0))),INDEX('UNIPIPE HP'!E:E,MATCH(A1241,'UNIPIPE HP'!A:A,0))),INDEX('UNIPIPE OIL'!E:E,MATCH(A1241,'UNIPIPE OIL'!A:A,0))),"")</f>
        <v/>
      </c>
      <c r="D1241" s="139" t="str">
        <f>IFERROR(IFERROR(IFERROR(IFERROR(IFERROR(INDEX('UNIPIPE AIR'!G:G,MATCH(A1241,'UNIPIPE AIR'!A:A,0)),INDEX('UNIPIPE NITRO'!G:G,MATCH(A1241,'UNIPIPE NITRO'!A:A,0))),INDEX('UNIPIPE VAC'!G:G,MATCH(A1241,'UNIPIPE VAC'!A:A,0))),INDEX('UNIPIPE HP'!G:G,MATCH(A1241,'UNIPIPE HP'!A:A,0))),INDEX('UNIPIPE OIL'!G:G,MATCH(A1241,'UNIPIPE OIL'!A:A,0))),"")</f>
        <v/>
      </c>
      <c r="E1241" s="140" t="str">
        <f>IFERROR(IFERROR(IFERROR(IFERROR(IFERROR(INDEX('UNIPIPE AIR'!F:F,MATCH(A1241,'UNIPIPE AIR'!A:A,0)),INDEX('UNIPIPE NITRO'!F:F,MATCH(A1241,'UNIPIPE NITRO'!A:A,0))),INDEX('UNIPIPE VAC'!F:F,MATCH(A1241,'UNIPIPE VAC'!A:A,0))),INDEX('UNIPIPE HP'!F:F,MATCH(A1241,'UNIPIPE HP'!A:A,0))),INDEX('UNIPIPE OIL'!F:F,MATCH(A1241,'UNIPIPE OIL'!A:A,0))),"")</f>
        <v/>
      </c>
      <c r="F1241" s="140" t="str">
        <f t="shared" si="4"/>
        <v/>
      </c>
      <c r="G1241" s="127"/>
      <c r="H1241" s="127"/>
      <c r="I1241" s="127"/>
      <c r="J1241" s="127"/>
      <c r="K1241" s="127"/>
      <c r="L1241" s="127"/>
      <c r="M1241" s="127"/>
      <c r="N1241" s="127"/>
      <c r="O1241" s="127"/>
      <c r="P1241" s="127"/>
      <c r="Q1241" s="127"/>
      <c r="R1241" s="127"/>
      <c r="S1241" s="127"/>
      <c r="T1241" s="127"/>
      <c r="U1241" s="127"/>
      <c r="V1241" s="127"/>
      <c r="W1241" s="127"/>
      <c r="X1241" s="127"/>
      <c r="Y1241" s="127"/>
      <c r="Z1241" s="127"/>
    </row>
    <row r="1242" spans="1:26" ht="18.75" customHeight="1" x14ac:dyDescent="0.2">
      <c r="A1242" s="135">
        <v>1225</v>
      </c>
      <c r="B1242" s="135" t="str">
        <f>IFERROR(IFERROR(IFERROR(IFERROR(IFERROR(INDEX('UNIPIPE AIR'!C:C,MATCH(A1242,'UNIPIPE AIR'!A:A,0)),INDEX('UNIPIPE NITRO'!C:C,MATCH(A1242,'UNIPIPE NITRO'!A:A,0))),INDEX('UNIPIPE VAC'!C:C,MATCH(A1242,'UNIPIPE VAC'!A:A,0))),INDEX('UNIPIPE HP'!C:C,MATCH(A1242,'UNIPIPE HP'!A:A,0))),INDEX('UNIPIPE OIL'!C:C,MATCH(A1242,'UNIPIPE OIL'!A:A,0))),"")</f>
        <v/>
      </c>
      <c r="C1242" s="133" t="str">
        <f>IFERROR(IFERROR(IFERROR(IFERROR(IFERROR(INDEX('UNIPIPE AIR'!E:E,MATCH(A1242,'UNIPIPE AIR'!A:A,0)),INDEX('UNIPIPE NITRO'!E:E,MATCH(A1242,'UNIPIPE NITRO'!A:A,0))),INDEX('UNIPIPE VAC'!E:E,MATCH(A1242,'UNIPIPE VAC'!A:A,0))),INDEX('UNIPIPE HP'!E:E,MATCH(A1242,'UNIPIPE HP'!A:A,0))),INDEX('UNIPIPE OIL'!E:E,MATCH(A1242,'UNIPIPE OIL'!A:A,0))),"")</f>
        <v/>
      </c>
      <c r="D1242" s="139" t="str">
        <f>IFERROR(IFERROR(IFERROR(IFERROR(IFERROR(INDEX('UNIPIPE AIR'!G:G,MATCH(A1242,'UNIPIPE AIR'!A:A,0)),INDEX('UNIPIPE NITRO'!G:G,MATCH(A1242,'UNIPIPE NITRO'!A:A,0))),INDEX('UNIPIPE VAC'!G:G,MATCH(A1242,'UNIPIPE VAC'!A:A,0))),INDEX('UNIPIPE HP'!G:G,MATCH(A1242,'UNIPIPE HP'!A:A,0))),INDEX('UNIPIPE OIL'!G:G,MATCH(A1242,'UNIPIPE OIL'!A:A,0))),"")</f>
        <v/>
      </c>
      <c r="E1242" s="140" t="str">
        <f>IFERROR(IFERROR(IFERROR(IFERROR(IFERROR(INDEX('UNIPIPE AIR'!F:F,MATCH(A1242,'UNIPIPE AIR'!A:A,0)),INDEX('UNIPIPE NITRO'!F:F,MATCH(A1242,'UNIPIPE NITRO'!A:A,0))),INDEX('UNIPIPE VAC'!F:F,MATCH(A1242,'UNIPIPE VAC'!A:A,0))),INDEX('UNIPIPE HP'!F:F,MATCH(A1242,'UNIPIPE HP'!A:A,0))),INDEX('UNIPIPE OIL'!F:F,MATCH(A1242,'UNIPIPE OIL'!A:A,0))),"")</f>
        <v/>
      </c>
      <c r="F1242" s="140" t="str">
        <f t="shared" si="4"/>
        <v/>
      </c>
      <c r="G1242" s="127"/>
      <c r="H1242" s="127"/>
      <c r="I1242" s="127"/>
      <c r="J1242" s="127"/>
      <c r="K1242" s="127"/>
      <c r="L1242" s="127"/>
      <c r="M1242" s="127"/>
      <c r="N1242" s="127"/>
      <c r="O1242" s="127"/>
      <c r="P1242" s="127"/>
      <c r="Q1242" s="127"/>
      <c r="R1242" s="127"/>
      <c r="S1242" s="127"/>
      <c r="T1242" s="127"/>
      <c r="U1242" s="127"/>
      <c r="V1242" s="127"/>
      <c r="W1242" s="127"/>
      <c r="X1242" s="127"/>
      <c r="Y1242" s="127"/>
      <c r="Z1242" s="127"/>
    </row>
    <row r="1243" spans="1:26" ht="18.75" customHeight="1" x14ac:dyDescent="0.2">
      <c r="A1243" s="135">
        <v>1226</v>
      </c>
      <c r="B1243" s="135" t="str">
        <f>IFERROR(IFERROR(IFERROR(IFERROR(IFERROR(INDEX('UNIPIPE AIR'!C:C,MATCH(A1243,'UNIPIPE AIR'!A:A,0)),INDEX('UNIPIPE NITRO'!C:C,MATCH(A1243,'UNIPIPE NITRO'!A:A,0))),INDEX('UNIPIPE VAC'!C:C,MATCH(A1243,'UNIPIPE VAC'!A:A,0))),INDEX('UNIPIPE HP'!C:C,MATCH(A1243,'UNIPIPE HP'!A:A,0))),INDEX('UNIPIPE OIL'!C:C,MATCH(A1243,'UNIPIPE OIL'!A:A,0))),"")</f>
        <v/>
      </c>
      <c r="C1243" s="133" t="str">
        <f>IFERROR(IFERROR(IFERROR(IFERROR(IFERROR(INDEX('UNIPIPE AIR'!E:E,MATCH(A1243,'UNIPIPE AIR'!A:A,0)),INDEX('UNIPIPE NITRO'!E:E,MATCH(A1243,'UNIPIPE NITRO'!A:A,0))),INDEX('UNIPIPE VAC'!E:E,MATCH(A1243,'UNIPIPE VAC'!A:A,0))),INDEX('UNIPIPE HP'!E:E,MATCH(A1243,'UNIPIPE HP'!A:A,0))),INDEX('UNIPIPE OIL'!E:E,MATCH(A1243,'UNIPIPE OIL'!A:A,0))),"")</f>
        <v/>
      </c>
      <c r="D1243" s="139" t="str">
        <f>IFERROR(IFERROR(IFERROR(IFERROR(IFERROR(INDEX('UNIPIPE AIR'!G:G,MATCH(A1243,'UNIPIPE AIR'!A:A,0)),INDEX('UNIPIPE NITRO'!G:G,MATCH(A1243,'UNIPIPE NITRO'!A:A,0))),INDEX('UNIPIPE VAC'!G:G,MATCH(A1243,'UNIPIPE VAC'!A:A,0))),INDEX('UNIPIPE HP'!G:G,MATCH(A1243,'UNIPIPE HP'!A:A,0))),INDEX('UNIPIPE OIL'!G:G,MATCH(A1243,'UNIPIPE OIL'!A:A,0))),"")</f>
        <v/>
      </c>
      <c r="E1243" s="140" t="str">
        <f>IFERROR(IFERROR(IFERROR(IFERROR(IFERROR(INDEX('UNIPIPE AIR'!F:F,MATCH(A1243,'UNIPIPE AIR'!A:A,0)),INDEX('UNIPIPE NITRO'!F:F,MATCH(A1243,'UNIPIPE NITRO'!A:A,0))),INDEX('UNIPIPE VAC'!F:F,MATCH(A1243,'UNIPIPE VAC'!A:A,0))),INDEX('UNIPIPE HP'!F:F,MATCH(A1243,'UNIPIPE HP'!A:A,0))),INDEX('UNIPIPE OIL'!F:F,MATCH(A1243,'UNIPIPE OIL'!A:A,0))),"")</f>
        <v/>
      </c>
      <c r="F1243" s="140" t="str">
        <f t="shared" si="4"/>
        <v/>
      </c>
      <c r="G1243" s="127"/>
      <c r="H1243" s="127"/>
      <c r="I1243" s="127"/>
      <c r="J1243" s="127"/>
      <c r="K1243" s="127"/>
      <c r="L1243" s="127"/>
      <c r="M1243" s="127"/>
      <c r="N1243" s="127"/>
      <c r="O1243" s="127"/>
      <c r="P1243" s="127"/>
      <c r="Q1243" s="127"/>
      <c r="R1243" s="127"/>
      <c r="S1243" s="127"/>
      <c r="T1243" s="127"/>
      <c r="U1243" s="127"/>
      <c r="V1243" s="127"/>
      <c r="W1243" s="127"/>
      <c r="X1243" s="127"/>
      <c r="Y1243" s="127"/>
      <c r="Z1243" s="127"/>
    </row>
    <row r="1244" spans="1:26" ht="18.75" customHeight="1" x14ac:dyDescent="0.2">
      <c r="A1244" s="135">
        <v>1227</v>
      </c>
      <c r="B1244" s="135" t="str">
        <f>IFERROR(IFERROR(IFERROR(IFERROR(IFERROR(INDEX('UNIPIPE AIR'!C:C,MATCH(A1244,'UNIPIPE AIR'!A:A,0)),INDEX('UNIPIPE NITRO'!C:C,MATCH(A1244,'UNIPIPE NITRO'!A:A,0))),INDEX('UNIPIPE VAC'!C:C,MATCH(A1244,'UNIPIPE VAC'!A:A,0))),INDEX('UNIPIPE HP'!C:C,MATCH(A1244,'UNIPIPE HP'!A:A,0))),INDEX('UNIPIPE OIL'!C:C,MATCH(A1244,'UNIPIPE OIL'!A:A,0))),"")</f>
        <v/>
      </c>
      <c r="C1244" s="133" t="str">
        <f>IFERROR(IFERROR(IFERROR(IFERROR(IFERROR(INDEX('UNIPIPE AIR'!E:E,MATCH(A1244,'UNIPIPE AIR'!A:A,0)),INDEX('UNIPIPE NITRO'!E:E,MATCH(A1244,'UNIPIPE NITRO'!A:A,0))),INDEX('UNIPIPE VAC'!E:E,MATCH(A1244,'UNIPIPE VAC'!A:A,0))),INDEX('UNIPIPE HP'!E:E,MATCH(A1244,'UNIPIPE HP'!A:A,0))),INDEX('UNIPIPE OIL'!E:E,MATCH(A1244,'UNIPIPE OIL'!A:A,0))),"")</f>
        <v/>
      </c>
      <c r="D1244" s="139" t="str">
        <f>IFERROR(IFERROR(IFERROR(IFERROR(IFERROR(INDEX('UNIPIPE AIR'!G:G,MATCH(A1244,'UNIPIPE AIR'!A:A,0)),INDEX('UNIPIPE NITRO'!G:G,MATCH(A1244,'UNIPIPE NITRO'!A:A,0))),INDEX('UNIPIPE VAC'!G:G,MATCH(A1244,'UNIPIPE VAC'!A:A,0))),INDEX('UNIPIPE HP'!G:G,MATCH(A1244,'UNIPIPE HP'!A:A,0))),INDEX('UNIPIPE OIL'!G:G,MATCH(A1244,'UNIPIPE OIL'!A:A,0))),"")</f>
        <v/>
      </c>
      <c r="E1244" s="140" t="str">
        <f>IFERROR(IFERROR(IFERROR(IFERROR(IFERROR(INDEX('UNIPIPE AIR'!F:F,MATCH(A1244,'UNIPIPE AIR'!A:A,0)),INDEX('UNIPIPE NITRO'!F:F,MATCH(A1244,'UNIPIPE NITRO'!A:A,0))),INDEX('UNIPIPE VAC'!F:F,MATCH(A1244,'UNIPIPE VAC'!A:A,0))),INDEX('UNIPIPE HP'!F:F,MATCH(A1244,'UNIPIPE HP'!A:A,0))),INDEX('UNIPIPE OIL'!F:F,MATCH(A1244,'UNIPIPE OIL'!A:A,0))),"")</f>
        <v/>
      </c>
      <c r="F1244" s="140" t="str">
        <f t="shared" si="4"/>
        <v/>
      </c>
      <c r="G1244" s="127"/>
      <c r="H1244" s="127"/>
      <c r="I1244" s="127"/>
      <c r="J1244" s="127"/>
      <c r="K1244" s="127"/>
      <c r="L1244" s="127"/>
      <c r="M1244" s="127"/>
      <c r="N1244" s="127"/>
      <c r="O1244" s="127"/>
      <c r="P1244" s="127"/>
      <c r="Q1244" s="127"/>
      <c r="R1244" s="127"/>
      <c r="S1244" s="127"/>
      <c r="T1244" s="127"/>
      <c r="U1244" s="127"/>
      <c r="V1244" s="127"/>
      <c r="W1244" s="127"/>
      <c r="X1244" s="127"/>
      <c r="Y1244" s="127"/>
      <c r="Z1244" s="127"/>
    </row>
    <row r="1245" spans="1:26" ht="18.75" customHeight="1" x14ac:dyDescent="0.2">
      <c r="A1245" s="135">
        <v>1228</v>
      </c>
      <c r="B1245" s="135" t="str">
        <f>IFERROR(IFERROR(IFERROR(IFERROR(IFERROR(INDEX('UNIPIPE AIR'!C:C,MATCH(A1245,'UNIPIPE AIR'!A:A,0)),INDEX('UNIPIPE NITRO'!C:C,MATCH(A1245,'UNIPIPE NITRO'!A:A,0))),INDEX('UNIPIPE VAC'!C:C,MATCH(A1245,'UNIPIPE VAC'!A:A,0))),INDEX('UNIPIPE HP'!C:C,MATCH(A1245,'UNIPIPE HP'!A:A,0))),INDEX('UNIPIPE OIL'!C:C,MATCH(A1245,'UNIPIPE OIL'!A:A,0))),"")</f>
        <v/>
      </c>
      <c r="C1245" s="133" t="str">
        <f>IFERROR(IFERROR(IFERROR(IFERROR(IFERROR(INDEX('UNIPIPE AIR'!E:E,MATCH(A1245,'UNIPIPE AIR'!A:A,0)),INDEX('UNIPIPE NITRO'!E:E,MATCH(A1245,'UNIPIPE NITRO'!A:A,0))),INDEX('UNIPIPE VAC'!E:E,MATCH(A1245,'UNIPIPE VAC'!A:A,0))),INDEX('UNIPIPE HP'!E:E,MATCH(A1245,'UNIPIPE HP'!A:A,0))),INDEX('UNIPIPE OIL'!E:E,MATCH(A1245,'UNIPIPE OIL'!A:A,0))),"")</f>
        <v/>
      </c>
      <c r="D1245" s="139" t="str">
        <f>IFERROR(IFERROR(IFERROR(IFERROR(IFERROR(INDEX('UNIPIPE AIR'!G:G,MATCH(A1245,'UNIPIPE AIR'!A:A,0)),INDEX('UNIPIPE NITRO'!G:G,MATCH(A1245,'UNIPIPE NITRO'!A:A,0))),INDEX('UNIPIPE VAC'!G:G,MATCH(A1245,'UNIPIPE VAC'!A:A,0))),INDEX('UNIPIPE HP'!G:G,MATCH(A1245,'UNIPIPE HP'!A:A,0))),INDEX('UNIPIPE OIL'!G:G,MATCH(A1245,'UNIPIPE OIL'!A:A,0))),"")</f>
        <v/>
      </c>
      <c r="E1245" s="140" t="str">
        <f>IFERROR(IFERROR(IFERROR(IFERROR(IFERROR(INDEX('UNIPIPE AIR'!F:F,MATCH(A1245,'UNIPIPE AIR'!A:A,0)),INDEX('UNIPIPE NITRO'!F:F,MATCH(A1245,'UNIPIPE NITRO'!A:A,0))),INDEX('UNIPIPE VAC'!F:F,MATCH(A1245,'UNIPIPE VAC'!A:A,0))),INDEX('UNIPIPE HP'!F:F,MATCH(A1245,'UNIPIPE HP'!A:A,0))),INDEX('UNIPIPE OIL'!F:F,MATCH(A1245,'UNIPIPE OIL'!A:A,0))),"")</f>
        <v/>
      </c>
      <c r="F1245" s="140" t="str">
        <f t="shared" si="4"/>
        <v/>
      </c>
      <c r="G1245" s="127"/>
      <c r="H1245" s="127"/>
      <c r="I1245" s="127"/>
      <c r="J1245" s="127"/>
      <c r="K1245" s="127"/>
      <c r="L1245" s="127"/>
      <c r="M1245" s="127"/>
      <c r="N1245" s="127"/>
      <c r="O1245" s="127"/>
      <c r="P1245" s="127"/>
      <c r="Q1245" s="127"/>
      <c r="R1245" s="127"/>
      <c r="S1245" s="127"/>
      <c r="T1245" s="127"/>
      <c r="U1245" s="127"/>
      <c r="V1245" s="127"/>
      <c r="W1245" s="127"/>
      <c r="X1245" s="127"/>
      <c r="Y1245" s="127"/>
      <c r="Z1245" s="127"/>
    </row>
    <row r="1246" spans="1:26" ht="18.75" customHeight="1" x14ac:dyDescent="0.2">
      <c r="A1246" s="135">
        <v>1229</v>
      </c>
      <c r="B1246" s="135" t="str">
        <f>IFERROR(IFERROR(IFERROR(IFERROR(IFERROR(INDEX('UNIPIPE AIR'!C:C,MATCH(A1246,'UNIPIPE AIR'!A:A,0)),INDEX('UNIPIPE NITRO'!C:C,MATCH(A1246,'UNIPIPE NITRO'!A:A,0))),INDEX('UNIPIPE VAC'!C:C,MATCH(A1246,'UNIPIPE VAC'!A:A,0))),INDEX('UNIPIPE HP'!C:C,MATCH(A1246,'UNIPIPE HP'!A:A,0))),INDEX('UNIPIPE OIL'!C:C,MATCH(A1246,'UNIPIPE OIL'!A:A,0))),"")</f>
        <v/>
      </c>
      <c r="C1246" s="133" t="str">
        <f>IFERROR(IFERROR(IFERROR(IFERROR(IFERROR(INDEX('UNIPIPE AIR'!E:E,MATCH(A1246,'UNIPIPE AIR'!A:A,0)),INDEX('UNIPIPE NITRO'!E:E,MATCH(A1246,'UNIPIPE NITRO'!A:A,0))),INDEX('UNIPIPE VAC'!E:E,MATCH(A1246,'UNIPIPE VAC'!A:A,0))),INDEX('UNIPIPE HP'!E:E,MATCH(A1246,'UNIPIPE HP'!A:A,0))),INDEX('UNIPIPE OIL'!E:E,MATCH(A1246,'UNIPIPE OIL'!A:A,0))),"")</f>
        <v/>
      </c>
      <c r="D1246" s="139" t="str">
        <f>IFERROR(IFERROR(IFERROR(IFERROR(IFERROR(INDEX('UNIPIPE AIR'!G:G,MATCH(A1246,'UNIPIPE AIR'!A:A,0)),INDEX('UNIPIPE NITRO'!G:G,MATCH(A1246,'UNIPIPE NITRO'!A:A,0))),INDEX('UNIPIPE VAC'!G:G,MATCH(A1246,'UNIPIPE VAC'!A:A,0))),INDEX('UNIPIPE HP'!G:G,MATCH(A1246,'UNIPIPE HP'!A:A,0))),INDEX('UNIPIPE OIL'!G:G,MATCH(A1246,'UNIPIPE OIL'!A:A,0))),"")</f>
        <v/>
      </c>
      <c r="E1246" s="140" t="str">
        <f>IFERROR(IFERROR(IFERROR(IFERROR(IFERROR(INDEX('UNIPIPE AIR'!F:F,MATCH(A1246,'UNIPIPE AIR'!A:A,0)),INDEX('UNIPIPE NITRO'!F:F,MATCH(A1246,'UNIPIPE NITRO'!A:A,0))),INDEX('UNIPIPE VAC'!F:F,MATCH(A1246,'UNIPIPE VAC'!A:A,0))),INDEX('UNIPIPE HP'!F:F,MATCH(A1246,'UNIPIPE HP'!A:A,0))),INDEX('UNIPIPE OIL'!F:F,MATCH(A1246,'UNIPIPE OIL'!A:A,0))),"")</f>
        <v/>
      </c>
      <c r="F1246" s="140" t="str">
        <f t="shared" si="4"/>
        <v/>
      </c>
      <c r="G1246" s="127"/>
      <c r="H1246" s="127"/>
      <c r="I1246" s="127"/>
      <c r="J1246" s="127"/>
      <c r="K1246" s="127"/>
      <c r="L1246" s="127"/>
      <c r="M1246" s="127"/>
      <c r="N1246" s="127"/>
      <c r="O1246" s="127"/>
      <c r="P1246" s="127"/>
      <c r="Q1246" s="127"/>
      <c r="R1246" s="127"/>
      <c r="S1246" s="127"/>
      <c r="T1246" s="127"/>
      <c r="U1246" s="127"/>
      <c r="V1246" s="127"/>
      <c r="W1246" s="127"/>
      <c r="X1246" s="127"/>
      <c r="Y1246" s="127"/>
      <c r="Z1246" s="127"/>
    </row>
    <row r="1247" spans="1:26" ht="18.75" customHeight="1" x14ac:dyDescent="0.2">
      <c r="A1247" s="135">
        <v>1230</v>
      </c>
      <c r="B1247" s="135" t="str">
        <f>IFERROR(IFERROR(IFERROR(IFERROR(IFERROR(INDEX('UNIPIPE AIR'!C:C,MATCH(A1247,'UNIPIPE AIR'!A:A,0)),INDEX('UNIPIPE NITRO'!C:C,MATCH(A1247,'UNIPIPE NITRO'!A:A,0))),INDEX('UNIPIPE VAC'!C:C,MATCH(A1247,'UNIPIPE VAC'!A:A,0))),INDEX('UNIPIPE HP'!C:C,MATCH(A1247,'UNIPIPE HP'!A:A,0))),INDEX('UNIPIPE OIL'!C:C,MATCH(A1247,'UNIPIPE OIL'!A:A,0))),"")</f>
        <v/>
      </c>
      <c r="C1247" s="133" t="str">
        <f>IFERROR(IFERROR(IFERROR(IFERROR(IFERROR(INDEX('UNIPIPE AIR'!E:E,MATCH(A1247,'UNIPIPE AIR'!A:A,0)),INDEX('UNIPIPE NITRO'!E:E,MATCH(A1247,'UNIPIPE NITRO'!A:A,0))),INDEX('UNIPIPE VAC'!E:E,MATCH(A1247,'UNIPIPE VAC'!A:A,0))),INDEX('UNIPIPE HP'!E:E,MATCH(A1247,'UNIPIPE HP'!A:A,0))),INDEX('UNIPIPE OIL'!E:E,MATCH(A1247,'UNIPIPE OIL'!A:A,0))),"")</f>
        <v/>
      </c>
      <c r="D1247" s="139" t="str">
        <f>IFERROR(IFERROR(IFERROR(IFERROR(IFERROR(INDEX('UNIPIPE AIR'!G:G,MATCH(A1247,'UNIPIPE AIR'!A:A,0)),INDEX('UNIPIPE NITRO'!G:G,MATCH(A1247,'UNIPIPE NITRO'!A:A,0))),INDEX('UNIPIPE VAC'!G:G,MATCH(A1247,'UNIPIPE VAC'!A:A,0))),INDEX('UNIPIPE HP'!G:G,MATCH(A1247,'UNIPIPE HP'!A:A,0))),INDEX('UNIPIPE OIL'!G:G,MATCH(A1247,'UNIPIPE OIL'!A:A,0))),"")</f>
        <v/>
      </c>
      <c r="E1247" s="140" t="str">
        <f>IFERROR(IFERROR(IFERROR(IFERROR(IFERROR(INDEX('UNIPIPE AIR'!F:F,MATCH(A1247,'UNIPIPE AIR'!A:A,0)),INDEX('UNIPIPE NITRO'!F:F,MATCH(A1247,'UNIPIPE NITRO'!A:A,0))),INDEX('UNIPIPE VAC'!F:F,MATCH(A1247,'UNIPIPE VAC'!A:A,0))),INDEX('UNIPIPE HP'!F:F,MATCH(A1247,'UNIPIPE HP'!A:A,0))),INDEX('UNIPIPE OIL'!F:F,MATCH(A1247,'UNIPIPE OIL'!A:A,0))),"")</f>
        <v/>
      </c>
      <c r="F1247" s="140" t="str">
        <f t="shared" si="4"/>
        <v/>
      </c>
      <c r="G1247" s="127"/>
      <c r="H1247" s="127"/>
      <c r="I1247" s="127"/>
      <c r="J1247" s="127"/>
      <c r="K1247" s="127"/>
      <c r="L1247" s="127"/>
      <c r="M1247" s="127"/>
      <c r="N1247" s="127"/>
      <c r="O1247" s="127"/>
      <c r="P1247" s="127"/>
      <c r="Q1247" s="127"/>
      <c r="R1247" s="127"/>
      <c r="S1247" s="127"/>
      <c r="T1247" s="127"/>
      <c r="U1247" s="127"/>
      <c r="V1247" s="127"/>
      <c r="W1247" s="127"/>
      <c r="X1247" s="127"/>
      <c r="Y1247" s="127"/>
      <c r="Z1247" s="127"/>
    </row>
    <row r="1248" spans="1:26" ht="18.75" customHeight="1" x14ac:dyDescent="0.2">
      <c r="A1248" s="135">
        <v>1231</v>
      </c>
      <c r="B1248" s="135" t="str">
        <f>IFERROR(IFERROR(IFERROR(IFERROR(IFERROR(INDEX('UNIPIPE AIR'!C:C,MATCH(A1248,'UNIPIPE AIR'!A:A,0)),INDEX('UNIPIPE NITRO'!C:C,MATCH(A1248,'UNIPIPE NITRO'!A:A,0))),INDEX('UNIPIPE VAC'!C:C,MATCH(A1248,'UNIPIPE VAC'!A:A,0))),INDEX('UNIPIPE HP'!C:C,MATCH(A1248,'UNIPIPE HP'!A:A,0))),INDEX('UNIPIPE OIL'!C:C,MATCH(A1248,'UNIPIPE OIL'!A:A,0))),"")</f>
        <v/>
      </c>
      <c r="C1248" s="133" t="str">
        <f>IFERROR(IFERROR(IFERROR(IFERROR(IFERROR(INDEX('UNIPIPE AIR'!E:E,MATCH(A1248,'UNIPIPE AIR'!A:A,0)),INDEX('UNIPIPE NITRO'!E:E,MATCH(A1248,'UNIPIPE NITRO'!A:A,0))),INDEX('UNIPIPE VAC'!E:E,MATCH(A1248,'UNIPIPE VAC'!A:A,0))),INDEX('UNIPIPE HP'!E:E,MATCH(A1248,'UNIPIPE HP'!A:A,0))),INDEX('UNIPIPE OIL'!E:E,MATCH(A1248,'UNIPIPE OIL'!A:A,0))),"")</f>
        <v/>
      </c>
      <c r="D1248" s="139" t="str">
        <f>IFERROR(IFERROR(IFERROR(IFERROR(IFERROR(INDEX('UNIPIPE AIR'!G:G,MATCH(A1248,'UNIPIPE AIR'!A:A,0)),INDEX('UNIPIPE NITRO'!G:G,MATCH(A1248,'UNIPIPE NITRO'!A:A,0))),INDEX('UNIPIPE VAC'!G:G,MATCH(A1248,'UNIPIPE VAC'!A:A,0))),INDEX('UNIPIPE HP'!G:G,MATCH(A1248,'UNIPIPE HP'!A:A,0))),INDEX('UNIPIPE OIL'!G:G,MATCH(A1248,'UNIPIPE OIL'!A:A,0))),"")</f>
        <v/>
      </c>
      <c r="E1248" s="140" t="str">
        <f>IFERROR(IFERROR(IFERROR(IFERROR(IFERROR(INDEX('UNIPIPE AIR'!F:F,MATCH(A1248,'UNIPIPE AIR'!A:A,0)),INDEX('UNIPIPE NITRO'!F:F,MATCH(A1248,'UNIPIPE NITRO'!A:A,0))),INDEX('UNIPIPE VAC'!F:F,MATCH(A1248,'UNIPIPE VAC'!A:A,0))),INDEX('UNIPIPE HP'!F:F,MATCH(A1248,'UNIPIPE HP'!A:A,0))),INDEX('UNIPIPE OIL'!F:F,MATCH(A1248,'UNIPIPE OIL'!A:A,0))),"")</f>
        <v/>
      </c>
      <c r="F1248" s="140" t="str">
        <f t="shared" si="4"/>
        <v/>
      </c>
      <c r="G1248" s="127"/>
      <c r="H1248" s="127"/>
      <c r="I1248" s="127"/>
      <c r="J1248" s="127"/>
      <c r="K1248" s="127"/>
      <c r="L1248" s="127"/>
      <c r="M1248" s="127"/>
      <c r="N1248" s="127"/>
      <c r="O1248" s="127"/>
      <c r="P1248" s="127"/>
      <c r="Q1248" s="127"/>
      <c r="R1248" s="127"/>
      <c r="S1248" s="127"/>
      <c r="T1248" s="127"/>
      <c r="U1248" s="127"/>
      <c r="V1248" s="127"/>
      <c r="W1248" s="127"/>
      <c r="X1248" s="127"/>
      <c r="Y1248" s="127"/>
      <c r="Z1248" s="127"/>
    </row>
    <row r="1249" spans="1:26" ht="18.75" customHeight="1" x14ac:dyDescent="0.2">
      <c r="A1249" s="135">
        <v>1232</v>
      </c>
      <c r="B1249" s="135" t="str">
        <f>IFERROR(IFERROR(IFERROR(IFERROR(IFERROR(INDEX('UNIPIPE AIR'!C:C,MATCH(A1249,'UNIPIPE AIR'!A:A,0)),INDEX('UNIPIPE NITRO'!C:C,MATCH(A1249,'UNIPIPE NITRO'!A:A,0))),INDEX('UNIPIPE VAC'!C:C,MATCH(A1249,'UNIPIPE VAC'!A:A,0))),INDEX('UNIPIPE HP'!C:C,MATCH(A1249,'UNIPIPE HP'!A:A,0))),INDEX('UNIPIPE OIL'!C:C,MATCH(A1249,'UNIPIPE OIL'!A:A,0))),"")</f>
        <v/>
      </c>
      <c r="C1249" s="133" t="str">
        <f>IFERROR(IFERROR(IFERROR(IFERROR(IFERROR(INDEX('UNIPIPE AIR'!E:E,MATCH(A1249,'UNIPIPE AIR'!A:A,0)),INDEX('UNIPIPE NITRO'!E:E,MATCH(A1249,'UNIPIPE NITRO'!A:A,0))),INDEX('UNIPIPE VAC'!E:E,MATCH(A1249,'UNIPIPE VAC'!A:A,0))),INDEX('UNIPIPE HP'!E:E,MATCH(A1249,'UNIPIPE HP'!A:A,0))),INDEX('UNIPIPE OIL'!E:E,MATCH(A1249,'UNIPIPE OIL'!A:A,0))),"")</f>
        <v/>
      </c>
      <c r="D1249" s="139" t="str">
        <f>IFERROR(IFERROR(IFERROR(IFERROR(IFERROR(INDEX('UNIPIPE AIR'!G:G,MATCH(A1249,'UNIPIPE AIR'!A:A,0)),INDEX('UNIPIPE NITRO'!G:G,MATCH(A1249,'UNIPIPE NITRO'!A:A,0))),INDEX('UNIPIPE VAC'!G:G,MATCH(A1249,'UNIPIPE VAC'!A:A,0))),INDEX('UNIPIPE HP'!G:G,MATCH(A1249,'UNIPIPE HP'!A:A,0))),INDEX('UNIPIPE OIL'!G:G,MATCH(A1249,'UNIPIPE OIL'!A:A,0))),"")</f>
        <v/>
      </c>
      <c r="E1249" s="140" t="str">
        <f>IFERROR(IFERROR(IFERROR(IFERROR(IFERROR(INDEX('UNIPIPE AIR'!F:F,MATCH(A1249,'UNIPIPE AIR'!A:A,0)),INDEX('UNIPIPE NITRO'!F:F,MATCH(A1249,'UNIPIPE NITRO'!A:A,0))),INDEX('UNIPIPE VAC'!F:F,MATCH(A1249,'UNIPIPE VAC'!A:A,0))),INDEX('UNIPIPE HP'!F:F,MATCH(A1249,'UNIPIPE HP'!A:A,0))),INDEX('UNIPIPE OIL'!F:F,MATCH(A1249,'UNIPIPE OIL'!A:A,0))),"")</f>
        <v/>
      </c>
      <c r="F1249" s="140" t="str">
        <f t="shared" si="4"/>
        <v/>
      </c>
      <c r="G1249" s="127"/>
      <c r="H1249" s="127"/>
      <c r="I1249" s="127"/>
      <c r="J1249" s="127"/>
      <c r="K1249" s="127"/>
      <c r="L1249" s="127"/>
      <c r="M1249" s="127"/>
      <c r="N1249" s="127"/>
      <c r="O1249" s="127"/>
      <c r="P1249" s="127"/>
      <c r="Q1249" s="127"/>
      <c r="R1249" s="127"/>
      <c r="S1249" s="127"/>
      <c r="T1249" s="127"/>
      <c r="U1249" s="127"/>
      <c r="V1249" s="127"/>
      <c r="W1249" s="127"/>
      <c r="X1249" s="127"/>
      <c r="Y1249" s="127"/>
      <c r="Z1249" s="127"/>
    </row>
    <row r="1250" spans="1:26" ht="18.75" customHeight="1" x14ac:dyDescent="0.2">
      <c r="A1250" s="135">
        <v>1233</v>
      </c>
      <c r="B1250" s="135" t="str">
        <f>IFERROR(IFERROR(IFERROR(IFERROR(IFERROR(INDEX('UNIPIPE AIR'!C:C,MATCH(A1250,'UNIPIPE AIR'!A:A,0)),INDEX('UNIPIPE NITRO'!C:C,MATCH(A1250,'UNIPIPE NITRO'!A:A,0))),INDEX('UNIPIPE VAC'!C:C,MATCH(A1250,'UNIPIPE VAC'!A:A,0))),INDEX('UNIPIPE HP'!C:C,MATCH(A1250,'UNIPIPE HP'!A:A,0))),INDEX('UNIPIPE OIL'!C:C,MATCH(A1250,'UNIPIPE OIL'!A:A,0))),"")</f>
        <v/>
      </c>
      <c r="C1250" s="133" t="str">
        <f>IFERROR(IFERROR(IFERROR(IFERROR(IFERROR(INDEX('UNIPIPE AIR'!E:E,MATCH(A1250,'UNIPIPE AIR'!A:A,0)),INDEX('UNIPIPE NITRO'!E:E,MATCH(A1250,'UNIPIPE NITRO'!A:A,0))),INDEX('UNIPIPE VAC'!E:E,MATCH(A1250,'UNIPIPE VAC'!A:A,0))),INDEX('UNIPIPE HP'!E:E,MATCH(A1250,'UNIPIPE HP'!A:A,0))),INDEX('UNIPIPE OIL'!E:E,MATCH(A1250,'UNIPIPE OIL'!A:A,0))),"")</f>
        <v/>
      </c>
      <c r="D1250" s="139" t="str">
        <f>IFERROR(IFERROR(IFERROR(IFERROR(IFERROR(INDEX('UNIPIPE AIR'!G:G,MATCH(A1250,'UNIPIPE AIR'!A:A,0)),INDEX('UNIPIPE NITRO'!G:G,MATCH(A1250,'UNIPIPE NITRO'!A:A,0))),INDEX('UNIPIPE VAC'!G:G,MATCH(A1250,'UNIPIPE VAC'!A:A,0))),INDEX('UNIPIPE HP'!G:G,MATCH(A1250,'UNIPIPE HP'!A:A,0))),INDEX('UNIPIPE OIL'!G:G,MATCH(A1250,'UNIPIPE OIL'!A:A,0))),"")</f>
        <v/>
      </c>
      <c r="E1250" s="140" t="str">
        <f>IFERROR(IFERROR(IFERROR(IFERROR(IFERROR(INDEX('UNIPIPE AIR'!F:F,MATCH(A1250,'UNIPIPE AIR'!A:A,0)),INDEX('UNIPIPE NITRO'!F:F,MATCH(A1250,'UNIPIPE NITRO'!A:A,0))),INDEX('UNIPIPE VAC'!F:F,MATCH(A1250,'UNIPIPE VAC'!A:A,0))),INDEX('UNIPIPE HP'!F:F,MATCH(A1250,'UNIPIPE HP'!A:A,0))),INDEX('UNIPIPE OIL'!F:F,MATCH(A1250,'UNIPIPE OIL'!A:A,0))),"")</f>
        <v/>
      </c>
      <c r="F1250" s="140" t="str">
        <f t="shared" si="4"/>
        <v/>
      </c>
      <c r="G1250" s="127"/>
      <c r="H1250" s="127"/>
      <c r="I1250" s="127"/>
      <c r="J1250" s="127"/>
      <c r="K1250" s="127"/>
      <c r="L1250" s="127"/>
      <c r="M1250" s="127"/>
      <c r="N1250" s="127"/>
      <c r="O1250" s="127"/>
      <c r="P1250" s="127"/>
      <c r="Q1250" s="127"/>
      <c r="R1250" s="127"/>
      <c r="S1250" s="127"/>
      <c r="T1250" s="127"/>
      <c r="U1250" s="127"/>
      <c r="V1250" s="127"/>
      <c r="W1250" s="127"/>
      <c r="X1250" s="127"/>
      <c r="Y1250" s="127"/>
      <c r="Z1250" s="127"/>
    </row>
    <row r="1251" spans="1:26" ht="18.75" customHeight="1" x14ac:dyDescent="0.2">
      <c r="A1251" s="135">
        <v>1234</v>
      </c>
      <c r="B1251" s="135" t="str">
        <f>IFERROR(IFERROR(IFERROR(IFERROR(IFERROR(INDEX('UNIPIPE AIR'!C:C,MATCH(A1251,'UNIPIPE AIR'!A:A,0)),INDEX('UNIPIPE NITRO'!C:C,MATCH(A1251,'UNIPIPE NITRO'!A:A,0))),INDEX('UNIPIPE VAC'!C:C,MATCH(A1251,'UNIPIPE VAC'!A:A,0))),INDEX('UNIPIPE HP'!C:C,MATCH(A1251,'UNIPIPE HP'!A:A,0))),INDEX('UNIPIPE OIL'!C:C,MATCH(A1251,'UNIPIPE OIL'!A:A,0))),"")</f>
        <v/>
      </c>
      <c r="C1251" s="133" t="str">
        <f>IFERROR(IFERROR(IFERROR(IFERROR(IFERROR(INDEX('UNIPIPE AIR'!E:E,MATCH(A1251,'UNIPIPE AIR'!A:A,0)),INDEX('UNIPIPE NITRO'!E:E,MATCH(A1251,'UNIPIPE NITRO'!A:A,0))),INDEX('UNIPIPE VAC'!E:E,MATCH(A1251,'UNIPIPE VAC'!A:A,0))),INDEX('UNIPIPE HP'!E:E,MATCH(A1251,'UNIPIPE HP'!A:A,0))),INDEX('UNIPIPE OIL'!E:E,MATCH(A1251,'UNIPIPE OIL'!A:A,0))),"")</f>
        <v/>
      </c>
      <c r="D1251" s="139" t="str">
        <f>IFERROR(IFERROR(IFERROR(IFERROR(IFERROR(INDEX('UNIPIPE AIR'!G:G,MATCH(A1251,'UNIPIPE AIR'!A:A,0)),INDEX('UNIPIPE NITRO'!G:G,MATCH(A1251,'UNIPIPE NITRO'!A:A,0))),INDEX('UNIPIPE VAC'!G:G,MATCH(A1251,'UNIPIPE VAC'!A:A,0))),INDEX('UNIPIPE HP'!G:G,MATCH(A1251,'UNIPIPE HP'!A:A,0))),INDEX('UNIPIPE OIL'!G:G,MATCH(A1251,'UNIPIPE OIL'!A:A,0))),"")</f>
        <v/>
      </c>
      <c r="E1251" s="140" t="str">
        <f>IFERROR(IFERROR(IFERROR(IFERROR(IFERROR(INDEX('UNIPIPE AIR'!F:F,MATCH(A1251,'UNIPIPE AIR'!A:A,0)),INDEX('UNIPIPE NITRO'!F:F,MATCH(A1251,'UNIPIPE NITRO'!A:A,0))),INDEX('UNIPIPE VAC'!F:F,MATCH(A1251,'UNIPIPE VAC'!A:A,0))),INDEX('UNIPIPE HP'!F:F,MATCH(A1251,'UNIPIPE HP'!A:A,0))),INDEX('UNIPIPE OIL'!F:F,MATCH(A1251,'UNIPIPE OIL'!A:A,0))),"")</f>
        <v/>
      </c>
      <c r="F1251" s="140" t="str">
        <f t="shared" si="4"/>
        <v/>
      </c>
      <c r="G1251" s="127"/>
      <c r="H1251" s="127"/>
      <c r="I1251" s="127"/>
      <c r="J1251" s="127"/>
      <c r="K1251" s="127"/>
      <c r="L1251" s="127"/>
      <c r="M1251" s="127"/>
      <c r="N1251" s="127"/>
      <c r="O1251" s="127"/>
      <c r="P1251" s="127"/>
      <c r="Q1251" s="127"/>
      <c r="R1251" s="127"/>
      <c r="S1251" s="127"/>
      <c r="T1251" s="127"/>
      <c r="U1251" s="127"/>
      <c r="V1251" s="127"/>
      <c r="W1251" s="127"/>
      <c r="X1251" s="127"/>
      <c r="Y1251" s="127"/>
      <c r="Z1251" s="127"/>
    </row>
    <row r="1252" spans="1:26" ht="18.75" customHeight="1" x14ac:dyDescent="0.2">
      <c r="A1252" s="135">
        <v>1235</v>
      </c>
      <c r="B1252" s="135" t="str">
        <f>IFERROR(IFERROR(IFERROR(IFERROR(IFERROR(INDEX('UNIPIPE AIR'!C:C,MATCH(A1252,'UNIPIPE AIR'!A:A,0)),INDEX('UNIPIPE NITRO'!C:C,MATCH(A1252,'UNIPIPE NITRO'!A:A,0))),INDEX('UNIPIPE VAC'!C:C,MATCH(A1252,'UNIPIPE VAC'!A:A,0))),INDEX('UNIPIPE HP'!C:C,MATCH(A1252,'UNIPIPE HP'!A:A,0))),INDEX('UNIPIPE OIL'!C:C,MATCH(A1252,'UNIPIPE OIL'!A:A,0))),"")</f>
        <v/>
      </c>
      <c r="C1252" s="133" t="str">
        <f>IFERROR(IFERROR(IFERROR(IFERROR(IFERROR(INDEX('UNIPIPE AIR'!E:E,MATCH(A1252,'UNIPIPE AIR'!A:A,0)),INDEX('UNIPIPE NITRO'!E:E,MATCH(A1252,'UNIPIPE NITRO'!A:A,0))),INDEX('UNIPIPE VAC'!E:E,MATCH(A1252,'UNIPIPE VAC'!A:A,0))),INDEX('UNIPIPE HP'!E:E,MATCH(A1252,'UNIPIPE HP'!A:A,0))),INDEX('UNIPIPE OIL'!E:E,MATCH(A1252,'UNIPIPE OIL'!A:A,0))),"")</f>
        <v/>
      </c>
      <c r="D1252" s="139" t="str">
        <f>IFERROR(IFERROR(IFERROR(IFERROR(IFERROR(INDEX('UNIPIPE AIR'!G:G,MATCH(A1252,'UNIPIPE AIR'!A:A,0)),INDEX('UNIPIPE NITRO'!G:G,MATCH(A1252,'UNIPIPE NITRO'!A:A,0))),INDEX('UNIPIPE VAC'!G:G,MATCH(A1252,'UNIPIPE VAC'!A:A,0))),INDEX('UNIPIPE HP'!G:G,MATCH(A1252,'UNIPIPE HP'!A:A,0))),INDEX('UNIPIPE OIL'!G:G,MATCH(A1252,'UNIPIPE OIL'!A:A,0))),"")</f>
        <v/>
      </c>
      <c r="E1252" s="140" t="str">
        <f>IFERROR(IFERROR(IFERROR(IFERROR(IFERROR(INDEX('UNIPIPE AIR'!F:F,MATCH(A1252,'UNIPIPE AIR'!A:A,0)),INDEX('UNIPIPE NITRO'!F:F,MATCH(A1252,'UNIPIPE NITRO'!A:A,0))),INDEX('UNIPIPE VAC'!F:F,MATCH(A1252,'UNIPIPE VAC'!A:A,0))),INDEX('UNIPIPE HP'!F:F,MATCH(A1252,'UNIPIPE HP'!A:A,0))),INDEX('UNIPIPE OIL'!F:F,MATCH(A1252,'UNIPIPE OIL'!A:A,0))),"")</f>
        <v/>
      </c>
      <c r="F1252" s="140" t="str">
        <f t="shared" si="4"/>
        <v/>
      </c>
      <c r="G1252" s="127"/>
      <c r="H1252" s="127"/>
      <c r="I1252" s="127"/>
      <c r="J1252" s="127"/>
      <c r="K1252" s="127"/>
      <c r="L1252" s="127"/>
      <c r="M1252" s="127"/>
      <c r="N1252" s="127"/>
      <c r="O1252" s="127"/>
      <c r="P1252" s="127"/>
      <c r="Q1252" s="127"/>
      <c r="R1252" s="127"/>
      <c r="S1252" s="127"/>
      <c r="T1252" s="127"/>
      <c r="U1252" s="127"/>
      <c r="V1252" s="127"/>
      <c r="W1252" s="127"/>
      <c r="X1252" s="127"/>
      <c r="Y1252" s="127"/>
      <c r="Z1252" s="127"/>
    </row>
    <row r="1253" spans="1:26" ht="18.75" customHeight="1" x14ac:dyDescent="0.2">
      <c r="A1253" s="135">
        <v>1236</v>
      </c>
      <c r="B1253" s="135" t="str">
        <f>IFERROR(IFERROR(IFERROR(IFERROR(IFERROR(INDEX('UNIPIPE AIR'!C:C,MATCH(A1253,'UNIPIPE AIR'!A:A,0)),INDEX('UNIPIPE NITRO'!C:C,MATCH(A1253,'UNIPIPE NITRO'!A:A,0))),INDEX('UNIPIPE VAC'!C:C,MATCH(A1253,'UNIPIPE VAC'!A:A,0))),INDEX('UNIPIPE HP'!C:C,MATCH(A1253,'UNIPIPE HP'!A:A,0))),INDEX('UNIPIPE OIL'!C:C,MATCH(A1253,'UNIPIPE OIL'!A:A,0))),"")</f>
        <v/>
      </c>
      <c r="C1253" s="133" t="str">
        <f>IFERROR(IFERROR(IFERROR(IFERROR(IFERROR(INDEX('UNIPIPE AIR'!E:E,MATCH(A1253,'UNIPIPE AIR'!A:A,0)),INDEX('UNIPIPE NITRO'!E:E,MATCH(A1253,'UNIPIPE NITRO'!A:A,0))),INDEX('UNIPIPE VAC'!E:E,MATCH(A1253,'UNIPIPE VAC'!A:A,0))),INDEX('UNIPIPE HP'!E:E,MATCH(A1253,'UNIPIPE HP'!A:A,0))),INDEX('UNIPIPE OIL'!E:E,MATCH(A1253,'UNIPIPE OIL'!A:A,0))),"")</f>
        <v/>
      </c>
      <c r="D1253" s="139" t="str">
        <f>IFERROR(IFERROR(IFERROR(IFERROR(IFERROR(INDEX('UNIPIPE AIR'!G:G,MATCH(A1253,'UNIPIPE AIR'!A:A,0)),INDEX('UNIPIPE NITRO'!G:G,MATCH(A1253,'UNIPIPE NITRO'!A:A,0))),INDEX('UNIPIPE VAC'!G:G,MATCH(A1253,'UNIPIPE VAC'!A:A,0))),INDEX('UNIPIPE HP'!G:G,MATCH(A1253,'UNIPIPE HP'!A:A,0))),INDEX('UNIPIPE OIL'!G:G,MATCH(A1253,'UNIPIPE OIL'!A:A,0))),"")</f>
        <v/>
      </c>
      <c r="E1253" s="140" t="str">
        <f>IFERROR(IFERROR(IFERROR(IFERROR(IFERROR(INDEX('UNIPIPE AIR'!F:F,MATCH(A1253,'UNIPIPE AIR'!A:A,0)),INDEX('UNIPIPE NITRO'!F:F,MATCH(A1253,'UNIPIPE NITRO'!A:A,0))),INDEX('UNIPIPE VAC'!F:F,MATCH(A1253,'UNIPIPE VAC'!A:A,0))),INDEX('UNIPIPE HP'!F:F,MATCH(A1253,'UNIPIPE HP'!A:A,0))),INDEX('UNIPIPE OIL'!F:F,MATCH(A1253,'UNIPIPE OIL'!A:A,0))),"")</f>
        <v/>
      </c>
      <c r="F1253" s="140" t="str">
        <f t="shared" si="4"/>
        <v/>
      </c>
      <c r="G1253" s="127"/>
      <c r="H1253" s="127"/>
      <c r="I1253" s="127"/>
      <c r="J1253" s="127"/>
      <c r="K1253" s="127"/>
      <c r="L1253" s="127"/>
      <c r="M1253" s="127"/>
      <c r="N1253" s="127"/>
      <c r="O1253" s="127"/>
      <c r="P1253" s="127"/>
      <c r="Q1253" s="127"/>
      <c r="R1253" s="127"/>
      <c r="S1253" s="127"/>
      <c r="T1253" s="127"/>
      <c r="U1253" s="127"/>
      <c r="V1253" s="127"/>
      <c r="W1253" s="127"/>
      <c r="X1253" s="127"/>
      <c r="Y1253" s="127"/>
      <c r="Z1253" s="127"/>
    </row>
    <row r="1254" spans="1:26" ht="18.75" customHeight="1" x14ac:dyDescent="0.2">
      <c r="A1254" s="135">
        <v>1237</v>
      </c>
      <c r="B1254" s="135" t="str">
        <f>IFERROR(IFERROR(IFERROR(IFERROR(IFERROR(INDEX('UNIPIPE AIR'!C:C,MATCH(A1254,'UNIPIPE AIR'!A:A,0)),INDEX('UNIPIPE NITRO'!C:C,MATCH(A1254,'UNIPIPE NITRO'!A:A,0))),INDEX('UNIPIPE VAC'!C:C,MATCH(A1254,'UNIPIPE VAC'!A:A,0))),INDEX('UNIPIPE HP'!C:C,MATCH(A1254,'UNIPIPE HP'!A:A,0))),INDEX('UNIPIPE OIL'!C:C,MATCH(A1254,'UNIPIPE OIL'!A:A,0))),"")</f>
        <v/>
      </c>
      <c r="C1254" s="133" t="str">
        <f>IFERROR(IFERROR(IFERROR(IFERROR(IFERROR(INDEX('UNIPIPE AIR'!E:E,MATCH(A1254,'UNIPIPE AIR'!A:A,0)),INDEX('UNIPIPE NITRO'!E:E,MATCH(A1254,'UNIPIPE NITRO'!A:A,0))),INDEX('UNIPIPE VAC'!E:E,MATCH(A1254,'UNIPIPE VAC'!A:A,0))),INDEX('UNIPIPE HP'!E:E,MATCH(A1254,'UNIPIPE HP'!A:A,0))),INDEX('UNIPIPE OIL'!E:E,MATCH(A1254,'UNIPIPE OIL'!A:A,0))),"")</f>
        <v/>
      </c>
      <c r="D1254" s="139" t="str">
        <f>IFERROR(IFERROR(IFERROR(IFERROR(IFERROR(INDEX('UNIPIPE AIR'!G:G,MATCH(A1254,'UNIPIPE AIR'!A:A,0)),INDEX('UNIPIPE NITRO'!G:G,MATCH(A1254,'UNIPIPE NITRO'!A:A,0))),INDEX('UNIPIPE VAC'!G:G,MATCH(A1254,'UNIPIPE VAC'!A:A,0))),INDEX('UNIPIPE HP'!G:G,MATCH(A1254,'UNIPIPE HP'!A:A,0))),INDEX('UNIPIPE OIL'!G:G,MATCH(A1254,'UNIPIPE OIL'!A:A,0))),"")</f>
        <v/>
      </c>
      <c r="E1254" s="140" t="str">
        <f>IFERROR(IFERROR(IFERROR(IFERROR(IFERROR(INDEX('UNIPIPE AIR'!F:F,MATCH(A1254,'UNIPIPE AIR'!A:A,0)),INDEX('UNIPIPE NITRO'!F:F,MATCH(A1254,'UNIPIPE NITRO'!A:A,0))),INDEX('UNIPIPE VAC'!F:F,MATCH(A1254,'UNIPIPE VAC'!A:A,0))),INDEX('UNIPIPE HP'!F:F,MATCH(A1254,'UNIPIPE HP'!A:A,0))),INDEX('UNIPIPE OIL'!F:F,MATCH(A1254,'UNIPIPE OIL'!A:A,0))),"")</f>
        <v/>
      </c>
      <c r="F1254" s="140" t="str">
        <f t="shared" si="4"/>
        <v/>
      </c>
      <c r="G1254" s="127"/>
      <c r="H1254" s="127"/>
      <c r="I1254" s="127"/>
      <c r="J1254" s="127"/>
      <c r="K1254" s="127"/>
      <c r="L1254" s="127"/>
      <c r="M1254" s="127"/>
      <c r="N1254" s="127"/>
      <c r="O1254" s="127"/>
      <c r="P1254" s="127"/>
      <c r="Q1254" s="127"/>
      <c r="R1254" s="127"/>
      <c r="S1254" s="127"/>
      <c r="T1254" s="127"/>
      <c r="U1254" s="127"/>
      <c r="V1254" s="127"/>
      <c r="W1254" s="127"/>
      <c r="X1254" s="127"/>
      <c r="Y1254" s="127"/>
      <c r="Z1254" s="127"/>
    </row>
    <row r="1255" spans="1:26" ht="18.75" customHeight="1" x14ac:dyDescent="0.2">
      <c r="A1255" s="135">
        <v>1238</v>
      </c>
      <c r="B1255" s="135" t="str">
        <f>IFERROR(IFERROR(IFERROR(IFERROR(IFERROR(INDEX('UNIPIPE AIR'!C:C,MATCH(A1255,'UNIPIPE AIR'!A:A,0)),INDEX('UNIPIPE NITRO'!C:C,MATCH(A1255,'UNIPIPE NITRO'!A:A,0))),INDEX('UNIPIPE VAC'!C:C,MATCH(A1255,'UNIPIPE VAC'!A:A,0))),INDEX('UNIPIPE HP'!C:C,MATCH(A1255,'UNIPIPE HP'!A:A,0))),INDEX('UNIPIPE OIL'!C:C,MATCH(A1255,'UNIPIPE OIL'!A:A,0))),"")</f>
        <v/>
      </c>
      <c r="C1255" s="133" t="str">
        <f>IFERROR(IFERROR(IFERROR(IFERROR(IFERROR(INDEX('UNIPIPE AIR'!E:E,MATCH(A1255,'UNIPIPE AIR'!A:A,0)),INDEX('UNIPIPE NITRO'!E:E,MATCH(A1255,'UNIPIPE NITRO'!A:A,0))),INDEX('UNIPIPE VAC'!E:E,MATCH(A1255,'UNIPIPE VAC'!A:A,0))),INDEX('UNIPIPE HP'!E:E,MATCH(A1255,'UNIPIPE HP'!A:A,0))),INDEX('UNIPIPE OIL'!E:E,MATCH(A1255,'UNIPIPE OIL'!A:A,0))),"")</f>
        <v/>
      </c>
      <c r="D1255" s="139" t="str">
        <f>IFERROR(IFERROR(IFERROR(IFERROR(IFERROR(INDEX('UNIPIPE AIR'!G:G,MATCH(A1255,'UNIPIPE AIR'!A:A,0)),INDEX('UNIPIPE NITRO'!G:G,MATCH(A1255,'UNIPIPE NITRO'!A:A,0))),INDEX('UNIPIPE VAC'!G:G,MATCH(A1255,'UNIPIPE VAC'!A:A,0))),INDEX('UNIPIPE HP'!G:G,MATCH(A1255,'UNIPIPE HP'!A:A,0))),INDEX('UNIPIPE OIL'!G:G,MATCH(A1255,'UNIPIPE OIL'!A:A,0))),"")</f>
        <v/>
      </c>
      <c r="E1255" s="140" t="str">
        <f>IFERROR(IFERROR(IFERROR(IFERROR(IFERROR(INDEX('UNIPIPE AIR'!F:F,MATCH(A1255,'UNIPIPE AIR'!A:A,0)),INDEX('UNIPIPE NITRO'!F:F,MATCH(A1255,'UNIPIPE NITRO'!A:A,0))),INDEX('UNIPIPE VAC'!F:F,MATCH(A1255,'UNIPIPE VAC'!A:A,0))),INDEX('UNIPIPE HP'!F:F,MATCH(A1255,'UNIPIPE HP'!A:A,0))),INDEX('UNIPIPE OIL'!F:F,MATCH(A1255,'UNIPIPE OIL'!A:A,0))),"")</f>
        <v/>
      </c>
      <c r="F1255" s="140" t="str">
        <f t="shared" si="4"/>
        <v/>
      </c>
      <c r="G1255" s="127"/>
      <c r="H1255" s="127"/>
      <c r="I1255" s="127"/>
      <c r="J1255" s="127"/>
      <c r="K1255" s="127"/>
      <c r="L1255" s="127"/>
      <c r="M1255" s="127"/>
      <c r="N1255" s="127"/>
      <c r="O1255" s="127"/>
      <c r="P1255" s="127"/>
      <c r="Q1255" s="127"/>
      <c r="R1255" s="127"/>
      <c r="S1255" s="127"/>
      <c r="T1255" s="127"/>
      <c r="U1255" s="127"/>
      <c r="V1255" s="127"/>
      <c r="W1255" s="127"/>
      <c r="X1255" s="127"/>
      <c r="Y1255" s="127"/>
      <c r="Z1255" s="127"/>
    </row>
    <row r="1256" spans="1:26" ht="18.75" customHeight="1" x14ac:dyDescent="0.2">
      <c r="A1256" s="135">
        <v>1239</v>
      </c>
      <c r="B1256" s="135" t="str">
        <f>IFERROR(IFERROR(IFERROR(IFERROR(IFERROR(INDEX('UNIPIPE AIR'!C:C,MATCH(A1256,'UNIPIPE AIR'!A:A,0)),INDEX('UNIPIPE NITRO'!C:C,MATCH(A1256,'UNIPIPE NITRO'!A:A,0))),INDEX('UNIPIPE VAC'!C:C,MATCH(A1256,'UNIPIPE VAC'!A:A,0))),INDEX('UNIPIPE HP'!C:C,MATCH(A1256,'UNIPIPE HP'!A:A,0))),INDEX('UNIPIPE OIL'!C:C,MATCH(A1256,'UNIPIPE OIL'!A:A,0))),"")</f>
        <v/>
      </c>
      <c r="C1256" s="133" t="str">
        <f>IFERROR(IFERROR(IFERROR(IFERROR(IFERROR(INDEX('UNIPIPE AIR'!E:E,MATCH(A1256,'UNIPIPE AIR'!A:A,0)),INDEX('UNIPIPE NITRO'!E:E,MATCH(A1256,'UNIPIPE NITRO'!A:A,0))),INDEX('UNIPIPE VAC'!E:E,MATCH(A1256,'UNIPIPE VAC'!A:A,0))),INDEX('UNIPIPE HP'!E:E,MATCH(A1256,'UNIPIPE HP'!A:A,0))),INDEX('UNIPIPE OIL'!E:E,MATCH(A1256,'UNIPIPE OIL'!A:A,0))),"")</f>
        <v/>
      </c>
      <c r="D1256" s="139" t="str">
        <f>IFERROR(IFERROR(IFERROR(IFERROR(IFERROR(INDEX('UNIPIPE AIR'!G:G,MATCH(A1256,'UNIPIPE AIR'!A:A,0)),INDEX('UNIPIPE NITRO'!G:G,MATCH(A1256,'UNIPIPE NITRO'!A:A,0))),INDEX('UNIPIPE VAC'!G:G,MATCH(A1256,'UNIPIPE VAC'!A:A,0))),INDEX('UNIPIPE HP'!G:G,MATCH(A1256,'UNIPIPE HP'!A:A,0))),INDEX('UNIPIPE OIL'!G:G,MATCH(A1256,'UNIPIPE OIL'!A:A,0))),"")</f>
        <v/>
      </c>
      <c r="E1256" s="140" t="str">
        <f>IFERROR(IFERROR(IFERROR(IFERROR(IFERROR(INDEX('UNIPIPE AIR'!F:F,MATCH(A1256,'UNIPIPE AIR'!A:A,0)),INDEX('UNIPIPE NITRO'!F:F,MATCH(A1256,'UNIPIPE NITRO'!A:A,0))),INDEX('UNIPIPE VAC'!F:F,MATCH(A1256,'UNIPIPE VAC'!A:A,0))),INDEX('UNIPIPE HP'!F:F,MATCH(A1256,'UNIPIPE HP'!A:A,0))),INDEX('UNIPIPE OIL'!F:F,MATCH(A1256,'UNIPIPE OIL'!A:A,0))),"")</f>
        <v/>
      </c>
      <c r="F1256" s="140" t="str">
        <f t="shared" si="4"/>
        <v/>
      </c>
      <c r="G1256" s="127"/>
      <c r="H1256" s="127"/>
      <c r="I1256" s="127"/>
      <c r="J1256" s="127"/>
      <c r="K1256" s="127"/>
      <c r="L1256" s="127"/>
      <c r="M1256" s="127"/>
      <c r="N1256" s="127"/>
      <c r="O1256" s="127"/>
      <c r="P1256" s="127"/>
      <c r="Q1256" s="127"/>
      <c r="R1256" s="127"/>
      <c r="S1256" s="127"/>
      <c r="T1256" s="127"/>
      <c r="U1256" s="127"/>
      <c r="V1256" s="127"/>
      <c r="W1256" s="127"/>
      <c r="X1256" s="127"/>
      <c r="Y1256" s="127"/>
      <c r="Z1256" s="127"/>
    </row>
    <row r="1257" spans="1:26" ht="18.75" customHeight="1" x14ac:dyDescent="0.2">
      <c r="A1257" s="135">
        <v>1240</v>
      </c>
      <c r="B1257" s="135" t="str">
        <f>IFERROR(IFERROR(IFERROR(IFERROR(IFERROR(INDEX('UNIPIPE AIR'!C:C,MATCH(A1257,'UNIPIPE AIR'!A:A,0)),INDEX('UNIPIPE NITRO'!C:C,MATCH(A1257,'UNIPIPE NITRO'!A:A,0))),INDEX('UNIPIPE VAC'!C:C,MATCH(A1257,'UNIPIPE VAC'!A:A,0))),INDEX('UNIPIPE HP'!C:C,MATCH(A1257,'UNIPIPE HP'!A:A,0))),INDEX('UNIPIPE OIL'!C:C,MATCH(A1257,'UNIPIPE OIL'!A:A,0))),"")</f>
        <v/>
      </c>
      <c r="C1257" s="133" t="str">
        <f>IFERROR(IFERROR(IFERROR(IFERROR(IFERROR(INDEX('UNIPIPE AIR'!E:E,MATCH(A1257,'UNIPIPE AIR'!A:A,0)),INDEX('UNIPIPE NITRO'!E:E,MATCH(A1257,'UNIPIPE NITRO'!A:A,0))),INDEX('UNIPIPE VAC'!E:E,MATCH(A1257,'UNIPIPE VAC'!A:A,0))),INDEX('UNIPIPE HP'!E:E,MATCH(A1257,'UNIPIPE HP'!A:A,0))),INDEX('UNIPIPE OIL'!E:E,MATCH(A1257,'UNIPIPE OIL'!A:A,0))),"")</f>
        <v/>
      </c>
      <c r="D1257" s="139" t="str">
        <f>IFERROR(IFERROR(IFERROR(IFERROR(IFERROR(INDEX('UNIPIPE AIR'!G:G,MATCH(A1257,'UNIPIPE AIR'!A:A,0)),INDEX('UNIPIPE NITRO'!G:G,MATCH(A1257,'UNIPIPE NITRO'!A:A,0))),INDEX('UNIPIPE VAC'!G:G,MATCH(A1257,'UNIPIPE VAC'!A:A,0))),INDEX('UNIPIPE HP'!G:G,MATCH(A1257,'UNIPIPE HP'!A:A,0))),INDEX('UNIPIPE OIL'!G:G,MATCH(A1257,'UNIPIPE OIL'!A:A,0))),"")</f>
        <v/>
      </c>
      <c r="E1257" s="140" t="str">
        <f>IFERROR(IFERROR(IFERROR(IFERROR(IFERROR(INDEX('UNIPIPE AIR'!F:F,MATCH(A1257,'UNIPIPE AIR'!A:A,0)),INDEX('UNIPIPE NITRO'!F:F,MATCH(A1257,'UNIPIPE NITRO'!A:A,0))),INDEX('UNIPIPE VAC'!F:F,MATCH(A1257,'UNIPIPE VAC'!A:A,0))),INDEX('UNIPIPE HP'!F:F,MATCH(A1257,'UNIPIPE HP'!A:A,0))),INDEX('UNIPIPE OIL'!F:F,MATCH(A1257,'UNIPIPE OIL'!A:A,0))),"")</f>
        <v/>
      </c>
      <c r="F1257" s="140" t="str">
        <f t="shared" si="4"/>
        <v/>
      </c>
      <c r="G1257" s="127"/>
      <c r="H1257" s="127"/>
      <c r="I1257" s="127"/>
      <c r="J1257" s="127"/>
      <c r="K1257" s="127"/>
      <c r="L1257" s="127"/>
      <c r="M1257" s="127"/>
      <c r="N1257" s="127"/>
      <c r="O1257" s="127"/>
      <c r="P1257" s="127"/>
      <c r="Q1257" s="127"/>
      <c r="R1257" s="127"/>
      <c r="S1257" s="127"/>
      <c r="T1257" s="127"/>
      <c r="U1257" s="127"/>
      <c r="V1257" s="127"/>
      <c r="W1257" s="127"/>
      <c r="X1257" s="127"/>
      <c r="Y1257" s="127"/>
      <c r="Z1257" s="127"/>
    </row>
    <row r="1258" spans="1:26" ht="18.75" customHeight="1" x14ac:dyDescent="0.2">
      <c r="A1258" s="135">
        <v>1241</v>
      </c>
      <c r="B1258" s="135" t="str">
        <f>IFERROR(IFERROR(IFERROR(IFERROR(IFERROR(INDEX('UNIPIPE AIR'!C:C,MATCH(A1258,'UNIPIPE AIR'!A:A,0)),INDEX('UNIPIPE NITRO'!C:C,MATCH(A1258,'UNIPIPE NITRO'!A:A,0))),INDEX('UNIPIPE VAC'!C:C,MATCH(A1258,'UNIPIPE VAC'!A:A,0))),INDEX('UNIPIPE HP'!C:C,MATCH(A1258,'UNIPIPE HP'!A:A,0))),INDEX('UNIPIPE OIL'!C:C,MATCH(A1258,'UNIPIPE OIL'!A:A,0))),"")</f>
        <v/>
      </c>
      <c r="C1258" s="133" t="str">
        <f>IFERROR(IFERROR(IFERROR(IFERROR(IFERROR(INDEX('UNIPIPE AIR'!E:E,MATCH(A1258,'UNIPIPE AIR'!A:A,0)),INDEX('UNIPIPE NITRO'!E:E,MATCH(A1258,'UNIPIPE NITRO'!A:A,0))),INDEX('UNIPIPE VAC'!E:E,MATCH(A1258,'UNIPIPE VAC'!A:A,0))),INDEX('UNIPIPE HP'!E:E,MATCH(A1258,'UNIPIPE HP'!A:A,0))),INDEX('UNIPIPE OIL'!E:E,MATCH(A1258,'UNIPIPE OIL'!A:A,0))),"")</f>
        <v/>
      </c>
      <c r="D1258" s="139" t="str">
        <f>IFERROR(IFERROR(IFERROR(IFERROR(IFERROR(INDEX('UNIPIPE AIR'!G:G,MATCH(A1258,'UNIPIPE AIR'!A:A,0)),INDEX('UNIPIPE NITRO'!G:G,MATCH(A1258,'UNIPIPE NITRO'!A:A,0))),INDEX('UNIPIPE VAC'!G:G,MATCH(A1258,'UNIPIPE VAC'!A:A,0))),INDEX('UNIPIPE HP'!G:G,MATCH(A1258,'UNIPIPE HP'!A:A,0))),INDEX('UNIPIPE OIL'!G:G,MATCH(A1258,'UNIPIPE OIL'!A:A,0))),"")</f>
        <v/>
      </c>
      <c r="E1258" s="140" t="str">
        <f>IFERROR(IFERROR(IFERROR(IFERROR(IFERROR(INDEX('UNIPIPE AIR'!F:F,MATCH(A1258,'UNIPIPE AIR'!A:A,0)),INDEX('UNIPIPE NITRO'!F:F,MATCH(A1258,'UNIPIPE NITRO'!A:A,0))),INDEX('UNIPIPE VAC'!F:F,MATCH(A1258,'UNIPIPE VAC'!A:A,0))),INDEX('UNIPIPE HP'!F:F,MATCH(A1258,'UNIPIPE HP'!A:A,0))),INDEX('UNIPIPE OIL'!F:F,MATCH(A1258,'UNIPIPE OIL'!A:A,0))),"")</f>
        <v/>
      </c>
      <c r="F1258" s="140" t="str">
        <f t="shared" si="4"/>
        <v/>
      </c>
      <c r="G1258" s="127"/>
      <c r="H1258" s="127"/>
      <c r="I1258" s="127"/>
      <c r="J1258" s="127"/>
      <c r="K1258" s="127"/>
      <c r="L1258" s="127"/>
      <c r="M1258" s="127"/>
      <c r="N1258" s="127"/>
      <c r="O1258" s="127"/>
      <c r="P1258" s="127"/>
      <c r="Q1258" s="127"/>
      <c r="R1258" s="127"/>
      <c r="S1258" s="127"/>
      <c r="T1258" s="127"/>
      <c r="U1258" s="127"/>
      <c r="V1258" s="127"/>
      <c r="W1258" s="127"/>
      <c r="X1258" s="127"/>
      <c r="Y1258" s="127"/>
      <c r="Z1258" s="127"/>
    </row>
    <row r="1259" spans="1:26" ht="18.75" customHeight="1" x14ac:dyDescent="0.2">
      <c r="A1259" s="135">
        <v>1242</v>
      </c>
      <c r="B1259" s="135" t="str">
        <f>IFERROR(IFERROR(IFERROR(IFERROR(IFERROR(INDEX('UNIPIPE AIR'!C:C,MATCH(A1259,'UNIPIPE AIR'!A:A,0)),INDEX('UNIPIPE NITRO'!C:C,MATCH(A1259,'UNIPIPE NITRO'!A:A,0))),INDEX('UNIPIPE VAC'!C:C,MATCH(A1259,'UNIPIPE VAC'!A:A,0))),INDEX('UNIPIPE HP'!C:C,MATCH(A1259,'UNIPIPE HP'!A:A,0))),INDEX('UNIPIPE OIL'!C:C,MATCH(A1259,'UNIPIPE OIL'!A:A,0))),"")</f>
        <v/>
      </c>
      <c r="C1259" s="133" t="str">
        <f>IFERROR(IFERROR(IFERROR(IFERROR(IFERROR(INDEX('UNIPIPE AIR'!E:E,MATCH(A1259,'UNIPIPE AIR'!A:A,0)),INDEX('UNIPIPE NITRO'!E:E,MATCH(A1259,'UNIPIPE NITRO'!A:A,0))),INDEX('UNIPIPE VAC'!E:E,MATCH(A1259,'UNIPIPE VAC'!A:A,0))),INDEX('UNIPIPE HP'!E:E,MATCH(A1259,'UNIPIPE HP'!A:A,0))),INDEX('UNIPIPE OIL'!E:E,MATCH(A1259,'UNIPIPE OIL'!A:A,0))),"")</f>
        <v/>
      </c>
      <c r="D1259" s="139" t="str">
        <f>IFERROR(IFERROR(IFERROR(IFERROR(IFERROR(INDEX('UNIPIPE AIR'!G:G,MATCH(A1259,'UNIPIPE AIR'!A:A,0)),INDEX('UNIPIPE NITRO'!G:G,MATCH(A1259,'UNIPIPE NITRO'!A:A,0))),INDEX('UNIPIPE VAC'!G:G,MATCH(A1259,'UNIPIPE VAC'!A:A,0))),INDEX('UNIPIPE HP'!G:G,MATCH(A1259,'UNIPIPE HP'!A:A,0))),INDEX('UNIPIPE OIL'!G:G,MATCH(A1259,'UNIPIPE OIL'!A:A,0))),"")</f>
        <v/>
      </c>
      <c r="E1259" s="140" t="str">
        <f>IFERROR(IFERROR(IFERROR(IFERROR(IFERROR(INDEX('UNIPIPE AIR'!F:F,MATCH(A1259,'UNIPIPE AIR'!A:A,0)),INDEX('UNIPIPE NITRO'!F:F,MATCH(A1259,'UNIPIPE NITRO'!A:A,0))),INDEX('UNIPIPE VAC'!F:F,MATCH(A1259,'UNIPIPE VAC'!A:A,0))),INDEX('UNIPIPE HP'!F:F,MATCH(A1259,'UNIPIPE HP'!A:A,0))),INDEX('UNIPIPE OIL'!F:F,MATCH(A1259,'UNIPIPE OIL'!A:A,0))),"")</f>
        <v/>
      </c>
      <c r="F1259" s="140" t="str">
        <f t="shared" si="4"/>
        <v/>
      </c>
      <c r="G1259" s="127"/>
      <c r="H1259" s="127"/>
      <c r="I1259" s="127"/>
      <c r="J1259" s="127"/>
      <c r="K1259" s="127"/>
      <c r="L1259" s="127"/>
      <c r="M1259" s="127"/>
      <c r="N1259" s="127"/>
      <c r="O1259" s="127"/>
      <c r="P1259" s="127"/>
      <c r="Q1259" s="127"/>
      <c r="R1259" s="127"/>
      <c r="S1259" s="127"/>
      <c r="T1259" s="127"/>
      <c r="U1259" s="127"/>
      <c r="V1259" s="127"/>
      <c r="W1259" s="127"/>
      <c r="X1259" s="127"/>
      <c r="Y1259" s="127"/>
      <c r="Z1259" s="127"/>
    </row>
    <row r="1260" spans="1:26" ht="18.75" customHeight="1" x14ac:dyDescent="0.2">
      <c r="A1260" s="135">
        <v>1243</v>
      </c>
      <c r="B1260" s="135" t="str">
        <f>IFERROR(IFERROR(IFERROR(IFERROR(IFERROR(INDEX('UNIPIPE AIR'!C:C,MATCH(A1260,'UNIPIPE AIR'!A:A,0)),INDEX('UNIPIPE NITRO'!C:C,MATCH(A1260,'UNIPIPE NITRO'!A:A,0))),INDEX('UNIPIPE VAC'!C:C,MATCH(A1260,'UNIPIPE VAC'!A:A,0))),INDEX('UNIPIPE HP'!C:C,MATCH(A1260,'UNIPIPE HP'!A:A,0))),INDEX('UNIPIPE OIL'!C:C,MATCH(A1260,'UNIPIPE OIL'!A:A,0))),"")</f>
        <v/>
      </c>
      <c r="C1260" s="133" t="str">
        <f>IFERROR(IFERROR(IFERROR(IFERROR(IFERROR(INDEX('UNIPIPE AIR'!E:E,MATCH(A1260,'UNIPIPE AIR'!A:A,0)),INDEX('UNIPIPE NITRO'!E:E,MATCH(A1260,'UNIPIPE NITRO'!A:A,0))),INDEX('UNIPIPE VAC'!E:E,MATCH(A1260,'UNIPIPE VAC'!A:A,0))),INDEX('UNIPIPE HP'!E:E,MATCH(A1260,'UNIPIPE HP'!A:A,0))),INDEX('UNIPIPE OIL'!E:E,MATCH(A1260,'UNIPIPE OIL'!A:A,0))),"")</f>
        <v/>
      </c>
      <c r="D1260" s="139" t="str">
        <f>IFERROR(IFERROR(IFERROR(IFERROR(IFERROR(INDEX('UNIPIPE AIR'!G:G,MATCH(A1260,'UNIPIPE AIR'!A:A,0)),INDEX('UNIPIPE NITRO'!G:G,MATCH(A1260,'UNIPIPE NITRO'!A:A,0))),INDEX('UNIPIPE VAC'!G:G,MATCH(A1260,'UNIPIPE VAC'!A:A,0))),INDEX('UNIPIPE HP'!G:G,MATCH(A1260,'UNIPIPE HP'!A:A,0))),INDEX('UNIPIPE OIL'!G:G,MATCH(A1260,'UNIPIPE OIL'!A:A,0))),"")</f>
        <v/>
      </c>
      <c r="E1260" s="140" t="str">
        <f>IFERROR(IFERROR(IFERROR(IFERROR(IFERROR(INDEX('UNIPIPE AIR'!F:F,MATCH(A1260,'UNIPIPE AIR'!A:A,0)),INDEX('UNIPIPE NITRO'!F:F,MATCH(A1260,'UNIPIPE NITRO'!A:A,0))),INDEX('UNIPIPE VAC'!F:F,MATCH(A1260,'UNIPIPE VAC'!A:A,0))),INDEX('UNIPIPE HP'!F:F,MATCH(A1260,'UNIPIPE HP'!A:A,0))),INDEX('UNIPIPE OIL'!F:F,MATCH(A1260,'UNIPIPE OIL'!A:A,0))),"")</f>
        <v/>
      </c>
      <c r="F1260" s="140" t="str">
        <f t="shared" si="4"/>
        <v/>
      </c>
      <c r="G1260" s="127"/>
      <c r="H1260" s="127"/>
      <c r="I1260" s="127"/>
      <c r="J1260" s="127"/>
      <c r="K1260" s="127"/>
      <c r="L1260" s="127"/>
      <c r="M1260" s="127"/>
      <c r="N1260" s="127"/>
      <c r="O1260" s="127"/>
      <c r="P1260" s="127"/>
      <c r="Q1260" s="127"/>
      <c r="R1260" s="127"/>
      <c r="S1260" s="127"/>
      <c r="T1260" s="127"/>
      <c r="U1260" s="127"/>
      <c r="V1260" s="127"/>
      <c r="W1260" s="127"/>
      <c r="X1260" s="127"/>
      <c r="Y1260" s="127"/>
      <c r="Z1260" s="127"/>
    </row>
    <row r="1261" spans="1:26" ht="18.75" customHeight="1" x14ac:dyDescent="0.2">
      <c r="A1261" s="135">
        <v>1244</v>
      </c>
      <c r="B1261" s="135" t="str">
        <f>IFERROR(IFERROR(IFERROR(IFERROR(IFERROR(INDEX('UNIPIPE AIR'!C:C,MATCH(A1261,'UNIPIPE AIR'!A:A,0)),INDEX('UNIPIPE NITRO'!C:C,MATCH(A1261,'UNIPIPE NITRO'!A:A,0))),INDEX('UNIPIPE VAC'!C:C,MATCH(A1261,'UNIPIPE VAC'!A:A,0))),INDEX('UNIPIPE HP'!C:C,MATCH(A1261,'UNIPIPE HP'!A:A,0))),INDEX('UNIPIPE OIL'!C:C,MATCH(A1261,'UNIPIPE OIL'!A:A,0))),"")</f>
        <v/>
      </c>
      <c r="C1261" s="133" t="str">
        <f>IFERROR(IFERROR(IFERROR(IFERROR(IFERROR(INDEX('UNIPIPE AIR'!E:E,MATCH(A1261,'UNIPIPE AIR'!A:A,0)),INDEX('UNIPIPE NITRO'!E:E,MATCH(A1261,'UNIPIPE NITRO'!A:A,0))),INDEX('UNIPIPE VAC'!E:E,MATCH(A1261,'UNIPIPE VAC'!A:A,0))),INDEX('UNIPIPE HP'!E:E,MATCH(A1261,'UNIPIPE HP'!A:A,0))),INDEX('UNIPIPE OIL'!E:E,MATCH(A1261,'UNIPIPE OIL'!A:A,0))),"")</f>
        <v/>
      </c>
      <c r="D1261" s="139" t="str">
        <f>IFERROR(IFERROR(IFERROR(IFERROR(IFERROR(INDEX('UNIPIPE AIR'!G:G,MATCH(A1261,'UNIPIPE AIR'!A:A,0)),INDEX('UNIPIPE NITRO'!G:G,MATCH(A1261,'UNIPIPE NITRO'!A:A,0))),INDEX('UNIPIPE VAC'!G:G,MATCH(A1261,'UNIPIPE VAC'!A:A,0))),INDEX('UNIPIPE HP'!G:G,MATCH(A1261,'UNIPIPE HP'!A:A,0))),INDEX('UNIPIPE OIL'!G:G,MATCH(A1261,'UNIPIPE OIL'!A:A,0))),"")</f>
        <v/>
      </c>
      <c r="E1261" s="140" t="str">
        <f>IFERROR(IFERROR(IFERROR(IFERROR(IFERROR(INDEX('UNIPIPE AIR'!F:F,MATCH(A1261,'UNIPIPE AIR'!A:A,0)),INDEX('UNIPIPE NITRO'!F:F,MATCH(A1261,'UNIPIPE NITRO'!A:A,0))),INDEX('UNIPIPE VAC'!F:F,MATCH(A1261,'UNIPIPE VAC'!A:A,0))),INDEX('UNIPIPE HP'!F:F,MATCH(A1261,'UNIPIPE HP'!A:A,0))),INDEX('UNIPIPE OIL'!F:F,MATCH(A1261,'UNIPIPE OIL'!A:A,0))),"")</f>
        <v/>
      </c>
      <c r="F1261" s="140" t="str">
        <f t="shared" si="4"/>
        <v/>
      </c>
      <c r="G1261" s="127"/>
      <c r="H1261" s="127"/>
      <c r="I1261" s="127"/>
      <c r="J1261" s="127"/>
      <c r="K1261" s="127"/>
      <c r="L1261" s="127"/>
      <c r="M1261" s="127"/>
      <c r="N1261" s="127"/>
      <c r="O1261" s="127"/>
      <c r="P1261" s="127"/>
      <c r="Q1261" s="127"/>
      <c r="R1261" s="127"/>
      <c r="S1261" s="127"/>
      <c r="T1261" s="127"/>
      <c r="U1261" s="127"/>
      <c r="V1261" s="127"/>
      <c r="W1261" s="127"/>
      <c r="X1261" s="127"/>
      <c r="Y1261" s="127"/>
      <c r="Z1261" s="127"/>
    </row>
    <row r="1262" spans="1:26" ht="18.75" customHeight="1" x14ac:dyDescent="0.2">
      <c r="A1262" s="135">
        <v>1245</v>
      </c>
      <c r="B1262" s="135" t="str">
        <f>IFERROR(IFERROR(IFERROR(IFERROR(IFERROR(INDEX('UNIPIPE AIR'!C:C,MATCH(A1262,'UNIPIPE AIR'!A:A,0)),INDEX('UNIPIPE NITRO'!C:C,MATCH(A1262,'UNIPIPE NITRO'!A:A,0))),INDEX('UNIPIPE VAC'!C:C,MATCH(A1262,'UNIPIPE VAC'!A:A,0))),INDEX('UNIPIPE HP'!C:C,MATCH(A1262,'UNIPIPE HP'!A:A,0))),INDEX('UNIPIPE OIL'!C:C,MATCH(A1262,'UNIPIPE OIL'!A:A,0))),"")</f>
        <v/>
      </c>
      <c r="C1262" s="133" t="str">
        <f>IFERROR(IFERROR(IFERROR(IFERROR(IFERROR(INDEX('UNIPIPE AIR'!E:E,MATCH(A1262,'UNIPIPE AIR'!A:A,0)),INDEX('UNIPIPE NITRO'!E:E,MATCH(A1262,'UNIPIPE NITRO'!A:A,0))),INDEX('UNIPIPE VAC'!E:E,MATCH(A1262,'UNIPIPE VAC'!A:A,0))),INDEX('UNIPIPE HP'!E:E,MATCH(A1262,'UNIPIPE HP'!A:A,0))),INDEX('UNIPIPE OIL'!E:E,MATCH(A1262,'UNIPIPE OIL'!A:A,0))),"")</f>
        <v/>
      </c>
      <c r="D1262" s="139" t="str">
        <f>IFERROR(IFERROR(IFERROR(IFERROR(IFERROR(INDEX('UNIPIPE AIR'!G:G,MATCH(A1262,'UNIPIPE AIR'!A:A,0)),INDEX('UNIPIPE NITRO'!G:G,MATCH(A1262,'UNIPIPE NITRO'!A:A,0))),INDEX('UNIPIPE VAC'!G:G,MATCH(A1262,'UNIPIPE VAC'!A:A,0))),INDEX('UNIPIPE HP'!G:G,MATCH(A1262,'UNIPIPE HP'!A:A,0))),INDEX('UNIPIPE OIL'!G:G,MATCH(A1262,'UNIPIPE OIL'!A:A,0))),"")</f>
        <v/>
      </c>
      <c r="E1262" s="140" t="str">
        <f>IFERROR(IFERROR(IFERROR(IFERROR(IFERROR(INDEX('UNIPIPE AIR'!F:F,MATCH(A1262,'UNIPIPE AIR'!A:A,0)),INDEX('UNIPIPE NITRO'!F:F,MATCH(A1262,'UNIPIPE NITRO'!A:A,0))),INDEX('UNIPIPE VAC'!F:F,MATCH(A1262,'UNIPIPE VAC'!A:A,0))),INDEX('UNIPIPE HP'!F:F,MATCH(A1262,'UNIPIPE HP'!A:A,0))),INDEX('UNIPIPE OIL'!F:F,MATCH(A1262,'UNIPIPE OIL'!A:A,0))),"")</f>
        <v/>
      </c>
      <c r="F1262" s="140" t="str">
        <f t="shared" si="4"/>
        <v/>
      </c>
      <c r="G1262" s="127"/>
      <c r="H1262" s="127"/>
      <c r="I1262" s="127"/>
      <c r="J1262" s="127"/>
      <c r="K1262" s="127"/>
      <c r="L1262" s="127"/>
      <c r="M1262" s="127"/>
      <c r="N1262" s="127"/>
      <c r="O1262" s="127"/>
      <c r="P1262" s="127"/>
      <c r="Q1262" s="127"/>
      <c r="R1262" s="127"/>
      <c r="S1262" s="127"/>
      <c r="T1262" s="127"/>
      <c r="U1262" s="127"/>
      <c r="V1262" s="127"/>
      <c r="W1262" s="127"/>
      <c r="X1262" s="127"/>
      <c r="Y1262" s="127"/>
      <c r="Z1262" s="127"/>
    </row>
    <row r="1263" spans="1:26" ht="18.75" customHeight="1" x14ac:dyDescent="0.2">
      <c r="A1263" s="135">
        <v>1246</v>
      </c>
      <c r="B1263" s="135" t="str">
        <f>IFERROR(IFERROR(IFERROR(IFERROR(IFERROR(INDEX('UNIPIPE AIR'!C:C,MATCH(A1263,'UNIPIPE AIR'!A:A,0)),INDEX('UNIPIPE NITRO'!C:C,MATCH(A1263,'UNIPIPE NITRO'!A:A,0))),INDEX('UNIPIPE VAC'!C:C,MATCH(A1263,'UNIPIPE VAC'!A:A,0))),INDEX('UNIPIPE HP'!C:C,MATCH(A1263,'UNIPIPE HP'!A:A,0))),INDEX('UNIPIPE OIL'!C:C,MATCH(A1263,'UNIPIPE OIL'!A:A,0))),"")</f>
        <v/>
      </c>
      <c r="C1263" s="133" t="str">
        <f>IFERROR(IFERROR(IFERROR(IFERROR(IFERROR(INDEX('UNIPIPE AIR'!E:E,MATCH(A1263,'UNIPIPE AIR'!A:A,0)),INDEX('UNIPIPE NITRO'!E:E,MATCH(A1263,'UNIPIPE NITRO'!A:A,0))),INDEX('UNIPIPE VAC'!E:E,MATCH(A1263,'UNIPIPE VAC'!A:A,0))),INDEX('UNIPIPE HP'!E:E,MATCH(A1263,'UNIPIPE HP'!A:A,0))),INDEX('UNIPIPE OIL'!E:E,MATCH(A1263,'UNIPIPE OIL'!A:A,0))),"")</f>
        <v/>
      </c>
      <c r="D1263" s="139" t="str">
        <f>IFERROR(IFERROR(IFERROR(IFERROR(IFERROR(INDEX('UNIPIPE AIR'!G:G,MATCH(A1263,'UNIPIPE AIR'!A:A,0)),INDEX('UNIPIPE NITRO'!G:G,MATCH(A1263,'UNIPIPE NITRO'!A:A,0))),INDEX('UNIPIPE VAC'!G:G,MATCH(A1263,'UNIPIPE VAC'!A:A,0))),INDEX('UNIPIPE HP'!G:G,MATCH(A1263,'UNIPIPE HP'!A:A,0))),INDEX('UNIPIPE OIL'!G:G,MATCH(A1263,'UNIPIPE OIL'!A:A,0))),"")</f>
        <v/>
      </c>
      <c r="E1263" s="140" t="str">
        <f>IFERROR(IFERROR(IFERROR(IFERROR(IFERROR(INDEX('UNIPIPE AIR'!F:F,MATCH(A1263,'UNIPIPE AIR'!A:A,0)),INDEX('UNIPIPE NITRO'!F:F,MATCH(A1263,'UNIPIPE NITRO'!A:A,0))),INDEX('UNIPIPE VAC'!F:F,MATCH(A1263,'UNIPIPE VAC'!A:A,0))),INDEX('UNIPIPE HP'!F:F,MATCH(A1263,'UNIPIPE HP'!A:A,0))),INDEX('UNIPIPE OIL'!F:F,MATCH(A1263,'UNIPIPE OIL'!A:A,0))),"")</f>
        <v/>
      </c>
      <c r="F1263" s="140" t="str">
        <f t="shared" si="4"/>
        <v/>
      </c>
      <c r="G1263" s="127"/>
      <c r="H1263" s="127"/>
      <c r="I1263" s="127"/>
      <c r="J1263" s="127"/>
      <c r="K1263" s="127"/>
      <c r="L1263" s="127"/>
      <c r="M1263" s="127"/>
      <c r="N1263" s="127"/>
      <c r="O1263" s="127"/>
      <c r="P1263" s="127"/>
      <c r="Q1263" s="127"/>
      <c r="R1263" s="127"/>
      <c r="S1263" s="127"/>
      <c r="T1263" s="127"/>
      <c r="U1263" s="127"/>
      <c r="V1263" s="127"/>
      <c r="W1263" s="127"/>
      <c r="X1263" s="127"/>
      <c r="Y1263" s="127"/>
      <c r="Z1263" s="127"/>
    </row>
    <row r="1264" spans="1:26" ht="18.75" customHeight="1" x14ac:dyDescent="0.2">
      <c r="A1264" s="135">
        <v>1247</v>
      </c>
      <c r="B1264" s="135" t="str">
        <f>IFERROR(IFERROR(IFERROR(IFERROR(IFERROR(INDEX('UNIPIPE AIR'!C:C,MATCH(A1264,'UNIPIPE AIR'!A:A,0)),INDEX('UNIPIPE NITRO'!C:C,MATCH(A1264,'UNIPIPE NITRO'!A:A,0))),INDEX('UNIPIPE VAC'!C:C,MATCH(A1264,'UNIPIPE VAC'!A:A,0))),INDEX('UNIPIPE HP'!C:C,MATCH(A1264,'UNIPIPE HP'!A:A,0))),INDEX('UNIPIPE OIL'!C:C,MATCH(A1264,'UNIPIPE OIL'!A:A,0))),"")</f>
        <v/>
      </c>
      <c r="C1264" s="133" t="str">
        <f>IFERROR(IFERROR(IFERROR(IFERROR(IFERROR(INDEX('UNIPIPE AIR'!E:E,MATCH(A1264,'UNIPIPE AIR'!A:A,0)),INDEX('UNIPIPE NITRO'!E:E,MATCH(A1264,'UNIPIPE NITRO'!A:A,0))),INDEX('UNIPIPE VAC'!E:E,MATCH(A1264,'UNIPIPE VAC'!A:A,0))),INDEX('UNIPIPE HP'!E:E,MATCH(A1264,'UNIPIPE HP'!A:A,0))),INDEX('UNIPIPE OIL'!E:E,MATCH(A1264,'UNIPIPE OIL'!A:A,0))),"")</f>
        <v/>
      </c>
      <c r="D1264" s="139" t="str">
        <f>IFERROR(IFERROR(IFERROR(IFERROR(IFERROR(INDEX('UNIPIPE AIR'!G:G,MATCH(A1264,'UNIPIPE AIR'!A:A,0)),INDEX('UNIPIPE NITRO'!G:G,MATCH(A1264,'UNIPIPE NITRO'!A:A,0))),INDEX('UNIPIPE VAC'!G:G,MATCH(A1264,'UNIPIPE VAC'!A:A,0))),INDEX('UNIPIPE HP'!G:G,MATCH(A1264,'UNIPIPE HP'!A:A,0))),INDEX('UNIPIPE OIL'!G:G,MATCH(A1264,'UNIPIPE OIL'!A:A,0))),"")</f>
        <v/>
      </c>
      <c r="E1264" s="140" t="str">
        <f>IFERROR(IFERROR(IFERROR(IFERROR(IFERROR(INDEX('UNIPIPE AIR'!F:F,MATCH(A1264,'UNIPIPE AIR'!A:A,0)),INDEX('UNIPIPE NITRO'!F:F,MATCH(A1264,'UNIPIPE NITRO'!A:A,0))),INDEX('UNIPIPE VAC'!F:F,MATCH(A1264,'UNIPIPE VAC'!A:A,0))),INDEX('UNIPIPE HP'!F:F,MATCH(A1264,'UNIPIPE HP'!A:A,0))),INDEX('UNIPIPE OIL'!F:F,MATCH(A1264,'UNIPIPE OIL'!A:A,0))),"")</f>
        <v/>
      </c>
      <c r="F1264" s="140" t="str">
        <f t="shared" si="4"/>
        <v/>
      </c>
      <c r="G1264" s="127"/>
      <c r="H1264" s="127"/>
      <c r="I1264" s="127"/>
      <c r="J1264" s="127"/>
      <c r="K1264" s="127"/>
      <c r="L1264" s="127"/>
      <c r="M1264" s="127"/>
      <c r="N1264" s="127"/>
      <c r="O1264" s="127"/>
      <c r="P1264" s="127"/>
      <c r="Q1264" s="127"/>
      <c r="R1264" s="127"/>
      <c r="S1264" s="127"/>
      <c r="T1264" s="127"/>
      <c r="U1264" s="127"/>
      <c r="V1264" s="127"/>
      <c r="W1264" s="127"/>
      <c r="X1264" s="127"/>
      <c r="Y1264" s="127"/>
      <c r="Z1264" s="127"/>
    </row>
    <row r="1265" spans="1:26" ht="18.75" customHeight="1" x14ac:dyDescent="0.2">
      <c r="A1265" s="135">
        <v>1248</v>
      </c>
      <c r="B1265" s="135" t="str">
        <f>IFERROR(IFERROR(IFERROR(IFERROR(IFERROR(INDEX('UNIPIPE AIR'!C:C,MATCH(A1265,'UNIPIPE AIR'!A:A,0)),INDEX('UNIPIPE NITRO'!C:C,MATCH(A1265,'UNIPIPE NITRO'!A:A,0))),INDEX('UNIPIPE VAC'!C:C,MATCH(A1265,'UNIPIPE VAC'!A:A,0))),INDEX('UNIPIPE HP'!C:C,MATCH(A1265,'UNIPIPE HP'!A:A,0))),INDEX('UNIPIPE OIL'!C:C,MATCH(A1265,'UNIPIPE OIL'!A:A,0))),"")</f>
        <v/>
      </c>
      <c r="C1265" s="133" t="str">
        <f>IFERROR(IFERROR(IFERROR(IFERROR(IFERROR(INDEX('UNIPIPE AIR'!E:E,MATCH(A1265,'UNIPIPE AIR'!A:A,0)),INDEX('UNIPIPE NITRO'!E:E,MATCH(A1265,'UNIPIPE NITRO'!A:A,0))),INDEX('UNIPIPE VAC'!E:E,MATCH(A1265,'UNIPIPE VAC'!A:A,0))),INDEX('UNIPIPE HP'!E:E,MATCH(A1265,'UNIPIPE HP'!A:A,0))),INDEX('UNIPIPE OIL'!E:E,MATCH(A1265,'UNIPIPE OIL'!A:A,0))),"")</f>
        <v/>
      </c>
      <c r="D1265" s="139" t="str">
        <f>IFERROR(IFERROR(IFERROR(IFERROR(IFERROR(INDEX('UNIPIPE AIR'!G:G,MATCH(A1265,'UNIPIPE AIR'!A:A,0)),INDEX('UNIPIPE NITRO'!G:G,MATCH(A1265,'UNIPIPE NITRO'!A:A,0))),INDEX('UNIPIPE VAC'!G:G,MATCH(A1265,'UNIPIPE VAC'!A:A,0))),INDEX('UNIPIPE HP'!G:G,MATCH(A1265,'UNIPIPE HP'!A:A,0))),INDEX('UNIPIPE OIL'!G:G,MATCH(A1265,'UNIPIPE OIL'!A:A,0))),"")</f>
        <v/>
      </c>
      <c r="E1265" s="140" t="str">
        <f>IFERROR(IFERROR(IFERROR(IFERROR(IFERROR(INDEX('UNIPIPE AIR'!F:F,MATCH(A1265,'UNIPIPE AIR'!A:A,0)),INDEX('UNIPIPE NITRO'!F:F,MATCH(A1265,'UNIPIPE NITRO'!A:A,0))),INDEX('UNIPIPE VAC'!F:F,MATCH(A1265,'UNIPIPE VAC'!A:A,0))),INDEX('UNIPIPE HP'!F:F,MATCH(A1265,'UNIPIPE HP'!A:A,0))),INDEX('UNIPIPE OIL'!F:F,MATCH(A1265,'UNIPIPE OIL'!A:A,0))),"")</f>
        <v/>
      </c>
      <c r="F1265" s="140" t="str">
        <f t="shared" si="4"/>
        <v/>
      </c>
      <c r="G1265" s="127"/>
      <c r="H1265" s="127"/>
      <c r="I1265" s="127"/>
      <c r="J1265" s="127"/>
      <c r="K1265" s="127"/>
      <c r="L1265" s="127"/>
      <c r="M1265" s="127"/>
      <c r="N1265" s="127"/>
      <c r="O1265" s="127"/>
      <c r="P1265" s="127"/>
      <c r="Q1265" s="127"/>
      <c r="R1265" s="127"/>
      <c r="S1265" s="127"/>
      <c r="T1265" s="127"/>
      <c r="U1265" s="127"/>
      <c r="V1265" s="127"/>
      <c r="W1265" s="127"/>
      <c r="X1265" s="127"/>
      <c r="Y1265" s="127"/>
      <c r="Z1265" s="127"/>
    </row>
    <row r="1266" spans="1:26" ht="18.75" customHeight="1" x14ac:dyDescent="0.2">
      <c r="A1266" s="135">
        <v>1249</v>
      </c>
      <c r="B1266" s="135" t="str">
        <f>IFERROR(IFERROR(IFERROR(IFERROR(IFERROR(INDEX('UNIPIPE AIR'!C:C,MATCH(A1266,'UNIPIPE AIR'!A:A,0)),INDEX('UNIPIPE NITRO'!C:C,MATCH(A1266,'UNIPIPE NITRO'!A:A,0))),INDEX('UNIPIPE VAC'!C:C,MATCH(A1266,'UNIPIPE VAC'!A:A,0))),INDEX('UNIPIPE HP'!C:C,MATCH(A1266,'UNIPIPE HP'!A:A,0))),INDEX('UNIPIPE OIL'!C:C,MATCH(A1266,'UNIPIPE OIL'!A:A,0))),"")</f>
        <v/>
      </c>
      <c r="C1266" s="133" t="str">
        <f>IFERROR(IFERROR(IFERROR(IFERROR(IFERROR(INDEX('UNIPIPE AIR'!E:E,MATCH(A1266,'UNIPIPE AIR'!A:A,0)),INDEX('UNIPIPE NITRO'!E:E,MATCH(A1266,'UNIPIPE NITRO'!A:A,0))),INDEX('UNIPIPE VAC'!E:E,MATCH(A1266,'UNIPIPE VAC'!A:A,0))),INDEX('UNIPIPE HP'!E:E,MATCH(A1266,'UNIPIPE HP'!A:A,0))),INDEX('UNIPIPE OIL'!E:E,MATCH(A1266,'UNIPIPE OIL'!A:A,0))),"")</f>
        <v/>
      </c>
      <c r="D1266" s="139" t="str">
        <f>IFERROR(IFERROR(IFERROR(IFERROR(IFERROR(INDEX('UNIPIPE AIR'!G:G,MATCH(A1266,'UNIPIPE AIR'!A:A,0)),INDEX('UNIPIPE NITRO'!G:G,MATCH(A1266,'UNIPIPE NITRO'!A:A,0))),INDEX('UNIPIPE VAC'!G:G,MATCH(A1266,'UNIPIPE VAC'!A:A,0))),INDEX('UNIPIPE HP'!G:G,MATCH(A1266,'UNIPIPE HP'!A:A,0))),INDEX('UNIPIPE OIL'!G:G,MATCH(A1266,'UNIPIPE OIL'!A:A,0))),"")</f>
        <v/>
      </c>
      <c r="E1266" s="140" t="str">
        <f>IFERROR(IFERROR(IFERROR(IFERROR(IFERROR(INDEX('UNIPIPE AIR'!F:F,MATCH(A1266,'UNIPIPE AIR'!A:A,0)),INDEX('UNIPIPE NITRO'!F:F,MATCH(A1266,'UNIPIPE NITRO'!A:A,0))),INDEX('UNIPIPE VAC'!F:F,MATCH(A1266,'UNIPIPE VAC'!A:A,0))),INDEX('UNIPIPE HP'!F:F,MATCH(A1266,'UNIPIPE HP'!A:A,0))),INDEX('UNIPIPE OIL'!F:F,MATCH(A1266,'UNIPIPE OIL'!A:A,0))),"")</f>
        <v/>
      </c>
      <c r="F1266" s="140" t="str">
        <f t="shared" si="4"/>
        <v/>
      </c>
      <c r="G1266" s="127"/>
      <c r="H1266" s="127"/>
      <c r="I1266" s="127"/>
      <c r="J1266" s="127"/>
      <c r="K1266" s="127"/>
      <c r="L1266" s="127"/>
      <c r="M1266" s="127"/>
      <c r="N1266" s="127"/>
      <c r="O1266" s="127"/>
      <c r="P1266" s="127"/>
      <c r="Q1266" s="127"/>
      <c r="R1266" s="127"/>
      <c r="S1266" s="127"/>
      <c r="T1266" s="127"/>
      <c r="U1266" s="127"/>
      <c r="V1266" s="127"/>
      <c r="W1266" s="127"/>
      <c r="X1266" s="127"/>
      <c r="Y1266" s="127"/>
      <c r="Z1266" s="127"/>
    </row>
    <row r="1267" spans="1:26" ht="18.75" customHeight="1" x14ac:dyDescent="0.2">
      <c r="A1267" s="135">
        <v>1250</v>
      </c>
      <c r="B1267" s="135" t="str">
        <f>IFERROR(IFERROR(IFERROR(IFERROR(IFERROR(INDEX('UNIPIPE AIR'!C:C,MATCH(A1267,'UNIPIPE AIR'!A:A,0)),INDEX('UNIPIPE NITRO'!C:C,MATCH(A1267,'UNIPIPE NITRO'!A:A,0))),INDEX('UNIPIPE VAC'!C:C,MATCH(A1267,'UNIPIPE VAC'!A:A,0))),INDEX('UNIPIPE HP'!C:C,MATCH(A1267,'UNIPIPE HP'!A:A,0))),INDEX('UNIPIPE OIL'!C:C,MATCH(A1267,'UNIPIPE OIL'!A:A,0))),"")</f>
        <v/>
      </c>
      <c r="C1267" s="133" t="str">
        <f>IFERROR(IFERROR(IFERROR(IFERROR(IFERROR(INDEX('UNIPIPE AIR'!E:E,MATCH(A1267,'UNIPIPE AIR'!A:A,0)),INDEX('UNIPIPE NITRO'!E:E,MATCH(A1267,'UNIPIPE NITRO'!A:A,0))),INDEX('UNIPIPE VAC'!E:E,MATCH(A1267,'UNIPIPE VAC'!A:A,0))),INDEX('UNIPIPE HP'!E:E,MATCH(A1267,'UNIPIPE HP'!A:A,0))),INDEX('UNIPIPE OIL'!E:E,MATCH(A1267,'UNIPIPE OIL'!A:A,0))),"")</f>
        <v/>
      </c>
      <c r="D1267" s="139" t="str">
        <f>IFERROR(IFERROR(IFERROR(IFERROR(IFERROR(INDEX('UNIPIPE AIR'!G:G,MATCH(A1267,'UNIPIPE AIR'!A:A,0)),INDEX('UNIPIPE NITRO'!G:G,MATCH(A1267,'UNIPIPE NITRO'!A:A,0))),INDEX('UNIPIPE VAC'!G:G,MATCH(A1267,'UNIPIPE VAC'!A:A,0))),INDEX('UNIPIPE HP'!G:G,MATCH(A1267,'UNIPIPE HP'!A:A,0))),INDEX('UNIPIPE OIL'!G:G,MATCH(A1267,'UNIPIPE OIL'!A:A,0))),"")</f>
        <v/>
      </c>
      <c r="E1267" s="140" t="str">
        <f>IFERROR(IFERROR(IFERROR(IFERROR(IFERROR(INDEX('UNIPIPE AIR'!F:F,MATCH(A1267,'UNIPIPE AIR'!A:A,0)),INDEX('UNIPIPE NITRO'!F:F,MATCH(A1267,'UNIPIPE NITRO'!A:A,0))),INDEX('UNIPIPE VAC'!F:F,MATCH(A1267,'UNIPIPE VAC'!A:A,0))),INDEX('UNIPIPE HP'!F:F,MATCH(A1267,'UNIPIPE HP'!A:A,0))),INDEX('UNIPIPE OIL'!F:F,MATCH(A1267,'UNIPIPE OIL'!A:A,0))),"")</f>
        <v/>
      </c>
      <c r="F1267" s="140" t="str">
        <f t="shared" si="4"/>
        <v/>
      </c>
      <c r="G1267" s="127"/>
      <c r="H1267" s="127"/>
      <c r="I1267" s="127"/>
      <c r="J1267" s="127"/>
      <c r="K1267" s="127"/>
      <c r="L1267" s="127"/>
      <c r="M1267" s="127"/>
      <c r="N1267" s="127"/>
      <c r="O1267" s="127"/>
      <c r="P1267" s="127"/>
      <c r="Q1267" s="127"/>
      <c r="R1267" s="127"/>
      <c r="S1267" s="127"/>
      <c r="T1267" s="127"/>
      <c r="U1267" s="127"/>
      <c r="V1267" s="127"/>
      <c r="W1267" s="127"/>
      <c r="X1267" s="127"/>
      <c r="Y1267" s="127"/>
      <c r="Z1267" s="127"/>
    </row>
    <row r="1268" spans="1:26" ht="18.75" customHeight="1" x14ac:dyDescent="0.2">
      <c r="A1268" s="135">
        <v>1251</v>
      </c>
      <c r="B1268" s="135" t="str">
        <f>IFERROR(IFERROR(IFERROR(IFERROR(IFERROR(INDEX('UNIPIPE AIR'!C:C,MATCH(A1268,'UNIPIPE AIR'!A:A,0)),INDEX('UNIPIPE NITRO'!C:C,MATCH(A1268,'UNIPIPE NITRO'!A:A,0))),INDEX('UNIPIPE VAC'!C:C,MATCH(A1268,'UNIPIPE VAC'!A:A,0))),INDEX('UNIPIPE HP'!C:C,MATCH(A1268,'UNIPIPE HP'!A:A,0))),INDEX('UNIPIPE OIL'!C:C,MATCH(A1268,'UNIPIPE OIL'!A:A,0))),"")</f>
        <v/>
      </c>
      <c r="C1268" s="133" t="str">
        <f>IFERROR(IFERROR(IFERROR(IFERROR(IFERROR(INDEX('UNIPIPE AIR'!E:E,MATCH(A1268,'UNIPIPE AIR'!A:A,0)),INDEX('UNIPIPE NITRO'!E:E,MATCH(A1268,'UNIPIPE NITRO'!A:A,0))),INDEX('UNIPIPE VAC'!E:E,MATCH(A1268,'UNIPIPE VAC'!A:A,0))),INDEX('UNIPIPE HP'!E:E,MATCH(A1268,'UNIPIPE HP'!A:A,0))),INDEX('UNIPIPE OIL'!E:E,MATCH(A1268,'UNIPIPE OIL'!A:A,0))),"")</f>
        <v/>
      </c>
      <c r="D1268" s="139" t="str">
        <f>IFERROR(IFERROR(IFERROR(IFERROR(IFERROR(INDEX('UNIPIPE AIR'!G:G,MATCH(A1268,'UNIPIPE AIR'!A:A,0)),INDEX('UNIPIPE NITRO'!G:G,MATCH(A1268,'UNIPIPE NITRO'!A:A,0))),INDEX('UNIPIPE VAC'!G:G,MATCH(A1268,'UNIPIPE VAC'!A:A,0))),INDEX('UNIPIPE HP'!G:G,MATCH(A1268,'UNIPIPE HP'!A:A,0))),INDEX('UNIPIPE OIL'!G:G,MATCH(A1268,'UNIPIPE OIL'!A:A,0))),"")</f>
        <v/>
      </c>
      <c r="E1268" s="140" t="str">
        <f>IFERROR(IFERROR(IFERROR(IFERROR(IFERROR(INDEX('UNIPIPE AIR'!F:F,MATCH(A1268,'UNIPIPE AIR'!A:A,0)),INDEX('UNIPIPE NITRO'!F:F,MATCH(A1268,'UNIPIPE NITRO'!A:A,0))),INDEX('UNIPIPE VAC'!F:F,MATCH(A1268,'UNIPIPE VAC'!A:A,0))),INDEX('UNIPIPE HP'!F:F,MATCH(A1268,'UNIPIPE HP'!A:A,0))),INDEX('UNIPIPE OIL'!F:F,MATCH(A1268,'UNIPIPE OIL'!A:A,0))),"")</f>
        <v/>
      </c>
      <c r="F1268" s="140" t="str">
        <f t="shared" si="4"/>
        <v/>
      </c>
      <c r="G1268" s="127"/>
      <c r="H1268" s="127"/>
      <c r="I1268" s="127"/>
      <c r="J1268" s="127"/>
      <c r="K1268" s="127"/>
      <c r="L1268" s="127"/>
      <c r="M1268" s="127"/>
      <c r="N1268" s="127"/>
      <c r="O1268" s="127"/>
      <c r="P1268" s="127"/>
      <c r="Q1268" s="127"/>
      <c r="R1268" s="127"/>
      <c r="S1268" s="127"/>
      <c r="T1268" s="127"/>
      <c r="U1268" s="127"/>
      <c r="V1268" s="127"/>
      <c r="W1268" s="127"/>
      <c r="X1268" s="127"/>
      <c r="Y1268" s="127"/>
      <c r="Z1268" s="127"/>
    </row>
    <row r="1269" spans="1:26" ht="18.75" customHeight="1" x14ac:dyDescent="0.2">
      <c r="A1269" s="135">
        <v>1252</v>
      </c>
      <c r="B1269" s="135" t="str">
        <f>IFERROR(IFERROR(IFERROR(IFERROR(IFERROR(INDEX('UNIPIPE AIR'!C:C,MATCH(A1269,'UNIPIPE AIR'!A:A,0)),INDEX('UNIPIPE NITRO'!C:C,MATCH(A1269,'UNIPIPE NITRO'!A:A,0))),INDEX('UNIPIPE VAC'!C:C,MATCH(A1269,'UNIPIPE VAC'!A:A,0))),INDEX('UNIPIPE HP'!C:C,MATCH(A1269,'UNIPIPE HP'!A:A,0))),INDEX('UNIPIPE OIL'!C:C,MATCH(A1269,'UNIPIPE OIL'!A:A,0))),"")</f>
        <v/>
      </c>
      <c r="C1269" s="133" t="str">
        <f>IFERROR(IFERROR(IFERROR(IFERROR(IFERROR(INDEX('UNIPIPE AIR'!E:E,MATCH(A1269,'UNIPIPE AIR'!A:A,0)),INDEX('UNIPIPE NITRO'!E:E,MATCH(A1269,'UNIPIPE NITRO'!A:A,0))),INDEX('UNIPIPE VAC'!E:E,MATCH(A1269,'UNIPIPE VAC'!A:A,0))),INDEX('UNIPIPE HP'!E:E,MATCH(A1269,'UNIPIPE HP'!A:A,0))),INDEX('UNIPIPE OIL'!E:E,MATCH(A1269,'UNIPIPE OIL'!A:A,0))),"")</f>
        <v/>
      </c>
      <c r="D1269" s="139" t="str">
        <f>IFERROR(IFERROR(IFERROR(IFERROR(IFERROR(INDEX('UNIPIPE AIR'!G:G,MATCH(A1269,'UNIPIPE AIR'!A:A,0)),INDEX('UNIPIPE NITRO'!G:G,MATCH(A1269,'UNIPIPE NITRO'!A:A,0))),INDEX('UNIPIPE VAC'!G:G,MATCH(A1269,'UNIPIPE VAC'!A:A,0))),INDEX('UNIPIPE HP'!G:G,MATCH(A1269,'UNIPIPE HP'!A:A,0))),INDEX('UNIPIPE OIL'!G:G,MATCH(A1269,'UNIPIPE OIL'!A:A,0))),"")</f>
        <v/>
      </c>
      <c r="E1269" s="140" t="str">
        <f>IFERROR(IFERROR(IFERROR(IFERROR(IFERROR(INDEX('UNIPIPE AIR'!F:F,MATCH(A1269,'UNIPIPE AIR'!A:A,0)),INDEX('UNIPIPE NITRO'!F:F,MATCH(A1269,'UNIPIPE NITRO'!A:A,0))),INDEX('UNIPIPE VAC'!F:F,MATCH(A1269,'UNIPIPE VAC'!A:A,0))),INDEX('UNIPIPE HP'!F:F,MATCH(A1269,'UNIPIPE HP'!A:A,0))),INDEX('UNIPIPE OIL'!F:F,MATCH(A1269,'UNIPIPE OIL'!A:A,0))),"")</f>
        <v/>
      </c>
      <c r="F1269" s="140" t="str">
        <f t="shared" si="4"/>
        <v/>
      </c>
      <c r="G1269" s="127"/>
      <c r="H1269" s="127"/>
      <c r="I1269" s="127"/>
      <c r="J1269" s="127"/>
      <c r="K1269" s="127"/>
      <c r="L1269" s="127"/>
      <c r="M1269" s="127"/>
      <c r="N1269" s="127"/>
      <c r="O1269" s="127"/>
      <c r="P1269" s="127"/>
      <c r="Q1269" s="127"/>
      <c r="R1269" s="127"/>
      <c r="S1269" s="127"/>
      <c r="T1269" s="127"/>
      <c r="U1269" s="127"/>
      <c r="V1269" s="127"/>
      <c r="W1269" s="127"/>
      <c r="X1269" s="127"/>
      <c r="Y1269" s="127"/>
      <c r="Z1269" s="127"/>
    </row>
    <row r="1270" spans="1:26" ht="18.75" customHeight="1" x14ac:dyDescent="0.2">
      <c r="A1270" s="135">
        <v>1253</v>
      </c>
      <c r="B1270" s="135" t="str">
        <f>IFERROR(IFERROR(IFERROR(IFERROR(IFERROR(INDEX('UNIPIPE AIR'!C:C,MATCH(A1270,'UNIPIPE AIR'!A:A,0)),INDEX('UNIPIPE NITRO'!C:C,MATCH(A1270,'UNIPIPE NITRO'!A:A,0))),INDEX('UNIPIPE VAC'!C:C,MATCH(A1270,'UNIPIPE VAC'!A:A,0))),INDEX('UNIPIPE HP'!C:C,MATCH(A1270,'UNIPIPE HP'!A:A,0))),INDEX('UNIPIPE OIL'!C:C,MATCH(A1270,'UNIPIPE OIL'!A:A,0))),"")</f>
        <v/>
      </c>
      <c r="C1270" s="133" t="str">
        <f>IFERROR(IFERROR(IFERROR(IFERROR(IFERROR(INDEX('UNIPIPE AIR'!E:E,MATCH(A1270,'UNIPIPE AIR'!A:A,0)),INDEX('UNIPIPE NITRO'!E:E,MATCH(A1270,'UNIPIPE NITRO'!A:A,0))),INDEX('UNIPIPE VAC'!E:E,MATCH(A1270,'UNIPIPE VAC'!A:A,0))),INDEX('UNIPIPE HP'!E:E,MATCH(A1270,'UNIPIPE HP'!A:A,0))),INDEX('UNIPIPE OIL'!E:E,MATCH(A1270,'UNIPIPE OIL'!A:A,0))),"")</f>
        <v/>
      </c>
      <c r="D1270" s="139" t="str">
        <f>IFERROR(IFERROR(IFERROR(IFERROR(IFERROR(INDEX('UNIPIPE AIR'!G:G,MATCH(A1270,'UNIPIPE AIR'!A:A,0)),INDEX('UNIPIPE NITRO'!G:G,MATCH(A1270,'UNIPIPE NITRO'!A:A,0))),INDEX('UNIPIPE VAC'!G:G,MATCH(A1270,'UNIPIPE VAC'!A:A,0))),INDEX('UNIPIPE HP'!G:G,MATCH(A1270,'UNIPIPE HP'!A:A,0))),INDEX('UNIPIPE OIL'!G:G,MATCH(A1270,'UNIPIPE OIL'!A:A,0))),"")</f>
        <v/>
      </c>
      <c r="E1270" s="140" t="str">
        <f>IFERROR(IFERROR(IFERROR(IFERROR(IFERROR(INDEX('UNIPIPE AIR'!F:F,MATCH(A1270,'UNIPIPE AIR'!A:A,0)),INDEX('UNIPIPE NITRO'!F:F,MATCH(A1270,'UNIPIPE NITRO'!A:A,0))),INDEX('UNIPIPE VAC'!F:F,MATCH(A1270,'UNIPIPE VAC'!A:A,0))),INDEX('UNIPIPE HP'!F:F,MATCH(A1270,'UNIPIPE HP'!A:A,0))),INDEX('UNIPIPE OIL'!F:F,MATCH(A1270,'UNIPIPE OIL'!A:A,0))),"")</f>
        <v/>
      </c>
      <c r="F1270" s="140" t="str">
        <f t="shared" si="4"/>
        <v/>
      </c>
      <c r="G1270" s="127"/>
      <c r="H1270" s="127"/>
      <c r="I1270" s="127"/>
      <c r="J1270" s="127"/>
      <c r="K1270" s="127"/>
      <c r="L1270" s="127"/>
      <c r="M1270" s="127"/>
      <c r="N1270" s="127"/>
      <c r="O1270" s="127"/>
      <c r="P1270" s="127"/>
      <c r="Q1270" s="127"/>
      <c r="R1270" s="127"/>
      <c r="S1270" s="127"/>
      <c r="T1270" s="127"/>
      <c r="U1270" s="127"/>
      <c r="V1270" s="127"/>
      <c r="W1270" s="127"/>
      <c r="X1270" s="127"/>
      <c r="Y1270" s="127"/>
      <c r="Z1270" s="127"/>
    </row>
    <row r="1271" spans="1:26" ht="18.75" customHeight="1" x14ac:dyDescent="0.2">
      <c r="A1271" s="135">
        <v>1254</v>
      </c>
      <c r="B1271" s="135" t="str">
        <f>IFERROR(IFERROR(IFERROR(IFERROR(IFERROR(INDEX('UNIPIPE AIR'!C:C,MATCH(A1271,'UNIPIPE AIR'!A:A,0)),INDEX('UNIPIPE NITRO'!C:C,MATCH(A1271,'UNIPIPE NITRO'!A:A,0))),INDEX('UNIPIPE VAC'!C:C,MATCH(A1271,'UNIPIPE VAC'!A:A,0))),INDEX('UNIPIPE HP'!C:C,MATCH(A1271,'UNIPIPE HP'!A:A,0))),INDEX('UNIPIPE OIL'!C:C,MATCH(A1271,'UNIPIPE OIL'!A:A,0))),"")</f>
        <v/>
      </c>
      <c r="C1271" s="133" t="str">
        <f>IFERROR(IFERROR(IFERROR(IFERROR(IFERROR(INDEX('UNIPIPE AIR'!E:E,MATCH(A1271,'UNIPIPE AIR'!A:A,0)),INDEX('UNIPIPE NITRO'!E:E,MATCH(A1271,'UNIPIPE NITRO'!A:A,0))),INDEX('UNIPIPE VAC'!E:E,MATCH(A1271,'UNIPIPE VAC'!A:A,0))),INDEX('UNIPIPE HP'!E:E,MATCH(A1271,'UNIPIPE HP'!A:A,0))),INDEX('UNIPIPE OIL'!E:E,MATCH(A1271,'UNIPIPE OIL'!A:A,0))),"")</f>
        <v/>
      </c>
      <c r="D1271" s="139" t="str">
        <f>IFERROR(IFERROR(IFERROR(IFERROR(IFERROR(INDEX('UNIPIPE AIR'!G:G,MATCH(A1271,'UNIPIPE AIR'!A:A,0)),INDEX('UNIPIPE NITRO'!G:G,MATCH(A1271,'UNIPIPE NITRO'!A:A,0))),INDEX('UNIPIPE VAC'!G:G,MATCH(A1271,'UNIPIPE VAC'!A:A,0))),INDEX('UNIPIPE HP'!G:G,MATCH(A1271,'UNIPIPE HP'!A:A,0))),INDEX('UNIPIPE OIL'!G:G,MATCH(A1271,'UNIPIPE OIL'!A:A,0))),"")</f>
        <v/>
      </c>
      <c r="E1271" s="140" t="str">
        <f>IFERROR(IFERROR(IFERROR(IFERROR(IFERROR(INDEX('UNIPIPE AIR'!F:F,MATCH(A1271,'UNIPIPE AIR'!A:A,0)),INDEX('UNIPIPE NITRO'!F:F,MATCH(A1271,'UNIPIPE NITRO'!A:A,0))),INDEX('UNIPIPE VAC'!F:F,MATCH(A1271,'UNIPIPE VAC'!A:A,0))),INDEX('UNIPIPE HP'!F:F,MATCH(A1271,'UNIPIPE HP'!A:A,0))),INDEX('UNIPIPE OIL'!F:F,MATCH(A1271,'UNIPIPE OIL'!A:A,0))),"")</f>
        <v/>
      </c>
      <c r="F1271" s="140" t="str">
        <f t="shared" si="4"/>
        <v/>
      </c>
      <c r="G1271" s="127"/>
      <c r="H1271" s="127"/>
      <c r="I1271" s="127"/>
      <c r="J1271" s="127"/>
      <c r="K1271" s="127"/>
      <c r="L1271" s="127"/>
      <c r="M1271" s="127"/>
      <c r="N1271" s="127"/>
      <c r="O1271" s="127"/>
      <c r="P1271" s="127"/>
      <c r="Q1271" s="127"/>
      <c r="R1271" s="127"/>
      <c r="S1271" s="127"/>
      <c r="T1271" s="127"/>
      <c r="U1271" s="127"/>
      <c r="V1271" s="127"/>
      <c r="W1271" s="127"/>
      <c r="X1271" s="127"/>
      <c r="Y1271" s="127"/>
      <c r="Z1271" s="127"/>
    </row>
    <row r="1272" spans="1:26" ht="18.75" customHeight="1" x14ac:dyDescent="0.2">
      <c r="A1272" s="135">
        <v>1255</v>
      </c>
      <c r="B1272" s="135" t="str">
        <f>IFERROR(IFERROR(IFERROR(IFERROR(IFERROR(INDEX('UNIPIPE AIR'!C:C,MATCH(A1272,'UNIPIPE AIR'!A:A,0)),INDEX('UNIPIPE NITRO'!C:C,MATCH(A1272,'UNIPIPE NITRO'!A:A,0))),INDEX('UNIPIPE VAC'!C:C,MATCH(A1272,'UNIPIPE VAC'!A:A,0))),INDEX('UNIPIPE HP'!C:C,MATCH(A1272,'UNIPIPE HP'!A:A,0))),INDEX('UNIPIPE OIL'!C:C,MATCH(A1272,'UNIPIPE OIL'!A:A,0))),"")</f>
        <v/>
      </c>
      <c r="C1272" s="133" t="str">
        <f>IFERROR(IFERROR(IFERROR(IFERROR(IFERROR(INDEX('UNIPIPE AIR'!E:E,MATCH(A1272,'UNIPIPE AIR'!A:A,0)),INDEX('UNIPIPE NITRO'!E:E,MATCH(A1272,'UNIPIPE NITRO'!A:A,0))),INDEX('UNIPIPE VAC'!E:E,MATCH(A1272,'UNIPIPE VAC'!A:A,0))),INDEX('UNIPIPE HP'!E:E,MATCH(A1272,'UNIPIPE HP'!A:A,0))),INDEX('UNIPIPE OIL'!E:E,MATCH(A1272,'UNIPIPE OIL'!A:A,0))),"")</f>
        <v/>
      </c>
      <c r="D1272" s="139" t="str">
        <f>IFERROR(IFERROR(IFERROR(IFERROR(IFERROR(INDEX('UNIPIPE AIR'!G:G,MATCH(A1272,'UNIPIPE AIR'!A:A,0)),INDEX('UNIPIPE NITRO'!G:G,MATCH(A1272,'UNIPIPE NITRO'!A:A,0))),INDEX('UNIPIPE VAC'!G:G,MATCH(A1272,'UNIPIPE VAC'!A:A,0))),INDEX('UNIPIPE HP'!G:G,MATCH(A1272,'UNIPIPE HP'!A:A,0))),INDEX('UNIPIPE OIL'!G:G,MATCH(A1272,'UNIPIPE OIL'!A:A,0))),"")</f>
        <v/>
      </c>
      <c r="E1272" s="140" t="str">
        <f>IFERROR(IFERROR(IFERROR(IFERROR(IFERROR(INDEX('UNIPIPE AIR'!F:F,MATCH(A1272,'UNIPIPE AIR'!A:A,0)),INDEX('UNIPIPE NITRO'!F:F,MATCH(A1272,'UNIPIPE NITRO'!A:A,0))),INDEX('UNIPIPE VAC'!F:F,MATCH(A1272,'UNIPIPE VAC'!A:A,0))),INDEX('UNIPIPE HP'!F:F,MATCH(A1272,'UNIPIPE HP'!A:A,0))),INDEX('UNIPIPE OIL'!F:F,MATCH(A1272,'UNIPIPE OIL'!A:A,0))),"")</f>
        <v/>
      </c>
      <c r="F1272" s="140" t="str">
        <f t="shared" si="4"/>
        <v/>
      </c>
      <c r="G1272" s="127"/>
      <c r="H1272" s="127"/>
      <c r="I1272" s="127"/>
      <c r="J1272" s="127"/>
      <c r="K1272" s="127"/>
      <c r="L1272" s="127"/>
      <c r="M1272" s="127"/>
      <c r="N1272" s="127"/>
      <c r="O1272" s="127"/>
      <c r="P1272" s="127"/>
      <c r="Q1272" s="127"/>
      <c r="R1272" s="127"/>
      <c r="S1272" s="127"/>
      <c r="T1272" s="127"/>
      <c r="U1272" s="127"/>
      <c r="V1272" s="127"/>
      <c r="W1272" s="127"/>
      <c r="X1272" s="127"/>
      <c r="Y1272" s="127"/>
      <c r="Z1272" s="127"/>
    </row>
    <row r="1273" spans="1:26" ht="18.75" customHeight="1" x14ac:dyDescent="0.2">
      <c r="A1273" s="135">
        <v>1256</v>
      </c>
      <c r="B1273" s="135" t="str">
        <f>IFERROR(IFERROR(IFERROR(IFERROR(IFERROR(INDEX('UNIPIPE AIR'!C:C,MATCH(A1273,'UNIPIPE AIR'!A:A,0)),INDEX('UNIPIPE NITRO'!C:C,MATCH(A1273,'UNIPIPE NITRO'!A:A,0))),INDEX('UNIPIPE VAC'!C:C,MATCH(A1273,'UNIPIPE VAC'!A:A,0))),INDEX('UNIPIPE HP'!C:C,MATCH(A1273,'UNIPIPE HP'!A:A,0))),INDEX('UNIPIPE OIL'!C:C,MATCH(A1273,'UNIPIPE OIL'!A:A,0))),"")</f>
        <v/>
      </c>
      <c r="C1273" s="133" t="str">
        <f>IFERROR(IFERROR(IFERROR(IFERROR(IFERROR(INDEX('UNIPIPE AIR'!E:E,MATCH(A1273,'UNIPIPE AIR'!A:A,0)),INDEX('UNIPIPE NITRO'!E:E,MATCH(A1273,'UNIPIPE NITRO'!A:A,0))),INDEX('UNIPIPE VAC'!E:E,MATCH(A1273,'UNIPIPE VAC'!A:A,0))),INDEX('UNIPIPE HP'!E:E,MATCH(A1273,'UNIPIPE HP'!A:A,0))),INDEX('UNIPIPE OIL'!E:E,MATCH(A1273,'UNIPIPE OIL'!A:A,0))),"")</f>
        <v/>
      </c>
      <c r="D1273" s="139" t="str">
        <f>IFERROR(IFERROR(IFERROR(IFERROR(IFERROR(INDEX('UNIPIPE AIR'!G:G,MATCH(A1273,'UNIPIPE AIR'!A:A,0)),INDEX('UNIPIPE NITRO'!G:G,MATCH(A1273,'UNIPIPE NITRO'!A:A,0))),INDEX('UNIPIPE VAC'!G:G,MATCH(A1273,'UNIPIPE VAC'!A:A,0))),INDEX('UNIPIPE HP'!G:G,MATCH(A1273,'UNIPIPE HP'!A:A,0))),INDEX('UNIPIPE OIL'!G:G,MATCH(A1273,'UNIPIPE OIL'!A:A,0))),"")</f>
        <v/>
      </c>
      <c r="E1273" s="140" t="str">
        <f>IFERROR(IFERROR(IFERROR(IFERROR(IFERROR(INDEX('UNIPIPE AIR'!F:F,MATCH(A1273,'UNIPIPE AIR'!A:A,0)),INDEX('UNIPIPE NITRO'!F:F,MATCH(A1273,'UNIPIPE NITRO'!A:A,0))),INDEX('UNIPIPE VAC'!F:F,MATCH(A1273,'UNIPIPE VAC'!A:A,0))),INDEX('UNIPIPE HP'!F:F,MATCH(A1273,'UNIPIPE HP'!A:A,0))),INDEX('UNIPIPE OIL'!F:F,MATCH(A1273,'UNIPIPE OIL'!A:A,0))),"")</f>
        <v/>
      </c>
      <c r="F1273" s="140" t="str">
        <f t="shared" si="4"/>
        <v/>
      </c>
      <c r="G1273" s="127"/>
      <c r="H1273" s="127"/>
      <c r="I1273" s="127"/>
      <c r="J1273" s="127"/>
      <c r="K1273" s="127"/>
      <c r="L1273" s="127"/>
      <c r="M1273" s="127"/>
      <c r="N1273" s="127"/>
      <c r="O1273" s="127"/>
      <c r="P1273" s="127"/>
      <c r="Q1273" s="127"/>
      <c r="R1273" s="127"/>
      <c r="S1273" s="127"/>
      <c r="T1273" s="127"/>
      <c r="U1273" s="127"/>
      <c r="V1273" s="127"/>
      <c r="W1273" s="127"/>
      <c r="X1273" s="127"/>
      <c r="Y1273" s="127"/>
      <c r="Z1273" s="127"/>
    </row>
    <row r="1274" spans="1:26" ht="18.75" customHeight="1" x14ac:dyDescent="0.2">
      <c r="A1274" s="135">
        <v>1257</v>
      </c>
      <c r="B1274" s="135" t="str">
        <f>IFERROR(IFERROR(IFERROR(IFERROR(IFERROR(INDEX('UNIPIPE AIR'!C:C,MATCH(A1274,'UNIPIPE AIR'!A:A,0)),INDEX('UNIPIPE NITRO'!C:C,MATCH(A1274,'UNIPIPE NITRO'!A:A,0))),INDEX('UNIPIPE VAC'!C:C,MATCH(A1274,'UNIPIPE VAC'!A:A,0))),INDEX('UNIPIPE HP'!C:C,MATCH(A1274,'UNIPIPE HP'!A:A,0))),INDEX('UNIPIPE OIL'!C:C,MATCH(A1274,'UNIPIPE OIL'!A:A,0))),"")</f>
        <v/>
      </c>
      <c r="C1274" s="133" t="str">
        <f>IFERROR(IFERROR(IFERROR(IFERROR(IFERROR(INDEX('UNIPIPE AIR'!E:E,MATCH(A1274,'UNIPIPE AIR'!A:A,0)),INDEX('UNIPIPE NITRO'!E:E,MATCH(A1274,'UNIPIPE NITRO'!A:A,0))),INDEX('UNIPIPE VAC'!E:E,MATCH(A1274,'UNIPIPE VAC'!A:A,0))),INDEX('UNIPIPE HP'!E:E,MATCH(A1274,'UNIPIPE HP'!A:A,0))),INDEX('UNIPIPE OIL'!E:E,MATCH(A1274,'UNIPIPE OIL'!A:A,0))),"")</f>
        <v/>
      </c>
      <c r="D1274" s="139" t="str">
        <f>IFERROR(IFERROR(IFERROR(IFERROR(IFERROR(INDEX('UNIPIPE AIR'!G:G,MATCH(A1274,'UNIPIPE AIR'!A:A,0)),INDEX('UNIPIPE NITRO'!G:G,MATCH(A1274,'UNIPIPE NITRO'!A:A,0))),INDEX('UNIPIPE VAC'!G:G,MATCH(A1274,'UNIPIPE VAC'!A:A,0))),INDEX('UNIPIPE HP'!G:G,MATCH(A1274,'UNIPIPE HP'!A:A,0))),INDEX('UNIPIPE OIL'!G:G,MATCH(A1274,'UNIPIPE OIL'!A:A,0))),"")</f>
        <v/>
      </c>
      <c r="E1274" s="140" t="str">
        <f>IFERROR(IFERROR(IFERROR(IFERROR(IFERROR(INDEX('UNIPIPE AIR'!F:F,MATCH(A1274,'UNIPIPE AIR'!A:A,0)),INDEX('UNIPIPE NITRO'!F:F,MATCH(A1274,'UNIPIPE NITRO'!A:A,0))),INDEX('UNIPIPE VAC'!F:F,MATCH(A1274,'UNIPIPE VAC'!A:A,0))),INDEX('UNIPIPE HP'!F:F,MATCH(A1274,'UNIPIPE HP'!A:A,0))),INDEX('UNIPIPE OIL'!F:F,MATCH(A1274,'UNIPIPE OIL'!A:A,0))),"")</f>
        <v/>
      </c>
      <c r="F1274" s="140" t="str">
        <f t="shared" si="4"/>
        <v/>
      </c>
      <c r="G1274" s="127"/>
      <c r="H1274" s="127"/>
      <c r="I1274" s="127"/>
      <c r="J1274" s="127"/>
      <c r="K1274" s="127"/>
      <c r="L1274" s="127"/>
      <c r="M1274" s="127"/>
      <c r="N1274" s="127"/>
      <c r="O1274" s="127"/>
      <c r="P1274" s="127"/>
      <c r="Q1274" s="127"/>
      <c r="R1274" s="127"/>
      <c r="S1274" s="127"/>
      <c r="T1274" s="127"/>
      <c r="U1274" s="127"/>
      <c r="V1274" s="127"/>
      <c r="W1274" s="127"/>
      <c r="X1274" s="127"/>
      <c r="Y1274" s="127"/>
      <c r="Z1274" s="127"/>
    </row>
    <row r="1275" spans="1:26" ht="18.75" customHeight="1" x14ac:dyDescent="0.2">
      <c r="A1275" s="135">
        <v>1258</v>
      </c>
      <c r="B1275" s="135" t="str">
        <f>IFERROR(IFERROR(IFERROR(IFERROR(IFERROR(INDEX('UNIPIPE AIR'!C:C,MATCH(A1275,'UNIPIPE AIR'!A:A,0)),INDEX('UNIPIPE NITRO'!C:C,MATCH(A1275,'UNIPIPE NITRO'!A:A,0))),INDEX('UNIPIPE VAC'!C:C,MATCH(A1275,'UNIPIPE VAC'!A:A,0))),INDEX('UNIPIPE HP'!C:C,MATCH(A1275,'UNIPIPE HP'!A:A,0))),INDEX('UNIPIPE OIL'!C:C,MATCH(A1275,'UNIPIPE OIL'!A:A,0))),"")</f>
        <v/>
      </c>
      <c r="C1275" s="133" t="str">
        <f>IFERROR(IFERROR(IFERROR(IFERROR(IFERROR(INDEX('UNIPIPE AIR'!E:E,MATCH(A1275,'UNIPIPE AIR'!A:A,0)),INDEX('UNIPIPE NITRO'!E:E,MATCH(A1275,'UNIPIPE NITRO'!A:A,0))),INDEX('UNIPIPE VAC'!E:E,MATCH(A1275,'UNIPIPE VAC'!A:A,0))),INDEX('UNIPIPE HP'!E:E,MATCH(A1275,'UNIPIPE HP'!A:A,0))),INDEX('UNIPIPE OIL'!E:E,MATCH(A1275,'UNIPIPE OIL'!A:A,0))),"")</f>
        <v/>
      </c>
      <c r="D1275" s="139" t="str">
        <f>IFERROR(IFERROR(IFERROR(IFERROR(IFERROR(INDEX('UNIPIPE AIR'!G:G,MATCH(A1275,'UNIPIPE AIR'!A:A,0)),INDEX('UNIPIPE NITRO'!G:G,MATCH(A1275,'UNIPIPE NITRO'!A:A,0))),INDEX('UNIPIPE VAC'!G:G,MATCH(A1275,'UNIPIPE VAC'!A:A,0))),INDEX('UNIPIPE HP'!G:G,MATCH(A1275,'UNIPIPE HP'!A:A,0))),INDEX('UNIPIPE OIL'!G:G,MATCH(A1275,'UNIPIPE OIL'!A:A,0))),"")</f>
        <v/>
      </c>
      <c r="E1275" s="140" t="str">
        <f>IFERROR(IFERROR(IFERROR(IFERROR(IFERROR(INDEX('UNIPIPE AIR'!F:F,MATCH(A1275,'UNIPIPE AIR'!A:A,0)),INDEX('UNIPIPE NITRO'!F:F,MATCH(A1275,'UNIPIPE NITRO'!A:A,0))),INDEX('UNIPIPE VAC'!F:F,MATCH(A1275,'UNIPIPE VAC'!A:A,0))),INDEX('UNIPIPE HP'!F:F,MATCH(A1275,'UNIPIPE HP'!A:A,0))),INDEX('UNIPIPE OIL'!F:F,MATCH(A1275,'UNIPIPE OIL'!A:A,0))),"")</f>
        <v/>
      </c>
      <c r="F1275" s="140" t="str">
        <f t="shared" si="4"/>
        <v/>
      </c>
      <c r="G1275" s="127"/>
      <c r="H1275" s="127"/>
      <c r="I1275" s="127"/>
      <c r="J1275" s="127"/>
      <c r="K1275" s="127"/>
      <c r="L1275" s="127"/>
      <c r="M1275" s="127"/>
      <c r="N1275" s="127"/>
      <c r="O1275" s="127"/>
      <c r="P1275" s="127"/>
      <c r="Q1275" s="127"/>
      <c r="R1275" s="127"/>
      <c r="S1275" s="127"/>
      <c r="T1275" s="127"/>
      <c r="U1275" s="127"/>
      <c r="V1275" s="127"/>
      <c r="W1275" s="127"/>
      <c r="X1275" s="127"/>
      <c r="Y1275" s="127"/>
      <c r="Z1275" s="127"/>
    </row>
    <row r="1276" spans="1:26" ht="18.75" customHeight="1" x14ac:dyDescent="0.2">
      <c r="A1276" s="135">
        <v>1259</v>
      </c>
      <c r="B1276" s="135" t="str">
        <f>IFERROR(IFERROR(IFERROR(IFERROR(IFERROR(INDEX('UNIPIPE AIR'!C:C,MATCH(A1276,'UNIPIPE AIR'!A:A,0)),INDEX('UNIPIPE NITRO'!C:C,MATCH(A1276,'UNIPIPE NITRO'!A:A,0))),INDEX('UNIPIPE VAC'!C:C,MATCH(A1276,'UNIPIPE VAC'!A:A,0))),INDEX('UNIPIPE HP'!C:C,MATCH(A1276,'UNIPIPE HP'!A:A,0))),INDEX('UNIPIPE OIL'!C:C,MATCH(A1276,'UNIPIPE OIL'!A:A,0))),"")</f>
        <v/>
      </c>
      <c r="C1276" s="133" t="str">
        <f>IFERROR(IFERROR(IFERROR(IFERROR(IFERROR(INDEX('UNIPIPE AIR'!E:E,MATCH(A1276,'UNIPIPE AIR'!A:A,0)),INDEX('UNIPIPE NITRO'!E:E,MATCH(A1276,'UNIPIPE NITRO'!A:A,0))),INDEX('UNIPIPE VAC'!E:E,MATCH(A1276,'UNIPIPE VAC'!A:A,0))),INDEX('UNIPIPE HP'!E:E,MATCH(A1276,'UNIPIPE HP'!A:A,0))),INDEX('UNIPIPE OIL'!E:E,MATCH(A1276,'UNIPIPE OIL'!A:A,0))),"")</f>
        <v/>
      </c>
      <c r="D1276" s="139" t="str">
        <f>IFERROR(IFERROR(IFERROR(IFERROR(IFERROR(INDEX('UNIPIPE AIR'!G:G,MATCH(A1276,'UNIPIPE AIR'!A:A,0)),INDEX('UNIPIPE NITRO'!G:G,MATCH(A1276,'UNIPIPE NITRO'!A:A,0))),INDEX('UNIPIPE VAC'!G:G,MATCH(A1276,'UNIPIPE VAC'!A:A,0))),INDEX('UNIPIPE HP'!G:G,MATCH(A1276,'UNIPIPE HP'!A:A,0))),INDEX('UNIPIPE OIL'!G:G,MATCH(A1276,'UNIPIPE OIL'!A:A,0))),"")</f>
        <v/>
      </c>
      <c r="E1276" s="140" t="str">
        <f>IFERROR(IFERROR(IFERROR(IFERROR(IFERROR(INDEX('UNIPIPE AIR'!F:F,MATCH(A1276,'UNIPIPE AIR'!A:A,0)),INDEX('UNIPIPE NITRO'!F:F,MATCH(A1276,'UNIPIPE NITRO'!A:A,0))),INDEX('UNIPIPE VAC'!F:F,MATCH(A1276,'UNIPIPE VAC'!A:A,0))),INDEX('UNIPIPE HP'!F:F,MATCH(A1276,'UNIPIPE HP'!A:A,0))),INDEX('UNIPIPE OIL'!F:F,MATCH(A1276,'UNIPIPE OIL'!A:A,0))),"")</f>
        <v/>
      </c>
      <c r="F1276" s="140" t="str">
        <f t="shared" si="4"/>
        <v/>
      </c>
      <c r="G1276" s="127"/>
      <c r="H1276" s="127"/>
      <c r="I1276" s="127"/>
      <c r="J1276" s="127"/>
      <c r="K1276" s="127"/>
      <c r="L1276" s="127"/>
      <c r="M1276" s="127"/>
      <c r="N1276" s="127"/>
      <c r="O1276" s="127"/>
      <c r="P1276" s="127"/>
      <c r="Q1276" s="127"/>
      <c r="R1276" s="127"/>
      <c r="S1276" s="127"/>
      <c r="T1276" s="127"/>
      <c r="U1276" s="127"/>
      <c r="V1276" s="127"/>
      <c r="W1276" s="127"/>
      <c r="X1276" s="127"/>
      <c r="Y1276" s="127"/>
      <c r="Z1276" s="127"/>
    </row>
    <row r="1277" spans="1:26" ht="18.75" customHeight="1" x14ac:dyDescent="0.2">
      <c r="A1277" s="135">
        <v>1260</v>
      </c>
      <c r="B1277" s="135" t="str">
        <f>IFERROR(IFERROR(IFERROR(IFERROR(IFERROR(INDEX('UNIPIPE AIR'!C:C,MATCH(A1277,'UNIPIPE AIR'!A:A,0)),INDEX('UNIPIPE NITRO'!C:C,MATCH(A1277,'UNIPIPE NITRO'!A:A,0))),INDEX('UNIPIPE VAC'!C:C,MATCH(A1277,'UNIPIPE VAC'!A:A,0))),INDEX('UNIPIPE HP'!C:C,MATCH(A1277,'UNIPIPE HP'!A:A,0))),INDEX('UNIPIPE OIL'!C:C,MATCH(A1277,'UNIPIPE OIL'!A:A,0))),"")</f>
        <v/>
      </c>
      <c r="C1277" s="133" t="str">
        <f>IFERROR(IFERROR(IFERROR(IFERROR(IFERROR(INDEX('UNIPIPE AIR'!E:E,MATCH(A1277,'UNIPIPE AIR'!A:A,0)),INDEX('UNIPIPE NITRO'!E:E,MATCH(A1277,'UNIPIPE NITRO'!A:A,0))),INDEX('UNIPIPE VAC'!E:E,MATCH(A1277,'UNIPIPE VAC'!A:A,0))),INDEX('UNIPIPE HP'!E:E,MATCH(A1277,'UNIPIPE HP'!A:A,0))),INDEX('UNIPIPE OIL'!E:E,MATCH(A1277,'UNIPIPE OIL'!A:A,0))),"")</f>
        <v/>
      </c>
      <c r="D1277" s="139" t="str">
        <f>IFERROR(IFERROR(IFERROR(IFERROR(IFERROR(INDEX('UNIPIPE AIR'!G:G,MATCH(A1277,'UNIPIPE AIR'!A:A,0)),INDEX('UNIPIPE NITRO'!G:G,MATCH(A1277,'UNIPIPE NITRO'!A:A,0))),INDEX('UNIPIPE VAC'!G:G,MATCH(A1277,'UNIPIPE VAC'!A:A,0))),INDEX('UNIPIPE HP'!G:G,MATCH(A1277,'UNIPIPE HP'!A:A,0))),INDEX('UNIPIPE OIL'!G:G,MATCH(A1277,'UNIPIPE OIL'!A:A,0))),"")</f>
        <v/>
      </c>
      <c r="E1277" s="140" t="str">
        <f>IFERROR(IFERROR(IFERROR(IFERROR(IFERROR(INDEX('UNIPIPE AIR'!F:F,MATCH(A1277,'UNIPIPE AIR'!A:A,0)),INDEX('UNIPIPE NITRO'!F:F,MATCH(A1277,'UNIPIPE NITRO'!A:A,0))),INDEX('UNIPIPE VAC'!F:F,MATCH(A1277,'UNIPIPE VAC'!A:A,0))),INDEX('UNIPIPE HP'!F:F,MATCH(A1277,'UNIPIPE HP'!A:A,0))),INDEX('UNIPIPE OIL'!F:F,MATCH(A1277,'UNIPIPE OIL'!A:A,0))),"")</f>
        <v/>
      </c>
      <c r="F1277" s="140" t="str">
        <f t="shared" si="4"/>
        <v/>
      </c>
      <c r="G1277" s="127"/>
      <c r="H1277" s="127"/>
      <c r="I1277" s="127"/>
      <c r="J1277" s="127"/>
      <c r="K1277" s="127"/>
      <c r="L1277" s="127"/>
      <c r="M1277" s="127"/>
      <c r="N1277" s="127"/>
      <c r="O1277" s="127"/>
      <c r="P1277" s="127"/>
      <c r="Q1277" s="127"/>
      <c r="R1277" s="127"/>
      <c r="S1277" s="127"/>
      <c r="T1277" s="127"/>
      <c r="U1277" s="127"/>
      <c r="V1277" s="127"/>
      <c r="W1277" s="127"/>
      <c r="X1277" s="127"/>
      <c r="Y1277" s="127"/>
      <c r="Z1277" s="127"/>
    </row>
    <row r="1278" spans="1:26" ht="18.75" customHeight="1" x14ac:dyDescent="0.2">
      <c r="A1278" s="135">
        <v>1261</v>
      </c>
      <c r="B1278" s="135" t="str">
        <f>IFERROR(IFERROR(IFERROR(IFERROR(IFERROR(INDEX('UNIPIPE AIR'!C:C,MATCH(A1278,'UNIPIPE AIR'!A:A,0)),INDEX('UNIPIPE NITRO'!C:C,MATCH(A1278,'UNIPIPE NITRO'!A:A,0))),INDEX('UNIPIPE VAC'!C:C,MATCH(A1278,'UNIPIPE VAC'!A:A,0))),INDEX('UNIPIPE HP'!C:C,MATCH(A1278,'UNIPIPE HP'!A:A,0))),INDEX('UNIPIPE OIL'!C:C,MATCH(A1278,'UNIPIPE OIL'!A:A,0))),"")</f>
        <v/>
      </c>
      <c r="C1278" s="133" t="str">
        <f>IFERROR(IFERROR(IFERROR(IFERROR(IFERROR(INDEX('UNIPIPE AIR'!E:E,MATCH(A1278,'UNIPIPE AIR'!A:A,0)),INDEX('UNIPIPE NITRO'!E:E,MATCH(A1278,'UNIPIPE NITRO'!A:A,0))),INDEX('UNIPIPE VAC'!E:E,MATCH(A1278,'UNIPIPE VAC'!A:A,0))),INDEX('UNIPIPE HP'!E:E,MATCH(A1278,'UNIPIPE HP'!A:A,0))),INDEX('UNIPIPE OIL'!E:E,MATCH(A1278,'UNIPIPE OIL'!A:A,0))),"")</f>
        <v/>
      </c>
      <c r="D1278" s="139" t="str">
        <f>IFERROR(IFERROR(IFERROR(IFERROR(IFERROR(INDEX('UNIPIPE AIR'!G:G,MATCH(A1278,'UNIPIPE AIR'!A:A,0)),INDEX('UNIPIPE NITRO'!G:G,MATCH(A1278,'UNIPIPE NITRO'!A:A,0))),INDEX('UNIPIPE VAC'!G:G,MATCH(A1278,'UNIPIPE VAC'!A:A,0))),INDEX('UNIPIPE HP'!G:G,MATCH(A1278,'UNIPIPE HP'!A:A,0))),INDEX('UNIPIPE OIL'!G:G,MATCH(A1278,'UNIPIPE OIL'!A:A,0))),"")</f>
        <v/>
      </c>
      <c r="E1278" s="140" t="str">
        <f>IFERROR(IFERROR(IFERROR(IFERROR(IFERROR(INDEX('UNIPIPE AIR'!F:F,MATCH(A1278,'UNIPIPE AIR'!A:A,0)),INDEX('UNIPIPE NITRO'!F:F,MATCH(A1278,'UNIPIPE NITRO'!A:A,0))),INDEX('UNIPIPE VAC'!F:F,MATCH(A1278,'UNIPIPE VAC'!A:A,0))),INDEX('UNIPIPE HP'!F:F,MATCH(A1278,'UNIPIPE HP'!A:A,0))),INDEX('UNIPIPE OIL'!F:F,MATCH(A1278,'UNIPIPE OIL'!A:A,0))),"")</f>
        <v/>
      </c>
      <c r="F1278" s="140" t="str">
        <f t="shared" si="4"/>
        <v/>
      </c>
      <c r="G1278" s="127"/>
      <c r="H1278" s="127"/>
      <c r="I1278" s="127"/>
      <c r="J1278" s="127"/>
      <c r="K1278" s="127"/>
      <c r="L1278" s="127"/>
      <c r="M1278" s="127"/>
      <c r="N1278" s="127"/>
      <c r="O1278" s="127"/>
      <c r="P1278" s="127"/>
      <c r="Q1278" s="127"/>
      <c r="R1278" s="127"/>
      <c r="S1278" s="127"/>
      <c r="T1278" s="127"/>
      <c r="U1278" s="127"/>
      <c r="V1278" s="127"/>
      <c r="W1278" s="127"/>
      <c r="X1278" s="127"/>
      <c r="Y1278" s="127"/>
      <c r="Z1278" s="127"/>
    </row>
    <row r="1279" spans="1:26" ht="18.75" customHeight="1" x14ac:dyDescent="0.2">
      <c r="A1279" s="135">
        <v>1262</v>
      </c>
      <c r="B1279" s="135" t="str">
        <f>IFERROR(IFERROR(IFERROR(IFERROR(IFERROR(INDEX('UNIPIPE AIR'!C:C,MATCH(A1279,'UNIPIPE AIR'!A:A,0)),INDEX('UNIPIPE NITRO'!C:C,MATCH(A1279,'UNIPIPE NITRO'!A:A,0))),INDEX('UNIPIPE VAC'!C:C,MATCH(A1279,'UNIPIPE VAC'!A:A,0))),INDEX('UNIPIPE HP'!C:C,MATCH(A1279,'UNIPIPE HP'!A:A,0))),INDEX('UNIPIPE OIL'!C:C,MATCH(A1279,'UNIPIPE OIL'!A:A,0))),"")</f>
        <v/>
      </c>
      <c r="C1279" s="133" t="str">
        <f>IFERROR(IFERROR(IFERROR(IFERROR(IFERROR(INDEX('UNIPIPE AIR'!E:E,MATCH(A1279,'UNIPIPE AIR'!A:A,0)),INDEX('UNIPIPE NITRO'!E:E,MATCH(A1279,'UNIPIPE NITRO'!A:A,0))),INDEX('UNIPIPE VAC'!E:E,MATCH(A1279,'UNIPIPE VAC'!A:A,0))),INDEX('UNIPIPE HP'!E:E,MATCH(A1279,'UNIPIPE HP'!A:A,0))),INDEX('UNIPIPE OIL'!E:E,MATCH(A1279,'UNIPIPE OIL'!A:A,0))),"")</f>
        <v/>
      </c>
      <c r="D1279" s="139" t="str">
        <f>IFERROR(IFERROR(IFERROR(IFERROR(IFERROR(INDEX('UNIPIPE AIR'!G:G,MATCH(A1279,'UNIPIPE AIR'!A:A,0)),INDEX('UNIPIPE NITRO'!G:G,MATCH(A1279,'UNIPIPE NITRO'!A:A,0))),INDEX('UNIPIPE VAC'!G:G,MATCH(A1279,'UNIPIPE VAC'!A:A,0))),INDEX('UNIPIPE HP'!G:G,MATCH(A1279,'UNIPIPE HP'!A:A,0))),INDEX('UNIPIPE OIL'!G:G,MATCH(A1279,'UNIPIPE OIL'!A:A,0))),"")</f>
        <v/>
      </c>
      <c r="E1279" s="140" t="str">
        <f>IFERROR(IFERROR(IFERROR(IFERROR(IFERROR(INDEX('UNIPIPE AIR'!F:F,MATCH(A1279,'UNIPIPE AIR'!A:A,0)),INDEX('UNIPIPE NITRO'!F:F,MATCH(A1279,'UNIPIPE NITRO'!A:A,0))),INDEX('UNIPIPE VAC'!F:F,MATCH(A1279,'UNIPIPE VAC'!A:A,0))),INDEX('UNIPIPE HP'!F:F,MATCH(A1279,'UNIPIPE HP'!A:A,0))),INDEX('UNIPIPE OIL'!F:F,MATCH(A1279,'UNIPIPE OIL'!A:A,0))),"")</f>
        <v/>
      </c>
      <c r="F1279" s="140" t="str">
        <f t="shared" si="4"/>
        <v/>
      </c>
      <c r="G1279" s="127"/>
      <c r="H1279" s="127"/>
      <c r="I1279" s="127"/>
      <c r="J1279" s="127"/>
      <c r="K1279" s="127"/>
      <c r="L1279" s="127"/>
      <c r="M1279" s="127"/>
      <c r="N1279" s="127"/>
      <c r="O1279" s="127"/>
      <c r="P1279" s="127"/>
      <c r="Q1279" s="127"/>
      <c r="R1279" s="127"/>
      <c r="S1279" s="127"/>
      <c r="T1279" s="127"/>
      <c r="U1279" s="127"/>
      <c r="V1279" s="127"/>
      <c r="W1279" s="127"/>
      <c r="X1279" s="127"/>
      <c r="Y1279" s="127"/>
      <c r="Z1279" s="127"/>
    </row>
    <row r="1280" spans="1:26" ht="18.75" customHeight="1" x14ac:dyDescent="0.2">
      <c r="A1280" s="135">
        <v>1263</v>
      </c>
      <c r="B1280" s="135" t="str">
        <f>IFERROR(IFERROR(IFERROR(IFERROR(IFERROR(INDEX('UNIPIPE AIR'!C:C,MATCH(A1280,'UNIPIPE AIR'!A:A,0)),INDEX('UNIPIPE NITRO'!C:C,MATCH(A1280,'UNIPIPE NITRO'!A:A,0))),INDEX('UNIPIPE VAC'!C:C,MATCH(A1280,'UNIPIPE VAC'!A:A,0))),INDEX('UNIPIPE HP'!C:C,MATCH(A1280,'UNIPIPE HP'!A:A,0))),INDEX('UNIPIPE OIL'!C:C,MATCH(A1280,'UNIPIPE OIL'!A:A,0))),"")</f>
        <v/>
      </c>
      <c r="C1280" s="133" t="str">
        <f>IFERROR(IFERROR(IFERROR(IFERROR(IFERROR(INDEX('UNIPIPE AIR'!E:E,MATCH(A1280,'UNIPIPE AIR'!A:A,0)),INDEX('UNIPIPE NITRO'!E:E,MATCH(A1280,'UNIPIPE NITRO'!A:A,0))),INDEX('UNIPIPE VAC'!E:E,MATCH(A1280,'UNIPIPE VAC'!A:A,0))),INDEX('UNIPIPE HP'!E:E,MATCH(A1280,'UNIPIPE HP'!A:A,0))),INDEX('UNIPIPE OIL'!E:E,MATCH(A1280,'UNIPIPE OIL'!A:A,0))),"")</f>
        <v/>
      </c>
      <c r="D1280" s="139" t="str">
        <f>IFERROR(IFERROR(IFERROR(IFERROR(IFERROR(INDEX('UNIPIPE AIR'!G:G,MATCH(A1280,'UNIPIPE AIR'!A:A,0)),INDEX('UNIPIPE NITRO'!G:G,MATCH(A1280,'UNIPIPE NITRO'!A:A,0))),INDEX('UNIPIPE VAC'!G:G,MATCH(A1280,'UNIPIPE VAC'!A:A,0))),INDEX('UNIPIPE HP'!G:G,MATCH(A1280,'UNIPIPE HP'!A:A,0))),INDEX('UNIPIPE OIL'!G:G,MATCH(A1280,'UNIPIPE OIL'!A:A,0))),"")</f>
        <v/>
      </c>
      <c r="E1280" s="140" t="str">
        <f>IFERROR(IFERROR(IFERROR(IFERROR(IFERROR(INDEX('UNIPIPE AIR'!F:F,MATCH(A1280,'UNIPIPE AIR'!A:A,0)),INDEX('UNIPIPE NITRO'!F:F,MATCH(A1280,'UNIPIPE NITRO'!A:A,0))),INDEX('UNIPIPE VAC'!F:F,MATCH(A1280,'UNIPIPE VAC'!A:A,0))),INDEX('UNIPIPE HP'!F:F,MATCH(A1280,'UNIPIPE HP'!A:A,0))),INDEX('UNIPIPE OIL'!F:F,MATCH(A1280,'UNIPIPE OIL'!A:A,0))),"")</f>
        <v/>
      </c>
      <c r="F1280" s="140" t="str">
        <f t="shared" si="4"/>
        <v/>
      </c>
      <c r="G1280" s="127"/>
      <c r="H1280" s="127"/>
      <c r="I1280" s="127"/>
      <c r="J1280" s="127"/>
      <c r="K1280" s="127"/>
      <c r="L1280" s="127"/>
      <c r="M1280" s="127"/>
      <c r="N1280" s="127"/>
      <c r="O1280" s="127"/>
      <c r="P1280" s="127"/>
      <c r="Q1280" s="127"/>
      <c r="R1280" s="127"/>
      <c r="S1280" s="127"/>
      <c r="T1280" s="127"/>
      <c r="U1280" s="127"/>
      <c r="V1280" s="127"/>
      <c r="W1280" s="127"/>
      <c r="X1280" s="127"/>
      <c r="Y1280" s="127"/>
      <c r="Z1280" s="127"/>
    </row>
    <row r="1281" spans="1:26" ht="18.75" customHeight="1" x14ac:dyDescent="0.2">
      <c r="A1281" s="135">
        <v>1264</v>
      </c>
      <c r="B1281" s="135" t="str">
        <f>IFERROR(IFERROR(IFERROR(IFERROR(IFERROR(INDEX('UNIPIPE AIR'!C:C,MATCH(A1281,'UNIPIPE AIR'!A:A,0)),INDEX('UNIPIPE NITRO'!C:C,MATCH(A1281,'UNIPIPE NITRO'!A:A,0))),INDEX('UNIPIPE VAC'!C:C,MATCH(A1281,'UNIPIPE VAC'!A:A,0))),INDEX('UNIPIPE HP'!C:C,MATCH(A1281,'UNIPIPE HP'!A:A,0))),INDEX('UNIPIPE OIL'!C:C,MATCH(A1281,'UNIPIPE OIL'!A:A,0))),"")</f>
        <v/>
      </c>
      <c r="C1281" s="133" t="str">
        <f>IFERROR(IFERROR(IFERROR(IFERROR(IFERROR(INDEX('UNIPIPE AIR'!E:E,MATCH(A1281,'UNIPIPE AIR'!A:A,0)),INDEX('UNIPIPE NITRO'!E:E,MATCH(A1281,'UNIPIPE NITRO'!A:A,0))),INDEX('UNIPIPE VAC'!E:E,MATCH(A1281,'UNIPIPE VAC'!A:A,0))),INDEX('UNIPIPE HP'!E:E,MATCH(A1281,'UNIPIPE HP'!A:A,0))),INDEX('UNIPIPE OIL'!E:E,MATCH(A1281,'UNIPIPE OIL'!A:A,0))),"")</f>
        <v/>
      </c>
      <c r="D1281" s="139" t="str">
        <f>IFERROR(IFERROR(IFERROR(IFERROR(IFERROR(INDEX('UNIPIPE AIR'!G:G,MATCH(A1281,'UNIPIPE AIR'!A:A,0)),INDEX('UNIPIPE NITRO'!G:G,MATCH(A1281,'UNIPIPE NITRO'!A:A,0))),INDEX('UNIPIPE VAC'!G:G,MATCH(A1281,'UNIPIPE VAC'!A:A,0))),INDEX('UNIPIPE HP'!G:G,MATCH(A1281,'UNIPIPE HP'!A:A,0))),INDEX('UNIPIPE OIL'!G:G,MATCH(A1281,'UNIPIPE OIL'!A:A,0))),"")</f>
        <v/>
      </c>
      <c r="E1281" s="140" t="str">
        <f>IFERROR(IFERROR(IFERROR(IFERROR(IFERROR(INDEX('UNIPIPE AIR'!F:F,MATCH(A1281,'UNIPIPE AIR'!A:A,0)),INDEX('UNIPIPE NITRO'!F:F,MATCH(A1281,'UNIPIPE NITRO'!A:A,0))),INDEX('UNIPIPE VAC'!F:F,MATCH(A1281,'UNIPIPE VAC'!A:A,0))),INDEX('UNIPIPE HP'!F:F,MATCH(A1281,'UNIPIPE HP'!A:A,0))),INDEX('UNIPIPE OIL'!F:F,MATCH(A1281,'UNIPIPE OIL'!A:A,0))),"")</f>
        <v/>
      </c>
      <c r="F1281" s="140" t="str">
        <f t="shared" si="4"/>
        <v/>
      </c>
      <c r="G1281" s="127"/>
      <c r="H1281" s="127"/>
      <c r="I1281" s="127"/>
      <c r="J1281" s="127"/>
      <c r="K1281" s="127"/>
      <c r="L1281" s="127"/>
      <c r="M1281" s="127"/>
      <c r="N1281" s="127"/>
      <c r="O1281" s="127"/>
      <c r="P1281" s="127"/>
      <c r="Q1281" s="127"/>
      <c r="R1281" s="127"/>
      <c r="S1281" s="127"/>
      <c r="T1281" s="127"/>
      <c r="U1281" s="127"/>
      <c r="V1281" s="127"/>
      <c r="W1281" s="127"/>
      <c r="X1281" s="127"/>
      <c r="Y1281" s="127"/>
      <c r="Z1281" s="127"/>
    </row>
    <row r="1282" spans="1:26" ht="18.75" customHeight="1" x14ac:dyDescent="0.2">
      <c r="A1282" s="135">
        <v>1265</v>
      </c>
      <c r="B1282" s="135" t="str">
        <f>IFERROR(IFERROR(IFERROR(IFERROR(IFERROR(INDEX('UNIPIPE AIR'!C:C,MATCH(A1282,'UNIPIPE AIR'!A:A,0)),INDEX('UNIPIPE NITRO'!C:C,MATCH(A1282,'UNIPIPE NITRO'!A:A,0))),INDEX('UNIPIPE VAC'!C:C,MATCH(A1282,'UNIPIPE VAC'!A:A,0))),INDEX('UNIPIPE HP'!C:C,MATCH(A1282,'UNIPIPE HP'!A:A,0))),INDEX('UNIPIPE OIL'!C:C,MATCH(A1282,'UNIPIPE OIL'!A:A,0))),"")</f>
        <v/>
      </c>
      <c r="C1282" s="133" t="str">
        <f>IFERROR(IFERROR(IFERROR(IFERROR(IFERROR(INDEX('UNIPIPE AIR'!E:E,MATCH(A1282,'UNIPIPE AIR'!A:A,0)),INDEX('UNIPIPE NITRO'!E:E,MATCH(A1282,'UNIPIPE NITRO'!A:A,0))),INDEX('UNIPIPE VAC'!E:E,MATCH(A1282,'UNIPIPE VAC'!A:A,0))),INDEX('UNIPIPE HP'!E:E,MATCH(A1282,'UNIPIPE HP'!A:A,0))),INDEX('UNIPIPE OIL'!E:E,MATCH(A1282,'UNIPIPE OIL'!A:A,0))),"")</f>
        <v/>
      </c>
      <c r="D1282" s="139" t="str">
        <f>IFERROR(IFERROR(IFERROR(IFERROR(IFERROR(INDEX('UNIPIPE AIR'!G:G,MATCH(A1282,'UNIPIPE AIR'!A:A,0)),INDEX('UNIPIPE NITRO'!G:G,MATCH(A1282,'UNIPIPE NITRO'!A:A,0))),INDEX('UNIPIPE VAC'!G:G,MATCH(A1282,'UNIPIPE VAC'!A:A,0))),INDEX('UNIPIPE HP'!G:G,MATCH(A1282,'UNIPIPE HP'!A:A,0))),INDEX('UNIPIPE OIL'!G:G,MATCH(A1282,'UNIPIPE OIL'!A:A,0))),"")</f>
        <v/>
      </c>
      <c r="E1282" s="140" t="str">
        <f>IFERROR(IFERROR(IFERROR(IFERROR(IFERROR(INDEX('UNIPIPE AIR'!F:F,MATCH(A1282,'UNIPIPE AIR'!A:A,0)),INDEX('UNIPIPE NITRO'!F:F,MATCH(A1282,'UNIPIPE NITRO'!A:A,0))),INDEX('UNIPIPE VAC'!F:F,MATCH(A1282,'UNIPIPE VAC'!A:A,0))),INDEX('UNIPIPE HP'!F:F,MATCH(A1282,'UNIPIPE HP'!A:A,0))),INDEX('UNIPIPE OIL'!F:F,MATCH(A1282,'UNIPIPE OIL'!A:A,0))),"")</f>
        <v/>
      </c>
      <c r="F1282" s="140" t="str">
        <f t="shared" si="4"/>
        <v/>
      </c>
      <c r="G1282" s="127"/>
      <c r="H1282" s="127"/>
      <c r="I1282" s="127"/>
      <c r="J1282" s="127"/>
      <c r="K1282" s="127"/>
      <c r="L1282" s="127"/>
      <c r="M1282" s="127"/>
      <c r="N1282" s="127"/>
      <c r="O1282" s="127"/>
      <c r="P1282" s="127"/>
      <c r="Q1282" s="127"/>
      <c r="R1282" s="127"/>
      <c r="S1282" s="127"/>
      <c r="T1282" s="127"/>
      <c r="U1282" s="127"/>
      <c r="V1282" s="127"/>
      <c r="W1282" s="127"/>
      <c r="X1282" s="127"/>
      <c r="Y1282" s="127"/>
      <c r="Z1282" s="127"/>
    </row>
    <row r="1283" spans="1:26" ht="18.75" customHeight="1" x14ac:dyDescent="0.2">
      <c r="A1283" s="135">
        <v>1266</v>
      </c>
      <c r="B1283" s="135" t="str">
        <f>IFERROR(IFERROR(IFERROR(IFERROR(IFERROR(INDEX('UNIPIPE AIR'!C:C,MATCH(A1283,'UNIPIPE AIR'!A:A,0)),INDEX('UNIPIPE NITRO'!C:C,MATCH(A1283,'UNIPIPE NITRO'!A:A,0))),INDEX('UNIPIPE VAC'!C:C,MATCH(A1283,'UNIPIPE VAC'!A:A,0))),INDEX('UNIPIPE HP'!C:C,MATCH(A1283,'UNIPIPE HP'!A:A,0))),INDEX('UNIPIPE OIL'!C:C,MATCH(A1283,'UNIPIPE OIL'!A:A,0))),"")</f>
        <v/>
      </c>
      <c r="C1283" s="133" t="str">
        <f>IFERROR(IFERROR(IFERROR(IFERROR(IFERROR(INDEX('UNIPIPE AIR'!E:E,MATCH(A1283,'UNIPIPE AIR'!A:A,0)),INDEX('UNIPIPE NITRO'!E:E,MATCH(A1283,'UNIPIPE NITRO'!A:A,0))),INDEX('UNIPIPE VAC'!E:E,MATCH(A1283,'UNIPIPE VAC'!A:A,0))),INDEX('UNIPIPE HP'!E:E,MATCH(A1283,'UNIPIPE HP'!A:A,0))),INDEX('UNIPIPE OIL'!E:E,MATCH(A1283,'UNIPIPE OIL'!A:A,0))),"")</f>
        <v/>
      </c>
      <c r="D1283" s="139" t="str">
        <f>IFERROR(IFERROR(IFERROR(IFERROR(IFERROR(INDEX('UNIPIPE AIR'!G:G,MATCH(A1283,'UNIPIPE AIR'!A:A,0)),INDEX('UNIPIPE NITRO'!G:G,MATCH(A1283,'UNIPIPE NITRO'!A:A,0))),INDEX('UNIPIPE VAC'!G:G,MATCH(A1283,'UNIPIPE VAC'!A:A,0))),INDEX('UNIPIPE HP'!G:G,MATCH(A1283,'UNIPIPE HP'!A:A,0))),INDEX('UNIPIPE OIL'!G:G,MATCH(A1283,'UNIPIPE OIL'!A:A,0))),"")</f>
        <v/>
      </c>
      <c r="E1283" s="140" t="str">
        <f>IFERROR(IFERROR(IFERROR(IFERROR(IFERROR(INDEX('UNIPIPE AIR'!F:F,MATCH(A1283,'UNIPIPE AIR'!A:A,0)),INDEX('UNIPIPE NITRO'!F:F,MATCH(A1283,'UNIPIPE NITRO'!A:A,0))),INDEX('UNIPIPE VAC'!F:F,MATCH(A1283,'UNIPIPE VAC'!A:A,0))),INDEX('UNIPIPE HP'!F:F,MATCH(A1283,'UNIPIPE HP'!A:A,0))),INDEX('UNIPIPE OIL'!F:F,MATCH(A1283,'UNIPIPE OIL'!A:A,0))),"")</f>
        <v/>
      </c>
      <c r="F1283" s="140" t="str">
        <f t="shared" si="4"/>
        <v/>
      </c>
      <c r="G1283" s="127"/>
      <c r="H1283" s="127"/>
      <c r="I1283" s="127"/>
      <c r="J1283" s="127"/>
      <c r="K1283" s="127"/>
      <c r="L1283" s="127"/>
      <c r="M1283" s="127"/>
      <c r="N1283" s="127"/>
      <c r="O1283" s="127"/>
      <c r="P1283" s="127"/>
      <c r="Q1283" s="127"/>
      <c r="R1283" s="127"/>
      <c r="S1283" s="127"/>
      <c r="T1283" s="127"/>
      <c r="U1283" s="127"/>
      <c r="V1283" s="127"/>
      <c r="W1283" s="127"/>
      <c r="X1283" s="127"/>
      <c r="Y1283" s="127"/>
      <c r="Z1283" s="127"/>
    </row>
    <row r="1284" spans="1:26" ht="18.75" customHeight="1" x14ac:dyDescent="0.2">
      <c r="A1284" s="135">
        <v>1267</v>
      </c>
      <c r="B1284" s="135" t="str">
        <f>IFERROR(IFERROR(IFERROR(IFERROR(IFERROR(INDEX('UNIPIPE AIR'!C:C,MATCH(A1284,'UNIPIPE AIR'!A:A,0)),INDEX('UNIPIPE NITRO'!C:C,MATCH(A1284,'UNIPIPE NITRO'!A:A,0))),INDEX('UNIPIPE VAC'!C:C,MATCH(A1284,'UNIPIPE VAC'!A:A,0))),INDEX('UNIPIPE HP'!C:C,MATCH(A1284,'UNIPIPE HP'!A:A,0))),INDEX('UNIPIPE OIL'!C:C,MATCH(A1284,'UNIPIPE OIL'!A:A,0))),"")</f>
        <v/>
      </c>
      <c r="C1284" s="133" t="str">
        <f>IFERROR(IFERROR(IFERROR(IFERROR(IFERROR(INDEX('UNIPIPE AIR'!E:E,MATCH(A1284,'UNIPIPE AIR'!A:A,0)),INDEX('UNIPIPE NITRO'!E:E,MATCH(A1284,'UNIPIPE NITRO'!A:A,0))),INDEX('UNIPIPE VAC'!E:E,MATCH(A1284,'UNIPIPE VAC'!A:A,0))),INDEX('UNIPIPE HP'!E:E,MATCH(A1284,'UNIPIPE HP'!A:A,0))),INDEX('UNIPIPE OIL'!E:E,MATCH(A1284,'UNIPIPE OIL'!A:A,0))),"")</f>
        <v/>
      </c>
      <c r="D1284" s="139" t="str">
        <f>IFERROR(IFERROR(IFERROR(IFERROR(IFERROR(INDEX('UNIPIPE AIR'!G:G,MATCH(A1284,'UNIPIPE AIR'!A:A,0)),INDEX('UNIPIPE NITRO'!G:G,MATCH(A1284,'UNIPIPE NITRO'!A:A,0))),INDEX('UNIPIPE VAC'!G:G,MATCH(A1284,'UNIPIPE VAC'!A:A,0))),INDEX('UNIPIPE HP'!G:G,MATCH(A1284,'UNIPIPE HP'!A:A,0))),INDEX('UNIPIPE OIL'!G:G,MATCH(A1284,'UNIPIPE OIL'!A:A,0))),"")</f>
        <v/>
      </c>
      <c r="E1284" s="140" t="str">
        <f>IFERROR(IFERROR(IFERROR(IFERROR(IFERROR(INDEX('UNIPIPE AIR'!F:F,MATCH(A1284,'UNIPIPE AIR'!A:A,0)),INDEX('UNIPIPE NITRO'!F:F,MATCH(A1284,'UNIPIPE NITRO'!A:A,0))),INDEX('UNIPIPE VAC'!F:F,MATCH(A1284,'UNIPIPE VAC'!A:A,0))),INDEX('UNIPIPE HP'!F:F,MATCH(A1284,'UNIPIPE HP'!A:A,0))),INDEX('UNIPIPE OIL'!F:F,MATCH(A1284,'UNIPIPE OIL'!A:A,0))),"")</f>
        <v/>
      </c>
      <c r="F1284" s="140" t="str">
        <f t="shared" si="4"/>
        <v/>
      </c>
      <c r="G1284" s="127"/>
      <c r="H1284" s="127"/>
      <c r="I1284" s="127"/>
      <c r="J1284" s="127"/>
      <c r="K1284" s="127"/>
      <c r="L1284" s="127"/>
      <c r="M1284" s="127"/>
      <c r="N1284" s="127"/>
      <c r="O1284" s="127"/>
      <c r="P1284" s="127"/>
      <c r="Q1284" s="127"/>
      <c r="R1284" s="127"/>
      <c r="S1284" s="127"/>
      <c r="T1284" s="127"/>
      <c r="U1284" s="127"/>
      <c r="V1284" s="127"/>
      <c r="W1284" s="127"/>
      <c r="X1284" s="127"/>
      <c r="Y1284" s="127"/>
      <c r="Z1284" s="127"/>
    </row>
    <row r="1285" spans="1:26" ht="18.75" customHeight="1" x14ac:dyDescent="0.2">
      <c r="A1285" s="135">
        <v>1268</v>
      </c>
      <c r="B1285" s="135" t="str">
        <f>IFERROR(IFERROR(IFERROR(IFERROR(IFERROR(INDEX('UNIPIPE AIR'!C:C,MATCH(A1285,'UNIPIPE AIR'!A:A,0)),INDEX('UNIPIPE NITRO'!C:C,MATCH(A1285,'UNIPIPE NITRO'!A:A,0))),INDEX('UNIPIPE VAC'!C:C,MATCH(A1285,'UNIPIPE VAC'!A:A,0))),INDEX('UNIPIPE HP'!C:C,MATCH(A1285,'UNIPIPE HP'!A:A,0))),INDEX('UNIPIPE OIL'!C:C,MATCH(A1285,'UNIPIPE OIL'!A:A,0))),"")</f>
        <v/>
      </c>
      <c r="C1285" s="133" t="str">
        <f>IFERROR(IFERROR(IFERROR(IFERROR(IFERROR(INDEX('UNIPIPE AIR'!E:E,MATCH(A1285,'UNIPIPE AIR'!A:A,0)),INDEX('UNIPIPE NITRO'!E:E,MATCH(A1285,'UNIPIPE NITRO'!A:A,0))),INDEX('UNIPIPE VAC'!E:E,MATCH(A1285,'UNIPIPE VAC'!A:A,0))),INDEX('UNIPIPE HP'!E:E,MATCH(A1285,'UNIPIPE HP'!A:A,0))),INDEX('UNIPIPE OIL'!E:E,MATCH(A1285,'UNIPIPE OIL'!A:A,0))),"")</f>
        <v/>
      </c>
      <c r="D1285" s="139" t="str">
        <f>IFERROR(IFERROR(IFERROR(IFERROR(IFERROR(INDEX('UNIPIPE AIR'!G:G,MATCH(A1285,'UNIPIPE AIR'!A:A,0)),INDEX('UNIPIPE NITRO'!G:G,MATCH(A1285,'UNIPIPE NITRO'!A:A,0))),INDEX('UNIPIPE VAC'!G:G,MATCH(A1285,'UNIPIPE VAC'!A:A,0))),INDEX('UNIPIPE HP'!G:G,MATCH(A1285,'UNIPIPE HP'!A:A,0))),INDEX('UNIPIPE OIL'!G:G,MATCH(A1285,'UNIPIPE OIL'!A:A,0))),"")</f>
        <v/>
      </c>
      <c r="E1285" s="140" t="str">
        <f>IFERROR(IFERROR(IFERROR(IFERROR(IFERROR(INDEX('UNIPIPE AIR'!F:F,MATCH(A1285,'UNIPIPE AIR'!A:A,0)),INDEX('UNIPIPE NITRO'!F:F,MATCH(A1285,'UNIPIPE NITRO'!A:A,0))),INDEX('UNIPIPE VAC'!F:F,MATCH(A1285,'UNIPIPE VAC'!A:A,0))),INDEX('UNIPIPE HP'!F:F,MATCH(A1285,'UNIPIPE HP'!A:A,0))),INDEX('UNIPIPE OIL'!F:F,MATCH(A1285,'UNIPIPE OIL'!A:A,0))),"")</f>
        <v/>
      </c>
      <c r="F1285" s="140" t="str">
        <f t="shared" si="4"/>
        <v/>
      </c>
      <c r="G1285" s="127"/>
      <c r="H1285" s="127"/>
      <c r="I1285" s="127"/>
      <c r="J1285" s="127"/>
      <c r="K1285" s="127"/>
      <c r="L1285" s="127"/>
      <c r="M1285" s="127"/>
      <c r="N1285" s="127"/>
      <c r="O1285" s="127"/>
      <c r="P1285" s="127"/>
      <c r="Q1285" s="127"/>
      <c r="R1285" s="127"/>
      <c r="S1285" s="127"/>
      <c r="T1285" s="127"/>
      <c r="U1285" s="127"/>
      <c r="V1285" s="127"/>
      <c r="W1285" s="127"/>
      <c r="X1285" s="127"/>
      <c r="Y1285" s="127"/>
      <c r="Z1285" s="127"/>
    </row>
    <row r="1286" spans="1:26" ht="18.75" customHeight="1" x14ac:dyDescent="0.2">
      <c r="A1286" s="135">
        <v>1269</v>
      </c>
      <c r="B1286" s="135" t="str">
        <f>IFERROR(IFERROR(IFERROR(IFERROR(IFERROR(INDEX('UNIPIPE AIR'!C:C,MATCH(A1286,'UNIPIPE AIR'!A:A,0)),INDEX('UNIPIPE NITRO'!C:C,MATCH(A1286,'UNIPIPE NITRO'!A:A,0))),INDEX('UNIPIPE VAC'!C:C,MATCH(A1286,'UNIPIPE VAC'!A:A,0))),INDEX('UNIPIPE HP'!C:C,MATCH(A1286,'UNIPIPE HP'!A:A,0))),INDEX('UNIPIPE OIL'!C:C,MATCH(A1286,'UNIPIPE OIL'!A:A,0))),"")</f>
        <v/>
      </c>
      <c r="C1286" s="133" t="str">
        <f>IFERROR(IFERROR(IFERROR(IFERROR(IFERROR(INDEX('UNIPIPE AIR'!E:E,MATCH(A1286,'UNIPIPE AIR'!A:A,0)),INDEX('UNIPIPE NITRO'!E:E,MATCH(A1286,'UNIPIPE NITRO'!A:A,0))),INDEX('UNIPIPE VAC'!E:E,MATCH(A1286,'UNIPIPE VAC'!A:A,0))),INDEX('UNIPIPE HP'!E:E,MATCH(A1286,'UNIPIPE HP'!A:A,0))),INDEX('UNIPIPE OIL'!E:E,MATCH(A1286,'UNIPIPE OIL'!A:A,0))),"")</f>
        <v/>
      </c>
      <c r="D1286" s="139" t="str">
        <f>IFERROR(IFERROR(IFERROR(IFERROR(IFERROR(INDEX('UNIPIPE AIR'!G:G,MATCH(A1286,'UNIPIPE AIR'!A:A,0)),INDEX('UNIPIPE NITRO'!G:G,MATCH(A1286,'UNIPIPE NITRO'!A:A,0))),INDEX('UNIPIPE VAC'!G:G,MATCH(A1286,'UNIPIPE VAC'!A:A,0))),INDEX('UNIPIPE HP'!G:G,MATCH(A1286,'UNIPIPE HP'!A:A,0))),INDEX('UNIPIPE OIL'!G:G,MATCH(A1286,'UNIPIPE OIL'!A:A,0))),"")</f>
        <v/>
      </c>
      <c r="E1286" s="140" t="str">
        <f>IFERROR(IFERROR(IFERROR(IFERROR(IFERROR(INDEX('UNIPIPE AIR'!F:F,MATCH(A1286,'UNIPIPE AIR'!A:A,0)),INDEX('UNIPIPE NITRO'!F:F,MATCH(A1286,'UNIPIPE NITRO'!A:A,0))),INDEX('UNIPIPE VAC'!F:F,MATCH(A1286,'UNIPIPE VAC'!A:A,0))),INDEX('UNIPIPE HP'!F:F,MATCH(A1286,'UNIPIPE HP'!A:A,0))),INDEX('UNIPIPE OIL'!F:F,MATCH(A1286,'UNIPIPE OIL'!A:A,0))),"")</f>
        <v/>
      </c>
      <c r="F1286" s="140" t="str">
        <f t="shared" si="4"/>
        <v/>
      </c>
      <c r="G1286" s="127"/>
      <c r="H1286" s="127"/>
      <c r="I1286" s="127"/>
      <c r="J1286" s="127"/>
      <c r="K1286" s="127"/>
      <c r="L1286" s="127"/>
      <c r="M1286" s="127"/>
      <c r="N1286" s="127"/>
      <c r="O1286" s="127"/>
      <c r="P1286" s="127"/>
      <c r="Q1286" s="127"/>
      <c r="R1286" s="127"/>
      <c r="S1286" s="127"/>
      <c r="T1286" s="127"/>
      <c r="U1286" s="127"/>
      <c r="V1286" s="127"/>
      <c r="W1286" s="127"/>
      <c r="X1286" s="127"/>
      <c r="Y1286" s="127"/>
      <c r="Z1286" s="127"/>
    </row>
    <row r="1287" spans="1:26" ht="18.75" customHeight="1" x14ac:dyDescent="0.2">
      <c r="A1287" s="135">
        <v>1270</v>
      </c>
      <c r="B1287" s="135" t="str">
        <f>IFERROR(IFERROR(IFERROR(IFERROR(IFERROR(INDEX('UNIPIPE AIR'!C:C,MATCH(A1287,'UNIPIPE AIR'!A:A,0)),INDEX('UNIPIPE NITRO'!C:C,MATCH(A1287,'UNIPIPE NITRO'!A:A,0))),INDEX('UNIPIPE VAC'!C:C,MATCH(A1287,'UNIPIPE VAC'!A:A,0))),INDEX('UNIPIPE HP'!C:C,MATCH(A1287,'UNIPIPE HP'!A:A,0))),INDEX('UNIPIPE OIL'!C:C,MATCH(A1287,'UNIPIPE OIL'!A:A,0))),"")</f>
        <v/>
      </c>
      <c r="C1287" s="133" t="str">
        <f>IFERROR(IFERROR(IFERROR(IFERROR(IFERROR(INDEX('UNIPIPE AIR'!E:E,MATCH(A1287,'UNIPIPE AIR'!A:A,0)),INDEX('UNIPIPE NITRO'!E:E,MATCH(A1287,'UNIPIPE NITRO'!A:A,0))),INDEX('UNIPIPE VAC'!E:E,MATCH(A1287,'UNIPIPE VAC'!A:A,0))),INDEX('UNIPIPE HP'!E:E,MATCH(A1287,'UNIPIPE HP'!A:A,0))),INDEX('UNIPIPE OIL'!E:E,MATCH(A1287,'UNIPIPE OIL'!A:A,0))),"")</f>
        <v/>
      </c>
      <c r="D1287" s="139" t="str">
        <f>IFERROR(IFERROR(IFERROR(IFERROR(IFERROR(INDEX('UNIPIPE AIR'!G:G,MATCH(A1287,'UNIPIPE AIR'!A:A,0)),INDEX('UNIPIPE NITRO'!G:G,MATCH(A1287,'UNIPIPE NITRO'!A:A,0))),INDEX('UNIPIPE VAC'!G:G,MATCH(A1287,'UNIPIPE VAC'!A:A,0))),INDEX('UNIPIPE HP'!G:G,MATCH(A1287,'UNIPIPE HP'!A:A,0))),INDEX('UNIPIPE OIL'!G:G,MATCH(A1287,'UNIPIPE OIL'!A:A,0))),"")</f>
        <v/>
      </c>
      <c r="E1287" s="140" t="str">
        <f>IFERROR(IFERROR(IFERROR(IFERROR(IFERROR(INDEX('UNIPIPE AIR'!F:F,MATCH(A1287,'UNIPIPE AIR'!A:A,0)),INDEX('UNIPIPE NITRO'!F:F,MATCH(A1287,'UNIPIPE NITRO'!A:A,0))),INDEX('UNIPIPE VAC'!F:F,MATCH(A1287,'UNIPIPE VAC'!A:A,0))),INDEX('UNIPIPE HP'!F:F,MATCH(A1287,'UNIPIPE HP'!A:A,0))),INDEX('UNIPIPE OIL'!F:F,MATCH(A1287,'UNIPIPE OIL'!A:A,0))),"")</f>
        <v/>
      </c>
      <c r="F1287" s="140" t="str">
        <f t="shared" si="4"/>
        <v/>
      </c>
      <c r="G1287" s="127"/>
      <c r="H1287" s="127"/>
      <c r="I1287" s="127"/>
      <c r="J1287" s="127"/>
      <c r="K1287" s="127"/>
      <c r="L1287" s="127"/>
      <c r="M1287" s="127"/>
      <c r="N1287" s="127"/>
      <c r="O1287" s="127"/>
      <c r="P1287" s="127"/>
      <c r="Q1287" s="127"/>
      <c r="R1287" s="127"/>
      <c r="S1287" s="127"/>
      <c r="T1287" s="127"/>
      <c r="U1287" s="127"/>
      <c r="V1287" s="127"/>
      <c r="W1287" s="127"/>
      <c r="X1287" s="127"/>
      <c r="Y1287" s="127"/>
      <c r="Z1287" s="127"/>
    </row>
    <row r="1288" spans="1:26" ht="18.75" customHeight="1" x14ac:dyDescent="0.2">
      <c r="A1288" s="135">
        <v>1271</v>
      </c>
      <c r="B1288" s="135" t="str">
        <f>IFERROR(IFERROR(IFERROR(IFERROR(IFERROR(INDEX('UNIPIPE AIR'!C:C,MATCH(A1288,'UNIPIPE AIR'!A:A,0)),INDEX('UNIPIPE NITRO'!C:C,MATCH(A1288,'UNIPIPE NITRO'!A:A,0))),INDEX('UNIPIPE VAC'!C:C,MATCH(A1288,'UNIPIPE VAC'!A:A,0))),INDEX('UNIPIPE HP'!C:C,MATCH(A1288,'UNIPIPE HP'!A:A,0))),INDEX('UNIPIPE OIL'!C:C,MATCH(A1288,'UNIPIPE OIL'!A:A,0))),"")</f>
        <v/>
      </c>
      <c r="C1288" s="133" t="str">
        <f>IFERROR(IFERROR(IFERROR(IFERROR(IFERROR(INDEX('UNIPIPE AIR'!E:E,MATCH(A1288,'UNIPIPE AIR'!A:A,0)),INDEX('UNIPIPE NITRO'!E:E,MATCH(A1288,'UNIPIPE NITRO'!A:A,0))),INDEX('UNIPIPE VAC'!E:E,MATCH(A1288,'UNIPIPE VAC'!A:A,0))),INDEX('UNIPIPE HP'!E:E,MATCH(A1288,'UNIPIPE HP'!A:A,0))),INDEX('UNIPIPE OIL'!E:E,MATCH(A1288,'UNIPIPE OIL'!A:A,0))),"")</f>
        <v/>
      </c>
      <c r="D1288" s="139" t="str">
        <f>IFERROR(IFERROR(IFERROR(IFERROR(IFERROR(INDEX('UNIPIPE AIR'!G:G,MATCH(A1288,'UNIPIPE AIR'!A:A,0)),INDEX('UNIPIPE NITRO'!G:G,MATCH(A1288,'UNIPIPE NITRO'!A:A,0))),INDEX('UNIPIPE VAC'!G:G,MATCH(A1288,'UNIPIPE VAC'!A:A,0))),INDEX('UNIPIPE HP'!G:G,MATCH(A1288,'UNIPIPE HP'!A:A,0))),INDEX('UNIPIPE OIL'!G:G,MATCH(A1288,'UNIPIPE OIL'!A:A,0))),"")</f>
        <v/>
      </c>
      <c r="E1288" s="140" t="str">
        <f>IFERROR(IFERROR(IFERROR(IFERROR(IFERROR(INDEX('UNIPIPE AIR'!F:F,MATCH(A1288,'UNIPIPE AIR'!A:A,0)),INDEX('UNIPIPE NITRO'!F:F,MATCH(A1288,'UNIPIPE NITRO'!A:A,0))),INDEX('UNIPIPE VAC'!F:F,MATCH(A1288,'UNIPIPE VAC'!A:A,0))),INDEX('UNIPIPE HP'!F:F,MATCH(A1288,'UNIPIPE HP'!A:A,0))),INDEX('UNIPIPE OIL'!F:F,MATCH(A1288,'UNIPIPE OIL'!A:A,0))),"")</f>
        <v/>
      </c>
      <c r="F1288" s="140" t="str">
        <f t="shared" si="4"/>
        <v/>
      </c>
      <c r="G1288" s="127"/>
      <c r="H1288" s="127"/>
      <c r="I1288" s="127"/>
      <c r="J1288" s="127"/>
      <c r="K1288" s="127"/>
      <c r="L1288" s="127"/>
      <c r="M1288" s="127"/>
      <c r="N1288" s="127"/>
      <c r="O1288" s="127"/>
      <c r="P1288" s="127"/>
      <c r="Q1288" s="127"/>
      <c r="R1288" s="127"/>
      <c r="S1288" s="127"/>
      <c r="T1288" s="127"/>
      <c r="U1288" s="127"/>
      <c r="V1288" s="127"/>
      <c r="W1288" s="127"/>
      <c r="X1288" s="127"/>
      <c r="Y1288" s="127"/>
      <c r="Z1288" s="127"/>
    </row>
    <row r="1289" spans="1:26" ht="18.75" customHeight="1" x14ac:dyDescent="0.2">
      <c r="A1289" s="135">
        <v>1272</v>
      </c>
      <c r="B1289" s="135" t="str">
        <f>IFERROR(IFERROR(IFERROR(IFERROR(IFERROR(INDEX('UNIPIPE AIR'!C:C,MATCH(A1289,'UNIPIPE AIR'!A:A,0)),INDEX('UNIPIPE NITRO'!C:C,MATCH(A1289,'UNIPIPE NITRO'!A:A,0))),INDEX('UNIPIPE VAC'!C:C,MATCH(A1289,'UNIPIPE VAC'!A:A,0))),INDEX('UNIPIPE HP'!C:C,MATCH(A1289,'UNIPIPE HP'!A:A,0))),INDEX('UNIPIPE OIL'!C:C,MATCH(A1289,'UNIPIPE OIL'!A:A,0))),"")</f>
        <v/>
      </c>
      <c r="C1289" s="133" t="str">
        <f>IFERROR(IFERROR(IFERROR(IFERROR(IFERROR(INDEX('UNIPIPE AIR'!E:E,MATCH(A1289,'UNIPIPE AIR'!A:A,0)),INDEX('UNIPIPE NITRO'!E:E,MATCH(A1289,'UNIPIPE NITRO'!A:A,0))),INDEX('UNIPIPE VAC'!E:E,MATCH(A1289,'UNIPIPE VAC'!A:A,0))),INDEX('UNIPIPE HP'!E:E,MATCH(A1289,'UNIPIPE HP'!A:A,0))),INDEX('UNIPIPE OIL'!E:E,MATCH(A1289,'UNIPIPE OIL'!A:A,0))),"")</f>
        <v/>
      </c>
      <c r="D1289" s="139" t="str">
        <f>IFERROR(IFERROR(IFERROR(IFERROR(IFERROR(INDEX('UNIPIPE AIR'!G:G,MATCH(A1289,'UNIPIPE AIR'!A:A,0)),INDEX('UNIPIPE NITRO'!G:G,MATCH(A1289,'UNIPIPE NITRO'!A:A,0))),INDEX('UNIPIPE VAC'!G:G,MATCH(A1289,'UNIPIPE VAC'!A:A,0))),INDEX('UNIPIPE HP'!G:G,MATCH(A1289,'UNIPIPE HP'!A:A,0))),INDEX('UNIPIPE OIL'!G:G,MATCH(A1289,'UNIPIPE OIL'!A:A,0))),"")</f>
        <v/>
      </c>
      <c r="E1289" s="140" t="str">
        <f>IFERROR(IFERROR(IFERROR(IFERROR(IFERROR(INDEX('UNIPIPE AIR'!F:F,MATCH(A1289,'UNIPIPE AIR'!A:A,0)),INDEX('UNIPIPE NITRO'!F:F,MATCH(A1289,'UNIPIPE NITRO'!A:A,0))),INDEX('UNIPIPE VAC'!F:F,MATCH(A1289,'UNIPIPE VAC'!A:A,0))),INDEX('UNIPIPE HP'!F:F,MATCH(A1289,'UNIPIPE HP'!A:A,0))),INDEX('UNIPIPE OIL'!F:F,MATCH(A1289,'UNIPIPE OIL'!A:A,0))),"")</f>
        <v/>
      </c>
      <c r="F1289" s="140" t="str">
        <f t="shared" si="4"/>
        <v/>
      </c>
      <c r="G1289" s="127"/>
      <c r="H1289" s="127"/>
      <c r="I1289" s="127"/>
      <c r="J1289" s="127"/>
      <c r="K1289" s="127"/>
      <c r="L1289" s="127"/>
      <c r="M1289" s="127"/>
      <c r="N1289" s="127"/>
      <c r="O1289" s="127"/>
      <c r="P1289" s="127"/>
      <c r="Q1289" s="127"/>
      <c r="R1289" s="127"/>
      <c r="S1289" s="127"/>
      <c r="T1289" s="127"/>
      <c r="U1289" s="127"/>
      <c r="V1289" s="127"/>
      <c r="W1289" s="127"/>
      <c r="X1289" s="127"/>
      <c r="Y1289" s="127"/>
      <c r="Z1289" s="127"/>
    </row>
    <row r="1290" spans="1:26" ht="18.75" customHeight="1" x14ac:dyDescent="0.2">
      <c r="A1290" s="135">
        <v>1273</v>
      </c>
      <c r="B1290" s="135" t="str">
        <f>IFERROR(IFERROR(IFERROR(IFERROR(IFERROR(INDEX('UNIPIPE AIR'!C:C,MATCH(A1290,'UNIPIPE AIR'!A:A,0)),INDEX('UNIPIPE NITRO'!C:C,MATCH(A1290,'UNIPIPE NITRO'!A:A,0))),INDEX('UNIPIPE VAC'!C:C,MATCH(A1290,'UNIPIPE VAC'!A:A,0))),INDEX('UNIPIPE HP'!C:C,MATCH(A1290,'UNIPIPE HP'!A:A,0))),INDEX('UNIPIPE OIL'!C:C,MATCH(A1290,'UNIPIPE OIL'!A:A,0))),"")</f>
        <v/>
      </c>
      <c r="C1290" s="133" t="str">
        <f>IFERROR(IFERROR(IFERROR(IFERROR(IFERROR(INDEX('UNIPIPE AIR'!E:E,MATCH(A1290,'UNIPIPE AIR'!A:A,0)),INDEX('UNIPIPE NITRO'!E:E,MATCH(A1290,'UNIPIPE NITRO'!A:A,0))),INDEX('UNIPIPE VAC'!E:E,MATCH(A1290,'UNIPIPE VAC'!A:A,0))),INDEX('UNIPIPE HP'!E:E,MATCH(A1290,'UNIPIPE HP'!A:A,0))),INDEX('UNIPIPE OIL'!E:E,MATCH(A1290,'UNIPIPE OIL'!A:A,0))),"")</f>
        <v/>
      </c>
      <c r="D1290" s="139" t="str">
        <f>IFERROR(IFERROR(IFERROR(IFERROR(IFERROR(INDEX('UNIPIPE AIR'!G:G,MATCH(A1290,'UNIPIPE AIR'!A:A,0)),INDEX('UNIPIPE NITRO'!G:G,MATCH(A1290,'UNIPIPE NITRO'!A:A,0))),INDEX('UNIPIPE VAC'!G:G,MATCH(A1290,'UNIPIPE VAC'!A:A,0))),INDEX('UNIPIPE HP'!G:G,MATCH(A1290,'UNIPIPE HP'!A:A,0))),INDEX('UNIPIPE OIL'!G:G,MATCH(A1290,'UNIPIPE OIL'!A:A,0))),"")</f>
        <v/>
      </c>
      <c r="E1290" s="140" t="str">
        <f>IFERROR(IFERROR(IFERROR(IFERROR(IFERROR(INDEX('UNIPIPE AIR'!F:F,MATCH(A1290,'UNIPIPE AIR'!A:A,0)),INDEX('UNIPIPE NITRO'!F:F,MATCH(A1290,'UNIPIPE NITRO'!A:A,0))),INDEX('UNIPIPE VAC'!F:F,MATCH(A1290,'UNIPIPE VAC'!A:A,0))),INDEX('UNIPIPE HP'!F:F,MATCH(A1290,'UNIPIPE HP'!A:A,0))),INDEX('UNIPIPE OIL'!F:F,MATCH(A1290,'UNIPIPE OIL'!A:A,0))),"")</f>
        <v/>
      </c>
      <c r="F1290" s="140" t="str">
        <f t="shared" si="4"/>
        <v/>
      </c>
      <c r="G1290" s="127"/>
      <c r="H1290" s="127"/>
      <c r="I1290" s="127"/>
      <c r="J1290" s="127"/>
      <c r="K1290" s="127"/>
      <c r="L1290" s="127"/>
      <c r="M1290" s="127"/>
      <c r="N1290" s="127"/>
      <c r="O1290" s="127"/>
      <c r="P1290" s="127"/>
      <c r="Q1290" s="127"/>
      <c r="R1290" s="127"/>
      <c r="S1290" s="127"/>
      <c r="T1290" s="127"/>
      <c r="U1290" s="127"/>
      <c r="V1290" s="127"/>
      <c r="W1290" s="127"/>
      <c r="X1290" s="127"/>
      <c r="Y1290" s="127"/>
      <c r="Z1290" s="127"/>
    </row>
    <row r="1291" spans="1:26" ht="18.75" customHeight="1" x14ac:dyDescent="0.2">
      <c r="A1291" s="135">
        <v>1274</v>
      </c>
      <c r="B1291" s="135" t="str">
        <f>IFERROR(IFERROR(IFERROR(IFERROR(IFERROR(INDEX('UNIPIPE AIR'!C:C,MATCH(A1291,'UNIPIPE AIR'!A:A,0)),INDEX('UNIPIPE NITRO'!C:C,MATCH(A1291,'UNIPIPE NITRO'!A:A,0))),INDEX('UNIPIPE VAC'!C:C,MATCH(A1291,'UNIPIPE VAC'!A:A,0))),INDEX('UNIPIPE HP'!C:C,MATCH(A1291,'UNIPIPE HP'!A:A,0))),INDEX('UNIPIPE OIL'!C:C,MATCH(A1291,'UNIPIPE OIL'!A:A,0))),"")</f>
        <v/>
      </c>
      <c r="C1291" s="133" t="str">
        <f>IFERROR(IFERROR(IFERROR(IFERROR(IFERROR(INDEX('UNIPIPE AIR'!E:E,MATCH(A1291,'UNIPIPE AIR'!A:A,0)),INDEX('UNIPIPE NITRO'!E:E,MATCH(A1291,'UNIPIPE NITRO'!A:A,0))),INDEX('UNIPIPE VAC'!E:E,MATCH(A1291,'UNIPIPE VAC'!A:A,0))),INDEX('UNIPIPE HP'!E:E,MATCH(A1291,'UNIPIPE HP'!A:A,0))),INDEX('UNIPIPE OIL'!E:E,MATCH(A1291,'UNIPIPE OIL'!A:A,0))),"")</f>
        <v/>
      </c>
      <c r="D1291" s="139" t="str">
        <f>IFERROR(IFERROR(IFERROR(IFERROR(IFERROR(INDEX('UNIPIPE AIR'!G:G,MATCH(A1291,'UNIPIPE AIR'!A:A,0)),INDEX('UNIPIPE NITRO'!G:G,MATCH(A1291,'UNIPIPE NITRO'!A:A,0))),INDEX('UNIPIPE VAC'!G:G,MATCH(A1291,'UNIPIPE VAC'!A:A,0))),INDEX('UNIPIPE HP'!G:G,MATCH(A1291,'UNIPIPE HP'!A:A,0))),INDEX('UNIPIPE OIL'!G:G,MATCH(A1291,'UNIPIPE OIL'!A:A,0))),"")</f>
        <v/>
      </c>
      <c r="E1291" s="140" t="str">
        <f>IFERROR(IFERROR(IFERROR(IFERROR(IFERROR(INDEX('UNIPIPE AIR'!F:F,MATCH(A1291,'UNIPIPE AIR'!A:A,0)),INDEX('UNIPIPE NITRO'!F:F,MATCH(A1291,'UNIPIPE NITRO'!A:A,0))),INDEX('UNIPIPE VAC'!F:F,MATCH(A1291,'UNIPIPE VAC'!A:A,0))),INDEX('UNIPIPE HP'!F:F,MATCH(A1291,'UNIPIPE HP'!A:A,0))),INDEX('UNIPIPE OIL'!F:F,MATCH(A1291,'UNIPIPE OIL'!A:A,0))),"")</f>
        <v/>
      </c>
      <c r="F1291" s="140" t="str">
        <f t="shared" si="4"/>
        <v/>
      </c>
      <c r="G1291" s="127"/>
      <c r="H1291" s="127"/>
      <c r="I1291" s="127"/>
      <c r="J1291" s="127"/>
      <c r="K1291" s="127"/>
      <c r="L1291" s="127"/>
      <c r="M1291" s="127"/>
      <c r="N1291" s="127"/>
      <c r="O1291" s="127"/>
      <c r="P1291" s="127"/>
      <c r="Q1291" s="127"/>
      <c r="R1291" s="127"/>
      <c r="S1291" s="127"/>
      <c r="T1291" s="127"/>
      <c r="U1291" s="127"/>
      <c r="V1291" s="127"/>
      <c r="W1291" s="127"/>
      <c r="X1291" s="127"/>
      <c r="Y1291" s="127"/>
      <c r="Z1291" s="127"/>
    </row>
    <row r="1292" spans="1:26" ht="18.75" customHeight="1" x14ac:dyDescent="0.2">
      <c r="A1292" s="135">
        <v>1275</v>
      </c>
      <c r="B1292" s="135" t="str">
        <f>IFERROR(IFERROR(IFERROR(IFERROR(IFERROR(INDEX('UNIPIPE AIR'!C:C,MATCH(A1292,'UNIPIPE AIR'!A:A,0)),INDEX('UNIPIPE NITRO'!C:C,MATCH(A1292,'UNIPIPE NITRO'!A:A,0))),INDEX('UNIPIPE VAC'!C:C,MATCH(A1292,'UNIPIPE VAC'!A:A,0))),INDEX('UNIPIPE HP'!C:C,MATCH(A1292,'UNIPIPE HP'!A:A,0))),INDEX('UNIPIPE OIL'!C:C,MATCH(A1292,'UNIPIPE OIL'!A:A,0))),"")</f>
        <v/>
      </c>
      <c r="C1292" s="133" t="str">
        <f>IFERROR(IFERROR(IFERROR(IFERROR(IFERROR(INDEX('UNIPIPE AIR'!E:E,MATCH(A1292,'UNIPIPE AIR'!A:A,0)),INDEX('UNIPIPE NITRO'!E:E,MATCH(A1292,'UNIPIPE NITRO'!A:A,0))),INDEX('UNIPIPE VAC'!E:E,MATCH(A1292,'UNIPIPE VAC'!A:A,0))),INDEX('UNIPIPE HP'!E:E,MATCH(A1292,'UNIPIPE HP'!A:A,0))),INDEX('UNIPIPE OIL'!E:E,MATCH(A1292,'UNIPIPE OIL'!A:A,0))),"")</f>
        <v/>
      </c>
      <c r="D1292" s="139" t="str">
        <f>IFERROR(IFERROR(IFERROR(IFERROR(IFERROR(INDEX('UNIPIPE AIR'!G:G,MATCH(A1292,'UNIPIPE AIR'!A:A,0)),INDEX('UNIPIPE NITRO'!G:G,MATCH(A1292,'UNIPIPE NITRO'!A:A,0))),INDEX('UNIPIPE VAC'!G:G,MATCH(A1292,'UNIPIPE VAC'!A:A,0))),INDEX('UNIPIPE HP'!G:G,MATCH(A1292,'UNIPIPE HP'!A:A,0))),INDEX('UNIPIPE OIL'!G:G,MATCH(A1292,'UNIPIPE OIL'!A:A,0))),"")</f>
        <v/>
      </c>
      <c r="E1292" s="140" t="str">
        <f>IFERROR(IFERROR(IFERROR(IFERROR(IFERROR(INDEX('UNIPIPE AIR'!F:F,MATCH(A1292,'UNIPIPE AIR'!A:A,0)),INDEX('UNIPIPE NITRO'!F:F,MATCH(A1292,'UNIPIPE NITRO'!A:A,0))),INDEX('UNIPIPE VAC'!F:F,MATCH(A1292,'UNIPIPE VAC'!A:A,0))),INDEX('UNIPIPE HP'!F:F,MATCH(A1292,'UNIPIPE HP'!A:A,0))),INDEX('UNIPIPE OIL'!F:F,MATCH(A1292,'UNIPIPE OIL'!A:A,0))),"")</f>
        <v/>
      </c>
      <c r="F1292" s="140" t="str">
        <f t="shared" si="4"/>
        <v/>
      </c>
      <c r="G1292" s="127"/>
      <c r="H1292" s="127"/>
      <c r="I1292" s="127"/>
      <c r="J1292" s="127"/>
      <c r="K1292" s="127"/>
      <c r="L1292" s="127"/>
      <c r="M1292" s="127"/>
      <c r="N1292" s="127"/>
      <c r="O1292" s="127"/>
      <c r="P1292" s="127"/>
      <c r="Q1292" s="127"/>
      <c r="R1292" s="127"/>
      <c r="S1292" s="127"/>
      <c r="T1292" s="127"/>
      <c r="U1292" s="127"/>
      <c r="V1292" s="127"/>
      <c r="W1292" s="127"/>
      <c r="X1292" s="127"/>
      <c r="Y1292" s="127"/>
      <c r="Z1292" s="127"/>
    </row>
    <row r="1293" spans="1:26" ht="18.75" customHeight="1" x14ac:dyDescent="0.2">
      <c r="A1293" s="135">
        <v>1276</v>
      </c>
      <c r="B1293" s="135" t="str">
        <f>IFERROR(IFERROR(IFERROR(IFERROR(IFERROR(INDEX('UNIPIPE AIR'!C:C,MATCH(A1293,'UNIPIPE AIR'!A:A,0)),INDEX('UNIPIPE NITRO'!C:C,MATCH(A1293,'UNIPIPE NITRO'!A:A,0))),INDEX('UNIPIPE VAC'!C:C,MATCH(A1293,'UNIPIPE VAC'!A:A,0))),INDEX('UNIPIPE HP'!C:C,MATCH(A1293,'UNIPIPE HP'!A:A,0))),INDEX('UNIPIPE OIL'!C:C,MATCH(A1293,'UNIPIPE OIL'!A:A,0))),"")</f>
        <v/>
      </c>
      <c r="C1293" s="133" t="str">
        <f>IFERROR(IFERROR(IFERROR(IFERROR(IFERROR(INDEX('UNIPIPE AIR'!E:E,MATCH(A1293,'UNIPIPE AIR'!A:A,0)),INDEX('UNIPIPE NITRO'!E:E,MATCH(A1293,'UNIPIPE NITRO'!A:A,0))),INDEX('UNIPIPE VAC'!E:E,MATCH(A1293,'UNIPIPE VAC'!A:A,0))),INDEX('UNIPIPE HP'!E:E,MATCH(A1293,'UNIPIPE HP'!A:A,0))),INDEX('UNIPIPE OIL'!E:E,MATCH(A1293,'UNIPIPE OIL'!A:A,0))),"")</f>
        <v/>
      </c>
      <c r="D1293" s="139" t="str">
        <f>IFERROR(IFERROR(IFERROR(IFERROR(IFERROR(INDEX('UNIPIPE AIR'!G:G,MATCH(A1293,'UNIPIPE AIR'!A:A,0)),INDEX('UNIPIPE NITRO'!G:G,MATCH(A1293,'UNIPIPE NITRO'!A:A,0))),INDEX('UNIPIPE VAC'!G:G,MATCH(A1293,'UNIPIPE VAC'!A:A,0))),INDEX('UNIPIPE HP'!G:G,MATCH(A1293,'UNIPIPE HP'!A:A,0))),INDEX('UNIPIPE OIL'!G:G,MATCH(A1293,'UNIPIPE OIL'!A:A,0))),"")</f>
        <v/>
      </c>
      <c r="E1293" s="140" t="str">
        <f>IFERROR(IFERROR(IFERROR(IFERROR(IFERROR(INDEX('UNIPIPE AIR'!F:F,MATCH(A1293,'UNIPIPE AIR'!A:A,0)),INDEX('UNIPIPE NITRO'!F:F,MATCH(A1293,'UNIPIPE NITRO'!A:A,0))),INDEX('UNIPIPE VAC'!F:F,MATCH(A1293,'UNIPIPE VAC'!A:A,0))),INDEX('UNIPIPE HP'!F:F,MATCH(A1293,'UNIPIPE HP'!A:A,0))),INDEX('UNIPIPE OIL'!F:F,MATCH(A1293,'UNIPIPE OIL'!A:A,0))),"")</f>
        <v/>
      </c>
      <c r="F1293" s="140" t="str">
        <f t="shared" si="4"/>
        <v/>
      </c>
      <c r="G1293" s="127"/>
      <c r="H1293" s="127"/>
      <c r="I1293" s="127"/>
      <c r="J1293" s="127"/>
      <c r="K1293" s="127"/>
      <c r="L1293" s="127"/>
      <c r="M1293" s="127"/>
      <c r="N1293" s="127"/>
      <c r="O1293" s="127"/>
      <c r="P1293" s="127"/>
      <c r="Q1293" s="127"/>
      <c r="R1293" s="127"/>
      <c r="S1293" s="127"/>
      <c r="T1293" s="127"/>
      <c r="U1293" s="127"/>
      <c r="V1293" s="127"/>
      <c r="W1293" s="127"/>
      <c r="X1293" s="127"/>
      <c r="Y1293" s="127"/>
      <c r="Z1293" s="127"/>
    </row>
    <row r="1294" spans="1:26" ht="18.75" customHeight="1" x14ac:dyDescent="0.2">
      <c r="A1294" s="135">
        <v>1277</v>
      </c>
      <c r="B1294" s="135" t="str">
        <f>IFERROR(IFERROR(IFERROR(IFERROR(IFERROR(INDEX('UNIPIPE AIR'!C:C,MATCH(A1294,'UNIPIPE AIR'!A:A,0)),INDEX('UNIPIPE NITRO'!C:C,MATCH(A1294,'UNIPIPE NITRO'!A:A,0))),INDEX('UNIPIPE VAC'!C:C,MATCH(A1294,'UNIPIPE VAC'!A:A,0))),INDEX('UNIPIPE HP'!C:C,MATCH(A1294,'UNIPIPE HP'!A:A,0))),INDEX('UNIPIPE OIL'!C:C,MATCH(A1294,'UNIPIPE OIL'!A:A,0))),"")</f>
        <v/>
      </c>
      <c r="C1294" s="133" t="str">
        <f>IFERROR(IFERROR(IFERROR(IFERROR(IFERROR(INDEX('UNIPIPE AIR'!E:E,MATCH(A1294,'UNIPIPE AIR'!A:A,0)),INDEX('UNIPIPE NITRO'!E:E,MATCH(A1294,'UNIPIPE NITRO'!A:A,0))),INDEX('UNIPIPE VAC'!E:E,MATCH(A1294,'UNIPIPE VAC'!A:A,0))),INDEX('UNIPIPE HP'!E:E,MATCH(A1294,'UNIPIPE HP'!A:A,0))),INDEX('UNIPIPE OIL'!E:E,MATCH(A1294,'UNIPIPE OIL'!A:A,0))),"")</f>
        <v/>
      </c>
      <c r="D1294" s="139" t="str">
        <f>IFERROR(IFERROR(IFERROR(IFERROR(IFERROR(INDEX('UNIPIPE AIR'!G:G,MATCH(A1294,'UNIPIPE AIR'!A:A,0)),INDEX('UNIPIPE NITRO'!G:G,MATCH(A1294,'UNIPIPE NITRO'!A:A,0))),INDEX('UNIPIPE VAC'!G:G,MATCH(A1294,'UNIPIPE VAC'!A:A,0))),INDEX('UNIPIPE HP'!G:G,MATCH(A1294,'UNIPIPE HP'!A:A,0))),INDEX('UNIPIPE OIL'!G:G,MATCH(A1294,'UNIPIPE OIL'!A:A,0))),"")</f>
        <v/>
      </c>
      <c r="E1294" s="140" t="str">
        <f>IFERROR(IFERROR(IFERROR(IFERROR(IFERROR(INDEX('UNIPIPE AIR'!F:F,MATCH(A1294,'UNIPIPE AIR'!A:A,0)),INDEX('UNIPIPE NITRO'!F:F,MATCH(A1294,'UNIPIPE NITRO'!A:A,0))),INDEX('UNIPIPE VAC'!F:F,MATCH(A1294,'UNIPIPE VAC'!A:A,0))),INDEX('UNIPIPE HP'!F:F,MATCH(A1294,'UNIPIPE HP'!A:A,0))),INDEX('UNIPIPE OIL'!F:F,MATCH(A1294,'UNIPIPE OIL'!A:A,0))),"")</f>
        <v/>
      </c>
      <c r="F1294" s="140" t="str">
        <f t="shared" si="4"/>
        <v/>
      </c>
      <c r="G1294" s="127"/>
      <c r="H1294" s="127"/>
      <c r="I1294" s="127"/>
      <c r="J1294" s="127"/>
      <c r="K1294" s="127"/>
      <c r="L1294" s="127"/>
      <c r="M1294" s="127"/>
      <c r="N1294" s="127"/>
      <c r="O1294" s="127"/>
      <c r="P1294" s="127"/>
      <c r="Q1294" s="127"/>
      <c r="R1294" s="127"/>
      <c r="S1294" s="127"/>
      <c r="T1294" s="127"/>
      <c r="U1294" s="127"/>
      <c r="V1294" s="127"/>
      <c r="W1294" s="127"/>
      <c r="X1294" s="127"/>
      <c r="Y1294" s="127"/>
      <c r="Z1294" s="127"/>
    </row>
    <row r="1295" spans="1:26" ht="18.75" customHeight="1" x14ac:dyDescent="0.2">
      <c r="A1295" s="135">
        <v>1278</v>
      </c>
      <c r="B1295" s="135" t="str">
        <f>IFERROR(IFERROR(IFERROR(IFERROR(IFERROR(INDEX('UNIPIPE AIR'!C:C,MATCH(A1295,'UNIPIPE AIR'!A:A,0)),INDEX('UNIPIPE NITRO'!C:C,MATCH(A1295,'UNIPIPE NITRO'!A:A,0))),INDEX('UNIPIPE VAC'!C:C,MATCH(A1295,'UNIPIPE VAC'!A:A,0))),INDEX('UNIPIPE HP'!C:C,MATCH(A1295,'UNIPIPE HP'!A:A,0))),INDEX('UNIPIPE OIL'!C:C,MATCH(A1295,'UNIPIPE OIL'!A:A,0))),"")</f>
        <v/>
      </c>
      <c r="C1295" s="133" t="str">
        <f>IFERROR(IFERROR(IFERROR(IFERROR(IFERROR(INDEX('UNIPIPE AIR'!E:E,MATCH(A1295,'UNIPIPE AIR'!A:A,0)),INDEX('UNIPIPE NITRO'!E:E,MATCH(A1295,'UNIPIPE NITRO'!A:A,0))),INDEX('UNIPIPE VAC'!E:E,MATCH(A1295,'UNIPIPE VAC'!A:A,0))),INDEX('UNIPIPE HP'!E:E,MATCH(A1295,'UNIPIPE HP'!A:A,0))),INDEX('UNIPIPE OIL'!E:E,MATCH(A1295,'UNIPIPE OIL'!A:A,0))),"")</f>
        <v/>
      </c>
      <c r="D1295" s="139" t="str">
        <f>IFERROR(IFERROR(IFERROR(IFERROR(IFERROR(INDEX('UNIPIPE AIR'!G:G,MATCH(A1295,'UNIPIPE AIR'!A:A,0)),INDEX('UNIPIPE NITRO'!G:G,MATCH(A1295,'UNIPIPE NITRO'!A:A,0))),INDEX('UNIPIPE VAC'!G:G,MATCH(A1295,'UNIPIPE VAC'!A:A,0))),INDEX('UNIPIPE HP'!G:G,MATCH(A1295,'UNIPIPE HP'!A:A,0))),INDEX('UNIPIPE OIL'!G:G,MATCH(A1295,'UNIPIPE OIL'!A:A,0))),"")</f>
        <v/>
      </c>
      <c r="E1295" s="140" t="str">
        <f>IFERROR(IFERROR(IFERROR(IFERROR(IFERROR(INDEX('UNIPIPE AIR'!F:F,MATCH(A1295,'UNIPIPE AIR'!A:A,0)),INDEX('UNIPIPE NITRO'!F:F,MATCH(A1295,'UNIPIPE NITRO'!A:A,0))),INDEX('UNIPIPE VAC'!F:F,MATCH(A1295,'UNIPIPE VAC'!A:A,0))),INDEX('UNIPIPE HP'!F:F,MATCH(A1295,'UNIPIPE HP'!A:A,0))),INDEX('UNIPIPE OIL'!F:F,MATCH(A1295,'UNIPIPE OIL'!A:A,0))),"")</f>
        <v/>
      </c>
      <c r="F1295" s="140" t="str">
        <f t="shared" ref="F1295:F1499" si="5">IF(D1295="", "", D1295*E1295)</f>
        <v/>
      </c>
      <c r="G1295" s="127"/>
      <c r="H1295" s="127"/>
      <c r="I1295" s="127"/>
      <c r="J1295" s="127"/>
      <c r="K1295" s="127"/>
      <c r="L1295" s="127"/>
      <c r="M1295" s="127"/>
      <c r="N1295" s="127"/>
      <c r="O1295" s="127"/>
      <c r="P1295" s="127"/>
      <c r="Q1295" s="127"/>
      <c r="R1295" s="127"/>
      <c r="S1295" s="127"/>
      <c r="T1295" s="127"/>
      <c r="U1295" s="127"/>
      <c r="V1295" s="127"/>
      <c r="W1295" s="127"/>
      <c r="X1295" s="127"/>
      <c r="Y1295" s="127"/>
      <c r="Z1295" s="127"/>
    </row>
    <row r="1296" spans="1:26" ht="18.75" customHeight="1" x14ac:dyDescent="0.2">
      <c r="A1296" s="135">
        <v>1279</v>
      </c>
      <c r="B1296" s="135" t="str">
        <f>IFERROR(IFERROR(IFERROR(IFERROR(IFERROR(INDEX('UNIPIPE AIR'!C:C,MATCH(A1296,'UNIPIPE AIR'!A:A,0)),INDEX('UNIPIPE NITRO'!C:C,MATCH(A1296,'UNIPIPE NITRO'!A:A,0))),INDEX('UNIPIPE VAC'!C:C,MATCH(A1296,'UNIPIPE VAC'!A:A,0))),INDEX('UNIPIPE HP'!C:C,MATCH(A1296,'UNIPIPE HP'!A:A,0))),INDEX('UNIPIPE OIL'!C:C,MATCH(A1296,'UNIPIPE OIL'!A:A,0))),"")</f>
        <v/>
      </c>
      <c r="C1296" s="133" t="str">
        <f>IFERROR(IFERROR(IFERROR(IFERROR(IFERROR(INDEX('UNIPIPE AIR'!E:E,MATCH(A1296,'UNIPIPE AIR'!A:A,0)),INDEX('UNIPIPE NITRO'!E:E,MATCH(A1296,'UNIPIPE NITRO'!A:A,0))),INDEX('UNIPIPE VAC'!E:E,MATCH(A1296,'UNIPIPE VAC'!A:A,0))),INDEX('UNIPIPE HP'!E:E,MATCH(A1296,'UNIPIPE HP'!A:A,0))),INDEX('UNIPIPE OIL'!E:E,MATCH(A1296,'UNIPIPE OIL'!A:A,0))),"")</f>
        <v/>
      </c>
      <c r="D1296" s="139" t="str">
        <f>IFERROR(IFERROR(IFERROR(IFERROR(IFERROR(INDEX('UNIPIPE AIR'!G:G,MATCH(A1296,'UNIPIPE AIR'!A:A,0)),INDEX('UNIPIPE NITRO'!G:G,MATCH(A1296,'UNIPIPE NITRO'!A:A,0))),INDEX('UNIPIPE VAC'!G:G,MATCH(A1296,'UNIPIPE VAC'!A:A,0))),INDEX('UNIPIPE HP'!G:G,MATCH(A1296,'UNIPIPE HP'!A:A,0))),INDEX('UNIPIPE OIL'!G:G,MATCH(A1296,'UNIPIPE OIL'!A:A,0))),"")</f>
        <v/>
      </c>
      <c r="E1296" s="140" t="str">
        <f>IFERROR(IFERROR(IFERROR(IFERROR(IFERROR(INDEX('UNIPIPE AIR'!F:F,MATCH(A1296,'UNIPIPE AIR'!A:A,0)),INDEX('UNIPIPE NITRO'!F:F,MATCH(A1296,'UNIPIPE NITRO'!A:A,0))),INDEX('UNIPIPE VAC'!F:F,MATCH(A1296,'UNIPIPE VAC'!A:A,0))),INDEX('UNIPIPE HP'!F:F,MATCH(A1296,'UNIPIPE HP'!A:A,0))),INDEX('UNIPIPE OIL'!F:F,MATCH(A1296,'UNIPIPE OIL'!A:A,0))),"")</f>
        <v/>
      </c>
      <c r="F1296" s="140" t="str">
        <f t="shared" si="5"/>
        <v/>
      </c>
      <c r="G1296" s="127"/>
      <c r="H1296" s="127"/>
      <c r="I1296" s="127"/>
      <c r="J1296" s="127"/>
      <c r="K1296" s="127"/>
      <c r="L1296" s="127"/>
      <c r="M1296" s="127"/>
      <c r="N1296" s="127"/>
      <c r="O1296" s="127"/>
      <c r="P1296" s="127"/>
      <c r="Q1296" s="127"/>
      <c r="R1296" s="127"/>
      <c r="S1296" s="127"/>
      <c r="T1296" s="127"/>
      <c r="U1296" s="127"/>
      <c r="V1296" s="127"/>
      <c r="W1296" s="127"/>
      <c r="X1296" s="127"/>
      <c r="Y1296" s="127"/>
      <c r="Z1296" s="127"/>
    </row>
    <row r="1297" spans="1:26" ht="18.75" customHeight="1" x14ac:dyDescent="0.2">
      <c r="A1297" s="135">
        <v>1280</v>
      </c>
      <c r="B1297" s="135" t="str">
        <f>IFERROR(IFERROR(IFERROR(IFERROR(IFERROR(INDEX('UNIPIPE AIR'!C:C,MATCH(A1297,'UNIPIPE AIR'!A:A,0)),INDEX('UNIPIPE NITRO'!C:C,MATCH(A1297,'UNIPIPE NITRO'!A:A,0))),INDEX('UNIPIPE VAC'!C:C,MATCH(A1297,'UNIPIPE VAC'!A:A,0))),INDEX('UNIPIPE HP'!C:C,MATCH(A1297,'UNIPIPE HP'!A:A,0))),INDEX('UNIPIPE OIL'!C:C,MATCH(A1297,'UNIPIPE OIL'!A:A,0))),"")</f>
        <v/>
      </c>
      <c r="C1297" s="133" t="str">
        <f>IFERROR(IFERROR(IFERROR(IFERROR(IFERROR(INDEX('UNIPIPE AIR'!E:E,MATCH(A1297,'UNIPIPE AIR'!A:A,0)),INDEX('UNIPIPE NITRO'!E:E,MATCH(A1297,'UNIPIPE NITRO'!A:A,0))),INDEX('UNIPIPE VAC'!E:E,MATCH(A1297,'UNIPIPE VAC'!A:A,0))),INDEX('UNIPIPE HP'!E:E,MATCH(A1297,'UNIPIPE HP'!A:A,0))),INDEX('UNIPIPE OIL'!E:E,MATCH(A1297,'UNIPIPE OIL'!A:A,0))),"")</f>
        <v/>
      </c>
      <c r="D1297" s="139" t="str">
        <f>IFERROR(IFERROR(IFERROR(IFERROR(IFERROR(INDEX('UNIPIPE AIR'!G:G,MATCH(A1297,'UNIPIPE AIR'!A:A,0)),INDEX('UNIPIPE NITRO'!G:G,MATCH(A1297,'UNIPIPE NITRO'!A:A,0))),INDEX('UNIPIPE VAC'!G:G,MATCH(A1297,'UNIPIPE VAC'!A:A,0))),INDEX('UNIPIPE HP'!G:G,MATCH(A1297,'UNIPIPE HP'!A:A,0))),INDEX('UNIPIPE OIL'!G:G,MATCH(A1297,'UNIPIPE OIL'!A:A,0))),"")</f>
        <v/>
      </c>
      <c r="E1297" s="140" t="str">
        <f>IFERROR(IFERROR(IFERROR(IFERROR(IFERROR(INDEX('UNIPIPE AIR'!F:F,MATCH(A1297,'UNIPIPE AIR'!A:A,0)),INDEX('UNIPIPE NITRO'!F:F,MATCH(A1297,'UNIPIPE NITRO'!A:A,0))),INDEX('UNIPIPE VAC'!F:F,MATCH(A1297,'UNIPIPE VAC'!A:A,0))),INDEX('UNIPIPE HP'!F:F,MATCH(A1297,'UNIPIPE HP'!A:A,0))),INDEX('UNIPIPE OIL'!F:F,MATCH(A1297,'UNIPIPE OIL'!A:A,0))),"")</f>
        <v/>
      </c>
      <c r="F1297" s="140" t="str">
        <f t="shared" si="5"/>
        <v/>
      </c>
      <c r="G1297" s="127"/>
      <c r="H1297" s="127"/>
      <c r="I1297" s="127"/>
      <c r="J1297" s="127"/>
      <c r="K1297" s="127"/>
      <c r="L1297" s="127"/>
      <c r="M1297" s="127"/>
      <c r="N1297" s="127"/>
      <c r="O1297" s="127"/>
      <c r="P1297" s="127"/>
      <c r="Q1297" s="127"/>
      <c r="R1297" s="127"/>
      <c r="S1297" s="127"/>
      <c r="T1297" s="127"/>
      <c r="U1297" s="127"/>
      <c r="V1297" s="127"/>
      <c r="W1297" s="127"/>
      <c r="X1297" s="127"/>
      <c r="Y1297" s="127"/>
      <c r="Z1297" s="127"/>
    </row>
    <row r="1298" spans="1:26" ht="18.75" customHeight="1" x14ac:dyDescent="0.2">
      <c r="A1298" s="135">
        <v>1281</v>
      </c>
      <c r="B1298" s="135" t="str">
        <f>IFERROR(IFERROR(IFERROR(IFERROR(IFERROR(INDEX('UNIPIPE AIR'!C:C,MATCH(A1298,'UNIPIPE AIR'!A:A,0)),INDEX('UNIPIPE NITRO'!C:C,MATCH(A1298,'UNIPIPE NITRO'!A:A,0))),INDEX('UNIPIPE VAC'!C:C,MATCH(A1298,'UNIPIPE VAC'!A:A,0))),INDEX('UNIPIPE HP'!C:C,MATCH(A1298,'UNIPIPE HP'!A:A,0))),INDEX('UNIPIPE OIL'!C:C,MATCH(A1298,'UNIPIPE OIL'!A:A,0))),"")</f>
        <v/>
      </c>
      <c r="C1298" s="133" t="str">
        <f>IFERROR(IFERROR(IFERROR(IFERROR(IFERROR(INDEX('UNIPIPE AIR'!E:E,MATCH(A1298,'UNIPIPE AIR'!A:A,0)),INDEX('UNIPIPE NITRO'!E:E,MATCH(A1298,'UNIPIPE NITRO'!A:A,0))),INDEX('UNIPIPE VAC'!E:E,MATCH(A1298,'UNIPIPE VAC'!A:A,0))),INDEX('UNIPIPE HP'!E:E,MATCH(A1298,'UNIPIPE HP'!A:A,0))),INDEX('UNIPIPE OIL'!E:E,MATCH(A1298,'UNIPIPE OIL'!A:A,0))),"")</f>
        <v/>
      </c>
      <c r="D1298" s="139" t="str">
        <f>IFERROR(IFERROR(IFERROR(IFERROR(IFERROR(INDEX('UNIPIPE AIR'!G:G,MATCH(A1298,'UNIPIPE AIR'!A:A,0)),INDEX('UNIPIPE NITRO'!G:G,MATCH(A1298,'UNIPIPE NITRO'!A:A,0))),INDEX('UNIPIPE VAC'!G:G,MATCH(A1298,'UNIPIPE VAC'!A:A,0))),INDEX('UNIPIPE HP'!G:G,MATCH(A1298,'UNIPIPE HP'!A:A,0))),INDEX('UNIPIPE OIL'!G:G,MATCH(A1298,'UNIPIPE OIL'!A:A,0))),"")</f>
        <v/>
      </c>
      <c r="E1298" s="140" t="str">
        <f>IFERROR(IFERROR(IFERROR(IFERROR(IFERROR(INDEX('UNIPIPE AIR'!F:F,MATCH(A1298,'UNIPIPE AIR'!A:A,0)),INDEX('UNIPIPE NITRO'!F:F,MATCH(A1298,'UNIPIPE NITRO'!A:A,0))),INDEX('UNIPIPE VAC'!F:F,MATCH(A1298,'UNIPIPE VAC'!A:A,0))),INDEX('UNIPIPE HP'!F:F,MATCH(A1298,'UNIPIPE HP'!A:A,0))),INDEX('UNIPIPE OIL'!F:F,MATCH(A1298,'UNIPIPE OIL'!A:A,0))),"")</f>
        <v/>
      </c>
      <c r="F1298" s="140" t="str">
        <f t="shared" si="5"/>
        <v/>
      </c>
      <c r="G1298" s="127"/>
      <c r="H1298" s="127"/>
      <c r="I1298" s="127"/>
      <c r="J1298" s="127"/>
      <c r="K1298" s="127"/>
      <c r="L1298" s="127"/>
      <c r="M1298" s="127"/>
      <c r="N1298" s="127"/>
      <c r="O1298" s="127"/>
      <c r="P1298" s="127"/>
      <c r="Q1298" s="127"/>
      <c r="R1298" s="127"/>
      <c r="S1298" s="127"/>
      <c r="T1298" s="127"/>
      <c r="U1298" s="127"/>
      <c r="V1298" s="127"/>
      <c r="W1298" s="127"/>
      <c r="X1298" s="127"/>
      <c r="Y1298" s="127"/>
      <c r="Z1298" s="127"/>
    </row>
    <row r="1299" spans="1:26" ht="18.75" customHeight="1" x14ac:dyDescent="0.2">
      <c r="A1299" s="135">
        <v>1282</v>
      </c>
      <c r="B1299" s="135" t="str">
        <f>IFERROR(IFERROR(IFERROR(IFERROR(IFERROR(INDEX('UNIPIPE AIR'!C:C,MATCH(A1299,'UNIPIPE AIR'!A:A,0)),INDEX('UNIPIPE NITRO'!C:C,MATCH(A1299,'UNIPIPE NITRO'!A:A,0))),INDEX('UNIPIPE VAC'!C:C,MATCH(A1299,'UNIPIPE VAC'!A:A,0))),INDEX('UNIPIPE HP'!C:C,MATCH(A1299,'UNIPIPE HP'!A:A,0))),INDEX('UNIPIPE OIL'!C:C,MATCH(A1299,'UNIPIPE OIL'!A:A,0))),"")</f>
        <v/>
      </c>
      <c r="C1299" s="133" t="str">
        <f>IFERROR(IFERROR(IFERROR(IFERROR(IFERROR(INDEX('UNIPIPE AIR'!E:E,MATCH(A1299,'UNIPIPE AIR'!A:A,0)),INDEX('UNIPIPE NITRO'!E:E,MATCH(A1299,'UNIPIPE NITRO'!A:A,0))),INDEX('UNIPIPE VAC'!E:E,MATCH(A1299,'UNIPIPE VAC'!A:A,0))),INDEX('UNIPIPE HP'!E:E,MATCH(A1299,'UNIPIPE HP'!A:A,0))),INDEX('UNIPIPE OIL'!E:E,MATCH(A1299,'UNIPIPE OIL'!A:A,0))),"")</f>
        <v/>
      </c>
      <c r="D1299" s="139" t="str">
        <f>IFERROR(IFERROR(IFERROR(IFERROR(IFERROR(INDEX('UNIPIPE AIR'!G:G,MATCH(A1299,'UNIPIPE AIR'!A:A,0)),INDEX('UNIPIPE NITRO'!G:G,MATCH(A1299,'UNIPIPE NITRO'!A:A,0))),INDEX('UNIPIPE VAC'!G:G,MATCH(A1299,'UNIPIPE VAC'!A:A,0))),INDEX('UNIPIPE HP'!G:G,MATCH(A1299,'UNIPIPE HP'!A:A,0))),INDEX('UNIPIPE OIL'!G:G,MATCH(A1299,'UNIPIPE OIL'!A:A,0))),"")</f>
        <v/>
      </c>
      <c r="E1299" s="140" t="str">
        <f>IFERROR(IFERROR(IFERROR(IFERROR(IFERROR(INDEX('UNIPIPE AIR'!F:F,MATCH(A1299,'UNIPIPE AIR'!A:A,0)),INDEX('UNIPIPE NITRO'!F:F,MATCH(A1299,'UNIPIPE NITRO'!A:A,0))),INDEX('UNIPIPE VAC'!F:F,MATCH(A1299,'UNIPIPE VAC'!A:A,0))),INDEX('UNIPIPE HP'!F:F,MATCH(A1299,'UNIPIPE HP'!A:A,0))),INDEX('UNIPIPE OIL'!F:F,MATCH(A1299,'UNIPIPE OIL'!A:A,0))),"")</f>
        <v/>
      </c>
      <c r="F1299" s="140" t="str">
        <f t="shared" si="5"/>
        <v/>
      </c>
      <c r="G1299" s="127"/>
      <c r="H1299" s="127"/>
      <c r="I1299" s="127"/>
      <c r="J1299" s="127"/>
      <c r="K1299" s="127"/>
      <c r="L1299" s="127"/>
      <c r="M1299" s="127"/>
      <c r="N1299" s="127"/>
      <c r="O1299" s="127"/>
      <c r="P1299" s="127"/>
      <c r="Q1299" s="127"/>
      <c r="R1299" s="127"/>
      <c r="S1299" s="127"/>
      <c r="T1299" s="127"/>
      <c r="U1299" s="127"/>
      <c r="V1299" s="127"/>
      <c r="W1299" s="127"/>
      <c r="X1299" s="127"/>
      <c r="Y1299" s="127"/>
      <c r="Z1299" s="127"/>
    </row>
    <row r="1300" spans="1:26" ht="18.75" customHeight="1" x14ac:dyDescent="0.2">
      <c r="A1300" s="135">
        <v>1283</v>
      </c>
      <c r="B1300" s="135" t="str">
        <f>IFERROR(IFERROR(IFERROR(IFERROR(IFERROR(INDEX('UNIPIPE AIR'!C:C,MATCH(A1300,'UNIPIPE AIR'!A:A,0)),INDEX('UNIPIPE NITRO'!C:C,MATCH(A1300,'UNIPIPE NITRO'!A:A,0))),INDEX('UNIPIPE VAC'!C:C,MATCH(A1300,'UNIPIPE VAC'!A:A,0))),INDEX('UNIPIPE HP'!C:C,MATCH(A1300,'UNIPIPE HP'!A:A,0))),INDEX('UNIPIPE OIL'!C:C,MATCH(A1300,'UNIPIPE OIL'!A:A,0))),"")</f>
        <v/>
      </c>
      <c r="C1300" s="133" t="str">
        <f>IFERROR(IFERROR(IFERROR(IFERROR(IFERROR(INDEX('UNIPIPE AIR'!E:E,MATCH(A1300,'UNIPIPE AIR'!A:A,0)),INDEX('UNIPIPE NITRO'!E:E,MATCH(A1300,'UNIPIPE NITRO'!A:A,0))),INDEX('UNIPIPE VAC'!E:E,MATCH(A1300,'UNIPIPE VAC'!A:A,0))),INDEX('UNIPIPE HP'!E:E,MATCH(A1300,'UNIPIPE HP'!A:A,0))),INDEX('UNIPIPE OIL'!E:E,MATCH(A1300,'UNIPIPE OIL'!A:A,0))),"")</f>
        <v/>
      </c>
      <c r="D1300" s="139" t="str">
        <f>IFERROR(IFERROR(IFERROR(IFERROR(IFERROR(INDEX('UNIPIPE AIR'!G:G,MATCH(A1300,'UNIPIPE AIR'!A:A,0)),INDEX('UNIPIPE NITRO'!G:G,MATCH(A1300,'UNIPIPE NITRO'!A:A,0))),INDEX('UNIPIPE VAC'!G:G,MATCH(A1300,'UNIPIPE VAC'!A:A,0))),INDEX('UNIPIPE HP'!G:G,MATCH(A1300,'UNIPIPE HP'!A:A,0))),INDEX('UNIPIPE OIL'!G:G,MATCH(A1300,'UNIPIPE OIL'!A:A,0))),"")</f>
        <v/>
      </c>
      <c r="E1300" s="140" t="str">
        <f>IFERROR(IFERROR(IFERROR(IFERROR(IFERROR(INDEX('UNIPIPE AIR'!F:F,MATCH(A1300,'UNIPIPE AIR'!A:A,0)),INDEX('UNIPIPE NITRO'!F:F,MATCH(A1300,'UNIPIPE NITRO'!A:A,0))),INDEX('UNIPIPE VAC'!F:F,MATCH(A1300,'UNIPIPE VAC'!A:A,0))),INDEX('UNIPIPE HP'!F:F,MATCH(A1300,'UNIPIPE HP'!A:A,0))),INDEX('UNIPIPE OIL'!F:F,MATCH(A1300,'UNIPIPE OIL'!A:A,0))),"")</f>
        <v/>
      </c>
      <c r="F1300" s="140" t="str">
        <f t="shared" si="5"/>
        <v/>
      </c>
      <c r="G1300" s="127"/>
      <c r="H1300" s="127"/>
      <c r="I1300" s="127"/>
      <c r="J1300" s="127"/>
      <c r="K1300" s="127"/>
      <c r="L1300" s="127"/>
      <c r="M1300" s="127"/>
      <c r="N1300" s="127"/>
      <c r="O1300" s="127"/>
      <c r="P1300" s="127"/>
      <c r="Q1300" s="127"/>
      <c r="R1300" s="127"/>
      <c r="S1300" s="127"/>
      <c r="T1300" s="127"/>
      <c r="U1300" s="127"/>
      <c r="V1300" s="127"/>
      <c r="W1300" s="127"/>
      <c r="X1300" s="127"/>
      <c r="Y1300" s="127"/>
      <c r="Z1300" s="127"/>
    </row>
    <row r="1301" spans="1:26" ht="18.75" customHeight="1" x14ac:dyDescent="0.2">
      <c r="A1301" s="135">
        <v>1284</v>
      </c>
      <c r="B1301" s="135" t="str">
        <f>IFERROR(IFERROR(IFERROR(IFERROR(IFERROR(INDEX('UNIPIPE AIR'!C:C,MATCH(A1301,'UNIPIPE AIR'!A:A,0)),INDEX('UNIPIPE NITRO'!C:C,MATCH(A1301,'UNIPIPE NITRO'!A:A,0))),INDEX('UNIPIPE VAC'!C:C,MATCH(A1301,'UNIPIPE VAC'!A:A,0))),INDEX('UNIPIPE HP'!C:C,MATCH(A1301,'UNIPIPE HP'!A:A,0))),INDEX('UNIPIPE OIL'!C:C,MATCH(A1301,'UNIPIPE OIL'!A:A,0))),"")</f>
        <v/>
      </c>
      <c r="C1301" s="133" t="str">
        <f>IFERROR(IFERROR(IFERROR(IFERROR(IFERROR(INDEX('UNIPIPE AIR'!E:E,MATCH(A1301,'UNIPIPE AIR'!A:A,0)),INDEX('UNIPIPE NITRO'!E:E,MATCH(A1301,'UNIPIPE NITRO'!A:A,0))),INDEX('UNIPIPE VAC'!E:E,MATCH(A1301,'UNIPIPE VAC'!A:A,0))),INDEX('UNIPIPE HP'!E:E,MATCH(A1301,'UNIPIPE HP'!A:A,0))),INDEX('UNIPIPE OIL'!E:E,MATCH(A1301,'UNIPIPE OIL'!A:A,0))),"")</f>
        <v/>
      </c>
      <c r="D1301" s="139" t="str">
        <f>IFERROR(IFERROR(IFERROR(IFERROR(IFERROR(INDEX('UNIPIPE AIR'!G:G,MATCH(A1301,'UNIPIPE AIR'!A:A,0)),INDEX('UNIPIPE NITRO'!G:G,MATCH(A1301,'UNIPIPE NITRO'!A:A,0))),INDEX('UNIPIPE VAC'!G:G,MATCH(A1301,'UNIPIPE VAC'!A:A,0))),INDEX('UNIPIPE HP'!G:G,MATCH(A1301,'UNIPIPE HP'!A:A,0))),INDEX('UNIPIPE OIL'!G:G,MATCH(A1301,'UNIPIPE OIL'!A:A,0))),"")</f>
        <v/>
      </c>
      <c r="E1301" s="140" t="str">
        <f>IFERROR(IFERROR(IFERROR(IFERROR(IFERROR(INDEX('UNIPIPE AIR'!F:F,MATCH(A1301,'UNIPIPE AIR'!A:A,0)),INDEX('UNIPIPE NITRO'!F:F,MATCH(A1301,'UNIPIPE NITRO'!A:A,0))),INDEX('UNIPIPE VAC'!F:F,MATCH(A1301,'UNIPIPE VAC'!A:A,0))),INDEX('UNIPIPE HP'!F:F,MATCH(A1301,'UNIPIPE HP'!A:A,0))),INDEX('UNIPIPE OIL'!F:F,MATCH(A1301,'UNIPIPE OIL'!A:A,0))),"")</f>
        <v/>
      </c>
      <c r="F1301" s="140" t="str">
        <f t="shared" si="5"/>
        <v/>
      </c>
      <c r="G1301" s="127"/>
      <c r="H1301" s="127"/>
      <c r="I1301" s="127"/>
      <c r="J1301" s="127"/>
      <c r="K1301" s="127"/>
      <c r="L1301" s="127"/>
      <c r="M1301" s="127"/>
      <c r="N1301" s="127"/>
      <c r="O1301" s="127"/>
      <c r="P1301" s="127"/>
      <c r="Q1301" s="127"/>
      <c r="R1301" s="127"/>
      <c r="S1301" s="127"/>
      <c r="T1301" s="127"/>
      <c r="U1301" s="127"/>
      <c r="V1301" s="127"/>
      <c r="W1301" s="127"/>
      <c r="X1301" s="127"/>
      <c r="Y1301" s="127"/>
      <c r="Z1301" s="127"/>
    </row>
    <row r="1302" spans="1:26" ht="18.75" customHeight="1" x14ac:dyDescent="0.2">
      <c r="A1302" s="135">
        <v>1285</v>
      </c>
      <c r="B1302" s="135" t="str">
        <f>IFERROR(IFERROR(IFERROR(IFERROR(IFERROR(INDEX('UNIPIPE AIR'!C:C,MATCH(A1302,'UNIPIPE AIR'!A:A,0)),INDEX('UNIPIPE NITRO'!C:C,MATCH(A1302,'UNIPIPE NITRO'!A:A,0))),INDEX('UNIPIPE VAC'!C:C,MATCH(A1302,'UNIPIPE VAC'!A:A,0))),INDEX('UNIPIPE HP'!C:C,MATCH(A1302,'UNIPIPE HP'!A:A,0))),INDEX('UNIPIPE OIL'!C:C,MATCH(A1302,'UNIPIPE OIL'!A:A,0))),"")</f>
        <v/>
      </c>
      <c r="C1302" s="133" t="str">
        <f>IFERROR(IFERROR(IFERROR(IFERROR(IFERROR(INDEX('UNIPIPE AIR'!E:E,MATCH(A1302,'UNIPIPE AIR'!A:A,0)),INDEX('UNIPIPE NITRO'!E:E,MATCH(A1302,'UNIPIPE NITRO'!A:A,0))),INDEX('UNIPIPE VAC'!E:E,MATCH(A1302,'UNIPIPE VAC'!A:A,0))),INDEX('UNIPIPE HP'!E:E,MATCH(A1302,'UNIPIPE HP'!A:A,0))),INDEX('UNIPIPE OIL'!E:E,MATCH(A1302,'UNIPIPE OIL'!A:A,0))),"")</f>
        <v/>
      </c>
      <c r="D1302" s="139" t="str">
        <f>IFERROR(IFERROR(IFERROR(IFERROR(IFERROR(INDEX('UNIPIPE AIR'!G:G,MATCH(A1302,'UNIPIPE AIR'!A:A,0)),INDEX('UNIPIPE NITRO'!G:G,MATCH(A1302,'UNIPIPE NITRO'!A:A,0))),INDEX('UNIPIPE VAC'!G:G,MATCH(A1302,'UNIPIPE VAC'!A:A,0))),INDEX('UNIPIPE HP'!G:G,MATCH(A1302,'UNIPIPE HP'!A:A,0))),INDEX('UNIPIPE OIL'!G:G,MATCH(A1302,'UNIPIPE OIL'!A:A,0))),"")</f>
        <v/>
      </c>
      <c r="E1302" s="140" t="str">
        <f>IFERROR(IFERROR(IFERROR(IFERROR(IFERROR(INDEX('UNIPIPE AIR'!F:F,MATCH(A1302,'UNIPIPE AIR'!A:A,0)),INDEX('UNIPIPE NITRO'!F:F,MATCH(A1302,'UNIPIPE NITRO'!A:A,0))),INDEX('UNIPIPE VAC'!F:F,MATCH(A1302,'UNIPIPE VAC'!A:A,0))),INDEX('UNIPIPE HP'!F:F,MATCH(A1302,'UNIPIPE HP'!A:A,0))),INDEX('UNIPIPE OIL'!F:F,MATCH(A1302,'UNIPIPE OIL'!A:A,0))),"")</f>
        <v/>
      </c>
      <c r="F1302" s="140" t="str">
        <f t="shared" si="5"/>
        <v/>
      </c>
      <c r="G1302" s="127"/>
      <c r="H1302" s="127"/>
      <c r="I1302" s="127"/>
      <c r="J1302" s="127"/>
      <c r="K1302" s="127"/>
      <c r="L1302" s="127"/>
      <c r="M1302" s="127"/>
      <c r="N1302" s="127"/>
      <c r="O1302" s="127"/>
      <c r="P1302" s="127"/>
      <c r="Q1302" s="127"/>
      <c r="R1302" s="127"/>
      <c r="S1302" s="127"/>
      <c r="T1302" s="127"/>
      <c r="U1302" s="127"/>
      <c r="V1302" s="127"/>
      <c r="W1302" s="127"/>
      <c r="X1302" s="127"/>
      <c r="Y1302" s="127"/>
      <c r="Z1302" s="127"/>
    </row>
    <row r="1303" spans="1:26" ht="18.75" customHeight="1" x14ac:dyDescent="0.2">
      <c r="A1303" s="135">
        <v>1286</v>
      </c>
      <c r="B1303" s="135" t="str">
        <f>IFERROR(IFERROR(IFERROR(IFERROR(IFERROR(INDEX('UNIPIPE AIR'!C:C,MATCH(A1303,'UNIPIPE AIR'!A:A,0)),INDEX('UNIPIPE NITRO'!C:C,MATCH(A1303,'UNIPIPE NITRO'!A:A,0))),INDEX('UNIPIPE VAC'!C:C,MATCH(A1303,'UNIPIPE VAC'!A:A,0))),INDEX('UNIPIPE HP'!C:C,MATCH(A1303,'UNIPIPE HP'!A:A,0))),INDEX('UNIPIPE OIL'!C:C,MATCH(A1303,'UNIPIPE OIL'!A:A,0))),"")</f>
        <v/>
      </c>
      <c r="C1303" s="133" t="str">
        <f>IFERROR(IFERROR(IFERROR(IFERROR(IFERROR(INDEX('UNIPIPE AIR'!E:E,MATCH(A1303,'UNIPIPE AIR'!A:A,0)),INDEX('UNIPIPE NITRO'!E:E,MATCH(A1303,'UNIPIPE NITRO'!A:A,0))),INDEX('UNIPIPE VAC'!E:E,MATCH(A1303,'UNIPIPE VAC'!A:A,0))),INDEX('UNIPIPE HP'!E:E,MATCH(A1303,'UNIPIPE HP'!A:A,0))),INDEX('UNIPIPE OIL'!E:E,MATCH(A1303,'UNIPIPE OIL'!A:A,0))),"")</f>
        <v/>
      </c>
      <c r="D1303" s="139" t="str">
        <f>IFERROR(IFERROR(IFERROR(IFERROR(IFERROR(INDEX('UNIPIPE AIR'!G:G,MATCH(A1303,'UNIPIPE AIR'!A:A,0)),INDEX('UNIPIPE NITRO'!G:G,MATCH(A1303,'UNIPIPE NITRO'!A:A,0))),INDEX('UNIPIPE VAC'!G:G,MATCH(A1303,'UNIPIPE VAC'!A:A,0))),INDEX('UNIPIPE HP'!G:G,MATCH(A1303,'UNIPIPE HP'!A:A,0))),INDEX('UNIPIPE OIL'!G:G,MATCH(A1303,'UNIPIPE OIL'!A:A,0))),"")</f>
        <v/>
      </c>
      <c r="E1303" s="140" t="str">
        <f>IFERROR(IFERROR(IFERROR(IFERROR(IFERROR(INDEX('UNIPIPE AIR'!F:F,MATCH(A1303,'UNIPIPE AIR'!A:A,0)),INDEX('UNIPIPE NITRO'!F:F,MATCH(A1303,'UNIPIPE NITRO'!A:A,0))),INDEX('UNIPIPE VAC'!F:F,MATCH(A1303,'UNIPIPE VAC'!A:A,0))),INDEX('UNIPIPE HP'!F:F,MATCH(A1303,'UNIPIPE HP'!A:A,0))),INDEX('UNIPIPE OIL'!F:F,MATCH(A1303,'UNIPIPE OIL'!A:A,0))),"")</f>
        <v/>
      </c>
      <c r="F1303" s="140" t="str">
        <f t="shared" si="5"/>
        <v/>
      </c>
      <c r="G1303" s="127"/>
      <c r="H1303" s="127"/>
      <c r="I1303" s="127"/>
      <c r="J1303" s="127"/>
      <c r="K1303" s="127"/>
      <c r="L1303" s="127"/>
      <c r="M1303" s="127"/>
      <c r="N1303" s="127"/>
      <c r="O1303" s="127"/>
      <c r="P1303" s="127"/>
      <c r="Q1303" s="127"/>
      <c r="R1303" s="127"/>
      <c r="S1303" s="127"/>
      <c r="T1303" s="127"/>
      <c r="U1303" s="127"/>
      <c r="V1303" s="127"/>
      <c r="W1303" s="127"/>
      <c r="X1303" s="127"/>
      <c r="Y1303" s="127"/>
      <c r="Z1303" s="127"/>
    </row>
    <row r="1304" spans="1:26" ht="18.75" customHeight="1" x14ac:dyDescent="0.2">
      <c r="A1304" s="135">
        <v>1287</v>
      </c>
      <c r="B1304" s="135" t="str">
        <f>IFERROR(IFERROR(IFERROR(IFERROR(IFERROR(INDEX('UNIPIPE AIR'!C:C,MATCH(A1304,'UNIPIPE AIR'!A:A,0)),INDEX('UNIPIPE NITRO'!C:C,MATCH(A1304,'UNIPIPE NITRO'!A:A,0))),INDEX('UNIPIPE VAC'!C:C,MATCH(A1304,'UNIPIPE VAC'!A:A,0))),INDEX('UNIPIPE HP'!C:C,MATCH(A1304,'UNIPIPE HP'!A:A,0))),INDEX('UNIPIPE OIL'!C:C,MATCH(A1304,'UNIPIPE OIL'!A:A,0))),"")</f>
        <v/>
      </c>
      <c r="C1304" s="133" t="str">
        <f>IFERROR(IFERROR(IFERROR(IFERROR(IFERROR(INDEX('UNIPIPE AIR'!E:E,MATCH(A1304,'UNIPIPE AIR'!A:A,0)),INDEX('UNIPIPE NITRO'!E:E,MATCH(A1304,'UNIPIPE NITRO'!A:A,0))),INDEX('UNIPIPE VAC'!E:E,MATCH(A1304,'UNIPIPE VAC'!A:A,0))),INDEX('UNIPIPE HP'!E:E,MATCH(A1304,'UNIPIPE HP'!A:A,0))),INDEX('UNIPIPE OIL'!E:E,MATCH(A1304,'UNIPIPE OIL'!A:A,0))),"")</f>
        <v/>
      </c>
      <c r="D1304" s="139" t="str">
        <f>IFERROR(IFERROR(IFERROR(IFERROR(IFERROR(INDEX('UNIPIPE AIR'!G:G,MATCH(A1304,'UNIPIPE AIR'!A:A,0)),INDEX('UNIPIPE NITRO'!G:G,MATCH(A1304,'UNIPIPE NITRO'!A:A,0))),INDEX('UNIPIPE VAC'!G:G,MATCH(A1304,'UNIPIPE VAC'!A:A,0))),INDEX('UNIPIPE HP'!G:G,MATCH(A1304,'UNIPIPE HP'!A:A,0))),INDEX('UNIPIPE OIL'!G:G,MATCH(A1304,'UNIPIPE OIL'!A:A,0))),"")</f>
        <v/>
      </c>
      <c r="E1304" s="140" t="str">
        <f>IFERROR(IFERROR(IFERROR(IFERROR(IFERROR(INDEX('UNIPIPE AIR'!F:F,MATCH(A1304,'UNIPIPE AIR'!A:A,0)),INDEX('UNIPIPE NITRO'!F:F,MATCH(A1304,'UNIPIPE NITRO'!A:A,0))),INDEX('UNIPIPE VAC'!F:F,MATCH(A1304,'UNIPIPE VAC'!A:A,0))),INDEX('UNIPIPE HP'!F:F,MATCH(A1304,'UNIPIPE HP'!A:A,0))),INDEX('UNIPIPE OIL'!F:F,MATCH(A1304,'UNIPIPE OIL'!A:A,0))),"")</f>
        <v/>
      </c>
      <c r="F1304" s="140" t="str">
        <f t="shared" si="5"/>
        <v/>
      </c>
      <c r="G1304" s="127"/>
      <c r="H1304" s="127"/>
      <c r="I1304" s="127"/>
      <c r="J1304" s="127"/>
      <c r="K1304" s="127"/>
      <c r="L1304" s="127"/>
      <c r="M1304" s="127"/>
      <c r="N1304" s="127"/>
      <c r="O1304" s="127"/>
      <c r="P1304" s="127"/>
      <c r="Q1304" s="127"/>
      <c r="R1304" s="127"/>
      <c r="S1304" s="127"/>
      <c r="T1304" s="127"/>
      <c r="U1304" s="127"/>
      <c r="V1304" s="127"/>
      <c r="W1304" s="127"/>
      <c r="X1304" s="127"/>
      <c r="Y1304" s="127"/>
      <c r="Z1304" s="127"/>
    </row>
    <row r="1305" spans="1:26" ht="18.75" customHeight="1" x14ac:dyDescent="0.2">
      <c r="A1305" s="135">
        <v>1288</v>
      </c>
      <c r="B1305" s="135" t="str">
        <f>IFERROR(IFERROR(IFERROR(IFERROR(IFERROR(INDEX('UNIPIPE AIR'!C:C,MATCH(A1305,'UNIPIPE AIR'!A:A,0)),INDEX('UNIPIPE NITRO'!C:C,MATCH(A1305,'UNIPIPE NITRO'!A:A,0))),INDEX('UNIPIPE VAC'!C:C,MATCH(A1305,'UNIPIPE VAC'!A:A,0))),INDEX('UNIPIPE HP'!C:C,MATCH(A1305,'UNIPIPE HP'!A:A,0))),INDEX('UNIPIPE OIL'!C:C,MATCH(A1305,'UNIPIPE OIL'!A:A,0))),"")</f>
        <v/>
      </c>
      <c r="C1305" s="133" t="str">
        <f>IFERROR(IFERROR(IFERROR(IFERROR(IFERROR(INDEX('UNIPIPE AIR'!E:E,MATCH(A1305,'UNIPIPE AIR'!A:A,0)),INDEX('UNIPIPE NITRO'!E:E,MATCH(A1305,'UNIPIPE NITRO'!A:A,0))),INDEX('UNIPIPE VAC'!E:E,MATCH(A1305,'UNIPIPE VAC'!A:A,0))),INDEX('UNIPIPE HP'!E:E,MATCH(A1305,'UNIPIPE HP'!A:A,0))),INDEX('UNIPIPE OIL'!E:E,MATCH(A1305,'UNIPIPE OIL'!A:A,0))),"")</f>
        <v/>
      </c>
      <c r="D1305" s="139" t="str">
        <f>IFERROR(IFERROR(IFERROR(IFERROR(IFERROR(INDEX('UNIPIPE AIR'!G:G,MATCH(A1305,'UNIPIPE AIR'!A:A,0)),INDEX('UNIPIPE NITRO'!G:G,MATCH(A1305,'UNIPIPE NITRO'!A:A,0))),INDEX('UNIPIPE VAC'!G:G,MATCH(A1305,'UNIPIPE VAC'!A:A,0))),INDEX('UNIPIPE HP'!G:G,MATCH(A1305,'UNIPIPE HP'!A:A,0))),INDEX('UNIPIPE OIL'!G:G,MATCH(A1305,'UNIPIPE OIL'!A:A,0))),"")</f>
        <v/>
      </c>
      <c r="E1305" s="140" t="str">
        <f>IFERROR(IFERROR(IFERROR(IFERROR(IFERROR(INDEX('UNIPIPE AIR'!F:F,MATCH(A1305,'UNIPIPE AIR'!A:A,0)),INDEX('UNIPIPE NITRO'!F:F,MATCH(A1305,'UNIPIPE NITRO'!A:A,0))),INDEX('UNIPIPE VAC'!F:F,MATCH(A1305,'UNIPIPE VAC'!A:A,0))),INDEX('UNIPIPE HP'!F:F,MATCH(A1305,'UNIPIPE HP'!A:A,0))),INDEX('UNIPIPE OIL'!F:F,MATCH(A1305,'UNIPIPE OIL'!A:A,0))),"")</f>
        <v/>
      </c>
      <c r="F1305" s="140" t="str">
        <f t="shared" si="5"/>
        <v/>
      </c>
      <c r="G1305" s="127"/>
      <c r="H1305" s="127"/>
      <c r="I1305" s="127"/>
      <c r="J1305" s="127"/>
      <c r="K1305" s="127"/>
      <c r="L1305" s="127"/>
      <c r="M1305" s="127"/>
      <c r="N1305" s="127"/>
      <c r="O1305" s="127"/>
      <c r="P1305" s="127"/>
      <c r="Q1305" s="127"/>
      <c r="R1305" s="127"/>
      <c r="S1305" s="127"/>
      <c r="T1305" s="127"/>
      <c r="U1305" s="127"/>
      <c r="V1305" s="127"/>
      <c r="W1305" s="127"/>
      <c r="X1305" s="127"/>
      <c r="Y1305" s="127"/>
      <c r="Z1305" s="127"/>
    </row>
    <row r="1306" spans="1:26" ht="18.75" customHeight="1" x14ac:dyDescent="0.2">
      <c r="A1306" s="135">
        <v>1289</v>
      </c>
      <c r="B1306" s="135" t="str">
        <f>IFERROR(IFERROR(IFERROR(IFERROR(IFERROR(INDEX('UNIPIPE AIR'!C:C,MATCH(A1306,'UNIPIPE AIR'!A:A,0)),INDEX('UNIPIPE NITRO'!C:C,MATCH(A1306,'UNIPIPE NITRO'!A:A,0))),INDEX('UNIPIPE VAC'!C:C,MATCH(A1306,'UNIPIPE VAC'!A:A,0))),INDEX('UNIPIPE HP'!C:C,MATCH(A1306,'UNIPIPE HP'!A:A,0))),INDEX('UNIPIPE OIL'!C:C,MATCH(A1306,'UNIPIPE OIL'!A:A,0))),"")</f>
        <v/>
      </c>
      <c r="C1306" s="133" t="str">
        <f>IFERROR(IFERROR(IFERROR(IFERROR(IFERROR(INDEX('UNIPIPE AIR'!E:E,MATCH(A1306,'UNIPIPE AIR'!A:A,0)),INDEX('UNIPIPE NITRO'!E:E,MATCH(A1306,'UNIPIPE NITRO'!A:A,0))),INDEX('UNIPIPE VAC'!E:E,MATCH(A1306,'UNIPIPE VAC'!A:A,0))),INDEX('UNIPIPE HP'!E:E,MATCH(A1306,'UNIPIPE HP'!A:A,0))),INDEX('UNIPIPE OIL'!E:E,MATCH(A1306,'UNIPIPE OIL'!A:A,0))),"")</f>
        <v/>
      </c>
      <c r="D1306" s="139" t="str">
        <f>IFERROR(IFERROR(IFERROR(IFERROR(IFERROR(INDEX('UNIPIPE AIR'!G:G,MATCH(A1306,'UNIPIPE AIR'!A:A,0)),INDEX('UNIPIPE NITRO'!G:G,MATCH(A1306,'UNIPIPE NITRO'!A:A,0))),INDEX('UNIPIPE VAC'!G:G,MATCH(A1306,'UNIPIPE VAC'!A:A,0))),INDEX('UNIPIPE HP'!G:G,MATCH(A1306,'UNIPIPE HP'!A:A,0))),INDEX('UNIPIPE OIL'!G:G,MATCH(A1306,'UNIPIPE OIL'!A:A,0))),"")</f>
        <v/>
      </c>
      <c r="E1306" s="140" t="str">
        <f>IFERROR(IFERROR(IFERROR(IFERROR(IFERROR(INDEX('UNIPIPE AIR'!F:F,MATCH(A1306,'UNIPIPE AIR'!A:A,0)),INDEX('UNIPIPE NITRO'!F:F,MATCH(A1306,'UNIPIPE NITRO'!A:A,0))),INDEX('UNIPIPE VAC'!F:F,MATCH(A1306,'UNIPIPE VAC'!A:A,0))),INDEX('UNIPIPE HP'!F:F,MATCH(A1306,'UNIPIPE HP'!A:A,0))),INDEX('UNIPIPE OIL'!F:F,MATCH(A1306,'UNIPIPE OIL'!A:A,0))),"")</f>
        <v/>
      </c>
      <c r="F1306" s="140" t="str">
        <f t="shared" si="5"/>
        <v/>
      </c>
      <c r="G1306" s="127"/>
      <c r="H1306" s="127"/>
      <c r="I1306" s="127"/>
      <c r="J1306" s="127"/>
      <c r="K1306" s="127"/>
      <c r="L1306" s="127"/>
      <c r="M1306" s="127"/>
      <c r="N1306" s="127"/>
      <c r="O1306" s="127"/>
      <c r="P1306" s="127"/>
      <c r="Q1306" s="127"/>
      <c r="R1306" s="127"/>
      <c r="S1306" s="127"/>
      <c r="T1306" s="127"/>
      <c r="U1306" s="127"/>
      <c r="V1306" s="127"/>
      <c r="W1306" s="127"/>
      <c r="X1306" s="127"/>
      <c r="Y1306" s="127"/>
      <c r="Z1306" s="127"/>
    </row>
    <row r="1307" spans="1:26" ht="18.75" customHeight="1" x14ac:dyDescent="0.2">
      <c r="A1307" s="135">
        <v>1290</v>
      </c>
      <c r="B1307" s="135" t="str">
        <f>IFERROR(IFERROR(IFERROR(IFERROR(IFERROR(INDEX('UNIPIPE AIR'!C:C,MATCH(A1307,'UNIPIPE AIR'!A:A,0)),INDEX('UNIPIPE NITRO'!C:C,MATCH(A1307,'UNIPIPE NITRO'!A:A,0))),INDEX('UNIPIPE VAC'!C:C,MATCH(A1307,'UNIPIPE VAC'!A:A,0))),INDEX('UNIPIPE HP'!C:C,MATCH(A1307,'UNIPIPE HP'!A:A,0))),INDEX('UNIPIPE OIL'!C:C,MATCH(A1307,'UNIPIPE OIL'!A:A,0))),"")</f>
        <v/>
      </c>
      <c r="C1307" s="133" t="str">
        <f>IFERROR(IFERROR(IFERROR(IFERROR(IFERROR(INDEX('UNIPIPE AIR'!E:E,MATCH(A1307,'UNIPIPE AIR'!A:A,0)),INDEX('UNIPIPE NITRO'!E:E,MATCH(A1307,'UNIPIPE NITRO'!A:A,0))),INDEX('UNIPIPE VAC'!E:E,MATCH(A1307,'UNIPIPE VAC'!A:A,0))),INDEX('UNIPIPE HP'!E:E,MATCH(A1307,'UNIPIPE HP'!A:A,0))),INDEX('UNIPIPE OIL'!E:E,MATCH(A1307,'UNIPIPE OIL'!A:A,0))),"")</f>
        <v/>
      </c>
      <c r="D1307" s="139" t="str">
        <f>IFERROR(IFERROR(IFERROR(IFERROR(IFERROR(INDEX('UNIPIPE AIR'!G:G,MATCH(A1307,'UNIPIPE AIR'!A:A,0)),INDEX('UNIPIPE NITRO'!G:G,MATCH(A1307,'UNIPIPE NITRO'!A:A,0))),INDEX('UNIPIPE VAC'!G:G,MATCH(A1307,'UNIPIPE VAC'!A:A,0))),INDEX('UNIPIPE HP'!G:G,MATCH(A1307,'UNIPIPE HP'!A:A,0))),INDEX('UNIPIPE OIL'!G:G,MATCH(A1307,'UNIPIPE OIL'!A:A,0))),"")</f>
        <v/>
      </c>
      <c r="E1307" s="140" t="str">
        <f>IFERROR(IFERROR(IFERROR(IFERROR(IFERROR(INDEX('UNIPIPE AIR'!F:F,MATCH(A1307,'UNIPIPE AIR'!A:A,0)),INDEX('UNIPIPE NITRO'!F:F,MATCH(A1307,'UNIPIPE NITRO'!A:A,0))),INDEX('UNIPIPE VAC'!F:F,MATCH(A1307,'UNIPIPE VAC'!A:A,0))),INDEX('UNIPIPE HP'!F:F,MATCH(A1307,'UNIPIPE HP'!A:A,0))),INDEX('UNIPIPE OIL'!F:F,MATCH(A1307,'UNIPIPE OIL'!A:A,0))),"")</f>
        <v/>
      </c>
      <c r="F1307" s="140" t="str">
        <f t="shared" si="5"/>
        <v/>
      </c>
      <c r="G1307" s="127"/>
      <c r="H1307" s="127"/>
      <c r="I1307" s="127"/>
      <c r="J1307" s="127"/>
      <c r="K1307" s="127"/>
      <c r="L1307" s="127"/>
      <c r="M1307" s="127"/>
      <c r="N1307" s="127"/>
      <c r="O1307" s="127"/>
      <c r="P1307" s="127"/>
      <c r="Q1307" s="127"/>
      <c r="R1307" s="127"/>
      <c r="S1307" s="127"/>
      <c r="T1307" s="127"/>
      <c r="U1307" s="127"/>
      <c r="V1307" s="127"/>
      <c r="W1307" s="127"/>
      <c r="X1307" s="127"/>
      <c r="Y1307" s="127"/>
      <c r="Z1307" s="127"/>
    </row>
    <row r="1308" spans="1:26" ht="18.75" customHeight="1" x14ac:dyDescent="0.2">
      <c r="A1308" s="135">
        <v>1291</v>
      </c>
      <c r="B1308" s="135" t="str">
        <f>IFERROR(IFERROR(IFERROR(IFERROR(IFERROR(INDEX('UNIPIPE AIR'!C:C,MATCH(A1308,'UNIPIPE AIR'!A:A,0)),INDEX('UNIPIPE NITRO'!C:C,MATCH(A1308,'UNIPIPE NITRO'!A:A,0))),INDEX('UNIPIPE VAC'!C:C,MATCH(A1308,'UNIPIPE VAC'!A:A,0))),INDEX('UNIPIPE HP'!C:C,MATCH(A1308,'UNIPIPE HP'!A:A,0))),INDEX('UNIPIPE OIL'!C:C,MATCH(A1308,'UNIPIPE OIL'!A:A,0))),"")</f>
        <v/>
      </c>
      <c r="C1308" s="133" t="str">
        <f>IFERROR(IFERROR(IFERROR(IFERROR(IFERROR(INDEX('UNIPIPE AIR'!E:E,MATCH(A1308,'UNIPIPE AIR'!A:A,0)),INDEX('UNIPIPE NITRO'!E:E,MATCH(A1308,'UNIPIPE NITRO'!A:A,0))),INDEX('UNIPIPE VAC'!E:E,MATCH(A1308,'UNIPIPE VAC'!A:A,0))),INDEX('UNIPIPE HP'!E:E,MATCH(A1308,'UNIPIPE HP'!A:A,0))),INDEX('UNIPIPE OIL'!E:E,MATCH(A1308,'UNIPIPE OIL'!A:A,0))),"")</f>
        <v/>
      </c>
      <c r="D1308" s="139" t="str">
        <f>IFERROR(IFERROR(IFERROR(IFERROR(IFERROR(INDEX('UNIPIPE AIR'!G:G,MATCH(A1308,'UNIPIPE AIR'!A:A,0)),INDEX('UNIPIPE NITRO'!G:G,MATCH(A1308,'UNIPIPE NITRO'!A:A,0))),INDEX('UNIPIPE VAC'!G:G,MATCH(A1308,'UNIPIPE VAC'!A:A,0))),INDEX('UNIPIPE HP'!G:G,MATCH(A1308,'UNIPIPE HP'!A:A,0))),INDEX('UNIPIPE OIL'!G:G,MATCH(A1308,'UNIPIPE OIL'!A:A,0))),"")</f>
        <v/>
      </c>
      <c r="E1308" s="140" t="str">
        <f>IFERROR(IFERROR(IFERROR(IFERROR(IFERROR(INDEX('UNIPIPE AIR'!F:F,MATCH(A1308,'UNIPIPE AIR'!A:A,0)),INDEX('UNIPIPE NITRO'!F:F,MATCH(A1308,'UNIPIPE NITRO'!A:A,0))),INDEX('UNIPIPE VAC'!F:F,MATCH(A1308,'UNIPIPE VAC'!A:A,0))),INDEX('UNIPIPE HP'!F:F,MATCH(A1308,'UNIPIPE HP'!A:A,0))),INDEX('UNIPIPE OIL'!F:F,MATCH(A1308,'UNIPIPE OIL'!A:A,0))),"")</f>
        <v/>
      </c>
      <c r="F1308" s="140" t="str">
        <f t="shared" si="5"/>
        <v/>
      </c>
      <c r="G1308" s="127"/>
      <c r="H1308" s="127"/>
      <c r="I1308" s="127"/>
      <c r="J1308" s="127"/>
      <c r="K1308" s="127"/>
      <c r="L1308" s="127"/>
      <c r="M1308" s="127"/>
      <c r="N1308" s="127"/>
      <c r="O1308" s="127"/>
      <c r="P1308" s="127"/>
      <c r="Q1308" s="127"/>
      <c r="R1308" s="127"/>
      <c r="S1308" s="127"/>
      <c r="T1308" s="127"/>
      <c r="U1308" s="127"/>
      <c r="V1308" s="127"/>
      <c r="W1308" s="127"/>
      <c r="X1308" s="127"/>
      <c r="Y1308" s="127"/>
      <c r="Z1308" s="127"/>
    </row>
    <row r="1309" spans="1:26" ht="18.75" customHeight="1" x14ac:dyDescent="0.2">
      <c r="A1309" s="135">
        <v>1292</v>
      </c>
      <c r="B1309" s="135" t="str">
        <f>IFERROR(IFERROR(IFERROR(IFERROR(IFERROR(INDEX('UNIPIPE AIR'!C:C,MATCH(A1309,'UNIPIPE AIR'!A:A,0)),INDEX('UNIPIPE NITRO'!C:C,MATCH(A1309,'UNIPIPE NITRO'!A:A,0))),INDEX('UNIPIPE VAC'!C:C,MATCH(A1309,'UNIPIPE VAC'!A:A,0))),INDEX('UNIPIPE HP'!C:C,MATCH(A1309,'UNIPIPE HP'!A:A,0))),INDEX('UNIPIPE OIL'!C:C,MATCH(A1309,'UNIPIPE OIL'!A:A,0))),"")</f>
        <v/>
      </c>
      <c r="C1309" s="133" t="str">
        <f>IFERROR(IFERROR(IFERROR(IFERROR(IFERROR(INDEX('UNIPIPE AIR'!E:E,MATCH(A1309,'UNIPIPE AIR'!A:A,0)),INDEX('UNIPIPE NITRO'!E:E,MATCH(A1309,'UNIPIPE NITRO'!A:A,0))),INDEX('UNIPIPE VAC'!E:E,MATCH(A1309,'UNIPIPE VAC'!A:A,0))),INDEX('UNIPIPE HP'!E:E,MATCH(A1309,'UNIPIPE HP'!A:A,0))),INDEX('UNIPIPE OIL'!E:E,MATCH(A1309,'UNIPIPE OIL'!A:A,0))),"")</f>
        <v/>
      </c>
      <c r="D1309" s="139" t="str">
        <f>IFERROR(IFERROR(IFERROR(IFERROR(IFERROR(INDEX('UNIPIPE AIR'!G:G,MATCH(A1309,'UNIPIPE AIR'!A:A,0)),INDEX('UNIPIPE NITRO'!G:G,MATCH(A1309,'UNIPIPE NITRO'!A:A,0))),INDEX('UNIPIPE VAC'!G:G,MATCH(A1309,'UNIPIPE VAC'!A:A,0))),INDEX('UNIPIPE HP'!G:G,MATCH(A1309,'UNIPIPE HP'!A:A,0))),INDEX('UNIPIPE OIL'!G:G,MATCH(A1309,'UNIPIPE OIL'!A:A,0))),"")</f>
        <v/>
      </c>
      <c r="E1309" s="140" t="str">
        <f>IFERROR(IFERROR(IFERROR(IFERROR(IFERROR(INDEX('UNIPIPE AIR'!F:F,MATCH(A1309,'UNIPIPE AIR'!A:A,0)),INDEX('UNIPIPE NITRO'!F:F,MATCH(A1309,'UNIPIPE NITRO'!A:A,0))),INDEX('UNIPIPE VAC'!F:F,MATCH(A1309,'UNIPIPE VAC'!A:A,0))),INDEX('UNIPIPE HP'!F:F,MATCH(A1309,'UNIPIPE HP'!A:A,0))),INDEX('UNIPIPE OIL'!F:F,MATCH(A1309,'UNIPIPE OIL'!A:A,0))),"")</f>
        <v/>
      </c>
      <c r="F1309" s="140" t="str">
        <f t="shared" si="5"/>
        <v/>
      </c>
      <c r="G1309" s="127"/>
      <c r="H1309" s="127"/>
      <c r="I1309" s="127"/>
      <c r="J1309" s="127"/>
      <c r="K1309" s="127"/>
      <c r="L1309" s="127"/>
      <c r="M1309" s="127"/>
      <c r="N1309" s="127"/>
      <c r="O1309" s="127"/>
      <c r="P1309" s="127"/>
      <c r="Q1309" s="127"/>
      <c r="R1309" s="127"/>
      <c r="S1309" s="127"/>
      <c r="T1309" s="127"/>
      <c r="U1309" s="127"/>
      <c r="V1309" s="127"/>
      <c r="W1309" s="127"/>
      <c r="X1309" s="127"/>
      <c r="Y1309" s="127"/>
      <c r="Z1309" s="127"/>
    </row>
    <row r="1310" spans="1:26" ht="18.75" customHeight="1" x14ac:dyDescent="0.2">
      <c r="A1310" s="135">
        <v>1293</v>
      </c>
      <c r="B1310" s="135" t="str">
        <f>IFERROR(IFERROR(IFERROR(IFERROR(IFERROR(INDEX('UNIPIPE AIR'!C:C,MATCH(A1310,'UNIPIPE AIR'!A:A,0)),INDEX('UNIPIPE NITRO'!C:C,MATCH(A1310,'UNIPIPE NITRO'!A:A,0))),INDEX('UNIPIPE VAC'!C:C,MATCH(A1310,'UNIPIPE VAC'!A:A,0))),INDEX('UNIPIPE HP'!C:C,MATCH(A1310,'UNIPIPE HP'!A:A,0))),INDEX('UNIPIPE OIL'!C:C,MATCH(A1310,'UNIPIPE OIL'!A:A,0))),"")</f>
        <v/>
      </c>
      <c r="C1310" s="133" t="str">
        <f>IFERROR(IFERROR(IFERROR(IFERROR(IFERROR(INDEX('UNIPIPE AIR'!E:E,MATCH(A1310,'UNIPIPE AIR'!A:A,0)),INDEX('UNIPIPE NITRO'!E:E,MATCH(A1310,'UNIPIPE NITRO'!A:A,0))),INDEX('UNIPIPE VAC'!E:E,MATCH(A1310,'UNIPIPE VAC'!A:A,0))),INDEX('UNIPIPE HP'!E:E,MATCH(A1310,'UNIPIPE HP'!A:A,0))),INDEX('UNIPIPE OIL'!E:E,MATCH(A1310,'UNIPIPE OIL'!A:A,0))),"")</f>
        <v/>
      </c>
      <c r="D1310" s="139" t="str">
        <f>IFERROR(IFERROR(IFERROR(IFERROR(IFERROR(INDEX('UNIPIPE AIR'!G:G,MATCH(A1310,'UNIPIPE AIR'!A:A,0)),INDEX('UNIPIPE NITRO'!G:G,MATCH(A1310,'UNIPIPE NITRO'!A:A,0))),INDEX('UNIPIPE VAC'!G:G,MATCH(A1310,'UNIPIPE VAC'!A:A,0))),INDEX('UNIPIPE HP'!G:G,MATCH(A1310,'UNIPIPE HP'!A:A,0))),INDEX('UNIPIPE OIL'!G:G,MATCH(A1310,'UNIPIPE OIL'!A:A,0))),"")</f>
        <v/>
      </c>
      <c r="E1310" s="140" t="str">
        <f>IFERROR(IFERROR(IFERROR(IFERROR(IFERROR(INDEX('UNIPIPE AIR'!F:F,MATCH(A1310,'UNIPIPE AIR'!A:A,0)),INDEX('UNIPIPE NITRO'!F:F,MATCH(A1310,'UNIPIPE NITRO'!A:A,0))),INDEX('UNIPIPE VAC'!F:F,MATCH(A1310,'UNIPIPE VAC'!A:A,0))),INDEX('UNIPIPE HP'!F:F,MATCH(A1310,'UNIPIPE HP'!A:A,0))),INDEX('UNIPIPE OIL'!F:F,MATCH(A1310,'UNIPIPE OIL'!A:A,0))),"")</f>
        <v/>
      </c>
      <c r="F1310" s="140" t="str">
        <f t="shared" si="5"/>
        <v/>
      </c>
      <c r="G1310" s="127"/>
      <c r="H1310" s="127"/>
      <c r="I1310" s="127"/>
      <c r="J1310" s="127"/>
      <c r="K1310" s="127"/>
      <c r="L1310" s="127"/>
      <c r="M1310" s="127"/>
      <c r="N1310" s="127"/>
      <c r="O1310" s="127"/>
      <c r="P1310" s="127"/>
      <c r="Q1310" s="127"/>
      <c r="R1310" s="127"/>
      <c r="S1310" s="127"/>
      <c r="T1310" s="127"/>
      <c r="U1310" s="127"/>
      <c r="V1310" s="127"/>
      <c r="W1310" s="127"/>
      <c r="X1310" s="127"/>
      <c r="Y1310" s="127"/>
      <c r="Z1310" s="127"/>
    </row>
    <row r="1311" spans="1:26" ht="18.75" customHeight="1" x14ac:dyDescent="0.2">
      <c r="A1311" s="135">
        <v>1294</v>
      </c>
      <c r="B1311" s="135" t="str">
        <f>IFERROR(IFERROR(IFERROR(IFERROR(IFERROR(INDEX('UNIPIPE AIR'!C:C,MATCH(A1311,'UNIPIPE AIR'!A:A,0)),INDEX('UNIPIPE NITRO'!C:C,MATCH(A1311,'UNIPIPE NITRO'!A:A,0))),INDEX('UNIPIPE VAC'!C:C,MATCH(A1311,'UNIPIPE VAC'!A:A,0))),INDEX('UNIPIPE HP'!C:C,MATCH(A1311,'UNIPIPE HP'!A:A,0))),INDEX('UNIPIPE OIL'!C:C,MATCH(A1311,'UNIPIPE OIL'!A:A,0))),"")</f>
        <v/>
      </c>
      <c r="C1311" s="133" t="str">
        <f>IFERROR(IFERROR(IFERROR(IFERROR(IFERROR(INDEX('UNIPIPE AIR'!E:E,MATCH(A1311,'UNIPIPE AIR'!A:A,0)),INDEX('UNIPIPE NITRO'!E:E,MATCH(A1311,'UNIPIPE NITRO'!A:A,0))),INDEX('UNIPIPE VAC'!E:E,MATCH(A1311,'UNIPIPE VAC'!A:A,0))),INDEX('UNIPIPE HP'!E:E,MATCH(A1311,'UNIPIPE HP'!A:A,0))),INDEX('UNIPIPE OIL'!E:E,MATCH(A1311,'UNIPIPE OIL'!A:A,0))),"")</f>
        <v/>
      </c>
      <c r="D1311" s="139" t="str">
        <f>IFERROR(IFERROR(IFERROR(IFERROR(IFERROR(INDEX('UNIPIPE AIR'!G:G,MATCH(A1311,'UNIPIPE AIR'!A:A,0)),INDEX('UNIPIPE NITRO'!G:G,MATCH(A1311,'UNIPIPE NITRO'!A:A,0))),INDEX('UNIPIPE VAC'!G:G,MATCH(A1311,'UNIPIPE VAC'!A:A,0))),INDEX('UNIPIPE HP'!G:G,MATCH(A1311,'UNIPIPE HP'!A:A,0))),INDEX('UNIPIPE OIL'!G:G,MATCH(A1311,'UNIPIPE OIL'!A:A,0))),"")</f>
        <v/>
      </c>
      <c r="E1311" s="140" t="str">
        <f>IFERROR(IFERROR(IFERROR(IFERROR(IFERROR(INDEX('UNIPIPE AIR'!F:F,MATCH(A1311,'UNIPIPE AIR'!A:A,0)),INDEX('UNIPIPE NITRO'!F:F,MATCH(A1311,'UNIPIPE NITRO'!A:A,0))),INDEX('UNIPIPE VAC'!F:F,MATCH(A1311,'UNIPIPE VAC'!A:A,0))),INDEX('UNIPIPE HP'!F:F,MATCH(A1311,'UNIPIPE HP'!A:A,0))),INDEX('UNIPIPE OIL'!F:F,MATCH(A1311,'UNIPIPE OIL'!A:A,0))),"")</f>
        <v/>
      </c>
      <c r="F1311" s="140" t="str">
        <f t="shared" si="5"/>
        <v/>
      </c>
      <c r="G1311" s="127"/>
      <c r="H1311" s="127"/>
      <c r="I1311" s="127"/>
      <c r="J1311" s="127"/>
      <c r="K1311" s="127"/>
      <c r="L1311" s="127"/>
      <c r="M1311" s="127"/>
      <c r="N1311" s="127"/>
      <c r="O1311" s="127"/>
      <c r="P1311" s="127"/>
      <c r="Q1311" s="127"/>
      <c r="R1311" s="127"/>
      <c r="S1311" s="127"/>
      <c r="T1311" s="127"/>
      <c r="U1311" s="127"/>
      <c r="V1311" s="127"/>
      <c r="W1311" s="127"/>
      <c r="X1311" s="127"/>
      <c r="Y1311" s="127"/>
      <c r="Z1311" s="127"/>
    </row>
    <row r="1312" spans="1:26" ht="18.75" customHeight="1" x14ac:dyDescent="0.2">
      <c r="A1312" s="135">
        <v>1295</v>
      </c>
      <c r="B1312" s="135" t="str">
        <f>IFERROR(IFERROR(IFERROR(IFERROR(IFERROR(INDEX('UNIPIPE AIR'!C:C,MATCH(A1312,'UNIPIPE AIR'!A:A,0)),INDEX('UNIPIPE NITRO'!C:C,MATCH(A1312,'UNIPIPE NITRO'!A:A,0))),INDEX('UNIPIPE VAC'!C:C,MATCH(A1312,'UNIPIPE VAC'!A:A,0))),INDEX('UNIPIPE HP'!C:C,MATCH(A1312,'UNIPIPE HP'!A:A,0))),INDEX('UNIPIPE OIL'!C:C,MATCH(A1312,'UNIPIPE OIL'!A:A,0))),"")</f>
        <v/>
      </c>
      <c r="C1312" s="133" t="str">
        <f>IFERROR(IFERROR(IFERROR(IFERROR(IFERROR(INDEX('UNIPIPE AIR'!E:E,MATCH(A1312,'UNIPIPE AIR'!A:A,0)),INDEX('UNIPIPE NITRO'!E:E,MATCH(A1312,'UNIPIPE NITRO'!A:A,0))),INDEX('UNIPIPE VAC'!E:E,MATCH(A1312,'UNIPIPE VAC'!A:A,0))),INDEX('UNIPIPE HP'!E:E,MATCH(A1312,'UNIPIPE HP'!A:A,0))),INDEX('UNIPIPE OIL'!E:E,MATCH(A1312,'UNIPIPE OIL'!A:A,0))),"")</f>
        <v/>
      </c>
      <c r="D1312" s="139" t="str">
        <f>IFERROR(IFERROR(IFERROR(IFERROR(IFERROR(INDEX('UNIPIPE AIR'!G:G,MATCH(A1312,'UNIPIPE AIR'!A:A,0)),INDEX('UNIPIPE NITRO'!G:G,MATCH(A1312,'UNIPIPE NITRO'!A:A,0))),INDEX('UNIPIPE VAC'!G:G,MATCH(A1312,'UNIPIPE VAC'!A:A,0))),INDEX('UNIPIPE HP'!G:G,MATCH(A1312,'UNIPIPE HP'!A:A,0))),INDEX('UNIPIPE OIL'!G:G,MATCH(A1312,'UNIPIPE OIL'!A:A,0))),"")</f>
        <v/>
      </c>
      <c r="E1312" s="140" t="str">
        <f>IFERROR(IFERROR(IFERROR(IFERROR(IFERROR(INDEX('UNIPIPE AIR'!F:F,MATCH(A1312,'UNIPIPE AIR'!A:A,0)),INDEX('UNIPIPE NITRO'!F:F,MATCH(A1312,'UNIPIPE NITRO'!A:A,0))),INDEX('UNIPIPE VAC'!F:F,MATCH(A1312,'UNIPIPE VAC'!A:A,0))),INDEX('UNIPIPE HP'!F:F,MATCH(A1312,'UNIPIPE HP'!A:A,0))),INDEX('UNIPIPE OIL'!F:F,MATCH(A1312,'UNIPIPE OIL'!A:A,0))),"")</f>
        <v/>
      </c>
      <c r="F1312" s="140" t="str">
        <f t="shared" si="5"/>
        <v/>
      </c>
      <c r="G1312" s="127"/>
      <c r="H1312" s="127"/>
      <c r="I1312" s="127"/>
      <c r="J1312" s="127"/>
      <c r="K1312" s="127"/>
      <c r="L1312" s="127"/>
      <c r="M1312" s="127"/>
      <c r="N1312" s="127"/>
      <c r="O1312" s="127"/>
      <c r="P1312" s="127"/>
      <c r="Q1312" s="127"/>
      <c r="R1312" s="127"/>
      <c r="S1312" s="127"/>
      <c r="T1312" s="127"/>
      <c r="U1312" s="127"/>
      <c r="V1312" s="127"/>
      <c r="W1312" s="127"/>
      <c r="X1312" s="127"/>
      <c r="Y1312" s="127"/>
      <c r="Z1312" s="127"/>
    </row>
    <row r="1313" spans="1:26" ht="18.75" customHeight="1" x14ac:dyDescent="0.2">
      <c r="A1313" s="135">
        <v>1296</v>
      </c>
      <c r="B1313" s="135" t="str">
        <f>IFERROR(IFERROR(IFERROR(IFERROR(IFERROR(INDEX('UNIPIPE AIR'!C:C,MATCH(A1313,'UNIPIPE AIR'!A:A,0)),INDEX('UNIPIPE NITRO'!C:C,MATCH(A1313,'UNIPIPE NITRO'!A:A,0))),INDEX('UNIPIPE VAC'!C:C,MATCH(A1313,'UNIPIPE VAC'!A:A,0))),INDEX('UNIPIPE HP'!C:C,MATCH(A1313,'UNIPIPE HP'!A:A,0))),INDEX('UNIPIPE OIL'!C:C,MATCH(A1313,'UNIPIPE OIL'!A:A,0))),"")</f>
        <v/>
      </c>
      <c r="C1313" s="133" t="str">
        <f>IFERROR(IFERROR(IFERROR(IFERROR(IFERROR(INDEX('UNIPIPE AIR'!E:E,MATCH(A1313,'UNIPIPE AIR'!A:A,0)),INDEX('UNIPIPE NITRO'!E:E,MATCH(A1313,'UNIPIPE NITRO'!A:A,0))),INDEX('UNIPIPE VAC'!E:E,MATCH(A1313,'UNIPIPE VAC'!A:A,0))),INDEX('UNIPIPE HP'!E:E,MATCH(A1313,'UNIPIPE HP'!A:A,0))),INDEX('UNIPIPE OIL'!E:E,MATCH(A1313,'UNIPIPE OIL'!A:A,0))),"")</f>
        <v/>
      </c>
      <c r="D1313" s="139" t="str">
        <f>IFERROR(IFERROR(IFERROR(IFERROR(IFERROR(INDEX('UNIPIPE AIR'!G:G,MATCH(A1313,'UNIPIPE AIR'!A:A,0)),INDEX('UNIPIPE NITRO'!G:G,MATCH(A1313,'UNIPIPE NITRO'!A:A,0))),INDEX('UNIPIPE VAC'!G:G,MATCH(A1313,'UNIPIPE VAC'!A:A,0))),INDEX('UNIPIPE HP'!G:G,MATCH(A1313,'UNIPIPE HP'!A:A,0))),INDEX('UNIPIPE OIL'!G:G,MATCH(A1313,'UNIPIPE OIL'!A:A,0))),"")</f>
        <v/>
      </c>
      <c r="E1313" s="140" t="str">
        <f>IFERROR(IFERROR(IFERROR(IFERROR(IFERROR(INDEX('UNIPIPE AIR'!F:F,MATCH(A1313,'UNIPIPE AIR'!A:A,0)),INDEX('UNIPIPE NITRO'!F:F,MATCH(A1313,'UNIPIPE NITRO'!A:A,0))),INDEX('UNIPIPE VAC'!F:F,MATCH(A1313,'UNIPIPE VAC'!A:A,0))),INDEX('UNIPIPE HP'!F:F,MATCH(A1313,'UNIPIPE HP'!A:A,0))),INDEX('UNIPIPE OIL'!F:F,MATCH(A1313,'UNIPIPE OIL'!A:A,0))),"")</f>
        <v/>
      </c>
      <c r="F1313" s="140" t="str">
        <f t="shared" si="5"/>
        <v/>
      </c>
      <c r="G1313" s="127"/>
      <c r="H1313" s="127"/>
      <c r="I1313" s="127"/>
      <c r="J1313" s="127"/>
      <c r="K1313" s="127"/>
      <c r="L1313" s="127"/>
      <c r="M1313" s="127"/>
      <c r="N1313" s="127"/>
      <c r="O1313" s="127"/>
      <c r="P1313" s="127"/>
      <c r="Q1313" s="127"/>
      <c r="R1313" s="127"/>
      <c r="S1313" s="127"/>
      <c r="T1313" s="127"/>
      <c r="U1313" s="127"/>
      <c r="V1313" s="127"/>
      <c r="W1313" s="127"/>
      <c r="X1313" s="127"/>
      <c r="Y1313" s="127"/>
      <c r="Z1313" s="127"/>
    </row>
    <row r="1314" spans="1:26" ht="18.75" customHeight="1" x14ac:dyDescent="0.2">
      <c r="A1314" s="135">
        <v>1297</v>
      </c>
      <c r="B1314" s="135" t="str">
        <f>IFERROR(IFERROR(IFERROR(IFERROR(IFERROR(INDEX('UNIPIPE AIR'!C:C,MATCH(A1314,'UNIPIPE AIR'!A:A,0)),INDEX('UNIPIPE NITRO'!C:C,MATCH(A1314,'UNIPIPE NITRO'!A:A,0))),INDEX('UNIPIPE VAC'!C:C,MATCH(A1314,'UNIPIPE VAC'!A:A,0))),INDEX('UNIPIPE HP'!C:C,MATCH(A1314,'UNIPIPE HP'!A:A,0))),INDEX('UNIPIPE OIL'!C:C,MATCH(A1314,'UNIPIPE OIL'!A:A,0))),"")</f>
        <v/>
      </c>
      <c r="C1314" s="133" t="str">
        <f>IFERROR(IFERROR(IFERROR(IFERROR(IFERROR(INDEX('UNIPIPE AIR'!E:E,MATCH(A1314,'UNIPIPE AIR'!A:A,0)),INDEX('UNIPIPE NITRO'!E:E,MATCH(A1314,'UNIPIPE NITRO'!A:A,0))),INDEX('UNIPIPE VAC'!E:E,MATCH(A1314,'UNIPIPE VAC'!A:A,0))),INDEX('UNIPIPE HP'!E:E,MATCH(A1314,'UNIPIPE HP'!A:A,0))),INDEX('UNIPIPE OIL'!E:E,MATCH(A1314,'UNIPIPE OIL'!A:A,0))),"")</f>
        <v/>
      </c>
      <c r="D1314" s="139" t="str">
        <f>IFERROR(IFERROR(IFERROR(IFERROR(IFERROR(INDEX('UNIPIPE AIR'!G:G,MATCH(A1314,'UNIPIPE AIR'!A:A,0)),INDEX('UNIPIPE NITRO'!G:G,MATCH(A1314,'UNIPIPE NITRO'!A:A,0))),INDEX('UNIPIPE VAC'!G:G,MATCH(A1314,'UNIPIPE VAC'!A:A,0))),INDEX('UNIPIPE HP'!G:G,MATCH(A1314,'UNIPIPE HP'!A:A,0))),INDEX('UNIPIPE OIL'!G:G,MATCH(A1314,'UNIPIPE OIL'!A:A,0))),"")</f>
        <v/>
      </c>
      <c r="E1314" s="140" t="str">
        <f>IFERROR(IFERROR(IFERROR(IFERROR(IFERROR(INDEX('UNIPIPE AIR'!F:F,MATCH(A1314,'UNIPIPE AIR'!A:A,0)),INDEX('UNIPIPE NITRO'!F:F,MATCH(A1314,'UNIPIPE NITRO'!A:A,0))),INDEX('UNIPIPE VAC'!F:F,MATCH(A1314,'UNIPIPE VAC'!A:A,0))),INDEX('UNIPIPE HP'!F:F,MATCH(A1314,'UNIPIPE HP'!A:A,0))),INDEX('UNIPIPE OIL'!F:F,MATCH(A1314,'UNIPIPE OIL'!A:A,0))),"")</f>
        <v/>
      </c>
      <c r="F1314" s="140" t="str">
        <f t="shared" si="5"/>
        <v/>
      </c>
      <c r="G1314" s="127"/>
      <c r="H1314" s="127"/>
      <c r="I1314" s="127"/>
      <c r="J1314" s="127"/>
      <c r="K1314" s="127"/>
      <c r="L1314" s="127"/>
      <c r="M1314" s="127"/>
      <c r="N1314" s="127"/>
      <c r="O1314" s="127"/>
      <c r="P1314" s="127"/>
      <c r="Q1314" s="127"/>
      <c r="R1314" s="127"/>
      <c r="S1314" s="127"/>
      <c r="T1314" s="127"/>
      <c r="U1314" s="127"/>
      <c r="V1314" s="127"/>
      <c r="W1314" s="127"/>
      <c r="X1314" s="127"/>
      <c r="Y1314" s="127"/>
      <c r="Z1314" s="127"/>
    </row>
    <row r="1315" spans="1:26" ht="18.75" customHeight="1" x14ac:dyDescent="0.2">
      <c r="A1315" s="135">
        <v>1298</v>
      </c>
      <c r="B1315" s="135" t="str">
        <f>IFERROR(IFERROR(IFERROR(IFERROR(IFERROR(INDEX('UNIPIPE AIR'!C:C,MATCH(A1315,'UNIPIPE AIR'!A:A,0)),INDEX('UNIPIPE NITRO'!C:C,MATCH(A1315,'UNIPIPE NITRO'!A:A,0))),INDEX('UNIPIPE VAC'!C:C,MATCH(A1315,'UNIPIPE VAC'!A:A,0))),INDEX('UNIPIPE HP'!C:C,MATCH(A1315,'UNIPIPE HP'!A:A,0))),INDEX('UNIPIPE OIL'!C:C,MATCH(A1315,'UNIPIPE OIL'!A:A,0))),"")</f>
        <v/>
      </c>
      <c r="C1315" s="133" t="str">
        <f>IFERROR(IFERROR(IFERROR(IFERROR(IFERROR(INDEX('UNIPIPE AIR'!E:E,MATCH(A1315,'UNIPIPE AIR'!A:A,0)),INDEX('UNIPIPE NITRO'!E:E,MATCH(A1315,'UNIPIPE NITRO'!A:A,0))),INDEX('UNIPIPE VAC'!E:E,MATCH(A1315,'UNIPIPE VAC'!A:A,0))),INDEX('UNIPIPE HP'!E:E,MATCH(A1315,'UNIPIPE HP'!A:A,0))),INDEX('UNIPIPE OIL'!E:E,MATCH(A1315,'UNIPIPE OIL'!A:A,0))),"")</f>
        <v/>
      </c>
      <c r="D1315" s="139" t="str">
        <f>IFERROR(IFERROR(IFERROR(IFERROR(IFERROR(INDEX('UNIPIPE AIR'!G:G,MATCH(A1315,'UNIPIPE AIR'!A:A,0)),INDEX('UNIPIPE NITRO'!G:G,MATCH(A1315,'UNIPIPE NITRO'!A:A,0))),INDEX('UNIPIPE VAC'!G:G,MATCH(A1315,'UNIPIPE VAC'!A:A,0))),INDEX('UNIPIPE HP'!G:G,MATCH(A1315,'UNIPIPE HP'!A:A,0))),INDEX('UNIPIPE OIL'!G:G,MATCH(A1315,'UNIPIPE OIL'!A:A,0))),"")</f>
        <v/>
      </c>
      <c r="E1315" s="140" t="str">
        <f>IFERROR(IFERROR(IFERROR(IFERROR(IFERROR(INDEX('UNIPIPE AIR'!F:F,MATCH(A1315,'UNIPIPE AIR'!A:A,0)),INDEX('UNIPIPE NITRO'!F:F,MATCH(A1315,'UNIPIPE NITRO'!A:A,0))),INDEX('UNIPIPE VAC'!F:F,MATCH(A1315,'UNIPIPE VAC'!A:A,0))),INDEX('UNIPIPE HP'!F:F,MATCH(A1315,'UNIPIPE HP'!A:A,0))),INDEX('UNIPIPE OIL'!F:F,MATCH(A1315,'UNIPIPE OIL'!A:A,0))),"")</f>
        <v/>
      </c>
      <c r="F1315" s="140" t="str">
        <f t="shared" si="5"/>
        <v/>
      </c>
      <c r="G1315" s="127"/>
      <c r="H1315" s="127"/>
      <c r="I1315" s="127"/>
      <c r="J1315" s="127"/>
      <c r="K1315" s="127"/>
      <c r="L1315" s="127"/>
      <c r="M1315" s="127"/>
      <c r="N1315" s="127"/>
      <c r="O1315" s="127"/>
      <c r="P1315" s="127"/>
      <c r="Q1315" s="127"/>
      <c r="R1315" s="127"/>
      <c r="S1315" s="127"/>
      <c r="T1315" s="127"/>
      <c r="U1315" s="127"/>
      <c r="V1315" s="127"/>
      <c r="W1315" s="127"/>
      <c r="X1315" s="127"/>
      <c r="Y1315" s="127"/>
      <c r="Z1315" s="127"/>
    </row>
    <row r="1316" spans="1:26" ht="18.75" customHeight="1" x14ac:dyDescent="0.2">
      <c r="A1316" s="135">
        <v>1299</v>
      </c>
      <c r="B1316" s="135" t="str">
        <f>IFERROR(IFERROR(IFERROR(IFERROR(IFERROR(INDEX('UNIPIPE AIR'!C:C,MATCH(A1316,'UNIPIPE AIR'!A:A,0)),INDEX('UNIPIPE NITRO'!C:C,MATCH(A1316,'UNIPIPE NITRO'!A:A,0))),INDEX('UNIPIPE VAC'!C:C,MATCH(A1316,'UNIPIPE VAC'!A:A,0))),INDEX('UNIPIPE HP'!C:C,MATCH(A1316,'UNIPIPE HP'!A:A,0))),INDEX('UNIPIPE OIL'!C:C,MATCH(A1316,'UNIPIPE OIL'!A:A,0))),"")</f>
        <v/>
      </c>
      <c r="C1316" s="133" t="str">
        <f>IFERROR(IFERROR(IFERROR(IFERROR(IFERROR(INDEX('UNIPIPE AIR'!E:E,MATCH(A1316,'UNIPIPE AIR'!A:A,0)),INDEX('UNIPIPE NITRO'!E:E,MATCH(A1316,'UNIPIPE NITRO'!A:A,0))),INDEX('UNIPIPE VAC'!E:E,MATCH(A1316,'UNIPIPE VAC'!A:A,0))),INDEX('UNIPIPE HP'!E:E,MATCH(A1316,'UNIPIPE HP'!A:A,0))),INDEX('UNIPIPE OIL'!E:E,MATCH(A1316,'UNIPIPE OIL'!A:A,0))),"")</f>
        <v/>
      </c>
      <c r="D1316" s="139" t="str">
        <f>IFERROR(IFERROR(IFERROR(IFERROR(IFERROR(INDEX('UNIPIPE AIR'!G:G,MATCH(A1316,'UNIPIPE AIR'!A:A,0)),INDEX('UNIPIPE NITRO'!G:G,MATCH(A1316,'UNIPIPE NITRO'!A:A,0))),INDEX('UNIPIPE VAC'!G:G,MATCH(A1316,'UNIPIPE VAC'!A:A,0))),INDEX('UNIPIPE HP'!G:G,MATCH(A1316,'UNIPIPE HP'!A:A,0))),INDEX('UNIPIPE OIL'!G:G,MATCH(A1316,'UNIPIPE OIL'!A:A,0))),"")</f>
        <v/>
      </c>
      <c r="E1316" s="140" t="str">
        <f>IFERROR(IFERROR(IFERROR(IFERROR(IFERROR(INDEX('UNIPIPE AIR'!F:F,MATCH(A1316,'UNIPIPE AIR'!A:A,0)),INDEX('UNIPIPE NITRO'!F:F,MATCH(A1316,'UNIPIPE NITRO'!A:A,0))),INDEX('UNIPIPE VAC'!F:F,MATCH(A1316,'UNIPIPE VAC'!A:A,0))),INDEX('UNIPIPE HP'!F:F,MATCH(A1316,'UNIPIPE HP'!A:A,0))),INDEX('UNIPIPE OIL'!F:F,MATCH(A1316,'UNIPIPE OIL'!A:A,0))),"")</f>
        <v/>
      </c>
      <c r="F1316" s="140" t="str">
        <f t="shared" si="5"/>
        <v/>
      </c>
      <c r="G1316" s="127"/>
      <c r="H1316" s="127"/>
      <c r="I1316" s="127"/>
      <c r="J1316" s="127"/>
      <c r="K1316" s="127"/>
      <c r="L1316" s="127"/>
      <c r="M1316" s="127"/>
      <c r="N1316" s="127"/>
      <c r="O1316" s="127"/>
      <c r="P1316" s="127"/>
      <c r="Q1316" s="127"/>
      <c r="R1316" s="127"/>
      <c r="S1316" s="127"/>
      <c r="T1316" s="127"/>
      <c r="U1316" s="127"/>
      <c r="V1316" s="127"/>
      <c r="W1316" s="127"/>
      <c r="X1316" s="127"/>
      <c r="Y1316" s="127"/>
      <c r="Z1316" s="127"/>
    </row>
    <row r="1317" spans="1:26" ht="18.75" customHeight="1" x14ac:dyDescent="0.2">
      <c r="A1317" s="135">
        <v>1300</v>
      </c>
      <c r="B1317" s="135" t="str">
        <f>IFERROR(IFERROR(IFERROR(IFERROR(IFERROR(INDEX('UNIPIPE AIR'!C:C,MATCH(A1317,'UNIPIPE AIR'!A:A,0)),INDEX('UNIPIPE NITRO'!C:C,MATCH(A1317,'UNIPIPE NITRO'!A:A,0))),INDEX('UNIPIPE VAC'!C:C,MATCH(A1317,'UNIPIPE VAC'!A:A,0))),INDEX('UNIPIPE HP'!C:C,MATCH(A1317,'UNIPIPE HP'!A:A,0))),INDEX('UNIPIPE OIL'!C:C,MATCH(A1317,'UNIPIPE OIL'!A:A,0))),"")</f>
        <v/>
      </c>
      <c r="C1317" s="133" t="str">
        <f>IFERROR(IFERROR(IFERROR(IFERROR(IFERROR(INDEX('UNIPIPE AIR'!E:E,MATCH(A1317,'UNIPIPE AIR'!A:A,0)),INDEX('UNIPIPE NITRO'!E:E,MATCH(A1317,'UNIPIPE NITRO'!A:A,0))),INDEX('UNIPIPE VAC'!E:E,MATCH(A1317,'UNIPIPE VAC'!A:A,0))),INDEX('UNIPIPE HP'!E:E,MATCH(A1317,'UNIPIPE HP'!A:A,0))),INDEX('UNIPIPE OIL'!E:E,MATCH(A1317,'UNIPIPE OIL'!A:A,0))),"")</f>
        <v/>
      </c>
      <c r="D1317" s="139" t="str">
        <f>IFERROR(IFERROR(IFERROR(IFERROR(IFERROR(INDEX('UNIPIPE AIR'!G:G,MATCH(A1317,'UNIPIPE AIR'!A:A,0)),INDEX('UNIPIPE NITRO'!G:G,MATCH(A1317,'UNIPIPE NITRO'!A:A,0))),INDEX('UNIPIPE VAC'!G:G,MATCH(A1317,'UNIPIPE VAC'!A:A,0))),INDEX('UNIPIPE HP'!G:G,MATCH(A1317,'UNIPIPE HP'!A:A,0))),INDEX('UNIPIPE OIL'!G:G,MATCH(A1317,'UNIPIPE OIL'!A:A,0))),"")</f>
        <v/>
      </c>
      <c r="E1317" s="140" t="str">
        <f>IFERROR(IFERROR(IFERROR(IFERROR(IFERROR(INDEX('UNIPIPE AIR'!F:F,MATCH(A1317,'UNIPIPE AIR'!A:A,0)),INDEX('UNIPIPE NITRO'!F:F,MATCH(A1317,'UNIPIPE NITRO'!A:A,0))),INDEX('UNIPIPE VAC'!F:F,MATCH(A1317,'UNIPIPE VAC'!A:A,0))),INDEX('UNIPIPE HP'!F:F,MATCH(A1317,'UNIPIPE HP'!A:A,0))),INDEX('UNIPIPE OIL'!F:F,MATCH(A1317,'UNIPIPE OIL'!A:A,0))),"")</f>
        <v/>
      </c>
      <c r="F1317" s="140" t="str">
        <f t="shared" si="5"/>
        <v/>
      </c>
      <c r="G1317" s="127"/>
      <c r="H1317" s="127"/>
      <c r="I1317" s="127"/>
      <c r="J1317" s="127"/>
      <c r="K1317" s="127"/>
      <c r="L1317" s="127"/>
      <c r="M1317" s="127"/>
      <c r="N1317" s="127"/>
      <c r="O1317" s="127"/>
      <c r="P1317" s="127"/>
      <c r="Q1317" s="127"/>
      <c r="R1317" s="127"/>
      <c r="S1317" s="127"/>
      <c r="T1317" s="127"/>
      <c r="U1317" s="127"/>
      <c r="V1317" s="127"/>
      <c r="W1317" s="127"/>
      <c r="X1317" s="127"/>
      <c r="Y1317" s="127"/>
      <c r="Z1317" s="127"/>
    </row>
    <row r="1318" spans="1:26" ht="18.75" customHeight="1" x14ac:dyDescent="0.2">
      <c r="A1318" s="135">
        <v>1301</v>
      </c>
      <c r="B1318" s="135" t="str">
        <f>IFERROR(IFERROR(IFERROR(IFERROR(IFERROR(INDEX('UNIPIPE AIR'!C:C,MATCH(A1318,'UNIPIPE AIR'!A:A,0)),INDEX('UNIPIPE NITRO'!C:C,MATCH(A1318,'UNIPIPE NITRO'!A:A,0))),INDEX('UNIPIPE VAC'!C:C,MATCH(A1318,'UNIPIPE VAC'!A:A,0))),INDEX('UNIPIPE HP'!C:C,MATCH(A1318,'UNIPIPE HP'!A:A,0))),INDEX('UNIPIPE OIL'!C:C,MATCH(A1318,'UNIPIPE OIL'!A:A,0))),"")</f>
        <v/>
      </c>
      <c r="C1318" s="133" t="str">
        <f>IFERROR(IFERROR(IFERROR(IFERROR(IFERROR(INDEX('UNIPIPE AIR'!E:E,MATCH(A1318,'UNIPIPE AIR'!A:A,0)),INDEX('UNIPIPE NITRO'!E:E,MATCH(A1318,'UNIPIPE NITRO'!A:A,0))),INDEX('UNIPIPE VAC'!E:E,MATCH(A1318,'UNIPIPE VAC'!A:A,0))),INDEX('UNIPIPE HP'!E:E,MATCH(A1318,'UNIPIPE HP'!A:A,0))),INDEX('UNIPIPE OIL'!E:E,MATCH(A1318,'UNIPIPE OIL'!A:A,0))),"")</f>
        <v/>
      </c>
      <c r="D1318" s="139" t="str">
        <f>IFERROR(IFERROR(IFERROR(IFERROR(IFERROR(INDEX('UNIPIPE AIR'!G:G,MATCH(A1318,'UNIPIPE AIR'!A:A,0)),INDEX('UNIPIPE NITRO'!G:G,MATCH(A1318,'UNIPIPE NITRO'!A:A,0))),INDEX('UNIPIPE VAC'!G:G,MATCH(A1318,'UNIPIPE VAC'!A:A,0))),INDEX('UNIPIPE HP'!G:G,MATCH(A1318,'UNIPIPE HP'!A:A,0))),INDEX('UNIPIPE OIL'!G:G,MATCH(A1318,'UNIPIPE OIL'!A:A,0))),"")</f>
        <v/>
      </c>
      <c r="E1318" s="140" t="str">
        <f>IFERROR(IFERROR(IFERROR(IFERROR(IFERROR(INDEX('UNIPIPE AIR'!F:F,MATCH(A1318,'UNIPIPE AIR'!A:A,0)),INDEX('UNIPIPE NITRO'!F:F,MATCH(A1318,'UNIPIPE NITRO'!A:A,0))),INDEX('UNIPIPE VAC'!F:F,MATCH(A1318,'UNIPIPE VAC'!A:A,0))),INDEX('UNIPIPE HP'!F:F,MATCH(A1318,'UNIPIPE HP'!A:A,0))),INDEX('UNIPIPE OIL'!F:F,MATCH(A1318,'UNIPIPE OIL'!A:A,0))),"")</f>
        <v/>
      </c>
      <c r="F1318" s="140" t="str">
        <f t="shared" si="5"/>
        <v/>
      </c>
      <c r="G1318" s="127"/>
      <c r="H1318" s="127"/>
      <c r="I1318" s="127"/>
      <c r="J1318" s="127"/>
      <c r="K1318" s="127"/>
      <c r="L1318" s="127"/>
      <c r="M1318" s="127"/>
      <c r="N1318" s="127"/>
      <c r="O1318" s="127"/>
      <c r="P1318" s="127"/>
      <c r="Q1318" s="127"/>
      <c r="R1318" s="127"/>
      <c r="S1318" s="127"/>
      <c r="T1318" s="127"/>
      <c r="U1318" s="127"/>
      <c r="V1318" s="127"/>
      <c r="W1318" s="127"/>
      <c r="X1318" s="127"/>
      <c r="Y1318" s="127"/>
      <c r="Z1318" s="127"/>
    </row>
    <row r="1319" spans="1:26" ht="18.75" customHeight="1" x14ac:dyDescent="0.2">
      <c r="A1319" s="135">
        <v>1302</v>
      </c>
      <c r="B1319" s="135" t="str">
        <f>IFERROR(IFERROR(IFERROR(IFERROR(IFERROR(INDEX('UNIPIPE AIR'!C:C,MATCH(A1319,'UNIPIPE AIR'!A:A,0)),INDEX('UNIPIPE NITRO'!C:C,MATCH(A1319,'UNIPIPE NITRO'!A:A,0))),INDEX('UNIPIPE VAC'!C:C,MATCH(A1319,'UNIPIPE VAC'!A:A,0))),INDEX('UNIPIPE HP'!C:C,MATCH(A1319,'UNIPIPE HP'!A:A,0))),INDEX('UNIPIPE OIL'!C:C,MATCH(A1319,'UNIPIPE OIL'!A:A,0))),"")</f>
        <v/>
      </c>
      <c r="C1319" s="133" t="str">
        <f>IFERROR(IFERROR(IFERROR(IFERROR(IFERROR(INDEX('UNIPIPE AIR'!E:E,MATCH(A1319,'UNIPIPE AIR'!A:A,0)),INDEX('UNIPIPE NITRO'!E:E,MATCH(A1319,'UNIPIPE NITRO'!A:A,0))),INDEX('UNIPIPE VAC'!E:E,MATCH(A1319,'UNIPIPE VAC'!A:A,0))),INDEX('UNIPIPE HP'!E:E,MATCH(A1319,'UNIPIPE HP'!A:A,0))),INDEX('UNIPIPE OIL'!E:E,MATCH(A1319,'UNIPIPE OIL'!A:A,0))),"")</f>
        <v/>
      </c>
      <c r="D1319" s="139" t="str">
        <f>IFERROR(IFERROR(IFERROR(IFERROR(IFERROR(INDEX('UNIPIPE AIR'!G:G,MATCH(A1319,'UNIPIPE AIR'!A:A,0)),INDEX('UNIPIPE NITRO'!G:G,MATCH(A1319,'UNIPIPE NITRO'!A:A,0))),INDEX('UNIPIPE VAC'!G:G,MATCH(A1319,'UNIPIPE VAC'!A:A,0))),INDEX('UNIPIPE HP'!G:G,MATCH(A1319,'UNIPIPE HP'!A:A,0))),INDEX('UNIPIPE OIL'!G:G,MATCH(A1319,'UNIPIPE OIL'!A:A,0))),"")</f>
        <v/>
      </c>
      <c r="E1319" s="140" t="str">
        <f>IFERROR(IFERROR(IFERROR(IFERROR(IFERROR(INDEX('UNIPIPE AIR'!F:F,MATCH(A1319,'UNIPIPE AIR'!A:A,0)),INDEX('UNIPIPE NITRO'!F:F,MATCH(A1319,'UNIPIPE NITRO'!A:A,0))),INDEX('UNIPIPE VAC'!F:F,MATCH(A1319,'UNIPIPE VAC'!A:A,0))),INDEX('UNIPIPE HP'!F:F,MATCH(A1319,'UNIPIPE HP'!A:A,0))),INDEX('UNIPIPE OIL'!F:F,MATCH(A1319,'UNIPIPE OIL'!A:A,0))),"")</f>
        <v/>
      </c>
      <c r="F1319" s="140" t="str">
        <f t="shared" si="5"/>
        <v/>
      </c>
      <c r="G1319" s="127"/>
      <c r="H1319" s="127"/>
      <c r="I1319" s="127"/>
      <c r="J1319" s="127"/>
      <c r="K1319" s="127"/>
      <c r="L1319" s="127"/>
      <c r="M1319" s="127"/>
      <c r="N1319" s="127"/>
      <c r="O1319" s="127"/>
      <c r="P1319" s="127"/>
      <c r="Q1319" s="127"/>
      <c r="R1319" s="127"/>
      <c r="S1319" s="127"/>
      <c r="T1319" s="127"/>
      <c r="U1319" s="127"/>
      <c r="V1319" s="127"/>
      <c r="W1319" s="127"/>
      <c r="X1319" s="127"/>
      <c r="Y1319" s="127"/>
      <c r="Z1319" s="127"/>
    </row>
    <row r="1320" spans="1:26" ht="18.75" customHeight="1" x14ac:dyDescent="0.2">
      <c r="A1320" s="135">
        <v>1303</v>
      </c>
      <c r="B1320" s="135" t="str">
        <f>IFERROR(IFERROR(IFERROR(IFERROR(IFERROR(INDEX('UNIPIPE AIR'!C:C,MATCH(A1320,'UNIPIPE AIR'!A:A,0)),INDEX('UNIPIPE NITRO'!C:C,MATCH(A1320,'UNIPIPE NITRO'!A:A,0))),INDEX('UNIPIPE VAC'!C:C,MATCH(A1320,'UNIPIPE VAC'!A:A,0))),INDEX('UNIPIPE HP'!C:C,MATCH(A1320,'UNIPIPE HP'!A:A,0))),INDEX('UNIPIPE OIL'!C:C,MATCH(A1320,'UNIPIPE OIL'!A:A,0))),"")</f>
        <v/>
      </c>
      <c r="C1320" s="133" t="str">
        <f>IFERROR(IFERROR(IFERROR(IFERROR(IFERROR(INDEX('UNIPIPE AIR'!E:E,MATCH(A1320,'UNIPIPE AIR'!A:A,0)),INDEX('UNIPIPE NITRO'!E:E,MATCH(A1320,'UNIPIPE NITRO'!A:A,0))),INDEX('UNIPIPE VAC'!E:E,MATCH(A1320,'UNIPIPE VAC'!A:A,0))),INDEX('UNIPIPE HP'!E:E,MATCH(A1320,'UNIPIPE HP'!A:A,0))),INDEX('UNIPIPE OIL'!E:E,MATCH(A1320,'UNIPIPE OIL'!A:A,0))),"")</f>
        <v/>
      </c>
      <c r="D1320" s="139" t="str">
        <f>IFERROR(IFERROR(IFERROR(IFERROR(IFERROR(INDEX('UNIPIPE AIR'!G:G,MATCH(A1320,'UNIPIPE AIR'!A:A,0)),INDEX('UNIPIPE NITRO'!G:G,MATCH(A1320,'UNIPIPE NITRO'!A:A,0))),INDEX('UNIPIPE VAC'!G:G,MATCH(A1320,'UNIPIPE VAC'!A:A,0))),INDEX('UNIPIPE HP'!G:G,MATCH(A1320,'UNIPIPE HP'!A:A,0))),INDEX('UNIPIPE OIL'!G:G,MATCH(A1320,'UNIPIPE OIL'!A:A,0))),"")</f>
        <v/>
      </c>
      <c r="E1320" s="140" t="str">
        <f>IFERROR(IFERROR(IFERROR(IFERROR(IFERROR(INDEX('UNIPIPE AIR'!F:F,MATCH(A1320,'UNIPIPE AIR'!A:A,0)),INDEX('UNIPIPE NITRO'!F:F,MATCH(A1320,'UNIPIPE NITRO'!A:A,0))),INDEX('UNIPIPE VAC'!F:F,MATCH(A1320,'UNIPIPE VAC'!A:A,0))),INDEX('UNIPIPE HP'!F:F,MATCH(A1320,'UNIPIPE HP'!A:A,0))),INDEX('UNIPIPE OIL'!F:F,MATCH(A1320,'UNIPIPE OIL'!A:A,0))),"")</f>
        <v/>
      </c>
      <c r="F1320" s="140" t="str">
        <f t="shared" si="5"/>
        <v/>
      </c>
      <c r="G1320" s="127"/>
      <c r="H1320" s="127"/>
      <c r="I1320" s="127"/>
      <c r="J1320" s="127"/>
      <c r="K1320" s="127"/>
      <c r="L1320" s="127"/>
      <c r="M1320" s="127"/>
      <c r="N1320" s="127"/>
      <c r="O1320" s="127"/>
      <c r="P1320" s="127"/>
      <c r="Q1320" s="127"/>
      <c r="R1320" s="127"/>
      <c r="S1320" s="127"/>
      <c r="T1320" s="127"/>
      <c r="U1320" s="127"/>
      <c r="V1320" s="127"/>
      <c r="W1320" s="127"/>
      <c r="X1320" s="127"/>
      <c r="Y1320" s="127"/>
      <c r="Z1320" s="127"/>
    </row>
    <row r="1321" spans="1:26" ht="18.75" customHeight="1" x14ac:dyDescent="0.2">
      <c r="A1321" s="135">
        <v>1304</v>
      </c>
      <c r="B1321" s="135" t="str">
        <f>IFERROR(IFERROR(IFERROR(IFERROR(IFERROR(INDEX('UNIPIPE AIR'!C:C,MATCH(A1321,'UNIPIPE AIR'!A:A,0)),INDEX('UNIPIPE NITRO'!C:C,MATCH(A1321,'UNIPIPE NITRO'!A:A,0))),INDEX('UNIPIPE VAC'!C:C,MATCH(A1321,'UNIPIPE VAC'!A:A,0))),INDEX('UNIPIPE HP'!C:C,MATCH(A1321,'UNIPIPE HP'!A:A,0))),INDEX('UNIPIPE OIL'!C:C,MATCH(A1321,'UNIPIPE OIL'!A:A,0))),"")</f>
        <v/>
      </c>
      <c r="C1321" s="133" t="str">
        <f>IFERROR(IFERROR(IFERROR(IFERROR(IFERROR(INDEX('UNIPIPE AIR'!E:E,MATCH(A1321,'UNIPIPE AIR'!A:A,0)),INDEX('UNIPIPE NITRO'!E:E,MATCH(A1321,'UNIPIPE NITRO'!A:A,0))),INDEX('UNIPIPE VAC'!E:E,MATCH(A1321,'UNIPIPE VAC'!A:A,0))),INDEX('UNIPIPE HP'!E:E,MATCH(A1321,'UNIPIPE HP'!A:A,0))),INDEX('UNIPIPE OIL'!E:E,MATCH(A1321,'UNIPIPE OIL'!A:A,0))),"")</f>
        <v/>
      </c>
      <c r="D1321" s="139" t="str">
        <f>IFERROR(IFERROR(IFERROR(IFERROR(IFERROR(INDEX('UNIPIPE AIR'!G:G,MATCH(A1321,'UNIPIPE AIR'!A:A,0)),INDEX('UNIPIPE NITRO'!G:G,MATCH(A1321,'UNIPIPE NITRO'!A:A,0))),INDEX('UNIPIPE VAC'!G:G,MATCH(A1321,'UNIPIPE VAC'!A:A,0))),INDEX('UNIPIPE HP'!G:G,MATCH(A1321,'UNIPIPE HP'!A:A,0))),INDEX('UNIPIPE OIL'!G:G,MATCH(A1321,'UNIPIPE OIL'!A:A,0))),"")</f>
        <v/>
      </c>
      <c r="E1321" s="140" t="str">
        <f>IFERROR(IFERROR(IFERROR(IFERROR(IFERROR(INDEX('UNIPIPE AIR'!F:F,MATCH(A1321,'UNIPIPE AIR'!A:A,0)),INDEX('UNIPIPE NITRO'!F:F,MATCH(A1321,'UNIPIPE NITRO'!A:A,0))),INDEX('UNIPIPE VAC'!F:F,MATCH(A1321,'UNIPIPE VAC'!A:A,0))),INDEX('UNIPIPE HP'!F:F,MATCH(A1321,'UNIPIPE HP'!A:A,0))),INDEX('UNIPIPE OIL'!F:F,MATCH(A1321,'UNIPIPE OIL'!A:A,0))),"")</f>
        <v/>
      </c>
      <c r="F1321" s="140" t="str">
        <f t="shared" si="5"/>
        <v/>
      </c>
      <c r="G1321" s="127"/>
      <c r="H1321" s="127"/>
      <c r="I1321" s="127"/>
      <c r="J1321" s="127"/>
      <c r="K1321" s="127"/>
      <c r="L1321" s="127"/>
      <c r="M1321" s="127"/>
      <c r="N1321" s="127"/>
      <c r="O1321" s="127"/>
      <c r="P1321" s="127"/>
      <c r="Q1321" s="127"/>
      <c r="R1321" s="127"/>
      <c r="S1321" s="127"/>
      <c r="T1321" s="127"/>
      <c r="U1321" s="127"/>
      <c r="V1321" s="127"/>
      <c r="W1321" s="127"/>
      <c r="X1321" s="127"/>
      <c r="Y1321" s="127"/>
      <c r="Z1321" s="127"/>
    </row>
    <row r="1322" spans="1:26" ht="18.75" customHeight="1" x14ac:dyDescent="0.2">
      <c r="A1322" s="135">
        <v>1305</v>
      </c>
      <c r="B1322" s="135" t="str">
        <f>IFERROR(IFERROR(IFERROR(IFERROR(IFERROR(INDEX('UNIPIPE AIR'!C:C,MATCH(A1322,'UNIPIPE AIR'!A:A,0)),INDEX('UNIPIPE NITRO'!C:C,MATCH(A1322,'UNIPIPE NITRO'!A:A,0))),INDEX('UNIPIPE VAC'!C:C,MATCH(A1322,'UNIPIPE VAC'!A:A,0))),INDEX('UNIPIPE HP'!C:C,MATCH(A1322,'UNIPIPE HP'!A:A,0))),INDEX('UNIPIPE OIL'!C:C,MATCH(A1322,'UNIPIPE OIL'!A:A,0))),"")</f>
        <v/>
      </c>
      <c r="C1322" s="133" t="str">
        <f>IFERROR(IFERROR(IFERROR(IFERROR(IFERROR(INDEX('UNIPIPE AIR'!E:E,MATCH(A1322,'UNIPIPE AIR'!A:A,0)),INDEX('UNIPIPE NITRO'!E:E,MATCH(A1322,'UNIPIPE NITRO'!A:A,0))),INDEX('UNIPIPE VAC'!E:E,MATCH(A1322,'UNIPIPE VAC'!A:A,0))),INDEX('UNIPIPE HP'!E:E,MATCH(A1322,'UNIPIPE HP'!A:A,0))),INDEX('UNIPIPE OIL'!E:E,MATCH(A1322,'UNIPIPE OIL'!A:A,0))),"")</f>
        <v/>
      </c>
      <c r="D1322" s="139" t="str">
        <f>IFERROR(IFERROR(IFERROR(IFERROR(IFERROR(INDEX('UNIPIPE AIR'!G:G,MATCH(A1322,'UNIPIPE AIR'!A:A,0)),INDEX('UNIPIPE NITRO'!G:G,MATCH(A1322,'UNIPIPE NITRO'!A:A,0))),INDEX('UNIPIPE VAC'!G:G,MATCH(A1322,'UNIPIPE VAC'!A:A,0))),INDEX('UNIPIPE HP'!G:G,MATCH(A1322,'UNIPIPE HP'!A:A,0))),INDEX('UNIPIPE OIL'!G:G,MATCH(A1322,'UNIPIPE OIL'!A:A,0))),"")</f>
        <v/>
      </c>
      <c r="E1322" s="140" t="str">
        <f>IFERROR(IFERROR(IFERROR(IFERROR(IFERROR(INDEX('UNIPIPE AIR'!F:F,MATCH(A1322,'UNIPIPE AIR'!A:A,0)),INDEX('UNIPIPE NITRO'!F:F,MATCH(A1322,'UNIPIPE NITRO'!A:A,0))),INDEX('UNIPIPE VAC'!F:F,MATCH(A1322,'UNIPIPE VAC'!A:A,0))),INDEX('UNIPIPE HP'!F:F,MATCH(A1322,'UNIPIPE HP'!A:A,0))),INDEX('UNIPIPE OIL'!F:F,MATCH(A1322,'UNIPIPE OIL'!A:A,0))),"")</f>
        <v/>
      </c>
      <c r="F1322" s="140" t="str">
        <f t="shared" si="5"/>
        <v/>
      </c>
      <c r="G1322" s="127"/>
      <c r="H1322" s="127"/>
      <c r="I1322" s="127"/>
      <c r="J1322" s="127"/>
      <c r="K1322" s="127"/>
      <c r="L1322" s="127"/>
      <c r="M1322" s="127"/>
      <c r="N1322" s="127"/>
      <c r="O1322" s="127"/>
      <c r="P1322" s="127"/>
      <c r="Q1322" s="127"/>
      <c r="R1322" s="127"/>
      <c r="S1322" s="127"/>
      <c r="T1322" s="127"/>
      <c r="U1322" s="127"/>
      <c r="V1322" s="127"/>
      <c r="W1322" s="127"/>
      <c r="X1322" s="127"/>
      <c r="Y1322" s="127"/>
      <c r="Z1322" s="127"/>
    </row>
    <row r="1323" spans="1:26" ht="18.75" customHeight="1" x14ac:dyDescent="0.2">
      <c r="A1323" s="135">
        <v>1306</v>
      </c>
      <c r="B1323" s="135" t="str">
        <f>IFERROR(IFERROR(IFERROR(IFERROR(IFERROR(INDEX('UNIPIPE AIR'!C:C,MATCH(A1323,'UNIPIPE AIR'!A:A,0)),INDEX('UNIPIPE NITRO'!C:C,MATCH(A1323,'UNIPIPE NITRO'!A:A,0))),INDEX('UNIPIPE VAC'!C:C,MATCH(A1323,'UNIPIPE VAC'!A:A,0))),INDEX('UNIPIPE HP'!C:C,MATCH(A1323,'UNIPIPE HP'!A:A,0))),INDEX('UNIPIPE OIL'!C:C,MATCH(A1323,'UNIPIPE OIL'!A:A,0))),"")</f>
        <v/>
      </c>
      <c r="C1323" s="133" t="str">
        <f>IFERROR(IFERROR(IFERROR(IFERROR(IFERROR(INDEX('UNIPIPE AIR'!E:E,MATCH(A1323,'UNIPIPE AIR'!A:A,0)),INDEX('UNIPIPE NITRO'!E:E,MATCH(A1323,'UNIPIPE NITRO'!A:A,0))),INDEX('UNIPIPE VAC'!E:E,MATCH(A1323,'UNIPIPE VAC'!A:A,0))),INDEX('UNIPIPE HP'!E:E,MATCH(A1323,'UNIPIPE HP'!A:A,0))),INDEX('UNIPIPE OIL'!E:E,MATCH(A1323,'UNIPIPE OIL'!A:A,0))),"")</f>
        <v/>
      </c>
      <c r="D1323" s="139" t="str">
        <f>IFERROR(IFERROR(IFERROR(IFERROR(IFERROR(INDEX('UNIPIPE AIR'!G:G,MATCH(A1323,'UNIPIPE AIR'!A:A,0)),INDEX('UNIPIPE NITRO'!G:G,MATCH(A1323,'UNIPIPE NITRO'!A:A,0))),INDEX('UNIPIPE VAC'!G:G,MATCH(A1323,'UNIPIPE VAC'!A:A,0))),INDEX('UNIPIPE HP'!G:G,MATCH(A1323,'UNIPIPE HP'!A:A,0))),INDEX('UNIPIPE OIL'!G:G,MATCH(A1323,'UNIPIPE OIL'!A:A,0))),"")</f>
        <v/>
      </c>
      <c r="E1323" s="140" t="str">
        <f>IFERROR(IFERROR(IFERROR(IFERROR(IFERROR(INDEX('UNIPIPE AIR'!F:F,MATCH(A1323,'UNIPIPE AIR'!A:A,0)),INDEX('UNIPIPE NITRO'!F:F,MATCH(A1323,'UNIPIPE NITRO'!A:A,0))),INDEX('UNIPIPE VAC'!F:F,MATCH(A1323,'UNIPIPE VAC'!A:A,0))),INDEX('UNIPIPE HP'!F:F,MATCH(A1323,'UNIPIPE HP'!A:A,0))),INDEX('UNIPIPE OIL'!F:F,MATCH(A1323,'UNIPIPE OIL'!A:A,0))),"")</f>
        <v/>
      </c>
      <c r="F1323" s="140" t="str">
        <f t="shared" si="5"/>
        <v/>
      </c>
      <c r="G1323" s="127"/>
      <c r="H1323" s="127"/>
      <c r="I1323" s="127"/>
      <c r="J1323" s="127"/>
      <c r="K1323" s="127"/>
      <c r="L1323" s="127"/>
      <c r="M1323" s="127"/>
      <c r="N1323" s="127"/>
      <c r="O1323" s="127"/>
      <c r="P1323" s="127"/>
      <c r="Q1323" s="127"/>
      <c r="R1323" s="127"/>
      <c r="S1323" s="127"/>
      <c r="T1323" s="127"/>
      <c r="U1323" s="127"/>
      <c r="V1323" s="127"/>
      <c r="W1323" s="127"/>
      <c r="X1323" s="127"/>
      <c r="Y1323" s="127"/>
      <c r="Z1323" s="127"/>
    </row>
    <row r="1324" spans="1:26" ht="18.75" customHeight="1" x14ac:dyDescent="0.2">
      <c r="A1324" s="135">
        <v>1307</v>
      </c>
      <c r="B1324" s="135" t="str">
        <f>IFERROR(IFERROR(IFERROR(IFERROR(IFERROR(INDEX('UNIPIPE AIR'!C:C,MATCH(A1324,'UNIPIPE AIR'!A:A,0)),INDEX('UNIPIPE NITRO'!C:C,MATCH(A1324,'UNIPIPE NITRO'!A:A,0))),INDEX('UNIPIPE VAC'!C:C,MATCH(A1324,'UNIPIPE VAC'!A:A,0))),INDEX('UNIPIPE HP'!C:C,MATCH(A1324,'UNIPIPE HP'!A:A,0))),INDEX('UNIPIPE OIL'!C:C,MATCH(A1324,'UNIPIPE OIL'!A:A,0))),"")</f>
        <v/>
      </c>
      <c r="C1324" s="133" t="str">
        <f>IFERROR(IFERROR(IFERROR(IFERROR(IFERROR(INDEX('UNIPIPE AIR'!E:E,MATCH(A1324,'UNIPIPE AIR'!A:A,0)),INDEX('UNIPIPE NITRO'!E:E,MATCH(A1324,'UNIPIPE NITRO'!A:A,0))),INDEX('UNIPIPE VAC'!E:E,MATCH(A1324,'UNIPIPE VAC'!A:A,0))),INDEX('UNIPIPE HP'!E:E,MATCH(A1324,'UNIPIPE HP'!A:A,0))),INDEX('UNIPIPE OIL'!E:E,MATCH(A1324,'UNIPIPE OIL'!A:A,0))),"")</f>
        <v/>
      </c>
      <c r="D1324" s="139" t="str">
        <f>IFERROR(IFERROR(IFERROR(IFERROR(IFERROR(INDEX('UNIPIPE AIR'!G:G,MATCH(A1324,'UNIPIPE AIR'!A:A,0)),INDEX('UNIPIPE NITRO'!G:G,MATCH(A1324,'UNIPIPE NITRO'!A:A,0))),INDEX('UNIPIPE VAC'!G:G,MATCH(A1324,'UNIPIPE VAC'!A:A,0))),INDEX('UNIPIPE HP'!G:G,MATCH(A1324,'UNIPIPE HP'!A:A,0))),INDEX('UNIPIPE OIL'!G:G,MATCH(A1324,'UNIPIPE OIL'!A:A,0))),"")</f>
        <v/>
      </c>
      <c r="E1324" s="140" t="str">
        <f>IFERROR(IFERROR(IFERROR(IFERROR(IFERROR(INDEX('UNIPIPE AIR'!F:F,MATCH(A1324,'UNIPIPE AIR'!A:A,0)),INDEX('UNIPIPE NITRO'!F:F,MATCH(A1324,'UNIPIPE NITRO'!A:A,0))),INDEX('UNIPIPE VAC'!F:F,MATCH(A1324,'UNIPIPE VAC'!A:A,0))),INDEX('UNIPIPE HP'!F:F,MATCH(A1324,'UNIPIPE HP'!A:A,0))),INDEX('UNIPIPE OIL'!F:F,MATCH(A1324,'UNIPIPE OIL'!A:A,0))),"")</f>
        <v/>
      </c>
      <c r="F1324" s="140" t="str">
        <f t="shared" si="5"/>
        <v/>
      </c>
      <c r="G1324" s="127"/>
      <c r="H1324" s="127"/>
      <c r="I1324" s="127"/>
      <c r="J1324" s="127"/>
      <c r="K1324" s="127"/>
      <c r="L1324" s="127"/>
      <c r="M1324" s="127"/>
      <c r="N1324" s="127"/>
      <c r="O1324" s="127"/>
      <c r="P1324" s="127"/>
      <c r="Q1324" s="127"/>
      <c r="R1324" s="127"/>
      <c r="S1324" s="127"/>
      <c r="T1324" s="127"/>
      <c r="U1324" s="127"/>
      <c r="V1324" s="127"/>
      <c r="W1324" s="127"/>
      <c r="X1324" s="127"/>
      <c r="Y1324" s="127"/>
      <c r="Z1324" s="127"/>
    </row>
    <row r="1325" spans="1:26" ht="18.75" customHeight="1" x14ac:dyDescent="0.2">
      <c r="A1325" s="135">
        <v>1308</v>
      </c>
      <c r="B1325" s="135" t="str">
        <f>IFERROR(IFERROR(IFERROR(IFERROR(IFERROR(INDEX('UNIPIPE AIR'!C:C,MATCH(A1325,'UNIPIPE AIR'!A:A,0)),INDEX('UNIPIPE NITRO'!C:C,MATCH(A1325,'UNIPIPE NITRO'!A:A,0))),INDEX('UNIPIPE VAC'!C:C,MATCH(A1325,'UNIPIPE VAC'!A:A,0))),INDEX('UNIPIPE HP'!C:C,MATCH(A1325,'UNIPIPE HP'!A:A,0))),INDEX('UNIPIPE OIL'!C:C,MATCH(A1325,'UNIPIPE OIL'!A:A,0))),"")</f>
        <v/>
      </c>
      <c r="C1325" s="133" t="str">
        <f>IFERROR(IFERROR(IFERROR(IFERROR(IFERROR(INDEX('UNIPIPE AIR'!E:E,MATCH(A1325,'UNIPIPE AIR'!A:A,0)),INDEX('UNIPIPE NITRO'!E:E,MATCH(A1325,'UNIPIPE NITRO'!A:A,0))),INDEX('UNIPIPE VAC'!E:E,MATCH(A1325,'UNIPIPE VAC'!A:A,0))),INDEX('UNIPIPE HP'!E:E,MATCH(A1325,'UNIPIPE HP'!A:A,0))),INDEX('UNIPIPE OIL'!E:E,MATCH(A1325,'UNIPIPE OIL'!A:A,0))),"")</f>
        <v/>
      </c>
      <c r="D1325" s="139" t="str">
        <f>IFERROR(IFERROR(IFERROR(IFERROR(IFERROR(INDEX('UNIPIPE AIR'!G:G,MATCH(A1325,'UNIPIPE AIR'!A:A,0)),INDEX('UNIPIPE NITRO'!G:G,MATCH(A1325,'UNIPIPE NITRO'!A:A,0))),INDEX('UNIPIPE VAC'!G:G,MATCH(A1325,'UNIPIPE VAC'!A:A,0))),INDEX('UNIPIPE HP'!G:G,MATCH(A1325,'UNIPIPE HP'!A:A,0))),INDEX('UNIPIPE OIL'!G:G,MATCH(A1325,'UNIPIPE OIL'!A:A,0))),"")</f>
        <v/>
      </c>
      <c r="E1325" s="140" t="str">
        <f>IFERROR(IFERROR(IFERROR(IFERROR(IFERROR(INDEX('UNIPIPE AIR'!F:F,MATCH(A1325,'UNIPIPE AIR'!A:A,0)),INDEX('UNIPIPE NITRO'!F:F,MATCH(A1325,'UNIPIPE NITRO'!A:A,0))),INDEX('UNIPIPE VAC'!F:F,MATCH(A1325,'UNIPIPE VAC'!A:A,0))),INDEX('UNIPIPE HP'!F:F,MATCH(A1325,'UNIPIPE HP'!A:A,0))),INDEX('UNIPIPE OIL'!F:F,MATCH(A1325,'UNIPIPE OIL'!A:A,0))),"")</f>
        <v/>
      </c>
      <c r="F1325" s="140" t="str">
        <f t="shared" si="5"/>
        <v/>
      </c>
      <c r="G1325" s="127"/>
      <c r="H1325" s="127"/>
      <c r="I1325" s="127"/>
      <c r="J1325" s="127"/>
      <c r="K1325" s="127"/>
      <c r="L1325" s="127"/>
      <c r="M1325" s="127"/>
      <c r="N1325" s="127"/>
      <c r="O1325" s="127"/>
      <c r="P1325" s="127"/>
      <c r="Q1325" s="127"/>
      <c r="R1325" s="127"/>
      <c r="S1325" s="127"/>
      <c r="T1325" s="127"/>
      <c r="U1325" s="127"/>
      <c r="V1325" s="127"/>
      <c r="W1325" s="127"/>
      <c r="X1325" s="127"/>
      <c r="Y1325" s="127"/>
      <c r="Z1325" s="127"/>
    </row>
    <row r="1326" spans="1:26" ht="18.75" customHeight="1" x14ac:dyDescent="0.2">
      <c r="A1326" s="135">
        <v>1309</v>
      </c>
      <c r="B1326" s="135" t="str">
        <f>IFERROR(IFERROR(IFERROR(IFERROR(IFERROR(INDEX('UNIPIPE AIR'!C:C,MATCH(A1326,'UNIPIPE AIR'!A:A,0)),INDEX('UNIPIPE NITRO'!C:C,MATCH(A1326,'UNIPIPE NITRO'!A:A,0))),INDEX('UNIPIPE VAC'!C:C,MATCH(A1326,'UNIPIPE VAC'!A:A,0))),INDEX('UNIPIPE HP'!C:C,MATCH(A1326,'UNIPIPE HP'!A:A,0))),INDEX('UNIPIPE OIL'!C:C,MATCH(A1326,'UNIPIPE OIL'!A:A,0))),"")</f>
        <v/>
      </c>
      <c r="C1326" s="133" t="str">
        <f>IFERROR(IFERROR(IFERROR(IFERROR(IFERROR(INDEX('UNIPIPE AIR'!E:E,MATCH(A1326,'UNIPIPE AIR'!A:A,0)),INDEX('UNIPIPE NITRO'!E:E,MATCH(A1326,'UNIPIPE NITRO'!A:A,0))),INDEX('UNIPIPE VAC'!E:E,MATCH(A1326,'UNIPIPE VAC'!A:A,0))),INDEX('UNIPIPE HP'!E:E,MATCH(A1326,'UNIPIPE HP'!A:A,0))),INDEX('UNIPIPE OIL'!E:E,MATCH(A1326,'UNIPIPE OIL'!A:A,0))),"")</f>
        <v/>
      </c>
      <c r="D1326" s="139" t="str">
        <f>IFERROR(IFERROR(IFERROR(IFERROR(IFERROR(INDEX('UNIPIPE AIR'!G:G,MATCH(A1326,'UNIPIPE AIR'!A:A,0)),INDEX('UNIPIPE NITRO'!G:G,MATCH(A1326,'UNIPIPE NITRO'!A:A,0))),INDEX('UNIPIPE VAC'!G:G,MATCH(A1326,'UNIPIPE VAC'!A:A,0))),INDEX('UNIPIPE HP'!G:G,MATCH(A1326,'UNIPIPE HP'!A:A,0))),INDEX('UNIPIPE OIL'!G:G,MATCH(A1326,'UNIPIPE OIL'!A:A,0))),"")</f>
        <v/>
      </c>
      <c r="E1326" s="140" t="str">
        <f>IFERROR(IFERROR(IFERROR(IFERROR(IFERROR(INDEX('UNIPIPE AIR'!F:F,MATCH(A1326,'UNIPIPE AIR'!A:A,0)),INDEX('UNIPIPE NITRO'!F:F,MATCH(A1326,'UNIPIPE NITRO'!A:A,0))),INDEX('UNIPIPE VAC'!F:F,MATCH(A1326,'UNIPIPE VAC'!A:A,0))),INDEX('UNIPIPE HP'!F:F,MATCH(A1326,'UNIPIPE HP'!A:A,0))),INDEX('UNIPIPE OIL'!F:F,MATCH(A1326,'UNIPIPE OIL'!A:A,0))),"")</f>
        <v/>
      </c>
      <c r="F1326" s="140" t="str">
        <f t="shared" si="5"/>
        <v/>
      </c>
      <c r="G1326" s="127"/>
      <c r="H1326" s="127"/>
      <c r="I1326" s="127"/>
      <c r="J1326" s="127"/>
      <c r="K1326" s="127"/>
      <c r="L1326" s="127"/>
      <c r="M1326" s="127"/>
      <c r="N1326" s="127"/>
      <c r="O1326" s="127"/>
      <c r="P1326" s="127"/>
      <c r="Q1326" s="127"/>
      <c r="R1326" s="127"/>
      <c r="S1326" s="127"/>
      <c r="T1326" s="127"/>
      <c r="U1326" s="127"/>
      <c r="V1326" s="127"/>
      <c r="W1326" s="127"/>
      <c r="X1326" s="127"/>
      <c r="Y1326" s="127"/>
      <c r="Z1326" s="127"/>
    </row>
    <row r="1327" spans="1:26" ht="18.75" customHeight="1" x14ac:dyDescent="0.2">
      <c r="A1327" s="135">
        <v>1310</v>
      </c>
      <c r="B1327" s="135" t="str">
        <f>IFERROR(IFERROR(IFERROR(IFERROR(IFERROR(INDEX('UNIPIPE AIR'!C:C,MATCH(A1327,'UNIPIPE AIR'!A:A,0)),INDEX('UNIPIPE NITRO'!C:C,MATCH(A1327,'UNIPIPE NITRO'!A:A,0))),INDEX('UNIPIPE VAC'!C:C,MATCH(A1327,'UNIPIPE VAC'!A:A,0))),INDEX('UNIPIPE HP'!C:C,MATCH(A1327,'UNIPIPE HP'!A:A,0))),INDEX('UNIPIPE OIL'!C:C,MATCH(A1327,'UNIPIPE OIL'!A:A,0))),"")</f>
        <v/>
      </c>
      <c r="C1327" s="133" t="str">
        <f>IFERROR(IFERROR(IFERROR(IFERROR(IFERROR(INDEX('UNIPIPE AIR'!E:E,MATCH(A1327,'UNIPIPE AIR'!A:A,0)),INDEX('UNIPIPE NITRO'!E:E,MATCH(A1327,'UNIPIPE NITRO'!A:A,0))),INDEX('UNIPIPE VAC'!E:E,MATCH(A1327,'UNIPIPE VAC'!A:A,0))),INDEX('UNIPIPE HP'!E:E,MATCH(A1327,'UNIPIPE HP'!A:A,0))),INDEX('UNIPIPE OIL'!E:E,MATCH(A1327,'UNIPIPE OIL'!A:A,0))),"")</f>
        <v/>
      </c>
      <c r="D1327" s="139" t="str">
        <f>IFERROR(IFERROR(IFERROR(IFERROR(IFERROR(INDEX('UNIPIPE AIR'!G:G,MATCH(A1327,'UNIPIPE AIR'!A:A,0)),INDEX('UNIPIPE NITRO'!G:G,MATCH(A1327,'UNIPIPE NITRO'!A:A,0))),INDEX('UNIPIPE VAC'!G:G,MATCH(A1327,'UNIPIPE VAC'!A:A,0))),INDEX('UNIPIPE HP'!G:G,MATCH(A1327,'UNIPIPE HP'!A:A,0))),INDEX('UNIPIPE OIL'!G:G,MATCH(A1327,'UNIPIPE OIL'!A:A,0))),"")</f>
        <v/>
      </c>
      <c r="E1327" s="140" t="str">
        <f>IFERROR(IFERROR(IFERROR(IFERROR(IFERROR(INDEX('UNIPIPE AIR'!F:F,MATCH(A1327,'UNIPIPE AIR'!A:A,0)),INDEX('UNIPIPE NITRO'!F:F,MATCH(A1327,'UNIPIPE NITRO'!A:A,0))),INDEX('UNIPIPE VAC'!F:F,MATCH(A1327,'UNIPIPE VAC'!A:A,0))),INDEX('UNIPIPE HP'!F:F,MATCH(A1327,'UNIPIPE HP'!A:A,0))),INDEX('UNIPIPE OIL'!F:F,MATCH(A1327,'UNIPIPE OIL'!A:A,0))),"")</f>
        <v/>
      </c>
      <c r="F1327" s="140" t="str">
        <f t="shared" si="5"/>
        <v/>
      </c>
      <c r="G1327" s="127"/>
      <c r="H1327" s="127"/>
      <c r="I1327" s="127"/>
      <c r="J1327" s="127"/>
      <c r="K1327" s="127"/>
      <c r="L1327" s="127"/>
      <c r="M1327" s="127"/>
      <c r="N1327" s="127"/>
      <c r="O1327" s="127"/>
      <c r="P1327" s="127"/>
      <c r="Q1327" s="127"/>
      <c r="R1327" s="127"/>
      <c r="S1327" s="127"/>
      <c r="T1327" s="127"/>
      <c r="U1327" s="127"/>
      <c r="V1327" s="127"/>
      <c r="W1327" s="127"/>
      <c r="X1327" s="127"/>
      <c r="Y1327" s="127"/>
      <c r="Z1327" s="127"/>
    </row>
    <row r="1328" spans="1:26" ht="18.75" customHeight="1" x14ac:dyDescent="0.2">
      <c r="A1328" s="135">
        <v>1311</v>
      </c>
      <c r="B1328" s="135" t="str">
        <f>IFERROR(IFERROR(IFERROR(IFERROR(IFERROR(INDEX('UNIPIPE AIR'!C:C,MATCH(A1328,'UNIPIPE AIR'!A:A,0)),INDEX('UNIPIPE NITRO'!C:C,MATCH(A1328,'UNIPIPE NITRO'!A:A,0))),INDEX('UNIPIPE VAC'!C:C,MATCH(A1328,'UNIPIPE VAC'!A:A,0))),INDEX('UNIPIPE HP'!C:C,MATCH(A1328,'UNIPIPE HP'!A:A,0))),INDEX('UNIPIPE OIL'!C:C,MATCH(A1328,'UNIPIPE OIL'!A:A,0))),"")</f>
        <v/>
      </c>
      <c r="C1328" s="133" t="str">
        <f>IFERROR(IFERROR(IFERROR(IFERROR(IFERROR(INDEX('UNIPIPE AIR'!E:E,MATCH(A1328,'UNIPIPE AIR'!A:A,0)),INDEX('UNIPIPE NITRO'!E:E,MATCH(A1328,'UNIPIPE NITRO'!A:A,0))),INDEX('UNIPIPE VAC'!E:E,MATCH(A1328,'UNIPIPE VAC'!A:A,0))),INDEX('UNIPIPE HP'!E:E,MATCH(A1328,'UNIPIPE HP'!A:A,0))),INDEX('UNIPIPE OIL'!E:E,MATCH(A1328,'UNIPIPE OIL'!A:A,0))),"")</f>
        <v/>
      </c>
      <c r="D1328" s="139" t="str">
        <f>IFERROR(IFERROR(IFERROR(IFERROR(IFERROR(INDEX('UNIPIPE AIR'!G:G,MATCH(A1328,'UNIPIPE AIR'!A:A,0)),INDEX('UNIPIPE NITRO'!G:G,MATCH(A1328,'UNIPIPE NITRO'!A:A,0))),INDEX('UNIPIPE VAC'!G:G,MATCH(A1328,'UNIPIPE VAC'!A:A,0))),INDEX('UNIPIPE HP'!G:G,MATCH(A1328,'UNIPIPE HP'!A:A,0))),INDEX('UNIPIPE OIL'!G:G,MATCH(A1328,'UNIPIPE OIL'!A:A,0))),"")</f>
        <v/>
      </c>
      <c r="E1328" s="140" t="str">
        <f>IFERROR(IFERROR(IFERROR(IFERROR(IFERROR(INDEX('UNIPIPE AIR'!F:F,MATCH(A1328,'UNIPIPE AIR'!A:A,0)),INDEX('UNIPIPE NITRO'!F:F,MATCH(A1328,'UNIPIPE NITRO'!A:A,0))),INDEX('UNIPIPE VAC'!F:F,MATCH(A1328,'UNIPIPE VAC'!A:A,0))),INDEX('UNIPIPE HP'!F:F,MATCH(A1328,'UNIPIPE HP'!A:A,0))),INDEX('UNIPIPE OIL'!F:F,MATCH(A1328,'UNIPIPE OIL'!A:A,0))),"")</f>
        <v/>
      </c>
      <c r="F1328" s="140" t="str">
        <f t="shared" si="5"/>
        <v/>
      </c>
      <c r="G1328" s="127"/>
      <c r="H1328" s="127"/>
      <c r="I1328" s="127"/>
      <c r="J1328" s="127"/>
      <c r="K1328" s="127"/>
      <c r="L1328" s="127"/>
      <c r="M1328" s="127"/>
      <c r="N1328" s="127"/>
      <c r="O1328" s="127"/>
      <c r="P1328" s="127"/>
      <c r="Q1328" s="127"/>
      <c r="R1328" s="127"/>
      <c r="S1328" s="127"/>
      <c r="T1328" s="127"/>
      <c r="U1328" s="127"/>
      <c r="V1328" s="127"/>
      <c r="W1328" s="127"/>
      <c r="X1328" s="127"/>
      <c r="Y1328" s="127"/>
      <c r="Z1328" s="127"/>
    </row>
    <row r="1329" spans="1:26" ht="18.75" customHeight="1" x14ac:dyDescent="0.2">
      <c r="A1329" s="135">
        <v>1312</v>
      </c>
      <c r="B1329" s="135" t="str">
        <f>IFERROR(IFERROR(IFERROR(IFERROR(IFERROR(INDEX('UNIPIPE AIR'!C:C,MATCH(A1329,'UNIPIPE AIR'!A:A,0)),INDEX('UNIPIPE NITRO'!C:C,MATCH(A1329,'UNIPIPE NITRO'!A:A,0))),INDEX('UNIPIPE VAC'!C:C,MATCH(A1329,'UNIPIPE VAC'!A:A,0))),INDEX('UNIPIPE HP'!C:C,MATCH(A1329,'UNIPIPE HP'!A:A,0))),INDEX('UNIPIPE OIL'!C:C,MATCH(A1329,'UNIPIPE OIL'!A:A,0))),"")</f>
        <v/>
      </c>
      <c r="C1329" s="133" t="str">
        <f>IFERROR(IFERROR(IFERROR(IFERROR(IFERROR(INDEX('UNIPIPE AIR'!E:E,MATCH(A1329,'UNIPIPE AIR'!A:A,0)),INDEX('UNIPIPE NITRO'!E:E,MATCH(A1329,'UNIPIPE NITRO'!A:A,0))),INDEX('UNIPIPE VAC'!E:E,MATCH(A1329,'UNIPIPE VAC'!A:A,0))),INDEX('UNIPIPE HP'!E:E,MATCH(A1329,'UNIPIPE HP'!A:A,0))),INDEX('UNIPIPE OIL'!E:E,MATCH(A1329,'UNIPIPE OIL'!A:A,0))),"")</f>
        <v/>
      </c>
      <c r="D1329" s="139" t="str">
        <f>IFERROR(IFERROR(IFERROR(IFERROR(IFERROR(INDEX('UNIPIPE AIR'!G:G,MATCH(A1329,'UNIPIPE AIR'!A:A,0)),INDEX('UNIPIPE NITRO'!G:G,MATCH(A1329,'UNIPIPE NITRO'!A:A,0))),INDEX('UNIPIPE VAC'!G:G,MATCH(A1329,'UNIPIPE VAC'!A:A,0))),INDEX('UNIPIPE HP'!G:G,MATCH(A1329,'UNIPIPE HP'!A:A,0))),INDEX('UNIPIPE OIL'!G:G,MATCH(A1329,'UNIPIPE OIL'!A:A,0))),"")</f>
        <v/>
      </c>
      <c r="E1329" s="140" t="str">
        <f>IFERROR(IFERROR(IFERROR(IFERROR(IFERROR(INDEX('UNIPIPE AIR'!F:F,MATCH(A1329,'UNIPIPE AIR'!A:A,0)),INDEX('UNIPIPE NITRO'!F:F,MATCH(A1329,'UNIPIPE NITRO'!A:A,0))),INDEX('UNIPIPE VAC'!F:F,MATCH(A1329,'UNIPIPE VAC'!A:A,0))),INDEX('UNIPIPE HP'!F:F,MATCH(A1329,'UNIPIPE HP'!A:A,0))),INDEX('UNIPIPE OIL'!F:F,MATCH(A1329,'UNIPIPE OIL'!A:A,0))),"")</f>
        <v/>
      </c>
      <c r="F1329" s="140" t="str">
        <f t="shared" si="5"/>
        <v/>
      </c>
      <c r="G1329" s="127"/>
      <c r="H1329" s="127"/>
      <c r="I1329" s="127"/>
      <c r="J1329" s="127"/>
      <c r="K1329" s="127"/>
      <c r="L1329" s="127"/>
      <c r="M1329" s="127"/>
      <c r="N1329" s="127"/>
      <c r="O1329" s="127"/>
      <c r="P1329" s="127"/>
      <c r="Q1329" s="127"/>
      <c r="R1329" s="127"/>
      <c r="S1329" s="127"/>
      <c r="T1329" s="127"/>
      <c r="U1329" s="127"/>
      <c r="V1329" s="127"/>
      <c r="W1329" s="127"/>
      <c r="X1329" s="127"/>
      <c r="Y1329" s="127"/>
      <c r="Z1329" s="127"/>
    </row>
    <row r="1330" spans="1:26" ht="18.75" customHeight="1" x14ac:dyDescent="0.2">
      <c r="A1330" s="135">
        <v>1313</v>
      </c>
      <c r="B1330" s="135" t="str">
        <f>IFERROR(IFERROR(IFERROR(IFERROR(IFERROR(INDEX('UNIPIPE AIR'!C:C,MATCH(A1330,'UNIPIPE AIR'!A:A,0)),INDEX('UNIPIPE NITRO'!C:C,MATCH(A1330,'UNIPIPE NITRO'!A:A,0))),INDEX('UNIPIPE VAC'!C:C,MATCH(A1330,'UNIPIPE VAC'!A:A,0))),INDEX('UNIPIPE HP'!C:C,MATCH(A1330,'UNIPIPE HP'!A:A,0))),INDEX('UNIPIPE OIL'!C:C,MATCH(A1330,'UNIPIPE OIL'!A:A,0))),"")</f>
        <v/>
      </c>
      <c r="C1330" s="133" t="str">
        <f>IFERROR(IFERROR(IFERROR(IFERROR(IFERROR(INDEX('UNIPIPE AIR'!E:E,MATCH(A1330,'UNIPIPE AIR'!A:A,0)),INDEX('UNIPIPE NITRO'!E:E,MATCH(A1330,'UNIPIPE NITRO'!A:A,0))),INDEX('UNIPIPE VAC'!E:E,MATCH(A1330,'UNIPIPE VAC'!A:A,0))),INDEX('UNIPIPE HP'!E:E,MATCH(A1330,'UNIPIPE HP'!A:A,0))),INDEX('UNIPIPE OIL'!E:E,MATCH(A1330,'UNIPIPE OIL'!A:A,0))),"")</f>
        <v/>
      </c>
      <c r="D1330" s="139" t="str">
        <f>IFERROR(IFERROR(IFERROR(IFERROR(IFERROR(INDEX('UNIPIPE AIR'!G:G,MATCH(A1330,'UNIPIPE AIR'!A:A,0)),INDEX('UNIPIPE NITRO'!G:G,MATCH(A1330,'UNIPIPE NITRO'!A:A,0))),INDEX('UNIPIPE VAC'!G:G,MATCH(A1330,'UNIPIPE VAC'!A:A,0))),INDEX('UNIPIPE HP'!G:G,MATCH(A1330,'UNIPIPE HP'!A:A,0))),INDEX('UNIPIPE OIL'!G:G,MATCH(A1330,'UNIPIPE OIL'!A:A,0))),"")</f>
        <v/>
      </c>
      <c r="E1330" s="140" t="str">
        <f>IFERROR(IFERROR(IFERROR(IFERROR(IFERROR(INDEX('UNIPIPE AIR'!F:F,MATCH(A1330,'UNIPIPE AIR'!A:A,0)),INDEX('UNIPIPE NITRO'!F:F,MATCH(A1330,'UNIPIPE NITRO'!A:A,0))),INDEX('UNIPIPE VAC'!F:F,MATCH(A1330,'UNIPIPE VAC'!A:A,0))),INDEX('UNIPIPE HP'!F:F,MATCH(A1330,'UNIPIPE HP'!A:A,0))),INDEX('UNIPIPE OIL'!F:F,MATCH(A1330,'UNIPIPE OIL'!A:A,0))),"")</f>
        <v/>
      </c>
      <c r="F1330" s="140" t="str">
        <f t="shared" si="5"/>
        <v/>
      </c>
      <c r="G1330" s="127"/>
      <c r="H1330" s="127"/>
      <c r="I1330" s="127"/>
      <c r="J1330" s="127"/>
      <c r="K1330" s="127"/>
      <c r="L1330" s="127"/>
      <c r="M1330" s="127"/>
      <c r="N1330" s="127"/>
      <c r="O1330" s="127"/>
      <c r="P1330" s="127"/>
      <c r="Q1330" s="127"/>
      <c r="R1330" s="127"/>
      <c r="S1330" s="127"/>
      <c r="T1330" s="127"/>
      <c r="U1330" s="127"/>
      <c r="V1330" s="127"/>
      <c r="W1330" s="127"/>
      <c r="X1330" s="127"/>
      <c r="Y1330" s="127"/>
      <c r="Z1330" s="127"/>
    </row>
    <row r="1331" spans="1:26" ht="18.75" customHeight="1" x14ac:dyDescent="0.2">
      <c r="A1331" s="135">
        <v>1314</v>
      </c>
      <c r="B1331" s="135" t="str">
        <f>IFERROR(IFERROR(IFERROR(IFERROR(IFERROR(INDEX('UNIPIPE AIR'!C:C,MATCH(A1331,'UNIPIPE AIR'!A:A,0)),INDEX('UNIPIPE NITRO'!C:C,MATCH(A1331,'UNIPIPE NITRO'!A:A,0))),INDEX('UNIPIPE VAC'!C:C,MATCH(A1331,'UNIPIPE VAC'!A:A,0))),INDEX('UNIPIPE HP'!C:C,MATCH(A1331,'UNIPIPE HP'!A:A,0))),INDEX('UNIPIPE OIL'!C:C,MATCH(A1331,'UNIPIPE OIL'!A:A,0))),"")</f>
        <v/>
      </c>
      <c r="C1331" s="133" t="str">
        <f>IFERROR(IFERROR(IFERROR(IFERROR(IFERROR(INDEX('UNIPIPE AIR'!E:E,MATCH(A1331,'UNIPIPE AIR'!A:A,0)),INDEX('UNIPIPE NITRO'!E:E,MATCH(A1331,'UNIPIPE NITRO'!A:A,0))),INDEX('UNIPIPE VAC'!E:E,MATCH(A1331,'UNIPIPE VAC'!A:A,0))),INDEX('UNIPIPE HP'!E:E,MATCH(A1331,'UNIPIPE HP'!A:A,0))),INDEX('UNIPIPE OIL'!E:E,MATCH(A1331,'UNIPIPE OIL'!A:A,0))),"")</f>
        <v/>
      </c>
      <c r="D1331" s="139" t="str">
        <f>IFERROR(IFERROR(IFERROR(IFERROR(IFERROR(INDEX('UNIPIPE AIR'!G:G,MATCH(A1331,'UNIPIPE AIR'!A:A,0)),INDEX('UNIPIPE NITRO'!G:G,MATCH(A1331,'UNIPIPE NITRO'!A:A,0))),INDEX('UNIPIPE VAC'!G:G,MATCH(A1331,'UNIPIPE VAC'!A:A,0))),INDEX('UNIPIPE HP'!G:G,MATCH(A1331,'UNIPIPE HP'!A:A,0))),INDEX('UNIPIPE OIL'!G:G,MATCH(A1331,'UNIPIPE OIL'!A:A,0))),"")</f>
        <v/>
      </c>
      <c r="E1331" s="140" t="str">
        <f>IFERROR(IFERROR(IFERROR(IFERROR(IFERROR(INDEX('UNIPIPE AIR'!F:F,MATCH(A1331,'UNIPIPE AIR'!A:A,0)),INDEX('UNIPIPE NITRO'!F:F,MATCH(A1331,'UNIPIPE NITRO'!A:A,0))),INDEX('UNIPIPE VAC'!F:F,MATCH(A1331,'UNIPIPE VAC'!A:A,0))),INDEX('UNIPIPE HP'!F:F,MATCH(A1331,'UNIPIPE HP'!A:A,0))),INDEX('UNIPIPE OIL'!F:F,MATCH(A1331,'UNIPIPE OIL'!A:A,0))),"")</f>
        <v/>
      </c>
      <c r="F1331" s="140" t="str">
        <f t="shared" si="5"/>
        <v/>
      </c>
      <c r="G1331" s="127"/>
      <c r="H1331" s="127"/>
      <c r="I1331" s="127"/>
      <c r="J1331" s="127"/>
      <c r="K1331" s="127"/>
      <c r="L1331" s="127"/>
      <c r="M1331" s="127"/>
      <c r="N1331" s="127"/>
      <c r="O1331" s="127"/>
      <c r="P1331" s="127"/>
      <c r="Q1331" s="127"/>
      <c r="R1331" s="127"/>
      <c r="S1331" s="127"/>
      <c r="T1331" s="127"/>
      <c r="U1331" s="127"/>
      <c r="V1331" s="127"/>
      <c r="W1331" s="127"/>
      <c r="X1331" s="127"/>
      <c r="Y1331" s="127"/>
      <c r="Z1331" s="127"/>
    </row>
    <row r="1332" spans="1:26" ht="18.75" customHeight="1" x14ac:dyDescent="0.2">
      <c r="A1332" s="135">
        <v>1315</v>
      </c>
      <c r="B1332" s="135" t="str">
        <f>IFERROR(IFERROR(IFERROR(IFERROR(IFERROR(INDEX('UNIPIPE AIR'!C:C,MATCH(A1332,'UNIPIPE AIR'!A:A,0)),INDEX('UNIPIPE NITRO'!C:C,MATCH(A1332,'UNIPIPE NITRO'!A:A,0))),INDEX('UNIPIPE VAC'!C:C,MATCH(A1332,'UNIPIPE VAC'!A:A,0))),INDEX('UNIPIPE HP'!C:C,MATCH(A1332,'UNIPIPE HP'!A:A,0))),INDEX('UNIPIPE OIL'!C:C,MATCH(A1332,'UNIPIPE OIL'!A:A,0))),"")</f>
        <v/>
      </c>
      <c r="C1332" s="133" t="str">
        <f>IFERROR(IFERROR(IFERROR(IFERROR(IFERROR(INDEX('UNIPIPE AIR'!E:E,MATCH(A1332,'UNIPIPE AIR'!A:A,0)),INDEX('UNIPIPE NITRO'!E:E,MATCH(A1332,'UNIPIPE NITRO'!A:A,0))),INDEX('UNIPIPE VAC'!E:E,MATCH(A1332,'UNIPIPE VAC'!A:A,0))),INDEX('UNIPIPE HP'!E:E,MATCH(A1332,'UNIPIPE HP'!A:A,0))),INDEX('UNIPIPE OIL'!E:E,MATCH(A1332,'UNIPIPE OIL'!A:A,0))),"")</f>
        <v/>
      </c>
      <c r="D1332" s="139" t="str">
        <f>IFERROR(IFERROR(IFERROR(IFERROR(IFERROR(INDEX('UNIPIPE AIR'!G:G,MATCH(A1332,'UNIPIPE AIR'!A:A,0)),INDEX('UNIPIPE NITRO'!G:G,MATCH(A1332,'UNIPIPE NITRO'!A:A,0))),INDEX('UNIPIPE VAC'!G:G,MATCH(A1332,'UNIPIPE VAC'!A:A,0))),INDEX('UNIPIPE HP'!G:G,MATCH(A1332,'UNIPIPE HP'!A:A,0))),INDEX('UNIPIPE OIL'!G:G,MATCH(A1332,'UNIPIPE OIL'!A:A,0))),"")</f>
        <v/>
      </c>
      <c r="E1332" s="140" t="str">
        <f>IFERROR(IFERROR(IFERROR(IFERROR(IFERROR(INDEX('UNIPIPE AIR'!F:F,MATCH(A1332,'UNIPIPE AIR'!A:A,0)),INDEX('UNIPIPE NITRO'!F:F,MATCH(A1332,'UNIPIPE NITRO'!A:A,0))),INDEX('UNIPIPE VAC'!F:F,MATCH(A1332,'UNIPIPE VAC'!A:A,0))),INDEX('UNIPIPE HP'!F:F,MATCH(A1332,'UNIPIPE HP'!A:A,0))),INDEX('UNIPIPE OIL'!F:F,MATCH(A1332,'UNIPIPE OIL'!A:A,0))),"")</f>
        <v/>
      </c>
      <c r="F1332" s="140" t="str">
        <f t="shared" si="5"/>
        <v/>
      </c>
      <c r="G1332" s="127"/>
      <c r="H1332" s="127"/>
      <c r="I1332" s="127"/>
      <c r="J1332" s="127"/>
      <c r="K1332" s="127"/>
      <c r="L1332" s="127"/>
      <c r="M1332" s="127"/>
      <c r="N1332" s="127"/>
      <c r="O1332" s="127"/>
      <c r="P1332" s="127"/>
      <c r="Q1332" s="127"/>
      <c r="R1332" s="127"/>
      <c r="S1332" s="127"/>
      <c r="T1332" s="127"/>
      <c r="U1332" s="127"/>
      <c r="V1332" s="127"/>
      <c r="W1332" s="127"/>
      <c r="X1332" s="127"/>
      <c r="Y1332" s="127"/>
      <c r="Z1332" s="127"/>
    </row>
    <row r="1333" spans="1:26" ht="18.75" customHeight="1" x14ac:dyDescent="0.2">
      <c r="A1333" s="135">
        <v>1316</v>
      </c>
      <c r="B1333" s="135" t="str">
        <f>IFERROR(IFERROR(IFERROR(IFERROR(IFERROR(INDEX('UNIPIPE AIR'!C:C,MATCH(A1333,'UNIPIPE AIR'!A:A,0)),INDEX('UNIPIPE NITRO'!C:C,MATCH(A1333,'UNIPIPE NITRO'!A:A,0))),INDEX('UNIPIPE VAC'!C:C,MATCH(A1333,'UNIPIPE VAC'!A:A,0))),INDEX('UNIPIPE HP'!C:C,MATCH(A1333,'UNIPIPE HP'!A:A,0))),INDEX('UNIPIPE OIL'!C:C,MATCH(A1333,'UNIPIPE OIL'!A:A,0))),"")</f>
        <v/>
      </c>
      <c r="C1333" s="133" t="str">
        <f>IFERROR(IFERROR(IFERROR(IFERROR(IFERROR(INDEX('UNIPIPE AIR'!E:E,MATCH(A1333,'UNIPIPE AIR'!A:A,0)),INDEX('UNIPIPE NITRO'!E:E,MATCH(A1333,'UNIPIPE NITRO'!A:A,0))),INDEX('UNIPIPE VAC'!E:E,MATCH(A1333,'UNIPIPE VAC'!A:A,0))),INDEX('UNIPIPE HP'!E:E,MATCH(A1333,'UNIPIPE HP'!A:A,0))),INDEX('UNIPIPE OIL'!E:E,MATCH(A1333,'UNIPIPE OIL'!A:A,0))),"")</f>
        <v/>
      </c>
      <c r="D1333" s="139" t="str">
        <f>IFERROR(IFERROR(IFERROR(IFERROR(IFERROR(INDEX('UNIPIPE AIR'!G:G,MATCH(A1333,'UNIPIPE AIR'!A:A,0)),INDEX('UNIPIPE NITRO'!G:G,MATCH(A1333,'UNIPIPE NITRO'!A:A,0))),INDEX('UNIPIPE VAC'!G:G,MATCH(A1333,'UNIPIPE VAC'!A:A,0))),INDEX('UNIPIPE HP'!G:G,MATCH(A1333,'UNIPIPE HP'!A:A,0))),INDEX('UNIPIPE OIL'!G:G,MATCH(A1333,'UNIPIPE OIL'!A:A,0))),"")</f>
        <v/>
      </c>
      <c r="E1333" s="140" t="str">
        <f>IFERROR(IFERROR(IFERROR(IFERROR(IFERROR(INDEX('UNIPIPE AIR'!F:F,MATCH(A1333,'UNIPIPE AIR'!A:A,0)),INDEX('UNIPIPE NITRO'!F:F,MATCH(A1333,'UNIPIPE NITRO'!A:A,0))),INDEX('UNIPIPE VAC'!F:F,MATCH(A1333,'UNIPIPE VAC'!A:A,0))),INDEX('UNIPIPE HP'!F:F,MATCH(A1333,'UNIPIPE HP'!A:A,0))),INDEX('UNIPIPE OIL'!F:F,MATCH(A1333,'UNIPIPE OIL'!A:A,0))),"")</f>
        <v/>
      </c>
      <c r="F1333" s="140" t="str">
        <f t="shared" si="5"/>
        <v/>
      </c>
      <c r="G1333" s="127"/>
      <c r="H1333" s="127"/>
      <c r="I1333" s="127"/>
      <c r="J1333" s="127"/>
      <c r="K1333" s="127"/>
      <c r="L1333" s="127"/>
      <c r="M1333" s="127"/>
      <c r="N1333" s="127"/>
      <c r="O1333" s="127"/>
      <c r="P1333" s="127"/>
      <c r="Q1333" s="127"/>
      <c r="R1333" s="127"/>
      <c r="S1333" s="127"/>
      <c r="T1333" s="127"/>
      <c r="U1333" s="127"/>
      <c r="V1333" s="127"/>
      <c r="W1333" s="127"/>
      <c r="X1333" s="127"/>
      <c r="Y1333" s="127"/>
      <c r="Z1333" s="127"/>
    </row>
    <row r="1334" spans="1:26" ht="18.75" customHeight="1" x14ac:dyDescent="0.2">
      <c r="A1334" s="135">
        <v>1317</v>
      </c>
      <c r="B1334" s="135" t="str">
        <f>IFERROR(IFERROR(IFERROR(IFERROR(IFERROR(INDEX('UNIPIPE AIR'!C:C,MATCH(A1334,'UNIPIPE AIR'!A:A,0)),INDEX('UNIPIPE NITRO'!C:C,MATCH(A1334,'UNIPIPE NITRO'!A:A,0))),INDEX('UNIPIPE VAC'!C:C,MATCH(A1334,'UNIPIPE VAC'!A:A,0))),INDEX('UNIPIPE HP'!C:C,MATCH(A1334,'UNIPIPE HP'!A:A,0))),INDEX('UNIPIPE OIL'!C:C,MATCH(A1334,'UNIPIPE OIL'!A:A,0))),"")</f>
        <v/>
      </c>
      <c r="C1334" s="133" t="str">
        <f>IFERROR(IFERROR(IFERROR(IFERROR(IFERROR(INDEX('UNIPIPE AIR'!E:E,MATCH(A1334,'UNIPIPE AIR'!A:A,0)),INDEX('UNIPIPE NITRO'!E:E,MATCH(A1334,'UNIPIPE NITRO'!A:A,0))),INDEX('UNIPIPE VAC'!E:E,MATCH(A1334,'UNIPIPE VAC'!A:A,0))),INDEX('UNIPIPE HP'!E:E,MATCH(A1334,'UNIPIPE HP'!A:A,0))),INDEX('UNIPIPE OIL'!E:E,MATCH(A1334,'UNIPIPE OIL'!A:A,0))),"")</f>
        <v/>
      </c>
      <c r="D1334" s="139" t="str">
        <f>IFERROR(IFERROR(IFERROR(IFERROR(IFERROR(INDEX('UNIPIPE AIR'!G:G,MATCH(A1334,'UNIPIPE AIR'!A:A,0)),INDEX('UNIPIPE NITRO'!G:G,MATCH(A1334,'UNIPIPE NITRO'!A:A,0))),INDEX('UNIPIPE VAC'!G:G,MATCH(A1334,'UNIPIPE VAC'!A:A,0))),INDEX('UNIPIPE HP'!G:G,MATCH(A1334,'UNIPIPE HP'!A:A,0))),INDEX('UNIPIPE OIL'!G:G,MATCH(A1334,'UNIPIPE OIL'!A:A,0))),"")</f>
        <v/>
      </c>
      <c r="E1334" s="140" t="str">
        <f>IFERROR(IFERROR(IFERROR(IFERROR(IFERROR(INDEX('UNIPIPE AIR'!F:F,MATCH(A1334,'UNIPIPE AIR'!A:A,0)),INDEX('UNIPIPE NITRO'!F:F,MATCH(A1334,'UNIPIPE NITRO'!A:A,0))),INDEX('UNIPIPE VAC'!F:F,MATCH(A1334,'UNIPIPE VAC'!A:A,0))),INDEX('UNIPIPE HP'!F:F,MATCH(A1334,'UNIPIPE HP'!A:A,0))),INDEX('UNIPIPE OIL'!F:F,MATCH(A1334,'UNIPIPE OIL'!A:A,0))),"")</f>
        <v/>
      </c>
      <c r="F1334" s="140" t="str">
        <f t="shared" si="5"/>
        <v/>
      </c>
      <c r="G1334" s="127"/>
      <c r="H1334" s="127"/>
      <c r="I1334" s="127"/>
      <c r="J1334" s="127"/>
      <c r="K1334" s="127"/>
      <c r="L1334" s="127"/>
      <c r="M1334" s="127"/>
      <c r="N1334" s="127"/>
      <c r="O1334" s="127"/>
      <c r="P1334" s="127"/>
      <c r="Q1334" s="127"/>
      <c r="R1334" s="127"/>
      <c r="S1334" s="127"/>
      <c r="T1334" s="127"/>
      <c r="U1334" s="127"/>
      <c r="V1334" s="127"/>
      <c r="W1334" s="127"/>
      <c r="X1334" s="127"/>
      <c r="Y1334" s="127"/>
      <c r="Z1334" s="127"/>
    </row>
    <row r="1335" spans="1:26" ht="18.75" customHeight="1" x14ac:dyDescent="0.2">
      <c r="A1335" s="135">
        <v>1318</v>
      </c>
      <c r="B1335" s="135" t="str">
        <f>IFERROR(IFERROR(IFERROR(IFERROR(IFERROR(INDEX('UNIPIPE AIR'!C:C,MATCH(A1335,'UNIPIPE AIR'!A:A,0)),INDEX('UNIPIPE NITRO'!C:C,MATCH(A1335,'UNIPIPE NITRO'!A:A,0))),INDEX('UNIPIPE VAC'!C:C,MATCH(A1335,'UNIPIPE VAC'!A:A,0))),INDEX('UNIPIPE HP'!C:C,MATCH(A1335,'UNIPIPE HP'!A:A,0))),INDEX('UNIPIPE OIL'!C:C,MATCH(A1335,'UNIPIPE OIL'!A:A,0))),"")</f>
        <v/>
      </c>
      <c r="C1335" s="133" t="str">
        <f>IFERROR(IFERROR(IFERROR(IFERROR(IFERROR(INDEX('UNIPIPE AIR'!E:E,MATCH(A1335,'UNIPIPE AIR'!A:A,0)),INDEX('UNIPIPE NITRO'!E:E,MATCH(A1335,'UNIPIPE NITRO'!A:A,0))),INDEX('UNIPIPE VAC'!E:E,MATCH(A1335,'UNIPIPE VAC'!A:A,0))),INDEX('UNIPIPE HP'!E:E,MATCH(A1335,'UNIPIPE HP'!A:A,0))),INDEX('UNIPIPE OIL'!E:E,MATCH(A1335,'UNIPIPE OIL'!A:A,0))),"")</f>
        <v/>
      </c>
      <c r="D1335" s="139" t="str">
        <f>IFERROR(IFERROR(IFERROR(IFERROR(IFERROR(INDEX('UNIPIPE AIR'!G:G,MATCH(A1335,'UNIPIPE AIR'!A:A,0)),INDEX('UNIPIPE NITRO'!G:G,MATCH(A1335,'UNIPIPE NITRO'!A:A,0))),INDEX('UNIPIPE VAC'!G:G,MATCH(A1335,'UNIPIPE VAC'!A:A,0))),INDEX('UNIPIPE HP'!G:G,MATCH(A1335,'UNIPIPE HP'!A:A,0))),INDEX('UNIPIPE OIL'!G:G,MATCH(A1335,'UNIPIPE OIL'!A:A,0))),"")</f>
        <v/>
      </c>
      <c r="E1335" s="140" t="str">
        <f>IFERROR(IFERROR(IFERROR(IFERROR(IFERROR(INDEX('UNIPIPE AIR'!F:F,MATCH(A1335,'UNIPIPE AIR'!A:A,0)),INDEX('UNIPIPE NITRO'!F:F,MATCH(A1335,'UNIPIPE NITRO'!A:A,0))),INDEX('UNIPIPE VAC'!F:F,MATCH(A1335,'UNIPIPE VAC'!A:A,0))),INDEX('UNIPIPE HP'!F:F,MATCH(A1335,'UNIPIPE HP'!A:A,0))),INDEX('UNIPIPE OIL'!F:F,MATCH(A1335,'UNIPIPE OIL'!A:A,0))),"")</f>
        <v/>
      </c>
      <c r="F1335" s="140" t="str">
        <f t="shared" si="5"/>
        <v/>
      </c>
      <c r="G1335" s="127"/>
      <c r="H1335" s="127"/>
      <c r="I1335" s="127"/>
      <c r="J1335" s="127"/>
      <c r="K1335" s="127"/>
      <c r="L1335" s="127"/>
      <c r="M1335" s="127"/>
      <c r="N1335" s="127"/>
      <c r="O1335" s="127"/>
      <c r="P1335" s="127"/>
      <c r="Q1335" s="127"/>
      <c r="R1335" s="127"/>
      <c r="S1335" s="127"/>
      <c r="T1335" s="127"/>
      <c r="U1335" s="127"/>
      <c r="V1335" s="127"/>
      <c r="W1335" s="127"/>
      <c r="X1335" s="127"/>
      <c r="Y1335" s="127"/>
      <c r="Z1335" s="127"/>
    </row>
    <row r="1336" spans="1:26" ht="18.75" customHeight="1" x14ac:dyDescent="0.2">
      <c r="A1336" s="135">
        <v>1319</v>
      </c>
      <c r="B1336" s="135" t="str">
        <f>IFERROR(IFERROR(IFERROR(IFERROR(IFERROR(INDEX('UNIPIPE AIR'!C:C,MATCH(A1336,'UNIPIPE AIR'!A:A,0)),INDEX('UNIPIPE NITRO'!C:C,MATCH(A1336,'UNIPIPE NITRO'!A:A,0))),INDEX('UNIPIPE VAC'!C:C,MATCH(A1336,'UNIPIPE VAC'!A:A,0))),INDEX('UNIPIPE HP'!C:C,MATCH(A1336,'UNIPIPE HP'!A:A,0))),INDEX('UNIPIPE OIL'!C:C,MATCH(A1336,'UNIPIPE OIL'!A:A,0))),"")</f>
        <v/>
      </c>
      <c r="C1336" s="133" t="str">
        <f>IFERROR(IFERROR(IFERROR(IFERROR(IFERROR(INDEX('UNIPIPE AIR'!E:E,MATCH(A1336,'UNIPIPE AIR'!A:A,0)),INDEX('UNIPIPE NITRO'!E:E,MATCH(A1336,'UNIPIPE NITRO'!A:A,0))),INDEX('UNIPIPE VAC'!E:E,MATCH(A1336,'UNIPIPE VAC'!A:A,0))),INDEX('UNIPIPE HP'!E:E,MATCH(A1336,'UNIPIPE HP'!A:A,0))),INDEX('UNIPIPE OIL'!E:E,MATCH(A1336,'UNIPIPE OIL'!A:A,0))),"")</f>
        <v/>
      </c>
      <c r="D1336" s="139" t="str">
        <f>IFERROR(IFERROR(IFERROR(IFERROR(IFERROR(INDEX('UNIPIPE AIR'!G:G,MATCH(A1336,'UNIPIPE AIR'!A:A,0)),INDEX('UNIPIPE NITRO'!G:G,MATCH(A1336,'UNIPIPE NITRO'!A:A,0))),INDEX('UNIPIPE VAC'!G:G,MATCH(A1336,'UNIPIPE VAC'!A:A,0))),INDEX('UNIPIPE HP'!G:G,MATCH(A1336,'UNIPIPE HP'!A:A,0))),INDEX('UNIPIPE OIL'!G:G,MATCH(A1336,'UNIPIPE OIL'!A:A,0))),"")</f>
        <v/>
      </c>
      <c r="E1336" s="140" t="str">
        <f>IFERROR(IFERROR(IFERROR(IFERROR(IFERROR(INDEX('UNIPIPE AIR'!F:F,MATCH(A1336,'UNIPIPE AIR'!A:A,0)),INDEX('UNIPIPE NITRO'!F:F,MATCH(A1336,'UNIPIPE NITRO'!A:A,0))),INDEX('UNIPIPE VAC'!F:F,MATCH(A1336,'UNIPIPE VAC'!A:A,0))),INDEX('UNIPIPE HP'!F:F,MATCH(A1336,'UNIPIPE HP'!A:A,0))),INDEX('UNIPIPE OIL'!F:F,MATCH(A1336,'UNIPIPE OIL'!A:A,0))),"")</f>
        <v/>
      </c>
      <c r="F1336" s="140" t="str">
        <f t="shared" si="5"/>
        <v/>
      </c>
      <c r="G1336" s="127"/>
      <c r="H1336" s="127"/>
      <c r="I1336" s="127"/>
      <c r="J1336" s="127"/>
      <c r="K1336" s="127"/>
      <c r="L1336" s="127"/>
      <c r="M1336" s="127"/>
      <c r="N1336" s="127"/>
      <c r="O1336" s="127"/>
      <c r="P1336" s="127"/>
      <c r="Q1336" s="127"/>
      <c r="R1336" s="127"/>
      <c r="S1336" s="127"/>
      <c r="T1336" s="127"/>
      <c r="U1336" s="127"/>
      <c r="V1336" s="127"/>
      <c r="W1336" s="127"/>
      <c r="X1336" s="127"/>
      <c r="Y1336" s="127"/>
      <c r="Z1336" s="127"/>
    </row>
    <row r="1337" spans="1:26" ht="18.75" customHeight="1" x14ac:dyDescent="0.2">
      <c r="A1337" s="135">
        <v>1320</v>
      </c>
      <c r="B1337" s="135" t="str">
        <f>IFERROR(IFERROR(IFERROR(IFERROR(IFERROR(INDEX('UNIPIPE AIR'!C:C,MATCH(A1337,'UNIPIPE AIR'!A:A,0)),INDEX('UNIPIPE NITRO'!C:C,MATCH(A1337,'UNIPIPE NITRO'!A:A,0))),INDEX('UNIPIPE VAC'!C:C,MATCH(A1337,'UNIPIPE VAC'!A:A,0))),INDEX('UNIPIPE HP'!C:C,MATCH(A1337,'UNIPIPE HP'!A:A,0))),INDEX('UNIPIPE OIL'!C:C,MATCH(A1337,'UNIPIPE OIL'!A:A,0))),"")</f>
        <v/>
      </c>
      <c r="C1337" s="133" t="str">
        <f>IFERROR(IFERROR(IFERROR(IFERROR(IFERROR(INDEX('UNIPIPE AIR'!E:E,MATCH(A1337,'UNIPIPE AIR'!A:A,0)),INDEX('UNIPIPE NITRO'!E:E,MATCH(A1337,'UNIPIPE NITRO'!A:A,0))),INDEX('UNIPIPE VAC'!E:E,MATCH(A1337,'UNIPIPE VAC'!A:A,0))),INDEX('UNIPIPE HP'!E:E,MATCH(A1337,'UNIPIPE HP'!A:A,0))),INDEX('UNIPIPE OIL'!E:E,MATCH(A1337,'UNIPIPE OIL'!A:A,0))),"")</f>
        <v/>
      </c>
      <c r="D1337" s="139" t="str">
        <f>IFERROR(IFERROR(IFERROR(IFERROR(IFERROR(INDEX('UNIPIPE AIR'!G:G,MATCH(A1337,'UNIPIPE AIR'!A:A,0)),INDEX('UNIPIPE NITRO'!G:G,MATCH(A1337,'UNIPIPE NITRO'!A:A,0))),INDEX('UNIPIPE VAC'!G:G,MATCH(A1337,'UNIPIPE VAC'!A:A,0))),INDEX('UNIPIPE HP'!G:G,MATCH(A1337,'UNIPIPE HP'!A:A,0))),INDEX('UNIPIPE OIL'!G:G,MATCH(A1337,'UNIPIPE OIL'!A:A,0))),"")</f>
        <v/>
      </c>
      <c r="E1337" s="140" t="str">
        <f>IFERROR(IFERROR(IFERROR(IFERROR(IFERROR(INDEX('UNIPIPE AIR'!F:F,MATCH(A1337,'UNIPIPE AIR'!A:A,0)),INDEX('UNIPIPE NITRO'!F:F,MATCH(A1337,'UNIPIPE NITRO'!A:A,0))),INDEX('UNIPIPE VAC'!F:F,MATCH(A1337,'UNIPIPE VAC'!A:A,0))),INDEX('UNIPIPE HP'!F:F,MATCH(A1337,'UNIPIPE HP'!A:A,0))),INDEX('UNIPIPE OIL'!F:F,MATCH(A1337,'UNIPIPE OIL'!A:A,0))),"")</f>
        <v/>
      </c>
      <c r="F1337" s="140" t="str">
        <f t="shared" si="5"/>
        <v/>
      </c>
      <c r="G1337" s="127"/>
      <c r="H1337" s="127"/>
      <c r="I1337" s="127"/>
      <c r="J1337" s="127"/>
      <c r="K1337" s="127"/>
      <c r="L1337" s="127"/>
      <c r="M1337" s="127"/>
      <c r="N1337" s="127"/>
      <c r="O1337" s="127"/>
      <c r="P1337" s="127"/>
      <c r="Q1337" s="127"/>
      <c r="R1337" s="127"/>
      <c r="S1337" s="127"/>
      <c r="T1337" s="127"/>
      <c r="U1337" s="127"/>
      <c r="V1337" s="127"/>
      <c r="W1337" s="127"/>
      <c r="X1337" s="127"/>
      <c r="Y1337" s="127"/>
      <c r="Z1337" s="127"/>
    </row>
    <row r="1338" spans="1:26" ht="18.75" customHeight="1" x14ac:dyDescent="0.2">
      <c r="A1338" s="135">
        <v>1321</v>
      </c>
      <c r="B1338" s="135" t="str">
        <f>IFERROR(IFERROR(IFERROR(IFERROR(IFERROR(INDEX('UNIPIPE AIR'!C:C,MATCH(A1338,'UNIPIPE AIR'!A:A,0)),INDEX('UNIPIPE NITRO'!C:C,MATCH(A1338,'UNIPIPE NITRO'!A:A,0))),INDEX('UNIPIPE VAC'!C:C,MATCH(A1338,'UNIPIPE VAC'!A:A,0))),INDEX('UNIPIPE HP'!C:C,MATCH(A1338,'UNIPIPE HP'!A:A,0))),INDEX('UNIPIPE OIL'!C:C,MATCH(A1338,'UNIPIPE OIL'!A:A,0))),"")</f>
        <v/>
      </c>
      <c r="C1338" s="133" t="str">
        <f>IFERROR(IFERROR(IFERROR(IFERROR(IFERROR(INDEX('UNIPIPE AIR'!E:E,MATCH(A1338,'UNIPIPE AIR'!A:A,0)),INDEX('UNIPIPE NITRO'!E:E,MATCH(A1338,'UNIPIPE NITRO'!A:A,0))),INDEX('UNIPIPE VAC'!E:E,MATCH(A1338,'UNIPIPE VAC'!A:A,0))),INDEX('UNIPIPE HP'!E:E,MATCH(A1338,'UNIPIPE HP'!A:A,0))),INDEX('UNIPIPE OIL'!E:E,MATCH(A1338,'UNIPIPE OIL'!A:A,0))),"")</f>
        <v/>
      </c>
      <c r="D1338" s="139" t="str">
        <f>IFERROR(IFERROR(IFERROR(IFERROR(IFERROR(INDEX('UNIPIPE AIR'!G:G,MATCH(A1338,'UNIPIPE AIR'!A:A,0)),INDEX('UNIPIPE NITRO'!G:G,MATCH(A1338,'UNIPIPE NITRO'!A:A,0))),INDEX('UNIPIPE VAC'!G:G,MATCH(A1338,'UNIPIPE VAC'!A:A,0))),INDEX('UNIPIPE HP'!G:G,MATCH(A1338,'UNIPIPE HP'!A:A,0))),INDEX('UNIPIPE OIL'!G:G,MATCH(A1338,'UNIPIPE OIL'!A:A,0))),"")</f>
        <v/>
      </c>
      <c r="E1338" s="140" t="str">
        <f>IFERROR(IFERROR(IFERROR(IFERROR(IFERROR(INDEX('UNIPIPE AIR'!F:F,MATCH(A1338,'UNIPIPE AIR'!A:A,0)),INDEX('UNIPIPE NITRO'!F:F,MATCH(A1338,'UNIPIPE NITRO'!A:A,0))),INDEX('UNIPIPE VAC'!F:F,MATCH(A1338,'UNIPIPE VAC'!A:A,0))),INDEX('UNIPIPE HP'!F:F,MATCH(A1338,'UNIPIPE HP'!A:A,0))),INDEX('UNIPIPE OIL'!F:F,MATCH(A1338,'UNIPIPE OIL'!A:A,0))),"")</f>
        <v/>
      </c>
      <c r="F1338" s="140" t="str">
        <f t="shared" si="5"/>
        <v/>
      </c>
      <c r="G1338" s="127"/>
      <c r="H1338" s="127"/>
      <c r="I1338" s="127"/>
      <c r="J1338" s="127"/>
      <c r="K1338" s="127"/>
      <c r="L1338" s="127"/>
      <c r="M1338" s="127"/>
      <c r="N1338" s="127"/>
      <c r="O1338" s="127"/>
      <c r="P1338" s="127"/>
      <c r="Q1338" s="127"/>
      <c r="R1338" s="127"/>
      <c r="S1338" s="127"/>
      <c r="T1338" s="127"/>
      <c r="U1338" s="127"/>
      <c r="V1338" s="127"/>
      <c r="W1338" s="127"/>
      <c r="X1338" s="127"/>
      <c r="Y1338" s="127"/>
      <c r="Z1338" s="127"/>
    </row>
    <row r="1339" spans="1:26" ht="18.75" customHeight="1" x14ac:dyDescent="0.2">
      <c r="A1339" s="135">
        <v>1322</v>
      </c>
      <c r="B1339" s="135" t="str">
        <f>IFERROR(IFERROR(IFERROR(IFERROR(IFERROR(INDEX('UNIPIPE AIR'!C:C,MATCH(A1339,'UNIPIPE AIR'!A:A,0)),INDEX('UNIPIPE NITRO'!C:C,MATCH(A1339,'UNIPIPE NITRO'!A:A,0))),INDEX('UNIPIPE VAC'!C:C,MATCH(A1339,'UNIPIPE VAC'!A:A,0))),INDEX('UNIPIPE HP'!C:C,MATCH(A1339,'UNIPIPE HP'!A:A,0))),INDEX('UNIPIPE OIL'!C:C,MATCH(A1339,'UNIPIPE OIL'!A:A,0))),"")</f>
        <v/>
      </c>
      <c r="C1339" s="133" t="str">
        <f>IFERROR(IFERROR(IFERROR(IFERROR(IFERROR(INDEX('UNIPIPE AIR'!E:E,MATCH(A1339,'UNIPIPE AIR'!A:A,0)),INDEX('UNIPIPE NITRO'!E:E,MATCH(A1339,'UNIPIPE NITRO'!A:A,0))),INDEX('UNIPIPE VAC'!E:E,MATCH(A1339,'UNIPIPE VAC'!A:A,0))),INDEX('UNIPIPE HP'!E:E,MATCH(A1339,'UNIPIPE HP'!A:A,0))),INDEX('UNIPIPE OIL'!E:E,MATCH(A1339,'UNIPIPE OIL'!A:A,0))),"")</f>
        <v/>
      </c>
      <c r="D1339" s="139" t="str">
        <f>IFERROR(IFERROR(IFERROR(IFERROR(IFERROR(INDEX('UNIPIPE AIR'!G:G,MATCH(A1339,'UNIPIPE AIR'!A:A,0)),INDEX('UNIPIPE NITRO'!G:G,MATCH(A1339,'UNIPIPE NITRO'!A:A,0))),INDEX('UNIPIPE VAC'!G:G,MATCH(A1339,'UNIPIPE VAC'!A:A,0))),INDEX('UNIPIPE HP'!G:G,MATCH(A1339,'UNIPIPE HP'!A:A,0))),INDEX('UNIPIPE OIL'!G:G,MATCH(A1339,'UNIPIPE OIL'!A:A,0))),"")</f>
        <v/>
      </c>
      <c r="E1339" s="140" t="str">
        <f>IFERROR(IFERROR(IFERROR(IFERROR(IFERROR(INDEX('UNIPIPE AIR'!F:F,MATCH(A1339,'UNIPIPE AIR'!A:A,0)),INDEX('UNIPIPE NITRO'!F:F,MATCH(A1339,'UNIPIPE NITRO'!A:A,0))),INDEX('UNIPIPE VAC'!F:F,MATCH(A1339,'UNIPIPE VAC'!A:A,0))),INDEX('UNIPIPE HP'!F:F,MATCH(A1339,'UNIPIPE HP'!A:A,0))),INDEX('UNIPIPE OIL'!F:F,MATCH(A1339,'UNIPIPE OIL'!A:A,0))),"")</f>
        <v/>
      </c>
      <c r="F1339" s="140" t="str">
        <f t="shared" si="5"/>
        <v/>
      </c>
      <c r="G1339" s="127"/>
      <c r="H1339" s="127"/>
      <c r="I1339" s="127"/>
      <c r="J1339" s="127"/>
      <c r="K1339" s="127"/>
      <c r="L1339" s="127"/>
      <c r="M1339" s="127"/>
      <c r="N1339" s="127"/>
      <c r="O1339" s="127"/>
      <c r="P1339" s="127"/>
      <c r="Q1339" s="127"/>
      <c r="R1339" s="127"/>
      <c r="S1339" s="127"/>
      <c r="T1339" s="127"/>
      <c r="U1339" s="127"/>
      <c r="V1339" s="127"/>
      <c r="W1339" s="127"/>
      <c r="X1339" s="127"/>
      <c r="Y1339" s="127"/>
      <c r="Z1339" s="127"/>
    </row>
    <row r="1340" spans="1:26" ht="18.75" customHeight="1" x14ac:dyDescent="0.2">
      <c r="A1340" s="135">
        <v>1323</v>
      </c>
      <c r="B1340" s="135" t="str">
        <f>IFERROR(IFERROR(IFERROR(IFERROR(IFERROR(INDEX('UNIPIPE AIR'!C:C,MATCH(A1340,'UNIPIPE AIR'!A:A,0)),INDEX('UNIPIPE NITRO'!C:C,MATCH(A1340,'UNIPIPE NITRO'!A:A,0))),INDEX('UNIPIPE VAC'!C:C,MATCH(A1340,'UNIPIPE VAC'!A:A,0))),INDEX('UNIPIPE HP'!C:C,MATCH(A1340,'UNIPIPE HP'!A:A,0))),INDEX('UNIPIPE OIL'!C:C,MATCH(A1340,'UNIPIPE OIL'!A:A,0))),"")</f>
        <v/>
      </c>
      <c r="C1340" s="133" t="str">
        <f>IFERROR(IFERROR(IFERROR(IFERROR(IFERROR(INDEX('UNIPIPE AIR'!E:E,MATCH(A1340,'UNIPIPE AIR'!A:A,0)),INDEX('UNIPIPE NITRO'!E:E,MATCH(A1340,'UNIPIPE NITRO'!A:A,0))),INDEX('UNIPIPE VAC'!E:E,MATCH(A1340,'UNIPIPE VAC'!A:A,0))),INDEX('UNIPIPE HP'!E:E,MATCH(A1340,'UNIPIPE HP'!A:A,0))),INDEX('UNIPIPE OIL'!E:E,MATCH(A1340,'UNIPIPE OIL'!A:A,0))),"")</f>
        <v/>
      </c>
      <c r="D1340" s="139" t="str">
        <f>IFERROR(IFERROR(IFERROR(IFERROR(IFERROR(INDEX('UNIPIPE AIR'!G:G,MATCH(A1340,'UNIPIPE AIR'!A:A,0)),INDEX('UNIPIPE NITRO'!G:G,MATCH(A1340,'UNIPIPE NITRO'!A:A,0))),INDEX('UNIPIPE VAC'!G:G,MATCH(A1340,'UNIPIPE VAC'!A:A,0))),INDEX('UNIPIPE HP'!G:G,MATCH(A1340,'UNIPIPE HP'!A:A,0))),INDEX('UNIPIPE OIL'!G:G,MATCH(A1340,'UNIPIPE OIL'!A:A,0))),"")</f>
        <v/>
      </c>
      <c r="E1340" s="140" t="str">
        <f>IFERROR(IFERROR(IFERROR(IFERROR(IFERROR(INDEX('UNIPIPE AIR'!F:F,MATCH(A1340,'UNIPIPE AIR'!A:A,0)),INDEX('UNIPIPE NITRO'!F:F,MATCH(A1340,'UNIPIPE NITRO'!A:A,0))),INDEX('UNIPIPE VAC'!F:F,MATCH(A1340,'UNIPIPE VAC'!A:A,0))),INDEX('UNIPIPE HP'!F:F,MATCH(A1340,'UNIPIPE HP'!A:A,0))),INDEX('UNIPIPE OIL'!F:F,MATCH(A1340,'UNIPIPE OIL'!A:A,0))),"")</f>
        <v/>
      </c>
      <c r="F1340" s="140" t="str">
        <f t="shared" si="5"/>
        <v/>
      </c>
      <c r="G1340" s="127"/>
      <c r="H1340" s="127"/>
      <c r="I1340" s="127"/>
      <c r="J1340" s="127"/>
      <c r="K1340" s="127"/>
      <c r="L1340" s="127"/>
      <c r="M1340" s="127"/>
      <c r="N1340" s="127"/>
      <c r="O1340" s="127"/>
      <c r="P1340" s="127"/>
      <c r="Q1340" s="127"/>
      <c r="R1340" s="127"/>
      <c r="S1340" s="127"/>
      <c r="T1340" s="127"/>
      <c r="U1340" s="127"/>
      <c r="V1340" s="127"/>
      <c r="W1340" s="127"/>
      <c r="X1340" s="127"/>
      <c r="Y1340" s="127"/>
      <c r="Z1340" s="127"/>
    </row>
    <row r="1341" spans="1:26" ht="18.75" customHeight="1" x14ac:dyDescent="0.2">
      <c r="A1341" s="135">
        <v>1324</v>
      </c>
      <c r="B1341" s="135" t="str">
        <f>IFERROR(IFERROR(IFERROR(IFERROR(IFERROR(INDEX('UNIPIPE AIR'!C:C,MATCH(A1341,'UNIPIPE AIR'!A:A,0)),INDEX('UNIPIPE NITRO'!C:C,MATCH(A1341,'UNIPIPE NITRO'!A:A,0))),INDEX('UNIPIPE VAC'!C:C,MATCH(A1341,'UNIPIPE VAC'!A:A,0))),INDEX('UNIPIPE HP'!C:C,MATCH(A1341,'UNIPIPE HP'!A:A,0))),INDEX('UNIPIPE OIL'!C:C,MATCH(A1341,'UNIPIPE OIL'!A:A,0))),"")</f>
        <v/>
      </c>
      <c r="C1341" s="133" t="str">
        <f>IFERROR(IFERROR(IFERROR(IFERROR(IFERROR(INDEX('UNIPIPE AIR'!E:E,MATCH(A1341,'UNIPIPE AIR'!A:A,0)),INDEX('UNIPIPE NITRO'!E:E,MATCH(A1341,'UNIPIPE NITRO'!A:A,0))),INDEX('UNIPIPE VAC'!E:E,MATCH(A1341,'UNIPIPE VAC'!A:A,0))),INDEX('UNIPIPE HP'!E:E,MATCH(A1341,'UNIPIPE HP'!A:A,0))),INDEX('UNIPIPE OIL'!E:E,MATCH(A1341,'UNIPIPE OIL'!A:A,0))),"")</f>
        <v/>
      </c>
      <c r="D1341" s="139" t="str">
        <f>IFERROR(IFERROR(IFERROR(IFERROR(IFERROR(INDEX('UNIPIPE AIR'!G:G,MATCH(A1341,'UNIPIPE AIR'!A:A,0)),INDEX('UNIPIPE NITRO'!G:G,MATCH(A1341,'UNIPIPE NITRO'!A:A,0))),INDEX('UNIPIPE VAC'!G:G,MATCH(A1341,'UNIPIPE VAC'!A:A,0))),INDEX('UNIPIPE HP'!G:G,MATCH(A1341,'UNIPIPE HP'!A:A,0))),INDEX('UNIPIPE OIL'!G:G,MATCH(A1341,'UNIPIPE OIL'!A:A,0))),"")</f>
        <v/>
      </c>
      <c r="E1341" s="140" t="str">
        <f>IFERROR(IFERROR(IFERROR(IFERROR(IFERROR(INDEX('UNIPIPE AIR'!F:F,MATCH(A1341,'UNIPIPE AIR'!A:A,0)),INDEX('UNIPIPE NITRO'!F:F,MATCH(A1341,'UNIPIPE NITRO'!A:A,0))),INDEX('UNIPIPE VAC'!F:F,MATCH(A1341,'UNIPIPE VAC'!A:A,0))),INDEX('UNIPIPE HP'!F:F,MATCH(A1341,'UNIPIPE HP'!A:A,0))),INDEX('UNIPIPE OIL'!F:F,MATCH(A1341,'UNIPIPE OIL'!A:A,0))),"")</f>
        <v/>
      </c>
      <c r="F1341" s="140" t="str">
        <f t="shared" si="5"/>
        <v/>
      </c>
      <c r="G1341" s="127"/>
      <c r="H1341" s="127"/>
      <c r="I1341" s="127"/>
      <c r="J1341" s="127"/>
      <c r="K1341" s="127"/>
      <c r="L1341" s="127"/>
      <c r="M1341" s="127"/>
      <c r="N1341" s="127"/>
      <c r="O1341" s="127"/>
      <c r="P1341" s="127"/>
      <c r="Q1341" s="127"/>
      <c r="R1341" s="127"/>
      <c r="S1341" s="127"/>
      <c r="T1341" s="127"/>
      <c r="U1341" s="127"/>
      <c r="V1341" s="127"/>
      <c r="W1341" s="127"/>
      <c r="X1341" s="127"/>
      <c r="Y1341" s="127"/>
      <c r="Z1341" s="127"/>
    </row>
    <row r="1342" spans="1:26" ht="18.75" customHeight="1" x14ac:dyDescent="0.2">
      <c r="A1342" s="135">
        <v>1325</v>
      </c>
      <c r="B1342" s="135" t="str">
        <f>IFERROR(IFERROR(IFERROR(IFERROR(IFERROR(INDEX('UNIPIPE AIR'!C:C,MATCH(A1342,'UNIPIPE AIR'!A:A,0)),INDEX('UNIPIPE NITRO'!C:C,MATCH(A1342,'UNIPIPE NITRO'!A:A,0))),INDEX('UNIPIPE VAC'!C:C,MATCH(A1342,'UNIPIPE VAC'!A:A,0))),INDEX('UNIPIPE HP'!C:C,MATCH(A1342,'UNIPIPE HP'!A:A,0))),INDEX('UNIPIPE OIL'!C:C,MATCH(A1342,'UNIPIPE OIL'!A:A,0))),"")</f>
        <v/>
      </c>
      <c r="C1342" s="133" t="str">
        <f>IFERROR(IFERROR(IFERROR(IFERROR(IFERROR(INDEX('UNIPIPE AIR'!E:E,MATCH(A1342,'UNIPIPE AIR'!A:A,0)),INDEX('UNIPIPE NITRO'!E:E,MATCH(A1342,'UNIPIPE NITRO'!A:A,0))),INDEX('UNIPIPE VAC'!E:E,MATCH(A1342,'UNIPIPE VAC'!A:A,0))),INDEX('UNIPIPE HP'!E:E,MATCH(A1342,'UNIPIPE HP'!A:A,0))),INDEX('UNIPIPE OIL'!E:E,MATCH(A1342,'UNIPIPE OIL'!A:A,0))),"")</f>
        <v/>
      </c>
      <c r="D1342" s="139" t="str">
        <f>IFERROR(IFERROR(IFERROR(IFERROR(IFERROR(INDEX('UNIPIPE AIR'!G:G,MATCH(A1342,'UNIPIPE AIR'!A:A,0)),INDEX('UNIPIPE NITRO'!G:G,MATCH(A1342,'UNIPIPE NITRO'!A:A,0))),INDEX('UNIPIPE VAC'!G:G,MATCH(A1342,'UNIPIPE VAC'!A:A,0))),INDEX('UNIPIPE HP'!G:G,MATCH(A1342,'UNIPIPE HP'!A:A,0))),INDEX('UNIPIPE OIL'!G:G,MATCH(A1342,'UNIPIPE OIL'!A:A,0))),"")</f>
        <v/>
      </c>
      <c r="E1342" s="140" t="str">
        <f>IFERROR(IFERROR(IFERROR(IFERROR(IFERROR(INDEX('UNIPIPE AIR'!F:F,MATCH(A1342,'UNIPIPE AIR'!A:A,0)),INDEX('UNIPIPE NITRO'!F:F,MATCH(A1342,'UNIPIPE NITRO'!A:A,0))),INDEX('UNIPIPE VAC'!F:F,MATCH(A1342,'UNIPIPE VAC'!A:A,0))),INDEX('UNIPIPE HP'!F:F,MATCH(A1342,'UNIPIPE HP'!A:A,0))),INDEX('UNIPIPE OIL'!F:F,MATCH(A1342,'UNIPIPE OIL'!A:A,0))),"")</f>
        <v/>
      </c>
      <c r="F1342" s="140" t="str">
        <f t="shared" si="5"/>
        <v/>
      </c>
      <c r="G1342" s="127"/>
      <c r="H1342" s="127"/>
      <c r="I1342" s="127"/>
      <c r="J1342" s="127"/>
      <c r="K1342" s="127"/>
      <c r="L1342" s="127"/>
      <c r="M1342" s="127"/>
      <c r="N1342" s="127"/>
      <c r="O1342" s="127"/>
      <c r="P1342" s="127"/>
      <c r="Q1342" s="127"/>
      <c r="R1342" s="127"/>
      <c r="S1342" s="127"/>
      <c r="T1342" s="127"/>
      <c r="U1342" s="127"/>
      <c r="V1342" s="127"/>
      <c r="W1342" s="127"/>
      <c r="X1342" s="127"/>
      <c r="Y1342" s="127"/>
      <c r="Z1342" s="127"/>
    </row>
    <row r="1343" spans="1:26" ht="18.75" customHeight="1" x14ac:dyDescent="0.2">
      <c r="A1343" s="135">
        <v>1326</v>
      </c>
      <c r="B1343" s="135" t="str">
        <f>IFERROR(IFERROR(IFERROR(IFERROR(IFERROR(INDEX('UNIPIPE AIR'!C:C,MATCH(A1343,'UNIPIPE AIR'!A:A,0)),INDEX('UNIPIPE NITRO'!C:C,MATCH(A1343,'UNIPIPE NITRO'!A:A,0))),INDEX('UNIPIPE VAC'!C:C,MATCH(A1343,'UNIPIPE VAC'!A:A,0))),INDEX('UNIPIPE HP'!C:C,MATCH(A1343,'UNIPIPE HP'!A:A,0))),INDEX('UNIPIPE OIL'!C:C,MATCH(A1343,'UNIPIPE OIL'!A:A,0))),"")</f>
        <v/>
      </c>
      <c r="C1343" s="133" t="str">
        <f>IFERROR(IFERROR(IFERROR(IFERROR(IFERROR(INDEX('UNIPIPE AIR'!E:E,MATCH(A1343,'UNIPIPE AIR'!A:A,0)),INDEX('UNIPIPE NITRO'!E:E,MATCH(A1343,'UNIPIPE NITRO'!A:A,0))),INDEX('UNIPIPE VAC'!E:E,MATCH(A1343,'UNIPIPE VAC'!A:A,0))),INDEX('UNIPIPE HP'!E:E,MATCH(A1343,'UNIPIPE HP'!A:A,0))),INDEX('UNIPIPE OIL'!E:E,MATCH(A1343,'UNIPIPE OIL'!A:A,0))),"")</f>
        <v/>
      </c>
      <c r="D1343" s="139" t="str">
        <f>IFERROR(IFERROR(IFERROR(IFERROR(IFERROR(INDEX('UNIPIPE AIR'!G:G,MATCH(A1343,'UNIPIPE AIR'!A:A,0)),INDEX('UNIPIPE NITRO'!G:G,MATCH(A1343,'UNIPIPE NITRO'!A:A,0))),INDEX('UNIPIPE VAC'!G:G,MATCH(A1343,'UNIPIPE VAC'!A:A,0))),INDEX('UNIPIPE HP'!G:G,MATCH(A1343,'UNIPIPE HP'!A:A,0))),INDEX('UNIPIPE OIL'!G:G,MATCH(A1343,'UNIPIPE OIL'!A:A,0))),"")</f>
        <v/>
      </c>
      <c r="E1343" s="140" t="str">
        <f>IFERROR(IFERROR(IFERROR(IFERROR(IFERROR(INDEX('UNIPIPE AIR'!F:F,MATCH(A1343,'UNIPIPE AIR'!A:A,0)),INDEX('UNIPIPE NITRO'!F:F,MATCH(A1343,'UNIPIPE NITRO'!A:A,0))),INDEX('UNIPIPE VAC'!F:F,MATCH(A1343,'UNIPIPE VAC'!A:A,0))),INDEX('UNIPIPE HP'!F:F,MATCH(A1343,'UNIPIPE HP'!A:A,0))),INDEX('UNIPIPE OIL'!F:F,MATCH(A1343,'UNIPIPE OIL'!A:A,0))),"")</f>
        <v/>
      </c>
      <c r="F1343" s="140" t="str">
        <f t="shared" si="5"/>
        <v/>
      </c>
      <c r="G1343" s="127"/>
      <c r="H1343" s="127"/>
      <c r="I1343" s="127"/>
      <c r="J1343" s="127"/>
      <c r="K1343" s="127"/>
      <c r="L1343" s="127"/>
      <c r="M1343" s="127"/>
      <c r="N1343" s="127"/>
      <c r="O1343" s="127"/>
      <c r="P1343" s="127"/>
      <c r="Q1343" s="127"/>
      <c r="R1343" s="127"/>
      <c r="S1343" s="127"/>
      <c r="T1343" s="127"/>
      <c r="U1343" s="127"/>
      <c r="V1343" s="127"/>
      <c r="W1343" s="127"/>
      <c r="X1343" s="127"/>
      <c r="Y1343" s="127"/>
      <c r="Z1343" s="127"/>
    </row>
    <row r="1344" spans="1:26" ht="18.75" customHeight="1" x14ac:dyDescent="0.2">
      <c r="A1344" s="135">
        <v>1327</v>
      </c>
      <c r="B1344" s="135" t="str">
        <f>IFERROR(IFERROR(IFERROR(IFERROR(IFERROR(INDEX('UNIPIPE AIR'!C:C,MATCH(A1344,'UNIPIPE AIR'!A:A,0)),INDEX('UNIPIPE NITRO'!C:C,MATCH(A1344,'UNIPIPE NITRO'!A:A,0))),INDEX('UNIPIPE VAC'!C:C,MATCH(A1344,'UNIPIPE VAC'!A:A,0))),INDEX('UNIPIPE HP'!C:C,MATCH(A1344,'UNIPIPE HP'!A:A,0))),INDEX('UNIPIPE OIL'!C:C,MATCH(A1344,'UNIPIPE OIL'!A:A,0))),"")</f>
        <v/>
      </c>
      <c r="C1344" s="133" t="str">
        <f>IFERROR(IFERROR(IFERROR(IFERROR(IFERROR(INDEX('UNIPIPE AIR'!E:E,MATCH(A1344,'UNIPIPE AIR'!A:A,0)),INDEX('UNIPIPE NITRO'!E:E,MATCH(A1344,'UNIPIPE NITRO'!A:A,0))),INDEX('UNIPIPE VAC'!E:E,MATCH(A1344,'UNIPIPE VAC'!A:A,0))),INDEX('UNIPIPE HP'!E:E,MATCH(A1344,'UNIPIPE HP'!A:A,0))),INDEX('UNIPIPE OIL'!E:E,MATCH(A1344,'UNIPIPE OIL'!A:A,0))),"")</f>
        <v/>
      </c>
      <c r="D1344" s="139" t="str">
        <f>IFERROR(IFERROR(IFERROR(IFERROR(IFERROR(INDEX('UNIPIPE AIR'!G:G,MATCH(A1344,'UNIPIPE AIR'!A:A,0)),INDEX('UNIPIPE NITRO'!G:G,MATCH(A1344,'UNIPIPE NITRO'!A:A,0))),INDEX('UNIPIPE VAC'!G:G,MATCH(A1344,'UNIPIPE VAC'!A:A,0))),INDEX('UNIPIPE HP'!G:G,MATCH(A1344,'UNIPIPE HP'!A:A,0))),INDEX('UNIPIPE OIL'!G:G,MATCH(A1344,'UNIPIPE OIL'!A:A,0))),"")</f>
        <v/>
      </c>
      <c r="E1344" s="140" t="str">
        <f>IFERROR(IFERROR(IFERROR(IFERROR(IFERROR(INDEX('UNIPIPE AIR'!F:F,MATCH(A1344,'UNIPIPE AIR'!A:A,0)),INDEX('UNIPIPE NITRO'!F:F,MATCH(A1344,'UNIPIPE NITRO'!A:A,0))),INDEX('UNIPIPE VAC'!F:F,MATCH(A1344,'UNIPIPE VAC'!A:A,0))),INDEX('UNIPIPE HP'!F:F,MATCH(A1344,'UNIPIPE HP'!A:A,0))),INDEX('UNIPIPE OIL'!F:F,MATCH(A1344,'UNIPIPE OIL'!A:A,0))),"")</f>
        <v/>
      </c>
      <c r="F1344" s="140" t="str">
        <f t="shared" si="5"/>
        <v/>
      </c>
      <c r="G1344" s="127"/>
      <c r="H1344" s="127"/>
      <c r="I1344" s="127"/>
      <c r="J1344" s="127"/>
      <c r="K1344" s="127"/>
      <c r="L1344" s="127"/>
      <c r="M1344" s="127"/>
      <c r="N1344" s="127"/>
      <c r="O1344" s="127"/>
      <c r="P1344" s="127"/>
      <c r="Q1344" s="127"/>
      <c r="R1344" s="127"/>
      <c r="S1344" s="127"/>
      <c r="T1344" s="127"/>
      <c r="U1344" s="127"/>
      <c r="V1344" s="127"/>
      <c r="W1344" s="127"/>
      <c r="X1344" s="127"/>
      <c r="Y1344" s="127"/>
      <c r="Z1344" s="127"/>
    </row>
    <row r="1345" spans="1:26" ht="18.75" customHeight="1" x14ac:dyDescent="0.2">
      <c r="A1345" s="135">
        <v>1328</v>
      </c>
      <c r="B1345" s="135" t="str">
        <f>IFERROR(IFERROR(IFERROR(IFERROR(IFERROR(INDEX('UNIPIPE AIR'!C:C,MATCH(A1345,'UNIPIPE AIR'!A:A,0)),INDEX('UNIPIPE NITRO'!C:C,MATCH(A1345,'UNIPIPE NITRO'!A:A,0))),INDEX('UNIPIPE VAC'!C:C,MATCH(A1345,'UNIPIPE VAC'!A:A,0))),INDEX('UNIPIPE HP'!C:C,MATCH(A1345,'UNIPIPE HP'!A:A,0))),INDEX('UNIPIPE OIL'!C:C,MATCH(A1345,'UNIPIPE OIL'!A:A,0))),"")</f>
        <v/>
      </c>
      <c r="C1345" s="133" t="str">
        <f>IFERROR(IFERROR(IFERROR(IFERROR(IFERROR(INDEX('UNIPIPE AIR'!E:E,MATCH(A1345,'UNIPIPE AIR'!A:A,0)),INDEX('UNIPIPE NITRO'!E:E,MATCH(A1345,'UNIPIPE NITRO'!A:A,0))),INDEX('UNIPIPE VAC'!E:E,MATCH(A1345,'UNIPIPE VAC'!A:A,0))),INDEX('UNIPIPE HP'!E:E,MATCH(A1345,'UNIPIPE HP'!A:A,0))),INDEX('UNIPIPE OIL'!E:E,MATCH(A1345,'UNIPIPE OIL'!A:A,0))),"")</f>
        <v/>
      </c>
      <c r="D1345" s="139" t="str">
        <f>IFERROR(IFERROR(IFERROR(IFERROR(IFERROR(INDEX('UNIPIPE AIR'!G:G,MATCH(A1345,'UNIPIPE AIR'!A:A,0)),INDEX('UNIPIPE NITRO'!G:G,MATCH(A1345,'UNIPIPE NITRO'!A:A,0))),INDEX('UNIPIPE VAC'!G:G,MATCH(A1345,'UNIPIPE VAC'!A:A,0))),INDEX('UNIPIPE HP'!G:G,MATCH(A1345,'UNIPIPE HP'!A:A,0))),INDEX('UNIPIPE OIL'!G:G,MATCH(A1345,'UNIPIPE OIL'!A:A,0))),"")</f>
        <v/>
      </c>
      <c r="E1345" s="140" t="str">
        <f>IFERROR(IFERROR(IFERROR(IFERROR(IFERROR(INDEX('UNIPIPE AIR'!F:F,MATCH(A1345,'UNIPIPE AIR'!A:A,0)),INDEX('UNIPIPE NITRO'!F:F,MATCH(A1345,'UNIPIPE NITRO'!A:A,0))),INDEX('UNIPIPE VAC'!F:F,MATCH(A1345,'UNIPIPE VAC'!A:A,0))),INDEX('UNIPIPE HP'!F:F,MATCH(A1345,'UNIPIPE HP'!A:A,0))),INDEX('UNIPIPE OIL'!F:F,MATCH(A1345,'UNIPIPE OIL'!A:A,0))),"")</f>
        <v/>
      </c>
      <c r="F1345" s="140" t="str">
        <f t="shared" si="5"/>
        <v/>
      </c>
      <c r="G1345" s="127"/>
      <c r="H1345" s="127"/>
      <c r="I1345" s="127"/>
      <c r="J1345" s="127"/>
      <c r="K1345" s="127"/>
      <c r="L1345" s="127"/>
      <c r="M1345" s="127"/>
      <c r="N1345" s="127"/>
      <c r="O1345" s="127"/>
      <c r="P1345" s="127"/>
      <c r="Q1345" s="127"/>
      <c r="R1345" s="127"/>
      <c r="S1345" s="127"/>
      <c r="T1345" s="127"/>
      <c r="U1345" s="127"/>
      <c r="V1345" s="127"/>
      <c r="W1345" s="127"/>
      <c r="X1345" s="127"/>
      <c r="Y1345" s="127"/>
      <c r="Z1345" s="127"/>
    </row>
    <row r="1346" spans="1:26" ht="18.75" customHeight="1" x14ac:dyDescent="0.2">
      <c r="A1346" s="135">
        <v>1329</v>
      </c>
      <c r="B1346" s="135" t="str">
        <f>IFERROR(IFERROR(IFERROR(IFERROR(IFERROR(INDEX('UNIPIPE AIR'!C:C,MATCH(A1346,'UNIPIPE AIR'!A:A,0)),INDEX('UNIPIPE NITRO'!C:C,MATCH(A1346,'UNIPIPE NITRO'!A:A,0))),INDEX('UNIPIPE VAC'!C:C,MATCH(A1346,'UNIPIPE VAC'!A:A,0))),INDEX('UNIPIPE HP'!C:C,MATCH(A1346,'UNIPIPE HP'!A:A,0))),INDEX('UNIPIPE OIL'!C:C,MATCH(A1346,'UNIPIPE OIL'!A:A,0))),"")</f>
        <v/>
      </c>
      <c r="C1346" s="133" t="str">
        <f>IFERROR(IFERROR(IFERROR(IFERROR(IFERROR(INDEX('UNIPIPE AIR'!E:E,MATCH(A1346,'UNIPIPE AIR'!A:A,0)),INDEX('UNIPIPE NITRO'!E:E,MATCH(A1346,'UNIPIPE NITRO'!A:A,0))),INDEX('UNIPIPE VAC'!E:E,MATCH(A1346,'UNIPIPE VAC'!A:A,0))),INDEX('UNIPIPE HP'!E:E,MATCH(A1346,'UNIPIPE HP'!A:A,0))),INDEX('UNIPIPE OIL'!E:E,MATCH(A1346,'UNIPIPE OIL'!A:A,0))),"")</f>
        <v/>
      </c>
      <c r="D1346" s="139" t="str">
        <f>IFERROR(IFERROR(IFERROR(IFERROR(IFERROR(INDEX('UNIPIPE AIR'!G:G,MATCH(A1346,'UNIPIPE AIR'!A:A,0)),INDEX('UNIPIPE NITRO'!G:G,MATCH(A1346,'UNIPIPE NITRO'!A:A,0))),INDEX('UNIPIPE VAC'!G:G,MATCH(A1346,'UNIPIPE VAC'!A:A,0))),INDEX('UNIPIPE HP'!G:G,MATCH(A1346,'UNIPIPE HP'!A:A,0))),INDEX('UNIPIPE OIL'!G:G,MATCH(A1346,'UNIPIPE OIL'!A:A,0))),"")</f>
        <v/>
      </c>
      <c r="E1346" s="140" t="str">
        <f>IFERROR(IFERROR(IFERROR(IFERROR(IFERROR(INDEX('UNIPIPE AIR'!F:F,MATCH(A1346,'UNIPIPE AIR'!A:A,0)),INDEX('UNIPIPE NITRO'!F:F,MATCH(A1346,'UNIPIPE NITRO'!A:A,0))),INDEX('UNIPIPE VAC'!F:F,MATCH(A1346,'UNIPIPE VAC'!A:A,0))),INDEX('UNIPIPE HP'!F:F,MATCH(A1346,'UNIPIPE HP'!A:A,0))),INDEX('UNIPIPE OIL'!F:F,MATCH(A1346,'UNIPIPE OIL'!A:A,0))),"")</f>
        <v/>
      </c>
      <c r="F1346" s="140" t="str">
        <f t="shared" si="5"/>
        <v/>
      </c>
      <c r="G1346" s="127"/>
      <c r="H1346" s="127"/>
      <c r="I1346" s="127"/>
      <c r="J1346" s="127"/>
      <c r="K1346" s="127"/>
      <c r="L1346" s="127"/>
      <c r="M1346" s="127"/>
      <c r="N1346" s="127"/>
      <c r="O1346" s="127"/>
      <c r="P1346" s="127"/>
      <c r="Q1346" s="127"/>
      <c r="R1346" s="127"/>
      <c r="S1346" s="127"/>
      <c r="T1346" s="127"/>
      <c r="U1346" s="127"/>
      <c r="V1346" s="127"/>
      <c r="W1346" s="127"/>
      <c r="X1346" s="127"/>
      <c r="Y1346" s="127"/>
      <c r="Z1346" s="127"/>
    </row>
    <row r="1347" spans="1:26" ht="18.75" customHeight="1" x14ac:dyDescent="0.2">
      <c r="A1347" s="135">
        <v>1330</v>
      </c>
      <c r="B1347" s="135" t="str">
        <f>IFERROR(IFERROR(IFERROR(IFERROR(IFERROR(INDEX('UNIPIPE AIR'!C:C,MATCH(A1347,'UNIPIPE AIR'!A:A,0)),INDEX('UNIPIPE NITRO'!C:C,MATCH(A1347,'UNIPIPE NITRO'!A:A,0))),INDEX('UNIPIPE VAC'!C:C,MATCH(A1347,'UNIPIPE VAC'!A:A,0))),INDEX('UNIPIPE HP'!C:C,MATCH(A1347,'UNIPIPE HP'!A:A,0))),INDEX('UNIPIPE OIL'!C:C,MATCH(A1347,'UNIPIPE OIL'!A:A,0))),"")</f>
        <v/>
      </c>
      <c r="C1347" s="133" t="str">
        <f>IFERROR(IFERROR(IFERROR(IFERROR(IFERROR(INDEX('UNIPIPE AIR'!E:E,MATCH(A1347,'UNIPIPE AIR'!A:A,0)),INDEX('UNIPIPE NITRO'!E:E,MATCH(A1347,'UNIPIPE NITRO'!A:A,0))),INDEX('UNIPIPE VAC'!E:E,MATCH(A1347,'UNIPIPE VAC'!A:A,0))),INDEX('UNIPIPE HP'!E:E,MATCH(A1347,'UNIPIPE HP'!A:A,0))),INDEX('UNIPIPE OIL'!E:E,MATCH(A1347,'UNIPIPE OIL'!A:A,0))),"")</f>
        <v/>
      </c>
      <c r="D1347" s="139" t="str">
        <f>IFERROR(IFERROR(IFERROR(IFERROR(IFERROR(INDEX('UNIPIPE AIR'!G:G,MATCH(A1347,'UNIPIPE AIR'!A:A,0)),INDEX('UNIPIPE NITRO'!G:G,MATCH(A1347,'UNIPIPE NITRO'!A:A,0))),INDEX('UNIPIPE VAC'!G:G,MATCH(A1347,'UNIPIPE VAC'!A:A,0))),INDEX('UNIPIPE HP'!G:G,MATCH(A1347,'UNIPIPE HP'!A:A,0))),INDEX('UNIPIPE OIL'!G:G,MATCH(A1347,'UNIPIPE OIL'!A:A,0))),"")</f>
        <v/>
      </c>
      <c r="E1347" s="140" t="str">
        <f>IFERROR(IFERROR(IFERROR(IFERROR(IFERROR(INDEX('UNIPIPE AIR'!F:F,MATCH(A1347,'UNIPIPE AIR'!A:A,0)),INDEX('UNIPIPE NITRO'!F:F,MATCH(A1347,'UNIPIPE NITRO'!A:A,0))),INDEX('UNIPIPE VAC'!F:F,MATCH(A1347,'UNIPIPE VAC'!A:A,0))),INDEX('UNIPIPE HP'!F:F,MATCH(A1347,'UNIPIPE HP'!A:A,0))),INDEX('UNIPIPE OIL'!F:F,MATCH(A1347,'UNIPIPE OIL'!A:A,0))),"")</f>
        <v/>
      </c>
      <c r="F1347" s="140" t="str">
        <f t="shared" si="5"/>
        <v/>
      </c>
      <c r="G1347" s="127"/>
      <c r="H1347" s="127"/>
      <c r="I1347" s="127"/>
      <c r="J1347" s="127"/>
      <c r="K1347" s="127"/>
      <c r="L1347" s="127"/>
      <c r="M1347" s="127"/>
      <c r="N1347" s="127"/>
      <c r="O1347" s="127"/>
      <c r="P1347" s="127"/>
      <c r="Q1347" s="127"/>
      <c r="R1347" s="127"/>
      <c r="S1347" s="127"/>
      <c r="T1347" s="127"/>
      <c r="U1347" s="127"/>
      <c r="V1347" s="127"/>
      <c r="W1347" s="127"/>
      <c r="X1347" s="127"/>
      <c r="Y1347" s="127"/>
      <c r="Z1347" s="127"/>
    </row>
    <row r="1348" spans="1:26" ht="18.75" customHeight="1" x14ac:dyDescent="0.2">
      <c r="A1348" s="135">
        <v>1331</v>
      </c>
      <c r="B1348" s="135" t="str">
        <f>IFERROR(IFERROR(IFERROR(IFERROR(IFERROR(INDEX('UNIPIPE AIR'!C:C,MATCH(A1348,'UNIPIPE AIR'!A:A,0)),INDEX('UNIPIPE NITRO'!C:C,MATCH(A1348,'UNIPIPE NITRO'!A:A,0))),INDEX('UNIPIPE VAC'!C:C,MATCH(A1348,'UNIPIPE VAC'!A:A,0))),INDEX('UNIPIPE HP'!C:C,MATCH(A1348,'UNIPIPE HP'!A:A,0))),INDEX('UNIPIPE OIL'!C:C,MATCH(A1348,'UNIPIPE OIL'!A:A,0))),"")</f>
        <v/>
      </c>
      <c r="C1348" s="133" t="str">
        <f>IFERROR(IFERROR(IFERROR(IFERROR(IFERROR(INDEX('UNIPIPE AIR'!E:E,MATCH(A1348,'UNIPIPE AIR'!A:A,0)),INDEX('UNIPIPE NITRO'!E:E,MATCH(A1348,'UNIPIPE NITRO'!A:A,0))),INDEX('UNIPIPE VAC'!E:E,MATCH(A1348,'UNIPIPE VAC'!A:A,0))),INDEX('UNIPIPE HP'!E:E,MATCH(A1348,'UNIPIPE HP'!A:A,0))),INDEX('UNIPIPE OIL'!E:E,MATCH(A1348,'UNIPIPE OIL'!A:A,0))),"")</f>
        <v/>
      </c>
      <c r="D1348" s="139" t="str">
        <f>IFERROR(IFERROR(IFERROR(IFERROR(IFERROR(INDEX('UNIPIPE AIR'!G:G,MATCH(A1348,'UNIPIPE AIR'!A:A,0)),INDEX('UNIPIPE NITRO'!G:G,MATCH(A1348,'UNIPIPE NITRO'!A:A,0))),INDEX('UNIPIPE VAC'!G:G,MATCH(A1348,'UNIPIPE VAC'!A:A,0))),INDEX('UNIPIPE HP'!G:G,MATCH(A1348,'UNIPIPE HP'!A:A,0))),INDEX('UNIPIPE OIL'!G:G,MATCH(A1348,'UNIPIPE OIL'!A:A,0))),"")</f>
        <v/>
      </c>
      <c r="E1348" s="140" t="str">
        <f>IFERROR(IFERROR(IFERROR(IFERROR(IFERROR(INDEX('UNIPIPE AIR'!F:F,MATCH(A1348,'UNIPIPE AIR'!A:A,0)),INDEX('UNIPIPE NITRO'!F:F,MATCH(A1348,'UNIPIPE NITRO'!A:A,0))),INDEX('UNIPIPE VAC'!F:F,MATCH(A1348,'UNIPIPE VAC'!A:A,0))),INDEX('UNIPIPE HP'!F:F,MATCH(A1348,'UNIPIPE HP'!A:A,0))),INDEX('UNIPIPE OIL'!F:F,MATCH(A1348,'UNIPIPE OIL'!A:A,0))),"")</f>
        <v/>
      </c>
      <c r="F1348" s="140" t="str">
        <f t="shared" si="5"/>
        <v/>
      </c>
      <c r="G1348" s="127"/>
      <c r="H1348" s="127"/>
      <c r="I1348" s="127"/>
      <c r="J1348" s="127"/>
      <c r="K1348" s="127"/>
      <c r="L1348" s="127"/>
      <c r="M1348" s="127"/>
      <c r="N1348" s="127"/>
      <c r="O1348" s="127"/>
      <c r="P1348" s="127"/>
      <c r="Q1348" s="127"/>
      <c r="R1348" s="127"/>
      <c r="S1348" s="127"/>
      <c r="T1348" s="127"/>
      <c r="U1348" s="127"/>
      <c r="V1348" s="127"/>
      <c r="W1348" s="127"/>
      <c r="X1348" s="127"/>
      <c r="Y1348" s="127"/>
      <c r="Z1348" s="127"/>
    </row>
    <row r="1349" spans="1:26" ht="18.75" customHeight="1" x14ac:dyDescent="0.2">
      <c r="A1349" s="135">
        <v>1332</v>
      </c>
      <c r="B1349" s="135" t="str">
        <f>IFERROR(IFERROR(IFERROR(IFERROR(IFERROR(INDEX('UNIPIPE AIR'!C:C,MATCH(A1349,'UNIPIPE AIR'!A:A,0)),INDEX('UNIPIPE NITRO'!C:C,MATCH(A1349,'UNIPIPE NITRO'!A:A,0))),INDEX('UNIPIPE VAC'!C:C,MATCH(A1349,'UNIPIPE VAC'!A:A,0))),INDEX('UNIPIPE HP'!C:C,MATCH(A1349,'UNIPIPE HP'!A:A,0))),INDEX('UNIPIPE OIL'!C:C,MATCH(A1349,'UNIPIPE OIL'!A:A,0))),"")</f>
        <v/>
      </c>
      <c r="C1349" s="133" t="str">
        <f>IFERROR(IFERROR(IFERROR(IFERROR(IFERROR(INDEX('UNIPIPE AIR'!E:E,MATCH(A1349,'UNIPIPE AIR'!A:A,0)),INDEX('UNIPIPE NITRO'!E:E,MATCH(A1349,'UNIPIPE NITRO'!A:A,0))),INDEX('UNIPIPE VAC'!E:E,MATCH(A1349,'UNIPIPE VAC'!A:A,0))),INDEX('UNIPIPE HP'!E:E,MATCH(A1349,'UNIPIPE HP'!A:A,0))),INDEX('UNIPIPE OIL'!E:E,MATCH(A1349,'UNIPIPE OIL'!A:A,0))),"")</f>
        <v/>
      </c>
      <c r="D1349" s="139" t="str">
        <f>IFERROR(IFERROR(IFERROR(IFERROR(IFERROR(INDEX('UNIPIPE AIR'!G:G,MATCH(A1349,'UNIPIPE AIR'!A:A,0)),INDEX('UNIPIPE NITRO'!G:G,MATCH(A1349,'UNIPIPE NITRO'!A:A,0))),INDEX('UNIPIPE VAC'!G:G,MATCH(A1349,'UNIPIPE VAC'!A:A,0))),INDEX('UNIPIPE HP'!G:G,MATCH(A1349,'UNIPIPE HP'!A:A,0))),INDEX('UNIPIPE OIL'!G:G,MATCH(A1349,'UNIPIPE OIL'!A:A,0))),"")</f>
        <v/>
      </c>
      <c r="E1349" s="140" t="str">
        <f>IFERROR(IFERROR(IFERROR(IFERROR(IFERROR(INDEX('UNIPIPE AIR'!F:F,MATCH(A1349,'UNIPIPE AIR'!A:A,0)),INDEX('UNIPIPE NITRO'!F:F,MATCH(A1349,'UNIPIPE NITRO'!A:A,0))),INDEX('UNIPIPE VAC'!F:F,MATCH(A1349,'UNIPIPE VAC'!A:A,0))),INDEX('UNIPIPE HP'!F:F,MATCH(A1349,'UNIPIPE HP'!A:A,0))),INDEX('UNIPIPE OIL'!F:F,MATCH(A1349,'UNIPIPE OIL'!A:A,0))),"")</f>
        <v/>
      </c>
      <c r="F1349" s="140" t="str">
        <f t="shared" si="5"/>
        <v/>
      </c>
      <c r="G1349" s="127"/>
      <c r="H1349" s="127"/>
      <c r="I1349" s="127"/>
      <c r="J1349" s="127"/>
      <c r="K1349" s="127"/>
      <c r="L1349" s="127"/>
      <c r="M1349" s="127"/>
      <c r="N1349" s="127"/>
      <c r="O1349" s="127"/>
      <c r="P1349" s="127"/>
      <c r="Q1349" s="127"/>
      <c r="R1349" s="127"/>
      <c r="S1349" s="127"/>
      <c r="T1349" s="127"/>
      <c r="U1349" s="127"/>
      <c r="V1349" s="127"/>
      <c r="W1349" s="127"/>
      <c r="X1349" s="127"/>
      <c r="Y1349" s="127"/>
      <c r="Z1349" s="127"/>
    </row>
    <row r="1350" spans="1:26" ht="18.75" customHeight="1" x14ac:dyDescent="0.2">
      <c r="A1350" s="135">
        <v>1333</v>
      </c>
      <c r="B1350" s="135" t="str">
        <f>IFERROR(IFERROR(IFERROR(IFERROR(IFERROR(INDEX('UNIPIPE AIR'!C:C,MATCH(A1350,'UNIPIPE AIR'!A:A,0)),INDEX('UNIPIPE NITRO'!C:C,MATCH(A1350,'UNIPIPE NITRO'!A:A,0))),INDEX('UNIPIPE VAC'!C:C,MATCH(A1350,'UNIPIPE VAC'!A:A,0))),INDEX('UNIPIPE HP'!C:C,MATCH(A1350,'UNIPIPE HP'!A:A,0))),INDEX('UNIPIPE OIL'!C:C,MATCH(A1350,'UNIPIPE OIL'!A:A,0))),"")</f>
        <v/>
      </c>
      <c r="C1350" s="133" t="str">
        <f>IFERROR(IFERROR(IFERROR(IFERROR(IFERROR(INDEX('UNIPIPE AIR'!E:E,MATCH(A1350,'UNIPIPE AIR'!A:A,0)),INDEX('UNIPIPE NITRO'!E:E,MATCH(A1350,'UNIPIPE NITRO'!A:A,0))),INDEX('UNIPIPE VAC'!E:E,MATCH(A1350,'UNIPIPE VAC'!A:A,0))),INDEX('UNIPIPE HP'!E:E,MATCH(A1350,'UNIPIPE HP'!A:A,0))),INDEX('UNIPIPE OIL'!E:E,MATCH(A1350,'UNIPIPE OIL'!A:A,0))),"")</f>
        <v/>
      </c>
      <c r="D1350" s="139" t="str">
        <f>IFERROR(IFERROR(IFERROR(IFERROR(IFERROR(INDEX('UNIPIPE AIR'!G:G,MATCH(A1350,'UNIPIPE AIR'!A:A,0)),INDEX('UNIPIPE NITRO'!G:G,MATCH(A1350,'UNIPIPE NITRO'!A:A,0))),INDEX('UNIPIPE VAC'!G:G,MATCH(A1350,'UNIPIPE VAC'!A:A,0))),INDEX('UNIPIPE HP'!G:G,MATCH(A1350,'UNIPIPE HP'!A:A,0))),INDEX('UNIPIPE OIL'!G:G,MATCH(A1350,'UNIPIPE OIL'!A:A,0))),"")</f>
        <v/>
      </c>
      <c r="E1350" s="140" t="str">
        <f>IFERROR(IFERROR(IFERROR(IFERROR(IFERROR(INDEX('UNIPIPE AIR'!F:F,MATCH(A1350,'UNIPIPE AIR'!A:A,0)),INDEX('UNIPIPE NITRO'!F:F,MATCH(A1350,'UNIPIPE NITRO'!A:A,0))),INDEX('UNIPIPE VAC'!F:F,MATCH(A1350,'UNIPIPE VAC'!A:A,0))),INDEX('UNIPIPE HP'!F:F,MATCH(A1350,'UNIPIPE HP'!A:A,0))),INDEX('UNIPIPE OIL'!F:F,MATCH(A1350,'UNIPIPE OIL'!A:A,0))),"")</f>
        <v/>
      </c>
      <c r="F1350" s="140" t="str">
        <f t="shared" si="5"/>
        <v/>
      </c>
      <c r="G1350" s="127"/>
      <c r="H1350" s="127"/>
      <c r="I1350" s="127"/>
      <c r="J1350" s="127"/>
      <c r="K1350" s="127"/>
      <c r="L1350" s="127"/>
      <c r="M1350" s="127"/>
      <c r="N1350" s="127"/>
      <c r="O1350" s="127"/>
      <c r="P1350" s="127"/>
      <c r="Q1350" s="127"/>
      <c r="R1350" s="127"/>
      <c r="S1350" s="127"/>
      <c r="T1350" s="127"/>
      <c r="U1350" s="127"/>
      <c r="V1350" s="127"/>
      <c r="W1350" s="127"/>
      <c r="X1350" s="127"/>
      <c r="Y1350" s="127"/>
      <c r="Z1350" s="127"/>
    </row>
    <row r="1351" spans="1:26" ht="18.75" customHeight="1" x14ac:dyDescent="0.2">
      <c r="A1351" s="135">
        <v>1334</v>
      </c>
      <c r="B1351" s="135" t="str">
        <f>IFERROR(IFERROR(IFERROR(IFERROR(IFERROR(INDEX('UNIPIPE AIR'!C:C,MATCH(A1351,'UNIPIPE AIR'!A:A,0)),INDEX('UNIPIPE NITRO'!C:C,MATCH(A1351,'UNIPIPE NITRO'!A:A,0))),INDEX('UNIPIPE VAC'!C:C,MATCH(A1351,'UNIPIPE VAC'!A:A,0))),INDEX('UNIPIPE HP'!C:C,MATCH(A1351,'UNIPIPE HP'!A:A,0))),INDEX('UNIPIPE OIL'!C:C,MATCH(A1351,'UNIPIPE OIL'!A:A,0))),"")</f>
        <v/>
      </c>
      <c r="C1351" s="133" t="str">
        <f>IFERROR(IFERROR(IFERROR(IFERROR(IFERROR(INDEX('UNIPIPE AIR'!E:E,MATCH(A1351,'UNIPIPE AIR'!A:A,0)),INDEX('UNIPIPE NITRO'!E:E,MATCH(A1351,'UNIPIPE NITRO'!A:A,0))),INDEX('UNIPIPE VAC'!E:E,MATCH(A1351,'UNIPIPE VAC'!A:A,0))),INDEX('UNIPIPE HP'!E:E,MATCH(A1351,'UNIPIPE HP'!A:A,0))),INDEX('UNIPIPE OIL'!E:E,MATCH(A1351,'UNIPIPE OIL'!A:A,0))),"")</f>
        <v/>
      </c>
      <c r="D1351" s="139" t="str">
        <f>IFERROR(IFERROR(IFERROR(IFERROR(IFERROR(INDEX('UNIPIPE AIR'!G:G,MATCH(A1351,'UNIPIPE AIR'!A:A,0)),INDEX('UNIPIPE NITRO'!G:G,MATCH(A1351,'UNIPIPE NITRO'!A:A,0))),INDEX('UNIPIPE VAC'!G:G,MATCH(A1351,'UNIPIPE VAC'!A:A,0))),INDEX('UNIPIPE HP'!G:G,MATCH(A1351,'UNIPIPE HP'!A:A,0))),INDEX('UNIPIPE OIL'!G:G,MATCH(A1351,'UNIPIPE OIL'!A:A,0))),"")</f>
        <v/>
      </c>
      <c r="E1351" s="140" t="str">
        <f>IFERROR(IFERROR(IFERROR(IFERROR(IFERROR(INDEX('UNIPIPE AIR'!F:F,MATCH(A1351,'UNIPIPE AIR'!A:A,0)),INDEX('UNIPIPE NITRO'!F:F,MATCH(A1351,'UNIPIPE NITRO'!A:A,0))),INDEX('UNIPIPE VAC'!F:F,MATCH(A1351,'UNIPIPE VAC'!A:A,0))),INDEX('UNIPIPE HP'!F:F,MATCH(A1351,'UNIPIPE HP'!A:A,0))),INDEX('UNIPIPE OIL'!F:F,MATCH(A1351,'UNIPIPE OIL'!A:A,0))),"")</f>
        <v/>
      </c>
      <c r="F1351" s="140" t="str">
        <f t="shared" si="5"/>
        <v/>
      </c>
      <c r="G1351" s="127"/>
      <c r="H1351" s="127"/>
      <c r="I1351" s="127"/>
      <c r="J1351" s="127"/>
      <c r="K1351" s="127"/>
      <c r="L1351" s="127"/>
      <c r="M1351" s="127"/>
      <c r="N1351" s="127"/>
      <c r="O1351" s="127"/>
      <c r="P1351" s="127"/>
      <c r="Q1351" s="127"/>
      <c r="R1351" s="127"/>
      <c r="S1351" s="127"/>
      <c r="T1351" s="127"/>
      <c r="U1351" s="127"/>
      <c r="V1351" s="127"/>
      <c r="W1351" s="127"/>
      <c r="X1351" s="127"/>
      <c r="Y1351" s="127"/>
      <c r="Z1351" s="127"/>
    </row>
    <row r="1352" spans="1:26" ht="18.75" customHeight="1" x14ac:dyDescent="0.2">
      <c r="A1352" s="135">
        <v>1335</v>
      </c>
      <c r="B1352" s="135" t="str">
        <f>IFERROR(IFERROR(IFERROR(IFERROR(IFERROR(INDEX('UNIPIPE AIR'!C:C,MATCH(A1352,'UNIPIPE AIR'!A:A,0)),INDEX('UNIPIPE NITRO'!C:C,MATCH(A1352,'UNIPIPE NITRO'!A:A,0))),INDEX('UNIPIPE VAC'!C:C,MATCH(A1352,'UNIPIPE VAC'!A:A,0))),INDEX('UNIPIPE HP'!C:C,MATCH(A1352,'UNIPIPE HP'!A:A,0))),INDEX('UNIPIPE OIL'!C:C,MATCH(A1352,'UNIPIPE OIL'!A:A,0))),"")</f>
        <v/>
      </c>
      <c r="C1352" s="133" t="str">
        <f>IFERROR(IFERROR(IFERROR(IFERROR(IFERROR(INDEX('UNIPIPE AIR'!E:E,MATCH(A1352,'UNIPIPE AIR'!A:A,0)),INDEX('UNIPIPE NITRO'!E:E,MATCH(A1352,'UNIPIPE NITRO'!A:A,0))),INDEX('UNIPIPE VAC'!E:E,MATCH(A1352,'UNIPIPE VAC'!A:A,0))),INDEX('UNIPIPE HP'!E:E,MATCH(A1352,'UNIPIPE HP'!A:A,0))),INDEX('UNIPIPE OIL'!E:E,MATCH(A1352,'UNIPIPE OIL'!A:A,0))),"")</f>
        <v/>
      </c>
      <c r="D1352" s="139" t="str">
        <f>IFERROR(IFERROR(IFERROR(IFERROR(IFERROR(INDEX('UNIPIPE AIR'!G:G,MATCH(A1352,'UNIPIPE AIR'!A:A,0)),INDEX('UNIPIPE NITRO'!G:G,MATCH(A1352,'UNIPIPE NITRO'!A:A,0))),INDEX('UNIPIPE VAC'!G:G,MATCH(A1352,'UNIPIPE VAC'!A:A,0))),INDEX('UNIPIPE HP'!G:G,MATCH(A1352,'UNIPIPE HP'!A:A,0))),INDEX('UNIPIPE OIL'!G:G,MATCH(A1352,'UNIPIPE OIL'!A:A,0))),"")</f>
        <v/>
      </c>
      <c r="E1352" s="140" t="str">
        <f>IFERROR(IFERROR(IFERROR(IFERROR(IFERROR(INDEX('UNIPIPE AIR'!F:F,MATCH(A1352,'UNIPIPE AIR'!A:A,0)),INDEX('UNIPIPE NITRO'!F:F,MATCH(A1352,'UNIPIPE NITRO'!A:A,0))),INDEX('UNIPIPE VAC'!F:F,MATCH(A1352,'UNIPIPE VAC'!A:A,0))),INDEX('UNIPIPE HP'!F:F,MATCH(A1352,'UNIPIPE HP'!A:A,0))),INDEX('UNIPIPE OIL'!F:F,MATCH(A1352,'UNIPIPE OIL'!A:A,0))),"")</f>
        <v/>
      </c>
      <c r="F1352" s="140" t="str">
        <f t="shared" si="5"/>
        <v/>
      </c>
      <c r="G1352" s="127"/>
      <c r="H1352" s="127"/>
      <c r="I1352" s="127"/>
      <c r="J1352" s="127"/>
      <c r="K1352" s="127"/>
      <c r="L1352" s="127"/>
      <c r="M1352" s="127"/>
      <c r="N1352" s="127"/>
      <c r="O1352" s="127"/>
      <c r="P1352" s="127"/>
      <c r="Q1352" s="127"/>
      <c r="R1352" s="127"/>
      <c r="S1352" s="127"/>
      <c r="T1352" s="127"/>
      <c r="U1352" s="127"/>
      <c r="V1352" s="127"/>
      <c r="W1352" s="127"/>
      <c r="X1352" s="127"/>
      <c r="Y1352" s="127"/>
      <c r="Z1352" s="127"/>
    </row>
    <row r="1353" spans="1:26" ht="18.75" customHeight="1" x14ac:dyDescent="0.2">
      <c r="A1353" s="135">
        <v>1336</v>
      </c>
      <c r="B1353" s="135" t="str">
        <f>IFERROR(IFERROR(IFERROR(IFERROR(IFERROR(INDEX('UNIPIPE AIR'!C:C,MATCH(A1353,'UNIPIPE AIR'!A:A,0)),INDEX('UNIPIPE NITRO'!C:C,MATCH(A1353,'UNIPIPE NITRO'!A:A,0))),INDEX('UNIPIPE VAC'!C:C,MATCH(A1353,'UNIPIPE VAC'!A:A,0))),INDEX('UNIPIPE HP'!C:C,MATCH(A1353,'UNIPIPE HP'!A:A,0))),INDEX('UNIPIPE OIL'!C:C,MATCH(A1353,'UNIPIPE OIL'!A:A,0))),"")</f>
        <v/>
      </c>
      <c r="C1353" s="133" t="str">
        <f>IFERROR(IFERROR(IFERROR(IFERROR(IFERROR(INDEX('UNIPIPE AIR'!E:E,MATCH(A1353,'UNIPIPE AIR'!A:A,0)),INDEX('UNIPIPE NITRO'!E:E,MATCH(A1353,'UNIPIPE NITRO'!A:A,0))),INDEX('UNIPIPE VAC'!E:E,MATCH(A1353,'UNIPIPE VAC'!A:A,0))),INDEX('UNIPIPE HP'!E:E,MATCH(A1353,'UNIPIPE HP'!A:A,0))),INDEX('UNIPIPE OIL'!E:E,MATCH(A1353,'UNIPIPE OIL'!A:A,0))),"")</f>
        <v/>
      </c>
      <c r="D1353" s="139" t="str">
        <f>IFERROR(IFERROR(IFERROR(IFERROR(IFERROR(INDEX('UNIPIPE AIR'!G:G,MATCH(A1353,'UNIPIPE AIR'!A:A,0)),INDEX('UNIPIPE NITRO'!G:G,MATCH(A1353,'UNIPIPE NITRO'!A:A,0))),INDEX('UNIPIPE VAC'!G:G,MATCH(A1353,'UNIPIPE VAC'!A:A,0))),INDEX('UNIPIPE HP'!G:G,MATCH(A1353,'UNIPIPE HP'!A:A,0))),INDEX('UNIPIPE OIL'!G:G,MATCH(A1353,'UNIPIPE OIL'!A:A,0))),"")</f>
        <v/>
      </c>
      <c r="E1353" s="140" t="str">
        <f>IFERROR(IFERROR(IFERROR(IFERROR(IFERROR(INDEX('UNIPIPE AIR'!F:F,MATCH(A1353,'UNIPIPE AIR'!A:A,0)),INDEX('UNIPIPE NITRO'!F:F,MATCH(A1353,'UNIPIPE NITRO'!A:A,0))),INDEX('UNIPIPE VAC'!F:F,MATCH(A1353,'UNIPIPE VAC'!A:A,0))),INDEX('UNIPIPE HP'!F:F,MATCH(A1353,'UNIPIPE HP'!A:A,0))),INDEX('UNIPIPE OIL'!F:F,MATCH(A1353,'UNIPIPE OIL'!A:A,0))),"")</f>
        <v/>
      </c>
      <c r="F1353" s="140" t="str">
        <f t="shared" si="5"/>
        <v/>
      </c>
      <c r="G1353" s="127"/>
      <c r="H1353" s="127"/>
      <c r="I1353" s="127"/>
      <c r="J1353" s="127"/>
      <c r="K1353" s="127"/>
      <c r="L1353" s="127"/>
      <c r="M1353" s="127"/>
      <c r="N1353" s="127"/>
      <c r="O1353" s="127"/>
      <c r="P1353" s="127"/>
      <c r="Q1353" s="127"/>
      <c r="R1353" s="127"/>
      <c r="S1353" s="127"/>
      <c r="T1353" s="127"/>
      <c r="U1353" s="127"/>
      <c r="V1353" s="127"/>
      <c r="W1353" s="127"/>
      <c r="X1353" s="127"/>
      <c r="Y1353" s="127"/>
      <c r="Z1353" s="127"/>
    </row>
    <row r="1354" spans="1:26" ht="18.75" customHeight="1" x14ac:dyDescent="0.2">
      <c r="A1354" s="135">
        <v>1337</v>
      </c>
      <c r="B1354" s="135" t="str">
        <f>IFERROR(IFERROR(IFERROR(IFERROR(IFERROR(INDEX('UNIPIPE AIR'!C:C,MATCH(A1354,'UNIPIPE AIR'!A:A,0)),INDEX('UNIPIPE NITRO'!C:C,MATCH(A1354,'UNIPIPE NITRO'!A:A,0))),INDEX('UNIPIPE VAC'!C:C,MATCH(A1354,'UNIPIPE VAC'!A:A,0))),INDEX('UNIPIPE HP'!C:C,MATCH(A1354,'UNIPIPE HP'!A:A,0))),INDEX('UNIPIPE OIL'!C:C,MATCH(A1354,'UNIPIPE OIL'!A:A,0))),"")</f>
        <v/>
      </c>
      <c r="C1354" s="133" t="str">
        <f>IFERROR(IFERROR(IFERROR(IFERROR(IFERROR(INDEX('UNIPIPE AIR'!E:E,MATCH(A1354,'UNIPIPE AIR'!A:A,0)),INDEX('UNIPIPE NITRO'!E:E,MATCH(A1354,'UNIPIPE NITRO'!A:A,0))),INDEX('UNIPIPE VAC'!E:E,MATCH(A1354,'UNIPIPE VAC'!A:A,0))),INDEX('UNIPIPE HP'!E:E,MATCH(A1354,'UNIPIPE HP'!A:A,0))),INDEX('UNIPIPE OIL'!E:E,MATCH(A1354,'UNIPIPE OIL'!A:A,0))),"")</f>
        <v/>
      </c>
      <c r="D1354" s="139" t="str">
        <f>IFERROR(IFERROR(IFERROR(IFERROR(IFERROR(INDEX('UNIPIPE AIR'!G:G,MATCH(A1354,'UNIPIPE AIR'!A:A,0)),INDEX('UNIPIPE NITRO'!G:G,MATCH(A1354,'UNIPIPE NITRO'!A:A,0))),INDEX('UNIPIPE VAC'!G:G,MATCH(A1354,'UNIPIPE VAC'!A:A,0))),INDEX('UNIPIPE HP'!G:G,MATCH(A1354,'UNIPIPE HP'!A:A,0))),INDEX('UNIPIPE OIL'!G:G,MATCH(A1354,'UNIPIPE OIL'!A:A,0))),"")</f>
        <v/>
      </c>
      <c r="E1354" s="140" t="str">
        <f>IFERROR(IFERROR(IFERROR(IFERROR(IFERROR(INDEX('UNIPIPE AIR'!F:F,MATCH(A1354,'UNIPIPE AIR'!A:A,0)),INDEX('UNIPIPE NITRO'!F:F,MATCH(A1354,'UNIPIPE NITRO'!A:A,0))),INDEX('UNIPIPE VAC'!F:F,MATCH(A1354,'UNIPIPE VAC'!A:A,0))),INDEX('UNIPIPE HP'!F:F,MATCH(A1354,'UNIPIPE HP'!A:A,0))),INDEX('UNIPIPE OIL'!F:F,MATCH(A1354,'UNIPIPE OIL'!A:A,0))),"")</f>
        <v/>
      </c>
      <c r="F1354" s="140" t="str">
        <f t="shared" si="5"/>
        <v/>
      </c>
      <c r="G1354" s="127"/>
      <c r="H1354" s="127"/>
      <c r="I1354" s="127"/>
      <c r="J1354" s="127"/>
      <c r="K1354" s="127"/>
      <c r="L1354" s="127"/>
      <c r="M1354" s="127"/>
      <c r="N1354" s="127"/>
      <c r="O1354" s="127"/>
      <c r="P1354" s="127"/>
      <c r="Q1354" s="127"/>
      <c r="R1354" s="127"/>
      <c r="S1354" s="127"/>
      <c r="T1354" s="127"/>
      <c r="U1354" s="127"/>
      <c r="V1354" s="127"/>
      <c r="W1354" s="127"/>
      <c r="X1354" s="127"/>
      <c r="Y1354" s="127"/>
      <c r="Z1354" s="127"/>
    </row>
    <row r="1355" spans="1:26" ht="18.75" customHeight="1" x14ac:dyDescent="0.2">
      <c r="A1355" s="135">
        <v>1338</v>
      </c>
      <c r="B1355" s="135" t="str">
        <f>IFERROR(IFERROR(IFERROR(IFERROR(IFERROR(INDEX('UNIPIPE AIR'!C:C,MATCH(A1355,'UNIPIPE AIR'!A:A,0)),INDEX('UNIPIPE NITRO'!C:C,MATCH(A1355,'UNIPIPE NITRO'!A:A,0))),INDEX('UNIPIPE VAC'!C:C,MATCH(A1355,'UNIPIPE VAC'!A:A,0))),INDEX('UNIPIPE HP'!C:C,MATCH(A1355,'UNIPIPE HP'!A:A,0))),INDEX('UNIPIPE OIL'!C:C,MATCH(A1355,'UNIPIPE OIL'!A:A,0))),"")</f>
        <v/>
      </c>
      <c r="C1355" s="133" t="str">
        <f>IFERROR(IFERROR(IFERROR(IFERROR(IFERROR(INDEX('UNIPIPE AIR'!E:E,MATCH(A1355,'UNIPIPE AIR'!A:A,0)),INDEX('UNIPIPE NITRO'!E:E,MATCH(A1355,'UNIPIPE NITRO'!A:A,0))),INDEX('UNIPIPE VAC'!E:E,MATCH(A1355,'UNIPIPE VAC'!A:A,0))),INDEX('UNIPIPE HP'!E:E,MATCH(A1355,'UNIPIPE HP'!A:A,0))),INDEX('UNIPIPE OIL'!E:E,MATCH(A1355,'UNIPIPE OIL'!A:A,0))),"")</f>
        <v/>
      </c>
      <c r="D1355" s="139" t="str">
        <f>IFERROR(IFERROR(IFERROR(IFERROR(IFERROR(INDEX('UNIPIPE AIR'!G:G,MATCH(A1355,'UNIPIPE AIR'!A:A,0)),INDEX('UNIPIPE NITRO'!G:G,MATCH(A1355,'UNIPIPE NITRO'!A:A,0))),INDEX('UNIPIPE VAC'!G:G,MATCH(A1355,'UNIPIPE VAC'!A:A,0))),INDEX('UNIPIPE HP'!G:G,MATCH(A1355,'UNIPIPE HP'!A:A,0))),INDEX('UNIPIPE OIL'!G:G,MATCH(A1355,'UNIPIPE OIL'!A:A,0))),"")</f>
        <v/>
      </c>
      <c r="E1355" s="140" t="str">
        <f>IFERROR(IFERROR(IFERROR(IFERROR(IFERROR(INDEX('UNIPIPE AIR'!F:F,MATCH(A1355,'UNIPIPE AIR'!A:A,0)),INDEX('UNIPIPE NITRO'!F:F,MATCH(A1355,'UNIPIPE NITRO'!A:A,0))),INDEX('UNIPIPE VAC'!F:F,MATCH(A1355,'UNIPIPE VAC'!A:A,0))),INDEX('UNIPIPE HP'!F:F,MATCH(A1355,'UNIPIPE HP'!A:A,0))),INDEX('UNIPIPE OIL'!F:F,MATCH(A1355,'UNIPIPE OIL'!A:A,0))),"")</f>
        <v/>
      </c>
      <c r="F1355" s="140" t="str">
        <f t="shared" si="5"/>
        <v/>
      </c>
      <c r="G1355" s="127"/>
      <c r="H1355" s="127"/>
      <c r="I1355" s="127"/>
      <c r="J1355" s="127"/>
      <c r="K1355" s="127"/>
      <c r="L1355" s="127"/>
      <c r="M1355" s="127"/>
      <c r="N1355" s="127"/>
      <c r="O1355" s="127"/>
      <c r="P1355" s="127"/>
      <c r="Q1355" s="127"/>
      <c r="R1355" s="127"/>
      <c r="S1355" s="127"/>
      <c r="T1355" s="127"/>
      <c r="U1355" s="127"/>
      <c r="V1355" s="127"/>
      <c r="W1355" s="127"/>
      <c r="X1355" s="127"/>
      <c r="Y1355" s="127"/>
      <c r="Z1355" s="127"/>
    </row>
    <row r="1356" spans="1:26" ht="18.75" customHeight="1" x14ac:dyDescent="0.2">
      <c r="A1356" s="135">
        <v>1339</v>
      </c>
      <c r="B1356" s="135" t="str">
        <f>IFERROR(IFERROR(IFERROR(IFERROR(IFERROR(INDEX('UNIPIPE AIR'!C:C,MATCH(A1356,'UNIPIPE AIR'!A:A,0)),INDEX('UNIPIPE NITRO'!C:C,MATCH(A1356,'UNIPIPE NITRO'!A:A,0))),INDEX('UNIPIPE VAC'!C:C,MATCH(A1356,'UNIPIPE VAC'!A:A,0))),INDEX('UNIPIPE HP'!C:C,MATCH(A1356,'UNIPIPE HP'!A:A,0))),INDEX('UNIPIPE OIL'!C:C,MATCH(A1356,'UNIPIPE OIL'!A:A,0))),"")</f>
        <v/>
      </c>
      <c r="C1356" s="133" t="str">
        <f>IFERROR(IFERROR(IFERROR(IFERROR(IFERROR(INDEX('UNIPIPE AIR'!E:E,MATCH(A1356,'UNIPIPE AIR'!A:A,0)),INDEX('UNIPIPE NITRO'!E:E,MATCH(A1356,'UNIPIPE NITRO'!A:A,0))),INDEX('UNIPIPE VAC'!E:E,MATCH(A1356,'UNIPIPE VAC'!A:A,0))),INDEX('UNIPIPE HP'!E:E,MATCH(A1356,'UNIPIPE HP'!A:A,0))),INDEX('UNIPIPE OIL'!E:E,MATCH(A1356,'UNIPIPE OIL'!A:A,0))),"")</f>
        <v/>
      </c>
      <c r="D1356" s="139" t="str">
        <f>IFERROR(IFERROR(IFERROR(IFERROR(IFERROR(INDEX('UNIPIPE AIR'!G:G,MATCH(A1356,'UNIPIPE AIR'!A:A,0)),INDEX('UNIPIPE NITRO'!G:G,MATCH(A1356,'UNIPIPE NITRO'!A:A,0))),INDEX('UNIPIPE VAC'!G:G,MATCH(A1356,'UNIPIPE VAC'!A:A,0))),INDEX('UNIPIPE HP'!G:G,MATCH(A1356,'UNIPIPE HP'!A:A,0))),INDEX('UNIPIPE OIL'!G:G,MATCH(A1356,'UNIPIPE OIL'!A:A,0))),"")</f>
        <v/>
      </c>
      <c r="E1356" s="140" t="str">
        <f>IFERROR(IFERROR(IFERROR(IFERROR(IFERROR(INDEX('UNIPIPE AIR'!F:F,MATCH(A1356,'UNIPIPE AIR'!A:A,0)),INDEX('UNIPIPE NITRO'!F:F,MATCH(A1356,'UNIPIPE NITRO'!A:A,0))),INDEX('UNIPIPE VAC'!F:F,MATCH(A1356,'UNIPIPE VAC'!A:A,0))),INDEX('UNIPIPE HP'!F:F,MATCH(A1356,'UNIPIPE HP'!A:A,0))),INDEX('UNIPIPE OIL'!F:F,MATCH(A1356,'UNIPIPE OIL'!A:A,0))),"")</f>
        <v/>
      </c>
      <c r="F1356" s="140" t="str">
        <f t="shared" si="5"/>
        <v/>
      </c>
      <c r="G1356" s="127"/>
      <c r="H1356" s="127"/>
      <c r="I1356" s="127"/>
      <c r="J1356" s="127"/>
      <c r="K1356" s="127"/>
      <c r="L1356" s="127"/>
      <c r="M1356" s="127"/>
      <c r="N1356" s="127"/>
      <c r="O1356" s="127"/>
      <c r="P1356" s="127"/>
      <c r="Q1356" s="127"/>
      <c r="R1356" s="127"/>
      <c r="S1356" s="127"/>
      <c r="T1356" s="127"/>
      <c r="U1356" s="127"/>
      <c r="V1356" s="127"/>
      <c r="W1356" s="127"/>
      <c r="X1356" s="127"/>
      <c r="Y1356" s="127"/>
      <c r="Z1356" s="127"/>
    </row>
    <row r="1357" spans="1:26" ht="18.75" customHeight="1" x14ac:dyDescent="0.2">
      <c r="A1357" s="135">
        <v>1340</v>
      </c>
      <c r="B1357" s="135" t="str">
        <f>IFERROR(IFERROR(IFERROR(IFERROR(IFERROR(INDEX('UNIPIPE AIR'!C:C,MATCH(A1357,'UNIPIPE AIR'!A:A,0)),INDEX('UNIPIPE NITRO'!C:C,MATCH(A1357,'UNIPIPE NITRO'!A:A,0))),INDEX('UNIPIPE VAC'!C:C,MATCH(A1357,'UNIPIPE VAC'!A:A,0))),INDEX('UNIPIPE HP'!C:C,MATCH(A1357,'UNIPIPE HP'!A:A,0))),INDEX('UNIPIPE OIL'!C:C,MATCH(A1357,'UNIPIPE OIL'!A:A,0))),"")</f>
        <v/>
      </c>
      <c r="C1357" s="133" t="str">
        <f>IFERROR(IFERROR(IFERROR(IFERROR(IFERROR(INDEX('UNIPIPE AIR'!E:E,MATCH(A1357,'UNIPIPE AIR'!A:A,0)),INDEX('UNIPIPE NITRO'!E:E,MATCH(A1357,'UNIPIPE NITRO'!A:A,0))),INDEX('UNIPIPE VAC'!E:E,MATCH(A1357,'UNIPIPE VAC'!A:A,0))),INDEX('UNIPIPE HP'!E:E,MATCH(A1357,'UNIPIPE HP'!A:A,0))),INDEX('UNIPIPE OIL'!E:E,MATCH(A1357,'UNIPIPE OIL'!A:A,0))),"")</f>
        <v/>
      </c>
      <c r="D1357" s="139" t="str">
        <f>IFERROR(IFERROR(IFERROR(IFERROR(IFERROR(INDEX('UNIPIPE AIR'!G:G,MATCH(A1357,'UNIPIPE AIR'!A:A,0)),INDEX('UNIPIPE NITRO'!G:G,MATCH(A1357,'UNIPIPE NITRO'!A:A,0))),INDEX('UNIPIPE VAC'!G:G,MATCH(A1357,'UNIPIPE VAC'!A:A,0))),INDEX('UNIPIPE HP'!G:G,MATCH(A1357,'UNIPIPE HP'!A:A,0))),INDEX('UNIPIPE OIL'!G:G,MATCH(A1357,'UNIPIPE OIL'!A:A,0))),"")</f>
        <v/>
      </c>
      <c r="E1357" s="140" t="str">
        <f>IFERROR(IFERROR(IFERROR(IFERROR(IFERROR(INDEX('UNIPIPE AIR'!F:F,MATCH(A1357,'UNIPIPE AIR'!A:A,0)),INDEX('UNIPIPE NITRO'!F:F,MATCH(A1357,'UNIPIPE NITRO'!A:A,0))),INDEX('UNIPIPE VAC'!F:F,MATCH(A1357,'UNIPIPE VAC'!A:A,0))),INDEX('UNIPIPE HP'!F:F,MATCH(A1357,'UNIPIPE HP'!A:A,0))),INDEX('UNIPIPE OIL'!F:F,MATCH(A1357,'UNIPIPE OIL'!A:A,0))),"")</f>
        <v/>
      </c>
      <c r="F1357" s="140" t="str">
        <f t="shared" si="5"/>
        <v/>
      </c>
      <c r="G1357" s="127"/>
      <c r="H1357" s="127"/>
      <c r="I1357" s="127"/>
      <c r="J1357" s="127"/>
      <c r="K1357" s="127"/>
      <c r="L1357" s="127"/>
      <c r="M1357" s="127"/>
      <c r="N1357" s="127"/>
      <c r="O1357" s="127"/>
      <c r="P1357" s="127"/>
      <c r="Q1357" s="127"/>
      <c r="R1357" s="127"/>
      <c r="S1357" s="127"/>
      <c r="T1357" s="127"/>
      <c r="U1357" s="127"/>
      <c r="V1357" s="127"/>
      <c r="W1357" s="127"/>
      <c r="X1357" s="127"/>
      <c r="Y1357" s="127"/>
      <c r="Z1357" s="127"/>
    </row>
    <row r="1358" spans="1:26" ht="18.75" customHeight="1" x14ac:dyDescent="0.2">
      <c r="A1358" s="135">
        <v>1341</v>
      </c>
      <c r="B1358" s="135" t="str">
        <f>IFERROR(IFERROR(IFERROR(IFERROR(IFERROR(INDEX('UNIPIPE AIR'!C:C,MATCH(A1358,'UNIPIPE AIR'!A:A,0)),INDEX('UNIPIPE NITRO'!C:C,MATCH(A1358,'UNIPIPE NITRO'!A:A,0))),INDEX('UNIPIPE VAC'!C:C,MATCH(A1358,'UNIPIPE VAC'!A:A,0))),INDEX('UNIPIPE HP'!C:C,MATCH(A1358,'UNIPIPE HP'!A:A,0))),INDEX('UNIPIPE OIL'!C:C,MATCH(A1358,'UNIPIPE OIL'!A:A,0))),"")</f>
        <v/>
      </c>
      <c r="C1358" s="133" t="str">
        <f>IFERROR(IFERROR(IFERROR(IFERROR(IFERROR(INDEX('UNIPIPE AIR'!E:E,MATCH(A1358,'UNIPIPE AIR'!A:A,0)),INDEX('UNIPIPE NITRO'!E:E,MATCH(A1358,'UNIPIPE NITRO'!A:A,0))),INDEX('UNIPIPE VAC'!E:E,MATCH(A1358,'UNIPIPE VAC'!A:A,0))),INDEX('UNIPIPE HP'!E:E,MATCH(A1358,'UNIPIPE HP'!A:A,0))),INDEX('UNIPIPE OIL'!E:E,MATCH(A1358,'UNIPIPE OIL'!A:A,0))),"")</f>
        <v/>
      </c>
      <c r="D1358" s="139" t="str">
        <f>IFERROR(IFERROR(IFERROR(IFERROR(IFERROR(INDEX('UNIPIPE AIR'!G:G,MATCH(A1358,'UNIPIPE AIR'!A:A,0)),INDEX('UNIPIPE NITRO'!G:G,MATCH(A1358,'UNIPIPE NITRO'!A:A,0))),INDEX('UNIPIPE VAC'!G:G,MATCH(A1358,'UNIPIPE VAC'!A:A,0))),INDEX('UNIPIPE HP'!G:G,MATCH(A1358,'UNIPIPE HP'!A:A,0))),INDEX('UNIPIPE OIL'!G:G,MATCH(A1358,'UNIPIPE OIL'!A:A,0))),"")</f>
        <v/>
      </c>
      <c r="E1358" s="140" t="str">
        <f>IFERROR(IFERROR(IFERROR(IFERROR(IFERROR(INDEX('UNIPIPE AIR'!F:F,MATCH(A1358,'UNIPIPE AIR'!A:A,0)),INDEX('UNIPIPE NITRO'!F:F,MATCH(A1358,'UNIPIPE NITRO'!A:A,0))),INDEX('UNIPIPE VAC'!F:F,MATCH(A1358,'UNIPIPE VAC'!A:A,0))),INDEX('UNIPIPE HP'!F:F,MATCH(A1358,'UNIPIPE HP'!A:A,0))),INDEX('UNIPIPE OIL'!F:F,MATCH(A1358,'UNIPIPE OIL'!A:A,0))),"")</f>
        <v/>
      </c>
      <c r="F1358" s="140" t="str">
        <f t="shared" si="5"/>
        <v/>
      </c>
      <c r="G1358" s="127"/>
      <c r="H1358" s="127"/>
      <c r="I1358" s="127"/>
      <c r="J1358" s="127"/>
      <c r="K1358" s="127"/>
      <c r="L1358" s="127"/>
      <c r="M1358" s="127"/>
      <c r="N1358" s="127"/>
      <c r="O1358" s="127"/>
      <c r="P1358" s="127"/>
      <c r="Q1358" s="127"/>
      <c r="R1358" s="127"/>
      <c r="S1358" s="127"/>
      <c r="T1358" s="127"/>
      <c r="U1358" s="127"/>
      <c r="V1358" s="127"/>
      <c r="W1358" s="127"/>
      <c r="X1358" s="127"/>
      <c r="Y1358" s="127"/>
      <c r="Z1358" s="127"/>
    </row>
    <row r="1359" spans="1:26" ht="18.75" customHeight="1" x14ac:dyDescent="0.2">
      <c r="A1359" s="135">
        <v>1342</v>
      </c>
      <c r="B1359" s="135" t="str">
        <f>IFERROR(IFERROR(IFERROR(IFERROR(IFERROR(INDEX('UNIPIPE AIR'!C:C,MATCH(A1359,'UNIPIPE AIR'!A:A,0)),INDEX('UNIPIPE NITRO'!C:C,MATCH(A1359,'UNIPIPE NITRO'!A:A,0))),INDEX('UNIPIPE VAC'!C:C,MATCH(A1359,'UNIPIPE VAC'!A:A,0))),INDEX('UNIPIPE HP'!C:C,MATCH(A1359,'UNIPIPE HP'!A:A,0))),INDEX('UNIPIPE OIL'!C:C,MATCH(A1359,'UNIPIPE OIL'!A:A,0))),"")</f>
        <v/>
      </c>
      <c r="C1359" s="133" t="str">
        <f>IFERROR(IFERROR(IFERROR(IFERROR(IFERROR(INDEX('UNIPIPE AIR'!E:E,MATCH(A1359,'UNIPIPE AIR'!A:A,0)),INDEX('UNIPIPE NITRO'!E:E,MATCH(A1359,'UNIPIPE NITRO'!A:A,0))),INDEX('UNIPIPE VAC'!E:E,MATCH(A1359,'UNIPIPE VAC'!A:A,0))),INDEX('UNIPIPE HP'!E:E,MATCH(A1359,'UNIPIPE HP'!A:A,0))),INDEX('UNIPIPE OIL'!E:E,MATCH(A1359,'UNIPIPE OIL'!A:A,0))),"")</f>
        <v/>
      </c>
      <c r="D1359" s="139" t="str">
        <f>IFERROR(IFERROR(IFERROR(IFERROR(IFERROR(INDEX('UNIPIPE AIR'!G:G,MATCH(A1359,'UNIPIPE AIR'!A:A,0)),INDEX('UNIPIPE NITRO'!G:G,MATCH(A1359,'UNIPIPE NITRO'!A:A,0))),INDEX('UNIPIPE VAC'!G:G,MATCH(A1359,'UNIPIPE VAC'!A:A,0))),INDEX('UNIPIPE HP'!G:G,MATCH(A1359,'UNIPIPE HP'!A:A,0))),INDEX('UNIPIPE OIL'!G:G,MATCH(A1359,'UNIPIPE OIL'!A:A,0))),"")</f>
        <v/>
      </c>
      <c r="E1359" s="140" t="str">
        <f>IFERROR(IFERROR(IFERROR(IFERROR(IFERROR(INDEX('UNIPIPE AIR'!F:F,MATCH(A1359,'UNIPIPE AIR'!A:A,0)),INDEX('UNIPIPE NITRO'!F:F,MATCH(A1359,'UNIPIPE NITRO'!A:A,0))),INDEX('UNIPIPE VAC'!F:F,MATCH(A1359,'UNIPIPE VAC'!A:A,0))),INDEX('UNIPIPE HP'!F:F,MATCH(A1359,'UNIPIPE HP'!A:A,0))),INDEX('UNIPIPE OIL'!F:F,MATCH(A1359,'UNIPIPE OIL'!A:A,0))),"")</f>
        <v/>
      </c>
      <c r="F1359" s="140" t="str">
        <f t="shared" si="5"/>
        <v/>
      </c>
      <c r="G1359" s="127"/>
      <c r="H1359" s="127"/>
      <c r="I1359" s="127"/>
      <c r="J1359" s="127"/>
      <c r="K1359" s="127"/>
      <c r="L1359" s="127"/>
      <c r="M1359" s="127"/>
      <c r="N1359" s="127"/>
      <c r="O1359" s="127"/>
      <c r="P1359" s="127"/>
      <c r="Q1359" s="127"/>
      <c r="R1359" s="127"/>
      <c r="S1359" s="127"/>
      <c r="T1359" s="127"/>
      <c r="U1359" s="127"/>
      <c r="V1359" s="127"/>
      <c r="W1359" s="127"/>
      <c r="X1359" s="127"/>
      <c r="Y1359" s="127"/>
      <c r="Z1359" s="127"/>
    </row>
    <row r="1360" spans="1:26" ht="18.75" customHeight="1" x14ac:dyDescent="0.2">
      <c r="A1360" s="135">
        <v>1343</v>
      </c>
      <c r="B1360" s="135" t="str">
        <f>IFERROR(IFERROR(IFERROR(IFERROR(IFERROR(INDEX('UNIPIPE AIR'!C:C,MATCH(A1360,'UNIPIPE AIR'!A:A,0)),INDEX('UNIPIPE NITRO'!C:C,MATCH(A1360,'UNIPIPE NITRO'!A:A,0))),INDEX('UNIPIPE VAC'!C:C,MATCH(A1360,'UNIPIPE VAC'!A:A,0))),INDEX('UNIPIPE HP'!C:C,MATCH(A1360,'UNIPIPE HP'!A:A,0))),INDEX('UNIPIPE OIL'!C:C,MATCH(A1360,'UNIPIPE OIL'!A:A,0))),"")</f>
        <v/>
      </c>
      <c r="C1360" s="133" t="str">
        <f>IFERROR(IFERROR(IFERROR(IFERROR(IFERROR(INDEX('UNIPIPE AIR'!E:E,MATCH(A1360,'UNIPIPE AIR'!A:A,0)),INDEX('UNIPIPE NITRO'!E:E,MATCH(A1360,'UNIPIPE NITRO'!A:A,0))),INDEX('UNIPIPE VAC'!E:E,MATCH(A1360,'UNIPIPE VAC'!A:A,0))),INDEX('UNIPIPE HP'!E:E,MATCH(A1360,'UNIPIPE HP'!A:A,0))),INDEX('UNIPIPE OIL'!E:E,MATCH(A1360,'UNIPIPE OIL'!A:A,0))),"")</f>
        <v/>
      </c>
      <c r="D1360" s="139" t="str">
        <f>IFERROR(IFERROR(IFERROR(IFERROR(IFERROR(INDEX('UNIPIPE AIR'!G:G,MATCH(A1360,'UNIPIPE AIR'!A:A,0)),INDEX('UNIPIPE NITRO'!G:G,MATCH(A1360,'UNIPIPE NITRO'!A:A,0))),INDEX('UNIPIPE VAC'!G:G,MATCH(A1360,'UNIPIPE VAC'!A:A,0))),INDEX('UNIPIPE HP'!G:G,MATCH(A1360,'UNIPIPE HP'!A:A,0))),INDEX('UNIPIPE OIL'!G:G,MATCH(A1360,'UNIPIPE OIL'!A:A,0))),"")</f>
        <v/>
      </c>
      <c r="E1360" s="140" t="str">
        <f>IFERROR(IFERROR(IFERROR(IFERROR(IFERROR(INDEX('UNIPIPE AIR'!F:F,MATCH(A1360,'UNIPIPE AIR'!A:A,0)),INDEX('UNIPIPE NITRO'!F:F,MATCH(A1360,'UNIPIPE NITRO'!A:A,0))),INDEX('UNIPIPE VAC'!F:F,MATCH(A1360,'UNIPIPE VAC'!A:A,0))),INDEX('UNIPIPE HP'!F:F,MATCH(A1360,'UNIPIPE HP'!A:A,0))),INDEX('UNIPIPE OIL'!F:F,MATCH(A1360,'UNIPIPE OIL'!A:A,0))),"")</f>
        <v/>
      </c>
      <c r="F1360" s="140" t="str">
        <f t="shared" si="5"/>
        <v/>
      </c>
      <c r="G1360" s="127"/>
      <c r="H1360" s="127"/>
      <c r="I1360" s="127"/>
      <c r="J1360" s="127"/>
      <c r="K1360" s="127"/>
      <c r="L1360" s="127"/>
      <c r="M1360" s="127"/>
      <c r="N1360" s="127"/>
      <c r="O1360" s="127"/>
      <c r="P1360" s="127"/>
      <c r="Q1360" s="127"/>
      <c r="R1360" s="127"/>
      <c r="S1360" s="127"/>
      <c r="T1360" s="127"/>
      <c r="U1360" s="127"/>
      <c r="V1360" s="127"/>
      <c r="W1360" s="127"/>
      <c r="X1360" s="127"/>
      <c r="Y1360" s="127"/>
      <c r="Z1360" s="127"/>
    </row>
    <row r="1361" spans="1:26" ht="18.75" customHeight="1" x14ac:dyDescent="0.2">
      <c r="A1361" s="135">
        <v>1344</v>
      </c>
      <c r="B1361" s="135" t="str">
        <f>IFERROR(IFERROR(IFERROR(IFERROR(IFERROR(INDEX('UNIPIPE AIR'!C:C,MATCH(A1361,'UNIPIPE AIR'!A:A,0)),INDEX('UNIPIPE NITRO'!C:C,MATCH(A1361,'UNIPIPE NITRO'!A:A,0))),INDEX('UNIPIPE VAC'!C:C,MATCH(A1361,'UNIPIPE VAC'!A:A,0))),INDEX('UNIPIPE HP'!C:C,MATCH(A1361,'UNIPIPE HP'!A:A,0))),INDEX('UNIPIPE OIL'!C:C,MATCH(A1361,'UNIPIPE OIL'!A:A,0))),"")</f>
        <v/>
      </c>
      <c r="C1361" s="133" t="str">
        <f>IFERROR(IFERROR(IFERROR(IFERROR(IFERROR(INDEX('UNIPIPE AIR'!E:E,MATCH(A1361,'UNIPIPE AIR'!A:A,0)),INDEX('UNIPIPE NITRO'!E:E,MATCH(A1361,'UNIPIPE NITRO'!A:A,0))),INDEX('UNIPIPE VAC'!E:E,MATCH(A1361,'UNIPIPE VAC'!A:A,0))),INDEX('UNIPIPE HP'!E:E,MATCH(A1361,'UNIPIPE HP'!A:A,0))),INDEX('UNIPIPE OIL'!E:E,MATCH(A1361,'UNIPIPE OIL'!A:A,0))),"")</f>
        <v/>
      </c>
      <c r="D1361" s="139" t="str">
        <f>IFERROR(IFERROR(IFERROR(IFERROR(IFERROR(INDEX('UNIPIPE AIR'!G:G,MATCH(A1361,'UNIPIPE AIR'!A:A,0)),INDEX('UNIPIPE NITRO'!G:G,MATCH(A1361,'UNIPIPE NITRO'!A:A,0))),INDEX('UNIPIPE VAC'!G:G,MATCH(A1361,'UNIPIPE VAC'!A:A,0))),INDEX('UNIPIPE HP'!G:G,MATCH(A1361,'UNIPIPE HP'!A:A,0))),INDEX('UNIPIPE OIL'!G:G,MATCH(A1361,'UNIPIPE OIL'!A:A,0))),"")</f>
        <v/>
      </c>
      <c r="E1361" s="140" t="str">
        <f>IFERROR(IFERROR(IFERROR(IFERROR(IFERROR(INDEX('UNIPIPE AIR'!F:F,MATCH(A1361,'UNIPIPE AIR'!A:A,0)),INDEX('UNIPIPE NITRO'!F:F,MATCH(A1361,'UNIPIPE NITRO'!A:A,0))),INDEX('UNIPIPE VAC'!F:F,MATCH(A1361,'UNIPIPE VAC'!A:A,0))),INDEX('UNIPIPE HP'!F:F,MATCH(A1361,'UNIPIPE HP'!A:A,0))),INDEX('UNIPIPE OIL'!F:F,MATCH(A1361,'UNIPIPE OIL'!A:A,0))),"")</f>
        <v/>
      </c>
      <c r="F1361" s="140" t="str">
        <f t="shared" si="5"/>
        <v/>
      </c>
      <c r="G1361" s="127"/>
      <c r="H1361" s="127"/>
      <c r="I1361" s="127"/>
      <c r="J1361" s="127"/>
      <c r="K1361" s="127"/>
      <c r="L1361" s="127"/>
      <c r="M1361" s="127"/>
      <c r="N1361" s="127"/>
      <c r="O1361" s="127"/>
      <c r="P1361" s="127"/>
      <c r="Q1361" s="127"/>
      <c r="R1361" s="127"/>
      <c r="S1361" s="127"/>
      <c r="T1361" s="127"/>
      <c r="U1361" s="127"/>
      <c r="V1361" s="127"/>
      <c r="W1361" s="127"/>
      <c r="X1361" s="127"/>
      <c r="Y1361" s="127"/>
      <c r="Z1361" s="127"/>
    </row>
    <row r="1362" spans="1:26" ht="18.75" customHeight="1" x14ac:dyDescent="0.2">
      <c r="A1362" s="135">
        <v>1345</v>
      </c>
      <c r="B1362" s="135" t="str">
        <f>IFERROR(IFERROR(IFERROR(IFERROR(IFERROR(INDEX('UNIPIPE AIR'!C:C,MATCH(A1362,'UNIPIPE AIR'!A:A,0)),INDEX('UNIPIPE NITRO'!C:C,MATCH(A1362,'UNIPIPE NITRO'!A:A,0))),INDEX('UNIPIPE VAC'!C:C,MATCH(A1362,'UNIPIPE VAC'!A:A,0))),INDEX('UNIPIPE HP'!C:C,MATCH(A1362,'UNIPIPE HP'!A:A,0))),INDEX('UNIPIPE OIL'!C:C,MATCH(A1362,'UNIPIPE OIL'!A:A,0))),"")</f>
        <v/>
      </c>
      <c r="C1362" s="133" t="str">
        <f>IFERROR(IFERROR(IFERROR(IFERROR(IFERROR(INDEX('UNIPIPE AIR'!E:E,MATCH(A1362,'UNIPIPE AIR'!A:A,0)),INDEX('UNIPIPE NITRO'!E:E,MATCH(A1362,'UNIPIPE NITRO'!A:A,0))),INDEX('UNIPIPE VAC'!E:E,MATCH(A1362,'UNIPIPE VAC'!A:A,0))),INDEX('UNIPIPE HP'!E:E,MATCH(A1362,'UNIPIPE HP'!A:A,0))),INDEX('UNIPIPE OIL'!E:E,MATCH(A1362,'UNIPIPE OIL'!A:A,0))),"")</f>
        <v/>
      </c>
      <c r="D1362" s="139" t="str">
        <f>IFERROR(IFERROR(IFERROR(IFERROR(IFERROR(INDEX('UNIPIPE AIR'!G:G,MATCH(A1362,'UNIPIPE AIR'!A:A,0)),INDEX('UNIPIPE NITRO'!G:G,MATCH(A1362,'UNIPIPE NITRO'!A:A,0))),INDEX('UNIPIPE VAC'!G:G,MATCH(A1362,'UNIPIPE VAC'!A:A,0))),INDEX('UNIPIPE HP'!G:G,MATCH(A1362,'UNIPIPE HP'!A:A,0))),INDEX('UNIPIPE OIL'!G:G,MATCH(A1362,'UNIPIPE OIL'!A:A,0))),"")</f>
        <v/>
      </c>
      <c r="E1362" s="140" t="str">
        <f>IFERROR(IFERROR(IFERROR(IFERROR(IFERROR(INDEX('UNIPIPE AIR'!F:F,MATCH(A1362,'UNIPIPE AIR'!A:A,0)),INDEX('UNIPIPE NITRO'!F:F,MATCH(A1362,'UNIPIPE NITRO'!A:A,0))),INDEX('UNIPIPE VAC'!F:F,MATCH(A1362,'UNIPIPE VAC'!A:A,0))),INDEX('UNIPIPE HP'!F:F,MATCH(A1362,'UNIPIPE HP'!A:A,0))),INDEX('UNIPIPE OIL'!F:F,MATCH(A1362,'UNIPIPE OIL'!A:A,0))),"")</f>
        <v/>
      </c>
      <c r="F1362" s="140" t="str">
        <f t="shared" si="5"/>
        <v/>
      </c>
      <c r="G1362" s="127"/>
      <c r="H1362" s="127"/>
      <c r="I1362" s="127"/>
      <c r="J1362" s="127"/>
      <c r="K1362" s="127"/>
      <c r="L1362" s="127"/>
      <c r="M1362" s="127"/>
      <c r="N1362" s="127"/>
      <c r="O1362" s="127"/>
      <c r="P1362" s="127"/>
      <c r="Q1362" s="127"/>
      <c r="R1362" s="127"/>
      <c r="S1362" s="127"/>
      <c r="T1362" s="127"/>
      <c r="U1362" s="127"/>
      <c r="V1362" s="127"/>
      <c r="W1362" s="127"/>
      <c r="X1362" s="127"/>
      <c r="Y1362" s="127"/>
      <c r="Z1362" s="127"/>
    </row>
    <row r="1363" spans="1:26" ht="18.75" customHeight="1" x14ac:dyDescent="0.2">
      <c r="A1363" s="135">
        <v>1346</v>
      </c>
      <c r="B1363" s="135" t="str">
        <f>IFERROR(IFERROR(IFERROR(IFERROR(IFERROR(INDEX('UNIPIPE AIR'!C:C,MATCH(A1363,'UNIPIPE AIR'!A:A,0)),INDEX('UNIPIPE NITRO'!C:C,MATCH(A1363,'UNIPIPE NITRO'!A:A,0))),INDEX('UNIPIPE VAC'!C:C,MATCH(A1363,'UNIPIPE VAC'!A:A,0))),INDEX('UNIPIPE HP'!C:C,MATCH(A1363,'UNIPIPE HP'!A:A,0))),INDEX('UNIPIPE OIL'!C:C,MATCH(A1363,'UNIPIPE OIL'!A:A,0))),"")</f>
        <v/>
      </c>
      <c r="C1363" s="133" t="str">
        <f>IFERROR(IFERROR(IFERROR(IFERROR(IFERROR(INDEX('UNIPIPE AIR'!E:E,MATCH(A1363,'UNIPIPE AIR'!A:A,0)),INDEX('UNIPIPE NITRO'!E:E,MATCH(A1363,'UNIPIPE NITRO'!A:A,0))),INDEX('UNIPIPE VAC'!E:E,MATCH(A1363,'UNIPIPE VAC'!A:A,0))),INDEX('UNIPIPE HP'!E:E,MATCH(A1363,'UNIPIPE HP'!A:A,0))),INDEX('UNIPIPE OIL'!E:E,MATCH(A1363,'UNIPIPE OIL'!A:A,0))),"")</f>
        <v/>
      </c>
      <c r="D1363" s="139" t="str">
        <f>IFERROR(IFERROR(IFERROR(IFERROR(IFERROR(INDEX('UNIPIPE AIR'!G:G,MATCH(A1363,'UNIPIPE AIR'!A:A,0)),INDEX('UNIPIPE NITRO'!G:G,MATCH(A1363,'UNIPIPE NITRO'!A:A,0))),INDEX('UNIPIPE VAC'!G:G,MATCH(A1363,'UNIPIPE VAC'!A:A,0))),INDEX('UNIPIPE HP'!G:G,MATCH(A1363,'UNIPIPE HP'!A:A,0))),INDEX('UNIPIPE OIL'!G:G,MATCH(A1363,'UNIPIPE OIL'!A:A,0))),"")</f>
        <v/>
      </c>
      <c r="E1363" s="140" t="str">
        <f>IFERROR(IFERROR(IFERROR(IFERROR(IFERROR(INDEX('UNIPIPE AIR'!F:F,MATCH(A1363,'UNIPIPE AIR'!A:A,0)),INDEX('UNIPIPE NITRO'!F:F,MATCH(A1363,'UNIPIPE NITRO'!A:A,0))),INDEX('UNIPIPE VAC'!F:F,MATCH(A1363,'UNIPIPE VAC'!A:A,0))),INDEX('UNIPIPE HP'!F:F,MATCH(A1363,'UNIPIPE HP'!A:A,0))),INDEX('UNIPIPE OIL'!F:F,MATCH(A1363,'UNIPIPE OIL'!A:A,0))),"")</f>
        <v/>
      </c>
      <c r="F1363" s="140" t="str">
        <f t="shared" si="5"/>
        <v/>
      </c>
      <c r="G1363" s="127"/>
      <c r="H1363" s="127"/>
      <c r="I1363" s="127"/>
      <c r="J1363" s="127"/>
      <c r="K1363" s="127"/>
      <c r="L1363" s="127"/>
      <c r="M1363" s="127"/>
      <c r="N1363" s="127"/>
      <c r="O1363" s="127"/>
      <c r="P1363" s="127"/>
      <c r="Q1363" s="127"/>
      <c r="R1363" s="127"/>
      <c r="S1363" s="127"/>
      <c r="T1363" s="127"/>
      <c r="U1363" s="127"/>
      <c r="V1363" s="127"/>
      <c r="W1363" s="127"/>
      <c r="X1363" s="127"/>
      <c r="Y1363" s="127"/>
      <c r="Z1363" s="127"/>
    </row>
    <row r="1364" spans="1:26" ht="18.75" customHeight="1" x14ac:dyDescent="0.2">
      <c r="A1364" s="135">
        <v>1347</v>
      </c>
      <c r="B1364" s="135" t="str">
        <f>IFERROR(IFERROR(IFERROR(IFERROR(IFERROR(INDEX('UNIPIPE AIR'!C:C,MATCH(A1364,'UNIPIPE AIR'!A:A,0)),INDEX('UNIPIPE NITRO'!C:C,MATCH(A1364,'UNIPIPE NITRO'!A:A,0))),INDEX('UNIPIPE VAC'!C:C,MATCH(A1364,'UNIPIPE VAC'!A:A,0))),INDEX('UNIPIPE HP'!C:C,MATCH(A1364,'UNIPIPE HP'!A:A,0))),INDEX('UNIPIPE OIL'!C:C,MATCH(A1364,'UNIPIPE OIL'!A:A,0))),"")</f>
        <v/>
      </c>
      <c r="C1364" s="133" t="str">
        <f>IFERROR(IFERROR(IFERROR(IFERROR(IFERROR(INDEX('UNIPIPE AIR'!E:E,MATCH(A1364,'UNIPIPE AIR'!A:A,0)),INDEX('UNIPIPE NITRO'!E:E,MATCH(A1364,'UNIPIPE NITRO'!A:A,0))),INDEX('UNIPIPE VAC'!E:E,MATCH(A1364,'UNIPIPE VAC'!A:A,0))),INDEX('UNIPIPE HP'!E:E,MATCH(A1364,'UNIPIPE HP'!A:A,0))),INDEX('UNIPIPE OIL'!E:E,MATCH(A1364,'UNIPIPE OIL'!A:A,0))),"")</f>
        <v/>
      </c>
      <c r="D1364" s="139" t="str">
        <f>IFERROR(IFERROR(IFERROR(IFERROR(IFERROR(INDEX('UNIPIPE AIR'!G:G,MATCH(A1364,'UNIPIPE AIR'!A:A,0)),INDEX('UNIPIPE NITRO'!G:G,MATCH(A1364,'UNIPIPE NITRO'!A:A,0))),INDEX('UNIPIPE VAC'!G:G,MATCH(A1364,'UNIPIPE VAC'!A:A,0))),INDEX('UNIPIPE HP'!G:G,MATCH(A1364,'UNIPIPE HP'!A:A,0))),INDEX('UNIPIPE OIL'!G:G,MATCH(A1364,'UNIPIPE OIL'!A:A,0))),"")</f>
        <v/>
      </c>
      <c r="E1364" s="140" t="str">
        <f>IFERROR(IFERROR(IFERROR(IFERROR(IFERROR(INDEX('UNIPIPE AIR'!F:F,MATCH(A1364,'UNIPIPE AIR'!A:A,0)),INDEX('UNIPIPE NITRO'!F:F,MATCH(A1364,'UNIPIPE NITRO'!A:A,0))),INDEX('UNIPIPE VAC'!F:F,MATCH(A1364,'UNIPIPE VAC'!A:A,0))),INDEX('UNIPIPE HP'!F:F,MATCH(A1364,'UNIPIPE HP'!A:A,0))),INDEX('UNIPIPE OIL'!F:F,MATCH(A1364,'UNIPIPE OIL'!A:A,0))),"")</f>
        <v/>
      </c>
      <c r="F1364" s="140" t="str">
        <f t="shared" si="5"/>
        <v/>
      </c>
      <c r="G1364" s="127"/>
      <c r="H1364" s="127"/>
      <c r="I1364" s="127"/>
      <c r="J1364" s="127"/>
      <c r="K1364" s="127"/>
      <c r="L1364" s="127"/>
      <c r="M1364" s="127"/>
      <c r="N1364" s="127"/>
      <c r="O1364" s="127"/>
      <c r="P1364" s="127"/>
      <c r="Q1364" s="127"/>
      <c r="R1364" s="127"/>
      <c r="S1364" s="127"/>
      <c r="T1364" s="127"/>
      <c r="U1364" s="127"/>
      <c r="V1364" s="127"/>
      <c r="W1364" s="127"/>
      <c r="X1364" s="127"/>
      <c r="Y1364" s="127"/>
      <c r="Z1364" s="127"/>
    </row>
    <row r="1365" spans="1:26" ht="18.75" customHeight="1" x14ac:dyDescent="0.2">
      <c r="A1365" s="135">
        <v>1348</v>
      </c>
      <c r="B1365" s="135" t="str">
        <f>IFERROR(IFERROR(IFERROR(IFERROR(IFERROR(INDEX('UNIPIPE AIR'!C:C,MATCH(A1365,'UNIPIPE AIR'!A:A,0)),INDEX('UNIPIPE NITRO'!C:C,MATCH(A1365,'UNIPIPE NITRO'!A:A,0))),INDEX('UNIPIPE VAC'!C:C,MATCH(A1365,'UNIPIPE VAC'!A:A,0))),INDEX('UNIPIPE HP'!C:C,MATCH(A1365,'UNIPIPE HP'!A:A,0))),INDEX('UNIPIPE OIL'!C:C,MATCH(A1365,'UNIPIPE OIL'!A:A,0))),"")</f>
        <v/>
      </c>
      <c r="C1365" s="133" t="str">
        <f>IFERROR(IFERROR(IFERROR(IFERROR(IFERROR(INDEX('UNIPIPE AIR'!E:E,MATCH(A1365,'UNIPIPE AIR'!A:A,0)),INDEX('UNIPIPE NITRO'!E:E,MATCH(A1365,'UNIPIPE NITRO'!A:A,0))),INDEX('UNIPIPE VAC'!E:E,MATCH(A1365,'UNIPIPE VAC'!A:A,0))),INDEX('UNIPIPE HP'!E:E,MATCH(A1365,'UNIPIPE HP'!A:A,0))),INDEX('UNIPIPE OIL'!E:E,MATCH(A1365,'UNIPIPE OIL'!A:A,0))),"")</f>
        <v/>
      </c>
      <c r="D1365" s="139" t="str">
        <f>IFERROR(IFERROR(IFERROR(IFERROR(IFERROR(INDEX('UNIPIPE AIR'!G:G,MATCH(A1365,'UNIPIPE AIR'!A:A,0)),INDEX('UNIPIPE NITRO'!G:G,MATCH(A1365,'UNIPIPE NITRO'!A:A,0))),INDEX('UNIPIPE VAC'!G:G,MATCH(A1365,'UNIPIPE VAC'!A:A,0))),INDEX('UNIPIPE HP'!G:G,MATCH(A1365,'UNIPIPE HP'!A:A,0))),INDEX('UNIPIPE OIL'!G:G,MATCH(A1365,'UNIPIPE OIL'!A:A,0))),"")</f>
        <v/>
      </c>
      <c r="E1365" s="140" t="str">
        <f>IFERROR(IFERROR(IFERROR(IFERROR(IFERROR(INDEX('UNIPIPE AIR'!F:F,MATCH(A1365,'UNIPIPE AIR'!A:A,0)),INDEX('UNIPIPE NITRO'!F:F,MATCH(A1365,'UNIPIPE NITRO'!A:A,0))),INDEX('UNIPIPE VAC'!F:F,MATCH(A1365,'UNIPIPE VAC'!A:A,0))),INDEX('UNIPIPE HP'!F:F,MATCH(A1365,'UNIPIPE HP'!A:A,0))),INDEX('UNIPIPE OIL'!F:F,MATCH(A1365,'UNIPIPE OIL'!A:A,0))),"")</f>
        <v/>
      </c>
      <c r="F1365" s="140" t="str">
        <f t="shared" si="5"/>
        <v/>
      </c>
      <c r="G1365" s="127"/>
      <c r="H1365" s="127"/>
      <c r="I1365" s="127"/>
      <c r="J1365" s="127"/>
      <c r="K1365" s="127"/>
      <c r="L1365" s="127"/>
      <c r="M1365" s="127"/>
      <c r="N1365" s="127"/>
      <c r="O1365" s="127"/>
      <c r="P1365" s="127"/>
      <c r="Q1365" s="127"/>
      <c r="R1365" s="127"/>
      <c r="S1365" s="127"/>
      <c r="T1365" s="127"/>
      <c r="U1365" s="127"/>
      <c r="V1365" s="127"/>
      <c r="W1365" s="127"/>
      <c r="X1365" s="127"/>
      <c r="Y1365" s="127"/>
      <c r="Z1365" s="127"/>
    </row>
    <row r="1366" spans="1:26" ht="18.75" customHeight="1" x14ac:dyDescent="0.2">
      <c r="A1366" s="135">
        <v>1349</v>
      </c>
      <c r="B1366" s="135" t="str">
        <f>IFERROR(IFERROR(IFERROR(IFERROR(IFERROR(INDEX('UNIPIPE AIR'!C:C,MATCH(A1366,'UNIPIPE AIR'!A:A,0)),INDEX('UNIPIPE NITRO'!C:C,MATCH(A1366,'UNIPIPE NITRO'!A:A,0))),INDEX('UNIPIPE VAC'!C:C,MATCH(A1366,'UNIPIPE VAC'!A:A,0))),INDEX('UNIPIPE HP'!C:C,MATCH(A1366,'UNIPIPE HP'!A:A,0))),INDEX('UNIPIPE OIL'!C:C,MATCH(A1366,'UNIPIPE OIL'!A:A,0))),"")</f>
        <v/>
      </c>
      <c r="C1366" s="133" t="str">
        <f>IFERROR(IFERROR(IFERROR(IFERROR(IFERROR(INDEX('UNIPIPE AIR'!E:E,MATCH(A1366,'UNIPIPE AIR'!A:A,0)),INDEX('UNIPIPE NITRO'!E:E,MATCH(A1366,'UNIPIPE NITRO'!A:A,0))),INDEX('UNIPIPE VAC'!E:E,MATCH(A1366,'UNIPIPE VAC'!A:A,0))),INDEX('UNIPIPE HP'!E:E,MATCH(A1366,'UNIPIPE HP'!A:A,0))),INDEX('UNIPIPE OIL'!E:E,MATCH(A1366,'UNIPIPE OIL'!A:A,0))),"")</f>
        <v/>
      </c>
      <c r="D1366" s="139" t="str">
        <f>IFERROR(IFERROR(IFERROR(IFERROR(IFERROR(INDEX('UNIPIPE AIR'!G:G,MATCH(A1366,'UNIPIPE AIR'!A:A,0)),INDEX('UNIPIPE NITRO'!G:G,MATCH(A1366,'UNIPIPE NITRO'!A:A,0))),INDEX('UNIPIPE VAC'!G:G,MATCH(A1366,'UNIPIPE VAC'!A:A,0))),INDEX('UNIPIPE HP'!G:G,MATCH(A1366,'UNIPIPE HP'!A:A,0))),INDEX('UNIPIPE OIL'!G:G,MATCH(A1366,'UNIPIPE OIL'!A:A,0))),"")</f>
        <v/>
      </c>
      <c r="E1366" s="140" t="str">
        <f>IFERROR(IFERROR(IFERROR(IFERROR(IFERROR(INDEX('UNIPIPE AIR'!F:F,MATCH(A1366,'UNIPIPE AIR'!A:A,0)),INDEX('UNIPIPE NITRO'!F:F,MATCH(A1366,'UNIPIPE NITRO'!A:A,0))),INDEX('UNIPIPE VAC'!F:F,MATCH(A1366,'UNIPIPE VAC'!A:A,0))),INDEX('UNIPIPE HP'!F:F,MATCH(A1366,'UNIPIPE HP'!A:A,0))),INDEX('UNIPIPE OIL'!F:F,MATCH(A1366,'UNIPIPE OIL'!A:A,0))),"")</f>
        <v/>
      </c>
      <c r="F1366" s="140" t="str">
        <f t="shared" si="5"/>
        <v/>
      </c>
      <c r="G1366" s="127"/>
      <c r="H1366" s="127"/>
      <c r="I1366" s="127"/>
      <c r="J1366" s="127"/>
      <c r="K1366" s="127"/>
      <c r="L1366" s="127"/>
      <c r="M1366" s="127"/>
      <c r="N1366" s="127"/>
      <c r="O1366" s="127"/>
      <c r="P1366" s="127"/>
      <c r="Q1366" s="127"/>
      <c r="R1366" s="127"/>
      <c r="S1366" s="127"/>
      <c r="T1366" s="127"/>
      <c r="U1366" s="127"/>
      <c r="V1366" s="127"/>
      <c r="W1366" s="127"/>
      <c r="X1366" s="127"/>
      <c r="Y1366" s="127"/>
      <c r="Z1366" s="127"/>
    </row>
    <row r="1367" spans="1:26" ht="18.75" customHeight="1" x14ac:dyDescent="0.2">
      <c r="A1367" s="135">
        <v>1350</v>
      </c>
      <c r="B1367" s="135" t="str">
        <f>IFERROR(IFERROR(IFERROR(IFERROR(IFERROR(INDEX('UNIPIPE AIR'!C:C,MATCH(A1367,'UNIPIPE AIR'!A:A,0)),INDEX('UNIPIPE NITRO'!C:C,MATCH(A1367,'UNIPIPE NITRO'!A:A,0))),INDEX('UNIPIPE VAC'!C:C,MATCH(A1367,'UNIPIPE VAC'!A:A,0))),INDEX('UNIPIPE HP'!C:C,MATCH(A1367,'UNIPIPE HP'!A:A,0))),INDEX('UNIPIPE OIL'!C:C,MATCH(A1367,'UNIPIPE OIL'!A:A,0))),"")</f>
        <v/>
      </c>
      <c r="C1367" s="133" t="str">
        <f>IFERROR(IFERROR(IFERROR(IFERROR(IFERROR(INDEX('UNIPIPE AIR'!E:E,MATCH(A1367,'UNIPIPE AIR'!A:A,0)),INDEX('UNIPIPE NITRO'!E:E,MATCH(A1367,'UNIPIPE NITRO'!A:A,0))),INDEX('UNIPIPE VAC'!E:E,MATCH(A1367,'UNIPIPE VAC'!A:A,0))),INDEX('UNIPIPE HP'!E:E,MATCH(A1367,'UNIPIPE HP'!A:A,0))),INDEX('UNIPIPE OIL'!E:E,MATCH(A1367,'UNIPIPE OIL'!A:A,0))),"")</f>
        <v/>
      </c>
      <c r="D1367" s="139" t="str">
        <f>IFERROR(IFERROR(IFERROR(IFERROR(IFERROR(INDEX('UNIPIPE AIR'!G:G,MATCH(A1367,'UNIPIPE AIR'!A:A,0)),INDEX('UNIPIPE NITRO'!G:G,MATCH(A1367,'UNIPIPE NITRO'!A:A,0))),INDEX('UNIPIPE VAC'!G:G,MATCH(A1367,'UNIPIPE VAC'!A:A,0))),INDEX('UNIPIPE HP'!G:G,MATCH(A1367,'UNIPIPE HP'!A:A,0))),INDEX('UNIPIPE OIL'!G:G,MATCH(A1367,'UNIPIPE OIL'!A:A,0))),"")</f>
        <v/>
      </c>
      <c r="E1367" s="140" t="str">
        <f>IFERROR(IFERROR(IFERROR(IFERROR(IFERROR(INDEX('UNIPIPE AIR'!F:F,MATCH(A1367,'UNIPIPE AIR'!A:A,0)),INDEX('UNIPIPE NITRO'!F:F,MATCH(A1367,'UNIPIPE NITRO'!A:A,0))),INDEX('UNIPIPE VAC'!F:F,MATCH(A1367,'UNIPIPE VAC'!A:A,0))),INDEX('UNIPIPE HP'!F:F,MATCH(A1367,'UNIPIPE HP'!A:A,0))),INDEX('UNIPIPE OIL'!F:F,MATCH(A1367,'UNIPIPE OIL'!A:A,0))),"")</f>
        <v/>
      </c>
      <c r="F1367" s="140" t="str">
        <f t="shared" si="5"/>
        <v/>
      </c>
      <c r="G1367" s="127"/>
      <c r="H1367" s="127"/>
      <c r="I1367" s="127"/>
      <c r="J1367" s="127"/>
      <c r="K1367" s="127"/>
      <c r="L1367" s="127"/>
      <c r="M1367" s="127"/>
      <c r="N1367" s="127"/>
      <c r="O1367" s="127"/>
      <c r="P1367" s="127"/>
      <c r="Q1367" s="127"/>
      <c r="R1367" s="127"/>
      <c r="S1367" s="127"/>
      <c r="T1367" s="127"/>
      <c r="U1367" s="127"/>
      <c r="V1367" s="127"/>
      <c r="W1367" s="127"/>
      <c r="X1367" s="127"/>
      <c r="Y1367" s="127"/>
      <c r="Z1367" s="127"/>
    </row>
    <row r="1368" spans="1:26" ht="18.75" customHeight="1" x14ac:dyDescent="0.2">
      <c r="A1368" s="135">
        <v>1351</v>
      </c>
      <c r="B1368" s="135" t="str">
        <f>IFERROR(IFERROR(IFERROR(IFERROR(IFERROR(INDEX('UNIPIPE AIR'!C:C,MATCH(A1368,'UNIPIPE AIR'!A:A,0)),INDEX('UNIPIPE NITRO'!C:C,MATCH(A1368,'UNIPIPE NITRO'!A:A,0))),INDEX('UNIPIPE VAC'!C:C,MATCH(A1368,'UNIPIPE VAC'!A:A,0))),INDEX('UNIPIPE HP'!C:C,MATCH(A1368,'UNIPIPE HP'!A:A,0))),INDEX('UNIPIPE OIL'!C:C,MATCH(A1368,'UNIPIPE OIL'!A:A,0))),"")</f>
        <v/>
      </c>
      <c r="C1368" s="133" t="str">
        <f>IFERROR(IFERROR(IFERROR(IFERROR(IFERROR(INDEX('UNIPIPE AIR'!E:E,MATCH(A1368,'UNIPIPE AIR'!A:A,0)),INDEX('UNIPIPE NITRO'!E:E,MATCH(A1368,'UNIPIPE NITRO'!A:A,0))),INDEX('UNIPIPE VAC'!E:E,MATCH(A1368,'UNIPIPE VAC'!A:A,0))),INDEX('UNIPIPE HP'!E:E,MATCH(A1368,'UNIPIPE HP'!A:A,0))),INDEX('UNIPIPE OIL'!E:E,MATCH(A1368,'UNIPIPE OIL'!A:A,0))),"")</f>
        <v/>
      </c>
      <c r="D1368" s="139" t="str">
        <f>IFERROR(IFERROR(IFERROR(IFERROR(IFERROR(INDEX('UNIPIPE AIR'!G:G,MATCH(A1368,'UNIPIPE AIR'!A:A,0)),INDEX('UNIPIPE NITRO'!G:G,MATCH(A1368,'UNIPIPE NITRO'!A:A,0))),INDEX('UNIPIPE VAC'!G:G,MATCH(A1368,'UNIPIPE VAC'!A:A,0))),INDEX('UNIPIPE HP'!G:G,MATCH(A1368,'UNIPIPE HP'!A:A,0))),INDEX('UNIPIPE OIL'!G:G,MATCH(A1368,'UNIPIPE OIL'!A:A,0))),"")</f>
        <v/>
      </c>
      <c r="E1368" s="140" t="str">
        <f>IFERROR(IFERROR(IFERROR(IFERROR(IFERROR(INDEX('UNIPIPE AIR'!F:F,MATCH(A1368,'UNIPIPE AIR'!A:A,0)),INDEX('UNIPIPE NITRO'!F:F,MATCH(A1368,'UNIPIPE NITRO'!A:A,0))),INDEX('UNIPIPE VAC'!F:F,MATCH(A1368,'UNIPIPE VAC'!A:A,0))),INDEX('UNIPIPE HP'!F:F,MATCH(A1368,'UNIPIPE HP'!A:A,0))),INDEX('UNIPIPE OIL'!F:F,MATCH(A1368,'UNIPIPE OIL'!A:A,0))),"")</f>
        <v/>
      </c>
      <c r="F1368" s="140" t="str">
        <f t="shared" si="5"/>
        <v/>
      </c>
      <c r="G1368" s="127"/>
      <c r="H1368" s="127"/>
      <c r="I1368" s="127"/>
      <c r="J1368" s="127"/>
      <c r="K1368" s="127"/>
      <c r="L1368" s="127"/>
      <c r="M1368" s="127"/>
      <c r="N1368" s="127"/>
      <c r="O1368" s="127"/>
      <c r="P1368" s="127"/>
      <c r="Q1368" s="127"/>
      <c r="R1368" s="127"/>
      <c r="S1368" s="127"/>
      <c r="T1368" s="127"/>
      <c r="U1368" s="127"/>
      <c r="V1368" s="127"/>
      <c r="W1368" s="127"/>
      <c r="X1368" s="127"/>
      <c r="Y1368" s="127"/>
      <c r="Z1368" s="127"/>
    </row>
    <row r="1369" spans="1:26" ht="18.75" customHeight="1" x14ac:dyDescent="0.2">
      <c r="A1369" s="135">
        <v>1352</v>
      </c>
      <c r="B1369" s="135" t="str">
        <f>IFERROR(IFERROR(IFERROR(IFERROR(IFERROR(INDEX('UNIPIPE AIR'!C:C,MATCH(A1369,'UNIPIPE AIR'!A:A,0)),INDEX('UNIPIPE NITRO'!C:C,MATCH(A1369,'UNIPIPE NITRO'!A:A,0))),INDEX('UNIPIPE VAC'!C:C,MATCH(A1369,'UNIPIPE VAC'!A:A,0))),INDEX('UNIPIPE HP'!C:C,MATCH(A1369,'UNIPIPE HP'!A:A,0))),INDEX('UNIPIPE OIL'!C:C,MATCH(A1369,'UNIPIPE OIL'!A:A,0))),"")</f>
        <v/>
      </c>
      <c r="C1369" s="133" t="str">
        <f>IFERROR(IFERROR(IFERROR(IFERROR(IFERROR(INDEX('UNIPIPE AIR'!E:E,MATCH(A1369,'UNIPIPE AIR'!A:A,0)),INDEX('UNIPIPE NITRO'!E:E,MATCH(A1369,'UNIPIPE NITRO'!A:A,0))),INDEX('UNIPIPE VAC'!E:E,MATCH(A1369,'UNIPIPE VAC'!A:A,0))),INDEX('UNIPIPE HP'!E:E,MATCH(A1369,'UNIPIPE HP'!A:A,0))),INDEX('UNIPIPE OIL'!E:E,MATCH(A1369,'UNIPIPE OIL'!A:A,0))),"")</f>
        <v/>
      </c>
      <c r="D1369" s="139" t="str">
        <f>IFERROR(IFERROR(IFERROR(IFERROR(IFERROR(INDEX('UNIPIPE AIR'!G:G,MATCH(A1369,'UNIPIPE AIR'!A:A,0)),INDEX('UNIPIPE NITRO'!G:G,MATCH(A1369,'UNIPIPE NITRO'!A:A,0))),INDEX('UNIPIPE VAC'!G:G,MATCH(A1369,'UNIPIPE VAC'!A:A,0))),INDEX('UNIPIPE HP'!G:G,MATCH(A1369,'UNIPIPE HP'!A:A,0))),INDEX('UNIPIPE OIL'!G:G,MATCH(A1369,'UNIPIPE OIL'!A:A,0))),"")</f>
        <v/>
      </c>
      <c r="E1369" s="140" t="str">
        <f>IFERROR(IFERROR(IFERROR(IFERROR(IFERROR(INDEX('UNIPIPE AIR'!F:F,MATCH(A1369,'UNIPIPE AIR'!A:A,0)),INDEX('UNIPIPE NITRO'!F:F,MATCH(A1369,'UNIPIPE NITRO'!A:A,0))),INDEX('UNIPIPE VAC'!F:F,MATCH(A1369,'UNIPIPE VAC'!A:A,0))),INDEX('UNIPIPE HP'!F:F,MATCH(A1369,'UNIPIPE HP'!A:A,0))),INDEX('UNIPIPE OIL'!F:F,MATCH(A1369,'UNIPIPE OIL'!A:A,0))),"")</f>
        <v/>
      </c>
      <c r="F1369" s="140" t="str">
        <f t="shared" si="5"/>
        <v/>
      </c>
      <c r="G1369" s="127"/>
      <c r="H1369" s="127"/>
      <c r="I1369" s="127"/>
      <c r="J1369" s="127"/>
      <c r="K1369" s="127"/>
      <c r="L1369" s="127"/>
      <c r="M1369" s="127"/>
      <c r="N1369" s="127"/>
      <c r="O1369" s="127"/>
      <c r="P1369" s="127"/>
      <c r="Q1369" s="127"/>
      <c r="R1369" s="127"/>
      <c r="S1369" s="127"/>
      <c r="T1369" s="127"/>
      <c r="U1369" s="127"/>
      <c r="V1369" s="127"/>
      <c r="W1369" s="127"/>
      <c r="X1369" s="127"/>
      <c r="Y1369" s="127"/>
      <c r="Z1369" s="127"/>
    </row>
    <row r="1370" spans="1:26" ht="18.75" customHeight="1" x14ac:dyDescent="0.2">
      <c r="A1370" s="135">
        <v>1353</v>
      </c>
      <c r="B1370" s="135" t="str">
        <f>IFERROR(IFERROR(IFERROR(IFERROR(IFERROR(INDEX('UNIPIPE AIR'!C:C,MATCH(A1370,'UNIPIPE AIR'!A:A,0)),INDEX('UNIPIPE NITRO'!C:C,MATCH(A1370,'UNIPIPE NITRO'!A:A,0))),INDEX('UNIPIPE VAC'!C:C,MATCH(A1370,'UNIPIPE VAC'!A:A,0))),INDEX('UNIPIPE HP'!C:C,MATCH(A1370,'UNIPIPE HP'!A:A,0))),INDEX('UNIPIPE OIL'!C:C,MATCH(A1370,'UNIPIPE OIL'!A:A,0))),"")</f>
        <v/>
      </c>
      <c r="C1370" s="133" t="str">
        <f>IFERROR(IFERROR(IFERROR(IFERROR(IFERROR(INDEX('UNIPIPE AIR'!E:E,MATCH(A1370,'UNIPIPE AIR'!A:A,0)),INDEX('UNIPIPE NITRO'!E:E,MATCH(A1370,'UNIPIPE NITRO'!A:A,0))),INDEX('UNIPIPE VAC'!E:E,MATCH(A1370,'UNIPIPE VAC'!A:A,0))),INDEX('UNIPIPE HP'!E:E,MATCH(A1370,'UNIPIPE HP'!A:A,0))),INDEX('UNIPIPE OIL'!E:E,MATCH(A1370,'UNIPIPE OIL'!A:A,0))),"")</f>
        <v/>
      </c>
      <c r="D1370" s="139" t="str">
        <f>IFERROR(IFERROR(IFERROR(IFERROR(IFERROR(INDEX('UNIPIPE AIR'!G:G,MATCH(A1370,'UNIPIPE AIR'!A:A,0)),INDEX('UNIPIPE NITRO'!G:G,MATCH(A1370,'UNIPIPE NITRO'!A:A,0))),INDEX('UNIPIPE VAC'!G:G,MATCH(A1370,'UNIPIPE VAC'!A:A,0))),INDEX('UNIPIPE HP'!G:G,MATCH(A1370,'UNIPIPE HP'!A:A,0))),INDEX('UNIPIPE OIL'!G:G,MATCH(A1370,'UNIPIPE OIL'!A:A,0))),"")</f>
        <v/>
      </c>
      <c r="E1370" s="140" t="str">
        <f>IFERROR(IFERROR(IFERROR(IFERROR(IFERROR(INDEX('UNIPIPE AIR'!F:F,MATCH(A1370,'UNIPIPE AIR'!A:A,0)),INDEX('UNIPIPE NITRO'!F:F,MATCH(A1370,'UNIPIPE NITRO'!A:A,0))),INDEX('UNIPIPE VAC'!F:F,MATCH(A1370,'UNIPIPE VAC'!A:A,0))),INDEX('UNIPIPE HP'!F:F,MATCH(A1370,'UNIPIPE HP'!A:A,0))),INDEX('UNIPIPE OIL'!F:F,MATCH(A1370,'UNIPIPE OIL'!A:A,0))),"")</f>
        <v/>
      </c>
      <c r="F1370" s="140" t="str">
        <f t="shared" si="5"/>
        <v/>
      </c>
      <c r="G1370" s="127"/>
      <c r="H1370" s="127"/>
      <c r="I1370" s="127"/>
      <c r="J1370" s="127"/>
      <c r="K1370" s="127"/>
      <c r="L1370" s="127"/>
      <c r="M1370" s="127"/>
      <c r="N1370" s="127"/>
      <c r="O1370" s="127"/>
      <c r="P1370" s="127"/>
      <c r="Q1370" s="127"/>
      <c r="R1370" s="127"/>
      <c r="S1370" s="127"/>
      <c r="T1370" s="127"/>
      <c r="U1370" s="127"/>
      <c r="V1370" s="127"/>
      <c r="W1370" s="127"/>
      <c r="X1370" s="127"/>
      <c r="Y1370" s="127"/>
      <c r="Z1370" s="127"/>
    </row>
    <row r="1371" spans="1:26" ht="18.75" customHeight="1" x14ac:dyDescent="0.2">
      <c r="A1371" s="135">
        <v>1354</v>
      </c>
      <c r="B1371" s="135" t="str">
        <f>IFERROR(IFERROR(IFERROR(IFERROR(IFERROR(INDEX('UNIPIPE AIR'!C:C,MATCH(A1371,'UNIPIPE AIR'!A:A,0)),INDEX('UNIPIPE NITRO'!C:C,MATCH(A1371,'UNIPIPE NITRO'!A:A,0))),INDEX('UNIPIPE VAC'!C:C,MATCH(A1371,'UNIPIPE VAC'!A:A,0))),INDEX('UNIPIPE HP'!C:C,MATCH(A1371,'UNIPIPE HP'!A:A,0))),INDEX('UNIPIPE OIL'!C:C,MATCH(A1371,'UNIPIPE OIL'!A:A,0))),"")</f>
        <v/>
      </c>
      <c r="C1371" s="133" t="str">
        <f>IFERROR(IFERROR(IFERROR(IFERROR(IFERROR(INDEX('UNIPIPE AIR'!E:E,MATCH(A1371,'UNIPIPE AIR'!A:A,0)),INDEX('UNIPIPE NITRO'!E:E,MATCH(A1371,'UNIPIPE NITRO'!A:A,0))),INDEX('UNIPIPE VAC'!E:E,MATCH(A1371,'UNIPIPE VAC'!A:A,0))),INDEX('UNIPIPE HP'!E:E,MATCH(A1371,'UNIPIPE HP'!A:A,0))),INDEX('UNIPIPE OIL'!E:E,MATCH(A1371,'UNIPIPE OIL'!A:A,0))),"")</f>
        <v/>
      </c>
      <c r="D1371" s="139" t="str">
        <f>IFERROR(IFERROR(IFERROR(IFERROR(IFERROR(INDEX('UNIPIPE AIR'!G:G,MATCH(A1371,'UNIPIPE AIR'!A:A,0)),INDEX('UNIPIPE NITRO'!G:G,MATCH(A1371,'UNIPIPE NITRO'!A:A,0))),INDEX('UNIPIPE VAC'!G:G,MATCH(A1371,'UNIPIPE VAC'!A:A,0))),INDEX('UNIPIPE HP'!G:G,MATCH(A1371,'UNIPIPE HP'!A:A,0))),INDEX('UNIPIPE OIL'!G:G,MATCH(A1371,'UNIPIPE OIL'!A:A,0))),"")</f>
        <v/>
      </c>
      <c r="E1371" s="140" t="str">
        <f>IFERROR(IFERROR(IFERROR(IFERROR(IFERROR(INDEX('UNIPIPE AIR'!F:F,MATCH(A1371,'UNIPIPE AIR'!A:A,0)),INDEX('UNIPIPE NITRO'!F:F,MATCH(A1371,'UNIPIPE NITRO'!A:A,0))),INDEX('UNIPIPE VAC'!F:F,MATCH(A1371,'UNIPIPE VAC'!A:A,0))),INDEX('UNIPIPE HP'!F:F,MATCH(A1371,'UNIPIPE HP'!A:A,0))),INDEX('UNIPIPE OIL'!F:F,MATCH(A1371,'UNIPIPE OIL'!A:A,0))),"")</f>
        <v/>
      </c>
      <c r="F1371" s="140" t="str">
        <f t="shared" si="5"/>
        <v/>
      </c>
      <c r="G1371" s="127"/>
      <c r="H1371" s="127"/>
      <c r="I1371" s="127"/>
      <c r="J1371" s="127"/>
      <c r="K1371" s="127"/>
      <c r="L1371" s="127"/>
      <c r="M1371" s="127"/>
      <c r="N1371" s="127"/>
      <c r="O1371" s="127"/>
      <c r="P1371" s="127"/>
      <c r="Q1371" s="127"/>
      <c r="R1371" s="127"/>
      <c r="S1371" s="127"/>
      <c r="T1371" s="127"/>
      <c r="U1371" s="127"/>
      <c r="V1371" s="127"/>
      <c r="W1371" s="127"/>
      <c r="X1371" s="127"/>
      <c r="Y1371" s="127"/>
      <c r="Z1371" s="127"/>
    </row>
    <row r="1372" spans="1:26" ht="18.75" customHeight="1" x14ac:dyDescent="0.2">
      <c r="A1372" s="135">
        <v>1355</v>
      </c>
      <c r="B1372" s="135" t="str">
        <f>IFERROR(IFERROR(IFERROR(IFERROR(IFERROR(INDEX('UNIPIPE AIR'!C:C,MATCH(A1372,'UNIPIPE AIR'!A:A,0)),INDEX('UNIPIPE NITRO'!C:C,MATCH(A1372,'UNIPIPE NITRO'!A:A,0))),INDEX('UNIPIPE VAC'!C:C,MATCH(A1372,'UNIPIPE VAC'!A:A,0))),INDEX('UNIPIPE HP'!C:C,MATCH(A1372,'UNIPIPE HP'!A:A,0))),INDEX('UNIPIPE OIL'!C:C,MATCH(A1372,'UNIPIPE OIL'!A:A,0))),"")</f>
        <v/>
      </c>
      <c r="C1372" s="133" t="str">
        <f>IFERROR(IFERROR(IFERROR(IFERROR(IFERROR(INDEX('UNIPIPE AIR'!E:E,MATCH(A1372,'UNIPIPE AIR'!A:A,0)),INDEX('UNIPIPE NITRO'!E:E,MATCH(A1372,'UNIPIPE NITRO'!A:A,0))),INDEX('UNIPIPE VAC'!E:E,MATCH(A1372,'UNIPIPE VAC'!A:A,0))),INDEX('UNIPIPE HP'!E:E,MATCH(A1372,'UNIPIPE HP'!A:A,0))),INDEX('UNIPIPE OIL'!E:E,MATCH(A1372,'UNIPIPE OIL'!A:A,0))),"")</f>
        <v/>
      </c>
      <c r="D1372" s="139" t="str">
        <f>IFERROR(IFERROR(IFERROR(IFERROR(IFERROR(INDEX('UNIPIPE AIR'!G:G,MATCH(A1372,'UNIPIPE AIR'!A:A,0)),INDEX('UNIPIPE NITRO'!G:G,MATCH(A1372,'UNIPIPE NITRO'!A:A,0))),INDEX('UNIPIPE VAC'!G:G,MATCH(A1372,'UNIPIPE VAC'!A:A,0))),INDEX('UNIPIPE HP'!G:G,MATCH(A1372,'UNIPIPE HP'!A:A,0))),INDEX('UNIPIPE OIL'!G:G,MATCH(A1372,'UNIPIPE OIL'!A:A,0))),"")</f>
        <v/>
      </c>
      <c r="E1372" s="140" t="str">
        <f>IFERROR(IFERROR(IFERROR(IFERROR(IFERROR(INDEX('UNIPIPE AIR'!F:F,MATCH(A1372,'UNIPIPE AIR'!A:A,0)),INDEX('UNIPIPE NITRO'!F:F,MATCH(A1372,'UNIPIPE NITRO'!A:A,0))),INDEX('UNIPIPE VAC'!F:F,MATCH(A1372,'UNIPIPE VAC'!A:A,0))),INDEX('UNIPIPE HP'!F:F,MATCH(A1372,'UNIPIPE HP'!A:A,0))),INDEX('UNIPIPE OIL'!F:F,MATCH(A1372,'UNIPIPE OIL'!A:A,0))),"")</f>
        <v/>
      </c>
      <c r="F1372" s="140" t="str">
        <f t="shared" si="5"/>
        <v/>
      </c>
      <c r="G1372" s="127"/>
      <c r="H1372" s="127"/>
      <c r="I1372" s="127"/>
      <c r="J1372" s="127"/>
      <c r="K1372" s="127"/>
      <c r="L1372" s="127"/>
      <c r="M1372" s="127"/>
      <c r="N1372" s="127"/>
      <c r="O1372" s="127"/>
      <c r="P1372" s="127"/>
      <c r="Q1372" s="127"/>
      <c r="R1372" s="127"/>
      <c r="S1372" s="127"/>
      <c r="T1372" s="127"/>
      <c r="U1372" s="127"/>
      <c r="V1372" s="127"/>
      <c r="W1372" s="127"/>
      <c r="X1372" s="127"/>
      <c r="Y1372" s="127"/>
      <c r="Z1372" s="127"/>
    </row>
    <row r="1373" spans="1:26" ht="18.75" customHeight="1" x14ac:dyDescent="0.2">
      <c r="A1373" s="135">
        <v>1356</v>
      </c>
      <c r="B1373" s="135" t="str">
        <f>IFERROR(IFERROR(IFERROR(IFERROR(IFERROR(INDEX('UNIPIPE AIR'!C:C,MATCH(A1373,'UNIPIPE AIR'!A:A,0)),INDEX('UNIPIPE NITRO'!C:C,MATCH(A1373,'UNIPIPE NITRO'!A:A,0))),INDEX('UNIPIPE VAC'!C:C,MATCH(A1373,'UNIPIPE VAC'!A:A,0))),INDEX('UNIPIPE HP'!C:C,MATCH(A1373,'UNIPIPE HP'!A:A,0))),INDEX('UNIPIPE OIL'!C:C,MATCH(A1373,'UNIPIPE OIL'!A:A,0))),"")</f>
        <v/>
      </c>
      <c r="C1373" s="133" t="str">
        <f>IFERROR(IFERROR(IFERROR(IFERROR(IFERROR(INDEX('UNIPIPE AIR'!E:E,MATCH(A1373,'UNIPIPE AIR'!A:A,0)),INDEX('UNIPIPE NITRO'!E:E,MATCH(A1373,'UNIPIPE NITRO'!A:A,0))),INDEX('UNIPIPE VAC'!E:E,MATCH(A1373,'UNIPIPE VAC'!A:A,0))),INDEX('UNIPIPE HP'!E:E,MATCH(A1373,'UNIPIPE HP'!A:A,0))),INDEX('UNIPIPE OIL'!E:E,MATCH(A1373,'UNIPIPE OIL'!A:A,0))),"")</f>
        <v/>
      </c>
      <c r="D1373" s="139" t="str">
        <f>IFERROR(IFERROR(IFERROR(IFERROR(IFERROR(INDEX('UNIPIPE AIR'!G:G,MATCH(A1373,'UNIPIPE AIR'!A:A,0)),INDEX('UNIPIPE NITRO'!G:G,MATCH(A1373,'UNIPIPE NITRO'!A:A,0))),INDEX('UNIPIPE VAC'!G:G,MATCH(A1373,'UNIPIPE VAC'!A:A,0))),INDEX('UNIPIPE HP'!G:G,MATCH(A1373,'UNIPIPE HP'!A:A,0))),INDEX('UNIPIPE OIL'!G:G,MATCH(A1373,'UNIPIPE OIL'!A:A,0))),"")</f>
        <v/>
      </c>
      <c r="E1373" s="140" t="str">
        <f>IFERROR(IFERROR(IFERROR(IFERROR(IFERROR(INDEX('UNIPIPE AIR'!F:F,MATCH(A1373,'UNIPIPE AIR'!A:A,0)),INDEX('UNIPIPE NITRO'!F:F,MATCH(A1373,'UNIPIPE NITRO'!A:A,0))),INDEX('UNIPIPE VAC'!F:F,MATCH(A1373,'UNIPIPE VAC'!A:A,0))),INDEX('UNIPIPE HP'!F:F,MATCH(A1373,'UNIPIPE HP'!A:A,0))),INDEX('UNIPIPE OIL'!F:F,MATCH(A1373,'UNIPIPE OIL'!A:A,0))),"")</f>
        <v/>
      </c>
      <c r="F1373" s="140" t="str">
        <f t="shared" si="5"/>
        <v/>
      </c>
      <c r="G1373" s="127"/>
      <c r="H1373" s="127"/>
      <c r="I1373" s="127"/>
      <c r="J1373" s="127"/>
      <c r="K1373" s="127"/>
      <c r="L1373" s="127"/>
      <c r="M1373" s="127"/>
      <c r="N1373" s="127"/>
      <c r="O1373" s="127"/>
      <c r="P1373" s="127"/>
      <c r="Q1373" s="127"/>
      <c r="R1373" s="127"/>
      <c r="S1373" s="127"/>
      <c r="T1373" s="127"/>
      <c r="U1373" s="127"/>
      <c r="V1373" s="127"/>
      <c r="W1373" s="127"/>
      <c r="X1373" s="127"/>
      <c r="Y1373" s="127"/>
      <c r="Z1373" s="127"/>
    </row>
    <row r="1374" spans="1:26" ht="18.75" customHeight="1" x14ac:dyDescent="0.2">
      <c r="A1374" s="135">
        <v>1357</v>
      </c>
      <c r="B1374" s="135" t="str">
        <f>IFERROR(IFERROR(IFERROR(IFERROR(IFERROR(INDEX('UNIPIPE AIR'!C:C,MATCH(A1374,'UNIPIPE AIR'!A:A,0)),INDEX('UNIPIPE NITRO'!C:C,MATCH(A1374,'UNIPIPE NITRO'!A:A,0))),INDEX('UNIPIPE VAC'!C:C,MATCH(A1374,'UNIPIPE VAC'!A:A,0))),INDEX('UNIPIPE HP'!C:C,MATCH(A1374,'UNIPIPE HP'!A:A,0))),INDEX('UNIPIPE OIL'!C:C,MATCH(A1374,'UNIPIPE OIL'!A:A,0))),"")</f>
        <v/>
      </c>
      <c r="C1374" s="133" t="str">
        <f>IFERROR(IFERROR(IFERROR(IFERROR(IFERROR(INDEX('UNIPIPE AIR'!E:E,MATCH(A1374,'UNIPIPE AIR'!A:A,0)),INDEX('UNIPIPE NITRO'!E:E,MATCH(A1374,'UNIPIPE NITRO'!A:A,0))),INDEX('UNIPIPE VAC'!E:E,MATCH(A1374,'UNIPIPE VAC'!A:A,0))),INDEX('UNIPIPE HP'!E:E,MATCH(A1374,'UNIPIPE HP'!A:A,0))),INDEX('UNIPIPE OIL'!E:E,MATCH(A1374,'UNIPIPE OIL'!A:A,0))),"")</f>
        <v/>
      </c>
      <c r="D1374" s="139" t="str">
        <f>IFERROR(IFERROR(IFERROR(IFERROR(IFERROR(INDEX('UNIPIPE AIR'!G:G,MATCH(A1374,'UNIPIPE AIR'!A:A,0)),INDEX('UNIPIPE NITRO'!G:G,MATCH(A1374,'UNIPIPE NITRO'!A:A,0))),INDEX('UNIPIPE VAC'!G:G,MATCH(A1374,'UNIPIPE VAC'!A:A,0))),INDEX('UNIPIPE HP'!G:G,MATCH(A1374,'UNIPIPE HP'!A:A,0))),INDEX('UNIPIPE OIL'!G:G,MATCH(A1374,'UNIPIPE OIL'!A:A,0))),"")</f>
        <v/>
      </c>
      <c r="E1374" s="140" t="str">
        <f>IFERROR(IFERROR(IFERROR(IFERROR(IFERROR(INDEX('UNIPIPE AIR'!F:F,MATCH(A1374,'UNIPIPE AIR'!A:A,0)),INDEX('UNIPIPE NITRO'!F:F,MATCH(A1374,'UNIPIPE NITRO'!A:A,0))),INDEX('UNIPIPE VAC'!F:F,MATCH(A1374,'UNIPIPE VAC'!A:A,0))),INDEX('UNIPIPE HP'!F:F,MATCH(A1374,'UNIPIPE HP'!A:A,0))),INDEX('UNIPIPE OIL'!F:F,MATCH(A1374,'UNIPIPE OIL'!A:A,0))),"")</f>
        <v/>
      </c>
      <c r="F1374" s="140" t="str">
        <f t="shared" si="5"/>
        <v/>
      </c>
      <c r="G1374" s="127"/>
      <c r="H1374" s="127"/>
      <c r="I1374" s="127"/>
      <c r="J1374" s="127"/>
      <c r="K1374" s="127"/>
      <c r="L1374" s="127"/>
      <c r="M1374" s="127"/>
      <c r="N1374" s="127"/>
      <c r="O1374" s="127"/>
      <c r="P1374" s="127"/>
      <c r="Q1374" s="127"/>
      <c r="R1374" s="127"/>
      <c r="S1374" s="127"/>
      <c r="T1374" s="127"/>
      <c r="U1374" s="127"/>
      <c r="V1374" s="127"/>
      <c r="W1374" s="127"/>
      <c r="X1374" s="127"/>
      <c r="Y1374" s="127"/>
      <c r="Z1374" s="127"/>
    </row>
    <row r="1375" spans="1:26" ht="18.75" customHeight="1" x14ac:dyDescent="0.2">
      <c r="A1375" s="135">
        <v>1358</v>
      </c>
      <c r="B1375" s="135" t="str">
        <f>IFERROR(IFERROR(IFERROR(IFERROR(IFERROR(INDEX('UNIPIPE AIR'!C:C,MATCH(A1375,'UNIPIPE AIR'!A:A,0)),INDEX('UNIPIPE NITRO'!C:C,MATCH(A1375,'UNIPIPE NITRO'!A:A,0))),INDEX('UNIPIPE VAC'!C:C,MATCH(A1375,'UNIPIPE VAC'!A:A,0))),INDEX('UNIPIPE HP'!C:C,MATCH(A1375,'UNIPIPE HP'!A:A,0))),INDEX('UNIPIPE OIL'!C:C,MATCH(A1375,'UNIPIPE OIL'!A:A,0))),"")</f>
        <v/>
      </c>
      <c r="C1375" s="133" t="str">
        <f>IFERROR(IFERROR(IFERROR(IFERROR(IFERROR(INDEX('UNIPIPE AIR'!E:E,MATCH(A1375,'UNIPIPE AIR'!A:A,0)),INDEX('UNIPIPE NITRO'!E:E,MATCH(A1375,'UNIPIPE NITRO'!A:A,0))),INDEX('UNIPIPE VAC'!E:E,MATCH(A1375,'UNIPIPE VAC'!A:A,0))),INDEX('UNIPIPE HP'!E:E,MATCH(A1375,'UNIPIPE HP'!A:A,0))),INDEX('UNIPIPE OIL'!E:E,MATCH(A1375,'UNIPIPE OIL'!A:A,0))),"")</f>
        <v/>
      </c>
      <c r="D1375" s="139" t="str">
        <f>IFERROR(IFERROR(IFERROR(IFERROR(IFERROR(INDEX('UNIPIPE AIR'!G:G,MATCH(A1375,'UNIPIPE AIR'!A:A,0)),INDEX('UNIPIPE NITRO'!G:G,MATCH(A1375,'UNIPIPE NITRO'!A:A,0))),INDEX('UNIPIPE VAC'!G:G,MATCH(A1375,'UNIPIPE VAC'!A:A,0))),INDEX('UNIPIPE HP'!G:G,MATCH(A1375,'UNIPIPE HP'!A:A,0))),INDEX('UNIPIPE OIL'!G:G,MATCH(A1375,'UNIPIPE OIL'!A:A,0))),"")</f>
        <v/>
      </c>
      <c r="E1375" s="140" t="str">
        <f>IFERROR(IFERROR(IFERROR(IFERROR(IFERROR(INDEX('UNIPIPE AIR'!F:F,MATCH(A1375,'UNIPIPE AIR'!A:A,0)),INDEX('UNIPIPE NITRO'!F:F,MATCH(A1375,'UNIPIPE NITRO'!A:A,0))),INDEX('UNIPIPE VAC'!F:F,MATCH(A1375,'UNIPIPE VAC'!A:A,0))),INDEX('UNIPIPE HP'!F:F,MATCH(A1375,'UNIPIPE HP'!A:A,0))),INDEX('UNIPIPE OIL'!F:F,MATCH(A1375,'UNIPIPE OIL'!A:A,0))),"")</f>
        <v/>
      </c>
      <c r="F1375" s="140" t="str">
        <f t="shared" si="5"/>
        <v/>
      </c>
      <c r="G1375" s="127"/>
      <c r="H1375" s="127"/>
      <c r="I1375" s="127"/>
      <c r="J1375" s="127"/>
      <c r="K1375" s="127"/>
      <c r="L1375" s="127"/>
      <c r="M1375" s="127"/>
      <c r="N1375" s="127"/>
      <c r="O1375" s="127"/>
      <c r="P1375" s="127"/>
      <c r="Q1375" s="127"/>
      <c r="R1375" s="127"/>
      <c r="S1375" s="127"/>
      <c r="T1375" s="127"/>
      <c r="U1375" s="127"/>
      <c r="V1375" s="127"/>
      <c r="W1375" s="127"/>
      <c r="X1375" s="127"/>
      <c r="Y1375" s="127"/>
      <c r="Z1375" s="127"/>
    </row>
    <row r="1376" spans="1:26" ht="18.75" customHeight="1" x14ac:dyDescent="0.2">
      <c r="A1376" s="135">
        <v>1359</v>
      </c>
      <c r="B1376" s="135" t="str">
        <f>IFERROR(IFERROR(IFERROR(IFERROR(IFERROR(INDEX('UNIPIPE AIR'!C:C,MATCH(A1376,'UNIPIPE AIR'!A:A,0)),INDEX('UNIPIPE NITRO'!C:C,MATCH(A1376,'UNIPIPE NITRO'!A:A,0))),INDEX('UNIPIPE VAC'!C:C,MATCH(A1376,'UNIPIPE VAC'!A:A,0))),INDEX('UNIPIPE HP'!C:C,MATCH(A1376,'UNIPIPE HP'!A:A,0))),INDEX('UNIPIPE OIL'!C:C,MATCH(A1376,'UNIPIPE OIL'!A:A,0))),"")</f>
        <v/>
      </c>
      <c r="C1376" s="133" t="str">
        <f>IFERROR(IFERROR(IFERROR(IFERROR(IFERROR(INDEX('UNIPIPE AIR'!E:E,MATCH(A1376,'UNIPIPE AIR'!A:A,0)),INDEX('UNIPIPE NITRO'!E:E,MATCH(A1376,'UNIPIPE NITRO'!A:A,0))),INDEX('UNIPIPE VAC'!E:E,MATCH(A1376,'UNIPIPE VAC'!A:A,0))),INDEX('UNIPIPE HP'!E:E,MATCH(A1376,'UNIPIPE HP'!A:A,0))),INDEX('UNIPIPE OIL'!E:E,MATCH(A1376,'UNIPIPE OIL'!A:A,0))),"")</f>
        <v/>
      </c>
      <c r="D1376" s="139" t="str">
        <f>IFERROR(IFERROR(IFERROR(IFERROR(IFERROR(INDEX('UNIPIPE AIR'!G:G,MATCH(A1376,'UNIPIPE AIR'!A:A,0)),INDEX('UNIPIPE NITRO'!G:G,MATCH(A1376,'UNIPIPE NITRO'!A:A,0))),INDEX('UNIPIPE VAC'!G:G,MATCH(A1376,'UNIPIPE VAC'!A:A,0))),INDEX('UNIPIPE HP'!G:G,MATCH(A1376,'UNIPIPE HP'!A:A,0))),INDEX('UNIPIPE OIL'!G:G,MATCH(A1376,'UNIPIPE OIL'!A:A,0))),"")</f>
        <v/>
      </c>
      <c r="E1376" s="140" t="str">
        <f>IFERROR(IFERROR(IFERROR(IFERROR(IFERROR(INDEX('UNIPIPE AIR'!F:F,MATCH(A1376,'UNIPIPE AIR'!A:A,0)),INDEX('UNIPIPE NITRO'!F:F,MATCH(A1376,'UNIPIPE NITRO'!A:A,0))),INDEX('UNIPIPE VAC'!F:F,MATCH(A1376,'UNIPIPE VAC'!A:A,0))),INDEX('UNIPIPE HP'!F:F,MATCH(A1376,'UNIPIPE HP'!A:A,0))),INDEX('UNIPIPE OIL'!F:F,MATCH(A1376,'UNIPIPE OIL'!A:A,0))),"")</f>
        <v/>
      </c>
      <c r="F1376" s="140" t="str">
        <f t="shared" si="5"/>
        <v/>
      </c>
      <c r="G1376" s="127"/>
      <c r="H1376" s="127"/>
      <c r="I1376" s="127"/>
      <c r="J1376" s="127"/>
      <c r="K1376" s="127"/>
      <c r="L1376" s="127"/>
      <c r="M1376" s="127"/>
      <c r="N1376" s="127"/>
      <c r="O1376" s="127"/>
      <c r="P1376" s="127"/>
      <c r="Q1376" s="127"/>
      <c r="R1376" s="127"/>
      <c r="S1376" s="127"/>
      <c r="T1376" s="127"/>
      <c r="U1376" s="127"/>
      <c r="V1376" s="127"/>
      <c r="W1376" s="127"/>
      <c r="X1376" s="127"/>
      <c r="Y1376" s="127"/>
      <c r="Z1376" s="127"/>
    </row>
    <row r="1377" spans="1:26" ht="18.75" customHeight="1" x14ac:dyDescent="0.2">
      <c r="A1377" s="135">
        <v>1360</v>
      </c>
      <c r="B1377" s="135" t="str">
        <f>IFERROR(IFERROR(IFERROR(IFERROR(IFERROR(INDEX('UNIPIPE AIR'!C:C,MATCH(A1377,'UNIPIPE AIR'!A:A,0)),INDEX('UNIPIPE NITRO'!C:C,MATCH(A1377,'UNIPIPE NITRO'!A:A,0))),INDEX('UNIPIPE VAC'!C:C,MATCH(A1377,'UNIPIPE VAC'!A:A,0))),INDEX('UNIPIPE HP'!C:C,MATCH(A1377,'UNIPIPE HP'!A:A,0))),INDEX('UNIPIPE OIL'!C:C,MATCH(A1377,'UNIPIPE OIL'!A:A,0))),"")</f>
        <v/>
      </c>
      <c r="C1377" s="133" t="str">
        <f>IFERROR(IFERROR(IFERROR(IFERROR(IFERROR(INDEX('UNIPIPE AIR'!E:E,MATCH(A1377,'UNIPIPE AIR'!A:A,0)),INDEX('UNIPIPE NITRO'!E:E,MATCH(A1377,'UNIPIPE NITRO'!A:A,0))),INDEX('UNIPIPE VAC'!E:E,MATCH(A1377,'UNIPIPE VAC'!A:A,0))),INDEX('UNIPIPE HP'!E:E,MATCH(A1377,'UNIPIPE HP'!A:A,0))),INDEX('UNIPIPE OIL'!E:E,MATCH(A1377,'UNIPIPE OIL'!A:A,0))),"")</f>
        <v/>
      </c>
      <c r="D1377" s="139" t="str">
        <f>IFERROR(IFERROR(IFERROR(IFERROR(IFERROR(INDEX('UNIPIPE AIR'!G:G,MATCH(A1377,'UNIPIPE AIR'!A:A,0)),INDEX('UNIPIPE NITRO'!G:G,MATCH(A1377,'UNIPIPE NITRO'!A:A,0))),INDEX('UNIPIPE VAC'!G:G,MATCH(A1377,'UNIPIPE VAC'!A:A,0))),INDEX('UNIPIPE HP'!G:G,MATCH(A1377,'UNIPIPE HP'!A:A,0))),INDEX('UNIPIPE OIL'!G:G,MATCH(A1377,'UNIPIPE OIL'!A:A,0))),"")</f>
        <v/>
      </c>
      <c r="E1377" s="140" t="str">
        <f>IFERROR(IFERROR(IFERROR(IFERROR(IFERROR(INDEX('UNIPIPE AIR'!F:F,MATCH(A1377,'UNIPIPE AIR'!A:A,0)),INDEX('UNIPIPE NITRO'!F:F,MATCH(A1377,'UNIPIPE NITRO'!A:A,0))),INDEX('UNIPIPE VAC'!F:F,MATCH(A1377,'UNIPIPE VAC'!A:A,0))),INDEX('UNIPIPE HP'!F:F,MATCH(A1377,'UNIPIPE HP'!A:A,0))),INDEX('UNIPIPE OIL'!F:F,MATCH(A1377,'UNIPIPE OIL'!A:A,0))),"")</f>
        <v/>
      </c>
      <c r="F1377" s="140" t="str">
        <f t="shared" si="5"/>
        <v/>
      </c>
      <c r="G1377" s="127"/>
      <c r="H1377" s="127"/>
      <c r="I1377" s="127"/>
      <c r="J1377" s="127"/>
      <c r="K1377" s="127"/>
      <c r="L1377" s="127"/>
      <c r="M1377" s="127"/>
      <c r="N1377" s="127"/>
      <c r="O1377" s="127"/>
      <c r="P1377" s="127"/>
      <c r="Q1377" s="127"/>
      <c r="R1377" s="127"/>
      <c r="S1377" s="127"/>
      <c r="T1377" s="127"/>
      <c r="U1377" s="127"/>
      <c r="V1377" s="127"/>
      <c r="W1377" s="127"/>
      <c r="X1377" s="127"/>
      <c r="Y1377" s="127"/>
      <c r="Z1377" s="127"/>
    </row>
    <row r="1378" spans="1:26" ht="18.75" customHeight="1" x14ac:dyDescent="0.2">
      <c r="A1378" s="135">
        <v>1361</v>
      </c>
      <c r="B1378" s="135" t="str">
        <f>IFERROR(IFERROR(IFERROR(IFERROR(IFERROR(INDEX('UNIPIPE AIR'!C:C,MATCH(A1378,'UNIPIPE AIR'!A:A,0)),INDEX('UNIPIPE NITRO'!C:C,MATCH(A1378,'UNIPIPE NITRO'!A:A,0))),INDEX('UNIPIPE VAC'!C:C,MATCH(A1378,'UNIPIPE VAC'!A:A,0))),INDEX('UNIPIPE HP'!C:C,MATCH(A1378,'UNIPIPE HP'!A:A,0))),INDEX('UNIPIPE OIL'!C:C,MATCH(A1378,'UNIPIPE OIL'!A:A,0))),"")</f>
        <v/>
      </c>
      <c r="C1378" s="133" t="str">
        <f>IFERROR(IFERROR(IFERROR(IFERROR(IFERROR(INDEX('UNIPIPE AIR'!E:E,MATCH(A1378,'UNIPIPE AIR'!A:A,0)),INDEX('UNIPIPE NITRO'!E:E,MATCH(A1378,'UNIPIPE NITRO'!A:A,0))),INDEX('UNIPIPE VAC'!E:E,MATCH(A1378,'UNIPIPE VAC'!A:A,0))),INDEX('UNIPIPE HP'!E:E,MATCH(A1378,'UNIPIPE HP'!A:A,0))),INDEX('UNIPIPE OIL'!E:E,MATCH(A1378,'UNIPIPE OIL'!A:A,0))),"")</f>
        <v/>
      </c>
      <c r="D1378" s="139" t="str">
        <f>IFERROR(IFERROR(IFERROR(IFERROR(IFERROR(INDEX('UNIPIPE AIR'!G:G,MATCH(A1378,'UNIPIPE AIR'!A:A,0)),INDEX('UNIPIPE NITRO'!G:G,MATCH(A1378,'UNIPIPE NITRO'!A:A,0))),INDEX('UNIPIPE VAC'!G:G,MATCH(A1378,'UNIPIPE VAC'!A:A,0))),INDEX('UNIPIPE HP'!G:G,MATCH(A1378,'UNIPIPE HP'!A:A,0))),INDEX('UNIPIPE OIL'!G:G,MATCH(A1378,'UNIPIPE OIL'!A:A,0))),"")</f>
        <v/>
      </c>
      <c r="E1378" s="140" t="str">
        <f>IFERROR(IFERROR(IFERROR(IFERROR(IFERROR(INDEX('UNIPIPE AIR'!F:F,MATCH(A1378,'UNIPIPE AIR'!A:A,0)),INDEX('UNIPIPE NITRO'!F:F,MATCH(A1378,'UNIPIPE NITRO'!A:A,0))),INDEX('UNIPIPE VAC'!F:F,MATCH(A1378,'UNIPIPE VAC'!A:A,0))),INDEX('UNIPIPE HP'!F:F,MATCH(A1378,'UNIPIPE HP'!A:A,0))),INDEX('UNIPIPE OIL'!F:F,MATCH(A1378,'UNIPIPE OIL'!A:A,0))),"")</f>
        <v/>
      </c>
      <c r="F1378" s="140" t="str">
        <f t="shared" si="5"/>
        <v/>
      </c>
      <c r="G1378" s="127"/>
      <c r="H1378" s="127"/>
      <c r="I1378" s="127"/>
      <c r="J1378" s="127"/>
      <c r="K1378" s="127"/>
      <c r="L1378" s="127"/>
      <c r="M1378" s="127"/>
      <c r="N1378" s="127"/>
      <c r="O1378" s="127"/>
      <c r="P1378" s="127"/>
      <c r="Q1378" s="127"/>
      <c r="R1378" s="127"/>
      <c r="S1378" s="127"/>
      <c r="T1378" s="127"/>
      <c r="U1378" s="127"/>
      <c r="V1378" s="127"/>
      <c r="W1378" s="127"/>
      <c r="X1378" s="127"/>
      <c r="Y1378" s="127"/>
      <c r="Z1378" s="127"/>
    </row>
    <row r="1379" spans="1:26" ht="18.75" customHeight="1" x14ac:dyDescent="0.2">
      <c r="A1379" s="135">
        <v>1362</v>
      </c>
      <c r="B1379" s="135" t="str">
        <f>IFERROR(IFERROR(IFERROR(IFERROR(IFERROR(INDEX('UNIPIPE AIR'!C:C,MATCH(A1379,'UNIPIPE AIR'!A:A,0)),INDEX('UNIPIPE NITRO'!C:C,MATCH(A1379,'UNIPIPE NITRO'!A:A,0))),INDEX('UNIPIPE VAC'!C:C,MATCH(A1379,'UNIPIPE VAC'!A:A,0))),INDEX('UNIPIPE HP'!C:C,MATCH(A1379,'UNIPIPE HP'!A:A,0))),INDEX('UNIPIPE OIL'!C:C,MATCH(A1379,'UNIPIPE OIL'!A:A,0))),"")</f>
        <v/>
      </c>
      <c r="C1379" s="133" t="str">
        <f>IFERROR(IFERROR(IFERROR(IFERROR(IFERROR(INDEX('UNIPIPE AIR'!E:E,MATCH(A1379,'UNIPIPE AIR'!A:A,0)),INDEX('UNIPIPE NITRO'!E:E,MATCH(A1379,'UNIPIPE NITRO'!A:A,0))),INDEX('UNIPIPE VAC'!E:E,MATCH(A1379,'UNIPIPE VAC'!A:A,0))),INDEX('UNIPIPE HP'!E:E,MATCH(A1379,'UNIPIPE HP'!A:A,0))),INDEX('UNIPIPE OIL'!E:E,MATCH(A1379,'UNIPIPE OIL'!A:A,0))),"")</f>
        <v/>
      </c>
      <c r="D1379" s="139" t="str">
        <f>IFERROR(IFERROR(IFERROR(IFERROR(IFERROR(INDEX('UNIPIPE AIR'!G:G,MATCH(A1379,'UNIPIPE AIR'!A:A,0)),INDEX('UNIPIPE NITRO'!G:G,MATCH(A1379,'UNIPIPE NITRO'!A:A,0))),INDEX('UNIPIPE VAC'!G:G,MATCH(A1379,'UNIPIPE VAC'!A:A,0))),INDEX('UNIPIPE HP'!G:G,MATCH(A1379,'UNIPIPE HP'!A:A,0))),INDEX('UNIPIPE OIL'!G:G,MATCH(A1379,'UNIPIPE OIL'!A:A,0))),"")</f>
        <v/>
      </c>
      <c r="E1379" s="140" t="str">
        <f>IFERROR(IFERROR(IFERROR(IFERROR(IFERROR(INDEX('UNIPIPE AIR'!F:F,MATCH(A1379,'UNIPIPE AIR'!A:A,0)),INDEX('UNIPIPE NITRO'!F:F,MATCH(A1379,'UNIPIPE NITRO'!A:A,0))),INDEX('UNIPIPE VAC'!F:F,MATCH(A1379,'UNIPIPE VAC'!A:A,0))),INDEX('UNIPIPE HP'!F:F,MATCH(A1379,'UNIPIPE HP'!A:A,0))),INDEX('UNIPIPE OIL'!F:F,MATCH(A1379,'UNIPIPE OIL'!A:A,0))),"")</f>
        <v/>
      </c>
      <c r="F1379" s="140" t="str">
        <f t="shared" si="5"/>
        <v/>
      </c>
      <c r="G1379" s="127"/>
      <c r="H1379" s="127"/>
      <c r="I1379" s="127"/>
      <c r="J1379" s="127"/>
      <c r="K1379" s="127"/>
      <c r="L1379" s="127"/>
      <c r="M1379" s="127"/>
      <c r="N1379" s="127"/>
      <c r="O1379" s="127"/>
      <c r="P1379" s="127"/>
      <c r="Q1379" s="127"/>
      <c r="R1379" s="127"/>
      <c r="S1379" s="127"/>
      <c r="T1379" s="127"/>
      <c r="U1379" s="127"/>
      <c r="V1379" s="127"/>
      <c r="W1379" s="127"/>
      <c r="X1379" s="127"/>
      <c r="Y1379" s="127"/>
      <c r="Z1379" s="127"/>
    </row>
    <row r="1380" spans="1:26" ht="18.75" customHeight="1" x14ac:dyDescent="0.2">
      <c r="A1380" s="135">
        <v>1363</v>
      </c>
      <c r="B1380" s="135" t="str">
        <f>IFERROR(IFERROR(IFERROR(IFERROR(IFERROR(INDEX('UNIPIPE AIR'!C:C,MATCH(A1380,'UNIPIPE AIR'!A:A,0)),INDEX('UNIPIPE NITRO'!C:C,MATCH(A1380,'UNIPIPE NITRO'!A:A,0))),INDEX('UNIPIPE VAC'!C:C,MATCH(A1380,'UNIPIPE VAC'!A:A,0))),INDEX('UNIPIPE HP'!C:C,MATCH(A1380,'UNIPIPE HP'!A:A,0))),INDEX('UNIPIPE OIL'!C:C,MATCH(A1380,'UNIPIPE OIL'!A:A,0))),"")</f>
        <v/>
      </c>
      <c r="C1380" s="133" t="str">
        <f>IFERROR(IFERROR(IFERROR(IFERROR(IFERROR(INDEX('UNIPIPE AIR'!E:E,MATCH(A1380,'UNIPIPE AIR'!A:A,0)),INDEX('UNIPIPE NITRO'!E:E,MATCH(A1380,'UNIPIPE NITRO'!A:A,0))),INDEX('UNIPIPE VAC'!E:E,MATCH(A1380,'UNIPIPE VAC'!A:A,0))),INDEX('UNIPIPE HP'!E:E,MATCH(A1380,'UNIPIPE HP'!A:A,0))),INDEX('UNIPIPE OIL'!E:E,MATCH(A1380,'UNIPIPE OIL'!A:A,0))),"")</f>
        <v/>
      </c>
      <c r="D1380" s="139" t="str">
        <f>IFERROR(IFERROR(IFERROR(IFERROR(IFERROR(INDEX('UNIPIPE AIR'!G:G,MATCH(A1380,'UNIPIPE AIR'!A:A,0)),INDEX('UNIPIPE NITRO'!G:G,MATCH(A1380,'UNIPIPE NITRO'!A:A,0))),INDEX('UNIPIPE VAC'!G:G,MATCH(A1380,'UNIPIPE VAC'!A:A,0))),INDEX('UNIPIPE HP'!G:G,MATCH(A1380,'UNIPIPE HP'!A:A,0))),INDEX('UNIPIPE OIL'!G:G,MATCH(A1380,'UNIPIPE OIL'!A:A,0))),"")</f>
        <v/>
      </c>
      <c r="E1380" s="140" t="str">
        <f>IFERROR(IFERROR(IFERROR(IFERROR(IFERROR(INDEX('UNIPIPE AIR'!F:F,MATCH(A1380,'UNIPIPE AIR'!A:A,0)),INDEX('UNIPIPE NITRO'!F:F,MATCH(A1380,'UNIPIPE NITRO'!A:A,0))),INDEX('UNIPIPE VAC'!F:F,MATCH(A1380,'UNIPIPE VAC'!A:A,0))),INDEX('UNIPIPE HP'!F:F,MATCH(A1380,'UNIPIPE HP'!A:A,0))),INDEX('UNIPIPE OIL'!F:F,MATCH(A1380,'UNIPIPE OIL'!A:A,0))),"")</f>
        <v/>
      </c>
      <c r="F1380" s="140" t="str">
        <f t="shared" si="5"/>
        <v/>
      </c>
      <c r="G1380" s="127"/>
      <c r="H1380" s="127"/>
      <c r="I1380" s="127"/>
      <c r="J1380" s="127"/>
      <c r="K1380" s="127"/>
      <c r="L1380" s="127"/>
      <c r="M1380" s="127"/>
      <c r="N1380" s="127"/>
      <c r="O1380" s="127"/>
      <c r="P1380" s="127"/>
      <c r="Q1380" s="127"/>
      <c r="R1380" s="127"/>
      <c r="S1380" s="127"/>
      <c r="T1380" s="127"/>
      <c r="U1380" s="127"/>
      <c r="V1380" s="127"/>
      <c r="W1380" s="127"/>
      <c r="X1380" s="127"/>
      <c r="Y1380" s="127"/>
      <c r="Z1380" s="127"/>
    </row>
    <row r="1381" spans="1:26" ht="18.75" customHeight="1" x14ac:dyDescent="0.2">
      <c r="A1381" s="135">
        <v>1364</v>
      </c>
      <c r="B1381" s="135" t="str">
        <f>IFERROR(IFERROR(IFERROR(IFERROR(IFERROR(INDEX('UNIPIPE AIR'!C:C,MATCH(A1381,'UNIPIPE AIR'!A:A,0)),INDEX('UNIPIPE NITRO'!C:C,MATCH(A1381,'UNIPIPE NITRO'!A:A,0))),INDEX('UNIPIPE VAC'!C:C,MATCH(A1381,'UNIPIPE VAC'!A:A,0))),INDEX('UNIPIPE HP'!C:C,MATCH(A1381,'UNIPIPE HP'!A:A,0))),INDEX('UNIPIPE OIL'!C:C,MATCH(A1381,'UNIPIPE OIL'!A:A,0))),"")</f>
        <v/>
      </c>
      <c r="C1381" s="133" t="str">
        <f>IFERROR(IFERROR(IFERROR(IFERROR(IFERROR(INDEX('UNIPIPE AIR'!E:E,MATCH(A1381,'UNIPIPE AIR'!A:A,0)),INDEX('UNIPIPE NITRO'!E:E,MATCH(A1381,'UNIPIPE NITRO'!A:A,0))),INDEX('UNIPIPE VAC'!E:E,MATCH(A1381,'UNIPIPE VAC'!A:A,0))),INDEX('UNIPIPE HP'!E:E,MATCH(A1381,'UNIPIPE HP'!A:A,0))),INDEX('UNIPIPE OIL'!E:E,MATCH(A1381,'UNIPIPE OIL'!A:A,0))),"")</f>
        <v/>
      </c>
      <c r="D1381" s="139" t="str">
        <f>IFERROR(IFERROR(IFERROR(IFERROR(IFERROR(INDEX('UNIPIPE AIR'!G:G,MATCH(A1381,'UNIPIPE AIR'!A:A,0)),INDEX('UNIPIPE NITRO'!G:G,MATCH(A1381,'UNIPIPE NITRO'!A:A,0))),INDEX('UNIPIPE VAC'!G:G,MATCH(A1381,'UNIPIPE VAC'!A:A,0))),INDEX('UNIPIPE HP'!G:G,MATCH(A1381,'UNIPIPE HP'!A:A,0))),INDEX('UNIPIPE OIL'!G:G,MATCH(A1381,'UNIPIPE OIL'!A:A,0))),"")</f>
        <v/>
      </c>
      <c r="E1381" s="140" t="str">
        <f>IFERROR(IFERROR(IFERROR(IFERROR(IFERROR(INDEX('UNIPIPE AIR'!F:F,MATCH(A1381,'UNIPIPE AIR'!A:A,0)),INDEX('UNIPIPE NITRO'!F:F,MATCH(A1381,'UNIPIPE NITRO'!A:A,0))),INDEX('UNIPIPE VAC'!F:F,MATCH(A1381,'UNIPIPE VAC'!A:A,0))),INDEX('UNIPIPE HP'!F:F,MATCH(A1381,'UNIPIPE HP'!A:A,0))),INDEX('UNIPIPE OIL'!F:F,MATCH(A1381,'UNIPIPE OIL'!A:A,0))),"")</f>
        <v/>
      </c>
      <c r="F1381" s="140" t="str">
        <f t="shared" si="5"/>
        <v/>
      </c>
      <c r="G1381" s="127"/>
      <c r="H1381" s="127"/>
      <c r="I1381" s="127"/>
      <c r="J1381" s="127"/>
      <c r="K1381" s="127"/>
      <c r="L1381" s="127"/>
      <c r="M1381" s="127"/>
      <c r="N1381" s="127"/>
      <c r="O1381" s="127"/>
      <c r="P1381" s="127"/>
      <c r="Q1381" s="127"/>
      <c r="R1381" s="127"/>
      <c r="S1381" s="127"/>
      <c r="T1381" s="127"/>
      <c r="U1381" s="127"/>
      <c r="V1381" s="127"/>
      <c r="W1381" s="127"/>
      <c r="X1381" s="127"/>
      <c r="Y1381" s="127"/>
      <c r="Z1381" s="127"/>
    </row>
    <row r="1382" spans="1:26" ht="18.75" customHeight="1" x14ac:dyDescent="0.2">
      <c r="A1382" s="135">
        <v>1365</v>
      </c>
      <c r="B1382" s="135" t="str">
        <f>IFERROR(IFERROR(IFERROR(IFERROR(IFERROR(INDEX('UNIPIPE AIR'!C:C,MATCH(A1382,'UNIPIPE AIR'!A:A,0)),INDEX('UNIPIPE NITRO'!C:C,MATCH(A1382,'UNIPIPE NITRO'!A:A,0))),INDEX('UNIPIPE VAC'!C:C,MATCH(A1382,'UNIPIPE VAC'!A:A,0))),INDEX('UNIPIPE HP'!C:C,MATCH(A1382,'UNIPIPE HP'!A:A,0))),INDEX('UNIPIPE OIL'!C:C,MATCH(A1382,'UNIPIPE OIL'!A:A,0))),"")</f>
        <v/>
      </c>
      <c r="C1382" s="133" t="str">
        <f>IFERROR(IFERROR(IFERROR(IFERROR(IFERROR(INDEX('UNIPIPE AIR'!E:E,MATCH(A1382,'UNIPIPE AIR'!A:A,0)),INDEX('UNIPIPE NITRO'!E:E,MATCH(A1382,'UNIPIPE NITRO'!A:A,0))),INDEX('UNIPIPE VAC'!E:E,MATCH(A1382,'UNIPIPE VAC'!A:A,0))),INDEX('UNIPIPE HP'!E:E,MATCH(A1382,'UNIPIPE HP'!A:A,0))),INDEX('UNIPIPE OIL'!E:E,MATCH(A1382,'UNIPIPE OIL'!A:A,0))),"")</f>
        <v/>
      </c>
      <c r="D1382" s="139" t="str">
        <f>IFERROR(IFERROR(IFERROR(IFERROR(IFERROR(INDEX('UNIPIPE AIR'!G:G,MATCH(A1382,'UNIPIPE AIR'!A:A,0)),INDEX('UNIPIPE NITRO'!G:G,MATCH(A1382,'UNIPIPE NITRO'!A:A,0))),INDEX('UNIPIPE VAC'!G:G,MATCH(A1382,'UNIPIPE VAC'!A:A,0))),INDEX('UNIPIPE HP'!G:G,MATCH(A1382,'UNIPIPE HP'!A:A,0))),INDEX('UNIPIPE OIL'!G:G,MATCH(A1382,'UNIPIPE OIL'!A:A,0))),"")</f>
        <v/>
      </c>
      <c r="E1382" s="140" t="str">
        <f>IFERROR(IFERROR(IFERROR(IFERROR(IFERROR(INDEX('UNIPIPE AIR'!F:F,MATCH(A1382,'UNIPIPE AIR'!A:A,0)),INDEX('UNIPIPE NITRO'!F:F,MATCH(A1382,'UNIPIPE NITRO'!A:A,0))),INDEX('UNIPIPE VAC'!F:F,MATCH(A1382,'UNIPIPE VAC'!A:A,0))),INDEX('UNIPIPE HP'!F:F,MATCH(A1382,'UNIPIPE HP'!A:A,0))),INDEX('UNIPIPE OIL'!F:F,MATCH(A1382,'UNIPIPE OIL'!A:A,0))),"")</f>
        <v/>
      </c>
      <c r="F1382" s="140" t="str">
        <f t="shared" si="5"/>
        <v/>
      </c>
      <c r="G1382" s="127"/>
      <c r="H1382" s="127"/>
      <c r="I1382" s="127"/>
      <c r="J1382" s="127"/>
      <c r="K1382" s="127"/>
      <c r="L1382" s="127"/>
      <c r="M1382" s="127"/>
      <c r="N1382" s="127"/>
      <c r="O1382" s="127"/>
      <c r="P1382" s="127"/>
      <c r="Q1382" s="127"/>
      <c r="R1382" s="127"/>
      <c r="S1382" s="127"/>
      <c r="T1382" s="127"/>
      <c r="U1382" s="127"/>
      <c r="V1382" s="127"/>
      <c r="W1382" s="127"/>
      <c r="X1382" s="127"/>
      <c r="Y1382" s="127"/>
      <c r="Z1382" s="127"/>
    </row>
    <row r="1383" spans="1:26" ht="18.75" customHeight="1" x14ac:dyDescent="0.2">
      <c r="A1383" s="135">
        <v>1366</v>
      </c>
      <c r="B1383" s="135" t="str">
        <f>IFERROR(IFERROR(IFERROR(IFERROR(IFERROR(INDEX('UNIPIPE AIR'!C:C,MATCH(A1383,'UNIPIPE AIR'!A:A,0)),INDEX('UNIPIPE NITRO'!C:C,MATCH(A1383,'UNIPIPE NITRO'!A:A,0))),INDEX('UNIPIPE VAC'!C:C,MATCH(A1383,'UNIPIPE VAC'!A:A,0))),INDEX('UNIPIPE HP'!C:C,MATCH(A1383,'UNIPIPE HP'!A:A,0))),INDEX('UNIPIPE OIL'!C:C,MATCH(A1383,'UNIPIPE OIL'!A:A,0))),"")</f>
        <v/>
      </c>
      <c r="C1383" s="133" t="str">
        <f>IFERROR(IFERROR(IFERROR(IFERROR(IFERROR(INDEX('UNIPIPE AIR'!E:E,MATCH(A1383,'UNIPIPE AIR'!A:A,0)),INDEX('UNIPIPE NITRO'!E:E,MATCH(A1383,'UNIPIPE NITRO'!A:A,0))),INDEX('UNIPIPE VAC'!E:E,MATCH(A1383,'UNIPIPE VAC'!A:A,0))),INDEX('UNIPIPE HP'!E:E,MATCH(A1383,'UNIPIPE HP'!A:A,0))),INDEX('UNIPIPE OIL'!E:E,MATCH(A1383,'UNIPIPE OIL'!A:A,0))),"")</f>
        <v/>
      </c>
      <c r="D1383" s="139" t="str">
        <f>IFERROR(IFERROR(IFERROR(IFERROR(IFERROR(INDEX('UNIPIPE AIR'!G:G,MATCH(A1383,'UNIPIPE AIR'!A:A,0)),INDEX('UNIPIPE NITRO'!G:G,MATCH(A1383,'UNIPIPE NITRO'!A:A,0))),INDEX('UNIPIPE VAC'!G:G,MATCH(A1383,'UNIPIPE VAC'!A:A,0))),INDEX('UNIPIPE HP'!G:G,MATCH(A1383,'UNIPIPE HP'!A:A,0))),INDEX('UNIPIPE OIL'!G:G,MATCH(A1383,'UNIPIPE OIL'!A:A,0))),"")</f>
        <v/>
      </c>
      <c r="E1383" s="140" t="str">
        <f>IFERROR(IFERROR(IFERROR(IFERROR(IFERROR(INDEX('UNIPIPE AIR'!F:F,MATCH(A1383,'UNIPIPE AIR'!A:A,0)),INDEX('UNIPIPE NITRO'!F:F,MATCH(A1383,'UNIPIPE NITRO'!A:A,0))),INDEX('UNIPIPE VAC'!F:F,MATCH(A1383,'UNIPIPE VAC'!A:A,0))),INDEX('UNIPIPE HP'!F:F,MATCH(A1383,'UNIPIPE HP'!A:A,0))),INDEX('UNIPIPE OIL'!F:F,MATCH(A1383,'UNIPIPE OIL'!A:A,0))),"")</f>
        <v/>
      </c>
      <c r="F1383" s="140" t="str">
        <f t="shared" si="5"/>
        <v/>
      </c>
      <c r="G1383" s="127"/>
      <c r="H1383" s="127"/>
      <c r="I1383" s="127"/>
      <c r="J1383" s="127"/>
      <c r="K1383" s="127"/>
      <c r="L1383" s="127"/>
      <c r="M1383" s="127"/>
      <c r="N1383" s="127"/>
      <c r="O1383" s="127"/>
      <c r="P1383" s="127"/>
      <c r="Q1383" s="127"/>
      <c r="R1383" s="127"/>
      <c r="S1383" s="127"/>
      <c r="T1383" s="127"/>
      <c r="U1383" s="127"/>
      <c r="V1383" s="127"/>
      <c r="W1383" s="127"/>
      <c r="X1383" s="127"/>
      <c r="Y1383" s="127"/>
      <c r="Z1383" s="127"/>
    </row>
    <row r="1384" spans="1:26" ht="18.75" customHeight="1" x14ac:dyDescent="0.2">
      <c r="A1384" s="135">
        <v>1367</v>
      </c>
      <c r="B1384" s="135" t="str">
        <f>IFERROR(IFERROR(IFERROR(IFERROR(IFERROR(INDEX('UNIPIPE AIR'!C:C,MATCH(A1384,'UNIPIPE AIR'!A:A,0)),INDEX('UNIPIPE NITRO'!C:C,MATCH(A1384,'UNIPIPE NITRO'!A:A,0))),INDEX('UNIPIPE VAC'!C:C,MATCH(A1384,'UNIPIPE VAC'!A:A,0))),INDEX('UNIPIPE HP'!C:C,MATCH(A1384,'UNIPIPE HP'!A:A,0))),INDEX('UNIPIPE OIL'!C:C,MATCH(A1384,'UNIPIPE OIL'!A:A,0))),"")</f>
        <v/>
      </c>
      <c r="C1384" s="133" t="str">
        <f>IFERROR(IFERROR(IFERROR(IFERROR(IFERROR(INDEX('UNIPIPE AIR'!E:E,MATCH(A1384,'UNIPIPE AIR'!A:A,0)),INDEX('UNIPIPE NITRO'!E:E,MATCH(A1384,'UNIPIPE NITRO'!A:A,0))),INDEX('UNIPIPE VAC'!E:E,MATCH(A1384,'UNIPIPE VAC'!A:A,0))),INDEX('UNIPIPE HP'!E:E,MATCH(A1384,'UNIPIPE HP'!A:A,0))),INDEX('UNIPIPE OIL'!E:E,MATCH(A1384,'UNIPIPE OIL'!A:A,0))),"")</f>
        <v/>
      </c>
      <c r="D1384" s="139" t="str">
        <f>IFERROR(IFERROR(IFERROR(IFERROR(IFERROR(INDEX('UNIPIPE AIR'!G:G,MATCH(A1384,'UNIPIPE AIR'!A:A,0)),INDEX('UNIPIPE NITRO'!G:G,MATCH(A1384,'UNIPIPE NITRO'!A:A,0))),INDEX('UNIPIPE VAC'!G:G,MATCH(A1384,'UNIPIPE VAC'!A:A,0))),INDEX('UNIPIPE HP'!G:G,MATCH(A1384,'UNIPIPE HP'!A:A,0))),INDEX('UNIPIPE OIL'!G:G,MATCH(A1384,'UNIPIPE OIL'!A:A,0))),"")</f>
        <v/>
      </c>
      <c r="E1384" s="140" t="str">
        <f>IFERROR(IFERROR(IFERROR(IFERROR(IFERROR(INDEX('UNIPIPE AIR'!F:F,MATCH(A1384,'UNIPIPE AIR'!A:A,0)),INDEX('UNIPIPE NITRO'!F:F,MATCH(A1384,'UNIPIPE NITRO'!A:A,0))),INDEX('UNIPIPE VAC'!F:F,MATCH(A1384,'UNIPIPE VAC'!A:A,0))),INDEX('UNIPIPE HP'!F:F,MATCH(A1384,'UNIPIPE HP'!A:A,0))),INDEX('UNIPIPE OIL'!F:F,MATCH(A1384,'UNIPIPE OIL'!A:A,0))),"")</f>
        <v/>
      </c>
      <c r="F1384" s="140" t="str">
        <f t="shared" si="5"/>
        <v/>
      </c>
      <c r="G1384" s="127"/>
      <c r="H1384" s="127"/>
      <c r="I1384" s="127"/>
      <c r="J1384" s="127"/>
      <c r="K1384" s="127"/>
      <c r="L1384" s="127"/>
      <c r="M1384" s="127"/>
      <c r="N1384" s="127"/>
      <c r="O1384" s="127"/>
      <c r="P1384" s="127"/>
      <c r="Q1384" s="127"/>
      <c r="R1384" s="127"/>
      <c r="S1384" s="127"/>
      <c r="T1384" s="127"/>
      <c r="U1384" s="127"/>
      <c r="V1384" s="127"/>
      <c r="W1384" s="127"/>
      <c r="X1384" s="127"/>
      <c r="Y1384" s="127"/>
      <c r="Z1384" s="127"/>
    </row>
    <row r="1385" spans="1:26" ht="18.75" customHeight="1" x14ac:dyDescent="0.2">
      <c r="A1385" s="135">
        <v>1368</v>
      </c>
      <c r="B1385" s="135" t="str">
        <f>IFERROR(IFERROR(IFERROR(IFERROR(IFERROR(INDEX('UNIPIPE AIR'!C:C,MATCH(A1385,'UNIPIPE AIR'!A:A,0)),INDEX('UNIPIPE NITRO'!C:C,MATCH(A1385,'UNIPIPE NITRO'!A:A,0))),INDEX('UNIPIPE VAC'!C:C,MATCH(A1385,'UNIPIPE VAC'!A:A,0))),INDEX('UNIPIPE HP'!C:C,MATCH(A1385,'UNIPIPE HP'!A:A,0))),INDEX('UNIPIPE OIL'!C:C,MATCH(A1385,'UNIPIPE OIL'!A:A,0))),"")</f>
        <v/>
      </c>
      <c r="C1385" s="133" t="str">
        <f>IFERROR(IFERROR(IFERROR(IFERROR(IFERROR(INDEX('UNIPIPE AIR'!E:E,MATCH(A1385,'UNIPIPE AIR'!A:A,0)),INDEX('UNIPIPE NITRO'!E:E,MATCH(A1385,'UNIPIPE NITRO'!A:A,0))),INDEX('UNIPIPE VAC'!E:E,MATCH(A1385,'UNIPIPE VAC'!A:A,0))),INDEX('UNIPIPE HP'!E:E,MATCH(A1385,'UNIPIPE HP'!A:A,0))),INDEX('UNIPIPE OIL'!E:E,MATCH(A1385,'UNIPIPE OIL'!A:A,0))),"")</f>
        <v/>
      </c>
      <c r="D1385" s="139" t="str">
        <f>IFERROR(IFERROR(IFERROR(IFERROR(IFERROR(INDEX('UNIPIPE AIR'!G:G,MATCH(A1385,'UNIPIPE AIR'!A:A,0)),INDEX('UNIPIPE NITRO'!G:G,MATCH(A1385,'UNIPIPE NITRO'!A:A,0))),INDEX('UNIPIPE VAC'!G:G,MATCH(A1385,'UNIPIPE VAC'!A:A,0))),INDEX('UNIPIPE HP'!G:G,MATCH(A1385,'UNIPIPE HP'!A:A,0))),INDEX('UNIPIPE OIL'!G:G,MATCH(A1385,'UNIPIPE OIL'!A:A,0))),"")</f>
        <v/>
      </c>
      <c r="E1385" s="140" t="str">
        <f>IFERROR(IFERROR(IFERROR(IFERROR(IFERROR(INDEX('UNIPIPE AIR'!F:F,MATCH(A1385,'UNIPIPE AIR'!A:A,0)),INDEX('UNIPIPE NITRO'!F:F,MATCH(A1385,'UNIPIPE NITRO'!A:A,0))),INDEX('UNIPIPE VAC'!F:F,MATCH(A1385,'UNIPIPE VAC'!A:A,0))),INDEX('UNIPIPE HP'!F:F,MATCH(A1385,'UNIPIPE HP'!A:A,0))),INDEX('UNIPIPE OIL'!F:F,MATCH(A1385,'UNIPIPE OIL'!A:A,0))),"")</f>
        <v/>
      </c>
      <c r="F1385" s="140" t="str">
        <f t="shared" si="5"/>
        <v/>
      </c>
      <c r="G1385" s="127"/>
      <c r="H1385" s="127"/>
      <c r="I1385" s="127"/>
      <c r="J1385" s="127"/>
      <c r="K1385" s="127"/>
      <c r="L1385" s="127"/>
      <c r="M1385" s="127"/>
      <c r="N1385" s="127"/>
      <c r="O1385" s="127"/>
      <c r="P1385" s="127"/>
      <c r="Q1385" s="127"/>
      <c r="R1385" s="127"/>
      <c r="S1385" s="127"/>
      <c r="T1385" s="127"/>
      <c r="U1385" s="127"/>
      <c r="V1385" s="127"/>
      <c r="W1385" s="127"/>
      <c r="X1385" s="127"/>
      <c r="Y1385" s="127"/>
      <c r="Z1385" s="127"/>
    </row>
    <row r="1386" spans="1:26" ht="18.75" customHeight="1" x14ac:dyDescent="0.2">
      <c r="A1386" s="135">
        <v>1369</v>
      </c>
      <c r="B1386" s="135" t="str">
        <f>IFERROR(IFERROR(IFERROR(IFERROR(IFERROR(INDEX('UNIPIPE AIR'!C:C,MATCH(A1386,'UNIPIPE AIR'!A:A,0)),INDEX('UNIPIPE NITRO'!C:C,MATCH(A1386,'UNIPIPE NITRO'!A:A,0))),INDEX('UNIPIPE VAC'!C:C,MATCH(A1386,'UNIPIPE VAC'!A:A,0))),INDEX('UNIPIPE HP'!C:C,MATCH(A1386,'UNIPIPE HP'!A:A,0))),INDEX('UNIPIPE OIL'!C:C,MATCH(A1386,'UNIPIPE OIL'!A:A,0))),"")</f>
        <v/>
      </c>
      <c r="C1386" s="133" t="str">
        <f>IFERROR(IFERROR(IFERROR(IFERROR(IFERROR(INDEX('UNIPIPE AIR'!E:E,MATCH(A1386,'UNIPIPE AIR'!A:A,0)),INDEX('UNIPIPE NITRO'!E:E,MATCH(A1386,'UNIPIPE NITRO'!A:A,0))),INDEX('UNIPIPE VAC'!E:E,MATCH(A1386,'UNIPIPE VAC'!A:A,0))),INDEX('UNIPIPE HP'!E:E,MATCH(A1386,'UNIPIPE HP'!A:A,0))),INDEX('UNIPIPE OIL'!E:E,MATCH(A1386,'UNIPIPE OIL'!A:A,0))),"")</f>
        <v/>
      </c>
      <c r="D1386" s="139" t="str">
        <f>IFERROR(IFERROR(IFERROR(IFERROR(IFERROR(INDEX('UNIPIPE AIR'!G:G,MATCH(A1386,'UNIPIPE AIR'!A:A,0)),INDEX('UNIPIPE NITRO'!G:G,MATCH(A1386,'UNIPIPE NITRO'!A:A,0))),INDEX('UNIPIPE VAC'!G:G,MATCH(A1386,'UNIPIPE VAC'!A:A,0))),INDEX('UNIPIPE HP'!G:G,MATCH(A1386,'UNIPIPE HP'!A:A,0))),INDEX('UNIPIPE OIL'!G:G,MATCH(A1386,'UNIPIPE OIL'!A:A,0))),"")</f>
        <v/>
      </c>
      <c r="E1386" s="140" t="str">
        <f>IFERROR(IFERROR(IFERROR(IFERROR(IFERROR(INDEX('UNIPIPE AIR'!F:F,MATCH(A1386,'UNIPIPE AIR'!A:A,0)),INDEX('UNIPIPE NITRO'!F:F,MATCH(A1386,'UNIPIPE NITRO'!A:A,0))),INDEX('UNIPIPE VAC'!F:F,MATCH(A1386,'UNIPIPE VAC'!A:A,0))),INDEX('UNIPIPE HP'!F:F,MATCH(A1386,'UNIPIPE HP'!A:A,0))),INDEX('UNIPIPE OIL'!F:F,MATCH(A1386,'UNIPIPE OIL'!A:A,0))),"")</f>
        <v/>
      </c>
      <c r="F1386" s="140" t="str">
        <f t="shared" si="5"/>
        <v/>
      </c>
      <c r="G1386" s="127"/>
      <c r="H1386" s="127"/>
      <c r="I1386" s="127"/>
      <c r="J1386" s="127"/>
      <c r="K1386" s="127"/>
      <c r="L1386" s="127"/>
      <c r="M1386" s="127"/>
      <c r="N1386" s="127"/>
      <c r="O1386" s="127"/>
      <c r="P1386" s="127"/>
      <c r="Q1386" s="127"/>
      <c r="R1386" s="127"/>
      <c r="S1386" s="127"/>
      <c r="T1386" s="127"/>
      <c r="U1386" s="127"/>
      <c r="V1386" s="127"/>
      <c r="W1386" s="127"/>
      <c r="X1386" s="127"/>
      <c r="Y1386" s="127"/>
      <c r="Z1386" s="127"/>
    </row>
    <row r="1387" spans="1:26" ht="18.75" customHeight="1" x14ac:dyDescent="0.2">
      <c r="A1387" s="135">
        <v>1370</v>
      </c>
      <c r="B1387" s="135" t="str">
        <f>IFERROR(IFERROR(IFERROR(IFERROR(IFERROR(INDEX('UNIPIPE AIR'!C:C,MATCH(A1387,'UNIPIPE AIR'!A:A,0)),INDEX('UNIPIPE NITRO'!C:C,MATCH(A1387,'UNIPIPE NITRO'!A:A,0))),INDEX('UNIPIPE VAC'!C:C,MATCH(A1387,'UNIPIPE VAC'!A:A,0))),INDEX('UNIPIPE HP'!C:C,MATCH(A1387,'UNIPIPE HP'!A:A,0))),INDEX('UNIPIPE OIL'!C:C,MATCH(A1387,'UNIPIPE OIL'!A:A,0))),"")</f>
        <v/>
      </c>
      <c r="C1387" s="133" t="str">
        <f>IFERROR(IFERROR(IFERROR(IFERROR(IFERROR(INDEX('UNIPIPE AIR'!E:E,MATCH(A1387,'UNIPIPE AIR'!A:A,0)),INDEX('UNIPIPE NITRO'!E:E,MATCH(A1387,'UNIPIPE NITRO'!A:A,0))),INDEX('UNIPIPE VAC'!E:E,MATCH(A1387,'UNIPIPE VAC'!A:A,0))),INDEX('UNIPIPE HP'!E:E,MATCH(A1387,'UNIPIPE HP'!A:A,0))),INDEX('UNIPIPE OIL'!E:E,MATCH(A1387,'UNIPIPE OIL'!A:A,0))),"")</f>
        <v/>
      </c>
      <c r="D1387" s="139" t="str">
        <f>IFERROR(IFERROR(IFERROR(IFERROR(IFERROR(INDEX('UNIPIPE AIR'!G:G,MATCH(A1387,'UNIPIPE AIR'!A:A,0)),INDEX('UNIPIPE NITRO'!G:G,MATCH(A1387,'UNIPIPE NITRO'!A:A,0))),INDEX('UNIPIPE VAC'!G:G,MATCH(A1387,'UNIPIPE VAC'!A:A,0))),INDEX('UNIPIPE HP'!G:G,MATCH(A1387,'UNIPIPE HP'!A:A,0))),INDEX('UNIPIPE OIL'!G:G,MATCH(A1387,'UNIPIPE OIL'!A:A,0))),"")</f>
        <v/>
      </c>
      <c r="E1387" s="140" t="str">
        <f>IFERROR(IFERROR(IFERROR(IFERROR(IFERROR(INDEX('UNIPIPE AIR'!F:F,MATCH(A1387,'UNIPIPE AIR'!A:A,0)),INDEX('UNIPIPE NITRO'!F:F,MATCH(A1387,'UNIPIPE NITRO'!A:A,0))),INDEX('UNIPIPE VAC'!F:F,MATCH(A1387,'UNIPIPE VAC'!A:A,0))),INDEX('UNIPIPE HP'!F:F,MATCH(A1387,'UNIPIPE HP'!A:A,0))),INDEX('UNIPIPE OIL'!F:F,MATCH(A1387,'UNIPIPE OIL'!A:A,0))),"")</f>
        <v/>
      </c>
      <c r="F1387" s="140" t="str">
        <f t="shared" si="5"/>
        <v/>
      </c>
      <c r="G1387" s="127"/>
      <c r="H1387" s="127"/>
      <c r="I1387" s="127"/>
      <c r="J1387" s="127"/>
      <c r="K1387" s="127"/>
      <c r="L1387" s="127"/>
      <c r="M1387" s="127"/>
      <c r="N1387" s="127"/>
      <c r="O1387" s="127"/>
      <c r="P1387" s="127"/>
      <c r="Q1387" s="127"/>
      <c r="R1387" s="127"/>
      <c r="S1387" s="127"/>
      <c r="T1387" s="127"/>
      <c r="U1387" s="127"/>
      <c r="V1387" s="127"/>
      <c r="W1387" s="127"/>
      <c r="X1387" s="127"/>
      <c r="Y1387" s="127"/>
      <c r="Z1387" s="127"/>
    </row>
    <row r="1388" spans="1:26" ht="18.75" customHeight="1" x14ac:dyDescent="0.2">
      <c r="A1388" s="135">
        <v>1371</v>
      </c>
      <c r="B1388" s="135" t="str">
        <f>IFERROR(IFERROR(IFERROR(IFERROR(IFERROR(INDEX('UNIPIPE AIR'!C:C,MATCH(A1388,'UNIPIPE AIR'!A:A,0)),INDEX('UNIPIPE NITRO'!C:C,MATCH(A1388,'UNIPIPE NITRO'!A:A,0))),INDEX('UNIPIPE VAC'!C:C,MATCH(A1388,'UNIPIPE VAC'!A:A,0))),INDEX('UNIPIPE HP'!C:C,MATCH(A1388,'UNIPIPE HP'!A:A,0))),INDEX('UNIPIPE OIL'!C:C,MATCH(A1388,'UNIPIPE OIL'!A:A,0))),"")</f>
        <v/>
      </c>
      <c r="C1388" s="133" t="str">
        <f>IFERROR(IFERROR(IFERROR(IFERROR(IFERROR(INDEX('UNIPIPE AIR'!E:E,MATCH(A1388,'UNIPIPE AIR'!A:A,0)),INDEX('UNIPIPE NITRO'!E:E,MATCH(A1388,'UNIPIPE NITRO'!A:A,0))),INDEX('UNIPIPE VAC'!E:E,MATCH(A1388,'UNIPIPE VAC'!A:A,0))),INDEX('UNIPIPE HP'!E:E,MATCH(A1388,'UNIPIPE HP'!A:A,0))),INDEX('UNIPIPE OIL'!E:E,MATCH(A1388,'UNIPIPE OIL'!A:A,0))),"")</f>
        <v/>
      </c>
      <c r="D1388" s="139" t="str">
        <f>IFERROR(IFERROR(IFERROR(IFERROR(IFERROR(INDEX('UNIPIPE AIR'!G:G,MATCH(A1388,'UNIPIPE AIR'!A:A,0)),INDEX('UNIPIPE NITRO'!G:G,MATCH(A1388,'UNIPIPE NITRO'!A:A,0))),INDEX('UNIPIPE VAC'!G:G,MATCH(A1388,'UNIPIPE VAC'!A:A,0))),INDEX('UNIPIPE HP'!G:G,MATCH(A1388,'UNIPIPE HP'!A:A,0))),INDEX('UNIPIPE OIL'!G:G,MATCH(A1388,'UNIPIPE OIL'!A:A,0))),"")</f>
        <v/>
      </c>
      <c r="E1388" s="140" t="str">
        <f>IFERROR(IFERROR(IFERROR(IFERROR(IFERROR(INDEX('UNIPIPE AIR'!F:F,MATCH(A1388,'UNIPIPE AIR'!A:A,0)),INDEX('UNIPIPE NITRO'!F:F,MATCH(A1388,'UNIPIPE NITRO'!A:A,0))),INDEX('UNIPIPE VAC'!F:F,MATCH(A1388,'UNIPIPE VAC'!A:A,0))),INDEX('UNIPIPE HP'!F:F,MATCH(A1388,'UNIPIPE HP'!A:A,0))),INDEX('UNIPIPE OIL'!F:F,MATCH(A1388,'UNIPIPE OIL'!A:A,0))),"")</f>
        <v/>
      </c>
      <c r="F1388" s="140" t="str">
        <f t="shared" si="5"/>
        <v/>
      </c>
      <c r="G1388" s="127"/>
      <c r="H1388" s="127"/>
      <c r="I1388" s="127"/>
      <c r="J1388" s="127"/>
      <c r="K1388" s="127"/>
      <c r="L1388" s="127"/>
      <c r="M1388" s="127"/>
      <c r="N1388" s="127"/>
      <c r="O1388" s="127"/>
      <c r="P1388" s="127"/>
      <c r="Q1388" s="127"/>
      <c r="R1388" s="127"/>
      <c r="S1388" s="127"/>
      <c r="T1388" s="127"/>
      <c r="U1388" s="127"/>
      <c r="V1388" s="127"/>
      <c r="W1388" s="127"/>
      <c r="X1388" s="127"/>
      <c r="Y1388" s="127"/>
      <c r="Z1388" s="127"/>
    </row>
    <row r="1389" spans="1:26" ht="18.75" customHeight="1" x14ac:dyDescent="0.2">
      <c r="A1389" s="135">
        <v>1372</v>
      </c>
      <c r="B1389" s="135" t="str">
        <f>IFERROR(IFERROR(IFERROR(IFERROR(IFERROR(INDEX('UNIPIPE AIR'!C:C,MATCH(A1389,'UNIPIPE AIR'!A:A,0)),INDEX('UNIPIPE NITRO'!C:C,MATCH(A1389,'UNIPIPE NITRO'!A:A,0))),INDEX('UNIPIPE VAC'!C:C,MATCH(A1389,'UNIPIPE VAC'!A:A,0))),INDEX('UNIPIPE HP'!C:C,MATCH(A1389,'UNIPIPE HP'!A:A,0))),INDEX('UNIPIPE OIL'!C:C,MATCH(A1389,'UNIPIPE OIL'!A:A,0))),"")</f>
        <v/>
      </c>
      <c r="C1389" s="133" t="str">
        <f>IFERROR(IFERROR(IFERROR(IFERROR(IFERROR(INDEX('UNIPIPE AIR'!E:E,MATCH(A1389,'UNIPIPE AIR'!A:A,0)),INDEX('UNIPIPE NITRO'!E:E,MATCH(A1389,'UNIPIPE NITRO'!A:A,0))),INDEX('UNIPIPE VAC'!E:E,MATCH(A1389,'UNIPIPE VAC'!A:A,0))),INDEX('UNIPIPE HP'!E:E,MATCH(A1389,'UNIPIPE HP'!A:A,0))),INDEX('UNIPIPE OIL'!E:E,MATCH(A1389,'UNIPIPE OIL'!A:A,0))),"")</f>
        <v/>
      </c>
      <c r="D1389" s="139" t="str">
        <f>IFERROR(IFERROR(IFERROR(IFERROR(IFERROR(INDEX('UNIPIPE AIR'!G:G,MATCH(A1389,'UNIPIPE AIR'!A:A,0)),INDEX('UNIPIPE NITRO'!G:G,MATCH(A1389,'UNIPIPE NITRO'!A:A,0))),INDEX('UNIPIPE VAC'!G:G,MATCH(A1389,'UNIPIPE VAC'!A:A,0))),INDEX('UNIPIPE HP'!G:G,MATCH(A1389,'UNIPIPE HP'!A:A,0))),INDEX('UNIPIPE OIL'!G:G,MATCH(A1389,'UNIPIPE OIL'!A:A,0))),"")</f>
        <v/>
      </c>
      <c r="E1389" s="140" t="str">
        <f>IFERROR(IFERROR(IFERROR(IFERROR(IFERROR(INDEX('UNIPIPE AIR'!F:F,MATCH(A1389,'UNIPIPE AIR'!A:A,0)),INDEX('UNIPIPE NITRO'!F:F,MATCH(A1389,'UNIPIPE NITRO'!A:A,0))),INDEX('UNIPIPE VAC'!F:F,MATCH(A1389,'UNIPIPE VAC'!A:A,0))),INDEX('UNIPIPE HP'!F:F,MATCH(A1389,'UNIPIPE HP'!A:A,0))),INDEX('UNIPIPE OIL'!F:F,MATCH(A1389,'UNIPIPE OIL'!A:A,0))),"")</f>
        <v/>
      </c>
      <c r="F1389" s="140" t="str">
        <f t="shared" si="5"/>
        <v/>
      </c>
      <c r="G1389" s="127"/>
      <c r="H1389" s="127"/>
      <c r="I1389" s="127"/>
      <c r="J1389" s="127"/>
      <c r="K1389" s="127"/>
      <c r="L1389" s="127"/>
      <c r="M1389" s="127"/>
      <c r="N1389" s="127"/>
      <c r="O1389" s="127"/>
      <c r="P1389" s="127"/>
      <c r="Q1389" s="127"/>
      <c r="R1389" s="127"/>
      <c r="S1389" s="127"/>
      <c r="T1389" s="127"/>
      <c r="U1389" s="127"/>
      <c r="V1389" s="127"/>
      <c r="W1389" s="127"/>
      <c r="X1389" s="127"/>
      <c r="Y1389" s="127"/>
      <c r="Z1389" s="127"/>
    </row>
    <row r="1390" spans="1:26" ht="18.75" customHeight="1" x14ac:dyDescent="0.2">
      <c r="A1390" s="135">
        <v>1373</v>
      </c>
      <c r="B1390" s="135" t="str">
        <f>IFERROR(IFERROR(IFERROR(IFERROR(IFERROR(INDEX('UNIPIPE AIR'!C:C,MATCH(A1390,'UNIPIPE AIR'!A:A,0)),INDEX('UNIPIPE NITRO'!C:C,MATCH(A1390,'UNIPIPE NITRO'!A:A,0))),INDEX('UNIPIPE VAC'!C:C,MATCH(A1390,'UNIPIPE VAC'!A:A,0))),INDEX('UNIPIPE HP'!C:C,MATCH(A1390,'UNIPIPE HP'!A:A,0))),INDEX('UNIPIPE OIL'!C:C,MATCH(A1390,'UNIPIPE OIL'!A:A,0))),"")</f>
        <v/>
      </c>
      <c r="C1390" s="133" t="str">
        <f>IFERROR(IFERROR(IFERROR(IFERROR(IFERROR(INDEX('UNIPIPE AIR'!E:E,MATCH(A1390,'UNIPIPE AIR'!A:A,0)),INDEX('UNIPIPE NITRO'!E:E,MATCH(A1390,'UNIPIPE NITRO'!A:A,0))),INDEX('UNIPIPE VAC'!E:E,MATCH(A1390,'UNIPIPE VAC'!A:A,0))),INDEX('UNIPIPE HP'!E:E,MATCH(A1390,'UNIPIPE HP'!A:A,0))),INDEX('UNIPIPE OIL'!E:E,MATCH(A1390,'UNIPIPE OIL'!A:A,0))),"")</f>
        <v/>
      </c>
      <c r="D1390" s="139" t="str">
        <f>IFERROR(IFERROR(IFERROR(IFERROR(IFERROR(INDEX('UNIPIPE AIR'!G:G,MATCH(A1390,'UNIPIPE AIR'!A:A,0)),INDEX('UNIPIPE NITRO'!G:G,MATCH(A1390,'UNIPIPE NITRO'!A:A,0))),INDEX('UNIPIPE VAC'!G:G,MATCH(A1390,'UNIPIPE VAC'!A:A,0))),INDEX('UNIPIPE HP'!G:G,MATCH(A1390,'UNIPIPE HP'!A:A,0))),INDEX('UNIPIPE OIL'!G:G,MATCH(A1390,'UNIPIPE OIL'!A:A,0))),"")</f>
        <v/>
      </c>
      <c r="E1390" s="140" t="str">
        <f>IFERROR(IFERROR(IFERROR(IFERROR(IFERROR(INDEX('UNIPIPE AIR'!F:F,MATCH(A1390,'UNIPIPE AIR'!A:A,0)),INDEX('UNIPIPE NITRO'!F:F,MATCH(A1390,'UNIPIPE NITRO'!A:A,0))),INDEX('UNIPIPE VAC'!F:F,MATCH(A1390,'UNIPIPE VAC'!A:A,0))),INDEX('UNIPIPE HP'!F:F,MATCH(A1390,'UNIPIPE HP'!A:A,0))),INDEX('UNIPIPE OIL'!F:F,MATCH(A1390,'UNIPIPE OIL'!A:A,0))),"")</f>
        <v/>
      </c>
      <c r="F1390" s="140" t="str">
        <f t="shared" si="5"/>
        <v/>
      </c>
      <c r="G1390" s="127"/>
      <c r="H1390" s="127"/>
      <c r="I1390" s="127"/>
      <c r="J1390" s="127"/>
      <c r="K1390" s="127"/>
      <c r="L1390" s="127"/>
      <c r="M1390" s="127"/>
      <c r="N1390" s="127"/>
      <c r="O1390" s="127"/>
      <c r="P1390" s="127"/>
      <c r="Q1390" s="127"/>
      <c r="R1390" s="127"/>
      <c r="S1390" s="127"/>
      <c r="T1390" s="127"/>
      <c r="U1390" s="127"/>
      <c r="V1390" s="127"/>
      <c r="W1390" s="127"/>
      <c r="X1390" s="127"/>
      <c r="Y1390" s="127"/>
      <c r="Z1390" s="127"/>
    </row>
    <row r="1391" spans="1:26" ht="18.75" customHeight="1" x14ac:dyDescent="0.2">
      <c r="A1391" s="135">
        <v>1374</v>
      </c>
      <c r="B1391" s="135" t="str">
        <f>IFERROR(IFERROR(IFERROR(IFERROR(IFERROR(INDEX('UNIPIPE AIR'!C:C,MATCH(A1391,'UNIPIPE AIR'!A:A,0)),INDEX('UNIPIPE NITRO'!C:C,MATCH(A1391,'UNIPIPE NITRO'!A:A,0))),INDEX('UNIPIPE VAC'!C:C,MATCH(A1391,'UNIPIPE VAC'!A:A,0))),INDEX('UNIPIPE HP'!C:C,MATCH(A1391,'UNIPIPE HP'!A:A,0))),INDEX('UNIPIPE OIL'!C:C,MATCH(A1391,'UNIPIPE OIL'!A:A,0))),"")</f>
        <v/>
      </c>
      <c r="C1391" s="133" t="str">
        <f>IFERROR(IFERROR(IFERROR(IFERROR(IFERROR(INDEX('UNIPIPE AIR'!E:E,MATCH(A1391,'UNIPIPE AIR'!A:A,0)),INDEX('UNIPIPE NITRO'!E:E,MATCH(A1391,'UNIPIPE NITRO'!A:A,0))),INDEX('UNIPIPE VAC'!E:E,MATCH(A1391,'UNIPIPE VAC'!A:A,0))),INDEX('UNIPIPE HP'!E:E,MATCH(A1391,'UNIPIPE HP'!A:A,0))),INDEX('UNIPIPE OIL'!E:E,MATCH(A1391,'UNIPIPE OIL'!A:A,0))),"")</f>
        <v/>
      </c>
      <c r="D1391" s="139" t="str">
        <f>IFERROR(IFERROR(IFERROR(IFERROR(IFERROR(INDEX('UNIPIPE AIR'!G:G,MATCH(A1391,'UNIPIPE AIR'!A:A,0)),INDEX('UNIPIPE NITRO'!G:G,MATCH(A1391,'UNIPIPE NITRO'!A:A,0))),INDEX('UNIPIPE VAC'!G:G,MATCH(A1391,'UNIPIPE VAC'!A:A,0))),INDEX('UNIPIPE HP'!G:G,MATCH(A1391,'UNIPIPE HP'!A:A,0))),INDEX('UNIPIPE OIL'!G:G,MATCH(A1391,'UNIPIPE OIL'!A:A,0))),"")</f>
        <v/>
      </c>
      <c r="E1391" s="140" t="str">
        <f>IFERROR(IFERROR(IFERROR(IFERROR(IFERROR(INDEX('UNIPIPE AIR'!F:F,MATCH(A1391,'UNIPIPE AIR'!A:A,0)),INDEX('UNIPIPE NITRO'!F:F,MATCH(A1391,'UNIPIPE NITRO'!A:A,0))),INDEX('UNIPIPE VAC'!F:F,MATCH(A1391,'UNIPIPE VAC'!A:A,0))),INDEX('UNIPIPE HP'!F:F,MATCH(A1391,'UNIPIPE HP'!A:A,0))),INDEX('UNIPIPE OIL'!F:F,MATCH(A1391,'UNIPIPE OIL'!A:A,0))),"")</f>
        <v/>
      </c>
      <c r="F1391" s="140" t="str">
        <f t="shared" si="5"/>
        <v/>
      </c>
      <c r="G1391" s="127"/>
      <c r="H1391" s="127"/>
      <c r="I1391" s="127"/>
      <c r="J1391" s="127"/>
      <c r="K1391" s="127"/>
      <c r="L1391" s="127"/>
      <c r="M1391" s="127"/>
      <c r="N1391" s="127"/>
      <c r="O1391" s="127"/>
      <c r="P1391" s="127"/>
      <c r="Q1391" s="127"/>
      <c r="R1391" s="127"/>
      <c r="S1391" s="127"/>
      <c r="T1391" s="127"/>
      <c r="U1391" s="127"/>
      <c r="V1391" s="127"/>
      <c r="W1391" s="127"/>
      <c r="X1391" s="127"/>
      <c r="Y1391" s="127"/>
      <c r="Z1391" s="127"/>
    </row>
    <row r="1392" spans="1:26" ht="18.75" customHeight="1" x14ac:dyDescent="0.2">
      <c r="A1392" s="135">
        <v>1375</v>
      </c>
      <c r="B1392" s="135" t="str">
        <f>IFERROR(IFERROR(IFERROR(IFERROR(IFERROR(INDEX('UNIPIPE AIR'!C:C,MATCH(A1392,'UNIPIPE AIR'!A:A,0)),INDEX('UNIPIPE NITRO'!C:C,MATCH(A1392,'UNIPIPE NITRO'!A:A,0))),INDEX('UNIPIPE VAC'!C:C,MATCH(A1392,'UNIPIPE VAC'!A:A,0))),INDEX('UNIPIPE HP'!C:C,MATCH(A1392,'UNIPIPE HP'!A:A,0))),INDEX('UNIPIPE OIL'!C:C,MATCH(A1392,'UNIPIPE OIL'!A:A,0))),"")</f>
        <v/>
      </c>
      <c r="C1392" s="133" t="str">
        <f>IFERROR(IFERROR(IFERROR(IFERROR(IFERROR(INDEX('UNIPIPE AIR'!E:E,MATCH(A1392,'UNIPIPE AIR'!A:A,0)),INDEX('UNIPIPE NITRO'!E:E,MATCH(A1392,'UNIPIPE NITRO'!A:A,0))),INDEX('UNIPIPE VAC'!E:E,MATCH(A1392,'UNIPIPE VAC'!A:A,0))),INDEX('UNIPIPE HP'!E:E,MATCH(A1392,'UNIPIPE HP'!A:A,0))),INDEX('UNIPIPE OIL'!E:E,MATCH(A1392,'UNIPIPE OIL'!A:A,0))),"")</f>
        <v/>
      </c>
      <c r="D1392" s="139" t="str">
        <f>IFERROR(IFERROR(IFERROR(IFERROR(IFERROR(INDEX('UNIPIPE AIR'!G:G,MATCH(A1392,'UNIPIPE AIR'!A:A,0)),INDEX('UNIPIPE NITRO'!G:G,MATCH(A1392,'UNIPIPE NITRO'!A:A,0))),INDEX('UNIPIPE VAC'!G:G,MATCH(A1392,'UNIPIPE VAC'!A:A,0))),INDEX('UNIPIPE HP'!G:G,MATCH(A1392,'UNIPIPE HP'!A:A,0))),INDEX('UNIPIPE OIL'!G:G,MATCH(A1392,'UNIPIPE OIL'!A:A,0))),"")</f>
        <v/>
      </c>
      <c r="E1392" s="140" t="str">
        <f>IFERROR(IFERROR(IFERROR(IFERROR(IFERROR(INDEX('UNIPIPE AIR'!F:F,MATCH(A1392,'UNIPIPE AIR'!A:A,0)),INDEX('UNIPIPE NITRO'!F:F,MATCH(A1392,'UNIPIPE NITRO'!A:A,0))),INDEX('UNIPIPE VAC'!F:F,MATCH(A1392,'UNIPIPE VAC'!A:A,0))),INDEX('UNIPIPE HP'!F:F,MATCH(A1392,'UNIPIPE HP'!A:A,0))),INDEX('UNIPIPE OIL'!F:F,MATCH(A1392,'UNIPIPE OIL'!A:A,0))),"")</f>
        <v/>
      </c>
      <c r="F1392" s="140" t="str">
        <f t="shared" si="5"/>
        <v/>
      </c>
      <c r="G1392" s="127"/>
      <c r="H1392" s="127"/>
      <c r="I1392" s="127"/>
      <c r="J1392" s="127"/>
      <c r="K1392" s="127"/>
      <c r="L1392" s="127"/>
      <c r="M1392" s="127"/>
      <c r="N1392" s="127"/>
      <c r="O1392" s="127"/>
      <c r="P1392" s="127"/>
      <c r="Q1392" s="127"/>
      <c r="R1392" s="127"/>
      <c r="S1392" s="127"/>
      <c r="T1392" s="127"/>
      <c r="U1392" s="127"/>
      <c r="V1392" s="127"/>
      <c r="W1392" s="127"/>
      <c r="X1392" s="127"/>
      <c r="Y1392" s="127"/>
      <c r="Z1392" s="127"/>
    </row>
    <row r="1393" spans="1:26" ht="18.75" customHeight="1" x14ac:dyDescent="0.2">
      <c r="A1393" s="135">
        <v>1376</v>
      </c>
      <c r="B1393" s="135" t="str">
        <f>IFERROR(IFERROR(IFERROR(IFERROR(IFERROR(INDEX('UNIPIPE AIR'!C:C,MATCH(A1393,'UNIPIPE AIR'!A:A,0)),INDEX('UNIPIPE NITRO'!C:C,MATCH(A1393,'UNIPIPE NITRO'!A:A,0))),INDEX('UNIPIPE VAC'!C:C,MATCH(A1393,'UNIPIPE VAC'!A:A,0))),INDEX('UNIPIPE HP'!C:C,MATCH(A1393,'UNIPIPE HP'!A:A,0))),INDEX('UNIPIPE OIL'!C:C,MATCH(A1393,'UNIPIPE OIL'!A:A,0))),"")</f>
        <v/>
      </c>
      <c r="C1393" s="133" t="str">
        <f>IFERROR(IFERROR(IFERROR(IFERROR(IFERROR(INDEX('UNIPIPE AIR'!E:E,MATCH(A1393,'UNIPIPE AIR'!A:A,0)),INDEX('UNIPIPE NITRO'!E:E,MATCH(A1393,'UNIPIPE NITRO'!A:A,0))),INDEX('UNIPIPE VAC'!E:E,MATCH(A1393,'UNIPIPE VAC'!A:A,0))),INDEX('UNIPIPE HP'!E:E,MATCH(A1393,'UNIPIPE HP'!A:A,0))),INDEX('UNIPIPE OIL'!E:E,MATCH(A1393,'UNIPIPE OIL'!A:A,0))),"")</f>
        <v/>
      </c>
      <c r="D1393" s="139" t="str">
        <f>IFERROR(IFERROR(IFERROR(IFERROR(IFERROR(INDEX('UNIPIPE AIR'!G:G,MATCH(A1393,'UNIPIPE AIR'!A:A,0)),INDEX('UNIPIPE NITRO'!G:G,MATCH(A1393,'UNIPIPE NITRO'!A:A,0))),INDEX('UNIPIPE VAC'!G:G,MATCH(A1393,'UNIPIPE VAC'!A:A,0))),INDEX('UNIPIPE HP'!G:G,MATCH(A1393,'UNIPIPE HP'!A:A,0))),INDEX('UNIPIPE OIL'!G:G,MATCH(A1393,'UNIPIPE OIL'!A:A,0))),"")</f>
        <v/>
      </c>
      <c r="E1393" s="140" t="str">
        <f>IFERROR(IFERROR(IFERROR(IFERROR(IFERROR(INDEX('UNIPIPE AIR'!F:F,MATCH(A1393,'UNIPIPE AIR'!A:A,0)),INDEX('UNIPIPE NITRO'!F:F,MATCH(A1393,'UNIPIPE NITRO'!A:A,0))),INDEX('UNIPIPE VAC'!F:F,MATCH(A1393,'UNIPIPE VAC'!A:A,0))),INDEX('UNIPIPE HP'!F:F,MATCH(A1393,'UNIPIPE HP'!A:A,0))),INDEX('UNIPIPE OIL'!F:F,MATCH(A1393,'UNIPIPE OIL'!A:A,0))),"")</f>
        <v/>
      </c>
      <c r="F1393" s="140" t="str">
        <f t="shared" si="5"/>
        <v/>
      </c>
      <c r="G1393" s="127"/>
      <c r="H1393" s="127"/>
      <c r="I1393" s="127"/>
      <c r="J1393" s="127"/>
      <c r="K1393" s="127"/>
      <c r="L1393" s="127"/>
      <c r="M1393" s="127"/>
      <c r="N1393" s="127"/>
      <c r="O1393" s="127"/>
      <c r="P1393" s="127"/>
      <c r="Q1393" s="127"/>
      <c r="R1393" s="127"/>
      <c r="S1393" s="127"/>
      <c r="T1393" s="127"/>
      <c r="U1393" s="127"/>
      <c r="V1393" s="127"/>
      <c r="W1393" s="127"/>
      <c r="X1393" s="127"/>
      <c r="Y1393" s="127"/>
      <c r="Z1393" s="127"/>
    </row>
    <row r="1394" spans="1:26" ht="18.75" customHeight="1" x14ac:dyDescent="0.2">
      <c r="A1394" s="135">
        <v>1377</v>
      </c>
      <c r="B1394" s="135" t="str">
        <f>IFERROR(IFERROR(IFERROR(IFERROR(IFERROR(INDEX('UNIPIPE AIR'!C:C,MATCH(A1394,'UNIPIPE AIR'!A:A,0)),INDEX('UNIPIPE NITRO'!C:C,MATCH(A1394,'UNIPIPE NITRO'!A:A,0))),INDEX('UNIPIPE VAC'!C:C,MATCH(A1394,'UNIPIPE VAC'!A:A,0))),INDEX('UNIPIPE HP'!C:C,MATCH(A1394,'UNIPIPE HP'!A:A,0))),INDEX('UNIPIPE OIL'!C:C,MATCH(A1394,'UNIPIPE OIL'!A:A,0))),"")</f>
        <v/>
      </c>
      <c r="C1394" s="133" t="str">
        <f>IFERROR(IFERROR(IFERROR(IFERROR(IFERROR(INDEX('UNIPIPE AIR'!E:E,MATCH(A1394,'UNIPIPE AIR'!A:A,0)),INDEX('UNIPIPE NITRO'!E:E,MATCH(A1394,'UNIPIPE NITRO'!A:A,0))),INDEX('UNIPIPE VAC'!E:E,MATCH(A1394,'UNIPIPE VAC'!A:A,0))),INDEX('UNIPIPE HP'!E:E,MATCH(A1394,'UNIPIPE HP'!A:A,0))),INDEX('UNIPIPE OIL'!E:E,MATCH(A1394,'UNIPIPE OIL'!A:A,0))),"")</f>
        <v/>
      </c>
      <c r="D1394" s="139" t="str">
        <f>IFERROR(IFERROR(IFERROR(IFERROR(IFERROR(INDEX('UNIPIPE AIR'!G:G,MATCH(A1394,'UNIPIPE AIR'!A:A,0)),INDEX('UNIPIPE NITRO'!G:G,MATCH(A1394,'UNIPIPE NITRO'!A:A,0))),INDEX('UNIPIPE VAC'!G:G,MATCH(A1394,'UNIPIPE VAC'!A:A,0))),INDEX('UNIPIPE HP'!G:G,MATCH(A1394,'UNIPIPE HP'!A:A,0))),INDEX('UNIPIPE OIL'!G:G,MATCH(A1394,'UNIPIPE OIL'!A:A,0))),"")</f>
        <v/>
      </c>
      <c r="E1394" s="140" t="str">
        <f>IFERROR(IFERROR(IFERROR(IFERROR(IFERROR(INDEX('UNIPIPE AIR'!F:F,MATCH(A1394,'UNIPIPE AIR'!A:A,0)),INDEX('UNIPIPE NITRO'!F:F,MATCH(A1394,'UNIPIPE NITRO'!A:A,0))),INDEX('UNIPIPE VAC'!F:F,MATCH(A1394,'UNIPIPE VAC'!A:A,0))),INDEX('UNIPIPE HP'!F:F,MATCH(A1394,'UNIPIPE HP'!A:A,0))),INDEX('UNIPIPE OIL'!F:F,MATCH(A1394,'UNIPIPE OIL'!A:A,0))),"")</f>
        <v/>
      </c>
      <c r="F1394" s="140" t="str">
        <f t="shared" si="5"/>
        <v/>
      </c>
      <c r="G1394" s="127"/>
      <c r="H1394" s="127"/>
      <c r="I1394" s="127"/>
      <c r="J1394" s="127"/>
      <c r="K1394" s="127"/>
      <c r="L1394" s="127"/>
      <c r="M1394" s="127"/>
      <c r="N1394" s="127"/>
      <c r="O1394" s="127"/>
      <c r="P1394" s="127"/>
      <c r="Q1394" s="127"/>
      <c r="R1394" s="127"/>
      <c r="S1394" s="127"/>
      <c r="T1394" s="127"/>
      <c r="U1394" s="127"/>
      <c r="V1394" s="127"/>
      <c r="W1394" s="127"/>
      <c r="X1394" s="127"/>
      <c r="Y1394" s="127"/>
      <c r="Z1394" s="127"/>
    </row>
    <row r="1395" spans="1:26" ht="18.75" customHeight="1" x14ac:dyDescent="0.2">
      <c r="A1395" s="135">
        <v>1378</v>
      </c>
      <c r="B1395" s="135" t="str">
        <f>IFERROR(IFERROR(IFERROR(IFERROR(IFERROR(INDEX('UNIPIPE AIR'!C:C,MATCH(A1395,'UNIPIPE AIR'!A:A,0)),INDEX('UNIPIPE NITRO'!C:C,MATCH(A1395,'UNIPIPE NITRO'!A:A,0))),INDEX('UNIPIPE VAC'!C:C,MATCH(A1395,'UNIPIPE VAC'!A:A,0))),INDEX('UNIPIPE HP'!C:C,MATCH(A1395,'UNIPIPE HP'!A:A,0))),INDEX('UNIPIPE OIL'!C:C,MATCH(A1395,'UNIPIPE OIL'!A:A,0))),"")</f>
        <v/>
      </c>
      <c r="C1395" s="133" t="str">
        <f>IFERROR(IFERROR(IFERROR(IFERROR(IFERROR(INDEX('UNIPIPE AIR'!E:E,MATCH(A1395,'UNIPIPE AIR'!A:A,0)),INDEX('UNIPIPE NITRO'!E:E,MATCH(A1395,'UNIPIPE NITRO'!A:A,0))),INDEX('UNIPIPE VAC'!E:E,MATCH(A1395,'UNIPIPE VAC'!A:A,0))),INDEX('UNIPIPE HP'!E:E,MATCH(A1395,'UNIPIPE HP'!A:A,0))),INDEX('UNIPIPE OIL'!E:E,MATCH(A1395,'UNIPIPE OIL'!A:A,0))),"")</f>
        <v/>
      </c>
      <c r="D1395" s="139" t="str">
        <f>IFERROR(IFERROR(IFERROR(IFERROR(IFERROR(INDEX('UNIPIPE AIR'!G:G,MATCH(A1395,'UNIPIPE AIR'!A:A,0)),INDEX('UNIPIPE NITRO'!G:G,MATCH(A1395,'UNIPIPE NITRO'!A:A,0))),INDEX('UNIPIPE VAC'!G:G,MATCH(A1395,'UNIPIPE VAC'!A:A,0))),INDEX('UNIPIPE HP'!G:G,MATCH(A1395,'UNIPIPE HP'!A:A,0))),INDEX('UNIPIPE OIL'!G:G,MATCH(A1395,'UNIPIPE OIL'!A:A,0))),"")</f>
        <v/>
      </c>
      <c r="E1395" s="140" t="str">
        <f>IFERROR(IFERROR(IFERROR(IFERROR(IFERROR(INDEX('UNIPIPE AIR'!F:F,MATCH(A1395,'UNIPIPE AIR'!A:A,0)),INDEX('UNIPIPE NITRO'!F:F,MATCH(A1395,'UNIPIPE NITRO'!A:A,0))),INDEX('UNIPIPE VAC'!F:F,MATCH(A1395,'UNIPIPE VAC'!A:A,0))),INDEX('UNIPIPE HP'!F:F,MATCH(A1395,'UNIPIPE HP'!A:A,0))),INDEX('UNIPIPE OIL'!F:F,MATCH(A1395,'UNIPIPE OIL'!A:A,0))),"")</f>
        <v/>
      </c>
      <c r="F1395" s="140" t="str">
        <f t="shared" si="5"/>
        <v/>
      </c>
      <c r="G1395" s="127"/>
      <c r="H1395" s="127"/>
      <c r="I1395" s="127"/>
      <c r="J1395" s="127"/>
      <c r="K1395" s="127"/>
      <c r="L1395" s="127"/>
      <c r="M1395" s="127"/>
      <c r="N1395" s="127"/>
      <c r="O1395" s="127"/>
      <c r="P1395" s="127"/>
      <c r="Q1395" s="127"/>
      <c r="R1395" s="127"/>
      <c r="S1395" s="127"/>
      <c r="T1395" s="127"/>
      <c r="U1395" s="127"/>
      <c r="V1395" s="127"/>
      <c r="W1395" s="127"/>
      <c r="X1395" s="127"/>
      <c r="Y1395" s="127"/>
      <c r="Z1395" s="127"/>
    </row>
    <row r="1396" spans="1:26" ht="18.75" customHeight="1" x14ac:dyDescent="0.2">
      <c r="A1396" s="135">
        <v>1379</v>
      </c>
      <c r="B1396" s="135" t="str">
        <f>IFERROR(IFERROR(IFERROR(IFERROR(IFERROR(INDEX('UNIPIPE AIR'!C:C,MATCH(A1396,'UNIPIPE AIR'!A:A,0)),INDEX('UNIPIPE NITRO'!C:C,MATCH(A1396,'UNIPIPE NITRO'!A:A,0))),INDEX('UNIPIPE VAC'!C:C,MATCH(A1396,'UNIPIPE VAC'!A:A,0))),INDEX('UNIPIPE HP'!C:C,MATCH(A1396,'UNIPIPE HP'!A:A,0))),INDEX('UNIPIPE OIL'!C:C,MATCH(A1396,'UNIPIPE OIL'!A:A,0))),"")</f>
        <v/>
      </c>
      <c r="C1396" s="133" t="str">
        <f>IFERROR(IFERROR(IFERROR(IFERROR(IFERROR(INDEX('UNIPIPE AIR'!E:E,MATCH(A1396,'UNIPIPE AIR'!A:A,0)),INDEX('UNIPIPE NITRO'!E:E,MATCH(A1396,'UNIPIPE NITRO'!A:A,0))),INDEX('UNIPIPE VAC'!E:E,MATCH(A1396,'UNIPIPE VAC'!A:A,0))),INDEX('UNIPIPE HP'!E:E,MATCH(A1396,'UNIPIPE HP'!A:A,0))),INDEX('UNIPIPE OIL'!E:E,MATCH(A1396,'UNIPIPE OIL'!A:A,0))),"")</f>
        <v/>
      </c>
      <c r="D1396" s="139" t="str">
        <f>IFERROR(IFERROR(IFERROR(IFERROR(IFERROR(INDEX('UNIPIPE AIR'!G:G,MATCH(A1396,'UNIPIPE AIR'!A:A,0)),INDEX('UNIPIPE NITRO'!G:G,MATCH(A1396,'UNIPIPE NITRO'!A:A,0))),INDEX('UNIPIPE VAC'!G:G,MATCH(A1396,'UNIPIPE VAC'!A:A,0))),INDEX('UNIPIPE HP'!G:G,MATCH(A1396,'UNIPIPE HP'!A:A,0))),INDEX('UNIPIPE OIL'!G:G,MATCH(A1396,'UNIPIPE OIL'!A:A,0))),"")</f>
        <v/>
      </c>
      <c r="E1396" s="140" t="str">
        <f>IFERROR(IFERROR(IFERROR(IFERROR(IFERROR(INDEX('UNIPIPE AIR'!F:F,MATCH(A1396,'UNIPIPE AIR'!A:A,0)),INDEX('UNIPIPE NITRO'!F:F,MATCH(A1396,'UNIPIPE NITRO'!A:A,0))),INDEX('UNIPIPE VAC'!F:F,MATCH(A1396,'UNIPIPE VAC'!A:A,0))),INDEX('UNIPIPE HP'!F:F,MATCH(A1396,'UNIPIPE HP'!A:A,0))),INDEX('UNIPIPE OIL'!F:F,MATCH(A1396,'UNIPIPE OIL'!A:A,0))),"")</f>
        <v/>
      </c>
      <c r="F1396" s="140" t="str">
        <f t="shared" si="5"/>
        <v/>
      </c>
      <c r="G1396" s="127"/>
      <c r="H1396" s="127"/>
      <c r="I1396" s="127"/>
      <c r="J1396" s="127"/>
      <c r="K1396" s="127"/>
      <c r="L1396" s="127"/>
      <c r="M1396" s="127"/>
      <c r="N1396" s="127"/>
      <c r="O1396" s="127"/>
      <c r="P1396" s="127"/>
      <c r="Q1396" s="127"/>
      <c r="R1396" s="127"/>
      <c r="S1396" s="127"/>
      <c r="T1396" s="127"/>
      <c r="U1396" s="127"/>
      <c r="V1396" s="127"/>
      <c r="W1396" s="127"/>
      <c r="X1396" s="127"/>
      <c r="Y1396" s="127"/>
      <c r="Z1396" s="127"/>
    </row>
    <row r="1397" spans="1:26" ht="18.75" customHeight="1" x14ac:dyDescent="0.2">
      <c r="A1397" s="135">
        <v>1380</v>
      </c>
      <c r="B1397" s="135" t="str">
        <f>IFERROR(IFERROR(IFERROR(IFERROR(IFERROR(INDEX('UNIPIPE AIR'!C:C,MATCH(A1397,'UNIPIPE AIR'!A:A,0)),INDEX('UNIPIPE NITRO'!C:C,MATCH(A1397,'UNIPIPE NITRO'!A:A,0))),INDEX('UNIPIPE VAC'!C:C,MATCH(A1397,'UNIPIPE VAC'!A:A,0))),INDEX('UNIPIPE HP'!C:C,MATCH(A1397,'UNIPIPE HP'!A:A,0))),INDEX('UNIPIPE OIL'!C:C,MATCH(A1397,'UNIPIPE OIL'!A:A,0))),"")</f>
        <v/>
      </c>
      <c r="C1397" s="133" t="str">
        <f>IFERROR(IFERROR(IFERROR(IFERROR(IFERROR(INDEX('UNIPIPE AIR'!E:E,MATCH(A1397,'UNIPIPE AIR'!A:A,0)),INDEX('UNIPIPE NITRO'!E:E,MATCH(A1397,'UNIPIPE NITRO'!A:A,0))),INDEX('UNIPIPE VAC'!E:E,MATCH(A1397,'UNIPIPE VAC'!A:A,0))),INDEX('UNIPIPE HP'!E:E,MATCH(A1397,'UNIPIPE HP'!A:A,0))),INDEX('UNIPIPE OIL'!E:E,MATCH(A1397,'UNIPIPE OIL'!A:A,0))),"")</f>
        <v/>
      </c>
      <c r="D1397" s="139" t="str">
        <f>IFERROR(IFERROR(IFERROR(IFERROR(IFERROR(INDEX('UNIPIPE AIR'!G:G,MATCH(A1397,'UNIPIPE AIR'!A:A,0)),INDEX('UNIPIPE NITRO'!G:G,MATCH(A1397,'UNIPIPE NITRO'!A:A,0))),INDEX('UNIPIPE VAC'!G:G,MATCH(A1397,'UNIPIPE VAC'!A:A,0))),INDEX('UNIPIPE HP'!G:G,MATCH(A1397,'UNIPIPE HP'!A:A,0))),INDEX('UNIPIPE OIL'!G:G,MATCH(A1397,'UNIPIPE OIL'!A:A,0))),"")</f>
        <v/>
      </c>
      <c r="E1397" s="140" t="str">
        <f>IFERROR(IFERROR(IFERROR(IFERROR(IFERROR(INDEX('UNIPIPE AIR'!F:F,MATCH(A1397,'UNIPIPE AIR'!A:A,0)),INDEX('UNIPIPE NITRO'!F:F,MATCH(A1397,'UNIPIPE NITRO'!A:A,0))),INDEX('UNIPIPE VAC'!F:F,MATCH(A1397,'UNIPIPE VAC'!A:A,0))),INDEX('UNIPIPE HP'!F:F,MATCH(A1397,'UNIPIPE HP'!A:A,0))),INDEX('UNIPIPE OIL'!F:F,MATCH(A1397,'UNIPIPE OIL'!A:A,0))),"")</f>
        <v/>
      </c>
      <c r="F1397" s="140" t="str">
        <f t="shared" si="5"/>
        <v/>
      </c>
      <c r="G1397" s="127"/>
      <c r="H1397" s="127"/>
      <c r="I1397" s="127"/>
      <c r="J1397" s="127"/>
      <c r="K1397" s="127"/>
      <c r="L1397" s="127"/>
      <c r="M1397" s="127"/>
      <c r="N1397" s="127"/>
      <c r="O1397" s="127"/>
      <c r="P1397" s="127"/>
      <c r="Q1397" s="127"/>
      <c r="R1397" s="127"/>
      <c r="S1397" s="127"/>
      <c r="T1397" s="127"/>
      <c r="U1397" s="127"/>
      <c r="V1397" s="127"/>
      <c r="W1397" s="127"/>
      <c r="X1397" s="127"/>
      <c r="Y1397" s="127"/>
      <c r="Z1397" s="127"/>
    </row>
    <row r="1398" spans="1:26" ht="18.75" customHeight="1" x14ac:dyDescent="0.2">
      <c r="A1398" s="135">
        <v>1381</v>
      </c>
      <c r="B1398" s="135" t="str">
        <f>IFERROR(IFERROR(IFERROR(IFERROR(IFERROR(INDEX('UNIPIPE AIR'!C:C,MATCH(A1398,'UNIPIPE AIR'!A:A,0)),INDEX('UNIPIPE NITRO'!C:C,MATCH(A1398,'UNIPIPE NITRO'!A:A,0))),INDEX('UNIPIPE VAC'!C:C,MATCH(A1398,'UNIPIPE VAC'!A:A,0))),INDEX('UNIPIPE HP'!C:C,MATCH(A1398,'UNIPIPE HP'!A:A,0))),INDEX('UNIPIPE OIL'!C:C,MATCH(A1398,'UNIPIPE OIL'!A:A,0))),"")</f>
        <v/>
      </c>
      <c r="C1398" s="133" t="str">
        <f>IFERROR(IFERROR(IFERROR(IFERROR(IFERROR(INDEX('UNIPIPE AIR'!E:E,MATCH(A1398,'UNIPIPE AIR'!A:A,0)),INDEX('UNIPIPE NITRO'!E:E,MATCH(A1398,'UNIPIPE NITRO'!A:A,0))),INDEX('UNIPIPE VAC'!E:E,MATCH(A1398,'UNIPIPE VAC'!A:A,0))),INDEX('UNIPIPE HP'!E:E,MATCH(A1398,'UNIPIPE HP'!A:A,0))),INDEX('UNIPIPE OIL'!E:E,MATCH(A1398,'UNIPIPE OIL'!A:A,0))),"")</f>
        <v/>
      </c>
      <c r="D1398" s="139" t="str">
        <f>IFERROR(IFERROR(IFERROR(IFERROR(IFERROR(INDEX('UNIPIPE AIR'!G:G,MATCH(A1398,'UNIPIPE AIR'!A:A,0)),INDEX('UNIPIPE NITRO'!G:G,MATCH(A1398,'UNIPIPE NITRO'!A:A,0))),INDEX('UNIPIPE VAC'!G:G,MATCH(A1398,'UNIPIPE VAC'!A:A,0))),INDEX('UNIPIPE HP'!G:G,MATCH(A1398,'UNIPIPE HP'!A:A,0))),INDEX('UNIPIPE OIL'!G:G,MATCH(A1398,'UNIPIPE OIL'!A:A,0))),"")</f>
        <v/>
      </c>
      <c r="E1398" s="140" t="str">
        <f>IFERROR(IFERROR(IFERROR(IFERROR(IFERROR(INDEX('UNIPIPE AIR'!F:F,MATCH(A1398,'UNIPIPE AIR'!A:A,0)),INDEX('UNIPIPE NITRO'!F:F,MATCH(A1398,'UNIPIPE NITRO'!A:A,0))),INDEX('UNIPIPE VAC'!F:F,MATCH(A1398,'UNIPIPE VAC'!A:A,0))),INDEX('UNIPIPE HP'!F:F,MATCH(A1398,'UNIPIPE HP'!A:A,0))),INDEX('UNIPIPE OIL'!F:F,MATCH(A1398,'UNIPIPE OIL'!A:A,0))),"")</f>
        <v/>
      </c>
      <c r="F1398" s="140" t="str">
        <f t="shared" si="5"/>
        <v/>
      </c>
      <c r="G1398" s="127"/>
      <c r="H1398" s="127"/>
      <c r="I1398" s="127"/>
      <c r="J1398" s="127"/>
      <c r="K1398" s="127"/>
      <c r="L1398" s="127"/>
      <c r="M1398" s="127"/>
      <c r="N1398" s="127"/>
      <c r="O1398" s="127"/>
      <c r="P1398" s="127"/>
      <c r="Q1398" s="127"/>
      <c r="R1398" s="127"/>
      <c r="S1398" s="127"/>
      <c r="T1398" s="127"/>
      <c r="U1398" s="127"/>
      <c r="V1398" s="127"/>
      <c r="W1398" s="127"/>
      <c r="X1398" s="127"/>
      <c r="Y1398" s="127"/>
      <c r="Z1398" s="127"/>
    </row>
    <row r="1399" spans="1:26" ht="18.75" customHeight="1" x14ac:dyDescent="0.2">
      <c r="A1399" s="135">
        <v>1382</v>
      </c>
      <c r="B1399" s="135" t="str">
        <f>IFERROR(IFERROR(IFERROR(IFERROR(IFERROR(INDEX('UNIPIPE AIR'!C:C,MATCH(A1399,'UNIPIPE AIR'!A:A,0)),INDEX('UNIPIPE NITRO'!C:C,MATCH(A1399,'UNIPIPE NITRO'!A:A,0))),INDEX('UNIPIPE VAC'!C:C,MATCH(A1399,'UNIPIPE VAC'!A:A,0))),INDEX('UNIPIPE HP'!C:C,MATCH(A1399,'UNIPIPE HP'!A:A,0))),INDEX('UNIPIPE OIL'!C:C,MATCH(A1399,'UNIPIPE OIL'!A:A,0))),"")</f>
        <v/>
      </c>
      <c r="C1399" s="133" t="str">
        <f>IFERROR(IFERROR(IFERROR(IFERROR(IFERROR(INDEX('UNIPIPE AIR'!E:E,MATCH(A1399,'UNIPIPE AIR'!A:A,0)),INDEX('UNIPIPE NITRO'!E:E,MATCH(A1399,'UNIPIPE NITRO'!A:A,0))),INDEX('UNIPIPE VAC'!E:E,MATCH(A1399,'UNIPIPE VAC'!A:A,0))),INDEX('UNIPIPE HP'!E:E,MATCH(A1399,'UNIPIPE HP'!A:A,0))),INDEX('UNIPIPE OIL'!E:E,MATCH(A1399,'UNIPIPE OIL'!A:A,0))),"")</f>
        <v/>
      </c>
      <c r="D1399" s="139" t="str">
        <f>IFERROR(IFERROR(IFERROR(IFERROR(IFERROR(INDEX('UNIPIPE AIR'!G:G,MATCH(A1399,'UNIPIPE AIR'!A:A,0)),INDEX('UNIPIPE NITRO'!G:G,MATCH(A1399,'UNIPIPE NITRO'!A:A,0))),INDEX('UNIPIPE VAC'!G:G,MATCH(A1399,'UNIPIPE VAC'!A:A,0))),INDEX('UNIPIPE HP'!G:G,MATCH(A1399,'UNIPIPE HP'!A:A,0))),INDEX('UNIPIPE OIL'!G:G,MATCH(A1399,'UNIPIPE OIL'!A:A,0))),"")</f>
        <v/>
      </c>
      <c r="E1399" s="140" t="str">
        <f>IFERROR(IFERROR(IFERROR(IFERROR(IFERROR(INDEX('UNIPIPE AIR'!F:F,MATCH(A1399,'UNIPIPE AIR'!A:A,0)),INDEX('UNIPIPE NITRO'!F:F,MATCH(A1399,'UNIPIPE NITRO'!A:A,0))),INDEX('UNIPIPE VAC'!F:F,MATCH(A1399,'UNIPIPE VAC'!A:A,0))),INDEX('UNIPIPE HP'!F:F,MATCH(A1399,'UNIPIPE HP'!A:A,0))),INDEX('UNIPIPE OIL'!F:F,MATCH(A1399,'UNIPIPE OIL'!A:A,0))),"")</f>
        <v/>
      </c>
      <c r="F1399" s="140" t="str">
        <f t="shared" si="5"/>
        <v/>
      </c>
      <c r="G1399" s="127"/>
      <c r="H1399" s="127"/>
      <c r="I1399" s="127"/>
      <c r="J1399" s="127"/>
      <c r="K1399" s="127"/>
      <c r="L1399" s="127"/>
      <c r="M1399" s="127"/>
      <c r="N1399" s="127"/>
      <c r="O1399" s="127"/>
      <c r="P1399" s="127"/>
      <c r="Q1399" s="127"/>
      <c r="R1399" s="127"/>
      <c r="S1399" s="127"/>
      <c r="T1399" s="127"/>
      <c r="U1399" s="127"/>
      <c r="V1399" s="127"/>
      <c r="W1399" s="127"/>
      <c r="X1399" s="127"/>
      <c r="Y1399" s="127"/>
      <c r="Z1399" s="127"/>
    </row>
    <row r="1400" spans="1:26" ht="18.75" customHeight="1" x14ac:dyDescent="0.2">
      <c r="A1400" s="135">
        <v>1383</v>
      </c>
      <c r="B1400" s="135" t="str">
        <f>IFERROR(IFERROR(IFERROR(IFERROR(IFERROR(INDEX('UNIPIPE AIR'!C:C,MATCH(A1400,'UNIPIPE AIR'!A:A,0)),INDEX('UNIPIPE NITRO'!C:C,MATCH(A1400,'UNIPIPE NITRO'!A:A,0))),INDEX('UNIPIPE VAC'!C:C,MATCH(A1400,'UNIPIPE VAC'!A:A,0))),INDEX('UNIPIPE HP'!C:C,MATCH(A1400,'UNIPIPE HP'!A:A,0))),INDEX('UNIPIPE OIL'!C:C,MATCH(A1400,'UNIPIPE OIL'!A:A,0))),"")</f>
        <v/>
      </c>
      <c r="C1400" s="133" t="str">
        <f>IFERROR(IFERROR(IFERROR(IFERROR(IFERROR(INDEX('UNIPIPE AIR'!E:E,MATCH(A1400,'UNIPIPE AIR'!A:A,0)),INDEX('UNIPIPE NITRO'!E:E,MATCH(A1400,'UNIPIPE NITRO'!A:A,0))),INDEX('UNIPIPE VAC'!E:E,MATCH(A1400,'UNIPIPE VAC'!A:A,0))),INDEX('UNIPIPE HP'!E:E,MATCH(A1400,'UNIPIPE HP'!A:A,0))),INDEX('UNIPIPE OIL'!E:E,MATCH(A1400,'UNIPIPE OIL'!A:A,0))),"")</f>
        <v/>
      </c>
      <c r="D1400" s="139" t="str">
        <f>IFERROR(IFERROR(IFERROR(IFERROR(IFERROR(INDEX('UNIPIPE AIR'!G:G,MATCH(A1400,'UNIPIPE AIR'!A:A,0)),INDEX('UNIPIPE NITRO'!G:G,MATCH(A1400,'UNIPIPE NITRO'!A:A,0))),INDEX('UNIPIPE VAC'!G:G,MATCH(A1400,'UNIPIPE VAC'!A:A,0))),INDEX('UNIPIPE HP'!G:G,MATCH(A1400,'UNIPIPE HP'!A:A,0))),INDEX('UNIPIPE OIL'!G:G,MATCH(A1400,'UNIPIPE OIL'!A:A,0))),"")</f>
        <v/>
      </c>
      <c r="E1400" s="140" t="str">
        <f>IFERROR(IFERROR(IFERROR(IFERROR(IFERROR(INDEX('UNIPIPE AIR'!F:F,MATCH(A1400,'UNIPIPE AIR'!A:A,0)),INDEX('UNIPIPE NITRO'!F:F,MATCH(A1400,'UNIPIPE NITRO'!A:A,0))),INDEX('UNIPIPE VAC'!F:F,MATCH(A1400,'UNIPIPE VAC'!A:A,0))),INDEX('UNIPIPE HP'!F:F,MATCH(A1400,'UNIPIPE HP'!A:A,0))),INDEX('UNIPIPE OIL'!F:F,MATCH(A1400,'UNIPIPE OIL'!A:A,0))),"")</f>
        <v/>
      </c>
      <c r="F1400" s="140" t="str">
        <f t="shared" si="5"/>
        <v/>
      </c>
      <c r="G1400" s="127"/>
      <c r="H1400" s="127"/>
      <c r="I1400" s="127"/>
      <c r="J1400" s="127"/>
      <c r="K1400" s="127"/>
      <c r="L1400" s="127"/>
      <c r="M1400" s="127"/>
      <c r="N1400" s="127"/>
      <c r="O1400" s="127"/>
      <c r="P1400" s="127"/>
      <c r="Q1400" s="127"/>
      <c r="R1400" s="127"/>
      <c r="S1400" s="127"/>
      <c r="T1400" s="127"/>
      <c r="U1400" s="127"/>
      <c r="V1400" s="127"/>
      <c r="W1400" s="127"/>
      <c r="X1400" s="127"/>
      <c r="Y1400" s="127"/>
      <c r="Z1400" s="127"/>
    </row>
    <row r="1401" spans="1:26" ht="18.75" customHeight="1" x14ac:dyDescent="0.2">
      <c r="A1401" s="135">
        <v>1384</v>
      </c>
      <c r="B1401" s="135" t="str">
        <f>IFERROR(IFERROR(IFERROR(IFERROR(IFERROR(INDEX('UNIPIPE AIR'!C:C,MATCH(A1401,'UNIPIPE AIR'!A:A,0)),INDEX('UNIPIPE NITRO'!C:C,MATCH(A1401,'UNIPIPE NITRO'!A:A,0))),INDEX('UNIPIPE VAC'!C:C,MATCH(A1401,'UNIPIPE VAC'!A:A,0))),INDEX('UNIPIPE HP'!C:C,MATCH(A1401,'UNIPIPE HP'!A:A,0))),INDEX('UNIPIPE OIL'!C:C,MATCH(A1401,'UNIPIPE OIL'!A:A,0))),"")</f>
        <v/>
      </c>
      <c r="C1401" s="133" t="str">
        <f>IFERROR(IFERROR(IFERROR(IFERROR(IFERROR(INDEX('UNIPIPE AIR'!E:E,MATCH(A1401,'UNIPIPE AIR'!A:A,0)),INDEX('UNIPIPE NITRO'!E:E,MATCH(A1401,'UNIPIPE NITRO'!A:A,0))),INDEX('UNIPIPE VAC'!E:E,MATCH(A1401,'UNIPIPE VAC'!A:A,0))),INDEX('UNIPIPE HP'!E:E,MATCH(A1401,'UNIPIPE HP'!A:A,0))),INDEX('UNIPIPE OIL'!E:E,MATCH(A1401,'UNIPIPE OIL'!A:A,0))),"")</f>
        <v/>
      </c>
      <c r="D1401" s="139" t="str">
        <f>IFERROR(IFERROR(IFERROR(IFERROR(IFERROR(INDEX('UNIPIPE AIR'!G:G,MATCH(A1401,'UNIPIPE AIR'!A:A,0)),INDEX('UNIPIPE NITRO'!G:G,MATCH(A1401,'UNIPIPE NITRO'!A:A,0))),INDEX('UNIPIPE VAC'!G:G,MATCH(A1401,'UNIPIPE VAC'!A:A,0))),INDEX('UNIPIPE HP'!G:G,MATCH(A1401,'UNIPIPE HP'!A:A,0))),INDEX('UNIPIPE OIL'!G:G,MATCH(A1401,'UNIPIPE OIL'!A:A,0))),"")</f>
        <v/>
      </c>
      <c r="E1401" s="140" t="str">
        <f>IFERROR(IFERROR(IFERROR(IFERROR(IFERROR(INDEX('UNIPIPE AIR'!F:F,MATCH(A1401,'UNIPIPE AIR'!A:A,0)),INDEX('UNIPIPE NITRO'!F:F,MATCH(A1401,'UNIPIPE NITRO'!A:A,0))),INDEX('UNIPIPE VAC'!F:F,MATCH(A1401,'UNIPIPE VAC'!A:A,0))),INDEX('UNIPIPE HP'!F:F,MATCH(A1401,'UNIPIPE HP'!A:A,0))),INDEX('UNIPIPE OIL'!F:F,MATCH(A1401,'UNIPIPE OIL'!A:A,0))),"")</f>
        <v/>
      </c>
      <c r="F1401" s="140" t="str">
        <f t="shared" si="5"/>
        <v/>
      </c>
      <c r="G1401" s="127"/>
      <c r="H1401" s="127"/>
      <c r="I1401" s="127"/>
      <c r="J1401" s="127"/>
      <c r="K1401" s="127"/>
      <c r="L1401" s="127"/>
      <c r="M1401" s="127"/>
      <c r="N1401" s="127"/>
      <c r="O1401" s="127"/>
      <c r="P1401" s="127"/>
      <c r="Q1401" s="127"/>
      <c r="R1401" s="127"/>
      <c r="S1401" s="127"/>
      <c r="T1401" s="127"/>
      <c r="U1401" s="127"/>
      <c r="V1401" s="127"/>
      <c r="W1401" s="127"/>
      <c r="X1401" s="127"/>
      <c r="Y1401" s="127"/>
      <c r="Z1401" s="127"/>
    </row>
    <row r="1402" spans="1:26" ht="18.75" customHeight="1" x14ac:dyDescent="0.2">
      <c r="A1402" s="135">
        <v>1385</v>
      </c>
      <c r="B1402" s="135" t="str">
        <f>IFERROR(IFERROR(IFERROR(IFERROR(IFERROR(INDEX('UNIPIPE AIR'!C:C,MATCH(A1402,'UNIPIPE AIR'!A:A,0)),INDEX('UNIPIPE NITRO'!C:C,MATCH(A1402,'UNIPIPE NITRO'!A:A,0))),INDEX('UNIPIPE VAC'!C:C,MATCH(A1402,'UNIPIPE VAC'!A:A,0))),INDEX('UNIPIPE HP'!C:C,MATCH(A1402,'UNIPIPE HP'!A:A,0))),INDEX('UNIPIPE OIL'!C:C,MATCH(A1402,'UNIPIPE OIL'!A:A,0))),"")</f>
        <v/>
      </c>
      <c r="C1402" s="133" t="str">
        <f>IFERROR(IFERROR(IFERROR(IFERROR(IFERROR(INDEX('UNIPIPE AIR'!E:E,MATCH(A1402,'UNIPIPE AIR'!A:A,0)),INDEX('UNIPIPE NITRO'!E:E,MATCH(A1402,'UNIPIPE NITRO'!A:A,0))),INDEX('UNIPIPE VAC'!E:E,MATCH(A1402,'UNIPIPE VAC'!A:A,0))),INDEX('UNIPIPE HP'!E:E,MATCH(A1402,'UNIPIPE HP'!A:A,0))),INDEX('UNIPIPE OIL'!E:E,MATCH(A1402,'UNIPIPE OIL'!A:A,0))),"")</f>
        <v/>
      </c>
      <c r="D1402" s="139" t="str">
        <f>IFERROR(IFERROR(IFERROR(IFERROR(IFERROR(INDEX('UNIPIPE AIR'!G:G,MATCH(A1402,'UNIPIPE AIR'!A:A,0)),INDEX('UNIPIPE NITRO'!G:G,MATCH(A1402,'UNIPIPE NITRO'!A:A,0))),INDEX('UNIPIPE VAC'!G:G,MATCH(A1402,'UNIPIPE VAC'!A:A,0))),INDEX('UNIPIPE HP'!G:G,MATCH(A1402,'UNIPIPE HP'!A:A,0))),INDEX('UNIPIPE OIL'!G:G,MATCH(A1402,'UNIPIPE OIL'!A:A,0))),"")</f>
        <v/>
      </c>
      <c r="E1402" s="140" t="str">
        <f>IFERROR(IFERROR(IFERROR(IFERROR(IFERROR(INDEX('UNIPIPE AIR'!F:F,MATCH(A1402,'UNIPIPE AIR'!A:A,0)),INDEX('UNIPIPE NITRO'!F:F,MATCH(A1402,'UNIPIPE NITRO'!A:A,0))),INDEX('UNIPIPE VAC'!F:F,MATCH(A1402,'UNIPIPE VAC'!A:A,0))),INDEX('UNIPIPE HP'!F:F,MATCH(A1402,'UNIPIPE HP'!A:A,0))),INDEX('UNIPIPE OIL'!F:F,MATCH(A1402,'UNIPIPE OIL'!A:A,0))),"")</f>
        <v/>
      </c>
      <c r="F1402" s="140" t="str">
        <f t="shared" si="5"/>
        <v/>
      </c>
      <c r="G1402" s="127"/>
      <c r="H1402" s="127"/>
      <c r="I1402" s="127"/>
      <c r="J1402" s="127"/>
      <c r="K1402" s="127"/>
      <c r="L1402" s="127"/>
      <c r="M1402" s="127"/>
      <c r="N1402" s="127"/>
      <c r="O1402" s="127"/>
      <c r="P1402" s="127"/>
      <c r="Q1402" s="127"/>
      <c r="R1402" s="127"/>
      <c r="S1402" s="127"/>
      <c r="T1402" s="127"/>
      <c r="U1402" s="127"/>
      <c r="V1402" s="127"/>
      <c r="W1402" s="127"/>
      <c r="X1402" s="127"/>
      <c r="Y1402" s="127"/>
      <c r="Z1402" s="127"/>
    </row>
    <row r="1403" spans="1:26" ht="18.75" customHeight="1" x14ac:dyDescent="0.2">
      <c r="A1403" s="135">
        <v>1386</v>
      </c>
      <c r="B1403" s="135" t="str">
        <f>IFERROR(IFERROR(IFERROR(IFERROR(IFERROR(INDEX('UNIPIPE AIR'!C:C,MATCH(A1403,'UNIPIPE AIR'!A:A,0)),INDEX('UNIPIPE NITRO'!C:C,MATCH(A1403,'UNIPIPE NITRO'!A:A,0))),INDEX('UNIPIPE VAC'!C:C,MATCH(A1403,'UNIPIPE VAC'!A:A,0))),INDEX('UNIPIPE HP'!C:C,MATCH(A1403,'UNIPIPE HP'!A:A,0))),INDEX('UNIPIPE OIL'!C:C,MATCH(A1403,'UNIPIPE OIL'!A:A,0))),"")</f>
        <v/>
      </c>
      <c r="C1403" s="133" t="str">
        <f>IFERROR(IFERROR(IFERROR(IFERROR(IFERROR(INDEX('UNIPIPE AIR'!E:E,MATCH(A1403,'UNIPIPE AIR'!A:A,0)),INDEX('UNIPIPE NITRO'!E:E,MATCH(A1403,'UNIPIPE NITRO'!A:A,0))),INDEX('UNIPIPE VAC'!E:E,MATCH(A1403,'UNIPIPE VAC'!A:A,0))),INDEX('UNIPIPE HP'!E:E,MATCH(A1403,'UNIPIPE HP'!A:A,0))),INDEX('UNIPIPE OIL'!E:E,MATCH(A1403,'UNIPIPE OIL'!A:A,0))),"")</f>
        <v/>
      </c>
      <c r="D1403" s="139" t="str">
        <f>IFERROR(IFERROR(IFERROR(IFERROR(IFERROR(INDEX('UNIPIPE AIR'!G:G,MATCH(A1403,'UNIPIPE AIR'!A:A,0)),INDEX('UNIPIPE NITRO'!G:G,MATCH(A1403,'UNIPIPE NITRO'!A:A,0))),INDEX('UNIPIPE VAC'!G:G,MATCH(A1403,'UNIPIPE VAC'!A:A,0))),INDEX('UNIPIPE HP'!G:G,MATCH(A1403,'UNIPIPE HP'!A:A,0))),INDEX('UNIPIPE OIL'!G:G,MATCH(A1403,'UNIPIPE OIL'!A:A,0))),"")</f>
        <v/>
      </c>
      <c r="E1403" s="140" t="str">
        <f>IFERROR(IFERROR(IFERROR(IFERROR(IFERROR(INDEX('UNIPIPE AIR'!F:F,MATCH(A1403,'UNIPIPE AIR'!A:A,0)),INDEX('UNIPIPE NITRO'!F:F,MATCH(A1403,'UNIPIPE NITRO'!A:A,0))),INDEX('UNIPIPE VAC'!F:F,MATCH(A1403,'UNIPIPE VAC'!A:A,0))),INDEX('UNIPIPE HP'!F:F,MATCH(A1403,'UNIPIPE HP'!A:A,0))),INDEX('UNIPIPE OIL'!F:F,MATCH(A1403,'UNIPIPE OIL'!A:A,0))),"")</f>
        <v/>
      </c>
      <c r="F1403" s="140" t="str">
        <f t="shared" si="5"/>
        <v/>
      </c>
      <c r="G1403" s="127"/>
      <c r="H1403" s="127"/>
      <c r="I1403" s="127"/>
      <c r="J1403" s="127"/>
      <c r="K1403" s="127"/>
      <c r="L1403" s="127"/>
      <c r="M1403" s="127"/>
      <c r="N1403" s="127"/>
      <c r="O1403" s="127"/>
      <c r="P1403" s="127"/>
      <c r="Q1403" s="127"/>
      <c r="R1403" s="127"/>
      <c r="S1403" s="127"/>
      <c r="T1403" s="127"/>
      <c r="U1403" s="127"/>
      <c r="V1403" s="127"/>
      <c r="W1403" s="127"/>
      <c r="X1403" s="127"/>
      <c r="Y1403" s="127"/>
      <c r="Z1403" s="127"/>
    </row>
    <row r="1404" spans="1:26" ht="18.75" customHeight="1" x14ac:dyDescent="0.2">
      <c r="A1404" s="135">
        <v>1387</v>
      </c>
      <c r="B1404" s="135" t="str">
        <f>IFERROR(IFERROR(IFERROR(IFERROR(IFERROR(INDEX('UNIPIPE AIR'!C:C,MATCH(A1404,'UNIPIPE AIR'!A:A,0)),INDEX('UNIPIPE NITRO'!C:C,MATCH(A1404,'UNIPIPE NITRO'!A:A,0))),INDEX('UNIPIPE VAC'!C:C,MATCH(A1404,'UNIPIPE VAC'!A:A,0))),INDEX('UNIPIPE HP'!C:C,MATCH(A1404,'UNIPIPE HP'!A:A,0))),INDEX('UNIPIPE OIL'!C:C,MATCH(A1404,'UNIPIPE OIL'!A:A,0))),"")</f>
        <v/>
      </c>
      <c r="C1404" s="133" t="str">
        <f>IFERROR(IFERROR(IFERROR(IFERROR(IFERROR(INDEX('UNIPIPE AIR'!E:E,MATCH(A1404,'UNIPIPE AIR'!A:A,0)),INDEX('UNIPIPE NITRO'!E:E,MATCH(A1404,'UNIPIPE NITRO'!A:A,0))),INDEX('UNIPIPE VAC'!E:E,MATCH(A1404,'UNIPIPE VAC'!A:A,0))),INDEX('UNIPIPE HP'!E:E,MATCH(A1404,'UNIPIPE HP'!A:A,0))),INDEX('UNIPIPE OIL'!E:E,MATCH(A1404,'UNIPIPE OIL'!A:A,0))),"")</f>
        <v/>
      </c>
      <c r="D1404" s="139" t="str">
        <f>IFERROR(IFERROR(IFERROR(IFERROR(IFERROR(INDEX('UNIPIPE AIR'!G:G,MATCH(A1404,'UNIPIPE AIR'!A:A,0)),INDEX('UNIPIPE NITRO'!G:G,MATCH(A1404,'UNIPIPE NITRO'!A:A,0))),INDEX('UNIPIPE VAC'!G:G,MATCH(A1404,'UNIPIPE VAC'!A:A,0))),INDEX('UNIPIPE HP'!G:G,MATCH(A1404,'UNIPIPE HP'!A:A,0))),INDEX('UNIPIPE OIL'!G:G,MATCH(A1404,'UNIPIPE OIL'!A:A,0))),"")</f>
        <v/>
      </c>
      <c r="E1404" s="140" t="str">
        <f>IFERROR(IFERROR(IFERROR(IFERROR(IFERROR(INDEX('UNIPIPE AIR'!F:F,MATCH(A1404,'UNIPIPE AIR'!A:A,0)),INDEX('UNIPIPE NITRO'!F:F,MATCH(A1404,'UNIPIPE NITRO'!A:A,0))),INDEX('UNIPIPE VAC'!F:F,MATCH(A1404,'UNIPIPE VAC'!A:A,0))),INDEX('UNIPIPE HP'!F:F,MATCH(A1404,'UNIPIPE HP'!A:A,0))),INDEX('UNIPIPE OIL'!F:F,MATCH(A1404,'UNIPIPE OIL'!A:A,0))),"")</f>
        <v/>
      </c>
      <c r="F1404" s="140" t="str">
        <f t="shared" si="5"/>
        <v/>
      </c>
      <c r="G1404" s="127"/>
      <c r="H1404" s="127"/>
      <c r="I1404" s="127"/>
      <c r="J1404" s="127"/>
      <c r="K1404" s="127"/>
      <c r="L1404" s="127"/>
      <c r="M1404" s="127"/>
      <c r="N1404" s="127"/>
      <c r="O1404" s="127"/>
      <c r="P1404" s="127"/>
      <c r="Q1404" s="127"/>
      <c r="R1404" s="127"/>
      <c r="S1404" s="127"/>
      <c r="T1404" s="127"/>
      <c r="U1404" s="127"/>
      <c r="V1404" s="127"/>
      <c r="W1404" s="127"/>
      <c r="X1404" s="127"/>
      <c r="Y1404" s="127"/>
      <c r="Z1404" s="127"/>
    </row>
    <row r="1405" spans="1:26" ht="18.75" customHeight="1" x14ac:dyDescent="0.2">
      <c r="A1405" s="135">
        <v>1388</v>
      </c>
      <c r="B1405" s="135" t="str">
        <f>IFERROR(IFERROR(IFERROR(IFERROR(IFERROR(INDEX('UNIPIPE AIR'!C:C,MATCH(A1405,'UNIPIPE AIR'!A:A,0)),INDEX('UNIPIPE NITRO'!C:C,MATCH(A1405,'UNIPIPE NITRO'!A:A,0))),INDEX('UNIPIPE VAC'!C:C,MATCH(A1405,'UNIPIPE VAC'!A:A,0))),INDEX('UNIPIPE HP'!C:C,MATCH(A1405,'UNIPIPE HP'!A:A,0))),INDEX('UNIPIPE OIL'!C:C,MATCH(A1405,'UNIPIPE OIL'!A:A,0))),"")</f>
        <v/>
      </c>
      <c r="C1405" s="133" t="str">
        <f>IFERROR(IFERROR(IFERROR(IFERROR(IFERROR(INDEX('UNIPIPE AIR'!E:E,MATCH(A1405,'UNIPIPE AIR'!A:A,0)),INDEX('UNIPIPE NITRO'!E:E,MATCH(A1405,'UNIPIPE NITRO'!A:A,0))),INDEX('UNIPIPE VAC'!E:E,MATCH(A1405,'UNIPIPE VAC'!A:A,0))),INDEX('UNIPIPE HP'!E:E,MATCH(A1405,'UNIPIPE HP'!A:A,0))),INDEX('UNIPIPE OIL'!E:E,MATCH(A1405,'UNIPIPE OIL'!A:A,0))),"")</f>
        <v/>
      </c>
      <c r="D1405" s="139" t="str">
        <f>IFERROR(IFERROR(IFERROR(IFERROR(IFERROR(INDEX('UNIPIPE AIR'!G:G,MATCH(A1405,'UNIPIPE AIR'!A:A,0)),INDEX('UNIPIPE NITRO'!G:G,MATCH(A1405,'UNIPIPE NITRO'!A:A,0))),INDEX('UNIPIPE VAC'!G:G,MATCH(A1405,'UNIPIPE VAC'!A:A,0))),INDEX('UNIPIPE HP'!G:G,MATCH(A1405,'UNIPIPE HP'!A:A,0))),INDEX('UNIPIPE OIL'!G:G,MATCH(A1405,'UNIPIPE OIL'!A:A,0))),"")</f>
        <v/>
      </c>
      <c r="E1405" s="140" t="str">
        <f>IFERROR(IFERROR(IFERROR(IFERROR(IFERROR(INDEX('UNIPIPE AIR'!F:F,MATCH(A1405,'UNIPIPE AIR'!A:A,0)),INDEX('UNIPIPE NITRO'!F:F,MATCH(A1405,'UNIPIPE NITRO'!A:A,0))),INDEX('UNIPIPE VAC'!F:F,MATCH(A1405,'UNIPIPE VAC'!A:A,0))),INDEX('UNIPIPE HP'!F:F,MATCH(A1405,'UNIPIPE HP'!A:A,0))),INDEX('UNIPIPE OIL'!F:F,MATCH(A1405,'UNIPIPE OIL'!A:A,0))),"")</f>
        <v/>
      </c>
      <c r="F1405" s="140" t="str">
        <f t="shared" si="5"/>
        <v/>
      </c>
      <c r="G1405" s="127"/>
      <c r="H1405" s="127"/>
      <c r="I1405" s="127"/>
      <c r="J1405" s="127"/>
      <c r="K1405" s="127"/>
      <c r="L1405" s="127"/>
      <c r="M1405" s="127"/>
      <c r="N1405" s="127"/>
      <c r="O1405" s="127"/>
      <c r="P1405" s="127"/>
      <c r="Q1405" s="127"/>
      <c r="R1405" s="127"/>
      <c r="S1405" s="127"/>
      <c r="T1405" s="127"/>
      <c r="U1405" s="127"/>
      <c r="V1405" s="127"/>
      <c r="W1405" s="127"/>
      <c r="X1405" s="127"/>
      <c r="Y1405" s="127"/>
      <c r="Z1405" s="127"/>
    </row>
    <row r="1406" spans="1:26" ht="18.75" customHeight="1" x14ac:dyDescent="0.2">
      <c r="A1406" s="135">
        <v>1389</v>
      </c>
      <c r="B1406" s="135" t="str">
        <f>IFERROR(IFERROR(IFERROR(IFERROR(IFERROR(INDEX('UNIPIPE AIR'!C:C,MATCH(A1406,'UNIPIPE AIR'!A:A,0)),INDEX('UNIPIPE NITRO'!C:C,MATCH(A1406,'UNIPIPE NITRO'!A:A,0))),INDEX('UNIPIPE VAC'!C:C,MATCH(A1406,'UNIPIPE VAC'!A:A,0))),INDEX('UNIPIPE HP'!C:C,MATCH(A1406,'UNIPIPE HP'!A:A,0))),INDEX('UNIPIPE OIL'!C:C,MATCH(A1406,'UNIPIPE OIL'!A:A,0))),"")</f>
        <v/>
      </c>
      <c r="C1406" s="133" t="str">
        <f>IFERROR(IFERROR(IFERROR(IFERROR(IFERROR(INDEX('UNIPIPE AIR'!E:E,MATCH(A1406,'UNIPIPE AIR'!A:A,0)),INDEX('UNIPIPE NITRO'!E:E,MATCH(A1406,'UNIPIPE NITRO'!A:A,0))),INDEX('UNIPIPE VAC'!E:E,MATCH(A1406,'UNIPIPE VAC'!A:A,0))),INDEX('UNIPIPE HP'!E:E,MATCH(A1406,'UNIPIPE HP'!A:A,0))),INDEX('UNIPIPE OIL'!E:E,MATCH(A1406,'UNIPIPE OIL'!A:A,0))),"")</f>
        <v/>
      </c>
      <c r="D1406" s="139" t="str">
        <f>IFERROR(IFERROR(IFERROR(IFERROR(IFERROR(INDEX('UNIPIPE AIR'!G:G,MATCH(A1406,'UNIPIPE AIR'!A:A,0)),INDEX('UNIPIPE NITRO'!G:G,MATCH(A1406,'UNIPIPE NITRO'!A:A,0))),INDEX('UNIPIPE VAC'!G:G,MATCH(A1406,'UNIPIPE VAC'!A:A,0))),INDEX('UNIPIPE HP'!G:G,MATCH(A1406,'UNIPIPE HP'!A:A,0))),INDEX('UNIPIPE OIL'!G:G,MATCH(A1406,'UNIPIPE OIL'!A:A,0))),"")</f>
        <v/>
      </c>
      <c r="E1406" s="140" t="str">
        <f>IFERROR(IFERROR(IFERROR(IFERROR(IFERROR(INDEX('UNIPIPE AIR'!F:F,MATCH(A1406,'UNIPIPE AIR'!A:A,0)),INDEX('UNIPIPE NITRO'!F:F,MATCH(A1406,'UNIPIPE NITRO'!A:A,0))),INDEX('UNIPIPE VAC'!F:F,MATCH(A1406,'UNIPIPE VAC'!A:A,0))),INDEX('UNIPIPE HP'!F:F,MATCH(A1406,'UNIPIPE HP'!A:A,0))),INDEX('UNIPIPE OIL'!F:F,MATCH(A1406,'UNIPIPE OIL'!A:A,0))),"")</f>
        <v/>
      </c>
      <c r="F1406" s="140" t="str">
        <f t="shared" si="5"/>
        <v/>
      </c>
      <c r="G1406" s="127"/>
      <c r="H1406" s="127"/>
      <c r="I1406" s="127"/>
      <c r="J1406" s="127"/>
      <c r="K1406" s="127"/>
      <c r="L1406" s="127"/>
      <c r="M1406" s="127"/>
      <c r="N1406" s="127"/>
      <c r="O1406" s="127"/>
      <c r="P1406" s="127"/>
      <c r="Q1406" s="127"/>
      <c r="R1406" s="127"/>
      <c r="S1406" s="127"/>
      <c r="T1406" s="127"/>
      <c r="U1406" s="127"/>
      <c r="V1406" s="127"/>
      <c r="W1406" s="127"/>
      <c r="X1406" s="127"/>
      <c r="Y1406" s="127"/>
      <c r="Z1406" s="127"/>
    </row>
    <row r="1407" spans="1:26" ht="18.75" customHeight="1" x14ac:dyDescent="0.2">
      <c r="A1407" s="135">
        <v>1390</v>
      </c>
      <c r="B1407" s="135" t="str">
        <f>IFERROR(IFERROR(IFERROR(IFERROR(IFERROR(INDEX('UNIPIPE AIR'!C:C,MATCH(A1407,'UNIPIPE AIR'!A:A,0)),INDEX('UNIPIPE NITRO'!C:C,MATCH(A1407,'UNIPIPE NITRO'!A:A,0))),INDEX('UNIPIPE VAC'!C:C,MATCH(A1407,'UNIPIPE VAC'!A:A,0))),INDEX('UNIPIPE HP'!C:C,MATCH(A1407,'UNIPIPE HP'!A:A,0))),INDEX('UNIPIPE OIL'!C:C,MATCH(A1407,'UNIPIPE OIL'!A:A,0))),"")</f>
        <v/>
      </c>
      <c r="C1407" s="133" t="str">
        <f>IFERROR(IFERROR(IFERROR(IFERROR(IFERROR(INDEX('UNIPIPE AIR'!E:E,MATCH(A1407,'UNIPIPE AIR'!A:A,0)),INDEX('UNIPIPE NITRO'!E:E,MATCH(A1407,'UNIPIPE NITRO'!A:A,0))),INDEX('UNIPIPE VAC'!E:E,MATCH(A1407,'UNIPIPE VAC'!A:A,0))),INDEX('UNIPIPE HP'!E:E,MATCH(A1407,'UNIPIPE HP'!A:A,0))),INDEX('UNIPIPE OIL'!E:E,MATCH(A1407,'UNIPIPE OIL'!A:A,0))),"")</f>
        <v/>
      </c>
      <c r="D1407" s="139" t="str">
        <f>IFERROR(IFERROR(IFERROR(IFERROR(IFERROR(INDEX('UNIPIPE AIR'!G:G,MATCH(A1407,'UNIPIPE AIR'!A:A,0)),INDEX('UNIPIPE NITRO'!G:G,MATCH(A1407,'UNIPIPE NITRO'!A:A,0))),INDEX('UNIPIPE VAC'!G:G,MATCH(A1407,'UNIPIPE VAC'!A:A,0))),INDEX('UNIPIPE HP'!G:G,MATCH(A1407,'UNIPIPE HP'!A:A,0))),INDEX('UNIPIPE OIL'!G:G,MATCH(A1407,'UNIPIPE OIL'!A:A,0))),"")</f>
        <v/>
      </c>
      <c r="E1407" s="140" t="str">
        <f>IFERROR(IFERROR(IFERROR(IFERROR(IFERROR(INDEX('UNIPIPE AIR'!F:F,MATCH(A1407,'UNIPIPE AIR'!A:A,0)),INDEX('UNIPIPE NITRO'!F:F,MATCH(A1407,'UNIPIPE NITRO'!A:A,0))),INDEX('UNIPIPE VAC'!F:F,MATCH(A1407,'UNIPIPE VAC'!A:A,0))),INDEX('UNIPIPE HP'!F:F,MATCH(A1407,'UNIPIPE HP'!A:A,0))),INDEX('UNIPIPE OIL'!F:F,MATCH(A1407,'UNIPIPE OIL'!A:A,0))),"")</f>
        <v/>
      </c>
      <c r="F1407" s="140" t="str">
        <f t="shared" si="5"/>
        <v/>
      </c>
      <c r="G1407" s="127"/>
      <c r="H1407" s="127"/>
      <c r="I1407" s="127"/>
      <c r="J1407" s="127"/>
      <c r="K1407" s="127"/>
      <c r="L1407" s="127"/>
      <c r="M1407" s="127"/>
      <c r="N1407" s="127"/>
      <c r="O1407" s="127"/>
      <c r="P1407" s="127"/>
      <c r="Q1407" s="127"/>
      <c r="R1407" s="127"/>
      <c r="S1407" s="127"/>
      <c r="T1407" s="127"/>
      <c r="U1407" s="127"/>
      <c r="V1407" s="127"/>
      <c r="W1407" s="127"/>
      <c r="X1407" s="127"/>
      <c r="Y1407" s="127"/>
      <c r="Z1407" s="127"/>
    </row>
    <row r="1408" spans="1:26" ht="18.75" customHeight="1" x14ac:dyDescent="0.2">
      <c r="A1408" s="135">
        <v>1391</v>
      </c>
      <c r="B1408" s="135" t="str">
        <f>IFERROR(IFERROR(IFERROR(IFERROR(IFERROR(INDEX('UNIPIPE AIR'!C:C,MATCH(A1408,'UNIPIPE AIR'!A:A,0)),INDEX('UNIPIPE NITRO'!C:C,MATCH(A1408,'UNIPIPE NITRO'!A:A,0))),INDEX('UNIPIPE VAC'!C:C,MATCH(A1408,'UNIPIPE VAC'!A:A,0))),INDEX('UNIPIPE HP'!C:C,MATCH(A1408,'UNIPIPE HP'!A:A,0))),INDEX('UNIPIPE OIL'!C:C,MATCH(A1408,'UNIPIPE OIL'!A:A,0))),"")</f>
        <v/>
      </c>
      <c r="C1408" s="133" t="str">
        <f>IFERROR(IFERROR(IFERROR(IFERROR(IFERROR(INDEX('UNIPIPE AIR'!E:E,MATCH(A1408,'UNIPIPE AIR'!A:A,0)),INDEX('UNIPIPE NITRO'!E:E,MATCH(A1408,'UNIPIPE NITRO'!A:A,0))),INDEX('UNIPIPE VAC'!E:E,MATCH(A1408,'UNIPIPE VAC'!A:A,0))),INDEX('UNIPIPE HP'!E:E,MATCH(A1408,'UNIPIPE HP'!A:A,0))),INDEX('UNIPIPE OIL'!E:E,MATCH(A1408,'UNIPIPE OIL'!A:A,0))),"")</f>
        <v/>
      </c>
      <c r="D1408" s="139" t="str">
        <f>IFERROR(IFERROR(IFERROR(IFERROR(IFERROR(INDEX('UNIPIPE AIR'!G:G,MATCH(A1408,'UNIPIPE AIR'!A:A,0)),INDEX('UNIPIPE NITRO'!G:G,MATCH(A1408,'UNIPIPE NITRO'!A:A,0))),INDEX('UNIPIPE VAC'!G:G,MATCH(A1408,'UNIPIPE VAC'!A:A,0))),INDEX('UNIPIPE HP'!G:G,MATCH(A1408,'UNIPIPE HP'!A:A,0))),INDEX('UNIPIPE OIL'!G:G,MATCH(A1408,'UNIPIPE OIL'!A:A,0))),"")</f>
        <v/>
      </c>
      <c r="E1408" s="140" t="str">
        <f>IFERROR(IFERROR(IFERROR(IFERROR(IFERROR(INDEX('UNIPIPE AIR'!F:F,MATCH(A1408,'UNIPIPE AIR'!A:A,0)),INDEX('UNIPIPE NITRO'!F:F,MATCH(A1408,'UNIPIPE NITRO'!A:A,0))),INDEX('UNIPIPE VAC'!F:F,MATCH(A1408,'UNIPIPE VAC'!A:A,0))),INDEX('UNIPIPE HP'!F:F,MATCH(A1408,'UNIPIPE HP'!A:A,0))),INDEX('UNIPIPE OIL'!F:F,MATCH(A1408,'UNIPIPE OIL'!A:A,0))),"")</f>
        <v/>
      </c>
      <c r="F1408" s="140" t="str">
        <f t="shared" si="5"/>
        <v/>
      </c>
      <c r="G1408" s="127"/>
      <c r="H1408" s="127"/>
      <c r="I1408" s="127"/>
      <c r="J1408" s="127"/>
      <c r="K1408" s="127"/>
      <c r="L1408" s="127"/>
      <c r="M1408" s="127"/>
      <c r="N1408" s="127"/>
      <c r="O1408" s="127"/>
      <c r="P1408" s="127"/>
      <c r="Q1408" s="127"/>
      <c r="R1408" s="127"/>
      <c r="S1408" s="127"/>
      <c r="T1408" s="127"/>
      <c r="U1408" s="127"/>
      <c r="V1408" s="127"/>
      <c r="W1408" s="127"/>
      <c r="X1408" s="127"/>
      <c r="Y1408" s="127"/>
      <c r="Z1408" s="127"/>
    </row>
    <row r="1409" spans="1:26" ht="18.75" customHeight="1" x14ac:dyDescent="0.2">
      <c r="A1409" s="135">
        <v>1392</v>
      </c>
      <c r="B1409" s="135" t="str">
        <f>IFERROR(IFERROR(IFERROR(IFERROR(IFERROR(INDEX('UNIPIPE AIR'!C:C,MATCH(A1409,'UNIPIPE AIR'!A:A,0)),INDEX('UNIPIPE NITRO'!C:C,MATCH(A1409,'UNIPIPE NITRO'!A:A,0))),INDEX('UNIPIPE VAC'!C:C,MATCH(A1409,'UNIPIPE VAC'!A:A,0))),INDEX('UNIPIPE HP'!C:C,MATCH(A1409,'UNIPIPE HP'!A:A,0))),INDEX('UNIPIPE OIL'!C:C,MATCH(A1409,'UNIPIPE OIL'!A:A,0))),"")</f>
        <v/>
      </c>
      <c r="C1409" s="133" t="str">
        <f>IFERROR(IFERROR(IFERROR(IFERROR(IFERROR(INDEX('UNIPIPE AIR'!E:E,MATCH(A1409,'UNIPIPE AIR'!A:A,0)),INDEX('UNIPIPE NITRO'!E:E,MATCH(A1409,'UNIPIPE NITRO'!A:A,0))),INDEX('UNIPIPE VAC'!E:E,MATCH(A1409,'UNIPIPE VAC'!A:A,0))),INDEX('UNIPIPE HP'!E:E,MATCH(A1409,'UNIPIPE HP'!A:A,0))),INDEX('UNIPIPE OIL'!E:E,MATCH(A1409,'UNIPIPE OIL'!A:A,0))),"")</f>
        <v/>
      </c>
      <c r="D1409" s="139" t="str">
        <f>IFERROR(IFERROR(IFERROR(IFERROR(IFERROR(INDEX('UNIPIPE AIR'!G:G,MATCH(A1409,'UNIPIPE AIR'!A:A,0)),INDEX('UNIPIPE NITRO'!G:G,MATCH(A1409,'UNIPIPE NITRO'!A:A,0))),INDEX('UNIPIPE VAC'!G:G,MATCH(A1409,'UNIPIPE VAC'!A:A,0))),INDEX('UNIPIPE HP'!G:G,MATCH(A1409,'UNIPIPE HP'!A:A,0))),INDEX('UNIPIPE OIL'!G:G,MATCH(A1409,'UNIPIPE OIL'!A:A,0))),"")</f>
        <v/>
      </c>
      <c r="E1409" s="140" t="str">
        <f>IFERROR(IFERROR(IFERROR(IFERROR(IFERROR(INDEX('UNIPIPE AIR'!F:F,MATCH(A1409,'UNIPIPE AIR'!A:A,0)),INDEX('UNIPIPE NITRO'!F:F,MATCH(A1409,'UNIPIPE NITRO'!A:A,0))),INDEX('UNIPIPE VAC'!F:F,MATCH(A1409,'UNIPIPE VAC'!A:A,0))),INDEX('UNIPIPE HP'!F:F,MATCH(A1409,'UNIPIPE HP'!A:A,0))),INDEX('UNIPIPE OIL'!F:F,MATCH(A1409,'UNIPIPE OIL'!A:A,0))),"")</f>
        <v/>
      </c>
      <c r="F1409" s="140" t="str">
        <f t="shared" si="5"/>
        <v/>
      </c>
      <c r="G1409" s="127"/>
      <c r="H1409" s="127"/>
      <c r="I1409" s="127"/>
      <c r="J1409" s="127"/>
      <c r="K1409" s="127"/>
      <c r="L1409" s="127"/>
      <c r="M1409" s="127"/>
      <c r="N1409" s="127"/>
      <c r="O1409" s="127"/>
      <c r="P1409" s="127"/>
      <c r="Q1409" s="127"/>
      <c r="R1409" s="127"/>
      <c r="S1409" s="127"/>
      <c r="T1409" s="127"/>
      <c r="U1409" s="127"/>
      <c r="V1409" s="127"/>
      <c r="W1409" s="127"/>
      <c r="X1409" s="127"/>
      <c r="Y1409" s="127"/>
      <c r="Z1409" s="127"/>
    </row>
    <row r="1410" spans="1:26" ht="18.75" customHeight="1" x14ac:dyDescent="0.2">
      <c r="A1410" s="135">
        <v>1393</v>
      </c>
      <c r="B1410" s="135" t="str">
        <f>IFERROR(IFERROR(IFERROR(IFERROR(IFERROR(INDEX('UNIPIPE AIR'!C:C,MATCH(A1410,'UNIPIPE AIR'!A:A,0)),INDEX('UNIPIPE NITRO'!C:C,MATCH(A1410,'UNIPIPE NITRO'!A:A,0))),INDEX('UNIPIPE VAC'!C:C,MATCH(A1410,'UNIPIPE VAC'!A:A,0))),INDEX('UNIPIPE HP'!C:C,MATCH(A1410,'UNIPIPE HP'!A:A,0))),INDEX('UNIPIPE OIL'!C:C,MATCH(A1410,'UNIPIPE OIL'!A:A,0))),"")</f>
        <v/>
      </c>
      <c r="C1410" s="133" t="str">
        <f>IFERROR(IFERROR(IFERROR(IFERROR(IFERROR(INDEX('UNIPIPE AIR'!E:E,MATCH(A1410,'UNIPIPE AIR'!A:A,0)),INDEX('UNIPIPE NITRO'!E:E,MATCH(A1410,'UNIPIPE NITRO'!A:A,0))),INDEX('UNIPIPE VAC'!E:E,MATCH(A1410,'UNIPIPE VAC'!A:A,0))),INDEX('UNIPIPE HP'!E:E,MATCH(A1410,'UNIPIPE HP'!A:A,0))),INDEX('UNIPIPE OIL'!E:E,MATCH(A1410,'UNIPIPE OIL'!A:A,0))),"")</f>
        <v/>
      </c>
      <c r="D1410" s="139" t="str">
        <f>IFERROR(IFERROR(IFERROR(IFERROR(IFERROR(INDEX('UNIPIPE AIR'!G:G,MATCH(A1410,'UNIPIPE AIR'!A:A,0)),INDEX('UNIPIPE NITRO'!G:G,MATCH(A1410,'UNIPIPE NITRO'!A:A,0))),INDEX('UNIPIPE VAC'!G:G,MATCH(A1410,'UNIPIPE VAC'!A:A,0))),INDEX('UNIPIPE HP'!G:G,MATCH(A1410,'UNIPIPE HP'!A:A,0))),INDEX('UNIPIPE OIL'!G:G,MATCH(A1410,'UNIPIPE OIL'!A:A,0))),"")</f>
        <v/>
      </c>
      <c r="E1410" s="140" t="str">
        <f>IFERROR(IFERROR(IFERROR(IFERROR(IFERROR(INDEX('UNIPIPE AIR'!F:F,MATCH(A1410,'UNIPIPE AIR'!A:A,0)),INDEX('UNIPIPE NITRO'!F:F,MATCH(A1410,'UNIPIPE NITRO'!A:A,0))),INDEX('UNIPIPE VAC'!F:F,MATCH(A1410,'UNIPIPE VAC'!A:A,0))),INDEX('UNIPIPE HP'!F:F,MATCH(A1410,'UNIPIPE HP'!A:A,0))),INDEX('UNIPIPE OIL'!F:F,MATCH(A1410,'UNIPIPE OIL'!A:A,0))),"")</f>
        <v/>
      </c>
      <c r="F1410" s="140" t="str">
        <f t="shared" si="5"/>
        <v/>
      </c>
      <c r="G1410" s="127"/>
      <c r="H1410" s="127"/>
      <c r="I1410" s="127"/>
      <c r="J1410" s="127"/>
      <c r="K1410" s="127"/>
      <c r="L1410" s="127"/>
      <c r="M1410" s="127"/>
      <c r="N1410" s="127"/>
      <c r="O1410" s="127"/>
      <c r="P1410" s="127"/>
      <c r="Q1410" s="127"/>
      <c r="R1410" s="127"/>
      <c r="S1410" s="127"/>
      <c r="T1410" s="127"/>
      <c r="U1410" s="127"/>
      <c r="V1410" s="127"/>
      <c r="W1410" s="127"/>
      <c r="X1410" s="127"/>
      <c r="Y1410" s="127"/>
      <c r="Z1410" s="127"/>
    </row>
    <row r="1411" spans="1:26" ht="18.75" customHeight="1" x14ac:dyDescent="0.2">
      <c r="A1411" s="135">
        <v>1394</v>
      </c>
      <c r="B1411" s="135" t="str">
        <f>IFERROR(IFERROR(IFERROR(IFERROR(IFERROR(INDEX('UNIPIPE AIR'!C:C,MATCH(A1411,'UNIPIPE AIR'!A:A,0)),INDEX('UNIPIPE NITRO'!C:C,MATCH(A1411,'UNIPIPE NITRO'!A:A,0))),INDEX('UNIPIPE VAC'!C:C,MATCH(A1411,'UNIPIPE VAC'!A:A,0))),INDEX('UNIPIPE HP'!C:C,MATCH(A1411,'UNIPIPE HP'!A:A,0))),INDEX('UNIPIPE OIL'!C:C,MATCH(A1411,'UNIPIPE OIL'!A:A,0))),"")</f>
        <v/>
      </c>
      <c r="C1411" s="133" t="str">
        <f>IFERROR(IFERROR(IFERROR(IFERROR(IFERROR(INDEX('UNIPIPE AIR'!E:E,MATCH(A1411,'UNIPIPE AIR'!A:A,0)),INDEX('UNIPIPE NITRO'!E:E,MATCH(A1411,'UNIPIPE NITRO'!A:A,0))),INDEX('UNIPIPE VAC'!E:E,MATCH(A1411,'UNIPIPE VAC'!A:A,0))),INDEX('UNIPIPE HP'!E:E,MATCH(A1411,'UNIPIPE HP'!A:A,0))),INDEX('UNIPIPE OIL'!E:E,MATCH(A1411,'UNIPIPE OIL'!A:A,0))),"")</f>
        <v/>
      </c>
      <c r="D1411" s="139" t="str">
        <f>IFERROR(IFERROR(IFERROR(IFERROR(IFERROR(INDEX('UNIPIPE AIR'!G:G,MATCH(A1411,'UNIPIPE AIR'!A:A,0)),INDEX('UNIPIPE NITRO'!G:G,MATCH(A1411,'UNIPIPE NITRO'!A:A,0))),INDEX('UNIPIPE VAC'!G:G,MATCH(A1411,'UNIPIPE VAC'!A:A,0))),INDEX('UNIPIPE HP'!G:G,MATCH(A1411,'UNIPIPE HP'!A:A,0))),INDEX('UNIPIPE OIL'!G:G,MATCH(A1411,'UNIPIPE OIL'!A:A,0))),"")</f>
        <v/>
      </c>
      <c r="E1411" s="140" t="str">
        <f>IFERROR(IFERROR(IFERROR(IFERROR(IFERROR(INDEX('UNIPIPE AIR'!F:F,MATCH(A1411,'UNIPIPE AIR'!A:A,0)),INDEX('UNIPIPE NITRO'!F:F,MATCH(A1411,'UNIPIPE NITRO'!A:A,0))),INDEX('UNIPIPE VAC'!F:F,MATCH(A1411,'UNIPIPE VAC'!A:A,0))),INDEX('UNIPIPE HP'!F:F,MATCH(A1411,'UNIPIPE HP'!A:A,0))),INDEX('UNIPIPE OIL'!F:F,MATCH(A1411,'UNIPIPE OIL'!A:A,0))),"")</f>
        <v/>
      </c>
      <c r="F1411" s="140" t="str">
        <f t="shared" si="5"/>
        <v/>
      </c>
      <c r="G1411" s="127"/>
      <c r="H1411" s="127"/>
      <c r="I1411" s="127"/>
      <c r="J1411" s="127"/>
      <c r="K1411" s="127"/>
      <c r="L1411" s="127"/>
      <c r="M1411" s="127"/>
      <c r="N1411" s="127"/>
      <c r="O1411" s="127"/>
      <c r="P1411" s="127"/>
      <c r="Q1411" s="127"/>
      <c r="R1411" s="127"/>
      <c r="S1411" s="127"/>
      <c r="T1411" s="127"/>
      <c r="U1411" s="127"/>
      <c r="V1411" s="127"/>
      <c r="W1411" s="127"/>
      <c r="X1411" s="127"/>
      <c r="Y1411" s="127"/>
      <c r="Z1411" s="127"/>
    </row>
    <row r="1412" spans="1:26" ht="18.75" customHeight="1" x14ac:dyDescent="0.2">
      <c r="A1412" s="135">
        <v>1395</v>
      </c>
      <c r="B1412" s="135" t="str">
        <f>IFERROR(IFERROR(IFERROR(IFERROR(IFERROR(INDEX('UNIPIPE AIR'!C:C,MATCH(A1412,'UNIPIPE AIR'!A:A,0)),INDEX('UNIPIPE NITRO'!C:C,MATCH(A1412,'UNIPIPE NITRO'!A:A,0))),INDEX('UNIPIPE VAC'!C:C,MATCH(A1412,'UNIPIPE VAC'!A:A,0))),INDEX('UNIPIPE HP'!C:C,MATCH(A1412,'UNIPIPE HP'!A:A,0))),INDEX('UNIPIPE OIL'!C:C,MATCH(A1412,'UNIPIPE OIL'!A:A,0))),"")</f>
        <v/>
      </c>
      <c r="C1412" s="133" t="str">
        <f>IFERROR(IFERROR(IFERROR(IFERROR(IFERROR(INDEX('UNIPIPE AIR'!E:E,MATCH(A1412,'UNIPIPE AIR'!A:A,0)),INDEX('UNIPIPE NITRO'!E:E,MATCH(A1412,'UNIPIPE NITRO'!A:A,0))),INDEX('UNIPIPE VAC'!E:E,MATCH(A1412,'UNIPIPE VAC'!A:A,0))),INDEX('UNIPIPE HP'!E:E,MATCH(A1412,'UNIPIPE HP'!A:A,0))),INDEX('UNIPIPE OIL'!E:E,MATCH(A1412,'UNIPIPE OIL'!A:A,0))),"")</f>
        <v/>
      </c>
      <c r="D1412" s="139" t="str">
        <f>IFERROR(IFERROR(IFERROR(IFERROR(IFERROR(INDEX('UNIPIPE AIR'!G:G,MATCH(A1412,'UNIPIPE AIR'!A:A,0)),INDEX('UNIPIPE NITRO'!G:G,MATCH(A1412,'UNIPIPE NITRO'!A:A,0))),INDEX('UNIPIPE VAC'!G:G,MATCH(A1412,'UNIPIPE VAC'!A:A,0))),INDEX('UNIPIPE HP'!G:G,MATCH(A1412,'UNIPIPE HP'!A:A,0))),INDEX('UNIPIPE OIL'!G:G,MATCH(A1412,'UNIPIPE OIL'!A:A,0))),"")</f>
        <v/>
      </c>
      <c r="E1412" s="140" t="str">
        <f>IFERROR(IFERROR(IFERROR(IFERROR(IFERROR(INDEX('UNIPIPE AIR'!F:F,MATCH(A1412,'UNIPIPE AIR'!A:A,0)),INDEX('UNIPIPE NITRO'!F:F,MATCH(A1412,'UNIPIPE NITRO'!A:A,0))),INDEX('UNIPIPE VAC'!F:F,MATCH(A1412,'UNIPIPE VAC'!A:A,0))),INDEX('UNIPIPE HP'!F:F,MATCH(A1412,'UNIPIPE HP'!A:A,0))),INDEX('UNIPIPE OIL'!F:F,MATCH(A1412,'UNIPIPE OIL'!A:A,0))),"")</f>
        <v/>
      </c>
      <c r="F1412" s="140" t="str">
        <f t="shared" si="5"/>
        <v/>
      </c>
      <c r="G1412" s="127"/>
      <c r="H1412" s="127"/>
      <c r="I1412" s="127"/>
      <c r="J1412" s="127"/>
      <c r="K1412" s="127"/>
      <c r="L1412" s="127"/>
      <c r="M1412" s="127"/>
      <c r="N1412" s="127"/>
      <c r="O1412" s="127"/>
      <c r="P1412" s="127"/>
      <c r="Q1412" s="127"/>
      <c r="R1412" s="127"/>
      <c r="S1412" s="127"/>
      <c r="T1412" s="127"/>
      <c r="U1412" s="127"/>
      <c r="V1412" s="127"/>
      <c r="W1412" s="127"/>
      <c r="X1412" s="127"/>
      <c r="Y1412" s="127"/>
      <c r="Z1412" s="127"/>
    </row>
    <row r="1413" spans="1:26" ht="18.75" customHeight="1" x14ac:dyDescent="0.2">
      <c r="A1413" s="135">
        <v>1396</v>
      </c>
      <c r="B1413" s="135" t="str">
        <f>IFERROR(IFERROR(IFERROR(IFERROR(IFERROR(INDEX('UNIPIPE AIR'!C:C,MATCH(A1413,'UNIPIPE AIR'!A:A,0)),INDEX('UNIPIPE NITRO'!C:C,MATCH(A1413,'UNIPIPE NITRO'!A:A,0))),INDEX('UNIPIPE VAC'!C:C,MATCH(A1413,'UNIPIPE VAC'!A:A,0))),INDEX('UNIPIPE HP'!C:C,MATCH(A1413,'UNIPIPE HP'!A:A,0))),INDEX('UNIPIPE OIL'!C:C,MATCH(A1413,'UNIPIPE OIL'!A:A,0))),"")</f>
        <v/>
      </c>
      <c r="C1413" s="133" t="str">
        <f>IFERROR(IFERROR(IFERROR(IFERROR(IFERROR(INDEX('UNIPIPE AIR'!E:E,MATCH(A1413,'UNIPIPE AIR'!A:A,0)),INDEX('UNIPIPE NITRO'!E:E,MATCH(A1413,'UNIPIPE NITRO'!A:A,0))),INDEX('UNIPIPE VAC'!E:E,MATCH(A1413,'UNIPIPE VAC'!A:A,0))),INDEX('UNIPIPE HP'!E:E,MATCH(A1413,'UNIPIPE HP'!A:A,0))),INDEX('UNIPIPE OIL'!E:E,MATCH(A1413,'UNIPIPE OIL'!A:A,0))),"")</f>
        <v/>
      </c>
      <c r="D1413" s="139" t="str">
        <f>IFERROR(IFERROR(IFERROR(IFERROR(IFERROR(INDEX('UNIPIPE AIR'!G:G,MATCH(A1413,'UNIPIPE AIR'!A:A,0)),INDEX('UNIPIPE NITRO'!G:G,MATCH(A1413,'UNIPIPE NITRO'!A:A,0))),INDEX('UNIPIPE VAC'!G:G,MATCH(A1413,'UNIPIPE VAC'!A:A,0))),INDEX('UNIPIPE HP'!G:G,MATCH(A1413,'UNIPIPE HP'!A:A,0))),INDEX('UNIPIPE OIL'!G:G,MATCH(A1413,'UNIPIPE OIL'!A:A,0))),"")</f>
        <v/>
      </c>
      <c r="E1413" s="140" t="str">
        <f>IFERROR(IFERROR(IFERROR(IFERROR(IFERROR(INDEX('UNIPIPE AIR'!F:F,MATCH(A1413,'UNIPIPE AIR'!A:A,0)),INDEX('UNIPIPE NITRO'!F:F,MATCH(A1413,'UNIPIPE NITRO'!A:A,0))),INDEX('UNIPIPE VAC'!F:F,MATCH(A1413,'UNIPIPE VAC'!A:A,0))),INDEX('UNIPIPE HP'!F:F,MATCH(A1413,'UNIPIPE HP'!A:A,0))),INDEX('UNIPIPE OIL'!F:F,MATCH(A1413,'UNIPIPE OIL'!A:A,0))),"")</f>
        <v/>
      </c>
      <c r="F1413" s="140" t="str">
        <f t="shared" si="5"/>
        <v/>
      </c>
      <c r="G1413" s="127"/>
      <c r="H1413" s="127"/>
      <c r="I1413" s="127"/>
      <c r="J1413" s="127"/>
      <c r="K1413" s="127"/>
      <c r="L1413" s="127"/>
      <c r="M1413" s="127"/>
      <c r="N1413" s="127"/>
      <c r="O1413" s="127"/>
      <c r="P1413" s="127"/>
      <c r="Q1413" s="127"/>
      <c r="R1413" s="127"/>
      <c r="S1413" s="127"/>
      <c r="T1413" s="127"/>
      <c r="U1413" s="127"/>
      <c r="V1413" s="127"/>
      <c r="W1413" s="127"/>
      <c r="X1413" s="127"/>
      <c r="Y1413" s="127"/>
      <c r="Z1413" s="127"/>
    </row>
    <row r="1414" spans="1:26" ht="18.75" customHeight="1" x14ac:dyDescent="0.2">
      <c r="A1414" s="135">
        <v>1397</v>
      </c>
      <c r="B1414" s="135" t="str">
        <f>IFERROR(IFERROR(IFERROR(IFERROR(IFERROR(INDEX('UNIPIPE AIR'!C:C,MATCH(A1414,'UNIPIPE AIR'!A:A,0)),INDEX('UNIPIPE NITRO'!C:C,MATCH(A1414,'UNIPIPE NITRO'!A:A,0))),INDEX('UNIPIPE VAC'!C:C,MATCH(A1414,'UNIPIPE VAC'!A:A,0))),INDEX('UNIPIPE HP'!C:C,MATCH(A1414,'UNIPIPE HP'!A:A,0))),INDEX('UNIPIPE OIL'!C:C,MATCH(A1414,'UNIPIPE OIL'!A:A,0))),"")</f>
        <v/>
      </c>
      <c r="C1414" s="133" t="str">
        <f>IFERROR(IFERROR(IFERROR(IFERROR(IFERROR(INDEX('UNIPIPE AIR'!E:E,MATCH(A1414,'UNIPIPE AIR'!A:A,0)),INDEX('UNIPIPE NITRO'!E:E,MATCH(A1414,'UNIPIPE NITRO'!A:A,0))),INDEX('UNIPIPE VAC'!E:E,MATCH(A1414,'UNIPIPE VAC'!A:A,0))),INDEX('UNIPIPE HP'!E:E,MATCH(A1414,'UNIPIPE HP'!A:A,0))),INDEX('UNIPIPE OIL'!E:E,MATCH(A1414,'UNIPIPE OIL'!A:A,0))),"")</f>
        <v/>
      </c>
      <c r="D1414" s="139" t="str">
        <f>IFERROR(IFERROR(IFERROR(IFERROR(IFERROR(INDEX('UNIPIPE AIR'!G:G,MATCH(A1414,'UNIPIPE AIR'!A:A,0)),INDEX('UNIPIPE NITRO'!G:G,MATCH(A1414,'UNIPIPE NITRO'!A:A,0))),INDEX('UNIPIPE VAC'!G:G,MATCH(A1414,'UNIPIPE VAC'!A:A,0))),INDEX('UNIPIPE HP'!G:G,MATCH(A1414,'UNIPIPE HP'!A:A,0))),INDEX('UNIPIPE OIL'!G:G,MATCH(A1414,'UNIPIPE OIL'!A:A,0))),"")</f>
        <v/>
      </c>
      <c r="E1414" s="140" t="str">
        <f>IFERROR(IFERROR(IFERROR(IFERROR(IFERROR(INDEX('UNIPIPE AIR'!F:F,MATCH(A1414,'UNIPIPE AIR'!A:A,0)),INDEX('UNIPIPE NITRO'!F:F,MATCH(A1414,'UNIPIPE NITRO'!A:A,0))),INDEX('UNIPIPE VAC'!F:F,MATCH(A1414,'UNIPIPE VAC'!A:A,0))),INDEX('UNIPIPE HP'!F:F,MATCH(A1414,'UNIPIPE HP'!A:A,0))),INDEX('UNIPIPE OIL'!F:F,MATCH(A1414,'UNIPIPE OIL'!A:A,0))),"")</f>
        <v/>
      </c>
      <c r="F1414" s="140" t="str">
        <f t="shared" si="5"/>
        <v/>
      </c>
      <c r="G1414" s="127"/>
      <c r="H1414" s="127"/>
      <c r="I1414" s="127"/>
      <c r="J1414" s="127"/>
      <c r="K1414" s="127"/>
      <c r="L1414" s="127"/>
      <c r="M1414" s="127"/>
      <c r="N1414" s="127"/>
      <c r="O1414" s="127"/>
      <c r="P1414" s="127"/>
      <c r="Q1414" s="127"/>
      <c r="R1414" s="127"/>
      <c r="S1414" s="127"/>
      <c r="T1414" s="127"/>
      <c r="U1414" s="127"/>
      <c r="V1414" s="127"/>
      <c r="W1414" s="127"/>
      <c r="X1414" s="127"/>
      <c r="Y1414" s="127"/>
      <c r="Z1414" s="127"/>
    </row>
    <row r="1415" spans="1:26" ht="18.75" customHeight="1" x14ac:dyDescent="0.2">
      <c r="A1415" s="135">
        <v>1398</v>
      </c>
      <c r="B1415" s="135" t="str">
        <f>IFERROR(IFERROR(IFERROR(IFERROR(IFERROR(INDEX('UNIPIPE AIR'!C:C,MATCH(A1415,'UNIPIPE AIR'!A:A,0)),INDEX('UNIPIPE NITRO'!C:C,MATCH(A1415,'UNIPIPE NITRO'!A:A,0))),INDEX('UNIPIPE VAC'!C:C,MATCH(A1415,'UNIPIPE VAC'!A:A,0))),INDEX('UNIPIPE HP'!C:C,MATCH(A1415,'UNIPIPE HP'!A:A,0))),INDEX('UNIPIPE OIL'!C:C,MATCH(A1415,'UNIPIPE OIL'!A:A,0))),"")</f>
        <v/>
      </c>
      <c r="C1415" s="133" t="str">
        <f>IFERROR(IFERROR(IFERROR(IFERROR(IFERROR(INDEX('UNIPIPE AIR'!E:E,MATCH(A1415,'UNIPIPE AIR'!A:A,0)),INDEX('UNIPIPE NITRO'!E:E,MATCH(A1415,'UNIPIPE NITRO'!A:A,0))),INDEX('UNIPIPE VAC'!E:E,MATCH(A1415,'UNIPIPE VAC'!A:A,0))),INDEX('UNIPIPE HP'!E:E,MATCH(A1415,'UNIPIPE HP'!A:A,0))),INDEX('UNIPIPE OIL'!E:E,MATCH(A1415,'UNIPIPE OIL'!A:A,0))),"")</f>
        <v/>
      </c>
      <c r="D1415" s="139" t="str">
        <f>IFERROR(IFERROR(IFERROR(IFERROR(IFERROR(INDEX('UNIPIPE AIR'!G:G,MATCH(A1415,'UNIPIPE AIR'!A:A,0)),INDEX('UNIPIPE NITRO'!G:G,MATCH(A1415,'UNIPIPE NITRO'!A:A,0))),INDEX('UNIPIPE VAC'!G:G,MATCH(A1415,'UNIPIPE VAC'!A:A,0))),INDEX('UNIPIPE HP'!G:G,MATCH(A1415,'UNIPIPE HP'!A:A,0))),INDEX('UNIPIPE OIL'!G:G,MATCH(A1415,'UNIPIPE OIL'!A:A,0))),"")</f>
        <v/>
      </c>
      <c r="E1415" s="140" t="str">
        <f>IFERROR(IFERROR(IFERROR(IFERROR(IFERROR(INDEX('UNIPIPE AIR'!F:F,MATCH(A1415,'UNIPIPE AIR'!A:A,0)),INDEX('UNIPIPE NITRO'!F:F,MATCH(A1415,'UNIPIPE NITRO'!A:A,0))),INDEX('UNIPIPE VAC'!F:F,MATCH(A1415,'UNIPIPE VAC'!A:A,0))),INDEX('UNIPIPE HP'!F:F,MATCH(A1415,'UNIPIPE HP'!A:A,0))),INDEX('UNIPIPE OIL'!F:F,MATCH(A1415,'UNIPIPE OIL'!A:A,0))),"")</f>
        <v/>
      </c>
      <c r="F1415" s="140" t="str">
        <f t="shared" si="5"/>
        <v/>
      </c>
      <c r="G1415" s="127"/>
      <c r="H1415" s="127"/>
      <c r="I1415" s="127"/>
      <c r="J1415" s="127"/>
      <c r="K1415" s="127"/>
      <c r="L1415" s="127"/>
      <c r="M1415" s="127"/>
      <c r="N1415" s="127"/>
      <c r="O1415" s="127"/>
      <c r="P1415" s="127"/>
      <c r="Q1415" s="127"/>
      <c r="R1415" s="127"/>
      <c r="S1415" s="127"/>
      <c r="T1415" s="127"/>
      <c r="U1415" s="127"/>
      <c r="V1415" s="127"/>
      <c r="W1415" s="127"/>
      <c r="X1415" s="127"/>
      <c r="Y1415" s="127"/>
      <c r="Z1415" s="127"/>
    </row>
    <row r="1416" spans="1:26" ht="18.75" customHeight="1" x14ac:dyDescent="0.2">
      <c r="A1416" s="135">
        <v>1399</v>
      </c>
      <c r="B1416" s="135" t="str">
        <f>IFERROR(IFERROR(IFERROR(IFERROR(IFERROR(INDEX('UNIPIPE AIR'!C:C,MATCH(A1416,'UNIPIPE AIR'!A:A,0)),INDEX('UNIPIPE NITRO'!C:C,MATCH(A1416,'UNIPIPE NITRO'!A:A,0))),INDEX('UNIPIPE VAC'!C:C,MATCH(A1416,'UNIPIPE VAC'!A:A,0))),INDEX('UNIPIPE HP'!C:C,MATCH(A1416,'UNIPIPE HP'!A:A,0))),INDEX('UNIPIPE OIL'!C:C,MATCH(A1416,'UNIPIPE OIL'!A:A,0))),"")</f>
        <v/>
      </c>
      <c r="C1416" s="133" t="str">
        <f>IFERROR(IFERROR(IFERROR(IFERROR(IFERROR(INDEX('UNIPIPE AIR'!E:E,MATCH(A1416,'UNIPIPE AIR'!A:A,0)),INDEX('UNIPIPE NITRO'!E:E,MATCH(A1416,'UNIPIPE NITRO'!A:A,0))),INDEX('UNIPIPE VAC'!E:E,MATCH(A1416,'UNIPIPE VAC'!A:A,0))),INDEX('UNIPIPE HP'!E:E,MATCH(A1416,'UNIPIPE HP'!A:A,0))),INDEX('UNIPIPE OIL'!E:E,MATCH(A1416,'UNIPIPE OIL'!A:A,0))),"")</f>
        <v/>
      </c>
      <c r="D1416" s="139" t="str">
        <f>IFERROR(IFERROR(IFERROR(IFERROR(IFERROR(INDEX('UNIPIPE AIR'!G:G,MATCH(A1416,'UNIPIPE AIR'!A:A,0)),INDEX('UNIPIPE NITRO'!G:G,MATCH(A1416,'UNIPIPE NITRO'!A:A,0))),INDEX('UNIPIPE VAC'!G:G,MATCH(A1416,'UNIPIPE VAC'!A:A,0))),INDEX('UNIPIPE HP'!G:G,MATCH(A1416,'UNIPIPE HP'!A:A,0))),INDEX('UNIPIPE OIL'!G:G,MATCH(A1416,'UNIPIPE OIL'!A:A,0))),"")</f>
        <v/>
      </c>
      <c r="E1416" s="140" t="str">
        <f>IFERROR(IFERROR(IFERROR(IFERROR(IFERROR(INDEX('UNIPIPE AIR'!F:F,MATCH(A1416,'UNIPIPE AIR'!A:A,0)),INDEX('UNIPIPE NITRO'!F:F,MATCH(A1416,'UNIPIPE NITRO'!A:A,0))),INDEX('UNIPIPE VAC'!F:F,MATCH(A1416,'UNIPIPE VAC'!A:A,0))),INDEX('UNIPIPE HP'!F:F,MATCH(A1416,'UNIPIPE HP'!A:A,0))),INDEX('UNIPIPE OIL'!F:F,MATCH(A1416,'UNIPIPE OIL'!A:A,0))),"")</f>
        <v/>
      </c>
      <c r="F1416" s="140" t="str">
        <f t="shared" si="5"/>
        <v/>
      </c>
      <c r="G1416" s="127"/>
      <c r="H1416" s="127"/>
      <c r="I1416" s="127"/>
      <c r="J1416" s="127"/>
      <c r="K1416" s="127"/>
      <c r="L1416" s="127"/>
      <c r="M1416" s="127"/>
      <c r="N1416" s="127"/>
      <c r="O1416" s="127"/>
      <c r="P1416" s="127"/>
      <c r="Q1416" s="127"/>
      <c r="R1416" s="127"/>
      <c r="S1416" s="127"/>
      <c r="T1416" s="127"/>
      <c r="U1416" s="127"/>
      <c r="V1416" s="127"/>
      <c r="W1416" s="127"/>
      <c r="X1416" s="127"/>
      <c r="Y1416" s="127"/>
      <c r="Z1416" s="127"/>
    </row>
    <row r="1417" spans="1:26" ht="18.75" customHeight="1" x14ac:dyDescent="0.2">
      <c r="A1417" s="135">
        <v>1400</v>
      </c>
      <c r="B1417" s="135" t="str">
        <f>IFERROR(IFERROR(IFERROR(IFERROR(IFERROR(INDEX('UNIPIPE AIR'!C:C,MATCH(A1417,'UNIPIPE AIR'!A:A,0)),INDEX('UNIPIPE NITRO'!C:C,MATCH(A1417,'UNIPIPE NITRO'!A:A,0))),INDEX('UNIPIPE VAC'!C:C,MATCH(A1417,'UNIPIPE VAC'!A:A,0))),INDEX('UNIPIPE HP'!C:C,MATCH(A1417,'UNIPIPE HP'!A:A,0))),INDEX('UNIPIPE OIL'!C:C,MATCH(A1417,'UNIPIPE OIL'!A:A,0))),"")</f>
        <v/>
      </c>
      <c r="C1417" s="133" t="str">
        <f>IFERROR(IFERROR(IFERROR(IFERROR(IFERROR(INDEX('UNIPIPE AIR'!E:E,MATCH(A1417,'UNIPIPE AIR'!A:A,0)),INDEX('UNIPIPE NITRO'!E:E,MATCH(A1417,'UNIPIPE NITRO'!A:A,0))),INDEX('UNIPIPE VAC'!E:E,MATCH(A1417,'UNIPIPE VAC'!A:A,0))),INDEX('UNIPIPE HP'!E:E,MATCH(A1417,'UNIPIPE HP'!A:A,0))),INDEX('UNIPIPE OIL'!E:E,MATCH(A1417,'UNIPIPE OIL'!A:A,0))),"")</f>
        <v/>
      </c>
      <c r="D1417" s="139" t="str">
        <f>IFERROR(IFERROR(IFERROR(IFERROR(IFERROR(INDEX('UNIPIPE AIR'!G:G,MATCH(A1417,'UNIPIPE AIR'!A:A,0)),INDEX('UNIPIPE NITRO'!G:G,MATCH(A1417,'UNIPIPE NITRO'!A:A,0))),INDEX('UNIPIPE VAC'!G:G,MATCH(A1417,'UNIPIPE VAC'!A:A,0))),INDEX('UNIPIPE HP'!G:G,MATCH(A1417,'UNIPIPE HP'!A:A,0))),INDEX('UNIPIPE OIL'!G:G,MATCH(A1417,'UNIPIPE OIL'!A:A,0))),"")</f>
        <v/>
      </c>
      <c r="E1417" s="140" t="str">
        <f>IFERROR(IFERROR(IFERROR(IFERROR(IFERROR(INDEX('UNIPIPE AIR'!F:F,MATCH(A1417,'UNIPIPE AIR'!A:A,0)),INDEX('UNIPIPE NITRO'!F:F,MATCH(A1417,'UNIPIPE NITRO'!A:A,0))),INDEX('UNIPIPE VAC'!F:F,MATCH(A1417,'UNIPIPE VAC'!A:A,0))),INDEX('UNIPIPE HP'!F:F,MATCH(A1417,'UNIPIPE HP'!A:A,0))),INDEX('UNIPIPE OIL'!F:F,MATCH(A1417,'UNIPIPE OIL'!A:A,0))),"")</f>
        <v/>
      </c>
      <c r="F1417" s="140" t="str">
        <f t="shared" si="5"/>
        <v/>
      </c>
      <c r="G1417" s="127"/>
      <c r="H1417" s="127"/>
      <c r="I1417" s="127"/>
      <c r="J1417" s="127"/>
      <c r="K1417" s="127"/>
      <c r="L1417" s="127"/>
      <c r="M1417" s="127"/>
      <c r="N1417" s="127"/>
      <c r="O1417" s="127"/>
      <c r="P1417" s="127"/>
      <c r="Q1417" s="127"/>
      <c r="R1417" s="127"/>
      <c r="S1417" s="127"/>
      <c r="T1417" s="127"/>
      <c r="U1417" s="127"/>
      <c r="V1417" s="127"/>
      <c r="W1417" s="127"/>
      <c r="X1417" s="127"/>
      <c r="Y1417" s="127"/>
      <c r="Z1417" s="127"/>
    </row>
    <row r="1418" spans="1:26" ht="18.75" customHeight="1" x14ac:dyDescent="0.2">
      <c r="A1418" s="135">
        <v>1401</v>
      </c>
      <c r="B1418" s="135" t="str">
        <f>IFERROR(IFERROR(IFERROR(IFERROR(IFERROR(INDEX('UNIPIPE AIR'!C:C,MATCH(A1418,'UNIPIPE AIR'!A:A,0)),INDEX('UNIPIPE NITRO'!C:C,MATCH(A1418,'UNIPIPE NITRO'!A:A,0))),INDEX('UNIPIPE VAC'!C:C,MATCH(A1418,'UNIPIPE VAC'!A:A,0))),INDEX('UNIPIPE HP'!C:C,MATCH(A1418,'UNIPIPE HP'!A:A,0))),INDEX('UNIPIPE OIL'!C:C,MATCH(A1418,'UNIPIPE OIL'!A:A,0))),"")</f>
        <v/>
      </c>
      <c r="C1418" s="133" t="str">
        <f>IFERROR(IFERROR(IFERROR(IFERROR(IFERROR(INDEX('UNIPIPE AIR'!E:E,MATCH(A1418,'UNIPIPE AIR'!A:A,0)),INDEX('UNIPIPE NITRO'!E:E,MATCH(A1418,'UNIPIPE NITRO'!A:A,0))),INDEX('UNIPIPE VAC'!E:E,MATCH(A1418,'UNIPIPE VAC'!A:A,0))),INDEX('UNIPIPE HP'!E:E,MATCH(A1418,'UNIPIPE HP'!A:A,0))),INDEX('UNIPIPE OIL'!E:E,MATCH(A1418,'UNIPIPE OIL'!A:A,0))),"")</f>
        <v/>
      </c>
      <c r="D1418" s="139" t="str">
        <f>IFERROR(IFERROR(IFERROR(IFERROR(IFERROR(INDEX('UNIPIPE AIR'!G:G,MATCH(A1418,'UNIPIPE AIR'!A:A,0)),INDEX('UNIPIPE NITRO'!G:G,MATCH(A1418,'UNIPIPE NITRO'!A:A,0))),INDEX('UNIPIPE VAC'!G:G,MATCH(A1418,'UNIPIPE VAC'!A:A,0))),INDEX('UNIPIPE HP'!G:G,MATCH(A1418,'UNIPIPE HP'!A:A,0))),INDEX('UNIPIPE OIL'!G:G,MATCH(A1418,'UNIPIPE OIL'!A:A,0))),"")</f>
        <v/>
      </c>
      <c r="E1418" s="140" t="str">
        <f>IFERROR(IFERROR(IFERROR(IFERROR(IFERROR(INDEX('UNIPIPE AIR'!F:F,MATCH(A1418,'UNIPIPE AIR'!A:A,0)),INDEX('UNIPIPE NITRO'!F:F,MATCH(A1418,'UNIPIPE NITRO'!A:A,0))),INDEX('UNIPIPE VAC'!F:F,MATCH(A1418,'UNIPIPE VAC'!A:A,0))),INDEX('UNIPIPE HP'!F:F,MATCH(A1418,'UNIPIPE HP'!A:A,0))),INDEX('UNIPIPE OIL'!F:F,MATCH(A1418,'UNIPIPE OIL'!A:A,0))),"")</f>
        <v/>
      </c>
      <c r="F1418" s="140" t="str">
        <f t="shared" si="5"/>
        <v/>
      </c>
      <c r="G1418" s="127"/>
      <c r="H1418" s="127"/>
      <c r="I1418" s="127"/>
      <c r="J1418" s="127"/>
      <c r="K1418" s="127"/>
      <c r="L1418" s="127"/>
      <c r="M1418" s="127"/>
      <c r="N1418" s="127"/>
      <c r="O1418" s="127"/>
      <c r="P1418" s="127"/>
      <c r="Q1418" s="127"/>
      <c r="R1418" s="127"/>
      <c r="S1418" s="127"/>
      <c r="T1418" s="127"/>
      <c r="U1418" s="127"/>
      <c r="V1418" s="127"/>
      <c r="W1418" s="127"/>
      <c r="X1418" s="127"/>
      <c r="Y1418" s="127"/>
      <c r="Z1418" s="127"/>
    </row>
    <row r="1419" spans="1:26" ht="18.75" customHeight="1" x14ac:dyDescent="0.2">
      <c r="A1419" s="135">
        <v>1402</v>
      </c>
      <c r="B1419" s="135" t="str">
        <f>IFERROR(IFERROR(IFERROR(IFERROR(IFERROR(INDEX('UNIPIPE AIR'!C:C,MATCH(A1419,'UNIPIPE AIR'!A:A,0)),INDEX('UNIPIPE NITRO'!C:C,MATCH(A1419,'UNIPIPE NITRO'!A:A,0))),INDEX('UNIPIPE VAC'!C:C,MATCH(A1419,'UNIPIPE VAC'!A:A,0))),INDEX('UNIPIPE HP'!C:C,MATCH(A1419,'UNIPIPE HP'!A:A,0))),INDEX('UNIPIPE OIL'!C:C,MATCH(A1419,'UNIPIPE OIL'!A:A,0))),"")</f>
        <v/>
      </c>
      <c r="C1419" s="133" t="str">
        <f>IFERROR(IFERROR(IFERROR(IFERROR(IFERROR(INDEX('UNIPIPE AIR'!E:E,MATCH(A1419,'UNIPIPE AIR'!A:A,0)),INDEX('UNIPIPE NITRO'!E:E,MATCH(A1419,'UNIPIPE NITRO'!A:A,0))),INDEX('UNIPIPE VAC'!E:E,MATCH(A1419,'UNIPIPE VAC'!A:A,0))),INDEX('UNIPIPE HP'!E:E,MATCH(A1419,'UNIPIPE HP'!A:A,0))),INDEX('UNIPIPE OIL'!E:E,MATCH(A1419,'UNIPIPE OIL'!A:A,0))),"")</f>
        <v/>
      </c>
      <c r="D1419" s="139" t="str">
        <f>IFERROR(IFERROR(IFERROR(IFERROR(IFERROR(INDEX('UNIPIPE AIR'!G:G,MATCH(A1419,'UNIPIPE AIR'!A:A,0)),INDEX('UNIPIPE NITRO'!G:G,MATCH(A1419,'UNIPIPE NITRO'!A:A,0))),INDEX('UNIPIPE VAC'!G:G,MATCH(A1419,'UNIPIPE VAC'!A:A,0))),INDEX('UNIPIPE HP'!G:G,MATCH(A1419,'UNIPIPE HP'!A:A,0))),INDEX('UNIPIPE OIL'!G:G,MATCH(A1419,'UNIPIPE OIL'!A:A,0))),"")</f>
        <v/>
      </c>
      <c r="E1419" s="140" t="str">
        <f>IFERROR(IFERROR(IFERROR(IFERROR(IFERROR(INDEX('UNIPIPE AIR'!F:F,MATCH(A1419,'UNIPIPE AIR'!A:A,0)),INDEX('UNIPIPE NITRO'!F:F,MATCH(A1419,'UNIPIPE NITRO'!A:A,0))),INDEX('UNIPIPE VAC'!F:F,MATCH(A1419,'UNIPIPE VAC'!A:A,0))),INDEX('UNIPIPE HP'!F:F,MATCH(A1419,'UNIPIPE HP'!A:A,0))),INDEX('UNIPIPE OIL'!F:F,MATCH(A1419,'UNIPIPE OIL'!A:A,0))),"")</f>
        <v/>
      </c>
      <c r="F1419" s="140" t="str">
        <f t="shared" si="5"/>
        <v/>
      </c>
      <c r="G1419" s="127"/>
      <c r="H1419" s="127"/>
      <c r="I1419" s="127"/>
      <c r="J1419" s="127"/>
      <c r="K1419" s="127"/>
      <c r="L1419" s="127"/>
      <c r="M1419" s="127"/>
      <c r="N1419" s="127"/>
      <c r="O1419" s="127"/>
      <c r="P1419" s="127"/>
      <c r="Q1419" s="127"/>
      <c r="R1419" s="127"/>
      <c r="S1419" s="127"/>
      <c r="T1419" s="127"/>
      <c r="U1419" s="127"/>
      <c r="V1419" s="127"/>
      <c r="W1419" s="127"/>
      <c r="X1419" s="127"/>
      <c r="Y1419" s="127"/>
      <c r="Z1419" s="127"/>
    </row>
    <row r="1420" spans="1:26" ht="18.75" customHeight="1" x14ac:dyDescent="0.2">
      <c r="A1420" s="135">
        <v>1403</v>
      </c>
      <c r="B1420" s="135" t="str">
        <f>IFERROR(IFERROR(IFERROR(IFERROR(IFERROR(INDEX('UNIPIPE AIR'!C:C,MATCH(A1420,'UNIPIPE AIR'!A:A,0)),INDEX('UNIPIPE NITRO'!C:C,MATCH(A1420,'UNIPIPE NITRO'!A:A,0))),INDEX('UNIPIPE VAC'!C:C,MATCH(A1420,'UNIPIPE VAC'!A:A,0))),INDEX('UNIPIPE HP'!C:C,MATCH(A1420,'UNIPIPE HP'!A:A,0))),INDEX('UNIPIPE OIL'!C:C,MATCH(A1420,'UNIPIPE OIL'!A:A,0))),"")</f>
        <v/>
      </c>
      <c r="C1420" s="133" t="str">
        <f>IFERROR(IFERROR(IFERROR(IFERROR(IFERROR(INDEX('UNIPIPE AIR'!E:E,MATCH(A1420,'UNIPIPE AIR'!A:A,0)),INDEX('UNIPIPE NITRO'!E:E,MATCH(A1420,'UNIPIPE NITRO'!A:A,0))),INDEX('UNIPIPE VAC'!E:E,MATCH(A1420,'UNIPIPE VAC'!A:A,0))),INDEX('UNIPIPE HP'!E:E,MATCH(A1420,'UNIPIPE HP'!A:A,0))),INDEX('UNIPIPE OIL'!E:E,MATCH(A1420,'UNIPIPE OIL'!A:A,0))),"")</f>
        <v/>
      </c>
      <c r="D1420" s="139" t="str">
        <f>IFERROR(IFERROR(IFERROR(IFERROR(IFERROR(INDEX('UNIPIPE AIR'!G:G,MATCH(A1420,'UNIPIPE AIR'!A:A,0)),INDEX('UNIPIPE NITRO'!G:G,MATCH(A1420,'UNIPIPE NITRO'!A:A,0))),INDEX('UNIPIPE VAC'!G:G,MATCH(A1420,'UNIPIPE VAC'!A:A,0))),INDEX('UNIPIPE HP'!G:G,MATCH(A1420,'UNIPIPE HP'!A:A,0))),INDEX('UNIPIPE OIL'!G:G,MATCH(A1420,'UNIPIPE OIL'!A:A,0))),"")</f>
        <v/>
      </c>
      <c r="E1420" s="140" t="str">
        <f>IFERROR(IFERROR(IFERROR(IFERROR(IFERROR(INDEX('UNIPIPE AIR'!F:F,MATCH(A1420,'UNIPIPE AIR'!A:A,0)),INDEX('UNIPIPE NITRO'!F:F,MATCH(A1420,'UNIPIPE NITRO'!A:A,0))),INDEX('UNIPIPE VAC'!F:F,MATCH(A1420,'UNIPIPE VAC'!A:A,0))),INDEX('UNIPIPE HP'!F:F,MATCH(A1420,'UNIPIPE HP'!A:A,0))),INDEX('UNIPIPE OIL'!F:F,MATCH(A1420,'UNIPIPE OIL'!A:A,0))),"")</f>
        <v/>
      </c>
      <c r="F1420" s="140" t="str">
        <f t="shared" si="5"/>
        <v/>
      </c>
      <c r="G1420" s="127"/>
      <c r="H1420" s="127"/>
      <c r="I1420" s="127"/>
      <c r="J1420" s="127"/>
      <c r="K1420" s="127"/>
      <c r="L1420" s="127"/>
      <c r="M1420" s="127"/>
      <c r="N1420" s="127"/>
      <c r="O1420" s="127"/>
      <c r="P1420" s="127"/>
      <c r="Q1420" s="127"/>
      <c r="R1420" s="127"/>
      <c r="S1420" s="127"/>
      <c r="T1420" s="127"/>
      <c r="U1420" s="127"/>
      <c r="V1420" s="127"/>
      <c r="W1420" s="127"/>
      <c r="X1420" s="127"/>
      <c r="Y1420" s="127"/>
      <c r="Z1420" s="127"/>
    </row>
    <row r="1421" spans="1:26" ht="18.75" customHeight="1" x14ac:dyDescent="0.2">
      <c r="A1421" s="135">
        <v>1404</v>
      </c>
      <c r="B1421" s="135" t="str">
        <f>IFERROR(IFERROR(IFERROR(IFERROR(IFERROR(INDEX('UNIPIPE AIR'!C:C,MATCH(A1421,'UNIPIPE AIR'!A:A,0)),INDEX('UNIPIPE NITRO'!C:C,MATCH(A1421,'UNIPIPE NITRO'!A:A,0))),INDEX('UNIPIPE VAC'!C:C,MATCH(A1421,'UNIPIPE VAC'!A:A,0))),INDEX('UNIPIPE HP'!C:C,MATCH(A1421,'UNIPIPE HP'!A:A,0))),INDEX('UNIPIPE OIL'!C:C,MATCH(A1421,'UNIPIPE OIL'!A:A,0))),"")</f>
        <v/>
      </c>
      <c r="C1421" s="133" t="str">
        <f>IFERROR(IFERROR(IFERROR(IFERROR(IFERROR(INDEX('UNIPIPE AIR'!E:E,MATCH(A1421,'UNIPIPE AIR'!A:A,0)),INDEX('UNIPIPE NITRO'!E:E,MATCH(A1421,'UNIPIPE NITRO'!A:A,0))),INDEX('UNIPIPE VAC'!E:E,MATCH(A1421,'UNIPIPE VAC'!A:A,0))),INDEX('UNIPIPE HP'!E:E,MATCH(A1421,'UNIPIPE HP'!A:A,0))),INDEX('UNIPIPE OIL'!E:E,MATCH(A1421,'UNIPIPE OIL'!A:A,0))),"")</f>
        <v/>
      </c>
      <c r="D1421" s="139" t="str">
        <f>IFERROR(IFERROR(IFERROR(IFERROR(IFERROR(INDEX('UNIPIPE AIR'!G:G,MATCH(A1421,'UNIPIPE AIR'!A:A,0)),INDEX('UNIPIPE NITRO'!G:G,MATCH(A1421,'UNIPIPE NITRO'!A:A,0))),INDEX('UNIPIPE VAC'!G:G,MATCH(A1421,'UNIPIPE VAC'!A:A,0))),INDEX('UNIPIPE HP'!G:G,MATCH(A1421,'UNIPIPE HP'!A:A,0))),INDEX('UNIPIPE OIL'!G:G,MATCH(A1421,'UNIPIPE OIL'!A:A,0))),"")</f>
        <v/>
      </c>
      <c r="E1421" s="140" t="str">
        <f>IFERROR(IFERROR(IFERROR(IFERROR(IFERROR(INDEX('UNIPIPE AIR'!F:F,MATCH(A1421,'UNIPIPE AIR'!A:A,0)),INDEX('UNIPIPE NITRO'!F:F,MATCH(A1421,'UNIPIPE NITRO'!A:A,0))),INDEX('UNIPIPE VAC'!F:F,MATCH(A1421,'UNIPIPE VAC'!A:A,0))),INDEX('UNIPIPE HP'!F:F,MATCH(A1421,'UNIPIPE HP'!A:A,0))),INDEX('UNIPIPE OIL'!F:F,MATCH(A1421,'UNIPIPE OIL'!A:A,0))),"")</f>
        <v/>
      </c>
      <c r="F1421" s="140" t="str">
        <f t="shared" si="5"/>
        <v/>
      </c>
      <c r="G1421" s="127"/>
      <c r="H1421" s="127"/>
      <c r="I1421" s="127"/>
      <c r="J1421" s="127"/>
      <c r="K1421" s="127"/>
      <c r="L1421" s="127"/>
      <c r="M1421" s="127"/>
      <c r="N1421" s="127"/>
      <c r="O1421" s="127"/>
      <c r="P1421" s="127"/>
      <c r="Q1421" s="127"/>
      <c r="R1421" s="127"/>
      <c r="S1421" s="127"/>
      <c r="T1421" s="127"/>
      <c r="U1421" s="127"/>
      <c r="V1421" s="127"/>
      <c r="W1421" s="127"/>
      <c r="X1421" s="127"/>
      <c r="Y1421" s="127"/>
      <c r="Z1421" s="127"/>
    </row>
    <row r="1422" spans="1:26" ht="18.75" customHeight="1" x14ac:dyDescent="0.2">
      <c r="A1422" s="135">
        <v>1405</v>
      </c>
      <c r="B1422" s="135" t="str">
        <f>IFERROR(IFERROR(IFERROR(IFERROR(IFERROR(INDEX('UNIPIPE AIR'!C:C,MATCH(A1422,'UNIPIPE AIR'!A:A,0)),INDEX('UNIPIPE NITRO'!C:C,MATCH(A1422,'UNIPIPE NITRO'!A:A,0))),INDEX('UNIPIPE VAC'!C:C,MATCH(A1422,'UNIPIPE VAC'!A:A,0))),INDEX('UNIPIPE HP'!C:C,MATCH(A1422,'UNIPIPE HP'!A:A,0))),INDEX('UNIPIPE OIL'!C:C,MATCH(A1422,'UNIPIPE OIL'!A:A,0))),"")</f>
        <v/>
      </c>
      <c r="C1422" s="133" t="str">
        <f>IFERROR(IFERROR(IFERROR(IFERROR(IFERROR(INDEX('UNIPIPE AIR'!E:E,MATCH(A1422,'UNIPIPE AIR'!A:A,0)),INDEX('UNIPIPE NITRO'!E:E,MATCH(A1422,'UNIPIPE NITRO'!A:A,0))),INDEX('UNIPIPE VAC'!E:E,MATCH(A1422,'UNIPIPE VAC'!A:A,0))),INDEX('UNIPIPE HP'!E:E,MATCH(A1422,'UNIPIPE HP'!A:A,0))),INDEX('UNIPIPE OIL'!E:E,MATCH(A1422,'UNIPIPE OIL'!A:A,0))),"")</f>
        <v/>
      </c>
      <c r="D1422" s="139" t="str">
        <f>IFERROR(IFERROR(IFERROR(IFERROR(IFERROR(INDEX('UNIPIPE AIR'!G:G,MATCH(A1422,'UNIPIPE AIR'!A:A,0)),INDEX('UNIPIPE NITRO'!G:G,MATCH(A1422,'UNIPIPE NITRO'!A:A,0))),INDEX('UNIPIPE VAC'!G:G,MATCH(A1422,'UNIPIPE VAC'!A:A,0))),INDEX('UNIPIPE HP'!G:G,MATCH(A1422,'UNIPIPE HP'!A:A,0))),INDEX('UNIPIPE OIL'!G:G,MATCH(A1422,'UNIPIPE OIL'!A:A,0))),"")</f>
        <v/>
      </c>
      <c r="E1422" s="140" t="str">
        <f>IFERROR(IFERROR(IFERROR(IFERROR(IFERROR(INDEX('UNIPIPE AIR'!F:F,MATCH(A1422,'UNIPIPE AIR'!A:A,0)),INDEX('UNIPIPE NITRO'!F:F,MATCH(A1422,'UNIPIPE NITRO'!A:A,0))),INDEX('UNIPIPE VAC'!F:F,MATCH(A1422,'UNIPIPE VAC'!A:A,0))),INDEX('UNIPIPE HP'!F:F,MATCH(A1422,'UNIPIPE HP'!A:A,0))),INDEX('UNIPIPE OIL'!F:F,MATCH(A1422,'UNIPIPE OIL'!A:A,0))),"")</f>
        <v/>
      </c>
      <c r="F1422" s="140" t="str">
        <f t="shared" si="5"/>
        <v/>
      </c>
      <c r="G1422" s="127"/>
      <c r="H1422" s="127"/>
      <c r="I1422" s="127"/>
      <c r="J1422" s="127"/>
      <c r="K1422" s="127"/>
      <c r="L1422" s="127"/>
      <c r="M1422" s="127"/>
      <c r="N1422" s="127"/>
      <c r="O1422" s="127"/>
      <c r="P1422" s="127"/>
      <c r="Q1422" s="127"/>
      <c r="R1422" s="127"/>
      <c r="S1422" s="127"/>
      <c r="T1422" s="127"/>
      <c r="U1422" s="127"/>
      <c r="V1422" s="127"/>
      <c r="W1422" s="127"/>
      <c r="X1422" s="127"/>
      <c r="Y1422" s="127"/>
      <c r="Z1422" s="127"/>
    </row>
    <row r="1423" spans="1:26" ht="18.75" customHeight="1" x14ac:dyDescent="0.2">
      <c r="A1423" s="135">
        <v>1406</v>
      </c>
      <c r="B1423" s="135" t="str">
        <f>IFERROR(IFERROR(IFERROR(IFERROR(IFERROR(INDEX('UNIPIPE AIR'!C:C,MATCH(A1423,'UNIPIPE AIR'!A:A,0)),INDEX('UNIPIPE NITRO'!C:C,MATCH(A1423,'UNIPIPE NITRO'!A:A,0))),INDEX('UNIPIPE VAC'!C:C,MATCH(A1423,'UNIPIPE VAC'!A:A,0))),INDEX('UNIPIPE HP'!C:C,MATCH(A1423,'UNIPIPE HP'!A:A,0))),INDEX('UNIPIPE OIL'!C:C,MATCH(A1423,'UNIPIPE OIL'!A:A,0))),"")</f>
        <v/>
      </c>
      <c r="C1423" s="133" t="str">
        <f>IFERROR(IFERROR(IFERROR(IFERROR(IFERROR(INDEX('UNIPIPE AIR'!E:E,MATCH(A1423,'UNIPIPE AIR'!A:A,0)),INDEX('UNIPIPE NITRO'!E:E,MATCH(A1423,'UNIPIPE NITRO'!A:A,0))),INDEX('UNIPIPE VAC'!E:E,MATCH(A1423,'UNIPIPE VAC'!A:A,0))),INDEX('UNIPIPE HP'!E:E,MATCH(A1423,'UNIPIPE HP'!A:A,0))),INDEX('UNIPIPE OIL'!E:E,MATCH(A1423,'UNIPIPE OIL'!A:A,0))),"")</f>
        <v/>
      </c>
      <c r="D1423" s="139" t="str">
        <f>IFERROR(IFERROR(IFERROR(IFERROR(IFERROR(INDEX('UNIPIPE AIR'!G:G,MATCH(A1423,'UNIPIPE AIR'!A:A,0)),INDEX('UNIPIPE NITRO'!G:G,MATCH(A1423,'UNIPIPE NITRO'!A:A,0))),INDEX('UNIPIPE VAC'!G:G,MATCH(A1423,'UNIPIPE VAC'!A:A,0))),INDEX('UNIPIPE HP'!G:G,MATCH(A1423,'UNIPIPE HP'!A:A,0))),INDEX('UNIPIPE OIL'!G:G,MATCH(A1423,'UNIPIPE OIL'!A:A,0))),"")</f>
        <v/>
      </c>
      <c r="E1423" s="140" t="str">
        <f>IFERROR(IFERROR(IFERROR(IFERROR(IFERROR(INDEX('UNIPIPE AIR'!F:F,MATCH(A1423,'UNIPIPE AIR'!A:A,0)),INDEX('UNIPIPE NITRO'!F:F,MATCH(A1423,'UNIPIPE NITRO'!A:A,0))),INDEX('UNIPIPE VAC'!F:F,MATCH(A1423,'UNIPIPE VAC'!A:A,0))),INDEX('UNIPIPE HP'!F:F,MATCH(A1423,'UNIPIPE HP'!A:A,0))),INDEX('UNIPIPE OIL'!F:F,MATCH(A1423,'UNIPIPE OIL'!A:A,0))),"")</f>
        <v/>
      </c>
      <c r="F1423" s="140" t="str">
        <f t="shared" si="5"/>
        <v/>
      </c>
      <c r="G1423" s="127"/>
      <c r="H1423" s="127"/>
      <c r="I1423" s="127"/>
      <c r="J1423" s="127"/>
      <c r="K1423" s="127"/>
      <c r="L1423" s="127"/>
      <c r="M1423" s="127"/>
      <c r="N1423" s="127"/>
      <c r="O1423" s="127"/>
      <c r="P1423" s="127"/>
      <c r="Q1423" s="127"/>
      <c r="R1423" s="127"/>
      <c r="S1423" s="127"/>
      <c r="T1423" s="127"/>
      <c r="U1423" s="127"/>
      <c r="V1423" s="127"/>
      <c r="W1423" s="127"/>
      <c r="X1423" s="127"/>
      <c r="Y1423" s="127"/>
      <c r="Z1423" s="127"/>
    </row>
    <row r="1424" spans="1:26" ht="18.75" customHeight="1" x14ac:dyDescent="0.2">
      <c r="A1424" s="135">
        <v>1407</v>
      </c>
      <c r="B1424" s="135" t="str">
        <f>IFERROR(IFERROR(IFERROR(IFERROR(IFERROR(INDEX('UNIPIPE AIR'!C:C,MATCH(A1424,'UNIPIPE AIR'!A:A,0)),INDEX('UNIPIPE NITRO'!C:C,MATCH(A1424,'UNIPIPE NITRO'!A:A,0))),INDEX('UNIPIPE VAC'!C:C,MATCH(A1424,'UNIPIPE VAC'!A:A,0))),INDEX('UNIPIPE HP'!C:C,MATCH(A1424,'UNIPIPE HP'!A:A,0))),INDEX('UNIPIPE OIL'!C:C,MATCH(A1424,'UNIPIPE OIL'!A:A,0))),"")</f>
        <v/>
      </c>
      <c r="C1424" s="133" t="str">
        <f>IFERROR(IFERROR(IFERROR(IFERROR(IFERROR(INDEX('UNIPIPE AIR'!E:E,MATCH(A1424,'UNIPIPE AIR'!A:A,0)),INDEX('UNIPIPE NITRO'!E:E,MATCH(A1424,'UNIPIPE NITRO'!A:A,0))),INDEX('UNIPIPE VAC'!E:E,MATCH(A1424,'UNIPIPE VAC'!A:A,0))),INDEX('UNIPIPE HP'!E:E,MATCH(A1424,'UNIPIPE HP'!A:A,0))),INDEX('UNIPIPE OIL'!E:E,MATCH(A1424,'UNIPIPE OIL'!A:A,0))),"")</f>
        <v/>
      </c>
      <c r="D1424" s="139" t="str">
        <f>IFERROR(IFERROR(IFERROR(IFERROR(IFERROR(INDEX('UNIPIPE AIR'!G:G,MATCH(A1424,'UNIPIPE AIR'!A:A,0)),INDEX('UNIPIPE NITRO'!G:G,MATCH(A1424,'UNIPIPE NITRO'!A:A,0))),INDEX('UNIPIPE VAC'!G:G,MATCH(A1424,'UNIPIPE VAC'!A:A,0))),INDEX('UNIPIPE HP'!G:G,MATCH(A1424,'UNIPIPE HP'!A:A,0))),INDEX('UNIPIPE OIL'!G:G,MATCH(A1424,'UNIPIPE OIL'!A:A,0))),"")</f>
        <v/>
      </c>
      <c r="E1424" s="140" t="str">
        <f>IFERROR(IFERROR(IFERROR(IFERROR(IFERROR(INDEX('UNIPIPE AIR'!F:F,MATCH(A1424,'UNIPIPE AIR'!A:A,0)),INDEX('UNIPIPE NITRO'!F:F,MATCH(A1424,'UNIPIPE NITRO'!A:A,0))),INDEX('UNIPIPE VAC'!F:F,MATCH(A1424,'UNIPIPE VAC'!A:A,0))),INDEX('UNIPIPE HP'!F:F,MATCH(A1424,'UNIPIPE HP'!A:A,0))),INDEX('UNIPIPE OIL'!F:F,MATCH(A1424,'UNIPIPE OIL'!A:A,0))),"")</f>
        <v/>
      </c>
      <c r="F1424" s="140" t="str">
        <f t="shared" si="5"/>
        <v/>
      </c>
      <c r="G1424" s="127"/>
      <c r="H1424" s="127"/>
      <c r="I1424" s="127"/>
      <c r="J1424" s="127"/>
      <c r="K1424" s="127"/>
      <c r="L1424" s="127"/>
      <c r="M1424" s="127"/>
      <c r="N1424" s="127"/>
      <c r="O1424" s="127"/>
      <c r="P1424" s="127"/>
      <c r="Q1424" s="127"/>
      <c r="R1424" s="127"/>
      <c r="S1424" s="127"/>
      <c r="T1424" s="127"/>
      <c r="U1424" s="127"/>
      <c r="V1424" s="127"/>
      <c r="W1424" s="127"/>
      <c r="X1424" s="127"/>
      <c r="Y1424" s="127"/>
      <c r="Z1424" s="127"/>
    </row>
    <row r="1425" spans="1:26" ht="18.75" customHeight="1" x14ac:dyDescent="0.2">
      <c r="A1425" s="135">
        <v>1408</v>
      </c>
      <c r="B1425" s="135" t="str">
        <f>IFERROR(IFERROR(IFERROR(IFERROR(IFERROR(INDEX('UNIPIPE AIR'!C:C,MATCH(A1425,'UNIPIPE AIR'!A:A,0)),INDEX('UNIPIPE NITRO'!C:C,MATCH(A1425,'UNIPIPE NITRO'!A:A,0))),INDEX('UNIPIPE VAC'!C:C,MATCH(A1425,'UNIPIPE VAC'!A:A,0))),INDEX('UNIPIPE HP'!C:C,MATCH(A1425,'UNIPIPE HP'!A:A,0))),INDEX('UNIPIPE OIL'!C:C,MATCH(A1425,'UNIPIPE OIL'!A:A,0))),"")</f>
        <v/>
      </c>
      <c r="C1425" s="133" t="str">
        <f>IFERROR(IFERROR(IFERROR(IFERROR(IFERROR(INDEX('UNIPIPE AIR'!E:E,MATCH(A1425,'UNIPIPE AIR'!A:A,0)),INDEX('UNIPIPE NITRO'!E:E,MATCH(A1425,'UNIPIPE NITRO'!A:A,0))),INDEX('UNIPIPE VAC'!E:E,MATCH(A1425,'UNIPIPE VAC'!A:A,0))),INDEX('UNIPIPE HP'!E:E,MATCH(A1425,'UNIPIPE HP'!A:A,0))),INDEX('UNIPIPE OIL'!E:E,MATCH(A1425,'UNIPIPE OIL'!A:A,0))),"")</f>
        <v/>
      </c>
      <c r="D1425" s="139" t="str">
        <f>IFERROR(IFERROR(IFERROR(IFERROR(IFERROR(INDEX('UNIPIPE AIR'!G:G,MATCH(A1425,'UNIPIPE AIR'!A:A,0)),INDEX('UNIPIPE NITRO'!G:G,MATCH(A1425,'UNIPIPE NITRO'!A:A,0))),INDEX('UNIPIPE VAC'!G:G,MATCH(A1425,'UNIPIPE VAC'!A:A,0))),INDEX('UNIPIPE HP'!G:G,MATCH(A1425,'UNIPIPE HP'!A:A,0))),INDEX('UNIPIPE OIL'!G:G,MATCH(A1425,'UNIPIPE OIL'!A:A,0))),"")</f>
        <v/>
      </c>
      <c r="E1425" s="140" t="str">
        <f>IFERROR(IFERROR(IFERROR(IFERROR(IFERROR(INDEX('UNIPIPE AIR'!F:F,MATCH(A1425,'UNIPIPE AIR'!A:A,0)),INDEX('UNIPIPE NITRO'!F:F,MATCH(A1425,'UNIPIPE NITRO'!A:A,0))),INDEX('UNIPIPE VAC'!F:F,MATCH(A1425,'UNIPIPE VAC'!A:A,0))),INDEX('UNIPIPE HP'!F:F,MATCH(A1425,'UNIPIPE HP'!A:A,0))),INDEX('UNIPIPE OIL'!F:F,MATCH(A1425,'UNIPIPE OIL'!A:A,0))),"")</f>
        <v/>
      </c>
      <c r="F1425" s="140" t="str">
        <f t="shared" si="5"/>
        <v/>
      </c>
      <c r="G1425" s="127"/>
      <c r="H1425" s="127"/>
      <c r="I1425" s="127"/>
      <c r="J1425" s="127"/>
      <c r="K1425" s="127"/>
      <c r="L1425" s="127"/>
      <c r="M1425" s="127"/>
      <c r="N1425" s="127"/>
      <c r="O1425" s="127"/>
      <c r="P1425" s="127"/>
      <c r="Q1425" s="127"/>
      <c r="R1425" s="127"/>
      <c r="S1425" s="127"/>
      <c r="T1425" s="127"/>
      <c r="U1425" s="127"/>
      <c r="V1425" s="127"/>
      <c r="W1425" s="127"/>
      <c r="X1425" s="127"/>
      <c r="Y1425" s="127"/>
      <c r="Z1425" s="127"/>
    </row>
    <row r="1426" spans="1:26" ht="18.75" customHeight="1" x14ac:dyDescent="0.2">
      <c r="A1426" s="135">
        <v>1409</v>
      </c>
      <c r="B1426" s="135" t="str">
        <f>IFERROR(IFERROR(IFERROR(IFERROR(IFERROR(INDEX('UNIPIPE AIR'!C:C,MATCH(A1426,'UNIPIPE AIR'!A:A,0)),INDEX('UNIPIPE NITRO'!C:C,MATCH(A1426,'UNIPIPE NITRO'!A:A,0))),INDEX('UNIPIPE VAC'!C:C,MATCH(A1426,'UNIPIPE VAC'!A:A,0))),INDEX('UNIPIPE HP'!C:C,MATCH(A1426,'UNIPIPE HP'!A:A,0))),INDEX('UNIPIPE OIL'!C:C,MATCH(A1426,'UNIPIPE OIL'!A:A,0))),"")</f>
        <v/>
      </c>
      <c r="C1426" s="133" t="str">
        <f>IFERROR(IFERROR(IFERROR(IFERROR(IFERROR(INDEX('UNIPIPE AIR'!E:E,MATCH(A1426,'UNIPIPE AIR'!A:A,0)),INDEX('UNIPIPE NITRO'!E:E,MATCH(A1426,'UNIPIPE NITRO'!A:A,0))),INDEX('UNIPIPE VAC'!E:E,MATCH(A1426,'UNIPIPE VAC'!A:A,0))),INDEX('UNIPIPE HP'!E:E,MATCH(A1426,'UNIPIPE HP'!A:A,0))),INDEX('UNIPIPE OIL'!E:E,MATCH(A1426,'UNIPIPE OIL'!A:A,0))),"")</f>
        <v/>
      </c>
      <c r="D1426" s="139" t="str">
        <f>IFERROR(IFERROR(IFERROR(IFERROR(IFERROR(INDEX('UNIPIPE AIR'!G:G,MATCH(A1426,'UNIPIPE AIR'!A:A,0)),INDEX('UNIPIPE NITRO'!G:G,MATCH(A1426,'UNIPIPE NITRO'!A:A,0))),INDEX('UNIPIPE VAC'!G:G,MATCH(A1426,'UNIPIPE VAC'!A:A,0))),INDEX('UNIPIPE HP'!G:G,MATCH(A1426,'UNIPIPE HP'!A:A,0))),INDEX('UNIPIPE OIL'!G:G,MATCH(A1426,'UNIPIPE OIL'!A:A,0))),"")</f>
        <v/>
      </c>
      <c r="E1426" s="140" t="str">
        <f>IFERROR(IFERROR(IFERROR(IFERROR(IFERROR(INDEX('UNIPIPE AIR'!F:F,MATCH(A1426,'UNIPIPE AIR'!A:A,0)),INDEX('UNIPIPE NITRO'!F:F,MATCH(A1426,'UNIPIPE NITRO'!A:A,0))),INDEX('UNIPIPE VAC'!F:F,MATCH(A1426,'UNIPIPE VAC'!A:A,0))),INDEX('UNIPIPE HP'!F:F,MATCH(A1426,'UNIPIPE HP'!A:A,0))),INDEX('UNIPIPE OIL'!F:F,MATCH(A1426,'UNIPIPE OIL'!A:A,0))),"")</f>
        <v/>
      </c>
      <c r="F1426" s="140" t="str">
        <f t="shared" si="5"/>
        <v/>
      </c>
      <c r="G1426" s="127"/>
      <c r="H1426" s="127"/>
      <c r="I1426" s="127"/>
      <c r="J1426" s="127"/>
      <c r="K1426" s="127"/>
      <c r="L1426" s="127"/>
      <c r="M1426" s="127"/>
      <c r="N1426" s="127"/>
      <c r="O1426" s="127"/>
      <c r="P1426" s="127"/>
      <c r="Q1426" s="127"/>
      <c r="R1426" s="127"/>
      <c r="S1426" s="127"/>
      <c r="T1426" s="127"/>
      <c r="U1426" s="127"/>
      <c r="V1426" s="127"/>
      <c r="W1426" s="127"/>
      <c r="X1426" s="127"/>
      <c r="Y1426" s="127"/>
      <c r="Z1426" s="127"/>
    </row>
    <row r="1427" spans="1:26" ht="18.75" customHeight="1" x14ac:dyDescent="0.2">
      <c r="A1427" s="135">
        <v>1410</v>
      </c>
      <c r="B1427" s="135" t="str">
        <f>IFERROR(IFERROR(IFERROR(IFERROR(IFERROR(INDEX('UNIPIPE AIR'!C:C,MATCH(A1427,'UNIPIPE AIR'!A:A,0)),INDEX('UNIPIPE NITRO'!C:C,MATCH(A1427,'UNIPIPE NITRO'!A:A,0))),INDEX('UNIPIPE VAC'!C:C,MATCH(A1427,'UNIPIPE VAC'!A:A,0))),INDEX('UNIPIPE HP'!C:C,MATCH(A1427,'UNIPIPE HP'!A:A,0))),INDEX('UNIPIPE OIL'!C:C,MATCH(A1427,'UNIPIPE OIL'!A:A,0))),"")</f>
        <v/>
      </c>
      <c r="C1427" s="133" t="str">
        <f>IFERROR(IFERROR(IFERROR(IFERROR(IFERROR(INDEX('UNIPIPE AIR'!E:E,MATCH(A1427,'UNIPIPE AIR'!A:A,0)),INDEX('UNIPIPE NITRO'!E:E,MATCH(A1427,'UNIPIPE NITRO'!A:A,0))),INDEX('UNIPIPE VAC'!E:E,MATCH(A1427,'UNIPIPE VAC'!A:A,0))),INDEX('UNIPIPE HP'!E:E,MATCH(A1427,'UNIPIPE HP'!A:A,0))),INDEX('UNIPIPE OIL'!E:E,MATCH(A1427,'UNIPIPE OIL'!A:A,0))),"")</f>
        <v/>
      </c>
      <c r="D1427" s="139" t="str">
        <f>IFERROR(IFERROR(IFERROR(IFERROR(IFERROR(INDEX('UNIPIPE AIR'!G:G,MATCH(A1427,'UNIPIPE AIR'!A:A,0)),INDEX('UNIPIPE NITRO'!G:G,MATCH(A1427,'UNIPIPE NITRO'!A:A,0))),INDEX('UNIPIPE VAC'!G:G,MATCH(A1427,'UNIPIPE VAC'!A:A,0))),INDEX('UNIPIPE HP'!G:G,MATCH(A1427,'UNIPIPE HP'!A:A,0))),INDEX('UNIPIPE OIL'!G:G,MATCH(A1427,'UNIPIPE OIL'!A:A,0))),"")</f>
        <v/>
      </c>
      <c r="E1427" s="140" t="str">
        <f>IFERROR(IFERROR(IFERROR(IFERROR(IFERROR(INDEX('UNIPIPE AIR'!F:F,MATCH(A1427,'UNIPIPE AIR'!A:A,0)),INDEX('UNIPIPE NITRO'!F:F,MATCH(A1427,'UNIPIPE NITRO'!A:A,0))),INDEX('UNIPIPE VAC'!F:F,MATCH(A1427,'UNIPIPE VAC'!A:A,0))),INDEX('UNIPIPE HP'!F:F,MATCH(A1427,'UNIPIPE HP'!A:A,0))),INDEX('UNIPIPE OIL'!F:F,MATCH(A1427,'UNIPIPE OIL'!A:A,0))),"")</f>
        <v/>
      </c>
      <c r="F1427" s="140" t="str">
        <f t="shared" si="5"/>
        <v/>
      </c>
      <c r="G1427" s="127"/>
      <c r="H1427" s="127"/>
      <c r="I1427" s="127"/>
      <c r="J1427" s="127"/>
      <c r="K1427" s="127"/>
      <c r="L1427" s="127"/>
      <c r="M1427" s="127"/>
      <c r="N1427" s="127"/>
      <c r="O1427" s="127"/>
      <c r="P1427" s="127"/>
      <c r="Q1427" s="127"/>
      <c r="R1427" s="127"/>
      <c r="S1427" s="127"/>
      <c r="T1427" s="127"/>
      <c r="U1427" s="127"/>
      <c r="V1427" s="127"/>
      <c r="W1427" s="127"/>
      <c r="X1427" s="127"/>
      <c r="Y1427" s="127"/>
      <c r="Z1427" s="127"/>
    </row>
    <row r="1428" spans="1:26" ht="18.75" customHeight="1" x14ac:dyDescent="0.2">
      <c r="A1428" s="135">
        <v>1411</v>
      </c>
      <c r="B1428" s="135" t="str">
        <f>IFERROR(IFERROR(IFERROR(IFERROR(IFERROR(INDEX('UNIPIPE AIR'!C:C,MATCH(A1428,'UNIPIPE AIR'!A:A,0)),INDEX('UNIPIPE NITRO'!C:C,MATCH(A1428,'UNIPIPE NITRO'!A:A,0))),INDEX('UNIPIPE VAC'!C:C,MATCH(A1428,'UNIPIPE VAC'!A:A,0))),INDEX('UNIPIPE HP'!C:C,MATCH(A1428,'UNIPIPE HP'!A:A,0))),INDEX('UNIPIPE OIL'!C:C,MATCH(A1428,'UNIPIPE OIL'!A:A,0))),"")</f>
        <v/>
      </c>
      <c r="C1428" s="133" t="str">
        <f>IFERROR(IFERROR(IFERROR(IFERROR(IFERROR(INDEX('UNIPIPE AIR'!E:E,MATCH(A1428,'UNIPIPE AIR'!A:A,0)),INDEX('UNIPIPE NITRO'!E:E,MATCH(A1428,'UNIPIPE NITRO'!A:A,0))),INDEX('UNIPIPE VAC'!E:E,MATCH(A1428,'UNIPIPE VAC'!A:A,0))),INDEX('UNIPIPE HP'!E:E,MATCH(A1428,'UNIPIPE HP'!A:A,0))),INDEX('UNIPIPE OIL'!E:E,MATCH(A1428,'UNIPIPE OIL'!A:A,0))),"")</f>
        <v/>
      </c>
      <c r="D1428" s="139" t="str">
        <f>IFERROR(IFERROR(IFERROR(IFERROR(IFERROR(INDEX('UNIPIPE AIR'!G:G,MATCH(A1428,'UNIPIPE AIR'!A:A,0)),INDEX('UNIPIPE NITRO'!G:G,MATCH(A1428,'UNIPIPE NITRO'!A:A,0))),INDEX('UNIPIPE VAC'!G:G,MATCH(A1428,'UNIPIPE VAC'!A:A,0))),INDEX('UNIPIPE HP'!G:G,MATCH(A1428,'UNIPIPE HP'!A:A,0))),INDEX('UNIPIPE OIL'!G:G,MATCH(A1428,'UNIPIPE OIL'!A:A,0))),"")</f>
        <v/>
      </c>
      <c r="E1428" s="140" t="str">
        <f>IFERROR(IFERROR(IFERROR(IFERROR(IFERROR(INDEX('UNIPIPE AIR'!F:F,MATCH(A1428,'UNIPIPE AIR'!A:A,0)),INDEX('UNIPIPE NITRO'!F:F,MATCH(A1428,'UNIPIPE NITRO'!A:A,0))),INDEX('UNIPIPE VAC'!F:F,MATCH(A1428,'UNIPIPE VAC'!A:A,0))),INDEX('UNIPIPE HP'!F:F,MATCH(A1428,'UNIPIPE HP'!A:A,0))),INDEX('UNIPIPE OIL'!F:F,MATCH(A1428,'UNIPIPE OIL'!A:A,0))),"")</f>
        <v/>
      </c>
      <c r="F1428" s="140" t="str">
        <f t="shared" si="5"/>
        <v/>
      </c>
      <c r="G1428" s="127"/>
      <c r="H1428" s="127"/>
      <c r="I1428" s="127"/>
      <c r="J1428" s="127"/>
      <c r="K1428" s="127"/>
      <c r="L1428" s="127"/>
      <c r="M1428" s="127"/>
      <c r="N1428" s="127"/>
      <c r="O1428" s="127"/>
      <c r="P1428" s="127"/>
      <c r="Q1428" s="127"/>
      <c r="R1428" s="127"/>
      <c r="S1428" s="127"/>
      <c r="T1428" s="127"/>
      <c r="U1428" s="127"/>
      <c r="V1428" s="127"/>
      <c r="W1428" s="127"/>
      <c r="X1428" s="127"/>
      <c r="Y1428" s="127"/>
      <c r="Z1428" s="127"/>
    </row>
    <row r="1429" spans="1:26" ht="18.75" customHeight="1" x14ac:dyDescent="0.2">
      <c r="A1429" s="135">
        <v>1412</v>
      </c>
      <c r="B1429" s="135" t="str">
        <f>IFERROR(IFERROR(IFERROR(IFERROR(IFERROR(INDEX('UNIPIPE AIR'!C:C,MATCH(A1429,'UNIPIPE AIR'!A:A,0)),INDEX('UNIPIPE NITRO'!C:C,MATCH(A1429,'UNIPIPE NITRO'!A:A,0))),INDEX('UNIPIPE VAC'!C:C,MATCH(A1429,'UNIPIPE VAC'!A:A,0))),INDEX('UNIPIPE HP'!C:C,MATCH(A1429,'UNIPIPE HP'!A:A,0))),INDEX('UNIPIPE OIL'!C:C,MATCH(A1429,'UNIPIPE OIL'!A:A,0))),"")</f>
        <v/>
      </c>
      <c r="C1429" s="133" t="str">
        <f>IFERROR(IFERROR(IFERROR(IFERROR(IFERROR(INDEX('UNIPIPE AIR'!E:E,MATCH(A1429,'UNIPIPE AIR'!A:A,0)),INDEX('UNIPIPE NITRO'!E:E,MATCH(A1429,'UNIPIPE NITRO'!A:A,0))),INDEX('UNIPIPE VAC'!E:E,MATCH(A1429,'UNIPIPE VAC'!A:A,0))),INDEX('UNIPIPE HP'!E:E,MATCH(A1429,'UNIPIPE HP'!A:A,0))),INDEX('UNIPIPE OIL'!E:E,MATCH(A1429,'UNIPIPE OIL'!A:A,0))),"")</f>
        <v/>
      </c>
      <c r="D1429" s="139" t="str">
        <f>IFERROR(IFERROR(IFERROR(IFERROR(IFERROR(INDEX('UNIPIPE AIR'!G:G,MATCH(A1429,'UNIPIPE AIR'!A:A,0)),INDEX('UNIPIPE NITRO'!G:G,MATCH(A1429,'UNIPIPE NITRO'!A:A,0))),INDEX('UNIPIPE VAC'!G:G,MATCH(A1429,'UNIPIPE VAC'!A:A,0))),INDEX('UNIPIPE HP'!G:G,MATCH(A1429,'UNIPIPE HP'!A:A,0))),INDEX('UNIPIPE OIL'!G:G,MATCH(A1429,'UNIPIPE OIL'!A:A,0))),"")</f>
        <v/>
      </c>
      <c r="E1429" s="140" t="str">
        <f>IFERROR(IFERROR(IFERROR(IFERROR(IFERROR(INDEX('UNIPIPE AIR'!F:F,MATCH(A1429,'UNIPIPE AIR'!A:A,0)),INDEX('UNIPIPE NITRO'!F:F,MATCH(A1429,'UNIPIPE NITRO'!A:A,0))),INDEX('UNIPIPE VAC'!F:F,MATCH(A1429,'UNIPIPE VAC'!A:A,0))),INDEX('UNIPIPE HP'!F:F,MATCH(A1429,'UNIPIPE HP'!A:A,0))),INDEX('UNIPIPE OIL'!F:F,MATCH(A1429,'UNIPIPE OIL'!A:A,0))),"")</f>
        <v/>
      </c>
      <c r="F1429" s="140" t="str">
        <f t="shared" si="5"/>
        <v/>
      </c>
      <c r="G1429" s="127"/>
      <c r="H1429" s="127"/>
      <c r="I1429" s="127"/>
      <c r="J1429" s="127"/>
      <c r="K1429" s="127"/>
      <c r="L1429" s="127"/>
      <c r="M1429" s="127"/>
      <c r="N1429" s="127"/>
      <c r="O1429" s="127"/>
      <c r="P1429" s="127"/>
      <c r="Q1429" s="127"/>
      <c r="R1429" s="127"/>
      <c r="S1429" s="127"/>
      <c r="T1429" s="127"/>
      <c r="U1429" s="127"/>
      <c r="V1429" s="127"/>
      <c r="W1429" s="127"/>
      <c r="X1429" s="127"/>
      <c r="Y1429" s="127"/>
      <c r="Z1429" s="127"/>
    </row>
    <row r="1430" spans="1:26" ht="18.75" customHeight="1" x14ac:dyDescent="0.2">
      <c r="A1430" s="135">
        <v>1413</v>
      </c>
      <c r="B1430" s="135" t="str">
        <f>IFERROR(IFERROR(IFERROR(IFERROR(IFERROR(INDEX('UNIPIPE AIR'!C:C,MATCH(A1430,'UNIPIPE AIR'!A:A,0)),INDEX('UNIPIPE NITRO'!C:C,MATCH(A1430,'UNIPIPE NITRO'!A:A,0))),INDEX('UNIPIPE VAC'!C:C,MATCH(A1430,'UNIPIPE VAC'!A:A,0))),INDEX('UNIPIPE HP'!C:C,MATCH(A1430,'UNIPIPE HP'!A:A,0))),INDEX('UNIPIPE OIL'!C:C,MATCH(A1430,'UNIPIPE OIL'!A:A,0))),"")</f>
        <v/>
      </c>
      <c r="C1430" s="133" t="str">
        <f>IFERROR(IFERROR(IFERROR(IFERROR(IFERROR(INDEX('UNIPIPE AIR'!E:E,MATCH(A1430,'UNIPIPE AIR'!A:A,0)),INDEX('UNIPIPE NITRO'!E:E,MATCH(A1430,'UNIPIPE NITRO'!A:A,0))),INDEX('UNIPIPE VAC'!E:E,MATCH(A1430,'UNIPIPE VAC'!A:A,0))),INDEX('UNIPIPE HP'!E:E,MATCH(A1430,'UNIPIPE HP'!A:A,0))),INDEX('UNIPIPE OIL'!E:E,MATCH(A1430,'UNIPIPE OIL'!A:A,0))),"")</f>
        <v/>
      </c>
      <c r="D1430" s="139" t="str">
        <f>IFERROR(IFERROR(IFERROR(IFERROR(IFERROR(INDEX('UNIPIPE AIR'!G:G,MATCH(A1430,'UNIPIPE AIR'!A:A,0)),INDEX('UNIPIPE NITRO'!G:G,MATCH(A1430,'UNIPIPE NITRO'!A:A,0))),INDEX('UNIPIPE VAC'!G:G,MATCH(A1430,'UNIPIPE VAC'!A:A,0))),INDEX('UNIPIPE HP'!G:G,MATCH(A1430,'UNIPIPE HP'!A:A,0))),INDEX('UNIPIPE OIL'!G:G,MATCH(A1430,'UNIPIPE OIL'!A:A,0))),"")</f>
        <v/>
      </c>
      <c r="E1430" s="140" t="str">
        <f>IFERROR(IFERROR(IFERROR(IFERROR(IFERROR(INDEX('UNIPIPE AIR'!F:F,MATCH(A1430,'UNIPIPE AIR'!A:A,0)),INDEX('UNIPIPE NITRO'!F:F,MATCH(A1430,'UNIPIPE NITRO'!A:A,0))),INDEX('UNIPIPE VAC'!F:F,MATCH(A1430,'UNIPIPE VAC'!A:A,0))),INDEX('UNIPIPE HP'!F:F,MATCH(A1430,'UNIPIPE HP'!A:A,0))),INDEX('UNIPIPE OIL'!F:F,MATCH(A1430,'UNIPIPE OIL'!A:A,0))),"")</f>
        <v/>
      </c>
      <c r="F1430" s="140" t="str">
        <f t="shared" si="5"/>
        <v/>
      </c>
      <c r="G1430" s="127"/>
      <c r="H1430" s="127"/>
      <c r="I1430" s="127"/>
      <c r="J1430" s="127"/>
      <c r="K1430" s="127"/>
      <c r="L1430" s="127"/>
      <c r="M1430" s="127"/>
      <c r="N1430" s="127"/>
      <c r="O1430" s="127"/>
      <c r="P1430" s="127"/>
      <c r="Q1430" s="127"/>
      <c r="R1430" s="127"/>
      <c r="S1430" s="127"/>
      <c r="T1430" s="127"/>
      <c r="U1430" s="127"/>
      <c r="V1430" s="127"/>
      <c r="W1430" s="127"/>
      <c r="X1430" s="127"/>
      <c r="Y1430" s="127"/>
      <c r="Z1430" s="127"/>
    </row>
    <row r="1431" spans="1:26" ht="18.75" customHeight="1" x14ac:dyDescent="0.2">
      <c r="A1431" s="135">
        <v>1414</v>
      </c>
      <c r="B1431" s="135" t="str">
        <f>IFERROR(IFERROR(IFERROR(IFERROR(IFERROR(INDEX('UNIPIPE AIR'!C:C,MATCH(A1431,'UNIPIPE AIR'!A:A,0)),INDEX('UNIPIPE NITRO'!C:C,MATCH(A1431,'UNIPIPE NITRO'!A:A,0))),INDEX('UNIPIPE VAC'!C:C,MATCH(A1431,'UNIPIPE VAC'!A:A,0))),INDEX('UNIPIPE HP'!C:C,MATCH(A1431,'UNIPIPE HP'!A:A,0))),INDEX('UNIPIPE OIL'!C:C,MATCH(A1431,'UNIPIPE OIL'!A:A,0))),"")</f>
        <v/>
      </c>
      <c r="C1431" s="133" t="str">
        <f>IFERROR(IFERROR(IFERROR(IFERROR(IFERROR(INDEX('UNIPIPE AIR'!E:E,MATCH(A1431,'UNIPIPE AIR'!A:A,0)),INDEX('UNIPIPE NITRO'!E:E,MATCH(A1431,'UNIPIPE NITRO'!A:A,0))),INDEX('UNIPIPE VAC'!E:E,MATCH(A1431,'UNIPIPE VAC'!A:A,0))),INDEX('UNIPIPE HP'!E:E,MATCH(A1431,'UNIPIPE HP'!A:A,0))),INDEX('UNIPIPE OIL'!E:E,MATCH(A1431,'UNIPIPE OIL'!A:A,0))),"")</f>
        <v/>
      </c>
      <c r="D1431" s="139" t="str">
        <f>IFERROR(IFERROR(IFERROR(IFERROR(IFERROR(INDEX('UNIPIPE AIR'!G:G,MATCH(A1431,'UNIPIPE AIR'!A:A,0)),INDEX('UNIPIPE NITRO'!G:G,MATCH(A1431,'UNIPIPE NITRO'!A:A,0))),INDEX('UNIPIPE VAC'!G:G,MATCH(A1431,'UNIPIPE VAC'!A:A,0))),INDEX('UNIPIPE HP'!G:G,MATCH(A1431,'UNIPIPE HP'!A:A,0))),INDEX('UNIPIPE OIL'!G:G,MATCH(A1431,'UNIPIPE OIL'!A:A,0))),"")</f>
        <v/>
      </c>
      <c r="E1431" s="140" t="str">
        <f>IFERROR(IFERROR(IFERROR(IFERROR(IFERROR(INDEX('UNIPIPE AIR'!F:F,MATCH(A1431,'UNIPIPE AIR'!A:A,0)),INDEX('UNIPIPE NITRO'!F:F,MATCH(A1431,'UNIPIPE NITRO'!A:A,0))),INDEX('UNIPIPE VAC'!F:F,MATCH(A1431,'UNIPIPE VAC'!A:A,0))),INDEX('UNIPIPE HP'!F:F,MATCH(A1431,'UNIPIPE HP'!A:A,0))),INDEX('UNIPIPE OIL'!F:F,MATCH(A1431,'UNIPIPE OIL'!A:A,0))),"")</f>
        <v/>
      </c>
      <c r="F1431" s="140" t="str">
        <f t="shared" si="5"/>
        <v/>
      </c>
      <c r="G1431" s="127"/>
      <c r="H1431" s="127"/>
      <c r="I1431" s="127"/>
      <c r="J1431" s="127"/>
      <c r="K1431" s="127"/>
      <c r="L1431" s="127"/>
      <c r="M1431" s="127"/>
      <c r="N1431" s="127"/>
      <c r="O1431" s="127"/>
      <c r="P1431" s="127"/>
      <c r="Q1431" s="127"/>
      <c r="R1431" s="127"/>
      <c r="S1431" s="127"/>
      <c r="T1431" s="127"/>
      <c r="U1431" s="127"/>
      <c r="V1431" s="127"/>
      <c r="W1431" s="127"/>
      <c r="X1431" s="127"/>
      <c r="Y1431" s="127"/>
      <c r="Z1431" s="127"/>
    </row>
    <row r="1432" spans="1:26" ht="18.75" customHeight="1" x14ac:dyDescent="0.2">
      <c r="A1432" s="135">
        <v>1415</v>
      </c>
      <c r="B1432" s="135" t="str">
        <f>IFERROR(IFERROR(IFERROR(IFERROR(IFERROR(INDEX('UNIPIPE AIR'!C:C,MATCH(A1432,'UNIPIPE AIR'!A:A,0)),INDEX('UNIPIPE NITRO'!C:C,MATCH(A1432,'UNIPIPE NITRO'!A:A,0))),INDEX('UNIPIPE VAC'!C:C,MATCH(A1432,'UNIPIPE VAC'!A:A,0))),INDEX('UNIPIPE HP'!C:C,MATCH(A1432,'UNIPIPE HP'!A:A,0))),INDEX('UNIPIPE OIL'!C:C,MATCH(A1432,'UNIPIPE OIL'!A:A,0))),"")</f>
        <v/>
      </c>
      <c r="C1432" s="133" t="str">
        <f>IFERROR(IFERROR(IFERROR(IFERROR(IFERROR(INDEX('UNIPIPE AIR'!E:E,MATCH(A1432,'UNIPIPE AIR'!A:A,0)),INDEX('UNIPIPE NITRO'!E:E,MATCH(A1432,'UNIPIPE NITRO'!A:A,0))),INDEX('UNIPIPE VAC'!E:E,MATCH(A1432,'UNIPIPE VAC'!A:A,0))),INDEX('UNIPIPE HP'!E:E,MATCH(A1432,'UNIPIPE HP'!A:A,0))),INDEX('UNIPIPE OIL'!E:E,MATCH(A1432,'UNIPIPE OIL'!A:A,0))),"")</f>
        <v/>
      </c>
      <c r="D1432" s="139" t="str">
        <f>IFERROR(IFERROR(IFERROR(IFERROR(IFERROR(INDEX('UNIPIPE AIR'!G:G,MATCH(A1432,'UNIPIPE AIR'!A:A,0)),INDEX('UNIPIPE NITRO'!G:G,MATCH(A1432,'UNIPIPE NITRO'!A:A,0))),INDEX('UNIPIPE VAC'!G:G,MATCH(A1432,'UNIPIPE VAC'!A:A,0))),INDEX('UNIPIPE HP'!G:G,MATCH(A1432,'UNIPIPE HP'!A:A,0))),INDEX('UNIPIPE OIL'!G:G,MATCH(A1432,'UNIPIPE OIL'!A:A,0))),"")</f>
        <v/>
      </c>
      <c r="E1432" s="140" t="str">
        <f>IFERROR(IFERROR(IFERROR(IFERROR(IFERROR(INDEX('UNIPIPE AIR'!F:F,MATCH(A1432,'UNIPIPE AIR'!A:A,0)),INDEX('UNIPIPE NITRO'!F:F,MATCH(A1432,'UNIPIPE NITRO'!A:A,0))),INDEX('UNIPIPE VAC'!F:F,MATCH(A1432,'UNIPIPE VAC'!A:A,0))),INDEX('UNIPIPE HP'!F:F,MATCH(A1432,'UNIPIPE HP'!A:A,0))),INDEX('UNIPIPE OIL'!F:F,MATCH(A1432,'UNIPIPE OIL'!A:A,0))),"")</f>
        <v/>
      </c>
      <c r="F1432" s="140" t="str">
        <f t="shared" si="5"/>
        <v/>
      </c>
      <c r="G1432" s="127"/>
      <c r="H1432" s="127"/>
      <c r="I1432" s="127"/>
      <c r="J1432" s="127"/>
      <c r="K1432" s="127"/>
      <c r="L1432" s="127"/>
      <c r="M1432" s="127"/>
      <c r="N1432" s="127"/>
      <c r="O1432" s="127"/>
      <c r="P1432" s="127"/>
      <c r="Q1432" s="127"/>
      <c r="R1432" s="127"/>
      <c r="S1432" s="127"/>
      <c r="T1432" s="127"/>
      <c r="U1432" s="127"/>
      <c r="V1432" s="127"/>
      <c r="W1432" s="127"/>
      <c r="X1432" s="127"/>
      <c r="Y1432" s="127"/>
      <c r="Z1432" s="127"/>
    </row>
    <row r="1433" spans="1:26" ht="18.75" customHeight="1" x14ac:dyDescent="0.2">
      <c r="A1433" s="135">
        <v>1416</v>
      </c>
      <c r="B1433" s="135" t="str">
        <f>IFERROR(IFERROR(IFERROR(IFERROR(IFERROR(INDEX('UNIPIPE AIR'!C:C,MATCH(A1433,'UNIPIPE AIR'!A:A,0)),INDEX('UNIPIPE NITRO'!C:C,MATCH(A1433,'UNIPIPE NITRO'!A:A,0))),INDEX('UNIPIPE VAC'!C:C,MATCH(A1433,'UNIPIPE VAC'!A:A,0))),INDEX('UNIPIPE HP'!C:C,MATCH(A1433,'UNIPIPE HP'!A:A,0))),INDEX('UNIPIPE OIL'!C:C,MATCH(A1433,'UNIPIPE OIL'!A:A,0))),"")</f>
        <v/>
      </c>
      <c r="C1433" s="133" t="str">
        <f>IFERROR(IFERROR(IFERROR(IFERROR(IFERROR(INDEX('UNIPIPE AIR'!E:E,MATCH(A1433,'UNIPIPE AIR'!A:A,0)),INDEX('UNIPIPE NITRO'!E:E,MATCH(A1433,'UNIPIPE NITRO'!A:A,0))),INDEX('UNIPIPE VAC'!E:E,MATCH(A1433,'UNIPIPE VAC'!A:A,0))),INDEX('UNIPIPE HP'!E:E,MATCH(A1433,'UNIPIPE HP'!A:A,0))),INDEX('UNIPIPE OIL'!E:E,MATCH(A1433,'UNIPIPE OIL'!A:A,0))),"")</f>
        <v/>
      </c>
      <c r="D1433" s="139" t="str">
        <f>IFERROR(IFERROR(IFERROR(IFERROR(IFERROR(INDEX('UNIPIPE AIR'!G:G,MATCH(A1433,'UNIPIPE AIR'!A:A,0)),INDEX('UNIPIPE NITRO'!G:G,MATCH(A1433,'UNIPIPE NITRO'!A:A,0))),INDEX('UNIPIPE VAC'!G:G,MATCH(A1433,'UNIPIPE VAC'!A:A,0))),INDEX('UNIPIPE HP'!G:G,MATCH(A1433,'UNIPIPE HP'!A:A,0))),INDEX('UNIPIPE OIL'!G:G,MATCH(A1433,'UNIPIPE OIL'!A:A,0))),"")</f>
        <v/>
      </c>
      <c r="E1433" s="140" t="str">
        <f>IFERROR(IFERROR(IFERROR(IFERROR(IFERROR(INDEX('UNIPIPE AIR'!F:F,MATCH(A1433,'UNIPIPE AIR'!A:A,0)),INDEX('UNIPIPE NITRO'!F:F,MATCH(A1433,'UNIPIPE NITRO'!A:A,0))),INDEX('UNIPIPE VAC'!F:F,MATCH(A1433,'UNIPIPE VAC'!A:A,0))),INDEX('UNIPIPE HP'!F:F,MATCH(A1433,'UNIPIPE HP'!A:A,0))),INDEX('UNIPIPE OIL'!F:F,MATCH(A1433,'UNIPIPE OIL'!A:A,0))),"")</f>
        <v/>
      </c>
      <c r="F1433" s="140" t="str">
        <f t="shared" si="5"/>
        <v/>
      </c>
      <c r="G1433" s="127"/>
      <c r="H1433" s="127"/>
      <c r="I1433" s="127"/>
      <c r="J1433" s="127"/>
      <c r="K1433" s="127"/>
      <c r="L1433" s="127"/>
      <c r="M1433" s="127"/>
      <c r="N1433" s="127"/>
      <c r="O1433" s="127"/>
      <c r="P1433" s="127"/>
      <c r="Q1433" s="127"/>
      <c r="R1433" s="127"/>
      <c r="S1433" s="127"/>
      <c r="T1433" s="127"/>
      <c r="U1433" s="127"/>
      <c r="V1433" s="127"/>
      <c r="W1433" s="127"/>
      <c r="X1433" s="127"/>
      <c r="Y1433" s="127"/>
      <c r="Z1433" s="127"/>
    </row>
    <row r="1434" spans="1:26" ht="18.75" customHeight="1" x14ac:dyDescent="0.2">
      <c r="A1434" s="135">
        <v>1417</v>
      </c>
      <c r="B1434" s="135" t="str">
        <f>IFERROR(IFERROR(IFERROR(IFERROR(IFERROR(INDEX('UNIPIPE AIR'!C:C,MATCH(A1434,'UNIPIPE AIR'!A:A,0)),INDEX('UNIPIPE NITRO'!C:C,MATCH(A1434,'UNIPIPE NITRO'!A:A,0))),INDEX('UNIPIPE VAC'!C:C,MATCH(A1434,'UNIPIPE VAC'!A:A,0))),INDEX('UNIPIPE HP'!C:C,MATCH(A1434,'UNIPIPE HP'!A:A,0))),INDEX('UNIPIPE OIL'!C:C,MATCH(A1434,'UNIPIPE OIL'!A:A,0))),"")</f>
        <v/>
      </c>
      <c r="C1434" s="133" t="str">
        <f>IFERROR(IFERROR(IFERROR(IFERROR(IFERROR(INDEX('UNIPIPE AIR'!E:E,MATCH(A1434,'UNIPIPE AIR'!A:A,0)),INDEX('UNIPIPE NITRO'!E:E,MATCH(A1434,'UNIPIPE NITRO'!A:A,0))),INDEX('UNIPIPE VAC'!E:E,MATCH(A1434,'UNIPIPE VAC'!A:A,0))),INDEX('UNIPIPE HP'!E:E,MATCH(A1434,'UNIPIPE HP'!A:A,0))),INDEX('UNIPIPE OIL'!E:E,MATCH(A1434,'UNIPIPE OIL'!A:A,0))),"")</f>
        <v/>
      </c>
      <c r="D1434" s="139" t="str">
        <f>IFERROR(IFERROR(IFERROR(IFERROR(IFERROR(INDEX('UNIPIPE AIR'!G:G,MATCH(A1434,'UNIPIPE AIR'!A:A,0)),INDEX('UNIPIPE NITRO'!G:G,MATCH(A1434,'UNIPIPE NITRO'!A:A,0))),INDEX('UNIPIPE VAC'!G:G,MATCH(A1434,'UNIPIPE VAC'!A:A,0))),INDEX('UNIPIPE HP'!G:G,MATCH(A1434,'UNIPIPE HP'!A:A,0))),INDEX('UNIPIPE OIL'!G:G,MATCH(A1434,'UNIPIPE OIL'!A:A,0))),"")</f>
        <v/>
      </c>
      <c r="E1434" s="140" t="str">
        <f>IFERROR(IFERROR(IFERROR(IFERROR(IFERROR(INDEX('UNIPIPE AIR'!F:F,MATCH(A1434,'UNIPIPE AIR'!A:A,0)),INDEX('UNIPIPE NITRO'!F:F,MATCH(A1434,'UNIPIPE NITRO'!A:A,0))),INDEX('UNIPIPE VAC'!F:F,MATCH(A1434,'UNIPIPE VAC'!A:A,0))),INDEX('UNIPIPE HP'!F:F,MATCH(A1434,'UNIPIPE HP'!A:A,0))),INDEX('UNIPIPE OIL'!F:F,MATCH(A1434,'UNIPIPE OIL'!A:A,0))),"")</f>
        <v/>
      </c>
      <c r="F1434" s="140" t="str">
        <f t="shared" si="5"/>
        <v/>
      </c>
      <c r="G1434" s="127"/>
      <c r="H1434" s="127"/>
      <c r="I1434" s="127"/>
      <c r="J1434" s="127"/>
      <c r="K1434" s="127"/>
      <c r="L1434" s="127"/>
      <c r="M1434" s="127"/>
      <c r="N1434" s="127"/>
      <c r="O1434" s="127"/>
      <c r="P1434" s="127"/>
      <c r="Q1434" s="127"/>
      <c r="R1434" s="127"/>
      <c r="S1434" s="127"/>
      <c r="T1434" s="127"/>
      <c r="U1434" s="127"/>
      <c r="V1434" s="127"/>
      <c r="W1434" s="127"/>
      <c r="X1434" s="127"/>
      <c r="Y1434" s="127"/>
      <c r="Z1434" s="127"/>
    </row>
    <row r="1435" spans="1:26" ht="18.75" customHeight="1" x14ac:dyDescent="0.2">
      <c r="A1435" s="135">
        <v>1418</v>
      </c>
      <c r="B1435" s="135" t="str">
        <f>IFERROR(IFERROR(IFERROR(IFERROR(IFERROR(INDEX('UNIPIPE AIR'!C:C,MATCH(A1435,'UNIPIPE AIR'!A:A,0)),INDEX('UNIPIPE NITRO'!C:C,MATCH(A1435,'UNIPIPE NITRO'!A:A,0))),INDEX('UNIPIPE VAC'!C:C,MATCH(A1435,'UNIPIPE VAC'!A:A,0))),INDEX('UNIPIPE HP'!C:C,MATCH(A1435,'UNIPIPE HP'!A:A,0))),INDEX('UNIPIPE OIL'!C:C,MATCH(A1435,'UNIPIPE OIL'!A:A,0))),"")</f>
        <v/>
      </c>
      <c r="C1435" s="133" t="str">
        <f>IFERROR(IFERROR(IFERROR(IFERROR(IFERROR(INDEX('UNIPIPE AIR'!E:E,MATCH(A1435,'UNIPIPE AIR'!A:A,0)),INDEX('UNIPIPE NITRO'!E:E,MATCH(A1435,'UNIPIPE NITRO'!A:A,0))),INDEX('UNIPIPE VAC'!E:E,MATCH(A1435,'UNIPIPE VAC'!A:A,0))),INDEX('UNIPIPE HP'!E:E,MATCH(A1435,'UNIPIPE HP'!A:A,0))),INDEX('UNIPIPE OIL'!E:E,MATCH(A1435,'UNIPIPE OIL'!A:A,0))),"")</f>
        <v/>
      </c>
      <c r="D1435" s="139" t="str">
        <f>IFERROR(IFERROR(IFERROR(IFERROR(IFERROR(INDEX('UNIPIPE AIR'!G:G,MATCH(A1435,'UNIPIPE AIR'!A:A,0)),INDEX('UNIPIPE NITRO'!G:G,MATCH(A1435,'UNIPIPE NITRO'!A:A,0))),INDEX('UNIPIPE VAC'!G:G,MATCH(A1435,'UNIPIPE VAC'!A:A,0))),INDEX('UNIPIPE HP'!G:G,MATCH(A1435,'UNIPIPE HP'!A:A,0))),INDEX('UNIPIPE OIL'!G:G,MATCH(A1435,'UNIPIPE OIL'!A:A,0))),"")</f>
        <v/>
      </c>
      <c r="E1435" s="140" t="str">
        <f>IFERROR(IFERROR(IFERROR(IFERROR(IFERROR(INDEX('UNIPIPE AIR'!F:F,MATCH(A1435,'UNIPIPE AIR'!A:A,0)),INDEX('UNIPIPE NITRO'!F:F,MATCH(A1435,'UNIPIPE NITRO'!A:A,0))),INDEX('UNIPIPE VAC'!F:F,MATCH(A1435,'UNIPIPE VAC'!A:A,0))),INDEX('UNIPIPE HP'!F:F,MATCH(A1435,'UNIPIPE HP'!A:A,0))),INDEX('UNIPIPE OIL'!F:F,MATCH(A1435,'UNIPIPE OIL'!A:A,0))),"")</f>
        <v/>
      </c>
      <c r="F1435" s="140" t="str">
        <f t="shared" si="5"/>
        <v/>
      </c>
      <c r="G1435" s="127"/>
      <c r="H1435" s="127"/>
      <c r="I1435" s="127"/>
      <c r="J1435" s="127"/>
      <c r="K1435" s="127"/>
      <c r="L1435" s="127"/>
      <c r="M1435" s="127"/>
      <c r="N1435" s="127"/>
      <c r="O1435" s="127"/>
      <c r="P1435" s="127"/>
      <c r="Q1435" s="127"/>
      <c r="R1435" s="127"/>
      <c r="S1435" s="127"/>
      <c r="T1435" s="127"/>
      <c r="U1435" s="127"/>
      <c r="V1435" s="127"/>
      <c r="W1435" s="127"/>
      <c r="X1435" s="127"/>
      <c r="Y1435" s="127"/>
      <c r="Z1435" s="127"/>
    </row>
    <row r="1436" spans="1:26" ht="18.75" customHeight="1" x14ac:dyDescent="0.2">
      <c r="A1436" s="135">
        <v>1419</v>
      </c>
      <c r="B1436" s="135" t="str">
        <f>IFERROR(IFERROR(IFERROR(IFERROR(IFERROR(INDEX('UNIPIPE AIR'!C:C,MATCH(A1436,'UNIPIPE AIR'!A:A,0)),INDEX('UNIPIPE NITRO'!C:C,MATCH(A1436,'UNIPIPE NITRO'!A:A,0))),INDEX('UNIPIPE VAC'!C:C,MATCH(A1436,'UNIPIPE VAC'!A:A,0))),INDEX('UNIPIPE HP'!C:C,MATCH(A1436,'UNIPIPE HP'!A:A,0))),INDEX('UNIPIPE OIL'!C:C,MATCH(A1436,'UNIPIPE OIL'!A:A,0))),"")</f>
        <v/>
      </c>
      <c r="C1436" s="133" t="str">
        <f>IFERROR(IFERROR(IFERROR(IFERROR(IFERROR(INDEX('UNIPIPE AIR'!E:E,MATCH(A1436,'UNIPIPE AIR'!A:A,0)),INDEX('UNIPIPE NITRO'!E:E,MATCH(A1436,'UNIPIPE NITRO'!A:A,0))),INDEX('UNIPIPE VAC'!E:E,MATCH(A1436,'UNIPIPE VAC'!A:A,0))),INDEX('UNIPIPE HP'!E:E,MATCH(A1436,'UNIPIPE HP'!A:A,0))),INDEX('UNIPIPE OIL'!E:E,MATCH(A1436,'UNIPIPE OIL'!A:A,0))),"")</f>
        <v/>
      </c>
      <c r="D1436" s="139" t="str">
        <f>IFERROR(IFERROR(IFERROR(IFERROR(IFERROR(INDEX('UNIPIPE AIR'!G:G,MATCH(A1436,'UNIPIPE AIR'!A:A,0)),INDEX('UNIPIPE NITRO'!G:G,MATCH(A1436,'UNIPIPE NITRO'!A:A,0))),INDEX('UNIPIPE VAC'!G:G,MATCH(A1436,'UNIPIPE VAC'!A:A,0))),INDEX('UNIPIPE HP'!G:G,MATCH(A1436,'UNIPIPE HP'!A:A,0))),INDEX('UNIPIPE OIL'!G:G,MATCH(A1436,'UNIPIPE OIL'!A:A,0))),"")</f>
        <v/>
      </c>
      <c r="E1436" s="140" t="str">
        <f>IFERROR(IFERROR(IFERROR(IFERROR(IFERROR(INDEX('UNIPIPE AIR'!F:F,MATCH(A1436,'UNIPIPE AIR'!A:A,0)),INDEX('UNIPIPE NITRO'!F:F,MATCH(A1436,'UNIPIPE NITRO'!A:A,0))),INDEX('UNIPIPE VAC'!F:F,MATCH(A1436,'UNIPIPE VAC'!A:A,0))),INDEX('UNIPIPE HP'!F:F,MATCH(A1436,'UNIPIPE HP'!A:A,0))),INDEX('UNIPIPE OIL'!F:F,MATCH(A1436,'UNIPIPE OIL'!A:A,0))),"")</f>
        <v/>
      </c>
      <c r="F1436" s="140" t="str">
        <f t="shared" si="5"/>
        <v/>
      </c>
      <c r="G1436" s="127"/>
      <c r="H1436" s="127"/>
      <c r="I1436" s="127"/>
      <c r="J1436" s="127"/>
      <c r="K1436" s="127"/>
      <c r="L1436" s="127"/>
      <c r="M1436" s="127"/>
      <c r="N1436" s="127"/>
      <c r="O1436" s="127"/>
      <c r="P1436" s="127"/>
      <c r="Q1436" s="127"/>
      <c r="R1436" s="127"/>
      <c r="S1436" s="127"/>
      <c r="T1436" s="127"/>
      <c r="U1436" s="127"/>
      <c r="V1436" s="127"/>
      <c r="W1436" s="127"/>
      <c r="X1436" s="127"/>
      <c r="Y1436" s="127"/>
      <c r="Z1436" s="127"/>
    </row>
    <row r="1437" spans="1:26" ht="18.75" customHeight="1" x14ac:dyDescent="0.2">
      <c r="A1437" s="135">
        <v>1420</v>
      </c>
      <c r="B1437" s="135" t="str">
        <f>IFERROR(IFERROR(IFERROR(IFERROR(IFERROR(INDEX('UNIPIPE AIR'!C:C,MATCH(A1437,'UNIPIPE AIR'!A:A,0)),INDEX('UNIPIPE NITRO'!C:C,MATCH(A1437,'UNIPIPE NITRO'!A:A,0))),INDEX('UNIPIPE VAC'!C:C,MATCH(A1437,'UNIPIPE VAC'!A:A,0))),INDEX('UNIPIPE HP'!C:C,MATCH(A1437,'UNIPIPE HP'!A:A,0))),INDEX('UNIPIPE OIL'!C:C,MATCH(A1437,'UNIPIPE OIL'!A:A,0))),"")</f>
        <v/>
      </c>
      <c r="C1437" s="133" t="str">
        <f>IFERROR(IFERROR(IFERROR(IFERROR(IFERROR(INDEX('UNIPIPE AIR'!E:E,MATCH(A1437,'UNIPIPE AIR'!A:A,0)),INDEX('UNIPIPE NITRO'!E:E,MATCH(A1437,'UNIPIPE NITRO'!A:A,0))),INDEX('UNIPIPE VAC'!E:E,MATCH(A1437,'UNIPIPE VAC'!A:A,0))),INDEX('UNIPIPE HP'!E:E,MATCH(A1437,'UNIPIPE HP'!A:A,0))),INDEX('UNIPIPE OIL'!E:E,MATCH(A1437,'UNIPIPE OIL'!A:A,0))),"")</f>
        <v/>
      </c>
      <c r="D1437" s="139" t="str">
        <f>IFERROR(IFERROR(IFERROR(IFERROR(IFERROR(INDEX('UNIPIPE AIR'!G:G,MATCH(A1437,'UNIPIPE AIR'!A:A,0)),INDEX('UNIPIPE NITRO'!G:G,MATCH(A1437,'UNIPIPE NITRO'!A:A,0))),INDEX('UNIPIPE VAC'!G:G,MATCH(A1437,'UNIPIPE VAC'!A:A,0))),INDEX('UNIPIPE HP'!G:G,MATCH(A1437,'UNIPIPE HP'!A:A,0))),INDEX('UNIPIPE OIL'!G:G,MATCH(A1437,'UNIPIPE OIL'!A:A,0))),"")</f>
        <v/>
      </c>
      <c r="E1437" s="140" t="str">
        <f>IFERROR(IFERROR(IFERROR(IFERROR(IFERROR(INDEX('UNIPIPE AIR'!F:F,MATCH(A1437,'UNIPIPE AIR'!A:A,0)),INDEX('UNIPIPE NITRO'!F:F,MATCH(A1437,'UNIPIPE NITRO'!A:A,0))),INDEX('UNIPIPE VAC'!F:F,MATCH(A1437,'UNIPIPE VAC'!A:A,0))),INDEX('UNIPIPE HP'!F:F,MATCH(A1437,'UNIPIPE HP'!A:A,0))),INDEX('UNIPIPE OIL'!F:F,MATCH(A1437,'UNIPIPE OIL'!A:A,0))),"")</f>
        <v/>
      </c>
      <c r="F1437" s="140" t="str">
        <f t="shared" si="5"/>
        <v/>
      </c>
      <c r="G1437" s="127"/>
      <c r="H1437" s="127"/>
      <c r="I1437" s="127"/>
      <c r="J1437" s="127"/>
      <c r="K1437" s="127"/>
      <c r="L1437" s="127"/>
      <c r="M1437" s="127"/>
      <c r="N1437" s="127"/>
      <c r="O1437" s="127"/>
      <c r="P1437" s="127"/>
      <c r="Q1437" s="127"/>
      <c r="R1437" s="127"/>
      <c r="S1437" s="127"/>
      <c r="T1437" s="127"/>
      <c r="U1437" s="127"/>
      <c r="V1437" s="127"/>
      <c r="W1437" s="127"/>
      <c r="X1437" s="127"/>
      <c r="Y1437" s="127"/>
      <c r="Z1437" s="127"/>
    </row>
    <row r="1438" spans="1:26" ht="18.75" customHeight="1" x14ac:dyDescent="0.2">
      <c r="A1438" s="135">
        <v>1421</v>
      </c>
      <c r="B1438" s="135" t="str">
        <f>IFERROR(IFERROR(IFERROR(IFERROR(IFERROR(INDEX('UNIPIPE AIR'!C:C,MATCH(A1438,'UNIPIPE AIR'!A:A,0)),INDEX('UNIPIPE NITRO'!C:C,MATCH(A1438,'UNIPIPE NITRO'!A:A,0))),INDEX('UNIPIPE VAC'!C:C,MATCH(A1438,'UNIPIPE VAC'!A:A,0))),INDEX('UNIPIPE HP'!C:C,MATCH(A1438,'UNIPIPE HP'!A:A,0))),INDEX('UNIPIPE OIL'!C:C,MATCH(A1438,'UNIPIPE OIL'!A:A,0))),"")</f>
        <v/>
      </c>
      <c r="C1438" s="133" t="str">
        <f>IFERROR(IFERROR(IFERROR(IFERROR(IFERROR(INDEX('UNIPIPE AIR'!E:E,MATCH(A1438,'UNIPIPE AIR'!A:A,0)),INDEX('UNIPIPE NITRO'!E:E,MATCH(A1438,'UNIPIPE NITRO'!A:A,0))),INDEX('UNIPIPE VAC'!E:E,MATCH(A1438,'UNIPIPE VAC'!A:A,0))),INDEX('UNIPIPE HP'!E:E,MATCH(A1438,'UNIPIPE HP'!A:A,0))),INDEX('UNIPIPE OIL'!E:E,MATCH(A1438,'UNIPIPE OIL'!A:A,0))),"")</f>
        <v/>
      </c>
      <c r="D1438" s="139" t="str">
        <f>IFERROR(IFERROR(IFERROR(IFERROR(IFERROR(INDEX('UNIPIPE AIR'!G:G,MATCH(A1438,'UNIPIPE AIR'!A:A,0)),INDEX('UNIPIPE NITRO'!G:G,MATCH(A1438,'UNIPIPE NITRO'!A:A,0))),INDEX('UNIPIPE VAC'!G:G,MATCH(A1438,'UNIPIPE VAC'!A:A,0))),INDEX('UNIPIPE HP'!G:G,MATCH(A1438,'UNIPIPE HP'!A:A,0))),INDEX('UNIPIPE OIL'!G:G,MATCH(A1438,'UNIPIPE OIL'!A:A,0))),"")</f>
        <v/>
      </c>
      <c r="E1438" s="140" t="str">
        <f>IFERROR(IFERROR(IFERROR(IFERROR(IFERROR(INDEX('UNIPIPE AIR'!F:F,MATCH(A1438,'UNIPIPE AIR'!A:A,0)),INDEX('UNIPIPE NITRO'!F:F,MATCH(A1438,'UNIPIPE NITRO'!A:A,0))),INDEX('UNIPIPE VAC'!F:F,MATCH(A1438,'UNIPIPE VAC'!A:A,0))),INDEX('UNIPIPE HP'!F:F,MATCH(A1438,'UNIPIPE HP'!A:A,0))),INDEX('UNIPIPE OIL'!F:F,MATCH(A1438,'UNIPIPE OIL'!A:A,0))),"")</f>
        <v/>
      </c>
      <c r="F1438" s="140" t="str">
        <f t="shared" si="5"/>
        <v/>
      </c>
      <c r="G1438" s="127"/>
      <c r="H1438" s="127"/>
      <c r="I1438" s="127"/>
      <c r="J1438" s="127"/>
      <c r="K1438" s="127"/>
      <c r="L1438" s="127"/>
      <c r="M1438" s="127"/>
      <c r="N1438" s="127"/>
      <c r="O1438" s="127"/>
      <c r="P1438" s="127"/>
      <c r="Q1438" s="127"/>
      <c r="R1438" s="127"/>
      <c r="S1438" s="127"/>
      <c r="T1438" s="127"/>
      <c r="U1438" s="127"/>
      <c r="V1438" s="127"/>
      <c r="W1438" s="127"/>
      <c r="X1438" s="127"/>
      <c r="Y1438" s="127"/>
      <c r="Z1438" s="127"/>
    </row>
    <row r="1439" spans="1:26" ht="18.75" customHeight="1" x14ac:dyDescent="0.2">
      <c r="A1439" s="135">
        <v>1422</v>
      </c>
      <c r="B1439" s="135" t="str">
        <f>IFERROR(IFERROR(IFERROR(IFERROR(IFERROR(INDEX('UNIPIPE AIR'!C:C,MATCH(A1439,'UNIPIPE AIR'!A:A,0)),INDEX('UNIPIPE NITRO'!C:C,MATCH(A1439,'UNIPIPE NITRO'!A:A,0))),INDEX('UNIPIPE VAC'!C:C,MATCH(A1439,'UNIPIPE VAC'!A:A,0))),INDEX('UNIPIPE HP'!C:C,MATCH(A1439,'UNIPIPE HP'!A:A,0))),INDEX('UNIPIPE OIL'!C:C,MATCH(A1439,'UNIPIPE OIL'!A:A,0))),"")</f>
        <v/>
      </c>
      <c r="C1439" s="133" t="str">
        <f>IFERROR(IFERROR(IFERROR(IFERROR(IFERROR(INDEX('UNIPIPE AIR'!E:E,MATCH(A1439,'UNIPIPE AIR'!A:A,0)),INDEX('UNIPIPE NITRO'!E:E,MATCH(A1439,'UNIPIPE NITRO'!A:A,0))),INDEX('UNIPIPE VAC'!E:E,MATCH(A1439,'UNIPIPE VAC'!A:A,0))),INDEX('UNIPIPE HP'!E:E,MATCH(A1439,'UNIPIPE HP'!A:A,0))),INDEX('UNIPIPE OIL'!E:E,MATCH(A1439,'UNIPIPE OIL'!A:A,0))),"")</f>
        <v/>
      </c>
      <c r="D1439" s="139" t="str">
        <f>IFERROR(IFERROR(IFERROR(IFERROR(IFERROR(INDEX('UNIPIPE AIR'!G:G,MATCH(A1439,'UNIPIPE AIR'!A:A,0)),INDEX('UNIPIPE NITRO'!G:G,MATCH(A1439,'UNIPIPE NITRO'!A:A,0))),INDEX('UNIPIPE VAC'!G:G,MATCH(A1439,'UNIPIPE VAC'!A:A,0))),INDEX('UNIPIPE HP'!G:G,MATCH(A1439,'UNIPIPE HP'!A:A,0))),INDEX('UNIPIPE OIL'!G:G,MATCH(A1439,'UNIPIPE OIL'!A:A,0))),"")</f>
        <v/>
      </c>
      <c r="E1439" s="140" t="str">
        <f>IFERROR(IFERROR(IFERROR(IFERROR(IFERROR(INDEX('UNIPIPE AIR'!F:F,MATCH(A1439,'UNIPIPE AIR'!A:A,0)),INDEX('UNIPIPE NITRO'!F:F,MATCH(A1439,'UNIPIPE NITRO'!A:A,0))),INDEX('UNIPIPE VAC'!F:F,MATCH(A1439,'UNIPIPE VAC'!A:A,0))),INDEX('UNIPIPE HP'!F:F,MATCH(A1439,'UNIPIPE HP'!A:A,0))),INDEX('UNIPIPE OIL'!F:F,MATCH(A1439,'UNIPIPE OIL'!A:A,0))),"")</f>
        <v/>
      </c>
      <c r="F1439" s="140" t="str">
        <f t="shared" si="5"/>
        <v/>
      </c>
      <c r="G1439" s="127"/>
      <c r="H1439" s="127"/>
      <c r="I1439" s="127"/>
      <c r="J1439" s="127"/>
      <c r="K1439" s="127"/>
      <c r="L1439" s="127"/>
      <c r="M1439" s="127"/>
      <c r="N1439" s="127"/>
      <c r="O1439" s="127"/>
      <c r="P1439" s="127"/>
      <c r="Q1439" s="127"/>
      <c r="R1439" s="127"/>
      <c r="S1439" s="127"/>
      <c r="T1439" s="127"/>
      <c r="U1439" s="127"/>
      <c r="V1439" s="127"/>
      <c r="W1439" s="127"/>
      <c r="X1439" s="127"/>
      <c r="Y1439" s="127"/>
      <c r="Z1439" s="127"/>
    </row>
    <row r="1440" spans="1:26" ht="18.75" customHeight="1" x14ac:dyDescent="0.2">
      <c r="A1440" s="135">
        <v>1423</v>
      </c>
      <c r="B1440" s="135" t="str">
        <f>IFERROR(IFERROR(IFERROR(IFERROR(IFERROR(INDEX('UNIPIPE AIR'!C:C,MATCH(A1440,'UNIPIPE AIR'!A:A,0)),INDEX('UNIPIPE NITRO'!C:C,MATCH(A1440,'UNIPIPE NITRO'!A:A,0))),INDEX('UNIPIPE VAC'!C:C,MATCH(A1440,'UNIPIPE VAC'!A:A,0))),INDEX('UNIPIPE HP'!C:C,MATCH(A1440,'UNIPIPE HP'!A:A,0))),INDEX('UNIPIPE OIL'!C:C,MATCH(A1440,'UNIPIPE OIL'!A:A,0))),"")</f>
        <v/>
      </c>
      <c r="C1440" s="133" t="str">
        <f>IFERROR(IFERROR(IFERROR(IFERROR(IFERROR(INDEX('UNIPIPE AIR'!E:E,MATCH(A1440,'UNIPIPE AIR'!A:A,0)),INDEX('UNIPIPE NITRO'!E:E,MATCH(A1440,'UNIPIPE NITRO'!A:A,0))),INDEX('UNIPIPE VAC'!E:E,MATCH(A1440,'UNIPIPE VAC'!A:A,0))),INDEX('UNIPIPE HP'!E:E,MATCH(A1440,'UNIPIPE HP'!A:A,0))),INDEX('UNIPIPE OIL'!E:E,MATCH(A1440,'UNIPIPE OIL'!A:A,0))),"")</f>
        <v/>
      </c>
      <c r="D1440" s="139" t="str">
        <f>IFERROR(IFERROR(IFERROR(IFERROR(IFERROR(INDEX('UNIPIPE AIR'!G:G,MATCH(A1440,'UNIPIPE AIR'!A:A,0)),INDEX('UNIPIPE NITRO'!G:G,MATCH(A1440,'UNIPIPE NITRO'!A:A,0))),INDEX('UNIPIPE VAC'!G:G,MATCH(A1440,'UNIPIPE VAC'!A:A,0))),INDEX('UNIPIPE HP'!G:G,MATCH(A1440,'UNIPIPE HP'!A:A,0))),INDEX('UNIPIPE OIL'!G:G,MATCH(A1440,'UNIPIPE OIL'!A:A,0))),"")</f>
        <v/>
      </c>
      <c r="E1440" s="140" t="str">
        <f>IFERROR(IFERROR(IFERROR(IFERROR(IFERROR(INDEX('UNIPIPE AIR'!F:F,MATCH(A1440,'UNIPIPE AIR'!A:A,0)),INDEX('UNIPIPE NITRO'!F:F,MATCH(A1440,'UNIPIPE NITRO'!A:A,0))),INDEX('UNIPIPE VAC'!F:F,MATCH(A1440,'UNIPIPE VAC'!A:A,0))),INDEX('UNIPIPE HP'!F:F,MATCH(A1440,'UNIPIPE HP'!A:A,0))),INDEX('UNIPIPE OIL'!F:F,MATCH(A1440,'UNIPIPE OIL'!A:A,0))),"")</f>
        <v/>
      </c>
      <c r="F1440" s="140" t="str">
        <f t="shared" si="5"/>
        <v/>
      </c>
      <c r="G1440" s="127"/>
      <c r="H1440" s="127"/>
      <c r="I1440" s="127"/>
      <c r="J1440" s="127"/>
      <c r="K1440" s="127"/>
      <c r="L1440" s="127"/>
      <c r="M1440" s="127"/>
      <c r="N1440" s="127"/>
      <c r="O1440" s="127"/>
      <c r="P1440" s="127"/>
      <c r="Q1440" s="127"/>
      <c r="R1440" s="127"/>
      <c r="S1440" s="127"/>
      <c r="T1440" s="127"/>
      <c r="U1440" s="127"/>
      <c r="V1440" s="127"/>
      <c r="W1440" s="127"/>
      <c r="X1440" s="127"/>
      <c r="Y1440" s="127"/>
      <c r="Z1440" s="127"/>
    </row>
    <row r="1441" spans="1:26" ht="18.75" customHeight="1" x14ac:dyDescent="0.2">
      <c r="A1441" s="135">
        <v>1424</v>
      </c>
      <c r="B1441" s="135" t="str">
        <f>IFERROR(IFERROR(IFERROR(IFERROR(IFERROR(INDEX('UNIPIPE AIR'!C:C,MATCH(A1441,'UNIPIPE AIR'!A:A,0)),INDEX('UNIPIPE NITRO'!C:C,MATCH(A1441,'UNIPIPE NITRO'!A:A,0))),INDEX('UNIPIPE VAC'!C:C,MATCH(A1441,'UNIPIPE VAC'!A:A,0))),INDEX('UNIPIPE HP'!C:C,MATCH(A1441,'UNIPIPE HP'!A:A,0))),INDEX('UNIPIPE OIL'!C:C,MATCH(A1441,'UNIPIPE OIL'!A:A,0))),"")</f>
        <v/>
      </c>
      <c r="C1441" s="133" t="str">
        <f>IFERROR(IFERROR(IFERROR(IFERROR(IFERROR(INDEX('UNIPIPE AIR'!E:E,MATCH(A1441,'UNIPIPE AIR'!A:A,0)),INDEX('UNIPIPE NITRO'!E:E,MATCH(A1441,'UNIPIPE NITRO'!A:A,0))),INDEX('UNIPIPE VAC'!E:E,MATCH(A1441,'UNIPIPE VAC'!A:A,0))),INDEX('UNIPIPE HP'!E:E,MATCH(A1441,'UNIPIPE HP'!A:A,0))),INDEX('UNIPIPE OIL'!E:E,MATCH(A1441,'UNIPIPE OIL'!A:A,0))),"")</f>
        <v/>
      </c>
      <c r="D1441" s="139" t="str">
        <f>IFERROR(IFERROR(IFERROR(IFERROR(IFERROR(INDEX('UNIPIPE AIR'!G:G,MATCH(A1441,'UNIPIPE AIR'!A:A,0)),INDEX('UNIPIPE NITRO'!G:G,MATCH(A1441,'UNIPIPE NITRO'!A:A,0))),INDEX('UNIPIPE VAC'!G:G,MATCH(A1441,'UNIPIPE VAC'!A:A,0))),INDEX('UNIPIPE HP'!G:G,MATCH(A1441,'UNIPIPE HP'!A:A,0))),INDEX('UNIPIPE OIL'!G:G,MATCH(A1441,'UNIPIPE OIL'!A:A,0))),"")</f>
        <v/>
      </c>
      <c r="E1441" s="140" t="str">
        <f>IFERROR(IFERROR(IFERROR(IFERROR(IFERROR(INDEX('UNIPIPE AIR'!F:F,MATCH(A1441,'UNIPIPE AIR'!A:A,0)),INDEX('UNIPIPE NITRO'!F:F,MATCH(A1441,'UNIPIPE NITRO'!A:A,0))),INDEX('UNIPIPE VAC'!F:F,MATCH(A1441,'UNIPIPE VAC'!A:A,0))),INDEX('UNIPIPE HP'!F:F,MATCH(A1441,'UNIPIPE HP'!A:A,0))),INDEX('UNIPIPE OIL'!F:F,MATCH(A1441,'UNIPIPE OIL'!A:A,0))),"")</f>
        <v/>
      </c>
      <c r="F1441" s="140" t="str">
        <f t="shared" si="5"/>
        <v/>
      </c>
      <c r="G1441" s="127"/>
      <c r="H1441" s="127"/>
      <c r="I1441" s="127"/>
      <c r="J1441" s="127"/>
      <c r="K1441" s="127"/>
      <c r="L1441" s="127"/>
      <c r="M1441" s="127"/>
      <c r="N1441" s="127"/>
      <c r="O1441" s="127"/>
      <c r="P1441" s="127"/>
      <c r="Q1441" s="127"/>
      <c r="R1441" s="127"/>
      <c r="S1441" s="127"/>
      <c r="T1441" s="127"/>
      <c r="U1441" s="127"/>
      <c r="V1441" s="127"/>
      <c r="W1441" s="127"/>
      <c r="X1441" s="127"/>
      <c r="Y1441" s="127"/>
      <c r="Z1441" s="127"/>
    </row>
    <row r="1442" spans="1:26" ht="18.75" customHeight="1" x14ac:dyDescent="0.2">
      <c r="A1442" s="135">
        <v>1425</v>
      </c>
      <c r="B1442" s="135" t="str">
        <f>IFERROR(IFERROR(IFERROR(IFERROR(IFERROR(INDEX('UNIPIPE AIR'!C:C,MATCH(A1442,'UNIPIPE AIR'!A:A,0)),INDEX('UNIPIPE NITRO'!C:C,MATCH(A1442,'UNIPIPE NITRO'!A:A,0))),INDEX('UNIPIPE VAC'!C:C,MATCH(A1442,'UNIPIPE VAC'!A:A,0))),INDEX('UNIPIPE HP'!C:C,MATCH(A1442,'UNIPIPE HP'!A:A,0))),INDEX('UNIPIPE OIL'!C:C,MATCH(A1442,'UNIPIPE OIL'!A:A,0))),"")</f>
        <v/>
      </c>
      <c r="C1442" s="133" t="str">
        <f>IFERROR(IFERROR(IFERROR(IFERROR(IFERROR(INDEX('UNIPIPE AIR'!E:E,MATCH(A1442,'UNIPIPE AIR'!A:A,0)),INDEX('UNIPIPE NITRO'!E:E,MATCH(A1442,'UNIPIPE NITRO'!A:A,0))),INDEX('UNIPIPE VAC'!E:E,MATCH(A1442,'UNIPIPE VAC'!A:A,0))),INDEX('UNIPIPE HP'!E:E,MATCH(A1442,'UNIPIPE HP'!A:A,0))),INDEX('UNIPIPE OIL'!E:E,MATCH(A1442,'UNIPIPE OIL'!A:A,0))),"")</f>
        <v/>
      </c>
      <c r="D1442" s="139" t="str">
        <f>IFERROR(IFERROR(IFERROR(IFERROR(IFERROR(INDEX('UNIPIPE AIR'!G:G,MATCH(A1442,'UNIPIPE AIR'!A:A,0)),INDEX('UNIPIPE NITRO'!G:G,MATCH(A1442,'UNIPIPE NITRO'!A:A,0))),INDEX('UNIPIPE VAC'!G:G,MATCH(A1442,'UNIPIPE VAC'!A:A,0))),INDEX('UNIPIPE HP'!G:G,MATCH(A1442,'UNIPIPE HP'!A:A,0))),INDEX('UNIPIPE OIL'!G:G,MATCH(A1442,'UNIPIPE OIL'!A:A,0))),"")</f>
        <v/>
      </c>
      <c r="E1442" s="140" t="str">
        <f>IFERROR(IFERROR(IFERROR(IFERROR(IFERROR(INDEX('UNIPIPE AIR'!F:F,MATCH(A1442,'UNIPIPE AIR'!A:A,0)),INDEX('UNIPIPE NITRO'!F:F,MATCH(A1442,'UNIPIPE NITRO'!A:A,0))),INDEX('UNIPIPE VAC'!F:F,MATCH(A1442,'UNIPIPE VAC'!A:A,0))),INDEX('UNIPIPE HP'!F:F,MATCH(A1442,'UNIPIPE HP'!A:A,0))),INDEX('UNIPIPE OIL'!F:F,MATCH(A1442,'UNIPIPE OIL'!A:A,0))),"")</f>
        <v/>
      </c>
      <c r="F1442" s="140" t="str">
        <f t="shared" si="5"/>
        <v/>
      </c>
      <c r="G1442" s="127"/>
      <c r="H1442" s="127"/>
      <c r="I1442" s="127"/>
      <c r="J1442" s="127"/>
      <c r="K1442" s="127"/>
      <c r="L1442" s="127"/>
      <c r="M1442" s="127"/>
      <c r="N1442" s="127"/>
      <c r="O1442" s="127"/>
      <c r="P1442" s="127"/>
      <c r="Q1442" s="127"/>
      <c r="R1442" s="127"/>
      <c r="S1442" s="127"/>
      <c r="T1442" s="127"/>
      <c r="U1442" s="127"/>
      <c r="V1442" s="127"/>
      <c r="W1442" s="127"/>
      <c r="X1442" s="127"/>
      <c r="Y1442" s="127"/>
      <c r="Z1442" s="127"/>
    </row>
    <row r="1443" spans="1:26" ht="18.75" customHeight="1" x14ac:dyDescent="0.2">
      <c r="A1443" s="135">
        <v>1426</v>
      </c>
      <c r="B1443" s="135" t="str">
        <f>IFERROR(IFERROR(IFERROR(IFERROR(IFERROR(INDEX('UNIPIPE AIR'!C:C,MATCH(A1443,'UNIPIPE AIR'!A:A,0)),INDEX('UNIPIPE NITRO'!C:C,MATCH(A1443,'UNIPIPE NITRO'!A:A,0))),INDEX('UNIPIPE VAC'!C:C,MATCH(A1443,'UNIPIPE VAC'!A:A,0))),INDEX('UNIPIPE HP'!C:C,MATCH(A1443,'UNIPIPE HP'!A:A,0))),INDEX('UNIPIPE OIL'!C:C,MATCH(A1443,'UNIPIPE OIL'!A:A,0))),"")</f>
        <v/>
      </c>
      <c r="C1443" s="133" t="str">
        <f>IFERROR(IFERROR(IFERROR(IFERROR(IFERROR(INDEX('UNIPIPE AIR'!E:E,MATCH(A1443,'UNIPIPE AIR'!A:A,0)),INDEX('UNIPIPE NITRO'!E:E,MATCH(A1443,'UNIPIPE NITRO'!A:A,0))),INDEX('UNIPIPE VAC'!E:E,MATCH(A1443,'UNIPIPE VAC'!A:A,0))),INDEX('UNIPIPE HP'!E:E,MATCH(A1443,'UNIPIPE HP'!A:A,0))),INDEX('UNIPIPE OIL'!E:E,MATCH(A1443,'UNIPIPE OIL'!A:A,0))),"")</f>
        <v/>
      </c>
      <c r="D1443" s="139" t="str">
        <f>IFERROR(IFERROR(IFERROR(IFERROR(IFERROR(INDEX('UNIPIPE AIR'!G:G,MATCH(A1443,'UNIPIPE AIR'!A:A,0)),INDEX('UNIPIPE NITRO'!G:G,MATCH(A1443,'UNIPIPE NITRO'!A:A,0))),INDEX('UNIPIPE VAC'!G:G,MATCH(A1443,'UNIPIPE VAC'!A:A,0))),INDEX('UNIPIPE HP'!G:G,MATCH(A1443,'UNIPIPE HP'!A:A,0))),INDEX('UNIPIPE OIL'!G:G,MATCH(A1443,'UNIPIPE OIL'!A:A,0))),"")</f>
        <v/>
      </c>
      <c r="E1443" s="140" t="str">
        <f>IFERROR(IFERROR(IFERROR(IFERROR(IFERROR(INDEX('UNIPIPE AIR'!F:F,MATCH(A1443,'UNIPIPE AIR'!A:A,0)),INDEX('UNIPIPE NITRO'!F:F,MATCH(A1443,'UNIPIPE NITRO'!A:A,0))),INDEX('UNIPIPE VAC'!F:F,MATCH(A1443,'UNIPIPE VAC'!A:A,0))),INDEX('UNIPIPE HP'!F:F,MATCH(A1443,'UNIPIPE HP'!A:A,0))),INDEX('UNIPIPE OIL'!F:F,MATCH(A1443,'UNIPIPE OIL'!A:A,0))),"")</f>
        <v/>
      </c>
      <c r="F1443" s="140" t="str">
        <f t="shared" si="5"/>
        <v/>
      </c>
      <c r="G1443" s="127"/>
      <c r="H1443" s="127"/>
      <c r="I1443" s="127"/>
      <c r="J1443" s="127"/>
      <c r="K1443" s="127"/>
      <c r="L1443" s="127"/>
      <c r="M1443" s="127"/>
      <c r="N1443" s="127"/>
      <c r="O1443" s="127"/>
      <c r="P1443" s="127"/>
      <c r="Q1443" s="127"/>
      <c r="R1443" s="127"/>
      <c r="S1443" s="127"/>
      <c r="T1443" s="127"/>
      <c r="U1443" s="127"/>
      <c r="V1443" s="127"/>
      <c r="W1443" s="127"/>
      <c r="X1443" s="127"/>
      <c r="Y1443" s="127"/>
      <c r="Z1443" s="127"/>
    </row>
    <row r="1444" spans="1:26" ht="18.75" customHeight="1" x14ac:dyDescent="0.2">
      <c r="A1444" s="135">
        <v>1427</v>
      </c>
      <c r="B1444" s="135" t="str">
        <f>IFERROR(IFERROR(IFERROR(IFERROR(IFERROR(INDEX('UNIPIPE AIR'!C:C,MATCH(A1444,'UNIPIPE AIR'!A:A,0)),INDEX('UNIPIPE NITRO'!C:C,MATCH(A1444,'UNIPIPE NITRO'!A:A,0))),INDEX('UNIPIPE VAC'!C:C,MATCH(A1444,'UNIPIPE VAC'!A:A,0))),INDEX('UNIPIPE HP'!C:C,MATCH(A1444,'UNIPIPE HP'!A:A,0))),INDEX('UNIPIPE OIL'!C:C,MATCH(A1444,'UNIPIPE OIL'!A:A,0))),"")</f>
        <v/>
      </c>
      <c r="C1444" s="133" t="str">
        <f>IFERROR(IFERROR(IFERROR(IFERROR(IFERROR(INDEX('UNIPIPE AIR'!E:E,MATCH(A1444,'UNIPIPE AIR'!A:A,0)),INDEX('UNIPIPE NITRO'!E:E,MATCH(A1444,'UNIPIPE NITRO'!A:A,0))),INDEX('UNIPIPE VAC'!E:E,MATCH(A1444,'UNIPIPE VAC'!A:A,0))),INDEX('UNIPIPE HP'!E:E,MATCH(A1444,'UNIPIPE HP'!A:A,0))),INDEX('UNIPIPE OIL'!E:E,MATCH(A1444,'UNIPIPE OIL'!A:A,0))),"")</f>
        <v/>
      </c>
      <c r="D1444" s="139" t="str">
        <f>IFERROR(IFERROR(IFERROR(IFERROR(IFERROR(INDEX('UNIPIPE AIR'!G:G,MATCH(A1444,'UNIPIPE AIR'!A:A,0)),INDEX('UNIPIPE NITRO'!G:G,MATCH(A1444,'UNIPIPE NITRO'!A:A,0))),INDEX('UNIPIPE VAC'!G:G,MATCH(A1444,'UNIPIPE VAC'!A:A,0))),INDEX('UNIPIPE HP'!G:G,MATCH(A1444,'UNIPIPE HP'!A:A,0))),INDEX('UNIPIPE OIL'!G:G,MATCH(A1444,'UNIPIPE OIL'!A:A,0))),"")</f>
        <v/>
      </c>
      <c r="E1444" s="140" t="str">
        <f>IFERROR(IFERROR(IFERROR(IFERROR(IFERROR(INDEX('UNIPIPE AIR'!F:F,MATCH(A1444,'UNIPIPE AIR'!A:A,0)),INDEX('UNIPIPE NITRO'!F:F,MATCH(A1444,'UNIPIPE NITRO'!A:A,0))),INDEX('UNIPIPE VAC'!F:F,MATCH(A1444,'UNIPIPE VAC'!A:A,0))),INDEX('UNIPIPE HP'!F:F,MATCH(A1444,'UNIPIPE HP'!A:A,0))),INDEX('UNIPIPE OIL'!F:F,MATCH(A1444,'UNIPIPE OIL'!A:A,0))),"")</f>
        <v/>
      </c>
      <c r="F1444" s="140" t="str">
        <f t="shared" si="5"/>
        <v/>
      </c>
      <c r="G1444" s="127"/>
      <c r="H1444" s="127"/>
      <c r="I1444" s="127"/>
      <c r="J1444" s="127"/>
      <c r="K1444" s="127"/>
      <c r="L1444" s="127"/>
      <c r="M1444" s="127"/>
      <c r="N1444" s="127"/>
      <c r="O1444" s="127"/>
      <c r="P1444" s="127"/>
      <c r="Q1444" s="127"/>
      <c r="R1444" s="127"/>
      <c r="S1444" s="127"/>
      <c r="T1444" s="127"/>
      <c r="U1444" s="127"/>
      <c r="V1444" s="127"/>
      <c r="W1444" s="127"/>
      <c r="X1444" s="127"/>
      <c r="Y1444" s="127"/>
      <c r="Z1444" s="127"/>
    </row>
    <row r="1445" spans="1:26" ht="18.75" customHeight="1" x14ac:dyDescent="0.2">
      <c r="A1445" s="135">
        <v>1428</v>
      </c>
      <c r="B1445" s="135" t="str">
        <f>IFERROR(IFERROR(IFERROR(IFERROR(IFERROR(INDEX('UNIPIPE AIR'!C:C,MATCH(A1445,'UNIPIPE AIR'!A:A,0)),INDEX('UNIPIPE NITRO'!C:C,MATCH(A1445,'UNIPIPE NITRO'!A:A,0))),INDEX('UNIPIPE VAC'!C:C,MATCH(A1445,'UNIPIPE VAC'!A:A,0))),INDEX('UNIPIPE HP'!C:C,MATCH(A1445,'UNIPIPE HP'!A:A,0))),INDEX('UNIPIPE OIL'!C:C,MATCH(A1445,'UNIPIPE OIL'!A:A,0))),"")</f>
        <v/>
      </c>
      <c r="C1445" s="133" t="str">
        <f>IFERROR(IFERROR(IFERROR(IFERROR(IFERROR(INDEX('UNIPIPE AIR'!E:E,MATCH(A1445,'UNIPIPE AIR'!A:A,0)),INDEX('UNIPIPE NITRO'!E:E,MATCH(A1445,'UNIPIPE NITRO'!A:A,0))),INDEX('UNIPIPE VAC'!E:E,MATCH(A1445,'UNIPIPE VAC'!A:A,0))),INDEX('UNIPIPE HP'!E:E,MATCH(A1445,'UNIPIPE HP'!A:A,0))),INDEX('UNIPIPE OIL'!E:E,MATCH(A1445,'UNIPIPE OIL'!A:A,0))),"")</f>
        <v/>
      </c>
      <c r="D1445" s="139" t="str">
        <f>IFERROR(IFERROR(IFERROR(IFERROR(IFERROR(INDEX('UNIPIPE AIR'!G:G,MATCH(A1445,'UNIPIPE AIR'!A:A,0)),INDEX('UNIPIPE NITRO'!G:G,MATCH(A1445,'UNIPIPE NITRO'!A:A,0))),INDEX('UNIPIPE VAC'!G:G,MATCH(A1445,'UNIPIPE VAC'!A:A,0))),INDEX('UNIPIPE HP'!G:G,MATCH(A1445,'UNIPIPE HP'!A:A,0))),INDEX('UNIPIPE OIL'!G:G,MATCH(A1445,'UNIPIPE OIL'!A:A,0))),"")</f>
        <v/>
      </c>
      <c r="E1445" s="140" t="str">
        <f>IFERROR(IFERROR(IFERROR(IFERROR(IFERROR(INDEX('UNIPIPE AIR'!F:F,MATCH(A1445,'UNIPIPE AIR'!A:A,0)),INDEX('UNIPIPE NITRO'!F:F,MATCH(A1445,'UNIPIPE NITRO'!A:A,0))),INDEX('UNIPIPE VAC'!F:F,MATCH(A1445,'UNIPIPE VAC'!A:A,0))),INDEX('UNIPIPE HP'!F:F,MATCH(A1445,'UNIPIPE HP'!A:A,0))),INDEX('UNIPIPE OIL'!F:F,MATCH(A1445,'UNIPIPE OIL'!A:A,0))),"")</f>
        <v/>
      </c>
      <c r="F1445" s="140" t="str">
        <f t="shared" si="5"/>
        <v/>
      </c>
      <c r="G1445" s="127"/>
      <c r="H1445" s="127"/>
      <c r="I1445" s="127"/>
      <c r="J1445" s="127"/>
      <c r="K1445" s="127"/>
      <c r="L1445" s="127"/>
      <c r="M1445" s="127"/>
      <c r="N1445" s="127"/>
      <c r="O1445" s="127"/>
      <c r="P1445" s="127"/>
      <c r="Q1445" s="127"/>
      <c r="R1445" s="127"/>
      <c r="S1445" s="127"/>
      <c r="T1445" s="127"/>
      <c r="U1445" s="127"/>
      <c r="V1445" s="127"/>
      <c r="W1445" s="127"/>
      <c r="X1445" s="127"/>
      <c r="Y1445" s="127"/>
      <c r="Z1445" s="127"/>
    </row>
    <row r="1446" spans="1:26" ht="18.75" customHeight="1" x14ac:dyDescent="0.2">
      <c r="A1446" s="135">
        <v>1429</v>
      </c>
      <c r="B1446" s="135" t="str">
        <f>IFERROR(IFERROR(IFERROR(IFERROR(IFERROR(INDEX('UNIPIPE AIR'!C:C,MATCH(A1446,'UNIPIPE AIR'!A:A,0)),INDEX('UNIPIPE NITRO'!C:C,MATCH(A1446,'UNIPIPE NITRO'!A:A,0))),INDEX('UNIPIPE VAC'!C:C,MATCH(A1446,'UNIPIPE VAC'!A:A,0))),INDEX('UNIPIPE HP'!C:C,MATCH(A1446,'UNIPIPE HP'!A:A,0))),INDEX('UNIPIPE OIL'!C:C,MATCH(A1446,'UNIPIPE OIL'!A:A,0))),"")</f>
        <v/>
      </c>
      <c r="C1446" s="133" t="str">
        <f>IFERROR(IFERROR(IFERROR(IFERROR(IFERROR(INDEX('UNIPIPE AIR'!E:E,MATCH(A1446,'UNIPIPE AIR'!A:A,0)),INDEX('UNIPIPE NITRO'!E:E,MATCH(A1446,'UNIPIPE NITRO'!A:A,0))),INDEX('UNIPIPE VAC'!E:E,MATCH(A1446,'UNIPIPE VAC'!A:A,0))),INDEX('UNIPIPE HP'!E:E,MATCH(A1446,'UNIPIPE HP'!A:A,0))),INDEX('UNIPIPE OIL'!E:E,MATCH(A1446,'UNIPIPE OIL'!A:A,0))),"")</f>
        <v/>
      </c>
      <c r="D1446" s="139" t="str">
        <f>IFERROR(IFERROR(IFERROR(IFERROR(IFERROR(INDEX('UNIPIPE AIR'!G:G,MATCH(A1446,'UNIPIPE AIR'!A:A,0)),INDEX('UNIPIPE NITRO'!G:G,MATCH(A1446,'UNIPIPE NITRO'!A:A,0))),INDEX('UNIPIPE VAC'!G:G,MATCH(A1446,'UNIPIPE VAC'!A:A,0))),INDEX('UNIPIPE HP'!G:G,MATCH(A1446,'UNIPIPE HP'!A:A,0))),INDEX('UNIPIPE OIL'!G:G,MATCH(A1446,'UNIPIPE OIL'!A:A,0))),"")</f>
        <v/>
      </c>
      <c r="E1446" s="140" t="str">
        <f>IFERROR(IFERROR(IFERROR(IFERROR(IFERROR(INDEX('UNIPIPE AIR'!F:F,MATCH(A1446,'UNIPIPE AIR'!A:A,0)),INDEX('UNIPIPE NITRO'!F:F,MATCH(A1446,'UNIPIPE NITRO'!A:A,0))),INDEX('UNIPIPE VAC'!F:F,MATCH(A1446,'UNIPIPE VAC'!A:A,0))),INDEX('UNIPIPE HP'!F:F,MATCH(A1446,'UNIPIPE HP'!A:A,0))),INDEX('UNIPIPE OIL'!F:F,MATCH(A1446,'UNIPIPE OIL'!A:A,0))),"")</f>
        <v/>
      </c>
      <c r="F1446" s="140" t="str">
        <f t="shared" si="5"/>
        <v/>
      </c>
      <c r="G1446" s="127"/>
      <c r="H1446" s="127"/>
      <c r="I1446" s="127"/>
      <c r="J1446" s="127"/>
      <c r="K1446" s="127"/>
      <c r="L1446" s="127"/>
      <c r="M1446" s="127"/>
      <c r="N1446" s="127"/>
      <c r="O1446" s="127"/>
      <c r="P1446" s="127"/>
      <c r="Q1446" s="127"/>
      <c r="R1446" s="127"/>
      <c r="S1446" s="127"/>
      <c r="T1446" s="127"/>
      <c r="U1446" s="127"/>
      <c r="V1446" s="127"/>
      <c r="W1446" s="127"/>
      <c r="X1446" s="127"/>
      <c r="Y1446" s="127"/>
      <c r="Z1446" s="127"/>
    </row>
    <row r="1447" spans="1:26" ht="18.75" customHeight="1" x14ac:dyDescent="0.2">
      <c r="A1447" s="135">
        <v>1430</v>
      </c>
      <c r="B1447" s="135" t="str">
        <f>IFERROR(IFERROR(IFERROR(IFERROR(IFERROR(INDEX('UNIPIPE AIR'!C:C,MATCH(A1447,'UNIPIPE AIR'!A:A,0)),INDEX('UNIPIPE NITRO'!C:C,MATCH(A1447,'UNIPIPE NITRO'!A:A,0))),INDEX('UNIPIPE VAC'!C:C,MATCH(A1447,'UNIPIPE VAC'!A:A,0))),INDEX('UNIPIPE HP'!C:C,MATCH(A1447,'UNIPIPE HP'!A:A,0))),INDEX('UNIPIPE OIL'!C:C,MATCH(A1447,'UNIPIPE OIL'!A:A,0))),"")</f>
        <v/>
      </c>
      <c r="C1447" s="133" t="str">
        <f>IFERROR(IFERROR(IFERROR(IFERROR(IFERROR(INDEX('UNIPIPE AIR'!E:E,MATCH(A1447,'UNIPIPE AIR'!A:A,0)),INDEX('UNIPIPE NITRO'!E:E,MATCH(A1447,'UNIPIPE NITRO'!A:A,0))),INDEX('UNIPIPE VAC'!E:E,MATCH(A1447,'UNIPIPE VAC'!A:A,0))),INDEX('UNIPIPE HP'!E:E,MATCH(A1447,'UNIPIPE HP'!A:A,0))),INDEX('UNIPIPE OIL'!E:E,MATCH(A1447,'UNIPIPE OIL'!A:A,0))),"")</f>
        <v/>
      </c>
      <c r="D1447" s="139" t="str">
        <f>IFERROR(IFERROR(IFERROR(IFERROR(IFERROR(INDEX('UNIPIPE AIR'!G:G,MATCH(A1447,'UNIPIPE AIR'!A:A,0)),INDEX('UNIPIPE NITRO'!G:G,MATCH(A1447,'UNIPIPE NITRO'!A:A,0))),INDEX('UNIPIPE VAC'!G:G,MATCH(A1447,'UNIPIPE VAC'!A:A,0))),INDEX('UNIPIPE HP'!G:G,MATCH(A1447,'UNIPIPE HP'!A:A,0))),INDEX('UNIPIPE OIL'!G:G,MATCH(A1447,'UNIPIPE OIL'!A:A,0))),"")</f>
        <v/>
      </c>
      <c r="E1447" s="140" t="str">
        <f>IFERROR(IFERROR(IFERROR(IFERROR(IFERROR(INDEX('UNIPIPE AIR'!F:F,MATCH(A1447,'UNIPIPE AIR'!A:A,0)),INDEX('UNIPIPE NITRO'!F:F,MATCH(A1447,'UNIPIPE NITRO'!A:A,0))),INDEX('UNIPIPE VAC'!F:F,MATCH(A1447,'UNIPIPE VAC'!A:A,0))),INDEX('UNIPIPE HP'!F:F,MATCH(A1447,'UNIPIPE HP'!A:A,0))),INDEX('UNIPIPE OIL'!F:F,MATCH(A1447,'UNIPIPE OIL'!A:A,0))),"")</f>
        <v/>
      </c>
      <c r="F1447" s="140" t="str">
        <f t="shared" si="5"/>
        <v/>
      </c>
      <c r="G1447" s="127"/>
      <c r="H1447" s="127"/>
      <c r="I1447" s="127"/>
      <c r="J1447" s="127"/>
      <c r="K1447" s="127"/>
      <c r="L1447" s="127"/>
      <c r="M1447" s="127"/>
      <c r="N1447" s="127"/>
      <c r="O1447" s="127"/>
      <c r="P1447" s="127"/>
      <c r="Q1447" s="127"/>
      <c r="R1447" s="127"/>
      <c r="S1447" s="127"/>
      <c r="T1447" s="127"/>
      <c r="U1447" s="127"/>
      <c r="V1447" s="127"/>
      <c r="W1447" s="127"/>
      <c r="X1447" s="127"/>
      <c r="Y1447" s="127"/>
      <c r="Z1447" s="127"/>
    </row>
    <row r="1448" spans="1:26" ht="18.75" customHeight="1" x14ac:dyDescent="0.2">
      <c r="A1448" s="135">
        <v>1431</v>
      </c>
      <c r="B1448" s="135" t="str">
        <f>IFERROR(IFERROR(IFERROR(IFERROR(IFERROR(INDEX('UNIPIPE AIR'!C:C,MATCH(A1448,'UNIPIPE AIR'!A:A,0)),INDEX('UNIPIPE NITRO'!C:C,MATCH(A1448,'UNIPIPE NITRO'!A:A,0))),INDEX('UNIPIPE VAC'!C:C,MATCH(A1448,'UNIPIPE VAC'!A:A,0))),INDEX('UNIPIPE HP'!C:C,MATCH(A1448,'UNIPIPE HP'!A:A,0))),INDEX('UNIPIPE OIL'!C:C,MATCH(A1448,'UNIPIPE OIL'!A:A,0))),"")</f>
        <v/>
      </c>
      <c r="C1448" s="133" t="str">
        <f>IFERROR(IFERROR(IFERROR(IFERROR(IFERROR(INDEX('UNIPIPE AIR'!E:E,MATCH(A1448,'UNIPIPE AIR'!A:A,0)),INDEX('UNIPIPE NITRO'!E:E,MATCH(A1448,'UNIPIPE NITRO'!A:A,0))),INDEX('UNIPIPE VAC'!E:E,MATCH(A1448,'UNIPIPE VAC'!A:A,0))),INDEX('UNIPIPE HP'!E:E,MATCH(A1448,'UNIPIPE HP'!A:A,0))),INDEX('UNIPIPE OIL'!E:E,MATCH(A1448,'UNIPIPE OIL'!A:A,0))),"")</f>
        <v/>
      </c>
      <c r="D1448" s="139" t="str">
        <f>IFERROR(IFERROR(IFERROR(IFERROR(IFERROR(INDEX('UNIPIPE AIR'!G:G,MATCH(A1448,'UNIPIPE AIR'!A:A,0)),INDEX('UNIPIPE NITRO'!G:G,MATCH(A1448,'UNIPIPE NITRO'!A:A,0))),INDEX('UNIPIPE VAC'!G:G,MATCH(A1448,'UNIPIPE VAC'!A:A,0))),INDEX('UNIPIPE HP'!G:G,MATCH(A1448,'UNIPIPE HP'!A:A,0))),INDEX('UNIPIPE OIL'!G:G,MATCH(A1448,'UNIPIPE OIL'!A:A,0))),"")</f>
        <v/>
      </c>
      <c r="E1448" s="140" t="str">
        <f>IFERROR(IFERROR(IFERROR(IFERROR(IFERROR(INDEX('UNIPIPE AIR'!F:F,MATCH(A1448,'UNIPIPE AIR'!A:A,0)),INDEX('UNIPIPE NITRO'!F:F,MATCH(A1448,'UNIPIPE NITRO'!A:A,0))),INDEX('UNIPIPE VAC'!F:F,MATCH(A1448,'UNIPIPE VAC'!A:A,0))),INDEX('UNIPIPE HP'!F:F,MATCH(A1448,'UNIPIPE HP'!A:A,0))),INDEX('UNIPIPE OIL'!F:F,MATCH(A1448,'UNIPIPE OIL'!A:A,0))),"")</f>
        <v/>
      </c>
      <c r="F1448" s="140" t="str">
        <f t="shared" si="5"/>
        <v/>
      </c>
      <c r="G1448" s="127"/>
      <c r="H1448" s="127"/>
      <c r="I1448" s="127"/>
      <c r="J1448" s="127"/>
      <c r="K1448" s="127"/>
      <c r="L1448" s="127"/>
      <c r="M1448" s="127"/>
      <c r="N1448" s="127"/>
      <c r="O1448" s="127"/>
      <c r="P1448" s="127"/>
      <c r="Q1448" s="127"/>
      <c r="R1448" s="127"/>
      <c r="S1448" s="127"/>
      <c r="T1448" s="127"/>
      <c r="U1448" s="127"/>
      <c r="V1448" s="127"/>
      <c r="W1448" s="127"/>
      <c r="X1448" s="127"/>
      <c r="Y1448" s="127"/>
      <c r="Z1448" s="127"/>
    </row>
    <row r="1449" spans="1:26" ht="18.75" customHeight="1" x14ac:dyDescent="0.2">
      <c r="A1449" s="135">
        <v>1432</v>
      </c>
      <c r="B1449" s="135" t="str">
        <f>IFERROR(IFERROR(IFERROR(IFERROR(IFERROR(INDEX('UNIPIPE AIR'!C:C,MATCH(A1449,'UNIPIPE AIR'!A:A,0)),INDEX('UNIPIPE NITRO'!C:C,MATCH(A1449,'UNIPIPE NITRO'!A:A,0))),INDEX('UNIPIPE VAC'!C:C,MATCH(A1449,'UNIPIPE VAC'!A:A,0))),INDEX('UNIPIPE HP'!C:C,MATCH(A1449,'UNIPIPE HP'!A:A,0))),INDEX('UNIPIPE OIL'!C:C,MATCH(A1449,'UNIPIPE OIL'!A:A,0))),"")</f>
        <v/>
      </c>
      <c r="C1449" s="133" t="str">
        <f>IFERROR(IFERROR(IFERROR(IFERROR(IFERROR(INDEX('UNIPIPE AIR'!E:E,MATCH(A1449,'UNIPIPE AIR'!A:A,0)),INDEX('UNIPIPE NITRO'!E:E,MATCH(A1449,'UNIPIPE NITRO'!A:A,0))),INDEX('UNIPIPE VAC'!E:E,MATCH(A1449,'UNIPIPE VAC'!A:A,0))),INDEX('UNIPIPE HP'!E:E,MATCH(A1449,'UNIPIPE HP'!A:A,0))),INDEX('UNIPIPE OIL'!E:E,MATCH(A1449,'UNIPIPE OIL'!A:A,0))),"")</f>
        <v/>
      </c>
      <c r="D1449" s="139" t="str">
        <f>IFERROR(IFERROR(IFERROR(IFERROR(IFERROR(INDEX('UNIPIPE AIR'!G:G,MATCH(A1449,'UNIPIPE AIR'!A:A,0)),INDEX('UNIPIPE NITRO'!G:G,MATCH(A1449,'UNIPIPE NITRO'!A:A,0))),INDEX('UNIPIPE VAC'!G:G,MATCH(A1449,'UNIPIPE VAC'!A:A,0))),INDEX('UNIPIPE HP'!G:G,MATCH(A1449,'UNIPIPE HP'!A:A,0))),INDEX('UNIPIPE OIL'!G:G,MATCH(A1449,'UNIPIPE OIL'!A:A,0))),"")</f>
        <v/>
      </c>
      <c r="E1449" s="140" t="str">
        <f>IFERROR(IFERROR(IFERROR(IFERROR(IFERROR(INDEX('UNIPIPE AIR'!F:F,MATCH(A1449,'UNIPIPE AIR'!A:A,0)),INDEX('UNIPIPE NITRO'!F:F,MATCH(A1449,'UNIPIPE NITRO'!A:A,0))),INDEX('UNIPIPE VAC'!F:F,MATCH(A1449,'UNIPIPE VAC'!A:A,0))),INDEX('UNIPIPE HP'!F:F,MATCH(A1449,'UNIPIPE HP'!A:A,0))),INDEX('UNIPIPE OIL'!F:F,MATCH(A1449,'UNIPIPE OIL'!A:A,0))),"")</f>
        <v/>
      </c>
      <c r="F1449" s="140" t="str">
        <f t="shared" si="5"/>
        <v/>
      </c>
      <c r="G1449" s="127"/>
      <c r="H1449" s="127"/>
      <c r="I1449" s="127"/>
      <c r="J1449" s="127"/>
      <c r="K1449" s="127"/>
      <c r="L1449" s="127"/>
      <c r="M1449" s="127"/>
      <c r="N1449" s="127"/>
      <c r="O1449" s="127"/>
      <c r="P1449" s="127"/>
      <c r="Q1449" s="127"/>
      <c r="R1449" s="127"/>
      <c r="S1449" s="127"/>
      <c r="T1449" s="127"/>
      <c r="U1449" s="127"/>
      <c r="V1449" s="127"/>
      <c r="W1449" s="127"/>
      <c r="X1449" s="127"/>
      <c r="Y1449" s="127"/>
      <c r="Z1449" s="127"/>
    </row>
    <row r="1450" spans="1:26" ht="18.75" customHeight="1" x14ac:dyDescent="0.2">
      <c r="A1450" s="135">
        <v>1433</v>
      </c>
      <c r="B1450" s="135" t="str">
        <f>IFERROR(IFERROR(IFERROR(IFERROR(IFERROR(INDEX('UNIPIPE AIR'!C:C,MATCH(A1450,'UNIPIPE AIR'!A:A,0)),INDEX('UNIPIPE NITRO'!C:C,MATCH(A1450,'UNIPIPE NITRO'!A:A,0))),INDEX('UNIPIPE VAC'!C:C,MATCH(A1450,'UNIPIPE VAC'!A:A,0))),INDEX('UNIPIPE HP'!C:C,MATCH(A1450,'UNIPIPE HP'!A:A,0))),INDEX('UNIPIPE OIL'!C:C,MATCH(A1450,'UNIPIPE OIL'!A:A,0))),"")</f>
        <v/>
      </c>
      <c r="C1450" s="133" t="str">
        <f>IFERROR(IFERROR(IFERROR(IFERROR(IFERROR(INDEX('UNIPIPE AIR'!E:E,MATCH(A1450,'UNIPIPE AIR'!A:A,0)),INDEX('UNIPIPE NITRO'!E:E,MATCH(A1450,'UNIPIPE NITRO'!A:A,0))),INDEX('UNIPIPE VAC'!E:E,MATCH(A1450,'UNIPIPE VAC'!A:A,0))),INDEX('UNIPIPE HP'!E:E,MATCH(A1450,'UNIPIPE HP'!A:A,0))),INDEX('UNIPIPE OIL'!E:E,MATCH(A1450,'UNIPIPE OIL'!A:A,0))),"")</f>
        <v/>
      </c>
      <c r="D1450" s="139" t="str">
        <f>IFERROR(IFERROR(IFERROR(IFERROR(IFERROR(INDEX('UNIPIPE AIR'!G:G,MATCH(A1450,'UNIPIPE AIR'!A:A,0)),INDEX('UNIPIPE NITRO'!G:G,MATCH(A1450,'UNIPIPE NITRO'!A:A,0))),INDEX('UNIPIPE VAC'!G:G,MATCH(A1450,'UNIPIPE VAC'!A:A,0))),INDEX('UNIPIPE HP'!G:G,MATCH(A1450,'UNIPIPE HP'!A:A,0))),INDEX('UNIPIPE OIL'!G:G,MATCH(A1450,'UNIPIPE OIL'!A:A,0))),"")</f>
        <v/>
      </c>
      <c r="E1450" s="140" t="str">
        <f>IFERROR(IFERROR(IFERROR(IFERROR(IFERROR(INDEX('UNIPIPE AIR'!F:F,MATCH(A1450,'UNIPIPE AIR'!A:A,0)),INDEX('UNIPIPE NITRO'!F:F,MATCH(A1450,'UNIPIPE NITRO'!A:A,0))),INDEX('UNIPIPE VAC'!F:F,MATCH(A1450,'UNIPIPE VAC'!A:A,0))),INDEX('UNIPIPE HP'!F:F,MATCH(A1450,'UNIPIPE HP'!A:A,0))),INDEX('UNIPIPE OIL'!F:F,MATCH(A1450,'UNIPIPE OIL'!A:A,0))),"")</f>
        <v/>
      </c>
      <c r="F1450" s="140" t="str">
        <f t="shared" si="5"/>
        <v/>
      </c>
      <c r="G1450" s="127"/>
      <c r="H1450" s="127"/>
      <c r="I1450" s="127"/>
      <c r="J1450" s="127"/>
      <c r="K1450" s="127"/>
      <c r="L1450" s="127"/>
      <c r="M1450" s="127"/>
      <c r="N1450" s="127"/>
      <c r="O1450" s="127"/>
      <c r="P1450" s="127"/>
      <c r="Q1450" s="127"/>
      <c r="R1450" s="127"/>
      <c r="S1450" s="127"/>
      <c r="T1450" s="127"/>
      <c r="U1450" s="127"/>
      <c r="V1450" s="127"/>
      <c r="W1450" s="127"/>
      <c r="X1450" s="127"/>
      <c r="Y1450" s="127"/>
      <c r="Z1450" s="127"/>
    </row>
    <row r="1451" spans="1:26" ht="18.75" customHeight="1" x14ac:dyDescent="0.2">
      <c r="A1451" s="135">
        <v>1434</v>
      </c>
      <c r="B1451" s="135" t="str">
        <f>IFERROR(IFERROR(IFERROR(IFERROR(IFERROR(INDEX('UNIPIPE AIR'!C:C,MATCH(A1451,'UNIPIPE AIR'!A:A,0)),INDEX('UNIPIPE NITRO'!C:C,MATCH(A1451,'UNIPIPE NITRO'!A:A,0))),INDEX('UNIPIPE VAC'!C:C,MATCH(A1451,'UNIPIPE VAC'!A:A,0))),INDEX('UNIPIPE HP'!C:C,MATCH(A1451,'UNIPIPE HP'!A:A,0))),INDEX('UNIPIPE OIL'!C:C,MATCH(A1451,'UNIPIPE OIL'!A:A,0))),"")</f>
        <v/>
      </c>
      <c r="C1451" s="133" t="str">
        <f>IFERROR(IFERROR(IFERROR(IFERROR(IFERROR(INDEX('UNIPIPE AIR'!E:E,MATCH(A1451,'UNIPIPE AIR'!A:A,0)),INDEX('UNIPIPE NITRO'!E:E,MATCH(A1451,'UNIPIPE NITRO'!A:A,0))),INDEX('UNIPIPE VAC'!E:E,MATCH(A1451,'UNIPIPE VAC'!A:A,0))),INDEX('UNIPIPE HP'!E:E,MATCH(A1451,'UNIPIPE HP'!A:A,0))),INDEX('UNIPIPE OIL'!E:E,MATCH(A1451,'UNIPIPE OIL'!A:A,0))),"")</f>
        <v/>
      </c>
      <c r="D1451" s="139" t="str">
        <f>IFERROR(IFERROR(IFERROR(IFERROR(IFERROR(INDEX('UNIPIPE AIR'!G:G,MATCH(A1451,'UNIPIPE AIR'!A:A,0)),INDEX('UNIPIPE NITRO'!G:G,MATCH(A1451,'UNIPIPE NITRO'!A:A,0))),INDEX('UNIPIPE VAC'!G:G,MATCH(A1451,'UNIPIPE VAC'!A:A,0))),INDEX('UNIPIPE HP'!G:G,MATCH(A1451,'UNIPIPE HP'!A:A,0))),INDEX('UNIPIPE OIL'!G:G,MATCH(A1451,'UNIPIPE OIL'!A:A,0))),"")</f>
        <v/>
      </c>
      <c r="E1451" s="140" t="str">
        <f>IFERROR(IFERROR(IFERROR(IFERROR(IFERROR(INDEX('UNIPIPE AIR'!F:F,MATCH(A1451,'UNIPIPE AIR'!A:A,0)),INDEX('UNIPIPE NITRO'!F:F,MATCH(A1451,'UNIPIPE NITRO'!A:A,0))),INDEX('UNIPIPE VAC'!F:F,MATCH(A1451,'UNIPIPE VAC'!A:A,0))),INDEX('UNIPIPE HP'!F:F,MATCH(A1451,'UNIPIPE HP'!A:A,0))),INDEX('UNIPIPE OIL'!F:F,MATCH(A1451,'UNIPIPE OIL'!A:A,0))),"")</f>
        <v/>
      </c>
      <c r="F1451" s="140" t="str">
        <f t="shared" si="5"/>
        <v/>
      </c>
      <c r="G1451" s="127"/>
      <c r="H1451" s="127"/>
      <c r="I1451" s="127"/>
      <c r="J1451" s="127"/>
      <c r="K1451" s="127"/>
      <c r="L1451" s="127"/>
      <c r="M1451" s="127"/>
      <c r="N1451" s="127"/>
      <c r="O1451" s="127"/>
      <c r="P1451" s="127"/>
      <c r="Q1451" s="127"/>
      <c r="R1451" s="127"/>
      <c r="S1451" s="127"/>
      <c r="T1451" s="127"/>
      <c r="U1451" s="127"/>
      <c r="V1451" s="127"/>
      <c r="W1451" s="127"/>
      <c r="X1451" s="127"/>
      <c r="Y1451" s="127"/>
      <c r="Z1451" s="127"/>
    </row>
    <row r="1452" spans="1:26" ht="18.75" customHeight="1" x14ac:dyDescent="0.2">
      <c r="A1452" s="135">
        <v>1435</v>
      </c>
      <c r="B1452" s="135" t="str">
        <f>IFERROR(IFERROR(IFERROR(IFERROR(IFERROR(INDEX('UNIPIPE AIR'!C:C,MATCH(A1452,'UNIPIPE AIR'!A:A,0)),INDEX('UNIPIPE NITRO'!C:C,MATCH(A1452,'UNIPIPE NITRO'!A:A,0))),INDEX('UNIPIPE VAC'!C:C,MATCH(A1452,'UNIPIPE VAC'!A:A,0))),INDEX('UNIPIPE HP'!C:C,MATCH(A1452,'UNIPIPE HP'!A:A,0))),INDEX('UNIPIPE OIL'!C:C,MATCH(A1452,'UNIPIPE OIL'!A:A,0))),"")</f>
        <v/>
      </c>
      <c r="C1452" s="133" t="str">
        <f>IFERROR(IFERROR(IFERROR(IFERROR(IFERROR(INDEX('UNIPIPE AIR'!E:E,MATCH(A1452,'UNIPIPE AIR'!A:A,0)),INDEX('UNIPIPE NITRO'!E:E,MATCH(A1452,'UNIPIPE NITRO'!A:A,0))),INDEX('UNIPIPE VAC'!E:E,MATCH(A1452,'UNIPIPE VAC'!A:A,0))),INDEX('UNIPIPE HP'!E:E,MATCH(A1452,'UNIPIPE HP'!A:A,0))),INDEX('UNIPIPE OIL'!E:E,MATCH(A1452,'UNIPIPE OIL'!A:A,0))),"")</f>
        <v/>
      </c>
      <c r="D1452" s="139" t="str">
        <f>IFERROR(IFERROR(IFERROR(IFERROR(IFERROR(INDEX('UNIPIPE AIR'!G:G,MATCH(A1452,'UNIPIPE AIR'!A:A,0)),INDEX('UNIPIPE NITRO'!G:G,MATCH(A1452,'UNIPIPE NITRO'!A:A,0))),INDEX('UNIPIPE VAC'!G:G,MATCH(A1452,'UNIPIPE VAC'!A:A,0))),INDEX('UNIPIPE HP'!G:G,MATCH(A1452,'UNIPIPE HP'!A:A,0))),INDEX('UNIPIPE OIL'!G:G,MATCH(A1452,'UNIPIPE OIL'!A:A,0))),"")</f>
        <v/>
      </c>
      <c r="E1452" s="140" t="str">
        <f>IFERROR(IFERROR(IFERROR(IFERROR(IFERROR(INDEX('UNIPIPE AIR'!F:F,MATCH(A1452,'UNIPIPE AIR'!A:A,0)),INDEX('UNIPIPE NITRO'!F:F,MATCH(A1452,'UNIPIPE NITRO'!A:A,0))),INDEX('UNIPIPE VAC'!F:F,MATCH(A1452,'UNIPIPE VAC'!A:A,0))),INDEX('UNIPIPE HP'!F:F,MATCH(A1452,'UNIPIPE HP'!A:A,0))),INDEX('UNIPIPE OIL'!F:F,MATCH(A1452,'UNIPIPE OIL'!A:A,0))),"")</f>
        <v/>
      </c>
      <c r="F1452" s="140" t="str">
        <f t="shared" si="5"/>
        <v/>
      </c>
      <c r="G1452" s="127"/>
      <c r="H1452" s="127"/>
      <c r="I1452" s="127"/>
      <c r="J1452" s="127"/>
      <c r="K1452" s="127"/>
      <c r="L1452" s="127"/>
      <c r="M1452" s="127"/>
      <c r="N1452" s="127"/>
      <c r="O1452" s="127"/>
      <c r="P1452" s="127"/>
      <c r="Q1452" s="127"/>
      <c r="R1452" s="127"/>
      <c r="S1452" s="127"/>
      <c r="T1452" s="127"/>
      <c r="U1452" s="127"/>
      <c r="V1452" s="127"/>
      <c r="W1452" s="127"/>
      <c r="X1452" s="127"/>
      <c r="Y1452" s="127"/>
      <c r="Z1452" s="127"/>
    </row>
    <row r="1453" spans="1:26" ht="18.75" customHeight="1" x14ac:dyDescent="0.2">
      <c r="A1453" s="135">
        <v>1436</v>
      </c>
      <c r="B1453" s="135" t="str">
        <f>IFERROR(IFERROR(IFERROR(IFERROR(IFERROR(INDEX('UNIPIPE AIR'!C:C,MATCH(A1453,'UNIPIPE AIR'!A:A,0)),INDEX('UNIPIPE NITRO'!C:C,MATCH(A1453,'UNIPIPE NITRO'!A:A,0))),INDEX('UNIPIPE VAC'!C:C,MATCH(A1453,'UNIPIPE VAC'!A:A,0))),INDEX('UNIPIPE HP'!C:C,MATCH(A1453,'UNIPIPE HP'!A:A,0))),INDEX('UNIPIPE OIL'!C:C,MATCH(A1453,'UNIPIPE OIL'!A:A,0))),"")</f>
        <v/>
      </c>
      <c r="C1453" s="133" t="str">
        <f>IFERROR(IFERROR(IFERROR(IFERROR(IFERROR(INDEX('UNIPIPE AIR'!E:E,MATCH(A1453,'UNIPIPE AIR'!A:A,0)),INDEX('UNIPIPE NITRO'!E:E,MATCH(A1453,'UNIPIPE NITRO'!A:A,0))),INDEX('UNIPIPE VAC'!E:E,MATCH(A1453,'UNIPIPE VAC'!A:A,0))),INDEX('UNIPIPE HP'!E:E,MATCH(A1453,'UNIPIPE HP'!A:A,0))),INDEX('UNIPIPE OIL'!E:E,MATCH(A1453,'UNIPIPE OIL'!A:A,0))),"")</f>
        <v/>
      </c>
      <c r="D1453" s="139" t="str">
        <f>IFERROR(IFERROR(IFERROR(IFERROR(IFERROR(INDEX('UNIPIPE AIR'!G:G,MATCH(A1453,'UNIPIPE AIR'!A:A,0)),INDEX('UNIPIPE NITRO'!G:G,MATCH(A1453,'UNIPIPE NITRO'!A:A,0))),INDEX('UNIPIPE VAC'!G:G,MATCH(A1453,'UNIPIPE VAC'!A:A,0))),INDEX('UNIPIPE HP'!G:G,MATCH(A1453,'UNIPIPE HP'!A:A,0))),INDEX('UNIPIPE OIL'!G:G,MATCH(A1453,'UNIPIPE OIL'!A:A,0))),"")</f>
        <v/>
      </c>
      <c r="E1453" s="140" t="str">
        <f>IFERROR(IFERROR(IFERROR(IFERROR(IFERROR(INDEX('UNIPIPE AIR'!F:F,MATCH(A1453,'UNIPIPE AIR'!A:A,0)),INDEX('UNIPIPE NITRO'!F:F,MATCH(A1453,'UNIPIPE NITRO'!A:A,0))),INDEX('UNIPIPE VAC'!F:F,MATCH(A1453,'UNIPIPE VAC'!A:A,0))),INDEX('UNIPIPE HP'!F:F,MATCH(A1453,'UNIPIPE HP'!A:A,0))),INDEX('UNIPIPE OIL'!F:F,MATCH(A1453,'UNIPIPE OIL'!A:A,0))),"")</f>
        <v/>
      </c>
      <c r="F1453" s="140" t="str">
        <f t="shared" si="5"/>
        <v/>
      </c>
      <c r="G1453" s="127"/>
      <c r="H1453" s="127"/>
      <c r="I1453" s="127"/>
      <c r="J1453" s="127"/>
      <c r="K1453" s="127"/>
      <c r="L1453" s="127"/>
      <c r="M1453" s="127"/>
      <c r="N1453" s="127"/>
      <c r="O1453" s="127"/>
      <c r="P1453" s="127"/>
      <c r="Q1453" s="127"/>
      <c r="R1453" s="127"/>
      <c r="S1453" s="127"/>
      <c r="T1453" s="127"/>
      <c r="U1453" s="127"/>
      <c r="V1453" s="127"/>
      <c r="W1453" s="127"/>
      <c r="X1453" s="127"/>
      <c r="Y1453" s="127"/>
      <c r="Z1453" s="127"/>
    </row>
    <row r="1454" spans="1:26" ht="18.75" customHeight="1" x14ac:dyDescent="0.2">
      <c r="A1454" s="135">
        <v>1437</v>
      </c>
      <c r="B1454" s="135" t="str">
        <f>IFERROR(IFERROR(IFERROR(IFERROR(IFERROR(INDEX('UNIPIPE AIR'!C:C,MATCH(A1454,'UNIPIPE AIR'!A:A,0)),INDEX('UNIPIPE NITRO'!C:C,MATCH(A1454,'UNIPIPE NITRO'!A:A,0))),INDEX('UNIPIPE VAC'!C:C,MATCH(A1454,'UNIPIPE VAC'!A:A,0))),INDEX('UNIPIPE HP'!C:C,MATCH(A1454,'UNIPIPE HP'!A:A,0))),INDEX('UNIPIPE OIL'!C:C,MATCH(A1454,'UNIPIPE OIL'!A:A,0))),"")</f>
        <v/>
      </c>
      <c r="C1454" s="133" t="str">
        <f>IFERROR(IFERROR(IFERROR(IFERROR(IFERROR(INDEX('UNIPIPE AIR'!E:E,MATCH(A1454,'UNIPIPE AIR'!A:A,0)),INDEX('UNIPIPE NITRO'!E:E,MATCH(A1454,'UNIPIPE NITRO'!A:A,0))),INDEX('UNIPIPE VAC'!E:E,MATCH(A1454,'UNIPIPE VAC'!A:A,0))),INDEX('UNIPIPE HP'!E:E,MATCH(A1454,'UNIPIPE HP'!A:A,0))),INDEX('UNIPIPE OIL'!E:E,MATCH(A1454,'UNIPIPE OIL'!A:A,0))),"")</f>
        <v/>
      </c>
      <c r="D1454" s="139" t="str">
        <f>IFERROR(IFERROR(IFERROR(IFERROR(IFERROR(INDEX('UNIPIPE AIR'!G:G,MATCH(A1454,'UNIPIPE AIR'!A:A,0)),INDEX('UNIPIPE NITRO'!G:G,MATCH(A1454,'UNIPIPE NITRO'!A:A,0))),INDEX('UNIPIPE VAC'!G:G,MATCH(A1454,'UNIPIPE VAC'!A:A,0))),INDEX('UNIPIPE HP'!G:G,MATCH(A1454,'UNIPIPE HP'!A:A,0))),INDEX('UNIPIPE OIL'!G:G,MATCH(A1454,'UNIPIPE OIL'!A:A,0))),"")</f>
        <v/>
      </c>
      <c r="E1454" s="140" t="str">
        <f>IFERROR(IFERROR(IFERROR(IFERROR(IFERROR(INDEX('UNIPIPE AIR'!F:F,MATCH(A1454,'UNIPIPE AIR'!A:A,0)),INDEX('UNIPIPE NITRO'!F:F,MATCH(A1454,'UNIPIPE NITRO'!A:A,0))),INDEX('UNIPIPE VAC'!F:F,MATCH(A1454,'UNIPIPE VAC'!A:A,0))),INDEX('UNIPIPE HP'!F:F,MATCH(A1454,'UNIPIPE HP'!A:A,0))),INDEX('UNIPIPE OIL'!F:F,MATCH(A1454,'UNIPIPE OIL'!A:A,0))),"")</f>
        <v/>
      </c>
      <c r="F1454" s="140" t="str">
        <f t="shared" si="5"/>
        <v/>
      </c>
      <c r="G1454" s="127"/>
      <c r="H1454" s="127"/>
      <c r="I1454" s="127"/>
      <c r="J1454" s="127"/>
      <c r="K1454" s="127"/>
      <c r="L1454" s="127"/>
      <c r="M1454" s="127"/>
      <c r="N1454" s="127"/>
      <c r="O1454" s="127"/>
      <c r="P1454" s="127"/>
      <c r="Q1454" s="127"/>
      <c r="R1454" s="127"/>
      <c r="S1454" s="127"/>
      <c r="T1454" s="127"/>
      <c r="U1454" s="127"/>
      <c r="V1454" s="127"/>
      <c r="W1454" s="127"/>
      <c r="X1454" s="127"/>
      <c r="Y1454" s="127"/>
      <c r="Z1454" s="127"/>
    </row>
    <row r="1455" spans="1:26" ht="18.75" customHeight="1" x14ac:dyDescent="0.2">
      <c r="A1455" s="135">
        <v>1438</v>
      </c>
      <c r="B1455" s="135" t="str">
        <f>IFERROR(IFERROR(IFERROR(IFERROR(IFERROR(INDEX('UNIPIPE AIR'!C:C,MATCH(A1455,'UNIPIPE AIR'!A:A,0)),INDEX('UNIPIPE NITRO'!C:C,MATCH(A1455,'UNIPIPE NITRO'!A:A,0))),INDEX('UNIPIPE VAC'!C:C,MATCH(A1455,'UNIPIPE VAC'!A:A,0))),INDEX('UNIPIPE HP'!C:C,MATCH(A1455,'UNIPIPE HP'!A:A,0))),INDEX('UNIPIPE OIL'!C:C,MATCH(A1455,'UNIPIPE OIL'!A:A,0))),"")</f>
        <v/>
      </c>
      <c r="C1455" s="133" t="str">
        <f>IFERROR(IFERROR(IFERROR(IFERROR(IFERROR(INDEX('UNIPIPE AIR'!E:E,MATCH(A1455,'UNIPIPE AIR'!A:A,0)),INDEX('UNIPIPE NITRO'!E:E,MATCH(A1455,'UNIPIPE NITRO'!A:A,0))),INDEX('UNIPIPE VAC'!E:E,MATCH(A1455,'UNIPIPE VAC'!A:A,0))),INDEX('UNIPIPE HP'!E:E,MATCH(A1455,'UNIPIPE HP'!A:A,0))),INDEX('UNIPIPE OIL'!E:E,MATCH(A1455,'UNIPIPE OIL'!A:A,0))),"")</f>
        <v/>
      </c>
      <c r="D1455" s="139" t="str">
        <f>IFERROR(IFERROR(IFERROR(IFERROR(IFERROR(INDEX('UNIPIPE AIR'!G:G,MATCH(A1455,'UNIPIPE AIR'!A:A,0)),INDEX('UNIPIPE NITRO'!G:G,MATCH(A1455,'UNIPIPE NITRO'!A:A,0))),INDEX('UNIPIPE VAC'!G:G,MATCH(A1455,'UNIPIPE VAC'!A:A,0))),INDEX('UNIPIPE HP'!G:G,MATCH(A1455,'UNIPIPE HP'!A:A,0))),INDEX('UNIPIPE OIL'!G:G,MATCH(A1455,'UNIPIPE OIL'!A:A,0))),"")</f>
        <v/>
      </c>
      <c r="E1455" s="140" t="str">
        <f>IFERROR(IFERROR(IFERROR(IFERROR(IFERROR(INDEX('UNIPIPE AIR'!F:F,MATCH(A1455,'UNIPIPE AIR'!A:A,0)),INDEX('UNIPIPE NITRO'!F:F,MATCH(A1455,'UNIPIPE NITRO'!A:A,0))),INDEX('UNIPIPE VAC'!F:F,MATCH(A1455,'UNIPIPE VAC'!A:A,0))),INDEX('UNIPIPE HP'!F:F,MATCH(A1455,'UNIPIPE HP'!A:A,0))),INDEX('UNIPIPE OIL'!F:F,MATCH(A1455,'UNIPIPE OIL'!A:A,0))),"")</f>
        <v/>
      </c>
      <c r="F1455" s="140" t="str">
        <f t="shared" si="5"/>
        <v/>
      </c>
      <c r="G1455" s="127"/>
      <c r="H1455" s="127"/>
      <c r="I1455" s="127"/>
      <c r="J1455" s="127"/>
      <c r="K1455" s="127"/>
      <c r="L1455" s="127"/>
      <c r="M1455" s="127"/>
      <c r="N1455" s="127"/>
      <c r="O1455" s="127"/>
      <c r="P1455" s="127"/>
      <c r="Q1455" s="127"/>
      <c r="R1455" s="127"/>
      <c r="S1455" s="127"/>
      <c r="T1455" s="127"/>
      <c r="U1455" s="127"/>
      <c r="V1455" s="127"/>
      <c r="W1455" s="127"/>
      <c r="X1455" s="127"/>
      <c r="Y1455" s="127"/>
      <c r="Z1455" s="127"/>
    </row>
    <row r="1456" spans="1:26" ht="18.75" customHeight="1" x14ac:dyDescent="0.2">
      <c r="A1456" s="135">
        <v>1439</v>
      </c>
      <c r="B1456" s="135" t="str">
        <f>IFERROR(IFERROR(IFERROR(IFERROR(IFERROR(INDEX('UNIPIPE AIR'!C:C,MATCH(A1456,'UNIPIPE AIR'!A:A,0)),INDEX('UNIPIPE NITRO'!C:C,MATCH(A1456,'UNIPIPE NITRO'!A:A,0))),INDEX('UNIPIPE VAC'!C:C,MATCH(A1456,'UNIPIPE VAC'!A:A,0))),INDEX('UNIPIPE HP'!C:C,MATCH(A1456,'UNIPIPE HP'!A:A,0))),INDEX('UNIPIPE OIL'!C:C,MATCH(A1456,'UNIPIPE OIL'!A:A,0))),"")</f>
        <v/>
      </c>
      <c r="C1456" s="133" t="str">
        <f>IFERROR(IFERROR(IFERROR(IFERROR(IFERROR(INDEX('UNIPIPE AIR'!E:E,MATCH(A1456,'UNIPIPE AIR'!A:A,0)),INDEX('UNIPIPE NITRO'!E:E,MATCH(A1456,'UNIPIPE NITRO'!A:A,0))),INDEX('UNIPIPE VAC'!E:E,MATCH(A1456,'UNIPIPE VAC'!A:A,0))),INDEX('UNIPIPE HP'!E:E,MATCH(A1456,'UNIPIPE HP'!A:A,0))),INDEX('UNIPIPE OIL'!E:E,MATCH(A1456,'UNIPIPE OIL'!A:A,0))),"")</f>
        <v/>
      </c>
      <c r="D1456" s="139" t="str">
        <f>IFERROR(IFERROR(IFERROR(IFERROR(IFERROR(INDEX('UNIPIPE AIR'!G:G,MATCH(A1456,'UNIPIPE AIR'!A:A,0)),INDEX('UNIPIPE NITRO'!G:G,MATCH(A1456,'UNIPIPE NITRO'!A:A,0))),INDEX('UNIPIPE VAC'!G:G,MATCH(A1456,'UNIPIPE VAC'!A:A,0))),INDEX('UNIPIPE HP'!G:G,MATCH(A1456,'UNIPIPE HP'!A:A,0))),INDEX('UNIPIPE OIL'!G:G,MATCH(A1456,'UNIPIPE OIL'!A:A,0))),"")</f>
        <v/>
      </c>
      <c r="E1456" s="140" t="str">
        <f>IFERROR(IFERROR(IFERROR(IFERROR(IFERROR(INDEX('UNIPIPE AIR'!F:F,MATCH(A1456,'UNIPIPE AIR'!A:A,0)),INDEX('UNIPIPE NITRO'!F:F,MATCH(A1456,'UNIPIPE NITRO'!A:A,0))),INDEX('UNIPIPE VAC'!F:F,MATCH(A1456,'UNIPIPE VAC'!A:A,0))),INDEX('UNIPIPE HP'!F:F,MATCH(A1456,'UNIPIPE HP'!A:A,0))),INDEX('UNIPIPE OIL'!F:F,MATCH(A1456,'UNIPIPE OIL'!A:A,0))),"")</f>
        <v/>
      </c>
      <c r="F1456" s="140" t="str">
        <f t="shared" si="5"/>
        <v/>
      </c>
      <c r="G1456" s="127"/>
      <c r="H1456" s="127"/>
      <c r="I1456" s="127"/>
      <c r="J1456" s="127"/>
      <c r="K1456" s="127"/>
      <c r="L1456" s="127"/>
      <c r="M1456" s="127"/>
      <c r="N1456" s="127"/>
      <c r="O1456" s="127"/>
      <c r="P1456" s="127"/>
      <c r="Q1456" s="127"/>
      <c r="R1456" s="127"/>
      <c r="S1456" s="127"/>
      <c r="T1456" s="127"/>
      <c r="U1456" s="127"/>
      <c r="V1456" s="127"/>
      <c r="W1456" s="127"/>
      <c r="X1456" s="127"/>
      <c r="Y1456" s="127"/>
      <c r="Z1456" s="127"/>
    </row>
    <row r="1457" spans="1:26" ht="18.75" customHeight="1" x14ac:dyDescent="0.2">
      <c r="A1457" s="135">
        <v>1440</v>
      </c>
      <c r="B1457" s="135" t="str">
        <f>IFERROR(IFERROR(IFERROR(IFERROR(IFERROR(INDEX('UNIPIPE AIR'!C:C,MATCH(A1457,'UNIPIPE AIR'!A:A,0)),INDEX('UNIPIPE NITRO'!C:C,MATCH(A1457,'UNIPIPE NITRO'!A:A,0))),INDEX('UNIPIPE VAC'!C:C,MATCH(A1457,'UNIPIPE VAC'!A:A,0))),INDEX('UNIPIPE HP'!C:C,MATCH(A1457,'UNIPIPE HP'!A:A,0))),INDEX('UNIPIPE OIL'!C:C,MATCH(A1457,'UNIPIPE OIL'!A:A,0))),"")</f>
        <v/>
      </c>
      <c r="C1457" s="133" t="str">
        <f>IFERROR(IFERROR(IFERROR(IFERROR(IFERROR(INDEX('UNIPIPE AIR'!E:E,MATCH(A1457,'UNIPIPE AIR'!A:A,0)),INDEX('UNIPIPE NITRO'!E:E,MATCH(A1457,'UNIPIPE NITRO'!A:A,0))),INDEX('UNIPIPE VAC'!E:E,MATCH(A1457,'UNIPIPE VAC'!A:A,0))),INDEX('UNIPIPE HP'!E:E,MATCH(A1457,'UNIPIPE HP'!A:A,0))),INDEX('UNIPIPE OIL'!E:E,MATCH(A1457,'UNIPIPE OIL'!A:A,0))),"")</f>
        <v/>
      </c>
      <c r="D1457" s="139" t="str">
        <f>IFERROR(IFERROR(IFERROR(IFERROR(IFERROR(INDEX('UNIPIPE AIR'!G:G,MATCH(A1457,'UNIPIPE AIR'!A:A,0)),INDEX('UNIPIPE NITRO'!G:G,MATCH(A1457,'UNIPIPE NITRO'!A:A,0))),INDEX('UNIPIPE VAC'!G:G,MATCH(A1457,'UNIPIPE VAC'!A:A,0))),INDEX('UNIPIPE HP'!G:G,MATCH(A1457,'UNIPIPE HP'!A:A,0))),INDEX('UNIPIPE OIL'!G:G,MATCH(A1457,'UNIPIPE OIL'!A:A,0))),"")</f>
        <v/>
      </c>
      <c r="E1457" s="140" t="str">
        <f>IFERROR(IFERROR(IFERROR(IFERROR(IFERROR(INDEX('UNIPIPE AIR'!F:F,MATCH(A1457,'UNIPIPE AIR'!A:A,0)),INDEX('UNIPIPE NITRO'!F:F,MATCH(A1457,'UNIPIPE NITRO'!A:A,0))),INDEX('UNIPIPE VAC'!F:F,MATCH(A1457,'UNIPIPE VAC'!A:A,0))),INDEX('UNIPIPE HP'!F:F,MATCH(A1457,'UNIPIPE HP'!A:A,0))),INDEX('UNIPIPE OIL'!F:F,MATCH(A1457,'UNIPIPE OIL'!A:A,0))),"")</f>
        <v/>
      </c>
      <c r="F1457" s="140" t="str">
        <f t="shared" si="5"/>
        <v/>
      </c>
      <c r="G1457" s="127"/>
      <c r="H1457" s="127"/>
      <c r="I1457" s="127"/>
      <c r="J1457" s="127"/>
      <c r="K1457" s="127"/>
      <c r="L1457" s="127"/>
      <c r="M1457" s="127"/>
      <c r="N1457" s="127"/>
      <c r="O1457" s="127"/>
      <c r="P1457" s="127"/>
      <c r="Q1457" s="127"/>
      <c r="R1457" s="127"/>
      <c r="S1457" s="127"/>
      <c r="T1457" s="127"/>
      <c r="U1457" s="127"/>
      <c r="V1457" s="127"/>
      <c r="W1457" s="127"/>
      <c r="X1457" s="127"/>
      <c r="Y1457" s="127"/>
      <c r="Z1457" s="127"/>
    </row>
    <row r="1458" spans="1:26" ht="18.75" customHeight="1" x14ac:dyDescent="0.2">
      <c r="A1458" s="135">
        <v>1441</v>
      </c>
      <c r="B1458" s="135" t="str">
        <f>IFERROR(IFERROR(IFERROR(IFERROR(IFERROR(INDEX('UNIPIPE AIR'!C:C,MATCH(A1458,'UNIPIPE AIR'!A:A,0)),INDEX('UNIPIPE NITRO'!C:C,MATCH(A1458,'UNIPIPE NITRO'!A:A,0))),INDEX('UNIPIPE VAC'!C:C,MATCH(A1458,'UNIPIPE VAC'!A:A,0))),INDEX('UNIPIPE HP'!C:C,MATCH(A1458,'UNIPIPE HP'!A:A,0))),INDEX('UNIPIPE OIL'!C:C,MATCH(A1458,'UNIPIPE OIL'!A:A,0))),"")</f>
        <v/>
      </c>
      <c r="C1458" s="133" t="str">
        <f>IFERROR(IFERROR(IFERROR(IFERROR(IFERROR(INDEX('UNIPIPE AIR'!E:E,MATCH(A1458,'UNIPIPE AIR'!A:A,0)),INDEX('UNIPIPE NITRO'!E:E,MATCH(A1458,'UNIPIPE NITRO'!A:A,0))),INDEX('UNIPIPE VAC'!E:E,MATCH(A1458,'UNIPIPE VAC'!A:A,0))),INDEX('UNIPIPE HP'!E:E,MATCH(A1458,'UNIPIPE HP'!A:A,0))),INDEX('UNIPIPE OIL'!E:E,MATCH(A1458,'UNIPIPE OIL'!A:A,0))),"")</f>
        <v/>
      </c>
      <c r="D1458" s="139" t="str">
        <f>IFERROR(IFERROR(IFERROR(IFERROR(IFERROR(INDEX('UNIPIPE AIR'!G:G,MATCH(A1458,'UNIPIPE AIR'!A:A,0)),INDEX('UNIPIPE NITRO'!G:G,MATCH(A1458,'UNIPIPE NITRO'!A:A,0))),INDEX('UNIPIPE VAC'!G:G,MATCH(A1458,'UNIPIPE VAC'!A:A,0))),INDEX('UNIPIPE HP'!G:G,MATCH(A1458,'UNIPIPE HP'!A:A,0))),INDEX('UNIPIPE OIL'!G:G,MATCH(A1458,'UNIPIPE OIL'!A:A,0))),"")</f>
        <v/>
      </c>
      <c r="E1458" s="140" t="str">
        <f>IFERROR(IFERROR(IFERROR(IFERROR(IFERROR(INDEX('UNIPIPE AIR'!F:F,MATCH(A1458,'UNIPIPE AIR'!A:A,0)),INDEX('UNIPIPE NITRO'!F:F,MATCH(A1458,'UNIPIPE NITRO'!A:A,0))),INDEX('UNIPIPE VAC'!F:F,MATCH(A1458,'UNIPIPE VAC'!A:A,0))),INDEX('UNIPIPE HP'!F:F,MATCH(A1458,'UNIPIPE HP'!A:A,0))),INDEX('UNIPIPE OIL'!F:F,MATCH(A1458,'UNIPIPE OIL'!A:A,0))),"")</f>
        <v/>
      </c>
      <c r="F1458" s="140" t="str">
        <f t="shared" si="5"/>
        <v/>
      </c>
      <c r="G1458" s="127"/>
      <c r="H1458" s="127"/>
      <c r="I1458" s="127"/>
      <c r="J1458" s="127"/>
      <c r="K1458" s="127"/>
      <c r="L1458" s="127"/>
      <c r="M1458" s="127"/>
      <c r="N1458" s="127"/>
      <c r="O1458" s="127"/>
      <c r="P1458" s="127"/>
      <c r="Q1458" s="127"/>
      <c r="R1458" s="127"/>
      <c r="S1458" s="127"/>
      <c r="T1458" s="127"/>
      <c r="U1458" s="127"/>
      <c r="V1458" s="127"/>
      <c r="W1458" s="127"/>
      <c r="X1458" s="127"/>
      <c r="Y1458" s="127"/>
      <c r="Z1458" s="127"/>
    </row>
    <row r="1459" spans="1:26" ht="18.75" customHeight="1" x14ac:dyDescent="0.2">
      <c r="A1459" s="135">
        <v>1442</v>
      </c>
      <c r="B1459" s="135" t="str">
        <f>IFERROR(IFERROR(IFERROR(IFERROR(IFERROR(INDEX('UNIPIPE AIR'!C:C,MATCH(A1459,'UNIPIPE AIR'!A:A,0)),INDEX('UNIPIPE NITRO'!C:C,MATCH(A1459,'UNIPIPE NITRO'!A:A,0))),INDEX('UNIPIPE VAC'!C:C,MATCH(A1459,'UNIPIPE VAC'!A:A,0))),INDEX('UNIPIPE HP'!C:C,MATCH(A1459,'UNIPIPE HP'!A:A,0))),INDEX('UNIPIPE OIL'!C:C,MATCH(A1459,'UNIPIPE OIL'!A:A,0))),"")</f>
        <v/>
      </c>
      <c r="C1459" s="133" t="str">
        <f>IFERROR(IFERROR(IFERROR(IFERROR(IFERROR(INDEX('UNIPIPE AIR'!E:E,MATCH(A1459,'UNIPIPE AIR'!A:A,0)),INDEX('UNIPIPE NITRO'!E:E,MATCH(A1459,'UNIPIPE NITRO'!A:A,0))),INDEX('UNIPIPE VAC'!E:E,MATCH(A1459,'UNIPIPE VAC'!A:A,0))),INDEX('UNIPIPE HP'!E:E,MATCH(A1459,'UNIPIPE HP'!A:A,0))),INDEX('UNIPIPE OIL'!E:E,MATCH(A1459,'UNIPIPE OIL'!A:A,0))),"")</f>
        <v/>
      </c>
      <c r="D1459" s="139" t="str">
        <f>IFERROR(IFERROR(IFERROR(IFERROR(IFERROR(INDEX('UNIPIPE AIR'!G:G,MATCH(A1459,'UNIPIPE AIR'!A:A,0)),INDEX('UNIPIPE NITRO'!G:G,MATCH(A1459,'UNIPIPE NITRO'!A:A,0))),INDEX('UNIPIPE VAC'!G:G,MATCH(A1459,'UNIPIPE VAC'!A:A,0))),INDEX('UNIPIPE HP'!G:G,MATCH(A1459,'UNIPIPE HP'!A:A,0))),INDEX('UNIPIPE OIL'!G:G,MATCH(A1459,'UNIPIPE OIL'!A:A,0))),"")</f>
        <v/>
      </c>
      <c r="E1459" s="140" t="str">
        <f>IFERROR(IFERROR(IFERROR(IFERROR(IFERROR(INDEX('UNIPIPE AIR'!F:F,MATCH(A1459,'UNIPIPE AIR'!A:A,0)),INDEX('UNIPIPE NITRO'!F:F,MATCH(A1459,'UNIPIPE NITRO'!A:A,0))),INDEX('UNIPIPE VAC'!F:F,MATCH(A1459,'UNIPIPE VAC'!A:A,0))),INDEX('UNIPIPE HP'!F:F,MATCH(A1459,'UNIPIPE HP'!A:A,0))),INDEX('UNIPIPE OIL'!F:F,MATCH(A1459,'UNIPIPE OIL'!A:A,0))),"")</f>
        <v/>
      </c>
      <c r="F1459" s="140" t="str">
        <f t="shared" si="5"/>
        <v/>
      </c>
      <c r="G1459" s="127"/>
      <c r="H1459" s="127"/>
      <c r="I1459" s="127"/>
      <c r="J1459" s="127"/>
      <c r="K1459" s="127"/>
      <c r="L1459" s="127"/>
      <c r="M1459" s="127"/>
      <c r="N1459" s="127"/>
      <c r="O1459" s="127"/>
      <c r="P1459" s="127"/>
      <c r="Q1459" s="127"/>
      <c r="R1459" s="127"/>
      <c r="S1459" s="127"/>
      <c r="T1459" s="127"/>
      <c r="U1459" s="127"/>
      <c r="V1459" s="127"/>
      <c r="W1459" s="127"/>
      <c r="X1459" s="127"/>
      <c r="Y1459" s="127"/>
      <c r="Z1459" s="127"/>
    </row>
    <row r="1460" spans="1:26" ht="18.75" customHeight="1" x14ac:dyDescent="0.2">
      <c r="A1460" s="135">
        <v>1443</v>
      </c>
      <c r="B1460" s="135" t="str">
        <f>IFERROR(IFERROR(IFERROR(IFERROR(IFERROR(INDEX('UNIPIPE AIR'!C:C,MATCH(A1460,'UNIPIPE AIR'!A:A,0)),INDEX('UNIPIPE NITRO'!C:C,MATCH(A1460,'UNIPIPE NITRO'!A:A,0))),INDEX('UNIPIPE VAC'!C:C,MATCH(A1460,'UNIPIPE VAC'!A:A,0))),INDEX('UNIPIPE HP'!C:C,MATCH(A1460,'UNIPIPE HP'!A:A,0))),INDEX('UNIPIPE OIL'!C:C,MATCH(A1460,'UNIPIPE OIL'!A:A,0))),"")</f>
        <v/>
      </c>
      <c r="C1460" s="133" t="str">
        <f>IFERROR(IFERROR(IFERROR(IFERROR(IFERROR(INDEX('UNIPIPE AIR'!E:E,MATCH(A1460,'UNIPIPE AIR'!A:A,0)),INDEX('UNIPIPE NITRO'!E:E,MATCH(A1460,'UNIPIPE NITRO'!A:A,0))),INDEX('UNIPIPE VAC'!E:E,MATCH(A1460,'UNIPIPE VAC'!A:A,0))),INDEX('UNIPIPE HP'!E:E,MATCH(A1460,'UNIPIPE HP'!A:A,0))),INDEX('UNIPIPE OIL'!E:E,MATCH(A1460,'UNIPIPE OIL'!A:A,0))),"")</f>
        <v/>
      </c>
      <c r="D1460" s="139" t="str">
        <f>IFERROR(IFERROR(IFERROR(IFERROR(IFERROR(INDEX('UNIPIPE AIR'!G:G,MATCH(A1460,'UNIPIPE AIR'!A:A,0)),INDEX('UNIPIPE NITRO'!G:G,MATCH(A1460,'UNIPIPE NITRO'!A:A,0))),INDEX('UNIPIPE VAC'!G:G,MATCH(A1460,'UNIPIPE VAC'!A:A,0))),INDEX('UNIPIPE HP'!G:G,MATCH(A1460,'UNIPIPE HP'!A:A,0))),INDEX('UNIPIPE OIL'!G:G,MATCH(A1460,'UNIPIPE OIL'!A:A,0))),"")</f>
        <v/>
      </c>
      <c r="E1460" s="140" t="str">
        <f>IFERROR(IFERROR(IFERROR(IFERROR(IFERROR(INDEX('UNIPIPE AIR'!F:F,MATCH(A1460,'UNIPIPE AIR'!A:A,0)),INDEX('UNIPIPE NITRO'!F:F,MATCH(A1460,'UNIPIPE NITRO'!A:A,0))),INDEX('UNIPIPE VAC'!F:F,MATCH(A1460,'UNIPIPE VAC'!A:A,0))),INDEX('UNIPIPE HP'!F:F,MATCH(A1460,'UNIPIPE HP'!A:A,0))),INDEX('UNIPIPE OIL'!F:F,MATCH(A1460,'UNIPIPE OIL'!A:A,0))),"")</f>
        <v/>
      </c>
      <c r="F1460" s="140" t="str">
        <f t="shared" si="5"/>
        <v/>
      </c>
      <c r="G1460" s="127"/>
      <c r="H1460" s="127"/>
      <c r="I1460" s="127"/>
      <c r="J1460" s="127"/>
      <c r="K1460" s="127"/>
      <c r="L1460" s="127"/>
      <c r="M1460" s="127"/>
      <c r="N1460" s="127"/>
      <c r="O1460" s="127"/>
      <c r="P1460" s="127"/>
      <c r="Q1460" s="127"/>
      <c r="R1460" s="127"/>
      <c r="S1460" s="127"/>
      <c r="T1460" s="127"/>
      <c r="U1460" s="127"/>
      <c r="V1460" s="127"/>
      <c r="W1460" s="127"/>
      <c r="X1460" s="127"/>
      <c r="Y1460" s="127"/>
      <c r="Z1460" s="127"/>
    </row>
    <row r="1461" spans="1:26" ht="18.75" customHeight="1" x14ac:dyDescent="0.2">
      <c r="A1461" s="135">
        <v>1444</v>
      </c>
      <c r="B1461" s="135" t="str">
        <f>IFERROR(IFERROR(IFERROR(IFERROR(IFERROR(INDEX('UNIPIPE AIR'!C:C,MATCH(A1461,'UNIPIPE AIR'!A:A,0)),INDEX('UNIPIPE NITRO'!C:C,MATCH(A1461,'UNIPIPE NITRO'!A:A,0))),INDEX('UNIPIPE VAC'!C:C,MATCH(A1461,'UNIPIPE VAC'!A:A,0))),INDEX('UNIPIPE HP'!C:C,MATCH(A1461,'UNIPIPE HP'!A:A,0))),INDEX('UNIPIPE OIL'!C:C,MATCH(A1461,'UNIPIPE OIL'!A:A,0))),"")</f>
        <v/>
      </c>
      <c r="C1461" s="133" t="str">
        <f>IFERROR(IFERROR(IFERROR(IFERROR(IFERROR(INDEX('UNIPIPE AIR'!E:E,MATCH(A1461,'UNIPIPE AIR'!A:A,0)),INDEX('UNIPIPE NITRO'!E:E,MATCH(A1461,'UNIPIPE NITRO'!A:A,0))),INDEX('UNIPIPE VAC'!E:E,MATCH(A1461,'UNIPIPE VAC'!A:A,0))),INDEX('UNIPIPE HP'!E:E,MATCH(A1461,'UNIPIPE HP'!A:A,0))),INDEX('UNIPIPE OIL'!E:E,MATCH(A1461,'UNIPIPE OIL'!A:A,0))),"")</f>
        <v/>
      </c>
      <c r="D1461" s="139" t="str">
        <f>IFERROR(IFERROR(IFERROR(IFERROR(IFERROR(INDEX('UNIPIPE AIR'!G:G,MATCH(A1461,'UNIPIPE AIR'!A:A,0)),INDEX('UNIPIPE NITRO'!G:G,MATCH(A1461,'UNIPIPE NITRO'!A:A,0))),INDEX('UNIPIPE VAC'!G:G,MATCH(A1461,'UNIPIPE VAC'!A:A,0))),INDEX('UNIPIPE HP'!G:G,MATCH(A1461,'UNIPIPE HP'!A:A,0))),INDEX('UNIPIPE OIL'!G:G,MATCH(A1461,'UNIPIPE OIL'!A:A,0))),"")</f>
        <v/>
      </c>
      <c r="E1461" s="140" t="str">
        <f>IFERROR(IFERROR(IFERROR(IFERROR(IFERROR(INDEX('UNIPIPE AIR'!F:F,MATCH(A1461,'UNIPIPE AIR'!A:A,0)),INDEX('UNIPIPE NITRO'!F:F,MATCH(A1461,'UNIPIPE NITRO'!A:A,0))),INDEX('UNIPIPE VAC'!F:F,MATCH(A1461,'UNIPIPE VAC'!A:A,0))),INDEX('UNIPIPE HP'!F:F,MATCH(A1461,'UNIPIPE HP'!A:A,0))),INDEX('UNIPIPE OIL'!F:F,MATCH(A1461,'UNIPIPE OIL'!A:A,0))),"")</f>
        <v/>
      </c>
      <c r="F1461" s="140" t="str">
        <f t="shared" si="5"/>
        <v/>
      </c>
      <c r="G1461" s="127"/>
      <c r="H1461" s="127"/>
      <c r="I1461" s="127"/>
      <c r="J1461" s="127"/>
      <c r="K1461" s="127"/>
      <c r="L1461" s="127"/>
      <c r="M1461" s="127"/>
      <c r="N1461" s="127"/>
      <c r="O1461" s="127"/>
      <c r="P1461" s="127"/>
      <c r="Q1461" s="127"/>
      <c r="R1461" s="127"/>
      <c r="S1461" s="127"/>
      <c r="T1461" s="127"/>
      <c r="U1461" s="127"/>
      <c r="V1461" s="127"/>
      <c r="W1461" s="127"/>
      <c r="X1461" s="127"/>
      <c r="Y1461" s="127"/>
      <c r="Z1461" s="127"/>
    </row>
    <row r="1462" spans="1:26" ht="18.75" customHeight="1" x14ac:dyDescent="0.2">
      <c r="A1462" s="135">
        <v>1445</v>
      </c>
      <c r="B1462" s="135" t="str">
        <f>IFERROR(IFERROR(IFERROR(IFERROR(IFERROR(INDEX('UNIPIPE AIR'!C:C,MATCH(A1462,'UNIPIPE AIR'!A:A,0)),INDEX('UNIPIPE NITRO'!C:C,MATCH(A1462,'UNIPIPE NITRO'!A:A,0))),INDEX('UNIPIPE VAC'!C:C,MATCH(A1462,'UNIPIPE VAC'!A:A,0))),INDEX('UNIPIPE HP'!C:C,MATCH(A1462,'UNIPIPE HP'!A:A,0))),INDEX('UNIPIPE OIL'!C:C,MATCH(A1462,'UNIPIPE OIL'!A:A,0))),"")</f>
        <v/>
      </c>
      <c r="C1462" s="133" t="str">
        <f>IFERROR(IFERROR(IFERROR(IFERROR(IFERROR(INDEX('UNIPIPE AIR'!E:E,MATCH(A1462,'UNIPIPE AIR'!A:A,0)),INDEX('UNIPIPE NITRO'!E:E,MATCH(A1462,'UNIPIPE NITRO'!A:A,0))),INDEX('UNIPIPE VAC'!E:E,MATCH(A1462,'UNIPIPE VAC'!A:A,0))),INDEX('UNIPIPE HP'!E:E,MATCH(A1462,'UNIPIPE HP'!A:A,0))),INDEX('UNIPIPE OIL'!E:E,MATCH(A1462,'UNIPIPE OIL'!A:A,0))),"")</f>
        <v/>
      </c>
      <c r="D1462" s="139" t="str">
        <f>IFERROR(IFERROR(IFERROR(IFERROR(IFERROR(INDEX('UNIPIPE AIR'!G:G,MATCH(A1462,'UNIPIPE AIR'!A:A,0)),INDEX('UNIPIPE NITRO'!G:G,MATCH(A1462,'UNIPIPE NITRO'!A:A,0))),INDEX('UNIPIPE VAC'!G:G,MATCH(A1462,'UNIPIPE VAC'!A:A,0))),INDEX('UNIPIPE HP'!G:G,MATCH(A1462,'UNIPIPE HP'!A:A,0))),INDEX('UNIPIPE OIL'!G:G,MATCH(A1462,'UNIPIPE OIL'!A:A,0))),"")</f>
        <v/>
      </c>
      <c r="E1462" s="140" t="str">
        <f>IFERROR(IFERROR(IFERROR(IFERROR(IFERROR(INDEX('UNIPIPE AIR'!F:F,MATCH(A1462,'UNIPIPE AIR'!A:A,0)),INDEX('UNIPIPE NITRO'!F:F,MATCH(A1462,'UNIPIPE NITRO'!A:A,0))),INDEX('UNIPIPE VAC'!F:F,MATCH(A1462,'UNIPIPE VAC'!A:A,0))),INDEX('UNIPIPE HP'!F:F,MATCH(A1462,'UNIPIPE HP'!A:A,0))),INDEX('UNIPIPE OIL'!F:F,MATCH(A1462,'UNIPIPE OIL'!A:A,0))),"")</f>
        <v/>
      </c>
      <c r="F1462" s="140" t="str">
        <f t="shared" si="5"/>
        <v/>
      </c>
      <c r="G1462" s="127"/>
      <c r="H1462" s="127"/>
      <c r="I1462" s="127"/>
      <c r="J1462" s="127"/>
      <c r="K1462" s="127"/>
      <c r="L1462" s="127"/>
      <c r="M1462" s="127"/>
      <c r="N1462" s="127"/>
      <c r="O1462" s="127"/>
      <c r="P1462" s="127"/>
      <c r="Q1462" s="127"/>
      <c r="R1462" s="127"/>
      <c r="S1462" s="127"/>
      <c r="T1462" s="127"/>
      <c r="U1462" s="127"/>
      <c r="V1462" s="127"/>
      <c r="W1462" s="127"/>
      <c r="X1462" s="127"/>
      <c r="Y1462" s="127"/>
      <c r="Z1462" s="127"/>
    </row>
    <row r="1463" spans="1:26" ht="18.75" customHeight="1" x14ac:dyDescent="0.2">
      <c r="A1463" s="135">
        <v>1446</v>
      </c>
      <c r="B1463" s="135" t="str">
        <f>IFERROR(IFERROR(IFERROR(IFERROR(IFERROR(INDEX('UNIPIPE AIR'!C:C,MATCH(A1463,'UNIPIPE AIR'!A:A,0)),INDEX('UNIPIPE NITRO'!C:C,MATCH(A1463,'UNIPIPE NITRO'!A:A,0))),INDEX('UNIPIPE VAC'!C:C,MATCH(A1463,'UNIPIPE VAC'!A:A,0))),INDEX('UNIPIPE HP'!C:C,MATCH(A1463,'UNIPIPE HP'!A:A,0))),INDEX('UNIPIPE OIL'!C:C,MATCH(A1463,'UNIPIPE OIL'!A:A,0))),"")</f>
        <v/>
      </c>
      <c r="C1463" s="133" t="str">
        <f>IFERROR(IFERROR(IFERROR(IFERROR(IFERROR(INDEX('UNIPIPE AIR'!E:E,MATCH(A1463,'UNIPIPE AIR'!A:A,0)),INDEX('UNIPIPE NITRO'!E:E,MATCH(A1463,'UNIPIPE NITRO'!A:A,0))),INDEX('UNIPIPE VAC'!E:E,MATCH(A1463,'UNIPIPE VAC'!A:A,0))),INDEX('UNIPIPE HP'!E:E,MATCH(A1463,'UNIPIPE HP'!A:A,0))),INDEX('UNIPIPE OIL'!E:E,MATCH(A1463,'UNIPIPE OIL'!A:A,0))),"")</f>
        <v/>
      </c>
      <c r="D1463" s="139" t="str">
        <f>IFERROR(IFERROR(IFERROR(IFERROR(IFERROR(INDEX('UNIPIPE AIR'!G:G,MATCH(A1463,'UNIPIPE AIR'!A:A,0)),INDEX('UNIPIPE NITRO'!G:G,MATCH(A1463,'UNIPIPE NITRO'!A:A,0))),INDEX('UNIPIPE VAC'!G:G,MATCH(A1463,'UNIPIPE VAC'!A:A,0))),INDEX('UNIPIPE HP'!G:G,MATCH(A1463,'UNIPIPE HP'!A:A,0))),INDEX('UNIPIPE OIL'!G:G,MATCH(A1463,'UNIPIPE OIL'!A:A,0))),"")</f>
        <v/>
      </c>
      <c r="E1463" s="140" t="str">
        <f>IFERROR(IFERROR(IFERROR(IFERROR(IFERROR(INDEX('UNIPIPE AIR'!F:F,MATCH(A1463,'UNIPIPE AIR'!A:A,0)),INDEX('UNIPIPE NITRO'!F:F,MATCH(A1463,'UNIPIPE NITRO'!A:A,0))),INDEX('UNIPIPE VAC'!F:F,MATCH(A1463,'UNIPIPE VAC'!A:A,0))),INDEX('UNIPIPE HP'!F:F,MATCH(A1463,'UNIPIPE HP'!A:A,0))),INDEX('UNIPIPE OIL'!F:F,MATCH(A1463,'UNIPIPE OIL'!A:A,0))),"")</f>
        <v/>
      </c>
      <c r="F1463" s="140" t="str">
        <f t="shared" si="5"/>
        <v/>
      </c>
      <c r="G1463" s="127"/>
      <c r="H1463" s="127"/>
      <c r="I1463" s="127"/>
      <c r="J1463" s="127"/>
      <c r="K1463" s="127"/>
      <c r="L1463" s="127"/>
      <c r="M1463" s="127"/>
      <c r="N1463" s="127"/>
      <c r="O1463" s="127"/>
      <c r="P1463" s="127"/>
      <c r="Q1463" s="127"/>
      <c r="R1463" s="127"/>
      <c r="S1463" s="127"/>
      <c r="T1463" s="127"/>
      <c r="U1463" s="127"/>
      <c r="V1463" s="127"/>
      <c r="W1463" s="127"/>
      <c r="X1463" s="127"/>
      <c r="Y1463" s="127"/>
      <c r="Z1463" s="127"/>
    </row>
    <row r="1464" spans="1:26" ht="18.75" customHeight="1" x14ac:dyDescent="0.2">
      <c r="A1464" s="135">
        <v>1447</v>
      </c>
      <c r="B1464" s="135" t="str">
        <f>IFERROR(IFERROR(IFERROR(IFERROR(IFERROR(INDEX('UNIPIPE AIR'!C:C,MATCH(A1464,'UNIPIPE AIR'!A:A,0)),INDEX('UNIPIPE NITRO'!C:C,MATCH(A1464,'UNIPIPE NITRO'!A:A,0))),INDEX('UNIPIPE VAC'!C:C,MATCH(A1464,'UNIPIPE VAC'!A:A,0))),INDEX('UNIPIPE HP'!C:C,MATCH(A1464,'UNIPIPE HP'!A:A,0))),INDEX('UNIPIPE OIL'!C:C,MATCH(A1464,'UNIPIPE OIL'!A:A,0))),"")</f>
        <v/>
      </c>
      <c r="C1464" s="133" t="str">
        <f>IFERROR(IFERROR(IFERROR(IFERROR(IFERROR(INDEX('UNIPIPE AIR'!E:E,MATCH(A1464,'UNIPIPE AIR'!A:A,0)),INDEX('UNIPIPE NITRO'!E:E,MATCH(A1464,'UNIPIPE NITRO'!A:A,0))),INDEX('UNIPIPE VAC'!E:E,MATCH(A1464,'UNIPIPE VAC'!A:A,0))),INDEX('UNIPIPE HP'!E:E,MATCH(A1464,'UNIPIPE HP'!A:A,0))),INDEX('UNIPIPE OIL'!E:E,MATCH(A1464,'UNIPIPE OIL'!A:A,0))),"")</f>
        <v/>
      </c>
      <c r="D1464" s="139" t="str">
        <f>IFERROR(IFERROR(IFERROR(IFERROR(IFERROR(INDEX('UNIPIPE AIR'!G:G,MATCH(A1464,'UNIPIPE AIR'!A:A,0)),INDEX('UNIPIPE NITRO'!G:G,MATCH(A1464,'UNIPIPE NITRO'!A:A,0))),INDEX('UNIPIPE VAC'!G:G,MATCH(A1464,'UNIPIPE VAC'!A:A,0))),INDEX('UNIPIPE HP'!G:G,MATCH(A1464,'UNIPIPE HP'!A:A,0))),INDEX('UNIPIPE OIL'!G:G,MATCH(A1464,'UNIPIPE OIL'!A:A,0))),"")</f>
        <v/>
      </c>
      <c r="E1464" s="140" t="str">
        <f>IFERROR(IFERROR(IFERROR(IFERROR(IFERROR(INDEX('UNIPIPE AIR'!F:F,MATCH(A1464,'UNIPIPE AIR'!A:A,0)),INDEX('UNIPIPE NITRO'!F:F,MATCH(A1464,'UNIPIPE NITRO'!A:A,0))),INDEX('UNIPIPE VAC'!F:F,MATCH(A1464,'UNIPIPE VAC'!A:A,0))),INDEX('UNIPIPE HP'!F:F,MATCH(A1464,'UNIPIPE HP'!A:A,0))),INDEX('UNIPIPE OIL'!F:F,MATCH(A1464,'UNIPIPE OIL'!A:A,0))),"")</f>
        <v/>
      </c>
      <c r="F1464" s="140" t="str">
        <f t="shared" si="5"/>
        <v/>
      </c>
      <c r="G1464" s="127"/>
      <c r="H1464" s="127"/>
      <c r="I1464" s="127"/>
      <c r="J1464" s="127"/>
      <c r="K1464" s="127"/>
      <c r="L1464" s="127"/>
      <c r="M1464" s="127"/>
      <c r="N1464" s="127"/>
      <c r="O1464" s="127"/>
      <c r="P1464" s="127"/>
      <c r="Q1464" s="127"/>
      <c r="R1464" s="127"/>
      <c r="S1464" s="127"/>
      <c r="T1464" s="127"/>
      <c r="U1464" s="127"/>
      <c r="V1464" s="127"/>
      <c r="W1464" s="127"/>
      <c r="X1464" s="127"/>
      <c r="Y1464" s="127"/>
      <c r="Z1464" s="127"/>
    </row>
    <row r="1465" spans="1:26" ht="18.75" customHeight="1" x14ac:dyDescent="0.2">
      <c r="A1465" s="135">
        <v>1448</v>
      </c>
      <c r="B1465" s="135" t="str">
        <f>IFERROR(IFERROR(IFERROR(IFERROR(IFERROR(INDEX('UNIPIPE AIR'!C:C,MATCH(A1465,'UNIPIPE AIR'!A:A,0)),INDEX('UNIPIPE NITRO'!C:C,MATCH(A1465,'UNIPIPE NITRO'!A:A,0))),INDEX('UNIPIPE VAC'!C:C,MATCH(A1465,'UNIPIPE VAC'!A:A,0))),INDEX('UNIPIPE HP'!C:C,MATCH(A1465,'UNIPIPE HP'!A:A,0))),INDEX('UNIPIPE OIL'!C:C,MATCH(A1465,'UNIPIPE OIL'!A:A,0))),"")</f>
        <v/>
      </c>
      <c r="C1465" s="133" t="str">
        <f>IFERROR(IFERROR(IFERROR(IFERROR(IFERROR(INDEX('UNIPIPE AIR'!E:E,MATCH(A1465,'UNIPIPE AIR'!A:A,0)),INDEX('UNIPIPE NITRO'!E:E,MATCH(A1465,'UNIPIPE NITRO'!A:A,0))),INDEX('UNIPIPE VAC'!E:E,MATCH(A1465,'UNIPIPE VAC'!A:A,0))),INDEX('UNIPIPE HP'!E:E,MATCH(A1465,'UNIPIPE HP'!A:A,0))),INDEX('UNIPIPE OIL'!E:E,MATCH(A1465,'UNIPIPE OIL'!A:A,0))),"")</f>
        <v/>
      </c>
      <c r="D1465" s="139" t="str">
        <f>IFERROR(IFERROR(IFERROR(IFERROR(IFERROR(INDEX('UNIPIPE AIR'!G:G,MATCH(A1465,'UNIPIPE AIR'!A:A,0)),INDEX('UNIPIPE NITRO'!G:G,MATCH(A1465,'UNIPIPE NITRO'!A:A,0))),INDEX('UNIPIPE VAC'!G:G,MATCH(A1465,'UNIPIPE VAC'!A:A,0))),INDEX('UNIPIPE HP'!G:G,MATCH(A1465,'UNIPIPE HP'!A:A,0))),INDEX('UNIPIPE OIL'!G:G,MATCH(A1465,'UNIPIPE OIL'!A:A,0))),"")</f>
        <v/>
      </c>
      <c r="E1465" s="140" t="str">
        <f>IFERROR(IFERROR(IFERROR(IFERROR(IFERROR(INDEX('UNIPIPE AIR'!F:F,MATCH(A1465,'UNIPIPE AIR'!A:A,0)),INDEX('UNIPIPE NITRO'!F:F,MATCH(A1465,'UNIPIPE NITRO'!A:A,0))),INDEX('UNIPIPE VAC'!F:F,MATCH(A1465,'UNIPIPE VAC'!A:A,0))),INDEX('UNIPIPE HP'!F:F,MATCH(A1465,'UNIPIPE HP'!A:A,0))),INDEX('UNIPIPE OIL'!F:F,MATCH(A1465,'UNIPIPE OIL'!A:A,0))),"")</f>
        <v/>
      </c>
      <c r="F1465" s="140" t="str">
        <f t="shared" si="5"/>
        <v/>
      </c>
      <c r="G1465" s="127"/>
      <c r="H1465" s="127"/>
      <c r="I1465" s="127"/>
      <c r="J1465" s="127"/>
      <c r="K1465" s="127"/>
      <c r="L1465" s="127"/>
      <c r="M1465" s="127"/>
      <c r="N1465" s="127"/>
      <c r="O1465" s="127"/>
      <c r="P1465" s="127"/>
      <c r="Q1465" s="127"/>
      <c r="R1465" s="127"/>
      <c r="S1465" s="127"/>
      <c r="T1465" s="127"/>
      <c r="U1465" s="127"/>
      <c r="V1465" s="127"/>
      <c r="W1465" s="127"/>
      <c r="X1465" s="127"/>
      <c r="Y1465" s="127"/>
      <c r="Z1465" s="127"/>
    </row>
    <row r="1466" spans="1:26" ht="18.75" customHeight="1" x14ac:dyDescent="0.2">
      <c r="A1466" s="135">
        <v>1449</v>
      </c>
      <c r="B1466" s="135" t="str">
        <f>IFERROR(IFERROR(IFERROR(IFERROR(IFERROR(INDEX('UNIPIPE AIR'!C:C,MATCH(A1466,'UNIPIPE AIR'!A:A,0)),INDEX('UNIPIPE NITRO'!C:C,MATCH(A1466,'UNIPIPE NITRO'!A:A,0))),INDEX('UNIPIPE VAC'!C:C,MATCH(A1466,'UNIPIPE VAC'!A:A,0))),INDEX('UNIPIPE HP'!C:C,MATCH(A1466,'UNIPIPE HP'!A:A,0))),INDEX('UNIPIPE OIL'!C:C,MATCH(A1466,'UNIPIPE OIL'!A:A,0))),"")</f>
        <v/>
      </c>
      <c r="C1466" s="133" t="str">
        <f>IFERROR(IFERROR(IFERROR(IFERROR(IFERROR(INDEX('UNIPIPE AIR'!E:E,MATCH(A1466,'UNIPIPE AIR'!A:A,0)),INDEX('UNIPIPE NITRO'!E:E,MATCH(A1466,'UNIPIPE NITRO'!A:A,0))),INDEX('UNIPIPE VAC'!E:E,MATCH(A1466,'UNIPIPE VAC'!A:A,0))),INDEX('UNIPIPE HP'!E:E,MATCH(A1466,'UNIPIPE HP'!A:A,0))),INDEX('UNIPIPE OIL'!E:E,MATCH(A1466,'UNIPIPE OIL'!A:A,0))),"")</f>
        <v/>
      </c>
      <c r="D1466" s="139" t="str">
        <f>IFERROR(IFERROR(IFERROR(IFERROR(IFERROR(INDEX('UNIPIPE AIR'!G:G,MATCH(A1466,'UNIPIPE AIR'!A:A,0)),INDEX('UNIPIPE NITRO'!G:G,MATCH(A1466,'UNIPIPE NITRO'!A:A,0))),INDEX('UNIPIPE VAC'!G:G,MATCH(A1466,'UNIPIPE VAC'!A:A,0))),INDEX('UNIPIPE HP'!G:G,MATCH(A1466,'UNIPIPE HP'!A:A,0))),INDEX('UNIPIPE OIL'!G:G,MATCH(A1466,'UNIPIPE OIL'!A:A,0))),"")</f>
        <v/>
      </c>
      <c r="E1466" s="140" t="str">
        <f>IFERROR(IFERROR(IFERROR(IFERROR(IFERROR(INDEX('UNIPIPE AIR'!F:F,MATCH(A1466,'UNIPIPE AIR'!A:A,0)),INDEX('UNIPIPE NITRO'!F:F,MATCH(A1466,'UNIPIPE NITRO'!A:A,0))),INDEX('UNIPIPE VAC'!F:F,MATCH(A1466,'UNIPIPE VAC'!A:A,0))),INDEX('UNIPIPE HP'!F:F,MATCH(A1466,'UNIPIPE HP'!A:A,0))),INDEX('UNIPIPE OIL'!F:F,MATCH(A1466,'UNIPIPE OIL'!A:A,0))),"")</f>
        <v/>
      </c>
      <c r="F1466" s="140" t="str">
        <f t="shared" si="5"/>
        <v/>
      </c>
      <c r="G1466" s="127"/>
      <c r="H1466" s="127"/>
      <c r="I1466" s="127"/>
      <c r="J1466" s="127"/>
      <c r="K1466" s="127"/>
      <c r="L1466" s="127"/>
      <c r="M1466" s="127"/>
      <c r="N1466" s="127"/>
      <c r="O1466" s="127"/>
      <c r="P1466" s="127"/>
      <c r="Q1466" s="127"/>
      <c r="R1466" s="127"/>
      <c r="S1466" s="127"/>
      <c r="T1466" s="127"/>
      <c r="U1466" s="127"/>
      <c r="V1466" s="127"/>
      <c r="W1466" s="127"/>
      <c r="X1466" s="127"/>
      <c r="Y1466" s="127"/>
      <c r="Z1466" s="127"/>
    </row>
    <row r="1467" spans="1:26" ht="18.75" customHeight="1" x14ac:dyDescent="0.2">
      <c r="A1467" s="135">
        <v>1450</v>
      </c>
      <c r="B1467" s="135" t="str">
        <f>IFERROR(IFERROR(IFERROR(IFERROR(IFERROR(INDEX('UNIPIPE AIR'!C:C,MATCH(A1467,'UNIPIPE AIR'!A:A,0)),INDEX('UNIPIPE NITRO'!C:C,MATCH(A1467,'UNIPIPE NITRO'!A:A,0))),INDEX('UNIPIPE VAC'!C:C,MATCH(A1467,'UNIPIPE VAC'!A:A,0))),INDEX('UNIPIPE HP'!C:C,MATCH(A1467,'UNIPIPE HP'!A:A,0))),INDEX('UNIPIPE OIL'!C:C,MATCH(A1467,'UNIPIPE OIL'!A:A,0))),"")</f>
        <v/>
      </c>
      <c r="C1467" s="133" t="str">
        <f>IFERROR(IFERROR(IFERROR(IFERROR(IFERROR(INDEX('UNIPIPE AIR'!E:E,MATCH(A1467,'UNIPIPE AIR'!A:A,0)),INDEX('UNIPIPE NITRO'!E:E,MATCH(A1467,'UNIPIPE NITRO'!A:A,0))),INDEX('UNIPIPE VAC'!E:E,MATCH(A1467,'UNIPIPE VAC'!A:A,0))),INDEX('UNIPIPE HP'!E:E,MATCH(A1467,'UNIPIPE HP'!A:A,0))),INDEX('UNIPIPE OIL'!E:E,MATCH(A1467,'UNIPIPE OIL'!A:A,0))),"")</f>
        <v/>
      </c>
      <c r="D1467" s="139" t="str">
        <f>IFERROR(IFERROR(IFERROR(IFERROR(IFERROR(INDEX('UNIPIPE AIR'!G:G,MATCH(A1467,'UNIPIPE AIR'!A:A,0)),INDEX('UNIPIPE NITRO'!G:G,MATCH(A1467,'UNIPIPE NITRO'!A:A,0))),INDEX('UNIPIPE VAC'!G:G,MATCH(A1467,'UNIPIPE VAC'!A:A,0))),INDEX('UNIPIPE HP'!G:G,MATCH(A1467,'UNIPIPE HP'!A:A,0))),INDEX('UNIPIPE OIL'!G:G,MATCH(A1467,'UNIPIPE OIL'!A:A,0))),"")</f>
        <v/>
      </c>
      <c r="E1467" s="140" t="str">
        <f>IFERROR(IFERROR(IFERROR(IFERROR(IFERROR(INDEX('UNIPIPE AIR'!F:F,MATCH(A1467,'UNIPIPE AIR'!A:A,0)),INDEX('UNIPIPE NITRO'!F:F,MATCH(A1467,'UNIPIPE NITRO'!A:A,0))),INDEX('UNIPIPE VAC'!F:F,MATCH(A1467,'UNIPIPE VAC'!A:A,0))),INDEX('UNIPIPE HP'!F:F,MATCH(A1467,'UNIPIPE HP'!A:A,0))),INDEX('UNIPIPE OIL'!F:F,MATCH(A1467,'UNIPIPE OIL'!A:A,0))),"")</f>
        <v/>
      </c>
      <c r="F1467" s="140" t="str">
        <f t="shared" si="5"/>
        <v/>
      </c>
      <c r="G1467" s="127"/>
      <c r="H1467" s="127"/>
      <c r="I1467" s="127"/>
      <c r="J1467" s="127"/>
      <c r="K1467" s="127"/>
      <c r="L1467" s="127"/>
      <c r="M1467" s="127"/>
      <c r="N1467" s="127"/>
      <c r="O1467" s="127"/>
      <c r="P1467" s="127"/>
      <c r="Q1467" s="127"/>
      <c r="R1467" s="127"/>
      <c r="S1467" s="127"/>
      <c r="T1467" s="127"/>
      <c r="U1467" s="127"/>
      <c r="V1467" s="127"/>
      <c r="W1467" s="127"/>
      <c r="X1467" s="127"/>
      <c r="Y1467" s="127"/>
      <c r="Z1467" s="127"/>
    </row>
    <row r="1468" spans="1:26" ht="18.75" customHeight="1" x14ac:dyDescent="0.2">
      <c r="A1468" s="135">
        <v>1451</v>
      </c>
      <c r="B1468" s="135" t="str">
        <f>IFERROR(IFERROR(IFERROR(IFERROR(IFERROR(INDEX('UNIPIPE AIR'!C:C,MATCH(A1468,'UNIPIPE AIR'!A:A,0)),INDEX('UNIPIPE NITRO'!C:C,MATCH(A1468,'UNIPIPE NITRO'!A:A,0))),INDEX('UNIPIPE VAC'!C:C,MATCH(A1468,'UNIPIPE VAC'!A:A,0))),INDEX('UNIPIPE HP'!C:C,MATCH(A1468,'UNIPIPE HP'!A:A,0))),INDEX('UNIPIPE OIL'!C:C,MATCH(A1468,'UNIPIPE OIL'!A:A,0))),"")</f>
        <v/>
      </c>
      <c r="C1468" s="133" t="str">
        <f>IFERROR(IFERROR(IFERROR(IFERROR(IFERROR(INDEX('UNIPIPE AIR'!E:E,MATCH(A1468,'UNIPIPE AIR'!A:A,0)),INDEX('UNIPIPE NITRO'!E:E,MATCH(A1468,'UNIPIPE NITRO'!A:A,0))),INDEX('UNIPIPE VAC'!E:E,MATCH(A1468,'UNIPIPE VAC'!A:A,0))),INDEX('UNIPIPE HP'!E:E,MATCH(A1468,'UNIPIPE HP'!A:A,0))),INDEX('UNIPIPE OIL'!E:E,MATCH(A1468,'UNIPIPE OIL'!A:A,0))),"")</f>
        <v/>
      </c>
      <c r="D1468" s="139" t="str">
        <f>IFERROR(IFERROR(IFERROR(IFERROR(IFERROR(INDEX('UNIPIPE AIR'!G:G,MATCH(A1468,'UNIPIPE AIR'!A:A,0)),INDEX('UNIPIPE NITRO'!G:G,MATCH(A1468,'UNIPIPE NITRO'!A:A,0))),INDEX('UNIPIPE VAC'!G:G,MATCH(A1468,'UNIPIPE VAC'!A:A,0))),INDEX('UNIPIPE HP'!G:G,MATCH(A1468,'UNIPIPE HP'!A:A,0))),INDEX('UNIPIPE OIL'!G:G,MATCH(A1468,'UNIPIPE OIL'!A:A,0))),"")</f>
        <v/>
      </c>
      <c r="E1468" s="140" t="str">
        <f>IFERROR(IFERROR(IFERROR(IFERROR(IFERROR(INDEX('UNIPIPE AIR'!F:F,MATCH(A1468,'UNIPIPE AIR'!A:A,0)),INDEX('UNIPIPE NITRO'!F:F,MATCH(A1468,'UNIPIPE NITRO'!A:A,0))),INDEX('UNIPIPE VAC'!F:F,MATCH(A1468,'UNIPIPE VAC'!A:A,0))),INDEX('UNIPIPE HP'!F:F,MATCH(A1468,'UNIPIPE HP'!A:A,0))),INDEX('UNIPIPE OIL'!F:F,MATCH(A1468,'UNIPIPE OIL'!A:A,0))),"")</f>
        <v/>
      </c>
      <c r="F1468" s="140" t="str">
        <f t="shared" si="5"/>
        <v/>
      </c>
      <c r="G1468" s="127"/>
      <c r="H1468" s="127"/>
      <c r="I1468" s="127"/>
      <c r="J1468" s="127"/>
      <c r="K1468" s="127"/>
      <c r="L1468" s="127"/>
      <c r="M1468" s="127"/>
      <c r="N1468" s="127"/>
      <c r="O1468" s="127"/>
      <c r="P1468" s="127"/>
      <c r="Q1468" s="127"/>
      <c r="R1468" s="127"/>
      <c r="S1468" s="127"/>
      <c r="T1468" s="127"/>
      <c r="U1468" s="127"/>
      <c r="V1468" s="127"/>
      <c r="W1468" s="127"/>
      <c r="X1468" s="127"/>
      <c r="Y1468" s="127"/>
      <c r="Z1468" s="127"/>
    </row>
    <row r="1469" spans="1:26" ht="18.75" customHeight="1" x14ac:dyDescent="0.2">
      <c r="A1469" s="135">
        <v>1452</v>
      </c>
      <c r="B1469" s="135" t="str">
        <f>IFERROR(IFERROR(IFERROR(IFERROR(IFERROR(INDEX('UNIPIPE AIR'!C:C,MATCH(A1469,'UNIPIPE AIR'!A:A,0)),INDEX('UNIPIPE NITRO'!C:C,MATCH(A1469,'UNIPIPE NITRO'!A:A,0))),INDEX('UNIPIPE VAC'!C:C,MATCH(A1469,'UNIPIPE VAC'!A:A,0))),INDEX('UNIPIPE HP'!C:C,MATCH(A1469,'UNIPIPE HP'!A:A,0))),INDEX('UNIPIPE OIL'!C:C,MATCH(A1469,'UNIPIPE OIL'!A:A,0))),"")</f>
        <v/>
      </c>
      <c r="C1469" s="133" t="str">
        <f>IFERROR(IFERROR(IFERROR(IFERROR(IFERROR(INDEX('UNIPIPE AIR'!E:E,MATCH(A1469,'UNIPIPE AIR'!A:A,0)),INDEX('UNIPIPE NITRO'!E:E,MATCH(A1469,'UNIPIPE NITRO'!A:A,0))),INDEX('UNIPIPE VAC'!E:E,MATCH(A1469,'UNIPIPE VAC'!A:A,0))),INDEX('UNIPIPE HP'!E:E,MATCH(A1469,'UNIPIPE HP'!A:A,0))),INDEX('UNIPIPE OIL'!E:E,MATCH(A1469,'UNIPIPE OIL'!A:A,0))),"")</f>
        <v/>
      </c>
      <c r="D1469" s="139" t="str">
        <f>IFERROR(IFERROR(IFERROR(IFERROR(IFERROR(INDEX('UNIPIPE AIR'!G:G,MATCH(A1469,'UNIPIPE AIR'!A:A,0)),INDEX('UNIPIPE NITRO'!G:G,MATCH(A1469,'UNIPIPE NITRO'!A:A,0))),INDEX('UNIPIPE VAC'!G:G,MATCH(A1469,'UNIPIPE VAC'!A:A,0))),INDEX('UNIPIPE HP'!G:G,MATCH(A1469,'UNIPIPE HP'!A:A,0))),INDEX('UNIPIPE OIL'!G:G,MATCH(A1469,'UNIPIPE OIL'!A:A,0))),"")</f>
        <v/>
      </c>
      <c r="E1469" s="140" t="str">
        <f>IFERROR(IFERROR(IFERROR(IFERROR(IFERROR(INDEX('UNIPIPE AIR'!F:F,MATCH(A1469,'UNIPIPE AIR'!A:A,0)),INDEX('UNIPIPE NITRO'!F:F,MATCH(A1469,'UNIPIPE NITRO'!A:A,0))),INDEX('UNIPIPE VAC'!F:F,MATCH(A1469,'UNIPIPE VAC'!A:A,0))),INDEX('UNIPIPE HP'!F:F,MATCH(A1469,'UNIPIPE HP'!A:A,0))),INDEX('UNIPIPE OIL'!F:F,MATCH(A1469,'UNIPIPE OIL'!A:A,0))),"")</f>
        <v/>
      </c>
      <c r="F1469" s="140" t="str">
        <f t="shared" si="5"/>
        <v/>
      </c>
      <c r="G1469" s="127"/>
      <c r="H1469" s="127"/>
      <c r="I1469" s="127"/>
      <c r="J1469" s="127"/>
      <c r="K1469" s="127"/>
      <c r="L1469" s="127"/>
      <c r="M1469" s="127"/>
      <c r="N1469" s="127"/>
      <c r="O1469" s="127"/>
      <c r="P1469" s="127"/>
      <c r="Q1469" s="127"/>
      <c r="R1469" s="127"/>
      <c r="S1469" s="127"/>
      <c r="T1469" s="127"/>
      <c r="U1469" s="127"/>
      <c r="V1469" s="127"/>
      <c r="W1469" s="127"/>
      <c r="X1469" s="127"/>
      <c r="Y1469" s="127"/>
      <c r="Z1469" s="127"/>
    </row>
    <row r="1470" spans="1:26" ht="18.75" customHeight="1" x14ac:dyDescent="0.2">
      <c r="A1470" s="135">
        <v>1453</v>
      </c>
      <c r="B1470" s="135" t="str">
        <f>IFERROR(IFERROR(IFERROR(IFERROR(IFERROR(INDEX('UNIPIPE AIR'!C:C,MATCH(A1470,'UNIPIPE AIR'!A:A,0)),INDEX('UNIPIPE NITRO'!C:C,MATCH(A1470,'UNIPIPE NITRO'!A:A,0))),INDEX('UNIPIPE VAC'!C:C,MATCH(A1470,'UNIPIPE VAC'!A:A,0))),INDEX('UNIPIPE HP'!C:C,MATCH(A1470,'UNIPIPE HP'!A:A,0))),INDEX('UNIPIPE OIL'!C:C,MATCH(A1470,'UNIPIPE OIL'!A:A,0))),"")</f>
        <v/>
      </c>
      <c r="C1470" s="133" t="str">
        <f>IFERROR(IFERROR(IFERROR(IFERROR(IFERROR(INDEX('UNIPIPE AIR'!E:E,MATCH(A1470,'UNIPIPE AIR'!A:A,0)),INDEX('UNIPIPE NITRO'!E:E,MATCH(A1470,'UNIPIPE NITRO'!A:A,0))),INDEX('UNIPIPE VAC'!E:E,MATCH(A1470,'UNIPIPE VAC'!A:A,0))),INDEX('UNIPIPE HP'!E:E,MATCH(A1470,'UNIPIPE HP'!A:A,0))),INDEX('UNIPIPE OIL'!E:E,MATCH(A1470,'UNIPIPE OIL'!A:A,0))),"")</f>
        <v/>
      </c>
      <c r="D1470" s="139" t="str">
        <f>IFERROR(IFERROR(IFERROR(IFERROR(IFERROR(INDEX('UNIPIPE AIR'!G:G,MATCH(A1470,'UNIPIPE AIR'!A:A,0)),INDEX('UNIPIPE NITRO'!G:G,MATCH(A1470,'UNIPIPE NITRO'!A:A,0))),INDEX('UNIPIPE VAC'!G:G,MATCH(A1470,'UNIPIPE VAC'!A:A,0))),INDEX('UNIPIPE HP'!G:G,MATCH(A1470,'UNIPIPE HP'!A:A,0))),INDEX('UNIPIPE OIL'!G:G,MATCH(A1470,'UNIPIPE OIL'!A:A,0))),"")</f>
        <v/>
      </c>
      <c r="E1470" s="140" t="str">
        <f>IFERROR(IFERROR(IFERROR(IFERROR(IFERROR(INDEX('UNIPIPE AIR'!F:F,MATCH(A1470,'UNIPIPE AIR'!A:A,0)),INDEX('UNIPIPE NITRO'!F:F,MATCH(A1470,'UNIPIPE NITRO'!A:A,0))),INDEX('UNIPIPE VAC'!F:F,MATCH(A1470,'UNIPIPE VAC'!A:A,0))),INDEX('UNIPIPE HP'!F:F,MATCH(A1470,'UNIPIPE HP'!A:A,0))),INDEX('UNIPIPE OIL'!F:F,MATCH(A1470,'UNIPIPE OIL'!A:A,0))),"")</f>
        <v/>
      </c>
      <c r="F1470" s="140" t="str">
        <f t="shared" si="5"/>
        <v/>
      </c>
      <c r="G1470" s="127"/>
      <c r="H1470" s="127"/>
      <c r="I1470" s="127"/>
      <c r="J1470" s="127"/>
      <c r="K1470" s="127"/>
      <c r="L1470" s="127"/>
      <c r="M1470" s="127"/>
      <c r="N1470" s="127"/>
      <c r="O1470" s="127"/>
      <c r="P1470" s="127"/>
      <c r="Q1470" s="127"/>
      <c r="R1470" s="127"/>
      <c r="S1470" s="127"/>
      <c r="T1470" s="127"/>
      <c r="U1470" s="127"/>
      <c r="V1470" s="127"/>
      <c r="W1470" s="127"/>
      <c r="X1470" s="127"/>
      <c r="Y1470" s="127"/>
      <c r="Z1470" s="127"/>
    </row>
    <row r="1471" spans="1:26" ht="18.75" customHeight="1" x14ac:dyDescent="0.2">
      <c r="A1471" s="135">
        <v>1454</v>
      </c>
      <c r="B1471" s="135" t="str">
        <f>IFERROR(IFERROR(IFERROR(IFERROR(IFERROR(INDEX('UNIPIPE AIR'!C:C,MATCH(A1471,'UNIPIPE AIR'!A:A,0)),INDEX('UNIPIPE NITRO'!C:C,MATCH(A1471,'UNIPIPE NITRO'!A:A,0))),INDEX('UNIPIPE VAC'!C:C,MATCH(A1471,'UNIPIPE VAC'!A:A,0))),INDEX('UNIPIPE HP'!C:C,MATCH(A1471,'UNIPIPE HP'!A:A,0))),INDEX('UNIPIPE OIL'!C:C,MATCH(A1471,'UNIPIPE OIL'!A:A,0))),"")</f>
        <v/>
      </c>
      <c r="C1471" s="133" t="str">
        <f>IFERROR(IFERROR(IFERROR(IFERROR(IFERROR(INDEX('UNIPIPE AIR'!E:E,MATCH(A1471,'UNIPIPE AIR'!A:A,0)),INDEX('UNIPIPE NITRO'!E:E,MATCH(A1471,'UNIPIPE NITRO'!A:A,0))),INDEX('UNIPIPE VAC'!E:E,MATCH(A1471,'UNIPIPE VAC'!A:A,0))),INDEX('UNIPIPE HP'!E:E,MATCH(A1471,'UNIPIPE HP'!A:A,0))),INDEX('UNIPIPE OIL'!E:E,MATCH(A1471,'UNIPIPE OIL'!A:A,0))),"")</f>
        <v/>
      </c>
      <c r="D1471" s="139" t="str">
        <f>IFERROR(IFERROR(IFERROR(IFERROR(IFERROR(INDEX('UNIPIPE AIR'!G:G,MATCH(A1471,'UNIPIPE AIR'!A:A,0)),INDEX('UNIPIPE NITRO'!G:G,MATCH(A1471,'UNIPIPE NITRO'!A:A,0))),INDEX('UNIPIPE VAC'!G:G,MATCH(A1471,'UNIPIPE VAC'!A:A,0))),INDEX('UNIPIPE HP'!G:G,MATCH(A1471,'UNIPIPE HP'!A:A,0))),INDEX('UNIPIPE OIL'!G:G,MATCH(A1471,'UNIPIPE OIL'!A:A,0))),"")</f>
        <v/>
      </c>
      <c r="E1471" s="140" t="str">
        <f>IFERROR(IFERROR(IFERROR(IFERROR(IFERROR(INDEX('UNIPIPE AIR'!F:F,MATCH(A1471,'UNIPIPE AIR'!A:A,0)),INDEX('UNIPIPE NITRO'!F:F,MATCH(A1471,'UNIPIPE NITRO'!A:A,0))),INDEX('UNIPIPE VAC'!F:F,MATCH(A1471,'UNIPIPE VAC'!A:A,0))),INDEX('UNIPIPE HP'!F:F,MATCH(A1471,'UNIPIPE HP'!A:A,0))),INDEX('UNIPIPE OIL'!F:F,MATCH(A1471,'UNIPIPE OIL'!A:A,0))),"")</f>
        <v/>
      </c>
      <c r="F1471" s="140" t="str">
        <f t="shared" si="5"/>
        <v/>
      </c>
      <c r="G1471" s="127"/>
      <c r="H1471" s="127"/>
      <c r="I1471" s="127"/>
      <c r="J1471" s="127"/>
      <c r="K1471" s="127"/>
      <c r="L1471" s="127"/>
      <c r="M1471" s="127"/>
      <c r="N1471" s="127"/>
      <c r="O1471" s="127"/>
      <c r="P1471" s="127"/>
      <c r="Q1471" s="127"/>
      <c r="R1471" s="127"/>
      <c r="S1471" s="127"/>
      <c r="T1471" s="127"/>
      <c r="U1471" s="127"/>
      <c r="V1471" s="127"/>
      <c r="W1471" s="127"/>
      <c r="X1471" s="127"/>
      <c r="Y1471" s="127"/>
      <c r="Z1471" s="127"/>
    </row>
    <row r="1472" spans="1:26" ht="18.75" customHeight="1" x14ac:dyDescent="0.2">
      <c r="A1472" s="135">
        <v>1455</v>
      </c>
      <c r="B1472" s="135" t="str">
        <f>IFERROR(IFERROR(IFERROR(IFERROR(IFERROR(INDEX('UNIPIPE AIR'!C:C,MATCH(A1472,'UNIPIPE AIR'!A:A,0)),INDEX('UNIPIPE NITRO'!C:C,MATCH(A1472,'UNIPIPE NITRO'!A:A,0))),INDEX('UNIPIPE VAC'!C:C,MATCH(A1472,'UNIPIPE VAC'!A:A,0))),INDEX('UNIPIPE HP'!C:C,MATCH(A1472,'UNIPIPE HP'!A:A,0))),INDEX('UNIPIPE OIL'!C:C,MATCH(A1472,'UNIPIPE OIL'!A:A,0))),"")</f>
        <v/>
      </c>
      <c r="C1472" s="133" t="str">
        <f>IFERROR(IFERROR(IFERROR(IFERROR(IFERROR(INDEX('UNIPIPE AIR'!E:E,MATCH(A1472,'UNIPIPE AIR'!A:A,0)),INDEX('UNIPIPE NITRO'!E:E,MATCH(A1472,'UNIPIPE NITRO'!A:A,0))),INDEX('UNIPIPE VAC'!E:E,MATCH(A1472,'UNIPIPE VAC'!A:A,0))),INDEX('UNIPIPE HP'!E:E,MATCH(A1472,'UNIPIPE HP'!A:A,0))),INDEX('UNIPIPE OIL'!E:E,MATCH(A1472,'UNIPIPE OIL'!A:A,0))),"")</f>
        <v/>
      </c>
      <c r="D1472" s="139" t="str">
        <f>IFERROR(IFERROR(IFERROR(IFERROR(IFERROR(INDEX('UNIPIPE AIR'!G:G,MATCH(A1472,'UNIPIPE AIR'!A:A,0)),INDEX('UNIPIPE NITRO'!G:G,MATCH(A1472,'UNIPIPE NITRO'!A:A,0))),INDEX('UNIPIPE VAC'!G:G,MATCH(A1472,'UNIPIPE VAC'!A:A,0))),INDEX('UNIPIPE HP'!G:G,MATCH(A1472,'UNIPIPE HP'!A:A,0))),INDEX('UNIPIPE OIL'!G:G,MATCH(A1472,'UNIPIPE OIL'!A:A,0))),"")</f>
        <v/>
      </c>
      <c r="E1472" s="140" t="str">
        <f>IFERROR(IFERROR(IFERROR(IFERROR(IFERROR(INDEX('UNIPIPE AIR'!F:F,MATCH(A1472,'UNIPIPE AIR'!A:A,0)),INDEX('UNIPIPE NITRO'!F:F,MATCH(A1472,'UNIPIPE NITRO'!A:A,0))),INDEX('UNIPIPE VAC'!F:F,MATCH(A1472,'UNIPIPE VAC'!A:A,0))),INDEX('UNIPIPE HP'!F:F,MATCH(A1472,'UNIPIPE HP'!A:A,0))),INDEX('UNIPIPE OIL'!F:F,MATCH(A1472,'UNIPIPE OIL'!A:A,0))),"")</f>
        <v/>
      </c>
      <c r="F1472" s="140" t="str">
        <f t="shared" si="5"/>
        <v/>
      </c>
      <c r="G1472" s="127"/>
      <c r="H1472" s="127"/>
      <c r="I1472" s="127"/>
      <c r="J1472" s="127"/>
      <c r="K1472" s="127"/>
      <c r="L1472" s="127"/>
      <c r="M1472" s="127"/>
      <c r="N1472" s="127"/>
      <c r="O1472" s="127"/>
      <c r="P1472" s="127"/>
      <c r="Q1472" s="127"/>
      <c r="R1472" s="127"/>
      <c r="S1472" s="127"/>
      <c r="T1472" s="127"/>
      <c r="U1472" s="127"/>
      <c r="V1472" s="127"/>
      <c r="W1472" s="127"/>
      <c r="X1472" s="127"/>
      <c r="Y1472" s="127"/>
      <c r="Z1472" s="127"/>
    </row>
    <row r="1473" spans="1:26" ht="18.75" customHeight="1" x14ac:dyDescent="0.2">
      <c r="A1473" s="135">
        <v>1456</v>
      </c>
      <c r="B1473" s="135" t="str">
        <f>IFERROR(IFERROR(IFERROR(IFERROR(IFERROR(INDEX('UNIPIPE AIR'!C:C,MATCH(A1473,'UNIPIPE AIR'!A:A,0)),INDEX('UNIPIPE NITRO'!C:C,MATCH(A1473,'UNIPIPE NITRO'!A:A,0))),INDEX('UNIPIPE VAC'!C:C,MATCH(A1473,'UNIPIPE VAC'!A:A,0))),INDEX('UNIPIPE HP'!C:C,MATCH(A1473,'UNIPIPE HP'!A:A,0))),INDEX('UNIPIPE OIL'!C:C,MATCH(A1473,'UNIPIPE OIL'!A:A,0))),"")</f>
        <v/>
      </c>
      <c r="C1473" s="133" t="str">
        <f>IFERROR(IFERROR(IFERROR(IFERROR(IFERROR(INDEX('UNIPIPE AIR'!E:E,MATCH(A1473,'UNIPIPE AIR'!A:A,0)),INDEX('UNIPIPE NITRO'!E:E,MATCH(A1473,'UNIPIPE NITRO'!A:A,0))),INDEX('UNIPIPE VAC'!E:E,MATCH(A1473,'UNIPIPE VAC'!A:A,0))),INDEX('UNIPIPE HP'!E:E,MATCH(A1473,'UNIPIPE HP'!A:A,0))),INDEX('UNIPIPE OIL'!E:E,MATCH(A1473,'UNIPIPE OIL'!A:A,0))),"")</f>
        <v/>
      </c>
      <c r="D1473" s="139" t="str">
        <f>IFERROR(IFERROR(IFERROR(IFERROR(IFERROR(INDEX('UNIPIPE AIR'!G:G,MATCH(A1473,'UNIPIPE AIR'!A:A,0)),INDEX('UNIPIPE NITRO'!G:G,MATCH(A1473,'UNIPIPE NITRO'!A:A,0))),INDEX('UNIPIPE VAC'!G:G,MATCH(A1473,'UNIPIPE VAC'!A:A,0))),INDEX('UNIPIPE HP'!G:G,MATCH(A1473,'UNIPIPE HP'!A:A,0))),INDEX('UNIPIPE OIL'!G:G,MATCH(A1473,'UNIPIPE OIL'!A:A,0))),"")</f>
        <v/>
      </c>
      <c r="E1473" s="140" t="str">
        <f>IFERROR(IFERROR(IFERROR(IFERROR(IFERROR(INDEX('UNIPIPE AIR'!F:F,MATCH(A1473,'UNIPIPE AIR'!A:A,0)),INDEX('UNIPIPE NITRO'!F:F,MATCH(A1473,'UNIPIPE NITRO'!A:A,0))),INDEX('UNIPIPE VAC'!F:F,MATCH(A1473,'UNIPIPE VAC'!A:A,0))),INDEX('UNIPIPE HP'!F:F,MATCH(A1473,'UNIPIPE HP'!A:A,0))),INDEX('UNIPIPE OIL'!F:F,MATCH(A1473,'UNIPIPE OIL'!A:A,0))),"")</f>
        <v/>
      </c>
      <c r="F1473" s="140" t="str">
        <f t="shared" si="5"/>
        <v/>
      </c>
      <c r="G1473" s="127"/>
      <c r="H1473" s="127"/>
      <c r="I1473" s="127"/>
      <c r="J1473" s="127"/>
      <c r="K1473" s="127"/>
      <c r="L1473" s="127"/>
      <c r="M1473" s="127"/>
      <c r="N1473" s="127"/>
      <c r="O1473" s="127"/>
      <c r="P1473" s="127"/>
      <c r="Q1473" s="127"/>
      <c r="R1473" s="127"/>
      <c r="S1473" s="127"/>
      <c r="T1473" s="127"/>
      <c r="U1473" s="127"/>
      <c r="V1473" s="127"/>
      <c r="W1473" s="127"/>
      <c r="X1473" s="127"/>
      <c r="Y1473" s="127"/>
      <c r="Z1473" s="127"/>
    </row>
    <row r="1474" spans="1:26" ht="18.75" customHeight="1" x14ac:dyDescent="0.2">
      <c r="A1474" s="135">
        <v>1457</v>
      </c>
      <c r="B1474" s="135" t="str">
        <f>IFERROR(IFERROR(IFERROR(IFERROR(IFERROR(INDEX('UNIPIPE AIR'!C:C,MATCH(A1474,'UNIPIPE AIR'!A:A,0)),INDEX('UNIPIPE NITRO'!C:C,MATCH(A1474,'UNIPIPE NITRO'!A:A,0))),INDEX('UNIPIPE VAC'!C:C,MATCH(A1474,'UNIPIPE VAC'!A:A,0))),INDEX('UNIPIPE HP'!C:C,MATCH(A1474,'UNIPIPE HP'!A:A,0))),INDEX('UNIPIPE OIL'!C:C,MATCH(A1474,'UNIPIPE OIL'!A:A,0))),"")</f>
        <v/>
      </c>
      <c r="C1474" s="133" t="str">
        <f>IFERROR(IFERROR(IFERROR(IFERROR(IFERROR(INDEX('UNIPIPE AIR'!E:E,MATCH(A1474,'UNIPIPE AIR'!A:A,0)),INDEX('UNIPIPE NITRO'!E:E,MATCH(A1474,'UNIPIPE NITRO'!A:A,0))),INDEX('UNIPIPE VAC'!E:E,MATCH(A1474,'UNIPIPE VAC'!A:A,0))),INDEX('UNIPIPE HP'!E:E,MATCH(A1474,'UNIPIPE HP'!A:A,0))),INDEX('UNIPIPE OIL'!E:E,MATCH(A1474,'UNIPIPE OIL'!A:A,0))),"")</f>
        <v/>
      </c>
      <c r="D1474" s="139" t="str">
        <f>IFERROR(IFERROR(IFERROR(IFERROR(IFERROR(INDEX('UNIPIPE AIR'!G:G,MATCH(A1474,'UNIPIPE AIR'!A:A,0)),INDEX('UNIPIPE NITRO'!G:G,MATCH(A1474,'UNIPIPE NITRO'!A:A,0))),INDEX('UNIPIPE VAC'!G:G,MATCH(A1474,'UNIPIPE VAC'!A:A,0))),INDEX('UNIPIPE HP'!G:G,MATCH(A1474,'UNIPIPE HP'!A:A,0))),INDEX('UNIPIPE OIL'!G:G,MATCH(A1474,'UNIPIPE OIL'!A:A,0))),"")</f>
        <v/>
      </c>
      <c r="E1474" s="140" t="str">
        <f>IFERROR(IFERROR(IFERROR(IFERROR(IFERROR(INDEX('UNIPIPE AIR'!F:F,MATCH(A1474,'UNIPIPE AIR'!A:A,0)),INDEX('UNIPIPE NITRO'!F:F,MATCH(A1474,'UNIPIPE NITRO'!A:A,0))),INDEX('UNIPIPE VAC'!F:F,MATCH(A1474,'UNIPIPE VAC'!A:A,0))),INDEX('UNIPIPE HP'!F:F,MATCH(A1474,'UNIPIPE HP'!A:A,0))),INDEX('UNIPIPE OIL'!F:F,MATCH(A1474,'UNIPIPE OIL'!A:A,0))),"")</f>
        <v/>
      </c>
      <c r="F1474" s="140" t="str">
        <f t="shared" si="5"/>
        <v/>
      </c>
      <c r="G1474" s="127"/>
      <c r="H1474" s="127"/>
      <c r="I1474" s="127"/>
      <c r="J1474" s="127"/>
      <c r="K1474" s="127"/>
      <c r="L1474" s="127"/>
      <c r="M1474" s="127"/>
      <c r="N1474" s="127"/>
      <c r="O1474" s="127"/>
      <c r="P1474" s="127"/>
      <c r="Q1474" s="127"/>
      <c r="R1474" s="127"/>
      <c r="S1474" s="127"/>
      <c r="T1474" s="127"/>
      <c r="U1474" s="127"/>
      <c r="V1474" s="127"/>
      <c r="W1474" s="127"/>
      <c r="X1474" s="127"/>
      <c r="Y1474" s="127"/>
      <c r="Z1474" s="127"/>
    </row>
    <row r="1475" spans="1:26" ht="18.75" customHeight="1" x14ac:dyDescent="0.2">
      <c r="A1475" s="135">
        <v>1458</v>
      </c>
      <c r="B1475" s="135" t="str">
        <f>IFERROR(IFERROR(IFERROR(IFERROR(IFERROR(INDEX('UNIPIPE AIR'!C:C,MATCH(A1475,'UNIPIPE AIR'!A:A,0)),INDEX('UNIPIPE NITRO'!C:C,MATCH(A1475,'UNIPIPE NITRO'!A:A,0))),INDEX('UNIPIPE VAC'!C:C,MATCH(A1475,'UNIPIPE VAC'!A:A,0))),INDEX('UNIPIPE HP'!C:C,MATCH(A1475,'UNIPIPE HP'!A:A,0))),INDEX('UNIPIPE OIL'!C:C,MATCH(A1475,'UNIPIPE OIL'!A:A,0))),"")</f>
        <v/>
      </c>
      <c r="C1475" s="133" t="str">
        <f>IFERROR(IFERROR(IFERROR(IFERROR(IFERROR(INDEX('UNIPIPE AIR'!E:E,MATCH(A1475,'UNIPIPE AIR'!A:A,0)),INDEX('UNIPIPE NITRO'!E:E,MATCH(A1475,'UNIPIPE NITRO'!A:A,0))),INDEX('UNIPIPE VAC'!E:E,MATCH(A1475,'UNIPIPE VAC'!A:A,0))),INDEX('UNIPIPE HP'!E:E,MATCH(A1475,'UNIPIPE HP'!A:A,0))),INDEX('UNIPIPE OIL'!E:E,MATCH(A1475,'UNIPIPE OIL'!A:A,0))),"")</f>
        <v/>
      </c>
      <c r="D1475" s="139" t="str">
        <f>IFERROR(IFERROR(IFERROR(IFERROR(IFERROR(INDEX('UNIPIPE AIR'!G:G,MATCH(A1475,'UNIPIPE AIR'!A:A,0)),INDEX('UNIPIPE NITRO'!G:G,MATCH(A1475,'UNIPIPE NITRO'!A:A,0))),INDEX('UNIPIPE VAC'!G:G,MATCH(A1475,'UNIPIPE VAC'!A:A,0))),INDEX('UNIPIPE HP'!G:G,MATCH(A1475,'UNIPIPE HP'!A:A,0))),INDEX('UNIPIPE OIL'!G:G,MATCH(A1475,'UNIPIPE OIL'!A:A,0))),"")</f>
        <v/>
      </c>
      <c r="E1475" s="140" t="str">
        <f>IFERROR(IFERROR(IFERROR(IFERROR(IFERROR(INDEX('UNIPIPE AIR'!F:F,MATCH(A1475,'UNIPIPE AIR'!A:A,0)),INDEX('UNIPIPE NITRO'!F:F,MATCH(A1475,'UNIPIPE NITRO'!A:A,0))),INDEX('UNIPIPE VAC'!F:F,MATCH(A1475,'UNIPIPE VAC'!A:A,0))),INDEX('UNIPIPE HP'!F:F,MATCH(A1475,'UNIPIPE HP'!A:A,0))),INDEX('UNIPIPE OIL'!F:F,MATCH(A1475,'UNIPIPE OIL'!A:A,0))),"")</f>
        <v/>
      </c>
      <c r="F1475" s="140" t="str">
        <f t="shared" si="5"/>
        <v/>
      </c>
      <c r="G1475" s="127"/>
      <c r="H1475" s="127"/>
      <c r="I1475" s="127"/>
      <c r="J1475" s="127"/>
      <c r="K1475" s="127"/>
      <c r="L1475" s="127"/>
      <c r="M1475" s="127"/>
      <c r="N1475" s="127"/>
      <c r="O1475" s="127"/>
      <c r="P1475" s="127"/>
      <c r="Q1475" s="127"/>
      <c r="R1475" s="127"/>
      <c r="S1475" s="127"/>
      <c r="T1475" s="127"/>
      <c r="U1475" s="127"/>
      <c r="V1475" s="127"/>
      <c r="W1475" s="127"/>
      <c r="X1475" s="127"/>
      <c r="Y1475" s="127"/>
      <c r="Z1475" s="127"/>
    </row>
    <row r="1476" spans="1:26" ht="18.75" customHeight="1" x14ac:dyDescent="0.2">
      <c r="A1476" s="135">
        <v>1459</v>
      </c>
      <c r="B1476" s="135" t="str">
        <f>IFERROR(IFERROR(IFERROR(IFERROR(IFERROR(INDEX('UNIPIPE AIR'!C:C,MATCH(A1476,'UNIPIPE AIR'!A:A,0)),INDEX('UNIPIPE NITRO'!C:C,MATCH(A1476,'UNIPIPE NITRO'!A:A,0))),INDEX('UNIPIPE VAC'!C:C,MATCH(A1476,'UNIPIPE VAC'!A:A,0))),INDEX('UNIPIPE HP'!C:C,MATCH(A1476,'UNIPIPE HP'!A:A,0))),INDEX('UNIPIPE OIL'!C:C,MATCH(A1476,'UNIPIPE OIL'!A:A,0))),"")</f>
        <v/>
      </c>
      <c r="C1476" s="133" t="str">
        <f>IFERROR(IFERROR(IFERROR(IFERROR(IFERROR(INDEX('UNIPIPE AIR'!E:E,MATCH(A1476,'UNIPIPE AIR'!A:A,0)),INDEX('UNIPIPE NITRO'!E:E,MATCH(A1476,'UNIPIPE NITRO'!A:A,0))),INDEX('UNIPIPE VAC'!E:E,MATCH(A1476,'UNIPIPE VAC'!A:A,0))),INDEX('UNIPIPE HP'!E:E,MATCH(A1476,'UNIPIPE HP'!A:A,0))),INDEX('UNIPIPE OIL'!E:E,MATCH(A1476,'UNIPIPE OIL'!A:A,0))),"")</f>
        <v/>
      </c>
      <c r="D1476" s="139" t="str">
        <f>IFERROR(IFERROR(IFERROR(IFERROR(IFERROR(INDEX('UNIPIPE AIR'!G:G,MATCH(A1476,'UNIPIPE AIR'!A:A,0)),INDEX('UNIPIPE NITRO'!G:G,MATCH(A1476,'UNIPIPE NITRO'!A:A,0))),INDEX('UNIPIPE VAC'!G:G,MATCH(A1476,'UNIPIPE VAC'!A:A,0))),INDEX('UNIPIPE HP'!G:G,MATCH(A1476,'UNIPIPE HP'!A:A,0))),INDEX('UNIPIPE OIL'!G:G,MATCH(A1476,'UNIPIPE OIL'!A:A,0))),"")</f>
        <v/>
      </c>
      <c r="E1476" s="140" t="str">
        <f>IFERROR(IFERROR(IFERROR(IFERROR(IFERROR(INDEX('UNIPIPE AIR'!F:F,MATCH(A1476,'UNIPIPE AIR'!A:A,0)),INDEX('UNIPIPE NITRO'!F:F,MATCH(A1476,'UNIPIPE NITRO'!A:A,0))),INDEX('UNIPIPE VAC'!F:F,MATCH(A1476,'UNIPIPE VAC'!A:A,0))),INDEX('UNIPIPE HP'!F:F,MATCH(A1476,'UNIPIPE HP'!A:A,0))),INDEX('UNIPIPE OIL'!F:F,MATCH(A1476,'UNIPIPE OIL'!A:A,0))),"")</f>
        <v/>
      </c>
      <c r="F1476" s="140" t="str">
        <f t="shared" si="5"/>
        <v/>
      </c>
      <c r="G1476" s="127"/>
      <c r="H1476" s="127"/>
      <c r="I1476" s="127"/>
      <c r="J1476" s="127"/>
      <c r="K1476" s="127"/>
      <c r="L1476" s="127"/>
      <c r="M1476" s="127"/>
      <c r="N1476" s="127"/>
      <c r="O1476" s="127"/>
      <c r="P1476" s="127"/>
      <c r="Q1476" s="127"/>
      <c r="R1476" s="127"/>
      <c r="S1476" s="127"/>
      <c r="T1476" s="127"/>
      <c r="U1476" s="127"/>
      <c r="V1476" s="127"/>
      <c r="W1476" s="127"/>
      <c r="X1476" s="127"/>
      <c r="Y1476" s="127"/>
      <c r="Z1476" s="127"/>
    </row>
    <row r="1477" spans="1:26" ht="18.75" customHeight="1" x14ac:dyDescent="0.2">
      <c r="A1477" s="135">
        <v>1460</v>
      </c>
      <c r="B1477" s="135" t="str">
        <f>IFERROR(IFERROR(IFERROR(IFERROR(IFERROR(INDEX('UNIPIPE AIR'!C:C,MATCH(A1477,'UNIPIPE AIR'!A:A,0)),INDEX('UNIPIPE NITRO'!C:C,MATCH(A1477,'UNIPIPE NITRO'!A:A,0))),INDEX('UNIPIPE VAC'!C:C,MATCH(A1477,'UNIPIPE VAC'!A:A,0))),INDEX('UNIPIPE HP'!C:C,MATCH(A1477,'UNIPIPE HP'!A:A,0))),INDEX('UNIPIPE OIL'!C:C,MATCH(A1477,'UNIPIPE OIL'!A:A,0))),"")</f>
        <v/>
      </c>
      <c r="C1477" s="133" t="str">
        <f>IFERROR(IFERROR(IFERROR(IFERROR(IFERROR(INDEX('UNIPIPE AIR'!E:E,MATCH(A1477,'UNIPIPE AIR'!A:A,0)),INDEX('UNIPIPE NITRO'!E:E,MATCH(A1477,'UNIPIPE NITRO'!A:A,0))),INDEX('UNIPIPE VAC'!E:E,MATCH(A1477,'UNIPIPE VAC'!A:A,0))),INDEX('UNIPIPE HP'!E:E,MATCH(A1477,'UNIPIPE HP'!A:A,0))),INDEX('UNIPIPE OIL'!E:E,MATCH(A1477,'UNIPIPE OIL'!A:A,0))),"")</f>
        <v/>
      </c>
      <c r="D1477" s="139" t="str">
        <f>IFERROR(IFERROR(IFERROR(IFERROR(IFERROR(INDEX('UNIPIPE AIR'!G:G,MATCH(A1477,'UNIPIPE AIR'!A:A,0)),INDEX('UNIPIPE NITRO'!G:G,MATCH(A1477,'UNIPIPE NITRO'!A:A,0))),INDEX('UNIPIPE VAC'!G:G,MATCH(A1477,'UNIPIPE VAC'!A:A,0))),INDEX('UNIPIPE HP'!G:G,MATCH(A1477,'UNIPIPE HP'!A:A,0))),INDEX('UNIPIPE OIL'!G:G,MATCH(A1477,'UNIPIPE OIL'!A:A,0))),"")</f>
        <v/>
      </c>
      <c r="E1477" s="140" t="str">
        <f>IFERROR(IFERROR(IFERROR(IFERROR(IFERROR(INDEX('UNIPIPE AIR'!F:F,MATCH(A1477,'UNIPIPE AIR'!A:A,0)),INDEX('UNIPIPE NITRO'!F:F,MATCH(A1477,'UNIPIPE NITRO'!A:A,0))),INDEX('UNIPIPE VAC'!F:F,MATCH(A1477,'UNIPIPE VAC'!A:A,0))),INDEX('UNIPIPE HP'!F:F,MATCH(A1477,'UNIPIPE HP'!A:A,0))),INDEX('UNIPIPE OIL'!F:F,MATCH(A1477,'UNIPIPE OIL'!A:A,0))),"")</f>
        <v/>
      </c>
      <c r="F1477" s="140" t="str">
        <f t="shared" si="5"/>
        <v/>
      </c>
      <c r="G1477" s="127"/>
      <c r="H1477" s="127"/>
      <c r="I1477" s="127"/>
      <c r="J1477" s="127"/>
      <c r="K1477" s="127"/>
      <c r="L1477" s="127"/>
      <c r="M1477" s="127"/>
      <c r="N1477" s="127"/>
      <c r="O1477" s="127"/>
      <c r="P1477" s="127"/>
      <c r="Q1477" s="127"/>
      <c r="R1477" s="127"/>
      <c r="S1477" s="127"/>
      <c r="T1477" s="127"/>
      <c r="U1477" s="127"/>
      <c r="V1477" s="127"/>
      <c r="W1477" s="127"/>
      <c r="X1477" s="127"/>
      <c r="Y1477" s="127"/>
      <c r="Z1477" s="127"/>
    </row>
    <row r="1478" spans="1:26" ht="18.75" customHeight="1" x14ac:dyDescent="0.2">
      <c r="A1478" s="135">
        <v>1461</v>
      </c>
      <c r="B1478" s="135" t="str">
        <f>IFERROR(IFERROR(IFERROR(IFERROR(IFERROR(INDEX('UNIPIPE AIR'!C:C,MATCH(A1478,'UNIPIPE AIR'!A:A,0)),INDEX('UNIPIPE NITRO'!C:C,MATCH(A1478,'UNIPIPE NITRO'!A:A,0))),INDEX('UNIPIPE VAC'!C:C,MATCH(A1478,'UNIPIPE VAC'!A:A,0))),INDEX('UNIPIPE HP'!C:C,MATCH(A1478,'UNIPIPE HP'!A:A,0))),INDEX('UNIPIPE OIL'!C:C,MATCH(A1478,'UNIPIPE OIL'!A:A,0))),"")</f>
        <v/>
      </c>
      <c r="C1478" s="133" t="str">
        <f>IFERROR(IFERROR(IFERROR(IFERROR(IFERROR(INDEX('UNIPIPE AIR'!E:E,MATCH(A1478,'UNIPIPE AIR'!A:A,0)),INDEX('UNIPIPE NITRO'!E:E,MATCH(A1478,'UNIPIPE NITRO'!A:A,0))),INDEX('UNIPIPE VAC'!E:E,MATCH(A1478,'UNIPIPE VAC'!A:A,0))),INDEX('UNIPIPE HP'!E:E,MATCH(A1478,'UNIPIPE HP'!A:A,0))),INDEX('UNIPIPE OIL'!E:E,MATCH(A1478,'UNIPIPE OIL'!A:A,0))),"")</f>
        <v/>
      </c>
      <c r="D1478" s="139" t="str">
        <f>IFERROR(IFERROR(IFERROR(IFERROR(IFERROR(INDEX('UNIPIPE AIR'!G:G,MATCH(A1478,'UNIPIPE AIR'!A:A,0)),INDEX('UNIPIPE NITRO'!G:G,MATCH(A1478,'UNIPIPE NITRO'!A:A,0))),INDEX('UNIPIPE VAC'!G:G,MATCH(A1478,'UNIPIPE VAC'!A:A,0))),INDEX('UNIPIPE HP'!G:G,MATCH(A1478,'UNIPIPE HP'!A:A,0))),INDEX('UNIPIPE OIL'!G:G,MATCH(A1478,'UNIPIPE OIL'!A:A,0))),"")</f>
        <v/>
      </c>
      <c r="E1478" s="140" t="str">
        <f>IFERROR(IFERROR(IFERROR(IFERROR(IFERROR(INDEX('UNIPIPE AIR'!F:F,MATCH(A1478,'UNIPIPE AIR'!A:A,0)),INDEX('UNIPIPE NITRO'!F:F,MATCH(A1478,'UNIPIPE NITRO'!A:A,0))),INDEX('UNIPIPE VAC'!F:F,MATCH(A1478,'UNIPIPE VAC'!A:A,0))),INDEX('UNIPIPE HP'!F:F,MATCH(A1478,'UNIPIPE HP'!A:A,0))),INDEX('UNIPIPE OIL'!F:F,MATCH(A1478,'UNIPIPE OIL'!A:A,0))),"")</f>
        <v/>
      </c>
      <c r="F1478" s="140" t="str">
        <f t="shared" si="5"/>
        <v/>
      </c>
      <c r="G1478" s="127"/>
      <c r="H1478" s="127"/>
      <c r="I1478" s="127"/>
      <c r="J1478" s="127"/>
      <c r="K1478" s="127"/>
      <c r="L1478" s="127"/>
      <c r="M1478" s="127"/>
      <c r="N1478" s="127"/>
      <c r="O1478" s="127"/>
      <c r="P1478" s="127"/>
      <c r="Q1478" s="127"/>
      <c r="R1478" s="127"/>
      <c r="S1478" s="127"/>
      <c r="T1478" s="127"/>
      <c r="U1478" s="127"/>
      <c r="V1478" s="127"/>
      <c r="W1478" s="127"/>
      <c r="X1478" s="127"/>
      <c r="Y1478" s="127"/>
      <c r="Z1478" s="127"/>
    </row>
    <row r="1479" spans="1:26" ht="18.75" customHeight="1" x14ac:dyDescent="0.2">
      <c r="A1479" s="135">
        <v>1462</v>
      </c>
      <c r="B1479" s="135" t="str">
        <f>IFERROR(IFERROR(IFERROR(IFERROR(IFERROR(INDEX('UNIPIPE AIR'!C:C,MATCH(A1479,'UNIPIPE AIR'!A:A,0)),INDEX('UNIPIPE NITRO'!C:C,MATCH(A1479,'UNIPIPE NITRO'!A:A,0))),INDEX('UNIPIPE VAC'!C:C,MATCH(A1479,'UNIPIPE VAC'!A:A,0))),INDEX('UNIPIPE HP'!C:C,MATCH(A1479,'UNIPIPE HP'!A:A,0))),INDEX('UNIPIPE OIL'!C:C,MATCH(A1479,'UNIPIPE OIL'!A:A,0))),"")</f>
        <v/>
      </c>
      <c r="C1479" s="133" t="str">
        <f>IFERROR(IFERROR(IFERROR(IFERROR(IFERROR(INDEX('UNIPIPE AIR'!E:E,MATCH(A1479,'UNIPIPE AIR'!A:A,0)),INDEX('UNIPIPE NITRO'!E:E,MATCH(A1479,'UNIPIPE NITRO'!A:A,0))),INDEX('UNIPIPE VAC'!E:E,MATCH(A1479,'UNIPIPE VAC'!A:A,0))),INDEX('UNIPIPE HP'!E:E,MATCH(A1479,'UNIPIPE HP'!A:A,0))),INDEX('UNIPIPE OIL'!E:E,MATCH(A1479,'UNIPIPE OIL'!A:A,0))),"")</f>
        <v/>
      </c>
      <c r="D1479" s="139" t="str">
        <f>IFERROR(IFERROR(IFERROR(IFERROR(IFERROR(INDEX('UNIPIPE AIR'!G:G,MATCH(A1479,'UNIPIPE AIR'!A:A,0)),INDEX('UNIPIPE NITRO'!G:G,MATCH(A1479,'UNIPIPE NITRO'!A:A,0))),INDEX('UNIPIPE VAC'!G:G,MATCH(A1479,'UNIPIPE VAC'!A:A,0))),INDEX('UNIPIPE HP'!G:G,MATCH(A1479,'UNIPIPE HP'!A:A,0))),INDEX('UNIPIPE OIL'!G:G,MATCH(A1479,'UNIPIPE OIL'!A:A,0))),"")</f>
        <v/>
      </c>
      <c r="E1479" s="140" t="str">
        <f>IFERROR(IFERROR(IFERROR(IFERROR(IFERROR(INDEX('UNIPIPE AIR'!F:F,MATCH(A1479,'UNIPIPE AIR'!A:A,0)),INDEX('UNIPIPE NITRO'!F:F,MATCH(A1479,'UNIPIPE NITRO'!A:A,0))),INDEX('UNIPIPE VAC'!F:F,MATCH(A1479,'UNIPIPE VAC'!A:A,0))),INDEX('UNIPIPE HP'!F:F,MATCH(A1479,'UNIPIPE HP'!A:A,0))),INDEX('UNIPIPE OIL'!F:F,MATCH(A1479,'UNIPIPE OIL'!A:A,0))),"")</f>
        <v/>
      </c>
      <c r="F1479" s="140" t="str">
        <f t="shared" si="5"/>
        <v/>
      </c>
      <c r="G1479" s="127"/>
      <c r="H1479" s="127"/>
      <c r="I1479" s="127"/>
      <c r="J1479" s="127"/>
      <c r="K1479" s="127"/>
      <c r="L1479" s="127"/>
      <c r="M1479" s="127"/>
      <c r="N1479" s="127"/>
      <c r="O1479" s="127"/>
      <c r="P1479" s="127"/>
      <c r="Q1479" s="127"/>
      <c r="R1479" s="127"/>
      <c r="S1479" s="127"/>
      <c r="T1479" s="127"/>
      <c r="U1479" s="127"/>
      <c r="V1479" s="127"/>
      <c r="W1479" s="127"/>
      <c r="X1479" s="127"/>
      <c r="Y1479" s="127"/>
      <c r="Z1479" s="127"/>
    </row>
    <row r="1480" spans="1:26" ht="18.75" customHeight="1" x14ac:dyDescent="0.2">
      <c r="A1480" s="135">
        <v>1463</v>
      </c>
      <c r="B1480" s="135" t="str">
        <f>IFERROR(IFERROR(IFERROR(IFERROR(IFERROR(INDEX('UNIPIPE AIR'!C:C,MATCH(A1480,'UNIPIPE AIR'!A:A,0)),INDEX('UNIPIPE NITRO'!C:C,MATCH(A1480,'UNIPIPE NITRO'!A:A,0))),INDEX('UNIPIPE VAC'!C:C,MATCH(A1480,'UNIPIPE VAC'!A:A,0))),INDEX('UNIPIPE HP'!C:C,MATCH(A1480,'UNIPIPE HP'!A:A,0))),INDEX('UNIPIPE OIL'!C:C,MATCH(A1480,'UNIPIPE OIL'!A:A,0))),"")</f>
        <v/>
      </c>
      <c r="C1480" s="133" t="str">
        <f>IFERROR(IFERROR(IFERROR(IFERROR(IFERROR(INDEX('UNIPIPE AIR'!E:E,MATCH(A1480,'UNIPIPE AIR'!A:A,0)),INDEX('UNIPIPE NITRO'!E:E,MATCH(A1480,'UNIPIPE NITRO'!A:A,0))),INDEX('UNIPIPE VAC'!E:E,MATCH(A1480,'UNIPIPE VAC'!A:A,0))),INDEX('UNIPIPE HP'!E:E,MATCH(A1480,'UNIPIPE HP'!A:A,0))),INDEX('UNIPIPE OIL'!E:E,MATCH(A1480,'UNIPIPE OIL'!A:A,0))),"")</f>
        <v/>
      </c>
      <c r="D1480" s="139" t="str">
        <f>IFERROR(IFERROR(IFERROR(IFERROR(IFERROR(INDEX('UNIPIPE AIR'!G:G,MATCH(A1480,'UNIPIPE AIR'!A:A,0)),INDEX('UNIPIPE NITRO'!G:G,MATCH(A1480,'UNIPIPE NITRO'!A:A,0))),INDEX('UNIPIPE VAC'!G:G,MATCH(A1480,'UNIPIPE VAC'!A:A,0))),INDEX('UNIPIPE HP'!G:G,MATCH(A1480,'UNIPIPE HP'!A:A,0))),INDEX('UNIPIPE OIL'!G:G,MATCH(A1480,'UNIPIPE OIL'!A:A,0))),"")</f>
        <v/>
      </c>
      <c r="E1480" s="140" t="str">
        <f>IFERROR(IFERROR(IFERROR(IFERROR(IFERROR(INDEX('UNIPIPE AIR'!F:F,MATCH(A1480,'UNIPIPE AIR'!A:A,0)),INDEX('UNIPIPE NITRO'!F:F,MATCH(A1480,'UNIPIPE NITRO'!A:A,0))),INDEX('UNIPIPE VAC'!F:F,MATCH(A1480,'UNIPIPE VAC'!A:A,0))),INDEX('UNIPIPE HP'!F:F,MATCH(A1480,'UNIPIPE HP'!A:A,0))),INDEX('UNIPIPE OIL'!F:F,MATCH(A1480,'UNIPIPE OIL'!A:A,0))),"")</f>
        <v/>
      </c>
      <c r="F1480" s="140" t="str">
        <f t="shared" si="5"/>
        <v/>
      </c>
      <c r="G1480" s="127"/>
      <c r="H1480" s="127"/>
      <c r="I1480" s="127"/>
      <c r="J1480" s="127"/>
      <c r="K1480" s="127"/>
      <c r="L1480" s="127"/>
      <c r="M1480" s="127"/>
      <c r="N1480" s="127"/>
      <c r="O1480" s="127"/>
      <c r="P1480" s="127"/>
      <c r="Q1480" s="127"/>
      <c r="R1480" s="127"/>
      <c r="S1480" s="127"/>
      <c r="T1480" s="127"/>
      <c r="U1480" s="127"/>
      <c r="V1480" s="127"/>
      <c r="W1480" s="127"/>
      <c r="X1480" s="127"/>
      <c r="Y1480" s="127"/>
      <c r="Z1480" s="127"/>
    </row>
    <row r="1481" spans="1:26" ht="18.75" customHeight="1" x14ac:dyDescent="0.2">
      <c r="A1481" s="135">
        <v>1464</v>
      </c>
      <c r="B1481" s="135" t="str">
        <f>IFERROR(IFERROR(IFERROR(IFERROR(IFERROR(INDEX('UNIPIPE AIR'!C:C,MATCH(A1481,'UNIPIPE AIR'!A:A,0)),INDEX('UNIPIPE NITRO'!C:C,MATCH(A1481,'UNIPIPE NITRO'!A:A,0))),INDEX('UNIPIPE VAC'!C:C,MATCH(A1481,'UNIPIPE VAC'!A:A,0))),INDEX('UNIPIPE HP'!C:C,MATCH(A1481,'UNIPIPE HP'!A:A,0))),INDEX('UNIPIPE OIL'!C:C,MATCH(A1481,'UNIPIPE OIL'!A:A,0))),"")</f>
        <v/>
      </c>
      <c r="C1481" s="133" t="str">
        <f>IFERROR(IFERROR(IFERROR(IFERROR(IFERROR(INDEX('UNIPIPE AIR'!E:E,MATCH(A1481,'UNIPIPE AIR'!A:A,0)),INDEX('UNIPIPE NITRO'!E:E,MATCH(A1481,'UNIPIPE NITRO'!A:A,0))),INDEX('UNIPIPE VAC'!E:E,MATCH(A1481,'UNIPIPE VAC'!A:A,0))),INDEX('UNIPIPE HP'!E:E,MATCH(A1481,'UNIPIPE HP'!A:A,0))),INDEX('UNIPIPE OIL'!E:E,MATCH(A1481,'UNIPIPE OIL'!A:A,0))),"")</f>
        <v/>
      </c>
      <c r="D1481" s="139" t="str">
        <f>IFERROR(IFERROR(IFERROR(IFERROR(IFERROR(INDEX('UNIPIPE AIR'!G:G,MATCH(A1481,'UNIPIPE AIR'!A:A,0)),INDEX('UNIPIPE NITRO'!G:G,MATCH(A1481,'UNIPIPE NITRO'!A:A,0))),INDEX('UNIPIPE VAC'!G:G,MATCH(A1481,'UNIPIPE VAC'!A:A,0))),INDEX('UNIPIPE HP'!G:G,MATCH(A1481,'UNIPIPE HP'!A:A,0))),INDEX('UNIPIPE OIL'!G:G,MATCH(A1481,'UNIPIPE OIL'!A:A,0))),"")</f>
        <v/>
      </c>
      <c r="E1481" s="140" t="str">
        <f>IFERROR(IFERROR(IFERROR(IFERROR(IFERROR(INDEX('UNIPIPE AIR'!F:F,MATCH(A1481,'UNIPIPE AIR'!A:A,0)),INDEX('UNIPIPE NITRO'!F:F,MATCH(A1481,'UNIPIPE NITRO'!A:A,0))),INDEX('UNIPIPE VAC'!F:F,MATCH(A1481,'UNIPIPE VAC'!A:A,0))),INDEX('UNIPIPE HP'!F:F,MATCH(A1481,'UNIPIPE HP'!A:A,0))),INDEX('UNIPIPE OIL'!F:F,MATCH(A1481,'UNIPIPE OIL'!A:A,0))),"")</f>
        <v/>
      </c>
      <c r="F1481" s="140" t="str">
        <f t="shared" si="5"/>
        <v/>
      </c>
      <c r="G1481" s="127"/>
      <c r="H1481" s="127"/>
      <c r="I1481" s="127"/>
      <c r="J1481" s="127"/>
      <c r="K1481" s="127"/>
      <c r="L1481" s="127"/>
      <c r="M1481" s="127"/>
      <c r="N1481" s="127"/>
      <c r="O1481" s="127"/>
      <c r="P1481" s="127"/>
      <c r="Q1481" s="127"/>
      <c r="R1481" s="127"/>
      <c r="S1481" s="127"/>
      <c r="T1481" s="127"/>
      <c r="U1481" s="127"/>
      <c r="V1481" s="127"/>
      <c r="W1481" s="127"/>
      <c r="X1481" s="127"/>
      <c r="Y1481" s="127"/>
      <c r="Z1481" s="127"/>
    </row>
    <row r="1482" spans="1:26" ht="18.75" customHeight="1" x14ac:dyDescent="0.2">
      <c r="A1482" s="135">
        <v>1465</v>
      </c>
      <c r="B1482" s="135" t="str">
        <f>IFERROR(IFERROR(IFERROR(IFERROR(IFERROR(INDEX('UNIPIPE AIR'!C:C,MATCH(A1482,'UNIPIPE AIR'!A:A,0)),INDEX('UNIPIPE NITRO'!C:C,MATCH(A1482,'UNIPIPE NITRO'!A:A,0))),INDEX('UNIPIPE VAC'!C:C,MATCH(A1482,'UNIPIPE VAC'!A:A,0))),INDEX('UNIPIPE HP'!C:C,MATCH(A1482,'UNIPIPE HP'!A:A,0))),INDEX('UNIPIPE OIL'!C:C,MATCH(A1482,'UNIPIPE OIL'!A:A,0))),"")</f>
        <v/>
      </c>
      <c r="C1482" s="133" t="str">
        <f>IFERROR(IFERROR(IFERROR(IFERROR(IFERROR(INDEX('UNIPIPE AIR'!E:E,MATCH(A1482,'UNIPIPE AIR'!A:A,0)),INDEX('UNIPIPE NITRO'!E:E,MATCH(A1482,'UNIPIPE NITRO'!A:A,0))),INDEX('UNIPIPE VAC'!E:E,MATCH(A1482,'UNIPIPE VAC'!A:A,0))),INDEX('UNIPIPE HP'!E:E,MATCH(A1482,'UNIPIPE HP'!A:A,0))),INDEX('UNIPIPE OIL'!E:E,MATCH(A1482,'UNIPIPE OIL'!A:A,0))),"")</f>
        <v/>
      </c>
      <c r="D1482" s="139" t="str">
        <f>IFERROR(IFERROR(IFERROR(IFERROR(IFERROR(INDEX('UNIPIPE AIR'!G:G,MATCH(A1482,'UNIPIPE AIR'!A:A,0)),INDEX('UNIPIPE NITRO'!G:G,MATCH(A1482,'UNIPIPE NITRO'!A:A,0))),INDEX('UNIPIPE VAC'!G:G,MATCH(A1482,'UNIPIPE VAC'!A:A,0))),INDEX('UNIPIPE HP'!G:G,MATCH(A1482,'UNIPIPE HP'!A:A,0))),INDEX('UNIPIPE OIL'!G:G,MATCH(A1482,'UNIPIPE OIL'!A:A,0))),"")</f>
        <v/>
      </c>
      <c r="E1482" s="140" t="str">
        <f>IFERROR(IFERROR(IFERROR(IFERROR(IFERROR(INDEX('UNIPIPE AIR'!F:F,MATCH(A1482,'UNIPIPE AIR'!A:A,0)),INDEX('UNIPIPE NITRO'!F:F,MATCH(A1482,'UNIPIPE NITRO'!A:A,0))),INDEX('UNIPIPE VAC'!F:F,MATCH(A1482,'UNIPIPE VAC'!A:A,0))),INDEX('UNIPIPE HP'!F:F,MATCH(A1482,'UNIPIPE HP'!A:A,0))),INDEX('UNIPIPE OIL'!F:F,MATCH(A1482,'UNIPIPE OIL'!A:A,0))),"")</f>
        <v/>
      </c>
      <c r="F1482" s="140" t="str">
        <f t="shared" si="5"/>
        <v/>
      </c>
      <c r="G1482" s="127"/>
      <c r="H1482" s="127"/>
      <c r="I1482" s="127"/>
      <c r="J1482" s="127"/>
      <c r="K1482" s="127"/>
      <c r="L1482" s="127"/>
      <c r="M1482" s="127"/>
      <c r="N1482" s="127"/>
      <c r="O1482" s="127"/>
      <c r="P1482" s="127"/>
      <c r="Q1482" s="127"/>
      <c r="R1482" s="127"/>
      <c r="S1482" s="127"/>
      <c r="T1482" s="127"/>
      <c r="U1482" s="127"/>
      <c r="V1482" s="127"/>
      <c r="W1482" s="127"/>
      <c r="X1482" s="127"/>
      <c r="Y1482" s="127"/>
      <c r="Z1482" s="127"/>
    </row>
    <row r="1483" spans="1:26" ht="18.75" customHeight="1" x14ac:dyDescent="0.2">
      <c r="A1483" s="135">
        <v>1466</v>
      </c>
      <c r="B1483" s="135" t="str">
        <f>IFERROR(IFERROR(IFERROR(IFERROR(IFERROR(INDEX('UNIPIPE AIR'!C:C,MATCH(A1483,'UNIPIPE AIR'!A:A,0)),INDEX('UNIPIPE NITRO'!C:C,MATCH(A1483,'UNIPIPE NITRO'!A:A,0))),INDEX('UNIPIPE VAC'!C:C,MATCH(A1483,'UNIPIPE VAC'!A:A,0))),INDEX('UNIPIPE HP'!C:C,MATCH(A1483,'UNIPIPE HP'!A:A,0))),INDEX('UNIPIPE OIL'!C:C,MATCH(A1483,'UNIPIPE OIL'!A:A,0))),"")</f>
        <v/>
      </c>
      <c r="C1483" s="133" t="str">
        <f>IFERROR(IFERROR(IFERROR(IFERROR(IFERROR(INDEX('UNIPIPE AIR'!E:E,MATCH(A1483,'UNIPIPE AIR'!A:A,0)),INDEX('UNIPIPE NITRO'!E:E,MATCH(A1483,'UNIPIPE NITRO'!A:A,0))),INDEX('UNIPIPE VAC'!E:E,MATCH(A1483,'UNIPIPE VAC'!A:A,0))),INDEX('UNIPIPE HP'!E:E,MATCH(A1483,'UNIPIPE HP'!A:A,0))),INDEX('UNIPIPE OIL'!E:E,MATCH(A1483,'UNIPIPE OIL'!A:A,0))),"")</f>
        <v/>
      </c>
      <c r="D1483" s="139" t="str">
        <f>IFERROR(IFERROR(IFERROR(IFERROR(IFERROR(INDEX('UNIPIPE AIR'!G:G,MATCH(A1483,'UNIPIPE AIR'!A:A,0)),INDEX('UNIPIPE NITRO'!G:G,MATCH(A1483,'UNIPIPE NITRO'!A:A,0))),INDEX('UNIPIPE VAC'!G:G,MATCH(A1483,'UNIPIPE VAC'!A:A,0))),INDEX('UNIPIPE HP'!G:G,MATCH(A1483,'UNIPIPE HP'!A:A,0))),INDEX('UNIPIPE OIL'!G:G,MATCH(A1483,'UNIPIPE OIL'!A:A,0))),"")</f>
        <v/>
      </c>
      <c r="E1483" s="140" t="str">
        <f>IFERROR(IFERROR(IFERROR(IFERROR(IFERROR(INDEX('UNIPIPE AIR'!F:F,MATCH(A1483,'UNIPIPE AIR'!A:A,0)),INDEX('UNIPIPE NITRO'!F:F,MATCH(A1483,'UNIPIPE NITRO'!A:A,0))),INDEX('UNIPIPE VAC'!F:F,MATCH(A1483,'UNIPIPE VAC'!A:A,0))),INDEX('UNIPIPE HP'!F:F,MATCH(A1483,'UNIPIPE HP'!A:A,0))),INDEX('UNIPIPE OIL'!F:F,MATCH(A1483,'UNIPIPE OIL'!A:A,0))),"")</f>
        <v/>
      </c>
      <c r="F1483" s="140" t="str">
        <f t="shared" si="5"/>
        <v/>
      </c>
      <c r="G1483" s="127"/>
      <c r="H1483" s="127"/>
      <c r="I1483" s="127"/>
      <c r="J1483" s="127"/>
      <c r="K1483" s="127"/>
      <c r="L1483" s="127"/>
      <c r="M1483" s="127"/>
      <c r="N1483" s="127"/>
      <c r="O1483" s="127"/>
      <c r="P1483" s="127"/>
      <c r="Q1483" s="127"/>
      <c r="R1483" s="127"/>
      <c r="S1483" s="127"/>
      <c r="T1483" s="127"/>
      <c r="U1483" s="127"/>
      <c r="V1483" s="127"/>
      <c r="W1483" s="127"/>
      <c r="X1483" s="127"/>
      <c r="Y1483" s="127"/>
      <c r="Z1483" s="127"/>
    </row>
    <row r="1484" spans="1:26" ht="18.75" customHeight="1" x14ac:dyDescent="0.2">
      <c r="A1484" s="135">
        <v>1467</v>
      </c>
      <c r="B1484" s="135" t="str">
        <f>IFERROR(IFERROR(IFERROR(IFERROR(IFERROR(INDEX('UNIPIPE AIR'!C:C,MATCH(A1484,'UNIPIPE AIR'!A:A,0)),INDEX('UNIPIPE NITRO'!C:C,MATCH(A1484,'UNIPIPE NITRO'!A:A,0))),INDEX('UNIPIPE VAC'!C:C,MATCH(A1484,'UNIPIPE VAC'!A:A,0))),INDEX('UNIPIPE HP'!C:C,MATCH(A1484,'UNIPIPE HP'!A:A,0))),INDEX('UNIPIPE OIL'!C:C,MATCH(A1484,'UNIPIPE OIL'!A:A,0))),"")</f>
        <v/>
      </c>
      <c r="C1484" s="133" t="str">
        <f>IFERROR(IFERROR(IFERROR(IFERROR(IFERROR(INDEX('UNIPIPE AIR'!E:E,MATCH(A1484,'UNIPIPE AIR'!A:A,0)),INDEX('UNIPIPE NITRO'!E:E,MATCH(A1484,'UNIPIPE NITRO'!A:A,0))),INDEX('UNIPIPE VAC'!E:E,MATCH(A1484,'UNIPIPE VAC'!A:A,0))),INDEX('UNIPIPE HP'!E:E,MATCH(A1484,'UNIPIPE HP'!A:A,0))),INDEX('UNIPIPE OIL'!E:E,MATCH(A1484,'UNIPIPE OIL'!A:A,0))),"")</f>
        <v/>
      </c>
      <c r="D1484" s="139" t="str">
        <f>IFERROR(IFERROR(IFERROR(IFERROR(IFERROR(INDEX('UNIPIPE AIR'!G:G,MATCH(A1484,'UNIPIPE AIR'!A:A,0)),INDEX('UNIPIPE NITRO'!G:G,MATCH(A1484,'UNIPIPE NITRO'!A:A,0))),INDEX('UNIPIPE VAC'!G:G,MATCH(A1484,'UNIPIPE VAC'!A:A,0))),INDEX('UNIPIPE HP'!G:G,MATCH(A1484,'UNIPIPE HP'!A:A,0))),INDEX('UNIPIPE OIL'!G:G,MATCH(A1484,'UNIPIPE OIL'!A:A,0))),"")</f>
        <v/>
      </c>
      <c r="E1484" s="140" t="str">
        <f>IFERROR(IFERROR(IFERROR(IFERROR(IFERROR(INDEX('UNIPIPE AIR'!F:F,MATCH(A1484,'UNIPIPE AIR'!A:A,0)),INDEX('UNIPIPE NITRO'!F:F,MATCH(A1484,'UNIPIPE NITRO'!A:A,0))),INDEX('UNIPIPE VAC'!F:F,MATCH(A1484,'UNIPIPE VAC'!A:A,0))),INDEX('UNIPIPE HP'!F:F,MATCH(A1484,'UNIPIPE HP'!A:A,0))),INDEX('UNIPIPE OIL'!F:F,MATCH(A1484,'UNIPIPE OIL'!A:A,0))),"")</f>
        <v/>
      </c>
      <c r="F1484" s="140" t="str">
        <f t="shared" si="5"/>
        <v/>
      </c>
      <c r="G1484" s="127"/>
      <c r="H1484" s="127"/>
      <c r="I1484" s="127"/>
      <c r="J1484" s="127"/>
      <c r="K1484" s="127"/>
      <c r="L1484" s="127"/>
      <c r="M1484" s="127"/>
      <c r="N1484" s="127"/>
      <c r="O1484" s="127"/>
      <c r="P1484" s="127"/>
      <c r="Q1484" s="127"/>
      <c r="R1484" s="127"/>
      <c r="S1484" s="127"/>
      <c r="T1484" s="127"/>
      <c r="U1484" s="127"/>
      <c r="V1484" s="127"/>
      <c r="W1484" s="127"/>
      <c r="X1484" s="127"/>
      <c r="Y1484" s="127"/>
      <c r="Z1484" s="127"/>
    </row>
    <row r="1485" spans="1:26" ht="18.75" customHeight="1" x14ac:dyDescent="0.2">
      <c r="A1485" s="135">
        <v>1468</v>
      </c>
      <c r="B1485" s="135" t="str">
        <f>IFERROR(IFERROR(IFERROR(IFERROR(IFERROR(INDEX('UNIPIPE AIR'!C:C,MATCH(A1485,'UNIPIPE AIR'!A:A,0)),INDEX('UNIPIPE NITRO'!C:C,MATCH(A1485,'UNIPIPE NITRO'!A:A,0))),INDEX('UNIPIPE VAC'!C:C,MATCH(A1485,'UNIPIPE VAC'!A:A,0))),INDEX('UNIPIPE HP'!C:C,MATCH(A1485,'UNIPIPE HP'!A:A,0))),INDEX('UNIPIPE OIL'!C:C,MATCH(A1485,'UNIPIPE OIL'!A:A,0))),"")</f>
        <v/>
      </c>
      <c r="C1485" s="133" t="str">
        <f>IFERROR(IFERROR(IFERROR(IFERROR(IFERROR(INDEX('UNIPIPE AIR'!E:E,MATCH(A1485,'UNIPIPE AIR'!A:A,0)),INDEX('UNIPIPE NITRO'!E:E,MATCH(A1485,'UNIPIPE NITRO'!A:A,0))),INDEX('UNIPIPE VAC'!E:E,MATCH(A1485,'UNIPIPE VAC'!A:A,0))),INDEX('UNIPIPE HP'!E:E,MATCH(A1485,'UNIPIPE HP'!A:A,0))),INDEX('UNIPIPE OIL'!E:E,MATCH(A1485,'UNIPIPE OIL'!A:A,0))),"")</f>
        <v/>
      </c>
      <c r="D1485" s="139" t="str">
        <f>IFERROR(IFERROR(IFERROR(IFERROR(IFERROR(INDEX('UNIPIPE AIR'!G:G,MATCH(A1485,'UNIPIPE AIR'!A:A,0)),INDEX('UNIPIPE NITRO'!G:G,MATCH(A1485,'UNIPIPE NITRO'!A:A,0))),INDEX('UNIPIPE VAC'!G:G,MATCH(A1485,'UNIPIPE VAC'!A:A,0))),INDEX('UNIPIPE HP'!G:G,MATCH(A1485,'UNIPIPE HP'!A:A,0))),INDEX('UNIPIPE OIL'!G:G,MATCH(A1485,'UNIPIPE OIL'!A:A,0))),"")</f>
        <v/>
      </c>
      <c r="E1485" s="140" t="str">
        <f>IFERROR(IFERROR(IFERROR(IFERROR(IFERROR(INDEX('UNIPIPE AIR'!F:F,MATCH(A1485,'UNIPIPE AIR'!A:A,0)),INDEX('UNIPIPE NITRO'!F:F,MATCH(A1485,'UNIPIPE NITRO'!A:A,0))),INDEX('UNIPIPE VAC'!F:F,MATCH(A1485,'UNIPIPE VAC'!A:A,0))),INDEX('UNIPIPE HP'!F:F,MATCH(A1485,'UNIPIPE HP'!A:A,0))),INDEX('UNIPIPE OIL'!F:F,MATCH(A1485,'UNIPIPE OIL'!A:A,0))),"")</f>
        <v/>
      </c>
      <c r="F1485" s="140" t="str">
        <f t="shared" si="5"/>
        <v/>
      </c>
      <c r="G1485" s="127"/>
      <c r="H1485" s="127"/>
      <c r="I1485" s="127"/>
      <c r="J1485" s="127"/>
      <c r="K1485" s="127"/>
      <c r="L1485" s="127"/>
      <c r="M1485" s="127"/>
      <c r="N1485" s="127"/>
      <c r="O1485" s="127"/>
      <c r="P1485" s="127"/>
      <c r="Q1485" s="127"/>
      <c r="R1485" s="127"/>
      <c r="S1485" s="127"/>
      <c r="T1485" s="127"/>
      <c r="U1485" s="127"/>
      <c r="V1485" s="127"/>
      <c r="W1485" s="127"/>
      <c r="X1485" s="127"/>
      <c r="Y1485" s="127"/>
      <c r="Z1485" s="127"/>
    </row>
    <row r="1486" spans="1:26" ht="18.75" customHeight="1" x14ac:dyDescent="0.2">
      <c r="A1486" s="135">
        <v>1469</v>
      </c>
      <c r="B1486" s="135" t="str">
        <f>IFERROR(IFERROR(IFERROR(IFERROR(IFERROR(INDEX('UNIPIPE AIR'!C:C,MATCH(A1486,'UNIPIPE AIR'!A:A,0)),INDEX('UNIPIPE NITRO'!C:C,MATCH(A1486,'UNIPIPE NITRO'!A:A,0))),INDEX('UNIPIPE VAC'!C:C,MATCH(A1486,'UNIPIPE VAC'!A:A,0))),INDEX('UNIPIPE HP'!C:C,MATCH(A1486,'UNIPIPE HP'!A:A,0))),INDEX('UNIPIPE OIL'!C:C,MATCH(A1486,'UNIPIPE OIL'!A:A,0))),"")</f>
        <v/>
      </c>
      <c r="C1486" s="133" t="str">
        <f>IFERROR(IFERROR(IFERROR(IFERROR(IFERROR(INDEX('UNIPIPE AIR'!E:E,MATCH(A1486,'UNIPIPE AIR'!A:A,0)),INDEX('UNIPIPE NITRO'!E:E,MATCH(A1486,'UNIPIPE NITRO'!A:A,0))),INDEX('UNIPIPE VAC'!E:E,MATCH(A1486,'UNIPIPE VAC'!A:A,0))),INDEX('UNIPIPE HP'!E:E,MATCH(A1486,'UNIPIPE HP'!A:A,0))),INDEX('UNIPIPE OIL'!E:E,MATCH(A1486,'UNIPIPE OIL'!A:A,0))),"")</f>
        <v/>
      </c>
      <c r="D1486" s="139" t="str">
        <f>IFERROR(IFERROR(IFERROR(IFERROR(IFERROR(INDEX('UNIPIPE AIR'!G:G,MATCH(A1486,'UNIPIPE AIR'!A:A,0)),INDEX('UNIPIPE NITRO'!G:G,MATCH(A1486,'UNIPIPE NITRO'!A:A,0))),INDEX('UNIPIPE VAC'!G:G,MATCH(A1486,'UNIPIPE VAC'!A:A,0))),INDEX('UNIPIPE HP'!G:G,MATCH(A1486,'UNIPIPE HP'!A:A,0))),INDEX('UNIPIPE OIL'!G:G,MATCH(A1486,'UNIPIPE OIL'!A:A,0))),"")</f>
        <v/>
      </c>
      <c r="E1486" s="140" t="str">
        <f>IFERROR(IFERROR(IFERROR(IFERROR(IFERROR(INDEX('UNIPIPE AIR'!F:F,MATCH(A1486,'UNIPIPE AIR'!A:A,0)),INDEX('UNIPIPE NITRO'!F:F,MATCH(A1486,'UNIPIPE NITRO'!A:A,0))),INDEX('UNIPIPE VAC'!F:F,MATCH(A1486,'UNIPIPE VAC'!A:A,0))),INDEX('UNIPIPE HP'!F:F,MATCH(A1486,'UNIPIPE HP'!A:A,0))),INDEX('UNIPIPE OIL'!F:F,MATCH(A1486,'UNIPIPE OIL'!A:A,0))),"")</f>
        <v/>
      </c>
      <c r="F1486" s="140" t="str">
        <f t="shared" si="5"/>
        <v/>
      </c>
      <c r="G1486" s="127"/>
      <c r="H1486" s="127"/>
      <c r="I1486" s="127"/>
      <c r="J1486" s="127"/>
      <c r="K1486" s="127"/>
      <c r="L1486" s="127"/>
      <c r="M1486" s="127"/>
      <c r="N1486" s="127"/>
      <c r="O1486" s="127"/>
      <c r="P1486" s="127"/>
      <c r="Q1486" s="127"/>
      <c r="R1486" s="127"/>
      <c r="S1486" s="127"/>
      <c r="T1486" s="127"/>
      <c r="U1486" s="127"/>
      <c r="V1486" s="127"/>
      <c r="W1486" s="127"/>
      <c r="X1486" s="127"/>
      <c r="Y1486" s="127"/>
      <c r="Z1486" s="127"/>
    </row>
    <row r="1487" spans="1:26" ht="18.75" customHeight="1" x14ac:dyDescent="0.2">
      <c r="A1487" s="135">
        <v>1470</v>
      </c>
      <c r="B1487" s="135" t="str">
        <f>IFERROR(IFERROR(IFERROR(IFERROR(IFERROR(INDEX('UNIPIPE AIR'!C:C,MATCH(A1487,'UNIPIPE AIR'!A:A,0)),INDEX('UNIPIPE NITRO'!C:C,MATCH(A1487,'UNIPIPE NITRO'!A:A,0))),INDEX('UNIPIPE VAC'!C:C,MATCH(A1487,'UNIPIPE VAC'!A:A,0))),INDEX('UNIPIPE HP'!C:C,MATCH(A1487,'UNIPIPE HP'!A:A,0))),INDEX('UNIPIPE OIL'!C:C,MATCH(A1487,'UNIPIPE OIL'!A:A,0))),"")</f>
        <v/>
      </c>
      <c r="C1487" s="133" t="str">
        <f>IFERROR(IFERROR(IFERROR(IFERROR(IFERROR(INDEX('UNIPIPE AIR'!E:E,MATCH(A1487,'UNIPIPE AIR'!A:A,0)),INDEX('UNIPIPE NITRO'!E:E,MATCH(A1487,'UNIPIPE NITRO'!A:A,0))),INDEX('UNIPIPE VAC'!E:E,MATCH(A1487,'UNIPIPE VAC'!A:A,0))),INDEX('UNIPIPE HP'!E:E,MATCH(A1487,'UNIPIPE HP'!A:A,0))),INDEX('UNIPIPE OIL'!E:E,MATCH(A1487,'UNIPIPE OIL'!A:A,0))),"")</f>
        <v/>
      </c>
      <c r="D1487" s="139" t="str">
        <f>IFERROR(IFERROR(IFERROR(IFERROR(IFERROR(INDEX('UNIPIPE AIR'!G:G,MATCH(A1487,'UNIPIPE AIR'!A:A,0)),INDEX('UNIPIPE NITRO'!G:G,MATCH(A1487,'UNIPIPE NITRO'!A:A,0))),INDEX('UNIPIPE VAC'!G:G,MATCH(A1487,'UNIPIPE VAC'!A:A,0))),INDEX('UNIPIPE HP'!G:G,MATCH(A1487,'UNIPIPE HP'!A:A,0))),INDEX('UNIPIPE OIL'!G:G,MATCH(A1487,'UNIPIPE OIL'!A:A,0))),"")</f>
        <v/>
      </c>
      <c r="E1487" s="140" t="str">
        <f>IFERROR(IFERROR(IFERROR(IFERROR(IFERROR(INDEX('UNIPIPE AIR'!F:F,MATCH(A1487,'UNIPIPE AIR'!A:A,0)),INDEX('UNIPIPE NITRO'!F:F,MATCH(A1487,'UNIPIPE NITRO'!A:A,0))),INDEX('UNIPIPE VAC'!F:F,MATCH(A1487,'UNIPIPE VAC'!A:A,0))),INDEX('UNIPIPE HP'!F:F,MATCH(A1487,'UNIPIPE HP'!A:A,0))),INDEX('UNIPIPE OIL'!F:F,MATCH(A1487,'UNIPIPE OIL'!A:A,0))),"")</f>
        <v/>
      </c>
      <c r="F1487" s="140" t="str">
        <f t="shared" si="5"/>
        <v/>
      </c>
      <c r="G1487" s="127"/>
      <c r="H1487" s="127"/>
      <c r="I1487" s="127"/>
      <c r="J1487" s="127"/>
      <c r="K1487" s="127"/>
      <c r="L1487" s="127"/>
      <c r="M1487" s="127"/>
      <c r="N1487" s="127"/>
      <c r="O1487" s="127"/>
      <c r="P1487" s="127"/>
      <c r="Q1487" s="127"/>
      <c r="R1487" s="127"/>
      <c r="S1487" s="127"/>
      <c r="T1487" s="127"/>
      <c r="U1487" s="127"/>
      <c r="V1487" s="127"/>
      <c r="W1487" s="127"/>
      <c r="X1487" s="127"/>
      <c r="Y1487" s="127"/>
      <c r="Z1487" s="127"/>
    </row>
    <row r="1488" spans="1:26" ht="18.75" customHeight="1" x14ac:dyDescent="0.2">
      <c r="A1488" s="135">
        <v>1471</v>
      </c>
      <c r="B1488" s="135" t="str">
        <f>IFERROR(IFERROR(IFERROR(IFERROR(IFERROR(INDEX('UNIPIPE AIR'!C:C,MATCH(A1488,'UNIPIPE AIR'!A:A,0)),INDEX('UNIPIPE NITRO'!C:C,MATCH(A1488,'UNIPIPE NITRO'!A:A,0))),INDEX('UNIPIPE VAC'!C:C,MATCH(A1488,'UNIPIPE VAC'!A:A,0))),INDEX('UNIPIPE HP'!C:C,MATCH(A1488,'UNIPIPE HP'!A:A,0))),INDEX('UNIPIPE OIL'!C:C,MATCH(A1488,'UNIPIPE OIL'!A:A,0))),"")</f>
        <v/>
      </c>
      <c r="C1488" s="133" t="str">
        <f>IFERROR(IFERROR(IFERROR(IFERROR(IFERROR(INDEX('UNIPIPE AIR'!E:E,MATCH(A1488,'UNIPIPE AIR'!A:A,0)),INDEX('UNIPIPE NITRO'!E:E,MATCH(A1488,'UNIPIPE NITRO'!A:A,0))),INDEX('UNIPIPE VAC'!E:E,MATCH(A1488,'UNIPIPE VAC'!A:A,0))),INDEX('UNIPIPE HP'!E:E,MATCH(A1488,'UNIPIPE HP'!A:A,0))),INDEX('UNIPIPE OIL'!E:E,MATCH(A1488,'UNIPIPE OIL'!A:A,0))),"")</f>
        <v/>
      </c>
      <c r="D1488" s="139" t="str">
        <f>IFERROR(IFERROR(IFERROR(IFERROR(IFERROR(INDEX('UNIPIPE AIR'!G:G,MATCH(A1488,'UNIPIPE AIR'!A:A,0)),INDEX('UNIPIPE NITRO'!G:G,MATCH(A1488,'UNIPIPE NITRO'!A:A,0))),INDEX('UNIPIPE VAC'!G:G,MATCH(A1488,'UNIPIPE VAC'!A:A,0))),INDEX('UNIPIPE HP'!G:G,MATCH(A1488,'UNIPIPE HP'!A:A,0))),INDEX('UNIPIPE OIL'!G:G,MATCH(A1488,'UNIPIPE OIL'!A:A,0))),"")</f>
        <v/>
      </c>
      <c r="E1488" s="140" t="str">
        <f>IFERROR(IFERROR(IFERROR(IFERROR(IFERROR(INDEX('UNIPIPE AIR'!F:F,MATCH(A1488,'UNIPIPE AIR'!A:A,0)),INDEX('UNIPIPE NITRO'!F:F,MATCH(A1488,'UNIPIPE NITRO'!A:A,0))),INDEX('UNIPIPE VAC'!F:F,MATCH(A1488,'UNIPIPE VAC'!A:A,0))),INDEX('UNIPIPE HP'!F:F,MATCH(A1488,'UNIPIPE HP'!A:A,0))),INDEX('UNIPIPE OIL'!F:F,MATCH(A1488,'UNIPIPE OIL'!A:A,0))),"")</f>
        <v/>
      </c>
      <c r="F1488" s="140" t="str">
        <f t="shared" si="5"/>
        <v/>
      </c>
      <c r="G1488" s="127"/>
      <c r="H1488" s="127"/>
      <c r="I1488" s="127"/>
      <c r="J1488" s="127"/>
      <c r="K1488" s="127"/>
      <c r="L1488" s="127"/>
      <c r="M1488" s="127"/>
      <c r="N1488" s="127"/>
      <c r="O1488" s="127"/>
      <c r="P1488" s="127"/>
      <c r="Q1488" s="127"/>
      <c r="R1488" s="127"/>
      <c r="S1488" s="127"/>
      <c r="T1488" s="127"/>
      <c r="U1488" s="127"/>
      <c r="V1488" s="127"/>
      <c r="W1488" s="127"/>
      <c r="X1488" s="127"/>
      <c r="Y1488" s="127"/>
      <c r="Z1488" s="127"/>
    </row>
    <row r="1489" spans="1:26" ht="18.75" customHeight="1" x14ac:dyDescent="0.2">
      <c r="A1489" s="135">
        <v>1472</v>
      </c>
      <c r="B1489" s="135" t="str">
        <f>IFERROR(IFERROR(IFERROR(IFERROR(IFERROR(INDEX('UNIPIPE AIR'!C:C,MATCH(A1489,'UNIPIPE AIR'!A:A,0)),INDEX('UNIPIPE NITRO'!C:C,MATCH(A1489,'UNIPIPE NITRO'!A:A,0))),INDEX('UNIPIPE VAC'!C:C,MATCH(A1489,'UNIPIPE VAC'!A:A,0))),INDEX('UNIPIPE HP'!C:C,MATCH(A1489,'UNIPIPE HP'!A:A,0))),INDEX('UNIPIPE OIL'!C:C,MATCH(A1489,'UNIPIPE OIL'!A:A,0))),"")</f>
        <v/>
      </c>
      <c r="C1489" s="133" t="str">
        <f>IFERROR(IFERROR(IFERROR(IFERROR(IFERROR(INDEX('UNIPIPE AIR'!E:E,MATCH(A1489,'UNIPIPE AIR'!A:A,0)),INDEX('UNIPIPE NITRO'!E:E,MATCH(A1489,'UNIPIPE NITRO'!A:A,0))),INDEX('UNIPIPE VAC'!E:E,MATCH(A1489,'UNIPIPE VAC'!A:A,0))),INDEX('UNIPIPE HP'!E:E,MATCH(A1489,'UNIPIPE HP'!A:A,0))),INDEX('UNIPIPE OIL'!E:E,MATCH(A1489,'UNIPIPE OIL'!A:A,0))),"")</f>
        <v/>
      </c>
      <c r="D1489" s="139" t="str">
        <f>IFERROR(IFERROR(IFERROR(IFERROR(IFERROR(INDEX('UNIPIPE AIR'!G:G,MATCH(A1489,'UNIPIPE AIR'!A:A,0)),INDEX('UNIPIPE NITRO'!G:G,MATCH(A1489,'UNIPIPE NITRO'!A:A,0))),INDEX('UNIPIPE VAC'!G:G,MATCH(A1489,'UNIPIPE VAC'!A:A,0))),INDEX('UNIPIPE HP'!G:G,MATCH(A1489,'UNIPIPE HP'!A:A,0))),INDEX('UNIPIPE OIL'!G:G,MATCH(A1489,'UNIPIPE OIL'!A:A,0))),"")</f>
        <v/>
      </c>
      <c r="E1489" s="140" t="str">
        <f>IFERROR(IFERROR(IFERROR(IFERROR(IFERROR(INDEX('UNIPIPE AIR'!F:F,MATCH(A1489,'UNIPIPE AIR'!A:A,0)),INDEX('UNIPIPE NITRO'!F:F,MATCH(A1489,'UNIPIPE NITRO'!A:A,0))),INDEX('UNIPIPE VAC'!F:F,MATCH(A1489,'UNIPIPE VAC'!A:A,0))),INDEX('UNIPIPE HP'!F:F,MATCH(A1489,'UNIPIPE HP'!A:A,0))),INDEX('UNIPIPE OIL'!F:F,MATCH(A1489,'UNIPIPE OIL'!A:A,0))),"")</f>
        <v/>
      </c>
      <c r="F1489" s="140" t="str">
        <f t="shared" si="5"/>
        <v/>
      </c>
      <c r="G1489" s="127"/>
      <c r="H1489" s="127"/>
      <c r="I1489" s="127"/>
      <c r="J1489" s="127"/>
      <c r="K1489" s="127"/>
      <c r="L1489" s="127"/>
      <c r="M1489" s="127"/>
      <c r="N1489" s="127"/>
      <c r="O1489" s="127"/>
      <c r="P1489" s="127"/>
      <c r="Q1489" s="127"/>
      <c r="R1489" s="127"/>
      <c r="S1489" s="127"/>
      <c r="T1489" s="127"/>
      <c r="U1489" s="127"/>
      <c r="V1489" s="127"/>
      <c r="W1489" s="127"/>
      <c r="X1489" s="127"/>
      <c r="Y1489" s="127"/>
      <c r="Z1489" s="127"/>
    </row>
    <row r="1490" spans="1:26" ht="18.75" customHeight="1" x14ac:dyDescent="0.2">
      <c r="A1490" s="135">
        <v>1473</v>
      </c>
      <c r="B1490" s="135" t="str">
        <f>IFERROR(IFERROR(IFERROR(IFERROR(IFERROR(INDEX('UNIPIPE AIR'!C:C,MATCH(A1490,'UNIPIPE AIR'!A:A,0)),INDEX('UNIPIPE NITRO'!C:C,MATCH(A1490,'UNIPIPE NITRO'!A:A,0))),INDEX('UNIPIPE VAC'!C:C,MATCH(A1490,'UNIPIPE VAC'!A:A,0))),INDEX('UNIPIPE HP'!C:C,MATCH(A1490,'UNIPIPE HP'!A:A,0))),INDEX('UNIPIPE OIL'!C:C,MATCH(A1490,'UNIPIPE OIL'!A:A,0))),"")</f>
        <v/>
      </c>
      <c r="C1490" s="133" t="str">
        <f>IFERROR(IFERROR(IFERROR(IFERROR(IFERROR(INDEX('UNIPIPE AIR'!E:E,MATCH(A1490,'UNIPIPE AIR'!A:A,0)),INDEX('UNIPIPE NITRO'!E:E,MATCH(A1490,'UNIPIPE NITRO'!A:A,0))),INDEX('UNIPIPE VAC'!E:E,MATCH(A1490,'UNIPIPE VAC'!A:A,0))),INDEX('UNIPIPE HP'!E:E,MATCH(A1490,'UNIPIPE HP'!A:A,0))),INDEX('UNIPIPE OIL'!E:E,MATCH(A1490,'UNIPIPE OIL'!A:A,0))),"")</f>
        <v/>
      </c>
      <c r="D1490" s="139" t="str">
        <f>IFERROR(IFERROR(IFERROR(IFERROR(IFERROR(INDEX('UNIPIPE AIR'!G:G,MATCH(A1490,'UNIPIPE AIR'!A:A,0)),INDEX('UNIPIPE NITRO'!G:G,MATCH(A1490,'UNIPIPE NITRO'!A:A,0))),INDEX('UNIPIPE VAC'!G:G,MATCH(A1490,'UNIPIPE VAC'!A:A,0))),INDEX('UNIPIPE HP'!G:G,MATCH(A1490,'UNIPIPE HP'!A:A,0))),INDEX('UNIPIPE OIL'!G:G,MATCH(A1490,'UNIPIPE OIL'!A:A,0))),"")</f>
        <v/>
      </c>
      <c r="E1490" s="140" t="str">
        <f>IFERROR(IFERROR(IFERROR(IFERROR(IFERROR(INDEX('UNIPIPE AIR'!F:F,MATCH(A1490,'UNIPIPE AIR'!A:A,0)),INDEX('UNIPIPE NITRO'!F:F,MATCH(A1490,'UNIPIPE NITRO'!A:A,0))),INDEX('UNIPIPE VAC'!F:F,MATCH(A1490,'UNIPIPE VAC'!A:A,0))),INDEX('UNIPIPE HP'!F:F,MATCH(A1490,'UNIPIPE HP'!A:A,0))),INDEX('UNIPIPE OIL'!F:F,MATCH(A1490,'UNIPIPE OIL'!A:A,0))),"")</f>
        <v/>
      </c>
      <c r="F1490" s="140" t="str">
        <f t="shared" si="5"/>
        <v/>
      </c>
      <c r="G1490" s="127"/>
      <c r="H1490" s="127"/>
      <c r="I1490" s="127"/>
      <c r="J1490" s="127"/>
      <c r="K1490" s="127"/>
      <c r="L1490" s="127"/>
      <c r="M1490" s="127"/>
      <c r="N1490" s="127"/>
      <c r="O1490" s="127"/>
      <c r="P1490" s="127"/>
      <c r="Q1490" s="127"/>
      <c r="R1490" s="127"/>
      <c r="S1490" s="127"/>
      <c r="T1490" s="127"/>
      <c r="U1490" s="127"/>
      <c r="V1490" s="127"/>
      <c r="W1490" s="127"/>
      <c r="X1490" s="127"/>
      <c r="Y1490" s="127"/>
      <c r="Z1490" s="127"/>
    </row>
    <row r="1491" spans="1:26" ht="18.75" customHeight="1" x14ac:dyDescent="0.2">
      <c r="A1491" s="135">
        <v>1474</v>
      </c>
      <c r="B1491" s="135" t="str">
        <f>IFERROR(IFERROR(IFERROR(IFERROR(IFERROR(INDEX('UNIPIPE AIR'!C:C,MATCH(A1491,'UNIPIPE AIR'!A:A,0)),INDEX('UNIPIPE NITRO'!C:C,MATCH(A1491,'UNIPIPE NITRO'!A:A,0))),INDEX('UNIPIPE VAC'!C:C,MATCH(A1491,'UNIPIPE VAC'!A:A,0))),INDEX('UNIPIPE HP'!C:C,MATCH(A1491,'UNIPIPE HP'!A:A,0))),INDEX('UNIPIPE OIL'!C:C,MATCH(A1491,'UNIPIPE OIL'!A:A,0))),"")</f>
        <v/>
      </c>
      <c r="C1491" s="133" t="str">
        <f>IFERROR(IFERROR(IFERROR(IFERROR(IFERROR(INDEX('UNIPIPE AIR'!E:E,MATCH(A1491,'UNIPIPE AIR'!A:A,0)),INDEX('UNIPIPE NITRO'!E:E,MATCH(A1491,'UNIPIPE NITRO'!A:A,0))),INDEX('UNIPIPE VAC'!E:E,MATCH(A1491,'UNIPIPE VAC'!A:A,0))),INDEX('UNIPIPE HP'!E:E,MATCH(A1491,'UNIPIPE HP'!A:A,0))),INDEX('UNIPIPE OIL'!E:E,MATCH(A1491,'UNIPIPE OIL'!A:A,0))),"")</f>
        <v/>
      </c>
      <c r="D1491" s="139" t="str">
        <f>IFERROR(IFERROR(IFERROR(IFERROR(IFERROR(INDEX('UNIPIPE AIR'!G:G,MATCH(A1491,'UNIPIPE AIR'!A:A,0)),INDEX('UNIPIPE NITRO'!G:G,MATCH(A1491,'UNIPIPE NITRO'!A:A,0))),INDEX('UNIPIPE VAC'!G:G,MATCH(A1491,'UNIPIPE VAC'!A:A,0))),INDEX('UNIPIPE HP'!G:G,MATCH(A1491,'UNIPIPE HP'!A:A,0))),INDEX('UNIPIPE OIL'!G:G,MATCH(A1491,'UNIPIPE OIL'!A:A,0))),"")</f>
        <v/>
      </c>
      <c r="E1491" s="140" t="str">
        <f>IFERROR(IFERROR(IFERROR(IFERROR(IFERROR(INDEX('UNIPIPE AIR'!F:F,MATCH(A1491,'UNIPIPE AIR'!A:A,0)),INDEX('UNIPIPE NITRO'!F:F,MATCH(A1491,'UNIPIPE NITRO'!A:A,0))),INDEX('UNIPIPE VAC'!F:F,MATCH(A1491,'UNIPIPE VAC'!A:A,0))),INDEX('UNIPIPE HP'!F:F,MATCH(A1491,'UNIPIPE HP'!A:A,0))),INDEX('UNIPIPE OIL'!F:F,MATCH(A1491,'UNIPIPE OIL'!A:A,0))),"")</f>
        <v/>
      </c>
      <c r="F1491" s="140" t="str">
        <f t="shared" si="5"/>
        <v/>
      </c>
      <c r="G1491" s="127"/>
      <c r="H1491" s="127"/>
      <c r="I1491" s="127"/>
      <c r="J1491" s="127"/>
      <c r="K1491" s="127"/>
      <c r="L1491" s="127"/>
      <c r="M1491" s="127"/>
      <c r="N1491" s="127"/>
      <c r="O1491" s="127"/>
      <c r="P1491" s="127"/>
      <c r="Q1491" s="127"/>
      <c r="R1491" s="127"/>
      <c r="S1491" s="127"/>
      <c r="T1491" s="127"/>
      <c r="U1491" s="127"/>
      <c r="V1491" s="127"/>
      <c r="W1491" s="127"/>
      <c r="X1491" s="127"/>
      <c r="Y1491" s="127"/>
      <c r="Z1491" s="127"/>
    </row>
    <row r="1492" spans="1:26" ht="18.75" customHeight="1" x14ac:dyDescent="0.2">
      <c r="A1492" s="135">
        <v>1475</v>
      </c>
      <c r="B1492" s="135" t="str">
        <f>IFERROR(IFERROR(IFERROR(IFERROR(IFERROR(INDEX('UNIPIPE AIR'!C:C,MATCH(A1492,'UNIPIPE AIR'!A:A,0)),INDEX('UNIPIPE NITRO'!C:C,MATCH(A1492,'UNIPIPE NITRO'!A:A,0))),INDEX('UNIPIPE VAC'!C:C,MATCH(A1492,'UNIPIPE VAC'!A:A,0))),INDEX('UNIPIPE HP'!C:C,MATCH(A1492,'UNIPIPE HP'!A:A,0))),INDEX('UNIPIPE OIL'!C:C,MATCH(A1492,'UNIPIPE OIL'!A:A,0))),"")</f>
        <v/>
      </c>
      <c r="C1492" s="133" t="str">
        <f>IFERROR(IFERROR(IFERROR(IFERROR(IFERROR(INDEX('UNIPIPE AIR'!E:E,MATCH(A1492,'UNIPIPE AIR'!A:A,0)),INDEX('UNIPIPE NITRO'!E:E,MATCH(A1492,'UNIPIPE NITRO'!A:A,0))),INDEX('UNIPIPE VAC'!E:E,MATCH(A1492,'UNIPIPE VAC'!A:A,0))),INDEX('UNIPIPE HP'!E:E,MATCH(A1492,'UNIPIPE HP'!A:A,0))),INDEX('UNIPIPE OIL'!E:E,MATCH(A1492,'UNIPIPE OIL'!A:A,0))),"")</f>
        <v/>
      </c>
      <c r="D1492" s="139" t="str">
        <f>IFERROR(IFERROR(IFERROR(IFERROR(IFERROR(INDEX('UNIPIPE AIR'!G:G,MATCH(A1492,'UNIPIPE AIR'!A:A,0)),INDEX('UNIPIPE NITRO'!G:G,MATCH(A1492,'UNIPIPE NITRO'!A:A,0))),INDEX('UNIPIPE VAC'!G:G,MATCH(A1492,'UNIPIPE VAC'!A:A,0))),INDEX('UNIPIPE HP'!G:G,MATCH(A1492,'UNIPIPE HP'!A:A,0))),INDEX('UNIPIPE OIL'!G:G,MATCH(A1492,'UNIPIPE OIL'!A:A,0))),"")</f>
        <v/>
      </c>
      <c r="E1492" s="140" t="str">
        <f>IFERROR(IFERROR(IFERROR(IFERROR(IFERROR(INDEX('UNIPIPE AIR'!F:F,MATCH(A1492,'UNIPIPE AIR'!A:A,0)),INDEX('UNIPIPE NITRO'!F:F,MATCH(A1492,'UNIPIPE NITRO'!A:A,0))),INDEX('UNIPIPE VAC'!F:F,MATCH(A1492,'UNIPIPE VAC'!A:A,0))),INDEX('UNIPIPE HP'!F:F,MATCH(A1492,'UNIPIPE HP'!A:A,0))),INDEX('UNIPIPE OIL'!F:F,MATCH(A1492,'UNIPIPE OIL'!A:A,0))),"")</f>
        <v/>
      </c>
      <c r="F1492" s="140" t="str">
        <f t="shared" si="5"/>
        <v/>
      </c>
      <c r="G1492" s="127"/>
      <c r="H1492" s="127"/>
      <c r="I1492" s="127"/>
      <c r="J1492" s="127"/>
      <c r="K1492" s="127"/>
      <c r="L1492" s="127"/>
      <c r="M1492" s="127"/>
      <c r="N1492" s="127"/>
      <c r="O1492" s="127"/>
      <c r="P1492" s="127"/>
      <c r="Q1492" s="127"/>
      <c r="R1492" s="127"/>
      <c r="S1492" s="127"/>
      <c r="T1492" s="127"/>
      <c r="U1492" s="127"/>
      <c r="V1492" s="127"/>
      <c r="W1492" s="127"/>
      <c r="X1492" s="127"/>
      <c r="Y1492" s="127"/>
      <c r="Z1492" s="127"/>
    </row>
    <row r="1493" spans="1:26" ht="18.75" customHeight="1" x14ac:dyDescent="0.2">
      <c r="A1493" s="135">
        <v>1476</v>
      </c>
      <c r="B1493" s="135" t="str">
        <f>IFERROR(IFERROR(IFERROR(IFERROR(IFERROR(INDEX('UNIPIPE AIR'!C:C,MATCH(A1493,'UNIPIPE AIR'!A:A,0)),INDEX('UNIPIPE NITRO'!C:C,MATCH(A1493,'UNIPIPE NITRO'!A:A,0))),INDEX('UNIPIPE VAC'!C:C,MATCH(A1493,'UNIPIPE VAC'!A:A,0))),INDEX('UNIPIPE HP'!C:C,MATCH(A1493,'UNIPIPE HP'!A:A,0))),INDEX('UNIPIPE OIL'!C:C,MATCH(A1493,'UNIPIPE OIL'!A:A,0))),"")</f>
        <v/>
      </c>
      <c r="C1493" s="133" t="str">
        <f>IFERROR(IFERROR(IFERROR(IFERROR(IFERROR(INDEX('UNIPIPE AIR'!E:E,MATCH(A1493,'UNIPIPE AIR'!A:A,0)),INDEX('UNIPIPE NITRO'!E:E,MATCH(A1493,'UNIPIPE NITRO'!A:A,0))),INDEX('UNIPIPE VAC'!E:E,MATCH(A1493,'UNIPIPE VAC'!A:A,0))),INDEX('UNIPIPE HP'!E:E,MATCH(A1493,'UNIPIPE HP'!A:A,0))),INDEX('UNIPIPE OIL'!E:E,MATCH(A1493,'UNIPIPE OIL'!A:A,0))),"")</f>
        <v/>
      </c>
      <c r="D1493" s="139" t="str">
        <f>IFERROR(IFERROR(IFERROR(IFERROR(IFERROR(INDEX('UNIPIPE AIR'!G:G,MATCH(A1493,'UNIPIPE AIR'!A:A,0)),INDEX('UNIPIPE NITRO'!G:G,MATCH(A1493,'UNIPIPE NITRO'!A:A,0))),INDEX('UNIPIPE VAC'!G:G,MATCH(A1493,'UNIPIPE VAC'!A:A,0))),INDEX('UNIPIPE HP'!G:G,MATCH(A1493,'UNIPIPE HP'!A:A,0))),INDEX('UNIPIPE OIL'!G:G,MATCH(A1493,'UNIPIPE OIL'!A:A,0))),"")</f>
        <v/>
      </c>
      <c r="E1493" s="140" t="str">
        <f>IFERROR(IFERROR(IFERROR(IFERROR(IFERROR(INDEX('UNIPIPE AIR'!F:F,MATCH(A1493,'UNIPIPE AIR'!A:A,0)),INDEX('UNIPIPE NITRO'!F:F,MATCH(A1493,'UNIPIPE NITRO'!A:A,0))),INDEX('UNIPIPE VAC'!F:F,MATCH(A1493,'UNIPIPE VAC'!A:A,0))),INDEX('UNIPIPE HP'!F:F,MATCH(A1493,'UNIPIPE HP'!A:A,0))),INDEX('UNIPIPE OIL'!F:F,MATCH(A1493,'UNIPIPE OIL'!A:A,0))),"")</f>
        <v/>
      </c>
      <c r="F1493" s="140" t="str">
        <f t="shared" si="5"/>
        <v/>
      </c>
      <c r="G1493" s="127"/>
      <c r="H1493" s="127"/>
      <c r="I1493" s="127"/>
      <c r="J1493" s="127"/>
      <c r="K1493" s="127"/>
      <c r="L1493" s="127"/>
      <c r="M1493" s="127"/>
      <c r="N1493" s="127"/>
      <c r="O1493" s="127"/>
      <c r="P1493" s="127"/>
      <c r="Q1493" s="127"/>
      <c r="R1493" s="127"/>
      <c r="S1493" s="127"/>
      <c r="T1493" s="127"/>
      <c r="U1493" s="127"/>
      <c r="V1493" s="127"/>
      <c r="W1493" s="127"/>
      <c r="X1493" s="127"/>
      <c r="Y1493" s="127"/>
      <c r="Z1493" s="127"/>
    </row>
    <row r="1494" spans="1:26" ht="18.75" customHeight="1" x14ac:dyDescent="0.2">
      <c r="A1494" s="135">
        <v>1477</v>
      </c>
      <c r="B1494" s="135" t="str">
        <f>IFERROR(IFERROR(IFERROR(IFERROR(IFERROR(INDEX('UNIPIPE AIR'!C:C,MATCH(A1494,'UNIPIPE AIR'!A:A,0)),INDEX('UNIPIPE NITRO'!C:C,MATCH(A1494,'UNIPIPE NITRO'!A:A,0))),INDEX('UNIPIPE VAC'!C:C,MATCH(A1494,'UNIPIPE VAC'!A:A,0))),INDEX('UNIPIPE HP'!C:C,MATCH(A1494,'UNIPIPE HP'!A:A,0))),INDEX('UNIPIPE OIL'!C:C,MATCH(A1494,'UNIPIPE OIL'!A:A,0))),"")</f>
        <v/>
      </c>
      <c r="C1494" s="133" t="str">
        <f>IFERROR(IFERROR(IFERROR(IFERROR(IFERROR(INDEX('UNIPIPE AIR'!E:E,MATCH(A1494,'UNIPIPE AIR'!A:A,0)),INDEX('UNIPIPE NITRO'!E:E,MATCH(A1494,'UNIPIPE NITRO'!A:A,0))),INDEX('UNIPIPE VAC'!E:E,MATCH(A1494,'UNIPIPE VAC'!A:A,0))),INDEX('UNIPIPE HP'!E:E,MATCH(A1494,'UNIPIPE HP'!A:A,0))),INDEX('UNIPIPE OIL'!E:E,MATCH(A1494,'UNIPIPE OIL'!A:A,0))),"")</f>
        <v/>
      </c>
      <c r="D1494" s="139" t="str">
        <f>IFERROR(IFERROR(IFERROR(IFERROR(IFERROR(INDEX('UNIPIPE AIR'!G:G,MATCH(A1494,'UNIPIPE AIR'!A:A,0)),INDEX('UNIPIPE NITRO'!G:G,MATCH(A1494,'UNIPIPE NITRO'!A:A,0))),INDEX('UNIPIPE VAC'!G:G,MATCH(A1494,'UNIPIPE VAC'!A:A,0))),INDEX('UNIPIPE HP'!G:G,MATCH(A1494,'UNIPIPE HP'!A:A,0))),INDEX('UNIPIPE OIL'!G:G,MATCH(A1494,'UNIPIPE OIL'!A:A,0))),"")</f>
        <v/>
      </c>
      <c r="E1494" s="140" t="str">
        <f>IFERROR(IFERROR(IFERROR(IFERROR(IFERROR(INDEX('UNIPIPE AIR'!F:F,MATCH(A1494,'UNIPIPE AIR'!A:A,0)),INDEX('UNIPIPE NITRO'!F:F,MATCH(A1494,'UNIPIPE NITRO'!A:A,0))),INDEX('UNIPIPE VAC'!F:F,MATCH(A1494,'UNIPIPE VAC'!A:A,0))),INDEX('UNIPIPE HP'!F:F,MATCH(A1494,'UNIPIPE HP'!A:A,0))),INDEX('UNIPIPE OIL'!F:F,MATCH(A1494,'UNIPIPE OIL'!A:A,0))),"")</f>
        <v/>
      </c>
      <c r="F1494" s="140" t="str">
        <f t="shared" si="5"/>
        <v/>
      </c>
      <c r="G1494" s="127"/>
      <c r="H1494" s="127"/>
      <c r="I1494" s="127"/>
      <c r="J1494" s="127"/>
      <c r="K1494" s="127"/>
      <c r="L1494" s="127"/>
      <c r="M1494" s="127"/>
      <c r="N1494" s="127"/>
      <c r="O1494" s="127"/>
      <c r="P1494" s="127"/>
      <c r="Q1494" s="127"/>
      <c r="R1494" s="127"/>
      <c r="S1494" s="127"/>
      <c r="T1494" s="127"/>
      <c r="U1494" s="127"/>
      <c r="V1494" s="127"/>
      <c r="W1494" s="127"/>
      <c r="X1494" s="127"/>
      <c r="Y1494" s="127"/>
      <c r="Z1494" s="127"/>
    </row>
    <row r="1495" spans="1:26" ht="18.75" customHeight="1" x14ac:dyDescent="0.2">
      <c r="A1495" s="135">
        <v>1478</v>
      </c>
      <c r="B1495" s="135" t="str">
        <f>IFERROR(IFERROR(IFERROR(IFERROR(IFERROR(INDEX('UNIPIPE AIR'!C:C,MATCH(A1495,'UNIPIPE AIR'!A:A,0)),INDEX('UNIPIPE NITRO'!C:C,MATCH(A1495,'UNIPIPE NITRO'!A:A,0))),INDEX('UNIPIPE VAC'!C:C,MATCH(A1495,'UNIPIPE VAC'!A:A,0))),INDEX('UNIPIPE HP'!C:C,MATCH(A1495,'UNIPIPE HP'!A:A,0))),INDEX('UNIPIPE OIL'!C:C,MATCH(A1495,'UNIPIPE OIL'!A:A,0))),"")</f>
        <v/>
      </c>
      <c r="C1495" s="133" t="str">
        <f>IFERROR(IFERROR(IFERROR(IFERROR(IFERROR(INDEX('UNIPIPE AIR'!E:E,MATCH(A1495,'UNIPIPE AIR'!A:A,0)),INDEX('UNIPIPE NITRO'!E:E,MATCH(A1495,'UNIPIPE NITRO'!A:A,0))),INDEX('UNIPIPE VAC'!E:E,MATCH(A1495,'UNIPIPE VAC'!A:A,0))),INDEX('UNIPIPE HP'!E:E,MATCH(A1495,'UNIPIPE HP'!A:A,0))),INDEX('UNIPIPE OIL'!E:E,MATCH(A1495,'UNIPIPE OIL'!A:A,0))),"")</f>
        <v/>
      </c>
      <c r="D1495" s="139" t="str">
        <f>IFERROR(IFERROR(IFERROR(IFERROR(IFERROR(INDEX('UNIPIPE AIR'!G:G,MATCH(A1495,'UNIPIPE AIR'!A:A,0)),INDEX('UNIPIPE NITRO'!G:G,MATCH(A1495,'UNIPIPE NITRO'!A:A,0))),INDEX('UNIPIPE VAC'!G:G,MATCH(A1495,'UNIPIPE VAC'!A:A,0))),INDEX('UNIPIPE HP'!G:G,MATCH(A1495,'UNIPIPE HP'!A:A,0))),INDEX('UNIPIPE OIL'!G:G,MATCH(A1495,'UNIPIPE OIL'!A:A,0))),"")</f>
        <v/>
      </c>
      <c r="E1495" s="140" t="str">
        <f>IFERROR(IFERROR(IFERROR(IFERROR(IFERROR(INDEX('UNIPIPE AIR'!F:F,MATCH(A1495,'UNIPIPE AIR'!A:A,0)),INDEX('UNIPIPE NITRO'!F:F,MATCH(A1495,'UNIPIPE NITRO'!A:A,0))),INDEX('UNIPIPE VAC'!F:F,MATCH(A1495,'UNIPIPE VAC'!A:A,0))),INDEX('UNIPIPE HP'!F:F,MATCH(A1495,'UNIPIPE HP'!A:A,0))),INDEX('UNIPIPE OIL'!F:F,MATCH(A1495,'UNIPIPE OIL'!A:A,0))),"")</f>
        <v/>
      </c>
      <c r="F1495" s="140" t="str">
        <f t="shared" si="5"/>
        <v/>
      </c>
      <c r="G1495" s="127"/>
      <c r="H1495" s="127"/>
      <c r="I1495" s="127"/>
      <c r="J1495" s="127"/>
      <c r="K1495" s="127"/>
      <c r="L1495" s="127"/>
      <c r="M1495" s="127"/>
      <c r="N1495" s="127"/>
      <c r="O1495" s="127"/>
      <c r="P1495" s="127"/>
      <c r="Q1495" s="127"/>
      <c r="R1495" s="127"/>
      <c r="S1495" s="127"/>
      <c r="T1495" s="127"/>
      <c r="U1495" s="127"/>
      <c r="V1495" s="127"/>
      <c r="W1495" s="127"/>
      <c r="X1495" s="127"/>
      <c r="Y1495" s="127"/>
      <c r="Z1495" s="127"/>
    </row>
    <row r="1496" spans="1:26" ht="18.75" customHeight="1" x14ac:dyDescent="0.2">
      <c r="A1496" s="135">
        <v>1479</v>
      </c>
      <c r="B1496" s="135" t="str">
        <f>IFERROR(IFERROR(IFERROR(IFERROR(IFERROR(INDEX('UNIPIPE AIR'!C:C,MATCH(A1496,'UNIPIPE AIR'!A:A,0)),INDEX('UNIPIPE NITRO'!C:C,MATCH(A1496,'UNIPIPE NITRO'!A:A,0))),INDEX('UNIPIPE VAC'!C:C,MATCH(A1496,'UNIPIPE VAC'!A:A,0))),INDEX('UNIPIPE HP'!C:C,MATCH(A1496,'UNIPIPE HP'!A:A,0))),INDEX('UNIPIPE OIL'!C:C,MATCH(A1496,'UNIPIPE OIL'!A:A,0))),"")</f>
        <v/>
      </c>
      <c r="C1496" s="133" t="str">
        <f>IFERROR(IFERROR(IFERROR(IFERROR(IFERROR(INDEX('UNIPIPE AIR'!E:E,MATCH(A1496,'UNIPIPE AIR'!A:A,0)),INDEX('UNIPIPE NITRO'!E:E,MATCH(A1496,'UNIPIPE NITRO'!A:A,0))),INDEX('UNIPIPE VAC'!E:E,MATCH(A1496,'UNIPIPE VAC'!A:A,0))),INDEX('UNIPIPE HP'!E:E,MATCH(A1496,'UNIPIPE HP'!A:A,0))),INDEX('UNIPIPE OIL'!E:E,MATCH(A1496,'UNIPIPE OIL'!A:A,0))),"")</f>
        <v/>
      </c>
      <c r="D1496" s="139" t="str">
        <f>IFERROR(IFERROR(IFERROR(IFERROR(IFERROR(INDEX('UNIPIPE AIR'!G:G,MATCH(A1496,'UNIPIPE AIR'!A:A,0)),INDEX('UNIPIPE NITRO'!G:G,MATCH(A1496,'UNIPIPE NITRO'!A:A,0))),INDEX('UNIPIPE VAC'!G:G,MATCH(A1496,'UNIPIPE VAC'!A:A,0))),INDEX('UNIPIPE HP'!G:G,MATCH(A1496,'UNIPIPE HP'!A:A,0))),INDEX('UNIPIPE OIL'!G:G,MATCH(A1496,'UNIPIPE OIL'!A:A,0))),"")</f>
        <v/>
      </c>
      <c r="E1496" s="140" t="str">
        <f>IFERROR(IFERROR(IFERROR(IFERROR(IFERROR(INDEX('UNIPIPE AIR'!F:F,MATCH(A1496,'UNIPIPE AIR'!A:A,0)),INDEX('UNIPIPE NITRO'!F:F,MATCH(A1496,'UNIPIPE NITRO'!A:A,0))),INDEX('UNIPIPE VAC'!F:F,MATCH(A1496,'UNIPIPE VAC'!A:A,0))),INDEX('UNIPIPE HP'!F:F,MATCH(A1496,'UNIPIPE HP'!A:A,0))),INDEX('UNIPIPE OIL'!F:F,MATCH(A1496,'UNIPIPE OIL'!A:A,0))),"")</f>
        <v/>
      </c>
      <c r="F1496" s="140" t="str">
        <f t="shared" si="5"/>
        <v/>
      </c>
      <c r="G1496" s="127"/>
      <c r="H1496" s="127"/>
      <c r="I1496" s="127"/>
      <c r="J1496" s="127"/>
      <c r="K1496" s="127"/>
      <c r="L1496" s="127"/>
      <c r="M1496" s="127"/>
      <c r="N1496" s="127"/>
      <c r="O1496" s="127"/>
      <c r="P1496" s="127"/>
      <c r="Q1496" s="127"/>
      <c r="R1496" s="127"/>
      <c r="S1496" s="127"/>
      <c r="T1496" s="127"/>
      <c r="U1496" s="127"/>
      <c r="V1496" s="127"/>
      <c r="W1496" s="127"/>
      <c r="X1496" s="127"/>
      <c r="Y1496" s="127"/>
      <c r="Z1496" s="127"/>
    </row>
    <row r="1497" spans="1:26" ht="18.75" customHeight="1" x14ac:dyDescent="0.2">
      <c r="A1497" s="135">
        <v>1480</v>
      </c>
      <c r="B1497" s="135" t="str">
        <f>IFERROR(IFERROR(IFERROR(IFERROR(IFERROR(INDEX('UNIPIPE AIR'!C:C,MATCH(A1497,'UNIPIPE AIR'!A:A,0)),INDEX('UNIPIPE NITRO'!C:C,MATCH(A1497,'UNIPIPE NITRO'!A:A,0))),INDEX('UNIPIPE VAC'!C:C,MATCH(A1497,'UNIPIPE VAC'!A:A,0))),INDEX('UNIPIPE HP'!C:C,MATCH(A1497,'UNIPIPE HP'!A:A,0))),INDEX('UNIPIPE OIL'!C:C,MATCH(A1497,'UNIPIPE OIL'!A:A,0))),"")</f>
        <v/>
      </c>
      <c r="C1497" s="133" t="str">
        <f>IFERROR(IFERROR(IFERROR(IFERROR(IFERROR(INDEX('UNIPIPE AIR'!E:E,MATCH(A1497,'UNIPIPE AIR'!A:A,0)),INDEX('UNIPIPE NITRO'!E:E,MATCH(A1497,'UNIPIPE NITRO'!A:A,0))),INDEX('UNIPIPE VAC'!E:E,MATCH(A1497,'UNIPIPE VAC'!A:A,0))),INDEX('UNIPIPE HP'!E:E,MATCH(A1497,'UNIPIPE HP'!A:A,0))),INDEX('UNIPIPE OIL'!E:E,MATCH(A1497,'UNIPIPE OIL'!A:A,0))),"")</f>
        <v/>
      </c>
      <c r="D1497" s="139" t="str">
        <f>IFERROR(IFERROR(IFERROR(IFERROR(IFERROR(INDEX('UNIPIPE AIR'!G:G,MATCH(A1497,'UNIPIPE AIR'!A:A,0)),INDEX('UNIPIPE NITRO'!G:G,MATCH(A1497,'UNIPIPE NITRO'!A:A,0))),INDEX('UNIPIPE VAC'!G:G,MATCH(A1497,'UNIPIPE VAC'!A:A,0))),INDEX('UNIPIPE HP'!G:G,MATCH(A1497,'UNIPIPE HP'!A:A,0))),INDEX('UNIPIPE OIL'!G:G,MATCH(A1497,'UNIPIPE OIL'!A:A,0))),"")</f>
        <v/>
      </c>
      <c r="E1497" s="140" t="str">
        <f>IFERROR(IFERROR(IFERROR(IFERROR(IFERROR(INDEX('UNIPIPE AIR'!F:F,MATCH(A1497,'UNIPIPE AIR'!A:A,0)),INDEX('UNIPIPE NITRO'!F:F,MATCH(A1497,'UNIPIPE NITRO'!A:A,0))),INDEX('UNIPIPE VAC'!F:F,MATCH(A1497,'UNIPIPE VAC'!A:A,0))),INDEX('UNIPIPE HP'!F:F,MATCH(A1497,'UNIPIPE HP'!A:A,0))),INDEX('UNIPIPE OIL'!F:F,MATCH(A1497,'UNIPIPE OIL'!A:A,0))),"")</f>
        <v/>
      </c>
      <c r="F1497" s="140" t="str">
        <f t="shared" si="5"/>
        <v/>
      </c>
      <c r="G1497" s="127"/>
      <c r="H1497" s="127"/>
      <c r="I1497" s="127"/>
      <c r="J1497" s="127"/>
      <c r="K1497" s="127"/>
      <c r="L1497" s="127"/>
      <c r="M1497" s="127"/>
      <c r="N1497" s="127"/>
      <c r="O1497" s="127"/>
      <c r="P1497" s="127"/>
      <c r="Q1497" s="127"/>
      <c r="R1497" s="127"/>
      <c r="S1497" s="127"/>
      <c r="T1497" s="127"/>
      <c r="U1497" s="127"/>
      <c r="V1497" s="127"/>
      <c r="W1497" s="127"/>
      <c r="X1497" s="127"/>
      <c r="Y1497" s="127"/>
      <c r="Z1497" s="127"/>
    </row>
    <row r="1498" spans="1:26" ht="18.75" customHeight="1" x14ac:dyDescent="0.2">
      <c r="A1498" s="135">
        <v>1481</v>
      </c>
      <c r="B1498" s="135" t="str">
        <f>IFERROR(IFERROR(IFERROR(IFERROR(IFERROR(INDEX('UNIPIPE AIR'!C:C,MATCH(A1498,'UNIPIPE AIR'!A:A,0)),INDEX('UNIPIPE NITRO'!C:C,MATCH(A1498,'UNIPIPE NITRO'!A:A,0))),INDEX('UNIPIPE VAC'!C:C,MATCH(A1498,'UNIPIPE VAC'!A:A,0))),INDEX('UNIPIPE HP'!C:C,MATCH(A1498,'UNIPIPE HP'!A:A,0))),INDEX('UNIPIPE OIL'!C:C,MATCH(A1498,'UNIPIPE OIL'!A:A,0))),"")</f>
        <v/>
      </c>
      <c r="C1498" s="133" t="str">
        <f>IFERROR(IFERROR(IFERROR(IFERROR(IFERROR(INDEX('UNIPIPE AIR'!E:E,MATCH(A1498,'UNIPIPE AIR'!A:A,0)),INDEX('UNIPIPE NITRO'!E:E,MATCH(A1498,'UNIPIPE NITRO'!A:A,0))),INDEX('UNIPIPE VAC'!E:E,MATCH(A1498,'UNIPIPE VAC'!A:A,0))),INDEX('UNIPIPE HP'!E:E,MATCH(A1498,'UNIPIPE HP'!A:A,0))),INDEX('UNIPIPE OIL'!E:E,MATCH(A1498,'UNIPIPE OIL'!A:A,0))),"")</f>
        <v/>
      </c>
      <c r="D1498" s="139" t="str">
        <f>IFERROR(IFERROR(IFERROR(IFERROR(IFERROR(INDEX('UNIPIPE AIR'!G:G,MATCH(A1498,'UNIPIPE AIR'!A:A,0)),INDEX('UNIPIPE NITRO'!G:G,MATCH(A1498,'UNIPIPE NITRO'!A:A,0))),INDEX('UNIPIPE VAC'!G:G,MATCH(A1498,'UNIPIPE VAC'!A:A,0))),INDEX('UNIPIPE HP'!G:G,MATCH(A1498,'UNIPIPE HP'!A:A,0))),INDEX('UNIPIPE OIL'!G:G,MATCH(A1498,'UNIPIPE OIL'!A:A,0))),"")</f>
        <v/>
      </c>
      <c r="E1498" s="140" t="str">
        <f>IFERROR(IFERROR(IFERROR(IFERROR(IFERROR(INDEX('UNIPIPE AIR'!F:F,MATCH(A1498,'UNIPIPE AIR'!A:A,0)),INDEX('UNIPIPE NITRO'!F:F,MATCH(A1498,'UNIPIPE NITRO'!A:A,0))),INDEX('UNIPIPE VAC'!F:F,MATCH(A1498,'UNIPIPE VAC'!A:A,0))),INDEX('UNIPIPE HP'!F:F,MATCH(A1498,'UNIPIPE HP'!A:A,0))),INDEX('UNIPIPE OIL'!F:F,MATCH(A1498,'UNIPIPE OIL'!A:A,0))),"")</f>
        <v/>
      </c>
      <c r="F1498" s="140" t="str">
        <f t="shared" si="5"/>
        <v/>
      </c>
      <c r="G1498" s="127"/>
      <c r="H1498" s="127"/>
      <c r="I1498" s="127"/>
      <c r="J1498" s="127"/>
      <c r="K1498" s="127"/>
      <c r="L1498" s="127"/>
      <c r="M1498" s="127"/>
      <c r="N1498" s="127"/>
      <c r="O1498" s="127"/>
      <c r="P1498" s="127"/>
      <c r="Q1498" s="127"/>
      <c r="R1498" s="127"/>
      <c r="S1498" s="127"/>
      <c r="T1498" s="127"/>
      <c r="U1498" s="127"/>
      <c r="V1498" s="127"/>
      <c r="W1498" s="127"/>
      <c r="X1498" s="127"/>
      <c r="Y1498" s="127"/>
      <c r="Z1498" s="127"/>
    </row>
    <row r="1499" spans="1:26" ht="18.75" customHeight="1" x14ac:dyDescent="0.2">
      <c r="A1499" s="135">
        <v>1482</v>
      </c>
      <c r="B1499" s="135" t="str">
        <f>IFERROR(IFERROR(IFERROR(IFERROR(IFERROR(INDEX('UNIPIPE AIR'!C:C,MATCH(A1499,'UNIPIPE AIR'!A:A,0)),INDEX('UNIPIPE NITRO'!C:C,MATCH(A1499,'UNIPIPE NITRO'!A:A,0))),INDEX('UNIPIPE VAC'!C:C,MATCH(A1499,'UNIPIPE VAC'!A:A,0))),INDEX('UNIPIPE HP'!C:C,MATCH(A1499,'UNIPIPE HP'!A:A,0))),INDEX('UNIPIPE OIL'!C:C,MATCH(A1499,'UNIPIPE OIL'!A:A,0))),"")</f>
        <v/>
      </c>
      <c r="C1499" s="133" t="str">
        <f>IFERROR(IFERROR(IFERROR(IFERROR(IFERROR(INDEX('UNIPIPE AIR'!E:E,MATCH(A1499,'UNIPIPE AIR'!A:A,0)),INDEX('UNIPIPE NITRO'!E:E,MATCH(A1499,'UNIPIPE NITRO'!A:A,0))),INDEX('UNIPIPE VAC'!E:E,MATCH(A1499,'UNIPIPE VAC'!A:A,0))),INDEX('UNIPIPE HP'!E:E,MATCH(A1499,'UNIPIPE HP'!A:A,0))),INDEX('UNIPIPE OIL'!E:E,MATCH(A1499,'UNIPIPE OIL'!A:A,0))),"")</f>
        <v/>
      </c>
      <c r="D1499" s="139" t="str">
        <f>IFERROR(IFERROR(IFERROR(IFERROR(IFERROR(INDEX('UNIPIPE AIR'!G:G,MATCH(A1499,'UNIPIPE AIR'!A:A,0)),INDEX('UNIPIPE NITRO'!G:G,MATCH(A1499,'UNIPIPE NITRO'!A:A,0))),INDEX('UNIPIPE VAC'!G:G,MATCH(A1499,'UNIPIPE VAC'!A:A,0))),INDEX('UNIPIPE HP'!G:G,MATCH(A1499,'UNIPIPE HP'!A:A,0))),INDEX('UNIPIPE OIL'!G:G,MATCH(A1499,'UNIPIPE OIL'!A:A,0))),"")</f>
        <v/>
      </c>
      <c r="E1499" s="140" t="str">
        <f>IFERROR(IFERROR(IFERROR(IFERROR(IFERROR(INDEX('UNIPIPE AIR'!F:F,MATCH(A1499,'UNIPIPE AIR'!A:A,0)),INDEX('UNIPIPE NITRO'!F:F,MATCH(A1499,'UNIPIPE NITRO'!A:A,0))),INDEX('UNIPIPE VAC'!F:F,MATCH(A1499,'UNIPIPE VAC'!A:A,0))),INDEX('UNIPIPE HP'!F:F,MATCH(A1499,'UNIPIPE HP'!A:A,0))),INDEX('UNIPIPE OIL'!F:F,MATCH(A1499,'UNIPIPE OIL'!A:A,0))),"")</f>
        <v/>
      </c>
      <c r="F1499" s="140" t="str">
        <f t="shared" si="5"/>
        <v/>
      </c>
      <c r="G1499" s="127"/>
      <c r="H1499" s="127"/>
      <c r="I1499" s="127"/>
      <c r="J1499" s="127"/>
      <c r="K1499" s="127"/>
      <c r="L1499" s="127"/>
      <c r="M1499" s="127"/>
      <c r="N1499" s="127"/>
      <c r="O1499" s="127"/>
      <c r="P1499" s="127"/>
      <c r="Q1499" s="127"/>
      <c r="R1499" s="127"/>
      <c r="S1499" s="127"/>
      <c r="T1499" s="127"/>
      <c r="U1499" s="127"/>
      <c r="V1499" s="127"/>
      <c r="W1499" s="127"/>
      <c r="X1499" s="127"/>
      <c r="Y1499" s="127"/>
      <c r="Z1499" s="127"/>
    </row>
    <row r="1500" spans="1:26" ht="15" customHeight="1" x14ac:dyDescent="0.2">
      <c r="D1500" s="139" t="str">
        <f>IFERROR(IFERROR(IFERROR(IFERROR(IFERROR(INDEX('UNIPIPE AIR'!G:G,MATCH(A1500,'UNIPIPE AIR'!A:A,0)),INDEX('UNIPIPE NITRO'!G:G,MATCH(A1500,'UNIPIPE NITRO'!A:A,0))),INDEX('UNIPIPE VAC'!G:G,MATCH(A1500,'UNIPIPE VAC'!A:A,0))),INDEX('UNIPIPE HP'!G:G,MATCH(A1500,'UNIPIPE HP'!A:A,0))),INDEX('UNIPIPE OIL'!G:G,MATCH(A1500,'UNIPIPE OIL'!A:A,0))),"")</f>
        <v/>
      </c>
      <c r="E1500" s="140" t="str">
        <f>IFERROR(IFERROR(IFERROR(IFERROR(IFERROR(INDEX('UNIPIPE AIR'!F:F,MATCH(A1500,'UNIPIPE AIR'!A:A,0)),INDEX('UNIPIPE NITRO'!F:F,MATCH(A1500,'UNIPIPE NITRO'!A:A,0))),INDEX('UNIPIPE VAC'!F:F,MATCH(A1500,'UNIPIPE VAC'!A:A,0))),INDEX('UNIPIPE HP'!F:F,MATCH(A1500,'UNIPIPE HP'!A:A,0))),INDEX('UNIPIPE OIL'!F:F,MATCH(A1500,'UNIPIPE OIL'!A:A,0))),"")</f>
        <v/>
      </c>
    </row>
  </sheetData>
  <mergeCells count="17">
    <mergeCell ref="B6:C6"/>
    <mergeCell ref="B7:C7"/>
    <mergeCell ref="B16:C16"/>
    <mergeCell ref="B17:F17"/>
    <mergeCell ref="B8:C8"/>
    <mergeCell ref="B10:C10"/>
    <mergeCell ref="B11:C11"/>
    <mergeCell ref="B12:C12"/>
    <mergeCell ref="B13:C13"/>
    <mergeCell ref="B14:C14"/>
    <mergeCell ref="B15:C15"/>
    <mergeCell ref="D1:F1"/>
    <mergeCell ref="B2:C2"/>
    <mergeCell ref="B3:C3"/>
    <mergeCell ref="B4:C4"/>
    <mergeCell ref="B5:C5"/>
    <mergeCell ref="B1:C1"/>
  </mergeCells>
  <pageMargins left="0.7" right="0.7" top="0.75" bottom="0.75" header="0" footer="0"/>
  <pageSetup scale="64"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689"/>
  <sheetViews>
    <sheetView topLeftCell="A339" workbookViewId="0">
      <selection activeCell="C365" sqref="C365"/>
    </sheetView>
  </sheetViews>
  <sheetFormatPr defaultColWidth="11.42578125" defaultRowHeight="12.75" x14ac:dyDescent="0.2"/>
  <cols>
    <col min="1" max="1" width="17.7109375" style="398" customWidth="1"/>
  </cols>
  <sheetData>
    <row r="1" spans="1:2" ht="15.75" x14ac:dyDescent="0.25">
      <c r="A1" s="397" t="s">
        <v>1375</v>
      </c>
      <c r="B1" s="364" t="s">
        <v>1376</v>
      </c>
    </row>
    <row r="2" spans="1:2" ht="15.75" x14ac:dyDescent="0.25">
      <c r="A2" s="397">
        <v>6510100</v>
      </c>
      <c r="B2" s="364">
        <v>17</v>
      </c>
    </row>
    <row r="3" spans="1:2" ht="15.75" x14ac:dyDescent="0.25">
      <c r="A3" s="397">
        <v>6510120</v>
      </c>
      <c r="B3" s="364">
        <v>18</v>
      </c>
    </row>
    <row r="4" spans="1:2" ht="15.75" x14ac:dyDescent="0.25">
      <c r="A4" s="397">
        <v>6510140</v>
      </c>
      <c r="B4" s="364">
        <v>22</v>
      </c>
    </row>
    <row r="5" spans="1:2" ht="15.75" x14ac:dyDescent="0.25">
      <c r="A5" s="397">
        <v>6510160</v>
      </c>
      <c r="B5" s="364">
        <v>23</v>
      </c>
    </row>
    <row r="6" spans="1:2" ht="15.75" x14ac:dyDescent="0.25">
      <c r="A6" s="397">
        <v>6510180</v>
      </c>
      <c r="B6" s="364">
        <v>36</v>
      </c>
    </row>
    <row r="7" spans="1:2" ht="15.75" x14ac:dyDescent="0.25">
      <c r="A7" s="397">
        <v>6510200</v>
      </c>
      <c r="B7" s="364">
        <v>37</v>
      </c>
    </row>
    <row r="8" spans="1:2" ht="15.75" x14ac:dyDescent="0.25">
      <c r="A8" s="397">
        <v>6510220</v>
      </c>
      <c r="B8" s="364">
        <v>64</v>
      </c>
    </row>
    <row r="9" spans="1:2" ht="15.75" x14ac:dyDescent="0.25">
      <c r="A9" s="397">
        <v>6510240</v>
      </c>
      <c r="B9" s="364">
        <v>82</v>
      </c>
    </row>
    <row r="10" spans="1:2" ht="15.75" x14ac:dyDescent="0.25">
      <c r="A10" s="397">
        <v>6510260</v>
      </c>
      <c r="B10" s="364">
        <v>115</v>
      </c>
    </row>
    <row r="11" spans="1:2" ht="15.75" x14ac:dyDescent="0.25">
      <c r="A11" s="397">
        <v>6510270</v>
      </c>
      <c r="B11" s="364">
        <v>260</v>
      </c>
    </row>
    <row r="12" spans="1:2" ht="15.75" x14ac:dyDescent="0.25">
      <c r="A12" s="397">
        <v>6510280</v>
      </c>
      <c r="B12" s="364">
        <v>398</v>
      </c>
    </row>
    <row r="13" spans="1:2" ht="15.75" x14ac:dyDescent="0.25">
      <c r="A13" s="397">
        <v>66980402</v>
      </c>
      <c r="B13" s="364">
        <v>8</v>
      </c>
    </row>
    <row r="14" spans="1:2" ht="15.75" x14ac:dyDescent="0.25">
      <c r="A14" s="397">
        <v>66980503</v>
      </c>
      <c r="B14" s="364">
        <v>50</v>
      </c>
    </row>
    <row r="15" spans="1:2" ht="15.75" x14ac:dyDescent="0.25">
      <c r="A15" s="397" t="s">
        <v>543</v>
      </c>
      <c r="B15" s="364">
        <v>3.5</v>
      </c>
    </row>
    <row r="16" spans="1:2" ht="15.75" x14ac:dyDescent="0.25">
      <c r="A16" s="397" t="s">
        <v>562</v>
      </c>
      <c r="B16" s="364">
        <v>18</v>
      </c>
    </row>
    <row r="17" spans="1:2" ht="15.75" x14ac:dyDescent="0.25">
      <c r="A17" s="397" t="s">
        <v>546</v>
      </c>
      <c r="B17" s="364">
        <v>3</v>
      </c>
    </row>
    <row r="18" spans="1:2" ht="15.75" x14ac:dyDescent="0.25">
      <c r="A18" s="397" t="s">
        <v>548</v>
      </c>
      <c r="B18" s="364">
        <v>4</v>
      </c>
    </row>
    <row r="19" spans="1:2" ht="15.75" x14ac:dyDescent="0.25">
      <c r="A19" s="397" t="s">
        <v>550</v>
      </c>
      <c r="B19" s="364">
        <v>4</v>
      </c>
    </row>
    <row r="20" spans="1:2" ht="15.75" x14ac:dyDescent="0.25">
      <c r="A20" s="397" t="s">
        <v>552</v>
      </c>
      <c r="B20" s="364">
        <v>5</v>
      </c>
    </row>
    <row r="21" spans="1:2" ht="15.75" x14ac:dyDescent="0.25">
      <c r="A21" s="397" t="s">
        <v>554</v>
      </c>
      <c r="B21" s="364">
        <v>7</v>
      </c>
    </row>
    <row r="22" spans="1:2" ht="15.75" x14ac:dyDescent="0.25">
      <c r="A22" s="397" t="s">
        <v>556</v>
      </c>
      <c r="B22" s="364">
        <v>9</v>
      </c>
    </row>
    <row r="23" spans="1:2" ht="15.75" x14ac:dyDescent="0.25">
      <c r="A23" s="397" t="s">
        <v>558</v>
      </c>
      <c r="B23" s="364">
        <v>14</v>
      </c>
    </row>
    <row r="24" spans="1:2" ht="15.75" x14ac:dyDescent="0.25">
      <c r="A24" s="397" t="s">
        <v>560</v>
      </c>
      <c r="B24" s="364">
        <v>16</v>
      </c>
    </row>
    <row r="25" spans="1:2" ht="15.75" x14ac:dyDescent="0.25">
      <c r="A25" s="397" t="s">
        <v>539</v>
      </c>
      <c r="B25" s="364">
        <v>7</v>
      </c>
    </row>
    <row r="26" spans="1:2" ht="15.75" x14ac:dyDescent="0.25">
      <c r="A26" s="397" t="s">
        <v>541</v>
      </c>
      <c r="B26" s="364">
        <v>8</v>
      </c>
    </row>
    <row r="27" spans="1:2" ht="15.75" x14ac:dyDescent="0.25">
      <c r="A27" s="397" t="s">
        <v>523</v>
      </c>
      <c r="B27" s="364">
        <v>2</v>
      </c>
    </row>
    <row r="28" spans="1:2" ht="15.75" x14ac:dyDescent="0.25">
      <c r="A28" s="397" t="s">
        <v>525</v>
      </c>
      <c r="B28" s="364">
        <v>2</v>
      </c>
    </row>
    <row r="29" spans="1:2" ht="15.75" x14ac:dyDescent="0.25">
      <c r="A29" s="397" t="s">
        <v>527</v>
      </c>
      <c r="B29" s="364">
        <v>2</v>
      </c>
    </row>
    <row r="30" spans="1:2" ht="15.75" x14ac:dyDescent="0.25">
      <c r="A30" s="397" t="s">
        <v>529</v>
      </c>
      <c r="B30" s="364">
        <v>2.5</v>
      </c>
    </row>
    <row r="31" spans="1:2" ht="15.75" x14ac:dyDescent="0.25">
      <c r="A31" s="397" t="s">
        <v>531</v>
      </c>
      <c r="B31" s="364">
        <v>2.5</v>
      </c>
    </row>
    <row r="32" spans="1:2" ht="15.75" x14ac:dyDescent="0.25">
      <c r="A32" s="397" t="s">
        <v>533</v>
      </c>
      <c r="B32" s="364">
        <v>3.5</v>
      </c>
    </row>
    <row r="33" spans="1:2" ht="15.75" x14ac:dyDescent="0.25">
      <c r="A33" s="397" t="s">
        <v>535</v>
      </c>
      <c r="B33" s="364">
        <v>3.5</v>
      </c>
    </row>
    <row r="34" spans="1:2" ht="15.75" x14ac:dyDescent="0.25">
      <c r="A34" s="397" t="s">
        <v>537</v>
      </c>
      <c r="B34" s="364">
        <v>6</v>
      </c>
    </row>
    <row r="35" spans="1:2" ht="15.75" x14ac:dyDescent="0.25">
      <c r="A35" s="397" t="s">
        <v>763</v>
      </c>
      <c r="B35" s="364">
        <v>236</v>
      </c>
    </row>
    <row r="36" spans="1:2" ht="15.75" x14ac:dyDescent="0.25">
      <c r="A36" s="397" t="s">
        <v>766</v>
      </c>
      <c r="B36" s="364">
        <v>236</v>
      </c>
    </row>
    <row r="37" spans="1:2" ht="15.75" x14ac:dyDescent="0.25">
      <c r="A37" s="397" t="s">
        <v>769</v>
      </c>
      <c r="B37" s="364">
        <v>236</v>
      </c>
    </row>
    <row r="38" spans="1:2" ht="15.75" x14ac:dyDescent="0.25">
      <c r="A38" s="397" t="s">
        <v>772</v>
      </c>
      <c r="B38" s="364">
        <v>367</v>
      </c>
    </row>
    <row r="39" spans="1:2" ht="15.75" x14ac:dyDescent="0.25">
      <c r="A39" s="397" t="s">
        <v>775</v>
      </c>
      <c r="B39" s="364">
        <v>484</v>
      </c>
    </row>
    <row r="40" spans="1:2" ht="15.75" x14ac:dyDescent="0.25">
      <c r="A40" s="397" t="s">
        <v>1378</v>
      </c>
      <c r="B40" s="364">
        <v>13</v>
      </c>
    </row>
    <row r="41" spans="1:2" ht="15.75" x14ac:dyDescent="0.25">
      <c r="A41" s="397" t="s">
        <v>715</v>
      </c>
      <c r="B41" s="364">
        <v>50</v>
      </c>
    </row>
    <row r="42" spans="1:2" ht="15.75" x14ac:dyDescent="0.25">
      <c r="A42" s="397" t="s">
        <v>717</v>
      </c>
      <c r="B42" s="364">
        <v>80</v>
      </c>
    </row>
    <row r="43" spans="1:2" ht="15.75" x14ac:dyDescent="0.25">
      <c r="A43" s="397" t="s">
        <v>719</v>
      </c>
      <c r="B43" s="364">
        <v>110</v>
      </c>
    </row>
    <row r="44" spans="1:2" ht="15.75" x14ac:dyDescent="0.25">
      <c r="A44" s="397" t="s">
        <v>580</v>
      </c>
      <c r="B44" s="364">
        <v>7</v>
      </c>
    </row>
    <row r="45" spans="1:2" ht="15.75" x14ac:dyDescent="0.25">
      <c r="A45" s="397" t="s">
        <v>1377</v>
      </c>
      <c r="B45" s="364">
        <v>9</v>
      </c>
    </row>
    <row r="46" spans="1:2" ht="15.75" x14ac:dyDescent="0.25">
      <c r="A46" s="397" t="s">
        <v>582</v>
      </c>
      <c r="B46" s="364">
        <v>11</v>
      </c>
    </row>
    <row r="47" spans="1:2" ht="15.75" x14ac:dyDescent="0.25">
      <c r="A47" s="397" t="s">
        <v>1379</v>
      </c>
      <c r="B47" s="364">
        <v>14</v>
      </c>
    </row>
    <row r="48" spans="1:2" ht="15.75" x14ac:dyDescent="0.25">
      <c r="A48" s="397" t="s">
        <v>564</v>
      </c>
      <c r="B48" s="364">
        <v>2</v>
      </c>
    </row>
    <row r="49" spans="1:2" ht="15.75" x14ac:dyDescent="0.25">
      <c r="A49" s="397" t="s">
        <v>1380</v>
      </c>
      <c r="B49" s="364">
        <v>16</v>
      </c>
    </row>
    <row r="50" spans="1:2" ht="15.75" x14ac:dyDescent="0.25">
      <c r="A50" s="397" t="s">
        <v>566</v>
      </c>
      <c r="B50" s="364">
        <v>3</v>
      </c>
    </row>
    <row r="51" spans="1:2" ht="15.75" x14ac:dyDescent="0.25">
      <c r="A51" s="397" t="s">
        <v>568</v>
      </c>
      <c r="B51" s="364">
        <v>4</v>
      </c>
    </row>
    <row r="52" spans="1:2" ht="15.75" x14ac:dyDescent="0.25">
      <c r="A52" s="397" t="s">
        <v>570</v>
      </c>
      <c r="B52" s="364">
        <v>4</v>
      </c>
    </row>
    <row r="53" spans="1:2" ht="15.75" x14ac:dyDescent="0.25">
      <c r="A53" s="397" t="s">
        <v>572</v>
      </c>
      <c r="B53" s="364">
        <v>4</v>
      </c>
    </row>
    <row r="54" spans="1:2" ht="15.75" x14ac:dyDescent="0.25">
      <c r="A54" s="397" t="s">
        <v>574</v>
      </c>
      <c r="B54" s="364">
        <v>5</v>
      </c>
    </row>
    <row r="55" spans="1:2" ht="15.75" x14ac:dyDescent="0.25">
      <c r="A55" s="397" t="s">
        <v>576</v>
      </c>
      <c r="B55" s="364">
        <v>5</v>
      </c>
    </row>
    <row r="56" spans="1:2" ht="15.75" x14ac:dyDescent="0.25">
      <c r="A56" s="397" t="s">
        <v>578</v>
      </c>
      <c r="B56" s="364">
        <v>6</v>
      </c>
    </row>
    <row r="57" spans="1:2" ht="15.75" x14ac:dyDescent="0.25">
      <c r="A57" s="397" t="s">
        <v>586</v>
      </c>
      <c r="B57" s="364">
        <v>6.5</v>
      </c>
    </row>
    <row r="58" spans="1:2" ht="15.75" x14ac:dyDescent="0.25">
      <c r="A58" s="397" t="s">
        <v>584</v>
      </c>
      <c r="B58" s="364">
        <v>6</v>
      </c>
    </row>
    <row r="59" spans="1:2" ht="15.75" x14ac:dyDescent="0.25">
      <c r="A59" s="397" t="s">
        <v>588</v>
      </c>
      <c r="B59" s="364">
        <v>15</v>
      </c>
    </row>
    <row r="60" spans="1:2" ht="15.75" x14ac:dyDescent="0.25">
      <c r="A60" s="397" t="s">
        <v>722</v>
      </c>
      <c r="B60" s="364">
        <v>5</v>
      </c>
    </row>
    <row r="61" spans="1:2" ht="15.75" x14ac:dyDescent="0.25">
      <c r="A61" s="397" t="s">
        <v>724</v>
      </c>
      <c r="B61" s="364">
        <v>6</v>
      </c>
    </row>
    <row r="62" spans="1:2" ht="15.75" x14ac:dyDescent="0.25">
      <c r="A62" s="397" t="s">
        <v>726</v>
      </c>
      <c r="B62" s="364">
        <v>9</v>
      </c>
    </row>
    <row r="63" spans="1:2" ht="15.75" x14ac:dyDescent="0.25">
      <c r="A63" s="397" t="s">
        <v>728</v>
      </c>
      <c r="B63" s="364">
        <v>10</v>
      </c>
    </row>
    <row r="64" spans="1:2" ht="15.75" x14ac:dyDescent="0.25">
      <c r="A64" s="397" t="s">
        <v>730</v>
      </c>
      <c r="B64" s="364">
        <v>15</v>
      </c>
    </row>
    <row r="65" spans="1:2" ht="15.75" x14ac:dyDescent="0.25">
      <c r="A65" s="397" t="s">
        <v>732</v>
      </c>
      <c r="B65" s="364">
        <v>17</v>
      </c>
    </row>
    <row r="66" spans="1:2" ht="15.75" x14ac:dyDescent="0.25">
      <c r="A66" s="397" t="s">
        <v>694</v>
      </c>
      <c r="B66" s="364">
        <v>2</v>
      </c>
    </row>
    <row r="67" spans="1:2" ht="15.75" x14ac:dyDescent="0.25">
      <c r="A67" s="397" t="s">
        <v>696</v>
      </c>
      <c r="B67" s="364">
        <v>2</v>
      </c>
    </row>
    <row r="68" spans="1:2" ht="15.75" x14ac:dyDescent="0.25">
      <c r="A68" s="397" t="s">
        <v>698</v>
      </c>
      <c r="B68" s="364">
        <v>2</v>
      </c>
    </row>
    <row r="69" spans="1:2" ht="15.75" x14ac:dyDescent="0.25">
      <c r="A69" s="397" t="s">
        <v>700</v>
      </c>
      <c r="B69" s="364">
        <v>2</v>
      </c>
    </row>
    <row r="70" spans="1:2" ht="15.75" x14ac:dyDescent="0.25">
      <c r="A70" s="397" t="s">
        <v>702</v>
      </c>
      <c r="B70" s="364">
        <v>3</v>
      </c>
    </row>
    <row r="71" spans="1:2" ht="15.75" x14ac:dyDescent="0.25">
      <c r="A71" s="397" t="s">
        <v>704</v>
      </c>
      <c r="B71" s="364">
        <v>6</v>
      </c>
    </row>
    <row r="72" spans="1:2" ht="15.75" x14ac:dyDescent="0.25">
      <c r="A72" s="397" t="s">
        <v>706</v>
      </c>
      <c r="B72" s="364">
        <v>6</v>
      </c>
    </row>
    <row r="73" spans="1:2" ht="15.75" x14ac:dyDescent="0.25">
      <c r="A73" s="397" t="s">
        <v>708</v>
      </c>
      <c r="B73" s="364">
        <v>6</v>
      </c>
    </row>
    <row r="74" spans="1:2" ht="15.75" x14ac:dyDescent="0.25">
      <c r="A74" s="397" t="s">
        <v>710</v>
      </c>
      <c r="B74" s="364">
        <v>8</v>
      </c>
    </row>
    <row r="75" spans="1:2" ht="15.75" x14ac:dyDescent="0.25">
      <c r="A75" s="397" t="s">
        <v>712</v>
      </c>
      <c r="B75" s="364">
        <v>17</v>
      </c>
    </row>
    <row r="76" spans="1:2" ht="15.75" x14ac:dyDescent="0.25">
      <c r="A76" s="397" t="s">
        <v>594</v>
      </c>
      <c r="B76" s="364">
        <v>6.5</v>
      </c>
    </row>
    <row r="77" spans="1:2" ht="15.75" x14ac:dyDescent="0.25">
      <c r="A77" s="397" t="s">
        <v>591</v>
      </c>
      <c r="B77" s="364">
        <v>5</v>
      </c>
    </row>
    <row r="78" spans="1:2" ht="15.75" x14ac:dyDescent="0.25">
      <c r="A78" s="397" t="s">
        <v>597</v>
      </c>
      <c r="B78" s="364">
        <v>9</v>
      </c>
    </row>
    <row r="79" spans="1:2" ht="15.75" x14ac:dyDescent="0.25">
      <c r="A79" s="397" t="s">
        <v>600</v>
      </c>
      <c r="B79" s="364">
        <v>18</v>
      </c>
    </row>
    <row r="80" spans="1:2" ht="15.75" x14ac:dyDescent="0.25">
      <c r="A80" s="397" t="s">
        <v>603</v>
      </c>
      <c r="B80" s="364">
        <v>18</v>
      </c>
    </row>
    <row r="81" spans="1:2" ht="15.75" x14ac:dyDescent="0.25">
      <c r="A81" s="397" t="s">
        <v>606</v>
      </c>
      <c r="B81" s="364">
        <v>23</v>
      </c>
    </row>
    <row r="82" spans="1:2" ht="15.75" x14ac:dyDescent="0.25">
      <c r="A82" s="397" t="s">
        <v>609</v>
      </c>
      <c r="B82" s="364">
        <v>23</v>
      </c>
    </row>
    <row r="83" spans="1:2" ht="15.75" x14ac:dyDescent="0.25">
      <c r="A83" s="397" t="s">
        <v>612</v>
      </c>
      <c r="B83" s="364">
        <v>38</v>
      </c>
    </row>
    <row r="84" spans="1:2" ht="15.75" x14ac:dyDescent="0.25">
      <c r="A84" s="397" t="s">
        <v>615</v>
      </c>
      <c r="B84" s="364">
        <v>38</v>
      </c>
    </row>
    <row r="85" spans="1:2" ht="15.75" x14ac:dyDescent="0.25">
      <c r="A85" s="397" t="s">
        <v>618</v>
      </c>
      <c r="B85" s="364">
        <v>32</v>
      </c>
    </row>
    <row r="86" spans="1:2" ht="15.75" x14ac:dyDescent="0.25">
      <c r="A86" s="397" t="s">
        <v>621</v>
      </c>
      <c r="B86" s="364">
        <v>32</v>
      </c>
    </row>
    <row r="87" spans="1:2" ht="15.75" x14ac:dyDescent="0.25">
      <c r="A87" s="397" t="s">
        <v>624</v>
      </c>
      <c r="B87" s="364">
        <v>28</v>
      </c>
    </row>
    <row r="88" spans="1:2" ht="15.75" x14ac:dyDescent="0.25">
      <c r="A88" s="397" t="s">
        <v>627</v>
      </c>
      <c r="B88" s="364">
        <v>70</v>
      </c>
    </row>
    <row r="89" spans="1:2" ht="15.75" x14ac:dyDescent="0.25">
      <c r="A89" s="397" t="s">
        <v>630</v>
      </c>
      <c r="B89" s="364">
        <v>60</v>
      </c>
    </row>
    <row r="90" spans="1:2" ht="15.75" x14ac:dyDescent="0.25">
      <c r="A90" s="397" t="s">
        <v>741</v>
      </c>
      <c r="B90" s="364">
        <v>370</v>
      </c>
    </row>
    <row r="91" spans="1:2" ht="15.75" x14ac:dyDescent="0.25">
      <c r="A91" s="397" t="s">
        <v>735</v>
      </c>
      <c r="B91" s="364">
        <v>84</v>
      </c>
    </row>
    <row r="92" spans="1:2" ht="15.75" x14ac:dyDescent="0.25">
      <c r="A92" s="397" t="s">
        <v>738</v>
      </c>
      <c r="B92" s="364">
        <v>150</v>
      </c>
    </row>
    <row r="93" spans="1:2" ht="15.75" x14ac:dyDescent="0.25">
      <c r="A93" s="397" t="s">
        <v>744</v>
      </c>
      <c r="B93" s="364">
        <v>3500</v>
      </c>
    </row>
    <row r="94" spans="1:2" ht="15.75" x14ac:dyDescent="0.25">
      <c r="A94" s="397" t="s">
        <v>486</v>
      </c>
      <c r="B94" s="364">
        <v>372</v>
      </c>
    </row>
    <row r="95" spans="1:2" ht="15.75" x14ac:dyDescent="0.25">
      <c r="A95" s="397" t="s">
        <v>489</v>
      </c>
      <c r="B95" s="364">
        <v>546</v>
      </c>
    </row>
    <row r="96" spans="1:2" ht="15.75" x14ac:dyDescent="0.25">
      <c r="A96" s="397" t="s">
        <v>491</v>
      </c>
      <c r="B96" s="364">
        <v>690</v>
      </c>
    </row>
    <row r="97" spans="1:2" ht="15.75" x14ac:dyDescent="0.25">
      <c r="A97" s="397" t="s">
        <v>493</v>
      </c>
      <c r="B97" s="364">
        <v>888</v>
      </c>
    </row>
    <row r="98" spans="1:2" ht="15.75" x14ac:dyDescent="0.25">
      <c r="A98" s="397" t="s">
        <v>495</v>
      </c>
      <c r="B98" s="364">
        <v>1560</v>
      </c>
    </row>
    <row r="99" spans="1:2" ht="15.75" x14ac:dyDescent="0.25">
      <c r="A99" s="397" t="s">
        <v>497</v>
      </c>
      <c r="B99" s="364">
        <v>2340</v>
      </c>
    </row>
    <row r="100" spans="1:2" ht="15.75" x14ac:dyDescent="0.25">
      <c r="A100" s="397" t="s">
        <v>759</v>
      </c>
      <c r="B100" s="364">
        <v>12</v>
      </c>
    </row>
    <row r="101" spans="1:2" ht="15.75" x14ac:dyDescent="0.25">
      <c r="A101" s="397" t="s">
        <v>748</v>
      </c>
      <c r="B101" s="364">
        <v>14</v>
      </c>
    </row>
    <row r="102" spans="1:2" ht="15.75" x14ac:dyDescent="0.25">
      <c r="A102" s="397" t="s">
        <v>751</v>
      </c>
      <c r="B102" s="364">
        <v>126</v>
      </c>
    </row>
    <row r="103" spans="1:2" ht="15.75" x14ac:dyDescent="0.25">
      <c r="A103" s="397" t="s">
        <v>754</v>
      </c>
      <c r="B103" s="364">
        <v>148</v>
      </c>
    </row>
    <row r="104" spans="1:2" ht="15.75" x14ac:dyDescent="0.25">
      <c r="A104" s="397" t="s">
        <v>754</v>
      </c>
      <c r="B104" s="364">
        <v>148</v>
      </c>
    </row>
    <row r="105" spans="1:2" ht="15.75" x14ac:dyDescent="0.25">
      <c r="A105" s="397" t="s">
        <v>63</v>
      </c>
      <c r="B105" s="364">
        <v>14</v>
      </c>
    </row>
    <row r="106" spans="1:2" ht="15.75" x14ac:dyDescent="0.25">
      <c r="A106" s="397" t="s">
        <v>65</v>
      </c>
      <c r="B106" s="364">
        <v>17</v>
      </c>
    </row>
    <row r="107" spans="1:2" ht="15.75" x14ac:dyDescent="0.25">
      <c r="A107" s="397" t="s">
        <v>67</v>
      </c>
      <c r="B107" s="364">
        <v>28</v>
      </c>
    </row>
    <row r="108" spans="1:2" ht="15.75" x14ac:dyDescent="0.25">
      <c r="A108" s="397" t="s">
        <v>69</v>
      </c>
      <c r="B108" s="364">
        <v>33</v>
      </c>
    </row>
    <row r="109" spans="1:2" ht="15.75" x14ac:dyDescent="0.25">
      <c r="A109" s="397" t="s">
        <v>71</v>
      </c>
      <c r="B109" s="364">
        <v>69</v>
      </c>
    </row>
    <row r="110" spans="1:2" ht="15.75" x14ac:dyDescent="0.25">
      <c r="A110" s="397" t="s">
        <v>73</v>
      </c>
      <c r="B110" s="364">
        <v>87</v>
      </c>
    </row>
    <row r="111" spans="1:2" ht="15.75" x14ac:dyDescent="0.25">
      <c r="A111" s="397" t="s">
        <v>75</v>
      </c>
      <c r="B111" s="364">
        <v>147</v>
      </c>
    </row>
    <row r="112" spans="1:2" ht="15.75" x14ac:dyDescent="0.25">
      <c r="A112" s="397" t="s">
        <v>77</v>
      </c>
      <c r="B112" s="364">
        <v>163</v>
      </c>
    </row>
    <row r="113" spans="1:2" ht="15.75" x14ac:dyDescent="0.25">
      <c r="A113" s="397" t="s">
        <v>79</v>
      </c>
      <c r="B113" s="364">
        <v>256</v>
      </c>
    </row>
    <row r="114" spans="1:2" ht="15.75" x14ac:dyDescent="0.25">
      <c r="A114" s="397" t="s">
        <v>1385</v>
      </c>
      <c r="B114" s="364">
        <v>559</v>
      </c>
    </row>
    <row r="115" spans="1:2" ht="15.75" x14ac:dyDescent="0.25">
      <c r="A115" s="397" t="s">
        <v>81</v>
      </c>
      <c r="B115" s="364">
        <v>832</v>
      </c>
    </row>
    <row r="116" spans="1:2" ht="15.75" x14ac:dyDescent="0.25">
      <c r="A116" s="397" t="s">
        <v>1414</v>
      </c>
      <c r="B116" s="364" t="s">
        <v>1399</v>
      </c>
    </row>
    <row r="117" spans="1:2" ht="15.75" x14ac:dyDescent="0.25">
      <c r="A117" s="397" t="s">
        <v>1429</v>
      </c>
      <c r="B117" s="364" t="s">
        <v>1399</v>
      </c>
    </row>
    <row r="118" spans="1:2" ht="15.75" x14ac:dyDescent="0.25">
      <c r="A118" s="397" t="s">
        <v>84</v>
      </c>
      <c r="B118" s="364">
        <v>16</v>
      </c>
    </row>
    <row r="119" spans="1:2" ht="15.75" x14ac:dyDescent="0.25">
      <c r="A119" s="397" t="s">
        <v>86</v>
      </c>
      <c r="B119" s="364">
        <v>21</v>
      </c>
    </row>
    <row r="120" spans="1:2" ht="15.75" x14ac:dyDescent="0.25">
      <c r="A120" s="397" t="s">
        <v>88</v>
      </c>
      <c r="B120" s="364">
        <v>28</v>
      </c>
    </row>
    <row r="121" spans="1:2" ht="15.75" x14ac:dyDescent="0.25">
      <c r="A121" s="397" t="s">
        <v>90</v>
      </c>
      <c r="B121" s="364">
        <v>35</v>
      </c>
    </row>
    <row r="122" spans="1:2" ht="15.75" x14ac:dyDescent="0.25">
      <c r="A122" s="397" t="s">
        <v>92</v>
      </c>
      <c r="B122" s="364">
        <v>75</v>
      </c>
    </row>
    <row r="123" spans="1:2" ht="15.75" x14ac:dyDescent="0.25">
      <c r="A123" s="397" t="s">
        <v>94</v>
      </c>
      <c r="B123" s="364">
        <v>96</v>
      </c>
    </row>
    <row r="124" spans="1:2" ht="15.75" x14ac:dyDescent="0.25">
      <c r="A124" s="397" t="s">
        <v>96</v>
      </c>
      <c r="B124" s="364">
        <v>162</v>
      </c>
    </row>
    <row r="125" spans="1:2" ht="15.75" x14ac:dyDescent="0.25">
      <c r="A125" s="397" t="s">
        <v>98</v>
      </c>
      <c r="B125" s="364">
        <v>182</v>
      </c>
    </row>
    <row r="126" spans="1:2" ht="15.75" x14ac:dyDescent="0.25">
      <c r="A126" s="397" t="s">
        <v>122</v>
      </c>
      <c r="B126" s="364">
        <v>17</v>
      </c>
    </row>
    <row r="127" spans="1:2" ht="15.75" x14ac:dyDescent="0.25">
      <c r="A127" s="397" t="s">
        <v>124</v>
      </c>
      <c r="B127" s="364">
        <v>20</v>
      </c>
    </row>
    <row r="128" spans="1:2" ht="15.75" x14ac:dyDescent="0.25">
      <c r="A128" s="397" t="s">
        <v>126</v>
      </c>
      <c r="B128" s="364">
        <v>37</v>
      </c>
    </row>
    <row r="129" spans="1:2" ht="15.75" x14ac:dyDescent="0.25">
      <c r="A129" s="397" t="s">
        <v>128</v>
      </c>
      <c r="B129" s="364">
        <v>44</v>
      </c>
    </row>
    <row r="130" spans="1:2" ht="15.75" x14ac:dyDescent="0.25">
      <c r="A130" s="397" t="s">
        <v>130</v>
      </c>
      <c r="B130" s="364">
        <v>83</v>
      </c>
    </row>
    <row r="131" spans="1:2" ht="15.75" x14ac:dyDescent="0.25">
      <c r="A131" s="397" t="s">
        <v>132</v>
      </c>
      <c r="B131" s="364">
        <v>118</v>
      </c>
    </row>
    <row r="132" spans="1:2" ht="15.75" x14ac:dyDescent="0.25">
      <c r="A132" s="397" t="s">
        <v>134</v>
      </c>
      <c r="B132" s="364">
        <v>204</v>
      </c>
    </row>
    <row r="133" spans="1:2" ht="15.75" x14ac:dyDescent="0.25">
      <c r="A133" s="397" t="s">
        <v>136</v>
      </c>
      <c r="B133" s="364">
        <v>263</v>
      </c>
    </row>
    <row r="134" spans="1:2" ht="15.75" x14ac:dyDescent="0.25">
      <c r="A134" s="397" t="s">
        <v>138</v>
      </c>
      <c r="B134" s="364">
        <v>287</v>
      </c>
    </row>
    <row r="135" spans="1:2" ht="15.75" x14ac:dyDescent="0.25">
      <c r="A135" s="397" t="s">
        <v>1388</v>
      </c>
      <c r="B135" s="364">
        <v>663</v>
      </c>
    </row>
    <row r="136" spans="1:2" ht="15.75" x14ac:dyDescent="0.25">
      <c r="A136" s="397" t="s">
        <v>140</v>
      </c>
      <c r="B136" s="364">
        <v>891</v>
      </c>
    </row>
    <row r="137" spans="1:2" ht="15.75" x14ac:dyDescent="0.25">
      <c r="A137" s="397" t="s">
        <v>1442</v>
      </c>
      <c r="B137" s="364" t="s">
        <v>1399</v>
      </c>
    </row>
    <row r="138" spans="1:2" ht="15.75" x14ac:dyDescent="0.25">
      <c r="A138" s="397" t="s">
        <v>1400</v>
      </c>
      <c r="B138" s="364" t="s">
        <v>1399</v>
      </c>
    </row>
    <row r="139" spans="1:2" ht="15.75" x14ac:dyDescent="0.25">
      <c r="A139" s="397" t="s">
        <v>101</v>
      </c>
      <c r="B139" s="364">
        <v>17</v>
      </c>
    </row>
    <row r="140" spans="1:2" ht="15.75" x14ac:dyDescent="0.25">
      <c r="A140" s="397" t="s">
        <v>103</v>
      </c>
      <c r="B140" s="364">
        <v>21</v>
      </c>
    </row>
    <row r="141" spans="1:2" ht="15.75" x14ac:dyDescent="0.25">
      <c r="A141" s="397" t="s">
        <v>105</v>
      </c>
      <c r="B141" s="364">
        <v>35</v>
      </c>
    </row>
    <row r="142" spans="1:2" ht="15.75" x14ac:dyDescent="0.25">
      <c r="A142" s="397" t="s">
        <v>107</v>
      </c>
      <c r="B142" s="364">
        <v>41</v>
      </c>
    </row>
    <row r="143" spans="1:2" ht="15.75" x14ac:dyDescent="0.25">
      <c r="A143" s="397" t="s">
        <v>109</v>
      </c>
      <c r="B143" s="364">
        <v>86</v>
      </c>
    </row>
    <row r="144" spans="1:2" ht="15.75" x14ac:dyDescent="0.25">
      <c r="A144" s="397" t="s">
        <v>111</v>
      </c>
      <c r="B144" s="364">
        <v>106</v>
      </c>
    </row>
    <row r="145" spans="1:2" ht="15.75" x14ac:dyDescent="0.25">
      <c r="A145" s="397" t="s">
        <v>113</v>
      </c>
      <c r="B145" s="364">
        <v>191</v>
      </c>
    </row>
    <row r="146" spans="1:2" ht="15.75" x14ac:dyDescent="0.25">
      <c r="A146" s="397" t="s">
        <v>115</v>
      </c>
      <c r="B146" s="364">
        <v>236</v>
      </c>
    </row>
    <row r="147" spans="1:2" ht="15.75" x14ac:dyDescent="0.25">
      <c r="A147" s="397" t="s">
        <v>117</v>
      </c>
      <c r="B147" s="364">
        <v>331</v>
      </c>
    </row>
    <row r="148" spans="1:2" ht="15.75" x14ac:dyDescent="0.25">
      <c r="A148" s="397" t="s">
        <v>1390</v>
      </c>
      <c r="B148" s="364">
        <v>692</v>
      </c>
    </row>
    <row r="149" spans="1:2" ht="15.75" x14ac:dyDescent="0.25">
      <c r="A149" s="397" t="s">
        <v>119</v>
      </c>
      <c r="B149" s="364">
        <v>1248</v>
      </c>
    </row>
    <row r="150" spans="1:2" ht="15.75" x14ac:dyDescent="0.25">
      <c r="A150" s="397" t="s">
        <v>1409</v>
      </c>
      <c r="B150" s="364" t="s">
        <v>1399</v>
      </c>
    </row>
    <row r="151" spans="1:2" ht="15.75" x14ac:dyDescent="0.25">
      <c r="A151" s="397" t="s">
        <v>1424</v>
      </c>
      <c r="B151" s="364" t="s">
        <v>1399</v>
      </c>
    </row>
    <row r="152" spans="1:2" ht="15.75" x14ac:dyDescent="0.25">
      <c r="A152" s="397" t="s">
        <v>143</v>
      </c>
      <c r="B152" s="364">
        <v>24</v>
      </c>
    </row>
    <row r="153" spans="1:2" ht="15.75" x14ac:dyDescent="0.25">
      <c r="A153" s="397" t="s">
        <v>145</v>
      </c>
      <c r="B153" s="364">
        <v>30</v>
      </c>
    </row>
    <row r="154" spans="1:2" ht="15.75" x14ac:dyDescent="0.25">
      <c r="A154" s="397" t="s">
        <v>147</v>
      </c>
      <c r="B154" s="364">
        <v>48</v>
      </c>
    </row>
    <row r="155" spans="1:2" ht="15.75" x14ac:dyDescent="0.25">
      <c r="A155" s="397" t="s">
        <v>149</v>
      </c>
      <c r="B155" s="364">
        <v>59</v>
      </c>
    </row>
    <row r="156" spans="1:2" ht="15.75" x14ac:dyDescent="0.25">
      <c r="A156" s="397" t="s">
        <v>151</v>
      </c>
      <c r="B156" s="364">
        <v>123</v>
      </c>
    </row>
    <row r="157" spans="1:2" ht="15.75" x14ac:dyDescent="0.25">
      <c r="A157" s="397" t="s">
        <v>153</v>
      </c>
      <c r="B157" s="364">
        <v>154</v>
      </c>
    </row>
    <row r="158" spans="1:2" ht="15.75" x14ac:dyDescent="0.25">
      <c r="A158" s="397" t="s">
        <v>155</v>
      </c>
      <c r="B158" s="364">
        <v>294</v>
      </c>
    </row>
    <row r="159" spans="1:2" ht="15.75" x14ac:dyDescent="0.25">
      <c r="A159" s="397" t="s">
        <v>157</v>
      </c>
      <c r="B159" s="364">
        <v>363</v>
      </c>
    </row>
    <row r="160" spans="1:2" ht="15.75" x14ac:dyDescent="0.25">
      <c r="A160" s="397" t="s">
        <v>159</v>
      </c>
      <c r="B160" s="364">
        <v>473</v>
      </c>
    </row>
    <row r="161" spans="1:3" ht="15.75" x14ac:dyDescent="0.25">
      <c r="A161" s="397" t="s">
        <v>1394</v>
      </c>
      <c r="B161" s="364">
        <v>1093</v>
      </c>
    </row>
    <row r="162" spans="1:3" ht="15.75" x14ac:dyDescent="0.25">
      <c r="A162" s="397" t="s">
        <v>161</v>
      </c>
      <c r="B162" s="364">
        <v>1485</v>
      </c>
    </row>
    <row r="163" spans="1:3" ht="15.75" x14ac:dyDescent="0.25">
      <c r="A163" s="397" t="s">
        <v>1410</v>
      </c>
      <c r="B163" s="364" t="s">
        <v>1399</v>
      </c>
    </row>
    <row r="164" spans="1:3" ht="15.75" x14ac:dyDescent="0.25">
      <c r="A164" s="397" t="s">
        <v>1425</v>
      </c>
      <c r="B164" s="364" t="s">
        <v>1399</v>
      </c>
    </row>
    <row r="165" spans="1:3" ht="15.75" x14ac:dyDescent="0.25">
      <c r="A165" s="397" t="s">
        <v>295</v>
      </c>
      <c r="B165" s="364">
        <v>34</v>
      </c>
      <c r="C165" s="399"/>
    </row>
    <row r="166" spans="1:3" ht="15.75" x14ac:dyDescent="0.25">
      <c r="A166" s="397" t="s">
        <v>1306</v>
      </c>
      <c r="B166" s="364">
        <v>34</v>
      </c>
      <c r="C166" s="399"/>
    </row>
    <row r="167" spans="1:3" ht="15.75" x14ac:dyDescent="0.25">
      <c r="A167" s="397" t="s">
        <v>1156</v>
      </c>
      <c r="B167" s="364">
        <v>34</v>
      </c>
      <c r="C167" s="399"/>
    </row>
    <row r="168" spans="1:3" ht="15.75" x14ac:dyDescent="0.25">
      <c r="A168" s="397" t="s">
        <v>297</v>
      </c>
      <c r="B168" s="364">
        <v>38</v>
      </c>
      <c r="C168" s="399"/>
    </row>
    <row r="169" spans="1:3" ht="15.75" x14ac:dyDescent="0.25">
      <c r="A169" s="397" t="s">
        <v>1157</v>
      </c>
      <c r="B169" s="364">
        <v>38</v>
      </c>
      <c r="C169" s="399"/>
    </row>
    <row r="170" spans="1:3" ht="15.75" x14ac:dyDescent="0.25">
      <c r="A170" s="397" t="s">
        <v>1308</v>
      </c>
      <c r="B170" s="364">
        <v>38</v>
      </c>
      <c r="C170" s="399"/>
    </row>
    <row r="171" spans="1:3" ht="15.75" x14ac:dyDescent="0.25">
      <c r="A171" s="397" t="s">
        <v>299</v>
      </c>
      <c r="B171" s="364">
        <v>46</v>
      </c>
    </row>
    <row r="172" spans="1:3" ht="15.75" x14ac:dyDescent="0.25">
      <c r="A172" s="397" t="s">
        <v>1158</v>
      </c>
      <c r="B172" s="364">
        <v>46</v>
      </c>
    </row>
    <row r="173" spans="1:3" ht="15.75" x14ac:dyDescent="0.25">
      <c r="A173" s="397" t="s">
        <v>1311</v>
      </c>
      <c r="B173" s="364">
        <v>46</v>
      </c>
    </row>
    <row r="174" spans="1:3" ht="15.75" x14ac:dyDescent="0.25">
      <c r="A174" s="397" t="s">
        <v>301</v>
      </c>
      <c r="B174" s="364">
        <v>82</v>
      </c>
    </row>
    <row r="175" spans="1:3" ht="15.75" x14ac:dyDescent="0.25">
      <c r="A175" s="397" t="s">
        <v>1460</v>
      </c>
      <c r="B175" s="364">
        <v>82</v>
      </c>
    </row>
    <row r="176" spans="1:3" ht="15.75" x14ac:dyDescent="0.25">
      <c r="A176" s="397" t="s">
        <v>1313</v>
      </c>
      <c r="B176" s="364">
        <v>82</v>
      </c>
    </row>
    <row r="177" spans="1:2" ht="15.75" x14ac:dyDescent="0.25">
      <c r="A177" s="397" t="s">
        <v>303</v>
      </c>
      <c r="B177" s="364">
        <v>110</v>
      </c>
    </row>
    <row r="178" spans="1:2" ht="15.75" x14ac:dyDescent="0.25">
      <c r="A178" s="397" t="s">
        <v>1159</v>
      </c>
      <c r="B178" s="364">
        <v>110</v>
      </c>
    </row>
    <row r="179" spans="1:2" ht="15.75" x14ac:dyDescent="0.25">
      <c r="A179" s="397" t="s">
        <v>1314</v>
      </c>
      <c r="B179" s="364">
        <v>110</v>
      </c>
    </row>
    <row r="180" spans="1:2" ht="15.75" x14ac:dyDescent="0.25">
      <c r="A180" s="397" t="s">
        <v>305</v>
      </c>
      <c r="B180" s="364">
        <v>167</v>
      </c>
    </row>
    <row r="181" spans="1:2" ht="15.75" x14ac:dyDescent="0.25">
      <c r="A181" s="397" t="s">
        <v>1160</v>
      </c>
      <c r="B181" s="364">
        <v>167</v>
      </c>
    </row>
    <row r="182" spans="1:2" ht="15.75" x14ac:dyDescent="0.25">
      <c r="A182" s="397" t="s">
        <v>1316</v>
      </c>
      <c r="B182" s="364">
        <v>167</v>
      </c>
    </row>
    <row r="183" spans="1:2" ht="15.75" x14ac:dyDescent="0.25">
      <c r="A183" s="397" t="s">
        <v>307</v>
      </c>
      <c r="B183" s="364">
        <v>244</v>
      </c>
    </row>
    <row r="184" spans="1:2" ht="15.75" x14ac:dyDescent="0.25">
      <c r="A184" s="397" t="s">
        <v>1161</v>
      </c>
      <c r="B184" s="364">
        <v>244</v>
      </c>
    </row>
    <row r="185" spans="1:2" ht="15.75" x14ac:dyDescent="0.25">
      <c r="A185" s="397" t="s">
        <v>1318</v>
      </c>
      <c r="B185" s="364">
        <v>244</v>
      </c>
    </row>
    <row r="186" spans="1:2" ht="15.75" x14ac:dyDescent="0.25">
      <c r="A186" s="397" t="s">
        <v>1438</v>
      </c>
      <c r="B186" s="364" t="s">
        <v>1399</v>
      </c>
    </row>
    <row r="187" spans="1:2" ht="15.75" x14ac:dyDescent="0.25">
      <c r="A187" s="397" t="s">
        <v>1438</v>
      </c>
      <c r="B187" s="364" t="s">
        <v>1399</v>
      </c>
    </row>
    <row r="188" spans="1:2" ht="15.75" x14ac:dyDescent="0.25">
      <c r="A188" s="397" t="s">
        <v>1439</v>
      </c>
      <c r="B188" s="364" t="s">
        <v>1399</v>
      </c>
    </row>
    <row r="189" spans="1:2" ht="15.75" x14ac:dyDescent="0.25">
      <c r="A189" s="397" t="s">
        <v>1439</v>
      </c>
      <c r="B189" s="364" t="s">
        <v>1399</v>
      </c>
    </row>
    <row r="190" spans="1:2" ht="15.75" x14ac:dyDescent="0.25">
      <c r="A190" s="397" t="s">
        <v>1439</v>
      </c>
      <c r="B190" s="364" t="s">
        <v>1399</v>
      </c>
    </row>
    <row r="191" spans="1:2" ht="15.75" x14ac:dyDescent="0.25">
      <c r="A191" s="397" t="s">
        <v>1440</v>
      </c>
      <c r="B191" s="364" t="s">
        <v>1399</v>
      </c>
    </row>
    <row r="192" spans="1:2" ht="15.75" x14ac:dyDescent="0.25">
      <c r="A192" s="397" t="s">
        <v>1440</v>
      </c>
      <c r="B192" s="364" t="s">
        <v>1399</v>
      </c>
    </row>
    <row r="193" spans="1:2" ht="15.75" x14ac:dyDescent="0.25">
      <c r="A193" s="397" t="s">
        <v>1440</v>
      </c>
      <c r="B193" s="364" t="s">
        <v>1399</v>
      </c>
    </row>
    <row r="194" spans="1:2" ht="15.75" x14ac:dyDescent="0.25">
      <c r="A194" s="397" t="s">
        <v>1407</v>
      </c>
      <c r="B194" s="364" t="s">
        <v>1399</v>
      </c>
    </row>
    <row r="195" spans="1:2" ht="15.75" x14ac:dyDescent="0.25">
      <c r="A195" s="397" t="s">
        <v>227</v>
      </c>
      <c r="B195" s="364">
        <v>10</v>
      </c>
    </row>
    <row r="196" spans="1:2" ht="15.75" x14ac:dyDescent="0.25">
      <c r="A196" s="397" t="s">
        <v>229</v>
      </c>
      <c r="B196" s="364">
        <v>13</v>
      </c>
    </row>
    <row r="197" spans="1:2" ht="15.75" x14ac:dyDescent="0.25">
      <c r="A197" s="397" t="s">
        <v>231</v>
      </c>
      <c r="B197" s="364">
        <v>21</v>
      </c>
    </row>
    <row r="198" spans="1:2" ht="15.75" x14ac:dyDescent="0.25">
      <c r="A198" s="397" t="s">
        <v>233</v>
      </c>
      <c r="B198" s="364">
        <v>27</v>
      </c>
    </row>
    <row r="199" spans="1:2" ht="15.75" x14ac:dyDescent="0.25">
      <c r="A199" s="397" t="s">
        <v>235</v>
      </c>
      <c r="B199" s="364">
        <v>44</v>
      </c>
    </row>
    <row r="200" spans="1:2" ht="15.75" x14ac:dyDescent="0.25">
      <c r="A200" s="397" t="s">
        <v>237</v>
      </c>
      <c r="B200" s="364">
        <v>69</v>
      </c>
    </row>
    <row r="201" spans="1:2" ht="15.75" x14ac:dyDescent="0.25">
      <c r="A201" s="397" t="s">
        <v>164</v>
      </c>
      <c r="B201" s="364">
        <v>20</v>
      </c>
    </row>
    <row r="202" spans="1:2" ht="15.75" x14ac:dyDescent="0.25">
      <c r="A202" s="397" t="s">
        <v>166</v>
      </c>
      <c r="B202" s="364">
        <v>25</v>
      </c>
    </row>
    <row r="203" spans="1:2" ht="15.75" x14ac:dyDescent="0.25">
      <c r="A203" s="397" t="s">
        <v>168</v>
      </c>
      <c r="B203" s="364">
        <v>37</v>
      </c>
    </row>
    <row r="204" spans="1:2" ht="15.75" x14ac:dyDescent="0.25">
      <c r="A204" s="397" t="s">
        <v>170</v>
      </c>
      <c r="B204" s="364">
        <v>49</v>
      </c>
    </row>
    <row r="205" spans="1:2" ht="15.75" x14ac:dyDescent="0.25">
      <c r="A205" s="397" t="s">
        <v>172</v>
      </c>
      <c r="B205" s="364">
        <v>94</v>
      </c>
    </row>
    <row r="206" spans="1:2" ht="15.75" x14ac:dyDescent="0.25">
      <c r="A206" s="397" t="s">
        <v>174</v>
      </c>
      <c r="B206" s="364">
        <v>154</v>
      </c>
    </row>
    <row r="207" spans="1:2" ht="15.75" x14ac:dyDescent="0.25">
      <c r="A207" s="397" t="s">
        <v>283</v>
      </c>
      <c r="B207" s="364">
        <v>264</v>
      </c>
    </row>
    <row r="208" spans="1:2" ht="15.75" x14ac:dyDescent="0.25">
      <c r="A208" s="397" t="s">
        <v>285</v>
      </c>
      <c r="B208" s="364">
        <v>280</v>
      </c>
    </row>
    <row r="209" spans="1:2" ht="15.75" x14ac:dyDescent="0.25">
      <c r="A209" s="397" t="s">
        <v>1403</v>
      </c>
      <c r="B209" s="364" t="s">
        <v>1399</v>
      </c>
    </row>
    <row r="210" spans="1:2" ht="15.75" x14ac:dyDescent="0.25">
      <c r="A210" s="397" t="s">
        <v>287</v>
      </c>
      <c r="B210" s="364">
        <v>793</v>
      </c>
    </row>
    <row r="211" spans="1:2" ht="15.75" x14ac:dyDescent="0.25">
      <c r="A211" s="397" t="s">
        <v>1415</v>
      </c>
      <c r="B211" s="364" t="s">
        <v>1399</v>
      </c>
    </row>
    <row r="212" spans="1:2" ht="15.75" x14ac:dyDescent="0.25">
      <c r="A212" s="397" t="s">
        <v>1430</v>
      </c>
      <c r="B212" s="364" t="s">
        <v>1399</v>
      </c>
    </row>
    <row r="213" spans="1:2" ht="15.75" x14ac:dyDescent="0.25">
      <c r="A213" s="397" t="s">
        <v>196</v>
      </c>
      <c r="B213" s="364">
        <v>10</v>
      </c>
    </row>
    <row r="214" spans="1:2" ht="15.75" x14ac:dyDescent="0.25">
      <c r="A214" s="397" t="s">
        <v>198</v>
      </c>
      <c r="B214" s="364">
        <v>13</v>
      </c>
    </row>
    <row r="215" spans="1:2" ht="15.75" x14ac:dyDescent="0.25">
      <c r="A215" s="430" t="s">
        <v>200</v>
      </c>
      <c r="B215" s="364">
        <v>15</v>
      </c>
    </row>
    <row r="216" spans="1:2" ht="15.75" x14ac:dyDescent="0.25">
      <c r="A216" s="397" t="s">
        <v>202</v>
      </c>
      <c r="B216" s="364">
        <v>17</v>
      </c>
    </row>
    <row r="217" spans="1:2" ht="15.75" x14ac:dyDescent="0.25">
      <c r="A217" s="397" t="s">
        <v>204</v>
      </c>
      <c r="B217" s="364">
        <v>18</v>
      </c>
    </row>
    <row r="218" spans="1:2" ht="15.75" x14ac:dyDescent="0.25">
      <c r="A218" s="397" t="s">
        <v>206</v>
      </c>
      <c r="B218" s="364">
        <v>22</v>
      </c>
    </row>
    <row r="219" spans="1:2" ht="15.75" x14ac:dyDescent="0.25">
      <c r="A219" s="397" t="s">
        <v>208</v>
      </c>
      <c r="B219" s="364">
        <v>25</v>
      </c>
    </row>
    <row r="220" spans="1:2" ht="15.75" x14ac:dyDescent="0.25">
      <c r="A220" s="397" t="s">
        <v>1381</v>
      </c>
      <c r="B220" s="364">
        <v>28</v>
      </c>
    </row>
    <row r="221" spans="1:2" ht="15.75" x14ac:dyDescent="0.25">
      <c r="A221" s="397" t="s">
        <v>212</v>
      </c>
      <c r="B221" s="364">
        <v>31</v>
      </c>
    </row>
    <row r="222" spans="1:2" ht="15.75" x14ac:dyDescent="0.25">
      <c r="A222" s="397" t="s">
        <v>214</v>
      </c>
      <c r="B222" s="364">
        <v>47</v>
      </c>
    </row>
    <row r="223" spans="1:2" ht="15.75" x14ac:dyDescent="0.25">
      <c r="A223" s="397" t="s">
        <v>216</v>
      </c>
      <c r="B223" s="364">
        <v>52</v>
      </c>
    </row>
    <row r="224" spans="1:2" ht="15.75" x14ac:dyDescent="0.25">
      <c r="A224" s="397" t="s">
        <v>218</v>
      </c>
      <c r="B224" s="364">
        <v>66</v>
      </c>
    </row>
    <row r="225" spans="1:2" ht="15.75" x14ac:dyDescent="0.25">
      <c r="A225" s="397" t="s">
        <v>220</v>
      </c>
      <c r="B225" s="364">
        <v>90</v>
      </c>
    </row>
    <row r="226" spans="1:2" ht="15.75" x14ac:dyDescent="0.25">
      <c r="A226" s="397" t="s">
        <v>222</v>
      </c>
      <c r="B226" s="364">
        <v>99</v>
      </c>
    </row>
    <row r="227" spans="1:2" ht="15.75" x14ac:dyDescent="0.25">
      <c r="A227" s="397" t="s">
        <v>224</v>
      </c>
      <c r="B227" s="364">
        <v>118</v>
      </c>
    </row>
    <row r="228" spans="1:2" ht="15.75" x14ac:dyDescent="0.25">
      <c r="A228" s="397" t="s">
        <v>177</v>
      </c>
      <c r="B228" s="364">
        <v>16</v>
      </c>
    </row>
    <row r="229" spans="1:2" ht="15.75" x14ac:dyDescent="0.25">
      <c r="A229" s="397" t="s">
        <v>179</v>
      </c>
      <c r="B229" s="364">
        <v>28</v>
      </c>
    </row>
    <row r="230" spans="1:2" ht="15.75" x14ac:dyDescent="0.25">
      <c r="A230" s="397" t="s">
        <v>181</v>
      </c>
      <c r="B230" s="364">
        <v>22</v>
      </c>
    </row>
    <row r="231" spans="1:2" ht="15.75" x14ac:dyDescent="0.25">
      <c r="A231" s="397" t="s">
        <v>183</v>
      </c>
      <c r="B231" s="364">
        <v>31</v>
      </c>
    </row>
    <row r="232" spans="1:2" ht="15.75" x14ac:dyDescent="0.25">
      <c r="A232" s="397" t="s">
        <v>185</v>
      </c>
      <c r="B232" s="364">
        <v>36</v>
      </c>
    </row>
    <row r="233" spans="1:2" ht="15.75" x14ac:dyDescent="0.25">
      <c r="A233" s="397" t="s">
        <v>187</v>
      </c>
      <c r="B233" s="364">
        <v>51</v>
      </c>
    </row>
    <row r="234" spans="1:2" ht="15.75" x14ac:dyDescent="0.25">
      <c r="A234" s="397" t="s">
        <v>189</v>
      </c>
      <c r="B234" s="364">
        <v>54</v>
      </c>
    </row>
    <row r="235" spans="1:2" ht="15.75" x14ac:dyDescent="0.25">
      <c r="A235" s="397" t="s">
        <v>191</v>
      </c>
      <c r="B235" s="364">
        <v>54</v>
      </c>
    </row>
    <row r="236" spans="1:2" ht="15.75" x14ac:dyDescent="0.25">
      <c r="A236" s="397" t="s">
        <v>193</v>
      </c>
      <c r="B236" s="364">
        <v>96</v>
      </c>
    </row>
    <row r="237" spans="1:2" ht="15.75" x14ac:dyDescent="0.25">
      <c r="A237" s="397" t="s">
        <v>310</v>
      </c>
      <c r="B237" s="364">
        <v>29</v>
      </c>
    </row>
    <row r="238" spans="1:2" ht="15.75" x14ac:dyDescent="0.25">
      <c r="A238" s="397" t="s">
        <v>948</v>
      </c>
      <c r="B238" s="364">
        <v>29</v>
      </c>
    </row>
    <row r="239" spans="1:2" ht="15.75" x14ac:dyDescent="0.25">
      <c r="A239" s="397" t="s">
        <v>1163</v>
      </c>
      <c r="B239" s="364">
        <v>29</v>
      </c>
    </row>
    <row r="240" spans="1:2" ht="15.75" x14ac:dyDescent="0.25">
      <c r="A240" s="397" t="s">
        <v>313</v>
      </c>
      <c r="B240" s="364">
        <v>41</v>
      </c>
    </row>
    <row r="241" spans="1:2" ht="15.75" x14ac:dyDescent="0.25">
      <c r="A241" s="397" t="s">
        <v>950</v>
      </c>
      <c r="B241" s="364">
        <v>41</v>
      </c>
    </row>
    <row r="242" spans="1:2" ht="15.75" x14ac:dyDescent="0.25">
      <c r="A242" s="397" t="s">
        <v>1164</v>
      </c>
      <c r="B242" s="364">
        <v>41</v>
      </c>
    </row>
    <row r="243" spans="1:2" ht="15.75" x14ac:dyDescent="0.25">
      <c r="A243" s="397" t="s">
        <v>316</v>
      </c>
      <c r="B243" s="364">
        <v>72</v>
      </c>
    </row>
    <row r="244" spans="1:2" ht="15.75" x14ac:dyDescent="0.25">
      <c r="A244" s="397" t="s">
        <v>952</v>
      </c>
      <c r="B244" s="364">
        <v>92</v>
      </c>
    </row>
    <row r="245" spans="1:2" ht="15.75" x14ac:dyDescent="0.25">
      <c r="A245" s="397" t="s">
        <v>1165</v>
      </c>
      <c r="B245" s="364">
        <v>92</v>
      </c>
    </row>
    <row r="246" spans="1:2" ht="15.75" x14ac:dyDescent="0.25">
      <c r="A246" s="397" t="s">
        <v>319</v>
      </c>
      <c r="B246" s="364">
        <v>92</v>
      </c>
    </row>
    <row r="247" spans="1:2" ht="15.75" x14ac:dyDescent="0.25">
      <c r="A247" s="397" t="s">
        <v>322</v>
      </c>
      <c r="B247" s="364">
        <v>143</v>
      </c>
    </row>
    <row r="248" spans="1:2" ht="15.75" x14ac:dyDescent="0.25">
      <c r="A248" s="397" t="s">
        <v>954</v>
      </c>
      <c r="B248" s="364">
        <v>143</v>
      </c>
    </row>
    <row r="249" spans="1:2" ht="15.75" x14ac:dyDescent="0.25">
      <c r="A249" s="397" t="s">
        <v>1166</v>
      </c>
      <c r="B249" s="364">
        <v>143</v>
      </c>
    </row>
    <row r="250" spans="1:2" ht="15.75" x14ac:dyDescent="0.25">
      <c r="A250" s="397" t="s">
        <v>325</v>
      </c>
      <c r="B250" s="364">
        <v>226</v>
      </c>
    </row>
    <row r="251" spans="1:2" ht="15.75" x14ac:dyDescent="0.25">
      <c r="A251" s="397" t="s">
        <v>956</v>
      </c>
      <c r="B251" s="364">
        <v>226</v>
      </c>
    </row>
    <row r="252" spans="1:2" ht="15.75" x14ac:dyDescent="0.25">
      <c r="A252" s="397" t="s">
        <v>1167</v>
      </c>
      <c r="B252" s="364">
        <v>226</v>
      </c>
    </row>
    <row r="253" spans="1:2" ht="15.75" x14ac:dyDescent="0.25">
      <c r="A253" s="397" t="s">
        <v>687</v>
      </c>
      <c r="B253" s="364">
        <v>65</v>
      </c>
    </row>
    <row r="254" spans="1:2" ht="15.75" x14ac:dyDescent="0.25">
      <c r="A254" s="397" t="s">
        <v>690</v>
      </c>
      <c r="B254" s="364">
        <v>94</v>
      </c>
    </row>
    <row r="255" spans="1:2" ht="15.75" x14ac:dyDescent="0.25">
      <c r="A255" s="397" t="s">
        <v>671</v>
      </c>
      <c r="B255" s="364">
        <v>6</v>
      </c>
    </row>
    <row r="256" spans="1:2" ht="15.75" x14ac:dyDescent="0.25">
      <c r="A256" s="397" t="s">
        <v>673</v>
      </c>
      <c r="B256" s="364">
        <v>9</v>
      </c>
    </row>
    <row r="257" spans="1:2" ht="15.75" x14ac:dyDescent="0.25">
      <c r="A257" s="397" t="s">
        <v>675</v>
      </c>
      <c r="B257" s="364">
        <v>11</v>
      </c>
    </row>
    <row r="258" spans="1:2" ht="15.75" x14ac:dyDescent="0.25">
      <c r="A258" s="397" t="s">
        <v>677</v>
      </c>
      <c r="B258" s="364">
        <v>14</v>
      </c>
    </row>
    <row r="259" spans="1:2" ht="15.75" x14ac:dyDescent="0.25">
      <c r="A259" s="397" t="s">
        <v>679</v>
      </c>
      <c r="B259" s="364">
        <v>28</v>
      </c>
    </row>
    <row r="260" spans="1:2" ht="15.75" x14ac:dyDescent="0.25">
      <c r="A260" s="397" t="s">
        <v>681</v>
      </c>
      <c r="B260" s="364">
        <v>35</v>
      </c>
    </row>
    <row r="261" spans="1:2" ht="15.75" x14ac:dyDescent="0.25">
      <c r="A261" s="397" t="s">
        <v>683</v>
      </c>
      <c r="B261" s="364">
        <v>35</v>
      </c>
    </row>
    <row r="262" spans="1:2" ht="15.75" x14ac:dyDescent="0.25">
      <c r="A262" s="397" t="s">
        <v>685</v>
      </c>
      <c r="B262" s="364">
        <v>60</v>
      </c>
    </row>
    <row r="263" spans="1:2" ht="15.75" x14ac:dyDescent="0.25">
      <c r="A263" s="397" t="s">
        <v>653</v>
      </c>
      <c r="B263" s="364">
        <v>6</v>
      </c>
    </row>
    <row r="264" spans="1:2" ht="15.75" x14ac:dyDescent="0.25">
      <c r="A264" s="397" t="s">
        <v>655</v>
      </c>
      <c r="B264" s="364">
        <v>9</v>
      </c>
    </row>
    <row r="265" spans="1:2" ht="15.75" x14ac:dyDescent="0.25">
      <c r="A265" s="397" t="s">
        <v>657</v>
      </c>
      <c r="B265" s="364">
        <v>11</v>
      </c>
    </row>
    <row r="266" spans="1:2" ht="15.75" x14ac:dyDescent="0.25">
      <c r="A266" s="397" t="s">
        <v>659</v>
      </c>
      <c r="B266" s="364">
        <v>14</v>
      </c>
    </row>
    <row r="267" spans="1:2" ht="15.75" x14ac:dyDescent="0.25">
      <c r="A267" s="397" t="s">
        <v>661</v>
      </c>
      <c r="B267" s="364">
        <v>28</v>
      </c>
    </row>
    <row r="268" spans="1:2" ht="15.75" x14ac:dyDescent="0.25">
      <c r="A268" s="397" t="s">
        <v>663</v>
      </c>
      <c r="B268" s="364">
        <v>35</v>
      </c>
    </row>
    <row r="269" spans="1:2" ht="15.75" x14ac:dyDescent="0.25">
      <c r="A269" s="397" t="s">
        <v>665</v>
      </c>
      <c r="B269" s="364">
        <v>49</v>
      </c>
    </row>
    <row r="270" spans="1:2" ht="15.75" x14ac:dyDescent="0.25">
      <c r="A270" s="397" t="s">
        <v>668</v>
      </c>
      <c r="B270" s="364">
        <v>60</v>
      </c>
    </row>
    <row r="271" spans="1:2" ht="15.75" x14ac:dyDescent="0.25">
      <c r="A271" s="397" t="s">
        <v>240</v>
      </c>
      <c r="B271" s="364">
        <v>14</v>
      </c>
    </row>
    <row r="272" spans="1:2" ht="15.75" x14ac:dyDescent="0.25">
      <c r="A272" s="397" t="s">
        <v>243</v>
      </c>
      <c r="B272" s="364">
        <v>43</v>
      </c>
    </row>
    <row r="273" spans="1:2" ht="15.75" x14ac:dyDescent="0.25">
      <c r="A273" s="397" t="s">
        <v>246</v>
      </c>
      <c r="B273" s="364">
        <v>25</v>
      </c>
    </row>
    <row r="274" spans="1:2" ht="15.75" x14ac:dyDescent="0.25">
      <c r="A274" s="397" t="s">
        <v>249</v>
      </c>
      <c r="B274" s="364">
        <v>27</v>
      </c>
    </row>
    <row r="275" spans="1:2" ht="15.75" x14ac:dyDescent="0.25">
      <c r="A275" s="397" t="s">
        <v>252</v>
      </c>
      <c r="B275" s="364">
        <v>28</v>
      </c>
    </row>
    <row r="276" spans="1:2" ht="15.75" x14ac:dyDescent="0.25">
      <c r="A276" s="397" t="s">
        <v>255</v>
      </c>
      <c r="B276" s="364">
        <v>33</v>
      </c>
    </row>
    <row r="277" spans="1:2" ht="15.75" x14ac:dyDescent="0.25">
      <c r="A277" s="397" t="s">
        <v>258</v>
      </c>
      <c r="B277" s="364" t="s">
        <v>1399</v>
      </c>
    </row>
    <row r="278" spans="1:2" ht="15.75" x14ac:dyDescent="0.25">
      <c r="A278" s="397" t="s">
        <v>261</v>
      </c>
      <c r="B278" s="364">
        <v>43</v>
      </c>
    </row>
    <row r="279" spans="1:2" ht="15.75" x14ac:dyDescent="0.25">
      <c r="A279" s="397" t="s">
        <v>264</v>
      </c>
      <c r="B279" s="364">
        <v>79</v>
      </c>
    </row>
    <row r="280" spans="1:2" ht="15.75" x14ac:dyDescent="0.25">
      <c r="A280" s="397" t="s">
        <v>267</v>
      </c>
      <c r="B280" s="364">
        <v>81</v>
      </c>
    </row>
    <row r="281" spans="1:2" ht="15.75" x14ac:dyDescent="0.25">
      <c r="A281" s="397" t="s">
        <v>270</v>
      </c>
      <c r="B281" s="364">
        <v>117</v>
      </c>
    </row>
    <row r="282" spans="1:2" ht="15.75" x14ac:dyDescent="0.25">
      <c r="A282" s="397" t="s">
        <v>273</v>
      </c>
      <c r="B282" s="364">
        <v>169</v>
      </c>
    </row>
    <row r="283" spans="1:2" ht="15.75" x14ac:dyDescent="0.25">
      <c r="A283" s="397" t="s">
        <v>276</v>
      </c>
      <c r="B283" s="364">
        <v>225</v>
      </c>
    </row>
    <row r="284" spans="1:2" ht="15.75" x14ac:dyDescent="0.25">
      <c r="A284" s="397" t="s">
        <v>1402</v>
      </c>
      <c r="B284" s="364" t="s">
        <v>1399</v>
      </c>
    </row>
    <row r="285" spans="1:2" ht="15.75" x14ac:dyDescent="0.25">
      <c r="A285" s="397" t="s">
        <v>279</v>
      </c>
      <c r="B285" s="364">
        <v>391</v>
      </c>
    </row>
    <row r="286" spans="1:2" ht="15.75" x14ac:dyDescent="0.25">
      <c r="A286" s="397" t="s">
        <v>1412</v>
      </c>
      <c r="B286" s="364" t="s">
        <v>1399</v>
      </c>
    </row>
    <row r="287" spans="1:2" ht="15.75" x14ac:dyDescent="0.25">
      <c r="A287" s="397" t="s">
        <v>1427</v>
      </c>
      <c r="B287" s="364" t="s">
        <v>1399</v>
      </c>
    </row>
    <row r="288" spans="1:2" ht="15.75" x14ac:dyDescent="0.25">
      <c r="A288" s="397" t="s">
        <v>331</v>
      </c>
      <c r="B288" s="364">
        <v>29</v>
      </c>
    </row>
    <row r="289" spans="1:2" ht="15.75" x14ac:dyDescent="0.25">
      <c r="A289" s="397" t="s">
        <v>331</v>
      </c>
      <c r="B289" s="364">
        <v>29</v>
      </c>
    </row>
    <row r="290" spans="1:2" ht="15.75" x14ac:dyDescent="0.25">
      <c r="A290" s="397" t="s">
        <v>331</v>
      </c>
      <c r="B290" s="364">
        <v>29</v>
      </c>
    </row>
    <row r="291" spans="1:2" ht="15.75" x14ac:dyDescent="0.25">
      <c r="A291" s="397" t="s">
        <v>329</v>
      </c>
      <c r="B291" s="364">
        <v>28</v>
      </c>
    </row>
    <row r="292" spans="1:2" ht="15.75" x14ac:dyDescent="0.25">
      <c r="A292" s="397" t="s">
        <v>329</v>
      </c>
      <c r="B292" s="364">
        <v>28</v>
      </c>
    </row>
    <row r="293" spans="1:2" ht="15.75" x14ac:dyDescent="0.25">
      <c r="A293" s="397" t="s">
        <v>329</v>
      </c>
      <c r="B293" s="364">
        <v>28</v>
      </c>
    </row>
    <row r="294" spans="1:2" ht="15.75" x14ac:dyDescent="0.25">
      <c r="A294" s="397" t="s">
        <v>634</v>
      </c>
      <c r="B294" s="364">
        <v>11</v>
      </c>
    </row>
    <row r="295" spans="1:2" ht="15.75" x14ac:dyDescent="0.25">
      <c r="A295" s="397" t="s">
        <v>637</v>
      </c>
      <c r="B295" s="364">
        <v>17</v>
      </c>
    </row>
    <row r="296" spans="1:2" ht="15.75" x14ac:dyDescent="0.25">
      <c r="A296" s="397" t="s">
        <v>640</v>
      </c>
      <c r="B296" s="364">
        <v>25</v>
      </c>
    </row>
    <row r="297" spans="1:2" ht="15.75" x14ac:dyDescent="0.25">
      <c r="A297" s="397" t="s">
        <v>643</v>
      </c>
      <c r="B297" s="364">
        <v>33</v>
      </c>
    </row>
    <row r="298" spans="1:2" ht="15.75" x14ac:dyDescent="0.25">
      <c r="A298" s="397" t="s">
        <v>646</v>
      </c>
      <c r="B298" s="364">
        <v>44</v>
      </c>
    </row>
    <row r="299" spans="1:2" ht="15.75" x14ac:dyDescent="0.25">
      <c r="A299" s="397" t="s">
        <v>649</v>
      </c>
      <c r="B299" s="364">
        <v>64</v>
      </c>
    </row>
    <row r="300" spans="1:2" ht="15.75" x14ac:dyDescent="0.25">
      <c r="A300" s="397" t="s">
        <v>334</v>
      </c>
      <c r="B300" s="364">
        <v>13</v>
      </c>
    </row>
    <row r="301" spans="1:2" ht="15.75" x14ac:dyDescent="0.25">
      <c r="A301" s="397" t="s">
        <v>336</v>
      </c>
      <c r="B301" s="364">
        <v>14</v>
      </c>
    </row>
    <row r="302" spans="1:2" ht="15.75" x14ac:dyDescent="0.25">
      <c r="A302" s="397" t="s">
        <v>338</v>
      </c>
      <c r="B302" s="364">
        <v>14</v>
      </c>
    </row>
    <row r="303" spans="1:2" ht="15.75" x14ac:dyDescent="0.25">
      <c r="A303" s="397" t="s">
        <v>340</v>
      </c>
      <c r="B303" s="364">
        <v>21</v>
      </c>
    </row>
    <row r="304" spans="1:2" ht="15.75" x14ac:dyDescent="0.25">
      <c r="A304" s="397" t="s">
        <v>342</v>
      </c>
      <c r="B304" s="364">
        <v>32</v>
      </c>
    </row>
    <row r="305" spans="1:2" ht="15.75" x14ac:dyDescent="0.25">
      <c r="A305" s="397" t="s">
        <v>344</v>
      </c>
      <c r="B305" s="364">
        <v>50</v>
      </c>
    </row>
    <row r="306" spans="1:2" ht="15.75" x14ac:dyDescent="0.25">
      <c r="A306" s="397" t="s">
        <v>346</v>
      </c>
      <c r="B306" s="364">
        <v>62</v>
      </c>
    </row>
    <row r="307" spans="1:2" ht="15.75" x14ac:dyDescent="0.25">
      <c r="A307" s="397" t="s">
        <v>348</v>
      </c>
      <c r="B307" s="364">
        <v>71</v>
      </c>
    </row>
    <row r="308" spans="1:2" ht="15.75" x14ac:dyDescent="0.25">
      <c r="A308" s="397" t="s">
        <v>350</v>
      </c>
      <c r="B308" s="364">
        <v>80</v>
      </c>
    </row>
    <row r="309" spans="1:2" ht="15.75" x14ac:dyDescent="0.25">
      <c r="A309" s="397" t="s">
        <v>1383</v>
      </c>
      <c r="B309" s="364">
        <v>126</v>
      </c>
    </row>
    <row r="310" spans="1:2" ht="15.75" x14ac:dyDescent="0.25">
      <c r="A310" s="397" t="s">
        <v>352</v>
      </c>
      <c r="B310" s="364">
        <v>186</v>
      </c>
    </row>
    <row r="311" spans="1:2" ht="15.75" x14ac:dyDescent="0.25">
      <c r="A311" s="397" t="s">
        <v>1441</v>
      </c>
      <c r="B311" s="364" t="s">
        <v>1399</v>
      </c>
    </row>
    <row r="312" spans="1:2" ht="15.75" x14ac:dyDescent="0.25">
      <c r="A312" s="397" t="s">
        <v>1398</v>
      </c>
      <c r="B312" s="364" t="s">
        <v>1399</v>
      </c>
    </row>
    <row r="313" spans="1:2" ht="15.75" x14ac:dyDescent="0.25">
      <c r="A313" s="397" t="s">
        <v>42</v>
      </c>
      <c r="B313" s="364">
        <v>53</v>
      </c>
    </row>
    <row r="314" spans="1:2" ht="15.75" x14ac:dyDescent="0.25">
      <c r="A314" s="397" t="s">
        <v>44</v>
      </c>
      <c r="B314" s="364">
        <v>62</v>
      </c>
    </row>
    <row r="315" spans="1:2" ht="15.75" x14ac:dyDescent="0.25">
      <c r="A315" s="397" t="s">
        <v>46</v>
      </c>
      <c r="B315" s="364">
        <v>95</v>
      </c>
    </row>
    <row r="316" spans="1:2" ht="15.75" x14ac:dyDescent="0.25">
      <c r="A316" s="397" t="s">
        <v>48</v>
      </c>
      <c r="B316" s="364">
        <v>119</v>
      </c>
    </row>
    <row r="317" spans="1:2" ht="15.75" x14ac:dyDescent="0.25">
      <c r="A317" s="397" t="s">
        <v>50</v>
      </c>
      <c r="B317" s="364">
        <v>168</v>
      </c>
    </row>
    <row r="318" spans="1:2" ht="15.75" x14ac:dyDescent="0.25">
      <c r="A318" s="397" t="s">
        <v>52</v>
      </c>
      <c r="B318" s="364">
        <v>201</v>
      </c>
    </row>
    <row r="319" spans="1:2" ht="15.75" x14ac:dyDescent="0.25">
      <c r="A319" s="397" t="s">
        <v>54</v>
      </c>
      <c r="B319" s="364">
        <v>226</v>
      </c>
    </row>
    <row r="320" spans="1:2" ht="15.75" x14ac:dyDescent="0.25">
      <c r="A320" s="397" t="s">
        <v>56</v>
      </c>
      <c r="B320" s="364">
        <v>371</v>
      </c>
    </row>
    <row r="321" spans="1:2" ht="15.75" x14ac:dyDescent="0.25">
      <c r="A321" s="397" t="s">
        <v>58</v>
      </c>
      <c r="B321" s="364">
        <v>483</v>
      </c>
    </row>
    <row r="322" spans="1:2" ht="15.75" x14ac:dyDescent="0.25">
      <c r="A322" s="397" t="s">
        <v>1392</v>
      </c>
      <c r="B322" s="364">
        <v>723</v>
      </c>
    </row>
    <row r="323" spans="1:2" ht="15.75" x14ac:dyDescent="0.25">
      <c r="A323" s="397" t="s">
        <v>60</v>
      </c>
      <c r="B323" s="364">
        <v>1252</v>
      </c>
    </row>
    <row r="324" spans="1:2" ht="15.75" x14ac:dyDescent="0.25">
      <c r="A324" s="397" t="s">
        <v>1396</v>
      </c>
      <c r="B324" s="364">
        <v>1549</v>
      </c>
    </row>
    <row r="325" spans="1:2" ht="15.75" x14ac:dyDescent="0.25">
      <c r="A325" s="397" t="s">
        <v>1397</v>
      </c>
      <c r="B325" s="364">
        <v>2065</v>
      </c>
    </row>
    <row r="326" spans="1:2" ht="15.75" x14ac:dyDescent="0.25">
      <c r="A326" s="397" t="s">
        <v>290</v>
      </c>
      <c r="B326" s="364">
        <v>144</v>
      </c>
    </row>
    <row r="327" spans="1:2" ht="15.75" x14ac:dyDescent="0.25">
      <c r="A327" s="397" t="s">
        <v>290</v>
      </c>
      <c r="B327" s="364">
        <v>144</v>
      </c>
    </row>
    <row r="328" spans="1:2" ht="15.75" x14ac:dyDescent="0.25">
      <c r="A328" s="397" t="s">
        <v>292</v>
      </c>
      <c r="B328" s="364">
        <v>248</v>
      </c>
    </row>
    <row r="329" spans="1:2" ht="15.75" x14ac:dyDescent="0.25">
      <c r="A329" s="397" t="s">
        <v>1413</v>
      </c>
      <c r="B329" s="364" t="s">
        <v>1399</v>
      </c>
    </row>
    <row r="330" spans="1:2" ht="15.75" x14ac:dyDescent="0.25">
      <c r="A330" s="397" t="s">
        <v>1428</v>
      </c>
      <c r="B330" s="364" t="s">
        <v>1399</v>
      </c>
    </row>
    <row r="331" spans="1:2" ht="15.75" x14ac:dyDescent="0.25">
      <c r="A331" s="397" t="s">
        <v>1184</v>
      </c>
      <c r="B331" s="364">
        <v>18</v>
      </c>
    </row>
    <row r="332" spans="1:2" ht="15.75" x14ac:dyDescent="0.25">
      <c r="A332" s="397" t="s">
        <v>1186</v>
      </c>
      <c r="B332" s="364">
        <v>21</v>
      </c>
    </row>
    <row r="333" spans="1:2" ht="15.75" x14ac:dyDescent="0.25">
      <c r="A333" s="397" t="s">
        <v>1188</v>
      </c>
      <c r="B333" s="364">
        <v>39</v>
      </c>
    </row>
    <row r="334" spans="1:2" ht="15.75" x14ac:dyDescent="0.25">
      <c r="A334" s="397" t="s">
        <v>1190</v>
      </c>
      <c r="B334" s="364">
        <v>87</v>
      </c>
    </row>
    <row r="335" spans="1:2" ht="15.75" x14ac:dyDescent="0.25">
      <c r="A335" s="397" t="s">
        <v>1192</v>
      </c>
      <c r="B335" s="364">
        <v>110</v>
      </c>
    </row>
    <row r="336" spans="1:2" ht="15.75" x14ac:dyDescent="0.25">
      <c r="A336" s="397" t="s">
        <v>1195</v>
      </c>
      <c r="B336" s="364">
        <v>21</v>
      </c>
    </row>
    <row r="337" spans="1:2" ht="15.75" x14ac:dyDescent="0.25">
      <c r="A337" s="397" t="s">
        <v>1197</v>
      </c>
      <c r="B337" s="364">
        <v>31</v>
      </c>
    </row>
    <row r="338" spans="1:2" ht="15.75" x14ac:dyDescent="0.25">
      <c r="A338" s="397" t="s">
        <v>1199</v>
      </c>
      <c r="B338" s="364">
        <v>44</v>
      </c>
    </row>
    <row r="339" spans="1:2" ht="15.75" x14ac:dyDescent="0.25">
      <c r="A339" s="397" t="s">
        <v>1201</v>
      </c>
      <c r="B339" s="364">
        <v>96</v>
      </c>
    </row>
    <row r="340" spans="1:2" ht="15.75" x14ac:dyDescent="0.25">
      <c r="A340" s="397" t="s">
        <v>1203</v>
      </c>
      <c r="B340" s="364">
        <v>121</v>
      </c>
    </row>
    <row r="341" spans="1:2" ht="15.75" x14ac:dyDescent="0.25">
      <c r="A341" s="397" t="s">
        <v>1217</v>
      </c>
      <c r="B341" s="364">
        <v>21</v>
      </c>
    </row>
    <row r="342" spans="1:2" ht="15.75" x14ac:dyDescent="0.25">
      <c r="A342" s="397" t="s">
        <v>1219</v>
      </c>
      <c r="B342" s="364">
        <v>26</v>
      </c>
    </row>
    <row r="343" spans="1:2" ht="15.75" x14ac:dyDescent="0.25">
      <c r="A343" s="397" t="s">
        <v>1221</v>
      </c>
      <c r="B343" s="364">
        <v>55</v>
      </c>
    </row>
    <row r="344" spans="1:2" ht="15.75" x14ac:dyDescent="0.25">
      <c r="A344" s="397" t="s">
        <v>1223</v>
      </c>
      <c r="B344" s="364">
        <v>105</v>
      </c>
    </row>
    <row r="345" spans="1:2" ht="15.75" x14ac:dyDescent="0.25">
      <c r="A345" s="397" t="s">
        <v>1225</v>
      </c>
      <c r="B345" s="364">
        <v>151</v>
      </c>
    </row>
    <row r="346" spans="1:2" ht="15.75" x14ac:dyDescent="0.25">
      <c r="A346" s="397" t="s">
        <v>1206</v>
      </c>
      <c r="B346" s="364">
        <v>21</v>
      </c>
    </row>
    <row r="347" spans="1:2" ht="15.75" x14ac:dyDescent="0.25">
      <c r="A347" s="397" t="s">
        <v>1208</v>
      </c>
      <c r="B347" s="364">
        <v>27</v>
      </c>
    </row>
    <row r="348" spans="1:2" ht="15.75" x14ac:dyDescent="0.25">
      <c r="A348" s="397" t="s">
        <v>1210</v>
      </c>
      <c r="B348" s="364">
        <v>52</v>
      </c>
    </row>
    <row r="349" spans="1:2" ht="15.75" x14ac:dyDescent="0.25">
      <c r="A349" s="397" t="s">
        <v>1212</v>
      </c>
      <c r="B349" s="364">
        <v>104</v>
      </c>
    </row>
    <row r="350" spans="1:2" ht="15.75" x14ac:dyDescent="0.25">
      <c r="A350" s="397" t="s">
        <v>1214</v>
      </c>
      <c r="B350" s="364">
        <v>134</v>
      </c>
    </row>
    <row r="351" spans="1:2" ht="15.75" x14ac:dyDescent="0.25">
      <c r="A351" s="397" t="s">
        <v>1228</v>
      </c>
      <c r="B351" s="364">
        <v>29</v>
      </c>
    </row>
    <row r="352" spans="1:2" ht="15.75" x14ac:dyDescent="0.25">
      <c r="A352" s="397" t="s">
        <v>1230</v>
      </c>
      <c r="B352" s="364">
        <v>36</v>
      </c>
    </row>
    <row r="353" spans="1:2" ht="15.75" x14ac:dyDescent="0.25">
      <c r="A353" s="397" t="s">
        <v>1232</v>
      </c>
      <c r="B353" s="364">
        <v>87</v>
      </c>
    </row>
    <row r="354" spans="1:2" ht="15.75" x14ac:dyDescent="0.25">
      <c r="A354" s="397" t="s">
        <v>1234</v>
      </c>
      <c r="B354" s="364">
        <v>148</v>
      </c>
    </row>
    <row r="355" spans="1:2" ht="15.75" x14ac:dyDescent="0.25">
      <c r="A355" s="397" t="s">
        <v>1236</v>
      </c>
      <c r="B355" s="364">
        <v>194</v>
      </c>
    </row>
    <row r="356" spans="1:2" ht="15.75" x14ac:dyDescent="0.25">
      <c r="A356" s="397" t="s">
        <v>1306</v>
      </c>
      <c r="B356" s="364">
        <v>46</v>
      </c>
    </row>
    <row r="357" spans="1:2" ht="15.75" x14ac:dyDescent="0.25">
      <c r="A357" s="397" t="s">
        <v>1308</v>
      </c>
      <c r="B357" s="364">
        <v>53</v>
      </c>
    </row>
    <row r="358" spans="1:2" ht="15.75" x14ac:dyDescent="0.25">
      <c r="A358" s="397" t="s">
        <v>1311</v>
      </c>
      <c r="B358" s="364">
        <v>64</v>
      </c>
    </row>
    <row r="359" spans="1:2" ht="15.75" x14ac:dyDescent="0.25">
      <c r="A359" s="397" t="s">
        <v>1314</v>
      </c>
      <c r="B359" s="364">
        <v>146</v>
      </c>
    </row>
    <row r="360" spans="1:2" ht="15.75" x14ac:dyDescent="0.25">
      <c r="A360" s="397" t="s">
        <v>1316</v>
      </c>
      <c r="B360" s="364">
        <v>213</v>
      </c>
    </row>
    <row r="361" spans="1:2" ht="15.75" x14ac:dyDescent="0.25">
      <c r="A361" s="397" t="s">
        <v>1318</v>
      </c>
      <c r="B361" s="364">
        <v>322</v>
      </c>
    </row>
    <row r="362" spans="1:2" ht="15.75" x14ac:dyDescent="0.25">
      <c r="A362" s="397" t="s">
        <v>1281</v>
      </c>
      <c r="B362" s="364">
        <v>13</v>
      </c>
    </row>
    <row r="363" spans="1:2" ht="15.75" x14ac:dyDescent="0.25">
      <c r="A363" s="397" t="s">
        <v>1283</v>
      </c>
      <c r="B363" s="364">
        <v>17</v>
      </c>
    </row>
    <row r="364" spans="1:2" ht="15.75" x14ac:dyDescent="0.25">
      <c r="A364" s="397" t="s">
        <v>1285</v>
      </c>
      <c r="B364" s="364">
        <v>27</v>
      </c>
    </row>
    <row r="365" spans="1:2" ht="15.75" x14ac:dyDescent="0.25">
      <c r="A365" s="397" t="s">
        <v>1287</v>
      </c>
      <c r="B365" s="364">
        <v>44</v>
      </c>
    </row>
    <row r="366" spans="1:2" ht="15.75" x14ac:dyDescent="0.25">
      <c r="A366" s="397" t="s">
        <v>1289</v>
      </c>
      <c r="B366" s="364">
        <v>69</v>
      </c>
    </row>
    <row r="367" spans="1:2" ht="15.75" x14ac:dyDescent="0.25">
      <c r="A367" s="397" t="s">
        <v>1239</v>
      </c>
      <c r="B367" s="364">
        <v>25</v>
      </c>
    </row>
    <row r="368" spans="1:2" ht="15.75" x14ac:dyDescent="0.25">
      <c r="A368" s="397" t="s">
        <v>1241</v>
      </c>
      <c r="B368" s="364">
        <v>33</v>
      </c>
    </row>
    <row r="369" spans="1:5" ht="15.75" x14ac:dyDescent="0.25">
      <c r="A369" s="397" t="s">
        <v>1243</v>
      </c>
      <c r="B369" s="364">
        <v>65</v>
      </c>
    </row>
    <row r="370" spans="1:5" ht="15.75" x14ac:dyDescent="0.25">
      <c r="A370" s="397" t="s">
        <v>1245</v>
      </c>
      <c r="B370" s="364">
        <v>118</v>
      </c>
    </row>
    <row r="371" spans="1:5" ht="15.75" x14ac:dyDescent="0.25">
      <c r="A371" s="397" t="s">
        <v>1247</v>
      </c>
      <c r="B371" s="364">
        <v>181</v>
      </c>
    </row>
    <row r="372" spans="1:5" ht="15.75" x14ac:dyDescent="0.25">
      <c r="A372" s="397" t="s">
        <v>1261</v>
      </c>
      <c r="B372" s="364">
        <v>13</v>
      </c>
    </row>
    <row r="373" spans="1:5" ht="15.75" x14ac:dyDescent="0.25">
      <c r="A373" s="430" t="s">
        <v>1263</v>
      </c>
      <c r="B373" s="364">
        <v>16</v>
      </c>
      <c r="D373" s="364"/>
      <c r="E373" s="1"/>
    </row>
    <row r="374" spans="1:5" ht="15.75" x14ac:dyDescent="0.25">
      <c r="A374" s="397" t="s">
        <v>1265</v>
      </c>
      <c r="B374" s="364">
        <v>19</v>
      </c>
      <c r="D374" s="364"/>
      <c r="E374" s="1"/>
    </row>
    <row r="375" spans="1:5" ht="15.75" x14ac:dyDescent="0.25">
      <c r="A375" s="397" t="s">
        <v>1267</v>
      </c>
      <c r="B375" s="364">
        <v>21</v>
      </c>
      <c r="D375" s="364"/>
      <c r="E375" s="1"/>
    </row>
    <row r="376" spans="1:5" ht="15.75" x14ac:dyDescent="0.25">
      <c r="A376" s="397" t="s">
        <v>1269</v>
      </c>
      <c r="B376" s="364">
        <v>23</v>
      </c>
      <c r="D376" s="364"/>
      <c r="E376" s="1"/>
    </row>
    <row r="377" spans="1:5" ht="15.75" x14ac:dyDescent="0.25">
      <c r="A377" s="397" t="s">
        <v>1382</v>
      </c>
      <c r="B377" s="364">
        <v>35</v>
      </c>
      <c r="D377" s="364"/>
      <c r="E377" s="1"/>
    </row>
    <row r="378" spans="1:5" ht="15.75" x14ac:dyDescent="0.25">
      <c r="A378" s="397" t="s">
        <v>1271</v>
      </c>
      <c r="B378" s="364">
        <v>39</v>
      </c>
      <c r="D378" s="364"/>
      <c r="E378" s="1"/>
    </row>
    <row r="379" spans="1:5" ht="15.75" x14ac:dyDescent="0.25">
      <c r="A379" s="397" t="s">
        <v>1273</v>
      </c>
      <c r="B379" s="364">
        <v>59</v>
      </c>
      <c r="D379" s="364"/>
      <c r="E379" s="1"/>
    </row>
    <row r="380" spans="1:5" ht="15.75" x14ac:dyDescent="0.25">
      <c r="A380" s="397" t="s">
        <v>1275</v>
      </c>
      <c r="B380" s="364">
        <v>66</v>
      </c>
      <c r="D380" s="364"/>
      <c r="E380" s="1"/>
    </row>
    <row r="381" spans="1:5" ht="15.75" x14ac:dyDescent="0.25">
      <c r="A381" s="397" t="s">
        <v>1277</v>
      </c>
      <c r="B381" s="364">
        <v>83</v>
      </c>
      <c r="D381" s="364"/>
      <c r="E381" s="26"/>
    </row>
    <row r="382" spans="1:5" ht="15.75" x14ac:dyDescent="0.25">
      <c r="A382" s="398" t="s">
        <v>1447</v>
      </c>
      <c r="B382" s="364">
        <v>112</v>
      </c>
      <c r="D382" s="364"/>
      <c r="E382" s="1"/>
    </row>
    <row r="383" spans="1:5" ht="15.75" x14ac:dyDescent="0.25">
      <c r="A383" s="397" t="s">
        <v>1250</v>
      </c>
      <c r="B383" s="364">
        <v>19</v>
      </c>
      <c r="D383" s="364"/>
      <c r="E383" s="1"/>
    </row>
    <row r="384" spans="1:5" ht="15.75" x14ac:dyDescent="0.25">
      <c r="A384" s="397" t="s">
        <v>1252</v>
      </c>
      <c r="B384" s="364">
        <v>27</v>
      </c>
      <c r="D384" s="364"/>
      <c r="E384" s="1"/>
    </row>
    <row r="385" spans="1:5" ht="15.75" x14ac:dyDescent="0.25">
      <c r="A385" s="397" t="s">
        <v>1254</v>
      </c>
      <c r="B385" s="364">
        <v>44</v>
      </c>
      <c r="D385" s="364"/>
      <c r="E385" s="1"/>
    </row>
    <row r="386" spans="1:5" ht="15.75" x14ac:dyDescent="0.25">
      <c r="A386" s="397" t="s">
        <v>1256</v>
      </c>
      <c r="B386" s="364">
        <v>68</v>
      </c>
    </row>
    <row r="387" spans="1:5" ht="15.75" x14ac:dyDescent="0.25">
      <c r="A387" s="397" t="s">
        <v>1258</v>
      </c>
      <c r="B387" s="364">
        <v>121</v>
      </c>
    </row>
    <row r="388" spans="1:5" ht="15.75" x14ac:dyDescent="0.25">
      <c r="A388" s="397" t="s">
        <v>1321</v>
      </c>
      <c r="B388" s="364">
        <v>42</v>
      </c>
    </row>
    <row r="389" spans="1:5" ht="15.75" x14ac:dyDescent="0.25">
      <c r="A389" s="397" t="s">
        <v>1323</v>
      </c>
      <c r="B389" s="364">
        <v>58</v>
      </c>
    </row>
    <row r="390" spans="1:5" ht="15.75" x14ac:dyDescent="0.25">
      <c r="A390" s="397" t="s">
        <v>1325</v>
      </c>
      <c r="B390" s="364">
        <v>137</v>
      </c>
    </row>
    <row r="391" spans="1:5" ht="15.75" x14ac:dyDescent="0.25">
      <c r="A391" s="397" t="s">
        <v>1327</v>
      </c>
      <c r="B391" s="364">
        <v>193</v>
      </c>
    </row>
    <row r="392" spans="1:5" ht="15.75" x14ac:dyDescent="0.25">
      <c r="A392" s="397" t="s">
        <v>1329</v>
      </c>
      <c r="B392" s="364">
        <v>301</v>
      </c>
    </row>
    <row r="393" spans="1:5" ht="15.75" x14ac:dyDescent="0.25">
      <c r="A393" s="397" t="s">
        <v>479</v>
      </c>
      <c r="B393" s="364">
        <v>26</v>
      </c>
    </row>
    <row r="394" spans="1:5" ht="15.75" x14ac:dyDescent="0.25">
      <c r="A394" s="397" t="s">
        <v>481</v>
      </c>
      <c r="B394" s="364">
        <v>42</v>
      </c>
    </row>
    <row r="395" spans="1:5" ht="15.75" x14ac:dyDescent="0.25">
      <c r="A395" s="397" t="s">
        <v>483</v>
      </c>
      <c r="B395" s="364">
        <v>66</v>
      </c>
    </row>
    <row r="396" spans="1:5" ht="15.75" x14ac:dyDescent="0.25">
      <c r="A396" s="397" t="s">
        <v>355</v>
      </c>
      <c r="B396" s="364">
        <v>14</v>
      </c>
    </row>
    <row r="397" spans="1:5" ht="15.75" x14ac:dyDescent="0.25">
      <c r="A397" s="397" t="s">
        <v>358</v>
      </c>
      <c r="B397" s="364">
        <v>15</v>
      </c>
    </row>
    <row r="398" spans="1:5" ht="15.75" x14ac:dyDescent="0.25">
      <c r="A398" s="397" t="s">
        <v>361</v>
      </c>
      <c r="B398" s="364">
        <v>24</v>
      </c>
    </row>
    <row r="399" spans="1:5" ht="15.75" x14ac:dyDescent="0.25">
      <c r="A399" s="397" t="s">
        <v>364</v>
      </c>
      <c r="B399" s="364">
        <v>24</v>
      </c>
    </row>
    <row r="400" spans="1:5" ht="15.75" x14ac:dyDescent="0.25">
      <c r="A400" s="397" t="s">
        <v>367</v>
      </c>
      <c r="B400" s="364">
        <v>31</v>
      </c>
    </row>
    <row r="401" spans="1:2" ht="15.75" x14ac:dyDescent="0.25">
      <c r="A401" s="397" t="s">
        <v>370</v>
      </c>
      <c r="B401" s="364">
        <v>31</v>
      </c>
    </row>
    <row r="402" spans="1:2" ht="15.75" x14ac:dyDescent="0.25">
      <c r="A402" s="397" t="s">
        <v>373</v>
      </c>
      <c r="B402" s="364">
        <v>31</v>
      </c>
    </row>
    <row r="403" spans="1:2" ht="15.75" x14ac:dyDescent="0.25">
      <c r="A403" s="397" t="s">
        <v>376</v>
      </c>
      <c r="B403" s="364">
        <v>49</v>
      </c>
    </row>
    <row r="404" spans="1:2" ht="15.75" x14ac:dyDescent="0.25">
      <c r="A404" s="397" t="s">
        <v>379</v>
      </c>
      <c r="B404" s="364">
        <v>49</v>
      </c>
    </row>
    <row r="405" spans="1:2" ht="15.75" x14ac:dyDescent="0.25">
      <c r="A405" s="397" t="s">
        <v>382</v>
      </c>
      <c r="B405" s="364">
        <v>49</v>
      </c>
    </row>
    <row r="406" spans="1:2" ht="15.75" x14ac:dyDescent="0.25">
      <c r="A406" s="397" t="s">
        <v>385</v>
      </c>
      <c r="B406" s="364">
        <v>64</v>
      </c>
    </row>
    <row r="407" spans="1:2" ht="15.75" x14ac:dyDescent="0.25">
      <c r="A407" s="397" t="s">
        <v>388</v>
      </c>
      <c r="B407" s="364">
        <v>72</v>
      </c>
    </row>
    <row r="408" spans="1:2" ht="15.75" x14ac:dyDescent="0.25">
      <c r="A408" s="397" t="s">
        <v>391</v>
      </c>
      <c r="B408" s="364">
        <v>74</v>
      </c>
    </row>
    <row r="409" spans="1:2" ht="15.75" x14ac:dyDescent="0.25">
      <c r="A409" s="397" t="s">
        <v>394</v>
      </c>
      <c r="B409" s="364">
        <v>74</v>
      </c>
    </row>
    <row r="410" spans="1:2" ht="15.75" x14ac:dyDescent="0.25">
      <c r="A410" s="397" t="s">
        <v>397</v>
      </c>
      <c r="B410" s="364">
        <v>115</v>
      </c>
    </row>
    <row r="411" spans="1:2" ht="15.75" x14ac:dyDescent="0.25">
      <c r="A411" s="397" t="s">
        <v>400</v>
      </c>
      <c r="B411" s="364">
        <v>121</v>
      </c>
    </row>
    <row r="412" spans="1:2" ht="15.75" x14ac:dyDescent="0.25">
      <c r="A412" s="397" t="s">
        <v>403</v>
      </c>
      <c r="B412" s="364">
        <v>160</v>
      </c>
    </row>
    <row r="413" spans="1:2" ht="15.75" x14ac:dyDescent="0.25">
      <c r="A413" s="397" t="s">
        <v>1404</v>
      </c>
      <c r="B413" s="364" t="s">
        <v>1399</v>
      </c>
    </row>
    <row r="414" spans="1:2" ht="15.75" x14ac:dyDescent="0.25">
      <c r="A414" s="397" t="s">
        <v>1405</v>
      </c>
      <c r="B414" s="364" t="s">
        <v>1399</v>
      </c>
    </row>
    <row r="415" spans="1:2" ht="15.75" x14ac:dyDescent="0.25">
      <c r="A415" s="397" t="s">
        <v>406</v>
      </c>
      <c r="B415" s="364">
        <v>251</v>
      </c>
    </row>
    <row r="416" spans="1:2" ht="15.75" x14ac:dyDescent="0.25">
      <c r="A416" s="397" t="s">
        <v>409</v>
      </c>
      <c r="B416" s="364">
        <v>260</v>
      </c>
    </row>
    <row r="417" spans="1:2" ht="15.75" x14ac:dyDescent="0.25">
      <c r="A417" s="397" t="s">
        <v>1418</v>
      </c>
      <c r="B417" s="364" t="s">
        <v>1399</v>
      </c>
    </row>
    <row r="418" spans="1:2" ht="15.75" x14ac:dyDescent="0.25">
      <c r="A418" s="397" t="s">
        <v>1419</v>
      </c>
      <c r="B418" s="364" t="s">
        <v>1399</v>
      </c>
    </row>
    <row r="419" spans="1:2" ht="15.75" x14ac:dyDescent="0.25">
      <c r="A419" s="397" t="s">
        <v>1419</v>
      </c>
      <c r="B419" s="364" t="s">
        <v>1399</v>
      </c>
    </row>
    <row r="420" spans="1:2" ht="15.75" x14ac:dyDescent="0.25">
      <c r="A420" s="397" t="s">
        <v>1435</v>
      </c>
      <c r="B420" s="364" t="s">
        <v>1399</v>
      </c>
    </row>
    <row r="421" spans="1:2" ht="15.75" x14ac:dyDescent="0.25">
      <c r="A421" s="397" t="s">
        <v>413</v>
      </c>
      <c r="B421" s="364">
        <v>31</v>
      </c>
    </row>
    <row r="422" spans="1:2" ht="15.75" x14ac:dyDescent="0.25">
      <c r="A422" s="397" t="s">
        <v>415</v>
      </c>
      <c r="B422" s="364">
        <v>38</v>
      </c>
    </row>
    <row r="423" spans="1:2" ht="15.75" x14ac:dyDescent="0.25">
      <c r="A423" s="397" t="s">
        <v>417</v>
      </c>
      <c r="B423" s="364">
        <v>42</v>
      </c>
    </row>
    <row r="424" spans="1:2" ht="15.75" x14ac:dyDescent="0.25">
      <c r="A424" s="397" t="s">
        <v>419</v>
      </c>
      <c r="B424" s="364">
        <v>43</v>
      </c>
    </row>
    <row r="425" spans="1:2" ht="15.75" x14ac:dyDescent="0.25">
      <c r="A425" s="397" t="s">
        <v>421</v>
      </c>
      <c r="B425" s="364">
        <v>59</v>
      </c>
    </row>
    <row r="426" spans="1:2" ht="15.75" x14ac:dyDescent="0.25">
      <c r="A426" s="397" t="s">
        <v>424</v>
      </c>
      <c r="B426" s="364">
        <v>62</v>
      </c>
    </row>
    <row r="427" spans="1:2" ht="15.75" x14ac:dyDescent="0.25">
      <c r="A427" s="397" t="s">
        <v>427</v>
      </c>
      <c r="B427" s="364">
        <v>66</v>
      </c>
    </row>
    <row r="428" spans="1:2" ht="15.75" x14ac:dyDescent="0.25">
      <c r="A428" s="397" t="s">
        <v>430</v>
      </c>
      <c r="B428" s="364">
        <v>69</v>
      </c>
    </row>
    <row r="429" spans="1:2" ht="15.75" x14ac:dyDescent="0.25">
      <c r="A429" s="397" t="s">
        <v>434</v>
      </c>
      <c r="B429" s="364">
        <v>24</v>
      </c>
    </row>
    <row r="430" spans="1:2" ht="15.75" x14ac:dyDescent="0.25">
      <c r="A430" s="397" t="s">
        <v>437</v>
      </c>
      <c r="B430" s="364">
        <v>32</v>
      </c>
    </row>
    <row r="431" spans="1:2" ht="15.75" x14ac:dyDescent="0.25">
      <c r="A431" s="397" t="s">
        <v>439</v>
      </c>
      <c r="B431" s="364">
        <v>44</v>
      </c>
    </row>
    <row r="432" spans="1:2" ht="15.75" x14ac:dyDescent="0.25">
      <c r="A432" s="397" t="s">
        <v>442</v>
      </c>
      <c r="B432" s="364">
        <v>44</v>
      </c>
    </row>
    <row r="433" spans="1:2" ht="15.75" x14ac:dyDescent="0.25">
      <c r="A433" s="397" t="s">
        <v>445</v>
      </c>
      <c r="B433" s="364">
        <v>63</v>
      </c>
    </row>
    <row r="434" spans="1:2" ht="15.75" x14ac:dyDescent="0.25">
      <c r="A434" s="397" t="s">
        <v>447</v>
      </c>
      <c r="B434" s="364">
        <v>63</v>
      </c>
    </row>
    <row r="435" spans="1:2" ht="15.75" x14ac:dyDescent="0.25">
      <c r="A435" s="397" t="s">
        <v>449</v>
      </c>
      <c r="B435" s="364">
        <v>78</v>
      </c>
    </row>
    <row r="436" spans="1:2" ht="15.75" x14ac:dyDescent="0.25">
      <c r="A436" s="397" t="s">
        <v>452</v>
      </c>
      <c r="B436" s="364">
        <v>78</v>
      </c>
    </row>
    <row r="437" spans="1:2" ht="15.75" x14ac:dyDescent="0.25">
      <c r="A437" s="397" t="s">
        <v>455</v>
      </c>
      <c r="B437" s="364">
        <v>8</v>
      </c>
    </row>
    <row r="438" spans="1:2" ht="15.75" x14ac:dyDescent="0.25">
      <c r="A438" s="397" t="s">
        <v>457</v>
      </c>
      <c r="B438" s="364">
        <v>10</v>
      </c>
    </row>
    <row r="439" spans="1:2" ht="15.75" x14ac:dyDescent="0.25">
      <c r="A439" s="397" t="s">
        <v>1292</v>
      </c>
      <c r="B439" s="364">
        <v>18</v>
      </c>
    </row>
    <row r="440" spans="1:2" ht="15.75" x14ac:dyDescent="0.25">
      <c r="A440" s="397" t="s">
        <v>460</v>
      </c>
      <c r="B440" s="364">
        <v>17</v>
      </c>
    </row>
    <row r="441" spans="1:2" ht="15.75" x14ac:dyDescent="0.25">
      <c r="A441" s="397" t="s">
        <v>463</v>
      </c>
      <c r="B441" s="364">
        <v>26</v>
      </c>
    </row>
    <row r="442" spans="1:2" ht="15.75" x14ac:dyDescent="0.25">
      <c r="A442" s="397" t="s">
        <v>1294</v>
      </c>
      <c r="B442" s="364">
        <v>35</v>
      </c>
    </row>
    <row r="443" spans="1:2" ht="15.75" x14ac:dyDescent="0.25">
      <c r="A443" s="397" t="s">
        <v>1296</v>
      </c>
      <c r="B443" s="364">
        <v>36</v>
      </c>
    </row>
    <row r="444" spans="1:2" ht="15.75" x14ac:dyDescent="0.25">
      <c r="A444" s="397" t="s">
        <v>1298</v>
      </c>
      <c r="B444" s="364">
        <v>33</v>
      </c>
    </row>
    <row r="445" spans="1:2" ht="15.75" x14ac:dyDescent="0.25">
      <c r="A445" s="397" t="s">
        <v>466</v>
      </c>
      <c r="B445" s="364">
        <v>33</v>
      </c>
    </row>
    <row r="446" spans="1:2" ht="15.75" x14ac:dyDescent="0.25">
      <c r="A446" s="397" t="s">
        <v>1299</v>
      </c>
      <c r="B446" s="364">
        <v>54</v>
      </c>
    </row>
    <row r="447" spans="1:2" ht="15.75" x14ac:dyDescent="0.25">
      <c r="A447" s="397" t="s">
        <v>469</v>
      </c>
      <c r="B447" s="364">
        <v>57</v>
      </c>
    </row>
    <row r="448" spans="1:2" ht="15.75" x14ac:dyDescent="0.25">
      <c r="A448" s="397" t="s">
        <v>1301</v>
      </c>
      <c r="B448" s="364">
        <v>99</v>
      </c>
    </row>
    <row r="449" spans="1:2" ht="15.75" x14ac:dyDescent="0.25">
      <c r="A449" s="397" t="s">
        <v>1303</v>
      </c>
      <c r="B449" s="364">
        <v>103</v>
      </c>
    </row>
    <row r="450" spans="1:2" ht="15.75" x14ac:dyDescent="0.25">
      <c r="A450" s="397" t="s">
        <v>472</v>
      </c>
      <c r="B450" s="364">
        <v>72</v>
      </c>
    </row>
    <row r="451" spans="1:2" ht="15.75" x14ac:dyDescent="0.25">
      <c r="A451" s="397" t="s">
        <v>475</v>
      </c>
      <c r="B451" s="364">
        <v>174</v>
      </c>
    </row>
    <row r="452" spans="1:2" ht="15.75" x14ac:dyDescent="0.25">
      <c r="A452" s="397" t="s">
        <v>1173</v>
      </c>
      <c r="B452" s="364">
        <v>55</v>
      </c>
    </row>
    <row r="453" spans="1:2" ht="15.75" x14ac:dyDescent="0.25">
      <c r="A453" s="397" t="s">
        <v>1175</v>
      </c>
      <c r="B453" s="364">
        <v>72</v>
      </c>
    </row>
    <row r="454" spans="1:2" ht="15.75" x14ac:dyDescent="0.25">
      <c r="A454" s="397" t="s">
        <v>1177</v>
      </c>
      <c r="B454" s="364">
        <v>209</v>
      </c>
    </row>
    <row r="455" spans="1:2" ht="15.75" x14ac:dyDescent="0.25">
      <c r="A455" s="397" t="s">
        <v>1179</v>
      </c>
      <c r="B455" s="364">
        <v>357</v>
      </c>
    </row>
    <row r="456" spans="1:2" ht="15.75" x14ac:dyDescent="0.25">
      <c r="A456" s="397" t="s">
        <v>1181</v>
      </c>
      <c r="B456" s="364">
        <v>438</v>
      </c>
    </row>
    <row r="457" spans="1:2" ht="15.75" x14ac:dyDescent="0.25">
      <c r="A457" s="397" t="s">
        <v>978</v>
      </c>
      <c r="B457" s="364">
        <v>14</v>
      </c>
    </row>
    <row r="458" spans="1:2" ht="15.75" x14ac:dyDescent="0.25">
      <c r="A458" s="397" t="s">
        <v>980</v>
      </c>
      <c r="B458" s="364">
        <v>17</v>
      </c>
    </row>
    <row r="459" spans="1:2" ht="15.75" x14ac:dyDescent="0.25">
      <c r="A459" s="397" t="s">
        <v>982</v>
      </c>
      <c r="B459" s="364">
        <v>33</v>
      </c>
    </row>
    <row r="460" spans="1:2" ht="15.75" x14ac:dyDescent="0.25">
      <c r="A460" s="397" t="s">
        <v>984</v>
      </c>
      <c r="B460" s="364">
        <v>69</v>
      </c>
    </row>
    <row r="461" spans="1:2" ht="15.75" x14ac:dyDescent="0.25">
      <c r="A461" s="397" t="s">
        <v>986</v>
      </c>
      <c r="B461" s="364">
        <v>87</v>
      </c>
    </row>
    <row r="462" spans="1:2" ht="15.75" x14ac:dyDescent="0.25">
      <c r="A462" s="397" t="s">
        <v>988</v>
      </c>
      <c r="B462" s="364">
        <v>147</v>
      </c>
    </row>
    <row r="463" spans="1:2" ht="15.75" x14ac:dyDescent="0.25">
      <c r="A463" s="397" t="s">
        <v>990</v>
      </c>
      <c r="B463" s="364">
        <v>163</v>
      </c>
    </row>
    <row r="464" spans="1:2" ht="15.75" x14ac:dyDescent="0.25">
      <c r="A464" s="397" t="s">
        <v>992</v>
      </c>
      <c r="B464" s="364">
        <v>256</v>
      </c>
    </row>
    <row r="465" spans="1:2" ht="15.75" x14ac:dyDescent="0.25">
      <c r="A465" s="397" t="s">
        <v>1386</v>
      </c>
      <c r="B465" s="364">
        <v>559</v>
      </c>
    </row>
    <row r="466" spans="1:2" ht="15.75" x14ac:dyDescent="0.25">
      <c r="A466" s="397" t="s">
        <v>994</v>
      </c>
      <c r="B466" s="364">
        <v>832</v>
      </c>
    </row>
    <row r="467" spans="1:2" ht="15.75" x14ac:dyDescent="0.25">
      <c r="A467" s="397" t="s">
        <v>1417</v>
      </c>
      <c r="B467" s="364" t="s">
        <v>1399</v>
      </c>
    </row>
    <row r="468" spans="1:2" ht="15.75" x14ac:dyDescent="0.25">
      <c r="A468" s="397" t="s">
        <v>1432</v>
      </c>
      <c r="B468" s="364" t="s">
        <v>1399</v>
      </c>
    </row>
    <row r="469" spans="1:2" ht="15.75" x14ac:dyDescent="0.25">
      <c r="A469" s="397" t="s">
        <v>997</v>
      </c>
      <c r="B469" s="364">
        <v>16</v>
      </c>
    </row>
    <row r="470" spans="1:2" ht="15.75" x14ac:dyDescent="0.25">
      <c r="A470" s="397" t="s">
        <v>999</v>
      </c>
      <c r="B470" s="364">
        <v>21</v>
      </c>
    </row>
    <row r="471" spans="1:2" ht="15.75" x14ac:dyDescent="0.25">
      <c r="A471" s="397" t="s">
        <v>1001</v>
      </c>
      <c r="B471" s="364">
        <v>35</v>
      </c>
    </row>
    <row r="472" spans="1:2" ht="15.75" x14ac:dyDescent="0.25">
      <c r="A472" s="397" t="s">
        <v>1003</v>
      </c>
      <c r="B472" s="364">
        <v>75</v>
      </c>
    </row>
    <row r="473" spans="1:2" ht="15.75" x14ac:dyDescent="0.25">
      <c r="A473" s="397" t="s">
        <v>1005</v>
      </c>
      <c r="B473" s="364">
        <v>96</v>
      </c>
    </row>
    <row r="474" spans="1:2" ht="15.75" x14ac:dyDescent="0.25">
      <c r="A474" s="397" t="s">
        <v>1007</v>
      </c>
      <c r="B474" s="364">
        <v>162</v>
      </c>
    </row>
    <row r="475" spans="1:2" ht="15.75" x14ac:dyDescent="0.25">
      <c r="A475" s="397" t="s">
        <v>1009</v>
      </c>
      <c r="B475" s="364">
        <v>182</v>
      </c>
    </row>
    <row r="476" spans="1:2" ht="15.75" x14ac:dyDescent="0.25">
      <c r="A476" s="397" t="s">
        <v>1031</v>
      </c>
      <c r="B476" s="364">
        <v>17</v>
      </c>
    </row>
    <row r="477" spans="1:2" ht="15.75" x14ac:dyDescent="0.25">
      <c r="A477" s="397" t="s">
        <v>1033</v>
      </c>
      <c r="B477" s="364">
        <v>20</v>
      </c>
    </row>
    <row r="478" spans="1:2" ht="15.75" x14ac:dyDescent="0.25">
      <c r="A478" s="397" t="s">
        <v>1035</v>
      </c>
      <c r="B478" s="364">
        <v>44</v>
      </c>
    </row>
    <row r="479" spans="1:2" ht="15.75" x14ac:dyDescent="0.25">
      <c r="A479" s="397" t="s">
        <v>1037</v>
      </c>
      <c r="B479" s="364">
        <v>83</v>
      </c>
    </row>
    <row r="480" spans="1:2" ht="15.75" x14ac:dyDescent="0.25">
      <c r="A480" s="397" t="s">
        <v>1039</v>
      </c>
      <c r="B480" s="364">
        <v>118</v>
      </c>
    </row>
    <row r="481" spans="1:2" ht="15.75" x14ac:dyDescent="0.25">
      <c r="A481" s="397" t="s">
        <v>1039</v>
      </c>
      <c r="B481" s="364">
        <v>118</v>
      </c>
    </row>
    <row r="482" spans="1:2" ht="15.75" x14ac:dyDescent="0.25">
      <c r="A482" s="397" t="s">
        <v>1041</v>
      </c>
      <c r="B482" s="364">
        <v>204</v>
      </c>
    </row>
    <row r="483" spans="1:2" ht="15.75" x14ac:dyDescent="0.25">
      <c r="A483" s="397" t="s">
        <v>1043</v>
      </c>
      <c r="B483" s="364">
        <v>263</v>
      </c>
    </row>
    <row r="484" spans="1:2" ht="15.75" x14ac:dyDescent="0.25">
      <c r="A484" s="397" t="s">
        <v>1045</v>
      </c>
      <c r="B484" s="364">
        <v>287</v>
      </c>
    </row>
    <row r="485" spans="1:2" ht="15.75" x14ac:dyDescent="0.25">
      <c r="A485" s="397" t="s">
        <v>1389</v>
      </c>
      <c r="B485" s="364">
        <v>663</v>
      </c>
    </row>
    <row r="486" spans="1:2" ht="15.75" x14ac:dyDescent="0.25">
      <c r="A486" s="397" t="s">
        <v>1047</v>
      </c>
      <c r="B486" s="364">
        <v>891</v>
      </c>
    </row>
    <row r="487" spans="1:2" ht="15.75" x14ac:dyDescent="0.25">
      <c r="A487" s="397" t="s">
        <v>1443</v>
      </c>
      <c r="B487" s="364" t="s">
        <v>1399</v>
      </c>
    </row>
    <row r="488" spans="1:2" ht="15.75" x14ac:dyDescent="0.25">
      <c r="A488" s="397" t="s">
        <v>1401</v>
      </c>
      <c r="B488" s="364" t="s">
        <v>1399</v>
      </c>
    </row>
    <row r="489" spans="1:2" ht="15.75" x14ac:dyDescent="0.25">
      <c r="A489" s="397" t="s">
        <v>1012</v>
      </c>
      <c r="B489" s="364">
        <v>17</v>
      </c>
    </row>
    <row r="490" spans="1:2" ht="15.75" x14ac:dyDescent="0.25">
      <c r="A490" s="397" t="s">
        <v>1014</v>
      </c>
      <c r="B490" s="364">
        <v>21</v>
      </c>
    </row>
    <row r="491" spans="1:2" ht="15.75" x14ac:dyDescent="0.25">
      <c r="A491" s="397" t="s">
        <v>1016</v>
      </c>
      <c r="B491" s="364">
        <v>41</v>
      </c>
    </row>
    <row r="492" spans="1:2" ht="15.75" x14ac:dyDescent="0.25">
      <c r="A492" s="397" t="s">
        <v>1018</v>
      </c>
      <c r="B492" s="364">
        <v>86</v>
      </c>
    </row>
    <row r="493" spans="1:2" ht="15.75" x14ac:dyDescent="0.25">
      <c r="A493" s="397" t="s">
        <v>1020</v>
      </c>
      <c r="B493" s="364">
        <v>106</v>
      </c>
    </row>
    <row r="494" spans="1:2" ht="15.75" x14ac:dyDescent="0.25">
      <c r="A494" s="397" t="s">
        <v>1022</v>
      </c>
      <c r="B494" s="364">
        <v>191</v>
      </c>
    </row>
    <row r="495" spans="1:2" ht="15.75" x14ac:dyDescent="0.25">
      <c r="A495" s="397" t="s">
        <v>1024</v>
      </c>
      <c r="B495" s="364">
        <v>236</v>
      </c>
    </row>
    <row r="496" spans="1:2" ht="15.75" x14ac:dyDescent="0.25">
      <c r="A496" s="397" t="s">
        <v>1026</v>
      </c>
      <c r="B496" s="364">
        <v>331</v>
      </c>
    </row>
    <row r="497" spans="1:2" ht="15.75" x14ac:dyDescent="0.25">
      <c r="A497" s="397" t="s">
        <v>1391</v>
      </c>
      <c r="B497" s="364">
        <v>692</v>
      </c>
    </row>
    <row r="498" spans="1:2" ht="15.75" x14ac:dyDescent="0.25">
      <c r="A498" s="397" t="s">
        <v>1028</v>
      </c>
      <c r="B498" s="364">
        <v>1248</v>
      </c>
    </row>
    <row r="499" spans="1:2" ht="15.75" x14ac:dyDescent="0.25">
      <c r="A499" s="397" t="s">
        <v>1423</v>
      </c>
      <c r="B499" s="364" t="s">
        <v>1399</v>
      </c>
    </row>
    <row r="500" spans="1:2" ht="15.75" x14ac:dyDescent="0.25">
      <c r="A500" s="397" t="s">
        <v>1437</v>
      </c>
      <c r="B500" s="364" t="s">
        <v>1399</v>
      </c>
    </row>
    <row r="501" spans="1:2" ht="15.75" x14ac:dyDescent="0.25">
      <c r="A501" s="397" t="s">
        <v>1050</v>
      </c>
      <c r="B501" s="364">
        <v>24</v>
      </c>
    </row>
    <row r="502" spans="1:2" ht="15.75" x14ac:dyDescent="0.25">
      <c r="A502" s="397" t="s">
        <v>1052</v>
      </c>
      <c r="B502" s="364">
        <v>30</v>
      </c>
    </row>
    <row r="503" spans="1:2" ht="15.75" x14ac:dyDescent="0.25">
      <c r="A503" s="397" t="s">
        <v>1054</v>
      </c>
      <c r="B503" s="364">
        <v>59</v>
      </c>
    </row>
    <row r="504" spans="1:2" ht="15.75" x14ac:dyDescent="0.25">
      <c r="A504" s="397" t="s">
        <v>1056</v>
      </c>
      <c r="B504" s="364">
        <v>123</v>
      </c>
    </row>
    <row r="505" spans="1:2" ht="15.75" x14ac:dyDescent="0.25">
      <c r="A505" s="397" t="s">
        <v>1058</v>
      </c>
      <c r="B505" s="364">
        <v>154</v>
      </c>
    </row>
    <row r="506" spans="1:2" ht="15.75" x14ac:dyDescent="0.25">
      <c r="A506" s="397" t="s">
        <v>1060</v>
      </c>
      <c r="B506" s="364">
        <v>294</v>
      </c>
    </row>
    <row r="507" spans="1:2" ht="15.75" x14ac:dyDescent="0.25">
      <c r="A507" s="397" t="s">
        <v>1062</v>
      </c>
      <c r="B507" s="364">
        <v>363</v>
      </c>
    </row>
    <row r="508" spans="1:2" ht="15.75" x14ac:dyDescent="0.25">
      <c r="A508" s="397" t="s">
        <v>1064</v>
      </c>
      <c r="B508" s="364">
        <v>473</v>
      </c>
    </row>
    <row r="509" spans="1:2" ht="15.75" x14ac:dyDescent="0.25">
      <c r="A509" s="397" t="s">
        <v>1395</v>
      </c>
      <c r="B509" s="364">
        <v>1093</v>
      </c>
    </row>
    <row r="510" spans="1:2" ht="15.75" x14ac:dyDescent="0.25">
      <c r="A510" s="397" t="s">
        <v>1066</v>
      </c>
      <c r="B510" s="364">
        <v>1485</v>
      </c>
    </row>
    <row r="511" spans="1:2" ht="15.75" x14ac:dyDescent="0.25">
      <c r="A511" s="397" t="s">
        <v>1411</v>
      </c>
      <c r="B511" s="364" t="s">
        <v>1399</v>
      </c>
    </row>
    <row r="512" spans="1:2" ht="15.75" x14ac:dyDescent="0.25">
      <c r="A512" s="397" t="s">
        <v>1426</v>
      </c>
      <c r="B512" s="364" t="s">
        <v>1399</v>
      </c>
    </row>
    <row r="513" spans="1:2" ht="15.75" x14ac:dyDescent="0.25">
      <c r="A513" s="397" t="s">
        <v>1408</v>
      </c>
      <c r="B513" s="364" t="s">
        <v>1399</v>
      </c>
    </row>
    <row r="514" spans="1:2" ht="15.75" x14ac:dyDescent="0.25">
      <c r="A514" s="397" t="s">
        <v>1122</v>
      </c>
      <c r="B514" s="364">
        <v>10</v>
      </c>
    </row>
    <row r="515" spans="1:2" ht="15.75" x14ac:dyDescent="0.25">
      <c r="A515" s="397" t="s">
        <v>1124</v>
      </c>
      <c r="B515" s="364">
        <v>13</v>
      </c>
    </row>
    <row r="516" spans="1:2" ht="15.75" x14ac:dyDescent="0.25">
      <c r="A516" s="397" t="s">
        <v>1126</v>
      </c>
      <c r="B516" s="364">
        <v>27</v>
      </c>
    </row>
    <row r="517" spans="1:2" ht="15.75" x14ac:dyDescent="0.25">
      <c r="A517" s="397" t="s">
        <v>1128</v>
      </c>
      <c r="B517" s="364">
        <v>44</v>
      </c>
    </row>
    <row r="518" spans="1:2" ht="15.75" x14ac:dyDescent="0.25">
      <c r="A518" s="397" t="s">
        <v>1130</v>
      </c>
      <c r="B518" s="364">
        <v>69</v>
      </c>
    </row>
    <row r="519" spans="1:2" ht="15.75" x14ac:dyDescent="0.25">
      <c r="A519" s="397" t="s">
        <v>1069</v>
      </c>
      <c r="B519" s="364">
        <v>20</v>
      </c>
    </row>
    <row r="520" spans="1:2" ht="15.75" x14ac:dyDescent="0.25">
      <c r="A520" s="397" t="s">
        <v>1071</v>
      </c>
      <c r="B520" s="364">
        <v>25</v>
      </c>
    </row>
    <row r="521" spans="1:2" ht="15.75" x14ac:dyDescent="0.25">
      <c r="A521" s="397" t="s">
        <v>1073</v>
      </c>
      <c r="B521" s="364">
        <v>49</v>
      </c>
    </row>
    <row r="522" spans="1:2" ht="15.75" x14ac:dyDescent="0.25">
      <c r="A522" s="397" t="s">
        <v>1075</v>
      </c>
      <c r="B522" s="364">
        <v>94</v>
      </c>
    </row>
    <row r="523" spans="1:2" ht="15.75" x14ac:dyDescent="0.25">
      <c r="A523" s="397" t="s">
        <v>1077</v>
      </c>
      <c r="B523" s="364">
        <v>154</v>
      </c>
    </row>
    <row r="524" spans="1:2" ht="15.75" x14ac:dyDescent="0.25">
      <c r="A524" s="397" t="s">
        <v>1144</v>
      </c>
      <c r="B524" s="364">
        <v>264</v>
      </c>
    </row>
    <row r="525" spans="1:2" ht="15.75" x14ac:dyDescent="0.25">
      <c r="A525" s="397" t="s">
        <v>1146</v>
      </c>
      <c r="B525" s="364">
        <v>280</v>
      </c>
    </row>
    <row r="526" spans="1:2" ht="15.75" x14ac:dyDescent="0.25">
      <c r="A526" s="397" t="s">
        <v>1387</v>
      </c>
      <c r="B526" s="364">
        <v>583</v>
      </c>
    </row>
    <row r="527" spans="1:2" ht="15.75" x14ac:dyDescent="0.25">
      <c r="A527" s="397" t="s">
        <v>1148</v>
      </c>
      <c r="B527" s="364">
        <v>793</v>
      </c>
    </row>
    <row r="528" spans="1:2" ht="15.75" x14ac:dyDescent="0.25">
      <c r="A528" s="397" t="s">
        <v>1422</v>
      </c>
      <c r="B528" s="364" t="s">
        <v>1399</v>
      </c>
    </row>
    <row r="529" spans="1:2" ht="15.75" x14ac:dyDescent="0.25">
      <c r="A529" s="397" t="s">
        <v>1434</v>
      </c>
      <c r="B529" s="364" t="s">
        <v>1399</v>
      </c>
    </row>
    <row r="530" spans="1:2" ht="15.75" x14ac:dyDescent="0.25">
      <c r="A530" s="397" t="s">
        <v>1097</v>
      </c>
      <c r="B530" s="364">
        <v>10</v>
      </c>
    </row>
    <row r="531" spans="1:2" ht="15.75" x14ac:dyDescent="0.25">
      <c r="A531" s="397" t="s">
        <v>1099</v>
      </c>
      <c r="B531" s="364">
        <v>13</v>
      </c>
    </row>
    <row r="532" spans="1:2" ht="15.75" x14ac:dyDescent="0.25">
      <c r="A532" s="397" t="s">
        <v>1101</v>
      </c>
      <c r="B532" s="364">
        <v>17</v>
      </c>
    </row>
    <row r="533" spans="1:2" ht="15.75" x14ac:dyDescent="0.25">
      <c r="A533" s="397" t="s">
        <v>1103</v>
      </c>
      <c r="B533" s="364">
        <v>13</v>
      </c>
    </row>
    <row r="534" spans="1:2" ht="15.75" x14ac:dyDescent="0.25">
      <c r="A534" s="397" t="s">
        <v>1105</v>
      </c>
      <c r="B534" s="364">
        <v>18</v>
      </c>
    </row>
    <row r="535" spans="1:2" ht="15.75" x14ac:dyDescent="0.25">
      <c r="A535" s="397" t="s">
        <v>1445</v>
      </c>
      <c r="B535" s="364">
        <v>26</v>
      </c>
    </row>
    <row r="536" spans="1:2" ht="15.75" x14ac:dyDescent="0.25">
      <c r="A536" s="397" t="s">
        <v>1107</v>
      </c>
      <c r="B536" s="364">
        <v>31</v>
      </c>
    </row>
    <row r="537" spans="1:2" ht="15.75" x14ac:dyDescent="0.25">
      <c r="A537" s="397" t="s">
        <v>1109</v>
      </c>
      <c r="B537" s="364">
        <v>47</v>
      </c>
    </row>
    <row r="538" spans="1:2" ht="15.75" x14ac:dyDescent="0.25">
      <c r="A538" s="397" t="s">
        <v>1111</v>
      </c>
      <c r="B538" s="364">
        <v>52</v>
      </c>
    </row>
    <row r="539" spans="1:2" ht="15.75" x14ac:dyDescent="0.25">
      <c r="A539" s="397" t="s">
        <v>1113</v>
      </c>
      <c r="B539" s="364">
        <v>66</v>
      </c>
    </row>
    <row r="540" spans="1:2" ht="15.75" x14ac:dyDescent="0.25">
      <c r="A540" s="397" t="s">
        <v>1115</v>
      </c>
      <c r="B540" s="364">
        <v>90</v>
      </c>
    </row>
    <row r="541" spans="1:2" ht="15.75" x14ac:dyDescent="0.25">
      <c r="A541" s="397" t="s">
        <v>1117</v>
      </c>
      <c r="B541" s="364">
        <v>99</v>
      </c>
    </row>
    <row r="542" spans="1:2" ht="15.75" x14ac:dyDescent="0.25">
      <c r="A542" s="397" t="s">
        <v>1119</v>
      </c>
      <c r="B542" s="364">
        <v>118</v>
      </c>
    </row>
    <row r="543" spans="1:2" ht="15.75" x14ac:dyDescent="0.25">
      <c r="A543" s="397" t="s">
        <v>1080</v>
      </c>
      <c r="B543" s="364">
        <v>16</v>
      </c>
    </row>
    <row r="544" spans="1:2" ht="15.75" x14ac:dyDescent="0.25">
      <c r="A544" s="397" t="s">
        <v>1082</v>
      </c>
      <c r="B544" s="364">
        <v>28</v>
      </c>
    </row>
    <row r="545" spans="1:2" ht="15.75" x14ac:dyDescent="0.25">
      <c r="A545" s="397" t="s">
        <v>1084</v>
      </c>
      <c r="B545" s="364">
        <v>22</v>
      </c>
    </row>
    <row r="546" spans="1:2" ht="15.75" x14ac:dyDescent="0.25">
      <c r="A546" s="397" t="s">
        <v>1086</v>
      </c>
      <c r="B546" s="364">
        <v>36</v>
      </c>
    </row>
    <row r="547" spans="1:2" ht="15.75" x14ac:dyDescent="0.25">
      <c r="A547" s="397" t="s">
        <v>1088</v>
      </c>
      <c r="B547" s="364">
        <v>51</v>
      </c>
    </row>
    <row r="548" spans="1:2" ht="15.75" x14ac:dyDescent="0.25">
      <c r="A548" s="397" t="s">
        <v>1090</v>
      </c>
      <c r="B548" s="364">
        <v>54</v>
      </c>
    </row>
    <row r="549" spans="1:2" ht="15.75" x14ac:dyDescent="0.25">
      <c r="A549" s="397" t="s">
        <v>1092</v>
      </c>
      <c r="B549" s="364">
        <v>54</v>
      </c>
    </row>
    <row r="550" spans="1:2" ht="15.75" x14ac:dyDescent="0.25">
      <c r="A550" s="397" t="s">
        <v>1094</v>
      </c>
      <c r="B550" s="364">
        <v>96</v>
      </c>
    </row>
    <row r="551" spans="1:2" ht="15.75" x14ac:dyDescent="0.25">
      <c r="A551" s="397" t="s">
        <v>1133</v>
      </c>
      <c r="B551" s="364">
        <v>14</v>
      </c>
    </row>
    <row r="552" spans="1:2" ht="15.75" x14ac:dyDescent="0.25">
      <c r="A552" s="397" t="s">
        <v>1134</v>
      </c>
      <c r="B552" s="364">
        <v>27</v>
      </c>
    </row>
    <row r="553" spans="1:2" ht="15.75" x14ac:dyDescent="0.25">
      <c r="A553" s="397" t="s">
        <v>1135</v>
      </c>
      <c r="B553" s="364">
        <v>28</v>
      </c>
    </row>
    <row r="554" spans="1:2" ht="15.75" x14ac:dyDescent="0.25">
      <c r="A554" s="397" t="s">
        <v>1136</v>
      </c>
      <c r="B554" s="364">
        <v>43</v>
      </c>
    </row>
    <row r="555" spans="1:2" ht="15.75" x14ac:dyDescent="0.25">
      <c r="A555" s="397" t="s">
        <v>1137</v>
      </c>
      <c r="B555" s="364">
        <v>79</v>
      </c>
    </row>
    <row r="556" spans="1:2" ht="15.75" x14ac:dyDescent="0.25">
      <c r="A556" s="397" t="s">
        <v>1138</v>
      </c>
      <c r="B556" s="364">
        <v>81</v>
      </c>
    </row>
    <row r="557" spans="1:2" ht="15.75" x14ac:dyDescent="0.25">
      <c r="A557" s="397" t="s">
        <v>1138</v>
      </c>
      <c r="B557" s="364">
        <v>81</v>
      </c>
    </row>
    <row r="558" spans="1:2" ht="15.75" x14ac:dyDescent="0.25">
      <c r="A558" s="397" t="s">
        <v>1140</v>
      </c>
      <c r="B558" s="364">
        <v>169</v>
      </c>
    </row>
    <row r="559" spans="1:2" ht="15.75" x14ac:dyDescent="0.25">
      <c r="A559" s="397" t="s">
        <v>1141</v>
      </c>
      <c r="B559" s="364">
        <v>225</v>
      </c>
    </row>
    <row r="560" spans="1:2" ht="15.75" x14ac:dyDescent="0.25">
      <c r="A560" s="397" t="s">
        <v>1384</v>
      </c>
      <c r="B560" s="364">
        <v>286</v>
      </c>
    </row>
    <row r="561" spans="1:2" ht="15.75" x14ac:dyDescent="0.25">
      <c r="A561" s="397" t="s">
        <v>1142</v>
      </c>
      <c r="B561" s="364">
        <v>391</v>
      </c>
    </row>
    <row r="562" spans="1:2" ht="15.75" x14ac:dyDescent="0.25">
      <c r="A562" s="397" t="s">
        <v>1416</v>
      </c>
      <c r="B562" s="364" t="s">
        <v>1399</v>
      </c>
    </row>
    <row r="563" spans="1:2" ht="15.75" x14ac:dyDescent="0.25">
      <c r="A563" s="397" t="s">
        <v>1431</v>
      </c>
      <c r="B563" s="364" t="s">
        <v>1399</v>
      </c>
    </row>
    <row r="564" spans="1:2" ht="15.75" x14ac:dyDescent="0.25">
      <c r="A564" s="397" t="s">
        <v>959</v>
      </c>
      <c r="B564" s="364">
        <v>53</v>
      </c>
    </row>
    <row r="565" spans="1:2" ht="15.75" x14ac:dyDescent="0.25">
      <c r="A565" s="397" t="s">
        <v>961</v>
      </c>
      <c r="B565" s="364">
        <v>62</v>
      </c>
    </row>
    <row r="566" spans="1:2" ht="15.75" x14ac:dyDescent="0.25">
      <c r="A566" s="397" t="s">
        <v>963</v>
      </c>
      <c r="B566" s="364">
        <v>119</v>
      </c>
    </row>
    <row r="567" spans="1:2" ht="15.75" x14ac:dyDescent="0.25">
      <c r="A567" s="397" t="s">
        <v>965</v>
      </c>
      <c r="B567" s="364">
        <v>168</v>
      </c>
    </row>
    <row r="568" spans="1:2" ht="15.75" x14ac:dyDescent="0.25">
      <c r="A568" s="397" t="s">
        <v>967</v>
      </c>
      <c r="B568" s="364">
        <v>201</v>
      </c>
    </row>
    <row r="569" spans="1:2" ht="15.75" x14ac:dyDescent="0.25">
      <c r="A569" s="397" t="s">
        <v>969</v>
      </c>
      <c r="B569" s="364">
        <v>226</v>
      </c>
    </row>
    <row r="570" spans="1:2" ht="15.75" x14ac:dyDescent="0.25">
      <c r="A570" s="397" t="s">
        <v>971</v>
      </c>
      <c r="B570" s="364">
        <v>371</v>
      </c>
    </row>
    <row r="571" spans="1:2" ht="15.75" x14ac:dyDescent="0.25">
      <c r="A571" s="397" t="s">
        <v>973</v>
      </c>
      <c r="B571" s="364">
        <v>483</v>
      </c>
    </row>
    <row r="572" spans="1:2" ht="15.75" x14ac:dyDescent="0.25">
      <c r="A572" s="397" t="s">
        <v>1393</v>
      </c>
      <c r="B572" s="364">
        <v>723</v>
      </c>
    </row>
    <row r="573" spans="1:2" ht="15.75" x14ac:dyDescent="0.25">
      <c r="A573" s="397" t="s">
        <v>975</v>
      </c>
      <c r="B573" s="364">
        <v>1252</v>
      </c>
    </row>
    <row r="574" spans="1:2" ht="15.75" x14ac:dyDescent="0.25">
      <c r="A574" s="397" t="s">
        <v>1420</v>
      </c>
      <c r="B574" s="364" t="s">
        <v>1399</v>
      </c>
    </row>
    <row r="575" spans="1:2" ht="15.75" x14ac:dyDescent="0.25">
      <c r="A575" s="397" t="s">
        <v>1436</v>
      </c>
      <c r="B575" s="364" t="s">
        <v>1399</v>
      </c>
    </row>
    <row r="576" spans="1:2" ht="15.75" x14ac:dyDescent="0.25">
      <c r="A576" s="397" t="s">
        <v>1151</v>
      </c>
      <c r="B576" s="364">
        <v>144</v>
      </c>
    </row>
    <row r="577" spans="1:2" ht="15.75" x14ac:dyDescent="0.25">
      <c r="A577" s="397" t="s">
        <v>1406</v>
      </c>
      <c r="B577" s="364" t="s">
        <v>1399</v>
      </c>
    </row>
    <row r="578" spans="1:2" ht="15.75" x14ac:dyDescent="0.25">
      <c r="A578" s="397" t="s">
        <v>1153</v>
      </c>
      <c r="B578" s="364">
        <v>248</v>
      </c>
    </row>
    <row r="579" spans="1:2" ht="15.75" x14ac:dyDescent="0.25">
      <c r="A579" s="397" t="s">
        <v>1421</v>
      </c>
      <c r="B579" s="364" t="s">
        <v>1399</v>
      </c>
    </row>
    <row r="580" spans="1:2" ht="15.75" x14ac:dyDescent="0.25">
      <c r="A580" s="397" t="s">
        <v>1433</v>
      </c>
      <c r="B580" s="364" t="s">
        <v>1399</v>
      </c>
    </row>
    <row r="581" spans="1:2" ht="15.75" x14ac:dyDescent="0.25">
      <c r="A581" s="397" t="s">
        <v>818</v>
      </c>
      <c r="B581" s="364">
        <v>14</v>
      </c>
    </row>
    <row r="582" spans="1:2" ht="15.75" x14ac:dyDescent="0.25">
      <c r="A582" s="397" t="s">
        <v>820</v>
      </c>
      <c r="B582" s="364">
        <v>17</v>
      </c>
    </row>
    <row r="583" spans="1:2" ht="15.75" x14ac:dyDescent="0.25">
      <c r="A583" s="397" t="s">
        <v>822</v>
      </c>
      <c r="B583" s="364">
        <v>33</v>
      </c>
    </row>
    <row r="584" spans="1:2" ht="15.75" x14ac:dyDescent="0.25">
      <c r="A584" s="397" t="s">
        <v>824</v>
      </c>
      <c r="B584" s="364">
        <v>69</v>
      </c>
    </row>
    <row r="585" spans="1:2" ht="15.75" x14ac:dyDescent="0.25">
      <c r="A585" s="397" t="s">
        <v>826</v>
      </c>
      <c r="B585" s="364">
        <v>87</v>
      </c>
    </row>
    <row r="586" spans="1:2" ht="15.75" x14ac:dyDescent="0.25">
      <c r="A586" s="397" t="s">
        <v>828</v>
      </c>
      <c r="B586" s="364">
        <v>16</v>
      </c>
    </row>
    <row r="587" spans="1:2" ht="15.75" x14ac:dyDescent="0.25">
      <c r="A587" s="397" t="s">
        <v>830</v>
      </c>
      <c r="B587" s="364">
        <v>21</v>
      </c>
    </row>
    <row r="588" spans="1:2" ht="15.75" x14ac:dyDescent="0.25">
      <c r="A588" s="397" t="s">
        <v>832</v>
      </c>
      <c r="B588" s="364">
        <v>35</v>
      </c>
    </row>
    <row r="589" spans="1:2" ht="15.75" x14ac:dyDescent="0.25">
      <c r="A589" s="397" t="s">
        <v>834</v>
      </c>
      <c r="B589" s="364">
        <v>75</v>
      </c>
    </row>
    <row r="590" spans="1:2" ht="15.75" x14ac:dyDescent="0.25">
      <c r="A590" s="397" t="s">
        <v>836</v>
      </c>
      <c r="B590" s="364">
        <v>96</v>
      </c>
    </row>
    <row r="591" spans="1:2" ht="15.75" x14ac:dyDescent="0.25">
      <c r="A591" s="397" t="s">
        <v>848</v>
      </c>
      <c r="B591" s="364">
        <v>17</v>
      </c>
    </row>
    <row r="592" spans="1:2" ht="15.75" x14ac:dyDescent="0.25">
      <c r="A592" s="397" t="s">
        <v>850</v>
      </c>
      <c r="B592" s="364">
        <v>20</v>
      </c>
    </row>
    <row r="593" spans="1:2" ht="15.75" x14ac:dyDescent="0.25">
      <c r="A593" s="397" t="s">
        <v>852</v>
      </c>
      <c r="B593" s="364">
        <v>44</v>
      </c>
    </row>
    <row r="594" spans="1:2" ht="15.75" x14ac:dyDescent="0.25">
      <c r="A594" s="397" t="s">
        <v>854</v>
      </c>
      <c r="B594" s="364">
        <v>83</v>
      </c>
    </row>
    <row r="595" spans="1:2" ht="15.75" x14ac:dyDescent="0.25">
      <c r="A595" s="397" t="s">
        <v>856</v>
      </c>
      <c r="B595" s="364">
        <v>118</v>
      </c>
    </row>
    <row r="596" spans="1:2" ht="15.75" x14ac:dyDescent="0.25">
      <c r="A596" s="397" t="s">
        <v>838</v>
      </c>
      <c r="B596" s="364">
        <v>17</v>
      </c>
    </row>
    <row r="597" spans="1:2" ht="15.75" x14ac:dyDescent="0.25">
      <c r="A597" s="397" t="s">
        <v>840</v>
      </c>
      <c r="B597" s="364">
        <v>21</v>
      </c>
    </row>
    <row r="598" spans="1:2" ht="15.75" x14ac:dyDescent="0.25">
      <c r="A598" s="397" t="s">
        <v>842</v>
      </c>
      <c r="B598" s="364">
        <v>41</v>
      </c>
    </row>
    <row r="599" spans="1:2" ht="15.75" x14ac:dyDescent="0.25">
      <c r="A599" s="397" t="s">
        <v>844</v>
      </c>
      <c r="B599" s="364">
        <v>86</v>
      </c>
    </row>
    <row r="600" spans="1:2" ht="15.75" x14ac:dyDescent="0.25">
      <c r="A600" s="397" t="s">
        <v>846</v>
      </c>
      <c r="B600" s="364">
        <v>106</v>
      </c>
    </row>
    <row r="601" spans="1:2" ht="15.75" x14ac:dyDescent="0.25">
      <c r="A601" s="397" t="s">
        <v>858</v>
      </c>
      <c r="B601" s="364">
        <v>24</v>
      </c>
    </row>
    <row r="602" spans="1:2" ht="15.75" x14ac:dyDescent="0.25">
      <c r="A602" s="397" t="s">
        <v>860</v>
      </c>
      <c r="B602" s="364">
        <v>30</v>
      </c>
    </row>
    <row r="603" spans="1:2" ht="15.75" x14ac:dyDescent="0.25">
      <c r="A603" s="397" t="s">
        <v>862</v>
      </c>
      <c r="B603" s="364">
        <v>59</v>
      </c>
    </row>
    <row r="604" spans="1:2" ht="15.75" x14ac:dyDescent="0.25">
      <c r="A604" s="397" t="s">
        <v>864</v>
      </c>
      <c r="B604" s="364">
        <v>123</v>
      </c>
    </row>
    <row r="605" spans="1:2" ht="15.75" x14ac:dyDescent="0.25">
      <c r="A605" s="397" t="s">
        <v>866</v>
      </c>
      <c r="B605" s="364">
        <v>154</v>
      </c>
    </row>
    <row r="606" spans="1:2" ht="15.75" x14ac:dyDescent="0.2">
      <c r="A606" s="399" t="s">
        <v>936</v>
      </c>
      <c r="B606">
        <v>34</v>
      </c>
    </row>
    <row r="607" spans="1:2" ht="15.75" x14ac:dyDescent="0.2">
      <c r="A607" s="399" t="s">
        <v>938</v>
      </c>
      <c r="B607">
        <v>38</v>
      </c>
    </row>
    <row r="608" spans="1:2" ht="15.75" x14ac:dyDescent="0.2">
      <c r="A608" s="399" t="s">
        <v>940</v>
      </c>
      <c r="B608">
        <v>46</v>
      </c>
    </row>
    <row r="609" spans="1:2" ht="15.75" x14ac:dyDescent="0.2">
      <c r="A609" s="399" t="s">
        <v>942</v>
      </c>
      <c r="B609">
        <v>110</v>
      </c>
    </row>
    <row r="610" spans="1:2" ht="15.75" x14ac:dyDescent="0.2">
      <c r="A610" s="399" t="s">
        <v>944</v>
      </c>
      <c r="B610">
        <v>167</v>
      </c>
    </row>
    <row r="611" spans="1:2" ht="15.75" x14ac:dyDescent="0.2">
      <c r="A611" s="399" t="s">
        <v>946</v>
      </c>
      <c r="B611">
        <v>244</v>
      </c>
    </row>
    <row r="612" spans="1:2" ht="15.75" x14ac:dyDescent="0.25">
      <c r="A612" s="397" t="s">
        <v>914</v>
      </c>
      <c r="B612" s="364">
        <v>10</v>
      </c>
    </row>
    <row r="613" spans="1:2" ht="15.75" x14ac:dyDescent="0.25">
      <c r="A613" s="397" t="s">
        <v>916</v>
      </c>
      <c r="B613" s="364">
        <v>13</v>
      </c>
    </row>
    <row r="614" spans="1:2" ht="15.75" x14ac:dyDescent="0.25">
      <c r="A614" s="397" t="s">
        <v>918</v>
      </c>
      <c r="B614" s="364">
        <v>27</v>
      </c>
    </row>
    <row r="615" spans="1:2" ht="15.75" x14ac:dyDescent="0.25">
      <c r="A615" s="397" t="s">
        <v>920</v>
      </c>
      <c r="B615" s="364">
        <v>44</v>
      </c>
    </row>
    <row r="616" spans="1:2" ht="15.75" x14ac:dyDescent="0.25">
      <c r="A616" s="397" t="s">
        <v>922</v>
      </c>
      <c r="B616" s="364">
        <v>69</v>
      </c>
    </row>
    <row r="617" spans="1:2" ht="15.75" x14ac:dyDescent="0.25">
      <c r="A617" s="397" t="s">
        <v>868</v>
      </c>
      <c r="B617" s="364">
        <v>20</v>
      </c>
    </row>
    <row r="618" spans="1:2" ht="15.75" x14ac:dyDescent="0.25">
      <c r="A618" s="397" t="s">
        <v>870</v>
      </c>
      <c r="B618" s="364">
        <v>25</v>
      </c>
    </row>
    <row r="619" spans="1:2" ht="15.75" x14ac:dyDescent="0.25">
      <c r="A619" s="397" t="s">
        <v>872</v>
      </c>
      <c r="B619" s="364">
        <v>49</v>
      </c>
    </row>
    <row r="620" spans="1:2" ht="15.75" x14ac:dyDescent="0.25">
      <c r="A620" s="397" t="s">
        <v>874</v>
      </c>
      <c r="B620" s="364">
        <v>94</v>
      </c>
    </row>
    <row r="621" spans="1:2" ht="15.75" x14ac:dyDescent="0.25">
      <c r="A621" s="397" t="s">
        <v>876</v>
      </c>
      <c r="B621" s="364">
        <v>154</v>
      </c>
    </row>
    <row r="622" spans="1:2" ht="15.75" x14ac:dyDescent="0.25">
      <c r="A622" s="397" t="s">
        <v>894</v>
      </c>
      <c r="B622" s="364">
        <v>10</v>
      </c>
    </row>
    <row r="623" spans="1:2" ht="15.75" x14ac:dyDescent="0.25">
      <c r="A623" s="397" t="s">
        <v>896</v>
      </c>
      <c r="B623" s="364">
        <v>13</v>
      </c>
    </row>
    <row r="624" spans="1:2" ht="15.75" x14ac:dyDescent="0.25">
      <c r="A624" s="397" t="s">
        <v>898</v>
      </c>
      <c r="B624" s="364">
        <v>17</v>
      </c>
    </row>
    <row r="625" spans="1:2" ht="15.75" x14ac:dyDescent="0.25">
      <c r="A625" s="397" t="s">
        <v>900</v>
      </c>
      <c r="B625" s="364">
        <v>13</v>
      </c>
    </row>
    <row r="626" spans="1:2" ht="15.75" x14ac:dyDescent="0.25">
      <c r="A626" s="397" t="s">
        <v>902</v>
      </c>
      <c r="B626" s="364">
        <v>18</v>
      </c>
    </row>
    <row r="627" spans="1:2" ht="15.75" x14ac:dyDescent="0.25">
      <c r="A627" s="397" t="s">
        <v>1444</v>
      </c>
      <c r="B627" s="364">
        <v>43</v>
      </c>
    </row>
    <row r="628" spans="1:2" ht="15.75" x14ac:dyDescent="0.25">
      <c r="A628" s="397" t="s">
        <v>904</v>
      </c>
      <c r="B628" s="364">
        <v>31</v>
      </c>
    </row>
    <row r="629" spans="1:2" ht="15.75" x14ac:dyDescent="0.25">
      <c r="A629" s="397" t="s">
        <v>906</v>
      </c>
      <c r="B629" s="364">
        <v>47</v>
      </c>
    </row>
    <row r="630" spans="1:2" ht="15.75" x14ac:dyDescent="0.25">
      <c r="A630" s="397" t="s">
        <v>908</v>
      </c>
      <c r="B630" s="364">
        <v>52</v>
      </c>
    </row>
    <row r="631" spans="1:2" ht="15.75" x14ac:dyDescent="0.25">
      <c r="A631" s="397" t="s">
        <v>910</v>
      </c>
      <c r="B631" s="364">
        <v>66</v>
      </c>
    </row>
    <row r="632" spans="1:2" ht="15.75" x14ac:dyDescent="0.25">
      <c r="A632" s="397" t="s">
        <v>912</v>
      </c>
      <c r="B632" s="364">
        <v>90</v>
      </c>
    </row>
    <row r="633" spans="1:2" ht="15.75" x14ac:dyDescent="0.25">
      <c r="A633" s="397" t="s">
        <v>878</v>
      </c>
      <c r="B633" s="364">
        <v>17</v>
      </c>
    </row>
    <row r="634" spans="1:2" ht="15.75" x14ac:dyDescent="0.25">
      <c r="A634" s="397" t="s">
        <v>880</v>
      </c>
      <c r="B634" s="364">
        <v>21</v>
      </c>
    </row>
    <row r="635" spans="1:2" ht="15.75" x14ac:dyDescent="0.25">
      <c r="A635" s="397" t="s">
        <v>882</v>
      </c>
      <c r="B635" s="364">
        <v>35</v>
      </c>
    </row>
    <row r="636" spans="1:2" ht="15.75" x14ac:dyDescent="0.25">
      <c r="A636" s="397" t="s">
        <v>884</v>
      </c>
      <c r="B636" s="364">
        <v>86</v>
      </c>
    </row>
    <row r="637" spans="1:2" ht="15.75" x14ac:dyDescent="0.25">
      <c r="A637" s="397" t="s">
        <v>886</v>
      </c>
      <c r="B637" s="364">
        <v>106</v>
      </c>
    </row>
    <row r="638" spans="1:2" ht="15.75" x14ac:dyDescent="0.25">
      <c r="A638" s="397" t="s">
        <v>888</v>
      </c>
      <c r="B638" s="364">
        <v>191</v>
      </c>
    </row>
    <row r="639" spans="1:2" ht="15.75" x14ac:dyDescent="0.25">
      <c r="A639" s="397" t="s">
        <v>890</v>
      </c>
      <c r="B639" s="364">
        <v>236</v>
      </c>
    </row>
    <row r="640" spans="1:2" ht="15.75" x14ac:dyDescent="0.25">
      <c r="A640" s="397" t="s">
        <v>892</v>
      </c>
      <c r="B640" s="364">
        <v>331</v>
      </c>
    </row>
    <row r="641" spans="1:2" ht="15.75" x14ac:dyDescent="0.25">
      <c r="A641" s="400" t="s">
        <v>924</v>
      </c>
      <c r="B641" s="364">
        <v>14</v>
      </c>
    </row>
    <row r="642" spans="1:2" ht="15.75" x14ac:dyDescent="0.25">
      <c r="A642" s="400" t="s">
        <v>926</v>
      </c>
      <c r="B642" s="364">
        <v>27</v>
      </c>
    </row>
    <row r="643" spans="1:2" ht="15.75" x14ac:dyDescent="0.25">
      <c r="A643" s="401" t="s">
        <v>928</v>
      </c>
      <c r="B643" s="364">
        <v>28</v>
      </c>
    </row>
    <row r="644" spans="1:2" ht="15.75" x14ac:dyDescent="0.25">
      <c r="A644" s="403" t="s">
        <v>930</v>
      </c>
      <c r="B644" s="364">
        <v>43</v>
      </c>
    </row>
    <row r="645" spans="1:2" ht="15.75" x14ac:dyDescent="0.25">
      <c r="A645" s="400" t="s">
        <v>932</v>
      </c>
      <c r="B645" s="364">
        <v>79</v>
      </c>
    </row>
    <row r="646" spans="1:2" ht="15.75" x14ac:dyDescent="0.25">
      <c r="A646" s="400" t="s">
        <v>934</v>
      </c>
      <c r="B646" s="364">
        <v>81</v>
      </c>
    </row>
    <row r="647" spans="1:2" ht="15.75" x14ac:dyDescent="0.25">
      <c r="A647" s="400" t="s">
        <v>808</v>
      </c>
      <c r="B647" s="364">
        <v>53</v>
      </c>
    </row>
    <row r="648" spans="1:2" ht="15.75" x14ac:dyDescent="0.25">
      <c r="A648" s="401" t="s">
        <v>810</v>
      </c>
      <c r="B648" s="364">
        <v>62</v>
      </c>
    </row>
    <row r="649" spans="1:2" ht="15.75" x14ac:dyDescent="0.25">
      <c r="A649" s="402" t="s">
        <v>812</v>
      </c>
      <c r="B649" s="364">
        <v>119</v>
      </c>
    </row>
    <row r="650" spans="1:2" ht="15.75" x14ac:dyDescent="0.25">
      <c r="A650" s="400" t="s">
        <v>814</v>
      </c>
      <c r="B650" s="364">
        <v>168</v>
      </c>
    </row>
    <row r="651" spans="1:2" ht="15.75" x14ac:dyDescent="0.25">
      <c r="A651" s="400" t="s">
        <v>816</v>
      </c>
      <c r="B651" s="364">
        <v>201</v>
      </c>
    </row>
    <row r="652" spans="1:2" ht="15.75" x14ac:dyDescent="0.25">
      <c r="A652" s="400" t="s">
        <v>779</v>
      </c>
      <c r="B652" s="364">
        <v>26</v>
      </c>
    </row>
    <row r="653" spans="1:2" ht="15.75" x14ac:dyDescent="0.25">
      <c r="A653" s="400" t="s">
        <v>781</v>
      </c>
      <c r="B653" s="364">
        <v>29</v>
      </c>
    </row>
    <row r="654" spans="1:2" ht="15.75" x14ac:dyDescent="0.25">
      <c r="A654" s="401" t="s">
        <v>783</v>
      </c>
      <c r="B654" s="364">
        <v>33</v>
      </c>
    </row>
    <row r="655" spans="1:2" ht="15.75" x14ac:dyDescent="0.25">
      <c r="A655" s="402" t="s">
        <v>785</v>
      </c>
      <c r="B655" s="364">
        <v>37</v>
      </c>
    </row>
    <row r="656" spans="1:2" ht="15.75" x14ac:dyDescent="0.25">
      <c r="A656" s="400" t="s">
        <v>787</v>
      </c>
      <c r="B656" s="364">
        <v>51</v>
      </c>
    </row>
    <row r="657" spans="1:2" ht="15.75" x14ac:dyDescent="0.25">
      <c r="A657" s="400" t="s">
        <v>789</v>
      </c>
      <c r="B657" s="364">
        <v>57</v>
      </c>
    </row>
    <row r="658" spans="1:2" ht="15.75" x14ac:dyDescent="0.25">
      <c r="A658" s="400" t="s">
        <v>791</v>
      </c>
      <c r="B658" s="364">
        <v>121</v>
      </c>
    </row>
    <row r="659" spans="1:2" ht="15.75" x14ac:dyDescent="0.25">
      <c r="A659" s="401" t="s">
        <v>793</v>
      </c>
      <c r="B659" s="364">
        <v>140</v>
      </c>
    </row>
    <row r="660" spans="1:2" ht="15.75" x14ac:dyDescent="0.25">
      <c r="A660" s="397" t="s">
        <v>1461</v>
      </c>
      <c r="B660" s="364">
        <v>55</v>
      </c>
    </row>
    <row r="661" spans="1:2" ht="15.75" x14ac:dyDescent="0.25">
      <c r="A661" s="397" t="s">
        <v>1462</v>
      </c>
      <c r="B661" s="364">
        <v>72</v>
      </c>
    </row>
    <row r="662" spans="1:2" ht="15.75" x14ac:dyDescent="0.25">
      <c r="A662" s="397" t="s">
        <v>1463</v>
      </c>
      <c r="B662" s="364">
        <v>18</v>
      </c>
    </row>
    <row r="663" spans="1:2" ht="15.75" x14ac:dyDescent="0.25">
      <c r="A663" s="397" t="s">
        <v>1488</v>
      </c>
      <c r="B663" s="364">
        <v>21</v>
      </c>
    </row>
    <row r="664" spans="1:2" ht="15.75" x14ac:dyDescent="0.25">
      <c r="A664" s="397" t="s">
        <v>1489</v>
      </c>
      <c r="B664" s="364">
        <v>21</v>
      </c>
    </row>
    <row r="665" spans="1:2" ht="15.75" x14ac:dyDescent="0.25">
      <c r="A665" s="397" t="s">
        <v>1490</v>
      </c>
      <c r="B665" s="364">
        <v>31</v>
      </c>
    </row>
    <row r="666" spans="1:2" ht="15.75" x14ac:dyDescent="0.25">
      <c r="A666" s="397" t="s">
        <v>1491</v>
      </c>
      <c r="B666" s="364">
        <v>21</v>
      </c>
    </row>
    <row r="667" spans="1:2" ht="15.75" x14ac:dyDescent="0.25">
      <c r="A667" s="397" t="s">
        <v>1492</v>
      </c>
      <c r="B667" s="364">
        <v>27</v>
      </c>
    </row>
    <row r="668" spans="1:2" ht="15.75" x14ac:dyDescent="0.25">
      <c r="A668" s="397" t="s">
        <v>1493</v>
      </c>
      <c r="B668" s="364">
        <v>21</v>
      </c>
    </row>
    <row r="669" spans="1:2" ht="15.75" x14ac:dyDescent="0.25">
      <c r="A669" s="397" t="s">
        <v>1494</v>
      </c>
      <c r="B669" s="364">
        <v>26</v>
      </c>
    </row>
    <row r="670" spans="1:2" ht="15.75" x14ac:dyDescent="0.25">
      <c r="A670" s="397" t="s">
        <v>1495</v>
      </c>
      <c r="B670" s="364">
        <v>29</v>
      </c>
    </row>
    <row r="671" spans="1:2" ht="15.75" x14ac:dyDescent="0.25">
      <c r="A671" s="397" t="s">
        <v>1496</v>
      </c>
      <c r="B671" s="364">
        <v>36</v>
      </c>
    </row>
    <row r="672" spans="1:2" ht="15.75" x14ac:dyDescent="0.25">
      <c r="A672" s="397" t="s">
        <v>1497</v>
      </c>
      <c r="B672" s="364">
        <v>25</v>
      </c>
    </row>
    <row r="673" spans="1:2" ht="15.75" x14ac:dyDescent="0.25">
      <c r="A673" s="397" t="s">
        <v>1498</v>
      </c>
      <c r="B673" s="364">
        <v>33</v>
      </c>
    </row>
    <row r="674" spans="1:2" ht="15.75" x14ac:dyDescent="0.25">
      <c r="A674" s="397" t="s">
        <v>1499</v>
      </c>
      <c r="B674" s="364">
        <v>19</v>
      </c>
    </row>
    <row r="675" spans="1:2" ht="15.75" x14ac:dyDescent="0.25">
      <c r="A675" s="397" t="s">
        <v>1500</v>
      </c>
      <c r="B675" s="364">
        <v>27</v>
      </c>
    </row>
    <row r="676" spans="1:2" ht="15.75" x14ac:dyDescent="0.25">
      <c r="A676" s="397" t="s">
        <v>1501</v>
      </c>
      <c r="B676" s="364">
        <v>13</v>
      </c>
    </row>
    <row r="677" spans="1:2" ht="15.75" x14ac:dyDescent="0.25">
      <c r="A677" s="397" t="s">
        <v>1502</v>
      </c>
      <c r="B677" s="364">
        <v>15</v>
      </c>
    </row>
    <row r="678" spans="1:2" ht="15.75" x14ac:dyDescent="0.25">
      <c r="A678" s="397" t="s">
        <v>1503</v>
      </c>
      <c r="B678" s="364">
        <v>13</v>
      </c>
    </row>
    <row r="679" spans="1:2" ht="15.75" x14ac:dyDescent="0.25">
      <c r="A679" s="397" t="s">
        <v>1504</v>
      </c>
      <c r="B679" s="364">
        <v>17</v>
      </c>
    </row>
    <row r="680" spans="1:2" ht="15.75" x14ac:dyDescent="0.25">
      <c r="A680" s="397" t="s">
        <v>1505</v>
      </c>
      <c r="B680" s="364">
        <v>18</v>
      </c>
    </row>
    <row r="681" spans="1:2" ht="15.75" x14ac:dyDescent="0.25">
      <c r="A681" s="397" t="s">
        <v>1506</v>
      </c>
      <c r="B681" s="364">
        <v>35</v>
      </c>
    </row>
    <row r="682" spans="1:2" ht="15.75" x14ac:dyDescent="0.25">
      <c r="A682" s="397" t="s">
        <v>1507</v>
      </c>
      <c r="B682" s="364">
        <v>46</v>
      </c>
    </row>
    <row r="683" spans="1:2" ht="15.75" x14ac:dyDescent="0.25">
      <c r="A683" s="397" t="s">
        <v>1508</v>
      </c>
      <c r="B683" s="364">
        <v>53</v>
      </c>
    </row>
    <row r="684" spans="1:2" ht="15.75" x14ac:dyDescent="0.25">
      <c r="A684" s="397" t="s">
        <v>1509</v>
      </c>
      <c r="B684" s="364">
        <v>42</v>
      </c>
    </row>
    <row r="685" spans="1:2" ht="15.75" x14ac:dyDescent="0.25">
      <c r="A685" s="397" t="s">
        <v>1510</v>
      </c>
      <c r="B685" s="364">
        <v>58</v>
      </c>
    </row>
    <row r="686" spans="1:2" ht="15.75" x14ac:dyDescent="0.25">
      <c r="A686" s="50" t="s">
        <v>1518</v>
      </c>
      <c r="B686" s="364">
        <v>18</v>
      </c>
    </row>
    <row r="687" spans="1:2" ht="15.75" x14ac:dyDescent="0.25">
      <c r="A687" s="50" t="s">
        <v>1511</v>
      </c>
      <c r="B687" s="424">
        <v>18</v>
      </c>
    </row>
    <row r="688" spans="1:2" ht="15.75" x14ac:dyDescent="0.25">
      <c r="A688" s="50" t="s">
        <v>1512</v>
      </c>
      <c r="B688" s="424">
        <v>24</v>
      </c>
    </row>
    <row r="689" spans="1:2" ht="15.75" x14ac:dyDescent="0.25">
      <c r="A689" s="50" t="s">
        <v>1513</v>
      </c>
      <c r="B689" s="424">
        <v>28</v>
      </c>
    </row>
  </sheetData>
  <sortState xmlns:xlrd2="http://schemas.microsoft.com/office/spreadsheetml/2017/richdata2" ref="A2:B659">
    <sortCondition ref="A2:A65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pageSetUpPr fitToPage="1"/>
  </sheetPr>
  <dimension ref="A1:AC1004"/>
  <sheetViews>
    <sheetView zoomScale="80" zoomScaleNormal="80" workbookViewId="0">
      <pane xSplit="4" ySplit="3" topLeftCell="E4" activePane="bottomRight" state="frozen"/>
      <selection activeCell="B1" sqref="B1"/>
      <selection pane="topRight" activeCell="E1" sqref="E1"/>
      <selection pane="bottomLeft" activeCell="B4" sqref="B4"/>
      <selection pane="bottomRight" activeCell="H2" sqref="H2"/>
    </sheetView>
  </sheetViews>
  <sheetFormatPr defaultColWidth="14.42578125" defaultRowHeight="15" customHeight="1" x14ac:dyDescent="0.2"/>
  <cols>
    <col min="1" max="1" width="9.7109375" hidden="1" customWidth="1"/>
    <col min="2" max="2" width="35.7109375" customWidth="1"/>
    <col min="3" max="3" width="28.42578125" customWidth="1"/>
    <col min="4" max="4" width="14.28515625" customWidth="1"/>
    <col min="5" max="5" width="71.42578125" customWidth="1"/>
    <col min="6" max="12" width="17.140625" customWidth="1"/>
    <col min="13" max="13" width="14.42578125" hidden="1" customWidth="1"/>
    <col min="14" max="29" width="14.42578125" customWidth="1"/>
  </cols>
  <sheetData>
    <row r="1" spans="1:29" ht="60" customHeight="1" x14ac:dyDescent="0.2">
      <c r="A1" s="1"/>
      <c r="B1" s="12"/>
      <c r="C1" s="12"/>
      <c r="D1" s="12"/>
      <c r="E1" s="13"/>
      <c r="F1" s="191"/>
      <c r="G1" s="143" t="s">
        <v>31</v>
      </c>
      <c r="H1" s="143">
        <v>0.6</v>
      </c>
      <c r="I1" s="14"/>
      <c r="J1" s="192"/>
      <c r="K1" s="192"/>
      <c r="L1" s="193"/>
      <c r="M1" s="1"/>
      <c r="N1" s="1"/>
      <c r="O1" s="1"/>
      <c r="P1" s="1"/>
      <c r="Q1" s="1"/>
      <c r="R1" s="1"/>
      <c r="S1" s="1"/>
      <c r="T1" s="1"/>
      <c r="U1" s="1"/>
      <c r="V1" s="1"/>
      <c r="W1" s="1"/>
      <c r="X1" s="1"/>
      <c r="Y1" s="1"/>
      <c r="Z1" s="1"/>
      <c r="AA1" s="1"/>
      <c r="AB1" s="1"/>
      <c r="AC1" s="1"/>
    </row>
    <row r="2" spans="1:29" ht="75" customHeight="1" x14ac:dyDescent="0.2">
      <c r="A2" s="1"/>
      <c r="B2" s="197"/>
      <c r="C2" s="198" t="s">
        <v>32</v>
      </c>
      <c r="D2" s="198" t="s">
        <v>33</v>
      </c>
      <c r="E2" s="198" t="s">
        <v>34</v>
      </c>
      <c r="F2" s="17" t="s">
        <v>35</v>
      </c>
      <c r="G2" s="21" t="s">
        <v>38</v>
      </c>
      <c r="H2" s="199" t="s">
        <v>39</v>
      </c>
      <c r="I2" s="200" t="s">
        <v>40</v>
      </c>
      <c r="J2" s="201" t="s">
        <v>36</v>
      </c>
      <c r="K2" s="202" t="s">
        <v>37</v>
      </c>
      <c r="L2" s="203" t="s">
        <v>1372</v>
      </c>
      <c r="M2" s="13" t="s">
        <v>1448</v>
      </c>
      <c r="N2" s="13"/>
      <c r="O2" s="13"/>
      <c r="P2" s="13"/>
      <c r="Q2" s="13"/>
      <c r="R2" s="13"/>
      <c r="S2" s="13"/>
      <c r="T2" s="13"/>
      <c r="U2" s="13"/>
      <c r="V2" s="13"/>
      <c r="W2" s="24"/>
      <c r="X2" s="24"/>
      <c r="Y2" s="24"/>
      <c r="Z2" s="24"/>
      <c r="AA2" s="24"/>
      <c r="AB2" s="24"/>
      <c r="AC2" s="24"/>
    </row>
    <row r="3" spans="1:29" ht="37.5" customHeight="1" x14ac:dyDescent="0.2">
      <c r="A3" s="24">
        <v>1</v>
      </c>
      <c r="B3" s="204" t="s">
        <v>41</v>
      </c>
      <c r="C3" s="194"/>
      <c r="D3" s="194"/>
      <c r="E3" s="194"/>
      <c r="F3" s="194"/>
      <c r="G3" s="194"/>
      <c r="H3" s="194"/>
      <c r="I3" s="366">
        <f>SUMIF(I4:I371,"&lt;&gt;#N/A")</f>
        <v>0</v>
      </c>
      <c r="J3" s="194"/>
      <c r="K3" s="194"/>
      <c r="L3" s="194"/>
      <c r="M3" s="194"/>
      <c r="N3" s="25"/>
      <c r="O3" s="25"/>
      <c r="P3" s="25"/>
      <c r="Q3" s="25"/>
      <c r="R3" s="25"/>
      <c r="S3" s="25"/>
      <c r="T3" s="25"/>
      <c r="U3" s="25"/>
      <c r="V3" s="25"/>
      <c r="W3" s="26"/>
      <c r="X3" s="26"/>
      <c r="Y3" s="26"/>
      <c r="Z3" s="26"/>
      <c r="AA3" s="26"/>
      <c r="AB3" s="26"/>
      <c r="AC3" s="26"/>
    </row>
    <row r="4" spans="1:29" ht="22.5" customHeight="1" x14ac:dyDescent="0.2">
      <c r="A4" s="24">
        <f t="shared" ref="A4:A67" si="0">IF(G4&gt;0,A3+1,A3)</f>
        <v>1</v>
      </c>
      <c r="B4" s="439"/>
      <c r="C4" s="28" t="s">
        <v>42</v>
      </c>
      <c r="D4" s="28">
        <v>20</v>
      </c>
      <c r="E4" s="29" t="s">
        <v>43</v>
      </c>
      <c r="F4" s="30">
        <f>VLOOKUP(C4,Sheet1!A:B,2,FALSE)</f>
        <v>53</v>
      </c>
      <c r="G4" s="150"/>
      <c r="H4" s="34">
        <f t="shared" ref="H4:H13" si="1">F4*$H$1</f>
        <v>31.799999999999997</v>
      </c>
      <c r="I4" s="34">
        <f t="shared" ref="I4:I13" si="2">G4*H4</f>
        <v>0</v>
      </c>
      <c r="J4" s="31">
        <v>33.6</v>
      </c>
      <c r="K4" s="32">
        <f t="shared" ref="K4:K13" si="3">G4*J4/16</f>
        <v>0</v>
      </c>
      <c r="L4" s="33">
        <v>7</v>
      </c>
      <c r="M4" s="101">
        <f>F4*G4</f>
        <v>0</v>
      </c>
      <c r="N4" s="35"/>
      <c r="O4" s="35"/>
      <c r="P4" s="36"/>
      <c r="Q4" s="1"/>
      <c r="R4" s="1"/>
      <c r="S4" s="1"/>
      <c r="T4" s="1"/>
      <c r="U4" s="1"/>
      <c r="V4" s="1"/>
      <c r="W4" s="1"/>
      <c r="X4" s="1"/>
      <c r="Y4" s="1"/>
      <c r="Z4" s="1"/>
      <c r="AA4" s="1"/>
      <c r="AB4" s="1"/>
      <c r="AC4" s="1"/>
    </row>
    <row r="5" spans="1:29" ht="22.5" customHeight="1" x14ac:dyDescent="0.2">
      <c r="A5" s="24">
        <f t="shared" si="0"/>
        <v>1</v>
      </c>
      <c r="B5" s="435"/>
      <c r="C5" s="37" t="s">
        <v>44</v>
      </c>
      <c r="D5" s="37">
        <v>25</v>
      </c>
      <c r="E5" s="38" t="s">
        <v>45</v>
      </c>
      <c r="F5" s="30">
        <f>VLOOKUP(C5,Sheet1!A:B,2,FALSE)</f>
        <v>62</v>
      </c>
      <c r="G5" s="151"/>
      <c r="H5" s="42">
        <f t="shared" si="1"/>
        <v>37.199999999999996</v>
      </c>
      <c r="I5" s="42">
        <f t="shared" si="2"/>
        <v>0</v>
      </c>
      <c r="J5" s="39">
        <v>46.4</v>
      </c>
      <c r="K5" s="40">
        <f t="shared" si="3"/>
        <v>0</v>
      </c>
      <c r="L5" s="41">
        <v>7</v>
      </c>
      <c r="M5" s="101">
        <f>F5*G5</f>
        <v>0</v>
      </c>
      <c r="N5" s="35"/>
      <c r="O5" s="35"/>
      <c r="P5" s="36"/>
      <c r="Q5" s="1"/>
      <c r="R5" s="1"/>
      <c r="S5" s="1"/>
      <c r="T5" s="1"/>
      <c r="U5" s="1"/>
      <c r="V5" s="1"/>
      <c r="W5" s="1"/>
      <c r="X5" s="1"/>
      <c r="Y5" s="1"/>
      <c r="Z5" s="1"/>
      <c r="AA5" s="1"/>
      <c r="AB5" s="1"/>
      <c r="AC5" s="1"/>
    </row>
    <row r="6" spans="1:29" ht="22.5" customHeight="1" x14ac:dyDescent="0.2">
      <c r="A6" s="24">
        <f t="shared" si="0"/>
        <v>1</v>
      </c>
      <c r="B6" s="435"/>
      <c r="C6" s="37" t="s">
        <v>46</v>
      </c>
      <c r="D6" s="37">
        <v>32</v>
      </c>
      <c r="E6" s="38" t="s">
        <v>47</v>
      </c>
      <c r="F6" s="30">
        <f>VLOOKUP(C6,Sheet1!A:B,2,FALSE)</f>
        <v>95</v>
      </c>
      <c r="G6" s="151"/>
      <c r="H6" s="42">
        <f t="shared" si="1"/>
        <v>57</v>
      </c>
      <c r="I6" s="42">
        <f t="shared" si="2"/>
        <v>0</v>
      </c>
      <c r="J6" s="39">
        <v>65.5</v>
      </c>
      <c r="K6" s="40">
        <f t="shared" si="3"/>
        <v>0</v>
      </c>
      <c r="L6" s="41">
        <v>7</v>
      </c>
      <c r="M6" s="101">
        <f t="shared" ref="M6:M68" si="4">F6*G6</f>
        <v>0</v>
      </c>
      <c r="N6" s="35"/>
      <c r="O6" s="35"/>
      <c r="P6" s="36"/>
      <c r="Q6" s="1"/>
      <c r="R6" s="1"/>
      <c r="S6" s="1"/>
      <c r="T6" s="1"/>
      <c r="U6" s="1"/>
      <c r="V6" s="1"/>
      <c r="W6" s="1"/>
      <c r="X6" s="1"/>
      <c r="Y6" s="1"/>
      <c r="Z6" s="1"/>
      <c r="AA6" s="1"/>
      <c r="AB6" s="1"/>
      <c r="AC6" s="1"/>
    </row>
    <row r="7" spans="1:29" ht="22.5" customHeight="1" x14ac:dyDescent="0.2">
      <c r="A7" s="24">
        <f t="shared" si="0"/>
        <v>1</v>
      </c>
      <c r="B7" s="435"/>
      <c r="C7" s="37" t="s">
        <v>48</v>
      </c>
      <c r="D7" s="37">
        <v>40</v>
      </c>
      <c r="E7" s="38" t="s">
        <v>49</v>
      </c>
      <c r="F7" s="30">
        <f>VLOOKUP(C7,Sheet1!A:B,2,FALSE)</f>
        <v>119</v>
      </c>
      <c r="G7" s="151">
        <v>0</v>
      </c>
      <c r="H7" s="42">
        <f t="shared" si="1"/>
        <v>71.399999999999991</v>
      </c>
      <c r="I7" s="42">
        <f t="shared" si="2"/>
        <v>0</v>
      </c>
      <c r="J7" s="39">
        <v>91.2</v>
      </c>
      <c r="K7" s="40">
        <f t="shared" si="3"/>
        <v>0</v>
      </c>
      <c r="L7" s="41">
        <v>4</v>
      </c>
      <c r="M7" s="101">
        <f t="shared" si="4"/>
        <v>0</v>
      </c>
      <c r="N7" s="35"/>
      <c r="O7" s="35"/>
      <c r="P7" s="36"/>
      <c r="Q7" s="1"/>
      <c r="R7" s="1"/>
      <c r="S7" s="1"/>
      <c r="T7" s="1"/>
      <c r="U7" s="1"/>
      <c r="V7" s="1"/>
      <c r="W7" s="1"/>
      <c r="X7" s="1"/>
      <c r="Y7" s="1"/>
      <c r="Z7" s="1"/>
      <c r="AA7" s="1"/>
      <c r="AB7" s="1"/>
      <c r="AC7" s="1"/>
    </row>
    <row r="8" spans="1:29" ht="22.5" customHeight="1" x14ac:dyDescent="0.2">
      <c r="A8" s="24">
        <f t="shared" si="0"/>
        <v>1</v>
      </c>
      <c r="B8" s="435"/>
      <c r="C8" s="37" t="s">
        <v>50</v>
      </c>
      <c r="D8" s="37">
        <v>50</v>
      </c>
      <c r="E8" s="38" t="s">
        <v>51</v>
      </c>
      <c r="F8" s="30">
        <f>VLOOKUP(C8,Sheet1!A:B,2,FALSE)</f>
        <v>168</v>
      </c>
      <c r="G8" s="151">
        <v>0</v>
      </c>
      <c r="H8" s="42">
        <f t="shared" si="1"/>
        <v>100.8</v>
      </c>
      <c r="I8" s="42">
        <f t="shared" si="2"/>
        <v>0</v>
      </c>
      <c r="J8" s="39">
        <v>123.2</v>
      </c>
      <c r="K8" s="40">
        <f t="shared" si="3"/>
        <v>0</v>
      </c>
      <c r="L8" s="41">
        <v>4</v>
      </c>
      <c r="M8" s="101">
        <f t="shared" si="4"/>
        <v>0</v>
      </c>
      <c r="N8" s="35"/>
      <c r="O8" s="35"/>
      <c r="P8" s="36"/>
      <c r="Q8" s="1"/>
      <c r="R8" s="1"/>
      <c r="S8" s="1"/>
      <c r="T8" s="1"/>
      <c r="U8" s="1"/>
      <c r="V8" s="1"/>
      <c r="W8" s="1"/>
      <c r="X8" s="1"/>
      <c r="Y8" s="1"/>
      <c r="Z8" s="1"/>
      <c r="AA8" s="1"/>
      <c r="AB8" s="1"/>
      <c r="AC8" s="1"/>
    </row>
    <row r="9" spans="1:29" ht="22.5" customHeight="1" x14ac:dyDescent="0.2">
      <c r="A9" s="24">
        <f t="shared" si="0"/>
        <v>1</v>
      </c>
      <c r="B9" s="435"/>
      <c r="C9" s="37" t="s">
        <v>52</v>
      </c>
      <c r="D9" s="37">
        <v>63</v>
      </c>
      <c r="E9" s="38" t="s">
        <v>53</v>
      </c>
      <c r="F9" s="30">
        <f>VLOOKUP(C9,Sheet1!A:B,2,FALSE)</f>
        <v>201</v>
      </c>
      <c r="G9" s="151">
        <v>0</v>
      </c>
      <c r="H9" s="42">
        <f t="shared" si="1"/>
        <v>120.6</v>
      </c>
      <c r="I9" s="42">
        <f t="shared" si="2"/>
        <v>0</v>
      </c>
      <c r="J9" s="39">
        <v>198.4</v>
      </c>
      <c r="K9" s="40">
        <f t="shared" si="3"/>
        <v>0</v>
      </c>
      <c r="L9" s="41">
        <v>4</v>
      </c>
      <c r="M9" s="101">
        <f t="shared" si="4"/>
        <v>0</v>
      </c>
      <c r="N9" s="35"/>
      <c r="O9" s="35"/>
      <c r="P9" s="36"/>
      <c r="Q9" s="1"/>
      <c r="R9" s="1"/>
      <c r="S9" s="1"/>
      <c r="T9" s="1"/>
      <c r="U9" s="1"/>
      <c r="V9" s="1"/>
      <c r="W9" s="1"/>
      <c r="X9" s="1"/>
      <c r="Y9" s="1"/>
      <c r="Z9" s="1"/>
      <c r="AA9" s="1"/>
      <c r="AB9" s="1"/>
      <c r="AC9" s="1"/>
    </row>
    <row r="10" spans="1:29" ht="22.5" customHeight="1" x14ac:dyDescent="0.2">
      <c r="A10" s="24">
        <f t="shared" si="0"/>
        <v>1</v>
      </c>
      <c r="B10" s="435"/>
      <c r="C10" s="37" t="s">
        <v>54</v>
      </c>
      <c r="D10" s="37">
        <v>75</v>
      </c>
      <c r="E10" s="38" t="s">
        <v>55</v>
      </c>
      <c r="F10" s="30">
        <f>VLOOKUP(C10,Sheet1!A:B,2,FALSE)</f>
        <v>226</v>
      </c>
      <c r="G10" s="151"/>
      <c r="H10" s="42">
        <f t="shared" si="1"/>
        <v>135.6</v>
      </c>
      <c r="I10" s="42">
        <f t="shared" si="2"/>
        <v>0</v>
      </c>
      <c r="J10" s="39">
        <v>286.39999999999998</v>
      </c>
      <c r="K10" s="40">
        <f t="shared" si="3"/>
        <v>0</v>
      </c>
      <c r="L10" s="41">
        <v>4</v>
      </c>
      <c r="M10" s="101">
        <f t="shared" si="4"/>
        <v>0</v>
      </c>
      <c r="N10" s="35"/>
      <c r="O10" s="35"/>
      <c r="P10" s="36"/>
      <c r="Q10" s="1"/>
      <c r="R10" s="1"/>
      <c r="S10" s="1"/>
      <c r="T10" s="1"/>
      <c r="U10" s="1"/>
      <c r="V10" s="1"/>
      <c r="W10" s="1"/>
      <c r="X10" s="1"/>
      <c r="Y10" s="1"/>
      <c r="Z10" s="1"/>
      <c r="AA10" s="1"/>
      <c r="AB10" s="1"/>
      <c r="AC10" s="1"/>
    </row>
    <row r="11" spans="1:29" ht="22.5" customHeight="1" x14ac:dyDescent="0.2">
      <c r="A11" s="24">
        <f t="shared" si="0"/>
        <v>1</v>
      </c>
      <c r="B11" s="435"/>
      <c r="C11" s="37" t="s">
        <v>56</v>
      </c>
      <c r="D11" s="37">
        <v>90</v>
      </c>
      <c r="E11" s="38" t="s">
        <v>57</v>
      </c>
      <c r="F11" s="30">
        <f>VLOOKUP(C11,Sheet1!A:B,2,FALSE)</f>
        <v>371</v>
      </c>
      <c r="G11" s="151">
        <v>0</v>
      </c>
      <c r="H11" s="42">
        <f t="shared" si="1"/>
        <v>222.6</v>
      </c>
      <c r="I11" s="42">
        <f t="shared" si="2"/>
        <v>0</v>
      </c>
      <c r="J11" s="39">
        <v>380.8</v>
      </c>
      <c r="K11" s="40">
        <f t="shared" si="3"/>
        <v>0</v>
      </c>
      <c r="L11" s="41">
        <v>1</v>
      </c>
      <c r="M11" s="101">
        <f t="shared" si="4"/>
        <v>0</v>
      </c>
      <c r="N11" s="35"/>
      <c r="O11" s="35"/>
      <c r="P11" s="36"/>
      <c r="Q11" s="1"/>
      <c r="R11" s="1"/>
      <c r="S11" s="1"/>
      <c r="T11" s="1"/>
      <c r="U11" s="1"/>
      <c r="V11" s="1"/>
      <c r="W11" s="1"/>
      <c r="X11" s="1"/>
      <c r="Y11" s="1"/>
      <c r="Z11" s="1"/>
      <c r="AA11" s="1"/>
      <c r="AB11" s="1"/>
      <c r="AC11" s="1"/>
    </row>
    <row r="12" spans="1:29" ht="22.5" customHeight="1" x14ac:dyDescent="0.2">
      <c r="A12" s="24">
        <f t="shared" si="0"/>
        <v>1</v>
      </c>
      <c r="B12" s="435"/>
      <c r="C12" s="37" t="s">
        <v>58</v>
      </c>
      <c r="D12" s="37">
        <v>110</v>
      </c>
      <c r="E12" s="38" t="s">
        <v>59</v>
      </c>
      <c r="F12" s="30">
        <f>VLOOKUP(C12,Sheet1!A:B,2,FALSE)</f>
        <v>483</v>
      </c>
      <c r="G12" s="151">
        <v>0</v>
      </c>
      <c r="H12" s="42">
        <f t="shared" si="1"/>
        <v>289.8</v>
      </c>
      <c r="I12" s="42">
        <f t="shared" si="2"/>
        <v>0</v>
      </c>
      <c r="J12" s="39">
        <v>571.20000000000005</v>
      </c>
      <c r="K12" s="40">
        <f t="shared" si="3"/>
        <v>0</v>
      </c>
      <c r="L12" s="41">
        <v>1</v>
      </c>
      <c r="M12" s="101">
        <f t="shared" si="4"/>
        <v>0</v>
      </c>
      <c r="N12" s="35"/>
      <c r="O12" s="35"/>
      <c r="P12" s="36"/>
      <c r="Q12" s="1"/>
      <c r="R12" s="1"/>
      <c r="S12" s="1"/>
      <c r="T12" s="1"/>
      <c r="U12" s="1"/>
      <c r="V12" s="1"/>
      <c r="W12" s="1"/>
      <c r="X12" s="1"/>
      <c r="Y12" s="1"/>
      <c r="Z12" s="1"/>
      <c r="AA12" s="1"/>
      <c r="AB12" s="1"/>
      <c r="AC12" s="1"/>
    </row>
    <row r="13" spans="1:29" ht="22.5" customHeight="1" x14ac:dyDescent="0.2">
      <c r="A13" s="24">
        <f t="shared" si="0"/>
        <v>1</v>
      </c>
      <c r="B13" s="436"/>
      <c r="C13" s="205" t="s">
        <v>60</v>
      </c>
      <c r="D13" s="205">
        <v>160</v>
      </c>
      <c r="E13" s="206" t="s">
        <v>61</v>
      </c>
      <c r="F13" s="30">
        <f>VLOOKUP(C13,Sheet1!A:B,2,FALSE)</f>
        <v>1252</v>
      </c>
      <c r="G13" s="152"/>
      <c r="H13" s="207">
        <f t="shared" si="1"/>
        <v>751.19999999999993</v>
      </c>
      <c r="I13" s="207">
        <f t="shared" si="2"/>
        <v>0</v>
      </c>
      <c r="J13" s="208">
        <v>1206.4000000000001</v>
      </c>
      <c r="K13" s="209">
        <f t="shared" si="3"/>
        <v>0</v>
      </c>
      <c r="L13" s="210">
        <v>1</v>
      </c>
      <c r="M13" s="101">
        <f t="shared" si="4"/>
        <v>0</v>
      </c>
      <c r="N13" s="35"/>
      <c r="O13" s="35"/>
      <c r="P13" s="36"/>
      <c r="Q13" s="1"/>
      <c r="R13" s="1"/>
      <c r="S13" s="1"/>
      <c r="T13" s="1"/>
      <c r="U13" s="1"/>
      <c r="V13" s="1"/>
      <c r="W13" s="1"/>
      <c r="X13" s="1"/>
      <c r="Y13" s="1"/>
      <c r="Z13" s="1"/>
      <c r="AA13" s="1"/>
      <c r="AB13" s="1"/>
      <c r="AC13" s="1"/>
    </row>
    <row r="14" spans="1:29" ht="37.5" customHeight="1" x14ac:dyDescent="0.2">
      <c r="A14" s="24">
        <f t="shared" si="0"/>
        <v>1</v>
      </c>
      <c r="B14" s="204" t="s">
        <v>62</v>
      </c>
      <c r="C14" s="194"/>
      <c r="D14" s="194"/>
      <c r="E14" s="194"/>
      <c r="F14" s="194"/>
      <c r="G14" s="194"/>
      <c r="H14" s="194"/>
      <c r="I14" s="194"/>
      <c r="J14" s="194"/>
      <c r="K14" s="194"/>
      <c r="L14" s="194"/>
      <c r="M14" s="194"/>
      <c r="N14" s="26"/>
      <c r="O14" s="26"/>
      <c r="P14" s="26"/>
      <c r="Q14" s="26"/>
      <c r="R14" s="26"/>
      <c r="S14" s="26"/>
      <c r="T14" s="26"/>
      <c r="U14" s="26"/>
      <c r="V14" s="26"/>
      <c r="W14" s="26"/>
      <c r="X14" s="26"/>
      <c r="Y14" s="26"/>
      <c r="Z14" s="26"/>
      <c r="AA14" s="26"/>
      <c r="AB14" s="26"/>
      <c r="AC14" s="26"/>
    </row>
    <row r="15" spans="1:29" ht="22.5" customHeight="1" x14ac:dyDescent="0.2">
      <c r="A15" s="24">
        <f t="shared" si="0"/>
        <v>1</v>
      </c>
      <c r="B15" s="439"/>
      <c r="C15" s="28" t="s">
        <v>63</v>
      </c>
      <c r="D15" s="28">
        <v>20</v>
      </c>
      <c r="E15" s="29" t="s">
        <v>64</v>
      </c>
      <c r="F15" s="30">
        <f>VLOOKUP(C15,Sheet1!A:B,2,FALSE)</f>
        <v>14</v>
      </c>
      <c r="G15" s="150"/>
      <c r="H15" s="34">
        <f t="shared" ref="H15:H24" si="5">F15*$H$1</f>
        <v>8.4</v>
      </c>
      <c r="I15" s="34">
        <f t="shared" ref="I15:I24" si="6">G15*H15</f>
        <v>0</v>
      </c>
      <c r="J15" s="31">
        <v>2.5</v>
      </c>
      <c r="K15" s="32">
        <f t="shared" ref="K15:K24" si="7">G15*J15/16</f>
        <v>0</v>
      </c>
      <c r="L15" s="47">
        <v>50</v>
      </c>
      <c r="M15" s="101">
        <f t="shared" si="4"/>
        <v>0</v>
      </c>
      <c r="N15" s="36"/>
      <c r="O15" s="1"/>
      <c r="P15" s="1"/>
      <c r="Q15" s="1"/>
      <c r="R15" s="1"/>
      <c r="S15" s="1"/>
      <c r="T15" s="1"/>
      <c r="U15" s="1"/>
      <c r="V15" s="1"/>
      <c r="W15" s="1"/>
      <c r="X15" s="1"/>
      <c r="Y15" s="1"/>
      <c r="Z15" s="1"/>
      <c r="AA15" s="1"/>
      <c r="AB15" s="1"/>
      <c r="AC15" s="1"/>
    </row>
    <row r="16" spans="1:29" ht="22.5" customHeight="1" x14ac:dyDescent="0.2">
      <c r="A16" s="24">
        <f t="shared" si="0"/>
        <v>1</v>
      </c>
      <c r="B16" s="435"/>
      <c r="C16" s="37" t="s">
        <v>65</v>
      </c>
      <c r="D16" s="37">
        <v>25</v>
      </c>
      <c r="E16" s="38" t="s">
        <v>66</v>
      </c>
      <c r="F16" s="30">
        <f>VLOOKUP(C16,Sheet1!A:B,2,FALSE)</f>
        <v>17</v>
      </c>
      <c r="G16" s="151"/>
      <c r="H16" s="42">
        <f t="shared" si="5"/>
        <v>10.199999999999999</v>
      </c>
      <c r="I16" s="42">
        <f t="shared" si="6"/>
        <v>0</v>
      </c>
      <c r="J16" s="39">
        <v>3.4</v>
      </c>
      <c r="K16" s="40">
        <f t="shared" si="7"/>
        <v>0</v>
      </c>
      <c r="L16" s="48">
        <v>24</v>
      </c>
      <c r="M16" s="101">
        <f t="shared" si="4"/>
        <v>0</v>
      </c>
      <c r="N16" s="36"/>
      <c r="O16" s="1"/>
      <c r="P16" s="1"/>
      <c r="Q16" s="1"/>
      <c r="R16" s="1"/>
      <c r="S16" s="1"/>
      <c r="T16" s="1"/>
      <c r="U16" s="1"/>
      <c r="V16" s="1"/>
      <c r="W16" s="1"/>
      <c r="X16" s="1"/>
      <c r="Y16" s="1"/>
      <c r="Z16" s="1"/>
      <c r="AA16" s="1"/>
      <c r="AB16" s="1"/>
      <c r="AC16" s="1"/>
    </row>
    <row r="17" spans="1:29" ht="22.5" customHeight="1" x14ac:dyDescent="0.2">
      <c r="A17" s="24">
        <f t="shared" si="0"/>
        <v>1</v>
      </c>
      <c r="B17" s="435"/>
      <c r="C17" s="37" t="s">
        <v>67</v>
      </c>
      <c r="D17" s="37">
        <v>32</v>
      </c>
      <c r="E17" s="38" t="s">
        <v>68</v>
      </c>
      <c r="F17" s="30">
        <f>VLOOKUP(C17,Sheet1!A:B,2,FALSE)</f>
        <v>28</v>
      </c>
      <c r="G17" s="151">
        <v>0</v>
      </c>
      <c r="H17" s="42">
        <f t="shared" si="5"/>
        <v>16.8</v>
      </c>
      <c r="I17" s="42">
        <f t="shared" si="6"/>
        <v>0</v>
      </c>
      <c r="J17" s="39">
        <v>6.1</v>
      </c>
      <c r="K17" s="40">
        <f t="shared" si="7"/>
        <v>0</v>
      </c>
      <c r="L17" s="48">
        <v>17</v>
      </c>
      <c r="M17" s="101">
        <f t="shared" si="4"/>
        <v>0</v>
      </c>
      <c r="N17" s="36"/>
      <c r="Q17" s="1"/>
      <c r="R17" s="1"/>
      <c r="S17" s="1"/>
      <c r="T17" s="1"/>
      <c r="U17" s="1"/>
      <c r="V17" s="1"/>
      <c r="W17" s="1"/>
      <c r="X17" s="1"/>
      <c r="Y17" s="1"/>
      <c r="Z17" s="1"/>
      <c r="AA17" s="1"/>
      <c r="AB17" s="1"/>
      <c r="AC17" s="1"/>
    </row>
    <row r="18" spans="1:29" ht="22.5" customHeight="1" x14ac:dyDescent="0.2">
      <c r="A18" s="24">
        <f t="shared" si="0"/>
        <v>1</v>
      </c>
      <c r="B18" s="435"/>
      <c r="C18" s="37" t="s">
        <v>69</v>
      </c>
      <c r="D18" s="37">
        <v>40</v>
      </c>
      <c r="E18" s="38" t="s">
        <v>70</v>
      </c>
      <c r="F18" s="30">
        <f>VLOOKUP(C18,Sheet1!A:B,2,FALSE)</f>
        <v>33</v>
      </c>
      <c r="G18" s="151">
        <v>0</v>
      </c>
      <c r="H18" s="42">
        <f t="shared" si="5"/>
        <v>19.8</v>
      </c>
      <c r="I18" s="42">
        <f t="shared" si="6"/>
        <v>0</v>
      </c>
      <c r="J18" s="39">
        <v>11.9</v>
      </c>
      <c r="K18" s="40">
        <f t="shared" si="7"/>
        <v>0</v>
      </c>
      <c r="L18" s="48">
        <v>1</v>
      </c>
      <c r="M18" s="101">
        <f t="shared" si="4"/>
        <v>0</v>
      </c>
      <c r="N18" s="36"/>
      <c r="Q18" s="1"/>
      <c r="R18" s="1"/>
      <c r="S18" s="1"/>
      <c r="T18" s="1"/>
      <c r="U18" s="1"/>
      <c r="V18" s="1"/>
      <c r="W18" s="1"/>
      <c r="X18" s="1"/>
      <c r="Y18" s="1"/>
      <c r="Z18" s="1"/>
      <c r="AA18" s="1"/>
      <c r="AB18" s="1"/>
      <c r="AC18" s="1"/>
    </row>
    <row r="19" spans="1:29" ht="22.5" customHeight="1" x14ac:dyDescent="0.2">
      <c r="A19" s="24">
        <f t="shared" si="0"/>
        <v>1</v>
      </c>
      <c r="B19" s="435"/>
      <c r="C19" s="37" t="s">
        <v>71</v>
      </c>
      <c r="D19" s="37">
        <v>50</v>
      </c>
      <c r="E19" s="38" t="s">
        <v>72</v>
      </c>
      <c r="F19" s="30">
        <f>VLOOKUP(C19,Sheet1!A:B,2,FALSE)</f>
        <v>69</v>
      </c>
      <c r="G19" s="151">
        <v>0</v>
      </c>
      <c r="H19" s="42">
        <f t="shared" si="5"/>
        <v>41.4</v>
      </c>
      <c r="I19" s="42">
        <f t="shared" si="6"/>
        <v>0</v>
      </c>
      <c r="J19" s="39">
        <v>19.2</v>
      </c>
      <c r="K19" s="40">
        <f t="shared" si="7"/>
        <v>0</v>
      </c>
      <c r="L19" s="48">
        <v>1</v>
      </c>
      <c r="M19" s="101">
        <f t="shared" si="4"/>
        <v>0</v>
      </c>
      <c r="N19" s="36"/>
      <c r="Q19" s="1"/>
      <c r="R19" s="1"/>
      <c r="S19" s="1"/>
      <c r="T19" s="1"/>
      <c r="U19" s="1"/>
      <c r="V19" s="1"/>
      <c r="W19" s="1"/>
      <c r="X19" s="1"/>
      <c r="Y19" s="1"/>
      <c r="Z19" s="1"/>
      <c r="AA19" s="1"/>
      <c r="AB19" s="1"/>
      <c r="AC19" s="1"/>
    </row>
    <row r="20" spans="1:29" ht="22.5" customHeight="1" x14ac:dyDescent="0.2">
      <c r="A20" s="24">
        <f t="shared" si="0"/>
        <v>1</v>
      </c>
      <c r="B20" s="435"/>
      <c r="C20" s="37" t="s">
        <v>73</v>
      </c>
      <c r="D20" s="37">
        <v>63</v>
      </c>
      <c r="E20" s="38" t="s">
        <v>74</v>
      </c>
      <c r="F20" s="30">
        <f>VLOOKUP(C20,Sheet1!A:B,2,FALSE)</f>
        <v>87</v>
      </c>
      <c r="G20" s="151">
        <v>0</v>
      </c>
      <c r="H20" s="42">
        <f t="shared" si="5"/>
        <v>52.199999999999996</v>
      </c>
      <c r="I20" s="42">
        <f t="shared" si="6"/>
        <v>0</v>
      </c>
      <c r="J20" s="39">
        <v>35.200000000000003</v>
      </c>
      <c r="K20" s="40">
        <f t="shared" si="7"/>
        <v>0</v>
      </c>
      <c r="L20" s="48">
        <v>1</v>
      </c>
      <c r="M20" s="101">
        <f t="shared" si="4"/>
        <v>0</v>
      </c>
      <c r="N20" s="36"/>
      <c r="Q20" s="1"/>
      <c r="R20" s="1"/>
      <c r="S20" s="1"/>
      <c r="T20" s="1"/>
      <c r="U20" s="1"/>
      <c r="V20" s="1"/>
      <c r="W20" s="1"/>
      <c r="X20" s="1"/>
      <c r="Y20" s="1"/>
      <c r="Z20" s="1"/>
      <c r="AA20" s="1"/>
      <c r="AB20" s="1"/>
      <c r="AC20" s="1"/>
    </row>
    <row r="21" spans="1:29" ht="22.5" customHeight="1" x14ac:dyDescent="0.2">
      <c r="A21" s="24">
        <f t="shared" si="0"/>
        <v>1</v>
      </c>
      <c r="B21" s="435"/>
      <c r="C21" s="37" t="s">
        <v>75</v>
      </c>
      <c r="D21" s="37">
        <v>75</v>
      </c>
      <c r="E21" s="38" t="s">
        <v>76</v>
      </c>
      <c r="F21" s="30">
        <f>VLOOKUP(C21,Sheet1!A:B,2,FALSE)</f>
        <v>147</v>
      </c>
      <c r="G21" s="151"/>
      <c r="H21" s="42">
        <f t="shared" si="5"/>
        <v>88.2</v>
      </c>
      <c r="I21" s="42">
        <f t="shared" si="6"/>
        <v>0</v>
      </c>
      <c r="J21" s="39">
        <v>38.4</v>
      </c>
      <c r="K21" s="40">
        <f t="shared" si="7"/>
        <v>0</v>
      </c>
      <c r="L21" s="48">
        <v>1</v>
      </c>
      <c r="M21" s="101">
        <f t="shared" si="4"/>
        <v>0</v>
      </c>
      <c r="N21" s="36"/>
      <c r="Q21" s="1"/>
      <c r="R21" s="1"/>
      <c r="S21" s="1"/>
      <c r="T21" s="1"/>
      <c r="U21" s="1"/>
      <c r="V21" s="1"/>
      <c r="W21" s="1"/>
      <c r="X21" s="1"/>
      <c r="Y21" s="1"/>
      <c r="Z21" s="1"/>
      <c r="AA21" s="1"/>
      <c r="AB21" s="1"/>
      <c r="AC21" s="1"/>
    </row>
    <row r="22" spans="1:29" ht="22.5" customHeight="1" x14ac:dyDescent="0.2">
      <c r="A22" s="24">
        <f t="shared" si="0"/>
        <v>1</v>
      </c>
      <c r="B22" s="435"/>
      <c r="C22" s="37" t="s">
        <v>77</v>
      </c>
      <c r="D22" s="37">
        <v>90</v>
      </c>
      <c r="E22" s="38" t="s">
        <v>78</v>
      </c>
      <c r="F22" s="30">
        <f>VLOOKUP(C22,Sheet1!A:B,2,FALSE)</f>
        <v>163</v>
      </c>
      <c r="G22" s="151"/>
      <c r="H22" s="42">
        <f t="shared" si="5"/>
        <v>97.8</v>
      </c>
      <c r="I22" s="42">
        <f t="shared" si="6"/>
        <v>0</v>
      </c>
      <c r="J22" s="39">
        <v>62.4</v>
      </c>
      <c r="K22" s="40">
        <f t="shared" si="7"/>
        <v>0</v>
      </c>
      <c r="L22" s="48">
        <v>1</v>
      </c>
      <c r="M22" s="101">
        <f t="shared" si="4"/>
        <v>0</v>
      </c>
      <c r="N22" s="36"/>
      <c r="Q22" s="1"/>
      <c r="R22" s="1"/>
      <c r="S22" s="1"/>
      <c r="T22" s="1"/>
      <c r="U22" s="1"/>
      <c r="V22" s="1"/>
      <c r="W22" s="1"/>
      <c r="X22" s="1"/>
      <c r="Y22" s="1"/>
      <c r="Z22" s="1"/>
      <c r="AA22" s="1"/>
      <c r="AB22" s="1"/>
      <c r="AC22" s="1"/>
    </row>
    <row r="23" spans="1:29" ht="22.5" customHeight="1" x14ac:dyDescent="0.2">
      <c r="A23" s="24">
        <f t="shared" si="0"/>
        <v>1</v>
      </c>
      <c r="B23" s="435"/>
      <c r="C23" s="37" t="s">
        <v>79</v>
      </c>
      <c r="D23" s="37">
        <v>110</v>
      </c>
      <c r="E23" s="38" t="s">
        <v>80</v>
      </c>
      <c r="F23" s="30">
        <f>VLOOKUP(C23,Sheet1!A:B,2,FALSE)</f>
        <v>256</v>
      </c>
      <c r="G23" s="151">
        <v>0</v>
      </c>
      <c r="H23" s="42">
        <f t="shared" si="5"/>
        <v>153.6</v>
      </c>
      <c r="I23" s="42">
        <f t="shared" si="6"/>
        <v>0</v>
      </c>
      <c r="J23" s="39">
        <v>76.8</v>
      </c>
      <c r="K23" s="40">
        <f t="shared" si="7"/>
        <v>0</v>
      </c>
      <c r="L23" s="48">
        <v>1</v>
      </c>
      <c r="M23" s="101">
        <f t="shared" si="4"/>
        <v>0</v>
      </c>
      <c r="N23" s="36"/>
      <c r="Q23" s="1"/>
      <c r="R23" s="1"/>
      <c r="S23" s="1"/>
      <c r="T23" s="1"/>
      <c r="U23" s="1"/>
      <c r="V23" s="1"/>
      <c r="W23" s="1"/>
      <c r="X23" s="1"/>
      <c r="Y23" s="1"/>
      <c r="Z23" s="1"/>
      <c r="AA23" s="1"/>
      <c r="AB23" s="1"/>
      <c r="AC23" s="1"/>
    </row>
    <row r="24" spans="1:29" ht="22.5" customHeight="1" x14ac:dyDescent="0.2">
      <c r="A24" s="24">
        <f t="shared" si="0"/>
        <v>1</v>
      </c>
      <c r="B24" s="436"/>
      <c r="C24" s="205" t="s">
        <v>81</v>
      </c>
      <c r="D24" s="205">
        <v>160</v>
      </c>
      <c r="E24" s="206" t="s">
        <v>82</v>
      </c>
      <c r="F24" s="30">
        <f>VLOOKUP(C24,Sheet1!A:B,2,FALSE)</f>
        <v>832</v>
      </c>
      <c r="G24" s="152">
        <v>0</v>
      </c>
      <c r="H24" s="207">
        <f t="shared" si="5"/>
        <v>499.2</v>
      </c>
      <c r="I24" s="207">
        <f t="shared" si="6"/>
        <v>0</v>
      </c>
      <c r="J24" s="208">
        <v>275.2</v>
      </c>
      <c r="K24" s="209">
        <f t="shared" si="7"/>
        <v>0</v>
      </c>
      <c r="L24" s="211">
        <v>1</v>
      </c>
      <c r="M24" s="101">
        <f t="shared" si="4"/>
        <v>0</v>
      </c>
      <c r="N24" s="36"/>
      <c r="Q24" s="1"/>
      <c r="R24" s="1"/>
      <c r="S24" s="1"/>
      <c r="T24" s="1"/>
      <c r="U24" s="1"/>
      <c r="V24" s="1"/>
      <c r="W24" s="1"/>
      <c r="X24" s="1"/>
      <c r="Y24" s="1"/>
      <c r="Z24" s="1"/>
      <c r="AA24" s="1"/>
      <c r="AB24" s="1"/>
      <c r="AC24" s="1"/>
    </row>
    <row r="25" spans="1:29" ht="37.5" customHeight="1" x14ac:dyDescent="0.2">
      <c r="A25" s="24">
        <f t="shared" si="0"/>
        <v>1</v>
      </c>
      <c r="B25" s="204" t="s">
        <v>83</v>
      </c>
      <c r="C25" s="194"/>
      <c r="D25" s="194"/>
      <c r="E25" s="194"/>
      <c r="F25" s="194"/>
      <c r="G25" s="194"/>
      <c r="H25" s="194"/>
      <c r="I25" s="194"/>
      <c r="J25" s="194"/>
      <c r="K25" s="194"/>
      <c r="L25" s="194"/>
      <c r="M25" s="194"/>
      <c r="N25" s="26"/>
      <c r="Q25" s="26"/>
      <c r="R25" s="26"/>
      <c r="S25" s="26"/>
      <c r="T25" s="26"/>
      <c r="U25" s="26"/>
      <c r="V25" s="26"/>
      <c r="W25" s="26"/>
      <c r="X25" s="26"/>
      <c r="Y25" s="26"/>
      <c r="Z25" s="26"/>
      <c r="AA25" s="26"/>
      <c r="AB25" s="26"/>
      <c r="AC25" s="26"/>
    </row>
    <row r="26" spans="1:29" ht="22.5" customHeight="1" x14ac:dyDescent="0.2">
      <c r="A26" s="24">
        <f t="shared" si="0"/>
        <v>1</v>
      </c>
      <c r="B26" s="439"/>
      <c r="C26" s="28" t="s">
        <v>84</v>
      </c>
      <c r="D26" s="28">
        <v>20</v>
      </c>
      <c r="E26" s="29" t="s">
        <v>85</v>
      </c>
      <c r="F26" s="30">
        <f>VLOOKUP(C26,Sheet1!A:B,2,FALSE)</f>
        <v>16</v>
      </c>
      <c r="G26" s="150">
        <v>0</v>
      </c>
      <c r="H26" s="34">
        <f t="shared" ref="H26:H33" si="8">F26*$H$1</f>
        <v>9.6</v>
      </c>
      <c r="I26" s="34">
        <f t="shared" ref="I26:I33" si="9">G26*H26</f>
        <v>0</v>
      </c>
      <c r="J26" s="31">
        <v>2.5</v>
      </c>
      <c r="K26" s="32">
        <f t="shared" ref="K26:K33" si="10">G26*J26/16</f>
        <v>0</v>
      </c>
      <c r="L26" s="28">
        <v>50</v>
      </c>
      <c r="M26" s="101">
        <f t="shared" si="4"/>
        <v>0</v>
      </c>
      <c r="N26" s="36"/>
      <c r="Q26" s="1"/>
      <c r="R26" s="1"/>
      <c r="S26" s="1"/>
      <c r="T26" s="1"/>
      <c r="U26" s="1"/>
      <c r="V26" s="1"/>
      <c r="W26" s="1"/>
      <c r="X26" s="1"/>
      <c r="Y26" s="1"/>
      <c r="Z26" s="1"/>
      <c r="AA26" s="1"/>
      <c r="AB26" s="1"/>
      <c r="AC26" s="1"/>
    </row>
    <row r="27" spans="1:29" ht="22.5" customHeight="1" x14ac:dyDescent="0.2">
      <c r="A27" s="24">
        <f t="shared" si="0"/>
        <v>1</v>
      </c>
      <c r="B27" s="435"/>
      <c r="C27" s="37" t="s">
        <v>86</v>
      </c>
      <c r="D27" s="37">
        <v>25</v>
      </c>
      <c r="E27" s="38" t="s">
        <v>87</v>
      </c>
      <c r="F27" s="30">
        <f>VLOOKUP(C27,Sheet1!A:B,2,FALSE)</f>
        <v>21</v>
      </c>
      <c r="G27" s="151">
        <v>0</v>
      </c>
      <c r="H27" s="42">
        <f t="shared" si="8"/>
        <v>12.6</v>
      </c>
      <c r="I27" s="42">
        <f t="shared" si="9"/>
        <v>0</v>
      </c>
      <c r="J27" s="39">
        <v>3.4</v>
      </c>
      <c r="K27" s="40">
        <f t="shared" si="10"/>
        <v>0</v>
      </c>
      <c r="L27" s="37">
        <v>24</v>
      </c>
      <c r="M27" s="101">
        <f t="shared" si="4"/>
        <v>0</v>
      </c>
      <c r="N27" s="36"/>
      <c r="Q27" s="1"/>
      <c r="R27" s="1"/>
      <c r="S27" s="1"/>
      <c r="T27" s="1"/>
      <c r="U27" s="1"/>
      <c r="V27" s="1"/>
      <c r="W27" s="1"/>
      <c r="X27" s="1"/>
      <c r="Y27" s="1"/>
      <c r="Z27" s="1"/>
      <c r="AA27" s="1"/>
      <c r="AB27" s="1"/>
      <c r="AC27" s="1"/>
    </row>
    <row r="28" spans="1:29" ht="22.5" customHeight="1" x14ac:dyDescent="0.2">
      <c r="A28" s="24">
        <f t="shared" si="0"/>
        <v>1</v>
      </c>
      <c r="B28" s="435"/>
      <c r="C28" s="37" t="s">
        <v>88</v>
      </c>
      <c r="D28" s="37">
        <v>32</v>
      </c>
      <c r="E28" s="38" t="s">
        <v>89</v>
      </c>
      <c r="F28" s="30">
        <f>VLOOKUP(C28,Sheet1!A:B,2,FALSE)</f>
        <v>28</v>
      </c>
      <c r="G28" s="151">
        <v>0</v>
      </c>
      <c r="H28" s="42">
        <f t="shared" si="8"/>
        <v>16.8</v>
      </c>
      <c r="I28" s="42">
        <f t="shared" si="9"/>
        <v>0</v>
      </c>
      <c r="J28" s="39">
        <v>6.1</v>
      </c>
      <c r="K28" s="40">
        <f t="shared" si="10"/>
        <v>0</v>
      </c>
      <c r="L28" s="37">
        <v>17</v>
      </c>
      <c r="M28" s="101">
        <f t="shared" si="4"/>
        <v>0</v>
      </c>
      <c r="N28" s="36"/>
      <c r="Q28" s="1"/>
      <c r="R28" s="1"/>
      <c r="S28" s="1"/>
      <c r="T28" s="1"/>
      <c r="U28" s="1"/>
      <c r="V28" s="1"/>
      <c r="W28" s="1"/>
      <c r="X28" s="1"/>
      <c r="Y28" s="1"/>
      <c r="Z28" s="1"/>
      <c r="AA28" s="1"/>
      <c r="AB28" s="1"/>
      <c r="AC28" s="1"/>
    </row>
    <row r="29" spans="1:29" ht="22.5" customHeight="1" x14ac:dyDescent="0.2">
      <c r="A29" s="24">
        <f t="shared" si="0"/>
        <v>1</v>
      </c>
      <c r="B29" s="435"/>
      <c r="C29" s="37" t="s">
        <v>90</v>
      </c>
      <c r="D29" s="37">
        <v>40</v>
      </c>
      <c r="E29" s="38" t="s">
        <v>91</v>
      </c>
      <c r="F29" s="30">
        <f>VLOOKUP(C29,Sheet1!A:B,2,FALSE)</f>
        <v>35</v>
      </c>
      <c r="G29" s="151">
        <v>0</v>
      </c>
      <c r="H29" s="42">
        <f t="shared" si="8"/>
        <v>21</v>
      </c>
      <c r="I29" s="42">
        <f t="shared" si="9"/>
        <v>0</v>
      </c>
      <c r="J29" s="39">
        <v>11.9</v>
      </c>
      <c r="K29" s="40">
        <f t="shared" si="10"/>
        <v>0</v>
      </c>
      <c r="L29" s="37">
        <v>1</v>
      </c>
      <c r="M29" s="101">
        <f t="shared" si="4"/>
        <v>0</v>
      </c>
      <c r="N29" s="36"/>
      <c r="Q29" s="1"/>
      <c r="R29" s="1"/>
      <c r="S29" s="1"/>
      <c r="T29" s="1"/>
      <c r="U29" s="1"/>
      <c r="V29" s="1"/>
      <c r="W29" s="1"/>
      <c r="X29" s="1"/>
      <c r="Y29" s="1"/>
      <c r="Z29" s="1"/>
      <c r="AA29" s="1"/>
      <c r="AB29" s="1"/>
      <c r="AC29" s="1"/>
    </row>
    <row r="30" spans="1:29" ht="22.5" customHeight="1" x14ac:dyDescent="0.2">
      <c r="A30" s="24">
        <f t="shared" si="0"/>
        <v>1</v>
      </c>
      <c r="B30" s="435"/>
      <c r="C30" s="37" t="s">
        <v>92</v>
      </c>
      <c r="D30" s="37">
        <v>50</v>
      </c>
      <c r="E30" s="38" t="s">
        <v>93</v>
      </c>
      <c r="F30" s="30">
        <f>VLOOKUP(C30,Sheet1!A:B,2,FALSE)</f>
        <v>75</v>
      </c>
      <c r="G30" s="151">
        <v>0</v>
      </c>
      <c r="H30" s="42">
        <f t="shared" si="8"/>
        <v>45</v>
      </c>
      <c r="I30" s="42">
        <f t="shared" si="9"/>
        <v>0</v>
      </c>
      <c r="J30" s="39">
        <v>19.2</v>
      </c>
      <c r="K30" s="40">
        <f t="shared" si="10"/>
        <v>0</v>
      </c>
      <c r="L30" s="37">
        <v>1</v>
      </c>
      <c r="M30" s="101">
        <f t="shared" si="4"/>
        <v>0</v>
      </c>
      <c r="N30" s="36"/>
      <c r="O30" s="1"/>
      <c r="P30" s="1"/>
      <c r="Q30" s="1"/>
      <c r="R30" s="1"/>
      <c r="S30" s="1"/>
      <c r="T30" s="1"/>
      <c r="U30" s="1"/>
      <c r="V30" s="1"/>
      <c r="W30" s="1"/>
      <c r="X30" s="1"/>
      <c r="Y30" s="1"/>
      <c r="Z30" s="1"/>
      <c r="AA30" s="1"/>
      <c r="AB30" s="1"/>
      <c r="AC30" s="1"/>
    </row>
    <row r="31" spans="1:29" ht="22.5" customHeight="1" x14ac:dyDescent="0.2">
      <c r="A31" s="24">
        <f t="shared" si="0"/>
        <v>1</v>
      </c>
      <c r="B31" s="435"/>
      <c r="C31" s="37" t="s">
        <v>94</v>
      </c>
      <c r="D31" s="37">
        <v>63</v>
      </c>
      <c r="E31" s="38" t="s">
        <v>95</v>
      </c>
      <c r="F31" s="30">
        <f>VLOOKUP(C31,Sheet1!A:B,2,FALSE)</f>
        <v>96</v>
      </c>
      <c r="G31" s="151">
        <v>0</v>
      </c>
      <c r="H31" s="42">
        <f t="shared" si="8"/>
        <v>57.599999999999994</v>
      </c>
      <c r="I31" s="42">
        <f t="shared" si="9"/>
        <v>0</v>
      </c>
      <c r="J31" s="39">
        <v>35.200000000000003</v>
      </c>
      <c r="K31" s="40">
        <f t="shared" si="10"/>
        <v>0</v>
      </c>
      <c r="L31" s="37">
        <v>1</v>
      </c>
      <c r="M31" s="101">
        <f t="shared" si="4"/>
        <v>0</v>
      </c>
      <c r="N31" s="36"/>
      <c r="O31" s="1"/>
      <c r="P31" s="1"/>
      <c r="Q31" s="1"/>
      <c r="R31" s="1"/>
      <c r="S31" s="1"/>
      <c r="T31" s="1"/>
      <c r="U31" s="1"/>
      <c r="V31" s="1"/>
      <c r="W31" s="1"/>
      <c r="X31" s="1"/>
      <c r="Y31" s="1"/>
      <c r="Z31" s="1"/>
      <c r="AA31" s="1"/>
      <c r="AB31" s="1"/>
      <c r="AC31" s="1"/>
    </row>
    <row r="32" spans="1:29" ht="22.5" customHeight="1" x14ac:dyDescent="0.2">
      <c r="A32" s="24">
        <f t="shared" si="0"/>
        <v>1</v>
      </c>
      <c r="B32" s="435"/>
      <c r="C32" s="37" t="s">
        <v>96</v>
      </c>
      <c r="D32" s="37">
        <v>75</v>
      </c>
      <c r="E32" s="38" t="s">
        <v>97</v>
      </c>
      <c r="F32" s="30">
        <f>VLOOKUP(C32,Sheet1!A:B,2,FALSE)</f>
        <v>162</v>
      </c>
      <c r="G32" s="151">
        <v>0</v>
      </c>
      <c r="H32" s="42">
        <f t="shared" si="8"/>
        <v>97.2</v>
      </c>
      <c r="I32" s="42">
        <f t="shared" si="9"/>
        <v>0</v>
      </c>
      <c r="J32" s="39">
        <v>38.4</v>
      </c>
      <c r="K32" s="40">
        <f t="shared" si="10"/>
        <v>0</v>
      </c>
      <c r="L32" s="37">
        <v>1</v>
      </c>
      <c r="M32" s="101">
        <f t="shared" si="4"/>
        <v>0</v>
      </c>
      <c r="N32" s="36"/>
      <c r="O32" s="1"/>
      <c r="P32" s="1"/>
      <c r="Q32" s="1"/>
      <c r="R32" s="1"/>
      <c r="S32" s="1"/>
      <c r="T32" s="1"/>
      <c r="U32" s="1"/>
      <c r="V32" s="1"/>
      <c r="W32" s="1"/>
      <c r="X32" s="1"/>
      <c r="Y32" s="1"/>
      <c r="Z32" s="1"/>
      <c r="AA32" s="1"/>
      <c r="AB32" s="1"/>
      <c r="AC32" s="1"/>
    </row>
    <row r="33" spans="1:29" ht="22.5" customHeight="1" x14ac:dyDescent="0.2">
      <c r="A33" s="24">
        <f t="shared" si="0"/>
        <v>1</v>
      </c>
      <c r="B33" s="436"/>
      <c r="C33" s="205" t="s">
        <v>98</v>
      </c>
      <c r="D33" s="205">
        <v>90</v>
      </c>
      <c r="E33" s="206" t="s">
        <v>99</v>
      </c>
      <c r="F33" s="30">
        <f>VLOOKUP(C33,Sheet1!A:B,2,FALSE)</f>
        <v>182</v>
      </c>
      <c r="G33" s="152">
        <v>0</v>
      </c>
      <c r="H33" s="207">
        <f t="shared" si="8"/>
        <v>109.2</v>
      </c>
      <c r="I33" s="207">
        <f t="shared" si="9"/>
        <v>0</v>
      </c>
      <c r="J33" s="208">
        <v>62.4</v>
      </c>
      <c r="K33" s="209">
        <f t="shared" si="10"/>
        <v>0</v>
      </c>
      <c r="L33" s="205">
        <v>1</v>
      </c>
      <c r="M33" s="101">
        <f t="shared" si="4"/>
        <v>0</v>
      </c>
      <c r="N33" s="36"/>
      <c r="O33" s="1"/>
      <c r="P33" s="1"/>
      <c r="Q33" s="1"/>
      <c r="R33" s="1"/>
      <c r="S33" s="1"/>
      <c r="T33" s="1"/>
      <c r="U33" s="1"/>
      <c r="V33" s="1"/>
      <c r="W33" s="1"/>
      <c r="X33" s="1"/>
      <c r="Y33" s="1"/>
      <c r="Z33" s="1"/>
      <c r="AA33" s="1"/>
      <c r="AB33" s="1"/>
      <c r="AC33" s="1"/>
    </row>
    <row r="34" spans="1:29" ht="37.5" customHeight="1" x14ac:dyDescent="0.2">
      <c r="A34" s="24">
        <f t="shared" si="0"/>
        <v>1</v>
      </c>
      <c r="B34" s="204" t="s">
        <v>100</v>
      </c>
      <c r="C34" s="194"/>
      <c r="D34" s="194"/>
      <c r="E34" s="194"/>
      <c r="F34" s="194"/>
      <c r="G34" s="194"/>
      <c r="H34" s="194"/>
      <c r="I34" s="194"/>
      <c r="J34" s="194"/>
      <c r="K34" s="194"/>
      <c r="L34" s="194"/>
      <c r="M34" s="194"/>
      <c r="N34" s="26"/>
      <c r="O34" s="26"/>
      <c r="P34" s="26"/>
      <c r="Q34" s="26"/>
      <c r="R34" s="26"/>
      <c r="S34" s="26"/>
      <c r="T34" s="26"/>
      <c r="U34" s="26"/>
      <c r="V34" s="26"/>
      <c r="W34" s="26"/>
      <c r="X34" s="26"/>
      <c r="Y34" s="26"/>
      <c r="Z34" s="26"/>
      <c r="AA34" s="26"/>
      <c r="AB34" s="26"/>
      <c r="AC34" s="26"/>
    </row>
    <row r="35" spans="1:29" ht="22.5" customHeight="1" x14ac:dyDescent="0.2">
      <c r="A35" s="24">
        <f t="shared" si="0"/>
        <v>1</v>
      </c>
      <c r="B35" s="439"/>
      <c r="C35" s="28" t="s">
        <v>101</v>
      </c>
      <c r="D35" s="28">
        <v>20</v>
      </c>
      <c r="E35" s="29" t="s">
        <v>102</v>
      </c>
      <c r="F35" s="30">
        <f>VLOOKUP(C35,Sheet1!A:B,2,FALSE)</f>
        <v>17</v>
      </c>
      <c r="G35" s="150">
        <v>0</v>
      </c>
      <c r="H35" s="34">
        <f t="shared" ref="H35:H44" si="11">F35*$H$1</f>
        <v>10.199999999999999</v>
      </c>
      <c r="I35" s="34">
        <f t="shared" ref="I35:I44" si="12">G35*H35</f>
        <v>0</v>
      </c>
      <c r="J35" s="31">
        <v>3</v>
      </c>
      <c r="K35" s="32">
        <f t="shared" ref="K35:K44" si="13">G35*J35/16</f>
        <v>0</v>
      </c>
      <c r="L35" s="28">
        <v>32</v>
      </c>
      <c r="M35" s="101">
        <f t="shared" si="4"/>
        <v>0</v>
      </c>
      <c r="N35" s="35"/>
      <c r="O35" s="35"/>
      <c r="P35" s="36"/>
      <c r="Q35" s="1"/>
      <c r="R35" s="1"/>
      <c r="S35" s="1"/>
      <c r="T35" s="1"/>
      <c r="U35" s="1"/>
      <c r="V35" s="1"/>
      <c r="W35" s="1"/>
      <c r="X35" s="1"/>
      <c r="Y35" s="1"/>
      <c r="Z35" s="1"/>
      <c r="AA35" s="1"/>
      <c r="AB35" s="1"/>
      <c r="AC35" s="1"/>
    </row>
    <row r="36" spans="1:29" ht="22.5" customHeight="1" x14ac:dyDescent="0.2">
      <c r="A36" s="24">
        <f t="shared" si="0"/>
        <v>1</v>
      </c>
      <c r="B36" s="435"/>
      <c r="C36" s="37" t="s">
        <v>103</v>
      </c>
      <c r="D36" s="37">
        <v>25</v>
      </c>
      <c r="E36" s="38" t="s">
        <v>104</v>
      </c>
      <c r="F36" s="30">
        <f>VLOOKUP(C36,Sheet1!A:B,2,FALSE)</f>
        <v>21</v>
      </c>
      <c r="G36" s="151">
        <v>0</v>
      </c>
      <c r="H36" s="42">
        <f t="shared" si="11"/>
        <v>12.6</v>
      </c>
      <c r="I36" s="42">
        <f t="shared" si="12"/>
        <v>0</v>
      </c>
      <c r="J36" s="39">
        <v>4</v>
      </c>
      <c r="K36" s="40">
        <f t="shared" si="13"/>
        <v>0</v>
      </c>
      <c r="L36" s="37">
        <v>24</v>
      </c>
      <c r="M36" s="101">
        <f t="shared" si="4"/>
        <v>0</v>
      </c>
      <c r="N36" s="35"/>
      <c r="O36" s="35"/>
      <c r="P36" s="36"/>
      <c r="Q36" s="1"/>
      <c r="R36" s="1"/>
      <c r="S36" s="1"/>
      <c r="T36" s="1"/>
      <c r="U36" s="1"/>
      <c r="V36" s="1"/>
      <c r="W36" s="1"/>
      <c r="X36" s="1"/>
      <c r="Y36" s="1"/>
      <c r="Z36" s="1"/>
      <c r="AA36" s="1"/>
      <c r="AB36" s="1"/>
      <c r="AC36" s="1"/>
    </row>
    <row r="37" spans="1:29" ht="22.5" customHeight="1" x14ac:dyDescent="0.2">
      <c r="A37" s="24">
        <f t="shared" si="0"/>
        <v>1</v>
      </c>
      <c r="B37" s="435"/>
      <c r="C37" s="37" t="s">
        <v>105</v>
      </c>
      <c r="D37" s="37">
        <v>32</v>
      </c>
      <c r="E37" s="38" t="s">
        <v>106</v>
      </c>
      <c r="F37" s="30">
        <f>VLOOKUP(C37,Sheet1!A:B,2,FALSE)</f>
        <v>35</v>
      </c>
      <c r="G37" s="151">
        <v>0</v>
      </c>
      <c r="H37" s="42">
        <f t="shared" si="11"/>
        <v>21</v>
      </c>
      <c r="I37" s="42">
        <f t="shared" si="12"/>
        <v>0</v>
      </c>
      <c r="J37" s="39">
        <v>7.2</v>
      </c>
      <c r="K37" s="40">
        <f t="shared" si="13"/>
        <v>0</v>
      </c>
      <c r="L37" s="37">
        <v>1</v>
      </c>
      <c r="M37" s="101">
        <f t="shared" si="4"/>
        <v>0</v>
      </c>
      <c r="N37" s="35"/>
      <c r="O37" s="35"/>
      <c r="P37" s="36"/>
      <c r="Q37" s="1"/>
      <c r="R37" s="1"/>
      <c r="S37" s="1"/>
      <c r="T37" s="1"/>
      <c r="U37" s="1"/>
      <c r="V37" s="1"/>
      <c r="W37" s="1"/>
      <c r="X37" s="1"/>
      <c r="Y37" s="1"/>
      <c r="Z37" s="1"/>
      <c r="AA37" s="1"/>
      <c r="AB37" s="1"/>
      <c r="AC37" s="1"/>
    </row>
    <row r="38" spans="1:29" ht="22.5" customHeight="1" x14ac:dyDescent="0.2">
      <c r="A38" s="24">
        <f t="shared" si="0"/>
        <v>1</v>
      </c>
      <c r="B38" s="435"/>
      <c r="C38" s="37" t="s">
        <v>107</v>
      </c>
      <c r="D38" s="37">
        <v>40</v>
      </c>
      <c r="E38" s="38" t="s">
        <v>108</v>
      </c>
      <c r="F38" s="30">
        <f>VLOOKUP(C38,Sheet1!A:B,2,FALSE)</f>
        <v>41</v>
      </c>
      <c r="G38" s="151">
        <v>0</v>
      </c>
      <c r="H38" s="42">
        <f t="shared" si="11"/>
        <v>24.599999999999998</v>
      </c>
      <c r="I38" s="42">
        <f t="shared" si="12"/>
        <v>0</v>
      </c>
      <c r="J38" s="39">
        <v>19.2</v>
      </c>
      <c r="K38" s="40">
        <f t="shared" si="13"/>
        <v>0</v>
      </c>
      <c r="L38" s="37">
        <v>1</v>
      </c>
      <c r="M38" s="101">
        <f t="shared" si="4"/>
        <v>0</v>
      </c>
      <c r="N38" s="35"/>
      <c r="O38" s="35"/>
      <c r="P38" s="36"/>
      <c r="Q38" s="1"/>
      <c r="R38" s="1"/>
      <c r="S38" s="1"/>
      <c r="T38" s="1"/>
      <c r="U38" s="1"/>
      <c r="V38" s="1"/>
      <c r="W38" s="1"/>
      <c r="X38" s="1"/>
      <c r="Y38" s="1"/>
      <c r="Z38" s="1"/>
      <c r="AA38" s="1"/>
      <c r="AB38" s="1"/>
      <c r="AC38" s="1"/>
    </row>
    <row r="39" spans="1:29" ht="22.5" customHeight="1" x14ac:dyDescent="0.2">
      <c r="A39" s="24">
        <f t="shared" si="0"/>
        <v>1</v>
      </c>
      <c r="B39" s="435"/>
      <c r="C39" s="37" t="s">
        <v>109</v>
      </c>
      <c r="D39" s="37">
        <v>50</v>
      </c>
      <c r="E39" s="38" t="s">
        <v>110</v>
      </c>
      <c r="F39" s="30">
        <f>VLOOKUP(C39,Sheet1!A:B,2,FALSE)</f>
        <v>86</v>
      </c>
      <c r="G39" s="151">
        <v>0</v>
      </c>
      <c r="H39" s="42">
        <f t="shared" si="11"/>
        <v>51.6</v>
      </c>
      <c r="I39" s="42">
        <f t="shared" si="12"/>
        <v>0</v>
      </c>
      <c r="J39" s="39">
        <v>24</v>
      </c>
      <c r="K39" s="40">
        <f t="shared" si="13"/>
        <v>0</v>
      </c>
      <c r="L39" s="37">
        <v>1</v>
      </c>
      <c r="M39" s="101">
        <f t="shared" si="4"/>
        <v>0</v>
      </c>
      <c r="N39" s="35"/>
      <c r="O39" s="35"/>
      <c r="P39" s="36"/>
      <c r="Q39" s="1"/>
      <c r="R39" s="1"/>
      <c r="S39" s="1"/>
      <c r="T39" s="1"/>
      <c r="U39" s="1"/>
      <c r="V39" s="1"/>
      <c r="W39" s="1"/>
      <c r="X39" s="1"/>
      <c r="Y39" s="1"/>
      <c r="Z39" s="1"/>
      <c r="AA39" s="1"/>
      <c r="AB39" s="1"/>
      <c r="AC39" s="1"/>
    </row>
    <row r="40" spans="1:29" ht="22.5" customHeight="1" x14ac:dyDescent="0.2">
      <c r="A40" s="24">
        <f t="shared" si="0"/>
        <v>1</v>
      </c>
      <c r="B40" s="435"/>
      <c r="C40" s="37" t="s">
        <v>111</v>
      </c>
      <c r="D40" s="37">
        <v>63</v>
      </c>
      <c r="E40" s="38" t="s">
        <v>112</v>
      </c>
      <c r="F40" s="30">
        <f>VLOOKUP(C40,Sheet1!A:B,2,FALSE)</f>
        <v>106</v>
      </c>
      <c r="G40" s="151">
        <v>0</v>
      </c>
      <c r="H40" s="42">
        <f t="shared" si="11"/>
        <v>63.599999999999994</v>
      </c>
      <c r="I40" s="42">
        <f t="shared" si="12"/>
        <v>0</v>
      </c>
      <c r="J40" s="39">
        <v>38.4</v>
      </c>
      <c r="K40" s="40">
        <f t="shared" si="13"/>
        <v>0</v>
      </c>
      <c r="L40" s="37">
        <v>1</v>
      </c>
      <c r="M40" s="101">
        <f t="shared" si="4"/>
        <v>0</v>
      </c>
      <c r="N40" s="35"/>
      <c r="O40" s="35"/>
      <c r="P40" s="36"/>
      <c r="Q40" s="1"/>
      <c r="R40" s="1"/>
      <c r="S40" s="1"/>
      <c r="T40" s="1"/>
      <c r="U40" s="1"/>
      <c r="V40" s="1"/>
      <c r="W40" s="1"/>
      <c r="X40" s="1"/>
      <c r="Y40" s="1"/>
      <c r="Z40" s="1"/>
      <c r="AA40" s="1"/>
      <c r="AB40" s="1"/>
      <c r="AC40" s="1"/>
    </row>
    <row r="41" spans="1:29" ht="22.5" customHeight="1" x14ac:dyDescent="0.2">
      <c r="A41" s="24">
        <f t="shared" si="0"/>
        <v>1</v>
      </c>
      <c r="B41" s="435"/>
      <c r="C41" s="37" t="s">
        <v>113</v>
      </c>
      <c r="D41" s="37">
        <v>75</v>
      </c>
      <c r="E41" s="38" t="s">
        <v>114</v>
      </c>
      <c r="F41" s="30">
        <f>VLOOKUP(C41,Sheet1!A:B,2,FALSE)</f>
        <v>191</v>
      </c>
      <c r="G41" s="151">
        <v>0</v>
      </c>
      <c r="H41" s="42">
        <f t="shared" si="11"/>
        <v>114.6</v>
      </c>
      <c r="I41" s="42">
        <f t="shared" si="12"/>
        <v>0</v>
      </c>
      <c r="J41" s="39">
        <v>44.8</v>
      </c>
      <c r="K41" s="40">
        <f t="shared" si="13"/>
        <v>0</v>
      </c>
      <c r="L41" s="37">
        <v>1</v>
      </c>
      <c r="M41" s="101">
        <f t="shared" si="4"/>
        <v>0</v>
      </c>
      <c r="N41" s="35"/>
      <c r="O41" s="35"/>
      <c r="P41" s="36"/>
      <c r="Q41" s="1"/>
      <c r="R41" s="1"/>
      <c r="S41" s="1"/>
      <c r="T41" s="1"/>
      <c r="U41" s="1"/>
      <c r="V41" s="1"/>
      <c r="W41" s="1"/>
      <c r="X41" s="1"/>
      <c r="Y41" s="1"/>
      <c r="Z41" s="1"/>
      <c r="AA41" s="1"/>
      <c r="AB41" s="1"/>
      <c r="AC41" s="1"/>
    </row>
    <row r="42" spans="1:29" ht="22.5" customHeight="1" x14ac:dyDescent="0.2">
      <c r="A42" s="24">
        <f t="shared" si="0"/>
        <v>1</v>
      </c>
      <c r="B42" s="435"/>
      <c r="C42" s="37" t="s">
        <v>115</v>
      </c>
      <c r="D42" s="37">
        <v>90</v>
      </c>
      <c r="E42" s="38" t="s">
        <v>116</v>
      </c>
      <c r="F42" s="30">
        <f>VLOOKUP(C42,Sheet1!A:B,2,FALSE)</f>
        <v>236</v>
      </c>
      <c r="G42" s="151">
        <v>0</v>
      </c>
      <c r="H42" s="42">
        <f t="shared" si="11"/>
        <v>141.6</v>
      </c>
      <c r="I42" s="42">
        <f t="shared" si="12"/>
        <v>0</v>
      </c>
      <c r="J42" s="39">
        <v>88</v>
      </c>
      <c r="K42" s="40">
        <f t="shared" si="13"/>
        <v>0</v>
      </c>
      <c r="L42" s="37">
        <v>1</v>
      </c>
      <c r="M42" s="101">
        <f t="shared" si="4"/>
        <v>0</v>
      </c>
      <c r="N42" s="35"/>
      <c r="O42" s="35"/>
      <c r="P42" s="36"/>
      <c r="Q42" s="1"/>
      <c r="R42" s="1"/>
      <c r="S42" s="1"/>
      <c r="T42" s="1"/>
      <c r="U42" s="1"/>
      <c r="V42" s="1"/>
      <c r="W42" s="1"/>
      <c r="X42" s="1"/>
      <c r="Y42" s="1"/>
      <c r="Z42" s="1"/>
      <c r="AA42" s="1"/>
      <c r="AB42" s="1"/>
      <c r="AC42" s="1"/>
    </row>
    <row r="43" spans="1:29" ht="22.5" customHeight="1" x14ac:dyDescent="0.2">
      <c r="A43" s="24">
        <f t="shared" si="0"/>
        <v>1</v>
      </c>
      <c r="B43" s="435"/>
      <c r="C43" s="37" t="s">
        <v>117</v>
      </c>
      <c r="D43" s="37">
        <v>110</v>
      </c>
      <c r="E43" s="38" t="s">
        <v>118</v>
      </c>
      <c r="F43" s="30">
        <f>VLOOKUP(C43,Sheet1!A:B,2,FALSE)</f>
        <v>331</v>
      </c>
      <c r="G43" s="151">
        <v>0</v>
      </c>
      <c r="H43" s="42">
        <f t="shared" si="11"/>
        <v>198.6</v>
      </c>
      <c r="I43" s="42">
        <f t="shared" si="12"/>
        <v>0</v>
      </c>
      <c r="J43" s="39">
        <v>121.6</v>
      </c>
      <c r="K43" s="40">
        <f t="shared" si="13"/>
        <v>0</v>
      </c>
      <c r="L43" s="37">
        <v>1</v>
      </c>
      <c r="M43" s="101">
        <f t="shared" si="4"/>
        <v>0</v>
      </c>
      <c r="N43" s="35"/>
      <c r="O43" s="35"/>
      <c r="P43" s="36"/>
      <c r="Q43" s="1"/>
      <c r="R43" s="1"/>
      <c r="S43" s="1"/>
      <c r="T43" s="1"/>
      <c r="U43" s="1"/>
      <c r="V43" s="1"/>
      <c r="W43" s="1"/>
      <c r="X43" s="1"/>
      <c r="Y43" s="1"/>
      <c r="Z43" s="1"/>
      <c r="AA43" s="1"/>
      <c r="AB43" s="1"/>
      <c r="AC43" s="1"/>
    </row>
    <row r="44" spans="1:29" ht="22.5" customHeight="1" x14ac:dyDescent="0.2">
      <c r="A44" s="24">
        <f t="shared" si="0"/>
        <v>1</v>
      </c>
      <c r="B44" s="436"/>
      <c r="C44" s="205" t="s">
        <v>119</v>
      </c>
      <c r="D44" s="205">
        <v>160</v>
      </c>
      <c r="E44" s="206" t="s">
        <v>120</v>
      </c>
      <c r="F44" s="30">
        <f>VLOOKUP(C44,Sheet1!A:B,2,FALSE)</f>
        <v>1248</v>
      </c>
      <c r="G44" s="152">
        <v>0</v>
      </c>
      <c r="H44" s="207">
        <f t="shared" si="11"/>
        <v>748.8</v>
      </c>
      <c r="I44" s="207">
        <f t="shared" si="12"/>
        <v>0</v>
      </c>
      <c r="J44" s="208">
        <v>403.2</v>
      </c>
      <c r="K44" s="209">
        <f t="shared" si="13"/>
        <v>0</v>
      </c>
      <c r="L44" s="205">
        <v>1</v>
      </c>
      <c r="M44" s="101">
        <f t="shared" si="4"/>
        <v>0</v>
      </c>
      <c r="N44" s="35"/>
      <c r="O44" s="35"/>
      <c r="P44" s="36"/>
      <c r="Q44" s="1"/>
      <c r="R44" s="1"/>
      <c r="S44" s="1"/>
      <c r="T44" s="1"/>
      <c r="U44" s="1"/>
      <c r="V44" s="1"/>
      <c r="W44" s="1"/>
      <c r="X44" s="1"/>
      <c r="Y44" s="1"/>
      <c r="Z44" s="1"/>
      <c r="AA44" s="1"/>
      <c r="AB44" s="1"/>
      <c r="AC44" s="1"/>
    </row>
    <row r="45" spans="1:29" ht="37.5" customHeight="1" x14ac:dyDescent="0.2">
      <c r="A45" s="24">
        <f t="shared" si="0"/>
        <v>1</v>
      </c>
      <c r="B45" s="204" t="s">
        <v>121</v>
      </c>
      <c r="C45" s="194"/>
      <c r="D45" s="194"/>
      <c r="E45" s="194"/>
      <c r="F45" s="194"/>
      <c r="G45" s="194"/>
      <c r="H45" s="194"/>
      <c r="I45" s="194"/>
      <c r="J45" s="194"/>
      <c r="K45" s="194"/>
      <c r="L45" s="194"/>
      <c r="M45" s="194"/>
      <c r="N45" s="26"/>
      <c r="O45" s="26"/>
      <c r="P45" s="26"/>
      <c r="Q45" s="26"/>
      <c r="R45" s="26"/>
      <c r="S45" s="26"/>
      <c r="T45" s="26"/>
      <c r="U45" s="26"/>
      <c r="V45" s="26"/>
      <c r="W45" s="26"/>
      <c r="X45" s="26"/>
      <c r="Y45" s="26"/>
      <c r="Z45" s="26"/>
      <c r="AA45" s="26"/>
      <c r="AB45" s="26"/>
      <c r="AC45" s="26"/>
    </row>
    <row r="46" spans="1:29" ht="22.5" customHeight="1" x14ac:dyDescent="0.2">
      <c r="A46" s="24">
        <f t="shared" si="0"/>
        <v>1</v>
      </c>
      <c r="B46" s="439"/>
      <c r="C46" s="28" t="s">
        <v>122</v>
      </c>
      <c r="D46" s="28">
        <v>20</v>
      </c>
      <c r="E46" s="29" t="s">
        <v>123</v>
      </c>
      <c r="F46" s="30">
        <f>VLOOKUP(C46,Sheet1!A:B,2,FALSE)</f>
        <v>17</v>
      </c>
      <c r="G46" s="150">
        <v>0</v>
      </c>
      <c r="H46" s="34">
        <f t="shared" ref="H46:H55" si="14">F46*$H$1</f>
        <v>10.199999999999999</v>
      </c>
      <c r="I46" s="34">
        <f t="shared" ref="I46:I55" si="15">G46*H46</f>
        <v>0</v>
      </c>
      <c r="J46" s="31">
        <v>3.2</v>
      </c>
      <c r="K46" s="32">
        <f t="shared" ref="K46:K55" si="16">G46*J46/16</f>
        <v>0</v>
      </c>
      <c r="L46" s="33">
        <v>1</v>
      </c>
      <c r="M46" s="101">
        <f t="shared" si="4"/>
        <v>0</v>
      </c>
      <c r="N46" s="35"/>
      <c r="O46" s="35"/>
      <c r="P46" s="36"/>
      <c r="Q46" s="1"/>
      <c r="R46" s="1"/>
      <c r="S46" s="1"/>
      <c r="T46" s="1"/>
      <c r="U46" s="1"/>
      <c r="V46" s="1"/>
      <c r="W46" s="1"/>
      <c r="X46" s="1"/>
      <c r="Y46" s="1"/>
      <c r="Z46" s="1"/>
      <c r="AA46" s="1"/>
      <c r="AB46" s="1"/>
      <c r="AC46" s="1"/>
    </row>
    <row r="47" spans="1:29" ht="22.5" customHeight="1" x14ac:dyDescent="0.2">
      <c r="A47" s="24">
        <f t="shared" si="0"/>
        <v>1</v>
      </c>
      <c r="B47" s="435"/>
      <c r="C47" s="37" t="s">
        <v>124</v>
      </c>
      <c r="D47" s="37">
        <v>25</v>
      </c>
      <c r="E47" s="38" t="s">
        <v>125</v>
      </c>
      <c r="F47" s="30">
        <f>VLOOKUP(C47,Sheet1!A:B,2,FALSE)</f>
        <v>20</v>
      </c>
      <c r="G47" s="151">
        <v>0</v>
      </c>
      <c r="H47" s="42">
        <f t="shared" si="14"/>
        <v>12</v>
      </c>
      <c r="I47" s="42">
        <f t="shared" si="15"/>
        <v>0</v>
      </c>
      <c r="J47" s="39">
        <v>3.9</v>
      </c>
      <c r="K47" s="40">
        <f t="shared" si="16"/>
        <v>0</v>
      </c>
      <c r="L47" s="41">
        <v>1</v>
      </c>
      <c r="M47" s="101">
        <f t="shared" si="4"/>
        <v>0</v>
      </c>
      <c r="N47" s="35"/>
      <c r="O47" s="35"/>
      <c r="P47" s="36"/>
      <c r="Q47" s="1"/>
      <c r="R47" s="1"/>
      <c r="S47" s="1"/>
      <c r="T47" s="1"/>
      <c r="U47" s="1"/>
      <c r="V47" s="1"/>
      <c r="W47" s="1"/>
      <c r="X47" s="1"/>
      <c r="Y47" s="1"/>
      <c r="Z47" s="1"/>
      <c r="AA47" s="1"/>
      <c r="AB47" s="1"/>
      <c r="AC47" s="1"/>
    </row>
    <row r="48" spans="1:29" ht="22.5" customHeight="1" x14ac:dyDescent="0.2">
      <c r="A48" s="24">
        <f t="shared" si="0"/>
        <v>1</v>
      </c>
      <c r="B48" s="435"/>
      <c r="C48" s="37" t="s">
        <v>126</v>
      </c>
      <c r="D48" s="37">
        <v>32</v>
      </c>
      <c r="E48" s="38" t="s">
        <v>127</v>
      </c>
      <c r="F48" s="30">
        <f>VLOOKUP(C48,Sheet1!A:B,2,FALSE)</f>
        <v>37</v>
      </c>
      <c r="G48" s="151">
        <v>0</v>
      </c>
      <c r="H48" s="42">
        <f t="shared" si="14"/>
        <v>22.2</v>
      </c>
      <c r="I48" s="42">
        <f t="shared" si="15"/>
        <v>0</v>
      </c>
      <c r="J48" s="39">
        <v>7.2</v>
      </c>
      <c r="K48" s="40">
        <f t="shared" si="16"/>
        <v>0</v>
      </c>
      <c r="L48" s="41">
        <v>1</v>
      </c>
      <c r="M48" s="101">
        <f t="shared" si="4"/>
        <v>0</v>
      </c>
      <c r="N48" s="35"/>
      <c r="O48" s="35"/>
      <c r="P48" s="36"/>
      <c r="Q48" s="1"/>
      <c r="R48" s="1"/>
      <c r="S48" s="1"/>
      <c r="T48" s="1"/>
      <c r="U48" s="1"/>
      <c r="V48" s="1"/>
      <c r="W48" s="1"/>
      <c r="X48" s="1"/>
      <c r="Y48" s="1"/>
      <c r="Z48" s="1"/>
      <c r="AA48" s="1"/>
      <c r="AB48" s="1"/>
      <c r="AC48" s="1"/>
    </row>
    <row r="49" spans="1:29" ht="22.5" customHeight="1" x14ac:dyDescent="0.2">
      <c r="A49" s="24">
        <f t="shared" si="0"/>
        <v>1</v>
      </c>
      <c r="B49" s="435"/>
      <c r="C49" s="37" t="s">
        <v>128</v>
      </c>
      <c r="D49" s="37">
        <v>40</v>
      </c>
      <c r="E49" s="38" t="s">
        <v>129</v>
      </c>
      <c r="F49" s="30">
        <f>VLOOKUP(C49,Sheet1!A:B,2,FALSE)</f>
        <v>44</v>
      </c>
      <c r="G49" s="151">
        <v>0</v>
      </c>
      <c r="H49" s="42">
        <f t="shared" si="14"/>
        <v>26.4</v>
      </c>
      <c r="I49" s="42">
        <f t="shared" si="15"/>
        <v>0</v>
      </c>
      <c r="J49" s="39">
        <v>12</v>
      </c>
      <c r="K49" s="40">
        <f t="shared" si="16"/>
        <v>0</v>
      </c>
      <c r="L49" s="41">
        <v>1</v>
      </c>
      <c r="M49" s="101">
        <f t="shared" si="4"/>
        <v>0</v>
      </c>
      <c r="N49" s="35"/>
      <c r="O49" s="35"/>
      <c r="P49" s="36"/>
      <c r="Q49" s="1"/>
      <c r="R49" s="1"/>
      <c r="S49" s="1"/>
      <c r="T49" s="1"/>
      <c r="U49" s="1"/>
      <c r="V49" s="1"/>
      <c r="W49" s="1"/>
      <c r="X49" s="1"/>
      <c r="Y49" s="1"/>
      <c r="Z49" s="1"/>
      <c r="AA49" s="1"/>
      <c r="AB49" s="1"/>
      <c r="AC49" s="1"/>
    </row>
    <row r="50" spans="1:29" ht="22.5" customHeight="1" x14ac:dyDescent="0.2">
      <c r="A50" s="24">
        <f t="shared" si="0"/>
        <v>1</v>
      </c>
      <c r="B50" s="435"/>
      <c r="C50" s="37" t="s">
        <v>130</v>
      </c>
      <c r="D50" s="37">
        <v>50</v>
      </c>
      <c r="E50" s="38" t="s">
        <v>131</v>
      </c>
      <c r="F50" s="30">
        <f>VLOOKUP(C50,Sheet1!A:B,2,FALSE)</f>
        <v>83</v>
      </c>
      <c r="G50" s="151">
        <v>0</v>
      </c>
      <c r="H50" s="42">
        <f t="shared" si="14"/>
        <v>49.8</v>
      </c>
      <c r="I50" s="42">
        <f t="shared" si="15"/>
        <v>0</v>
      </c>
      <c r="J50" s="39">
        <v>22.4</v>
      </c>
      <c r="K50" s="40">
        <f t="shared" si="16"/>
        <v>0</v>
      </c>
      <c r="L50" s="41">
        <v>1</v>
      </c>
      <c r="M50" s="101">
        <f t="shared" si="4"/>
        <v>0</v>
      </c>
      <c r="N50" s="35"/>
      <c r="O50" s="35"/>
      <c r="P50" s="36"/>
      <c r="Q50" s="1"/>
      <c r="R50" s="1"/>
      <c r="S50" s="1"/>
      <c r="T50" s="1"/>
      <c r="U50" s="1"/>
      <c r="V50" s="1"/>
      <c r="W50" s="1"/>
      <c r="X50" s="1"/>
      <c r="Y50" s="1"/>
      <c r="Z50" s="1"/>
      <c r="AA50" s="1"/>
      <c r="AB50" s="1"/>
      <c r="AC50" s="1"/>
    </row>
    <row r="51" spans="1:29" ht="22.5" customHeight="1" x14ac:dyDescent="0.2">
      <c r="A51" s="24">
        <f t="shared" si="0"/>
        <v>1</v>
      </c>
      <c r="B51" s="435"/>
      <c r="C51" s="37" t="s">
        <v>132</v>
      </c>
      <c r="D51" s="37">
        <v>63</v>
      </c>
      <c r="E51" s="38" t="s">
        <v>133</v>
      </c>
      <c r="F51" s="30">
        <f>VLOOKUP(C51,Sheet1!A:B,2,FALSE)</f>
        <v>118</v>
      </c>
      <c r="G51" s="151">
        <v>0</v>
      </c>
      <c r="H51" s="42">
        <f t="shared" si="14"/>
        <v>70.8</v>
      </c>
      <c r="I51" s="42">
        <f t="shared" si="15"/>
        <v>0</v>
      </c>
      <c r="J51" s="39">
        <v>36.799999999999997</v>
      </c>
      <c r="K51" s="40">
        <f t="shared" si="16"/>
        <v>0</v>
      </c>
      <c r="L51" s="41">
        <v>1</v>
      </c>
      <c r="M51" s="101">
        <f t="shared" si="4"/>
        <v>0</v>
      </c>
      <c r="N51" s="35"/>
      <c r="O51" s="35"/>
      <c r="P51" s="36"/>
      <c r="Q51" s="1"/>
      <c r="R51" s="1"/>
      <c r="S51" s="1"/>
      <c r="T51" s="1"/>
      <c r="U51" s="1"/>
      <c r="V51" s="1"/>
      <c r="W51" s="1"/>
      <c r="X51" s="1"/>
      <c r="Y51" s="1"/>
      <c r="Z51" s="1"/>
      <c r="AA51" s="1"/>
      <c r="AB51" s="1"/>
      <c r="AC51" s="1"/>
    </row>
    <row r="52" spans="1:29" ht="22.5" customHeight="1" x14ac:dyDescent="0.2">
      <c r="A52" s="24">
        <f t="shared" si="0"/>
        <v>1</v>
      </c>
      <c r="B52" s="435"/>
      <c r="C52" s="37" t="s">
        <v>134</v>
      </c>
      <c r="D52" s="37">
        <v>75</v>
      </c>
      <c r="E52" s="38" t="s">
        <v>135</v>
      </c>
      <c r="F52" s="30">
        <f>VLOOKUP(C52,Sheet1!A:B,2,FALSE)</f>
        <v>204</v>
      </c>
      <c r="G52" s="151">
        <v>0</v>
      </c>
      <c r="H52" s="42">
        <f t="shared" si="14"/>
        <v>122.39999999999999</v>
      </c>
      <c r="I52" s="42">
        <f t="shared" si="15"/>
        <v>0</v>
      </c>
      <c r="J52" s="39">
        <v>41.4</v>
      </c>
      <c r="K52" s="40">
        <f t="shared" si="16"/>
        <v>0</v>
      </c>
      <c r="L52" s="41">
        <v>1</v>
      </c>
      <c r="M52" s="101">
        <f t="shared" si="4"/>
        <v>0</v>
      </c>
      <c r="N52" s="35"/>
      <c r="O52" s="35"/>
      <c r="P52" s="36"/>
      <c r="Q52" s="1"/>
      <c r="R52" s="1"/>
      <c r="S52" s="1"/>
      <c r="T52" s="1"/>
      <c r="U52" s="1"/>
      <c r="V52" s="1"/>
      <c r="W52" s="1"/>
      <c r="X52" s="1"/>
      <c r="Y52" s="1"/>
      <c r="Z52" s="1"/>
      <c r="AA52" s="1"/>
      <c r="AB52" s="1"/>
      <c r="AC52" s="1"/>
    </row>
    <row r="53" spans="1:29" ht="22.5" customHeight="1" x14ac:dyDescent="0.2">
      <c r="A53" s="24">
        <f t="shared" si="0"/>
        <v>1</v>
      </c>
      <c r="B53" s="435"/>
      <c r="C53" s="37" t="s">
        <v>136</v>
      </c>
      <c r="D53" s="37">
        <v>90</v>
      </c>
      <c r="E53" s="38" t="s">
        <v>137</v>
      </c>
      <c r="F53" s="30">
        <f>VLOOKUP(C53,Sheet1!A:B,2,FALSE)</f>
        <v>263</v>
      </c>
      <c r="G53" s="151">
        <v>0</v>
      </c>
      <c r="H53" s="42">
        <f t="shared" si="14"/>
        <v>157.79999999999998</v>
      </c>
      <c r="I53" s="42">
        <f t="shared" si="15"/>
        <v>0</v>
      </c>
      <c r="J53" s="39">
        <v>67.2</v>
      </c>
      <c r="K53" s="40">
        <f t="shared" si="16"/>
        <v>0</v>
      </c>
      <c r="L53" s="41">
        <v>1</v>
      </c>
      <c r="M53" s="101">
        <f t="shared" si="4"/>
        <v>0</v>
      </c>
      <c r="N53" s="35"/>
      <c r="O53" s="35"/>
      <c r="P53" s="36"/>
      <c r="Q53" s="1"/>
      <c r="R53" s="1"/>
      <c r="S53" s="1"/>
      <c r="T53" s="1"/>
      <c r="U53" s="1"/>
      <c r="V53" s="1"/>
      <c r="W53" s="1"/>
      <c r="X53" s="1"/>
      <c r="Y53" s="1"/>
      <c r="Z53" s="1"/>
      <c r="AA53" s="1"/>
      <c r="AB53" s="1"/>
      <c r="AC53" s="1"/>
    </row>
    <row r="54" spans="1:29" ht="22.5" customHeight="1" x14ac:dyDescent="0.2">
      <c r="A54" s="24">
        <f t="shared" si="0"/>
        <v>1</v>
      </c>
      <c r="B54" s="435"/>
      <c r="C54" s="37" t="s">
        <v>138</v>
      </c>
      <c r="D54" s="37">
        <v>110</v>
      </c>
      <c r="E54" s="38" t="s">
        <v>139</v>
      </c>
      <c r="F54" s="30">
        <f>VLOOKUP(C54,Sheet1!A:B,2,FALSE)</f>
        <v>287</v>
      </c>
      <c r="G54" s="151">
        <v>0</v>
      </c>
      <c r="H54" s="42">
        <f t="shared" si="14"/>
        <v>172.2</v>
      </c>
      <c r="I54" s="42">
        <f t="shared" si="15"/>
        <v>0</v>
      </c>
      <c r="J54" s="39">
        <v>91.2</v>
      </c>
      <c r="K54" s="40">
        <f t="shared" si="16"/>
        <v>0</v>
      </c>
      <c r="L54" s="41">
        <v>1</v>
      </c>
      <c r="M54" s="101">
        <f t="shared" si="4"/>
        <v>0</v>
      </c>
      <c r="N54" s="35"/>
      <c r="O54" s="35"/>
      <c r="P54" s="36"/>
      <c r="Q54" s="1"/>
      <c r="R54" s="1"/>
      <c r="S54" s="1"/>
      <c r="T54" s="1"/>
      <c r="U54" s="1"/>
      <c r="V54" s="1"/>
      <c r="W54" s="1"/>
      <c r="X54" s="1"/>
      <c r="Y54" s="1"/>
      <c r="Z54" s="1"/>
      <c r="AA54" s="1"/>
      <c r="AB54" s="1"/>
      <c r="AC54" s="1"/>
    </row>
    <row r="55" spans="1:29" ht="22.5" customHeight="1" x14ac:dyDescent="0.2">
      <c r="A55" s="24">
        <f t="shared" si="0"/>
        <v>1</v>
      </c>
      <c r="B55" s="436"/>
      <c r="C55" s="205" t="s">
        <v>140</v>
      </c>
      <c r="D55" s="205">
        <v>160</v>
      </c>
      <c r="E55" s="206" t="s">
        <v>141</v>
      </c>
      <c r="F55" s="30">
        <f>VLOOKUP(C55,Sheet1!A:B,2,FALSE)</f>
        <v>891</v>
      </c>
      <c r="G55" s="152">
        <v>0</v>
      </c>
      <c r="H55" s="207">
        <f t="shared" si="14"/>
        <v>534.6</v>
      </c>
      <c r="I55" s="207">
        <f t="shared" si="15"/>
        <v>0</v>
      </c>
      <c r="J55" s="208">
        <v>265.3</v>
      </c>
      <c r="K55" s="209">
        <f t="shared" si="16"/>
        <v>0</v>
      </c>
      <c r="L55" s="210">
        <v>1</v>
      </c>
      <c r="M55" s="101">
        <f t="shared" si="4"/>
        <v>0</v>
      </c>
      <c r="N55" s="35"/>
      <c r="O55" s="35"/>
      <c r="P55" s="36"/>
      <c r="Q55" s="1"/>
      <c r="R55" s="1"/>
      <c r="S55" s="1"/>
      <c r="T55" s="1"/>
      <c r="U55" s="1"/>
      <c r="V55" s="1"/>
      <c r="W55" s="1"/>
      <c r="X55" s="1"/>
      <c r="Y55" s="1"/>
      <c r="Z55" s="1"/>
      <c r="AA55" s="1"/>
      <c r="AB55" s="1"/>
      <c r="AC55" s="1"/>
    </row>
    <row r="56" spans="1:29" ht="37.5" customHeight="1" x14ac:dyDescent="0.2">
      <c r="A56" s="24">
        <f t="shared" si="0"/>
        <v>1</v>
      </c>
      <c r="B56" s="204" t="s">
        <v>142</v>
      </c>
      <c r="C56" s="194"/>
      <c r="D56" s="194"/>
      <c r="E56" s="194"/>
      <c r="F56" s="194"/>
      <c r="G56" s="194"/>
      <c r="H56" s="194"/>
      <c r="I56" s="194"/>
      <c r="J56" s="194"/>
      <c r="K56" s="194"/>
      <c r="L56" s="194"/>
      <c r="M56" s="194"/>
      <c r="N56" s="26"/>
      <c r="O56" s="26"/>
      <c r="P56" s="26"/>
      <c r="Q56" s="26"/>
      <c r="R56" s="26"/>
      <c r="S56" s="26"/>
      <c r="T56" s="26"/>
      <c r="U56" s="26"/>
      <c r="V56" s="26"/>
      <c r="W56" s="26"/>
      <c r="X56" s="26"/>
      <c r="Y56" s="26"/>
      <c r="Z56" s="26"/>
      <c r="AA56" s="26"/>
      <c r="AB56" s="26"/>
      <c r="AC56" s="26"/>
    </row>
    <row r="57" spans="1:29" ht="22.5" customHeight="1" x14ac:dyDescent="0.2">
      <c r="A57" s="24">
        <f t="shared" si="0"/>
        <v>1</v>
      </c>
      <c r="B57" s="439"/>
      <c r="C57" s="28" t="s">
        <v>143</v>
      </c>
      <c r="D57" s="28">
        <v>20</v>
      </c>
      <c r="E57" s="29" t="s">
        <v>144</v>
      </c>
      <c r="F57" s="30">
        <f>VLOOKUP(C57,Sheet1!A:B,2,FALSE)</f>
        <v>24</v>
      </c>
      <c r="G57" s="150">
        <v>0</v>
      </c>
      <c r="H57" s="34">
        <f t="shared" ref="H57:H66" si="17">F57*$H$1</f>
        <v>14.399999999999999</v>
      </c>
      <c r="I57" s="34">
        <f t="shared" ref="I57:I66" si="18">G57*H57</f>
        <v>0</v>
      </c>
      <c r="J57" s="31">
        <v>4.3</v>
      </c>
      <c r="K57" s="32">
        <f t="shared" ref="K57:K66" si="19">G57*J57/16</f>
        <v>0</v>
      </c>
      <c r="L57" s="33">
        <v>20</v>
      </c>
      <c r="M57" s="101">
        <f t="shared" si="4"/>
        <v>0</v>
      </c>
      <c r="N57" s="35"/>
      <c r="O57" s="35"/>
      <c r="P57" s="36"/>
      <c r="Q57" s="1"/>
      <c r="R57" s="1"/>
      <c r="S57" s="1"/>
      <c r="T57" s="1"/>
      <c r="U57" s="1"/>
      <c r="V57" s="1"/>
      <c r="W57" s="1"/>
      <c r="X57" s="1"/>
      <c r="Y57" s="1"/>
      <c r="Z57" s="1"/>
      <c r="AA57" s="1"/>
      <c r="AB57" s="1"/>
      <c r="AC57" s="1"/>
    </row>
    <row r="58" spans="1:29" ht="22.5" customHeight="1" x14ac:dyDescent="0.2">
      <c r="A58" s="24">
        <f t="shared" si="0"/>
        <v>1</v>
      </c>
      <c r="B58" s="435"/>
      <c r="C58" s="37" t="s">
        <v>145</v>
      </c>
      <c r="D58" s="37">
        <v>25</v>
      </c>
      <c r="E58" s="38" t="s">
        <v>146</v>
      </c>
      <c r="F58" s="30">
        <f>VLOOKUP(C58,Sheet1!A:B,2,FALSE)</f>
        <v>30</v>
      </c>
      <c r="G58" s="151">
        <v>0</v>
      </c>
      <c r="H58" s="42">
        <f t="shared" si="17"/>
        <v>18</v>
      </c>
      <c r="I58" s="42">
        <f t="shared" si="18"/>
        <v>0</v>
      </c>
      <c r="J58" s="39">
        <v>5.7</v>
      </c>
      <c r="K58" s="40">
        <f t="shared" si="19"/>
        <v>0</v>
      </c>
      <c r="L58" s="41">
        <v>12</v>
      </c>
      <c r="M58" s="101">
        <f t="shared" si="4"/>
        <v>0</v>
      </c>
      <c r="N58" s="35"/>
      <c r="O58" s="35"/>
      <c r="P58" s="36"/>
      <c r="Q58" s="1"/>
      <c r="R58" s="1"/>
      <c r="S58" s="1"/>
      <c r="T58" s="1"/>
      <c r="U58" s="1"/>
      <c r="V58" s="1"/>
      <c r="W58" s="1"/>
      <c r="X58" s="1"/>
      <c r="Y58" s="1"/>
      <c r="Z58" s="1"/>
      <c r="AA58" s="1"/>
      <c r="AB58" s="1"/>
      <c r="AC58" s="1"/>
    </row>
    <row r="59" spans="1:29" ht="22.5" customHeight="1" x14ac:dyDescent="0.2">
      <c r="A59" s="24">
        <f t="shared" si="0"/>
        <v>1</v>
      </c>
      <c r="B59" s="435"/>
      <c r="C59" s="37" t="s">
        <v>147</v>
      </c>
      <c r="D59" s="37">
        <v>32</v>
      </c>
      <c r="E59" s="38" t="s">
        <v>148</v>
      </c>
      <c r="F59" s="30">
        <f>VLOOKUP(C59,Sheet1!A:B,2,FALSE)</f>
        <v>48</v>
      </c>
      <c r="G59" s="151">
        <v>0</v>
      </c>
      <c r="H59" s="42">
        <f t="shared" si="17"/>
        <v>28.799999999999997</v>
      </c>
      <c r="I59" s="42">
        <f t="shared" si="18"/>
        <v>0</v>
      </c>
      <c r="J59" s="39">
        <v>10.3</v>
      </c>
      <c r="K59" s="40">
        <f t="shared" si="19"/>
        <v>0</v>
      </c>
      <c r="L59" s="41">
        <v>1</v>
      </c>
      <c r="M59" s="101">
        <f t="shared" si="4"/>
        <v>0</v>
      </c>
      <c r="N59" s="35"/>
      <c r="O59" s="35"/>
      <c r="P59" s="36"/>
      <c r="Q59" s="1"/>
      <c r="R59" s="1"/>
      <c r="S59" s="1"/>
      <c r="T59" s="1"/>
      <c r="U59" s="1"/>
      <c r="V59" s="1"/>
      <c r="W59" s="1"/>
      <c r="X59" s="1"/>
      <c r="Y59" s="1"/>
      <c r="Z59" s="1"/>
      <c r="AA59" s="1"/>
      <c r="AB59" s="1"/>
      <c r="AC59" s="1"/>
    </row>
    <row r="60" spans="1:29" ht="22.5" customHeight="1" x14ac:dyDescent="0.2">
      <c r="A60" s="24">
        <f t="shared" si="0"/>
        <v>1</v>
      </c>
      <c r="B60" s="435"/>
      <c r="C60" s="37" t="s">
        <v>149</v>
      </c>
      <c r="D60" s="37">
        <v>40</v>
      </c>
      <c r="E60" s="38" t="s">
        <v>150</v>
      </c>
      <c r="F60" s="30">
        <f>VLOOKUP(C60,Sheet1!A:B,2,FALSE)</f>
        <v>59</v>
      </c>
      <c r="G60" s="151">
        <v>0</v>
      </c>
      <c r="H60" s="42">
        <f t="shared" si="17"/>
        <v>35.4</v>
      </c>
      <c r="I60" s="42">
        <f t="shared" si="18"/>
        <v>0</v>
      </c>
      <c r="J60" s="39">
        <v>16</v>
      </c>
      <c r="K60" s="40">
        <f t="shared" si="19"/>
        <v>0</v>
      </c>
      <c r="L60" s="41">
        <v>1</v>
      </c>
      <c r="M60" s="101">
        <f t="shared" si="4"/>
        <v>0</v>
      </c>
      <c r="N60" s="35"/>
      <c r="O60" s="35"/>
      <c r="P60" s="36"/>
      <c r="Q60" s="1"/>
      <c r="R60" s="1"/>
      <c r="S60" s="1"/>
      <c r="T60" s="1"/>
      <c r="U60" s="1"/>
      <c r="V60" s="1"/>
      <c r="W60" s="1"/>
      <c r="X60" s="1"/>
      <c r="Y60" s="1"/>
      <c r="Z60" s="1"/>
      <c r="AA60" s="1"/>
      <c r="AB60" s="1"/>
      <c r="AC60" s="1"/>
    </row>
    <row r="61" spans="1:29" ht="22.5" customHeight="1" x14ac:dyDescent="0.2">
      <c r="A61" s="24">
        <f t="shared" si="0"/>
        <v>1</v>
      </c>
      <c r="B61" s="435"/>
      <c r="C61" s="37" t="s">
        <v>151</v>
      </c>
      <c r="D61" s="37">
        <v>50</v>
      </c>
      <c r="E61" s="38" t="s">
        <v>152</v>
      </c>
      <c r="F61" s="30">
        <f>VLOOKUP(C61,Sheet1!A:B,2,FALSE)</f>
        <v>123</v>
      </c>
      <c r="G61" s="151">
        <v>0</v>
      </c>
      <c r="H61" s="42">
        <f t="shared" si="17"/>
        <v>73.8</v>
      </c>
      <c r="I61" s="42">
        <f t="shared" si="18"/>
        <v>0</v>
      </c>
      <c r="J61" s="39">
        <v>32</v>
      </c>
      <c r="K61" s="40">
        <f t="shared" si="19"/>
        <v>0</v>
      </c>
      <c r="L61" s="41">
        <v>1</v>
      </c>
      <c r="M61" s="101">
        <f t="shared" si="4"/>
        <v>0</v>
      </c>
      <c r="N61" s="35"/>
      <c r="O61" s="35"/>
      <c r="P61" s="36"/>
      <c r="Q61" s="1"/>
      <c r="R61" s="1"/>
      <c r="S61" s="1"/>
      <c r="T61" s="1"/>
      <c r="U61" s="1"/>
      <c r="V61" s="1"/>
      <c r="W61" s="1"/>
      <c r="X61" s="1"/>
      <c r="Y61" s="1"/>
      <c r="Z61" s="1"/>
      <c r="AA61" s="1"/>
      <c r="AB61" s="1"/>
      <c r="AC61" s="1"/>
    </row>
    <row r="62" spans="1:29" ht="22.5" customHeight="1" x14ac:dyDescent="0.2">
      <c r="A62" s="24">
        <f t="shared" si="0"/>
        <v>1</v>
      </c>
      <c r="B62" s="435"/>
      <c r="C62" s="37" t="s">
        <v>153</v>
      </c>
      <c r="D62" s="37">
        <v>63</v>
      </c>
      <c r="E62" s="38" t="s">
        <v>154</v>
      </c>
      <c r="F62" s="30">
        <f>VLOOKUP(C62,Sheet1!A:B,2,FALSE)</f>
        <v>154</v>
      </c>
      <c r="G62" s="151">
        <v>0</v>
      </c>
      <c r="H62" s="42">
        <f t="shared" si="17"/>
        <v>92.399999999999991</v>
      </c>
      <c r="I62" s="42">
        <f t="shared" si="18"/>
        <v>0</v>
      </c>
      <c r="J62" s="39">
        <v>49.6</v>
      </c>
      <c r="K62" s="40">
        <f t="shared" si="19"/>
        <v>0</v>
      </c>
      <c r="L62" s="41">
        <v>1</v>
      </c>
      <c r="M62" s="101">
        <f t="shared" si="4"/>
        <v>0</v>
      </c>
      <c r="N62" s="35"/>
      <c r="O62" s="35"/>
      <c r="P62" s="36"/>
      <c r="Q62" s="1"/>
      <c r="R62" s="1"/>
      <c r="S62" s="1"/>
      <c r="T62" s="1"/>
      <c r="U62" s="1"/>
      <c r="V62" s="1"/>
      <c r="W62" s="1"/>
      <c r="X62" s="1"/>
      <c r="Y62" s="1"/>
      <c r="Z62" s="1"/>
      <c r="AA62" s="1"/>
      <c r="AB62" s="1"/>
      <c r="AC62" s="1"/>
    </row>
    <row r="63" spans="1:29" ht="22.5" customHeight="1" x14ac:dyDescent="0.2">
      <c r="A63" s="24">
        <f t="shared" si="0"/>
        <v>1</v>
      </c>
      <c r="B63" s="435"/>
      <c r="C63" s="37" t="s">
        <v>155</v>
      </c>
      <c r="D63" s="37">
        <v>75</v>
      </c>
      <c r="E63" s="38" t="s">
        <v>156</v>
      </c>
      <c r="F63" s="30">
        <f>VLOOKUP(C63,Sheet1!A:B,2,FALSE)</f>
        <v>294</v>
      </c>
      <c r="G63" s="151">
        <v>0</v>
      </c>
      <c r="H63" s="42">
        <f t="shared" si="17"/>
        <v>176.4</v>
      </c>
      <c r="I63" s="42">
        <f t="shared" si="18"/>
        <v>0</v>
      </c>
      <c r="J63" s="39">
        <v>64</v>
      </c>
      <c r="K63" s="40">
        <f t="shared" si="19"/>
        <v>0</v>
      </c>
      <c r="L63" s="41">
        <v>1</v>
      </c>
      <c r="M63" s="101">
        <f t="shared" si="4"/>
        <v>0</v>
      </c>
      <c r="N63" s="35"/>
      <c r="O63" s="35"/>
      <c r="P63" s="36"/>
      <c r="Q63" s="1"/>
      <c r="R63" s="1"/>
      <c r="S63" s="1"/>
      <c r="T63" s="1"/>
      <c r="U63" s="1"/>
      <c r="V63" s="1"/>
      <c r="W63" s="1"/>
      <c r="X63" s="1"/>
      <c r="Y63" s="1"/>
      <c r="Z63" s="1"/>
      <c r="AA63" s="1"/>
      <c r="AB63" s="1"/>
      <c r="AC63" s="1"/>
    </row>
    <row r="64" spans="1:29" ht="22.5" customHeight="1" x14ac:dyDescent="0.2">
      <c r="A64" s="24">
        <f t="shared" si="0"/>
        <v>1</v>
      </c>
      <c r="B64" s="435"/>
      <c r="C64" s="37" t="s">
        <v>157</v>
      </c>
      <c r="D64" s="37">
        <v>90</v>
      </c>
      <c r="E64" s="38" t="s">
        <v>158</v>
      </c>
      <c r="F64" s="30">
        <f>VLOOKUP(C64,Sheet1!A:B,2,FALSE)</f>
        <v>363</v>
      </c>
      <c r="G64" s="151">
        <v>0</v>
      </c>
      <c r="H64" s="42">
        <f t="shared" si="17"/>
        <v>217.79999999999998</v>
      </c>
      <c r="I64" s="42">
        <f t="shared" si="18"/>
        <v>0</v>
      </c>
      <c r="J64" s="39">
        <v>120</v>
      </c>
      <c r="K64" s="40">
        <f t="shared" si="19"/>
        <v>0</v>
      </c>
      <c r="L64" s="41">
        <v>1</v>
      </c>
      <c r="M64" s="101">
        <f t="shared" si="4"/>
        <v>0</v>
      </c>
      <c r="N64" s="35"/>
      <c r="O64" s="35"/>
      <c r="P64" s="36"/>
      <c r="Q64" s="1"/>
      <c r="R64" s="1"/>
      <c r="S64" s="1"/>
      <c r="T64" s="1"/>
      <c r="U64" s="1"/>
      <c r="V64" s="1"/>
      <c r="W64" s="1"/>
      <c r="X64" s="1"/>
      <c r="Y64" s="1"/>
      <c r="Z64" s="1"/>
      <c r="AA64" s="1"/>
      <c r="AB64" s="1"/>
      <c r="AC64" s="1"/>
    </row>
    <row r="65" spans="1:29" ht="22.5" customHeight="1" x14ac:dyDescent="0.2">
      <c r="A65" s="24">
        <f t="shared" si="0"/>
        <v>1</v>
      </c>
      <c r="B65" s="435"/>
      <c r="C65" s="37" t="s">
        <v>159</v>
      </c>
      <c r="D65" s="37">
        <v>110</v>
      </c>
      <c r="E65" s="38" t="s">
        <v>160</v>
      </c>
      <c r="F65" s="30">
        <f>VLOOKUP(C65,Sheet1!A:B,2,FALSE)</f>
        <v>473</v>
      </c>
      <c r="G65" s="151">
        <v>0</v>
      </c>
      <c r="H65" s="42">
        <f t="shared" si="17"/>
        <v>283.8</v>
      </c>
      <c r="I65" s="42">
        <f t="shared" si="18"/>
        <v>0</v>
      </c>
      <c r="J65" s="39">
        <v>160</v>
      </c>
      <c r="K65" s="40">
        <f t="shared" si="19"/>
        <v>0</v>
      </c>
      <c r="L65" s="41">
        <v>1</v>
      </c>
      <c r="M65" s="101">
        <f t="shared" si="4"/>
        <v>0</v>
      </c>
      <c r="N65" s="35"/>
      <c r="O65" s="35"/>
      <c r="P65" s="36"/>
      <c r="Q65" s="1"/>
      <c r="R65" s="1"/>
      <c r="S65" s="1"/>
      <c r="T65" s="1"/>
      <c r="U65" s="1"/>
      <c r="V65" s="1"/>
      <c r="W65" s="1"/>
      <c r="X65" s="1"/>
      <c r="Y65" s="1"/>
      <c r="Z65" s="1"/>
      <c r="AA65" s="1"/>
      <c r="AB65" s="1"/>
      <c r="AC65" s="1"/>
    </row>
    <row r="66" spans="1:29" ht="22.5" customHeight="1" x14ac:dyDescent="0.2">
      <c r="A66" s="24">
        <f t="shared" si="0"/>
        <v>1</v>
      </c>
      <c r="B66" s="436"/>
      <c r="C66" s="205" t="s">
        <v>161</v>
      </c>
      <c r="D66" s="205">
        <v>160</v>
      </c>
      <c r="E66" s="206" t="s">
        <v>162</v>
      </c>
      <c r="F66" s="30">
        <f>VLOOKUP(C66,Sheet1!A:B,2,FALSE)</f>
        <v>1485</v>
      </c>
      <c r="G66" s="152">
        <v>0</v>
      </c>
      <c r="H66" s="207">
        <f t="shared" si="17"/>
        <v>891</v>
      </c>
      <c r="I66" s="207">
        <f t="shared" si="18"/>
        <v>0</v>
      </c>
      <c r="J66" s="208">
        <v>587.20000000000005</v>
      </c>
      <c r="K66" s="209">
        <f t="shared" si="19"/>
        <v>0</v>
      </c>
      <c r="L66" s="210">
        <v>1</v>
      </c>
      <c r="M66" s="101">
        <f t="shared" si="4"/>
        <v>0</v>
      </c>
      <c r="N66" s="35"/>
      <c r="O66" s="35"/>
      <c r="P66" s="36"/>
      <c r="Q66" s="1"/>
      <c r="R66" s="1"/>
      <c r="S66" s="1"/>
      <c r="T66" s="1"/>
      <c r="U66" s="1"/>
      <c r="V66" s="1"/>
      <c r="W66" s="1"/>
      <c r="X66" s="1"/>
      <c r="Y66" s="1"/>
      <c r="Z66" s="1"/>
      <c r="AA66" s="1"/>
      <c r="AB66" s="1"/>
      <c r="AC66" s="1"/>
    </row>
    <row r="67" spans="1:29" ht="37.5" customHeight="1" x14ac:dyDescent="0.2">
      <c r="A67" s="24">
        <f t="shared" si="0"/>
        <v>1</v>
      </c>
      <c r="B67" s="204" t="s">
        <v>163</v>
      </c>
      <c r="C67" s="194"/>
      <c r="D67" s="194"/>
      <c r="E67" s="194"/>
      <c r="F67" s="194"/>
      <c r="G67" s="194"/>
      <c r="H67" s="194"/>
      <c r="I67" s="194"/>
      <c r="J67" s="194"/>
      <c r="K67" s="194"/>
      <c r="L67" s="194"/>
      <c r="M67" s="194"/>
      <c r="N67" s="26"/>
      <c r="O67" s="26"/>
      <c r="P67" s="26"/>
      <c r="Q67" s="26"/>
      <c r="R67" s="26"/>
      <c r="S67" s="26"/>
      <c r="T67" s="26"/>
      <c r="U67" s="26"/>
      <c r="V67" s="26"/>
      <c r="W67" s="26"/>
      <c r="X67" s="26"/>
      <c r="Y67" s="26"/>
      <c r="Z67" s="26"/>
      <c r="AA67" s="26"/>
      <c r="AB67" s="26"/>
      <c r="AC67" s="26"/>
    </row>
    <row r="68" spans="1:29" ht="22.5" customHeight="1" x14ac:dyDescent="0.2">
      <c r="A68" s="24">
        <f t="shared" ref="A68:A131" si="20">IF(G68&gt;0,A67+1,A67)</f>
        <v>1</v>
      </c>
      <c r="B68" s="439"/>
      <c r="C68" s="28" t="s">
        <v>164</v>
      </c>
      <c r="D68" s="28">
        <v>20</v>
      </c>
      <c r="E68" s="29" t="s">
        <v>165</v>
      </c>
      <c r="F68" s="30">
        <f>VLOOKUP(C68,Sheet1!A:B,2,FALSE)</f>
        <v>20</v>
      </c>
      <c r="G68" s="150">
        <v>0</v>
      </c>
      <c r="H68" s="34">
        <f t="shared" ref="H68:H73" si="21">F68*$H$1</f>
        <v>12</v>
      </c>
      <c r="I68" s="34">
        <f t="shared" ref="I68:I73" si="22">G68*H68</f>
        <v>0</v>
      </c>
      <c r="J68" s="31">
        <v>3.4</v>
      </c>
      <c r="K68" s="32">
        <f t="shared" ref="K68:K73" si="23">G68*J68/16</f>
        <v>0</v>
      </c>
      <c r="L68" s="33">
        <v>28</v>
      </c>
      <c r="M68" s="101">
        <f t="shared" si="4"/>
        <v>0</v>
      </c>
      <c r="N68" s="1"/>
      <c r="O68" s="1"/>
      <c r="P68" s="1"/>
      <c r="Q68" s="1"/>
      <c r="R68" s="1"/>
      <c r="S68" s="1"/>
      <c r="T68" s="1"/>
      <c r="U68" s="1"/>
      <c r="V68" s="1"/>
      <c r="W68" s="1"/>
      <c r="X68" s="1"/>
      <c r="Y68" s="1"/>
      <c r="Z68" s="1"/>
      <c r="AA68" s="1"/>
      <c r="AB68" s="1"/>
      <c r="AC68" s="1"/>
    </row>
    <row r="69" spans="1:29" ht="22.5" customHeight="1" x14ac:dyDescent="0.2">
      <c r="A69" s="24">
        <f t="shared" si="20"/>
        <v>1</v>
      </c>
      <c r="B69" s="435"/>
      <c r="C69" s="37" t="s">
        <v>166</v>
      </c>
      <c r="D69" s="37">
        <v>25</v>
      </c>
      <c r="E69" s="38" t="s">
        <v>167</v>
      </c>
      <c r="F69" s="30">
        <f>VLOOKUP(C69,Sheet1!A:B,2,FALSE)</f>
        <v>25</v>
      </c>
      <c r="G69" s="151">
        <v>0</v>
      </c>
      <c r="H69" s="42">
        <f t="shared" si="21"/>
        <v>15</v>
      </c>
      <c r="I69" s="42">
        <f t="shared" si="22"/>
        <v>0</v>
      </c>
      <c r="J69" s="39">
        <v>4.7</v>
      </c>
      <c r="K69" s="40">
        <f t="shared" si="23"/>
        <v>0</v>
      </c>
      <c r="L69" s="41">
        <v>20</v>
      </c>
      <c r="M69" s="101">
        <f t="shared" ref="M69:M132" si="24">F69*G69</f>
        <v>0</v>
      </c>
      <c r="N69" s="1"/>
      <c r="O69" s="1"/>
      <c r="P69" s="1"/>
      <c r="Q69" s="1"/>
      <c r="R69" s="1"/>
      <c r="S69" s="1"/>
      <c r="T69" s="1"/>
      <c r="U69" s="1"/>
      <c r="V69" s="1"/>
      <c r="W69" s="1"/>
      <c r="X69" s="1"/>
      <c r="Y69" s="1"/>
      <c r="Z69" s="1"/>
      <c r="AA69" s="1"/>
      <c r="AB69" s="1"/>
      <c r="AC69" s="1"/>
    </row>
    <row r="70" spans="1:29" ht="22.5" customHeight="1" x14ac:dyDescent="0.2">
      <c r="A70" s="24">
        <f t="shared" si="20"/>
        <v>1</v>
      </c>
      <c r="B70" s="435"/>
      <c r="C70" s="37" t="s">
        <v>168</v>
      </c>
      <c r="D70" s="37">
        <v>32</v>
      </c>
      <c r="E70" s="38" t="s">
        <v>169</v>
      </c>
      <c r="F70" s="30">
        <f>VLOOKUP(C70,Sheet1!A:B,2,FALSE)</f>
        <v>37</v>
      </c>
      <c r="G70" s="151">
        <v>0</v>
      </c>
      <c r="H70" s="42">
        <f t="shared" si="21"/>
        <v>22.2</v>
      </c>
      <c r="I70" s="42">
        <f t="shared" si="22"/>
        <v>0</v>
      </c>
      <c r="J70" s="39">
        <v>7.8</v>
      </c>
      <c r="K70" s="40">
        <f t="shared" si="23"/>
        <v>0</v>
      </c>
      <c r="L70" s="41">
        <v>1</v>
      </c>
      <c r="M70" s="101">
        <f t="shared" si="24"/>
        <v>0</v>
      </c>
      <c r="N70" s="1"/>
      <c r="O70" s="1"/>
      <c r="P70" s="1"/>
      <c r="Q70" s="1"/>
      <c r="R70" s="1"/>
      <c r="S70" s="1"/>
      <c r="T70" s="1"/>
      <c r="U70" s="1"/>
      <c r="V70" s="1"/>
      <c r="W70" s="1"/>
      <c r="X70" s="1"/>
      <c r="Y70" s="1"/>
      <c r="Z70" s="1"/>
      <c r="AA70" s="1"/>
      <c r="AB70" s="1"/>
      <c r="AC70" s="1"/>
    </row>
    <row r="71" spans="1:29" ht="22.5" customHeight="1" x14ac:dyDescent="0.2">
      <c r="A71" s="24">
        <f t="shared" si="20"/>
        <v>1</v>
      </c>
      <c r="B71" s="435"/>
      <c r="C71" s="37" t="s">
        <v>170</v>
      </c>
      <c r="D71" s="37">
        <v>40</v>
      </c>
      <c r="E71" s="38" t="s">
        <v>171</v>
      </c>
      <c r="F71" s="30">
        <f>VLOOKUP(C71,Sheet1!A:B,2,FALSE)</f>
        <v>49</v>
      </c>
      <c r="G71" s="151">
        <v>0</v>
      </c>
      <c r="H71" s="42">
        <f t="shared" si="21"/>
        <v>29.4</v>
      </c>
      <c r="I71" s="42">
        <f t="shared" si="22"/>
        <v>0</v>
      </c>
      <c r="J71" s="39">
        <v>12.8</v>
      </c>
      <c r="K71" s="40">
        <f t="shared" si="23"/>
        <v>0</v>
      </c>
      <c r="L71" s="41">
        <v>1</v>
      </c>
      <c r="M71" s="101">
        <f t="shared" si="24"/>
        <v>0</v>
      </c>
      <c r="N71" s="1"/>
      <c r="O71" s="1"/>
      <c r="P71" s="1"/>
      <c r="Q71" s="1"/>
      <c r="R71" s="1"/>
      <c r="S71" s="1"/>
      <c r="T71" s="1"/>
      <c r="U71" s="1"/>
      <c r="V71" s="1"/>
      <c r="W71" s="1"/>
      <c r="X71" s="1"/>
      <c r="Y71" s="1"/>
      <c r="Z71" s="1"/>
      <c r="AA71" s="1"/>
      <c r="AB71" s="1"/>
      <c r="AC71" s="1"/>
    </row>
    <row r="72" spans="1:29" ht="22.5" customHeight="1" x14ac:dyDescent="0.2">
      <c r="A72" s="24">
        <f t="shared" si="20"/>
        <v>1</v>
      </c>
      <c r="B72" s="435"/>
      <c r="C72" s="37" t="s">
        <v>172</v>
      </c>
      <c r="D72" s="37">
        <v>50</v>
      </c>
      <c r="E72" s="38" t="s">
        <v>173</v>
      </c>
      <c r="F72" s="30">
        <f>VLOOKUP(C72,Sheet1!A:B,2,FALSE)</f>
        <v>94</v>
      </c>
      <c r="G72" s="151">
        <v>0</v>
      </c>
      <c r="H72" s="42">
        <f t="shared" si="21"/>
        <v>56.4</v>
      </c>
      <c r="I72" s="42">
        <f t="shared" si="22"/>
        <v>0</v>
      </c>
      <c r="J72" s="39">
        <v>25.6</v>
      </c>
      <c r="K72" s="40">
        <f t="shared" si="23"/>
        <v>0</v>
      </c>
      <c r="L72" s="41">
        <v>1</v>
      </c>
      <c r="M72" s="101">
        <f t="shared" si="24"/>
        <v>0</v>
      </c>
      <c r="N72" s="1"/>
      <c r="O72" s="1"/>
      <c r="P72" s="1"/>
      <c r="Q72" s="1"/>
      <c r="R72" s="1"/>
      <c r="S72" s="1"/>
      <c r="T72" s="1"/>
      <c r="U72" s="1"/>
      <c r="V72" s="1"/>
      <c r="W72" s="1"/>
      <c r="X72" s="1"/>
      <c r="Y72" s="1"/>
      <c r="Z72" s="1"/>
      <c r="AA72" s="1"/>
      <c r="AB72" s="1"/>
      <c r="AC72" s="1"/>
    </row>
    <row r="73" spans="1:29" ht="22.5" customHeight="1" x14ac:dyDescent="0.2">
      <c r="A73" s="24">
        <f t="shared" si="20"/>
        <v>1</v>
      </c>
      <c r="B73" s="436"/>
      <c r="C73" s="205" t="s">
        <v>174</v>
      </c>
      <c r="D73" s="205">
        <v>63</v>
      </c>
      <c r="E73" s="206" t="s">
        <v>175</v>
      </c>
      <c r="F73" s="30">
        <f>VLOOKUP(C73,Sheet1!A:B,2,FALSE)</f>
        <v>154</v>
      </c>
      <c r="G73" s="152">
        <v>0</v>
      </c>
      <c r="H73" s="207">
        <f t="shared" si="21"/>
        <v>92.399999999999991</v>
      </c>
      <c r="I73" s="207">
        <f t="shared" si="22"/>
        <v>0</v>
      </c>
      <c r="J73" s="208">
        <v>40</v>
      </c>
      <c r="K73" s="209">
        <f t="shared" si="23"/>
        <v>0</v>
      </c>
      <c r="L73" s="210">
        <v>1</v>
      </c>
      <c r="M73" s="101">
        <f t="shared" si="24"/>
        <v>0</v>
      </c>
      <c r="N73" s="1"/>
      <c r="O73" s="1"/>
      <c r="P73" s="1"/>
      <c r="Q73" s="1"/>
      <c r="R73" s="1"/>
      <c r="S73" s="1"/>
      <c r="T73" s="1"/>
      <c r="U73" s="1"/>
      <c r="V73" s="1"/>
      <c r="W73" s="1"/>
      <c r="X73" s="1"/>
      <c r="Y73" s="1"/>
      <c r="Z73" s="1"/>
      <c r="AA73" s="1"/>
      <c r="AB73" s="1"/>
      <c r="AC73" s="1"/>
    </row>
    <row r="74" spans="1:29" ht="37.5" customHeight="1" x14ac:dyDescent="0.2">
      <c r="A74" s="24">
        <f t="shared" si="20"/>
        <v>1</v>
      </c>
      <c r="B74" s="204" t="s">
        <v>176</v>
      </c>
      <c r="C74" s="194"/>
      <c r="D74" s="194"/>
      <c r="E74" s="194"/>
      <c r="F74" s="194"/>
      <c r="G74" s="194"/>
      <c r="H74" s="194"/>
      <c r="I74" s="194"/>
      <c r="J74" s="194"/>
      <c r="K74" s="194"/>
      <c r="L74" s="194"/>
      <c r="M74" s="194"/>
      <c r="N74" s="26"/>
      <c r="O74" s="26"/>
      <c r="P74" s="26"/>
      <c r="Q74" s="26"/>
      <c r="R74" s="26"/>
      <c r="S74" s="26"/>
      <c r="T74" s="26"/>
      <c r="U74" s="26"/>
      <c r="V74" s="26"/>
      <c r="W74" s="26"/>
      <c r="X74" s="26"/>
      <c r="Y74" s="26"/>
      <c r="Z74" s="26"/>
      <c r="AA74" s="26"/>
      <c r="AB74" s="26"/>
      <c r="AC74" s="26"/>
    </row>
    <row r="75" spans="1:29" ht="22.5" customHeight="1" x14ac:dyDescent="0.2">
      <c r="A75" s="24">
        <f t="shared" si="20"/>
        <v>1</v>
      </c>
      <c r="B75" s="439"/>
      <c r="C75" s="28" t="s">
        <v>177</v>
      </c>
      <c r="D75" s="28">
        <v>20</v>
      </c>
      <c r="E75" s="29" t="s">
        <v>178</v>
      </c>
      <c r="F75" s="30">
        <f>VLOOKUP(C75,Sheet1!A:B,2,FALSE)</f>
        <v>16</v>
      </c>
      <c r="G75" s="150">
        <v>0</v>
      </c>
      <c r="H75" s="34">
        <f t="shared" ref="H75:H83" si="25">F75*$H$1</f>
        <v>9.6</v>
      </c>
      <c r="I75" s="34">
        <f t="shared" ref="I75:I83" si="26">G75*H75</f>
        <v>0</v>
      </c>
      <c r="J75" s="31">
        <v>1.8</v>
      </c>
      <c r="K75" s="32">
        <f t="shared" ref="K75:K83" si="27">G75*J75/16</f>
        <v>0</v>
      </c>
      <c r="L75" s="33">
        <v>65</v>
      </c>
      <c r="M75" s="101">
        <f t="shared" si="24"/>
        <v>0</v>
      </c>
      <c r="N75" s="35"/>
      <c r="O75" s="35"/>
      <c r="P75" s="36"/>
      <c r="Q75" s="1"/>
      <c r="R75" s="1"/>
      <c r="S75" s="1"/>
      <c r="T75" s="1"/>
      <c r="U75" s="1"/>
      <c r="V75" s="1"/>
      <c r="W75" s="1"/>
      <c r="X75" s="1"/>
      <c r="Y75" s="1"/>
      <c r="Z75" s="1"/>
      <c r="AA75" s="1"/>
      <c r="AB75" s="1"/>
      <c r="AC75" s="1"/>
    </row>
    <row r="76" spans="1:29" ht="22.5" customHeight="1" x14ac:dyDescent="0.2">
      <c r="A76" s="24">
        <f t="shared" si="20"/>
        <v>1</v>
      </c>
      <c r="B76" s="435"/>
      <c r="C76" s="37" t="s">
        <v>179</v>
      </c>
      <c r="D76" s="37">
        <v>25</v>
      </c>
      <c r="E76" s="38" t="s">
        <v>180</v>
      </c>
      <c r="F76" s="30">
        <f>VLOOKUP(C76,Sheet1!A:B,2,FALSE)</f>
        <v>28</v>
      </c>
      <c r="G76" s="151">
        <v>0</v>
      </c>
      <c r="H76" s="42">
        <f t="shared" si="25"/>
        <v>16.8</v>
      </c>
      <c r="I76" s="42">
        <f t="shared" si="26"/>
        <v>0</v>
      </c>
      <c r="J76" s="39">
        <v>2.5</v>
      </c>
      <c r="K76" s="40">
        <f t="shared" si="27"/>
        <v>0</v>
      </c>
      <c r="L76" s="41">
        <v>38</v>
      </c>
      <c r="M76" s="101">
        <f t="shared" si="24"/>
        <v>0</v>
      </c>
      <c r="N76" s="35"/>
      <c r="O76" s="35"/>
      <c r="P76" s="36"/>
      <c r="Q76" s="1"/>
      <c r="R76" s="1"/>
      <c r="S76" s="1"/>
      <c r="T76" s="1"/>
      <c r="U76" s="1"/>
      <c r="V76" s="1"/>
      <c r="W76" s="1"/>
      <c r="X76" s="1"/>
      <c r="Y76" s="1"/>
      <c r="Z76" s="1"/>
      <c r="AA76" s="1"/>
      <c r="AB76" s="1"/>
      <c r="AC76" s="1"/>
    </row>
    <row r="77" spans="1:29" ht="22.5" customHeight="1" x14ac:dyDescent="0.2">
      <c r="A77" s="24">
        <f t="shared" si="20"/>
        <v>1</v>
      </c>
      <c r="B77" s="435"/>
      <c r="C77" s="37" t="s">
        <v>181</v>
      </c>
      <c r="D77" s="37">
        <v>25</v>
      </c>
      <c r="E77" s="38" t="s">
        <v>182</v>
      </c>
      <c r="F77" s="30">
        <f>VLOOKUP(C77,Sheet1!A:B,2,FALSE)</f>
        <v>22</v>
      </c>
      <c r="G77" s="151">
        <v>0</v>
      </c>
      <c r="H77" s="42">
        <f t="shared" si="25"/>
        <v>13.2</v>
      </c>
      <c r="I77" s="42">
        <f t="shared" si="26"/>
        <v>0</v>
      </c>
      <c r="J77" s="39">
        <v>2.6</v>
      </c>
      <c r="K77" s="40">
        <f t="shared" si="27"/>
        <v>0</v>
      </c>
      <c r="L77" s="41">
        <v>38</v>
      </c>
      <c r="M77" s="101">
        <f t="shared" si="24"/>
        <v>0</v>
      </c>
      <c r="N77" s="35"/>
      <c r="O77" s="35"/>
      <c r="P77" s="36"/>
      <c r="Q77" s="1"/>
      <c r="R77" s="1"/>
      <c r="S77" s="1"/>
      <c r="T77" s="1"/>
      <c r="U77" s="1"/>
      <c r="V77" s="1"/>
      <c r="W77" s="1"/>
      <c r="X77" s="1"/>
      <c r="Y77" s="1"/>
      <c r="Z77" s="1"/>
      <c r="AA77" s="1"/>
      <c r="AB77" s="1"/>
      <c r="AC77" s="1"/>
    </row>
    <row r="78" spans="1:29" ht="22.5" customHeight="1" x14ac:dyDescent="0.2">
      <c r="A78" s="24">
        <f t="shared" si="20"/>
        <v>1</v>
      </c>
      <c r="B78" s="435"/>
      <c r="C78" s="37" t="s">
        <v>183</v>
      </c>
      <c r="D78" s="37">
        <v>32</v>
      </c>
      <c r="E78" s="38" t="s">
        <v>184</v>
      </c>
      <c r="F78" s="30">
        <f>VLOOKUP(C78,Sheet1!A:B,2,FALSE)</f>
        <v>31</v>
      </c>
      <c r="G78" s="151">
        <v>0</v>
      </c>
      <c r="H78" s="42">
        <f t="shared" si="25"/>
        <v>18.599999999999998</v>
      </c>
      <c r="I78" s="42">
        <f t="shared" si="26"/>
        <v>0</v>
      </c>
      <c r="J78" s="39">
        <v>4.9000000000000004</v>
      </c>
      <c r="K78" s="40">
        <f t="shared" si="27"/>
        <v>0</v>
      </c>
      <c r="L78" s="41">
        <v>18</v>
      </c>
      <c r="M78" s="101">
        <f t="shared" si="24"/>
        <v>0</v>
      </c>
      <c r="N78" s="35"/>
      <c r="O78" s="35"/>
      <c r="P78" s="36"/>
      <c r="Q78" s="1"/>
      <c r="R78" s="1"/>
      <c r="S78" s="1"/>
      <c r="T78" s="1"/>
      <c r="U78" s="1"/>
      <c r="V78" s="1"/>
      <c r="W78" s="1"/>
      <c r="X78" s="1"/>
      <c r="Y78" s="1"/>
      <c r="Z78" s="1"/>
      <c r="AA78" s="1"/>
      <c r="AB78" s="1"/>
      <c r="AC78" s="1"/>
    </row>
    <row r="79" spans="1:29" ht="22.5" customHeight="1" x14ac:dyDescent="0.2">
      <c r="A79" s="24">
        <f t="shared" si="20"/>
        <v>1</v>
      </c>
      <c r="B79" s="435"/>
      <c r="C79" s="37" t="s">
        <v>185</v>
      </c>
      <c r="D79" s="37">
        <v>40</v>
      </c>
      <c r="E79" s="38" t="s">
        <v>186</v>
      </c>
      <c r="F79" s="30">
        <f>VLOOKUP(C79,Sheet1!A:B,2,FALSE)</f>
        <v>36</v>
      </c>
      <c r="G79" s="151">
        <v>0</v>
      </c>
      <c r="H79" s="42">
        <f t="shared" si="25"/>
        <v>21.599999999999998</v>
      </c>
      <c r="I79" s="42">
        <f t="shared" si="26"/>
        <v>0</v>
      </c>
      <c r="J79" s="39">
        <v>9</v>
      </c>
      <c r="K79" s="40">
        <f t="shared" si="27"/>
        <v>0</v>
      </c>
      <c r="L79" s="41">
        <v>1</v>
      </c>
      <c r="M79" s="101">
        <f t="shared" si="24"/>
        <v>0</v>
      </c>
      <c r="N79" s="35"/>
      <c r="O79" s="35"/>
      <c r="P79" s="36"/>
      <c r="Q79" s="1"/>
      <c r="R79" s="1"/>
      <c r="S79" s="1"/>
      <c r="T79" s="1"/>
      <c r="U79" s="1"/>
      <c r="V79" s="1"/>
      <c r="W79" s="1"/>
      <c r="X79" s="1"/>
      <c r="Y79" s="1"/>
      <c r="Z79" s="1"/>
      <c r="AA79" s="1"/>
      <c r="AB79" s="1"/>
      <c r="AC79" s="1"/>
    </row>
    <row r="80" spans="1:29" ht="22.5" customHeight="1" x14ac:dyDescent="0.2">
      <c r="A80" s="24">
        <f t="shared" si="20"/>
        <v>1</v>
      </c>
      <c r="B80" s="435"/>
      <c r="C80" s="37" t="s">
        <v>187</v>
      </c>
      <c r="D80" s="37">
        <v>40</v>
      </c>
      <c r="E80" s="38" t="s">
        <v>188</v>
      </c>
      <c r="F80" s="30">
        <f>VLOOKUP(C80,Sheet1!A:B,2,FALSE)</f>
        <v>51</v>
      </c>
      <c r="G80" s="151">
        <v>0</v>
      </c>
      <c r="H80" s="42">
        <f t="shared" si="25"/>
        <v>30.599999999999998</v>
      </c>
      <c r="I80" s="42">
        <f t="shared" si="26"/>
        <v>0</v>
      </c>
      <c r="J80" s="39">
        <v>10</v>
      </c>
      <c r="K80" s="40">
        <f t="shared" si="27"/>
        <v>0</v>
      </c>
      <c r="L80" s="41">
        <v>1</v>
      </c>
      <c r="M80" s="101">
        <f t="shared" si="24"/>
        <v>0</v>
      </c>
      <c r="N80" s="35"/>
      <c r="O80" s="35"/>
      <c r="P80" s="36"/>
      <c r="Q80" s="1"/>
      <c r="R80" s="1"/>
      <c r="S80" s="1"/>
      <c r="T80" s="1"/>
      <c r="U80" s="1"/>
      <c r="V80" s="1"/>
      <c r="W80" s="1"/>
      <c r="X80" s="1"/>
      <c r="Y80" s="1"/>
      <c r="Z80" s="1"/>
      <c r="AA80" s="1"/>
      <c r="AB80" s="1"/>
      <c r="AC80" s="1"/>
    </row>
    <row r="81" spans="1:29" ht="22.5" customHeight="1" x14ac:dyDescent="0.2">
      <c r="A81" s="24">
        <f t="shared" si="20"/>
        <v>1</v>
      </c>
      <c r="B81" s="435"/>
      <c r="C81" s="37" t="s">
        <v>189</v>
      </c>
      <c r="D81" s="37">
        <v>40</v>
      </c>
      <c r="E81" s="38" t="s">
        <v>190</v>
      </c>
      <c r="F81" s="30">
        <f>VLOOKUP(C81,Sheet1!A:B,2,FALSE)</f>
        <v>54</v>
      </c>
      <c r="G81" s="151">
        <v>0</v>
      </c>
      <c r="H81" s="42">
        <f t="shared" si="25"/>
        <v>32.4</v>
      </c>
      <c r="I81" s="42">
        <f t="shared" si="26"/>
        <v>0</v>
      </c>
      <c r="J81" s="39">
        <v>11</v>
      </c>
      <c r="K81" s="40">
        <f t="shared" si="27"/>
        <v>0</v>
      </c>
      <c r="L81" s="41">
        <v>1</v>
      </c>
      <c r="M81" s="101">
        <f t="shared" si="24"/>
        <v>0</v>
      </c>
      <c r="N81" s="35"/>
      <c r="O81" s="35"/>
      <c r="P81" s="36"/>
      <c r="Q81" s="1"/>
      <c r="R81" s="1"/>
      <c r="S81" s="1"/>
      <c r="T81" s="1"/>
      <c r="U81" s="1"/>
      <c r="V81" s="1"/>
      <c r="W81" s="1"/>
      <c r="X81" s="1"/>
      <c r="Y81" s="1"/>
      <c r="Z81" s="1"/>
      <c r="AA81" s="1"/>
      <c r="AB81" s="1"/>
      <c r="AC81" s="1"/>
    </row>
    <row r="82" spans="1:29" ht="22.5" customHeight="1" x14ac:dyDescent="0.2">
      <c r="A82" s="24">
        <f t="shared" si="20"/>
        <v>1</v>
      </c>
      <c r="B82" s="435"/>
      <c r="C82" s="37" t="s">
        <v>191</v>
      </c>
      <c r="D82" s="37">
        <v>50</v>
      </c>
      <c r="E82" s="38" t="s">
        <v>192</v>
      </c>
      <c r="F82" s="30">
        <f>VLOOKUP(C82,Sheet1!A:B,2,FALSE)</f>
        <v>54</v>
      </c>
      <c r="G82" s="151">
        <v>0</v>
      </c>
      <c r="H82" s="42">
        <f t="shared" si="25"/>
        <v>32.4</v>
      </c>
      <c r="I82" s="42">
        <f t="shared" si="26"/>
        <v>0</v>
      </c>
      <c r="J82" s="39">
        <v>14.8</v>
      </c>
      <c r="K82" s="40">
        <f t="shared" si="27"/>
        <v>0</v>
      </c>
      <c r="L82" s="41">
        <v>1</v>
      </c>
      <c r="M82" s="101">
        <f t="shared" si="24"/>
        <v>0</v>
      </c>
      <c r="N82" s="35"/>
      <c r="O82" s="35"/>
      <c r="P82" s="36"/>
      <c r="Q82" s="1"/>
      <c r="R82" s="1"/>
      <c r="S82" s="1"/>
      <c r="T82" s="1"/>
      <c r="U82" s="1"/>
      <c r="V82" s="1"/>
      <c r="W82" s="1"/>
      <c r="X82" s="1"/>
      <c r="Y82" s="1"/>
      <c r="Z82" s="1"/>
      <c r="AA82" s="1"/>
      <c r="AB82" s="1"/>
      <c r="AC82" s="1"/>
    </row>
    <row r="83" spans="1:29" ht="22.5" customHeight="1" x14ac:dyDescent="0.2">
      <c r="A83" s="24">
        <f t="shared" si="20"/>
        <v>1</v>
      </c>
      <c r="B83" s="436"/>
      <c r="C83" s="205" t="s">
        <v>193</v>
      </c>
      <c r="D83" s="205">
        <v>63</v>
      </c>
      <c r="E83" s="206" t="s">
        <v>194</v>
      </c>
      <c r="F83" s="30">
        <f>VLOOKUP(C83,Sheet1!A:B,2,FALSE)</f>
        <v>96</v>
      </c>
      <c r="G83" s="152">
        <v>0</v>
      </c>
      <c r="H83" s="207">
        <f t="shared" si="25"/>
        <v>57.599999999999994</v>
      </c>
      <c r="I83" s="207">
        <f t="shared" si="26"/>
        <v>0</v>
      </c>
      <c r="J83" s="208">
        <v>28.8</v>
      </c>
      <c r="K83" s="209">
        <f t="shared" si="27"/>
        <v>0</v>
      </c>
      <c r="L83" s="210">
        <v>1</v>
      </c>
      <c r="M83" s="101">
        <f t="shared" si="24"/>
        <v>0</v>
      </c>
      <c r="N83" s="35"/>
      <c r="O83" s="35"/>
      <c r="P83" s="36"/>
      <c r="Q83" s="1"/>
      <c r="R83" s="1"/>
      <c r="S83" s="1"/>
      <c r="T83" s="1"/>
      <c r="U83" s="1"/>
      <c r="V83" s="1"/>
      <c r="W83" s="1"/>
      <c r="X83" s="1"/>
      <c r="Y83" s="1"/>
      <c r="Z83" s="1"/>
      <c r="AA83" s="1"/>
      <c r="AB83" s="1"/>
      <c r="AC83" s="1"/>
    </row>
    <row r="84" spans="1:29" ht="37.5" customHeight="1" x14ac:dyDescent="0.2">
      <c r="A84" s="24">
        <f t="shared" si="20"/>
        <v>1</v>
      </c>
      <c r="B84" s="204" t="s">
        <v>195</v>
      </c>
      <c r="C84" s="194"/>
      <c r="D84" s="194"/>
      <c r="E84" s="194"/>
      <c r="F84" s="194"/>
      <c r="G84" s="194"/>
      <c r="H84" s="194"/>
      <c r="I84" s="194"/>
      <c r="J84" s="194"/>
      <c r="K84" s="194"/>
      <c r="L84" s="194"/>
      <c r="M84" s="194"/>
      <c r="N84" s="26"/>
      <c r="O84" s="26"/>
      <c r="P84" s="26"/>
      <c r="Q84" s="26"/>
      <c r="R84" s="26"/>
      <c r="S84" s="26"/>
      <c r="T84" s="26"/>
      <c r="U84" s="26"/>
      <c r="V84" s="26"/>
      <c r="W84" s="26"/>
      <c r="X84" s="26"/>
      <c r="Y84" s="26"/>
      <c r="Z84" s="26"/>
      <c r="AA84" s="26"/>
      <c r="AB84" s="26"/>
      <c r="AC84" s="26"/>
    </row>
    <row r="85" spans="1:29" ht="22.5" customHeight="1" x14ac:dyDescent="0.2">
      <c r="A85" s="24">
        <f t="shared" si="20"/>
        <v>1</v>
      </c>
      <c r="B85" s="439"/>
      <c r="C85" s="28" t="s">
        <v>196</v>
      </c>
      <c r="D85" s="28">
        <v>20</v>
      </c>
      <c r="E85" s="29" t="s">
        <v>197</v>
      </c>
      <c r="F85" s="30">
        <f>VLOOKUP(C85,Sheet1!A:B,2,FALSE)</f>
        <v>10</v>
      </c>
      <c r="G85" s="150">
        <v>0</v>
      </c>
      <c r="H85" s="34">
        <f t="shared" ref="H85:H99" si="28">F85*$H$1</f>
        <v>6</v>
      </c>
      <c r="I85" s="34">
        <f t="shared" ref="I85:I99" si="29">G85*H85</f>
        <v>0</v>
      </c>
      <c r="J85" s="31">
        <v>1.4</v>
      </c>
      <c r="K85" s="32">
        <f t="shared" ref="K85:K99" si="30">G85*J85/16</f>
        <v>0</v>
      </c>
      <c r="L85" s="33">
        <v>75</v>
      </c>
      <c r="M85" s="101">
        <f t="shared" si="24"/>
        <v>0</v>
      </c>
      <c r="N85" s="35"/>
      <c r="O85" s="35"/>
      <c r="P85" s="36"/>
      <c r="Q85" s="1"/>
      <c r="R85" s="1"/>
      <c r="S85" s="1"/>
      <c r="T85" s="1"/>
      <c r="U85" s="1"/>
      <c r="V85" s="1"/>
      <c r="W85" s="1"/>
      <c r="X85" s="1"/>
      <c r="Y85" s="1"/>
      <c r="Z85" s="1"/>
      <c r="AA85" s="1"/>
      <c r="AB85" s="1"/>
      <c r="AC85" s="1"/>
    </row>
    <row r="86" spans="1:29" ht="22.5" customHeight="1" x14ac:dyDescent="0.2">
      <c r="A86" s="24">
        <f t="shared" si="20"/>
        <v>1</v>
      </c>
      <c r="B86" s="435"/>
      <c r="C86" s="37" t="s">
        <v>198</v>
      </c>
      <c r="D86" s="37">
        <v>20</v>
      </c>
      <c r="E86" s="38" t="s">
        <v>199</v>
      </c>
      <c r="F86" s="30">
        <f>VLOOKUP(C86,Sheet1!A:B,2,FALSE)</f>
        <v>13</v>
      </c>
      <c r="G86" s="151">
        <v>0</v>
      </c>
      <c r="H86" s="42">
        <f t="shared" si="28"/>
        <v>7.8</v>
      </c>
      <c r="I86" s="42">
        <f t="shared" si="29"/>
        <v>0</v>
      </c>
      <c r="J86" s="39">
        <v>1.4</v>
      </c>
      <c r="K86" s="40">
        <f t="shared" si="30"/>
        <v>0</v>
      </c>
      <c r="L86" s="41">
        <v>75</v>
      </c>
      <c r="M86" s="101">
        <f t="shared" si="24"/>
        <v>0</v>
      </c>
      <c r="N86" s="35"/>
      <c r="O86" s="35"/>
      <c r="P86" s="36"/>
      <c r="Q86" s="1"/>
      <c r="R86" s="1"/>
      <c r="S86" s="1"/>
      <c r="T86" s="1"/>
      <c r="U86" s="1"/>
      <c r="V86" s="1"/>
      <c r="W86" s="1"/>
      <c r="X86" s="1"/>
      <c r="Y86" s="1"/>
      <c r="Z86" s="1"/>
      <c r="AA86" s="1"/>
      <c r="AB86" s="1"/>
      <c r="AC86" s="1"/>
    </row>
    <row r="87" spans="1:29" ht="22.5" customHeight="1" x14ac:dyDescent="0.2">
      <c r="A87" s="24">
        <f t="shared" si="20"/>
        <v>1</v>
      </c>
      <c r="B87" s="435"/>
      <c r="C87" s="37" t="s">
        <v>200</v>
      </c>
      <c r="D87" s="37">
        <v>25</v>
      </c>
      <c r="E87" s="38" t="s">
        <v>201</v>
      </c>
      <c r="F87" s="30">
        <f>VLOOKUP(C87,Sheet1!A:B,2,FALSE)</f>
        <v>15</v>
      </c>
      <c r="G87" s="151">
        <v>0</v>
      </c>
      <c r="H87" s="42">
        <f t="shared" si="28"/>
        <v>9</v>
      </c>
      <c r="I87" s="42">
        <f t="shared" si="29"/>
        <v>0</v>
      </c>
      <c r="J87" s="39">
        <v>2</v>
      </c>
      <c r="K87" s="40">
        <f t="shared" si="30"/>
        <v>0</v>
      </c>
      <c r="L87" s="41">
        <v>60</v>
      </c>
      <c r="M87" s="101">
        <f t="shared" si="24"/>
        <v>0</v>
      </c>
      <c r="N87" s="35"/>
      <c r="O87" s="35"/>
      <c r="P87" s="36"/>
      <c r="Q87" s="1"/>
      <c r="R87" s="1"/>
      <c r="S87" s="1"/>
      <c r="T87" s="1"/>
      <c r="U87" s="1"/>
      <c r="V87" s="1"/>
      <c r="W87" s="1"/>
      <c r="X87" s="1"/>
      <c r="Y87" s="1"/>
      <c r="Z87" s="1"/>
      <c r="AA87" s="1"/>
      <c r="AB87" s="1"/>
      <c r="AC87" s="1"/>
    </row>
    <row r="88" spans="1:29" ht="22.5" customHeight="1" x14ac:dyDescent="0.2">
      <c r="A88" s="24">
        <f t="shared" si="20"/>
        <v>1</v>
      </c>
      <c r="B88" s="435"/>
      <c r="C88" s="37" t="s">
        <v>202</v>
      </c>
      <c r="D88" s="37">
        <v>25</v>
      </c>
      <c r="E88" s="38" t="s">
        <v>203</v>
      </c>
      <c r="F88" s="30">
        <f>VLOOKUP(C88,Sheet1!A:B,2,FALSE)</f>
        <v>17</v>
      </c>
      <c r="G88" s="151">
        <v>0</v>
      </c>
      <c r="H88" s="42">
        <f t="shared" si="28"/>
        <v>10.199999999999999</v>
      </c>
      <c r="I88" s="42">
        <f t="shared" si="29"/>
        <v>0</v>
      </c>
      <c r="J88" s="39">
        <v>2</v>
      </c>
      <c r="K88" s="40">
        <f t="shared" si="30"/>
        <v>0</v>
      </c>
      <c r="L88" s="41">
        <v>60</v>
      </c>
      <c r="M88" s="101">
        <f t="shared" si="24"/>
        <v>0</v>
      </c>
      <c r="N88" s="35"/>
      <c r="O88" s="35"/>
      <c r="P88" s="36"/>
      <c r="Q88" s="1"/>
      <c r="R88" s="1"/>
      <c r="S88" s="1"/>
      <c r="T88" s="1"/>
      <c r="U88" s="1"/>
      <c r="V88" s="1"/>
      <c r="W88" s="1"/>
      <c r="X88" s="1"/>
      <c r="Y88" s="1"/>
      <c r="Z88" s="1"/>
      <c r="AA88" s="1"/>
      <c r="AB88" s="1"/>
      <c r="AC88" s="1"/>
    </row>
    <row r="89" spans="1:29" ht="22.5" customHeight="1" x14ac:dyDescent="0.2">
      <c r="A89" s="24">
        <f t="shared" si="20"/>
        <v>1</v>
      </c>
      <c r="B89" s="435"/>
      <c r="C89" s="37" t="s">
        <v>204</v>
      </c>
      <c r="D89" s="37">
        <v>25</v>
      </c>
      <c r="E89" s="38" t="s">
        <v>205</v>
      </c>
      <c r="F89" s="30">
        <f>VLOOKUP(C89,Sheet1!A:B,2,FALSE)</f>
        <v>18</v>
      </c>
      <c r="G89" s="151">
        <v>0</v>
      </c>
      <c r="H89" s="42">
        <f t="shared" si="28"/>
        <v>10.799999999999999</v>
      </c>
      <c r="I89" s="42">
        <f t="shared" si="29"/>
        <v>0</v>
      </c>
      <c r="J89" s="39">
        <v>2</v>
      </c>
      <c r="K89" s="40">
        <f t="shared" si="30"/>
        <v>0</v>
      </c>
      <c r="L89" s="41">
        <v>42</v>
      </c>
      <c r="M89" s="101">
        <f t="shared" si="24"/>
        <v>0</v>
      </c>
      <c r="N89" s="35"/>
      <c r="O89" s="35"/>
      <c r="P89" s="36"/>
      <c r="Q89" s="1"/>
      <c r="R89" s="1"/>
      <c r="S89" s="1"/>
      <c r="T89" s="1"/>
      <c r="U89" s="1"/>
      <c r="V89" s="1"/>
      <c r="W89" s="1"/>
      <c r="X89" s="1"/>
      <c r="Y89" s="1"/>
      <c r="Z89" s="1"/>
      <c r="AA89" s="1"/>
      <c r="AB89" s="1"/>
      <c r="AC89" s="1"/>
    </row>
    <row r="90" spans="1:29" ht="22.5" customHeight="1" x14ac:dyDescent="0.2">
      <c r="A90" s="24">
        <f t="shared" si="20"/>
        <v>1</v>
      </c>
      <c r="B90" s="435"/>
      <c r="C90" s="37" t="s">
        <v>206</v>
      </c>
      <c r="D90" s="37">
        <v>32</v>
      </c>
      <c r="E90" s="38" t="s">
        <v>207</v>
      </c>
      <c r="F90" s="30">
        <f>VLOOKUP(C90,Sheet1!A:B,2,FALSE)</f>
        <v>22</v>
      </c>
      <c r="G90" s="151">
        <v>0</v>
      </c>
      <c r="H90" s="42">
        <f t="shared" si="28"/>
        <v>13.2</v>
      </c>
      <c r="I90" s="42">
        <f t="shared" si="29"/>
        <v>0</v>
      </c>
      <c r="J90" s="39">
        <v>3.9</v>
      </c>
      <c r="K90" s="40">
        <f t="shared" si="30"/>
        <v>0</v>
      </c>
      <c r="L90" s="41">
        <v>32</v>
      </c>
      <c r="M90" s="101">
        <f t="shared" si="24"/>
        <v>0</v>
      </c>
      <c r="N90" s="35"/>
      <c r="O90" s="35"/>
      <c r="P90" s="36"/>
      <c r="Q90" s="1"/>
      <c r="R90" s="1"/>
      <c r="S90" s="1"/>
      <c r="T90" s="1"/>
      <c r="U90" s="1"/>
      <c r="V90" s="1"/>
      <c r="W90" s="1"/>
      <c r="X90" s="1"/>
      <c r="Y90" s="1"/>
      <c r="Z90" s="1"/>
      <c r="AA90" s="1"/>
      <c r="AB90" s="1"/>
      <c r="AC90" s="1"/>
    </row>
    <row r="91" spans="1:29" ht="22.5" customHeight="1" x14ac:dyDescent="0.2">
      <c r="A91" s="24">
        <f t="shared" si="20"/>
        <v>1</v>
      </c>
      <c r="B91" s="435"/>
      <c r="C91" s="37" t="s">
        <v>208</v>
      </c>
      <c r="D91" s="37">
        <v>32</v>
      </c>
      <c r="E91" s="38" t="s">
        <v>209</v>
      </c>
      <c r="F91" s="30">
        <f>VLOOKUP(C91,Sheet1!A:B,2,FALSE)</f>
        <v>25</v>
      </c>
      <c r="G91" s="151">
        <v>0</v>
      </c>
      <c r="H91" s="42">
        <f t="shared" si="28"/>
        <v>15</v>
      </c>
      <c r="I91" s="42">
        <f t="shared" si="29"/>
        <v>0</v>
      </c>
      <c r="J91" s="39">
        <v>3.9</v>
      </c>
      <c r="K91" s="40">
        <f t="shared" si="30"/>
        <v>0</v>
      </c>
      <c r="L91" s="41">
        <v>24</v>
      </c>
      <c r="M91" s="101">
        <f t="shared" si="24"/>
        <v>0</v>
      </c>
      <c r="N91" s="35"/>
      <c r="O91" s="35"/>
      <c r="P91" s="36"/>
      <c r="Q91" s="1"/>
      <c r="R91" s="1"/>
      <c r="S91" s="1"/>
      <c r="T91" s="1"/>
      <c r="U91" s="1"/>
      <c r="V91" s="1"/>
      <c r="W91" s="1"/>
      <c r="X91" s="1"/>
      <c r="Y91" s="1"/>
      <c r="Z91" s="1"/>
      <c r="AA91" s="1"/>
      <c r="AB91" s="1"/>
      <c r="AC91" s="1"/>
    </row>
    <row r="92" spans="1:29" ht="22.5" customHeight="1" x14ac:dyDescent="0.2">
      <c r="A92" s="24">
        <f t="shared" si="20"/>
        <v>1</v>
      </c>
      <c r="B92" s="435"/>
      <c r="C92" s="37" t="s">
        <v>210</v>
      </c>
      <c r="D92" s="37">
        <v>40</v>
      </c>
      <c r="E92" s="38" t="s">
        <v>211</v>
      </c>
      <c r="F92" s="30" t="s">
        <v>1399</v>
      </c>
      <c r="G92" s="151">
        <v>0</v>
      </c>
      <c r="H92" s="42"/>
      <c r="I92" s="42">
        <f t="shared" si="29"/>
        <v>0</v>
      </c>
      <c r="J92" s="39">
        <v>6.5</v>
      </c>
      <c r="K92" s="40">
        <f t="shared" si="30"/>
        <v>0</v>
      </c>
      <c r="L92" s="41">
        <v>1</v>
      </c>
      <c r="M92" s="101" t="e">
        <f t="shared" si="24"/>
        <v>#VALUE!</v>
      </c>
      <c r="N92" s="35"/>
      <c r="O92" s="35"/>
      <c r="P92" s="36"/>
      <c r="Q92" s="1"/>
      <c r="R92" s="1"/>
      <c r="S92" s="1"/>
      <c r="T92" s="1"/>
      <c r="U92" s="1"/>
      <c r="V92" s="1"/>
      <c r="W92" s="1"/>
      <c r="X92" s="1"/>
      <c r="Y92" s="1"/>
      <c r="Z92" s="1"/>
      <c r="AA92" s="1"/>
      <c r="AB92" s="1"/>
      <c r="AC92" s="1"/>
    </row>
    <row r="93" spans="1:29" ht="22.5" customHeight="1" x14ac:dyDescent="0.2">
      <c r="A93" s="24">
        <f t="shared" si="20"/>
        <v>1</v>
      </c>
      <c r="B93" s="435"/>
      <c r="C93" s="37" t="s">
        <v>212</v>
      </c>
      <c r="D93" s="37">
        <v>40</v>
      </c>
      <c r="E93" s="38" t="s">
        <v>213</v>
      </c>
      <c r="F93" s="30">
        <f>VLOOKUP(C93,Sheet1!A:B,2,FALSE)</f>
        <v>31</v>
      </c>
      <c r="G93" s="151">
        <v>0</v>
      </c>
      <c r="H93" s="42">
        <f t="shared" si="28"/>
        <v>18.599999999999998</v>
      </c>
      <c r="I93" s="42">
        <f t="shared" si="29"/>
        <v>0</v>
      </c>
      <c r="J93" s="39">
        <v>6.5</v>
      </c>
      <c r="K93" s="40">
        <f t="shared" si="30"/>
        <v>0</v>
      </c>
      <c r="L93" s="41">
        <v>1</v>
      </c>
      <c r="M93" s="101">
        <f t="shared" si="24"/>
        <v>0</v>
      </c>
      <c r="N93" s="35"/>
      <c r="O93" s="35"/>
      <c r="P93" s="36"/>
      <c r="Q93" s="1"/>
      <c r="R93" s="1"/>
      <c r="S93" s="1"/>
      <c r="T93" s="1"/>
      <c r="U93" s="1"/>
      <c r="V93" s="1"/>
      <c r="W93" s="1"/>
      <c r="X93" s="1"/>
      <c r="Y93" s="1"/>
      <c r="Z93" s="1"/>
      <c r="AA93" s="1"/>
      <c r="AB93" s="1"/>
      <c r="AC93" s="1"/>
    </row>
    <row r="94" spans="1:29" ht="22.5" customHeight="1" x14ac:dyDescent="0.2">
      <c r="A94" s="24">
        <f t="shared" si="20"/>
        <v>1</v>
      </c>
      <c r="B94" s="435"/>
      <c r="C94" s="37" t="s">
        <v>214</v>
      </c>
      <c r="D94" s="37">
        <v>50</v>
      </c>
      <c r="E94" s="38" t="s">
        <v>215</v>
      </c>
      <c r="F94" s="30">
        <f>VLOOKUP(C94,Sheet1!A:B,2,FALSE)</f>
        <v>47</v>
      </c>
      <c r="G94" s="151">
        <v>0</v>
      </c>
      <c r="H94" s="42">
        <f t="shared" si="28"/>
        <v>28.2</v>
      </c>
      <c r="I94" s="42">
        <f t="shared" si="29"/>
        <v>0</v>
      </c>
      <c r="J94" s="39">
        <v>11.2</v>
      </c>
      <c r="K94" s="40">
        <f t="shared" si="30"/>
        <v>0</v>
      </c>
      <c r="L94" s="41">
        <v>1</v>
      </c>
      <c r="M94" s="101">
        <f t="shared" si="24"/>
        <v>0</v>
      </c>
      <c r="N94" s="35"/>
      <c r="O94" s="35"/>
      <c r="P94" s="36"/>
      <c r="Q94" s="1"/>
      <c r="R94" s="1"/>
      <c r="S94" s="1"/>
      <c r="T94" s="1"/>
      <c r="U94" s="1"/>
      <c r="V94" s="1"/>
      <c r="W94" s="1"/>
      <c r="X94" s="1"/>
      <c r="Y94" s="1"/>
      <c r="Z94" s="1"/>
      <c r="AA94" s="1"/>
      <c r="AB94" s="1"/>
      <c r="AC94" s="1"/>
    </row>
    <row r="95" spans="1:29" ht="22.5" customHeight="1" x14ac:dyDescent="0.2">
      <c r="A95" s="24">
        <f t="shared" si="20"/>
        <v>1</v>
      </c>
      <c r="B95" s="435"/>
      <c r="C95" s="37" t="s">
        <v>216</v>
      </c>
      <c r="D95" s="37">
        <v>50</v>
      </c>
      <c r="E95" s="38" t="s">
        <v>217</v>
      </c>
      <c r="F95" s="30">
        <f>VLOOKUP(C95,Sheet1!A:B,2,FALSE)</f>
        <v>52</v>
      </c>
      <c r="G95" s="151">
        <v>0</v>
      </c>
      <c r="H95" s="42">
        <f t="shared" si="28"/>
        <v>31.2</v>
      </c>
      <c r="I95" s="42">
        <f t="shared" si="29"/>
        <v>0</v>
      </c>
      <c r="J95" s="39">
        <v>11.2</v>
      </c>
      <c r="K95" s="40">
        <f t="shared" si="30"/>
        <v>0</v>
      </c>
      <c r="L95" s="41">
        <v>1</v>
      </c>
      <c r="M95" s="101">
        <f t="shared" si="24"/>
        <v>0</v>
      </c>
      <c r="N95" s="35"/>
      <c r="O95" s="35"/>
      <c r="P95" s="36"/>
      <c r="Q95" s="1"/>
      <c r="R95" s="1"/>
      <c r="S95" s="1"/>
      <c r="T95" s="1"/>
      <c r="U95" s="1"/>
      <c r="V95" s="1"/>
      <c r="W95" s="1"/>
      <c r="X95" s="1"/>
      <c r="Y95" s="1"/>
      <c r="Z95" s="1"/>
      <c r="AA95" s="1"/>
      <c r="AB95" s="1"/>
      <c r="AC95" s="1"/>
    </row>
    <row r="96" spans="1:29" ht="22.5" customHeight="1" x14ac:dyDescent="0.2">
      <c r="A96" s="24">
        <f t="shared" si="20"/>
        <v>1</v>
      </c>
      <c r="B96" s="435"/>
      <c r="C96" s="37" t="s">
        <v>218</v>
      </c>
      <c r="D96" s="37">
        <v>63</v>
      </c>
      <c r="E96" s="38" t="s">
        <v>219</v>
      </c>
      <c r="F96" s="30">
        <f>VLOOKUP(C96,Sheet1!A:B,2,FALSE)</f>
        <v>66</v>
      </c>
      <c r="G96" s="151">
        <v>0</v>
      </c>
      <c r="H96" s="42">
        <f t="shared" si="28"/>
        <v>39.6</v>
      </c>
      <c r="I96" s="42">
        <f t="shared" si="29"/>
        <v>0</v>
      </c>
      <c r="J96" s="39">
        <v>19.2</v>
      </c>
      <c r="K96" s="40">
        <f t="shared" si="30"/>
        <v>0</v>
      </c>
      <c r="L96" s="41">
        <v>1</v>
      </c>
      <c r="M96" s="101">
        <f t="shared" si="24"/>
        <v>0</v>
      </c>
      <c r="N96" s="35"/>
      <c r="O96" s="35"/>
      <c r="P96" s="36"/>
      <c r="Q96" s="1"/>
      <c r="R96" s="1"/>
      <c r="S96" s="1"/>
      <c r="T96" s="1"/>
      <c r="U96" s="1"/>
      <c r="V96" s="1"/>
      <c r="W96" s="1"/>
      <c r="X96" s="1"/>
      <c r="Y96" s="1"/>
      <c r="Z96" s="1"/>
      <c r="AA96" s="1"/>
      <c r="AB96" s="1"/>
      <c r="AC96" s="1"/>
    </row>
    <row r="97" spans="1:29" ht="22.5" customHeight="1" x14ac:dyDescent="0.2">
      <c r="A97" s="24">
        <f t="shared" si="20"/>
        <v>1</v>
      </c>
      <c r="B97" s="435"/>
      <c r="C97" s="37" t="s">
        <v>220</v>
      </c>
      <c r="D97" s="37">
        <v>63</v>
      </c>
      <c r="E97" s="38" t="s">
        <v>221</v>
      </c>
      <c r="F97" s="30">
        <f>VLOOKUP(C97,Sheet1!A:B,2,FALSE)</f>
        <v>90</v>
      </c>
      <c r="G97" s="151">
        <v>0</v>
      </c>
      <c r="H97" s="42">
        <f t="shared" si="28"/>
        <v>54</v>
      </c>
      <c r="I97" s="42">
        <f t="shared" si="29"/>
        <v>0</v>
      </c>
      <c r="J97" s="39">
        <v>19.2</v>
      </c>
      <c r="K97" s="40">
        <f t="shared" si="30"/>
        <v>0</v>
      </c>
      <c r="L97" s="41">
        <v>1</v>
      </c>
      <c r="M97" s="101">
        <f t="shared" si="24"/>
        <v>0</v>
      </c>
      <c r="N97" s="35"/>
      <c r="O97" s="35"/>
      <c r="P97" s="36"/>
      <c r="Q97" s="1"/>
      <c r="R97" s="1"/>
      <c r="S97" s="1"/>
      <c r="T97" s="1"/>
      <c r="U97" s="1"/>
      <c r="V97" s="1"/>
      <c r="W97" s="1"/>
      <c r="X97" s="1"/>
      <c r="Y97" s="1"/>
      <c r="Z97" s="1"/>
      <c r="AA97" s="1"/>
      <c r="AB97" s="1"/>
      <c r="AC97" s="1"/>
    </row>
    <row r="98" spans="1:29" ht="22.5" customHeight="1" x14ac:dyDescent="0.2">
      <c r="A98" s="24">
        <f t="shared" si="20"/>
        <v>1</v>
      </c>
      <c r="B98" s="435"/>
      <c r="C98" s="37" t="s">
        <v>222</v>
      </c>
      <c r="D98" s="37">
        <v>75</v>
      </c>
      <c r="E98" s="38" t="s">
        <v>223</v>
      </c>
      <c r="F98" s="30">
        <f>VLOOKUP(C98,Sheet1!A:B,2,FALSE)</f>
        <v>99</v>
      </c>
      <c r="G98" s="151">
        <v>0</v>
      </c>
      <c r="H98" s="42">
        <f t="shared" si="28"/>
        <v>59.4</v>
      </c>
      <c r="I98" s="42">
        <f t="shared" si="29"/>
        <v>0</v>
      </c>
      <c r="J98" s="39">
        <v>22.4</v>
      </c>
      <c r="K98" s="40">
        <f t="shared" si="30"/>
        <v>0</v>
      </c>
      <c r="L98" s="41">
        <v>1</v>
      </c>
      <c r="M98" s="101">
        <f t="shared" si="24"/>
        <v>0</v>
      </c>
      <c r="N98" s="35"/>
      <c r="O98" s="35"/>
      <c r="P98" s="36"/>
      <c r="Q98" s="1"/>
      <c r="R98" s="1"/>
      <c r="S98" s="1"/>
      <c r="T98" s="1"/>
      <c r="U98" s="1"/>
      <c r="V98" s="1"/>
      <c r="W98" s="1"/>
      <c r="X98" s="1"/>
      <c r="Y98" s="1"/>
      <c r="Z98" s="1"/>
      <c r="AA98" s="1"/>
      <c r="AB98" s="1"/>
      <c r="AC98" s="1"/>
    </row>
    <row r="99" spans="1:29" ht="22.5" customHeight="1" x14ac:dyDescent="0.2">
      <c r="A99" s="24">
        <f t="shared" si="20"/>
        <v>1</v>
      </c>
      <c r="B99" s="436"/>
      <c r="C99" s="205" t="s">
        <v>224</v>
      </c>
      <c r="D99" s="205">
        <v>90</v>
      </c>
      <c r="E99" s="206" t="s">
        <v>225</v>
      </c>
      <c r="F99" s="30">
        <f>VLOOKUP(C99,Sheet1!A:B,2,FALSE)</f>
        <v>118</v>
      </c>
      <c r="G99" s="152">
        <v>0</v>
      </c>
      <c r="H99" s="207">
        <f t="shared" si="28"/>
        <v>70.8</v>
      </c>
      <c r="I99" s="207">
        <f t="shared" si="29"/>
        <v>0</v>
      </c>
      <c r="J99" s="208">
        <v>35.200000000000003</v>
      </c>
      <c r="K99" s="209">
        <f t="shared" si="30"/>
        <v>0</v>
      </c>
      <c r="L99" s="210">
        <v>1</v>
      </c>
      <c r="M99" s="101">
        <f t="shared" si="24"/>
        <v>0</v>
      </c>
      <c r="N99" s="35"/>
      <c r="O99" s="35"/>
      <c r="P99" s="36"/>
      <c r="Q99" s="1"/>
      <c r="R99" s="1"/>
      <c r="S99" s="1"/>
      <c r="T99" s="1"/>
      <c r="U99" s="1"/>
      <c r="V99" s="1"/>
      <c r="W99" s="1"/>
      <c r="X99" s="1"/>
      <c r="Y99" s="1"/>
      <c r="Z99" s="1"/>
      <c r="AA99" s="1"/>
      <c r="AB99" s="1"/>
      <c r="AC99" s="1"/>
    </row>
    <row r="100" spans="1:29" ht="37.5" customHeight="1" x14ac:dyDescent="0.2">
      <c r="A100" s="24">
        <f t="shared" si="20"/>
        <v>1</v>
      </c>
      <c r="B100" s="204" t="s">
        <v>226</v>
      </c>
      <c r="C100" s="194"/>
      <c r="D100" s="194"/>
      <c r="E100" s="194"/>
      <c r="F100" s="194"/>
      <c r="G100" s="194"/>
      <c r="H100" s="194"/>
      <c r="I100" s="194"/>
      <c r="J100" s="194"/>
      <c r="K100" s="194"/>
      <c r="L100" s="194"/>
      <c r="M100" s="194"/>
      <c r="N100" s="26"/>
      <c r="O100" s="26"/>
      <c r="P100" s="26"/>
      <c r="Q100" s="26"/>
      <c r="R100" s="26"/>
      <c r="S100" s="26"/>
      <c r="T100" s="26"/>
      <c r="U100" s="26"/>
      <c r="V100" s="26"/>
      <c r="W100" s="26"/>
      <c r="X100" s="26"/>
      <c r="Y100" s="26"/>
      <c r="Z100" s="26"/>
      <c r="AA100" s="26"/>
      <c r="AB100" s="26"/>
      <c r="AC100" s="26"/>
    </row>
    <row r="101" spans="1:29" ht="21.75" customHeight="1" x14ac:dyDescent="0.2">
      <c r="A101" s="24">
        <f t="shared" si="20"/>
        <v>1</v>
      </c>
      <c r="B101" s="439"/>
      <c r="C101" s="28" t="s">
        <v>227</v>
      </c>
      <c r="D101" s="28">
        <v>20</v>
      </c>
      <c r="E101" s="29" t="s">
        <v>228</v>
      </c>
      <c r="F101" s="30">
        <f>VLOOKUP(C101,Sheet1!A:B,2,FALSE)</f>
        <v>10</v>
      </c>
      <c r="G101" s="150">
        <v>0</v>
      </c>
      <c r="H101" s="34">
        <f t="shared" ref="H101:H106" si="31">F101*$H$1</f>
        <v>6</v>
      </c>
      <c r="I101" s="34">
        <f t="shared" ref="I101:I106" si="32">G101*H101</f>
        <v>0</v>
      </c>
      <c r="J101" s="31">
        <v>2</v>
      </c>
      <c r="K101" s="32">
        <f t="shared" ref="K101:K106" si="33">G101*J101/16</f>
        <v>0</v>
      </c>
      <c r="L101" s="33">
        <v>75</v>
      </c>
      <c r="M101" s="101">
        <f t="shared" si="24"/>
        <v>0</v>
      </c>
      <c r="N101" s="35"/>
      <c r="O101" s="35"/>
      <c r="P101" s="36"/>
      <c r="Q101" s="1"/>
      <c r="R101" s="1"/>
      <c r="S101" s="1"/>
      <c r="T101" s="1"/>
      <c r="U101" s="1"/>
      <c r="V101" s="1"/>
      <c r="W101" s="1"/>
      <c r="X101" s="1"/>
      <c r="Y101" s="1"/>
      <c r="Z101" s="1"/>
      <c r="AA101" s="1"/>
      <c r="AB101" s="1"/>
      <c r="AC101" s="1"/>
    </row>
    <row r="102" spans="1:29" ht="21.75" customHeight="1" x14ac:dyDescent="0.2">
      <c r="A102" s="24">
        <f t="shared" si="20"/>
        <v>1</v>
      </c>
      <c r="B102" s="435"/>
      <c r="C102" s="37" t="s">
        <v>229</v>
      </c>
      <c r="D102" s="37">
        <v>25</v>
      </c>
      <c r="E102" s="38" t="s">
        <v>230</v>
      </c>
      <c r="F102" s="30">
        <f>VLOOKUP(C102,Sheet1!A:B,2,FALSE)</f>
        <v>13</v>
      </c>
      <c r="G102" s="151">
        <v>0</v>
      </c>
      <c r="H102" s="42">
        <f t="shared" si="31"/>
        <v>7.8</v>
      </c>
      <c r="I102" s="42">
        <f t="shared" si="32"/>
        <v>0</v>
      </c>
      <c r="J102" s="39">
        <v>2.2999999999999998</v>
      </c>
      <c r="K102" s="40">
        <f t="shared" si="33"/>
        <v>0</v>
      </c>
      <c r="L102" s="41">
        <v>60</v>
      </c>
      <c r="M102" s="101">
        <f t="shared" si="24"/>
        <v>0</v>
      </c>
      <c r="N102" s="35"/>
      <c r="O102" s="35"/>
      <c r="P102" s="36"/>
      <c r="Q102" s="1"/>
      <c r="R102" s="1"/>
      <c r="S102" s="1"/>
      <c r="T102" s="1"/>
      <c r="U102" s="1"/>
      <c r="V102" s="1"/>
      <c r="W102" s="1"/>
      <c r="X102" s="1"/>
      <c r="Y102" s="1"/>
      <c r="Z102" s="1"/>
      <c r="AA102" s="1"/>
      <c r="AB102" s="1"/>
      <c r="AC102" s="1"/>
    </row>
    <row r="103" spans="1:29" ht="21.75" customHeight="1" x14ac:dyDescent="0.2">
      <c r="A103" s="24">
        <f t="shared" si="20"/>
        <v>1</v>
      </c>
      <c r="B103" s="435"/>
      <c r="C103" s="37" t="s">
        <v>231</v>
      </c>
      <c r="D103" s="37">
        <v>32</v>
      </c>
      <c r="E103" s="38" t="s">
        <v>232</v>
      </c>
      <c r="F103" s="30">
        <f>VLOOKUP(C103,Sheet1!A:B,2,FALSE)</f>
        <v>21</v>
      </c>
      <c r="G103" s="151">
        <v>0</v>
      </c>
      <c r="H103" s="42">
        <f t="shared" si="31"/>
        <v>12.6</v>
      </c>
      <c r="I103" s="42">
        <f t="shared" si="32"/>
        <v>0</v>
      </c>
      <c r="J103" s="39">
        <v>4.0999999999999996</v>
      </c>
      <c r="K103" s="40">
        <f t="shared" si="33"/>
        <v>0</v>
      </c>
      <c r="L103" s="41">
        <v>32</v>
      </c>
      <c r="M103" s="101">
        <f t="shared" si="24"/>
        <v>0</v>
      </c>
      <c r="N103" s="35"/>
      <c r="O103" s="35"/>
      <c r="P103" s="36"/>
      <c r="Q103" s="1"/>
      <c r="R103" s="1"/>
      <c r="S103" s="1"/>
      <c r="T103" s="1"/>
      <c r="U103" s="1"/>
      <c r="V103" s="1"/>
      <c r="W103" s="1"/>
      <c r="X103" s="1"/>
      <c r="Y103" s="1"/>
      <c r="Z103" s="1"/>
      <c r="AA103" s="1"/>
      <c r="AB103" s="1"/>
      <c r="AC103" s="1"/>
    </row>
    <row r="104" spans="1:29" ht="21.75" customHeight="1" x14ac:dyDescent="0.2">
      <c r="A104" s="24">
        <f t="shared" si="20"/>
        <v>1</v>
      </c>
      <c r="B104" s="435"/>
      <c r="C104" s="37" t="s">
        <v>233</v>
      </c>
      <c r="D104" s="37">
        <v>40</v>
      </c>
      <c r="E104" s="38" t="s">
        <v>234</v>
      </c>
      <c r="F104" s="30">
        <f>VLOOKUP(C104,Sheet1!A:B,2,FALSE)</f>
        <v>27</v>
      </c>
      <c r="G104" s="151">
        <v>0</v>
      </c>
      <c r="H104" s="42">
        <f t="shared" si="31"/>
        <v>16.2</v>
      </c>
      <c r="I104" s="42">
        <f t="shared" si="32"/>
        <v>0</v>
      </c>
      <c r="J104" s="39">
        <v>8.1</v>
      </c>
      <c r="K104" s="40">
        <f t="shared" si="33"/>
        <v>0</v>
      </c>
      <c r="L104" s="41">
        <v>1</v>
      </c>
      <c r="M104" s="101">
        <f t="shared" si="24"/>
        <v>0</v>
      </c>
      <c r="N104" s="35"/>
      <c r="O104" s="35"/>
      <c r="P104" s="36"/>
      <c r="Q104" s="1"/>
      <c r="R104" s="1"/>
      <c r="S104" s="1"/>
      <c r="T104" s="1"/>
      <c r="U104" s="1"/>
      <c r="V104" s="1"/>
      <c r="W104" s="1"/>
      <c r="X104" s="1"/>
      <c r="Y104" s="1"/>
      <c r="Z104" s="1"/>
      <c r="AA104" s="1"/>
      <c r="AB104" s="1"/>
      <c r="AC104" s="1"/>
    </row>
    <row r="105" spans="1:29" ht="21.75" customHeight="1" x14ac:dyDescent="0.2">
      <c r="A105" s="24">
        <f t="shared" si="20"/>
        <v>1</v>
      </c>
      <c r="B105" s="435"/>
      <c r="C105" s="37" t="s">
        <v>235</v>
      </c>
      <c r="D105" s="37">
        <v>50</v>
      </c>
      <c r="E105" s="38" t="s">
        <v>236</v>
      </c>
      <c r="F105" s="30">
        <f>VLOOKUP(C105,Sheet1!A:B,2,FALSE)</f>
        <v>44</v>
      </c>
      <c r="G105" s="151">
        <v>0</v>
      </c>
      <c r="H105" s="42">
        <f t="shared" si="31"/>
        <v>26.4</v>
      </c>
      <c r="I105" s="42">
        <f t="shared" si="32"/>
        <v>0</v>
      </c>
      <c r="J105" s="39">
        <v>11.6</v>
      </c>
      <c r="K105" s="40">
        <f t="shared" si="33"/>
        <v>0</v>
      </c>
      <c r="L105" s="41">
        <v>1</v>
      </c>
      <c r="M105" s="101">
        <f t="shared" si="24"/>
        <v>0</v>
      </c>
      <c r="N105" s="35"/>
      <c r="O105" s="35"/>
      <c r="P105" s="36"/>
      <c r="Q105" s="1"/>
      <c r="R105" s="1"/>
      <c r="S105" s="1"/>
      <c r="T105" s="1"/>
      <c r="U105" s="1"/>
      <c r="V105" s="1"/>
      <c r="W105" s="1"/>
      <c r="X105" s="1"/>
      <c r="Y105" s="1"/>
      <c r="Z105" s="1"/>
      <c r="AA105" s="1"/>
      <c r="AB105" s="1"/>
      <c r="AC105" s="1"/>
    </row>
    <row r="106" spans="1:29" ht="21.75" customHeight="1" x14ac:dyDescent="0.2">
      <c r="A106" s="24">
        <f t="shared" si="20"/>
        <v>1</v>
      </c>
      <c r="B106" s="436"/>
      <c r="C106" s="205" t="s">
        <v>237</v>
      </c>
      <c r="D106" s="205">
        <v>63</v>
      </c>
      <c r="E106" s="206" t="s">
        <v>238</v>
      </c>
      <c r="F106" s="30">
        <f>VLOOKUP(C106,Sheet1!A:B,2,FALSE)</f>
        <v>69</v>
      </c>
      <c r="G106" s="152">
        <v>0</v>
      </c>
      <c r="H106" s="207">
        <f t="shared" si="31"/>
        <v>41.4</v>
      </c>
      <c r="I106" s="207">
        <f t="shared" si="32"/>
        <v>0</v>
      </c>
      <c r="J106" s="208">
        <v>22.4</v>
      </c>
      <c r="K106" s="209">
        <f t="shared" si="33"/>
        <v>0</v>
      </c>
      <c r="L106" s="210">
        <v>1</v>
      </c>
      <c r="M106" s="101">
        <f t="shared" si="24"/>
        <v>0</v>
      </c>
      <c r="N106" s="35"/>
      <c r="O106" s="35"/>
      <c r="P106" s="36"/>
      <c r="Q106" s="1"/>
      <c r="R106" s="1"/>
      <c r="S106" s="1"/>
      <c r="T106" s="1"/>
      <c r="U106" s="1"/>
      <c r="V106" s="1"/>
      <c r="W106" s="1"/>
      <c r="X106" s="1"/>
      <c r="Y106" s="1"/>
      <c r="Z106" s="1"/>
      <c r="AA106" s="1"/>
      <c r="AB106" s="1"/>
      <c r="AC106" s="1"/>
    </row>
    <row r="107" spans="1:29" ht="37.5" customHeight="1" x14ac:dyDescent="0.2">
      <c r="A107" s="24">
        <f t="shared" si="20"/>
        <v>1</v>
      </c>
      <c r="B107" s="204" t="s">
        <v>239</v>
      </c>
      <c r="C107" s="194"/>
      <c r="D107" s="194"/>
      <c r="E107" s="194"/>
      <c r="F107" s="194"/>
      <c r="G107" s="194"/>
      <c r="H107" s="194"/>
      <c r="I107" s="194"/>
      <c r="J107" s="194"/>
      <c r="K107" s="194"/>
      <c r="L107" s="194"/>
      <c r="M107" s="194"/>
      <c r="N107" s="26"/>
      <c r="O107" s="26"/>
      <c r="P107" s="26"/>
      <c r="Q107" s="26"/>
      <c r="R107" s="26"/>
      <c r="S107" s="26"/>
      <c r="T107" s="26"/>
      <c r="U107" s="26"/>
      <c r="V107" s="26"/>
      <c r="W107" s="26"/>
      <c r="X107" s="26"/>
      <c r="Y107" s="26"/>
      <c r="Z107" s="26"/>
      <c r="AA107" s="26"/>
      <c r="AB107" s="26"/>
      <c r="AC107" s="26"/>
    </row>
    <row r="108" spans="1:29" ht="22.5" customHeight="1" x14ac:dyDescent="0.2">
      <c r="A108" s="24">
        <f t="shared" si="20"/>
        <v>1</v>
      </c>
      <c r="B108" s="439"/>
      <c r="C108" s="28" t="s">
        <v>240</v>
      </c>
      <c r="D108" s="28" t="s">
        <v>241</v>
      </c>
      <c r="E108" s="29" t="s">
        <v>242</v>
      </c>
      <c r="F108" s="30">
        <f>VLOOKUP(C108,Sheet1!A:B,2,FALSE)</f>
        <v>14</v>
      </c>
      <c r="G108" s="150">
        <v>0</v>
      </c>
      <c r="H108" s="34">
        <f t="shared" ref="H108:H121" si="34">F108*$H$1</f>
        <v>8.4</v>
      </c>
      <c r="I108" s="34">
        <f t="shared" ref="I108:I121" si="35">G108*H108</f>
        <v>0</v>
      </c>
      <c r="J108" s="31">
        <v>1.8</v>
      </c>
      <c r="K108" s="32">
        <f t="shared" ref="K108:K121" si="36">G108*J108/16</f>
        <v>0</v>
      </c>
      <c r="L108" s="33">
        <v>65</v>
      </c>
      <c r="M108" s="101">
        <f t="shared" si="24"/>
        <v>0</v>
      </c>
      <c r="N108" s="35"/>
      <c r="O108" s="36"/>
      <c r="P108" s="1"/>
      <c r="Q108" s="1"/>
      <c r="R108" s="1"/>
      <c r="S108" s="1"/>
      <c r="T108" s="1"/>
      <c r="U108" s="1"/>
      <c r="V108" s="1"/>
      <c r="W108" s="1"/>
      <c r="X108" s="1"/>
      <c r="Y108" s="1"/>
      <c r="Z108" s="1"/>
      <c r="AA108" s="1"/>
      <c r="AB108" s="1"/>
      <c r="AC108" s="1"/>
    </row>
    <row r="109" spans="1:29" ht="22.5" customHeight="1" x14ac:dyDescent="0.2">
      <c r="A109" s="24">
        <f t="shared" si="20"/>
        <v>1</v>
      </c>
      <c r="B109" s="435"/>
      <c r="C109" s="37" t="s">
        <v>243</v>
      </c>
      <c r="D109" s="37" t="s">
        <v>244</v>
      </c>
      <c r="E109" s="38" t="s">
        <v>245</v>
      </c>
      <c r="F109" s="30">
        <f>VLOOKUP(C109,Sheet1!A:B,2,FALSE)</f>
        <v>43</v>
      </c>
      <c r="G109" s="150">
        <v>0</v>
      </c>
      <c r="H109" s="42">
        <f t="shared" si="34"/>
        <v>25.8</v>
      </c>
      <c r="I109" s="42">
        <f t="shared" si="35"/>
        <v>0</v>
      </c>
      <c r="J109" s="39"/>
      <c r="K109" s="40">
        <f t="shared" si="36"/>
        <v>0</v>
      </c>
      <c r="L109" s="41"/>
      <c r="M109" s="101">
        <f t="shared" si="24"/>
        <v>0</v>
      </c>
      <c r="N109" s="1"/>
      <c r="O109" s="1"/>
      <c r="P109" s="1"/>
      <c r="Q109" s="1"/>
      <c r="R109" s="1"/>
      <c r="S109" s="1"/>
      <c r="T109" s="1"/>
      <c r="U109" s="1"/>
      <c r="V109" s="1"/>
      <c r="W109" s="1"/>
      <c r="X109" s="1"/>
      <c r="Y109" s="1"/>
      <c r="Z109" s="1"/>
      <c r="AA109" s="1"/>
      <c r="AB109" s="1"/>
      <c r="AC109" s="1"/>
    </row>
    <row r="110" spans="1:29" ht="22.5" customHeight="1" x14ac:dyDescent="0.2">
      <c r="A110" s="24">
        <f t="shared" si="20"/>
        <v>1</v>
      </c>
      <c r="B110" s="435"/>
      <c r="C110" s="50" t="s">
        <v>246</v>
      </c>
      <c r="D110" s="37" t="s">
        <v>247</v>
      </c>
      <c r="E110" s="38" t="s">
        <v>248</v>
      </c>
      <c r="F110" s="30">
        <f>VLOOKUP(C110,Sheet1!A:B,2,FALSE)</f>
        <v>25</v>
      </c>
      <c r="G110" s="151">
        <v>0</v>
      </c>
      <c r="H110" s="42">
        <f t="shared" si="34"/>
        <v>15</v>
      </c>
      <c r="I110" s="42">
        <f t="shared" si="35"/>
        <v>0</v>
      </c>
      <c r="J110" s="39">
        <v>2.9</v>
      </c>
      <c r="K110" s="40">
        <f t="shared" si="36"/>
        <v>0</v>
      </c>
      <c r="L110" s="41">
        <v>60</v>
      </c>
      <c r="M110" s="101">
        <f t="shared" si="24"/>
        <v>0</v>
      </c>
      <c r="N110" s="35"/>
      <c r="O110" s="36"/>
      <c r="P110" s="1"/>
      <c r="Q110" s="1"/>
      <c r="R110" s="1"/>
      <c r="S110" s="1"/>
      <c r="T110" s="1"/>
      <c r="U110" s="1"/>
      <c r="V110" s="1"/>
      <c r="W110" s="1"/>
      <c r="X110" s="1"/>
      <c r="Y110" s="1"/>
      <c r="Z110" s="1"/>
      <c r="AA110" s="1"/>
      <c r="AB110" s="1"/>
      <c r="AC110" s="1"/>
    </row>
    <row r="111" spans="1:29" ht="22.5" customHeight="1" x14ac:dyDescent="0.2">
      <c r="A111" s="24">
        <f t="shared" si="20"/>
        <v>1</v>
      </c>
      <c r="B111" s="435"/>
      <c r="C111" s="37" t="s">
        <v>249</v>
      </c>
      <c r="D111" s="37" t="s">
        <v>250</v>
      </c>
      <c r="E111" s="38" t="s">
        <v>251</v>
      </c>
      <c r="F111" s="30">
        <f>VLOOKUP(C111,Sheet1!A:B,2,FALSE)</f>
        <v>27</v>
      </c>
      <c r="G111" s="151">
        <v>0</v>
      </c>
      <c r="H111" s="42">
        <f t="shared" si="34"/>
        <v>16.2</v>
      </c>
      <c r="I111" s="42">
        <f t="shared" si="35"/>
        <v>0</v>
      </c>
      <c r="J111" s="39">
        <v>5.4</v>
      </c>
      <c r="K111" s="40">
        <f t="shared" si="36"/>
        <v>0</v>
      </c>
      <c r="L111" s="41">
        <v>24</v>
      </c>
      <c r="M111" s="101">
        <f t="shared" si="24"/>
        <v>0</v>
      </c>
      <c r="N111" s="35"/>
      <c r="O111" s="36"/>
      <c r="P111" s="1"/>
      <c r="Q111" s="1"/>
      <c r="R111" s="1"/>
      <c r="S111" s="1"/>
      <c r="T111" s="1"/>
      <c r="U111" s="1"/>
      <c r="V111" s="1"/>
      <c r="W111" s="1"/>
      <c r="X111" s="1"/>
      <c r="Y111" s="1"/>
      <c r="Z111" s="1"/>
      <c r="AA111" s="1"/>
      <c r="AB111" s="1"/>
      <c r="AC111" s="1"/>
    </row>
    <row r="112" spans="1:29" ht="22.5" customHeight="1" x14ac:dyDescent="0.2">
      <c r="A112" s="24">
        <f t="shared" si="20"/>
        <v>1</v>
      </c>
      <c r="B112" s="435"/>
      <c r="C112" s="37" t="s">
        <v>252</v>
      </c>
      <c r="D112" s="37" t="s">
        <v>253</v>
      </c>
      <c r="E112" s="38" t="s">
        <v>254</v>
      </c>
      <c r="F112" s="30">
        <f>VLOOKUP(C112,Sheet1!A:B,2,FALSE)</f>
        <v>28</v>
      </c>
      <c r="G112" s="151">
        <v>0</v>
      </c>
      <c r="H112" s="42">
        <f t="shared" si="34"/>
        <v>16.8</v>
      </c>
      <c r="I112" s="42">
        <f t="shared" si="35"/>
        <v>0</v>
      </c>
      <c r="J112" s="39">
        <v>6.1</v>
      </c>
      <c r="K112" s="40">
        <f t="shared" si="36"/>
        <v>0</v>
      </c>
      <c r="L112" s="41">
        <v>24</v>
      </c>
      <c r="M112" s="101">
        <f t="shared" si="24"/>
        <v>0</v>
      </c>
      <c r="N112" s="35"/>
      <c r="O112" s="36"/>
      <c r="P112" s="1"/>
      <c r="Q112" s="1"/>
      <c r="R112" s="1"/>
      <c r="S112" s="1"/>
      <c r="T112" s="1"/>
      <c r="U112" s="1"/>
      <c r="V112" s="1"/>
      <c r="W112" s="1"/>
      <c r="X112" s="1"/>
      <c r="Y112" s="1"/>
      <c r="Z112" s="1"/>
      <c r="AA112" s="1"/>
      <c r="AB112" s="1"/>
      <c r="AC112" s="1"/>
    </row>
    <row r="113" spans="1:29" ht="22.5" customHeight="1" x14ac:dyDescent="0.2">
      <c r="A113" s="24">
        <f t="shared" si="20"/>
        <v>1</v>
      </c>
      <c r="B113" s="435"/>
      <c r="C113" s="37" t="s">
        <v>255</v>
      </c>
      <c r="D113" s="37" t="s">
        <v>256</v>
      </c>
      <c r="E113" s="38" t="s">
        <v>257</v>
      </c>
      <c r="F113" s="30">
        <f>VLOOKUP(C113,Sheet1!A:B,2,FALSE)</f>
        <v>33</v>
      </c>
      <c r="G113" s="151">
        <v>0</v>
      </c>
      <c r="H113" s="42">
        <f t="shared" si="34"/>
        <v>19.8</v>
      </c>
      <c r="I113" s="42">
        <f t="shared" si="35"/>
        <v>0</v>
      </c>
      <c r="J113" s="39">
        <v>4.2</v>
      </c>
      <c r="K113" s="40">
        <f t="shared" si="36"/>
        <v>0</v>
      </c>
      <c r="L113" s="41">
        <v>24</v>
      </c>
      <c r="M113" s="101">
        <f t="shared" si="24"/>
        <v>0</v>
      </c>
      <c r="N113" s="35"/>
      <c r="O113" s="36"/>
      <c r="P113" s="1"/>
      <c r="Q113" s="1"/>
      <c r="R113" s="1"/>
      <c r="S113" s="1"/>
      <c r="T113" s="1"/>
      <c r="U113" s="1"/>
      <c r="V113" s="1"/>
      <c r="W113" s="1"/>
      <c r="X113" s="1"/>
      <c r="Y113" s="1"/>
      <c r="Z113" s="1"/>
      <c r="AA113" s="1"/>
      <c r="AB113" s="1"/>
      <c r="AC113" s="1"/>
    </row>
    <row r="114" spans="1:29" ht="22.5" customHeight="1" x14ac:dyDescent="0.2">
      <c r="A114" s="24">
        <f t="shared" si="20"/>
        <v>1</v>
      </c>
      <c r="B114" s="435"/>
      <c r="C114" s="37" t="s">
        <v>258</v>
      </c>
      <c r="D114" s="37" t="s">
        <v>259</v>
      </c>
      <c r="E114" s="38" t="s">
        <v>260</v>
      </c>
      <c r="F114" s="30" t="str">
        <f>VLOOKUP(C114,Sheet1!A:B,2,FALSE)</f>
        <v>Special Order</v>
      </c>
      <c r="G114" s="150">
        <v>0</v>
      </c>
      <c r="H114" s="42"/>
      <c r="I114" s="42">
        <f t="shared" si="35"/>
        <v>0</v>
      </c>
      <c r="J114" s="39"/>
      <c r="K114" s="40">
        <f t="shared" si="36"/>
        <v>0</v>
      </c>
      <c r="L114" s="41"/>
      <c r="M114" s="101" t="e">
        <f t="shared" si="24"/>
        <v>#VALUE!</v>
      </c>
      <c r="N114" s="1"/>
      <c r="O114" s="1"/>
      <c r="P114" s="1"/>
      <c r="Q114" s="1"/>
      <c r="R114" s="1"/>
      <c r="S114" s="1"/>
      <c r="T114" s="1"/>
      <c r="U114" s="1"/>
      <c r="V114" s="1"/>
      <c r="W114" s="1"/>
      <c r="X114" s="1"/>
      <c r="Y114" s="1"/>
      <c r="Z114" s="1"/>
      <c r="AA114" s="1"/>
      <c r="AB114" s="1"/>
      <c r="AC114" s="1"/>
    </row>
    <row r="115" spans="1:29" ht="22.5" customHeight="1" x14ac:dyDescent="0.2">
      <c r="A115" s="24">
        <f t="shared" si="20"/>
        <v>1</v>
      </c>
      <c r="B115" s="435"/>
      <c r="C115" s="37" t="s">
        <v>261</v>
      </c>
      <c r="D115" s="37" t="s">
        <v>262</v>
      </c>
      <c r="E115" s="38" t="s">
        <v>263</v>
      </c>
      <c r="F115" s="30">
        <f>VLOOKUP(C115,Sheet1!A:B,2,FALSE)</f>
        <v>43</v>
      </c>
      <c r="G115" s="151">
        <v>0</v>
      </c>
      <c r="H115" s="42">
        <f t="shared" si="34"/>
        <v>25.8</v>
      </c>
      <c r="I115" s="42">
        <f t="shared" si="35"/>
        <v>0</v>
      </c>
      <c r="J115" s="39">
        <v>8.5</v>
      </c>
      <c r="K115" s="40">
        <f t="shared" si="36"/>
        <v>0</v>
      </c>
      <c r="L115" s="41">
        <v>1</v>
      </c>
      <c r="M115" s="101">
        <f t="shared" si="24"/>
        <v>0</v>
      </c>
      <c r="N115" s="35"/>
      <c r="O115" s="36"/>
      <c r="P115" s="1"/>
      <c r="Q115" s="1"/>
      <c r="R115" s="1"/>
      <c r="S115" s="1"/>
      <c r="T115" s="1"/>
      <c r="U115" s="1"/>
      <c r="V115" s="1"/>
      <c r="W115" s="1"/>
      <c r="X115" s="1"/>
      <c r="Y115" s="1"/>
      <c r="Z115" s="1"/>
      <c r="AA115" s="1"/>
      <c r="AB115" s="1"/>
      <c r="AC115" s="1"/>
    </row>
    <row r="116" spans="1:29" ht="22.5" customHeight="1" x14ac:dyDescent="0.2">
      <c r="A116" s="24">
        <f t="shared" si="20"/>
        <v>1</v>
      </c>
      <c r="B116" s="435"/>
      <c r="C116" s="37" t="s">
        <v>264</v>
      </c>
      <c r="D116" s="37" t="s">
        <v>265</v>
      </c>
      <c r="E116" s="38" t="s">
        <v>266</v>
      </c>
      <c r="F116" s="30">
        <f>VLOOKUP(C116,Sheet1!A:B,2,FALSE)</f>
        <v>79</v>
      </c>
      <c r="G116" s="151">
        <v>0</v>
      </c>
      <c r="H116" s="42">
        <f t="shared" si="34"/>
        <v>47.4</v>
      </c>
      <c r="I116" s="42">
        <f t="shared" si="35"/>
        <v>0</v>
      </c>
      <c r="J116" s="39">
        <v>13.9</v>
      </c>
      <c r="K116" s="40">
        <f t="shared" si="36"/>
        <v>0</v>
      </c>
      <c r="L116" s="41">
        <v>1</v>
      </c>
      <c r="M116" s="101">
        <f t="shared" si="24"/>
        <v>0</v>
      </c>
      <c r="N116" s="35"/>
      <c r="O116" s="36"/>
      <c r="P116" s="1"/>
      <c r="Q116" s="1"/>
      <c r="R116" s="1"/>
      <c r="S116" s="1"/>
      <c r="T116" s="1"/>
      <c r="U116" s="1"/>
      <c r="V116" s="1"/>
      <c r="W116" s="1"/>
      <c r="X116" s="1"/>
      <c r="Y116" s="1"/>
      <c r="Z116" s="1"/>
      <c r="AA116" s="1"/>
      <c r="AB116" s="1"/>
      <c r="AC116" s="1"/>
    </row>
    <row r="117" spans="1:29" ht="22.5" customHeight="1" x14ac:dyDescent="0.2">
      <c r="A117" s="24">
        <f t="shared" si="20"/>
        <v>1</v>
      </c>
      <c r="B117" s="435"/>
      <c r="C117" s="37" t="s">
        <v>267</v>
      </c>
      <c r="D117" s="37" t="s">
        <v>268</v>
      </c>
      <c r="E117" s="38" t="s">
        <v>269</v>
      </c>
      <c r="F117" s="30">
        <f>VLOOKUP(C117,Sheet1!A:B,2,FALSE)</f>
        <v>81</v>
      </c>
      <c r="G117" s="151">
        <v>0</v>
      </c>
      <c r="H117" s="42">
        <f t="shared" si="34"/>
        <v>48.6</v>
      </c>
      <c r="I117" s="42">
        <f t="shared" si="35"/>
        <v>0</v>
      </c>
      <c r="J117" s="39">
        <v>14.7</v>
      </c>
      <c r="K117" s="40">
        <f t="shared" si="36"/>
        <v>0</v>
      </c>
      <c r="L117" s="41">
        <v>1</v>
      </c>
      <c r="M117" s="101">
        <f t="shared" si="24"/>
        <v>0</v>
      </c>
      <c r="N117" s="35"/>
      <c r="O117" s="36"/>
      <c r="P117" s="1"/>
      <c r="Q117" s="1"/>
      <c r="R117" s="1"/>
      <c r="S117" s="1"/>
      <c r="T117" s="1"/>
      <c r="U117" s="1"/>
      <c r="V117" s="1"/>
      <c r="W117" s="1"/>
      <c r="X117" s="1"/>
      <c r="Y117" s="1"/>
      <c r="Z117" s="1"/>
      <c r="AA117" s="1"/>
      <c r="AB117" s="1"/>
      <c r="AC117" s="1"/>
    </row>
    <row r="118" spans="1:29" ht="22.5" customHeight="1" x14ac:dyDescent="0.2">
      <c r="A118" s="24">
        <f t="shared" si="20"/>
        <v>1</v>
      </c>
      <c r="B118" s="435"/>
      <c r="C118" s="37" t="s">
        <v>270</v>
      </c>
      <c r="D118" s="37" t="s">
        <v>271</v>
      </c>
      <c r="E118" s="38" t="s">
        <v>272</v>
      </c>
      <c r="F118" s="30">
        <f>VLOOKUP(C118,Sheet1!A:B,2,FALSE)</f>
        <v>117</v>
      </c>
      <c r="G118" s="151">
        <v>0</v>
      </c>
      <c r="H118" s="42">
        <f t="shared" si="34"/>
        <v>70.2</v>
      </c>
      <c r="I118" s="42">
        <f t="shared" si="35"/>
        <v>0</v>
      </c>
      <c r="J118" s="39">
        <v>20.8</v>
      </c>
      <c r="K118" s="40">
        <f t="shared" si="36"/>
        <v>0</v>
      </c>
      <c r="L118" s="41">
        <v>1</v>
      </c>
      <c r="M118" s="101">
        <f t="shared" si="24"/>
        <v>0</v>
      </c>
      <c r="N118" s="35"/>
      <c r="O118" s="36"/>
      <c r="P118" s="1"/>
      <c r="Q118" s="1"/>
      <c r="R118" s="1"/>
      <c r="S118" s="1"/>
      <c r="T118" s="1"/>
      <c r="U118" s="1"/>
      <c r="V118" s="1"/>
      <c r="W118" s="1"/>
      <c r="X118" s="1"/>
      <c r="Y118" s="1"/>
      <c r="Z118" s="1"/>
      <c r="AA118" s="1"/>
      <c r="AB118" s="1"/>
      <c r="AC118" s="1"/>
    </row>
    <row r="119" spans="1:29" ht="22.5" customHeight="1" x14ac:dyDescent="0.2">
      <c r="A119" s="24">
        <f t="shared" si="20"/>
        <v>1</v>
      </c>
      <c r="B119" s="435"/>
      <c r="C119" s="37" t="s">
        <v>273</v>
      </c>
      <c r="D119" s="37" t="s">
        <v>274</v>
      </c>
      <c r="E119" s="38" t="s">
        <v>275</v>
      </c>
      <c r="F119" s="30">
        <f>VLOOKUP(C119,Sheet1!A:B,2,FALSE)</f>
        <v>169</v>
      </c>
      <c r="G119" s="151">
        <v>0</v>
      </c>
      <c r="H119" s="42">
        <f t="shared" si="34"/>
        <v>101.39999999999999</v>
      </c>
      <c r="I119" s="42">
        <f t="shared" si="35"/>
        <v>0</v>
      </c>
      <c r="J119" s="39">
        <v>40</v>
      </c>
      <c r="K119" s="40">
        <f t="shared" si="36"/>
        <v>0</v>
      </c>
      <c r="L119" s="41">
        <v>1</v>
      </c>
      <c r="M119" s="101">
        <f t="shared" si="24"/>
        <v>0</v>
      </c>
      <c r="N119" s="35"/>
      <c r="O119" s="36"/>
      <c r="P119" s="1"/>
      <c r="Q119" s="1"/>
      <c r="R119" s="1"/>
      <c r="S119" s="1"/>
      <c r="T119" s="1"/>
      <c r="U119" s="1"/>
      <c r="V119" s="1"/>
      <c r="W119" s="1"/>
      <c r="X119" s="1"/>
      <c r="Y119" s="1"/>
      <c r="Z119" s="1"/>
      <c r="AA119" s="1"/>
      <c r="AB119" s="1"/>
      <c r="AC119" s="1"/>
    </row>
    <row r="120" spans="1:29" ht="22.5" customHeight="1" x14ac:dyDescent="0.2">
      <c r="A120" s="24">
        <f t="shared" si="20"/>
        <v>1</v>
      </c>
      <c r="B120" s="435"/>
      <c r="C120" s="37" t="s">
        <v>276</v>
      </c>
      <c r="D120" s="37" t="s">
        <v>277</v>
      </c>
      <c r="E120" s="38" t="s">
        <v>278</v>
      </c>
      <c r="F120" s="30">
        <f>VLOOKUP(C120,Sheet1!A:B,2,FALSE)</f>
        <v>225</v>
      </c>
      <c r="G120" s="151">
        <v>0</v>
      </c>
      <c r="H120" s="42">
        <f t="shared" si="34"/>
        <v>135</v>
      </c>
      <c r="I120" s="42">
        <f t="shared" si="35"/>
        <v>0</v>
      </c>
      <c r="J120" s="39">
        <v>44.8</v>
      </c>
      <c r="K120" s="40">
        <f t="shared" si="36"/>
        <v>0</v>
      </c>
      <c r="L120" s="41">
        <v>1</v>
      </c>
      <c r="M120" s="101">
        <f t="shared" si="24"/>
        <v>0</v>
      </c>
      <c r="N120" s="35"/>
      <c r="O120" s="36"/>
      <c r="P120" s="1"/>
      <c r="Q120" s="1"/>
      <c r="R120" s="1"/>
      <c r="S120" s="1"/>
      <c r="T120" s="1"/>
      <c r="U120" s="1"/>
      <c r="V120" s="1"/>
      <c r="W120" s="1"/>
      <c r="X120" s="1"/>
      <c r="Y120" s="1"/>
      <c r="Z120" s="1"/>
      <c r="AA120" s="1"/>
      <c r="AB120" s="1"/>
      <c r="AC120" s="1"/>
    </row>
    <row r="121" spans="1:29" ht="22.5" customHeight="1" x14ac:dyDescent="0.2">
      <c r="A121" s="24">
        <f t="shared" si="20"/>
        <v>1</v>
      </c>
      <c r="B121" s="436"/>
      <c r="C121" s="205" t="s">
        <v>279</v>
      </c>
      <c r="D121" s="205" t="s">
        <v>280</v>
      </c>
      <c r="E121" s="206" t="s">
        <v>281</v>
      </c>
      <c r="F121" s="30">
        <f>VLOOKUP(C121,Sheet1!A:B,2,FALSE)</f>
        <v>391</v>
      </c>
      <c r="G121" s="152">
        <v>0</v>
      </c>
      <c r="H121" s="207">
        <f t="shared" si="34"/>
        <v>234.6</v>
      </c>
      <c r="I121" s="207">
        <f t="shared" si="35"/>
        <v>0</v>
      </c>
      <c r="J121" s="208">
        <v>91.2</v>
      </c>
      <c r="K121" s="209">
        <f t="shared" si="36"/>
        <v>0</v>
      </c>
      <c r="L121" s="210">
        <v>1</v>
      </c>
      <c r="M121" s="101">
        <f t="shared" si="24"/>
        <v>0</v>
      </c>
      <c r="N121" s="35"/>
      <c r="O121" s="36"/>
      <c r="P121" s="1"/>
      <c r="Q121" s="1"/>
      <c r="R121" s="1"/>
      <c r="S121" s="1"/>
      <c r="T121" s="1"/>
      <c r="U121" s="1"/>
      <c r="V121" s="1"/>
      <c r="W121" s="1"/>
      <c r="X121" s="1"/>
      <c r="Y121" s="1"/>
      <c r="Z121" s="1"/>
      <c r="AA121" s="1"/>
      <c r="AB121" s="1"/>
      <c r="AC121" s="1"/>
    </row>
    <row r="122" spans="1:29" ht="37.5" customHeight="1" x14ac:dyDescent="0.2">
      <c r="A122" s="24">
        <f t="shared" si="20"/>
        <v>1</v>
      </c>
      <c r="B122" s="212" t="s">
        <v>282</v>
      </c>
      <c r="C122" s="194"/>
      <c r="D122" s="194"/>
      <c r="E122" s="194"/>
      <c r="F122" s="194"/>
      <c r="G122" s="194"/>
      <c r="H122" s="194"/>
      <c r="I122" s="194"/>
      <c r="J122" s="194"/>
      <c r="K122" s="194"/>
      <c r="L122" s="194"/>
      <c r="M122" s="194"/>
      <c r="N122" s="26"/>
      <c r="O122" s="26"/>
      <c r="P122" s="26"/>
      <c r="Q122" s="26"/>
      <c r="R122" s="26"/>
      <c r="S122" s="26"/>
      <c r="T122" s="26"/>
      <c r="U122" s="26"/>
      <c r="V122" s="26"/>
      <c r="W122" s="26"/>
      <c r="X122" s="26"/>
      <c r="Y122" s="26"/>
      <c r="Z122" s="26"/>
      <c r="AA122" s="26"/>
      <c r="AB122" s="26"/>
      <c r="AC122" s="26"/>
    </row>
    <row r="123" spans="1:29" ht="37.5" customHeight="1" x14ac:dyDescent="0.2">
      <c r="A123" s="24">
        <f t="shared" si="20"/>
        <v>1</v>
      </c>
      <c r="B123" s="439"/>
      <c r="C123" s="28" t="s">
        <v>283</v>
      </c>
      <c r="D123" s="28">
        <v>90</v>
      </c>
      <c r="E123" s="29" t="s">
        <v>284</v>
      </c>
      <c r="F123" s="30">
        <f>VLOOKUP(C123,Sheet1!A:B,2,FALSE)</f>
        <v>264</v>
      </c>
      <c r="G123" s="150">
        <v>0</v>
      </c>
      <c r="H123" s="34">
        <f>F123*$H$1</f>
        <v>158.4</v>
      </c>
      <c r="I123" s="34">
        <f t="shared" ref="I123:I125" si="37">G123*H123</f>
        <v>0</v>
      </c>
      <c r="J123" s="31">
        <v>64</v>
      </c>
      <c r="K123" s="32">
        <f>G123*J123/16</f>
        <v>0</v>
      </c>
      <c r="L123" s="33">
        <v>1</v>
      </c>
      <c r="M123" s="101">
        <f t="shared" si="24"/>
        <v>0</v>
      </c>
      <c r="N123" s="2"/>
      <c r="O123" s="2"/>
      <c r="P123" s="36"/>
      <c r="Q123" s="1"/>
      <c r="R123" s="1"/>
      <c r="S123" s="1"/>
      <c r="T123" s="1"/>
      <c r="U123" s="1"/>
      <c r="V123" s="1"/>
      <c r="W123" s="1"/>
      <c r="X123" s="1"/>
      <c r="Y123" s="1"/>
      <c r="Z123" s="1"/>
      <c r="AA123" s="1"/>
      <c r="AB123" s="1"/>
      <c r="AC123" s="1"/>
    </row>
    <row r="124" spans="1:29" ht="37.5" customHeight="1" x14ac:dyDescent="0.2">
      <c r="A124" s="24">
        <f t="shared" si="20"/>
        <v>1</v>
      </c>
      <c r="B124" s="435"/>
      <c r="C124" s="37" t="s">
        <v>285</v>
      </c>
      <c r="D124" s="37">
        <v>110</v>
      </c>
      <c r="E124" s="38" t="s">
        <v>286</v>
      </c>
      <c r="F124" s="30">
        <f>VLOOKUP(C124,Sheet1!A:B,2,FALSE)</f>
        <v>280</v>
      </c>
      <c r="G124" s="151">
        <v>0</v>
      </c>
      <c r="H124" s="42">
        <f>F124*$H$1</f>
        <v>168</v>
      </c>
      <c r="I124" s="42">
        <f t="shared" si="37"/>
        <v>0</v>
      </c>
      <c r="J124" s="39">
        <v>88</v>
      </c>
      <c r="K124" s="40">
        <f>G124*J124/16</f>
        <v>0</v>
      </c>
      <c r="L124" s="41">
        <v>1</v>
      </c>
      <c r="M124" s="101">
        <f t="shared" si="24"/>
        <v>0</v>
      </c>
      <c r="N124" s="35"/>
      <c r="O124" s="35"/>
      <c r="P124" s="36"/>
      <c r="Q124" s="1"/>
      <c r="R124" s="1"/>
      <c r="S124" s="1"/>
      <c r="T124" s="1"/>
      <c r="U124" s="1"/>
      <c r="V124" s="1"/>
      <c r="W124" s="1"/>
      <c r="X124" s="1"/>
      <c r="Y124" s="1"/>
      <c r="Z124" s="1"/>
      <c r="AA124" s="1"/>
      <c r="AB124" s="1"/>
      <c r="AC124" s="1"/>
    </row>
    <row r="125" spans="1:29" ht="37.5" customHeight="1" x14ac:dyDescent="0.2">
      <c r="A125" s="24">
        <f t="shared" si="20"/>
        <v>1</v>
      </c>
      <c r="B125" s="436"/>
      <c r="C125" s="205" t="s">
        <v>287</v>
      </c>
      <c r="D125" s="205">
        <v>160</v>
      </c>
      <c r="E125" s="206" t="s">
        <v>288</v>
      </c>
      <c r="F125" s="30">
        <f>VLOOKUP(C125,Sheet1!A:B,2,FALSE)</f>
        <v>793</v>
      </c>
      <c r="G125" s="152">
        <v>0</v>
      </c>
      <c r="H125" s="207">
        <f>F125*$H$1</f>
        <v>475.79999999999995</v>
      </c>
      <c r="I125" s="207">
        <f t="shared" si="37"/>
        <v>0</v>
      </c>
      <c r="J125" s="208">
        <v>262.39999999999998</v>
      </c>
      <c r="K125" s="209">
        <f>G125*J125/16</f>
        <v>0</v>
      </c>
      <c r="L125" s="210">
        <v>1</v>
      </c>
      <c r="M125" s="101">
        <f t="shared" si="24"/>
        <v>0</v>
      </c>
      <c r="N125" s="35"/>
      <c r="O125" s="35"/>
      <c r="P125" s="36"/>
      <c r="Q125" s="1"/>
      <c r="R125" s="1"/>
      <c r="S125" s="1"/>
      <c r="T125" s="1"/>
      <c r="U125" s="1"/>
      <c r="V125" s="1"/>
      <c r="W125" s="1"/>
      <c r="X125" s="1"/>
      <c r="Y125" s="1"/>
      <c r="Z125" s="1"/>
      <c r="AA125" s="1"/>
      <c r="AB125" s="1"/>
      <c r="AC125" s="1"/>
    </row>
    <row r="126" spans="1:29" ht="37.5" customHeight="1" x14ac:dyDescent="0.2">
      <c r="A126" s="24">
        <f t="shared" si="20"/>
        <v>1</v>
      </c>
      <c r="B126" s="204" t="s">
        <v>289</v>
      </c>
      <c r="C126" s="194"/>
      <c r="D126" s="194"/>
      <c r="E126" s="194"/>
      <c r="F126" s="194"/>
      <c r="G126" s="194"/>
      <c r="H126" s="194"/>
      <c r="I126" s="194"/>
      <c r="J126" s="194"/>
      <c r="K126" s="194"/>
      <c r="L126" s="194"/>
      <c r="M126" s="194"/>
      <c r="N126" s="35"/>
      <c r="O126" s="35"/>
      <c r="P126" s="36"/>
      <c r="Q126" s="26"/>
      <c r="R126" s="26"/>
      <c r="S126" s="26"/>
      <c r="T126" s="26"/>
      <c r="U126" s="26"/>
      <c r="V126" s="26"/>
      <c r="W126" s="26"/>
      <c r="X126" s="26"/>
      <c r="Y126" s="26"/>
      <c r="Z126" s="26"/>
      <c r="AA126" s="26"/>
      <c r="AB126" s="26"/>
      <c r="AC126" s="26"/>
    </row>
    <row r="127" spans="1:29" ht="37.5" customHeight="1" x14ac:dyDescent="0.2">
      <c r="A127" s="24">
        <f t="shared" si="20"/>
        <v>1</v>
      </c>
      <c r="B127" s="439"/>
      <c r="C127" s="28" t="s">
        <v>290</v>
      </c>
      <c r="D127" s="28">
        <v>110</v>
      </c>
      <c r="E127" s="51" t="s">
        <v>291</v>
      </c>
      <c r="F127" s="30">
        <f>VLOOKUP(C127,Sheet1!A:B,2,FALSE)</f>
        <v>144</v>
      </c>
      <c r="G127" s="150">
        <v>0</v>
      </c>
      <c r="H127" s="34">
        <f>F127*$H$1</f>
        <v>86.399999999999991</v>
      </c>
      <c r="I127" s="34">
        <f t="shared" ref="I127:I128" si="38">G127*H127</f>
        <v>0</v>
      </c>
      <c r="J127" s="31">
        <v>43.2</v>
      </c>
      <c r="K127" s="32">
        <f>G127*J127/16</f>
        <v>0</v>
      </c>
      <c r="L127" s="33">
        <v>1</v>
      </c>
      <c r="M127" s="101">
        <f t="shared" si="24"/>
        <v>0</v>
      </c>
      <c r="N127" s="35"/>
      <c r="O127" s="35"/>
      <c r="P127" s="36"/>
      <c r="Q127" s="1"/>
      <c r="R127" s="1"/>
      <c r="S127" s="1"/>
      <c r="T127" s="1"/>
      <c r="U127" s="1"/>
      <c r="V127" s="1"/>
      <c r="W127" s="1"/>
      <c r="X127" s="1"/>
      <c r="Y127" s="1"/>
      <c r="Z127" s="1"/>
      <c r="AA127" s="1"/>
      <c r="AB127" s="1"/>
      <c r="AC127" s="1"/>
    </row>
    <row r="128" spans="1:29" ht="37.5" customHeight="1" x14ac:dyDescent="0.2">
      <c r="A128" s="24">
        <f t="shared" si="20"/>
        <v>1</v>
      </c>
      <c r="B128" s="436"/>
      <c r="C128" s="205" t="s">
        <v>292</v>
      </c>
      <c r="D128" s="205">
        <v>160</v>
      </c>
      <c r="E128" s="213" t="s">
        <v>293</v>
      </c>
      <c r="F128" s="30">
        <f>VLOOKUP(C128,Sheet1!A:B,2,FALSE)</f>
        <v>248</v>
      </c>
      <c r="G128" s="152">
        <v>0</v>
      </c>
      <c r="H128" s="207">
        <f>F128*$H$1</f>
        <v>148.79999999999998</v>
      </c>
      <c r="I128" s="207">
        <f t="shared" si="38"/>
        <v>0</v>
      </c>
      <c r="J128" s="208">
        <v>75.400000000000006</v>
      </c>
      <c r="K128" s="209">
        <f>G128*J128/16</f>
        <v>0</v>
      </c>
      <c r="L128" s="210">
        <v>1</v>
      </c>
      <c r="M128" s="101">
        <f t="shared" si="24"/>
        <v>0</v>
      </c>
      <c r="N128" s="35"/>
      <c r="O128" s="35"/>
      <c r="P128" s="36"/>
      <c r="Q128" s="1"/>
      <c r="R128" s="1"/>
      <c r="S128" s="1"/>
      <c r="T128" s="1"/>
      <c r="U128" s="1"/>
      <c r="V128" s="1"/>
      <c r="W128" s="1"/>
      <c r="X128" s="1"/>
      <c r="Y128" s="1"/>
      <c r="Z128" s="1"/>
      <c r="AA128" s="1"/>
      <c r="AB128" s="1"/>
      <c r="AC128" s="1"/>
    </row>
    <row r="129" spans="1:29" ht="37.5" customHeight="1" x14ac:dyDescent="0.2">
      <c r="A129" s="24">
        <f t="shared" si="20"/>
        <v>1</v>
      </c>
      <c r="B129" s="204" t="s">
        <v>294</v>
      </c>
      <c r="C129" s="194"/>
      <c r="D129" s="194"/>
      <c r="E129" s="194"/>
      <c r="F129" s="194"/>
      <c r="G129" s="194"/>
      <c r="H129" s="194"/>
      <c r="I129" s="194"/>
      <c r="J129" s="194"/>
      <c r="K129" s="194"/>
      <c r="L129" s="194"/>
      <c r="M129" s="194"/>
      <c r="N129" s="26"/>
      <c r="O129" s="26"/>
      <c r="P129" s="26"/>
      <c r="Q129" s="26"/>
      <c r="R129" s="26"/>
      <c r="S129" s="26"/>
      <c r="T129" s="26"/>
      <c r="U129" s="26"/>
      <c r="V129" s="26"/>
      <c r="W129" s="26"/>
      <c r="X129" s="26"/>
      <c r="Y129" s="26"/>
      <c r="Z129" s="26"/>
      <c r="AA129" s="26"/>
      <c r="AB129" s="26"/>
      <c r="AC129" s="26"/>
    </row>
    <row r="130" spans="1:29" ht="22.5" customHeight="1" x14ac:dyDescent="0.2">
      <c r="A130" s="24">
        <f t="shared" si="20"/>
        <v>1</v>
      </c>
      <c r="B130" s="439"/>
      <c r="C130" s="28" t="s">
        <v>295</v>
      </c>
      <c r="D130" s="28">
        <v>20</v>
      </c>
      <c r="E130" s="29" t="s">
        <v>296</v>
      </c>
      <c r="F130" s="30">
        <f>VLOOKUP(C130,Sheet1!A:B,2,FALSE)</f>
        <v>34</v>
      </c>
      <c r="G130" s="150">
        <v>0</v>
      </c>
      <c r="H130" s="34">
        <f t="shared" ref="H130:H136" si="39">F130*$H$1</f>
        <v>20.399999999999999</v>
      </c>
      <c r="I130" s="34">
        <f t="shared" ref="I130:I136" si="40">G130*H130</f>
        <v>0</v>
      </c>
      <c r="J130" s="31">
        <v>8.1</v>
      </c>
      <c r="K130" s="32">
        <f t="shared" ref="K130:K136" si="41">G130*J130/16</f>
        <v>0</v>
      </c>
      <c r="L130" s="28">
        <v>8</v>
      </c>
      <c r="M130" s="101">
        <f t="shared" si="24"/>
        <v>0</v>
      </c>
      <c r="N130" s="35"/>
      <c r="O130" s="35"/>
      <c r="P130" s="36"/>
      <c r="Q130" s="1"/>
      <c r="R130" s="1"/>
      <c r="S130" s="1"/>
      <c r="T130" s="1"/>
      <c r="U130" s="1"/>
      <c r="V130" s="1"/>
      <c r="W130" s="1"/>
      <c r="X130" s="1"/>
      <c r="Y130" s="1"/>
      <c r="Z130" s="1"/>
      <c r="AA130" s="1"/>
      <c r="AB130" s="1"/>
      <c r="AC130" s="1"/>
    </row>
    <row r="131" spans="1:29" ht="22.5" customHeight="1" x14ac:dyDescent="0.2">
      <c r="A131" s="24">
        <f t="shared" si="20"/>
        <v>1</v>
      </c>
      <c r="B131" s="435"/>
      <c r="C131" s="37" t="s">
        <v>297</v>
      </c>
      <c r="D131" s="37" t="s">
        <v>241</v>
      </c>
      <c r="E131" s="38" t="s">
        <v>298</v>
      </c>
      <c r="F131" s="30">
        <f>VLOOKUP(C131,Sheet1!A:B,2,FALSE)</f>
        <v>38</v>
      </c>
      <c r="G131" s="151">
        <v>0</v>
      </c>
      <c r="H131" s="42">
        <f t="shared" si="39"/>
        <v>22.8</v>
      </c>
      <c r="I131" s="42">
        <f t="shared" si="40"/>
        <v>0</v>
      </c>
      <c r="J131" s="39">
        <v>8.4</v>
      </c>
      <c r="K131" s="40">
        <f t="shared" si="41"/>
        <v>0</v>
      </c>
      <c r="L131" s="37">
        <v>6</v>
      </c>
      <c r="M131" s="101">
        <f t="shared" si="24"/>
        <v>0</v>
      </c>
      <c r="N131" s="35"/>
      <c r="O131" s="35"/>
      <c r="P131" s="36"/>
      <c r="Q131" s="1"/>
      <c r="R131" s="1"/>
      <c r="S131" s="1"/>
      <c r="T131" s="1"/>
      <c r="U131" s="1"/>
      <c r="V131" s="1"/>
      <c r="W131" s="1"/>
      <c r="X131" s="1"/>
      <c r="Y131" s="1"/>
      <c r="Z131" s="1"/>
      <c r="AA131" s="1"/>
      <c r="AB131" s="1"/>
      <c r="AC131" s="1"/>
    </row>
    <row r="132" spans="1:29" ht="22.5" customHeight="1" x14ac:dyDescent="0.2">
      <c r="A132" s="24">
        <f t="shared" ref="A132:A195" si="42">IF(G132&gt;0,A131+1,A131)</f>
        <v>1</v>
      </c>
      <c r="B132" s="435"/>
      <c r="C132" s="37" t="s">
        <v>299</v>
      </c>
      <c r="D132" s="37">
        <v>25</v>
      </c>
      <c r="E132" s="38" t="s">
        <v>300</v>
      </c>
      <c r="F132" s="30">
        <f>VLOOKUP(C132,Sheet1!A:B,2,FALSE)</f>
        <v>46</v>
      </c>
      <c r="G132" s="151">
        <v>0</v>
      </c>
      <c r="H132" s="42">
        <f t="shared" si="39"/>
        <v>27.599999999999998</v>
      </c>
      <c r="I132" s="42">
        <f t="shared" si="40"/>
        <v>0</v>
      </c>
      <c r="J132" s="39">
        <v>13.4</v>
      </c>
      <c r="K132" s="40">
        <f t="shared" si="41"/>
        <v>0</v>
      </c>
      <c r="L132" s="37">
        <v>4</v>
      </c>
      <c r="M132" s="101">
        <f t="shared" si="24"/>
        <v>0</v>
      </c>
      <c r="N132" s="35"/>
      <c r="O132" s="35"/>
      <c r="P132" s="36"/>
      <c r="Q132" s="1"/>
      <c r="R132" s="1"/>
      <c r="S132" s="1"/>
      <c r="T132" s="1"/>
      <c r="U132" s="1"/>
      <c r="V132" s="1"/>
      <c r="W132" s="1"/>
      <c r="X132" s="1"/>
      <c r="Y132" s="1"/>
      <c r="Z132" s="1"/>
      <c r="AA132" s="1"/>
      <c r="AB132" s="1"/>
      <c r="AC132" s="1"/>
    </row>
    <row r="133" spans="1:29" ht="22.5" customHeight="1" x14ac:dyDescent="0.2">
      <c r="A133" s="24">
        <f t="shared" si="42"/>
        <v>1</v>
      </c>
      <c r="B133" s="435"/>
      <c r="C133" s="37" t="s">
        <v>301</v>
      </c>
      <c r="D133" s="37">
        <v>32</v>
      </c>
      <c r="E133" s="38" t="s">
        <v>302</v>
      </c>
      <c r="F133" s="30">
        <f>VLOOKUP(C133,Sheet1!A:B,2,FALSE)</f>
        <v>82</v>
      </c>
      <c r="G133" s="151">
        <v>0</v>
      </c>
      <c r="H133" s="42">
        <f t="shared" si="39"/>
        <v>49.199999999999996</v>
      </c>
      <c r="I133" s="42">
        <f t="shared" si="40"/>
        <v>0</v>
      </c>
      <c r="J133" s="39">
        <v>24</v>
      </c>
      <c r="K133" s="40">
        <f t="shared" si="41"/>
        <v>0</v>
      </c>
      <c r="L133" s="37">
        <v>3</v>
      </c>
      <c r="M133" s="101">
        <f t="shared" ref="M133:M195" si="43">F133*G133</f>
        <v>0</v>
      </c>
      <c r="N133" s="35"/>
      <c r="O133" s="35"/>
      <c r="P133" s="36"/>
      <c r="Q133" s="1"/>
      <c r="R133" s="1"/>
      <c r="S133" s="1"/>
      <c r="T133" s="1"/>
      <c r="U133" s="1"/>
      <c r="V133" s="1"/>
      <c r="W133" s="1"/>
      <c r="X133" s="1"/>
      <c r="Y133" s="1"/>
      <c r="Z133" s="1"/>
      <c r="AA133" s="1"/>
      <c r="AB133" s="1"/>
      <c r="AC133" s="1"/>
    </row>
    <row r="134" spans="1:29" ht="22.5" customHeight="1" x14ac:dyDescent="0.2">
      <c r="A134" s="24">
        <f t="shared" si="42"/>
        <v>1</v>
      </c>
      <c r="B134" s="435"/>
      <c r="C134" s="37" t="s">
        <v>303</v>
      </c>
      <c r="D134" s="37">
        <v>40</v>
      </c>
      <c r="E134" s="38" t="s">
        <v>304</v>
      </c>
      <c r="F134" s="30">
        <f>VLOOKUP(C134,Sheet1!A:B,2,FALSE)</f>
        <v>110</v>
      </c>
      <c r="G134" s="151">
        <v>0</v>
      </c>
      <c r="H134" s="42">
        <f t="shared" si="39"/>
        <v>66</v>
      </c>
      <c r="I134" s="42">
        <f t="shared" si="40"/>
        <v>0</v>
      </c>
      <c r="J134" s="39">
        <v>33.6</v>
      </c>
      <c r="K134" s="40">
        <f t="shared" si="41"/>
        <v>0</v>
      </c>
      <c r="L134" s="37">
        <v>2</v>
      </c>
      <c r="M134" s="101">
        <f t="shared" si="43"/>
        <v>0</v>
      </c>
      <c r="N134" s="35"/>
      <c r="O134" s="35"/>
      <c r="P134" s="36"/>
      <c r="Q134" s="1"/>
      <c r="R134" s="1"/>
      <c r="S134" s="1"/>
      <c r="T134" s="1"/>
      <c r="U134" s="1"/>
      <c r="V134" s="1"/>
      <c r="W134" s="1"/>
      <c r="X134" s="1"/>
      <c r="Y134" s="1"/>
      <c r="Z134" s="1"/>
      <c r="AA134" s="1"/>
      <c r="AB134" s="1"/>
      <c r="AC134" s="1"/>
    </row>
    <row r="135" spans="1:29" ht="22.5" customHeight="1" x14ac:dyDescent="0.2">
      <c r="A135" s="24">
        <f t="shared" si="42"/>
        <v>1</v>
      </c>
      <c r="B135" s="435"/>
      <c r="C135" s="37" t="s">
        <v>305</v>
      </c>
      <c r="D135" s="37">
        <v>50</v>
      </c>
      <c r="E135" s="38" t="s">
        <v>306</v>
      </c>
      <c r="F135" s="30">
        <f>VLOOKUP(C135,Sheet1!A:B,2,FALSE)</f>
        <v>167</v>
      </c>
      <c r="G135" s="151">
        <v>0</v>
      </c>
      <c r="H135" s="42">
        <f t="shared" si="39"/>
        <v>100.2</v>
      </c>
      <c r="I135" s="42">
        <f t="shared" si="40"/>
        <v>0</v>
      </c>
      <c r="J135" s="39">
        <v>56</v>
      </c>
      <c r="K135" s="40">
        <f t="shared" si="41"/>
        <v>0</v>
      </c>
      <c r="L135" s="37">
        <v>2</v>
      </c>
      <c r="M135" s="101">
        <f t="shared" si="43"/>
        <v>0</v>
      </c>
      <c r="N135" s="35"/>
      <c r="O135" s="35"/>
      <c r="P135" s="36"/>
      <c r="Q135" s="1"/>
      <c r="R135" s="1"/>
      <c r="S135" s="1"/>
      <c r="T135" s="1"/>
      <c r="U135" s="1"/>
      <c r="V135" s="1"/>
      <c r="W135" s="1"/>
      <c r="X135" s="1"/>
      <c r="Y135" s="1"/>
      <c r="Z135" s="1"/>
      <c r="AA135" s="1"/>
      <c r="AB135" s="1"/>
      <c r="AC135" s="1"/>
    </row>
    <row r="136" spans="1:29" ht="22.5" customHeight="1" x14ac:dyDescent="0.2">
      <c r="A136" s="24">
        <f t="shared" si="42"/>
        <v>1</v>
      </c>
      <c r="B136" s="436"/>
      <c r="C136" s="205" t="s">
        <v>307</v>
      </c>
      <c r="D136" s="205">
        <v>63</v>
      </c>
      <c r="E136" s="206" t="s">
        <v>308</v>
      </c>
      <c r="F136" s="30">
        <f>VLOOKUP(C136,Sheet1!A:B,2,FALSE)</f>
        <v>244</v>
      </c>
      <c r="G136" s="152">
        <v>0</v>
      </c>
      <c r="H136" s="207">
        <f t="shared" si="39"/>
        <v>146.4</v>
      </c>
      <c r="I136" s="207">
        <f t="shared" si="40"/>
        <v>0</v>
      </c>
      <c r="J136" s="208">
        <v>96</v>
      </c>
      <c r="K136" s="209">
        <f t="shared" si="41"/>
        <v>0</v>
      </c>
      <c r="L136" s="205">
        <v>2</v>
      </c>
      <c r="M136" s="101">
        <f t="shared" si="43"/>
        <v>0</v>
      </c>
      <c r="N136" s="35"/>
      <c r="O136" s="35"/>
      <c r="P136" s="36"/>
      <c r="Q136" s="1"/>
      <c r="R136" s="1"/>
      <c r="S136" s="1"/>
      <c r="T136" s="1"/>
      <c r="U136" s="1"/>
      <c r="V136" s="1"/>
      <c r="W136" s="1"/>
      <c r="X136" s="1"/>
      <c r="Y136" s="1"/>
      <c r="Z136" s="1"/>
      <c r="AA136" s="1"/>
      <c r="AB136" s="1"/>
      <c r="AC136" s="1"/>
    </row>
    <row r="137" spans="1:29" ht="37.5" customHeight="1" x14ac:dyDescent="0.2">
      <c r="A137" s="24">
        <f t="shared" si="42"/>
        <v>1</v>
      </c>
      <c r="B137" s="204" t="s">
        <v>309</v>
      </c>
      <c r="C137" s="194"/>
      <c r="D137" s="194"/>
      <c r="E137" s="194"/>
      <c r="F137" s="194"/>
      <c r="G137" s="194"/>
      <c r="H137" s="194"/>
      <c r="I137" s="194"/>
      <c r="J137" s="194"/>
      <c r="K137" s="194"/>
      <c r="L137" s="194"/>
      <c r="M137" s="194"/>
      <c r="N137" s="26"/>
      <c r="O137" s="26"/>
      <c r="P137" s="26"/>
      <c r="Q137" s="26"/>
      <c r="R137" s="26"/>
      <c r="S137" s="26"/>
      <c r="T137" s="26"/>
      <c r="U137" s="26"/>
      <c r="V137" s="26"/>
      <c r="W137" s="26"/>
      <c r="X137" s="26"/>
      <c r="Y137" s="26"/>
      <c r="Z137" s="26"/>
      <c r="AA137" s="26"/>
      <c r="AB137" s="26"/>
      <c r="AC137" s="26"/>
    </row>
    <row r="138" spans="1:29" ht="22.5" customHeight="1" x14ac:dyDescent="0.2">
      <c r="A138" s="24">
        <f t="shared" si="42"/>
        <v>1</v>
      </c>
      <c r="B138" s="439"/>
      <c r="C138" s="28" t="s">
        <v>310</v>
      </c>
      <c r="D138" s="28" t="s">
        <v>311</v>
      </c>
      <c r="E138" s="29" t="s">
        <v>312</v>
      </c>
      <c r="F138" s="30">
        <f>VLOOKUP(C138,Sheet1!A:B,2,FALSE)</f>
        <v>29</v>
      </c>
      <c r="G138" s="150">
        <v>0</v>
      </c>
      <c r="H138" s="34">
        <f t="shared" ref="H138:H143" si="44">F138*$H$1</f>
        <v>17.399999999999999</v>
      </c>
      <c r="I138" s="34">
        <f t="shared" ref="I138:I143" si="45">G138*H138</f>
        <v>0</v>
      </c>
      <c r="J138" s="31">
        <v>7.4</v>
      </c>
      <c r="K138" s="32">
        <f t="shared" ref="K138:K143" si="46">G138*J138/16</f>
        <v>0</v>
      </c>
      <c r="L138" s="33">
        <v>1</v>
      </c>
      <c r="M138" s="101">
        <f t="shared" si="43"/>
        <v>0</v>
      </c>
      <c r="N138" s="35"/>
      <c r="O138" s="35"/>
      <c r="P138" s="36"/>
      <c r="Q138" s="1"/>
      <c r="R138" s="1"/>
      <c r="S138" s="1"/>
      <c r="T138" s="1"/>
      <c r="U138" s="1"/>
      <c r="V138" s="1"/>
      <c r="W138" s="1"/>
      <c r="X138" s="1"/>
      <c r="Y138" s="1"/>
      <c r="Z138" s="1"/>
      <c r="AA138" s="1"/>
      <c r="AB138" s="1"/>
      <c r="AC138" s="1"/>
    </row>
    <row r="139" spans="1:29" ht="22.5" customHeight="1" x14ac:dyDescent="0.2">
      <c r="A139" s="24">
        <f t="shared" si="42"/>
        <v>1</v>
      </c>
      <c r="B139" s="435"/>
      <c r="C139" s="37" t="s">
        <v>313</v>
      </c>
      <c r="D139" s="37" t="s">
        <v>314</v>
      </c>
      <c r="E139" s="38" t="s">
        <v>315</v>
      </c>
      <c r="F139" s="30">
        <f>VLOOKUP(C139,Sheet1!A:B,2,FALSE)</f>
        <v>41</v>
      </c>
      <c r="G139" s="151">
        <v>0</v>
      </c>
      <c r="H139" s="42">
        <f t="shared" si="44"/>
        <v>24.599999999999998</v>
      </c>
      <c r="I139" s="42">
        <f t="shared" si="45"/>
        <v>0</v>
      </c>
      <c r="J139" s="39">
        <v>12.2</v>
      </c>
      <c r="K139" s="40">
        <f t="shared" si="46"/>
        <v>0</v>
      </c>
      <c r="L139" s="41">
        <v>1</v>
      </c>
      <c r="M139" s="101">
        <f t="shared" si="43"/>
        <v>0</v>
      </c>
      <c r="N139" s="35"/>
      <c r="O139" s="35"/>
      <c r="P139" s="36"/>
      <c r="Q139" s="1"/>
      <c r="R139" s="1"/>
      <c r="S139" s="1"/>
      <c r="T139" s="1"/>
      <c r="U139" s="1"/>
      <c r="V139" s="1"/>
      <c r="W139" s="1"/>
      <c r="X139" s="1"/>
      <c r="Y139" s="1"/>
      <c r="Z139" s="1"/>
      <c r="AA139" s="1"/>
      <c r="AB139" s="1"/>
      <c r="AC139" s="1"/>
    </row>
    <row r="140" spans="1:29" ht="22.5" customHeight="1" x14ac:dyDescent="0.2">
      <c r="A140" s="24">
        <f t="shared" si="42"/>
        <v>1</v>
      </c>
      <c r="B140" s="435"/>
      <c r="C140" s="37" t="s">
        <v>316</v>
      </c>
      <c r="D140" s="37" t="s">
        <v>317</v>
      </c>
      <c r="E140" s="38" t="s">
        <v>318</v>
      </c>
      <c r="F140" s="30">
        <f>VLOOKUP(C140,Sheet1!A:B,2,FALSE)</f>
        <v>72</v>
      </c>
      <c r="G140" s="151">
        <v>0</v>
      </c>
      <c r="H140" s="42">
        <f t="shared" si="44"/>
        <v>43.199999999999996</v>
      </c>
      <c r="I140" s="42">
        <f t="shared" si="45"/>
        <v>0</v>
      </c>
      <c r="J140" s="39">
        <v>20.8</v>
      </c>
      <c r="K140" s="40">
        <f t="shared" si="46"/>
        <v>0</v>
      </c>
      <c r="L140" s="41">
        <v>1</v>
      </c>
      <c r="M140" s="101">
        <f t="shared" si="43"/>
        <v>0</v>
      </c>
      <c r="N140" s="35"/>
      <c r="O140" s="35"/>
      <c r="P140" s="36"/>
      <c r="Q140" s="1"/>
      <c r="R140" s="1"/>
      <c r="S140" s="1"/>
      <c r="T140" s="1"/>
      <c r="U140" s="1"/>
      <c r="V140" s="1"/>
      <c r="W140" s="1"/>
      <c r="X140" s="1"/>
      <c r="Y140" s="1"/>
      <c r="Z140" s="1"/>
      <c r="AA140" s="1"/>
      <c r="AB140" s="1"/>
      <c r="AC140" s="1"/>
    </row>
    <row r="141" spans="1:29" ht="22.5" customHeight="1" x14ac:dyDescent="0.2">
      <c r="A141" s="24">
        <f t="shared" si="42"/>
        <v>1</v>
      </c>
      <c r="B141" s="435"/>
      <c r="C141" s="37" t="s">
        <v>319</v>
      </c>
      <c r="D141" s="37" t="s">
        <v>320</v>
      </c>
      <c r="E141" s="38" t="s">
        <v>321</v>
      </c>
      <c r="F141" s="30">
        <f>VLOOKUP(C141,Sheet1!A:B,2,FALSE)</f>
        <v>92</v>
      </c>
      <c r="G141" s="151">
        <v>0</v>
      </c>
      <c r="H141" s="42">
        <f t="shared" si="44"/>
        <v>55.199999999999996</v>
      </c>
      <c r="I141" s="42">
        <f t="shared" si="45"/>
        <v>0</v>
      </c>
      <c r="J141" s="39">
        <v>30.4</v>
      </c>
      <c r="K141" s="40">
        <f t="shared" si="46"/>
        <v>0</v>
      </c>
      <c r="L141" s="41">
        <v>1</v>
      </c>
      <c r="M141" s="101">
        <f t="shared" si="43"/>
        <v>0</v>
      </c>
      <c r="N141" s="35"/>
      <c r="O141" s="35"/>
      <c r="P141" s="36"/>
      <c r="Q141" s="1"/>
      <c r="R141" s="1"/>
      <c r="S141" s="1"/>
      <c r="T141" s="1"/>
      <c r="U141" s="1"/>
      <c r="V141" s="1"/>
      <c r="W141" s="1"/>
      <c r="X141" s="1"/>
      <c r="Y141" s="1"/>
      <c r="Z141" s="1"/>
      <c r="AA141" s="1"/>
      <c r="AB141" s="1"/>
      <c r="AC141" s="1"/>
    </row>
    <row r="142" spans="1:29" ht="22.5" customHeight="1" x14ac:dyDescent="0.2">
      <c r="A142" s="24">
        <f t="shared" si="42"/>
        <v>1</v>
      </c>
      <c r="B142" s="435"/>
      <c r="C142" s="37" t="s">
        <v>322</v>
      </c>
      <c r="D142" s="37" t="s">
        <v>323</v>
      </c>
      <c r="E142" s="38" t="s">
        <v>324</v>
      </c>
      <c r="F142" s="30">
        <f>VLOOKUP(C142,Sheet1!A:B,2,FALSE)</f>
        <v>143</v>
      </c>
      <c r="G142" s="151">
        <v>0</v>
      </c>
      <c r="H142" s="42">
        <f t="shared" si="44"/>
        <v>85.8</v>
      </c>
      <c r="I142" s="42">
        <f t="shared" si="45"/>
        <v>0</v>
      </c>
      <c r="J142" s="39">
        <v>51.2</v>
      </c>
      <c r="K142" s="40">
        <f t="shared" si="46"/>
        <v>0</v>
      </c>
      <c r="L142" s="41">
        <v>1</v>
      </c>
      <c r="M142" s="101">
        <f t="shared" si="43"/>
        <v>0</v>
      </c>
      <c r="N142" s="35"/>
      <c r="O142" s="35"/>
      <c r="P142" s="36"/>
      <c r="Q142" s="1"/>
      <c r="R142" s="1"/>
      <c r="S142" s="1"/>
      <c r="T142" s="1"/>
      <c r="U142" s="1"/>
      <c r="V142" s="1"/>
      <c r="W142" s="1"/>
      <c r="X142" s="1"/>
      <c r="Y142" s="1"/>
      <c r="Z142" s="1"/>
      <c r="AA142" s="1"/>
      <c r="AB142" s="1"/>
      <c r="AC142" s="1"/>
    </row>
    <row r="143" spans="1:29" ht="22.5" customHeight="1" x14ac:dyDescent="0.2">
      <c r="A143" s="24">
        <f t="shared" si="42"/>
        <v>1</v>
      </c>
      <c r="B143" s="436"/>
      <c r="C143" s="205" t="s">
        <v>325</v>
      </c>
      <c r="D143" s="205" t="s">
        <v>326</v>
      </c>
      <c r="E143" s="206" t="s">
        <v>327</v>
      </c>
      <c r="F143" s="30">
        <f>VLOOKUP(C143,Sheet1!A:B,2,FALSE)</f>
        <v>226</v>
      </c>
      <c r="G143" s="152">
        <v>0</v>
      </c>
      <c r="H143" s="207">
        <f t="shared" si="44"/>
        <v>135.6</v>
      </c>
      <c r="I143" s="207">
        <f t="shared" si="45"/>
        <v>0</v>
      </c>
      <c r="J143" s="208">
        <v>88</v>
      </c>
      <c r="K143" s="209">
        <f t="shared" si="46"/>
        <v>0</v>
      </c>
      <c r="L143" s="210">
        <v>1</v>
      </c>
      <c r="M143" s="101">
        <f t="shared" si="43"/>
        <v>0</v>
      </c>
      <c r="N143" s="35"/>
      <c r="O143" s="35"/>
      <c r="P143" s="36"/>
      <c r="Q143" s="1"/>
      <c r="R143" s="1"/>
      <c r="S143" s="1"/>
      <c r="T143" s="1"/>
      <c r="U143" s="1"/>
      <c r="V143" s="1"/>
      <c r="W143" s="1"/>
      <c r="X143" s="1"/>
      <c r="Y143" s="1"/>
      <c r="Z143" s="1"/>
      <c r="AA143" s="1"/>
      <c r="AB143" s="1"/>
      <c r="AC143" s="1"/>
    </row>
    <row r="144" spans="1:29" ht="37.5" customHeight="1" x14ac:dyDescent="0.2">
      <c r="A144" s="24">
        <f t="shared" si="42"/>
        <v>1</v>
      </c>
      <c r="B144" s="204" t="s">
        <v>328</v>
      </c>
      <c r="C144" s="194"/>
      <c r="D144" s="194"/>
      <c r="E144" s="194"/>
      <c r="F144" s="194"/>
      <c r="G144" s="194"/>
      <c r="H144" s="194"/>
      <c r="I144" s="194"/>
      <c r="J144" s="194"/>
      <c r="K144" s="194"/>
      <c r="L144" s="194"/>
      <c r="M144" s="194"/>
      <c r="N144" s="35"/>
      <c r="O144" s="35"/>
      <c r="P144" s="36"/>
      <c r="Q144" s="26"/>
      <c r="R144" s="26"/>
      <c r="S144" s="26"/>
      <c r="T144" s="26"/>
      <c r="U144" s="26"/>
      <c r="V144" s="26"/>
      <c r="W144" s="26"/>
      <c r="X144" s="26"/>
      <c r="Y144" s="26"/>
      <c r="Z144" s="26"/>
      <c r="AA144" s="26"/>
      <c r="AB144" s="26"/>
      <c r="AC144" s="26"/>
    </row>
    <row r="145" spans="1:29" ht="45" customHeight="1" x14ac:dyDescent="0.2">
      <c r="A145" s="24">
        <f t="shared" si="42"/>
        <v>1</v>
      </c>
      <c r="B145" s="439"/>
      <c r="C145" s="28" t="s">
        <v>329</v>
      </c>
      <c r="D145" s="28">
        <v>25</v>
      </c>
      <c r="E145" s="51" t="s">
        <v>330</v>
      </c>
      <c r="F145" s="30">
        <f>VLOOKUP(C145,Sheet1!A:B,2,FALSE)</f>
        <v>28</v>
      </c>
      <c r="G145" s="150">
        <v>0</v>
      </c>
      <c r="H145" s="34">
        <f>F145*$H$1</f>
        <v>16.8</v>
      </c>
      <c r="I145" s="34">
        <f t="shared" ref="I145:I146" si="47">G145*H145</f>
        <v>0</v>
      </c>
      <c r="J145" s="31">
        <v>5.0999999999999996</v>
      </c>
      <c r="K145" s="32">
        <f>G145*J145/16</f>
        <v>0</v>
      </c>
      <c r="L145" s="33">
        <v>8</v>
      </c>
      <c r="M145" s="101">
        <f t="shared" si="43"/>
        <v>0</v>
      </c>
      <c r="N145" s="2"/>
      <c r="O145" s="2"/>
      <c r="P145" s="36"/>
      <c r="Q145" s="52"/>
      <c r="R145" s="52"/>
      <c r="S145" s="52"/>
      <c r="T145" s="52"/>
      <c r="U145" s="52"/>
      <c r="V145" s="52"/>
      <c r="W145" s="52"/>
      <c r="X145" s="52"/>
      <c r="Y145" s="52"/>
      <c r="Z145" s="52"/>
      <c r="AA145" s="52"/>
      <c r="AB145" s="52"/>
      <c r="AC145" s="52"/>
    </row>
    <row r="146" spans="1:29" ht="45" customHeight="1" x14ac:dyDescent="0.2">
      <c r="A146" s="24">
        <f t="shared" si="42"/>
        <v>1</v>
      </c>
      <c r="B146" s="436"/>
      <c r="C146" s="205" t="s">
        <v>331</v>
      </c>
      <c r="D146" s="205">
        <v>25</v>
      </c>
      <c r="E146" s="213" t="s">
        <v>332</v>
      </c>
      <c r="F146" s="30">
        <f>VLOOKUP(C146,Sheet1!A:B,2,FALSE)</f>
        <v>29</v>
      </c>
      <c r="G146" s="152">
        <v>0</v>
      </c>
      <c r="H146" s="207">
        <f>F146*$H$1</f>
        <v>17.399999999999999</v>
      </c>
      <c r="I146" s="207">
        <f t="shared" si="47"/>
        <v>0</v>
      </c>
      <c r="J146" s="208">
        <v>5.7</v>
      </c>
      <c r="K146" s="209">
        <f>G146*J146/16</f>
        <v>0</v>
      </c>
      <c r="L146" s="210">
        <v>8</v>
      </c>
      <c r="M146" s="101">
        <f t="shared" si="43"/>
        <v>0</v>
      </c>
      <c r="N146" s="35"/>
      <c r="O146" s="35"/>
      <c r="P146" s="36"/>
      <c r="Q146" s="1"/>
      <c r="R146" s="1"/>
      <c r="S146" s="1"/>
      <c r="T146" s="1"/>
      <c r="U146" s="1"/>
      <c r="V146" s="1"/>
      <c r="W146" s="1"/>
      <c r="X146" s="1"/>
      <c r="Y146" s="1"/>
      <c r="Z146" s="1"/>
      <c r="AA146" s="1"/>
      <c r="AB146" s="1"/>
      <c r="AC146" s="1"/>
    </row>
    <row r="147" spans="1:29" ht="37.5" customHeight="1" x14ac:dyDescent="0.2">
      <c r="A147" s="24">
        <f t="shared" si="42"/>
        <v>1</v>
      </c>
      <c r="B147" s="204" t="s">
        <v>333</v>
      </c>
      <c r="C147" s="194"/>
      <c r="D147" s="194"/>
      <c r="E147" s="194"/>
      <c r="F147" s="194"/>
      <c r="G147" s="194"/>
      <c r="H147" s="194"/>
      <c r="I147" s="194"/>
      <c r="J147" s="194"/>
      <c r="K147" s="194"/>
      <c r="L147" s="194"/>
      <c r="M147" s="194"/>
      <c r="N147" s="2"/>
      <c r="O147" s="2"/>
      <c r="P147" s="36"/>
      <c r="Q147" s="26"/>
      <c r="R147" s="26"/>
      <c r="S147" s="26"/>
      <c r="T147" s="26"/>
      <c r="U147" s="26"/>
      <c r="V147" s="26"/>
      <c r="W147" s="26"/>
      <c r="X147" s="26"/>
      <c r="Y147" s="26"/>
      <c r="Z147" s="26"/>
      <c r="AA147" s="26"/>
      <c r="AB147" s="26"/>
      <c r="AC147" s="26"/>
    </row>
    <row r="148" spans="1:29" ht="22.5" customHeight="1" x14ac:dyDescent="0.2">
      <c r="A148" s="24">
        <f t="shared" si="42"/>
        <v>1</v>
      </c>
      <c r="B148" s="439"/>
      <c r="C148" s="28" t="s">
        <v>334</v>
      </c>
      <c r="D148" s="28">
        <v>20</v>
      </c>
      <c r="E148" s="29" t="s">
        <v>335</v>
      </c>
      <c r="F148" s="30">
        <f>VLOOKUP(C148,Sheet1!A:B,2,FALSE)</f>
        <v>13</v>
      </c>
      <c r="G148" s="150">
        <v>0</v>
      </c>
      <c r="H148" s="34">
        <f t="shared" ref="H148:H157" si="48">F148*$H$1</f>
        <v>7.8</v>
      </c>
      <c r="I148" s="34">
        <f t="shared" ref="I148:I157" si="49">G148*H148</f>
        <v>0</v>
      </c>
      <c r="J148" s="31">
        <v>1.1000000000000001</v>
      </c>
      <c r="K148" s="32">
        <f t="shared" ref="K148:K157" si="50">G148*J148/16</f>
        <v>0</v>
      </c>
      <c r="L148" s="28">
        <v>140</v>
      </c>
      <c r="M148" s="101">
        <f t="shared" si="43"/>
        <v>0</v>
      </c>
      <c r="N148" s="35"/>
      <c r="O148" s="35"/>
      <c r="P148" s="36"/>
      <c r="Q148" s="1"/>
      <c r="R148" s="1"/>
      <c r="S148" s="1"/>
      <c r="T148" s="1"/>
      <c r="U148" s="1"/>
      <c r="V148" s="1"/>
      <c r="W148" s="1"/>
      <c r="X148" s="1"/>
      <c r="Y148" s="1"/>
      <c r="Z148" s="1"/>
      <c r="AA148" s="1"/>
      <c r="AB148" s="1"/>
      <c r="AC148" s="1"/>
    </row>
    <row r="149" spans="1:29" ht="22.5" customHeight="1" x14ac:dyDescent="0.2">
      <c r="A149" s="24">
        <f t="shared" si="42"/>
        <v>1</v>
      </c>
      <c r="B149" s="435"/>
      <c r="C149" s="37" t="s">
        <v>336</v>
      </c>
      <c r="D149" s="37">
        <v>25</v>
      </c>
      <c r="E149" s="38" t="s">
        <v>337</v>
      </c>
      <c r="F149" s="30">
        <f>VLOOKUP(C149,Sheet1!A:B,2,FALSE)</f>
        <v>14</v>
      </c>
      <c r="G149" s="151">
        <v>0</v>
      </c>
      <c r="H149" s="42">
        <f t="shared" si="48"/>
        <v>8.4</v>
      </c>
      <c r="I149" s="42">
        <f t="shared" si="49"/>
        <v>0</v>
      </c>
      <c r="J149" s="39">
        <v>1.4</v>
      </c>
      <c r="K149" s="40">
        <f t="shared" si="50"/>
        <v>0</v>
      </c>
      <c r="L149" s="37">
        <v>100</v>
      </c>
      <c r="M149" s="101">
        <f t="shared" si="43"/>
        <v>0</v>
      </c>
      <c r="N149" s="35"/>
      <c r="O149" s="35"/>
      <c r="P149" s="36"/>
      <c r="Q149" s="1"/>
      <c r="R149" s="1"/>
      <c r="S149" s="1"/>
      <c r="T149" s="1"/>
      <c r="U149" s="1"/>
      <c r="V149" s="1"/>
      <c r="W149" s="1"/>
      <c r="X149" s="1"/>
      <c r="Y149" s="1"/>
      <c r="Z149" s="1"/>
      <c r="AA149" s="1"/>
      <c r="AB149" s="1"/>
      <c r="AC149" s="1"/>
    </row>
    <row r="150" spans="1:29" ht="22.5" customHeight="1" x14ac:dyDescent="0.2">
      <c r="A150" s="24">
        <f t="shared" si="42"/>
        <v>1</v>
      </c>
      <c r="B150" s="435"/>
      <c r="C150" s="37" t="s">
        <v>338</v>
      </c>
      <c r="D150" s="37">
        <v>32</v>
      </c>
      <c r="E150" s="38" t="s">
        <v>339</v>
      </c>
      <c r="F150" s="30">
        <f>VLOOKUP(C150,Sheet1!A:B,2,FALSE)</f>
        <v>14</v>
      </c>
      <c r="G150" s="151">
        <v>0</v>
      </c>
      <c r="H150" s="42">
        <f t="shared" si="48"/>
        <v>8.4</v>
      </c>
      <c r="I150" s="42">
        <f t="shared" si="49"/>
        <v>0</v>
      </c>
      <c r="J150" s="39">
        <v>2</v>
      </c>
      <c r="K150" s="40">
        <f t="shared" si="50"/>
        <v>0</v>
      </c>
      <c r="L150" s="37">
        <v>60</v>
      </c>
      <c r="M150" s="101">
        <f t="shared" si="43"/>
        <v>0</v>
      </c>
      <c r="N150" s="35"/>
      <c r="O150" s="35"/>
      <c r="P150" s="36"/>
      <c r="Q150" s="1"/>
      <c r="R150" s="1"/>
      <c r="S150" s="1"/>
      <c r="T150" s="1"/>
      <c r="U150" s="1"/>
      <c r="V150" s="1"/>
      <c r="W150" s="1"/>
      <c r="X150" s="1"/>
      <c r="Y150" s="1"/>
      <c r="Z150" s="1"/>
      <c r="AA150" s="1"/>
      <c r="AB150" s="1"/>
      <c r="AC150" s="1"/>
    </row>
    <row r="151" spans="1:29" ht="22.5" customHeight="1" x14ac:dyDescent="0.2">
      <c r="A151" s="24">
        <f t="shared" si="42"/>
        <v>1</v>
      </c>
      <c r="B151" s="435"/>
      <c r="C151" s="37" t="s">
        <v>340</v>
      </c>
      <c r="D151" s="37">
        <v>40</v>
      </c>
      <c r="E151" s="38" t="s">
        <v>341</v>
      </c>
      <c r="F151" s="30">
        <f>VLOOKUP(C151,Sheet1!A:B,2,FALSE)</f>
        <v>21</v>
      </c>
      <c r="G151" s="151">
        <v>0</v>
      </c>
      <c r="H151" s="42">
        <f t="shared" si="48"/>
        <v>12.6</v>
      </c>
      <c r="I151" s="42">
        <f t="shared" si="49"/>
        <v>0</v>
      </c>
      <c r="J151" s="39">
        <v>3.2</v>
      </c>
      <c r="K151" s="40">
        <f t="shared" si="50"/>
        <v>0</v>
      </c>
      <c r="L151" s="37">
        <v>40</v>
      </c>
      <c r="M151" s="101">
        <f t="shared" si="43"/>
        <v>0</v>
      </c>
      <c r="N151" s="35"/>
      <c r="O151" s="35"/>
      <c r="P151" s="36"/>
      <c r="Q151" s="1"/>
      <c r="R151" s="1"/>
      <c r="S151" s="1"/>
      <c r="T151" s="1"/>
      <c r="U151" s="1"/>
      <c r="V151" s="1"/>
      <c r="W151" s="1"/>
      <c r="X151" s="1"/>
      <c r="Y151" s="1"/>
      <c r="Z151" s="1"/>
      <c r="AA151" s="1"/>
      <c r="AB151" s="1"/>
      <c r="AC151" s="1"/>
    </row>
    <row r="152" spans="1:29" ht="22.5" customHeight="1" x14ac:dyDescent="0.2">
      <c r="A152" s="24">
        <f t="shared" si="42"/>
        <v>1</v>
      </c>
      <c r="B152" s="435"/>
      <c r="C152" s="37" t="s">
        <v>342</v>
      </c>
      <c r="D152" s="37">
        <v>50</v>
      </c>
      <c r="E152" s="38" t="s">
        <v>343</v>
      </c>
      <c r="F152" s="30">
        <f>VLOOKUP(C152,Sheet1!A:B,2,FALSE)</f>
        <v>32</v>
      </c>
      <c r="G152" s="151">
        <v>0</v>
      </c>
      <c r="H152" s="42">
        <f t="shared" si="48"/>
        <v>19.2</v>
      </c>
      <c r="I152" s="42">
        <f t="shared" si="49"/>
        <v>0</v>
      </c>
      <c r="J152" s="39">
        <v>5.8</v>
      </c>
      <c r="K152" s="40">
        <f t="shared" si="50"/>
        <v>0</v>
      </c>
      <c r="L152" s="37">
        <v>18</v>
      </c>
      <c r="M152" s="101">
        <f t="shared" si="43"/>
        <v>0</v>
      </c>
      <c r="N152" s="35"/>
      <c r="O152" s="35"/>
      <c r="P152" s="36"/>
      <c r="Q152" s="1"/>
      <c r="R152" s="1"/>
      <c r="S152" s="1"/>
      <c r="T152" s="1"/>
      <c r="U152" s="1"/>
      <c r="V152" s="1"/>
      <c r="W152" s="1"/>
      <c r="X152" s="1"/>
      <c r="Y152" s="1"/>
      <c r="Z152" s="1"/>
      <c r="AA152" s="1"/>
      <c r="AB152" s="1"/>
      <c r="AC152" s="1"/>
    </row>
    <row r="153" spans="1:29" ht="22.5" customHeight="1" x14ac:dyDescent="0.2">
      <c r="A153" s="24">
        <f t="shared" si="42"/>
        <v>1</v>
      </c>
      <c r="B153" s="435"/>
      <c r="C153" s="37" t="s">
        <v>344</v>
      </c>
      <c r="D153" s="37">
        <v>63</v>
      </c>
      <c r="E153" s="38" t="s">
        <v>345</v>
      </c>
      <c r="F153" s="30">
        <f>VLOOKUP(C153,Sheet1!A:B,2,FALSE)</f>
        <v>50</v>
      </c>
      <c r="G153" s="151">
        <v>0</v>
      </c>
      <c r="H153" s="42">
        <f t="shared" si="48"/>
        <v>30</v>
      </c>
      <c r="I153" s="42">
        <f t="shared" si="49"/>
        <v>0</v>
      </c>
      <c r="J153" s="39">
        <v>10</v>
      </c>
      <c r="K153" s="40">
        <f t="shared" si="50"/>
        <v>0</v>
      </c>
      <c r="L153" s="37">
        <v>7</v>
      </c>
      <c r="M153" s="101">
        <f t="shared" si="43"/>
        <v>0</v>
      </c>
      <c r="N153" s="35"/>
      <c r="O153" s="35"/>
      <c r="P153" s="36"/>
      <c r="Q153" s="1"/>
      <c r="R153" s="1"/>
      <c r="S153" s="1"/>
      <c r="T153" s="1"/>
      <c r="U153" s="1"/>
      <c r="V153" s="1"/>
      <c r="W153" s="1"/>
      <c r="X153" s="1"/>
      <c r="Y153" s="1"/>
      <c r="Z153" s="1"/>
      <c r="AA153" s="1"/>
      <c r="AB153" s="1"/>
      <c r="AC153" s="1"/>
    </row>
    <row r="154" spans="1:29" ht="22.5" customHeight="1" x14ac:dyDescent="0.2">
      <c r="A154" s="24">
        <f t="shared" si="42"/>
        <v>1</v>
      </c>
      <c r="B154" s="435"/>
      <c r="C154" s="37" t="s">
        <v>346</v>
      </c>
      <c r="D154" s="37">
        <v>75</v>
      </c>
      <c r="E154" s="38" t="s">
        <v>347</v>
      </c>
      <c r="F154" s="30">
        <f>VLOOKUP(C154,Sheet1!A:B,2,FALSE)</f>
        <v>62</v>
      </c>
      <c r="G154" s="151">
        <v>0</v>
      </c>
      <c r="H154" s="42">
        <f t="shared" si="48"/>
        <v>37.199999999999996</v>
      </c>
      <c r="I154" s="42">
        <f t="shared" si="49"/>
        <v>0</v>
      </c>
      <c r="J154" s="39">
        <v>10.7</v>
      </c>
      <c r="K154" s="40">
        <f t="shared" si="50"/>
        <v>0</v>
      </c>
      <c r="L154" s="37">
        <v>1</v>
      </c>
      <c r="M154" s="101">
        <f t="shared" si="43"/>
        <v>0</v>
      </c>
      <c r="N154" s="35"/>
      <c r="O154" s="35"/>
      <c r="P154" s="36"/>
      <c r="Q154" s="1"/>
      <c r="R154" s="1"/>
      <c r="S154" s="1"/>
      <c r="T154" s="1"/>
      <c r="U154" s="1"/>
      <c r="V154" s="1"/>
      <c r="W154" s="1"/>
      <c r="X154" s="1"/>
      <c r="Y154" s="1"/>
      <c r="Z154" s="1"/>
      <c r="AA154" s="1"/>
      <c r="AB154" s="1"/>
      <c r="AC154" s="1"/>
    </row>
    <row r="155" spans="1:29" ht="22.5" customHeight="1" x14ac:dyDescent="0.2">
      <c r="A155" s="24">
        <f t="shared" si="42"/>
        <v>1</v>
      </c>
      <c r="B155" s="435"/>
      <c r="C155" s="37" t="s">
        <v>348</v>
      </c>
      <c r="D155" s="37">
        <v>90</v>
      </c>
      <c r="E155" s="38" t="s">
        <v>349</v>
      </c>
      <c r="F155" s="30">
        <f>VLOOKUP(C155,Sheet1!A:B,2,FALSE)</f>
        <v>71</v>
      </c>
      <c r="G155" s="151">
        <v>0</v>
      </c>
      <c r="H155" s="42">
        <f t="shared" si="48"/>
        <v>42.6</v>
      </c>
      <c r="I155" s="42">
        <f t="shared" si="49"/>
        <v>0</v>
      </c>
      <c r="J155" s="39">
        <v>12.1</v>
      </c>
      <c r="K155" s="40">
        <f t="shared" si="50"/>
        <v>0</v>
      </c>
      <c r="L155" s="37">
        <v>1</v>
      </c>
      <c r="M155" s="101">
        <f t="shared" si="43"/>
        <v>0</v>
      </c>
      <c r="N155" s="35"/>
      <c r="O155" s="35"/>
      <c r="P155" s="36"/>
      <c r="Q155" s="1"/>
      <c r="R155" s="1"/>
      <c r="S155" s="1"/>
      <c r="T155" s="1"/>
      <c r="U155" s="1"/>
      <c r="V155" s="1"/>
      <c r="W155" s="1"/>
      <c r="X155" s="1"/>
      <c r="Y155" s="1"/>
      <c r="Z155" s="1"/>
      <c r="AA155" s="1"/>
      <c r="AB155" s="1"/>
      <c r="AC155" s="1"/>
    </row>
    <row r="156" spans="1:29" ht="22.5" customHeight="1" x14ac:dyDescent="0.2">
      <c r="A156" s="24">
        <f t="shared" si="42"/>
        <v>1</v>
      </c>
      <c r="B156" s="435"/>
      <c r="C156" s="37" t="s">
        <v>350</v>
      </c>
      <c r="D156" s="37">
        <v>110</v>
      </c>
      <c r="E156" s="38" t="s">
        <v>351</v>
      </c>
      <c r="F156" s="30">
        <f>VLOOKUP(C156,Sheet1!A:B,2,FALSE)</f>
        <v>80</v>
      </c>
      <c r="G156" s="151">
        <v>0</v>
      </c>
      <c r="H156" s="42">
        <f t="shared" si="48"/>
        <v>48</v>
      </c>
      <c r="I156" s="42">
        <f t="shared" si="49"/>
        <v>0</v>
      </c>
      <c r="J156" s="39">
        <v>14.5</v>
      </c>
      <c r="K156" s="40">
        <f t="shared" si="50"/>
        <v>0</v>
      </c>
      <c r="L156" s="37">
        <v>1</v>
      </c>
      <c r="M156" s="101">
        <f t="shared" si="43"/>
        <v>0</v>
      </c>
      <c r="N156" s="35"/>
      <c r="O156" s="35"/>
      <c r="P156" s="36"/>
      <c r="Q156" s="1"/>
      <c r="R156" s="1"/>
      <c r="S156" s="1"/>
      <c r="T156" s="1"/>
      <c r="U156" s="1"/>
      <c r="V156" s="1"/>
      <c r="W156" s="1"/>
      <c r="X156" s="1"/>
      <c r="Y156" s="1"/>
      <c r="Z156" s="1"/>
      <c r="AA156" s="1"/>
      <c r="AB156" s="1"/>
      <c r="AC156" s="1"/>
    </row>
    <row r="157" spans="1:29" ht="22.5" customHeight="1" x14ac:dyDescent="0.2">
      <c r="A157" s="24">
        <f t="shared" si="42"/>
        <v>1</v>
      </c>
      <c r="B157" s="436"/>
      <c r="C157" s="205" t="s">
        <v>352</v>
      </c>
      <c r="D157" s="205">
        <v>160</v>
      </c>
      <c r="E157" s="206" t="s">
        <v>353</v>
      </c>
      <c r="F157" s="30">
        <f>VLOOKUP(C157,Sheet1!A:B,2,FALSE)</f>
        <v>186</v>
      </c>
      <c r="G157" s="152">
        <v>0</v>
      </c>
      <c r="H157" s="207">
        <f t="shared" si="48"/>
        <v>111.6</v>
      </c>
      <c r="I157" s="207">
        <f t="shared" si="49"/>
        <v>0</v>
      </c>
      <c r="J157" s="208">
        <v>43.2</v>
      </c>
      <c r="K157" s="209">
        <f t="shared" si="50"/>
        <v>0</v>
      </c>
      <c r="L157" s="205">
        <v>1</v>
      </c>
      <c r="M157" s="101">
        <f t="shared" si="43"/>
        <v>0</v>
      </c>
      <c r="N157" s="35"/>
      <c r="O157" s="35"/>
      <c r="P157" s="36"/>
      <c r="Q157" s="1"/>
      <c r="R157" s="1"/>
      <c r="S157" s="1"/>
      <c r="T157" s="1"/>
      <c r="U157" s="1"/>
      <c r="V157" s="1"/>
      <c r="W157" s="1"/>
      <c r="X157" s="1"/>
      <c r="Y157" s="1"/>
      <c r="Z157" s="1"/>
      <c r="AA157" s="1"/>
      <c r="AB157" s="1"/>
      <c r="AC157" s="1"/>
    </row>
    <row r="158" spans="1:29" ht="37.5" customHeight="1" x14ac:dyDescent="0.2">
      <c r="A158" s="24">
        <f t="shared" si="42"/>
        <v>1</v>
      </c>
      <c r="B158" s="204" t="s">
        <v>354</v>
      </c>
      <c r="C158" s="194"/>
      <c r="D158" s="194"/>
      <c r="E158" s="194"/>
      <c r="F158" s="194"/>
      <c r="G158" s="194"/>
      <c r="H158" s="194"/>
      <c r="I158" s="194"/>
      <c r="J158" s="194"/>
      <c r="K158" s="194"/>
      <c r="L158" s="194"/>
      <c r="M158" s="194"/>
      <c r="N158" s="26"/>
      <c r="O158" s="26"/>
      <c r="P158" s="26"/>
      <c r="Q158" s="26"/>
      <c r="R158" s="26"/>
      <c r="S158" s="26"/>
      <c r="T158" s="26"/>
      <c r="U158" s="26"/>
      <c r="V158" s="26"/>
      <c r="W158" s="26"/>
      <c r="X158" s="26"/>
      <c r="Y158" s="26"/>
      <c r="Z158" s="26"/>
      <c r="AA158" s="26"/>
      <c r="AB158" s="26"/>
      <c r="AC158" s="26"/>
    </row>
    <row r="159" spans="1:29" ht="22.5" customHeight="1" x14ac:dyDescent="0.2">
      <c r="A159" s="24">
        <f t="shared" si="42"/>
        <v>1</v>
      </c>
      <c r="B159" s="439"/>
      <c r="C159" s="28" t="s">
        <v>355</v>
      </c>
      <c r="D159" s="28" t="s">
        <v>356</v>
      </c>
      <c r="E159" s="29" t="s">
        <v>357</v>
      </c>
      <c r="F159" s="30">
        <f>VLOOKUP(C159,Sheet1!A:B,2,FALSE)</f>
        <v>14</v>
      </c>
      <c r="G159" s="150">
        <v>0</v>
      </c>
      <c r="H159" s="34">
        <f t="shared" ref="H159:H177" si="51">F159*$H$1</f>
        <v>8.4</v>
      </c>
      <c r="I159" s="34">
        <f t="shared" ref="I159:I177" si="52">G159*H159</f>
        <v>0</v>
      </c>
      <c r="J159" s="31">
        <v>2.5</v>
      </c>
      <c r="K159" s="32">
        <f t="shared" ref="K159:K177" si="53">G159*J159/16</f>
        <v>0</v>
      </c>
      <c r="L159" s="28">
        <v>48</v>
      </c>
      <c r="M159" s="101">
        <f t="shared" si="43"/>
        <v>0</v>
      </c>
      <c r="N159" s="35"/>
      <c r="O159" s="35"/>
      <c r="P159" s="36"/>
      <c r="Q159" s="1"/>
      <c r="R159" s="1"/>
      <c r="S159" s="1"/>
      <c r="T159" s="1"/>
      <c r="U159" s="1"/>
      <c r="V159" s="1"/>
      <c r="W159" s="1"/>
      <c r="X159" s="1"/>
      <c r="Y159" s="1"/>
      <c r="Z159" s="1"/>
      <c r="AA159" s="1"/>
      <c r="AB159" s="1"/>
      <c r="AC159" s="1"/>
    </row>
    <row r="160" spans="1:29" ht="22.5" customHeight="1" x14ac:dyDescent="0.2">
      <c r="A160" s="24">
        <f t="shared" si="42"/>
        <v>1</v>
      </c>
      <c r="B160" s="435"/>
      <c r="C160" s="37" t="s">
        <v>358</v>
      </c>
      <c r="D160" s="37" t="s">
        <v>359</v>
      </c>
      <c r="E160" s="38" t="s">
        <v>360</v>
      </c>
      <c r="F160" s="30">
        <f>VLOOKUP(C160,Sheet1!A:B,2,FALSE)</f>
        <v>15</v>
      </c>
      <c r="G160" s="151">
        <v>0</v>
      </c>
      <c r="H160" s="42">
        <f t="shared" si="51"/>
        <v>9</v>
      </c>
      <c r="I160" s="42">
        <f t="shared" si="52"/>
        <v>0</v>
      </c>
      <c r="J160" s="39">
        <v>3.2</v>
      </c>
      <c r="K160" s="40">
        <f t="shared" si="53"/>
        <v>0</v>
      </c>
      <c r="L160" s="37">
        <v>36</v>
      </c>
      <c r="M160" s="101">
        <f t="shared" si="43"/>
        <v>0</v>
      </c>
      <c r="N160" s="35"/>
      <c r="O160" s="35"/>
      <c r="P160" s="36"/>
      <c r="Q160" s="1"/>
      <c r="R160" s="1"/>
      <c r="S160" s="1"/>
      <c r="T160" s="1"/>
      <c r="U160" s="1"/>
      <c r="V160" s="1"/>
      <c r="W160" s="1"/>
      <c r="X160" s="1"/>
      <c r="Y160" s="1"/>
      <c r="Z160" s="1"/>
      <c r="AA160" s="1"/>
      <c r="AB160" s="1"/>
      <c r="AC160" s="1"/>
    </row>
    <row r="161" spans="1:29" ht="22.5" customHeight="1" x14ac:dyDescent="0.2">
      <c r="A161" s="24">
        <f t="shared" si="42"/>
        <v>1</v>
      </c>
      <c r="B161" s="435"/>
      <c r="C161" s="37" t="s">
        <v>361</v>
      </c>
      <c r="D161" s="37" t="s">
        <v>362</v>
      </c>
      <c r="E161" s="38" t="s">
        <v>363</v>
      </c>
      <c r="F161" s="30">
        <f>VLOOKUP(C161,Sheet1!A:B,2,FALSE)</f>
        <v>24</v>
      </c>
      <c r="G161" s="151">
        <v>0</v>
      </c>
      <c r="H161" s="42">
        <f t="shared" si="51"/>
        <v>14.399999999999999</v>
      </c>
      <c r="I161" s="42">
        <f t="shared" si="52"/>
        <v>0</v>
      </c>
      <c r="J161" s="39">
        <v>5.7</v>
      </c>
      <c r="K161" s="40">
        <f t="shared" si="53"/>
        <v>0</v>
      </c>
      <c r="L161" s="37">
        <v>20</v>
      </c>
      <c r="M161" s="101">
        <f t="shared" si="43"/>
        <v>0</v>
      </c>
      <c r="N161" s="35"/>
      <c r="O161" s="35"/>
      <c r="P161" s="36"/>
      <c r="Q161" s="1"/>
      <c r="R161" s="1"/>
      <c r="S161" s="1"/>
      <c r="T161" s="1"/>
      <c r="U161" s="1"/>
      <c r="V161" s="1"/>
      <c r="W161" s="1"/>
      <c r="X161" s="1"/>
      <c r="Y161" s="1"/>
      <c r="Z161" s="1"/>
      <c r="AA161" s="1"/>
      <c r="AB161" s="1"/>
      <c r="AC161" s="1"/>
    </row>
    <row r="162" spans="1:29" ht="22.5" customHeight="1" x14ac:dyDescent="0.2">
      <c r="A162" s="24">
        <f t="shared" si="42"/>
        <v>1</v>
      </c>
      <c r="B162" s="435"/>
      <c r="C162" s="37" t="s">
        <v>364</v>
      </c>
      <c r="D162" s="37" t="s">
        <v>365</v>
      </c>
      <c r="E162" s="38" t="s">
        <v>366</v>
      </c>
      <c r="F162" s="30">
        <f>VLOOKUP(C162,Sheet1!A:B,2,FALSE)</f>
        <v>24</v>
      </c>
      <c r="G162" s="151">
        <v>0</v>
      </c>
      <c r="H162" s="42">
        <f t="shared" si="51"/>
        <v>14.399999999999999</v>
      </c>
      <c r="I162" s="42">
        <f t="shared" si="52"/>
        <v>0</v>
      </c>
      <c r="J162" s="39">
        <v>5.4</v>
      </c>
      <c r="K162" s="40">
        <f t="shared" si="53"/>
        <v>0</v>
      </c>
      <c r="L162" s="37">
        <v>20</v>
      </c>
      <c r="M162" s="101">
        <f t="shared" si="43"/>
        <v>0</v>
      </c>
      <c r="N162" s="35"/>
      <c r="O162" s="35"/>
      <c r="P162" s="36"/>
      <c r="Q162" s="1"/>
      <c r="R162" s="1"/>
      <c r="S162" s="1"/>
      <c r="T162" s="1"/>
      <c r="U162" s="1"/>
      <c r="V162" s="1"/>
      <c r="W162" s="1"/>
      <c r="X162" s="1"/>
      <c r="Y162" s="1"/>
      <c r="Z162" s="1"/>
      <c r="AA162" s="1"/>
      <c r="AB162" s="1"/>
      <c r="AC162" s="1"/>
    </row>
    <row r="163" spans="1:29" ht="22.5" customHeight="1" x14ac:dyDescent="0.2">
      <c r="A163" s="24">
        <f t="shared" si="42"/>
        <v>1</v>
      </c>
      <c r="B163" s="435"/>
      <c r="C163" s="37" t="s">
        <v>367</v>
      </c>
      <c r="D163" s="37" t="s">
        <v>368</v>
      </c>
      <c r="E163" s="38" t="s">
        <v>369</v>
      </c>
      <c r="F163" s="30">
        <f>VLOOKUP(C163,Sheet1!A:B,2,FALSE)</f>
        <v>31</v>
      </c>
      <c r="G163" s="151">
        <v>0</v>
      </c>
      <c r="H163" s="42">
        <f t="shared" si="51"/>
        <v>18.599999999999998</v>
      </c>
      <c r="I163" s="42">
        <f t="shared" si="52"/>
        <v>0</v>
      </c>
      <c r="J163" s="39">
        <v>7.7</v>
      </c>
      <c r="K163" s="40">
        <f t="shared" si="53"/>
        <v>0</v>
      </c>
      <c r="L163" s="37">
        <v>16</v>
      </c>
      <c r="M163" s="101">
        <f t="shared" si="43"/>
        <v>0</v>
      </c>
      <c r="N163" s="35"/>
      <c r="O163" s="35"/>
      <c r="P163" s="36"/>
      <c r="Q163" s="1"/>
      <c r="R163" s="1"/>
      <c r="S163" s="1"/>
      <c r="T163" s="1"/>
      <c r="U163" s="1"/>
      <c r="V163" s="1"/>
      <c r="W163" s="1"/>
      <c r="X163" s="1"/>
      <c r="Y163" s="1"/>
      <c r="Z163" s="1"/>
      <c r="AA163" s="1"/>
      <c r="AB163" s="1"/>
      <c r="AC163" s="1"/>
    </row>
    <row r="164" spans="1:29" ht="22.5" customHeight="1" x14ac:dyDescent="0.2">
      <c r="A164" s="24">
        <f t="shared" si="42"/>
        <v>1</v>
      </c>
      <c r="B164" s="435"/>
      <c r="C164" s="37" t="s">
        <v>370</v>
      </c>
      <c r="D164" s="37" t="s">
        <v>371</v>
      </c>
      <c r="E164" s="38" t="s">
        <v>372</v>
      </c>
      <c r="F164" s="30">
        <f>VLOOKUP(C164,Sheet1!A:B,2,FALSE)</f>
        <v>31</v>
      </c>
      <c r="G164" s="151">
        <v>0</v>
      </c>
      <c r="H164" s="42">
        <f t="shared" si="51"/>
        <v>18.599999999999998</v>
      </c>
      <c r="I164" s="42">
        <f t="shared" si="52"/>
        <v>0</v>
      </c>
      <c r="J164" s="39">
        <v>7.2</v>
      </c>
      <c r="K164" s="40">
        <f t="shared" si="53"/>
        <v>0</v>
      </c>
      <c r="L164" s="37">
        <v>16</v>
      </c>
      <c r="M164" s="101">
        <f t="shared" si="43"/>
        <v>0</v>
      </c>
      <c r="N164" s="35"/>
      <c r="O164" s="35"/>
      <c r="P164" s="36"/>
      <c r="Q164" s="1"/>
      <c r="R164" s="1"/>
      <c r="S164" s="1"/>
      <c r="T164" s="1"/>
      <c r="U164" s="1"/>
      <c r="V164" s="1"/>
      <c r="W164" s="1"/>
      <c r="X164" s="1"/>
      <c r="Y164" s="1"/>
      <c r="Z164" s="1"/>
      <c r="AA164" s="1"/>
      <c r="AB164" s="1"/>
      <c r="AC164" s="1"/>
    </row>
    <row r="165" spans="1:29" ht="22.5" customHeight="1" x14ac:dyDescent="0.2">
      <c r="A165" s="24">
        <f t="shared" si="42"/>
        <v>1</v>
      </c>
      <c r="B165" s="435"/>
      <c r="C165" s="37" t="s">
        <v>373</v>
      </c>
      <c r="D165" s="37" t="s">
        <v>374</v>
      </c>
      <c r="E165" s="38" t="s">
        <v>375</v>
      </c>
      <c r="F165" s="30">
        <f>VLOOKUP(C165,Sheet1!A:B,2,FALSE)</f>
        <v>31</v>
      </c>
      <c r="G165" s="151">
        <v>0</v>
      </c>
      <c r="H165" s="42">
        <f t="shared" si="51"/>
        <v>18.599999999999998</v>
      </c>
      <c r="I165" s="42">
        <f t="shared" si="52"/>
        <v>0</v>
      </c>
      <c r="J165" s="39">
        <v>6.6</v>
      </c>
      <c r="K165" s="40">
        <f t="shared" si="53"/>
        <v>0</v>
      </c>
      <c r="L165" s="37">
        <v>16</v>
      </c>
      <c r="M165" s="101">
        <f t="shared" si="43"/>
        <v>0</v>
      </c>
      <c r="N165" s="35"/>
      <c r="O165" s="35"/>
      <c r="P165" s="36"/>
      <c r="Q165" s="1"/>
      <c r="R165" s="1"/>
      <c r="S165" s="1"/>
      <c r="T165" s="1"/>
      <c r="U165" s="1"/>
      <c r="V165" s="1"/>
      <c r="W165" s="1"/>
      <c r="X165" s="1"/>
      <c r="Y165" s="1"/>
      <c r="Z165" s="1"/>
      <c r="AA165" s="1"/>
      <c r="AB165" s="1"/>
      <c r="AC165" s="1"/>
    </row>
    <row r="166" spans="1:29" ht="22.5" customHeight="1" x14ac:dyDescent="0.2">
      <c r="A166" s="24">
        <f t="shared" si="42"/>
        <v>1</v>
      </c>
      <c r="B166" s="435"/>
      <c r="C166" s="37" t="s">
        <v>376</v>
      </c>
      <c r="D166" s="37" t="s">
        <v>377</v>
      </c>
      <c r="E166" s="38" t="s">
        <v>378</v>
      </c>
      <c r="F166" s="30">
        <f>VLOOKUP(C166,Sheet1!A:B,2,FALSE)</f>
        <v>49</v>
      </c>
      <c r="G166" s="151">
        <v>0</v>
      </c>
      <c r="H166" s="42">
        <f t="shared" si="51"/>
        <v>29.4</v>
      </c>
      <c r="I166" s="42">
        <f t="shared" si="52"/>
        <v>0</v>
      </c>
      <c r="J166" s="39">
        <v>12.9</v>
      </c>
      <c r="K166" s="40">
        <f t="shared" si="53"/>
        <v>0</v>
      </c>
      <c r="L166" s="37">
        <v>1</v>
      </c>
      <c r="M166" s="101">
        <f t="shared" si="43"/>
        <v>0</v>
      </c>
      <c r="N166" s="35"/>
      <c r="O166" s="35"/>
      <c r="P166" s="36"/>
      <c r="Q166" s="1"/>
      <c r="R166" s="1"/>
      <c r="S166" s="1"/>
      <c r="T166" s="1"/>
      <c r="U166" s="1"/>
      <c r="V166" s="1"/>
      <c r="W166" s="1"/>
      <c r="X166" s="1"/>
      <c r="Y166" s="1"/>
      <c r="Z166" s="1"/>
      <c r="AA166" s="1"/>
      <c r="AB166" s="1"/>
      <c r="AC166" s="1"/>
    </row>
    <row r="167" spans="1:29" ht="22.5" customHeight="1" x14ac:dyDescent="0.2">
      <c r="A167" s="24">
        <f t="shared" si="42"/>
        <v>1</v>
      </c>
      <c r="B167" s="435"/>
      <c r="C167" s="37" t="s">
        <v>379</v>
      </c>
      <c r="D167" s="37" t="s">
        <v>380</v>
      </c>
      <c r="E167" s="38" t="s">
        <v>381</v>
      </c>
      <c r="F167" s="30">
        <f>VLOOKUP(C167,Sheet1!A:B,2,FALSE)</f>
        <v>49</v>
      </c>
      <c r="G167" s="151">
        <v>0</v>
      </c>
      <c r="H167" s="42">
        <f t="shared" si="51"/>
        <v>29.4</v>
      </c>
      <c r="I167" s="42">
        <f t="shared" si="52"/>
        <v>0</v>
      </c>
      <c r="J167" s="39">
        <v>12.6</v>
      </c>
      <c r="K167" s="40">
        <f t="shared" si="53"/>
        <v>0</v>
      </c>
      <c r="L167" s="37">
        <v>1</v>
      </c>
      <c r="M167" s="101">
        <f t="shared" si="43"/>
        <v>0</v>
      </c>
      <c r="N167" s="35"/>
      <c r="O167" s="35"/>
      <c r="P167" s="36"/>
      <c r="Q167" s="1"/>
      <c r="R167" s="1"/>
      <c r="S167" s="1"/>
      <c r="T167" s="1"/>
      <c r="U167" s="1"/>
      <c r="V167" s="1"/>
      <c r="W167" s="1"/>
      <c r="X167" s="1"/>
      <c r="Y167" s="1"/>
      <c r="Z167" s="1"/>
      <c r="AA167" s="1"/>
      <c r="AB167" s="1"/>
      <c r="AC167" s="1"/>
    </row>
    <row r="168" spans="1:29" ht="22.5" customHeight="1" x14ac:dyDescent="0.2">
      <c r="A168" s="24">
        <f t="shared" si="42"/>
        <v>1</v>
      </c>
      <c r="B168" s="435"/>
      <c r="C168" s="37" t="s">
        <v>382</v>
      </c>
      <c r="D168" s="37" t="s">
        <v>383</v>
      </c>
      <c r="E168" s="38" t="s">
        <v>384</v>
      </c>
      <c r="F168" s="30">
        <f>VLOOKUP(C168,Sheet1!A:B,2,FALSE)</f>
        <v>49</v>
      </c>
      <c r="G168" s="151">
        <v>0</v>
      </c>
      <c r="H168" s="42">
        <f t="shared" si="51"/>
        <v>29.4</v>
      </c>
      <c r="I168" s="42">
        <f t="shared" si="52"/>
        <v>0</v>
      </c>
      <c r="J168" s="39">
        <v>11.8</v>
      </c>
      <c r="K168" s="40">
        <f t="shared" si="53"/>
        <v>0</v>
      </c>
      <c r="L168" s="37">
        <v>1</v>
      </c>
      <c r="M168" s="101">
        <f t="shared" si="43"/>
        <v>0</v>
      </c>
      <c r="N168" s="35"/>
      <c r="O168" s="35"/>
      <c r="P168" s="36"/>
      <c r="Q168" s="1"/>
      <c r="R168" s="1"/>
      <c r="S168" s="1"/>
      <c r="T168" s="1"/>
      <c r="U168" s="1"/>
      <c r="V168" s="1"/>
      <c r="W168" s="1"/>
      <c r="X168" s="1"/>
      <c r="Y168" s="1"/>
      <c r="Z168" s="1"/>
      <c r="AA168" s="1"/>
      <c r="AB168" s="1"/>
      <c r="AC168" s="1"/>
    </row>
    <row r="169" spans="1:29" ht="22.5" customHeight="1" x14ac:dyDescent="0.2">
      <c r="A169" s="24">
        <f t="shared" si="42"/>
        <v>1</v>
      </c>
      <c r="B169" s="435"/>
      <c r="C169" s="37" t="s">
        <v>385</v>
      </c>
      <c r="D169" s="37" t="s">
        <v>386</v>
      </c>
      <c r="E169" s="38" t="s">
        <v>387</v>
      </c>
      <c r="F169" s="30">
        <f>VLOOKUP(C169,Sheet1!A:B,2,FALSE)</f>
        <v>64</v>
      </c>
      <c r="G169" s="151">
        <v>0</v>
      </c>
      <c r="H169" s="42">
        <f t="shared" si="51"/>
        <v>38.4</v>
      </c>
      <c r="I169" s="42">
        <f t="shared" si="52"/>
        <v>0</v>
      </c>
      <c r="J169" s="39">
        <v>9.9</v>
      </c>
      <c r="K169" s="40">
        <f t="shared" si="53"/>
        <v>0</v>
      </c>
      <c r="L169" s="37">
        <v>1</v>
      </c>
      <c r="M169" s="101">
        <f t="shared" si="43"/>
        <v>0</v>
      </c>
      <c r="N169" s="35"/>
      <c r="O169" s="35"/>
      <c r="P169" s="36"/>
      <c r="Q169" s="1"/>
      <c r="R169" s="1"/>
      <c r="S169" s="1"/>
      <c r="T169" s="1"/>
      <c r="U169" s="1"/>
      <c r="V169" s="1"/>
      <c r="W169" s="1"/>
      <c r="X169" s="1"/>
      <c r="Y169" s="1"/>
      <c r="Z169" s="1"/>
      <c r="AA169" s="1"/>
      <c r="AB169" s="1"/>
      <c r="AC169" s="1"/>
    </row>
    <row r="170" spans="1:29" ht="22.5" customHeight="1" x14ac:dyDescent="0.2">
      <c r="A170" s="24">
        <f t="shared" si="42"/>
        <v>1</v>
      </c>
      <c r="B170" s="435"/>
      <c r="C170" s="37" t="s">
        <v>388</v>
      </c>
      <c r="D170" s="37" t="s">
        <v>389</v>
      </c>
      <c r="E170" s="38" t="s">
        <v>390</v>
      </c>
      <c r="F170" s="30">
        <f>VLOOKUP(C170,Sheet1!A:B,2,FALSE)</f>
        <v>72</v>
      </c>
      <c r="G170" s="151">
        <v>0</v>
      </c>
      <c r="H170" s="42">
        <f t="shared" si="51"/>
        <v>43.199999999999996</v>
      </c>
      <c r="I170" s="42">
        <f t="shared" si="52"/>
        <v>0</v>
      </c>
      <c r="J170" s="39">
        <v>14.1</v>
      </c>
      <c r="K170" s="40">
        <f t="shared" si="53"/>
        <v>0</v>
      </c>
      <c r="L170" s="37">
        <v>1</v>
      </c>
      <c r="M170" s="101">
        <f t="shared" si="43"/>
        <v>0</v>
      </c>
      <c r="N170" s="35"/>
      <c r="O170" s="35"/>
      <c r="P170" s="36"/>
      <c r="Q170" s="1"/>
      <c r="R170" s="1"/>
      <c r="S170" s="1"/>
      <c r="T170" s="1"/>
      <c r="U170" s="1"/>
      <c r="V170" s="1"/>
      <c r="W170" s="1"/>
      <c r="X170" s="1"/>
      <c r="Y170" s="1"/>
      <c r="Z170" s="1"/>
      <c r="AA170" s="1"/>
      <c r="AB170" s="1"/>
      <c r="AC170" s="1"/>
    </row>
    <row r="171" spans="1:29" ht="22.5" customHeight="1" x14ac:dyDescent="0.2">
      <c r="A171" s="24">
        <f t="shared" si="42"/>
        <v>1</v>
      </c>
      <c r="B171" s="435"/>
      <c r="C171" s="37" t="s">
        <v>391</v>
      </c>
      <c r="D171" s="37" t="s">
        <v>392</v>
      </c>
      <c r="E171" s="38" t="s">
        <v>393</v>
      </c>
      <c r="F171" s="30">
        <f>VLOOKUP(C171,Sheet1!A:B,2,FALSE)</f>
        <v>74</v>
      </c>
      <c r="G171" s="151">
        <v>0</v>
      </c>
      <c r="H171" s="42">
        <f t="shared" si="51"/>
        <v>44.4</v>
      </c>
      <c r="I171" s="42">
        <f t="shared" si="52"/>
        <v>0</v>
      </c>
      <c r="J171" s="39">
        <v>17.600000000000001</v>
      </c>
      <c r="K171" s="40">
        <f t="shared" si="53"/>
        <v>0</v>
      </c>
      <c r="L171" s="37">
        <v>1</v>
      </c>
      <c r="M171" s="101">
        <f t="shared" si="43"/>
        <v>0</v>
      </c>
      <c r="N171" s="35"/>
      <c r="O171" s="35"/>
      <c r="P171" s="36"/>
      <c r="Q171" s="1"/>
      <c r="R171" s="1"/>
      <c r="S171" s="1"/>
      <c r="T171" s="1"/>
      <c r="U171" s="1"/>
      <c r="V171" s="1"/>
      <c r="W171" s="1"/>
      <c r="X171" s="1"/>
      <c r="Y171" s="1"/>
      <c r="Z171" s="1"/>
      <c r="AA171" s="1"/>
      <c r="AB171" s="1"/>
      <c r="AC171" s="1"/>
    </row>
    <row r="172" spans="1:29" ht="22.5" customHeight="1" x14ac:dyDescent="0.2">
      <c r="A172" s="24">
        <f t="shared" si="42"/>
        <v>1</v>
      </c>
      <c r="B172" s="435"/>
      <c r="C172" s="37" t="s">
        <v>394</v>
      </c>
      <c r="D172" s="37" t="s">
        <v>395</v>
      </c>
      <c r="E172" s="38" t="s">
        <v>396</v>
      </c>
      <c r="F172" s="30">
        <f>VLOOKUP(C172,Sheet1!A:B,2,FALSE)</f>
        <v>74</v>
      </c>
      <c r="G172" s="151">
        <v>0</v>
      </c>
      <c r="H172" s="42">
        <f t="shared" si="51"/>
        <v>44.4</v>
      </c>
      <c r="I172" s="42">
        <f t="shared" si="52"/>
        <v>0</v>
      </c>
      <c r="J172" s="39">
        <v>20.8</v>
      </c>
      <c r="K172" s="40">
        <f t="shared" si="53"/>
        <v>0</v>
      </c>
      <c r="L172" s="37">
        <v>1</v>
      </c>
      <c r="M172" s="101">
        <f t="shared" si="43"/>
        <v>0</v>
      </c>
      <c r="N172" s="35"/>
      <c r="O172" s="35"/>
      <c r="P172" s="36"/>
      <c r="Q172" s="1"/>
      <c r="R172" s="1"/>
      <c r="S172" s="1"/>
      <c r="T172" s="1"/>
      <c r="U172" s="1"/>
      <c r="V172" s="1"/>
      <c r="W172" s="1"/>
      <c r="X172" s="1"/>
      <c r="Y172" s="1"/>
      <c r="Z172" s="1"/>
      <c r="AA172" s="1"/>
      <c r="AB172" s="1"/>
      <c r="AC172" s="1"/>
    </row>
    <row r="173" spans="1:29" ht="22.5" customHeight="1" x14ac:dyDescent="0.2">
      <c r="A173" s="24">
        <f t="shared" si="42"/>
        <v>1</v>
      </c>
      <c r="B173" s="435"/>
      <c r="C173" s="37" t="s">
        <v>397</v>
      </c>
      <c r="D173" s="37" t="s">
        <v>398</v>
      </c>
      <c r="E173" s="38" t="s">
        <v>399</v>
      </c>
      <c r="F173" s="30">
        <f>VLOOKUP(C173,Sheet1!A:B,2,FALSE)</f>
        <v>115</v>
      </c>
      <c r="G173" s="151">
        <v>0</v>
      </c>
      <c r="H173" s="42">
        <f t="shared" si="51"/>
        <v>69</v>
      </c>
      <c r="I173" s="42">
        <f t="shared" si="52"/>
        <v>0</v>
      </c>
      <c r="J173" s="39">
        <v>20.8</v>
      </c>
      <c r="K173" s="40">
        <f t="shared" si="53"/>
        <v>0</v>
      </c>
      <c r="L173" s="37">
        <v>1</v>
      </c>
      <c r="M173" s="101">
        <f t="shared" si="43"/>
        <v>0</v>
      </c>
      <c r="N173" s="35"/>
      <c r="O173" s="35"/>
      <c r="P173" s="36"/>
      <c r="Q173" s="1"/>
      <c r="R173" s="1"/>
      <c r="S173" s="1"/>
      <c r="T173" s="1"/>
      <c r="U173" s="1"/>
      <c r="V173" s="1"/>
      <c r="W173" s="1"/>
      <c r="X173" s="1"/>
      <c r="Y173" s="1"/>
      <c r="Z173" s="1"/>
      <c r="AA173" s="1"/>
      <c r="AB173" s="1"/>
      <c r="AC173" s="1"/>
    </row>
    <row r="174" spans="1:29" ht="22.5" customHeight="1" x14ac:dyDescent="0.2">
      <c r="A174" s="24">
        <f t="shared" si="42"/>
        <v>1</v>
      </c>
      <c r="B174" s="435"/>
      <c r="C174" s="37" t="s">
        <v>400</v>
      </c>
      <c r="D174" s="37" t="s">
        <v>401</v>
      </c>
      <c r="E174" s="38" t="s">
        <v>402</v>
      </c>
      <c r="F174" s="30">
        <f>VLOOKUP(C174,Sheet1!A:B,2,FALSE)</f>
        <v>121</v>
      </c>
      <c r="G174" s="151">
        <v>0</v>
      </c>
      <c r="H174" s="42">
        <f t="shared" si="51"/>
        <v>72.599999999999994</v>
      </c>
      <c r="I174" s="42">
        <f t="shared" si="52"/>
        <v>0</v>
      </c>
      <c r="J174" s="39">
        <v>40</v>
      </c>
      <c r="K174" s="40">
        <f t="shared" si="53"/>
        <v>0</v>
      </c>
      <c r="L174" s="37">
        <v>1</v>
      </c>
      <c r="M174" s="101">
        <f t="shared" si="43"/>
        <v>0</v>
      </c>
      <c r="N174" s="35"/>
      <c r="O174" s="35"/>
      <c r="P174" s="36"/>
      <c r="Q174" s="1"/>
      <c r="R174" s="1"/>
      <c r="S174" s="1"/>
      <c r="T174" s="1"/>
      <c r="U174" s="1"/>
      <c r="V174" s="1"/>
      <c r="W174" s="1"/>
      <c r="X174" s="1"/>
      <c r="Y174" s="1"/>
      <c r="Z174" s="1"/>
      <c r="AA174" s="1"/>
      <c r="AB174" s="1"/>
      <c r="AC174" s="1"/>
    </row>
    <row r="175" spans="1:29" ht="22.5" customHeight="1" x14ac:dyDescent="0.2">
      <c r="A175" s="24">
        <f t="shared" si="42"/>
        <v>1</v>
      </c>
      <c r="B175" s="435"/>
      <c r="C175" s="37" t="s">
        <v>403</v>
      </c>
      <c r="D175" s="37" t="s">
        <v>404</v>
      </c>
      <c r="E175" s="38" t="s">
        <v>405</v>
      </c>
      <c r="F175" s="30">
        <f>VLOOKUP(C175,Sheet1!A:B,2,FALSE)</f>
        <v>160</v>
      </c>
      <c r="G175" s="151">
        <v>0</v>
      </c>
      <c r="H175" s="42">
        <f t="shared" si="51"/>
        <v>96</v>
      </c>
      <c r="I175" s="42">
        <f t="shared" si="52"/>
        <v>0</v>
      </c>
      <c r="J175" s="39">
        <v>54.4</v>
      </c>
      <c r="K175" s="40">
        <f t="shared" si="53"/>
        <v>0</v>
      </c>
      <c r="L175" s="37">
        <v>1</v>
      </c>
      <c r="M175" s="101">
        <f t="shared" si="43"/>
        <v>0</v>
      </c>
      <c r="N175" s="35"/>
      <c r="O175" s="35"/>
      <c r="P175" s="36"/>
      <c r="Q175" s="1"/>
      <c r="R175" s="1"/>
      <c r="S175" s="1"/>
      <c r="T175" s="1"/>
      <c r="U175" s="1"/>
      <c r="V175" s="1"/>
      <c r="W175" s="1"/>
      <c r="X175" s="1"/>
      <c r="Y175" s="1"/>
      <c r="Z175" s="1"/>
      <c r="AA175" s="1"/>
      <c r="AB175" s="1"/>
      <c r="AC175" s="1"/>
    </row>
    <row r="176" spans="1:29" ht="22.5" customHeight="1" x14ac:dyDescent="0.2">
      <c r="A176" s="24">
        <f t="shared" si="42"/>
        <v>1</v>
      </c>
      <c r="B176" s="435"/>
      <c r="C176" s="37" t="s">
        <v>406</v>
      </c>
      <c r="D176" s="37" t="s">
        <v>407</v>
      </c>
      <c r="E176" s="38" t="s">
        <v>408</v>
      </c>
      <c r="F176" s="30">
        <f>VLOOKUP(C176,Sheet1!A:B,2,FALSE)</f>
        <v>251</v>
      </c>
      <c r="G176" s="151">
        <v>0</v>
      </c>
      <c r="H176" s="42">
        <f t="shared" si="51"/>
        <v>150.6</v>
      </c>
      <c r="I176" s="42">
        <f t="shared" si="52"/>
        <v>0</v>
      </c>
      <c r="J176" s="39">
        <v>68.8</v>
      </c>
      <c r="K176" s="40">
        <f t="shared" si="53"/>
        <v>0</v>
      </c>
      <c r="L176" s="37">
        <v>1</v>
      </c>
      <c r="M176" s="101">
        <f t="shared" si="43"/>
        <v>0</v>
      </c>
      <c r="N176" s="35"/>
      <c r="O176" s="35"/>
      <c r="P176" s="36"/>
      <c r="Q176" s="1"/>
      <c r="R176" s="1"/>
      <c r="S176" s="1"/>
      <c r="T176" s="1"/>
      <c r="U176" s="1"/>
      <c r="V176" s="1"/>
      <c r="W176" s="1"/>
      <c r="X176" s="1"/>
      <c r="Y176" s="1"/>
      <c r="Z176" s="1"/>
      <c r="AA176" s="1"/>
      <c r="AB176" s="1"/>
      <c r="AC176" s="1"/>
    </row>
    <row r="177" spans="1:29" ht="22.5" customHeight="1" x14ac:dyDescent="0.2">
      <c r="A177" s="24">
        <f t="shared" si="42"/>
        <v>1</v>
      </c>
      <c r="B177" s="436"/>
      <c r="C177" s="205" t="s">
        <v>409</v>
      </c>
      <c r="D177" s="205" t="s">
        <v>410</v>
      </c>
      <c r="E177" s="206" t="s">
        <v>411</v>
      </c>
      <c r="F177" s="30">
        <f>VLOOKUP(C177,Sheet1!A:B,2,FALSE)</f>
        <v>260</v>
      </c>
      <c r="G177" s="152">
        <v>0</v>
      </c>
      <c r="H177" s="207">
        <f t="shared" si="51"/>
        <v>156</v>
      </c>
      <c r="I177" s="207">
        <f t="shared" si="52"/>
        <v>0</v>
      </c>
      <c r="J177" s="208">
        <v>70.400000000000006</v>
      </c>
      <c r="K177" s="209">
        <f t="shared" si="53"/>
        <v>0</v>
      </c>
      <c r="L177" s="205">
        <v>1</v>
      </c>
      <c r="M177" s="101">
        <f t="shared" si="43"/>
        <v>0</v>
      </c>
      <c r="N177" s="35"/>
      <c r="O177" s="35"/>
      <c r="P177" s="36"/>
      <c r="Q177" s="1"/>
      <c r="R177" s="1"/>
      <c r="S177" s="1"/>
      <c r="T177" s="1"/>
      <c r="U177" s="1"/>
      <c r="V177" s="1"/>
      <c r="W177" s="1"/>
      <c r="X177" s="1"/>
      <c r="Y177" s="1"/>
      <c r="Z177" s="1"/>
      <c r="AA177" s="1"/>
      <c r="AB177" s="1"/>
      <c r="AC177" s="1"/>
    </row>
    <row r="178" spans="1:29" ht="37.5" customHeight="1" x14ac:dyDescent="0.2">
      <c r="A178" s="24">
        <f t="shared" si="42"/>
        <v>1</v>
      </c>
      <c r="B178" s="212" t="s">
        <v>412</v>
      </c>
      <c r="C178" s="194"/>
      <c r="D178" s="194"/>
      <c r="E178" s="194"/>
      <c r="F178" s="194"/>
      <c r="G178" s="194"/>
      <c r="H178" s="194"/>
      <c r="I178" s="194"/>
      <c r="J178" s="194"/>
      <c r="K178" s="194"/>
      <c r="L178" s="194"/>
      <c r="M178" s="194"/>
      <c r="N178" s="26"/>
      <c r="O178" s="26"/>
      <c r="P178" s="26"/>
      <c r="Q178" s="26"/>
      <c r="R178" s="26"/>
      <c r="S178" s="26"/>
      <c r="T178" s="26"/>
      <c r="U178" s="26"/>
      <c r="V178" s="26"/>
      <c r="W178" s="26"/>
      <c r="X178" s="26"/>
      <c r="Y178" s="26"/>
      <c r="Z178" s="26"/>
      <c r="AA178" s="26"/>
      <c r="AB178" s="26"/>
      <c r="AC178" s="26"/>
    </row>
    <row r="179" spans="1:29" ht="22.5" customHeight="1" x14ac:dyDescent="0.2">
      <c r="A179" s="24">
        <f t="shared" si="42"/>
        <v>1</v>
      </c>
      <c r="B179" s="439"/>
      <c r="C179" s="28" t="s">
        <v>413</v>
      </c>
      <c r="D179" s="28" t="s">
        <v>241</v>
      </c>
      <c r="E179" s="29" t="s">
        <v>414</v>
      </c>
      <c r="F179" s="30">
        <f>VLOOKUP(C179,Sheet1!A:B,2,FALSE)</f>
        <v>31</v>
      </c>
      <c r="G179" s="150">
        <v>0</v>
      </c>
      <c r="H179" s="34">
        <f t="shared" ref="H179:H186" si="54">F179*$H$1</f>
        <v>18.599999999999998</v>
      </c>
      <c r="I179" s="34">
        <f t="shared" ref="I179:I186" si="55">G179*H179</f>
        <v>0</v>
      </c>
      <c r="J179" s="31">
        <v>5.8</v>
      </c>
      <c r="K179" s="32">
        <f t="shared" ref="K179:K186" si="56">G179*J179/16</f>
        <v>0</v>
      </c>
      <c r="L179" s="28">
        <v>20</v>
      </c>
      <c r="M179" s="101">
        <f t="shared" si="43"/>
        <v>0</v>
      </c>
      <c r="N179" s="35"/>
      <c r="O179" s="35"/>
      <c r="P179" s="36"/>
      <c r="Q179" s="1"/>
      <c r="R179" s="1"/>
      <c r="S179" s="1"/>
      <c r="T179" s="1"/>
      <c r="U179" s="1"/>
      <c r="V179" s="1"/>
      <c r="W179" s="1"/>
      <c r="X179" s="1"/>
      <c r="Y179" s="1"/>
      <c r="Z179" s="1"/>
      <c r="AA179" s="1"/>
      <c r="AB179" s="1"/>
      <c r="AC179" s="1"/>
    </row>
    <row r="180" spans="1:29" ht="22.5" customHeight="1" x14ac:dyDescent="0.2">
      <c r="A180" s="24">
        <f t="shared" si="42"/>
        <v>1</v>
      </c>
      <c r="B180" s="435"/>
      <c r="C180" s="37" t="s">
        <v>415</v>
      </c>
      <c r="D180" s="37" t="s">
        <v>244</v>
      </c>
      <c r="E180" s="38" t="s">
        <v>416</v>
      </c>
      <c r="F180" s="30">
        <f>VLOOKUP(C180,Sheet1!A:B,2,FALSE)</f>
        <v>38</v>
      </c>
      <c r="G180" s="150">
        <v>0</v>
      </c>
      <c r="H180" s="42">
        <f t="shared" si="54"/>
        <v>22.8</v>
      </c>
      <c r="I180" s="42">
        <f t="shared" si="55"/>
        <v>0</v>
      </c>
      <c r="J180" s="39">
        <v>6.6</v>
      </c>
      <c r="K180" s="40">
        <f t="shared" si="56"/>
        <v>0</v>
      </c>
      <c r="L180" s="37">
        <v>20</v>
      </c>
      <c r="M180" s="101">
        <f t="shared" si="43"/>
        <v>0</v>
      </c>
      <c r="N180" s="35"/>
      <c r="O180" s="35"/>
      <c r="P180" s="36"/>
      <c r="Q180" s="1"/>
      <c r="R180" s="1"/>
      <c r="S180" s="1"/>
      <c r="T180" s="1"/>
      <c r="U180" s="1"/>
      <c r="V180" s="1"/>
      <c r="W180" s="1"/>
      <c r="X180" s="1"/>
      <c r="Y180" s="1"/>
      <c r="Z180" s="1"/>
      <c r="AA180" s="1"/>
      <c r="AB180" s="1"/>
      <c r="AC180" s="1"/>
    </row>
    <row r="181" spans="1:29" ht="22.5" customHeight="1" x14ac:dyDescent="0.2">
      <c r="A181" s="24">
        <f t="shared" si="42"/>
        <v>1</v>
      </c>
      <c r="B181" s="435"/>
      <c r="C181" s="37" t="s">
        <v>417</v>
      </c>
      <c r="D181" s="37" t="s">
        <v>250</v>
      </c>
      <c r="E181" s="38" t="s">
        <v>418</v>
      </c>
      <c r="F181" s="30">
        <f>VLOOKUP(C181,Sheet1!A:B,2,FALSE)</f>
        <v>42</v>
      </c>
      <c r="G181" s="150">
        <v>0</v>
      </c>
      <c r="H181" s="42">
        <f t="shared" si="54"/>
        <v>25.2</v>
      </c>
      <c r="I181" s="42">
        <f t="shared" si="55"/>
        <v>0</v>
      </c>
      <c r="J181" s="39">
        <v>12.3</v>
      </c>
      <c r="K181" s="40">
        <f t="shared" si="56"/>
        <v>0</v>
      </c>
      <c r="L181" s="37">
        <v>1</v>
      </c>
      <c r="M181" s="101">
        <f t="shared" si="43"/>
        <v>0</v>
      </c>
      <c r="N181" s="35"/>
      <c r="O181" s="35"/>
      <c r="P181" s="36"/>
      <c r="Q181" s="1"/>
      <c r="R181" s="1"/>
      <c r="S181" s="1"/>
      <c r="T181" s="1"/>
      <c r="U181" s="1"/>
      <c r="V181" s="1"/>
      <c r="W181" s="1"/>
      <c r="X181" s="1"/>
      <c r="Y181" s="1"/>
      <c r="Z181" s="1"/>
      <c r="AA181" s="1"/>
      <c r="AB181" s="1"/>
      <c r="AC181" s="1"/>
    </row>
    <row r="182" spans="1:29" ht="22.5" customHeight="1" x14ac:dyDescent="0.2">
      <c r="A182" s="24">
        <f t="shared" si="42"/>
        <v>1</v>
      </c>
      <c r="B182" s="435"/>
      <c r="C182" s="37" t="s">
        <v>419</v>
      </c>
      <c r="D182" s="37" t="s">
        <v>253</v>
      </c>
      <c r="E182" s="38" t="s">
        <v>420</v>
      </c>
      <c r="F182" s="30">
        <f>VLOOKUP(C182,Sheet1!A:B,2,FALSE)</f>
        <v>43</v>
      </c>
      <c r="G182" s="150">
        <v>0</v>
      </c>
      <c r="H182" s="42">
        <f t="shared" si="54"/>
        <v>25.8</v>
      </c>
      <c r="I182" s="42">
        <f t="shared" si="55"/>
        <v>0</v>
      </c>
      <c r="J182" s="39">
        <v>11.4</v>
      </c>
      <c r="K182" s="40">
        <f t="shared" si="56"/>
        <v>0</v>
      </c>
      <c r="L182" s="37">
        <v>1</v>
      </c>
      <c r="M182" s="101">
        <f t="shared" si="43"/>
        <v>0</v>
      </c>
      <c r="N182" s="35"/>
      <c r="O182" s="35"/>
      <c r="P182" s="36"/>
      <c r="Q182" s="1"/>
      <c r="R182" s="1"/>
      <c r="S182" s="1"/>
      <c r="T182" s="1"/>
      <c r="U182" s="1"/>
      <c r="V182" s="1"/>
      <c r="W182" s="1"/>
      <c r="X182" s="1"/>
      <c r="Y182" s="1"/>
      <c r="Z182" s="1"/>
      <c r="AA182" s="1"/>
      <c r="AB182" s="1"/>
      <c r="AC182" s="1"/>
    </row>
    <row r="183" spans="1:29" ht="22.5" customHeight="1" x14ac:dyDescent="0.2">
      <c r="A183" s="24">
        <f t="shared" si="42"/>
        <v>1</v>
      </c>
      <c r="B183" s="435"/>
      <c r="C183" s="37" t="s">
        <v>421</v>
      </c>
      <c r="D183" s="37" t="s">
        <v>422</v>
      </c>
      <c r="E183" s="38" t="s">
        <v>423</v>
      </c>
      <c r="F183" s="30">
        <f>VLOOKUP(C183,Sheet1!A:B,2,FALSE)</f>
        <v>59</v>
      </c>
      <c r="G183" s="150">
        <v>0</v>
      </c>
      <c r="H183" s="42">
        <f t="shared" si="54"/>
        <v>35.4</v>
      </c>
      <c r="I183" s="42">
        <f t="shared" si="55"/>
        <v>0</v>
      </c>
      <c r="J183" s="39">
        <v>13.7</v>
      </c>
      <c r="K183" s="40">
        <f t="shared" si="56"/>
        <v>0</v>
      </c>
      <c r="L183" s="37">
        <v>1</v>
      </c>
      <c r="M183" s="101">
        <f t="shared" si="43"/>
        <v>0</v>
      </c>
      <c r="N183" s="35"/>
      <c r="O183" s="35"/>
      <c r="P183" s="36"/>
      <c r="Q183" s="1"/>
      <c r="R183" s="1"/>
      <c r="S183" s="1"/>
      <c r="T183" s="1"/>
      <c r="U183" s="1"/>
      <c r="V183" s="1"/>
      <c r="W183" s="1"/>
      <c r="X183" s="1"/>
      <c r="Y183" s="1"/>
      <c r="Z183" s="1"/>
      <c r="AA183" s="1"/>
      <c r="AB183" s="1"/>
      <c r="AC183" s="1"/>
    </row>
    <row r="184" spans="1:29" ht="22.5" customHeight="1" x14ac:dyDescent="0.2">
      <c r="A184" s="24">
        <f t="shared" si="42"/>
        <v>1</v>
      </c>
      <c r="B184" s="435"/>
      <c r="C184" s="37" t="s">
        <v>424</v>
      </c>
      <c r="D184" s="37" t="s">
        <v>425</v>
      </c>
      <c r="E184" s="38" t="s">
        <v>426</v>
      </c>
      <c r="F184" s="30">
        <f>VLOOKUP(C184,Sheet1!A:B,2,FALSE)</f>
        <v>62</v>
      </c>
      <c r="G184" s="150"/>
      <c r="H184" s="42">
        <f t="shared" si="54"/>
        <v>37.199999999999996</v>
      </c>
      <c r="I184" s="42">
        <f t="shared" si="55"/>
        <v>0</v>
      </c>
      <c r="J184" s="39">
        <v>20.8</v>
      </c>
      <c r="K184" s="40">
        <f t="shared" si="56"/>
        <v>0</v>
      </c>
      <c r="L184" s="37">
        <v>1</v>
      </c>
      <c r="M184" s="101">
        <f t="shared" si="43"/>
        <v>0</v>
      </c>
      <c r="N184" s="35"/>
      <c r="O184" s="35"/>
      <c r="P184" s="36"/>
      <c r="Q184" s="1"/>
      <c r="R184" s="1"/>
      <c r="S184" s="1"/>
      <c r="T184" s="1"/>
      <c r="U184" s="1"/>
      <c r="V184" s="1"/>
      <c r="W184" s="1"/>
      <c r="X184" s="1"/>
      <c r="Y184" s="1"/>
      <c r="Z184" s="1"/>
      <c r="AA184" s="1"/>
      <c r="AB184" s="1"/>
      <c r="AC184" s="1"/>
    </row>
    <row r="185" spans="1:29" ht="22.5" customHeight="1" x14ac:dyDescent="0.2">
      <c r="A185" s="24">
        <f t="shared" si="42"/>
        <v>1</v>
      </c>
      <c r="B185" s="435"/>
      <c r="C185" s="37" t="s">
        <v>427</v>
      </c>
      <c r="D185" s="37" t="s">
        <v>428</v>
      </c>
      <c r="E185" s="38" t="s">
        <v>429</v>
      </c>
      <c r="F185" s="30">
        <f>VLOOKUP(C185,Sheet1!A:B,2,FALSE)</f>
        <v>66</v>
      </c>
      <c r="G185" s="150">
        <v>0</v>
      </c>
      <c r="H185" s="42">
        <f t="shared" si="54"/>
        <v>39.6</v>
      </c>
      <c r="I185" s="42">
        <f t="shared" si="55"/>
        <v>0</v>
      </c>
      <c r="J185" s="39">
        <v>20.8</v>
      </c>
      <c r="K185" s="40">
        <f t="shared" si="56"/>
        <v>0</v>
      </c>
      <c r="L185" s="37">
        <v>1</v>
      </c>
      <c r="M185" s="101">
        <f t="shared" si="43"/>
        <v>0</v>
      </c>
      <c r="N185" s="35"/>
      <c r="O185" s="35"/>
      <c r="P185" s="36"/>
      <c r="Q185" s="1"/>
      <c r="R185" s="1"/>
      <c r="S185" s="1"/>
      <c r="T185" s="1"/>
      <c r="U185" s="1"/>
      <c r="V185" s="1"/>
      <c r="W185" s="1"/>
      <c r="X185" s="1"/>
      <c r="Y185" s="1"/>
      <c r="Z185" s="1"/>
      <c r="AA185" s="1"/>
      <c r="AB185" s="1"/>
      <c r="AC185" s="1"/>
    </row>
    <row r="186" spans="1:29" ht="22.5" customHeight="1" x14ac:dyDescent="0.2">
      <c r="A186" s="24">
        <f t="shared" si="42"/>
        <v>1</v>
      </c>
      <c r="B186" s="436"/>
      <c r="C186" s="205" t="s">
        <v>430</v>
      </c>
      <c r="D186" s="205" t="s">
        <v>431</v>
      </c>
      <c r="E186" s="206" t="s">
        <v>432</v>
      </c>
      <c r="F186" s="30">
        <f>VLOOKUP(C186,Sheet1!A:B,2,FALSE)</f>
        <v>69</v>
      </c>
      <c r="G186" s="153">
        <v>0</v>
      </c>
      <c r="H186" s="207">
        <f t="shared" si="54"/>
        <v>41.4</v>
      </c>
      <c r="I186" s="207">
        <f t="shared" si="55"/>
        <v>0</v>
      </c>
      <c r="J186" s="208">
        <v>19.2</v>
      </c>
      <c r="K186" s="209">
        <f t="shared" si="56"/>
        <v>0</v>
      </c>
      <c r="L186" s="205">
        <v>1</v>
      </c>
      <c r="M186" s="101">
        <f t="shared" si="43"/>
        <v>0</v>
      </c>
      <c r="N186" s="35"/>
      <c r="O186" s="35"/>
      <c r="P186" s="36"/>
      <c r="Q186" s="1"/>
      <c r="R186" s="1"/>
      <c r="S186" s="1"/>
      <c r="T186" s="1"/>
      <c r="U186" s="1"/>
      <c r="V186" s="1"/>
      <c r="W186" s="1"/>
      <c r="X186" s="1"/>
      <c r="Y186" s="1"/>
      <c r="Z186" s="1"/>
      <c r="AA186" s="1"/>
      <c r="AB186" s="1"/>
      <c r="AC186" s="1"/>
    </row>
    <row r="187" spans="1:29" ht="37.5" customHeight="1" x14ac:dyDescent="0.2">
      <c r="A187" s="24">
        <f t="shared" si="42"/>
        <v>1</v>
      </c>
      <c r="B187" s="212" t="s">
        <v>433</v>
      </c>
      <c r="C187" s="194"/>
      <c r="D187" s="194"/>
      <c r="E187" s="194"/>
      <c r="F187" s="194"/>
      <c r="G187" s="194"/>
      <c r="H187" s="194"/>
      <c r="I187" s="194"/>
      <c r="J187" s="194"/>
      <c r="K187" s="194"/>
      <c r="L187" s="194"/>
      <c r="M187" s="194"/>
      <c r="N187" s="1"/>
      <c r="O187" s="1"/>
      <c r="P187" s="1"/>
      <c r="Q187" s="1"/>
      <c r="R187" s="1"/>
      <c r="S187" s="1"/>
      <c r="T187" s="1"/>
      <c r="U187" s="1"/>
      <c r="V187" s="1"/>
      <c r="W187" s="1"/>
      <c r="X187" s="1"/>
      <c r="Y187" s="1"/>
      <c r="Z187" s="1"/>
      <c r="AA187" s="1"/>
      <c r="AB187" s="1"/>
      <c r="AC187" s="1"/>
    </row>
    <row r="188" spans="1:29" ht="22.5" customHeight="1" x14ac:dyDescent="0.2">
      <c r="A188" s="24">
        <f t="shared" si="42"/>
        <v>1</v>
      </c>
      <c r="B188" s="438"/>
      <c r="C188" s="54" t="s">
        <v>434</v>
      </c>
      <c r="D188" s="28" t="s">
        <v>435</v>
      </c>
      <c r="E188" s="55" t="s">
        <v>436</v>
      </c>
      <c r="F188" s="30">
        <f>VLOOKUP(C188,Sheet1!A:B,2,FALSE)</f>
        <v>24</v>
      </c>
      <c r="G188" s="150">
        <v>0</v>
      </c>
      <c r="H188" s="34">
        <f t="shared" ref="H188:H195" si="57">F188*$H$1</f>
        <v>14.399999999999999</v>
      </c>
      <c r="I188" s="34">
        <f t="shared" ref="I188:I195" si="58">G188*H188</f>
        <v>0</v>
      </c>
      <c r="J188" s="31">
        <v>5.8</v>
      </c>
      <c r="K188" s="32">
        <f t="shared" ref="K188:K195" si="59">G188*J188/16</f>
        <v>0</v>
      </c>
      <c r="L188" s="33">
        <v>20</v>
      </c>
      <c r="M188" s="101">
        <f t="shared" si="43"/>
        <v>0</v>
      </c>
      <c r="N188" s="2"/>
      <c r="O188" s="2"/>
      <c r="P188" s="36"/>
      <c r="Q188" s="1"/>
      <c r="R188" s="1"/>
      <c r="S188" s="1"/>
      <c r="T188" s="1"/>
      <c r="U188" s="1"/>
      <c r="V188" s="1"/>
      <c r="W188" s="1"/>
      <c r="X188" s="1"/>
      <c r="Y188" s="1"/>
      <c r="Z188" s="1"/>
      <c r="AA188" s="1"/>
      <c r="AB188" s="1"/>
      <c r="AC188" s="1"/>
    </row>
    <row r="189" spans="1:29" ht="22.5" customHeight="1" x14ac:dyDescent="0.2">
      <c r="A189" s="24">
        <f t="shared" si="42"/>
        <v>1</v>
      </c>
      <c r="B189" s="435"/>
      <c r="C189" s="56" t="s">
        <v>437</v>
      </c>
      <c r="D189" s="37" t="s">
        <v>359</v>
      </c>
      <c r="E189" s="57" t="s">
        <v>438</v>
      </c>
      <c r="F189" s="30">
        <f>VLOOKUP(C189,Sheet1!A:B,2,FALSE)</f>
        <v>32</v>
      </c>
      <c r="G189" s="150">
        <v>0</v>
      </c>
      <c r="H189" s="42">
        <f t="shared" si="57"/>
        <v>19.2</v>
      </c>
      <c r="I189" s="42">
        <f t="shared" si="58"/>
        <v>0</v>
      </c>
      <c r="J189" s="39">
        <v>6.6</v>
      </c>
      <c r="K189" s="40">
        <f t="shared" si="59"/>
        <v>0</v>
      </c>
      <c r="L189" s="41">
        <v>20</v>
      </c>
      <c r="M189" s="101">
        <f t="shared" si="43"/>
        <v>0</v>
      </c>
      <c r="N189" s="2"/>
      <c r="O189" s="2"/>
      <c r="P189" s="36"/>
      <c r="Q189" s="1"/>
      <c r="R189" s="1"/>
      <c r="S189" s="1"/>
      <c r="T189" s="1"/>
      <c r="U189" s="1"/>
      <c r="V189" s="1"/>
      <c r="W189" s="1"/>
      <c r="X189" s="1"/>
      <c r="Y189" s="1"/>
      <c r="Z189" s="1"/>
      <c r="AA189" s="1"/>
      <c r="AB189" s="1"/>
      <c r="AC189" s="1"/>
    </row>
    <row r="190" spans="1:29" ht="22.5" customHeight="1" x14ac:dyDescent="0.2">
      <c r="A190" s="24">
        <f t="shared" si="42"/>
        <v>1</v>
      </c>
      <c r="B190" s="435"/>
      <c r="C190" s="56" t="s">
        <v>439</v>
      </c>
      <c r="D190" s="37" t="s">
        <v>440</v>
      </c>
      <c r="E190" s="57" t="s">
        <v>441</v>
      </c>
      <c r="F190" s="30">
        <f>VLOOKUP(C190,Sheet1!A:B,2,FALSE)</f>
        <v>44</v>
      </c>
      <c r="G190" s="150">
        <v>0</v>
      </c>
      <c r="H190" s="42">
        <f t="shared" si="57"/>
        <v>26.4</v>
      </c>
      <c r="I190" s="42">
        <f t="shared" si="58"/>
        <v>0</v>
      </c>
      <c r="J190" s="39">
        <v>12.3</v>
      </c>
      <c r="K190" s="40">
        <f t="shared" si="59"/>
        <v>0</v>
      </c>
      <c r="L190" s="41">
        <v>1</v>
      </c>
      <c r="M190" s="101">
        <f t="shared" si="43"/>
        <v>0</v>
      </c>
      <c r="N190" s="2"/>
      <c r="O190" s="2"/>
      <c r="P190" s="36"/>
      <c r="Q190" s="1"/>
      <c r="R190" s="1"/>
      <c r="S190" s="1"/>
      <c r="T190" s="1"/>
      <c r="U190" s="1"/>
      <c r="V190" s="1"/>
      <c r="W190" s="1"/>
      <c r="X190" s="1"/>
      <c r="Y190" s="1"/>
      <c r="Z190" s="1"/>
      <c r="AA190" s="1"/>
      <c r="AB190" s="1"/>
      <c r="AC190" s="1"/>
    </row>
    <row r="191" spans="1:29" ht="22.5" customHeight="1" x14ac:dyDescent="0.2">
      <c r="A191" s="24">
        <f t="shared" si="42"/>
        <v>1</v>
      </c>
      <c r="B191" s="435"/>
      <c r="C191" s="56" t="s">
        <v>442</v>
      </c>
      <c r="D191" s="37" t="s">
        <v>443</v>
      </c>
      <c r="E191" s="57" t="s">
        <v>444</v>
      </c>
      <c r="F191" s="30">
        <f>VLOOKUP(C191,Sheet1!A:B,2,FALSE)</f>
        <v>44</v>
      </c>
      <c r="G191" s="150">
        <v>0</v>
      </c>
      <c r="H191" s="42">
        <f t="shared" si="57"/>
        <v>26.4</v>
      </c>
      <c r="I191" s="42">
        <f t="shared" si="58"/>
        <v>0</v>
      </c>
      <c r="J191" s="39">
        <v>11.4</v>
      </c>
      <c r="K191" s="40">
        <f t="shared" si="59"/>
        <v>0</v>
      </c>
      <c r="L191" s="41">
        <v>1</v>
      </c>
      <c r="M191" s="101">
        <f t="shared" si="43"/>
        <v>0</v>
      </c>
      <c r="N191" s="2"/>
      <c r="O191" s="2"/>
      <c r="P191" s="36"/>
      <c r="Q191" s="1"/>
      <c r="R191" s="1"/>
      <c r="S191" s="1"/>
      <c r="T191" s="1"/>
      <c r="U191" s="1"/>
      <c r="V191" s="1"/>
      <c r="W191" s="1"/>
      <c r="X191" s="1"/>
      <c r="Y191" s="1"/>
      <c r="Z191" s="1"/>
      <c r="AA191" s="1"/>
      <c r="AB191" s="1"/>
      <c r="AC191" s="1"/>
    </row>
    <row r="192" spans="1:29" ht="22.5" customHeight="1" x14ac:dyDescent="0.2">
      <c r="A192" s="24">
        <f t="shared" si="42"/>
        <v>1</v>
      </c>
      <c r="B192" s="435"/>
      <c r="C192" s="56" t="s">
        <v>445</v>
      </c>
      <c r="D192" s="37" t="s">
        <v>368</v>
      </c>
      <c r="E192" s="57" t="s">
        <v>446</v>
      </c>
      <c r="F192" s="30">
        <f>VLOOKUP(C192,Sheet1!A:B,2,FALSE)</f>
        <v>63</v>
      </c>
      <c r="G192" s="150">
        <v>0</v>
      </c>
      <c r="H192" s="42">
        <f t="shared" si="57"/>
        <v>37.799999999999997</v>
      </c>
      <c r="I192" s="42">
        <f t="shared" si="58"/>
        <v>0</v>
      </c>
      <c r="J192" s="39">
        <v>13.7</v>
      </c>
      <c r="K192" s="40">
        <f t="shared" si="59"/>
        <v>0</v>
      </c>
      <c r="L192" s="41">
        <v>1</v>
      </c>
      <c r="M192" s="101">
        <f t="shared" si="43"/>
        <v>0</v>
      </c>
      <c r="N192" s="2"/>
      <c r="O192" s="2"/>
      <c r="P192" s="36"/>
      <c r="Q192" s="1"/>
      <c r="R192" s="1"/>
      <c r="S192" s="1"/>
      <c r="T192" s="1"/>
      <c r="U192" s="1"/>
      <c r="V192" s="1"/>
      <c r="W192" s="1"/>
      <c r="X192" s="1"/>
      <c r="Y192" s="1"/>
      <c r="Z192" s="1"/>
      <c r="AA192" s="1"/>
      <c r="AB192" s="1"/>
      <c r="AC192" s="1"/>
    </row>
    <row r="193" spans="1:29" ht="22.5" customHeight="1" x14ac:dyDescent="0.2">
      <c r="A193" s="24">
        <f t="shared" si="42"/>
        <v>1</v>
      </c>
      <c r="B193" s="435"/>
      <c r="C193" s="56" t="s">
        <v>447</v>
      </c>
      <c r="D193" s="37" t="s">
        <v>371</v>
      </c>
      <c r="E193" s="57" t="s">
        <v>448</v>
      </c>
      <c r="F193" s="30">
        <f>VLOOKUP(C193,Sheet1!A:B,2,FALSE)</f>
        <v>63</v>
      </c>
      <c r="G193" s="150">
        <v>0</v>
      </c>
      <c r="H193" s="42">
        <f t="shared" si="57"/>
        <v>37.799999999999997</v>
      </c>
      <c r="I193" s="42">
        <f t="shared" si="58"/>
        <v>0</v>
      </c>
      <c r="J193" s="39">
        <v>20.8</v>
      </c>
      <c r="K193" s="40">
        <f t="shared" si="59"/>
        <v>0</v>
      </c>
      <c r="L193" s="41">
        <v>1</v>
      </c>
      <c r="M193" s="101">
        <f t="shared" si="43"/>
        <v>0</v>
      </c>
      <c r="N193" s="2"/>
      <c r="O193" s="2"/>
      <c r="P193" s="36"/>
      <c r="Q193" s="1"/>
      <c r="R193" s="1"/>
      <c r="S193" s="1"/>
      <c r="T193" s="1"/>
      <c r="U193" s="1"/>
      <c r="V193" s="1"/>
      <c r="W193" s="1"/>
      <c r="X193" s="1"/>
      <c r="Y193" s="1"/>
      <c r="Z193" s="1"/>
      <c r="AA193" s="1"/>
      <c r="AB193" s="1"/>
      <c r="AC193" s="1"/>
    </row>
    <row r="194" spans="1:29" ht="22.5" customHeight="1" x14ac:dyDescent="0.2">
      <c r="A194" s="24">
        <f t="shared" si="42"/>
        <v>1</v>
      </c>
      <c r="B194" s="435"/>
      <c r="C194" s="56" t="s">
        <v>449</v>
      </c>
      <c r="D194" s="37" t="s">
        <v>450</v>
      </c>
      <c r="E194" s="57" t="s">
        <v>451</v>
      </c>
      <c r="F194" s="30">
        <f>VLOOKUP(C194,Sheet1!A:B,2,FALSE)</f>
        <v>78</v>
      </c>
      <c r="G194" s="150">
        <v>0</v>
      </c>
      <c r="H194" s="42">
        <f t="shared" si="57"/>
        <v>46.8</v>
      </c>
      <c r="I194" s="42">
        <f t="shared" si="58"/>
        <v>0</v>
      </c>
      <c r="J194" s="39">
        <v>20.8</v>
      </c>
      <c r="K194" s="40">
        <f t="shared" si="59"/>
        <v>0</v>
      </c>
      <c r="L194" s="41">
        <v>1</v>
      </c>
      <c r="M194" s="101">
        <f t="shared" si="43"/>
        <v>0</v>
      </c>
      <c r="N194" s="2"/>
      <c r="O194" s="2"/>
      <c r="P194" s="36"/>
      <c r="Q194" s="1"/>
      <c r="R194" s="1"/>
      <c r="S194" s="1"/>
      <c r="T194" s="1"/>
      <c r="U194" s="1"/>
      <c r="V194" s="1"/>
      <c r="W194" s="1"/>
      <c r="X194" s="1"/>
      <c r="Y194" s="1"/>
      <c r="Z194" s="1"/>
      <c r="AA194" s="1"/>
      <c r="AB194" s="1"/>
      <c r="AC194" s="1"/>
    </row>
    <row r="195" spans="1:29" ht="22.5" customHeight="1" x14ac:dyDescent="0.2">
      <c r="A195" s="24">
        <f t="shared" si="42"/>
        <v>1</v>
      </c>
      <c r="B195" s="436"/>
      <c r="C195" s="214" t="s">
        <v>452</v>
      </c>
      <c r="D195" s="205" t="s">
        <v>380</v>
      </c>
      <c r="E195" s="215" t="s">
        <v>453</v>
      </c>
      <c r="F195" s="30">
        <f>VLOOKUP(C195,Sheet1!A:B,2,FALSE)</f>
        <v>78</v>
      </c>
      <c r="G195" s="153">
        <v>0</v>
      </c>
      <c r="H195" s="207">
        <f t="shared" si="57"/>
        <v>46.8</v>
      </c>
      <c r="I195" s="207">
        <f t="shared" si="58"/>
        <v>0</v>
      </c>
      <c r="J195" s="208">
        <v>19.2</v>
      </c>
      <c r="K195" s="209">
        <f t="shared" si="59"/>
        <v>0</v>
      </c>
      <c r="L195" s="210">
        <v>1</v>
      </c>
      <c r="M195" s="101">
        <f t="shared" si="43"/>
        <v>0</v>
      </c>
      <c r="N195" s="2"/>
      <c r="O195" s="2"/>
      <c r="P195" s="36"/>
      <c r="Q195" s="1"/>
      <c r="R195" s="1"/>
      <c r="S195" s="1"/>
      <c r="T195" s="1"/>
      <c r="U195" s="1"/>
      <c r="V195" s="1"/>
      <c r="W195" s="1"/>
      <c r="X195" s="1"/>
      <c r="Y195" s="1"/>
      <c r="Z195" s="1"/>
      <c r="AA195" s="1"/>
      <c r="AB195" s="1"/>
      <c r="AC195" s="1"/>
    </row>
    <row r="196" spans="1:29" ht="37.5" customHeight="1" x14ac:dyDescent="0.2">
      <c r="A196" s="24">
        <f t="shared" ref="A196:A263" si="60">IF(G196&gt;0,A195+1,A195)</f>
        <v>1</v>
      </c>
      <c r="B196" s="204" t="s">
        <v>454</v>
      </c>
      <c r="C196" s="194"/>
      <c r="D196" s="194"/>
      <c r="E196" s="194"/>
      <c r="F196" s="194"/>
      <c r="G196" s="194"/>
      <c r="H196" s="194"/>
      <c r="I196" s="194"/>
      <c r="J196" s="194"/>
      <c r="K196" s="194"/>
      <c r="L196" s="194"/>
      <c r="M196" s="194"/>
      <c r="N196" s="26"/>
      <c r="O196" s="26"/>
      <c r="P196" s="26"/>
      <c r="Q196" s="26"/>
      <c r="R196" s="26"/>
      <c r="S196" s="26"/>
      <c r="T196" s="26"/>
      <c r="U196" s="26"/>
      <c r="V196" s="26"/>
      <c r="W196" s="26"/>
      <c r="X196" s="26"/>
      <c r="Y196" s="26"/>
      <c r="Z196" s="26"/>
      <c r="AA196" s="26"/>
      <c r="AB196" s="26"/>
      <c r="AC196" s="26"/>
    </row>
    <row r="197" spans="1:29" ht="75" customHeight="1" x14ac:dyDescent="0.2">
      <c r="A197" s="24">
        <f t="shared" si="60"/>
        <v>1</v>
      </c>
      <c r="B197" s="27"/>
      <c r="C197" s="53" t="s">
        <v>455</v>
      </c>
      <c r="D197" s="60">
        <v>43467</v>
      </c>
      <c r="E197" s="61" t="s">
        <v>456</v>
      </c>
      <c r="F197" s="30">
        <f>VLOOKUP(C197,Sheet1!A:B,2,FALSE)</f>
        <v>8</v>
      </c>
      <c r="G197" s="153">
        <v>0</v>
      </c>
      <c r="H197" s="66">
        <f>F197*$H$1</f>
        <v>4.8</v>
      </c>
      <c r="I197" s="66">
        <f>G197*H197</f>
        <v>0</v>
      </c>
      <c r="J197" s="62">
        <v>1.3</v>
      </c>
      <c r="K197" s="63">
        <f>G197*J197/16</f>
        <v>0</v>
      </c>
      <c r="L197" s="64">
        <v>96</v>
      </c>
      <c r="M197" s="101">
        <f t="shared" ref="M197:M264" si="61">F197*G197</f>
        <v>0</v>
      </c>
      <c r="N197" s="1"/>
      <c r="O197" s="1"/>
      <c r="P197" s="1"/>
      <c r="Q197" s="1"/>
      <c r="R197" s="1"/>
      <c r="S197" s="1"/>
      <c r="T197" s="1"/>
      <c r="U197" s="1"/>
      <c r="V197" s="1"/>
      <c r="W197" s="1"/>
      <c r="X197" s="1"/>
      <c r="Y197" s="1"/>
      <c r="Z197" s="1"/>
      <c r="AA197" s="1"/>
      <c r="AB197" s="1"/>
      <c r="AC197" s="1"/>
    </row>
    <row r="198" spans="1:29" ht="37.5" customHeight="1" x14ac:dyDescent="0.2">
      <c r="A198" s="24">
        <f t="shared" si="60"/>
        <v>1</v>
      </c>
      <c r="B198" s="204" t="s">
        <v>1456</v>
      </c>
      <c r="C198" s="194"/>
      <c r="D198" s="194"/>
      <c r="E198" s="194"/>
      <c r="F198" s="194"/>
      <c r="G198" s="194"/>
      <c r="H198" s="194"/>
      <c r="I198" s="194"/>
      <c r="J198" s="194"/>
      <c r="K198" s="194"/>
      <c r="L198" s="194"/>
      <c r="M198" s="194"/>
      <c r="N198" s="1"/>
      <c r="O198" s="1"/>
      <c r="P198" s="1"/>
      <c r="Q198" s="1"/>
      <c r="R198" s="1"/>
      <c r="S198" s="1"/>
      <c r="T198" s="1"/>
      <c r="U198" s="1"/>
      <c r="V198" s="1"/>
      <c r="W198" s="1"/>
      <c r="X198" s="1"/>
      <c r="Y198" s="1"/>
      <c r="Z198" s="1"/>
      <c r="AA198" s="1"/>
      <c r="AB198" s="1"/>
      <c r="AC198" s="1"/>
    </row>
    <row r="199" spans="1:29" ht="22.5" customHeight="1" x14ac:dyDescent="0.2">
      <c r="A199" s="24">
        <f t="shared" si="60"/>
        <v>1</v>
      </c>
      <c r="B199" s="437"/>
      <c r="C199" s="54" t="s">
        <v>457</v>
      </c>
      <c r="D199" s="28" t="s">
        <v>458</v>
      </c>
      <c r="E199" s="55" t="s">
        <v>459</v>
      </c>
      <c r="F199" s="30">
        <f>VLOOKUP(C199,Sheet1!A:B,2,FALSE)</f>
        <v>10</v>
      </c>
      <c r="G199" s="150">
        <v>0</v>
      </c>
      <c r="H199" s="34">
        <f t="shared" ref="H199:H205" si="62">F199*$H$1</f>
        <v>6</v>
      </c>
      <c r="I199" s="34">
        <f t="shared" ref="I199:I205" si="63">G199*H199</f>
        <v>0</v>
      </c>
      <c r="J199" s="31">
        <v>1.2</v>
      </c>
      <c r="K199" s="32">
        <f t="shared" ref="K199:K205" si="64">G199*J199/16</f>
        <v>0</v>
      </c>
      <c r="L199" s="47"/>
      <c r="M199" s="101">
        <f t="shared" si="61"/>
        <v>0</v>
      </c>
      <c r="N199" s="2"/>
      <c r="O199" s="2"/>
      <c r="P199" s="36"/>
      <c r="Q199" s="1"/>
      <c r="R199" s="1"/>
      <c r="S199" s="1"/>
      <c r="T199" s="1"/>
      <c r="U199" s="1"/>
      <c r="V199" s="1"/>
      <c r="W199" s="1"/>
      <c r="X199" s="1"/>
      <c r="Y199" s="1"/>
      <c r="Z199" s="1"/>
      <c r="AA199" s="1"/>
      <c r="AB199" s="1"/>
      <c r="AC199" s="1"/>
    </row>
    <row r="200" spans="1:29" ht="22.5" customHeight="1" x14ac:dyDescent="0.2">
      <c r="A200" s="24">
        <f t="shared" si="60"/>
        <v>1</v>
      </c>
      <c r="B200" s="435"/>
      <c r="C200" s="56" t="s">
        <v>460</v>
      </c>
      <c r="D200" s="37" t="s">
        <v>461</v>
      </c>
      <c r="E200" s="57" t="s">
        <v>462</v>
      </c>
      <c r="F200" s="30">
        <f>VLOOKUP(C200,Sheet1!A:B,2,FALSE)</f>
        <v>17</v>
      </c>
      <c r="G200" s="150">
        <v>0</v>
      </c>
      <c r="H200" s="42">
        <f t="shared" si="62"/>
        <v>10.199999999999999</v>
      </c>
      <c r="I200" s="42">
        <f t="shared" si="63"/>
        <v>0</v>
      </c>
      <c r="J200" s="39">
        <v>1.5</v>
      </c>
      <c r="K200" s="40">
        <f t="shared" si="64"/>
        <v>0</v>
      </c>
      <c r="L200" s="48"/>
      <c r="M200" s="101">
        <f t="shared" si="61"/>
        <v>0</v>
      </c>
      <c r="N200" s="2"/>
      <c r="O200" s="2"/>
      <c r="P200" s="36"/>
      <c r="Q200" s="1"/>
      <c r="R200" s="1"/>
      <c r="S200" s="1"/>
      <c r="T200" s="1"/>
      <c r="U200" s="1"/>
      <c r="V200" s="1"/>
      <c r="W200" s="1"/>
      <c r="X200" s="1"/>
      <c r="Y200" s="1"/>
      <c r="Z200" s="1"/>
      <c r="AA200" s="1"/>
      <c r="AB200" s="1"/>
      <c r="AC200" s="1"/>
    </row>
    <row r="201" spans="1:29" ht="22.5" customHeight="1" x14ac:dyDescent="0.2">
      <c r="A201" s="24">
        <f t="shared" si="60"/>
        <v>1</v>
      </c>
      <c r="B201" s="435"/>
      <c r="C201" s="56" t="s">
        <v>463</v>
      </c>
      <c r="D201" s="37" t="s">
        <v>464</v>
      </c>
      <c r="E201" s="57" t="s">
        <v>465</v>
      </c>
      <c r="F201" s="30">
        <f>VLOOKUP(C201,Sheet1!A:B,2,FALSE)</f>
        <v>26</v>
      </c>
      <c r="G201" s="150">
        <v>0</v>
      </c>
      <c r="H201" s="42">
        <f t="shared" si="62"/>
        <v>15.6</v>
      </c>
      <c r="I201" s="42">
        <f t="shared" si="63"/>
        <v>0</v>
      </c>
      <c r="J201" s="39">
        <v>3.2</v>
      </c>
      <c r="K201" s="40">
        <f t="shared" si="64"/>
        <v>0</v>
      </c>
      <c r="L201" s="48"/>
      <c r="M201" s="101">
        <f t="shared" si="61"/>
        <v>0</v>
      </c>
      <c r="N201" s="2"/>
      <c r="O201" s="2"/>
      <c r="P201" s="36"/>
      <c r="Q201" s="1"/>
      <c r="R201" s="1"/>
      <c r="S201" s="1"/>
      <c r="T201" s="1"/>
      <c r="U201" s="1"/>
      <c r="V201" s="1"/>
      <c r="W201" s="1"/>
      <c r="X201" s="1"/>
      <c r="Y201" s="1"/>
      <c r="Z201" s="1"/>
      <c r="AA201" s="1"/>
      <c r="AB201" s="1"/>
      <c r="AC201" s="1"/>
    </row>
    <row r="202" spans="1:29" ht="22.5" customHeight="1" x14ac:dyDescent="0.2">
      <c r="A202" s="24">
        <f t="shared" si="60"/>
        <v>1</v>
      </c>
      <c r="B202" s="435"/>
      <c r="C202" s="56" t="s">
        <v>466</v>
      </c>
      <c r="D202" s="37" t="s">
        <v>467</v>
      </c>
      <c r="E202" s="57" t="s">
        <v>468</v>
      </c>
      <c r="F202" s="30">
        <f>VLOOKUP(C202,Sheet1!A:B,2,FALSE)</f>
        <v>33</v>
      </c>
      <c r="G202" s="150">
        <v>0</v>
      </c>
      <c r="H202" s="42">
        <f t="shared" si="62"/>
        <v>19.8</v>
      </c>
      <c r="I202" s="42">
        <f t="shared" si="63"/>
        <v>0</v>
      </c>
      <c r="J202" s="39">
        <v>5.9</v>
      </c>
      <c r="K202" s="40">
        <f t="shared" si="64"/>
        <v>0</v>
      </c>
      <c r="L202" s="48"/>
      <c r="M202" s="101">
        <f t="shared" si="61"/>
        <v>0</v>
      </c>
      <c r="N202" s="2"/>
      <c r="O202" s="2"/>
      <c r="P202" s="36"/>
      <c r="Q202" s="1"/>
      <c r="R202" s="1"/>
      <c r="S202" s="1"/>
      <c r="T202" s="1"/>
      <c r="U202" s="1"/>
      <c r="V202" s="1"/>
      <c r="W202" s="1"/>
      <c r="X202" s="1"/>
      <c r="Y202" s="1"/>
      <c r="Z202" s="1"/>
      <c r="AA202" s="1"/>
      <c r="AB202" s="1"/>
      <c r="AC202" s="1"/>
    </row>
    <row r="203" spans="1:29" ht="22.5" customHeight="1" x14ac:dyDescent="0.2">
      <c r="A203" s="24">
        <f t="shared" si="60"/>
        <v>1</v>
      </c>
      <c r="B203" s="435"/>
      <c r="C203" s="56" t="s">
        <v>469</v>
      </c>
      <c r="D203" s="37" t="s">
        <v>470</v>
      </c>
      <c r="E203" s="57" t="s">
        <v>471</v>
      </c>
      <c r="F203" s="30">
        <f>VLOOKUP(C203,Sheet1!A:B,2,FALSE)</f>
        <v>57</v>
      </c>
      <c r="G203" s="150">
        <v>0</v>
      </c>
      <c r="H203" s="42">
        <f t="shared" si="62"/>
        <v>34.199999999999996</v>
      </c>
      <c r="I203" s="42">
        <f t="shared" si="63"/>
        <v>0</v>
      </c>
      <c r="J203" s="39">
        <v>11.5</v>
      </c>
      <c r="K203" s="40">
        <f t="shared" si="64"/>
        <v>0</v>
      </c>
      <c r="L203" s="48"/>
      <c r="M203" s="101">
        <f t="shared" si="61"/>
        <v>0</v>
      </c>
      <c r="N203" s="2"/>
      <c r="O203" s="2"/>
      <c r="P203" s="36"/>
      <c r="Q203" s="1"/>
      <c r="R203" s="1"/>
      <c r="S203" s="1"/>
      <c r="T203" s="1"/>
      <c r="U203" s="1"/>
      <c r="V203" s="1"/>
      <c r="W203" s="1"/>
      <c r="X203" s="1"/>
      <c r="Y203" s="1"/>
      <c r="Z203" s="1"/>
      <c r="AA203" s="1"/>
      <c r="AB203" s="1"/>
      <c r="AC203" s="1"/>
    </row>
    <row r="204" spans="1:29" ht="22.5" customHeight="1" x14ac:dyDescent="0.2">
      <c r="A204" s="24">
        <f t="shared" si="60"/>
        <v>1</v>
      </c>
      <c r="B204" s="435"/>
      <c r="C204" s="56" t="s">
        <v>472</v>
      </c>
      <c r="D204" s="37" t="s">
        <v>473</v>
      </c>
      <c r="E204" s="57" t="s">
        <v>474</v>
      </c>
      <c r="F204" s="30">
        <f>VLOOKUP(C204,Sheet1!A:B,2,FALSE)</f>
        <v>72</v>
      </c>
      <c r="G204" s="150">
        <v>0</v>
      </c>
      <c r="H204" s="42">
        <f t="shared" si="62"/>
        <v>43.199999999999996</v>
      </c>
      <c r="I204" s="42">
        <f t="shared" si="63"/>
        <v>0</v>
      </c>
      <c r="J204" s="39">
        <v>20</v>
      </c>
      <c r="K204" s="40">
        <f t="shared" si="64"/>
        <v>0</v>
      </c>
      <c r="L204" s="48"/>
      <c r="M204" s="101">
        <f t="shared" si="61"/>
        <v>0</v>
      </c>
      <c r="N204" s="2"/>
      <c r="O204" s="2"/>
      <c r="P204" s="36"/>
      <c r="Q204" s="1"/>
      <c r="R204" s="1"/>
      <c r="S204" s="1"/>
      <c r="T204" s="1"/>
      <c r="U204" s="1"/>
      <c r="V204" s="1"/>
      <c r="W204" s="1"/>
      <c r="X204" s="1"/>
      <c r="Y204" s="1"/>
      <c r="Z204" s="1"/>
      <c r="AA204" s="1"/>
      <c r="AB204" s="1"/>
      <c r="AC204" s="1"/>
    </row>
    <row r="205" spans="1:29" ht="22.5" customHeight="1" x14ac:dyDescent="0.2">
      <c r="A205" s="24">
        <f t="shared" si="60"/>
        <v>1</v>
      </c>
      <c r="B205" s="436"/>
      <c r="C205" s="214" t="s">
        <v>475</v>
      </c>
      <c r="D205" s="205" t="s">
        <v>476</v>
      </c>
      <c r="E205" s="215" t="s">
        <v>477</v>
      </c>
      <c r="F205" s="30">
        <f>VLOOKUP(C205,Sheet1!A:B,2,FALSE)</f>
        <v>174</v>
      </c>
      <c r="G205" s="153">
        <v>0</v>
      </c>
      <c r="H205" s="207">
        <f t="shared" si="62"/>
        <v>104.39999999999999</v>
      </c>
      <c r="I205" s="207">
        <f t="shared" si="63"/>
        <v>0</v>
      </c>
      <c r="J205" s="208">
        <v>39.5</v>
      </c>
      <c r="K205" s="209">
        <f t="shared" si="64"/>
        <v>0</v>
      </c>
      <c r="L205" s="211"/>
      <c r="M205" s="101">
        <f t="shared" si="61"/>
        <v>0</v>
      </c>
      <c r="N205" s="2"/>
      <c r="O205" s="2"/>
      <c r="P205" s="36"/>
      <c r="Q205" s="1"/>
      <c r="R205" s="1"/>
      <c r="S205" s="1"/>
      <c r="T205" s="1"/>
      <c r="U205" s="1"/>
      <c r="V205" s="1"/>
      <c r="W205" s="1"/>
      <c r="X205" s="1"/>
      <c r="Y205" s="1"/>
      <c r="Z205" s="1"/>
      <c r="AA205" s="1"/>
      <c r="AB205" s="1"/>
      <c r="AC205" s="1"/>
    </row>
    <row r="206" spans="1:29" ht="37.5" customHeight="1" x14ac:dyDescent="0.2">
      <c r="A206" s="24">
        <f t="shared" si="60"/>
        <v>1</v>
      </c>
      <c r="B206" s="216" t="s">
        <v>478</v>
      </c>
      <c r="C206" s="195"/>
      <c r="D206" s="195"/>
      <c r="E206" s="195"/>
      <c r="F206" s="195"/>
      <c r="G206" s="195"/>
      <c r="H206" s="195"/>
      <c r="I206" s="195"/>
      <c r="J206" s="195"/>
      <c r="K206" s="195"/>
      <c r="L206" s="195"/>
      <c r="M206" s="194"/>
      <c r="N206" s="26"/>
      <c r="O206" s="26"/>
      <c r="P206" s="26"/>
      <c r="Q206" s="26"/>
      <c r="R206" s="26"/>
      <c r="S206" s="26"/>
      <c r="T206" s="26"/>
      <c r="U206" s="26"/>
      <c r="V206" s="26"/>
      <c r="W206" s="26"/>
      <c r="X206" s="26"/>
      <c r="Y206" s="26"/>
      <c r="Z206" s="26"/>
      <c r="AA206" s="26"/>
      <c r="AB206" s="26"/>
      <c r="AC206" s="26"/>
    </row>
    <row r="207" spans="1:29" ht="37.5" customHeight="1" x14ac:dyDescent="0.2">
      <c r="A207" s="24">
        <f t="shared" si="60"/>
        <v>1</v>
      </c>
      <c r="B207" s="439"/>
      <c r="C207" s="28" t="s">
        <v>479</v>
      </c>
      <c r="D207" s="67">
        <v>43467</v>
      </c>
      <c r="E207" s="51" t="s">
        <v>480</v>
      </c>
      <c r="F207" s="30">
        <f>VLOOKUP(C207,Sheet1!A:B,2,FALSE)</f>
        <v>26</v>
      </c>
      <c r="G207" s="150">
        <v>0</v>
      </c>
      <c r="H207" s="34">
        <f>F207*$H$1</f>
        <v>15.6</v>
      </c>
      <c r="I207" s="34">
        <f t="shared" ref="I207:I209" si="65">G207*H207</f>
        <v>0</v>
      </c>
      <c r="J207" s="31">
        <v>7.1</v>
      </c>
      <c r="K207" s="32">
        <f>G207*J207/16</f>
        <v>0</v>
      </c>
      <c r="L207" s="33">
        <v>18</v>
      </c>
      <c r="M207" s="101">
        <f t="shared" si="61"/>
        <v>0</v>
      </c>
      <c r="N207" s="35"/>
      <c r="O207" s="35"/>
      <c r="P207" s="36"/>
      <c r="Q207" s="1"/>
      <c r="R207" s="1"/>
      <c r="S207" s="1"/>
      <c r="T207" s="1"/>
      <c r="U207" s="1"/>
      <c r="V207" s="1"/>
      <c r="W207" s="1"/>
      <c r="X207" s="1"/>
      <c r="Y207" s="1"/>
      <c r="Z207" s="1"/>
      <c r="AA207" s="1"/>
      <c r="AB207" s="1"/>
      <c r="AC207" s="1"/>
    </row>
    <row r="208" spans="1:29" ht="37.5" customHeight="1" x14ac:dyDescent="0.2">
      <c r="A208" s="24">
        <f t="shared" si="60"/>
        <v>1</v>
      </c>
      <c r="B208" s="435"/>
      <c r="C208" s="37" t="s">
        <v>481</v>
      </c>
      <c r="D208" s="68">
        <v>43467</v>
      </c>
      <c r="E208" s="69" t="s">
        <v>482</v>
      </c>
      <c r="F208" s="30">
        <f>VLOOKUP(C208,Sheet1!A:B,2,FALSE)</f>
        <v>42</v>
      </c>
      <c r="G208" s="151">
        <v>0</v>
      </c>
      <c r="H208" s="42">
        <f>F208*$H$1</f>
        <v>25.2</v>
      </c>
      <c r="I208" s="42">
        <f t="shared" si="65"/>
        <v>0</v>
      </c>
      <c r="J208" s="39">
        <v>15.3</v>
      </c>
      <c r="K208" s="40">
        <f>G208*J208/16</f>
        <v>0</v>
      </c>
      <c r="L208" s="41">
        <v>1</v>
      </c>
      <c r="M208" s="101">
        <f t="shared" si="61"/>
        <v>0</v>
      </c>
      <c r="N208" s="35"/>
      <c r="O208" s="35"/>
      <c r="P208" s="36"/>
      <c r="Q208" s="1"/>
      <c r="R208" s="1"/>
      <c r="S208" s="1"/>
      <c r="T208" s="1"/>
      <c r="U208" s="1"/>
      <c r="V208" s="1"/>
      <c r="W208" s="1"/>
      <c r="X208" s="1"/>
      <c r="Y208" s="1"/>
      <c r="Z208" s="1"/>
      <c r="AA208" s="1"/>
      <c r="AB208" s="1"/>
      <c r="AC208" s="1"/>
    </row>
    <row r="209" spans="1:29" ht="37.5" customHeight="1" x14ac:dyDescent="0.2">
      <c r="A209" s="24">
        <f t="shared" si="60"/>
        <v>1</v>
      </c>
      <c r="B209" s="436"/>
      <c r="C209" s="205" t="s">
        <v>483</v>
      </c>
      <c r="D209" s="217">
        <v>43467</v>
      </c>
      <c r="E209" s="213" t="s">
        <v>484</v>
      </c>
      <c r="F209" s="30">
        <f>VLOOKUP(C209,Sheet1!A:B,2,FALSE)</f>
        <v>66</v>
      </c>
      <c r="G209" s="152">
        <v>0</v>
      </c>
      <c r="H209" s="207">
        <f>F209*$H$1</f>
        <v>39.6</v>
      </c>
      <c r="I209" s="207">
        <f t="shared" si="65"/>
        <v>0</v>
      </c>
      <c r="J209" s="208">
        <v>22.4</v>
      </c>
      <c r="K209" s="209">
        <f>G209*J209/16</f>
        <v>0</v>
      </c>
      <c r="L209" s="210">
        <v>1</v>
      </c>
      <c r="M209" s="101">
        <f t="shared" si="61"/>
        <v>0</v>
      </c>
      <c r="N209" s="35"/>
      <c r="O209" s="35"/>
      <c r="P209" s="36"/>
      <c r="Q209" s="1"/>
      <c r="R209" s="1"/>
      <c r="S209" s="1"/>
      <c r="T209" s="1"/>
      <c r="U209" s="1"/>
      <c r="V209" s="1"/>
      <c r="W209" s="1"/>
      <c r="X209" s="1"/>
      <c r="Y209" s="1"/>
      <c r="Z209" s="1"/>
      <c r="AA209" s="1"/>
      <c r="AB209" s="1"/>
      <c r="AC209" s="1"/>
    </row>
    <row r="210" spans="1:29" ht="36.950000000000003" customHeight="1" x14ac:dyDescent="0.2">
      <c r="A210" s="24">
        <f t="shared" si="60"/>
        <v>1</v>
      </c>
      <c r="B210" s="204" t="s">
        <v>485</v>
      </c>
      <c r="C210" s="194"/>
      <c r="D210" s="194"/>
      <c r="E210" s="194"/>
      <c r="F210" s="194"/>
      <c r="G210" s="194"/>
      <c r="H210" s="194"/>
      <c r="I210" s="194"/>
      <c r="J210" s="194"/>
      <c r="K210" s="194"/>
      <c r="L210" s="194"/>
      <c r="M210" s="194"/>
      <c r="N210" s="1"/>
      <c r="O210" s="1"/>
      <c r="P210" s="1"/>
      <c r="Q210" s="1"/>
      <c r="R210" s="1"/>
      <c r="S210" s="1"/>
      <c r="T210" s="1"/>
      <c r="U210" s="1"/>
      <c r="V210" s="1"/>
      <c r="W210" s="1"/>
      <c r="X210" s="1"/>
      <c r="Y210" s="1"/>
      <c r="Z210" s="1"/>
      <c r="AA210" s="1"/>
      <c r="AB210" s="1"/>
      <c r="AC210" s="1"/>
    </row>
    <row r="211" spans="1:29" ht="22.5" customHeight="1" x14ac:dyDescent="0.2">
      <c r="A211" s="24">
        <f t="shared" si="60"/>
        <v>1</v>
      </c>
      <c r="B211" s="434"/>
      <c r="C211" s="71" t="s">
        <v>486</v>
      </c>
      <c r="D211" s="71" t="s">
        <v>487</v>
      </c>
      <c r="E211" s="72" t="s">
        <v>488</v>
      </c>
      <c r="F211" s="30">
        <f>VLOOKUP(C211,Sheet1!A:B,2,FALSE)</f>
        <v>372</v>
      </c>
      <c r="G211" s="150">
        <v>0</v>
      </c>
      <c r="H211" s="34">
        <f t="shared" ref="H211:H216" si="66">F211*$H$1</f>
        <v>223.2</v>
      </c>
      <c r="I211" s="34">
        <f t="shared" ref="I211:I216" si="67">G211*H211</f>
        <v>0</v>
      </c>
      <c r="J211" s="31">
        <v>176</v>
      </c>
      <c r="K211" s="32">
        <f t="shared" ref="K211:K216" si="68">G211*J211/16</f>
        <v>0</v>
      </c>
      <c r="L211" s="33">
        <v>1</v>
      </c>
      <c r="M211" s="101">
        <f t="shared" si="61"/>
        <v>0</v>
      </c>
      <c r="N211" s="73"/>
      <c r="O211" s="1"/>
      <c r="P211" s="1"/>
      <c r="Q211" s="1"/>
      <c r="R211" s="1"/>
      <c r="S211" s="1"/>
      <c r="T211" s="1"/>
      <c r="U211" s="1"/>
      <c r="V211" s="1"/>
      <c r="W211" s="1"/>
      <c r="X211" s="1"/>
      <c r="Y211" s="1"/>
      <c r="Z211" s="1"/>
      <c r="AA211" s="1"/>
      <c r="AB211" s="1"/>
      <c r="AC211" s="1"/>
    </row>
    <row r="212" spans="1:29" ht="22.5" customHeight="1" x14ac:dyDescent="0.2">
      <c r="A212" s="24">
        <f t="shared" si="60"/>
        <v>1</v>
      </c>
      <c r="B212" s="435"/>
      <c r="C212" s="50" t="s">
        <v>489</v>
      </c>
      <c r="D212" s="50" t="s">
        <v>490</v>
      </c>
      <c r="E212" s="74" t="s">
        <v>488</v>
      </c>
      <c r="F212" s="30">
        <f>VLOOKUP(C212,Sheet1!A:B,2,FALSE)</f>
        <v>546</v>
      </c>
      <c r="G212" s="150">
        <v>0</v>
      </c>
      <c r="H212" s="42">
        <f t="shared" si="66"/>
        <v>327.59999999999997</v>
      </c>
      <c r="I212" s="42">
        <f t="shared" si="67"/>
        <v>0</v>
      </c>
      <c r="J212" s="39">
        <v>320</v>
      </c>
      <c r="K212" s="40">
        <f t="shared" si="68"/>
        <v>0</v>
      </c>
      <c r="L212" s="41">
        <v>1</v>
      </c>
      <c r="M212" s="101">
        <f t="shared" si="61"/>
        <v>0</v>
      </c>
      <c r="N212" s="73"/>
      <c r="O212" s="1"/>
      <c r="P212" s="1"/>
      <c r="Q212" s="1"/>
      <c r="R212" s="1"/>
      <c r="S212" s="1"/>
      <c r="T212" s="1"/>
      <c r="U212" s="1"/>
      <c r="V212" s="1"/>
      <c r="W212" s="1"/>
      <c r="X212" s="1"/>
      <c r="Y212" s="1"/>
      <c r="Z212" s="1"/>
      <c r="AA212" s="1"/>
      <c r="AB212" s="1"/>
      <c r="AC212" s="1"/>
    </row>
    <row r="213" spans="1:29" ht="22.5" customHeight="1" x14ac:dyDescent="0.2">
      <c r="A213" s="24">
        <f t="shared" si="60"/>
        <v>1</v>
      </c>
      <c r="B213" s="435"/>
      <c r="C213" s="50" t="s">
        <v>491</v>
      </c>
      <c r="D213" s="50" t="s">
        <v>492</v>
      </c>
      <c r="E213" s="74" t="s">
        <v>488</v>
      </c>
      <c r="F213" s="30">
        <f>VLOOKUP(C213,Sheet1!A:B,2,FALSE)</f>
        <v>690</v>
      </c>
      <c r="G213" s="150">
        <v>0</v>
      </c>
      <c r="H213" s="42">
        <f t="shared" si="66"/>
        <v>414</v>
      </c>
      <c r="I213" s="42">
        <f t="shared" si="67"/>
        <v>0</v>
      </c>
      <c r="J213" s="39">
        <v>384</v>
      </c>
      <c r="K213" s="40">
        <f t="shared" si="68"/>
        <v>0</v>
      </c>
      <c r="L213" s="41">
        <v>1</v>
      </c>
      <c r="M213" s="101">
        <f t="shared" si="61"/>
        <v>0</v>
      </c>
      <c r="N213" s="73"/>
      <c r="O213" s="1"/>
      <c r="P213" s="1"/>
      <c r="Q213" s="1"/>
      <c r="R213" s="1"/>
      <c r="S213" s="1"/>
      <c r="T213" s="1"/>
      <c r="U213" s="1"/>
      <c r="V213" s="1"/>
      <c r="W213" s="1"/>
      <c r="X213" s="1"/>
      <c r="Y213" s="1"/>
      <c r="Z213" s="1"/>
      <c r="AA213" s="1"/>
      <c r="AB213" s="1"/>
      <c r="AC213" s="1"/>
    </row>
    <row r="214" spans="1:29" ht="22.5" customHeight="1" x14ac:dyDescent="0.2">
      <c r="A214" s="24">
        <f t="shared" si="60"/>
        <v>1</v>
      </c>
      <c r="B214" s="435"/>
      <c r="C214" s="50" t="s">
        <v>493</v>
      </c>
      <c r="D214" s="50" t="s">
        <v>494</v>
      </c>
      <c r="E214" s="74" t="s">
        <v>488</v>
      </c>
      <c r="F214" s="30">
        <f>VLOOKUP(C214,Sheet1!A:B,2,FALSE)</f>
        <v>888</v>
      </c>
      <c r="G214" s="150"/>
      <c r="H214" s="42">
        <f t="shared" si="66"/>
        <v>532.79999999999995</v>
      </c>
      <c r="I214" s="42">
        <f t="shared" si="67"/>
        <v>0</v>
      </c>
      <c r="J214" s="39">
        <v>496</v>
      </c>
      <c r="K214" s="40">
        <f t="shared" si="68"/>
        <v>0</v>
      </c>
      <c r="L214" s="41">
        <v>1</v>
      </c>
      <c r="M214" s="101">
        <f t="shared" si="61"/>
        <v>0</v>
      </c>
      <c r="N214" s="73"/>
      <c r="O214" s="1"/>
      <c r="P214" s="1"/>
      <c r="Q214" s="1"/>
      <c r="R214" s="1"/>
      <c r="S214" s="1"/>
      <c r="T214" s="1"/>
      <c r="U214" s="1"/>
      <c r="V214" s="1"/>
      <c r="W214" s="1"/>
      <c r="X214" s="1"/>
      <c r="Y214" s="1"/>
      <c r="Z214" s="1"/>
      <c r="AA214" s="1"/>
      <c r="AB214" s="1"/>
      <c r="AC214" s="1"/>
    </row>
    <row r="215" spans="1:29" ht="22.5" customHeight="1" x14ac:dyDescent="0.2">
      <c r="A215" s="24">
        <f t="shared" si="60"/>
        <v>1</v>
      </c>
      <c r="B215" s="435"/>
      <c r="C215" s="50" t="s">
        <v>495</v>
      </c>
      <c r="D215" s="50" t="s">
        <v>496</v>
      </c>
      <c r="E215" s="74" t="s">
        <v>488</v>
      </c>
      <c r="F215" s="30">
        <f>VLOOKUP(C215,Sheet1!A:B,2,FALSE)</f>
        <v>1560</v>
      </c>
      <c r="G215" s="150">
        <v>0</v>
      </c>
      <c r="H215" s="42">
        <f t="shared" si="66"/>
        <v>936</v>
      </c>
      <c r="I215" s="42">
        <f t="shared" si="67"/>
        <v>0</v>
      </c>
      <c r="J215" s="39">
        <v>640</v>
      </c>
      <c r="K215" s="40">
        <f t="shared" si="68"/>
        <v>0</v>
      </c>
      <c r="L215" s="41">
        <v>1</v>
      </c>
      <c r="M215" s="101">
        <f t="shared" si="61"/>
        <v>0</v>
      </c>
      <c r="N215" s="73"/>
      <c r="O215" s="1"/>
      <c r="P215" s="1"/>
      <c r="Q215" s="1"/>
      <c r="R215" s="1"/>
      <c r="S215" s="1"/>
      <c r="T215" s="1"/>
      <c r="U215" s="1"/>
      <c r="V215" s="1"/>
      <c r="W215" s="1"/>
      <c r="X215" s="1"/>
      <c r="Y215" s="1"/>
      <c r="Z215" s="1"/>
      <c r="AA215" s="1"/>
      <c r="AB215" s="1"/>
      <c r="AC215" s="1"/>
    </row>
    <row r="216" spans="1:29" ht="22.5" customHeight="1" x14ac:dyDescent="0.2">
      <c r="A216" s="24">
        <f t="shared" si="60"/>
        <v>1</v>
      </c>
      <c r="B216" s="436"/>
      <c r="C216" s="218" t="s">
        <v>497</v>
      </c>
      <c r="D216" s="218" t="s">
        <v>498</v>
      </c>
      <c r="E216" s="219" t="s">
        <v>488</v>
      </c>
      <c r="F216" s="30">
        <f>VLOOKUP(C216,Sheet1!A:B,2,FALSE)</f>
        <v>2340</v>
      </c>
      <c r="G216" s="153">
        <v>0</v>
      </c>
      <c r="H216" s="207">
        <f t="shared" si="66"/>
        <v>1404</v>
      </c>
      <c r="I216" s="207">
        <f t="shared" si="67"/>
        <v>0</v>
      </c>
      <c r="J216" s="208">
        <v>944</v>
      </c>
      <c r="K216" s="209">
        <f t="shared" si="68"/>
        <v>0</v>
      </c>
      <c r="L216" s="210">
        <v>1</v>
      </c>
      <c r="M216" s="101">
        <f t="shared" si="61"/>
        <v>0</v>
      </c>
      <c r="N216" s="73"/>
      <c r="O216" s="1"/>
      <c r="P216" s="1"/>
      <c r="Q216" s="1"/>
      <c r="R216" s="1"/>
      <c r="S216" s="1"/>
      <c r="T216" s="1"/>
      <c r="U216" s="1"/>
      <c r="V216" s="1"/>
      <c r="W216" s="1"/>
      <c r="X216" s="1"/>
      <c r="Y216" s="1"/>
      <c r="Z216" s="1"/>
      <c r="AA216" s="1"/>
      <c r="AB216" s="1"/>
      <c r="AC216" s="1"/>
    </row>
    <row r="217" spans="1:29" ht="37.5" customHeight="1" x14ac:dyDescent="0.2">
      <c r="A217" s="24">
        <f t="shared" si="60"/>
        <v>1</v>
      </c>
      <c r="B217" s="204" t="s">
        <v>1446</v>
      </c>
      <c r="C217" s="194"/>
      <c r="D217" s="194"/>
      <c r="E217" s="194"/>
      <c r="F217" s="194"/>
      <c r="G217" s="194"/>
      <c r="H217" s="194"/>
      <c r="I217" s="194"/>
      <c r="J217" s="194"/>
      <c r="K217" s="194"/>
      <c r="L217" s="194"/>
      <c r="M217" s="194"/>
      <c r="N217" s="1"/>
      <c r="O217" s="1"/>
      <c r="P217" s="1"/>
      <c r="Q217" s="1"/>
      <c r="R217" s="1"/>
      <c r="S217" s="1"/>
      <c r="T217" s="1"/>
      <c r="U217" s="1"/>
      <c r="V217" s="1"/>
      <c r="W217" s="1"/>
      <c r="X217" s="1"/>
      <c r="Y217" s="1"/>
      <c r="Z217" s="1"/>
      <c r="AA217" s="1"/>
      <c r="AB217" s="1"/>
      <c r="AC217" s="1"/>
    </row>
    <row r="218" spans="1:29" ht="105" customHeight="1" x14ac:dyDescent="0.2">
      <c r="A218" s="24">
        <f t="shared" si="60"/>
        <v>1</v>
      </c>
      <c r="B218" s="70"/>
      <c r="C218" s="27" t="s">
        <v>1378</v>
      </c>
      <c r="D218" s="27" t="s">
        <v>500</v>
      </c>
      <c r="E218" s="75" t="s">
        <v>501</v>
      </c>
      <c r="F218" s="30">
        <f>VLOOKUP(C218,Sheet1!A:B,2,FALSE)</f>
        <v>13</v>
      </c>
      <c r="G218" s="153">
        <v>0</v>
      </c>
      <c r="H218" s="66">
        <f>F218*$H$1</f>
        <v>7.8</v>
      </c>
      <c r="I218" s="66">
        <f>G218*H218</f>
        <v>0</v>
      </c>
      <c r="J218" s="62">
        <v>1.6</v>
      </c>
      <c r="K218" s="63">
        <f>G218*J218/16</f>
        <v>0</v>
      </c>
      <c r="L218" s="64">
        <v>10</v>
      </c>
      <c r="M218" s="101">
        <f t="shared" si="61"/>
        <v>0</v>
      </c>
      <c r="N218" s="1"/>
      <c r="O218" s="1"/>
      <c r="P218" s="1"/>
      <c r="Q218" s="1"/>
      <c r="R218" s="1"/>
      <c r="S218" s="1"/>
      <c r="T218" s="1"/>
      <c r="U218" s="1"/>
      <c r="V218" s="1"/>
      <c r="W218" s="1"/>
      <c r="X218" s="1"/>
      <c r="Y218" s="1"/>
      <c r="Z218" s="1"/>
      <c r="AA218" s="1"/>
      <c r="AB218" s="1"/>
      <c r="AC218" s="1"/>
    </row>
    <row r="219" spans="1:29" ht="37.5" customHeight="1" x14ac:dyDescent="0.2">
      <c r="A219" s="24">
        <f t="shared" si="60"/>
        <v>1</v>
      </c>
      <c r="B219" s="204" t="s">
        <v>502</v>
      </c>
      <c r="C219" s="194"/>
      <c r="D219" s="194"/>
      <c r="E219" s="194"/>
      <c r="F219" s="194"/>
      <c r="G219" s="194"/>
      <c r="H219" s="194"/>
      <c r="I219" s="194"/>
      <c r="J219" s="194"/>
      <c r="K219" s="194"/>
      <c r="L219" s="194"/>
      <c r="M219" s="194"/>
      <c r="N219" s="1"/>
      <c r="O219" s="1"/>
      <c r="P219" s="1"/>
      <c r="Q219" s="1"/>
      <c r="R219" s="1"/>
      <c r="S219" s="1"/>
      <c r="T219" s="1"/>
      <c r="U219" s="1"/>
      <c r="V219" s="1"/>
      <c r="W219" s="1"/>
      <c r="X219" s="1"/>
      <c r="Y219" s="1"/>
      <c r="Z219" s="1"/>
      <c r="AA219" s="1"/>
      <c r="AB219" s="1"/>
      <c r="AC219" s="1"/>
    </row>
    <row r="220" spans="1:29" ht="37.5" customHeight="1" x14ac:dyDescent="0.2">
      <c r="A220" s="24">
        <f t="shared" si="60"/>
        <v>1</v>
      </c>
      <c r="B220" s="438"/>
      <c r="C220" s="71">
        <v>6510120</v>
      </c>
      <c r="D220" s="71" t="s">
        <v>500</v>
      </c>
      <c r="E220" s="72" t="s">
        <v>503</v>
      </c>
      <c r="F220" s="30">
        <f>VLOOKUP(C220,Sheet1!A:B,2,FALSE)</f>
        <v>18</v>
      </c>
      <c r="G220" s="150">
        <v>0</v>
      </c>
      <c r="H220" s="34">
        <f>F220*$H$1</f>
        <v>10.799999999999999</v>
      </c>
      <c r="I220" s="34">
        <f t="shared" ref="I220:I222" si="69">G220*H220</f>
        <v>0</v>
      </c>
      <c r="J220" s="31">
        <v>7.2</v>
      </c>
      <c r="K220" s="32">
        <f>G220*J220/16</f>
        <v>0</v>
      </c>
      <c r="L220" s="33">
        <v>80</v>
      </c>
      <c r="M220" s="101">
        <f t="shared" si="61"/>
        <v>0</v>
      </c>
      <c r="N220" s="1"/>
      <c r="O220" s="1"/>
      <c r="P220" s="1"/>
      <c r="Q220" s="1"/>
      <c r="R220" s="1"/>
      <c r="S220" s="1"/>
      <c r="T220" s="1"/>
      <c r="U220" s="1"/>
      <c r="V220" s="1"/>
      <c r="W220" s="1"/>
      <c r="X220" s="1"/>
      <c r="Y220" s="1"/>
      <c r="Z220" s="1"/>
      <c r="AA220" s="1"/>
      <c r="AB220" s="1"/>
      <c r="AC220" s="1"/>
    </row>
    <row r="221" spans="1:29" ht="37.5" customHeight="1" x14ac:dyDescent="0.2">
      <c r="A221" s="24">
        <f t="shared" si="60"/>
        <v>1</v>
      </c>
      <c r="B221" s="435"/>
      <c r="C221" s="50">
        <v>6510160</v>
      </c>
      <c r="D221" s="50" t="s">
        <v>504</v>
      </c>
      <c r="E221" s="74" t="s">
        <v>505</v>
      </c>
      <c r="F221" s="30">
        <f>VLOOKUP(C221,Sheet1!A:B,2,FALSE)</f>
        <v>23</v>
      </c>
      <c r="G221" s="151">
        <v>0</v>
      </c>
      <c r="H221" s="42">
        <f>F221*$H$1</f>
        <v>13.799999999999999</v>
      </c>
      <c r="I221" s="42">
        <f t="shared" si="69"/>
        <v>0</v>
      </c>
      <c r="J221" s="39">
        <v>12.3</v>
      </c>
      <c r="K221" s="40">
        <f>G221*J221/16</f>
        <v>0</v>
      </c>
      <c r="L221" s="41">
        <v>48</v>
      </c>
      <c r="M221" s="101">
        <f t="shared" si="61"/>
        <v>0</v>
      </c>
      <c r="N221" s="1"/>
      <c r="O221" s="1"/>
      <c r="P221" s="1"/>
      <c r="Q221" s="1"/>
      <c r="R221" s="1"/>
      <c r="S221" s="1"/>
      <c r="T221" s="1"/>
      <c r="U221" s="1"/>
      <c r="V221" s="1"/>
      <c r="W221" s="1"/>
      <c r="X221" s="1"/>
      <c r="Y221" s="1"/>
      <c r="Z221" s="1"/>
      <c r="AA221" s="1"/>
      <c r="AB221" s="1"/>
      <c r="AC221" s="1"/>
    </row>
    <row r="222" spans="1:29" ht="37.5" customHeight="1" x14ac:dyDescent="0.2">
      <c r="A222" s="24">
        <f t="shared" si="60"/>
        <v>1</v>
      </c>
      <c r="B222" s="436"/>
      <c r="C222" s="218">
        <v>6510200</v>
      </c>
      <c r="D222" s="218" t="s">
        <v>506</v>
      </c>
      <c r="E222" s="219" t="s">
        <v>507</v>
      </c>
      <c r="F222" s="30">
        <f>VLOOKUP(C222,Sheet1!A:B,2,FALSE)</f>
        <v>37</v>
      </c>
      <c r="G222" s="152">
        <v>0</v>
      </c>
      <c r="H222" s="207">
        <f>F222*$H$1</f>
        <v>22.2</v>
      </c>
      <c r="I222" s="207">
        <f t="shared" si="69"/>
        <v>0</v>
      </c>
      <c r="J222" s="208">
        <v>19.2</v>
      </c>
      <c r="K222" s="209">
        <f>G222*J222/16</f>
        <v>0</v>
      </c>
      <c r="L222" s="210">
        <v>36</v>
      </c>
      <c r="M222" s="101">
        <f t="shared" si="61"/>
        <v>0</v>
      </c>
      <c r="N222" s="1"/>
      <c r="O222" s="1"/>
      <c r="P222" s="1"/>
      <c r="Q222" s="1"/>
      <c r="R222" s="1"/>
      <c r="S222" s="1"/>
      <c r="T222" s="1"/>
      <c r="U222" s="1"/>
      <c r="V222" s="1"/>
      <c r="W222" s="1"/>
      <c r="X222" s="1"/>
      <c r="Y222" s="1"/>
      <c r="Z222" s="1"/>
      <c r="AA222" s="1"/>
      <c r="AB222" s="1"/>
      <c r="AC222" s="1"/>
    </row>
    <row r="223" spans="1:29" ht="37.5" customHeight="1" x14ac:dyDescent="0.2">
      <c r="A223" s="24">
        <f t="shared" si="60"/>
        <v>1</v>
      </c>
      <c r="B223" s="204" t="s">
        <v>508</v>
      </c>
      <c r="C223" s="194"/>
      <c r="D223" s="194"/>
      <c r="E223" s="194"/>
      <c r="F223" s="194"/>
      <c r="G223" s="194"/>
      <c r="H223" s="194"/>
      <c r="I223" s="194"/>
      <c r="J223" s="194"/>
      <c r="K223" s="194"/>
      <c r="L223" s="194"/>
      <c r="M223" s="194"/>
      <c r="N223" s="1"/>
      <c r="O223" s="1"/>
      <c r="P223" s="1"/>
      <c r="Q223" s="1"/>
      <c r="R223" s="1"/>
      <c r="S223" s="1"/>
      <c r="T223" s="1"/>
      <c r="U223" s="1"/>
      <c r="V223" s="1"/>
      <c r="W223" s="1"/>
      <c r="X223" s="1"/>
      <c r="Y223" s="1"/>
      <c r="Z223" s="1"/>
      <c r="AA223" s="1"/>
      <c r="AB223" s="1"/>
      <c r="AC223" s="1"/>
    </row>
    <row r="224" spans="1:29" ht="22.5" customHeight="1" x14ac:dyDescent="0.2">
      <c r="A224" s="24">
        <f t="shared" si="60"/>
        <v>1</v>
      </c>
      <c r="B224" s="434"/>
      <c r="C224" s="71">
        <v>6510100</v>
      </c>
      <c r="D224" s="71" t="s">
        <v>500</v>
      </c>
      <c r="E224" s="72" t="s">
        <v>509</v>
      </c>
      <c r="F224" s="30">
        <f>VLOOKUP(C224,Sheet1!A:B,2,FALSE)</f>
        <v>17</v>
      </c>
      <c r="G224" s="150">
        <v>0</v>
      </c>
      <c r="H224" s="34">
        <f t="shared" ref="H224:H231" si="70">F224*$H$1</f>
        <v>10.199999999999999</v>
      </c>
      <c r="I224" s="34">
        <f t="shared" ref="I224:I231" si="71">G224*H224</f>
        <v>0</v>
      </c>
      <c r="J224" s="31">
        <v>7</v>
      </c>
      <c r="K224" s="32">
        <f t="shared" ref="K224:K231" si="72">G224*J224/16</f>
        <v>0</v>
      </c>
      <c r="L224" s="33">
        <v>80</v>
      </c>
      <c r="M224" s="101">
        <f t="shared" si="61"/>
        <v>0</v>
      </c>
      <c r="N224" s="1"/>
      <c r="O224" s="1"/>
      <c r="P224" s="1"/>
      <c r="Q224" s="1"/>
      <c r="R224" s="1"/>
      <c r="S224" s="1"/>
      <c r="T224" s="1"/>
      <c r="U224" s="1"/>
      <c r="V224" s="1"/>
      <c r="W224" s="1"/>
      <c r="X224" s="1"/>
      <c r="Y224" s="1"/>
      <c r="Z224" s="1"/>
      <c r="AA224" s="1"/>
      <c r="AB224" s="1"/>
      <c r="AC224" s="1"/>
    </row>
    <row r="225" spans="1:29" ht="22.5" customHeight="1" x14ac:dyDescent="0.2">
      <c r="A225" s="24">
        <f t="shared" si="60"/>
        <v>1</v>
      </c>
      <c r="B225" s="435"/>
      <c r="C225" s="50">
        <v>6510140</v>
      </c>
      <c r="D225" s="50" t="s">
        <v>504</v>
      </c>
      <c r="E225" s="74" t="s">
        <v>510</v>
      </c>
      <c r="F225" s="30">
        <f>VLOOKUP(C225,Sheet1!A:B,2,FALSE)</f>
        <v>22</v>
      </c>
      <c r="G225" s="151">
        <v>0</v>
      </c>
      <c r="H225" s="42">
        <f t="shared" si="70"/>
        <v>13.2</v>
      </c>
      <c r="I225" s="42">
        <f t="shared" si="71"/>
        <v>0</v>
      </c>
      <c r="J225" s="39">
        <v>12</v>
      </c>
      <c r="K225" s="40">
        <f t="shared" si="72"/>
        <v>0</v>
      </c>
      <c r="L225" s="41">
        <v>48</v>
      </c>
      <c r="M225" s="101">
        <f t="shared" si="61"/>
        <v>0</v>
      </c>
      <c r="N225" s="1"/>
      <c r="O225" s="1"/>
      <c r="P225" s="1"/>
      <c r="Q225" s="1"/>
      <c r="R225" s="1"/>
      <c r="S225" s="1"/>
      <c r="T225" s="1"/>
      <c r="U225" s="1"/>
      <c r="V225" s="1"/>
      <c r="W225" s="1"/>
      <c r="X225" s="1"/>
      <c r="Y225" s="1"/>
      <c r="Z225" s="1"/>
      <c r="AA225" s="1"/>
      <c r="AB225" s="1"/>
      <c r="AC225" s="1"/>
    </row>
    <row r="226" spans="1:29" ht="22.5" customHeight="1" x14ac:dyDescent="0.2">
      <c r="A226" s="24">
        <f t="shared" si="60"/>
        <v>1</v>
      </c>
      <c r="B226" s="435"/>
      <c r="C226" s="50">
        <v>6510180</v>
      </c>
      <c r="D226" s="50" t="s">
        <v>506</v>
      </c>
      <c r="E226" s="74" t="s">
        <v>511</v>
      </c>
      <c r="F226" s="30">
        <f>VLOOKUP(C226,Sheet1!A:B,2,FALSE)</f>
        <v>36</v>
      </c>
      <c r="G226" s="151">
        <v>0</v>
      </c>
      <c r="H226" s="42">
        <f t="shared" si="70"/>
        <v>21.599999999999998</v>
      </c>
      <c r="I226" s="42">
        <f t="shared" si="71"/>
        <v>0</v>
      </c>
      <c r="J226" s="39">
        <v>17.600000000000001</v>
      </c>
      <c r="K226" s="40">
        <f t="shared" si="72"/>
        <v>0</v>
      </c>
      <c r="L226" s="41">
        <v>36</v>
      </c>
      <c r="M226" s="101">
        <f t="shared" si="61"/>
        <v>0</v>
      </c>
      <c r="N226" s="1"/>
      <c r="O226" s="1"/>
      <c r="P226" s="1"/>
      <c r="Q226" s="1"/>
      <c r="R226" s="1"/>
      <c r="S226" s="1"/>
      <c r="T226" s="1"/>
      <c r="U226" s="1"/>
      <c r="V226" s="1"/>
      <c r="W226" s="1"/>
      <c r="X226" s="1"/>
      <c r="Y226" s="1"/>
      <c r="Z226" s="1"/>
      <c r="AA226" s="1"/>
      <c r="AB226" s="1"/>
      <c r="AC226" s="1"/>
    </row>
    <row r="227" spans="1:29" ht="22.5" customHeight="1" x14ac:dyDescent="0.2">
      <c r="A227" s="24">
        <f t="shared" si="60"/>
        <v>1</v>
      </c>
      <c r="B227" s="435"/>
      <c r="C227" s="50">
        <v>6510220</v>
      </c>
      <c r="D227" s="50" t="s">
        <v>512</v>
      </c>
      <c r="E227" s="74" t="s">
        <v>513</v>
      </c>
      <c r="F227" s="30">
        <f>VLOOKUP(C227,Sheet1!A:B,2,FALSE)</f>
        <v>64</v>
      </c>
      <c r="G227" s="151">
        <v>0</v>
      </c>
      <c r="H227" s="42">
        <f t="shared" si="70"/>
        <v>38.4</v>
      </c>
      <c r="I227" s="42">
        <f t="shared" si="71"/>
        <v>0</v>
      </c>
      <c r="J227" s="39">
        <v>27.2</v>
      </c>
      <c r="K227" s="40">
        <f t="shared" si="72"/>
        <v>0</v>
      </c>
      <c r="L227" s="41">
        <v>24</v>
      </c>
      <c r="M227" s="101">
        <f t="shared" si="61"/>
        <v>0</v>
      </c>
      <c r="N227" s="1"/>
      <c r="O227" s="1"/>
      <c r="P227" s="1"/>
      <c r="Q227" s="1"/>
      <c r="R227" s="1"/>
      <c r="S227" s="1"/>
      <c r="T227" s="1"/>
      <c r="U227" s="1"/>
      <c r="V227" s="1"/>
      <c r="W227" s="1"/>
      <c r="X227" s="1"/>
      <c r="Y227" s="1"/>
      <c r="Z227" s="1"/>
      <c r="AA227" s="1"/>
      <c r="AB227" s="1"/>
      <c r="AC227" s="1"/>
    </row>
    <row r="228" spans="1:29" ht="22.5" customHeight="1" x14ac:dyDescent="0.2">
      <c r="A228" s="24">
        <f t="shared" si="60"/>
        <v>1</v>
      </c>
      <c r="B228" s="435"/>
      <c r="C228" s="50">
        <v>6510240</v>
      </c>
      <c r="D228" s="50" t="s">
        <v>514</v>
      </c>
      <c r="E228" s="74" t="s">
        <v>515</v>
      </c>
      <c r="F228" s="30">
        <f>VLOOKUP(C228,Sheet1!A:B,2,FALSE)</f>
        <v>82</v>
      </c>
      <c r="G228" s="151">
        <v>0</v>
      </c>
      <c r="H228" s="42">
        <f t="shared" si="70"/>
        <v>49.199999999999996</v>
      </c>
      <c r="I228" s="42">
        <f t="shared" si="71"/>
        <v>0</v>
      </c>
      <c r="J228" s="39">
        <v>36.799999999999997</v>
      </c>
      <c r="K228" s="40">
        <f t="shared" si="72"/>
        <v>0</v>
      </c>
      <c r="L228" s="41">
        <v>16</v>
      </c>
      <c r="M228" s="101">
        <f t="shared" si="61"/>
        <v>0</v>
      </c>
      <c r="N228" s="1"/>
      <c r="O228" s="1"/>
      <c r="P228" s="1"/>
      <c r="Q228" s="1"/>
      <c r="R228" s="1"/>
      <c r="S228" s="1"/>
      <c r="T228" s="1"/>
      <c r="U228" s="1"/>
      <c r="V228" s="1"/>
      <c r="W228" s="1"/>
      <c r="X228" s="1"/>
      <c r="Y228" s="1"/>
      <c r="Z228" s="1"/>
      <c r="AA228" s="1"/>
      <c r="AB228" s="1"/>
      <c r="AC228" s="1"/>
    </row>
    <row r="229" spans="1:29" ht="22.5" customHeight="1" x14ac:dyDescent="0.2">
      <c r="A229" s="24">
        <f t="shared" si="60"/>
        <v>1</v>
      </c>
      <c r="B229" s="435"/>
      <c r="C229" s="50">
        <v>6510260</v>
      </c>
      <c r="D229" s="50" t="s">
        <v>516</v>
      </c>
      <c r="E229" s="74" t="s">
        <v>517</v>
      </c>
      <c r="F229" s="30">
        <f>VLOOKUP(C229,Sheet1!A:B,2,FALSE)</f>
        <v>115</v>
      </c>
      <c r="G229" s="151">
        <v>0</v>
      </c>
      <c r="H229" s="42">
        <f t="shared" si="70"/>
        <v>69</v>
      </c>
      <c r="I229" s="42">
        <f t="shared" si="71"/>
        <v>0</v>
      </c>
      <c r="J229" s="39">
        <v>54.4</v>
      </c>
      <c r="K229" s="40">
        <f t="shared" si="72"/>
        <v>0</v>
      </c>
      <c r="L229" s="41">
        <v>12</v>
      </c>
      <c r="M229" s="101">
        <f t="shared" si="61"/>
        <v>0</v>
      </c>
      <c r="N229" s="1"/>
      <c r="O229" s="1"/>
      <c r="P229" s="1"/>
      <c r="Q229" s="1"/>
      <c r="R229" s="1"/>
      <c r="S229" s="1"/>
      <c r="T229" s="1"/>
      <c r="U229" s="1"/>
      <c r="V229" s="1"/>
      <c r="W229" s="1"/>
      <c r="X229" s="1"/>
      <c r="Y229" s="1"/>
      <c r="Z229" s="1"/>
      <c r="AA229" s="1"/>
      <c r="AB229" s="1"/>
      <c r="AC229" s="1"/>
    </row>
    <row r="230" spans="1:29" ht="22.5" customHeight="1" x14ac:dyDescent="0.2">
      <c r="A230" s="24">
        <f t="shared" si="60"/>
        <v>1</v>
      </c>
      <c r="B230" s="435"/>
      <c r="C230" s="50">
        <v>6510270</v>
      </c>
      <c r="D230" s="50" t="s">
        <v>518</v>
      </c>
      <c r="E230" s="74" t="s">
        <v>519</v>
      </c>
      <c r="F230" s="30">
        <f>VLOOKUP(C230,Sheet1!A:B,2,FALSE)</f>
        <v>260</v>
      </c>
      <c r="G230" s="151">
        <v>0</v>
      </c>
      <c r="H230" s="42">
        <f t="shared" si="70"/>
        <v>156</v>
      </c>
      <c r="I230" s="42">
        <f t="shared" si="71"/>
        <v>0</v>
      </c>
      <c r="J230" s="39">
        <v>118.4</v>
      </c>
      <c r="K230" s="40">
        <f t="shared" si="72"/>
        <v>0</v>
      </c>
      <c r="L230" s="41">
        <v>8</v>
      </c>
      <c r="M230" s="101">
        <f t="shared" si="61"/>
        <v>0</v>
      </c>
      <c r="N230" s="1"/>
      <c r="O230" s="1"/>
      <c r="P230" s="1"/>
      <c r="Q230" s="1"/>
      <c r="R230" s="1"/>
      <c r="S230" s="1"/>
      <c r="T230" s="1"/>
      <c r="U230" s="1"/>
      <c r="V230" s="1"/>
      <c r="W230" s="1"/>
      <c r="X230" s="1"/>
      <c r="Y230" s="1"/>
      <c r="Z230" s="1"/>
      <c r="AA230" s="1"/>
      <c r="AB230" s="1"/>
      <c r="AC230" s="1"/>
    </row>
    <row r="231" spans="1:29" ht="22.5" customHeight="1" x14ac:dyDescent="0.2">
      <c r="A231" s="24">
        <f t="shared" si="60"/>
        <v>1</v>
      </c>
      <c r="B231" s="436"/>
      <c r="C231" s="218">
        <v>6510280</v>
      </c>
      <c r="D231" s="218" t="s">
        <v>520</v>
      </c>
      <c r="E231" s="219" t="s">
        <v>521</v>
      </c>
      <c r="F231" s="30">
        <f>VLOOKUP(C231,Sheet1!A:B,2,FALSE)</f>
        <v>398</v>
      </c>
      <c r="G231" s="152">
        <v>0</v>
      </c>
      <c r="H231" s="207">
        <f t="shared" si="70"/>
        <v>238.79999999999998</v>
      </c>
      <c r="I231" s="207">
        <f t="shared" si="71"/>
        <v>0</v>
      </c>
      <c r="J231" s="208">
        <v>158.4</v>
      </c>
      <c r="K231" s="209">
        <f t="shared" si="72"/>
        <v>0</v>
      </c>
      <c r="L231" s="210">
        <v>4</v>
      </c>
      <c r="M231" s="101">
        <f t="shared" si="61"/>
        <v>0</v>
      </c>
      <c r="N231" s="1"/>
      <c r="O231" s="1"/>
      <c r="P231" s="1"/>
      <c r="Q231" s="1"/>
      <c r="R231" s="1"/>
      <c r="S231" s="1"/>
      <c r="T231" s="1"/>
      <c r="U231" s="1"/>
      <c r="V231" s="1"/>
      <c r="W231" s="1"/>
      <c r="X231" s="1"/>
      <c r="Y231" s="1"/>
      <c r="Z231" s="1"/>
      <c r="AA231" s="1"/>
      <c r="AB231" s="1"/>
      <c r="AC231" s="1"/>
    </row>
    <row r="232" spans="1:29" ht="37.5" customHeight="1" x14ac:dyDescent="0.2">
      <c r="A232" s="24">
        <f t="shared" si="60"/>
        <v>1</v>
      </c>
      <c r="B232" s="204" t="s">
        <v>522</v>
      </c>
      <c r="C232" s="194"/>
      <c r="D232" s="194"/>
      <c r="E232" s="194"/>
      <c r="F232" s="194"/>
      <c r="G232" s="194"/>
      <c r="H232" s="194"/>
      <c r="I232" s="194"/>
      <c r="J232" s="194"/>
      <c r="K232" s="194"/>
      <c r="L232" s="194"/>
      <c r="M232" s="101">
        <f t="shared" si="61"/>
        <v>0</v>
      </c>
      <c r="N232" s="1"/>
      <c r="O232" s="1"/>
      <c r="P232" s="1"/>
      <c r="Q232" s="1"/>
      <c r="R232" s="1"/>
      <c r="S232" s="1"/>
      <c r="T232" s="1"/>
      <c r="U232" s="1"/>
      <c r="V232" s="1"/>
      <c r="W232" s="1"/>
      <c r="X232" s="1"/>
      <c r="Y232" s="1"/>
      <c r="Z232" s="1"/>
      <c r="AA232" s="1"/>
      <c r="AB232" s="1"/>
      <c r="AC232" s="1"/>
    </row>
    <row r="233" spans="1:29" ht="22.5" customHeight="1" x14ac:dyDescent="0.2">
      <c r="A233" s="24">
        <f t="shared" si="60"/>
        <v>1</v>
      </c>
      <c r="B233" s="437"/>
      <c r="C233" s="71" t="s">
        <v>523</v>
      </c>
      <c r="D233" s="28">
        <v>20</v>
      </c>
      <c r="E233" s="72" t="s">
        <v>524</v>
      </c>
      <c r="F233" s="30">
        <f>VLOOKUP(C233,Sheet1!A:B,2,FALSE)</f>
        <v>2</v>
      </c>
      <c r="G233" s="150">
        <v>0</v>
      </c>
      <c r="H233" s="34">
        <f t="shared" ref="H233:H269" si="73">F233*$H$1</f>
        <v>1.2</v>
      </c>
      <c r="I233" s="34">
        <f t="shared" ref="I233:I269" si="74">G233*H233</f>
        <v>0</v>
      </c>
      <c r="J233" s="31">
        <v>1.2</v>
      </c>
      <c r="K233" s="32">
        <f t="shared" ref="K233:K269" si="75">G233*J233/16</f>
        <v>0</v>
      </c>
      <c r="L233" s="33">
        <v>100</v>
      </c>
      <c r="M233" s="101">
        <f t="shared" si="61"/>
        <v>0</v>
      </c>
      <c r="N233" s="1"/>
      <c r="O233" s="1"/>
      <c r="P233" s="1"/>
      <c r="Q233" s="1"/>
      <c r="R233" s="1"/>
      <c r="S233" s="1"/>
      <c r="T233" s="1"/>
      <c r="U233" s="1"/>
      <c r="V233" s="1"/>
      <c r="W233" s="1"/>
      <c r="X233" s="1"/>
      <c r="Y233" s="1"/>
      <c r="Z233" s="1"/>
      <c r="AA233" s="1"/>
      <c r="AB233" s="1"/>
      <c r="AC233" s="1"/>
    </row>
    <row r="234" spans="1:29" ht="22.5" customHeight="1" x14ac:dyDescent="0.2">
      <c r="A234" s="24">
        <f t="shared" si="60"/>
        <v>1</v>
      </c>
      <c r="B234" s="435"/>
      <c r="C234" s="50" t="s">
        <v>525</v>
      </c>
      <c r="D234" s="37">
        <v>25</v>
      </c>
      <c r="E234" s="74" t="s">
        <v>526</v>
      </c>
      <c r="F234" s="30">
        <f>VLOOKUP(C234,Sheet1!A:B,2,FALSE)</f>
        <v>2</v>
      </c>
      <c r="G234" s="151">
        <v>0</v>
      </c>
      <c r="H234" s="42">
        <f t="shared" si="73"/>
        <v>1.2</v>
      </c>
      <c r="I234" s="34">
        <f t="shared" si="74"/>
        <v>0</v>
      </c>
      <c r="J234" s="39">
        <v>1.3</v>
      </c>
      <c r="K234" s="40">
        <f t="shared" si="75"/>
        <v>0</v>
      </c>
      <c r="L234" s="41">
        <v>100</v>
      </c>
      <c r="M234" s="101">
        <f t="shared" si="61"/>
        <v>0</v>
      </c>
      <c r="N234" s="1"/>
      <c r="O234" s="1"/>
      <c r="P234" s="1"/>
      <c r="Q234" s="1"/>
      <c r="R234" s="1"/>
      <c r="S234" s="1"/>
      <c r="T234" s="1"/>
      <c r="U234" s="1"/>
      <c r="V234" s="1"/>
      <c r="W234" s="1"/>
      <c r="X234" s="1"/>
      <c r="Y234" s="1"/>
      <c r="Z234" s="1"/>
      <c r="AA234" s="1"/>
      <c r="AB234" s="1"/>
      <c r="AC234" s="1"/>
    </row>
    <row r="235" spans="1:29" ht="22.5" customHeight="1" x14ac:dyDescent="0.2">
      <c r="A235" s="24">
        <f t="shared" si="60"/>
        <v>1</v>
      </c>
      <c r="B235" s="435"/>
      <c r="C235" s="50" t="s">
        <v>527</v>
      </c>
      <c r="D235" s="37">
        <v>32</v>
      </c>
      <c r="E235" s="74" t="s">
        <v>528</v>
      </c>
      <c r="F235" s="30">
        <f>VLOOKUP(C235,Sheet1!A:B,2,FALSE)</f>
        <v>2</v>
      </c>
      <c r="G235" s="151">
        <v>0</v>
      </c>
      <c r="H235" s="42">
        <f t="shared" si="73"/>
        <v>1.2</v>
      </c>
      <c r="I235" s="34">
        <f t="shared" si="74"/>
        <v>0</v>
      </c>
      <c r="J235" s="39">
        <v>1.3</v>
      </c>
      <c r="K235" s="40">
        <f t="shared" si="75"/>
        <v>0</v>
      </c>
      <c r="L235" s="41">
        <v>100</v>
      </c>
      <c r="M235" s="101">
        <f t="shared" si="61"/>
        <v>0</v>
      </c>
      <c r="N235" s="1"/>
      <c r="O235" s="1"/>
      <c r="P235" s="1"/>
      <c r="Q235" s="1"/>
      <c r="R235" s="1"/>
      <c r="S235" s="1"/>
      <c r="T235" s="1"/>
      <c r="U235" s="1"/>
      <c r="V235" s="1"/>
      <c r="W235" s="1"/>
      <c r="X235" s="1"/>
      <c r="Y235" s="1"/>
      <c r="Z235" s="1"/>
      <c r="AA235" s="1"/>
      <c r="AB235" s="1"/>
      <c r="AC235" s="1"/>
    </row>
    <row r="236" spans="1:29" ht="22.5" customHeight="1" x14ac:dyDescent="0.2">
      <c r="A236" s="24">
        <f t="shared" si="60"/>
        <v>1</v>
      </c>
      <c r="B236" s="435"/>
      <c r="C236" s="50" t="s">
        <v>529</v>
      </c>
      <c r="D236" s="37">
        <v>40</v>
      </c>
      <c r="E236" s="74" t="s">
        <v>530</v>
      </c>
      <c r="F236" s="30">
        <f>VLOOKUP(C236,Sheet1!A:B,2,FALSE)</f>
        <v>2.5</v>
      </c>
      <c r="G236" s="151">
        <v>0</v>
      </c>
      <c r="H236" s="42">
        <f t="shared" si="73"/>
        <v>1.5</v>
      </c>
      <c r="I236" s="34">
        <f t="shared" si="74"/>
        <v>0</v>
      </c>
      <c r="J236" s="39">
        <v>1.5</v>
      </c>
      <c r="K236" s="40">
        <f t="shared" si="75"/>
        <v>0</v>
      </c>
      <c r="L236" s="41">
        <v>100</v>
      </c>
      <c r="M236" s="101">
        <f t="shared" si="61"/>
        <v>0</v>
      </c>
      <c r="N236" s="1"/>
      <c r="O236" s="1"/>
      <c r="P236" s="1"/>
      <c r="Q236" s="1"/>
      <c r="R236" s="1"/>
      <c r="S236" s="1"/>
      <c r="T236" s="1"/>
      <c r="U236" s="1"/>
      <c r="V236" s="1"/>
      <c r="W236" s="1"/>
      <c r="X236" s="1"/>
      <c r="Y236" s="1"/>
      <c r="Z236" s="1"/>
      <c r="AA236" s="1"/>
      <c r="AB236" s="1"/>
      <c r="AC236" s="1"/>
    </row>
    <row r="237" spans="1:29" ht="22.5" customHeight="1" x14ac:dyDescent="0.2">
      <c r="A237" s="24">
        <f t="shared" si="60"/>
        <v>1</v>
      </c>
      <c r="B237" s="435"/>
      <c r="C237" s="50" t="s">
        <v>531</v>
      </c>
      <c r="D237" s="37">
        <v>50</v>
      </c>
      <c r="E237" s="74" t="s">
        <v>532</v>
      </c>
      <c r="F237" s="30">
        <f>VLOOKUP(C237,Sheet1!A:B,2,FALSE)</f>
        <v>2.5</v>
      </c>
      <c r="G237" s="151">
        <v>0</v>
      </c>
      <c r="H237" s="42">
        <f t="shared" si="73"/>
        <v>1.5</v>
      </c>
      <c r="I237" s="34">
        <f t="shared" si="74"/>
        <v>0</v>
      </c>
      <c r="J237" s="39">
        <v>1.7</v>
      </c>
      <c r="K237" s="40">
        <f t="shared" si="75"/>
        <v>0</v>
      </c>
      <c r="L237" s="41">
        <v>100</v>
      </c>
      <c r="M237" s="101">
        <f t="shared" si="61"/>
        <v>0</v>
      </c>
      <c r="N237" s="1"/>
      <c r="O237" s="1"/>
      <c r="P237" s="1"/>
      <c r="Q237" s="1"/>
      <c r="R237" s="1"/>
      <c r="S237" s="1"/>
      <c r="T237" s="1"/>
      <c r="U237" s="1"/>
      <c r="V237" s="1"/>
      <c r="W237" s="1"/>
      <c r="X237" s="1"/>
      <c r="Y237" s="1"/>
      <c r="Z237" s="1"/>
      <c r="AA237" s="1"/>
      <c r="AB237" s="1"/>
      <c r="AC237" s="1"/>
    </row>
    <row r="238" spans="1:29" ht="22.5" customHeight="1" x14ac:dyDescent="0.2">
      <c r="A238" s="24">
        <f t="shared" si="60"/>
        <v>1</v>
      </c>
      <c r="B238" s="435"/>
      <c r="C238" s="50" t="s">
        <v>533</v>
      </c>
      <c r="D238" s="37">
        <v>63</v>
      </c>
      <c r="E238" s="74" t="s">
        <v>534</v>
      </c>
      <c r="F238" s="30">
        <f>VLOOKUP(C238,Sheet1!A:B,2,FALSE)</f>
        <v>3.5</v>
      </c>
      <c r="G238" s="151">
        <v>0</v>
      </c>
      <c r="H238" s="42">
        <f t="shared" si="73"/>
        <v>2.1</v>
      </c>
      <c r="I238" s="34">
        <f t="shared" si="74"/>
        <v>0</v>
      </c>
      <c r="J238" s="39">
        <v>4.4000000000000004</v>
      </c>
      <c r="K238" s="40">
        <f t="shared" si="75"/>
        <v>0</v>
      </c>
      <c r="L238" s="41">
        <v>50</v>
      </c>
      <c r="M238" s="101">
        <f t="shared" si="61"/>
        <v>0</v>
      </c>
      <c r="N238" s="1"/>
      <c r="O238" s="1"/>
      <c r="P238" s="1"/>
      <c r="Q238" s="1"/>
      <c r="R238" s="1"/>
      <c r="S238" s="1"/>
      <c r="T238" s="1"/>
      <c r="U238" s="1"/>
      <c r="V238" s="1"/>
      <c r="W238" s="1"/>
      <c r="X238" s="1"/>
      <c r="Y238" s="1"/>
      <c r="Z238" s="1"/>
      <c r="AA238" s="1"/>
      <c r="AB238" s="1"/>
      <c r="AC238" s="1"/>
    </row>
    <row r="239" spans="1:29" ht="22.5" customHeight="1" x14ac:dyDescent="0.2">
      <c r="A239" s="24">
        <f t="shared" si="60"/>
        <v>1</v>
      </c>
      <c r="B239" s="435"/>
      <c r="C239" s="50" t="s">
        <v>535</v>
      </c>
      <c r="D239" s="37">
        <v>75</v>
      </c>
      <c r="E239" s="74" t="s">
        <v>536</v>
      </c>
      <c r="F239" s="30">
        <f>VLOOKUP(C239,Sheet1!A:B,2,FALSE)</f>
        <v>3.5</v>
      </c>
      <c r="G239" s="151">
        <v>0</v>
      </c>
      <c r="H239" s="42">
        <f t="shared" si="73"/>
        <v>2.1</v>
      </c>
      <c r="I239" s="34">
        <f t="shared" si="74"/>
        <v>0</v>
      </c>
      <c r="J239" s="39">
        <v>4.9000000000000004</v>
      </c>
      <c r="K239" s="40">
        <f t="shared" si="75"/>
        <v>0</v>
      </c>
      <c r="L239" s="41">
        <v>50</v>
      </c>
      <c r="M239" s="101">
        <f t="shared" si="61"/>
        <v>0</v>
      </c>
      <c r="N239" s="1"/>
      <c r="O239" s="1"/>
      <c r="P239" s="1"/>
      <c r="Q239" s="1"/>
      <c r="R239" s="1"/>
      <c r="S239" s="1"/>
      <c r="T239" s="1"/>
      <c r="U239" s="1"/>
      <c r="V239" s="1"/>
      <c r="W239" s="1"/>
      <c r="X239" s="1"/>
      <c r="Y239" s="1"/>
      <c r="Z239" s="1"/>
      <c r="AA239" s="1"/>
      <c r="AB239" s="1"/>
      <c r="AC239" s="1"/>
    </row>
    <row r="240" spans="1:29" ht="22.5" customHeight="1" x14ac:dyDescent="0.2">
      <c r="A240" s="24">
        <f t="shared" si="60"/>
        <v>1</v>
      </c>
      <c r="B240" s="435"/>
      <c r="C240" s="50" t="s">
        <v>537</v>
      </c>
      <c r="D240" s="37">
        <v>90</v>
      </c>
      <c r="E240" s="74" t="s">
        <v>538</v>
      </c>
      <c r="F240" s="30">
        <f>VLOOKUP(C240,Sheet1!A:B,2,FALSE)</f>
        <v>6</v>
      </c>
      <c r="G240" s="151">
        <v>0</v>
      </c>
      <c r="H240" s="42">
        <f t="shared" si="73"/>
        <v>3.5999999999999996</v>
      </c>
      <c r="I240" s="34">
        <f t="shared" si="74"/>
        <v>0</v>
      </c>
      <c r="J240" s="39">
        <v>5.4</v>
      </c>
      <c r="K240" s="40">
        <f t="shared" si="75"/>
        <v>0</v>
      </c>
      <c r="L240" s="41">
        <v>50</v>
      </c>
      <c r="M240" s="101">
        <f t="shared" si="61"/>
        <v>0</v>
      </c>
      <c r="N240" s="1"/>
      <c r="O240" s="1"/>
      <c r="P240" s="1"/>
      <c r="Q240" s="1"/>
      <c r="R240" s="1"/>
      <c r="S240" s="1"/>
      <c r="T240" s="1"/>
      <c r="U240" s="1"/>
      <c r="V240" s="1"/>
      <c r="W240" s="1"/>
      <c r="X240" s="1"/>
      <c r="Y240" s="1"/>
      <c r="Z240" s="1"/>
      <c r="AA240" s="1"/>
      <c r="AB240" s="1"/>
      <c r="AC240" s="1"/>
    </row>
    <row r="241" spans="1:29" ht="22.5" customHeight="1" x14ac:dyDescent="0.2">
      <c r="A241" s="24">
        <f t="shared" si="60"/>
        <v>1</v>
      </c>
      <c r="B241" s="435"/>
      <c r="C241" s="50" t="s">
        <v>539</v>
      </c>
      <c r="D241" s="76">
        <v>110</v>
      </c>
      <c r="E241" s="74" t="s">
        <v>540</v>
      </c>
      <c r="F241" s="30">
        <f>VLOOKUP(C241,Sheet1!A:B,2,FALSE)</f>
        <v>7</v>
      </c>
      <c r="G241" s="151">
        <v>0</v>
      </c>
      <c r="H241" s="42">
        <f t="shared" si="73"/>
        <v>4.2</v>
      </c>
      <c r="I241" s="34">
        <f t="shared" si="74"/>
        <v>0</v>
      </c>
      <c r="J241" s="39">
        <v>5.9</v>
      </c>
      <c r="K241" s="40">
        <f t="shared" si="75"/>
        <v>0</v>
      </c>
      <c r="L241" s="41">
        <v>50</v>
      </c>
      <c r="M241" s="101">
        <f t="shared" si="61"/>
        <v>0</v>
      </c>
      <c r="N241" s="1"/>
      <c r="O241" s="1"/>
      <c r="P241" s="1"/>
      <c r="Q241" s="1"/>
      <c r="R241" s="1"/>
      <c r="S241" s="1"/>
      <c r="T241" s="1"/>
      <c r="U241" s="1"/>
      <c r="V241" s="1"/>
      <c r="W241" s="1"/>
      <c r="X241" s="1"/>
      <c r="Y241" s="1"/>
      <c r="Z241" s="1"/>
      <c r="AA241" s="1"/>
      <c r="AB241" s="1"/>
      <c r="AC241" s="1"/>
    </row>
    <row r="242" spans="1:29" ht="22.5" customHeight="1" x14ac:dyDescent="0.2">
      <c r="A242" s="24">
        <f t="shared" si="60"/>
        <v>1</v>
      </c>
      <c r="B242" s="451"/>
      <c r="C242" s="50" t="s">
        <v>541</v>
      </c>
      <c r="D242" s="76">
        <v>160</v>
      </c>
      <c r="E242" s="74" t="s">
        <v>542</v>
      </c>
      <c r="F242" s="30">
        <f>VLOOKUP(C242,Sheet1!A:B,2,FALSE)</f>
        <v>8</v>
      </c>
      <c r="G242" s="151">
        <v>0</v>
      </c>
      <c r="H242" s="42">
        <f t="shared" si="73"/>
        <v>4.8</v>
      </c>
      <c r="I242" s="34">
        <f t="shared" si="74"/>
        <v>0</v>
      </c>
      <c r="J242" s="39">
        <v>10</v>
      </c>
      <c r="K242" s="40">
        <f t="shared" si="75"/>
        <v>0</v>
      </c>
      <c r="L242" s="41">
        <v>20</v>
      </c>
      <c r="M242" s="101">
        <f t="shared" si="61"/>
        <v>0</v>
      </c>
      <c r="N242" s="1"/>
      <c r="O242" s="1"/>
      <c r="P242" s="1"/>
      <c r="Q242" s="1"/>
      <c r="R242" s="1"/>
      <c r="S242" s="1"/>
      <c r="T242" s="1"/>
      <c r="U242" s="1"/>
      <c r="V242" s="1"/>
      <c r="W242" s="1"/>
      <c r="X242" s="1"/>
      <c r="Y242" s="1"/>
      <c r="Z242" s="1"/>
      <c r="AA242" s="1"/>
      <c r="AB242" s="1"/>
      <c r="AC242" s="1"/>
    </row>
    <row r="243" spans="1:29" ht="69" customHeight="1" x14ac:dyDescent="0.2">
      <c r="A243" s="24"/>
      <c r="B243" s="440"/>
      <c r="C243" s="50" t="s">
        <v>1518</v>
      </c>
      <c r="D243" s="50"/>
      <c r="E243" s="74" t="s">
        <v>1514</v>
      </c>
      <c r="F243" s="123">
        <v>18</v>
      </c>
      <c r="G243" s="142"/>
      <c r="H243" s="110">
        <f t="shared" si="73"/>
        <v>10.799999999999999</v>
      </c>
      <c r="I243" s="325"/>
      <c r="J243" s="39"/>
      <c r="K243" s="40"/>
      <c r="L243" s="41">
        <v>10</v>
      </c>
      <c r="M243" s="101"/>
      <c r="N243" s="1"/>
      <c r="O243" s="1"/>
      <c r="P243" s="1"/>
      <c r="Q243" s="1"/>
      <c r="R243" s="1"/>
      <c r="S243" s="1"/>
      <c r="T243" s="1"/>
      <c r="U243" s="1"/>
      <c r="V243" s="1"/>
      <c r="W243" s="1"/>
      <c r="X243" s="1"/>
      <c r="Y243" s="1"/>
      <c r="Z243" s="1"/>
      <c r="AA243" s="1"/>
      <c r="AB243" s="1"/>
      <c r="AC243" s="1"/>
    </row>
    <row r="244" spans="1:29" ht="69" customHeight="1" x14ac:dyDescent="0.2">
      <c r="A244" s="24"/>
      <c r="B244" s="441"/>
      <c r="C244" s="50" t="s">
        <v>1511</v>
      </c>
      <c r="D244" s="50"/>
      <c r="E244" s="74" t="s">
        <v>1515</v>
      </c>
      <c r="F244" s="123">
        <v>18</v>
      </c>
      <c r="G244" s="142"/>
      <c r="H244" s="110">
        <f t="shared" si="73"/>
        <v>10.799999999999999</v>
      </c>
      <c r="I244" s="325"/>
      <c r="J244" s="39"/>
      <c r="K244" s="40"/>
      <c r="L244" s="41">
        <v>10</v>
      </c>
      <c r="M244" s="101"/>
      <c r="N244" s="1"/>
      <c r="O244" s="1"/>
      <c r="P244" s="1"/>
      <c r="Q244" s="1"/>
      <c r="R244" s="1"/>
      <c r="S244" s="1"/>
      <c r="T244" s="1"/>
      <c r="U244" s="1"/>
      <c r="V244" s="1"/>
      <c r="W244" s="1"/>
      <c r="X244" s="1"/>
      <c r="Y244" s="1"/>
      <c r="Z244" s="1"/>
      <c r="AA244" s="1"/>
      <c r="AB244" s="1"/>
      <c r="AC244" s="1"/>
    </row>
    <row r="245" spans="1:29" ht="69" customHeight="1" x14ac:dyDescent="0.2">
      <c r="A245" s="24"/>
      <c r="B245" s="441"/>
      <c r="C245" s="50" t="s">
        <v>1512</v>
      </c>
      <c r="D245" s="50"/>
      <c r="E245" s="74" t="s">
        <v>1516</v>
      </c>
      <c r="F245" s="123">
        <v>24</v>
      </c>
      <c r="G245" s="142"/>
      <c r="H245" s="110">
        <f t="shared" si="73"/>
        <v>14.399999999999999</v>
      </c>
      <c r="I245" s="325"/>
      <c r="J245" s="39"/>
      <c r="K245" s="40"/>
      <c r="L245" s="41">
        <v>10</v>
      </c>
      <c r="M245" s="101"/>
      <c r="N245" s="1"/>
      <c r="O245" s="1"/>
      <c r="P245" s="1"/>
      <c r="Q245" s="1"/>
      <c r="R245" s="1"/>
      <c r="S245" s="1"/>
      <c r="T245" s="1"/>
      <c r="U245" s="1"/>
      <c r="V245" s="1"/>
      <c r="W245" s="1"/>
      <c r="X245" s="1"/>
      <c r="Y245" s="1"/>
      <c r="Z245" s="1"/>
      <c r="AA245" s="1"/>
      <c r="AB245" s="1"/>
      <c r="AC245" s="1"/>
    </row>
    <row r="246" spans="1:29" ht="69" customHeight="1" x14ac:dyDescent="0.2">
      <c r="A246" s="24"/>
      <c r="B246" s="441"/>
      <c r="C246" s="50" t="s">
        <v>1513</v>
      </c>
      <c r="D246" s="50"/>
      <c r="E246" s="74" t="s">
        <v>1517</v>
      </c>
      <c r="F246" s="123">
        <v>28</v>
      </c>
      <c r="G246" s="142"/>
      <c r="H246" s="110">
        <f t="shared" si="73"/>
        <v>16.8</v>
      </c>
      <c r="I246" s="325"/>
      <c r="J246" s="39"/>
      <c r="K246" s="40"/>
      <c r="L246" s="41">
        <v>10</v>
      </c>
      <c r="M246" s="101"/>
      <c r="N246" s="1"/>
      <c r="O246" s="1"/>
      <c r="P246" s="1"/>
      <c r="Q246" s="1"/>
      <c r="R246" s="1"/>
      <c r="S246" s="1"/>
      <c r="T246" s="1"/>
      <c r="U246" s="1"/>
      <c r="V246" s="1"/>
      <c r="W246" s="1"/>
      <c r="X246" s="1"/>
      <c r="Y246" s="1"/>
      <c r="Z246" s="1"/>
      <c r="AA246" s="1"/>
      <c r="AB246" s="1"/>
      <c r="AC246" s="1"/>
    </row>
    <row r="247" spans="1:29" ht="112.5" customHeight="1" x14ac:dyDescent="0.2">
      <c r="A247" s="24">
        <f>IF(G247&gt;0,A242+1,A242)</f>
        <v>1</v>
      </c>
      <c r="B247" s="77"/>
      <c r="C247" s="37" t="s">
        <v>543</v>
      </c>
      <c r="D247" s="37" t="s">
        <v>544</v>
      </c>
      <c r="E247" s="38" t="s">
        <v>545</v>
      </c>
      <c r="F247" s="30">
        <f>VLOOKUP(C247,Sheet1!A:B,2,FALSE)</f>
        <v>3.5</v>
      </c>
      <c r="G247" s="151">
        <v>0</v>
      </c>
      <c r="H247" s="42">
        <f t="shared" si="73"/>
        <v>2.1</v>
      </c>
      <c r="I247" s="34">
        <f t="shared" si="74"/>
        <v>0</v>
      </c>
      <c r="J247" s="39">
        <v>4.8</v>
      </c>
      <c r="K247" s="40">
        <f t="shared" si="75"/>
        <v>0</v>
      </c>
      <c r="L247" s="41">
        <v>10</v>
      </c>
      <c r="M247" s="101">
        <f t="shared" si="61"/>
        <v>0</v>
      </c>
      <c r="N247" s="1"/>
      <c r="O247" s="1"/>
      <c r="P247" s="1"/>
      <c r="Q247" s="1"/>
      <c r="R247" s="1"/>
      <c r="S247" s="1"/>
      <c r="T247" s="1"/>
      <c r="U247" s="1"/>
      <c r="V247" s="1"/>
      <c r="W247" s="1"/>
      <c r="X247" s="1"/>
      <c r="Y247" s="1"/>
      <c r="Z247" s="1"/>
      <c r="AA247" s="1"/>
      <c r="AB247" s="1"/>
      <c r="AC247" s="1"/>
    </row>
    <row r="248" spans="1:29" ht="22.5" customHeight="1" x14ac:dyDescent="0.2">
      <c r="A248" s="24">
        <f t="shared" si="60"/>
        <v>1</v>
      </c>
      <c r="B248" s="452"/>
      <c r="C248" s="37" t="s">
        <v>546</v>
      </c>
      <c r="D248" s="37">
        <v>20</v>
      </c>
      <c r="E248" s="74" t="s">
        <v>547</v>
      </c>
      <c r="F248" s="30">
        <f>VLOOKUP(C248,Sheet1!A:B,2,FALSE)</f>
        <v>3</v>
      </c>
      <c r="G248" s="151">
        <v>0</v>
      </c>
      <c r="H248" s="42">
        <f t="shared" si="73"/>
        <v>1.7999999999999998</v>
      </c>
      <c r="I248" s="34">
        <f t="shared" si="74"/>
        <v>0</v>
      </c>
      <c r="J248" s="39">
        <v>0.2</v>
      </c>
      <c r="K248" s="40">
        <f t="shared" si="75"/>
        <v>0</v>
      </c>
      <c r="L248" s="37">
        <v>50</v>
      </c>
      <c r="M248" s="101">
        <f t="shared" si="61"/>
        <v>0</v>
      </c>
      <c r="N248" s="1"/>
      <c r="O248" s="1"/>
      <c r="P248" s="1"/>
      <c r="Q248" s="1"/>
      <c r="R248" s="1"/>
      <c r="S248" s="1"/>
      <c r="T248" s="1"/>
      <c r="U248" s="1"/>
      <c r="V248" s="1"/>
      <c r="W248" s="1"/>
      <c r="X248" s="1"/>
      <c r="Y248" s="1"/>
      <c r="Z248" s="1"/>
      <c r="AA248" s="1"/>
      <c r="AB248" s="1"/>
      <c r="AC248" s="1"/>
    </row>
    <row r="249" spans="1:29" ht="22.5" customHeight="1" x14ac:dyDescent="0.2">
      <c r="A249" s="24">
        <f t="shared" si="60"/>
        <v>1</v>
      </c>
      <c r="B249" s="435"/>
      <c r="C249" s="37" t="s">
        <v>548</v>
      </c>
      <c r="D249" s="37">
        <v>25</v>
      </c>
      <c r="E249" s="74" t="s">
        <v>549</v>
      </c>
      <c r="F249" s="30">
        <f>VLOOKUP(C249,Sheet1!A:B,2,FALSE)</f>
        <v>4</v>
      </c>
      <c r="G249" s="151">
        <v>0</v>
      </c>
      <c r="H249" s="42">
        <f t="shared" si="73"/>
        <v>2.4</v>
      </c>
      <c r="I249" s="34">
        <f t="shared" si="74"/>
        <v>0</v>
      </c>
      <c r="J249" s="39">
        <v>0.3</v>
      </c>
      <c r="K249" s="40">
        <f t="shared" si="75"/>
        <v>0</v>
      </c>
      <c r="L249" s="37">
        <v>50</v>
      </c>
      <c r="M249" s="101">
        <f t="shared" si="61"/>
        <v>0</v>
      </c>
      <c r="N249" s="1"/>
      <c r="O249" s="1"/>
      <c r="P249" s="1"/>
      <c r="Q249" s="1"/>
      <c r="R249" s="1"/>
      <c r="S249" s="1"/>
      <c r="T249" s="1"/>
      <c r="U249" s="1"/>
      <c r="V249" s="1"/>
      <c r="W249" s="1"/>
      <c r="X249" s="1"/>
      <c r="Y249" s="1"/>
      <c r="Z249" s="1"/>
      <c r="AA249" s="1"/>
      <c r="AB249" s="1"/>
      <c r="AC249" s="1"/>
    </row>
    <row r="250" spans="1:29" ht="22.5" customHeight="1" x14ac:dyDescent="0.2">
      <c r="A250" s="24">
        <f t="shared" si="60"/>
        <v>1</v>
      </c>
      <c r="B250" s="435"/>
      <c r="C250" s="37" t="s">
        <v>550</v>
      </c>
      <c r="D250" s="37">
        <v>32</v>
      </c>
      <c r="E250" s="74" t="s">
        <v>551</v>
      </c>
      <c r="F250" s="30">
        <f>VLOOKUP(C250,Sheet1!A:B,2,FALSE)</f>
        <v>4</v>
      </c>
      <c r="G250" s="151">
        <v>0</v>
      </c>
      <c r="H250" s="42">
        <f t="shared" si="73"/>
        <v>2.4</v>
      </c>
      <c r="I250" s="34">
        <f t="shared" si="74"/>
        <v>0</v>
      </c>
      <c r="J250" s="39">
        <v>0.4</v>
      </c>
      <c r="K250" s="40">
        <f t="shared" si="75"/>
        <v>0</v>
      </c>
      <c r="L250" s="37">
        <v>50</v>
      </c>
      <c r="M250" s="101">
        <f t="shared" si="61"/>
        <v>0</v>
      </c>
      <c r="N250" s="1"/>
      <c r="O250" s="1"/>
      <c r="P250" s="1"/>
      <c r="Q250" s="1"/>
      <c r="R250" s="1"/>
      <c r="S250" s="1"/>
      <c r="T250" s="1"/>
      <c r="U250" s="1"/>
      <c r="V250" s="1"/>
      <c r="W250" s="1"/>
      <c r="X250" s="1"/>
      <c r="Y250" s="1"/>
      <c r="Z250" s="1"/>
      <c r="AA250" s="1"/>
      <c r="AB250" s="1"/>
      <c r="AC250" s="1"/>
    </row>
    <row r="251" spans="1:29" ht="22.5" customHeight="1" x14ac:dyDescent="0.2">
      <c r="A251" s="24">
        <f t="shared" si="60"/>
        <v>1</v>
      </c>
      <c r="B251" s="435"/>
      <c r="C251" s="37" t="s">
        <v>552</v>
      </c>
      <c r="D251" s="37">
        <v>40</v>
      </c>
      <c r="E251" s="74" t="s">
        <v>553</v>
      </c>
      <c r="F251" s="30">
        <f>VLOOKUP(C251,Sheet1!A:B,2,FALSE)</f>
        <v>5</v>
      </c>
      <c r="G251" s="151">
        <v>0</v>
      </c>
      <c r="H251" s="42">
        <f t="shared" si="73"/>
        <v>3</v>
      </c>
      <c r="I251" s="34">
        <f t="shared" si="74"/>
        <v>0</v>
      </c>
      <c r="J251" s="39">
        <v>0.6</v>
      </c>
      <c r="K251" s="40">
        <f t="shared" si="75"/>
        <v>0</v>
      </c>
      <c r="L251" s="37">
        <v>25</v>
      </c>
      <c r="M251" s="101">
        <f t="shared" si="61"/>
        <v>0</v>
      </c>
      <c r="N251" s="1"/>
      <c r="O251" s="1"/>
      <c r="P251" s="1"/>
      <c r="Q251" s="1"/>
      <c r="R251" s="1"/>
      <c r="S251" s="1"/>
      <c r="T251" s="1"/>
      <c r="U251" s="1"/>
      <c r="V251" s="1"/>
      <c r="W251" s="1"/>
      <c r="X251" s="1"/>
      <c r="Y251" s="1"/>
      <c r="Z251" s="1"/>
      <c r="AA251" s="1"/>
      <c r="AB251" s="1"/>
      <c r="AC251" s="1"/>
    </row>
    <row r="252" spans="1:29" ht="22.5" customHeight="1" x14ac:dyDescent="0.2">
      <c r="A252" s="24">
        <f t="shared" si="60"/>
        <v>1</v>
      </c>
      <c r="B252" s="435"/>
      <c r="C252" s="37" t="s">
        <v>554</v>
      </c>
      <c r="D252" s="37">
        <v>50</v>
      </c>
      <c r="E252" s="74" t="s">
        <v>555</v>
      </c>
      <c r="F252" s="30">
        <f>VLOOKUP(C252,Sheet1!A:B,2,FALSE)</f>
        <v>7</v>
      </c>
      <c r="G252" s="151">
        <v>0</v>
      </c>
      <c r="H252" s="42">
        <f t="shared" si="73"/>
        <v>4.2</v>
      </c>
      <c r="I252" s="34">
        <f t="shared" si="74"/>
        <v>0</v>
      </c>
      <c r="J252" s="39">
        <v>0.8</v>
      </c>
      <c r="K252" s="40">
        <f t="shared" si="75"/>
        <v>0</v>
      </c>
      <c r="L252" s="37">
        <v>25</v>
      </c>
      <c r="M252" s="101">
        <f t="shared" si="61"/>
        <v>0</v>
      </c>
      <c r="N252" s="1"/>
      <c r="O252" s="1"/>
      <c r="P252" s="1"/>
      <c r="Q252" s="1"/>
      <c r="R252" s="1"/>
      <c r="S252" s="1"/>
      <c r="T252" s="1"/>
      <c r="U252" s="1"/>
      <c r="V252" s="1"/>
      <c r="W252" s="1"/>
      <c r="X252" s="1"/>
      <c r="Y252" s="1"/>
      <c r="Z252" s="1"/>
      <c r="AA252" s="1"/>
      <c r="AB252" s="1"/>
      <c r="AC252" s="1"/>
    </row>
    <row r="253" spans="1:29" ht="22.5" customHeight="1" x14ac:dyDescent="0.2">
      <c r="A253" s="24">
        <f t="shared" si="60"/>
        <v>1</v>
      </c>
      <c r="B253" s="435"/>
      <c r="C253" s="37" t="s">
        <v>556</v>
      </c>
      <c r="D253" s="37">
        <v>63</v>
      </c>
      <c r="E253" s="74" t="s">
        <v>557</v>
      </c>
      <c r="F253" s="30">
        <f>VLOOKUP(C253,Sheet1!A:B,2,FALSE)</f>
        <v>9</v>
      </c>
      <c r="G253" s="151">
        <v>0</v>
      </c>
      <c r="H253" s="42">
        <f t="shared" si="73"/>
        <v>5.3999999999999995</v>
      </c>
      <c r="I253" s="34">
        <f t="shared" si="74"/>
        <v>0</v>
      </c>
      <c r="J253" s="39">
        <v>1.2</v>
      </c>
      <c r="K253" s="40">
        <f t="shared" si="75"/>
        <v>0</v>
      </c>
      <c r="L253" s="37">
        <v>15</v>
      </c>
      <c r="M253" s="101">
        <f t="shared" si="61"/>
        <v>0</v>
      </c>
      <c r="N253" s="1"/>
      <c r="O253" s="1"/>
      <c r="P253" s="1"/>
      <c r="Q253" s="1"/>
      <c r="R253" s="1"/>
      <c r="S253" s="1"/>
      <c r="T253" s="1"/>
      <c r="U253" s="1"/>
      <c r="V253" s="1"/>
      <c r="W253" s="1"/>
      <c r="X253" s="1"/>
      <c r="Y253" s="1"/>
      <c r="Z253" s="1"/>
      <c r="AA253" s="1"/>
      <c r="AB253" s="1"/>
      <c r="AC253" s="1"/>
    </row>
    <row r="254" spans="1:29" ht="22.5" customHeight="1" x14ac:dyDescent="0.2">
      <c r="A254" s="24">
        <f t="shared" si="60"/>
        <v>1</v>
      </c>
      <c r="B254" s="435"/>
      <c r="C254" s="50" t="s">
        <v>558</v>
      </c>
      <c r="D254" s="37">
        <v>75</v>
      </c>
      <c r="E254" s="74" t="s">
        <v>559</v>
      </c>
      <c r="F254" s="30">
        <f>VLOOKUP(C254,Sheet1!A:B,2,FALSE)</f>
        <v>14</v>
      </c>
      <c r="G254" s="151">
        <v>0</v>
      </c>
      <c r="H254" s="42">
        <f t="shared" si="73"/>
        <v>8.4</v>
      </c>
      <c r="I254" s="34">
        <f t="shared" si="74"/>
        <v>0</v>
      </c>
      <c r="J254" s="39">
        <v>2.5</v>
      </c>
      <c r="K254" s="40">
        <f t="shared" si="75"/>
        <v>0</v>
      </c>
      <c r="L254" s="37">
        <v>50</v>
      </c>
      <c r="M254" s="101">
        <f t="shared" si="61"/>
        <v>0</v>
      </c>
      <c r="N254" s="1"/>
      <c r="O254" s="1"/>
      <c r="P254" s="1"/>
      <c r="Q254" s="1"/>
      <c r="R254" s="1"/>
      <c r="S254" s="1"/>
      <c r="T254" s="1"/>
      <c r="U254" s="1"/>
      <c r="V254" s="1"/>
      <c r="W254" s="1"/>
      <c r="X254" s="1"/>
      <c r="Y254" s="1"/>
      <c r="Z254" s="1"/>
      <c r="AA254" s="1"/>
      <c r="AB254" s="1"/>
      <c r="AC254" s="1"/>
    </row>
    <row r="255" spans="1:29" ht="22.5" customHeight="1" x14ac:dyDescent="0.2">
      <c r="A255" s="24">
        <f t="shared" si="60"/>
        <v>1</v>
      </c>
      <c r="B255" s="435"/>
      <c r="C255" s="50" t="s">
        <v>560</v>
      </c>
      <c r="D255" s="37">
        <v>90</v>
      </c>
      <c r="E255" s="74" t="s">
        <v>561</v>
      </c>
      <c r="F255" s="30">
        <f>VLOOKUP(C255,Sheet1!A:B,2,FALSE)</f>
        <v>16</v>
      </c>
      <c r="G255" s="151">
        <v>0</v>
      </c>
      <c r="H255" s="42">
        <f t="shared" si="73"/>
        <v>9.6</v>
      </c>
      <c r="I255" s="34">
        <f t="shared" si="74"/>
        <v>0</v>
      </c>
      <c r="J255" s="39">
        <v>4.4000000000000004</v>
      </c>
      <c r="K255" s="40">
        <f t="shared" si="75"/>
        <v>0</v>
      </c>
      <c r="L255" s="37">
        <v>40</v>
      </c>
      <c r="M255" s="101">
        <f t="shared" si="61"/>
        <v>0</v>
      </c>
      <c r="N255" s="1"/>
      <c r="O255" s="1"/>
      <c r="P255" s="1"/>
      <c r="Q255" s="1"/>
      <c r="R255" s="1"/>
      <c r="S255" s="1"/>
      <c r="T255" s="1"/>
      <c r="U255" s="1"/>
      <c r="V255" s="1"/>
      <c r="W255" s="1"/>
      <c r="X255" s="1"/>
      <c r="Y255" s="1"/>
      <c r="Z255" s="1"/>
      <c r="AA255" s="1"/>
      <c r="AB255" s="1"/>
      <c r="AC255" s="1"/>
    </row>
    <row r="256" spans="1:29" ht="22.5" customHeight="1" x14ac:dyDescent="0.2">
      <c r="A256" s="24">
        <f t="shared" si="60"/>
        <v>1</v>
      </c>
      <c r="B256" s="451"/>
      <c r="C256" s="50" t="s">
        <v>562</v>
      </c>
      <c r="D256" s="37">
        <v>110</v>
      </c>
      <c r="E256" s="74" t="s">
        <v>563</v>
      </c>
      <c r="F256" s="30">
        <f>VLOOKUP(C256,Sheet1!A:B,2,FALSE)</f>
        <v>18</v>
      </c>
      <c r="G256" s="151">
        <v>0</v>
      </c>
      <c r="H256" s="42">
        <f t="shared" si="73"/>
        <v>10.799999999999999</v>
      </c>
      <c r="I256" s="34">
        <f t="shared" si="74"/>
        <v>0</v>
      </c>
      <c r="J256" s="39">
        <v>5.8</v>
      </c>
      <c r="K256" s="40">
        <f t="shared" si="75"/>
        <v>0</v>
      </c>
      <c r="L256" s="37">
        <v>25</v>
      </c>
      <c r="M256" s="101">
        <f t="shared" si="61"/>
        <v>0</v>
      </c>
      <c r="N256" s="1"/>
      <c r="O256" s="1"/>
      <c r="P256" s="1"/>
      <c r="Q256" s="1"/>
      <c r="R256" s="1"/>
      <c r="S256" s="1"/>
      <c r="T256" s="1"/>
      <c r="U256" s="1"/>
      <c r="V256" s="1"/>
      <c r="W256" s="1"/>
      <c r="X256" s="1"/>
      <c r="Y256" s="1"/>
      <c r="Z256" s="1"/>
      <c r="AA256" s="1"/>
      <c r="AB256" s="1"/>
      <c r="AC256" s="1"/>
    </row>
    <row r="257" spans="1:29" ht="22.5" customHeight="1" x14ac:dyDescent="0.2">
      <c r="A257" s="24">
        <f t="shared" si="60"/>
        <v>1</v>
      </c>
      <c r="B257" s="452"/>
      <c r="C257" s="37" t="s">
        <v>564</v>
      </c>
      <c r="D257" s="37">
        <v>20</v>
      </c>
      <c r="E257" s="74" t="s">
        <v>565</v>
      </c>
      <c r="F257" s="30">
        <f>VLOOKUP(C257,Sheet1!A:B,2,FALSE)</f>
        <v>2</v>
      </c>
      <c r="G257" s="151">
        <v>0</v>
      </c>
      <c r="H257" s="42">
        <f t="shared" si="73"/>
        <v>1.2</v>
      </c>
      <c r="I257" s="34">
        <f t="shared" si="74"/>
        <v>0</v>
      </c>
      <c r="J257" s="39">
        <v>2.8</v>
      </c>
      <c r="K257" s="40">
        <f t="shared" si="75"/>
        <v>0</v>
      </c>
      <c r="L257" s="37">
        <v>20</v>
      </c>
      <c r="M257" s="101">
        <f t="shared" si="61"/>
        <v>0</v>
      </c>
      <c r="N257" s="1"/>
      <c r="O257" s="1"/>
      <c r="P257" s="1"/>
      <c r="Q257" s="1"/>
      <c r="R257" s="1"/>
      <c r="S257" s="1"/>
      <c r="T257" s="1"/>
      <c r="U257" s="1"/>
      <c r="V257" s="1"/>
      <c r="W257" s="1"/>
      <c r="X257" s="1"/>
      <c r="Y257" s="1"/>
      <c r="Z257" s="1"/>
      <c r="AA257" s="1"/>
      <c r="AB257" s="1"/>
      <c r="AC257" s="1"/>
    </row>
    <row r="258" spans="1:29" ht="22.5" customHeight="1" x14ac:dyDescent="0.2">
      <c r="A258" s="24">
        <f t="shared" si="60"/>
        <v>1</v>
      </c>
      <c r="B258" s="435"/>
      <c r="C258" s="37" t="s">
        <v>566</v>
      </c>
      <c r="D258" s="37">
        <v>25</v>
      </c>
      <c r="E258" s="74" t="s">
        <v>567</v>
      </c>
      <c r="F258" s="30">
        <f>VLOOKUP(C258,Sheet1!A:B,2,FALSE)</f>
        <v>3</v>
      </c>
      <c r="G258" s="151">
        <v>0</v>
      </c>
      <c r="H258" s="42">
        <f t="shared" si="73"/>
        <v>1.7999999999999998</v>
      </c>
      <c r="I258" s="34">
        <f t="shared" si="74"/>
        <v>0</v>
      </c>
      <c r="J258" s="39">
        <v>2.8</v>
      </c>
      <c r="K258" s="40">
        <f t="shared" si="75"/>
        <v>0</v>
      </c>
      <c r="L258" s="37">
        <v>20</v>
      </c>
      <c r="M258" s="101">
        <f t="shared" si="61"/>
        <v>0</v>
      </c>
      <c r="N258" s="1"/>
      <c r="O258" s="1"/>
      <c r="P258" s="1"/>
      <c r="Q258" s="1"/>
      <c r="R258" s="1"/>
      <c r="S258" s="1"/>
      <c r="T258" s="1"/>
      <c r="U258" s="1"/>
      <c r="V258" s="1"/>
      <c r="W258" s="1"/>
      <c r="X258" s="1"/>
      <c r="Y258" s="1"/>
      <c r="Z258" s="1"/>
      <c r="AA258" s="1"/>
      <c r="AB258" s="1"/>
      <c r="AC258" s="1"/>
    </row>
    <row r="259" spans="1:29" ht="22.5" customHeight="1" x14ac:dyDescent="0.2">
      <c r="A259" s="24">
        <f t="shared" si="60"/>
        <v>1</v>
      </c>
      <c r="B259" s="435"/>
      <c r="C259" s="37" t="s">
        <v>568</v>
      </c>
      <c r="D259" s="37">
        <v>32</v>
      </c>
      <c r="E259" s="74" t="s">
        <v>569</v>
      </c>
      <c r="F259" s="30">
        <f>VLOOKUP(C259,Sheet1!A:B,2,FALSE)</f>
        <v>4</v>
      </c>
      <c r="G259" s="151">
        <v>0</v>
      </c>
      <c r="H259" s="42">
        <f t="shared" si="73"/>
        <v>2.4</v>
      </c>
      <c r="I259" s="34">
        <f t="shared" si="74"/>
        <v>0</v>
      </c>
      <c r="J259" s="39">
        <v>3.4</v>
      </c>
      <c r="K259" s="40">
        <f t="shared" si="75"/>
        <v>0</v>
      </c>
      <c r="L259" s="37">
        <v>20</v>
      </c>
      <c r="M259" s="101">
        <f t="shared" si="61"/>
        <v>0</v>
      </c>
      <c r="N259" s="1"/>
      <c r="O259" s="1"/>
      <c r="P259" s="1"/>
      <c r="Q259" s="1"/>
      <c r="R259" s="1"/>
      <c r="S259" s="1"/>
      <c r="T259" s="1"/>
      <c r="U259" s="1"/>
      <c r="V259" s="1"/>
      <c r="W259" s="1"/>
      <c r="X259" s="1"/>
      <c r="Y259" s="1"/>
      <c r="Z259" s="1"/>
      <c r="AA259" s="1"/>
      <c r="AB259" s="1"/>
      <c r="AC259" s="1"/>
    </row>
    <row r="260" spans="1:29" ht="22.5" customHeight="1" x14ac:dyDescent="0.2">
      <c r="A260" s="24">
        <f t="shared" si="60"/>
        <v>1</v>
      </c>
      <c r="B260" s="435"/>
      <c r="C260" s="37" t="s">
        <v>570</v>
      </c>
      <c r="D260" s="37">
        <v>40</v>
      </c>
      <c r="E260" s="74" t="s">
        <v>571</v>
      </c>
      <c r="F260" s="30">
        <f>VLOOKUP(C260,Sheet1!A:B,2,FALSE)</f>
        <v>4</v>
      </c>
      <c r="G260" s="151">
        <v>0</v>
      </c>
      <c r="H260" s="42">
        <f t="shared" si="73"/>
        <v>2.4</v>
      </c>
      <c r="I260" s="34">
        <f t="shared" si="74"/>
        <v>0</v>
      </c>
      <c r="J260" s="39">
        <v>3.4</v>
      </c>
      <c r="K260" s="40">
        <f t="shared" si="75"/>
        <v>0</v>
      </c>
      <c r="L260" s="37">
        <v>20</v>
      </c>
      <c r="M260" s="101">
        <f t="shared" si="61"/>
        <v>0</v>
      </c>
      <c r="N260" s="1"/>
      <c r="O260" s="1"/>
      <c r="P260" s="1"/>
      <c r="Q260" s="1"/>
      <c r="R260" s="1"/>
      <c r="S260" s="1"/>
      <c r="T260" s="1"/>
      <c r="U260" s="1"/>
      <c r="V260" s="1"/>
      <c r="W260" s="1"/>
      <c r="X260" s="1"/>
      <c r="Y260" s="1"/>
      <c r="Z260" s="1"/>
      <c r="AA260" s="1"/>
      <c r="AB260" s="1"/>
      <c r="AC260" s="1"/>
    </row>
    <row r="261" spans="1:29" ht="22.5" customHeight="1" x14ac:dyDescent="0.2">
      <c r="A261" s="24">
        <f t="shared" si="60"/>
        <v>1</v>
      </c>
      <c r="B261" s="435"/>
      <c r="C261" s="37" t="s">
        <v>572</v>
      </c>
      <c r="D261" s="37">
        <v>50</v>
      </c>
      <c r="E261" s="74" t="s">
        <v>573</v>
      </c>
      <c r="F261" s="30">
        <f>VLOOKUP(C261,Sheet1!A:B,2,FALSE)</f>
        <v>4</v>
      </c>
      <c r="G261" s="151">
        <v>0</v>
      </c>
      <c r="H261" s="42">
        <f t="shared" si="73"/>
        <v>2.4</v>
      </c>
      <c r="I261" s="34">
        <f t="shared" si="74"/>
        <v>0</v>
      </c>
      <c r="J261" s="39">
        <v>3.5</v>
      </c>
      <c r="K261" s="40">
        <f t="shared" si="75"/>
        <v>0</v>
      </c>
      <c r="L261" s="37">
        <v>20</v>
      </c>
      <c r="M261" s="101">
        <f t="shared" si="61"/>
        <v>0</v>
      </c>
      <c r="N261" s="1"/>
      <c r="O261" s="1"/>
      <c r="P261" s="1"/>
      <c r="Q261" s="1"/>
      <c r="R261" s="1"/>
      <c r="S261" s="1"/>
      <c r="T261" s="1"/>
      <c r="U261" s="1"/>
      <c r="V261" s="1"/>
      <c r="W261" s="1"/>
      <c r="X261" s="1"/>
      <c r="Y261" s="1"/>
      <c r="Z261" s="1"/>
      <c r="AA261" s="1"/>
      <c r="AB261" s="1"/>
      <c r="AC261" s="1"/>
    </row>
    <row r="262" spans="1:29" ht="22.5" customHeight="1" x14ac:dyDescent="0.2">
      <c r="A262" s="24">
        <f t="shared" si="60"/>
        <v>1</v>
      </c>
      <c r="B262" s="435"/>
      <c r="C262" s="37" t="s">
        <v>574</v>
      </c>
      <c r="D262" s="37">
        <v>63</v>
      </c>
      <c r="E262" s="74" t="s">
        <v>575</v>
      </c>
      <c r="F262" s="30">
        <f>VLOOKUP(C262,Sheet1!A:B,2,FALSE)</f>
        <v>5</v>
      </c>
      <c r="G262" s="151">
        <v>0</v>
      </c>
      <c r="H262" s="42">
        <f t="shared" si="73"/>
        <v>3</v>
      </c>
      <c r="I262" s="34">
        <f t="shared" si="74"/>
        <v>0</v>
      </c>
      <c r="J262" s="39">
        <v>3.9</v>
      </c>
      <c r="K262" s="40">
        <f t="shared" si="75"/>
        <v>0</v>
      </c>
      <c r="L262" s="37">
        <v>20</v>
      </c>
      <c r="M262" s="101">
        <f t="shared" si="61"/>
        <v>0</v>
      </c>
      <c r="N262" s="1"/>
      <c r="O262" s="1"/>
      <c r="P262" s="1"/>
      <c r="Q262" s="1"/>
      <c r="R262" s="1"/>
      <c r="S262" s="1"/>
      <c r="T262" s="1"/>
      <c r="U262" s="1"/>
      <c r="V262" s="1"/>
      <c r="W262" s="1"/>
      <c r="X262" s="1"/>
      <c r="Y262" s="1"/>
      <c r="Z262" s="1"/>
      <c r="AA262" s="1"/>
      <c r="AB262" s="1"/>
      <c r="AC262" s="1"/>
    </row>
    <row r="263" spans="1:29" ht="22.5" customHeight="1" x14ac:dyDescent="0.2">
      <c r="A263" s="24">
        <f t="shared" si="60"/>
        <v>1</v>
      </c>
      <c r="B263" s="435"/>
      <c r="C263" s="50" t="s">
        <v>576</v>
      </c>
      <c r="D263" s="37">
        <v>75</v>
      </c>
      <c r="E263" s="74" t="s">
        <v>577</v>
      </c>
      <c r="F263" s="30">
        <f>VLOOKUP(C263,Sheet1!A:B,2,FALSE)</f>
        <v>5</v>
      </c>
      <c r="G263" s="151">
        <v>0</v>
      </c>
      <c r="H263" s="42">
        <f t="shared" si="73"/>
        <v>3</v>
      </c>
      <c r="I263" s="34">
        <f t="shared" si="74"/>
        <v>0</v>
      </c>
      <c r="J263" s="39">
        <v>4.3</v>
      </c>
      <c r="K263" s="40">
        <f t="shared" si="75"/>
        <v>0</v>
      </c>
      <c r="L263" s="37">
        <v>15</v>
      </c>
      <c r="M263" s="101">
        <f t="shared" si="61"/>
        <v>0</v>
      </c>
      <c r="N263" s="1"/>
      <c r="O263" s="1"/>
      <c r="P263" s="1"/>
      <c r="Q263" s="1"/>
      <c r="R263" s="1"/>
      <c r="S263" s="1"/>
      <c r="T263" s="1"/>
      <c r="U263" s="1"/>
      <c r="V263" s="1"/>
      <c r="W263" s="1"/>
      <c r="X263" s="1"/>
      <c r="Y263" s="1"/>
      <c r="Z263" s="1"/>
      <c r="AA263" s="1"/>
      <c r="AB263" s="1"/>
      <c r="AC263" s="1"/>
    </row>
    <row r="264" spans="1:29" ht="22.5" customHeight="1" x14ac:dyDescent="0.2">
      <c r="A264" s="24">
        <f t="shared" ref="A264:A327" si="76">IF(G264&gt;0,A263+1,A263)</f>
        <v>1</v>
      </c>
      <c r="B264" s="435"/>
      <c r="C264" s="37" t="s">
        <v>578</v>
      </c>
      <c r="D264" s="37">
        <v>90</v>
      </c>
      <c r="E264" s="74" t="s">
        <v>579</v>
      </c>
      <c r="F264" s="30">
        <f>VLOOKUP(C264,Sheet1!A:B,2,FALSE)</f>
        <v>6</v>
      </c>
      <c r="G264" s="151">
        <v>0</v>
      </c>
      <c r="H264" s="42">
        <f t="shared" si="73"/>
        <v>3.5999999999999996</v>
      </c>
      <c r="I264" s="34">
        <f t="shared" si="74"/>
        <v>0</v>
      </c>
      <c r="J264" s="39">
        <v>5.6</v>
      </c>
      <c r="K264" s="40">
        <f t="shared" si="75"/>
        <v>0</v>
      </c>
      <c r="L264" s="37">
        <v>10</v>
      </c>
      <c r="M264" s="101">
        <f t="shared" si="61"/>
        <v>0</v>
      </c>
      <c r="N264" s="1"/>
      <c r="O264" s="1"/>
      <c r="P264" s="1"/>
      <c r="Q264" s="1"/>
      <c r="R264" s="1"/>
      <c r="S264" s="1"/>
      <c r="T264" s="1"/>
      <c r="U264" s="1"/>
      <c r="V264" s="1"/>
      <c r="W264" s="1"/>
      <c r="X264" s="1"/>
      <c r="Y264" s="1"/>
      <c r="Z264" s="1"/>
      <c r="AA264" s="1"/>
      <c r="AB264" s="1"/>
      <c r="AC264" s="1"/>
    </row>
    <row r="265" spans="1:29" ht="22.5" customHeight="1" x14ac:dyDescent="0.2">
      <c r="A265" s="24">
        <f t="shared" si="76"/>
        <v>1</v>
      </c>
      <c r="B265" s="435"/>
      <c r="C265" s="37" t="s">
        <v>580</v>
      </c>
      <c r="D265" s="37">
        <v>110</v>
      </c>
      <c r="E265" s="74" t="s">
        <v>581</v>
      </c>
      <c r="F265" s="30">
        <f>VLOOKUP(C265,Sheet1!A:B,2,FALSE)</f>
        <v>7</v>
      </c>
      <c r="G265" s="151">
        <v>0</v>
      </c>
      <c r="H265" s="42">
        <f t="shared" si="73"/>
        <v>4.2</v>
      </c>
      <c r="I265" s="34">
        <f t="shared" si="74"/>
        <v>0</v>
      </c>
      <c r="J265" s="39">
        <v>20.8</v>
      </c>
      <c r="K265" s="40">
        <f t="shared" si="75"/>
        <v>0</v>
      </c>
      <c r="L265" s="37">
        <v>10</v>
      </c>
      <c r="M265" s="101">
        <f t="shared" ref="M265:M328" si="77">F265*G265</f>
        <v>0</v>
      </c>
      <c r="N265" s="1"/>
      <c r="O265" s="1"/>
      <c r="P265" s="1"/>
      <c r="Q265" s="1"/>
      <c r="R265" s="1"/>
      <c r="S265" s="1"/>
      <c r="T265" s="1"/>
      <c r="U265" s="1"/>
      <c r="V265" s="1"/>
      <c r="W265" s="1"/>
      <c r="X265" s="1"/>
      <c r="Y265" s="1"/>
      <c r="Z265" s="1"/>
      <c r="AA265" s="1"/>
      <c r="AB265" s="1"/>
      <c r="AC265" s="1"/>
    </row>
    <row r="266" spans="1:29" ht="22.5" customHeight="1" x14ac:dyDescent="0.2">
      <c r="A266" s="24">
        <f t="shared" si="76"/>
        <v>1</v>
      </c>
      <c r="B266" s="451"/>
      <c r="C266" s="37" t="s">
        <v>582</v>
      </c>
      <c r="D266" s="37">
        <v>160</v>
      </c>
      <c r="E266" s="74" t="s">
        <v>583</v>
      </c>
      <c r="F266" s="30">
        <f>VLOOKUP(C266,Sheet1!A:B,2,FALSE)</f>
        <v>11</v>
      </c>
      <c r="G266" s="151">
        <v>0</v>
      </c>
      <c r="H266" s="42">
        <f t="shared" si="73"/>
        <v>6.6</v>
      </c>
      <c r="I266" s="34">
        <f t="shared" si="74"/>
        <v>0</v>
      </c>
      <c r="J266" s="39">
        <v>24</v>
      </c>
      <c r="K266" s="40">
        <f t="shared" si="75"/>
        <v>0</v>
      </c>
      <c r="L266" s="37">
        <v>10</v>
      </c>
      <c r="M266" s="101">
        <f t="shared" si="77"/>
        <v>0</v>
      </c>
      <c r="N266" s="1"/>
      <c r="O266" s="1"/>
      <c r="P266" s="1"/>
      <c r="Q266" s="1"/>
      <c r="R266" s="1"/>
      <c r="S266" s="1"/>
      <c r="T266" s="1"/>
      <c r="U266" s="1"/>
      <c r="V266" s="1"/>
      <c r="W266" s="1"/>
      <c r="X266" s="1"/>
      <c r="Y266" s="1"/>
      <c r="Z266" s="1"/>
      <c r="AA266" s="1"/>
      <c r="AB266" s="1"/>
      <c r="AC266" s="1"/>
    </row>
    <row r="267" spans="1:29" ht="75" customHeight="1" x14ac:dyDescent="0.2">
      <c r="A267" s="24">
        <f t="shared" si="76"/>
        <v>1</v>
      </c>
      <c r="B267" s="79"/>
      <c r="C267" s="37" t="s">
        <v>584</v>
      </c>
      <c r="D267" s="80">
        <v>43532</v>
      </c>
      <c r="E267" s="74" t="s">
        <v>585</v>
      </c>
      <c r="F267" s="30">
        <f>VLOOKUP(C267,Sheet1!A:B,2,FALSE)</f>
        <v>6</v>
      </c>
      <c r="G267" s="151">
        <v>0</v>
      </c>
      <c r="H267" s="42">
        <f t="shared" si="73"/>
        <v>3.5999999999999996</v>
      </c>
      <c r="I267" s="34">
        <f t="shared" si="74"/>
        <v>0</v>
      </c>
      <c r="J267" s="39">
        <v>2.7</v>
      </c>
      <c r="K267" s="40">
        <f t="shared" si="75"/>
        <v>0</v>
      </c>
      <c r="L267" s="48">
        <v>1</v>
      </c>
      <c r="M267" s="101">
        <f t="shared" si="77"/>
        <v>0</v>
      </c>
      <c r="N267" s="1"/>
      <c r="O267" s="1"/>
      <c r="P267" s="1"/>
      <c r="Q267" s="1"/>
      <c r="R267" s="1"/>
      <c r="S267" s="1"/>
      <c r="T267" s="1"/>
      <c r="U267" s="1"/>
      <c r="V267" s="1"/>
      <c r="W267" s="1"/>
      <c r="X267" s="1"/>
      <c r="Y267" s="1"/>
      <c r="Z267" s="1"/>
      <c r="AA267" s="1"/>
      <c r="AB267" s="1"/>
      <c r="AC267" s="1"/>
    </row>
    <row r="268" spans="1:29" ht="75" customHeight="1" x14ac:dyDescent="0.2">
      <c r="A268" s="24">
        <f t="shared" si="76"/>
        <v>1</v>
      </c>
      <c r="B268" s="79"/>
      <c r="C268" s="37" t="s">
        <v>586</v>
      </c>
      <c r="D268" s="80">
        <v>43532</v>
      </c>
      <c r="E268" s="74" t="s">
        <v>587</v>
      </c>
      <c r="F268" s="30">
        <f>VLOOKUP(C268,Sheet1!A:B,2,FALSE)</f>
        <v>6.5</v>
      </c>
      <c r="G268" s="151">
        <v>0</v>
      </c>
      <c r="H268" s="42">
        <f t="shared" si="73"/>
        <v>3.9</v>
      </c>
      <c r="I268" s="34">
        <f t="shared" si="74"/>
        <v>0</v>
      </c>
      <c r="J268" s="39">
        <v>3.4</v>
      </c>
      <c r="K268" s="40">
        <f t="shared" si="75"/>
        <v>0</v>
      </c>
      <c r="L268" s="48">
        <v>1</v>
      </c>
      <c r="M268" s="101">
        <f t="shared" si="77"/>
        <v>0</v>
      </c>
      <c r="N268" s="1"/>
      <c r="O268" s="1"/>
      <c r="P268" s="1"/>
      <c r="Q268" s="1"/>
      <c r="R268" s="1"/>
      <c r="S268" s="1"/>
      <c r="T268" s="1"/>
      <c r="U268" s="1"/>
      <c r="V268" s="1"/>
      <c r="W268" s="1"/>
      <c r="X268" s="1"/>
      <c r="Y268" s="1"/>
      <c r="Z268" s="1"/>
      <c r="AA268" s="1"/>
      <c r="AB268" s="1"/>
      <c r="AC268" s="1"/>
    </row>
    <row r="269" spans="1:29" ht="75" customHeight="1" x14ac:dyDescent="0.2">
      <c r="A269" s="24">
        <f t="shared" si="76"/>
        <v>1</v>
      </c>
      <c r="B269" s="220"/>
      <c r="C269" s="205" t="s">
        <v>588</v>
      </c>
      <c r="D269" s="217">
        <v>43532</v>
      </c>
      <c r="E269" s="219" t="s">
        <v>589</v>
      </c>
      <c r="F269" s="30">
        <f>VLOOKUP(C269,Sheet1!A:B,2,FALSE)</f>
        <v>15</v>
      </c>
      <c r="G269" s="152">
        <v>0</v>
      </c>
      <c r="H269" s="207">
        <f t="shared" si="73"/>
        <v>9</v>
      </c>
      <c r="I269" s="221">
        <f t="shared" si="74"/>
        <v>0</v>
      </c>
      <c r="J269" s="208">
        <v>46.1</v>
      </c>
      <c r="K269" s="209">
        <f t="shared" si="75"/>
        <v>0</v>
      </c>
      <c r="L269" s="211">
        <v>1</v>
      </c>
      <c r="M269" s="101">
        <f t="shared" si="77"/>
        <v>0</v>
      </c>
      <c r="N269" s="1"/>
      <c r="O269" s="1"/>
      <c r="P269" s="1"/>
      <c r="Q269" s="1"/>
      <c r="R269" s="1"/>
      <c r="S269" s="1"/>
      <c r="T269" s="1"/>
      <c r="U269" s="1"/>
      <c r="V269" s="1"/>
      <c r="W269" s="1"/>
      <c r="X269" s="1"/>
      <c r="Y269" s="1"/>
      <c r="Z269" s="1"/>
      <c r="AA269" s="1"/>
      <c r="AB269" s="1"/>
      <c r="AC269" s="1"/>
    </row>
    <row r="270" spans="1:29" ht="37.5" customHeight="1" x14ac:dyDescent="0.2">
      <c r="A270" s="24">
        <f t="shared" si="76"/>
        <v>1</v>
      </c>
      <c r="B270" s="204" t="s">
        <v>590</v>
      </c>
      <c r="C270" s="194"/>
      <c r="D270" s="194"/>
      <c r="E270" s="194"/>
      <c r="F270" s="194"/>
      <c r="G270" s="194"/>
      <c r="H270" s="194"/>
      <c r="I270" s="194"/>
      <c r="J270" s="194"/>
      <c r="K270" s="194"/>
      <c r="L270" s="194"/>
      <c r="M270" s="101">
        <f t="shared" si="77"/>
        <v>0</v>
      </c>
      <c r="N270" s="1"/>
      <c r="O270" s="1"/>
      <c r="P270" s="1"/>
      <c r="Q270" s="1"/>
      <c r="R270" s="1"/>
      <c r="S270" s="1"/>
      <c r="T270" s="1"/>
      <c r="U270" s="1"/>
      <c r="V270" s="1"/>
      <c r="W270" s="1"/>
      <c r="X270" s="1"/>
      <c r="Y270" s="1"/>
      <c r="Z270" s="1"/>
      <c r="AA270" s="1"/>
      <c r="AB270" s="1"/>
      <c r="AC270" s="1"/>
    </row>
    <row r="271" spans="1:29" ht="22.5" customHeight="1" x14ac:dyDescent="0.2">
      <c r="A271" s="24">
        <f t="shared" si="76"/>
        <v>1</v>
      </c>
      <c r="B271" s="437"/>
      <c r="C271" s="81" t="s">
        <v>591</v>
      </c>
      <c r="D271" s="28" t="s">
        <v>592</v>
      </c>
      <c r="E271" s="55" t="s">
        <v>593</v>
      </c>
      <c r="F271" s="30">
        <f>VLOOKUP(C271,Sheet1!A:B,2,FALSE)</f>
        <v>5</v>
      </c>
      <c r="G271" s="150">
        <v>0</v>
      </c>
      <c r="H271" s="34">
        <f t="shared" ref="H271:H284" si="78">F271*$H$1</f>
        <v>3</v>
      </c>
      <c r="I271" s="34">
        <f t="shared" ref="I271:I284" si="79">G271*H271</f>
        <v>0</v>
      </c>
      <c r="J271" s="31"/>
      <c r="K271" s="32">
        <f t="shared" ref="K271:K284" si="80">G271*J271/16</f>
        <v>0</v>
      </c>
      <c r="L271" s="47">
        <v>5</v>
      </c>
      <c r="M271" s="101">
        <f t="shared" si="77"/>
        <v>0</v>
      </c>
      <c r="N271" s="82"/>
      <c r="O271" s="1"/>
      <c r="P271" s="1"/>
      <c r="Q271" s="1"/>
      <c r="R271" s="1"/>
      <c r="S271" s="1"/>
      <c r="T271" s="1"/>
      <c r="U271" s="1"/>
      <c r="V271" s="1"/>
      <c r="W271" s="1"/>
      <c r="X271" s="1"/>
      <c r="Y271" s="1"/>
      <c r="Z271" s="1"/>
      <c r="AA271" s="1"/>
      <c r="AB271" s="1"/>
      <c r="AC271" s="1"/>
    </row>
    <row r="272" spans="1:29" ht="22.5" customHeight="1" x14ac:dyDescent="0.2">
      <c r="A272" s="24">
        <f t="shared" si="76"/>
        <v>1</v>
      </c>
      <c r="B272" s="435"/>
      <c r="C272" s="83" t="s">
        <v>594</v>
      </c>
      <c r="D272" s="37" t="s">
        <v>595</v>
      </c>
      <c r="E272" s="57" t="s">
        <v>596</v>
      </c>
      <c r="F272" s="30">
        <f>VLOOKUP(C272,Sheet1!A:B,2,FALSE)</f>
        <v>6.5</v>
      </c>
      <c r="G272" s="151">
        <v>0</v>
      </c>
      <c r="H272" s="42">
        <f t="shared" si="78"/>
        <v>3.9</v>
      </c>
      <c r="I272" s="42">
        <f t="shared" si="79"/>
        <v>0</v>
      </c>
      <c r="J272" s="39"/>
      <c r="K272" s="40">
        <f t="shared" si="80"/>
        <v>0</v>
      </c>
      <c r="L272" s="48">
        <v>5</v>
      </c>
      <c r="M272" s="101">
        <f t="shared" si="77"/>
        <v>0</v>
      </c>
      <c r="N272" s="82"/>
      <c r="O272" s="1"/>
      <c r="P272" s="1"/>
      <c r="Q272" s="1"/>
      <c r="R272" s="1"/>
      <c r="S272" s="1"/>
      <c r="T272" s="1"/>
      <c r="U272" s="1"/>
      <c r="V272" s="1"/>
      <c r="W272" s="1"/>
      <c r="X272" s="1"/>
      <c r="Y272" s="1"/>
      <c r="Z272" s="1"/>
      <c r="AA272" s="1"/>
      <c r="AB272" s="1"/>
      <c r="AC272" s="1"/>
    </row>
    <row r="273" spans="1:29" ht="22.5" customHeight="1" x14ac:dyDescent="0.2">
      <c r="A273" s="24">
        <f t="shared" si="76"/>
        <v>1</v>
      </c>
      <c r="B273" s="435"/>
      <c r="C273" s="83" t="s">
        <v>597</v>
      </c>
      <c r="D273" s="37" t="s">
        <v>598</v>
      </c>
      <c r="E273" s="57" t="s">
        <v>599</v>
      </c>
      <c r="F273" s="30">
        <f>VLOOKUP(C273,Sheet1!A:B,2,FALSE)</f>
        <v>9</v>
      </c>
      <c r="G273" s="151">
        <v>0</v>
      </c>
      <c r="H273" s="42">
        <f t="shared" si="78"/>
        <v>5.3999999999999995</v>
      </c>
      <c r="I273" s="42">
        <f t="shared" si="79"/>
        <v>0</v>
      </c>
      <c r="J273" s="39"/>
      <c r="K273" s="40">
        <f t="shared" si="80"/>
        <v>0</v>
      </c>
      <c r="L273" s="48">
        <v>5</v>
      </c>
      <c r="M273" s="101">
        <f t="shared" si="77"/>
        <v>0</v>
      </c>
      <c r="N273" s="82"/>
      <c r="O273" s="1"/>
      <c r="P273" s="1"/>
      <c r="Q273" s="1"/>
      <c r="R273" s="1"/>
      <c r="S273" s="1"/>
      <c r="T273" s="1"/>
      <c r="U273" s="1"/>
      <c r="V273" s="1"/>
      <c r="W273" s="1"/>
      <c r="X273" s="1"/>
      <c r="Y273" s="1"/>
      <c r="Z273" s="1"/>
      <c r="AA273" s="1"/>
      <c r="AB273" s="1"/>
      <c r="AC273" s="1"/>
    </row>
    <row r="274" spans="1:29" ht="22.5" customHeight="1" x14ac:dyDescent="0.2">
      <c r="A274" s="24">
        <f t="shared" si="76"/>
        <v>1</v>
      </c>
      <c r="B274" s="435"/>
      <c r="C274" s="83" t="s">
        <v>600</v>
      </c>
      <c r="D274" s="37" t="s">
        <v>601</v>
      </c>
      <c r="E274" s="57" t="s">
        <v>602</v>
      </c>
      <c r="F274" s="30">
        <f>VLOOKUP(C274,Sheet1!A:B,2,FALSE)</f>
        <v>18</v>
      </c>
      <c r="G274" s="151">
        <v>0</v>
      </c>
      <c r="H274" s="42">
        <f t="shared" si="78"/>
        <v>10.799999999999999</v>
      </c>
      <c r="I274" s="42">
        <f t="shared" si="79"/>
        <v>0</v>
      </c>
      <c r="J274" s="39"/>
      <c r="K274" s="40">
        <f t="shared" si="80"/>
        <v>0</v>
      </c>
      <c r="L274" s="48">
        <v>5</v>
      </c>
      <c r="M274" s="101">
        <f t="shared" si="77"/>
        <v>0</v>
      </c>
      <c r="N274" s="82"/>
      <c r="O274" s="1"/>
      <c r="P274" s="1"/>
      <c r="Q274" s="1"/>
      <c r="R274" s="1"/>
      <c r="S274" s="1"/>
      <c r="T274" s="1"/>
      <c r="U274" s="1"/>
      <c r="V274" s="1"/>
      <c r="W274" s="1"/>
      <c r="X274" s="1"/>
      <c r="Y274" s="1"/>
      <c r="Z274" s="1"/>
      <c r="AA274" s="1"/>
      <c r="AB274" s="1"/>
      <c r="AC274" s="1"/>
    </row>
    <row r="275" spans="1:29" ht="22.5" customHeight="1" x14ac:dyDescent="0.2">
      <c r="A275" s="24">
        <f t="shared" si="76"/>
        <v>1</v>
      </c>
      <c r="B275" s="435"/>
      <c r="C275" s="83" t="s">
        <v>603</v>
      </c>
      <c r="D275" s="37" t="s">
        <v>604</v>
      </c>
      <c r="E275" s="57" t="s">
        <v>605</v>
      </c>
      <c r="F275" s="30">
        <f>VLOOKUP(C275,Sheet1!A:B,2,FALSE)</f>
        <v>18</v>
      </c>
      <c r="G275" s="151">
        <v>0</v>
      </c>
      <c r="H275" s="42">
        <f t="shared" si="78"/>
        <v>10.799999999999999</v>
      </c>
      <c r="I275" s="42">
        <f t="shared" si="79"/>
        <v>0</v>
      </c>
      <c r="J275" s="39"/>
      <c r="K275" s="40">
        <f t="shared" si="80"/>
        <v>0</v>
      </c>
      <c r="L275" s="48">
        <v>5</v>
      </c>
      <c r="M275" s="101">
        <f t="shared" si="77"/>
        <v>0</v>
      </c>
      <c r="N275" s="82"/>
      <c r="O275" s="1"/>
      <c r="P275" s="1"/>
      <c r="Q275" s="1"/>
      <c r="R275" s="1"/>
      <c r="S275" s="1"/>
      <c r="T275" s="1"/>
      <c r="U275" s="1"/>
      <c r="V275" s="1"/>
      <c r="W275" s="1"/>
      <c r="X275" s="1"/>
      <c r="Y275" s="1"/>
      <c r="Z275" s="1"/>
      <c r="AA275" s="1"/>
      <c r="AB275" s="1"/>
      <c r="AC275" s="1"/>
    </row>
    <row r="276" spans="1:29" ht="22.5" customHeight="1" x14ac:dyDescent="0.2">
      <c r="A276" s="24">
        <f t="shared" si="76"/>
        <v>1</v>
      </c>
      <c r="B276" s="435"/>
      <c r="C276" s="83" t="s">
        <v>606</v>
      </c>
      <c r="D276" s="37" t="s">
        <v>607</v>
      </c>
      <c r="E276" s="57" t="s">
        <v>608</v>
      </c>
      <c r="F276" s="30">
        <f>VLOOKUP(C276,Sheet1!A:B,2,FALSE)</f>
        <v>23</v>
      </c>
      <c r="G276" s="151">
        <v>0</v>
      </c>
      <c r="H276" s="42">
        <f t="shared" si="78"/>
        <v>13.799999999999999</v>
      </c>
      <c r="I276" s="42">
        <f t="shared" si="79"/>
        <v>0</v>
      </c>
      <c r="J276" s="39"/>
      <c r="K276" s="40">
        <f t="shared" si="80"/>
        <v>0</v>
      </c>
      <c r="L276" s="48">
        <v>5</v>
      </c>
      <c r="M276" s="101">
        <f t="shared" si="77"/>
        <v>0</v>
      </c>
      <c r="N276" s="82"/>
      <c r="O276" s="1"/>
      <c r="P276" s="1"/>
      <c r="Q276" s="1"/>
      <c r="R276" s="1"/>
      <c r="S276" s="1"/>
      <c r="T276" s="1"/>
      <c r="U276" s="1"/>
      <c r="V276" s="1"/>
      <c r="W276" s="1"/>
      <c r="X276" s="1"/>
      <c r="Y276" s="1"/>
      <c r="Z276" s="1"/>
      <c r="AA276" s="1"/>
      <c r="AB276" s="1"/>
      <c r="AC276" s="1"/>
    </row>
    <row r="277" spans="1:29" ht="22.5" customHeight="1" x14ac:dyDescent="0.2">
      <c r="A277" s="24">
        <f t="shared" si="76"/>
        <v>1</v>
      </c>
      <c r="B277" s="435"/>
      <c r="C277" s="83" t="s">
        <v>609</v>
      </c>
      <c r="D277" s="37" t="s">
        <v>610</v>
      </c>
      <c r="E277" s="57" t="s">
        <v>611</v>
      </c>
      <c r="F277" s="30">
        <f>VLOOKUP(C277,Sheet1!A:B,2,FALSE)</f>
        <v>23</v>
      </c>
      <c r="G277" s="151">
        <v>0</v>
      </c>
      <c r="H277" s="42">
        <f t="shared" si="78"/>
        <v>13.799999999999999</v>
      </c>
      <c r="I277" s="42">
        <f t="shared" si="79"/>
        <v>0</v>
      </c>
      <c r="J277" s="39"/>
      <c r="K277" s="40">
        <f t="shared" si="80"/>
        <v>0</v>
      </c>
      <c r="L277" s="48">
        <v>5</v>
      </c>
      <c r="M277" s="101">
        <f t="shared" si="77"/>
        <v>0</v>
      </c>
      <c r="N277" s="82"/>
      <c r="O277" s="1"/>
      <c r="P277" s="1"/>
      <c r="Q277" s="1"/>
      <c r="R277" s="1"/>
      <c r="S277" s="1"/>
      <c r="T277" s="1"/>
      <c r="U277" s="1"/>
      <c r="V277" s="1"/>
      <c r="W277" s="1"/>
      <c r="X277" s="1"/>
      <c r="Y277" s="1"/>
      <c r="Z277" s="1"/>
      <c r="AA277" s="1"/>
      <c r="AB277" s="1"/>
      <c r="AC277" s="1"/>
    </row>
    <row r="278" spans="1:29" ht="22.5" customHeight="1" x14ac:dyDescent="0.2">
      <c r="A278" s="24">
        <f t="shared" si="76"/>
        <v>1</v>
      </c>
      <c r="B278" s="435"/>
      <c r="C278" s="83" t="s">
        <v>612</v>
      </c>
      <c r="D278" s="37" t="s">
        <v>613</v>
      </c>
      <c r="E278" s="57" t="s">
        <v>614</v>
      </c>
      <c r="F278" s="30">
        <f>VLOOKUP(C278,Sheet1!A:B,2,FALSE)</f>
        <v>38</v>
      </c>
      <c r="G278" s="151">
        <v>0</v>
      </c>
      <c r="H278" s="42">
        <f t="shared" si="78"/>
        <v>22.8</v>
      </c>
      <c r="I278" s="42">
        <f t="shared" si="79"/>
        <v>0</v>
      </c>
      <c r="J278" s="39"/>
      <c r="K278" s="40">
        <f t="shared" si="80"/>
        <v>0</v>
      </c>
      <c r="L278" s="48">
        <v>5</v>
      </c>
      <c r="M278" s="101">
        <f t="shared" si="77"/>
        <v>0</v>
      </c>
      <c r="N278" s="82"/>
      <c r="O278" s="1"/>
      <c r="P278" s="1"/>
      <c r="Q278" s="1"/>
      <c r="R278" s="1"/>
      <c r="S278" s="1"/>
      <c r="T278" s="1"/>
      <c r="U278" s="1"/>
      <c r="V278" s="1"/>
      <c r="W278" s="1"/>
      <c r="X278" s="1"/>
      <c r="Y278" s="1"/>
      <c r="Z278" s="1"/>
      <c r="AA278" s="1"/>
      <c r="AB278" s="1"/>
      <c r="AC278" s="1"/>
    </row>
    <row r="279" spans="1:29" ht="22.5" customHeight="1" x14ac:dyDescent="0.2">
      <c r="A279" s="24">
        <f t="shared" si="76"/>
        <v>1</v>
      </c>
      <c r="B279" s="435"/>
      <c r="C279" s="83" t="s">
        <v>615</v>
      </c>
      <c r="D279" s="37" t="s">
        <v>616</v>
      </c>
      <c r="E279" s="57" t="s">
        <v>617</v>
      </c>
      <c r="F279" s="30">
        <f>VLOOKUP(C279,Sheet1!A:B,2,FALSE)</f>
        <v>38</v>
      </c>
      <c r="G279" s="151">
        <v>0</v>
      </c>
      <c r="H279" s="42">
        <f t="shared" si="78"/>
        <v>22.8</v>
      </c>
      <c r="I279" s="42">
        <f t="shared" si="79"/>
        <v>0</v>
      </c>
      <c r="J279" s="39"/>
      <c r="K279" s="40">
        <f t="shared" si="80"/>
        <v>0</v>
      </c>
      <c r="L279" s="48">
        <v>5</v>
      </c>
      <c r="M279" s="101">
        <f t="shared" si="77"/>
        <v>0</v>
      </c>
      <c r="N279" s="82"/>
      <c r="O279" s="1"/>
      <c r="P279" s="1"/>
      <c r="Q279" s="1"/>
      <c r="R279" s="1"/>
      <c r="S279" s="1"/>
      <c r="T279" s="1"/>
      <c r="U279" s="1"/>
      <c r="V279" s="1"/>
      <c r="W279" s="1"/>
      <c r="X279" s="1"/>
      <c r="Y279" s="1"/>
      <c r="Z279" s="1"/>
      <c r="AA279" s="1"/>
      <c r="AB279" s="1"/>
      <c r="AC279" s="1"/>
    </row>
    <row r="280" spans="1:29" ht="22.5" customHeight="1" x14ac:dyDescent="0.2">
      <c r="A280" s="24">
        <f t="shared" si="76"/>
        <v>1</v>
      </c>
      <c r="B280" s="435"/>
      <c r="C280" s="83" t="s">
        <v>618</v>
      </c>
      <c r="D280" s="37" t="s">
        <v>619</v>
      </c>
      <c r="E280" s="57" t="s">
        <v>620</v>
      </c>
      <c r="F280" s="30">
        <f>VLOOKUP(C280,Sheet1!A:B,2,FALSE)</f>
        <v>32</v>
      </c>
      <c r="G280" s="151">
        <v>0</v>
      </c>
      <c r="H280" s="42">
        <f t="shared" si="78"/>
        <v>19.2</v>
      </c>
      <c r="I280" s="42">
        <f t="shared" si="79"/>
        <v>0</v>
      </c>
      <c r="J280" s="39"/>
      <c r="K280" s="40">
        <f t="shared" si="80"/>
        <v>0</v>
      </c>
      <c r="L280" s="48">
        <v>5</v>
      </c>
      <c r="M280" s="101">
        <f t="shared" si="77"/>
        <v>0</v>
      </c>
      <c r="N280" s="82"/>
      <c r="O280" s="1"/>
      <c r="P280" s="1"/>
      <c r="Q280" s="1"/>
      <c r="R280" s="1"/>
      <c r="S280" s="1"/>
      <c r="T280" s="1"/>
      <c r="U280" s="1"/>
      <c r="V280" s="1"/>
      <c r="W280" s="1"/>
      <c r="X280" s="1"/>
      <c r="Y280" s="1"/>
      <c r="Z280" s="1"/>
      <c r="AA280" s="1"/>
      <c r="AB280" s="1"/>
      <c r="AC280" s="1"/>
    </row>
    <row r="281" spans="1:29" ht="22.5" customHeight="1" x14ac:dyDescent="0.2">
      <c r="A281" s="24">
        <f t="shared" si="76"/>
        <v>1</v>
      </c>
      <c r="B281" s="435"/>
      <c r="C281" s="83" t="s">
        <v>621</v>
      </c>
      <c r="D281" s="37" t="s">
        <v>622</v>
      </c>
      <c r="E281" s="57" t="s">
        <v>623</v>
      </c>
      <c r="F281" s="30">
        <f>VLOOKUP(C281,Sheet1!A:B,2,FALSE)</f>
        <v>32</v>
      </c>
      <c r="G281" s="151">
        <v>0</v>
      </c>
      <c r="H281" s="42">
        <f t="shared" si="78"/>
        <v>19.2</v>
      </c>
      <c r="I281" s="42">
        <f t="shared" si="79"/>
        <v>0</v>
      </c>
      <c r="J281" s="39"/>
      <c r="K281" s="40">
        <f t="shared" si="80"/>
        <v>0</v>
      </c>
      <c r="L281" s="48">
        <v>5</v>
      </c>
      <c r="M281" s="101">
        <f t="shared" si="77"/>
        <v>0</v>
      </c>
      <c r="N281" s="82"/>
      <c r="O281" s="1"/>
      <c r="P281" s="1"/>
      <c r="Q281" s="1"/>
      <c r="R281" s="1"/>
      <c r="S281" s="1"/>
      <c r="T281" s="1"/>
      <c r="U281" s="1"/>
      <c r="V281" s="1"/>
      <c r="W281" s="1"/>
      <c r="X281" s="1"/>
      <c r="Y281" s="1"/>
      <c r="Z281" s="1"/>
      <c r="AA281" s="1"/>
      <c r="AB281" s="1"/>
      <c r="AC281" s="1"/>
    </row>
    <row r="282" spans="1:29" ht="22.5" customHeight="1" x14ac:dyDescent="0.2">
      <c r="A282" s="24">
        <f t="shared" si="76"/>
        <v>1</v>
      </c>
      <c r="B282" s="435"/>
      <c r="C282" s="83" t="s">
        <v>624</v>
      </c>
      <c r="D282" s="37" t="s">
        <v>625</v>
      </c>
      <c r="E282" s="57" t="s">
        <v>626</v>
      </c>
      <c r="F282" s="30">
        <f>VLOOKUP(C282,Sheet1!A:B,2,FALSE)</f>
        <v>28</v>
      </c>
      <c r="G282" s="151">
        <v>0</v>
      </c>
      <c r="H282" s="42">
        <f t="shared" si="78"/>
        <v>16.8</v>
      </c>
      <c r="I282" s="42">
        <f t="shared" si="79"/>
        <v>0</v>
      </c>
      <c r="J282" s="39"/>
      <c r="K282" s="40">
        <f t="shared" si="80"/>
        <v>0</v>
      </c>
      <c r="L282" s="48">
        <v>5</v>
      </c>
      <c r="M282" s="101">
        <f t="shared" si="77"/>
        <v>0</v>
      </c>
      <c r="N282" s="82"/>
      <c r="O282" s="1"/>
      <c r="P282" s="1"/>
      <c r="Q282" s="1"/>
      <c r="R282" s="1"/>
      <c r="S282" s="1"/>
      <c r="T282" s="1"/>
      <c r="U282" s="1"/>
      <c r="V282" s="1"/>
      <c r="W282" s="1"/>
      <c r="X282" s="1"/>
      <c r="Y282" s="1"/>
      <c r="Z282" s="1"/>
      <c r="AA282" s="1"/>
      <c r="AB282" s="1"/>
      <c r="AC282" s="1"/>
    </row>
    <row r="283" spans="1:29" ht="22.5" customHeight="1" x14ac:dyDescent="0.2">
      <c r="A283" s="24">
        <f t="shared" si="76"/>
        <v>1</v>
      </c>
      <c r="B283" s="435"/>
      <c r="C283" s="83" t="s">
        <v>627</v>
      </c>
      <c r="D283" s="37" t="s">
        <v>628</v>
      </c>
      <c r="E283" s="57" t="s">
        <v>629</v>
      </c>
      <c r="F283" s="30">
        <f>VLOOKUP(C283,Sheet1!A:B,2,FALSE)</f>
        <v>70</v>
      </c>
      <c r="G283" s="151">
        <v>0</v>
      </c>
      <c r="H283" s="42">
        <f t="shared" si="78"/>
        <v>42</v>
      </c>
      <c r="I283" s="42">
        <f t="shared" si="79"/>
        <v>0</v>
      </c>
      <c r="J283" s="39"/>
      <c r="K283" s="40">
        <f t="shared" si="80"/>
        <v>0</v>
      </c>
      <c r="L283" s="48">
        <v>5</v>
      </c>
      <c r="M283" s="101">
        <f t="shared" si="77"/>
        <v>0</v>
      </c>
      <c r="N283" s="82"/>
      <c r="O283" s="1"/>
      <c r="P283" s="1"/>
      <c r="Q283" s="1"/>
      <c r="R283" s="1"/>
      <c r="S283" s="1"/>
      <c r="T283" s="1"/>
      <c r="U283" s="1"/>
      <c r="V283" s="1"/>
      <c r="W283" s="1"/>
      <c r="X283" s="1"/>
      <c r="Y283" s="1"/>
      <c r="Z283" s="1"/>
      <c r="AA283" s="1"/>
      <c r="AB283" s="1"/>
      <c r="AC283" s="1"/>
    </row>
    <row r="284" spans="1:29" ht="22.5" customHeight="1" x14ac:dyDescent="0.2">
      <c r="A284" s="24">
        <f t="shared" si="76"/>
        <v>1</v>
      </c>
      <c r="B284" s="436"/>
      <c r="C284" s="222" t="s">
        <v>630</v>
      </c>
      <c r="D284" s="205" t="s">
        <v>631</v>
      </c>
      <c r="E284" s="215" t="s">
        <v>632</v>
      </c>
      <c r="F284" s="30">
        <f>VLOOKUP(C284,Sheet1!A:B,2,FALSE)</f>
        <v>60</v>
      </c>
      <c r="G284" s="152">
        <v>0</v>
      </c>
      <c r="H284" s="207">
        <f t="shared" si="78"/>
        <v>36</v>
      </c>
      <c r="I284" s="207">
        <f t="shared" si="79"/>
        <v>0</v>
      </c>
      <c r="J284" s="208"/>
      <c r="K284" s="209">
        <f t="shared" si="80"/>
        <v>0</v>
      </c>
      <c r="L284" s="211">
        <v>5</v>
      </c>
      <c r="M284" s="101">
        <f t="shared" si="77"/>
        <v>0</v>
      </c>
      <c r="N284" s="82"/>
      <c r="O284" s="1"/>
      <c r="P284" s="1"/>
      <c r="Q284" s="1"/>
      <c r="R284" s="1"/>
      <c r="S284" s="1"/>
      <c r="T284" s="1"/>
      <c r="U284" s="1"/>
      <c r="V284" s="1"/>
      <c r="W284" s="1"/>
      <c r="X284" s="1"/>
      <c r="Y284" s="1"/>
      <c r="Z284" s="1"/>
      <c r="AA284" s="1"/>
      <c r="AB284" s="1"/>
      <c r="AC284" s="1"/>
    </row>
    <row r="285" spans="1:29" ht="37.5" customHeight="1" x14ac:dyDescent="0.2">
      <c r="A285" s="24">
        <f t="shared" si="76"/>
        <v>1</v>
      </c>
      <c r="B285" s="204" t="s">
        <v>633</v>
      </c>
      <c r="C285" s="194"/>
      <c r="D285" s="194"/>
      <c r="E285" s="194"/>
      <c r="F285" s="194"/>
      <c r="G285" s="194"/>
      <c r="H285" s="194"/>
      <c r="I285" s="194"/>
      <c r="J285" s="194"/>
      <c r="K285" s="194"/>
      <c r="L285" s="194"/>
      <c r="M285" s="101">
        <f t="shared" si="77"/>
        <v>0</v>
      </c>
      <c r="N285" s="1"/>
      <c r="O285" s="1"/>
      <c r="P285" s="1"/>
      <c r="Q285" s="1"/>
      <c r="R285" s="1"/>
      <c r="S285" s="1"/>
      <c r="T285" s="1"/>
      <c r="U285" s="1"/>
      <c r="V285" s="1"/>
      <c r="W285" s="1"/>
      <c r="X285" s="1"/>
      <c r="Y285" s="1"/>
      <c r="Z285" s="1"/>
      <c r="AA285" s="1"/>
      <c r="AB285" s="1"/>
      <c r="AC285" s="1"/>
    </row>
    <row r="286" spans="1:29" ht="22.5" customHeight="1" x14ac:dyDescent="0.2">
      <c r="A286" s="24">
        <f t="shared" si="76"/>
        <v>1</v>
      </c>
      <c r="B286" s="437"/>
      <c r="C286" s="54" t="s">
        <v>634</v>
      </c>
      <c r="D286" s="28" t="s">
        <v>635</v>
      </c>
      <c r="E286" s="55" t="s">
        <v>636</v>
      </c>
      <c r="F286" s="30">
        <f>VLOOKUP(C286,Sheet1!A:B,2,FALSE)</f>
        <v>11</v>
      </c>
      <c r="G286" s="150">
        <v>0</v>
      </c>
      <c r="H286" s="34">
        <f t="shared" ref="H286:H291" si="81">F286*$H$1</f>
        <v>6.6</v>
      </c>
      <c r="I286" s="34">
        <f t="shared" ref="I286:I291" si="82">G286*H286</f>
        <v>0</v>
      </c>
      <c r="J286" s="31"/>
      <c r="K286" s="32">
        <f t="shared" ref="K286:K291" si="83">G286*J286/16</f>
        <v>0</v>
      </c>
      <c r="L286" s="47">
        <v>1</v>
      </c>
      <c r="M286" s="101">
        <f t="shared" si="77"/>
        <v>0</v>
      </c>
      <c r="N286" s="2"/>
      <c r="O286" s="2"/>
      <c r="P286" s="36"/>
      <c r="Q286" s="1"/>
      <c r="R286" s="1"/>
      <c r="S286" s="1"/>
      <c r="T286" s="1"/>
      <c r="U286" s="1"/>
      <c r="V286" s="1"/>
      <c r="W286" s="1"/>
      <c r="X286" s="1"/>
      <c r="Y286" s="1"/>
      <c r="Z286" s="1"/>
      <c r="AA286" s="1"/>
      <c r="AB286" s="1"/>
      <c r="AC286" s="1"/>
    </row>
    <row r="287" spans="1:29" ht="22.5" customHeight="1" x14ac:dyDescent="0.2">
      <c r="A287" s="24">
        <f t="shared" si="76"/>
        <v>1</v>
      </c>
      <c r="B287" s="435"/>
      <c r="C287" s="56" t="s">
        <v>637</v>
      </c>
      <c r="D287" s="37" t="s">
        <v>638</v>
      </c>
      <c r="E287" s="57" t="s">
        <v>639</v>
      </c>
      <c r="F287" s="30">
        <f>VLOOKUP(C287,Sheet1!A:B,2,FALSE)</f>
        <v>17</v>
      </c>
      <c r="G287" s="151">
        <v>0</v>
      </c>
      <c r="H287" s="42">
        <f t="shared" si="81"/>
        <v>10.199999999999999</v>
      </c>
      <c r="I287" s="42">
        <f t="shared" si="82"/>
        <v>0</v>
      </c>
      <c r="J287" s="39"/>
      <c r="K287" s="40">
        <f t="shared" si="83"/>
        <v>0</v>
      </c>
      <c r="L287" s="48">
        <v>1</v>
      </c>
      <c r="M287" s="101">
        <f t="shared" si="77"/>
        <v>0</v>
      </c>
      <c r="N287" s="2"/>
      <c r="O287" s="2"/>
      <c r="P287" s="36"/>
      <c r="Q287" s="1"/>
      <c r="R287" s="1"/>
      <c r="S287" s="1"/>
      <c r="T287" s="1"/>
      <c r="U287" s="1"/>
      <c r="V287" s="1"/>
      <c r="W287" s="1"/>
      <c r="X287" s="1"/>
      <c r="Y287" s="1"/>
      <c r="Z287" s="1"/>
      <c r="AA287" s="1"/>
      <c r="AB287" s="1"/>
      <c r="AC287" s="1"/>
    </row>
    <row r="288" spans="1:29" ht="22.5" customHeight="1" x14ac:dyDescent="0.2">
      <c r="A288" s="24">
        <f t="shared" si="76"/>
        <v>1</v>
      </c>
      <c r="B288" s="435"/>
      <c r="C288" s="56" t="s">
        <v>640</v>
      </c>
      <c r="D288" s="37" t="s">
        <v>641</v>
      </c>
      <c r="E288" s="57" t="s">
        <v>642</v>
      </c>
      <c r="F288" s="30">
        <f>VLOOKUP(C288,Sheet1!A:B,2,FALSE)</f>
        <v>25</v>
      </c>
      <c r="G288" s="151">
        <v>0</v>
      </c>
      <c r="H288" s="42">
        <f t="shared" si="81"/>
        <v>15</v>
      </c>
      <c r="I288" s="42">
        <f t="shared" si="82"/>
        <v>0</v>
      </c>
      <c r="J288" s="39"/>
      <c r="K288" s="40">
        <f t="shared" si="83"/>
        <v>0</v>
      </c>
      <c r="L288" s="48">
        <v>1</v>
      </c>
      <c r="M288" s="101">
        <f t="shared" si="77"/>
        <v>0</v>
      </c>
      <c r="N288" s="2"/>
      <c r="O288" s="2"/>
      <c r="P288" s="36"/>
      <c r="Q288" s="1"/>
      <c r="R288" s="1"/>
      <c r="S288" s="1"/>
      <c r="T288" s="1"/>
      <c r="U288" s="1"/>
      <c r="V288" s="1"/>
      <c r="W288" s="1"/>
      <c r="X288" s="1"/>
      <c r="Y288" s="1"/>
      <c r="Z288" s="1"/>
      <c r="AA288" s="1"/>
      <c r="AB288" s="1"/>
      <c r="AC288" s="1"/>
    </row>
    <row r="289" spans="1:29" ht="22.5" customHeight="1" x14ac:dyDescent="0.2">
      <c r="A289" s="24">
        <f t="shared" si="76"/>
        <v>1</v>
      </c>
      <c r="B289" s="435"/>
      <c r="C289" s="56" t="s">
        <v>643</v>
      </c>
      <c r="D289" s="37" t="s">
        <v>644</v>
      </c>
      <c r="E289" s="57" t="s">
        <v>645</v>
      </c>
      <c r="F289" s="30">
        <f>VLOOKUP(C289,Sheet1!A:B,2,FALSE)</f>
        <v>33</v>
      </c>
      <c r="G289" s="151">
        <v>0</v>
      </c>
      <c r="H289" s="42">
        <f t="shared" si="81"/>
        <v>19.8</v>
      </c>
      <c r="I289" s="42">
        <f t="shared" si="82"/>
        <v>0</v>
      </c>
      <c r="J289" s="39"/>
      <c r="K289" s="40">
        <f t="shared" si="83"/>
        <v>0</v>
      </c>
      <c r="L289" s="48">
        <v>1</v>
      </c>
      <c r="M289" s="101">
        <f t="shared" si="77"/>
        <v>0</v>
      </c>
      <c r="N289" s="2"/>
      <c r="O289" s="2"/>
      <c r="P289" s="36"/>
      <c r="Q289" s="1"/>
      <c r="R289" s="1"/>
      <c r="S289" s="1"/>
      <c r="T289" s="1"/>
      <c r="U289" s="1"/>
      <c r="V289" s="1"/>
      <c r="W289" s="1"/>
      <c r="X289" s="1"/>
      <c r="Y289" s="1"/>
      <c r="Z289" s="1"/>
      <c r="AA289" s="1"/>
      <c r="AB289" s="1"/>
      <c r="AC289" s="1"/>
    </row>
    <row r="290" spans="1:29" ht="22.5" customHeight="1" x14ac:dyDescent="0.2">
      <c r="A290" s="24">
        <f t="shared" si="76"/>
        <v>1</v>
      </c>
      <c r="B290" s="435"/>
      <c r="C290" s="56" t="s">
        <v>646</v>
      </c>
      <c r="D290" s="37" t="s">
        <v>647</v>
      </c>
      <c r="E290" s="57" t="s">
        <v>648</v>
      </c>
      <c r="F290" s="30">
        <f>VLOOKUP(C290,Sheet1!A:B,2,FALSE)</f>
        <v>44</v>
      </c>
      <c r="G290" s="151">
        <v>0</v>
      </c>
      <c r="H290" s="42">
        <f t="shared" si="81"/>
        <v>26.4</v>
      </c>
      <c r="I290" s="42">
        <f t="shared" si="82"/>
        <v>0</v>
      </c>
      <c r="J290" s="39"/>
      <c r="K290" s="40">
        <f t="shared" si="83"/>
        <v>0</v>
      </c>
      <c r="L290" s="48">
        <v>1</v>
      </c>
      <c r="M290" s="101">
        <f t="shared" si="77"/>
        <v>0</v>
      </c>
      <c r="N290" s="2"/>
      <c r="O290" s="2"/>
      <c r="P290" s="36"/>
      <c r="Q290" s="1"/>
      <c r="R290" s="1"/>
      <c r="S290" s="1"/>
      <c r="T290" s="1"/>
      <c r="U290" s="1"/>
      <c r="V290" s="1"/>
      <c r="W290" s="1"/>
      <c r="X290" s="1"/>
      <c r="Y290" s="1"/>
      <c r="Z290" s="1"/>
      <c r="AA290" s="1"/>
      <c r="AB290" s="1"/>
      <c r="AC290" s="1"/>
    </row>
    <row r="291" spans="1:29" ht="22.5" customHeight="1" x14ac:dyDescent="0.2">
      <c r="A291" s="24">
        <f t="shared" si="76"/>
        <v>1</v>
      </c>
      <c r="B291" s="436"/>
      <c r="C291" s="214" t="s">
        <v>649</v>
      </c>
      <c r="D291" s="217" t="s">
        <v>650</v>
      </c>
      <c r="E291" s="215" t="s">
        <v>651</v>
      </c>
      <c r="F291" s="30">
        <f>VLOOKUP(C291,Sheet1!A:B,2,FALSE)</f>
        <v>64</v>
      </c>
      <c r="G291" s="152">
        <v>0</v>
      </c>
      <c r="H291" s="207">
        <f t="shared" si="81"/>
        <v>38.4</v>
      </c>
      <c r="I291" s="207">
        <f t="shared" si="82"/>
        <v>0</v>
      </c>
      <c r="J291" s="208"/>
      <c r="K291" s="209">
        <f t="shared" si="83"/>
        <v>0</v>
      </c>
      <c r="L291" s="211">
        <v>1</v>
      </c>
      <c r="M291" s="101">
        <f t="shared" si="77"/>
        <v>0</v>
      </c>
      <c r="N291" s="2"/>
      <c r="O291" s="2"/>
      <c r="P291" s="36"/>
      <c r="Q291" s="1"/>
      <c r="R291" s="1"/>
      <c r="S291" s="1"/>
      <c r="T291" s="1"/>
      <c r="U291" s="1"/>
      <c r="V291" s="1"/>
      <c r="W291" s="1"/>
      <c r="X291" s="1"/>
      <c r="Y291" s="1"/>
      <c r="Z291" s="1"/>
      <c r="AA291" s="1"/>
      <c r="AB291" s="1"/>
      <c r="AC291" s="1"/>
    </row>
    <row r="292" spans="1:29" ht="37.5" customHeight="1" x14ac:dyDescent="0.2">
      <c r="A292" s="24">
        <f t="shared" si="76"/>
        <v>1</v>
      </c>
      <c r="B292" s="204" t="s">
        <v>652</v>
      </c>
      <c r="C292" s="194"/>
      <c r="D292" s="194"/>
      <c r="E292" s="194"/>
      <c r="F292" s="194"/>
      <c r="G292" s="194"/>
      <c r="H292" s="194"/>
      <c r="I292" s="194"/>
      <c r="J292" s="194"/>
      <c r="K292" s="194"/>
      <c r="L292" s="194"/>
      <c r="M292" s="101">
        <f t="shared" si="77"/>
        <v>0</v>
      </c>
      <c r="N292" s="1"/>
      <c r="O292" s="1"/>
      <c r="P292" s="1"/>
      <c r="Q292" s="1"/>
      <c r="R292" s="1"/>
      <c r="S292" s="1"/>
      <c r="T292" s="1"/>
      <c r="U292" s="1"/>
      <c r="V292" s="1"/>
      <c r="W292" s="1"/>
      <c r="X292" s="1"/>
      <c r="Y292" s="1"/>
      <c r="Z292" s="1"/>
      <c r="AA292" s="1"/>
      <c r="AB292" s="1"/>
      <c r="AC292" s="1"/>
    </row>
    <row r="293" spans="1:29" ht="22.5" customHeight="1" x14ac:dyDescent="0.2">
      <c r="A293" s="24">
        <f t="shared" si="76"/>
        <v>1</v>
      </c>
      <c r="B293" s="439"/>
      <c r="C293" s="54" t="s">
        <v>653</v>
      </c>
      <c r="D293" s="28" t="s">
        <v>458</v>
      </c>
      <c r="E293" s="55" t="s">
        <v>654</v>
      </c>
      <c r="F293" s="30">
        <f>VLOOKUP(C293,Sheet1!A:B,2,FALSE)</f>
        <v>6</v>
      </c>
      <c r="G293" s="150">
        <v>0</v>
      </c>
      <c r="H293" s="34">
        <f t="shared" ref="H293:H300" si="84">F293*$H$1</f>
        <v>3.5999999999999996</v>
      </c>
      <c r="I293" s="34">
        <f t="shared" ref="I293:I300" si="85">G293*H293</f>
        <v>0</v>
      </c>
      <c r="J293" s="31"/>
      <c r="K293" s="32">
        <f t="shared" ref="K293:K300" si="86">G293*J293/16</f>
        <v>0</v>
      </c>
      <c r="L293" s="47">
        <v>10</v>
      </c>
      <c r="M293" s="101">
        <f t="shared" si="77"/>
        <v>0</v>
      </c>
      <c r="N293" s="2"/>
      <c r="O293" s="2"/>
      <c r="P293" s="36"/>
      <c r="Q293" s="1"/>
      <c r="R293" s="1"/>
      <c r="S293" s="1"/>
      <c r="T293" s="1"/>
      <c r="U293" s="1"/>
      <c r="V293" s="1"/>
      <c r="W293" s="1"/>
      <c r="X293" s="1"/>
      <c r="Y293" s="1"/>
      <c r="Z293" s="1"/>
      <c r="AA293" s="1"/>
      <c r="AB293" s="1"/>
      <c r="AC293" s="1"/>
    </row>
    <row r="294" spans="1:29" ht="22.5" customHeight="1" x14ac:dyDescent="0.2">
      <c r="A294" s="24">
        <f t="shared" si="76"/>
        <v>1</v>
      </c>
      <c r="B294" s="435"/>
      <c r="C294" s="56" t="s">
        <v>655</v>
      </c>
      <c r="D294" s="37" t="s">
        <v>461</v>
      </c>
      <c r="E294" s="57" t="s">
        <v>656</v>
      </c>
      <c r="F294" s="30">
        <f>VLOOKUP(C294,Sheet1!A:B,2,FALSE)</f>
        <v>9</v>
      </c>
      <c r="G294" s="151">
        <v>0</v>
      </c>
      <c r="H294" s="42">
        <f t="shared" si="84"/>
        <v>5.3999999999999995</v>
      </c>
      <c r="I294" s="42">
        <f t="shared" si="85"/>
        <v>0</v>
      </c>
      <c r="J294" s="39"/>
      <c r="K294" s="40">
        <f t="shared" si="86"/>
        <v>0</v>
      </c>
      <c r="L294" s="48">
        <v>10</v>
      </c>
      <c r="M294" s="101">
        <f t="shared" si="77"/>
        <v>0</v>
      </c>
      <c r="N294" s="2"/>
      <c r="O294" s="2"/>
      <c r="P294" s="36"/>
      <c r="Q294" s="1"/>
      <c r="R294" s="1"/>
      <c r="S294" s="1"/>
      <c r="T294" s="1"/>
      <c r="U294" s="1"/>
      <c r="V294" s="1"/>
      <c r="W294" s="1"/>
      <c r="X294" s="1"/>
      <c r="Y294" s="1"/>
      <c r="Z294" s="1"/>
      <c r="AA294" s="1"/>
      <c r="AB294" s="1"/>
      <c r="AC294" s="1"/>
    </row>
    <row r="295" spans="1:29" ht="22.5" customHeight="1" x14ac:dyDescent="0.2">
      <c r="A295" s="24">
        <f t="shared" si="76"/>
        <v>1</v>
      </c>
      <c r="B295" s="435"/>
      <c r="C295" s="56" t="s">
        <v>657</v>
      </c>
      <c r="D295" s="37" t="s">
        <v>464</v>
      </c>
      <c r="E295" s="57" t="s">
        <v>658</v>
      </c>
      <c r="F295" s="30">
        <f>VLOOKUP(C295,Sheet1!A:B,2,FALSE)</f>
        <v>11</v>
      </c>
      <c r="G295" s="151">
        <v>0</v>
      </c>
      <c r="H295" s="42">
        <f t="shared" si="84"/>
        <v>6.6</v>
      </c>
      <c r="I295" s="42">
        <f t="shared" si="85"/>
        <v>0</v>
      </c>
      <c r="J295" s="39"/>
      <c r="K295" s="40">
        <f t="shared" si="86"/>
        <v>0</v>
      </c>
      <c r="L295" s="48">
        <v>10</v>
      </c>
      <c r="M295" s="101">
        <f t="shared" si="77"/>
        <v>0</v>
      </c>
      <c r="N295" s="2"/>
      <c r="O295" s="2"/>
      <c r="P295" s="36"/>
      <c r="Q295" s="1"/>
      <c r="R295" s="1"/>
      <c r="S295" s="1"/>
      <c r="T295" s="1"/>
      <c r="U295" s="1"/>
      <c r="V295" s="1"/>
      <c r="W295" s="1"/>
      <c r="X295" s="1"/>
      <c r="Y295" s="1"/>
      <c r="Z295" s="1"/>
      <c r="AA295" s="1"/>
      <c r="AB295" s="1"/>
      <c r="AC295" s="1"/>
    </row>
    <row r="296" spans="1:29" ht="22.5" customHeight="1" x14ac:dyDescent="0.2">
      <c r="A296" s="24">
        <f t="shared" si="76"/>
        <v>1</v>
      </c>
      <c r="B296" s="435"/>
      <c r="C296" s="56" t="s">
        <v>659</v>
      </c>
      <c r="D296" s="37" t="s">
        <v>467</v>
      </c>
      <c r="E296" s="57" t="s">
        <v>660</v>
      </c>
      <c r="F296" s="30">
        <f>VLOOKUP(C296,Sheet1!A:B,2,FALSE)</f>
        <v>14</v>
      </c>
      <c r="G296" s="151">
        <v>0</v>
      </c>
      <c r="H296" s="42">
        <f t="shared" si="84"/>
        <v>8.4</v>
      </c>
      <c r="I296" s="42">
        <f t="shared" si="85"/>
        <v>0</v>
      </c>
      <c r="J296" s="39"/>
      <c r="K296" s="40">
        <f t="shared" si="86"/>
        <v>0</v>
      </c>
      <c r="L296" s="48">
        <v>10</v>
      </c>
      <c r="M296" s="101">
        <f t="shared" si="77"/>
        <v>0</v>
      </c>
      <c r="N296" s="2"/>
      <c r="O296" s="2"/>
      <c r="P296" s="36"/>
      <c r="Q296" s="1"/>
      <c r="R296" s="1"/>
      <c r="S296" s="1"/>
      <c r="T296" s="1"/>
      <c r="U296" s="1"/>
      <c r="V296" s="1"/>
      <c r="W296" s="1"/>
      <c r="X296" s="1"/>
      <c r="Y296" s="1"/>
      <c r="Z296" s="1"/>
      <c r="AA296" s="1"/>
      <c r="AB296" s="1"/>
      <c r="AC296" s="1"/>
    </row>
    <row r="297" spans="1:29" ht="22.5" customHeight="1" x14ac:dyDescent="0.2">
      <c r="A297" s="24">
        <f t="shared" si="76"/>
        <v>1</v>
      </c>
      <c r="B297" s="435"/>
      <c r="C297" s="56" t="s">
        <v>661</v>
      </c>
      <c r="D297" s="37" t="s">
        <v>470</v>
      </c>
      <c r="E297" s="57" t="s">
        <v>662</v>
      </c>
      <c r="F297" s="30">
        <f>VLOOKUP(C297,Sheet1!A:B,2,FALSE)</f>
        <v>28</v>
      </c>
      <c r="G297" s="151">
        <v>0</v>
      </c>
      <c r="H297" s="42">
        <f t="shared" si="84"/>
        <v>16.8</v>
      </c>
      <c r="I297" s="42">
        <f t="shared" si="85"/>
        <v>0</v>
      </c>
      <c r="J297" s="39"/>
      <c r="K297" s="40">
        <f t="shared" si="86"/>
        <v>0</v>
      </c>
      <c r="L297" s="48">
        <v>10</v>
      </c>
      <c r="M297" s="101">
        <f t="shared" si="77"/>
        <v>0</v>
      </c>
      <c r="N297" s="2"/>
      <c r="O297" s="2"/>
      <c r="P297" s="36"/>
      <c r="Q297" s="1"/>
      <c r="R297" s="1"/>
      <c r="S297" s="1"/>
      <c r="T297" s="1"/>
      <c r="U297" s="1"/>
      <c r="V297" s="1"/>
      <c r="W297" s="1"/>
      <c r="X297" s="1"/>
      <c r="Y297" s="1"/>
      <c r="Z297" s="1"/>
      <c r="AA297" s="1"/>
      <c r="AB297" s="1"/>
      <c r="AC297" s="1"/>
    </row>
    <row r="298" spans="1:29" ht="22.5" customHeight="1" x14ac:dyDescent="0.2">
      <c r="A298" s="24">
        <f t="shared" si="76"/>
        <v>1</v>
      </c>
      <c r="B298" s="435"/>
      <c r="C298" s="56" t="s">
        <v>663</v>
      </c>
      <c r="D298" s="37" t="s">
        <v>473</v>
      </c>
      <c r="E298" s="57" t="s">
        <v>664</v>
      </c>
      <c r="F298" s="30">
        <f>VLOOKUP(C298,Sheet1!A:B,2,FALSE)</f>
        <v>35</v>
      </c>
      <c r="G298" s="151">
        <v>0</v>
      </c>
      <c r="H298" s="42">
        <f t="shared" si="84"/>
        <v>21</v>
      </c>
      <c r="I298" s="42">
        <f t="shared" si="85"/>
        <v>0</v>
      </c>
      <c r="J298" s="39"/>
      <c r="K298" s="40">
        <f t="shared" si="86"/>
        <v>0</v>
      </c>
      <c r="L298" s="48">
        <v>10</v>
      </c>
      <c r="M298" s="101">
        <f t="shared" si="77"/>
        <v>0</v>
      </c>
      <c r="N298" s="2"/>
      <c r="O298" s="2"/>
      <c r="P298" s="36"/>
      <c r="Q298" s="1"/>
      <c r="R298" s="1"/>
      <c r="S298" s="1"/>
      <c r="T298" s="1"/>
      <c r="U298" s="1"/>
      <c r="V298" s="1"/>
      <c r="W298" s="1"/>
      <c r="X298" s="1"/>
      <c r="Y298" s="1"/>
      <c r="Z298" s="1"/>
      <c r="AA298" s="1"/>
      <c r="AB298" s="1"/>
      <c r="AC298" s="1"/>
    </row>
    <row r="299" spans="1:29" ht="22.5" customHeight="1" x14ac:dyDescent="0.2">
      <c r="A299" s="24">
        <f t="shared" si="76"/>
        <v>1</v>
      </c>
      <c r="B299" s="435"/>
      <c r="C299" s="56" t="s">
        <v>665</v>
      </c>
      <c r="D299" s="37" t="s">
        <v>666</v>
      </c>
      <c r="E299" s="57" t="s">
        <v>667</v>
      </c>
      <c r="F299" s="30">
        <f>VLOOKUP(C299,Sheet1!A:B,2,FALSE)</f>
        <v>49</v>
      </c>
      <c r="G299" s="151">
        <v>0</v>
      </c>
      <c r="H299" s="42">
        <f t="shared" si="84"/>
        <v>29.4</v>
      </c>
      <c r="I299" s="42">
        <f t="shared" si="85"/>
        <v>0</v>
      </c>
      <c r="J299" s="39"/>
      <c r="K299" s="40">
        <f t="shared" si="86"/>
        <v>0</v>
      </c>
      <c r="L299" s="48">
        <v>10</v>
      </c>
      <c r="M299" s="101">
        <f t="shared" si="77"/>
        <v>0</v>
      </c>
      <c r="N299" s="2"/>
      <c r="O299" s="2"/>
      <c r="P299" s="36"/>
      <c r="Q299" s="1"/>
      <c r="R299" s="1"/>
      <c r="S299" s="1"/>
      <c r="T299" s="1"/>
      <c r="U299" s="1"/>
      <c r="V299" s="1"/>
      <c r="W299" s="1"/>
      <c r="X299" s="1"/>
      <c r="Y299" s="1"/>
      <c r="Z299" s="1"/>
      <c r="AA299" s="1"/>
      <c r="AB299" s="1"/>
      <c r="AC299" s="1"/>
    </row>
    <row r="300" spans="1:29" ht="22.5" customHeight="1" x14ac:dyDescent="0.2">
      <c r="A300" s="24">
        <f t="shared" si="76"/>
        <v>1</v>
      </c>
      <c r="B300" s="436"/>
      <c r="C300" s="214" t="s">
        <v>668</v>
      </c>
      <c r="D300" s="205" t="s">
        <v>476</v>
      </c>
      <c r="E300" s="215" t="s">
        <v>669</v>
      </c>
      <c r="F300" s="30">
        <f>VLOOKUP(C300,Sheet1!A:B,2,FALSE)</f>
        <v>60</v>
      </c>
      <c r="G300" s="152">
        <v>0</v>
      </c>
      <c r="H300" s="207">
        <f t="shared" si="84"/>
        <v>36</v>
      </c>
      <c r="I300" s="207">
        <f t="shared" si="85"/>
        <v>0</v>
      </c>
      <c r="J300" s="208"/>
      <c r="K300" s="209">
        <f t="shared" si="86"/>
        <v>0</v>
      </c>
      <c r="L300" s="211">
        <v>10</v>
      </c>
      <c r="M300" s="101">
        <f t="shared" si="77"/>
        <v>0</v>
      </c>
      <c r="N300" s="2"/>
      <c r="O300" s="2"/>
      <c r="P300" s="36"/>
      <c r="Q300" s="1"/>
      <c r="R300" s="1"/>
      <c r="S300" s="1"/>
      <c r="T300" s="1"/>
      <c r="U300" s="1"/>
      <c r="V300" s="1"/>
      <c r="W300" s="1"/>
      <c r="X300" s="1"/>
      <c r="Y300" s="1"/>
      <c r="Z300" s="1"/>
      <c r="AA300" s="1"/>
      <c r="AB300" s="1"/>
      <c r="AC300" s="1"/>
    </row>
    <row r="301" spans="1:29" ht="37.5" customHeight="1" x14ac:dyDescent="0.2">
      <c r="A301" s="24">
        <f t="shared" si="76"/>
        <v>1</v>
      </c>
      <c r="B301" s="204" t="s">
        <v>670</v>
      </c>
      <c r="C301" s="194"/>
      <c r="D301" s="194"/>
      <c r="E301" s="194"/>
      <c r="F301" s="194"/>
      <c r="G301" s="194"/>
      <c r="H301" s="194"/>
      <c r="I301" s="194"/>
      <c r="J301" s="194"/>
      <c r="K301" s="194"/>
      <c r="L301" s="194"/>
      <c r="M301" s="101">
        <f t="shared" si="77"/>
        <v>0</v>
      </c>
      <c r="N301" s="1"/>
      <c r="O301" s="1"/>
      <c r="P301" s="1"/>
      <c r="Q301" s="1"/>
      <c r="R301" s="1"/>
      <c r="S301" s="1"/>
      <c r="T301" s="1"/>
      <c r="U301" s="1"/>
      <c r="V301" s="1"/>
      <c r="W301" s="1"/>
      <c r="X301" s="1"/>
      <c r="Y301" s="1"/>
      <c r="Z301" s="1"/>
      <c r="AA301" s="1"/>
      <c r="AB301" s="1"/>
      <c r="AC301" s="1"/>
    </row>
    <row r="302" spans="1:29" ht="22.5" customHeight="1" x14ac:dyDescent="0.2">
      <c r="A302" s="24">
        <f t="shared" si="76"/>
        <v>1</v>
      </c>
      <c r="B302" s="439"/>
      <c r="C302" s="81" t="s">
        <v>671</v>
      </c>
      <c r="D302" s="28" t="s">
        <v>458</v>
      </c>
      <c r="E302" s="55" t="s">
        <v>672</v>
      </c>
      <c r="F302" s="30">
        <f>VLOOKUP(C302,Sheet1!A:B,2,FALSE)</f>
        <v>6</v>
      </c>
      <c r="G302" s="150"/>
      <c r="H302" s="34">
        <f t="shared" ref="H302:H311" si="87">F302*$H$1</f>
        <v>3.5999999999999996</v>
      </c>
      <c r="I302" s="34">
        <f t="shared" ref="I302:I311" si="88">G302*H302</f>
        <v>0</v>
      </c>
      <c r="J302" s="31"/>
      <c r="K302" s="32">
        <f t="shared" ref="K302:K311" si="89">G302*J302/16</f>
        <v>0</v>
      </c>
      <c r="L302" s="47">
        <v>10</v>
      </c>
      <c r="M302" s="101">
        <f t="shared" si="77"/>
        <v>0</v>
      </c>
      <c r="N302" s="2"/>
      <c r="O302" s="2"/>
      <c r="P302" s="36"/>
      <c r="Q302" s="1"/>
      <c r="R302" s="1"/>
      <c r="S302" s="1"/>
      <c r="T302" s="1"/>
      <c r="U302" s="1"/>
      <c r="V302" s="1"/>
      <c r="W302" s="1"/>
      <c r="X302" s="1"/>
      <c r="Y302" s="1"/>
      <c r="Z302" s="1"/>
      <c r="AA302" s="1"/>
      <c r="AB302" s="1"/>
      <c r="AC302" s="1"/>
    </row>
    <row r="303" spans="1:29" ht="22.5" customHeight="1" x14ac:dyDescent="0.2">
      <c r="A303" s="24">
        <f t="shared" si="76"/>
        <v>1</v>
      </c>
      <c r="B303" s="435"/>
      <c r="C303" s="83" t="s">
        <v>673</v>
      </c>
      <c r="D303" s="37" t="s">
        <v>461</v>
      </c>
      <c r="E303" s="57" t="s">
        <v>674</v>
      </c>
      <c r="F303" s="30">
        <f>VLOOKUP(C303,Sheet1!A:B,2,FALSE)</f>
        <v>9</v>
      </c>
      <c r="G303" s="151">
        <v>0</v>
      </c>
      <c r="H303" s="42">
        <f t="shared" si="87"/>
        <v>5.3999999999999995</v>
      </c>
      <c r="I303" s="42">
        <f t="shared" si="88"/>
        <v>0</v>
      </c>
      <c r="J303" s="39"/>
      <c r="K303" s="40">
        <f t="shared" si="89"/>
        <v>0</v>
      </c>
      <c r="L303" s="48">
        <v>10</v>
      </c>
      <c r="M303" s="101">
        <f t="shared" si="77"/>
        <v>0</v>
      </c>
      <c r="N303" s="2"/>
      <c r="O303" s="2"/>
      <c r="P303" s="36"/>
      <c r="Q303" s="1"/>
      <c r="R303" s="1"/>
      <c r="S303" s="1"/>
      <c r="T303" s="1"/>
      <c r="U303" s="1"/>
      <c r="V303" s="1"/>
      <c r="W303" s="1"/>
      <c r="X303" s="1"/>
      <c r="Y303" s="1"/>
      <c r="Z303" s="1"/>
      <c r="AA303" s="1"/>
      <c r="AB303" s="1"/>
      <c r="AC303" s="1"/>
    </row>
    <row r="304" spans="1:29" ht="22.5" customHeight="1" x14ac:dyDescent="0.2">
      <c r="A304" s="24">
        <f t="shared" si="76"/>
        <v>1</v>
      </c>
      <c r="B304" s="435"/>
      <c r="C304" s="83" t="s">
        <v>675</v>
      </c>
      <c r="D304" s="37" t="s">
        <v>464</v>
      </c>
      <c r="E304" s="57" t="s">
        <v>676</v>
      </c>
      <c r="F304" s="30">
        <f>VLOOKUP(C304,Sheet1!A:B,2,FALSE)</f>
        <v>11</v>
      </c>
      <c r="G304" s="151">
        <v>0</v>
      </c>
      <c r="H304" s="42">
        <f t="shared" si="87"/>
        <v>6.6</v>
      </c>
      <c r="I304" s="42">
        <f t="shared" si="88"/>
        <v>0</v>
      </c>
      <c r="J304" s="39"/>
      <c r="K304" s="40">
        <f t="shared" si="89"/>
        <v>0</v>
      </c>
      <c r="L304" s="48">
        <v>10</v>
      </c>
      <c r="M304" s="101">
        <f t="shared" si="77"/>
        <v>0</v>
      </c>
      <c r="N304" s="2"/>
      <c r="O304" s="2"/>
      <c r="P304" s="36"/>
      <c r="Q304" s="1"/>
      <c r="R304" s="1"/>
      <c r="S304" s="1"/>
      <c r="T304" s="1"/>
      <c r="U304" s="1"/>
      <c r="V304" s="1"/>
      <c r="W304" s="1"/>
      <c r="X304" s="1"/>
      <c r="Y304" s="1"/>
      <c r="Z304" s="1"/>
      <c r="AA304" s="1"/>
      <c r="AB304" s="1"/>
      <c r="AC304" s="1"/>
    </row>
    <row r="305" spans="1:29" ht="22.5" customHeight="1" x14ac:dyDescent="0.2">
      <c r="A305" s="24">
        <f t="shared" si="76"/>
        <v>1</v>
      </c>
      <c r="B305" s="435"/>
      <c r="C305" s="83" t="s">
        <v>677</v>
      </c>
      <c r="D305" s="37" t="s">
        <v>467</v>
      </c>
      <c r="E305" s="57" t="s">
        <v>678</v>
      </c>
      <c r="F305" s="30">
        <f>VLOOKUP(C305,Sheet1!A:B,2,FALSE)</f>
        <v>14</v>
      </c>
      <c r="G305" s="151">
        <v>0</v>
      </c>
      <c r="H305" s="42">
        <f t="shared" si="87"/>
        <v>8.4</v>
      </c>
      <c r="I305" s="42">
        <f t="shared" si="88"/>
        <v>0</v>
      </c>
      <c r="J305" s="39"/>
      <c r="K305" s="40">
        <f t="shared" si="89"/>
        <v>0</v>
      </c>
      <c r="L305" s="48">
        <v>10</v>
      </c>
      <c r="M305" s="101">
        <f t="shared" si="77"/>
        <v>0</v>
      </c>
      <c r="N305" s="2"/>
      <c r="O305" s="2"/>
      <c r="P305" s="36"/>
      <c r="Q305" s="1"/>
      <c r="R305" s="1"/>
      <c r="S305" s="1"/>
      <c r="T305" s="1"/>
      <c r="U305" s="1"/>
      <c r="V305" s="1"/>
      <c r="W305" s="1"/>
      <c r="X305" s="1"/>
      <c r="Y305" s="1"/>
      <c r="Z305" s="1"/>
      <c r="AA305" s="1"/>
      <c r="AB305" s="1"/>
      <c r="AC305" s="1"/>
    </row>
    <row r="306" spans="1:29" ht="22.5" customHeight="1" x14ac:dyDescent="0.2">
      <c r="A306" s="24">
        <f t="shared" si="76"/>
        <v>1</v>
      </c>
      <c r="B306" s="435"/>
      <c r="C306" s="83" t="s">
        <v>679</v>
      </c>
      <c r="D306" s="37" t="s">
        <v>470</v>
      </c>
      <c r="E306" s="57" t="s">
        <v>680</v>
      </c>
      <c r="F306" s="30">
        <f>VLOOKUP(C306,Sheet1!A:B,2,FALSE)</f>
        <v>28</v>
      </c>
      <c r="G306" s="151">
        <v>0</v>
      </c>
      <c r="H306" s="42">
        <f t="shared" si="87"/>
        <v>16.8</v>
      </c>
      <c r="I306" s="42">
        <f t="shared" si="88"/>
        <v>0</v>
      </c>
      <c r="J306" s="39"/>
      <c r="K306" s="40">
        <f t="shared" si="89"/>
        <v>0</v>
      </c>
      <c r="L306" s="48">
        <v>10</v>
      </c>
      <c r="M306" s="101">
        <f t="shared" si="77"/>
        <v>0</v>
      </c>
      <c r="N306" s="2"/>
      <c r="O306" s="2"/>
      <c r="P306" s="36"/>
      <c r="Q306" s="1"/>
      <c r="R306" s="1"/>
      <c r="S306" s="1"/>
      <c r="T306" s="1"/>
      <c r="U306" s="1"/>
      <c r="V306" s="1"/>
      <c r="W306" s="1"/>
      <c r="X306" s="1"/>
      <c r="Y306" s="1"/>
      <c r="Z306" s="1"/>
      <c r="AA306" s="1"/>
      <c r="AB306" s="1"/>
      <c r="AC306" s="1"/>
    </row>
    <row r="307" spans="1:29" ht="22.5" customHeight="1" x14ac:dyDescent="0.2">
      <c r="A307" s="24">
        <f t="shared" si="76"/>
        <v>1</v>
      </c>
      <c r="B307" s="435"/>
      <c r="C307" s="83" t="s">
        <v>681</v>
      </c>
      <c r="D307" s="37" t="s">
        <v>473</v>
      </c>
      <c r="E307" s="57" t="s">
        <v>682</v>
      </c>
      <c r="F307" s="30">
        <f>VLOOKUP(C307,Sheet1!A:B,2,FALSE)</f>
        <v>35</v>
      </c>
      <c r="G307" s="151">
        <v>0</v>
      </c>
      <c r="H307" s="42">
        <f t="shared" si="87"/>
        <v>21</v>
      </c>
      <c r="I307" s="42">
        <f t="shared" si="88"/>
        <v>0</v>
      </c>
      <c r="J307" s="39"/>
      <c r="K307" s="40">
        <f t="shared" si="89"/>
        <v>0</v>
      </c>
      <c r="L307" s="48">
        <v>10</v>
      </c>
      <c r="M307" s="101">
        <f t="shared" si="77"/>
        <v>0</v>
      </c>
      <c r="N307" s="2"/>
      <c r="O307" s="2"/>
      <c r="P307" s="36"/>
      <c r="Q307" s="1"/>
      <c r="R307" s="1"/>
      <c r="S307" s="1"/>
      <c r="T307" s="1"/>
      <c r="U307" s="1"/>
      <c r="V307" s="1"/>
      <c r="W307" s="1"/>
      <c r="X307" s="1"/>
      <c r="Y307" s="1"/>
      <c r="Z307" s="1"/>
      <c r="AA307" s="1"/>
      <c r="AB307" s="1"/>
      <c r="AC307" s="1"/>
    </row>
    <row r="308" spans="1:29" ht="22.5" customHeight="1" x14ac:dyDescent="0.2">
      <c r="A308" s="24">
        <f t="shared" si="76"/>
        <v>1</v>
      </c>
      <c r="B308" s="435"/>
      <c r="C308" s="83" t="s">
        <v>683</v>
      </c>
      <c r="D308" s="37" t="s">
        <v>666</v>
      </c>
      <c r="E308" s="57" t="s">
        <v>684</v>
      </c>
      <c r="F308" s="30">
        <f>VLOOKUP(C308,Sheet1!A:B,2,FALSE)</f>
        <v>35</v>
      </c>
      <c r="G308" s="151"/>
      <c r="H308" s="42">
        <f t="shared" si="87"/>
        <v>21</v>
      </c>
      <c r="I308" s="42">
        <f>G308*H308</f>
        <v>0</v>
      </c>
      <c r="J308" s="39"/>
      <c r="K308" s="40">
        <f t="shared" si="89"/>
        <v>0</v>
      </c>
      <c r="L308" s="48">
        <v>10</v>
      </c>
      <c r="M308" s="101">
        <f t="shared" si="77"/>
        <v>0</v>
      </c>
      <c r="N308" s="2"/>
      <c r="O308" s="2"/>
      <c r="P308" s="36"/>
      <c r="Q308" s="1"/>
      <c r="R308" s="1"/>
      <c r="S308" s="1"/>
      <c r="T308" s="1"/>
      <c r="U308" s="1"/>
      <c r="V308" s="1"/>
      <c r="W308" s="1"/>
      <c r="X308" s="1"/>
      <c r="Y308" s="1"/>
      <c r="Z308" s="1"/>
      <c r="AA308" s="1"/>
      <c r="AB308" s="1"/>
      <c r="AC308" s="1"/>
    </row>
    <row r="309" spans="1:29" ht="22.5" customHeight="1" x14ac:dyDescent="0.2">
      <c r="A309" s="24">
        <f t="shared" si="76"/>
        <v>1</v>
      </c>
      <c r="B309" s="435"/>
      <c r="C309" s="83" t="s">
        <v>685</v>
      </c>
      <c r="D309" s="37" t="s">
        <v>476</v>
      </c>
      <c r="E309" s="57" t="s">
        <v>686</v>
      </c>
      <c r="F309" s="30">
        <f>VLOOKUP(C309,Sheet1!A:B,2,FALSE)</f>
        <v>60</v>
      </c>
      <c r="G309" s="151">
        <v>0</v>
      </c>
      <c r="H309" s="42">
        <f t="shared" si="87"/>
        <v>36</v>
      </c>
      <c r="I309" s="42">
        <f t="shared" si="88"/>
        <v>0</v>
      </c>
      <c r="J309" s="39"/>
      <c r="K309" s="40">
        <f t="shared" si="89"/>
        <v>0</v>
      </c>
      <c r="L309" s="48">
        <v>10</v>
      </c>
      <c r="M309" s="101">
        <f t="shared" si="77"/>
        <v>0</v>
      </c>
      <c r="N309" s="2"/>
      <c r="O309" s="2"/>
      <c r="P309" s="36"/>
      <c r="Q309" s="1"/>
      <c r="R309" s="1"/>
      <c r="S309" s="1"/>
      <c r="T309" s="1"/>
      <c r="U309" s="1"/>
      <c r="V309" s="1"/>
      <c r="W309" s="1"/>
      <c r="X309" s="1"/>
      <c r="Y309" s="1"/>
      <c r="Z309" s="1"/>
      <c r="AA309" s="1"/>
      <c r="AB309" s="1"/>
      <c r="AC309" s="1"/>
    </row>
    <row r="310" spans="1:29" ht="22.5" customHeight="1" x14ac:dyDescent="0.2">
      <c r="A310" s="24">
        <f t="shared" si="76"/>
        <v>1</v>
      </c>
      <c r="B310" s="435"/>
      <c r="C310" s="83" t="s">
        <v>687</v>
      </c>
      <c r="D310" s="37" t="s">
        <v>688</v>
      </c>
      <c r="E310" s="57" t="s">
        <v>689</v>
      </c>
      <c r="F310" s="30">
        <f>VLOOKUP(C310,Sheet1!A:B,2,FALSE)</f>
        <v>65</v>
      </c>
      <c r="G310" s="151">
        <v>0</v>
      </c>
      <c r="H310" s="42">
        <f t="shared" si="87"/>
        <v>39</v>
      </c>
      <c r="I310" s="42">
        <f t="shared" si="88"/>
        <v>0</v>
      </c>
      <c r="J310" s="39"/>
      <c r="K310" s="40">
        <f t="shared" si="89"/>
        <v>0</v>
      </c>
      <c r="L310" s="48">
        <v>10</v>
      </c>
      <c r="M310" s="101">
        <f t="shared" si="77"/>
        <v>0</v>
      </c>
      <c r="N310" s="2"/>
      <c r="O310" s="2"/>
      <c r="P310" s="36"/>
      <c r="Q310" s="1"/>
      <c r="R310" s="1"/>
      <c r="S310" s="1"/>
      <c r="T310" s="1"/>
      <c r="U310" s="1"/>
      <c r="V310" s="1"/>
      <c r="W310" s="1"/>
      <c r="X310" s="1"/>
      <c r="Y310" s="1"/>
      <c r="Z310" s="1"/>
      <c r="AA310" s="1"/>
      <c r="AB310" s="1"/>
      <c r="AC310" s="1"/>
    </row>
    <row r="311" spans="1:29" ht="22.5" customHeight="1" x14ac:dyDescent="0.2">
      <c r="A311" s="24">
        <f t="shared" si="76"/>
        <v>1</v>
      </c>
      <c r="B311" s="436"/>
      <c r="C311" s="222" t="s">
        <v>690</v>
      </c>
      <c r="D311" s="205" t="s">
        <v>691</v>
      </c>
      <c r="E311" s="215" t="s">
        <v>692</v>
      </c>
      <c r="F311" s="30">
        <f>VLOOKUP(C311,Sheet1!A:B,2,FALSE)</f>
        <v>94</v>
      </c>
      <c r="G311" s="152">
        <v>0</v>
      </c>
      <c r="H311" s="207">
        <f t="shared" si="87"/>
        <v>56.4</v>
      </c>
      <c r="I311" s="207">
        <f t="shared" si="88"/>
        <v>0</v>
      </c>
      <c r="J311" s="208"/>
      <c r="K311" s="209">
        <f t="shared" si="89"/>
        <v>0</v>
      </c>
      <c r="L311" s="211">
        <v>10</v>
      </c>
      <c r="M311" s="101">
        <f t="shared" si="77"/>
        <v>0</v>
      </c>
      <c r="N311" s="2"/>
      <c r="O311" s="2"/>
      <c r="P311" s="36"/>
      <c r="Q311" s="1"/>
      <c r="R311" s="1"/>
      <c r="S311" s="1"/>
      <c r="T311" s="1"/>
      <c r="U311" s="1"/>
      <c r="V311" s="1"/>
      <c r="W311" s="1"/>
      <c r="X311" s="1"/>
      <c r="Y311" s="1"/>
      <c r="Z311" s="1"/>
      <c r="AA311" s="1"/>
      <c r="AB311" s="1"/>
      <c r="AC311" s="1"/>
    </row>
    <row r="312" spans="1:29" ht="37.5" customHeight="1" x14ac:dyDescent="0.2">
      <c r="A312" s="24">
        <f t="shared" si="76"/>
        <v>1</v>
      </c>
      <c r="B312" s="204" t="s">
        <v>693</v>
      </c>
      <c r="C312" s="194"/>
      <c r="D312" s="194"/>
      <c r="E312" s="194"/>
      <c r="F312" s="194"/>
      <c r="G312" s="194"/>
      <c r="H312" s="194"/>
      <c r="I312" s="194"/>
      <c r="J312" s="194"/>
      <c r="K312" s="194"/>
      <c r="L312" s="194"/>
      <c r="M312" s="101">
        <f t="shared" si="77"/>
        <v>0</v>
      </c>
      <c r="N312" s="1"/>
      <c r="O312" s="1"/>
      <c r="P312" s="1"/>
      <c r="Q312" s="1"/>
      <c r="R312" s="1"/>
      <c r="S312" s="1"/>
      <c r="T312" s="1"/>
      <c r="U312" s="1"/>
      <c r="V312" s="1"/>
      <c r="W312" s="1"/>
      <c r="X312" s="1"/>
      <c r="Y312" s="1"/>
      <c r="Z312" s="1"/>
      <c r="AA312" s="1"/>
      <c r="AB312" s="1"/>
      <c r="AC312" s="1"/>
    </row>
    <row r="313" spans="1:29" ht="22.5" customHeight="1" x14ac:dyDescent="0.2">
      <c r="A313" s="24">
        <f t="shared" si="76"/>
        <v>1</v>
      </c>
      <c r="B313" s="437"/>
      <c r="C313" s="54" t="s">
        <v>694</v>
      </c>
      <c r="D313" s="28" t="s">
        <v>458</v>
      </c>
      <c r="E313" s="55" t="s">
        <v>695</v>
      </c>
      <c r="F313" s="30">
        <f>VLOOKUP(C313,Sheet1!A:B,2,FALSE)</f>
        <v>2</v>
      </c>
      <c r="G313" s="150">
        <v>0</v>
      </c>
      <c r="H313" s="34">
        <f t="shared" ref="H313:H322" si="90">F313*$H$1</f>
        <v>1.2</v>
      </c>
      <c r="I313" s="34">
        <f t="shared" ref="I313:I322" si="91">G313*H313</f>
        <v>0</v>
      </c>
      <c r="J313" s="31"/>
      <c r="K313" s="32">
        <f t="shared" ref="K313:K322" si="92">G313*J313/16</f>
        <v>0</v>
      </c>
      <c r="L313" s="47">
        <v>10</v>
      </c>
      <c r="M313" s="101">
        <f t="shared" si="77"/>
        <v>0</v>
      </c>
      <c r="N313" s="1"/>
      <c r="O313" s="1"/>
      <c r="P313" s="1"/>
      <c r="Q313" s="1"/>
      <c r="R313" s="1"/>
      <c r="S313" s="1"/>
      <c r="T313" s="1"/>
      <c r="U313" s="1"/>
      <c r="V313" s="1"/>
      <c r="W313" s="1"/>
      <c r="X313" s="1"/>
      <c r="Y313" s="1"/>
      <c r="Z313" s="1"/>
      <c r="AA313" s="1"/>
      <c r="AB313" s="1"/>
      <c r="AC313" s="1"/>
    </row>
    <row r="314" spans="1:29" ht="22.5" customHeight="1" x14ac:dyDescent="0.2">
      <c r="A314" s="24">
        <f t="shared" si="76"/>
        <v>1</v>
      </c>
      <c r="B314" s="435"/>
      <c r="C314" s="56" t="s">
        <v>696</v>
      </c>
      <c r="D314" s="37" t="s">
        <v>461</v>
      </c>
      <c r="E314" s="57" t="s">
        <v>697</v>
      </c>
      <c r="F314" s="30">
        <f>VLOOKUP(C314,Sheet1!A:B,2,FALSE)</f>
        <v>2</v>
      </c>
      <c r="G314" s="151">
        <v>0</v>
      </c>
      <c r="H314" s="42">
        <f t="shared" si="90"/>
        <v>1.2</v>
      </c>
      <c r="I314" s="42">
        <f t="shared" si="91"/>
        <v>0</v>
      </c>
      <c r="J314" s="39"/>
      <c r="K314" s="40">
        <f t="shared" si="92"/>
        <v>0</v>
      </c>
      <c r="L314" s="48">
        <v>10</v>
      </c>
      <c r="M314" s="101">
        <f t="shared" si="77"/>
        <v>0</v>
      </c>
      <c r="N314" s="1"/>
      <c r="O314" s="1"/>
      <c r="P314" s="1"/>
      <c r="Q314" s="1"/>
      <c r="R314" s="1"/>
      <c r="S314" s="1"/>
      <c r="T314" s="1"/>
      <c r="U314" s="1"/>
      <c r="V314" s="1"/>
      <c r="W314" s="1"/>
      <c r="X314" s="1"/>
      <c r="Y314" s="1"/>
      <c r="Z314" s="1"/>
      <c r="AA314" s="1"/>
      <c r="AB314" s="1"/>
      <c r="AC314" s="1"/>
    </row>
    <row r="315" spans="1:29" ht="22.5" customHeight="1" x14ac:dyDescent="0.2">
      <c r="A315" s="24">
        <f t="shared" si="76"/>
        <v>1</v>
      </c>
      <c r="B315" s="435"/>
      <c r="C315" s="56" t="s">
        <v>698</v>
      </c>
      <c r="D315" s="37" t="s">
        <v>464</v>
      </c>
      <c r="E315" s="57" t="s">
        <v>699</v>
      </c>
      <c r="F315" s="30">
        <f>VLOOKUP(C315,Sheet1!A:B,2,FALSE)</f>
        <v>2</v>
      </c>
      <c r="G315" s="151">
        <v>0</v>
      </c>
      <c r="H315" s="42">
        <f t="shared" si="90"/>
        <v>1.2</v>
      </c>
      <c r="I315" s="42">
        <f t="shared" si="91"/>
        <v>0</v>
      </c>
      <c r="J315" s="39"/>
      <c r="K315" s="40">
        <f t="shared" si="92"/>
        <v>0</v>
      </c>
      <c r="L315" s="48">
        <v>10</v>
      </c>
      <c r="M315" s="101">
        <f t="shared" si="77"/>
        <v>0</v>
      </c>
      <c r="N315" s="1"/>
      <c r="O315" s="1"/>
      <c r="P315" s="1"/>
      <c r="Q315" s="1"/>
      <c r="R315" s="1"/>
      <c r="S315" s="1"/>
      <c r="T315" s="1"/>
      <c r="U315" s="1"/>
      <c r="V315" s="1"/>
      <c r="W315" s="1"/>
      <c r="X315" s="1"/>
      <c r="Y315" s="1"/>
      <c r="Z315" s="1"/>
      <c r="AA315" s="1"/>
      <c r="AB315" s="1"/>
      <c r="AC315" s="1"/>
    </row>
    <row r="316" spans="1:29" ht="22.5" customHeight="1" x14ac:dyDescent="0.2">
      <c r="A316" s="24">
        <f t="shared" si="76"/>
        <v>1</v>
      </c>
      <c r="B316" s="435"/>
      <c r="C316" s="56" t="s">
        <v>700</v>
      </c>
      <c r="D316" s="37" t="s">
        <v>467</v>
      </c>
      <c r="E316" s="57" t="s">
        <v>701</v>
      </c>
      <c r="F316" s="30">
        <f>VLOOKUP(C316,Sheet1!A:B,2,FALSE)</f>
        <v>2</v>
      </c>
      <c r="G316" s="151">
        <v>0</v>
      </c>
      <c r="H316" s="42">
        <f t="shared" si="90"/>
        <v>1.2</v>
      </c>
      <c r="I316" s="42">
        <f t="shared" si="91"/>
        <v>0</v>
      </c>
      <c r="J316" s="39"/>
      <c r="K316" s="40">
        <f t="shared" si="92"/>
        <v>0</v>
      </c>
      <c r="L316" s="48">
        <v>10</v>
      </c>
      <c r="M316" s="101">
        <f t="shared" si="77"/>
        <v>0</v>
      </c>
      <c r="N316" s="1"/>
      <c r="O316" s="1"/>
      <c r="P316" s="1"/>
      <c r="Q316" s="1"/>
      <c r="R316" s="1"/>
      <c r="S316" s="1"/>
      <c r="T316" s="1"/>
      <c r="U316" s="1"/>
      <c r="V316" s="1"/>
      <c r="W316" s="1"/>
      <c r="X316" s="1"/>
      <c r="Y316" s="1"/>
      <c r="Z316" s="1"/>
      <c r="AA316" s="1"/>
      <c r="AB316" s="1"/>
      <c r="AC316" s="1"/>
    </row>
    <row r="317" spans="1:29" ht="22.5" customHeight="1" x14ac:dyDescent="0.2">
      <c r="A317" s="24">
        <f t="shared" si="76"/>
        <v>1</v>
      </c>
      <c r="B317" s="435"/>
      <c r="C317" s="56" t="s">
        <v>702</v>
      </c>
      <c r="D317" s="37" t="s">
        <v>470</v>
      </c>
      <c r="E317" s="57" t="s">
        <v>703</v>
      </c>
      <c r="F317" s="30">
        <f>VLOOKUP(C317,Sheet1!A:B,2,FALSE)</f>
        <v>3</v>
      </c>
      <c r="G317" s="151">
        <v>0</v>
      </c>
      <c r="H317" s="42">
        <f t="shared" si="90"/>
        <v>1.7999999999999998</v>
      </c>
      <c r="I317" s="42">
        <f t="shared" si="91"/>
        <v>0</v>
      </c>
      <c r="J317" s="39"/>
      <c r="K317" s="40">
        <f t="shared" si="92"/>
        <v>0</v>
      </c>
      <c r="L317" s="48">
        <v>10</v>
      </c>
      <c r="M317" s="101">
        <f t="shared" si="77"/>
        <v>0</v>
      </c>
      <c r="N317" s="1"/>
      <c r="O317" s="1"/>
      <c r="P317" s="1"/>
      <c r="Q317" s="1"/>
      <c r="R317" s="1"/>
      <c r="S317" s="1"/>
      <c r="T317" s="1"/>
      <c r="U317" s="1"/>
      <c r="V317" s="1"/>
      <c r="W317" s="1"/>
      <c r="X317" s="1"/>
      <c r="Y317" s="1"/>
      <c r="Z317" s="1"/>
      <c r="AA317" s="1"/>
      <c r="AB317" s="1"/>
      <c r="AC317" s="1"/>
    </row>
    <row r="318" spans="1:29" ht="22.5" customHeight="1" x14ac:dyDescent="0.2">
      <c r="A318" s="24">
        <f t="shared" si="76"/>
        <v>1</v>
      </c>
      <c r="B318" s="435"/>
      <c r="C318" s="56" t="s">
        <v>704</v>
      </c>
      <c r="D318" s="37" t="s">
        <v>473</v>
      </c>
      <c r="E318" s="57" t="s">
        <v>705</v>
      </c>
      <c r="F318" s="30">
        <f>VLOOKUP(C318,Sheet1!A:B,2,FALSE)</f>
        <v>6</v>
      </c>
      <c r="G318" s="151">
        <v>0</v>
      </c>
      <c r="H318" s="42">
        <f t="shared" si="90"/>
        <v>3.5999999999999996</v>
      </c>
      <c r="I318" s="42">
        <f t="shared" si="91"/>
        <v>0</v>
      </c>
      <c r="J318" s="39"/>
      <c r="K318" s="40">
        <f t="shared" si="92"/>
        <v>0</v>
      </c>
      <c r="L318" s="48">
        <v>10</v>
      </c>
      <c r="M318" s="101">
        <f t="shared" si="77"/>
        <v>0</v>
      </c>
      <c r="N318" s="1"/>
      <c r="O318" s="1"/>
      <c r="P318" s="1"/>
      <c r="Q318" s="1"/>
      <c r="R318" s="1"/>
      <c r="S318" s="1"/>
      <c r="T318" s="1"/>
      <c r="U318" s="1"/>
      <c r="V318" s="1"/>
      <c r="W318" s="1"/>
      <c r="X318" s="1"/>
      <c r="Y318" s="1"/>
      <c r="Z318" s="1"/>
      <c r="AA318" s="1"/>
      <c r="AB318" s="1"/>
      <c r="AC318" s="1"/>
    </row>
    <row r="319" spans="1:29" ht="22.5" customHeight="1" x14ac:dyDescent="0.2">
      <c r="A319" s="24">
        <f t="shared" si="76"/>
        <v>1</v>
      </c>
      <c r="B319" s="435"/>
      <c r="C319" s="56" t="s">
        <v>706</v>
      </c>
      <c r="D319" s="37" t="s">
        <v>666</v>
      </c>
      <c r="E319" s="57" t="s">
        <v>707</v>
      </c>
      <c r="F319" s="30">
        <f>VLOOKUP(C319,Sheet1!A:B,2,FALSE)</f>
        <v>6</v>
      </c>
      <c r="G319" s="151">
        <v>0</v>
      </c>
      <c r="H319" s="42">
        <f t="shared" si="90"/>
        <v>3.5999999999999996</v>
      </c>
      <c r="I319" s="42">
        <f t="shared" si="91"/>
        <v>0</v>
      </c>
      <c r="J319" s="39"/>
      <c r="K319" s="40">
        <f t="shared" si="92"/>
        <v>0</v>
      </c>
      <c r="L319" s="48">
        <v>10</v>
      </c>
      <c r="M319" s="101">
        <f t="shared" si="77"/>
        <v>0</v>
      </c>
      <c r="N319" s="1"/>
      <c r="O319" s="1"/>
      <c r="P319" s="1"/>
      <c r="Q319" s="1"/>
      <c r="R319" s="1"/>
      <c r="S319" s="1"/>
      <c r="T319" s="1"/>
      <c r="U319" s="1"/>
      <c r="V319" s="1"/>
      <c r="W319" s="1"/>
      <c r="X319" s="1"/>
      <c r="Y319" s="1"/>
      <c r="Z319" s="1"/>
      <c r="AA319" s="1"/>
      <c r="AB319" s="1"/>
      <c r="AC319" s="1"/>
    </row>
    <row r="320" spans="1:29" ht="22.5" customHeight="1" x14ac:dyDescent="0.2">
      <c r="A320" s="24">
        <f t="shared" si="76"/>
        <v>1</v>
      </c>
      <c r="B320" s="435"/>
      <c r="C320" s="56" t="s">
        <v>708</v>
      </c>
      <c r="D320" s="37" t="s">
        <v>476</v>
      </c>
      <c r="E320" s="57" t="s">
        <v>709</v>
      </c>
      <c r="F320" s="30">
        <f>VLOOKUP(C320,Sheet1!A:B,2,FALSE)</f>
        <v>6</v>
      </c>
      <c r="G320" s="151">
        <v>0</v>
      </c>
      <c r="H320" s="42">
        <f t="shared" si="90"/>
        <v>3.5999999999999996</v>
      </c>
      <c r="I320" s="42">
        <f t="shared" si="91"/>
        <v>0</v>
      </c>
      <c r="J320" s="39"/>
      <c r="K320" s="40">
        <f t="shared" si="92"/>
        <v>0</v>
      </c>
      <c r="L320" s="48">
        <v>10</v>
      </c>
      <c r="M320" s="101">
        <f t="shared" si="77"/>
        <v>0</v>
      </c>
      <c r="N320" s="1"/>
      <c r="O320" s="1"/>
      <c r="P320" s="1"/>
      <c r="Q320" s="1"/>
      <c r="R320" s="1"/>
      <c r="S320" s="1"/>
      <c r="T320" s="1"/>
      <c r="U320" s="1"/>
      <c r="V320" s="1"/>
      <c r="W320" s="1"/>
      <c r="X320" s="1"/>
      <c r="Y320" s="1"/>
      <c r="Z320" s="1"/>
      <c r="AA320" s="1"/>
      <c r="AB320" s="1"/>
      <c r="AC320" s="1"/>
    </row>
    <row r="321" spans="1:29" ht="22.5" customHeight="1" x14ac:dyDescent="0.2">
      <c r="A321" s="24">
        <f t="shared" si="76"/>
        <v>1</v>
      </c>
      <c r="B321" s="435"/>
      <c r="C321" s="56" t="s">
        <v>710</v>
      </c>
      <c r="D321" s="37" t="s">
        <v>688</v>
      </c>
      <c r="E321" s="57" t="s">
        <v>711</v>
      </c>
      <c r="F321" s="30">
        <f>VLOOKUP(C321,Sheet1!A:B,2,FALSE)</f>
        <v>8</v>
      </c>
      <c r="G321" s="151">
        <v>0</v>
      </c>
      <c r="H321" s="42">
        <f t="shared" si="90"/>
        <v>4.8</v>
      </c>
      <c r="I321" s="42">
        <f t="shared" si="91"/>
        <v>0</v>
      </c>
      <c r="J321" s="39"/>
      <c r="K321" s="40">
        <f t="shared" si="92"/>
        <v>0</v>
      </c>
      <c r="L321" s="48">
        <v>10</v>
      </c>
      <c r="M321" s="101">
        <f t="shared" si="77"/>
        <v>0</v>
      </c>
      <c r="N321" s="1"/>
      <c r="O321" s="1"/>
      <c r="P321" s="1"/>
      <c r="Q321" s="1"/>
      <c r="R321" s="1"/>
      <c r="S321" s="1"/>
      <c r="T321" s="1"/>
      <c r="U321" s="1"/>
      <c r="V321" s="1"/>
      <c r="W321" s="1"/>
      <c r="X321" s="1"/>
      <c r="Y321" s="1"/>
      <c r="Z321" s="1"/>
      <c r="AA321" s="1"/>
      <c r="AB321" s="1"/>
      <c r="AC321" s="1"/>
    </row>
    <row r="322" spans="1:29" ht="22.5" customHeight="1" x14ac:dyDescent="0.2">
      <c r="A322" s="24">
        <f t="shared" si="76"/>
        <v>1</v>
      </c>
      <c r="B322" s="436"/>
      <c r="C322" s="214" t="s">
        <v>712</v>
      </c>
      <c r="D322" s="205" t="s">
        <v>691</v>
      </c>
      <c r="E322" s="215" t="s">
        <v>713</v>
      </c>
      <c r="F322" s="30">
        <f>VLOOKUP(C322,Sheet1!A:B,2,FALSE)</f>
        <v>17</v>
      </c>
      <c r="G322" s="152">
        <v>0</v>
      </c>
      <c r="H322" s="207">
        <f t="shared" si="90"/>
        <v>10.199999999999999</v>
      </c>
      <c r="I322" s="207">
        <f t="shared" si="91"/>
        <v>0</v>
      </c>
      <c r="J322" s="208"/>
      <c r="K322" s="209">
        <f t="shared" si="92"/>
        <v>0</v>
      </c>
      <c r="L322" s="211">
        <v>10</v>
      </c>
      <c r="M322" s="101">
        <f t="shared" si="77"/>
        <v>0</v>
      </c>
      <c r="N322" s="1"/>
      <c r="O322" s="1"/>
      <c r="P322" s="1"/>
      <c r="Q322" s="1"/>
      <c r="R322" s="1"/>
      <c r="S322" s="1"/>
      <c r="T322" s="1"/>
      <c r="U322" s="1"/>
      <c r="V322" s="1"/>
      <c r="W322" s="1"/>
      <c r="X322" s="1"/>
      <c r="Y322" s="1"/>
      <c r="Z322" s="1"/>
      <c r="AA322" s="1"/>
      <c r="AB322" s="1"/>
      <c r="AC322" s="1"/>
    </row>
    <row r="323" spans="1:29" ht="37.5" customHeight="1" x14ac:dyDescent="0.2">
      <c r="A323" s="24">
        <f t="shared" si="76"/>
        <v>1</v>
      </c>
      <c r="B323" s="204" t="s">
        <v>714</v>
      </c>
      <c r="C323" s="194"/>
      <c r="D323" s="194"/>
      <c r="E323" s="194"/>
      <c r="F323" s="194"/>
      <c r="G323" s="194"/>
      <c r="H323" s="194"/>
      <c r="I323" s="194"/>
      <c r="J323" s="194"/>
      <c r="K323" s="194"/>
      <c r="L323" s="194"/>
      <c r="M323" s="101">
        <f t="shared" si="77"/>
        <v>0</v>
      </c>
      <c r="N323" s="1"/>
      <c r="O323" s="1"/>
      <c r="P323" s="1"/>
      <c r="Q323" s="1"/>
      <c r="R323" s="1"/>
      <c r="S323" s="1"/>
      <c r="T323" s="1"/>
      <c r="U323" s="1"/>
      <c r="V323" s="1"/>
      <c r="W323" s="1"/>
      <c r="X323" s="1"/>
      <c r="Y323" s="1"/>
      <c r="Z323" s="1"/>
      <c r="AA323" s="1"/>
      <c r="AB323" s="1"/>
      <c r="AC323" s="1"/>
    </row>
    <row r="324" spans="1:29" ht="37.5" customHeight="1" x14ac:dyDescent="0.2">
      <c r="A324" s="24">
        <f t="shared" si="76"/>
        <v>1</v>
      </c>
      <c r="B324" s="437"/>
      <c r="C324" s="54" t="s">
        <v>715</v>
      </c>
      <c r="D324" s="71" t="s">
        <v>487</v>
      </c>
      <c r="E324" s="55" t="s">
        <v>716</v>
      </c>
      <c r="F324" s="30">
        <f>VLOOKUP(C324,Sheet1!A:B,2,FALSE)</f>
        <v>50</v>
      </c>
      <c r="G324" s="150">
        <v>0</v>
      </c>
      <c r="H324" s="34">
        <f>F324*$H$1</f>
        <v>30</v>
      </c>
      <c r="I324" s="34">
        <f t="shared" ref="I324:I326" si="93">G324*H324</f>
        <v>0</v>
      </c>
      <c r="J324" s="31"/>
      <c r="K324" s="32">
        <f>G324*J324/16</f>
        <v>0</v>
      </c>
      <c r="L324" s="47">
        <v>1</v>
      </c>
      <c r="M324" s="101">
        <f t="shared" si="77"/>
        <v>0</v>
      </c>
      <c r="N324" s="1"/>
      <c r="O324" s="1"/>
      <c r="P324" s="1"/>
      <c r="Q324" s="1"/>
      <c r="R324" s="1"/>
      <c r="S324" s="1"/>
      <c r="T324" s="1"/>
      <c r="U324" s="1"/>
      <c r="V324" s="1"/>
      <c r="W324" s="1"/>
      <c r="X324" s="1"/>
      <c r="Y324" s="1"/>
      <c r="Z324" s="1"/>
      <c r="AA324" s="1"/>
      <c r="AB324" s="1"/>
      <c r="AC324" s="1"/>
    </row>
    <row r="325" spans="1:29" ht="37.5" customHeight="1" x14ac:dyDescent="0.2">
      <c r="A325" s="24">
        <f t="shared" si="76"/>
        <v>1</v>
      </c>
      <c r="B325" s="435"/>
      <c r="C325" s="56" t="s">
        <v>717</v>
      </c>
      <c r="D325" s="50" t="s">
        <v>490</v>
      </c>
      <c r="E325" s="57" t="s">
        <v>718</v>
      </c>
      <c r="F325" s="30">
        <f>VLOOKUP(C325,Sheet1!A:B,2,FALSE)</f>
        <v>80</v>
      </c>
      <c r="G325" s="150">
        <v>0</v>
      </c>
      <c r="H325" s="42">
        <f>F325*$H$1</f>
        <v>48</v>
      </c>
      <c r="I325" s="42">
        <f t="shared" si="93"/>
        <v>0</v>
      </c>
      <c r="J325" s="39"/>
      <c r="K325" s="40">
        <f>G325*J325/16</f>
        <v>0</v>
      </c>
      <c r="L325" s="48">
        <v>1</v>
      </c>
      <c r="M325" s="101">
        <f t="shared" si="77"/>
        <v>0</v>
      </c>
      <c r="N325" s="1"/>
      <c r="O325" s="1"/>
      <c r="P325" s="1"/>
      <c r="Q325" s="1"/>
      <c r="R325" s="1"/>
      <c r="S325" s="1"/>
      <c r="T325" s="1"/>
      <c r="U325" s="1"/>
      <c r="V325" s="1"/>
      <c r="W325" s="1"/>
      <c r="X325" s="1"/>
      <c r="Y325" s="1"/>
      <c r="Z325" s="1"/>
      <c r="AA325" s="1"/>
      <c r="AB325" s="1"/>
      <c r="AC325" s="1"/>
    </row>
    <row r="326" spans="1:29" ht="37.5" customHeight="1" x14ac:dyDescent="0.2">
      <c r="A326" s="24">
        <f t="shared" si="76"/>
        <v>1</v>
      </c>
      <c r="B326" s="436"/>
      <c r="C326" s="214" t="s">
        <v>719</v>
      </c>
      <c r="D326" s="218" t="s">
        <v>494</v>
      </c>
      <c r="E326" s="215" t="s">
        <v>720</v>
      </c>
      <c r="F326" s="30">
        <f>VLOOKUP(C326,Sheet1!A:B,2,FALSE)</f>
        <v>110</v>
      </c>
      <c r="G326" s="153">
        <v>0</v>
      </c>
      <c r="H326" s="207">
        <f>F326*$H$1</f>
        <v>66</v>
      </c>
      <c r="I326" s="207">
        <f t="shared" si="93"/>
        <v>0</v>
      </c>
      <c r="J326" s="208"/>
      <c r="K326" s="209">
        <f>G326*J326/16</f>
        <v>0</v>
      </c>
      <c r="L326" s="211">
        <v>1</v>
      </c>
      <c r="M326" s="101">
        <f t="shared" si="77"/>
        <v>0</v>
      </c>
      <c r="N326" s="1"/>
      <c r="O326" s="1"/>
      <c r="P326" s="1"/>
      <c r="Q326" s="1"/>
      <c r="R326" s="1"/>
      <c r="S326" s="1"/>
      <c r="T326" s="1"/>
      <c r="U326" s="1"/>
      <c r="V326" s="1"/>
      <c r="W326" s="1"/>
      <c r="X326" s="1"/>
      <c r="Y326" s="1"/>
      <c r="Z326" s="1"/>
      <c r="AA326" s="1"/>
      <c r="AB326" s="1"/>
      <c r="AC326" s="1"/>
    </row>
    <row r="327" spans="1:29" ht="37.5" customHeight="1" x14ac:dyDescent="0.2">
      <c r="A327" s="24">
        <f t="shared" si="76"/>
        <v>1</v>
      </c>
      <c r="B327" s="204" t="s">
        <v>721</v>
      </c>
      <c r="C327" s="194"/>
      <c r="D327" s="194"/>
      <c r="E327" s="194"/>
      <c r="F327" s="194"/>
      <c r="G327" s="194"/>
      <c r="H327" s="194"/>
      <c r="I327" s="194"/>
      <c r="J327" s="194"/>
      <c r="K327" s="194"/>
      <c r="L327" s="194"/>
      <c r="M327" s="101">
        <f t="shared" si="77"/>
        <v>0</v>
      </c>
      <c r="N327" s="1"/>
      <c r="O327" s="1"/>
      <c r="P327" s="1"/>
      <c r="Q327" s="1"/>
      <c r="R327" s="1"/>
      <c r="S327" s="1"/>
      <c r="T327" s="1"/>
      <c r="U327" s="1"/>
      <c r="V327" s="1"/>
      <c r="W327" s="1"/>
      <c r="X327" s="1"/>
      <c r="Y327" s="1"/>
      <c r="Z327" s="1"/>
      <c r="AA327" s="1"/>
      <c r="AB327" s="1"/>
      <c r="AC327" s="1"/>
    </row>
    <row r="328" spans="1:29" ht="22.5" customHeight="1" x14ac:dyDescent="0.2">
      <c r="A328" s="24">
        <f t="shared" ref="A328:A371" si="94">IF(G328&gt;0,A327+1,A327)</f>
        <v>1</v>
      </c>
      <c r="B328" s="437"/>
      <c r="C328" s="54" t="s">
        <v>722</v>
      </c>
      <c r="D328" s="28" t="s">
        <v>458</v>
      </c>
      <c r="E328" s="55" t="s">
        <v>723</v>
      </c>
      <c r="F328" s="30">
        <f>VLOOKUP(C328,Sheet1!A:B,2,FALSE)</f>
        <v>5</v>
      </c>
      <c r="G328" s="150">
        <v>0</v>
      </c>
      <c r="H328" s="34">
        <v>4</v>
      </c>
      <c r="I328" s="34">
        <f t="shared" ref="I328:I333" si="95">G328*H328</f>
        <v>0</v>
      </c>
      <c r="J328" s="31"/>
      <c r="K328" s="32">
        <f t="shared" ref="K328:K333" si="96">G328*J328/16</f>
        <v>0</v>
      </c>
      <c r="L328" s="47">
        <v>10</v>
      </c>
      <c r="M328" s="101">
        <f t="shared" si="77"/>
        <v>0</v>
      </c>
      <c r="N328" s="36"/>
      <c r="O328" s="1"/>
      <c r="P328" s="1"/>
      <c r="Q328" s="1"/>
      <c r="R328" s="1"/>
      <c r="S328" s="1"/>
      <c r="T328" s="1"/>
      <c r="U328" s="1"/>
      <c r="V328" s="1"/>
      <c r="W328" s="1"/>
      <c r="X328" s="1"/>
      <c r="Y328" s="1"/>
      <c r="Z328" s="1"/>
      <c r="AA328" s="1"/>
      <c r="AB328" s="1"/>
      <c r="AC328" s="1"/>
    </row>
    <row r="329" spans="1:29" ht="22.5" customHeight="1" x14ac:dyDescent="0.2">
      <c r="A329" s="24">
        <f t="shared" si="94"/>
        <v>1</v>
      </c>
      <c r="B329" s="435"/>
      <c r="C329" s="56" t="s">
        <v>724</v>
      </c>
      <c r="D329" s="37" t="s">
        <v>461</v>
      </c>
      <c r="E329" s="57" t="s">
        <v>725</v>
      </c>
      <c r="F329" s="30">
        <f>VLOOKUP(C329,Sheet1!A:B,2,FALSE)</f>
        <v>6</v>
      </c>
      <c r="G329" s="150">
        <v>0</v>
      </c>
      <c r="H329" s="42">
        <v>5</v>
      </c>
      <c r="I329" s="42">
        <f t="shared" si="95"/>
        <v>0</v>
      </c>
      <c r="J329" s="39"/>
      <c r="K329" s="40">
        <f t="shared" si="96"/>
        <v>0</v>
      </c>
      <c r="L329" s="48">
        <v>10</v>
      </c>
      <c r="M329" s="101">
        <f t="shared" ref="M329:M371" si="97">F329*G329</f>
        <v>0</v>
      </c>
      <c r="N329" s="36"/>
      <c r="O329" s="1"/>
      <c r="P329" s="1"/>
      <c r="Q329" s="1"/>
      <c r="R329" s="1"/>
      <c r="S329" s="1"/>
      <c r="T329" s="1"/>
      <c r="U329" s="1"/>
      <c r="V329" s="1"/>
      <c r="W329" s="1"/>
      <c r="X329" s="1"/>
      <c r="Y329" s="1"/>
      <c r="Z329" s="1"/>
      <c r="AA329" s="1"/>
      <c r="AB329" s="1"/>
      <c r="AC329" s="1"/>
    </row>
    <row r="330" spans="1:29" ht="22.5" customHeight="1" x14ac:dyDescent="0.2">
      <c r="A330" s="24">
        <f t="shared" si="94"/>
        <v>1</v>
      </c>
      <c r="B330" s="435"/>
      <c r="C330" s="56" t="s">
        <v>726</v>
      </c>
      <c r="D330" s="37" t="s">
        <v>464</v>
      </c>
      <c r="E330" s="57" t="s">
        <v>727</v>
      </c>
      <c r="F330" s="30">
        <f>VLOOKUP(C330,Sheet1!A:B,2,FALSE)</f>
        <v>9</v>
      </c>
      <c r="G330" s="150">
        <v>0</v>
      </c>
      <c r="H330" s="42">
        <v>8</v>
      </c>
      <c r="I330" s="42">
        <f t="shared" si="95"/>
        <v>0</v>
      </c>
      <c r="J330" s="39"/>
      <c r="K330" s="40">
        <f t="shared" si="96"/>
        <v>0</v>
      </c>
      <c r="L330" s="48">
        <v>10</v>
      </c>
      <c r="M330" s="101">
        <f t="shared" si="97"/>
        <v>0</v>
      </c>
      <c r="N330" s="36"/>
      <c r="O330" s="1"/>
      <c r="P330" s="1"/>
      <c r="Q330" s="1"/>
      <c r="R330" s="1"/>
      <c r="S330" s="1"/>
      <c r="T330" s="1"/>
      <c r="U330" s="1"/>
      <c r="V330" s="1"/>
      <c r="W330" s="1"/>
      <c r="X330" s="1"/>
      <c r="Y330" s="1"/>
      <c r="Z330" s="1"/>
      <c r="AA330" s="1"/>
      <c r="AB330" s="1"/>
      <c r="AC330" s="1"/>
    </row>
    <row r="331" spans="1:29" ht="22.5" customHeight="1" x14ac:dyDescent="0.2">
      <c r="A331" s="24">
        <f t="shared" si="94"/>
        <v>1</v>
      </c>
      <c r="B331" s="435"/>
      <c r="C331" s="56" t="s">
        <v>728</v>
      </c>
      <c r="D331" s="37" t="s">
        <v>467</v>
      </c>
      <c r="E331" s="57" t="s">
        <v>729</v>
      </c>
      <c r="F331" s="30">
        <f>VLOOKUP(C331,Sheet1!A:B,2,FALSE)</f>
        <v>10</v>
      </c>
      <c r="G331" s="150">
        <v>0</v>
      </c>
      <c r="H331" s="42">
        <v>9</v>
      </c>
      <c r="I331" s="42">
        <f t="shared" si="95"/>
        <v>0</v>
      </c>
      <c r="J331" s="39"/>
      <c r="K331" s="40">
        <f t="shared" si="96"/>
        <v>0</v>
      </c>
      <c r="L331" s="48">
        <v>10</v>
      </c>
      <c r="M331" s="101">
        <f t="shared" si="97"/>
        <v>0</v>
      </c>
      <c r="N331" s="36"/>
      <c r="O331" s="1"/>
      <c r="P331" s="1"/>
      <c r="Q331" s="1"/>
      <c r="R331" s="1"/>
      <c r="S331" s="1"/>
      <c r="T331" s="1"/>
      <c r="U331" s="1"/>
      <c r="V331" s="1"/>
      <c r="W331" s="1"/>
      <c r="X331" s="1"/>
      <c r="Y331" s="1"/>
      <c r="Z331" s="1"/>
      <c r="AA331" s="1"/>
      <c r="AB331" s="1"/>
      <c r="AC331" s="1"/>
    </row>
    <row r="332" spans="1:29" ht="22.5" customHeight="1" x14ac:dyDescent="0.2">
      <c r="A332" s="24">
        <f t="shared" si="94"/>
        <v>1</v>
      </c>
      <c r="B332" s="435"/>
      <c r="C332" s="56" t="s">
        <v>730</v>
      </c>
      <c r="D332" s="37" t="s">
        <v>470</v>
      </c>
      <c r="E332" s="57" t="s">
        <v>731</v>
      </c>
      <c r="F332" s="30">
        <f>VLOOKUP(C332,Sheet1!A:B,2,FALSE)</f>
        <v>15</v>
      </c>
      <c r="G332" s="150">
        <v>0</v>
      </c>
      <c r="H332" s="42">
        <v>13</v>
      </c>
      <c r="I332" s="42">
        <f t="shared" si="95"/>
        <v>0</v>
      </c>
      <c r="J332" s="39"/>
      <c r="K332" s="40">
        <f t="shared" si="96"/>
        <v>0</v>
      </c>
      <c r="L332" s="48">
        <v>10</v>
      </c>
      <c r="M332" s="101">
        <f t="shared" si="97"/>
        <v>0</v>
      </c>
      <c r="N332" s="36"/>
      <c r="O332" s="1"/>
      <c r="P332" s="1"/>
      <c r="Q332" s="1"/>
      <c r="R332" s="1"/>
      <c r="S332" s="1"/>
      <c r="T332" s="1"/>
      <c r="U332" s="1"/>
      <c r="V332" s="1"/>
      <c r="W332" s="1"/>
      <c r="X332" s="1"/>
      <c r="Y332" s="1"/>
      <c r="Z332" s="1"/>
      <c r="AA332" s="1"/>
      <c r="AB332" s="1"/>
      <c r="AC332" s="1"/>
    </row>
    <row r="333" spans="1:29" ht="22.5" customHeight="1" x14ac:dyDescent="0.2">
      <c r="A333" s="24">
        <f t="shared" si="94"/>
        <v>1</v>
      </c>
      <c r="B333" s="436"/>
      <c r="C333" s="214" t="s">
        <v>732</v>
      </c>
      <c r="D333" s="205" t="s">
        <v>473</v>
      </c>
      <c r="E333" s="215" t="s">
        <v>733</v>
      </c>
      <c r="F333" s="30">
        <f>VLOOKUP(C333,Sheet1!A:B,2,FALSE)</f>
        <v>17</v>
      </c>
      <c r="G333" s="153">
        <v>0</v>
      </c>
      <c r="H333" s="207">
        <v>15</v>
      </c>
      <c r="I333" s="207">
        <f t="shared" si="95"/>
        <v>0</v>
      </c>
      <c r="J333" s="208"/>
      <c r="K333" s="209">
        <f t="shared" si="96"/>
        <v>0</v>
      </c>
      <c r="L333" s="211">
        <v>10</v>
      </c>
      <c r="M333" s="101">
        <f t="shared" si="97"/>
        <v>0</v>
      </c>
      <c r="N333" s="36"/>
      <c r="O333" s="1"/>
      <c r="P333" s="1"/>
      <c r="Q333" s="1"/>
      <c r="R333" s="1"/>
      <c r="S333" s="1"/>
      <c r="T333" s="1"/>
      <c r="U333" s="1"/>
      <c r="V333" s="1"/>
      <c r="W333" s="1"/>
      <c r="X333" s="1"/>
      <c r="Y333" s="1"/>
      <c r="Z333" s="1"/>
      <c r="AA333" s="1"/>
      <c r="AB333" s="1"/>
      <c r="AC333" s="1"/>
    </row>
    <row r="334" spans="1:29" ht="37.5" customHeight="1" x14ac:dyDescent="0.2">
      <c r="A334" s="24">
        <f t="shared" si="94"/>
        <v>1</v>
      </c>
      <c r="B334" s="204" t="s">
        <v>734</v>
      </c>
      <c r="C334" s="194"/>
      <c r="D334" s="194"/>
      <c r="E334" s="194"/>
      <c r="F334" s="194"/>
      <c r="G334" s="194"/>
      <c r="H334" s="194"/>
      <c r="I334" s="194"/>
      <c r="J334" s="194"/>
      <c r="K334" s="194"/>
      <c r="L334" s="194"/>
      <c r="M334" s="101">
        <f t="shared" si="97"/>
        <v>0</v>
      </c>
      <c r="N334" s="1"/>
      <c r="O334" s="1"/>
      <c r="P334" s="1"/>
      <c r="Q334" s="1"/>
      <c r="R334" s="1"/>
      <c r="S334" s="1"/>
      <c r="T334" s="1"/>
      <c r="U334" s="1"/>
      <c r="V334" s="1"/>
      <c r="W334" s="1"/>
      <c r="X334" s="1"/>
      <c r="Y334" s="1"/>
      <c r="Z334" s="1"/>
      <c r="AA334" s="1"/>
      <c r="AB334" s="1"/>
      <c r="AC334" s="1"/>
    </row>
    <row r="335" spans="1:29" ht="75" customHeight="1" x14ac:dyDescent="0.2">
      <c r="A335" s="24">
        <f t="shared" si="94"/>
        <v>1</v>
      </c>
      <c r="B335" s="84"/>
      <c r="C335" s="28" t="s">
        <v>735</v>
      </c>
      <c r="D335" s="71" t="s">
        <v>736</v>
      </c>
      <c r="E335" s="51" t="s">
        <v>737</v>
      </c>
      <c r="F335" s="30">
        <f>VLOOKUP(C335,Sheet1!A:B,2,FALSE)</f>
        <v>84</v>
      </c>
      <c r="G335" s="150">
        <v>0</v>
      </c>
      <c r="H335" s="34">
        <f>F335*$H$1</f>
        <v>50.4</v>
      </c>
      <c r="I335" s="34">
        <f t="shared" ref="I335:I338" si="98">G335*H335</f>
        <v>0</v>
      </c>
      <c r="J335" s="31">
        <v>11.9</v>
      </c>
      <c r="K335" s="32">
        <f>G335*J335/16</f>
        <v>0</v>
      </c>
      <c r="L335" s="47">
        <v>1</v>
      </c>
      <c r="M335" s="101">
        <f t="shared" si="97"/>
        <v>0</v>
      </c>
      <c r="N335" s="1"/>
      <c r="O335" s="1"/>
      <c r="P335" s="1"/>
      <c r="Q335" s="1"/>
      <c r="R335" s="1"/>
      <c r="S335" s="1"/>
      <c r="T335" s="1"/>
      <c r="U335" s="1"/>
      <c r="V335" s="1"/>
      <c r="W335" s="1"/>
      <c r="X335" s="1"/>
      <c r="Y335" s="1"/>
      <c r="Z335" s="1"/>
      <c r="AA335" s="1"/>
      <c r="AB335" s="1"/>
      <c r="AC335" s="1"/>
    </row>
    <row r="336" spans="1:29" ht="75" customHeight="1" x14ac:dyDescent="0.2">
      <c r="A336" s="24">
        <f t="shared" si="94"/>
        <v>1</v>
      </c>
      <c r="B336" s="79"/>
      <c r="C336" s="37" t="s">
        <v>738</v>
      </c>
      <c r="D336" s="50" t="s">
        <v>739</v>
      </c>
      <c r="E336" s="69" t="s">
        <v>740</v>
      </c>
      <c r="F336" s="30">
        <f>VLOOKUP(C336,Sheet1!A:B,2,FALSE)</f>
        <v>150</v>
      </c>
      <c r="G336" s="150">
        <v>0</v>
      </c>
      <c r="H336" s="42">
        <f>F336*$H$1</f>
        <v>90</v>
      </c>
      <c r="I336" s="42">
        <f t="shared" si="98"/>
        <v>0</v>
      </c>
      <c r="J336" s="39">
        <v>31.2</v>
      </c>
      <c r="K336" s="40">
        <f>G336*J336/16</f>
        <v>0</v>
      </c>
      <c r="L336" s="48">
        <v>1</v>
      </c>
      <c r="M336" s="101">
        <f t="shared" si="97"/>
        <v>0</v>
      </c>
      <c r="N336" s="1"/>
      <c r="O336" s="1"/>
      <c r="P336" s="1"/>
      <c r="Q336" s="1"/>
      <c r="R336" s="1"/>
      <c r="S336" s="1"/>
      <c r="T336" s="1"/>
      <c r="U336" s="1"/>
      <c r="V336" s="1"/>
      <c r="W336" s="1"/>
      <c r="X336" s="1"/>
      <c r="Y336" s="1"/>
      <c r="Z336" s="1"/>
      <c r="AA336" s="1"/>
      <c r="AB336" s="1"/>
      <c r="AC336" s="1"/>
    </row>
    <row r="337" spans="1:29" ht="75" customHeight="1" x14ac:dyDescent="0.2">
      <c r="A337" s="24">
        <f t="shared" si="94"/>
        <v>1</v>
      </c>
      <c r="B337" s="79"/>
      <c r="C337" s="37" t="s">
        <v>741</v>
      </c>
      <c r="D337" s="50" t="s">
        <v>742</v>
      </c>
      <c r="E337" s="69" t="s">
        <v>743</v>
      </c>
      <c r="F337" s="30">
        <f>VLOOKUP(C337,Sheet1!A:B,2,FALSE)</f>
        <v>370</v>
      </c>
      <c r="G337" s="150">
        <v>0</v>
      </c>
      <c r="H337" s="42">
        <f>F337*$H$1</f>
        <v>222</v>
      </c>
      <c r="I337" s="42">
        <f t="shared" si="98"/>
        <v>0</v>
      </c>
      <c r="J337" s="39">
        <v>56.9</v>
      </c>
      <c r="K337" s="40">
        <f>G337*J337/16</f>
        <v>0</v>
      </c>
      <c r="L337" s="48">
        <v>1</v>
      </c>
      <c r="M337" s="101">
        <f t="shared" si="97"/>
        <v>0</v>
      </c>
      <c r="N337" s="26"/>
      <c r="O337" s="26"/>
      <c r="P337" s="26"/>
      <c r="Q337" s="26"/>
      <c r="R337" s="26"/>
      <c r="S337" s="26"/>
      <c r="T337" s="26"/>
      <c r="U337" s="26"/>
      <c r="V337" s="26"/>
      <c r="W337" s="26"/>
      <c r="X337" s="26"/>
      <c r="Y337" s="26"/>
      <c r="Z337" s="26"/>
      <c r="AA337" s="26"/>
      <c r="AB337" s="26"/>
      <c r="AC337" s="26"/>
    </row>
    <row r="338" spans="1:29" ht="150" customHeight="1" x14ac:dyDescent="0.2">
      <c r="A338" s="24">
        <f t="shared" si="94"/>
        <v>1</v>
      </c>
      <c r="B338" s="220"/>
      <c r="C338" s="205" t="s">
        <v>744</v>
      </c>
      <c r="D338" s="218" t="s">
        <v>745</v>
      </c>
      <c r="E338" s="223" t="s">
        <v>746</v>
      </c>
      <c r="F338" s="30">
        <f>VLOOKUP(C338,Sheet1!A:B,2,FALSE)</f>
        <v>3500</v>
      </c>
      <c r="G338" s="153">
        <v>0</v>
      </c>
      <c r="H338" s="207">
        <f>F338*$H$1</f>
        <v>2100</v>
      </c>
      <c r="I338" s="207">
        <f t="shared" si="98"/>
        <v>0</v>
      </c>
      <c r="J338" s="208">
        <v>25</v>
      </c>
      <c r="K338" s="209">
        <f>G338*J338/16</f>
        <v>0</v>
      </c>
      <c r="L338" s="211">
        <v>1</v>
      </c>
      <c r="M338" s="101">
        <f t="shared" si="97"/>
        <v>0</v>
      </c>
      <c r="N338" s="1"/>
      <c r="O338" s="1"/>
      <c r="P338" s="1"/>
      <c r="Q338" s="1"/>
      <c r="R338" s="1"/>
      <c r="S338" s="1"/>
      <c r="T338" s="1"/>
      <c r="U338" s="1"/>
      <c r="V338" s="1"/>
      <c r="W338" s="1"/>
      <c r="X338" s="1"/>
      <c r="Y338" s="1"/>
      <c r="Z338" s="1"/>
      <c r="AA338" s="1"/>
      <c r="AB338" s="1"/>
      <c r="AC338" s="1"/>
    </row>
    <row r="339" spans="1:29" ht="37.5" customHeight="1" x14ac:dyDescent="0.2">
      <c r="A339" s="24">
        <f t="shared" si="94"/>
        <v>1</v>
      </c>
      <c r="B339" s="204" t="s">
        <v>747</v>
      </c>
      <c r="C339" s="194"/>
      <c r="D339" s="194"/>
      <c r="E339" s="194"/>
      <c r="F339" s="194"/>
      <c r="G339" s="194"/>
      <c r="H339" s="194"/>
      <c r="I339" s="194"/>
      <c r="J339" s="194"/>
      <c r="K339" s="194"/>
      <c r="L339" s="194"/>
      <c r="M339" s="101">
        <f t="shared" si="97"/>
        <v>0</v>
      </c>
      <c r="N339" s="1"/>
      <c r="O339" s="1"/>
      <c r="P339" s="1"/>
      <c r="Q339" s="1"/>
      <c r="R339" s="1"/>
      <c r="S339" s="1"/>
      <c r="T339" s="1"/>
      <c r="U339" s="1"/>
      <c r="V339" s="1"/>
      <c r="W339" s="1"/>
      <c r="X339" s="1"/>
      <c r="Y339" s="1"/>
      <c r="Z339" s="1"/>
      <c r="AA339" s="1"/>
      <c r="AB339" s="1"/>
      <c r="AC339" s="1"/>
    </row>
    <row r="340" spans="1:29" ht="75.75" customHeight="1" x14ac:dyDescent="0.2">
      <c r="A340" s="24">
        <f t="shared" si="94"/>
        <v>1</v>
      </c>
      <c r="B340" s="84"/>
      <c r="C340" s="28" t="s">
        <v>748</v>
      </c>
      <c r="D340" s="28" t="s">
        <v>749</v>
      </c>
      <c r="E340" s="85" t="s">
        <v>750</v>
      </c>
      <c r="F340" s="30">
        <f>VLOOKUP(C340,Sheet1!A:B,2,FALSE)</f>
        <v>14</v>
      </c>
      <c r="G340" s="150">
        <v>0</v>
      </c>
      <c r="H340" s="34">
        <f t="shared" ref="H340:H345" si="99">F340*$H$1</f>
        <v>8.4</v>
      </c>
      <c r="I340" s="34">
        <f t="shared" ref="I340:I345" si="100">G340*H340</f>
        <v>0</v>
      </c>
      <c r="J340" s="31">
        <v>4</v>
      </c>
      <c r="K340" s="32">
        <f t="shared" ref="K340:K345" si="101">G340*J340/16</f>
        <v>0</v>
      </c>
      <c r="L340" s="47">
        <v>1</v>
      </c>
      <c r="M340" s="101">
        <f t="shared" si="97"/>
        <v>0</v>
      </c>
      <c r="N340" s="1"/>
      <c r="O340" s="1"/>
      <c r="P340" s="1"/>
      <c r="Q340" s="1"/>
      <c r="R340" s="1"/>
      <c r="S340" s="1"/>
      <c r="T340" s="1"/>
      <c r="U340" s="1"/>
      <c r="V340" s="1"/>
      <c r="W340" s="1"/>
      <c r="X340" s="1"/>
      <c r="Y340" s="1"/>
      <c r="Z340" s="1"/>
      <c r="AA340" s="1"/>
      <c r="AB340" s="1"/>
      <c r="AC340" s="1"/>
    </row>
    <row r="341" spans="1:29" ht="90" customHeight="1" x14ac:dyDescent="0.2">
      <c r="A341" s="24">
        <f t="shared" si="94"/>
        <v>1</v>
      </c>
      <c r="B341" s="79"/>
      <c r="C341" s="37" t="s">
        <v>751</v>
      </c>
      <c r="D341" s="37" t="s">
        <v>752</v>
      </c>
      <c r="E341" s="86" t="s">
        <v>753</v>
      </c>
      <c r="F341" s="30">
        <f>VLOOKUP(C341,Sheet1!A:B,2,FALSE)</f>
        <v>126</v>
      </c>
      <c r="G341" s="151">
        <v>0</v>
      </c>
      <c r="H341" s="42">
        <f t="shared" si="99"/>
        <v>75.599999999999994</v>
      </c>
      <c r="I341" s="42">
        <f t="shared" si="100"/>
        <v>0</v>
      </c>
      <c r="J341" s="39">
        <v>15.8</v>
      </c>
      <c r="K341" s="40">
        <f t="shared" si="101"/>
        <v>0</v>
      </c>
      <c r="L341" s="48">
        <v>1</v>
      </c>
      <c r="M341" s="101">
        <f t="shared" si="97"/>
        <v>0</v>
      </c>
      <c r="N341" s="1"/>
      <c r="O341" s="1"/>
      <c r="P341" s="1"/>
      <c r="Q341" s="1"/>
      <c r="R341" s="1"/>
      <c r="S341" s="1"/>
      <c r="T341" s="1"/>
      <c r="U341" s="1"/>
      <c r="V341" s="1"/>
      <c r="W341" s="1"/>
      <c r="X341" s="1"/>
      <c r="Y341" s="1"/>
      <c r="Z341" s="1"/>
      <c r="AA341" s="1"/>
      <c r="AB341" s="1"/>
      <c r="AC341" s="1"/>
    </row>
    <row r="342" spans="1:29" ht="84" customHeight="1" x14ac:dyDescent="0.2">
      <c r="A342" s="24">
        <f t="shared" si="94"/>
        <v>1</v>
      </c>
      <c r="B342" s="79"/>
      <c r="C342" s="37" t="s">
        <v>754</v>
      </c>
      <c r="D342" s="37" t="s">
        <v>752</v>
      </c>
      <c r="E342" s="86" t="s">
        <v>755</v>
      </c>
      <c r="F342" s="30">
        <f>VLOOKUP(C342,Sheet1!A:B,2,FALSE)</f>
        <v>148</v>
      </c>
      <c r="G342" s="151">
        <v>0</v>
      </c>
      <c r="H342" s="42">
        <f t="shared" si="99"/>
        <v>88.8</v>
      </c>
      <c r="I342" s="42">
        <f t="shared" si="100"/>
        <v>0</v>
      </c>
      <c r="J342" s="39">
        <v>8.3000000000000007</v>
      </c>
      <c r="K342" s="40">
        <f t="shared" si="101"/>
        <v>0</v>
      </c>
      <c r="L342" s="48">
        <v>1</v>
      </c>
      <c r="M342" s="101">
        <f t="shared" si="97"/>
        <v>0</v>
      </c>
      <c r="N342" s="1"/>
      <c r="O342" s="1"/>
      <c r="P342" s="1"/>
      <c r="Q342" s="1"/>
      <c r="R342" s="1"/>
      <c r="S342" s="1"/>
      <c r="T342" s="1"/>
      <c r="U342" s="1"/>
      <c r="V342" s="1"/>
      <c r="W342" s="1"/>
      <c r="X342" s="1"/>
      <c r="Y342" s="1"/>
      <c r="Z342" s="1"/>
      <c r="AA342" s="1"/>
      <c r="AB342" s="1"/>
      <c r="AC342" s="1"/>
    </row>
    <row r="343" spans="1:29" ht="64.5" customHeight="1" x14ac:dyDescent="0.2">
      <c r="A343" s="24">
        <f t="shared" si="94"/>
        <v>1</v>
      </c>
      <c r="B343" s="79"/>
      <c r="C343" s="37">
        <v>66980402</v>
      </c>
      <c r="D343" s="37" t="s">
        <v>756</v>
      </c>
      <c r="E343" s="86" t="s">
        <v>757</v>
      </c>
      <c r="F343" s="30">
        <f>VLOOKUP(C343,Sheet1!A:B,2,FALSE)</f>
        <v>8</v>
      </c>
      <c r="G343" s="151">
        <v>0</v>
      </c>
      <c r="H343" s="42">
        <f t="shared" si="99"/>
        <v>4.8</v>
      </c>
      <c r="I343" s="42">
        <f t="shared" si="100"/>
        <v>0</v>
      </c>
      <c r="J343" s="39">
        <v>0.8</v>
      </c>
      <c r="K343" s="40">
        <f t="shared" si="101"/>
        <v>0</v>
      </c>
      <c r="L343" s="48">
        <v>1</v>
      </c>
      <c r="M343" s="101">
        <f t="shared" si="97"/>
        <v>0</v>
      </c>
      <c r="N343" s="1"/>
      <c r="O343" s="1"/>
      <c r="P343" s="1"/>
      <c r="Q343" s="1"/>
      <c r="R343" s="1"/>
      <c r="S343" s="1"/>
      <c r="T343" s="1"/>
      <c r="U343" s="1"/>
      <c r="V343" s="1"/>
      <c r="W343" s="1"/>
      <c r="X343" s="1"/>
      <c r="Y343" s="1"/>
      <c r="Z343" s="1"/>
      <c r="AA343" s="1"/>
      <c r="AB343" s="1"/>
      <c r="AC343" s="1"/>
    </row>
    <row r="344" spans="1:29" ht="63.75" customHeight="1" x14ac:dyDescent="0.2">
      <c r="A344" s="24">
        <f t="shared" si="94"/>
        <v>1</v>
      </c>
      <c r="B344" s="79"/>
      <c r="C344" s="37">
        <v>66980503</v>
      </c>
      <c r="D344" s="37" t="s">
        <v>756</v>
      </c>
      <c r="E344" s="86" t="s">
        <v>758</v>
      </c>
      <c r="F344" s="30">
        <f>VLOOKUP(C344,Sheet1!A:B,2,FALSE)</f>
        <v>50</v>
      </c>
      <c r="G344" s="151">
        <v>0</v>
      </c>
      <c r="H344" s="42">
        <f t="shared" si="99"/>
        <v>30</v>
      </c>
      <c r="I344" s="42">
        <f t="shared" si="100"/>
        <v>0</v>
      </c>
      <c r="J344" s="39">
        <v>2.8</v>
      </c>
      <c r="K344" s="40">
        <f t="shared" si="101"/>
        <v>0</v>
      </c>
      <c r="L344" s="48">
        <v>1</v>
      </c>
      <c r="M344" s="101">
        <f t="shared" si="97"/>
        <v>0</v>
      </c>
      <c r="N344" s="1"/>
      <c r="O344" s="1"/>
      <c r="P344" s="1"/>
      <c r="Q344" s="1"/>
      <c r="R344" s="1"/>
      <c r="S344" s="1"/>
      <c r="T344" s="1"/>
      <c r="U344" s="1"/>
      <c r="V344" s="1"/>
      <c r="W344" s="1"/>
      <c r="X344" s="1"/>
      <c r="Y344" s="1"/>
      <c r="Z344" s="1"/>
      <c r="AA344" s="1"/>
      <c r="AB344" s="1"/>
      <c r="AC344" s="1"/>
    </row>
    <row r="345" spans="1:29" ht="102" customHeight="1" x14ac:dyDescent="0.2">
      <c r="A345" s="24">
        <f t="shared" si="94"/>
        <v>1</v>
      </c>
      <c r="B345" s="78"/>
      <c r="C345" s="43" t="s">
        <v>759</v>
      </c>
      <c r="D345" s="43" t="s">
        <v>760</v>
      </c>
      <c r="E345" s="59" t="s">
        <v>761</v>
      </c>
      <c r="F345" s="30">
        <f>VLOOKUP(C345,Sheet1!A:B,2,FALSE)</f>
        <v>12</v>
      </c>
      <c r="G345" s="152">
        <v>0</v>
      </c>
      <c r="H345" s="46">
        <f t="shared" si="99"/>
        <v>7.1999999999999993</v>
      </c>
      <c r="I345" s="46">
        <f t="shared" si="100"/>
        <v>0</v>
      </c>
      <c r="J345" s="44"/>
      <c r="K345" s="45">
        <f t="shared" si="101"/>
        <v>0</v>
      </c>
      <c r="L345" s="49">
        <v>1</v>
      </c>
      <c r="M345" s="101">
        <f t="shared" si="97"/>
        <v>0</v>
      </c>
      <c r="N345" s="1"/>
      <c r="O345" s="1"/>
      <c r="P345" s="1"/>
      <c r="Q345" s="1"/>
      <c r="R345" s="1"/>
      <c r="S345" s="1"/>
      <c r="T345" s="1"/>
      <c r="U345" s="1"/>
      <c r="V345" s="1"/>
      <c r="W345" s="1"/>
      <c r="X345" s="1"/>
      <c r="Y345" s="1"/>
      <c r="Z345" s="1"/>
      <c r="AA345" s="1"/>
      <c r="AB345" s="1"/>
      <c r="AC345" s="1"/>
    </row>
    <row r="346" spans="1:29" ht="37.5" customHeight="1" x14ac:dyDescent="0.2">
      <c r="A346" s="24">
        <f t="shared" si="94"/>
        <v>1</v>
      </c>
      <c r="B346" s="188" t="s">
        <v>762</v>
      </c>
      <c r="C346" s="189"/>
      <c r="D346" s="189"/>
      <c r="E346" s="189"/>
      <c r="F346" s="189"/>
      <c r="G346" s="189"/>
      <c r="H346" s="189"/>
      <c r="I346" s="190"/>
      <c r="J346" s="189"/>
      <c r="K346" s="189"/>
      <c r="L346" s="189"/>
      <c r="M346" s="101">
        <f t="shared" si="97"/>
        <v>0</v>
      </c>
      <c r="N346" s="1"/>
      <c r="O346" s="1"/>
      <c r="P346" s="1"/>
      <c r="Q346" s="1"/>
      <c r="R346" s="1"/>
      <c r="S346" s="1"/>
      <c r="T346" s="1"/>
      <c r="U346" s="1"/>
      <c r="V346" s="1"/>
      <c r="W346" s="1"/>
      <c r="X346" s="1"/>
      <c r="Y346" s="1"/>
      <c r="Z346" s="1"/>
      <c r="AA346" s="1"/>
      <c r="AB346" s="1"/>
      <c r="AC346" s="1"/>
    </row>
    <row r="347" spans="1:29" ht="22.5" customHeight="1" x14ac:dyDescent="0.2">
      <c r="A347" s="24">
        <f t="shared" si="94"/>
        <v>1</v>
      </c>
      <c r="B347" s="439"/>
      <c r="C347" s="54" t="s">
        <v>763</v>
      </c>
      <c r="D347" s="28" t="s">
        <v>764</v>
      </c>
      <c r="E347" s="55" t="s">
        <v>765</v>
      </c>
      <c r="F347" s="30">
        <f>VLOOKUP(C347,Sheet1!A:B,2,FALSE)</f>
        <v>236</v>
      </c>
      <c r="G347" s="150">
        <v>0</v>
      </c>
      <c r="H347" s="34">
        <f>F347*$H$1</f>
        <v>141.6</v>
      </c>
      <c r="I347" s="34">
        <f t="shared" ref="I347:I351" si="102">G347*H347</f>
        <v>0</v>
      </c>
      <c r="J347" s="31"/>
      <c r="K347" s="32">
        <f>G347*J347/16</f>
        <v>0</v>
      </c>
      <c r="L347" s="47">
        <v>1</v>
      </c>
      <c r="M347" s="101">
        <f t="shared" si="97"/>
        <v>0</v>
      </c>
      <c r="N347" s="1"/>
      <c r="O347" s="1"/>
      <c r="P347" s="1"/>
      <c r="Q347" s="1"/>
      <c r="R347" s="1"/>
      <c r="S347" s="1"/>
      <c r="T347" s="1"/>
      <c r="U347" s="1"/>
      <c r="V347" s="1"/>
      <c r="W347" s="1"/>
      <c r="X347" s="1"/>
      <c r="Y347" s="1"/>
      <c r="Z347" s="1"/>
      <c r="AA347" s="1"/>
      <c r="AB347" s="1"/>
      <c r="AC347" s="1"/>
    </row>
    <row r="348" spans="1:29" ht="22.5" customHeight="1" x14ac:dyDescent="0.2">
      <c r="A348" s="24">
        <f t="shared" si="94"/>
        <v>1</v>
      </c>
      <c r="B348" s="435"/>
      <c r="C348" s="56" t="s">
        <v>766</v>
      </c>
      <c r="D348" s="37" t="s">
        <v>767</v>
      </c>
      <c r="E348" s="57" t="s">
        <v>768</v>
      </c>
      <c r="F348" s="30">
        <f>VLOOKUP(C348,Sheet1!A:B,2,FALSE)</f>
        <v>236</v>
      </c>
      <c r="G348" s="150">
        <v>0</v>
      </c>
      <c r="H348" s="42">
        <f>F348*$H$1</f>
        <v>141.6</v>
      </c>
      <c r="I348" s="42">
        <f t="shared" si="102"/>
        <v>0</v>
      </c>
      <c r="J348" s="39"/>
      <c r="K348" s="40">
        <f>G348*J348/16</f>
        <v>0</v>
      </c>
      <c r="L348" s="48">
        <v>1</v>
      </c>
      <c r="M348" s="101">
        <f t="shared" si="97"/>
        <v>0</v>
      </c>
      <c r="N348" s="1"/>
      <c r="O348" s="1"/>
      <c r="P348" s="1"/>
      <c r="Q348" s="1"/>
      <c r="R348" s="1"/>
      <c r="S348" s="1"/>
      <c r="T348" s="1"/>
      <c r="U348" s="1"/>
      <c r="V348" s="1"/>
      <c r="W348" s="1"/>
      <c r="X348" s="1"/>
      <c r="Y348" s="1"/>
      <c r="Z348" s="1"/>
      <c r="AA348" s="1"/>
      <c r="AB348" s="1"/>
      <c r="AC348" s="1"/>
    </row>
    <row r="349" spans="1:29" ht="22.5" customHeight="1" x14ac:dyDescent="0.2">
      <c r="A349" s="24">
        <f t="shared" si="94"/>
        <v>1</v>
      </c>
      <c r="B349" s="435"/>
      <c r="C349" s="56" t="s">
        <v>769</v>
      </c>
      <c r="D349" s="37" t="s">
        <v>770</v>
      </c>
      <c r="E349" s="57" t="s">
        <v>771</v>
      </c>
      <c r="F349" s="30">
        <f>VLOOKUP(C349,Sheet1!A:B,2,FALSE)</f>
        <v>236</v>
      </c>
      <c r="G349" s="150">
        <v>0</v>
      </c>
      <c r="H349" s="42">
        <f>F349*$H$1</f>
        <v>141.6</v>
      </c>
      <c r="I349" s="42">
        <f t="shared" si="102"/>
        <v>0</v>
      </c>
      <c r="J349" s="39"/>
      <c r="K349" s="40">
        <f>G349*J349/16</f>
        <v>0</v>
      </c>
      <c r="L349" s="48">
        <v>1</v>
      </c>
      <c r="M349" s="101">
        <f t="shared" si="97"/>
        <v>0</v>
      </c>
      <c r="N349" s="1"/>
      <c r="O349" s="1"/>
      <c r="P349" s="1"/>
      <c r="Q349" s="1"/>
      <c r="R349" s="1"/>
      <c r="S349" s="1"/>
      <c r="T349" s="1"/>
      <c r="U349" s="1"/>
      <c r="V349" s="1"/>
      <c r="W349" s="1"/>
      <c r="X349" s="1"/>
      <c r="Y349" s="1"/>
      <c r="Z349" s="1"/>
      <c r="AA349" s="1"/>
      <c r="AB349" s="1"/>
      <c r="AC349" s="1"/>
    </row>
    <row r="350" spans="1:29" ht="22.5" customHeight="1" x14ac:dyDescent="0.2">
      <c r="A350" s="24">
        <f t="shared" si="94"/>
        <v>1</v>
      </c>
      <c r="B350" s="435"/>
      <c r="C350" s="56" t="s">
        <v>772</v>
      </c>
      <c r="D350" s="37" t="s">
        <v>773</v>
      </c>
      <c r="E350" s="57" t="s">
        <v>774</v>
      </c>
      <c r="F350" s="30">
        <f>VLOOKUP(C350,Sheet1!A:B,2,FALSE)</f>
        <v>367</v>
      </c>
      <c r="G350" s="150">
        <v>0</v>
      </c>
      <c r="H350" s="42">
        <f>F350*$H$1</f>
        <v>220.2</v>
      </c>
      <c r="I350" s="42">
        <f t="shared" si="102"/>
        <v>0</v>
      </c>
      <c r="J350" s="39"/>
      <c r="K350" s="40">
        <f>G350*J350/16</f>
        <v>0</v>
      </c>
      <c r="L350" s="48">
        <v>1</v>
      </c>
      <c r="M350" s="101">
        <f t="shared" si="97"/>
        <v>0</v>
      </c>
      <c r="N350" s="1"/>
      <c r="O350" s="1"/>
      <c r="P350" s="1"/>
      <c r="Q350" s="1"/>
      <c r="R350" s="1"/>
      <c r="S350" s="1"/>
      <c r="T350" s="1"/>
      <c r="U350" s="1"/>
      <c r="V350" s="1"/>
      <c r="W350" s="1"/>
      <c r="X350" s="1"/>
      <c r="Y350" s="1"/>
      <c r="Z350" s="1"/>
      <c r="AA350" s="1"/>
      <c r="AB350" s="1"/>
      <c r="AC350" s="1"/>
    </row>
    <row r="351" spans="1:29" ht="22.5" customHeight="1" x14ac:dyDescent="0.2">
      <c r="A351" s="24">
        <f t="shared" si="94"/>
        <v>1</v>
      </c>
      <c r="B351" s="436"/>
      <c r="C351" s="214" t="s">
        <v>775</v>
      </c>
      <c r="D351" s="205" t="s">
        <v>776</v>
      </c>
      <c r="E351" s="215" t="s">
        <v>777</v>
      </c>
      <c r="F351" s="30">
        <f>VLOOKUP(C351,Sheet1!A:B,2,FALSE)</f>
        <v>484</v>
      </c>
      <c r="G351" s="153">
        <v>0</v>
      </c>
      <c r="H351" s="207">
        <f>F351*$H$1</f>
        <v>290.39999999999998</v>
      </c>
      <c r="I351" s="207">
        <f t="shared" si="102"/>
        <v>0</v>
      </c>
      <c r="J351" s="208"/>
      <c r="K351" s="209">
        <f>G351*J351/16</f>
        <v>0</v>
      </c>
      <c r="L351" s="211">
        <v>1</v>
      </c>
      <c r="M351" s="101">
        <f t="shared" si="97"/>
        <v>0</v>
      </c>
      <c r="N351" s="1"/>
      <c r="O351" s="1"/>
      <c r="P351" s="1"/>
      <c r="Q351" s="1"/>
      <c r="R351" s="1"/>
      <c r="S351" s="1"/>
      <c r="T351" s="1"/>
      <c r="U351" s="1"/>
      <c r="V351" s="1"/>
      <c r="W351" s="1"/>
      <c r="X351" s="1"/>
      <c r="Y351" s="1"/>
      <c r="Z351" s="1"/>
      <c r="AA351" s="1"/>
      <c r="AB351" s="1"/>
      <c r="AC351" s="1"/>
    </row>
    <row r="352" spans="1:29" ht="37.5" customHeight="1" x14ac:dyDescent="0.2">
      <c r="A352" s="24">
        <f t="shared" si="94"/>
        <v>1</v>
      </c>
      <c r="B352" s="204" t="s">
        <v>778</v>
      </c>
      <c r="C352" s="194"/>
      <c r="D352" s="194"/>
      <c r="E352" s="194"/>
      <c r="F352" s="194"/>
      <c r="G352" s="194"/>
      <c r="H352" s="194"/>
      <c r="I352" s="194"/>
      <c r="J352" s="194"/>
      <c r="K352" s="194"/>
      <c r="L352" s="194"/>
      <c r="M352" s="101">
        <f t="shared" si="97"/>
        <v>0</v>
      </c>
      <c r="N352" s="1"/>
      <c r="O352" s="1"/>
      <c r="P352" s="1"/>
      <c r="Q352" s="1"/>
      <c r="R352" s="1"/>
      <c r="S352" s="1"/>
      <c r="T352" s="1"/>
      <c r="U352" s="1"/>
      <c r="V352" s="1"/>
      <c r="W352" s="1"/>
      <c r="X352" s="1"/>
      <c r="Y352" s="1"/>
      <c r="Z352" s="1"/>
      <c r="AA352" s="1"/>
      <c r="AB352" s="1"/>
      <c r="AC352" s="1"/>
    </row>
    <row r="353" spans="1:29" ht="22.5" customHeight="1" x14ac:dyDescent="0.2">
      <c r="A353" s="24">
        <f t="shared" si="94"/>
        <v>1</v>
      </c>
      <c r="B353" s="439"/>
      <c r="C353" s="54" t="s">
        <v>779</v>
      </c>
      <c r="D353" s="28" t="s">
        <v>458</v>
      </c>
      <c r="E353" s="55" t="s">
        <v>780</v>
      </c>
      <c r="F353" s="30">
        <f>VLOOKUP(C353,Sheet1!A:B,2,FALSE)</f>
        <v>26</v>
      </c>
      <c r="G353" s="150">
        <v>0</v>
      </c>
      <c r="H353" s="34">
        <f t="shared" ref="H353:H360" si="103">F353*$H$1</f>
        <v>15.6</v>
      </c>
      <c r="I353" s="34">
        <f t="shared" ref="I353:I360" si="104">G353*H353</f>
        <v>0</v>
      </c>
      <c r="J353" s="31"/>
      <c r="K353" s="32">
        <f t="shared" ref="K353:K360" si="105">G353*J353/16</f>
        <v>0</v>
      </c>
      <c r="L353" s="47">
        <v>1</v>
      </c>
      <c r="M353" s="101">
        <f t="shared" si="97"/>
        <v>0</v>
      </c>
      <c r="N353" s="2"/>
      <c r="O353" s="36"/>
      <c r="P353" s="1"/>
      <c r="Q353" s="1"/>
      <c r="R353" s="1"/>
      <c r="S353" s="1"/>
      <c r="T353" s="1"/>
      <c r="U353" s="1"/>
      <c r="V353" s="1"/>
      <c r="W353" s="1"/>
      <c r="X353" s="1"/>
      <c r="Y353" s="1"/>
      <c r="Z353" s="1"/>
      <c r="AA353" s="1"/>
      <c r="AB353" s="1"/>
      <c r="AC353" s="1"/>
    </row>
    <row r="354" spans="1:29" ht="22.5" customHeight="1" x14ac:dyDescent="0.2">
      <c r="A354" s="24">
        <f t="shared" si="94"/>
        <v>1</v>
      </c>
      <c r="B354" s="435"/>
      <c r="C354" s="56" t="s">
        <v>781</v>
      </c>
      <c r="D354" s="37" t="s">
        <v>461</v>
      </c>
      <c r="E354" s="57" t="s">
        <v>782</v>
      </c>
      <c r="F354" s="30">
        <f>VLOOKUP(C354,Sheet1!A:B,2,FALSE)</f>
        <v>29</v>
      </c>
      <c r="G354" s="150">
        <v>0</v>
      </c>
      <c r="H354" s="42">
        <f t="shared" si="103"/>
        <v>17.399999999999999</v>
      </c>
      <c r="I354" s="42">
        <f t="shared" si="104"/>
        <v>0</v>
      </c>
      <c r="J354" s="39"/>
      <c r="K354" s="40">
        <f t="shared" si="105"/>
        <v>0</v>
      </c>
      <c r="L354" s="48">
        <v>1</v>
      </c>
      <c r="M354" s="101">
        <f t="shared" si="97"/>
        <v>0</v>
      </c>
      <c r="N354" s="2"/>
      <c r="O354" s="36"/>
      <c r="P354" s="1"/>
      <c r="Q354" s="1"/>
      <c r="R354" s="1"/>
      <c r="S354" s="1"/>
      <c r="T354" s="1"/>
      <c r="U354" s="1"/>
      <c r="V354" s="1"/>
      <c r="W354" s="1"/>
      <c r="X354" s="1"/>
      <c r="Y354" s="1"/>
      <c r="Z354" s="1"/>
      <c r="AA354" s="1"/>
      <c r="AB354" s="1"/>
      <c r="AC354" s="1"/>
    </row>
    <row r="355" spans="1:29" ht="22.5" customHeight="1" x14ac:dyDescent="0.2">
      <c r="A355" s="24">
        <f t="shared" si="94"/>
        <v>1</v>
      </c>
      <c r="B355" s="435"/>
      <c r="C355" s="56" t="s">
        <v>783</v>
      </c>
      <c r="D355" s="37" t="s">
        <v>464</v>
      </c>
      <c r="E355" s="57" t="s">
        <v>784</v>
      </c>
      <c r="F355" s="30">
        <f>VLOOKUP(C355,Sheet1!A:B,2,FALSE)</f>
        <v>33</v>
      </c>
      <c r="G355" s="150">
        <v>0</v>
      </c>
      <c r="H355" s="42">
        <f t="shared" si="103"/>
        <v>19.8</v>
      </c>
      <c r="I355" s="42">
        <f t="shared" si="104"/>
        <v>0</v>
      </c>
      <c r="J355" s="39"/>
      <c r="K355" s="40">
        <f t="shared" si="105"/>
        <v>0</v>
      </c>
      <c r="L355" s="48">
        <v>1</v>
      </c>
      <c r="M355" s="101">
        <f t="shared" si="97"/>
        <v>0</v>
      </c>
      <c r="N355" s="2"/>
      <c r="O355" s="36"/>
      <c r="P355" s="1"/>
      <c r="Q355" s="1"/>
      <c r="R355" s="1"/>
      <c r="S355" s="1"/>
      <c r="T355" s="1"/>
      <c r="U355" s="1"/>
      <c r="V355" s="1"/>
      <c r="W355" s="1"/>
      <c r="X355" s="1"/>
      <c r="Y355" s="1"/>
      <c r="Z355" s="1"/>
      <c r="AA355" s="1"/>
      <c r="AB355" s="1"/>
      <c r="AC355" s="1"/>
    </row>
    <row r="356" spans="1:29" ht="22.5" customHeight="1" x14ac:dyDescent="0.2">
      <c r="A356" s="24">
        <f t="shared" si="94"/>
        <v>1</v>
      </c>
      <c r="B356" s="435"/>
      <c r="C356" s="56" t="s">
        <v>785</v>
      </c>
      <c r="D356" s="37" t="s">
        <v>467</v>
      </c>
      <c r="E356" s="57" t="s">
        <v>786</v>
      </c>
      <c r="F356" s="30">
        <f>VLOOKUP(C356,Sheet1!A:B,2,FALSE)</f>
        <v>37</v>
      </c>
      <c r="G356" s="150"/>
      <c r="H356" s="42">
        <f t="shared" si="103"/>
        <v>22.2</v>
      </c>
      <c r="I356" s="42">
        <f t="shared" si="104"/>
        <v>0</v>
      </c>
      <c r="J356" s="39"/>
      <c r="K356" s="40">
        <f t="shared" si="105"/>
        <v>0</v>
      </c>
      <c r="L356" s="48">
        <v>1</v>
      </c>
      <c r="M356" s="101">
        <f t="shared" si="97"/>
        <v>0</v>
      </c>
      <c r="N356" s="2"/>
      <c r="O356" s="36"/>
      <c r="P356" s="1"/>
      <c r="Q356" s="1"/>
      <c r="R356" s="1"/>
      <c r="S356" s="1"/>
      <c r="T356" s="1"/>
      <c r="U356" s="1"/>
      <c r="V356" s="1"/>
      <c r="W356" s="1"/>
      <c r="X356" s="1"/>
      <c r="Y356" s="1"/>
      <c r="Z356" s="1"/>
      <c r="AA356" s="1"/>
      <c r="AB356" s="1"/>
      <c r="AC356" s="1"/>
    </row>
    <row r="357" spans="1:29" ht="22.5" customHeight="1" x14ac:dyDescent="0.2">
      <c r="A357" s="24">
        <f t="shared" si="94"/>
        <v>1</v>
      </c>
      <c r="B357" s="435"/>
      <c r="C357" s="56" t="s">
        <v>787</v>
      </c>
      <c r="D357" s="37" t="s">
        <v>470</v>
      </c>
      <c r="E357" s="57" t="s">
        <v>788</v>
      </c>
      <c r="F357" s="30">
        <f>VLOOKUP(C357,Sheet1!A:B,2,FALSE)</f>
        <v>51</v>
      </c>
      <c r="G357" s="150">
        <v>0</v>
      </c>
      <c r="H357" s="42">
        <f t="shared" si="103"/>
        <v>30.599999999999998</v>
      </c>
      <c r="I357" s="42">
        <f t="shared" si="104"/>
        <v>0</v>
      </c>
      <c r="J357" s="39"/>
      <c r="K357" s="40">
        <f t="shared" si="105"/>
        <v>0</v>
      </c>
      <c r="L357" s="48">
        <v>1</v>
      </c>
      <c r="M357" s="101">
        <f t="shared" si="97"/>
        <v>0</v>
      </c>
      <c r="N357" s="2"/>
      <c r="O357" s="36"/>
      <c r="P357" s="1"/>
      <c r="Q357" s="1"/>
      <c r="R357" s="1"/>
      <c r="S357" s="1"/>
      <c r="T357" s="1"/>
      <c r="U357" s="1"/>
      <c r="V357" s="1"/>
      <c r="W357" s="1"/>
      <c r="X357" s="1"/>
      <c r="Y357" s="1"/>
      <c r="Z357" s="1"/>
      <c r="AA357" s="1"/>
      <c r="AB357" s="1"/>
      <c r="AC357" s="1"/>
    </row>
    <row r="358" spans="1:29" ht="22.5" customHeight="1" x14ac:dyDescent="0.2">
      <c r="A358" s="24">
        <f t="shared" si="94"/>
        <v>1</v>
      </c>
      <c r="B358" s="435"/>
      <c r="C358" s="56" t="s">
        <v>789</v>
      </c>
      <c r="D358" s="37" t="s">
        <v>473</v>
      </c>
      <c r="E358" s="57" t="s">
        <v>790</v>
      </c>
      <c r="F358" s="30">
        <f>VLOOKUP(C358,Sheet1!A:B,2,FALSE)</f>
        <v>57</v>
      </c>
      <c r="G358" s="150">
        <v>0</v>
      </c>
      <c r="H358" s="42">
        <f t="shared" si="103"/>
        <v>34.199999999999996</v>
      </c>
      <c r="I358" s="42">
        <f t="shared" si="104"/>
        <v>0</v>
      </c>
      <c r="J358" s="39"/>
      <c r="K358" s="40">
        <f t="shared" si="105"/>
        <v>0</v>
      </c>
      <c r="L358" s="48">
        <v>1</v>
      </c>
      <c r="M358" s="101">
        <f t="shared" si="97"/>
        <v>0</v>
      </c>
      <c r="N358" s="2"/>
      <c r="O358" s="36"/>
      <c r="P358" s="1"/>
      <c r="Q358" s="1"/>
      <c r="R358" s="1"/>
      <c r="S358" s="1"/>
      <c r="T358" s="1"/>
      <c r="U358" s="1"/>
      <c r="V358" s="1"/>
      <c r="W358" s="1"/>
      <c r="X358" s="1"/>
      <c r="Y358" s="1"/>
      <c r="Z358" s="1"/>
      <c r="AA358" s="1"/>
      <c r="AB358" s="1"/>
      <c r="AC358" s="1"/>
    </row>
    <row r="359" spans="1:29" ht="22.5" customHeight="1" x14ac:dyDescent="0.2">
      <c r="A359" s="24">
        <f t="shared" si="94"/>
        <v>1</v>
      </c>
      <c r="B359" s="435"/>
      <c r="C359" s="56" t="s">
        <v>791</v>
      </c>
      <c r="D359" s="37" t="s">
        <v>666</v>
      </c>
      <c r="E359" s="57" t="s">
        <v>792</v>
      </c>
      <c r="F359" s="30">
        <f>VLOOKUP(C359,Sheet1!A:B,2,FALSE)</f>
        <v>121</v>
      </c>
      <c r="G359" s="150">
        <v>0</v>
      </c>
      <c r="H359" s="42">
        <f t="shared" si="103"/>
        <v>72.599999999999994</v>
      </c>
      <c r="I359" s="42">
        <f t="shared" si="104"/>
        <v>0</v>
      </c>
      <c r="J359" s="39"/>
      <c r="K359" s="40">
        <f t="shared" si="105"/>
        <v>0</v>
      </c>
      <c r="L359" s="48">
        <v>1</v>
      </c>
      <c r="M359" s="101">
        <f t="shared" si="97"/>
        <v>0</v>
      </c>
      <c r="N359" s="2"/>
      <c r="O359" s="36"/>
      <c r="P359" s="1"/>
      <c r="Q359" s="1"/>
      <c r="R359" s="1"/>
      <c r="S359" s="1"/>
      <c r="T359" s="1"/>
      <c r="U359" s="1"/>
      <c r="V359" s="1"/>
      <c r="W359" s="1"/>
      <c r="X359" s="1"/>
      <c r="Y359" s="1"/>
      <c r="Z359" s="1"/>
      <c r="AA359" s="1"/>
      <c r="AB359" s="1"/>
      <c r="AC359" s="1"/>
    </row>
    <row r="360" spans="1:29" ht="22.5" customHeight="1" x14ac:dyDescent="0.2">
      <c r="A360" s="24">
        <f t="shared" si="94"/>
        <v>1</v>
      </c>
      <c r="B360" s="436"/>
      <c r="C360" s="214" t="s">
        <v>793</v>
      </c>
      <c r="D360" s="205" t="s">
        <v>476</v>
      </c>
      <c r="E360" s="215" t="s">
        <v>794</v>
      </c>
      <c r="F360" s="30">
        <f>VLOOKUP(C360,Sheet1!A:B,2,FALSE)</f>
        <v>140</v>
      </c>
      <c r="G360" s="65">
        <v>0</v>
      </c>
      <c r="H360" s="207">
        <f t="shared" si="103"/>
        <v>84</v>
      </c>
      <c r="I360" s="207">
        <f t="shared" si="104"/>
        <v>0</v>
      </c>
      <c r="J360" s="208"/>
      <c r="K360" s="209">
        <f t="shared" si="105"/>
        <v>0</v>
      </c>
      <c r="L360" s="211">
        <v>1</v>
      </c>
      <c r="M360" s="101">
        <f t="shared" si="97"/>
        <v>0</v>
      </c>
      <c r="N360" s="2"/>
      <c r="O360" s="36"/>
      <c r="P360" s="1"/>
      <c r="Q360" s="1"/>
      <c r="R360" s="1"/>
      <c r="S360" s="1"/>
      <c r="T360" s="1"/>
      <c r="U360" s="1"/>
      <c r="V360" s="1"/>
      <c r="W360" s="1"/>
      <c r="X360" s="1"/>
      <c r="Y360" s="1"/>
      <c r="Z360" s="1"/>
      <c r="AA360" s="1"/>
      <c r="AB360" s="1"/>
      <c r="AC360" s="1"/>
    </row>
    <row r="361" spans="1:29" ht="33" customHeight="1" x14ac:dyDescent="0.2">
      <c r="A361" s="24">
        <f t="shared" si="94"/>
        <v>1</v>
      </c>
      <c r="B361" s="204" t="s">
        <v>795</v>
      </c>
      <c r="C361" s="232"/>
      <c r="D361" s="232"/>
      <c r="E361" s="233"/>
      <c r="F361" s="233"/>
      <c r="G361" s="235"/>
      <c r="H361" s="236"/>
      <c r="I361" s="196"/>
      <c r="J361" s="237"/>
      <c r="K361" s="235"/>
      <c r="L361" s="238"/>
      <c r="M361" s="101">
        <f t="shared" si="97"/>
        <v>0</v>
      </c>
      <c r="N361" s="2"/>
      <c r="O361" s="36"/>
      <c r="P361" s="1"/>
      <c r="Q361" s="1"/>
      <c r="R361" s="1"/>
      <c r="S361" s="1"/>
      <c r="T361" s="1"/>
      <c r="U361" s="1"/>
      <c r="V361" s="1"/>
      <c r="W361" s="1"/>
      <c r="X361" s="1"/>
      <c r="Y361" s="1"/>
      <c r="Z361" s="1"/>
      <c r="AA361" s="1"/>
      <c r="AB361" s="1"/>
      <c r="AC361" s="1"/>
    </row>
    <row r="362" spans="1:29" ht="22.5" customHeight="1" x14ac:dyDescent="0.2">
      <c r="A362" s="24">
        <f t="shared" si="94"/>
        <v>1</v>
      </c>
      <c r="B362" s="224"/>
      <c r="C362" s="225"/>
      <c r="D362" s="226"/>
      <c r="E362" s="227"/>
      <c r="F362" s="167"/>
      <c r="G362" s="171"/>
      <c r="H362" s="228">
        <f t="shared" ref="H362:H371" si="106">F362*$H$1</f>
        <v>0</v>
      </c>
      <c r="I362" s="228">
        <f t="shared" ref="I362:I371" si="107">G362*H362</f>
        <v>0</v>
      </c>
      <c r="J362" s="229"/>
      <c r="K362" s="230"/>
      <c r="L362" s="231"/>
      <c r="M362" s="101">
        <f t="shared" si="97"/>
        <v>0</v>
      </c>
      <c r="N362" s="2"/>
      <c r="O362" s="36"/>
      <c r="P362" s="1"/>
      <c r="Q362" s="1"/>
      <c r="R362" s="1"/>
      <c r="S362" s="1"/>
      <c r="T362" s="1"/>
      <c r="U362" s="1"/>
      <c r="V362" s="1"/>
      <c r="W362" s="1"/>
      <c r="X362" s="1"/>
      <c r="Y362" s="1"/>
      <c r="Z362" s="1"/>
      <c r="AA362" s="1"/>
      <c r="AB362" s="1"/>
      <c r="AC362" s="1"/>
    </row>
    <row r="363" spans="1:29" ht="22.5" customHeight="1" x14ac:dyDescent="0.2">
      <c r="A363" s="24">
        <f t="shared" si="94"/>
        <v>1</v>
      </c>
      <c r="B363" s="154"/>
      <c r="C363" s="155"/>
      <c r="D363" s="156"/>
      <c r="E363" s="157"/>
      <c r="F363" s="158"/>
      <c r="G363" s="162"/>
      <c r="H363" s="87">
        <f t="shared" si="106"/>
        <v>0</v>
      </c>
      <c r="I363" s="87">
        <f t="shared" si="107"/>
        <v>0</v>
      </c>
      <c r="J363" s="159"/>
      <c r="K363" s="160"/>
      <c r="L363" s="161"/>
      <c r="M363" s="101">
        <f t="shared" si="97"/>
        <v>0</v>
      </c>
      <c r="N363" s="2"/>
      <c r="O363" s="36"/>
      <c r="P363" s="1"/>
      <c r="Q363" s="1"/>
      <c r="R363" s="1"/>
      <c r="S363" s="1"/>
      <c r="T363" s="1"/>
      <c r="U363" s="1"/>
      <c r="V363" s="1"/>
      <c r="W363" s="1"/>
      <c r="X363" s="1"/>
      <c r="Y363" s="1"/>
      <c r="Z363" s="1"/>
      <c r="AA363" s="1"/>
      <c r="AB363" s="1"/>
      <c r="AC363" s="1"/>
    </row>
    <row r="364" spans="1:29" ht="22.5" customHeight="1" x14ac:dyDescent="0.2">
      <c r="A364" s="24">
        <f t="shared" si="94"/>
        <v>1</v>
      </c>
      <c r="B364" s="154"/>
      <c r="C364" s="155"/>
      <c r="D364" s="156"/>
      <c r="E364" s="157"/>
      <c r="F364" s="158"/>
      <c r="G364" s="162"/>
      <c r="H364" s="87">
        <f t="shared" si="106"/>
        <v>0</v>
      </c>
      <c r="I364" s="87">
        <f t="shared" si="107"/>
        <v>0</v>
      </c>
      <c r="J364" s="159"/>
      <c r="K364" s="160"/>
      <c r="L364" s="161"/>
      <c r="M364" s="101">
        <f t="shared" si="97"/>
        <v>0</v>
      </c>
      <c r="N364" s="2"/>
      <c r="O364" s="36"/>
      <c r="P364" s="1"/>
      <c r="Q364" s="1"/>
      <c r="R364" s="1"/>
      <c r="S364" s="1"/>
      <c r="T364" s="1"/>
      <c r="U364" s="1"/>
      <c r="V364" s="1"/>
      <c r="W364" s="1"/>
      <c r="X364" s="1"/>
      <c r="Y364" s="1"/>
      <c r="Z364" s="1"/>
      <c r="AA364" s="1"/>
      <c r="AB364" s="1"/>
      <c r="AC364" s="1"/>
    </row>
    <row r="365" spans="1:29" ht="22.5" customHeight="1" x14ac:dyDescent="0.2">
      <c r="A365" s="24">
        <f t="shared" si="94"/>
        <v>1</v>
      </c>
      <c r="B365" s="154"/>
      <c r="C365" s="155"/>
      <c r="D365" s="156"/>
      <c r="E365" s="157"/>
      <c r="F365" s="158"/>
      <c r="G365" s="162"/>
      <c r="H365" s="87">
        <f t="shared" si="106"/>
        <v>0</v>
      </c>
      <c r="I365" s="87">
        <f t="shared" si="107"/>
        <v>0</v>
      </c>
      <c r="J365" s="159"/>
      <c r="K365" s="160"/>
      <c r="L365" s="161"/>
      <c r="M365" s="101">
        <f t="shared" si="97"/>
        <v>0</v>
      </c>
      <c r="N365" s="2"/>
      <c r="O365" s="36"/>
      <c r="P365" s="1"/>
      <c r="Q365" s="1"/>
      <c r="R365" s="1"/>
      <c r="S365" s="1"/>
      <c r="T365" s="1"/>
      <c r="U365" s="1"/>
      <c r="V365" s="1"/>
      <c r="W365" s="1"/>
      <c r="X365" s="1"/>
      <c r="Y365" s="1"/>
      <c r="Z365" s="1"/>
      <c r="AA365" s="1"/>
      <c r="AB365" s="1"/>
      <c r="AC365" s="1"/>
    </row>
    <row r="366" spans="1:29" ht="22.5" customHeight="1" x14ac:dyDescent="0.2">
      <c r="A366" s="24">
        <f t="shared" si="94"/>
        <v>1</v>
      </c>
      <c r="B366" s="154"/>
      <c r="C366" s="155"/>
      <c r="D366" s="156"/>
      <c r="E366" s="157"/>
      <c r="F366" s="158"/>
      <c r="G366" s="162"/>
      <c r="H366" s="87">
        <f t="shared" si="106"/>
        <v>0</v>
      </c>
      <c r="I366" s="87">
        <f t="shared" si="107"/>
        <v>0</v>
      </c>
      <c r="J366" s="159"/>
      <c r="K366" s="160"/>
      <c r="L366" s="161"/>
      <c r="M366" s="101">
        <f t="shared" si="97"/>
        <v>0</v>
      </c>
      <c r="N366" s="2"/>
      <c r="O366" s="36"/>
      <c r="P366" s="1"/>
      <c r="Q366" s="1"/>
      <c r="R366" s="1"/>
      <c r="S366" s="1"/>
      <c r="T366" s="1"/>
      <c r="U366" s="1"/>
      <c r="V366" s="1"/>
      <c r="W366" s="1"/>
      <c r="X366" s="1"/>
      <c r="Y366" s="1"/>
      <c r="Z366" s="1"/>
      <c r="AA366" s="1"/>
      <c r="AB366" s="1"/>
      <c r="AC366" s="1"/>
    </row>
    <row r="367" spans="1:29" ht="22.5" customHeight="1" x14ac:dyDescent="0.2">
      <c r="A367" s="24">
        <f t="shared" si="94"/>
        <v>1</v>
      </c>
      <c r="B367" s="154"/>
      <c r="C367" s="155"/>
      <c r="D367" s="156"/>
      <c r="E367" s="157"/>
      <c r="F367" s="158"/>
      <c r="G367" s="162"/>
      <c r="H367" s="87">
        <f t="shared" si="106"/>
        <v>0</v>
      </c>
      <c r="I367" s="87">
        <f t="shared" si="107"/>
        <v>0</v>
      </c>
      <c r="J367" s="159"/>
      <c r="K367" s="160"/>
      <c r="L367" s="161"/>
      <c r="M367" s="101">
        <f t="shared" si="97"/>
        <v>0</v>
      </c>
      <c r="N367" s="2"/>
      <c r="O367" s="36"/>
      <c r="P367" s="1"/>
      <c r="Q367" s="1"/>
      <c r="R367" s="1"/>
      <c r="S367" s="1"/>
      <c r="T367" s="1"/>
      <c r="U367" s="1"/>
      <c r="V367" s="1"/>
      <c r="W367" s="1"/>
      <c r="X367" s="1"/>
      <c r="Y367" s="1"/>
      <c r="Z367" s="1"/>
      <c r="AA367" s="1"/>
      <c r="AB367" s="1"/>
      <c r="AC367" s="1"/>
    </row>
    <row r="368" spans="1:29" ht="22.5" customHeight="1" x14ac:dyDescent="0.2">
      <c r="A368" s="24">
        <f t="shared" si="94"/>
        <v>1</v>
      </c>
      <c r="B368" s="154"/>
      <c r="C368" s="155"/>
      <c r="D368" s="156"/>
      <c r="E368" s="157"/>
      <c r="F368" s="158"/>
      <c r="G368" s="162"/>
      <c r="H368" s="87">
        <f t="shared" si="106"/>
        <v>0</v>
      </c>
      <c r="I368" s="87">
        <f t="shared" si="107"/>
        <v>0</v>
      </c>
      <c r="J368" s="159"/>
      <c r="K368" s="160"/>
      <c r="L368" s="161"/>
      <c r="M368" s="101">
        <f t="shared" si="97"/>
        <v>0</v>
      </c>
      <c r="N368" s="2"/>
      <c r="O368" s="36"/>
      <c r="P368" s="1"/>
      <c r="Q368" s="1"/>
      <c r="R368" s="1"/>
      <c r="S368" s="1"/>
      <c r="T368" s="1"/>
      <c r="U368" s="1"/>
      <c r="V368" s="1"/>
      <c r="W368" s="1"/>
      <c r="X368" s="1"/>
      <c r="Y368" s="1"/>
      <c r="Z368" s="1"/>
      <c r="AA368" s="1"/>
      <c r="AB368" s="1"/>
      <c r="AC368" s="1"/>
    </row>
    <row r="369" spans="1:29" ht="22.5" customHeight="1" x14ac:dyDescent="0.2">
      <c r="A369" s="24">
        <f t="shared" si="94"/>
        <v>1</v>
      </c>
      <c r="B369" s="154"/>
      <c r="C369" s="155"/>
      <c r="D369" s="156"/>
      <c r="E369" s="157"/>
      <c r="F369" s="158"/>
      <c r="G369" s="162"/>
      <c r="H369" s="87">
        <f t="shared" si="106"/>
        <v>0</v>
      </c>
      <c r="I369" s="87">
        <f t="shared" si="107"/>
        <v>0</v>
      </c>
      <c r="J369" s="159"/>
      <c r="K369" s="160"/>
      <c r="L369" s="161"/>
      <c r="M369" s="101">
        <f t="shared" si="97"/>
        <v>0</v>
      </c>
      <c r="N369" s="2"/>
      <c r="O369" s="36"/>
      <c r="P369" s="1"/>
      <c r="Q369" s="1"/>
      <c r="R369" s="1"/>
      <c r="S369" s="1"/>
      <c r="T369" s="1"/>
      <c r="U369" s="1"/>
      <c r="V369" s="1"/>
      <c r="W369" s="1"/>
      <c r="X369" s="1"/>
      <c r="Y369" s="1"/>
      <c r="Z369" s="1"/>
      <c r="AA369" s="1"/>
      <c r="AB369" s="1"/>
      <c r="AC369" s="1"/>
    </row>
    <row r="370" spans="1:29" ht="22.5" customHeight="1" x14ac:dyDescent="0.2">
      <c r="A370" s="24">
        <f t="shared" si="94"/>
        <v>1</v>
      </c>
      <c r="B370" s="154"/>
      <c r="C370" s="155"/>
      <c r="D370" s="156"/>
      <c r="E370" s="157"/>
      <c r="F370" s="158"/>
      <c r="G370" s="162"/>
      <c r="H370" s="87">
        <f t="shared" si="106"/>
        <v>0</v>
      </c>
      <c r="I370" s="87">
        <f t="shared" si="107"/>
        <v>0</v>
      </c>
      <c r="J370" s="159"/>
      <c r="K370" s="160"/>
      <c r="L370" s="161"/>
      <c r="M370" s="101">
        <f t="shared" si="97"/>
        <v>0</v>
      </c>
      <c r="N370" s="2"/>
      <c r="O370" s="36"/>
      <c r="P370" s="1"/>
      <c r="Q370" s="1"/>
      <c r="R370" s="1"/>
      <c r="S370" s="1"/>
      <c r="T370" s="1"/>
      <c r="U370" s="1"/>
      <c r="V370" s="1"/>
      <c r="W370" s="1"/>
      <c r="X370" s="1"/>
      <c r="Y370" s="1"/>
      <c r="Z370" s="1"/>
      <c r="AA370" s="1"/>
      <c r="AB370" s="1"/>
      <c r="AC370" s="1"/>
    </row>
    <row r="371" spans="1:29" ht="22.5" customHeight="1" x14ac:dyDescent="0.2">
      <c r="A371" s="24">
        <f t="shared" si="94"/>
        <v>1</v>
      </c>
      <c r="B371" s="239"/>
      <c r="C371" s="240"/>
      <c r="D371" s="241"/>
      <c r="E371" s="242"/>
      <c r="F371" s="243"/>
      <c r="G371" s="244"/>
      <c r="H371" s="245">
        <f t="shared" si="106"/>
        <v>0</v>
      </c>
      <c r="I371" s="245">
        <f t="shared" si="107"/>
        <v>0</v>
      </c>
      <c r="J371" s="246"/>
      <c r="K371" s="247"/>
      <c r="L371" s="248"/>
      <c r="M371" s="101">
        <f t="shared" si="97"/>
        <v>0</v>
      </c>
      <c r="N371" s="2"/>
      <c r="O371" s="36"/>
      <c r="P371" s="1"/>
      <c r="Q371" s="1"/>
      <c r="R371" s="1"/>
      <c r="S371" s="1"/>
      <c r="T371" s="1"/>
      <c r="U371" s="1"/>
      <c r="V371" s="1"/>
      <c r="W371" s="1"/>
      <c r="X371" s="1"/>
      <c r="Y371" s="1"/>
      <c r="Z371" s="1"/>
      <c r="AA371" s="1"/>
      <c r="AB371" s="1"/>
      <c r="AC371" s="1"/>
    </row>
    <row r="372" spans="1:29" ht="37.5" customHeight="1" x14ac:dyDescent="0.2">
      <c r="A372" s="24"/>
      <c r="B372" s="249"/>
      <c r="C372" s="232"/>
      <c r="D372" s="232"/>
      <c r="E372" s="233"/>
      <c r="F372" s="234"/>
      <c r="G372" s="235">
        <f>SUM(G4:G371)</f>
        <v>0</v>
      </c>
      <c r="H372" s="236" t="s">
        <v>796</v>
      </c>
      <c r="I372" s="196">
        <f>SUMIF(I4:I371,"&lt;&gt;#N/A")</f>
        <v>0</v>
      </c>
      <c r="J372" s="237"/>
      <c r="K372" s="235">
        <f>SUM(K4:K371)</f>
        <v>0</v>
      </c>
      <c r="L372" s="238"/>
      <c r="M372" s="1"/>
      <c r="N372" s="1"/>
      <c r="O372" s="1"/>
      <c r="P372" s="1"/>
      <c r="Q372" s="1"/>
      <c r="R372" s="1"/>
      <c r="S372" s="1"/>
      <c r="T372" s="1"/>
      <c r="U372" s="1"/>
      <c r="V372" s="1"/>
      <c r="W372" s="1"/>
      <c r="X372" s="1"/>
      <c r="Y372" s="1"/>
      <c r="Z372" s="1"/>
      <c r="AA372" s="1"/>
      <c r="AB372" s="1"/>
      <c r="AC372" s="1"/>
    </row>
    <row r="373" spans="1:29" ht="36.75" customHeight="1" x14ac:dyDescent="0.2">
      <c r="A373" s="88"/>
      <c r="B373" s="12"/>
      <c r="C373" s="89"/>
      <c r="D373" s="89"/>
      <c r="E373" s="90"/>
      <c r="F373" s="251"/>
      <c r="G373" s="252"/>
      <c r="H373" s="253"/>
      <c r="I373" s="253"/>
      <c r="J373" s="91"/>
      <c r="K373" s="92"/>
      <c r="L373" s="254"/>
      <c r="M373" s="1"/>
      <c r="N373" s="1"/>
      <c r="O373" s="1"/>
      <c r="P373" s="1"/>
      <c r="Q373" s="1"/>
      <c r="R373" s="1"/>
      <c r="S373" s="1"/>
      <c r="T373" s="1"/>
      <c r="U373" s="1"/>
      <c r="V373" s="1"/>
      <c r="W373" s="1"/>
      <c r="X373" s="1"/>
      <c r="Y373" s="1"/>
      <c r="Z373" s="1"/>
      <c r="AA373" s="1"/>
      <c r="AB373" s="1"/>
      <c r="AC373" s="1"/>
    </row>
    <row r="374" spans="1:29" ht="36.75" customHeight="1" x14ac:dyDescent="0.2">
      <c r="A374" s="88"/>
      <c r="B374" s="93" t="s">
        <v>797</v>
      </c>
      <c r="C374" s="89"/>
      <c r="D374" s="89"/>
      <c r="E374" s="90"/>
      <c r="F374" s="251"/>
      <c r="G374" s="453" t="s">
        <v>798</v>
      </c>
      <c r="H374" s="453"/>
      <c r="I374" s="250">
        <f>SUM(K4:K13)</f>
        <v>0</v>
      </c>
      <c r="J374" s="255"/>
      <c r="K374" s="255"/>
      <c r="L374" s="255"/>
      <c r="M374" s="1"/>
      <c r="N374" s="1"/>
      <c r="O374" s="1"/>
      <c r="P374" s="1"/>
      <c r="Q374" s="1"/>
      <c r="R374" s="1"/>
      <c r="S374" s="1"/>
      <c r="T374" s="1"/>
      <c r="U374" s="1"/>
      <c r="V374" s="1"/>
      <c r="W374" s="1"/>
      <c r="X374" s="1"/>
      <c r="Y374" s="1"/>
      <c r="Z374" s="1"/>
      <c r="AA374" s="1"/>
      <c r="AB374" s="1"/>
      <c r="AC374" s="1"/>
    </row>
    <row r="375" spans="1:29" ht="36.75" customHeight="1" x14ac:dyDescent="0.2">
      <c r="A375" s="88"/>
      <c r="B375" s="442"/>
      <c r="C375" s="443"/>
      <c r="D375" s="443"/>
      <c r="E375" s="444"/>
      <c r="F375" s="251"/>
      <c r="G375" s="453" t="s">
        <v>799</v>
      </c>
      <c r="H375" s="453"/>
      <c r="I375" s="250">
        <f>SUM(K15:K371)</f>
        <v>0</v>
      </c>
      <c r="J375" s="255"/>
      <c r="K375" s="255"/>
      <c r="L375" s="255"/>
      <c r="M375" s="1"/>
      <c r="N375" s="1"/>
      <c r="O375" s="1"/>
      <c r="P375" s="1"/>
      <c r="Q375" s="1"/>
      <c r="R375" s="1"/>
      <c r="S375" s="1"/>
      <c r="T375" s="1"/>
      <c r="U375" s="1"/>
      <c r="V375" s="1"/>
      <c r="W375" s="1"/>
      <c r="X375" s="1"/>
      <c r="Y375" s="1"/>
      <c r="Z375" s="1"/>
      <c r="AA375" s="1"/>
      <c r="AB375" s="1"/>
      <c r="AC375" s="1"/>
    </row>
    <row r="376" spans="1:29" ht="36.75" customHeight="1" x14ac:dyDescent="0.2">
      <c r="A376" s="88"/>
      <c r="B376" s="445"/>
      <c r="C376" s="446"/>
      <c r="D376" s="446"/>
      <c r="E376" s="447"/>
      <c r="F376" s="251"/>
      <c r="G376" s="256"/>
      <c r="H376" s="257"/>
      <c r="I376" s="253"/>
      <c r="J376" s="91"/>
      <c r="K376" s="92"/>
      <c r="L376" s="254"/>
      <c r="M376" s="1"/>
      <c r="N376" s="1"/>
      <c r="O376" s="1"/>
      <c r="P376" s="1"/>
      <c r="Q376" s="1"/>
      <c r="R376" s="1"/>
      <c r="S376" s="1"/>
      <c r="T376" s="1"/>
      <c r="U376" s="1"/>
      <c r="V376" s="1"/>
      <c r="W376" s="1"/>
      <c r="X376" s="1"/>
      <c r="Y376" s="1"/>
      <c r="Z376" s="1"/>
      <c r="AA376" s="1"/>
      <c r="AB376" s="1"/>
      <c r="AC376" s="1"/>
    </row>
    <row r="377" spans="1:29" ht="36.75" customHeight="1" x14ac:dyDescent="0.2">
      <c r="A377" s="88"/>
      <c r="B377" s="445"/>
      <c r="C377" s="446"/>
      <c r="D377" s="446"/>
      <c r="E377" s="447"/>
      <c r="F377" s="88"/>
      <c r="G377" s="453" t="s">
        <v>800</v>
      </c>
      <c r="H377" s="453"/>
      <c r="I377" s="454"/>
      <c r="J377" s="454"/>
      <c r="K377" s="454"/>
      <c r="L377" s="454"/>
      <c r="M377" s="1"/>
      <c r="N377" s="1"/>
      <c r="O377" s="1"/>
      <c r="P377" s="1"/>
      <c r="Q377" s="1"/>
      <c r="R377" s="1"/>
      <c r="S377" s="1"/>
      <c r="T377" s="1"/>
      <c r="U377" s="1"/>
      <c r="V377" s="1"/>
      <c r="W377" s="1"/>
      <c r="X377" s="1"/>
      <c r="Y377" s="1"/>
      <c r="Z377" s="1"/>
      <c r="AA377" s="1"/>
      <c r="AB377" s="1"/>
      <c r="AC377" s="1"/>
    </row>
    <row r="378" spans="1:29" ht="36.75" customHeight="1" x14ac:dyDescent="0.2">
      <c r="A378" s="88"/>
      <c r="B378" s="445"/>
      <c r="C378" s="446"/>
      <c r="D378" s="446"/>
      <c r="E378" s="447"/>
      <c r="F378" s="88"/>
      <c r="G378" s="453" t="s">
        <v>801</v>
      </c>
      <c r="H378" s="453"/>
      <c r="I378" s="454"/>
      <c r="J378" s="454"/>
      <c r="K378" s="454"/>
      <c r="L378" s="454"/>
      <c r="M378" s="1"/>
      <c r="N378" s="1"/>
      <c r="O378" s="1"/>
      <c r="P378" s="1"/>
      <c r="Q378" s="1"/>
      <c r="R378" s="1"/>
      <c r="S378" s="1"/>
      <c r="T378" s="1"/>
      <c r="U378" s="1"/>
      <c r="V378" s="1"/>
      <c r="W378" s="1"/>
      <c r="X378" s="1"/>
      <c r="Y378" s="1"/>
      <c r="Z378" s="1"/>
      <c r="AA378" s="1"/>
      <c r="AB378" s="1"/>
      <c r="AC378" s="1"/>
    </row>
    <row r="379" spans="1:29" ht="36.75" customHeight="1" x14ac:dyDescent="0.2">
      <c r="A379" s="88"/>
      <c r="B379" s="445"/>
      <c r="C379" s="446"/>
      <c r="D379" s="446"/>
      <c r="E379" s="447"/>
      <c r="F379" s="88"/>
      <c r="G379" s="453" t="s">
        <v>802</v>
      </c>
      <c r="H379" s="453"/>
      <c r="I379" s="454"/>
      <c r="J379" s="454"/>
      <c r="K379" s="454"/>
      <c r="L379" s="454"/>
      <c r="M379" s="1"/>
      <c r="N379" s="1"/>
      <c r="O379" s="1"/>
      <c r="P379" s="1"/>
      <c r="Q379" s="1"/>
      <c r="R379" s="1"/>
      <c r="S379" s="1"/>
      <c r="T379" s="1"/>
      <c r="U379" s="1"/>
      <c r="V379" s="1"/>
      <c r="W379" s="1"/>
      <c r="X379" s="1"/>
      <c r="Y379" s="1"/>
      <c r="Z379" s="1"/>
      <c r="AA379" s="1"/>
      <c r="AB379" s="1"/>
      <c r="AC379" s="1"/>
    </row>
    <row r="380" spans="1:29" ht="36.75" customHeight="1" x14ac:dyDescent="0.2">
      <c r="A380" s="88"/>
      <c r="B380" s="445"/>
      <c r="C380" s="446"/>
      <c r="D380" s="446"/>
      <c r="E380" s="447"/>
      <c r="F380" s="88"/>
      <c r="G380" s="453" t="s">
        <v>803</v>
      </c>
      <c r="H380" s="453"/>
      <c r="I380" s="454"/>
      <c r="J380" s="454"/>
      <c r="K380" s="454"/>
      <c r="L380" s="454"/>
      <c r="M380" s="1"/>
      <c r="N380" s="1"/>
      <c r="O380" s="1"/>
      <c r="P380" s="1"/>
      <c r="Q380" s="1"/>
      <c r="R380" s="1"/>
      <c r="S380" s="1"/>
      <c r="T380" s="1"/>
      <c r="U380" s="1"/>
      <c r="V380" s="1"/>
      <c r="W380" s="1"/>
      <c r="X380" s="1"/>
      <c r="Y380" s="1"/>
      <c r="Z380" s="1"/>
      <c r="AA380" s="1"/>
      <c r="AB380" s="1"/>
      <c r="AC380" s="1"/>
    </row>
    <row r="381" spans="1:29" ht="36.75" customHeight="1" x14ac:dyDescent="0.2">
      <c r="A381" s="88"/>
      <c r="B381" s="445"/>
      <c r="C381" s="446"/>
      <c r="D381" s="446"/>
      <c r="E381" s="447"/>
      <c r="F381" s="88"/>
      <c r="G381" s="453" t="s">
        <v>804</v>
      </c>
      <c r="H381" s="453"/>
      <c r="I381" s="454"/>
      <c r="J381" s="454"/>
      <c r="K381" s="454"/>
      <c r="L381" s="454"/>
      <c r="M381" s="1"/>
      <c r="N381" s="1"/>
      <c r="O381" s="1"/>
      <c r="P381" s="1"/>
      <c r="Q381" s="1"/>
      <c r="R381" s="1"/>
      <c r="S381" s="1"/>
      <c r="T381" s="1"/>
      <c r="U381" s="1"/>
      <c r="V381" s="1"/>
      <c r="W381" s="1"/>
      <c r="X381" s="1"/>
      <c r="Y381" s="1"/>
      <c r="Z381" s="1"/>
      <c r="AA381" s="1"/>
      <c r="AB381" s="1"/>
      <c r="AC381" s="1"/>
    </row>
    <row r="382" spans="1:29" ht="36.75" customHeight="1" x14ac:dyDescent="0.2">
      <c r="A382" s="88"/>
      <c r="B382" s="445"/>
      <c r="C382" s="446"/>
      <c r="D382" s="446"/>
      <c r="E382" s="447"/>
      <c r="F382" s="88"/>
      <c r="G382" s="453" t="s">
        <v>805</v>
      </c>
      <c r="H382" s="453"/>
      <c r="I382" s="454"/>
      <c r="J382" s="454"/>
      <c r="K382" s="454"/>
      <c r="L382" s="454"/>
      <c r="M382" s="1"/>
      <c r="N382" s="1"/>
      <c r="O382" s="1"/>
      <c r="P382" s="1"/>
      <c r="Q382" s="1"/>
      <c r="R382" s="1"/>
      <c r="S382" s="1"/>
      <c r="T382" s="1"/>
      <c r="U382" s="1"/>
      <c r="V382" s="1"/>
      <c r="W382" s="1"/>
      <c r="X382" s="1"/>
      <c r="Y382" s="1"/>
      <c r="Z382" s="1"/>
      <c r="AA382" s="1"/>
      <c r="AB382" s="1"/>
      <c r="AC382" s="1"/>
    </row>
    <row r="383" spans="1:29" ht="36.75" customHeight="1" x14ac:dyDescent="0.2">
      <c r="A383" s="88"/>
      <c r="B383" s="448"/>
      <c r="C383" s="449"/>
      <c r="D383" s="449"/>
      <c r="E383" s="450"/>
      <c r="F383" s="88"/>
      <c r="G383" s="453" t="s">
        <v>806</v>
      </c>
      <c r="H383" s="453"/>
      <c r="I383" s="454"/>
      <c r="J383" s="454"/>
      <c r="K383" s="454"/>
      <c r="L383" s="454"/>
      <c r="M383" s="1"/>
      <c r="N383" s="1"/>
      <c r="O383" s="1"/>
      <c r="P383" s="1"/>
      <c r="Q383" s="1"/>
      <c r="R383" s="1"/>
      <c r="S383" s="1"/>
      <c r="T383" s="1"/>
      <c r="U383" s="1"/>
      <c r="V383" s="1"/>
      <c r="W383" s="1"/>
      <c r="X383" s="1"/>
      <c r="Y383" s="1"/>
      <c r="Z383" s="1"/>
      <c r="AA383" s="1"/>
      <c r="AB383" s="1"/>
      <c r="AC383" s="1"/>
    </row>
    <row r="384" spans="1:29" ht="36.75" customHeight="1" x14ac:dyDescent="0.2">
      <c r="A384" s="88"/>
      <c r="B384" s="12"/>
      <c r="C384" s="89"/>
      <c r="D384" s="89"/>
      <c r="E384" s="90"/>
      <c r="F384" s="251"/>
      <c r="G384" s="252"/>
      <c r="H384" s="253"/>
      <c r="I384" s="253"/>
      <c r="J384" s="91"/>
      <c r="K384" s="92"/>
      <c r="L384" s="254"/>
      <c r="M384" s="1"/>
      <c r="N384" s="1"/>
      <c r="O384" s="1"/>
      <c r="P384" s="1"/>
      <c r="Q384" s="1"/>
      <c r="R384" s="1"/>
      <c r="S384" s="1"/>
      <c r="T384" s="1"/>
      <c r="U384" s="1"/>
      <c r="V384" s="1"/>
      <c r="W384" s="1"/>
      <c r="X384" s="1"/>
      <c r="Y384" s="1"/>
      <c r="Z384" s="1"/>
      <c r="AA384" s="1"/>
      <c r="AB384" s="1"/>
      <c r="AC384" s="1"/>
    </row>
    <row r="385" spans="1:29" ht="15.75" customHeight="1" x14ac:dyDescent="0.2">
      <c r="A385" s="1"/>
      <c r="B385" s="52"/>
      <c r="C385" s="94"/>
      <c r="D385" s="94"/>
      <c r="E385" s="2"/>
      <c r="F385" s="95"/>
      <c r="G385" s="99"/>
      <c r="H385" s="100"/>
      <c r="I385" s="100"/>
      <c r="J385" s="96"/>
      <c r="K385" s="97"/>
      <c r="L385" s="98"/>
      <c r="M385" s="1"/>
      <c r="N385" s="1"/>
      <c r="O385" s="1"/>
      <c r="P385" s="1"/>
      <c r="Q385" s="1"/>
      <c r="R385" s="1"/>
      <c r="S385" s="1"/>
      <c r="T385" s="1"/>
      <c r="U385" s="1"/>
      <c r="V385" s="1"/>
      <c r="W385" s="1"/>
      <c r="X385" s="1"/>
      <c r="Y385" s="1"/>
      <c r="Z385" s="1"/>
      <c r="AA385" s="1"/>
      <c r="AB385" s="1"/>
      <c r="AC385" s="1"/>
    </row>
    <row r="386" spans="1:29" ht="15.75" customHeight="1" x14ac:dyDescent="0.2">
      <c r="A386" s="1"/>
      <c r="B386" s="52"/>
      <c r="C386" s="94"/>
      <c r="D386" s="94"/>
      <c r="E386" s="2"/>
      <c r="F386" s="95"/>
      <c r="G386" s="99"/>
      <c r="H386" s="100"/>
      <c r="I386" s="100"/>
      <c r="J386" s="96"/>
      <c r="K386" s="97"/>
      <c r="L386" s="98"/>
      <c r="M386" s="1"/>
      <c r="N386" s="1"/>
      <c r="O386" s="1"/>
      <c r="P386" s="1"/>
      <c r="Q386" s="1"/>
      <c r="R386" s="1"/>
      <c r="S386" s="1"/>
      <c r="T386" s="1"/>
      <c r="U386" s="1"/>
      <c r="V386" s="1"/>
      <c r="W386" s="1"/>
      <c r="X386" s="1"/>
      <c r="Y386" s="1"/>
      <c r="Z386" s="1"/>
      <c r="AA386" s="1"/>
      <c r="AB386" s="1"/>
      <c r="AC386" s="1"/>
    </row>
    <row r="387" spans="1:29" ht="15.75" customHeight="1" x14ac:dyDescent="0.2">
      <c r="A387" s="1"/>
      <c r="B387" s="52"/>
      <c r="C387" s="94"/>
      <c r="D387" s="94"/>
      <c r="E387" s="2"/>
      <c r="F387" s="95"/>
      <c r="G387" s="99"/>
      <c r="H387" s="100"/>
      <c r="I387" s="100"/>
      <c r="J387" s="96"/>
      <c r="K387" s="97"/>
      <c r="L387" s="98"/>
      <c r="M387" s="1"/>
      <c r="N387" s="1"/>
      <c r="O387" s="1"/>
      <c r="P387" s="1"/>
      <c r="Q387" s="1"/>
      <c r="R387" s="1"/>
      <c r="S387" s="1"/>
      <c r="T387" s="1"/>
      <c r="U387" s="1"/>
      <c r="V387" s="1"/>
      <c r="W387" s="1"/>
      <c r="X387" s="1"/>
      <c r="Y387" s="1"/>
      <c r="Z387" s="1"/>
      <c r="AA387" s="1"/>
      <c r="AB387" s="1"/>
      <c r="AC387" s="1"/>
    </row>
    <row r="388" spans="1:29" ht="15.75" customHeight="1" x14ac:dyDescent="0.2">
      <c r="A388" s="1"/>
      <c r="B388" s="52"/>
      <c r="C388" s="94"/>
      <c r="D388" s="94"/>
      <c r="E388" s="2"/>
      <c r="F388" s="95"/>
      <c r="G388" s="99"/>
      <c r="H388" s="100"/>
      <c r="I388" s="100"/>
      <c r="J388" s="96"/>
      <c r="K388" s="97"/>
      <c r="L388" s="98"/>
      <c r="M388" s="1"/>
      <c r="N388" s="1"/>
      <c r="O388" s="1"/>
      <c r="P388" s="1"/>
      <c r="Q388" s="1"/>
      <c r="R388" s="1"/>
      <c r="S388" s="1"/>
      <c r="T388" s="1"/>
      <c r="U388" s="1"/>
      <c r="V388" s="1"/>
      <c r="W388" s="1"/>
      <c r="X388" s="1"/>
      <c r="Y388" s="1"/>
      <c r="Z388" s="1"/>
      <c r="AA388" s="1"/>
      <c r="AB388" s="1"/>
      <c r="AC388" s="1"/>
    </row>
    <row r="389" spans="1:29" ht="15.75" customHeight="1" x14ac:dyDescent="0.2">
      <c r="A389" s="1"/>
      <c r="B389" s="52"/>
      <c r="C389" s="94"/>
      <c r="D389" s="94"/>
      <c r="E389" s="2"/>
      <c r="F389" s="95"/>
      <c r="G389" s="99"/>
      <c r="H389" s="100"/>
      <c r="I389" s="100"/>
      <c r="J389" s="96"/>
      <c r="K389" s="97"/>
      <c r="L389" s="98"/>
      <c r="M389" s="1"/>
      <c r="N389" s="1"/>
      <c r="O389" s="1"/>
      <c r="P389" s="1"/>
      <c r="Q389" s="1"/>
      <c r="R389" s="1"/>
      <c r="S389" s="1"/>
      <c r="T389" s="1"/>
      <c r="U389" s="1"/>
      <c r="V389" s="1"/>
      <c r="W389" s="1"/>
      <c r="X389" s="1"/>
      <c r="Y389" s="1"/>
      <c r="Z389" s="1"/>
      <c r="AA389" s="1"/>
      <c r="AB389" s="1"/>
      <c r="AC389" s="1"/>
    </row>
    <row r="390" spans="1:29" ht="15.75" customHeight="1" x14ac:dyDescent="0.2">
      <c r="A390" s="1"/>
      <c r="B390" s="52"/>
      <c r="C390" s="94"/>
      <c r="D390" s="94"/>
      <c r="E390" s="2"/>
      <c r="F390" s="95"/>
      <c r="G390" s="99"/>
      <c r="H390" s="100"/>
      <c r="I390" s="100"/>
      <c r="J390" s="96"/>
      <c r="K390" s="97"/>
      <c r="L390" s="98"/>
      <c r="M390" s="1"/>
      <c r="N390" s="1"/>
      <c r="O390" s="1"/>
      <c r="P390" s="1"/>
      <c r="Q390" s="1"/>
      <c r="R390" s="1"/>
      <c r="S390" s="1"/>
      <c r="T390" s="1"/>
      <c r="U390" s="1"/>
      <c r="V390" s="1"/>
      <c r="W390" s="1"/>
      <c r="X390" s="1"/>
      <c r="Y390" s="1"/>
      <c r="Z390" s="1"/>
      <c r="AA390" s="1"/>
      <c r="AB390" s="1"/>
      <c r="AC390" s="1"/>
    </row>
    <row r="391" spans="1:29" ht="15.75" customHeight="1" x14ac:dyDescent="0.2">
      <c r="A391" s="1"/>
      <c r="B391" s="52"/>
      <c r="C391" s="94"/>
      <c r="D391" s="94"/>
      <c r="E391" s="2"/>
      <c r="F391" s="95"/>
      <c r="G391" s="99"/>
      <c r="H391" s="100"/>
      <c r="I391" s="100"/>
      <c r="J391" s="96"/>
      <c r="K391" s="97"/>
      <c r="L391" s="98"/>
      <c r="M391" s="1"/>
      <c r="N391" s="1"/>
      <c r="O391" s="1"/>
      <c r="P391" s="1"/>
      <c r="Q391" s="1"/>
      <c r="R391" s="1"/>
      <c r="S391" s="1"/>
      <c r="T391" s="1"/>
      <c r="U391" s="1"/>
      <c r="V391" s="1"/>
      <c r="W391" s="1"/>
      <c r="X391" s="1"/>
      <c r="Y391" s="1"/>
      <c r="Z391" s="1"/>
      <c r="AA391" s="1"/>
      <c r="AB391" s="1"/>
      <c r="AC391" s="1"/>
    </row>
    <row r="392" spans="1:29" ht="15.75" customHeight="1" x14ac:dyDescent="0.2">
      <c r="A392" s="1"/>
      <c r="B392" s="52"/>
      <c r="C392" s="94"/>
      <c r="D392" s="94"/>
      <c r="E392" s="2"/>
      <c r="F392" s="95"/>
      <c r="G392" s="99"/>
      <c r="H392" s="100"/>
      <c r="I392" s="100"/>
      <c r="J392" s="96"/>
      <c r="K392" s="97"/>
      <c r="L392" s="98"/>
      <c r="M392" s="1"/>
      <c r="N392" s="1"/>
      <c r="O392" s="1"/>
      <c r="P392" s="1"/>
      <c r="Q392" s="1"/>
      <c r="R392" s="1"/>
      <c r="S392" s="1"/>
      <c r="T392" s="1"/>
      <c r="U392" s="1"/>
      <c r="V392" s="1"/>
      <c r="W392" s="1"/>
      <c r="X392" s="1"/>
      <c r="Y392" s="1"/>
      <c r="Z392" s="1"/>
      <c r="AA392" s="1"/>
      <c r="AB392" s="1"/>
      <c r="AC392" s="1"/>
    </row>
    <row r="393" spans="1:29" ht="15.75" customHeight="1" x14ac:dyDescent="0.2">
      <c r="A393" s="1"/>
      <c r="B393" s="52"/>
      <c r="C393" s="94"/>
      <c r="D393" s="94"/>
      <c r="E393" s="2"/>
      <c r="F393" s="95"/>
      <c r="G393" s="99"/>
      <c r="H393" s="100"/>
      <c r="I393" s="100"/>
      <c r="J393" s="96"/>
      <c r="K393" s="97"/>
      <c r="L393" s="98"/>
      <c r="M393" s="1"/>
      <c r="N393" s="1"/>
      <c r="O393" s="1"/>
      <c r="P393" s="1"/>
      <c r="Q393" s="1"/>
      <c r="R393" s="1"/>
      <c r="S393" s="1"/>
      <c r="T393" s="1"/>
      <c r="U393" s="1"/>
      <c r="V393" s="1"/>
      <c r="W393" s="1"/>
      <c r="X393" s="1"/>
      <c r="Y393" s="1"/>
      <c r="Z393" s="1"/>
      <c r="AA393" s="1"/>
      <c r="AB393" s="1"/>
      <c r="AC393" s="1"/>
    </row>
    <row r="394" spans="1:29" ht="15.75" customHeight="1" x14ac:dyDescent="0.2">
      <c r="A394" s="1"/>
      <c r="B394" s="52"/>
      <c r="C394" s="94"/>
      <c r="D394" s="94"/>
      <c r="E394" s="2"/>
      <c r="F394" s="95"/>
      <c r="G394" s="99"/>
      <c r="H394" s="100"/>
      <c r="I394" s="100"/>
      <c r="J394" s="96"/>
      <c r="K394" s="97"/>
      <c r="L394" s="98"/>
      <c r="M394" s="1"/>
      <c r="N394" s="1"/>
      <c r="O394" s="1"/>
      <c r="P394" s="1"/>
      <c r="Q394" s="1"/>
      <c r="R394" s="1"/>
      <c r="S394" s="1"/>
      <c r="T394" s="1"/>
      <c r="U394" s="1"/>
      <c r="V394" s="1"/>
      <c r="W394" s="1"/>
      <c r="X394" s="1"/>
      <c r="Y394" s="1"/>
      <c r="Z394" s="1"/>
      <c r="AA394" s="1"/>
      <c r="AB394" s="1"/>
      <c r="AC394" s="1"/>
    </row>
    <row r="395" spans="1:29" ht="15.75" customHeight="1" x14ac:dyDescent="0.2">
      <c r="A395" s="1"/>
      <c r="B395" s="52"/>
      <c r="C395" s="94"/>
      <c r="D395" s="94"/>
      <c r="E395" s="2"/>
      <c r="F395" s="95"/>
      <c r="G395" s="99"/>
      <c r="H395" s="100"/>
      <c r="I395" s="100"/>
      <c r="J395" s="96"/>
      <c r="K395" s="97"/>
      <c r="L395" s="98"/>
      <c r="M395" s="1"/>
      <c r="N395" s="1"/>
      <c r="O395" s="1"/>
      <c r="P395" s="1"/>
      <c r="Q395" s="1"/>
      <c r="R395" s="1"/>
      <c r="S395" s="1"/>
      <c r="T395" s="1"/>
      <c r="U395" s="1"/>
      <c r="V395" s="1"/>
      <c r="W395" s="1"/>
      <c r="X395" s="1"/>
      <c r="Y395" s="1"/>
      <c r="Z395" s="1"/>
      <c r="AA395" s="1"/>
      <c r="AB395" s="1"/>
      <c r="AC395" s="1"/>
    </row>
    <row r="396" spans="1:29" ht="15.75" customHeight="1" x14ac:dyDescent="0.2">
      <c r="A396" s="1"/>
      <c r="B396" s="52"/>
      <c r="C396" s="94"/>
      <c r="D396" s="94"/>
      <c r="E396" s="2"/>
      <c r="F396" s="95"/>
      <c r="G396" s="99"/>
      <c r="H396" s="100"/>
      <c r="I396" s="100"/>
      <c r="J396" s="96"/>
      <c r="K396" s="97"/>
      <c r="L396" s="98"/>
      <c r="M396" s="1"/>
      <c r="N396" s="1"/>
      <c r="O396" s="1"/>
      <c r="P396" s="1"/>
      <c r="Q396" s="1"/>
      <c r="R396" s="1"/>
      <c r="S396" s="1"/>
      <c r="T396" s="1"/>
      <c r="U396" s="1"/>
      <c r="V396" s="1"/>
      <c r="W396" s="1"/>
      <c r="X396" s="1"/>
      <c r="Y396" s="1"/>
      <c r="Z396" s="1"/>
      <c r="AA396" s="1"/>
      <c r="AB396" s="1"/>
      <c r="AC396" s="1"/>
    </row>
    <row r="397" spans="1:29" ht="15.75" customHeight="1" x14ac:dyDescent="0.2">
      <c r="A397" s="1"/>
      <c r="B397" s="52"/>
      <c r="C397" s="94"/>
      <c r="D397" s="94"/>
      <c r="E397" s="2"/>
      <c r="F397" s="95"/>
      <c r="G397" s="99"/>
      <c r="H397" s="100"/>
      <c r="I397" s="100"/>
      <c r="J397" s="96"/>
      <c r="K397" s="97"/>
      <c r="L397" s="98"/>
      <c r="M397" s="1"/>
      <c r="N397" s="1"/>
      <c r="O397" s="1"/>
      <c r="P397" s="1"/>
      <c r="Q397" s="1"/>
      <c r="R397" s="1"/>
      <c r="S397" s="1"/>
      <c r="T397" s="1"/>
      <c r="U397" s="1"/>
      <c r="V397" s="1"/>
      <c r="W397" s="1"/>
      <c r="X397" s="1"/>
      <c r="Y397" s="1"/>
      <c r="Z397" s="1"/>
      <c r="AA397" s="1"/>
      <c r="AB397" s="1"/>
      <c r="AC397" s="1"/>
    </row>
    <row r="398" spans="1:29" ht="15.75" customHeight="1" x14ac:dyDescent="0.2">
      <c r="A398" s="1"/>
      <c r="B398" s="52"/>
      <c r="C398" s="94"/>
      <c r="D398" s="94"/>
      <c r="E398" s="2"/>
      <c r="F398" s="95"/>
      <c r="G398" s="99"/>
      <c r="H398" s="100"/>
      <c r="I398" s="100"/>
      <c r="J398" s="96"/>
      <c r="K398" s="97"/>
      <c r="L398" s="98"/>
      <c r="M398" s="1"/>
      <c r="N398" s="1"/>
      <c r="O398" s="1"/>
      <c r="P398" s="1"/>
      <c r="Q398" s="1"/>
      <c r="R398" s="1"/>
      <c r="S398" s="1"/>
      <c r="T398" s="1"/>
      <c r="U398" s="1"/>
      <c r="V398" s="1"/>
      <c r="W398" s="1"/>
      <c r="X398" s="1"/>
      <c r="Y398" s="1"/>
      <c r="Z398" s="1"/>
      <c r="AA398" s="1"/>
      <c r="AB398" s="1"/>
      <c r="AC398" s="1"/>
    </row>
    <row r="399" spans="1:29" ht="15.75" customHeight="1" x14ac:dyDescent="0.2">
      <c r="A399" s="1"/>
      <c r="B399" s="52"/>
      <c r="C399" s="94"/>
      <c r="D399" s="94"/>
      <c r="E399" s="2"/>
      <c r="F399" s="95"/>
      <c r="G399" s="99"/>
      <c r="H399" s="100"/>
      <c r="I399" s="100"/>
      <c r="J399" s="96"/>
      <c r="K399" s="97"/>
      <c r="L399" s="98"/>
      <c r="M399" s="1"/>
      <c r="N399" s="1"/>
      <c r="O399" s="1"/>
      <c r="P399" s="1"/>
      <c r="Q399" s="1"/>
      <c r="R399" s="1"/>
      <c r="S399" s="1"/>
      <c r="T399" s="1"/>
      <c r="U399" s="1"/>
      <c r="V399" s="1"/>
      <c r="W399" s="1"/>
      <c r="X399" s="1"/>
      <c r="Y399" s="1"/>
      <c r="Z399" s="1"/>
      <c r="AA399" s="1"/>
      <c r="AB399" s="1"/>
      <c r="AC399" s="1"/>
    </row>
    <row r="400" spans="1:29" ht="15.75" customHeight="1" x14ac:dyDescent="0.2">
      <c r="A400" s="1"/>
      <c r="B400" s="52"/>
      <c r="C400" s="94"/>
      <c r="D400" s="94"/>
      <c r="E400" s="2"/>
      <c r="F400" s="95"/>
      <c r="G400" s="99"/>
      <c r="H400" s="100"/>
      <c r="I400" s="100"/>
      <c r="J400" s="96"/>
      <c r="K400" s="97"/>
      <c r="L400" s="98"/>
      <c r="M400" s="1"/>
      <c r="N400" s="1"/>
      <c r="O400" s="1"/>
      <c r="P400" s="1"/>
      <c r="Q400" s="1"/>
      <c r="R400" s="1"/>
      <c r="S400" s="1"/>
      <c r="T400" s="1"/>
      <c r="U400" s="1"/>
      <c r="V400" s="1"/>
      <c r="W400" s="1"/>
      <c r="X400" s="1"/>
      <c r="Y400" s="1"/>
      <c r="Z400" s="1"/>
      <c r="AA400" s="1"/>
      <c r="AB400" s="1"/>
      <c r="AC400" s="1"/>
    </row>
    <row r="401" spans="1:29" ht="15.75" customHeight="1" x14ac:dyDescent="0.2">
      <c r="A401" s="1"/>
      <c r="B401" s="52"/>
      <c r="C401" s="94"/>
      <c r="D401" s="94"/>
      <c r="E401" s="2"/>
      <c r="F401" s="95"/>
      <c r="G401" s="99"/>
      <c r="H401" s="100"/>
      <c r="I401" s="100"/>
      <c r="J401" s="96"/>
      <c r="K401" s="97"/>
      <c r="L401" s="98"/>
      <c r="M401" s="1"/>
      <c r="N401" s="1"/>
      <c r="O401" s="1"/>
      <c r="P401" s="1"/>
      <c r="Q401" s="1"/>
      <c r="R401" s="1"/>
      <c r="S401" s="1"/>
      <c r="T401" s="1"/>
      <c r="U401" s="1"/>
      <c r="V401" s="1"/>
      <c r="W401" s="1"/>
      <c r="X401" s="1"/>
      <c r="Y401" s="1"/>
      <c r="Z401" s="1"/>
      <c r="AA401" s="1"/>
      <c r="AB401" s="1"/>
      <c r="AC401" s="1"/>
    </row>
    <row r="402" spans="1:29" ht="15.75" customHeight="1" x14ac:dyDescent="0.2">
      <c r="A402" s="1"/>
      <c r="B402" s="52"/>
      <c r="C402" s="94"/>
      <c r="D402" s="94"/>
      <c r="E402" s="2"/>
      <c r="F402" s="95"/>
      <c r="G402" s="99"/>
      <c r="H402" s="100"/>
      <c r="I402" s="100"/>
      <c r="J402" s="96"/>
      <c r="K402" s="97"/>
      <c r="L402" s="98"/>
      <c r="M402" s="1"/>
      <c r="N402" s="1"/>
      <c r="O402" s="1"/>
      <c r="P402" s="1"/>
      <c r="Q402" s="1"/>
      <c r="R402" s="1"/>
      <c r="S402" s="1"/>
      <c r="T402" s="1"/>
      <c r="U402" s="1"/>
      <c r="V402" s="1"/>
      <c r="W402" s="1"/>
      <c r="X402" s="1"/>
      <c r="Y402" s="1"/>
      <c r="Z402" s="1"/>
      <c r="AA402" s="1"/>
      <c r="AB402" s="1"/>
      <c r="AC402" s="1"/>
    </row>
    <row r="403" spans="1:29" ht="15.75" customHeight="1" x14ac:dyDescent="0.2">
      <c r="A403" s="1"/>
      <c r="B403" s="52"/>
      <c r="C403" s="94"/>
      <c r="D403" s="94"/>
      <c r="E403" s="2"/>
      <c r="F403" s="95"/>
      <c r="G403" s="99"/>
      <c r="H403" s="100"/>
      <c r="I403" s="100"/>
      <c r="J403" s="96"/>
      <c r="K403" s="97"/>
      <c r="L403" s="98"/>
      <c r="M403" s="1"/>
      <c r="N403" s="1"/>
      <c r="O403" s="1"/>
      <c r="P403" s="1"/>
      <c r="Q403" s="1"/>
      <c r="R403" s="1"/>
      <c r="S403" s="1"/>
      <c r="T403" s="1"/>
      <c r="U403" s="1"/>
      <c r="V403" s="1"/>
      <c r="W403" s="1"/>
      <c r="X403" s="1"/>
      <c r="Y403" s="1"/>
      <c r="Z403" s="1"/>
      <c r="AA403" s="1"/>
      <c r="AB403" s="1"/>
      <c r="AC403" s="1"/>
    </row>
    <row r="404" spans="1:29" ht="15.75" customHeight="1" x14ac:dyDescent="0.2">
      <c r="A404" s="1"/>
      <c r="B404" s="52"/>
      <c r="C404" s="94"/>
      <c r="D404" s="94"/>
      <c r="E404" s="2"/>
      <c r="F404" s="95"/>
      <c r="G404" s="99"/>
      <c r="H404" s="100"/>
      <c r="I404" s="100"/>
      <c r="J404" s="96"/>
      <c r="K404" s="97"/>
      <c r="L404" s="98"/>
      <c r="M404" s="1"/>
      <c r="N404" s="1"/>
      <c r="O404" s="1"/>
      <c r="P404" s="1"/>
      <c r="Q404" s="1"/>
      <c r="R404" s="1"/>
      <c r="S404" s="1"/>
      <c r="T404" s="1"/>
      <c r="U404" s="1"/>
      <c r="V404" s="1"/>
      <c r="W404" s="1"/>
      <c r="X404" s="1"/>
      <c r="Y404" s="1"/>
      <c r="Z404" s="1"/>
      <c r="AA404" s="1"/>
      <c r="AB404" s="1"/>
      <c r="AC404" s="1"/>
    </row>
    <row r="405" spans="1:29" ht="15.75" customHeight="1" x14ac:dyDescent="0.2">
      <c r="A405" s="1"/>
      <c r="B405" s="52"/>
      <c r="C405" s="94"/>
      <c r="D405" s="94"/>
      <c r="E405" s="2"/>
      <c r="F405" s="95"/>
      <c r="G405" s="99"/>
      <c r="H405" s="100"/>
      <c r="I405" s="100"/>
      <c r="J405" s="96"/>
      <c r="K405" s="97"/>
      <c r="L405" s="98"/>
      <c r="M405" s="1"/>
      <c r="N405" s="1"/>
      <c r="O405" s="1"/>
      <c r="P405" s="1"/>
      <c r="Q405" s="1"/>
      <c r="R405" s="1"/>
      <c r="S405" s="1"/>
      <c r="T405" s="1"/>
      <c r="U405" s="1"/>
      <c r="V405" s="1"/>
      <c r="W405" s="1"/>
      <c r="X405" s="1"/>
      <c r="Y405" s="1"/>
      <c r="Z405" s="1"/>
      <c r="AA405" s="1"/>
      <c r="AB405" s="1"/>
      <c r="AC405" s="1"/>
    </row>
    <row r="406" spans="1:29" ht="15.75" customHeight="1" x14ac:dyDescent="0.2">
      <c r="A406" s="1"/>
      <c r="B406" s="52"/>
      <c r="C406" s="94"/>
      <c r="D406" s="94"/>
      <c r="E406" s="2"/>
      <c r="F406" s="95"/>
      <c r="G406" s="99"/>
      <c r="H406" s="100"/>
      <c r="I406" s="100"/>
      <c r="J406" s="96"/>
      <c r="K406" s="97"/>
      <c r="L406" s="98"/>
      <c r="M406" s="1"/>
      <c r="N406" s="1"/>
      <c r="O406" s="1"/>
      <c r="P406" s="1"/>
      <c r="Q406" s="1"/>
      <c r="R406" s="1"/>
      <c r="S406" s="1"/>
      <c r="T406" s="1"/>
      <c r="U406" s="1"/>
      <c r="V406" s="1"/>
      <c r="W406" s="1"/>
      <c r="X406" s="1"/>
      <c r="Y406" s="1"/>
      <c r="Z406" s="1"/>
      <c r="AA406" s="1"/>
      <c r="AB406" s="1"/>
      <c r="AC406" s="1"/>
    </row>
    <row r="407" spans="1:29" ht="15.75" customHeight="1" x14ac:dyDescent="0.2">
      <c r="A407" s="1"/>
      <c r="B407" s="52"/>
      <c r="C407" s="94"/>
      <c r="D407" s="94"/>
      <c r="E407" s="2"/>
      <c r="F407" s="95"/>
      <c r="G407" s="99"/>
      <c r="H407" s="100"/>
      <c r="I407" s="100"/>
      <c r="J407" s="96"/>
      <c r="K407" s="97"/>
      <c r="L407" s="98"/>
      <c r="M407" s="1"/>
      <c r="N407" s="1"/>
      <c r="O407" s="1"/>
      <c r="P407" s="1"/>
      <c r="Q407" s="1"/>
      <c r="R407" s="1"/>
      <c r="S407" s="1"/>
      <c r="T407" s="1"/>
      <c r="U407" s="1"/>
      <c r="V407" s="1"/>
      <c r="W407" s="1"/>
      <c r="X407" s="1"/>
      <c r="Y407" s="1"/>
      <c r="Z407" s="1"/>
      <c r="AA407" s="1"/>
      <c r="AB407" s="1"/>
      <c r="AC407" s="1"/>
    </row>
    <row r="408" spans="1:29" ht="15.75" customHeight="1" x14ac:dyDescent="0.2">
      <c r="A408" s="1"/>
      <c r="B408" s="52"/>
      <c r="C408" s="94"/>
      <c r="D408" s="94"/>
      <c r="E408" s="2"/>
      <c r="F408" s="95"/>
      <c r="G408" s="99"/>
      <c r="H408" s="100"/>
      <c r="I408" s="100"/>
      <c r="J408" s="96"/>
      <c r="K408" s="97"/>
      <c r="L408" s="98"/>
      <c r="M408" s="1"/>
      <c r="N408" s="1"/>
      <c r="O408" s="1"/>
      <c r="P408" s="1"/>
      <c r="Q408" s="1"/>
      <c r="R408" s="1"/>
      <c r="S408" s="1"/>
      <c r="T408" s="1"/>
      <c r="U408" s="1"/>
      <c r="V408" s="1"/>
      <c r="W408" s="1"/>
      <c r="X408" s="1"/>
      <c r="Y408" s="1"/>
      <c r="Z408" s="1"/>
      <c r="AA408" s="1"/>
      <c r="AB408" s="1"/>
      <c r="AC408" s="1"/>
    </row>
    <row r="409" spans="1:29" ht="15.75" customHeight="1" x14ac:dyDescent="0.2">
      <c r="A409" s="1"/>
      <c r="B409" s="52"/>
      <c r="C409" s="94"/>
      <c r="D409" s="94"/>
      <c r="E409" s="2"/>
      <c r="F409" s="95"/>
      <c r="G409" s="99"/>
      <c r="H409" s="100"/>
      <c r="I409" s="100"/>
      <c r="J409" s="96"/>
      <c r="K409" s="97"/>
      <c r="L409" s="98"/>
      <c r="M409" s="1"/>
      <c r="N409" s="1"/>
      <c r="O409" s="1"/>
      <c r="P409" s="1"/>
      <c r="Q409" s="1"/>
      <c r="R409" s="1"/>
      <c r="S409" s="1"/>
      <c r="T409" s="1"/>
      <c r="U409" s="1"/>
      <c r="V409" s="1"/>
      <c r="W409" s="1"/>
      <c r="X409" s="1"/>
      <c r="Y409" s="1"/>
      <c r="Z409" s="1"/>
      <c r="AA409" s="1"/>
      <c r="AB409" s="1"/>
      <c r="AC409" s="1"/>
    </row>
    <row r="410" spans="1:29" ht="15.75" customHeight="1" x14ac:dyDescent="0.2">
      <c r="A410" s="1"/>
      <c r="B410" s="52"/>
      <c r="C410" s="94"/>
      <c r="D410" s="94"/>
      <c r="E410" s="2"/>
      <c r="F410" s="95"/>
      <c r="G410" s="99"/>
      <c r="H410" s="100"/>
      <c r="I410" s="100"/>
      <c r="J410" s="96"/>
      <c r="K410" s="97"/>
      <c r="L410" s="98"/>
      <c r="M410" s="1"/>
      <c r="N410" s="1"/>
      <c r="O410" s="1"/>
      <c r="P410" s="1"/>
      <c r="Q410" s="1"/>
      <c r="R410" s="1"/>
      <c r="S410" s="1"/>
      <c r="T410" s="1"/>
      <c r="U410" s="1"/>
      <c r="V410" s="1"/>
      <c r="W410" s="1"/>
      <c r="X410" s="1"/>
      <c r="Y410" s="1"/>
      <c r="Z410" s="1"/>
      <c r="AA410" s="1"/>
      <c r="AB410" s="1"/>
      <c r="AC410" s="1"/>
    </row>
    <row r="411" spans="1:29" ht="15.75" customHeight="1" x14ac:dyDescent="0.2">
      <c r="A411" s="1"/>
      <c r="B411" s="52"/>
      <c r="C411" s="94"/>
      <c r="D411" s="94"/>
      <c r="E411" s="2"/>
      <c r="F411" s="95"/>
      <c r="G411" s="99"/>
      <c r="H411" s="100"/>
      <c r="I411" s="100"/>
      <c r="J411" s="96"/>
      <c r="K411" s="97"/>
      <c r="L411" s="98"/>
      <c r="M411" s="1"/>
      <c r="N411" s="1"/>
      <c r="O411" s="1"/>
      <c r="P411" s="1"/>
      <c r="Q411" s="1"/>
      <c r="R411" s="1"/>
      <c r="S411" s="1"/>
      <c r="T411" s="1"/>
      <c r="U411" s="1"/>
      <c r="V411" s="1"/>
      <c r="W411" s="1"/>
      <c r="X411" s="1"/>
      <c r="Y411" s="1"/>
      <c r="Z411" s="1"/>
      <c r="AA411" s="1"/>
      <c r="AB411" s="1"/>
      <c r="AC411" s="1"/>
    </row>
    <row r="412" spans="1:29" ht="15.75" customHeight="1" x14ac:dyDescent="0.2">
      <c r="A412" s="1"/>
      <c r="B412" s="52"/>
      <c r="C412" s="94"/>
      <c r="D412" s="94"/>
      <c r="E412" s="2"/>
      <c r="F412" s="95"/>
      <c r="G412" s="99"/>
      <c r="H412" s="100"/>
      <c r="I412" s="100"/>
      <c r="J412" s="96"/>
      <c r="K412" s="97"/>
      <c r="L412" s="98"/>
      <c r="M412" s="1"/>
      <c r="N412" s="1"/>
      <c r="O412" s="1"/>
      <c r="P412" s="1"/>
      <c r="Q412" s="1"/>
      <c r="R412" s="1"/>
      <c r="S412" s="1"/>
      <c r="T412" s="1"/>
      <c r="U412" s="1"/>
      <c r="V412" s="1"/>
      <c r="W412" s="1"/>
      <c r="X412" s="1"/>
      <c r="Y412" s="1"/>
      <c r="Z412" s="1"/>
      <c r="AA412" s="1"/>
      <c r="AB412" s="1"/>
      <c r="AC412" s="1"/>
    </row>
    <row r="413" spans="1:29" ht="15.75" customHeight="1" x14ac:dyDescent="0.2">
      <c r="A413" s="1"/>
      <c r="B413" s="52"/>
      <c r="C413" s="94"/>
      <c r="D413" s="94"/>
      <c r="E413" s="2"/>
      <c r="F413" s="95"/>
      <c r="G413" s="99"/>
      <c r="H413" s="100"/>
      <c r="I413" s="100"/>
      <c r="J413" s="96"/>
      <c r="K413" s="97"/>
      <c r="L413" s="98"/>
      <c r="M413" s="1"/>
      <c r="N413" s="1"/>
      <c r="O413" s="1"/>
      <c r="P413" s="1"/>
      <c r="Q413" s="1"/>
      <c r="R413" s="1"/>
      <c r="S413" s="1"/>
      <c r="T413" s="1"/>
      <c r="U413" s="1"/>
      <c r="V413" s="1"/>
      <c r="W413" s="1"/>
      <c r="X413" s="1"/>
      <c r="Y413" s="1"/>
      <c r="Z413" s="1"/>
      <c r="AA413" s="1"/>
      <c r="AB413" s="1"/>
      <c r="AC413" s="1"/>
    </row>
    <row r="414" spans="1:29" ht="15.75" customHeight="1" x14ac:dyDescent="0.2">
      <c r="A414" s="1"/>
      <c r="B414" s="52"/>
      <c r="C414" s="94"/>
      <c r="D414" s="94"/>
      <c r="E414" s="2"/>
      <c r="F414" s="95"/>
      <c r="G414" s="99"/>
      <c r="H414" s="100"/>
      <c r="I414" s="100"/>
      <c r="J414" s="96"/>
      <c r="K414" s="97"/>
      <c r="L414" s="98"/>
      <c r="M414" s="1"/>
      <c r="N414" s="1"/>
      <c r="O414" s="1"/>
      <c r="P414" s="1"/>
      <c r="Q414" s="1"/>
      <c r="R414" s="1"/>
      <c r="S414" s="1"/>
      <c r="T414" s="1"/>
      <c r="U414" s="1"/>
      <c r="V414" s="1"/>
      <c r="W414" s="1"/>
      <c r="X414" s="1"/>
      <c r="Y414" s="1"/>
      <c r="Z414" s="1"/>
      <c r="AA414" s="1"/>
      <c r="AB414" s="1"/>
      <c r="AC414" s="1"/>
    </row>
    <row r="415" spans="1:29" ht="15.75" customHeight="1" x14ac:dyDescent="0.2">
      <c r="A415" s="1"/>
      <c r="B415" s="52"/>
      <c r="C415" s="94"/>
      <c r="D415" s="94"/>
      <c r="E415" s="2"/>
      <c r="F415" s="95"/>
      <c r="G415" s="99"/>
      <c r="H415" s="100"/>
      <c r="I415" s="100"/>
      <c r="J415" s="96"/>
      <c r="K415" s="97"/>
      <c r="L415" s="98"/>
      <c r="M415" s="1"/>
      <c r="N415" s="1"/>
      <c r="O415" s="1"/>
      <c r="P415" s="1"/>
      <c r="Q415" s="1"/>
      <c r="R415" s="1"/>
      <c r="S415" s="1"/>
      <c r="T415" s="1"/>
      <c r="U415" s="1"/>
      <c r="V415" s="1"/>
      <c r="W415" s="1"/>
      <c r="X415" s="1"/>
      <c r="Y415" s="1"/>
      <c r="Z415" s="1"/>
      <c r="AA415" s="1"/>
      <c r="AB415" s="1"/>
      <c r="AC415" s="1"/>
    </row>
    <row r="416" spans="1:29" ht="15.75" customHeight="1" x14ac:dyDescent="0.2">
      <c r="A416" s="1"/>
      <c r="B416" s="52"/>
      <c r="C416" s="94"/>
      <c r="D416" s="94"/>
      <c r="E416" s="2"/>
      <c r="F416" s="95"/>
      <c r="G416" s="99"/>
      <c r="H416" s="100"/>
      <c r="I416" s="100"/>
      <c r="J416" s="96"/>
      <c r="K416" s="97"/>
      <c r="L416" s="98"/>
      <c r="M416" s="1"/>
      <c r="N416" s="1"/>
      <c r="O416" s="1"/>
      <c r="P416" s="1"/>
      <c r="Q416" s="1"/>
      <c r="R416" s="1"/>
      <c r="S416" s="1"/>
      <c r="T416" s="1"/>
      <c r="U416" s="1"/>
      <c r="V416" s="1"/>
      <c r="W416" s="1"/>
      <c r="X416" s="1"/>
      <c r="Y416" s="1"/>
      <c r="Z416" s="1"/>
      <c r="AA416" s="1"/>
      <c r="AB416" s="1"/>
      <c r="AC416" s="1"/>
    </row>
    <row r="417" spans="1:29" ht="15.75" customHeight="1" x14ac:dyDescent="0.2">
      <c r="A417" s="1"/>
      <c r="B417" s="52"/>
      <c r="C417" s="94"/>
      <c r="D417" s="94"/>
      <c r="E417" s="2"/>
      <c r="F417" s="95"/>
      <c r="G417" s="99"/>
      <c r="H417" s="100"/>
      <c r="I417" s="100"/>
      <c r="J417" s="96"/>
      <c r="K417" s="97"/>
      <c r="L417" s="98"/>
      <c r="M417" s="1"/>
      <c r="N417" s="1"/>
      <c r="O417" s="1"/>
      <c r="P417" s="1"/>
      <c r="Q417" s="1"/>
      <c r="R417" s="1"/>
      <c r="S417" s="1"/>
      <c r="T417" s="1"/>
      <c r="U417" s="1"/>
      <c r="V417" s="1"/>
      <c r="W417" s="1"/>
      <c r="X417" s="1"/>
      <c r="Y417" s="1"/>
      <c r="Z417" s="1"/>
      <c r="AA417" s="1"/>
      <c r="AB417" s="1"/>
      <c r="AC417" s="1"/>
    </row>
    <row r="418" spans="1:29" ht="15.75" customHeight="1" x14ac:dyDescent="0.2">
      <c r="A418" s="1"/>
      <c r="B418" s="52"/>
      <c r="C418" s="94"/>
      <c r="D418" s="94"/>
      <c r="E418" s="2"/>
      <c r="F418" s="95"/>
      <c r="G418" s="99"/>
      <c r="H418" s="100"/>
      <c r="I418" s="100"/>
      <c r="J418" s="96"/>
      <c r="K418" s="97"/>
      <c r="L418" s="98"/>
      <c r="M418" s="1"/>
      <c r="N418" s="1"/>
      <c r="O418" s="1"/>
      <c r="P418" s="1"/>
      <c r="Q418" s="1"/>
      <c r="R418" s="1"/>
      <c r="S418" s="1"/>
      <c r="T418" s="1"/>
      <c r="U418" s="1"/>
      <c r="V418" s="1"/>
      <c r="W418" s="1"/>
      <c r="X418" s="1"/>
      <c r="Y418" s="1"/>
      <c r="Z418" s="1"/>
      <c r="AA418" s="1"/>
      <c r="AB418" s="1"/>
      <c r="AC418" s="1"/>
    </row>
    <row r="419" spans="1:29" ht="15.75" customHeight="1" x14ac:dyDescent="0.2">
      <c r="A419" s="1"/>
      <c r="B419" s="52"/>
      <c r="C419" s="94"/>
      <c r="D419" s="94"/>
      <c r="E419" s="2"/>
      <c r="F419" s="95"/>
      <c r="G419" s="99"/>
      <c r="H419" s="100"/>
      <c r="I419" s="100"/>
      <c r="J419" s="96"/>
      <c r="K419" s="97"/>
      <c r="L419" s="98"/>
      <c r="M419" s="1"/>
      <c r="N419" s="1"/>
      <c r="O419" s="1"/>
      <c r="P419" s="1"/>
      <c r="Q419" s="1"/>
      <c r="R419" s="1"/>
      <c r="S419" s="1"/>
      <c r="T419" s="1"/>
      <c r="U419" s="1"/>
      <c r="V419" s="1"/>
      <c r="W419" s="1"/>
      <c r="X419" s="1"/>
      <c r="Y419" s="1"/>
      <c r="Z419" s="1"/>
      <c r="AA419" s="1"/>
      <c r="AB419" s="1"/>
      <c r="AC419" s="1"/>
    </row>
    <row r="420" spans="1:29" ht="15.75" customHeight="1" x14ac:dyDescent="0.2">
      <c r="A420" s="1"/>
      <c r="B420" s="52"/>
      <c r="C420" s="94"/>
      <c r="D420" s="94"/>
      <c r="E420" s="2"/>
      <c r="F420" s="95"/>
      <c r="G420" s="99"/>
      <c r="H420" s="100"/>
      <c r="I420" s="100"/>
      <c r="J420" s="96"/>
      <c r="K420" s="97"/>
      <c r="L420" s="98"/>
      <c r="M420" s="1"/>
      <c r="N420" s="1"/>
      <c r="O420" s="1"/>
      <c r="P420" s="1"/>
      <c r="Q420" s="1"/>
      <c r="R420" s="1"/>
      <c r="S420" s="1"/>
      <c r="T420" s="1"/>
      <c r="U420" s="1"/>
      <c r="V420" s="1"/>
      <c r="W420" s="1"/>
      <c r="X420" s="1"/>
      <c r="Y420" s="1"/>
      <c r="Z420" s="1"/>
      <c r="AA420" s="1"/>
      <c r="AB420" s="1"/>
      <c r="AC420" s="1"/>
    </row>
    <row r="421" spans="1:29" ht="15.75" customHeight="1" x14ac:dyDescent="0.2">
      <c r="A421" s="1"/>
      <c r="B421" s="52"/>
      <c r="C421" s="94"/>
      <c r="D421" s="94"/>
      <c r="E421" s="2"/>
      <c r="F421" s="95"/>
      <c r="G421" s="99"/>
      <c r="H421" s="100"/>
      <c r="I421" s="100"/>
      <c r="J421" s="96"/>
      <c r="K421" s="97"/>
      <c r="L421" s="98"/>
      <c r="M421" s="1"/>
      <c r="N421" s="1"/>
      <c r="O421" s="1"/>
      <c r="P421" s="1"/>
      <c r="Q421" s="1"/>
      <c r="R421" s="1"/>
      <c r="S421" s="1"/>
      <c r="T421" s="1"/>
      <c r="U421" s="1"/>
      <c r="V421" s="1"/>
      <c r="W421" s="1"/>
      <c r="X421" s="1"/>
      <c r="Y421" s="1"/>
      <c r="Z421" s="1"/>
      <c r="AA421" s="1"/>
      <c r="AB421" s="1"/>
      <c r="AC421" s="1"/>
    </row>
    <row r="422" spans="1:29" ht="15.75" customHeight="1" x14ac:dyDescent="0.2">
      <c r="A422" s="1"/>
      <c r="B422" s="52"/>
      <c r="C422" s="94"/>
      <c r="D422" s="94"/>
      <c r="E422" s="2"/>
      <c r="F422" s="95"/>
      <c r="G422" s="99"/>
      <c r="H422" s="100"/>
      <c r="I422" s="100"/>
      <c r="J422" s="96"/>
      <c r="K422" s="97"/>
      <c r="L422" s="98"/>
      <c r="M422" s="1"/>
      <c r="N422" s="1"/>
      <c r="O422" s="1"/>
      <c r="P422" s="1"/>
      <c r="Q422" s="1"/>
      <c r="R422" s="1"/>
      <c r="S422" s="1"/>
      <c r="T422" s="1"/>
      <c r="U422" s="1"/>
      <c r="V422" s="1"/>
      <c r="W422" s="1"/>
      <c r="X422" s="1"/>
      <c r="Y422" s="1"/>
      <c r="Z422" s="1"/>
      <c r="AA422" s="1"/>
      <c r="AB422" s="1"/>
      <c r="AC422" s="1"/>
    </row>
    <row r="423" spans="1:29" ht="15.75" customHeight="1" x14ac:dyDescent="0.2">
      <c r="A423" s="1"/>
      <c r="B423" s="52"/>
      <c r="C423" s="94"/>
      <c r="D423" s="94"/>
      <c r="E423" s="2"/>
      <c r="F423" s="95"/>
      <c r="G423" s="99"/>
      <c r="H423" s="100"/>
      <c r="I423" s="100"/>
      <c r="J423" s="96"/>
      <c r="K423" s="97"/>
      <c r="L423" s="98"/>
      <c r="M423" s="1"/>
      <c r="N423" s="1"/>
      <c r="O423" s="1"/>
      <c r="P423" s="1"/>
      <c r="Q423" s="1"/>
      <c r="R423" s="1"/>
      <c r="S423" s="1"/>
      <c r="T423" s="1"/>
      <c r="U423" s="1"/>
      <c r="V423" s="1"/>
      <c r="W423" s="1"/>
      <c r="X423" s="1"/>
      <c r="Y423" s="1"/>
      <c r="Z423" s="1"/>
      <c r="AA423" s="1"/>
      <c r="AB423" s="1"/>
      <c r="AC423" s="1"/>
    </row>
    <row r="424" spans="1:29" ht="15.75" customHeight="1" x14ac:dyDescent="0.2">
      <c r="A424" s="1"/>
      <c r="B424" s="52"/>
      <c r="C424" s="94"/>
      <c r="D424" s="94"/>
      <c r="E424" s="2"/>
      <c r="F424" s="95"/>
      <c r="G424" s="99"/>
      <c r="H424" s="100"/>
      <c r="I424" s="100"/>
      <c r="J424" s="96"/>
      <c r="K424" s="97"/>
      <c r="L424" s="98"/>
      <c r="M424" s="1"/>
      <c r="N424" s="1"/>
      <c r="O424" s="1"/>
      <c r="P424" s="1"/>
      <c r="Q424" s="1"/>
      <c r="R424" s="1"/>
      <c r="S424" s="1"/>
      <c r="T424" s="1"/>
      <c r="U424" s="1"/>
      <c r="V424" s="1"/>
      <c r="W424" s="1"/>
      <c r="X424" s="1"/>
      <c r="Y424" s="1"/>
      <c r="Z424" s="1"/>
      <c r="AA424" s="1"/>
      <c r="AB424" s="1"/>
      <c r="AC424" s="1"/>
    </row>
    <row r="425" spans="1:29" ht="15.75" customHeight="1" x14ac:dyDescent="0.2">
      <c r="A425" s="1"/>
      <c r="B425" s="52"/>
      <c r="C425" s="94"/>
      <c r="D425" s="94"/>
      <c r="E425" s="2"/>
      <c r="F425" s="95"/>
      <c r="G425" s="99"/>
      <c r="H425" s="100"/>
      <c r="I425" s="100"/>
      <c r="J425" s="96"/>
      <c r="K425" s="97"/>
      <c r="L425" s="98"/>
      <c r="M425" s="1"/>
      <c r="N425" s="1"/>
      <c r="O425" s="1"/>
      <c r="P425" s="1"/>
      <c r="Q425" s="1"/>
      <c r="R425" s="1"/>
      <c r="S425" s="1"/>
      <c r="T425" s="1"/>
      <c r="U425" s="1"/>
      <c r="V425" s="1"/>
      <c r="W425" s="1"/>
      <c r="X425" s="1"/>
      <c r="Y425" s="1"/>
      <c r="Z425" s="1"/>
      <c r="AA425" s="1"/>
      <c r="AB425" s="1"/>
      <c r="AC425" s="1"/>
    </row>
    <row r="426" spans="1:29" ht="15.75" customHeight="1" x14ac:dyDescent="0.2">
      <c r="A426" s="1"/>
      <c r="B426" s="52"/>
      <c r="C426" s="94"/>
      <c r="D426" s="94"/>
      <c r="E426" s="2"/>
      <c r="F426" s="95"/>
      <c r="G426" s="99"/>
      <c r="H426" s="100"/>
      <c r="I426" s="100"/>
      <c r="J426" s="96"/>
      <c r="K426" s="97"/>
      <c r="L426" s="98"/>
      <c r="M426" s="1"/>
      <c r="N426" s="1"/>
      <c r="O426" s="1"/>
      <c r="P426" s="1"/>
      <c r="Q426" s="1"/>
      <c r="R426" s="1"/>
      <c r="S426" s="1"/>
      <c r="T426" s="1"/>
      <c r="U426" s="1"/>
      <c r="V426" s="1"/>
      <c r="W426" s="1"/>
      <c r="X426" s="1"/>
      <c r="Y426" s="1"/>
      <c r="Z426" s="1"/>
      <c r="AA426" s="1"/>
      <c r="AB426" s="1"/>
      <c r="AC426" s="1"/>
    </row>
    <row r="427" spans="1:29" ht="15.75" customHeight="1" x14ac:dyDescent="0.2">
      <c r="A427" s="1"/>
      <c r="B427" s="52"/>
      <c r="C427" s="94"/>
      <c r="D427" s="94"/>
      <c r="E427" s="2"/>
      <c r="F427" s="95"/>
      <c r="G427" s="99"/>
      <c r="H427" s="100"/>
      <c r="I427" s="100"/>
      <c r="J427" s="96"/>
      <c r="K427" s="97"/>
      <c r="L427" s="98"/>
      <c r="M427" s="1"/>
      <c r="N427" s="1"/>
      <c r="O427" s="1"/>
      <c r="P427" s="1"/>
      <c r="Q427" s="1"/>
      <c r="R427" s="1"/>
      <c r="S427" s="1"/>
      <c r="T427" s="1"/>
      <c r="U427" s="1"/>
      <c r="V427" s="1"/>
      <c r="W427" s="1"/>
      <c r="X427" s="1"/>
      <c r="Y427" s="1"/>
      <c r="Z427" s="1"/>
      <c r="AA427" s="1"/>
      <c r="AB427" s="1"/>
      <c r="AC427" s="1"/>
    </row>
    <row r="428" spans="1:29" ht="15.75" customHeight="1" x14ac:dyDescent="0.2">
      <c r="A428" s="1"/>
      <c r="B428" s="52"/>
      <c r="C428" s="94"/>
      <c r="D428" s="94"/>
      <c r="E428" s="2"/>
      <c r="F428" s="95"/>
      <c r="G428" s="99"/>
      <c r="H428" s="100"/>
      <c r="I428" s="100"/>
      <c r="J428" s="96"/>
      <c r="K428" s="97"/>
      <c r="L428" s="98"/>
      <c r="M428" s="1"/>
      <c r="N428" s="1"/>
      <c r="O428" s="1"/>
      <c r="P428" s="1"/>
      <c r="Q428" s="1"/>
      <c r="R428" s="1"/>
      <c r="S428" s="1"/>
      <c r="T428" s="1"/>
      <c r="U428" s="1"/>
      <c r="V428" s="1"/>
      <c r="W428" s="1"/>
      <c r="X428" s="1"/>
      <c r="Y428" s="1"/>
      <c r="Z428" s="1"/>
      <c r="AA428" s="1"/>
      <c r="AB428" s="1"/>
      <c r="AC428" s="1"/>
    </row>
    <row r="429" spans="1:29" ht="15.75" customHeight="1" x14ac:dyDescent="0.2">
      <c r="A429" s="1"/>
      <c r="B429" s="52"/>
      <c r="C429" s="94"/>
      <c r="D429" s="94"/>
      <c r="E429" s="2"/>
      <c r="F429" s="95"/>
      <c r="G429" s="99"/>
      <c r="H429" s="100"/>
      <c r="I429" s="100"/>
      <c r="J429" s="96"/>
      <c r="K429" s="97"/>
      <c r="L429" s="98"/>
      <c r="M429" s="1"/>
      <c r="N429" s="1"/>
      <c r="O429" s="1"/>
      <c r="P429" s="1"/>
      <c r="Q429" s="1"/>
      <c r="R429" s="1"/>
      <c r="S429" s="1"/>
      <c r="T429" s="1"/>
      <c r="U429" s="1"/>
      <c r="V429" s="1"/>
      <c r="W429" s="1"/>
      <c r="X429" s="1"/>
      <c r="Y429" s="1"/>
      <c r="Z429" s="1"/>
      <c r="AA429" s="1"/>
      <c r="AB429" s="1"/>
      <c r="AC429" s="1"/>
    </row>
    <row r="430" spans="1:29" ht="15.75" customHeight="1" x14ac:dyDescent="0.2">
      <c r="A430" s="1"/>
      <c r="B430" s="52"/>
      <c r="C430" s="94"/>
      <c r="D430" s="94"/>
      <c r="E430" s="2"/>
      <c r="F430" s="95"/>
      <c r="G430" s="99"/>
      <c r="H430" s="100"/>
      <c r="I430" s="100"/>
      <c r="J430" s="96"/>
      <c r="K430" s="97"/>
      <c r="L430" s="98"/>
      <c r="M430" s="1"/>
      <c r="N430" s="1"/>
      <c r="O430" s="1"/>
      <c r="P430" s="1"/>
      <c r="Q430" s="1"/>
      <c r="R430" s="1"/>
      <c r="S430" s="1"/>
      <c r="T430" s="1"/>
      <c r="U430" s="1"/>
      <c r="V430" s="1"/>
      <c r="W430" s="1"/>
      <c r="X430" s="1"/>
      <c r="Y430" s="1"/>
      <c r="Z430" s="1"/>
      <c r="AA430" s="1"/>
      <c r="AB430" s="1"/>
      <c r="AC430" s="1"/>
    </row>
    <row r="431" spans="1:29" ht="15.75" customHeight="1" x14ac:dyDescent="0.2">
      <c r="A431" s="1"/>
      <c r="B431" s="52"/>
      <c r="C431" s="94"/>
      <c r="D431" s="94"/>
      <c r="E431" s="2"/>
      <c r="F431" s="95"/>
      <c r="G431" s="99"/>
      <c r="H431" s="100"/>
      <c r="I431" s="100"/>
      <c r="J431" s="96"/>
      <c r="K431" s="97"/>
      <c r="L431" s="98"/>
      <c r="M431" s="1"/>
      <c r="N431" s="1"/>
      <c r="O431" s="1"/>
      <c r="P431" s="1"/>
      <c r="Q431" s="1"/>
      <c r="R431" s="1"/>
      <c r="S431" s="1"/>
      <c r="T431" s="1"/>
      <c r="U431" s="1"/>
      <c r="V431" s="1"/>
      <c r="W431" s="1"/>
      <c r="X431" s="1"/>
      <c r="Y431" s="1"/>
      <c r="Z431" s="1"/>
      <c r="AA431" s="1"/>
      <c r="AB431" s="1"/>
      <c r="AC431" s="1"/>
    </row>
    <row r="432" spans="1:29" ht="15.75" customHeight="1" x14ac:dyDescent="0.2">
      <c r="A432" s="1"/>
      <c r="B432" s="52"/>
      <c r="C432" s="94"/>
      <c r="D432" s="94"/>
      <c r="E432" s="2"/>
      <c r="F432" s="95"/>
      <c r="G432" s="99"/>
      <c r="H432" s="100"/>
      <c r="I432" s="100"/>
      <c r="J432" s="96"/>
      <c r="K432" s="97"/>
      <c r="L432" s="98"/>
      <c r="M432" s="1"/>
      <c r="N432" s="1"/>
      <c r="O432" s="1"/>
      <c r="P432" s="1"/>
      <c r="Q432" s="1"/>
      <c r="R432" s="1"/>
      <c r="S432" s="1"/>
      <c r="T432" s="1"/>
      <c r="U432" s="1"/>
      <c r="V432" s="1"/>
      <c r="W432" s="1"/>
      <c r="X432" s="1"/>
      <c r="Y432" s="1"/>
      <c r="Z432" s="1"/>
      <c r="AA432" s="1"/>
      <c r="AB432" s="1"/>
      <c r="AC432" s="1"/>
    </row>
    <row r="433" spans="1:29" ht="15.75" customHeight="1" x14ac:dyDescent="0.2">
      <c r="A433" s="1"/>
      <c r="B433" s="52"/>
      <c r="C433" s="94"/>
      <c r="D433" s="94"/>
      <c r="E433" s="2"/>
      <c r="F433" s="95"/>
      <c r="G433" s="99"/>
      <c r="H433" s="100"/>
      <c r="I433" s="100"/>
      <c r="J433" s="96"/>
      <c r="K433" s="97"/>
      <c r="L433" s="98"/>
      <c r="M433" s="1"/>
      <c r="N433" s="1"/>
      <c r="O433" s="1"/>
      <c r="P433" s="1"/>
      <c r="Q433" s="1"/>
      <c r="R433" s="1"/>
      <c r="S433" s="1"/>
      <c r="T433" s="1"/>
      <c r="U433" s="1"/>
      <c r="V433" s="1"/>
      <c r="W433" s="1"/>
      <c r="X433" s="1"/>
      <c r="Y433" s="1"/>
      <c r="Z433" s="1"/>
      <c r="AA433" s="1"/>
      <c r="AB433" s="1"/>
      <c r="AC433" s="1"/>
    </row>
    <row r="434" spans="1:29" ht="15.75" customHeight="1" x14ac:dyDescent="0.2">
      <c r="A434" s="1"/>
      <c r="B434" s="52"/>
      <c r="C434" s="94"/>
      <c r="D434" s="94"/>
      <c r="E434" s="2"/>
      <c r="F434" s="95"/>
      <c r="G434" s="99"/>
      <c r="H434" s="100"/>
      <c r="I434" s="100"/>
      <c r="J434" s="96"/>
      <c r="K434" s="97"/>
      <c r="L434" s="98"/>
      <c r="M434" s="1"/>
      <c r="N434" s="1"/>
      <c r="O434" s="1"/>
      <c r="P434" s="1"/>
      <c r="Q434" s="1"/>
      <c r="R434" s="1"/>
      <c r="S434" s="1"/>
      <c r="T434" s="1"/>
      <c r="U434" s="1"/>
      <c r="V434" s="1"/>
      <c r="W434" s="1"/>
      <c r="X434" s="1"/>
      <c r="Y434" s="1"/>
      <c r="Z434" s="1"/>
      <c r="AA434" s="1"/>
      <c r="AB434" s="1"/>
      <c r="AC434" s="1"/>
    </row>
    <row r="435" spans="1:29" ht="15.75" customHeight="1" x14ac:dyDescent="0.2">
      <c r="A435" s="1"/>
      <c r="B435" s="52"/>
      <c r="C435" s="94"/>
      <c r="D435" s="94"/>
      <c r="E435" s="2"/>
      <c r="F435" s="95"/>
      <c r="G435" s="99"/>
      <c r="H435" s="100"/>
      <c r="I435" s="100"/>
      <c r="J435" s="96"/>
      <c r="K435" s="97"/>
      <c r="L435" s="98"/>
      <c r="M435" s="1"/>
      <c r="N435" s="1"/>
      <c r="O435" s="1"/>
      <c r="P435" s="1"/>
      <c r="Q435" s="1"/>
      <c r="R435" s="1"/>
      <c r="S435" s="1"/>
      <c r="T435" s="1"/>
      <c r="U435" s="1"/>
      <c r="V435" s="1"/>
      <c r="W435" s="1"/>
      <c r="X435" s="1"/>
      <c r="Y435" s="1"/>
      <c r="Z435" s="1"/>
      <c r="AA435" s="1"/>
      <c r="AB435" s="1"/>
      <c r="AC435" s="1"/>
    </row>
    <row r="436" spans="1:29" ht="15.75" customHeight="1" x14ac:dyDescent="0.2">
      <c r="A436" s="1"/>
      <c r="B436" s="52"/>
      <c r="C436" s="94"/>
      <c r="D436" s="94"/>
      <c r="E436" s="2"/>
      <c r="F436" s="95"/>
      <c r="G436" s="99"/>
      <c r="H436" s="100"/>
      <c r="I436" s="100"/>
      <c r="J436" s="96"/>
      <c r="K436" s="97"/>
      <c r="L436" s="98"/>
      <c r="M436" s="1"/>
      <c r="N436" s="1"/>
      <c r="O436" s="1"/>
      <c r="P436" s="1"/>
      <c r="Q436" s="1"/>
      <c r="R436" s="1"/>
      <c r="S436" s="1"/>
      <c r="T436" s="1"/>
      <c r="U436" s="1"/>
      <c r="V436" s="1"/>
      <c r="W436" s="1"/>
      <c r="X436" s="1"/>
      <c r="Y436" s="1"/>
      <c r="Z436" s="1"/>
      <c r="AA436" s="1"/>
      <c r="AB436" s="1"/>
      <c r="AC436" s="1"/>
    </row>
    <row r="437" spans="1:29" ht="15.75" customHeight="1" x14ac:dyDescent="0.2">
      <c r="A437" s="1"/>
      <c r="B437" s="52"/>
      <c r="C437" s="94"/>
      <c r="D437" s="94"/>
      <c r="E437" s="2"/>
      <c r="F437" s="95"/>
      <c r="G437" s="99"/>
      <c r="H437" s="100"/>
      <c r="I437" s="100"/>
      <c r="J437" s="96"/>
      <c r="K437" s="97"/>
      <c r="L437" s="98"/>
      <c r="M437" s="1"/>
      <c r="N437" s="1"/>
      <c r="O437" s="1"/>
      <c r="P437" s="1"/>
      <c r="Q437" s="1"/>
      <c r="R437" s="1"/>
      <c r="S437" s="1"/>
      <c r="T437" s="1"/>
      <c r="U437" s="1"/>
      <c r="V437" s="1"/>
      <c r="W437" s="1"/>
      <c r="X437" s="1"/>
      <c r="Y437" s="1"/>
      <c r="Z437" s="1"/>
      <c r="AA437" s="1"/>
      <c r="AB437" s="1"/>
      <c r="AC437" s="1"/>
    </row>
    <row r="438" spans="1:29" ht="15.75" customHeight="1" x14ac:dyDescent="0.2">
      <c r="A438" s="1"/>
      <c r="B438" s="52"/>
      <c r="C438" s="94"/>
      <c r="D438" s="94"/>
      <c r="E438" s="2"/>
      <c r="F438" s="95"/>
      <c r="G438" s="99"/>
      <c r="H438" s="100"/>
      <c r="I438" s="100"/>
      <c r="J438" s="96"/>
      <c r="K438" s="97"/>
      <c r="L438" s="98"/>
      <c r="M438" s="1"/>
      <c r="N438" s="1"/>
      <c r="O438" s="1"/>
      <c r="P438" s="1"/>
      <c r="Q438" s="1"/>
      <c r="R438" s="1"/>
      <c r="S438" s="1"/>
      <c r="T438" s="1"/>
      <c r="U438" s="1"/>
      <c r="V438" s="1"/>
      <c r="W438" s="1"/>
      <c r="X438" s="1"/>
      <c r="Y438" s="1"/>
      <c r="Z438" s="1"/>
      <c r="AA438" s="1"/>
      <c r="AB438" s="1"/>
      <c r="AC438" s="1"/>
    </row>
    <row r="439" spans="1:29" ht="15.75" customHeight="1" x14ac:dyDescent="0.2">
      <c r="A439" s="1"/>
      <c r="B439" s="52"/>
      <c r="C439" s="94"/>
      <c r="D439" s="94"/>
      <c r="E439" s="2"/>
      <c r="F439" s="95"/>
      <c r="G439" s="99"/>
      <c r="H439" s="100"/>
      <c r="I439" s="100"/>
      <c r="J439" s="96"/>
      <c r="K439" s="97"/>
      <c r="L439" s="98"/>
      <c r="M439" s="1"/>
      <c r="N439" s="1"/>
      <c r="O439" s="1"/>
      <c r="P439" s="1"/>
      <c r="Q439" s="1"/>
      <c r="R439" s="1"/>
      <c r="S439" s="1"/>
      <c r="T439" s="1"/>
      <c r="U439" s="1"/>
      <c r="V439" s="1"/>
      <c r="W439" s="1"/>
      <c r="X439" s="1"/>
      <c r="Y439" s="1"/>
      <c r="Z439" s="1"/>
      <c r="AA439" s="1"/>
      <c r="AB439" s="1"/>
      <c r="AC439" s="1"/>
    </row>
    <row r="440" spans="1:29" ht="15.75" customHeight="1" x14ac:dyDescent="0.2">
      <c r="A440" s="1"/>
      <c r="B440" s="52"/>
      <c r="C440" s="94"/>
      <c r="D440" s="94"/>
      <c r="E440" s="2"/>
      <c r="F440" s="95"/>
      <c r="G440" s="99"/>
      <c r="H440" s="100"/>
      <c r="I440" s="100"/>
      <c r="J440" s="96"/>
      <c r="K440" s="97"/>
      <c r="L440" s="98"/>
      <c r="M440" s="1"/>
      <c r="N440" s="1"/>
      <c r="O440" s="1"/>
      <c r="P440" s="1"/>
      <c r="Q440" s="1"/>
      <c r="R440" s="1"/>
      <c r="S440" s="1"/>
      <c r="T440" s="1"/>
      <c r="U440" s="1"/>
      <c r="V440" s="1"/>
      <c r="W440" s="1"/>
      <c r="X440" s="1"/>
      <c r="Y440" s="1"/>
      <c r="Z440" s="1"/>
      <c r="AA440" s="1"/>
      <c r="AB440" s="1"/>
      <c r="AC440" s="1"/>
    </row>
    <row r="441" spans="1:29" ht="15.75" customHeight="1" x14ac:dyDescent="0.2">
      <c r="A441" s="1"/>
      <c r="B441" s="52"/>
      <c r="C441" s="94"/>
      <c r="D441" s="94"/>
      <c r="E441" s="2"/>
      <c r="F441" s="95"/>
      <c r="G441" s="99"/>
      <c r="H441" s="100"/>
      <c r="I441" s="100"/>
      <c r="J441" s="96"/>
      <c r="K441" s="97"/>
      <c r="L441" s="98"/>
      <c r="M441" s="1"/>
      <c r="N441" s="1"/>
      <c r="O441" s="1"/>
      <c r="P441" s="1"/>
      <c r="Q441" s="1"/>
      <c r="R441" s="1"/>
      <c r="S441" s="1"/>
      <c r="T441" s="1"/>
      <c r="U441" s="1"/>
      <c r="V441" s="1"/>
      <c r="W441" s="1"/>
      <c r="X441" s="1"/>
      <c r="Y441" s="1"/>
      <c r="Z441" s="1"/>
      <c r="AA441" s="1"/>
      <c r="AB441" s="1"/>
      <c r="AC441" s="1"/>
    </row>
    <row r="442" spans="1:29" ht="15.75" customHeight="1" x14ac:dyDescent="0.2">
      <c r="A442" s="1"/>
      <c r="B442" s="52"/>
      <c r="C442" s="94"/>
      <c r="D442" s="94"/>
      <c r="E442" s="2"/>
      <c r="F442" s="95"/>
      <c r="G442" s="99"/>
      <c r="H442" s="100"/>
      <c r="I442" s="100"/>
      <c r="J442" s="96"/>
      <c r="K442" s="97"/>
      <c r="L442" s="98"/>
      <c r="M442" s="1"/>
      <c r="N442" s="1"/>
      <c r="O442" s="1"/>
      <c r="P442" s="1"/>
      <c r="Q442" s="1"/>
      <c r="R442" s="1"/>
      <c r="S442" s="1"/>
      <c r="T442" s="1"/>
      <c r="U442" s="1"/>
      <c r="V442" s="1"/>
      <c r="W442" s="1"/>
      <c r="X442" s="1"/>
      <c r="Y442" s="1"/>
      <c r="Z442" s="1"/>
      <c r="AA442" s="1"/>
      <c r="AB442" s="1"/>
      <c r="AC442" s="1"/>
    </row>
    <row r="443" spans="1:29" ht="15.75" customHeight="1" x14ac:dyDescent="0.2">
      <c r="A443" s="1"/>
      <c r="B443" s="52"/>
      <c r="C443" s="94"/>
      <c r="D443" s="94"/>
      <c r="E443" s="2"/>
      <c r="F443" s="95"/>
      <c r="G443" s="99"/>
      <c r="H443" s="100"/>
      <c r="I443" s="100"/>
      <c r="J443" s="96"/>
      <c r="K443" s="97"/>
      <c r="L443" s="98"/>
      <c r="M443" s="1"/>
      <c r="N443" s="1"/>
      <c r="O443" s="1"/>
      <c r="P443" s="1"/>
      <c r="Q443" s="1"/>
      <c r="R443" s="1"/>
      <c r="S443" s="1"/>
      <c r="T443" s="1"/>
      <c r="U443" s="1"/>
      <c r="V443" s="1"/>
      <c r="W443" s="1"/>
      <c r="X443" s="1"/>
      <c r="Y443" s="1"/>
      <c r="Z443" s="1"/>
      <c r="AA443" s="1"/>
      <c r="AB443" s="1"/>
      <c r="AC443" s="1"/>
    </row>
    <row r="444" spans="1:29" ht="15.75" customHeight="1" x14ac:dyDescent="0.2">
      <c r="A444" s="1"/>
      <c r="B444" s="52"/>
      <c r="C444" s="94"/>
      <c r="D444" s="94"/>
      <c r="E444" s="2"/>
      <c r="F444" s="95"/>
      <c r="G444" s="99"/>
      <c r="H444" s="100"/>
      <c r="I444" s="100"/>
      <c r="J444" s="96"/>
      <c r="K444" s="97"/>
      <c r="L444" s="98"/>
      <c r="M444" s="1"/>
      <c r="N444" s="1"/>
      <c r="O444" s="1"/>
      <c r="P444" s="1"/>
      <c r="Q444" s="1"/>
      <c r="R444" s="1"/>
      <c r="S444" s="1"/>
      <c r="T444" s="1"/>
      <c r="U444" s="1"/>
      <c r="V444" s="1"/>
      <c r="W444" s="1"/>
      <c r="X444" s="1"/>
      <c r="Y444" s="1"/>
      <c r="Z444" s="1"/>
      <c r="AA444" s="1"/>
      <c r="AB444" s="1"/>
      <c r="AC444" s="1"/>
    </row>
    <row r="445" spans="1:29" ht="15.75" customHeight="1" x14ac:dyDescent="0.2">
      <c r="A445" s="1"/>
      <c r="B445" s="52"/>
      <c r="C445" s="94"/>
      <c r="D445" s="94"/>
      <c r="E445" s="2"/>
      <c r="F445" s="95"/>
      <c r="G445" s="99"/>
      <c r="H445" s="100"/>
      <c r="I445" s="100"/>
      <c r="J445" s="96"/>
      <c r="K445" s="97"/>
      <c r="L445" s="98"/>
      <c r="M445" s="1"/>
      <c r="N445" s="1"/>
      <c r="O445" s="1"/>
      <c r="P445" s="1"/>
      <c r="Q445" s="1"/>
      <c r="R445" s="1"/>
      <c r="S445" s="1"/>
      <c r="T445" s="1"/>
      <c r="U445" s="1"/>
      <c r="V445" s="1"/>
      <c r="W445" s="1"/>
      <c r="X445" s="1"/>
      <c r="Y445" s="1"/>
      <c r="Z445" s="1"/>
      <c r="AA445" s="1"/>
      <c r="AB445" s="1"/>
      <c r="AC445" s="1"/>
    </row>
    <row r="446" spans="1:29" ht="15.75" customHeight="1" x14ac:dyDescent="0.2">
      <c r="A446" s="1"/>
      <c r="B446" s="52"/>
      <c r="C446" s="94"/>
      <c r="D446" s="94"/>
      <c r="E446" s="2"/>
      <c r="F446" s="95"/>
      <c r="G446" s="99"/>
      <c r="H446" s="100"/>
      <c r="I446" s="100"/>
      <c r="J446" s="96"/>
      <c r="K446" s="97"/>
      <c r="L446" s="98"/>
      <c r="M446" s="1"/>
      <c r="N446" s="1"/>
      <c r="O446" s="1"/>
      <c r="P446" s="1"/>
      <c r="Q446" s="1"/>
      <c r="R446" s="1"/>
      <c r="S446" s="1"/>
      <c r="T446" s="1"/>
      <c r="U446" s="1"/>
      <c r="V446" s="1"/>
      <c r="W446" s="1"/>
      <c r="X446" s="1"/>
      <c r="Y446" s="1"/>
      <c r="Z446" s="1"/>
      <c r="AA446" s="1"/>
      <c r="AB446" s="1"/>
      <c r="AC446" s="1"/>
    </row>
    <row r="447" spans="1:29" ht="15.75" customHeight="1" x14ac:dyDescent="0.2">
      <c r="A447" s="1"/>
      <c r="B447" s="52"/>
      <c r="C447" s="94"/>
      <c r="D447" s="94"/>
      <c r="E447" s="2"/>
      <c r="F447" s="95"/>
      <c r="G447" s="99"/>
      <c r="H447" s="100"/>
      <c r="I447" s="100"/>
      <c r="J447" s="96"/>
      <c r="K447" s="97"/>
      <c r="L447" s="98"/>
      <c r="M447" s="1"/>
      <c r="N447" s="1"/>
      <c r="O447" s="1"/>
      <c r="P447" s="1"/>
      <c r="Q447" s="1"/>
      <c r="R447" s="1"/>
      <c r="S447" s="1"/>
      <c r="T447" s="1"/>
      <c r="U447" s="1"/>
      <c r="V447" s="1"/>
      <c r="W447" s="1"/>
      <c r="X447" s="1"/>
      <c r="Y447" s="1"/>
      <c r="Z447" s="1"/>
      <c r="AA447" s="1"/>
      <c r="AB447" s="1"/>
      <c r="AC447" s="1"/>
    </row>
    <row r="448" spans="1:29" ht="15.75" customHeight="1" x14ac:dyDescent="0.2">
      <c r="A448" s="1"/>
      <c r="B448" s="52"/>
      <c r="C448" s="94"/>
      <c r="D448" s="94"/>
      <c r="E448" s="2"/>
      <c r="F448" s="95"/>
      <c r="G448" s="99"/>
      <c r="H448" s="100"/>
      <c r="I448" s="100"/>
      <c r="J448" s="96"/>
      <c r="K448" s="97"/>
      <c r="L448" s="98"/>
      <c r="M448" s="1"/>
      <c r="N448" s="1"/>
      <c r="O448" s="1"/>
      <c r="P448" s="1"/>
      <c r="Q448" s="1"/>
      <c r="R448" s="1"/>
      <c r="S448" s="1"/>
      <c r="T448" s="1"/>
      <c r="U448" s="1"/>
      <c r="V448" s="1"/>
      <c r="W448" s="1"/>
      <c r="X448" s="1"/>
      <c r="Y448" s="1"/>
      <c r="Z448" s="1"/>
      <c r="AA448" s="1"/>
      <c r="AB448" s="1"/>
      <c r="AC448" s="1"/>
    </row>
    <row r="449" spans="1:29" ht="15.75" customHeight="1" x14ac:dyDescent="0.2">
      <c r="A449" s="1"/>
      <c r="B449" s="52"/>
      <c r="C449" s="94"/>
      <c r="D449" s="94"/>
      <c r="E449" s="2"/>
      <c r="F449" s="95"/>
      <c r="G449" s="99"/>
      <c r="H449" s="100"/>
      <c r="I449" s="100"/>
      <c r="J449" s="96"/>
      <c r="K449" s="97"/>
      <c r="L449" s="98"/>
      <c r="M449" s="1"/>
      <c r="N449" s="1"/>
      <c r="O449" s="1"/>
      <c r="P449" s="1"/>
      <c r="Q449" s="1"/>
      <c r="R449" s="1"/>
      <c r="S449" s="1"/>
      <c r="T449" s="1"/>
      <c r="U449" s="1"/>
      <c r="V449" s="1"/>
      <c r="W449" s="1"/>
      <c r="X449" s="1"/>
      <c r="Y449" s="1"/>
      <c r="Z449" s="1"/>
      <c r="AA449" s="1"/>
      <c r="AB449" s="1"/>
      <c r="AC449" s="1"/>
    </row>
    <row r="450" spans="1:29" ht="15.75" customHeight="1" x14ac:dyDescent="0.2">
      <c r="A450" s="1"/>
      <c r="B450" s="52"/>
      <c r="C450" s="94"/>
      <c r="D450" s="94"/>
      <c r="E450" s="2"/>
      <c r="F450" s="95"/>
      <c r="G450" s="99"/>
      <c r="H450" s="100"/>
      <c r="I450" s="100"/>
      <c r="J450" s="96"/>
      <c r="K450" s="97"/>
      <c r="L450" s="98"/>
      <c r="M450" s="1"/>
      <c r="N450" s="1"/>
      <c r="O450" s="1"/>
      <c r="P450" s="1"/>
      <c r="Q450" s="1"/>
      <c r="R450" s="1"/>
      <c r="S450" s="1"/>
      <c r="T450" s="1"/>
      <c r="U450" s="1"/>
      <c r="V450" s="1"/>
      <c r="W450" s="1"/>
      <c r="X450" s="1"/>
      <c r="Y450" s="1"/>
      <c r="Z450" s="1"/>
      <c r="AA450" s="1"/>
      <c r="AB450" s="1"/>
      <c r="AC450" s="1"/>
    </row>
    <row r="451" spans="1:29" ht="15.75" customHeight="1" x14ac:dyDescent="0.2">
      <c r="A451" s="1"/>
      <c r="B451" s="52"/>
      <c r="C451" s="94"/>
      <c r="D451" s="94"/>
      <c r="E451" s="2"/>
      <c r="F451" s="95"/>
      <c r="G451" s="99"/>
      <c r="H451" s="100"/>
      <c r="I451" s="100"/>
      <c r="J451" s="96"/>
      <c r="K451" s="97"/>
      <c r="L451" s="98"/>
      <c r="M451" s="1"/>
      <c r="N451" s="1"/>
      <c r="O451" s="1"/>
      <c r="P451" s="1"/>
      <c r="Q451" s="1"/>
      <c r="R451" s="1"/>
      <c r="S451" s="1"/>
      <c r="T451" s="1"/>
      <c r="U451" s="1"/>
      <c r="V451" s="1"/>
      <c r="W451" s="1"/>
      <c r="X451" s="1"/>
      <c r="Y451" s="1"/>
      <c r="Z451" s="1"/>
      <c r="AA451" s="1"/>
      <c r="AB451" s="1"/>
      <c r="AC451" s="1"/>
    </row>
    <row r="452" spans="1:29" ht="15.75" customHeight="1" x14ac:dyDescent="0.2">
      <c r="A452" s="1"/>
      <c r="B452" s="52"/>
      <c r="C452" s="94"/>
      <c r="D452" s="94"/>
      <c r="E452" s="2"/>
      <c r="F452" s="95"/>
      <c r="G452" s="99"/>
      <c r="H452" s="100"/>
      <c r="I452" s="100"/>
      <c r="J452" s="96"/>
      <c r="K452" s="97"/>
      <c r="L452" s="98"/>
      <c r="M452" s="1"/>
      <c r="N452" s="1"/>
      <c r="O452" s="1"/>
      <c r="P452" s="1"/>
      <c r="Q452" s="1"/>
      <c r="R452" s="1"/>
      <c r="S452" s="1"/>
      <c r="T452" s="1"/>
      <c r="U452" s="1"/>
      <c r="V452" s="1"/>
      <c r="W452" s="1"/>
      <c r="X452" s="1"/>
      <c r="Y452" s="1"/>
      <c r="Z452" s="1"/>
      <c r="AA452" s="1"/>
      <c r="AB452" s="1"/>
      <c r="AC452" s="1"/>
    </row>
    <row r="453" spans="1:29" ht="15.75" customHeight="1" x14ac:dyDescent="0.2">
      <c r="A453" s="1"/>
      <c r="B453" s="52"/>
      <c r="C453" s="94"/>
      <c r="D453" s="94"/>
      <c r="E453" s="2"/>
      <c r="F453" s="95"/>
      <c r="G453" s="99"/>
      <c r="H453" s="100"/>
      <c r="I453" s="100"/>
      <c r="J453" s="96"/>
      <c r="K453" s="97"/>
      <c r="L453" s="98"/>
      <c r="M453" s="1"/>
      <c r="N453" s="1"/>
      <c r="O453" s="1"/>
      <c r="P453" s="1"/>
      <c r="Q453" s="1"/>
      <c r="R453" s="1"/>
      <c r="S453" s="1"/>
      <c r="T453" s="1"/>
      <c r="U453" s="1"/>
      <c r="V453" s="1"/>
      <c r="W453" s="1"/>
      <c r="X453" s="1"/>
      <c r="Y453" s="1"/>
      <c r="Z453" s="1"/>
      <c r="AA453" s="1"/>
      <c r="AB453" s="1"/>
      <c r="AC453" s="1"/>
    </row>
    <row r="454" spans="1:29" ht="15.75" customHeight="1" x14ac:dyDescent="0.2">
      <c r="A454" s="1"/>
      <c r="B454" s="52"/>
      <c r="C454" s="94"/>
      <c r="D454" s="94"/>
      <c r="E454" s="2"/>
      <c r="F454" s="95"/>
      <c r="G454" s="99"/>
      <c r="H454" s="100"/>
      <c r="I454" s="100"/>
      <c r="J454" s="96"/>
      <c r="K454" s="97"/>
      <c r="L454" s="98"/>
      <c r="M454" s="1"/>
      <c r="N454" s="1"/>
      <c r="O454" s="1"/>
      <c r="P454" s="1"/>
      <c r="Q454" s="1"/>
      <c r="R454" s="1"/>
      <c r="S454" s="1"/>
      <c r="T454" s="1"/>
      <c r="U454" s="1"/>
      <c r="V454" s="1"/>
      <c r="W454" s="1"/>
      <c r="X454" s="1"/>
      <c r="Y454" s="1"/>
      <c r="Z454" s="1"/>
      <c r="AA454" s="1"/>
      <c r="AB454" s="1"/>
      <c r="AC454" s="1"/>
    </row>
    <row r="455" spans="1:29" ht="15.75" customHeight="1" x14ac:dyDescent="0.2">
      <c r="A455" s="1"/>
      <c r="B455" s="52"/>
      <c r="C455" s="94"/>
      <c r="D455" s="94"/>
      <c r="E455" s="2"/>
      <c r="F455" s="95"/>
      <c r="G455" s="99"/>
      <c r="H455" s="100"/>
      <c r="I455" s="100"/>
      <c r="J455" s="96"/>
      <c r="K455" s="97"/>
      <c r="L455" s="98"/>
      <c r="M455" s="1"/>
      <c r="N455" s="1"/>
      <c r="O455" s="1"/>
      <c r="P455" s="1"/>
      <c r="Q455" s="1"/>
      <c r="R455" s="1"/>
      <c r="S455" s="1"/>
      <c r="T455" s="1"/>
      <c r="U455" s="1"/>
      <c r="V455" s="1"/>
      <c r="W455" s="1"/>
      <c r="X455" s="1"/>
      <c r="Y455" s="1"/>
      <c r="Z455" s="1"/>
      <c r="AA455" s="1"/>
      <c r="AB455" s="1"/>
      <c r="AC455" s="1"/>
    </row>
    <row r="456" spans="1:29" ht="15.75" customHeight="1" x14ac:dyDescent="0.2">
      <c r="A456" s="1"/>
      <c r="B456" s="52"/>
      <c r="C456" s="94"/>
      <c r="D456" s="94"/>
      <c r="E456" s="2"/>
      <c r="F456" s="95"/>
      <c r="G456" s="99"/>
      <c r="H456" s="100"/>
      <c r="I456" s="100"/>
      <c r="J456" s="96"/>
      <c r="K456" s="97"/>
      <c r="L456" s="98"/>
      <c r="M456" s="1"/>
      <c r="N456" s="1"/>
      <c r="O456" s="1"/>
      <c r="P456" s="1"/>
      <c r="Q456" s="1"/>
      <c r="R456" s="1"/>
      <c r="S456" s="1"/>
      <c r="T456" s="1"/>
      <c r="U456" s="1"/>
      <c r="V456" s="1"/>
      <c r="W456" s="1"/>
      <c r="X456" s="1"/>
      <c r="Y456" s="1"/>
      <c r="Z456" s="1"/>
      <c r="AA456" s="1"/>
      <c r="AB456" s="1"/>
      <c r="AC456" s="1"/>
    </row>
    <row r="457" spans="1:29" ht="15.75" customHeight="1" x14ac:dyDescent="0.2">
      <c r="A457" s="1"/>
      <c r="B457" s="52"/>
      <c r="C457" s="94"/>
      <c r="D457" s="94"/>
      <c r="E457" s="2"/>
      <c r="F457" s="95"/>
      <c r="G457" s="99"/>
      <c r="H457" s="100"/>
      <c r="I457" s="100"/>
      <c r="J457" s="96"/>
      <c r="K457" s="97"/>
      <c r="L457" s="98"/>
      <c r="M457" s="1"/>
      <c r="N457" s="1"/>
      <c r="O457" s="1"/>
      <c r="P457" s="1"/>
      <c r="Q457" s="1"/>
      <c r="R457" s="1"/>
      <c r="S457" s="1"/>
      <c r="T457" s="1"/>
      <c r="U457" s="1"/>
      <c r="V457" s="1"/>
      <c r="W457" s="1"/>
      <c r="X457" s="1"/>
      <c r="Y457" s="1"/>
      <c r="Z457" s="1"/>
      <c r="AA457" s="1"/>
      <c r="AB457" s="1"/>
      <c r="AC457" s="1"/>
    </row>
    <row r="458" spans="1:29" ht="15.75" customHeight="1" x14ac:dyDescent="0.2">
      <c r="A458" s="1"/>
      <c r="B458" s="52"/>
      <c r="C458" s="94"/>
      <c r="D458" s="94"/>
      <c r="E458" s="2"/>
      <c r="F458" s="95"/>
      <c r="G458" s="99"/>
      <c r="H458" s="100"/>
      <c r="I458" s="100"/>
      <c r="J458" s="96"/>
      <c r="K458" s="97"/>
      <c r="L458" s="98"/>
      <c r="M458" s="1"/>
      <c r="N458" s="1"/>
      <c r="O458" s="1"/>
      <c r="P458" s="1"/>
      <c r="Q458" s="1"/>
      <c r="R458" s="1"/>
      <c r="S458" s="1"/>
      <c r="T458" s="1"/>
      <c r="U458" s="1"/>
      <c r="V458" s="1"/>
      <c r="W458" s="1"/>
      <c r="X458" s="1"/>
      <c r="Y458" s="1"/>
      <c r="Z458" s="1"/>
      <c r="AA458" s="1"/>
      <c r="AB458" s="1"/>
      <c r="AC458" s="1"/>
    </row>
    <row r="459" spans="1:29" ht="15.75" customHeight="1" x14ac:dyDescent="0.2">
      <c r="A459" s="1"/>
      <c r="B459" s="52"/>
      <c r="C459" s="94"/>
      <c r="D459" s="94"/>
      <c r="E459" s="2"/>
      <c r="F459" s="95"/>
      <c r="G459" s="99"/>
      <c r="H459" s="100"/>
      <c r="I459" s="100"/>
      <c r="J459" s="96"/>
      <c r="K459" s="97"/>
      <c r="L459" s="98"/>
      <c r="M459" s="1"/>
      <c r="N459" s="1"/>
      <c r="O459" s="1"/>
      <c r="P459" s="1"/>
      <c r="Q459" s="1"/>
      <c r="R459" s="1"/>
      <c r="S459" s="1"/>
      <c r="T459" s="1"/>
      <c r="U459" s="1"/>
      <c r="V459" s="1"/>
      <c r="W459" s="1"/>
      <c r="X459" s="1"/>
      <c r="Y459" s="1"/>
      <c r="Z459" s="1"/>
      <c r="AA459" s="1"/>
      <c r="AB459" s="1"/>
      <c r="AC459" s="1"/>
    </row>
    <row r="460" spans="1:29" ht="15.75" customHeight="1" x14ac:dyDescent="0.2">
      <c r="A460" s="1"/>
      <c r="B460" s="52"/>
      <c r="C460" s="94"/>
      <c r="D460" s="94"/>
      <c r="E460" s="2"/>
      <c r="F460" s="95"/>
      <c r="G460" s="99"/>
      <c r="H460" s="100"/>
      <c r="I460" s="100"/>
      <c r="J460" s="96"/>
      <c r="K460" s="97"/>
      <c r="L460" s="98"/>
      <c r="M460" s="1"/>
      <c r="N460" s="1"/>
      <c r="O460" s="1"/>
      <c r="P460" s="1"/>
      <c r="Q460" s="1"/>
      <c r="R460" s="1"/>
      <c r="S460" s="1"/>
      <c r="T460" s="1"/>
      <c r="U460" s="1"/>
      <c r="V460" s="1"/>
      <c r="W460" s="1"/>
      <c r="X460" s="1"/>
      <c r="Y460" s="1"/>
      <c r="Z460" s="1"/>
      <c r="AA460" s="1"/>
      <c r="AB460" s="1"/>
      <c r="AC460" s="1"/>
    </row>
    <row r="461" spans="1:29" ht="15.75" customHeight="1" x14ac:dyDescent="0.2">
      <c r="A461" s="1"/>
      <c r="B461" s="52"/>
      <c r="C461" s="94"/>
      <c r="D461" s="94"/>
      <c r="E461" s="2"/>
      <c r="F461" s="95"/>
      <c r="G461" s="99"/>
      <c r="H461" s="100"/>
      <c r="I461" s="100"/>
      <c r="J461" s="96"/>
      <c r="K461" s="97"/>
      <c r="L461" s="98"/>
      <c r="M461" s="1"/>
      <c r="N461" s="1"/>
      <c r="O461" s="1"/>
      <c r="P461" s="1"/>
      <c r="Q461" s="1"/>
      <c r="R461" s="1"/>
      <c r="S461" s="1"/>
      <c r="T461" s="1"/>
      <c r="U461" s="1"/>
      <c r="V461" s="1"/>
      <c r="W461" s="1"/>
      <c r="X461" s="1"/>
      <c r="Y461" s="1"/>
      <c r="Z461" s="1"/>
      <c r="AA461" s="1"/>
      <c r="AB461" s="1"/>
      <c r="AC461" s="1"/>
    </row>
    <row r="462" spans="1:29" ht="15.75" customHeight="1" x14ac:dyDescent="0.2">
      <c r="A462" s="1"/>
      <c r="B462" s="52"/>
      <c r="C462" s="94"/>
      <c r="D462" s="94"/>
      <c r="E462" s="2"/>
      <c r="F462" s="95"/>
      <c r="G462" s="99"/>
      <c r="H462" s="100"/>
      <c r="I462" s="100"/>
      <c r="J462" s="96"/>
      <c r="K462" s="97"/>
      <c r="L462" s="98"/>
      <c r="M462" s="1"/>
      <c r="N462" s="1"/>
      <c r="O462" s="1"/>
      <c r="P462" s="1"/>
      <c r="Q462" s="1"/>
      <c r="R462" s="1"/>
      <c r="S462" s="1"/>
      <c r="T462" s="1"/>
      <c r="U462" s="1"/>
      <c r="V462" s="1"/>
      <c r="W462" s="1"/>
      <c r="X462" s="1"/>
      <c r="Y462" s="1"/>
      <c r="Z462" s="1"/>
      <c r="AA462" s="1"/>
      <c r="AB462" s="1"/>
      <c r="AC462" s="1"/>
    </row>
    <row r="463" spans="1:29" ht="15.75" customHeight="1" x14ac:dyDescent="0.2">
      <c r="A463" s="1"/>
      <c r="B463" s="52"/>
      <c r="C463" s="94"/>
      <c r="D463" s="94"/>
      <c r="E463" s="2"/>
      <c r="F463" s="95"/>
      <c r="G463" s="99"/>
      <c r="H463" s="100"/>
      <c r="I463" s="100"/>
      <c r="J463" s="96"/>
      <c r="K463" s="97"/>
      <c r="L463" s="98"/>
      <c r="M463" s="1"/>
      <c r="N463" s="1"/>
      <c r="O463" s="1"/>
      <c r="P463" s="1"/>
      <c r="Q463" s="1"/>
      <c r="R463" s="1"/>
      <c r="S463" s="1"/>
      <c r="T463" s="1"/>
      <c r="U463" s="1"/>
      <c r="V463" s="1"/>
      <c r="W463" s="1"/>
      <c r="X463" s="1"/>
      <c r="Y463" s="1"/>
      <c r="Z463" s="1"/>
      <c r="AA463" s="1"/>
      <c r="AB463" s="1"/>
      <c r="AC463" s="1"/>
    </row>
    <row r="464" spans="1:29" ht="15.75" customHeight="1" x14ac:dyDescent="0.2">
      <c r="A464" s="1"/>
      <c r="B464" s="52"/>
      <c r="C464" s="94"/>
      <c r="D464" s="94"/>
      <c r="E464" s="2"/>
      <c r="F464" s="95"/>
      <c r="G464" s="99"/>
      <c r="H464" s="100"/>
      <c r="I464" s="100"/>
      <c r="J464" s="96"/>
      <c r="K464" s="97"/>
      <c r="L464" s="98"/>
      <c r="M464" s="1"/>
      <c r="N464" s="1"/>
      <c r="O464" s="1"/>
      <c r="P464" s="1"/>
      <c r="Q464" s="1"/>
      <c r="R464" s="1"/>
      <c r="S464" s="1"/>
      <c r="T464" s="1"/>
      <c r="U464" s="1"/>
      <c r="V464" s="1"/>
      <c r="W464" s="1"/>
      <c r="X464" s="1"/>
      <c r="Y464" s="1"/>
      <c r="Z464" s="1"/>
      <c r="AA464" s="1"/>
      <c r="AB464" s="1"/>
      <c r="AC464" s="1"/>
    </row>
    <row r="465" spans="1:29" ht="15.75" customHeight="1" x14ac:dyDescent="0.2">
      <c r="A465" s="1"/>
      <c r="B465" s="52"/>
      <c r="C465" s="94"/>
      <c r="D465" s="94"/>
      <c r="E465" s="2"/>
      <c r="F465" s="95"/>
      <c r="G465" s="99"/>
      <c r="H465" s="100"/>
      <c r="I465" s="100"/>
      <c r="J465" s="96"/>
      <c r="K465" s="97"/>
      <c r="L465" s="98"/>
      <c r="M465" s="1"/>
      <c r="N465" s="1"/>
      <c r="O465" s="1"/>
      <c r="P465" s="1"/>
      <c r="Q465" s="1"/>
      <c r="R465" s="1"/>
      <c r="S465" s="1"/>
      <c r="T465" s="1"/>
      <c r="U465" s="1"/>
      <c r="V465" s="1"/>
      <c r="W465" s="1"/>
      <c r="X465" s="1"/>
      <c r="Y465" s="1"/>
      <c r="Z465" s="1"/>
      <c r="AA465" s="1"/>
      <c r="AB465" s="1"/>
      <c r="AC465" s="1"/>
    </row>
    <row r="466" spans="1:29" ht="15.75" customHeight="1" x14ac:dyDescent="0.2">
      <c r="A466" s="1"/>
      <c r="B466" s="52"/>
      <c r="C466" s="94"/>
      <c r="D466" s="94"/>
      <c r="E466" s="2"/>
      <c r="F466" s="95"/>
      <c r="G466" s="99"/>
      <c r="H466" s="100"/>
      <c r="I466" s="100"/>
      <c r="J466" s="96"/>
      <c r="K466" s="97"/>
      <c r="L466" s="98"/>
      <c r="M466" s="1"/>
      <c r="N466" s="1"/>
      <c r="O466" s="1"/>
      <c r="P466" s="1"/>
      <c r="Q466" s="1"/>
      <c r="R466" s="1"/>
      <c r="S466" s="1"/>
      <c r="T466" s="1"/>
      <c r="U466" s="1"/>
      <c r="V466" s="1"/>
      <c r="W466" s="1"/>
      <c r="X466" s="1"/>
      <c r="Y466" s="1"/>
      <c r="Z466" s="1"/>
      <c r="AA466" s="1"/>
      <c r="AB466" s="1"/>
      <c r="AC466" s="1"/>
    </row>
    <row r="467" spans="1:29" ht="15.75" customHeight="1" x14ac:dyDescent="0.2">
      <c r="A467" s="1"/>
      <c r="B467" s="52"/>
      <c r="C467" s="94"/>
      <c r="D467" s="94"/>
      <c r="E467" s="2"/>
      <c r="F467" s="95"/>
      <c r="G467" s="99"/>
      <c r="H467" s="100"/>
      <c r="I467" s="100"/>
      <c r="J467" s="96"/>
      <c r="K467" s="97"/>
      <c r="L467" s="98"/>
      <c r="M467" s="1"/>
      <c r="N467" s="1"/>
      <c r="O467" s="1"/>
      <c r="P467" s="1"/>
      <c r="Q467" s="1"/>
      <c r="R467" s="1"/>
      <c r="S467" s="1"/>
      <c r="T467" s="1"/>
      <c r="U467" s="1"/>
      <c r="V467" s="1"/>
      <c r="W467" s="1"/>
      <c r="X467" s="1"/>
      <c r="Y467" s="1"/>
      <c r="Z467" s="1"/>
      <c r="AA467" s="1"/>
      <c r="AB467" s="1"/>
      <c r="AC467" s="1"/>
    </row>
    <row r="468" spans="1:29" ht="15.75" customHeight="1" x14ac:dyDescent="0.2">
      <c r="A468" s="1"/>
      <c r="B468" s="52"/>
      <c r="C468" s="94"/>
      <c r="D468" s="94"/>
      <c r="E468" s="2"/>
      <c r="F468" s="95"/>
      <c r="G468" s="99"/>
      <c r="H468" s="100"/>
      <c r="I468" s="100"/>
      <c r="J468" s="96"/>
      <c r="K468" s="97"/>
      <c r="L468" s="98"/>
      <c r="M468" s="1"/>
      <c r="N468" s="1"/>
      <c r="O468" s="1"/>
      <c r="P468" s="1"/>
      <c r="Q468" s="1"/>
      <c r="R468" s="1"/>
      <c r="S468" s="1"/>
      <c r="T468" s="1"/>
      <c r="U468" s="1"/>
      <c r="V468" s="1"/>
      <c r="W468" s="1"/>
      <c r="X468" s="1"/>
      <c r="Y468" s="1"/>
      <c r="Z468" s="1"/>
      <c r="AA468" s="1"/>
      <c r="AB468" s="1"/>
      <c r="AC468" s="1"/>
    </row>
    <row r="469" spans="1:29" ht="15.75" customHeight="1" x14ac:dyDescent="0.2">
      <c r="A469" s="1"/>
      <c r="B469" s="52"/>
      <c r="C469" s="94"/>
      <c r="D469" s="94"/>
      <c r="E469" s="2"/>
      <c r="F469" s="95"/>
      <c r="G469" s="99"/>
      <c r="H469" s="100"/>
      <c r="I469" s="100"/>
      <c r="J469" s="96"/>
      <c r="K469" s="97"/>
      <c r="L469" s="98"/>
      <c r="M469" s="1"/>
      <c r="N469" s="1"/>
      <c r="O469" s="1"/>
      <c r="P469" s="1"/>
      <c r="Q469" s="1"/>
      <c r="R469" s="1"/>
      <c r="S469" s="1"/>
      <c r="T469" s="1"/>
      <c r="U469" s="1"/>
      <c r="V469" s="1"/>
      <c r="W469" s="1"/>
      <c r="X469" s="1"/>
      <c r="Y469" s="1"/>
      <c r="Z469" s="1"/>
      <c r="AA469" s="1"/>
      <c r="AB469" s="1"/>
      <c r="AC469" s="1"/>
    </row>
    <row r="470" spans="1:29" ht="15.75" customHeight="1" x14ac:dyDescent="0.2">
      <c r="A470" s="1"/>
      <c r="B470" s="52"/>
      <c r="C470" s="94"/>
      <c r="D470" s="94"/>
      <c r="E470" s="2"/>
      <c r="F470" s="95"/>
      <c r="G470" s="99"/>
      <c r="H470" s="100"/>
      <c r="I470" s="100"/>
      <c r="J470" s="96"/>
      <c r="K470" s="97"/>
      <c r="L470" s="98"/>
      <c r="M470" s="1"/>
      <c r="N470" s="1"/>
      <c r="O470" s="1"/>
      <c r="P470" s="1"/>
      <c r="Q470" s="1"/>
      <c r="R470" s="1"/>
      <c r="S470" s="1"/>
      <c r="T470" s="1"/>
      <c r="U470" s="1"/>
      <c r="V470" s="1"/>
      <c r="W470" s="1"/>
      <c r="X470" s="1"/>
      <c r="Y470" s="1"/>
      <c r="Z470" s="1"/>
      <c r="AA470" s="1"/>
      <c r="AB470" s="1"/>
      <c r="AC470" s="1"/>
    </row>
    <row r="471" spans="1:29" ht="15.75" customHeight="1" x14ac:dyDescent="0.2">
      <c r="A471" s="1"/>
      <c r="B471" s="52"/>
      <c r="C471" s="94"/>
      <c r="D471" s="94"/>
      <c r="E471" s="2"/>
      <c r="F471" s="95"/>
      <c r="G471" s="99"/>
      <c r="H471" s="100"/>
      <c r="I471" s="100"/>
      <c r="J471" s="96"/>
      <c r="K471" s="97"/>
      <c r="L471" s="98"/>
      <c r="M471" s="1"/>
      <c r="N471" s="1"/>
      <c r="O471" s="1"/>
      <c r="P471" s="1"/>
      <c r="Q471" s="1"/>
      <c r="R471" s="1"/>
      <c r="S471" s="1"/>
      <c r="T471" s="1"/>
      <c r="U471" s="1"/>
      <c r="V471" s="1"/>
      <c r="W471" s="1"/>
      <c r="X471" s="1"/>
      <c r="Y471" s="1"/>
      <c r="Z471" s="1"/>
      <c r="AA471" s="1"/>
      <c r="AB471" s="1"/>
      <c r="AC471" s="1"/>
    </row>
    <row r="472" spans="1:29" ht="15.75" customHeight="1" x14ac:dyDescent="0.2">
      <c r="A472" s="1"/>
      <c r="B472" s="52"/>
      <c r="C472" s="94"/>
      <c r="D472" s="94"/>
      <c r="E472" s="2"/>
      <c r="F472" s="95"/>
      <c r="G472" s="99"/>
      <c r="H472" s="100"/>
      <c r="I472" s="100"/>
      <c r="J472" s="96"/>
      <c r="K472" s="97"/>
      <c r="L472" s="98"/>
      <c r="M472" s="1"/>
      <c r="N472" s="1"/>
      <c r="O472" s="1"/>
      <c r="P472" s="1"/>
      <c r="Q472" s="1"/>
      <c r="R472" s="1"/>
      <c r="S472" s="1"/>
      <c r="T472" s="1"/>
      <c r="U472" s="1"/>
      <c r="V472" s="1"/>
      <c r="W472" s="1"/>
      <c r="X472" s="1"/>
      <c r="Y472" s="1"/>
      <c r="Z472" s="1"/>
      <c r="AA472" s="1"/>
      <c r="AB472" s="1"/>
      <c r="AC472" s="1"/>
    </row>
    <row r="473" spans="1:29" ht="15.75" customHeight="1" x14ac:dyDescent="0.2">
      <c r="A473" s="1"/>
      <c r="B473" s="52"/>
      <c r="C473" s="94"/>
      <c r="D473" s="94"/>
      <c r="E473" s="2"/>
      <c r="F473" s="95"/>
      <c r="G473" s="99"/>
      <c r="H473" s="100"/>
      <c r="I473" s="100"/>
      <c r="J473" s="96"/>
      <c r="K473" s="97"/>
      <c r="L473" s="98"/>
      <c r="M473" s="1"/>
      <c r="N473" s="1"/>
      <c r="O473" s="1"/>
      <c r="P473" s="1"/>
      <c r="Q473" s="1"/>
      <c r="R473" s="1"/>
      <c r="S473" s="1"/>
      <c r="T473" s="1"/>
      <c r="U473" s="1"/>
      <c r="V473" s="1"/>
      <c r="W473" s="1"/>
      <c r="X473" s="1"/>
      <c r="Y473" s="1"/>
      <c r="Z473" s="1"/>
      <c r="AA473" s="1"/>
      <c r="AB473" s="1"/>
      <c r="AC473" s="1"/>
    </row>
    <row r="474" spans="1:29" ht="15.75" customHeight="1" x14ac:dyDescent="0.2">
      <c r="A474" s="1"/>
      <c r="B474" s="52"/>
      <c r="C474" s="94"/>
      <c r="D474" s="94"/>
      <c r="E474" s="2"/>
      <c r="F474" s="95"/>
      <c r="G474" s="99"/>
      <c r="H474" s="100"/>
      <c r="I474" s="100"/>
      <c r="J474" s="96"/>
      <c r="K474" s="97"/>
      <c r="L474" s="98"/>
      <c r="M474" s="1"/>
      <c r="N474" s="1"/>
      <c r="O474" s="1"/>
      <c r="P474" s="1"/>
      <c r="Q474" s="1"/>
      <c r="R474" s="1"/>
      <c r="S474" s="1"/>
      <c r="T474" s="1"/>
      <c r="U474" s="1"/>
      <c r="V474" s="1"/>
      <c r="W474" s="1"/>
      <c r="X474" s="1"/>
      <c r="Y474" s="1"/>
      <c r="Z474" s="1"/>
      <c r="AA474" s="1"/>
      <c r="AB474" s="1"/>
      <c r="AC474" s="1"/>
    </row>
    <row r="475" spans="1:29" ht="15.75" customHeight="1" x14ac:dyDescent="0.2">
      <c r="A475" s="1"/>
      <c r="B475" s="52"/>
      <c r="C475" s="94"/>
      <c r="D475" s="94"/>
      <c r="E475" s="2"/>
      <c r="F475" s="95"/>
      <c r="G475" s="99"/>
      <c r="H475" s="100"/>
      <c r="I475" s="100"/>
      <c r="J475" s="96"/>
      <c r="K475" s="97"/>
      <c r="L475" s="98"/>
      <c r="M475" s="1"/>
      <c r="N475" s="1"/>
      <c r="O475" s="1"/>
      <c r="P475" s="1"/>
      <c r="Q475" s="1"/>
      <c r="R475" s="1"/>
      <c r="S475" s="1"/>
      <c r="T475" s="1"/>
      <c r="U475" s="1"/>
      <c r="V475" s="1"/>
      <c r="W475" s="1"/>
      <c r="X475" s="1"/>
      <c r="Y475" s="1"/>
      <c r="Z475" s="1"/>
      <c r="AA475" s="1"/>
      <c r="AB475" s="1"/>
      <c r="AC475" s="1"/>
    </row>
    <row r="476" spans="1:29" ht="15.75" customHeight="1" x14ac:dyDescent="0.2">
      <c r="A476" s="1"/>
      <c r="B476" s="52"/>
      <c r="C476" s="94"/>
      <c r="D476" s="94"/>
      <c r="E476" s="2"/>
      <c r="F476" s="95"/>
      <c r="G476" s="99"/>
      <c r="H476" s="100"/>
      <c r="I476" s="100"/>
      <c r="J476" s="96"/>
      <c r="K476" s="97"/>
      <c r="L476" s="98"/>
      <c r="M476" s="1"/>
      <c r="N476" s="1"/>
      <c r="O476" s="1"/>
      <c r="P476" s="1"/>
      <c r="Q476" s="1"/>
      <c r="R476" s="1"/>
      <c r="S476" s="1"/>
      <c r="T476" s="1"/>
      <c r="U476" s="1"/>
      <c r="V476" s="1"/>
      <c r="W476" s="1"/>
      <c r="X476" s="1"/>
      <c r="Y476" s="1"/>
      <c r="Z476" s="1"/>
      <c r="AA476" s="1"/>
      <c r="AB476" s="1"/>
      <c r="AC476" s="1"/>
    </row>
    <row r="477" spans="1:29" ht="15.75" customHeight="1" x14ac:dyDescent="0.2">
      <c r="A477" s="1"/>
      <c r="B477" s="52"/>
      <c r="C477" s="94"/>
      <c r="D477" s="94"/>
      <c r="E477" s="2"/>
      <c r="F477" s="95"/>
      <c r="G477" s="99"/>
      <c r="H477" s="100"/>
      <c r="I477" s="100"/>
      <c r="J477" s="96"/>
      <c r="K477" s="97"/>
      <c r="L477" s="98"/>
      <c r="M477" s="1"/>
      <c r="N477" s="1"/>
      <c r="O477" s="1"/>
      <c r="P477" s="1"/>
      <c r="Q477" s="1"/>
      <c r="R477" s="1"/>
      <c r="S477" s="1"/>
      <c r="T477" s="1"/>
      <c r="U477" s="1"/>
      <c r="V477" s="1"/>
      <c r="W477" s="1"/>
      <c r="X477" s="1"/>
      <c r="Y477" s="1"/>
      <c r="Z477" s="1"/>
      <c r="AA477" s="1"/>
      <c r="AB477" s="1"/>
      <c r="AC477" s="1"/>
    </row>
    <row r="478" spans="1:29" ht="15.75" customHeight="1" x14ac:dyDescent="0.2">
      <c r="A478" s="1"/>
      <c r="B478" s="52"/>
      <c r="C478" s="94"/>
      <c r="D478" s="94"/>
      <c r="E478" s="2"/>
      <c r="F478" s="95"/>
      <c r="G478" s="99"/>
      <c r="H478" s="100"/>
      <c r="I478" s="100"/>
      <c r="J478" s="96"/>
      <c r="K478" s="97"/>
      <c r="L478" s="98"/>
      <c r="M478" s="1"/>
      <c r="N478" s="1"/>
      <c r="O478" s="1"/>
      <c r="P478" s="1"/>
      <c r="Q478" s="1"/>
      <c r="R478" s="1"/>
      <c r="S478" s="1"/>
      <c r="T478" s="1"/>
      <c r="U478" s="1"/>
      <c r="V478" s="1"/>
      <c r="W478" s="1"/>
      <c r="X478" s="1"/>
      <c r="Y478" s="1"/>
      <c r="Z478" s="1"/>
      <c r="AA478" s="1"/>
      <c r="AB478" s="1"/>
      <c r="AC478" s="1"/>
    </row>
    <row r="479" spans="1:29" ht="15.75" customHeight="1" x14ac:dyDescent="0.2">
      <c r="A479" s="1"/>
      <c r="B479" s="52"/>
      <c r="C479" s="94"/>
      <c r="D479" s="94"/>
      <c r="E479" s="2"/>
      <c r="F479" s="95"/>
      <c r="G479" s="99"/>
      <c r="H479" s="100"/>
      <c r="I479" s="100"/>
      <c r="J479" s="96"/>
      <c r="K479" s="97"/>
      <c r="L479" s="98"/>
      <c r="M479" s="1"/>
      <c r="N479" s="1"/>
      <c r="O479" s="1"/>
      <c r="P479" s="1"/>
      <c r="Q479" s="1"/>
      <c r="R479" s="1"/>
      <c r="S479" s="1"/>
      <c r="T479" s="1"/>
      <c r="U479" s="1"/>
      <c r="V479" s="1"/>
      <c r="W479" s="1"/>
      <c r="X479" s="1"/>
      <c r="Y479" s="1"/>
      <c r="Z479" s="1"/>
      <c r="AA479" s="1"/>
      <c r="AB479" s="1"/>
      <c r="AC479" s="1"/>
    </row>
    <row r="480" spans="1:29" ht="15.75" customHeight="1" x14ac:dyDescent="0.2">
      <c r="A480" s="1"/>
      <c r="B480" s="52"/>
      <c r="C480" s="94"/>
      <c r="D480" s="94"/>
      <c r="E480" s="2"/>
      <c r="F480" s="95"/>
      <c r="G480" s="99"/>
      <c r="H480" s="100"/>
      <c r="I480" s="100"/>
      <c r="J480" s="96"/>
      <c r="K480" s="97"/>
      <c r="L480" s="98"/>
      <c r="M480" s="1"/>
      <c r="N480" s="1"/>
      <c r="O480" s="1"/>
      <c r="P480" s="1"/>
      <c r="Q480" s="1"/>
      <c r="R480" s="1"/>
      <c r="S480" s="1"/>
      <c r="T480" s="1"/>
      <c r="U480" s="1"/>
      <c r="V480" s="1"/>
      <c r="W480" s="1"/>
      <c r="X480" s="1"/>
      <c r="Y480" s="1"/>
      <c r="Z480" s="1"/>
      <c r="AA480" s="1"/>
      <c r="AB480" s="1"/>
      <c r="AC480" s="1"/>
    </row>
    <row r="481" spans="1:29" ht="15.75" customHeight="1" x14ac:dyDescent="0.2">
      <c r="A481" s="1"/>
      <c r="B481" s="52"/>
      <c r="C481" s="94"/>
      <c r="D481" s="94"/>
      <c r="E481" s="2"/>
      <c r="F481" s="95"/>
      <c r="G481" s="99"/>
      <c r="H481" s="100"/>
      <c r="I481" s="100"/>
      <c r="J481" s="96"/>
      <c r="K481" s="97"/>
      <c r="L481" s="98"/>
      <c r="M481" s="1"/>
      <c r="N481" s="1"/>
      <c r="O481" s="1"/>
      <c r="P481" s="1"/>
      <c r="Q481" s="1"/>
      <c r="R481" s="1"/>
      <c r="S481" s="1"/>
      <c r="T481" s="1"/>
      <c r="U481" s="1"/>
      <c r="V481" s="1"/>
      <c r="W481" s="1"/>
      <c r="X481" s="1"/>
      <c r="Y481" s="1"/>
      <c r="Z481" s="1"/>
      <c r="AA481" s="1"/>
      <c r="AB481" s="1"/>
      <c r="AC481" s="1"/>
    </row>
    <row r="482" spans="1:29" ht="15.75" customHeight="1" x14ac:dyDescent="0.2">
      <c r="A482" s="1"/>
      <c r="B482" s="52"/>
      <c r="C482" s="94"/>
      <c r="D482" s="94"/>
      <c r="E482" s="2"/>
      <c r="F482" s="95"/>
      <c r="G482" s="99"/>
      <c r="H482" s="100"/>
      <c r="I482" s="100"/>
      <c r="J482" s="96"/>
      <c r="K482" s="97"/>
      <c r="L482" s="98"/>
      <c r="M482" s="1"/>
      <c r="N482" s="1"/>
      <c r="O482" s="1"/>
      <c r="P482" s="1"/>
      <c r="Q482" s="1"/>
      <c r="R482" s="1"/>
      <c r="S482" s="1"/>
      <c r="T482" s="1"/>
      <c r="U482" s="1"/>
      <c r="V482" s="1"/>
      <c r="W482" s="1"/>
      <c r="X482" s="1"/>
      <c r="Y482" s="1"/>
      <c r="Z482" s="1"/>
      <c r="AA482" s="1"/>
      <c r="AB482" s="1"/>
      <c r="AC482" s="1"/>
    </row>
    <row r="483" spans="1:29" ht="15.75" customHeight="1" x14ac:dyDescent="0.2">
      <c r="A483" s="1"/>
      <c r="B483" s="52"/>
      <c r="C483" s="94"/>
      <c r="D483" s="94"/>
      <c r="E483" s="2"/>
      <c r="F483" s="95"/>
      <c r="G483" s="99"/>
      <c r="H483" s="100"/>
      <c r="I483" s="100"/>
      <c r="J483" s="96"/>
      <c r="K483" s="97"/>
      <c r="L483" s="98"/>
      <c r="M483" s="1"/>
      <c r="N483" s="1"/>
      <c r="O483" s="1"/>
      <c r="P483" s="1"/>
      <c r="Q483" s="1"/>
      <c r="R483" s="1"/>
      <c r="S483" s="1"/>
      <c r="T483" s="1"/>
      <c r="U483" s="1"/>
      <c r="V483" s="1"/>
      <c r="W483" s="1"/>
      <c r="X483" s="1"/>
      <c r="Y483" s="1"/>
      <c r="Z483" s="1"/>
      <c r="AA483" s="1"/>
      <c r="AB483" s="1"/>
      <c r="AC483" s="1"/>
    </row>
    <row r="484" spans="1:29" ht="15.75" customHeight="1" x14ac:dyDescent="0.2">
      <c r="A484" s="1"/>
      <c r="B484" s="52"/>
      <c r="C484" s="94"/>
      <c r="D484" s="94"/>
      <c r="E484" s="2"/>
      <c r="F484" s="95"/>
      <c r="G484" s="99"/>
      <c r="H484" s="100"/>
      <c r="I484" s="100"/>
      <c r="J484" s="96"/>
      <c r="K484" s="97"/>
      <c r="L484" s="98"/>
      <c r="M484" s="1"/>
      <c r="N484" s="1"/>
      <c r="O484" s="1"/>
      <c r="P484" s="1"/>
      <c r="Q484" s="1"/>
      <c r="R484" s="1"/>
      <c r="S484" s="1"/>
      <c r="T484" s="1"/>
      <c r="U484" s="1"/>
      <c r="V484" s="1"/>
      <c r="W484" s="1"/>
      <c r="X484" s="1"/>
      <c r="Y484" s="1"/>
      <c r="Z484" s="1"/>
      <c r="AA484" s="1"/>
      <c r="AB484" s="1"/>
      <c r="AC484" s="1"/>
    </row>
    <row r="485" spans="1:29" ht="15.75" customHeight="1" x14ac:dyDescent="0.2">
      <c r="A485" s="1"/>
      <c r="B485" s="52"/>
      <c r="C485" s="94"/>
      <c r="D485" s="94"/>
      <c r="E485" s="2"/>
      <c r="F485" s="95"/>
      <c r="G485" s="99"/>
      <c r="H485" s="100"/>
      <c r="I485" s="100"/>
      <c r="J485" s="96"/>
      <c r="K485" s="97"/>
      <c r="L485" s="98"/>
      <c r="M485" s="1"/>
      <c r="N485" s="1"/>
      <c r="O485" s="1"/>
      <c r="P485" s="1"/>
      <c r="Q485" s="1"/>
      <c r="R485" s="1"/>
      <c r="S485" s="1"/>
      <c r="T485" s="1"/>
      <c r="U485" s="1"/>
      <c r="V485" s="1"/>
      <c r="W485" s="1"/>
      <c r="X485" s="1"/>
      <c r="Y485" s="1"/>
      <c r="Z485" s="1"/>
      <c r="AA485" s="1"/>
      <c r="AB485" s="1"/>
      <c r="AC485" s="1"/>
    </row>
    <row r="486" spans="1:29" ht="15.75" customHeight="1" x14ac:dyDescent="0.2">
      <c r="A486" s="1"/>
      <c r="B486" s="52"/>
      <c r="C486" s="94"/>
      <c r="D486" s="94"/>
      <c r="E486" s="2"/>
      <c r="F486" s="95"/>
      <c r="G486" s="99"/>
      <c r="H486" s="100"/>
      <c r="I486" s="100"/>
      <c r="J486" s="96"/>
      <c r="K486" s="97"/>
      <c r="L486" s="98"/>
      <c r="M486" s="1"/>
      <c r="N486" s="1"/>
      <c r="O486" s="1"/>
      <c r="P486" s="1"/>
      <c r="Q486" s="1"/>
      <c r="R486" s="1"/>
      <c r="S486" s="1"/>
      <c r="T486" s="1"/>
      <c r="U486" s="1"/>
      <c r="V486" s="1"/>
      <c r="W486" s="1"/>
      <c r="X486" s="1"/>
      <c r="Y486" s="1"/>
      <c r="Z486" s="1"/>
      <c r="AA486" s="1"/>
      <c r="AB486" s="1"/>
      <c r="AC486" s="1"/>
    </row>
    <row r="487" spans="1:29" ht="15.75" customHeight="1" x14ac:dyDescent="0.2">
      <c r="A487" s="1"/>
      <c r="B487" s="52"/>
      <c r="C487" s="94"/>
      <c r="D487" s="94"/>
      <c r="E487" s="2"/>
      <c r="F487" s="95"/>
      <c r="G487" s="99"/>
      <c r="H487" s="100"/>
      <c r="I487" s="100"/>
      <c r="J487" s="96"/>
      <c r="K487" s="97"/>
      <c r="L487" s="98"/>
      <c r="M487" s="1"/>
      <c r="N487" s="1"/>
      <c r="O487" s="1"/>
      <c r="P487" s="1"/>
      <c r="Q487" s="1"/>
      <c r="R487" s="1"/>
      <c r="S487" s="1"/>
      <c r="T487" s="1"/>
      <c r="U487" s="1"/>
      <c r="V487" s="1"/>
      <c r="W487" s="1"/>
      <c r="X487" s="1"/>
      <c r="Y487" s="1"/>
      <c r="Z487" s="1"/>
      <c r="AA487" s="1"/>
      <c r="AB487" s="1"/>
      <c r="AC487" s="1"/>
    </row>
    <row r="488" spans="1:29" ht="15.75" customHeight="1" x14ac:dyDescent="0.2">
      <c r="A488" s="1"/>
      <c r="B488" s="52"/>
      <c r="C488" s="94"/>
      <c r="D488" s="94"/>
      <c r="E488" s="2"/>
      <c r="F488" s="95"/>
      <c r="G488" s="99"/>
      <c r="H488" s="100"/>
      <c r="I488" s="100"/>
      <c r="J488" s="96"/>
      <c r="K488" s="97"/>
      <c r="L488" s="98"/>
      <c r="M488" s="1"/>
      <c r="N488" s="1"/>
      <c r="O488" s="1"/>
      <c r="P488" s="1"/>
      <c r="Q488" s="1"/>
      <c r="R488" s="1"/>
      <c r="S488" s="1"/>
      <c r="T488" s="1"/>
      <c r="U488" s="1"/>
      <c r="V488" s="1"/>
      <c r="W488" s="1"/>
      <c r="X488" s="1"/>
      <c r="Y488" s="1"/>
      <c r="Z488" s="1"/>
      <c r="AA488" s="1"/>
      <c r="AB488" s="1"/>
      <c r="AC488" s="1"/>
    </row>
    <row r="489" spans="1:29" ht="15.75" customHeight="1" x14ac:dyDescent="0.2">
      <c r="A489" s="1"/>
      <c r="B489" s="52"/>
      <c r="C489" s="94"/>
      <c r="D489" s="94"/>
      <c r="E489" s="2"/>
      <c r="F489" s="95"/>
      <c r="G489" s="99"/>
      <c r="H489" s="100"/>
      <c r="I489" s="100"/>
      <c r="J489" s="96"/>
      <c r="K489" s="97"/>
      <c r="L489" s="98"/>
      <c r="M489" s="1"/>
      <c r="N489" s="1"/>
      <c r="O489" s="1"/>
      <c r="P489" s="1"/>
      <c r="Q489" s="1"/>
      <c r="R489" s="1"/>
      <c r="S489" s="1"/>
      <c r="T489" s="1"/>
      <c r="U489" s="1"/>
      <c r="V489" s="1"/>
      <c r="W489" s="1"/>
      <c r="X489" s="1"/>
      <c r="Y489" s="1"/>
      <c r="Z489" s="1"/>
      <c r="AA489" s="1"/>
      <c r="AB489" s="1"/>
      <c r="AC489" s="1"/>
    </row>
    <row r="490" spans="1:29" ht="15.75" customHeight="1" x14ac:dyDescent="0.2">
      <c r="A490" s="1"/>
      <c r="B490" s="52"/>
      <c r="C490" s="94"/>
      <c r="D490" s="94"/>
      <c r="E490" s="2"/>
      <c r="F490" s="95"/>
      <c r="G490" s="99"/>
      <c r="H490" s="100"/>
      <c r="I490" s="100"/>
      <c r="J490" s="96"/>
      <c r="K490" s="97"/>
      <c r="L490" s="98"/>
      <c r="M490" s="1"/>
      <c r="N490" s="1"/>
      <c r="O490" s="1"/>
      <c r="P490" s="1"/>
      <c r="Q490" s="1"/>
      <c r="R490" s="1"/>
      <c r="S490" s="1"/>
      <c r="T490" s="1"/>
      <c r="U490" s="1"/>
      <c r="V490" s="1"/>
      <c r="W490" s="1"/>
      <c r="X490" s="1"/>
      <c r="Y490" s="1"/>
      <c r="Z490" s="1"/>
      <c r="AA490" s="1"/>
      <c r="AB490" s="1"/>
      <c r="AC490" s="1"/>
    </row>
    <row r="491" spans="1:29" ht="15.75" customHeight="1" x14ac:dyDescent="0.2">
      <c r="A491" s="1"/>
      <c r="B491" s="52"/>
      <c r="C491" s="94"/>
      <c r="D491" s="94"/>
      <c r="E491" s="2"/>
      <c r="F491" s="95"/>
      <c r="G491" s="99"/>
      <c r="H491" s="100"/>
      <c r="I491" s="100"/>
      <c r="J491" s="96"/>
      <c r="K491" s="97"/>
      <c r="L491" s="98"/>
      <c r="M491" s="1"/>
      <c r="N491" s="1"/>
      <c r="O491" s="1"/>
      <c r="P491" s="1"/>
      <c r="Q491" s="1"/>
      <c r="R491" s="1"/>
      <c r="S491" s="1"/>
      <c r="T491" s="1"/>
      <c r="U491" s="1"/>
      <c r="V491" s="1"/>
      <c r="W491" s="1"/>
      <c r="X491" s="1"/>
      <c r="Y491" s="1"/>
      <c r="Z491" s="1"/>
      <c r="AA491" s="1"/>
      <c r="AB491" s="1"/>
      <c r="AC491" s="1"/>
    </row>
    <row r="492" spans="1:29" ht="15.75" customHeight="1" x14ac:dyDescent="0.2">
      <c r="A492" s="1"/>
      <c r="B492" s="52"/>
      <c r="C492" s="94"/>
      <c r="D492" s="94"/>
      <c r="E492" s="2"/>
      <c r="F492" s="95"/>
      <c r="G492" s="99"/>
      <c r="H492" s="100"/>
      <c r="I492" s="100"/>
      <c r="J492" s="96"/>
      <c r="K492" s="97"/>
      <c r="L492" s="98"/>
      <c r="M492" s="1"/>
      <c r="N492" s="1"/>
      <c r="O492" s="1"/>
      <c r="P492" s="1"/>
      <c r="Q492" s="1"/>
      <c r="R492" s="1"/>
      <c r="S492" s="1"/>
      <c r="T492" s="1"/>
      <c r="U492" s="1"/>
      <c r="V492" s="1"/>
      <c r="W492" s="1"/>
      <c r="X492" s="1"/>
      <c r="Y492" s="1"/>
      <c r="Z492" s="1"/>
      <c r="AA492" s="1"/>
      <c r="AB492" s="1"/>
      <c r="AC492" s="1"/>
    </row>
    <row r="493" spans="1:29" ht="15.75" customHeight="1" x14ac:dyDescent="0.2">
      <c r="A493" s="1"/>
      <c r="B493" s="52"/>
      <c r="C493" s="94"/>
      <c r="D493" s="94"/>
      <c r="E493" s="2"/>
      <c r="F493" s="95"/>
      <c r="G493" s="99"/>
      <c r="H493" s="100"/>
      <c r="I493" s="100"/>
      <c r="J493" s="96"/>
      <c r="K493" s="97"/>
      <c r="L493" s="98"/>
      <c r="M493" s="1"/>
      <c r="N493" s="1"/>
      <c r="O493" s="1"/>
      <c r="P493" s="1"/>
      <c r="Q493" s="1"/>
      <c r="R493" s="1"/>
      <c r="S493" s="1"/>
      <c r="T493" s="1"/>
      <c r="U493" s="1"/>
      <c r="V493" s="1"/>
      <c r="W493" s="1"/>
      <c r="X493" s="1"/>
      <c r="Y493" s="1"/>
      <c r="Z493" s="1"/>
      <c r="AA493" s="1"/>
      <c r="AB493" s="1"/>
      <c r="AC493" s="1"/>
    </row>
    <row r="494" spans="1:29" ht="15.75" customHeight="1" x14ac:dyDescent="0.2">
      <c r="A494" s="1"/>
      <c r="B494" s="52"/>
      <c r="C494" s="94"/>
      <c r="D494" s="94"/>
      <c r="E494" s="2"/>
      <c r="F494" s="95"/>
      <c r="G494" s="99"/>
      <c r="H494" s="100"/>
      <c r="I494" s="100"/>
      <c r="J494" s="96"/>
      <c r="K494" s="97"/>
      <c r="L494" s="98"/>
      <c r="M494" s="1"/>
      <c r="N494" s="1"/>
      <c r="O494" s="1"/>
      <c r="P494" s="1"/>
      <c r="Q494" s="1"/>
      <c r="R494" s="1"/>
      <c r="S494" s="1"/>
      <c r="T494" s="1"/>
      <c r="U494" s="1"/>
      <c r="V494" s="1"/>
      <c r="W494" s="1"/>
      <c r="X494" s="1"/>
      <c r="Y494" s="1"/>
      <c r="Z494" s="1"/>
      <c r="AA494" s="1"/>
      <c r="AB494" s="1"/>
      <c r="AC494" s="1"/>
    </row>
    <row r="495" spans="1:29" ht="15.75" customHeight="1" x14ac:dyDescent="0.2">
      <c r="A495" s="1"/>
      <c r="B495" s="52"/>
      <c r="C495" s="94"/>
      <c r="D495" s="94"/>
      <c r="E495" s="2"/>
      <c r="F495" s="95"/>
      <c r="G495" s="99"/>
      <c r="H495" s="100"/>
      <c r="I495" s="100"/>
      <c r="J495" s="96"/>
      <c r="K495" s="97"/>
      <c r="L495" s="98"/>
      <c r="M495" s="1"/>
      <c r="N495" s="1"/>
      <c r="O495" s="1"/>
      <c r="P495" s="1"/>
      <c r="Q495" s="1"/>
      <c r="R495" s="1"/>
      <c r="S495" s="1"/>
      <c r="T495" s="1"/>
      <c r="U495" s="1"/>
      <c r="V495" s="1"/>
      <c r="W495" s="1"/>
      <c r="X495" s="1"/>
      <c r="Y495" s="1"/>
      <c r="Z495" s="1"/>
      <c r="AA495" s="1"/>
      <c r="AB495" s="1"/>
      <c r="AC495" s="1"/>
    </row>
    <row r="496" spans="1:29" ht="15.75" customHeight="1" x14ac:dyDescent="0.2">
      <c r="A496" s="1"/>
      <c r="B496" s="52"/>
      <c r="C496" s="94"/>
      <c r="D496" s="94"/>
      <c r="E496" s="2"/>
      <c r="F496" s="95"/>
      <c r="G496" s="99"/>
      <c r="H496" s="100"/>
      <c r="I496" s="100"/>
      <c r="J496" s="96"/>
      <c r="K496" s="97"/>
      <c r="L496" s="98"/>
      <c r="M496" s="1"/>
      <c r="N496" s="1"/>
      <c r="O496" s="1"/>
      <c r="P496" s="1"/>
      <c r="Q496" s="1"/>
      <c r="R496" s="1"/>
      <c r="S496" s="1"/>
      <c r="T496" s="1"/>
      <c r="U496" s="1"/>
      <c r="V496" s="1"/>
      <c r="W496" s="1"/>
      <c r="X496" s="1"/>
      <c r="Y496" s="1"/>
      <c r="Z496" s="1"/>
      <c r="AA496" s="1"/>
      <c r="AB496" s="1"/>
      <c r="AC496" s="1"/>
    </row>
    <row r="497" spans="1:29" ht="15.75" customHeight="1" x14ac:dyDescent="0.2">
      <c r="A497" s="1"/>
      <c r="B497" s="52"/>
      <c r="C497" s="94"/>
      <c r="D497" s="94"/>
      <c r="E497" s="2"/>
      <c r="F497" s="95"/>
      <c r="G497" s="99"/>
      <c r="H497" s="100"/>
      <c r="I497" s="100"/>
      <c r="J497" s="96"/>
      <c r="K497" s="97"/>
      <c r="L497" s="98"/>
      <c r="M497" s="1"/>
      <c r="N497" s="1"/>
      <c r="O497" s="1"/>
      <c r="P497" s="1"/>
      <c r="Q497" s="1"/>
      <c r="R497" s="1"/>
      <c r="S497" s="1"/>
      <c r="T497" s="1"/>
      <c r="U497" s="1"/>
      <c r="V497" s="1"/>
      <c r="W497" s="1"/>
      <c r="X497" s="1"/>
      <c r="Y497" s="1"/>
      <c r="Z497" s="1"/>
      <c r="AA497" s="1"/>
      <c r="AB497" s="1"/>
      <c r="AC497" s="1"/>
    </row>
    <row r="498" spans="1:29" ht="15.75" customHeight="1" x14ac:dyDescent="0.2">
      <c r="A498" s="1"/>
      <c r="B498" s="52"/>
      <c r="C498" s="94"/>
      <c r="D498" s="94"/>
      <c r="E498" s="2"/>
      <c r="F498" s="95"/>
      <c r="G498" s="99"/>
      <c r="H498" s="100"/>
      <c r="I498" s="100"/>
      <c r="J498" s="96"/>
      <c r="K498" s="97"/>
      <c r="L498" s="98"/>
      <c r="M498" s="1"/>
      <c r="N498" s="1"/>
      <c r="O498" s="1"/>
      <c r="P498" s="1"/>
      <c r="Q498" s="1"/>
      <c r="R498" s="1"/>
      <c r="S498" s="1"/>
      <c r="T498" s="1"/>
      <c r="U498" s="1"/>
      <c r="V498" s="1"/>
      <c r="W498" s="1"/>
      <c r="X498" s="1"/>
      <c r="Y498" s="1"/>
      <c r="Z498" s="1"/>
      <c r="AA498" s="1"/>
      <c r="AB498" s="1"/>
      <c r="AC498" s="1"/>
    </row>
    <row r="499" spans="1:29" ht="15.75" customHeight="1" x14ac:dyDescent="0.2">
      <c r="A499" s="1"/>
      <c r="B499" s="52"/>
      <c r="C499" s="94"/>
      <c r="D499" s="94"/>
      <c r="E499" s="2"/>
      <c r="F499" s="95"/>
      <c r="G499" s="99"/>
      <c r="H499" s="100"/>
      <c r="I499" s="100"/>
      <c r="J499" s="96"/>
      <c r="K499" s="97"/>
      <c r="L499" s="98"/>
      <c r="M499" s="1"/>
      <c r="N499" s="1"/>
      <c r="O499" s="1"/>
      <c r="P499" s="1"/>
      <c r="Q499" s="1"/>
      <c r="R499" s="1"/>
      <c r="S499" s="1"/>
      <c r="T499" s="1"/>
      <c r="U499" s="1"/>
      <c r="V499" s="1"/>
      <c r="W499" s="1"/>
      <c r="X499" s="1"/>
      <c r="Y499" s="1"/>
      <c r="Z499" s="1"/>
      <c r="AA499" s="1"/>
      <c r="AB499" s="1"/>
      <c r="AC499" s="1"/>
    </row>
    <row r="500" spans="1:29" ht="15.75" customHeight="1" x14ac:dyDescent="0.2">
      <c r="A500" s="1"/>
      <c r="B500" s="52"/>
      <c r="C500" s="94"/>
      <c r="D500" s="94"/>
      <c r="E500" s="2"/>
      <c r="F500" s="95"/>
      <c r="G500" s="99"/>
      <c r="H500" s="100"/>
      <c r="I500" s="100"/>
      <c r="J500" s="96"/>
      <c r="K500" s="97"/>
      <c r="L500" s="98"/>
      <c r="M500" s="1"/>
      <c r="N500" s="1"/>
      <c r="O500" s="1"/>
      <c r="P500" s="1"/>
      <c r="Q500" s="1"/>
      <c r="R500" s="1"/>
      <c r="S500" s="1"/>
      <c r="T500" s="1"/>
      <c r="U500" s="1"/>
      <c r="V500" s="1"/>
      <c r="W500" s="1"/>
      <c r="X500" s="1"/>
      <c r="Y500" s="1"/>
      <c r="Z500" s="1"/>
      <c r="AA500" s="1"/>
      <c r="AB500" s="1"/>
      <c r="AC500" s="1"/>
    </row>
    <row r="501" spans="1:29" ht="15.75" customHeight="1" x14ac:dyDescent="0.2">
      <c r="A501" s="1"/>
      <c r="B501" s="52"/>
      <c r="C501" s="94"/>
      <c r="D501" s="94"/>
      <c r="E501" s="2"/>
      <c r="F501" s="95"/>
      <c r="G501" s="99"/>
      <c r="H501" s="100"/>
      <c r="I501" s="100"/>
      <c r="J501" s="96"/>
      <c r="K501" s="97"/>
      <c r="L501" s="98"/>
      <c r="M501" s="1"/>
      <c r="N501" s="1"/>
      <c r="O501" s="1"/>
      <c r="P501" s="1"/>
      <c r="Q501" s="1"/>
      <c r="R501" s="1"/>
      <c r="S501" s="1"/>
      <c r="T501" s="1"/>
      <c r="U501" s="1"/>
      <c r="V501" s="1"/>
      <c r="W501" s="1"/>
      <c r="X501" s="1"/>
      <c r="Y501" s="1"/>
      <c r="Z501" s="1"/>
      <c r="AA501" s="1"/>
      <c r="AB501" s="1"/>
      <c r="AC501" s="1"/>
    </row>
    <row r="502" spans="1:29" ht="15.75" customHeight="1" x14ac:dyDescent="0.2">
      <c r="A502" s="1"/>
      <c r="B502" s="52"/>
      <c r="C502" s="94"/>
      <c r="D502" s="94"/>
      <c r="E502" s="2"/>
      <c r="F502" s="95"/>
      <c r="G502" s="99"/>
      <c r="H502" s="100"/>
      <c r="I502" s="100"/>
      <c r="J502" s="96"/>
      <c r="K502" s="97"/>
      <c r="L502" s="98"/>
      <c r="M502" s="1"/>
      <c r="N502" s="1"/>
      <c r="O502" s="1"/>
      <c r="P502" s="1"/>
      <c r="Q502" s="1"/>
      <c r="R502" s="1"/>
      <c r="S502" s="1"/>
      <c r="T502" s="1"/>
      <c r="U502" s="1"/>
      <c r="V502" s="1"/>
      <c r="W502" s="1"/>
      <c r="X502" s="1"/>
      <c r="Y502" s="1"/>
      <c r="Z502" s="1"/>
      <c r="AA502" s="1"/>
      <c r="AB502" s="1"/>
      <c r="AC502" s="1"/>
    </row>
    <row r="503" spans="1:29" ht="15.75" customHeight="1" x14ac:dyDescent="0.2">
      <c r="A503" s="1"/>
      <c r="B503" s="52"/>
      <c r="C503" s="94"/>
      <c r="D503" s="94"/>
      <c r="E503" s="2"/>
      <c r="F503" s="95"/>
      <c r="G503" s="99"/>
      <c r="H503" s="100"/>
      <c r="I503" s="100"/>
      <c r="J503" s="96"/>
      <c r="K503" s="97"/>
      <c r="L503" s="98"/>
      <c r="M503" s="1"/>
      <c r="N503" s="1"/>
      <c r="O503" s="1"/>
      <c r="P503" s="1"/>
      <c r="Q503" s="1"/>
      <c r="R503" s="1"/>
      <c r="S503" s="1"/>
      <c r="T503" s="1"/>
      <c r="U503" s="1"/>
      <c r="V503" s="1"/>
      <c r="W503" s="1"/>
      <c r="X503" s="1"/>
      <c r="Y503" s="1"/>
      <c r="Z503" s="1"/>
      <c r="AA503" s="1"/>
      <c r="AB503" s="1"/>
      <c r="AC503" s="1"/>
    </row>
    <row r="504" spans="1:29" ht="15.75" customHeight="1" x14ac:dyDescent="0.2">
      <c r="A504" s="1"/>
      <c r="B504" s="52"/>
      <c r="C504" s="94"/>
      <c r="D504" s="94"/>
      <c r="E504" s="2"/>
      <c r="F504" s="95"/>
      <c r="G504" s="99"/>
      <c r="H504" s="100"/>
      <c r="I504" s="100"/>
      <c r="J504" s="96"/>
      <c r="K504" s="97"/>
      <c r="L504" s="98"/>
      <c r="M504" s="1"/>
      <c r="N504" s="1"/>
      <c r="O504" s="1"/>
      <c r="P504" s="1"/>
      <c r="Q504" s="1"/>
      <c r="R504" s="1"/>
      <c r="S504" s="1"/>
      <c r="T504" s="1"/>
      <c r="U504" s="1"/>
      <c r="V504" s="1"/>
      <c r="W504" s="1"/>
      <c r="X504" s="1"/>
      <c r="Y504" s="1"/>
      <c r="Z504" s="1"/>
      <c r="AA504" s="1"/>
      <c r="AB504" s="1"/>
      <c r="AC504" s="1"/>
    </row>
    <row r="505" spans="1:29" ht="15.75" customHeight="1" x14ac:dyDescent="0.2">
      <c r="A505" s="1"/>
      <c r="B505" s="52"/>
      <c r="C505" s="94"/>
      <c r="D505" s="94"/>
      <c r="E505" s="2"/>
      <c r="F505" s="95"/>
      <c r="G505" s="99"/>
      <c r="H505" s="100"/>
      <c r="I505" s="100"/>
      <c r="J505" s="96"/>
      <c r="K505" s="97"/>
      <c r="L505" s="98"/>
      <c r="M505" s="1"/>
      <c r="N505" s="1"/>
      <c r="O505" s="1"/>
      <c r="P505" s="1"/>
      <c r="Q505" s="1"/>
      <c r="R505" s="1"/>
      <c r="S505" s="1"/>
      <c r="T505" s="1"/>
      <c r="U505" s="1"/>
      <c r="V505" s="1"/>
      <c r="W505" s="1"/>
      <c r="X505" s="1"/>
      <c r="Y505" s="1"/>
      <c r="Z505" s="1"/>
      <c r="AA505" s="1"/>
      <c r="AB505" s="1"/>
      <c r="AC505" s="1"/>
    </row>
    <row r="506" spans="1:29" ht="15.75" customHeight="1" x14ac:dyDescent="0.2">
      <c r="A506" s="1"/>
      <c r="B506" s="52"/>
      <c r="C506" s="94"/>
      <c r="D506" s="94"/>
      <c r="E506" s="2"/>
      <c r="F506" s="95"/>
      <c r="G506" s="99"/>
      <c r="H506" s="100"/>
      <c r="I506" s="100"/>
      <c r="J506" s="96"/>
      <c r="K506" s="97"/>
      <c r="L506" s="98"/>
      <c r="M506" s="1"/>
      <c r="N506" s="1"/>
      <c r="O506" s="1"/>
      <c r="P506" s="1"/>
      <c r="Q506" s="1"/>
      <c r="R506" s="1"/>
      <c r="S506" s="1"/>
      <c r="T506" s="1"/>
      <c r="U506" s="1"/>
      <c r="V506" s="1"/>
      <c r="W506" s="1"/>
      <c r="X506" s="1"/>
      <c r="Y506" s="1"/>
      <c r="Z506" s="1"/>
      <c r="AA506" s="1"/>
      <c r="AB506" s="1"/>
      <c r="AC506" s="1"/>
    </row>
    <row r="507" spans="1:29" ht="15.75" customHeight="1" x14ac:dyDescent="0.2">
      <c r="A507" s="1"/>
      <c r="B507" s="52"/>
      <c r="C507" s="94"/>
      <c r="D507" s="94"/>
      <c r="E507" s="2"/>
      <c r="F507" s="95"/>
      <c r="G507" s="99"/>
      <c r="H507" s="100"/>
      <c r="I507" s="100"/>
      <c r="J507" s="96"/>
      <c r="K507" s="97"/>
      <c r="L507" s="98"/>
      <c r="M507" s="1"/>
      <c r="N507" s="1"/>
      <c r="O507" s="1"/>
      <c r="P507" s="1"/>
      <c r="Q507" s="1"/>
      <c r="R507" s="1"/>
      <c r="S507" s="1"/>
      <c r="T507" s="1"/>
      <c r="U507" s="1"/>
      <c r="V507" s="1"/>
      <c r="W507" s="1"/>
      <c r="X507" s="1"/>
      <c r="Y507" s="1"/>
      <c r="Z507" s="1"/>
      <c r="AA507" s="1"/>
      <c r="AB507" s="1"/>
      <c r="AC507" s="1"/>
    </row>
    <row r="508" spans="1:29" ht="15.75" customHeight="1" x14ac:dyDescent="0.2">
      <c r="A508" s="1"/>
      <c r="B508" s="52"/>
      <c r="C508" s="94"/>
      <c r="D508" s="94"/>
      <c r="E508" s="2"/>
      <c r="F508" s="95"/>
      <c r="G508" s="99"/>
      <c r="H508" s="100"/>
      <c r="I508" s="100"/>
      <c r="J508" s="96"/>
      <c r="K508" s="97"/>
      <c r="L508" s="98"/>
      <c r="M508" s="1"/>
      <c r="N508" s="1"/>
      <c r="O508" s="1"/>
      <c r="P508" s="1"/>
      <c r="Q508" s="1"/>
      <c r="R508" s="1"/>
      <c r="S508" s="1"/>
      <c r="T508" s="1"/>
      <c r="U508" s="1"/>
      <c r="V508" s="1"/>
      <c r="W508" s="1"/>
      <c r="X508" s="1"/>
      <c r="Y508" s="1"/>
      <c r="Z508" s="1"/>
      <c r="AA508" s="1"/>
      <c r="AB508" s="1"/>
      <c r="AC508" s="1"/>
    </row>
    <row r="509" spans="1:29" ht="15.75" customHeight="1" x14ac:dyDescent="0.2">
      <c r="A509" s="1"/>
      <c r="B509" s="52"/>
      <c r="C509" s="94"/>
      <c r="D509" s="94"/>
      <c r="E509" s="2"/>
      <c r="F509" s="95"/>
      <c r="G509" s="99"/>
      <c r="H509" s="100"/>
      <c r="I509" s="100"/>
      <c r="J509" s="96"/>
      <c r="K509" s="97"/>
      <c r="L509" s="98"/>
      <c r="M509" s="1"/>
      <c r="N509" s="1"/>
      <c r="O509" s="1"/>
      <c r="P509" s="1"/>
      <c r="Q509" s="1"/>
      <c r="R509" s="1"/>
      <c r="S509" s="1"/>
      <c r="T509" s="1"/>
      <c r="U509" s="1"/>
      <c r="V509" s="1"/>
      <c r="W509" s="1"/>
      <c r="X509" s="1"/>
      <c r="Y509" s="1"/>
      <c r="Z509" s="1"/>
      <c r="AA509" s="1"/>
      <c r="AB509" s="1"/>
      <c r="AC509" s="1"/>
    </row>
    <row r="510" spans="1:29" ht="15.75" customHeight="1" x14ac:dyDescent="0.2">
      <c r="A510" s="1"/>
      <c r="B510" s="52"/>
      <c r="C510" s="94"/>
      <c r="D510" s="94"/>
      <c r="E510" s="2"/>
      <c r="F510" s="95"/>
      <c r="G510" s="99"/>
      <c r="H510" s="100"/>
      <c r="I510" s="100"/>
      <c r="J510" s="96"/>
      <c r="K510" s="97"/>
      <c r="L510" s="98"/>
      <c r="M510" s="1"/>
      <c r="N510" s="1"/>
      <c r="O510" s="1"/>
      <c r="P510" s="1"/>
      <c r="Q510" s="1"/>
      <c r="R510" s="1"/>
      <c r="S510" s="1"/>
      <c r="T510" s="1"/>
      <c r="U510" s="1"/>
      <c r="V510" s="1"/>
      <c r="W510" s="1"/>
      <c r="X510" s="1"/>
      <c r="Y510" s="1"/>
      <c r="Z510" s="1"/>
      <c r="AA510" s="1"/>
      <c r="AB510" s="1"/>
      <c r="AC510" s="1"/>
    </row>
    <row r="511" spans="1:29" ht="15.75" customHeight="1" x14ac:dyDescent="0.2">
      <c r="A511" s="1"/>
      <c r="B511" s="52"/>
      <c r="C511" s="94"/>
      <c r="D511" s="94"/>
      <c r="E511" s="2"/>
      <c r="F511" s="95"/>
      <c r="G511" s="99"/>
      <c r="H511" s="100"/>
      <c r="I511" s="100"/>
      <c r="J511" s="96"/>
      <c r="K511" s="97"/>
      <c r="L511" s="98"/>
      <c r="M511" s="1"/>
      <c r="N511" s="1"/>
      <c r="O511" s="1"/>
      <c r="P511" s="1"/>
      <c r="Q511" s="1"/>
      <c r="R511" s="1"/>
      <c r="S511" s="1"/>
      <c r="T511" s="1"/>
      <c r="U511" s="1"/>
      <c r="V511" s="1"/>
      <c r="W511" s="1"/>
      <c r="X511" s="1"/>
      <c r="Y511" s="1"/>
      <c r="Z511" s="1"/>
      <c r="AA511" s="1"/>
      <c r="AB511" s="1"/>
      <c r="AC511" s="1"/>
    </row>
    <row r="512" spans="1:29" ht="15.75" customHeight="1" x14ac:dyDescent="0.2">
      <c r="A512" s="1"/>
      <c r="B512" s="52"/>
      <c r="C512" s="94"/>
      <c r="D512" s="94"/>
      <c r="E512" s="2"/>
      <c r="F512" s="95"/>
      <c r="G512" s="99"/>
      <c r="H512" s="100"/>
      <c r="I512" s="100"/>
      <c r="J512" s="96"/>
      <c r="K512" s="97"/>
      <c r="L512" s="98"/>
      <c r="M512" s="1"/>
      <c r="N512" s="1"/>
      <c r="O512" s="1"/>
      <c r="P512" s="1"/>
      <c r="Q512" s="1"/>
      <c r="R512" s="1"/>
      <c r="S512" s="1"/>
      <c r="T512" s="1"/>
      <c r="U512" s="1"/>
      <c r="V512" s="1"/>
      <c r="W512" s="1"/>
      <c r="X512" s="1"/>
      <c r="Y512" s="1"/>
      <c r="Z512" s="1"/>
      <c r="AA512" s="1"/>
      <c r="AB512" s="1"/>
      <c r="AC512" s="1"/>
    </row>
    <row r="513" spans="1:29" ht="15.75" customHeight="1" x14ac:dyDescent="0.2">
      <c r="A513" s="1"/>
      <c r="B513" s="52"/>
      <c r="C513" s="94"/>
      <c r="D513" s="94"/>
      <c r="E513" s="2"/>
      <c r="F513" s="95"/>
      <c r="G513" s="99"/>
      <c r="H513" s="100"/>
      <c r="I513" s="100"/>
      <c r="J513" s="96"/>
      <c r="K513" s="97"/>
      <c r="L513" s="98"/>
      <c r="M513" s="1"/>
      <c r="N513" s="1"/>
      <c r="O513" s="1"/>
      <c r="P513" s="1"/>
      <c r="Q513" s="1"/>
      <c r="R513" s="1"/>
      <c r="S513" s="1"/>
      <c r="T513" s="1"/>
      <c r="U513" s="1"/>
      <c r="V513" s="1"/>
      <c r="W513" s="1"/>
      <c r="X513" s="1"/>
      <c r="Y513" s="1"/>
      <c r="Z513" s="1"/>
      <c r="AA513" s="1"/>
      <c r="AB513" s="1"/>
      <c r="AC513" s="1"/>
    </row>
    <row r="514" spans="1:29" ht="15.75" customHeight="1" x14ac:dyDescent="0.2">
      <c r="A514" s="1"/>
      <c r="B514" s="52"/>
      <c r="C514" s="94"/>
      <c r="D514" s="94"/>
      <c r="E514" s="2"/>
      <c r="F514" s="95"/>
      <c r="G514" s="99"/>
      <c r="H514" s="100"/>
      <c r="I514" s="100"/>
      <c r="J514" s="96"/>
      <c r="K514" s="97"/>
      <c r="L514" s="98"/>
      <c r="M514" s="1"/>
      <c r="N514" s="1"/>
      <c r="O514" s="1"/>
      <c r="P514" s="1"/>
      <c r="Q514" s="1"/>
      <c r="R514" s="1"/>
      <c r="S514" s="1"/>
      <c r="T514" s="1"/>
      <c r="U514" s="1"/>
      <c r="V514" s="1"/>
      <c r="W514" s="1"/>
      <c r="X514" s="1"/>
      <c r="Y514" s="1"/>
      <c r="Z514" s="1"/>
      <c r="AA514" s="1"/>
      <c r="AB514" s="1"/>
      <c r="AC514" s="1"/>
    </row>
    <row r="515" spans="1:29" ht="15.75" customHeight="1" x14ac:dyDescent="0.2">
      <c r="A515" s="1"/>
      <c r="B515" s="52"/>
      <c r="C515" s="94"/>
      <c r="D515" s="94"/>
      <c r="E515" s="2"/>
      <c r="F515" s="95"/>
      <c r="G515" s="99"/>
      <c r="H515" s="100"/>
      <c r="I515" s="100"/>
      <c r="J515" s="96"/>
      <c r="K515" s="97"/>
      <c r="L515" s="98"/>
      <c r="M515" s="1"/>
      <c r="N515" s="1"/>
      <c r="O515" s="1"/>
      <c r="P515" s="1"/>
      <c r="Q515" s="1"/>
      <c r="R515" s="1"/>
      <c r="S515" s="1"/>
      <c r="T515" s="1"/>
      <c r="U515" s="1"/>
      <c r="V515" s="1"/>
      <c r="W515" s="1"/>
      <c r="X515" s="1"/>
      <c r="Y515" s="1"/>
      <c r="Z515" s="1"/>
      <c r="AA515" s="1"/>
      <c r="AB515" s="1"/>
      <c r="AC515" s="1"/>
    </row>
    <row r="516" spans="1:29" ht="15.75" customHeight="1" x14ac:dyDescent="0.2">
      <c r="A516" s="1"/>
      <c r="B516" s="52"/>
      <c r="C516" s="94"/>
      <c r="D516" s="94"/>
      <c r="E516" s="2"/>
      <c r="F516" s="95"/>
      <c r="G516" s="99"/>
      <c r="H516" s="100"/>
      <c r="I516" s="100"/>
      <c r="J516" s="96"/>
      <c r="K516" s="97"/>
      <c r="L516" s="98"/>
      <c r="M516" s="1"/>
      <c r="N516" s="1"/>
      <c r="O516" s="1"/>
      <c r="P516" s="1"/>
      <c r="Q516" s="1"/>
      <c r="R516" s="1"/>
      <c r="S516" s="1"/>
      <c r="T516" s="1"/>
      <c r="U516" s="1"/>
      <c r="V516" s="1"/>
      <c r="W516" s="1"/>
      <c r="X516" s="1"/>
      <c r="Y516" s="1"/>
      <c r="Z516" s="1"/>
      <c r="AA516" s="1"/>
      <c r="AB516" s="1"/>
      <c r="AC516" s="1"/>
    </row>
    <row r="517" spans="1:29" ht="15.75" customHeight="1" x14ac:dyDescent="0.2">
      <c r="A517" s="1"/>
      <c r="B517" s="52"/>
      <c r="C517" s="94"/>
      <c r="D517" s="94"/>
      <c r="E517" s="2"/>
      <c r="F517" s="95"/>
      <c r="G517" s="99"/>
      <c r="H517" s="100"/>
      <c r="I517" s="100"/>
      <c r="J517" s="96"/>
      <c r="K517" s="97"/>
      <c r="L517" s="98"/>
      <c r="M517" s="1"/>
      <c r="N517" s="1"/>
      <c r="O517" s="1"/>
      <c r="P517" s="1"/>
      <c r="Q517" s="1"/>
      <c r="R517" s="1"/>
      <c r="S517" s="1"/>
      <c r="T517" s="1"/>
      <c r="U517" s="1"/>
      <c r="V517" s="1"/>
      <c r="W517" s="1"/>
      <c r="X517" s="1"/>
      <c r="Y517" s="1"/>
      <c r="Z517" s="1"/>
      <c r="AA517" s="1"/>
      <c r="AB517" s="1"/>
      <c r="AC517" s="1"/>
    </row>
    <row r="518" spans="1:29" ht="15.75" customHeight="1" x14ac:dyDescent="0.2">
      <c r="A518" s="1"/>
      <c r="B518" s="52"/>
      <c r="C518" s="94"/>
      <c r="D518" s="94"/>
      <c r="E518" s="2"/>
      <c r="F518" s="95"/>
      <c r="G518" s="99"/>
      <c r="H518" s="100"/>
      <c r="I518" s="100"/>
      <c r="J518" s="96"/>
      <c r="K518" s="97"/>
      <c r="L518" s="98"/>
      <c r="M518" s="1"/>
      <c r="N518" s="1"/>
      <c r="O518" s="1"/>
      <c r="P518" s="1"/>
      <c r="Q518" s="1"/>
      <c r="R518" s="1"/>
      <c r="S518" s="1"/>
      <c r="T518" s="1"/>
      <c r="U518" s="1"/>
      <c r="V518" s="1"/>
      <c r="W518" s="1"/>
      <c r="X518" s="1"/>
      <c r="Y518" s="1"/>
      <c r="Z518" s="1"/>
      <c r="AA518" s="1"/>
      <c r="AB518" s="1"/>
      <c r="AC518" s="1"/>
    </row>
    <row r="519" spans="1:29" ht="15.75" customHeight="1" x14ac:dyDescent="0.2">
      <c r="A519" s="1"/>
      <c r="B519" s="52"/>
      <c r="C519" s="94"/>
      <c r="D519" s="94"/>
      <c r="E519" s="2"/>
      <c r="F519" s="95"/>
      <c r="G519" s="99"/>
      <c r="H519" s="100"/>
      <c r="I519" s="100"/>
      <c r="J519" s="96"/>
      <c r="K519" s="97"/>
      <c r="L519" s="98"/>
      <c r="M519" s="1"/>
      <c r="N519" s="1"/>
      <c r="O519" s="1"/>
      <c r="P519" s="1"/>
      <c r="Q519" s="1"/>
      <c r="R519" s="1"/>
      <c r="S519" s="1"/>
      <c r="T519" s="1"/>
      <c r="U519" s="1"/>
      <c r="V519" s="1"/>
      <c r="W519" s="1"/>
      <c r="X519" s="1"/>
      <c r="Y519" s="1"/>
      <c r="Z519" s="1"/>
      <c r="AA519" s="1"/>
      <c r="AB519" s="1"/>
      <c r="AC519" s="1"/>
    </row>
    <row r="520" spans="1:29" ht="15.75" customHeight="1" x14ac:dyDescent="0.2">
      <c r="A520" s="1"/>
      <c r="B520" s="52"/>
      <c r="C520" s="94"/>
      <c r="D520" s="94"/>
      <c r="E520" s="2"/>
      <c r="F520" s="95"/>
      <c r="G520" s="99"/>
      <c r="H520" s="100"/>
      <c r="I520" s="100"/>
      <c r="J520" s="96"/>
      <c r="K520" s="97"/>
      <c r="L520" s="98"/>
      <c r="M520" s="1"/>
      <c r="N520" s="1"/>
      <c r="O520" s="1"/>
      <c r="P520" s="1"/>
      <c r="Q520" s="1"/>
      <c r="R520" s="1"/>
      <c r="S520" s="1"/>
      <c r="T520" s="1"/>
      <c r="U520" s="1"/>
      <c r="V520" s="1"/>
      <c r="W520" s="1"/>
      <c r="X520" s="1"/>
      <c r="Y520" s="1"/>
      <c r="Z520" s="1"/>
      <c r="AA520" s="1"/>
      <c r="AB520" s="1"/>
      <c r="AC520" s="1"/>
    </row>
    <row r="521" spans="1:29" ht="15.75" customHeight="1" x14ac:dyDescent="0.2">
      <c r="A521" s="1"/>
      <c r="B521" s="52"/>
      <c r="C521" s="94"/>
      <c r="D521" s="94"/>
      <c r="E521" s="2"/>
      <c r="F521" s="95"/>
      <c r="G521" s="99"/>
      <c r="H521" s="100"/>
      <c r="I521" s="100"/>
      <c r="J521" s="96"/>
      <c r="K521" s="97"/>
      <c r="L521" s="98"/>
      <c r="M521" s="1"/>
      <c r="N521" s="1"/>
      <c r="O521" s="1"/>
      <c r="P521" s="1"/>
      <c r="Q521" s="1"/>
      <c r="R521" s="1"/>
      <c r="S521" s="1"/>
      <c r="T521" s="1"/>
      <c r="U521" s="1"/>
      <c r="V521" s="1"/>
      <c r="W521" s="1"/>
      <c r="X521" s="1"/>
      <c r="Y521" s="1"/>
      <c r="Z521" s="1"/>
      <c r="AA521" s="1"/>
      <c r="AB521" s="1"/>
      <c r="AC521" s="1"/>
    </row>
    <row r="522" spans="1:29" ht="15.75" customHeight="1" x14ac:dyDescent="0.2">
      <c r="A522" s="1"/>
      <c r="B522" s="52"/>
      <c r="C522" s="94"/>
      <c r="D522" s="94"/>
      <c r="E522" s="2"/>
      <c r="F522" s="95"/>
      <c r="G522" s="99"/>
      <c r="H522" s="100"/>
      <c r="I522" s="100"/>
      <c r="J522" s="96"/>
      <c r="K522" s="97"/>
      <c r="L522" s="98"/>
      <c r="M522" s="1"/>
      <c r="N522" s="1"/>
      <c r="O522" s="1"/>
      <c r="P522" s="1"/>
      <c r="Q522" s="1"/>
      <c r="R522" s="1"/>
      <c r="S522" s="1"/>
      <c r="T522" s="1"/>
      <c r="U522" s="1"/>
      <c r="V522" s="1"/>
      <c r="W522" s="1"/>
      <c r="X522" s="1"/>
      <c r="Y522" s="1"/>
      <c r="Z522" s="1"/>
      <c r="AA522" s="1"/>
      <c r="AB522" s="1"/>
      <c r="AC522" s="1"/>
    </row>
    <row r="523" spans="1:29" ht="15.75" customHeight="1" x14ac:dyDescent="0.2">
      <c r="A523" s="1"/>
      <c r="B523" s="52"/>
      <c r="C523" s="94"/>
      <c r="D523" s="94"/>
      <c r="E523" s="2"/>
      <c r="F523" s="95"/>
      <c r="G523" s="99"/>
      <c r="H523" s="100"/>
      <c r="I523" s="100"/>
      <c r="J523" s="96"/>
      <c r="K523" s="97"/>
      <c r="L523" s="98"/>
      <c r="M523" s="1"/>
      <c r="N523" s="1"/>
      <c r="O523" s="1"/>
      <c r="P523" s="1"/>
      <c r="Q523" s="1"/>
      <c r="R523" s="1"/>
      <c r="S523" s="1"/>
      <c r="T523" s="1"/>
      <c r="U523" s="1"/>
      <c r="V523" s="1"/>
      <c r="W523" s="1"/>
      <c r="X523" s="1"/>
      <c r="Y523" s="1"/>
      <c r="Z523" s="1"/>
      <c r="AA523" s="1"/>
      <c r="AB523" s="1"/>
      <c r="AC523" s="1"/>
    </row>
    <row r="524" spans="1:29" ht="15.75" customHeight="1" x14ac:dyDescent="0.2">
      <c r="A524" s="1"/>
      <c r="B524" s="52"/>
      <c r="C524" s="94"/>
      <c r="D524" s="94"/>
      <c r="E524" s="2"/>
      <c r="F524" s="95"/>
      <c r="G524" s="99"/>
      <c r="H524" s="100"/>
      <c r="I524" s="100"/>
      <c r="J524" s="96"/>
      <c r="K524" s="97"/>
      <c r="L524" s="98"/>
      <c r="M524" s="1"/>
      <c r="N524" s="1"/>
      <c r="O524" s="1"/>
      <c r="P524" s="1"/>
      <c r="Q524" s="1"/>
      <c r="R524" s="1"/>
      <c r="S524" s="1"/>
      <c r="T524" s="1"/>
      <c r="U524" s="1"/>
      <c r="V524" s="1"/>
      <c r="W524" s="1"/>
      <c r="X524" s="1"/>
      <c r="Y524" s="1"/>
      <c r="Z524" s="1"/>
      <c r="AA524" s="1"/>
      <c r="AB524" s="1"/>
      <c r="AC524" s="1"/>
    </row>
    <row r="525" spans="1:29" ht="15.75" customHeight="1" x14ac:dyDescent="0.2">
      <c r="A525" s="1"/>
      <c r="B525" s="52"/>
      <c r="C525" s="94"/>
      <c r="D525" s="94"/>
      <c r="E525" s="2"/>
      <c r="F525" s="95"/>
      <c r="G525" s="99"/>
      <c r="H525" s="100"/>
      <c r="I525" s="100"/>
      <c r="J525" s="96"/>
      <c r="K525" s="97"/>
      <c r="L525" s="98"/>
      <c r="M525" s="1"/>
      <c r="N525" s="1"/>
      <c r="O525" s="1"/>
      <c r="P525" s="1"/>
      <c r="Q525" s="1"/>
      <c r="R525" s="1"/>
      <c r="S525" s="1"/>
      <c r="T525" s="1"/>
      <c r="U525" s="1"/>
      <c r="V525" s="1"/>
      <c r="W525" s="1"/>
      <c r="X525" s="1"/>
      <c r="Y525" s="1"/>
      <c r="Z525" s="1"/>
      <c r="AA525" s="1"/>
      <c r="AB525" s="1"/>
      <c r="AC525" s="1"/>
    </row>
    <row r="526" spans="1:29" ht="15.75" customHeight="1" x14ac:dyDescent="0.2">
      <c r="A526" s="1"/>
      <c r="B526" s="52"/>
      <c r="C526" s="94"/>
      <c r="D526" s="94"/>
      <c r="E526" s="2"/>
      <c r="F526" s="95"/>
      <c r="G526" s="99"/>
      <c r="H526" s="100"/>
      <c r="I526" s="100"/>
      <c r="J526" s="96"/>
      <c r="K526" s="97"/>
      <c r="L526" s="98"/>
      <c r="M526" s="1"/>
      <c r="N526" s="1"/>
      <c r="O526" s="1"/>
      <c r="P526" s="1"/>
      <c r="Q526" s="1"/>
      <c r="R526" s="1"/>
      <c r="S526" s="1"/>
      <c r="T526" s="1"/>
      <c r="U526" s="1"/>
      <c r="V526" s="1"/>
      <c r="W526" s="1"/>
      <c r="X526" s="1"/>
      <c r="Y526" s="1"/>
      <c r="Z526" s="1"/>
      <c r="AA526" s="1"/>
      <c r="AB526" s="1"/>
      <c r="AC526" s="1"/>
    </row>
    <row r="527" spans="1:29" ht="15.75" customHeight="1" x14ac:dyDescent="0.2">
      <c r="A527" s="1"/>
      <c r="B527" s="52"/>
      <c r="C527" s="94"/>
      <c r="D527" s="94"/>
      <c r="E527" s="2"/>
      <c r="F527" s="95"/>
      <c r="G527" s="99"/>
      <c r="H527" s="100"/>
      <c r="I527" s="100"/>
      <c r="J527" s="96"/>
      <c r="K527" s="97"/>
      <c r="L527" s="98"/>
      <c r="M527" s="1"/>
      <c r="N527" s="1"/>
      <c r="O527" s="1"/>
      <c r="P527" s="1"/>
      <c r="Q527" s="1"/>
      <c r="R527" s="1"/>
      <c r="S527" s="1"/>
      <c r="T527" s="1"/>
      <c r="U527" s="1"/>
      <c r="V527" s="1"/>
      <c r="W527" s="1"/>
      <c r="X527" s="1"/>
      <c r="Y527" s="1"/>
      <c r="Z527" s="1"/>
      <c r="AA527" s="1"/>
      <c r="AB527" s="1"/>
      <c r="AC527" s="1"/>
    </row>
    <row r="528" spans="1:29" ht="15.75" customHeight="1" x14ac:dyDescent="0.2">
      <c r="A528" s="1"/>
      <c r="B528" s="52"/>
      <c r="C528" s="1"/>
      <c r="D528" s="1"/>
      <c r="E528" s="2"/>
      <c r="F528" s="101"/>
      <c r="G528" s="99"/>
      <c r="H528" s="100"/>
      <c r="I528" s="100"/>
      <c r="J528" s="102"/>
      <c r="K528" s="103"/>
      <c r="L528" s="104"/>
      <c r="M528" s="1"/>
      <c r="N528" s="1"/>
      <c r="O528" s="1"/>
      <c r="P528" s="1"/>
      <c r="Q528" s="1"/>
      <c r="R528" s="1"/>
      <c r="S528" s="1"/>
      <c r="T528" s="1"/>
      <c r="U528" s="1"/>
      <c r="V528" s="1"/>
      <c r="W528" s="1"/>
      <c r="X528" s="1"/>
      <c r="Y528" s="1"/>
      <c r="Z528" s="1"/>
      <c r="AA528" s="1"/>
      <c r="AB528" s="1"/>
      <c r="AC528" s="1"/>
    </row>
    <row r="529" spans="1:29" ht="15.75" customHeight="1" x14ac:dyDescent="0.2">
      <c r="A529" s="1"/>
      <c r="B529" s="52"/>
      <c r="C529" s="1"/>
      <c r="D529" s="1"/>
      <c r="E529" s="2"/>
      <c r="F529" s="101"/>
      <c r="G529" s="99"/>
      <c r="H529" s="100"/>
      <c r="I529" s="100"/>
      <c r="J529" s="102"/>
      <c r="K529" s="103"/>
      <c r="L529" s="104"/>
      <c r="M529" s="1"/>
      <c r="N529" s="1"/>
      <c r="O529" s="1"/>
      <c r="P529" s="1"/>
      <c r="Q529" s="1"/>
      <c r="R529" s="1"/>
      <c r="S529" s="1"/>
      <c r="T529" s="1"/>
      <c r="U529" s="1"/>
      <c r="V529" s="1"/>
      <c r="W529" s="1"/>
      <c r="X529" s="1"/>
      <c r="Y529" s="1"/>
      <c r="Z529" s="1"/>
      <c r="AA529" s="1"/>
      <c r="AB529" s="1"/>
      <c r="AC529" s="1"/>
    </row>
    <row r="530" spans="1:29" ht="15.75" customHeight="1" x14ac:dyDescent="0.2">
      <c r="A530" s="1"/>
      <c r="B530" s="52"/>
      <c r="C530" s="1"/>
      <c r="D530" s="1"/>
      <c r="E530" s="2"/>
      <c r="F530" s="101"/>
      <c r="G530" s="99"/>
      <c r="H530" s="100"/>
      <c r="I530" s="100"/>
      <c r="J530" s="102"/>
      <c r="K530" s="103"/>
      <c r="L530" s="104"/>
      <c r="M530" s="1"/>
      <c r="N530" s="1"/>
      <c r="O530" s="1"/>
      <c r="P530" s="1"/>
      <c r="Q530" s="1"/>
      <c r="R530" s="1"/>
      <c r="S530" s="1"/>
      <c r="T530" s="1"/>
      <c r="U530" s="1"/>
      <c r="V530" s="1"/>
      <c r="W530" s="1"/>
      <c r="X530" s="1"/>
      <c r="Y530" s="1"/>
      <c r="Z530" s="1"/>
      <c r="AA530" s="1"/>
      <c r="AB530" s="1"/>
      <c r="AC530" s="1"/>
    </row>
    <row r="531" spans="1:29" ht="15.75" customHeight="1" x14ac:dyDescent="0.2">
      <c r="A531" s="1"/>
      <c r="B531" s="52"/>
      <c r="C531" s="1"/>
      <c r="D531" s="1"/>
      <c r="E531" s="2"/>
      <c r="F531" s="101"/>
      <c r="G531" s="99"/>
      <c r="H531" s="100"/>
      <c r="I531" s="100"/>
      <c r="J531" s="102"/>
      <c r="K531" s="103"/>
      <c r="L531" s="104"/>
      <c r="M531" s="1"/>
      <c r="N531" s="1"/>
      <c r="O531" s="1"/>
      <c r="P531" s="1"/>
      <c r="Q531" s="1"/>
      <c r="R531" s="1"/>
      <c r="S531" s="1"/>
      <c r="T531" s="1"/>
      <c r="U531" s="1"/>
      <c r="V531" s="1"/>
      <c r="W531" s="1"/>
      <c r="X531" s="1"/>
      <c r="Y531" s="1"/>
      <c r="Z531" s="1"/>
      <c r="AA531" s="1"/>
      <c r="AB531" s="1"/>
      <c r="AC531" s="1"/>
    </row>
    <row r="532" spans="1:29" ht="15.75" customHeight="1" x14ac:dyDescent="0.2">
      <c r="A532" s="1"/>
      <c r="B532" s="52"/>
      <c r="C532" s="1"/>
      <c r="D532" s="1"/>
      <c r="E532" s="2"/>
      <c r="F532" s="101"/>
      <c r="G532" s="99"/>
      <c r="H532" s="100"/>
      <c r="I532" s="100"/>
      <c r="J532" s="102"/>
      <c r="K532" s="103"/>
      <c r="L532" s="104"/>
      <c r="M532" s="1"/>
      <c r="N532" s="1"/>
      <c r="O532" s="1"/>
      <c r="P532" s="1"/>
      <c r="Q532" s="1"/>
      <c r="R532" s="1"/>
      <c r="S532" s="1"/>
      <c r="T532" s="1"/>
      <c r="U532" s="1"/>
      <c r="V532" s="1"/>
      <c r="W532" s="1"/>
      <c r="X532" s="1"/>
      <c r="Y532" s="1"/>
      <c r="Z532" s="1"/>
      <c r="AA532" s="1"/>
      <c r="AB532" s="1"/>
      <c r="AC532" s="1"/>
    </row>
    <row r="533" spans="1:29" ht="15.75" customHeight="1" x14ac:dyDescent="0.2">
      <c r="A533" s="1"/>
      <c r="B533" s="52"/>
      <c r="C533" s="1"/>
      <c r="D533" s="1"/>
      <c r="E533" s="2"/>
      <c r="F533" s="101"/>
      <c r="G533" s="99"/>
      <c r="H533" s="100"/>
      <c r="I533" s="100"/>
      <c r="J533" s="102"/>
      <c r="K533" s="103"/>
      <c r="L533" s="104"/>
      <c r="M533" s="1"/>
      <c r="N533" s="1"/>
      <c r="O533" s="1"/>
      <c r="P533" s="1"/>
      <c r="Q533" s="1"/>
      <c r="R533" s="1"/>
      <c r="S533" s="1"/>
      <c r="T533" s="1"/>
      <c r="U533" s="1"/>
      <c r="V533" s="1"/>
      <c r="W533" s="1"/>
      <c r="X533" s="1"/>
      <c r="Y533" s="1"/>
      <c r="Z533" s="1"/>
      <c r="AA533" s="1"/>
      <c r="AB533" s="1"/>
      <c r="AC533" s="1"/>
    </row>
    <row r="534" spans="1:29" ht="15.75" customHeight="1" x14ac:dyDescent="0.2">
      <c r="A534" s="1"/>
      <c r="B534" s="52"/>
      <c r="C534" s="1"/>
      <c r="D534" s="1"/>
      <c r="E534" s="2"/>
      <c r="F534" s="101"/>
      <c r="G534" s="99"/>
      <c r="H534" s="100"/>
      <c r="I534" s="100"/>
      <c r="J534" s="102"/>
      <c r="K534" s="103"/>
      <c r="L534" s="104"/>
      <c r="M534" s="1"/>
      <c r="N534" s="1"/>
      <c r="O534" s="1"/>
      <c r="P534" s="1"/>
      <c r="Q534" s="1"/>
      <c r="R534" s="1"/>
      <c r="S534" s="1"/>
      <c r="T534" s="1"/>
      <c r="U534" s="1"/>
      <c r="V534" s="1"/>
      <c r="W534" s="1"/>
      <c r="X534" s="1"/>
      <c r="Y534" s="1"/>
      <c r="Z534" s="1"/>
      <c r="AA534" s="1"/>
      <c r="AB534" s="1"/>
      <c r="AC534" s="1"/>
    </row>
    <row r="535" spans="1:29" ht="15.75" customHeight="1" x14ac:dyDescent="0.2">
      <c r="A535" s="1"/>
      <c r="B535" s="52"/>
      <c r="C535" s="1"/>
      <c r="D535" s="1"/>
      <c r="E535" s="2"/>
      <c r="F535" s="101"/>
      <c r="G535" s="99"/>
      <c r="H535" s="100"/>
      <c r="I535" s="100"/>
      <c r="J535" s="102"/>
      <c r="K535" s="103"/>
      <c r="L535" s="104"/>
      <c r="M535" s="1"/>
      <c r="N535" s="1"/>
      <c r="O535" s="1"/>
      <c r="P535" s="1"/>
      <c r="Q535" s="1"/>
      <c r="R535" s="1"/>
      <c r="S535" s="1"/>
      <c r="T535" s="1"/>
      <c r="U535" s="1"/>
      <c r="V535" s="1"/>
      <c r="W535" s="1"/>
      <c r="X535" s="1"/>
      <c r="Y535" s="1"/>
      <c r="Z535" s="1"/>
      <c r="AA535" s="1"/>
      <c r="AB535" s="1"/>
      <c r="AC535" s="1"/>
    </row>
    <row r="536" spans="1:29" ht="15.75" customHeight="1" x14ac:dyDescent="0.2">
      <c r="A536" s="1"/>
      <c r="B536" s="52"/>
      <c r="C536" s="1"/>
      <c r="D536" s="1"/>
      <c r="E536" s="2"/>
      <c r="F536" s="101"/>
      <c r="G536" s="99"/>
      <c r="H536" s="100"/>
      <c r="I536" s="100"/>
      <c r="J536" s="102"/>
      <c r="K536" s="103"/>
      <c r="L536" s="104"/>
      <c r="M536" s="1"/>
      <c r="N536" s="1"/>
      <c r="O536" s="1"/>
      <c r="P536" s="1"/>
      <c r="Q536" s="1"/>
      <c r="R536" s="1"/>
      <c r="S536" s="1"/>
      <c r="T536" s="1"/>
      <c r="U536" s="1"/>
      <c r="V536" s="1"/>
      <c r="W536" s="1"/>
      <c r="X536" s="1"/>
      <c r="Y536" s="1"/>
      <c r="Z536" s="1"/>
      <c r="AA536" s="1"/>
      <c r="AB536" s="1"/>
      <c r="AC536" s="1"/>
    </row>
    <row r="537" spans="1:29" ht="15.75" customHeight="1" x14ac:dyDescent="0.2">
      <c r="A537" s="1"/>
      <c r="B537" s="52"/>
      <c r="C537" s="1"/>
      <c r="D537" s="1"/>
      <c r="E537" s="2"/>
      <c r="F537" s="101"/>
      <c r="G537" s="99"/>
      <c r="H537" s="100"/>
      <c r="I537" s="100"/>
      <c r="J537" s="102"/>
      <c r="K537" s="103"/>
      <c r="L537" s="104"/>
      <c r="M537" s="1"/>
      <c r="N537" s="1"/>
      <c r="O537" s="1"/>
      <c r="P537" s="1"/>
      <c r="Q537" s="1"/>
      <c r="R537" s="1"/>
      <c r="S537" s="1"/>
      <c r="T537" s="1"/>
      <c r="U537" s="1"/>
      <c r="V537" s="1"/>
      <c r="W537" s="1"/>
      <c r="X537" s="1"/>
      <c r="Y537" s="1"/>
      <c r="Z537" s="1"/>
      <c r="AA537" s="1"/>
      <c r="AB537" s="1"/>
      <c r="AC537" s="1"/>
    </row>
    <row r="538" spans="1:29" ht="15.75" customHeight="1" x14ac:dyDescent="0.2">
      <c r="A538" s="1"/>
      <c r="B538" s="52"/>
      <c r="C538" s="1"/>
      <c r="D538" s="1"/>
      <c r="E538" s="2"/>
      <c r="F538" s="101"/>
      <c r="G538" s="99"/>
      <c r="H538" s="100"/>
      <c r="I538" s="100"/>
      <c r="J538" s="102"/>
      <c r="K538" s="103"/>
      <c r="L538" s="104"/>
      <c r="M538" s="1"/>
      <c r="N538" s="1"/>
      <c r="O538" s="1"/>
      <c r="P538" s="1"/>
      <c r="Q538" s="1"/>
      <c r="R538" s="1"/>
      <c r="S538" s="1"/>
      <c r="T538" s="1"/>
      <c r="U538" s="1"/>
      <c r="V538" s="1"/>
      <c r="W538" s="1"/>
      <c r="X538" s="1"/>
      <c r="Y538" s="1"/>
      <c r="Z538" s="1"/>
      <c r="AA538" s="1"/>
      <c r="AB538" s="1"/>
      <c r="AC538" s="1"/>
    </row>
    <row r="539" spans="1:29" ht="15.75" customHeight="1" x14ac:dyDescent="0.2">
      <c r="A539" s="1"/>
      <c r="B539" s="52"/>
      <c r="C539" s="1"/>
      <c r="D539" s="1"/>
      <c r="E539" s="2"/>
      <c r="F539" s="101"/>
      <c r="G539" s="99"/>
      <c r="H539" s="100"/>
      <c r="I539" s="100"/>
      <c r="J539" s="102"/>
      <c r="K539" s="103"/>
      <c r="L539" s="104"/>
      <c r="M539" s="1"/>
      <c r="N539" s="1"/>
      <c r="O539" s="1"/>
      <c r="P539" s="1"/>
      <c r="Q539" s="1"/>
      <c r="R539" s="1"/>
      <c r="S539" s="1"/>
      <c r="T539" s="1"/>
      <c r="U539" s="1"/>
      <c r="V539" s="1"/>
      <c r="W539" s="1"/>
      <c r="X539" s="1"/>
      <c r="Y539" s="1"/>
      <c r="Z539" s="1"/>
      <c r="AA539" s="1"/>
      <c r="AB539" s="1"/>
      <c r="AC539" s="1"/>
    </row>
    <row r="540" spans="1:29" ht="15.75" customHeight="1" x14ac:dyDescent="0.2">
      <c r="A540" s="1"/>
      <c r="B540" s="52"/>
      <c r="C540" s="1"/>
      <c r="D540" s="1"/>
      <c r="E540" s="2"/>
      <c r="F540" s="101"/>
      <c r="G540" s="99"/>
      <c r="H540" s="100"/>
      <c r="I540" s="100"/>
      <c r="J540" s="102"/>
      <c r="K540" s="103"/>
      <c r="L540" s="104"/>
      <c r="M540" s="1"/>
      <c r="N540" s="1"/>
      <c r="O540" s="1"/>
      <c r="P540" s="1"/>
      <c r="Q540" s="1"/>
      <c r="R540" s="1"/>
      <c r="S540" s="1"/>
      <c r="T540" s="1"/>
      <c r="U540" s="1"/>
      <c r="V540" s="1"/>
      <c r="W540" s="1"/>
      <c r="X540" s="1"/>
      <c r="Y540" s="1"/>
      <c r="Z540" s="1"/>
      <c r="AA540" s="1"/>
      <c r="AB540" s="1"/>
      <c r="AC540" s="1"/>
    </row>
    <row r="541" spans="1:29" ht="15.75" customHeight="1" x14ac:dyDescent="0.2">
      <c r="A541" s="1"/>
      <c r="B541" s="52"/>
      <c r="C541" s="1"/>
      <c r="D541" s="1"/>
      <c r="E541" s="2"/>
      <c r="F541" s="101"/>
      <c r="G541" s="99"/>
      <c r="H541" s="100"/>
      <c r="I541" s="100"/>
      <c r="J541" s="102"/>
      <c r="K541" s="103"/>
      <c r="L541" s="104"/>
      <c r="M541" s="1"/>
      <c r="N541" s="1"/>
      <c r="O541" s="1"/>
      <c r="P541" s="1"/>
      <c r="Q541" s="1"/>
      <c r="R541" s="1"/>
      <c r="S541" s="1"/>
      <c r="T541" s="1"/>
      <c r="U541" s="1"/>
      <c r="V541" s="1"/>
      <c r="W541" s="1"/>
      <c r="X541" s="1"/>
      <c r="Y541" s="1"/>
      <c r="Z541" s="1"/>
      <c r="AA541" s="1"/>
      <c r="AB541" s="1"/>
      <c r="AC541" s="1"/>
    </row>
    <row r="542" spans="1:29" ht="15.75" customHeight="1" x14ac:dyDescent="0.2">
      <c r="A542" s="1"/>
      <c r="B542" s="52"/>
      <c r="C542" s="1"/>
      <c r="D542" s="1"/>
      <c r="E542" s="2"/>
      <c r="F542" s="101"/>
      <c r="G542" s="99"/>
      <c r="H542" s="100"/>
      <c r="I542" s="100"/>
      <c r="J542" s="102"/>
      <c r="K542" s="103"/>
      <c r="L542" s="104"/>
      <c r="M542" s="1"/>
      <c r="N542" s="1"/>
      <c r="O542" s="1"/>
      <c r="P542" s="1"/>
      <c r="Q542" s="1"/>
      <c r="R542" s="1"/>
      <c r="S542" s="1"/>
      <c r="T542" s="1"/>
      <c r="U542" s="1"/>
      <c r="V542" s="1"/>
      <c r="W542" s="1"/>
      <c r="X542" s="1"/>
      <c r="Y542" s="1"/>
      <c r="Z542" s="1"/>
      <c r="AA542" s="1"/>
      <c r="AB542" s="1"/>
      <c r="AC542" s="1"/>
    </row>
    <row r="543" spans="1:29" ht="15.75" customHeight="1" x14ac:dyDescent="0.2">
      <c r="A543" s="1"/>
      <c r="B543" s="52"/>
      <c r="C543" s="1"/>
      <c r="D543" s="1"/>
      <c r="E543" s="2"/>
      <c r="F543" s="101"/>
      <c r="G543" s="99"/>
      <c r="H543" s="100"/>
      <c r="I543" s="100"/>
      <c r="J543" s="102"/>
      <c r="K543" s="103"/>
      <c r="L543" s="104"/>
      <c r="M543" s="1"/>
      <c r="N543" s="1"/>
      <c r="O543" s="1"/>
      <c r="P543" s="1"/>
      <c r="Q543" s="1"/>
      <c r="R543" s="1"/>
      <c r="S543" s="1"/>
      <c r="T543" s="1"/>
      <c r="U543" s="1"/>
      <c r="V543" s="1"/>
      <c r="W543" s="1"/>
      <c r="X543" s="1"/>
      <c r="Y543" s="1"/>
      <c r="Z543" s="1"/>
      <c r="AA543" s="1"/>
      <c r="AB543" s="1"/>
      <c r="AC543" s="1"/>
    </row>
    <row r="544" spans="1:29" ht="15.75" customHeight="1" x14ac:dyDescent="0.2">
      <c r="A544" s="1"/>
      <c r="B544" s="52"/>
      <c r="C544" s="1"/>
      <c r="D544" s="1"/>
      <c r="E544" s="2"/>
      <c r="F544" s="101"/>
      <c r="G544" s="99"/>
      <c r="H544" s="100"/>
      <c r="I544" s="100"/>
      <c r="J544" s="102"/>
      <c r="K544" s="103"/>
      <c r="L544" s="104"/>
      <c r="M544" s="1"/>
      <c r="N544" s="1"/>
      <c r="O544" s="1"/>
      <c r="P544" s="1"/>
      <c r="Q544" s="1"/>
      <c r="R544" s="1"/>
      <c r="S544" s="1"/>
      <c r="T544" s="1"/>
      <c r="U544" s="1"/>
      <c r="V544" s="1"/>
      <c r="W544" s="1"/>
      <c r="X544" s="1"/>
      <c r="Y544" s="1"/>
      <c r="Z544" s="1"/>
      <c r="AA544" s="1"/>
      <c r="AB544" s="1"/>
      <c r="AC544" s="1"/>
    </row>
    <row r="545" spans="1:29" ht="15.75" customHeight="1" x14ac:dyDescent="0.2">
      <c r="A545" s="1"/>
      <c r="B545" s="52"/>
      <c r="C545" s="1"/>
      <c r="D545" s="1"/>
      <c r="E545" s="2"/>
      <c r="F545" s="101"/>
      <c r="G545" s="99"/>
      <c r="H545" s="100"/>
      <c r="I545" s="100"/>
      <c r="J545" s="102"/>
      <c r="K545" s="103"/>
      <c r="L545" s="104"/>
      <c r="M545" s="1"/>
      <c r="N545" s="1"/>
      <c r="O545" s="1"/>
      <c r="P545" s="1"/>
      <c r="Q545" s="1"/>
      <c r="R545" s="1"/>
      <c r="S545" s="1"/>
      <c r="T545" s="1"/>
      <c r="U545" s="1"/>
      <c r="V545" s="1"/>
      <c r="W545" s="1"/>
      <c r="X545" s="1"/>
      <c r="Y545" s="1"/>
      <c r="Z545" s="1"/>
      <c r="AA545" s="1"/>
      <c r="AB545" s="1"/>
      <c r="AC545" s="1"/>
    </row>
    <row r="546" spans="1:29" ht="15.75" customHeight="1" x14ac:dyDescent="0.2">
      <c r="A546" s="1"/>
      <c r="B546" s="52"/>
      <c r="C546" s="1"/>
      <c r="D546" s="1"/>
      <c r="E546" s="2"/>
      <c r="F546" s="101"/>
      <c r="G546" s="99"/>
      <c r="H546" s="100"/>
      <c r="I546" s="100"/>
      <c r="J546" s="102"/>
      <c r="K546" s="103"/>
      <c r="L546" s="104"/>
      <c r="M546" s="1"/>
      <c r="N546" s="1"/>
      <c r="O546" s="1"/>
      <c r="P546" s="1"/>
      <c r="Q546" s="1"/>
      <c r="R546" s="1"/>
      <c r="S546" s="1"/>
      <c r="T546" s="1"/>
      <c r="U546" s="1"/>
      <c r="V546" s="1"/>
      <c r="W546" s="1"/>
      <c r="X546" s="1"/>
      <c r="Y546" s="1"/>
      <c r="Z546" s="1"/>
      <c r="AA546" s="1"/>
      <c r="AB546" s="1"/>
      <c r="AC546" s="1"/>
    </row>
    <row r="547" spans="1:29" ht="15.75" customHeight="1" x14ac:dyDescent="0.2">
      <c r="A547" s="1"/>
      <c r="B547" s="52"/>
      <c r="C547" s="1"/>
      <c r="D547" s="1"/>
      <c r="E547" s="2"/>
      <c r="F547" s="101"/>
      <c r="G547" s="99"/>
      <c r="H547" s="100"/>
      <c r="I547" s="100"/>
      <c r="J547" s="102"/>
      <c r="K547" s="103"/>
      <c r="L547" s="104"/>
      <c r="M547" s="1"/>
      <c r="N547" s="1"/>
      <c r="O547" s="1"/>
      <c r="P547" s="1"/>
      <c r="Q547" s="1"/>
      <c r="R547" s="1"/>
      <c r="S547" s="1"/>
      <c r="T547" s="1"/>
      <c r="U547" s="1"/>
      <c r="V547" s="1"/>
      <c r="W547" s="1"/>
      <c r="X547" s="1"/>
      <c r="Y547" s="1"/>
      <c r="Z547" s="1"/>
      <c r="AA547" s="1"/>
      <c r="AB547" s="1"/>
      <c r="AC547" s="1"/>
    </row>
    <row r="548" spans="1:29" ht="15.75" customHeight="1" x14ac:dyDescent="0.2">
      <c r="A548" s="1"/>
      <c r="B548" s="52"/>
      <c r="C548" s="1"/>
      <c r="D548" s="1"/>
      <c r="E548" s="2"/>
      <c r="F548" s="101"/>
      <c r="G548" s="99"/>
      <c r="H548" s="100"/>
      <c r="I548" s="100"/>
      <c r="J548" s="102"/>
      <c r="K548" s="103"/>
      <c r="L548" s="104"/>
      <c r="M548" s="1"/>
      <c r="N548" s="1"/>
      <c r="O548" s="1"/>
      <c r="P548" s="1"/>
      <c r="Q548" s="1"/>
      <c r="R548" s="1"/>
      <c r="S548" s="1"/>
      <c r="T548" s="1"/>
      <c r="U548" s="1"/>
      <c r="V548" s="1"/>
      <c r="W548" s="1"/>
      <c r="X548" s="1"/>
      <c r="Y548" s="1"/>
      <c r="Z548" s="1"/>
      <c r="AA548" s="1"/>
      <c r="AB548" s="1"/>
      <c r="AC548" s="1"/>
    </row>
    <row r="549" spans="1:29" ht="15.75" customHeight="1" x14ac:dyDescent="0.2">
      <c r="A549" s="1"/>
      <c r="B549" s="52"/>
      <c r="C549" s="1"/>
      <c r="D549" s="1"/>
      <c r="E549" s="2"/>
      <c r="F549" s="101"/>
      <c r="G549" s="99"/>
      <c r="H549" s="100"/>
      <c r="I549" s="100"/>
      <c r="J549" s="102"/>
      <c r="K549" s="103"/>
      <c r="L549" s="104"/>
      <c r="M549" s="1"/>
      <c r="N549" s="1"/>
      <c r="O549" s="1"/>
      <c r="P549" s="1"/>
      <c r="Q549" s="1"/>
      <c r="R549" s="1"/>
      <c r="S549" s="1"/>
      <c r="T549" s="1"/>
      <c r="U549" s="1"/>
      <c r="V549" s="1"/>
      <c r="W549" s="1"/>
      <c r="X549" s="1"/>
      <c r="Y549" s="1"/>
      <c r="Z549" s="1"/>
      <c r="AA549" s="1"/>
      <c r="AB549" s="1"/>
      <c r="AC549" s="1"/>
    </row>
    <row r="550" spans="1:29" ht="15.75" customHeight="1" x14ac:dyDescent="0.2">
      <c r="A550" s="1"/>
      <c r="B550" s="52"/>
      <c r="C550" s="1"/>
      <c r="D550" s="1"/>
      <c r="E550" s="2"/>
      <c r="F550" s="101"/>
      <c r="G550" s="99"/>
      <c r="H550" s="100"/>
      <c r="I550" s="100"/>
      <c r="J550" s="102"/>
      <c r="K550" s="103"/>
      <c r="L550" s="104"/>
      <c r="M550" s="1"/>
      <c r="N550" s="1"/>
      <c r="O550" s="1"/>
      <c r="P550" s="1"/>
      <c r="Q550" s="1"/>
      <c r="R550" s="1"/>
      <c r="S550" s="1"/>
      <c r="T550" s="1"/>
      <c r="U550" s="1"/>
      <c r="V550" s="1"/>
      <c r="W550" s="1"/>
      <c r="X550" s="1"/>
      <c r="Y550" s="1"/>
      <c r="Z550" s="1"/>
      <c r="AA550" s="1"/>
      <c r="AB550" s="1"/>
      <c r="AC550" s="1"/>
    </row>
    <row r="551" spans="1:29" ht="15.75" customHeight="1" x14ac:dyDescent="0.2">
      <c r="A551" s="1"/>
      <c r="B551" s="52"/>
      <c r="C551" s="1"/>
      <c r="D551" s="1"/>
      <c r="E551" s="2"/>
      <c r="F551" s="101"/>
      <c r="G551" s="99"/>
      <c r="H551" s="100"/>
      <c r="I551" s="100"/>
      <c r="J551" s="102"/>
      <c r="K551" s="103"/>
      <c r="L551" s="104"/>
      <c r="M551" s="1"/>
      <c r="N551" s="1"/>
      <c r="O551" s="1"/>
      <c r="P551" s="1"/>
      <c r="Q551" s="1"/>
      <c r="R551" s="1"/>
      <c r="S551" s="1"/>
      <c r="T551" s="1"/>
      <c r="U551" s="1"/>
      <c r="V551" s="1"/>
      <c r="W551" s="1"/>
      <c r="X551" s="1"/>
      <c r="Y551" s="1"/>
      <c r="Z551" s="1"/>
      <c r="AA551" s="1"/>
      <c r="AB551" s="1"/>
      <c r="AC551" s="1"/>
    </row>
    <row r="552" spans="1:29" ht="15.75" customHeight="1" x14ac:dyDescent="0.2">
      <c r="A552" s="1"/>
      <c r="B552" s="52"/>
      <c r="C552" s="1"/>
      <c r="D552" s="1"/>
      <c r="E552" s="2"/>
      <c r="F552" s="101"/>
      <c r="G552" s="99"/>
      <c r="H552" s="100"/>
      <c r="I552" s="100"/>
      <c r="J552" s="102"/>
      <c r="K552" s="103"/>
      <c r="L552" s="104"/>
      <c r="M552" s="1"/>
      <c r="N552" s="1"/>
      <c r="O552" s="1"/>
      <c r="P552" s="1"/>
      <c r="Q552" s="1"/>
      <c r="R552" s="1"/>
      <c r="S552" s="1"/>
      <c r="T552" s="1"/>
      <c r="U552" s="1"/>
      <c r="V552" s="1"/>
      <c r="W552" s="1"/>
      <c r="X552" s="1"/>
      <c r="Y552" s="1"/>
      <c r="Z552" s="1"/>
      <c r="AA552" s="1"/>
      <c r="AB552" s="1"/>
      <c r="AC552" s="1"/>
    </row>
    <row r="553" spans="1:29" ht="15.75" customHeight="1" x14ac:dyDescent="0.2">
      <c r="A553" s="1"/>
      <c r="B553" s="52"/>
      <c r="C553" s="1"/>
      <c r="D553" s="1"/>
      <c r="E553" s="2"/>
      <c r="F553" s="101"/>
      <c r="G553" s="99"/>
      <c r="H553" s="100"/>
      <c r="I553" s="100"/>
      <c r="J553" s="102"/>
      <c r="K553" s="103"/>
      <c r="L553" s="104"/>
      <c r="M553" s="1"/>
      <c r="N553" s="1"/>
      <c r="O553" s="1"/>
      <c r="P553" s="1"/>
      <c r="Q553" s="1"/>
      <c r="R553" s="1"/>
      <c r="S553" s="1"/>
      <c r="T553" s="1"/>
      <c r="U553" s="1"/>
      <c r="V553" s="1"/>
      <c r="W553" s="1"/>
      <c r="X553" s="1"/>
      <c r="Y553" s="1"/>
      <c r="Z553" s="1"/>
      <c r="AA553" s="1"/>
      <c r="AB553" s="1"/>
      <c r="AC553" s="1"/>
    </row>
    <row r="554" spans="1:29" ht="15.75" customHeight="1" x14ac:dyDescent="0.2">
      <c r="A554" s="1"/>
      <c r="B554" s="52"/>
      <c r="C554" s="1"/>
      <c r="D554" s="1"/>
      <c r="E554" s="2"/>
      <c r="F554" s="101"/>
      <c r="G554" s="99"/>
      <c r="H554" s="100"/>
      <c r="I554" s="100"/>
      <c r="J554" s="102"/>
      <c r="K554" s="103"/>
      <c r="L554" s="104"/>
      <c r="M554" s="1"/>
      <c r="N554" s="1"/>
      <c r="O554" s="1"/>
      <c r="P554" s="1"/>
      <c r="Q554" s="1"/>
      <c r="R554" s="1"/>
      <c r="S554" s="1"/>
      <c r="T554" s="1"/>
      <c r="U554" s="1"/>
      <c r="V554" s="1"/>
      <c r="W554" s="1"/>
      <c r="X554" s="1"/>
      <c r="Y554" s="1"/>
      <c r="Z554" s="1"/>
      <c r="AA554" s="1"/>
      <c r="AB554" s="1"/>
      <c r="AC554" s="1"/>
    </row>
    <row r="555" spans="1:29" ht="15.75" customHeight="1" x14ac:dyDescent="0.2">
      <c r="A555" s="1"/>
      <c r="B555" s="52"/>
      <c r="C555" s="1"/>
      <c r="D555" s="1"/>
      <c r="E555" s="2"/>
      <c r="F555" s="101"/>
      <c r="G555" s="99"/>
      <c r="H555" s="100"/>
      <c r="I555" s="100"/>
      <c r="J555" s="102"/>
      <c r="K555" s="103"/>
      <c r="L555" s="104"/>
      <c r="M555" s="1"/>
      <c r="N555" s="1"/>
      <c r="O555" s="1"/>
      <c r="P555" s="1"/>
      <c r="Q555" s="1"/>
      <c r="R555" s="1"/>
      <c r="S555" s="1"/>
      <c r="T555" s="1"/>
      <c r="U555" s="1"/>
      <c r="V555" s="1"/>
      <c r="W555" s="1"/>
      <c r="X555" s="1"/>
      <c r="Y555" s="1"/>
      <c r="Z555" s="1"/>
      <c r="AA555" s="1"/>
      <c r="AB555" s="1"/>
      <c r="AC555" s="1"/>
    </row>
    <row r="556" spans="1:29" ht="15.75" customHeight="1" x14ac:dyDescent="0.2">
      <c r="A556" s="1"/>
      <c r="B556" s="52"/>
      <c r="C556" s="1"/>
      <c r="D556" s="1"/>
      <c r="E556" s="2"/>
      <c r="F556" s="101"/>
      <c r="G556" s="99"/>
      <c r="H556" s="100"/>
      <c r="I556" s="100"/>
      <c r="J556" s="102"/>
      <c r="K556" s="103"/>
      <c r="L556" s="104"/>
      <c r="M556" s="1"/>
      <c r="N556" s="1"/>
      <c r="O556" s="1"/>
      <c r="P556" s="1"/>
      <c r="Q556" s="1"/>
      <c r="R556" s="1"/>
      <c r="S556" s="1"/>
      <c r="T556" s="1"/>
      <c r="U556" s="1"/>
      <c r="V556" s="1"/>
      <c r="W556" s="1"/>
      <c r="X556" s="1"/>
      <c r="Y556" s="1"/>
      <c r="Z556" s="1"/>
      <c r="AA556" s="1"/>
      <c r="AB556" s="1"/>
      <c r="AC556" s="1"/>
    </row>
    <row r="557" spans="1:29" ht="15.75" customHeight="1" x14ac:dyDescent="0.2">
      <c r="A557" s="1"/>
      <c r="B557" s="52"/>
      <c r="C557" s="1"/>
      <c r="D557" s="1"/>
      <c r="E557" s="2"/>
      <c r="F557" s="101"/>
      <c r="G557" s="99"/>
      <c r="H557" s="100"/>
      <c r="I557" s="100"/>
      <c r="J557" s="102"/>
      <c r="K557" s="103"/>
      <c r="L557" s="104"/>
      <c r="M557" s="1"/>
      <c r="N557" s="1"/>
      <c r="O557" s="1"/>
      <c r="P557" s="1"/>
      <c r="Q557" s="1"/>
      <c r="R557" s="1"/>
      <c r="S557" s="1"/>
      <c r="T557" s="1"/>
      <c r="U557" s="1"/>
      <c r="V557" s="1"/>
      <c r="W557" s="1"/>
      <c r="X557" s="1"/>
      <c r="Y557" s="1"/>
      <c r="Z557" s="1"/>
      <c r="AA557" s="1"/>
      <c r="AB557" s="1"/>
      <c r="AC557" s="1"/>
    </row>
    <row r="558" spans="1:29" ht="15.75" customHeight="1" x14ac:dyDescent="0.2">
      <c r="A558" s="1"/>
      <c r="B558" s="52"/>
      <c r="C558" s="1"/>
      <c r="D558" s="1"/>
      <c r="E558" s="2"/>
      <c r="F558" s="101"/>
      <c r="G558" s="99"/>
      <c r="H558" s="100"/>
      <c r="I558" s="100"/>
      <c r="J558" s="102"/>
      <c r="K558" s="103"/>
      <c r="L558" s="104"/>
      <c r="M558" s="1"/>
      <c r="N558" s="1"/>
      <c r="O558" s="1"/>
      <c r="P558" s="1"/>
      <c r="Q558" s="1"/>
      <c r="R558" s="1"/>
      <c r="S558" s="1"/>
      <c r="T558" s="1"/>
      <c r="U558" s="1"/>
      <c r="V558" s="1"/>
      <c r="W558" s="1"/>
      <c r="X558" s="1"/>
      <c r="Y558" s="1"/>
      <c r="Z558" s="1"/>
      <c r="AA558" s="1"/>
      <c r="AB558" s="1"/>
      <c r="AC558" s="1"/>
    </row>
    <row r="559" spans="1:29" ht="15.75" customHeight="1" x14ac:dyDescent="0.2">
      <c r="A559" s="1"/>
      <c r="B559" s="52"/>
      <c r="C559" s="1"/>
      <c r="D559" s="1"/>
      <c r="E559" s="2"/>
      <c r="F559" s="101"/>
      <c r="G559" s="99"/>
      <c r="H559" s="100"/>
      <c r="I559" s="100"/>
      <c r="J559" s="102"/>
      <c r="K559" s="103"/>
      <c r="L559" s="104"/>
      <c r="M559" s="1"/>
      <c r="N559" s="1"/>
      <c r="O559" s="1"/>
      <c r="P559" s="1"/>
      <c r="Q559" s="1"/>
      <c r="R559" s="1"/>
      <c r="S559" s="1"/>
      <c r="T559" s="1"/>
      <c r="U559" s="1"/>
      <c r="V559" s="1"/>
      <c r="W559" s="1"/>
      <c r="X559" s="1"/>
      <c r="Y559" s="1"/>
      <c r="Z559" s="1"/>
      <c r="AA559" s="1"/>
      <c r="AB559" s="1"/>
      <c r="AC559" s="1"/>
    </row>
    <row r="560" spans="1:29" ht="15.75" customHeight="1" x14ac:dyDescent="0.2">
      <c r="A560" s="1"/>
      <c r="B560" s="52"/>
      <c r="C560" s="1"/>
      <c r="D560" s="1"/>
      <c r="E560" s="2"/>
      <c r="F560" s="101"/>
      <c r="G560" s="99"/>
      <c r="H560" s="100"/>
      <c r="I560" s="100"/>
      <c r="J560" s="102"/>
      <c r="K560" s="103"/>
      <c r="L560" s="104"/>
      <c r="M560" s="1"/>
      <c r="N560" s="1"/>
      <c r="O560" s="1"/>
      <c r="P560" s="1"/>
      <c r="Q560" s="1"/>
      <c r="R560" s="1"/>
      <c r="S560" s="1"/>
      <c r="T560" s="1"/>
      <c r="U560" s="1"/>
      <c r="V560" s="1"/>
      <c r="W560" s="1"/>
      <c r="X560" s="1"/>
      <c r="Y560" s="1"/>
      <c r="Z560" s="1"/>
      <c r="AA560" s="1"/>
      <c r="AB560" s="1"/>
      <c r="AC560" s="1"/>
    </row>
    <row r="561" spans="1:29" ht="15.75" customHeight="1" x14ac:dyDescent="0.2">
      <c r="A561" s="1"/>
      <c r="B561" s="52"/>
      <c r="C561" s="1"/>
      <c r="D561" s="1"/>
      <c r="E561" s="2"/>
      <c r="F561" s="101"/>
      <c r="G561" s="99"/>
      <c r="H561" s="100"/>
      <c r="I561" s="100"/>
      <c r="J561" s="102"/>
      <c r="K561" s="103"/>
      <c r="L561" s="104"/>
      <c r="M561" s="1"/>
      <c r="N561" s="1"/>
      <c r="O561" s="1"/>
      <c r="P561" s="1"/>
      <c r="Q561" s="1"/>
      <c r="R561" s="1"/>
      <c r="S561" s="1"/>
      <c r="T561" s="1"/>
      <c r="U561" s="1"/>
      <c r="V561" s="1"/>
      <c r="W561" s="1"/>
      <c r="X561" s="1"/>
      <c r="Y561" s="1"/>
      <c r="Z561" s="1"/>
      <c r="AA561" s="1"/>
      <c r="AB561" s="1"/>
      <c r="AC561" s="1"/>
    </row>
    <row r="562" spans="1:29" ht="15.75" customHeight="1" x14ac:dyDescent="0.2">
      <c r="A562" s="1"/>
      <c r="B562" s="52"/>
      <c r="C562" s="1"/>
      <c r="D562" s="1"/>
      <c r="E562" s="2"/>
      <c r="F562" s="101"/>
      <c r="G562" s="99"/>
      <c r="H562" s="100"/>
      <c r="I562" s="100"/>
      <c r="J562" s="102"/>
      <c r="K562" s="103"/>
      <c r="L562" s="104"/>
      <c r="M562" s="1"/>
      <c r="N562" s="1"/>
      <c r="O562" s="1"/>
      <c r="P562" s="1"/>
      <c r="Q562" s="1"/>
      <c r="R562" s="1"/>
      <c r="S562" s="1"/>
      <c r="T562" s="1"/>
      <c r="U562" s="1"/>
      <c r="V562" s="1"/>
      <c r="W562" s="1"/>
      <c r="X562" s="1"/>
      <c r="Y562" s="1"/>
      <c r="Z562" s="1"/>
      <c r="AA562" s="1"/>
      <c r="AB562" s="1"/>
      <c r="AC562" s="1"/>
    </row>
    <row r="563" spans="1:29" ht="15.75" customHeight="1" x14ac:dyDescent="0.2">
      <c r="A563" s="1"/>
      <c r="B563" s="52"/>
      <c r="C563" s="1"/>
      <c r="D563" s="1"/>
      <c r="E563" s="2"/>
      <c r="F563" s="101"/>
      <c r="G563" s="99"/>
      <c r="H563" s="100"/>
      <c r="I563" s="100"/>
      <c r="J563" s="102"/>
      <c r="K563" s="103"/>
      <c r="L563" s="104"/>
      <c r="M563" s="1"/>
      <c r="N563" s="1"/>
      <c r="O563" s="1"/>
      <c r="P563" s="1"/>
      <c r="Q563" s="1"/>
      <c r="R563" s="1"/>
      <c r="S563" s="1"/>
      <c r="T563" s="1"/>
      <c r="U563" s="1"/>
      <c r="V563" s="1"/>
      <c r="W563" s="1"/>
      <c r="X563" s="1"/>
      <c r="Y563" s="1"/>
      <c r="Z563" s="1"/>
      <c r="AA563" s="1"/>
      <c r="AB563" s="1"/>
      <c r="AC563" s="1"/>
    </row>
    <row r="564" spans="1:29" ht="15.75" customHeight="1" x14ac:dyDescent="0.2">
      <c r="A564" s="1"/>
      <c r="B564" s="52"/>
      <c r="C564" s="1"/>
      <c r="D564" s="1"/>
      <c r="E564" s="2"/>
      <c r="F564" s="101"/>
      <c r="G564" s="99"/>
      <c r="H564" s="100"/>
      <c r="I564" s="100"/>
      <c r="J564" s="102"/>
      <c r="K564" s="103"/>
      <c r="L564" s="104"/>
      <c r="M564" s="1"/>
      <c r="N564" s="1"/>
      <c r="O564" s="1"/>
      <c r="P564" s="1"/>
      <c r="Q564" s="1"/>
      <c r="R564" s="1"/>
      <c r="S564" s="1"/>
      <c r="T564" s="1"/>
      <c r="U564" s="1"/>
      <c r="V564" s="1"/>
      <c r="W564" s="1"/>
      <c r="X564" s="1"/>
      <c r="Y564" s="1"/>
      <c r="Z564" s="1"/>
      <c r="AA564" s="1"/>
      <c r="AB564" s="1"/>
      <c r="AC564" s="1"/>
    </row>
    <row r="565" spans="1:29" ht="15.75" customHeight="1" x14ac:dyDescent="0.2">
      <c r="A565" s="1"/>
      <c r="B565" s="52"/>
      <c r="C565" s="1"/>
      <c r="D565" s="1"/>
      <c r="E565" s="2"/>
      <c r="F565" s="101"/>
      <c r="G565" s="99"/>
      <c r="H565" s="100"/>
      <c r="I565" s="100"/>
      <c r="J565" s="102"/>
      <c r="K565" s="103"/>
      <c r="L565" s="104"/>
      <c r="M565" s="1"/>
      <c r="N565" s="1"/>
      <c r="O565" s="1"/>
      <c r="P565" s="1"/>
      <c r="Q565" s="1"/>
      <c r="R565" s="1"/>
      <c r="S565" s="1"/>
      <c r="T565" s="1"/>
      <c r="U565" s="1"/>
      <c r="V565" s="1"/>
      <c r="W565" s="1"/>
      <c r="X565" s="1"/>
      <c r="Y565" s="1"/>
      <c r="Z565" s="1"/>
      <c r="AA565" s="1"/>
      <c r="AB565" s="1"/>
      <c r="AC565" s="1"/>
    </row>
    <row r="566" spans="1:29" ht="15.75" customHeight="1" x14ac:dyDescent="0.2">
      <c r="A566" s="1"/>
      <c r="B566" s="52"/>
      <c r="C566" s="1"/>
      <c r="D566" s="1"/>
      <c r="E566" s="2"/>
      <c r="F566" s="101"/>
      <c r="G566" s="99"/>
      <c r="H566" s="100"/>
      <c r="I566" s="100"/>
      <c r="J566" s="102"/>
      <c r="K566" s="103"/>
      <c r="L566" s="104"/>
      <c r="M566" s="1"/>
      <c r="N566" s="1"/>
      <c r="O566" s="1"/>
      <c r="P566" s="1"/>
      <c r="Q566" s="1"/>
      <c r="R566" s="1"/>
      <c r="S566" s="1"/>
      <c r="T566" s="1"/>
      <c r="U566" s="1"/>
      <c r="V566" s="1"/>
      <c r="W566" s="1"/>
      <c r="X566" s="1"/>
      <c r="Y566" s="1"/>
      <c r="Z566" s="1"/>
      <c r="AA566" s="1"/>
      <c r="AB566" s="1"/>
      <c r="AC566" s="1"/>
    </row>
    <row r="567" spans="1:29" ht="15.75" customHeight="1" x14ac:dyDescent="0.2">
      <c r="A567" s="1"/>
      <c r="B567" s="52"/>
      <c r="C567" s="1"/>
      <c r="D567" s="1"/>
      <c r="E567" s="2"/>
      <c r="F567" s="101"/>
      <c r="G567" s="99"/>
      <c r="H567" s="100"/>
      <c r="I567" s="100"/>
      <c r="J567" s="102"/>
      <c r="K567" s="103"/>
      <c r="L567" s="104"/>
      <c r="M567" s="1"/>
      <c r="N567" s="1"/>
      <c r="O567" s="1"/>
      <c r="P567" s="1"/>
      <c r="Q567" s="1"/>
      <c r="R567" s="1"/>
      <c r="S567" s="1"/>
      <c r="T567" s="1"/>
      <c r="U567" s="1"/>
      <c r="V567" s="1"/>
      <c r="W567" s="1"/>
      <c r="X567" s="1"/>
      <c r="Y567" s="1"/>
      <c r="Z567" s="1"/>
      <c r="AA567" s="1"/>
      <c r="AB567" s="1"/>
      <c r="AC567" s="1"/>
    </row>
    <row r="568" spans="1:29" ht="15.75" customHeight="1" x14ac:dyDescent="0.2">
      <c r="A568" s="1"/>
      <c r="B568" s="52"/>
      <c r="C568" s="1"/>
      <c r="D568" s="1"/>
      <c r="E568" s="2"/>
      <c r="F568" s="101"/>
      <c r="G568" s="99"/>
      <c r="H568" s="100"/>
      <c r="I568" s="100"/>
      <c r="J568" s="102"/>
      <c r="K568" s="103"/>
      <c r="L568" s="104"/>
      <c r="M568" s="1"/>
      <c r="N568" s="1"/>
      <c r="O568" s="1"/>
      <c r="P568" s="1"/>
      <c r="Q568" s="1"/>
      <c r="R568" s="1"/>
      <c r="S568" s="1"/>
      <c r="T568" s="1"/>
      <c r="U568" s="1"/>
      <c r="V568" s="1"/>
      <c r="W568" s="1"/>
      <c r="X568" s="1"/>
      <c r="Y568" s="1"/>
      <c r="Z568" s="1"/>
      <c r="AA568" s="1"/>
      <c r="AB568" s="1"/>
      <c r="AC568" s="1"/>
    </row>
    <row r="569" spans="1:29" ht="15.75" customHeight="1" x14ac:dyDescent="0.2">
      <c r="A569" s="1"/>
      <c r="B569" s="52"/>
      <c r="C569" s="1"/>
      <c r="D569" s="1"/>
      <c r="E569" s="2"/>
      <c r="F569" s="101"/>
      <c r="G569" s="99"/>
      <c r="H569" s="100"/>
      <c r="I569" s="100"/>
      <c r="J569" s="102"/>
      <c r="K569" s="103"/>
      <c r="L569" s="104"/>
      <c r="M569" s="1"/>
      <c r="N569" s="1"/>
      <c r="O569" s="1"/>
      <c r="P569" s="1"/>
      <c r="Q569" s="1"/>
      <c r="R569" s="1"/>
      <c r="S569" s="1"/>
      <c r="T569" s="1"/>
      <c r="U569" s="1"/>
      <c r="V569" s="1"/>
      <c r="W569" s="1"/>
      <c r="X569" s="1"/>
      <c r="Y569" s="1"/>
      <c r="Z569" s="1"/>
      <c r="AA569" s="1"/>
      <c r="AB569" s="1"/>
      <c r="AC569" s="1"/>
    </row>
    <row r="570" spans="1:29" ht="15.75" customHeight="1" x14ac:dyDescent="0.2">
      <c r="A570" s="1"/>
      <c r="B570" s="52"/>
      <c r="C570" s="1"/>
      <c r="D570" s="1"/>
      <c r="E570" s="2"/>
      <c r="F570" s="101"/>
      <c r="G570" s="99"/>
      <c r="H570" s="100"/>
      <c r="I570" s="100"/>
      <c r="J570" s="102"/>
      <c r="K570" s="103"/>
      <c r="L570" s="104"/>
      <c r="M570" s="1"/>
      <c r="N570" s="1"/>
      <c r="O570" s="1"/>
      <c r="P570" s="1"/>
      <c r="Q570" s="1"/>
      <c r="R570" s="1"/>
      <c r="S570" s="1"/>
      <c r="T570" s="1"/>
      <c r="U570" s="1"/>
      <c r="V570" s="1"/>
      <c r="W570" s="1"/>
      <c r="X570" s="1"/>
      <c r="Y570" s="1"/>
      <c r="Z570" s="1"/>
      <c r="AA570" s="1"/>
      <c r="AB570" s="1"/>
      <c r="AC570" s="1"/>
    </row>
    <row r="571" spans="1:29" ht="15.75" customHeight="1" x14ac:dyDescent="0.2">
      <c r="A571" s="1"/>
      <c r="B571" s="52"/>
      <c r="C571" s="1"/>
      <c r="D571" s="1"/>
      <c r="E571" s="2"/>
      <c r="F571" s="101"/>
      <c r="G571" s="99"/>
      <c r="H571" s="100"/>
      <c r="I571" s="100"/>
      <c r="J571" s="102"/>
      <c r="K571" s="103"/>
      <c r="L571" s="104"/>
      <c r="M571" s="1"/>
      <c r="N571" s="1"/>
      <c r="O571" s="1"/>
      <c r="P571" s="1"/>
      <c r="Q571" s="1"/>
      <c r="R571" s="1"/>
      <c r="S571" s="1"/>
      <c r="T571" s="1"/>
      <c r="U571" s="1"/>
      <c r="V571" s="1"/>
      <c r="W571" s="1"/>
      <c r="X571" s="1"/>
      <c r="Y571" s="1"/>
      <c r="Z571" s="1"/>
      <c r="AA571" s="1"/>
      <c r="AB571" s="1"/>
      <c r="AC571" s="1"/>
    </row>
    <row r="572" spans="1:29" ht="15.75" customHeight="1" x14ac:dyDescent="0.2">
      <c r="A572" s="1"/>
      <c r="B572" s="52"/>
      <c r="C572" s="1"/>
      <c r="D572" s="1"/>
      <c r="E572" s="2"/>
      <c r="F572" s="101"/>
      <c r="G572" s="99"/>
      <c r="H572" s="100"/>
      <c r="I572" s="100"/>
      <c r="J572" s="102"/>
      <c r="K572" s="103"/>
      <c r="L572" s="104"/>
      <c r="M572" s="1"/>
      <c r="N572" s="1"/>
      <c r="O572" s="1"/>
      <c r="P572" s="1"/>
      <c r="Q572" s="1"/>
      <c r="R572" s="1"/>
      <c r="S572" s="1"/>
      <c r="T572" s="1"/>
      <c r="U572" s="1"/>
      <c r="V572" s="1"/>
      <c r="W572" s="1"/>
      <c r="X572" s="1"/>
      <c r="Y572" s="1"/>
      <c r="Z572" s="1"/>
      <c r="AA572" s="1"/>
      <c r="AB572" s="1"/>
      <c r="AC572" s="1"/>
    </row>
    <row r="573" spans="1:29" ht="15.75" customHeight="1" x14ac:dyDescent="0.2">
      <c r="A573" s="1"/>
      <c r="B573" s="52"/>
      <c r="C573" s="1"/>
      <c r="D573" s="1"/>
      <c r="E573" s="2"/>
      <c r="F573" s="101"/>
      <c r="G573" s="99"/>
      <c r="H573" s="100"/>
      <c r="I573" s="100"/>
      <c r="J573" s="102"/>
      <c r="K573" s="103"/>
      <c r="L573" s="104"/>
      <c r="M573" s="1"/>
      <c r="N573" s="1"/>
      <c r="O573" s="1"/>
      <c r="P573" s="1"/>
      <c r="Q573" s="1"/>
      <c r="R573" s="1"/>
      <c r="S573" s="1"/>
      <c r="T573" s="1"/>
      <c r="U573" s="1"/>
      <c r="V573" s="1"/>
      <c r="W573" s="1"/>
      <c r="X573" s="1"/>
      <c r="Y573" s="1"/>
      <c r="Z573" s="1"/>
      <c r="AA573" s="1"/>
      <c r="AB573" s="1"/>
      <c r="AC573" s="1"/>
    </row>
    <row r="574" spans="1:29" ht="15.75" customHeight="1" x14ac:dyDescent="0.2">
      <c r="A574" s="1"/>
      <c r="B574" s="52"/>
      <c r="C574" s="1"/>
      <c r="D574" s="1"/>
      <c r="E574" s="2"/>
      <c r="F574" s="101"/>
      <c r="G574" s="99"/>
      <c r="H574" s="100"/>
      <c r="I574" s="100"/>
      <c r="J574" s="102"/>
      <c r="K574" s="103"/>
      <c r="L574" s="104"/>
      <c r="M574" s="1"/>
      <c r="N574" s="1"/>
      <c r="O574" s="1"/>
      <c r="P574" s="1"/>
      <c r="Q574" s="1"/>
      <c r="R574" s="1"/>
      <c r="S574" s="1"/>
      <c r="T574" s="1"/>
      <c r="U574" s="1"/>
      <c r="V574" s="1"/>
      <c r="W574" s="1"/>
      <c r="X574" s="1"/>
      <c r="Y574" s="1"/>
      <c r="Z574" s="1"/>
      <c r="AA574" s="1"/>
      <c r="AB574" s="1"/>
      <c r="AC574" s="1"/>
    </row>
    <row r="575" spans="1:29" ht="15.75" customHeight="1" x14ac:dyDescent="0.2">
      <c r="A575" s="1"/>
      <c r="B575" s="52"/>
      <c r="C575" s="1"/>
      <c r="D575" s="1"/>
      <c r="E575" s="2"/>
      <c r="F575" s="101"/>
      <c r="G575" s="99"/>
      <c r="H575" s="100"/>
      <c r="I575" s="100"/>
      <c r="J575" s="102"/>
      <c r="K575" s="103"/>
      <c r="L575" s="104"/>
      <c r="M575" s="1"/>
      <c r="N575" s="1"/>
      <c r="O575" s="1"/>
      <c r="P575" s="1"/>
      <c r="Q575" s="1"/>
      <c r="R575" s="1"/>
      <c r="S575" s="1"/>
      <c r="T575" s="1"/>
      <c r="U575" s="1"/>
      <c r="V575" s="1"/>
      <c r="W575" s="1"/>
      <c r="X575" s="1"/>
      <c r="Y575" s="1"/>
      <c r="Z575" s="1"/>
      <c r="AA575" s="1"/>
      <c r="AB575" s="1"/>
      <c r="AC575" s="1"/>
    </row>
    <row r="576" spans="1:29" ht="15.75" customHeight="1" x14ac:dyDescent="0.2">
      <c r="A576" s="1"/>
      <c r="B576" s="52"/>
      <c r="C576" s="1"/>
      <c r="D576" s="1"/>
      <c r="E576" s="2"/>
      <c r="F576" s="101"/>
      <c r="G576" s="99"/>
      <c r="H576" s="100"/>
      <c r="I576" s="100"/>
      <c r="J576" s="102"/>
      <c r="K576" s="103"/>
      <c r="L576" s="104"/>
      <c r="M576" s="1"/>
      <c r="N576" s="1"/>
      <c r="O576" s="1"/>
      <c r="P576" s="1"/>
      <c r="Q576" s="1"/>
      <c r="R576" s="1"/>
      <c r="S576" s="1"/>
      <c r="T576" s="1"/>
      <c r="U576" s="1"/>
      <c r="V576" s="1"/>
      <c r="W576" s="1"/>
      <c r="X576" s="1"/>
      <c r="Y576" s="1"/>
      <c r="Z576" s="1"/>
      <c r="AA576" s="1"/>
      <c r="AB576" s="1"/>
      <c r="AC576" s="1"/>
    </row>
    <row r="577" spans="1:29" ht="15.75" customHeight="1" x14ac:dyDescent="0.2">
      <c r="A577" s="1"/>
      <c r="B577" s="52"/>
      <c r="C577" s="1"/>
      <c r="D577" s="1"/>
      <c r="E577" s="2"/>
      <c r="F577" s="101"/>
      <c r="G577" s="99"/>
      <c r="H577" s="100"/>
      <c r="I577" s="100"/>
      <c r="J577" s="102"/>
      <c r="K577" s="103"/>
      <c r="L577" s="104"/>
      <c r="M577" s="1"/>
      <c r="N577" s="1"/>
      <c r="O577" s="1"/>
      <c r="P577" s="1"/>
      <c r="Q577" s="1"/>
      <c r="R577" s="1"/>
      <c r="S577" s="1"/>
      <c r="T577" s="1"/>
      <c r="U577" s="1"/>
      <c r="V577" s="1"/>
      <c r="W577" s="1"/>
      <c r="X577" s="1"/>
      <c r="Y577" s="1"/>
      <c r="Z577" s="1"/>
      <c r="AA577" s="1"/>
      <c r="AB577" s="1"/>
      <c r="AC577" s="1"/>
    </row>
    <row r="578" spans="1:29" ht="15.75" customHeight="1" x14ac:dyDescent="0.2">
      <c r="A578" s="1"/>
      <c r="B578" s="52"/>
      <c r="C578" s="1"/>
      <c r="D578" s="1"/>
      <c r="E578" s="2"/>
      <c r="F578" s="101"/>
      <c r="G578" s="99"/>
      <c r="H578" s="100"/>
      <c r="I578" s="100"/>
      <c r="J578" s="102"/>
      <c r="K578" s="103"/>
      <c r="L578" s="104"/>
      <c r="M578" s="1"/>
      <c r="N578" s="1"/>
      <c r="O578" s="1"/>
      <c r="P578" s="1"/>
      <c r="Q578" s="1"/>
      <c r="R578" s="1"/>
      <c r="S578" s="1"/>
      <c r="T578" s="1"/>
      <c r="U578" s="1"/>
      <c r="V578" s="1"/>
      <c r="W578" s="1"/>
      <c r="X578" s="1"/>
      <c r="Y578" s="1"/>
      <c r="Z578" s="1"/>
      <c r="AA578" s="1"/>
      <c r="AB578" s="1"/>
      <c r="AC578" s="1"/>
    </row>
    <row r="579" spans="1:29" ht="15.75" customHeight="1" x14ac:dyDescent="0.2">
      <c r="A579" s="1"/>
      <c r="B579" s="52"/>
      <c r="C579" s="1"/>
      <c r="D579" s="1"/>
      <c r="E579" s="2"/>
      <c r="F579" s="101"/>
      <c r="G579" s="99"/>
      <c r="H579" s="100"/>
      <c r="I579" s="100"/>
      <c r="J579" s="102"/>
      <c r="K579" s="103"/>
      <c r="L579" s="104"/>
      <c r="M579" s="1"/>
      <c r="N579" s="1"/>
      <c r="O579" s="1"/>
      <c r="P579" s="1"/>
      <c r="Q579" s="1"/>
      <c r="R579" s="1"/>
      <c r="S579" s="1"/>
      <c r="T579" s="1"/>
      <c r="U579" s="1"/>
      <c r="V579" s="1"/>
      <c r="W579" s="1"/>
      <c r="X579" s="1"/>
      <c r="Y579" s="1"/>
      <c r="Z579" s="1"/>
      <c r="AA579" s="1"/>
      <c r="AB579" s="1"/>
      <c r="AC579" s="1"/>
    </row>
    <row r="580" spans="1:29" ht="15.75" customHeight="1" x14ac:dyDescent="0.2">
      <c r="A580" s="1"/>
      <c r="B580" s="52"/>
      <c r="C580" s="1"/>
      <c r="D580" s="1"/>
      <c r="E580" s="2"/>
      <c r="F580" s="101"/>
      <c r="G580" s="99"/>
      <c r="H580" s="100"/>
      <c r="I580" s="100"/>
      <c r="J580" s="102"/>
      <c r="K580" s="103"/>
      <c r="L580" s="104"/>
      <c r="M580" s="1"/>
      <c r="N580" s="1"/>
      <c r="O580" s="1"/>
      <c r="P580" s="1"/>
      <c r="Q580" s="1"/>
      <c r="R580" s="1"/>
      <c r="S580" s="1"/>
      <c r="T580" s="1"/>
      <c r="U580" s="1"/>
      <c r="V580" s="1"/>
      <c r="W580" s="1"/>
      <c r="X580" s="1"/>
      <c r="Y580" s="1"/>
      <c r="Z580" s="1"/>
      <c r="AA580" s="1"/>
      <c r="AB580" s="1"/>
      <c r="AC580" s="1"/>
    </row>
    <row r="581" spans="1:29" ht="15.75" customHeight="1" x14ac:dyDescent="0.2">
      <c r="A581" s="1"/>
      <c r="B581" s="52"/>
      <c r="C581" s="1"/>
      <c r="D581" s="1"/>
      <c r="E581" s="2"/>
      <c r="F581" s="101"/>
      <c r="G581" s="99"/>
      <c r="H581" s="100"/>
      <c r="I581" s="100"/>
      <c r="J581" s="102"/>
      <c r="K581" s="103"/>
      <c r="L581" s="104"/>
      <c r="M581" s="1"/>
      <c r="N581" s="1"/>
      <c r="O581" s="1"/>
      <c r="P581" s="1"/>
      <c r="Q581" s="1"/>
      <c r="R581" s="1"/>
      <c r="S581" s="1"/>
      <c r="T581" s="1"/>
      <c r="U581" s="1"/>
      <c r="V581" s="1"/>
      <c r="W581" s="1"/>
      <c r="X581" s="1"/>
      <c r="Y581" s="1"/>
      <c r="Z581" s="1"/>
      <c r="AA581" s="1"/>
      <c r="AB581" s="1"/>
      <c r="AC581" s="1"/>
    </row>
    <row r="582" spans="1:29" ht="15.75" customHeight="1" x14ac:dyDescent="0.2">
      <c r="A582" s="1"/>
      <c r="B582" s="52"/>
      <c r="C582" s="1"/>
      <c r="D582" s="1"/>
      <c r="E582" s="2"/>
      <c r="F582" s="101"/>
      <c r="G582" s="99"/>
      <c r="H582" s="100"/>
      <c r="I582" s="100"/>
      <c r="J582" s="102"/>
      <c r="K582" s="103"/>
      <c r="L582" s="104"/>
      <c r="M582" s="1"/>
      <c r="N582" s="1"/>
      <c r="O582" s="1"/>
      <c r="P582" s="1"/>
      <c r="Q582" s="1"/>
      <c r="R582" s="1"/>
      <c r="S582" s="1"/>
      <c r="T582" s="1"/>
      <c r="U582" s="1"/>
      <c r="V582" s="1"/>
      <c r="W582" s="1"/>
      <c r="X582" s="1"/>
      <c r="Y582" s="1"/>
      <c r="Z582" s="1"/>
      <c r="AA582" s="1"/>
      <c r="AB582" s="1"/>
      <c r="AC582" s="1"/>
    </row>
    <row r="583" spans="1:29" ht="15.75" customHeight="1" x14ac:dyDescent="0.2">
      <c r="A583" s="1"/>
      <c r="B583" s="52"/>
      <c r="C583" s="1"/>
      <c r="D583" s="1"/>
      <c r="E583" s="2"/>
      <c r="F583" s="101"/>
      <c r="G583" s="99"/>
      <c r="H583" s="100"/>
      <c r="I583" s="100"/>
      <c r="J583" s="102"/>
      <c r="K583" s="103"/>
      <c r="L583" s="104"/>
      <c r="M583" s="1"/>
      <c r="N583" s="1"/>
      <c r="O583" s="1"/>
      <c r="P583" s="1"/>
      <c r="Q583" s="1"/>
      <c r="R583" s="1"/>
      <c r="S583" s="1"/>
      <c r="T583" s="1"/>
      <c r="U583" s="1"/>
      <c r="V583" s="1"/>
      <c r="W583" s="1"/>
      <c r="X583" s="1"/>
      <c r="Y583" s="1"/>
      <c r="Z583" s="1"/>
      <c r="AA583" s="1"/>
      <c r="AB583" s="1"/>
      <c r="AC583" s="1"/>
    </row>
    <row r="584" spans="1:29" ht="15.75" customHeight="1" x14ac:dyDescent="0.2">
      <c r="A584" s="1"/>
      <c r="B584" s="1"/>
      <c r="C584" s="1"/>
      <c r="D584" s="1"/>
      <c r="E584" s="2"/>
      <c r="F584" s="1"/>
      <c r="G584" s="24"/>
      <c r="H584" s="1"/>
      <c r="I584" s="1"/>
      <c r="J584" s="102"/>
      <c r="K584" s="103"/>
      <c r="L584" s="104"/>
      <c r="M584" s="1"/>
      <c r="N584" s="1"/>
      <c r="O584" s="1"/>
      <c r="P584" s="1"/>
      <c r="Q584" s="1"/>
      <c r="R584" s="1"/>
      <c r="S584" s="1"/>
      <c r="T584" s="1"/>
      <c r="U584" s="1"/>
      <c r="V584" s="1"/>
      <c r="W584" s="1"/>
      <c r="X584" s="1"/>
      <c r="Y584" s="1"/>
      <c r="Z584" s="1"/>
      <c r="AA584" s="1"/>
      <c r="AB584" s="1"/>
      <c r="AC584" s="1"/>
    </row>
    <row r="585" spans="1:29" ht="15.75" customHeight="1" x14ac:dyDescent="0.2">
      <c r="A585" s="1"/>
      <c r="B585" s="1"/>
      <c r="C585" s="1"/>
      <c r="D585" s="1"/>
      <c r="E585" s="2"/>
      <c r="F585" s="1"/>
      <c r="G585" s="24"/>
      <c r="H585" s="1"/>
      <c r="I585" s="1"/>
      <c r="J585" s="102"/>
      <c r="K585" s="103"/>
      <c r="L585" s="104"/>
      <c r="M585" s="1"/>
      <c r="N585" s="1"/>
      <c r="O585" s="1"/>
      <c r="P585" s="1"/>
      <c r="Q585" s="1"/>
      <c r="R585" s="1"/>
      <c r="S585" s="1"/>
      <c r="T585" s="1"/>
      <c r="U585" s="1"/>
      <c r="V585" s="1"/>
      <c r="W585" s="1"/>
      <c r="X585" s="1"/>
      <c r="Y585" s="1"/>
      <c r="Z585" s="1"/>
      <c r="AA585" s="1"/>
      <c r="AB585" s="1"/>
      <c r="AC585" s="1"/>
    </row>
    <row r="586" spans="1:29" ht="15.75" customHeight="1" x14ac:dyDescent="0.2">
      <c r="A586" s="1"/>
      <c r="B586" s="1"/>
      <c r="C586" s="1"/>
      <c r="D586" s="1"/>
      <c r="E586" s="2"/>
      <c r="F586" s="1"/>
      <c r="G586" s="24"/>
      <c r="H586" s="1"/>
      <c r="I586" s="1"/>
      <c r="J586" s="102"/>
      <c r="K586" s="103"/>
      <c r="L586" s="104"/>
      <c r="M586" s="1"/>
      <c r="N586" s="1"/>
      <c r="O586" s="1"/>
      <c r="P586" s="1"/>
      <c r="Q586" s="1"/>
      <c r="R586" s="1"/>
      <c r="S586" s="1"/>
      <c r="T586" s="1"/>
      <c r="U586" s="1"/>
      <c r="V586" s="1"/>
      <c r="W586" s="1"/>
      <c r="X586" s="1"/>
      <c r="Y586" s="1"/>
      <c r="Z586" s="1"/>
      <c r="AA586" s="1"/>
      <c r="AB586" s="1"/>
      <c r="AC586" s="1"/>
    </row>
    <row r="587" spans="1:29" ht="15.75" customHeight="1" x14ac:dyDescent="0.2">
      <c r="A587" s="1"/>
      <c r="B587" s="1"/>
      <c r="C587" s="1"/>
      <c r="D587" s="1"/>
      <c r="E587" s="2"/>
      <c r="F587" s="1"/>
      <c r="G587" s="24"/>
      <c r="H587" s="1"/>
      <c r="I587" s="1"/>
      <c r="J587" s="102"/>
      <c r="K587" s="103"/>
      <c r="L587" s="104"/>
      <c r="M587" s="1"/>
      <c r="N587" s="1"/>
      <c r="O587" s="1"/>
      <c r="P587" s="1"/>
      <c r="Q587" s="1"/>
      <c r="R587" s="1"/>
      <c r="S587" s="1"/>
      <c r="T587" s="1"/>
      <c r="U587" s="1"/>
      <c r="V587" s="1"/>
      <c r="W587" s="1"/>
      <c r="X587" s="1"/>
      <c r="Y587" s="1"/>
      <c r="Z587" s="1"/>
      <c r="AA587" s="1"/>
      <c r="AB587" s="1"/>
      <c r="AC587" s="1"/>
    </row>
    <row r="588" spans="1:29" ht="15.75" customHeight="1" x14ac:dyDescent="0.2">
      <c r="A588" s="1"/>
      <c r="B588" s="1"/>
      <c r="C588" s="1"/>
      <c r="D588" s="1"/>
      <c r="E588" s="2"/>
      <c r="F588" s="1"/>
      <c r="G588" s="24"/>
      <c r="H588" s="1"/>
      <c r="I588" s="1"/>
      <c r="J588" s="102"/>
      <c r="K588" s="103"/>
      <c r="L588" s="104"/>
      <c r="M588" s="1"/>
      <c r="N588" s="1"/>
      <c r="O588" s="1"/>
      <c r="P588" s="1"/>
      <c r="Q588" s="1"/>
      <c r="R588" s="1"/>
      <c r="S588" s="1"/>
      <c r="T588" s="1"/>
      <c r="U588" s="1"/>
      <c r="V588" s="1"/>
      <c r="W588" s="1"/>
      <c r="X588" s="1"/>
      <c r="Y588" s="1"/>
      <c r="Z588" s="1"/>
      <c r="AA588" s="1"/>
      <c r="AB588" s="1"/>
      <c r="AC588" s="1"/>
    </row>
    <row r="589" spans="1:29" ht="15.75" customHeight="1" x14ac:dyDescent="0.2">
      <c r="A589" s="1"/>
      <c r="B589" s="1"/>
      <c r="C589" s="1"/>
      <c r="D589" s="1"/>
      <c r="E589" s="2"/>
      <c r="F589" s="1"/>
      <c r="G589" s="24"/>
      <c r="H589" s="1"/>
      <c r="I589" s="1"/>
      <c r="J589" s="102"/>
      <c r="K589" s="103"/>
      <c r="L589" s="104"/>
      <c r="M589" s="1"/>
      <c r="N589" s="1"/>
      <c r="O589" s="1"/>
      <c r="P589" s="1"/>
      <c r="Q589" s="1"/>
      <c r="R589" s="1"/>
      <c r="S589" s="1"/>
      <c r="T589" s="1"/>
      <c r="U589" s="1"/>
      <c r="V589" s="1"/>
      <c r="W589" s="1"/>
      <c r="X589" s="1"/>
      <c r="Y589" s="1"/>
      <c r="Z589" s="1"/>
      <c r="AA589" s="1"/>
      <c r="AB589" s="1"/>
      <c r="AC589" s="1"/>
    </row>
    <row r="590" spans="1:29" ht="15.75" customHeight="1" x14ac:dyDescent="0.2">
      <c r="A590" s="1"/>
      <c r="B590" s="1"/>
      <c r="C590" s="1"/>
      <c r="D590" s="1"/>
      <c r="E590" s="2"/>
      <c r="F590" s="1"/>
      <c r="G590" s="24"/>
      <c r="H590" s="1"/>
      <c r="I590" s="1"/>
      <c r="J590" s="102"/>
      <c r="K590" s="103"/>
      <c r="L590" s="104"/>
      <c r="M590" s="1"/>
      <c r="N590" s="1"/>
      <c r="O590" s="1"/>
      <c r="P590" s="1"/>
      <c r="Q590" s="1"/>
      <c r="R590" s="1"/>
      <c r="S590" s="1"/>
      <c r="T590" s="1"/>
      <c r="U590" s="1"/>
      <c r="V590" s="1"/>
      <c r="W590" s="1"/>
      <c r="X590" s="1"/>
      <c r="Y590" s="1"/>
      <c r="Z590" s="1"/>
      <c r="AA590" s="1"/>
      <c r="AB590" s="1"/>
      <c r="AC590" s="1"/>
    </row>
    <row r="591" spans="1:29" ht="15.75" customHeight="1" x14ac:dyDescent="0.2">
      <c r="A591" s="1"/>
      <c r="B591" s="1"/>
      <c r="C591" s="1"/>
      <c r="D591" s="1"/>
      <c r="E591" s="2"/>
      <c r="F591" s="1"/>
      <c r="G591" s="24"/>
      <c r="H591" s="1"/>
      <c r="I591" s="1"/>
      <c r="J591" s="102"/>
      <c r="K591" s="103"/>
      <c r="L591" s="104"/>
      <c r="M591" s="1"/>
      <c r="N591" s="1"/>
      <c r="O591" s="1"/>
      <c r="P591" s="1"/>
      <c r="Q591" s="1"/>
      <c r="R591" s="1"/>
      <c r="S591" s="1"/>
      <c r="T591" s="1"/>
      <c r="U591" s="1"/>
      <c r="V591" s="1"/>
      <c r="W591" s="1"/>
      <c r="X591" s="1"/>
      <c r="Y591" s="1"/>
      <c r="Z591" s="1"/>
      <c r="AA591" s="1"/>
      <c r="AB591" s="1"/>
      <c r="AC591" s="1"/>
    </row>
    <row r="592" spans="1:29" ht="15.75" customHeight="1" x14ac:dyDescent="0.2">
      <c r="A592" s="1"/>
      <c r="B592" s="1"/>
      <c r="C592" s="1"/>
      <c r="D592" s="1"/>
      <c r="E592" s="2"/>
      <c r="F592" s="1"/>
      <c r="G592" s="24"/>
      <c r="H592" s="1"/>
      <c r="I592" s="1"/>
      <c r="J592" s="102"/>
      <c r="K592" s="103"/>
      <c r="L592" s="104"/>
      <c r="M592" s="1"/>
      <c r="N592" s="1"/>
      <c r="O592" s="1"/>
      <c r="P592" s="1"/>
      <c r="Q592" s="1"/>
      <c r="R592" s="1"/>
      <c r="S592" s="1"/>
      <c r="T592" s="1"/>
      <c r="U592" s="1"/>
      <c r="V592" s="1"/>
      <c r="W592" s="1"/>
      <c r="X592" s="1"/>
      <c r="Y592" s="1"/>
      <c r="Z592" s="1"/>
      <c r="AA592" s="1"/>
      <c r="AB592" s="1"/>
      <c r="AC592" s="1"/>
    </row>
    <row r="593" spans="1:29" ht="15.75" customHeight="1" x14ac:dyDescent="0.2">
      <c r="A593" s="1"/>
      <c r="B593" s="1"/>
      <c r="C593" s="1"/>
      <c r="D593" s="1"/>
      <c r="E593" s="2"/>
      <c r="F593" s="1"/>
      <c r="G593" s="24"/>
      <c r="H593" s="1"/>
      <c r="I593" s="1"/>
      <c r="J593" s="102"/>
      <c r="K593" s="103"/>
      <c r="L593" s="104"/>
      <c r="M593" s="1"/>
      <c r="N593" s="1"/>
      <c r="O593" s="1"/>
      <c r="P593" s="1"/>
      <c r="Q593" s="1"/>
      <c r="R593" s="1"/>
      <c r="S593" s="1"/>
      <c r="T593" s="1"/>
      <c r="U593" s="1"/>
      <c r="V593" s="1"/>
      <c r="W593" s="1"/>
      <c r="X593" s="1"/>
      <c r="Y593" s="1"/>
      <c r="Z593" s="1"/>
      <c r="AA593" s="1"/>
      <c r="AB593" s="1"/>
      <c r="AC593" s="1"/>
    </row>
    <row r="594" spans="1:29" ht="15.75" customHeight="1" x14ac:dyDescent="0.2">
      <c r="A594" s="1"/>
      <c r="B594" s="1"/>
      <c r="C594" s="1"/>
      <c r="D594" s="1"/>
      <c r="E594" s="2"/>
      <c r="F594" s="1"/>
      <c r="G594" s="24"/>
      <c r="H594" s="1"/>
      <c r="I594" s="1"/>
      <c r="J594" s="102"/>
      <c r="K594" s="103"/>
      <c r="L594" s="104"/>
      <c r="M594" s="1"/>
      <c r="N594" s="1"/>
      <c r="O594" s="1"/>
      <c r="P594" s="1"/>
      <c r="Q594" s="1"/>
      <c r="R594" s="1"/>
      <c r="S594" s="1"/>
      <c r="T594" s="1"/>
      <c r="U594" s="1"/>
      <c r="V594" s="1"/>
      <c r="W594" s="1"/>
      <c r="X594" s="1"/>
      <c r="Y594" s="1"/>
      <c r="Z594" s="1"/>
      <c r="AA594" s="1"/>
      <c r="AB594" s="1"/>
      <c r="AC594" s="1"/>
    </row>
    <row r="595" spans="1:29" ht="15.75" customHeight="1" x14ac:dyDescent="0.2">
      <c r="A595" s="1"/>
      <c r="B595" s="1"/>
      <c r="C595" s="1"/>
      <c r="D595" s="1"/>
      <c r="E595" s="2"/>
      <c r="F595" s="1"/>
      <c r="G595" s="24"/>
      <c r="H595" s="1"/>
      <c r="I595" s="1"/>
      <c r="J595" s="102"/>
      <c r="K595" s="103"/>
      <c r="L595" s="104"/>
      <c r="M595" s="1"/>
      <c r="N595" s="1"/>
      <c r="O595" s="1"/>
      <c r="P595" s="1"/>
      <c r="Q595" s="1"/>
      <c r="R595" s="1"/>
      <c r="S595" s="1"/>
      <c r="T595" s="1"/>
      <c r="U595" s="1"/>
      <c r="V595" s="1"/>
      <c r="W595" s="1"/>
      <c r="X595" s="1"/>
      <c r="Y595" s="1"/>
      <c r="Z595" s="1"/>
      <c r="AA595" s="1"/>
      <c r="AB595" s="1"/>
      <c r="AC595" s="1"/>
    </row>
    <row r="596" spans="1:29" ht="15.75" customHeight="1" x14ac:dyDescent="0.2">
      <c r="A596" s="1"/>
      <c r="B596" s="1"/>
      <c r="C596" s="1"/>
      <c r="D596" s="1"/>
      <c r="E596" s="2"/>
      <c r="F596" s="1"/>
      <c r="G596" s="24"/>
      <c r="H596" s="1"/>
      <c r="I596" s="1"/>
      <c r="J596" s="102"/>
      <c r="K596" s="103"/>
      <c r="L596" s="104"/>
      <c r="M596" s="1"/>
      <c r="N596" s="1"/>
      <c r="O596" s="1"/>
      <c r="P596" s="1"/>
      <c r="Q596" s="1"/>
      <c r="R596" s="1"/>
      <c r="S596" s="1"/>
      <c r="T596" s="1"/>
      <c r="U596" s="1"/>
      <c r="V596" s="1"/>
      <c r="W596" s="1"/>
      <c r="X596" s="1"/>
      <c r="Y596" s="1"/>
      <c r="Z596" s="1"/>
      <c r="AA596" s="1"/>
      <c r="AB596" s="1"/>
      <c r="AC596" s="1"/>
    </row>
    <row r="597" spans="1:29" ht="15.75" customHeight="1" x14ac:dyDescent="0.2">
      <c r="A597" s="1"/>
      <c r="B597" s="1"/>
      <c r="C597" s="1"/>
      <c r="D597" s="1"/>
      <c r="E597" s="2"/>
      <c r="F597" s="1"/>
      <c r="G597" s="24"/>
      <c r="H597" s="1"/>
      <c r="I597" s="1"/>
      <c r="J597" s="102"/>
      <c r="K597" s="103"/>
      <c r="L597" s="104"/>
      <c r="M597" s="1"/>
      <c r="N597" s="1"/>
      <c r="O597" s="1"/>
      <c r="P597" s="1"/>
      <c r="Q597" s="1"/>
      <c r="R597" s="1"/>
      <c r="S597" s="1"/>
      <c r="T597" s="1"/>
      <c r="U597" s="1"/>
      <c r="V597" s="1"/>
      <c r="W597" s="1"/>
      <c r="X597" s="1"/>
      <c r="Y597" s="1"/>
      <c r="Z597" s="1"/>
      <c r="AA597" s="1"/>
      <c r="AB597" s="1"/>
      <c r="AC597" s="1"/>
    </row>
    <row r="598" spans="1:29" ht="15.75" customHeight="1" x14ac:dyDescent="0.2">
      <c r="A598" s="1"/>
      <c r="B598" s="1"/>
      <c r="C598" s="1"/>
      <c r="D598" s="1"/>
      <c r="E598" s="2"/>
      <c r="F598" s="1"/>
      <c r="G598" s="24"/>
      <c r="H598" s="1"/>
      <c r="I598" s="1"/>
      <c r="J598" s="102"/>
      <c r="K598" s="103"/>
      <c r="L598" s="104"/>
      <c r="M598" s="1"/>
      <c r="N598" s="1"/>
      <c r="O598" s="1"/>
      <c r="P598" s="1"/>
      <c r="Q598" s="1"/>
      <c r="R598" s="1"/>
      <c r="S598" s="1"/>
      <c r="T598" s="1"/>
      <c r="U598" s="1"/>
      <c r="V598" s="1"/>
      <c r="W598" s="1"/>
      <c r="X598" s="1"/>
      <c r="Y598" s="1"/>
      <c r="Z598" s="1"/>
      <c r="AA598" s="1"/>
      <c r="AB598" s="1"/>
      <c r="AC598" s="1"/>
    </row>
    <row r="599" spans="1:29" ht="15.75" customHeight="1" x14ac:dyDescent="0.2">
      <c r="A599" s="1"/>
      <c r="B599" s="1"/>
      <c r="C599" s="1"/>
      <c r="D599" s="1"/>
      <c r="E599" s="2"/>
      <c r="F599" s="1"/>
      <c r="G599" s="24"/>
      <c r="H599" s="1"/>
      <c r="I599" s="1"/>
      <c r="J599" s="102"/>
      <c r="K599" s="103"/>
      <c r="L599" s="104"/>
      <c r="M599" s="1"/>
      <c r="N599" s="1"/>
      <c r="O599" s="1"/>
      <c r="P599" s="1"/>
      <c r="Q599" s="1"/>
      <c r="R599" s="1"/>
      <c r="S599" s="1"/>
      <c r="T599" s="1"/>
      <c r="U599" s="1"/>
      <c r="V599" s="1"/>
      <c r="W599" s="1"/>
      <c r="X599" s="1"/>
      <c r="Y599" s="1"/>
      <c r="Z599" s="1"/>
      <c r="AA599" s="1"/>
      <c r="AB599" s="1"/>
      <c r="AC599" s="1"/>
    </row>
    <row r="600" spans="1:29" ht="15.75" customHeight="1" x14ac:dyDescent="0.2">
      <c r="A600" s="1"/>
      <c r="B600" s="1"/>
      <c r="C600" s="1"/>
      <c r="D600" s="1"/>
      <c r="E600" s="2"/>
      <c r="F600" s="1"/>
      <c r="G600" s="24"/>
      <c r="H600" s="1"/>
      <c r="I600" s="1"/>
      <c r="J600" s="102"/>
      <c r="K600" s="103"/>
      <c r="L600" s="104"/>
      <c r="M600" s="1"/>
      <c r="N600" s="1"/>
      <c r="O600" s="1"/>
      <c r="P600" s="1"/>
      <c r="Q600" s="1"/>
      <c r="R600" s="1"/>
      <c r="S600" s="1"/>
      <c r="T600" s="1"/>
      <c r="U600" s="1"/>
      <c r="V600" s="1"/>
      <c r="W600" s="1"/>
      <c r="X600" s="1"/>
      <c r="Y600" s="1"/>
      <c r="Z600" s="1"/>
      <c r="AA600" s="1"/>
      <c r="AB600" s="1"/>
      <c r="AC600" s="1"/>
    </row>
    <row r="601" spans="1:29" ht="15.75" customHeight="1" x14ac:dyDescent="0.2">
      <c r="A601" s="1"/>
      <c r="B601" s="1"/>
      <c r="C601" s="1"/>
      <c r="D601" s="1"/>
      <c r="E601" s="2"/>
      <c r="F601" s="1"/>
      <c r="G601" s="24"/>
      <c r="H601" s="1"/>
      <c r="I601" s="1"/>
      <c r="J601" s="102"/>
      <c r="K601" s="103"/>
      <c r="L601" s="104"/>
      <c r="M601" s="1"/>
      <c r="N601" s="1"/>
      <c r="O601" s="1"/>
      <c r="P601" s="1"/>
      <c r="Q601" s="1"/>
      <c r="R601" s="1"/>
      <c r="S601" s="1"/>
      <c r="T601" s="1"/>
      <c r="U601" s="1"/>
      <c r="V601" s="1"/>
      <c r="W601" s="1"/>
      <c r="X601" s="1"/>
      <c r="Y601" s="1"/>
      <c r="Z601" s="1"/>
      <c r="AA601" s="1"/>
      <c r="AB601" s="1"/>
      <c r="AC601" s="1"/>
    </row>
    <row r="602" spans="1:29" ht="15.75" customHeight="1" x14ac:dyDescent="0.2">
      <c r="A602" s="1"/>
      <c r="B602" s="1"/>
      <c r="C602" s="1"/>
      <c r="D602" s="1"/>
      <c r="E602" s="2"/>
      <c r="F602" s="1"/>
      <c r="G602" s="24"/>
      <c r="H602" s="1"/>
      <c r="I602" s="1"/>
      <c r="J602" s="102"/>
      <c r="K602" s="103"/>
      <c r="L602" s="104"/>
      <c r="M602" s="1"/>
      <c r="N602" s="1"/>
      <c r="O602" s="1"/>
      <c r="P602" s="1"/>
      <c r="Q602" s="1"/>
      <c r="R602" s="1"/>
      <c r="S602" s="1"/>
      <c r="T602" s="1"/>
      <c r="U602" s="1"/>
      <c r="V602" s="1"/>
      <c r="W602" s="1"/>
      <c r="X602" s="1"/>
      <c r="Y602" s="1"/>
      <c r="Z602" s="1"/>
      <c r="AA602" s="1"/>
      <c r="AB602" s="1"/>
      <c r="AC602" s="1"/>
    </row>
    <row r="603" spans="1:29" ht="15.75" customHeight="1" x14ac:dyDescent="0.2">
      <c r="A603" s="1"/>
      <c r="B603" s="1"/>
      <c r="C603" s="1"/>
      <c r="D603" s="1"/>
      <c r="E603" s="2"/>
      <c r="F603" s="1"/>
      <c r="G603" s="24"/>
      <c r="H603" s="1"/>
      <c r="I603" s="1"/>
      <c r="J603" s="102"/>
      <c r="K603" s="103"/>
      <c r="L603" s="104"/>
      <c r="M603" s="1"/>
      <c r="N603" s="1"/>
      <c r="O603" s="1"/>
      <c r="P603" s="1"/>
      <c r="Q603" s="1"/>
      <c r="R603" s="1"/>
      <c r="S603" s="1"/>
      <c r="T603" s="1"/>
      <c r="U603" s="1"/>
      <c r="V603" s="1"/>
      <c r="W603" s="1"/>
      <c r="X603" s="1"/>
      <c r="Y603" s="1"/>
      <c r="Z603" s="1"/>
      <c r="AA603" s="1"/>
      <c r="AB603" s="1"/>
      <c r="AC603" s="1"/>
    </row>
    <row r="604" spans="1:29" ht="15.75" customHeight="1" x14ac:dyDescent="0.2">
      <c r="A604" s="1"/>
      <c r="B604" s="1"/>
      <c r="C604" s="1"/>
      <c r="D604" s="1"/>
      <c r="E604" s="2"/>
      <c r="F604" s="1"/>
      <c r="G604" s="24"/>
      <c r="H604" s="1"/>
      <c r="I604" s="1"/>
      <c r="J604" s="102"/>
      <c r="K604" s="103"/>
      <c r="L604" s="104"/>
      <c r="M604" s="1"/>
      <c r="N604" s="1"/>
      <c r="O604" s="1"/>
      <c r="P604" s="1"/>
      <c r="Q604" s="1"/>
      <c r="R604" s="1"/>
      <c r="S604" s="1"/>
      <c r="T604" s="1"/>
      <c r="U604" s="1"/>
      <c r="V604" s="1"/>
      <c r="W604" s="1"/>
      <c r="X604" s="1"/>
      <c r="Y604" s="1"/>
      <c r="Z604" s="1"/>
      <c r="AA604" s="1"/>
      <c r="AB604" s="1"/>
      <c r="AC604" s="1"/>
    </row>
    <row r="605" spans="1:29" ht="15.75" customHeight="1" x14ac:dyDescent="0.2">
      <c r="A605" s="1"/>
      <c r="B605" s="1"/>
      <c r="C605" s="1"/>
      <c r="D605" s="1"/>
      <c r="E605" s="2"/>
      <c r="F605" s="1"/>
      <c r="G605" s="24"/>
      <c r="H605" s="1"/>
      <c r="I605" s="1"/>
      <c r="J605" s="102"/>
      <c r="K605" s="103"/>
      <c r="L605" s="104"/>
      <c r="M605" s="1"/>
      <c r="N605" s="1"/>
      <c r="O605" s="1"/>
      <c r="P605" s="1"/>
      <c r="Q605" s="1"/>
      <c r="R605" s="1"/>
      <c r="S605" s="1"/>
      <c r="T605" s="1"/>
      <c r="U605" s="1"/>
      <c r="V605" s="1"/>
      <c r="W605" s="1"/>
      <c r="X605" s="1"/>
      <c r="Y605" s="1"/>
      <c r="Z605" s="1"/>
      <c r="AA605" s="1"/>
      <c r="AB605" s="1"/>
      <c r="AC605" s="1"/>
    </row>
    <row r="606" spans="1:29" ht="15.75" customHeight="1" x14ac:dyDescent="0.2">
      <c r="A606" s="1"/>
      <c r="B606" s="1"/>
      <c r="C606" s="1"/>
      <c r="D606" s="1"/>
      <c r="E606" s="2"/>
      <c r="F606" s="1"/>
      <c r="G606" s="24"/>
      <c r="H606" s="1"/>
      <c r="I606" s="1"/>
      <c r="J606" s="102"/>
      <c r="K606" s="103"/>
      <c r="L606" s="104"/>
      <c r="M606" s="1"/>
      <c r="N606" s="1"/>
      <c r="O606" s="1"/>
      <c r="P606" s="1"/>
      <c r="Q606" s="1"/>
      <c r="R606" s="1"/>
      <c r="S606" s="1"/>
      <c r="T606" s="1"/>
      <c r="U606" s="1"/>
      <c r="V606" s="1"/>
      <c r="W606" s="1"/>
      <c r="X606" s="1"/>
      <c r="Y606" s="1"/>
      <c r="Z606" s="1"/>
      <c r="AA606" s="1"/>
      <c r="AB606" s="1"/>
      <c r="AC606" s="1"/>
    </row>
    <row r="607" spans="1:29" ht="15.75" customHeight="1" x14ac:dyDescent="0.2">
      <c r="A607" s="1"/>
      <c r="B607" s="1"/>
      <c r="C607" s="1"/>
      <c r="D607" s="1"/>
      <c r="E607" s="2"/>
      <c r="F607" s="1"/>
      <c r="G607" s="24"/>
      <c r="H607" s="1"/>
      <c r="I607" s="1"/>
      <c r="J607" s="102"/>
      <c r="K607" s="103"/>
      <c r="L607" s="104"/>
      <c r="M607" s="1"/>
      <c r="N607" s="1"/>
      <c r="O607" s="1"/>
      <c r="P607" s="1"/>
      <c r="Q607" s="1"/>
      <c r="R607" s="1"/>
      <c r="S607" s="1"/>
      <c r="T607" s="1"/>
      <c r="U607" s="1"/>
      <c r="V607" s="1"/>
      <c r="W607" s="1"/>
      <c r="X607" s="1"/>
      <c r="Y607" s="1"/>
      <c r="Z607" s="1"/>
      <c r="AA607" s="1"/>
      <c r="AB607" s="1"/>
      <c r="AC607" s="1"/>
    </row>
    <row r="608" spans="1:29" ht="15.75" customHeight="1" x14ac:dyDescent="0.2">
      <c r="A608" s="1"/>
      <c r="B608" s="1"/>
      <c r="C608" s="1"/>
      <c r="D608" s="1"/>
      <c r="E608" s="2"/>
      <c r="F608" s="1"/>
      <c r="G608" s="24"/>
      <c r="H608" s="1"/>
      <c r="I608" s="1"/>
      <c r="J608" s="102"/>
      <c r="K608" s="103"/>
      <c r="L608" s="104"/>
      <c r="M608" s="1"/>
      <c r="N608" s="1"/>
      <c r="O608" s="1"/>
      <c r="P608" s="1"/>
      <c r="Q608" s="1"/>
      <c r="R608" s="1"/>
      <c r="S608" s="1"/>
      <c r="T608" s="1"/>
      <c r="U608" s="1"/>
      <c r="V608" s="1"/>
      <c r="W608" s="1"/>
      <c r="X608" s="1"/>
      <c r="Y608" s="1"/>
      <c r="Z608" s="1"/>
      <c r="AA608" s="1"/>
      <c r="AB608" s="1"/>
      <c r="AC608" s="1"/>
    </row>
    <row r="609" spans="1:29" ht="15.75" customHeight="1" x14ac:dyDescent="0.2">
      <c r="A609" s="1"/>
      <c r="B609" s="1"/>
      <c r="C609" s="1"/>
      <c r="D609" s="1"/>
      <c r="E609" s="2"/>
      <c r="F609" s="1"/>
      <c r="G609" s="24"/>
      <c r="H609" s="1"/>
      <c r="I609" s="1"/>
      <c r="J609" s="102"/>
      <c r="K609" s="103"/>
      <c r="L609" s="104"/>
      <c r="M609" s="1"/>
      <c r="N609" s="1"/>
      <c r="O609" s="1"/>
      <c r="P609" s="1"/>
      <c r="Q609" s="1"/>
      <c r="R609" s="1"/>
      <c r="S609" s="1"/>
      <c r="T609" s="1"/>
      <c r="U609" s="1"/>
      <c r="V609" s="1"/>
      <c r="W609" s="1"/>
      <c r="X609" s="1"/>
      <c r="Y609" s="1"/>
      <c r="Z609" s="1"/>
      <c r="AA609" s="1"/>
      <c r="AB609" s="1"/>
      <c r="AC609" s="1"/>
    </row>
    <row r="610" spans="1:29" ht="15.75" customHeight="1" x14ac:dyDescent="0.2">
      <c r="A610" s="1"/>
      <c r="B610" s="1"/>
      <c r="C610" s="1"/>
      <c r="D610" s="1"/>
      <c r="E610" s="2"/>
      <c r="F610" s="1"/>
      <c r="G610" s="24"/>
      <c r="H610" s="1"/>
      <c r="I610" s="1"/>
      <c r="J610" s="102"/>
      <c r="K610" s="103"/>
      <c r="L610" s="104"/>
      <c r="M610" s="1"/>
      <c r="N610" s="1"/>
      <c r="O610" s="1"/>
      <c r="P610" s="1"/>
      <c r="Q610" s="1"/>
      <c r="R610" s="1"/>
      <c r="S610" s="1"/>
      <c r="T610" s="1"/>
      <c r="U610" s="1"/>
      <c r="V610" s="1"/>
      <c r="W610" s="1"/>
      <c r="X610" s="1"/>
      <c r="Y610" s="1"/>
      <c r="Z610" s="1"/>
      <c r="AA610" s="1"/>
      <c r="AB610" s="1"/>
      <c r="AC610" s="1"/>
    </row>
    <row r="611" spans="1:29" ht="15.75" customHeight="1" x14ac:dyDescent="0.2">
      <c r="A611" s="1"/>
      <c r="B611" s="1"/>
      <c r="C611" s="1"/>
      <c r="D611" s="1"/>
      <c r="E611" s="2"/>
      <c r="F611" s="1"/>
      <c r="G611" s="24"/>
      <c r="H611" s="1"/>
      <c r="I611" s="1"/>
      <c r="J611" s="102"/>
      <c r="K611" s="103"/>
      <c r="L611" s="104"/>
      <c r="M611" s="1"/>
      <c r="N611" s="1"/>
      <c r="O611" s="1"/>
      <c r="P611" s="1"/>
      <c r="Q611" s="1"/>
      <c r="R611" s="1"/>
      <c r="S611" s="1"/>
      <c r="T611" s="1"/>
      <c r="U611" s="1"/>
      <c r="V611" s="1"/>
      <c r="W611" s="1"/>
      <c r="X611" s="1"/>
      <c r="Y611" s="1"/>
      <c r="Z611" s="1"/>
      <c r="AA611" s="1"/>
      <c r="AB611" s="1"/>
      <c r="AC611" s="1"/>
    </row>
    <row r="612" spans="1:29" ht="15.75" customHeight="1" x14ac:dyDescent="0.2">
      <c r="A612" s="1"/>
      <c r="B612" s="1"/>
      <c r="C612" s="1"/>
      <c r="D612" s="1"/>
      <c r="E612" s="2"/>
      <c r="F612" s="1"/>
      <c r="G612" s="24"/>
      <c r="H612" s="1"/>
      <c r="I612" s="1"/>
      <c r="J612" s="102"/>
      <c r="K612" s="103"/>
      <c r="L612" s="104"/>
      <c r="M612" s="1"/>
      <c r="N612" s="1"/>
      <c r="O612" s="1"/>
      <c r="P612" s="1"/>
      <c r="Q612" s="1"/>
      <c r="R612" s="1"/>
      <c r="S612" s="1"/>
      <c r="T612" s="1"/>
      <c r="U612" s="1"/>
      <c r="V612" s="1"/>
      <c r="W612" s="1"/>
      <c r="X612" s="1"/>
      <c r="Y612" s="1"/>
      <c r="Z612" s="1"/>
      <c r="AA612" s="1"/>
      <c r="AB612" s="1"/>
      <c r="AC612" s="1"/>
    </row>
    <row r="613" spans="1:29" ht="15.75" customHeight="1" x14ac:dyDescent="0.2">
      <c r="A613" s="1"/>
      <c r="B613" s="1"/>
      <c r="C613" s="1"/>
      <c r="D613" s="1"/>
      <c r="E613" s="2"/>
      <c r="F613" s="1"/>
      <c r="G613" s="24"/>
      <c r="H613" s="1"/>
      <c r="I613" s="1"/>
      <c r="J613" s="102"/>
      <c r="K613" s="103"/>
      <c r="L613" s="104"/>
      <c r="M613" s="1"/>
      <c r="N613" s="1"/>
      <c r="O613" s="1"/>
      <c r="P613" s="1"/>
      <c r="Q613" s="1"/>
      <c r="R613" s="1"/>
      <c r="S613" s="1"/>
      <c r="T613" s="1"/>
      <c r="U613" s="1"/>
      <c r="V613" s="1"/>
      <c r="W613" s="1"/>
      <c r="X613" s="1"/>
      <c r="Y613" s="1"/>
      <c r="Z613" s="1"/>
      <c r="AA613" s="1"/>
      <c r="AB613" s="1"/>
      <c r="AC613" s="1"/>
    </row>
    <row r="614" spans="1:29" ht="15.75" customHeight="1" x14ac:dyDescent="0.2">
      <c r="A614" s="1"/>
      <c r="B614" s="1"/>
      <c r="C614" s="1"/>
      <c r="D614" s="1"/>
      <c r="E614" s="2"/>
      <c r="F614" s="1"/>
      <c r="G614" s="24"/>
      <c r="H614" s="1"/>
      <c r="I614" s="1"/>
      <c r="J614" s="102"/>
      <c r="K614" s="103"/>
      <c r="L614" s="104"/>
      <c r="M614" s="1"/>
      <c r="N614" s="1"/>
      <c r="O614" s="1"/>
      <c r="P614" s="1"/>
      <c r="Q614" s="1"/>
      <c r="R614" s="1"/>
      <c r="S614" s="1"/>
      <c r="T614" s="1"/>
      <c r="U614" s="1"/>
      <c r="V614" s="1"/>
      <c r="W614" s="1"/>
      <c r="X614" s="1"/>
      <c r="Y614" s="1"/>
      <c r="Z614" s="1"/>
      <c r="AA614" s="1"/>
      <c r="AB614" s="1"/>
      <c r="AC614" s="1"/>
    </row>
    <row r="615" spans="1:29" ht="15.75" customHeight="1" x14ac:dyDescent="0.2">
      <c r="A615" s="1"/>
      <c r="B615" s="1"/>
      <c r="C615" s="1"/>
      <c r="D615" s="1"/>
      <c r="E615" s="2"/>
      <c r="F615" s="1"/>
      <c r="G615" s="24"/>
      <c r="H615" s="1"/>
      <c r="I615" s="1"/>
      <c r="J615" s="102"/>
      <c r="K615" s="103"/>
      <c r="L615" s="104"/>
      <c r="M615" s="1"/>
      <c r="N615" s="1"/>
      <c r="O615" s="1"/>
      <c r="P615" s="1"/>
      <c r="Q615" s="1"/>
      <c r="R615" s="1"/>
      <c r="S615" s="1"/>
      <c r="T615" s="1"/>
      <c r="U615" s="1"/>
      <c r="V615" s="1"/>
      <c r="W615" s="1"/>
      <c r="X615" s="1"/>
      <c r="Y615" s="1"/>
      <c r="Z615" s="1"/>
      <c r="AA615" s="1"/>
      <c r="AB615" s="1"/>
      <c r="AC615" s="1"/>
    </row>
    <row r="616" spans="1:29" ht="15.75" customHeight="1" x14ac:dyDescent="0.2">
      <c r="A616" s="1"/>
      <c r="B616" s="1"/>
      <c r="C616" s="1"/>
      <c r="D616" s="1"/>
      <c r="E616" s="2"/>
      <c r="F616" s="1"/>
      <c r="G616" s="24"/>
      <c r="H616" s="1"/>
      <c r="I616" s="1"/>
      <c r="J616" s="102"/>
      <c r="K616" s="103"/>
      <c r="L616" s="104"/>
      <c r="M616" s="1"/>
      <c r="N616" s="1"/>
      <c r="O616" s="1"/>
      <c r="P616" s="1"/>
      <c r="Q616" s="1"/>
      <c r="R616" s="1"/>
      <c r="S616" s="1"/>
      <c r="T616" s="1"/>
      <c r="U616" s="1"/>
      <c r="V616" s="1"/>
      <c r="W616" s="1"/>
      <c r="X616" s="1"/>
      <c r="Y616" s="1"/>
      <c r="Z616" s="1"/>
      <c r="AA616" s="1"/>
      <c r="AB616" s="1"/>
      <c r="AC616" s="1"/>
    </row>
    <row r="617" spans="1:29" ht="15.75" customHeight="1" x14ac:dyDescent="0.2">
      <c r="A617" s="1"/>
      <c r="B617" s="1"/>
      <c r="C617" s="1"/>
      <c r="D617" s="1"/>
      <c r="E617" s="2"/>
      <c r="F617" s="1"/>
      <c r="G617" s="24"/>
      <c r="H617" s="1"/>
      <c r="I617" s="1"/>
      <c r="J617" s="102"/>
      <c r="K617" s="103"/>
      <c r="L617" s="104"/>
      <c r="M617" s="1"/>
      <c r="N617" s="1"/>
      <c r="O617" s="1"/>
      <c r="P617" s="1"/>
      <c r="Q617" s="1"/>
      <c r="R617" s="1"/>
      <c r="S617" s="1"/>
      <c r="T617" s="1"/>
      <c r="U617" s="1"/>
      <c r="V617" s="1"/>
      <c r="W617" s="1"/>
      <c r="X617" s="1"/>
      <c r="Y617" s="1"/>
      <c r="Z617" s="1"/>
      <c r="AA617" s="1"/>
      <c r="AB617" s="1"/>
      <c r="AC617" s="1"/>
    </row>
    <row r="618" spans="1:29" ht="15.75" customHeight="1" x14ac:dyDescent="0.2">
      <c r="A618" s="1"/>
      <c r="B618" s="1"/>
      <c r="C618" s="1"/>
      <c r="D618" s="1"/>
      <c r="E618" s="2"/>
      <c r="F618" s="1"/>
      <c r="G618" s="24"/>
      <c r="H618" s="1"/>
      <c r="I618" s="1"/>
      <c r="J618" s="102"/>
      <c r="K618" s="103"/>
      <c r="L618" s="104"/>
      <c r="M618" s="1"/>
      <c r="N618" s="1"/>
      <c r="O618" s="1"/>
      <c r="P618" s="1"/>
      <c r="Q618" s="1"/>
      <c r="R618" s="1"/>
      <c r="S618" s="1"/>
      <c r="T618" s="1"/>
      <c r="U618" s="1"/>
      <c r="V618" s="1"/>
      <c r="W618" s="1"/>
      <c r="X618" s="1"/>
      <c r="Y618" s="1"/>
      <c r="Z618" s="1"/>
      <c r="AA618" s="1"/>
      <c r="AB618" s="1"/>
      <c r="AC618" s="1"/>
    </row>
    <row r="619" spans="1:29" ht="15.75" customHeight="1" x14ac:dyDescent="0.2">
      <c r="A619" s="1"/>
      <c r="B619" s="1"/>
      <c r="C619" s="1"/>
      <c r="D619" s="1"/>
      <c r="E619" s="2"/>
      <c r="F619" s="1"/>
      <c r="G619" s="24"/>
      <c r="H619" s="1"/>
      <c r="I619" s="1"/>
      <c r="J619" s="102"/>
      <c r="K619" s="103"/>
      <c r="L619" s="104"/>
      <c r="M619" s="1"/>
      <c r="N619" s="1"/>
      <c r="O619" s="1"/>
      <c r="P619" s="1"/>
      <c r="Q619" s="1"/>
      <c r="R619" s="1"/>
      <c r="S619" s="1"/>
      <c r="T619" s="1"/>
      <c r="U619" s="1"/>
      <c r="V619" s="1"/>
      <c r="W619" s="1"/>
      <c r="X619" s="1"/>
      <c r="Y619" s="1"/>
      <c r="Z619" s="1"/>
      <c r="AA619" s="1"/>
      <c r="AB619" s="1"/>
      <c r="AC619" s="1"/>
    </row>
    <row r="620" spans="1:29" ht="15.75" customHeight="1" x14ac:dyDescent="0.2">
      <c r="A620" s="1"/>
      <c r="B620" s="1"/>
      <c r="C620" s="1"/>
      <c r="D620" s="1"/>
      <c r="E620" s="2"/>
      <c r="F620" s="1"/>
      <c r="G620" s="24"/>
      <c r="H620" s="1"/>
      <c r="I620" s="1"/>
      <c r="J620" s="102"/>
      <c r="K620" s="103"/>
      <c r="L620" s="104"/>
      <c r="M620" s="1"/>
      <c r="N620" s="1"/>
      <c r="O620" s="1"/>
      <c r="P620" s="1"/>
      <c r="Q620" s="1"/>
      <c r="R620" s="1"/>
      <c r="S620" s="1"/>
      <c r="T620" s="1"/>
      <c r="U620" s="1"/>
      <c r="V620" s="1"/>
      <c r="W620" s="1"/>
      <c r="X620" s="1"/>
      <c r="Y620" s="1"/>
      <c r="Z620" s="1"/>
      <c r="AA620" s="1"/>
      <c r="AB620" s="1"/>
      <c r="AC620" s="1"/>
    </row>
    <row r="621" spans="1:29" ht="15.75" customHeight="1" x14ac:dyDescent="0.2">
      <c r="A621" s="1"/>
      <c r="B621" s="1"/>
      <c r="C621" s="1"/>
      <c r="D621" s="1"/>
      <c r="E621" s="2"/>
      <c r="F621" s="1"/>
      <c r="G621" s="24"/>
      <c r="H621" s="1"/>
      <c r="I621" s="1"/>
      <c r="J621" s="102"/>
      <c r="K621" s="103"/>
      <c r="L621" s="104"/>
      <c r="M621" s="1"/>
      <c r="N621" s="1"/>
      <c r="O621" s="1"/>
      <c r="P621" s="1"/>
      <c r="Q621" s="1"/>
      <c r="R621" s="1"/>
      <c r="S621" s="1"/>
      <c r="T621" s="1"/>
      <c r="U621" s="1"/>
      <c r="V621" s="1"/>
      <c r="W621" s="1"/>
      <c r="X621" s="1"/>
      <c r="Y621" s="1"/>
      <c r="Z621" s="1"/>
      <c r="AA621" s="1"/>
      <c r="AB621" s="1"/>
      <c r="AC621" s="1"/>
    </row>
    <row r="622" spans="1:29" ht="15.75" customHeight="1" x14ac:dyDescent="0.2">
      <c r="A622" s="1"/>
      <c r="B622" s="1"/>
      <c r="C622" s="1"/>
      <c r="D622" s="1"/>
      <c r="E622" s="2"/>
      <c r="F622" s="1"/>
      <c r="G622" s="24"/>
      <c r="H622" s="1"/>
      <c r="I622" s="1"/>
      <c r="J622" s="102"/>
      <c r="K622" s="103"/>
      <c r="L622" s="104"/>
      <c r="M622" s="1"/>
      <c r="N622" s="1"/>
      <c r="O622" s="1"/>
      <c r="P622" s="1"/>
      <c r="Q622" s="1"/>
      <c r="R622" s="1"/>
      <c r="S622" s="1"/>
      <c r="T622" s="1"/>
      <c r="U622" s="1"/>
      <c r="V622" s="1"/>
      <c r="W622" s="1"/>
      <c r="X622" s="1"/>
      <c r="Y622" s="1"/>
      <c r="Z622" s="1"/>
      <c r="AA622" s="1"/>
      <c r="AB622" s="1"/>
      <c r="AC622" s="1"/>
    </row>
    <row r="623" spans="1:29" ht="15.75" customHeight="1" x14ac:dyDescent="0.2">
      <c r="A623" s="1"/>
      <c r="B623" s="1"/>
      <c r="C623" s="1"/>
      <c r="D623" s="1"/>
      <c r="E623" s="2"/>
      <c r="F623" s="1"/>
      <c r="G623" s="24"/>
      <c r="H623" s="1"/>
      <c r="I623" s="1"/>
      <c r="J623" s="102"/>
      <c r="K623" s="103"/>
      <c r="L623" s="104"/>
      <c r="M623" s="1"/>
      <c r="N623" s="1"/>
      <c r="O623" s="1"/>
      <c r="P623" s="1"/>
      <c r="Q623" s="1"/>
      <c r="R623" s="1"/>
      <c r="S623" s="1"/>
      <c r="T623" s="1"/>
      <c r="U623" s="1"/>
      <c r="V623" s="1"/>
      <c r="W623" s="1"/>
      <c r="X623" s="1"/>
      <c r="Y623" s="1"/>
      <c r="Z623" s="1"/>
      <c r="AA623" s="1"/>
      <c r="AB623" s="1"/>
      <c r="AC623" s="1"/>
    </row>
    <row r="624" spans="1:29" ht="15.75" customHeight="1" x14ac:dyDescent="0.2">
      <c r="A624" s="1"/>
      <c r="B624" s="1"/>
      <c r="C624" s="1"/>
      <c r="D624" s="1"/>
      <c r="E624" s="2"/>
      <c r="F624" s="1"/>
      <c r="G624" s="24"/>
      <c r="H624" s="1"/>
      <c r="I624" s="1"/>
      <c r="J624" s="102"/>
      <c r="K624" s="103"/>
      <c r="L624" s="104"/>
      <c r="M624" s="1"/>
      <c r="N624" s="1"/>
      <c r="O624" s="1"/>
      <c r="P624" s="1"/>
      <c r="Q624" s="1"/>
      <c r="R624" s="1"/>
      <c r="S624" s="1"/>
      <c r="T624" s="1"/>
      <c r="U624" s="1"/>
      <c r="V624" s="1"/>
      <c r="W624" s="1"/>
      <c r="X624" s="1"/>
      <c r="Y624" s="1"/>
      <c r="Z624" s="1"/>
      <c r="AA624" s="1"/>
      <c r="AB624" s="1"/>
      <c r="AC624" s="1"/>
    </row>
    <row r="625" spans="1:29" ht="15.75" customHeight="1" x14ac:dyDescent="0.2">
      <c r="A625" s="1"/>
      <c r="B625" s="1"/>
      <c r="C625" s="1"/>
      <c r="D625" s="1"/>
      <c r="E625" s="2"/>
      <c r="F625" s="1"/>
      <c r="G625" s="24"/>
      <c r="H625" s="1"/>
      <c r="I625" s="1"/>
      <c r="J625" s="102"/>
      <c r="K625" s="103"/>
      <c r="L625" s="104"/>
      <c r="M625" s="1"/>
      <c r="N625" s="1"/>
      <c r="O625" s="1"/>
      <c r="P625" s="1"/>
      <c r="Q625" s="1"/>
      <c r="R625" s="1"/>
      <c r="S625" s="1"/>
      <c r="T625" s="1"/>
      <c r="U625" s="1"/>
      <c r="V625" s="1"/>
      <c r="W625" s="1"/>
      <c r="X625" s="1"/>
      <c r="Y625" s="1"/>
      <c r="Z625" s="1"/>
      <c r="AA625" s="1"/>
      <c r="AB625" s="1"/>
      <c r="AC625" s="1"/>
    </row>
    <row r="626" spans="1:29" ht="15.75" customHeight="1" x14ac:dyDescent="0.2">
      <c r="A626" s="1"/>
      <c r="B626" s="1"/>
      <c r="C626" s="1"/>
      <c r="D626" s="1"/>
      <c r="E626" s="2"/>
      <c r="F626" s="1"/>
      <c r="G626" s="24"/>
      <c r="H626" s="1"/>
      <c r="I626" s="1"/>
      <c r="J626" s="102"/>
      <c r="K626" s="103"/>
      <c r="L626" s="104"/>
      <c r="M626" s="1"/>
      <c r="N626" s="1"/>
      <c r="O626" s="1"/>
      <c r="P626" s="1"/>
      <c r="Q626" s="1"/>
      <c r="R626" s="1"/>
      <c r="S626" s="1"/>
      <c r="T626" s="1"/>
      <c r="U626" s="1"/>
      <c r="V626" s="1"/>
      <c r="W626" s="1"/>
      <c r="X626" s="1"/>
      <c r="Y626" s="1"/>
      <c r="Z626" s="1"/>
      <c r="AA626" s="1"/>
      <c r="AB626" s="1"/>
      <c r="AC626" s="1"/>
    </row>
    <row r="627" spans="1:29" ht="15.75" customHeight="1" x14ac:dyDescent="0.2">
      <c r="A627" s="1"/>
      <c r="B627" s="1"/>
      <c r="C627" s="1"/>
      <c r="D627" s="1"/>
      <c r="E627" s="2"/>
      <c r="F627" s="1"/>
      <c r="G627" s="24"/>
      <c r="H627" s="1"/>
      <c r="I627" s="1"/>
      <c r="J627" s="102"/>
      <c r="K627" s="103"/>
      <c r="L627" s="104"/>
      <c r="M627" s="1"/>
      <c r="N627" s="1"/>
      <c r="O627" s="1"/>
      <c r="P627" s="1"/>
      <c r="Q627" s="1"/>
      <c r="R627" s="1"/>
      <c r="S627" s="1"/>
      <c r="T627" s="1"/>
      <c r="U627" s="1"/>
      <c r="V627" s="1"/>
      <c r="W627" s="1"/>
      <c r="X627" s="1"/>
      <c r="Y627" s="1"/>
      <c r="Z627" s="1"/>
      <c r="AA627" s="1"/>
      <c r="AB627" s="1"/>
      <c r="AC627" s="1"/>
    </row>
    <row r="628" spans="1:29" ht="15.75" customHeight="1" x14ac:dyDescent="0.2">
      <c r="A628" s="1"/>
      <c r="B628" s="1"/>
      <c r="C628" s="1"/>
      <c r="D628" s="1"/>
      <c r="E628" s="2"/>
      <c r="F628" s="1"/>
      <c r="G628" s="24"/>
      <c r="H628" s="1"/>
      <c r="I628" s="1"/>
      <c r="J628" s="102"/>
      <c r="K628" s="103"/>
      <c r="L628" s="104"/>
      <c r="M628" s="1"/>
      <c r="N628" s="1"/>
      <c r="O628" s="1"/>
      <c r="P628" s="1"/>
      <c r="Q628" s="1"/>
      <c r="R628" s="1"/>
      <c r="S628" s="1"/>
      <c r="T628" s="1"/>
      <c r="U628" s="1"/>
      <c r="V628" s="1"/>
      <c r="W628" s="1"/>
      <c r="X628" s="1"/>
      <c r="Y628" s="1"/>
      <c r="Z628" s="1"/>
      <c r="AA628" s="1"/>
      <c r="AB628" s="1"/>
      <c r="AC628" s="1"/>
    </row>
    <row r="629" spans="1:29" ht="15.75" customHeight="1" x14ac:dyDescent="0.2">
      <c r="A629" s="1"/>
      <c r="B629" s="1"/>
      <c r="C629" s="1"/>
      <c r="D629" s="1"/>
      <c r="E629" s="2"/>
      <c r="F629" s="1"/>
      <c r="G629" s="24"/>
      <c r="H629" s="1"/>
      <c r="I629" s="1"/>
      <c r="J629" s="102"/>
      <c r="K629" s="103"/>
      <c r="L629" s="104"/>
      <c r="M629" s="1"/>
      <c r="N629" s="1"/>
      <c r="O629" s="1"/>
      <c r="P629" s="1"/>
      <c r="Q629" s="1"/>
      <c r="R629" s="1"/>
      <c r="S629" s="1"/>
      <c r="T629" s="1"/>
      <c r="U629" s="1"/>
      <c r="V629" s="1"/>
      <c r="W629" s="1"/>
      <c r="X629" s="1"/>
      <c r="Y629" s="1"/>
      <c r="Z629" s="1"/>
      <c r="AA629" s="1"/>
      <c r="AB629" s="1"/>
      <c r="AC629" s="1"/>
    </row>
    <row r="630" spans="1:29" ht="15.75" customHeight="1" x14ac:dyDescent="0.2">
      <c r="A630" s="1"/>
      <c r="B630" s="1"/>
      <c r="C630" s="1"/>
      <c r="D630" s="1"/>
      <c r="E630" s="2"/>
      <c r="F630" s="1"/>
      <c r="G630" s="24"/>
      <c r="H630" s="1"/>
      <c r="I630" s="1"/>
      <c r="J630" s="102"/>
      <c r="K630" s="103"/>
      <c r="L630" s="104"/>
      <c r="M630" s="1"/>
      <c r="N630" s="1"/>
      <c r="O630" s="1"/>
      <c r="P630" s="1"/>
      <c r="Q630" s="1"/>
      <c r="R630" s="1"/>
      <c r="S630" s="1"/>
      <c r="T630" s="1"/>
      <c r="U630" s="1"/>
      <c r="V630" s="1"/>
      <c r="W630" s="1"/>
      <c r="X630" s="1"/>
      <c r="Y630" s="1"/>
      <c r="Z630" s="1"/>
      <c r="AA630" s="1"/>
      <c r="AB630" s="1"/>
      <c r="AC630" s="1"/>
    </row>
    <row r="631" spans="1:29" ht="15.75" customHeight="1" x14ac:dyDescent="0.2">
      <c r="A631" s="1"/>
      <c r="B631" s="1"/>
      <c r="C631" s="1"/>
      <c r="D631" s="1"/>
      <c r="E631" s="2"/>
      <c r="F631" s="1"/>
      <c r="G631" s="24"/>
      <c r="H631" s="1"/>
      <c r="I631" s="1"/>
      <c r="J631" s="102"/>
      <c r="K631" s="103"/>
      <c r="L631" s="104"/>
      <c r="M631" s="1"/>
      <c r="N631" s="1"/>
      <c r="O631" s="1"/>
      <c r="P631" s="1"/>
      <c r="Q631" s="1"/>
      <c r="R631" s="1"/>
      <c r="S631" s="1"/>
      <c r="T631" s="1"/>
      <c r="U631" s="1"/>
      <c r="V631" s="1"/>
      <c r="W631" s="1"/>
      <c r="X631" s="1"/>
      <c r="Y631" s="1"/>
      <c r="Z631" s="1"/>
      <c r="AA631" s="1"/>
      <c r="AB631" s="1"/>
      <c r="AC631" s="1"/>
    </row>
    <row r="632" spans="1:29" ht="15.75" customHeight="1" x14ac:dyDescent="0.2">
      <c r="A632" s="1"/>
      <c r="B632" s="1"/>
      <c r="C632" s="1"/>
      <c r="D632" s="1"/>
      <c r="E632" s="2"/>
      <c r="F632" s="1"/>
      <c r="G632" s="24"/>
      <c r="H632" s="1"/>
      <c r="I632" s="1"/>
      <c r="J632" s="102"/>
      <c r="K632" s="103"/>
      <c r="L632" s="104"/>
      <c r="M632" s="1"/>
      <c r="N632" s="1"/>
      <c r="O632" s="1"/>
      <c r="P632" s="1"/>
      <c r="Q632" s="1"/>
      <c r="R632" s="1"/>
      <c r="S632" s="1"/>
      <c r="T632" s="1"/>
      <c r="U632" s="1"/>
      <c r="V632" s="1"/>
      <c r="W632" s="1"/>
      <c r="X632" s="1"/>
      <c r="Y632" s="1"/>
      <c r="Z632" s="1"/>
      <c r="AA632" s="1"/>
      <c r="AB632" s="1"/>
      <c r="AC632" s="1"/>
    </row>
    <row r="633" spans="1:29" ht="15.75" customHeight="1" x14ac:dyDescent="0.2">
      <c r="A633" s="1"/>
      <c r="B633" s="1"/>
      <c r="C633" s="1"/>
      <c r="D633" s="1"/>
      <c r="E633" s="2"/>
      <c r="F633" s="1"/>
      <c r="G633" s="24"/>
      <c r="H633" s="1"/>
      <c r="I633" s="1"/>
      <c r="J633" s="102"/>
      <c r="K633" s="103"/>
      <c r="L633" s="104"/>
      <c r="M633" s="1"/>
      <c r="N633" s="1"/>
      <c r="O633" s="1"/>
      <c r="P633" s="1"/>
      <c r="Q633" s="1"/>
      <c r="R633" s="1"/>
      <c r="S633" s="1"/>
      <c r="T633" s="1"/>
      <c r="U633" s="1"/>
      <c r="V633" s="1"/>
      <c r="W633" s="1"/>
      <c r="X633" s="1"/>
      <c r="Y633" s="1"/>
      <c r="Z633" s="1"/>
      <c r="AA633" s="1"/>
      <c r="AB633" s="1"/>
      <c r="AC633" s="1"/>
    </row>
    <row r="634" spans="1:29" ht="15.75" customHeight="1" x14ac:dyDescent="0.2">
      <c r="A634" s="1"/>
      <c r="B634" s="1"/>
      <c r="C634" s="1"/>
      <c r="D634" s="1"/>
      <c r="E634" s="2"/>
      <c r="F634" s="1"/>
      <c r="G634" s="24"/>
      <c r="H634" s="1"/>
      <c r="I634" s="1"/>
      <c r="J634" s="102"/>
      <c r="K634" s="103"/>
      <c r="L634" s="104"/>
      <c r="M634" s="1"/>
      <c r="N634" s="1"/>
      <c r="O634" s="1"/>
      <c r="P634" s="1"/>
      <c r="Q634" s="1"/>
      <c r="R634" s="1"/>
      <c r="S634" s="1"/>
      <c r="T634" s="1"/>
      <c r="U634" s="1"/>
      <c r="V634" s="1"/>
      <c r="W634" s="1"/>
      <c r="X634" s="1"/>
      <c r="Y634" s="1"/>
      <c r="Z634" s="1"/>
      <c r="AA634" s="1"/>
      <c r="AB634" s="1"/>
      <c r="AC634" s="1"/>
    </row>
    <row r="635" spans="1:29" ht="15.75" customHeight="1" x14ac:dyDescent="0.2">
      <c r="A635" s="1"/>
      <c r="B635" s="1"/>
      <c r="C635" s="1"/>
      <c r="D635" s="1"/>
      <c r="E635" s="2"/>
      <c r="F635" s="1"/>
      <c r="G635" s="24"/>
      <c r="H635" s="1"/>
      <c r="I635" s="1"/>
      <c r="J635" s="102"/>
      <c r="K635" s="103"/>
      <c r="L635" s="104"/>
      <c r="M635" s="1"/>
      <c r="N635" s="1"/>
      <c r="O635" s="1"/>
      <c r="P635" s="1"/>
      <c r="Q635" s="1"/>
      <c r="R635" s="1"/>
      <c r="S635" s="1"/>
      <c r="T635" s="1"/>
      <c r="U635" s="1"/>
      <c r="V635" s="1"/>
      <c r="W635" s="1"/>
      <c r="X635" s="1"/>
      <c r="Y635" s="1"/>
      <c r="Z635" s="1"/>
      <c r="AA635" s="1"/>
      <c r="AB635" s="1"/>
      <c r="AC635" s="1"/>
    </row>
    <row r="636" spans="1:29" ht="15.75" customHeight="1" x14ac:dyDescent="0.2">
      <c r="A636" s="1"/>
      <c r="B636" s="1"/>
      <c r="C636" s="1"/>
      <c r="D636" s="1"/>
      <c r="E636" s="2"/>
      <c r="F636" s="1"/>
      <c r="G636" s="24"/>
      <c r="H636" s="1"/>
      <c r="I636" s="1"/>
      <c r="J636" s="102"/>
      <c r="K636" s="103"/>
      <c r="L636" s="104"/>
      <c r="M636" s="1"/>
      <c r="N636" s="1"/>
      <c r="O636" s="1"/>
      <c r="P636" s="1"/>
      <c r="Q636" s="1"/>
      <c r="R636" s="1"/>
      <c r="S636" s="1"/>
      <c r="T636" s="1"/>
      <c r="U636" s="1"/>
      <c r="V636" s="1"/>
      <c r="W636" s="1"/>
      <c r="X636" s="1"/>
      <c r="Y636" s="1"/>
      <c r="Z636" s="1"/>
      <c r="AA636" s="1"/>
      <c r="AB636" s="1"/>
      <c r="AC636" s="1"/>
    </row>
    <row r="637" spans="1:29" ht="15.75" customHeight="1" x14ac:dyDescent="0.2">
      <c r="A637" s="1"/>
      <c r="B637" s="1"/>
      <c r="C637" s="1"/>
      <c r="D637" s="1"/>
      <c r="E637" s="2"/>
      <c r="F637" s="1"/>
      <c r="G637" s="24"/>
      <c r="H637" s="1"/>
      <c r="I637" s="1"/>
      <c r="J637" s="102"/>
      <c r="K637" s="103"/>
      <c r="L637" s="104"/>
      <c r="M637" s="1"/>
      <c r="N637" s="1"/>
      <c r="O637" s="1"/>
      <c r="P637" s="1"/>
      <c r="Q637" s="1"/>
      <c r="R637" s="1"/>
      <c r="S637" s="1"/>
      <c r="T637" s="1"/>
      <c r="U637" s="1"/>
      <c r="V637" s="1"/>
      <c r="W637" s="1"/>
      <c r="X637" s="1"/>
      <c r="Y637" s="1"/>
      <c r="Z637" s="1"/>
      <c r="AA637" s="1"/>
      <c r="AB637" s="1"/>
      <c r="AC637" s="1"/>
    </row>
    <row r="638" spans="1:29" ht="15.75" customHeight="1" x14ac:dyDescent="0.2">
      <c r="A638" s="1"/>
      <c r="B638" s="1"/>
      <c r="C638" s="1"/>
      <c r="D638" s="1"/>
      <c r="E638" s="2"/>
      <c r="F638" s="1"/>
      <c r="G638" s="24"/>
      <c r="H638" s="1"/>
      <c r="I638" s="1"/>
      <c r="J638" s="102"/>
      <c r="K638" s="103"/>
      <c r="L638" s="104"/>
      <c r="M638" s="1"/>
      <c r="N638" s="1"/>
      <c r="O638" s="1"/>
      <c r="P638" s="1"/>
      <c r="Q638" s="1"/>
      <c r="R638" s="1"/>
      <c r="S638" s="1"/>
      <c r="T638" s="1"/>
      <c r="U638" s="1"/>
      <c r="V638" s="1"/>
      <c r="W638" s="1"/>
      <c r="X638" s="1"/>
      <c r="Y638" s="1"/>
      <c r="Z638" s="1"/>
      <c r="AA638" s="1"/>
      <c r="AB638" s="1"/>
      <c r="AC638" s="1"/>
    </row>
    <row r="639" spans="1:29" ht="15.75" customHeight="1" x14ac:dyDescent="0.2">
      <c r="A639" s="1"/>
      <c r="B639" s="1"/>
      <c r="C639" s="1"/>
      <c r="D639" s="1"/>
      <c r="E639" s="2"/>
      <c r="F639" s="1"/>
      <c r="G639" s="24"/>
      <c r="H639" s="1"/>
      <c r="I639" s="1"/>
      <c r="J639" s="102"/>
      <c r="K639" s="103"/>
      <c r="L639" s="104"/>
      <c r="M639" s="1"/>
      <c r="N639" s="1"/>
      <c r="O639" s="1"/>
      <c r="P639" s="1"/>
      <c r="Q639" s="1"/>
      <c r="R639" s="1"/>
      <c r="S639" s="1"/>
      <c r="T639" s="1"/>
      <c r="U639" s="1"/>
      <c r="V639" s="1"/>
      <c r="W639" s="1"/>
      <c r="X639" s="1"/>
      <c r="Y639" s="1"/>
      <c r="Z639" s="1"/>
      <c r="AA639" s="1"/>
      <c r="AB639" s="1"/>
      <c r="AC639" s="1"/>
    </row>
    <row r="640" spans="1:29" ht="15.75" customHeight="1" x14ac:dyDescent="0.2">
      <c r="A640" s="1"/>
      <c r="B640" s="1"/>
      <c r="C640" s="1"/>
      <c r="D640" s="1"/>
      <c r="E640" s="2"/>
      <c r="F640" s="1"/>
      <c r="G640" s="24"/>
      <c r="H640" s="1"/>
      <c r="I640" s="1"/>
      <c r="J640" s="102"/>
      <c r="K640" s="103"/>
      <c r="L640" s="104"/>
      <c r="M640" s="1"/>
      <c r="N640" s="1"/>
      <c r="O640" s="1"/>
      <c r="P640" s="1"/>
      <c r="Q640" s="1"/>
      <c r="R640" s="1"/>
      <c r="S640" s="1"/>
      <c r="T640" s="1"/>
      <c r="U640" s="1"/>
      <c r="V640" s="1"/>
      <c r="W640" s="1"/>
      <c r="X640" s="1"/>
      <c r="Y640" s="1"/>
      <c r="Z640" s="1"/>
      <c r="AA640" s="1"/>
      <c r="AB640" s="1"/>
      <c r="AC640" s="1"/>
    </row>
    <row r="641" spans="1:29" ht="15.75" customHeight="1" x14ac:dyDescent="0.2">
      <c r="A641" s="1"/>
      <c r="B641" s="1"/>
      <c r="C641" s="1"/>
      <c r="D641" s="1"/>
      <c r="E641" s="2"/>
      <c r="F641" s="1"/>
      <c r="G641" s="24"/>
      <c r="H641" s="1"/>
      <c r="I641" s="1"/>
      <c r="J641" s="102"/>
      <c r="K641" s="103"/>
      <c r="L641" s="104"/>
      <c r="M641" s="1"/>
      <c r="N641" s="1"/>
      <c r="O641" s="1"/>
      <c r="P641" s="1"/>
      <c r="Q641" s="1"/>
      <c r="R641" s="1"/>
      <c r="S641" s="1"/>
      <c r="T641" s="1"/>
      <c r="U641" s="1"/>
      <c r="V641" s="1"/>
      <c r="W641" s="1"/>
      <c r="X641" s="1"/>
      <c r="Y641" s="1"/>
      <c r="Z641" s="1"/>
      <c r="AA641" s="1"/>
      <c r="AB641" s="1"/>
      <c r="AC641" s="1"/>
    </row>
    <row r="642" spans="1:29" ht="15.75" customHeight="1" x14ac:dyDescent="0.2">
      <c r="A642" s="1"/>
      <c r="B642" s="1"/>
      <c r="C642" s="1"/>
      <c r="D642" s="1"/>
      <c r="E642" s="2"/>
      <c r="F642" s="1"/>
      <c r="G642" s="24"/>
      <c r="H642" s="1"/>
      <c r="I642" s="1"/>
      <c r="J642" s="102"/>
      <c r="K642" s="103"/>
      <c r="L642" s="104"/>
      <c r="M642" s="1"/>
      <c r="N642" s="1"/>
      <c r="O642" s="1"/>
      <c r="P642" s="1"/>
      <c r="Q642" s="1"/>
      <c r="R642" s="1"/>
      <c r="S642" s="1"/>
      <c r="T642" s="1"/>
      <c r="U642" s="1"/>
      <c r="V642" s="1"/>
      <c r="W642" s="1"/>
      <c r="X642" s="1"/>
      <c r="Y642" s="1"/>
      <c r="Z642" s="1"/>
      <c r="AA642" s="1"/>
      <c r="AB642" s="1"/>
      <c r="AC642" s="1"/>
    </row>
    <row r="643" spans="1:29" ht="15.75" customHeight="1" x14ac:dyDescent="0.2">
      <c r="A643" s="1"/>
      <c r="B643" s="1"/>
      <c r="C643" s="1"/>
      <c r="D643" s="1"/>
      <c r="E643" s="2"/>
      <c r="F643" s="1"/>
      <c r="G643" s="24"/>
      <c r="H643" s="1"/>
      <c r="I643" s="1"/>
      <c r="J643" s="102"/>
      <c r="K643" s="103"/>
      <c r="L643" s="104"/>
      <c r="M643" s="1"/>
      <c r="N643" s="1"/>
      <c r="O643" s="1"/>
      <c r="P643" s="1"/>
      <c r="Q643" s="1"/>
      <c r="R643" s="1"/>
      <c r="S643" s="1"/>
      <c r="T643" s="1"/>
      <c r="U643" s="1"/>
      <c r="V643" s="1"/>
      <c r="W643" s="1"/>
      <c r="X643" s="1"/>
      <c r="Y643" s="1"/>
      <c r="Z643" s="1"/>
      <c r="AA643" s="1"/>
      <c r="AB643" s="1"/>
      <c r="AC643" s="1"/>
    </row>
    <row r="644" spans="1:29" ht="15.75" customHeight="1" x14ac:dyDescent="0.2">
      <c r="A644" s="1"/>
      <c r="B644" s="1"/>
      <c r="C644" s="1"/>
      <c r="D644" s="1"/>
      <c r="E644" s="2"/>
      <c r="F644" s="1"/>
      <c r="G644" s="24"/>
      <c r="H644" s="1"/>
      <c r="I644" s="1"/>
      <c r="J644" s="102"/>
      <c r="K644" s="103"/>
      <c r="L644" s="104"/>
      <c r="M644" s="1"/>
      <c r="N644" s="1"/>
      <c r="O644" s="1"/>
      <c r="P644" s="1"/>
      <c r="Q644" s="1"/>
      <c r="R644" s="1"/>
      <c r="S644" s="1"/>
      <c r="T644" s="1"/>
      <c r="U644" s="1"/>
      <c r="V644" s="1"/>
      <c r="W644" s="1"/>
      <c r="X644" s="1"/>
      <c r="Y644" s="1"/>
      <c r="Z644" s="1"/>
      <c r="AA644" s="1"/>
      <c r="AB644" s="1"/>
      <c r="AC644" s="1"/>
    </row>
    <row r="645" spans="1:29" ht="15.75" customHeight="1" x14ac:dyDescent="0.2">
      <c r="A645" s="1"/>
      <c r="B645" s="1"/>
      <c r="C645" s="1"/>
      <c r="D645" s="1"/>
      <c r="E645" s="2"/>
      <c r="F645" s="1"/>
      <c r="G645" s="24"/>
      <c r="H645" s="1"/>
      <c r="I645" s="1"/>
      <c r="J645" s="102"/>
      <c r="K645" s="103"/>
      <c r="L645" s="104"/>
      <c r="M645" s="1"/>
      <c r="N645" s="1"/>
      <c r="O645" s="1"/>
      <c r="P645" s="1"/>
      <c r="Q645" s="1"/>
      <c r="R645" s="1"/>
      <c r="S645" s="1"/>
      <c r="T645" s="1"/>
      <c r="U645" s="1"/>
      <c r="V645" s="1"/>
      <c r="W645" s="1"/>
      <c r="X645" s="1"/>
      <c r="Y645" s="1"/>
      <c r="Z645" s="1"/>
      <c r="AA645" s="1"/>
      <c r="AB645" s="1"/>
      <c r="AC645" s="1"/>
    </row>
    <row r="646" spans="1:29" ht="15.75" customHeight="1" x14ac:dyDescent="0.2">
      <c r="A646" s="1"/>
      <c r="B646" s="1"/>
      <c r="C646" s="1"/>
      <c r="D646" s="1"/>
      <c r="E646" s="2"/>
      <c r="F646" s="1"/>
      <c r="G646" s="24"/>
      <c r="H646" s="1"/>
      <c r="I646" s="1"/>
      <c r="J646" s="102"/>
      <c r="K646" s="103"/>
      <c r="L646" s="104"/>
      <c r="M646" s="1"/>
      <c r="N646" s="1"/>
      <c r="O646" s="1"/>
      <c r="P646" s="1"/>
      <c r="Q646" s="1"/>
      <c r="R646" s="1"/>
      <c r="S646" s="1"/>
      <c r="T646" s="1"/>
      <c r="U646" s="1"/>
      <c r="V646" s="1"/>
      <c r="W646" s="1"/>
      <c r="X646" s="1"/>
      <c r="Y646" s="1"/>
      <c r="Z646" s="1"/>
      <c r="AA646" s="1"/>
      <c r="AB646" s="1"/>
      <c r="AC646" s="1"/>
    </row>
    <row r="647" spans="1:29" ht="15.75" customHeight="1" x14ac:dyDescent="0.2">
      <c r="A647" s="1"/>
      <c r="B647" s="1"/>
      <c r="C647" s="1"/>
      <c r="D647" s="1"/>
      <c r="E647" s="2"/>
      <c r="F647" s="1"/>
      <c r="G647" s="24"/>
      <c r="H647" s="1"/>
      <c r="I647" s="1"/>
      <c r="J647" s="102"/>
      <c r="K647" s="103"/>
      <c r="L647" s="104"/>
      <c r="M647" s="1"/>
      <c r="N647" s="1"/>
      <c r="O647" s="1"/>
      <c r="P647" s="1"/>
      <c r="Q647" s="1"/>
      <c r="R647" s="1"/>
      <c r="S647" s="1"/>
      <c r="T647" s="1"/>
      <c r="U647" s="1"/>
      <c r="V647" s="1"/>
      <c r="W647" s="1"/>
      <c r="X647" s="1"/>
      <c r="Y647" s="1"/>
      <c r="Z647" s="1"/>
      <c r="AA647" s="1"/>
      <c r="AB647" s="1"/>
      <c r="AC647" s="1"/>
    </row>
    <row r="648" spans="1:29" ht="15.75" customHeight="1" x14ac:dyDescent="0.2">
      <c r="A648" s="1"/>
      <c r="B648" s="1"/>
      <c r="C648" s="1"/>
      <c r="D648" s="1"/>
      <c r="E648" s="2"/>
      <c r="F648" s="1"/>
      <c r="G648" s="24"/>
      <c r="H648" s="1"/>
      <c r="I648" s="1"/>
      <c r="J648" s="102"/>
      <c r="K648" s="103"/>
      <c r="L648" s="104"/>
      <c r="M648" s="1"/>
      <c r="N648" s="1"/>
      <c r="O648" s="1"/>
      <c r="P648" s="1"/>
      <c r="Q648" s="1"/>
      <c r="R648" s="1"/>
      <c r="S648" s="1"/>
      <c r="T648" s="1"/>
      <c r="U648" s="1"/>
      <c r="V648" s="1"/>
      <c r="W648" s="1"/>
      <c r="X648" s="1"/>
      <c r="Y648" s="1"/>
      <c r="Z648" s="1"/>
      <c r="AA648" s="1"/>
      <c r="AB648" s="1"/>
      <c r="AC648" s="1"/>
    </row>
    <row r="649" spans="1:29" ht="15.75" customHeight="1" x14ac:dyDescent="0.2">
      <c r="A649" s="1"/>
      <c r="B649" s="1"/>
      <c r="C649" s="1"/>
      <c r="D649" s="1"/>
      <c r="E649" s="2"/>
      <c r="F649" s="1"/>
      <c r="G649" s="24"/>
      <c r="H649" s="1"/>
      <c r="I649" s="1"/>
      <c r="J649" s="102"/>
      <c r="K649" s="103"/>
      <c r="L649" s="104"/>
      <c r="M649" s="1"/>
      <c r="N649" s="1"/>
      <c r="O649" s="1"/>
      <c r="P649" s="1"/>
      <c r="Q649" s="1"/>
      <c r="R649" s="1"/>
      <c r="S649" s="1"/>
      <c r="T649" s="1"/>
      <c r="U649" s="1"/>
      <c r="V649" s="1"/>
      <c r="W649" s="1"/>
      <c r="X649" s="1"/>
      <c r="Y649" s="1"/>
      <c r="Z649" s="1"/>
      <c r="AA649" s="1"/>
      <c r="AB649" s="1"/>
      <c r="AC649" s="1"/>
    </row>
    <row r="650" spans="1:29" ht="15.75" customHeight="1" x14ac:dyDescent="0.2">
      <c r="A650" s="1"/>
      <c r="B650" s="1"/>
      <c r="C650" s="1"/>
      <c r="D650" s="1"/>
      <c r="E650" s="2"/>
      <c r="F650" s="1"/>
      <c r="G650" s="24"/>
      <c r="H650" s="1"/>
      <c r="I650" s="1"/>
      <c r="J650" s="102"/>
      <c r="K650" s="103"/>
      <c r="L650" s="104"/>
      <c r="M650" s="1"/>
      <c r="N650" s="1"/>
      <c r="O650" s="1"/>
      <c r="P650" s="1"/>
      <c r="Q650" s="1"/>
      <c r="R650" s="1"/>
      <c r="S650" s="1"/>
      <c r="T650" s="1"/>
      <c r="U650" s="1"/>
      <c r="V650" s="1"/>
      <c r="W650" s="1"/>
      <c r="X650" s="1"/>
      <c r="Y650" s="1"/>
      <c r="Z650" s="1"/>
      <c r="AA650" s="1"/>
      <c r="AB650" s="1"/>
      <c r="AC650" s="1"/>
    </row>
    <row r="651" spans="1:29" ht="15.75" customHeight="1" x14ac:dyDescent="0.2">
      <c r="A651" s="1"/>
      <c r="B651" s="1"/>
      <c r="C651" s="1"/>
      <c r="D651" s="1"/>
      <c r="E651" s="2"/>
      <c r="F651" s="1"/>
      <c r="G651" s="24"/>
      <c r="H651" s="1"/>
      <c r="I651" s="1"/>
      <c r="J651" s="102"/>
      <c r="K651" s="103"/>
      <c r="L651" s="104"/>
      <c r="M651" s="1"/>
      <c r="N651" s="1"/>
      <c r="O651" s="1"/>
      <c r="P651" s="1"/>
      <c r="Q651" s="1"/>
      <c r="R651" s="1"/>
      <c r="S651" s="1"/>
      <c r="T651" s="1"/>
      <c r="U651" s="1"/>
      <c r="V651" s="1"/>
      <c r="W651" s="1"/>
      <c r="X651" s="1"/>
      <c r="Y651" s="1"/>
      <c r="Z651" s="1"/>
      <c r="AA651" s="1"/>
      <c r="AB651" s="1"/>
      <c r="AC651" s="1"/>
    </row>
    <row r="652" spans="1:29" ht="15.75" customHeight="1" x14ac:dyDescent="0.2">
      <c r="A652" s="1"/>
      <c r="B652" s="1"/>
      <c r="C652" s="1"/>
      <c r="D652" s="1"/>
      <c r="E652" s="2"/>
      <c r="F652" s="1"/>
      <c r="G652" s="24"/>
      <c r="H652" s="1"/>
      <c r="I652" s="1"/>
      <c r="J652" s="102"/>
      <c r="K652" s="103"/>
      <c r="L652" s="104"/>
      <c r="M652" s="1"/>
      <c r="N652" s="1"/>
      <c r="O652" s="1"/>
      <c r="P652" s="1"/>
      <c r="Q652" s="1"/>
      <c r="R652" s="1"/>
      <c r="S652" s="1"/>
      <c r="T652" s="1"/>
      <c r="U652" s="1"/>
      <c r="V652" s="1"/>
      <c r="W652" s="1"/>
      <c r="X652" s="1"/>
      <c r="Y652" s="1"/>
      <c r="Z652" s="1"/>
      <c r="AA652" s="1"/>
      <c r="AB652" s="1"/>
      <c r="AC652" s="1"/>
    </row>
    <row r="653" spans="1:29" ht="15.75" customHeight="1" x14ac:dyDescent="0.2">
      <c r="A653" s="1"/>
      <c r="B653" s="1"/>
      <c r="C653" s="1"/>
      <c r="D653" s="1"/>
      <c r="E653" s="2"/>
      <c r="F653" s="1"/>
      <c r="G653" s="24"/>
      <c r="H653" s="1"/>
      <c r="I653" s="1"/>
      <c r="J653" s="102"/>
      <c r="K653" s="103"/>
      <c r="L653" s="104"/>
      <c r="M653" s="1"/>
      <c r="N653" s="1"/>
      <c r="O653" s="1"/>
      <c r="P653" s="1"/>
      <c r="Q653" s="1"/>
      <c r="R653" s="1"/>
      <c r="S653" s="1"/>
      <c r="T653" s="1"/>
      <c r="U653" s="1"/>
      <c r="V653" s="1"/>
      <c r="W653" s="1"/>
      <c r="X653" s="1"/>
      <c r="Y653" s="1"/>
      <c r="Z653" s="1"/>
      <c r="AA653" s="1"/>
      <c r="AB653" s="1"/>
      <c r="AC653" s="1"/>
    </row>
    <row r="654" spans="1:29" ht="15.75" customHeight="1" x14ac:dyDescent="0.2">
      <c r="A654" s="1"/>
      <c r="B654" s="1"/>
      <c r="C654" s="1"/>
      <c r="D654" s="1"/>
      <c r="E654" s="2"/>
      <c r="F654" s="1"/>
      <c r="G654" s="24"/>
      <c r="H654" s="1"/>
      <c r="I654" s="1"/>
      <c r="J654" s="102"/>
      <c r="K654" s="103"/>
      <c r="L654" s="104"/>
      <c r="M654" s="1"/>
      <c r="N654" s="1"/>
      <c r="O654" s="1"/>
      <c r="P654" s="1"/>
      <c r="Q654" s="1"/>
      <c r="R654" s="1"/>
      <c r="S654" s="1"/>
      <c r="T654" s="1"/>
      <c r="U654" s="1"/>
      <c r="V654" s="1"/>
      <c r="W654" s="1"/>
      <c r="X654" s="1"/>
      <c r="Y654" s="1"/>
      <c r="Z654" s="1"/>
      <c r="AA654" s="1"/>
      <c r="AB654" s="1"/>
      <c r="AC654" s="1"/>
    </row>
    <row r="655" spans="1:29" ht="15.75" customHeight="1" x14ac:dyDescent="0.2">
      <c r="A655" s="1"/>
      <c r="B655" s="1"/>
      <c r="C655" s="1"/>
      <c r="D655" s="1"/>
      <c r="E655" s="2"/>
      <c r="F655" s="1"/>
      <c r="G655" s="24"/>
      <c r="H655" s="1"/>
      <c r="I655" s="1"/>
      <c r="J655" s="102"/>
      <c r="K655" s="103"/>
      <c r="L655" s="104"/>
      <c r="M655" s="1"/>
      <c r="N655" s="1"/>
      <c r="O655" s="1"/>
      <c r="P655" s="1"/>
      <c r="Q655" s="1"/>
      <c r="R655" s="1"/>
      <c r="S655" s="1"/>
      <c r="T655" s="1"/>
      <c r="U655" s="1"/>
      <c r="V655" s="1"/>
      <c r="W655" s="1"/>
      <c r="X655" s="1"/>
      <c r="Y655" s="1"/>
      <c r="Z655" s="1"/>
      <c r="AA655" s="1"/>
      <c r="AB655" s="1"/>
      <c r="AC655" s="1"/>
    </row>
    <row r="656" spans="1:29" ht="15.75" customHeight="1" x14ac:dyDescent="0.2">
      <c r="A656" s="1"/>
      <c r="B656" s="1"/>
      <c r="C656" s="1"/>
      <c r="D656" s="1"/>
      <c r="E656" s="2"/>
      <c r="F656" s="1"/>
      <c r="G656" s="24"/>
      <c r="H656" s="1"/>
      <c r="I656" s="1"/>
      <c r="J656" s="102"/>
      <c r="K656" s="103"/>
      <c r="L656" s="104"/>
      <c r="M656" s="1"/>
      <c r="N656" s="1"/>
      <c r="O656" s="1"/>
      <c r="P656" s="1"/>
      <c r="Q656" s="1"/>
      <c r="R656" s="1"/>
      <c r="S656" s="1"/>
      <c r="T656" s="1"/>
      <c r="U656" s="1"/>
      <c r="V656" s="1"/>
      <c r="W656" s="1"/>
      <c r="X656" s="1"/>
      <c r="Y656" s="1"/>
      <c r="Z656" s="1"/>
      <c r="AA656" s="1"/>
      <c r="AB656" s="1"/>
      <c r="AC656" s="1"/>
    </row>
    <row r="657" spans="1:29" ht="15.75" customHeight="1" x14ac:dyDescent="0.2">
      <c r="A657" s="1"/>
      <c r="B657" s="1"/>
      <c r="C657" s="1"/>
      <c r="D657" s="1"/>
      <c r="E657" s="2"/>
      <c r="F657" s="1"/>
      <c r="G657" s="24"/>
      <c r="H657" s="1"/>
      <c r="I657" s="1"/>
      <c r="J657" s="102"/>
      <c r="K657" s="103"/>
      <c r="L657" s="104"/>
      <c r="M657" s="1"/>
      <c r="N657" s="1"/>
      <c r="O657" s="1"/>
      <c r="P657" s="1"/>
      <c r="Q657" s="1"/>
      <c r="R657" s="1"/>
      <c r="S657" s="1"/>
      <c r="T657" s="1"/>
      <c r="U657" s="1"/>
      <c r="V657" s="1"/>
      <c r="W657" s="1"/>
      <c r="X657" s="1"/>
      <c r="Y657" s="1"/>
      <c r="Z657" s="1"/>
      <c r="AA657" s="1"/>
      <c r="AB657" s="1"/>
      <c r="AC657" s="1"/>
    </row>
    <row r="658" spans="1:29" ht="15.75" customHeight="1" x14ac:dyDescent="0.2">
      <c r="A658" s="1"/>
      <c r="B658" s="1"/>
      <c r="C658" s="1"/>
      <c r="D658" s="1"/>
      <c r="E658" s="2"/>
      <c r="F658" s="1"/>
      <c r="G658" s="24"/>
      <c r="H658" s="1"/>
      <c r="I658" s="1"/>
      <c r="J658" s="102"/>
      <c r="K658" s="103"/>
      <c r="L658" s="104"/>
      <c r="M658" s="1"/>
      <c r="N658" s="1"/>
      <c r="O658" s="1"/>
      <c r="P658" s="1"/>
      <c r="Q658" s="1"/>
      <c r="R658" s="1"/>
      <c r="S658" s="1"/>
      <c r="T658" s="1"/>
      <c r="U658" s="1"/>
      <c r="V658" s="1"/>
      <c r="W658" s="1"/>
      <c r="X658" s="1"/>
      <c r="Y658" s="1"/>
      <c r="Z658" s="1"/>
      <c r="AA658" s="1"/>
      <c r="AB658" s="1"/>
      <c r="AC658" s="1"/>
    </row>
    <row r="659" spans="1:29" ht="15.75" customHeight="1" x14ac:dyDescent="0.2">
      <c r="A659" s="1"/>
      <c r="B659" s="1"/>
      <c r="C659" s="1"/>
      <c r="D659" s="1"/>
      <c r="E659" s="2"/>
      <c r="F659" s="1"/>
      <c r="G659" s="24"/>
      <c r="H659" s="1"/>
      <c r="I659" s="1"/>
      <c r="J659" s="102"/>
      <c r="K659" s="103"/>
      <c r="L659" s="104"/>
      <c r="M659" s="1"/>
      <c r="N659" s="1"/>
      <c r="O659" s="1"/>
      <c r="P659" s="1"/>
      <c r="Q659" s="1"/>
      <c r="R659" s="1"/>
      <c r="S659" s="1"/>
      <c r="T659" s="1"/>
      <c r="U659" s="1"/>
      <c r="V659" s="1"/>
      <c r="W659" s="1"/>
      <c r="X659" s="1"/>
      <c r="Y659" s="1"/>
      <c r="Z659" s="1"/>
      <c r="AA659" s="1"/>
      <c r="AB659" s="1"/>
      <c r="AC659" s="1"/>
    </row>
    <row r="660" spans="1:29" ht="15.75" customHeight="1" x14ac:dyDescent="0.2">
      <c r="A660" s="1"/>
      <c r="B660" s="1"/>
      <c r="C660" s="1"/>
      <c r="D660" s="1"/>
      <c r="E660" s="2"/>
      <c r="F660" s="1"/>
      <c r="G660" s="24"/>
      <c r="H660" s="1"/>
      <c r="I660" s="1"/>
      <c r="J660" s="102"/>
      <c r="K660" s="103"/>
      <c r="L660" s="104"/>
      <c r="M660" s="1"/>
      <c r="N660" s="1"/>
      <c r="O660" s="1"/>
      <c r="P660" s="1"/>
      <c r="Q660" s="1"/>
      <c r="R660" s="1"/>
      <c r="S660" s="1"/>
      <c r="T660" s="1"/>
      <c r="U660" s="1"/>
      <c r="V660" s="1"/>
      <c r="W660" s="1"/>
      <c r="X660" s="1"/>
      <c r="Y660" s="1"/>
      <c r="Z660" s="1"/>
      <c r="AA660" s="1"/>
      <c r="AB660" s="1"/>
      <c r="AC660" s="1"/>
    </row>
    <row r="661" spans="1:29" ht="15.75" customHeight="1" x14ac:dyDescent="0.2">
      <c r="A661" s="1"/>
      <c r="B661" s="1"/>
      <c r="C661" s="1"/>
      <c r="D661" s="1"/>
      <c r="E661" s="2"/>
      <c r="F661" s="1"/>
      <c r="G661" s="24"/>
      <c r="H661" s="1"/>
      <c r="I661" s="1"/>
      <c r="J661" s="102"/>
      <c r="K661" s="103"/>
      <c r="L661" s="104"/>
      <c r="M661" s="1"/>
      <c r="N661" s="1"/>
      <c r="O661" s="1"/>
      <c r="P661" s="1"/>
      <c r="Q661" s="1"/>
      <c r="R661" s="1"/>
      <c r="S661" s="1"/>
      <c r="T661" s="1"/>
      <c r="U661" s="1"/>
      <c r="V661" s="1"/>
      <c r="W661" s="1"/>
      <c r="X661" s="1"/>
      <c r="Y661" s="1"/>
      <c r="Z661" s="1"/>
      <c r="AA661" s="1"/>
      <c r="AB661" s="1"/>
      <c r="AC661" s="1"/>
    </row>
    <row r="662" spans="1:29" ht="15.75" customHeight="1" x14ac:dyDescent="0.2">
      <c r="A662" s="1"/>
      <c r="B662" s="1"/>
      <c r="C662" s="1"/>
      <c r="D662" s="1"/>
      <c r="E662" s="2"/>
      <c r="F662" s="1"/>
      <c r="G662" s="24"/>
      <c r="H662" s="1"/>
      <c r="I662" s="1"/>
      <c r="J662" s="102"/>
      <c r="K662" s="103"/>
      <c r="L662" s="104"/>
      <c r="M662" s="1"/>
      <c r="N662" s="1"/>
      <c r="O662" s="1"/>
      <c r="P662" s="1"/>
      <c r="Q662" s="1"/>
      <c r="R662" s="1"/>
      <c r="S662" s="1"/>
      <c r="T662" s="1"/>
      <c r="U662" s="1"/>
      <c r="V662" s="1"/>
      <c r="W662" s="1"/>
      <c r="X662" s="1"/>
      <c r="Y662" s="1"/>
      <c r="Z662" s="1"/>
      <c r="AA662" s="1"/>
      <c r="AB662" s="1"/>
      <c r="AC662" s="1"/>
    </row>
    <row r="663" spans="1:29" ht="15.75" customHeight="1" x14ac:dyDescent="0.2">
      <c r="A663" s="1"/>
      <c r="B663" s="1"/>
      <c r="C663" s="1"/>
      <c r="D663" s="1"/>
      <c r="E663" s="2"/>
      <c r="F663" s="1"/>
      <c r="G663" s="24"/>
      <c r="H663" s="1"/>
      <c r="I663" s="1"/>
      <c r="J663" s="102"/>
      <c r="K663" s="103"/>
      <c r="L663" s="104"/>
      <c r="M663" s="1"/>
      <c r="N663" s="1"/>
      <c r="O663" s="1"/>
      <c r="P663" s="1"/>
      <c r="Q663" s="1"/>
      <c r="R663" s="1"/>
      <c r="S663" s="1"/>
      <c r="T663" s="1"/>
      <c r="U663" s="1"/>
      <c r="V663" s="1"/>
      <c r="W663" s="1"/>
      <c r="X663" s="1"/>
      <c r="Y663" s="1"/>
      <c r="Z663" s="1"/>
      <c r="AA663" s="1"/>
      <c r="AB663" s="1"/>
      <c r="AC663" s="1"/>
    </row>
    <row r="664" spans="1:29" ht="15.75" customHeight="1" x14ac:dyDescent="0.2">
      <c r="A664" s="1"/>
      <c r="B664" s="1"/>
      <c r="C664" s="1"/>
      <c r="D664" s="1"/>
      <c r="E664" s="2"/>
      <c r="F664" s="1"/>
      <c r="G664" s="24"/>
      <c r="H664" s="1"/>
      <c r="I664" s="1"/>
      <c r="J664" s="102"/>
      <c r="K664" s="103"/>
      <c r="L664" s="104"/>
      <c r="M664" s="1"/>
      <c r="N664" s="1"/>
      <c r="O664" s="1"/>
      <c r="P664" s="1"/>
      <c r="Q664" s="1"/>
      <c r="R664" s="1"/>
      <c r="S664" s="1"/>
      <c r="T664" s="1"/>
      <c r="U664" s="1"/>
      <c r="V664" s="1"/>
      <c r="W664" s="1"/>
      <c r="X664" s="1"/>
      <c r="Y664" s="1"/>
      <c r="Z664" s="1"/>
      <c r="AA664" s="1"/>
      <c r="AB664" s="1"/>
      <c r="AC664" s="1"/>
    </row>
    <row r="665" spans="1:29" ht="15.75" customHeight="1" x14ac:dyDescent="0.2">
      <c r="A665" s="1"/>
      <c r="B665" s="1"/>
      <c r="C665" s="1"/>
      <c r="D665" s="1"/>
      <c r="E665" s="2"/>
      <c r="F665" s="1"/>
      <c r="G665" s="24"/>
      <c r="H665" s="1"/>
      <c r="I665" s="1"/>
      <c r="J665" s="102"/>
      <c r="K665" s="103"/>
      <c r="L665" s="104"/>
      <c r="M665" s="1"/>
      <c r="N665" s="1"/>
      <c r="O665" s="1"/>
      <c r="P665" s="1"/>
      <c r="Q665" s="1"/>
      <c r="R665" s="1"/>
      <c r="S665" s="1"/>
      <c r="T665" s="1"/>
      <c r="U665" s="1"/>
      <c r="V665" s="1"/>
      <c r="W665" s="1"/>
      <c r="X665" s="1"/>
      <c r="Y665" s="1"/>
      <c r="Z665" s="1"/>
      <c r="AA665" s="1"/>
      <c r="AB665" s="1"/>
      <c r="AC665" s="1"/>
    </row>
    <row r="666" spans="1:29" ht="15.75" customHeight="1" x14ac:dyDescent="0.2">
      <c r="A666" s="1"/>
      <c r="B666" s="1"/>
      <c r="C666" s="1"/>
      <c r="D666" s="1"/>
      <c r="E666" s="2"/>
      <c r="F666" s="1"/>
      <c r="G666" s="24"/>
      <c r="H666" s="1"/>
      <c r="I666" s="1"/>
      <c r="J666" s="102"/>
      <c r="K666" s="103"/>
      <c r="L666" s="104"/>
      <c r="M666" s="1"/>
      <c r="N666" s="1"/>
      <c r="O666" s="1"/>
      <c r="P666" s="1"/>
      <c r="Q666" s="1"/>
      <c r="R666" s="1"/>
      <c r="S666" s="1"/>
      <c r="T666" s="1"/>
      <c r="U666" s="1"/>
      <c r="V666" s="1"/>
      <c r="W666" s="1"/>
      <c r="X666" s="1"/>
      <c r="Y666" s="1"/>
      <c r="Z666" s="1"/>
      <c r="AA666" s="1"/>
      <c r="AB666" s="1"/>
      <c r="AC666" s="1"/>
    </row>
    <row r="667" spans="1:29" ht="15.75" customHeight="1" x14ac:dyDescent="0.2">
      <c r="A667" s="1"/>
      <c r="B667" s="1"/>
      <c r="C667" s="1"/>
      <c r="D667" s="1"/>
      <c r="E667" s="2"/>
      <c r="F667" s="1"/>
      <c r="G667" s="24"/>
      <c r="H667" s="1"/>
      <c r="I667" s="1"/>
      <c r="J667" s="102"/>
      <c r="K667" s="103"/>
      <c r="L667" s="104"/>
      <c r="M667" s="1"/>
      <c r="N667" s="1"/>
      <c r="O667" s="1"/>
      <c r="P667" s="1"/>
      <c r="Q667" s="1"/>
      <c r="R667" s="1"/>
      <c r="S667" s="1"/>
      <c r="T667" s="1"/>
      <c r="U667" s="1"/>
      <c r="V667" s="1"/>
      <c r="W667" s="1"/>
      <c r="X667" s="1"/>
      <c r="Y667" s="1"/>
      <c r="Z667" s="1"/>
      <c r="AA667" s="1"/>
      <c r="AB667" s="1"/>
      <c r="AC667" s="1"/>
    </row>
    <row r="668" spans="1:29" ht="15.75" customHeight="1" x14ac:dyDescent="0.2">
      <c r="A668" s="1"/>
      <c r="B668" s="1"/>
      <c r="C668" s="1"/>
      <c r="D668" s="1"/>
      <c r="E668" s="2"/>
      <c r="F668" s="1"/>
      <c r="G668" s="24"/>
      <c r="H668" s="1"/>
      <c r="I668" s="1"/>
      <c r="J668" s="102"/>
      <c r="K668" s="103"/>
      <c r="L668" s="104"/>
      <c r="M668" s="1"/>
      <c r="N668" s="1"/>
      <c r="O668" s="1"/>
      <c r="P668" s="1"/>
      <c r="Q668" s="1"/>
      <c r="R668" s="1"/>
      <c r="S668" s="1"/>
      <c r="T668" s="1"/>
      <c r="U668" s="1"/>
      <c r="V668" s="1"/>
      <c r="W668" s="1"/>
      <c r="X668" s="1"/>
      <c r="Y668" s="1"/>
      <c r="Z668" s="1"/>
      <c r="AA668" s="1"/>
      <c r="AB668" s="1"/>
      <c r="AC668" s="1"/>
    </row>
    <row r="669" spans="1:29" ht="15.75" customHeight="1" x14ac:dyDescent="0.2">
      <c r="A669" s="1"/>
      <c r="B669" s="1"/>
      <c r="C669" s="1"/>
      <c r="D669" s="1"/>
      <c r="E669" s="2"/>
      <c r="F669" s="1"/>
      <c r="G669" s="24"/>
      <c r="H669" s="1"/>
      <c r="I669" s="1"/>
      <c r="J669" s="102"/>
      <c r="K669" s="103"/>
      <c r="L669" s="104"/>
      <c r="M669" s="1"/>
      <c r="N669" s="1"/>
      <c r="O669" s="1"/>
      <c r="P669" s="1"/>
      <c r="Q669" s="1"/>
      <c r="R669" s="1"/>
      <c r="S669" s="1"/>
      <c r="T669" s="1"/>
      <c r="U669" s="1"/>
      <c r="V669" s="1"/>
      <c r="W669" s="1"/>
      <c r="X669" s="1"/>
      <c r="Y669" s="1"/>
      <c r="Z669" s="1"/>
      <c r="AA669" s="1"/>
      <c r="AB669" s="1"/>
      <c r="AC669" s="1"/>
    </row>
    <row r="670" spans="1:29" ht="15.75" customHeight="1" x14ac:dyDescent="0.2">
      <c r="A670" s="1"/>
      <c r="B670" s="1"/>
      <c r="C670" s="1"/>
      <c r="D670" s="1"/>
      <c r="E670" s="2"/>
      <c r="F670" s="1"/>
      <c r="G670" s="24"/>
      <c r="H670" s="1"/>
      <c r="I670" s="1"/>
      <c r="J670" s="102"/>
      <c r="K670" s="103"/>
      <c r="L670" s="104"/>
      <c r="M670" s="1"/>
      <c r="N670" s="1"/>
      <c r="O670" s="1"/>
      <c r="P670" s="1"/>
      <c r="Q670" s="1"/>
      <c r="R670" s="1"/>
      <c r="S670" s="1"/>
      <c r="T670" s="1"/>
      <c r="U670" s="1"/>
      <c r="V670" s="1"/>
      <c r="W670" s="1"/>
      <c r="X670" s="1"/>
      <c r="Y670" s="1"/>
      <c r="Z670" s="1"/>
      <c r="AA670" s="1"/>
      <c r="AB670" s="1"/>
      <c r="AC670" s="1"/>
    </row>
    <row r="671" spans="1:29" ht="15.75" customHeight="1" x14ac:dyDescent="0.2">
      <c r="A671" s="1"/>
      <c r="B671" s="1"/>
      <c r="C671" s="1"/>
      <c r="D671" s="1"/>
      <c r="E671" s="2"/>
      <c r="F671" s="1"/>
      <c r="G671" s="24"/>
      <c r="H671" s="1"/>
      <c r="I671" s="1"/>
      <c r="J671" s="102"/>
      <c r="K671" s="103"/>
      <c r="L671" s="104"/>
      <c r="M671" s="1"/>
      <c r="N671" s="1"/>
      <c r="O671" s="1"/>
      <c r="P671" s="1"/>
      <c r="Q671" s="1"/>
      <c r="R671" s="1"/>
      <c r="S671" s="1"/>
      <c r="T671" s="1"/>
      <c r="U671" s="1"/>
      <c r="V671" s="1"/>
      <c r="W671" s="1"/>
      <c r="X671" s="1"/>
      <c r="Y671" s="1"/>
      <c r="Z671" s="1"/>
      <c r="AA671" s="1"/>
      <c r="AB671" s="1"/>
      <c r="AC671" s="1"/>
    </row>
    <row r="672" spans="1:29" ht="15.75" customHeight="1" x14ac:dyDescent="0.2">
      <c r="A672" s="1"/>
      <c r="B672" s="1"/>
      <c r="C672" s="1"/>
      <c r="D672" s="1"/>
      <c r="E672" s="2"/>
      <c r="F672" s="1"/>
      <c r="G672" s="24"/>
      <c r="H672" s="1"/>
      <c r="I672" s="1"/>
      <c r="J672" s="102"/>
      <c r="K672" s="103"/>
      <c r="L672" s="104"/>
      <c r="M672" s="1"/>
      <c r="N672" s="1"/>
      <c r="O672" s="1"/>
      <c r="P672" s="1"/>
      <c r="Q672" s="1"/>
      <c r="R672" s="1"/>
      <c r="S672" s="1"/>
      <c r="T672" s="1"/>
      <c r="U672" s="1"/>
      <c r="V672" s="1"/>
      <c r="W672" s="1"/>
      <c r="X672" s="1"/>
      <c r="Y672" s="1"/>
      <c r="Z672" s="1"/>
      <c r="AA672" s="1"/>
      <c r="AB672" s="1"/>
      <c r="AC672" s="1"/>
    </row>
    <row r="673" spans="1:29" ht="15.75" customHeight="1" x14ac:dyDescent="0.2">
      <c r="A673" s="1"/>
      <c r="B673" s="1"/>
      <c r="C673" s="1"/>
      <c r="D673" s="1"/>
      <c r="E673" s="2"/>
      <c r="F673" s="1"/>
      <c r="G673" s="24"/>
      <c r="H673" s="1"/>
      <c r="I673" s="1"/>
      <c r="J673" s="102"/>
      <c r="K673" s="103"/>
      <c r="L673" s="104"/>
      <c r="M673" s="1"/>
      <c r="N673" s="1"/>
      <c r="O673" s="1"/>
      <c r="P673" s="1"/>
      <c r="Q673" s="1"/>
      <c r="R673" s="1"/>
      <c r="S673" s="1"/>
      <c r="T673" s="1"/>
      <c r="U673" s="1"/>
      <c r="V673" s="1"/>
      <c r="W673" s="1"/>
      <c r="X673" s="1"/>
      <c r="Y673" s="1"/>
      <c r="Z673" s="1"/>
      <c r="AA673" s="1"/>
      <c r="AB673" s="1"/>
      <c r="AC673" s="1"/>
    </row>
    <row r="674" spans="1:29" ht="15.75" customHeight="1" x14ac:dyDescent="0.2">
      <c r="A674" s="1"/>
      <c r="B674" s="1"/>
      <c r="C674" s="1"/>
      <c r="D674" s="1"/>
      <c r="E674" s="2"/>
      <c r="F674" s="1"/>
      <c r="G674" s="24"/>
      <c r="H674" s="1"/>
      <c r="I674" s="1"/>
      <c r="J674" s="102"/>
      <c r="K674" s="103"/>
      <c r="L674" s="104"/>
      <c r="M674" s="1"/>
      <c r="N674" s="1"/>
      <c r="O674" s="1"/>
      <c r="P674" s="1"/>
      <c r="Q674" s="1"/>
      <c r="R674" s="1"/>
      <c r="S674" s="1"/>
      <c r="T674" s="1"/>
      <c r="U674" s="1"/>
      <c r="V674" s="1"/>
      <c r="W674" s="1"/>
      <c r="X674" s="1"/>
      <c r="Y674" s="1"/>
      <c r="Z674" s="1"/>
      <c r="AA674" s="1"/>
      <c r="AB674" s="1"/>
      <c r="AC674" s="1"/>
    </row>
    <row r="675" spans="1:29" ht="15.75" customHeight="1" x14ac:dyDescent="0.2">
      <c r="A675" s="1"/>
      <c r="B675" s="1"/>
      <c r="C675" s="1"/>
      <c r="D675" s="1"/>
      <c r="E675" s="2"/>
      <c r="F675" s="1"/>
      <c r="G675" s="24"/>
      <c r="H675" s="1"/>
      <c r="I675" s="1"/>
      <c r="J675" s="102"/>
      <c r="K675" s="103"/>
      <c r="L675" s="104"/>
      <c r="M675" s="1"/>
      <c r="N675" s="1"/>
      <c r="O675" s="1"/>
      <c r="P675" s="1"/>
      <c r="Q675" s="1"/>
      <c r="R675" s="1"/>
      <c r="S675" s="1"/>
      <c r="T675" s="1"/>
      <c r="U675" s="1"/>
      <c r="V675" s="1"/>
      <c r="W675" s="1"/>
      <c r="X675" s="1"/>
      <c r="Y675" s="1"/>
      <c r="Z675" s="1"/>
      <c r="AA675" s="1"/>
      <c r="AB675" s="1"/>
      <c r="AC675" s="1"/>
    </row>
    <row r="676" spans="1:29" ht="15.75" customHeight="1" x14ac:dyDescent="0.2">
      <c r="A676" s="1"/>
      <c r="B676" s="1"/>
      <c r="C676" s="1"/>
      <c r="D676" s="1"/>
      <c r="E676" s="2"/>
      <c r="F676" s="1"/>
      <c r="G676" s="24"/>
      <c r="H676" s="1"/>
      <c r="I676" s="1"/>
      <c r="J676" s="102"/>
      <c r="K676" s="103"/>
      <c r="L676" s="104"/>
      <c r="M676" s="1"/>
      <c r="N676" s="1"/>
      <c r="O676" s="1"/>
      <c r="P676" s="1"/>
      <c r="Q676" s="1"/>
      <c r="R676" s="1"/>
      <c r="S676" s="1"/>
      <c r="T676" s="1"/>
      <c r="U676" s="1"/>
      <c r="V676" s="1"/>
      <c r="W676" s="1"/>
      <c r="X676" s="1"/>
      <c r="Y676" s="1"/>
      <c r="Z676" s="1"/>
      <c r="AA676" s="1"/>
      <c r="AB676" s="1"/>
      <c r="AC676" s="1"/>
    </row>
    <row r="677" spans="1:29" ht="15.75" customHeight="1" x14ac:dyDescent="0.2">
      <c r="A677" s="1"/>
      <c r="B677" s="1"/>
      <c r="C677" s="1"/>
      <c r="D677" s="1"/>
      <c r="E677" s="2"/>
      <c r="F677" s="1"/>
      <c r="G677" s="24"/>
      <c r="H677" s="1"/>
      <c r="I677" s="1"/>
      <c r="J677" s="102"/>
      <c r="K677" s="103"/>
      <c r="L677" s="104"/>
      <c r="M677" s="1"/>
      <c r="N677" s="1"/>
      <c r="O677" s="1"/>
      <c r="P677" s="1"/>
      <c r="Q677" s="1"/>
      <c r="R677" s="1"/>
      <c r="S677" s="1"/>
      <c r="T677" s="1"/>
      <c r="U677" s="1"/>
      <c r="V677" s="1"/>
      <c r="W677" s="1"/>
      <c r="X677" s="1"/>
      <c r="Y677" s="1"/>
      <c r="Z677" s="1"/>
      <c r="AA677" s="1"/>
      <c r="AB677" s="1"/>
      <c r="AC677" s="1"/>
    </row>
    <row r="678" spans="1:29" ht="15.75" customHeight="1" x14ac:dyDescent="0.2">
      <c r="A678" s="1"/>
      <c r="B678" s="1"/>
      <c r="C678" s="1"/>
      <c r="D678" s="1"/>
      <c r="E678" s="2"/>
      <c r="F678" s="1"/>
      <c r="G678" s="24"/>
      <c r="H678" s="1"/>
      <c r="I678" s="1"/>
      <c r="J678" s="102"/>
      <c r="K678" s="103"/>
      <c r="L678" s="104"/>
      <c r="M678" s="1"/>
      <c r="N678" s="1"/>
      <c r="O678" s="1"/>
      <c r="P678" s="1"/>
      <c r="Q678" s="1"/>
      <c r="R678" s="1"/>
      <c r="S678" s="1"/>
      <c r="T678" s="1"/>
      <c r="U678" s="1"/>
      <c r="V678" s="1"/>
      <c r="W678" s="1"/>
      <c r="X678" s="1"/>
      <c r="Y678" s="1"/>
      <c r="Z678" s="1"/>
      <c r="AA678" s="1"/>
      <c r="AB678" s="1"/>
      <c r="AC678" s="1"/>
    </row>
    <row r="679" spans="1:29" ht="15.75" customHeight="1" x14ac:dyDescent="0.2">
      <c r="A679" s="1"/>
      <c r="B679" s="1"/>
      <c r="C679" s="1"/>
      <c r="D679" s="1"/>
      <c r="E679" s="2"/>
      <c r="F679" s="1"/>
      <c r="G679" s="24"/>
      <c r="H679" s="1"/>
      <c r="I679" s="1"/>
      <c r="J679" s="102"/>
      <c r="K679" s="103"/>
      <c r="L679" s="104"/>
      <c r="M679" s="1"/>
      <c r="N679" s="1"/>
      <c r="O679" s="1"/>
      <c r="P679" s="1"/>
      <c r="Q679" s="1"/>
      <c r="R679" s="1"/>
      <c r="S679" s="1"/>
      <c r="T679" s="1"/>
      <c r="U679" s="1"/>
      <c r="V679" s="1"/>
      <c r="W679" s="1"/>
      <c r="X679" s="1"/>
      <c r="Y679" s="1"/>
      <c r="Z679" s="1"/>
      <c r="AA679" s="1"/>
      <c r="AB679" s="1"/>
      <c r="AC679" s="1"/>
    </row>
    <row r="680" spans="1:29" ht="15.75" customHeight="1" x14ac:dyDescent="0.2">
      <c r="A680" s="1"/>
      <c r="B680" s="1"/>
      <c r="C680" s="1"/>
      <c r="D680" s="1"/>
      <c r="E680" s="2"/>
      <c r="F680" s="1"/>
      <c r="G680" s="24"/>
      <c r="H680" s="1"/>
      <c r="I680" s="1"/>
      <c r="J680" s="102"/>
      <c r="K680" s="103"/>
      <c r="L680" s="104"/>
      <c r="M680" s="1"/>
      <c r="N680" s="1"/>
      <c r="O680" s="1"/>
      <c r="P680" s="1"/>
      <c r="Q680" s="1"/>
      <c r="R680" s="1"/>
      <c r="S680" s="1"/>
      <c r="T680" s="1"/>
      <c r="U680" s="1"/>
      <c r="V680" s="1"/>
      <c r="W680" s="1"/>
      <c r="X680" s="1"/>
      <c r="Y680" s="1"/>
      <c r="Z680" s="1"/>
      <c r="AA680" s="1"/>
      <c r="AB680" s="1"/>
      <c r="AC680" s="1"/>
    </row>
    <row r="681" spans="1:29" ht="15.75" customHeight="1" x14ac:dyDescent="0.2">
      <c r="A681" s="1"/>
      <c r="B681" s="1"/>
      <c r="C681" s="1"/>
      <c r="D681" s="1"/>
      <c r="E681" s="2"/>
      <c r="F681" s="1"/>
      <c r="G681" s="24"/>
      <c r="H681" s="1"/>
      <c r="I681" s="1"/>
      <c r="J681" s="102"/>
      <c r="K681" s="103"/>
      <c r="L681" s="104"/>
      <c r="M681" s="1"/>
      <c r="N681" s="1"/>
      <c r="O681" s="1"/>
      <c r="P681" s="1"/>
      <c r="Q681" s="1"/>
      <c r="R681" s="1"/>
      <c r="S681" s="1"/>
      <c r="T681" s="1"/>
      <c r="U681" s="1"/>
      <c r="V681" s="1"/>
      <c r="W681" s="1"/>
      <c r="X681" s="1"/>
      <c r="Y681" s="1"/>
      <c r="Z681" s="1"/>
      <c r="AA681" s="1"/>
      <c r="AB681" s="1"/>
      <c r="AC681" s="1"/>
    </row>
    <row r="682" spans="1:29" ht="15.75" customHeight="1" x14ac:dyDescent="0.2">
      <c r="A682" s="1"/>
      <c r="B682" s="1"/>
      <c r="C682" s="1"/>
      <c r="D682" s="1"/>
      <c r="E682" s="2"/>
      <c r="F682" s="1"/>
      <c r="G682" s="24"/>
      <c r="H682" s="1"/>
      <c r="I682" s="1"/>
      <c r="J682" s="102"/>
      <c r="K682" s="103"/>
      <c r="L682" s="104"/>
      <c r="M682" s="1"/>
      <c r="N682" s="1"/>
      <c r="O682" s="1"/>
      <c r="P682" s="1"/>
      <c r="Q682" s="1"/>
      <c r="R682" s="1"/>
      <c r="S682" s="1"/>
      <c r="T682" s="1"/>
      <c r="U682" s="1"/>
      <c r="V682" s="1"/>
      <c r="W682" s="1"/>
      <c r="X682" s="1"/>
      <c r="Y682" s="1"/>
      <c r="Z682" s="1"/>
      <c r="AA682" s="1"/>
      <c r="AB682" s="1"/>
      <c r="AC682" s="1"/>
    </row>
    <row r="683" spans="1:29" ht="15.75" customHeight="1" x14ac:dyDescent="0.2">
      <c r="A683" s="1"/>
      <c r="B683" s="1"/>
      <c r="C683" s="1"/>
      <c r="D683" s="1"/>
      <c r="E683" s="2"/>
      <c r="F683" s="1"/>
      <c r="G683" s="24"/>
      <c r="H683" s="1"/>
      <c r="I683" s="1"/>
      <c r="J683" s="102"/>
      <c r="K683" s="103"/>
      <c r="L683" s="104"/>
      <c r="M683" s="1"/>
      <c r="N683" s="1"/>
      <c r="O683" s="1"/>
      <c r="P683" s="1"/>
      <c r="Q683" s="1"/>
      <c r="R683" s="1"/>
      <c r="S683" s="1"/>
      <c r="T683" s="1"/>
      <c r="U683" s="1"/>
      <c r="V683" s="1"/>
      <c r="W683" s="1"/>
      <c r="X683" s="1"/>
      <c r="Y683" s="1"/>
      <c r="Z683" s="1"/>
      <c r="AA683" s="1"/>
      <c r="AB683" s="1"/>
      <c r="AC683" s="1"/>
    </row>
    <row r="684" spans="1:29" ht="15.75" customHeight="1" x14ac:dyDescent="0.2">
      <c r="A684" s="1"/>
      <c r="B684" s="1"/>
      <c r="C684" s="1"/>
      <c r="D684" s="1"/>
      <c r="E684" s="2"/>
      <c r="F684" s="1"/>
      <c r="G684" s="24"/>
      <c r="H684" s="1"/>
      <c r="I684" s="1"/>
      <c r="J684" s="102"/>
      <c r="K684" s="103"/>
      <c r="L684" s="104"/>
      <c r="M684" s="1"/>
      <c r="N684" s="1"/>
      <c r="O684" s="1"/>
      <c r="P684" s="1"/>
      <c r="Q684" s="1"/>
      <c r="R684" s="1"/>
      <c r="S684" s="1"/>
      <c r="T684" s="1"/>
      <c r="U684" s="1"/>
      <c r="V684" s="1"/>
      <c r="W684" s="1"/>
      <c r="X684" s="1"/>
      <c r="Y684" s="1"/>
      <c r="Z684" s="1"/>
      <c r="AA684" s="1"/>
      <c r="AB684" s="1"/>
      <c r="AC684" s="1"/>
    </row>
    <row r="685" spans="1:29" ht="15.75" customHeight="1" x14ac:dyDescent="0.2">
      <c r="A685" s="1"/>
      <c r="B685" s="1"/>
      <c r="C685" s="1"/>
      <c r="D685" s="1"/>
      <c r="E685" s="2"/>
      <c r="F685" s="1"/>
      <c r="G685" s="24"/>
      <c r="H685" s="1"/>
      <c r="I685" s="1"/>
      <c r="J685" s="102"/>
      <c r="K685" s="103"/>
      <c r="L685" s="104"/>
      <c r="M685" s="1"/>
      <c r="N685" s="1"/>
      <c r="O685" s="1"/>
      <c r="P685" s="1"/>
      <c r="Q685" s="1"/>
      <c r="R685" s="1"/>
      <c r="S685" s="1"/>
      <c r="T685" s="1"/>
      <c r="U685" s="1"/>
      <c r="V685" s="1"/>
      <c r="W685" s="1"/>
      <c r="X685" s="1"/>
      <c r="Y685" s="1"/>
      <c r="Z685" s="1"/>
      <c r="AA685" s="1"/>
      <c r="AB685" s="1"/>
      <c r="AC685" s="1"/>
    </row>
    <row r="686" spans="1:29" ht="15.75" customHeight="1" x14ac:dyDescent="0.2">
      <c r="A686" s="1"/>
      <c r="B686" s="1"/>
      <c r="C686" s="1"/>
      <c r="D686" s="1"/>
      <c r="E686" s="2"/>
      <c r="F686" s="1"/>
      <c r="G686" s="24"/>
      <c r="H686" s="1"/>
      <c r="I686" s="1"/>
      <c r="J686" s="102"/>
      <c r="K686" s="103"/>
      <c r="L686" s="104"/>
      <c r="M686" s="1"/>
      <c r="N686" s="1"/>
      <c r="O686" s="1"/>
      <c r="P686" s="1"/>
      <c r="Q686" s="1"/>
      <c r="R686" s="1"/>
      <c r="S686" s="1"/>
      <c r="T686" s="1"/>
      <c r="U686" s="1"/>
      <c r="V686" s="1"/>
      <c r="W686" s="1"/>
      <c r="X686" s="1"/>
      <c r="Y686" s="1"/>
      <c r="Z686" s="1"/>
      <c r="AA686" s="1"/>
      <c r="AB686" s="1"/>
      <c r="AC686" s="1"/>
    </row>
    <row r="687" spans="1:29" ht="15.75" customHeight="1" x14ac:dyDescent="0.2">
      <c r="A687" s="1"/>
      <c r="B687" s="1"/>
      <c r="C687" s="1"/>
      <c r="D687" s="1"/>
      <c r="E687" s="2"/>
      <c r="F687" s="1"/>
      <c r="G687" s="24"/>
      <c r="H687" s="1"/>
      <c r="I687" s="1"/>
      <c r="J687" s="102"/>
      <c r="K687" s="103"/>
      <c r="L687" s="104"/>
      <c r="M687" s="1"/>
      <c r="N687" s="1"/>
      <c r="O687" s="1"/>
      <c r="P687" s="1"/>
      <c r="Q687" s="1"/>
      <c r="R687" s="1"/>
      <c r="S687" s="1"/>
      <c r="T687" s="1"/>
      <c r="U687" s="1"/>
      <c r="V687" s="1"/>
      <c r="W687" s="1"/>
      <c r="X687" s="1"/>
      <c r="Y687" s="1"/>
      <c r="Z687" s="1"/>
      <c r="AA687" s="1"/>
      <c r="AB687" s="1"/>
      <c r="AC687" s="1"/>
    </row>
    <row r="688" spans="1:29" ht="15.75" customHeight="1" x14ac:dyDescent="0.2">
      <c r="A688" s="1"/>
      <c r="B688" s="1"/>
      <c r="C688" s="1"/>
      <c r="D688" s="1"/>
      <c r="E688" s="2"/>
      <c r="F688" s="1"/>
      <c r="G688" s="24"/>
      <c r="H688" s="1"/>
      <c r="I688" s="1"/>
      <c r="J688" s="102"/>
      <c r="K688" s="103"/>
      <c r="L688" s="104"/>
      <c r="M688" s="1"/>
      <c r="N688" s="1"/>
      <c r="O688" s="1"/>
      <c r="P688" s="1"/>
      <c r="Q688" s="1"/>
      <c r="R688" s="1"/>
      <c r="S688" s="1"/>
      <c r="T688" s="1"/>
      <c r="U688" s="1"/>
      <c r="V688" s="1"/>
      <c r="W688" s="1"/>
      <c r="X688" s="1"/>
      <c r="Y688" s="1"/>
      <c r="Z688" s="1"/>
      <c r="AA688" s="1"/>
      <c r="AB688" s="1"/>
      <c r="AC688" s="1"/>
    </row>
    <row r="689" spans="1:29" ht="15.75" customHeight="1" x14ac:dyDescent="0.2">
      <c r="A689" s="1"/>
      <c r="B689" s="1"/>
      <c r="C689" s="1"/>
      <c r="D689" s="1"/>
      <c r="E689" s="2"/>
      <c r="F689" s="1"/>
      <c r="G689" s="24"/>
      <c r="H689" s="1"/>
      <c r="I689" s="1"/>
      <c r="J689" s="102"/>
      <c r="K689" s="103"/>
      <c r="L689" s="104"/>
      <c r="M689" s="1"/>
      <c r="N689" s="1"/>
      <c r="O689" s="1"/>
      <c r="P689" s="1"/>
      <c r="Q689" s="1"/>
      <c r="R689" s="1"/>
      <c r="S689" s="1"/>
      <c r="T689" s="1"/>
      <c r="U689" s="1"/>
      <c r="V689" s="1"/>
      <c r="W689" s="1"/>
      <c r="X689" s="1"/>
      <c r="Y689" s="1"/>
      <c r="Z689" s="1"/>
      <c r="AA689" s="1"/>
      <c r="AB689" s="1"/>
      <c r="AC689" s="1"/>
    </row>
    <row r="690" spans="1:29" ht="15.75" customHeight="1" x14ac:dyDescent="0.2">
      <c r="A690" s="1"/>
      <c r="B690" s="1"/>
      <c r="C690" s="1"/>
      <c r="D690" s="1"/>
      <c r="E690" s="2"/>
      <c r="F690" s="1"/>
      <c r="G690" s="24"/>
      <c r="H690" s="1"/>
      <c r="I690" s="1"/>
      <c r="J690" s="102"/>
      <c r="K690" s="103"/>
      <c r="L690" s="104"/>
      <c r="M690" s="1"/>
      <c r="N690" s="1"/>
      <c r="O690" s="1"/>
      <c r="P690" s="1"/>
      <c r="Q690" s="1"/>
      <c r="R690" s="1"/>
      <c r="S690" s="1"/>
      <c r="T690" s="1"/>
      <c r="U690" s="1"/>
      <c r="V690" s="1"/>
      <c r="W690" s="1"/>
      <c r="X690" s="1"/>
      <c r="Y690" s="1"/>
      <c r="Z690" s="1"/>
      <c r="AA690" s="1"/>
      <c r="AB690" s="1"/>
      <c r="AC690" s="1"/>
    </row>
    <row r="691" spans="1:29" ht="15.75" customHeight="1" x14ac:dyDescent="0.2">
      <c r="A691" s="1"/>
      <c r="B691" s="1"/>
      <c r="C691" s="1"/>
      <c r="D691" s="1"/>
      <c r="E691" s="2"/>
      <c r="F691" s="1"/>
      <c r="G691" s="24"/>
      <c r="H691" s="1"/>
      <c r="I691" s="1"/>
      <c r="J691" s="102"/>
      <c r="K691" s="103"/>
      <c r="L691" s="104"/>
      <c r="M691" s="1"/>
      <c r="N691" s="1"/>
      <c r="O691" s="1"/>
      <c r="P691" s="1"/>
      <c r="Q691" s="1"/>
      <c r="R691" s="1"/>
      <c r="S691" s="1"/>
      <c r="T691" s="1"/>
      <c r="U691" s="1"/>
      <c r="V691" s="1"/>
      <c r="W691" s="1"/>
      <c r="X691" s="1"/>
      <c r="Y691" s="1"/>
      <c r="Z691" s="1"/>
      <c r="AA691" s="1"/>
      <c r="AB691" s="1"/>
      <c r="AC691" s="1"/>
    </row>
    <row r="692" spans="1:29" ht="15.75" customHeight="1" x14ac:dyDescent="0.2">
      <c r="A692" s="1"/>
      <c r="B692" s="1"/>
      <c r="C692" s="1"/>
      <c r="D692" s="1"/>
      <c r="E692" s="2"/>
      <c r="F692" s="1"/>
      <c r="G692" s="24"/>
      <c r="H692" s="1"/>
      <c r="I692" s="1"/>
      <c r="J692" s="102"/>
      <c r="K692" s="103"/>
      <c r="L692" s="104"/>
      <c r="M692" s="1"/>
      <c r="N692" s="1"/>
      <c r="O692" s="1"/>
      <c r="P692" s="1"/>
      <c r="Q692" s="1"/>
      <c r="R692" s="1"/>
      <c r="S692" s="1"/>
      <c r="T692" s="1"/>
      <c r="U692" s="1"/>
      <c r="V692" s="1"/>
      <c r="W692" s="1"/>
      <c r="X692" s="1"/>
      <c r="Y692" s="1"/>
      <c r="Z692" s="1"/>
      <c r="AA692" s="1"/>
      <c r="AB692" s="1"/>
      <c r="AC692" s="1"/>
    </row>
    <row r="693" spans="1:29" ht="15.75" customHeight="1" x14ac:dyDescent="0.2">
      <c r="A693" s="1"/>
      <c r="B693" s="1"/>
      <c r="C693" s="1"/>
      <c r="D693" s="1"/>
      <c r="E693" s="2"/>
      <c r="F693" s="1"/>
      <c r="G693" s="24"/>
      <c r="H693" s="1"/>
      <c r="I693" s="1"/>
      <c r="J693" s="102"/>
      <c r="K693" s="103"/>
      <c r="L693" s="104"/>
      <c r="M693" s="1"/>
      <c r="N693" s="1"/>
      <c r="O693" s="1"/>
      <c r="P693" s="1"/>
      <c r="Q693" s="1"/>
      <c r="R693" s="1"/>
      <c r="S693" s="1"/>
      <c r="T693" s="1"/>
      <c r="U693" s="1"/>
      <c r="V693" s="1"/>
      <c r="W693" s="1"/>
      <c r="X693" s="1"/>
      <c r="Y693" s="1"/>
      <c r="Z693" s="1"/>
      <c r="AA693" s="1"/>
      <c r="AB693" s="1"/>
      <c r="AC693" s="1"/>
    </row>
    <row r="694" spans="1:29" ht="15.75" customHeight="1" x14ac:dyDescent="0.2">
      <c r="A694" s="1"/>
      <c r="B694" s="1"/>
      <c r="C694" s="1"/>
      <c r="D694" s="1"/>
      <c r="E694" s="2"/>
      <c r="F694" s="1"/>
      <c r="G694" s="24"/>
      <c r="H694" s="1"/>
      <c r="I694" s="1"/>
      <c r="J694" s="102"/>
      <c r="K694" s="103"/>
      <c r="L694" s="104"/>
      <c r="M694" s="1"/>
      <c r="N694" s="1"/>
      <c r="O694" s="1"/>
      <c r="P694" s="1"/>
      <c r="Q694" s="1"/>
      <c r="R694" s="1"/>
      <c r="S694" s="1"/>
      <c r="T694" s="1"/>
      <c r="U694" s="1"/>
      <c r="V694" s="1"/>
      <c r="W694" s="1"/>
      <c r="X694" s="1"/>
      <c r="Y694" s="1"/>
      <c r="Z694" s="1"/>
      <c r="AA694" s="1"/>
      <c r="AB694" s="1"/>
      <c r="AC694" s="1"/>
    </row>
    <row r="695" spans="1:29" ht="15.75" customHeight="1" x14ac:dyDescent="0.2">
      <c r="A695" s="1"/>
      <c r="B695" s="1"/>
      <c r="C695" s="1"/>
      <c r="D695" s="1"/>
      <c r="E695" s="2"/>
      <c r="F695" s="1"/>
      <c r="G695" s="24"/>
      <c r="H695" s="1"/>
      <c r="I695" s="1"/>
      <c r="J695" s="102"/>
      <c r="K695" s="103"/>
      <c r="L695" s="104"/>
      <c r="M695" s="1"/>
      <c r="N695" s="1"/>
      <c r="O695" s="1"/>
      <c r="P695" s="1"/>
      <c r="Q695" s="1"/>
      <c r="R695" s="1"/>
      <c r="S695" s="1"/>
      <c r="T695" s="1"/>
      <c r="U695" s="1"/>
      <c r="V695" s="1"/>
      <c r="W695" s="1"/>
      <c r="X695" s="1"/>
      <c r="Y695" s="1"/>
      <c r="Z695" s="1"/>
      <c r="AA695" s="1"/>
      <c r="AB695" s="1"/>
      <c r="AC695" s="1"/>
    </row>
    <row r="696" spans="1:29" ht="15.75" customHeight="1" x14ac:dyDescent="0.2">
      <c r="A696" s="1"/>
      <c r="B696" s="1"/>
      <c r="C696" s="1"/>
      <c r="D696" s="1"/>
      <c r="E696" s="2"/>
      <c r="F696" s="1"/>
      <c r="G696" s="24"/>
      <c r="H696" s="1"/>
      <c r="I696" s="1"/>
      <c r="J696" s="102"/>
      <c r="K696" s="103"/>
      <c r="L696" s="104"/>
      <c r="M696" s="1"/>
      <c r="N696" s="1"/>
      <c r="O696" s="1"/>
      <c r="P696" s="1"/>
      <c r="Q696" s="1"/>
      <c r="R696" s="1"/>
      <c r="S696" s="1"/>
      <c r="T696" s="1"/>
      <c r="U696" s="1"/>
      <c r="V696" s="1"/>
      <c r="W696" s="1"/>
      <c r="X696" s="1"/>
      <c r="Y696" s="1"/>
      <c r="Z696" s="1"/>
      <c r="AA696" s="1"/>
      <c r="AB696" s="1"/>
      <c r="AC696" s="1"/>
    </row>
    <row r="697" spans="1:29" ht="15.75" customHeight="1" x14ac:dyDescent="0.2">
      <c r="A697" s="1"/>
      <c r="B697" s="1"/>
      <c r="C697" s="1"/>
      <c r="D697" s="1"/>
      <c r="E697" s="2"/>
      <c r="F697" s="1"/>
      <c r="G697" s="24"/>
      <c r="H697" s="1"/>
      <c r="I697" s="1"/>
      <c r="J697" s="102"/>
      <c r="K697" s="103"/>
      <c r="L697" s="104"/>
      <c r="M697" s="1"/>
      <c r="N697" s="1"/>
      <c r="O697" s="1"/>
      <c r="P697" s="1"/>
      <c r="Q697" s="1"/>
      <c r="R697" s="1"/>
      <c r="S697" s="1"/>
      <c r="T697" s="1"/>
      <c r="U697" s="1"/>
      <c r="V697" s="1"/>
      <c r="W697" s="1"/>
      <c r="X697" s="1"/>
      <c r="Y697" s="1"/>
      <c r="Z697" s="1"/>
      <c r="AA697" s="1"/>
      <c r="AB697" s="1"/>
      <c r="AC697" s="1"/>
    </row>
    <row r="698" spans="1:29" ht="15.75" customHeight="1" x14ac:dyDescent="0.2">
      <c r="A698" s="1"/>
      <c r="B698" s="1"/>
      <c r="C698" s="1"/>
      <c r="D698" s="1"/>
      <c r="E698" s="2"/>
      <c r="F698" s="1"/>
      <c r="G698" s="24"/>
      <c r="H698" s="1"/>
      <c r="I698" s="1"/>
      <c r="J698" s="102"/>
      <c r="K698" s="103"/>
      <c r="L698" s="104"/>
      <c r="M698" s="1"/>
      <c r="N698" s="1"/>
      <c r="O698" s="1"/>
      <c r="P698" s="1"/>
      <c r="Q698" s="1"/>
      <c r="R698" s="1"/>
      <c r="S698" s="1"/>
      <c r="T698" s="1"/>
      <c r="U698" s="1"/>
      <c r="V698" s="1"/>
      <c r="W698" s="1"/>
      <c r="X698" s="1"/>
      <c r="Y698" s="1"/>
      <c r="Z698" s="1"/>
      <c r="AA698" s="1"/>
      <c r="AB698" s="1"/>
      <c r="AC698" s="1"/>
    </row>
    <row r="699" spans="1:29" ht="15.75" customHeight="1" x14ac:dyDescent="0.2">
      <c r="A699" s="1"/>
      <c r="B699" s="1"/>
      <c r="C699" s="1"/>
      <c r="D699" s="1"/>
      <c r="E699" s="2"/>
      <c r="F699" s="1"/>
      <c r="G699" s="24"/>
      <c r="H699" s="1"/>
      <c r="I699" s="1"/>
      <c r="J699" s="102"/>
      <c r="K699" s="103"/>
      <c r="L699" s="104"/>
      <c r="M699" s="1"/>
      <c r="N699" s="1"/>
      <c r="O699" s="1"/>
      <c r="P699" s="1"/>
      <c r="Q699" s="1"/>
      <c r="R699" s="1"/>
      <c r="S699" s="1"/>
      <c r="T699" s="1"/>
      <c r="U699" s="1"/>
      <c r="V699" s="1"/>
      <c r="W699" s="1"/>
      <c r="X699" s="1"/>
      <c r="Y699" s="1"/>
      <c r="Z699" s="1"/>
      <c r="AA699" s="1"/>
      <c r="AB699" s="1"/>
      <c r="AC699" s="1"/>
    </row>
    <row r="700" spans="1:29" ht="15.75" customHeight="1" x14ac:dyDescent="0.2">
      <c r="A700" s="1"/>
      <c r="B700" s="1"/>
      <c r="C700" s="1"/>
      <c r="D700" s="1"/>
      <c r="E700" s="2"/>
      <c r="F700" s="1"/>
      <c r="G700" s="24"/>
      <c r="H700" s="1"/>
      <c r="I700" s="1"/>
      <c r="J700" s="102"/>
      <c r="K700" s="103"/>
      <c r="L700" s="104"/>
      <c r="M700" s="1"/>
      <c r="N700" s="1"/>
      <c r="O700" s="1"/>
      <c r="P700" s="1"/>
      <c r="Q700" s="1"/>
      <c r="R700" s="1"/>
      <c r="S700" s="1"/>
      <c r="T700" s="1"/>
      <c r="U700" s="1"/>
      <c r="V700" s="1"/>
      <c r="W700" s="1"/>
      <c r="X700" s="1"/>
      <c r="Y700" s="1"/>
      <c r="Z700" s="1"/>
      <c r="AA700" s="1"/>
      <c r="AB700" s="1"/>
      <c r="AC700" s="1"/>
    </row>
    <row r="701" spans="1:29" ht="15.75" customHeight="1" x14ac:dyDescent="0.2">
      <c r="A701" s="1"/>
      <c r="B701" s="1"/>
      <c r="C701" s="1"/>
      <c r="D701" s="1"/>
      <c r="E701" s="2"/>
      <c r="F701" s="1"/>
      <c r="G701" s="24"/>
      <c r="H701" s="1"/>
      <c r="I701" s="1"/>
      <c r="J701" s="102"/>
      <c r="K701" s="103"/>
      <c r="L701" s="104"/>
      <c r="M701" s="1"/>
      <c r="N701" s="1"/>
      <c r="O701" s="1"/>
      <c r="P701" s="1"/>
      <c r="Q701" s="1"/>
      <c r="R701" s="1"/>
      <c r="S701" s="1"/>
      <c r="T701" s="1"/>
      <c r="U701" s="1"/>
      <c r="V701" s="1"/>
      <c r="W701" s="1"/>
      <c r="X701" s="1"/>
      <c r="Y701" s="1"/>
      <c r="Z701" s="1"/>
      <c r="AA701" s="1"/>
      <c r="AB701" s="1"/>
      <c r="AC701" s="1"/>
    </row>
    <row r="702" spans="1:29" ht="15.75" customHeight="1" x14ac:dyDescent="0.2">
      <c r="A702" s="1"/>
      <c r="B702" s="1"/>
      <c r="C702" s="1"/>
      <c r="D702" s="1"/>
      <c r="E702" s="2"/>
      <c r="F702" s="1"/>
      <c r="G702" s="24"/>
      <c r="H702" s="1"/>
      <c r="I702" s="1"/>
      <c r="J702" s="102"/>
      <c r="K702" s="103"/>
      <c r="L702" s="104"/>
      <c r="M702" s="1"/>
      <c r="N702" s="1"/>
      <c r="O702" s="1"/>
      <c r="P702" s="1"/>
      <c r="Q702" s="1"/>
      <c r="R702" s="1"/>
      <c r="S702" s="1"/>
      <c r="T702" s="1"/>
      <c r="U702" s="1"/>
      <c r="V702" s="1"/>
      <c r="W702" s="1"/>
      <c r="X702" s="1"/>
      <c r="Y702" s="1"/>
      <c r="Z702" s="1"/>
      <c r="AA702" s="1"/>
      <c r="AB702" s="1"/>
      <c r="AC702" s="1"/>
    </row>
    <row r="703" spans="1:29" ht="15.75" customHeight="1" x14ac:dyDescent="0.2">
      <c r="A703" s="1"/>
      <c r="B703" s="1"/>
      <c r="C703" s="1"/>
      <c r="D703" s="1"/>
      <c r="E703" s="2"/>
      <c r="F703" s="1"/>
      <c r="G703" s="24"/>
      <c r="H703" s="1"/>
      <c r="I703" s="1"/>
      <c r="J703" s="102"/>
      <c r="K703" s="103"/>
      <c r="L703" s="104"/>
      <c r="M703" s="1"/>
      <c r="N703" s="1"/>
      <c r="O703" s="1"/>
      <c r="P703" s="1"/>
      <c r="Q703" s="1"/>
      <c r="R703" s="1"/>
      <c r="S703" s="1"/>
      <c r="T703" s="1"/>
      <c r="U703" s="1"/>
      <c r="V703" s="1"/>
      <c r="W703" s="1"/>
      <c r="X703" s="1"/>
      <c r="Y703" s="1"/>
      <c r="Z703" s="1"/>
      <c r="AA703" s="1"/>
      <c r="AB703" s="1"/>
      <c r="AC703" s="1"/>
    </row>
    <row r="704" spans="1:29" ht="15.75" customHeight="1" x14ac:dyDescent="0.2">
      <c r="A704" s="1"/>
      <c r="B704" s="1"/>
      <c r="C704" s="1"/>
      <c r="D704" s="1"/>
      <c r="E704" s="2"/>
      <c r="F704" s="1"/>
      <c r="G704" s="24"/>
      <c r="H704" s="1"/>
      <c r="I704" s="1"/>
      <c r="J704" s="102"/>
      <c r="K704" s="103"/>
      <c r="L704" s="104"/>
      <c r="M704" s="1"/>
      <c r="N704" s="1"/>
      <c r="O704" s="1"/>
      <c r="P704" s="1"/>
      <c r="Q704" s="1"/>
      <c r="R704" s="1"/>
      <c r="S704" s="1"/>
      <c r="T704" s="1"/>
      <c r="U704" s="1"/>
      <c r="V704" s="1"/>
      <c r="W704" s="1"/>
      <c r="X704" s="1"/>
      <c r="Y704" s="1"/>
      <c r="Z704" s="1"/>
      <c r="AA704" s="1"/>
      <c r="AB704" s="1"/>
      <c r="AC704" s="1"/>
    </row>
    <row r="705" spans="1:29" ht="15.75" customHeight="1" x14ac:dyDescent="0.2">
      <c r="A705" s="1"/>
      <c r="B705" s="1"/>
      <c r="C705" s="1"/>
      <c r="D705" s="1"/>
      <c r="E705" s="2"/>
      <c r="F705" s="1"/>
      <c r="G705" s="24"/>
      <c r="H705" s="1"/>
      <c r="I705" s="1"/>
      <c r="J705" s="102"/>
      <c r="K705" s="103"/>
      <c r="L705" s="104"/>
      <c r="M705" s="1"/>
      <c r="N705" s="1"/>
      <c r="O705" s="1"/>
      <c r="P705" s="1"/>
      <c r="Q705" s="1"/>
      <c r="R705" s="1"/>
      <c r="S705" s="1"/>
      <c r="T705" s="1"/>
      <c r="U705" s="1"/>
      <c r="V705" s="1"/>
      <c r="W705" s="1"/>
      <c r="X705" s="1"/>
      <c r="Y705" s="1"/>
      <c r="Z705" s="1"/>
      <c r="AA705" s="1"/>
      <c r="AB705" s="1"/>
      <c r="AC705" s="1"/>
    </row>
    <row r="706" spans="1:29" ht="15.75" customHeight="1" x14ac:dyDescent="0.2">
      <c r="A706" s="1"/>
      <c r="B706" s="1"/>
      <c r="C706" s="1"/>
      <c r="D706" s="1"/>
      <c r="E706" s="2"/>
      <c r="F706" s="1"/>
      <c r="G706" s="24"/>
      <c r="H706" s="1"/>
      <c r="I706" s="1"/>
      <c r="J706" s="102"/>
      <c r="K706" s="103"/>
      <c r="L706" s="104"/>
      <c r="M706" s="1"/>
      <c r="N706" s="1"/>
      <c r="O706" s="1"/>
      <c r="P706" s="1"/>
      <c r="Q706" s="1"/>
      <c r="R706" s="1"/>
      <c r="S706" s="1"/>
      <c r="T706" s="1"/>
      <c r="U706" s="1"/>
      <c r="V706" s="1"/>
      <c r="W706" s="1"/>
      <c r="X706" s="1"/>
      <c r="Y706" s="1"/>
      <c r="Z706" s="1"/>
      <c r="AA706" s="1"/>
      <c r="AB706" s="1"/>
      <c r="AC706" s="1"/>
    </row>
    <row r="707" spans="1:29" ht="15.75" customHeight="1" x14ac:dyDescent="0.2">
      <c r="A707" s="1"/>
      <c r="B707" s="1"/>
      <c r="C707" s="1"/>
      <c r="D707" s="1"/>
      <c r="E707" s="2"/>
      <c r="F707" s="1"/>
      <c r="G707" s="24"/>
      <c r="H707" s="1"/>
      <c r="I707" s="1"/>
      <c r="J707" s="102"/>
      <c r="K707" s="103"/>
      <c r="L707" s="104"/>
      <c r="M707" s="1"/>
      <c r="N707" s="1"/>
      <c r="O707" s="1"/>
      <c r="P707" s="1"/>
      <c r="Q707" s="1"/>
      <c r="R707" s="1"/>
      <c r="S707" s="1"/>
      <c r="T707" s="1"/>
      <c r="U707" s="1"/>
      <c r="V707" s="1"/>
      <c r="W707" s="1"/>
      <c r="X707" s="1"/>
      <c r="Y707" s="1"/>
      <c r="Z707" s="1"/>
      <c r="AA707" s="1"/>
      <c r="AB707" s="1"/>
      <c r="AC707" s="1"/>
    </row>
    <row r="708" spans="1:29" ht="15.75" customHeight="1" x14ac:dyDescent="0.2">
      <c r="A708" s="1"/>
      <c r="B708" s="1"/>
      <c r="C708" s="1"/>
      <c r="D708" s="1"/>
      <c r="E708" s="2"/>
      <c r="F708" s="1"/>
      <c r="G708" s="24"/>
      <c r="H708" s="1"/>
      <c r="I708" s="1"/>
      <c r="J708" s="102"/>
      <c r="K708" s="103"/>
      <c r="L708" s="104"/>
      <c r="M708" s="1"/>
      <c r="N708" s="1"/>
      <c r="O708" s="1"/>
      <c r="P708" s="1"/>
      <c r="Q708" s="1"/>
      <c r="R708" s="1"/>
      <c r="S708" s="1"/>
      <c r="T708" s="1"/>
      <c r="U708" s="1"/>
      <c r="V708" s="1"/>
      <c r="W708" s="1"/>
      <c r="X708" s="1"/>
      <c r="Y708" s="1"/>
      <c r="Z708" s="1"/>
      <c r="AA708" s="1"/>
      <c r="AB708" s="1"/>
      <c r="AC708" s="1"/>
    </row>
    <row r="709" spans="1:29" ht="15.75" customHeight="1" x14ac:dyDescent="0.2">
      <c r="A709" s="1"/>
      <c r="B709" s="1"/>
      <c r="C709" s="1"/>
      <c r="D709" s="1"/>
      <c r="E709" s="2"/>
      <c r="F709" s="1"/>
      <c r="G709" s="24"/>
      <c r="H709" s="1"/>
      <c r="I709" s="1"/>
      <c r="J709" s="102"/>
      <c r="K709" s="103"/>
      <c r="L709" s="104"/>
      <c r="M709" s="1"/>
      <c r="N709" s="1"/>
      <c r="O709" s="1"/>
      <c r="P709" s="1"/>
      <c r="Q709" s="1"/>
      <c r="R709" s="1"/>
      <c r="S709" s="1"/>
      <c r="T709" s="1"/>
      <c r="U709" s="1"/>
      <c r="V709" s="1"/>
      <c r="W709" s="1"/>
      <c r="X709" s="1"/>
      <c r="Y709" s="1"/>
      <c r="Z709" s="1"/>
      <c r="AA709" s="1"/>
      <c r="AB709" s="1"/>
      <c r="AC709" s="1"/>
    </row>
    <row r="710" spans="1:29" ht="15.75" customHeight="1" x14ac:dyDescent="0.2">
      <c r="A710" s="1"/>
      <c r="B710" s="1"/>
      <c r="C710" s="1"/>
      <c r="D710" s="1"/>
      <c r="E710" s="2"/>
      <c r="F710" s="1"/>
      <c r="G710" s="24"/>
      <c r="H710" s="1"/>
      <c r="I710" s="1"/>
      <c r="J710" s="102"/>
      <c r="K710" s="103"/>
      <c r="L710" s="104"/>
      <c r="M710" s="1"/>
      <c r="N710" s="1"/>
      <c r="O710" s="1"/>
      <c r="P710" s="1"/>
      <c r="Q710" s="1"/>
      <c r="R710" s="1"/>
      <c r="S710" s="1"/>
      <c r="T710" s="1"/>
      <c r="U710" s="1"/>
      <c r="V710" s="1"/>
      <c r="W710" s="1"/>
      <c r="X710" s="1"/>
      <c r="Y710" s="1"/>
      <c r="Z710" s="1"/>
      <c r="AA710" s="1"/>
      <c r="AB710" s="1"/>
      <c r="AC710" s="1"/>
    </row>
    <row r="711" spans="1:29" ht="15.75" customHeight="1" x14ac:dyDescent="0.2">
      <c r="A711" s="1"/>
      <c r="B711" s="1"/>
      <c r="C711" s="1"/>
      <c r="D711" s="1"/>
      <c r="E711" s="2"/>
      <c r="F711" s="1"/>
      <c r="G711" s="24"/>
      <c r="H711" s="1"/>
      <c r="I711" s="1"/>
      <c r="J711" s="102"/>
      <c r="K711" s="103"/>
      <c r="L711" s="104"/>
      <c r="M711" s="1"/>
      <c r="N711" s="1"/>
      <c r="O711" s="1"/>
      <c r="P711" s="1"/>
      <c r="Q711" s="1"/>
      <c r="R711" s="1"/>
      <c r="S711" s="1"/>
      <c r="T711" s="1"/>
      <c r="U711" s="1"/>
      <c r="V711" s="1"/>
      <c r="W711" s="1"/>
      <c r="X711" s="1"/>
      <c r="Y711" s="1"/>
      <c r="Z711" s="1"/>
      <c r="AA711" s="1"/>
      <c r="AB711" s="1"/>
      <c r="AC711" s="1"/>
    </row>
    <row r="712" spans="1:29" ht="15.75" customHeight="1" x14ac:dyDescent="0.2">
      <c r="A712" s="1"/>
      <c r="B712" s="1"/>
      <c r="C712" s="1"/>
      <c r="D712" s="1"/>
      <c r="E712" s="2"/>
      <c r="F712" s="1"/>
      <c r="G712" s="24"/>
      <c r="H712" s="1"/>
      <c r="I712" s="1"/>
      <c r="J712" s="102"/>
      <c r="K712" s="103"/>
      <c r="L712" s="104"/>
      <c r="M712" s="1"/>
      <c r="N712" s="1"/>
      <c r="O712" s="1"/>
      <c r="P712" s="1"/>
      <c r="Q712" s="1"/>
      <c r="R712" s="1"/>
      <c r="S712" s="1"/>
      <c r="T712" s="1"/>
      <c r="U712" s="1"/>
      <c r="V712" s="1"/>
      <c r="W712" s="1"/>
      <c r="X712" s="1"/>
      <c r="Y712" s="1"/>
      <c r="Z712" s="1"/>
      <c r="AA712" s="1"/>
      <c r="AB712" s="1"/>
      <c r="AC712" s="1"/>
    </row>
    <row r="713" spans="1:29" ht="15.75" customHeight="1" x14ac:dyDescent="0.2">
      <c r="A713" s="1"/>
      <c r="B713" s="1"/>
      <c r="C713" s="1"/>
      <c r="D713" s="1"/>
      <c r="E713" s="2"/>
      <c r="F713" s="1"/>
      <c r="G713" s="24"/>
      <c r="H713" s="1"/>
      <c r="I713" s="1"/>
      <c r="J713" s="102"/>
      <c r="K713" s="103"/>
      <c r="L713" s="104"/>
      <c r="M713" s="1"/>
      <c r="N713" s="1"/>
      <c r="O713" s="1"/>
      <c r="P713" s="1"/>
      <c r="Q713" s="1"/>
      <c r="R713" s="1"/>
      <c r="S713" s="1"/>
      <c r="T713" s="1"/>
      <c r="U713" s="1"/>
      <c r="V713" s="1"/>
      <c r="W713" s="1"/>
      <c r="X713" s="1"/>
      <c r="Y713" s="1"/>
      <c r="Z713" s="1"/>
      <c r="AA713" s="1"/>
      <c r="AB713" s="1"/>
      <c r="AC713" s="1"/>
    </row>
    <row r="714" spans="1:29" ht="15.75" customHeight="1" x14ac:dyDescent="0.2">
      <c r="A714" s="1"/>
      <c r="B714" s="1"/>
      <c r="C714" s="1"/>
      <c r="D714" s="1"/>
      <c r="E714" s="2"/>
      <c r="F714" s="1"/>
      <c r="G714" s="24"/>
      <c r="H714" s="1"/>
      <c r="I714" s="1"/>
      <c r="J714" s="102"/>
      <c r="K714" s="103"/>
      <c r="L714" s="104"/>
      <c r="M714" s="1"/>
      <c r="N714" s="1"/>
      <c r="O714" s="1"/>
      <c r="P714" s="1"/>
      <c r="Q714" s="1"/>
      <c r="R714" s="1"/>
      <c r="S714" s="1"/>
      <c r="T714" s="1"/>
      <c r="U714" s="1"/>
      <c r="V714" s="1"/>
      <c r="W714" s="1"/>
      <c r="X714" s="1"/>
      <c r="Y714" s="1"/>
      <c r="Z714" s="1"/>
      <c r="AA714" s="1"/>
      <c r="AB714" s="1"/>
      <c r="AC714" s="1"/>
    </row>
    <row r="715" spans="1:29" ht="15.75" customHeight="1" x14ac:dyDescent="0.2">
      <c r="A715" s="1"/>
      <c r="B715" s="1"/>
      <c r="C715" s="1"/>
      <c r="D715" s="1"/>
      <c r="E715" s="2"/>
      <c r="F715" s="1"/>
      <c r="G715" s="24"/>
      <c r="H715" s="1"/>
      <c r="I715" s="1"/>
      <c r="J715" s="102"/>
      <c r="K715" s="103"/>
      <c r="L715" s="104"/>
      <c r="M715" s="1"/>
      <c r="N715" s="1"/>
      <c r="O715" s="1"/>
      <c r="P715" s="1"/>
      <c r="Q715" s="1"/>
      <c r="R715" s="1"/>
      <c r="S715" s="1"/>
      <c r="T715" s="1"/>
      <c r="U715" s="1"/>
      <c r="V715" s="1"/>
      <c r="W715" s="1"/>
      <c r="X715" s="1"/>
      <c r="Y715" s="1"/>
      <c r="Z715" s="1"/>
      <c r="AA715" s="1"/>
      <c r="AB715" s="1"/>
      <c r="AC715" s="1"/>
    </row>
    <row r="716" spans="1:29" ht="15.75" customHeight="1" x14ac:dyDescent="0.2">
      <c r="A716" s="1"/>
      <c r="B716" s="1"/>
      <c r="C716" s="1"/>
      <c r="D716" s="1"/>
      <c r="E716" s="2"/>
      <c r="F716" s="1"/>
      <c r="G716" s="24"/>
      <c r="H716" s="1"/>
      <c r="I716" s="1"/>
      <c r="J716" s="102"/>
      <c r="K716" s="103"/>
      <c r="L716" s="104"/>
      <c r="M716" s="1"/>
      <c r="N716" s="1"/>
      <c r="O716" s="1"/>
      <c r="P716" s="1"/>
      <c r="Q716" s="1"/>
      <c r="R716" s="1"/>
      <c r="S716" s="1"/>
      <c r="T716" s="1"/>
      <c r="U716" s="1"/>
      <c r="V716" s="1"/>
      <c r="W716" s="1"/>
      <c r="X716" s="1"/>
      <c r="Y716" s="1"/>
      <c r="Z716" s="1"/>
      <c r="AA716" s="1"/>
      <c r="AB716" s="1"/>
      <c r="AC716" s="1"/>
    </row>
    <row r="717" spans="1:29" ht="15.75" customHeight="1" x14ac:dyDescent="0.2">
      <c r="A717" s="1"/>
      <c r="B717" s="1"/>
      <c r="C717" s="1"/>
      <c r="D717" s="1"/>
      <c r="E717" s="2"/>
      <c r="F717" s="1"/>
      <c r="G717" s="24"/>
      <c r="H717" s="1"/>
      <c r="I717" s="1"/>
      <c r="J717" s="102"/>
      <c r="K717" s="103"/>
      <c r="L717" s="104"/>
      <c r="M717" s="1"/>
      <c r="N717" s="1"/>
      <c r="O717" s="1"/>
      <c r="P717" s="1"/>
      <c r="Q717" s="1"/>
      <c r="R717" s="1"/>
      <c r="S717" s="1"/>
      <c r="T717" s="1"/>
      <c r="U717" s="1"/>
      <c r="V717" s="1"/>
      <c r="W717" s="1"/>
      <c r="X717" s="1"/>
      <c r="Y717" s="1"/>
      <c r="Z717" s="1"/>
      <c r="AA717" s="1"/>
      <c r="AB717" s="1"/>
      <c r="AC717" s="1"/>
    </row>
    <row r="718" spans="1:29" ht="15.75" customHeight="1" x14ac:dyDescent="0.2">
      <c r="A718" s="1"/>
      <c r="B718" s="1"/>
      <c r="C718" s="1"/>
      <c r="D718" s="1"/>
      <c r="E718" s="2"/>
      <c r="F718" s="1"/>
      <c r="G718" s="24"/>
      <c r="H718" s="1"/>
      <c r="I718" s="1"/>
      <c r="J718" s="102"/>
      <c r="K718" s="103"/>
      <c r="L718" s="104"/>
      <c r="M718" s="1"/>
      <c r="N718" s="1"/>
      <c r="O718" s="1"/>
      <c r="P718" s="1"/>
      <c r="Q718" s="1"/>
      <c r="R718" s="1"/>
      <c r="S718" s="1"/>
      <c r="T718" s="1"/>
      <c r="U718" s="1"/>
      <c r="V718" s="1"/>
      <c r="W718" s="1"/>
      <c r="X718" s="1"/>
      <c r="Y718" s="1"/>
      <c r="Z718" s="1"/>
      <c r="AA718" s="1"/>
      <c r="AB718" s="1"/>
      <c r="AC718" s="1"/>
    </row>
    <row r="719" spans="1:29" ht="15.75" customHeight="1" x14ac:dyDescent="0.2">
      <c r="A719" s="1"/>
      <c r="B719" s="1"/>
      <c r="C719" s="1"/>
      <c r="D719" s="1"/>
      <c r="E719" s="2"/>
      <c r="F719" s="1"/>
      <c r="G719" s="24"/>
      <c r="H719" s="1"/>
      <c r="I719" s="1"/>
      <c r="J719" s="102"/>
      <c r="K719" s="103"/>
      <c r="L719" s="104"/>
      <c r="M719" s="1"/>
      <c r="N719" s="1"/>
      <c r="O719" s="1"/>
      <c r="P719" s="1"/>
      <c r="Q719" s="1"/>
      <c r="R719" s="1"/>
      <c r="S719" s="1"/>
      <c r="T719" s="1"/>
      <c r="U719" s="1"/>
      <c r="V719" s="1"/>
      <c r="W719" s="1"/>
      <c r="X719" s="1"/>
      <c r="Y719" s="1"/>
      <c r="Z719" s="1"/>
      <c r="AA719" s="1"/>
      <c r="AB719" s="1"/>
      <c r="AC719" s="1"/>
    </row>
    <row r="720" spans="1:29" ht="15.75" customHeight="1" x14ac:dyDescent="0.2">
      <c r="A720" s="1"/>
      <c r="B720" s="1"/>
      <c r="C720" s="1"/>
      <c r="D720" s="1"/>
      <c r="E720" s="2"/>
      <c r="F720" s="1"/>
      <c r="G720" s="24"/>
      <c r="H720" s="1"/>
      <c r="I720" s="1"/>
      <c r="J720" s="102"/>
      <c r="K720" s="103"/>
      <c r="L720" s="104"/>
      <c r="M720" s="1"/>
      <c r="N720" s="1"/>
      <c r="O720" s="1"/>
      <c r="P720" s="1"/>
      <c r="Q720" s="1"/>
      <c r="R720" s="1"/>
      <c r="S720" s="1"/>
      <c r="T720" s="1"/>
      <c r="U720" s="1"/>
      <c r="V720" s="1"/>
      <c r="W720" s="1"/>
      <c r="X720" s="1"/>
      <c r="Y720" s="1"/>
      <c r="Z720" s="1"/>
      <c r="AA720" s="1"/>
      <c r="AB720" s="1"/>
      <c r="AC720" s="1"/>
    </row>
    <row r="721" spans="1:29" ht="15.75" customHeight="1" x14ac:dyDescent="0.2">
      <c r="A721" s="1"/>
      <c r="B721" s="1"/>
      <c r="C721" s="1"/>
      <c r="D721" s="1"/>
      <c r="E721" s="2"/>
      <c r="F721" s="1"/>
      <c r="G721" s="24"/>
      <c r="H721" s="1"/>
      <c r="I721" s="1"/>
      <c r="J721" s="102"/>
      <c r="K721" s="103"/>
      <c r="L721" s="104"/>
      <c r="M721" s="1"/>
      <c r="N721" s="1"/>
      <c r="O721" s="1"/>
      <c r="P721" s="1"/>
      <c r="Q721" s="1"/>
      <c r="R721" s="1"/>
      <c r="S721" s="1"/>
      <c r="T721" s="1"/>
      <c r="U721" s="1"/>
      <c r="V721" s="1"/>
      <c r="W721" s="1"/>
      <c r="X721" s="1"/>
      <c r="Y721" s="1"/>
      <c r="Z721" s="1"/>
      <c r="AA721" s="1"/>
      <c r="AB721" s="1"/>
      <c r="AC721" s="1"/>
    </row>
    <row r="722" spans="1:29" ht="15.75" customHeight="1" x14ac:dyDescent="0.2">
      <c r="A722" s="1"/>
      <c r="B722" s="1"/>
      <c r="C722" s="1"/>
      <c r="D722" s="1"/>
      <c r="E722" s="2"/>
      <c r="F722" s="1"/>
      <c r="G722" s="24"/>
      <c r="H722" s="1"/>
      <c r="I722" s="1"/>
      <c r="J722" s="102"/>
      <c r="K722" s="103"/>
      <c r="L722" s="104"/>
      <c r="M722" s="1"/>
      <c r="N722" s="1"/>
      <c r="O722" s="1"/>
      <c r="P722" s="1"/>
      <c r="Q722" s="1"/>
      <c r="R722" s="1"/>
      <c r="S722" s="1"/>
      <c r="T722" s="1"/>
      <c r="U722" s="1"/>
      <c r="V722" s="1"/>
      <c r="W722" s="1"/>
      <c r="X722" s="1"/>
      <c r="Y722" s="1"/>
      <c r="Z722" s="1"/>
      <c r="AA722" s="1"/>
      <c r="AB722" s="1"/>
      <c r="AC722" s="1"/>
    </row>
    <row r="723" spans="1:29" ht="15.75" customHeight="1" x14ac:dyDescent="0.2">
      <c r="A723" s="1"/>
      <c r="B723" s="1"/>
      <c r="C723" s="1"/>
      <c r="D723" s="1"/>
      <c r="E723" s="2"/>
      <c r="F723" s="1"/>
      <c r="G723" s="24"/>
      <c r="H723" s="1"/>
      <c r="I723" s="1"/>
      <c r="J723" s="102"/>
      <c r="K723" s="103"/>
      <c r="L723" s="104"/>
      <c r="M723" s="1"/>
      <c r="N723" s="1"/>
      <c r="O723" s="1"/>
      <c r="P723" s="1"/>
      <c r="Q723" s="1"/>
      <c r="R723" s="1"/>
      <c r="S723" s="1"/>
      <c r="T723" s="1"/>
      <c r="U723" s="1"/>
      <c r="V723" s="1"/>
      <c r="W723" s="1"/>
      <c r="X723" s="1"/>
      <c r="Y723" s="1"/>
      <c r="Z723" s="1"/>
      <c r="AA723" s="1"/>
      <c r="AB723" s="1"/>
      <c r="AC723" s="1"/>
    </row>
    <row r="724" spans="1:29" ht="15.75" customHeight="1" x14ac:dyDescent="0.2">
      <c r="A724" s="1"/>
      <c r="B724" s="1"/>
      <c r="C724" s="1"/>
      <c r="D724" s="1"/>
      <c r="E724" s="2"/>
      <c r="F724" s="1"/>
      <c r="G724" s="24"/>
      <c r="H724" s="1"/>
      <c r="I724" s="1"/>
      <c r="J724" s="102"/>
      <c r="K724" s="103"/>
      <c r="L724" s="104"/>
      <c r="M724" s="1"/>
      <c r="N724" s="1"/>
      <c r="O724" s="1"/>
      <c r="P724" s="1"/>
      <c r="Q724" s="1"/>
      <c r="R724" s="1"/>
      <c r="S724" s="1"/>
      <c r="T724" s="1"/>
      <c r="U724" s="1"/>
      <c r="V724" s="1"/>
      <c r="W724" s="1"/>
      <c r="X724" s="1"/>
      <c r="Y724" s="1"/>
      <c r="Z724" s="1"/>
      <c r="AA724" s="1"/>
      <c r="AB724" s="1"/>
      <c r="AC724" s="1"/>
    </row>
    <row r="725" spans="1:29" ht="15.75" customHeight="1" x14ac:dyDescent="0.2">
      <c r="A725" s="1"/>
      <c r="B725" s="1"/>
      <c r="C725" s="1"/>
      <c r="D725" s="1"/>
      <c r="E725" s="2"/>
      <c r="F725" s="1"/>
      <c r="G725" s="24"/>
      <c r="H725" s="1"/>
      <c r="I725" s="1"/>
      <c r="J725" s="102"/>
      <c r="K725" s="103"/>
      <c r="L725" s="104"/>
      <c r="M725" s="1"/>
      <c r="N725" s="1"/>
      <c r="O725" s="1"/>
      <c r="P725" s="1"/>
      <c r="Q725" s="1"/>
      <c r="R725" s="1"/>
      <c r="S725" s="1"/>
      <c r="T725" s="1"/>
      <c r="U725" s="1"/>
      <c r="V725" s="1"/>
      <c r="W725" s="1"/>
      <c r="X725" s="1"/>
      <c r="Y725" s="1"/>
      <c r="Z725" s="1"/>
      <c r="AA725" s="1"/>
      <c r="AB725" s="1"/>
      <c r="AC725" s="1"/>
    </row>
    <row r="726" spans="1:29" ht="15.75" customHeight="1" x14ac:dyDescent="0.2">
      <c r="A726" s="1"/>
      <c r="B726" s="1"/>
      <c r="C726" s="1"/>
      <c r="D726" s="1"/>
      <c r="E726" s="2"/>
      <c r="F726" s="1"/>
      <c r="G726" s="24"/>
      <c r="H726" s="1"/>
      <c r="I726" s="1"/>
      <c r="J726" s="102"/>
      <c r="K726" s="103"/>
      <c r="L726" s="104"/>
      <c r="M726" s="1"/>
      <c r="N726" s="1"/>
      <c r="O726" s="1"/>
      <c r="P726" s="1"/>
      <c r="Q726" s="1"/>
      <c r="R726" s="1"/>
      <c r="S726" s="1"/>
      <c r="T726" s="1"/>
      <c r="U726" s="1"/>
      <c r="V726" s="1"/>
      <c r="W726" s="1"/>
      <c r="X726" s="1"/>
      <c r="Y726" s="1"/>
      <c r="Z726" s="1"/>
      <c r="AA726" s="1"/>
      <c r="AB726" s="1"/>
      <c r="AC726" s="1"/>
    </row>
    <row r="727" spans="1:29" ht="15.75" customHeight="1" x14ac:dyDescent="0.2">
      <c r="A727" s="1"/>
      <c r="B727" s="1"/>
      <c r="C727" s="1"/>
      <c r="D727" s="1"/>
      <c r="E727" s="2"/>
      <c r="F727" s="1"/>
      <c r="G727" s="24"/>
      <c r="H727" s="1"/>
      <c r="I727" s="1"/>
      <c r="J727" s="102"/>
      <c r="K727" s="103"/>
      <c r="L727" s="104"/>
      <c r="M727" s="1"/>
      <c r="N727" s="1"/>
      <c r="O727" s="1"/>
      <c r="P727" s="1"/>
      <c r="Q727" s="1"/>
      <c r="R727" s="1"/>
      <c r="S727" s="1"/>
      <c r="T727" s="1"/>
      <c r="U727" s="1"/>
      <c r="V727" s="1"/>
      <c r="W727" s="1"/>
      <c r="X727" s="1"/>
      <c r="Y727" s="1"/>
      <c r="Z727" s="1"/>
      <c r="AA727" s="1"/>
      <c r="AB727" s="1"/>
      <c r="AC727" s="1"/>
    </row>
    <row r="728" spans="1:29" ht="15.75" customHeight="1" x14ac:dyDescent="0.2">
      <c r="A728" s="1"/>
      <c r="B728" s="1"/>
      <c r="C728" s="1"/>
      <c r="D728" s="1"/>
      <c r="E728" s="2"/>
      <c r="F728" s="1"/>
      <c r="G728" s="24"/>
      <c r="H728" s="1"/>
      <c r="I728" s="1"/>
      <c r="J728" s="102"/>
      <c r="K728" s="103"/>
      <c r="L728" s="104"/>
      <c r="M728" s="1"/>
      <c r="N728" s="1"/>
      <c r="O728" s="1"/>
      <c r="P728" s="1"/>
      <c r="Q728" s="1"/>
      <c r="R728" s="1"/>
      <c r="S728" s="1"/>
      <c r="T728" s="1"/>
      <c r="U728" s="1"/>
      <c r="V728" s="1"/>
      <c r="W728" s="1"/>
      <c r="X728" s="1"/>
      <c r="Y728" s="1"/>
      <c r="Z728" s="1"/>
      <c r="AA728" s="1"/>
      <c r="AB728" s="1"/>
      <c r="AC728" s="1"/>
    </row>
    <row r="729" spans="1:29" ht="15.75" customHeight="1" x14ac:dyDescent="0.2">
      <c r="A729" s="1"/>
      <c r="B729" s="1"/>
      <c r="C729" s="1"/>
      <c r="D729" s="1"/>
      <c r="E729" s="2"/>
      <c r="F729" s="1"/>
      <c r="G729" s="24"/>
      <c r="H729" s="1"/>
      <c r="I729" s="1"/>
      <c r="J729" s="102"/>
      <c r="K729" s="103"/>
      <c r="L729" s="104"/>
      <c r="M729" s="1"/>
      <c r="N729" s="1"/>
      <c r="O729" s="1"/>
      <c r="P729" s="1"/>
      <c r="Q729" s="1"/>
      <c r="R729" s="1"/>
      <c r="S729" s="1"/>
      <c r="T729" s="1"/>
      <c r="U729" s="1"/>
      <c r="V729" s="1"/>
      <c r="W729" s="1"/>
      <c r="X729" s="1"/>
      <c r="Y729" s="1"/>
      <c r="Z729" s="1"/>
      <c r="AA729" s="1"/>
      <c r="AB729" s="1"/>
      <c r="AC729" s="1"/>
    </row>
    <row r="730" spans="1:29" ht="15.75" customHeight="1" x14ac:dyDescent="0.2">
      <c r="A730" s="1"/>
      <c r="B730" s="1"/>
      <c r="C730" s="1"/>
      <c r="D730" s="1"/>
      <c r="E730" s="2"/>
      <c r="F730" s="1"/>
      <c r="G730" s="24"/>
      <c r="H730" s="1"/>
      <c r="I730" s="1"/>
      <c r="J730" s="102"/>
      <c r="K730" s="103"/>
      <c r="L730" s="104"/>
      <c r="M730" s="1"/>
      <c r="N730" s="1"/>
      <c r="O730" s="1"/>
      <c r="P730" s="1"/>
      <c r="Q730" s="1"/>
      <c r="R730" s="1"/>
      <c r="S730" s="1"/>
      <c r="T730" s="1"/>
      <c r="U730" s="1"/>
      <c r="V730" s="1"/>
      <c r="W730" s="1"/>
      <c r="X730" s="1"/>
      <c r="Y730" s="1"/>
      <c r="Z730" s="1"/>
      <c r="AA730" s="1"/>
      <c r="AB730" s="1"/>
      <c r="AC730" s="1"/>
    </row>
    <row r="731" spans="1:29" ht="15.75" customHeight="1" x14ac:dyDescent="0.2">
      <c r="A731" s="1"/>
      <c r="B731" s="1"/>
      <c r="C731" s="1"/>
      <c r="D731" s="1"/>
      <c r="E731" s="2"/>
      <c r="F731" s="1"/>
      <c r="G731" s="24"/>
      <c r="H731" s="1"/>
      <c r="I731" s="1"/>
      <c r="J731" s="102"/>
      <c r="K731" s="103"/>
      <c r="L731" s="104"/>
      <c r="M731" s="1"/>
      <c r="N731" s="1"/>
      <c r="O731" s="1"/>
      <c r="P731" s="1"/>
      <c r="Q731" s="1"/>
      <c r="R731" s="1"/>
      <c r="S731" s="1"/>
      <c r="T731" s="1"/>
      <c r="U731" s="1"/>
      <c r="V731" s="1"/>
      <c r="W731" s="1"/>
      <c r="X731" s="1"/>
      <c r="Y731" s="1"/>
      <c r="Z731" s="1"/>
      <c r="AA731" s="1"/>
      <c r="AB731" s="1"/>
      <c r="AC731" s="1"/>
    </row>
    <row r="732" spans="1:29" ht="15.75" customHeight="1" x14ac:dyDescent="0.2">
      <c r="A732" s="1"/>
      <c r="B732" s="1"/>
      <c r="C732" s="1"/>
      <c r="D732" s="1"/>
      <c r="E732" s="2"/>
      <c r="F732" s="1"/>
      <c r="G732" s="24"/>
      <c r="H732" s="1"/>
      <c r="I732" s="1"/>
      <c r="J732" s="102"/>
      <c r="K732" s="103"/>
      <c r="L732" s="104"/>
      <c r="M732" s="1"/>
      <c r="N732" s="1"/>
      <c r="O732" s="1"/>
      <c r="P732" s="1"/>
      <c r="Q732" s="1"/>
      <c r="R732" s="1"/>
      <c r="S732" s="1"/>
      <c r="T732" s="1"/>
      <c r="U732" s="1"/>
      <c r="V732" s="1"/>
      <c r="W732" s="1"/>
      <c r="X732" s="1"/>
      <c r="Y732" s="1"/>
      <c r="Z732" s="1"/>
      <c r="AA732" s="1"/>
      <c r="AB732" s="1"/>
      <c r="AC732" s="1"/>
    </row>
    <row r="733" spans="1:29" ht="15.75" customHeight="1" x14ac:dyDescent="0.2">
      <c r="A733" s="1"/>
      <c r="B733" s="1"/>
      <c r="C733" s="1"/>
      <c r="D733" s="1"/>
      <c r="E733" s="2"/>
      <c r="F733" s="1"/>
      <c r="G733" s="24"/>
      <c r="H733" s="1"/>
      <c r="I733" s="1"/>
      <c r="J733" s="102"/>
      <c r="K733" s="103"/>
      <c r="L733" s="104"/>
      <c r="M733" s="1"/>
      <c r="N733" s="1"/>
      <c r="O733" s="1"/>
      <c r="P733" s="1"/>
      <c r="Q733" s="1"/>
      <c r="R733" s="1"/>
      <c r="S733" s="1"/>
      <c r="T733" s="1"/>
      <c r="U733" s="1"/>
      <c r="V733" s="1"/>
      <c r="W733" s="1"/>
      <c r="X733" s="1"/>
      <c r="Y733" s="1"/>
      <c r="Z733" s="1"/>
      <c r="AA733" s="1"/>
      <c r="AB733" s="1"/>
      <c r="AC733" s="1"/>
    </row>
    <row r="734" spans="1:29" ht="15.75" customHeight="1" x14ac:dyDescent="0.2">
      <c r="A734" s="1"/>
      <c r="B734" s="1"/>
      <c r="C734" s="1"/>
      <c r="D734" s="1"/>
      <c r="E734" s="2"/>
      <c r="F734" s="1"/>
      <c r="G734" s="24"/>
      <c r="H734" s="1"/>
      <c r="I734" s="1"/>
      <c r="J734" s="102"/>
      <c r="K734" s="103"/>
      <c r="L734" s="104"/>
      <c r="M734" s="1"/>
      <c r="N734" s="1"/>
      <c r="O734" s="1"/>
      <c r="P734" s="1"/>
      <c r="Q734" s="1"/>
      <c r="R734" s="1"/>
      <c r="S734" s="1"/>
      <c r="T734" s="1"/>
      <c r="U734" s="1"/>
      <c r="V734" s="1"/>
      <c r="W734" s="1"/>
      <c r="X734" s="1"/>
      <c r="Y734" s="1"/>
      <c r="Z734" s="1"/>
      <c r="AA734" s="1"/>
      <c r="AB734" s="1"/>
      <c r="AC734" s="1"/>
    </row>
    <row r="735" spans="1:29" ht="15.75" customHeight="1" x14ac:dyDescent="0.2">
      <c r="A735" s="1"/>
      <c r="B735" s="1"/>
      <c r="C735" s="1"/>
      <c r="D735" s="1"/>
      <c r="E735" s="2"/>
      <c r="F735" s="1"/>
      <c r="G735" s="24"/>
      <c r="H735" s="1"/>
      <c r="I735" s="1"/>
      <c r="J735" s="102"/>
      <c r="K735" s="103"/>
      <c r="L735" s="104"/>
      <c r="M735" s="1"/>
      <c r="N735" s="1"/>
      <c r="O735" s="1"/>
      <c r="P735" s="1"/>
      <c r="Q735" s="1"/>
      <c r="R735" s="1"/>
      <c r="S735" s="1"/>
      <c r="T735" s="1"/>
      <c r="U735" s="1"/>
      <c r="V735" s="1"/>
      <c r="W735" s="1"/>
      <c r="X735" s="1"/>
      <c r="Y735" s="1"/>
      <c r="Z735" s="1"/>
      <c r="AA735" s="1"/>
      <c r="AB735" s="1"/>
      <c r="AC735" s="1"/>
    </row>
    <row r="736" spans="1:29" ht="15.75" customHeight="1" x14ac:dyDescent="0.2">
      <c r="A736" s="1"/>
      <c r="B736" s="1"/>
      <c r="C736" s="1"/>
      <c r="D736" s="1"/>
      <c r="E736" s="2"/>
      <c r="F736" s="1"/>
      <c r="G736" s="24"/>
      <c r="H736" s="1"/>
      <c r="I736" s="1"/>
      <c r="J736" s="102"/>
      <c r="K736" s="103"/>
      <c r="L736" s="104"/>
      <c r="M736" s="1"/>
      <c r="N736" s="1"/>
      <c r="O736" s="1"/>
      <c r="P736" s="1"/>
      <c r="Q736" s="1"/>
      <c r="R736" s="1"/>
      <c r="S736" s="1"/>
      <c r="T736" s="1"/>
      <c r="U736" s="1"/>
      <c r="V736" s="1"/>
      <c r="W736" s="1"/>
      <c r="X736" s="1"/>
      <c r="Y736" s="1"/>
      <c r="Z736" s="1"/>
      <c r="AA736" s="1"/>
      <c r="AB736" s="1"/>
      <c r="AC736" s="1"/>
    </row>
    <row r="737" spans="1:29" ht="15.75" customHeight="1" x14ac:dyDescent="0.2">
      <c r="A737" s="1"/>
      <c r="B737" s="1"/>
      <c r="C737" s="1"/>
      <c r="D737" s="1"/>
      <c r="E737" s="2"/>
      <c r="F737" s="1"/>
      <c r="G737" s="24"/>
      <c r="H737" s="1"/>
      <c r="I737" s="1"/>
      <c r="J737" s="102"/>
      <c r="K737" s="103"/>
      <c r="L737" s="104"/>
      <c r="M737" s="1"/>
      <c r="N737" s="1"/>
      <c r="O737" s="1"/>
      <c r="P737" s="1"/>
      <c r="Q737" s="1"/>
      <c r="R737" s="1"/>
      <c r="S737" s="1"/>
      <c r="T737" s="1"/>
      <c r="U737" s="1"/>
      <c r="V737" s="1"/>
      <c r="W737" s="1"/>
      <c r="X737" s="1"/>
      <c r="Y737" s="1"/>
      <c r="Z737" s="1"/>
      <c r="AA737" s="1"/>
      <c r="AB737" s="1"/>
      <c r="AC737" s="1"/>
    </row>
    <row r="738" spans="1:29" ht="15.75" customHeight="1" x14ac:dyDescent="0.2">
      <c r="A738" s="1"/>
      <c r="B738" s="1"/>
      <c r="C738" s="1"/>
      <c r="D738" s="1"/>
      <c r="E738" s="2"/>
      <c r="F738" s="1"/>
      <c r="G738" s="24"/>
      <c r="H738" s="1"/>
      <c r="I738" s="1"/>
      <c r="J738" s="102"/>
      <c r="K738" s="103"/>
      <c r="L738" s="104"/>
      <c r="M738" s="1"/>
      <c r="N738" s="1"/>
      <c r="O738" s="1"/>
      <c r="P738" s="1"/>
      <c r="Q738" s="1"/>
      <c r="R738" s="1"/>
      <c r="S738" s="1"/>
      <c r="T738" s="1"/>
      <c r="U738" s="1"/>
      <c r="V738" s="1"/>
      <c r="W738" s="1"/>
      <c r="X738" s="1"/>
      <c r="Y738" s="1"/>
      <c r="Z738" s="1"/>
      <c r="AA738" s="1"/>
      <c r="AB738" s="1"/>
      <c r="AC738" s="1"/>
    </row>
    <row r="739" spans="1:29" ht="15.75" customHeight="1" x14ac:dyDescent="0.2">
      <c r="A739" s="1"/>
      <c r="B739" s="1"/>
      <c r="C739" s="1"/>
      <c r="D739" s="1"/>
      <c r="E739" s="2"/>
      <c r="F739" s="1"/>
      <c r="G739" s="24"/>
      <c r="H739" s="1"/>
      <c r="I739" s="1"/>
      <c r="J739" s="102"/>
      <c r="K739" s="103"/>
      <c r="L739" s="104"/>
      <c r="M739" s="1"/>
      <c r="N739" s="1"/>
      <c r="O739" s="1"/>
      <c r="P739" s="1"/>
      <c r="Q739" s="1"/>
      <c r="R739" s="1"/>
      <c r="S739" s="1"/>
      <c r="T739" s="1"/>
      <c r="U739" s="1"/>
      <c r="V739" s="1"/>
      <c r="W739" s="1"/>
      <c r="X739" s="1"/>
      <c r="Y739" s="1"/>
      <c r="Z739" s="1"/>
      <c r="AA739" s="1"/>
      <c r="AB739" s="1"/>
      <c r="AC739" s="1"/>
    </row>
    <row r="740" spans="1:29" ht="15.75" customHeight="1" x14ac:dyDescent="0.2">
      <c r="A740" s="1"/>
      <c r="B740" s="1"/>
      <c r="C740" s="1"/>
      <c r="D740" s="1"/>
      <c r="E740" s="2"/>
      <c r="F740" s="1"/>
      <c r="G740" s="24"/>
      <c r="H740" s="1"/>
      <c r="I740" s="1"/>
      <c r="J740" s="102"/>
      <c r="K740" s="103"/>
      <c r="L740" s="104"/>
      <c r="M740" s="1"/>
      <c r="N740" s="1"/>
      <c r="O740" s="1"/>
      <c r="P740" s="1"/>
      <c r="Q740" s="1"/>
      <c r="R740" s="1"/>
      <c r="S740" s="1"/>
      <c r="T740" s="1"/>
      <c r="U740" s="1"/>
      <c r="V740" s="1"/>
      <c r="W740" s="1"/>
      <c r="X740" s="1"/>
      <c r="Y740" s="1"/>
      <c r="Z740" s="1"/>
      <c r="AA740" s="1"/>
      <c r="AB740" s="1"/>
      <c r="AC740" s="1"/>
    </row>
    <row r="741" spans="1:29" ht="15.75" customHeight="1" x14ac:dyDescent="0.2">
      <c r="A741" s="1"/>
      <c r="B741" s="1"/>
      <c r="C741" s="1"/>
      <c r="D741" s="1"/>
      <c r="E741" s="2"/>
      <c r="F741" s="1"/>
      <c r="G741" s="24"/>
      <c r="H741" s="1"/>
      <c r="I741" s="1"/>
      <c r="J741" s="102"/>
      <c r="K741" s="103"/>
      <c r="L741" s="104"/>
      <c r="M741" s="1"/>
      <c r="N741" s="1"/>
      <c r="O741" s="1"/>
      <c r="P741" s="1"/>
      <c r="Q741" s="1"/>
      <c r="R741" s="1"/>
      <c r="S741" s="1"/>
      <c r="T741" s="1"/>
      <c r="U741" s="1"/>
      <c r="V741" s="1"/>
      <c r="W741" s="1"/>
      <c r="X741" s="1"/>
      <c r="Y741" s="1"/>
      <c r="Z741" s="1"/>
      <c r="AA741" s="1"/>
      <c r="AB741" s="1"/>
      <c r="AC741" s="1"/>
    </row>
    <row r="742" spans="1:29" ht="15.75" customHeight="1" x14ac:dyDescent="0.2">
      <c r="A742" s="1"/>
      <c r="B742" s="1"/>
      <c r="C742" s="1"/>
      <c r="D742" s="1"/>
      <c r="E742" s="2"/>
      <c r="F742" s="1"/>
      <c r="G742" s="24"/>
      <c r="H742" s="1"/>
      <c r="I742" s="1"/>
      <c r="J742" s="102"/>
      <c r="K742" s="103"/>
      <c r="L742" s="104"/>
      <c r="M742" s="1"/>
      <c r="N742" s="1"/>
      <c r="O742" s="1"/>
      <c r="P742" s="1"/>
      <c r="Q742" s="1"/>
      <c r="R742" s="1"/>
      <c r="S742" s="1"/>
      <c r="T742" s="1"/>
      <c r="U742" s="1"/>
      <c r="V742" s="1"/>
      <c r="W742" s="1"/>
      <c r="X742" s="1"/>
      <c r="Y742" s="1"/>
      <c r="Z742" s="1"/>
      <c r="AA742" s="1"/>
      <c r="AB742" s="1"/>
      <c r="AC742" s="1"/>
    </row>
    <row r="743" spans="1:29" ht="15.75" customHeight="1" x14ac:dyDescent="0.2">
      <c r="A743" s="1"/>
      <c r="B743" s="1"/>
      <c r="C743" s="1"/>
      <c r="D743" s="1"/>
      <c r="E743" s="2"/>
      <c r="F743" s="1"/>
      <c r="G743" s="24"/>
      <c r="H743" s="1"/>
      <c r="I743" s="1"/>
      <c r="J743" s="102"/>
      <c r="K743" s="103"/>
      <c r="L743" s="104"/>
      <c r="M743" s="1"/>
      <c r="N743" s="1"/>
      <c r="O743" s="1"/>
      <c r="P743" s="1"/>
      <c r="Q743" s="1"/>
      <c r="R743" s="1"/>
      <c r="S743" s="1"/>
      <c r="T743" s="1"/>
      <c r="U743" s="1"/>
      <c r="V743" s="1"/>
      <c r="W743" s="1"/>
      <c r="X743" s="1"/>
      <c r="Y743" s="1"/>
      <c r="Z743" s="1"/>
      <c r="AA743" s="1"/>
      <c r="AB743" s="1"/>
      <c r="AC743" s="1"/>
    </row>
    <row r="744" spans="1:29" ht="15.75" customHeight="1" x14ac:dyDescent="0.2">
      <c r="A744" s="1"/>
      <c r="B744" s="1"/>
      <c r="C744" s="1"/>
      <c r="D744" s="1"/>
      <c r="E744" s="2"/>
      <c r="F744" s="1"/>
      <c r="G744" s="24"/>
      <c r="H744" s="1"/>
      <c r="I744" s="1"/>
      <c r="J744" s="102"/>
      <c r="K744" s="103"/>
      <c r="L744" s="104"/>
      <c r="M744" s="1"/>
      <c r="N744" s="1"/>
      <c r="O744" s="1"/>
      <c r="P744" s="1"/>
      <c r="Q744" s="1"/>
      <c r="R744" s="1"/>
      <c r="S744" s="1"/>
      <c r="T744" s="1"/>
      <c r="U744" s="1"/>
      <c r="V744" s="1"/>
      <c r="W744" s="1"/>
      <c r="X744" s="1"/>
      <c r="Y744" s="1"/>
      <c r="Z744" s="1"/>
      <c r="AA744" s="1"/>
      <c r="AB744" s="1"/>
      <c r="AC744" s="1"/>
    </row>
    <row r="745" spans="1:29" ht="15.75" customHeight="1" x14ac:dyDescent="0.2">
      <c r="A745" s="1"/>
      <c r="B745" s="1"/>
      <c r="C745" s="1"/>
      <c r="D745" s="1"/>
      <c r="E745" s="2"/>
      <c r="F745" s="1"/>
      <c r="G745" s="24"/>
      <c r="H745" s="1"/>
      <c r="I745" s="1"/>
      <c r="J745" s="102"/>
      <c r="K745" s="103"/>
      <c r="L745" s="104"/>
      <c r="M745" s="1"/>
      <c r="N745" s="1"/>
      <c r="O745" s="1"/>
      <c r="P745" s="1"/>
      <c r="Q745" s="1"/>
      <c r="R745" s="1"/>
      <c r="S745" s="1"/>
      <c r="T745" s="1"/>
      <c r="U745" s="1"/>
      <c r="V745" s="1"/>
      <c r="W745" s="1"/>
      <c r="X745" s="1"/>
      <c r="Y745" s="1"/>
      <c r="Z745" s="1"/>
      <c r="AA745" s="1"/>
      <c r="AB745" s="1"/>
      <c r="AC745" s="1"/>
    </row>
    <row r="746" spans="1:29" ht="15.75" customHeight="1" x14ac:dyDescent="0.2">
      <c r="A746" s="1"/>
      <c r="B746" s="1"/>
      <c r="C746" s="1"/>
      <c r="D746" s="1"/>
      <c r="E746" s="2"/>
      <c r="F746" s="1"/>
      <c r="G746" s="24"/>
      <c r="H746" s="1"/>
      <c r="I746" s="1"/>
      <c r="J746" s="102"/>
      <c r="K746" s="103"/>
      <c r="L746" s="104"/>
      <c r="M746" s="1"/>
      <c r="N746" s="1"/>
      <c r="O746" s="1"/>
      <c r="P746" s="1"/>
      <c r="Q746" s="1"/>
      <c r="R746" s="1"/>
      <c r="S746" s="1"/>
      <c r="T746" s="1"/>
      <c r="U746" s="1"/>
      <c r="V746" s="1"/>
      <c r="W746" s="1"/>
      <c r="X746" s="1"/>
      <c r="Y746" s="1"/>
      <c r="Z746" s="1"/>
      <c r="AA746" s="1"/>
      <c r="AB746" s="1"/>
      <c r="AC746" s="1"/>
    </row>
    <row r="747" spans="1:29" ht="15.75" customHeight="1" x14ac:dyDescent="0.2">
      <c r="A747" s="1"/>
      <c r="B747" s="1"/>
      <c r="C747" s="1"/>
      <c r="D747" s="1"/>
      <c r="E747" s="2"/>
      <c r="F747" s="1"/>
      <c r="G747" s="24"/>
      <c r="H747" s="1"/>
      <c r="I747" s="1"/>
      <c r="J747" s="102"/>
      <c r="K747" s="103"/>
      <c r="L747" s="104"/>
      <c r="M747" s="1"/>
      <c r="N747" s="1"/>
      <c r="O747" s="1"/>
      <c r="P747" s="1"/>
      <c r="Q747" s="1"/>
      <c r="R747" s="1"/>
      <c r="S747" s="1"/>
      <c r="T747" s="1"/>
      <c r="U747" s="1"/>
      <c r="V747" s="1"/>
      <c r="W747" s="1"/>
      <c r="X747" s="1"/>
      <c r="Y747" s="1"/>
      <c r="Z747" s="1"/>
      <c r="AA747" s="1"/>
      <c r="AB747" s="1"/>
      <c r="AC747" s="1"/>
    </row>
    <row r="748" spans="1:29" ht="15.75" customHeight="1" x14ac:dyDescent="0.2">
      <c r="A748" s="1"/>
      <c r="B748" s="1"/>
      <c r="C748" s="1"/>
      <c r="D748" s="1"/>
      <c r="E748" s="2"/>
      <c r="F748" s="1"/>
      <c r="G748" s="24"/>
      <c r="H748" s="1"/>
      <c r="I748" s="1"/>
      <c r="J748" s="102"/>
      <c r="K748" s="103"/>
      <c r="L748" s="104"/>
      <c r="M748" s="1"/>
      <c r="N748" s="1"/>
      <c r="O748" s="1"/>
      <c r="P748" s="1"/>
      <c r="Q748" s="1"/>
      <c r="R748" s="1"/>
      <c r="S748" s="1"/>
      <c r="T748" s="1"/>
      <c r="U748" s="1"/>
      <c r="V748" s="1"/>
      <c r="W748" s="1"/>
      <c r="X748" s="1"/>
      <c r="Y748" s="1"/>
      <c r="Z748" s="1"/>
      <c r="AA748" s="1"/>
      <c r="AB748" s="1"/>
      <c r="AC748" s="1"/>
    </row>
    <row r="749" spans="1:29" ht="15.75" customHeight="1" x14ac:dyDescent="0.2">
      <c r="A749" s="1"/>
      <c r="B749" s="1"/>
      <c r="C749" s="1"/>
      <c r="D749" s="1"/>
      <c r="E749" s="2"/>
      <c r="F749" s="1"/>
      <c r="G749" s="24"/>
      <c r="H749" s="1"/>
      <c r="I749" s="1"/>
      <c r="J749" s="102"/>
      <c r="K749" s="103"/>
      <c r="L749" s="104"/>
      <c r="M749" s="1"/>
      <c r="N749" s="1"/>
      <c r="O749" s="1"/>
      <c r="P749" s="1"/>
      <c r="Q749" s="1"/>
      <c r="R749" s="1"/>
      <c r="S749" s="1"/>
      <c r="T749" s="1"/>
      <c r="U749" s="1"/>
      <c r="V749" s="1"/>
      <c r="W749" s="1"/>
      <c r="X749" s="1"/>
      <c r="Y749" s="1"/>
      <c r="Z749" s="1"/>
      <c r="AA749" s="1"/>
      <c r="AB749" s="1"/>
      <c r="AC749" s="1"/>
    </row>
    <row r="750" spans="1:29" ht="15.75" customHeight="1" x14ac:dyDescent="0.2">
      <c r="A750" s="1"/>
      <c r="B750" s="1"/>
      <c r="C750" s="1"/>
      <c r="D750" s="1"/>
      <c r="E750" s="2"/>
      <c r="F750" s="1"/>
      <c r="G750" s="24"/>
      <c r="H750" s="1"/>
      <c r="I750" s="1"/>
      <c r="J750" s="102"/>
      <c r="K750" s="103"/>
      <c r="L750" s="104"/>
      <c r="M750" s="1"/>
      <c r="N750" s="1"/>
      <c r="O750" s="1"/>
      <c r="P750" s="1"/>
      <c r="Q750" s="1"/>
      <c r="R750" s="1"/>
      <c r="S750" s="1"/>
      <c r="T750" s="1"/>
      <c r="U750" s="1"/>
      <c r="V750" s="1"/>
      <c r="W750" s="1"/>
      <c r="X750" s="1"/>
      <c r="Y750" s="1"/>
      <c r="Z750" s="1"/>
      <c r="AA750" s="1"/>
      <c r="AB750" s="1"/>
      <c r="AC750" s="1"/>
    </row>
    <row r="751" spans="1:29" ht="15.75" customHeight="1" x14ac:dyDescent="0.2">
      <c r="A751" s="1"/>
      <c r="B751" s="1"/>
      <c r="C751" s="1"/>
      <c r="D751" s="1"/>
      <c r="E751" s="2"/>
      <c r="F751" s="1"/>
      <c r="G751" s="24"/>
      <c r="H751" s="1"/>
      <c r="I751" s="1"/>
      <c r="J751" s="102"/>
      <c r="K751" s="103"/>
      <c r="L751" s="104"/>
      <c r="M751" s="1"/>
      <c r="N751" s="1"/>
      <c r="O751" s="1"/>
      <c r="P751" s="1"/>
      <c r="Q751" s="1"/>
      <c r="R751" s="1"/>
      <c r="S751" s="1"/>
      <c r="T751" s="1"/>
      <c r="U751" s="1"/>
      <c r="V751" s="1"/>
      <c r="W751" s="1"/>
      <c r="X751" s="1"/>
      <c r="Y751" s="1"/>
      <c r="Z751" s="1"/>
      <c r="AA751" s="1"/>
      <c r="AB751" s="1"/>
      <c r="AC751" s="1"/>
    </row>
    <row r="752" spans="1:29" ht="15.75" customHeight="1" x14ac:dyDescent="0.2">
      <c r="A752" s="1"/>
      <c r="B752" s="1"/>
      <c r="C752" s="1"/>
      <c r="D752" s="1"/>
      <c r="E752" s="2"/>
      <c r="F752" s="1"/>
      <c r="G752" s="24"/>
      <c r="H752" s="1"/>
      <c r="I752" s="1"/>
      <c r="J752" s="102"/>
      <c r="K752" s="103"/>
      <c r="L752" s="104"/>
      <c r="M752" s="1"/>
      <c r="N752" s="1"/>
      <c r="O752" s="1"/>
      <c r="P752" s="1"/>
      <c r="Q752" s="1"/>
      <c r="R752" s="1"/>
      <c r="S752" s="1"/>
      <c r="T752" s="1"/>
      <c r="U752" s="1"/>
      <c r="V752" s="1"/>
      <c r="W752" s="1"/>
      <c r="X752" s="1"/>
      <c r="Y752" s="1"/>
      <c r="Z752" s="1"/>
      <c r="AA752" s="1"/>
      <c r="AB752" s="1"/>
      <c r="AC752" s="1"/>
    </row>
    <row r="753" spans="1:29" ht="15.75" customHeight="1" x14ac:dyDescent="0.2">
      <c r="A753" s="1"/>
      <c r="B753" s="1"/>
      <c r="C753" s="1"/>
      <c r="D753" s="1"/>
      <c r="E753" s="2"/>
      <c r="F753" s="1"/>
      <c r="G753" s="24"/>
      <c r="H753" s="1"/>
      <c r="I753" s="1"/>
      <c r="J753" s="102"/>
      <c r="K753" s="103"/>
      <c r="L753" s="104"/>
      <c r="M753" s="1"/>
      <c r="N753" s="1"/>
      <c r="O753" s="1"/>
      <c r="P753" s="1"/>
      <c r="Q753" s="1"/>
      <c r="R753" s="1"/>
      <c r="S753" s="1"/>
      <c r="T753" s="1"/>
      <c r="U753" s="1"/>
      <c r="V753" s="1"/>
      <c r="W753" s="1"/>
      <c r="X753" s="1"/>
      <c r="Y753" s="1"/>
      <c r="Z753" s="1"/>
      <c r="AA753" s="1"/>
      <c r="AB753" s="1"/>
      <c r="AC753" s="1"/>
    </row>
    <row r="754" spans="1:29" ht="15.75" customHeight="1" x14ac:dyDescent="0.2">
      <c r="A754" s="1"/>
      <c r="B754" s="1"/>
      <c r="C754" s="1"/>
      <c r="D754" s="1"/>
      <c r="E754" s="2"/>
      <c r="F754" s="1"/>
      <c r="G754" s="24"/>
      <c r="H754" s="1"/>
      <c r="I754" s="1"/>
      <c r="J754" s="102"/>
      <c r="K754" s="103"/>
      <c r="L754" s="104"/>
      <c r="M754" s="1"/>
      <c r="N754" s="1"/>
      <c r="O754" s="1"/>
      <c r="P754" s="1"/>
      <c r="Q754" s="1"/>
      <c r="R754" s="1"/>
      <c r="S754" s="1"/>
      <c r="T754" s="1"/>
      <c r="U754" s="1"/>
      <c r="V754" s="1"/>
      <c r="W754" s="1"/>
      <c r="X754" s="1"/>
      <c r="Y754" s="1"/>
      <c r="Z754" s="1"/>
      <c r="AA754" s="1"/>
      <c r="AB754" s="1"/>
      <c r="AC754" s="1"/>
    </row>
    <row r="755" spans="1:29" ht="15.75" customHeight="1" x14ac:dyDescent="0.2">
      <c r="A755" s="1"/>
      <c r="B755" s="1"/>
      <c r="C755" s="1"/>
      <c r="D755" s="1"/>
      <c r="E755" s="2"/>
      <c r="F755" s="1"/>
      <c r="G755" s="24"/>
      <c r="H755" s="1"/>
      <c r="I755" s="1"/>
      <c r="J755" s="102"/>
      <c r="K755" s="103"/>
      <c r="L755" s="104"/>
      <c r="M755" s="1"/>
      <c r="N755" s="1"/>
      <c r="O755" s="1"/>
      <c r="P755" s="1"/>
      <c r="Q755" s="1"/>
      <c r="R755" s="1"/>
      <c r="S755" s="1"/>
      <c r="T755" s="1"/>
      <c r="U755" s="1"/>
      <c r="V755" s="1"/>
      <c r="W755" s="1"/>
      <c r="X755" s="1"/>
      <c r="Y755" s="1"/>
      <c r="Z755" s="1"/>
      <c r="AA755" s="1"/>
      <c r="AB755" s="1"/>
      <c r="AC755" s="1"/>
    </row>
    <row r="756" spans="1:29" ht="15.75" customHeight="1" x14ac:dyDescent="0.2">
      <c r="A756" s="1"/>
      <c r="B756" s="1"/>
      <c r="C756" s="1"/>
      <c r="D756" s="1"/>
      <c r="E756" s="2"/>
      <c r="F756" s="1"/>
      <c r="G756" s="24"/>
      <c r="H756" s="1"/>
      <c r="I756" s="1"/>
      <c r="J756" s="102"/>
      <c r="K756" s="103"/>
      <c r="L756" s="104"/>
      <c r="M756" s="1"/>
      <c r="N756" s="1"/>
      <c r="O756" s="1"/>
      <c r="P756" s="1"/>
      <c r="Q756" s="1"/>
      <c r="R756" s="1"/>
      <c r="S756" s="1"/>
      <c r="T756" s="1"/>
      <c r="U756" s="1"/>
      <c r="V756" s="1"/>
      <c r="W756" s="1"/>
      <c r="X756" s="1"/>
      <c r="Y756" s="1"/>
      <c r="Z756" s="1"/>
      <c r="AA756" s="1"/>
      <c r="AB756" s="1"/>
      <c r="AC756" s="1"/>
    </row>
    <row r="757" spans="1:29" ht="15.75" customHeight="1" x14ac:dyDescent="0.2">
      <c r="A757" s="1"/>
      <c r="B757" s="1"/>
      <c r="C757" s="1"/>
      <c r="D757" s="1"/>
      <c r="E757" s="2"/>
      <c r="F757" s="1"/>
      <c r="G757" s="24"/>
      <c r="H757" s="1"/>
      <c r="I757" s="1"/>
      <c r="J757" s="102"/>
      <c r="K757" s="103"/>
      <c r="L757" s="104"/>
      <c r="M757" s="1"/>
      <c r="N757" s="1"/>
      <c r="O757" s="1"/>
      <c r="P757" s="1"/>
      <c r="Q757" s="1"/>
      <c r="R757" s="1"/>
      <c r="S757" s="1"/>
      <c r="T757" s="1"/>
      <c r="U757" s="1"/>
      <c r="V757" s="1"/>
      <c r="W757" s="1"/>
      <c r="X757" s="1"/>
      <c r="Y757" s="1"/>
      <c r="Z757" s="1"/>
      <c r="AA757" s="1"/>
      <c r="AB757" s="1"/>
      <c r="AC757" s="1"/>
    </row>
    <row r="758" spans="1:29" ht="15.75" customHeight="1" x14ac:dyDescent="0.2">
      <c r="A758" s="1"/>
      <c r="B758" s="1"/>
      <c r="C758" s="1"/>
      <c r="D758" s="1"/>
      <c r="E758" s="2"/>
      <c r="F758" s="1"/>
      <c r="G758" s="24"/>
      <c r="H758" s="1"/>
      <c r="I758" s="1"/>
      <c r="J758" s="102"/>
      <c r="K758" s="103"/>
      <c r="L758" s="104"/>
      <c r="M758" s="1"/>
      <c r="N758" s="1"/>
      <c r="O758" s="1"/>
      <c r="P758" s="1"/>
      <c r="Q758" s="1"/>
      <c r="R758" s="1"/>
      <c r="S758" s="1"/>
      <c r="T758" s="1"/>
      <c r="U758" s="1"/>
      <c r="V758" s="1"/>
      <c r="W758" s="1"/>
      <c r="X758" s="1"/>
      <c r="Y758" s="1"/>
      <c r="Z758" s="1"/>
      <c r="AA758" s="1"/>
      <c r="AB758" s="1"/>
      <c r="AC758" s="1"/>
    </row>
    <row r="759" spans="1:29" ht="15.75" customHeight="1" x14ac:dyDescent="0.2">
      <c r="A759" s="1"/>
      <c r="B759" s="1"/>
      <c r="C759" s="1"/>
      <c r="D759" s="1"/>
      <c r="E759" s="2"/>
      <c r="F759" s="1"/>
      <c r="G759" s="24"/>
      <c r="H759" s="1"/>
      <c r="I759" s="1"/>
      <c r="J759" s="102"/>
      <c r="K759" s="103"/>
      <c r="L759" s="104"/>
      <c r="M759" s="1"/>
      <c r="N759" s="1"/>
      <c r="O759" s="1"/>
      <c r="P759" s="1"/>
      <c r="Q759" s="1"/>
      <c r="R759" s="1"/>
      <c r="S759" s="1"/>
      <c r="T759" s="1"/>
      <c r="U759" s="1"/>
      <c r="V759" s="1"/>
      <c r="W759" s="1"/>
      <c r="X759" s="1"/>
      <c r="Y759" s="1"/>
      <c r="Z759" s="1"/>
      <c r="AA759" s="1"/>
      <c r="AB759" s="1"/>
      <c r="AC759" s="1"/>
    </row>
    <row r="760" spans="1:29" ht="15.75" customHeight="1" x14ac:dyDescent="0.2">
      <c r="A760" s="1"/>
      <c r="B760" s="1"/>
      <c r="C760" s="1"/>
      <c r="D760" s="1"/>
      <c r="E760" s="2"/>
      <c r="F760" s="1"/>
      <c r="G760" s="24"/>
      <c r="H760" s="1"/>
      <c r="I760" s="1"/>
      <c r="J760" s="102"/>
      <c r="K760" s="103"/>
      <c r="L760" s="104"/>
      <c r="M760" s="1"/>
      <c r="N760" s="1"/>
      <c r="O760" s="1"/>
      <c r="P760" s="1"/>
      <c r="Q760" s="1"/>
      <c r="R760" s="1"/>
      <c r="S760" s="1"/>
      <c r="T760" s="1"/>
      <c r="U760" s="1"/>
      <c r="V760" s="1"/>
      <c r="W760" s="1"/>
      <c r="X760" s="1"/>
      <c r="Y760" s="1"/>
      <c r="Z760" s="1"/>
      <c r="AA760" s="1"/>
      <c r="AB760" s="1"/>
      <c r="AC760" s="1"/>
    </row>
    <row r="761" spans="1:29" ht="15.75" customHeight="1" x14ac:dyDescent="0.2">
      <c r="A761" s="1"/>
      <c r="B761" s="1"/>
      <c r="C761" s="1"/>
      <c r="D761" s="1"/>
      <c r="E761" s="2"/>
      <c r="F761" s="1"/>
      <c r="G761" s="24"/>
      <c r="H761" s="1"/>
      <c r="I761" s="1"/>
      <c r="J761" s="102"/>
      <c r="K761" s="103"/>
      <c r="L761" s="104"/>
      <c r="M761" s="1"/>
      <c r="N761" s="1"/>
      <c r="O761" s="1"/>
      <c r="P761" s="1"/>
      <c r="Q761" s="1"/>
      <c r="R761" s="1"/>
      <c r="S761" s="1"/>
      <c r="T761" s="1"/>
      <c r="U761" s="1"/>
      <c r="V761" s="1"/>
      <c r="W761" s="1"/>
      <c r="X761" s="1"/>
      <c r="Y761" s="1"/>
      <c r="Z761" s="1"/>
      <c r="AA761" s="1"/>
      <c r="AB761" s="1"/>
      <c r="AC761" s="1"/>
    </row>
    <row r="762" spans="1:29" ht="15.75" customHeight="1" x14ac:dyDescent="0.2">
      <c r="A762" s="1"/>
      <c r="B762" s="1"/>
      <c r="C762" s="1"/>
      <c r="D762" s="1"/>
      <c r="E762" s="2"/>
      <c r="F762" s="1"/>
      <c r="G762" s="24"/>
      <c r="H762" s="1"/>
      <c r="I762" s="1"/>
      <c r="J762" s="102"/>
      <c r="K762" s="103"/>
      <c r="L762" s="104"/>
      <c r="M762" s="1"/>
      <c r="N762" s="1"/>
      <c r="O762" s="1"/>
      <c r="P762" s="1"/>
      <c r="Q762" s="1"/>
      <c r="R762" s="1"/>
      <c r="S762" s="1"/>
      <c r="T762" s="1"/>
      <c r="U762" s="1"/>
      <c r="V762" s="1"/>
      <c r="W762" s="1"/>
      <c r="X762" s="1"/>
      <c r="Y762" s="1"/>
      <c r="Z762" s="1"/>
      <c r="AA762" s="1"/>
      <c r="AB762" s="1"/>
      <c r="AC762" s="1"/>
    </row>
    <row r="763" spans="1:29" ht="15.75" customHeight="1" x14ac:dyDescent="0.2">
      <c r="A763" s="1"/>
      <c r="B763" s="1"/>
      <c r="C763" s="1"/>
      <c r="D763" s="1"/>
      <c r="E763" s="2"/>
      <c r="F763" s="1"/>
      <c r="G763" s="24"/>
      <c r="H763" s="1"/>
      <c r="I763" s="1"/>
      <c r="J763" s="102"/>
      <c r="K763" s="103"/>
      <c r="L763" s="104"/>
      <c r="M763" s="1"/>
      <c r="N763" s="1"/>
      <c r="O763" s="1"/>
      <c r="P763" s="1"/>
      <c r="Q763" s="1"/>
      <c r="R763" s="1"/>
      <c r="S763" s="1"/>
      <c r="T763" s="1"/>
      <c r="U763" s="1"/>
      <c r="V763" s="1"/>
      <c r="W763" s="1"/>
      <c r="X763" s="1"/>
      <c r="Y763" s="1"/>
      <c r="Z763" s="1"/>
      <c r="AA763" s="1"/>
      <c r="AB763" s="1"/>
      <c r="AC763" s="1"/>
    </row>
    <row r="764" spans="1:29" ht="15.75" customHeight="1" x14ac:dyDescent="0.2">
      <c r="A764" s="1"/>
      <c r="B764" s="1"/>
      <c r="C764" s="1"/>
      <c r="D764" s="1"/>
      <c r="E764" s="2"/>
      <c r="F764" s="1"/>
      <c r="G764" s="24"/>
      <c r="H764" s="1"/>
      <c r="I764" s="1"/>
      <c r="J764" s="102"/>
      <c r="K764" s="103"/>
      <c r="L764" s="104"/>
      <c r="M764" s="1"/>
      <c r="N764" s="1"/>
      <c r="O764" s="1"/>
      <c r="P764" s="1"/>
      <c r="Q764" s="1"/>
      <c r="R764" s="1"/>
      <c r="S764" s="1"/>
      <c r="T764" s="1"/>
      <c r="U764" s="1"/>
      <c r="V764" s="1"/>
      <c r="W764" s="1"/>
      <c r="X764" s="1"/>
      <c r="Y764" s="1"/>
      <c r="Z764" s="1"/>
      <c r="AA764" s="1"/>
      <c r="AB764" s="1"/>
      <c r="AC764" s="1"/>
    </row>
    <row r="765" spans="1:29" ht="15.75" customHeight="1" x14ac:dyDescent="0.2">
      <c r="A765" s="1"/>
      <c r="B765" s="1"/>
      <c r="C765" s="1"/>
      <c r="D765" s="1"/>
      <c r="E765" s="2"/>
      <c r="F765" s="1"/>
      <c r="G765" s="24"/>
      <c r="H765" s="1"/>
      <c r="I765" s="1"/>
      <c r="J765" s="102"/>
      <c r="K765" s="103"/>
      <c r="L765" s="104"/>
      <c r="M765" s="1"/>
      <c r="N765" s="1"/>
      <c r="O765" s="1"/>
      <c r="P765" s="1"/>
      <c r="Q765" s="1"/>
      <c r="R765" s="1"/>
      <c r="S765" s="1"/>
      <c r="T765" s="1"/>
      <c r="U765" s="1"/>
      <c r="V765" s="1"/>
      <c r="W765" s="1"/>
      <c r="X765" s="1"/>
      <c r="Y765" s="1"/>
      <c r="Z765" s="1"/>
      <c r="AA765" s="1"/>
      <c r="AB765" s="1"/>
      <c r="AC765" s="1"/>
    </row>
    <row r="766" spans="1:29" ht="15.75" customHeight="1" x14ac:dyDescent="0.2">
      <c r="A766" s="1"/>
      <c r="B766" s="1"/>
      <c r="C766" s="1"/>
      <c r="D766" s="1"/>
      <c r="E766" s="2"/>
      <c r="F766" s="1"/>
      <c r="G766" s="24"/>
      <c r="H766" s="1"/>
      <c r="I766" s="1"/>
      <c r="J766" s="102"/>
      <c r="K766" s="103"/>
      <c r="L766" s="104"/>
      <c r="M766" s="1"/>
      <c r="N766" s="1"/>
      <c r="O766" s="1"/>
      <c r="P766" s="1"/>
      <c r="Q766" s="1"/>
      <c r="R766" s="1"/>
      <c r="S766" s="1"/>
      <c r="T766" s="1"/>
      <c r="U766" s="1"/>
      <c r="V766" s="1"/>
      <c r="W766" s="1"/>
      <c r="X766" s="1"/>
      <c r="Y766" s="1"/>
      <c r="Z766" s="1"/>
      <c r="AA766" s="1"/>
      <c r="AB766" s="1"/>
      <c r="AC766" s="1"/>
    </row>
    <row r="767" spans="1:29" ht="15.75" customHeight="1" x14ac:dyDescent="0.2">
      <c r="A767" s="1"/>
      <c r="B767" s="1"/>
      <c r="C767" s="1"/>
      <c r="D767" s="1"/>
      <c r="E767" s="2"/>
      <c r="F767" s="1"/>
      <c r="G767" s="24"/>
      <c r="H767" s="1"/>
      <c r="I767" s="1"/>
      <c r="J767" s="102"/>
      <c r="K767" s="103"/>
      <c r="L767" s="104"/>
      <c r="M767" s="1"/>
      <c r="N767" s="1"/>
      <c r="O767" s="1"/>
      <c r="P767" s="1"/>
      <c r="Q767" s="1"/>
      <c r="R767" s="1"/>
      <c r="S767" s="1"/>
      <c r="T767" s="1"/>
      <c r="U767" s="1"/>
      <c r="V767" s="1"/>
      <c r="W767" s="1"/>
      <c r="X767" s="1"/>
      <c r="Y767" s="1"/>
      <c r="Z767" s="1"/>
      <c r="AA767" s="1"/>
      <c r="AB767" s="1"/>
      <c r="AC767" s="1"/>
    </row>
    <row r="768" spans="1:29" ht="15.75" customHeight="1" x14ac:dyDescent="0.2">
      <c r="A768" s="1"/>
      <c r="B768" s="1"/>
      <c r="C768" s="1"/>
      <c r="D768" s="1"/>
      <c r="E768" s="2"/>
      <c r="F768" s="1"/>
      <c r="G768" s="24"/>
      <c r="H768" s="1"/>
      <c r="I768" s="1"/>
      <c r="J768" s="102"/>
      <c r="K768" s="103"/>
      <c r="L768" s="104"/>
      <c r="M768" s="1"/>
      <c r="N768" s="1"/>
      <c r="O768" s="1"/>
      <c r="P768" s="1"/>
      <c r="Q768" s="1"/>
      <c r="R768" s="1"/>
      <c r="S768" s="1"/>
      <c r="T768" s="1"/>
      <c r="U768" s="1"/>
      <c r="V768" s="1"/>
      <c r="W768" s="1"/>
      <c r="X768" s="1"/>
      <c r="Y768" s="1"/>
      <c r="Z768" s="1"/>
      <c r="AA768" s="1"/>
      <c r="AB768" s="1"/>
      <c r="AC768" s="1"/>
    </row>
    <row r="769" spans="1:29" ht="15.75" customHeight="1" x14ac:dyDescent="0.2">
      <c r="A769" s="1"/>
      <c r="B769" s="1"/>
      <c r="C769" s="1"/>
      <c r="D769" s="1"/>
      <c r="E769" s="2"/>
      <c r="F769" s="1"/>
      <c r="G769" s="24"/>
      <c r="H769" s="1"/>
      <c r="I769" s="1"/>
      <c r="J769" s="102"/>
      <c r="K769" s="103"/>
      <c r="L769" s="104"/>
      <c r="M769" s="1"/>
      <c r="N769" s="1"/>
      <c r="O769" s="1"/>
      <c r="P769" s="1"/>
      <c r="Q769" s="1"/>
      <c r="R769" s="1"/>
      <c r="S769" s="1"/>
      <c r="T769" s="1"/>
      <c r="U769" s="1"/>
      <c r="V769" s="1"/>
      <c r="W769" s="1"/>
      <c r="X769" s="1"/>
      <c r="Y769" s="1"/>
      <c r="Z769" s="1"/>
      <c r="AA769" s="1"/>
      <c r="AB769" s="1"/>
      <c r="AC769" s="1"/>
    </row>
    <row r="770" spans="1:29" ht="15.75" customHeight="1" x14ac:dyDescent="0.2">
      <c r="A770" s="1"/>
      <c r="B770" s="1"/>
      <c r="C770" s="1"/>
      <c r="D770" s="1"/>
      <c r="E770" s="2"/>
      <c r="F770" s="1"/>
      <c r="G770" s="24"/>
      <c r="H770" s="1"/>
      <c r="I770" s="1"/>
      <c r="J770" s="102"/>
      <c r="K770" s="103"/>
      <c r="L770" s="104"/>
      <c r="M770" s="1"/>
      <c r="N770" s="1"/>
      <c r="O770" s="1"/>
      <c r="P770" s="1"/>
      <c r="Q770" s="1"/>
      <c r="R770" s="1"/>
      <c r="S770" s="1"/>
      <c r="T770" s="1"/>
      <c r="U770" s="1"/>
      <c r="V770" s="1"/>
      <c r="W770" s="1"/>
      <c r="X770" s="1"/>
      <c r="Y770" s="1"/>
      <c r="Z770" s="1"/>
      <c r="AA770" s="1"/>
      <c r="AB770" s="1"/>
      <c r="AC770" s="1"/>
    </row>
    <row r="771" spans="1:29" ht="15.75" customHeight="1" x14ac:dyDescent="0.2">
      <c r="A771" s="1"/>
      <c r="B771" s="1"/>
      <c r="C771" s="1"/>
      <c r="D771" s="1"/>
      <c r="E771" s="2"/>
      <c r="F771" s="1"/>
      <c r="G771" s="24"/>
      <c r="H771" s="1"/>
      <c r="I771" s="1"/>
      <c r="J771" s="102"/>
      <c r="K771" s="103"/>
      <c r="L771" s="104"/>
      <c r="M771" s="1"/>
      <c r="N771" s="1"/>
      <c r="O771" s="1"/>
      <c r="P771" s="1"/>
      <c r="Q771" s="1"/>
      <c r="R771" s="1"/>
      <c r="S771" s="1"/>
      <c r="T771" s="1"/>
      <c r="U771" s="1"/>
      <c r="V771" s="1"/>
      <c r="W771" s="1"/>
      <c r="X771" s="1"/>
      <c r="Y771" s="1"/>
      <c r="Z771" s="1"/>
      <c r="AA771" s="1"/>
      <c r="AB771" s="1"/>
      <c r="AC771" s="1"/>
    </row>
    <row r="772" spans="1:29" ht="15.75" customHeight="1" x14ac:dyDescent="0.2">
      <c r="A772" s="1"/>
      <c r="B772" s="1"/>
      <c r="C772" s="1"/>
      <c r="D772" s="1"/>
      <c r="E772" s="2"/>
      <c r="F772" s="1"/>
      <c r="G772" s="24"/>
      <c r="H772" s="1"/>
      <c r="I772" s="1"/>
      <c r="J772" s="102"/>
      <c r="K772" s="103"/>
      <c r="L772" s="104"/>
      <c r="M772" s="1"/>
      <c r="N772" s="1"/>
      <c r="O772" s="1"/>
      <c r="P772" s="1"/>
      <c r="Q772" s="1"/>
      <c r="R772" s="1"/>
      <c r="S772" s="1"/>
      <c r="T772" s="1"/>
      <c r="U772" s="1"/>
      <c r="V772" s="1"/>
      <c r="W772" s="1"/>
      <c r="X772" s="1"/>
      <c r="Y772" s="1"/>
      <c r="Z772" s="1"/>
      <c r="AA772" s="1"/>
      <c r="AB772" s="1"/>
      <c r="AC772" s="1"/>
    </row>
    <row r="773" spans="1:29" ht="15.75" customHeight="1" x14ac:dyDescent="0.2">
      <c r="A773" s="1"/>
      <c r="B773" s="1"/>
      <c r="C773" s="1"/>
      <c r="D773" s="1"/>
      <c r="E773" s="2"/>
      <c r="F773" s="1"/>
      <c r="G773" s="24"/>
      <c r="H773" s="1"/>
      <c r="I773" s="1"/>
      <c r="J773" s="102"/>
      <c r="K773" s="103"/>
      <c r="L773" s="104"/>
      <c r="M773" s="1"/>
      <c r="N773" s="1"/>
      <c r="O773" s="1"/>
      <c r="P773" s="1"/>
      <c r="Q773" s="1"/>
      <c r="R773" s="1"/>
      <c r="S773" s="1"/>
      <c r="T773" s="1"/>
      <c r="U773" s="1"/>
      <c r="V773" s="1"/>
      <c r="W773" s="1"/>
      <c r="X773" s="1"/>
      <c r="Y773" s="1"/>
      <c r="Z773" s="1"/>
      <c r="AA773" s="1"/>
      <c r="AB773" s="1"/>
      <c r="AC773" s="1"/>
    </row>
    <row r="774" spans="1:29" ht="15.75" customHeight="1" x14ac:dyDescent="0.2">
      <c r="A774" s="1"/>
      <c r="B774" s="1"/>
      <c r="C774" s="1"/>
      <c r="D774" s="1"/>
      <c r="E774" s="2"/>
      <c r="F774" s="1"/>
      <c r="G774" s="24"/>
      <c r="H774" s="1"/>
      <c r="I774" s="1"/>
      <c r="J774" s="102"/>
      <c r="K774" s="103"/>
      <c r="L774" s="104"/>
      <c r="M774" s="1"/>
      <c r="N774" s="1"/>
      <c r="O774" s="1"/>
      <c r="P774" s="1"/>
      <c r="Q774" s="1"/>
      <c r="R774" s="1"/>
      <c r="S774" s="1"/>
      <c r="T774" s="1"/>
      <c r="U774" s="1"/>
      <c r="V774" s="1"/>
      <c r="W774" s="1"/>
      <c r="X774" s="1"/>
      <c r="Y774" s="1"/>
      <c r="Z774" s="1"/>
      <c r="AA774" s="1"/>
      <c r="AB774" s="1"/>
      <c r="AC774" s="1"/>
    </row>
    <row r="775" spans="1:29" ht="15.75" customHeight="1" x14ac:dyDescent="0.2">
      <c r="A775" s="1"/>
      <c r="B775" s="1"/>
      <c r="C775" s="1"/>
      <c r="D775" s="1"/>
      <c r="E775" s="2"/>
      <c r="F775" s="1"/>
      <c r="G775" s="24"/>
      <c r="H775" s="1"/>
      <c r="I775" s="1"/>
      <c r="J775" s="102"/>
      <c r="K775" s="103"/>
      <c r="L775" s="104"/>
      <c r="M775" s="1"/>
      <c r="N775" s="1"/>
      <c r="O775" s="1"/>
      <c r="P775" s="1"/>
      <c r="Q775" s="1"/>
      <c r="R775" s="1"/>
      <c r="S775" s="1"/>
      <c r="T775" s="1"/>
      <c r="U775" s="1"/>
      <c r="V775" s="1"/>
      <c r="W775" s="1"/>
      <c r="X775" s="1"/>
      <c r="Y775" s="1"/>
      <c r="Z775" s="1"/>
      <c r="AA775" s="1"/>
      <c r="AB775" s="1"/>
      <c r="AC775" s="1"/>
    </row>
    <row r="776" spans="1:29" ht="15.75" customHeight="1" x14ac:dyDescent="0.2">
      <c r="A776" s="1"/>
      <c r="B776" s="1"/>
      <c r="C776" s="1"/>
      <c r="D776" s="1"/>
      <c r="E776" s="2"/>
      <c r="F776" s="1"/>
      <c r="G776" s="24"/>
      <c r="H776" s="1"/>
      <c r="I776" s="1"/>
      <c r="J776" s="102"/>
      <c r="K776" s="103"/>
      <c r="L776" s="104"/>
      <c r="M776" s="1"/>
      <c r="N776" s="1"/>
      <c r="O776" s="1"/>
      <c r="P776" s="1"/>
      <c r="Q776" s="1"/>
      <c r="R776" s="1"/>
      <c r="S776" s="1"/>
      <c r="T776" s="1"/>
      <c r="U776" s="1"/>
      <c r="V776" s="1"/>
      <c r="W776" s="1"/>
      <c r="X776" s="1"/>
      <c r="Y776" s="1"/>
      <c r="Z776" s="1"/>
      <c r="AA776" s="1"/>
      <c r="AB776" s="1"/>
      <c r="AC776" s="1"/>
    </row>
    <row r="777" spans="1:29" ht="15.75" customHeight="1" x14ac:dyDescent="0.2">
      <c r="A777" s="1"/>
      <c r="B777" s="1"/>
      <c r="C777" s="1"/>
      <c r="D777" s="1"/>
      <c r="E777" s="2"/>
      <c r="F777" s="1"/>
      <c r="G777" s="24"/>
      <c r="H777" s="1"/>
      <c r="I777" s="1"/>
      <c r="J777" s="102"/>
      <c r="K777" s="103"/>
      <c r="L777" s="104"/>
      <c r="M777" s="1"/>
      <c r="N777" s="1"/>
      <c r="O777" s="1"/>
      <c r="P777" s="1"/>
      <c r="Q777" s="1"/>
      <c r="R777" s="1"/>
      <c r="S777" s="1"/>
      <c r="T777" s="1"/>
      <c r="U777" s="1"/>
      <c r="V777" s="1"/>
      <c r="W777" s="1"/>
      <c r="X777" s="1"/>
      <c r="Y777" s="1"/>
      <c r="Z777" s="1"/>
      <c r="AA777" s="1"/>
      <c r="AB777" s="1"/>
      <c r="AC777" s="1"/>
    </row>
    <row r="778" spans="1:29" ht="15.75" customHeight="1" x14ac:dyDescent="0.2">
      <c r="A778" s="1"/>
      <c r="B778" s="1"/>
      <c r="C778" s="1"/>
      <c r="D778" s="1"/>
      <c r="E778" s="2"/>
      <c r="F778" s="1"/>
      <c r="G778" s="24"/>
      <c r="H778" s="1"/>
      <c r="I778" s="1"/>
      <c r="J778" s="102"/>
      <c r="K778" s="103"/>
      <c r="L778" s="104"/>
      <c r="M778" s="1"/>
      <c r="N778" s="1"/>
      <c r="O778" s="1"/>
      <c r="P778" s="1"/>
      <c r="Q778" s="1"/>
      <c r="R778" s="1"/>
      <c r="S778" s="1"/>
      <c r="T778" s="1"/>
      <c r="U778" s="1"/>
      <c r="V778" s="1"/>
      <c r="W778" s="1"/>
      <c r="X778" s="1"/>
      <c r="Y778" s="1"/>
      <c r="Z778" s="1"/>
      <c r="AA778" s="1"/>
      <c r="AB778" s="1"/>
      <c r="AC778" s="1"/>
    </row>
    <row r="779" spans="1:29" ht="15.75" customHeight="1" x14ac:dyDescent="0.2">
      <c r="A779" s="1"/>
      <c r="B779" s="1"/>
      <c r="C779" s="1"/>
      <c r="D779" s="1"/>
      <c r="E779" s="2"/>
      <c r="F779" s="1"/>
      <c r="G779" s="24"/>
      <c r="H779" s="1"/>
      <c r="I779" s="1"/>
      <c r="J779" s="102"/>
      <c r="K779" s="103"/>
      <c r="L779" s="104"/>
      <c r="M779" s="1"/>
      <c r="N779" s="1"/>
      <c r="O779" s="1"/>
      <c r="P779" s="1"/>
      <c r="Q779" s="1"/>
      <c r="R779" s="1"/>
      <c r="S779" s="1"/>
      <c r="T779" s="1"/>
      <c r="U779" s="1"/>
      <c r="V779" s="1"/>
      <c r="W779" s="1"/>
      <c r="X779" s="1"/>
      <c r="Y779" s="1"/>
      <c r="Z779" s="1"/>
      <c r="AA779" s="1"/>
      <c r="AB779" s="1"/>
      <c r="AC779" s="1"/>
    </row>
    <row r="780" spans="1:29" ht="15.75" customHeight="1" x14ac:dyDescent="0.2">
      <c r="A780" s="1"/>
      <c r="B780" s="1"/>
      <c r="C780" s="1"/>
      <c r="D780" s="1"/>
      <c r="E780" s="2"/>
      <c r="F780" s="1"/>
      <c r="G780" s="24"/>
      <c r="H780" s="1"/>
      <c r="I780" s="1"/>
      <c r="J780" s="102"/>
      <c r="K780" s="103"/>
      <c r="L780" s="104"/>
      <c r="M780" s="1"/>
      <c r="N780" s="1"/>
      <c r="O780" s="1"/>
      <c r="P780" s="1"/>
      <c r="Q780" s="1"/>
      <c r="R780" s="1"/>
      <c r="S780" s="1"/>
      <c r="T780" s="1"/>
      <c r="U780" s="1"/>
      <c r="V780" s="1"/>
      <c r="W780" s="1"/>
      <c r="X780" s="1"/>
      <c r="Y780" s="1"/>
      <c r="Z780" s="1"/>
      <c r="AA780" s="1"/>
      <c r="AB780" s="1"/>
      <c r="AC780" s="1"/>
    </row>
    <row r="781" spans="1:29" ht="15.75" customHeight="1" x14ac:dyDescent="0.2">
      <c r="A781" s="1"/>
      <c r="B781" s="1"/>
      <c r="C781" s="1"/>
      <c r="D781" s="1"/>
      <c r="E781" s="2"/>
      <c r="F781" s="1"/>
      <c r="G781" s="24"/>
      <c r="H781" s="1"/>
      <c r="I781" s="1"/>
      <c r="J781" s="102"/>
      <c r="K781" s="103"/>
      <c r="L781" s="104"/>
      <c r="M781" s="1"/>
      <c r="N781" s="1"/>
      <c r="O781" s="1"/>
      <c r="P781" s="1"/>
      <c r="Q781" s="1"/>
      <c r="R781" s="1"/>
      <c r="S781" s="1"/>
      <c r="T781" s="1"/>
      <c r="U781" s="1"/>
      <c r="V781" s="1"/>
      <c r="W781" s="1"/>
      <c r="X781" s="1"/>
      <c r="Y781" s="1"/>
      <c r="Z781" s="1"/>
      <c r="AA781" s="1"/>
      <c r="AB781" s="1"/>
      <c r="AC781" s="1"/>
    </row>
    <row r="782" spans="1:29" ht="15.75" customHeight="1" x14ac:dyDescent="0.2">
      <c r="A782" s="1"/>
      <c r="B782" s="1"/>
      <c r="C782" s="1"/>
      <c r="D782" s="1"/>
      <c r="E782" s="2"/>
      <c r="F782" s="1"/>
      <c r="G782" s="24"/>
      <c r="H782" s="1"/>
      <c r="I782" s="1"/>
      <c r="J782" s="102"/>
      <c r="K782" s="103"/>
      <c r="L782" s="104"/>
      <c r="M782" s="1"/>
      <c r="N782" s="1"/>
      <c r="O782" s="1"/>
      <c r="P782" s="1"/>
      <c r="Q782" s="1"/>
      <c r="R782" s="1"/>
      <c r="S782" s="1"/>
      <c r="T782" s="1"/>
      <c r="U782" s="1"/>
      <c r="V782" s="1"/>
      <c r="W782" s="1"/>
      <c r="X782" s="1"/>
      <c r="Y782" s="1"/>
      <c r="Z782" s="1"/>
      <c r="AA782" s="1"/>
      <c r="AB782" s="1"/>
      <c r="AC782" s="1"/>
    </row>
    <row r="783" spans="1:29" ht="15.75" customHeight="1" x14ac:dyDescent="0.2">
      <c r="A783" s="1"/>
      <c r="B783" s="1"/>
      <c r="C783" s="1"/>
      <c r="D783" s="1"/>
      <c r="E783" s="2"/>
      <c r="F783" s="1"/>
      <c r="G783" s="24"/>
      <c r="H783" s="1"/>
      <c r="I783" s="1"/>
      <c r="J783" s="102"/>
      <c r="K783" s="103"/>
      <c r="L783" s="104"/>
      <c r="M783" s="1"/>
      <c r="N783" s="1"/>
      <c r="O783" s="1"/>
      <c r="P783" s="1"/>
      <c r="Q783" s="1"/>
      <c r="R783" s="1"/>
      <c r="S783" s="1"/>
      <c r="T783" s="1"/>
      <c r="U783" s="1"/>
      <c r="V783" s="1"/>
      <c r="W783" s="1"/>
      <c r="X783" s="1"/>
      <c r="Y783" s="1"/>
      <c r="Z783" s="1"/>
      <c r="AA783" s="1"/>
      <c r="AB783" s="1"/>
      <c r="AC783" s="1"/>
    </row>
    <row r="784" spans="1:29" ht="15.75" customHeight="1" x14ac:dyDescent="0.2">
      <c r="A784" s="1"/>
      <c r="B784" s="1"/>
      <c r="C784" s="1"/>
      <c r="D784" s="1"/>
      <c r="E784" s="2"/>
      <c r="F784" s="1"/>
      <c r="G784" s="24"/>
      <c r="H784" s="1"/>
      <c r="I784" s="1"/>
      <c r="J784" s="102"/>
      <c r="K784" s="103"/>
      <c r="L784" s="104"/>
      <c r="M784" s="1"/>
      <c r="N784" s="1"/>
      <c r="O784" s="1"/>
      <c r="P784" s="1"/>
      <c r="Q784" s="1"/>
      <c r="R784" s="1"/>
      <c r="S784" s="1"/>
      <c r="T784" s="1"/>
      <c r="U784" s="1"/>
      <c r="V784" s="1"/>
      <c r="W784" s="1"/>
      <c r="X784" s="1"/>
      <c r="Y784" s="1"/>
      <c r="Z784" s="1"/>
      <c r="AA784" s="1"/>
      <c r="AB784" s="1"/>
      <c r="AC784" s="1"/>
    </row>
    <row r="785" spans="1:29" ht="15.75" customHeight="1" x14ac:dyDescent="0.2">
      <c r="A785" s="1"/>
      <c r="B785" s="1"/>
      <c r="C785" s="1"/>
      <c r="D785" s="1"/>
      <c r="E785" s="2"/>
      <c r="F785" s="1"/>
      <c r="G785" s="24"/>
      <c r="H785" s="1"/>
      <c r="I785" s="1"/>
      <c r="J785" s="102"/>
      <c r="K785" s="103"/>
      <c r="L785" s="104"/>
      <c r="M785" s="1"/>
      <c r="N785" s="1"/>
      <c r="O785" s="1"/>
      <c r="P785" s="1"/>
      <c r="Q785" s="1"/>
      <c r="R785" s="1"/>
      <c r="S785" s="1"/>
      <c r="T785" s="1"/>
      <c r="U785" s="1"/>
      <c r="V785" s="1"/>
      <c r="W785" s="1"/>
      <c r="X785" s="1"/>
      <c r="Y785" s="1"/>
      <c r="Z785" s="1"/>
      <c r="AA785" s="1"/>
      <c r="AB785" s="1"/>
      <c r="AC785" s="1"/>
    </row>
    <row r="786" spans="1:29" ht="15.75" customHeight="1" x14ac:dyDescent="0.2">
      <c r="A786" s="1"/>
      <c r="B786" s="1"/>
      <c r="C786" s="1"/>
      <c r="D786" s="1"/>
      <c r="E786" s="2"/>
      <c r="F786" s="1"/>
      <c r="G786" s="24"/>
      <c r="H786" s="1"/>
      <c r="I786" s="1"/>
      <c r="J786" s="102"/>
      <c r="K786" s="103"/>
      <c r="L786" s="104"/>
      <c r="M786" s="1"/>
      <c r="N786" s="1"/>
      <c r="O786" s="1"/>
      <c r="P786" s="1"/>
      <c r="Q786" s="1"/>
      <c r="R786" s="1"/>
      <c r="S786" s="1"/>
      <c r="T786" s="1"/>
      <c r="U786" s="1"/>
      <c r="V786" s="1"/>
      <c r="W786" s="1"/>
      <c r="X786" s="1"/>
      <c r="Y786" s="1"/>
      <c r="Z786" s="1"/>
      <c r="AA786" s="1"/>
      <c r="AB786" s="1"/>
      <c r="AC786" s="1"/>
    </row>
    <row r="787" spans="1:29" ht="15.75" customHeight="1" x14ac:dyDescent="0.2">
      <c r="A787" s="1"/>
      <c r="B787" s="1"/>
      <c r="C787" s="1"/>
      <c r="D787" s="1"/>
      <c r="E787" s="2"/>
      <c r="F787" s="1"/>
      <c r="G787" s="24"/>
      <c r="H787" s="1"/>
      <c r="I787" s="1"/>
      <c r="J787" s="102"/>
      <c r="K787" s="103"/>
      <c r="L787" s="104"/>
      <c r="M787" s="1"/>
      <c r="N787" s="1"/>
      <c r="O787" s="1"/>
      <c r="P787" s="1"/>
      <c r="Q787" s="1"/>
      <c r="R787" s="1"/>
      <c r="S787" s="1"/>
      <c r="T787" s="1"/>
      <c r="U787" s="1"/>
      <c r="V787" s="1"/>
      <c r="W787" s="1"/>
      <c r="X787" s="1"/>
      <c r="Y787" s="1"/>
      <c r="Z787" s="1"/>
      <c r="AA787" s="1"/>
      <c r="AB787" s="1"/>
      <c r="AC787" s="1"/>
    </row>
    <row r="788" spans="1:29" ht="15.75" customHeight="1" x14ac:dyDescent="0.2">
      <c r="A788" s="1"/>
      <c r="B788" s="1"/>
      <c r="C788" s="1"/>
      <c r="D788" s="1"/>
      <c r="E788" s="2"/>
      <c r="F788" s="1"/>
      <c r="G788" s="24"/>
      <c r="H788" s="1"/>
      <c r="I788" s="1"/>
      <c r="J788" s="102"/>
      <c r="K788" s="103"/>
      <c r="L788" s="104"/>
      <c r="M788" s="1"/>
      <c r="N788" s="1"/>
      <c r="O788" s="1"/>
      <c r="P788" s="1"/>
      <c r="Q788" s="1"/>
      <c r="R788" s="1"/>
      <c r="S788" s="1"/>
      <c r="T788" s="1"/>
      <c r="U788" s="1"/>
      <c r="V788" s="1"/>
      <c r="W788" s="1"/>
      <c r="X788" s="1"/>
      <c r="Y788" s="1"/>
      <c r="Z788" s="1"/>
      <c r="AA788" s="1"/>
      <c r="AB788" s="1"/>
      <c r="AC788" s="1"/>
    </row>
    <row r="789" spans="1:29" ht="15.75" customHeight="1" x14ac:dyDescent="0.2">
      <c r="A789" s="1"/>
      <c r="B789" s="1"/>
      <c r="C789" s="1"/>
      <c r="D789" s="1"/>
      <c r="E789" s="2"/>
      <c r="F789" s="1"/>
      <c r="G789" s="24"/>
      <c r="H789" s="1"/>
      <c r="I789" s="1"/>
      <c r="J789" s="102"/>
      <c r="K789" s="103"/>
      <c r="L789" s="104"/>
      <c r="M789" s="1"/>
      <c r="N789" s="1"/>
      <c r="O789" s="1"/>
      <c r="P789" s="1"/>
      <c r="Q789" s="1"/>
      <c r="R789" s="1"/>
      <c r="S789" s="1"/>
      <c r="T789" s="1"/>
      <c r="U789" s="1"/>
      <c r="V789" s="1"/>
      <c r="W789" s="1"/>
      <c r="X789" s="1"/>
      <c r="Y789" s="1"/>
      <c r="Z789" s="1"/>
      <c r="AA789" s="1"/>
      <c r="AB789" s="1"/>
      <c r="AC789" s="1"/>
    </row>
    <row r="790" spans="1:29" ht="15.75" customHeight="1" x14ac:dyDescent="0.2">
      <c r="A790" s="1"/>
      <c r="B790" s="1"/>
      <c r="C790" s="1"/>
      <c r="D790" s="1"/>
      <c r="E790" s="2"/>
      <c r="F790" s="1"/>
      <c r="G790" s="24"/>
      <c r="H790" s="1"/>
      <c r="I790" s="1"/>
      <c r="J790" s="102"/>
      <c r="K790" s="103"/>
      <c r="L790" s="104"/>
      <c r="M790" s="1"/>
      <c r="N790" s="1"/>
      <c r="O790" s="1"/>
      <c r="P790" s="1"/>
      <c r="Q790" s="1"/>
      <c r="R790" s="1"/>
      <c r="S790" s="1"/>
      <c r="T790" s="1"/>
      <c r="U790" s="1"/>
      <c r="V790" s="1"/>
      <c r="W790" s="1"/>
      <c r="X790" s="1"/>
      <c r="Y790" s="1"/>
      <c r="Z790" s="1"/>
      <c r="AA790" s="1"/>
      <c r="AB790" s="1"/>
      <c r="AC790" s="1"/>
    </row>
    <row r="791" spans="1:29" ht="15.75" customHeight="1" x14ac:dyDescent="0.2">
      <c r="A791" s="1"/>
      <c r="B791" s="1"/>
      <c r="C791" s="1"/>
      <c r="D791" s="1"/>
      <c r="E791" s="2"/>
      <c r="F791" s="1"/>
      <c r="G791" s="24"/>
      <c r="H791" s="1"/>
      <c r="I791" s="1"/>
      <c r="J791" s="102"/>
      <c r="K791" s="103"/>
      <c r="L791" s="104"/>
      <c r="M791" s="1"/>
      <c r="N791" s="1"/>
      <c r="O791" s="1"/>
      <c r="P791" s="1"/>
      <c r="Q791" s="1"/>
      <c r="R791" s="1"/>
      <c r="S791" s="1"/>
      <c r="T791" s="1"/>
      <c r="U791" s="1"/>
      <c r="V791" s="1"/>
      <c r="W791" s="1"/>
      <c r="X791" s="1"/>
      <c r="Y791" s="1"/>
      <c r="Z791" s="1"/>
      <c r="AA791" s="1"/>
      <c r="AB791" s="1"/>
      <c r="AC791" s="1"/>
    </row>
    <row r="792" spans="1:29" ht="15.75" customHeight="1" x14ac:dyDescent="0.2">
      <c r="A792" s="1"/>
      <c r="B792" s="1"/>
      <c r="C792" s="1"/>
      <c r="D792" s="1"/>
      <c r="E792" s="2"/>
      <c r="F792" s="1"/>
      <c r="G792" s="24"/>
      <c r="H792" s="1"/>
      <c r="I792" s="1"/>
      <c r="J792" s="102"/>
      <c r="K792" s="103"/>
      <c r="L792" s="104"/>
      <c r="M792" s="1"/>
      <c r="N792" s="1"/>
      <c r="O792" s="1"/>
      <c r="P792" s="1"/>
      <c r="Q792" s="1"/>
      <c r="R792" s="1"/>
      <c r="S792" s="1"/>
      <c r="T792" s="1"/>
      <c r="U792" s="1"/>
      <c r="V792" s="1"/>
      <c r="W792" s="1"/>
      <c r="X792" s="1"/>
      <c r="Y792" s="1"/>
      <c r="Z792" s="1"/>
      <c r="AA792" s="1"/>
      <c r="AB792" s="1"/>
      <c r="AC792" s="1"/>
    </row>
    <row r="793" spans="1:29" ht="15.75" customHeight="1" x14ac:dyDescent="0.2">
      <c r="A793" s="1"/>
      <c r="B793" s="1"/>
      <c r="C793" s="1"/>
      <c r="D793" s="1"/>
      <c r="E793" s="2"/>
      <c r="F793" s="1"/>
      <c r="G793" s="24"/>
      <c r="H793" s="1"/>
      <c r="I793" s="1"/>
      <c r="J793" s="102"/>
      <c r="K793" s="103"/>
      <c r="L793" s="104"/>
      <c r="M793" s="1"/>
      <c r="N793" s="1"/>
      <c r="O793" s="1"/>
      <c r="P793" s="1"/>
      <c r="Q793" s="1"/>
      <c r="R793" s="1"/>
      <c r="S793" s="1"/>
      <c r="T793" s="1"/>
      <c r="U793" s="1"/>
      <c r="V793" s="1"/>
      <c r="W793" s="1"/>
      <c r="X793" s="1"/>
      <c r="Y793" s="1"/>
      <c r="Z793" s="1"/>
      <c r="AA793" s="1"/>
      <c r="AB793" s="1"/>
      <c r="AC793" s="1"/>
    </row>
    <row r="794" spans="1:29" ht="15.75" customHeight="1" x14ac:dyDescent="0.2">
      <c r="A794" s="1"/>
      <c r="B794" s="1"/>
      <c r="C794" s="1"/>
      <c r="D794" s="1"/>
      <c r="E794" s="2"/>
      <c r="F794" s="1"/>
      <c r="G794" s="24"/>
      <c r="H794" s="1"/>
      <c r="I794" s="1"/>
      <c r="J794" s="102"/>
      <c r="K794" s="103"/>
      <c r="L794" s="104"/>
      <c r="M794" s="1"/>
      <c r="N794" s="1"/>
      <c r="O794" s="1"/>
      <c r="P794" s="1"/>
      <c r="Q794" s="1"/>
      <c r="R794" s="1"/>
      <c r="S794" s="1"/>
      <c r="T794" s="1"/>
      <c r="U794" s="1"/>
      <c r="V794" s="1"/>
      <c r="W794" s="1"/>
      <c r="X794" s="1"/>
      <c r="Y794" s="1"/>
      <c r="Z794" s="1"/>
      <c r="AA794" s="1"/>
      <c r="AB794" s="1"/>
      <c r="AC794" s="1"/>
    </row>
    <row r="795" spans="1:29" ht="15.75" customHeight="1" x14ac:dyDescent="0.2">
      <c r="A795" s="1"/>
      <c r="B795" s="1"/>
      <c r="C795" s="1"/>
      <c r="D795" s="1"/>
      <c r="E795" s="2"/>
      <c r="F795" s="1"/>
      <c r="G795" s="24"/>
      <c r="H795" s="1"/>
      <c r="I795" s="1"/>
      <c r="J795" s="102"/>
      <c r="K795" s="103"/>
      <c r="L795" s="104"/>
      <c r="M795" s="1"/>
      <c r="N795" s="1"/>
      <c r="O795" s="1"/>
      <c r="P795" s="1"/>
      <c r="Q795" s="1"/>
      <c r="R795" s="1"/>
      <c r="S795" s="1"/>
      <c r="T795" s="1"/>
      <c r="U795" s="1"/>
      <c r="V795" s="1"/>
      <c r="W795" s="1"/>
      <c r="X795" s="1"/>
      <c r="Y795" s="1"/>
      <c r="Z795" s="1"/>
      <c r="AA795" s="1"/>
      <c r="AB795" s="1"/>
      <c r="AC795" s="1"/>
    </row>
    <row r="796" spans="1:29" ht="15.75" customHeight="1" x14ac:dyDescent="0.2">
      <c r="A796" s="1"/>
      <c r="B796" s="1"/>
      <c r="C796" s="1"/>
      <c r="D796" s="1"/>
      <c r="E796" s="2"/>
      <c r="F796" s="1"/>
      <c r="G796" s="24"/>
      <c r="H796" s="1"/>
      <c r="I796" s="1"/>
      <c r="J796" s="102"/>
      <c r="K796" s="103"/>
      <c r="L796" s="104"/>
      <c r="M796" s="1"/>
      <c r="N796" s="1"/>
      <c r="O796" s="1"/>
      <c r="P796" s="1"/>
      <c r="Q796" s="1"/>
      <c r="R796" s="1"/>
      <c r="S796" s="1"/>
      <c r="T796" s="1"/>
      <c r="U796" s="1"/>
      <c r="V796" s="1"/>
      <c r="W796" s="1"/>
      <c r="X796" s="1"/>
      <c r="Y796" s="1"/>
      <c r="Z796" s="1"/>
      <c r="AA796" s="1"/>
      <c r="AB796" s="1"/>
      <c r="AC796" s="1"/>
    </row>
    <row r="797" spans="1:29" ht="15.75" customHeight="1" x14ac:dyDescent="0.2">
      <c r="A797" s="1"/>
      <c r="B797" s="1"/>
      <c r="C797" s="1"/>
      <c r="D797" s="1"/>
      <c r="E797" s="2"/>
      <c r="F797" s="1"/>
      <c r="G797" s="24"/>
      <c r="H797" s="1"/>
      <c r="I797" s="1"/>
      <c r="J797" s="102"/>
      <c r="K797" s="103"/>
      <c r="L797" s="104"/>
      <c r="M797" s="1"/>
      <c r="N797" s="1"/>
      <c r="O797" s="1"/>
      <c r="P797" s="1"/>
      <c r="Q797" s="1"/>
      <c r="R797" s="1"/>
      <c r="S797" s="1"/>
      <c r="T797" s="1"/>
      <c r="U797" s="1"/>
      <c r="V797" s="1"/>
      <c r="W797" s="1"/>
      <c r="X797" s="1"/>
      <c r="Y797" s="1"/>
      <c r="Z797" s="1"/>
      <c r="AA797" s="1"/>
      <c r="AB797" s="1"/>
      <c r="AC797" s="1"/>
    </row>
    <row r="798" spans="1:29" ht="15.75" customHeight="1" x14ac:dyDescent="0.2">
      <c r="A798" s="1"/>
      <c r="B798" s="1"/>
      <c r="C798" s="1"/>
      <c r="D798" s="1"/>
      <c r="E798" s="2"/>
      <c r="F798" s="1"/>
      <c r="G798" s="24"/>
      <c r="H798" s="1"/>
      <c r="I798" s="1"/>
      <c r="J798" s="102"/>
      <c r="K798" s="103"/>
      <c r="L798" s="104"/>
      <c r="M798" s="1"/>
      <c r="N798" s="1"/>
      <c r="O798" s="1"/>
      <c r="P798" s="1"/>
      <c r="Q798" s="1"/>
      <c r="R798" s="1"/>
      <c r="S798" s="1"/>
      <c r="T798" s="1"/>
      <c r="U798" s="1"/>
      <c r="V798" s="1"/>
      <c r="W798" s="1"/>
      <c r="X798" s="1"/>
      <c r="Y798" s="1"/>
      <c r="Z798" s="1"/>
      <c r="AA798" s="1"/>
      <c r="AB798" s="1"/>
      <c r="AC798" s="1"/>
    </row>
    <row r="799" spans="1:29" ht="15.75" customHeight="1" x14ac:dyDescent="0.2">
      <c r="A799" s="1"/>
      <c r="B799" s="1"/>
      <c r="C799" s="1"/>
      <c r="D799" s="1"/>
      <c r="E799" s="2"/>
      <c r="F799" s="1"/>
      <c r="G799" s="24"/>
      <c r="H799" s="1"/>
      <c r="I799" s="1"/>
      <c r="J799" s="102"/>
      <c r="K799" s="103"/>
      <c r="L799" s="104"/>
      <c r="M799" s="1"/>
      <c r="N799" s="1"/>
      <c r="O799" s="1"/>
      <c r="P799" s="1"/>
      <c r="Q799" s="1"/>
      <c r="R799" s="1"/>
      <c r="S799" s="1"/>
      <c r="T799" s="1"/>
      <c r="U799" s="1"/>
      <c r="V799" s="1"/>
      <c r="W799" s="1"/>
      <c r="X799" s="1"/>
      <c r="Y799" s="1"/>
      <c r="Z799" s="1"/>
      <c r="AA799" s="1"/>
      <c r="AB799" s="1"/>
      <c r="AC799" s="1"/>
    </row>
    <row r="800" spans="1:29" ht="15.75" customHeight="1" x14ac:dyDescent="0.2">
      <c r="A800" s="1"/>
      <c r="B800" s="1"/>
      <c r="C800" s="1"/>
      <c r="D800" s="1"/>
      <c r="E800" s="2"/>
      <c r="F800" s="1"/>
      <c r="G800" s="24"/>
      <c r="H800" s="1"/>
      <c r="I800" s="1"/>
      <c r="J800" s="102"/>
      <c r="K800" s="103"/>
      <c r="L800" s="104"/>
      <c r="M800" s="1"/>
      <c r="N800" s="1"/>
      <c r="O800" s="1"/>
      <c r="P800" s="1"/>
      <c r="Q800" s="1"/>
      <c r="R800" s="1"/>
      <c r="S800" s="1"/>
      <c r="T800" s="1"/>
      <c r="U800" s="1"/>
      <c r="V800" s="1"/>
      <c r="W800" s="1"/>
      <c r="X800" s="1"/>
      <c r="Y800" s="1"/>
      <c r="Z800" s="1"/>
      <c r="AA800" s="1"/>
      <c r="AB800" s="1"/>
      <c r="AC800" s="1"/>
    </row>
    <row r="801" spans="1:29" ht="15.75" customHeight="1" x14ac:dyDescent="0.2">
      <c r="A801" s="1"/>
      <c r="B801" s="1"/>
      <c r="C801" s="1"/>
      <c r="D801" s="1"/>
      <c r="E801" s="2"/>
      <c r="F801" s="1"/>
      <c r="G801" s="24"/>
      <c r="H801" s="1"/>
      <c r="I801" s="1"/>
      <c r="J801" s="102"/>
      <c r="K801" s="103"/>
      <c r="L801" s="104"/>
      <c r="M801" s="1"/>
      <c r="N801" s="1"/>
      <c r="O801" s="1"/>
      <c r="P801" s="1"/>
      <c r="Q801" s="1"/>
      <c r="R801" s="1"/>
      <c r="S801" s="1"/>
      <c r="T801" s="1"/>
      <c r="U801" s="1"/>
      <c r="V801" s="1"/>
      <c r="W801" s="1"/>
      <c r="X801" s="1"/>
      <c r="Y801" s="1"/>
      <c r="Z801" s="1"/>
      <c r="AA801" s="1"/>
      <c r="AB801" s="1"/>
      <c r="AC801" s="1"/>
    </row>
    <row r="802" spans="1:29" ht="15.75" customHeight="1" x14ac:dyDescent="0.2">
      <c r="A802" s="1"/>
      <c r="B802" s="1"/>
      <c r="C802" s="1"/>
      <c r="D802" s="1"/>
      <c r="E802" s="2"/>
      <c r="F802" s="1"/>
      <c r="G802" s="24"/>
      <c r="H802" s="1"/>
      <c r="I802" s="1"/>
      <c r="J802" s="102"/>
      <c r="K802" s="103"/>
      <c r="L802" s="104"/>
      <c r="M802" s="1"/>
      <c r="N802" s="1"/>
      <c r="O802" s="1"/>
      <c r="P802" s="1"/>
      <c r="Q802" s="1"/>
      <c r="R802" s="1"/>
      <c r="S802" s="1"/>
      <c r="T802" s="1"/>
      <c r="U802" s="1"/>
      <c r="V802" s="1"/>
      <c r="W802" s="1"/>
      <c r="X802" s="1"/>
      <c r="Y802" s="1"/>
      <c r="Z802" s="1"/>
      <c r="AA802" s="1"/>
      <c r="AB802" s="1"/>
      <c r="AC802" s="1"/>
    </row>
    <row r="803" spans="1:29" ht="15.75" customHeight="1" x14ac:dyDescent="0.2">
      <c r="A803" s="1"/>
      <c r="B803" s="1"/>
      <c r="C803" s="1"/>
      <c r="D803" s="1"/>
      <c r="E803" s="2"/>
      <c r="F803" s="1"/>
      <c r="G803" s="24"/>
      <c r="H803" s="1"/>
      <c r="I803" s="1"/>
      <c r="J803" s="102"/>
      <c r="K803" s="103"/>
      <c r="L803" s="104"/>
      <c r="M803" s="1"/>
      <c r="N803" s="1"/>
      <c r="O803" s="1"/>
      <c r="P803" s="1"/>
      <c r="Q803" s="1"/>
      <c r="R803" s="1"/>
      <c r="S803" s="1"/>
      <c r="T803" s="1"/>
      <c r="U803" s="1"/>
      <c r="V803" s="1"/>
      <c r="W803" s="1"/>
      <c r="X803" s="1"/>
      <c r="Y803" s="1"/>
      <c r="Z803" s="1"/>
      <c r="AA803" s="1"/>
      <c r="AB803" s="1"/>
      <c r="AC803" s="1"/>
    </row>
    <row r="804" spans="1:29" ht="15.75" customHeight="1" x14ac:dyDescent="0.2">
      <c r="A804" s="1"/>
      <c r="B804" s="1"/>
      <c r="C804" s="1"/>
      <c r="D804" s="1"/>
      <c r="E804" s="2"/>
      <c r="F804" s="1"/>
      <c r="G804" s="24"/>
      <c r="H804" s="1"/>
      <c r="I804" s="1"/>
      <c r="J804" s="102"/>
      <c r="K804" s="103"/>
      <c r="L804" s="104"/>
      <c r="M804" s="1"/>
      <c r="N804" s="1"/>
      <c r="O804" s="1"/>
      <c r="P804" s="1"/>
      <c r="Q804" s="1"/>
      <c r="R804" s="1"/>
      <c r="S804" s="1"/>
      <c r="T804" s="1"/>
      <c r="U804" s="1"/>
      <c r="V804" s="1"/>
      <c r="W804" s="1"/>
      <c r="X804" s="1"/>
      <c r="Y804" s="1"/>
      <c r="Z804" s="1"/>
      <c r="AA804" s="1"/>
      <c r="AB804" s="1"/>
      <c r="AC804" s="1"/>
    </row>
    <row r="805" spans="1:29" ht="15.75" customHeight="1" x14ac:dyDescent="0.2">
      <c r="A805" s="1"/>
      <c r="B805" s="1"/>
      <c r="C805" s="1"/>
      <c r="D805" s="1"/>
      <c r="E805" s="2"/>
      <c r="F805" s="1"/>
      <c r="G805" s="24"/>
      <c r="H805" s="1"/>
      <c r="I805" s="1"/>
      <c r="J805" s="102"/>
      <c r="K805" s="103"/>
      <c r="L805" s="104"/>
      <c r="M805" s="1"/>
      <c r="N805" s="1"/>
      <c r="O805" s="1"/>
      <c r="P805" s="1"/>
      <c r="Q805" s="1"/>
      <c r="R805" s="1"/>
      <c r="S805" s="1"/>
      <c r="T805" s="1"/>
      <c r="U805" s="1"/>
      <c r="V805" s="1"/>
      <c r="W805" s="1"/>
      <c r="X805" s="1"/>
      <c r="Y805" s="1"/>
      <c r="Z805" s="1"/>
      <c r="AA805" s="1"/>
      <c r="AB805" s="1"/>
      <c r="AC805" s="1"/>
    </row>
    <row r="806" spans="1:29" ht="15.75" customHeight="1" x14ac:dyDescent="0.2">
      <c r="A806" s="1"/>
      <c r="B806" s="1"/>
      <c r="C806" s="1"/>
      <c r="D806" s="1"/>
      <c r="E806" s="2"/>
      <c r="F806" s="1"/>
      <c r="G806" s="24"/>
      <c r="H806" s="1"/>
      <c r="I806" s="1"/>
      <c r="J806" s="102"/>
      <c r="K806" s="103"/>
      <c r="L806" s="104"/>
      <c r="M806" s="1"/>
      <c r="N806" s="1"/>
      <c r="O806" s="1"/>
      <c r="P806" s="1"/>
      <c r="Q806" s="1"/>
      <c r="R806" s="1"/>
      <c r="S806" s="1"/>
      <c r="T806" s="1"/>
      <c r="U806" s="1"/>
      <c r="V806" s="1"/>
      <c r="W806" s="1"/>
      <c r="X806" s="1"/>
      <c r="Y806" s="1"/>
      <c r="Z806" s="1"/>
      <c r="AA806" s="1"/>
      <c r="AB806" s="1"/>
      <c r="AC806" s="1"/>
    </row>
    <row r="807" spans="1:29" ht="15.75" customHeight="1" x14ac:dyDescent="0.2">
      <c r="A807" s="1"/>
      <c r="B807" s="1"/>
      <c r="C807" s="1"/>
      <c r="D807" s="1"/>
      <c r="E807" s="2"/>
      <c r="F807" s="1"/>
      <c r="G807" s="24"/>
      <c r="H807" s="1"/>
      <c r="I807" s="1"/>
      <c r="J807" s="102"/>
      <c r="K807" s="103"/>
      <c r="L807" s="104"/>
      <c r="M807" s="1"/>
      <c r="N807" s="1"/>
      <c r="O807" s="1"/>
      <c r="P807" s="1"/>
      <c r="Q807" s="1"/>
      <c r="R807" s="1"/>
      <c r="S807" s="1"/>
      <c r="T807" s="1"/>
      <c r="U807" s="1"/>
      <c r="V807" s="1"/>
      <c r="W807" s="1"/>
      <c r="X807" s="1"/>
      <c r="Y807" s="1"/>
      <c r="Z807" s="1"/>
      <c r="AA807" s="1"/>
      <c r="AB807" s="1"/>
      <c r="AC807" s="1"/>
    </row>
    <row r="808" spans="1:29" ht="15.75" customHeight="1" x14ac:dyDescent="0.2">
      <c r="A808" s="1"/>
      <c r="B808" s="1"/>
      <c r="C808" s="1"/>
      <c r="D808" s="1"/>
      <c r="E808" s="2"/>
      <c r="F808" s="1"/>
      <c r="G808" s="24"/>
      <c r="H808" s="1"/>
      <c r="I808" s="1"/>
      <c r="J808" s="102"/>
      <c r="K808" s="103"/>
      <c r="L808" s="104"/>
      <c r="M808" s="1"/>
      <c r="N808" s="1"/>
      <c r="O808" s="1"/>
      <c r="P808" s="1"/>
      <c r="Q808" s="1"/>
      <c r="R808" s="1"/>
      <c r="S808" s="1"/>
      <c r="T808" s="1"/>
      <c r="U808" s="1"/>
      <c r="V808" s="1"/>
      <c r="W808" s="1"/>
      <c r="X808" s="1"/>
      <c r="Y808" s="1"/>
      <c r="Z808" s="1"/>
      <c r="AA808" s="1"/>
      <c r="AB808" s="1"/>
      <c r="AC808" s="1"/>
    </row>
    <row r="809" spans="1:29" ht="15.75" customHeight="1" x14ac:dyDescent="0.2">
      <c r="A809" s="1"/>
      <c r="B809" s="1"/>
      <c r="C809" s="1"/>
      <c r="D809" s="1"/>
      <c r="E809" s="2"/>
      <c r="F809" s="1"/>
      <c r="G809" s="24"/>
      <c r="H809" s="1"/>
      <c r="I809" s="1"/>
      <c r="J809" s="102"/>
      <c r="K809" s="103"/>
      <c r="L809" s="104"/>
      <c r="M809" s="1"/>
      <c r="N809" s="1"/>
      <c r="O809" s="1"/>
      <c r="P809" s="1"/>
      <c r="Q809" s="1"/>
      <c r="R809" s="1"/>
      <c r="S809" s="1"/>
      <c r="T809" s="1"/>
      <c r="U809" s="1"/>
      <c r="V809" s="1"/>
      <c r="W809" s="1"/>
      <c r="X809" s="1"/>
      <c r="Y809" s="1"/>
      <c r="Z809" s="1"/>
      <c r="AA809" s="1"/>
      <c r="AB809" s="1"/>
      <c r="AC809" s="1"/>
    </row>
    <row r="810" spans="1:29" ht="15.75" customHeight="1" x14ac:dyDescent="0.2">
      <c r="A810" s="1"/>
      <c r="B810" s="1"/>
      <c r="C810" s="1"/>
      <c r="D810" s="1"/>
      <c r="E810" s="2"/>
      <c r="F810" s="1"/>
      <c r="G810" s="24"/>
      <c r="H810" s="1"/>
      <c r="I810" s="1"/>
      <c r="J810" s="102"/>
      <c r="K810" s="103"/>
      <c r="L810" s="104"/>
      <c r="M810" s="1"/>
      <c r="N810" s="1"/>
      <c r="O810" s="1"/>
      <c r="P810" s="1"/>
      <c r="Q810" s="1"/>
      <c r="R810" s="1"/>
      <c r="S810" s="1"/>
      <c r="T810" s="1"/>
      <c r="U810" s="1"/>
      <c r="V810" s="1"/>
      <c r="W810" s="1"/>
      <c r="X810" s="1"/>
      <c r="Y810" s="1"/>
      <c r="Z810" s="1"/>
      <c r="AA810" s="1"/>
      <c r="AB810" s="1"/>
      <c r="AC810" s="1"/>
    </row>
    <row r="811" spans="1:29" ht="15.75" customHeight="1" x14ac:dyDescent="0.2">
      <c r="A811" s="1"/>
      <c r="B811" s="1"/>
      <c r="C811" s="1"/>
      <c r="D811" s="1"/>
      <c r="E811" s="2"/>
      <c r="F811" s="1"/>
      <c r="G811" s="24"/>
      <c r="H811" s="1"/>
      <c r="I811" s="1"/>
      <c r="J811" s="102"/>
      <c r="K811" s="103"/>
      <c r="L811" s="104"/>
      <c r="M811" s="1"/>
      <c r="N811" s="1"/>
      <c r="O811" s="1"/>
      <c r="P811" s="1"/>
      <c r="Q811" s="1"/>
      <c r="R811" s="1"/>
      <c r="S811" s="1"/>
      <c r="T811" s="1"/>
      <c r="U811" s="1"/>
      <c r="V811" s="1"/>
      <c r="W811" s="1"/>
      <c r="X811" s="1"/>
      <c r="Y811" s="1"/>
      <c r="Z811" s="1"/>
      <c r="AA811" s="1"/>
      <c r="AB811" s="1"/>
      <c r="AC811" s="1"/>
    </row>
    <row r="812" spans="1:29" ht="15.75" customHeight="1" x14ac:dyDescent="0.2">
      <c r="A812" s="1"/>
      <c r="B812" s="1"/>
      <c r="C812" s="1"/>
      <c r="D812" s="1"/>
      <c r="E812" s="2"/>
      <c r="F812" s="1"/>
      <c r="G812" s="24"/>
      <c r="H812" s="1"/>
      <c r="I812" s="1"/>
      <c r="J812" s="102"/>
      <c r="K812" s="103"/>
      <c r="L812" s="104"/>
      <c r="M812" s="1"/>
      <c r="N812" s="1"/>
      <c r="O812" s="1"/>
      <c r="P812" s="1"/>
      <c r="Q812" s="1"/>
      <c r="R812" s="1"/>
      <c r="S812" s="1"/>
      <c r="T812" s="1"/>
      <c r="U812" s="1"/>
      <c r="V812" s="1"/>
      <c r="W812" s="1"/>
      <c r="X812" s="1"/>
      <c r="Y812" s="1"/>
      <c r="Z812" s="1"/>
      <c r="AA812" s="1"/>
      <c r="AB812" s="1"/>
      <c r="AC812" s="1"/>
    </row>
    <row r="813" spans="1:29" ht="15.75" customHeight="1" x14ac:dyDescent="0.2">
      <c r="A813" s="1"/>
      <c r="B813" s="1"/>
      <c r="C813" s="1"/>
      <c r="D813" s="1"/>
      <c r="E813" s="2"/>
      <c r="F813" s="1"/>
      <c r="G813" s="24"/>
      <c r="H813" s="1"/>
      <c r="I813" s="1"/>
      <c r="J813" s="102"/>
      <c r="K813" s="103"/>
      <c r="L813" s="104"/>
      <c r="M813" s="1"/>
      <c r="N813" s="1"/>
      <c r="O813" s="1"/>
      <c r="P813" s="1"/>
      <c r="Q813" s="1"/>
      <c r="R813" s="1"/>
      <c r="S813" s="1"/>
      <c r="T813" s="1"/>
      <c r="U813" s="1"/>
      <c r="V813" s="1"/>
      <c r="W813" s="1"/>
      <c r="X813" s="1"/>
      <c r="Y813" s="1"/>
      <c r="Z813" s="1"/>
      <c r="AA813" s="1"/>
      <c r="AB813" s="1"/>
      <c r="AC813" s="1"/>
    </row>
    <row r="814" spans="1:29" ht="15.75" customHeight="1" x14ac:dyDescent="0.2">
      <c r="A814" s="1"/>
      <c r="B814" s="1"/>
      <c r="C814" s="1"/>
      <c r="D814" s="1"/>
      <c r="E814" s="2"/>
      <c r="F814" s="1"/>
      <c r="G814" s="24"/>
      <c r="H814" s="1"/>
      <c r="I814" s="1"/>
      <c r="J814" s="102"/>
      <c r="K814" s="103"/>
      <c r="L814" s="104"/>
      <c r="M814" s="1"/>
      <c r="N814" s="1"/>
      <c r="O814" s="1"/>
      <c r="P814" s="1"/>
      <c r="Q814" s="1"/>
      <c r="R814" s="1"/>
      <c r="S814" s="1"/>
      <c r="T814" s="1"/>
      <c r="U814" s="1"/>
      <c r="V814" s="1"/>
      <c r="W814" s="1"/>
      <c r="X814" s="1"/>
      <c r="Y814" s="1"/>
      <c r="Z814" s="1"/>
      <c r="AA814" s="1"/>
      <c r="AB814" s="1"/>
      <c r="AC814" s="1"/>
    </row>
    <row r="815" spans="1:29" ht="15.75" customHeight="1" x14ac:dyDescent="0.2">
      <c r="A815" s="1"/>
      <c r="B815" s="1"/>
      <c r="C815" s="1"/>
      <c r="D815" s="1"/>
      <c r="E815" s="2"/>
      <c r="F815" s="1"/>
      <c r="G815" s="24"/>
      <c r="H815" s="1"/>
      <c r="I815" s="1"/>
      <c r="J815" s="102"/>
      <c r="K815" s="103"/>
      <c r="L815" s="104"/>
      <c r="M815" s="1"/>
      <c r="N815" s="1"/>
      <c r="O815" s="1"/>
      <c r="P815" s="1"/>
      <c r="Q815" s="1"/>
      <c r="R815" s="1"/>
      <c r="S815" s="1"/>
      <c r="T815" s="1"/>
      <c r="U815" s="1"/>
      <c r="V815" s="1"/>
      <c r="W815" s="1"/>
      <c r="X815" s="1"/>
      <c r="Y815" s="1"/>
      <c r="Z815" s="1"/>
      <c r="AA815" s="1"/>
      <c r="AB815" s="1"/>
      <c r="AC815" s="1"/>
    </row>
    <row r="816" spans="1:29" ht="15.75" customHeight="1" x14ac:dyDescent="0.2">
      <c r="A816" s="1"/>
      <c r="B816" s="1"/>
      <c r="C816" s="1"/>
      <c r="D816" s="1"/>
      <c r="E816" s="2"/>
      <c r="F816" s="1"/>
      <c r="G816" s="24"/>
      <c r="H816" s="1"/>
      <c r="I816" s="1"/>
      <c r="J816" s="102"/>
      <c r="K816" s="103"/>
      <c r="L816" s="104"/>
      <c r="M816" s="1"/>
      <c r="N816" s="1"/>
      <c r="O816" s="1"/>
      <c r="P816" s="1"/>
      <c r="Q816" s="1"/>
      <c r="R816" s="1"/>
      <c r="S816" s="1"/>
      <c r="T816" s="1"/>
      <c r="U816" s="1"/>
      <c r="V816" s="1"/>
      <c r="W816" s="1"/>
      <c r="X816" s="1"/>
      <c r="Y816" s="1"/>
      <c r="Z816" s="1"/>
      <c r="AA816" s="1"/>
      <c r="AB816" s="1"/>
      <c r="AC816" s="1"/>
    </row>
    <row r="817" spans="1:29" ht="15.75" customHeight="1" x14ac:dyDescent="0.2">
      <c r="A817" s="1"/>
      <c r="B817" s="1"/>
      <c r="C817" s="1"/>
      <c r="D817" s="1"/>
      <c r="E817" s="2"/>
      <c r="F817" s="1"/>
      <c r="G817" s="24"/>
      <c r="H817" s="1"/>
      <c r="I817" s="1"/>
      <c r="J817" s="102"/>
      <c r="K817" s="103"/>
      <c r="L817" s="104"/>
      <c r="M817" s="1"/>
      <c r="N817" s="1"/>
      <c r="O817" s="1"/>
      <c r="P817" s="1"/>
      <c r="Q817" s="1"/>
      <c r="R817" s="1"/>
      <c r="S817" s="1"/>
      <c r="T817" s="1"/>
      <c r="U817" s="1"/>
      <c r="V817" s="1"/>
      <c r="W817" s="1"/>
      <c r="X817" s="1"/>
      <c r="Y817" s="1"/>
      <c r="Z817" s="1"/>
      <c r="AA817" s="1"/>
      <c r="AB817" s="1"/>
      <c r="AC817" s="1"/>
    </row>
    <row r="818" spans="1:29" ht="15.75" customHeight="1" x14ac:dyDescent="0.2">
      <c r="A818" s="1"/>
      <c r="B818" s="1"/>
      <c r="C818" s="1"/>
      <c r="D818" s="1"/>
      <c r="E818" s="2"/>
      <c r="F818" s="1"/>
      <c r="G818" s="24"/>
      <c r="H818" s="1"/>
      <c r="I818" s="1"/>
      <c r="J818" s="102"/>
      <c r="K818" s="103"/>
      <c r="L818" s="104"/>
      <c r="M818" s="1"/>
      <c r="N818" s="1"/>
      <c r="O818" s="1"/>
      <c r="P818" s="1"/>
      <c r="Q818" s="1"/>
      <c r="R818" s="1"/>
      <c r="S818" s="1"/>
      <c r="T818" s="1"/>
      <c r="U818" s="1"/>
      <c r="V818" s="1"/>
      <c r="W818" s="1"/>
      <c r="X818" s="1"/>
      <c r="Y818" s="1"/>
      <c r="Z818" s="1"/>
      <c r="AA818" s="1"/>
      <c r="AB818" s="1"/>
      <c r="AC818" s="1"/>
    </row>
    <row r="819" spans="1:29" ht="15.75" customHeight="1" x14ac:dyDescent="0.2">
      <c r="A819" s="1"/>
      <c r="B819" s="1"/>
      <c r="C819" s="1"/>
      <c r="D819" s="1"/>
      <c r="E819" s="2"/>
      <c r="F819" s="1"/>
      <c r="G819" s="24"/>
      <c r="H819" s="1"/>
      <c r="I819" s="1"/>
      <c r="J819" s="102"/>
      <c r="K819" s="103"/>
      <c r="L819" s="104"/>
      <c r="M819" s="1"/>
      <c r="N819" s="1"/>
      <c r="O819" s="1"/>
      <c r="P819" s="1"/>
      <c r="Q819" s="1"/>
      <c r="R819" s="1"/>
      <c r="S819" s="1"/>
      <c r="T819" s="1"/>
      <c r="U819" s="1"/>
      <c r="V819" s="1"/>
      <c r="W819" s="1"/>
      <c r="X819" s="1"/>
      <c r="Y819" s="1"/>
      <c r="Z819" s="1"/>
      <c r="AA819" s="1"/>
      <c r="AB819" s="1"/>
      <c r="AC819" s="1"/>
    </row>
    <row r="820" spans="1:29" ht="15.75" customHeight="1" x14ac:dyDescent="0.2">
      <c r="A820" s="1"/>
      <c r="B820" s="1"/>
      <c r="C820" s="1"/>
      <c r="D820" s="1"/>
      <c r="E820" s="2"/>
      <c r="F820" s="1"/>
      <c r="G820" s="24"/>
      <c r="H820" s="1"/>
      <c r="I820" s="1"/>
      <c r="J820" s="102"/>
      <c r="K820" s="103"/>
      <c r="L820" s="104"/>
      <c r="M820" s="1"/>
      <c r="N820" s="1"/>
      <c r="O820" s="1"/>
      <c r="P820" s="1"/>
      <c r="Q820" s="1"/>
      <c r="R820" s="1"/>
      <c r="S820" s="1"/>
      <c r="T820" s="1"/>
      <c r="U820" s="1"/>
      <c r="V820" s="1"/>
      <c r="W820" s="1"/>
      <c r="X820" s="1"/>
      <c r="Y820" s="1"/>
      <c r="Z820" s="1"/>
      <c r="AA820" s="1"/>
      <c r="AB820" s="1"/>
      <c r="AC820" s="1"/>
    </row>
    <row r="821" spans="1:29" ht="15.75" customHeight="1" x14ac:dyDescent="0.2">
      <c r="A821" s="1"/>
      <c r="B821" s="1"/>
      <c r="C821" s="1"/>
      <c r="D821" s="1"/>
      <c r="E821" s="2"/>
      <c r="F821" s="1"/>
      <c r="G821" s="24"/>
      <c r="H821" s="1"/>
      <c r="I821" s="1"/>
      <c r="J821" s="102"/>
      <c r="K821" s="103"/>
      <c r="L821" s="104"/>
      <c r="M821" s="1"/>
      <c r="N821" s="1"/>
      <c r="O821" s="1"/>
      <c r="P821" s="1"/>
      <c r="Q821" s="1"/>
      <c r="R821" s="1"/>
      <c r="S821" s="1"/>
      <c r="T821" s="1"/>
      <c r="U821" s="1"/>
      <c r="V821" s="1"/>
      <c r="W821" s="1"/>
      <c r="X821" s="1"/>
      <c r="Y821" s="1"/>
      <c r="Z821" s="1"/>
      <c r="AA821" s="1"/>
      <c r="AB821" s="1"/>
      <c r="AC821" s="1"/>
    </row>
    <row r="822" spans="1:29" ht="15.75" customHeight="1" x14ac:dyDescent="0.2">
      <c r="A822" s="1"/>
      <c r="B822" s="1"/>
      <c r="C822" s="1"/>
      <c r="D822" s="1"/>
      <c r="E822" s="2"/>
      <c r="F822" s="1"/>
      <c r="G822" s="24"/>
      <c r="H822" s="1"/>
      <c r="I822" s="1"/>
      <c r="J822" s="102"/>
      <c r="K822" s="103"/>
      <c r="L822" s="104"/>
      <c r="M822" s="1"/>
      <c r="N822" s="1"/>
      <c r="O822" s="1"/>
      <c r="P822" s="1"/>
      <c r="Q822" s="1"/>
      <c r="R822" s="1"/>
      <c r="S822" s="1"/>
      <c r="T822" s="1"/>
      <c r="U822" s="1"/>
      <c r="V822" s="1"/>
      <c r="W822" s="1"/>
      <c r="X822" s="1"/>
      <c r="Y822" s="1"/>
      <c r="Z822" s="1"/>
      <c r="AA822" s="1"/>
      <c r="AB822" s="1"/>
      <c r="AC822" s="1"/>
    </row>
    <row r="823" spans="1:29" ht="15.75" customHeight="1" x14ac:dyDescent="0.2">
      <c r="A823" s="1"/>
      <c r="B823" s="1"/>
      <c r="C823" s="1"/>
      <c r="D823" s="1"/>
      <c r="E823" s="2"/>
      <c r="F823" s="1"/>
      <c r="G823" s="24"/>
      <c r="H823" s="1"/>
      <c r="I823" s="1"/>
      <c r="J823" s="102"/>
      <c r="K823" s="103"/>
      <c r="L823" s="104"/>
      <c r="M823" s="1"/>
      <c r="N823" s="1"/>
      <c r="O823" s="1"/>
      <c r="P823" s="1"/>
      <c r="Q823" s="1"/>
      <c r="R823" s="1"/>
      <c r="S823" s="1"/>
      <c r="T823" s="1"/>
      <c r="U823" s="1"/>
      <c r="V823" s="1"/>
      <c r="W823" s="1"/>
      <c r="X823" s="1"/>
      <c r="Y823" s="1"/>
      <c r="Z823" s="1"/>
      <c r="AA823" s="1"/>
      <c r="AB823" s="1"/>
      <c r="AC823" s="1"/>
    </row>
    <row r="824" spans="1:29" ht="15.75" customHeight="1" x14ac:dyDescent="0.2">
      <c r="A824" s="1"/>
      <c r="B824" s="1"/>
      <c r="C824" s="1"/>
      <c r="D824" s="1"/>
      <c r="E824" s="2"/>
      <c r="F824" s="1"/>
      <c r="G824" s="24"/>
      <c r="H824" s="1"/>
      <c r="I824" s="1"/>
      <c r="J824" s="102"/>
      <c r="K824" s="103"/>
      <c r="L824" s="104"/>
      <c r="M824" s="1"/>
      <c r="N824" s="1"/>
      <c r="O824" s="1"/>
      <c r="P824" s="1"/>
      <c r="Q824" s="1"/>
      <c r="R824" s="1"/>
      <c r="S824" s="1"/>
      <c r="T824" s="1"/>
      <c r="U824" s="1"/>
      <c r="V824" s="1"/>
      <c r="W824" s="1"/>
      <c r="X824" s="1"/>
      <c r="Y824" s="1"/>
      <c r="Z824" s="1"/>
      <c r="AA824" s="1"/>
      <c r="AB824" s="1"/>
      <c r="AC824" s="1"/>
    </row>
    <row r="825" spans="1:29" ht="15.75" customHeight="1" x14ac:dyDescent="0.2">
      <c r="A825" s="1"/>
      <c r="B825" s="1"/>
      <c r="C825" s="1"/>
      <c r="D825" s="1"/>
      <c r="E825" s="2"/>
      <c r="F825" s="1"/>
      <c r="G825" s="24"/>
      <c r="H825" s="1"/>
      <c r="I825" s="1"/>
      <c r="J825" s="102"/>
      <c r="K825" s="103"/>
      <c r="L825" s="104"/>
      <c r="M825" s="1"/>
      <c r="N825" s="1"/>
      <c r="O825" s="1"/>
      <c r="P825" s="1"/>
      <c r="Q825" s="1"/>
      <c r="R825" s="1"/>
      <c r="S825" s="1"/>
      <c r="T825" s="1"/>
      <c r="U825" s="1"/>
      <c r="V825" s="1"/>
      <c r="W825" s="1"/>
      <c r="X825" s="1"/>
      <c r="Y825" s="1"/>
      <c r="Z825" s="1"/>
      <c r="AA825" s="1"/>
      <c r="AB825" s="1"/>
      <c r="AC825" s="1"/>
    </row>
    <row r="826" spans="1:29" ht="15.75" customHeight="1" x14ac:dyDescent="0.2">
      <c r="A826" s="1"/>
      <c r="B826" s="1"/>
      <c r="C826" s="1"/>
      <c r="D826" s="1"/>
      <c r="E826" s="2"/>
      <c r="F826" s="1"/>
      <c r="G826" s="24"/>
      <c r="H826" s="1"/>
      <c r="I826" s="1"/>
      <c r="J826" s="102"/>
      <c r="K826" s="103"/>
      <c r="L826" s="104"/>
      <c r="M826" s="1"/>
      <c r="N826" s="1"/>
      <c r="O826" s="1"/>
      <c r="P826" s="1"/>
      <c r="Q826" s="1"/>
      <c r="R826" s="1"/>
      <c r="S826" s="1"/>
      <c r="T826" s="1"/>
      <c r="U826" s="1"/>
      <c r="V826" s="1"/>
      <c r="W826" s="1"/>
      <c r="X826" s="1"/>
      <c r="Y826" s="1"/>
      <c r="Z826" s="1"/>
      <c r="AA826" s="1"/>
      <c r="AB826" s="1"/>
      <c r="AC826" s="1"/>
    </row>
    <row r="827" spans="1:29" ht="15.75" customHeight="1" x14ac:dyDescent="0.2">
      <c r="A827" s="1"/>
      <c r="B827" s="1"/>
      <c r="C827" s="1"/>
      <c r="D827" s="1"/>
      <c r="E827" s="2"/>
      <c r="F827" s="1"/>
      <c r="G827" s="24"/>
      <c r="H827" s="1"/>
      <c r="I827" s="1"/>
      <c r="J827" s="102"/>
      <c r="K827" s="103"/>
      <c r="L827" s="104"/>
      <c r="M827" s="1"/>
      <c r="N827" s="1"/>
      <c r="O827" s="1"/>
      <c r="P827" s="1"/>
      <c r="Q827" s="1"/>
      <c r="R827" s="1"/>
      <c r="S827" s="1"/>
      <c r="T827" s="1"/>
      <c r="U827" s="1"/>
      <c r="V827" s="1"/>
      <c r="W827" s="1"/>
      <c r="X827" s="1"/>
      <c r="Y827" s="1"/>
      <c r="Z827" s="1"/>
      <c r="AA827" s="1"/>
      <c r="AB827" s="1"/>
      <c r="AC827" s="1"/>
    </row>
    <row r="828" spans="1:29" ht="15.75" customHeight="1" x14ac:dyDescent="0.2">
      <c r="A828" s="1"/>
      <c r="B828" s="1"/>
      <c r="C828" s="1"/>
      <c r="D828" s="1"/>
      <c r="E828" s="2"/>
      <c r="F828" s="1"/>
      <c r="G828" s="24"/>
      <c r="H828" s="1"/>
      <c r="I828" s="1"/>
      <c r="J828" s="102"/>
      <c r="K828" s="103"/>
      <c r="L828" s="104"/>
      <c r="M828" s="1"/>
      <c r="N828" s="1"/>
      <c r="O828" s="1"/>
      <c r="P828" s="1"/>
      <c r="Q828" s="1"/>
      <c r="R828" s="1"/>
      <c r="S828" s="1"/>
      <c r="T828" s="1"/>
      <c r="U828" s="1"/>
      <c r="V828" s="1"/>
      <c r="W828" s="1"/>
      <c r="X828" s="1"/>
      <c r="Y828" s="1"/>
      <c r="Z828" s="1"/>
      <c r="AA828" s="1"/>
      <c r="AB828" s="1"/>
      <c r="AC828" s="1"/>
    </row>
    <row r="829" spans="1:29" ht="15.75" customHeight="1" x14ac:dyDescent="0.2">
      <c r="A829" s="1"/>
      <c r="B829" s="1"/>
      <c r="C829" s="1"/>
      <c r="D829" s="1"/>
      <c r="E829" s="2"/>
      <c r="F829" s="1"/>
      <c r="G829" s="24"/>
      <c r="H829" s="1"/>
      <c r="I829" s="1"/>
      <c r="J829" s="102"/>
      <c r="K829" s="103"/>
      <c r="L829" s="104"/>
      <c r="M829" s="1"/>
      <c r="N829" s="1"/>
      <c r="O829" s="1"/>
      <c r="P829" s="1"/>
      <c r="Q829" s="1"/>
      <c r="R829" s="1"/>
      <c r="S829" s="1"/>
      <c r="T829" s="1"/>
      <c r="U829" s="1"/>
      <c r="V829" s="1"/>
      <c r="W829" s="1"/>
      <c r="X829" s="1"/>
      <c r="Y829" s="1"/>
      <c r="Z829" s="1"/>
      <c r="AA829" s="1"/>
      <c r="AB829" s="1"/>
      <c r="AC829" s="1"/>
    </row>
    <row r="830" spans="1:29" ht="15.75" customHeight="1" x14ac:dyDescent="0.2">
      <c r="A830" s="1"/>
      <c r="B830" s="1"/>
      <c r="C830" s="1"/>
      <c r="D830" s="1"/>
      <c r="E830" s="2"/>
      <c r="F830" s="1"/>
      <c r="G830" s="24"/>
      <c r="H830" s="1"/>
      <c r="I830" s="1"/>
      <c r="J830" s="102"/>
      <c r="K830" s="103"/>
      <c r="L830" s="104"/>
      <c r="M830" s="1"/>
      <c r="N830" s="1"/>
      <c r="O830" s="1"/>
      <c r="P830" s="1"/>
      <c r="Q830" s="1"/>
      <c r="R830" s="1"/>
      <c r="S830" s="1"/>
      <c r="T830" s="1"/>
      <c r="U830" s="1"/>
      <c r="V830" s="1"/>
      <c r="W830" s="1"/>
      <c r="X830" s="1"/>
      <c r="Y830" s="1"/>
      <c r="Z830" s="1"/>
      <c r="AA830" s="1"/>
      <c r="AB830" s="1"/>
      <c r="AC830" s="1"/>
    </row>
    <row r="831" spans="1:29" ht="15.75" customHeight="1" x14ac:dyDescent="0.2">
      <c r="A831" s="1"/>
      <c r="B831" s="1"/>
      <c r="C831" s="1"/>
      <c r="D831" s="1"/>
      <c r="E831" s="2"/>
      <c r="F831" s="1"/>
      <c r="G831" s="24"/>
      <c r="H831" s="1"/>
      <c r="I831" s="1"/>
      <c r="J831" s="102"/>
      <c r="K831" s="103"/>
      <c r="L831" s="104"/>
      <c r="M831" s="1"/>
      <c r="N831" s="1"/>
      <c r="O831" s="1"/>
      <c r="P831" s="1"/>
      <c r="Q831" s="1"/>
      <c r="R831" s="1"/>
      <c r="S831" s="1"/>
      <c r="T831" s="1"/>
      <c r="U831" s="1"/>
      <c r="V831" s="1"/>
      <c r="W831" s="1"/>
      <c r="X831" s="1"/>
      <c r="Y831" s="1"/>
      <c r="Z831" s="1"/>
      <c r="AA831" s="1"/>
      <c r="AB831" s="1"/>
      <c r="AC831" s="1"/>
    </row>
    <row r="832" spans="1:29" ht="15.75" customHeight="1" x14ac:dyDescent="0.2">
      <c r="A832" s="1"/>
      <c r="B832" s="1"/>
      <c r="C832" s="1"/>
      <c r="D832" s="1"/>
      <c r="E832" s="2"/>
      <c r="F832" s="1"/>
      <c r="G832" s="24"/>
      <c r="H832" s="1"/>
      <c r="I832" s="1"/>
      <c r="J832" s="102"/>
      <c r="K832" s="103"/>
      <c r="L832" s="104"/>
      <c r="M832" s="1"/>
      <c r="N832" s="1"/>
      <c r="O832" s="1"/>
      <c r="P832" s="1"/>
      <c r="Q832" s="1"/>
      <c r="R832" s="1"/>
      <c r="S832" s="1"/>
      <c r="T832" s="1"/>
      <c r="U832" s="1"/>
      <c r="V832" s="1"/>
      <c r="W832" s="1"/>
      <c r="X832" s="1"/>
      <c r="Y832" s="1"/>
      <c r="Z832" s="1"/>
      <c r="AA832" s="1"/>
      <c r="AB832" s="1"/>
      <c r="AC832" s="1"/>
    </row>
    <row r="833" spans="1:29" ht="15.75" customHeight="1" x14ac:dyDescent="0.2">
      <c r="A833" s="1"/>
      <c r="B833" s="1"/>
      <c r="C833" s="1"/>
      <c r="D833" s="1"/>
      <c r="E833" s="2"/>
      <c r="F833" s="1"/>
      <c r="G833" s="24"/>
      <c r="H833" s="1"/>
      <c r="I833" s="1"/>
      <c r="J833" s="102"/>
      <c r="K833" s="103"/>
      <c r="L833" s="104"/>
      <c r="M833" s="1"/>
      <c r="N833" s="1"/>
      <c r="O833" s="1"/>
      <c r="P833" s="1"/>
      <c r="Q833" s="1"/>
      <c r="R833" s="1"/>
      <c r="S833" s="1"/>
      <c r="T833" s="1"/>
      <c r="U833" s="1"/>
      <c r="V833" s="1"/>
      <c r="W833" s="1"/>
      <c r="X833" s="1"/>
      <c r="Y833" s="1"/>
      <c r="Z833" s="1"/>
      <c r="AA833" s="1"/>
      <c r="AB833" s="1"/>
      <c r="AC833" s="1"/>
    </row>
    <row r="834" spans="1:29" ht="15.75" customHeight="1" x14ac:dyDescent="0.2">
      <c r="A834" s="1"/>
      <c r="B834" s="1"/>
      <c r="C834" s="1"/>
      <c r="D834" s="1"/>
      <c r="E834" s="2"/>
      <c r="F834" s="1"/>
      <c r="G834" s="24"/>
      <c r="H834" s="1"/>
      <c r="I834" s="1"/>
      <c r="J834" s="102"/>
      <c r="K834" s="103"/>
      <c r="L834" s="104"/>
      <c r="M834" s="1"/>
      <c r="N834" s="1"/>
      <c r="O834" s="1"/>
      <c r="P834" s="1"/>
      <c r="Q834" s="1"/>
      <c r="R834" s="1"/>
      <c r="S834" s="1"/>
      <c r="T834" s="1"/>
      <c r="U834" s="1"/>
      <c r="V834" s="1"/>
      <c r="W834" s="1"/>
      <c r="X834" s="1"/>
      <c r="Y834" s="1"/>
      <c r="Z834" s="1"/>
      <c r="AA834" s="1"/>
      <c r="AB834" s="1"/>
      <c r="AC834" s="1"/>
    </row>
    <row r="835" spans="1:29" ht="15.75" customHeight="1" x14ac:dyDescent="0.2">
      <c r="A835" s="1"/>
      <c r="B835" s="1"/>
      <c r="C835" s="1"/>
      <c r="D835" s="1"/>
      <c r="E835" s="2"/>
      <c r="F835" s="1"/>
      <c r="G835" s="24"/>
      <c r="H835" s="1"/>
      <c r="I835" s="1"/>
      <c r="J835" s="102"/>
      <c r="K835" s="103"/>
      <c r="L835" s="104"/>
      <c r="M835" s="1"/>
      <c r="N835" s="1"/>
      <c r="O835" s="1"/>
      <c r="P835" s="1"/>
      <c r="Q835" s="1"/>
      <c r="R835" s="1"/>
      <c r="S835" s="1"/>
      <c r="T835" s="1"/>
      <c r="U835" s="1"/>
      <c r="V835" s="1"/>
      <c r="W835" s="1"/>
      <c r="X835" s="1"/>
      <c r="Y835" s="1"/>
      <c r="Z835" s="1"/>
      <c r="AA835" s="1"/>
      <c r="AB835" s="1"/>
      <c r="AC835" s="1"/>
    </row>
    <row r="836" spans="1:29" ht="15.75" customHeight="1" x14ac:dyDescent="0.2">
      <c r="A836" s="1"/>
      <c r="B836" s="1"/>
      <c r="C836" s="1"/>
      <c r="D836" s="1"/>
      <c r="E836" s="2"/>
      <c r="F836" s="1"/>
      <c r="G836" s="24"/>
      <c r="H836" s="1"/>
      <c r="I836" s="1"/>
      <c r="J836" s="102"/>
      <c r="K836" s="103"/>
      <c r="L836" s="104"/>
      <c r="M836" s="1"/>
      <c r="N836" s="1"/>
      <c r="O836" s="1"/>
      <c r="P836" s="1"/>
      <c r="Q836" s="1"/>
      <c r="R836" s="1"/>
      <c r="S836" s="1"/>
      <c r="T836" s="1"/>
      <c r="U836" s="1"/>
      <c r="V836" s="1"/>
      <c r="W836" s="1"/>
      <c r="X836" s="1"/>
      <c r="Y836" s="1"/>
      <c r="Z836" s="1"/>
      <c r="AA836" s="1"/>
      <c r="AB836" s="1"/>
      <c r="AC836" s="1"/>
    </row>
    <row r="837" spans="1:29" ht="15.75" customHeight="1" x14ac:dyDescent="0.2">
      <c r="A837" s="1"/>
      <c r="B837" s="1"/>
      <c r="C837" s="1"/>
      <c r="D837" s="1"/>
      <c r="E837" s="2"/>
      <c r="F837" s="1"/>
      <c r="G837" s="24"/>
      <c r="H837" s="1"/>
      <c r="I837" s="1"/>
      <c r="J837" s="102"/>
      <c r="K837" s="103"/>
      <c r="L837" s="104"/>
      <c r="M837" s="1"/>
      <c r="N837" s="1"/>
      <c r="O837" s="1"/>
      <c r="P837" s="1"/>
      <c r="Q837" s="1"/>
      <c r="R837" s="1"/>
      <c r="S837" s="1"/>
      <c r="T837" s="1"/>
      <c r="U837" s="1"/>
      <c r="V837" s="1"/>
      <c r="W837" s="1"/>
      <c r="X837" s="1"/>
      <c r="Y837" s="1"/>
      <c r="Z837" s="1"/>
      <c r="AA837" s="1"/>
      <c r="AB837" s="1"/>
      <c r="AC837" s="1"/>
    </row>
    <row r="838" spans="1:29" ht="15.75" customHeight="1" x14ac:dyDescent="0.2">
      <c r="A838" s="1"/>
      <c r="B838" s="1"/>
      <c r="C838" s="1"/>
      <c r="D838" s="1"/>
      <c r="E838" s="2"/>
      <c r="F838" s="1"/>
      <c r="G838" s="24"/>
      <c r="H838" s="1"/>
      <c r="I838" s="1"/>
      <c r="J838" s="102"/>
      <c r="K838" s="103"/>
      <c r="L838" s="104"/>
      <c r="M838" s="1"/>
      <c r="N838" s="1"/>
      <c r="O838" s="1"/>
      <c r="P838" s="1"/>
      <c r="Q838" s="1"/>
      <c r="R838" s="1"/>
      <c r="S838" s="1"/>
      <c r="T838" s="1"/>
      <c r="U838" s="1"/>
      <c r="V838" s="1"/>
      <c r="W838" s="1"/>
      <c r="X838" s="1"/>
      <c r="Y838" s="1"/>
      <c r="Z838" s="1"/>
      <c r="AA838" s="1"/>
      <c r="AB838" s="1"/>
      <c r="AC838" s="1"/>
    </row>
    <row r="839" spans="1:29" ht="15.75" customHeight="1" x14ac:dyDescent="0.2">
      <c r="A839" s="1"/>
      <c r="B839" s="1"/>
      <c r="C839" s="1"/>
      <c r="D839" s="1"/>
      <c r="E839" s="2"/>
      <c r="F839" s="1"/>
      <c r="G839" s="24"/>
      <c r="H839" s="1"/>
      <c r="I839" s="1"/>
      <c r="J839" s="102"/>
      <c r="K839" s="103"/>
      <c r="L839" s="104"/>
      <c r="M839" s="1"/>
      <c r="N839" s="1"/>
      <c r="O839" s="1"/>
      <c r="P839" s="1"/>
      <c r="Q839" s="1"/>
      <c r="R839" s="1"/>
      <c r="S839" s="1"/>
      <c r="T839" s="1"/>
      <c r="U839" s="1"/>
      <c r="V839" s="1"/>
      <c r="W839" s="1"/>
      <c r="X839" s="1"/>
      <c r="Y839" s="1"/>
      <c r="Z839" s="1"/>
      <c r="AA839" s="1"/>
      <c r="AB839" s="1"/>
      <c r="AC839" s="1"/>
    </row>
    <row r="840" spans="1:29" ht="15.75" customHeight="1" x14ac:dyDescent="0.2">
      <c r="A840" s="1"/>
      <c r="B840" s="1"/>
      <c r="C840" s="1"/>
      <c r="D840" s="1"/>
      <c r="E840" s="2"/>
      <c r="F840" s="1"/>
      <c r="G840" s="24"/>
      <c r="H840" s="1"/>
      <c r="I840" s="1"/>
      <c r="J840" s="102"/>
      <c r="K840" s="103"/>
      <c r="L840" s="104"/>
      <c r="M840" s="1"/>
      <c r="N840" s="1"/>
      <c r="O840" s="1"/>
      <c r="P840" s="1"/>
      <c r="Q840" s="1"/>
      <c r="R840" s="1"/>
      <c r="S840" s="1"/>
      <c r="T840" s="1"/>
      <c r="U840" s="1"/>
      <c r="V840" s="1"/>
      <c r="W840" s="1"/>
      <c r="X840" s="1"/>
      <c r="Y840" s="1"/>
      <c r="Z840" s="1"/>
      <c r="AA840" s="1"/>
      <c r="AB840" s="1"/>
      <c r="AC840" s="1"/>
    </row>
    <row r="841" spans="1:29" ht="15.75" customHeight="1" x14ac:dyDescent="0.2">
      <c r="A841" s="1"/>
      <c r="B841" s="1"/>
      <c r="C841" s="1"/>
      <c r="D841" s="1"/>
      <c r="E841" s="2"/>
      <c r="F841" s="1"/>
      <c r="G841" s="24"/>
      <c r="H841" s="1"/>
      <c r="I841" s="1"/>
      <c r="J841" s="102"/>
      <c r="K841" s="103"/>
      <c r="L841" s="104"/>
      <c r="M841" s="1"/>
      <c r="N841" s="1"/>
      <c r="O841" s="1"/>
      <c r="P841" s="1"/>
      <c r="Q841" s="1"/>
      <c r="R841" s="1"/>
      <c r="S841" s="1"/>
      <c r="T841" s="1"/>
      <c r="U841" s="1"/>
      <c r="V841" s="1"/>
      <c r="W841" s="1"/>
      <c r="X841" s="1"/>
      <c r="Y841" s="1"/>
      <c r="Z841" s="1"/>
      <c r="AA841" s="1"/>
      <c r="AB841" s="1"/>
      <c r="AC841" s="1"/>
    </row>
    <row r="842" spans="1:29" ht="15.75" customHeight="1" x14ac:dyDescent="0.2">
      <c r="A842" s="1"/>
      <c r="B842" s="1"/>
      <c r="C842" s="1"/>
      <c r="D842" s="1"/>
      <c r="E842" s="2"/>
      <c r="F842" s="1"/>
      <c r="G842" s="24"/>
      <c r="H842" s="1"/>
      <c r="I842" s="1"/>
      <c r="J842" s="102"/>
      <c r="K842" s="103"/>
      <c r="L842" s="104"/>
      <c r="M842" s="1"/>
      <c r="N842" s="1"/>
      <c r="O842" s="1"/>
      <c r="P842" s="1"/>
      <c r="Q842" s="1"/>
      <c r="R842" s="1"/>
      <c r="S842" s="1"/>
      <c r="T842" s="1"/>
      <c r="U842" s="1"/>
      <c r="V842" s="1"/>
      <c r="W842" s="1"/>
      <c r="X842" s="1"/>
      <c r="Y842" s="1"/>
      <c r="Z842" s="1"/>
      <c r="AA842" s="1"/>
      <c r="AB842" s="1"/>
      <c r="AC842" s="1"/>
    </row>
    <row r="843" spans="1:29" ht="15.75" customHeight="1" x14ac:dyDescent="0.2">
      <c r="A843" s="1"/>
      <c r="B843" s="1"/>
      <c r="C843" s="1"/>
      <c r="D843" s="1"/>
      <c r="E843" s="2"/>
      <c r="F843" s="1"/>
      <c r="G843" s="24"/>
      <c r="H843" s="1"/>
      <c r="I843" s="1"/>
      <c r="J843" s="102"/>
      <c r="K843" s="103"/>
      <c r="L843" s="104"/>
      <c r="M843" s="1"/>
      <c r="N843" s="1"/>
      <c r="O843" s="1"/>
      <c r="P843" s="1"/>
      <c r="Q843" s="1"/>
      <c r="R843" s="1"/>
      <c r="S843" s="1"/>
      <c r="T843" s="1"/>
      <c r="U843" s="1"/>
      <c r="V843" s="1"/>
      <c r="W843" s="1"/>
      <c r="X843" s="1"/>
      <c r="Y843" s="1"/>
      <c r="Z843" s="1"/>
      <c r="AA843" s="1"/>
      <c r="AB843" s="1"/>
      <c r="AC843" s="1"/>
    </row>
    <row r="844" spans="1:29" ht="15.75" customHeight="1" x14ac:dyDescent="0.2">
      <c r="A844" s="1"/>
      <c r="B844" s="1"/>
      <c r="C844" s="1"/>
      <c r="D844" s="1"/>
      <c r="E844" s="2"/>
      <c r="F844" s="1"/>
      <c r="G844" s="24"/>
      <c r="H844" s="1"/>
      <c r="I844" s="1"/>
      <c r="J844" s="102"/>
      <c r="K844" s="103"/>
      <c r="L844" s="104"/>
      <c r="M844" s="1"/>
      <c r="N844" s="1"/>
      <c r="O844" s="1"/>
      <c r="P844" s="1"/>
      <c r="Q844" s="1"/>
      <c r="R844" s="1"/>
      <c r="S844" s="1"/>
      <c r="T844" s="1"/>
      <c r="U844" s="1"/>
      <c r="V844" s="1"/>
      <c r="W844" s="1"/>
      <c r="X844" s="1"/>
      <c r="Y844" s="1"/>
      <c r="Z844" s="1"/>
      <c r="AA844" s="1"/>
      <c r="AB844" s="1"/>
      <c r="AC844" s="1"/>
    </row>
    <row r="845" spans="1:29" ht="15.75" customHeight="1" x14ac:dyDescent="0.2">
      <c r="A845" s="1"/>
      <c r="B845" s="1"/>
      <c r="C845" s="1"/>
      <c r="D845" s="1"/>
      <c r="E845" s="2"/>
      <c r="F845" s="1"/>
      <c r="G845" s="24"/>
      <c r="H845" s="1"/>
      <c r="I845" s="1"/>
      <c r="J845" s="102"/>
      <c r="K845" s="103"/>
      <c r="L845" s="104"/>
      <c r="M845" s="1"/>
      <c r="N845" s="1"/>
      <c r="O845" s="1"/>
      <c r="P845" s="1"/>
      <c r="Q845" s="1"/>
      <c r="R845" s="1"/>
      <c r="S845" s="1"/>
      <c r="T845" s="1"/>
      <c r="U845" s="1"/>
      <c r="V845" s="1"/>
      <c r="W845" s="1"/>
      <c r="X845" s="1"/>
      <c r="Y845" s="1"/>
      <c r="Z845" s="1"/>
      <c r="AA845" s="1"/>
      <c r="AB845" s="1"/>
      <c r="AC845" s="1"/>
    </row>
    <row r="846" spans="1:29" ht="15.75" customHeight="1" x14ac:dyDescent="0.2">
      <c r="A846" s="1"/>
      <c r="B846" s="1"/>
      <c r="C846" s="1"/>
      <c r="D846" s="1"/>
      <c r="E846" s="2"/>
      <c r="F846" s="1"/>
      <c r="G846" s="24"/>
      <c r="H846" s="1"/>
      <c r="I846" s="1"/>
      <c r="J846" s="102"/>
      <c r="K846" s="103"/>
      <c r="L846" s="104"/>
      <c r="M846" s="1"/>
      <c r="N846" s="1"/>
      <c r="O846" s="1"/>
      <c r="P846" s="1"/>
      <c r="Q846" s="1"/>
      <c r="R846" s="1"/>
      <c r="S846" s="1"/>
      <c r="T846" s="1"/>
      <c r="U846" s="1"/>
      <c r="V846" s="1"/>
      <c r="W846" s="1"/>
      <c r="X846" s="1"/>
      <c r="Y846" s="1"/>
      <c r="Z846" s="1"/>
      <c r="AA846" s="1"/>
      <c r="AB846" s="1"/>
      <c r="AC846" s="1"/>
    </row>
    <row r="847" spans="1:29" ht="15.75" customHeight="1" x14ac:dyDescent="0.2">
      <c r="A847" s="1"/>
      <c r="B847" s="1"/>
      <c r="C847" s="1"/>
      <c r="D847" s="1"/>
      <c r="E847" s="2"/>
      <c r="F847" s="1"/>
      <c r="G847" s="24"/>
      <c r="H847" s="1"/>
      <c r="I847" s="1"/>
      <c r="J847" s="102"/>
      <c r="K847" s="103"/>
      <c r="L847" s="104"/>
      <c r="M847" s="1"/>
      <c r="N847" s="1"/>
      <c r="O847" s="1"/>
      <c r="P847" s="1"/>
      <c r="Q847" s="1"/>
      <c r="R847" s="1"/>
      <c r="S847" s="1"/>
      <c r="T847" s="1"/>
      <c r="U847" s="1"/>
      <c r="V847" s="1"/>
      <c r="W847" s="1"/>
      <c r="X847" s="1"/>
      <c r="Y847" s="1"/>
      <c r="Z847" s="1"/>
      <c r="AA847" s="1"/>
      <c r="AB847" s="1"/>
      <c r="AC847" s="1"/>
    </row>
    <row r="848" spans="1:29" ht="15.75" customHeight="1" x14ac:dyDescent="0.2">
      <c r="A848" s="1"/>
      <c r="B848" s="1"/>
      <c r="C848" s="1"/>
      <c r="D848" s="1"/>
      <c r="E848" s="2"/>
      <c r="F848" s="1"/>
      <c r="G848" s="24"/>
      <c r="H848" s="1"/>
      <c r="I848" s="1"/>
      <c r="J848" s="102"/>
      <c r="K848" s="103"/>
      <c r="L848" s="104"/>
      <c r="M848" s="1"/>
      <c r="N848" s="1"/>
      <c r="O848" s="1"/>
      <c r="P848" s="1"/>
      <c r="Q848" s="1"/>
      <c r="R848" s="1"/>
      <c r="S848" s="1"/>
      <c r="T848" s="1"/>
      <c r="U848" s="1"/>
      <c r="V848" s="1"/>
      <c r="W848" s="1"/>
      <c r="X848" s="1"/>
      <c r="Y848" s="1"/>
      <c r="Z848" s="1"/>
      <c r="AA848" s="1"/>
      <c r="AB848" s="1"/>
      <c r="AC848" s="1"/>
    </row>
    <row r="849" spans="1:29" ht="15.75" customHeight="1" x14ac:dyDescent="0.2">
      <c r="A849" s="1"/>
      <c r="B849" s="1"/>
      <c r="C849" s="1"/>
      <c r="D849" s="1"/>
      <c r="E849" s="2"/>
      <c r="F849" s="1"/>
      <c r="G849" s="24"/>
      <c r="H849" s="1"/>
      <c r="I849" s="1"/>
      <c r="J849" s="102"/>
      <c r="K849" s="103"/>
      <c r="L849" s="104"/>
      <c r="M849" s="1"/>
      <c r="N849" s="1"/>
      <c r="O849" s="1"/>
      <c r="P849" s="1"/>
      <c r="Q849" s="1"/>
      <c r="R849" s="1"/>
      <c r="S849" s="1"/>
      <c r="T849" s="1"/>
      <c r="U849" s="1"/>
      <c r="V849" s="1"/>
      <c r="W849" s="1"/>
      <c r="X849" s="1"/>
      <c r="Y849" s="1"/>
      <c r="Z849" s="1"/>
      <c r="AA849" s="1"/>
      <c r="AB849" s="1"/>
      <c r="AC849" s="1"/>
    </row>
    <row r="850" spans="1:29" ht="15.75" customHeight="1" x14ac:dyDescent="0.2">
      <c r="A850" s="1"/>
      <c r="B850" s="1"/>
      <c r="C850" s="1"/>
      <c r="D850" s="1"/>
      <c r="E850" s="2"/>
      <c r="F850" s="1"/>
      <c r="G850" s="24"/>
      <c r="H850" s="1"/>
      <c r="I850" s="1"/>
      <c r="J850" s="102"/>
      <c r="K850" s="103"/>
      <c r="L850" s="104"/>
      <c r="M850" s="1"/>
      <c r="N850" s="1"/>
      <c r="O850" s="1"/>
      <c r="P850" s="1"/>
      <c r="Q850" s="1"/>
      <c r="R850" s="1"/>
      <c r="S850" s="1"/>
      <c r="T850" s="1"/>
      <c r="U850" s="1"/>
      <c r="V850" s="1"/>
      <c r="W850" s="1"/>
      <c r="X850" s="1"/>
      <c r="Y850" s="1"/>
      <c r="Z850" s="1"/>
      <c r="AA850" s="1"/>
      <c r="AB850" s="1"/>
      <c r="AC850" s="1"/>
    </row>
    <row r="851" spans="1:29" ht="15.75" customHeight="1" x14ac:dyDescent="0.2">
      <c r="A851" s="1"/>
      <c r="B851" s="1"/>
      <c r="C851" s="1"/>
      <c r="D851" s="1"/>
      <c r="E851" s="2"/>
      <c r="F851" s="1"/>
      <c r="G851" s="24"/>
      <c r="H851" s="1"/>
      <c r="I851" s="1"/>
      <c r="J851" s="102"/>
      <c r="K851" s="103"/>
      <c r="L851" s="104"/>
      <c r="M851" s="1"/>
      <c r="N851" s="1"/>
      <c r="O851" s="1"/>
      <c r="P851" s="1"/>
      <c r="Q851" s="1"/>
      <c r="R851" s="1"/>
      <c r="S851" s="1"/>
      <c r="T851" s="1"/>
      <c r="U851" s="1"/>
      <c r="V851" s="1"/>
      <c r="W851" s="1"/>
      <c r="X851" s="1"/>
      <c r="Y851" s="1"/>
      <c r="Z851" s="1"/>
      <c r="AA851" s="1"/>
      <c r="AB851" s="1"/>
      <c r="AC851" s="1"/>
    </row>
    <row r="852" spans="1:29" ht="15.75" customHeight="1" x14ac:dyDescent="0.2">
      <c r="A852" s="1"/>
      <c r="B852" s="1"/>
      <c r="C852" s="1"/>
      <c r="D852" s="1"/>
      <c r="E852" s="2"/>
      <c r="F852" s="1"/>
      <c r="G852" s="24"/>
      <c r="H852" s="1"/>
      <c r="I852" s="1"/>
      <c r="J852" s="102"/>
      <c r="K852" s="103"/>
      <c r="L852" s="104"/>
      <c r="M852" s="1"/>
      <c r="N852" s="1"/>
      <c r="O852" s="1"/>
      <c r="P852" s="1"/>
      <c r="Q852" s="1"/>
      <c r="R852" s="1"/>
      <c r="S852" s="1"/>
      <c r="T852" s="1"/>
      <c r="U852" s="1"/>
      <c r="V852" s="1"/>
      <c r="W852" s="1"/>
      <c r="X852" s="1"/>
      <c r="Y852" s="1"/>
      <c r="Z852" s="1"/>
      <c r="AA852" s="1"/>
      <c r="AB852" s="1"/>
      <c r="AC852" s="1"/>
    </row>
    <row r="853" spans="1:29" ht="15.75" customHeight="1" x14ac:dyDescent="0.2">
      <c r="A853" s="1"/>
      <c r="B853" s="1"/>
      <c r="C853" s="1"/>
      <c r="D853" s="1"/>
      <c r="E853" s="2"/>
      <c r="F853" s="1"/>
      <c r="G853" s="24"/>
      <c r="H853" s="1"/>
      <c r="I853" s="1"/>
      <c r="J853" s="102"/>
      <c r="K853" s="103"/>
      <c r="L853" s="104"/>
      <c r="M853" s="1"/>
      <c r="N853" s="1"/>
      <c r="O853" s="1"/>
      <c r="P853" s="1"/>
      <c r="Q853" s="1"/>
      <c r="R853" s="1"/>
      <c r="S853" s="1"/>
      <c r="T853" s="1"/>
      <c r="U853" s="1"/>
      <c r="V853" s="1"/>
      <c r="W853" s="1"/>
      <c r="X853" s="1"/>
      <c r="Y853" s="1"/>
      <c r="Z853" s="1"/>
      <c r="AA853" s="1"/>
      <c r="AB853" s="1"/>
      <c r="AC853" s="1"/>
    </row>
    <row r="854" spans="1:29" ht="15.75" customHeight="1" x14ac:dyDescent="0.2">
      <c r="A854" s="1"/>
      <c r="B854" s="1"/>
      <c r="C854" s="1"/>
      <c r="D854" s="1"/>
      <c r="E854" s="2"/>
      <c r="F854" s="1"/>
      <c r="G854" s="24"/>
      <c r="H854" s="1"/>
      <c r="I854" s="1"/>
      <c r="J854" s="102"/>
      <c r="K854" s="103"/>
      <c r="L854" s="104"/>
      <c r="M854" s="1"/>
      <c r="N854" s="1"/>
      <c r="O854" s="1"/>
      <c r="P854" s="1"/>
      <c r="Q854" s="1"/>
      <c r="R854" s="1"/>
      <c r="S854" s="1"/>
      <c r="T854" s="1"/>
      <c r="U854" s="1"/>
      <c r="V854" s="1"/>
      <c r="W854" s="1"/>
      <c r="X854" s="1"/>
      <c r="Y854" s="1"/>
      <c r="Z854" s="1"/>
      <c r="AA854" s="1"/>
      <c r="AB854" s="1"/>
      <c r="AC854" s="1"/>
    </row>
    <row r="855" spans="1:29" ht="15.75" customHeight="1" x14ac:dyDescent="0.2">
      <c r="A855" s="1"/>
      <c r="B855" s="1"/>
      <c r="C855" s="1"/>
      <c r="D855" s="1"/>
      <c r="E855" s="2"/>
      <c r="F855" s="1"/>
      <c r="G855" s="24"/>
      <c r="H855" s="1"/>
      <c r="I855" s="1"/>
      <c r="J855" s="102"/>
      <c r="K855" s="103"/>
      <c r="L855" s="104"/>
      <c r="M855" s="1"/>
      <c r="N855" s="1"/>
      <c r="O855" s="1"/>
      <c r="P855" s="1"/>
      <c r="Q855" s="1"/>
      <c r="R855" s="1"/>
      <c r="S855" s="1"/>
      <c r="T855" s="1"/>
      <c r="U855" s="1"/>
      <c r="V855" s="1"/>
      <c r="W855" s="1"/>
      <c r="X855" s="1"/>
      <c r="Y855" s="1"/>
      <c r="Z855" s="1"/>
      <c r="AA855" s="1"/>
      <c r="AB855" s="1"/>
      <c r="AC855" s="1"/>
    </row>
    <row r="856" spans="1:29" ht="15.75" customHeight="1" x14ac:dyDescent="0.2">
      <c r="A856" s="1"/>
      <c r="B856" s="1"/>
      <c r="C856" s="1"/>
      <c r="D856" s="1"/>
      <c r="E856" s="2"/>
      <c r="F856" s="1"/>
      <c r="G856" s="24"/>
      <c r="H856" s="1"/>
      <c r="I856" s="1"/>
      <c r="J856" s="102"/>
      <c r="K856" s="103"/>
      <c r="L856" s="104"/>
      <c r="M856" s="1"/>
      <c r="N856" s="1"/>
      <c r="O856" s="1"/>
      <c r="P856" s="1"/>
      <c r="Q856" s="1"/>
      <c r="R856" s="1"/>
      <c r="S856" s="1"/>
      <c r="T856" s="1"/>
      <c r="U856" s="1"/>
      <c r="V856" s="1"/>
      <c r="W856" s="1"/>
      <c r="X856" s="1"/>
      <c r="Y856" s="1"/>
      <c r="Z856" s="1"/>
      <c r="AA856" s="1"/>
      <c r="AB856" s="1"/>
      <c r="AC856" s="1"/>
    </row>
    <row r="857" spans="1:29" ht="15.75" customHeight="1" x14ac:dyDescent="0.2">
      <c r="A857" s="1"/>
      <c r="B857" s="1"/>
      <c r="C857" s="1"/>
      <c r="D857" s="1"/>
      <c r="E857" s="2"/>
      <c r="F857" s="1"/>
      <c r="G857" s="24"/>
      <c r="H857" s="1"/>
      <c r="I857" s="1"/>
      <c r="J857" s="102"/>
      <c r="K857" s="103"/>
      <c r="L857" s="104"/>
      <c r="M857" s="1"/>
      <c r="N857" s="1"/>
      <c r="O857" s="1"/>
      <c r="P857" s="1"/>
      <c r="Q857" s="1"/>
      <c r="R857" s="1"/>
      <c r="S857" s="1"/>
      <c r="T857" s="1"/>
      <c r="U857" s="1"/>
      <c r="V857" s="1"/>
      <c r="W857" s="1"/>
      <c r="X857" s="1"/>
      <c r="Y857" s="1"/>
      <c r="Z857" s="1"/>
      <c r="AA857" s="1"/>
      <c r="AB857" s="1"/>
      <c r="AC857" s="1"/>
    </row>
    <row r="858" spans="1:29" ht="15.75" customHeight="1" x14ac:dyDescent="0.2">
      <c r="A858" s="1"/>
      <c r="B858" s="1"/>
      <c r="C858" s="1"/>
      <c r="D858" s="1"/>
      <c r="E858" s="2"/>
      <c r="F858" s="1"/>
      <c r="G858" s="24"/>
      <c r="H858" s="1"/>
      <c r="I858" s="1"/>
      <c r="J858" s="102"/>
      <c r="K858" s="103"/>
      <c r="L858" s="104"/>
      <c r="M858" s="1"/>
      <c r="N858" s="1"/>
      <c r="O858" s="1"/>
      <c r="P858" s="1"/>
      <c r="Q858" s="1"/>
      <c r="R858" s="1"/>
      <c r="S858" s="1"/>
      <c r="T858" s="1"/>
      <c r="U858" s="1"/>
      <c r="V858" s="1"/>
      <c r="W858" s="1"/>
      <c r="X858" s="1"/>
      <c r="Y858" s="1"/>
      <c r="Z858" s="1"/>
      <c r="AA858" s="1"/>
      <c r="AB858" s="1"/>
      <c r="AC858" s="1"/>
    </row>
    <row r="859" spans="1:29" ht="15.75" customHeight="1" x14ac:dyDescent="0.2">
      <c r="A859" s="1"/>
      <c r="B859" s="1"/>
      <c r="C859" s="1"/>
      <c r="D859" s="1"/>
      <c r="E859" s="2"/>
      <c r="F859" s="1"/>
      <c r="G859" s="24"/>
      <c r="H859" s="1"/>
      <c r="I859" s="1"/>
      <c r="J859" s="102"/>
      <c r="K859" s="103"/>
      <c r="L859" s="104"/>
      <c r="M859" s="1"/>
      <c r="N859" s="1"/>
      <c r="O859" s="1"/>
      <c r="P859" s="1"/>
      <c r="Q859" s="1"/>
      <c r="R859" s="1"/>
      <c r="S859" s="1"/>
      <c r="T859" s="1"/>
      <c r="U859" s="1"/>
      <c r="V859" s="1"/>
      <c r="W859" s="1"/>
      <c r="X859" s="1"/>
      <c r="Y859" s="1"/>
      <c r="Z859" s="1"/>
      <c r="AA859" s="1"/>
      <c r="AB859" s="1"/>
      <c r="AC859" s="1"/>
    </row>
    <row r="860" spans="1:29" ht="15.75" customHeight="1" x14ac:dyDescent="0.2">
      <c r="A860" s="1"/>
      <c r="B860" s="1"/>
      <c r="C860" s="1"/>
      <c r="D860" s="1"/>
      <c r="E860" s="2"/>
      <c r="F860" s="1"/>
      <c r="G860" s="24"/>
      <c r="H860" s="1"/>
      <c r="I860" s="1"/>
      <c r="J860" s="102"/>
      <c r="K860" s="103"/>
      <c r="L860" s="104"/>
      <c r="M860" s="1"/>
      <c r="N860" s="1"/>
      <c r="O860" s="1"/>
      <c r="P860" s="1"/>
      <c r="Q860" s="1"/>
      <c r="R860" s="1"/>
      <c r="S860" s="1"/>
      <c r="T860" s="1"/>
      <c r="U860" s="1"/>
      <c r="V860" s="1"/>
      <c r="W860" s="1"/>
      <c r="X860" s="1"/>
      <c r="Y860" s="1"/>
      <c r="Z860" s="1"/>
      <c r="AA860" s="1"/>
      <c r="AB860" s="1"/>
      <c r="AC860" s="1"/>
    </row>
    <row r="861" spans="1:29" ht="15.75" customHeight="1" x14ac:dyDescent="0.2">
      <c r="A861" s="1"/>
      <c r="B861" s="1"/>
      <c r="C861" s="1"/>
      <c r="D861" s="1"/>
      <c r="E861" s="2"/>
      <c r="F861" s="1"/>
      <c r="G861" s="24"/>
      <c r="H861" s="1"/>
      <c r="I861" s="1"/>
      <c r="J861" s="102"/>
      <c r="K861" s="103"/>
      <c r="L861" s="104"/>
      <c r="M861" s="1"/>
      <c r="N861" s="1"/>
      <c r="O861" s="1"/>
      <c r="P861" s="1"/>
      <c r="Q861" s="1"/>
      <c r="R861" s="1"/>
      <c r="S861" s="1"/>
      <c r="T861" s="1"/>
      <c r="U861" s="1"/>
      <c r="V861" s="1"/>
      <c r="W861" s="1"/>
      <c r="X861" s="1"/>
      <c r="Y861" s="1"/>
      <c r="Z861" s="1"/>
      <c r="AA861" s="1"/>
      <c r="AB861" s="1"/>
      <c r="AC861" s="1"/>
    </row>
    <row r="862" spans="1:29" ht="15.75" customHeight="1" x14ac:dyDescent="0.2">
      <c r="A862" s="1"/>
      <c r="B862" s="1"/>
      <c r="C862" s="1"/>
      <c r="D862" s="1"/>
      <c r="E862" s="2"/>
      <c r="F862" s="1"/>
      <c r="G862" s="24"/>
      <c r="H862" s="1"/>
      <c r="I862" s="1"/>
      <c r="J862" s="102"/>
      <c r="K862" s="103"/>
      <c r="L862" s="104"/>
      <c r="M862" s="1"/>
      <c r="N862" s="1"/>
      <c r="O862" s="1"/>
      <c r="P862" s="1"/>
      <c r="Q862" s="1"/>
      <c r="R862" s="1"/>
      <c r="S862" s="1"/>
      <c r="T862" s="1"/>
      <c r="U862" s="1"/>
      <c r="V862" s="1"/>
      <c r="W862" s="1"/>
      <c r="X862" s="1"/>
      <c r="Y862" s="1"/>
      <c r="Z862" s="1"/>
      <c r="AA862" s="1"/>
      <c r="AB862" s="1"/>
      <c r="AC862" s="1"/>
    </row>
    <row r="863" spans="1:29" ht="15.75" customHeight="1" x14ac:dyDescent="0.2">
      <c r="A863" s="1"/>
      <c r="B863" s="1"/>
      <c r="C863" s="1"/>
      <c r="D863" s="1"/>
      <c r="E863" s="2"/>
      <c r="F863" s="1"/>
      <c r="G863" s="24"/>
      <c r="H863" s="1"/>
      <c r="I863" s="1"/>
      <c r="J863" s="102"/>
      <c r="K863" s="103"/>
      <c r="L863" s="104"/>
      <c r="M863" s="1"/>
      <c r="N863" s="1"/>
      <c r="O863" s="1"/>
      <c r="P863" s="1"/>
      <c r="Q863" s="1"/>
      <c r="R863" s="1"/>
      <c r="S863" s="1"/>
      <c r="T863" s="1"/>
      <c r="U863" s="1"/>
      <c r="V863" s="1"/>
      <c r="W863" s="1"/>
      <c r="X863" s="1"/>
      <c r="Y863" s="1"/>
      <c r="Z863" s="1"/>
      <c r="AA863" s="1"/>
      <c r="AB863" s="1"/>
      <c r="AC863" s="1"/>
    </row>
    <row r="864" spans="1:29" ht="15.75" customHeight="1" x14ac:dyDescent="0.2">
      <c r="A864" s="1"/>
      <c r="B864" s="1"/>
      <c r="C864" s="1"/>
      <c r="D864" s="1"/>
      <c r="E864" s="2"/>
      <c r="F864" s="1"/>
      <c r="G864" s="24"/>
      <c r="H864" s="1"/>
      <c r="I864" s="1"/>
      <c r="J864" s="102"/>
      <c r="K864" s="103"/>
      <c r="L864" s="104"/>
      <c r="M864" s="1"/>
      <c r="N864" s="1"/>
      <c r="O864" s="1"/>
      <c r="P864" s="1"/>
      <c r="Q864" s="1"/>
      <c r="R864" s="1"/>
      <c r="S864" s="1"/>
      <c r="T864" s="1"/>
      <c r="U864" s="1"/>
      <c r="V864" s="1"/>
      <c r="W864" s="1"/>
      <c r="X864" s="1"/>
      <c r="Y864" s="1"/>
      <c r="Z864" s="1"/>
      <c r="AA864" s="1"/>
      <c r="AB864" s="1"/>
      <c r="AC864" s="1"/>
    </row>
    <row r="865" spans="1:29" ht="15.75" customHeight="1" x14ac:dyDescent="0.2">
      <c r="A865" s="1"/>
      <c r="B865" s="1"/>
      <c r="C865" s="1"/>
      <c r="D865" s="1"/>
      <c r="E865" s="2"/>
      <c r="F865" s="1"/>
      <c r="G865" s="24"/>
      <c r="H865" s="1"/>
      <c r="I865" s="1"/>
      <c r="J865" s="102"/>
      <c r="K865" s="103"/>
      <c r="L865" s="104"/>
      <c r="M865" s="1"/>
      <c r="N865" s="1"/>
      <c r="O865" s="1"/>
      <c r="P865" s="1"/>
      <c r="Q865" s="1"/>
      <c r="R865" s="1"/>
      <c r="S865" s="1"/>
      <c r="T865" s="1"/>
      <c r="U865" s="1"/>
      <c r="V865" s="1"/>
      <c r="W865" s="1"/>
      <c r="X865" s="1"/>
      <c r="Y865" s="1"/>
      <c r="Z865" s="1"/>
      <c r="AA865" s="1"/>
      <c r="AB865" s="1"/>
      <c r="AC865" s="1"/>
    </row>
    <row r="866" spans="1:29" ht="15.75" customHeight="1" x14ac:dyDescent="0.2">
      <c r="A866" s="1"/>
      <c r="B866" s="1"/>
      <c r="C866" s="1"/>
      <c r="D866" s="1"/>
      <c r="E866" s="2"/>
      <c r="F866" s="1"/>
      <c r="G866" s="24"/>
      <c r="H866" s="1"/>
      <c r="I866" s="1"/>
      <c r="J866" s="102"/>
      <c r="K866" s="103"/>
      <c r="L866" s="104"/>
      <c r="M866" s="1"/>
      <c r="N866" s="1"/>
      <c r="O866" s="1"/>
      <c r="P866" s="1"/>
      <c r="Q866" s="1"/>
      <c r="R866" s="1"/>
      <c r="S866" s="1"/>
      <c r="T866" s="1"/>
      <c r="U866" s="1"/>
      <c r="V866" s="1"/>
      <c r="W866" s="1"/>
      <c r="X866" s="1"/>
      <c r="Y866" s="1"/>
      <c r="Z866" s="1"/>
      <c r="AA866" s="1"/>
      <c r="AB866" s="1"/>
      <c r="AC866" s="1"/>
    </row>
    <row r="867" spans="1:29" ht="15.75" customHeight="1" x14ac:dyDescent="0.2">
      <c r="A867" s="1"/>
      <c r="B867" s="1"/>
      <c r="C867" s="1"/>
      <c r="D867" s="1"/>
      <c r="E867" s="2"/>
      <c r="F867" s="1"/>
      <c r="G867" s="24"/>
      <c r="H867" s="1"/>
      <c r="I867" s="1"/>
      <c r="J867" s="102"/>
      <c r="K867" s="103"/>
      <c r="L867" s="104"/>
      <c r="M867" s="1"/>
      <c r="N867" s="1"/>
      <c r="O867" s="1"/>
      <c r="P867" s="1"/>
      <c r="Q867" s="1"/>
      <c r="R867" s="1"/>
      <c r="S867" s="1"/>
      <c r="T867" s="1"/>
      <c r="U867" s="1"/>
      <c r="V867" s="1"/>
      <c r="W867" s="1"/>
      <c r="X867" s="1"/>
      <c r="Y867" s="1"/>
      <c r="Z867" s="1"/>
      <c r="AA867" s="1"/>
      <c r="AB867" s="1"/>
      <c r="AC867" s="1"/>
    </row>
    <row r="868" spans="1:29" ht="15.75" customHeight="1" x14ac:dyDescent="0.2">
      <c r="A868" s="1"/>
      <c r="B868" s="1"/>
      <c r="C868" s="1"/>
      <c r="D868" s="1"/>
      <c r="E868" s="2"/>
      <c r="F868" s="1"/>
      <c r="G868" s="24"/>
      <c r="H868" s="1"/>
      <c r="I868" s="1"/>
      <c r="J868" s="102"/>
      <c r="K868" s="103"/>
      <c r="L868" s="104"/>
      <c r="M868" s="1"/>
      <c r="N868" s="1"/>
      <c r="O868" s="1"/>
      <c r="P868" s="1"/>
      <c r="Q868" s="1"/>
      <c r="R868" s="1"/>
      <c r="S868" s="1"/>
      <c r="T868" s="1"/>
      <c r="U868" s="1"/>
      <c r="V868" s="1"/>
      <c r="W868" s="1"/>
      <c r="X868" s="1"/>
      <c r="Y868" s="1"/>
      <c r="Z868" s="1"/>
      <c r="AA868" s="1"/>
      <c r="AB868" s="1"/>
      <c r="AC868" s="1"/>
    </row>
    <row r="869" spans="1:29" ht="15.75" customHeight="1" x14ac:dyDescent="0.2">
      <c r="A869" s="1"/>
      <c r="B869" s="1"/>
      <c r="C869" s="1"/>
      <c r="D869" s="1"/>
      <c r="E869" s="2"/>
      <c r="F869" s="1"/>
      <c r="G869" s="24"/>
      <c r="H869" s="1"/>
      <c r="I869" s="1"/>
      <c r="J869" s="102"/>
      <c r="K869" s="103"/>
      <c r="L869" s="104"/>
      <c r="M869" s="1"/>
      <c r="N869" s="1"/>
      <c r="O869" s="1"/>
      <c r="P869" s="1"/>
      <c r="Q869" s="1"/>
      <c r="R869" s="1"/>
      <c r="S869" s="1"/>
      <c r="T869" s="1"/>
      <c r="U869" s="1"/>
      <c r="V869" s="1"/>
      <c r="W869" s="1"/>
      <c r="X869" s="1"/>
      <c r="Y869" s="1"/>
      <c r="Z869" s="1"/>
      <c r="AA869" s="1"/>
      <c r="AB869" s="1"/>
      <c r="AC869" s="1"/>
    </row>
    <row r="870" spans="1:29" ht="15.75" customHeight="1" x14ac:dyDescent="0.2">
      <c r="A870" s="1"/>
      <c r="B870" s="1"/>
      <c r="C870" s="1"/>
      <c r="D870" s="1"/>
      <c r="E870" s="2"/>
      <c r="F870" s="1"/>
      <c r="G870" s="24"/>
      <c r="H870" s="1"/>
      <c r="I870" s="1"/>
      <c r="J870" s="102"/>
      <c r="K870" s="103"/>
      <c r="L870" s="104"/>
      <c r="M870" s="1"/>
      <c r="N870" s="1"/>
      <c r="O870" s="1"/>
      <c r="P870" s="1"/>
      <c r="Q870" s="1"/>
      <c r="R870" s="1"/>
      <c r="S870" s="1"/>
      <c r="T870" s="1"/>
      <c r="U870" s="1"/>
      <c r="V870" s="1"/>
      <c r="W870" s="1"/>
      <c r="X870" s="1"/>
      <c r="Y870" s="1"/>
      <c r="Z870" s="1"/>
      <c r="AA870" s="1"/>
      <c r="AB870" s="1"/>
      <c r="AC870" s="1"/>
    </row>
    <row r="871" spans="1:29" ht="15.75" customHeight="1" x14ac:dyDescent="0.2">
      <c r="A871" s="1"/>
      <c r="B871" s="1"/>
      <c r="C871" s="1"/>
      <c r="D871" s="1"/>
      <c r="E871" s="2"/>
      <c r="F871" s="1"/>
      <c r="G871" s="24"/>
      <c r="H871" s="1"/>
      <c r="I871" s="1"/>
      <c r="J871" s="102"/>
      <c r="K871" s="103"/>
      <c r="L871" s="104"/>
      <c r="M871" s="1"/>
      <c r="N871" s="1"/>
      <c r="O871" s="1"/>
      <c r="P871" s="1"/>
      <c r="Q871" s="1"/>
      <c r="R871" s="1"/>
      <c r="S871" s="1"/>
      <c r="T871" s="1"/>
      <c r="U871" s="1"/>
      <c r="V871" s="1"/>
      <c r="W871" s="1"/>
      <c r="X871" s="1"/>
      <c r="Y871" s="1"/>
      <c r="Z871" s="1"/>
      <c r="AA871" s="1"/>
      <c r="AB871" s="1"/>
      <c r="AC871" s="1"/>
    </row>
    <row r="872" spans="1:29" ht="15.75" customHeight="1" x14ac:dyDescent="0.2">
      <c r="A872" s="1"/>
      <c r="B872" s="1"/>
      <c r="C872" s="1"/>
      <c r="D872" s="1"/>
      <c r="E872" s="2"/>
      <c r="F872" s="1"/>
      <c r="G872" s="24"/>
      <c r="H872" s="1"/>
      <c r="I872" s="1"/>
      <c r="J872" s="102"/>
      <c r="K872" s="103"/>
      <c r="L872" s="104"/>
      <c r="M872" s="1"/>
      <c r="N872" s="1"/>
      <c r="O872" s="1"/>
      <c r="P872" s="1"/>
      <c r="Q872" s="1"/>
      <c r="R872" s="1"/>
      <c r="S872" s="1"/>
      <c r="T872" s="1"/>
      <c r="U872" s="1"/>
      <c r="V872" s="1"/>
      <c r="W872" s="1"/>
      <c r="X872" s="1"/>
      <c r="Y872" s="1"/>
      <c r="Z872" s="1"/>
      <c r="AA872" s="1"/>
      <c r="AB872" s="1"/>
      <c r="AC872" s="1"/>
    </row>
    <row r="873" spans="1:29" ht="15.75" customHeight="1" x14ac:dyDescent="0.2">
      <c r="A873" s="1"/>
      <c r="B873" s="1"/>
      <c r="C873" s="1"/>
      <c r="D873" s="1"/>
      <c r="E873" s="2"/>
      <c r="F873" s="1"/>
      <c r="G873" s="24"/>
      <c r="H873" s="1"/>
      <c r="I873" s="1"/>
      <c r="J873" s="102"/>
      <c r="K873" s="103"/>
      <c r="L873" s="104"/>
      <c r="M873" s="1"/>
      <c r="N873" s="1"/>
      <c r="O873" s="1"/>
      <c r="P873" s="1"/>
      <c r="Q873" s="1"/>
      <c r="R873" s="1"/>
      <c r="S873" s="1"/>
      <c r="T873" s="1"/>
      <c r="U873" s="1"/>
      <c r="V873" s="1"/>
      <c r="W873" s="1"/>
      <c r="X873" s="1"/>
      <c r="Y873" s="1"/>
      <c r="Z873" s="1"/>
      <c r="AA873" s="1"/>
      <c r="AB873" s="1"/>
      <c r="AC873" s="1"/>
    </row>
    <row r="874" spans="1:29" ht="15.75" customHeight="1" x14ac:dyDescent="0.2">
      <c r="A874" s="1"/>
      <c r="B874" s="1"/>
      <c r="C874" s="1"/>
      <c r="D874" s="1"/>
      <c r="E874" s="2"/>
      <c r="F874" s="1"/>
      <c r="G874" s="24"/>
      <c r="H874" s="1"/>
      <c r="I874" s="1"/>
      <c r="J874" s="102"/>
      <c r="K874" s="103"/>
      <c r="L874" s="104"/>
      <c r="M874" s="1"/>
      <c r="N874" s="1"/>
      <c r="O874" s="1"/>
      <c r="P874" s="1"/>
      <c r="Q874" s="1"/>
      <c r="R874" s="1"/>
      <c r="S874" s="1"/>
      <c r="T874" s="1"/>
      <c r="U874" s="1"/>
      <c r="V874" s="1"/>
      <c r="W874" s="1"/>
      <c r="X874" s="1"/>
      <c r="Y874" s="1"/>
      <c r="Z874" s="1"/>
      <c r="AA874" s="1"/>
      <c r="AB874" s="1"/>
      <c r="AC874" s="1"/>
    </row>
    <row r="875" spans="1:29" ht="15.75" customHeight="1" x14ac:dyDescent="0.2">
      <c r="A875" s="1"/>
      <c r="B875" s="1"/>
      <c r="C875" s="1"/>
      <c r="D875" s="1"/>
      <c r="E875" s="2"/>
      <c r="F875" s="1"/>
      <c r="G875" s="24"/>
      <c r="H875" s="1"/>
      <c r="I875" s="1"/>
      <c r="J875" s="102"/>
      <c r="K875" s="103"/>
      <c r="L875" s="104"/>
      <c r="M875" s="1"/>
      <c r="N875" s="1"/>
      <c r="O875" s="1"/>
      <c r="P875" s="1"/>
      <c r="Q875" s="1"/>
      <c r="R875" s="1"/>
      <c r="S875" s="1"/>
      <c r="T875" s="1"/>
      <c r="U875" s="1"/>
      <c r="V875" s="1"/>
      <c r="W875" s="1"/>
      <c r="X875" s="1"/>
      <c r="Y875" s="1"/>
      <c r="Z875" s="1"/>
      <c r="AA875" s="1"/>
      <c r="AB875" s="1"/>
      <c r="AC875" s="1"/>
    </row>
    <row r="876" spans="1:29" ht="15.75" customHeight="1" x14ac:dyDescent="0.2">
      <c r="A876" s="1"/>
      <c r="B876" s="1"/>
      <c r="C876" s="1"/>
      <c r="D876" s="1"/>
      <c r="E876" s="2"/>
      <c r="F876" s="1"/>
      <c r="G876" s="24"/>
      <c r="H876" s="1"/>
      <c r="I876" s="1"/>
      <c r="J876" s="102"/>
      <c r="K876" s="103"/>
      <c r="L876" s="104"/>
      <c r="M876" s="1"/>
      <c r="N876" s="1"/>
      <c r="O876" s="1"/>
      <c r="P876" s="1"/>
      <c r="Q876" s="1"/>
      <c r="R876" s="1"/>
      <c r="S876" s="1"/>
      <c r="T876" s="1"/>
      <c r="U876" s="1"/>
      <c r="V876" s="1"/>
      <c r="W876" s="1"/>
      <c r="X876" s="1"/>
      <c r="Y876" s="1"/>
      <c r="Z876" s="1"/>
      <c r="AA876" s="1"/>
      <c r="AB876" s="1"/>
      <c r="AC876" s="1"/>
    </row>
    <row r="877" spans="1:29" ht="15.75" customHeight="1" x14ac:dyDescent="0.2">
      <c r="A877" s="1"/>
      <c r="B877" s="1"/>
      <c r="C877" s="1"/>
      <c r="D877" s="1"/>
      <c r="E877" s="2"/>
      <c r="F877" s="1"/>
      <c r="G877" s="24"/>
      <c r="H877" s="1"/>
      <c r="I877" s="1"/>
      <c r="J877" s="102"/>
      <c r="K877" s="103"/>
      <c r="L877" s="104"/>
      <c r="M877" s="1"/>
      <c r="N877" s="1"/>
      <c r="O877" s="1"/>
      <c r="P877" s="1"/>
      <c r="Q877" s="1"/>
      <c r="R877" s="1"/>
      <c r="S877" s="1"/>
      <c r="T877" s="1"/>
      <c r="U877" s="1"/>
      <c r="V877" s="1"/>
      <c r="W877" s="1"/>
      <c r="X877" s="1"/>
      <c r="Y877" s="1"/>
      <c r="Z877" s="1"/>
      <c r="AA877" s="1"/>
      <c r="AB877" s="1"/>
      <c r="AC877" s="1"/>
    </row>
    <row r="878" spans="1:29" ht="15.75" customHeight="1" x14ac:dyDescent="0.2">
      <c r="A878" s="1"/>
      <c r="B878" s="1"/>
      <c r="C878" s="1"/>
      <c r="D878" s="1"/>
      <c r="E878" s="2"/>
      <c r="F878" s="1"/>
      <c r="G878" s="24"/>
      <c r="H878" s="1"/>
      <c r="I878" s="1"/>
      <c r="J878" s="102"/>
      <c r="K878" s="103"/>
      <c r="L878" s="104"/>
      <c r="M878" s="1"/>
      <c r="N878" s="1"/>
      <c r="O878" s="1"/>
      <c r="P878" s="1"/>
      <c r="Q878" s="1"/>
      <c r="R878" s="1"/>
      <c r="S878" s="1"/>
      <c r="T878" s="1"/>
      <c r="U878" s="1"/>
      <c r="V878" s="1"/>
      <c r="W878" s="1"/>
      <c r="X878" s="1"/>
      <c r="Y878" s="1"/>
      <c r="Z878" s="1"/>
      <c r="AA878" s="1"/>
      <c r="AB878" s="1"/>
      <c r="AC878" s="1"/>
    </row>
    <row r="879" spans="1:29" ht="15.75" customHeight="1" x14ac:dyDescent="0.2">
      <c r="A879" s="1"/>
      <c r="B879" s="1"/>
      <c r="C879" s="1"/>
      <c r="D879" s="1"/>
      <c r="E879" s="2"/>
      <c r="F879" s="1"/>
      <c r="G879" s="24"/>
      <c r="H879" s="1"/>
      <c r="I879" s="1"/>
      <c r="J879" s="102"/>
      <c r="K879" s="103"/>
      <c r="L879" s="104"/>
      <c r="M879" s="1"/>
      <c r="N879" s="1"/>
      <c r="O879" s="1"/>
      <c r="P879" s="1"/>
      <c r="Q879" s="1"/>
      <c r="R879" s="1"/>
      <c r="S879" s="1"/>
      <c r="T879" s="1"/>
      <c r="U879" s="1"/>
      <c r="V879" s="1"/>
      <c r="W879" s="1"/>
      <c r="X879" s="1"/>
      <c r="Y879" s="1"/>
      <c r="Z879" s="1"/>
      <c r="AA879" s="1"/>
      <c r="AB879" s="1"/>
      <c r="AC879" s="1"/>
    </row>
    <row r="880" spans="1:29" ht="15.75" customHeight="1" x14ac:dyDescent="0.2">
      <c r="A880" s="1"/>
      <c r="B880" s="1"/>
      <c r="C880" s="1"/>
      <c r="D880" s="1"/>
      <c r="E880" s="2"/>
      <c r="F880" s="1"/>
      <c r="G880" s="24"/>
      <c r="H880" s="1"/>
      <c r="I880" s="1"/>
      <c r="J880" s="102"/>
      <c r="K880" s="103"/>
      <c r="L880" s="104"/>
      <c r="M880" s="1"/>
      <c r="N880" s="1"/>
      <c r="O880" s="1"/>
      <c r="P880" s="1"/>
      <c r="Q880" s="1"/>
      <c r="R880" s="1"/>
      <c r="S880" s="1"/>
      <c r="T880" s="1"/>
      <c r="U880" s="1"/>
      <c r="V880" s="1"/>
      <c r="W880" s="1"/>
      <c r="X880" s="1"/>
      <c r="Y880" s="1"/>
      <c r="Z880" s="1"/>
      <c r="AA880" s="1"/>
      <c r="AB880" s="1"/>
      <c r="AC880" s="1"/>
    </row>
    <row r="881" spans="1:29" ht="15.75" customHeight="1" x14ac:dyDescent="0.2">
      <c r="A881" s="1"/>
      <c r="B881" s="1"/>
      <c r="C881" s="1"/>
      <c r="D881" s="1"/>
      <c r="E881" s="2"/>
      <c r="F881" s="1"/>
      <c r="G881" s="24"/>
      <c r="H881" s="1"/>
      <c r="I881" s="1"/>
      <c r="J881" s="102"/>
      <c r="K881" s="103"/>
      <c r="L881" s="104"/>
      <c r="M881" s="1"/>
      <c r="N881" s="1"/>
      <c r="O881" s="1"/>
      <c r="P881" s="1"/>
      <c r="Q881" s="1"/>
      <c r="R881" s="1"/>
      <c r="S881" s="1"/>
      <c r="T881" s="1"/>
      <c r="U881" s="1"/>
      <c r="V881" s="1"/>
      <c r="W881" s="1"/>
      <c r="X881" s="1"/>
      <c r="Y881" s="1"/>
      <c r="Z881" s="1"/>
      <c r="AA881" s="1"/>
      <c r="AB881" s="1"/>
      <c r="AC881" s="1"/>
    </row>
    <row r="882" spans="1:29" ht="15.75" customHeight="1" x14ac:dyDescent="0.2">
      <c r="A882" s="1"/>
      <c r="B882" s="1"/>
      <c r="C882" s="1"/>
      <c r="D882" s="1"/>
      <c r="E882" s="2"/>
      <c r="F882" s="1"/>
      <c r="G882" s="24"/>
      <c r="H882" s="1"/>
      <c r="I882" s="1"/>
      <c r="J882" s="102"/>
      <c r="K882" s="103"/>
      <c r="L882" s="104"/>
      <c r="M882" s="1"/>
      <c r="N882" s="1"/>
      <c r="O882" s="1"/>
      <c r="P882" s="1"/>
      <c r="Q882" s="1"/>
      <c r="R882" s="1"/>
      <c r="S882" s="1"/>
      <c r="T882" s="1"/>
      <c r="U882" s="1"/>
      <c r="V882" s="1"/>
      <c r="W882" s="1"/>
      <c r="X882" s="1"/>
      <c r="Y882" s="1"/>
      <c r="Z882" s="1"/>
      <c r="AA882" s="1"/>
      <c r="AB882" s="1"/>
      <c r="AC882" s="1"/>
    </row>
    <row r="883" spans="1:29" ht="15.75" customHeight="1" x14ac:dyDescent="0.2">
      <c r="A883" s="1"/>
      <c r="B883" s="1"/>
      <c r="C883" s="1"/>
      <c r="D883" s="1"/>
      <c r="E883" s="2"/>
      <c r="F883" s="1"/>
      <c r="G883" s="24"/>
      <c r="H883" s="1"/>
      <c r="I883" s="1"/>
      <c r="J883" s="102"/>
      <c r="K883" s="103"/>
      <c r="L883" s="104"/>
      <c r="M883" s="1"/>
      <c r="N883" s="1"/>
      <c r="O883" s="1"/>
      <c r="P883" s="1"/>
      <c r="Q883" s="1"/>
      <c r="R883" s="1"/>
      <c r="S883" s="1"/>
      <c r="T883" s="1"/>
      <c r="U883" s="1"/>
      <c r="V883" s="1"/>
      <c r="W883" s="1"/>
      <c r="X883" s="1"/>
      <c r="Y883" s="1"/>
      <c r="Z883" s="1"/>
      <c r="AA883" s="1"/>
      <c r="AB883" s="1"/>
      <c r="AC883" s="1"/>
    </row>
    <row r="884" spans="1:29" ht="15.75" customHeight="1" x14ac:dyDescent="0.2">
      <c r="A884" s="1"/>
      <c r="B884" s="1"/>
      <c r="C884" s="1"/>
      <c r="D884" s="1"/>
      <c r="E884" s="2"/>
      <c r="F884" s="1"/>
      <c r="G884" s="24"/>
      <c r="H884" s="1"/>
      <c r="I884" s="1"/>
      <c r="J884" s="102"/>
      <c r="K884" s="103"/>
      <c r="L884" s="104"/>
      <c r="M884" s="1"/>
      <c r="N884" s="1"/>
      <c r="O884" s="1"/>
      <c r="P884" s="1"/>
      <c r="Q884" s="1"/>
      <c r="R884" s="1"/>
      <c r="S884" s="1"/>
      <c r="T884" s="1"/>
      <c r="U884" s="1"/>
      <c r="V884" s="1"/>
      <c r="W884" s="1"/>
      <c r="X884" s="1"/>
      <c r="Y884" s="1"/>
      <c r="Z884" s="1"/>
      <c r="AA884" s="1"/>
      <c r="AB884" s="1"/>
      <c r="AC884" s="1"/>
    </row>
    <row r="885" spans="1:29" ht="15.75" customHeight="1" x14ac:dyDescent="0.2">
      <c r="A885" s="1"/>
      <c r="B885" s="1"/>
      <c r="C885" s="1"/>
      <c r="D885" s="1"/>
      <c r="E885" s="2"/>
      <c r="F885" s="1"/>
      <c r="G885" s="24"/>
      <c r="H885" s="1"/>
      <c r="I885" s="1"/>
      <c r="J885" s="102"/>
      <c r="K885" s="103"/>
      <c r="L885" s="104"/>
      <c r="M885" s="1"/>
      <c r="N885" s="1"/>
      <c r="O885" s="1"/>
      <c r="P885" s="1"/>
      <c r="Q885" s="1"/>
      <c r="R885" s="1"/>
      <c r="S885" s="1"/>
      <c r="T885" s="1"/>
      <c r="U885" s="1"/>
      <c r="V885" s="1"/>
      <c r="W885" s="1"/>
      <c r="X885" s="1"/>
      <c r="Y885" s="1"/>
      <c r="Z885" s="1"/>
      <c r="AA885" s="1"/>
      <c r="AB885" s="1"/>
      <c r="AC885" s="1"/>
    </row>
    <row r="886" spans="1:29" ht="15.75" customHeight="1" x14ac:dyDescent="0.2">
      <c r="A886" s="1"/>
      <c r="B886" s="1"/>
      <c r="C886" s="1"/>
      <c r="D886" s="1"/>
      <c r="E886" s="2"/>
      <c r="F886" s="1"/>
      <c r="G886" s="24"/>
      <c r="H886" s="1"/>
      <c r="I886" s="1"/>
      <c r="J886" s="102"/>
      <c r="K886" s="103"/>
      <c r="L886" s="104"/>
      <c r="M886" s="1"/>
      <c r="N886" s="1"/>
      <c r="O886" s="1"/>
      <c r="P886" s="1"/>
      <c r="Q886" s="1"/>
      <c r="R886" s="1"/>
      <c r="S886" s="1"/>
      <c r="T886" s="1"/>
      <c r="U886" s="1"/>
      <c r="V886" s="1"/>
      <c r="W886" s="1"/>
      <c r="X886" s="1"/>
      <c r="Y886" s="1"/>
      <c r="Z886" s="1"/>
      <c r="AA886" s="1"/>
      <c r="AB886" s="1"/>
      <c r="AC886" s="1"/>
    </row>
    <row r="887" spans="1:29" ht="15.75" customHeight="1" x14ac:dyDescent="0.2">
      <c r="A887" s="1"/>
      <c r="B887" s="1"/>
      <c r="C887" s="1"/>
      <c r="D887" s="1"/>
      <c r="E887" s="2"/>
      <c r="F887" s="1"/>
      <c r="G887" s="24"/>
      <c r="H887" s="1"/>
      <c r="I887" s="1"/>
      <c r="J887" s="102"/>
      <c r="K887" s="103"/>
      <c r="L887" s="104"/>
      <c r="M887" s="1"/>
      <c r="N887" s="1"/>
      <c r="O887" s="1"/>
      <c r="P887" s="1"/>
      <c r="Q887" s="1"/>
      <c r="R887" s="1"/>
      <c r="S887" s="1"/>
      <c r="T887" s="1"/>
      <c r="U887" s="1"/>
      <c r="V887" s="1"/>
      <c r="W887" s="1"/>
      <c r="X887" s="1"/>
      <c r="Y887" s="1"/>
      <c r="Z887" s="1"/>
      <c r="AA887" s="1"/>
      <c r="AB887" s="1"/>
      <c r="AC887" s="1"/>
    </row>
    <row r="888" spans="1:29" ht="15.75" customHeight="1" x14ac:dyDescent="0.2">
      <c r="A888" s="1"/>
      <c r="B888" s="1"/>
      <c r="C888" s="1"/>
      <c r="D888" s="1"/>
      <c r="E888" s="2"/>
      <c r="F888" s="1"/>
      <c r="G888" s="24"/>
      <c r="H888" s="1"/>
      <c r="I888" s="1"/>
      <c r="J888" s="102"/>
      <c r="K888" s="103"/>
      <c r="L888" s="104"/>
      <c r="M888" s="1"/>
      <c r="N888" s="1"/>
      <c r="O888" s="1"/>
      <c r="P888" s="1"/>
      <c r="Q888" s="1"/>
      <c r="R888" s="1"/>
      <c r="S888" s="1"/>
      <c r="T888" s="1"/>
      <c r="U888" s="1"/>
      <c r="V888" s="1"/>
      <c r="W888" s="1"/>
      <c r="X888" s="1"/>
      <c r="Y888" s="1"/>
      <c r="Z888" s="1"/>
      <c r="AA888" s="1"/>
      <c r="AB888" s="1"/>
      <c r="AC888" s="1"/>
    </row>
    <row r="889" spans="1:29" ht="15.75" customHeight="1" x14ac:dyDescent="0.2">
      <c r="A889" s="1"/>
      <c r="B889" s="1"/>
      <c r="C889" s="1"/>
      <c r="D889" s="1"/>
      <c r="E889" s="2"/>
      <c r="F889" s="1"/>
      <c r="G889" s="24"/>
      <c r="H889" s="1"/>
      <c r="I889" s="1"/>
      <c r="J889" s="102"/>
      <c r="K889" s="103"/>
      <c r="L889" s="104"/>
      <c r="M889" s="1"/>
      <c r="N889" s="1"/>
      <c r="O889" s="1"/>
      <c r="P889" s="1"/>
      <c r="Q889" s="1"/>
      <c r="R889" s="1"/>
      <c r="S889" s="1"/>
      <c r="T889" s="1"/>
      <c r="U889" s="1"/>
      <c r="V889" s="1"/>
      <c r="W889" s="1"/>
      <c r="X889" s="1"/>
      <c r="Y889" s="1"/>
      <c r="Z889" s="1"/>
      <c r="AA889" s="1"/>
      <c r="AB889" s="1"/>
      <c r="AC889" s="1"/>
    </row>
    <row r="890" spans="1:29" ht="15.75" customHeight="1" x14ac:dyDescent="0.2">
      <c r="A890" s="1"/>
      <c r="B890" s="1"/>
      <c r="C890" s="1"/>
      <c r="D890" s="1"/>
      <c r="E890" s="2"/>
      <c r="F890" s="1"/>
      <c r="G890" s="24"/>
      <c r="H890" s="1"/>
      <c r="I890" s="1"/>
      <c r="J890" s="102"/>
      <c r="K890" s="103"/>
      <c r="L890" s="104"/>
      <c r="M890" s="1"/>
      <c r="N890" s="1"/>
      <c r="O890" s="1"/>
      <c r="P890" s="1"/>
      <c r="Q890" s="1"/>
      <c r="R890" s="1"/>
      <c r="S890" s="1"/>
      <c r="T890" s="1"/>
      <c r="U890" s="1"/>
      <c r="V890" s="1"/>
      <c r="W890" s="1"/>
      <c r="X890" s="1"/>
      <c r="Y890" s="1"/>
      <c r="Z890" s="1"/>
      <c r="AA890" s="1"/>
      <c r="AB890" s="1"/>
      <c r="AC890" s="1"/>
    </row>
    <row r="891" spans="1:29" ht="15.75" customHeight="1" x14ac:dyDescent="0.2">
      <c r="A891" s="1"/>
      <c r="B891" s="1"/>
      <c r="C891" s="1"/>
      <c r="D891" s="1"/>
      <c r="E891" s="2"/>
      <c r="F891" s="1"/>
      <c r="G891" s="24"/>
      <c r="H891" s="1"/>
      <c r="I891" s="1"/>
      <c r="J891" s="102"/>
      <c r="K891" s="103"/>
      <c r="L891" s="104"/>
      <c r="M891" s="1"/>
      <c r="N891" s="1"/>
      <c r="O891" s="1"/>
      <c r="P891" s="1"/>
      <c r="Q891" s="1"/>
      <c r="R891" s="1"/>
      <c r="S891" s="1"/>
      <c r="T891" s="1"/>
      <c r="U891" s="1"/>
      <c r="V891" s="1"/>
      <c r="W891" s="1"/>
      <c r="X891" s="1"/>
      <c r="Y891" s="1"/>
      <c r="Z891" s="1"/>
      <c r="AA891" s="1"/>
      <c r="AB891" s="1"/>
      <c r="AC891" s="1"/>
    </row>
    <row r="892" spans="1:29" ht="15.75" customHeight="1" x14ac:dyDescent="0.2">
      <c r="A892" s="1"/>
      <c r="B892" s="1"/>
      <c r="C892" s="1"/>
      <c r="D892" s="1"/>
      <c r="E892" s="2"/>
      <c r="F892" s="1"/>
      <c r="G892" s="24"/>
      <c r="H892" s="1"/>
      <c r="I892" s="1"/>
      <c r="J892" s="102"/>
      <c r="K892" s="103"/>
      <c r="L892" s="104"/>
      <c r="M892" s="1"/>
      <c r="N892" s="1"/>
      <c r="O892" s="1"/>
      <c r="P892" s="1"/>
      <c r="Q892" s="1"/>
      <c r="R892" s="1"/>
      <c r="S892" s="1"/>
      <c r="T892" s="1"/>
      <c r="U892" s="1"/>
      <c r="V892" s="1"/>
      <c r="W892" s="1"/>
      <c r="X892" s="1"/>
      <c r="Y892" s="1"/>
      <c r="Z892" s="1"/>
      <c r="AA892" s="1"/>
      <c r="AB892" s="1"/>
      <c r="AC892" s="1"/>
    </row>
    <row r="893" spans="1:29" ht="15.75" customHeight="1" x14ac:dyDescent="0.2">
      <c r="A893" s="1"/>
      <c r="B893" s="1"/>
      <c r="C893" s="1"/>
      <c r="D893" s="1"/>
      <c r="E893" s="2"/>
      <c r="F893" s="1"/>
      <c r="G893" s="24"/>
      <c r="H893" s="1"/>
      <c r="I893" s="1"/>
      <c r="J893" s="102"/>
      <c r="K893" s="103"/>
      <c r="L893" s="104"/>
      <c r="M893" s="1"/>
      <c r="N893" s="1"/>
      <c r="O893" s="1"/>
      <c r="P893" s="1"/>
      <c r="Q893" s="1"/>
      <c r="R893" s="1"/>
      <c r="S893" s="1"/>
      <c r="T893" s="1"/>
      <c r="U893" s="1"/>
      <c r="V893" s="1"/>
      <c r="W893" s="1"/>
      <c r="X893" s="1"/>
      <c r="Y893" s="1"/>
      <c r="Z893" s="1"/>
      <c r="AA893" s="1"/>
      <c r="AB893" s="1"/>
      <c r="AC893" s="1"/>
    </row>
    <row r="894" spans="1:29" ht="15.75" customHeight="1" x14ac:dyDescent="0.2">
      <c r="A894" s="1"/>
      <c r="B894" s="1"/>
      <c r="C894" s="1"/>
      <c r="D894" s="1"/>
      <c r="E894" s="2"/>
      <c r="F894" s="1"/>
      <c r="G894" s="24"/>
      <c r="H894" s="1"/>
      <c r="I894" s="1"/>
      <c r="J894" s="102"/>
      <c r="K894" s="103"/>
      <c r="L894" s="104"/>
      <c r="M894" s="1"/>
      <c r="N894" s="1"/>
      <c r="O894" s="1"/>
      <c r="P894" s="1"/>
      <c r="Q894" s="1"/>
      <c r="R894" s="1"/>
      <c r="S894" s="1"/>
      <c r="T894" s="1"/>
      <c r="U894" s="1"/>
      <c r="V894" s="1"/>
      <c r="W894" s="1"/>
      <c r="X894" s="1"/>
      <c r="Y894" s="1"/>
      <c r="Z894" s="1"/>
      <c r="AA894" s="1"/>
      <c r="AB894" s="1"/>
      <c r="AC894" s="1"/>
    </row>
    <row r="895" spans="1:29" ht="15.75" customHeight="1" x14ac:dyDescent="0.2">
      <c r="A895" s="1"/>
      <c r="B895" s="1"/>
      <c r="C895" s="1"/>
      <c r="D895" s="1"/>
      <c r="E895" s="2"/>
      <c r="F895" s="1"/>
      <c r="G895" s="24"/>
      <c r="H895" s="1"/>
      <c r="I895" s="1"/>
      <c r="J895" s="102"/>
      <c r="K895" s="103"/>
      <c r="L895" s="104"/>
      <c r="M895" s="1"/>
      <c r="N895" s="1"/>
      <c r="O895" s="1"/>
      <c r="P895" s="1"/>
      <c r="Q895" s="1"/>
      <c r="R895" s="1"/>
      <c r="S895" s="1"/>
      <c r="T895" s="1"/>
      <c r="U895" s="1"/>
      <c r="V895" s="1"/>
      <c r="W895" s="1"/>
      <c r="X895" s="1"/>
      <c r="Y895" s="1"/>
      <c r="Z895" s="1"/>
      <c r="AA895" s="1"/>
      <c r="AB895" s="1"/>
      <c r="AC895" s="1"/>
    </row>
    <row r="896" spans="1:29" ht="15.75" customHeight="1" x14ac:dyDescent="0.2">
      <c r="A896" s="1"/>
      <c r="B896" s="1"/>
      <c r="C896" s="1"/>
      <c r="D896" s="1"/>
      <c r="E896" s="2"/>
      <c r="F896" s="1"/>
      <c r="G896" s="24"/>
      <c r="H896" s="1"/>
      <c r="I896" s="1"/>
      <c r="J896" s="102"/>
      <c r="K896" s="103"/>
      <c r="L896" s="104"/>
      <c r="M896" s="1"/>
      <c r="N896" s="1"/>
      <c r="O896" s="1"/>
      <c r="P896" s="1"/>
      <c r="Q896" s="1"/>
      <c r="R896" s="1"/>
      <c r="S896" s="1"/>
      <c r="T896" s="1"/>
      <c r="U896" s="1"/>
      <c r="V896" s="1"/>
      <c r="W896" s="1"/>
      <c r="X896" s="1"/>
      <c r="Y896" s="1"/>
      <c r="Z896" s="1"/>
      <c r="AA896" s="1"/>
      <c r="AB896" s="1"/>
      <c r="AC896" s="1"/>
    </row>
    <row r="897" spans="1:29" ht="15.75" customHeight="1" x14ac:dyDescent="0.2">
      <c r="A897" s="1"/>
      <c r="B897" s="1"/>
      <c r="C897" s="1"/>
      <c r="D897" s="1"/>
      <c r="E897" s="2"/>
      <c r="F897" s="1"/>
      <c r="G897" s="24"/>
      <c r="H897" s="1"/>
      <c r="I897" s="1"/>
      <c r="J897" s="102"/>
      <c r="K897" s="103"/>
      <c r="L897" s="104"/>
      <c r="M897" s="1"/>
      <c r="N897" s="1"/>
      <c r="O897" s="1"/>
      <c r="P897" s="1"/>
      <c r="Q897" s="1"/>
      <c r="R897" s="1"/>
      <c r="S897" s="1"/>
      <c r="T897" s="1"/>
      <c r="U897" s="1"/>
      <c r="V897" s="1"/>
      <c r="W897" s="1"/>
      <c r="X897" s="1"/>
      <c r="Y897" s="1"/>
      <c r="Z897" s="1"/>
      <c r="AA897" s="1"/>
      <c r="AB897" s="1"/>
      <c r="AC897" s="1"/>
    </row>
    <row r="898" spans="1:29" ht="15.75" customHeight="1" x14ac:dyDescent="0.2">
      <c r="A898" s="1"/>
      <c r="B898" s="1"/>
      <c r="C898" s="1"/>
      <c r="D898" s="1"/>
      <c r="E898" s="2"/>
      <c r="F898" s="1"/>
      <c r="G898" s="24"/>
      <c r="H898" s="1"/>
      <c r="I898" s="1"/>
      <c r="J898" s="102"/>
      <c r="K898" s="103"/>
      <c r="L898" s="104"/>
      <c r="M898" s="1"/>
      <c r="N898" s="1"/>
      <c r="O898" s="1"/>
      <c r="P898" s="1"/>
      <c r="Q898" s="1"/>
      <c r="R898" s="1"/>
      <c r="S898" s="1"/>
      <c r="T898" s="1"/>
      <c r="U898" s="1"/>
      <c r="V898" s="1"/>
      <c r="W898" s="1"/>
      <c r="X898" s="1"/>
      <c r="Y898" s="1"/>
      <c r="Z898" s="1"/>
      <c r="AA898" s="1"/>
      <c r="AB898" s="1"/>
      <c r="AC898" s="1"/>
    </row>
    <row r="899" spans="1:29" ht="15.75" customHeight="1" x14ac:dyDescent="0.2">
      <c r="A899" s="1"/>
      <c r="B899" s="1"/>
      <c r="C899" s="1"/>
      <c r="D899" s="1"/>
      <c r="E899" s="2"/>
      <c r="F899" s="1"/>
      <c r="G899" s="24"/>
      <c r="H899" s="1"/>
      <c r="I899" s="1"/>
      <c r="J899" s="102"/>
      <c r="K899" s="103"/>
      <c r="L899" s="104"/>
      <c r="M899" s="1"/>
      <c r="N899" s="1"/>
      <c r="O899" s="1"/>
      <c r="P899" s="1"/>
      <c r="Q899" s="1"/>
      <c r="R899" s="1"/>
      <c r="S899" s="1"/>
      <c r="T899" s="1"/>
      <c r="U899" s="1"/>
      <c r="V899" s="1"/>
      <c r="W899" s="1"/>
      <c r="X899" s="1"/>
      <c r="Y899" s="1"/>
      <c r="Z899" s="1"/>
      <c r="AA899" s="1"/>
      <c r="AB899" s="1"/>
      <c r="AC899" s="1"/>
    </row>
    <row r="900" spans="1:29" ht="15.75" customHeight="1" x14ac:dyDescent="0.2">
      <c r="A900" s="1"/>
      <c r="B900" s="1"/>
      <c r="C900" s="1"/>
      <c r="D900" s="1"/>
      <c r="E900" s="2"/>
      <c r="F900" s="1"/>
      <c r="G900" s="24"/>
      <c r="H900" s="1"/>
      <c r="I900" s="1"/>
      <c r="J900" s="102"/>
      <c r="K900" s="103"/>
      <c r="L900" s="104"/>
      <c r="M900" s="1"/>
      <c r="N900" s="1"/>
      <c r="O900" s="1"/>
      <c r="P900" s="1"/>
      <c r="Q900" s="1"/>
      <c r="R900" s="1"/>
      <c r="S900" s="1"/>
      <c r="T900" s="1"/>
      <c r="U900" s="1"/>
      <c r="V900" s="1"/>
      <c r="W900" s="1"/>
      <c r="X900" s="1"/>
      <c r="Y900" s="1"/>
      <c r="Z900" s="1"/>
      <c r="AA900" s="1"/>
      <c r="AB900" s="1"/>
      <c r="AC900" s="1"/>
    </row>
    <row r="901" spans="1:29" ht="15.75" customHeight="1" x14ac:dyDescent="0.2">
      <c r="A901" s="1"/>
      <c r="B901" s="1"/>
      <c r="C901" s="1"/>
      <c r="D901" s="1"/>
      <c r="E901" s="2"/>
      <c r="F901" s="1"/>
      <c r="G901" s="24"/>
      <c r="H901" s="1"/>
      <c r="I901" s="1"/>
      <c r="J901" s="102"/>
      <c r="K901" s="103"/>
      <c r="L901" s="104"/>
      <c r="M901" s="1"/>
      <c r="N901" s="1"/>
      <c r="O901" s="1"/>
      <c r="P901" s="1"/>
      <c r="Q901" s="1"/>
      <c r="R901" s="1"/>
      <c r="S901" s="1"/>
      <c r="T901" s="1"/>
      <c r="U901" s="1"/>
      <c r="V901" s="1"/>
      <c r="W901" s="1"/>
      <c r="X901" s="1"/>
      <c r="Y901" s="1"/>
      <c r="Z901" s="1"/>
      <c r="AA901" s="1"/>
      <c r="AB901" s="1"/>
      <c r="AC901" s="1"/>
    </row>
    <row r="902" spans="1:29" ht="15.75" customHeight="1" x14ac:dyDescent="0.2">
      <c r="A902" s="1"/>
      <c r="B902" s="1"/>
      <c r="C902" s="1"/>
      <c r="D902" s="1"/>
      <c r="E902" s="2"/>
      <c r="F902" s="1"/>
      <c r="G902" s="24"/>
      <c r="H902" s="1"/>
      <c r="I902" s="1"/>
      <c r="J902" s="102"/>
      <c r="K902" s="103"/>
      <c r="L902" s="104"/>
      <c r="M902" s="1"/>
      <c r="N902" s="1"/>
      <c r="O902" s="1"/>
      <c r="P902" s="1"/>
      <c r="Q902" s="1"/>
      <c r="R902" s="1"/>
      <c r="S902" s="1"/>
      <c r="T902" s="1"/>
      <c r="U902" s="1"/>
      <c r="V902" s="1"/>
      <c r="W902" s="1"/>
      <c r="X902" s="1"/>
      <c r="Y902" s="1"/>
      <c r="Z902" s="1"/>
      <c r="AA902" s="1"/>
      <c r="AB902" s="1"/>
      <c r="AC902" s="1"/>
    </row>
    <row r="903" spans="1:29" ht="15.75" customHeight="1" x14ac:dyDescent="0.2">
      <c r="A903" s="1"/>
      <c r="B903" s="1"/>
      <c r="C903" s="1"/>
      <c r="D903" s="1"/>
      <c r="E903" s="2"/>
      <c r="F903" s="1"/>
      <c r="G903" s="24"/>
      <c r="H903" s="1"/>
      <c r="I903" s="1"/>
      <c r="J903" s="102"/>
      <c r="K903" s="103"/>
      <c r="L903" s="104"/>
      <c r="M903" s="1"/>
      <c r="N903" s="1"/>
      <c r="O903" s="1"/>
      <c r="P903" s="1"/>
      <c r="Q903" s="1"/>
      <c r="R903" s="1"/>
      <c r="S903" s="1"/>
      <c r="T903" s="1"/>
      <c r="U903" s="1"/>
      <c r="V903" s="1"/>
      <c r="W903" s="1"/>
      <c r="X903" s="1"/>
      <c r="Y903" s="1"/>
      <c r="Z903" s="1"/>
      <c r="AA903" s="1"/>
      <c r="AB903" s="1"/>
      <c r="AC903" s="1"/>
    </row>
    <row r="904" spans="1:29" ht="15.75" customHeight="1" x14ac:dyDescent="0.2">
      <c r="A904" s="1"/>
      <c r="B904" s="1"/>
      <c r="C904" s="1"/>
      <c r="D904" s="1"/>
      <c r="E904" s="2"/>
      <c r="F904" s="1"/>
      <c r="G904" s="24"/>
      <c r="H904" s="1"/>
      <c r="I904" s="1"/>
      <c r="J904" s="102"/>
      <c r="K904" s="103"/>
      <c r="L904" s="104"/>
      <c r="M904" s="1"/>
      <c r="N904" s="1"/>
      <c r="O904" s="1"/>
      <c r="P904" s="1"/>
      <c r="Q904" s="1"/>
      <c r="R904" s="1"/>
      <c r="S904" s="1"/>
      <c r="T904" s="1"/>
      <c r="U904" s="1"/>
      <c r="V904" s="1"/>
      <c r="W904" s="1"/>
      <c r="X904" s="1"/>
      <c r="Y904" s="1"/>
      <c r="Z904" s="1"/>
      <c r="AA904" s="1"/>
      <c r="AB904" s="1"/>
      <c r="AC904" s="1"/>
    </row>
    <row r="905" spans="1:29" ht="15.75" customHeight="1" x14ac:dyDescent="0.2">
      <c r="A905" s="1"/>
      <c r="B905" s="1"/>
      <c r="C905" s="1"/>
      <c r="D905" s="1"/>
      <c r="E905" s="2"/>
      <c r="F905" s="1"/>
      <c r="G905" s="24"/>
      <c r="H905" s="1"/>
      <c r="I905" s="1"/>
      <c r="J905" s="102"/>
      <c r="K905" s="103"/>
      <c r="L905" s="104"/>
      <c r="M905" s="1"/>
      <c r="N905" s="1"/>
      <c r="O905" s="1"/>
      <c r="P905" s="1"/>
      <c r="Q905" s="1"/>
      <c r="R905" s="1"/>
      <c r="S905" s="1"/>
      <c r="T905" s="1"/>
      <c r="U905" s="1"/>
      <c r="V905" s="1"/>
      <c r="W905" s="1"/>
      <c r="X905" s="1"/>
      <c r="Y905" s="1"/>
      <c r="Z905" s="1"/>
      <c r="AA905" s="1"/>
      <c r="AB905" s="1"/>
      <c r="AC905" s="1"/>
    </row>
    <row r="906" spans="1:29" ht="15.75" customHeight="1" x14ac:dyDescent="0.2">
      <c r="A906" s="1"/>
      <c r="B906" s="1"/>
      <c r="C906" s="1"/>
      <c r="D906" s="1"/>
      <c r="E906" s="2"/>
      <c r="F906" s="1"/>
      <c r="G906" s="24"/>
      <c r="H906" s="1"/>
      <c r="I906" s="1"/>
      <c r="J906" s="102"/>
      <c r="K906" s="103"/>
      <c r="L906" s="104"/>
      <c r="M906" s="1"/>
      <c r="N906" s="1"/>
      <c r="O906" s="1"/>
      <c r="P906" s="1"/>
      <c r="Q906" s="1"/>
      <c r="R906" s="1"/>
      <c r="S906" s="1"/>
      <c r="T906" s="1"/>
      <c r="U906" s="1"/>
      <c r="V906" s="1"/>
      <c r="W906" s="1"/>
      <c r="X906" s="1"/>
      <c r="Y906" s="1"/>
      <c r="Z906" s="1"/>
      <c r="AA906" s="1"/>
      <c r="AB906" s="1"/>
      <c r="AC906" s="1"/>
    </row>
    <row r="907" spans="1:29" ht="15.75" customHeight="1" x14ac:dyDescent="0.2">
      <c r="A907" s="1"/>
      <c r="B907" s="1"/>
      <c r="C907" s="1"/>
      <c r="D907" s="1"/>
      <c r="E907" s="2"/>
      <c r="F907" s="1"/>
      <c r="G907" s="24"/>
      <c r="H907" s="1"/>
      <c r="I907" s="1"/>
      <c r="J907" s="102"/>
      <c r="K907" s="103"/>
      <c r="L907" s="104"/>
      <c r="M907" s="1"/>
      <c r="N907" s="1"/>
      <c r="O907" s="1"/>
      <c r="P907" s="1"/>
      <c r="Q907" s="1"/>
      <c r="R907" s="1"/>
      <c r="S907" s="1"/>
      <c r="T907" s="1"/>
      <c r="U907" s="1"/>
      <c r="V907" s="1"/>
      <c r="W907" s="1"/>
      <c r="X907" s="1"/>
      <c r="Y907" s="1"/>
      <c r="Z907" s="1"/>
      <c r="AA907" s="1"/>
      <c r="AB907" s="1"/>
      <c r="AC907" s="1"/>
    </row>
    <row r="908" spans="1:29" ht="15.75" customHeight="1" x14ac:dyDescent="0.2">
      <c r="A908" s="1"/>
      <c r="B908" s="1"/>
      <c r="C908" s="1"/>
      <c r="D908" s="1"/>
      <c r="E908" s="2"/>
      <c r="F908" s="1"/>
      <c r="G908" s="24"/>
      <c r="H908" s="1"/>
      <c r="I908" s="1"/>
      <c r="J908" s="102"/>
      <c r="K908" s="103"/>
      <c r="L908" s="104"/>
      <c r="M908" s="1"/>
      <c r="N908" s="1"/>
      <c r="O908" s="1"/>
      <c r="P908" s="1"/>
      <c r="Q908" s="1"/>
      <c r="R908" s="1"/>
      <c r="S908" s="1"/>
      <c r="T908" s="1"/>
      <c r="U908" s="1"/>
      <c r="V908" s="1"/>
      <c r="W908" s="1"/>
      <c r="X908" s="1"/>
      <c r="Y908" s="1"/>
      <c r="Z908" s="1"/>
      <c r="AA908" s="1"/>
      <c r="AB908" s="1"/>
      <c r="AC908" s="1"/>
    </row>
    <row r="909" spans="1:29" ht="15.75" customHeight="1" x14ac:dyDescent="0.2">
      <c r="A909" s="1"/>
      <c r="B909" s="1"/>
      <c r="C909" s="1"/>
      <c r="D909" s="1"/>
      <c r="E909" s="2"/>
      <c r="F909" s="1"/>
      <c r="G909" s="24"/>
      <c r="H909" s="1"/>
      <c r="I909" s="1"/>
      <c r="J909" s="102"/>
      <c r="K909" s="103"/>
      <c r="L909" s="104"/>
      <c r="M909" s="1"/>
      <c r="N909" s="1"/>
      <c r="O909" s="1"/>
      <c r="P909" s="1"/>
      <c r="Q909" s="1"/>
      <c r="R909" s="1"/>
      <c r="S909" s="1"/>
      <c r="T909" s="1"/>
      <c r="U909" s="1"/>
      <c r="V909" s="1"/>
      <c r="W909" s="1"/>
      <c r="X909" s="1"/>
      <c r="Y909" s="1"/>
      <c r="Z909" s="1"/>
      <c r="AA909" s="1"/>
      <c r="AB909" s="1"/>
      <c r="AC909" s="1"/>
    </row>
    <row r="910" spans="1:29" ht="15.75" customHeight="1" x14ac:dyDescent="0.2">
      <c r="A910" s="1"/>
      <c r="B910" s="1"/>
      <c r="C910" s="1"/>
      <c r="D910" s="1"/>
      <c r="E910" s="2"/>
      <c r="F910" s="1"/>
      <c r="G910" s="24"/>
      <c r="H910" s="1"/>
      <c r="I910" s="1"/>
      <c r="J910" s="102"/>
      <c r="K910" s="103"/>
      <c r="L910" s="104"/>
      <c r="M910" s="1"/>
      <c r="N910" s="1"/>
      <c r="O910" s="1"/>
      <c r="P910" s="1"/>
      <c r="Q910" s="1"/>
      <c r="R910" s="1"/>
      <c r="S910" s="1"/>
      <c r="T910" s="1"/>
      <c r="U910" s="1"/>
      <c r="V910" s="1"/>
      <c r="W910" s="1"/>
      <c r="X910" s="1"/>
      <c r="Y910" s="1"/>
      <c r="Z910" s="1"/>
      <c r="AA910" s="1"/>
      <c r="AB910" s="1"/>
      <c r="AC910" s="1"/>
    </row>
    <row r="911" spans="1:29" ht="15.75" customHeight="1" x14ac:dyDescent="0.2">
      <c r="A911" s="1"/>
      <c r="B911" s="1"/>
      <c r="C911" s="1"/>
      <c r="D911" s="1"/>
      <c r="E911" s="2"/>
      <c r="F911" s="1"/>
      <c r="G911" s="24"/>
      <c r="H911" s="1"/>
      <c r="I911" s="1"/>
      <c r="J911" s="102"/>
      <c r="K911" s="103"/>
      <c r="L911" s="104"/>
      <c r="M911" s="1"/>
      <c r="N911" s="1"/>
      <c r="O911" s="1"/>
      <c r="P911" s="1"/>
      <c r="Q911" s="1"/>
      <c r="R911" s="1"/>
      <c r="S911" s="1"/>
      <c r="T911" s="1"/>
      <c r="U911" s="1"/>
      <c r="V911" s="1"/>
      <c r="W911" s="1"/>
      <c r="X911" s="1"/>
      <c r="Y911" s="1"/>
      <c r="Z911" s="1"/>
      <c r="AA911" s="1"/>
      <c r="AB911" s="1"/>
      <c r="AC911" s="1"/>
    </row>
    <row r="912" spans="1:29" ht="15.75" customHeight="1" x14ac:dyDescent="0.2">
      <c r="A912" s="1"/>
      <c r="B912" s="1"/>
      <c r="C912" s="1"/>
      <c r="D912" s="1"/>
      <c r="E912" s="2"/>
      <c r="F912" s="1"/>
      <c r="G912" s="24"/>
      <c r="H912" s="1"/>
      <c r="I912" s="1"/>
      <c r="J912" s="102"/>
      <c r="K912" s="103"/>
      <c r="L912" s="104"/>
      <c r="M912" s="1"/>
      <c r="N912" s="1"/>
      <c r="O912" s="1"/>
      <c r="P912" s="1"/>
      <c r="Q912" s="1"/>
      <c r="R912" s="1"/>
      <c r="S912" s="1"/>
      <c r="T912" s="1"/>
      <c r="U912" s="1"/>
      <c r="V912" s="1"/>
      <c r="W912" s="1"/>
      <c r="X912" s="1"/>
      <c r="Y912" s="1"/>
      <c r="Z912" s="1"/>
      <c r="AA912" s="1"/>
      <c r="AB912" s="1"/>
      <c r="AC912" s="1"/>
    </row>
    <row r="913" spans="1:29" ht="15.75" customHeight="1" x14ac:dyDescent="0.2">
      <c r="A913" s="1"/>
      <c r="B913" s="1"/>
      <c r="C913" s="1"/>
      <c r="D913" s="1"/>
      <c r="E913" s="2"/>
      <c r="F913" s="1"/>
      <c r="G913" s="24"/>
      <c r="H913" s="1"/>
      <c r="I913" s="1"/>
      <c r="J913" s="102"/>
      <c r="K913" s="103"/>
      <c r="L913" s="104"/>
      <c r="M913" s="1"/>
      <c r="N913" s="1"/>
      <c r="O913" s="1"/>
      <c r="P913" s="1"/>
      <c r="Q913" s="1"/>
      <c r="R913" s="1"/>
      <c r="S913" s="1"/>
      <c r="T913" s="1"/>
      <c r="U913" s="1"/>
      <c r="V913" s="1"/>
      <c r="W913" s="1"/>
      <c r="X913" s="1"/>
      <c r="Y913" s="1"/>
      <c r="Z913" s="1"/>
      <c r="AA913" s="1"/>
      <c r="AB913" s="1"/>
      <c r="AC913" s="1"/>
    </row>
    <row r="914" spans="1:29" ht="15.75" customHeight="1" x14ac:dyDescent="0.2">
      <c r="A914" s="1"/>
      <c r="B914" s="1"/>
      <c r="C914" s="1"/>
      <c r="D914" s="1"/>
      <c r="E914" s="2"/>
      <c r="F914" s="1"/>
      <c r="G914" s="24"/>
      <c r="H914" s="1"/>
      <c r="I914" s="1"/>
      <c r="J914" s="102"/>
      <c r="K914" s="103"/>
      <c r="L914" s="104"/>
      <c r="M914" s="1"/>
      <c r="N914" s="1"/>
      <c r="O914" s="1"/>
      <c r="P914" s="1"/>
      <c r="Q914" s="1"/>
      <c r="R914" s="1"/>
      <c r="S914" s="1"/>
      <c r="T914" s="1"/>
      <c r="U914" s="1"/>
      <c r="V914" s="1"/>
      <c r="W914" s="1"/>
      <c r="X914" s="1"/>
      <c r="Y914" s="1"/>
      <c r="Z914" s="1"/>
      <c r="AA914" s="1"/>
      <c r="AB914" s="1"/>
      <c r="AC914" s="1"/>
    </row>
    <row r="915" spans="1:29" ht="15.75" customHeight="1" x14ac:dyDescent="0.2">
      <c r="A915" s="1"/>
      <c r="B915" s="1"/>
      <c r="C915" s="1"/>
      <c r="D915" s="1"/>
      <c r="E915" s="2"/>
      <c r="F915" s="1"/>
      <c r="G915" s="24"/>
      <c r="H915" s="1"/>
      <c r="I915" s="1"/>
      <c r="J915" s="102"/>
      <c r="K915" s="103"/>
      <c r="L915" s="104"/>
      <c r="M915" s="1"/>
      <c r="N915" s="1"/>
      <c r="O915" s="1"/>
      <c r="P915" s="1"/>
      <c r="Q915" s="1"/>
      <c r="R915" s="1"/>
      <c r="S915" s="1"/>
      <c r="T915" s="1"/>
      <c r="U915" s="1"/>
      <c r="V915" s="1"/>
      <c r="W915" s="1"/>
      <c r="X915" s="1"/>
      <c r="Y915" s="1"/>
      <c r="Z915" s="1"/>
      <c r="AA915" s="1"/>
      <c r="AB915" s="1"/>
      <c r="AC915" s="1"/>
    </row>
    <row r="916" spans="1:29" ht="15.75" customHeight="1" x14ac:dyDescent="0.2">
      <c r="A916" s="1"/>
      <c r="B916" s="1"/>
      <c r="C916" s="1"/>
      <c r="D916" s="1"/>
      <c r="E916" s="2"/>
      <c r="F916" s="1"/>
      <c r="G916" s="24"/>
      <c r="H916" s="1"/>
      <c r="I916" s="1"/>
      <c r="J916" s="102"/>
      <c r="K916" s="103"/>
      <c r="L916" s="104"/>
      <c r="M916" s="1"/>
      <c r="N916" s="1"/>
      <c r="O916" s="1"/>
      <c r="P916" s="1"/>
      <c r="Q916" s="1"/>
      <c r="R916" s="1"/>
      <c r="S916" s="1"/>
      <c r="T916" s="1"/>
      <c r="U916" s="1"/>
      <c r="V916" s="1"/>
      <c r="W916" s="1"/>
      <c r="X916" s="1"/>
      <c r="Y916" s="1"/>
      <c r="Z916" s="1"/>
      <c r="AA916" s="1"/>
      <c r="AB916" s="1"/>
      <c r="AC916" s="1"/>
    </row>
    <row r="917" spans="1:29" ht="15.75" customHeight="1" x14ac:dyDescent="0.2">
      <c r="A917" s="1"/>
      <c r="B917" s="1"/>
      <c r="C917" s="1"/>
      <c r="D917" s="1"/>
      <c r="E917" s="2"/>
      <c r="F917" s="1"/>
      <c r="G917" s="24"/>
      <c r="H917" s="1"/>
      <c r="I917" s="1"/>
      <c r="J917" s="102"/>
      <c r="K917" s="103"/>
      <c r="L917" s="104"/>
      <c r="M917" s="1"/>
      <c r="N917" s="1"/>
      <c r="O917" s="1"/>
      <c r="P917" s="1"/>
      <c r="Q917" s="1"/>
      <c r="R917" s="1"/>
      <c r="S917" s="1"/>
      <c r="T917" s="1"/>
      <c r="U917" s="1"/>
      <c r="V917" s="1"/>
      <c r="W917" s="1"/>
      <c r="X917" s="1"/>
      <c r="Y917" s="1"/>
      <c r="Z917" s="1"/>
      <c r="AA917" s="1"/>
      <c r="AB917" s="1"/>
      <c r="AC917" s="1"/>
    </row>
    <row r="918" spans="1:29" ht="15.75" customHeight="1" x14ac:dyDescent="0.2">
      <c r="A918" s="1"/>
      <c r="B918" s="1"/>
      <c r="C918" s="1"/>
      <c r="D918" s="1"/>
      <c r="E918" s="2"/>
      <c r="F918" s="1"/>
      <c r="G918" s="24"/>
      <c r="H918" s="1"/>
      <c r="I918" s="1"/>
      <c r="J918" s="102"/>
      <c r="K918" s="103"/>
      <c r="L918" s="104"/>
      <c r="M918" s="1"/>
      <c r="N918" s="1"/>
      <c r="O918" s="1"/>
      <c r="P918" s="1"/>
      <c r="Q918" s="1"/>
      <c r="R918" s="1"/>
      <c r="S918" s="1"/>
      <c r="T918" s="1"/>
      <c r="U918" s="1"/>
      <c r="V918" s="1"/>
      <c r="W918" s="1"/>
      <c r="X918" s="1"/>
      <c r="Y918" s="1"/>
      <c r="Z918" s="1"/>
      <c r="AA918" s="1"/>
      <c r="AB918" s="1"/>
      <c r="AC918" s="1"/>
    </row>
    <row r="919" spans="1:29" ht="15.75" customHeight="1" x14ac:dyDescent="0.2">
      <c r="A919" s="1"/>
      <c r="B919" s="1"/>
      <c r="C919" s="1"/>
      <c r="D919" s="1"/>
      <c r="E919" s="2"/>
      <c r="F919" s="1"/>
      <c r="G919" s="24"/>
      <c r="H919" s="1"/>
      <c r="I919" s="1"/>
      <c r="J919" s="102"/>
      <c r="K919" s="103"/>
      <c r="L919" s="104"/>
      <c r="M919" s="1"/>
      <c r="N919" s="1"/>
      <c r="O919" s="1"/>
      <c r="P919" s="1"/>
      <c r="Q919" s="1"/>
      <c r="R919" s="1"/>
      <c r="S919" s="1"/>
      <c r="T919" s="1"/>
      <c r="U919" s="1"/>
      <c r="V919" s="1"/>
      <c r="W919" s="1"/>
      <c r="X919" s="1"/>
      <c r="Y919" s="1"/>
      <c r="Z919" s="1"/>
      <c r="AA919" s="1"/>
      <c r="AB919" s="1"/>
      <c r="AC919" s="1"/>
    </row>
    <row r="920" spans="1:29" ht="15.75" customHeight="1" x14ac:dyDescent="0.2">
      <c r="A920" s="1"/>
      <c r="B920" s="1"/>
      <c r="C920" s="1"/>
      <c r="D920" s="1"/>
      <c r="E920" s="2"/>
      <c r="F920" s="1"/>
      <c r="G920" s="24"/>
      <c r="H920" s="1"/>
      <c r="I920" s="1"/>
      <c r="J920" s="102"/>
      <c r="K920" s="103"/>
      <c r="L920" s="104"/>
      <c r="M920" s="1"/>
      <c r="N920" s="1"/>
      <c r="O920" s="1"/>
      <c r="P920" s="1"/>
      <c r="Q920" s="1"/>
      <c r="R920" s="1"/>
      <c r="S920" s="1"/>
      <c r="T920" s="1"/>
      <c r="U920" s="1"/>
      <c r="V920" s="1"/>
      <c r="W920" s="1"/>
      <c r="X920" s="1"/>
      <c r="Y920" s="1"/>
      <c r="Z920" s="1"/>
      <c r="AA920" s="1"/>
      <c r="AB920" s="1"/>
      <c r="AC920" s="1"/>
    </row>
    <row r="921" spans="1:29" ht="15.75" customHeight="1" x14ac:dyDescent="0.2">
      <c r="A921" s="1"/>
      <c r="B921" s="1"/>
      <c r="C921" s="1"/>
      <c r="D921" s="1"/>
      <c r="E921" s="2"/>
      <c r="F921" s="1"/>
      <c r="G921" s="24"/>
      <c r="H921" s="1"/>
      <c r="I921" s="1"/>
      <c r="J921" s="102"/>
      <c r="K921" s="103"/>
      <c r="L921" s="104"/>
      <c r="M921" s="1"/>
      <c r="N921" s="1"/>
      <c r="O921" s="1"/>
      <c r="P921" s="1"/>
      <c r="Q921" s="1"/>
      <c r="R921" s="1"/>
      <c r="S921" s="1"/>
      <c r="T921" s="1"/>
      <c r="U921" s="1"/>
      <c r="V921" s="1"/>
      <c r="W921" s="1"/>
      <c r="X921" s="1"/>
      <c r="Y921" s="1"/>
      <c r="Z921" s="1"/>
      <c r="AA921" s="1"/>
      <c r="AB921" s="1"/>
      <c r="AC921" s="1"/>
    </row>
    <row r="922" spans="1:29" ht="15.75" customHeight="1" x14ac:dyDescent="0.2">
      <c r="A922" s="1"/>
      <c r="B922" s="1"/>
      <c r="C922" s="1"/>
      <c r="D922" s="1"/>
      <c r="E922" s="2"/>
      <c r="F922" s="1"/>
      <c r="G922" s="24"/>
      <c r="H922" s="1"/>
      <c r="I922" s="1"/>
      <c r="J922" s="102"/>
      <c r="K922" s="103"/>
      <c r="L922" s="104"/>
      <c r="M922" s="1"/>
      <c r="N922" s="1"/>
      <c r="O922" s="1"/>
      <c r="P922" s="1"/>
      <c r="Q922" s="1"/>
      <c r="R922" s="1"/>
      <c r="S922" s="1"/>
      <c r="T922" s="1"/>
      <c r="U922" s="1"/>
      <c r="V922" s="1"/>
      <c r="W922" s="1"/>
      <c r="X922" s="1"/>
      <c r="Y922" s="1"/>
      <c r="Z922" s="1"/>
      <c r="AA922" s="1"/>
      <c r="AB922" s="1"/>
      <c r="AC922" s="1"/>
    </row>
    <row r="923" spans="1:29" ht="15.75" customHeight="1" x14ac:dyDescent="0.2">
      <c r="A923" s="1"/>
      <c r="B923" s="1"/>
      <c r="C923" s="1"/>
      <c r="D923" s="1"/>
      <c r="E923" s="2"/>
      <c r="F923" s="1"/>
      <c r="G923" s="24"/>
      <c r="H923" s="1"/>
      <c r="I923" s="1"/>
      <c r="J923" s="102"/>
      <c r="K923" s="103"/>
      <c r="L923" s="104"/>
      <c r="M923" s="1"/>
      <c r="N923" s="1"/>
      <c r="O923" s="1"/>
      <c r="P923" s="1"/>
      <c r="Q923" s="1"/>
      <c r="R923" s="1"/>
      <c r="S923" s="1"/>
      <c r="T923" s="1"/>
      <c r="U923" s="1"/>
      <c r="V923" s="1"/>
      <c r="W923" s="1"/>
      <c r="X923" s="1"/>
      <c r="Y923" s="1"/>
      <c r="Z923" s="1"/>
      <c r="AA923" s="1"/>
      <c r="AB923" s="1"/>
      <c r="AC923" s="1"/>
    </row>
    <row r="924" spans="1:29" ht="15.75" customHeight="1" x14ac:dyDescent="0.2">
      <c r="A924" s="1"/>
      <c r="B924" s="1"/>
      <c r="C924" s="1"/>
      <c r="D924" s="1"/>
      <c r="E924" s="2"/>
      <c r="F924" s="1"/>
      <c r="G924" s="24"/>
      <c r="H924" s="1"/>
      <c r="I924" s="1"/>
      <c r="J924" s="102"/>
      <c r="K924" s="103"/>
      <c r="L924" s="104"/>
      <c r="M924" s="1"/>
      <c r="N924" s="1"/>
      <c r="O924" s="1"/>
      <c r="P924" s="1"/>
      <c r="Q924" s="1"/>
      <c r="R924" s="1"/>
      <c r="S924" s="1"/>
      <c r="T924" s="1"/>
      <c r="U924" s="1"/>
      <c r="V924" s="1"/>
      <c r="W924" s="1"/>
      <c r="X924" s="1"/>
      <c r="Y924" s="1"/>
      <c r="Z924" s="1"/>
      <c r="AA924" s="1"/>
      <c r="AB924" s="1"/>
      <c r="AC924" s="1"/>
    </row>
    <row r="925" spans="1:29" ht="15.75" customHeight="1" x14ac:dyDescent="0.2">
      <c r="A925" s="1"/>
      <c r="B925" s="1"/>
      <c r="C925" s="1"/>
      <c r="D925" s="1"/>
      <c r="E925" s="2"/>
      <c r="F925" s="1"/>
      <c r="G925" s="24"/>
      <c r="H925" s="1"/>
      <c r="I925" s="1"/>
      <c r="J925" s="102"/>
      <c r="K925" s="103"/>
      <c r="L925" s="104"/>
      <c r="M925" s="1"/>
      <c r="N925" s="1"/>
      <c r="O925" s="1"/>
      <c r="P925" s="1"/>
      <c r="Q925" s="1"/>
      <c r="R925" s="1"/>
      <c r="S925" s="1"/>
      <c r="T925" s="1"/>
      <c r="U925" s="1"/>
      <c r="V925" s="1"/>
      <c r="W925" s="1"/>
      <c r="X925" s="1"/>
      <c r="Y925" s="1"/>
      <c r="Z925" s="1"/>
      <c r="AA925" s="1"/>
      <c r="AB925" s="1"/>
      <c r="AC925" s="1"/>
    </row>
    <row r="926" spans="1:29" ht="15.75" customHeight="1" x14ac:dyDescent="0.2">
      <c r="A926" s="1"/>
      <c r="B926" s="1"/>
      <c r="C926" s="1"/>
      <c r="D926" s="1"/>
      <c r="E926" s="2"/>
      <c r="F926" s="1"/>
      <c r="G926" s="24"/>
      <c r="H926" s="1"/>
      <c r="I926" s="1"/>
      <c r="J926" s="102"/>
      <c r="K926" s="103"/>
      <c r="L926" s="104"/>
      <c r="M926" s="1"/>
      <c r="N926" s="1"/>
      <c r="O926" s="1"/>
      <c r="P926" s="1"/>
      <c r="Q926" s="1"/>
      <c r="R926" s="1"/>
      <c r="S926" s="1"/>
      <c r="T926" s="1"/>
      <c r="U926" s="1"/>
      <c r="V926" s="1"/>
      <c r="W926" s="1"/>
      <c r="X926" s="1"/>
      <c r="Y926" s="1"/>
      <c r="Z926" s="1"/>
      <c r="AA926" s="1"/>
      <c r="AB926" s="1"/>
      <c r="AC926" s="1"/>
    </row>
    <row r="927" spans="1:29" ht="15.75" customHeight="1" x14ac:dyDescent="0.2">
      <c r="A927" s="1"/>
      <c r="B927" s="1"/>
      <c r="C927" s="1"/>
      <c r="D927" s="1"/>
      <c r="E927" s="2"/>
      <c r="F927" s="1"/>
      <c r="G927" s="24"/>
      <c r="H927" s="1"/>
      <c r="I927" s="1"/>
      <c r="J927" s="102"/>
      <c r="K927" s="103"/>
      <c r="L927" s="104"/>
      <c r="M927" s="1"/>
      <c r="N927" s="1"/>
      <c r="O927" s="1"/>
      <c r="P927" s="1"/>
      <c r="Q927" s="1"/>
      <c r="R927" s="1"/>
      <c r="S927" s="1"/>
      <c r="T927" s="1"/>
      <c r="U927" s="1"/>
      <c r="V927" s="1"/>
      <c r="W927" s="1"/>
      <c r="X927" s="1"/>
      <c r="Y927" s="1"/>
      <c r="Z927" s="1"/>
      <c r="AA927" s="1"/>
      <c r="AB927" s="1"/>
      <c r="AC927" s="1"/>
    </row>
    <row r="928" spans="1:29" ht="15.75" customHeight="1" x14ac:dyDescent="0.2">
      <c r="A928" s="1"/>
      <c r="B928" s="1"/>
      <c r="C928" s="1"/>
      <c r="D928" s="1"/>
      <c r="E928" s="2"/>
      <c r="F928" s="1"/>
      <c r="G928" s="24"/>
      <c r="H928" s="1"/>
      <c r="I928" s="1"/>
      <c r="J928" s="102"/>
      <c r="K928" s="103"/>
      <c r="L928" s="104"/>
      <c r="M928" s="1"/>
      <c r="N928" s="1"/>
      <c r="O928" s="1"/>
      <c r="P928" s="1"/>
      <c r="Q928" s="1"/>
      <c r="R928" s="1"/>
      <c r="S928" s="1"/>
      <c r="T928" s="1"/>
      <c r="U928" s="1"/>
      <c r="V928" s="1"/>
      <c r="W928" s="1"/>
      <c r="X928" s="1"/>
      <c r="Y928" s="1"/>
      <c r="Z928" s="1"/>
      <c r="AA928" s="1"/>
      <c r="AB928" s="1"/>
      <c r="AC928" s="1"/>
    </row>
    <row r="929" spans="1:29" ht="15.75" customHeight="1" x14ac:dyDescent="0.2">
      <c r="A929" s="1"/>
      <c r="B929" s="1"/>
      <c r="C929" s="1"/>
      <c r="D929" s="1"/>
      <c r="E929" s="2"/>
      <c r="F929" s="1"/>
      <c r="G929" s="24"/>
      <c r="H929" s="1"/>
      <c r="I929" s="1"/>
      <c r="J929" s="102"/>
      <c r="K929" s="103"/>
      <c r="L929" s="104"/>
      <c r="M929" s="1"/>
      <c r="N929" s="1"/>
      <c r="O929" s="1"/>
      <c r="P929" s="1"/>
      <c r="Q929" s="1"/>
      <c r="R929" s="1"/>
      <c r="S929" s="1"/>
      <c r="T929" s="1"/>
      <c r="U929" s="1"/>
      <c r="V929" s="1"/>
      <c r="W929" s="1"/>
      <c r="X929" s="1"/>
      <c r="Y929" s="1"/>
      <c r="Z929" s="1"/>
      <c r="AA929" s="1"/>
      <c r="AB929" s="1"/>
      <c r="AC929" s="1"/>
    </row>
    <row r="930" spans="1:29" ht="15.75" customHeight="1" x14ac:dyDescent="0.2">
      <c r="A930" s="1"/>
      <c r="B930" s="1"/>
      <c r="C930" s="1"/>
      <c r="D930" s="1"/>
      <c r="E930" s="2"/>
      <c r="F930" s="1"/>
      <c r="G930" s="24"/>
      <c r="H930" s="1"/>
      <c r="I930" s="1"/>
      <c r="J930" s="102"/>
      <c r="K930" s="103"/>
      <c r="L930" s="104"/>
      <c r="M930" s="1"/>
      <c r="N930" s="1"/>
      <c r="O930" s="1"/>
      <c r="P930" s="1"/>
      <c r="Q930" s="1"/>
      <c r="R930" s="1"/>
      <c r="S930" s="1"/>
      <c r="T930" s="1"/>
      <c r="U930" s="1"/>
      <c r="V930" s="1"/>
      <c r="W930" s="1"/>
      <c r="X930" s="1"/>
      <c r="Y930" s="1"/>
      <c r="Z930" s="1"/>
      <c r="AA930" s="1"/>
      <c r="AB930" s="1"/>
      <c r="AC930" s="1"/>
    </row>
    <row r="931" spans="1:29" ht="15.75" customHeight="1" x14ac:dyDescent="0.2">
      <c r="A931" s="1"/>
      <c r="B931" s="1"/>
      <c r="C931" s="1"/>
      <c r="D931" s="1"/>
      <c r="E931" s="2"/>
      <c r="F931" s="1"/>
      <c r="G931" s="24"/>
      <c r="H931" s="1"/>
      <c r="I931" s="1"/>
      <c r="J931" s="102"/>
      <c r="K931" s="103"/>
      <c r="L931" s="104"/>
      <c r="M931" s="1"/>
      <c r="N931" s="1"/>
      <c r="O931" s="1"/>
      <c r="P931" s="1"/>
      <c r="Q931" s="1"/>
      <c r="R931" s="1"/>
      <c r="S931" s="1"/>
      <c r="T931" s="1"/>
      <c r="U931" s="1"/>
      <c r="V931" s="1"/>
      <c r="W931" s="1"/>
      <c r="X931" s="1"/>
      <c r="Y931" s="1"/>
      <c r="Z931" s="1"/>
      <c r="AA931" s="1"/>
      <c r="AB931" s="1"/>
      <c r="AC931" s="1"/>
    </row>
    <row r="932" spans="1:29" ht="15.75" customHeight="1" x14ac:dyDescent="0.2">
      <c r="A932" s="1"/>
      <c r="B932" s="1"/>
      <c r="C932" s="1"/>
      <c r="D932" s="1"/>
      <c r="E932" s="2"/>
      <c r="F932" s="1"/>
      <c r="G932" s="24"/>
      <c r="H932" s="1"/>
      <c r="I932" s="1"/>
      <c r="J932" s="102"/>
      <c r="K932" s="103"/>
      <c r="L932" s="104"/>
      <c r="M932" s="1"/>
      <c r="N932" s="1"/>
      <c r="O932" s="1"/>
      <c r="P932" s="1"/>
      <c r="Q932" s="1"/>
      <c r="R932" s="1"/>
      <c r="S932" s="1"/>
      <c r="T932" s="1"/>
      <c r="U932" s="1"/>
      <c r="V932" s="1"/>
      <c r="W932" s="1"/>
      <c r="X932" s="1"/>
      <c r="Y932" s="1"/>
      <c r="Z932" s="1"/>
      <c r="AA932" s="1"/>
      <c r="AB932" s="1"/>
      <c r="AC932" s="1"/>
    </row>
    <row r="933" spans="1:29" ht="15.75" customHeight="1" x14ac:dyDescent="0.2">
      <c r="A933" s="1"/>
      <c r="B933" s="1"/>
      <c r="C933" s="1"/>
      <c r="D933" s="1"/>
      <c r="E933" s="2"/>
      <c r="F933" s="1"/>
      <c r="G933" s="24"/>
      <c r="H933" s="1"/>
      <c r="I933" s="1"/>
      <c r="J933" s="102"/>
      <c r="K933" s="103"/>
      <c r="L933" s="104"/>
      <c r="M933" s="1"/>
      <c r="N933" s="1"/>
      <c r="O933" s="1"/>
      <c r="P933" s="1"/>
      <c r="Q933" s="1"/>
      <c r="R933" s="1"/>
      <c r="S933" s="1"/>
      <c r="T933" s="1"/>
      <c r="U933" s="1"/>
      <c r="V933" s="1"/>
      <c r="W933" s="1"/>
      <c r="X933" s="1"/>
      <c r="Y933" s="1"/>
      <c r="Z933" s="1"/>
      <c r="AA933" s="1"/>
      <c r="AB933" s="1"/>
      <c r="AC933" s="1"/>
    </row>
    <row r="934" spans="1:29" ht="15.75" customHeight="1" x14ac:dyDescent="0.2">
      <c r="A934" s="1"/>
      <c r="B934" s="1"/>
      <c r="C934" s="1"/>
      <c r="D934" s="1"/>
      <c r="E934" s="2"/>
      <c r="F934" s="1"/>
      <c r="G934" s="24"/>
      <c r="H934" s="1"/>
      <c r="I934" s="1"/>
      <c r="J934" s="102"/>
      <c r="K934" s="103"/>
      <c r="L934" s="104"/>
      <c r="M934" s="1"/>
      <c r="N934" s="1"/>
      <c r="O934" s="1"/>
      <c r="P934" s="1"/>
      <c r="Q934" s="1"/>
      <c r="R934" s="1"/>
      <c r="S934" s="1"/>
      <c r="T934" s="1"/>
      <c r="U934" s="1"/>
      <c r="V934" s="1"/>
      <c r="W934" s="1"/>
      <c r="X934" s="1"/>
      <c r="Y934" s="1"/>
      <c r="Z934" s="1"/>
      <c r="AA934" s="1"/>
      <c r="AB934" s="1"/>
      <c r="AC934" s="1"/>
    </row>
    <row r="935" spans="1:29" ht="15.75" customHeight="1" x14ac:dyDescent="0.2">
      <c r="A935" s="1"/>
      <c r="B935" s="1"/>
      <c r="C935" s="1"/>
      <c r="D935" s="1"/>
      <c r="E935" s="2"/>
      <c r="F935" s="1"/>
      <c r="G935" s="24"/>
      <c r="H935" s="1"/>
      <c r="I935" s="1"/>
      <c r="J935" s="102"/>
      <c r="K935" s="103"/>
      <c r="L935" s="104"/>
      <c r="M935" s="1"/>
      <c r="N935" s="1"/>
      <c r="O935" s="1"/>
      <c r="P935" s="1"/>
      <c r="Q935" s="1"/>
      <c r="R935" s="1"/>
      <c r="S935" s="1"/>
      <c r="T935" s="1"/>
      <c r="U935" s="1"/>
      <c r="V935" s="1"/>
      <c r="W935" s="1"/>
      <c r="X935" s="1"/>
      <c r="Y935" s="1"/>
      <c r="Z935" s="1"/>
      <c r="AA935" s="1"/>
      <c r="AB935" s="1"/>
      <c r="AC935" s="1"/>
    </row>
    <row r="936" spans="1:29" ht="15.75" customHeight="1" x14ac:dyDescent="0.2">
      <c r="A936" s="1"/>
      <c r="B936" s="1"/>
      <c r="C936" s="1"/>
      <c r="D936" s="1"/>
      <c r="E936" s="2"/>
      <c r="F936" s="1"/>
      <c r="G936" s="24"/>
      <c r="H936" s="1"/>
      <c r="I936" s="1"/>
      <c r="J936" s="102"/>
      <c r="K936" s="103"/>
      <c r="L936" s="104"/>
      <c r="M936" s="1"/>
      <c r="N936" s="1"/>
      <c r="O936" s="1"/>
      <c r="P936" s="1"/>
      <c r="Q936" s="1"/>
      <c r="R936" s="1"/>
      <c r="S936" s="1"/>
      <c r="T936" s="1"/>
      <c r="U936" s="1"/>
      <c r="V936" s="1"/>
      <c r="W936" s="1"/>
      <c r="X936" s="1"/>
      <c r="Y936" s="1"/>
      <c r="Z936" s="1"/>
      <c r="AA936" s="1"/>
      <c r="AB936" s="1"/>
      <c r="AC936" s="1"/>
    </row>
    <row r="937" spans="1:29" ht="15.75" customHeight="1" x14ac:dyDescent="0.2">
      <c r="A937" s="1"/>
      <c r="B937" s="1"/>
      <c r="C937" s="1"/>
      <c r="D937" s="1"/>
      <c r="E937" s="2"/>
      <c r="F937" s="1"/>
      <c r="G937" s="24"/>
      <c r="H937" s="1"/>
      <c r="I937" s="1"/>
      <c r="J937" s="102"/>
      <c r="K937" s="103"/>
      <c r="L937" s="104"/>
      <c r="M937" s="1"/>
      <c r="N937" s="1"/>
      <c r="O937" s="1"/>
      <c r="P937" s="1"/>
      <c r="Q937" s="1"/>
      <c r="R937" s="1"/>
      <c r="S937" s="1"/>
      <c r="T937" s="1"/>
      <c r="U937" s="1"/>
      <c r="V937" s="1"/>
      <c r="W937" s="1"/>
      <c r="X937" s="1"/>
      <c r="Y937" s="1"/>
      <c r="Z937" s="1"/>
      <c r="AA937" s="1"/>
      <c r="AB937" s="1"/>
      <c r="AC937" s="1"/>
    </row>
    <row r="938" spans="1:29" ht="15.75" customHeight="1" x14ac:dyDescent="0.2">
      <c r="A938" s="1"/>
      <c r="B938" s="1"/>
      <c r="C938" s="1"/>
      <c r="D938" s="1"/>
      <c r="E938" s="2"/>
      <c r="F938" s="1"/>
      <c r="G938" s="24"/>
      <c r="H938" s="1"/>
      <c r="I938" s="1"/>
      <c r="J938" s="102"/>
      <c r="K938" s="103"/>
      <c r="L938" s="104"/>
      <c r="M938" s="1"/>
      <c r="N938" s="1"/>
      <c r="O938" s="1"/>
      <c r="P938" s="1"/>
      <c r="Q938" s="1"/>
      <c r="R938" s="1"/>
      <c r="S938" s="1"/>
      <c r="T938" s="1"/>
      <c r="U938" s="1"/>
      <c r="V938" s="1"/>
      <c r="W938" s="1"/>
      <c r="X938" s="1"/>
      <c r="Y938" s="1"/>
      <c r="Z938" s="1"/>
      <c r="AA938" s="1"/>
      <c r="AB938" s="1"/>
      <c r="AC938" s="1"/>
    </row>
    <row r="939" spans="1:29" ht="15.75" customHeight="1" x14ac:dyDescent="0.2">
      <c r="A939" s="1"/>
      <c r="B939" s="1"/>
      <c r="C939" s="1"/>
      <c r="D939" s="1"/>
      <c r="E939" s="2"/>
      <c r="F939" s="1"/>
      <c r="G939" s="24"/>
      <c r="H939" s="1"/>
      <c r="I939" s="1"/>
      <c r="J939" s="102"/>
      <c r="K939" s="103"/>
      <c r="L939" s="104"/>
      <c r="M939" s="1"/>
      <c r="N939" s="1"/>
      <c r="O939" s="1"/>
      <c r="P939" s="1"/>
      <c r="Q939" s="1"/>
      <c r="R939" s="1"/>
      <c r="S939" s="1"/>
      <c r="T939" s="1"/>
      <c r="U939" s="1"/>
      <c r="V939" s="1"/>
      <c r="W939" s="1"/>
      <c r="X939" s="1"/>
      <c r="Y939" s="1"/>
      <c r="Z939" s="1"/>
      <c r="AA939" s="1"/>
      <c r="AB939" s="1"/>
      <c r="AC939" s="1"/>
    </row>
    <row r="940" spans="1:29" ht="15.75" customHeight="1" x14ac:dyDescent="0.2">
      <c r="A940" s="1"/>
      <c r="B940" s="1"/>
      <c r="C940" s="1"/>
      <c r="D940" s="1"/>
      <c r="E940" s="2"/>
      <c r="F940" s="1"/>
      <c r="G940" s="24"/>
      <c r="H940" s="1"/>
      <c r="I940" s="1"/>
      <c r="J940" s="102"/>
      <c r="K940" s="103"/>
      <c r="L940" s="104"/>
      <c r="M940" s="1"/>
      <c r="N940" s="1"/>
      <c r="O940" s="1"/>
      <c r="P940" s="1"/>
      <c r="Q940" s="1"/>
      <c r="R940" s="1"/>
      <c r="S940" s="1"/>
      <c r="T940" s="1"/>
      <c r="U940" s="1"/>
      <c r="V940" s="1"/>
      <c r="W940" s="1"/>
      <c r="X940" s="1"/>
      <c r="Y940" s="1"/>
      <c r="Z940" s="1"/>
      <c r="AA940" s="1"/>
      <c r="AB940" s="1"/>
      <c r="AC940" s="1"/>
    </row>
    <row r="941" spans="1:29" ht="15.75" customHeight="1" x14ac:dyDescent="0.2">
      <c r="A941" s="1"/>
      <c r="B941" s="1"/>
      <c r="C941" s="1"/>
      <c r="D941" s="1"/>
      <c r="E941" s="2"/>
      <c r="F941" s="1"/>
      <c r="G941" s="24"/>
      <c r="H941" s="1"/>
      <c r="I941" s="1"/>
      <c r="J941" s="102"/>
      <c r="K941" s="103"/>
      <c r="L941" s="104"/>
      <c r="M941" s="1"/>
      <c r="N941" s="1"/>
      <c r="O941" s="1"/>
      <c r="P941" s="1"/>
      <c r="Q941" s="1"/>
      <c r="R941" s="1"/>
      <c r="S941" s="1"/>
      <c r="T941" s="1"/>
      <c r="U941" s="1"/>
      <c r="V941" s="1"/>
      <c r="W941" s="1"/>
      <c r="X941" s="1"/>
      <c r="Y941" s="1"/>
      <c r="Z941" s="1"/>
      <c r="AA941" s="1"/>
      <c r="AB941" s="1"/>
      <c r="AC941" s="1"/>
    </row>
    <row r="942" spans="1:29" ht="15.75" customHeight="1" x14ac:dyDescent="0.2">
      <c r="A942" s="1"/>
      <c r="B942" s="1"/>
      <c r="C942" s="1"/>
      <c r="D942" s="1"/>
      <c r="E942" s="2"/>
      <c r="F942" s="1"/>
      <c r="G942" s="24"/>
      <c r="H942" s="1"/>
      <c r="I942" s="1"/>
      <c r="J942" s="102"/>
      <c r="K942" s="103"/>
      <c r="L942" s="104"/>
      <c r="M942" s="1"/>
      <c r="N942" s="1"/>
      <c r="O942" s="1"/>
      <c r="P942" s="1"/>
      <c r="Q942" s="1"/>
      <c r="R942" s="1"/>
      <c r="S942" s="1"/>
      <c r="T942" s="1"/>
      <c r="U942" s="1"/>
      <c r="V942" s="1"/>
      <c r="W942" s="1"/>
      <c r="X942" s="1"/>
      <c r="Y942" s="1"/>
      <c r="Z942" s="1"/>
      <c r="AA942" s="1"/>
      <c r="AB942" s="1"/>
      <c r="AC942" s="1"/>
    </row>
    <row r="943" spans="1:29" ht="15.75" customHeight="1" x14ac:dyDescent="0.2">
      <c r="A943" s="1"/>
      <c r="B943" s="1"/>
      <c r="C943" s="1"/>
      <c r="D943" s="1"/>
      <c r="E943" s="2"/>
      <c r="F943" s="1"/>
      <c r="G943" s="24"/>
      <c r="H943" s="1"/>
      <c r="I943" s="1"/>
      <c r="J943" s="102"/>
      <c r="K943" s="103"/>
      <c r="L943" s="104"/>
      <c r="M943" s="1"/>
      <c r="N943" s="1"/>
      <c r="O943" s="1"/>
      <c r="P943" s="1"/>
      <c r="Q943" s="1"/>
      <c r="R943" s="1"/>
      <c r="S943" s="1"/>
      <c r="T943" s="1"/>
      <c r="U943" s="1"/>
      <c r="V943" s="1"/>
      <c r="W943" s="1"/>
      <c r="X943" s="1"/>
      <c r="Y943" s="1"/>
      <c r="Z943" s="1"/>
      <c r="AA943" s="1"/>
      <c r="AB943" s="1"/>
      <c r="AC943" s="1"/>
    </row>
    <row r="944" spans="1:29" ht="15.75" customHeight="1" x14ac:dyDescent="0.2">
      <c r="A944" s="1"/>
      <c r="B944" s="1"/>
      <c r="C944" s="1"/>
      <c r="D944" s="1"/>
      <c r="E944" s="2"/>
      <c r="F944" s="1"/>
      <c r="G944" s="24"/>
      <c r="H944" s="1"/>
      <c r="I944" s="1"/>
      <c r="J944" s="102"/>
      <c r="K944" s="103"/>
      <c r="L944" s="104"/>
      <c r="M944" s="1"/>
      <c r="N944" s="1"/>
      <c r="O944" s="1"/>
      <c r="P944" s="1"/>
      <c r="Q944" s="1"/>
      <c r="R944" s="1"/>
      <c r="S944" s="1"/>
      <c r="T944" s="1"/>
      <c r="U944" s="1"/>
      <c r="V944" s="1"/>
      <c r="W944" s="1"/>
      <c r="X944" s="1"/>
      <c r="Y944" s="1"/>
      <c r="Z944" s="1"/>
      <c r="AA944" s="1"/>
      <c r="AB944" s="1"/>
      <c r="AC944" s="1"/>
    </row>
    <row r="945" spans="1:29" ht="15.75" customHeight="1" x14ac:dyDescent="0.2">
      <c r="A945" s="1"/>
      <c r="B945" s="1"/>
      <c r="C945" s="1"/>
      <c r="D945" s="1"/>
      <c r="E945" s="2"/>
      <c r="F945" s="1"/>
      <c r="G945" s="24"/>
      <c r="H945" s="1"/>
      <c r="I945" s="1"/>
      <c r="J945" s="102"/>
      <c r="K945" s="103"/>
      <c r="L945" s="104"/>
      <c r="M945" s="1"/>
      <c r="N945" s="1"/>
      <c r="O945" s="1"/>
      <c r="P945" s="1"/>
      <c r="Q945" s="1"/>
      <c r="R945" s="1"/>
      <c r="S945" s="1"/>
      <c r="T945" s="1"/>
      <c r="U945" s="1"/>
      <c r="V945" s="1"/>
      <c r="W945" s="1"/>
      <c r="X945" s="1"/>
      <c r="Y945" s="1"/>
      <c r="Z945" s="1"/>
      <c r="AA945" s="1"/>
      <c r="AB945" s="1"/>
      <c r="AC945" s="1"/>
    </row>
    <row r="946" spans="1:29" ht="15.75" customHeight="1" x14ac:dyDescent="0.2">
      <c r="A946" s="1"/>
      <c r="B946" s="1"/>
      <c r="C946" s="1"/>
      <c r="D946" s="1"/>
      <c r="E946" s="2"/>
      <c r="F946" s="1"/>
      <c r="G946" s="24"/>
      <c r="H946" s="1"/>
      <c r="I946" s="1"/>
      <c r="J946" s="102"/>
      <c r="K946" s="103"/>
      <c r="L946" s="104"/>
      <c r="M946" s="1"/>
      <c r="N946" s="1"/>
      <c r="O946" s="1"/>
      <c r="P946" s="1"/>
      <c r="Q946" s="1"/>
      <c r="R946" s="1"/>
      <c r="S946" s="1"/>
      <c r="T946" s="1"/>
      <c r="U946" s="1"/>
      <c r="V946" s="1"/>
      <c r="W946" s="1"/>
      <c r="X946" s="1"/>
      <c r="Y946" s="1"/>
      <c r="Z946" s="1"/>
      <c r="AA946" s="1"/>
      <c r="AB946" s="1"/>
      <c r="AC946" s="1"/>
    </row>
    <row r="947" spans="1:29" ht="15.75" customHeight="1" x14ac:dyDescent="0.2">
      <c r="A947" s="1"/>
      <c r="B947" s="1"/>
      <c r="C947" s="1"/>
      <c r="D947" s="1"/>
      <c r="E947" s="2"/>
      <c r="F947" s="1"/>
      <c r="G947" s="24"/>
      <c r="H947" s="1"/>
      <c r="I947" s="1"/>
      <c r="J947" s="102"/>
      <c r="K947" s="103"/>
      <c r="L947" s="104"/>
      <c r="M947" s="1"/>
      <c r="N947" s="1"/>
      <c r="O947" s="1"/>
      <c r="P947" s="1"/>
      <c r="Q947" s="1"/>
      <c r="R947" s="1"/>
      <c r="S947" s="1"/>
      <c r="T947" s="1"/>
      <c r="U947" s="1"/>
      <c r="V947" s="1"/>
      <c r="W947" s="1"/>
      <c r="X947" s="1"/>
      <c r="Y947" s="1"/>
      <c r="Z947" s="1"/>
      <c r="AA947" s="1"/>
      <c r="AB947" s="1"/>
      <c r="AC947" s="1"/>
    </row>
    <row r="948" spans="1:29" ht="15.75" customHeight="1" x14ac:dyDescent="0.2">
      <c r="A948" s="1"/>
      <c r="B948" s="1"/>
      <c r="C948" s="1"/>
      <c r="D948" s="1"/>
      <c r="E948" s="2"/>
      <c r="F948" s="1"/>
      <c r="G948" s="24"/>
      <c r="H948" s="1"/>
      <c r="I948" s="1"/>
      <c r="J948" s="102"/>
      <c r="K948" s="103"/>
      <c r="L948" s="104"/>
      <c r="M948" s="1"/>
      <c r="N948" s="1"/>
      <c r="O948" s="1"/>
      <c r="P948" s="1"/>
      <c r="Q948" s="1"/>
      <c r="R948" s="1"/>
      <c r="S948" s="1"/>
      <c r="T948" s="1"/>
      <c r="U948" s="1"/>
      <c r="V948" s="1"/>
      <c r="W948" s="1"/>
      <c r="X948" s="1"/>
      <c r="Y948" s="1"/>
      <c r="Z948" s="1"/>
      <c r="AA948" s="1"/>
      <c r="AB948" s="1"/>
      <c r="AC948" s="1"/>
    </row>
    <row r="949" spans="1:29" ht="15.75" customHeight="1" x14ac:dyDescent="0.2">
      <c r="A949" s="1"/>
      <c r="B949" s="1"/>
      <c r="C949" s="1"/>
      <c r="D949" s="1"/>
      <c r="E949" s="2"/>
      <c r="F949" s="1"/>
      <c r="G949" s="24"/>
      <c r="H949" s="1"/>
      <c r="I949" s="1"/>
      <c r="J949" s="102"/>
      <c r="K949" s="103"/>
      <c r="L949" s="104"/>
      <c r="M949" s="1"/>
      <c r="N949" s="1"/>
      <c r="O949" s="1"/>
      <c r="P949" s="1"/>
      <c r="Q949" s="1"/>
      <c r="R949" s="1"/>
      <c r="S949" s="1"/>
      <c r="T949" s="1"/>
      <c r="U949" s="1"/>
      <c r="V949" s="1"/>
      <c r="W949" s="1"/>
      <c r="X949" s="1"/>
      <c r="Y949" s="1"/>
      <c r="Z949" s="1"/>
      <c r="AA949" s="1"/>
      <c r="AB949" s="1"/>
      <c r="AC949" s="1"/>
    </row>
    <row r="950" spans="1:29" ht="15.75" customHeight="1" x14ac:dyDescent="0.2">
      <c r="A950" s="1"/>
      <c r="B950" s="1"/>
      <c r="C950" s="1"/>
      <c r="D950" s="1"/>
      <c r="E950" s="2"/>
      <c r="F950" s="1"/>
      <c r="G950" s="24"/>
      <c r="H950" s="1"/>
      <c r="I950" s="1"/>
      <c r="J950" s="102"/>
      <c r="K950" s="103"/>
      <c r="L950" s="104"/>
      <c r="M950" s="1"/>
      <c r="N950" s="1"/>
      <c r="O950" s="1"/>
      <c r="P950" s="1"/>
      <c r="Q950" s="1"/>
      <c r="R950" s="1"/>
      <c r="S950" s="1"/>
      <c r="T950" s="1"/>
      <c r="U950" s="1"/>
      <c r="V950" s="1"/>
      <c r="W950" s="1"/>
      <c r="X950" s="1"/>
      <c r="Y950" s="1"/>
      <c r="Z950" s="1"/>
      <c r="AA950" s="1"/>
      <c r="AB950" s="1"/>
      <c r="AC950" s="1"/>
    </row>
    <row r="951" spans="1:29" ht="15.75" customHeight="1" x14ac:dyDescent="0.2">
      <c r="A951" s="1"/>
      <c r="B951" s="1"/>
      <c r="C951" s="1"/>
      <c r="D951" s="1"/>
      <c r="E951" s="2"/>
      <c r="F951" s="1"/>
      <c r="G951" s="24"/>
      <c r="H951" s="1"/>
      <c r="I951" s="1"/>
      <c r="J951" s="102"/>
      <c r="K951" s="103"/>
      <c r="L951" s="104"/>
      <c r="M951" s="1"/>
      <c r="N951" s="1"/>
      <c r="O951" s="1"/>
      <c r="P951" s="1"/>
      <c r="Q951" s="1"/>
      <c r="R951" s="1"/>
      <c r="S951" s="1"/>
      <c r="T951" s="1"/>
      <c r="U951" s="1"/>
      <c r="V951" s="1"/>
      <c r="W951" s="1"/>
      <c r="X951" s="1"/>
      <c r="Y951" s="1"/>
      <c r="Z951" s="1"/>
      <c r="AA951" s="1"/>
      <c r="AB951" s="1"/>
      <c r="AC951" s="1"/>
    </row>
    <row r="952" spans="1:29" ht="15.75" customHeight="1" x14ac:dyDescent="0.2">
      <c r="A952" s="1"/>
      <c r="B952" s="1"/>
      <c r="C952" s="1"/>
      <c r="D952" s="1"/>
      <c r="E952" s="2"/>
      <c r="F952" s="1"/>
      <c r="G952" s="24"/>
      <c r="H952" s="1"/>
      <c r="I952" s="1"/>
      <c r="J952" s="102"/>
      <c r="K952" s="103"/>
      <c r="L952" s="104"/>
      <c r="M952" s="1"/>
      <c r="N952" s="1"/>
      <c r="O952" s="1"/>
      <c r="P952" s="1"/>
      <c r="Q952" s="1"/>
      <c r="R952" s="1"/>
      <c r="S952" s="1"/>
      <c r="T952" s="1"/>
      <c r="U952" s="1"/>
      <c r="V952" s="1"/>
      <c r="W952" s="1"/>
      <c r="X952" s="1"/>
      <c r="Y952" s="1"/>
      <c r="Z952" s="1"/>
      <c r="AA952" s="1"/>
      <c r="AB952" s="1"/>
      <c r="AC952" s="1"/>
    </row>
    <row r="953" spans="1:29" ht="15.75" customHeight="1" x14ac:dyDescent="0.2">
      <c r="A953" s="1"/>
      <c r="B953" s="1"/>
      <c r="C953" s="1"/>
      <c r="D953" s="1"/>
      <c r="E953" s="2"/>
      <c r="F953" s="1"/>
      <c r="G953" s="24"/>
      <c r="H953" s="1"/>
      <c r="I953" s="1"/>
      <c r="J953" s="102"/>
      <c r="K953" s="103"/>
      <c r="L953" s="104"/>
      <c r="M953" s="1"/>
      <c r="N953" s="1"/>
      <c r="O953" s="1"/>
      <c r="P953" s="1"/>
      <c r="Q953" s="1"/>
      <c r="R953" s="1"/>
      <c r="S953" s="1"/>
      <c r="T953" s="1"/>
      <c r="U953" s="1"/>
      <c r="V953" s="1"/>
      <c r="W953" s="1"/>
      <c r="X953" s="1"/>
      <c r="Y953" s="1"/>
      <c r="Z953" s="1"/>
      <c r="AA953" s="1"/>
      <c r="AB953" s="1"/>
      <c r="AC953" s="1"/>
    </row>
    <row r="954" spans="1:29" ht="15.75" customHeight="1" x14ac:dyDescent="0.2">
      <c r="A954" s="1"/>
      <c r="B954" s="1"/>
      <c r="C954" s="1"/>
      <c r="D954" s="1"/>
      <c r="E954" s="2"/>
      <c r="F954" s="1"/>
      <c r="G954" s="24"/>
      <c r="H954" s="1"/>
      <c r="I954" s="1"/>
      <c r="J954" s="102"/>
      <c r="K954" s="103"/>
      <c r="L954" s="104"/>
      <c r="M954" s="1"/>
      <c r="N954" s="1"/>
      <c r="O954" s="1"/>
      <c r="P954" s="1"/>
      <c r="Q954" s="1"/>
      <c r="R954" s="1"/>
      <c r="S954" s="1"/>
      <c r="T954" s="1"/>
      <c r="U954" s="1"/>
      <c r="V954" s="1"/>
      <c r="W954" s="1"/>
      <c r="X954" s="1"/>
      <c r="Y954" s="1"/>
      <c r="Z954" s="1"/>
      <c r="AA954" s="1"/>
      <c r="AB954" s="1"/>
      <c r="AC954" s="1"/>
    </row>
    <row r="955" spans="1:29" ht="15.75" customHeight="1" x14ac:dyDescent="0.2">
      <c r="A955" s="1"/>
      <c r="B955" s="1"/>
      <c r="C955" s="1"/>
      <c r="D955" s="1"/>
      <c r="E955" s="2"/>
      <c r="F955" s="1"/>
      <c r="G955" s="24"/>
      <c r="H955" s="1"/>
      <c r="I955" s="1"/>
      <c r="J955" s="102"/>
      <c r="K955" s="103"/>
      <c r="L955" s="104"/>
      <c r="M955" s="1"/>
      <c r="N955" s="1"/>
      <c r="O955" s="1"/>
      <c r="P955" s="1"/>
      <c r="Q955" s="1"/>
      <c r="R955" s="1"/>
      <c r="S955" s="1"/>
      <c r="T955" s="1"/>
      <c r="U955" s="1"/>
      <c r="V955" s="1"/>
      <c r="W955" s="1"/>
      <c r="X955" s="1"/>
      <c r="Y955" s="1"/>
      <c r="Z955" s="1"/>
      <c r="AA955" s="1"/>
      <c r="AB955" s="1"/>
      <c r="AC955" s="1"/>
    </row>
    <row r="956" spans="1:29" ht="15.75" customHeight="1" x14ac:dyDescent="0.2">
      <c r="A956" s="1"/>
      <c r="B956" s="1"/>
      <c r="C956" s="1"/>
      <c r="D956" s="1"/>
      <c r="E956" s="2"/>
      <c r="F956" s="1"/>
      <c r="G956" s="24"/>
      <c r="H956" s="1"/>
      <c r="I956" s="1"/>
      <c r="J956" s="102"/>
      <c r="K956" s="103"/>
      <c r="L956" s="104"/>
      <c r="M956" s="1"/>
      <c r="N956" s="1"/>
      <c r="O956" s="1"/>
      <c r="P956" s="1"/>
      <c r="Q956" s="1"/>
      <c r="R956" s="1"/>
      <c r="S956" s="1"/>
      <c r="T956" s="1"/>
      <c r="U956" s="1"/>
      <c r="V956" s="1"/>
      <c r="W956" s="1"/>
      <c r="X956" s="1"/>
      <c r="Y956" s="1"/>
      <c r="Z956" s="1"/>
      <c r="AA956" s="1"/>
      <c r="AB956" s="1"/>
      <c r="AC956" s="1"/>
    </row>
    <row r="957" spans="1:29" ht="15.75" customHeight="1" x14ac:dyDescent="0.2">
      <c r="A957" s="1"/>
      <c r="B957" s="1"/>
      <c r="C957" s="1"/>
      <c r="D957" s="1"/>
      <c r="E957" s="2"/>
      <c r="F957" s="1"/>
      <c r="G957" s="24"/>
      <c r="H957" s="1"/>
      <c r="I957" s="1"/>
      <c r="J957" s="102"/>
      <c r="K957" s="103"/>
      <c r="L957" s="104"/>
      <c r="M957" s="1"/>
      <c r="N957" s="1"/>
      <c r="O957" s="1"/>
      <c r="P957" s="1"/>
      <c r="Q957" s="1"/>
      <c r="R957" s="1"/>
      <c r="S957" s="1"/>
      <c r="T957" s="1"/>
      <c r="U957" s="1"/>
      <c r="V957" s="1"/>
      <c r="W957" s="1"/>
      <c r="X957" s="1"/>
      <c r="Y957" s="1"/>
      <c r="Z957" s="1"/>
      <c r="AA957" s="1"/>
      <c r="AB957" s="1"/>
      <c r="AC957" s="1"/>
    </row>
    <row r="958" spans="1:29" ht="15.75" customHeight="1" x14ac:dyDescent="0.2">
      <c r="A958" s="1"/>
      <c r="B958" s="1"/>
      <c r="C958" s="1"/>
      <c r="D958" s="1"/>
      <c r="E958" s="2"/>
      <c r="F958" s="1"/>
      <c r="G958" s="24"/>
      <c r="H958" s="1"/>
      <c r="I958" s="1"/>
      <c r="J958" s="102"/>
      <c r="K958" s="103"/>
      <c r="L958" s="104"/>
      <c r="M958" s="1"/>
      <c r="N958" s="1"/>
      <c r="O958" s="1"/>
      <c r="P958" s="1"/>
      <c r="Q958" s="1"/>
      <c r="R958" s="1"/>
      <c r="S958" s="1"/>
      <c r="T958" s="1"/>
      <c r="U958" s="1"/>
      <c r="V958" s="1"/>
      <c r="W958" s="1"/>
      <c r="X958" s="1"/>
      <c r="Y958" s="1"/>
      <c r="Z958" s="1"/>
      <c r="AA958" s="1"/>
      <c r="AB958" s="1"/>
      <c r="AC958" s="1"/>
    </row>
    <row r="959" spans="1:29" ht="15.75" customHeight="1" x14ac:dyDescent="0.2">
      <c r="A959" s="1"/>
      <c r="B959" s="1"/>
      <c r="C959" s="1"/>
      <c r="D959" s="1"/>
      <c r="E959" s="2"/>
      <c r="F959" s="1"/>
      <c r="G959" s="24"/>
      <c r="H959" s="1"/>
      <c r="I959" s="1"/>
      <c r="J959" s="102"/>
      <c r="K959" s="103"/>
      <c r="L959" s="104"/>
      <c r="M959" s="1"/>
      <c r="N959" s="1"/>
      <c r="O959" s="1"/>
      <c r="P959" s="1"/>
      <c r="Q959" s="1"/>
      <c r="R959" s="1"/>
      <c r="S959" s="1"/>
      <c r="T959" s="1"/>
      <c r="U959" s="1"/>
      <c r="V959" s="1"/>
      <c r="W959" s="1"/>
      <c r="X959" s="1"/>
      <c r="Y959" s="1"/>
      <c r="Z959" s="1"/>
      <c r="AA959" s="1"/>
      <c r="AB959" s="1"/>
      <c r="AC959" s="1"/>
    </row>
    <row r="960" spans="1:29" ht="15.75" customHeight="1" x14ac:dyDescent="0.2">
      <c r="A960" s="1"/>
      <c r="B960" s="1"/>
      <c r="C960" s="1"/>
      <c r="D960" s="1"/>
      <c r="E960" s="2"/>
      <c r="F960" s="1"/>
      <c r="G960" s="24"/>
      <c r="H960" s="1"/>
      <c r="I960" s="1"/>
      <c r="J960" s="102"/>
      <c r="K960" s="103"/>
      <c r="L960" s="104"/>
      <c r="M960" s="1"/>
      <c r="N960" s="1"/>
      <c r="O960" s="1"/>
      <c r="P960" s="1"/>
      <c r="Q960" s="1"/>
      <c r="R960" s="1"/>
      <c r="S960" s="1"/>
      <c r="T960" s="1"/>
      <c r="U960" s="1"/>
      <c r="V960" s="1"/>
      <c r="W960" s="1"/>
      <c r="X960" s="1"/>
      <c r="Y960" s="1"/>
      <c r="Z960" s="1"/>
      <c r="AA960" s="1"/>
      <c r="AB960" s="1"/>
      <c r="AC960" s="1"/>
    </row>
    <row r="961" spans="1:29" ht="15.75" customHeight="1" x14ac:dyDescent="0.2">
      <c r="A961" s="1"/>
      <c r="B961" s="1"/>
      <c r="C961" s="1"/>
      <c r="D961" s="1"/>
      <c r="E961" s="2"/>
      <c r="F961" s="1"/>
      <c r="G961" s="24"/>
      <c r="H961" s="1"/>
      <c r="I961" s="1"/>
      <c r="J961" s="102"/>
      <c r="K961" s="103"/>
      <c r="L961" s="104"/>
      <c r="M961" s="1"/>
      <c r="N961" s="1"/>
      <c r="O961" s="1"/>
      <c r="P961" s="1"/>
      <c r="Q961" s="1"/>
      <c r="R961" s="1"/>
      <c r="S961" s="1"/>
      <c r="T961" s="1"/>
      <c r="U961" s="1"/>
      <c r="V961" s="1"/>
      <c r="W961" s="1"/>
      <c r="X961" s="1"/>
      <c r="Y961" s="1"/>
      <c r="Z961" s="1"/>
      <c r="AA961" s="1"/>
      <c r="AB961" s="1"/>
      <c r="AC961" s="1"/>
    </row>
    <row r="962" spans="1:29" ht="15.75" customHeight="1" x14ac:dyDescent="0.2">
      <c r="A962" s="1"/>
      <c r="B962" s="1"/>
      <c r="C962" s="1"/>
      <c r="D962" s="1"/>
      <c r="E962" s="2"/>
      <c r="F962" s="1"/>
      <c r="G962" s="24"/>
      <c r="H962" s="1"/>
      <c r="I962" s="1"/>
      <c r="J962" s="102"/>
      <c r="K962" s="103"/>
      <c r="L962" s="104"/>
      <c r="M962" s="1"/>
      <c r="N962" s="1"/>
      <c r="O962" s="1"/>
      <c r="P962" s="1"/>
      <c r="Q962" s="1"/>
      <c r="R962" s="1"/>
      <c r="S962" s="1"/>
      <c r="T962" s="1"/>
      <c r="U962" s="1"/>
      <c r="V962" s="1"/>
      <c r="W962" s="1"/>
      <c r="X962" s="1"/>
      <c r="Y962" s="1"/>
      <c r="Z962" s="1"/>
      <c r="AA962" s="1"/>
      <c r="AB962" s="1"/>
      <c r="AC962" s="1"/>
    </row>
    <row r="963" spans="1:29" ht="15.75" customHeight="1" x14ac:dyDescent="0.2">
      <c r="A963" s="1"/>
      <c r="B963" s="1"/>
      <c r="C963" s="1"/>
      <c r="D963" s="1"/>
      <c r="E963" s="2"/>
      <c r="F963" s="1"/>
      <c r="G963" s="24"/>
      <c r="H963" s="1"/>
      <c r="I963" s="1"/>
      <c r="J963" s="102"/>
      <c r="K963" s="103"/>
      <c r="L963" s="104"/>
      <c r="M963" s="1"/>
      <c r="N963" s="1"/>
      <c r="O963" s="1"/>
      <c r="P963" s="1"/>
      <c r="Q963" s="1"/>
      <c r="R963" s="1"/>
      <c r="S963" s="1"/>
      <c r="T963" s="1"/>
      <c r="U963" s="1"/>
      <c r="V963" s="1"/>
      <c r="W963" s="1"/>
      <c r="X963" s="1"/>
      <c r="Y963" s="1"/>
      <c r="Z963" s="1"/>
      <c r="AA963" s="1"/>
      <c r="AB963" s="1"/>
      <c r="AC963" s="1"/>
    </row>
    <row r="964" spans="1:29" ht="15.75" customHeight="1" x14ac:dyDescent="0.2">
      <c r="A964" s="1"/>
      <c r="B964" s="1"/>
      <c r="C964" s="1"/>
      <c r="D964" s="1"/>
      <c r="E964" s="2"/>
      <c r="F964" s="1"/>
      <c r="G964" s="24"/>
      <c r="H964" s="1"/>
      <c r="I964" s="1"/>
      <c r="J964" s="102"/>
      <c r="K964" s="103"/>
      <c r="L964" s="104"/>
      <c r="M964" s="1"/>
      <c r="N964" s="1"/>
      <c r="O964" s="1"/>
      <c r="P964" s="1"/>
      <c r="Q964" s="1"/>
      <c r="R964" s="1"/>
      <c r="S964" s="1"/>
      <c r="T964" s="1"/>
      <c r="U964" s="1"/>
      <c r="V964" s="1"/>
      <c r="W964" s="1"/>
      <c r="X964" s="1"/>
      <c r="Y964" s="1"/>
      <c r="Z964" s="1"/>
      <c r="AA964" s="1"/>
      <c r="AB964" s="1"/>
      <c r="AC964" s="1"/>
    </row>
    <row r="965" spans="1:29" ht="15.75" customHeight="1" x14ac:dyDescent="0.2">
      <c r="A965" s="1"/>
      <c r="B965" s="1"/>
      <c r="C965" s="1"/>
      <c r="D965" s="1"/>
      <c r="E965" s="2"/>
      <c r="F965" s="1"/>
      <c r="G965" s="24"/>
      <c r="H965" s="1"/>
      <c r="I965" s="1"/>
      <c r="J965" s="102"/>
      <c r="K965" s="103"/>
      <c r="L965" s="104"/>
      <c r="M965" s="1"/>
      <c r="N965" s="1"/>
      <c r="O965" s="1"/>
      <c r="P965" s="1"/>
      <c r="Q965" s="1"/>
      <c r="R965" s="1"/>
      <c r="S965" s="1"/>
      <c r="T965" s="1"/>
      <c r="U965" s="1"/>
      <c r="V965" s="1"/>
      <c r="W965" s="1"/>
      <c r="X965" s="1"/>
      <c r="Y965" s="1"/>
      <c r="Z965" s="1"/>
      <c r="AA965" s="1"/>
      <c r="AB965" s="1"/>
      <c r="AC965" s="1"/>
    </row>
    <row r="966" spans="1:29" ht="15.75" customHeight="1" x14ac:dyDescent="0.2">
      <c r="A966" s="1"/>
      <c r="B966" s="1"/>
      <c r="C966" s="1"/>
      <c r="D966" s="1"/>
      <c r="E966" s="2"/>
      <c r="F966" s="1"/>
      <c r="G966" s="24"/>
      <c r="H966" s="1"/>
      <c r="I966" s="1"/>
      <c r="J966" s="102"/>
      <c r="K966" s="103"/>
      <c r="L966" s="104"/>
      <c r="M966" s="1"/>
      <c r="N966" s="1"/>
      <c r="O966" s="1"/>
      <c r="P966" s="1"/>
      <c r="Q966" s="1"/>
      <c r="R966" s="1"/>
      <c r="S966" s="1"/>
      <c r="T966" s="1"/>
      <c r="U966" s="1"/>
      <c r="V966" s="1"/>
      <c r="W966" s="1"/>
      <c r="X966" s="1"/>
      <c r="Y966" s="1"/>
      <c r="Z966" s="1"/>
      <c r="AA966" s="1"/>
      <c r="AB966" s="1"/>
      <c r="AC966" s="1"/>
    </row>
    <row r="967" spans="1:29" ht="15.75" customHeight="1" x14ac:dyDescent="0.2">
      <c r="A967" s="1"/>
      <c r="B967" s="1"/>
      <c r="C967" s="1"/>
      <c r="D967" s="1"/>
      <c r="E967" s="2"/>
      <c r="F967" s="1"/>
      <c r="G967" s="24"/>
      <c r="H967" s="1"/>
      <c r="I967" s="1"/>
      <c r="J967" s="102"/>
      <c r="K967" s="103"/>
      <c r="L967" s="104"/>
      <c r="M967" s="1"/>
      <c r="N967" s="1"/>
      <c r="O967" s="1"/>
      <c r="P967" s="1"/>
      <c r="Q967" s="1"/>
      <c r="R967" s="1"/>
      <c r="S967" s="1"/>
      <c r="T967" s="1"/>
      <c r="U967" s="1"/>
      <c r="V967" s="1"/>
      <c r="W967" s="1"/>
      <c r="X967" s="1"/>
      <c r="Y967" s="1"/>
      <c r="Z967" s="1"/>
      <c r="AA967" s="1"/>
      <c r="AB967" s="1"/>
      <c r="AC967" s="1"/>
    </row>
    <row r="968" spans="1:29" ht="15.75" customHeight="1" x14ac:dyDescent="0.2">
      <c r="A968" s="1"/>
      <c r="B968" s="1"/>
      <c r="C968" s="1"/>
      <c r="D968" s="1"/>
      <c r="E968" s="2"/>
      <c r="F968" s="1"/>
      <c r="G968" s="24"/>
      <c r="H968" s="1"/>
      <c r="I968" s="1"/>
      <c r="J968" s="102"/>
      <c r="K968" s="103"/>
      <c r="L968" s="104"/>
      <c r="M968" s="1"/>
      <c r="N968" s="1"/>
      <c r="O968" s="1"/>
      <c r="P968" s="1"/>
      <c r="Q968" s="1"/>
      <c r="R968" s="1"/>
      <c r="S968" s="1"/>
      <c r="T968" s="1"/>
      <c r="U968" s="1"/>
      <c r="V968" s="1"/>
      <c r="W968" s="1"/>
      <c r="X968" s="1"/>
      <c r="Y968" s="1"/>
      <c r="Z968" s="1"/>
      <c r="AA968" s="1"/>
      <c r="AB968" s="1"/>
      <c r="AC968" s="1"/>
    </row>
    <row r="969" spans="1:29" ht="15.75" customHeight="1" x14ac:dyDescent="0.2">
      <c r="A969" s="1"/>
      <c r="B969" s="1"/>
      <c r="C969" s="1"/>
      <c r="D969" s="1"/>
      <c r="E969" s="2"/>
      <c r="F969" s="1"/>
      <c r="G969" s="24"/>
      <c r="H969" s="1"/>
      <c r="I969" s="1"/>
      <c r="J969" s="102"/>
      <c r="K969" s="103"/>
      <c r="L969" s="104"/>
      <c r="M969" s="1"/>
      <c r="N969" s="1"/>
      <c r="O969" s="1"/>
      <c r="P969" s="1"/>
      <c r="Q969" s="1"/>
      <c r="R969" s="1"/>
      <c r="S969" s="1"/>
      <c r="T969" s="1"/>
      <c r="U969" s="1"/>
      <c r="V969" s="1"/>
      <c r="W969" s="1"/>
      <c r="X969" s="1"/>
      <c r="Y969" s="1"/>
      <c r="Z969" s="1"/>
      <c r="AA969" s="1"/>
      <c r="AB969" s="1"/>
      <c r="AC969" s="1"/>
    </row>
    <row r="970" spans="1:29" ht="15.75" customHeight="1" x14ac:dyDescent="0.2">
      <c r="A970" s="1"/>
      <c r="B970" s="1"/>
      <c r="C970" s="1"/>
      <c r="D970" s="1"/>
      <c r="E970" s="2"/>
      <c r="F970" s="1"/>
      <c r="G970" s="24"/>
      <c r="H970" s="1"/>
      <c r="I970" s="1"/>
      <c r="J970" s="102"/>
      <c r="K970" s="103"/>
      <c r="L970" s="104"/>
      <c r="M970" s="1"/>
      <c r="N970" s="1"/>
      <c r="O970" s="1"/>
      <c r="P970" s="1"/>
      <c r="Q970" s="1"/>
      <c r="R970" s="1"/>
      <c r="S970" s="1"/>
      <c r="T970" s="1"/>
      <c r="U970" s="1"/>
      <c r="V970" s="1"/>
      <c r="W970" s="1"/>
      <c r="X970" s="1"/>
      <c r="Y970" s="1"/>
      <c r="Z970" s="1"/>
      <c r="AA970" s="1"/>
      <c r="AB970" s="1"/>
      <c r="AC970" s="1"/>
    </row>
    <row r="971" spans="1:29" ht="15.75" customHeight="1" x14ac:dyDescent="0.2">
      <c r="A971" s="1"/>
      <c r="B971" s="1"/>
      <c r="C971" s="1"/>
      <c r="D971" s="1"/>
      <c r="E971" s="2"/>
      <c r="F971" s="1"/>
      <c r="G971" s="24"/>
      <c r="H971" s="1"/>
      <c r="I971" s="1"/>
      <c r="J971" s="102"/>
      <c r="K971" s="103"/>
      <c r="L971" s="104"/>
      <c r="M971" s="1"/>
      <c r="N971" s="1"/>
      <c r="O971" s="1"/>
      <c r="P971" s="1"/>
      <c r="Q971" s="1"/>
      <c r="R971" s="1"/>
      <c r="S971" s="1"/>
      <c r="T971" s="1"/>
      <c r="U971" s="1"/>
      <c r="V971" s="1"/>
      <c r="W971" s="1"/>
      <c r="X971" s="1"/>
      <c r="Y971" s="1"/>
      <c r="Z971" s="1"/>
      <c r="AA971" s="1"/>
      <c r="AB971" s="1"/>
      <c r="AC971" s="1"/>
    </row>
    <row r="972" spans="1:29" ht="15.75" customHeight="1" x14ac:dyDescent="0.2">
      <c r="A972" s="1"/>
      <c r="B972" s="1"/>
      <c r="C972" s="1"/>
      <c r="D972" s="1"/>
      <c r="E972" s="2"/>
      <c r="F972" s="1"/>
      <c r="G972" s="24"/>
      <c r="H972" s="1"/>
      <c r="I972" s="1"/>
      <c r="J972" s="102"/>
      <c r="K972" s="103"/>
      <c r="L972" s="104"/>
      <c r="M972" s="1"/>
      <c r="N972" s="1"/>
      <c r="O972" s="1"/>
      <c r="P972" s="1"/>
      <c r="Q972" s="1"/>
      <c r="R972" s="1"/>
      <c r="S972" s="1"/>
      <c r="T972" s="1"/>
      <c r="U972" s="1"/>
      <c r="V972" s="1"/>
      <c r="W972" s="1"/>
      <c r="X972" s="1"/>
      <c r="Y972" s="1"/>
      <c r="Z972" s="1"/>
      <c r="AA972" s="1"/>
      <c r="AB972" s="1"/>
      <c r="AC972" s="1"/>
    </row>
    <row r="973" spans="1:29" ht="15.75" customHeight="1" x14ac:dyDescent="0.2">
      <c r="A973" s="1"/>
      <c r="B973" s="1"/>
      <c r="C973" s="1"/>
      <c r="D973" s="1"/>
      <c r="E973" s="2"/>
      <c r="F973" s="1"/>
      <c r="G973" s="24"/>
      <c r="H973" s="1"/>
      <c r="I973" s="1"/>
      <c r="J973" s="102"/>
      <c r="K973" s="103"/>
      <c r="L973" s="104"/>
      <c r="M973" s="1"/>
      <c r="N973" s="1"/>
      <c r="O973" s="1"/>
      <c r="P973" s="1"/>
      <c r="Q973" s="1"/>
      <c r="R973" s="1"/>
      <c r="S973" s="1"/>
      <c r="T973" s="1"/>
      <c r="U973" s="1"/>
      <c r="V973" s="1"/>
      <c r="W973" s="1"/>
      <c r="X973" s="1"/>
      <c r="Y973" s="1"/>
      <c r="Z973" s="1"/>
      <c r="AA973" s="1"/>
      <c r="AB973" s="1"/>
      <c r="AC973" s="1"/>
    </row>
    <row r="974" spans="1:29" ht="15.75" customHeight="1" x14ac:dyDescent="0.2">
      <c r="A974" s="1"/>
      <c r="B974" s="1"/>
      <c r="C974" s="1"/>
      <c r="D974" s="1"/>
      <c r="E974" s="2"/>
      <c r="F974" s="1"/>
      <c r="G974" s="24"/>
      <c r="H974" s="1"/>
      <c r="I974" s="1"/>
      <c r="J974" s="102"/>
      <c r="K974" s="103"/>
      <c r="L974" s="104"/>
      <c r="M974" s="1"/>
      <c r="N974" s="1"/>
      <c r="O974" s="1"/>
      <c r="P974" s="1"/>
      <c r="Q974" s="1"/>
      <c r="R974" s="1"/>
      <c r="S974" s="1"/>
      <c r="T974" s="1"/>
      <c r="U974" s="1"/>
      <c r="V974" s="1"/>
      <c r="W974" s="1"/>
      <c r="X974" s="1"/>
      <c r="Y974" s="1"/>
      <c r="Z974" s="1"/>
      <c r="AA974" s="1"/>
      <c r="AB974" s="1"/>
      <c r="AC974" s="1"/>
    </row>
    <row r="975" spans="1:29" ht="15.75" customHeight="1" x14ac:dyDescent="0.2">
      <c r="A975" s="1"/>
      <c r="B975" s="1"/>
      <c r="C975" s="1"/>
      <c r="D975" s="1"/>
      <c r="E975" s="2"/>
      <c r="F975" s="1"/>
      <c r="G975" s="24"/>
      <c r="H975" s="1"/>
      <c r="I975" s="1"/>
      <c r="J975" s="102"/>
      <c r="K975" s="103"/>
      <c r="L975" s="104"/>
      <c r="M975" s="1"/>
      <c r="N975" s="1"/>
      <c r="O975" s="1"/>
      <c r="P975" s="1"/>
      <c r="Q975" s="1"/>
      <c r="R975" s="1"/>
      <c r="S975" s="1"/>
      <c r="T975" s="1"/>
      <c r="U975" s="1"/>
      <c r="V975" s="1"/>
      <c r="W975" s="1"/>
      <c r="X975" s="1"/>
      <c r="Y975" s="1"/>
      <c r="Z975" s="1"/>
      <c r="AA975" s="1"/>
      <c r="AB975" s="1"/>
      <c r="AC975" s="1"/>
    </row>
    <row r="976" spans="1:29" ht="15.75" customHeight="1" x14ac:dyDescent="0.2">
      <c r="A976" s="1"/>
      <c r="B976" s="1"/>
      <c r="C976" s="1"/>
      <c r="D976" s="1"/>
      <c r="E976" s="2"/>
      <c r="F976" s="1"/>
      <c r="G976" s="24"/>
      <c r="H976" s="1"/>
      <c r="I976" s="1"/>
      <c r="J976" s="102"/>
      <c r="K976" s="103"/>
      <c r="L976" s="104"/>
      <c r="M976" s="1"/>
      <c r="N976" s="1"/>
      <c r="O976" s="1"/>
      <c r="P976" s="1"/>
      <c r="Q976" s="1"/>
      <c r="R976" s="1"/>
      <c r="S976" s="1"/>
      <c r="T976" s="1"/>
      <c r="U976" s="1"/>
      <c r="V976" s="1"/>
      <c r="W976" s="1"/>
      <c r="X976" s="1"/>
      <c r="Y976" s="1"/>
      <c r="Z976" s="1"/>
      <c r="AA976" s="1"/>
      <c r="AB976" s="1"/>
      <c r="AC976" s="1"/>
    </row>
    <row r="977" spans="1:29" ht="15.75" customHeight="1" x14ac:dyDescent="0.2">
      <c r="A977" s="1"/>
      <c r="B977" s="1"/>
      <c r="C977" s="1"/>
      <c r="D977" s="1"/>
      <c r="E977" s="2"/>
      <c r="F977" s="1"/>
      <c r="G977" s="24"/>
      <c r="H977" s="1"/>
      <c r="I977" s="1"/>
      <c r="J977" s="102"/>
      <c r="K977" s="103"/>
      <c r="L977" s="104"/>
      <c r="M977" s="1"/>
      <c r="N977" s="1"/>
      <c r="O977" s="1"/>
      <c r="P977" s="1"/>
      <c r="Q977" s="1"/>
      <c r="R977" s="1"/>
      <c r="S977" s="1"/>
      <c r="T977" s="1"/>
      <c r="U977" s="1"/>
      <c r="V977" s="1"/>
      <c r="W977" s="1"/>
      <c r="X977" s="1"/>
      <c r="Y977" s="1"/>
      <c r="Z977" s="1"/>
      <c r="AA977" s="1"/>
      <c r="AB977" s="1"/>
      <c r="AC977" s="1"/>
    </row>
    <row r="978" spans="1:29" ht="15.75" customHeight="1" x14ac:dyDescent="0.2">
      <c r="A978" s="1"/>
      <c r="B978" s="1"/>
      <c r="C978" s="1"/>
      <c r="D978" s="1"/>
      <c r="E978" s="2"/>
      <c r="F978" s="1"/>
      <c r="G978" s="24"/>
      <c r="H978" s="1"/>
      <c r="I978" s="1"/>
      <c r="J978" s="102"/>
      <c r="K978" s="103"/>
      <c r="L978" s="104"/>
      <c r="M978" s="1"/>
      <c r="N978" s="1"/>
      <c r="O978" s="1"/>
      <c r="P978" s="1"/>
      <c r="Q978" s="1"/>
      <c r="R978" s="1"/>
      <c r="S978" s="1"/>
      <c r="T978" s="1"/>
      <c r="U978" s="1"/>
      <c r="V978" s="1"/>
      <c r="W978" s="1"/>
      <c r="X978" s="1"/>
      <c r="Y978" s="1"/>
      <c r="Z978" s="1"/>
      <c r="AA978" s="1"/>
      <c r="AB978" s="1"/>
      <c r="AC978" s="1"/>
    </row>
    <row r="979" spans="1:29" ht="15.75" customHeight="1" x14ac:dyDescent="0.2">
      <c r="A979" s="1"/>
      <c r="B979" s="1"/>
      <c r="C979" s="1"/>
      <c r="D979" s="1"/>
      <c r="E979" s="2"/>
      <c r="F979" s="1"/>
      <c r="G979" s="24"/>
      <c r="H979" s="1"/>
      <c r="I979" s="1"/>
      <c r="J979" s="102"/>
      <c r="K979" s="103"/>
      <c r="L979" s="104"/>
      <c r="M979" s="1"/>
      <c r="N979" s="1"/>
      <c r="O979" s="1"/>
      <c r="P979" s="1"/>
      <c r="Q979" s="1"/>
      <c r="R979" s="1"/>
      <c r="S979" s="1"/>
      <c r="T979" s="1"/>
      <c r="U979" s="1"/>
      <c r="V979" s="1"/>
      <c r="W979" s="1"/>
      <c r="X979" s="1"/>
      <c r="Y979" s="1"/>
      <c r="Z979" s="1"/>
      <c r="AA979" s="1"/>
      <c r="AB979" s="1"/>
      <c r="AC979" s="1"/>
    </row>
    <row r="980" spans="1:29" ht="15.75" customHeight="1" x14ac:dyDescent="0.2">
      <c r="A980" s="1"/>
      <c r="B980" s="1"/>
      <c r="C980" s="1"/>
      <c r="D980" s="1"/>
      <c r="E980" s="2"/>
      <c r="F980" s="1"/>
      <c r="G980" s="24"/>
      <c r="H980" s="1"/>
      <c r="I980" s="1"/>
      <c r="J980" s="102"/>
      <c r="K980" s="103"/>
      <c r="L980" s="104"/>
      <c r="M980" s="1"/>
      <c r="N980" s="1"/>
      <c r="O980" s="1"/>
      <c r="P980" s="1"/>
      <c r="Q980" s="1"/>
      <c r="R980" s="1"/>
      <c r="S980" s="1"/>
      <c r="T980" s="1"/>
      <c r="U980" s="1"/>
      <c r="V980" s="1"/>
      <c r="W980" s="1"/>
      <c r="X980" s="1"/>
      <c r="Y980" s="1"/>
      <c r="Z980" s="1"/>
      <c r="AA980" s="1"/>
      <c r="AB980" s="1"/>
      <c r="AC980" s="1"/>
    </row>
    <row r="981" spans="1:29" ht="15.75" customHeight="1" x14ac:dyDescent="0.2">
      <c r="A981" s="1"/>
      <c r="B981" s="1"/>
      <c r="C981" s="1"/>
      <c r="D981" s="1"/>
      <c r="E981" s="2"/>
      <c r="F981" s="1"/>
      <c r="G981" s="24"/>
      <c r="H981" s="1"/>
      <c r="I981" s="1"/>
      <c r="J981" s="102"/>
      <c r="K981" s="103"/>
      <c r="L981" s="104"/>
      <c r="M981" s="1"/>
      <c r="N981" s="1"/>
      <c r="O981" s="1"/>
      <c r="P981" s="1"/>
      <c r="Q981" s="1"/>
      <c r="R981" s="1"/>
      <c r="S981" s="1"/>
      <c r="T981" s="1"/>
      <c r="U981" s="1"/>
      <c r="V981" s="1"/>
      <c r="W981" s="1"/>
      <c r="X981" s="1"/>
      <c r="Y981" s="1"/>
      <c r="Z981" s="1"/>
      <c r="AA981" s="1"/>
      <c r="AB981" s="1"/>
      <c r="AC981" s="1"/>
    </row>
    <row r="982" spans="1:29" ht="15.75" customHeight="1" x14ac:dyDescent="0.2">
      <c r="A982" s="1"/>
      <c r="B982" s="1"/>
      <c r="C982" s="1"/>
      <c r="D982" s="1"/>
      <c r="E982" s="2"/>
      <c r="F982" s="1"/>
      <c r="G982" s="24"/>
      <c r="H982" s="1"/>
      <c r="I982" s="1"/>
      <c r="J982" s="102"/>
      <c r="K982" s="103"/>
      <c r="L982" s="104"/>
      <c r="M982" s="1"/>
      <c r="N982" s="1"/>
      <c r="O982" s="1"/>
      <c r="P982" s="1"/>
      <c r="Q982" s="1"/>
      <c r="R982" s="1"/>
      <c r="S982" s="1"/>
      <c r="T982" s="1"/>
      <c r="U982" s="1"/>
      <c r="V982" s="1"/>
      <c r="W982" s="1"/>
      <c r="X982" s="1"/>
      <c r="Y982" s="1"/>
      <c r="Z982" s="1"/>
      <c r="AA982" s="1"/>
      <c r="AB982" s="1"/>
      <c r="AC982" s="1"/>
    </row>
    <row r="983" spans="1:29" ht="15.75" customHeight="1" x14ac:dyDescent="0.2">
      <c r="A983" s="1"/>
      <c r="B983" s="1"/>
      <c r="C983" s="1"/>
      <c r="D983" s="1"/>
      <c r="E983" s="2"/>
      <c r="F983" s="1"/>
      <c r="G983" s="24"/>
      <c r="H983" s="1"/>
      <c r="I983" s="1"/>
      <c r="J983" s="102"/>
      <c r="K983" s="103"/>
      <c r="L983" s="104"/>
      <c r="M983" s="1"/>
      <c r="N983" s="1"/>
      <c r="O983" s="1"/>
      <c r="P983" s="1"/>
      <c r="Q983" s="1"/>
      <c r="R983" s="1"/>
      <c r="S983" s="1"/>
      <c r="T983" s="1"/>
      <c r="U983" s="1"/>
      <c r="V983" s="1"/>
      <c r="W983" s="1"/>
      <c r="X983" s="1"/>
      <c r="Y983" s="1"/>
      <c r="Z983" s="1"/>
      <c r="AA983" s="1"/>
      <c r="AB983" s="1"/>
      <c r="AC983" s="1"/>
    </row>
    <row r="984" spans="1:29" ht="15.75" customHeight="1" x14ac:dyDescent="0.2">
      <c r="A984" s="1"/>
      <c r="B984" s="1"/>
      <c r="C984" s="1"/>
      <c r="D984" s="1"/>
      <c r="E984" s="2"/>
      <c r="F984" s="1"/>
      <c r="G984" s="24"/>
      <c r="H984" s="1"/>
      <c r="I984" s="1"/>
      <c r="J984" s="102"/>
      <c r="K984" s="103"/>
      <c r="L984" s="104"/>
      <c r="M984" s="1"/>
      <c r="N984" s="1"/>
      <c r="O984" s="1"/>
      <c r="P984" s="1"/>
      <c r="Q984" s="1"/>
      <c r="R984" s="1"/>
      <c r="S984" s="1"/>
      <c r="T984" s="1"/>
      <c r="U984" s="1"/>
      <c r="V984" s="1"/>
      <c r="W984" s="1"/>
      <c r="X984" s="1"/>
      <c r="Y984" s="1"/>
      <c r="Z984" s="1"/>
      <c r="AA984" s="1"/>
      <c r="AB984" s="1"/>
      <c r="AC984" s="1"/>
    </row>
    <row r="985" spans="1:29" ht="15.75" customHeight="1" x14ac:dyDescent="0.2">
      <c r="A985" s="1"/>
      <c r="B985" s="1"/>
      <c r="C985" s="1"/>
      <c r="D985" s="1"/>
      <c r="E985" s="2"/>
      <c r="F985" s="1"/>
      <c r="G985" s="24"/>
      <c r="H985" s="1"/>
      <c r="I985" s="1"/>
      <c r="J985" s="102"/>
      <c r="K985" s="103"/>
      <c r="L985" s="104"/>
      <c r="M985" s="1"/>
      <c r="N985" s="1"/>
      <c r="O985" s="1"/>
      <c r="P985" s="1"/>
      <c r="Q985" s="1"/>
      <c r="R985" s="1"/>
      <c r="S985" s="1"/>
      <c r="T985" s="1"/>
      <c r="U985" s="1"/>
      <c r="V985" s="1"/>
      <c r="W985" s="1"/>
      <c r="X985" s="1"/>
      <c r="Y985" s="1"/>
      <c r="Z985" s="1"/>
      <c r="AA985" s="1"/>
      <c r="AB985" s="1"/>
      <c r="AC985" s="1"/>
    </row>
    <row r="986" spans="1:29" ht="15.75" customHeight="1" x14ac:dyDescent="0.2">
      <c r="A986" s="1"/>
      <c r="B986" s="1"/>
      <c r="C986" s="1"/>
      <c r="D986" s="1"/>
      <c r="E986" s="2"/>
      <c r="F986" s="1"/>
      <c r="G986" s="24"/>
      <c r="H986" s="1"/>
      <c r="I986" s="1"/>
      <c r="J986" s="102"/>
      <c r="K986" s="103"/>
      <c r="L986" s="104"/>
      <c r="M986" s="1"/>
      <c r="N986" s="1"/>
      <c r="O986" s="1"/>
      <c r="P986" s="1"/>
      <c r="Q986" s="1"/>
      <c r="R986" s="1"/>
      <c r="S986" s="1"/>
      <c r="T986" s="1"/>
      <c r="U986" s="1"/>
      <c r="V986" s="1"/>
      <c r="W986" s="1"/>
      <c r="X986" s="1"/>
      <c r="Y986" s="1"/>
      <c r="Z986" s="1"/>
      <c r="AA986" s="1"/>
      <c r="AB986" s="1"/>
      <c r="AC986" s="1"/>
    </row>
    <row r="987" spans="1:29" ht="15.75" customHeight="1" x14ac:dyDescent="0.2">
      <c r="A987" s="1"/>
      <c r="B987" s="1"/>
      <c r="C987" s="1"/>
      <c r="D987" s="1"/>
      <c r="E987" s="2"/>
      <c r="F987" s="1"/>
      <c r="G987" s="24"/>
      <c r="H987" s="1"/>
      <c r="I987" s="1"/>
      <c r="J987" s="102"/>
      <c r="K987" s="103"/>
      <c r="L987" s="104"/>
      <c r="M987" s="1"/>
      <c r="N987" s="1"/>
      <c r="O987" s="1"/>
      <c r="P987" s="1"/>
      <c r="Q987" s="1"/>
      <c r="R987" s="1"/>
      <c r="S987" s="1"/>
      <c r="T987" s="1"/>
      <c r="U987" s="1"/>
      <c r="V987" s="1"/>
      <c r="W987" s="1"/>
      <c r="X987" s="1"/>
      <c r="Y987" s="1"/>
      <c r="Z987" s="1"/>
      <c r="AA987" s="1"/>
      <c r="AB987" s="1"/>
      <c r="AC987" s="1"/>
    </row>
    <row r="988" spans="1:29" ht="15.75" customHeight="1" x14ac:dyDescent="0.2">
      <c r="A988" s="1"/>
      <c r="B988" s="1"/>
      <c r="C988" s="1"/>
      <c r="D988" s="1"/>
      <c r="E988" s="2"/>
      <c r="F988" s="1"/>
      <c r="G988" s="24"/>
      <c r="H988" s="1"/>
      <c r="I988" s="1"/>
      <c r="J988" s="102"/>
      <c r="K988" s="103"/>
      <c r="L988" s="104"/>
      <c r="M988" s="1"/>
      <c r="N988" s="1"/>
      <c r="O988" s="1"/>
      <c r="P988" s="1"/>
      <c r="Q988" s="1"/>
      <c r="R988" s="1"/>
      <c r="S988" s="1"/>
      <c r="T988" s="1"/>
      <c r="U988" s="1"/>
      <c r="V988" s="1"/>
      <c r="W988" s="1"/>
      <c r="X988" s="1"/>
      <c r="Y988" s="1"/>
      <c r="Z988" s="1"/>
      <c r="AA988" s="1"/>
      <c r="AB988" s="1"/>
      <c r="AC988" s="1"/>
    </row>
    <row r="989" spans="1:29" ht="15.75" customHeight="1" x14ac:dyDescent="0.2">
      <c r="A989" s="1"/>
      <c r="B989" s="1"/>
      <c r="C989" s="1"/>
      <c r="D989" s="1"/>
      <c r="E989" s="2"/>
      <c r="F989" s="1"/>
      <c r="G989" s="24"/>
      <c r="H989" s="1"/>
      <c r="I989" s="1"/>
      <c r="J989" s="102"/>
      <c r="K989" s="103"/>
      <c r="L989" s="104"/>
      <c r="M989" s="1"/>
      <c r="N989" s="1"/>
      <c r="O989" s="1"/>
      <c r="P989" s="1"/>
      <c r="Q989" s="1"/>
      <c r="R989" s="1"/>
      <c r="S989" s="1"/>
      <c r="T989" s="1"/>
      <c r="U989" s="1"/>
      <c r="V989" s="1"/>
      <c r="W989" s="1"/>
      <c r="X989" s="1"/>
      <c r="Y989" s="1"/>
      <c r="Z989" s="1"/>
      <c r="AA989" s="1"/>
      <c r="AB989" s="1"/>
      <c r="AC989" s="1"/>
    </row>
    <row r="990" spans="1:29" ht="15.75" customHeight="1" x14ac:dyDescent="0.2">
      <c r="A990" s="1"/>
      <c r="B990" s="1"/>
      <c r="C990" s="1"/>
      <c r="D990" s="1"/>
      <c r="E990" s="2"/>
      <c r="F990" s="1"/>
      <c r="G990" s="24"/>
      <c r="H990" s="1"/>
      <c r="I990" s="1"/>
      <c r="J990" s="102"/>
      <c r="K990" s="103"/>
      <c r="L990" s="104"/>
      <c r="M990" s="1"/>
      <c r="N990" s="1"/>
      <c r="O990" s="1"/>
      <c r="P990" s="1"/>
      <c r="Q990" s="1"/>
      <c r="R990" s="1"/>
      <c r="S990" s="1"/>
      <c r="T990" s="1"/>
      <c r="U990" s="1"/>
      <c r="V990" s="1"/>
      <c r="W990" s="1"/>
      <c r="X990" s="1"/>
      <c r="Y990" s="1"/>
      <c r="Z990" s="1"/>
      <c r="AA990" s="1"/>
      <c r="AB990" s="1"/>
      <c r="AC990" s="1"/>
    </row>
    <row r="991" spans="1:29" ht="15.75" customHeight="1" x14ac:dyDescent="0.2">
      <c r="A991" s="1"/>
      <c r="B991" s="1"/>
      <c r="C991" s="1"/>
      <c r="D991" s="1"/>
      <c r="E991" s="2"/>
      <c r="F991" s="1"/>
      <c r="G991" s="24"/>
      <c r="H991" s="1"/>
      <c r="I991" s="1"/>
      <c r="J991" s="102"/>
      <c r="K991" s="103"/>
      <c r="L991" s="104"/>
      <c r="M991" s="1"/>
      <c r="N991" s="1"/>
      <c r="O991" s="1"/>
      <c r="P991" s="1"/>
      <c r="Q991" s="1"/>
      <c r="R991" s="1"/>
      <c r="S991" s="1"/>
      <c r="T991" s="1"/>
      <c r="U991" s="1"/>
      <c r="V991" s="1"/>
      <c r="W991" s="1"/>
      <c r="X991" s="1"/>
      <c r="Y991" s="1"/>
      <c r="Z991" s="1"/>
      <c r="AA991" s="1"/>
      <c r="AB991" s="1"/>
      <c r="AC991" s="1"/>
    </row>
    <row r="992" spans="1:29" ht="15.75" customHeight="1" x14ac:dyDescent="0.2">
      <c r="A992" s="1"/>
      <c r="B992" s="1"/>
      <c r="C992" s="1"/>
      <c r="D992" s="1"/>
      <c r="E992" s="2"/>
      <c r="F992" s="1"/>
      <c r="G992" s="24"/>
      <c r="H992" s="1"/>
      <c r="I992" s="1"/>
      <c r="J992" s="102"/>
      <c r="K992" s="103"/>
      <c r="L992" s="104"/>
      <c r="M992" s="1"/>
      <c r="N992" s="1"/>
      <c r="O992" s="1"/>
      <c r="P992" s="1"/>
      <c r="Q992" s="1"/>
      <c r="R992" s="1"/>
      <c r="S992" s="1"/>
      <c r="T992" s="1"/>
      <c r="U992" s="1"/>
      <c r="V992" s="1"/>
      <c r="W992" s="1"/>
      <c r="X992" s="1"/>
      <c r="Y992" s="1"/>
      <c r="Z992" s="1"/>
      <c r="AA992" s="1"/>
      <c r="AB992" s="1"/>
      <c r="AC992" s="1"/>
    </row>
    <row r="993" spans="1:29" ht="15.75" customHeight="1" x14ac:dyDescent="0.2">
      <c r="A993" s="1"/>
      <c r="B993" s="1"/>
      <c r="C993" s="1"/>
      <c r="D993" s="1"/>
      <c r="E993" s="2"/>
      <c r="F993" s="1"/>
      <c r="G993" s="24"/>
      <c r="H993" s="1"/>
      <c r="I993" s="1"/>
      <c r="J993" s="102"/>
      <c r="K993" s="103"/>
      <c r="L993" s="104"/>
      <c r="M993" s="1"/>
      <c r="N993" s="1"/>
      <c r="O993" s="1"/>
      <c r="P993" s="1"/>
      <c r="Q993" s="1"/>
      <c r="R993" s="1"/>
      <c r="S993" s="1"/>
      <c r="T993" s="1"/>
      <c r="U993" s="1"/>
      <c r="V993" s="1"/>
      <c r="W993" s="1"/>
      <c r="X993" s="1"/>
      <c r="Y993" s="1"/>
      <c r="Z993" s="1"/>
      <c r="AA993" s="1"/>
      <c r="AB993" s="1"/>
      <c r="AC993" s="1"/>
    </row>
    <row r="994" spans="1:29" ht="15.75" customHeight="1" x14ac:dyDescent="0.2">
      <c r="A994" s="1"/>
      <c r="B994" s="1"/>
      <c r="C994" s="1"/>
      <c r="D994" s="1"/>
      <c r="E994" s="2"/>
      <c r="F994" s="1"/>
      <c r="G994" s="24"/>
      <c r="H994" s="1"/>
      <c r="I994" s="1"/>
      <c r="J994" s="102"/>
      <c r="K994" s="103"/>
      <c r="L994" s="104"/>
      <c r="M994" s="1"/>
      <c r="N994" s="1"/>
      <c r="O994" s="1"/>
      <c r="P994" s="1"/>
      <c r="Q994" s="1"/>
      <c r="R994" s="1"/>
      <c r="S994" s="1"/>
      <c r="T994" s="1"/>
      <c r="U994" s="1"/>
      <c r="V994" s="1"/>
      <c r="W994" s="1"/>
      <c r="X994" s="1"/>
      <c r="Y994" s="1"/>
      <c r="Z994" s="1"/>
      <c r="AA994" s="1"/>
      <c r="AB994" s="1"/>
      <c r="AC994" s="1"/>
    </row>
    <row r="995" spans="1:29" ht="15.75" customHeight="1" x14ac:dyDescent="0.2">
      <c r="A995" s="1"/>
      <c r="B995" s="1"/>
      <c r="C995" s="1"/>
      <c r="D995" s="1"/>
      <c r="E995" s="2"/>
      <c r="F995" s="1"/>
      <c r="G995" s="24"/>
      <c r="H995" s="1"/>
      <c r="I995" s="1"/>
      <c r="J995" s="102"/>
      <c r="K995" s="103"/>
      <c r="L995" s="104"/>
      <c r="M995" s="1"/>
      <c r="N995" s="1"/>
      <c r="O995" s="1"/>
      <c r="P995" s="1"/>
      <c r="Q995" s="1"/>
      <c r="R995" s="1"/>
      <c r="S995" s="1"/>
      <c r="T995" s="1"/>
      <c r="U995" s="1"/>
      <c r="V995" s="1"/>
      <c r="W995" s="1"/>
      <c r="X995" s="1"/>
      <c r="Y995" s="1"/>
      <c r="Z995" s="1"/>
      <c r="AA995" s="1"/>
      <c r="AB995" s="1"/>
      <c r="AC995" s="1"/>
    </row>
    <row r="996" spans="1:29" ht="15.75" customHeight="1" x14ac:dyDescent="0.2">
      <c r="A996" s="1"/>
      <c r="B996" s="1"/>
      <c r="C996" s="1"/>
      <c r="D996" s="1"/>
      <c r="E996" s="2"/>
      <c r="F996" s="1"/>
      <c r="G996" s="24"/>
      <c r="H996" s="1"/>
      <c r="I996" s="1"/>
      <c r="J996" s="102"/>
      <c r="K996" s="103"/>
      <c r="L996" s="104"/>
      <c r="M996" s="1"/>
      <c r="N996" s="1"/>
      <c r="O996" s="1"/>
      <c r="P996" s="1"/>
      <c r="Q996" s="1"/>
      <c r="R996" s="1"/>
      <c r="S996" s="1"/>
      <c r="T996" s="1"/>
      <c r="U996" s="1"/>
      <c r="V996" s="1"/>
      <c r="W996" s="1"/>
      <c r="X996" s="1"/>
      <c r="Y996" s="1"/>
      <c r="Z996" s="1"/>
      <c r="AA996" s="1"/>
      <c r="AB996" s="1"/>
      <c r="AC996" s="1"/>
    </row>
    <row r="997" spans="1:29" ht="15.75" customHeight="1" x14ac:dyDescent="0.2">
      <c r="A997" s="1"/>
      <c r="B997" s="1"/>
      <c r="C997" s="1"/>
      <c r="D997" s="1"/>
      <c r="E997" s="2"/>
      <c r="F997" s="1"/>
      <c r="G997" s="24"/>
      <c r="H997" s="1"/>
      <c r="I997" s="1"/>
      <c r="J997" s="102"/>
      <c r="K997" s="103"/>
      <c r="L997" s="104"/>
      <c r="M997" s="1"/>
      <c r="N997" s="1"/>
      <c r="O997" s="1"/>
      <c r="P997" s="1"/>
      <c r="Q997" s="1"/>
      <c r="R997" s="1"/>
      <c r="S997" s="1"/>
      <c r="T997" s="1"/>
      <c r="U997" s="1"/>
      <c r="V997" s="1"/>
      <c r="W997" s="1"/>
      <c r="X997" s="1"/>
      <c r="Y997" s="1"/>
      <c r="Z997" s="1"/>
      <c r="AA997" s="1"/>
      <c r="AB997" s="1"/>
      <c r="AC997" s="1"/>
    </row>
    <row r="998" spans="1:29" ht="15.75" customHeight="1" x14ac:dyDescent="0.2">
      <c r="A998" s="1"/>
      <c r="B998" s="1"/>
      <c r="C998" s="1"/>
      <c r="D998" s="1"/>
      <c r="E998" s="2"/>
      <c r="F998" s="1"/>
      <c r="G998" s="24"/>
      <c r="H998" s="1"/>
      <c r="I998" s="1"/>
      <c r="J998" s="102"/>
      <c r="K998" s="103"/>
      <c r="L998" s="104"/>
      <c r="M998" s="1"/>
      <c r="N998" s="1"/>
      <c r="O998" s="1"/>
      <c r="P998" s="1"/>
      <c r="Q998" s="1"/>
      <c r="R998" s="1"/>
      <c r="S998" s="1"/>
      <c r="T998" s="1"/>
      <c r="U998" s="1"/>
      <c r="V998" s="1"/>
      <c r="W998" s="1"/>
      <c r="X998" s="1"/>
      <c r="Y998" s="1"/>
      <c r="Z998" s="1"/>
      <c r="AA998" s="1"/>
      <c r="AB998" s="1"/>
      <c r="AC998" s="1"/>
    </row>
    <row r="999" spans="1:29" ht="15.75" customHeight="1" x14ac:dyDescent="0.2">
      <c r="A999" s="1"/>
      <c r="B999" s="1"/>
      <c r="C999" s="1"/>
      <c r="D999" s="1"/>
      <c r="E999" s="2"/>
      <c r="F999" s="1"/>
      <c r="G999" s="24"/>
      <c r="H999" s="1"/>
      <c r="I999" s="1"/>
      <c r="J999" s="102"/>
      <c r="K999" s="103"/>
      <c r="L999" s="104"/>
      <c r="M999" s="1"/>
      <c r="N999" s="1"/>
      <c r="O999" s="1"/>
      <c r="P999" s="1"/>
      <c r="Q999" s="1"/>
      <c r="R999" s="1"/>
      <c r="S999" s="1"/>
      <c r="T999" s="1"/>
      <c r="U999" s="1"/>
      <c r="V999" s="1"/>
      <c r="W999" s="1"/>
      <c r="X999" s="1"/>
      <c r="Y999" s="1"/>
      <c r="Z999" s="1"/>
      <c r="AA999" s="1"/>
      <c r="AB999" s="1"/>
      <c r="AC999" s="1"/>
    </row>
    <row r="1000" spans="1:29" ht="15.75" customHeight="1" x14ac:dyDescent="0.2">
      <c r="A1000" s="1"/>
      <c r="B1000" s="1"/>
      <c r="C1000" s="1"/>
      <c r="D1000" s="1"/>
      <c r="E1000" s="2"/>
      <c r="F1000" s="1"/>
      <c r="G1000" s="24"/>
      <c r="H1000" s="1"/>
      <c r="I1000" s="1"/>
      <c r="J1000" s="102"/>
      <c r="K1000" s="103"/>
      <c r="L1000" s="104"/>
      <c r="M1000" s="1"/>
      <c r="N1000" s="1"/>
      <c r="O1000" s="1"/>
      <c r="P1000" s="1"/>
      <c r="Q1000" s="1"/>
      <c r="R1000" s="1"/>
      <c r="S1000" s="1"/>
      <c r="T1000" s="1"/>
      <c r="U1000" s="1"/>
      <c r="V1000" s="1"/>
      <c r="W1000" s="1"/>
      <c r="X1000" s="1"/>
      <c r="Y1000" s="1"/>
      <c r="Z1000" s="1"/>
      <c r="AA1000" s="1"/>
      <c r="AB1000" s="1"/>
      <c r="AC1000" s="1"/>
    </row>
    <row r="1001" spans="1:29" ht="15.75" customHeight="1" x14ac:dyDescent="0.2">
      <c r="A1001" s="1"/>
      <c r="B1001" s="1"/>
      <c r="C1001" s="1"/>
      <c r="D1001" s="1"/>
      <c r="E1001" s="2"/>
      <c r="F1001" s="1"/>
      <c r="G1001" s="24"/>
      <c r="H1001" s="1"/>
      <c r="I1001" s="1"/>
      <c r="J1001" s="102"/>
      <c r="K1001" s="103"/>
      <c r="L1001" s="104"/>
      <c r="M1001" s="1"/>
      <c r="N1001" s="1"/>
      <c r="O1001" s="1"/>
      <c r="P1001" s="1"/>
      <c r="Q1001" s="1"/>
      <c r="R1001" s="1"/>
      <c r="S1001" s="1"/>
      <c r="T1001" s="1"/>
      <c r="U1001" s="1"/>
      <c r="V1001" s="1"/>
      <c r="W1001" s="1"/>
      <c r="X1001" s="1"/>
      <c r="Y1001" s="1"/>
      <c r="Z1001" s="1"/>
      <c r="AA1001" s="1"/>
      <c r="AB1001" s="1"/>
      <c r="AC1001" s="1"/>
    </row>
    <row r="1002" spans="1:29" ht="15.75" customHeight="1" x14ac:dyDescent="0.2">
      <c r="A1002" s="1"/>
      <c r="B1002" s="1"/>
      <c r="C1002" s="1"/>
      <c r="D1002" s="1"/>
      <c r="E1002" s="2"/>
      <c r="F1002" s="1"/>
      <c r="G1002" s="24"/>
      <c r="H1002" s="1"/>
      <c r="I1002" s="1"/>
      <c r="J1002" s="102"/>
      <c r="K1002" s="103"/>
      <c r="L1002" s="104"/>
      <c r="M1002" s="1"/>
      <c r="N1002" s="1"/>
      <c r="O1002" s="1"/>
      <c r="P1002" s="1"/>
      <c r="Q1002" s="1"/>
      <c r="R1002" s="1"/>
      <c r="S1002" s="1"/>
      <c r="T1002" s="1"/>
      <c r="U1002" s="1"/>
      <c r="V1002" s="1"/>
      <c r="W1002" s="1"/>
      <c r="X1002" s="1"/>
      <c r="Y1002" s="1"/>
      <c r="Z1002" s="1"/>
      <c r="AA1002" s="1"/>
      <c r="AB1002" s="1"/>
      <c r="AC1002" s="1"/>
    </row>
    <row r="1003" spans="1:29" ht="15.75" customHeight="1" x14ac:dyDescent="0.2">
      <c r="A1003" s="1"/>
      <c r="B1003" s="1"/>
      <c r="C1003" s="1"/>
      <c r="D1003" s="1"/>
      <c r="E1003" s="2"/>
      <c r="F1003" s="1"/>
      <c r="G1003" s="24"/>
      <c r="H1003" s="1"/>
      <c r="I1003" s="1"/>
      <c r="J1003" s="102"/>
      <c r="K1003" s="103"/>
      <c r="L1003" s="104"/>
      <c r="M1003" s="1"/>
      <c r="N1003" s="1"/>
      <c r="O1003" s="1"/>
      <c r="P1003" s="1"/>
      <c r="Q1003" s="1"/>
      <c r="R1003" s="1"/>
      <c r="S1003" s="1"/>
      <c r="T1003" s="1"/>
      <c r="U1003" s="1"/>
      <c r="V1003" s="1"/>
      <c r="W1003" s="1"/>
      <c r="X1003" s="1"/>
      <c r="Y1003" s="1"/>
      <c r="Z1003" s="1"/>
      <c r="AA1003" s="1"/>
      <c r="AB1003" s="1"/>
      <c r="AC1003" s="1"/>
    </row>
    <row r="1004" spans="1:29" ht="15.75" customHeight="1" x14ac:dyDescent="0.2">
      <c r="A1004" s="1"/>
      <c r="B1004" s="1"/>
      <c r="C1004" s="1"/>
      <c r="D1004" s="1"/>
      <c r="E1004" s="2"/>
      <c r="F1004" s="1"/>
      <c r="G1004" s="24"/>
      <c r="H1004" s="1"/>
      <c r="I1004" s="1"/>
      <c r="J1004" s="102"/>
      <c r="K1004" s="103"/>
      <c r="L1004" s="104"/>
      <c r="M1004" s="1"/>
      <c r="N1004" s="1"/>
      <c r="O1004" s="1"/>
      <c r="P1004" s="1"/>
      <c r="Q1004" s="1"/>
      <c r="R1004" s="1"/>
      <c r="S1004" s="1"/>
      <c r="T1004" s="1"/>
      <c r="U1004" s="1"/>
      <c r="V1004" s="1"/>
      <c r="W1004" s="1"/>
      <c r="X1004" s="1"/>
      <c r="Y1004" s="1"/>
      <c r="Z1004" s="1"/>
      <c r="AA1004" s="1"/>
      <c r="AB1004" s="1"/>
      <c r="AC1004" s="1"/>
    </row>
  </sheetData>
  <sheetProtection selectLockedCells="1"/>
  <mergeCells count="56">
    <mergeCell ref="B57:B66"/>
    <mergeCell ref="B68:B73"/>
    <mergeCell ref="B75:B83"/>
    <mergeCell ref="B85:B99"/>
    <mergeCell ref="B188:B195"/>
    <mergeCell ref="B179:B186"/>
    <mergeCell ref="B101:B106"/>
    <mergeCell ref="B108:B121"/>
    <mergeCell ref="B123:B125"/>
    <mergeCell ref="B127:B128"/>
    <mergeCell ref="B130:B136"/>
    <mergeCell ref="B138:B143"/>
    <mergeCell ref="B145:B146"/>
    <mergeCell ref="B148:B157"/>
    <mergeCell ref="B159:B177"/>
    <mergeCell ref="B4:B13"/>
    <mergeCell ref="B15:B24"/>
    <mergeCell ref="B26:B33"/>
    <mergeCell ref="B35:B44"/>
    <mergeCell ref="B46:B55"/>
    <mergeCell ref="I383:L383"/>
    <mergeCell ref="G380:H380"/>
    <mergeCell ref="G381:H381"/>
    <mergeCell ref="G382:H382"/>
    <mergeCell ref="G383:H383"/>
    <mergeCell ref="G374:H374"/>
    <mergeCell ref="G375:H375"/>
    <mergeCell ref="I380:L380"/>
    <mergeCell ref="I381:L381"/>
    <mergeCell ref="I382:L382"/>
    <mergeCell ref="I377:L377"/>
    <mergeCell ref="I378:L378"/>
    <mergeCell ref="I379:L379"/>
    <mergeCell ref="G377:H377"/>
    <mergeCell ref="G378:H378"/>
    <mergeCell ref="G379:H379"/>
    <mergeCell ref="B375:E383"/>
    <mergeCell ref="B347:B351"/>
    <mergeCell ref="B353:B360"/>
    <mergeCell ref="B233:B242"/>
    <mergeCell ref="B248:B256"/>
    <mergeCell ref="B257:B266"/>
    <mergeCell ref="B271:B284"/>
    <mergeCell ref="B286:B291"/>
    <mergeCell ref="B293:B300"/>
    <mergeCell ref="B302:B311"/>
    <mergeCell ref="B324:B326"/>
    <mergeCell ref="B328:B333"/>
    <mergeCell ref="B211:B216"/>
    <mergeCell ref="B313:B322"/>
    <mergeCell ref="B220:B222"/>
    <mergeCell ref="B224:B231"/>
    <mergeCell ref="B199:B205"/>
    <mergeCell ref="B207:B209"/>
    <mergeCell ref="B243:B244"/>
    <mergeCell ref="B245:B246"/>
  </mergeCells>
  <pageMargins left="0.59055118110236227" right="0.59055118110236227" top="0.39370078740157483" bottom="0.39370078740157483" header="0" footer="0"/>
  <pageSetup scale="3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pageSetUpPr fitToPage="1"/>
  </sheetPr>
  <dimension ref="A1:AC972"/>
  <sheetViews>
    <sheetView zoomScale="80" zoomScaleNormal="80" workbookViewId="0">
      <pane xSplit="4" ySplit="3" topLeftCell="E4" activePane="bottomRight" state="frozen"/>
      <selection activeCell="B1" sqref="B1"/>
      <selection pane="topRight" activeCell="E1" sqref="E1"/>
      <selection pane="bottomLeft" activeCell="B4" sqref="B4"/>
      <selection pane="bottomRight" activeCell="H2" sqref="H2"/>
    </sheetView>
  </sheetViews>
  <sheetFormatPr defaultColWidth="14.42578125" defaultRowHeight="15" customHeight="1" x14ac:dyDescent="0.2"/>
  <cols>
    <col min="1" max="1" width="15" hidden="1" customWidth="1"/>
    <col min="2" max="2" width="35.7109375" customWidth="1"/>
    <col min="3" max="3" width="28.42578125" customWidth="1"/>
    <col min="4" max="4" width="14.28515625" customWidth="1"/>
    <col min="5" max="5" width="71.42578125" customWidth="1"/>
    <col min="6" max="12" width="17.140625" customWidth="1"/>
    <col min="13" max="13" width="14.28515625" customWidth="1"/>
    <col min="14" max="26" width="35.7109375" customWidth="1"/>
  </cols>
  <sheetData>
    <row r="1" spans="1:26" ht="60" customHeight="1" x14ac:dyDescent="0.2">
      <c r="A1" s="24"/>
      <c r="B1" s="458"/>
      <c r="C1" s="459"/>
      <c r="D1" s="459"/>
      <c r="E1" s="459"/>
      <c r="F1" s="432"/>
      <c r="G1" s="143" t="s">
        <v>31</v>
      </c>
      <c r="H1" s="143">
        <v>0.6</v>
      </c>
      <c r="I1" s="14"/>
      <c r="J1" s="91"/>
      <c r="K1" s="89"/>
      <c r="L1" s="94"/>
      <c r="M1" s="1"/>
      <c r="N1" s="1"/>
      <c r="O1" s="1"/>
      <c r="P1" s="1"/>
      <c r="Q1" s="1"/>
      <c r="R1" s="1"/>
      <c r="S1" s="1"/>
      <c r="T1" s="1"/>
      <c r="U1" s="1"/>
      <c r="V1" s="1"/>
      <c r="W1" s="1"/>
      <c r="X1" s="1"/>
      <c r="Y1" s="1"/>
      <c r="Z1" s="1"/>
    </row>
    <row r="2" spans="1:26" ht="75" customHeight="1" x14ac:dyDescent="0.2">
      <c r="A2" s="105"/>
      <c r="B2" s="15"/>
      <c r="C2" s="16" t="s">
        <v>32</v>
      </c>
      <c r="D2" s="16" t="s">
        <v>33</v>
      </c>
      <c r="E2" s="16" t="s">
        <v>34</v>
      </c>
      <c r="F2" s="17" t="s">
        <v>35</v>
      </c>
      <c r="G2" s="21" t="s">
        <v>38</v>
      </c>
      <c r="H2" s="22" t="s">
        <v>39</v>
      </c>
      <c r="I2" s="23" t="s">
        <v>40</v>
      </c>
      <c r="J2" s="18" t="s">
        <v>36</v>
      </c>
      <c r="K2" s="19" t="s">
        <v>37</v>
      </c>
      <c r="L2" s="20" t="s">
        <v>1372</v>
      </c>
      <c r="M2" s="106"/>
      <c r="N2" s="106"/>
      <c r="O2" s="106"/>
      <c r="P2" s="106"/>
      <c r="Q2" s="105"/>
      <c r="R2" s="105"/>
      <c r="S2" s="105"/>
      <c r="T2" s="105"/>
      <c r="U2" s="105"/>
      <c r="V2" s="105"/>
      <c r="W2" s="105"/>
      <c r="X2" s="107"/>
      <c r="Y2" s="107"/>
      <c r="Z2" s="107"/>
    </row>
    <row r="3" spans="1:26" ht="38.25" customHeight="1" x14ac:dyDescent="0.2">
      <c r="A3" s="24"/>
      <c r="B3" s="258" t="s">
        <v>807</v>
      </c>
      <c r="C3" s="258"/>
      <c r="D3" s="258"/>
      <c r="E3" s="258"/>
      <c r="F3" s="258"/>
      <c r="G3" s="262"/>
      <c r="H3" s="258"/>
      <c r="I3" s="365">
        <f>SUMIF(I4:I266,"&lt;&gt;#N/A")</f>
        <v>0</v>
      </c>
      <c r="J3" s="258"/>
      <c r="K3" s="258"/>
      <c r="L3" s="258"/>
      <c r="M3" s="25"/>
      <c r="N3" s="25"/>
      <c r="O3" s="25"/>
      <c r="P3" s="25"/>
      <c r="Q3" s="26"/>
      <c r="R3" s="26"/>
      <c r="S3" s="26"/>
      <c r="T3" s="26"/>
      <c r="U3" s="26"/>
      <c r="V3" s="26"/>
      <c r="W3" s="26"/>
      <c r="X3" s="1"/>
      <c r="Y3" s="1"/>
      <c r="Z3" s="1"/>
    </row>
    <row r="4" spans="1:26" ht="22.5" customHeight="1" x14ac:dyDescent="0.2">
      <c r="A4" s="24">
        <f>IF(G4&gt;0,'UNIPIPE AIR'!A371+1,'UNIPIPE AIR'!A371)</f>
        <v>1</v>
      </c>
      <c r="B4" s="439"/>
      <c r="C4" s="28" t="s">
        <v>808</v>
      </c>
      <c r="D4" s="28">
        <v>20</v>
      </c>
      <c r="E4" s="29" t="s">
        <v>809</v>
      </c>
      <c r="F4" s="30">
        <f>VLOOKUP(C4,Sheet1!A:B,2,FALSE)</f>
        <v>53</v>
      </c>
      <c r="G4" s="146"/>
      <c r="H4" s="109">
        <f t="shared" ref="H4:H8" si="0">F4*$H$1</f>
        <v>31.799999999999997</v>
      </c>
      <c r="I4" s="109">
        <f t="shared" ref="I4:I8" si="1">G4*H4</f>
        <v>0</v>
      </c>
      <c r="J4" s="31">
        <v>33.6</v>
      </c>
      <c r="K4" s="33">
        <f t="shared" ref="K4:K8" si="2">G4*J4/16</f>
        <v>0</v>
      </c>
      <c r="L4" s="33">
        <v>7</v>
      </c>
      <c r="M4" s="101"/>
      <c r="N4" s="1"/>
      <c r="O4" s="1"/>
      <c r="P4" s="1"/>
      <c r="Q4" s="1"/>
      <c r="R4" s="1"/>
      <c r="S4" s="1"/>
      <c r="T4" s="1"/>
      <c r="U4" s="1"/>
      <c r="V4" s="1"/>
      <c r="W4" s="1"/>
      <c r="X4" s="1"/>
      <c r="Y4" s="1"/>
      <c r="Z4" s="1"/>
    </row>
    <row r="5" spans="1:26" ht="22.5" customHeight="1" x14ac:dyDescent="0.2">
      <c r="A5" s="24">
        <f t="shared" ref="A5:A68" si="3">IF(G5&gt;0,A4+1,A4)</f>
        <v>1</v>
      </c>
      <c r="B5" s="435"/>
      <c r="C5" s="37" t="s">
        <v>810</v>
      </c>
      <c r="D5" s="37">
        <v>25</v>
      </c>
      <c r="E5" s="38" t="s">
        <v>811</v>
      </c>
      <c r="F5" s="30">
        <f>VLOOKUP(C5,Sheet1!A:B,2,FALSE)</f>
        <v>62</v>
      </c>
      <c r="G5" s="148"/>
      <c r="H5" s="110">
        <f t="shared" si="0"/>
        <v>37.199999999999996</v>
      </c>
      <c r="I5" s="110">
        <f t="shared" si="1"/>
        <v>0</v>
      </c>
      <c r="J5" s="39">
        <v>46.4</v>
      </c>
      <c r="K5" s="41">
        <f t="shared" si="2"/>
        <v>0</v>
      </c>
      <c r="L5" s="41">
        <v>7</v>
      </c>
      <c r="M5" s="101"/>
      <c r="N5" s="1"/>
      <c r="O5" s="1"/>
      <c r="P5" s="1"/>
      <c r="Q5" s="1"/>
      <c r="R5" s="1"/>
      <c r="S5" s="1"/>
      <c r="T5" s="1"/>
      <c r="U5" s="1"/>
      <c r="V5" s="1"/>
      <c r="W5" s="1"/>
      <c r="X5" s="1"/>
      <c r="Y5" s="1"/>
      <c r="Z5" s="1"/>
    </row>
    <row r="6" spans="1:26" ht="22.5" customHeight="1" x14ac:dyDescent="0.2">
      <c r="A6" s="24">
        <f t="shared" si="3"/>
        <v>1</v>
      </c>
      <c r="B6" s="435"/>
      <c r="C6" s="37" t="s">
        <v>812</v>
      </c>
      <c r="D6" s="37">
        <v>40</v>
      </c>
      <c r="E6" s="38" t="s">
        <v>813</v>
      </c>
      <c r="F6" s="30">
        <f>VLOOKUP(C6,Sheet1!A:B,2,FALSE)</f>
        <v>119</v>
      </c>
      <c r="G6" s="148"/>
      <c r="H6" s="110">
        <f t="shared" si="0"/>
        <v>71.399999999999991</v>
      </c>
      <c r="I6" s="110">
        <f t="shared" si="1"/>
        <v>0</v>
      </c>
      <c r="J6" s="39">
        <v>91.2</v>
      </c>
      <c r="K6" s="41">
        <f t="shared" si="2"/>
        <v>0</v>
      </c>
      <c r="L6" s="41">
        <v>4</v>
      </c>
      <c r="M6" s="101"/>
      <c r="N6" s="1"/>
      <c r="O6" s="1"/>
      <c r="P6" s="1"/>
      <c r="Q6" s="1"/>
      <c r="R6" s="1"/>
      <c r="S6" s="1"/>
      <c r="T6" s="1"/>
      <c r="U6" s="1"/>
      <c r="V6" s="1"/>
      <c r="W6" s="1"/>
      <c r="X6" s="1"/>
      <c r="Y6" s="1"/>
      <c r="Z6" s="1"/>
    </row>
    <row r="7" spans="1:26" ht="22.5" customHeight="1" x14ac:dyDescent="0.2">
      <c r="A7" s="24">
        <f t="shared" si="3"/>
        <v>1</v>
      </c>
      <c r="B7" s="435"/>
      <c r="C7" s="37" t="s">
        <v>814</v>
      </c>
      <c r="D7" s="37">
        <v>50</v>
      </c>
      <c r="E7" s="38" t="s">
        <v>815</v>
      </c>
      <c r="F7" s="30">
        <f>VLOOKUP(C7,Sheet1!A:B,2,FALSE)</f>
        <v>168</v>
      </c>
      <c r="G7" s="148"/>
      <c r="H7" s="110">
        <f t="shared" si="0"/>
        <v>100.8</v>
      </c>
      <c r="I7" s="110">
        <f t="shared" si="1"/>
        <v>0</v>
      </c>
      <c r="J7" s="39">
        <v>123.2</v>
      </c>
      <c r="K7" s="41">
        <f t="shared" si="2"/>
        <v>0</v>
      </c>
      <c r="L7" s="41">
        <v>4</v>
      </c>
      <c r="M7" s="101"/>
      <c r="N7" s="1"/>
      <c r="O7" s="1"/>
      <c r="P7" s="1"/>
      <c r="Q7" s="1"/>
      <c r="R7" s="1"/>
      <c r="S7" s="1"/>
      <c r="T7" s="1"/>
      <c r="U7" s="1"/>
      <c r="V7" s="1"/>
      <c r="W7" s="1"/>
      <c r="X7" s="1"/>
      <c r="Y7" s="1"/>
      <c r="Z7" s="1"/>
    </row>
    <row r="8" spans="1:26" ht="22.5" customHeight="1" x14ac:dyDescent="0.2">
      <c r="A8" s="24">
        <f t="shared" si="3"/>
        <v>1</v>
      </c>
      <c r="B8" s="436"/>
      <c r="C8" s="205" t="s">
        <v>816</v>
      </c>
      <c r="D8" s="205">
        <v>63</v>
      </c>
      <c r="E8" s="206" t="s">
        <v>817</v>
      </c>
      <c r="F8" s="30">
        <f>VLOOKUP(C8,Sheet1!A:B,2,FALSE)</f>
        <v>201</v>
      </c>
      <c r="G8" s="149"/>
      <c r="H8" s="263">
        <f t="shared" si="0"/>
        <v>120.6</v>
      </c>
      <c r="I8" s="263">
        <f t="shared" si="1"/>
        <v>0</v>
      </c>
      <c r="J8" s="208">
        <v>198.4</v>
      </c>
      <c r="K8" s="210">
        <f t="shared" si="2"/>
        <v>0</v>
      </c>
      <c r="L8" s="210">
        <v>4</v>
      </c>
      <c r="M8" s="101"/>
      <c r="N8" s="1"/>
      <c r="O8" s="1"/>
      <c r="P8" s="1"/>
      <c r="Q8" s="1"/>
      <c r="R8" s="1"/>
      <c r="S8" s="1"/>
      <c r="T8" s="1"/>
      <c r="U8" s="1"/>
      <c r="V8" s="1"/>
      <c r="W8" s="1"/>
      <c r="X8" s="1"/>
      <c r="Y8" s="1"/>
      <c r="Z8" s="1"/>
    </row>
    <row r="9" spans="1:26" ht="38.25" customHeight="1" x14ac:dyDescent="0.2">
      <c r="A9" s="24">
        <f t="shared" si="3"/>
        <v>1</v>
      </c>
      <c r="B9" s="258" t="s">
        <v>62</v>
      </c>
      <c r="C9" s="258"/>
      <c r="D9" s="258"/>
      <c r="E9" s="258"/>
      <c r="F9" s="276"/>
      <c r="G9" s="262"/>
      <c r="H9" s="258"/>
      <c r="I9" s="258"/>
      <c r="J9" s="258"/>
      <c r="K9" s="264"/>
      <c r="L9" s="258"/>
      <c r="M9" s="101"/>
      <c r="N9" s="26"/>
      <c r="O9" s="26"/>
      <c r="P9" s="26"/>
      <c r="Q9" s="26"/>
      <c r="R9" s="26"/>
      <c r="S9" s="26"/>
      <c r="T9" s="26"/>
      <c r="U9" s="26"/>
      <c r="V9" s="26"/>
      <c r="W9" s="26"/>
      <c r="X9" s="1"/>
      <c r="Y9" s="1"/>
      <c r="Z9" s="1"/>
    </row>
    <row r="10" spans="1:26" ht="22.5" customHeight="1" x14ac:dyDescent="0.2">
      <c r="A10" s="24">
        <f t="shared" si="3"/>
        <v>1</v>
      </c>
      <c r="B10" s="439"/>
      <c r="C10" s="28" t="s">
        <v>818</v>
      </c>
      <c r="D10" s="28">
        <v>20</v>
      </c>
      <c r="E10" s="29" t="s">
        <v>819</v>
      </c>
      <c r="F10" s="30">
        <f>VLOOKUP(C10,Sheet1!A:B,2,FALSE)</f>
        <v>14</v>
      </c>
      <c r="G10" s="146"/>
      <c r="H10" s="109">
        <f t="shared" ref="H10:H14" si="4">F10*$H$1</f>
        <v>8.4</v>
      </c>
      <c r="I10" s="109">
        <f t="shared" ref="I10:I14" si="5">G10*H10</f>
        <v>0</v>
      </c>
      <c r="J10" s="31">
        <v>2.5</v>
      </c>
      <c r="K10" s="33">
        <f t="shared" ref="K10:K14" si="6">G10*J10/16</f>
        <v>0</v>
      </c>
      <c r="L10" s="47">
        <v>50</v>
      </c>
      <c r="M10" s="101"/>
      <c r="N10" s="1"/>
      <c r="O10" s="1"/>
      <c r="P10" s="1"/>
      <c r="Q10" s="1"/>
      <c r="R10" s="1"/>
      <c r="S10" s="1"/>
      <c r="T10" s="1"/>
      <c r="U10" s="1"/>
      <c r="V10" s="1"/>
      <c r="W10" s="1"/>
      <c r="X10" s="1"/>
      <c r="Y10" s="1"/>
      <c r="Z10" s="1"/>
    </row>
    <row r="11" spans="1:26" ht="22.5" customHeight="1" x14ac:dyDescent="0.2">
      <c r="A11" s="24">
        <f t="shared" si="3"/>
        <v>1</v>
      </c>
      <c r="B11" s="435"/>
      <c r="C11" s="37" t="s">
        <v>820</v>
      </c>
      <c r="D11" s="37">
        <v>25</v>
      </c>
      <c r="E11" s="38" t="s">
        <v>821</v>
      </c>
      <c r="F11" s="30">
        <f>VLOOKUP(C11,Sheet1!A:B,2,FALSE)</f>
        <v>17</v>
      </c>
      <c r="G11" s="148"/>
      <c r="H11" s="110">
        <f t="shared" si="4"/>
        <v>10.199999999999999</v>
      </c>
      <c r="I11" s="110">
        <f t="shared" si="5"/>
        <v>0</v>
      </c>
      <c r="J11" s="39">
        <v>3.4</v>
      </c>
      <c r="K11" s="41">
        <f t="shared" si="6"/>
        <v>0</v>
      </c>
      <c r="L11" s="48">
        <v>24</v>
      </c>
      <c r="M11" s="101"/>
      <c r="N11" s="1"/>
      <c r="O11" s="1"/>
      <c r="P11" s="1"/>
      <c r="Q11" s="1"/>
      <c r="R11" s="1"/>
      <c r="S11" s="1"/>
      <c r="T11" s="1"/>
      <c r="U11" s="1"/>
      <c r="V11" s="1"/>
      <c r="W11" s="1"/>
      <c r="X11" s="1"/>
      <c r="Y11" s="1"/>
      <c r="Z11" s="1"/>
    </row>
    <row r="12" spans="1:26" ht="22.5" customHeight="1" x14ac:dyDescent="0.2">
      <c r="A12" s="24">
        <f t="shared" si="3"/>
        <v>1</v>
      </c>
      <c r="B12" s="435"/>
      <c r="C12" s="37" t="s">
        <v>822</v>
      </c>
      <c r="D12" s="37">
        <v>40</v>
      </c>
      <c r="E12" s="38" t="s">
        <v>823</v>
      </c>
      <c r="F12" s="30">
        <f>VLOOKUP(C12,Sheet1!A:B,2,FALSE)</f>
        <v>33</v>
      </c>
      <c r="G12" s="148"/>
      <c r="H12" s="110">
        <f t="shared" si="4"/>
        <v>19.8</v>
      </c>
      <c r="I12" s="110">
        <f t="shared" si="5"/>
        <v>0</v>
      </c>
      <c r="J12" s="39">
        <v>11.9</v>
      </c>
      <c r="K12" s="41">
        <f t="shared" si="6"/>
        <v>0</v>
      </c>
      <c r="L12" s="48">
        <v>1</v>
      </c>
      <c r="M12" s="101"/>
      <c r="N12" s="1"/>
      <c r="O12" s="1"/>
      <c r="P12" s="1"/>
      <c r="Q12" s="1"/>
      <c r="R12" s="1"/>
      <c r="S12" s="1"/>
      <c r="T12" s="1"/>
      <c r="U12" s="1"/>
      <c r="V12" s="1"/>
      <c r="W12" s="1"/>
      <c r="X12" s="1"/>
      <c r="Y12" s="1"/>
      <c r="Z12" s="1"/>
    </row>
    <row r="13" spans="1:26" ht="22.5" customHeight="1" x14ac:dyDescent="0.2">
      <c r="A13" s="24">
        <f t="shared" si="3"/>
        <v>1</v>
      </c>
      <c r="B13" s="435"/>
      <c r="C13" s="37" t="s">
        <v>824</v>
      </c>
      <c r="D13" s="37">
        <v>50</v>
      </c>
      <c r="E13" s="38" t="s">
        <v>825</v>
      </c>
      <c r="F13" s="30">
        <f>VLOOKUP(C13,Sheet1!A:B,2,FALSE)</f>
        <v>69</v>
      </c>
      <c r="G13" s="148"/>
      <c r="H13" s="110">
        <f t="shared" si="4"/>
        <v>41.4</v>
      </c>
      <c r="I13" s="110">
        <f t="shared" si="5"/>
        <v>0</v>
      </c>
      <c r="J13" s="39">
        <v>19.2</v>
      </c>
      <c r="K13" s="41">
        <f t="shared" si="6"/>
        <v>0</v>
      </c>
      <c r="L13" s="48">
        <v>1</v>
      </c>
      <c r="M13" s="101"/>
      <c r="N13" s="1"/>
      <c r="O13" s="1"/>
      <c r="P13" s="1"/>
      <c r="Q13" s="1"/>
      <c r="R13" s="1"/>
      <c r="S13" s="1"/>
      <c r="T13" s="1"/>
      <c r="U13" s="1"/>
      <c r="V13" s="1"/>
      <c r="W13" s="1"/>
      <c r="X13" s="1"/>
      <c r="Y13" s="1"/>
      <c r="Z13" s="1"/>
    </row>
    <row r="14" spans="1:26" ht="22.5" customHeight="1" x14ac:dyDescent="0.2">
      <c r="A14" s="24">
        <f t="shared" si="3"/>
        <v>1</v>
      </c>
      <c r="B14" s="436"/>
      <c r="C14" s="205" t="s">
        <v>826</v>
      </c>
      <c r="D14" s="205">
        <v>63</v>
      </c>
      <c r="E14" s="206" t="s">
        <v>827</v>
      </c>
      <c r="F14" s="30">
        <f>VLOOKUP(C14,Sheet1!A:B,2,FALSE)</f>
        <v>87</v>
      </c>
      <c r="G14" s="149"/>
      <c r="H14" s="263">
        <f t="shared" si="4"/>
        <v>52.199999999999996</v>
      </c>
      <c r="I14" s="263">
        <f t="shared" si="5"/>
        <v>0</v>
      </c>
      <c r="J14" s="208">
        <v>35.200000000000003</v>
      </c>
      <c r="K14" s="210">
        <f t="shared" si="6"/>
        <v>0</v>
      </c>
      <c r="L14" s="211">
        <v>1</v>
      </c>
      <c r="M14" s="101"/>
      <c r="N14" s="1"/>
      <c r="O14" s="1"/>
      <c r="P14" s="1"/>
      <c r="Q14" s="1"/>
      <c r="R14" s="1"/>
      <c r="S14" s="1"/>
      <c r="T14" s="1"/>
      <c r="U14" s="1"/>
      <c r="V14" s="1"/>
      <c r="W14" s="1"/>
      <c r="X14" s="1"/>
      <c r="Y14" s="1"/>
      <c r="Z14" s="1"/>
    </row>
    <row r="15" spans="1:26" ht="38.25" customHeight="1" x14ac:dyDescent="0.2">
      <c r="A15" s="24">
        <f t="shared" si="3"/>
        <v>1</v>
      </c>
      <c r="B15" s="258" t="s">
        <v>83</v>
      </c>
      <c r="C15" s="258"/>
      <c r="D15" s="258"/>
      <c r="E15" s="258"/>
      <c r="F15" s="276"/>
      <c r="G15" s="262"/>
      <c r="H15" s="258"/>
      <c r="I15" s="258"/>
      <c r="J15" s="258"/>
      <c r="K15" s="264"/>
      <c r="L15" s="258"/>
      <c r="M15" s="101"/>
      <c r="N15" s="26"/>
      <c r="O15" s="26"/>
      <c r="P15" s="26"/>
      <c r="Q15" s="26"/>
      <c r="R15" s="26"/>
      <c r="S15" s="26"/>
      <c r="T15" s="26"/>
      <c r="U15" s="26"/>
      <c r="V15" s="26"/>
      <c r="W15" s="26"/>
      <c r="X15" s="1"/>
      <c r="Y15" s="1"/>
      <c r="Z15" s="1"/>
    </row>
    <row r="16" spans="1:26" ht="22.5" customHeight="1" x14ac:dyDescent="0.2">
      <c r="A16" s="24">
        <f t="shared" si="3"/>
        <v>1</v>
      </c>
      <c r="B16" s="439"/>
      <c r="C16" s="28" t="s">
        <v>828</v>
      </c>
      <c r="D16" s="28">
        <v>20</v>
      </c>
      <c r="E16" s="29" t="s">
        <v>829</v>
      </c>
      <c r="F16" s="30">
        <f>VLOOKUP(C16,Sheet1!A:B,2,FALSE)</f>
        <v>16</v>
      </c>
      <c r="G16" s="146"/>
      <c r="H16" s="109">
        <f t="shared" ref="H16:H20" si="7">F16*$H$1</f>
        <v>9.6</v>
      </c>
      <c r="I16" s="109">
        <f t="shared" ref="I16:I20" si="8">G16*H16</f>
        <v>0</v>
      </c>
      <c r="J16" s="31">
        <v>2.5</v>
      </c>
      <c r="K16" s="33">
        <f t="shared" ref="K16:K20" si="9">G16*J16/16</f>
        <v>0</v>
      </c>
      <c r="L16" s="28">
        <v>50</v>
      </c>
      <c r="M16" s="101"/>
      <c r="N16" s="1"/>
      <c r="O16" s="1"/>
      <c r="P16" s="1"/>
      <c r="Q16" s="1"/>
      <c r="R16" s="1"/>
      <c r="S16" s="1"/>
      <c r="T16" s="1"/>
      <c r="U16" s="1"/>
      <c r="V16" s="1"/>
      <c r="W16" s="1"/>
      <c r="X16" s="1"/>
      <c r="Y16" s="1"/>
      <c r="Z16" s="1"/>
    </row>
    <row r="17" spans="1:26" ht="22.5" customHeight="1" x14ac:dyDescent="0.2">
      <c r="A17" s="24">
        <f t="shared" si="3"/>
        <v>1</v>
      </c>
      <c r="B17" s="435"/>
      <c r="C17" s="37" t="s">
        <v>830</v>
      </c>
      <c r="D17" s="37">
        <v>25</v>
      </c>
      <c r="E17" s="38" t="s">
        <v>831</v>
      </c>
      <c r="F17" s="30">
        <f>VLOOKUP(C17,Sheet1!A:B,2,FALSE)</f>
        <v>21</v>
      </c>
      <c r="G17" s="148"/>
      <c r="H17" s="110">
        <f t="shared" si="7"/>
        <v>12.6</v>
      </c>
      <c r="I17" s="110">
        <f t="shared" si="8"/>
        <v>0</v>
      </c>
      <c r="J17" s="39">
        <v>3.4</v>
      </c>
      <c r="K17" s="41">
        <f t="shared" si="9"/>
        <v>0</v>
      </c>
      <c r="L17" s="37">
        <v>24</v>
      </c>
      <c r="M17" s="101"/>
      <c r="N17" s="1"/>
      <c r="O17" s="1"/>
      <c r="P17" s="1"/>
      <c r="Q17" s="1"/>
      <c r="R17" s="1"/>
      <c r="S17" s="1"/>
      <c r="T17" s="1"/>
      <c r="U17" s="1"/>
      <c r="V17" s="1"/>
      <c r="W17" s="1"/>
      <c r="X17" s="1"/>
      <c r="Y17" s="1"/>
      <c r="Z17" s="1"/>
    </row>
    <row r="18" spans="1:26" ht="22.5" customHeight="1" x14ac:dyDescent="0.2">
      <c r="A18" s="24">
        <f t="shared" si="3"/>
        <v>1</v>
      </c>
      <c r="B18" s="435"/>
      <c r="C18" s="37" t="s">
        <v>832</v>
      </c>
      <c r="D18" s="37">
        <v>40</v>
      </c>
      <c r="E18" s="38" t="s">
        <v>833</v>
      </c>
      <c r="F18" s="30">
        <f>VLOOKUP(C18,Sheet1!A:B,2,FALSE)</f>
        <v>35</v>
      </c>
      <c r="G18" s="148"/>
      <c r="H18" s="110">
        <f t="shared" si="7"/>
        <v>21</v>
      </c>
      <c r="I18" s="110">
        <f t="shared" si="8"/>
        <v>0</v>
      </c>
      <c r="J18" s="39">
        <v>11.9</v>
      </c>
      <c r="K18" s="41">
        <f t="shared" si="9"/>
        <v>0</v>
      </c>
      <c r="L18" s="37">
        <v>1</v>
      </c>
      <c r="M18" s="101"/>
      <c r="N18" s="1"/>
      <c r="O18" s="1"/>
      <c r="P18" s="1"/>
      <c r="Q18" s="1"/>
      <c r="R18" s="1"/>
      <c r="S18" s="1"/>
      <c r="T18" s="1"/>
      <c r="U18" s="1"/>
      <c r="V18" s="1"/>
      <c r="W18" s="1"/>
      <c r="X18" s="1"/>
      <c r="Y18" s="1"/>
      <c r="Z18" s="1"/>
    </row>
    <row r="19" spans="1:26" ht="22.5" customHeight="1" x14ac:dyDescent="0.2">
      <c r="A19" s="24">
        <f t="shared" si="3"/>
        <v>1</v>
      </c>
      <c r="B19" s="435"/>
      <c r="C19" s="37" t="s">
        <v>834</v>
      </c>
      <c r="D19" s="37">
        <v>50</v>
      </c>
      <c r="E19" s="38" t="s">
        <v>835</v>
      </c>
      <c r="F19" s="30">
        <f>VLOOKUP(C19,Sheet1!A:B,2,FALSE)</f>
        <v>75</v>
      </c>
      <c r="G19" s="148"/>
      <c r="H19" s="110">
        <f t="shared" si="7"/>
        <v>45</v>
      </c>
      <c r="I19" s="110">
        <f t="shared" si="8"/>
        <v>0</v>
      </c>
      <c r="J19" s="39">
        <v>19.2</v>
      </c>
      <c r="K19" s="41">
        <f t="shared" si="9"/>
        <v>0</v>
      </c>
      <c r="L19" s="37">
        <v>1</v>
      </c>
      <c r="M19" s="101"/>
      <c r="N19" s="1"/>
      <c r="O19" s="1"/>
      <c r="P19" s="1"/>
      <c r="Q19" s="1"/>
      <c r="R19" s="1"/>
      <c r="S19" s="1"/>
      <c r="T19" s="1"/>
      <c r="U19" s="1"/>
      <c r="V19" s="1"/>
      <c r="W19" s="1"/>
      <c r="X19" s="1"/>
      <c r="Y19" s="1"/>
      <c r="Z19" s="1"/>
    </row>
    <row r="20" spans="1:26" ht="22.5" customHeight="1" x14ac:dyDescent="0.2">
      <c r="A20" s="24">
        <f t="shared" si="3"/>
        <v>1</v>
      </c>
      <c r="B20" s="436"/>
      <c r="C20" s="205" t="s">
        <v>836</v>
      </c>
      <c r="D20" s="205">
        <v>63</v>
      </c>
      <c r="E20" s="206" t="s">
        <v>837</v>
      </c>
      <c r="F20" s="30">
        <f>VLOOKUP(C20,Sheet1!A:B,2,FALSE)</f>
        <v>96</v>
      </c>
      <c r="G20" s="149"/>
      <c r="H20" s="263">
        <f t="shared" si="7"/>
        <v>57.599999999999994</v>
      </c>
      <c r="I20" s="263">
        <f t="shared" si="8"/>
        <v>0</v>
      </c>
      <c r="J20" s="208">
        <v>35.200000000000003</v>
      </c>
      <c r="K20" s="210">
        <f t="shared" si="9"/>
        <v>0</v>
      </c>
      <c r="L20" s="205">
        <v>1</v>
      </c>
      <c r="M20" s="101"/>
      <c r="N20" s="1"/>
      <c r="O20" s="1"/>
      <c r="P20" s="1"/>
      <c r="Q20" s="1"/>
      <c r="R20" s="1"/>
      <c r="S20" s="1"/>
      <c r="T20" s="1"/>
      <c r="U20" s="1"/>
      <c r="V20" s="1"/>
      <c r="W20" s="1"/>
      <c r="X20" s="1"/>
      <c r="Y20" s="1"/>
      <c r="Z20" s="1"/>
    </row>
    <row r="21" spans="1:26" ht="38.25" customHeight="1" x14ac:dyDescent="0.2">
      <c r="A21" s="24">
        <f t="shared" si="3"/>
        <v>1</v>
      </c>
      <c r="B21" s="258" t="s">
        <v>100</v>
      </c>
      <c r="C21" s="258"/>
      <c r="D21" s="258"/>
      <c r="E21" s="258"/>
      <c r="F21" s="276"/>
      <c r="G21" s="262"/>
      <c r="H21" s="258"/>
      <c r="I21" s="258"/>
      <c r="J21" s="258"/>
      <c r="K21" s="264"/>
      <c r="L21" s="258"/>
      <c r="M21" s="101"/>
      <c r="N21" s="26"/>
      <c r="O21" s="26"/>
      <c r="P21" s="26"/>
      <c r="Q21" s="26"/>
      <c r="R21" s="26"/>
      <c r="S21" s="26"/>
      <c r="T21" s="26"/>
      <c r="U21" s="26"/>
      <c r="V21" s="26"/>
      <c r="W21" s="26"/>
      <c r="X21" s="1"/>
      <c r="Y21" s="1"/>
      <c r="Z21" s="1"/>
    </row>
    <row r="22" spans="1:26" ht="22.5" customHeight="1" x14ac:dyDescent="0.2">
      <c r="A22" s="24">
        <f t="shared" si="3"/>
        <v>1</v>
      </c>
      <c r="B22" s="439"/>
      <c r="C22" s="28" t="s">
        <v>838</v>
      </c>
      <c r="D22" s="28">
        <v>20</v>
      </c>
      <c r="E22" s="29" t="s">
        <v>839</v>
      </c>
      <c r="F22" s="30">
        <f>VLOOKUP(C22,Sheet1!A:B,2,FALSE)</f>
        <v>17</v>
      </c>
      <c r="G22" s="141"/>
      <c r="H22" s="109">
        <f t="shared" ref="H22:H26" si="10">F22*$H$1</f>
        <v>10.199999999999999</v>
      </c>
      <c r="I22" s="109">
        <f t="shared" ref="I22:I26" si="11">G22*H22</f>
        <v>0</v>
      </c>
      <c r="J22" s="31">
        <v>3</v>
      </c>
      <c r="K22" s="33">
        <f t="shared" ref="K22:K26" si="12">G22*J22/16</f>
        <v>0</v>
      </c>
      <c r="L22" s="28">
        <v>32</v>
      </c>
      <c r="M22" s="101"/>
      <c r="N22" s="1"/>
      <c r="O22" s="1"/>
      <c r="P22" s="1"/>
      <c r="Q22" s="1"/>
      <c r="R22" s="1"/>
      <c r="S22" s="1"/>
      <c r="T22" s="1"/>
      <c r="U22" s="1"/>
      <c r="V22" s="1"/>
      <c r="W22" s="1"/>
      <c r="X22" s="1"/>
      <c r="Y22" s="1"/>
      <c r="Z22" s="1"/>
    </row>
    <row r="23" spans="1:26" ht="22.5" customHeight="1" x14ac:dyDescent="0.2">
      <c r="A23" s="24">
        <f t="shared" si="3"/>
        <v>1</v>
      </c>
      <c r="B23" s="435"/>
      <c r="C23" s="37" t="s">
        <v>840</v>
      </c>
      <c r="D23" s="37">
        <v>25</v>
      </c>
      <c r="E23" s="38" t="s">
        <v>841</v>
      </c>
      <c r="F23" s="30">
        <f>VLOOKUP(C23,Sheet1!A:B,2,FALSE)</f>
        <v>21</v>
      </c>
      <c r="G23" s="142"/>
      <c r="H23" s="110">
        <f t="shared" si="10"/>
        <v>12.6</v>
      </c>
      <c r="I23" s="110">
        <f t="shared" si="11"/>
        <v>0</v>
      </c>
      <c r="J23" s="39">
        <v>4</v>
      </c>
      <c r="K23" s="41">
        <f t="shared" si="12"/>
        <v>0</v>
      </c>
      <c r="L23" s="37">
        <v>24</v>
      </c>
      <c r="M23" s="101"/>
      <c r="N23" s="1"/>
      <c r="O23" s="1"/>
      <c r="P23" s="1"/>
      <c r="Q23" s="1"/>
      <c r="R23" s="1"/>
      <c r="S23" s="1"/>
      <c r="T23" s="1"/>
      <c r="U23" s="1"/>
      <c r="V23" s="1"/>
      <c r="W23" s="1"/>
      <c r="X23" s="1"/>
      <c r="Y23" s="1"/>
      <c r="Z23" s="1"/>
    </row>
    <row r="24" spans="1:26" ht="22.5" customHeight="1" x14ac:dyDescent="0.2">
      <c r="A24" s="24">
        <f t="shared" si="3"/>
        <v>1</v>
      </c>
      <c r="B24" s="435"/>
      <c r="C24" s="37" t="s">
        <v>842</v>
      </c>
      <c r="D24" s="37">
        <v>40</v>
      </c>
      <c r="E24" s="38" t="s">
        <v>843</v>
      </c>
      <c r="F24" s="30">
        <f>VLOOKUP(C24,Sheet1!A:B,2,FALSE)</f>
        <v>41</v>
      </c>
      <c r="G24" s="142"/>
      <c r="H24" s="110">
        <f t="shared" si="10"/>
        <v>24.599999999999998</v>
      </c>
      <c r="I24" s="110">
        <f t="shared" si="11"/>
        <v>0</v>
      </c>
      <c r="J24" s="39">
        <v>19.2</v>
      </c>
      <c r="K24" s="41">
        <f t="shared" si="12"/>
        <v>0</v>
      </c>
      <c r="L24" s="37">
        <v>1</v>
      </c>
      <c r="M24" s="101"/>
      <c r="N24" s="1"/>
      <c r="O24" s="1"/>
      <c r="P24" s="1"/>
      <c r="Q24" s="1"/>
      <c r="R24" s="1"/>
      <c r="S24" s="1"/>
      <c r="T24" s="1"/>
      <c r="U24" s="1"/>
      <c r="V24" s="1"/>
      <c r="W24" s="1"/>
      <c r="X24" s="1"/>
      <c r="Y24" s="1"/>
      <c r="Z24" s="1"/>
    </row>
    <row r="25" spans="1:26" ht="22.5" customHeight="1" x14ac:dyDescent="0.2">
      <c r="A25" s="24">
        <f t="shared" si="3"/>
        <v>1</v>
      </c>
      <c r="B25" s="435"/>
      <c r="C25" s="37" t="s">
        <v>844</v>
      </c>
      <c r="D25" s="37">
        <v>50</v>
      </c>
      <c r="E25" s="38" t="s">
        <v>845</v>
      </c>
      <c r="F25" s="30">
        <f>VLOOKUP(C25,Sheet1!A:B,2,FALSE)</f>
        <v>86</v>
      </c>
      <c r="G25" s="142"/>
      <c r="H25" s="110">
        <f t="shared" si="10"/>
        <v>51.6</v>
      </c>
      <c r="I25" s="110">
        <f t="shared" si="11"/>
        <v>0</v>
      </c>
      <c r="J25" s="39">
        <v>24</v>
      </c>
      <c r="K25" s="41">
        <f t="shared" si="12"/>
        <v>0</v>
      </c>
      <c r="L25" s="37">
        <v>1</v>
      </c>
      <c r="M25" s="101"/>
      <c r="N25" s="1"/>
      <c r="O25" s="1"/>
      <c r="P25" s="1"/>
      <c r="Q25" s="1"/>
      <c r="R25" s="1"/>
      <c r="S25" s="1"/>
      <c r="T25" s="1"/>
      <c r="U25" s="1"/>
      <c r="V25" s="1"/>
      <c r="W25" s="1"/>
      <c r="X25" s="1"/>
      <c r="Y25" s="1"/>
      <c r="Z25" s="1"/>
    </row>
    <row r="26" spans="1:26" ht="22.5" customHeight="1" x14ac:dyDescent="0.2">
      <c r="A26" s="24">
        <f t="shared" si="3"/>
        <v>1</v>
      </c>
      <c r="B26" s="436"/>
      <c r="C26" s="205" t="s">
        <v>846</v>
      </c>
      <c r="D26" s="205">
        <v>63</v>
      </c>
      <c r="E26" s="206" t="s">
        <v>847</v>
      </c>
      <c r="F26" s="30">
        <f>VLOOKUP(C26,Sheet1!A:B,2,FALSE)</f>
        <v>106</v>
      </c>
      <c r="G26" s="144"/>
      <c r="H26" s="263">
        <f t="shared" si="10"/>
        <v>63.599999999999994</v>
      </c>
      <c r="I26" s="263">
        <f t="shared" si="11"/>
        <v>0</v>
      </c>
      <c r="J26" s="208">
        <v>38.4</v>
      </c>
      <c r="K26" s="210">
        <f t="shared" si="12"/>
        <v>0</v>
      </c>
      <c r="L26" s="205">
        <v>1</v>
      </c>
      <c r="M26" s="101"/>
      <c r="N26" s="1"/>
      <c r="O26" s="1"/>
      <c r="P26" s="1"/>
      <c r="Q26" s="1"/>
      <c r="R26" s="1"/>
      <c r="S26" s="1"/>
      <c r="T26" s="1"/>
      <c r="U26" s="1"/>
      <c r="V26" s="1"/>
      <c r="W26" s="1"/>
      <c r="X26" s="1"/>
      <c r="Y26" s="1"/>
      <c r="Z26" s="1"/>
    </row>
    <row r="27" spans="1:26" ht="38.25" customHeight="1" x14ac:dyDescent="0.2">
      <c r="A27" s="24">
        <f t="shared" si="3"/>
        <v>1</v>
      </c>
      <c r="B27" s="258" t="s">
        <v>121</v>
      </c>
      <c r="C27" s="258"/>
      <c r="D27" s="258"/>
      <c r="E27" s="258"/>
      <c r="F27" s="276"/>
      <c r="G27" s="262"/>
      <c r="H27" s="258"/>
      <c r="I27" s="258"/>
      <c r="J27" s="258"/>
      <c r="K27" s="264"/>
      <c r="L27" s="258"/>
      <c r="M27" s="101"/>
      <c r="N27" s="26"/>
      <c r="O27" s="26"/>
      <c r="P27" s="26"/>
      <c r="Q27" s="26"/>
      <c r="R27" s="26"/>
      <c r="S27" s="26"/>
      <c r="T27" s="26"/>
      <c r="U27" s="26"/>
      <c r="V27" s="26"/>
      <c r="W27" s="26"/>
      <c r="X27" s="1"/>
      <c r="Y27" s="1"/>
      <c r="Z27" s="1"/>
    </row>
    <row r="28" spans="1:26" ht="22.5" customHeight="1" x14ac:dyDescent="0.2">
      <c r="A28" s="24">
        <f t="shared" si="3"/>
        <v>1</v>
      </c>
      <c r="B28" s="439"/>
      <c r="C28" s="28" t="s">
        <v>848</v>
      </c>
      <c r="D28" s="28">
        <v>20</v>
      </c>
      <c r="E28" s="29" t="s">
        <v>849</v>
      </c>
      <c r="F28" s="30">
        <f>VLOOKUP(C28,Sheet1!A:B,2,FALSE)</f>
        <v>17</v>
      </c>
      <c r="G28" s="141"/>
      <c r="H28" s="109">
        <f t="shared" ref="H28:H32" si="13">F28*$H$1</f>
        <v>10.199999999999999</v>
      </c>
      <c r="I28" s="109">
        <f t="shared" ref="I28:I32" si="14">G28*H28</f>
        <v>0</v>
      </c>
      <c r="J28" s="31">
        <v>3.2</v>
      </c>
      <c r="K28" s="33">
        <f t="shared" ref="K28:K32" si="15">G28*J28/16</f>
        <v>0</v>
      </c>
      <c r="L28" s="33">
        <v>1</v>
      </c>
      <c r="M28" s="101"/>
      <c r="N28" s="1"/>
      <c r="O28" s="1"/>
      <c r="P28" s="1"/>
      <c r="Q28" s="1"/>
      <c r="R28" s="1"/>
      <c r="S28" s="1"/>
      <c r="T28" s="1"/>
      <c r="U28" s="1"/>
      <c r="V28" s="1"/>
      <c r="W28" s="1"/>
      <c r="X28" s="1"/>
      <c r="Y28" s="1"/>
      <c r="Z28" s="1"/>
    </row>
    <row r="29" spans="1:26" ht="22.5" customHeight="1" x14ac:dyDescent="0.2">
      <c r="A29" s="24">
        <f t="shared" si="3"/>
        <v>1</v>
      </c>
      <c r="B29" s="435"/>
      <c r="C29" s="37" t="s">
        <v>850</v>
      </c>
      <c r="D29" s="37">
        <v>25</v>
      </c>
      <c r="E29" s="38" t="s">
        <v>851</v>
      </c>
      <c r="F29" s="30">
        <f>VLOOKUP(C29,Sheet1!A:B,2,FALSE)</f>
        <v>20</v>
      </c>
      <c r="G29" s="142"/>
      <c r="H29" s="110">
        <f t="shared" si="13"/>
        <v>12</v>
      </c>
      <c r="I29" s="110">
        <f t="shared" si="14"/>
        <v>0</v>
      </c>
      <c r="J29" s="39">
        <v>3.9</v>
      </c>
      <c r="K29" s="41">
        <f t="shared" si="15"/>
        <v>0</v>
      </c>
      <c r="L29" s="41">
        <v>1</v>
      </c>
      <c r="M29" s="101"/>
      <c r="N29" s="1"/>
      <c r="O29" s="1"/>
      <c r="P29" s="1"/>
      <c r="Q29" s="1"/>
      <c r="R29" s="1"/>
      <c r="S29" s="1"/>
      <c r="T29" s="1"/>
      <c r="U29" s="1"/>
      <c r="V29" s="1"/>
      <c r="W29" s="1"/>
      <c r="X29" s="1"/>
      <c r="Y29" s="1"/>
      <c r="Z29" s="1"/>
    </row>
    <row r="30" spans="1:26" ht="22.5" customHeight="1" x14ac:dyDescent="0.2">
      <c r="A30" s="24">
        <f t="shared" si="3"/>
        <v>1</v>
      </c>
      <c r="B30" s="435"/>
      <c r="C30" s="37" t="s">
        <v>852</v>
      </c>
      <c r="D30" s="37">
        <v>40</v>
      </c>
      <c r="E30" s="38" t="s">
        <v>853</v>
      </c>
      <c r="F30" s="30">
        <f>VLOOKUP(C30,Sheet1!A:B,2,FALSE)</f>
        <v>44</v>
      </c>
      <c r="G30" s="142"/>
      <c r="H30" s="110">
        <f t="shared" si="13"/>
        <v>26.4</v>
      </c>
      <c r="I30" s="110">
        <f t="shared" si="14"/>
        <v>0</v>
      </c>
      <c r="J30" s="39">
        <v>12</v>
      </c>
      <c r="K30" s="41">
        <f t="shared" si="15"/>
        <v>0</v>
      </c>
      <c r="L30" s="41">
        <v>1</v>
      </c>
      <c r="M30" s="101"/>
      <c r="N30" s="1"/>
      <c r="O30" s="1"/>
      <c r="P30" s="1"/>
      <c r="Q30" s="1"/>
      <c r="R30" s="1"/>
      <c r="S30" s="1"/>
      <c r="T30" s="1"/>
      <c r="U30" s="1"/>
      <c r="V30" s="1"/>
      <c r="W30" s="1"/>
      <c r="X30" s="1"/>
      <c r="Y30" s="1"/>
      <c r="Z30" s="1"/>
    </row>
    <row r="31" spans="1:26" ht="22.5" customHeight="1" x14ac:dyDescent="0.2">
      <c r="A31" s="24">
        <f t="shared" si="3"/>
        <v>1</v>
      </c>
      <c r="B31" s="435"/>
      <c r="C31" s="37" t="s">
        <v>854</v>
      </c>
      <c r="D31" s="37">
        <v>50</v>
      </c>
      <c r="E31" s="38" t="s">
        <v>855</v>
      </c>
      <c r="F31" s="30">
        <f>VLOOKUP(C31,Sheet1!A:B,2,FALSE)</f>
        <v>83</v>
      </c>
      <c r="G31" s="142"/>
      <c r="H31" s="110">
        <f t="shared" si="13"/>
        <v>49.8</v>
      </c>
      <c r="I31" s="110">
        <f t="shared" si="14"/>
        <v>0</v>
      </c>
      <c r="J31" s="39">
        <v>22.4</v>
      </c>
      <c r="K31" s="41">
        <f t="shared" si="15"/>
        <v>0</v>
      </c>
      <c r="L31" s="41">
        <v>1</v>
      </c>
      <c r="M31" s="101"/>
      <c r="N31" s="1"/>
      <c r="O31" s="1"/>
      <c r="P31" s="1"/>
      <c r="Q31" s="1"/>
      <c r="R31" s="1"/>
      <c r="S31" s="1"/>
      <c r="T31" s="1"/>
      <c r="U31" s="1"/>
      <c r="V31" s="1"/>
      <c r="W31" s="1"/>
      <c r="X31" s="1"/>
      <c r="Y31" s="1"/>
      <c r="Z31" s="1"/>
    </row>
    <row r="32" spans="1:26" ht="22.5" customHeight="1" x14ac:dyDescent="0.2">
      <c r="A32" s="24">
        <f t="shared" si="3"/>
        <v>1</v>
      </c>
      <c r="B32" s="436"/>
      <c r="C32" s="205" t="s">
        <v>856</v>
      </c>
      <c r="D32" s="205">
        <v>63</v>
      </c>
      <c r="E32" s="206" t="s">
        <v>857</v>
      </c>
      <c r="F32" s="30">
        <f>VLOOKUP(C32,Sheet1!A:B,2,FALSE)</f>
        <v>118</v>
      </c>
      <c r="G32" s="144"/>
      <c r="H32" s="263">
        <f t="shared" si="13"/>
        <v>70.8</v>
      </c>
      <c r="I32" s="263">
        <f t="shared" si="14"/>
        <v>0</v>
      </c>
      <c r="J32" s="208">
        <v>36.799999999999997</v>
      </c>
      <c r="K32" s="210">
        <f t="shared" si="15"/>
        <v>0</v>
      </c>
      <c r="L32" s="210">
        <v>1</v>
      </c>
      <c r="M32" s="101"/>
      <c r="N32" s="1"/>
      <c r="O32" s="1"/>
      <c r="P32" s="1"/>
      <c r="Q32" s="1"/>
      <c r="R32" s="1"/>
      <c r="S32" s="1"/>
      <c r="T32" s="1"/>
      <c r="U32" s="1"/>
      <c r="V32" s="1"/>
      <c r="W32" s="1"/>
      <c r="X32" s="1"/>
      <c r="Y32" s="1"/>
      <c r="Z32" s="1"/>
    </row>
    <row r="33" spans="1:26" ht="38.25" customHeight="1" x14ac:dyDescent="0.2">
      <c r="A33" s="24">
        <f t="shared" si="3"/>
        <v>1</v>
      </c>
      <c r="B33" s="258" t="s">
        <v>142</v>
      </c>
      <c r="C33" s="258"/>
      <c r="D33" s="258"/>
      <c r="E33" s="258"/>
      <c r="F33" s="276"/>
      <c r="G33" s="262"/>
      <c r="H33" s="258"/>
      <c r="I33" s="258"/>
      <c r="J33" s="258"/>
      <c r="K33" s="264"/>
      <c r="L33" s="258"/>
      <c r="M33" s="101"/>
      <c r="N33" s="26"/>
      <c r="O33" s="26"/>
      <c r="P33" s="26"/>
      <c r="Q33" s="26"/>
      <c r="R33" s="26"/>
      <c r="S33" s="26"/>
      <c r="T33" s="26"/>
      <c r="U33" s="26"/>
      <c r="V33" s="26"/>
      <c r="W33" s="26"/>
      <c r="X33" s="1"/>
      <c r="Y33" s="1"/>
      <c r="Z33" s="1"/>
    </row>
    <row r="34" spans="1:26" ht="22.5" customHeight="1" x14ac:dyDescent="0.2">
      <c r="A34" s="24">
        <f t="shared" si="3"/>
        <v>1</v>
      </c>
      <c r="B34" s="439"/>
      <c r="C34" s="28" t="s">
        <v>858</v>
      </c>
      <c r="D34" s="28">
        <v>20</v>
      </c>
      <c r="E34" s="29" t="s">
        <v>859</v>
      </c>
      <c r="F34" s="30">
        <f>VLOOKUP(C34,Sheet1!A:B,2,FALSE)</f>
        <v>24</v>
      </c>
      <c r="G34" s="141"/>
      <c r="H34" s="109">
        <f t="shared" ref="H34:H38" si="16">F34*$H$1</f>
        <v>14.399999999999999</v>
      </c>
      <c r="I34" s="109">
        <f t="shared" ref="I34:I38" si="17">G34*H34</f>
        <v>0</v>
      </c>
      <c r="J34" s="31">
        <v>4.3</v>
      </c>
      <c r="K34" s="33">
        <f t="shared" ref="K34:K38" si="18">G34*J34/16</f>
        <v>0</v>
      </c>
      <c r="L34" s="33">
        <v>20</v>
      </c>
      <c r="M34" s="101"/>
      <c r="N34" s="1"/>
      <c r="O34" s="1"/>
      <c r="P34" s="1"/>
      <c r="Q34" s="1"/>
      <c r="R34" s="1"/>
      <c r="S34" s="1"/>
      <c r="T34" s="1"/>
      <c r="U34" s="1"/>
      <c r="V34" s="1"/>
      <c r="W34" s="1"/>
      <c r="X34" s="1"/>
      <c r="Y34" s="1"/>
      <c r="Z34" s="1"/>
    </row>
    <row r="35" spans="1:26" ht="22.5" customHeight="1" x14ac:dyDescent="0.2">
      <c r="A35" s="24">
        <f t="shared" si="3"/>
        <v>1</v>
      </c>
      <c r="B35" s="435"/>
      <c r="C35" s="37" t="s">
        <v>860</v>
      </c>
      <c r="D35" s="37">
        <v>25</v>
      </c>
      <c r="E35" s="38" t="s">
        <v>861</v>
      </c>
      <c r="F35" s="30">
        <f>VLOOKUP(C35,Sheet1!A:B,2,FALSE)</f>
        <v>30</v>
      </c>
      <c r="G35" s="142"/>
      <c r="H35" s="110">
        <f t="shared" si="16"/>
        <v>18</v>
      </c>
      <c r="I35" s="110">
        <f t="shared" si="17"/>
        <v>0</v>
      </c>
      <c r="J35" s="39">
        <v>5.7</v>
      </c>
      <c r="K35" s="41">
        <f t="shared" si="18"/>
        <v>0</v>
      </c>
      <c r="L35" s="41">
        <v>12</v>
      </c>
      <c r="M35" s="101"/>
      <c r="N35" s="1"/>
      <c r="O35" s="1"/>
      <c r="P35" s="1"/>
      <c r="Q35" s="1"/>
      <c r="R35" s="1"/>
      <c r="S35" s="1"/>
      <c r="T35" s="1"/>
      <c r="U35" s="1"/>
      <c r="V35" s="1"/>
      <c r="W35" s="1"/>
      <c r="X35" s="1"/>
      <c r="Y35" s="1"/>
      <c r="Z35" s="1"/>
    </row>
    <row r="36" spans="1:26" ht="22.5" customHeight="1" x14ac:dyDescent="0.2">
      <c r="A36" s="24">
        <f t="shared" si="3"/>
        <v>1</v>
      </c>
      <c r="B36" s="435"/>
      <c r="C36" s="37" t="s">
        <v>862</v>
      </c>
      <c r="D36" s="37">
        <v>40</v>
      </c>
      <c r="E36" s="38" t="s">
        <v>863</v>
      </c>
      <c r="F36" s="30">
        <f>VLOOKUP(C36,Sheet1!A:B,2,FALSE)</f>
        <v>59</v>
      </c>
      <c r="G36" s="142"/>
      <c r="H36" s="110">
        <f t="shared" si="16"/>
        <v>35.4</v>
      </c>
      <c r="I36" s="110">
        <f t="shared" si="17"/>
        <v>0</v>
      </c>
      <c r="J36" s="39">
        <v>16</v>
      </c>
      <c r="K36" s="41">
        <f t="shared" si="18"/>
        <v>0</v>
      </c>
      <c r="L36" s="41">
        <v>1</v>
      </c>
      <c r="M36" s="101"/>
      <c r="N36" s="1"/>
      <c r="O36" s="1"/>
      <c r="P36" s="1"/>
      <c r="Q36" s="1"/>
      <c r="R36" s="1"/>
      <c r="S36" s="1"/>
      <c r="T36" s="1"/>
      <c r="U36" s="1"/>
      <c r="V36" s="1"/>
      <c r="W36" s="1"/>
      <c r="X36" s="1"/>
      <c r="Y36" s="1"/>
      <c r="Z36" s="1"/>
    </row>
    <row r="37" spans="1:26" ht="22.5" customHeight="1" x14ac:dyDescent="0.2">
      <c r="A37" s="24">
        <f t="shared" si="3"/>
        <v>1</v>
      </c>
      <c r="B37" s="435"/>
      <c r="C37" s="37" t="s">
        <v>864</v>
      </c>
      <c r="D37" s="37">
        <v>50</v>
      </c>
      <c r="E37" s="38" t="s">
        <v>865</v>
      </c>
      <c r="F37" s="30">
        <f>VLOOKUP(C37,Sheet1!A:B,2,FALSE)</f>
        <v>123</v>
      </c>
      <c r="G37" s="142"/>
      <c r="H37" s="110">
        <f t="shared" si="16"/>
        <v>73.8</v>
      </c>
      <c r="I37" s="110">
        <f t="shared" si="17"/>
        <v>0</v>
      </c>
      <c r="J37" s="39">
        <v>32</v>
      </c>
      <c r="K37" s="41">
        <f t="shared" si="18"/>
        <v>0</v>
      </c>
      <c r="L37" s="41">
        <v>1</v>
      </c>
      <c r="M37" s="101"/>
      <c r="N37" s="1"/>
      <c r="O37" s="1"/>
      <c r="P37" s="1"/>
      <c r="Q37" s="1"/>
      <c r="R37" s="1"/>
      <c r="S37" s="1"/>
      <c r="T37" s="1"/>
      <c r="U37" s="1"/>
      <c r="V37" s="1"/>
      <c r="W37" s="1"/>
      <c r="X37" s="1"/>
      <c r="Y37" s="1"/>
      <c r="Z37" s="1"/>
    </row>
    <row r="38" spans="1:26" ht="22.5" customHeight="1" x14ac:dyDescent="0.2">
      <c r="A38" s="24">
        <f t="shared" si="3"/>
        <v>1</v>
      </c>
      <c r="B38" s="436"/>
      <c r="C38" s="205" t="s">
        <v>866</v>
      </c>
      <c r="D38" s="205">
        <v>63</v>
      </c>
      <c r="E38" s="206" t="s">
        <v>867</v>
      </c>
      <c r="F38" s="30">
        <f>VLOOKUP(C38,Sheet1!A:B,2,FALSE)</f>
        <v>154</v>
      </c>
      <c r="G38" s="144"/>
      <c r="H38" s="263">
        <f t="shared" si="16"/>
        <v>92.399999999999991</v>
      </c>
      <c r="I38" s="263">
        <f t="shared" si="17"/>
        <v>0</v>
      </c>
      <c r="J38" s="208">
        <v>49.6</v>
      </c>
      <c r="K38" s="210">
        <f t="shared" si="18"/>
        <v>0</v>
      </c>
      <c r="L38" s="210">
        <v>1</v>
      </c>
      <c r="M38" s="101"/>
      <c r="N38" s="1"/>
      <c r="O38" s="1"/>
      <c r="P38" s="1"/>
      <c r="Q38" s="1"/>
      <c r="R38" s="1"/>
      <c r="S38" s="1"/>
      <c r="T38" s="1"/>
      <c r="U38" s="1"/>
      <c r="V38" s="1"/>
      <c r="W38" s="1"/>
      <c r="X38" s="1"/>
      <c r="Y38" s="1"/>
      <c r="Z38" s="1"/>
    </row>
    <row r="39" spans="1:26" ht="38.25" customHeight="1" x14ac:dyDescent="0.2">
      <c r="A39" s="24">
        <f t="shared" si="3"/>
        <v>1</v>
      </c>
      <c r="B39" s="258" t="s">
        <v>163</v>
      </c>
      <c r="C39" s="258"/>
      <c r="D39" s="258"/>
      <c r="E39" s="258"/>
      <c r="F39" s="276"/>
      <c r="G39" s="262"/>
      <c r="H39" s="258"/>
      <c r="I39" s="258"/>
      <c r="J39" s="258"/>
      <c r="K39" s="264"/>
      <c r="L39" s="258"/>
      <c r="M39" s="101"/>
      <c r="N39" s="26"/>
      <c r="O39" s="26"/>
      <c r="P39" s="26"/>
      <c r="Q39" s="26"/>
      <c r="R39" s="26"/>
      <c r="S39" s="26"/>
      <c r="T39" s="26"/>
      <c r="U39" s="26"/>
      <c r="V39" s="26"/>
      <c r="W39" s="26"/>
      <c r="X39" s="1"/>
      <c r="Y39" s="1"/>
      <c r="Z39" s="1"/>
    </row>
    <row r="40" spans="1:26" ht="22.5" customHeight="1" x14ac:dyDescent="0.2">
      <c r="A40" s="24">
        <f t="shared" si="3"/>
        <v>1</v>
      </c>
      <c r="B40" s="439"/>
      <c r="C40" s="28" t="s">
        <v>868</v>
      </c>
      <c r="D40" s="28">
        <v>20</v>
      </c>
      <c r="E40" s="29" t="s">
        <v>869</v>
      </c>
      <c r="F40" s="30">
        <f>VLOOKUP(C40,Sheet1!A:B,2,FALSE)</f>
        <v>20</v>
      </c>
      <c r="G40" s="141"/>
      <c r="H40" s="109">
        <f t="shared" ref="H40:H44" si="19">F40*$H$1</f>
        <v>12</v>
      </c>
      <c r="I40" s="109">
        <f t="shared" ref="I40:I44" si="20">G40*H40</f>
        <v>0</v>
      </c>
      <c r="J40" s="31">
        <v>3.4</v>
      </c>
      <c r="K40" s="33">
        <f t="shared" ref="K40:K44" si="21">G40*J40/16</f>
        <v>0</v>
      </c>
      <c r="L40" s="33">
        <v>28</v>
      </c>
      <c r="M40" s="101"/>
      <c r="N40" s="1"/>
      <c r="O40" s="1"/>
      <c r="P40" s="1"/>
      <c r="Q40" s="1"/>
      <c r="R40" s="1"/>
      <c r="S40" s="1"/>
      <c r="T40" s="1"/>
      <c r="U40" s="1"/>
      <c r="V40" s="1"/>
      <c r="W40" s="1"/>
      <c r="X40" s="1"/>
      <c r="Y40" s="1"/>
      <c r="Z40" s="1"/>
    </row>
    <row r="41" spans="1:26" ht="22.5" customHeight="1" x14ac:dyDescent="0.2">
      <c r="A41" s="24">
        <f t="shared" si="3"/>
        <v>1</v>
      </c>
      <c r="B41" s="435"/>
      <c r="C41" s="37" t="s">
        <v>870</v>
      </c>
      <c r="D41" s="37">
        <v>25</v>
      </c>
      <c r="E41" s="38" t="s">
        <v>871</v>
      </c>
      <c r="F41" s="30">
        <f>VLOOKUP(C41,Sheet1!A:B,2,FALSE)</f>
        <v>25</v>
      </c>
      <c r="G41" s="142"/>
      <c r="H41" s="110">
        <f t="shared" si="19"/>
        <v>15</v>
      </c>
      <c r="I41" s="110">
        <f t="shared" si="20"/>
        <v>0</v>
      </c>
      <c r="J41" s="39">
        <v>4.7</v>
      </c>
      <c r="K41" s="41">
        <f t="shared" si="21"/>
        <v>0</v>
      </c>
      <c r="L41" s="41">
        <v>20</v>
      </c>
      <c r="M41" s="101"/>
      <c r="N41" s="1"/>
      <c r="O41" s="1"/>
      <c r="P41" s="1"/>
      <c r="Q41" s="1"/>
      <c r="R41" s="1"/>
      <c r="S41" s="1"/>
      <c r="T41" s="1"/>
      <c r="U41" s="1"/>
      <c r="V41" s="1"/>
      <c r="W41" s="1"/>
      <c r="X41" s="1"/>
      <c r="Y41" s="1"/>
      <c r="Z41" s="1"/>
    </row>
    <row r="42" spans="1:26" ht="22.5" customHeight="1" x14ac:dyDescent="0.2">
      <c r="A42" s="24">
        <f t="shared" si="3"/>
        <v>1</v>
      </c>
      <c r="B42" s="435"/>
      <c r="C42" s="37" t="s">
        <v>872</v>
      </c>
      <c r="D42" s="37">
        <v>40</v>
      </c>
      <c r="E42" s="38" t="s">
        <v>873</v>
      </c>
      <c r="F42" s="30">
        <f>VLOOKUP(C42,Sheet1!A:B,2,FALSE)</f>
        <v>49</v>
      </c>
      <c r="G42" s="142"/>
      <c r="H42" s="110">
        <f t="shared" si="19"/>
        <v>29.4</v>
      </c>
      <c r="I42" s="110">
        <f t="shared" si="20"/>
        <v>0</v>
      </c>
      <c r="J42" s="39">
        <v>12.8</v>
      </c>
      <c r="K42" s="41">
        <f t="shared" si="21"/>
        <v>0</v>
      </c>
      <c r="L42" s="41">
        <v>1</v>
      </c>
      <c r="M42" s="101"/>
      <c r="N42" s="1"/>
      <c r="O42" s="1"/>
      <c r="P42" s="1"/>
      <c r="Q42" s="1"/>
      <c r="R42" s="1"/>
      <c r="S42" s="1"/>
      <c r="T42" s="1"/>
      <c r="U42" s="1"/>
      <c r="V42" s="1"/>
      <c r="W42" s="1"/>
      <c r="X42" s="1"/>
      <c r="Y42" s="1"/>
      <c r="Z42" s="1"/>
    </row>
    <row r="43" spans="1:26" ht="22.5" customHeight="1" x14ac:dyDescent="0.2">
      <c r="A43" s="24">
        <f t="shared" si="3"/>
        <v>1</v>
      </c>
      <c r="B43" s="435"/>
      <c r="C43" s="37" t="s">
        <v>874</v>
      </c>
      <c r="D43" s="37">
        <v>50</v>
      </c>
      <c r="E43" s="38" t="s">
        <v>875</v>
      </c>
      <c r="F43" s="30">
        <f>VLOOKUP(C43,Sheet1!A:B,2,FALSE)</f>
        <v>94</v>
      </c>
      <c r="G43" s="142"/>
      <c r="H43" s="110">
        <f t="shared" si="19"/>
        <v>56.4</v>
      </c>
      <c r="I43" s="110">
        <f t="shared" si="20"/>
        <v>0</v>
      </c>
      <c r="J43" s="39">
        <v>25.6</v>
      </c>
      <c r="K43" s="41">
        <f t="shared" si="21"/>
        <v>0</v>
      </c>
      <c r="L43" s="41">
        <v>1</v>
      </c>
      <c r="M43" s="101"/>
      <c r="N43" s="1"/>
      <c r="O43" s="1"/>
      <c r="P43" s="1"/>
      <c r="Q43" s="1"/>
      <c r="R43" s="1"/>
      <c r="S43" s="1"/>
      <c r="T43" s="1"/>
      <c r="U43" s="1"/>
      <c r="V43" s="1"/>
      <c r="W43" s="1"/>
      <c r="X43" s="1"/>
      <c r="Y43" s="1"/>
      <c r="Z43" s="1"/>
    </row>
    <row r="44" spans="1:26" ht="22.5" customHeight="1" x14ac:dyDescent="0.2">
      <c r="A44" s="24">
        <f t="shared" si="3"/>
        <v>1</v>
      </c>
      <c r="B44" s="436"/>
      <c r="C44" s="205" t="s">
        <v>876</v>
      </c>
      <c r="D44" s="205">
        <v>63</v>
      </c>
      <c r="E44" s="206" t="s">
        <v>877</v>
      </c>
      <c r="F44" s="30">
        <f>VLOOKUP(C44,Sheet1!A:B,2,FALSE)</f>
        <v>154</v>
      </c>
      <c r="G44" s="144"/>
      <c r="H44" s="263">
        <f t="shared" si="19"/>
        <v>92.399999999999991</v>
      </c>
      <c r="I44" s="263">
        <f t="shared" si="20"/>
        <v>0</v>
      </c>
      <c r="J44" s="208">
        <v>40</v>
      </c>
      <c r="K44" s="210">
        <f t="shared" si="21"/>
        <v>0</v>
      </c>
      <c r="L44" s="210">
        <v>1</v>
      </c>
      <c r="M44" s="101"/>
      <c r="N44" s="1"/>
      <c r="O44" s="1"/>
      <c r="P44" s="1"/>
      <c r="Q44" s="1"/>
      <c r="R44" s="1"/>
      <c r="S44" s="1"/>
      <c r="T44" s="1"/>
      <c r="U44" s="1"/>
      <c r="V44" s="1"/>
      <c r="W44" s="1"/>
      <c r="X44" s="1"/>
      <c r="Y44" s="1"/>
      <c r="Z44" s="1"/>
    </row>
    <row r="45" spans="1:26" ht="38.25" customHeight="1" x14ac:dyDescent="0.2">
      <c r="A45" s="24">
        <f t="shared" si="3"/>
        <v>1</v>
      </c>
      <c r="B45" s="258" t="s">
        <v>176</v>
      </c>
      <c r="C45" s="258"/>
      <c r="D45" s="258"/>
      <c r="E45" s="258"/>
      <c r="F45" s="276"/>
      <c r="G45" s="262"/>
      <c r="H45" s="258"/>
      <c r="I45" s="258"/>
      <c r="J45" s="258"/>
      <c r="K45" s="264"/>
      <c r="L45" s="258"/>
      <c r="M45" s="101"/>
      <c r="N45" s="26"/>
      <c r="O45" s="26"/>
      <c r="P45" s="26"/>
      <c r="Q45" s="26"/>
      <c r="R45" s="26"/>
      <c r="S45" s="26"/>
      <c r="T45" s="26"/>
      <c r="U45" s="26"/>
      <c r="V45" s="26"/>
      <c r="W45" s="26"/>
      <c r="X45" s="1"/>
      <c r="Y45" s="1"/>
      <c r="Z45" s="1"/>
    </row>
    <row r="46" spans="1:26" ht="22.5" customHeight="1" x14ac:dyDescent="0.2">
      <c r="A46" s="24">
        <f t="shared" si="3"/>
        <v>1</v>
      </c>
      <c r="B46" s="439"/>
      <c r="C46" s="28" t="s">
        <v>878</v>
      </c>
      <c r="D46" s="28">
        <v>20</v>
      </c>
      <c r="E46" s="29" t="s">
        <v>879</v>
      </c>
      <c r="F46" s="30">
        <f>VLOOKUP(C46,Sheet1!A:B,2,FALSE)</f>
        <v>17</v>
      </c>
      <c r="G46" s="141"/>
      <c r="H46" s="109">
        <f t="shared" ref="H46:H53" si="22">F46*$H$1</f>
        <v>10.199999999999999</v>
      </c>
      <c r="I46" s="109">
        <f t="shared" ref="I46:I53" si="23">G46*H46</f>
        <v>0</v>
      </c>
      <c r="J46" s="31">
        <v>1.8</v>
      </c>
      <c r="K46" s="33">
        <f t="shared" ref="K46:K53" si="24">G46*J46/16</f>
        <v>0</v>
      </c>
      <c r="L46" s="33">
        <v>65</v>
      </c>
      <c r="M46" s="101"/>
      <c r="N46" s="1"/>
      <c r="O46" s="1"/>
      <c r="P46" s="1"/>
      <c r="Q46" s="1"/>
      <c r="R46" s="1"/>
      <c r="S46" s="1"/>
      <c r="T46" s="1"/>
      <c r="U46" s="1"/>
      <c r="V46" s="1"/>
      <c r="W46" s="1"/>
      <c r="X46" s="1"/>
      <c r="Y46" s="1"/>
      <c r="Z46" s="1"/>
    </row>
    <row r="47" spans="1:26" ht="22.5" customHeight="1" x14ac:dyDescent="0.2">
      <c r="A47" s="24">
        <f t="shared" si="3"/>
        <v>1</v>
      </c>
      <c r="B47" s="435"/>
      <c r="C47" s="37" t="s">
        <v>880</v>
      </c>
      <c r="D47" s="37">
        <v>25</v>
      </c>
      <c r="E47" s="38" t="s">
        <v>881</v>
      </c>
      <c r="F47" s="30">
        <f>VLOOKUP(C47,Sheet1!A:B,2,FALSE)</f>
        <v>21</v>
      </c>
      <c r="G47" s="142"/>
      <c r="H47" s="110">
        <f t="shared" si="22"/>
        <v>12.6</v>
      </c>
      <c r="I47" s="110">
        <f t="shared" si="23"/>
        <v>0</v>
      </c>
      <c r="J47" s="39">
        <v>2.5</v>
      </c>
      <c r="K47" s="41">
        <f t="shared" si="24"/>
        <v>0</v>
      </c>
      <c r="L47" s="41">
        <v>38</v>
      </c>
      <c r="M47" s="101"/>
      <c r="N47" s="1"/>
      <c r="O47" s="1"/>
      <c r="P47" s="1"/>
      <c r="Q47" s="1"/>
      <c r="R47" s="1"/>
      <c r="S47" s="1"/>
      <c r="T47" s="1"/>
      <c r="U47" s="1"/>
      <c r="V47" s="1"/>
      <c r="W47" s="1"/>
      <c r="X47" s="1"/>
      <c r="Y47" s="1"/>
      <c r="Z47" s="1"/>
    </row>
    <row r="48" spans="1:26" ht="21.95" customHeight="1" x14ac:dyDescent="0.2">
      <c r="A48" s="24">
        <f t="shared" si="3"/>
        <v>1</v>
      </c>
      <c r="B48" s="435"/>
      <c r="C48" s="37" t="s">
        <v>882</v>
      </c>
      <c r="D48" s="37">
        <v>25</v>
      </c>
      <c r="E48" s="38" t="s">
        <v>883</v>
      </c>
      <c r="F48" s="30">
        <f>VLOOKUP(C48,Sheet1!A:B,2,FALSE)</f>
        <v>35</v>
      </c>
      <c r="G48" s="142"/>
      <c r="H48" s="110">
        <f t="shared" si="22"/>
        <v>21</v>
      </c>
      <c r="I48" s="110">
        <f t="shared" si="23"/>
        <v>0</v>
      </c>
      <c r="J48" s="39">
        <v>2.6</v>
      </c>
      <c r="K48" s="41">
        <f t="shared" si="24"/>
        <v>0</v>
      </c>
      <c r="L48" s="41">
        <v>38</v>
      </c>
      <c r="M48" s="101"/>
      <c r="N48" s="1"/>
      <c r="O48" s="1"/>
      <c r="P48" s="1"/>
      <c r="Q48" s="1"/>
      <c r="R48" s="1"/>
      <c r="S48" s="1"/>
      <c r="T48" s="1"/>
      <c r="U48" s="1"/>
      <c r="V48" s="1"/>
      <c r="W48" s="1"/>
      <c r="X48" s="1"/>
      <c r="Y48" s="1"/>
      <c r="Z48" s="1"/>
    </row>
    <row r="49" spans="1:26" ht="22.5" customHeight="1" x14ac:dyDescent="0.2">
      <c r="A49" s="24">
        <f t="shared" si="3"/>
        <v>1</v>
      </c>
      <c r="B49" s="435"/>
      <c r="C49" s="37" t="s">
        <v>884</v>
      </c>
      <c r="D49" s="37">
        <v>40</v>
      </c>
      <c r="E49" s="38" t="s">
        <v>885</v>
      </c>
      <c r="F49" s="30">
        <f>VLOOKUP(C49,Sheet1!A:B,2,FALSE)</f>
        <v>86</v>
      </c>
      <c r="G49" s="142"/>
      <c r="H49" s="110">
        <f t="shared" si="22"/>
        <v>51.6</v>
      </c>
      <c r="I49" s="110">
        <f t="shared" si="23"/>
        <v>0</v>
      </c>
      <c r="J49" s="39">
        <v>9</v>
      </c>
      <c r="K49" s="41">
        <f t="shared" si="24"/>
        <v>0</v>
      </c>
      <c r="L49" s="41">
        <v>1</v>
      </c>
      <c r="M49" s="101"/>
      <c r="N49" s="1"/>
      <c r="O49" s="1"/>
      <c r="P49" s="1"/>
      <c r="Q49" s="1"/>
      <c r="R49" s="1"/>
      <c r="S49" s="1"/>
      <c r="T49" s="1"/>
      <c r="U49" s="1"/>
      <c r="V49" s="1"/>
      <c r="W49" s="1"/>
      <c r="X49" s="1"/>
      <c r="Y49" s="1"/>
      <c r="Z49" s="1"/>
    </row>
    <row r="50" spans="1:26" ht="22.5" customHeight="1" x14ac:dyDescent="0.2">
      <c r="A50" s="24">
        <f t="shared" si="3"/>
        <v>1</v>
      </c>
      <c r="B50" s="435"/>
      <c r="C50" s="37" t="s">
        <v>886</v>
      </c>
      <c r="D50" s="37">
        <v>40</v>
      </c>
      <c r="E50" s="38" t="s">
        <v>887</v>
      </c>
      <c r="F50" s="30">
        <f>VLOOKUP(C50,Sheet1!A:B,2,FALSE)</f>
        <v>106</v>
      </c>
      <c r="G50" s="142"/>
      <c r="H50" s="110">
        <f t="shared" si="22"/>
        <v>63.599999999999994</v>
      </c>
      <c r="I50" s="110">
        <f t="shared" si="23"/>
        <v>0</v>
      </c>
      <c r="J50" s="39">
        <v>10</v>
      </c>
      <c r="K50" s="41">
        <f t="shared" si="24"/>
        <v>0</v>
      </c>
      <c r="L50" s="41">
        <v>1</v>
      </c>
      <c r="M50" s="101"/>
      <c r="N50" s="1"/>
      <c r="O50" s="1"/>
      <c r="P50" s="1"/>
      <c r="Q50" s="1"/>
      <c r="R50" s="1"/>
      <c r="S50" s="1"/>
      <c r="T50" s="1"/>
      <c r="U50" s="1"/>
      <c r="V50" s="1"/>
      <c r="W50" s="1"/>
      <c r="X50" s="1"/>
      <c r="Y50" s="1"/>
      <c r="Z50" s="1"/>
    </row>
    <row r="51" spans="1:26" ht="22.5" customHeight="1" x14ac:dyDescent="0.2">
      <c r="A51" s="24">
        <f t="shared" si="3"/>
        <v>1</v>
      </c>
      <c r="B51" s="435"/>
      <c r="C51" s="37" t="s">
        <v>888</v>
      </c>
      <c r="D51" s="37">
        <v>40</v>
      </c>
      <c r="E51" s="38" t="s">
        <v>889</v>
      </c>
      <c r="F51" s="30">
        <f>VLOOKUP(C51,Sheet1!A:B,2,FALSE)</f>
        <v>191</v>
      </c>
      <c r="G51" s="142"/>
      <c r="H51" s="110">
        <f t="shared" si="22"/>
        <v>114.6</v>
      </c>
      <c r="I51" s="110">
        <f t="shared" si="23"/>
        <v>0</v>
      </c>
      <c r="J51" s="39">
        <v>11</v>
      </c>
      <c r="K51" s="41">
        <f t="shared" si="24"/>
        <v>0</v>
      </c>
      <c r="L51" s="41">
        <v>1</v>
      </c>
      <c r="M51" s="101"/>
      <c r="N51" s="1"/>
      <c r="O51" s="1"/>
      <c r="P51" s="1"/>
      <c r="Q51" s="1"/>
      <c r="R51" s="1"/>
      <c r="S51" s="1"/>
      <c r="T51" s="1"/>
      <c r="U51" s="1"/>
      <c r="V51" s="1"/>
      <c r="W51" s="1"/>
      <c r="X51" s="1"/>
      <c r="Y51" s="1"/>
      <c r="Z51" s="1"/>
    </row>
    <row r="52" spans="1:26" ht="22.5" customHeight="1" x14ac:dyDescent="0.2">
      <c r="A52" s="24">
        <f t="shared" si="3"/>
        <v>1</v>
      </c>
      <c r="B52" s="435"/>
      <c r="C52" s="37" t="s">
        <v>890</v>
      </c>
      <c r="D52" s="37">
        <v>50</v>
      </c>
      <c r="E52" s="38" t="s">
        <v>891</v>
      </c>
      <c r="F52" s="30">
        <f>VLOOKUP(C52,Sheet1!A:B,2,FALSE)</f>
        <v>236</v>
      </c>
      <c r="G52" s="142"/>
      <c r="H52" s="110">
        <f t="shared" si="22"/>
        <v>141.6</v>
      </c>
      <c r="I52" s="110">
        <f t="shared" si="23"/>
        <v>0</v>
      </c>
      <c r="J52" s="39">
        <v>14.8</v>
      </c>
      <c r="K52" s="41">
        <f t="shared" si="24"/>
        <v>0</v>
      </c>
      <c r="L52" s="41">
        <v>1</v>
      </c>
      <c r="M52" s="101"/>
      <c r="N52" s="1"/>
      <c r="O52" s="1"/>
      <c r="P52" s="1"/>
      <c r="Q52" s="1"/>
      <c r="R52" s="1"/>
      <c r="S52" s="1"/>
      <c r="T52" s="1"/>
      <c r="U52" s="1"/>
      <c r="V52" s="1"/>
      <c r="W52" s="1"/>
      <c r="X52" s="1"/>
      <c r="Y52" s="1"/>
      <c r="Z52" s="1"/>
    </row>
    <row r="53" spans="1:26" ht="22.5" customHeight="1" x14ac:dyDescent="0.2">
      <c r="A53" s="24">
        <f t="shared" si="3"/>
        <v>1</v>
      </c>
      <c r="B53" s="436"/>
      <c r="C53" s="205" t="s">
        <v>892</v>
      </c>
      <c r="D53" s="205">
        <v>63</v>
      </c>
      <c r="E53" s="206" t="s">
        <v>893</v>
      </c>
      <c r="F53" s="30">
        <f>VLOOKUP(C53,Sheet1!A:B,2,FALSE)</f>
        <v>331</v>
      </c>
      <c r="G53" s="144"/>
      <c r="H53" s="263">
        <f t="shared" si="22"/>
        <v>198.6</v>
      </c>
      <c r="I53" s="263">
        <f t="shared" si="23"/>
        <v>0</v>
      </c>
      <c r="J53" s="208">
        <v>28.8</v>
      </c>
      <c r="K53" s="210">
        <f t="shared" si="24"/>
        <v>0</v>
      </c>
      <c r="L53" s="210">
        <v>1</v>
      </c>
      <c r="M53" s="101"/>
      <c r="N53" s="1"/>
      <c r="O53" s="1"/>
      <c r="P53" s="1"/>
      <c r="Q53" s="1"/>
      <c r="R53" s="1"/>
      <c r="S53" s="1"/>
      <c r="T53" s="1"/>
      <c r="U53" s="1"/>
      <c r="V53" s="1"/>
      <c r="W53" s="1"/>
      <c r="X53" s="1"/>
      <c r="Y53" s="1"/>
      <c r="Z53" s="1"/>
    </row>
    <row r="54" spans="1:26" ht="38.25" customHeight="1" x14ac:dyDescent="0.2">
      <c r="A54" s="24">
        <f t="shared" si="3"/>
        <v>1</v>
      </c>
      <c r="B54" s="258" t="s">
        <v>195</v>
      </c>
      <c r="C54" s="258"/>
      <c r="D54" s="258"/>
      <c r="E54" s="258"/>
      <c r="F54" s="276"/>
      <c r="G54" s="262"/>
      <c r="H54" s="258"/>
      <c r="I54" s="258"/>
      <c r="J54" s="258"/>
      <c r="K54" s="264"/>
      <c r="L54" s="258"/>
      <c r="M54" s="101"/>
      <c r="N54" s="26"/>
      <c r="O54" s="26"/>
      <c r="P54" s="26"/>
      <c r="Q54" s="26"/>
      <c r="R54" s="26"/>
      <c r="S54" s="26"/>
      <c r="T54" s="26"/>
      <c r="U54" s="26"/>
      <c r="V54" s="26"/>
      <c r="W54" s="26"/>
      <c r="X54" s="1"/>
      <c r="Y54" s="1"/>
      <c r="Z54" s="1"/>
    </row>
    <row r="55" spans="1:26" ht="22.5" customHeight="1" x14ac:dyDescent="0.2">
      <c r="A55" s="24">
        <f t="shared" si="3"/>
        <v>1</v>
      </c>
      <c r="B55" s="439"/>
      <c r="C55" s="28" t="s">
        <v>894</v>
      </c>
      <c r="D55" s="28">
        <v>20</v>
      </c>
      <c r="E55" s="29" t="s">
        <v>895</v>
      </c>
      <c r="F55" s="30">
        <f>VLOOKUP(C55,Sheet1!A:B,2,FALSE)</f>
        <v>10</v>
      </c>
      <c r="G55" s="141"/>
      <c r="H55" s="109">
        <f t="shared" ref="H55:H64" si="25">F55*$H$1</f>
        <v>6</v>
      </c>
      <c r="I55" s="109">
        <f t="shared" ref="I55:I64" si="26">G55*H55</f>
        <v>0</v>
      </c>
      <c r="J55" s="31">
        <v>1.4</v>
      </c>
      <c r="K55" s="33">
        <f t="shared" ref="K55:K64" si="27">G55*J55/16</f>
        <v>0</v>
      </c>
      <c r="L55" s="33">
        <v>75</v>
      </c>
      <c r="M55" s="101"/>
      <c r="N55" s="1"/>
      <c r="O55" s="1"/>
      <c r="P55" s="1"/>
      <c r="Q55" s="1"/>
      <c r="R55" s="1"/>
      <c r="S55" s="1"/>
      <c r="T55" s="1"/>
      <c r="U55" s="1"/>
      <c r="V55" s="1"/>
      <c r="W55" s="1"/>
      <c r="X55" s="1"/>
      <c r="Y55" s="1"/>
      <c r="Z55" s="1"/>
    </row>
    <row r="56" spans="1:26" ht="22.5" customHeight="1" x14ac:dyDescent="0.2">
      <c r="A56" s="24">
        <f t="shared" si="3"/>
        <v>1</v>
      </c>
      <c r="B56" s="435"/>
      <c r="C56" s="37" t="s">
        <v>896</v>
      </c>
      <c r="D56" s="37">
        <v>20</v>
      </c>
      <c r="E56" s="38" t="s">
        <v>897</v>
      </c>
      <c r="F56" s="30">
        <f>VLOOKUP(C56,Sheet1!A:B,2,FALSE)</f>
        <v>13</v>
      </c>
      <c r="G56" s="141"/>
      <c r="H56" s="110">
        <f t="shared" si="25"/>
        <v>7.8</v>
      </c>
      <c r="I56" s="110">
        <f t="shared" si="26"/>
        <v>0</v>
      </c>
      <c r="J56" s="39">
        <v>1.4</v>
      </c>
      <c r="K56" s="41">
        <f t="shared" si="27"/>
        <v>0</v>
      </c>
      <c r="L56" s="41">
        <v>75</v>
      </c>
      <c r="M56" s="101"/>
      <c r="N56" s="1"/>
      <c r="O56" s="1"/>
      <c r="P56" s="1"/>
      <c r="Q56" s="1"/>
      <c r="R56" s="1"/>
      <c r="S56" s="1"/>
      <c r="T56" s="1"/>
      <c r="U56" s="1"/>
      <c r="V56" s="1"/>
      <c r="W56" s="1"/>
      <c r="X56" s="1"/>
      <c r="Y56" s="1"/>
      <c r="Z56" s="1"/>
    </row>
    <row r="57" spans="1:26" ht="22.5" customHeight="1" x14ac:dyDescent="0.2">
      <c r="A57" s="24">
        <f t="shared" si="3"/>
        <v>1</v>
      </c>
      <c r="B57" s="435"/>
      <c r="C57" s="37" t="s">
        <v>898</v>
      </c>
      <c r="D57" s="37">
        <v>25</v>
      </c>
      <c r="E57" s="38" t="s">
        <v>899</v>
      </c>
      <c r="F57" s="30">
        <f>VLOOKUP(C57,Sheet1!A:B,2,FALSE)</f>
        <v>17</v>
      </c>
      <c r="G57" s="141"/>
      <c r="H57" s="110">
        <f t="shared" si="25"/>
        <v>10.199999999999999</v>
      </c>
      <c r="I57" s="110">
        <f t="shared" si="26"/>
        <v>0</v>
      </c>
      <c r="J57" s="39">
        <v>2</v>
      </c>
      <c r="K57" s="41">
        <f t="shared" si="27"/>
        <v>0</v>
      </c>
      <c r="L57" s="41">
        <v>60</v>
      </c>
      <c r="M57" s="101"/>
      <c r="N57" s="1"/>
      <c r="O57" s="1"/>
      <c r="P57" s="1"/>
      <c r="Q57" s="1"/>
      <c r="R57" s="1"/>
      <c r="S57" s="1"/>
      <c r="T57" s="1"/>
      <c r="U57" s="1"/>
      <c r="V57" s="1"/>
      <c r="W57" s="1"/>
      <c r="X57" s="1"/>
      <c r="Y57" s="1"/>
      <c r="Z57" s="1"/>
    </row>
    <row r="58" spans="1:26" ht="22.5" customHeight="1" x14ac:dyDescent="0.2">
      <c r="A58" s="24">
        <f t="shared" si="3"/>
        <v>1</v>
      </c>
      <c r="B58" s="435"/>
      <c r="C58" s="37" t="s">
        <v>900</v>
      </c>
      <c r="D58" s="37">
        <v>25</v>
      </c>
      <c r="E58" s="38" t="s">
        <v>901</v>
      </c>
      <c r="F58" s="30">
        <f>VLOOKUP(C58,Sheet1!A:B,2,FALSE)</f>
        <v>13</v>
      </c>
      <c r="G58" s="141"/>
      <c r="H58" s="110">
        <f t="shared" si="25"/>
        <v>7.8</v>
      </c>
      <c r="I58" s="110">
        <f t="shared" si="26"/>
        <v>0</v>
      </c>
      <c r="J58" s="39">
        <v>2</v>
      </c>
      <c r="K58" s="41">
        <f t="shared" si="27"/>
        <v>0</v>
      </c>
      <c r="L58" s="41">
        <v>60</v>
      </c>
      <c r="M58" s="101"/>
      <c r="N58" s="1"/>
      <c r="O58" s="1"/>
      <c r="P58" s="1"/>
      <c r="Q58" s="1"/>
      <c r="R58" s="1"/>
      <c r="S58" s="1"/>
      <c r="T58" s="1"/>
      <c r="U58" s="1"/>
      <c r="V58" s="1"/>
      <c r="W58" s="1"/>
      <c r="X58" s="1"/>
      <c r="Y58" s="1"/>
      <c r="Z58" s="1"/>
    </row>
    <row r="59" spans="1:26" ht="21.95" customHeight="1" x14ac:dyDescent="0.2">
      <c r="A59" s="24">
        <f t="shared" si="3"/>
        <v>1</v>
      </c>
      <c r="B59" s="435"/>
      <c r="C59" s="37" t="s">
        <v>902</v>
      </c>
      <c r="D59" s="37">
        <v>25</v>
      </c>
      <c r="E59" s="38" t="s">
        <v>903</v>
      </c>
      <c r="F59" s="30">
        <f>VLOOKUP(C59,Sheet1!A:B,2,FALSE)</f>
        <v>18</v>
      </c>
      <c r="G59" s="141"/>
      <c r="H59" s="110">
        <f t="shared" si="25"/>
        <v>10.799999999999999</v>
      </c>
      <c r="I59" s="110">
        <f t="shared" si="26"/>
        <v>0</v>
      </c>
      <c r="J59" s="39">
        <v>2</v>
      </c>
      <c r="K59" s="41">
        <f t="shared" si="27"/>
        <v>0</v>
      </c>
      <c r="L59" s="41">
        <v>42</v>
      </c>
      <c r="M59" s="101"/>
      <c r="N59" s="1"/>
      <c r="O59" s="1"/>
      <c r="P59" s="1"/>
      <c r="Q59" s="1"/>
      <c r="R59" s="1"/>
      <c r="S59" s="1"/>
      <c r="T59" s="1"/>
      <c r="U59" s="1"/>
      <c r="V59" s="1"/>
      <c r="W59" s="1"/>
      <c r="X59" s="1"/>
      <c r="Y59" s="1"/>
      <c r="Z59" s="1"/>
    </row>
    <row r="60" spans="1:26" ht="22.5" customHeight="1" x14ac:dyDescent="0.2">
      <c r="A60" s="24">
        <f t="shared" si="3"/>
        <v>1</v>
      </c>
      <c r="B60" s="435"/>
      <c r="C60" s="37" t="s">
        <v>904</v>
      </c>
      <c r="D60" s="37">
        <v>40</v>
      </c>
      <c r="E60" s="38" t="s">
        <v>905</v>
      </c>
      <c r="F60" s="30">
        <f>VLOOKUP(C60,Sheet1!A:B,2,FALSE)</f>
        <v>31</v>
      </c>
      <c r="G60" s="141"/>
      <c r="H60" s="110">
        <f t="shared" si="25"/>
        <v>18.599999999999998</v>
      </c>
      <c r="I60" s="110">
        <f t="shared" si="26"/>
        <v>0</v>
      </c>
      <c r="J60" s="39">
        <v>6.5</v>
      </c>
      <c r="K60" s="41">
        <f t="shared" si="27"/>
        <v>0</v>
      </c>
      <c r="L60" s="41">
        <v>1</v>
      </c>
      <c r="M60" s="101"/>
      <c r="N60" s="1"/>
      <c r="O60" s="1"/>
      <c r="P60" s="1"/>
      <c r="Q60" s="1"/>
      <c r="R60" s="1"/>
      <c r="S60" s="1"/>
      <c r="T60" s="1"/>
      <c r="U60" s="1"/>
      <c r="V60" s="1"/>
      <c r="W60" s="1"/>
      <c r="X60" s="1"/>
      <c r="Y60" s="1"/>
      <c r="Z60" s="1"/>
    </row>
    <row r="61" spans="1:26" ht="22.5" customHeight="1" x14ac:dyDescent="0.2">
      <c r="A61" s="24">
        <f t="shared" si="3"/>
        <v>1</v>
      </c>
      <c r="B61" s="435"/>
      <c r="C61" s="37" t="s">
        <v>906</v>
      </c>
      <c r="D61" s="37">
        <v>50</v>
      </c>
      <c r="E61" s="38" t="s">
        <v>907</v>
      </c>
      <c r="F61" s="30">
        <f>VLOOKUP(C61,Sheet1!A:B,2,FALSE)</f>
        <v>47</v>
      </c>
      <c r="G61" s="141"/>
      <c r="H61" s="110">
        <f t="shared" si="25"/>
        <v>28.2</v>
      </c>
      <c r="I61" s="110">
        <f t="shared" si="26"/>
        <v>0</v>
      </c>
      <c r="J61" s="39">
        <v>11.2</v>
      </c>
      <c r="K61" s="41">
        <f t="shared" si="27"/>
        <v>0</v>
      </c>
      <c r="L61" s="41">
        <v>1</v>
      </c>
      <c r="M61" s="101"/>
      <c r="N61" s="1"/>
      <c r="O61" s="1"/>
      <c r="P61" s="1"/>
      <c r="Q61" s="1"/>
      <c r="R61" s="1"/>
      <c r="S61" s="1"/>
      <c r="T61" s="1"/>
      <c r="U61" s="1"/>
      <c r="V61" s="1"/>
      <c r="W61" s="1"/>
      <c r="X61" s="1"/>
      <c r="Y61" s="1"/>
      <c r="Z61" s="1"/>
    </row>
    <row r="62" spans="1:26" ht="22.5" customHeight="1" x14ac:dyDescent="0.2">
      <c r="A62" s="24">
        <f t="shared" si="3"/>
        <v>1</v>
      </c>
      <c r="B62" s="435"/>
      <c r="C62" s="37" t="s">
        <v>908</v>
      </c>
      <c r="D62" s="37">
        <v>50</v>
      </c>
      <c r="E62" s="38" t="s">
        <v>909</v>
      </c>
      <c r="F62" s="30">
        <f>VLOOKUP(C62,Sheet1!A:B,2,FALSE)</f>
        <v>52</v>
      </c>
      <c r="G62" s="141"/>
      <c r="H62" s="110">
        <f t="shared" si="25"/>
        <v>31.2</v>
      </c>
      <c r="I62" s="110">
        <f t="shared" si="26"/>
        <v>0</v>
      </c>
      <c r="J62" s="39">
        <v>11.2</v>
      </c>
      <c r="K62" s="41">
        <f t="shared" si="27"/>
        <v>0</v>
      </c>
      <c r="L62" s="41">
        <v>1</v>
      </c>
      <c r="M62" s="101"/>
      <c r="N62" s="1"/>
      <c r="O62" s="1"/>
      <c r="P62" s="1"/>
      <c r="Q62" s="1"/>
      <c r="R62" s="1"/>
      <c r="S62" s="1"/>
      <c r="T62" s="1"/>
      <c r="U62" s="1"/>
      <c r="V62" s="1"/>
      <c r="W62" s="1"/>
      <c r="X62" s="1"/>
      <c r="Y62" s="1"/>
      <c r="Z62" s="1"/>
    </row>
    <row r="63" spans="1:26" ht="22.5" customHeight="1" x14ac:dyDescent="0.2">
      <c r="A63" s="24">
        <f t="shared" si="3"/>
        <v>1</v>
      </c>
      <c r="B63" s="435"/>
      <c r="C63" s="37" t="s">
        <v>910</v>
      </c>
      <c r="D63" s="37">
        <v>63</v>
      </c>
      <c r="E63" s="38" t="s">
        <v>911</v>
      </c>
      <c r="F63" s="30">
        <f>VLOOKUP(C63,Sheet1!A:B,2,FALSE)</f>
        <v>66</v>
      </c>
      <c r="G63" s="141"/>
      <c r="H63" s="110">
        <f t="shared" si="25"/>
        <v>39.6</v>
      </c>
      <c r="I63" s="110">
        <f t="shared" si="26"/>
        <v>0</v>
      </c>
      <c r="J63" s="39">
        <v>19.2</v>
      </c>
      <c r="K63" s="41">
        <f t="shared" si="27"/>
        <v>0</v>
      </c>
      <c r="L63" s="41">
        <v>1</v>
      </c>
      <c r="M63" s="101"/>
      <c r="N63" s="1"/>
      <c r="O63" s="1"/>
      <c r="P63" s="1"/>
      <c r="Q63" s="1"/>
      <c r="R63" s="1"/>
      <c r="S63" s="1"/>
      <c r="T63" s="1"/>
      <c r="U63" s="1"/>
      <c r="V63" s="1"/>
      <c r="W63" s="1"/>
      <c r="X63" s="1"/>
      <c r="Y63" s="1"/>
      <c r="Z63" s="1"/>
    </row>
    <row r="64" spans="1:26" ht="22.5" customHeight="1" x14ac:dyDescent="0.2">
      <c r="A64" s="24">
        <f t="shared" si="3"/>
        <v>1</v>
      </c>
      <c r="B64" s="436"/>
      <c r="C64" s="205" t="s">
        <v>912</v>
      </c>
      <c r="D64" s="205">
        <v>63</v>
      </c>
      <c r="E64" s="206" t="s">
        <v>913</v>
      </c>
      <c r="F64" s="30">
        <f>VLOOKUP(C64,Sheet1!A:B,2,FALSE)</f>
        <v>90</v>
      </c>
      <c r="G64" s="145"/>
      <c r="H64" s="263">
        <f t="shared" si="25"/>
        <v>54</v>
      </c>
      <c r="I64" s="263">
        <f t="shared" si="26"/>
        <v>0</v>
      </c>
      <c r="J64" s="208">
        <v>19.2</v>
      </c>
      <c r="K64" s="210">
        <f t="shared" si="27"/>
        <v>0</v>
      </c>
      <c r="L64" s="210">
        <v>1</v>
      </c>
      <c r="M64" s="101"/>
      <c r="N64" s="1"/>
      <c r="O64" s="1"/>
      <c r="P64" s="1"/>
      <c r="Q64" s="1"/>
      <c r="R64" s="1"/>
      <c r="S64" s="1"/>
      <c r="T64" s="1"/>
      <c r="U64" s="1"/>
      <c r="V64" s="1"/>
      <c r="W64" s="1"/>
      <c r="X64" s="1"/>
      <c r="Y64" s="1"/>
      <c r="Z64" s="1"/>
    </row>
    <row r="65" spans="1:26" ht="38.25" customHeight="1" x14ac:dyDescent="0.2">
      <c r="A65" s="24">
        <f t="shared" si="3"/>
        <v>1</v>
      </c>
      <c r="B65" s="258" t="s">
        <v>226</v>
      </c>
      <c r="C65" s="258"/>
      <c r="D65" s="258"/>
      <c r="E65" s="258"/>
      <c r="F65" s="276"/>
      <c r="G65" s="262"/>
      <c r="H65" s="258"/>
      <c r="I65" s="258"/>
      <c r="J65" s="258"/>
      <c r="K65" s="264"/>
      <c r="L65" s="258"/>
      <c r="M65" s="101"/>
      <c r="N65" s="26"/>
      <c r="O65" s="26"/>
      <c r="P65" s="26"/>
      <c r="Q65" s="26"/>
      <c r="R65" s="26"/>
      <c r="S65" s="26"/>
      <c r="T65" s="26"/>
      <c r="U65" s="26"/>
      <c r="V65" s="26"/>
      <c r="W65" s="26"/>
      <c r="X65" s="1"/>
      <c r="Y65" s="1"/>
      <c r="Z65" s="1"/>
    </row>
    <row r="66" spans="1:26" ht="27.95" customHeight="1" x14ac:dyDescent="0.2">
      <c r="A66" s="24">
        <f t="shared" si="3"/>
        <v>1</v>
      </c>
      <c r="B66" s="439"/>
      <c r="C66" s="28" t="s">
        <v>914</v>
      </c>
      <c r="D66" s="28">
        <v>20</v>
      </c>
      <c r="E66" s="29" t="s">
        <v>915</v>
      </c>
      <c r="F66" s="30">
        <f>VLOOKUP(C66,Sheet1!A:B,2,FALSE)</f>
        <v>10</v>
      </c>
      <c r="G66" s="141"/>
      <c r="H66" s="109">
        <f t="shared" ref="H66:H70" si="28">F66*$H$1</f>
        <v>6</v>
      </c>
      <c r="I66" s="109">
        <f t="shared" ref="I66:I70" si="29">G66*H66</f>
        <v>0</v>
      </c>
      <c r="J66" s="31">
        <v>2</v>
      </c>
      <c r="K66" s="33">
        <f t="shared" ref="K66:K70" si="30">G66*J66/16</f>
        <v>0</v>
      </c>
      <c r="L66" s="33">
        <v>75</v>
      </c>
      <c r="M66" s="101"/>
      <c r="N66" s="1"/>
      <c r="O66" s="1"/>
      <c r="P66" s="1"/>
      <c r="Q66" s="1"/>
      <c r="R66" s="1"/>
      <c r="S66" s="1"/>
      <c r="T66" s="1"/>
      <c r="U66" s="1"/>
      <c r="V66" s="1"/>
      <c r="W66" s="1"/>
      <c r="X66" s="1"/>
      <c r="Y66" s="1"/>
      <c r="Z66" s="1"/>
    </row>
    <row r="67" spans="1:26" ht="27.95" customHeight="1" x14ac:dyDescent="0.2">
      <c r="A67" s="24">
        <f t="shared" si="3"/>
        <v>1</v>
      </c>
      <c r="B67" s="435"/>
      <c r="C67" s="37" t="s">
        <v>916</v>
      </c>
      <c r="D67" s="37">
        <v>25</v>
      </c>
      <c r="E67" s="38" t="s">
        <v>917</v>
      </c>
      <c r="F67" s="30">
        <f>VLOOKUP(C67,Sheet1!A:B,2,FALSE)</f>
        <v>13</v>
      </c>
      <c r="G67" s="141"/>
      <c r="H67" s="110">
        <f t="shared" si="28"/>
        <v>7.8</v>
      </c>
      <c r="I67" s="110">
        <f t="shared" si="29"/>
        <v>0</v>
      </c>
      <c r="J67" s="39">
        <v>2.2999999999999998</v>
      </c>
      <c r="K67" s="41">
        <f t="shared" si="30"/>
        <v>0</v>
      </c>
      <c r="L67" s="41">
        <v>60</v>
      </c>
      <c r="M67" s="101"/>
      <c r="N67" s="1"/>
      <c r="O67" s="1"/>
      <c r="P67" s="1"/>
      <c r="Q67" s="1"/>
      <c r="R67" s="1"/>
      <c r="S67" s="1"/>
      <c r="T67" s="1"/>
      <c r="U67" s="1"/>
      <c r="V67" s="1"/>
      <c r="W67" s="1"/>
      <c r="X67" s="1"/>
      <c r="Y67" s="1"/>
      <c r="Z67" s="1"/>
    </row>
    <row r="68" spans="1:26" ht="27.95" customHeight="1" x14ac:dyDescent="0.2">
      <c r="A68" s="24">
        <f t="shared" si="3"/>
        <v>1</v>
      </c>
      <c r="B68" s="435"/>
      <c r="C68" s="37" t="s">
        <v>918</v>
      </c>
      <c r="D68" s="37">
        <v>40</v>
      </c>
      <c r="E68" s="38" t="s">
        <v>919</v>
      </c>
      <c r="F68" s="30">
        <f>VLOOKUP(C68,Sheet1!A:B,2,FALSE)</f>
        <v>27</v>
      </c>
      <c r="G68" s="141"/>
      <c r="H68" s="110">
        <f t="shared" si="28"/>
        <v>16.2</v>
      </c>
      <c r="I68" s="110">
        <f t="shared" si="29"/>
        <v>0</v>
      </c>
      <c r="J68" s="39">
        <v>8.1</v>
      </c>
      <c r="K68" s="41">
        <f t="shared" si="30"/>
        <v>0</v>
      </c>
      <c r="L68" s="41">
        <v>1</v>
      </c>
      <c r="M68" s="101"/>
      <c r="N68" s="1"/>
      <c r="O68" s="1"/>
      <c r="P68" s="1"/>
      <c r="Q68" s="1"/>
      <c r="R68" s="1"/>
      <c r="S68" s="1"/>
      <c r="T68" s="1"/>
      <c r="U68" s="1"/>
      <c r="V68" s="1"/>
      <c r="W68" s="1"/>
      <c r="X68" s="1"/>
      <c r="Y68" s="1"/>
      <c r="Z68" s="1"/>
    </row>
    <row r="69" spans="1:26" ht="27.95" customHeight="1" x14ac:dyDescent="0.2">
      <c r="A69" s="24">
        <f t="shared" ref="A69:A132" si="31">IF(G69&gt;0,A68+1,A68)</f>
        <v>1</v>
      </c>
      <c r="B69" s="435"/>
      <c r="C69" s="37" t="s">
        <v>920</v>
      </c>
      <c r="D69" s="37">
        <v>50</v>
      </c>
      <c r="E69" s="38" t="s">
        <v>921</v>
      </c>
      <c r="F69" s="30">
        <f>VLOOKUP(C69,Sheet1!A:B,2,FALSE)</f>
        <v>44</v>
      </c>
      <c r="G69" s="141"/>
      <c r="H69" s="110">
        <f t="shared" si="28"/>
        <v>26.4</v>
      </c>
      <c r="I69" s="110">
        <f t="shared" si="29"/>
        <v>0</v>
      </c>
      <c r="J69" s="39">
        <v>11.6</v>
      </c>
      <c r="K69" s="41">
        <f t="shared" si="30"/>
        <v>0</v>
      </c>
      <c r="L69" s="41">
        <v>1</v>
      </c>
      <c r="M69" s="101"/>
      <c r="N69" s="1"/>
      <c r="O69" s="1"/>
      <c r="P69" s="1"/>
      <c r="Q69" s="1"/>
      <c r="R69" s="1"/>
      <c r="S69" s="1"/>
      <c r="T69" s="1"/>
      <c r="U69" s="1"/>
      <c r="V69" s="1"/>
      <c r="W69" s="1"/>
      <c r="X69" s="1"/>
      <c r="Y69" s="1"/>
      <c r="Z69" s="1"/>
    </row>
    <row r="70" spans="1:26" ht="27.95" customHeight="1" x14ac:dyDescent="0.2">
      <c r="A70" s="24">
        <f t="shared" si="31"/>
        <v>1</v>
      </c>
      <c r="B70" s="436"/>
      <c r="C70" s="205" t="s">
        <v>922</v>
      </c>
      <c r="D70" s="205">
        <v>63</v>
      </c>
      <c r="E70" s="206" t="s">
        <v>923</v>
      </c>
      <c r="F70" s="30">
        <f>VLOOKUP(C70,Sheet1!A:B,2,FALSE)</f>
        <v>69</v>
      </c>
      <c r="G70" s="145"/>
      <c r="H70" s="263">
        <f t="shared" si="28"/>
        <v>41.4</v>
      </c>
      <c r="I70" s="263">
        <f t="shared" si="29"/>
        <v>0</v>
      </c>
      <c r="J70" s="208">
        <v>22.4</v>
      </c>
      <c r="K70" s="210">
        <f t="shared" si="30"/>
        <v>0</v>
      </c>
      <c r="L70" s="210">
        <v>1</v>
      </c>
      <c r="M70" s="101"/>
      <c r="N70" s="1"/>
      <c r="O70" s="1"/>
      <c r="P70" s="1"/>
      <c r="Q70" s="1"/>
      <c r="R70" s="1"/>
      <c r="S70" s="1"/>
      <c r="T70" s="1"/>
      <c r="U70" s="1"/>
      <c r="V70" s="1"/>
      <c r="W70" s="1"/>
      <c r="X70" s="1"/>
      <c r="Y70" s="1"/>
      <c r="Z70" s="1"/>
    </row>
    <row r="71" spans="1:26" ht="38.25" customHeight="1" x14ac:dyDescent="0.2">
      <c r="A71" s="24">
        <f t="shared" si="31"/>
        <v>1</v>
      </c>
      <c r="B71" s="258" t="s">
        <v>239</v>
      </c>
      <c r="C71" s="258"/>
      <c r="D71" s="258"/>
      <c r="E71" s="258"/>
      <c r="F71" s="276"/>
      <c r="G71" s="262"/>
      <c r="H71" s="258"/>
      <c r="I71" s="258"/>
      <c r="J71" s="258"/>
      <c r="K71" s="264"/>
      <c r="L71" s="258"/>
      <c r="M71" s="101"/>
      <c r="N71" s="26"/>
      <c r="O71" s="26"/>
      <c r="P71" s="26"/>
      <c r="Q71" s="26"/>
      <c r="R71" s="26"/>
      <c r="S71" s="26"/>
      <c r="T71" s="26"/>
      <c r="U71" s="26"/>
      <c r="V71" s="26"/>
      <c r="W71" s="26"/>
      <c r="X71" s="1"/>
      <c r="Y71" s="1"/>
      <c r="Z71" s="1"/>
    </row>
    <row r="72" spans="1:26" ht="22.5" customHeight="1" x14ac:dyDescent="0.2">
      <c r="A72" s="24">
        <f t="shared" si="31"/>
        <v>1</v>
      </c>
      <c r="B72" s="439"/>
      <c r="C72" s="28" t="s">
        <v>924</v>
      </c>
      <c r="D72" s="28" t="s">
        <v>241</v>
      </c>
      <c r="E72" s="29" t="s">
        <v>925</v>
      </c>
      <c r="F72" s="30">
        <f>VLOOKUP(C72,Sheet1!A:B,2,FALSE)</f>
        <v>14</v>
      </c>
      <c r="G72" s="141"/>
      <c r="H72" s="109">
        <f t="shared" ref="H72:H77" si="32">F72*$H$1</f>
        <v>8.4</v>
      </c>
      <c r="I72" s="109">
        <f t="shared" ref="I72:I77" si="33">G72*H72</f>
        <v>0</v>
      </c>
      <c r="J72" s="31">
        <v>1.8</v>
      </c>
      <c r="K72" s="33">
        <f t="shared" ref="K72:K77" si="34">G72*J72/16</f>
        <v>0</v>
      </c>
      <c r="L72" s="33">
        <v>65</v>
      </c>
      <c r="M72" s="101"/>
      <c r="N72" s="1"/>
      <c r="O72" s="1"/>
      <c r="P72" s="1"/>
      <c r="Q72" s="1"/>
      <c r="R72" s="1"/>
      <c r="S72" s="1"/>
      <c r="T72" s="1"/>
      <c r="U72" s="1"/>
      <c r="V72" s="1"/>
      <c r="W72" s="1"/>
      <c r="X72" s="1"/>
      <c r="Y72" s="1"/>
      <c r="Z72" s="1"/>
    </row>
    <row r="73" spans="1:26" ht="22.5" customHeight="1" x14ac:dyDescent="0.2">
      <c r="A73" s="24">
        <f t="shared" si="31"/>
        <v>1</v>
      </c>
      <c r="B73" s="435"/>
      <c r="C73" s="37" t="s">
        <v>926</v>
      </c>
      <c r="D73" s="37" t="s">
        <v>250</v>
      </c>
      <c r="E73" s="38" t="s">
        <v>927</v>
      </c>
      <c r="F73" s="30">
        <f>VLOOKUP(C73,Sheet1!A:B,2,FALSE)</f>
        <v>27</v>
      </c>
      <c r="G73" s="141"/>
      <c r="H73" s="110">
        <f t="shared" si="32"/>
        <v>16.2</v>
      </c>
      <c r="I73" s="110">
        <f t="shared" si="33"/>
        <v>0</v>
      </c>
      <c r="J73" s="39">
        <v>5.4</v>
      </c>
      <c r="K73" s="41">
        <f t="shared" si="34"/>
        <v>0</v>
      </c>
      <c r="L73" s="41">
        <v>24</v>
      </c>
      <c r="M73" s="101"/>
      <c r="N73" s="1"/>
      <c r="O73" s="1"/>
      <c r="P73" s="1"/>
      <c r="Q73" s="1"/>
      <c r="R73" s="1"/>
      <c r="S73" s="1"/>
      <c r="T73" s="1"/>
      <c r="U73" s="1"/>
      <c r="V73" s="1"/>
      <c r="W73" s="1"/>
      <c r="X73" s="1"/>
      <c r="Y73" s="1"/>
      <c r="Z73" s="1"/>
    </row>
    <row r="74" spans="1:26" ht="22.5" customHeight="1" x14ac:dyDescent="0.2">
      <c r="A74" s="24">
        <f t="shared" si="31"/>
        <v>1</v>
      </c>
      <c r="B74" s="435"/>
      <c r="C74" s="37" t="s">
        <v>928</v>
      </c>
      <c r="D74" s="37" t="s">
        <v>253</v>
      </c>
      <c r="E74" s="38" t="s">
        <v>929</v>
      </c>
      <c r="F74" s="30">
        <f>VLOOKUP(C74,Sheet1!A:B,2,FALSE)</f>
        <v>28</v>
      </c>
      <c r="G74" s="141"/>
      <c r="H74" s="110">
        <f t="shared" si="32"/>
        <v>16.8</v>
      </c>
      <c r="I74" s="110">
        <f t="shared" si="33"/>
        <v>0</v>
      </c>
      <c r="J74" s="39">
        <v>6.1</v>
      </c>
      <c r="K74" s="41">
        <f t="shared" si="34"/>
        <v>0</v>
      </c>
      <c r="L74" s="41">
        <v>24</v>
      </c>
      <c r="M74" s="101"/>
      <c r="N74" s="1"/>
      <c r="O74" s="1"/>
      <c r="P74" s="1"/>
      <c r="Q74" s="1"/>
      <c r="R74" s="1"/>
      <c r="S74" s="1"/>
      <c r="T74" s="1"/>
      <c r="U74" s="1"/>
      <c r="V74" s="1"/>
      <c r="W74" s="1"/>
      <c r="X74" s="1"/>
      <c r="Y74" s="1"/>
      <c r="Z74" s="1"/>
    </row>
    <row r="75" spans="1:26" ht="22.5" customHeight="1" x14ac:dyDescent="0.2">
      <c r="A75" s="24">
        <f t="shared" si="31"/>
        <v>1</v>
      </c>
      <c r="B75" s="435"/>
      <c r="C75" s="37" t="s">
        <v>930</v>
      </c>
      <c r="D75" s="37" t="s">
        <v>262</v>
      </c>
      <c r="E75" s="38" t="s">
        <v>931</v>
      </c>
      <c r="F75" s="30">
        <f>VLOOKUP(C75,Sheet1!A:B,2,FALSE)</f>
        <v>43</v>
      </c>
      <c r="G75" s="141"/>
      <c r="H75" s="110">
        <f t="shared" si="32"/>
        <v>25.8</v>
      </c>
      <c r="I75" s="110">
        <f t="shared" si="33"/>
        <v>0</v>
      </c>
      <c r="J75" s="39">
        <v>8.5</v>
      </c>
      <c r="K75" s="41">
        <f t="shared" si="34"/>
        <v>0</v>
      </c>
      <c r="L75" s="41">
        <v>1</v>
      </c>
      <c r="M75" s="101"/>
      <c r="N75" s="1"/>
      <c r="O75" s="1"/>
      <c r="P75" s="1"/>
      <c r="Q75" s="1"/>
      <c r="R75" s="1"/>
      <c r="S75" s="1"/>
      <c r="T75" s="1"/>
      <c r="U75" s="1"/>
      <c r="V75" s="1"/>
      <c r="W75" s="1"/>
      <c r="X75" s="1"/>
      <c r="Y75" s="1"/>
      <c r="Z75" s="1"/>
    </row>
    <row r="76" spans="1:26" ht="22.5" customHeight="1" x14ac:dyDescent="0.2">
      <c r="A76" s="24">
        <f t="shared" si="31"/>
        <v>1</v>
      </c>
      <c r="B76" s="435"/>
      <c r="C76" s="37" t="s">
        <v>932</v>
      </c>
      <c r="D76" s="37" t="s">
        <v>265</v>
      </c>
      <c r="E76" s="38" t="s">
        <v>933</v>
      </c>
      <c r="F76" s="30">
        <f>VLOOKUP(C76,Sheet1!A:B,2,FALSE)</f>
        <v>79</v>
      </c>
      <c r="G76" s="141"/>
      <c r="H76" s="110">
        <f t="shared" si="32"/>
        <v>47.4</v>
      </c>
      <c r="I76" s="110">
        <f t="shared" si="33"/>
        <v>0</v>
      </c>
      <c r="J76" s="39">
        <v>13.9</v>
      </c>
      <c r="K76" s="41">
        <f t="shared" si="34"/>
        <v>0</v>
      </c>
      <c r="L76" s="41">
        <v>1</v>
      </c>
      <c r="M76" s="101"/>
      <c r="N76" s="1"/>
      <c r="O76" s="1"/>
      <c r="P76" s="1"/>
      <c r="Q76" s="1"/>
      <c r="R76" s="1"/>
      <c r="S76" s="1"/>
      <c r="T76" s="1"/>
      <c r="U76" s="1"/>
      <c r="V76" s="1"/>
      <c r="W76" s="1"/>
      <c r="X76" s="1"/>
      <c r="Y76" s="1"/>
      <c r="Z76" s="1"/>
    </row>
    <row r="77" spans="1:26" ht="22.5" customHeight="1" x14ac:dyDescent="0.2">
      <c r="A77" s="24">
        <f t="shared" si="31"/>
        <v>1</v>
      </c>
      <c r="B77" s="436"/>
      <c r="C77" s="205" t="s">
        <v>934</v>
      </c>
      <c r="D77" s="205" t="s">
        <v>268</v>
      </c>
      <c r="E77" s="206" t="s">
        <v>935</v>
      </c>
      <c r="F77" s="30">
        <f>VLOOKUP(C77,Sheet1!A:B,2,FALSE)</f>
        <v>81</v>
      </c>
      <c r="G77" s="145"/>
      <c r="H77" s="263">
        <f t="shared" si="32"/>
        <v>48.6</v>
      </c>
      <c r="I77" s="263">
        <f t="shared" si="33"/>
        <v>0</v>
      </c>
      <c r="J77" s="208">
        <v>14.7</v>
      </c>
      <c r="K77" s="210">
        <f t="shared" si="34"/>
        <v>0</v>
      </c>
      <c r="L77" s="210">
        <v>1</v>
      </c>
      <c r="M77" s="101"/>
      <c r="N77" s="1"/>
      <c r="O77" s="1"/>
      <c r="P77" s="1"/>
      <c r="Q77" s="1"/>
      <c r="R77" s="1"/>
      <c r="S77" s="1"/>
      <c r="T77" s="1"/>
      <c r="U77" s="1"/>
      <c r="V77" s="1"/>
      <c r="W77" s="1"/>
      <c r="X77" s="1"/>
      <c r="Y77" s="1"/>
      <c r="Z77" s="1"/>
    </row>
    <row r="78" spans="1:26" ht="38.25" customHeight="1" x14ac:dyDescent="0.2">
      <c r="A78" s="24">
        <f t="shared" si="31"/>
        <v>1</v>
      </c>
      <c r="B78" s="258" t="s">
        <v>294</v>
      </c>
      <c r="C78" s="258"/>
      <c r="D78" s="258"/>
      <c r="E78" s="258"/>
      <c r="F78" s="276"/>
      <c r="G78" s="262"/>
      <c r="H78" s="258"/>
      <c r="I78" s="258"/>
      <c r="J78" s="258"/>
      <c r="K78" s="264"/>
      <c r="L78" s="258"/>
      <c r="M78" s="101"/>
      <c r="N78" s="26"/>
      <c r="O78" s="26"/>
      <c r="P78" s="26"/>
      <c r="Q78" s="26"/>
      <c r="R78" s="26"/>
      <c r="S78" s="26"/>
      <c r="T78" s="26"/>
      <c r="U78" s="26"/>
      <c r="V78" s="26"/>
      <c r="W78" s="26"/>
      <c r="X78" s="1"/>
      <c r="Y78" s="1"/>
      <c r="Z78" s="1"/>
    </row>
    <row r="79" spans="1:26" ht="26.1" customHeight="1" x14ac:dyDescent="0.2">
      <c r="A79" s="24">
        <f t="shared" si="31"/>
        <v>1</v>
      </c>
      <c r="B79" s="439"/>
      <c r="C79" s="28" t="s">
        <v>936</v>
      </c>
      <c r="D79" s="28">
        <v>20</v>
      </c>
      <c r="E79" s="29" t="s">
        <v>937</v>
      </c>
      <c r="F79" s="30">
        <f>VLOOKUP(C79,Sheet1!A:B,2,FALSE)</f>
        <v>34</v>
      </c>
      <c r="G79" s="141"/>
      <c r="H79" s="109">
        <f t="shared" ref="H79:H84" si="35">F79*$H$1</f>
        <v>20.399999999999999</v>
      </c>
      <c r="I79" s="109">
        <f t="shared" ref="I79:I84" si="36">G79*H79</f>
        <v>0</v>
      </c>
      <c r="J79" s="31">
        <v>8.1</v>
      </c>
      <c r="K79" s="33">
        <f t="shared" ref="K79:K84" si="37">G79*J79/16</f>
        <v>0</v>
      </c>
      <c r="L79" s="28">
        <v>8</v>
      </c>
      <c r="M79" s="101"/>
      <c r="N79" s="1"/>
      <c r="O79" s="1"/>
      <c r="P79" s="1"/>
      <c r="Q79" s="1"/>
      <c r="R79" s="1"/>
      <c r="S79" s="1"/>
      <c r="T79" s="1"/>
      <c r="U79" s="1"/>
      <c r="V79" s="1"/>
      <c r="W79" s="1"/>
      <c r="X79" s="1"/>
      <c r="Y79" s="1"/>
      <c r="Z79" s="1"/>
    </row>
    <row r="80" spans="1:26" ht="26.1" customHeight="1" x14ac:dyDescent="0.2">
      <c r="A80" s="24">
        <f t="shared" si="31"/>
        <v>1</v>
      </c>
      <c r="B80" s="435"/>
      <c r="C80" s="37" t="s">
        <v>938</v>
      </c>
      <c r="D80" s="37" t="s">
        <v>241</v>
      </c>
      <c r="E80" s="38" t="s">
        <v>939</v>
      </c>
      <c r="F80" s="30">
        <f>VLOOKUP(C80,Sheet1!A:B,2,FALSE)</f>
        <v>38</v>
      </c>
      <c r="G80" s="141"/>
      <c r="H80" s="110">
        <f t="shared" si="35"/>
        <v>22.8</v>
      </c>
      <c r="I80" s="110">
        <f t="shared" si="36"/>
        <v>0</v>
      </c>
      <c r="J80" s="39">
        <v>8.4</v>
      </c>
      <c r="K80" s="41">
        <f t="shared" si="37"/>
        <v>0</v>
      </c>
      <c r="L80" s="37">
        <v>6</v>
      </c>
      <c r="M80" s="101"/>
      <c r="N80" s="1"/>
      <c r="O80" s="1"/>
      <c r="P80" s="1"/>
      <c r="Q80" s="1"/>
      <c r="R80" s="1"/>
      <c r="S80" s="1"/>
      <c r="T80" s="1"/>
      <c r="U80" s="1"/>
      <c r="V80" s="1"/>
      <c r="W80" s="1"/>
      <c r="X80" s="1"/>
      <c r="Y80" s="1"/>
      <c r="Z80" s="1"/>
    </row>
    <row r="81" spans="1:26" ht="26.1" customHeight="1" x14ac:dyDescent="0.2">
      <c r="A81" s="24">
        <f t="shared" si="31"/>
        <v>1</v>
      </c>
      <c r="B81" s="435"/>
      <c r="C81" s="37" t="s">
        <v>940</v>
      </c>
      <c r="D81" s="37">
        <v>25</v>
      </c>
      <c r="E81" s="38" t="s">
        <v>941</v>
      </c>
      <c r="F81" s="30">
        <f>VLOOKUP(C81,Sheet1!A:B,2,FALSE)</f>
        <v>46</v>
      </c>
      <c r="G81" s="141"/>
      <c r="H81" s="110">
        <f t="shared" si="35"/>
        <v>27.599999999999998</v>
      </c>
      <c r="I81" s="110">
        <f t="shared" si="36"/>
        <v>0</v>
      </c>
      <c r="J81" s="39">
        <v>13.4</v>
      </c>
      <c r="K81" s="41">
        <f t="shared" si="37"/>
        <v>0</v>
      </c>
      <c r="L81" s="37">
        <v>4</v>
      </c>
      <c r="M81" s="101"/>
      <c r="N81" s="1"/>
      <c r="O81" s="1"/>
      <c r="P81" s="1"/>
      <c r="Q81" s="1"/>
      <c r="R81" s="1"/>
      <c r="S81" s="1"/>
      <c r="T81" s="1"/>
      <c r="U81" s="1"/>
      <c r="V81" s="1"/>
      <c r="W81" s="1"/>
      <c r="X81" s="1"/>
      <c r="Y81" s="1"/>
      <c r="Z81" s="1"/>
    </row>
    <row r="82" spans="1:26" ht="26.1" customHeight="1" x14ac:dyDescent="0.2">
      <c r="A82" s="24">
        <f t="shared" si="31"/>
        <v>1</v>
      </c>
      <c r="B82" s="435"/>
      <c r="C82" s="37" t="s">
        <v>942</v>
      </c>
      <c r="D82" s="37">
        <v>40</v>
      </c>
      <c r="E82" s="38" t="s">
        <v>943</v>
      </c>
      <c r="F82" s="30">
        <f>VLOOKUP(C82,Sheet1!A:B,2,FALSE)</f>
        <v>110</v>
      </c>
      <c r="G82" s="141"/>
      <c r="H82" s="110">
        <f t="shared" si="35"/>
        <v>66</v>
      </c>
      <c r="I82" s="110">
        <f t="shared" si="36"/>
        <v>0</v>
      </c>
      <c r="J82" s="39">
        <v>33.6</v>
      </c>
      <c r="K82" s="41">
        <f t="shared" si="37"/>
        <v>0</v>
      </c>
      <c r="L82" s="37">
        <v>2</v>
      </c>
      <c r="M82" s="101"/>
      <c r="N82" s="1"/>
      <c r="O82" s="1"/>
      <c r="P82" s="1"/>
      <c r="Q82" s="1"/>
      <c r="R82" s="1"/>
      <c r="S82" s="1"/>
      <c r="T82" s="1"/>
      <c r="U82" s="1"/>
      <c r="V82" s="1"/>
      <c r="W82" s="1"/>
      <c r="X82" s="1"/>
      <c r="Y82" s="1"/>
      <c r="Z82" s="1"/>
    </row>
    <row r="83" spans="1:26" ht="26.1" customHeight="1" x14ac:dyDescent="0.2">
      <c r="A83" s="24">
        <f t="shared" si="31"/>
        <v>1</v>
      </c>
      <c r="B83" s="435"/>
      <c r="C83" s="37" t="s">
        <v>944</v>
      </c>
      <c r="D83" s="37">
        <v>50</v>
      </c>
      <c r="E83" s="38" t="s">
        <v>945</v>
      </c>
      <c r="F83" s="30">
        <f>VLOOKUP(C83,Sheet1!A:B,2,FALSE)</f>
        <v>167</v>
      </c>
      <c r="G83" s="141"/>
      <c r="H83" s="110">
        <f t="shared" si="35"/>
        <v>100.2</v>
      </c>
      <c r="I83" s="110">
        <f t="shared" si="36"/>
        <v>0</v>
      </c>
      <c r="J83" s="39">
        <v>56</v>
      </c>
      <c r="K83" s="41">
        <f t="shared" si="37"/>
        <v>0</v>
      </c>
      <c r="L83" s="37">
        <v>2</v>
      </c>
      <c r="M83" s="101"/>
      <c r="N83" s="1"/>
      <c r="O83" s="1"/>
      <c r="P83" s="1"/>
      <c r="Q83" s="1"/>
      <c r="R83" s="1"/>
      <c r="S83" s="1"/>
      <c r="T83" s="1"/>
      <c r="U83" s="1"/>
      <c r="V83" s="1"/>
      <c r="W83" s="1"/>
      <c r="X83" s="1"/>
      <c r="Y83" s="1"/>
      <c r="Z83" s="1"/>
    </row>
    <row r="84" spans="1:26" ht="26.1" customHeight="1" x14ac:dyDescent="0.2">
      <c r="A84" s="24">
        <f t="shared" si="31"/>
        <v>1</v>
      </c>
      <c r="B84" s="436"/>
      <c r="C84" s="205" t="s">
        <v>946</v>
      </c>
      <c r="D84" s="205">
        <v>63</v>
      </c>
      <c r="E84" s="206" t="s">
        <v>947</v>
      </c>
      <c r="F84" s="30">
        <f>VLOOKUP(C84,Sheet1!A:B,2,FALSE)</f>
        <v>244</v>
      </c>
      <c r="G84" s="145"/>
      <c r="H84" s="263">
        <f t="shared" si="35"/>
        <v>146.4</v>
      </c>
      <c r="I84" s="263">
        <f t="shared" si="36"/>
        <v>0</v>
      </c>
      <c r="J84" s="208">
        <v>96</v>
      </c>
      <c r="K84" s="210">
        <f t="shared" si="37"/>
        <v>0</v>
      </c>
      <c r="L84" s="205">
        <v>2</v>
      </c>
      <c r="M84" s="101"/>
      <c r="N84" s="1"/>
      <c r="O84" s="1"/>
      <c r="P84" s="1"/>
      <c r="Q84" s="1"/>
      <c r="R84" s="1"/>
      <c r="S84" s="1"/>
      <c r="T84" s="1"/>
      <c r="U84" s="1"/>
      <c r="V84" s="1"/>
      <c r="W84" s="1"/>
      <c r="X84" s="1"/>
      <c r="Y84" s="1"/>
      <c r="Z84" s="1"/>
    </row>
    <row r="85" spans="1:26" ht="38.25" customHeight="1" x14ac:dyDescent="0.2">
      <c r="A85" s="24">
        <f t="shared" si="31"/>
        <v>1</v>
      </c>
      <c r="B85" s="258" t="s">
        <v>309</v>
      </c>
      <c r="C85" s="258"/>
      <c r="D85" s="258"/>
      <c r="E85" s="258"/>
      <c r="F85" s="276"/>
      <c r="G85" s="262"/>
      <c r="H85" s="258"/>
      <c r="I85" s="258"/>
      <c r="J85" s="258"/>
      <c r="K85" s="264"/>
      <c r="L85" s="258"/>
      <c r="M85" s="101"/>
      <c r="N85" s="26"/>
      <c r="O85" s="26"/>
      <c r="P85" s="26"/>
      <c r="Q85" s="26"/>
      <c r="R85" s="26"/>
      <c r="S85" s="26"/>
      <c r="T85" s="26"/>
      <c r="U85" s="26"/>
      <c r="V85" s="26"/>
      <c r="W85" s="26"/>
      <c r="X85" s="1"/>
      <c r="Y85" s="1"/>
      <c r="Z85" s="1"/>
    </row>
    <row r="86" spans="1:26" ht="24.95" customHeight="1" x14ac:dyDescent="0.2">
      <c r="A86" s="24">
        <f t="shared" si="31"/>
        <v>1</v>
      </c>
      <c r="B86" s="439"/>
      <c r="C86" s="28" t="s">
        <v>948</v>
      </c>
      <c r="D86" s="28" t="s">
        <v>311</v>
      </c>
      <c r="E86" s="29" t="s">
        <v>949</v>
      </c>
      <c r="F86" s="30">
        <f>VLOOKUP(C86,Sheet1!A:B,2,FALSE)</f>
        <v>29</v>
      </c>
      <c r="G86" s="141"/>
      <c r="H86" s="109">
        <f t="shared" ref="H86:H90" si="38">F86*$H$1</f>
        <v>17.399999999999999</v>
      </c>
      <c r="I86" s="109">
        <f t="shared" ref="I86:I90" si="39">G86*H86</f>
        <v>0</v>
      </c>
      <c r="J86" s="31">
        <v>7.4</v>
      </c>
      <c r="K86" s="33">
        <f t="shared" ref="K86:K90" si="40">G86*J86/16</f>
        <v>0</v>
      </c>
      <c r="L86" s="33">
        <v>1</v>
      </c>
      <c r="M86" s="101"/>
      <c r="N86" s="1"/>
      <c r="O86" s="1"/>
      <c r="P86" s="1"/>
      <c r="Q86" s="1"/>
      <c r="R86" s="1"/>
      <c r="S86" s="1"/>
      <c r="T86" s="1"/>
      <c r="U86" s="1"/>
      <c r="V86" s="1"/>
      <c r="W86" s="1"/>
      <c r="X86" s="1"/>
      <c r="Y86" s="1"/>
      <c r="Z86" s="1"/>
    </row>
    <row r="87" spans="1:26" ht="24.95" customHeight="1" x14ac:dyDescent="0.2">
      <c r="A87" s="24">
        <f t="shared" si="31"/>
        <v>1</v>
      </c>
      <c r="B87" s="435"/>
      <c r="C87" s="37" t="s">
        <v>950</v>
      </c>
      <c r="D87" s="37" t="s">
        <v>314</v>
      </c>
      <c r="E87" s="38" t="s">
        <v>951</v>
      </c>
      <c r="F87" s="30">
        <f>VLOOKUP(C87,Sheet1!A:B,2,FALSE)</f>
        <v>41</v>
      </c>
      <c r="G87" s="141"/>
      <c r="H87" s="110">
        <f t="shared" si="38"/>
        <v>24.599999999999998</v>
      </c>
      <c r="I87" s="110">
        <f t="shared" si="39"/>
        <v>0</v>
      </c>
      <c r="J87" s="39">
        <v>12.2</v>
      </c>
      <c r="K87" s="41">
        <f t="shared" si="40"/>
        <v>0</v>
      </c>
      <c r="L87" s="41">
        <v>1</v>
      </c>
      <c r="M87" s="101"/>
      <c r="N87" s="1"/>
      <c r="O87" s="1"/>
      <c r="P87" s="1"/>
      <c r="Q87" s="1"/>
      <c r="R87" s="1"/>
      <c r="S87" s="1"/>
      <c r="T87" s="1"/>
      <c r="U87" s="1"/>
      <c r="V87" s="1"/>
      <c r="W87" s="1"/>
      <c r="X87" s="1"/>
      <c r="Y87" s="1"/>
      <c r="Z87" s="1"/>
    </row>
    <row r="88" spans="1:26" ht="24.95" customHeight="1" x14ac:dyDescent="0.2">
      <c r="A88" s="24">
        <f t="shared" si="31"/>
        <v>1</v>
      </c>
      <c r="B88" s="435"/>
      <c r="C88" s="37" t="s">
        <v>952</v>
      </c>
      <c r="D88" s="37" t="s">
        <v>320</v>
      </c>
      <c r="E88" s="38" t="s">
        <v>953</v>
      </c>
      <c r="F88" s="30">
        <f>VLOOKUP(C88,Sheet1!A:B,2,FALSE)</f>
        <v>92</v>
      </c>
      <c r="G88" s="141"/>
      <c r="H88" s="110">
        <f t="shared" si="38"/>
        <v>55.199999999999996</v>
      </c>
      <c r="I88" s="110">
        <f t="shared" si="39"/>
        <v>0</v>
      </c>
      <c r="J88" s="39">
        <v>30.4</v>
      </c>
      <c r="K88" s="41">
        <f t="shared" si="40"/>
        <v>0</v>
      </c>
      <c r="L88" s="41">
        <v>1</v>
      </c>
      <c r="M88" s="101"/>
      <c r="N88" s="1"/>
      <c r="O88" s="1"/>
      <c r="P88" s="1"/>
      <c r="Q88" s="1"/>
      <c r="R88" s="1"/>
      <c r="S88" s="1"/>
      <c r="T88" s="1"/>
      <c r="U88" s="1"/>
      <c r="V88" s="1"/>
      <c r="W88" s="1"/>
      <c r="X88" s="1"/>
      <c r="Y88" s="1"/>
      <c r="Z88" s="1"/>
    </row>
    <row r="89" spans="1:26" ht="24.95" customHeight="1" x14ac:dyDescent="0.2">
      <c r="A89" s="24">
        <f t="shared" si="31"/>
        <v>1</v>
      </c>
      <c r="B89" s="435"/>
      <c r="C89" s="37" t="s">
        <v>954</v>
      </c>
      <c r="D89" s="37" t="s">
        <v>323</v>
      </c>
      <c r="E89" s="38" t="s">
        <v>955</v>
      </c>
      <c r="F89" s="30">
        <f>VLOOKUP(C89,Sheet1!A:B,2,FALSE)</f>
        <v>143</v>
      </c>
      <c r="G89" s="141"/>
      <c r="H89" s="110">
        <f t="shared" si="38"/>
        <v>85.8</v>
      </c>
      <c r="I89" s="110">
        <f t="shared" si="39"/>
        <v>0</v>
      </c>
      <c r="J89" s="39">
        <v>51.2</v>
      </c>
      <c r="K89" s="41">
        <f t="shared" si="40"/>
        <v>0</v>
      </c>
      <c r="L89" s="41">
        <v>1</v>
      </c>
      <c r="M89" s="101"/>
      <c r="N89" s="1"/>
      <c r="O89" s="1"/>
      <c r="P89" s="1"/>
      <c r="Q89" s="1"/>
      <c r="R89" s="1"/>
      <c r="S89" s="1"/>
      <c r="T89" s="1"/>
      <c r="U89" s="1"/>
      <c r="V89" s="1"/>
      <c r="W89" s="1"/>
      <c r="X89" s="1"/>
      <c r="Y89" s="1"/>
      <c r="Z89" s="1"/>
    </row>
    <row r="90" spans="1:26" ht="24.95" customHeight="1" x14ac:dyDescent="0.2">
      <c r="A90" s="24">
        <f t="shared" si="31"/>
        <v>1</v>
      </c>
      <c r="B90" s="436"/>
      <c r="C90" s="205" t="s">
        <v>956</v>
      </c>
      <c r="D90" s="205" t="s">
        <v>326</v>
      </c>
      <c r="E90" s="206" t="s">
        <v>957</v>
      </c>
      <c r="F90" s="30">
        <f>VLOOKUP(C90,Sheet1!A:B,2,FALSE)</f>
        <v>226</v>
      </c>
      <c r="G90" s="145"/>
      <c r="H90" s="263">
        <f t="shared" si="38"/>
        <v>135.6</v>
      </c>
      <c r="I90" s="263">
        <f t="shared" si="39"/>
        <v>0</v>
      </c>
      <c r="J90" s="208">
        <v>88</v>
      </c>
      <c r="K90" s="210">
        <f t="shared" si="40"/>
        <v>0</v>
      </c>
      <c r="L90" s="210">
        <v>1</v>
      </c>
      <c r="M90" s="101"/>
      <c r="N90" s="1"/>
      <c r="O90" s="1"/>
      <c r="P90" s="1"/>
      <c r="Q90" s="1"/>
      <c r="R90" s="1"/>
      <c r="S90" s="1"/>
      <c r="T90" s="1"/>
      <c r="U90" s="1"/>
      <c r="V90" s="1"/>
      <c r="W90" s="1"/>
      <c r="X90" s="1"/>
      <c r="Y90" s="1"/>
      <c r="Z90" s="1"/>
    </row>
    <row r="91" spans="1:26" ht="38.25" customHeight="1" x14ac:dyDescent="0.2">
      <c r="A91" s="24">
        <f t="shared" si="31"/>
        <v>1</v>
      </c>
      <c r="B91" s="258" t="s">
        <v>328</v>
      </c>
      <c r="C91" s="258"/>
      <c r="D91" s="258"/>
      <c r="E91" s="258"/>
      <c r="F91" s="276"/>
      <c r="G91" s="262"/>
      <c r="H91" s="258"/>
      <c r="I91" s="258"/>
      <c r="J91" s="258"/>
      <c r="K91" s="264"/>
      <c r="L91" s="258"/>
      <c r="M91" s="101"/>
      <c r="N91" s="26"/>
      <c r="O91" s="26"/>
      <c r="P91" s="26"/>
      <c r="Q91" s="26"/>
      <c r="R91" s="26"/>
      <c r="S91" s="26"/>
      <c r="T91" s="26"/>
      <c r="U91" s="26"/>
      <c r="V91" s="26"/>
      <c r="W91" s="26"/>
      <c r="X91" s="1"/>
      <c r="Y91" s="1"/>
      <c r="Z91" s="1"/>
    </row>
    <row r="92" spans="1:26" ht="51.95" customHeight="1" x14ac:dyDescent="0.2">
      <c r="A92" s="24">
        <f t="shared" si="31"/>
        <v>1</v>
      </c>
      <c r="B92" s="439"/>
      <c r="C92" s="28" t="s">
        <v>329</v>
      </c>
      <c r="D92" s="28">
        <v>25</v>
      </c>
      <c r="E92" s="51" t="s">
        <v>330</v>
      </c>
      <c r="F92" s="30">
        <f>VLOOKUP(C92,Sheet1!A:B,2,FALSE)</f>
        <v>28</v>
      </c>
      <c r="G92" s="141"/>
      <c r="H92" s="109">
        <f>F92*$H$1</f>
        <v>16.8</v>
      </c>
      <c r="I92" s="109">
        <f t="shared" ref="I92:I93" si="41">G92*H92</f>
        <v>0</v>
      </c>
      <c r="J92" s="31">
        <v>5.0999999999999996</v>
      </c>
      <c r="K92" s="33">
        <f>G92*J92/16</f>
        <v>0</v>
      </c>
      <c r="L92" s="33">
        <v>8</v>
      </c>
      <c r="M92" s="101"/>
      <c r="N92" s="52"/>
      <c r="O92" s="52"/>
      <c r="P92" s="52"/>
      <c r="Q92" s="52"/>
      <c r="R92" s="52"/>
      <c r="S92" s="52"/>
      <c r="T92" s="52"/>
      <c r="U92" s="52"/>
      <c r="V92" s="52"/>
      <c r="W92" s="52"/>
      <c r="X92" s="1"/>
      <c r="Y92" s="1"/>
      <c r="Z92" s="1"/>
    </row>
    <row r="93" spans="1:26" ht="51.95" customHeight="1" x14ac:dyDescent="0.2">
      <c r="A93" s="24">
        <f t="shared" si="31"/>
        <v>1</v>
      </c>
      <c r="B93" s="436"/>
      <c r="C93" s="205" t="s">
        <v>331</v>
      </c>
      <c r="D93" s="205">
        <v>25</v>
      </c>
      <c r="E93" s="213" t="s">
        <v>332</v>
      </c>
      <c r="F93" s="30">
        <f>VLOOKUP(C93,Sheet1!A:B,2,FALSE)</f>
        <v>29</v>
      </c>
      <c r="G93" s="144"/>
      <c r="H93" s="263">
        <f>F93*$H$1</f>
        <v>17.399999999999999</v>
      </c>
      <c r="I93" s="263">
        <f t="shared" si="41"/>
        <v>0</v>
      </c>
      <c r="J93" s="208">
        <v>5.7</v>
      </c>
      <c r="K93" s="210">
        <f>G93*J93/16</f>
        <v>0</v>
      </c>
      <c r="L93" s="210">
        <v>8</v>
      </c>
      <c r="M93" s="101"/>
      <c r="N93" s="1"/>
      <c r="O93" s="1"/>
      <c r="P93" s="1"/>
      <c r="Q93" s="1"/>
      <c r="R93" s="1"/>
      <c r="S93" s="1"/>
      <c r="T93" s="1"/>
      <c r="U93" s="1"/>
      <c r="V93" s="1"/>
      <c r="W93" s="1"/>
      <c r="X93" s="1"/>
      <c r="Y93" s="1"/>
      <c r="Z93" s="1"/>
    </row>
    <row r="94" spans="1:26" ht="38.25" customHeight="1" x14ac:dyDescent="0.2">
      <c r="A94" s="24">
        <f t="shared" si="31"/>
        <v>1</v>
      </c>
      <c r="B94" s="258" t="s">
        <v>333</v>
      </c>
      <c r="C94" s="258"/>
      <c r="D94" s="258"/>
      <c r="E94" s="258"/>
      <c r="F94" s="276"/>
      <c r="G94" s="262"/>
      <c r="H94" s="258"/>
      <c r="I94" s="258"/>
      <c r="J94" s="258"/>
      <c r="K94" s="264"/>
      <c r="L94" s="258"/>
      <c r="M94" s="101"/>
      <c r="N94" s="26"/>
      <c r="O94" s="26"/>
      <c r="P94" s="26"/>
      <c r="Q94" s="26"/>
      <c r="R94" s="26"/>
      <c r="S94" s="26"/>
      <c r="T94" s="26"/>
      <c r="U94" s="26"/>
      <c r="V94" s="26"/>
      <c r="W94" s="26"/>
      <c r="X94" s="1"/>
      <c r="Y94" s="1"/>
      <c r="Z94" s="1"/>
    </row>
    <row r="95" spans="1:26" ht="30.95" customHeight="1" x14ac:dyDescent="0.2">
      <c r="A95" s="24">
        <f t="shared" si="31"/>
        <v>1</v>
      </c>
      <c r="B95" s="439"/>
      <c r="C95" s="28" t="s">
        <v>334</v>
      </c>
      <c r="D95" s="28">
        <v>20</v>
      </c>
      <c r="E95" s="29" t="s">
        <v>335</v>
      </c>
      <c r="F95" s="30">
        <f>VLOOKUP(C95,Sheet1!A:B,2,FALSE)</f>
        <v>13</v>
      </c>
      <c r="G95" s="141"/>
      <c r="H95" s="109">
        <f t="shared" ref="H95:H99" si="42">F95*$H$1</f>
        <v>7.8</v>
      </c>
      <c r="I95" s="109">
        <f t="shared" ref="I95:I99" si="43">G95*H95</f>
        <v>0</v>
      </c>
      <c r="J95" s="31">
        <v>1.1000000000000001</v>
      </c>
      <c r="K95" s="33">
        <f t="shared" ref="K95:K99" si="44">G95*J95/16</f>
        <v>0</v>
      </c>
      <c r="L95" s="28">
        <v>140</v>
      </c>
      <c r="M95" s="101"/>
      <c r="N95" s="1"/>
      <c r="O95" s="1"/>
      <c r="P95" s="1"/>
      <c r="Q95" s="1"/>
      <c r="R95" s="1"/>
      <c r="S95" s="1"/>
      <c r="T95" s="1"/>
      <c r="U95" s="1"/>
      <c r="V95" s="1"/>
      <c r="W95" s="1"/>
      <c r="X95" s="1"/>
      <c r="Y95" s="1"/>
      <c r="Z95" s="1"/>
    </row>
    <row r="96" spans="1:26" ht="30.95" customHeight="1" x14ac:dyDescent="0.2">
      <c r="A96" s="24">
        <f t="shared" si="31"/>
        <v>1</v>
      </c>
      <c r="B96" s="435"/>
      <c r="C96" s="37" t="s">
        <v>336</v>
      </c>
      <c r="D96" s="37">
        <v>25</v>
      </c>
      <c r="E96" s="38" t="s">
        <v>337</v>
      </c>
      <c r="F96" s="30">
        <f>VLOOKUP(C96,Sheet1!A:B,2,FALSE)</f>
        <v>14</v>
      </c>
      <c r="G96" s="141"/>
      <c r="H96" s="110">
        <f t="shared" si="42"/>
        <v>8.4</v>
      </c>
      <c r="I96" s="110">
        <f t="shared" si="43"/>
        <v>0</v>
      </c>
      <c r="J96" s="39">
        <v>1.4</v>
      </c>
      <c r="K96" s="41">
        <f t="shared" si="44"/>
        <v>0</v>
      </c>
      <c r="L96" s="37">
        <v>100</v>
      </c>
      <c r="M96" s="101"/>
      <c r="N96" s="1"/>
      <c r="O96" s="1"/>
      <c r="P96" s="1"/>
      <c r="Q96" s="1"/>
      <c r="R96" s="1"/>
      <c r="S96" s="1"/>
      <c r="T96" s="1"/>
      <c r="U96" s="1"/>
      <c r="V96" s="1"/>
      <c r="W96" s="1"/>
      <c r="X96" s="1"/>
      <c r="Y96" s="1"/>
      <c r="Z96" s="1"/>
    </row>
    <row r="97" spans="1:26" ht="30.95" customHeight="1" x14ac:dyDescent="0.2">
      <c r="A97" s="24">
        <f t="shared" si="31"/>
        <v>1</v>
      </c>
      <c r="B97" s="435"/>
      <c r="C97" s="37" t="s">
        <v>340</v>
      </c>
      <c r="D97" s="37">
        <v>40</v>
      </c>
      <c r="E97" s="38" t="s">
        <v>341</v>
      </c>
      <c r="F97" s="30">
        <f>VLOOKUP(C97,Sheet1!A:B,2,FALSE)</f>
        <v>21</v>
      </c>
      <c r="G97" s="141"/>
      <c r="H97" s="110">
        <f t="shared" si="42"/>
        <v>12.6</v>
      </c>
      <c r="I97" s="110">
        <f t="shared" si="43"/>
        <v>0</v>
      </c>
      <c r="J97" s="39">
        <v>3.2</v>
      </c>
      <c r="K97" s="41">
        <f t="shared" si="44"/>
        <v>0</v>
      </c>
      <c r="L97" s="37">
        <v>40</v>
      </c>
      <c r="M97" s="101"/>
      <c r="N97" s="1"/>
      <c r="O97" s="1"/>
      <c r="P97" s="1"/>
      <c r="Q97" s="1"/>
      <c r="R97" s="1"/>
      <c r="S97" s="1"/>
      <c r="T97" s="1"/>
      <c r="U97" s="1"/>
      <c r="V97" s="1"/>
      <c r="W97" s="1"/>
      <c r="X97" s="1"/>
      <c r="Y97" s="1"/>
      <c r="Z97" s="1"/>
    </row>
    <row r="98" spans="1:26" ht="30.95" customHeight="1" x14ac:dyDescent="0.2">
      <c r="A98" s="24">
        <f t="shared" si="31"/>
        <v>1</v>
      </c>
      <c r="B98" s="435"/>
      <c r="C98" s="37" t="s">
        <v>342</v>
      </c>
      <c r="D98" s="37">
        <v>50</v>
      </c>
      <c r="E98" s="38" t="s">
        <v>343</v>
      </c>
      <c r="F98" s="30">
        <f>VLOOKUP(C98,Sheet1!A:B,2,FALSE)</f>
        <v>32</v>
      </c>
      <c r="G98" s="141"/>
      <c r="H98" s="110">
        <f t="shared" si="42"/>
        <v>19.2</v>
      </c>
      <c r="I98" s="110">
        <f t="shared" si="43"/>
        <v>0</v>
      </c>
      <c r="J98" s="39">
        <v>5.8</v>
      </c>
      <c r="K98" s="41">
        <f t="shared" si="44"/>
        <v>0</v>
      </c>
      <c r="L98" s="37">
        <v>18</v>
      </c>
      <c r="M98" s="101"/>
      <c r="N98" s="1"/>
      <c r="O98" s="1"/>
      <c r="P98" s="1"/>
      <c r="Q98" s="1"/>
      <c r="R98" s="1"/>
      <c r="S98" s="1"/>
      <c r="T98" s="1"/>
      <c r="U98" s="1"/>
      <c r="V98" s="1"/>
      <c r="W98" s="1"/>
      <c r="X98" s="1"/>
      <c r="Y98" s="1"/>
      <c r="Z98" s="1"/>
    </row>
    <row r="99" spans="1:26" ht="30.95" customHeight="1" x14ac:dyDescent="0.2">
      <c r="A99" s="24">
        <f t="shared" si="31"/>
        <v>1</v>
      </c>
      <c r="B99" s="436"/>
      <c r="C99" s="205" t="s">
        <v>344</v>
      </c>
      <c r="D99" s="205">
        <v>63</v>
      </c>
      <c r="E99" s="206" t="s">
        <v>345</v>
      </c>
      <c r="F99" s="30">
        <f>VLOOKUP(C99,Sheet1!A:B,2,FALSE)</f>
        <v>50</v>
      </c>
      <c r="G99" s="145"/>
      <c r="H99" s="263">
        <f t="shared" si="42"/>
        <v>30</v>
      </c>
      <c r="I99" s="263">
        <f t="shared" si="43"/>
        <v>0</v>
      </c>
      <c r="J99" s="208">
        <v>10</v>
      </c>
      <c r="K99" s="210">
        <f t="shared" si="44"/>
        <v>0</v>
      </c>
      <c r="L99" s="205">
        <v>7</v>
      </c>
      <c r="M99" s="101"/>
      <c r="N99" s="1"/>
      <c r="O99" s="1"/>
      <c r="P99" s="1"/>
      <c r="Q99" s="1"/>
      <c r="R99" s="1"/>
      <c r="S99" s="1"/>
      <c r="T99" s="1"/>
      <c r="U99" s="1"/>
      <c r="V99" s="1"/>
      <c r="W99" s="1"/>
      <c r="X99" s="1"/>
      <c r="Y99" s="1"/>
      <c r="Z99" s="1"/>
    </row>
    <row r="100" spans="1:26" ht="38.25" customHeight="1" x14ac:dyDescent="0.2">
      <c r="A100" s="24">
        <f t="shared" si="31"/>
        <v>1</v>
      </c>
      <c r="B100" s="258" t="s">
        <v>354</v>
      </c>
      <c r="C100" s="258"/>
      <c r="D100" s="258"/>
      <c r="E100" s="258"/>
      <c r="F100" s="276"/>
      <c r="G100" s="262"/>
      <c r="H100" s="258"/>
      <c r="I100" s="258"/>
      <c r="J100" s="258"/>
      <c r="K100" s="264"/>
      <c r="L100" s="258"/>
      <c r="M100" s="101"/>
      <c r="N100" s="26"/>
      <c r="O100" s="26"/>
      <c r="P100" s="26"/>
      <c r="Q100" s="26"/>
      <c r="R100" s="26"/>
      <c r="S100" s="26"/>
      <c r="T100" s="26"/>
      <c r="U100" s="26"/>
      <c r="V100" s="26"/>
      <c r="W100" s="26"/>
      <c r="X100" s="1"/>
      <c r="Y100" s="1"/>
      <c r="Z100" s="1"/>
    </row>
    <row r="101" spans="1:26" ht="22.5" customHeight="1" x14ac:dyDescent="0.2">
      <c r="A101" s="24">
        <f t="shared" si="31"/>
        <v>1</v>
      </c>
      <c r="B101" s="439"/>
      <c r="C101" s="28" t="s">
        <v>355</v>
      </c>
      <c r="D101" s="28" t="s">
        <v>356</v>
      </c>
      <c r="E101" s="29" t="s">
        <v>357</v>
      </c>
      <c r="F101" s="30">
        <f>VLOOKUP(C101,Sheet1!A:B,2,FALSE)</f>
        <v>14</v>
      </c>
      <c r="G101" s="141"/>
      <c r="H101" s="109">
        <f t="shared" ref="H101:H109" si="45">F101*$H$1</f>
        <v>8.4</v>
      </c>
      <c r="I101" s="109">
        <f t="shared" ref="I101:I109" si="46">G101*H101</f>
        <v>0</v>
      </c>
      <c r="J101" s="31">
        <v>2.5</v>
      </c>
      <c r="K101" s="33">
        <f t="shared" ref="K101:K109" si="47">G101*J101/16</f>
        <v>0</v>
      </c>
      <c r="L101" s="28">
        <v>48</v>
      </c>
      <c r="M101" s="101"/>
      <c r="N101" s="1"/>
      <c r="O101" s="1"/>
      <c r="P101" s="1"/>
      <c r="Q101" s="1"/>
      <c r="R101" s="1"/>
      <c r="S101" s="1"/>
      <c r="T101" s="1"/>
      <c r="U101" s="1"/>
      <c r="V101" s="1"/>
      <c r="W101" s="1"/>
      <c r="X101" s="1"/>
      <c r="Y101" s="1"/>
      <c r="Z101" s="1"/>
    </row>
    <row r="102" spans="1:26" ht="22.5" customHeight="1" x14ac:dyDescent="0.2">
      <c r="A102" s="24">
        <f t="shared" si="31"/>
        <v>1</v>
      </c>
      <c r="B102" s="435"/>
      <c r="C102" s="37" t="s">
        <v>361</v>
      </c>
      <c r="D102" s="37" t="s">
        <v>362</v>
      </c>
      <c r="E102" s="38" t="s">
        <v>363</v>
      </c>
      <c r="F102" s="30">
        <f>VLOOKUP(C102,Sheet1!A:B,2,FALSE)</f>
        <v>24</v>
      </c>
      <c r="G102" s="141"/>
      <c r="H102" s="110">
        <f t="shared" si="45"/>
        <v>14.399999999999999</v>
      </c>
      <c r="I102" s="110">
        <f t="shared" si="46"/>
        <v>0</v>
      </c>
      <c r="J102" s="39">
        <v>5.7</v>
      </c>
      <c r="K102" s="41">
        <f t="shared" si="47"/>
        <v>0</v>
      </c>
      <c r="L102" s="37">
        <v>20</v>
      </c>
      <c r="M102" s="101"/>
      <c r="N102" s="1"/>
      <c r="O102" s="1"/>
      <c r="P102" s="1"/>
      <c r="Q102" s="1"/>
      <c r="R102" s="1"/>
      <c r="S102" s="1"/>
      <c r="T102" s="1"/>
      <c r="U102" s="1"/>
      <c r="V102" s="1"/>
      <c r="W102" s="1"/>
      <c r="X102" s="1"/>
      <c r="Y102" s="1"/>
      <c r="Z102" s="1"/>
    </row>
    <row r="103" spans="1:26" ht="22.5" customHeight="1" x14ac:dyDescent="0.2">
      <c r="A103" s="24">
        <f t="shared" si="31"/>
        <v>1</v>
      </c>
      <c r="B103" s="435"/>
      <c r="C103" s="37" t="s">
        <v>364</v>
      </c>
      <c r="D103" s="37" t="s">
        <v>365</v>
      </c>
      <c r="E103" s="38" t="s">
        <v>366</v>
      </c>
      <c r="F103" s="30">
        <f>VLOOKUP(C103,Sheet1!A:B,2,FALSE)</f>
        <v>24</v>
      </c>
      <c r="G103" s="141"/>
      <c r="H103" s="110">
        <f t="shared" si="45"/>
        <v>14.399999999999999</v>
      </c>
      <c r="I103" s="110">
        <f t="shared" si="46"/>
        <v>0</v>
      </c>
      <c r="J103" s="39">
        <v>5.4</v>
      </c>
      <c r="K103" s="41">
        <f t="shared" si="47"/>
        <v>0</v>
      </c>
      <c r="L103" s="37">
        <v>20</v>
      </c>
      <c r="M103" s="101"/>
      <c r="N103" s="1"/>
      <c r="O103" s="1"/>
      <c r="P103" s="1"/>
      <c r="Q103" s="1"/>
      <c r="R103" s="1"/>
      <c r="S103" s="1"/>
      <c r="T103" s="1"/>
      <c r="U103" s="1"/>
      <c r="V103" s="1"/>
      <c r="W103" s="1"/>
      <c r="X103" s="1"/>
      <c r="Y103" s="1"/>
      <c r="Z103" s="1"/>
    </row>
    <row r="104" spans="1:26" ht="22.5" customHeight="1" x14ac:dyDescent="0.2">
      <c r="A104" s="24">
        <f t="shared" si="31"/>
        <v>1</v>
      </c>
      <c r="B104" s="435"/>
      <c r="C104" s="37" t="s">
        <v>367</v>
      </c>
      <c r="D104" s="37" t="s">
        <v>368</v>
      </c>
      <c r="E104" s="38" t="s">
        <v>369</v>
      </c>
      <c r="F104" s="30">
        <f>VLOOKUP(C104,Sheet1!A:B,2,FALSE)</f>
        <v>31</v>
      </c>
      <c r="G104" s="141"/>
      <c r="H104" s="110">
        <f t="shared" si="45"/>
        <v>18.599999999999998</v>
      </c>
      <c r="I104" s="110">
        <f t="shared" si="46"/>
        <v>0</v>
      </c>
      <c r="J104" s="39">
        <v>7.7</v>
      </c>
      <c r="K104" s="41">
        <f t="shared" si="47"/>
        <v>0</v>
      </c>
      <c r="L104" s="37">
        <v>16</v>
      </c>
      <c r="M104" s="101"/>
      <c r="N104" s="1"/>
      <c r="O104" s="1"/>
      <c r="P104" s="1"/>
      <c r="Q104" s="1"/>
      <c r="R104" s="1"/>
      <c r="S104" s="1"/>
      <c r="T104" s="1"/>
      <c r="U104" s="1"/>
      <c r="V104" s="1"/>
      <c r="W104" s="1"/>
      <c r="X104" s="1"/>
      <c r="Y104" s="1"/>
      <c r="Z104" s="1"/>
    </row>
    <row r="105" spans="1:26" ht="22.5" customHeight="1" x14ac:dyDescent="0.2">
      <c r="A105" s="24">
        <f t="shared" si="31"/>
        <v>1</v>
      </c>
      <c r="B105" s="435"/>
      <c r="C105" s="37" t="s">
        <v>370</v>
      </c>
      <c r="D105" s="37" t="s">
        <v>371</v>
      </c>
      <c r="E105" s="38" t="s">
        <v>372</v>
      </c>
      <c r="F105" s="30">
        <f>VLOOKUP(C105,Sheet1!A:B,2,FALSE)</f>
        <v>31</v>
      </c>
      <c r="G105" s="141"/>
      <c r="H105" s="110">
        <f t="shared" si="45"/>
        <v>18.599999999999998</v>
      </c>
      <c r="I105" s="110">
        <f t="shared" si="46"/>
        <v>0</v>
      </c>
      <c r="J105" s="39">
        <v>7.2</v>
      </c>
      <c r="K105" s="41">
        <f t="shared" si="47"/>
        <v>0</v>
      </c>
      <c r="L105" s="37">
        <v>16</v>
      </c>
      <c r="M105" s="101"/>
      <c r="N105" s="1"/>
      <c r="O105" s="1"/>
      <c r="P105" s="1"/>
      <c r="Q105" s="1"/>
      <c r="R105" s="1"/>
      <c r="S105" s="1"/>
      <c r="T105" s="1"/>
      <c r="U105" s="1"/>
      <c r="V105" s="1"/>
      <c r="W105" s="1"/>
      <c r="X105" s="1"/>
      <c r="Y105" s="1"/>
      <c r="Z105" s="1"/>
    </row>
    <row r="106" spans="1:26" ht="22.5" customHeight="1" x14ac:dyDescent="0.2">
      <c r="A106" s="24">
        <f t="shared" si="31"/>
        <v>1</v>
      </c>
      <c r="B106" s="435"/>
      <c r="C106" s="37" t="s">
        <v>373</v>
      </c>
      <c r="D106" s="37" t="s">
        <v>374</v>
      </c>
      <c r="E106" s="38" t="s">
        <v>375</v>
      </c>
      <c r="F106" s="30">
        <f>VLOOKUP(C106,Sheet1!A:B,2,FALSE)</f>
        <v>31</v>
      </c>
      <c r="G106" s="141"/>
      <c r="H106" s="110">
        <f t="shared" si="45"/>
        <v>18.599999999999998</v>
      </c>
      <c r="I106" s="110">
        <f t="shared" si="46"/>
        <v>0</v>
      </c>
      <c r="J106" s="39">
        <v>6.6</v>
      </c>
      <c r="K106" s="41">
        <f t="shared" si="47"/>
        <v>0</v>
      </c>
      <c r="L106" s="37">
        <v>16</v>
      </c>
      <c r="M106" s="101"/>
      <c r="N106" s="1"/>
      <c r="O106" s="1"/>
      <c r="P106" s="1"/>
      <c r="Q106" s="1"/>
      <c r="R106" s="1"/>
      <c r="S106" s="1"/>
      <c r="T106" s="1"/>
      <c r="U106" s="1"/>
      <c r="V106" s="1"/>
      <c r="W106" s="1"/>
      <c r="X106" s="1"/>
      <c r="Y106" s="1"/>
      <c r="Z106" s="1"/>
    </row>
    <row r="107" spans="1:26" ht="22.5" customHeight="1" x14ac:dyDescent="0.2">
      <c r="A107" s="24">
        <f t="shared" si="31"/>
        <v>1</v>
      </c>
      <c r="B107" s="435"/>
      <c r="C107" s="37" t="s">
        <v>376</v>
      </c>
      <c r="D107" s="37" t="s">
        <v>377</v>
      </c>
      <c r="E107" s="38" t="s">
        <v>378</v>
      </c>
      <c r="F107" s="30">
        <f>VLOOKUP(C107,Sheet1!A:B,2,FALSE)</f>
        <v>49</v>
      </c>
      <c r="G107" s="141"/>
      <c r="H107" s="110">
        <f t="shared" si="45"/>
        <v>29.4</v>
      </c>
      <c r="I107" s="110">
        <f t="shared" si="46"/>
        <v>0</v>
      </c>
      <c r="J107" s="39">
        <v>12.9</v>
      </c>
      <c r="K107" s="41">
        <f t="shared" si="47"/>
        <v>0</v>
      </c>
      <c r="L107" s="37">
        <v>1</v>
      </c>
      <c r="M107" s="101"/>
      <c r="N107" s="1"/>
      <c r="O107" s="1"/>
      <c r="P107" s="1"/>
      <c r="Q107" s="1"/>
      <c r="R107" s="1"/>
      <c r="S107" s="1"/>
      <c r="T107" s="1"/>
      <c r="U107" s="1"/>
      <c r="V107" s="1"/>
      <c r="W107" s="1"/>
      <c r="X107" s="1"/>
      <c r="Y107" s="1"/>
      <c r="Z107" s="1"/>
    </row>
    <row r="108" spans="1:26" ht="22.5" customHeight="1" x14ac:dyDescent="0.2">
      <c r="A108" s="24">
        <f t="shared" si="31"/>
        <v>1</v>
      </c>
      <c r="B108" s="435"/>
      <c r="C108" s="37" t="s">
        <v>379</v>
      </c>
      <c r="D108" s="37" t="s">
        <v>380</v>
      </c>
      <c r="E108" s="38" t="s">
        <v>381</v>
      </c>
      <c r="F108" s="30">
        <f>VLOOKUP(C108,Sheet1!A:B,2,FALSE)</f>
        <v>49</v>
      </c>
      <c r="G108" s="141"/>
      <c r="H108" s="110">
        <f t="shared" si="45"/>
        <v>29.4</v>
      </c>
      <c r="I108" s="110">
        <f t="shared" si="46"/>
        <v>0</v>
      </c>
      <c r="J108" s="39">
        <v>12.6</v>
      </c>
      <c r="K108" s="41">
        <f t="shared" si="47"/>
        <v>0</v>
      </c>
      <c r="L108" s="37">
        <v>1</v>
      </c>
      <c r="M108" s="101"/>
      <c r="N108" s="1"/>
      <c r="O108" s="1"/>
      <c r="P108" s="1"/>
      <c r="Q108" s="1"/>
      <c r="R108" s="1"/>
      <c r="S108" s="1"/>
      <c r="T108" s="1"/>
      <c r="U108" s="1"/>
      <c r="V108" s="1"/>
      <c r="W108" s="1"/>
      <c r="X108" s="1"/>
      <c r="Y108" s="1"/>
      <c r="Z108" s="1"/>
    </row>
    <row r="109" spans="1:26" ht="22.5" customHeight="1" x14ac:dyDescent="0.2">
      <c r="A109" s="24">
        <f t="shared" si="31"/>
        <v>1</v>
      </c>
      <c r="B109" s="436"/>
      <c r="C109" s="205" t="s">
        <v>382</v>
      </c>
      <c r="D109" s="205" t="s">
        <v>383</v>
      </c>
      <c r="E109" s="206" t="s">
        <v>384</v>
      </c>
      <c r="F109" s="30">
        <f>VLOOKUP(C109,Sheet1!A:B,2,FALSE)</f>
        <v>49</v>
      </c>
      <c r="G109" s="145"/>
      <c r="H109" s="263">
        <f t="shared" si="45"/>
        <v>29.4</v>
      </c>
      <c r="I109" s="263">
        <f t="shared" si="46"/>
        <v>0</v>
      </c>
      <c r="J109" s="208">
        <v>11.8</v>
      </c>
      <c r="K109" s="210">
        <f t="shared" si="47"/>
        <v>0</v>
      </c>
      <c r="L109" s="205">
        <v>1</v>
      </c>
      <c r="M109" s="101"/>
      <c r="N109" s="1"/>
      <c r="O109" s="1"/>
      <c r="P109" s="1"/>
      <c r="Q109" s="1"/>
      <c r="R109" s="1"/>
      <c r="S109" s="1"/>
      <c r="T109" s="1"/>
      <c r="U109" s="1"/>
      <c r="V109" s="1"/>
      <c r="W109" s="1"/>
      <c r="X109" s="1"/>
      <c r="Y109" s="1"/>
      <c r="Z109" s="1"/>
    </row>
    <row r="110" spans="1:26" ht="38.25" customHeight="1" x14ac:dyDescent="0.2">
      <c r="A110" s="24">
        <f t="shared" si="31"/>
        <v>1</v>
      </c>
      <c r="B110" s="259" t="s">
        <v>412</v>
      </c>
      <c r="C110" s="259"/>
      <c r="D110" s="259"/>
      <c r="E110" s="259"/>
      <c r="F110" s="276"/>
      <c r="G110" s="265"/>
      <c r="H110" s="259"/>
      <c r="I110" s="259"/>
      <c r="J110" s="259"/>
      <c r="K110" s="264"/>
      <c r="L110" s="259"/>
      <c r="M110" s="101"/>
      <c r="N110" s="26"/>
      <c r="O110" s="26"/>
      <c r="P110" s="26"/>
      <c r="Q110" s="26"/>
      <c r="R110" s="26"/>
      <c r="S110" s="26"/>
      <c r="T110" s="26"/>
      <c r="U110" s="26"/>
      <c r="V110" s="26"/>
      <c r="W110" s="26"/>
      <c r="X110" s="1"/>
      <c r="Y110" s="1"/>
      <c r="Z110" s="1"/>
    </row>
    <row r="111" spans="1:26" ht="22.5" customHeight="1" x14ac:dyDescent="0.2">
      <c r="A111" s="24">
        <f t="shared" si="31"/>
        <v>1</v>
      </c>
      <c r="B111" s="439"/>
      <c r="C111" s="28" t="s">
        <v>413</v>
      </c>
      <c r="D111" s="28" t="s">
        <v>241</v>
      </c>
      <c r="E111" s="29" t="s">
        <v>414</v>
      </c>
      <c r="F111" s="30">
        <f>VLOOKUP(C111,Sheet1!A:B,2,FALSE)</f>
        <v>31</v>
      </c>
      <c r="G111" s="141"/>
      <c r="H111" s="109">
        <f t="shared" ref="H111:H117" si="48">F111*$H$1</f>
        <v>18.599999999999998</v>
      </c>
      <c r="I111" s="109">
        <f t="shared" ref="I111:I117" si="49">G111*H111</f>
        <v>0</v>
      </c>
      <c r="J111" s="31">
        <v>5.8</v>
      </c>
      <c r="K111" s="33">
        <f t="shared" ref="K111:K117" si="50">G111*J111/16</f>
        <v>0</v>
      </c>
      <c r="L111" s="28">
        <v>20</v>
      </c>
      <c r="M111" s="101"/>
      <c r="N111" s="1"/>
      <c r="O111" s="1"/>
      <c r="P111" s="1"/>
      <c r="Q111" s="1"/>
      <c r="R111" s="1"/>
      <c r="S111" s="1"/>
      <c r="T111" s="1"/>
      <c r="U111" s="1"/>
      <c r="V111" s="1"/>
      <c r="W111" s="1"/>
      <c r="X111" s="1"/>
      <c r="Y111" s="1"/>
      <c r="Z111" s="1"/>
    </row>
    <row r="112" spans="1:26" ht="22.5" customHeight="1" x14ac:dyDescent="0.2">
      <c r="A112" s="24">
        <f t="shared" si="31"/>
        <v>1</v>
      </c>
      <c r="B112" s="435"/>
      <c r="C112" s="37" t="s">
        <v>417</v>
      </c>
      <c r="D112" s="37" t="s">
        <v>250</v>
      </c>
      <c r="E112" s="38" t="s">
        <v>418</v>
      </c>
      <c r="F112" s="30">
        <f>VLOOKUP(C112,Sheet1!A:B,2,FALSE)</f>
        <v>42</v>
      </c>
      <c r="G112" s="141"/>
      <c r="H112" s="110">
        <f t="shared" si="48"/>
        <v>25.2</v>
      </c>
      <c r="I112" s="110">
        <f t="shared" si="49"/>
        <v>0</v>
      </c>
      <c r="J112" s="39">
        <v>12.3</v>
      </c>
      <c r="K112" s="41">
        <f t="shared" si="50"/>
        <v>0</v>
      </c>
      <c r="L112" s="37">
        <v>1</v>
      </c>
      <c r="M112" s="101"/>
      <c r="N112" s="1"/>
      <c r="O112" s="1"/>
      <c r="P112" s="1"/>
      <c r="Q112" s="1"/>
      <c r="R112" s="1"/>
      <c r="S112" s="1"/>
      <c r="T112" s="1"/>
      <c r="U112" s="1"/>
      <c r="V112" s="1"/>
      <c r="W112" s="1"/>
      <c r="X112" s="1"/>
      <c r="Y112" s="1"/>
      <c r="Z112" s="1"/>
    </row>
    <row r="113" spans="1:26" ht="22.5" customHeight="1" x14ac:dyDescent="0.2">
      <c r="A113" s="24">
        <f t="shared" si="31"/>
        <v>1</v>
      </c>
      <c r="B113" s="435"/>
      <c r="C113" s="37" t="s">
        <v>419</v>
      </c>
      <c r="D113" s="37" t="s">
        <v>253</v>
      </c>
      <c r="E113" s="38" t="s">
        <v>420</v>
      </c>
      <c r="F113" s="30">
        <f>VLOOKUP(C113,Sheet1!A:B,2,FALSE)</f>
        <v>43</v>
      </c>
      <c r="G113" s="141"/>
      <c r="H113" s="110">
        <f t="shared" si="48"/>
        <v>25.8</v>
      </c>
      <c r="I113" s="110">
        <f t="shared" si="49"/>
        <v>0</v>
      </c>
      <c r="J113" s="39">
        <v>11.4</v>
      </c>
      <c r="K113" s="41">
        <f t="shared" si="50"/>
        <v>0</v>
      </c>
      <c r="L113" s="37">
        <v>1</v>
      </c>
      <c r="M113" s="101"/>
      <c r="N113" s="1"/>
      <c r="O113" s="1"/>
      <c r="P113" s="1"/>
      <c r="Q113" s="1"/>
      <c r="R113" s="1"/>
      <c r="S113" s="1"/>
      <c r="T113" s="1"/>
      <c r="U113" s="1"/>
      <c r="V113" s="1"/>
      <c r="W113" s="1"/>
      <c r="X113" s="1"/>
      <c r="Y113" s="1"/>
      <c r="Z113" s="1"/>
    </row>
    <row r="114" spans="1:26" ht="22.5" customHeight="1" x14ac:dyDescent="0.2">
      <c r="A114" s="24">
        <f t="shared" si="31"/>
        <v>1</v>
      </c>
      <c r="B114" s="435"/>
      <c r="C114" s="37" t="s">
        <v>421</v>
      </c>
      <c r="D114" s="37" t="s">
        <v>422</v>
      </c>
      <c r="E114" s="38" t="s">
        <v>423</v>
      </c>
      <c r="F114" s="30">
        <f>VLOOKUP(C114,Sheet1!A:B,2,FALSE)</f>
        <v>59</v>
      </c>
      <c r="G114" s="141"/>
      <c r="H114" s="110">
        <f t="shared" si="48"/>
        <v>35.4</v>
      </c>
      <c r="I114" s="110">
        <f t="shared" si="49"/>
        <v>0</v>
      </c>
      <c r="J114" s="39">
        <v>13.7</v>
      </c>
      <c r="K114" s="41">
        <f t="shared" si="50"/>
        <v>0</v>
      </c>
      <c r="L114" s="37">
        <v>1</v>
      </c>
      <c r="M114" s="101"/>
      <c r="N114" s="1"/>
      <c r="O114" s="1"/>
      <c r="P114" s="1"/>
      <c r="Q114" s="1"/>
      <c r="R114" s="1"/>
      <c r="S114" s="1"/>
      <c r="T114" s="1"/>
      <c r="U114" s="1"/>
      <c r="V114" s="1"/>
      <c r="W114" s="1"/>
      <c r="X114" s="1"/>
      <c r="Y114" s="1"/>
      <c r="Z114" s="1"/>
    </row>
    <row r="115" spans="1:26" ht="22.5" customHeight="1" x14ac:dyDescent="0.2">
      <c r="A115" s="24">
        <f t="shared" si="31"/>
        <v>1</v>
      </c>
      <c r="B115" s="435"/>
      <c r="C115" s="37" t="s">
        <v>424</v>
      </c>
      <c r="D115" s="37" t="s">
        <v>425</v>
      </c>
      <c r="E115" s="38" t="s">
        <v>426</v>
      </c>
      <c r="F115" s="30">
        <f>VLOOKUP(C115,Sheet1!A:B,2,FALSE)</f>
        <v>62</v>
      </c>
      <c r="G115" s="141"/>
      <c r="H115" s="110">
        <f t="shared" si="48"/>
        <v>37.199999999999996</v>
      </c>
      <c r="I115" s="110">
        <f t="shared" si="49"/>
        <v>0</v>
      </c>
      <c r="J115" s="39">
        <v>20.8</v>
      </c>
      <c r="K115" s="41">
        <f t="shared" si="50"/>
        <v>0</v>
      </c>
      <c r="L115" s="37">
        <v>1</v>
      </c>
      <c r="M115" s="101"/>
      <c r="N115" s="1"/>
      <c r="O115" s="1"/>
      <c r="P115" s="1"/>
      <c r="Q115" s="1"/>
      <c r="R115" s="1"/>
      <c r="S115" s="1"/>
      <c r="T115" s="1"/>
      <c r="U115" s="1"/>
      <c r="V115" s="1"/>
      <c r="W115" s="1"/>
      <c r="X115" s="1"/>
      <c r="Y115" s="1"/>
      <c r="Z115" s="1"/>
    </row>
    <row r="116" spans="1:26" ht="22.5" customHeight="1" x14ac:dyDescent="0.2">
      <c r="A116" s="24">
        <f t="shared" si="31"/>
        <v>1</v>
      </c>
      <c r="B116" s="435"/>
      <c r="C116" s="37" t="s">
        <v>427</v>
      </c>
      <c r="D116" s="37" t="s">
        <v>428</v>
      </c>
      <c r="E116" s="38" t="s">
        <v>429</v>
      </c>
      <c r="F116" s="30">
        <f>VLOOKUP(C116,Sheet1!A:B,2,FALSE)</f>
        <v>66</v>
      </c>
      <c r="G116" s="141"/>
      <c r="H116" s="110">
        <f t="shared" si="48"/>
        <v>39.6</v>
      </c>
      <c r="I116" s="110">
        <f t="shared" si="49"/>
        <v>0</v>
      </c>
      <c r="J116" s="39">
        <v>20.8</v>
      </c>
      <c r="K116" s="41">
        <f t="shared" si="50"/>
        <v>0</v>
      </c>
      <c r="L116" s="37">
        <v>1</v>
      </c>
      <c r="M116" s="101"/>
      <c r="N116" s="1"/>
      <c r="O116" s="1"/>
      <c r="P116" s="1"/>
      <c r="Q116" s="1"/>
      <c r="R116" s="1"/>
      <c r="S116" s="1"/>
      <c r="T116" s="1"/>
      <c r="U116" s="1"/>
      <c r="V116" s="1"/>
      <c r="W116" s="1"/>
      <c r="X116" s="1"/>
      <c r="Y116" s="1"/>
      <c r="Z116" s="1"/>
    </row>
    <row r="117" spans="1:26" ht="22.5" customHeight="1" x14ac:dyDescent="0.2">
      <c r="A117" s="24">
        <f t="shared" si="31"/>
        <v>1</v>
      </c>
      <c r="B117" s="436"/>
      <c r="C117" s="205" t="s">
        <v>430</v>
      </c>
      <c r="D117" s="205" t="s">
        <v>431</v>
      </c>
      <c r="E117" s="206" t="s">
        <v>432</v>
      </c>
      <c r="F117" s="30">
        <f>VLOOKUP(C117,Sheet1!A:B,2,FALSE)</f>
        <v>69</v>
      </c>
      <c r="G117" s="145"/>
      <c r="H117" s="263">
        <f t="shared" si="48"/>
        <v>41.4</v>
      </c>
      <c r="I117" s="263">
        <f t="shared" si="49"/>
        <v>0</v>
      </c>
      <c r="J117" s="208">
        <v>19.2</v>
      </c>
      <c r="K117" s="210">
        <f t="shared" si="50"/>
        <v>0</v>
      </c>
      <c r="L117" s="205">
        <v>1</v>
      </c>
      <c r="M117" s="101"/>
      <c r="N117" s="1"/>
      <c r="O117" s="1"/>
      <c r="P117" s="1"/>
      <c r="Q117" s="1"/>
      <c r="R117" s="1"/>
      <c r="S117" s="1"/>
      <c r="T117" s="1"/>
      <c r="U117" s="1"/>
      <c r="V117" s="1"/>
      <c r="W117" s="1"/>
      <c r="X117" s="1"/>
      <c r="Y117" s="1"/>
      <c r="Z117" s="1"/>
    </row>
    <row r="118" spans="1:26" ht="38.25" customHeight="1" x14ac:dyDescent="0.2">
      <c r="A118" s="24">
        <f t="shared" si="31"/>
        <v>1</v>
      </c>
      <c r="B118" s="259" t="s">
        <v>433</v>
      </c>
      <c r="C118" s="260"/>
      <c r="D118" s="260"/>
      <c r="E118" s="260"/>
      <c r="F118" s="276"/>
      <c r="G118" s="266"/>
      <c r="H118" s="260"/>
      <c r="I118" s="260"/>
      <c r="J118" s="260"/>
      <c r="K118" s="264"/>
      <c r="L118" s="260"/>
      <c r="M118" s="101"/>
      <c r="N118" s="1"/>
      <c r="O118" s="1"/>
      <c r="P118" s="1"/>
      <c r="Q118" s="1"/>
      <c r="R118" s="1"/>
      <c r="S118" s="1"/>
      <c r="T118" s="1"/>
      <c r="U118" s="1"/>
      <c r="V118" s="1"/>
      <c r="W118" s="1"/>
      <c r="X118" s="1"/>
      <c r="Y118" s="1"/>
      <c r="Z118" s="1"/>
    </row>
    <row r="119" spans="1:26" ht="22.5" customHeight="1" x14ac:dyDescent="0.2">
      <c r="A119" s="24">
        <f t="shared" si="31"/>
        <v>1</v>
      </c>
      <c r="B119" s="438"/>
      <c r="C119" s="71" t="s">
        <v>434</v>
      </c>
      <c r="D119" s="28" t="s">
        <v>435</v>
      </c>
      <c r="E119" s="51" t="s">
        <v>436</v>
      </c>
      <c r="F119" s="30">
        <f>VLOOKUP(C119,Sheet1!A:B,2,FALSE)</f>
        <v>24</v>
      </c>
      <c r="G119" s="141"/>
      <c r="H119" s="109">
        <f t="shared" ref="H119:H125" si="51">F119*$H$1</f>
        <v>14.399999999999999</v>
      </c>
      <c r="I119" s="109">
        <f t="shared" ref="I119:I125" si="52">G119*H119</f>
        <v>0</v>
      </c>
      <c r="J119" s="31">
        <v>5.8</v>
      </c>
      <c r="K119" s="33">
        <f t="shared" ref="K119:K125" si="53">G119*J119/16</f>
        <v>0</v>
      </c>
      <c r="L119" s="33">
        <v>20</v>
      </c>
      <c r="M119" s="101"/>
      <c r="N119" s="1"/>
      <c r="O119" s="1"/>
      <c r="P119" s="1"/>
      <c r="Q119" s="1"/>
      <c r="R119" s="1"/>
      <c r="S119" s="1"/>
      <c r="T119" s="1"/>
      <c r="U119" s="1"/>
      <c r="V119" s="1"/>
      <c r="W119" s="1"/>
      <c r="X119" s="1"/>
      <c r="Y119" s="1"/>
      <c r="Z119" s="1"/>
    </row>
    <row r="120" spans="1:26" ht="22.5" customHeight="1" x14ac:dyDescent="0.2">
      <c r="A120" s="24">
        <f t="shared" si="31"/>
        <v>1</v>
      </c>
      <c r="B120" s="435"/>
      <c r="C120" s="50" t="s">
        <v>439</v>
      </c>
      <c r="D120" s="37" t="s">
        <v>440</v>
      </c>
      <c r="E120" s="69" t="s">
        <v>441</v>
      </c>
      <c r="F120" s="30">
        <f>VLOOKUP(C120,Sheet1!A:B,2,FALSE)</f>
        <v>44</v>
      </c>
      <c r="G120" s="141"/>
      <c r="H120" s="110">
        <f t="shared" si="51"/>
        <v>26.4</v>
      </c>
      <c r="I120" s="110">
        <f t="shared" si="52"/>
        <v>0</v>
      </c>
      <c r="J120" s="39">
        <v>12.3</v>
      </c>
      <c r="K120" s="41">
        <f t="shared" si="53"/>
        <v>0</v>
      </c>
      <c r="L120" s="41">
        <v>1</v>
      </c>
      <c r="M120" s="101"/>
      <c r="N120" s="1"/>
      <c r="O120" s="1"/>
      <c r="P120" s="1"/>
      <c r="Q120" s="1"/>
      <c r="R120" s="1"/>
      <c r="S120" s="1"/>
      <c r="T120" s="1"/>
      <c r="U120" s="1"/>
      <c r="V120" s="1"/>
      <c r="W120" s="1"/>
      <c r="X120" s="1"/>
      <c r="Y120" s="1"/>
      <c r="Z120" s="1"/>
    </row>
    <row r="121" spans="1:26" ht="22.5" customHeight="1" x14ac:dyDescent="0.2">
      <c r="A121" s="24">
        <f t="shared" si="31"/>
        <v>1</v>
      </c>
      <c r="B121" s="435"/>
      <c r="C121" s="50" t="s">
        <v>442</v>
      </c>
      <c r="D121" s="37" t="s">
        <v>443</v>
      </c>
      <c r="E121" s="69" t="s">
        <v>444</v>
      </c>
      <c r="F121" s="30">
        <f>VLOOKUP(C121,Sheet1!A:B,2,FALSE)</f>
        <v>44</v>
      </c>
      <c r="G121" s="141"/>
      <c r="H121" s="110">
        <f t="shared" si="51"/>
        <v>26.4</v>
      </c>
      <c r="I121" s="110">
        <f t="shared" si="52"/>
        <v>0</v>
      </c>
      <c r="J121" s="39">
        <v>11.4</v>
      </c>
      <c r="K121" s="41">
        <f t="shared" si="53"/>
        <v>0</v>
      </c>
      <c r="L121" s="41">
        <v>1</v>
      </c>
      <c r="M121" s="101"/>
      <c r="N121" s="1"/>
      <c r="O121" s="1"/>
      <c r="P121" s="1"/>
      <c r="Q121" s="1"/>
      <c r="R121" s="1"/>
      <c r="S121" s="1"/>
      <c r="T121" s="1"/>
      <c r="U121" s="1"/>
      <c r="V121" s="1"/>
      <c r="W121" s="1"/>
      <c r="X121" s="1"/>
      <c r="Y121" s="1"/>
      <c r="Z121" s="1"/>
    </row>
    <row r="122" spans="1:26" ht="22.5" customHeight="1" x14ac:dyDescent="0.2">
      <c r="A122" s="24">
        <f t="shared" si="31"/>
        <v>1</v>
      </c>
      <c r="B122" s="435"/>
      <c r="C122" s="50" t="s">
        <v>445</v>
      </c>
      <c r="D122" s="37" t="s">
        <v>368</v>
      </c>
      <c r="E122" s="69" t="s">
        <v>446</v>
      </c>
      <c r="F122" s="30">
        <f>VLOOKUP(C122,Sheet1!A:B,2,FALSE)</f>
        <v>63</v>
      </c>
      <c r="G122" s="141"/>
      <c r="H122" s="110">
        <f t="shared" si="51"/>
        <v>37.799999999999997</v>
      </c>
      <c r="I122" s="110">
        <f t="shared" si="52"/>
        <v>0</v>
      </c>
      <c r="J122" s="39">
        <v>13.7</v>
      </c>
      <c r="K122" s="41">
        <f t="shared" si="53"/>
        <v>0</v>
      </c>
      <c r="L122" s="41">
        <v>1</v>
      </c>
      <c r="M122" s="101"/>
      <c r="N122" s="1"/>
      <c r="O122" s="1"/>
      <c r="P122" s="1"/>
      <c r="Q122" s="1"/>
      <c r="R122" s="1"/>
      <c r="S122" s="1"/>
      <c r="T122" s="1"/>
      <c r="U122" s="1"/>
      <c r="V122" s="1"/>
      <c r="W122" s="1"/>
      <c r="X122" s="1"/>
      <c r="Y122" s="1"/>
      <c r="Z122" s="1"/>
    </row>
    <row r="123" spans="1:26" ht="22.5" customHeight="1" x14ac:dyDescent="0.2">
      <c r="A123" s="24">
        <f t="shared" si="31"/>
        <v>1</v>
      </c>
      <c r="B123" s="435"/>
      <c r="C123" s="50" t="s">
        <v>447</v>
      </c>
      <c r="D123" s="37" t="s">
        <v>371</v>
      </c>
      <c r="E123" s="69" t="s">
        <v>448</v>
      </c>
      <c r="F123" s="30">
        <f>VLOOKUP(C123,Sheet1!A:B,2,FALSE)</f>
        <v>63</v>
      </c>
      <c r="G123" s="141"/>
      <c r="H123" s="110">
        <f t="shared" si="51"/>
        <v>37.799999999999997</v>
      </c>
      <c r="I123" s="110">
        <f t="shared" si="52"/>
        <v>0</v>
      </c>
      <c r="J123" s="39">
        <v>20.8</v>
      </c>
      <c r="K123" s="41">
        <f t="shared" si="53"/>
        <v>0</v>
      </c>
      <c r="L123" s="41">
        <v>1</v>
      </c>
      <c r="M123" s="101"/>
      <c r="N123" s="1"/>
      <c r="O123" s="1"/>
      <c r="P123" s="1"/>
      <c r="Q123" s="1"/>
      <c r="R123" s="1"/>
      <c r="S123" s="1"/>
      <c r="T123" s="1"/>
      <c r="U123" s="1"/>
      <c r="V123" s="1"/>
      <c r="W123" s="1"/>
      <c r="X123" s="1"/>
      <c r="Y123" s="1"/>
      <c r="Z123" s="1"/>
    </row>
    <row r="124" spans="1:26" ht="22.5" customHeight="1" x14ac:dyDescent="0.2">
      <c r="A124" s="24">
        <f t="shared" si="31"/>
        <v>1</v>
      </c>
      <c r="B124" s="435"/>
      <c r="C124" s="50" t="s">
        <v>449</v>
      </c>
      <c r="D124" s="37" t="s">
        <v>450</v>
      </c>
      <c r="E124" s="69" t="s">
        <v>451</v>
      </c>
      <c r="F124" s="30">
        <f>VLOOKUP(C124,Sheet1!A:B,2,FALSE)</f>
        <v>78</v>
      </c>
      <c r="G124" s="141"/>
      <c r="H124" s="110">
        <f t="shared" si="51"/>
        <v>46.8</v>
      </c>
      <c r="I124" s="110">
        <f t="shared" si="52"/>
        <v>0</v>
      </c>
      <c r="J124" s="39">
        <v>20.8</v>
      </c>
      <c r="K124" s="41">
        <f t="shared" si="53"/>
        <v>0</v>
      </c>
      <c r="L124" s="41">
        <v>1</v>
      </c>
      <c r="M124" s="101"/>
      <c r="N124" s="1"/>
      <c r="O124" s="1"/>
      <c r="P124" s="1"/>
      <c r="Q124" s="1"/>
      <c r="R124" s="1"/>
      <c r="S124" s="1"/>
      <c r="T124" s="1"/>
      <c r="U124" s="1"/>
      <c r="V124" s="1"/>
      <c r="W124" s="1"/>
      <c r="X124" s="1"/>
      <c r="Y124" s="1"/>
      <c r="Z124" s="1"/>
    </row>
    <row r="125" spans="1:26" ht="22.5" customHeight="1" x14ac:dyDescent="0.2">
      <c r="A125" s="24">
        <f t="shared" si="31"/>
        <v>1</v>
      </c>
      <c r="B125" s="436"/>
      <c r="C125" s="218" t="s">
        <v>452</v>
      </c>
      <c r="D125" s="205" t="s">
        <v>380</v>
      </c>
      <c r="E125" s="213" t="s">
        <v>453</v>
      </c>
      <c r="F125" s="30">
        <f>VLOOKUP(C125,Sheet1!A:B,2,FALSE)</f>
        <v>78</v>
      </c>
      <c r="G125" s="145"/>
      <c r="H125" s="263">
        <f t="shared" si="51"/>
        <v>46.8</v>
      </c>
      <c r="I125" s="263">
        <f t="shared" si="52"/>
        <v>0</v>
      </c>
      <c r="J125" s="208">
        <v>19.2</v>
      </c>
      <c r="K125" s="210">
        <f t="shared" si="53"/>
        <v>0</v>
      </c>
      <c r="L125" s="210">
        <v>1</v>
      </c>
      <c r="M125" s="101"/>
      <c r="N125" s="1"/>
      <c r="O125" s="1"/>
      <c r="P125" s="1"/>
      <c r="Q125" s="1"/>
      <c r="R125" s="1"/>
      <c r="S125" s="1"/>
      <c r="T125" s="1"/>
      <c r="U125" s="1"/>
      <c r="V125" s="1"/>
      <c r="W125" s="1"/>
      <c r="X125" s="1"/>
      <c r="Y125" s="1"/>
      <c r="Z125" s="1"/>
    </row>
    <row r="126" spans="1:26" ht="38.25" customHeight="1" x14ac:dyDescent="0.2">
      <c r="A126" s="24">
        <f t="shared" si="31"/>
        <v>1</v>
      </c>
      <c r="B126" s="258" t="s">
        <v>454</v>
      </c>
      <c r="C126" s="258"/>
      <c r="D126" s="258"/>
      <c r="E126" s="258"/>
      <c r="F126" s="276"/>
      <c r="G126" s="262"/>
      <c r="H126" s="258"/>
      <c r="I126" s="258"/>
      <c r="J126" s="258"/>
      <c r="K126" s="264"/>
      <c r="L126" s="258"/>
      <c r="M126" s="101"/>
      <c r="N126" s="26"/>
      <c r="O126" s="26"/>
      <c r="P126" s="26"/>
      <c r="Q126" s="26"/>
      <c r="R126" s="26"/>
      <c r="S126" s="26"/>
      <c r="T126" s="26"/>
      <c r="U126" s="26"/>
      <c r="V126" s="26"/>
      <c r="W126" s="26"/>
      <c r="X126" s="1"/>
      <c r="Y126" s="1"/>
      <c r="Z126" s="1"/>
    </row>
    <row r="127" spans="1:26" ht="112.5" customHeight="1" x14ac:dyDescent="0.2">
      <c r="A127" s="24">
        <f t="shared" si="31"/>
        <v>1</v>
      </c>
      <c r="B127" s="27"/>
      <c r="C127" s="53" t="s">
        <v>455</v>
      </c>
      <c r="D127" s="60">
        <v>43467</v>
      </c>
      <c r="E127" s="61" t="s">
        <v>456</v>
      </c>
      <c r="F127" s="30">
        <f>VLOOKUP(C127,Sheet1!A:B,2,FALSE)</f>
        <v>8</v>
      </c>
      <c r="G127" s="145"/>
      <c r="H127" s="113">
        <f>F127*$H$1</f>
        <v>4.8</v>
      </c>
      <c r="I127" s="113">
        <f>G127*H127</f>
        <v>0</v>
      </c>
      <c r="J127" s="62">
        <v>0.9</v>
      </c>
      <c r="K127" s="64">
        <f>G127*J127/16</f>
        <v>0</v>
      </c>
      <c r="L127" s="64">
        <v>96</v>
      </c>
      <c r="M127" s="101"/>
      <c r="N127" s="1"/>
      <c r="O127" s="1"/>
      <c r="P127" s="1"/>
      <c r="Q127" s="1"/>
      <c r="R127" s="1"/>
      <c r="S127" s="1"/>
      <c r="T127" s="1"/>
      <c r="U127" s="1"/>
      <c r="V127" s="1"/>
      <c r="W127" s="1"/>
      <c r="X127" s="1"/>
      <c r="Y127" s="1"/>
      <c r="Z127" s="1"/>
    </row>
    <row r="128" spans="1:26" ht="36.75" customHeight="1" x14ac:dyDescent="0.2">
      <c r="A128" s="24">
        <f t="shared" si="31"/>
        <v>1</v>
      </c>
      <c r="B128" s="258" t="s">
        <v>1455</v>
      </c>
      <c r="C128" s="260"/>
      <c r="D128" s="260"/>
      <c r="E128" s="260"/>
      <c r="F128" s="276"/>
      <c r="G128" s="266"/>
      <c r="H128" s="260"/>
      <c r="I128" s="260"/>
      <c r="J128" s="260"/>
      <c r="K128" s="264"/>
      <c r="L128" s="260"/>
      <c r="M128" s="101"/>
      <c r="N128" s="1"/>
      <c r="O128" s="1"/>
      <c r="P128" s="1"/>
      <c r="Q128" s="1"/>
      <c r="R128" s="1"/>
      <c r="S128" s="1"/>
      <c r="T128" s="1"/>
      <c r="U128" s="1"/>
      <c r="V128" s="1"/>
      <c r="W128" s="1"/>
      <c r="X128" s="1"/>
      <c r="Y128" s="1"/>
      <c r="Z128" s="1"/>
    </row>
    <row r="129" spans="1:26" ht="22.5" customHeight="1" x14ac:dyDescent="0.2">
      <c r="A129" s="24">
        <f t="shared" si="31"/>
        <v>1</v>
      </c>
      <c r="B129" s="437"/>
      <c r="C129" s="71" t="s">
        <v>457</v>
      </c>
      <c r="D129" s="28" t="s">
        <v>458</v>
      </c>
      <c r="E129" s="51" t="s">
        <v>459</v>
      </c>
      <c r="F129" s="30">
        <f>VLOOKUP(C129,Sheet1!A:B,2,FALSE)</f>
        <v>10</v>
      </c>
      <c r="G129" s="141"/>
      <c r="H129" s="109">
        <f t="shared" ref="H129:H133" si="54">F129*$H$1</f>
        <v>6</v>
      </c>
      <c r="I129" s="109">
        <f t="shared" ref="I129:I133" si="55">G129*H129</f>
        <v>0</v>
      </c>
      <c r="J129" s="31">
        <v>1.2</v>
      </c>
      <c r="K129" s="33">
        <f t="shared" ref="K129:K133" si="56">G129*J129/16</f>
        <v>0</v>
      </c>
      <c r="L129" s="114"/>
      <c r="M129" s="101"/>
      <c r="N129" s="2"/>
      <c r="O129" s="2"/>
      <c r="P129" s="36"/>
      <c r="Q129" s="1"/>
      <c r="R129" s="1"/>
      <c r="S129" s="1"/>
      <c r="T129" s="1"/>
      <c r="U129" s="1"/>
      <c r="V129" s="1"/>
      <c r="W129" s="1"/>
      <c r="X129" s="1"/>
      <c r="Y129" s="1"/>
      <c r="Z129" s="1"/>
    </row>
    <row r="130" spans="1:26" ht="22.5" customHeight="1" x14ac:dyDescent="0.2">
      <c r="A130" s="24">
        <f t="shared" si="31"/>
        <v>1</v>
      </c>
      <c r="B130" s="435"/>
      <c r="C130" s="50" t="s">
        <v>460</v>
      </c>
      <c r="D130" s="37" t="s">
        <v>461</v>
      </c>
      <c r="E130" s="69" t="s">
        <v>462</v>
      </c>
      <c r="F130" s="30">
        <f>VLOOKUP(C130,Sheet1!A:B,2,FALSE)</f>
        <v>17</v>
      </c>
      <c r="G130" s="141"/>
      <c r="H130" s="110">
        <f t="shared" si="54"/>
        <v>10.199999999999999</v>
      </c>
      <c r="I130" s="110">
        <f t="shared" si="55"/>
        <v>0</v>
      </c>
      <c r="J130" s="39">
        <v>1.5</v>
      </c>
      <c r="K130" s="41">
        <f t="shared" si="56"/>
        <v>0</v>
      </c>
      <c r="L130" s="115"/>
      <c r="M130" s="101"/>
      <c r="N130" s="2"/>
      <c r="O130" s="2"/>
      <c r="P130" s="36"/>
      <c r="Q130" s="1"/>
      <c r="R130" s="1"/>
      <c r="S130" s="1"/>
      <c r="T130" s="1"/>
      <c r="U130" s="1"/>
      <c r="V130" s="1"/>
      <c r="W130" s="1"/>
      <c r="X130" s="1"/>
      <c r="Y130" s="1"/>
      <c r="Z130" s="1"/>
    </row>
    <row r="131" spans="1:26" ht="22.5" customHeight="1" x14ac:dyDescent="0.2">
      <c r="A131" s="24">
        <f t="shared" si="31"/>
        <v>1</v>
      </c>
      <c r="B131" s="435"/>
      <c r="C131" s="50" t="s">
        <v>466</v>
      </c>
      <c r="D131" s="37" t="s">
        <v>467</v>
      </c>
      <c r="E131" s="69" t="s">
        <v>468</v>
      </c>
      <c r="F131" s="30">
        <f>VLOOKUP(C131,Sheet1!A:B,2,FALSE)</f>
        <v>33</v>
      </c>
      <c r="G131" s="141"/>
      <c r="H131" s="110">
        <f t="shared" si="54"/>
        <v>19.8</v>
      </c>
      <c r="I131" s="110">
        <f t="shared" si="55"/>
        <v>0</v>
      </c>
      <c r="J131" s="39">
        <v>5.9</v>
      </c>
      <c r="K131" s="41">
        <f t="shared" si="56"/>
        <v>0</v>
      </c>
      <c r="L131" s="115"/>
      <c r="M131" s="101"/>
      <c r="N131" s="2"/>
      <c r="O131" s="2"/>
      <c r="P131" s="36"/>
      <c r="Q131" s="1"/>
      <c r="R131" s="1"/>
      <c r="S131" s="1"/>
      <c r="T131" s="1"/>
      <c r="U131" s="1"/>
      <c r="V131" s="1"/>
      <c r="W131" s="1"/>
      <c r="X131" s="1"/>
      <c r="Y131" s="1"/>
      <c r="Z131" s="1"/>
    </row>
    <row r="132" spans="1:26" ht="22.5" customHeight="1" x14ac:dyDescent="0.2">
      <c r="A132" s="24">
        <f t="shared" si="31"/>
        <v>1</v>
      </c>
      <c r="B132" s="435"/>
      <c r="C132" s="50" t="s">
        <v>469</v>
      </c>
      <c r="D132" s="37" t="s">
        <v>470</v>
      </c>
      <c r="E132" s="69" t="s">
        <v>471</v>
      </c>
      <c r="F132" s="30">
        <f>VLOOKUP(C132,Sheet1!A:B,2,FALSE)</f>
        <v>57</v>
      </c>
      <c r="G132" s="141"/>
      <c r="H132" s="110">
        <f t="shared" si="54"/>
        <v>34.199999999999996</v>
      </c>
      <c r="I132" s="110">
        <f t="shared" si="55"/>
        <v>0</v>
      </c>
      <c r="J132" s="39">
        <v>11.5</v>
      </c>
      <c r="K132" s="41">
        <f t="shared" si="56"/>
        <v>0</v>
      </c>
      <c r="L132" s="115"/>
      <c r="M132" s="101"/>
      <c r="N132" s="2"/>
      <c r="O132" s="2"/>
      <c r="P132" s="36"/>
      <c r="Q132" s="1"/>
      <c r="R132" s="1"/>
      <c r="S132" s="1"/>
      <c r="T132" s="1"/>
      <c r="U132" s="1"/>
      <c r="V132" s="1"/>
      <c r="W132" s="1"/>
      <c r="X132" s="1"/>
      <c r="Y132" s="1"/>
      <c r="Z132" s="1"/>
    </row>
    <row r="133" spans="1:26" ht="22.5" customHeight="1" x14ac:dyDescent="0.2">
      <c r="A133" s="24">
        <f t="shared" ref="A133:A200" si="57">IF(G133&gt;0,A132+1,A132)</f>
        <v>1</v>
      </c>
      <c r="B133" s="436"/>
      <c r="C133" s="218" t="s">
        <v>472</v>
      </c>
      <c r="D133" s="205" t="s">
        <v>473</v>
      </c>
      <c r="E133" s="213" t="s">
        <v>474</v>
      </c>
      <c r="F133" s="30">
        <f>VLOOKUP(C133,Sheet1!A:B,2,FALSE)</f>
        <v>72</v>
      </c>
      <c r="G133" s="145"/>
      <c r="H133" s="263">
        <f t="shared" si="54"/>
        <v>43.199999999999996</v>
      </c>
      <c r="I133" s="263">
        <f t="shared" si="55"/>
        <v>0</v>
      </c>
      <c r="J133" s="208">
        <v>20</v>
      </c>
      <c r="K133" s="210">
        <f t="shared" si="56"/>
        <v>0</v>
      </c>
      <c r="L133" s="267"/>
      <c r="M133" s="101"/>
      <c r="N133" s="2"/>
      <c r="O133" s="2"/>
      <c r="P133" s="36"/>
      <c r="Q133" s="1"/>
      <c r="R133" s="1"/>
      <c r="S133" s="1"/>
      <c r="T133" s="1"/>
      <c r="U133" s="1"/>
      <c r="V133" s="1"/>
      <c r="W133" s="1"/>
      <c r="X133" s="1"/>
      <c r="Y133" s="1"/>
      <c r="Z133" s="1"/>
    </row>
    <row r="134" spans="1:26" ht="36.75" customHeight="1" x14ac:dyDescent="0.2">
      <c r="A134" s="24">
        <f t="shared" si="57"/>
        <v>1</v>
      </c>
      <c r="B134" s="258" t="s">
        <v>478</v>
      </c>
      <c r="C134" s="258"/>
      <c r="D134" s="258"/>
      <c r="E134" s="258"/>
      <c r="F134" s="276"/>
      <c r="G134" s="262"/>
      <c r="H134" s="258"/>
      <c r="I134" s="258"/>
      <c r="J134" s="258"/>
      <c r="K134" s="264"/>
      <c r="L134" s="258"/>
      <c r="M134" s="101"/>
      <c r="N134" s="26"/>
      <c r="O134" s="26"/>
      <c r="P134" s="26"/>
      <c r="Q134" s="26"/>
      <c r="R134" s="26"/>
      <c r="S134" s="26"/>
      <c r="T134" s="26"/>
      <c r="U134" s="26"/>
      <c r="V134" s="26"/>
      <c r="W134" s="26"/>
      <c r="X134" s="1"/>
      <c r="Y134" s="1"/>
      <c r="Z134" s="1"/>
    </row>
    <row r="135" spans="1:26" ht="36.75" customHeight="1" x14ac:dyDescent="0.2">
      <c r="A135" s="24">
        <f t="shared" si="57"/>
        <v>1</v>
      </c>
      <c r="B135" s="439"/>
      <c r="C135" s="28" t="s">
        <v>479</v>
      </c>
      <c r="D135" s="67">
        <v>43467</v>
      </c>
      <c r="E135" s="51" t="s">
        <v>480</v>
      </c>
      <c r="F135" s="30">
        <f>VLOOKUP(C135,Sheet1!A:B,2,FALSE)</f>
        <v>26</v>
      </c>
      <c r="G135" s="141"/>
      <c r="H135" s="109">
        <f>F135*$H$1</f>
        <v>15.6</v>
      </c>
      <c r="I135" s="109">
        <f t="shared" ref="I135:I137" si="58">G135*H135</f>
        <v>0</v>
      </c>
      <c r="J135" s="31">
        <v>7.1</v>
      </c>
      <c r="K135" s="33">
        <f>G135*J135/16</f>
        <v>0</v>
      </c>
      <c r="L135" s="33">
        <v>18</v>
      </c>
      <c r="M135" s="101"/>
      <c r="N135" s="1"/>
      <c r="O135" s="1"/>
      <c r="P135" s="1"/>
      <c r="Q135" s="1"/>
      <c r="R135" s="1"/>
      <c r="S135" s="1"/>
      <c r="T135" s="1"/>
      <c r="U135" s="1"/>
      <c r="V135" s="1"/>
      <c r="W135" s="1"/>
      <c r="X135" s="1"/>
      <c r="Y135" s="1"/>
      <c r="Z135" s="1"/>
    </row>
    <row r="136" spans="1:26" ht="36.75" customHeight="1" x14ac:dyDescent="0.2">
      <c r="A136" s="24">
        <f t="shared" si="57"/>
        <v>1</v>
      </c>
      <c r="B136" s="435"/>
      <c r="C136" s="37" t="s">
        <v>481</v>
      </c>
      <c r="D136" s="68">
        <v>43467</v>
      </c>
      <c r="E136" s="69" t="s">
        <v>482</v>
      </c>
      <c r="F136" s="30">
        <f>VLOOKUP(C136,Sheet1!A:B,2,FALSE)</f>
        <v>42</v>
      </c>
      <c r="G136" s="141"/>
      <c r="H136" s="110">
        <f>F136*$H$1</f>
        <v>25.2</v>
      </c>
      <c r="I136" s="110">
        <f t="shared" si="58"/>
        <v>0</v>
      </c>
      <c r="J136" s="39">
        <v>15.3</v>
      </c>
      <c r="K136" s="41">
        <f>G136*J136/16</f>
        <v>0</v>
      </c>
      <c r="L136" s="41">
        <v>1</v>
      </c>
      <c r="M136" s="101"/>
      <c r="N136" s="1"/>
      <c r="O136" s="1"/>
      <c r="P136" s="1"/>
      <c r="Q136" s="1"/>
      <c r="R136" s="1"/>
      <c r="S136" s="1"/>
      <c r="T136" s="1"/>
      <c r="U136" s="1"/>
      <c r="V136" s="1"/>
      <c r="W136" s="1"/>
      <c r="X136" s="1"/>
      <c r="Y136" s="1"/>
      <c r="Z136" s="1"/>
    </row>
    <row r="137" spans="1:26" ht="36.75" customHeight="1" x14ac:dyDescent="0.2">
      <c r="A137" s="24">
        <f t="shared" si="57"/>
        <v>1</v>
      </c>
      <c r="B137" s="436"/>
      <c r="C137" s="205" t="s">
        <v>483</v>
      </c>
      <c r="D137" s="217">
        <v>43467</v>
      </c>
      <c r="E137" s="213" t="s">
        <v>484</v>
      </c>
      <c r="F137" s="30">
        <f>VLOOKUP(C137,Sheet1!A:B,2,FALSE)</f>
        <v>66</v>
      </c>
      <c r="G137" s="145"/>
      <c r="H137" s="263">
        <f>F137*$H$1</f>
        <v>39.6</v>
      </c>
      <c r="I137" s="263">
        <f t="shared" si="58"/>
        <v>0</v>
      </c>
      <c r="J137" s="208">
        <v>22.4</v>
      </c>
      <c r="K137" s="210">
        <f>G137*J137/16</f>
        <v>0</v>
      </c>
      <c r="L137" s="210">
        <v>1</v>
      </c>
      <c r="M137" s="101"/>
      <c r="N137" s="1"/>
      <c r="O137" s="1"/>
      <c r="P137" s="1"/>
      <c r="Q137" s="1"/>
      <c r="R137" s="1"/>
      <c r="S137" s="1"/>
      <c r="T137" s="1"/>
      <c r="U137" s="1"/>
      <c r="V137" s="1"/>
      <c r="W137" s="1"/>
      <c r="X137" s="1"/>
      <c r="Y137" s="1"/>
      <c r="Z137" s="1"/>
    </row>
    <row r="138" spans="1:26" ht="36.75" customHeight="1" x14ac:dyDescent="0.2">
      <c r="A138" s="24">
        <f t="shared" si="57"/>
        <v>1</v>
      </c>
      <c r="B138" s="258" t="s">
        <v>485</v>
      </c>
      <c r="C138" s="258"/>
      <c r="D138" s="258"/>
      <c r="E138" s="258"/>
      <c r="F138" s="276"/>
      <c r="G138" s="262"/>
      <c r="H138" s="258"/>
      <c r="I138" s="258"/>
      <c r="J138" s="258"/>
      <c r="K138" s="264"/>
      <c r="L138" s="258"/>
      <c r="M138" s="101"/>
      <c r="N138" s="1"/>
      <c r="O138" s="1"/>
      <c r="P138" s="1"/>
      <c r="Q138" s="1"/>
      <c r="R138" s="1"/>
      <c r="S138" s="1"/>
      <c r="T138" s="1"/>
      <c r="U138" s="1"/>
      <c r="V138" s="1"/>
      <c r="W138" s="1"/>
      <c r="X138" s="1"/>
      <c r="Y138" s="1"/>
      <c r="Z138" s="1"/>
    </row>
    <row r="139" spans="1:26" ht="22.5" customHeight="1" x14ac:dyDescent="0.2">
      <c r="A139" s="24">
        <f t="shared" si="57"/>
        <v>1</v>
      </c>
      <c r="B139" s="434"/>
      <c r="C139" s="71" t="s">
        <v>486</v>
      </c>
      <c r="D139" s="71" t="s">
        <v>487</v>
      </c>
      <c r="E139" s="72" t="s">
        <v>488</v>
      </c>
      <c r="F139" s="30">
        <f>VLOOKUP(C139,Sheet1!A:B,2,FALSE)</f>
        <v>372</v>
      </c>
      <c r="G139" s="146"/>
      <c r="H139" s="116">
        <f t="shared" ref="H139:H144" si="59">F139*$H$1</f>
        <v>223.2</v>
      </c>
      <c r="I139" s="116">
        <f t="shared" ref="I139:I144" si="60">G139*H139</f>
        <v>0</v>
      </c>
      <c r="J139" s="31">
        <v>176</v>
      </c>
      <c r="K139" s="33">
        <f t="shared" ref="K139:K144" si="61">G139*J139/16</f>
        <v>0</v>
      </c>
      <c r="L139" s="33">
        <v>1</v>
      </c>
      <c r="M139" s="101"/>
      <c r="N139" s="1"/>
      <c r="O139" s="1"/>
      <c r="P139" s="1"/>
      <c r="Q139" s="1"/>
      <c r="R139" s="1"/>
      <c r="S139" s="1"/>
      <c r="T139" s="1"/>
      <c r="U139" s="1"/>
      <c r="V139" s="1"/>
      <c r="W139" s="1"/>
      <c r="X139" s="1"/>
      <c r="Y139" s="1"/>
      <c r="Z139" s="1"/>
    </row>
    <row r="140" spans="1:26" ht="22.5" customHeight="1" x14ac:dyDescent="0.2">
      <c r="A140" s="24">
        <f t="shared" si="57"/>
        <v>1</v>
      </c>
      <c r="B140" s="435"/>
      <c r="C140" s="50" t="s">
        <v>489</v>
      </c>
      <c r="D140" s="50" t="s">
        <v>490</v>
      </c>
      <c r="E140" s="74" t="s">
        <v>488</v>
      </c>
      <c r="F140" s="30">
        <f>VLOOKUP(C140,Sheet1!A:B,2,FALSE)</f>
        <v>546</v>
      </c>
      <c r="G140" s="146"/>
      <c r="H140" s="117">
        <f t="shared" si="59"/>
        <v>327.59999999999997</v>
      </c>
      <c r="I140" s="117">
        <f t="shared" si="60"/>
        <v>0</v>
      </c>
      <c r="J140" s="39">
        <v>320</v>
      </c>
      <c r="K140" s="41">
        <f t="shared" si="61"/>
        <v>0</v>
      </c>
      <c r="L140" s="41">
        <v>1</v>
      </c>
      <c r="M140" s="101"/>
      <c r="N140" s="1"/>
      <c r="O140" s="1"/>
      <c r="P140" s="1"/>
      <c r="Q140" s="1"/>
      <c r="R140" s="1"/>
      <c r="S140" s="1"/>
      <c r="T140" s="1"/>
      <c r="U140" s="1"/>
      <c r="V140" s="1"/>
      <c r="W140" s="1"/>
      <c r="X140" s="1"/>
      <c r="Y140" s="1"/>
      <c r="Z140" s="1"/>
    </row>
    <row r="141" spans="1:26" ht="22.5" customHeight="1" x14ac:dyDescent="0.2">
      <c r="A141" s="24">
        <f t="shared" si="57"/>
        <v>1</v>
      </c>
      <c r="B141" s="435"/>
      <c r="C141" s="50" t="s">
        <v>491</v>
      </c>
      <c r="D141" s="50" t="s">
        <v>492</v>
      </c>
      <c r="E141" s="74" t="s">
        <v>488</v>
      </c>
      <c r="F141" s="30">
        <f>VLOOKUP(C141,Sheet1!A:B,2,FALSE)</f>
        <v>690</v>
      </c>
      <c r="G141" s="146"/>
      <c r="H141" s="117">
        <f t="shared" si="59"/>
        <v>414</v>
      </c>
      <c r="I141" s="117">
        <f t="shared" si="60"/>
        <v>0</v>
      </c>
      <c r="J141" s="39">
        <v>384</v>
      </c>
      <c r="K141" s="41">
        <f t="shared" si="61"/>
        <v>0</v>
      </c>
      <c r="L141" s="41">
        <v>1</v>
      </c>
      <c r="M141" s="101"/>
      <c r="N141" s="1"/>
      <c r="O141" s="1"/>
      <c r="P141" s="1"/>
      <c r="Q141" s="1"/>
      <c r="R141" s="1"/>
      <c r="S141" s="1"/>
      <c r="T141" s="1"/>
      <c r="U141" s="1"/>
      <c r="V141" s="1"/>
      <c r="W141" s="1"/>
      <c r="X141" s="1"/>
      <c r="Y141" s="1"/>
      <c r="Z141" s="1"/>
    </row>
    <row r="142" spans="1:26" ht="22.5" customHeight="1" x14ac:dyDescent="0.2">
      <c r="A142" s="24">
        <f t="shared" si="57"/>
        <v>1</v>
      </c>
      <c r="B142" s="435"/>
      <c r="C142" s="50" t="s">
        <v>493</v>
      </c>
      <c r="D142" s="50" t="s">
        <v>494</v>
      </c>
      <c r="E142" s="74" t="s">
        <v>488</v>
      </c>
      <c r="F142" s="30">
        <f>VLOOKUP(C142,Sheet1!A:B,2,FALSE)</f>
        <v>888</v>
      </c>
      <c r="G142" s="146"/>
      <c r="H142" s="117">
        <f t="shared" si="59"/>
        <v>532.79999999999995</v>
      </c>
      <c r="I142" s="117">
        <f t="shared" si="60"/>
        <v>0</v>
      </c>
      <c r="J142" s="39">
        <v>496</v>
      </c>
      <c r="K142" s="41">
        <f t="shared" si="61"/>
        <v>0</v>
      </c>
      <c r="L142" s="41">
        <v>1</v>
      </c>
      <c r="M142" s="101"/>
      <c r="N142" s="1"/>
      <c r="O142" s="1"/>
      <c r="P142" s="1"/>
      <c r="Q142" s="1"/>
      <c r="R142" s="1"/>
      <c r="S142" s="1"/>
      <c r="T142" s="1"/>
      <c r="U142" s="1"/>
      <c r="V142" s="1"/>
      <c r="W142" s="1"/>
      <c r="X142" s="1"/>
      <c r="Y142" s="1"/>
      <c r="Z142" s="1"/>
    </row>
    <row r="143" spans="1:26" ht="22.5" customHeight="1" x14ac:dyDescent="0.2">
      <c r="A143" s="24">
        <f t="shared" si="57"/>
        <v>1</v>
      </c>
      <c r="B143" s="435"/>
      <c r="C143" s="50" t="s">
        <v>495</v>
      </c>
      <c r="D143" s="50" t="s">
        <v>496</v>
      </c>
      <c r="E143" s="74" t="s">
        <v>488</v>
      </c>
      <c r="F143" s="30">
        <f>VLOOKUP(C143,Sheet1!A:B,2,FALSE)</f>
        <v>1560</v>
      </c>
      <c r="G143" s="146"/>
      <c r="H143" s="117">
        <f t="shared" si="59"/>
        <v>936</v>
      </c>
      <c r="I143" s="117">
        <f t="shared" si="60"/>
        <v>0</v>
      </c>
      <c r="J143" s="39">
        <v>640</v>
      </c>
      <c r="K143" s="41">
        <f t="shared" si="61"/>
        <v>0</v>
      </c>
      <c r="L143" s="41">
        <v>1</v>
      </c>
      <c r="M143" s="101"/>
      <c r="N143" s="1"/>
      <c r="O143" s="1"/>
      <c r="P143" s="1"/>
      <c r="Q143" s="1"/>
      <c r="R143" s="1"/>
      <c r="S143" s="1"/>
      <c r="T143" s="1"/>
      <c r="U143" s="1"/>
      <c r="V143" s="1"/>
      <c r="W143" s="1"/>
      <c r="X143" s="1"/>
      <c r="Y143" s="1"/>
      <c r="Z143" s="1"/>
    </row>
    <row r="144" spans="1:26" ht="22.5" customHeight="1" x14ac:dyDescent="0.2">
      <c r="A144" s="24">
        <f t="shared" si="57"/>
        <v>1</v>
      </c>
      <c r="B144" s="436"/>
      <c r="C144" s="218" t="s">
        <v>497</v>
      </c>
      <c r="D144" s="218" t="s">
        <v>498</v>
      </c>
      <c r="E144" s="219" t="s">
        <v>488</v>
      </c>
      <c r="F144" s="30">
        <f>VLOOKUP(C144,Sheet1!A:B,2,FALSE)</f>
        <v>2340</v>
      </c>
      <c r="G144" s="147"/>
      <c r="H144" s="268">
        <f t="shared" si="59"/>
        <v>1404</v>
      </c>
      <c r="I144" s="268">
        <f t="shared" si="60"/>
        <v>0</v>
      </c>
      <c r="J144" s="208">
        <v>944</v>
      </c>
      <c r="K144" s="210">
        <f t="shared" si="61"/>
        <v>0</v>
      </c>
      <c r="L144" s="210">
        <v>1</v>
      </c>
      <c r="M144" s="101"/>
      <c r="N144" s="1"/>
      <c r="O144" s="1"/>
      <c r="P144" s="1"/>
      <c r="Q144" s="1"/>
      <c r="R144" s="1"/>
      <c r="S144" s="1"/>
      <c r="T144" s="1"/>
      <c r="U144" s="1"/>
      <c r="V144" s="1"/>
      <c r="W144" s="1"/>
      <c r="X144" s="1"/>
      <c r="Y144" s="1"/>
      <c r="Z144" s="1"/>
    </row>
    <row r="145" spans="1:26" ht="36.75" customHeight="1" x14ac:dyDescent="0.2">
      <c r="A145" s="24">
        <f t="shared" si="57"/>
        <v>1</v>
      </c>
      <c r="B145" s="258" t="s">
        <v>1446</v>
      </c>
      <c r="C145" s="260"/>
      <c r="D145" s="260"/>
      <c r="E145" s="260"/>
      <c r="F145" s="276"/>
      <c r="G145" s="266"/>
      <c r="H145" s="260"/>
      <c r="I145" s="260"/>
      <c r="J145" s="260"/>
      <c r="K145" s="264"/>
      <c r="L145" s="260"/>
      <c r="M145" s="101"/>
      <c r="N145" s="1"/>
      <c r="O145" s="1"/>
      <c r="P145" s="1"/>
      <c r="Q145" s="1"/>
      <c r="R145" s="1"/>
      <c r="S145" s="1"/>
      <c r="T145" s="1"/>
      <c r="U145" s="1"/>
      <c r="V145" s="1"/>
      <c r="W145" s="1"/>
      <c r="X145" s="1"/>
      <c r="Y145" s="1"/>
      <c r="Z145" s="1"/>
    </row>
    <row r="146" spans="1:26" ht="112.5" customHeight="1" x14ac:dyDescent="0.2">
      <c r="A146" s="24">
        <f t="shared" si="57"/>
        <v>1</v>
      </c>
      <c r="B146" s="70"/>
      <c r="C146" s="27" t="s">
        <v>1378</v>
      </c>
      <c r="D146" s="27" t="s">
        <v>500</v>
      </c>
      <c r="E146" s="75" t="s">
        <v>501</v>
      </c>
      <c r="F146" s="30">
        <f>VLOOKUP(C146,Sheet1!A:B,2,FALSE)</f>
        <v>13</v>
      </c>
      <c r="G146" s="147"/>
      <c r="H146" s="119">
        <f>F146*$H$1</f>
        <v>7.8</v>
      </c>
      <c r="I146" s="119">
        <f>G146*H146</f>
        <v>0</v>
      </c>
      <c r="J146" s="62">
        <v>1.6</v>
      </c>
      <c r="K146" s="64">
        <f>G146*J146/16</f>
        <v>0</v>
      </c>
      <c r="L146" s="64">
        <v>10</v>
      </c>
      <c r="M146" s="101"/>
      <c r="N146" s="1"/>
      <c r="O146" s="1"/>
      <c r="P146" s="1"/>
      <c r="Q146" s="1"/>
      <c r="R146" s="1"/>
      <c r="S146" s="1"/>
      <c r="T146" s="1"/>
      <c r="U146" s="1"/>
      <c r="V146" s="1"/>
      <c r="W146" s="1"/>
      <c r="X146" s="1"/>
      <c r="Y146" s="1"/>
      <c r="Z146" s="1"/>
    </row>
    <row r="147" spans="1:26" ht="37.5" customHeight="1" x14ac:dyDescent="0.2">
      <c r="A147" s="24">
        <f t="shared" si="57"/>
        <v>1</v>
      </c>
      <c r="B147" s="258" t="s">
        <v>502</v>
      </c>
      <c r="C147" s="258"/>
      <c r="D147" s="258"/>
      <c r="E147" s="258"/>
      <c r="F147" s="276"/>
      <c r="G147" s="262"/>
      <c r="H147" s="258"/>
      <c r="I147" s="258"/>
      <c r="J147" s="258"/>
      <c r="K147" s="264"/>
      <c r="L147" s="258"/>
      <c r="M147" s="101"/>
      <c r="N147" s="1"/>
      <c r="O147" s="1"/>
      <c r="P147" s="1"/>
      <c r="Q147" s="1"/>
      <c r="R147" s="1"/>
      <c r="S147" s="1"/>
      <c r="T147" s="1"/>
      <c r="U147" s="1"/>
      <c r="V147" s="1"/>
      <c r="W147" s="1"/>
      <c r="X147" s="1"/>
      <c r="Y147" s="1"/>
      <c r="Z147" s="1"/>
    </row>
    <row r="148" spans="1:26" ht="37.5" customHeight="1" x14ac:dyDescent="0.2">
      <c r="A148" s="24">
        <f t="shared" si="57"/>
        <v>1</v>
      </c>
      <c r="B148" s="438"/>
      <c r="C148" s="71">
        <v>6510120</v>
      </c>
      <c r="D148" s="71" t="s">
        <v>500</v>
      </c>
      <c r="E148" s="72" t="s">
        <v>503</v>
      </c>
      <c r="F148" s="30">
        <f>VLOOKUP(C148,Sheet1!A:B,2,FALSE)</f>
        <v>18</v>
      </c>
      <c r="G148" s="108"/>
      <c r="H148" s="116">
        <f>F148*$H$1</f>
        <v>10.799999999999999</v>
      </c>
      <c r="I148" s="116">
        <f t="shared" ref="I148:I150" si="62">G148*H148</f>
        <v>0</v>
      </c>
      <c r="J148" s="31">
        <v>7.2</v>
      </c>
      <c r="K148" s="33">
        <f>G148*J148/16</f>
        <v>0</v>
      </c>
      <c r="L148" s="33">
        <v>80</v>
      </c>
      <c r="M148" s="101"/>
      <c r="N148" s="1"/>
      <c r="O148" s="1"/>
      <c r="P148" s="1"/>
      <c r="Q148" s="1"/>
      <c r="R148" s="1"/>
      <c r="S148" s="1"/>
      <c r="T148" s="1"/>
      <c r="U148" s="1"/>
      <c r="V148" s="1"/>
      <c r="W148" s="1"/>
      <c r="X148" s="1"/>
      <c r="Y148" s="1"/>
      <c r="Z148" s="1"/>
    </row>
    <row r="149" spans="1:26" ht="37.5" customHeight="1" x14ac:dyDescent="0.2">
      <c r="A149" s="24">
        <f t="shared" si="57"/>
        <v>1</v>
      </c>
      <c r="B149" s="435"/>
      <c r="C149" s="50">
        <v>6510160</v>
      </c>
      <c r="D149" s="50" t="s">
        <v>504</v>
      </c>
      <c r="E149" s="74" t="s">
        <v>505</v>
      </c>
      <c r="F149" s="30">
        <f>VLOOKUP(C149,Sheet1!A:B,2,FALSE)</f>
        <v>23</v>
      </c>
      <c r="G149" s="108"/>
      <c r="H149" s="117">
        <f>F149*$H$1</f>
        <v>13.799999999999999</v>
      </c>
      <c r="I149" s="117">
        <f t="shared" si="62"/>
        <v>0</v>
      </c>
      <c r="J149" s="39">
        <v>12.3</v>
      </c>
      <c r="K149" s="41">
        <f>G149*J149/16</f>
        <v>0</v>
      </c>
      <c r="L149" s="41">
        <v>48</v>
      </c>
      <c r="M149" s="101"/>
      <c r="N149" s="1"/>
      <c r="O149" s="1"/>
      <c r="P149" s="1"/>
      <c r="Q149" s="1"/>
      <c r="R149" s="1"/>
      <c r="S149" s="1"/>
      <c r="T149" s="1"/>
      <c r="U149" s="1"/>
      <c r="V149" s="1"/>
      <c r="W149" s="1"/>
      <c r="X149" s="1"/>
      <c r="Y149" s="1"/>
      <c r="Z149" s="1"/>
    </row>
    <row r="150" spans="1:26" ht="37.5" customHeight="1" x14ac:dyDescent="0.2">
      <c r="A150" s="24">
        <f t="shared" si="57"/>
        <v>1</v>
      </c>
      <c r="B150" s="436"/>
      <c r="C150" s="218">
        <v>6510200</v>
      </c>
      <c r="D150" s="218" t="s">
        <v>506</v>
      </c>
      <c r="E150" s="219" t="s">
        <v>507</v>
      </c>
      <c r="F150" s="30">
        <f>VLOOKUP(C150,Sheet1!A:B,2,FALSE)</f>
        <v>37</v>
      </c>
      <c r="G150" s="269"/>
      <c r="H150" s="268">
        <f>F150*$H$1</f>
        <v>22.2</v>
      </c>
      <c r="I150" s="268">
        <f t="shared" si="62"/>
        <v>0</v>
      </c>
      <c r="J150" s="208">
        <v>19.2</v>
      </c>
      <c r="K150" s="210">
        <f>G150*J150/16</f>
        <v>0</v>
      </c>
      <c r="L150" s="210">
        <v>36</v>
      </c>
      <c r="M150" s="101"/>
      <c r="N150" s="1"/>
      <c r="O150" s="1"/>
      <c r="P150" s="1"/>
      <c r="Q150" s="1"/>
      <c r="R150" s="1"/>
      <c r="S150" s="1"/>
      <c r="T150" s="1"/>
      <c r="U150" s="1"/>
      <c r="V150" s="1"/>
      <c r="W150" s="1"/>
      <c r="X150" s="1"/>
      <c r="Y150" s="1"/>
      <c r="Z150" s="1"/>
    </row>
    <row r="151" spans="1:26" ht="37.5" customHeight="1" x14ac:dyDescent="0.2">
      <c r="A151" s="24">
        <f t="shared" si="57"/>
        <v>1</v>
      </c>
      <c r="B151" s="258" t="s">
        <v>508</v>
      </c>
      <c r="C151" s="258"/>
      <c r="D151" s="258"/>
      <c r="E151" s="258"/>
      <c r="F151" s="276"/>
      <c r="G151" s="262"/>
      <c r="H151" s="258"/>
      <c r="I151" s="258"/>
      <c r="J151" s="258"/>
      <c r="K151" s="264"/>
      <c r="L151" s="258"/>
      <c r="M151" s="101"/>
      <c r="N151" s="1"/>
      <c r="O151" s="1"/>
      <c r="P151" s="1"/>
      <c r="Q151" s="1"/>
      <c r="R151" s="1"/>
      <c r="S151" s="1"/>
      <c r="T151" s="1"/>
      <c r="U151" s="1"/>
      <c r="V151" s="1"/>
      <c r="W151" s="1"/>
      <c r="X151" s="1"/>
      <c r="Y151" s="1"/>
      <c r="Z151" s="1"/>
    </row>
    <row r="152" spans="1:26" ht="22.5" customHeight="1" x14ac:dyDescent="0.2">
      <c r="A152" s="24">
        <f t="shared" si="57"/>
        <v>1</v>
      </c>
      <c r="B152" s="434"/>
      <c r="C152" s="71">
        <v>6510100</v>
      </c>
      <c r="D152" s="71" t="s">
        <v>500</v>
      </c>
      <c r="E152" s="72" t="s">
        <v>509</v>
      </c>
      <c r="F152" s="30">
        <f>VLOOKUP(C152,Sheet1!A:B,2,FALSE)</f>
        <v>17</v>
      </c>
      <c r="G152" s="146"/>
      <c r="H152" s="116">
        <f t="shared" ref="H152:H159" si="63">F152*$H$1</f>
        <v>10.199999999999999</v>
      </c>
      <c r="I152" s="116">
        <f t="shared" ref="I152:I159" si="64">G152*H152</f>
        <v>0</v>
      </c>
      <c r="J152" s="31">
        <v>7</v>
      </c>
      <c r="K152" s="33">
        <f t="shared" ref="K152:K159" si="65">G152*J152/16</f>
        <v>0</v>
      </c>
      <c r="L152" s="33">
        <v>80</v>
      </c>
      <c r="M152" s="101"/>
      <c r="N152" s="1"/>
      <c r="O152" s="1"/>
      <c r="P152" s="1"/>
      <c r="Q152" s="1"/>
      <c r="R152" s="1"/>
      <c r="S152" s="1"/>
      <c r="T152" s="1"/>
      <c r="U152" s="1"/>
      <c r="V152" s="1"/>
      <c r="W152" s="1"/>
      <c r="X152" s="1"/>
      <c r="Y152" s="1"/>
      <c r="Z152" s="1"/>
    </row>
    <row r="153" spans="1:26" ht="22.5" customHeight="1" x14ac:dyDescent="0.2">
      <c r="A153" s="24">
        <f t="shared" si="57"/>
        <v>1</v>
      </c>
      <c r="B153" s="435"/>
      <c r="C153" s="50">
        <v>6510140</v>
      </c>
      <c r="D153" s="50" t="s">
        <v>504</v>
      </c>
      <c r="E153" s="74" t="s">
        <v>510</v>
      </c>
      <c r="F153" s="30">
        <f>VLOOKUP(C153,Sheet1!A:B,2,FALSE)</f>
        <v>22</v>
      </c>
      <c r="G153" s="146"/>
      <c r="H153" s="117">
        <f t="shared" si="63"/>
        <v>13.2</v>
      </c>
      <c r="I153" s="117">
        <f t="shared" si="64"/>
        <v>0</v>
      </c>
      <c r="J153" s="39">
        <v>12</v>
      </c>
      <c r="K153" s="41">
        <f t="shared" si="65"/>
        <v>0</v>
      </c>
      <c r="L153" s="41">
        <v>48</v>
      </c>
      <c r="M153" s="101"/>
      <c r="N153" s="1"/>
      <c r="O153" s="1"/>
      <c r="P153" s="1"/>
      <c r="Q153" s="1"/>
      <c r="R153" s="1"/>
      <c r="S153" s="1"/>
      <c r="T153" s="1"/>
      <c r="U153" s="1"/>
      <c r="V153" s="1"/>
      <c r="W153" s="1"/>
      <c r="X153" s="1"/>
      <c r="Y153" s="1"/>
      <c r="Z153" s="1"/>
    </row>
    <row r="154" spans="1:26" ht="22.5" customHeight="1" x14ac:dyDescent="0.2">
      <c r="A154" s="24">
        <f t="shared" si="57"/>
        <v>1</v>
      </c>
      <c r="B154" s="435"/>
      <c r="C154" s="50">
        <v>6510180</v>
      </c>
      <c r="D154" s="50" t="s">
        <v>506</v>
      </c>
      <c r="E154" s="74" t="s">
        <v>511</v>
      </c>
      <c r="F154" s="30">
        <f>VLOOKUP(C154,Sheet1!A:B,2,FALSE)</f>
        <v>36</v>
      </c>
      <c r="G154" s="146"/>
      <c r="H154" s="117">
        <f t="shared" si="63"/>
        <v>21.599999999999998</v>
      </c>
      <c r="I154" s="117">
        <f t="shared" si="64"/>
        <v>0</v>
      </c>
      <c r="J154" s="39">
        <v>17.600000000000001</v>
      </c>
      <c r="K154" s="41">
        <f t="shared" si="65"/>
        <v>0</v>
      </c>
      <c r="L154" s="41">
        <v>36</v>
      </c>
      <c r="M154" s="101"/>
      <c r="N154" s="1"/>
      <c r="O154" s="1"/>
      <c r="P154" s="1"/>
      <c r="Q154" s="1"/>
      <c r="R154" s="1"/>
      <c r="S154" s="1"/>
      <c r="T154" s="1"/>
      <c r="U154" s="1"/>
      <c r="V154" s="1"/>
      <c r="W154" s="1"/>
      <c r="X154" s="1"/>
      <c r="Y154" s="1"/>
      <c r="Z154" s="1"/>
    </row>
    <row r="155" spans="1:26" ht="22.5" customHeight="1" x14ac:dyDescent="0.2">
      <c r="A155" s="24">
        <f t="shared" si="57"/>
        <v>1</v>
      </c>
      <c r="B155" s="435"/>
      <c r="C155" s="50">
        <v>6510220</v>
      </c>
      <c r="D155" s="50" t="s">
        <v>512</v>
      </c>
      <c r="E155" s="74" t="s">
        <v>513</v>
      </c>
      <c r="F155" s="30">
        <f>VLOOKUP(C155,Sheet1!A:B,2,FALSE)</f>
        <v>64</v>
      </c>
      <c r="G155" s="146"/>
      <c r="H155" s="117">
        <f t="shared" si="63"/>
        <v>38.4</v>
      </c>
      <c r="I155" s="117">
        <f t="shared" si="64"/>
        <v>0</v>
      </c>
      <c r="J155" s="39">
        <v>27.2</v>
      </c>
      <c r="K155" s="41">
        <f t="shared" si="65"/>
        <v>0</v>
      </c>
      <c r="L155" s="41">
        <v>24</v>
      </c>
      <c r="M155" s="101"/>
      <c r="N155" s="1"/>
      <c r="O155" s="1"/>
      <c r="P155" s="1"/>
      <c r="Q155" s="1"/>
      <c r="R155" s="1"/>
      <c r="S155" s="1"/>
      <c r="T155" s="1"/>
      <c r="U155" s="1"/>
      <c r="V155" s="1"/>
      <c r="W155" s="1"/>
      <c r="X155" s="1"/>
      <c r="Y155" s="1"/>
      <c r="Z155" s="1"/>
    </row>
    <row r="156" spans="1:26" ht="22.5" customHeight="1" x14ac:dyDescent="0.2">
      <c r="A156" s="24">
        <f t="shared" si="57"/>
        <v>1</v>
      </c>
      <c r="B156" s="435"/>
      <c r="C156" s="50">
        <v>6510240</v>
      </c>
      <c r="D156" s="50" t="s">
        <v>514</v>
      </c>
      <c r="E156" s="74" t="s">
        <v>515</v>
      </c>
      <c r="F156" s="30">
        <f>VLOOKUP(C156,Sheet1!A:B,2,FALSE)</f>
        <v>82</v>
      </c>
      <c r="G156" s="146"/>
      <c r="H156" s="117">
        <f t="shared" si="63"/>
        <v>49.199999999999996</v>
      </c>
      <c r="I156" s="117">
        <f t="shared" si="64"/>
        <v>0</v>
      </c>
      <c r="J156" s="39">
        <v>36.799999999999997</v>
      </c>
      <c r="K156" s="41">
        <f t="shared" si="65"/>
        <v>0</v>
      </c>
      <c r="L156" s="41">
        <v>16</v>
      </c>
      <c r="M156" s="101"/>
      <c r="N156" s="1"/>
      <c r="O156" s="1"/>
      <c r="P156" s="1"/>
      <c r="Q156" s="1"/>
      <c r="R156" s="1"/>
      <c r="S156" s="1"/>
      <c r="T156" s="1"/>
      <c r="U156" s="1"/>
      <c r="V156" s="1"/>
      <c r="W156" s="1"/>
      <c r="X156" s="1"/>
      <c r="Y156" s="1"/>
      <c r="Z156" s="1"/>
    </row>
    <row r="157" spans="1:26" ht="22.5" customHeight="1" x14ac:dyDescent="0.2">
      <c r="A157" s="24">
        <f t="shared" si="57"/>
        <v>1</v>
      </c>
      <c r="B157" s="435"/>
      <c r="C157" s="50">
        <v>6510260</v>
      </c>
      <c r="D157" s="50" t="s">
        <v>516</v>
      </c>
      <c r="E157" s="74" t="s">
        <v>517</v>
      </c>
      <c r="F157" s="30">
        <f>VLOOKUP(C157,Sheet1!A:B,2,FALSE)</f>
        <v>115</v>
      </c>
      <c r="G157" s="146"/>
      <c r="H157" s="117">
        <f t="shared" si="63"/>
        <v>69</v>
      </c>
      <c r="I157" s="117">
        <f t="shared" si="64"/>
        <v>0</v>
      </c>
      <c r="J157" s="39">
        <v>54.4</v>
      </c>
      <c r="K157" s="41">
        <f t="shared" si="65"/>
        <v>0</v>
      </c>
      <c r="L157" s="41">
        <v>12</v>
      </c>
      <c r="M157" s="101"/>
      <c r="N157" s="1"/>
      <c r="O157" s="1"/>
      <c r="P157" s="1"/>
      <c r="Q157" s="1"/>
      <c r="R157" s="1"/>
      <c r="S157" s="1"/>
      <c r="T157" s="1"/>
      <c r="U157" s="1"/>
      <c r="V157" s="1"/>
      <c r="W157" s="1"/>
      <c r="X157" s="1"/>
      <c r="Y157" s="1"/>
      <c r="Z157" s="1"/>
    </row>
    <row r="158" spans="1:26" ht="22.5" customHeight="1" x14ac:dyDescent="0.2">
      <c r="A158" s="24">
        <f t="shared" si="57"/>
        <v>1</v>
      </c>
      <c r="B158" s="435"/>
      <c r="C158" s="50">
        <v>6510270</v>
      </c>
      <c r="D158" s="50" t="s">
        <v>518</v>
      </c>
      <c r="E158" s="74" t="s">
        <v>519</v>
      </c>
      <c r="F158" s="30">
        <f>VLOOKUP(C158,Sheet1!A:B,2,FALSE)</f>
        <v>260</v>
      </c>
      <c r="G158" s="146"/>
      <c r="H158" s="117">
        <f t="shared" si="63"/>
        <v>156</v>
      </c>
      <c r="I158" s="117">
        <f t="shared" si="64"/>
        <v>0</v>
      </c>
      <c r="J158" s="39">
        <v>118.4</v>
      </c>
      <c r="K158" s="41">
        <f t="shared" si="65"/>
        <v>0</v>
      </c>
      <c r="L158" s="41">
        <v>8</v>
      </c>
      <c r="M158" s="101"/>
      <c r="N158" s="1"/>
      <c r="O158" s="1"/>
      <c r="P158" s="1"/>
      <c r="Q158" s="1"/>
      <c r="R158" s="1"/>
      <c r="S158" s="1"/>
      <c r="T158" s="1"/>
      <c r="U158" s="1"/>
      <c r="V158" s="1"/>
      <c r="W158" s="1"/>
      <c r="X158" s="1"/>
      <c r="Y158" s="1"/>
      <c r="Z158" s="1"/>
    </row>
    <row r="159" spans="1:26" ht="22.5" customHeight="1" x14ac:dyDescent="0.2">
      <c r="A159" s="24">
        <f t="shared" si="57"/>
        <v>1</v>
      </c>
      <c r="B159" s="436"/>
      <c r="C159" s="218">
        <v>6510280</v>
      </c>
      <c r="D159" s="218" t="s">
        <v>520</v>
      </c>
      <c r="E159" s="219" t="s">
        <v>521</v>
      </c>
      <c r="F159" s="30">
        <f>VLOOKUP(C159,Sheet1!A:B,2,FALSE)</f>
        <v>398</v>
      </c>
      <c r="G159" s="147"/>
      <c r="H159" s="268">
        <f t="shared" si="63"/>
        <v>238.79999999999998</v>
      </c>
      <c r="I159" s="268">
        <f t="shared" si="64"/>
        <v>0</v>
      </c>
      <c r="J159" s="208">
        <v>158.4</v>
      </c>
      <c r="K159" s="210">
        <f t="shared" si="65"/>
        <v>0</v>
      </c>
      <c r="L159" s="210">
        <v>4</v>
      </c>
      <c r="M159" s="101"/>
      <c r="N159" s="1"/>
      <c r="O159" s="1"/>
      <c r="P159" s="1"/>
      <c r="Q159" s="1"/>
      <c r="R159" s="1"/>
      <c r="S159" s="1"/>
      <c r="T159" s="1"/>
      <c r="U159" s="1"/>
      <c r="V159" s="1"/>
      <c r="W159" s="1"/>
      <c r="X159" s="1"/>
      <c r="Y159" s="1"/>
      <c r="Z159" s="1"/>
    </row>
    <row r="160" spans="1:26" ht="37.5" customHeight="1" x14ac:dyDescent="0.2">
      <c r="A160" s="24">
        <f t="shared" si="57"/>
        <v>1</v>
      </c>
      <c r="B160" s="258" t="s">
        <v>522</v>
      </c>
      <c r="C160" s="258"/>
      <c r="D160" s="258"/>
      <c r="E160" s="258"/>
      <c r="F160" s="276"/>
      <c r="G160" s="262"/>
      <c r="H160" s="258"/>
      <c r="I160" s="258"/>
      <c r="J160" s="258"/>
      <c r="K160" s="264"/>
      <c r="L160" s="258"/>
      <c r="M160" s="101"/>
      <c r="N160" s="1"/>
      <c r="O160" s="1"/>
      <c r="P160" s="1"/>
      <c r="Q160" s="1"/>
      <c r="R160" s="1"/>
      <c r="S160" s="1"/>
      <c r="T160" s="1"/>
      <c r="U160" s="1"/>
      <c r="V160" s="1"/>
      <c r="W160" s="1"/>
      <c r="X160" s="1"/>
      <c r="Y160" s="1"/>
      <c r="Z160" s="1"/>
    </row>
    <row r="161" spans="1:29" ht="32.1" customHeight="1" x14ac:dyDescent="0.2">
      <c r="A161" s="24">
        <f t="shared" si="57"/>
        <v>1</v>
      </c>
      <c r="B161" s="437"/>
      <c r="C161" s="71" t="s">
        <v>523</v>
      </c>
      <c r="D161" s="28">
        <v>20</v>
      </c>
      <c r="E161" s="72" t="s">
        <v>524</v>
      </c>
      <c r="F161" s="30">
        <f>VLOOKUP(C161,Sheet1!A:B,2,FALSE)</f>
        <v>2</v>
      </c>
      <c r="G161" s="146"/>
      <c r="H161" s="34">
        <f t="shared" ref="H161:H183" si="66">F161*$H$1</f>
        <v>1.2</v>
      </c>
      <c r="I161" s="116">
        <f t="shared" ref="I161:I183" si="67">G161*H161</f>
        <v>0</v>
      </c>
      <c r="J161" s="31">
        <v>1.2</v>
      </c>
      <c r="K161" s="33">
        <f t="shared" ref="K161:K183" si="68">G161*J161/16</f>
        <v>0</v>
      </c>
      <c r="L161" s="33">
        <v>100</v>
      </c>
      <c r="M161" s="101"/>
      <c r="N161" s="1"/>
      <c r="O161" s="1"/>
      <c r="P161" s="1"/>
      <c r="Q161" s="1"/>
      <c r="R161" s="1"/>
      <c r="S161" s="1"/>
      <c r="T161" s="1"/>
      <c r="U161" s="1"/>
      <c r="V161" s="1"/>
      <c r="W161" s="1"/>
      <c r="X161" s="1"/>
      <c r="Y161" s="1"/>
      <c r="Z161" s="1"/>
    </row>
    <row r="162" spans="1:29" ht="32.1" customHeight="1" x14ac:dyDescent="0.2">
      <c r="A162" s="24">
        <f t="shared" si="57"/>
        <v>1</v>
      </c>
      <c r="B162" s="435"/>
      <c r="C162" s="50" t="s">
        <v>525</v>
      </c>
      <c r="D162" s="37">
        <v>25</v>
      </c>
      <c r="E162" s="74" t="s">
        <v>526</v>
      </c>
      <c r="F162" s="30">
        <f>VLOOKUP(C162,Sheet1!A:B,2,FALSE)</f>
        <v>2</v>
      </c>
      <c r="G162" s="148"/>
      <c r="H162" s="42">
        <f t="shared" si="66"/>
        <v>1.2</v>
      </c>
      <c r="I162" s="116">
        <f t="shared" si="67"/>
        <v>0</v>
      </c>
      <c r="J162" s="39">
        <v>1.3</v>
      </c>
      <c r="K162" s="41">
        <f t="shared" si="68"/>
        <v>0</v>
      </c>
      <c r="L162" s="41">
        <v>100</v>
      </c>
      <c r="M162" s="101"/>
      <c r="N162" s="1"/>
      <c r="O162" s="1"/>
      <c r="P162" s="1"/>
      <c r="Q162" s="1"/>
      <c r="R162" s="1"/>
      <c r="S162" s="1"/>
      <c r="T162" s="1"/>
      <c r="U162" s="1"/>
      <c r="V162" s="1"/>
      <c r="W162" s="1"/>
      <c r="X162" s="1"/>
      <c r="Y162" s="1"/>
      <c r="Z162" s="1"/>
    </row>
    <row r="163" spans="1:29" ht="32.1" customHeight="1" x14ac:dyDescent="0.2">
      <c r="A163" s="24">
        <f t="shared" si="57"/>
        <v>1</v>
      </c>
      <c r="B163" s="435"/>
      <c r="C163" s="50" t="s">
        <v>529</v>
      </c>
      <c r="D163" s="37">
        <v>40</v>
      </c>
      <c r="E163" s="74" t="s">
        <v>530</v>
      </c>
      <c r="F163" s="30">
        <f>VLOOKUP(C163,Sheet1!A:B,2,FALSE)</f>
        <v>2.5</v>
      </c>
      <c r="G163" s="148"/>
      <c r="H163" s="42">
        <f t="shared" si="66"/>
        <v>1.5</v>
      </c>
      <c r="I163" s="116">
        <f t="shared" si="67"/>
        <v>0</v>
      </c>
      <c r="J163" s="39">
        <v>1.5</v>
      </c>
      <c r="K163" s="41">
        <f t="shared" si="68"/>
        <v>0</v>
      </c>
      <c r="L163" s="41">
        <v>100</v>
      </c>
      <c r="M163" s="101"/>
      <c r="N163" s="1"/>
      <c r="O163" s="1"/>
      <c r="P163" s="1"/>
      <c r="Q163" s="1"/>
      <c r="R163" s="1"/>
      <c r="S163" s="1"/>
      <c r="T163" s="1"/>
      <c r="U163" s="1"/>
      <c r="V163" s="1"/>
      <c r="W163" s="1"/>
      <c r="X163" s="1"/>
      <c r="Y163" s="1"/>
      <c r="Z163" s="1"/>
    </row>
    <row r="164" spans="1:29" ht="32.1" customHeight="1" x14ac:dyDescent="0.2">
      <c r="A164" s="24">
        <f t="shared" si="57"/>
        <v>1</v>
      </c>
      <c r="B164" s="435"/>
      <c r="C164" s="50" t="s">
        <v>531</v>
      </c>
      <c r="D164" s="37">
        <v>50</v>
      </c>
      <c r="E164" s="74" t="s">
        <v>532</v>
      </c>
      <c r="F164" s="30">
        <f>VLOOKUP(C164,Sheet1!A:B,2,FALSE)</f>
        <v>2.5</v>
      </c>
      <c r="G164" s="148"/>
      <c r="H164" s="42">
        <f t="shared" si="66"/>
        <v>1.5</v>
      </c>
      <c r="I164" s="116">
        <f t="shared" si="67"/>
        <v>0</v>
      </c>
      <c r="J164" s="39">
        <v>1.7</v>
      </c>
      <c r="K164" s="41">
        <f t="shared" si="68"/>
        <v>0</v>
      </c>
      <c r="L164" s="41">
        <v>100</v>
      </c>
      <c r="M164" s="101"/>
      <c r="N164" s="1"/>
      <c r="O164" s="1"/>
      <c r="P164" s="1"/>
      <c r="Q164" s="1"/>
      <c r="R164" s="1"/>
      <c r="S164" s="1"/>
      <c r="T164" s="1"/>
      <c r="U164" s="1"/>
      <c r="V164" s="1"/>
      <c r="W164" s="1"/>
      <c r="X164" s="1"/>
      <c r="Y164" s="1"/>
      <c r="Z164" s="1"/>
    </row>
    <row r="165" spans="1:29" ht="32.1" customHeight="1" x14ac:dyDescent="0.2">
      <c r="A165" s="24">
        <f t="shared" si="57"/>
        <v>1</v>
      </c>
      <c r="B165" s="451"/>
      <c r="C165" s="50" t="s">
        <v>533</v>
      </c>
      <c r="D165" s="37">
        <v>63</v>
      </c>
      <c r="E165" s="74" t="s">
        <v>534</v>
      </c>
      <c r="F165" s="30">
        <f>VLOOKUP(C165,Sheet1!A:B,2,FALSE)</f>
        <v>3.5</v>
      </c>
      <c r="G165" s="148"/>
      <c r="H165" s="42">
        <f t="shared" si="66"/>
        <v>2.1</v>
      </c>
      <c r="I165" s="116">
        <f t="shared" si="67"/>
        <v>0</v>
      </c>
      <c r="J165" s="39">
        <v>4.4000000000000004</v>
      </c>
      <c r="K165" s="41">
        <f t="shared" si="68"/>
        <v>0</v>
      </c>
      <c r="L165" s="41">
        <v>50</v>
      </c>
      <c r="M165" s="101"/>
      <c r="N165" s="1"/>
      <c r="O165" s="1"/>
      <c r="P165" s="1"/>
      <c r="Q165" s="1"/>
      <c r="R165" s="1"/>
      <c r="S165" s="1"/>
      <c r="T165" s="1"/>
      <c r="U165" s="1"/>
      <c r="V165" s="1"/>
      <c r="W165" s="1"/>
      <c r="X165" s="1"/>
      <c r="Y165" s="1"/>
      <c r="Z165" s="1"/>
    </row>
    <row r="166" spans="1:29" ht="69" customHeight="1" x14ac:dyDescent="0.2">
      <c r="A166" s="24"/>
      <c r="B166" s="440"/>
      <c r="C166" s="50" t="s">
        <v>1518</v>
      </c>
      <c r="D166" s="50"/>
      <c r="E166" s="74" t="s">
        <v>1514</v>
      </c>
      <c r="F166" s="123">
        <v>18</v>
      </c>
      <c r="G166" s="142"/>
      <c r="H166" s="110">
        <f t="shared" si="66"/>
        <v>10.799999999999999</v>
      </c>
      <c r="I166" s="325"/>
      <c r="J166" s="39"/>
      <c r="K166" s="40"/>
      <c r="L166" s="41">
        <v>10</v>
      </c>
      <c r="M166" s="101"/>
      <c r="N166" s="1"/>
      <c r="O166" s="1"/>
      <c r="P166" s="1"/>
      <c r="Q166" s="1"/>
      <c r="R166" s="1"/>
      <c r="S166" s="1"/>
      <c r="T166" s="1"/>
      <c r="U166" s="1"/>
      <c r="V166" s="1"/>
      <c r="W166" s="1"/>
      <c r="X166" s="1"/>
      <c r="Y166" s="1"/>
      <c r="Z166" s="1"/>
      <c r="AA166" s="1"/>
      <c r="AB166" s="1"/>
      <c r="AC166" s="1"/>
    </row>
    <row r="167" spans="1:29" ht="69" customHeight="1" x14ac:dyDescent="0.2">
      <c r="A167" s="24"/>
      <c r="B167" s="441"/>
      <c r="C167" s="50" t="s">
        <v>1511</v>
      </c>
      <c r="D167" s="50"/>
      <c r="E167" s="74" t="s">
        <v>1515</v>
      </c>
      <c r="F167" s="123">
        <v>18</v>
      </c>
      <c r="G167" s="142"/>
      <c r="H167" s="110">
        <f t="shared" si="66"/>
        <v>10.799999999999999</v>
      </c>
      <c r="I167" s="325"/>
      <c r="J167" s="39"/>
      <c r="K167" s="40"/>
      <c r="L167" s="41">
        <v>10</v>
      </c>
      <c r="M167" s="101"/>
      <c r="N167" s="1"/>
      <c r="O167" s="1"/>
      <c r="P167" s="1"/>
      <c r="Q167" s="1"/>
      <c r="R167" s="1"/>
      <c r="S167" s="1"/>
      <c r="T167" s="1"/>
      <c r="U167" s="1"/>
      <c r="V167" s="1"/>
      <c r="W167" s="1"/>
      <c r="X167" s="1"/>
      <c r="Y167" s="1"/>
      <c r="Z167" s="1"/>
      <c r="AA167" s="1"/>
      <c r="AB167" s="1"/>
      <c r="AC167" s="1"/>
    </row>
    <row r="168" spans="1:29" ht="69" customHeight="1" x14ac:dyDescent="0.2">
      <c r="A168" s="24"/>
      <c r="B168" s="441"/>
      <c r="C168" s="50" t="s">
        <v>1512</v>
      </c>
      <c r="D168" s="50"/>
      <c r="E168" s="74" t="s">
        <v>1516</v>
      </c>
      <c r="F168" s="123">
        <v>24</v>
      </c>
      <c r="G168" s="142"/>
      <c r="H168" s="110">
        <f t="shared" si="66"/>
        <v>14.399999999999999</v>
      </c>
      <c r="I168" s="325"/>
      <c r="J168" s="39"/>
      <c r="K168" s="40"/>
      <c r="L168" s="41">
        <v>10</v>
      </c>
      <c r="M168" s="101"/>
      <c r="N168" s="1"/>
      <c r="O168" s="1"/>
      <c r="P168" s="1"/>
      <c r="Q168" s="1"/>
      <c r="R168" s="1"/>
      <c r="S168" s="1"/>
      <c r="T168" s="1"/>
      <c r="U168" s="1"/>
      <c r="V168" s="1"/>
      <c r="W168" s="1"/>
      <c r="X168" s="1"/>
      <c r="Y168" s="1"/>
      <c r="Z168" s="1"/>
      <c r="AA168" s="1"/>
      <c r="AB168" s="1"/>
      <c r="AC168" s="1"/>
    </row>
    <row r="169" spans="1:29" ht="69" customHeight="1" x14ac:dyDescent="0.2">
      <c r="A169" s="24"/>
      <c r="B169" s="441"/>
      <c r="C169" s="50" t="s">
        <v>1513</v>
      </c>
      <c r="D169" s="50"/>
      <c r="E169" s="74" t="s">
        <v>1517</v>
      </c>
      <c r="F169" s="123">
        <v>28</v>
      </c>
      <c r="G169" s="142"/>
      <c r="H169" s="110">
        <f t="shared" si="66"/>
        <v>16.8</v>
      </c>
      <c r="I169" s="325"/>
      <c r="J169" s="39"/>
      <c r="K169" s="40"/>
      <c r="L169" s="41">
        <v>10</v>
      </c>
      <c r="M169" s="101"/>
      <c r="N169" s="1"/>
      <c r="O169" s="1"/>
      <c r="P169" s="1"/>
      <c r="Q169" s="1"/>
      <c r="R169" s="1"/>
      <c r="S169" s="1"/>
      <c r="T169" s="1"/>
      <c r="U169" s="1"/>
      <c r="V169" s="1"/>
      <c r="W169" s="1"/>
      <c r="X169" s="1"/>
      <c r="Y169" s="1"/>
      <c r="Z169" s="1"/>
      <c r="AA169" s="1"/>
      <c r="AB169" s="1"/>
      <c r="AC169" s="1"/>
    </row>
    <row r="170" spans="1:29" ht="112.5" customHeight="1" x14ac:dyDescent="0.2">
      <c r="A170" s="24">
        <f>IF(G170&gt;0,A165+1,A165)</f>
        <v>1</v>
      </c>
      <c r="B170" s="77"/>
      <c r="C170" s="37" t="s">
        <v>543</v>
      </c>
      <c r="D170" s="37" t="s">
        <v>544</v>
      </c>
      <c r="E170" s="38" t="s">
        <v>545</v>
      </c>
      <c r="F170" s="30">
        <f>VLOOKUP(C170,Sheet1!A:B,2,FALSE)</f>
        <v>3.5</v>
      </c>
      <c r="G170" s="148"/>
      <c r="H170" s="42">
        <f t="shared" si="66"/>
        <v>2.1</v>
      </c>
      <c r="I170" s="116">
        <f t="shared" si="67"/>
        <v>0</v>
      </c>
      <c r="J170" s="39">
        <v>4.8</v>
      </c>
      <c r="K170" s="41">
        <f t="shared" si="68"/>
        <v>0</v>
      </c>
      <c r="L170" s="41">
        <v>10</v>
      </c>
      <c r="M170" s="101"/>
      <c r="N170" s="1"/>
      <c r="O170" s="1"/>
      <c r="P170" s="1"/>
      <c r="Q170" s="1"/>
      <c r="R170" s="1"/>
      <c r="S170" s="1"/>
      <c r="T170" s="1"/>
      <c r="U170" s="1"/>
      <c r="V170" s="1"/>
      <c r="W170" s="1"/>
      <c r="X170" s="1"/>
      <c r="Y170" s="1"/>
      <c r="Z170" s="1"/>
    </row>
    <row r="171" spans="1:29" ht="30" customHeight="1" x14ac:dyDescent="0.2">
      <c r="A171" s="24">
        <f t="shared" si="57"/>
        <v>1</v>
      </c>
      <c r="B171" s="460"/>
      <c r="C171" s="37" t="s">
        <v>546</v>
      </c>
      <c r="D171" s="37">
        <v>20</v>
      </c>
      <c r="E171" s="74" t="s">
        <v>547</v>
      </c>
      <c r="F171" s="30">
        <f>VLOOKUP(C171,Sheet1!A:B,2,FALSE)</f>
        <v>3</v>
      </c>
      <c r="G171" s="148"/>
      <c r="H171" s="117">
        <f t="shared" si="66"/>
        <v>1.7999999999999998</v>
      </c>
      <c r="I171" s="116">
        <f t="shared" si="67"/>
        <v>0</v>
      </c>
      <c r="J171" s="39">
        <v>0.4</v>
      </c>
      <c r="K171" s="41">
        <f t="shared" si="68"/>
        <v>0</v>
      </c>
      <c r="L171" s="37">
        <v>50</v>
      </c>
      <c r="M171" s="101"/>
      <c r="N171" s="1"/>
      <c r="O171" s="1"/>
      <c r="P171" s="1"/>
      <c r="Q171" s="1"/>
      <c r="R171" s="1"/>
      <c r="S171" s="1"/>
      <c r="T171" s="1"/>
      <c r="U171" s="1"/>
      <c r="V171" s="1"/>
      <c r="W171" s="1"/>
      <c r="X171" s="1"/>
      <c r="Y171" s="1"/>
      <c r="Z171" s="1"/>
    </row>
    <row r="172" spans="1:29" ht="30" customHeight="1" x14ac:dyDescent="0.2">
      <c r="A172" s="24">
        <f t="shared" si="57"/>
        <v>1</v>
      </c>
      <c r="B172" s="435"/>
      <c r="C172" s="37" t="s">
        <v>548</v>
      </c>
      <c r="D172" s="37">
        <v>25</v>
      </c>
      <c r="E172" s="74" t="s">
        <v>549</v>
      </c>
      <c r="F172" s="30">
        <f>VLOOKUP(C172,Sheet1!A:B,2,FALSE)</f>
        <v>4</v>
      </c>
      <c r="G172" s="148"/>
      <c r="H172" s="117">
        <f t="shared" si="66"/>
        <v>2.4</v>
      </c>
      <c r="I172" s="116">
        <f t="shared" si="67"/>
        <v>0</v>
      </c>
      <c r="J172" s="39">
        <v>0.5</v>
      </c>
      <c r="K172" s="41">
        <f t="shared" si="68"/>
        <v>0</v>
      </c>
      <c r="L172" s="37">
        <v>50</v>
      </c>
      <c r="M172" s="101"/>
      <c r="N172" s="1"/>
      <c r="O172" s="1"/>
      <c r="P172" s="1"/>
      <c r="Q172" s="1"/>
      <c r="R172" s="1"/>
      <c r="S172" s="1"/>
      <c r="T172" s="1"/>
      <c r="U172" s="1"/>
      <c r="V172" s="1"/>
      <c r="W172" s="1"/>
      <c r="X172" s="1"/>
      <c r="Y172" s="1"/>
      <c r="Z172" s="1"/>
    </row>
    <row r="173" spans="1:29" ht="30" customHeight="1" x14ac:dyDescent="0.2">
      <c r="A173" s="24">
        <f t="shared" si="57"/>
        <v>1</v>
      </c>
      <c r="B173" s="435"/>
      <c r="C173" s="37" t="s">
        <v>552</v>
      </c>
      <c r="D173" s="37">
        <v>40</v>
      </c>
      <c r="E173" s="74" t="s">
        <v>553</v>
      </c>
      <c r="F173" s="30">
        <f>VLOOKUP(C173,Sheet1!A:B,2,FALSE)</f>
        <v>5</v>
      </c>
      <c r="G173" s="148"/>
      <c r="H173" s="117">
        <f t="shared" si="66"/>
        <v>3</v>
      </c>
      <c r="I173" s="116">
        <f t="shared" si="67"/>
        <v>0</v>
      </c>
      <c r="J173" s="39">
        <v>0.7</v>
      </c>
      <c r="K173" s="41">
        <f t="shared" si="68"/>
        <v>0</v>
      </c>
      <c r="L173" s="37">
        <v>25</v>
      </c>
      <c r="M173" s="101"/>
      <c r="N173" s="1"/>
      <c r="O173" s="1"/>
      <c r="P173" s="1"/>
      <c r="Q173" s="1"/>
      <c r="R173" s="1"/>
      <c r="S173" s="1"/>
      <c r="T173" s="1"/>
      <c r="U173" s="1"/>
      <c r="V173" s="1"/>
      <c r="W173" s="1"/>
      <c r="X173" s="1"/>
      <c r="Y173" s="1"/>
      <c r="Z173" s="1"/>
    </row>
    <row r="174" spans="1:29" ht="30" customHeight="1" x14ac:dyDescent="0.2">
      <c r="A174" s="24">
        <f t="shared" si="57"/>
        <v>1</v>
      </c>
      <c r="B174" s="435"/>
      <c r="C174" s="37" t="s">
        <v>554</v>
      </c>
      <c r="D174" s="37">
        <v>50</v>
      </c>
      <c r="E174" s="74" t="s">
        <v>555</v>
      </c>
      <c r="F174" s="30">
        <f>VLOOKUP(C174,Sheet1!A:B,2,FALSE)</f>
        <v>7</v>
      </c>
      <c r="G174" s="148"/>
      <c r="H174" s="117">
        <f t="shared" si="66"/>
        <v>4.2</v>
      </c>
      <c r="I174" s="116">
        <f t="shared" si="67"/>
        <v>0</v>
      </c>
      <c r="J174" s="39">
        <v>0.9</v>
      </c>
      <c r="K174" s="41">
        <f t="shared" si="68"/>
        <v>0</v>
      </c>
      <c r="L174" s="37">
        <v>25</v>
      </c>
      <c r="M174" s="101"/>
      <c r="N174" s="1"/>
      <c r="O174" s="1"/>
      <c r="P174" s="1"/>
      <c r="Q174" s="1"/>
      <c r="R174" s="1"/>
      <c r="S174" s="1"/>
      <c r="T174" s="1"/>
      <c r="U174" s="1"/>
      <c r="V174" s="1"/>
      <c r="W174" s="1"/>
      <c r="X174" s="1"/>
      <c r="Y174" s="1"/>
      <c r="Z174" s="1"/>
    </row>
    <row r="175" spans="1:29" ht="30" customHeight="1" x14ac:dyDescent="0.2">
      <c r="A175" s="24">
        <f t="shared" si="57"/>
        <v>1</v>
      </c>
      <c r="B175" s="451"/>
      <c r="C175" s="37" t="s">
        <v>556</v>
      </c>
      <c r="D175" s="37">
        <v>63</v>
      </c>
      <c r="E175" s="74" t="s">
        <v>557</v>
      </c>
      <c r="F175" s="30">
        <f>VLOOKUP(C175,Sheet1!A:B,2,FALSE)</f>
        <v>9</v>
      </c>
      <c r="G175" s="148"/>
      <c r="H175" s="117">
        <f t="shared" si="66"/>
        <v>5.3999999999999995</v>
      </c>
      <c r="I175" s="116">
        <f t="shared" si="67"/>
        <v>0</v>
      </c>
      <c r="J175" s="39">
        <v>2.7</v>
      </c>
      <c r="K175" s="41">
        <f t="shared" si="68"/>
        <v>0</v>
      </c>
      <c r="L175" s="37">
        <v>15</v>
      </c>
      <c r="M175" s="101"/>
      <c r="N175" s="1"/>
      <c r="O175" s="1"/>
      <c r="P175" s="1"/>
      <c r="Q175" s="1"/>
      <c r="R175" s="1"/>
      <c r="S175" s="1"/>
      <c r="T175" s="1"/>
      <c r="U175" s="1"/>
      <c r="V175" s="1"/>
      <c r="W175" s="1"/>
      <c r="X175" s="1"/>
      <c r="Y175" s="1"/>
      <c r="Z175" s="1"/>
    </row>
    <row r="176" spans="1:29" ht="22.5" customHeight="1" x14ac:dyDescent="0.2">
      <c r="A176" s="24">
        <f t="shared" si="57"/>
        <v>1</v>
      </c>
      <c r="B176" s="460"/>
      <c r="C176" s="37" t="s">
        <v>564</v>
      </c>
      <c r="D176" s="37">
        <v>20</v>
      </c>
      <c r="E176" s="74" t="s">
        <v>565</v>
      </c>
      <c r="F176" s="30">
        <f>VLOOKUP(C176,Sheet1!A:B,2,FALSE)</f>
        <v>2</v>
      </c>
      <c r="G176" s="148"/>
      <c r="H176" s="117">
        <f t="shared" si="66"/>
        <v>1.2</v>
      </c>
      <c r="I176" s="116">
        <f t="shared" si="67"/>
        <v>0</v>
      </c>
      <c r="J176" s="39">
        <v>2.8</v>
      </c>
      <c r="K176" s="41">
        <f t="shared" si="68"/>
        <v>0</v>
      </c>
      <c r="L176" s="37">
        <v>20</v>
      </c>
      <c r="M176" s="101"/>
      <c r="N176" s="1"/>
      <c r="O176" s="1"/>
      <c r="P176" s="1"/>
      <c r="Q176" s="1"/>
      <c r="R176" s="1"/>
      <c r="S176" s="1"/>
      <c r="T176" s="1"/>
      <c r="U176" s="1"/>
      <c r="V176" s="1"/>
      <c r="W176" s="1"/>
      <c r="X176" s="1"/>
      <c r="Y176" s="1"/>
      <c r="Z176" s="1"/>
    </row>
    <row r="177" spans="1:26" ht="22.5" customHeight="1" x14ac:dyDescent="0.2">
      <c r="A177" s="24">
        <f t="shared" si="57"/>
        <v>1</v>
      </c>
      <c r="B177" s="435"/>
      <c r="C177" s="37" t="s">
        <v>566</v>
      </c>
      <c r="D177" s="37">
        <v>25</v>
      </c>
      <c r="E177" s="74" t="s">
        <v>567</v>
      </c>
      <c r="F177" s="30">
        <f>VLOOKUP(C177,Sheet1!A:B,2,FALSE)</f>
        <v>3</v>
      </c>
      <c r="G177" s="148"/>
      <c r="H177" s="117">
        <f t="shared" si="66"/>
        <v>1.7999999999999998</v>
      </c>
      <c r="I177" s="116">
        <f t="shared" si="67"/>
        <v>0</v>
      </c>
      <c r="J177" s="39">
        <v>2.8</v>
      </c>
      <c r="K177" s="41">
        <f t="shared" si="68"/>
        <v>0</v>
      </c>
      <c r="L177" s="37">
        <v>20</v>
      </c>
      <c r="M177" s="101"/>
      <c r="N177" s="1"/>
      <c r="O177" s="1"/>
      <c r="P177" s="1"/>
      <c r="Q177" s="1"/>
      <c r="R177" s="1"/>
      <c r="S177" s="1"/>
      <c r="T177" s="1"/>
      <c r="U177" s="1"/>
      <c r="V177" s="1"/>
      <c r="W177" s="1"/>
      <c r="X177" s="1"/>
      <c r="Y177" s="1"/>
      <c r="Z177" s="1"/>
    </row>
    <row r="178" spans="1:26" ht="22.5" customHeight="1" x14ac:dyDescent="0.2">
      <c r="A178" s="24">
        <f t="shared" si="57"/>
        <v>1</v>
      </c>
      <c r="B178" s="435"/>
      <c r="C178" s="37" t="s">
        <v>570</v>
      </c>
      <c r="D178" s="37">
        <v>40</v>
      </c>
      <c r="E178" s="74" t="s">
        <v>571</v>
      </c>
      <c r="F178" s="30">
        <f>VLOOKUP(C178,Sheet1!A:B,2,FALSE)</f>
        <v>4</v>
      </c>
      <c r="G178" s="148"/>
      <c r="H178" s="117">
        <f t="shared" si="66"/>
        <v>2.4</v>
      </c>
      <c r="I178" s="116">
        <f t="shared" si="67"/>
        <v>0</v>
      </c>
      <c r="J178" s="39">
        <v>3.4</v>
      </c>
      <c r="K178" s="41">
        <f t="shared" si="68"/>
        <v>0</v>
      </c>
      <c r="L178" s="37">
        <v>20</v>
      </c>
      <c r="M178" s="101"/>
      <c r="N178" s="1"/>
      <c r="O178" s="1"/>
      <c r="P178" s="1"/>
      <c r="Q178" s="1"/>
      <c r="R178" s="1"/>
      <c r="S178" s="1"/>
      <c r="T178" s="1"/>
      <c r="U178" s="1"/>
      <c r="V178" s="1"/>
      <c r="W178" s="1"/>
      <c r="X178" s="1"/>
      <c r="Y178" s="1"/>
      <c r="Z178" s="1"/>
    </row>
    <row r="179" spans="1:26" ht="22.5" customHeight="1" x14ac:dyDescent="0.2">
      <c r="A179" s="24">
        <f t="shared" si="57"/>
        <v>1</v>
      </c>
      <c r="B179" s="435"/>
      <c r="C179" s="37" t="s">
        <v>572</v>
      </c>
      <c r="D179" s="37">
        <v>50</v>
      </c>
      <c r="E179" s="74" t="s">
        <v>573</v>
      </c>
      <c r="F179" s="30">
        <f>VLOOKUP(C179,Sheet1!A:B,2,FALSE)</f>
        <v>4</v>
      </c>
      <c r="G179" s="148"/>
      <c r="H179" s="117">
        <f t="shared" si="66"/>
        <v>2.4</v>
      </c>
      <c r="I179" s="116">
        <f t="shared" si="67"/>
        <v>0</v>
      </c>
      <c r="J179" s="39">
        <v>3.5</v>
      </c>
      <c r="K179" s="41">
        <f t="shared" si="68"/>
        <v>0</v>
      </c>
      <c r="L179" s="37">
        <v>20</v>
      </c>
      <c r="M179" s="101"/>
      <c r="N179" s="1"/>
      <c r="O179" s="1"/>
      <c r="P179" s="1"/>
      <c r="Q179" s="1"/>
      <c r="R179" s="1"/>
      <c r="S179" s="1"/>
      <c r="T179" s="1"/>
      <c r="U179" s="1"/>
      <c r="V179" s="1"/>
      <c r="W179" s="1"/>
      <c r="X179" s="1"/>
      <c r="Y179" s="1"/>
      <c r="Z179" s="1"/>
    </row>
    <row r="180" spans="1:26" ht="22.5" customHeight="1" x14ac:dyDescent="0.2">
      <c r="A180" s="24">
        <f t="shared" si="57"/>
        <v>1</v>
      </c>
      <c r="B180" s="451"/>
      <c r="C180" s="37" t="s">
        <v>574</v>
      </c>
      <c r="D180" s="37">
        <v>63</v>
      </c>
      <c r="E180" s="74" t="s">
        <v>575</v>
      </c>
      <c r="F180" s="30">
        <f>VLOOKUP(C180,Sheet1!A:B,2,FALSE)</f>
        <v>5</v>
      </c>
      <c r="G180" s="148"/>
      <c r="H180" s="117">
        <f t="shared" si="66"/>
        <v>3</v>
      </c>
      <c r="I180" s="116">
        <f t="shared" si="67"/>
        <v>0</v>
      </c>
      <c r="J180" s="39">
        <v>3.9</v>
      </c>
      <c r="K180" s="41">
        <f t="shared" si="68"/>
        <v>0</v>
      </c>
      <c r="L180" s="37">
        <v>20</v>
      </c>
      <c r="M180" s="101"/>
      <c r="N180" s="1"/>
      <c r="O180" s="1"/>
      <c r="P180" s="1"/>
      <c r="Q180" s="1"/>
      <c r="R180" s="1"/>
      <c r="S180" s="1"/>
      <c r="T180" s="1"/>
      <c r="U180" s="1"/>
      <c r="V180" s="1"/>
      <c r="W180" s="1"/>
      <c r="X180" s="1"/>
      <c r="Y180" s="1"/>
      <c r="Z180" s="1"/>
    </row>
    <row r="181" spans="1:26" ht="75" customHeight="1" x14ac:dyDescent="0.2">
      <c r="A181" s="24">
        <f t="shared" si="57"/>
        <v>1</v>
      </c>
      <c r="B181" s="79"/>
      <c r="C181" s="37" t="s">
        <v>584</v>
      </c>
      <c r="D181" s="80">
        <v>43532</v>
      </c>
      <c r="E181" s="74" t="s">
        <v>585</v>
      </c>
      <c r="F181" s="30">
        <f>VLOOKUP(C181,Sheet1!A:B,2,FALSE)</f>
        <v>6</v>
      </c>
      <c r="G181" s="148"/>
      <c r="H181" s="117">
        <f t="shared" si="66"/>
        <v>3.5999999999999996</v>
      </c>
      <c r="I181" s="116">
        <f t="shared" si="67"/>
        <v>0</v>
      </c>
      <c r="J181" s="39">
        <v>2.7</v>
      </c>
      <c r="K181" s="41">
        <f t="shared" si="68"/>
        <v>0</v>
      </c>
      <c r="L181" s="48">
        <v>1</v>
      </c>
      <c r="M181" s="101"/>
      <c r="N181" s="1"/>
      <c r="O181" s="1"/>
      <c r="P181" s="1"/>
      <c r="Q181" s="1"/>
      <c r="R181" s="1"/>
      <c r="S181" s="1"/>
      <c r="T181" s="1"/>
      <c r="U181" s="1"/>
      <c r="V181" s="1"/>
      <c r="W181" s="1"/>
      <c r="X181" s="1"/>
      <c r="Y181" s="1"/>
      <c r="Z181" s="1"/>
    </row>
    <row r="182" spans="1:26" ht="75" customHeight="1" x14ac:dyDescent="0.2">
      <c r="A182" s="24">
        <f t="shared" si="57"/>
        <v>1</v>
      </c>
      <c r="B182" s="79"/>
      <c r="C182" s="37" t="s">
        <v>586</v>
      </c>
      <c r="D182" s="80">
        <v>43532</v>
      </c>
      <c r="E182" s="74" t="s">
        <v>587</v>
      </c>
      <c r="F182" s="30">
        <f>VLOOKUP(C182,Sheet1!A:B,2,FALSE)</f>
        <v>6.5</v>
      </c>
      <c r="G182" s="148"/>
      <c r="H182" s="117">
        <f t="shared" si="66"/>
        <v>3.9</v>
      </c>
      <c r="I182" s="116">
        <f t="shared" si="67"/>
        <v>0</v>
      </c>
      <c r="J182" s="39">
        <v>3.4</v>
      </c>
      <c r="K182" s="41">
        <f t="shared" si="68"/>
        <v>0</v>
      </c>
      <c r="L182" s="48">
        <v>1</v>
      </c>
      <c r="M182" s="101"/>
      <c r="N182" s="1"/>
      <c r="O182" s="1"/>
      <c r="P182" s="1"/>
      <c r="Q182" s="1"/>
      <c r="R182" s="1"/>
      <c r="S182" s="1"/>
      <c r="T182" s="1"/>
      <c r="U182" s="1"/>
      <c r="V182" s="1"/>
      <c r="W182" s="1"/>
      <c r="X182" s="1"/>
      <c r="Y182" s="1"/>
      <c r="Z182" s="1"/>
    </row>
    <row r="183" spans="1:26" ht="75" customHeight="1" x14ac:dyDescent="0.2">
      <c r="A183" s="24">
        <f t="shared" si="57"/>
        <v>1</v>
      </c>
      <c r="B183" s="220"/>
      <c r="C183" s="205" t="s">
        <v>588</v>
      </c>
      <c r="D183" s="217">
        <v>43532</v>
      </c>
      <c r="E183" s="219" t="s">
        <v>589</v>
      </c>
      <c r="F183" s="30">
        <f>VLOOKUP(C183,Sheet1!A:B,2,FALSE)</f>
        <v>15</v>
      </c>
      <c r="G183" s="144"/>
      <c r="H183" s="268">
        <f t="shared" si="66"/>
        <v>9</v>
      </c>
      <c r="I183" s="270">
        <f t="shared" si="67"/>
        <v>0</v>
      </c>
      <c r="J183" s="208">
        <v>46.1</v>
      </c>
      <c r="K183" s="210">
        <f t="shared" si="68"/>
        <v>0</v>
      </c>
      <c r="L183" s="211">
        <v>1</v>
      </c>
      <c r="M183" s="101"/>
      <c r="N183" s="1"/>
      <c r="O183" s="1"/>
      <c r="P183" s="1"/>
      <c r="Q183" s="1"/>
      <c r="R183" s="1"/>
      <c r="S183" s="1"/>
      <c r="T183" s="1"/>
      <c r="U183" s="1"/>
      <c r="V183" s="1"/>
      <c r="W183" s="1"/>
      <c r="X183" s="1"/>
      <c r="Y183" s="1"/>
      <c r="Z183" s="1"/>
    </row>
    <row r="184" spans="1:26" ht="39" customHeight="1" x14ac:dyDescent="0.2">
      <c r="A184" s="24">
        <f t="shared" si="57"/>
        <v>1</v>
      </c>
      <c r="B184" s="258" t="s">
        <v>590</v>
      </c>
      <c r="C184" s="260"/>
      <c r="D184" s="260"/>
      <c r="E184" s="260"/>
      <c r="F184" s="276"/>
      <c r="G184" s="266"/>
      <c r="H184" s="260"/>
      <c r="I184" s="260"/>
      <c r="J184" s="260"/>
      <c r="K184" s="264"/>
      <c r="L184" s="260"/>
      <c r="M184" s="101"/>
      <c r="N184" s="1"/>
      <c r="O184" s="1"/>
      <c r="P184" s="1"/>
      <c r="Q184" s="1"/>
      <c r="R184" s="1"/>
      <c r="S184" s="1"/>
      <c r="T184" s="1"/>
      <c r="U184" s="1"/>
      <c r="V184" s="1"/>
      <c r="W184" s="1"/>
      <c r="X184" s="1"/>
      <c r="Y184" s="1"/>
      <c r="Z184" s="1"/>
    </row>
    <row r="185" spans="1:26" ht="22.5" customHeight="1" x14ac:dyDescent="0.2">
      <c r="A185" s="24">
        <f t="shared" si="57"/>
        <v>1</v>
      </c>
      <c r="B185" s="437"/>
      <c r="C185" s="81" t="s">
        <v>591</v>
      </c>
      <c r="D185" s="28" t="s">
        <v>592</v>
      </c>
      <c r="E185" s="55" t="s">
        <v>593</v>
      </c>
      <c r="F185" s="30">
        <f>VLOOKUP(C185,Sheet1!A:B,2,FALSE)</f>
        <v>5</v>
      </c>
      <c r="G185" s="141"/>
      <c r="H185" s="109">
        <f t="shared" ref="H185:H198" si="69">F185*$H$1</f>
        <v>3</v>
      </c>
      <c r="I185" s="109">
        <f t="shared" ref="I185:I198" si="70">G185*H185</f>
        <v>0</v>
      </c>
      <c r="J185" s="31"/>
      <c r="K185" s="33">
        <f t="shared" ref="K185:K198" si="71">G185*J185/16</f>
        <v>0</v>
      </c>
      <c r="L185" s="47">
        <v>5</v>
      </c>
      <c r="M185" s="101"/>
      <c r="N185" s="82"/>
      <c r="O185" s="1"/>
      <c r="P185" s="1"/>
      <c r="Q185" s="1"/>
      <c r="R185" s="1"/>
      <c r="S185" s="1"/>
      <c r="T185" s="1"/>
      <c r="U185" s="1"/>
      <c r="V185" s="1"/>
      <c r="W185" s="1"/>
      <c r="X185" s="1"/>
      <c r="Y185" s="1"/>
      <c r="Z185" s="1"/>
    </row>
    <row r="186" spans="1:26" ht="22.5" customHeight="1" x14ac:dyDescent="0.2">
      <c r="A186" s="24">
        <f t="shared" si="57"/>
        <v>1</v>
      </c>
      <c r="B186" s="435"/>
      <c r="C186" s="83" t="s">
        <v>594</v>
      </c>
      <c r="D186" s="37" t="s">
        <v>595</v>
      </c>
      <c r="E186" s="57" t="s">
        <v>596</v>
      </c>
      <c r="F186" s="30">
        <f>VLOOKUP(C186,Sheet1!A:B,2,FALSE)</f>
        <v>6.5</v>
      </c>
      <c r="G186" s="141"/>
      <c r="H186" s="110">
        <f t="shared" si="69"/>
        <v>3.9</v>
      </c>
      <c r="I186" s="110">
        <f t="shared" si="70"/>
        <v>0</v>
      </c>
      <c r="J186" s="39"/>
      <c r="K186" s="41">
        <f t="shared" si="71"/>
        <v>0</v>
      </c>
      <c r="L186" s="48">
        <v>5</v>
      </c>
      <c r="M186" s="101"/>
      <c r="N186" s="82"/>
      <c r="O186" s="1"/>
      <c r="P186" s="1"/>
      <c r="Q186" s="1"/>
      <c r="R186" s="1"/>
      <c r="S186" s="1"/>
      <c r="T186" s="1"/>
      <c r="U186" s="1"/>
      <c r="V186" s="1"/>
      <c r="W186" s="1"/>
      <c r="X186" s="1"/>
      <c r="Y186" s="1"/>
      <c r="Z186" s="1"/>
    </row>
    <row r="187" spans="1:26" ht="22.5" customHeight="1" x14ac:dyDescent="0.2">
      <c r="A187" s="24">
        <f t="shared" si="57"/>
        <v>1</v>
      </c>
      <c r="B187" s="435"/>
      <c r="C187" s="83" t="s">
        <v>597</v>
      </c>
      <c r="D187" s="37" t="s">
        <v>598</v>
      </c>
      <c r="E187" s="57" t="s">
        <v>599</v>
      </c>
      <c r="F187" s="30">
        <f>VLOOKUP(C187,Sheet1!A:B,2,FALSE)</f>
        <v>9</v>
      </c>
      <c r="G187" s="141"/>
      <c r="H187" s="110">
        <f t="shared" si="69"/>
        <v>5.3999999999999995</v>
      </c>
      <c r="I187" s="110">
        <f t="shared" si="70"/>
        <v>0</v>
      </c>
      <c r="J187" s="39"/>
      <c r="K187" s="41">
        <f t="shared" si="71"/>
        <v>0</v>
      </c>
      <c r="L187" s="48">
        <v>5</v>
      </c>
      <c r="M187" s="101"/>
      <c r="N187" s="82"/>
      <c r="O187" s="1"/>
      <c r="P187" s="1"/>
      <c r="Q187" s="1"/>
      <c r="R187" s="1"/>
      <c r="S187" s="1"/>
      <c r="T187" s="1"/>
      <c r="U187" s="1"/>
      <c r="V187" s="1"/>
      <c r="W187" s="1"/>
      <c r="X187" s="1"/>
      <c r="Y187" s="1"/>
      <c r="Z187" s="1"/>
    </row>
    <row r="188" spans="1:26" ht="22.5" customHeight="1" x14ac:dyDescent="0.2">
      <c r="A188" s="24">
        <f t="shared" si="57"/>
        <v>1</v>
      </c>
      <c r="B188" s="435"/>
      <c r="C188" s="83" t="s">
        <v>600</v>
      </c>
      <c r="D188" s="37" t="s">
        <v>601</v>
      </c>
      <c r="E188" s="57" t="s">
        <v>602</v>
      </c>
      <c r="F188" s="30">
        <f>VLOOKUP(C188,Sheet1!A:B,2,FALSE)</f>
        <v>18</v>
      </c>
      <c r="G188" s="141"/>
      <c r="H188" s="110">
        <f t="shared" si="69"/>
        <v>10.799999999999999</v>
      </c>
      <c r="I188" s="110">
        <f t="shared" si="70"/>
        <v>0</v>
      </c>
      <c r="J188" s="39"/>
      <c r="K188" s="41">
        <f t="shared" si="71"/>
        <v>0</v>
      </c>
      <c r="L188" s="48">
        <v>5</v>
      </c>
      <c r="M188" s="101"/>
      <c r="N188" s="82"/>
      <c r="O188" s="1"/>
      <c r="P188" s="1"/>
      <c r="Q188" s="1"/>
      <c r="R188" s="1"/>
      <c r="S188" s="1"/>
      <c r="T188" s="1"/>
      <c r="U188" s="1"/>
      <c r="V188" s="1"/>
      <c r="W188" s="1"/>
      <c r="X188" s="1"/>
      <c r="Y188" s="1"/>
      <c r="Z188" s="1"/>
    </row>
    <row r="189" spans="1:26" ht="22.5" customHeight="1" x14ac:dyDescent="0.2">
      <c r="A189" s="24">
        <f t="shared" si="57"/>
        <v>1</v>
      </c>
      <c r="B189" s="435"/>
      <c r="C189" s="83" t="s">
        <v>603</v>
      </c>
      <c r="D189" s="37" t="s">
        <v>604</v>
      </c>
      <c r="E189" s="57" t="s">
        <v>605</v>
      </c>
      <c r="F189" s="30">
        <f>VLOOKUP(C189,Sheet1!A:B,2,FALSE)</f>
        <v>18</v>
      </c>
      <c r="G189" s="141"/>
      <c r="H189" s="110">
        <f t="shared" si="69"/>
        <v>10.799999999999999</v>
      </c>
      <c r="I189" s="110">
        <f t="shared" si="70"/>
        <v>0</v>
      </c>
      <c r="J189" s="39"/>
      <c r="K189" s="41">
        <f t="shared" si="71"/>
        <v>0</v>
      </c>
      <c r="L189" s="48">
        <v>5</v>
      </c>
      <c r="M189" s="101"/>
      <c r="N189" s="82"/>
      <c r="O189" s="1"/>
      <c r="P189" s="1"/>
      <c r="Q189" s="1"/>
      <c r="R189" s="1"/>
      <c r="S189" s="1"/>
      <c r="T189" s="1"/>
      <c r="U189" s="1"/>
      <c r="V189" s="1"/>
      <c r="W189" s="1"/>
      <c r="X189" s="1"/>
      <c r="Y189" s="1"/>
      <c r="Z189" s="1"/>
    </row>
    <row r="190" spans="1:26" ht="22.5" customHeight="1" x14ac:dyDescent="0.2">
      <c r="A190" s="24">
        <f t="shared" si="57"/>
        <v>1</v>
      </c>
      <c r="B190" s="435"/>
      <c r="C190" s="83" t="s">
        <v>606</v>
      </c>
      <c r="D190" s="37" t="s">
        <v>607</v>
      </c>
      <c r="E190" s="57" t="s">
        <v>608</v>
      </c>
      <c r="F190" s="30">
        <f>VLOOKUP(C190,Sheet1!A:B,2,FALSE)</f>
        <v>23</v>
      </c>
      <c r="G190" s="141"/>
      <c r="H190" s="110">
        <f t="shared" si="69"/>
        <v>13.799999999999999</v>
      </c>
      <c r="I190" s="110">
        <f t="shared" si="70"/>
        <v>0</v>
      </c>
      <c r="J190" s="39"/>
      <c r="K190" s="41">
        <f t="shared" si="71"/>
        <v>0</v>
      </c>
      <c r="L190" s="48">
        <v>5</v>
      </c>
      <c r="M190" s="101"/>
      <c r="N190" s="82"/>
      <c r="O190" s="1"/>
      <c r="P190" s="1"/>
      <c r="Q190" s="1"/>
      <c r="R190" s="1"/>
      <c r="S190" s="1"/>
      <c r="T190" s="1"/>
      <c r="U190" s="1"/>
      <c r="V190" s="1"/>
      <c r="W190" s="1"/>
      <c r="X190" s="1"/>
      <c r="Y190" s="1"/>
      <c r="Z190" s="1"/>
    </row>
    <row r="191" spans="1:26" ht="22.5" customHeight="1" x14ac:dyDescent="0.2">
      <c r="A191" s="24">
        <f t="shared" si="57"/>
        <v>1</v>
      </c>
      <c r="B191" s="435"/>
      <c r="C191" s="83" t="s">
        <v>609</v>
      </c>
      <c r="D191" s="37" t="s">
        <v>610</v>
      </c>
      <c r="E191" s="57" t="s">
        <v>611</v>
      </c>
      <c r="F191" s="30">
        <f>VLOOKUP(C191,Sheet1!A:B,2,FALSE)</f>
        <v>23</v>
      </c>
      <c r="G191" s="141"/>
      <c r="H191" s="110">
        <f t="shared" si="69"/>
        <v>13.799999999999999</v>
      </c>
      <c r="I191" s="110">
        <f t="shared" si="70"/>
        <v>0</v>
      </c>
      <c r="J191" s="39"/>
      <c r="K191" s="41">
        <f t="shared" si="71"/>
        <v>0</v>
      </c>
      <c r="L191" s="48">
        <v>5</v>
      </c>
      <c r="M191" s="101"/>
      <c r="N191" s="82"/>
      <c r="O191" s="1"/>
      <c r="P191" s="1"/>
      <c r="Q191" s="1"/>
      <c r="R191" s="1"/>
      <c r="S191" s="1"/>
      <c r="T191" s="1"/>
      <c r="U191" s="1"/>
      <c r="V191" s="1"/>
      <c r="W191" s="1"/>
      <c r="X191" s="1"/>
      <c r="Y191" s="1"/>
      <c r="Z191" s="1"/>
    </row>
    <row r="192" spans="1:26" ht="22.5" customHeight="1" x14ac:dyDescent="0.2">
      <c r="A192" s="24">
        <f t="shared" si="57"/>
        <v>1</v>
      </c>
      <c r="B192" s="435"/>
      <c r="C192" s="83" t="s">
        <v>612</v>
      </c>
      <c r="D192" s="37" t="s">
        <v>613</v>
      </c>
      <c r="E192" s="57" t="s">
        <v>614</v>
      </c>
      <c r="F192" s="30">
        <f>VLOOKUP(C192,Sheet1!A:B,2,FALSE)</f>
        <v>38</v>
      </c>
      <c r="G192" s="141"/>
      <c r="H192" s="110">
        <f t="shared" si="69"/>
        <v>22.8</v>
      </c>
      <c r="I192" s="110">
        <f t="shared" si="70"/>
        <v>0</v>
      </c>
      <c r="J192" s="39"/>
      <c r="K192" s="41">
        <f t="shared" si="71"/>
        <v>0</v>
      </c>
      <c r="L192" s="48">
        <v>5</v>
      </c>
      <c r="M192" s="101"/>
      <c r="N192" s="82"/>
      <c r="O192" s="1"/>
      <c r="P192" s="1"/>
      <c r="Q192" s="1"/>
      <c r="R192" s="1"/>
      <c r="S192" s="1"/>
      <c r="T192" s="1"/>
      <c r="U192" s="1"/>
      <c r="V192" s="1"/>
      <c r="W192" s="1"/>
      <c r="X192" s="1"/>
      <c r="Y192" s="1"/>
      <c r="Z192" s="1"/>
    </row>
    <row r="193" spans="1:26" ht="22.5" customHeight="1" x14ac:dyDescent="0.2">
      <c r="A193" s="24">
        <f t="shared" si="57"/>
        <v>1</v>
      </c>
      <c r="B193" s="435"/>
      <c r="C193" s="83" t="s">
        <v>615</v>
      </c>
      <c r="D193" s="37" t="s">
        <v>616</v>
      </c>
      <c r="E193" s="57" t="s">
        <v>617</v>
      </c>
      <c r="F193" s="30">
        <f>VLOOKUP(C193,Sheet1!A:B,2,FALSE)</f>
        <v>38</v>
      </c>
      <c r="G193" s="141"/>
      <c r="H193" s="110">
        <f t="shared" si="69"/>
        <v>22.8</v>
      </c>
      <c r="I193" s="110">
        <f t="shared" si="70"/>
        <v>0</v>
      </c>
      <c r="J193" s="39"/>
      <c r="K193" s="41">
        <f t="shared" si="71"/>
        <v>0</v>
      </c>
      <c r="L193" s="48">
        <v>5</v>
      </c>
      <c r="M193" s="101"/>
      <c r="N193" s="82"/>
      <c r="O193" s="1"/>
      <c r="P193" s="1"/>
      <c r="Q193" s="1"/>
      <c r="R193" s="1"/>
      <c r="S193" s="1"/>
      <c r="T193" s="1"/>
      <c r="U193" s="1"/>
      <c r="V193" s="1"/>
      <c r="W193" s="1"/>
      <c r="X193" s="1"/>
      <c r="Y193" s="1"/>
      <c r="Z193" s="1"/>
    </row>
    <row r="194" spans="1:26" ht="22.5" customHeight="1" x14ac:dyDescent="0.2">
      <c r="A194" s="24">
        <f t="shared" si="57"/>
        <v>1</v>
      </c>
      <c r="B194" s="435"/>
      <c r="C194" s="83" t="s">
        <v>618</v>
      </c>
      <c r="D194" s="37" t="s">
        <v>619</v>
      </c>
      <c r="E194" s="57" t="s">
        <v>620</v>
      </c>
      <c r="F194" s="30">
        <f>VLOOKUP(C194,Sheet1!A:B,2,FALSE)</f>
        <v>32</v>
      </c>
      <c r="G194" s="141"/>
      <c r="H194" s="110">
        <f t="shared" si="69"/>
        <v>19.2</v>
      </c>
      <c r="I194" s="110">
        <f t="shared" si="70"/>
        <v>0</v>
      </c>
      <c r="J194" s="39"/>
      <c r="K194" s="41">
        <f t="shared" si="71"/>
        <v>0</v>
      </c>
      <c r="L194" s="48">
        <v>5</v>
      </c>
      <c r="M194" s="101"/>
      <c r="N194" s="82"/>
      <c r="O194" s="1"/>
      <c r="P194" s="1"/>
      <c r="Q194" s="1"/>
      <c r="R194" s="1"/>
      <c r="S194" s="1"/>
      <c r="T194" s="1"/>
      <c r="U194" s="1"/>
      <c r="V194" s="1"/>
      <c r="W194" s="1"/>
      <c r="X194" s="1"/>
      <c r="Y194" s="1"/>
      <c r="Z194" s="1"/>
    </row>
    <row r="195" spans="1:26" ht="22.5" customHeight="1" x14ac:dyDescent="0.2">
      <c r="A195" s="24">
        <f t="shared" si="57"/>
        <v>1</v>
      </c>
      <c r="B195" s="435"/>
      <c r="C195" s="83" t="s">
        <v>621</v>
      </c>
      <c r="D195" s="37" t="s">
        <v>622</v>
      </c>
      <c r="E195" s="57" t="s">
        <v>623</v>
      </c>
      <c r="F195" s="30">
        <f>VLOOKUP(C195,Sheet1!A:B,2,FALSE)</f>
        <v>32</v>
      </c>
      <c r="G195" s="141"/>
      <c r="H195" s="110">
        <f t="shared" si="69"/>
        <v>19.2</v>
      </c>
      <c r="I195" s="110">
        <f t="shared" si="70"/>
        <v>0</v>
      </c>
      <c r="J195" s="39"/>
      <c r="K195" s="41">
        <f t="shared" si="71"/>
        <v>0</v>
      </c>
      <c r="L195" s="48">
        <v>5</v>
      </c>
      <c r="M195" s="101"/>
      <c r="N195" s="82"/>
      <c r="O195" s="1"/>
      <c r="P195" s="1"/>
      <c r="Q195" s="1"/>
      <c r="R195" s="1"/>
      <c r="S195" s="1"/>
      <c r="T195" s="1"/>
      <c r="U195" s="1"/>
      <c r="V195" s="1"/>
      <c r="W195" s="1"/>
      <c r="X195" s="1"/>
      <c r="Y195" s="1"/>
      <c r="Z195" s="1"/>
    </row>
    <row r="196" spans="1:26" ht="22.5" customHeight="1" x14ac:dyDescent="0.2">
      <c r="A196" s="24">
        <f t="shared" si="57"/>
        <v>1</v>
      </c>
      <c r="B196" s="435"/>
      <c r="C196" s="83" t="s">
        <v>624</v>
      </c>
      <c r="D196" s="37" t="s">
        <v>625</v>
      </c>
      <c r="E196" s="57" t="s">
        <v>626</v>
      </c>
      <c r="F196" s="30">
        <f>VLOOKUP(C196,Sheet1!A:B,2,FALSE)</f>
        <v>28</v>
      </c>
      <c r="G196" s="141"/>
      <c r="H196" s="110">
        <f t="shared" si="69"/>
        <v>16.8</v>
      </c>
      <c r="I196" s="110">
        <f t="shared" si="70"/>
        <v>0</v>
      </c>
      <c r="J196" s="39"/>
      <c r="K196" s="41">
        <f t="shared" si="71"/>
        <v>0</v>
      </c>
      <c r="L196" s="48">
        <v>5</v>
      </c>
      <c r="M196" s="101"/>
      <c r="N196" s="82"/>
      <c r="O196" s="1"/>
      <c r="P196" s="1"/>
      <c r="Q196" s="1"/>
      <c r="R196" s="1"/>
      <c r="S196" s="1"/>
      <c r="T196" s="1"/>
      <c r="U196" s="1"/>
      <c r="V196" s="1"/>
      <c r="W196" s="1"/>
      <c r="X196" s="1"/>
      <c r="Y196" s="1"/>
      <c r="Z196" s="1"/>
    </row>
    <row r="197" spans="1:26" ht="22.5" customHeight="1" x14ac:dyDescent="0.2">
      <c r="A197" s="24">
        <f t="shared" si="57"/>
        <v>1</v>
      </c>
      <c r="B197" s="435"/>
      <c r="C197" s="83" t="s">
        <v>627</v>
      </c>
      <c r="D197" s="37" t="s">
        <v>628</v>
      </c>
      <c r="E197" s="57" t="s">
        <v>629</v>
      </c>
      <c r="F197" s="30">
        <f>VLOOKUP(C197,Sheet1!A:B,2,FALSE)</f>
        <v>70</v>
      </c>
      <c r="G197" s="141"/>
      <c r="H197" s="110">
        <f t="shared" si="69"/>
        <v>42</v>
      </c>
      <c r="I197" s="110">
        <f t="shared" si="70"/>
        <v>0</v>
      </c>
      <c r="J197" s="39"/>
      <c r="K197" s="41">
        <f t="shared" si="71"/>
        <v>0</v>
      </c>
      <c r="L197" s="48">
        <v>5</v>
      </c>
      <c r="M197" s="101"/>
      <c r="N197" s="82"/>
      <c r="O197" s="1"/>
      <c r="P197" s="1"/>
      <c r="Q197" s="1"/>
      <c r="R197" s="1"/>
      <c r="S197" s="1"/>
      <c r="T197" s="1"/>
      <c r="U197" s="1"/>
      <c r="V197" s="1"/>
      <c r="W197" s="1"/>
      <c r="X197" s="1"/>
      <c r="Y197" s="1"/>
      <c r="Z197" s="1"/>
    </row>
    <row r="198" spans="1:26" ht="22.5" customHeight="1" x14ac:dyDescent="0.2">
      <c r="A198" s="24">
        <f t="shared" si="57"/>
        <v>1</v>
      </c>
      <c r="B198" s="436"/>
      <c r="C198" s="222" t="s">
        <v>630</v>
      </c>
      <c r="D198" s="205" t="s">
        <v>631</v>
      </c>
      <c r="E198" s="215" t="s">
        <v>632</v>
      </c>
      <c r="F198" s="30">
        <f>VLOOKUP(C198,Sheet1!A:B,2,FALSE)</f>
        <v>60</v>
      </c>
      <c r="G198" s="145"/>
      <c r="H198" s="263">
        <f t="shared" si="69"/>
        <v>36</v>
      </c>
      <c r="I198" s="263">
        <f t="shared" si="70"/>
        <v>0</v>
      </c>
      <c r="J198" s="208"/>
      <c r="K198" s="210">
        <f t="shared" si="71"/>
        <v>0</v>
      </c>
      <c r="L198" s="211">
        <v>5</v>
      </c>
      <c r="M198" s="101"/>
      <c r="N198" s="82"/>
      <c r="O198" s="1"/>
      <c r="P198" s="1"/>
      <c r="Q198" s="1"/>
      <c r="R198" s="1"/>
      <c r="S198" s="1"/>
      <c r="T198" s="1"/>
      <c r="U198" s="1"/>
      <c r="V198" s="1"/>
      <c r="W198" s="1"/>
      <c r="X198" s="1"/>
      <c r="Y198" s="1"/>
      <c r="Z198" s="1"/>
    </row>
    <row r="199" spans="1:26" ht="39" customHeight="1" x14ac:dyDescent="0.2">
      <c r="A199" s="24">
        <f t="shared" si="57"/>
        <v>1</v>
      </c>
      <c r="B199" s="258" t="s">
        <v>633</v>
      </c>
      <c r="C199" s="260"/>
      <c r="D199" s="260"/>
      <c r="E199" s="260"/>
      <c r="F199" s="276"/>
      <c r="G199" s="266"/>
      <c r="H199" s="260"/>
      <c r="I199" s="260"/>
      <c r="J199" s="260"/>
      <c r="K199" s="264"/>
      <c r="L199" s="260"/>
      <c r="M199" s="101"/>
      <c r="N199" s="1"/>
      <c r="O199" s="1"/>
      <c r="P199" s="1"/>
      <c r="Q199" s="1"/>
      <c r="R199" s="1"/>
      <c r="S199" s="1"/>
      <c r="T199" s="1"/>
      <c r="U199" s="1"/>
      <c r="V199" s="1"/>
      <c r="W199" s="1"/>
      <c r="X199" s="1"/>
      <c r="Y199" s="1"/>
      <c r="Z199" s="1"/>
    </row>
    <row r="200" spans="1:26" ht="35.1" customHeight="1" x14ac:dyDescent="0.2">
      <c r="A200" s="24">
        <f t="shared" si="57"/>
        <v>1</v>
      </c>
      <c r="B200" s="437"/>
      <c r="C200" s="54" t="s">
        <v>634</v>
      </c>
      <c r="D200" s="28" t="s">
        <v>635</v>
      </c>
      <c r="E200" s="55" t="s">
        <v>636</v>
      </c>
      <c r="F200" s="30">
        <f>VLOOKUP(C200,Sheet1!A:B,2,FALSE)</f>
        <v>11</v>
      </c>
      <c r="G200" s="141"/>
      <c r="H200" s="109">
        <f t="shared" ref="H200:H204" si="72">F200*$H$1</f>
        <v>6.6</v>
      </c>
      <c r="I200" s="109">
        <f t="shared" ref="I200:I204" si="73">G200*H200</f>
        <v>0</v>
      </c>
      <c r="J200" s="31"/>
      <c r="K200" s="33">
        <f t="shared" ref="K200:K204" si="74">G200*J200/16</f>
        <v>0</v>
      </c>
      <c r="L200" s="120">
        <v>1</v>
      </c>
      <c r="M200" s="101"/>
      <c r="N200" s="2"/>
      <c r="O200" s="2"/>
      <c r="P200" s="36"/>
      <c r="Q200" s="1"/>
      <c r="R200" s="1"/>
      <c r="S200" s="1"/>
      <c r="T200" s="1"/>
      <c r="U200" s="1"/>
      <c r="V200" s="1"/>
      <c r="W200" s="1"/>
      <c r="X200" s="1"/>
      <c r="Y200" s="1"/>
      <c r="Z200" s="1"/>
    </row>
    <row r="201" spans="1:26" ht="35.1" customHeight="1" x14ac:dyDescent="0.2">
      <c r="A201" s="24">
        <f t="shared" ref="A201:A264" si="75">IF(G201&gt;0,A200+1,A200)</f>
        <v>1</v>
      </c>
      <c r="B201" s="435"/>
      <c r="C201" s="56" t="s">
        <v>637</v>
      </c>
      <c r="D201" s="37" t="s">
        <v>638</v>
      </c>
      <c r="E201" s="57" t="s">
        <v>639</v>
      </c>
      <c r="F201" s="30">
        <f>VLOOKUP(C201,Sheet1!A:B,2,FALSE)</f>
        <v>17</v>
      </c>
      <c r="G201" s="141"/>
      <c r="H201" s="110">
        <f t="shared" si="72"/>
        <v>10.199999999999999</v>
      </c>
      <c r="I201" s="110">
        <f t="shared" si="73"/>
        <v>0</v>
      </c>
      <c r="J201" s="39"/>
      <c r="K201" s="41">
        <f t="shared" si="74"/>
        <v>0</v>
      </c>
      <c r="L201" s="121">
        <v>1</v>
      </c>
      <c r="M201" s="101"/>
      <c r="N201" s="2"/>
      <c r="O201" s="2"/>
      <c r="P201" s="36"/>
      <c r="Q201" s="1"/>
      <c r="R201" s="1"/>
      <c r="S201" s="1"/>
      <c r="T201" s="1"/>
      <c r="U201" s="1"/>
      <c r="V201" s="1"/>
      <c r="W201" s="1"/>
      <c r="X201" s="1"/>
      <c r="Y201" s="1"/>
      <c r="Z201" s="1"/>
    </row>
    <row r="202" spans="1:26" ht="35.1" customHeight="1" x14ac:dyDescent="0.2">
      <c r="A202" s="24">
        <f t="shared" si="75"/>
        <v>1</v>
      </c>
      <c r="B202" s="435"/>
      <c r="C202" s="56" t="s">
        <v>643</v>
      </c>
      <c r="D202" s="37" t="s">
        <v>644</v>
      </c>
      <c r="E202" s="57" t="s">
        <v>645</v>
      </c>
      <c r="F202" s="30">
        <f>VLOOKUP(C202,Sheet1!A:B,2,FALSE)</f>
        <v>33</v>
      </c>
      <c r="G202" s="141"/>
      <c r="H202" s="110">
        <f t="shared" si="72"/>
        <v>19.8</v>
      </c>
      <c r="I202" s="110">
        <f t="shared" si="73"/>
        <v>0</v>
      </c>
      <c r="J202" s="39"/>
      <c r="K202" s="41">
        <f t="shared" si="74"/>
        <v>0</v>
      </c>
      <c r="L202" s="121">
        <v>1</v>
      </c>
      <c r="M202" s="101"/>
      <c r="N202" s="2"/>
      <c r="O202" s="2"/>
      <c r="P202" s="36"/>
      <c r="Q202" s="1"/>
      <c r="R202" s="1"/>
      <c r="S202" s="1"/>
      <c r="T202" s="1"/>
      <c r="U202" s="1"/>
      <c r="V202" s="1"/>
      <c r="W202" s="1"/>
      <c r="X202" s="1"/>
      <c r="Y202" s="1"/>
      <c r="Z202" s="1"/>
    </row>
    <row r="203" spans="1:26" ht="35.1" customHeight="1" x14ac:dyDescent="0.2">
      <c r="A203" s="24">
        <f t="shared" si="75"/>
        <v>1</v>
      </c>
      <c r="B203" s="435"/>
      <c r="C203" s="56" t="s">
        <v>646</v>
      </c>
      <c r="D203" s="37" t="s">
        <v>647</v>
      </c>
      <c r="E203" s="57" t="s">
        <v>648</v>
      </c>
      <c r="F203" s="30">
        <f>VLOOKUP(C203,Sheet1!A:B,2,FALSE)</f>
        <v>44</v>
      </c>
      <c r="G203" s="141"/>
      <c r="H203" s="110">
        <f t="shared" si="72"/>
        <v>26.4</v>
      </c>
      <c r="I203" s="110">
        <f t="shared" si="73"/>
        <v>0</v>
      </c>
      <c r="J203" s="39"/>
      <c r="K203" s="41">
        <f t="shared" si="74"/>
        <v>0</v>
      </c>
      <c r="L203" s="121">
        <v>1</v>
      </c>
      <c r="M203" s="101"/>
      <c r="N203" s="2"/>
      <c r="O203" s="2"/>
      <c r="P203" s="36"/>
      <c r="Q203" s="1"/>
      <c r="R203" s="1"/>
      <c r="S203" s="1"/>
      <c r="T203" s="1"/>
      <c r="U203" s="1"/>
      <c r="V203" s="1"/>
      <c r="W203" s="1"/>
      <c r="X203" s="1"/>
      <c r="Y203" s="1"/>
      <c r="Z203" s="1"/>
    </row>
    <row r="204" spans="1:26" ht="35.1" customHeight="1" x14ac:dyDescent="0.2">
      <c r="A204" s="24">
        <f t="shared" si="75"/>
        <v>1</v>
      </c>
      <c r="B204" s="436"/>
      <c r="C204" s="214" t="s">
        <v>649</v>
      </c>
      <c r="D204" s="217" t="s">
        <v>650</v>
      </c>
      <c r="E204" s="215" t="s">
        <v>651</v>
      </c>
      <c r="F204" s="30">
        <f>VLOOKUP(C204,Sheet1!A:B,2,FALSE)</f>
        <v>64</v>
      </c>
      <c r="G204" s="145"/>
      <c r="H204" s="263">
        <f t="shared" si="72"/>
        <v>38.4</v>
      </c>
      <c r="I204" s="263">
        <f t="shared" si="73"/>
        <v>0</v>
      </c>
      <c r="J204" s="208"/>
      <c r="K204" s="210">
        <f t="shared" si="74"/>
        <v>0</v>
      </c>
      <c r="L204" s="271">
        <v>1</v>
      </c>
      <c r="M204" s="101"/>
      <c r="N204" s="2"/>
      <c r="O204" s="2"/>
      <c r="P204" s="36"/>
      <c r="Q204" s="1"/>
      <c r="R204" s="1"/>
      <c r="S204" s="1"/>
      <c r="T204" s="1"/>
      <c r="U204" s="1"/>
      <c r="V204" s="1"/>
      <c r="W204" s="1"/>
      <c r="X204" s="1"/>
      <c r="Y204" s="1"/>
      <c r="Z204" s="1"/>
    </row>
    <row r="205" spans="1:26" ht="39" customHeight="1" x14ac:dyDescent="0.2">
      <c r="A205" s="24">
        <f t="shared" si="75"/>
        <v>1</v>
      </c>
      <c r="B205" s="258" t="s">
        <v>652</v>
      </c>
      <c r="C205" s="260"/>
      <c r="D205" s="260"/>
      <c r="E205" s="260"/>
      <c r="F205" s="276"/>
      <c r="G205" s="266"/>
      <c r="H205" s="260"/>
      <c r="I205" s="260"/>
      <c r="J205" s="260"/>
      <c r="K205" s="264"/>
      <c r="L205" s="260"/>
      <c r="M205" s="101"/>
      <c r="N205" s="1"/>
      <c r="O205" s="1"/>
      <c r="P205" s="1"/>
      <c r="Q205" s="1"/>
      <c r="R205" s="1"/>
      <c r="S205" s="1"/>
      <c r="T205" s="1"/>
      <c r="U205" s="1"/>
      <c r="V205" s="1"/>
      <c r="W205" s="1"/>
      <c r="X205" s="1"/>
      <c r="Y205" s="1"/>
      <c r="Z205" s="1"/>
    </row>
    <row r="206" spans="1:26" ht="22.5" customHeight="1" x14ac:dyDescent="0.2">
      <c r="A206" s="24">
        <f t="shared" si="75"/>
        <v>1</v>
      </c>
      <c r="B206" s="439"/>
      <c r="C206" s="54" t="s">
        <v>653</v>
      </c>
      <c r="D206" s="28" t="s">
        <v>458</v>
      </c>
      <c r="E206" s="55" t="s">
        <v>654</v>
      </c>
      <c r="F206" s="30">
        <f>VLOOKUP(C206,Sheet1!A:B,2,FALSE)</f>
        <v>6</v>
      </c>
      <c r="G206" s="141"/>
      <c r="H206" s="109">
        <f t="shared" ref="H206:H210" si="76">F206*$H$1</f>
        <v>3.5999999999999996</v>
      </c>
      <c r="I206" s="109">
        <f t="shared" ref="I206:I210" si="77">G206*H206</f>
        <v>0</v>
      </c>
      <c r="J206" s="31"/>
      <c r="K206" s="33">
        <f t="shared" ref="K206:K210" si="78">G206*J206/16</f>
        <v>0</v>
      </c>
      <c r="L206" s="47">
        <v>10</v>
      </c>
      <c r="M206" s="101"/>
      <c r="N206" s="2"/>
      <c r="O206" s="2"/>
      <c r="P206" s="36"/>
      <c r="Q206" s="1"/>
      <c r="R206" s="1"/>
      <c r="S206" s="1"/>
      <c r="T206" s="1"/>
      <c r="U206" s="1"/>
      <c r="V206" s="1"/>
      <c r="W206" s="1"/>
      <c r="X206" s="1"/>
      <c r="Y206" s="1"/>
      <c r="Z206" s="1"/>
    </row>
    <row r="207" spans="1:26" ht="22.5" customHeight="1" x14ac:dyDescent="0.2">
      <c r="A207" s="24">
        <f t="shared" si="75"/>
        <v>1</v>
      </c>
      <c r="B207" s="435"/>
      <c r="C207" s="56" t="s">
        <v>655</v>
      </c>
      <c r="D207" s="37" t="s">
        <v>461</v>
      </c>
      <c r="E207" s="57" t="s">
        <v>656</v>
      </c>
      <c r="F207" s="30">
        <f>VLOOKUP(C207,Sheet1!A:B,2,FALSE)</f>
        <v>9</v>
      </c>
      <c r="G207" s="141"/>
      <c r="H207" s="110">
        <f t="shared" si="76"/>
        <v>5.3999999999999995</v>
      </c>
      <c r="I207" s="110">
        <f t="shared" si="77"/>
        <v>0</v>
      </c>
      <c r="J207" s="39"/>
      <c r="K207" s="41">
        <f t="shared" si="78"/>
        <v>0</v>
      </c>
      <c r="L207" s="48">
        <v>10</v>
      </c>
      <c r="M207" s="101"/>
      <c r="N207" s="2"/>
      <c r="O207" s="2"/>
      <c r="P207" s="36"/>
      <c r="Q207" s="1"/>
      <c r="R207" s="1"/>
      <c r="S207" s="1"/>
      <c r="T207" s="1"/>
      <c r="U207" s="1"/>
      <c r="V207" s="1"/>
      <c r="W207" s="1"/>
      <c r="X207" s="1"/>
      <c r="Y207" s="1"/>
      <c r="Z207" s="1"/>
    </row>
    <row r="208" spans="1:26" ht="22.5" customHeight="1" x14ac:dyDescent="0.2">
      <c r="A208" s="24">
        <f t="shared" si="75"/>
        <v>1</v>
      </c>
      <c r="B208" s="435"/>
      <c r="C208" s="56" t="s">
        <v>659</v>
      </c>
      <c r="D208" s="37" t="s">
        <v>467</v>
      </c>
      <c r="E208" s="57" t="s">
        <v>660</v>
      </c>
      <c r="F208" s="30">
        <f>VLOOKUP(C208,Sheet1!A:B,2,FALSE)</f>
        <v>14</v>
      </c>
      <c r="G208" s="141"/>
      <c r="H208" s="110">
        <f t="shared" si="76"/>
        <v>8.4</v>
      </c>
      <c r="I208" s="110">
        <f t="shared" si="77"/>
        <v>0</v>
      </c>
      <c r="J208" s="39"/>
      <c r="K208" s="41">
        <f t="shared" si="78"/>
        <v>0</v>
      </c>
      <c r="L208" s="48">
        <v>10</v>
      </c>
      <c r="M208" s="101"/>
      <c r="N208" s="2"/>
      <c r="O208" s="2"/>
      <c r="P208" s="36"/>
      <c r="Q208" s="1"/>
      <c r="R208" s="1"/>
      <c r="S208" s="1"/>
      <c r="T208" s="1"/>
      <c r="U208" s="1"/>
      <c r="V208" s="1"/>
      <c r="W208" s="1"/>
      <c r="X208" s="1"/>
      <c r="Y208" s="1"/>
      <c r="Z208" s="1"/>
    </row>
    <row r="209" spans="1:26" ht="22.5" customHeight="1" x14ac:dyDescent="0.2">
      <c r="A209" s="24">
        <f t="shared" si="75"/>
        <v>1</v>
      </c>
      <c r="B209" s="435"/>
      <c r="C209" s="56" t="s">
        <v>661</v>
      </c>
      <c r="D209" s="37" t="s">
        <v>470</v>
      </c>
      <c r="E209" s="57" t="s">
        <v>662</v>
      </c>
      <c r="F209" s="30">
        <f>VLOOKUP(C209,Sheet1!A:B,2,FALSE)</f>
        <v>28</v>
      </c>
      <c r="G209" s="141"/>
      <c r="H209" s="110">
        <f t="shared" si="76"/>
        <v>16.8</v>
      </c>
      <c r="I209" s="110">
        <f t="shared" si="77"/>
        <v>0</v>
      </c>
      <c r="J209" s="39"/>
      <c r="K209" s="41">
        <f t="shared" si="78"/>
        <v>0</v>
      </c>
      <c r="L209" s="48">
        <v>10</v>
      </c>
      <c r="M209" s="101"/>
      <c r="N209" s="2"/>
      <c r="O209" s="2"/>
      <c r="P209" s="36"/>
      <c r="Q209" s="1"/>
      <c r="R209" s="1"/>
      <c r="S209" s="1"/>
      <c r="T209" s="1"/>
      <c r="U209" s="1"/>
      <c r="V209" s="1"/>
      <c r="W209" s="1"/>
      <c r="X209" s="1"/>
      <c r="Y209" s="1"/>
      <c r="Z209" s="1"/>
    </row>
    <row r="210" spans="1:26" ht="22.5" customHeight="1" x14ac:dyDescent="0.2">
      <c r="A210" s="24">
        <f t="shared" si="75"/>
        <v>1</v>
      </c>
      <c r="B210" s="436"/>
      <c r="C210" s="214" t="s">
        <v>663</v>
      </c>
      <c r="D210" s="205" t="s">
        <v>473</v>
      </c>
      <c r="E210" s="215" t="s">
        <v>664</v>
      </c>
      <c r="F210" s="30">
        <f>VLOOKUP(C210,Sheet1!A:B,2,FALSE)</f>
        <v>35</v>
      </c>
      <c r="G210" s="145"/>
      <c r="H210" s="263">
        <f t="shared" si="76"/>
        <v>21</v>
      </c>
      <c r="I210" s="263">
        <f t="shared" si="77"/>
        <v>0</v>
      </c>
      <c r="J210" s="208"/>
      <c r="K210" s="210">
        <f t="shared" si="78"/>
        <v>0</v>
      </c>
      <c r="L210" s="211">
        <v>10</v>
      </c>
      <c r="M210" s="101"/>
      <c r="N210" s="2"/>
      <c r="O210" s="2"/>
      <c r="P210" s="36"/>
      <c r="Q210" s="1"/>
      <c r="R210" s="1"/>
      <c r="S210" s="1"/>
      <c r="T210" s="1"/>
      <c r="U210" s="1"/>
      <c r="V210" s="1"/>
      <c r="W210" s="1"/>
      <c r="X210" s="1"/>
      <c r="Y210" s="1"/>
      <c r="Z210" s="1"/>
    </row>
    <row r="211" spans="1:26" ht="39" customHeight="1" x14ac:dyDescent="0.2">
      <c r="A211" s="24">
        <f t="shared" si="75"/>
        <v>1</v>
      </c>
      <c r="B211" s="258" t="s">
        <v>670</v>
      </c>
      <c r="C211" s="260"/>
      <c r="D211" s="260"/>
      <c r="E211" s="260"/>
      <c r="F211" s="276"/>
      <c r="G211" s="266"/>
      <c r="H211" s="260"/>
      <c r="I211" s="260"/>
      <c r="J211" s="260"/>
      <c r="K211" s="264"/>
      <c r="L211" s="260"/>
      <c r="M211" s="101"/>
      <c r="N211" s="1"/>
      <c r="O211" s="1"/>
      <c r="P211" s="1"/>
      <c r="Q211" s="1"/>
      <c r="R211" s="1"/>
      <c r="S211" s="1"/>
      <c r="T211" s="1"/>
      <c r="U211" s="1"/>
      <c r="V211" s="1"/>
      <c r="W211" s="1"/>
      <c r="X211" s="1"/>
      <c r="Y211" s="1"/>
      <c r="Z211" s="1"/>
    </row>
    <row r="212" spans="1:26" ht="22.5" customHeight="1" x14ac:dyDescent="0.2">
      <c r="A212" s="24">
        <f t="shared" si="75"/>
        <v>1</v>
      </c>
      <c r="B212" s="439"/>
      <c r="C212" s="81" t="s">
        <v>671</v>
      </c>
      <c r="D212" s="28" t="s">
        <v>458</v>
      </c>
      <c r="E212" s="55" t="s">
        <v>672</v>
      </c>
      <c r="F212" s="30">
        <f>VLOOKUP(C212,Sheet1!A:B,2,FALSE)</f>
        <v>6</v>
      </c>
      <c r="G212" s="141"/>
      <c r="H212" s="109">
        <f t="shared" ref="H212:H216" si="79">F212*$H$1</f>
        <v>3.5999999999999996</v>
      </c>
      <c r="I212" s="109">
        <f t="shared" ref="I212:I216" si="80">G212*H212</f>
        <v>0</v>
      </c>
      <c r="J212" s="31"/>
      <c r="K212" s="33">
        <f t="shared" ref="K212:K216" si="81">G212*J212/16</f>
        <v>0</v>
      </c>
      <c r="L212" s="47">
        <v>10</v>
      </c>
      <c r="M212" s="101"/>
      <c r="N212" s="2"/>
      <c r="O212" s="2"/>
      <c r="P212" s="36"/>
      <c r="Q212" s="1"/>
      <c r="R212" s="1"/>
      <c r="S212" s="1"/>
      <c r="T212" s="1"/>
      <c r="U212" s="1"/>
      <c r="V212" s="1"/>
      <c r="W212" s="1"/>
      <c r="X212" s="1"/>
      <c r="Y212" s="1"/>
      <c r="Z212" s="1"/>
    </row>
    <row r="213" spans="1:26" ht="21.95" customHeight="1" x14ac:dyDescent="0.2">
      <c r="A213" s="24">
        <f t="shared" si="75"/>
        <v>1</v>
      </c>
      <c r="B213" s="435"/>
      <c r="C213" s="83" t="s">
        <v>673</v>
      </c>
      <c r="D213" s="37" t="s">
        <v>461</v>
      </c>
      <c r="E213" s="57" t="s">
        <v>674</v>
      </c>
      <c r="F213" s="30">
        <f>VLOOKUP(C213,Sheet1!A:B,2,FALSE)</f>
        <v>9</v>
      </c>
      <c r="G213" s="141"/>
      <c r="H213" s="110">
        <f t="shared" si="79"/>
        <v>5.3999999999999995</v>
      </c>
      <c r="I213" s="110">
        <f t="shared" si="80"/>
        <v>0</v>
      </c>
      <c r="J213" s="39"/>
      <c r="K213" s="41">
        <f t="shared" si="81"/>
        <v>0</v>
      </c>
      <c r="L213" s="48">
        <v>10</v>
      </c>
      <c r="M213" s="101"/>
      <c r="N213" s="2"/>
      <c r="O213" s="2"/>
      <c r="P213" s="36"/>
      <c r="Q213" s="1"/>
      <c r="R213" s="1"/>
      <c r="S213" s="1"/>
      <c r="T213" s="1"/>
      <c r="U213" s="1"/>
      <c r="V213" s="1"/>
      <c r="W213" s="1"/>
      <c r="X213" s="1"/>
      <c r="Y213" s="1"/>
      <c r="Z213" s="1"/>
    </row>
    <row r="214" spans="1:26" ht="22.5" customHeight="1" x14ac:dyDescent="0.2">
      <c r="A214" s="24">
        <f t="shared" si="75"/>
        <v>1</v>
      </c>
      <c r="B214" s="435"/>
      <c r="C214" s="83" t="s">
        <v>677</v>
      </c>
      <c r="D214" s="37" t="s">
        <v>467</v>
      </c>
      <c r="E214" s="57" t="s">
        <v>678</v>
      </c>
      <c r="F214" s="30">
        <f>VLOOKUP(C214,Sheet1!A:B,2,FALSE)</f>
        <v>14</v>
      </c>
      <c r="G214" s="141"/>
      <c r="H214" s="110">
        <f t="shared" si="79"/>
        <v>8.4</v>
      </c>
      <c r="I214" s="110">
        <f t="shared" si="80"/>
        <v>0</v>
      </c>
      <c r="J214" s="39"/>
      <c r="K214" s="41">
        <f t="shared" si="81"/>
        <v>0</v>
      </c>
      <c r="L214" s="48">
        <v>10</v>
      </c>
      <c r="M214" s="101"/>
      <c r="N214" s="2"/>
      <c r="O214" s="2"/>
      <c r="P214" s="36"/>
      <c r="Q214" s="1"/>
      <c r="R214" s="1"/>
      <c r="S214" s="1"/>
      <c r="T214" s="1"/>
      <c r="U214" s="1"/>
      <c r="V214" s="1"/>
      <c r="W214" s="1"/>
      <c r="X214" s="1"/>
      <c r="Y214" s="1"/>
      <c r="Z214" s="1"/>
    </row>
    <row r="215" spans="1:26" ht="22.5" customHeight="1" x14ac:dyDescent="0.2">
      <c r="A215" s="24">
        <f t="shared" si="75"/>
        <v>1</v>
      </c>
      <c r="B215" s="435"/>
      <c r="C215" s="83" t="s">
        <v>679</v>
      </c>
      <c r="D215" s="37" t="s">
        <v>470</v>
      </c>
      <c r="E215" s="57" t="s">
        <v>680</v>
      </c>
      <c r="F215" s="30">
        <f>VLOOKUP(C215,Sheet1!A:B,2,FALSE)</f>
        <v>28</v>
      </c>
      <c r="G215" s="141"/>
      <c r="H215" s="110">
        <f t="shared" si="79"/>
        <v>16.8</v>
      </c>
      <c r="I215" s="110">
        <f t="shared" si="80"/>
        <v>0</v>
      </c>
      <c r="J215" s="39"/>
      <c r="K215" s="41">
        <f t="shared" si="81"/>
        <v>0</v>
      </c>
      <c r="L215" s="48">
        <v>10</v>
      </c>
      <c r="M215" s="101"/>
      <c r="N215" s="2"/>
      <c r="O215" s="2"/>
      <c r="P215" s="36"/>
      <c r="Q215" s="1"/>
      <c r="R215" s="1"/>
      <c r="S215" s="1"/>
      <c r="T215" s="1"/>
      <c r="U215" s="1"/>
      <c r="V215" s="1"/>
      <c r="W215" s="1"/>
      <c r="X215" s="1"/>
      <c r="Y215" s="1"/>
      <c r="Z215" s="1"/>
    </row>
    <row r="216" spans="1:26" ht="22.5" customHeight="1" x14ac:dyDescent="0.2">
      <c r="A216" s="24">
        <f t="shared" si="75"/>
        <v>1</v>
      </c>
      <c r="B216" s="436"/>
      <c r="C216" s="222" t="s">
        <v>681</v>
      </c>
      <c r="D216" s="205" t="s">
        <v>473</v>
      </c>
      <c r="E216" s="215" t="s">
        <v>682</v>
      </c>
      <c r="F216" s="30">
        <f>VLOOKUP(C216,Sheet1!A:B,2,FALSE)</f>
        <v>35</v>
      </c>
      <c r="G216" s="145"/>
      <c r="H216" s="263">
        <f t="shared" si="79"/>
        <v>21</v>
      </c>
      <c r="I216" s="263">
        <f t="shared" si="80"/>
        <v>0</v>
      </c>
      <c r="J216" s="208"/>
      <c r="K216" s="210">
        <f t="shared" si="81"/>
        <v>0</v>
      </c>
      <c r="L216" s="211">
        <v>10</v>
      </c>
      <c r="M216" s="101"/>
      <c r="N216" s="2"/>
      <c r="O216" s="2"/>
      <c r="P216" s="36"/>
      <c r="Q216" s="1"/>
      <c r="R216" s="1"/>
      <c r="S216" s="1"/>
      <c r="T216" s="1"/>
      <c r="U216" s="1"/>
      <c r="V216" s="1"/>
      <c r="W216" s="1"/>
      <c r="X216" s="1"/>
      <c r="Y216" s="1"/>
      <c r="Z216" s="1"/>
    </row>
    <row r="217" spans="1:26" ht="39" customHeight="1" x14ac:dyDescent="0.2">
      <c r="A217" s="24">
        <f t="shared" si="75"/>
        <v>1</v>
      </c>
      <c r="B217" s="258" t="s">
        <v>693</v>
      </c>
      <c r="C217" s="260"/>
      <c r="D217" s="260"/>
      <c r="E217" s="260"/>
      <c r="F217" s="276"/>
      <c r="G217" s="266"/>
      <c r="H217" s="260"/>
      <c r="I217" s="260"/>
      <c r="J217" s="260"/>
      <c r="K217" s="264"/>
      <c r="L217" s="260"/>
      <c r="M217" s="101"/>
      <c r="N217" s="1"/>
      <c r="O217" s="1"/>
      <c r="P217" s="1"/>
      <c r="Q217" s="1"/>
      <c r="R217" s="1"/>
      <c r="S217" s="1"/>
      <c r="T217" s="1"/>
      <c r="U217" s="1"/>
      <c r="V217" s="1"/>
      <c r="W217" s="1"/>
      <c r="X217" s="1"/>
      <c r="Y217" s="1"/>
      <c r="Z217" s="1"/>
    </row>
    <row r="218" spans="1:26" ht="22.5" customHeight="1" x14ac:dyDescent="0.2">
      <c r="A218" s="24">
        <f t="shared" si="75"/>
        <v>1</v>
      </c>
      <c r="B218" s="437"/>
      <c r="C218" s="54" t="s">
        <v>694</v>
      </c>
      <c r="D218" s="28" t="s">
        <v>458</v>
      </c>
      <c r="E218" s="55" t="s">
        <v>695</v>
      </c>
      <c r="F218" s="30">
        <f>VLOOKUP(C218,Sheet1!A:B,2,FALSE)</f>
        <v>2</v>
      </c>
      <c r="G218" s="141"/>
      <c r="H218" s="109">
        <f t="shared" ref="H218:H222" si="82">F218*$H$1</f>
        <v>1.2</v>
      </c>
      <c r="I218" s="109">
        <f t="shared" ref="I218:I222" si="83">G218*H218</f>
        <v>0</v>
      </c>
      <c r="J218" s="31"/>
      <c r="K218" s="33">
        <f t="shared" ref="K218:K222" si="84">G218*J218/16</f>
        <v>0</v>
      </c>
      <c r="L218" s="47">
        <v>10</v>
      </c>
      <c r="M218" s="101"/>
      <c r="N218" s="1"/>
      <c r="O218" s="1"/>
      <c r="P218" s="1"/>
      <c r="Q218" s="1"/>
      <c r="R218" s="1"/>
      <c r="S218" s="1"/>
      <c r="T218" s="1"/>
      <c r="U218" s="1"/>
      <c r="V218" s="1"/>
      <c r="W218" s="1"/>
      <c r="X218" s="1"/>
      <c r="Y218" s="1"/>
      <c r="Z218" s="1"/>
    </row>
    <row r="219" spans="1:26" ht="22.5" customHeight="1" x14ac:dyDescent="0.2">
      <c r="A219" s="24">
        <f t="shared" si="75"/>
        <v>1</v>
      </c>
      <c r="B219" s="435"/>
      <c r="C219" s="56" t="s">
        <v>696</v>
      </c>
      <c r="D219" s="37" t="s">
        <v>461</v>
      </c>
      <c r="E219" s="57" t="s">
        <v>697</v>
      </c>
      <c r="F219" s="30">
        <f>VLOOKUP(C219,Sheet1!A:B,2,FALSE)</f>
        <v>2</v>
      </c>
      <c r="G219" s="141"/>
      <c r="H219" s="110">
        <f t="shared" si="82"/>
        <v>1.2</v>
      </c>
      <c r="I219" s="110">
        <f t="shared" si="83"/>
        <v>0</v>
      </c>
      <c r="J219" s="39"/>
      <c r="K219" s="41">
        <f t="shared" si="84"/>
        <v>0</v>
      </c>
      <c r="L219" s="48">
        <v>10</v>
      </c>
      <c r="M219" s="101"/>
      <c r="N219" s="1"/>
      <c r="O219" s="1"/>
      <c r="P219" s="1"/>
      <c r="Q219" s="1"/>
      <c r="R219" s="1"/>
      <c r="S219" s="1"/>
      <c r="T219" s="1"/>
      <c r="U219" s="1"/>
      <c r="V219" s="1"/>
      <c r="W219" s="1"/>
      <c r="X219" s="1"/>
      <c r="Y219" s="1"/>
      <c r="Z219" s="1"/>
    </row>
    <row r="220" spans="1:26" ht="22.5" customHeight="1" x14ac:dyDescent="0.2">
      <c r="A220" s="24">
        <f t="shared" si="75"/>
        <v>1</v>
      </c>
      <c r="B220" s="435"/>
      <c r="C220" s="56" t="s">
        <v>700</v>
      </c>
      <c r="D220" s="37" t="s">
        <v>467</v>
      </c>
      <c r="E220" s="57" t="s">
        <v>701</v>
      </c>
      <c r="F220" s="30">
        <f>VLOOKUP(C220,Sheet1!A:B,2,FALSE)</f>
        <v>2</v>
      </c>
      <c r="G220" s="141"/>
      <c r="H220" s="110">
        <f t="shared" si="82"/>
        <v>1.2</v>
      </c>
      <c r="I220" s="110">
        <f t="shared" si="83"/>
        <v>0</v>
      </c>
      <c r="J220" s="39"/>
      <c r="K220" s="41">
        <f t="shared" si="84"/>
        <v>0</v>
      </c>
      <c r="L220" s="48">
        <v>10</v>
      </c>
      <c r="M220" s="101"/>
      <c r="N220" s="1"/>
      <c r="O220" s="1"/>
      <c r="P220" s="1"/>
      <c r="Q220" s="1"/>
      <c r="R220" s="1"/>
      <c r="S220" s="1"/>
      <c r="T220" s="1"/>
      <c r="U220" s="1"/>
      <c r="V220" s="1"/>
      <c r="W220" s="1"/>
      <c r="X220" s="1"/>
      <c r="Y220" s="1"/>
      <c r="Z220" s="1"/>
    </row>
    <row r="221" spans="1:26" ht="22.5" customHeight="1" x14ac:dyDescent="0.2">
      <c r="A221" s="24">
        <f t="shared" si="75"/>
        <v>1</v>
      </c>
      <c r="B221" s="435"/>
      <c r="C221" s="56" t="s">
        <v>702</v>
      </c>
      <c r="D221" s="37" t="s">
        <v>470</v>
      </c>
      <c r="E221" s="57" t="s">
        <v>703</v>
      </c>
      <c r="F221" s="30">
        <f>VLOOKUP(C221,Sheet1!A:B,2,FALSE)</f>
        <v>3</v>
      </c>
      <c r="G221" s="141"/>
      <c r="H221" s="110">
        <f t="shared" si="82"/>
        <v>1.7999999999999998</v>
      </c>
      <c r="I221" s="110">
        <f t="shared" si="83"/>
        <v>0</v>
      </c>
      <c r="J221" s="39"/>
      <c r="K221" s="41">
        <f t="shared" si="84"/>
        <v>0</v>
      </c>
      <c r="L221" s="48">
        <v>10</v>
      </c>
      <c r="M221" s="101"/>
      <c r="N221" s="1"/>
      <c r="O221" s="1"/>
      <c r="P221" s="1"/>
      <c r="Q221" s="1"/>
      <c r="R221" s="1"/>
      <c r="S221" s="1"/>
      <c r="T221" s="1"/>
      <c r="U221" s="1"/>
      <c r="V221" s="1"/>
      <c r="W221" s="1"/>
      <c r="X221" s="1"/>
      <c r="Y221" s="1"/>
      <c r="Z221" s="1"/>
    </row>
    <row r="222" spans="1:26" ht="22.5" customHeight="1" x14ac:dyDescent="0.2">
      <c r="A222" s="24">
        <f t="shared" si="75"/>
        <v>1</v>
      </c>
      <c r="B222" s="436"/>
      <c r="C222" s="214" t="s">
        <v>704</v>
      </c>
      <c r="D222" s="205" t="s">
        <v>473</v>
      </c>
      <c r="E222" s="215" t="s">
        <v>705</v>
      </c>
      <c r="F222" s="30">
        <f>VLOOKUP(C222,Sheet1!A:B,2,FALSE)</f>
        <v>6</v>
      </c>
      <c r="G222" s="145"/>
      <c r="H222" s="263">
        <f t="shared" si="82"/>
        <v>3.5999999999999996</v>
      </c>
      <c r="I222" s="263">
        <f t="shared" si="83"/>
        <v>0</v>
      </c>
      <c r="J222" s="208"/>
      <c r="K222" s="210">
        <f t="shared" si="84"/>
        <v>0</v>
      </c>
      <c r="L222" s="211">
        <v>10</v>
      </c>
      <c r="M222" s="101"/>
      <c r="N222" s="1"/>
      <c r="O222" s="1"/>
      <c r="P222" s="1"/>
      <c r="Q222" s="1"/>
      <c r="R222" s="1"/>
      <c r="S222" s="1"/>
      <c r="T222" s="1"/>
      <c r="U222" s="1"/>
      <c r="V222" s="1"/>
      <c r="W222" s="1"/>
      <c r="X222" s="1"/>
      <c r="Y222" s="1"/>
      <c r="Z222" s="1"/>
    </row>
    <row r="223" spans="1:26" ht="37.5" customHeight="1" x14ac:dyDescent="0.2">
      <c r="A223" s="24">
        <f t="shared" si="75"/>
        <v>1</v>
      </c>
      <c r="B223" s="258" t="s">
        <v>714</v>
      </c>
      <c r="C223" s="260"/>
      <c r="D223" s="260"/>
      <c r="E223" s="260"/>
      <c r="F223" s="276"/>
      <c r="G223" s="266"/>
      <c r="H223" s="260"/>
      <c r="I223" s="260"/>
      <c r="J223" s="260"/>
      <c r="K223" s="264"/>
      <c r="L223" s="260"/>
      <c r="M223" s="101"/>
      <c r="N223" s="1"/>
      <c r="O223" s="1"/>
      <c r="P223" s="1"/>
      <c r="Q223" s="1"/>
      <c r="R223" s="1"/>
      <c r="S223" s="1"/>
      <c r="T223" s="1"/>
      <c r="U223" s="1"/>
      <c r="V223" s="1"/>
      <c r="W223" s="1"/>
      <c r="X223" s="1"/>
      <c r="Y223" s="1"/>
      <c r="Z223" s="1"/>
    </row>
    <row r="224" spans="1:26" ht="37.5" customHeight="1" x14ac:dyDescent="0.2">
      <c r="A224" s="24">
        <f t="shared" si="75"/>
        <v>1</v>
      </c>
      <c r="B224" s="437"/>
      <c r="C224" s="54" t="s">
        <v>715</v>
      </c>
      <c r="D224" s="71" t="s">
        <v>487</v>
      </c>
      <c r="E224" s="55" t="s">
        <v>716</v>
      </c>
      <c r="F224" s="30">
        <f>VLOOKUP(C224,Sheet1!A:B,2,FALSE)</f>
        <v>50</v>
      </c>
      <c r="G224" s="141"/>
      <c r="H224" s="109">
        <f>F224*$H$1</f>
        <v>30</v>
      </c>
      <c r="I224" s="109">
        <f t="shared" ref="I224:I226" si="85">G224*H224</f>
        <v>0</v>
      </c>
      <c r="J224" s="31"/>
      <c r="K224" s="33">
        <f>G224*J224/16</f>
        <v>0</v>
      </c>
      <c r="L224" s="120">
        <v>1</v>
      </c>
      <c r="M224" s="101"/>
      <c r="N224" s="1"/>
      <c r="O224" s="1"/>
      <c r="P224" s="1"/>
      <c r="Q224" s="1"/>
      <c r="R224" s="1"/>
      <c r="S224" s="1"/>
      <c r="T224" s="1"/>
      <c r="U224" s="1"/>
      <c r="V224" s="1"/>
      <c r="W224" s="1"/>
      <c r="X224" s="1"/>
      <c r="Y224" s="1"/>
      <c r="Z224" s="1"/>
    </row>
    <row r="225" spans="1:26" ht="37.5" customHeight="1" x14ac:dyDescent="0.2">
      <c r="A225" s="24">
        <f t="shared" si="75"/>
        <v>1</v>
      </c>
      <c r="B225" s="435"/>
      <c r="C225" s="56" t="s">
        <v>717</v>
      </c>
      <c r="D225" s="50" t="s">
        <v>490</v>
      </c>
      <c r="E225" s="57" t="s">
        <v>718</v>
      </c>
      <c r="F225" s="30">
        <f>VLOOKUP(C225,Sheet1!A:B,2,FALSE)</f>
        <v>80</v>
      </c>
      <c r="G225" s="142"/>
      <c r="H225" s="110">
        <f>F225*$H$1</f>
        <v>48</v>
      </c>
      <c r="I225" s="110">
        <f t="shared" si="85"/>
        <v>0</v>
      </c>
      <c r="J225" s="39"/>
      <c r="K225" s="41">
        <f>G225*J225/16</f>
        <v>0</v>
      </c>
      <c r="L225" s="121">
        <v>1</v>
      </c>
      <c r="M225" s="101"/>
      <c r="N225" s="1"/>
      <c r="O225" s="1"/>
      <c r="P225" s="1"/>
      <c r="Q225" s="1"/>
      <c r="R225" s="1"/>
      <c r="S225" s="1"/>
      <c r="T225" s="1"/>
      <c r="U225" s="1"/>
      <c r="V225" s="1"/>
      <c r="W225" s="1"/>
      <c r="X225" s="1"/>
      <c r="Y225" s="1"/>
      <c r="Z225" s="1"/>
    </row>
    <row r="226" spans="1:26" ht="37.5" customHeight="1" x14ac:dyDescent="0.2">
      <c r="A226" s="24">
        <f t="shared" si="75"/>
        <v>1</v>
      </c>
      <c r="B226" s="436"/>
      <c r="C226" s="214" t="s">
        <v>719</v>
      </c>
      <c r="D226" s="218" t="s">
        <v>494</v>
      </c>
      <c r="E226" s="215" t="s">
        <v>720</v>
      </c>
      <c r="F226" s="30">
        <f>VLOOKUP(C226,Sheet1!A:B,2,FALSE)</f>
        <v>110</v>
      </c>
      <c r="G226" s="144"/>
      <c r="H226" s="263">
        <f>F226*$H$1</f>
        <v>66</v>
      </c>
      <c r="I226" s="263">
        <f t="shared" si="85"/>
        <v>0</v>
      </c>
      <c r="J226" s="208"/>
      <c r="K226" s="210">
        <f>G226*J226/16</f>
        <v>0</v>
      </c>
      <c r="L226" s="271">
        <v>1</v>
      </c>
      <c r="M226" s="101"/>
      <c r="N226" s="1"/>
      <c r="O226" s="1"/>
      <c r="P226" s="1"/>
      <c r="Q226" s="1"/>
      <c r="R226" s="1"/>
      <c r="S226" s="1"/>
      <c r="T226" s="1"/>
      <c r="U226" s="1"/>
      <c r="V226" s="1"/>
      <c r="W226" s="1"/>
      <c r="X226" s="1"/>
      <c r="Y226" s="1"/>
      <c r="Z226" s="1"/>
    </row>
    <row r="227" spans="1:26" ht="37.5" customHeight="1" x14ac:dyDescent="0.2">
      <c r="A227" s="24">
        <f t="shared" si="75"/>
        <v>1</v>
      </c>
      <c r="B227" s="258" t="s">
        <v>721</v>
      </c>
      <c r="C227" s="260"/>
      <c r="D227" s="260"/>
      <c r="E227" s="260"/>
      <c r="F227" s="276"/>
      <c r="G227" s="266"/>
      <c r="H227" s="260"/>
      <c r="I227" s="260"/>
      <c r="J227" s="260"/>
      <c r="K227" s="264"/>
      <c r="L227" s="260"/>
      <c r="M227" s="101"/>
      <c r="N227" s="1"/>
      <c r="O227" s="1"/>
      <c r="P227" s="1"/>
      <c r="Q227" s="1"/>
      <c r="R227" s="1"/>
      <c r="S227" s="1"/>
      <c r="T227" s="1"/>
      <c r="U227" s="1"/>
      <c r="V227" s="1"/>
      <c r="W227" s="1"/>
      <c r="X227" s="1"/>
      <c r="Y227" s="1"/>
      <c r="Z227" s="1"/>
    </row>
    <row r="228" spans="1:26" ht="22.5" customHeight="1" x14ac:dyDescent="0.2">
      <c r="A228" s="24">
        <f t="shared" si="75"/>
        <v>1</v>
      </c>
      <c r="B228" s="437"/>
      <c r="C228" s="54" t="s">
        <v>722</v>
      </c>
      <c r="D228" s="28" t="s">
        <v>458</v>
      </c>
      <c r="E228" s="55" t="s">
        <v>723</v>
      </c>
      <c r="F228" s="30">
        <f>VLOOKUP(C228,Sheet1!A:B,2,FALSE)</f>
        <v>5</v>
      </c>
      <c r="G228" s="141"/>
      <c r="H228" s="109">
        <v>4</v>
      </c>
      <c r="I228" s="109">
        <f t="shared" ref="I228:I232" si="86">G228*H228</f>
        <v>0</v>
      </c>
      <c r="J228" s="31"/>
      <c r="K228" s="33">
        <f t="shared" ref="K228:K232" si="87">G228*J228/16</f>
        <v>0</v>
      </c>
      <c r="L228" s="47">
        <v>10</v>
      </c>
      <c r="M228" s="101"/>
      <c r="N228" s="36"/>
      <c r="O228" s="1"/>
      <c r="P228" s="1"/>
      <c r="Q228" s="1"/>
      <c r="R228" s="1"/>
      <c r="S228" s="1"/>
      <c r="T228" s="1"/>
      <c r="U228" s="1"/>
      <c r="V228" s="1"/>
      <c r="W228" s="1"/>
      <c r="X228" s="1"/>
      <c r="Y228" s="1"/>
      <c r="Z228" s="1"/>
    </row>
    <row r="229" spans="1:26" ht="22.5" customHeight="1" x14ac:dyDescent="0.2">
      <c r="A229" s="24">
        <f t="shared" si="75"/>
        <v>1</v>
      </c>
      <c r="B229" s="435"/>
      <c r="C229" s="56" t="s">
        <v>724</v>
      </c>
      <c r="D229" s="37" t="s">
        <v>461</v>
      </c>
      <c r="E229" s="57" t="s">
        <v>725</v>
      </c>
      <c r="F229" s="30">
        <f>VLOOKUP(C229,Sheet1!A:B,2,FALSE)</f>
        <v>6</v>
      </c>
      <c r="G229" s="142"/>
      <c r="H229" s="110">
        <v>5</v>
      </c>
      <c r="I229" s="110">
        <f t="shared" si="86"/>
        <v>0</v>
      </c>
      <c r="J229" s="39"/>
      <c r="K229" s="41">
        <f t="shared" si="87"/>
        <v>0</v>
      </c>
      <c r="L229" s="48">
        <v>10</v>
      </c>
      <c r="M229" s="101"/>
      <c r="N229" s="36"/>
      <c r="O229" s="1"/>
      <c r="P229" s="1"/>
      <c r="Q229" s="1"/>
      <c r="R229" s="1"/>
      <c r="S229" s="1"/>
      <c r="T229" s="1"/>
      <c r="U229" s="1"/>
      <c r="V229" s="1"/>
      <c r="W229" s="1"/>
      <c r="X229" s="1"/>
      <c r="Y229" s="1"/>
      <c r="Z229" s="1"/>
    </row>
    <row r="230" spans="1:26" ht="22.5" customHeight="1" x14ac:dyDescent="0.2">
      <c r="A230" s="24">
        <f t="shared" si="75"/>
        <v>1</v>
      </c>
      <c r="B230" s="435"/>
      <c r="C230" s="56" t="s">
        <v>728</v>
      </c>
      <c r="D230" s="37" t="s">
        <v>467</v>
      </c>
      <c r="E230" s="57" t="s">
        <v>729</v>
      </c>
      <c r="F230" s="30">
        <f>VLOOKUP(C230,Sheet1!A:B,2,FALSE)</f>
        <v>10</v>
      </c>
      <c r="G230" s="142"/>
      <c r="H230" s="110">
        <v>9</v>
      </c>
      <c r="I230" s="110">
        <f t="shared" si="86"/>
        <v>0</v>
      </c>
      <c r="J230" s="39"/>
      <c r="K230" s="41">
        <f t="shared" si="87"/>
        <v>0</v>
      </c>
      <c r="L230" s="48">
        <v>10</v>
      </c>
      <c r="M230" s="101"/>
      <c r="N230" s="36"/>
      <c r="O230" s="1"/>
      <c r="P230" s="1"/>
      <c r="Q230" s="1"/>
      <c r="R230" s="1"/>
      <c r="S230" s="1"/>
      <c r="T230" s="1"/>
      <c r="U230" s="1"/>
      <c r="V230" s="1"/>
      <c r="W230" s="1"/>
      <c r="X230" s="1"/>
      <c r="Y230" s="1"/>
      <c r="Z230" s="1"/>
    </row>
    <row r="231" spans="1:26" ht="22.5" customHeight="1" x14ac:dyDescent="0.2">
      <c r="A231" s="24">
        <f t="shared" si="75"/>
        <v>1</v>
      </c>
      <c r="B231" s="435"/>
      <c r="C231" s="56" t="s">
        <v>730</v>
      </c>
      <c r="D231" s="37" t="s">
        <v>470</v>
      </c>
      <c r="E231" s="57" t="s">
        <v>731</v>
      </c>
      <c r="F231" s="30">
        <f>VLOOKUP(C231,Sheet1!A:B,2,FALSE)</f>
        <v>15</v>
      </c>
      <c r="G231" s="142"/>
      <c r="H231" s="110">
        <v>13</v>
      </c>
      <c r="I231" s="110">
        <f t="shared" si="86"/>
        <v>0</v>
      </c>
      <c r="J231" s="39"/>
      <c r="K231" s="41">
        <f t="shared" si="87"/>
        <v>0</v>
      </c>
      <c r="L231" s="48">
        <v>10</v>
      </c>
      <c r="M231" s="101"/>
      <c r="N231" s="36"/>
      <c r="O231" s="1"/>
      <c r="P231" s="1"/>
      <c r="Q231" s="1"/>
      <c r="R231" s="1"/>
      <c r="S231" s="1"/>
      <c r="T231" s="1"/>
      <c r="U231" s="1"/>
      <c r="V231" s="1"/>
      <c r="W231" s="1"/>
      <c r="X231" s="1"/>
      <c r="Y231" s="1"/>
      <c r="Z231" s="1"/>
    </row>
    <row r="232" spans="1:26" ht="22.5" customHeight="1" x14ac:dyDescent="0.2">
      <c r="A232" s="24">
        <f t="shared" si="75"/>
        <v>1</v>
      </c>
      <c r="B232" s="436"/>
      <c r="C232" s="214" t="s">
        <v>732</v>
      </c>
      <c r="D232" s="205" t="s">
        <v>473</v>
      </c>
      <c r="E232" s="215" t="s">
        <v>733</v>
      </c>
      <c r="F232" s="30">
        <f>VLOOKUP(C232,Sheet1!A:B,2,FALSE)</f>
        <v>17</v>
      </c>
      <c r="G232" s="144"/>
      <c r="H232" s="263">
        <v>15</v>
      </c>
      <c r="I232" s="263">
        <f t="shared" si="86"/>
        <v>0</v>
      </c>
      <c r="J232" s="208"/>
      <c r="K232" s="210">
        <f t="shared" si="87"/>
        <v>0</v>
      </c>
      <c r="L232" s="211">
        <v>10</v>
      </c>
      <c r="M232" s="101"/>
      <c r="N232" s="36"/>
      <c r="O232" s="1"/>
      <c r="P232" s="1"/>
      <c r="Q232" s="1"/>
      <c r="R232" s="1"/>
      <c r="S232" s="1"/>
      <c r="T232" s="1"/>
      <c r="U232" s="1"/>
      <c r="V232" s="1"/>
      <c r="W232" s="1"/>
      <c r="X232" s="1"/>
      <c r="Y232" s="1"/>
      <c r="Z232" s="1"/>
    </row>
    <row r="233" spans="1:26" ht="37.5" customHeight="1" x14ac:dyDescent="0.2">
      <c r="A233" s="24">
        <f t="shared" si="75"/>
        <v>1</v>
      </c>
      <c r="B233" s="258" t="s">
        <v>734</v>
      </c>
      <c r="C233" s="258"/>
      <c r="D233" s="258"/>
      <c r="E233" s="258"/>
      <c r="F233" s="276"/>
      <c r="G233" s="262"/>
      <c r="H233" s="258"/>
      <c r="I233" s="258"/>
      <c r="J233" s="258"/>
      <c r="K233" s="264"/>
      <c r="L233" s="258"/>
      <c r="M233" s="101"/>
      <c r="N233" s="1"/>
      <c r="O233" s="1"/>
      <c r="P233" s="1"/>
      <c r="Q233" s="1"/>
      <c r="R233" s="1"/>
      <c r="S233" s="1"/>
      <c r="T233" s="1"/>
      <c r="U233" s="1"/>
      <c r="V233" s="1"/>
      <c r="W233" s="1"/>
      <c r="X233" s="1"/>
      <c r="Y233" s="1"/>
      <c r="Z233" s="1"/>
    </row>
    <row r="234" spans="1:26" ht="84.75" customHeight="1" x14ac:dyDescent="0.2">
      <c r="A234" s="24">
        <f t="shared" si="75"/>
        <v>1</v>
      </c>
      <c r="B234" s="84"/>
      <c r="C234" s="28" t="s">
        <v>735</v>
      </c>
      <c r="D234" s="71" t="s">
        <v>736</v>
      </c>
      <c r="E234" s="51" t="s">
        <v>737</v>
      </c>
      <c r="F234" s="30">
        <f>VLOOKUP(C234,Sheet1!A:B,2,FALSE)</f>
        <v>84</v>
      </c>
      <c r="G234" s="141"/>
      <c r="H234" s="116">
        <f>F234*$H$1</f>
        <v>50.4</v>
      </c>
      <c r="I234" s="116">
        <f t="shared" ref="I234:I237" si="88">G234*H234</f>
        <v>0</v>
      </c>
      <c r="J234" s="31">
        <v>11.9</v>
      </c>
      <c r="K234" s="33">
        <f>G234*J234/16</f>
        <v>0</v>
      </c>
      <c r="L234" s="120">
        <v>1</v>
      </c>
      <c r="M234" s="101"/>
      <c r="N234" s="1"/>
      <c r="O234" s="1"/>
      <c r="P234" s="1"/>
      <c r="Q234" s="1"/>
      <c r="R234" s="1"/>
      <c r="S234" s="1"/>
      <c r="T234" s="1"/>
      <c r="U234" s="1"/>
      <c r="V234" s="1"/>
      <c r="W234" s="1"/>
      <c r="X234" s="1"/>
      <c r="Y234" s="1"/>
      <c r="Z234" s="1"/>
    </row>
    <row r="235" spans="1:26" ht="84.75" customHeight="1" x14ac:dyDescent="0.2">
      <c r="A235" s="24">
        <f t="shared" si="75"/>
        <v>1</v>
      </c>
      <c r="B235" s="79"/>
      <c r="C235" s="37" t="s">
        <v>738</v>
      </c>
      <c r="D235" s="50" t="s">
        <v>739</v>
      </c>
      <c r="E235" s="69" t="s">
        <v>740</v>
      </c>
      <c r="F235" s="30">
        <f>VLOOKUP(C235,Sheet1!A:B,2,FALSE)</f>
        <v>150</v>
      </c>
      <c r="G235" s="141"/>
      <c r="H235" s="117">
        <f>F235*$H$1</f>
        <v>90</v>
      </c>
      <c r="I235" s="117">
        <f t="shared" si="88"/>
        <v>0</v>
      </c>
      <c r="J235" s="39">
        <v>31.2</v>
      </c>
      <c r="K235" s="41">
        <f>G235*J235/16</f>
        <v>0</v>
      </c>
      <c r="L235" s="121">
        <v>1</v>
      </c>
      <c r="M235" s="101"/>
      <c r="N235" s="1"/>
      <c r="O235" s="1"/>
      <c r="P235" s="1"/>
      <c r="Q235" s="1"/>
      <c r="R235" s="1"/>
      <c r="S235" s="1"/>
      <c r="T235" s="1"/>
      <c r="U235" s="1"/>
      <c r="V235" s="1"/>
      <c r="W235" s="1"/>
      <c r="X235" s="1"/>
      <c r="Y235" s="1"/>
      <c r="Z235" s="1"/>
    </row>
    <row r="236" spans="1:26" ht="84.75" customHeight="1" x14ac:dyDescent="0.2">
      <c r="A236" s="24">
        <f t="shared" si="75"/>
        <v>1</v>
      </c>
      <c r="B236" s="79"/>
      <c r="C236" s="37" t="s">
        <v>741</v>
      </c>
      <c r="D236" s="50" t="s">
        <v>742</v>
      </c>
      <c r="E236" s="69" t="s">
        <v>743</v>
      </c>
      <c r="F236" s="30">
        <f>VLOOKUP(C236,Sheet1!A:B,2,FALSE)</f>
        <v>370</v>
      </c>
      <c r="G236" s="141"/>
      <c r="H236" s="117">
        <f>F236*$H$1</f>
        <v>222</v>
      </c>
      <c r="I236" s="117">
        <f t="shared" si="88"/>
        <v>0</v>
      </c>
      <c r="J236" s="39">
        <v>56.9</v>
      </c>
      <c r="K236" s="41">
        <f>G236*J236/16</f>
        <v>0</v>
      </c>
      <c r="L236" s="121">
        <v>1</v>
      </c>
      <c r="M236" s="101"/>
      <c r="N236" s="26"/>
      <c r="O236" s="26"/>
      <c r="P236" s="26"/>
      <c r="Q236" s="26"/>
      <c r="R236" s="26"/>
      <c r="S236" s="26"/>
      <c r="T236" s="26"/>
      <c r="U236" s="26"/>
      <c r="V236" s="26"/>
      <c r="W236" s="26"/>
      <c r="X236" s="1"/>
      <c r="Y236" s="1"/>
      <c r="Z236" s="1"/>
    </row>
    <row r="237" spans="1:26" ht="144.75" customHeight="1" x14ac:dyDescent="0.2">
      <c r="A237" s="24">
        <f t="shared" si="75"/>
        <v>1</v>
      </c>
      <c r="B237" s="220"/>
      <c r="C237" s="205" t="s">
        <v>744</v>
      </c>
      <c r="D237" s="218" t="s">
        <v>745</v>
      </c>
      <c r="E237" s="223" t="s">
        <v>746</v>
      </c>
      <c r="F237" s="30">
        <f>VLOOKUP(C237,Sheet1!A:B,2,FALSE)</f>
        <v>3500</v>
      </c>
      <c r="G237" s="145"/>
      <c r="H237" s="268">
        <f>F237*$H$1</f>
        <v>2100</v>
      </c>
      <c r="I237" s="268">
        <f t="shared" si="88"/>
        <v>0</v>
      </c>
      <c r="J237" s="208">
        <v>25</v>
      </c>
      <c r="K237" s="210">
        <f>G237*J237/16</f>
        <v>0</v>
      </c>
      <c r="L237" s="271">
        <v>1</v>
      </c>
      <c r="M237" s="101"/>
      <c r="N237" s="1"/>
      <c r="O237" s="1"/>
      <c r="P237" s="1"/>
      <c r="Q237" s="1"/>
      <c r="R237" s="1"/>
      <c r="S237" s="1"/>
      <c r="T237" s="1"/>
      <c r="U237" s="1"/>
      <c r="V237" s="1"/>
      <c r="W237" s="1"/>
      <c r="X237" s="1"/>
      <c r="Y237" s="1"/>
      <c r="Z237" s="1"/>
    </row>
    <row r="238" spans="1:26" ht="37.5" customHeight="1" x14ac:dyDescent="0.2">
      <c r="A238" s="24">
        <f t="shared" si="75"/>
        <v>1</v>
      </c>
      <c r="B238" s="258" t="s">
        <v>747</v>
      </c>
      <c r="C238" s="258"/>
      <c r="D238" s="258"/>
      <c r="E238" s="258"/>
      <c r="F238" s="276"/>
      <c r="G238" s="262"/>
      <c r="H238" s="258"/>
      <c r="I238" s="258"/>
      <c r="J238" s="258"/>
      <c r="K238" s="264"/>
      <c r="L238" s="258"/>
      <c r="M238" s="101"/>
      <c r="N238" s="1"/>
      <c r="O238" s="1"/>
      <c r="P238" s="1"/>
      <c r="Q238" s="1"/>
      <c r="R238" s="1"/>
      <c r="S238" s="1"/>
      <c r="T238" s="1"/>
      <c r="U238" s="1"/>
      <c r="V238" s="1"/>
      <c r="W238" s="1"/>
      <c r="X238" s="1"/>
      <c r="Y238" s="1"/>
      <c r="Z238" s="1"/>
    </row>
    <row r="239" spans="1:26" ht="75" customHeight="1" x14ac:dyDescent="0.2">
      <c r="A239" s="24">
        <f t="shared" si="75"/>
        <v>1</v>
      </c>
      <c r="B239" s="84"/>
      <c r="C239" s="28" t="s">
        <v>748</v>
      </c>
      <c r="D239" s="28" t="s">
        <v>749</v>
      </c>
      <c r="E239" s="85" t="s">
        <v>750</v>
      </c>
      <c r="F239" s="30">
        <f>VLOOKUP(C239,Sheet1!A:B,2,FALSE)</f>
        <v>14</v>
      </c>
      <c r="G239" s="141"/>
      <c r="H239" s="116">
        <f t="shared" ref="H239:H244" si="89">F239*$H$1</f>
        <v>8.4</v>
      </c>
      <c r="I239" s="116">
        <f t="shared" ref="I239:I244" si="90">G239*H239</f>
        <v>0</v>
      </c>
      <c r="J239" s="31">
        <v>4</v>
      </c>
      <c r="K239" s="33">
        <f t="shared" ref="K239:K244" si="91">G239*J239/16</f>
        <v>0</v>
      </c>
      <c r="L239" s="47">
        <v>1</v>
      </c>
      <c r="M239" s="101"/>
      <c r="N239" s="1"/>
      <c r="O239" s="1"/>
      <c r="P239" s="1"/>
      <c r="Q239" s="1"/>
      <c r="R239" s="1"/>
      <c r="S239" s="1"/>
      <c r="T239" s="1"/>
      <c r="U239" s="1"/>
      <c r="V239" s="1"/>
      <c r="W239" s="1"/>
      <c r="X239" s="1"/>
      <c r="Y239" s="1"/>
      <c r="Z239" s="1"/>
    </row>
    <row r="240" spans="1:26" ht="90" customHeight="1" x14ac:dyDescent="0.2">
      <c r="A240" s="24">
        <f t="shared" si="75"/>
        <v>1</v>
      </c>
      <c r="B240" s="79"/>
      <c r="C240" s="37" t="s">
        <v>751</v>
      </c>
      <c r="D240" s="37" t="s">
        <v>752</v>
      </c>
      <c r="E240" s="86" t="s">
        <v>753</v>
      </c>
      <c r="F240" s="30">
        <f>VLOOKUP(C240,Sheet1!A:B,2,FALSE)</f>
        <v>126</v>
      </c>
      <c r="G240" s="141"/>
      <c r="H240" s="117">
        <f t="shared" si="89"/>
        <v>75.599999999999994</v>
      </c>
      <c r="I240" s="117">
        <f t="shared" si="90"/>
        <v>0</v>
      </c>
      <c r="J240" s="39">
        <v>15.8</v>
      </c>
      <c r="K240" s="41">
        <f t="shared" si="91"/>
        <v>0</v>
      </c>
      <c r="L240" s="48">
        <v>1</v>
      </c>
      <c r="M240" s="101"/>
      <c r="N240" s="1"/>
      <c r="O240" s="1"/>
      <c r="P240" s="1"/>
      <c r="Q240" s="1"/>
      <c r="R240" s="1"/>
      <c r="S240" s="1"/>
      <c r="T240" s="1"/>
      <c r="U240" s="1"/>
      <c r="V240" s="1"/>
      <c r="W240" s="1"/>
      <c r="X240" s="1"/>
      <c r="Y240" s="1"/>
      <c r="Z240" s="1"/>
    </row>
    <row r="241" spans="1:26" ht="90" customHeight="1" x14ac:dyDescent="0.2">
      <c r="A241" s="24">
        <f t="shared" si="75"/>
        <v>1</v>
      </c>
      <c r="B241" s="79"/>
      <c r="C241" s="37" t="s">
        <v>754</v>
      </c>
      <c r="D241" s="37" t="s">
        <v>752</v>
      </c>
      <c r="E241" s="86" t="s">
        <v>755</v>
      </c>
      <c r="F241" s="30">
        <f>VLOOKUP(C241,Sheet1!A:B,2,FALSE)</f>
        <v>148</v>
      </c>
      <c r="G241" s="141"/>
      <c r="H241" s="117">
        <f t="shared" si="89"/>
        <v>88.8</v>
      </c>
      <c r="I241" s="117">
        <f t="shared" si="90"/>
        <v>0</v>
      </c>
      <c r="J241" s="39">
        <v>8.3000000000000007</v>
      </c>
      <c r="K241" s="41">
        <f t="shared" si="91"/>
        <v>0</v>
      </c>
      <c r="L241" s="48">
        <v>1</v>
      </c>
      <c r="M241" s="101"/>
      <c r="N241" s="1"/>
      <c r="O241" s="1"/>
      <c r="P241" s="1"/>
      <c r="Q241" s="1"/>
      <c r="R241" s="1"/>
      <c r="S241" s="1"/>
      <c r="T241" s="1"/>
      <c r="U241" s="1"/>
      <c r="V241" s="1"/>
      <c r="W241" s="1"/>
      <c r="X241" s="1"/>
      <c r="Y241" s="1"/>
      <c r="Z241" s="1"/>
    </row>
    <row r="242" spans="1:26" ht="72" customHeight="1" x14ac:dyDescent="0.2">
      <c r="A242" s="24">
        <f t="shared" si="75"/>
        <v>1</v>
      </c>
      <c r="B242" s="79"/>
      <c r="C242" s="37">
        <v>66980402</v>
      </c>
      <c r="D242" s="37" t="s">
        <v>756</v>
      </c>
      <c r="E242" s="86" t="s">
        <v>757</v>
      </c>
      <c r="F242" s="30">
        <f>VLOOKUP(C242,Sheet1!A:B,2,FALSE)</f>
        <v>8</v>
      </c>
      <c r="G242" s="141"/>
      <c r="H242" s="117">
        <f t="shared" si="89"/>
        <v>4.8</v>
      </c>
      <c r="I242" s="117">
        <f t="shared" si="90"/>
        <v>0</v>
      </c>
      <c r="J242" s="39">
        <v>0.8</v>
      </c>
      <c r="K242" s="41">
        <f t="shared" si="91"/>
        <v>0</v>
      </c>
      <c r="L242" s="48">
        <v>1</v>
      </c>
      <c r="M242" s="101"/>
      <c r="N242" s="1"/>
      <c r="O242" s="1"/>
      <c r="P242" s="1"/>
      <c r="Q242" s="1"/>
      <c r="R242" s="1"/>
      <c r="S242" s="1"/>
      <c r="T242" s="1"/>
      <c r="U242" s="1"/>
      <c r="V242" s="1"/>
      <c r="W242" s="1"/>
      <c r="X242" s="1"/>
      <c r="Y242" s="1"/>
      <c r="Z242" s="1"/>
    </row>
    <row r="243" spans="1:26" ht="72" customHeight="1" x14ac:dyDescent="0.2">
      <c r="A243" s="24">
        <f t="shared" si="75"/>
        <v>1</v>
      </c>
      <c r="B243" s="79"/>
      <c r="C243" s="37">
        <v>66980503</v>
      </c>
      <c r="D243" s="37" t="s">
        <v>756</v>
      </c>
      <c r="E243" s="86" t="s">
        <v>758</v>
      </c>
      <c r="F243" s="30">
        <f>VLOOKUP(C243,Sheet1!A:B,2,FALSE)</f>
        <v>50</v>
      </c>
      <c r="G243" s="141"/>
      <c r="H243" s="117">
        <f t="shared" si="89"/>
        <v>30</v>
      </c>
      <c r="I243" s="117">
        <f t="shared" si="90"/>
        <v>0</v>
      </c>
      <c r="J243" s="39">
        <v>2.8</v>
      </c>
      <c r="K243" s="41">
        <f t="shared" si="91"/>
        <v>0</v>
      </c>
      <c r="L243" s="48">
        <v>1</v>
      </c>
      <c r="M243" s="101"/>
      <c r="N243" s="1"/>
      <c r="O243" s="1"/>
      <c r="P243" s="1"/>
      <c r="Q243" s="1"/>
      <c r="R243" s="1"/>
      <c r="S243" s="1"/>
      <c r="T243" s="1"/>
      <c r="U243" s="1"/>
      <c r="V243" s="1"/>
      <c r="W243" s="1"/>
      <c r="X243" s="1"/>
      <c r="Y243" s="1"/>
      <c r="Z243" s="1"/>
    </row>
    <row r="244" spans="1:26" ht="126.75" customHeight="1" x14ac:dyDescent="0.2">
      <c r="A244" s="24">
        <f t="shared" si="75"/>
        <v>1</v>
      </c>
      <c r="B244" s="220"/>
      <c r="C244" s="205" t="s">
        <v>759</v>
      </c>
      <c r="D244" s="205" t="s">
        <v>760</v>
      </c>
      <c r="E244" s="215" t="s">
        <v>761</v>
      </c>
      <c r="F244" s="30">
        <f>VLOOKUP(C244,Sheet1!A:B,2,FALSE)</f>
        <v>12</v>
      </c>
      <c r="G244" s="145"/>
      <c r="H244" s="268">
        <f t="shared" si="89"/>
        <v>7.1999999999999993</v>
      </c>
      <c r="I244" s="268">
        <f t="shared" si="90"/>
        <v>0</v>
      </c>
      <c r="J244" s="208"/>
      <c r="K244" s="210">
        <f t="shared" si="91"/>
        <v>0</v>
      </c>
      <c r="L244" s="211">
        <v>1</v>
      </c>
      <c r="M244" s="101"/>
      <c r="N244" s="1"/>
      <c r="O244" s="1"/>
      <c r="P244" s="1"/>
      <c r="Q244" s="1"/>
      <c r="R244" s="1"/>
      <c r="S244" s="1"/>
      <c r="T244" s="1"/>
      <c r="U244" s="1"/>
      <c r="V244" s="1"/>
      <c r="W244" s="1"/>
      <c r="X244" s="1"/>
      <c r="Y244" s="1"/>
      <c r="Z244" s="1"/>
    </row>
    <row r="245" spans="1:26" ht="36.75" customHeight="1" x14ac:dyDescent="0.2">
      <c r="A245" s="24">
        <f t="shared" si="75"/>
        <v>1</v>
      </c>
      <c r="B245" s="258" t="s">
        <v>762</v>
      </c>
      <c r="C245" s="260"/>
      <c r="D245" s="260"/>
      <c r="E245" s="260"/>
      <c r="F245" s="276"/>
      <c r="G245" s="266"/>
      <c r="H245" s="260"/>
      <c r="I245" s="260"/>
      <c r="J245" s="260"/>
      <c r="K245" s="264"/>
      <c r="L245" s="260"/>
      <c r="M245" s="101"/>
      <c r="N245" s="1"/>
      <c r="O245" s="1"/>
      <c r="P245" s="1"/>
      <c r="Q245" s="1"/>
      <c r="R245" s="1"/>
      <c r="S245" s="1"/>
      <c r="T245" s="1"/>
      <c r="U245" s="1"/>
      <c r="V245" s="1"/>
      <c r="W245" s="1"/>
      <c r="X245" s="1"/>
      <c r="Y245" s="1"/>
      <c r="Z245" s="1"/>
    </row>
    <row r="246" spans="1:26" ht="22.5" customHeight="1" x14ac:dyDescent="0.2">
      <c r="A246" s="24">
        <f t="shared" si="75"/>
        <v>1</v>
      </c>
      <c r="B246" s="439"/>
      <c r="C246" s="54" t="s">
        <v>763</v>
      </c>
      <c r="D246" s="28" t="s">
        <v>764</v>
      </c>
      <c r="E246" s="55" t="s">
        <v>765</v>
      </c>
      <c r="F246" s="30">
        <f>VLOOKUP(C246,Sheet1!A:B,2,FALSE)</f>
        <v>236</v>
      </c>
      <c r="G246" s="141"/>
      <c r="H246" s="116">
        <f>F246*$H$1</f>
        <v>141.6</v>
      </c>
      <c r="I246" s="116">
        <f t="shared" ref="I246:I249" si="92">G246*H246</f>
        <v>0</v>
      </c>
      <c r="J246" s="31"/>
      <c r="K246" s="33">
        <f>G246*J246/16</f>
        <v>0</v>
      </c>
      <c r="L246" s="47">
        <v>1</v>
      </c>
      <c r="M246" s="101"/>
      <c r="N246" s="1"/>
      <c r="O246" s="1"/>
      <c r="P246" s="1"/>
      <c r="Q246" s="1"/>
      <c r="R246" s="1"/>
      <c r="S246" s="1"/>
      <c r="T246" s="1"/>
      <c r="U246" s="1"/>
      <c r="V246" s="1"/>
      <c r="W246" s="1"/>
      <c r="X246" s="1"/>
      <c r="Y246" s="1"/>
      <c r="Z246" s="1"/>
    </row>
    <row r="247" spans="1:26" ht="22.5" customHeight="1" x14ac:dyDescent="0.2">
      <c r="A247" s="24">
        <f t="shared" si="75"/>
        <v>1</v>
      </c>
      <c r="B247" s="435"/>
      <c r="C247" s="56" t="s">
        <v>766</v>
      </c>
      <c r="D247" s="37" t="s">
        <v>767</v>
      </c>
      <c r="E247" s="57" t="s">
        <v>768</v>
      </c>
      <c r="F247" s="30">
        <f>VLOOKUP(C247,Sheet1!A:B,2,FALSE)</f>
        <v>236</v>
      </c>
      <c r="G247" s="141"/>
      <c r="H247" s="117">
        <f>F247*$H$1</f>
        <v>141.6</v>
      </c>
      <c r="I247" s="117">
        <f t="shared" si="92"/>
        <v>0</v>
      </c>
      <c r="J247" s="39"/>
      <c r="K247" s="41">
        <f>G247*J247/16</f>
        <v>0</v>
      </c>
      <c r="L247" s="48">
        <v>1</v>
      </c>
      <c r="M247" s="101"/>
      <c r="N247" s="1"/>
      <c r="O247" s="1"/>
      <c r="P247" s="1"/>
      <c r="Q247" s="1"/>
      <c r="R247" s="1"/>
      <c r="S247" s="1"/>
      <c r="T247" s="1"/>
      <c r="U247" s="1"/>
      <c r="V247" s="1"/>
      <c r="W247" s="1"/>
      <c r="X247" s="1"/>
      <c r="Y247" s="1"/>
      <c r="Z247" s="1"/>
    </row>
    <row r="248" spans="1:26" ht="22.5" customHeight="1" x14ac:dyDescent="0.2">
      <c r="A248" s="24">
        <f t="shared" si="75"/>
        <v>1</v>
      </c>
      <c r="B248" s="435"/>
      <c r="C248" s="56" t="s">
        <v>769</v>
      </c>
      <c r="D248" s="37" t="s">
        <v>770</v>
      </c>
      <c r="E248" s="57" t="s">
        <v>771</v>
      </c>
      <c r="F248" s="30">
        <f>VLOOKUP(C248,Sheet1!A:B,2,FALSE)</f>
        <v>236</v>
      </c>
      <c r="G248" s="141"/>
      <c r="H248" s="117">
        <f>F248*$H$1</f>
        <v>141.6</v>
      </c>
      <c r="I248" s="117">
        <f t="shared" si="92"/>
        <v>0</v>
      </c>
      <c r="J248" s="39"/>
      <c r="K248" s="41">
        <f>G248*J248/16</f>
        <v>0</v>
      </c>
      <c r="L248" s="48">
        <v>1</v>
      </c>
      <c r="M248" s="101"/>
      <c r="N248" s="1"/>
      <c r="O248" s="1"/>
      <c r="P248" s="1"/>
      <c r="Q248" s="1"/>
      <c r="R248" s="1"/>
      <c r="S248" s="1"/>
      <c r="T248" s="1"/>
      <c r="U248" s="1"/>
      <c r="V248" s="1"/>
      <c r="W248" s="1"/>
      <c r="X248" s="1"/>
      <c r="Y248" s="1"/>
      <c r="Z248" s="1"/>
    </row>
    <row r="249" spans="1:26" ht="22.5" customHeight="1" x14ac:dyDescent="0.2">
      <c r="A249" s="24">
        <f t="shared" si="75"/>
        <v>1</v>
      </c>
      <c r="B249" s="436"/>
      <c r="C249" s="214" t="s">
        <v>772</v>
      </c>
      <c r="D249" s="205" t="s">
        <v>773</v>
      </c>
      <c r="E249" s="215" t="s">
        <v>774</v>
      </c>
      <c r="F249" s="30">
        <f>VLOOKUP(C249,Sheet1!A:B,2,FALSE)</f>
        <v>367</v>
      </c>
      <c r="G249" s="145"/>
      <c r="H249" s="268">
        <f>F249*$H$1</f>
        <v>220.2</v>
      </c>
      <c r="I249" s="268">
        <f t="shared" si="92"/>
        <v>0</v>
      </c>
      <c r="J249" s="208"/>
      <c r="K249" s="210">
        <f>G249*J249/16</f>
        <v>0</v>
      </c>
      <c r="L249" s="211">
        <v>1</v>
      </c>
      <c r="M249" s="101"/>
      <c r="N249" s="1"/>
      <c r="O249" s="1"/>
      <c r="P249" s="1"/>
      <c r="Q249" s="1"/>
      <c r="R249" s="1"/>
      <c r="S249" s="1"/>
      <c r="T249" s="1"/>
      <c r="U249" s="1"/>
      <c r="V249" s="1"/>
      <c r="W249" s="1"/>
      <c r="X249" s="1"/>
      <c r="Y249" s="1"/>
      <c r="Z249" s="1"/>
    </row>
    <row r="250" spans="1:26" ht="37.5" customHeight="1" x14ac:dyDescent="0.2">
      <c r="A250" s="24">
        <f t="shared" si="75"/>
        <v>1</v>
      </c>
      <c r="B250" s="258" t="s">
        <v>778</v>
      </c>
      <c r="C250" s="260"/>
      <c r="D250" s="260"/>
      <c r="E250" s="260"/>
      <c r="F250" s="276"/>
      <c r="G250" s="266"/>
      <c r="H250" s="260"/>
      <c r="I250" s="260"/>
      <c r="J250" s="260"/>
      <c r="K250" s="264"/>
      <c r="L250" s="260"/>
      <c r="M250" s="101"/>
      <c r="N250" s="1"/>
      <c r="O250" s="1"/>
      <c r="P250" s="1"/>
      <c r="Q250" s="1"/>
      <c r="R250" s="1"/>
      <c r="S250" s="1"/>
      <c r="T250" s="1"/>
      <c r="U250" s="1"/>
      <c r="V250" s="1"/>
      <c r="W250" s="1"/>
      <c r="X250" s="1"/>
      <c r="Y250" s="1"/>
      <c r="Z250" s="1"/>
    </row>
    <row r="251" spans="1:26" ht="22.5" customHeight="1" x14ac:dyDescent="0.2">
      <c r="A251" s="24">
        <f t="shared" si="75"/>
        <v>1</v>
      </c>
      <c r="B251" s="439"/>
      <c r="C251" s="54" t="s">
        <v>779</v>
      </c>
      <c r="D251" s="28" t="s">
        <v>458</v>
      </c>
      <c r="E251" s="55" t="s">
        <v>780</v>
      </c>
      <c r="F251" s="30">
        <f>VLOOKUP(C251,Sheet1!A:B,2,FALSE)</f>
        <v>26</v>
      </c>
      <c r="G251" s="141"/>
      <c r="H251" s="116">
        <f t="shared" ref="H251:H255" si="93">F251*$H$1</f>
        <v>15.6</v>
      </c>
      <c r="I251" s="116">
        <f t="shared" ref="I251:I255" si="94">G251*H251</f>
        <v>0</v>
      </c>
      <c r="J251" s="31"/>
      <c r="K251" s="33">
        <f t="shared" ref="K251:K255" si="95">G251*J251/16</f>
        <v>0</v>
      </c>
      <c r="L251" s="47">
        <v>1</v>
      </c>
      <c r="M251" s="101"/>
      <c r="N251" s="2"/>
      <c r="O251" s="36"/>
      <c r="P251" s="1"/>
      <c r="Q251" s="1"/>
      <c r="R251" s="1"/>
      <c r="S251" s="1"/>
      <c r="T251" s="1"/>
      <c r="U251" s="1"/>
      <c r="V251" s="1"/>
      <c r="W251" s="1"/>
      <c r="X251" s="1"/>
      <c r="Y251" s="1"/>
      <c r="Z251" s="1"/>
    </row>
    <row r="252" spans="1:26" ht="22.5" customHeight="1" x14ac:dyDescent="0.2">
      <c r="A252" s="24">
        <f t="shared" si="75"/>
        <v>1</v>
      </c>
      <c r="B252" s="435"/>
      <c r="C252" s="56" t="s">
        <v>781</v>
      </c>
      <c r="D252" s="37" t="s">
        <v>461</v>
      </c>
      <c r="E252" s="57" t="s">
        <v>782</v>
      </c>
      <c r="F252" s="30">
        <f>VLOOKUP(C252,Sheet1!A:B,2,FALSE)</f>
        <v>29</v>
      </c>
      <c r="G252" s="141"/>
      <c r="H252" s="117">
        <f t="shared" si="93"/>
        <v>17.399999999999999</v>
      </c>
      <c r="I252" s="117">
        <f t="shared" si="94"/>
        <v>0</v>
      </c>
      <c r="J252" s="39"/>
      <c r="K252" s="41">
        <f t="shared" si="95"/>
        <v>0</v>
      </c>
      <c r="L252" s="48">
        <v>1</v>
      </c>
      <c r="M252" s="101"/>
      <c r="N252" s="2"/>
      <c r="O252" s="36"/>
      <c r="P252" s="1"/>
      <c r="Q252" s="1"/>
      <c r="R252" s="1"/>
      <c r="S252" s="1"/>
      <c r="T252" s="1"/>
      <c r="U252" s="1"/>
      <c r="V252" s="1"/>
      <c r="W252" s="1"/>
      <c r="X252" s="1"/>
      <c r="Y252" s="1"/>
      <c r="Z252" s="1"/>
    </row>
    <row r="253" spans="1:26" ht="22.5" customHeight="1" x14ac:dyDescent="0.2">
      <c r="A253" s="24">
        <f t="shared" si="75"/>
        <v>1</v>
      </c>
      <c r="B253" s="435"/>
      <c r="C253" s="56" t="s">
        <v>785</v>
      </c>
      <c r="D253" s="37" t="s">
        <v>467</v>
      </c>
      <c r="E253" s="57" t="s">
        <v>786</v>
      </c>
      <c r="F253" s="30">
        <f>VLOOKUP(C253,Sheet1!A:B,2,FALSE)</f>
        <v>37</v>
      </c>
      <c r="G253" s="141"/>
      <c r="H253" s="117">
        <f t="shared" si="93"/>
        <v>22.2</v>
      </c>
      <c r="I253" s="117">
        <f t="shared" si="94"/>
        <v>0</v>
      </c>
      <c r="J253" s="39"/>
      <c r="K253" s="41">
        <f t="shared" si="95"/>
        <v>0</v>
      </c>
      <c r="L253" s="48">
        <v>1</v>
      </c>
      <c r="M253" s="101"/>
      <c r="N253" s="2"/>
      <c r="O253" s="36"/>
      <c r="P253" s="1"/>
      <c r="Q253" s="1"/>
      <c r="R253" s="1"/>
      <c r="S253" s="1"/>
      <c r="T253" s="1"/>
      <c r="U253" s="1"/>
      <c r="V253" s="1"/>
      <c r="W253" s="1"/>
      <c r="X253" s="1"/>
      <c r="Y253" s="1"/>
      <c r="Z253" s="1"/>
    </row>
    <row r="254" spans="1:26" ht="22.5" customHeight="1" x14ac:dyDescent="0.2">
      <c r="A254" s="24">
        <f t="shared" si="75"/>
        <v>1</v>
      </c>
      <c r="B254" s="435"/>
      <c r="C254" s="56" t="s">
        <v>787</v>
      </c>
      <c r="D254" s="37" t="s">
        <v>470</v>
      </c>
      <c r="E254" s="57" t="s">
        <v>788</v>
      </c>
      <c r="F254" s="30">
        <f>VLOOKUP(C254,Sheet1!A:B,2,FALSE)</f>
        <v>51</v>
      </c>
      <c r="G254" s="141"/>
      <c r="H254" s="117">
        <f t="shared" si="93"/>
        <v>30.599999999999998</v>
      </c>
      <c r="I254" s="117">
        <f t="shared" si="94"/>
        <v>0</v>
      </c>
      <c r="J254" s="39"/>
      <c r="K254" s="41">
        <f t="shared" si="95"/>
        <v>0</v>
      </c>
      <c r="L254" s="48">
        <v>1</v>
      </c>
      <c r="M254" s="101"/>
      <c r="N254" s="2"/>
      <c r="O254" s="36"/>
      <c r="P254" s="1"/>
      <c r="Q254" s="1"/>
      <c r="R254" s="1"/>
      <c r="S254" s="1"/>
      <c r="T254" s="1"/>
      <c r="U254" s="1"/>
      <c r="V254" s="1"/>
      <c r="W254" s="1"/>
      <c r="X254" s="1"/>
      <c r="Y254" s="1"/>
      <c r="Z254" s="1"/>
    </row>
    <row r="255" spans="1:26" ht="22.5" customHeight="1" x14ac:dyDescent="0.2">
      <c r="A255" s="24">
        <f t="shared" si="75"/>
        <v>1</v>
      </c>
      <c r="B255" s="436"/>
      <c r="C255" s="214" t="s">
        <v>789</v>
      </c>
      <c r="D255" s="205" t="s">
        <v>473</v>
      </c>
      <c r="E255" s="215" t="s">
        <v>790</v>
      </c>
      <c r="F255" s="30">
        <f>VLOOKUP(C255,Sheet1!A:B,2,FALSE)</f>
        <v>57</v>
      </c>
      <c r="G255" s="145"/>
      <c r="H255" s="268">
        <f t="shared" si="93"/>
        <v>34.199999999999996</v>
      </c>
      <c r="I255" s="268">
        <f t="shared" si="94"/>
        <v>0</v>
      </c>
      <c r="J255" s="208"/>
      <c r="K255" s="210">
        <f t="shared" si="95"/>
        <v>0</v>
      </c>
      <c r="L255" s="211">
        <v>1</v>
      </c>
      <c r="M255" s="101"/>
      <c r="N255" s="2"/>
      <c r="O255" s="36"/>
      <c r="P255" s="1"/>
      <c r="Q255" s="1"/>
      <c r="R255" s="1"/>
      <c r="S255" s="1"/>
      <c r="T255" s="1"/>
      <c r="U255" s="1"/>
      <c r="V255" s="1"/>
      <c r="W255" s="1"/>
      <c r="X255" s="1"/>
      <c r="Y255" s="1"/>
      <c r="Z255" s="1"/>
    </row>
    <row r="256" spans="1:26" ht="37.5" customHeight="1" x14ac:dyDescent="0.2">
      <c r="A256" s="24">
        <f t="shared" si="75"/>
        <v>1</v>
      </c>
      <c r="B256" s="272" t="s">
        <v>795</v>
      </c>
      <c r="C256" s="273"/>
      <c r="D256" s="274"/>
      <c r="E256" s="275"/>
      <c r="F256" s="276"/>
      <c r="G256" s="277"/>
      <c r="H256" s="261"/>
      <c r="I256" s="261"/>
      <c r="J256" s="278"/>
      <c r="K256" s="264"/>
      <c r="L256" s="279"/>
      <c r="M256" s="101"/>
      <c r="N256" s="2"/>
      <c r="O256" s="36"/>
      <c r="P256" s="1"/>
      <c r="Q256" s="1"/>
      <c r="R256" s="1"/>
      <c r="S256" s="1"/>
      <c r="T256" s="1"/>
      <c r="U256" s="1"/>
      <c r="V256" s="1"/>
      <c r="W256" s="1"/>
      <c r="X256" s="1"/>
      <c r="Y256" s="1"/>
      <c r="Z256" s="1"/>
    </row>
    <row r="257" spans="1:26" ht="22.5" customHeight="1" x14ac:dyDescent="0.2">
      <c r="A257" s="24">
        <f t="shared" si="75"/>
        <v>1</v>
      </c>
      <c r="B257" s="163"/>
      <c r="C257" s="164"/>
      <c r="D257" s="165"/>
      <c r="E257" s="166"/>
      <c r="F257" s="167"/>
      <c r="G257" s="171"/>
      <c r="H257" s="122">
        <f t="shared" ref="H257:H266" si="96">F257*$H$1</f>
        <v>0</v>
      </c>
      <c r="I257" s="122">
        <f t="shared" ref="I257:I266" si="97">G257*H257</f>
        <v>0</v>
      </c>
      <c r="J257" s="168"/>
      <c r="K257" s="169"/>
      <c r="L257" s="170"/>
      <c r="M257" s="101"/>
      <c r="N257" s="2"/>
      <c r="O257" s="36"/>
      <c r="P257" s="1"/>
      <c r="Q257" s="1"/>
      <c r="R257" s="1"/>
      <c r="S257" s="1"/>
      <c r="T257" s="1"/>
      <c r="U257" s="1"/>
      <c r="V257" s="1"/>
      <c r="W257" s="1"/>
      <c r="X257" s="1"/>
      <c r="Y257" s="1"/>
      <c r="Z257" s="1"/>
    </row>
    <row r="258" spans="1:26" ht="22.5" customHeight="1" x14ac:dyDescent="0.2">
      <c r="A258" s="24">
        <f t="shared" si="75"/>
        <v>1</v>
      </c>
      <c r="B258" s="154"/>
      <c r="C258" s="155"/>
      <c r="D258" s="156"/>
      <c r="E258" s="157"/>
      <c r="F258" s="158"/>
      <c r="G258" s="162"/>
      <c r="H258" s="87">
        <f t="shared" si="96"/>
        <v>0</v>
      </c>
      <c r="I258" s="87">
        <f t="shared" si="97"/>
        <v>0</v>
      </c>
      <c r="J258" s="159"/>
      <c r="K258" s="160"/>
      <c r="L258" s="161"/>
      <c r="M258" s="101"/>
      <c r="N258" s="2"/>
      <c r="O258" s="36"/>
      <c r="P258" s="1"/>
      <c r="Q258" s="1"/>
      <c r="R258" s="1"/>
      <c r="S258" s="1"/>
      <c r="T258" s="1"/>
      <c r="U258" s="1"/>
      <c r="V258" s="1"/>
      <c r="W258" s="1"/>
      <c r="X258" s="1"/>
      <c r="Y258" s="1"/>
      <c r="Z258" s="1"/>
    </row>
    <row r="259" spans="1:26" ht="22.5" customHeight="1" x14ac:dyDescent="0.2">
      <c r="A259" s="24">
        <f t="shared" si="75"/>
        <v>1</v>
      </c>
      <c r="B259" s="154"/>
      <c r="C259" s="155"/>
      <c r="D259" s="156"/>
      <c r="E259" s="157"/>
      <c r="F259" s="158"/>
      <c r="G259" s="162"/>
      <c r="H259" s="87">
        <f t="shared" si="96"/>
        <v>0</v>
      </c>
      <c r="I259" s="87">
        <f t="shared" si="97"/>
        <v>0</v>
      </c>
      <c r="J259" s="159"/>
      <c r="K259" s="160"/>
      <c r="L259" s="161"/>
      <c r="M259" s="101"/>
      <c r="N259" s="2"/>
      <c r="O259" s="36"/>
      <c r="P259" s="1"/>
      <c r="Q259" s="1"/>
      <c r="R259" s="1"/>
      <c r="S259" s="1"/>
      <c r="T259" s="1"/>
      <c r="U259" s="1"/>
      <c r="V259" s="1"/>
      <c r="W259" s="1"/>
      <c r="X259" s="1"/>
      <c r="Y259" s="1"/>
      <c r="Z259" s="1"/>
    </row>
    <row r="260" spans="1:26" ht="22.5" customHeight="1" x14ac:dyDescent="0.2">
      <c r="A260" s="24">
        <f t="shared" si="75"/>
        <v>1</v>
      </c>
      <c r="B260" s="154"/>
      <c r="C260" s="155"/>
      <c r="D260" s="156"/>
      <c r="E260" s="157"/>
      <c r="F260" s="158"/>
      <c r="G260" s="162"/>
      <c r="H260" s="87">
        <f t="shared" si="96"/>
        <v>0</v>
      </c>
      <c r="I260" s="87">
        <f t="shared" si="97"/>
        <v>0</v>
      </c>
      <c r="J260" s="159"/>
      <c r="K260" s="160"/>
      <c r="L260" s="161"/>
      <c r="M260" s="101"/>
      <c r="N260" s="2"/>
      <c r="O260" s="36"/>
      <c r="P260" s="1"/>
      <c r="Q260" s="1"/>
      <c r="R260" s="1"/>
      <c r="S260" s="1"/>
      <c r="T260" s="1"/>
      <c r="U260" s="1"/>
      <c r="V260" s="1"/>
      <c r="W260" s="1"/>
      <c r="X260" s="1"/>
      <c r="Y260" s="1"/>
      <c r="Z260" s="1"/>
    </row>
    <row r="261" spans="1:26" ht="22.5" customHeight="1" x14ac:dyDescent="0.2">
      <c r="A261" s="24">
        <f t="shared" si="75"/>
        <v>1</v>
      </c>
      <c r="B261" s="154"/>
      <c r="C261" s="155"/>
      <c r="D261" s="156"/>
      <c r="E261" s="157"/>
      <c r="F261" s="158"/>
      <c r="G261" s="162"/>
      <c r="H261" s="87">
        <f t="shared" si="96"/>
        <v>0</v>
      </c>
      <c r="I261" s="87">
        <f t="shared" si="97"/>
        <v>0</v>
      </c>
      <c r="J261" s="159"/>
      <c r="K261" s="160"/>
      <c r="L261" s="161"/>
      <c r="M261" s="101"/>
      <c r="N261" s="2"/>
      <c r="O261" s="36"/>
      <c r="P261" s="1"/>
      <c r="Q261" s="1"/>
      <c r="R261" s="1"/>
      <c r="S261" s="1"/>
      <c r="T261" s="1"/>
      <c r="U261" s="1"/>
      <c r="V261" s="1"/>
      <c r="W261" s="1"/>
      <c r="X261" s="1"/>
      <c r="Y261" s="1"/>
      <c r="Z261" s="1"/>
    </row>
    <row r="262" spans="1:26" ht="22.5" customHeight="1" x14ac:dyDescent="0.2">
      <c r="A262" s="24">
        <f t="shared" si="75"/>
        <v>1</v>
      </c>
      <c r="B262" s="154"/>
      <c r="C262" s="155"/>
      <c r="D262" s="156"/>
      <c r="E262" s="157"/>
      <c r="F262" s="158"/>
      <c r="G262" s="162"/>
      <c r="H262" s="87">
        <f t="shared" si="96"/>
        <v>0</v>
      </c>
      <c r="I262" s="87">
        <f t="shared" si="97"/>
        <v>0</v>
      </c>
      <c r="J262" s="159"/>
      <c r="K262" s="160"/>
      <c r="L262" s="161"/>
      <c r="M262" s="101"/>
      <c r="N262" s="2"/>
      <c r="O262" s="36"/>
      <c r="P262" s="1"/>
      <c r="Q262" s="1"/>
      <c r="R262" s="1"/>
      <c r="S262" s="1"/>
      <c r="T262" s="1"/>
      <c r="U262" s="1"/>
      <c r="V262" s="1"/>
      <c r="W262" s="1"/>
      <c r="X262" s="1"/>
      <c r="Y262" s="1"/>
      <c r="Z262" s="1"/>
    </row>
    <row r="263" spans="1:26" ht="22.5" customHeight="1" x14ac:dyDescent="0.2">
      <c r="A263" s="24">
        <f t="shared" si="75"/>
        <v>1</v>
      </c>
      <c r="B263" s="154"/>
      <c r="C263" s="155"/>
      <c r="D263" s="156"/>
      <c r="E263" s="157"/>
      <c r="F263" s="158"/>
      <c r="G263" s="162"/>
      <c r="H263" s="87">
        <f t="shared" si="96"/>
        <v>0</v>
      </c>
      <c r="I263" s="87">
        <f t="shared" si="97"/>
        <v>0</v>
      </c>
      <c r="J263" s="159"/>
      <c r="K263" s="160"/>
      <c r="L263" s="161"/>
      <c r="M263" s="101"/>
      <c r="N263" s="2"/>
      <c r="O263" s="36"/>
      <c r="P263" s="1"/>
      <c r="Q263" s="1"/>
      <c r="R263" s="1"/>
      <c r="S263" s="1"/>
      <c r="T263" s="1"/>
      <c r="U263" s="1"/>
      <c r="V263" s="1"/>
      <c r="W263" s="1"/>
      <c r="X263" s="1"/>
      <c r="Y263" s="1"/>
      <c r="Z263" s="1"/>
    </row>
    <row r="264" spans="1:26" ht="22.5" customHeight="1" x14ac:dyDescent="0.2">
      <c r="A264" s="24">
        <f t="shared" si="75"/>
        <v>1</v>
      </c>
      <c r="B264" s="154"/>
      <c r="C264" s="155"/>
      <c r="D264" s="156"/>
      <c r="E264" s="157"/>
      <c r="F264" s="158"/>
      <c r="G264" s="162"/>
      <c r="H264" s="87">
        <f t="shared" si="96"/>
        <v>0</v>
      </c>
      <c r="I264" s="87">
        <f t="shared" si="97"/>
        <v>0</v>
      </c>
      <c r="J264" s="159"/>
      <c r="K264" s="160"/>
      <c r="L264" s="161"/>
      <c r="M264" s="101"/>
      <c r="N264" s="2"/>
      <c r="O264" s="36"/>
      <c r="P264" s="1"/>
      <c r="Q264" s="1"/>
      <c r="R264" s="1"/>
      <c r="S264" s="1"/>
      <c r="T264" s="1"/>
      <c r="U264" s="1"/>
      <c r="V264" s="1"/>
      <c r="W264" s="1"/>
      <c r="X264" s="1"/>
      <c r="Y264" s="1"/>
      <c r="Z264" s="1"/>
    </row>
    <row r="265" spans="1:26" ht="22.5" customHeight="1" x14ac:dyDescent="0.2">
      <c r="A265" s="24">
        <f t="shared" ref="A265:A266" si="98">IF(G265&gt;0,A264+1,A264)</f>
        <v>1</v>
      </c>
      <c r="B265" s="154"/>
      <c r="C265" s="155"/>
      <c r="D265" s="156"/>
      <c r="E265" s="157"/>
      <c r="F265" s="158"/>
      <c r="G265" s="162"/>
      <c r="H265" s="87">
        <f t="shared" si="96"/>
        <v>0</v>
      </c>
      <c r="I265" s="87">
        <f t="shared" si="97"/>
        <v>0</v>
      </c>
      <c r="J265" s="159"/>
      <c r="K265" s="160"/>
      <c r="L265" s="161"/>
      <c r="M265" s="101"/>
      <c r="N265" s="2"/>
      <c r="O265" s="36"/>
      <c r="P265" s="1"/>
      <c r="Q265" s="1"/>
      <c r="R265" s="1"/>
      <c r="S265" s="1"/>
      <c r="T265" s="1"/>
      <c r="U265" s="1"/>
      <c r="V265" s="1"/>
      <c r="W265" s="1"/>
      <c r="X265" s="1"/>
      <c r="Y265" s="1"/>
      <c r="Z265" s="1"/>
    </row>
    <row r="266" spans="1:26" ht="22.5" customHeight="1" x14ac:dyDescent="0.2">
      <c r="A266" s="24">
        <f t="shared" si="98"/>
        <v>1</v>
      </c>
      <c r="B266" s="239"/>
      <c r="C266" s="240"/>
      <c r="D266" s="241"/>
      <c r="E266" s="242"/>
      <c r="F266" s="243"/>
      <c r="G266" s="244"/>
      <c r="H266" s="245">
        <f t="shared" si="96"/>
        <v>0</v>
      </c>
      <c r="I266" s="245">
        <f t="shared" si="97"/>
        <v>0</v>
      </c>
      <c r="J266" s="246"/>
      <c r="K266" s="247"/>
      <c r="L266" s="248"/>
      <c r="M266" s="101"/>
      <c r="N266" s="2"/>
      <c r="O266" s="36"/>
      <c r="P266" s="1"/>
      <c r="Q266" s="1"/>
      <c r="R266" s="1"/>
      <c r="S266" s="1"/>
      <c r="T266" s="1"/>
      <c r="U266" s="1"/>
      <c r="V266" s="1"/>
      <c r="W266" s="1"/>
      <c r="X266" s="1"/>
      <c r="Y266" s="1"/>
      <c r="Z266" s="1"/>
    </row>
    <row r="267" spans="1:26" ht="36.75" customHeight="1" x14ac:dyDescent="0.2">
      <c r="A267" s="24"/>
      <c r="B267" s="260"/>
      <c r="C267" s="274"/>
      <c r="D267" s="274"/>
      <c r="E267" s="280"/>
      <c r="F267" s="281"/>
      <c r="G267" s="282">
        <f>SUM(G4:G266)</f>
        <v>0</v>
      </c>
      <c r="H267" s="283" t="s">
        <v>796</v>
      </c>
      <c r="I267" s="365">
        <f>SUMIF(I4:I266,"&lt;&gt;#N/A")</f>
        <v>0</v>
      </c>
      <c r="J267" s="278"/>
      <c r="K267" s="282">
        <f>SUM(K4:K266)</f>
        <v>0</v>
      </c>
      <c r="L267" s="284"/>
      <c r="M267" s="1"/>
      <c r="N267" s="1"/>
      <c r="O267" s="1"/>
      <c r="P267" s="1"/>
      <c r="Q267" s="1"/>
      <c r="R267" s="1"/>
      <c r="S267" s="1"/>
      <c r="T267" s="1"/>
      <c r="U267" s="1"/>
      <c r="V267" s="1"/>
      <c r="W267" s="1"/>
      <c r="X267" s="1"/>
      <c r="Y267" s="1"/>
      <c r="Z267" s="1"/>
    </row>
    <row r="268" spans="1:26" ht="36.75" customHeight="1" x14ac:dyDescent="0.2">
      <c r="A268" s="24"/>
      <c r="B268" s="88"/>
      <c r="C268" s="12"/>
      <c r="D268" s="89"/>
      <c r="E268" s="89"/>
      <c r="F268" s="90"/>
      <c r="G268" s="254"/>
      <c r="H268" s="252"/>
      <c r="I268" s="253"/>
      <c r="J268" s="251"/>
      <c r="K268" s="91"/>
      <c r="L268" s="285"/>
      <c r="M268" s="100"/>
      <c r="N268" s="1"/>
      <c r="O268" s="1"/>
      <c r="P268" s="1"/>
      <c r="Q268" s="1"/>
      <c r="R268" s="1"/>
      <c r="S268" s="1"/>
      <c r="T268" s="1"/>
      <c r="U268" s="1"/>
      <c r="V268" s="1"/>
      <c r="W268" s="1"/>
      <c r="X268" s="1"/>
      <c r="Y268" s="1"/>
      <c r="Z268" s="1"/>
    </row>
    <row r="269" spans="1:26" ht="36.75" customHeight="1" x14ac:dyDescent="0.2">
      <c r="A269" s="24"/>
      <c r="B269" s="93" t="s">
        <v>797</v>
      </c>
      <c r="C269" s="12"/>
      <c r="D269" s="89"/>
      <c r="E269" s="89"/>
      <c r="F269" s="90"/>
      <c r="G269" s="455" t="s">
        <v>798</v>
      </c>
      <c r="H269" s="455"/>
      <c r="I269" s="250">
        <f>SUM(K4:K8)</f>
        <v>0</v>
      </c>
      <c r="J269" s="251"/>
      <c r="K269" s="255"/>
      <c r="L269" s="255"/>
      <c r="M269" s="100"/>
      <c r="N269" s="1"/>
      <c r="O269" s="1"/>
      <c r="P269" s="1"/>
      <c r="Q269" s="1"/>
      <c r="R269" s="1"/>
      <c r="S269" s="1"/>
      <c r="T269" s="1"/>
      <c r="U269" s="1"/>
      <c r="V269" s="1"/>
      <c r="W269" s="1"/>
      <c r="X269" s="1"/>
      <c r="Y269" s="1"/>
      <c r="Z269" s="1"/>
    </row>
    <row r="270" spans="1:26" ht="36.75" customHeight="1" x14ac:dyDescent="0.2">
      <c r="A270" s="24"/>
      <c r="B270" s="456"/>
      <c r="C270" s="456"/>
      <c r="D270" s="456"/>
      <c r="E270" s="456"/>
      <c r="F270" s="90"/>
      <c r="G270" s="455" t="s">
        <v>799</v>
      </c>
      <c r="H270" s="455"/>
      <c r="I270" s="250">
        <f>SUM(K10:K266)</f>
        <v>0</v>
      </c>
      <c r="J270" s="251"/>
      <c r="K270" s="255"/>
      <c r="L270" s="255"/>
      <c r="M270" s="100"/>
      <c r="N270" s="1"/>
      <c r="O270" s="1"/>
      <c r="P270" s="1"/>
      <c r="Q270" s="1"/>
      <c r="R270" s="1"/>
      <c r="S270" s="1"/>
      <c r="T270" s="1"/>
      <c r="U270" s="1"/>
      <c r="V270" s="1"/>
      <c r="W270" s="1"/>
      <c r="X270" s="1"/>
      <c r="Y270" s="1"/>
      <c r="Z270" s="1"/>
    </row>
    <row r="271" spans="1:26" ht="36.75" customHeight="1" x14ac:dyDescent="0.2">
      <c r="A271" s="24"/>
      <c r="B271" s="456"/>
      <c r="C271" s="456"/>
      <c r="D271" s="456"/>
      <c r="E271" s="456"/>
      <c r="F271" s="90"/>
      <c r="G271" s="254"/>
      <c r="H271" s="252"/>
      <c r="I271" s="253"/>
      <c r="J271" s="251"/>
      <c r="K271" s="91"/>
      <c r="L271" s="285"/>
      <c r="M271" s="100"/>
      <c r="N271" s="1"/>
      <c r="O271" s="1"/>
      <c r="P271" s="1"/>
      <c r="Q271" s="1"/>
      <c r="R271" s="1"/>
      <c r="S271" s="1"/>
      <c r="T271" s="1"/>
      <c r="U271" s="1"/>
      <c r="V271" s="1"/>
      <c r="W271" s="1"/>
      <c r="X271" s="1"/>
      <c r="Y271" s="1"/>
      <c r="Z271" s="1"/>
    </row>
    <row r="272" spans="1:26" ht="36.75" customHeight="1" x14ac:dyDescent="0.2">
      <c r="A272" s="24"/>
      <c r="B272" s="456"/>
      <c r="C272" s="456"/>
      <c r="D272" s="456"/>
      <c r="E272" s="456"/>
      <c r="F272" s="90"/>
      <c r="G272" s="453" t="s">
        <v>800</v>
      </c>
      <c r="H272" s="453"/>
      <c r="I272" s="457"/>
      <c r="J272" s="457"/>
      <c r="K272" s="457"/>
      <c r="L272" s="457"/>
      <c r="M272" s="100"/>
      <c r="N272" s="1"/>
      <c r="O272" s="1"/>
      <c r="P272" s="1"/>
      <c r="Q272" s="1"/>
      <c r="R272" s="1"/>
      <c r="S272" s="1"/>
      <c r="T272" s="1"/>
      <c r="U272" s="1"/>
      <c r="V272" s="1"/>
      <c r="W272" s="1"/>
      <c r="X272" s="1"/>
      <c r="Y272" s="1"/>
      <c r="Z272" s="1"/>
    </row>
    <row r="273" spans="1:26" ht="36.75" customHeight="1" x14ac:dyDescent="0.2">
      <c r="A273" s="24"/>
      <c r="B273" s="456"/>
      <c r="C273" s="456"/>
      <c r="D273" s="456"/>
      <c r="E273" s="456"/>
      <c r="F273" s="90"/>
      <c r="G273" s="453" t="s">
        <v>801</v>
      </c>
      <c r="H273" s="453"/>
      <c r="I273" s="457"/>
      <c r="J273" s="457"/>
      <c r="K273" s="457"/>
      <c r="L273" s="457"/>
      <c r="M273" s="100"/>
      <c r="N273" s="1"/>
      <c r="O273" s="1"/>
      <c r="P273" s="1"/>
      <c r="Q273" s="1"/>
      <c r="R273" s="1"/>
      <c r="S273" s="1"/>
      <c r="T273" s="1"/>
      <c r="U273" s="1"/>
      <c r="V273" s="1"/>
      <c r="W273" s="1"/>
      <c r="X273" s="1"/>
      <c r="Y273" s="1"/>
      <c r="Z273" s="1"/>
    </row>
    <row r="274" spans="1:26" ht="36.75" customHeight="1" x14ac:dyDescent="0.2">
      <c r="A274" s="24"/>
      <c r="B274" s="456"/>
      <c r="C274" s="456"/>
      <c r="D274" s="456"/>
      <c r="E274" s="456"/>
      <c r="F274" s="90"/>
      <c r="G274" s="453" t="s">
        <v>802</v>
      </c>
      <c r="H274" s="453"/>
      <c r="I274" s="457"/>
      <c r="J274" s="457"/>
      <c r="K274" s="457"/>
      <c r="L274" s="457"/>
      <c r="M274" s="100"/>
      <c r="N274" s="1"/>
      <c r="O274" s="1"/>
      <c r="P274" s="1"/>
      <c r="Q274" s="1"/>
      <c r="R274" s="1"/>
      <c r="S274" s="1"/>
      <c r="T274" s="1"/>
      <c r="U274" s="1"/>
      <c r="V274" s="1"/>
      <c r="W274" s="1"/>
      <c r="X274" s="1"/>
      <c r="Y274" s="1"/>
      <c r="Z274" s="1"/>
    </row>
    <row r="275" spans="1:26" ht="36.75" customHeight="1" x14ac:dyDescent="0.2">
      <c r="A275" s="24"/>
      <c r="B275" s="456"/>
      <c r="C275" s="456"/>
      <c r="D275" s="456"/>
      <c r="E275" s="456"/>
      <c r="F275" s="90"/>
      <c r="G275" s="453" t="s">
        <v>803</v>
      </c>
      <c r="H275" s="453"/>
      <c r="I275" s="457"/>
      <c r="J275" s="457"/>
      <c r="K275" s="457"/>
      <c r="L275" s="457"/>
      <c r="M275" s="100"/>
      <c r="N275" s="1"/>
      <c r="O275" s="1"/>
      <c r="P275" s="1"/>
      <c r="Q275" s="1"/>
      <c r="R275" s="1"/>
      <c r="S275" s="1"/>
      <c r="T275" s="1"/>
      <c r="U275" s="1"/>
      <c r="V275" s="1"/>
      <c r="W275" s="1"/>
      <c r="X275" s="1"/>
      <c r="Y275" s="1"/>
      <c r="Z275" s="1"/>
    </row>
    <row r="276" spans="1:26" ht="36.75" customHeight="1" x14ac:dyDescent="0.2">
      <c r="A276" s="24"/>
      <c r="B276" s="456"/>
      <c r="C276" s="456"/>
      <c r="D276" s="456"/>
      <c r="E276" s="456"/>
      <c r="F276" s="90"/>
      <c r="G276" s="453" t="s">
        <v>804</v>
      </c>
      <c r="H276" s="453"/>
      <c r="I276" s="457"/>
      <c r="J276" s="457"/>
      <c r="K276" s="457"/>
      <c r="L276" s="457"/>
      <c r="M276" s="100"/>
      <c r="N276" s="1"/>
      <c r="O276" s="1"/>
      <c r="P276" s="1"/>
      <c r="Q276" s="1"/>
      <c r="R276" s="1"/>
      <c r="S276" s="1"/>
      <c r="T276" s="1"/>
      <c r="U276" s="1"/>
      <c r="V276" s="1"/>
      <c r="W276" s="1"/>
      <c r="X276" s="1"/>
      <c r="Y276" s="1"/>
      <c r="Z276" s="1"/>
    </row>
    <row r="277" spans="1:26" ht="36.75" customHeight="1" x14ac:dyDescent="0.2">
      <c r="A277" s="24"/>
      <c r="B277" s="456"/>
      <c r="C277" s="456"/>
      <c r="D277" s="456"/>
      <c r="E277" s="456"/>
      <c r="F277" s="90"/>
      <c r="G277" s="453" t="s">
        <v>805</v>
      </c>
      <c r="H277" s="453"/>
      <c r="I277" s="457"/>
      <c r="J277" s="457"/>
      <c r="K277" s="457"/>
      <c r="L277" s="457"/>
      <c r="M277" s="100"/>
      <c r="N277" s="1"/>
      <c r="O277" s="1"/>
      <c r="P277" s="1"/>
      <c r="Q277" s="1"/>
      <c r="R277" s="1"/>
      <c r="S277" s="1"/>
      <c r="T277" s="1"/>
      <c r="U277" s="1"/>
      <c r="V277" s="1"/>
      <c r="W277" s="1"/>
      <c r="X277" s="1"/>
      <c r="Y277" s="1"/>
      <c r="Z277" s="1"/>
    </row>
    <row r="278" spans="1:26" ht="36.75" customHeight="1" x14ac:dyDescent="0.2">
      <c r="A278" s="24"/>
      <c r="B278" s="456"/>
      <c r="C278" s="456"/>
      <c r="D278" s="456"/>
      <c r="E278" s="456"/>
      <c r="F278" s="90"/>
      <c r="G278" s="453" t="s">
        <v>806</v>
      </c>
      <c r="H278" s="453"/>
      <c r="I278" s="457"/>
      <c r="J278" s="457"/>
      <c r="K278" s="457"/>
      <c r="L278" s="457"/>
      <c r="M278" s="100"/>
      <c r="N278" s="1"/>
      <c r="O278" s="1"/>
      <c r="P278" s="1"/>
      <c r="Q278" s="1"/>
      <c r="R278" s="1"/>
      <c r="S278" s="1"/>
      <c r="T278" s="1"/>
      <c r="U278" s="1"/>
      <c r="V278" s="1"/>
      <c r="W278" s="1"/>
      <c r="X278" s="1"/>
      <c r="Y278" s="1"/>
      <c r="Z278" s="1"/>
    </row>
    <row r="279" spans="1:26" ht="36.75" customHeight="1" x14ac:dyDescent="0.2">
      <c r="A279" s="24"/>
      <c r="B279" s="88"/>
      <c r="C279" s="12"/>
      <c r="D279" s="89"/>
      <c r="E279" s="89"/>
      <c r="F279" s="90"/>
      <c r="G279" s="254"/>
      <c r="H279" s="252"/>
      <c r="I279" s="253"/>
      <c r="J279" s="251"/>
      <c r="K279" s="91"/>
      <c r="L279" s="285"/>
      <c r="M279" s="100"/>
      <c r="N279" s="1"/>
      <c r="O279" s="1"/>
      <c r="P279" s="1"/>
      <c r="Q279" s="1"/>
      <c r="R279" s="1"/>
      <c r="S279" s="1"/>
      <c r="T279" s="1"/>
      <c r="U279" s="1"/>
      <c r="V279" s="1"/>
      <c r="W279" s="1"/>
      <c r="X279" s="1"/>
      <c r="Y279" s="1"/>
      <c r="Z279" s="1"/>
    </row>
    <row r="280" spans="1:26" ht="15.75" customHeight="1" x14ac:dyDescent="0.2">
      <c r="A280" s="24"/>
      <c r="B280" s="52"/>
      <c r="C280" s="94"/>
      <c r="D280" s="94"/>
      <c r="E280" s="2"/>
      <c r="F280" s="95"/>
      <c r="G280" s="24"/>
      <c r="H280" s="1"/>
      <c r="I280" s="1"/>
      <c r="J280" s="102"/>
      <c r="K280" s="24"/>
      <c r="L280" s="24"/>
      <c r="M280" s="1"/>
      <c r="N280" s="1"/>
      <c r="O280" s="1"/>
      <c r="P280" s="1"/>
      <c r="Q280" s="1"/>
      <c r="R280" s="1"/>
      <c r="S280" s="1"/>
      <c r="T280" s="1"/>
      <c r="U280" s="1"/>
      <c r="V280" s="1"/>
      <c r="W280" s="1"/>
      <c r="X280" s="1"/>
      <c r="Y280" s="1"/>
      <c r="Z280" s="1"/>
    </row>
    <row r="281" spans="1:26" ht="15.75" customHeight="1" x14ac:dyDescent="0.2">
      <c r="A281" s="24"/>
      <c r="B281" s="52"/>
      <c r="C281" s="94"/>
      <c r="D281" s="94"/>
      <c r="E281" s="2"/>
      <c r="F281" s="95"/>
      <c r="G281" s="24"/>
      <c r="H281" s="1"/>
      <c r="I281" s="1"/>
      <c r="J281" s="102"/>
      <c r="K281" s="24"/>
      <c r="L281" s="24"/>
      <c r="M281" s="1"/>
      <c r="N281" s="1"/>
      <c r="O281" s="1"/>
      <c r="P281" s="1"/>
      <c r="Q281" s="1"/>
      <c r="R281" s="1"/>
      <c r="S281" s="1"/>
      <c r="T281" s="1"/>
      <c r="U281" s="1"/>
      <c r="V281" s="1"/>
      <c r="W281" s="1"/>
      <c r="X281" s="1"/>
      <c r="Y281" s="1"/>
      <c r="Z281" s="1"/>
    </row>
    <row r="282" spans="1:26" ht="15.75" customHeight="1" x14ac:dyDescent="0.2">
      <c r="A282" s="24"/>
      <c r="B282" s="52"/>
      <c r="C282" s="94"/>
      <c r="D282" s="94"/>
      <c r="E282" s="2"/>
      <c r="F282" s="95"/>
      <c r="G282" s="24"/>
      <c r="H282" s="1"/>
      <c r="I282" s="1"/>
      <c r="J282" s="102"/>
      <c r="K282" s="24"/>
      <c r="L282" s="24"/>
      <c r="M282" s="1"/>
      <c r="N282" s="1"/>
      <c r="O282" s="1"/>
      <c r="P282" s="1"/>
      <c r="Q282" s="1"/>
      <c r="R282" s="1"/>
      <c r="S282" s="1"/>
      <c r="T282" s="1"/>
      <c r="U282" s="1"/>
      <c r="V282" s="1"/>
      <c r="W282" s="1"/>
      <c r="X282" s="1"/>
      <c r="Y282" s="1"/>
      <c r="Z282" s="1"/>
    </row>
    <row r="283" spans="1:26" ht="15.75" customHeight="1" x14ac:dyDescent="0.2">
      <c r="A283" s="24"/>
      <c r="B283" s="52"/>
      <c r="C283" s="94"/>
      <c r="D283" s="94"/>
      <c r="E283" s="2"/>
      <c r="F283" s="95"/>
      <c r="G283" s="24"/>
      <c r="H283" s="1"/>
      <c r="I283" s="1"/>
      <c r="J283" s="102"/>
      <c r="K283" s="24"/>
      <c r="L283" s="24"/>
      <c r="M283" s="1"/>
      <c r="N283" s="1"/>
      <c r="O283" s="1"/>
      <c r="P283" s="1"/>
      <c r="Q283" s="1"/>
      <c r="R283" s="1"/>
      <c r="S283" s="1"/>
      <c r="T283" s="1"/>
      <c r="U283" s="1"/>
      <c r="V283" s="1"/>
      <c r="W283" s="1"/>
      <c r="X283" s="1"/>
      <c r="Y283" s="1"/>
      <c r="Z283" s="1"/>
    </row>
    <row r="284" spans="1:26" ht="15.75" customHeight="1" x14ac:dyDescent="0.2">
      <c r="A284" s="24"/>
      <c r="B284" s="52"/>
      <c r="C284" s="94"/>
      <c r="D284" s="94"/>
      <c r="E284" s="2"/>
      <c r="F284" s="95"/>
      <c r="G284" s="24"/>
      <c r="H284" s="1"/>
      <c r="I284" s="1"/>
      <c r="J284" s="102"/>
      <c r="K284" s="24"/>
      <c r="L284" s="24"/>
      <c r="M284" s="1"/>
      <c r="N284" s="1"/>
      <c r="O284" s="1"/>
      <c r="P284" s="1"/>
      <c r="Q284" s="1"/>
      <c r="R284" s="1"/>
      <c r="S284" s="1"/>
      <c r="T284" s="1"/>
      <c r="U284" s="1"/>
      <c r="V284" s="1"/>
      <c r="W284" s="1"/>
      <c r="X284" s="1"/>
      <c r="Y284" s="1"/>
      <c r="Z284" s="1"/>
    </row>
    <row r="285" spans="1:26" ht="15.75" customHeight="1" x14ac:dyDescent="0.2">
      <c r="A285" s="24"/>
      <c r="B285" s="52"/>
      <c r="C285" s="94"/>
      <c r="D285" s="94"/>
      <c r="E285" s="2"/>
      <c r="F285" s="95"/>
      <c r="G285" s="24"/>
      <c r="H285" s="1"/>
      <c r="I285" s="1"/>
      <c r="J285" s="102"/>
      <c r="K285" s="24"/>
      <c r="L285" s="24"/>
      <c r="M285" s="1"/>
      <c r="N285" s="1"/>
      <c r="O285" s="1"/>
      <c r="P285" s="1"/>
      <c r="Q285" s="1"/>
      <c r="R285" s="1"/>
      <c r="S285" s="1"/>
      <c r="T285" s="1"/>
      <c r="U285" s="1"/>
      <c r="V285" s="1"/>
      <c r="W285" s="1"/>
      <c r="X285" s="1"/>
      <c r="Y285" s="1"/>
      <c r="Z285" s="1"/>
    </row>
    <row r="286" spans="1:26" ht="15.75" customHeight="1" x14ac:dyDescent="0.2">
      <c r="A286" s="24"/>
      <c r="B286" s="52"/>
      <c r="C286" s="94"/>
      <c r="D286" s="94"/>
      <c r="E286" s="2"/>
      <c r="F286" s="95"/>
      <c r="G286" s="24"/>
      <c r="H286" s="1"/>
      <c r="I286" s="1"/>
      <c r="J286" s="102"/>
      <c r="K286" s="24"/>
      <c r="L286" s="24"/>
      <c r="M286" s="1"/>
      <c r="N286" s="1"/>
      <c r="O286" s="1"/>
      <c r="P286" s="1"/>
      <c r="Q286" s="1"/>
      <c r="R286" s="1"/>
      <c r="S286" s="1"/>
      <c r="T286" s="1"/>
      <c r="U286" s="1"/>
      <c r="V286" s="1"/>
      <c r="W286" s="1"/>
      <c r="X286" s="1"/>
      <c r="Y286" s="1"/>
      <c r="Z286" s="1"/>
    </row>
    <row r="287" spans="1:26" ht="15.75" customHeight="1" x14ac:dyDescent="0.2">
      <c r="A287" s="24"/>
      <c r="B287" s="52"/>
      <c r="C287" s="94"/>
      <c r="D287" s="94"/>
      <c r="E287" s="2"/>
      <c r="F287" s="95"/>
      <c r="G287" s="24"/>
      <c r="H287" s="1"/>
      <c r="I287" s="1"/>
      <c r="J287" s="102"/>
      <c r="K287" s="24"/>
      <c r="L287" s="24"/>
      <c r="M287" s="1"/>
      <c r="N287" s="1"/>
      <c r="O287" s="1"/>
      <c r="P287" s="1"/>
      <c r="Q287" s="1"/>
      <c r="R287" s="1"/>
      <c r="S287" s="1"/>
      <c r="T287" s="1"/>
      <c r="U287" s="1"/>
      <c r="V287" s="1"/>
      <c r="W287" s="1"/>
      <c r="X287" s="1"/>
      <c r="Y287" s="1"/>
      <c r="Z287" s="1"/>
    </row>
    <row r="288" spans="1:26" ht="15.75" customHeight="1" x14ac:dyDescent="0.2">
      <c r="A288" s="24"/>
      <c r="B288" s="52"/>
      <c r="C288" s="94"/>
      <c r="D288" s="94"/>
      <c r="E288" s="2"/>
      <c r="F288" s="95"/>
      <c r="G288" s="24"/>
      <c r="H288" s="1"/>
      <c r="I288" s="1"/>
      <c r="J288" s="102"/>
      <c r="K288" s="24"/>
      <c r="L288" s="24"/>
      <c r="M288" s="1"/>
      <c r="N288" s="1"/>
      <c r="O288" s="1"/>
      <c r="P288" s="1"/>
      <c r="Q288" s="1"/>
      <c r="R288" s="1"/>
      <c r="S288" s="1"/>
      <c r="T288" s="1"/>
      <c r="U288" s="1"/>
      <c r="V288" s="1"/>
      <c r="W288" s="1"/>
      <c r="X288" s="1"/>
      <c r="Y288" s="1"/>
      <c r="Z288" s="1"/>
    </row>
    <row r="289" spans="1:26" ht="15.75" customHeight="1" x14ac:dyDescent="0.2">
      <c r="A289" s="24"/>
      <c r="B289" s="52"/>
      <c r="C289" s="94"/>
      <c r="D289" s="94"/>
      <c r="E289" s="2"/>
      <c r="F289" s="95"/>
      <c r="G289" s="24"/>
      <c r="H289" s="1"/>
      <c r="I289" s="1"/>
      <c r="J289" s="102"/>
      <c r="K289" s="24"/>
      <c r="L289" s="24"/>
      <c r="M289" s="1"/>
      <c r="N289" s="1"/>
      <c r="O289" s="1"/>
      <c r="P289" s="1"/>
      <c r="Q289" s="1"/>
      <c r="R289" s="1"/>
      <c r="S289" s="1"/>
      <c r="T289" s="1"/>
      <c r="U289" s="1"/>
      <c r="V289" s="1"/>
      <c r="W289" s="1"/>
      <c r="X289" s="1"/>
      <c r="Y289" s="1"/>
      <c r="Z289" s="1"/>
    </row>
    <row r="290" spans="1:26" ht="15.75" customHeight="1" x14ac:dyDescent="0.2">
      <c r="A290" s="24"/>
      <c r="B290" s="52"/>
      <c r="C290" s="94"/>
      <c r="D290" s="94"/>
      <c r="E290" s="2"/>
      <c r="F290" s="95"/>
      <c r="G290" s="24"/>
      <c r="H290" s="1"/>
      <c r="I290" s="1"/>
      <c r="J290" s="102"/>
      <c r="K290" s="24"/>
      <c r="L290" s="24"/>
      <c r="M290" s="1"/>
      <c r="N290" s="1"/>
      <c r="O290" s="1"/>
      <c r="P290" s="1"/>
      <c r="Q290" s="1"/>
      <c r="R290" s="1"/>
      <c r="S290" s="1"/>
      <c r="T290" s="1"/>
      <c r="U290" s="1"/>
      <c r="V290" s="1"/>
      <c r="W290" s="1"/>
      <c r="X290" s="1"/>
      <c r="Y290" s="1"/>
      <c r="Z290" s="1"/>
    </row>
    <row r="291" spans="1:26" ht="15.75" customHeight="1" x14ac:dyDescent="0.2">
      <c r="A291" s="24"/>
      <c r="B291" s="52"/>
      <c r="C291" s="94"/>
      <c r="D291" s="94"/>
      <c r="E291" s="2"/>
      <c r="F291" s="95"/>
      <c r="G291" s="24"/>
      <c r="H291" s="1"/>
      <c r="I291" s="1"/>
      <c r="J291" s="102"/>
      <c r="K291" s="24"/>
      <c r="L291" s="24"/>
      <c r="M291" s="1"/>
      <c r="N291" s="1"/>
      <c r="O291" s="1"/>
      <c r="P291" s="1"/>
      <c r="Q291" s="1"/>
      <c r="R291" s="1"/>
      <c r="S291" s="1"/>
      <c r="T291" s="1"/>
      <c r="U291" s="1"/>
      <c r="V291" s="1"/>
      <c r="W291" s="1"/>
      <c r="X291" s="1"/>
      <c r="Y291" s="1"/>
      <c r="Z291" s="1"/>
    </row>
    <row r="292" spans="1:26" ht="15.75" customHeight="1" x14ac:dyDescent="0.2">
      <c r="A292" s="24"/>
      <c r="B292" s="52"/>
      <c r="C292" s="94"/>
      <c r="D292" s="94"/>
      <c r="E292" s="2"/>
      <c r="F292" s="95"/>
      <c r="G292" s="24"/>
      <c r="H292" s="1"/>
      <c r="I292" s="1"/>
      <c r="J292" s="102"/>
      <c r="K292" s="24"/>
      <c r="L292" s="24"/>
      <c r="M292" s="1"/>
      <c r="N292" s="1"/>
      <c r="O292" s="1"/>
      <c r="P292" s="1"/>
      <c r="Q292" s="1"/>
      <c r="R292" s="1"/>
      <c r="S292" s="1"/>
      <c r="T292" s="1"/>
      <c r="U292" s="1"/>
      <c r="V292" s="1"/>
      <c r="W292" s="1"/>
      <c r="X292" s="1"/>
      <c r="Y292" s="1"/>
      <c r="Z292" s="1"/>
    </row>
    <row r="293" spans="1:26" ht="15.75" customHeight="1" x14ac:dyDescent="0.2">
      <c r="A293" s="24"/>
      <c r="B293" s="52"/>
      <c r="C293" s="94"/>
      <c r="D293" s="94"/>
      <c r="E293" s="2"/>
      <c r="F293" s="95"/>
      <c r="G293" s="24"/>
      <c r="H293" s="1"/>
      <c r="I293" s="1"/>
      <c r="J293" s="102"/>
      <c r="K293" s="24"/>
      <c r="L293" s="24"/>
      <c r="M293" s="1"/>
      <c r="N293" s="1"/>
      <c r="O293" s="1"/>
      <c r="P293" s="1"/>
      <c r="Q293" s="1"/>
      <c r="R293" s="1"/>
      <c r="S293" s="1"/>
      <c r="T293" s="1"/>
      <c r="U293" s="1"/>
      <c r="V293" s="1"/>
      <c r="W293" s="1"/>
      <c r="X293" s="1"/>
      <c r="Y293" s="1"/>
      <c r="Z293" s="1"/>
    </row>
    <row r="294" spans="1:26" ht="15.75" customHeight="1" x14ac:dyDescent="0.2">
      <c r="A294" s="24"/>
      <c r="B294" s="52"/>
      <c r="C294" s="94"/>
      <c r="D294" s="94"/>
      <c r="E294" s="2"/>
      <c r="F294" s="95"/>
      <c r="G294" s="24"/>
      <c r="H294" s="1"/>
      <c r="I294" s="1"/>
      <c r="J294" s="102"/>
      <c r="K294" s="24"/>
      <c r="L294" s="24"/>
      <c r="M294" s="1"/>
      <c r="N294" s="1"/>
      <c r="O294" s="1"/>
      <c r="P294" s="1"/>
      <c r="Q294" s="1"/>
      <c r="R294" s="1"/>
      <c r="S294" s="1"/>
      <c r="T294" s="1"/>
      <c r="U294" s="1"/>
      <c r="V294" s="1"/>
      <c r="W294" s="1"/>
      <c r="X294" s="1"/>
      <c r="Y294" s="1"/>
      <c r="Z294" s="1"/>
    </row>
    <row r="295" spans="1:26" ht="15.75" customHeight="1" x14ac:dyDescent="0.2">
      <c r="A295" s="24"/>
      <c r="B295" s="52"/>
      <c r="C295" s="94"/>
      <c r="D295" s="94"/>
      <c r="E295" s="2"/>
      <c r="F295" s="95"/>
      <c r="G295" s="24"/>
      <c r="H295" s="1"/>
      <c r="I295" s="1"/>
      <c r="J295" s="102"/>
      <c r="K295" s="24"/>
      <c r="L295" s="24"/>
      <c r="M295" s="1"/>
      <c r="N295" s="1"/>
      <c r="O295" s="1"/>
      <c r="P295" s="1"/>
      <c r="Q295" s="1"/>
      <c r="R295" s="1"/>
      <c r="S295" s="1"/>
      <c r="T295" s="1"/>
      <c r="U295" s="1"/>
      <c r="V295" s="1"/>
      <c r="W295" s="1"/>
      <c r="X295" s="1"/>
      <c r="Y295" s="1"/>
      <c r="Z295" s="1"/>
    </row>
    <row r="296" spans="1:26" ht="15.75" customHeight="1" x14ac:dyDescent="0.2">
      <c r="A296" s="24"/>
      <c r="B296" s="52"/>
      <c r="C296" s="94"/>
      <c r="D296" s="94"/>
      <c r="E296" s="2"/>
      <c r="F296" s="95"/>
      <c r="G296" s="24"/>
      <c r="H296" s="1"/>
      <c r="I296" s="1"/>
      <c r="J296" s="102"/>
      <c r="K296" s="24"/>
      <c r="L296" s="24"/>
      <c r="M296" s="1"/>
      <c r="N296" s="1"/>
      <c r="O296" s="1"/>
      <c r="P296" s="1"/>
      <c r="Q296" s="1"/>
      <c r="R296" s="1"/>
      <c r="S296" s="1"/>
      <c r="T296" s="1"/>
      <c r="U296" s="1"/>
      <c r="V296" s="1"/>
      <c r="W296" s="1"/>
      <c r="X296" s="1"/>
      <c r="Y296" s="1"/>
      <c r="Z296" s="1"/>
    </row>
    <row r="297" spans="1:26" ht="15.75" customHeight="1" x14ac:dyDescent="0.2">
      <c r="A297" s="24"/>
      <c r="B297" s="52"/>
      <c r="C297" s="94"/>
      <c r="D297" s="94"/>
      <c r="E297" s="2"/>
      <c r="F297" s="95"/>
      <c r="G297" s="24"/>
      <c r="H297" s="1"/>
      <c r="I297" s="1"/>
      <c r="J297" s="102"/>
      <c r="K297" s="24"/>
      <c r="L297" s="24"/>
      <c r="M297" s="1"/>
      <c r="N297" s="1"/>
      <c r="O297" s="1"/>
      <c r="P297" s="1"/>
      <c r="Q297" s="1"/>
      <c r="R297" s="1"/>
      <c r="S297" s="1"/>
      <c r="T297" s="1"/>
      <c r="U297" s="1"/>
      <c r="V297" s="1"/>
      <c r="W297" s="1"/>
      <c r="X297" s="1"/>
      <c r="Y297" s="1"/>
      <c r="Z297" s="1"/>
    </row>
    <row r="298" spans="1:26" ht="15.75" customHeight="1" x14ac:dyDescent="0.2">
      <c r="A298" s="24"/>
      <c r="B298" s="52"/>
      <c r="C298" s="94"/>
      <c r="D298" s="94"/>
      <c r="E298" s="2"/>
      <c r="F298" s="95"/>
      <c r="G298" s="24"/>
      <c r="H298" s="1"/>
      <c r="I298" s="1"/>
      <c r="J298" s="102"/>
      <c r="K298" s="24"/>
      <c r="L298" s="24"/>
      <c r="M298" s="1"/>
      <c r="N298" s="1"/>
      <c r="O298" s="1"/>
      <c r="P298" s="1"/>
      <c r="Q298" s="1"/>
      <c r="R298" s="1"/>
      <c r="S298" s="1"/>
      <c r="T298" s="1"/>
      <c r="U298" s="1"/>
      <c r="V298" s="1"/>
      <c r="W298" s="1"/>
      <c r="X298" s="1"/>
      <c r="Y298" s="1"/>
      <c r="Z298" s="1"/>
    </row>
    <row r="299" spans="1:26" ht="15.75" customHeight="1" x14ac:dyDescent="0.2">
      <c r="A299" s="24"/>
      <c r="B299" s="52"/>
      <c r="C299" s="94"/>
      <c r="D299" s="94"/>
      <c r="E299" s="2"/>
      <c r="F299" s="95"/>
      <c r="G299" s="24"/>
      <c r="H299" s="1"/>
      <c r="I299" s="1"/>
      <c r="J299" s="102"/>
      <c r="K299" s="24"/>
      <c r="L299" s="24"/>
      <c r="M299" s="1"/>
      <c r="N299" s="1"/>
      <c r="O299" s="1"/>
      <c r="P299" s="1"/>
      <c r="Q299" s="1"/>
      <c r="R299" s="1"/>
      <c r="S299" s="1"/>
      <c r="T299" s="1"/>
      <c r="U299" s="1"/>
      <c r="V299" s="1"/>
      <c r="W299" s="1"/>
      <c r="X299" s="1"/>
      <c r="Y299" s="1"/>
      <c r="Z299" s="1"/>
    </row>
    <row r="300" spans="1:26" ht="15.75" customHeight="1" x14ac:dyDescent="0.2">
      <c r="A300" s="24"/>
      <c r="B300" s="52"/>
      <c r="C300" s="94"/>
      <c r="D300" s="94"/>
      <c r="E300" s="2"/>
      <c r="F300" s="95"/>
      <c r="G300" s="24"/>
      <c r="H300" s="1"/>
      <c r="I300" s="1"/>
      <c r="J300" s="102"/>
      <c r="K300" s="24"/>
      <c r="L300" s="24"/>
      <c r="M300" s="1"/>
      <c r="N300" s="1"/>
      <c r="O300" s="1"/>
      <c r="P300" s="1"/>
      <c r="Q300" s="1"/>
      <c r="R300" s="1"/>
      <c r="S300" s="1"/>
      <c r="T300" s="1"/>
      <c r="U300" s="1"/>
      <c r="V300" s="1"/>
      <c r="W300" s="1"/>
      <c r="X300" s="1"/>
      <c r="Y300" s="1"/>
      <c r="Z300" s="1"/>
    </row>
    <row r="301" spans="1:26" ht="15.75" customHeight="1" x14ac:dyDescent="0.2">
      <c r="A301" s="24"/>
      <c r="B301" s="52"/>
      <c r="C301" s="94"/>
      <c r="D301" s="94"/>
      <c r="E301" s="2"/>
      <c r="F301" s="95"/>
      <c r="G301" s="24"/>
      <c r="H301" s="1"/>
      <c r="I301" s="1"/>
      <c r="J301" s="102"/>
      <c r="K301" s="24"/>
      <c r="L301" s="24"/>
      <c r="M301" s="1"/>
      <c r="N301" s="1"/>
      <c r="O301" s="1"/>
      <c r="P301" s="1"/>
      <c r="Q301" s="1"/>
      <c r="R301" s="1"/>
      <c r="S301" s="1"/>
      <c r="T301" s="1"/>
      <c r="U301" s="1"/>
      <c r="V301" s="1"/>
      <c r="W301" s="1"/>
      <c r="X301" s="1"/>
      <c r="Y301" s="1"/>
      <c r="Z301" s="1"/>
    </row>
    <row r="302" spans="1:26" ht="15.75" customHeight="1" x14ac:dyDescent="0.2">
      <c r="A302" s="24"/>
      <c r="B302" s="52"/>
      <c r="C302" s="94"/>
      <c r="D302" s="94"/>
      <c r="E302" s="2"/>
      <c r="F302" s="95"/>
      <c r="G302" s="24"/>
      <c r="H302" s="1"/>
      <c r="I302" s="1"/>
      <c r="J302" s="102"/>
      <c r="K302" s="24"/>
      <c r="L302" s="24"/>
      <c r="M302" s="1"/>
      <c r="N302" s="1"/>
      <c r="O302" s="1"/>
      <c r="P302" s="1"/>
      <c r="Q302" s="1"/>
      <c r="R302" s="1"/>
      <c r="S302" s="1"/>
      <c r="T302" s="1"/>
      <c r="U302" s="1"/>
      <c r="V302" s="1"/>
      <c r="W302" s="1"/>
      <c r="X302" s="1"/>
      <c r="Y302" s="1"/>
      <c r="Z302" s="1"/>
    </row>
    <row r="303" spans="1:26" ht="15.75" customHeight="1" x14ac:dyDescent="0.2">
      <c r="A303" s="24"/>
      <c r="B303" s="52"/>
      <c r="C303" s="94"/>
      <c r="D303" s="94"/>
      <c r="E303" s="2"/>
      <c r="F303" s="95"/>
      <c r="G303" s="24"/>
      <c r="H303" s="1"/>
      <c r="I303" s="1"/>
      <c r="J303" s="102"/>
      <c r="K303" s="24"/>
      <c r="L303" s="24"/>
      <c r="M303" s="1"/>
      <c r="N303" s="1"/>
      <c r="O303" s="1"/>
      <c r="P303" s="1"/>
      <c r="Q303" s="1"/>
      <c r="R303" s="1"/>
      <c r="S303" s="1"/>
      <c r="T303" s="1"/>
      <c r="U303" s="1"/>
      <c r="V303" s="1"/>
      <c r="W303" s="1"/>
      <c r="X303" s="1"/>
      <c r="Y303" s="1"/>
      <c r="Z303" s="1"/>
    </row>
    <row r="304" spans="1:26" ht="15.75" customHeight="1" x14ac:dyDescent="0.2">
      <c r="A304" s="24"/>
      <c r="B304" s="52"/>
      <c r="C304" s="94"/>
      <c r="D304" s="94"/>
      <c r="E304" s="2"/>
      <c r="F304" s="95"/>
      <c r="G304" s="24"/>
      <c r="H304" s="1"/>
      <c r="I304" s="1"/>
      <c r="J304" s="102"/>
      <c r="K304" s="24"/>
      <c r="L304" s="24"/>
      <c r="M304" s="1"/>
      <c r="N304" s="1"/>
      <c r="O304" s="1"/>
      <c r="P304" s="1"/>
      <c r="Q304" s="1"/>
      <c r="R304" s="1"/>
      <c r="S304" s="1"/>
      <c r="T304" s="1"/>
      <c r="U304" s="1"/>
      <c r="V304" s="1"/>
      <c r="W304" s="1"/>
      <c r="X304" s="1"/>
      <c r="Y304" s="1"/>
      <c r="Z304" s="1"/>
    </row>
    <row r="305" spans="1:26" ht="15.75" customHeight="1" x14ac:dyDescent="0.2">
      <c r="A305" s="24"/>
      <c r="B305" s="52"/>
      <c r="C305" s="94"/>
      <c r="D305" s="94"/>
      <c r="E305" s="2"/>
      <c r="F305" s="95"/>
      <c r="G305" s="24"/>
      <c r="H305" s="1"/>
      <c r="I305" s="1"/>
      <c r="J305" s="102"/>
      <c r="K305" s="24"/>
      <c r="L305" s="24"/>
      <c r="M305" s="1"/>
      <c r="N305" s="1"/>
      <c r="O305" s="1"/>
      <c r="P305" s="1"/>
      <c r="Q305" s="1"/>
      <c r="R305" s="1"/>
      <c r="S305" s="1"/>
      <c r="T305" s="1"/>
      <c r="U305" s="1"/>
      <c r="V305" s="1"/>
      <c r="W305" s="1"/>
      <c r="X305" s="1"/>
      <c r="Y305" s="1"/>
      <c r="Z305" s="1"/>
    </row>
    <row r="306" spans="1:26" ht="15.75" customHeight="1" x14ac:dyDescent="0.2">
      <c r="A306" s="24"/>
      <c r="B306" s="52"/>
      <c r="C306" s="94"/>
      <c r="D306" s="94"/>
      <c r="E306" s="2"/>
      <c r="F306" s="95"/>
      <c r="G306" s="24"/>
      <c r="H306" s="1"/>
      <c r="I306" s="1"/>
      <c r="J306" s="102"/>
      <c r="K306" s="24"/>
      <c r="L306" s="24"/>
      <c r="M306" s="1"/>
      <c r="N306" s="1"/>
      <c r="O306" s="1"/>
      <c r="P306" s="1"/>
      <c r="Q306" s="1"/>
      <c r="R306" s="1"/>
      <c r="S306" s="1"/>
      <c r="T306" s="1"/>
      <c r="U306" s="1"/>
      <c r="V306" s="1"/>
      <c r="W306" s="1"/>
      <c r="X306" s="1"/>
      <c r="Y306" s="1"/>
      <c r="Z306" s="1"/>
    </row>
    <row r="307" spans="1:26" ht="15.75" customHeight="1" x14ac:dyDescent="0.2">
      <c r="A307" s="24"/>
      <c r="B307" s="52"/>
      <c r="C307" s="94"/>
      <c r="D307" s="94"/>
      <c r="E307" s="2"/>
      <c r="F307" s="95"/>
      <c r="G307" s="24"/>
      <c r="H307" s="1"/>
      <c r="I307" s="1"/>
      <c r="J307" s="102"/>
      <c r="K307" s="24"/>
      <c r="L307" s="24"/>
      <c r="M307" s="1"/>
      <c r="N307" s="1"/>
      <c r="O307" s="1"/>
      <c r="P307" s="1"/>
      <c r="Q307" s="1"/>
      <c r="R307" s="1"/>
      <c r="S307" s="1"/>
      <c r="T307" s="1"/>
      <c r="U307" s="1"/>
      <c r="V307" s="1"/>
      <c r="W307" s="1"/>
      <c r="X307" s="1"/>
      <c r="Y307" s="1"/>
      <c r="Z307" s="1"/>
    </row>
    <row r="308" spans="1:26" ht="15.75" customHeight="1" x14ac:dyDescent="0.2">
      <c r="A308" s="24"/>
      <c r="B308" s="52"/>
      <c r="C308" s="94"/>
      <c r="D308" s="94"/>
      <c r="E308" s="2"/>
      <c r="F308" s="95"/>
      <c r="G308" s="24"/>
      <c r="H308" s="1"/>
      <c r="I308" s="1"/>
      <c r="J308" s="102"/>
      <c r="K308" s="24"/>
      <c r="L308" s="24"/>
      <c r="M308" s="1"/>
      <c r="N308" s="1"/>
      <c r="O308" s="1"/>
      <c r="P308" s="1"/>
      <c r="Q308" s="1"/>
      <c r="R308" s="1"/>
      <c r="S308" s="1"/>
      <c r="T308" s="1"/>
      <c r="U308" s="1"/>
      <c r="V308" s="1"/>
      <c r="W308" s="1"/>
      <c r="X308" s="1"/>
      <c r="Y308" s="1"/>
      <c r="Z308" s="1"/>
    </row>
    <row r="309" spans="1:26" ht="15.75" customHeight="1" x14ac:dyDescent="0.2">
      <c r="A309" s="24"/>
      <c r="B309" s="52"/>
      <c r="C309" s="94"/>
      <c r="D309" s="94"/>
      <c r="E309" s="2"/>
      <c r="F309" s="95"/>
      <c r="G309" s="24"/>
      <c r="H309" s="1"/>
      <c r="I309" s="1"/>
      <c r="J309" s="102"/>
      <c r="K309" s="24"/>
      <c r="L309" s="24"/>
      <c r="M309" s="1"/>
      <c r="N309" s="1"/>
      <c r="O309" s="1"/>
      <c r="P309" s="1"/>
      <c r="Q309" s="1"/>
      <c r="R309" s="1"/>
      <c r="S309" s="1"/>
      <c r="T309" s="1"/>
      <c r="U309" s="1"/>
      <c r="V309" s="1"/>
      <c r="W309" s="1"/>
      <c r="X309" s="1"/>
      <c r="Y309" s="1"/>
      <c r="Z309" s="1"/>
    </row>
    <row r="310" spans="1:26" ht="15.75" customHeight="1" x14ac:dyDescent="0.2">
      <c r="A310" s="24"/>
      <c r="B310" s="52"/>
      <c r="C310" s="94"/>
      <c r="D310" s="94"/>
      <c r="E310" s="2"/>
      <c r="F310" s="95"/>
      <c r="G310" s="24"/>
      <c r="H310" s="1"/>
      <c r="I310" s="1"/>
      <c r="J310" s="102"/>
      <c r="K310" s="24"/>
      <c r="L310" s="24"/>
      <c r="M310" s="1"/>
      <c r="N310" s="1"/>
      <c r="O310" s="1"/>
      <c r="P310" s="1"/>
      <c r="Q310" s="1"/>
      <c r="R310" s="1"/>
      <c r="S310" s="1"/>
      <c r="T310" s="1"/>
      <c r="U310" s="1"/>
      <c r="V310" s="1"/>
      <c r="W310" s="1"/>
      <c r="X310" s="1"/>
      <c r="Y310" s="1"/>
      <c r="Z310" s="1"/>
    </row>
    <row r="311" spans="1:26" ht="15.75" customHeight="1" x14ac:dyDescent="0.2">
      <c r="A311" s="24"/>
      <c r="B311" s="52"/>
      <c r="C311" s="94"/>
      <c r="D311" s="94"/>
      <c r="E311" s="2"/>
      <c r="F311" s="95"/>
      <c r="G311" s="24"/>
      <c r="H311" s="1"/>
      <c r="I311" s="1"/>
      <c r="J311" s="102"/>
      <c r="K311" s="24"/>
      <c r="L311" s="24"/>
      <c r="M311" s="1"/>
      <c r="N311" s="1"/>
      <c r="O311" s="1"/>
      <c r="P311" s="1"/>
      <c r="Q311" s="1"/>
      <c r="R311" s="1"/>
      <c r="S311" s="1"/>
      <c r="T311" s="1"/>
      <c r="U311" s="1"/>
      <c r="V311" s="1"/>
      <c r="W311" s="1"/>
      <c r="X311" s="1"/>
      <c r="Y311" s="1"/>
      <c r="Z311" s="1"/>
    </row>
    <row r="312" spans="1:26" ht="15.75" customHeight="1" x14ac:dyDescent="0.2">
      <c r="A312" s="24"/>
      <c r="B312" s="52"/>
      <c r="C312" s="94"/>
      <c r="D312" s="94"/>
      <c r="E312" s="2"/>
      <c r="F312" s="95"/>
      <c r="G312" s="24"/>
      <c r="H312" s="1"/>
      <c r="I312" s="1"/>
      <c r="J312" s="102"/>
      <c r="K312" s="24"/>
      <c r="L312" s="24"/>
      <c r="M312" s="1"/>
      <c r="N312" s="1"/>
      <c r="O312" s="1"/>
      <c r="P312" s="1"/>
      <c r="Q312" s="1"/>
      <c r="R312" s="1"/>
      <c r="S312" s="1"/>
      <c r="T312" s="1"/>
      <c r="U312" s="1"/>
      <c r="V312" s="1"/>
      <c r="W312" s="1"/>
      <c r="X312" s="1"/>
      <c r="Y312" s="1"/>
      <c r="Z312" s="1"/>
    </row>
    <row r="313" spans="1:26" ht="15.75" customHeight="1" x14ac:dyDescent="0.2">
      <c r="A313" s="24"/>
      <c r="B313" s="52"/>
      <c r="C313" s="94"/>
      <c r="D313" s="94"/>
      <c r="E313" s="2"/>
      <c r="F313" s="95"/>
      <c r="G313" s="24"/>
      <c r="H313" s="1"/>
      <c r="I313" s="1"/>
      <c r="J313" s="102"/>
      <c r="K313" s="24"/>
      <c r="L313" s="24"/>
      <c r="M313" s="1"/>
      <c r="N313" s="1"/>
      <c r="O313" s="1"/>
      <c r="P313" s="1"/>
      <c r="Q313" s="1"/>
      <c r="R313" s="1"/>
      <c r="S313" s="1"/>
      <c r="T313" s="1"/>
      <c r="U313" s="1"/>
      <c r="V313" s="1"/>
      <c r="W313" s="1"/>
      <c r="X313" s="1"/>
      <c r="Y313" s="1"/>
      <c r="Z313" s="1"/>
    </row>
    <row r="314" spans="1:26" ht="15.75" customHeight="1" x14ac:dyDescent="0.2">
      <c r="A314" s="24"/>
      <c r="B314" s="52"/>
      <c r="C314" s="94"/>
      <c r="D314" s="94"/>
      <c r="E314" s="2"/>
      <c r="F314" s="95"/>
      <c r="G314" s="24"/>
      <c r="H314" s="1"/>
      <c r="I314" s="1"/>
      <c r="J314" s="102"/>
      <c r="K314" s="24"/>
      <c r="L314" s="24"/>
      <c r="M314" s="1"/>
      <c r="N314" s="1"/>
      <c r="O314" s="1"/>
      <c r="P314" s="1"/>
      <c r="Q314" s="1"/>
      <c r="R314" s="1"/>
      <c r="S314" s="1"/>
      <c r="T314" s="1"/>
      <c r="U314" s="1"/>
      <c r="V314" s="1"/>
      <c r="W314" s="1"/>
      <c r="X314" s="1"/>
      <c r="Y314" s="1"/>
      <c r="Z314" s="1"/>
    </row>
    <row r="315" spans="1:26" ht="15.75" customHeight="1" x14ac:dyDescent="0.2">
      <c r="A315" s="24"/>
      <c r="B315" s="52"/>
      <c r="C315" s="94"/>
      <c r="D315" s="94"/>
      <c r="E315" s="2"/>
      <c r="F315" s="95"/>
      <c r="G315" s="24"/>
      <c r="H315" s="1"/>
      <c r="I315" s="1"/>
      <c r="J315" s="102"/>
      <c r="K315" s="24"/>
      <c r="L315" s="24"/>
      <c r="M315" s="1"/>
      <c r="N315" s="1"/>
      <c r="O315" s="1"/>
      <c r="P315" s="1"/>
      <c r="Q315" s="1"/>
      <c r="R315" s="1"/>
      <c r="S315" s="1"/>
      <c r="T315" s="1"/>
      <c r="U315" s="1"/>
      <c r="V315" s="1"/>
      <c r="W315" s="1"/>
      <c r="X315" s="1"/>
      <c r="Y315" s="1"/>
      <c r="Z315" s="1"/>
    </row>
    <row r="316" spans="1:26" ht="15.75" customHeight="1" x14ac:dyDescent="0.2">
      <c r="A316" s="24"/>
      <c r="B316" s="52"/>
      <c r="C316" s="94"/>
      <c r="D316" s="94"/>
      <c r="E316" s="2"/>
      <c r="F316" s="95"/>
      <c r="G316" s="24"/>
      <c r="H316" s="1"/>
      <c r="I316" s="1"/>
      <c r="J316" s="102"/>
      <c r="K316" s="24"/>
      <c r="L316" s="24"/>
      <c r="M316" s="1"/>
      <c r="N316" s="1"/>
      <c r="O316" s="1"/>
      <c r="P316" s="1"/>
      <c r="Q316" s="1"/>
      <c r="R316" s="1"/>
      <c r="S316" s="1"/>
      <c r="T316" s="1"/>
      <c r="U316" s="1"/>
      <c r="V316" s="1"/>
      <c r="W316" s="1"/>
      <c r="X316" s="1"/>
      <c r="Y316" s="1"/>
      <c r="Z316" s="1"/>
    </row>
    <row r="317" spans="1:26" ht="15.75" customHeight="1" x14ac:dyDescent="0.2">
      <c r="A317" s="24"/>
      <c r="B317" s="52"/>
      <c r="C317" s="94"/>
      <c r="D317" s="94"/>
      <c r="E317" s="2"/>
      <c r="F317" s="95"/>
      <c r="G317" s="24"/>
      <c r="H317" s="1"/>
      <c r="I317" s="1"/>
      <c r="J317" s="102"/>
      <c r="K317" s="24"/>
      <c r="L317" s="24"/>
      <c r="M317" s="1"/>
      <c r="N317" s="1"/>
      <c r="O317" s="1"/>
      <c r="P317" s="1"/>
      <c r="Q317" s="1"/>
      <c r="R317" s="1"/>
      <c r="S317" s="1"/>
      <c r="T317" s="1"/>
      <c r="U317" s="1"/>
      <c r="V317" s="1"/>
      <c r="W317" s="1"/>
      <c r="X317" s="1"/>
      <c r="Y317" s="1"/>
      <c r="Z317" s="1"/>
    </row>
    <row r="318" spans="1:26" ht="15.75" customHeight="1" x14ac:dyDescent="0.2">
      <c r="A318" s="24"/>
      <c r="B318" s="52"/>
      <c r="C318" s="94"/>
      <c r="D318" s="94"/>
      <c r="E318" s="2"/>
      <c r="F318" s="95"/>
      <c r="G318" s="24"/>
      <c r="H318" s="1"/>
      <c r="I318" s="1"/>
      <c r="J318" s="102"/>
      <c r="K318" s="24"/>
      <c r="L318" s="24"/>
      <c r="M318" s="1"/>
      <c r="N318" s="1"/>
      <c r="O318" s="1"/>
      <c r="P318" s="1"/>
      <c r="Q318" s="1"/>
      <c r="R318" s="1"/>
      <c r="S318" s="1"/>
      <c r="T318" s="1"/>
      <c r="U318" s="1"/>
      <c r="V318" s="1"/>
      <c r="W318" s="1"/>
      <c r="X318" s="1"/>
      <c r="Y318" s="1"/>
      <c r="Z318" s="1"/>
    </row>
    <row r="319" spans="1:26" ht="15.75" customHeight="1" x14ac:dyDescent="0.2">
      <c r="A319" s="24"/>
      <c r="B319" s="52"/>
      <c r="C319" s="94"/>
      <c r="D319" s="94"/>
      <c r="E319" s="2"/>
      <c r="F319" s="95"/>
      <c r="G319" s="24"/>
      <c r="H319" s="1"/>
      <c r="I319" s="1"/>
      <c r="J319" s="102"/>
      <c r="K319" s="24"/>
      <c r="L319" s="24"/>
      <c r="M319" s="1"/>
      <c r="N319" s="1"/>
      <c r="O319" s="1"/>
      <c r="P319" s="1"/>
      <c r="Q319" s="1"/>
      <c r="R319" s="1"/>
      <c r="S319" s="1"/>
      <c r="T319" s="1"/>
      <c r="U319" s="1"/>
      <c r="V319" s="1"/>
      <c r="W319" s="1"/>
      <c r="X319" s="1"/>
      <c r="Y319" s="1"/>
      <c r="Z319" s="1"/>
    </row>
    <row r="320" spans="1:26" ht="15.75" customHeight="1" x14ac:dyDescent="0.2">
      <c r="A320" s="24"/>
      <c r="B320" s="52"/>
      <c r="C320" s="94"/>
      <c r="D320" s="94"/>
      <c r="E320" s="2"/>
      <c r="F320" s="95"/>
      <c r="G320" s="24"/>
      <c r="H320" s="1"/>
      <c r="I320" s="1"/>
      <c r="J320" s="102"/>
      <c r="K320" s="24"/>
      <c r="L320" s="24"/>
      <c r="M320" s="1"/>
      <c r="N320" s="1"/>
      <c r="O320" s="1"/>
      <c r="P320" s="1"/>
      <c r="Q320" s="1"/>
      <c r="R320" s="1"/>
      <c r="S320" s="1"/>
      <c r="T320" s="1"/>
      <c r="U320" s="1"/>
      <c r="V320" s="1"/>
      <c r="W320" s="1"/>
      <c r="X320" s="1"/>
      <c r="Y320" s="1"/>
      <c r="Z320" s="1"/>
    </row>
    <row r="321" spans="1:26" ht="15.75" customHeight="1" x14ac:dyDescent="0.2">
      <c r="A321" s="24"/>
      <c r="B321" s="52"/>
      <c r="C321" s="94"/>
      <c r="D321" s="94"/>
      <c r="E321" s="2"/>
      <c r="F321" s="95"/>
      <c r="G321" s="24"/>
      <c r="H321" s="1"/>
      <c r="I321" s="1"/>
      <c r="J321" s="102"/>
      <c r="K321" s="24"/>
      <c r="L321" s="24"/>
      <c r="M321" s="1"/>
      <c r="N321" s="1"/>
      <c r="O321" s="1"/>
      <c r="P321" s="1"/>
      <c r="Q321" s="1"/>
      <c r="R321" s="1"/>
      <c r="S321" s="1"/>
      <c r="T321" s="1"/>
      <c r="U321" s="1"/>
      <c r="V321" s="1"/>
      <c r="W321" s="1"/>
      <c r="X321" s="1"/>
      <c r="Y321" s="1"/>
      <c r="Z321" s="1"/>
    </row>
    <row r="322" spans="1:26" ht="15.75" customHeight="1" x14ac:dyDescent="0.2">
      <c r="A322" s="24"/>
      <c r="B322" s="52"/>
      <c r="C322" s="94"/>
      <c r="D322" s="94"/>
      <c r="E322" s="2"/>
      <c r="F322" s="95"/>
      <c r="G322" s="24"/>
      <c r="H322" s="1"/>
      <c r="I322" s="1"/>
      <c r="J322" s="102"/>
      <c r="K322" s="24"/>
      <c r="L322" s="24"/>
      <c r="M322" s="1"/>
      <c r="N322" s="1"/>
      <c r="O322" s="1"/>
      <c r="P322" s="1"/>
      <c r="Q322" s="1"/>
      <c r="R322" s="1"/>
      <c r="S322" s="1"/>
      <c r="T322" s="1"/>
      <c r="U322" s="1"/>
      <c r="V322" s="1"/>
      <c r="W322" s="1"/>
      <c r="X322" s="1"/>
      <c r="Y322" s="1"/>
      <c r="Z322" s="1"/>
    </row>
    <row r="323" spans="1:26" ht="15.75" customHeight="1" x14ac:dyDescent="0.2">
      <c r="A323" s="24"/>
      <c r="B323" s="52"/>
      <c r="C323" s="94"/>
      <c r="D323" s="94"/>
      <c r="E323" s="2"/>
      <c r="F323" s="95"/>
      <c r="G323" s="24"/>
      <c r="H323" s="1"/>
      <c r="I323" s="1"/>
      <c r="J323" s="102"/>
      <c r="K323" s="24"/>
      <c r="L323" s="24"/>
      <c r="M323" s="1"/>
      <c r="N323" s="1"/>
      <c r="O323" s="1"/>
      <c r="P323" s="1"/>
      <c r="Q323" s="1"/>
      <c r="R323" s="1"/>
      <c r="S323" s="1"/>
      <c r="T323" s="1"/>
      <c r="U323" s="1"/>
      <c r="V323" s="1"/>
      <c r="W323" s="1"/>
      <c r="X323" s="1"/>
      <c r="Y323" s="1"/>
      <c r="Z323" s="1"/>
    </row>
    <row r="324" spans="1:26" ht="15.75" customHeight="1" x14ac:dyDescent="0.2">
      <c r="A324" s="24"/>
      <c r="B324" s="52"/>
      <c r="C324" s="94"/>
      <c r="D324" s="94"/>
      <c r="E324" s="2"/>
      <c r="F324" s="95"/>
      <c r="G324" s="24"/>
      <c r="H324" s="1"/>
      <c r="I324" s="1"/>
      <c r="J324" s="102"/>
      <c r="K324" s="24"/>
      <c r="L324" s="24"/>
      <c r="M324" s="1"/>
      <c r="N324" s="1"/>
      <c r="O324" s="1"/>
      <c r="P324" s="1"/>
      <c r="Q324" s="1"/>
      <c r="R324" s="1"/>
      <c r="S324" s="1"/>
      <c r="T324" s="1"/>
      <c r="U324" s="1"/>
      <c r="V324" s="1"/>
      <c r="W324" s="1"/>
      <c r="X324" s="1"/>
      <c r="Y324" s="1"/>
      <c r="Z324" s="1"/>
    </row>
    <row r="325" spans="1:26" ht="15.75" customHeight="1" x14ac:dyDescent="0.2">
      <c r="A325" s="24"/>
      <c r="B325" s="52"/>
      <c r="C325" s="94"/>
      <c r="D325" s="94"/>
      <c r="E325" s="2"/>
      <c r="F325" s="95"/>
      <c r="G325" s="24"/>
      <c r="H325" s="1"/>
      <c r="I325" s="1"/>
      <c r="J325" s="102"/>
      <c r="K325" s="24"/>
      <c r="L325" s="24"/>
      <c r="M325" s="1"/>
      <c r="N325" s="1"/>
      <c r="O325" s="1"/>
      <c r="P325" s="1"/>
      <c r="Q325" s="1"/>
      <c r="R325" s="1"/>
      <c r="S325" s="1"/>
      <c r="T325" s="1"/>
      <c r="U325" s="1"/>
      <c r="V325" s="1"/>
      <c r="W325" s="1"/>
      <c r="X325" s="1"/>
      <c r="Y325" s="1"/>
      <c r="Z325" s="1"/>
    </row>
    <row r="326" spans="1:26" ht="15.75" customHeight="1" x14ac:dyDescent="0.2">
      <c r="A326" s="24"/>
      <c r="B326" s="52"/>
      <c r="C326" s="94"/>
      <c r="D326" s="94"/>
      <c r="E326" s="2"/>
      <c r="F326" s="95"/>
      <c r="G326" s="24"/>
      <c r="H326" s="1"/>
      <c r="I326" s="1"/>
      <c r="J326" s="102"/>
      <c r="K326" s="24"/>
      <c r="L326" s="24"/>
      <c r="M326" s="1"/>
      <c r="N326" s="1"/>
      <c r="O326" s="1"/>
      <c r="P326" s="1"/>
      <c r="Q326" s="1"/>
      <c r="R326" s="1"/>
      <c r="S326" s="1"/>
      <c r="T326" s="1"/>
      <c r="U326" s="1"/>
      <c r="V326" s="1"/>
      <c r="W326" s="1"/>
      <c r="X326" s="1"/>
      <c r="Y326" s="1"/>
      <c r="Z326" s="1"/>
    </row>
    <row r="327" spans="1:26" ht="15.75" customHeight="1" x14ac:dyDescent="0.2">
      <c r="A327" s="24"/>
      <c r="B327" s="52"/>
      <c r="C327" s="94"/>
      <c r="D327" s="94"/>
      <c r="E327" s="2"/>
      <c r="F327" s="95"/>
      <c r="G327" s="24"/>
      <c r="H327" s="1"/>
      <c r="I327" s="1"/>
      <c r="J327" s="102"/>
      <c r="K327" s="24"/>
      <c r="L327" s="24"/>
      <c r="M327" s="1"/>
      <c r="N327" s="1"/>
      <c r="O327" s="1"/>
      <c r="P327" s="1"/>
      <c r="Q327" s="1"/>
      <c r="R327" s="1"/>
      <c r="S327" s="1"/>
      <c r="T327" s="1"/>
      <c r="U327" s="1"/>
      <c r="V327" s="1"/>
      <c r="W327" s="1"/>
      <c r="X327" s="1"/>
      <c r="Y327" s="1"/>
      <c r="Z327" s="1"/>
    </row>
    <row r="328" spans="1:26" ht="15.75" customHeight="1" x14ac:dyDescent="0.2">
      <c r="A328" s="24"/>
      <c r="B328" s="52"/>
      <c r="C328" s="94"/>
      <c r="D328" s="94"/>
      <c r="E328" s="2"/>
      <c r="F328" s="95"/>
      <c r="G328" s="24"/>
      <c r="H328" s="1"/>
      <c r="I328" s="1"/>
      <c r="J328" s="102"/>
      <c r="K328" s="24"/>
      <c r="L328" s="24"/>
      <c r="M328" s="1"/>
      <c r="N328" s="1"/>
      <c r="O328" s="1"/>
      <c r="P328" s="1"/>
      <c r="Q328" s="1"/>
      <c r="R328" s="1"/>
      <c r="S328" s="1"/>
      <c r="T328" s="1"/>
      <c r="U328" s="1"/>
      <c r="V328" s="1"/>
      <c r="W328" s="1"/>
      <c r="X328" s="1"/>
      <c r="Y328" s="1"/>
      <c r="Z328" s="1"/>
    </row>
    <row r="329" spans="1:26" ht="15.75" customHeight="1" x14ac:dyDescent="0.2">
      <c r="A329" s="24"/>
      <c r="B329" s="52"/>
      <c r="C329" s="94"/>
      <c r="D329" s="94"/>
      <c r="E329" s="2"/>
      <c r="F329" s="95"/>
      <c r="G329" s="24"/>
      <c r="H329" s="1"/>
      <c r="I329" s="1"/>
      <c r="J329" s="102"/>
      <c r="K329" s="24"/>
      <c r="L329" s="24"/>
      <c r="M329" s="1"/>
      <c r="N329" s="1"/>
      <c r="O329" s="1"/>
      <c r="P329" s="1"/>
      <c r="Q329" s="1"/>
      <c r="R329" s="1"/>
      <c r="S329" s="1"/>
      <c r="T329" s="1"/>
      <c r="U329" s="1"/>
      <c r="V329" s="1"/>
      <c r="W329" s="1"/>
      <c r="X329" s="1"/>
      <c r="Y329" s="1"/>
      <c r="Z329" s="1"/>
    </row>
    <row r="330" spans="1:26" ht="15.75" customHeight="1" x14ac:dyDescent="0.2">
      <c r="A330" s="24"/>
      <c r="B330" s="52"/>
      <c r="C330" s="94"/>
      <c r="D330" s="94"/>
      <c r="E330" s="2"/>
      <c r="F330" s="95"/>
      <c r="G330" s="24"/>
      <c r="H330" s="1"/>
      <c r="I330" s="1"/>
      <c r="J330" s="102"/>
      <c r="K330" s="24"/>
      <c r="L330" s="24"/>
      <c r="M330" s="1"/>
      <c r="N330" s="1"/>
      <c r="O330" s="1"/>
      <c r="P330" s="1"/>
      <c r="Q330" s="1"/>
      <c r="R330" s="1"/>
      <c r="S330" s="1"/>
      <c r="T330" s="1"/>
      <c r="U330" s="1"/>
      <c r="V330" s="1"/>
      <c r="W330" s="1"/>
      <c r="X330" s="1"/>
      <c r="Y330" s="1"/>
      <c r="Z330" s="1"/>
    </row>
    <row r="331" spans="1:26" ht="15.75" customHeight="1" x14ac:dyDescent="0.2">
      <c r="A331" s="24"/>
      <c r="B331" s="52"/>
      <c r="C331" s="94"/>
      <c r="D331" s="94"/>
      <c r="E331" s="2"/>
      <c r="F331" s="95"/>
      <c r="G331" s="24"/>
      <c r="H331" s="1"/>
      <c r="I331" s="1"/>
      <c r="J331" s="102"/>
      <c r="K331" s="24"/>
      <c r="L331" s="24"/>
      <c r="M331" s="1"/>
      <c r="N331" s="1"/>
      <c r="O331" s="1"/>
      <c r="P331" s="1"/>
      <c r="Q331" s="1"/>
      <c r="R331" s="1"/>
      <c r="S331" s="1"/>
      <c r="T331" s="1"/>
      <c r="U331" s="1"/>
      <c r="V331" s="1"/>
      <c r="W331" s="1"/>
      <c r="X331" s="1"/>
      <c r="Y331" s="1"/>
      <c r="Z331" s="1"/>
    </row>
    <row r="332" spans="1:26" ht="15.75" customHeight="1" x14ac:dyDescent="0.2">
      <c r="A332" s="24"/>
      <c r="B332" s="52"/>
      <c r="C332" s="94"/>
      <c r="D332" s="94"/>
      <c r="E332" s="2"/>
      <c r="F332" s="95"/>
      <c r="G332" s="24"/>
      <c r="H332" s="1"/>
      <c r="I332" s="1"/>
      <c r="J332" s="102"/>
      <c r="K332" s="24"/>
      <c r="L332" s="24"/>
      <c r="M332" s="1"/>
      <c r="N332" s="1"/>
      <c r="O332" s="1"/>
      <c r="P332" s="1"/>
      <c r="Q332" s="1"/>
      <c r="R332" s="1"/>
      <c r="S332" s="1"/>
      <c r="T332" s="1"/>
      <c r="U332" s="1"/>
      <c r="V332" s="1"/>
      <c r="W332" s="1"/>
      <c r="X332" s="1"/>
      <c r="Y332" s="1"/>
      <c r="Z332" s="1"/>
    </row>
    <row r="333" spans="1:26" ht="15.75" customHeight="1" x14ac:dyDescent="0.2">
      <c r="A333" s="24"/>
      <c r="B333" s="52"/>
      <c r="C333" s="94"/>
      <c r="D333" s="94"/>
      <c r="E333" s="2"/>
      <c r="F333" s="95"/>
      <c r="G333" s="24"/>
      <c r="H333" s="1"/>
      <c r="I333" s="1"/>
      <c r="J333" s="102"/>
      <c r="K333" s="24"/>
      <c r="L333" s="24"/>
      <c r="M333" s="1"/>
      <c r="N333" s="1"/>
      <c r="O333" s="1"/>
      <c r="P333" s="1"/>
      <c r="Q333" s="1"/>
      <c r="R333" s="1"/>
      <c r="S333" s="1"/>
      <c r="T333" s="1"/>
      <c r="U333" s="1"/>
      <c r="V333" s="1"/>
      <c r="W333" s="1"/>
      <c r="X333" s="1"/>
      <c r="Y333" s="1"/>
      <c r="Z333" s="1"/>
    </row>
    <row r="334" spans="1:26" ht="15.75" customHeight="1" x14ac:dyDescent="0.2">
      <c r="A334" s="24"/>
      <c r="B334" s="52"/>
      <c r="C334" s="94"/>
      <c r="D334" s="94"/>
      <c r="E334" s="2"/>
      <c r="F334" s="95"/>
      <c r="G334" s="24"/>
      <c r="H334" s="1"/>
      <c r="I334" s="1"/>
      <c r="J334" s="102"/>
      <c r="K334" s="24"/>
      <c r="L334" s="24"/>
      <c r="M334" s="1"/>
      <c r="N334" s="1"/>
      <c r="O334" s="1"/>
      <c r="P334" s="1"/>
      <c r="Q334" s="1"/>
      <c r="R334" s="1"/>
      <c r="S334" s="1"/>
      <c r="T334" s="1"/>
      <c r="U334" s="1"/>
      <c r="V334" s="1"/>
      <c r="W334" s="1"/>
      <c r="X334" s="1"/>
      <c r="Y334" s="1"/>
      <c r="Z334" s="1"/>
    </row>
    <row r="335" spans="1:26" ht="15.75" customHeight="1" x14ac:dyDescent="0.2">
      <c r="A335" s="24"/>
      <c r="B335" s="52"/>
      <c r="C335" s="94"/>
      <c r="D335" s="94"/>
      <c r="E335" s="2"/>
      <c r="F335" s="95"/>
      <c r="G335" s="24"/>
      <c r="H335" s="1"/>
      <c r="I335" s="1"/>
      <c r="J335" s="102"/>
      <c r="K335" s="24"/>
      <c r="L335" s="24"/>
      <c r="M335" s="1"/>
      <c r="N335" s="1"/>
      <c r="O335" s="1"/>
      <c r="P335" s="1"/>
      <c r="Q335" s="1"/>
      <c r="R335" s="1"/>
      <c r="S335" s="1"/>
      <c r="T335" s="1"/>
      <c r="U335" s="1"/>
      <c r="V335" s="1"/>
      <c r="W335" s="1"/>
      <c r="X335" s="1"/>
      <c r="Y335" s="1"/>
      <c r="Z335" s="1"/>
    </row>
    <row r="336" spans="1:26" ht="15.75" customHeight="1" x14ac:dyDescent="0.2">
      <c r="A336" s="24"/>
      <c r="B336" s="52"/>
      <c r="C336" s="94"/>
      <c r="D336" s="94"/>
      <c r="E336" s="2"/>
      <c r="F336" s="95"/>
      <c r="G336" s="24"/>
      <c r="H336" s="1"/>
      <c r="I336" s="1"/>
      <c r="J336" s="102"/>
      <c r="K336" s="24"/>
      <c r="L336" s="24"/>
      <c r="M336" s="1"/>
      <c r="N336" s="1"/>
      <c r="O336" s="1"/>
      <c r="P336" s="1"/>
      <c r="Q336" s="1"/>
      <c r="R336" s="1"/>
      <c r="S336" s="1"/>
      <c r="T336" s="1"/>
      <c r="U336" s="1"/>
      <c r="V336" s="1"/>
      <c r="W336" s="1"/>
      <c r="X336" s="1"/>
      <c r="Y336" s="1"/>
      <c r="Z336" s="1"/>
    </row>
    <row r="337" spans="1:26" ht="15.75" customHeight="1" x14ac:dyDescent="0.2">
      <c r="A337" s="24"/>
      <c r="B337" s="52"/>
      <c r="C337" s="94"/>
      <c r="D337" s="94"/>
      <c r="E337" s="2"/>
      <c r="F337" s="95"/>
      <c r="G337" s="24"/>
      <c r="H337" s="1"/>
      <c r="I337" s="1"/>
      <c r="J337" s="102"/>
      <c r="K337" s="24"/>
      <c r="L337" s="24"/>
      <c r="M337" s="1"/>
      <c r="N337" s="1"/>
      <c r="O337" s="1"/>
      <c r="P337" s="1"/>
      <c r="Q337" s="1"/>
      <c r="R337" s="1"/>
      <c r="S337" s="1"/>
      <c r="T337" s="1"/>
      <c r="U337" s="1"/>
      <c r="V337" s="1"/>
      <c r="W337" s="1"/>
      <c r="X337" s="1"/>
      <c r="Y337" s="1"/>
      <c r="Z337" s="1"/>
    </row>
    <row r="338" spans="1:26" ht="15.75" customHeight="1" x14ac:dyDescent="0.2">
      <c r="A338" s="24"/>
      <c r="B338" s="52"/>
      <c r="C338" s="94"/>
      <c r="D338" s="94"/>
      <c r="E338" s="2"/>
      <c r="F338" s="95"/>
      <c r="G338" s="24"/>
      <c r="H338" s="1"/>
      <c r="I338" s="1"/>
      <c r="J338" s="102"/>
      <c r="K338" s="24"/>
      <c r="L338" s="24"/>
      <c r="M338" s="1"/>
      <c r="N338" s="1"/>
      <c r="O338" s="1"/>
      <c r="P338" s="1"/>
      <c r="Q338" s="1"/>
      <c r="R338" s="1"/>
      <c r="S338" s="1"/>
      <c r="T338" s="1"/>
      <c r="U338" s="1"/>
      <c r="V338" s="1"/>
      <c r="W338" s="1"/>
      <c r="X338" s="1"/>
      <c r="Y338" s="1"/>
      <c r="Z338" s="1"/>
    </row>
    <row r="339" spans="1:26" ht="15.75" customHeight="1" x14ac:dyDescent="0.2">
      <c r="A339" s="24"/>
      <c r="B339" s="52"/>
      <c r="C339" s="94"/>
      <c r="D339" s="94"/>
      <c r="E339" s="2"/>
      <c r="F339" s="95"/>
      <c r="G339" s="24"/>
      <c r="H339" s="1"/>
      <c r="I339" s="1"/>
      <c r="J339" s="102"/>
      <c r="K339" s="24"/>
      <c r="L339" s="24"/>
      <c r="M339" s="1"/>
      <c r="N339" s="1"/>
      <c r="O339" s="1"/>
      <c r="P339" s="1"/>
      <c r="Q339" s="1"/>
      <c r="R339" s="1"/>
      <c r="S339" s="1"/>
      <c r="T339" s="1"/>
      <c r="U339" s="1"/>
      <c r="V339" s="1"/>
      <c r="W339" s="1"/>
      <c r="X339" s="1"/>
      <c r="Y339" s="1"/>
      <c r="Z339" s="1"/>
    </row>
    <row r="340" spans="1:26" ht="15.75" customHeight="1" x14ac:dyDescent="0.2">
      <c r="A340" s="24"/>
      <c r="B340" s="52"/>
      <c r="C340" s="94"/>
      <c r="D340" s="94"/>
      <c r="E340" s="2"/>
      <c r="F340" s="95"/>
      <c r="G340" s="24"/>
      <c r="H340" s="1"/>
      <c r="I340" s="1"/>
      <c r="J340" s="102"/>
      <c r="K340" s="24"/>
      <c r="L340" s="24"/>
      <c r="M340" s="1"/>
      <c r="N340" s="1"/>
      <c r="O340" s="1"/>
      <c r="P340" s="1"/>
      <c r="Q340" s="1"/>
      <c r="R340" s="1"/>
      <c r="S340" s="1"/>
      <c r="T340" s="1"/>
      <c r="U340" s="1"/>
      <c r="V340" s="1"/>
      <c r="W340" s="1"/>
      <c r="X340" s="1"/>
      <c r="Y340" s="1"/>
      <c r="Z340" s="1"/>
    </row>
    <row r="341" spans="1:26" ht="15.75" customHeight="1" x14ac:dyDescent="0.2">
      <c r="A341" s="24"/>
      <c r="B341" s="52"/>
      <c r="C341" s="94"/>
      <c r="D341" s="94"/>
      <c r="E341" s="2"/>
      <c r="F341" s="95"/>
      <c r="G341" s="24"/>
      <c r="H341" s="1"/>
      <c r="I341" s="1"/>
      <c r="J341" s="102"/>
      <c r="K341" s="24"/>
      <c r="L341" s="24"/>
      <c r="M341" s="1"/>
      <c r="N341" s="1"/>
      <c r="O341" s="1"/>
      <c r="P341" s="1"/>
      <c r="Q341" s="1"/>
      <c r="R341" s="1"/>
      <c r="S341" s="1"/>
      <c r="T341" s="1"/>
      <c r="U341" s="1"/>
      <c r="V341" s="1"/>
      <c r="W341" s="1"/>
      <c r="X341" s="1"/>
      <c r="Y341" s="1"/>
      <c r="Z341" s="1"/>
    </row>
    <row r="342" spans="1:26" ht="15.75" customHeight="1" x14ac:dyDescent="0.2">
      <c r="A342" s="24"/>
      <c r="B342" s="52"/>
      <c r="C342" s="94"/>
      <c r="D342" s="94"/>
      <c r="E342" s="2"/>
      <c r="F342" s="95"/>
      <c r="G342" s="24"/>
      <c r="H342" s="1"/>
      <c r="I342" s="1"/>
      <c r="J342" s="102"/>
      <c r="K342" s="24"/>
      <c r="L342" s="24"/>
      <c r="M342" s="1"/>
      <c r="N342" s="1"/>
      <c r="O342" s="1"/>
      <c r="P342" s="1"/>
      <c r="Q342" s="1"/>
      <c r="R342" s="1"/>
      <c r="S342" s="1"/>
      <c r="T342" s="1"/>
      <c r="U342" s="1"/>
      <c r="V342" s="1"/>
      <c r="W342" s="1"/>
      <c r="X342" s="1"/>
      <c r="Y342" s="1"/>
      <c r="Z342" s="1"/>
    </row>
    <row r="343" spans="1:26" ht="15.75" customHeight="1" x14ac:dyDescent="0.2">
      <c r="A343" s="24"/>
      <c r="B343" s="52"/>
      <c r="C343" s="94"/>
      <c r="D343" s="94"/>
      <c r="E343" s="2"/>
      <c r="F343" s="95"/>
      <c r="G343" s="24"/>
      <c r="H343" s="1"/>
      <c r="I343" s="1"/>
      <c r="J343" s="102"/>
      <c r="K343" s="24"/>
      <c r="L343" s="24"/>
      <c r="M343" s="1"/>
      <c r="N343" s="1"/>
      <c r="O343" s="1"/>
      <c r="P343" s="1"/>
      <c r="Q343" s="1"/>
      <c r="R343" s="1"/>
      <c r="S343" s="1"/>
      <c r="T343" s="1"/>
      <c r="U343" s="1"/>
      <c r="V343" s="1"/>
      <c r="W343" s="1"/>
      <c r="X343" s="1"/>
      <c r="Y343" s="1"/>
      <c r="Z343" s="1"/>
    </row>
    <row r="344" spans="1:26" ht="15.75" customHeight="1" x14ac:dyDescent="0.2">
      <c r="A344" s="24"/>
      <c r="B344" s="52"/>
      <c r="C344" s="94"/>
      <c r="D344" s="94"/>
      <c r="E344" s="2"/>
      <c r="F344" s="95"/>
      <c r="G344" s="24"/>
      <c r="H344" s="1"/>
      <c r="I344" s="1"/>
      <c r="J344" s="102"/>
      <c r="K344" s="24"/>
      <c r="L344" s="24"/>
      <c r="M344" s="1"/>
      <c r="N344" s="1"/>
      <c r="O344" s="1"/>
      <c r="P344" s="1"/>
      <c r="Q344" s="1"/>
      <c r="R344" s="1"/>
      <c r="S344" s="1"/>
      <c r="T344" s="1"/>
      <c r="U344" s="1"/>
      <c r="V344" s="1"/>
      <c r="W344" s="1"/>
      <c r="X344" s="1"/>
      <c r="Y344" s="1"/>
      <c r="Z344" s="1"/>
    </row>
    <row r="345" spans="1:26" ht="15.75" customHeight="1" x14ac:dyDescent="0.2">
      <c r="A345" s="24"/>
      <c r="B345" s="52"/>
      <c r="C345" s="94"/>
      <c r="D345" s="94"/>
      <c r="E345" s="2"/>
      <c r="F345" s="95"/>
      <c r="G345" s="24"/>
      <c r="H345" s="1"/>
      <c r="I345" s="1"/>
      <c r="J345" s="102"/>
      <c r="K345" s="24"/>
      <c r="L345" s="24"/>
      <c r="M345" s="1"/>
      <c r="N345" s="1"/>
      <c r="O345" s="1"/>
      <c r="P345" s="1"/>
      <c r="Q345" s="1"/>
      <c r="R345" s="1"/>
      <c r="S345" s="1"/>
      <c r="T345" s="1"/>
      <c r="U345" s="1"/>
      <c r="V345" s="1"/>
      <c r="W345" s="1"/>
      <c r="X345" s="1"/>
      <c r="Y345" s="1"/>
      <c r="Z345" s="1"/>
    </row>
    <row r="346" spans="1:26" ht="15.75" customHeight="1" x14ac:dyDescent="0.2">
      <c r="A346" s="24"/>
      <c r="B346" s="52"/>
      <c r="C346" s="94"/>
      <c r="D346" s="94"/>
      <c r="E346" s="2"/>
      <c r="F346" s="95"/>
      <c r="G346" s="24"/>
      <c r="H346" s="1"/>
      <c r="I346" s="1"/>
      <c r="J346" s="102"/>
      <c r="K346" s="24"/>
      <c r="L346" s="24"/>
      <c r="M346" s="1"/>
      <c r="N346" s="1"/>
      <c r="O346" s="1"/>
      <c r="P346" s="1"/>
      <c r="Q346" s="1"/>
      <c r="R346" s="1"/>
      <c r="S346" s="1"/>
      <c r="T346" s="1"/>
      <c r="U346" s="1"/>
      <c r="V346" s="1"/>
      <c r="W346" s="1"/>
      <c r="X346" s="1"/>
      <c r="Y346" s="1"/>
      <c r="Z346" s="1"/>
    </row>
    <row r="347" spans="1:26" ht="15.75" customHeight="1" x14ac:dyDescent="0.2">
      <c r="A347" s="24"/>
      <c r="B347" s="52"/>
      <c r="C347" s="94"/>
      <c r="D347" s="94"/>
      <c r="E347" s="2"/>
      <c r="F347" s="95"/>
      <c r="G347" s="24"/>
      <c r="H347" s="1"/>
      <c r="I347" s="1"/>
      <c r="J347" s="102"/>
      <c r="K347" s="24"/>
      <c r="L347" s="24"/>
      <c r="M347" s="1"/>
      <c r="N347" s="1"/>
      <c r="O347" s="1"/>
      <c r="P347" s="1"/>
      <c r="Q347" s="1"/>
      <c r="R347" s="1"/>
      <c r="S347" s="1"/>
      <c r="T347" s="1"/>
      <c r="U347" s="1"/>
      <c r="V347" s="1"/>
      <c r="W347" s="1"/>
      <c r="X347" s="1"/>
      <c r="Y347" s="1"/>
      <c r="Z347" s="1"/>
    </row>
    <row r="348" spans="1:26" ht="15.75" customHeight="1" x14ac:dyDescent="0.2">
      <c r="A348" s="24"/>
      <c r="B348" s="52"/>
      <c r="C348" s="94"/>
      <c r="D348" s="94"/>
      <c r="E348" s="2"/>
      <c r="F348" s="95"/>
      <c r="G348" s="24"/>
      <c r="H348" s="1"/>
      <c r="I348" s="1"/>
      <c r="J348" s="102"/>
      <c r="K348" s="24"/>
      <c r="L348" s="24"/>
      <c r="M348" s="1"/>
      <c r="N348" s="1"/>
      <c r="O348" s="1"/>
      <c r="P348" s="1"/>
      <c r="Q348" s="1"/>
      <c r="R348" s="1"/>
      <c r="S348" s="1"/>
      <c r="T348" s="1"/>
      <c r="U348" s="1"/>
      <c r="V348" s="1"/>
      <c r="W348" s="1"/>
      <c r="X348" s="1"/>
      <c r="Y348" s="1"/>
      <c r="Z348" s="1"/>
    </row>
    <row r="349" spans="1:26" ht="15.75" customHeight="1" x14ac:dyDescent="0.2">
      <c r="A349" s="24"/>
      <c r="B349" s="52"/>
      <c r="C349" s="94"/>
      <c r="D349" s="94"/>
      <c r="E349" s="2"/>
      <c r="F349" s="95"/>
      <c r="G349" s="24"/>
      <c r="H349" s="1"/>
      <c r="I349" s="1"/>
      <c r="J349" s="102"/>
      <c r="K349" s="24"/>
      <c r="L349" s="24"/>
      <c r="M349" s="1"/>
      <c r="N349" s="1"/>
      <c r="O349" s="1"/>
      <c r="P349" s="1"/>
      <c r="Q349" s="1"/>
      <c r="R349" s="1"/>
      <c r="S349" s="1"/>
      <c r="T349" s="1"/>
      <c r="U349" s="1"/>
      <c r="V349" s="1"/>
      <c r="W349" s="1"/>
      <c r="X349" s="1"/>
      <c r="Y349" s="1"/>
      <c r="Z349" s="1"/>
    </row>
    <row r="350" spans="1:26" ht="15.75" customHeight="1" x14ac:dyDescent="0.2">
      <c r="A350" s="24"/>
      <c r="B350" s="52"/>
      <c r="C350" s="94"/>
      <c r="D350" s="94"/>
      <c r="E350" s="2"/>
      <c r="F350" s="95"/>
      <c r="G350" s="24"/>
      <c r="H350" s="1"/>
      <c r="I350" s="1"/>
      <c r="J350" s="102"/>
      <c r="K350" s="24"/>
      <c r="L350" s="24"/>
      <c r="M350" s="1"/>
      <c r="N350" s="1"/>
      <c r="O350" s="1"/>
      <c r="P350" s="1"/>
      <c r="Q350" s="1"/>
      <c r="R350" s="1"/>
      <c r="S350" s="1"/>
      <c r="T350" s="1"/>
      <c r="U350" s="1"/>
      <c r="V350" s="1"/>
      <c r="W350" s="1"/>
      <c r="X350" s="1"/>
      <c r="Y350" s="1"/>
      <c r="Z350" s="1"/>
    </row>
    <row r="351" spans="1:26" ht="15.75" customHeight="1" x14ac:dyDescent="0.2">
      <c r="A351" s="24"/>
      <c r="B351" s="52"/>
      <c r="C351" s="94"/>
      <c r="D351" s="94"/>
      <c r="E351" s="2"/>
      <c r="F351" s="95"/>
      <c r="G351" s="24"/>
      <c r="H351" s="1"/>
      <c r="I351" s="1"/>
      <c r="J351" s="102"/>
      <c r="K351" s="24"/>
      <c r="L351" s="24"/>
      <c r="M351" s="1"/>
      <c r="N351" s="1"/>
      <c r="O351" s="1"/>
      <c r="P351" s="1"/>
      <c r="Q351" s="1"/>
      <c r="R351" s="1"/>
      <c r="S351" s="1"/>
      <c r="T351" s="1"/>
      <c r="U351" s="1"/>
      <c r="V351" s="1"/>
      <c r="W351" s="1"/>
      <c r="X351" s="1"/>
      <c r="Y351" s="1"/>
      <c r="Z351" s="1"/>
    </row>
    <row r="352" spans="1:26" ht="15.75" customHeight="1" x14ac:dyDescent="0.2">
      <c r="A352" s="24"/>
      <c r="B352" s="52"/>
      <c r="C352" s="94"/>
      <c r="D352" s="94"/>
      <c r="E352" s="2"/>
      <c r="F352" s="95"/>
      <c r="G352" s="24"/>
      <c r="H352" s="1"/>
      <c r="I352" s="1"/>
      <c r="J352" s="102"/>
      <c r="K352" s="24"/>
      <c r="L352" s="24"/>
      <c r="M352" s="1"/>
      <c r="N352" s="1"/>
      <c r="O352" s="1"/>
      <c r="P352" s="1"/>
      <c r="Q352" s="1"/>
      <c r="R352" s="1"/>
      <c r="S352" s="1"/>
      <c r="T352" s="1"/>
      <c r="U352" s="1"/>
      <c r="V352" s="1"/>
      <c r="W352" s="1"/>
      <c r="X352" s="1"/>
      <c r="Y352" s="1"/>
      <c r="Z352" s="1"/>
    </row>
    <row r="353" spans="1:26" ht="15.75" customHeight="1" x14ac:dyDescent="0.2">
      <c r="A353" s="24"/>
      <c r="B353" s="52"/>
      <c r="C353" s="94"/>
      <c r="D353" s="94"/>
      <c r="E353" s="2"/>
      <c r="F353" s="95"/>
      <c r="G353" s="24"/>
      <c r="H353" s="1"/>
      <c r="I353" s="1"/>
      <c r="J353" s="102"/>
      <c r="K353" s="24"/>
      <c r="L353" s="24"/>
      <c r="M353" s="1"/>
      <c r="N353" s="1"/>
      <c r="O353" s="1"/>
      <c r="P353" s="1"/>
      <c r="Q353" s="1"/>
      <c r="R353" s="1"/>
      <c r="S353" s="1"/>
      <c r="T353" s="1"/>
      <c r="U353" s="1"/>
      <c r="V353" s="1"/>
      <c r="W353" s="1"/>
      <c r="X353" s="1"/>
      <c r="Y353" s="1"/>
      <c r="Z353" s="1"/>
    </row>
    <row r="354" spans="1:26" ht="15.75" customHeight="1" x14ac:dyDescent="0.2">
      <c r="A354" s="24"/>
      <c r="B354" s="52"/>
      <c r="C354" s="94"/>
      <c r="D354" s="94"/>
      <c r="E354" s="2"/>
      <c r="F354" s="95"/>
      <c r="G354" s="24"/>
      <c r="H354" s="1"/>
      <c r="I354" s="1"/>
      <c r="J354" s="102"/>
      <c r="K354" s="24"/>
      <c r="L354" s="24"/>
      <c r="M354" s="1"/>
      <c r="N354" s="1"/>
      <c r="O354" s="1"/>
      <c r="P354" s="1"/>
      <c r="Q354" s="1"/>
      <c r="R354" s="1"/>
      <c r="S354" s="1"/>
      <c r="T354" s="1"/>
      <c r="U354" s="1"/>
      <c r="V354" s="1"/>
      <c r="W354" s="1"/>
      <c r="X354" s="1"/>
      <c r="Y354" s="1"/>
      <c r="Z354" s="1"/>
    </row>
    <row r="355" spans="1:26" ht="15.75" customHeight="1" x14ac:dyDescent="0.2">
      <c r="A355" s="24"/>
      <c r="B355" s="52"/>
      <c r="C355" s="94"/>
      <c r="D355" s="94"/>
      <c r="E355" s="2"/>
      <c r="F355" s="95"/>
      <c r="G355" s="24"/>
      <c r="H355" s="1"/>
      <c r="I355" s="1"/>
      <c r="J355" s="102"/>
      <c r="K355" s="24"/>
      <c r="L355" s="24"/>
      <c r="M355" s="1"/>
      <c r="N355" s="1"/>
      <c r="O355" s="1"/>
      <c r="P355" s="1"/>
      <c r="Q355" s="1"/>
      <c r="R355" s="1"/>
      <c r="S355" s="1"/>
      <c r="T355" s="1"/>
      <c r="U355" s="1"/>
      <c r="V355" s="1"/>
      <c r="W355" s="1"/>
      <c r="X355" s="1"/>
      <c r="Y355" s="1"/>
      <c r="Z355" s="1"/>
    </row>
    <row r="356" spans="1:26" ht="15.75" customHeight="1" x14ac:dyDescent="0.2">
      <c r="A356" s="24"/>
      <c r="B356" s="52"/>
      <c r="C356" s="94"/>
      <c r="D356" s="94"/>
      <c r="E356" s="2"/>
      <c r="F356" s="95"/>
      <c r="G356" s="24"/>
      <c r="H356" s="1"/>
      <c r="I356" s="1"/>
      <c r="J356" s="102"/>
      <c r="K356" s="24"/>
      <c r="L356" s="24"/>
      <c r="M356" s="1"/>
      <c r="N356" s="1"/>
      <c r="O356" s="1"/>
      <c r="P356" s="1"/>
      <c r="Q356" s="1"/>
      <c r="R356" s="1"/>
      <c r="S356" s="1"/>
      <c r="T356" s="1"/>
      <c r="U356" s="1"/>
      <c r="V356" s="1"/>
      <c r="W356" s="1"/>
      <c r="X356" s="1"/>
      <c r="Y356" s="1"/>
      <c r="Z356" s="1"/>
    </row>
    <row r="357" spans="1:26" ht="15.75" customHeight="1" x14ac:dyDescent="0.2">
      <c r="A357" s="24"/>
      <c r="B357" s="52"/>
      <c r="C357" s="94"/>
      <c r="D357" s="94"/>
      <c r="E357" s="2"/>
      <c r="F357" s="95"/>
      <c r="G357" s="24"/>
      <c r="H357" s="1"/>
      <c r="I357" s="1"/>
      <c r="J357" s="102"/>
      <c r="K357" s="24"/>
      <c r="L357" s="24"/>
      <c r="M357" s="1"/>
      <c r="N357" s="1"/>
      <c r="O357" s="1"/>
      <c r="P357" s="1"/>
      <c r="Q357" s="1"/>
      <c r="R357" s="1"/>
      <c r="S357" s="1"/>
      <c r="T357" s="1"/>
      <c r="U357" s="1"/>
      <c r="V357" s="1"/>
      <c r="W357" s="1"/>
      <c r="X357" s="1"/>
      <c r="Y357" s="1"/>
      <c r="Z357" s="1"/>
    </row>
    <row r="358" spans="1:26" ht="15.75" customHeight="1" x14ac:dyDescent="0.2">
      <c r="A358" s="24"/>
      <c r="B358" s="52"/>
      <c r="C358" s="94"/>
      <c r="D358" s="94"/>
      <c r="E358" s="2"/>
      <c r="F358" s="95"/>
      <c r="G358" s="24"/>
      <c r="H358" s="1"/>
      <c r="I358" s="1"/>
      <c r="J358" s="102"/>
      <c r="K358" s="24"/>
      <c r="L358" s="24"/>
      <c r="M358" s="1"/>
      <c r="N358" s="1"/>
      <c r="O358" s="1"/>
      <c r="P358" s="1"/>
      <c r="Q358" s="1"/>
      <c r="R358" s="1"/>
      <c r="S358" s="1"/>
      <c r="T358" s="1"/>
      <c r="U358" s="1"/>
      <c r="V358" s="1"/>
      <c r="W358" s="1"/>
      <c r="X358" s="1"/>
      <c r="Y358" s="1"/>
      <c r="Z358" s="1"/>
    </row>
    <row r="359" spans="1:26" ht="15.75" customHeight="1" x14ac:dyDescent="0.2">
      <c r="A359" s="24"/>
      <c r="B359" s="52"/>
      <c r="C359" s="94"/>
      <c r="D359" s="94"/>
      <c r="E359" s="2"/>
      <c r="F359" s="95"/>
      <c r="G359" s="24"/>
      <c r="H359" s="1"/>
      <c r="I359" s="1"/>
      <c r="J359" s="102"/>
      <c r="K359" s="24"/>
      <c r="L359" s="24"/>
      <c r="M359" s="1"/>
      <c r="N359" s="1"/>
      <c r="O359" s="1"/>
      <c r="P359" s="1"/>
      <c r="Q359" s="1"/>
      <c r="R359" s="1"/>
      <c r="S359" s="1"/>
      <c r="T359" s="1"/>
      <c r="U359" s="1"/>
      <c r="V359" s="1"/>
      <c r="W359" s="1"/>
      <c r="X359" s="1"/>
      <c r="Y359" s="1"/>
      <c r="Z359" s="1"/>
    </row>
    <row r="360" spans="1:26" ht="15.75" customHeight="1" x14ac:dyDescent="0.2">
      <c r="A360" s="24"/>
      <c r="B360" s="52"/>
      <c r="C360" s="94"/>
      <c r="D360" s="94"/>
      <c r="E360" s="2"/>
      <c r="F360" s="95"/>
      <c r="G360" s="24"/>
      <c r="H360" s="1"/>
      <c r="I360" s="1"/>
      <c r="J360" s="102"/>
      <c r="K360" s="24"/>
      <c r="L360" s="24"/>
      <c r="M360" s="1"/>
      <c r="N360" s="1"/>
      <c r="O360" s="1"/>
      <c r="P360" s="1"/>
      <c r="Q360" s="1"/>
      <c r="R360" s="1"/>
      <c r="S360" s="1"/>
      <c r="T360" s="1"/>
      <c r="U360" s="1"/>
      <c r="V360" s="1"/>
      <c r="W360" s="1"/>
      <c r="X360" s="1"/>
      <c r="Y360" s="1"/>
      <c r="Z360" s="1"/>
    </row>
    <row r="361" spans="1:26" ht="15.75" customHeight="1" x14ac:dyDescent="0.2">
      <c r="A361" s="24"/>
      <c r="B361" s="52"/>
      <c r="C361" s="94"/>
      <c r="D361" s="94"/>
      <c r="E361" s="2"/>
      <c r="F361" s="95"/>
      <c r="G361" s="24"/>
      <c r="H361" s="1"/>
      <c r="I361" s="1"/>
      <c r="J361" s="102"/>
      <c r="K361" s="24"/>
      <c r="L361" s="24"/>
      <c r="M361" s="1"/>
      <c r="N361" s="1"/>
      <c r="O361" s="1"/>
      <c r="P361" s="1"/>
      <c r="Q361" s="1"/>
      <c r="R361" s="1"/>
      <c r="S361" s="1"/>
      <c r="T361" s="1"/>
      <c r="U361" s="1"/>
      <c r="V361" s="1"/>
      <c r="W361" s="1"/>
      <c r="X361" s="1"/>
      <c r="Y361" s="1"/>
      <c r="Z361" s="1"/>
    </row>
    <row r="362" spans="1:26" ht="15.75" customHeight="1" x14ac:dyDescent="0.2">
      <c r="A362" s="24"/>
      <c r="B362" s="52"/>
      <c r="C362" s="94"/>
      <c r="D362" s="94"/>
      <c r="E362" s="2"/>
      <c r="F362" s="95"/>
      <c r="G362" s="24"/>
      <c r="H362" s="1"/>
      <c r="I362" s="1"/>
      <c r="J362" s="102"/>
      <c r="K362" s="24"/>
      <c r="L362" s="24"/>
      <c r="M362" s="1"/>
      <c r="N362" s="1"/>
      <c r="O362" s="1"/>
      <c r="P362" s="1"/>
      <c r="Q362" s="1"/>
      <c r="R362" s="1"/>
      <c r="S362" s="1"/>
      <c r="T362" s="1"/>
      <c r="U362" s="1"/>
      <c r="V362" s="1"/>
      <c r="W362" s="1"/>
      <c r="X362" s="1"/>
      <c r="Y362" s="1"/>
      <c r="Z362" s="1"/>
    </row>
    <row r="363" spans="1:26" ht="15.75" customHeight="1" x14ac:dyDescent="0.2">
      <c r="A363" s="24"/>
      <c r="B363" s="52"/>
      <c r="C363" s="94"/>
      <c r="D363" s="94"/>
      <c r="E363" s="2"/>
      <c r="F363" s="95"/>
      <c r="G363" s="24"/>
      <c r="H363" s="1"/>
      <c r="I363" s="1"/>
      <c r="J363" s="102"/>
      <c r="K363" s="24"/>
      <c r="L363" s="24"/>
      <c r="M363" s="1"/>
      <c r="N363" s="1"/>
      <c r="O363" s="1"/>
      <c r="P363" s="1"/>
      <c r="Q363" s="1"/>
      <c r="R363" s="1"/>
      <c r="S363" s="1"/>
      <c r="T363" s="1"/>
      <c r="U363" s="1"/>
      <c r="V363" s="1"/>
      <c r="W363" s="1"/>
      <c r="X363" s="1"/>
      <c r="Y363" s="1"/>
      <c r="Z363" s="1"/>
    </row>
    <row r="364" spans="1:26" ht="15.75" customHeight="1" x14ac:dyDescent="0.2">
      <c r="A364" s="24"/>
      <c r="B364" s="52"/>
      <c r="C364" s="94"/>
      <c r="D364" s="94"/>
      <c r="E364" s="2"/>
      <c r="F364" s="95"/>
      <c r="G364" s="24"/>
      <c r="H364" s="1"/>
      <c r="I364" s="1"/>
      <c r="J364" s="102"/>
      <c r="K364" s="24"/>
      <c r="L364" s="24"/>
      <c r="M364" s="1"/>
      <c r="N364" s="1"/>
      <c r="O364" s="1"/>
      <c r="P364" s="1"/>
      <c r="Q364" s="1"/>
      <c r="R364" s="1"/>
      <c r="S364" s="1"/>
      <c r="T364" s="1"/>
      <c r="U364" s="1"/>
      <c r="V364" s="1"/>
      <c r="W364" s="1"/>
      <c r="X364" s="1"/>
      <c r="Y364" s="1"/>
      <c r="Z364" s="1"/>
    </row>
    <row r="365" spans="1:26" ht="15.75" customHeight="1" x14ac:dyDescent="0.2">
      <c r="A365" s="24"/>
      <c r="B365" s="52"/>
      <c r="C365" s="94"/>
      <c r="D365" s="94"/>
      <c r="E365" s="2"/>
      <c r="F365" s="95"/>
      <c r="G365" s="24"/>
      <c r="H365" s="1"/>
      <c r="I365" s="1"/>
      <c r="J365" s="102"/>
      <c r="K365" s="24"/>
      <c r="L365" s="24"/>
      <c r="M365" s="1"/>
      <c r="N365" s="1"/>
      <c r="O365" s="1"/>
      <c r="P365" s="1"/>
      <c r="Q365" s="1"/>
      <c r="R365" s="1"/>
      <c r="S365" s="1"/>
      <c r="T365" s="1"/>
      <c r="U365" s="1"/>
      <c r="V365" s="1"/>
      <c r="W365" s="1"/>
      <c r="X365" s="1"/>
      <c r="Y365" s="1"/>
      <c r="Z365" s="1"/>
    </row>
    <row r="366" spans="1:26" ht="15.75" customHeight="1" x14ac:dyDescent="0.2">
      <c r="A366" s="24"/>
      <c r="B366" s="52"/>
      <c r="C366" s="94"/>
      <c r="D366" s="94"/>
      <c r="E366" s="2"/>
      <c r="F366" s="95"/>
      <c r="G366" s="24"/>
      <c r="H366" s="1"/>
      <c r="I366" s="1"/>
      <c r="J366" s="102"/>
      <c r="K366" s="24"/>
      <c r="L366" s="24"/>
      <c r="M366" s="1"/>
      <c r="N366" s="1"/>
      <c r="O366" s="1"/>
      <c r="P366" s="1"/>
      <c r="Q366" s="1"/>
      <c r="R366" s="1"/>
      <c r="S366" s="1"/>
      <c r="T366" s="1"/>
      <c r="U366" s="1"/>
      <c r="V366" s="1"/>
      <c r="W366" s="1"/>
      <c r="X366" s="1"/>
      <c r="Y366" s="1"/>
      <c r="Z366" s="1"/>
    </row>
    <row r="367" spans="1:26" ht="15.75" customHeight="1" x14ac:dyDescent="0.2">
      <c r="A367" s="24"/>
      <c r="B367" s="52"/>
      <c r="C367" s="94"/>
      <c r="D367" s="94"/>
      <c r="E367" s="2"/>
      <c r="F367" s="95"/>
      <c r="G367" s="24"/>
      <c r="H367" s="1"/>
      <c r="I367" s="1"/>
      <c r="J367" s="102"/>
      <c r="K367" s="24"/>
      <c r="L367" s="24"/>
      <c r="M367" s="1"/>
      <c r="N367" s="1"/>
      <c r="O367" s="1"/>
      <c r="P367" s="1"/>
      <c r="Q367" s="1"/>
      <c r="R367" s="1"/>
      <c r="S367" s="1"/>
      <c r="T367" s="1"/>
      <c r="U367" s="1"/>
      <c r="V367" s="1"/>
      <c r="W367" s="1"/>
      <c r="X367" s="1"/>
      <c r="Y367" s="1"/>
      <c r="Z367" s="1"/>
    </row>
    <row r="368" spans="1:26" ht="15.75" customHeight="1" x14ac:dyDescent="0.2">
      <c r="A368" s="24"/>
      <c r="B368" s="52"/>
      <c r="C368" s="94"/>
      <c r="D368" s="94"/>
      <c r="E368" s="2"/>
      <c r="F368" s="95"/>
      <c r="G368" s="24"/>
      <c r="H368" s="1"/>
      <c r="I368" s="1"/>
      <c r="J368" s="102"/>
      <c r="K368" s="24"/>
      <c r="L368" s="24"/>
      <c r="M368" s="1"/>
      <c r="N368" s="1"/>
      <c r="O368" s="1"/>
      <c r="P368" s="1"/>
      <c r="Q368" s="1"/>
      <c r="R368" s="1"/>
      <c r="S368" s="1"/>
      <c r="T368" s="1"/>
      <c r="U368" s="1"/>
      <c r="V368" s="1"/>
      <c r="W368" s="1"/>
      <c r="X368" s="1"/>
      <c r="Y368" s="1"/>
      <c r="Z368" s="1"/>
    </row>
    <row r="369" spans="1:26" ht="15.75" customHeight="1" x14ac:dyDescent="0.2">
      <c r="A369" s="24"/>
      <c r="B369" s="52"/>
      <c r="C369" s="94"/>
      <c r="D369" s="94"/>
      <c r="E369" s="2"/>
      <c r="F369" s="95"/>
      <c r="G369" s="24"/>
      <c r="H369" s="1"/>
      <c r="I369" s="1"/>
      <c r="J369" s="102"/>
      <c r="K369" s="24"/>
      <c r="L369" s="24"/>
      <c r="M369" s="1"/>
      <c r="N369" s="1"/>
      <c r="O369" s="1"/>
      <c r="P369" s="1"/>
      <c r="Q369" s="1"/>
      <c r="R369" s="1"/>
      <c r="S369" s="1"/>
      <c r="T369" s="1"/>
      <c r="U369" s="1"/>
      <c r="V369" s="1"/>
      <c r="W369" s="1"/>
      <c r="X369" s="1"/>
      <c r="Y369" s="1"/>
      <c r="Z369" s="1"/>
    </row>
    <row r="370" spans="1:26" ht="15.75" customHeight="1" x14ac:dyDescent="0.2">
      <c r="A370" s="24"/>
      <c r="B370" s="52"/>
      <c r="C370" s="94"/>
      <c r="D370" s="94"/>
      <c r="E370" s="2"/>
      <c r="F370" s="95"/>
      <c r="G370" s="24"/>
      <c r="H370" s="1"/>
      <c r="I370" s="1"/>
      <c r="J370" s="102"/>
      <c r="K370" s="24"/>
      <c r="L370" s="24"/>
      <c r="M370" s="1"/>
      <c r="N370" s="1"/>
      <c r="O370" s="1"/>
      <c r="P370" s="1"/>
      <c r="Q370" s="1"/>
      <c r="R370" s="1"/>
      <c r="S370" s="1"/>
      <c r="T370" s="1"/>
      <c r="U370" s="1"/>
      <c r="V370" s="1"/>
      <c r="W370" s="1"/>
      <c r="X370" s="1"/>
      <c r="Y370" s="1"/>
      <c r="Z370" s="1"/>
    </row>
    <row r="371" spans="1:26" ht="15.75" customHeight="1" x14ac:dyDescent="0.2">
      <c r="A371" s="24"/>
      <c r="B371" s="52"/>
      <c r="C371" s="94"/>
      <c r="D371" s="94"/>
      <c r="E371" s="2"/>
      <c r="F371" s="95"/>
      <c r="G371" s="24"/>
      <c r="H371" s="1"/>
      <c r="I371" s="1"/>
      <c r="J371" s="102"/>
      <c r="K371" s="24"/>
      <c r="L371" s="24"/>
      <c r="M371" s="1"/>
      <c r="N371" s="1"/>
      <c r="O371" s="1"/>
      <c r="P371" s="1"/>
      <c r="Q371" s="1"/>
      <c r="R371" s="1"/>
      <c r="S371" s="1"/>
      <c r="T371" s="1"/>
      <c r="U371" s="1"/>
      <c r="V371" s="1"/>
      <c r="W371" s="1"/>
      <c r="X371" s="1"/>
      <c r="Y371" s="1"/>
      <c r="Z371" s="1"/>
    </row>
    <row r="372" spans="1:26" ht="15.75" customHeight="1" x14ac:dyDescent="0.2">
      <c r="A372" s="24"/>
      <c r="B372" s="52"/>
      <c r="C372" s="94"/>
      <c r="D372" s="94"/>
      <c r="E372" s="2"/>
      <c r="F372" s="95"/>
      <c r="G372" s="24"/>
      <c r="H372" s="1"/>
      <c r="I372" s="1"/>
      <c r="J372" s="102"/>
      <c r="K372" s="24"/>
      <c r="L372" s="24"/>
      <c r="M372" s="1"/>
      <c r="N372" s="1"/>
      <c r="O372" s="1"/>
      <c r="P372" s="1"/>
      <c r="Q372" s="1"/>
      <c r="R372" s="1"/>
      <c r="S372" s="1"/>
      <c r="T372" s="1"/>
      <c r="U372" s="1"/>
      <c r="V372" s="1"/>
      <c r="W372" s="1"/>
      <c r="X372" s="1"/>
      <c r="Y372" s="1"/>
      <c r="Z372" s="1"/>
    </row>
    <row r="373" spans="1:26" ht="15.75" customHeight="1" x14ac:dyDescent="0.2">
      <c r="A373" s="24"/>
      <c r="B373" s="52"/>
      <c r="C373" s="94"/>
      <c r="D373" s="94"/>
      <c r="E373" s="2"/>
      <c r="F373" s="95"/>
      <c r="G373" s="24"/>
      <c r="H373" s="1"/>
      <c r="I373" s="1"/>
      <c r="J373" s="102"/>
      <c r="K373" s="24"/>
      <c r="L373" s="24"/>
      <c r="M373" s="1"/>
      <c r="N373" s="1"/>
      <c r="O373" s="1"/>
      <c r="P373" s="1"/>
      <c r="Q373" s="1"/>
      <c r="R373" s="1"/>
      <c r="S373" s="1"/>
      <c r="T373" s="1"/>
      <c r="U373" s="1"/>
      <c r="V373" s="1"/>
      <c r="W373" s="1"/>
      <c r="X373" s="1"/>
      <c r="Y373" s="1"/>
      <c r="Z373" s="1"/>
    </row>
    <row r="374" spans="1:26" ht="15.75" customHeight="1" x14ac:dyDescent="0.2">
      <c r="A374" s="24"/>
      <c r="B374" s="52"/>
      <c r="C374" s="94"/>
      <c r="D374" s="94"/>
      <c r="E374" s="2"/>
      <c r="F374" s="95"/>
      <c r="G374" s="24"/>
      <c r="H374" s="1"/>
      <c r="I374" s="1"/>
      <c r="J374" s="102"/>
      <c r="K374" s="24"/>
      <c r="L374" s="24"/>
      <c r="M374" s="1"/>
      <c r="N374" s="1"/>
      <c r="O374" s="1"/>
      <c r="P374" s="1"/>
      <c r="Q374" s="1"/>
      <c r="R374" s="1"/>
      <c r="S374" s="1"/>
      <c r="T374" s="1"/>
      <c r="U374" s="1"/>
      <c r="V374" s="1"/>
      <c r="W374" s="1"/>
      <c r="X374" s="1"/>
      <c r="Y374" s="1"/>
      <c r="Z374" s="1"/>
    </row>
    <row r="375" spans="1:26" ht="15.75" customHeight="1" x14ac:dyDescent="0.2">
      <c r="A375" s="24"/>
      <c r="B375" s="52"/>
      <c r="C375" s="94"/>
      <c r="D375" s="94"/>
      <c r="E375" s="2"/>
      <c r="F375" s="95"/>
      <c r="G375" s="24"/>
      <c r="H375" s="1"/>
      <c r="I375" s="1"/>
      <c r="J375" s="102"/>
      <c r="K375" s="24"/>
      <c r="L375" s="24"/>
      <c r="M375" s="1"/>
      <c r="N375" s="1"/>
      <c r="O375" s="1"/>
      <c r="P375" s="1"/>
      <c r="Q375" s="1"/>
      <c r="R375" s="1"/>
      <c r="S375" s="1"/>
      <c r="T375" s="1"/>
      <c r="U375" s="1"/>
      <c r="V375" s="1"/>
      <c r="W375" s="1"/>
      <c r="X375" s="1"/>
      <c r="Y375" s="1"/>
      <c r="Z375" s="1"/>
    </row>
    <row r="376" spans="1:26" ht="15.75" customHeight="1" x14ac:dyDescent="0.2">
      <c r="A376" s="24"/>
      <c r="B376" s="52"/>
      <c r="C376" s="94"/>
      <c r="D376" s="94"/>
      <c r="E376" s="2"/>
      <c r="F376" s="95"/>
      <c r="G376" s="24"/>
      <c r="H376" s="1"/>
      <c r="I376" s="1"/>
      <c r="J376" s="102"/>
      <c r="K376" s="24"/>
      <c r="L376" s="24"/>
      <c r="M376" s="1"/>
      <c r="N376" s="1"/>
      <c r="O376" s="1"/>
      <c r="P376" s="1"/>
      <c r="Q376" s="1"/>
      <c r="R376" s="1"/>
      <c r="S376" s="1"/>
      <c r="T376" s="1"/>
      <c r="U376" s="1"/>
      <c r="V376" s="1"/>
      <c r="W376" s="1"/>
      <c r="X376" s="1"/>
      <c r="Y376" s="1"/>
      <c r="Z376" s="1"/>
    </row>
    <row r="377" spans="1:26" ht="15.75" customHeight="1" x14ac:dyDescent="0.2">
      <c r="A377" s="24"/>
      <c r="B377" s="52"/>
      <c r="C377" s="94"/>
      <c r="D377" s="94"/>
      <c r="E377" s="2"/>
      <c r="F377" s="95"/>
      <c r="G377" s="24"/>
      <c r="H377" s="1"/>
      <c r="I377" s="1"/>
      <c r="J377" s="102"/>
      <c r="K377" s="24"/>
      <c r="L377" s="24"/>
      <c r="M377" s="1"/>
      <c r="N377" s="1"/>
      <c r="O377" s="1"/>
      <c r="P377" s="1"/>
      <c r="Q377" s="1"/>
      <c r="R377" s="1"/>
      <c r="S377" s="1"/>
      <c r="T377" s="1"/>
      <c r="U377" s="1"/>
      <c r="V377" s="1"/>
      <c r="W377" s="1"/>
      <c r="X377" s="1"/>
      <c r="Y377" s="1"/>
      <c r="Z377" s="1"/>
    </row>
    <row r="378" spans="1:26" ht="15.75" customHeight="1" x14ac:dyDescent="0.2">
      <c r="A378" s="24"/>
      <c r="B378" s="52"/>
      <c r="C378" s="94"/>
      <c r="D378" s="94"/>
      <c r="E378" s="2"/>
      <c r="F378" s="95"/>
      <c r="G378" s="24"/>
      <c r="H378" s="1"/>
      <c r="I378" s="1"/>
      <c r="J378" s="102"/>
      <c r="K378" s="24"/>
      <c r="L378" s="24"/>
      <c r="M378" s="1"/>
      <c r="N378" s="1"/>
      <c r="O378" s="1"/>
      <c r="P378" s="1"/>
      <c r="Q378" s="1"/>
      <c r="R378" s="1"/>
      <c r="S378" s="1"/>
      <c r="T378" s="1"/>
      <c r="U378" s="1"/>
      <c r="V378" s="1"/>
      <c r="W378" s="1"/>
      <c r="X378" s="1"/>
      <c r="Y378" s="1"/>
      <c r="Z378" s="1"/>
    </row>
    <row r="379" spans="1:26" ht="15.75" customHeight="1" x14ac:dyDescent="0.2">
      <c r="A379" s="24"/>
      <c r="B379" s="52"/>
      <c r="C379" s="94"/>
      <c r="D379" s="94"/>
      <c r="E379" s="2"/>
      <c r="F379" s="95"/>
      <c r="G379" s="24"/>
      <c r="H379" s="1"/>
      <c r="I379" s="1"/>
      <c r="J379" s="102"/>
      <c r="K379" s="24"/>
      <c r="L379" s="24"/>
      <c r="M379" s="1"/>
      <c r="N379" s="1"/>
      <c r="O379" s="1"/>
      <c r="P379" s="1"/>
      <c r="Q379" s="1"/>
      <c r="R379" s="1"/>
      <c r="S379" s="1"/>
      <c r="T379" s="1"/>
      <c r="U379" s="1"/>
      <c r="V379" s="1"/>
      <c r="W379" s="1"/>
      <c r="X379" s="1"/>
      <c r="Y379" s="1"/>
      <c r="Z379" s="1"/>
    </row>
    <row r="380" spans="1:26" ht="15.75" customHeight="1" x14ac:dyDescent="0.2">
      <c r="A380" s="24"/>
      <c r="B380" s="52"/>
      <c r="C380" s="94"/>
      <c r="D380" s="94"/>
      <c r="E380" s="2"/>
      <c r="F380" s="95"/>
      <c r="G380" s="24"/>
      <c r="H380" s="1"/>
      <c r="I380" s="1"/>
      <c r="J380" s="102"/>
      <c r="K380" s="24"/>
      <c r="L380" s="24"/>
      <c r="M380" s="1"/>
      <c r="N380" s="1"/>
      <c r="O380" s="1"/>
      <c r="P380" s="1"/>
      <c r="Q380" s="1"/>
      <c r="R380" s="1"/>
      <c r="S380" s="1"/>
      <c r="T380" s="1"/>
      <c r="U380" s="1"/>
      <c r="V380" s="1"/>
      <c r="W380" s="1"/>
      <c r="X380" s="1"/>
      <c r="Y380" s="1"/>
      <c r="Z380" s="1"/>
    </row>
    <row r="381" spans="1:26" ht="15.75" customHeight="1" x14ac:dyDescent="0.2">
      <c r="A381" s="24"/>
      <c r="B381" s="52"/>
      <c r="C381" s="94"/>
      <c r="D381" s="94"/>
      <c r="E381" s="2"/>
      <c r="F381" s="95"/>
      <c r="G381" s="24"/>
      <c r="H381" s="1"/>
      <c r="I381" s="1"/>
      <c r="J381" s="102"/>
      <c r="K381" s="24"/>
      <c r="L381" s="24"/>
      <c r="M381" s="1"/>
      <c r="N381" s="1"/>
      <c r="O381" s="1"/>
      <c r="P381" s="1"/>
      <c r="Q381" s="1"/>
      <c r="R381" s="1"/>
      <c r="S381" s="1"/>
      <c r="T381" s="1"/>
      <c r="U381" s="1"/>
      <c r="V381" s="1"/>
      <c r="W381" s="1"/>
      <c r="X381" s="1"/>
      <c r="Y381" s="1"/>
      <c r="Z381" s="1"/>
    </row>
    <row r="382" spans="1:26" ht="15.75" customHeight="1" x14ac:dyDescent="0.2">
      <c r="A382" s="24"/>
      <c r="B382" s="52"/>
      <c r="C382" s="94"/>
      <c r="D382" s="94"/>
      <c r="E382" s="2"/>
      <c r="F382" s="95"/>
      <c r="G382" s="24"/>
      <c r="H382" s="1"/>
      <c r="I382" s="1"/>
      <c r="J382" s="102"/>
      <c r="K382" s="24"/>
      <c r="L382" s="24"/>
      <c r="M382" s="1"/>
      <c r="N382" s="1"/>
      <c r="O382" s="1"/>
      <c r="P382" s="1"/>
      <c r="Q382" s="1"/>
      <c r="R382" s="1"/>
      <c r="S382" s="1"/>
      <c r="T382" s="1"/>
      <c r="U382" s="1"/>
      <c r="V382" s="1"/>
      <c r="W382" s="1"/>
      <c r="X382" s="1"/>
      <c r="Y382" s="1"/>
      <c r="Z382" s="1"/>
    </row>
    <row r="383" spans="1:26" ht="15.75" customHeight="1" x14ac:dyDescent="0.2">
      <c r="A383" s="24"/>
      <c r="B383" s="52"/>
      <c r="C383" s="94"/>
      <c r="D383" s="94"/>
      <c r="E383" s="2"/>
      <c r="F383" s="95"/>
      <c r="G383" s="24"/>
      <c r="H383" s="1"/>
      <c r="I383" s="1"/>
      <c r="J383" s="102"/>
      <c r="K383" s="24"/>
      <c r="L383" s="24"/>
      <c r="M383" s="1"/>
      <c r="N383" s="1"/>
      <c r="O383" s="1"/>
      <c r="P383" s="1"/>
      <c r="Q383" s="1"/>
      <c r="R383" s="1"/>
      <c r="S383" s="1"/>
      <c r="T383" s="1"/>
      <c r="U383" s="1"/>
      <c r="V383" s="1"/>
      <c r="W383" s="1"/>
      <c r="X383" s="1"/>
      <c r="Y383" s="1"/>
      <c r="Z383" s="1"/>
    </row>
    <row r="384" spans="1:26" ht="15.75" customHeight="1" x14ac:dyDescent="0.2">
      <c r="A384" s="24"/>
      <c r="B384" s="52"/>
      <c r="C384" s="94"/>
      <c r="D384" s="94"/>
      <c r="E384" s="2"/>
      <c r="F384" s="95"/>
      <c r="G384" s="24"/>
      <c r="H384" s="1"/>
      <c r="I384" s="1"/>
      <c r="J384" s="102"/>
      <c r="K384" s="24"/>
      <c r="L384" s="24"/>
      <c r="M384" s="1"/>
      <c r="N384" s="1"/>
      <c r="O384" s="1"/>
      <c r="P384" s="1"/>
      <c r="Q384" s="1"/>
      <c r="R384" s="1"/>
      <c r="S384" s="1"/>
      <c r="T384" s="1"/>
      <c r="U384" s="1"/>
      <c r="V384" s="1"/>
      <c r="W384" s="1"/>
      <c r="X384" s="1"/>
      <c r="Y384" s="1"/>
      <c r="Z384" s="1"/>
    </row>
    <row r="385" spans="1:26" ht="15.75" customHeight="1" x14ac:dyDescent="0.2">
      <c r="A385" s="24"/>
      <c r="B385" s="52"/>
      <c r="C385" s="94"/>
      <c r="D385" s="94"/>
      <c r="E385" s="2"/>
      <c r="F385" s="95"/>
      <c r="G385" s="24"/>
      <c r="H385" s="1"/>
      <c r="I385" s="1"/>
      <c r="J385" s="102"/>
      <c r="K385" s="24"/>
      <c r="L385" s="24"/>
      <c r="M385" s="1"/>
      <c r="N385" s="1"/>
      <c r="O385" s="1"/>
      <c r="P385" s="1"/>
      <c r="Q385" s="1"/>
      <c r="R385" s="1"/>
      <c r="S385" s="1"/>
      <c r="T385" s="1"/>
      <c r="U385" s="1"/>
      <c r="V385" s="1"/>
      <c r="W385" s="1"/>
      <c r="X385" s="1"/>
      <c r="Y385" s="1"/>
      <c r="Z385" s="1"/>
    </row>
    <row r="386" spans="1:26" ht="15.75" customHeight="1" x14ac:dyDescent="0.2">
      <c r="A386" s="24"/>
      <c r="B386" s="52"/>
      <c r="C386" s="94"/>
      <c r="D386" s="94"/>
      <c r="E386" s="2"/>
      <c r="F386" s="95"/>
      <c r="G386" s="24"/>
      <c r="H386" s="1"/>
      <c r="I386" s="1"/>
      <c r="J386" s="102"/>
      <c r="K386" s="24"/>
      <c r="L386" s="24"/>
      <c r="M386" s="1"/>
      <c r="N386" s="1"/>
      <c r="O386" s="1"/>
      <c r="P386" s="1"/>
      <c r="Q386" s="1"/>
      <c r="R386" s="1"/>
      <c r="S386" s="1"/>
      <c r="T386" s="1"/>
      <c r="U386" s="1"/>
      <c r="V386" s="1"/>
      <c r="W386" s="1"/>
      <c r="X386" s="1"/>
      <c r="Y386" s="1"/>
      <c r="Z386" s="1"/>
    </row>
    <row r="387" spans="1:26" ht="15.75" customHeight="1" x14ac:dyDescent="0.2">
      <c r="A387" s="24"/>
      <c r="B387" s="52"/>
      <c r="C387" s="94"/>
      <c r="D387" s="94"/>
      <c r="E387" s="2"/>
      <c r="F387" s="95"/>
      <c r="G387" s="24"/>
      <c r="H387" s="1"/>
      <c r="I387" s="1"/>
      <c r="J387" s="102"/>
      <c r="K387" s="24"/>
      <c r="L387" s="24"/>
      <c r="M387" s="1"/>
      <c r="N387" s="1"/>
      <c r="O387" s="1"/>
      <c r="P387" s="1"/>
      <c r="Q387" s="1"/>
      <c r="R387" s="1"/>
      <c r="S387" s="1"/>
      <c r="T387" s="1"/>
      <c r="U387" s="1"/>
      <c r="V387" s="1"/>
      <c r="W387" s="1"/>
      <c r="X387" s="1"/>
      <c r="Y387" s="1"/>
      <c r="Z387" s="1"/>
    </row>
    <row r="388" spans="1:26" ht="15.75" customHeight="1" x14ac:dyDescent="0.2">
      <c r="A388" s="24"/>
      <c r="B388" s="52"/>
      <c r="C388" s="94"/>
      <c r="D388" s="94"/>
      <c r="E388" s="2"/>
      <c r="F388" s="95"/>
      <c r="G388" s="24"/>
      <c r="H388" s="1"/>
      <c r="I388" s="1"/>
      <c r="J388" s="102"/>
      <c r="K388" s="24"/>
      <c r="L388" s="24"/>
      <c r="M388" s="1"/>
      <c r="N388" s="1"/>
      <c r="O388" s="1"/>
      <c r="P388" s="1"/>
      <c r="Q388" s="1"/>
      <c r="R388" s="1"/>
      <c r="S388" s="1"/>
      <c r="T388" s="1"/>
      <c r="U388" s="1"/>
      <c r="V388" s="1"/>
      <c r="W388" s="1"/>
      <c r="X388" s="1"/>
      <c r="Y388" s="1"/>
      <c r="Z388" s="1"/>
    </row>
    <row r="389" spans="1:26" ht="15.75" customHeight="1" x14ac:dyDescent="0.2">
      <c r="A389" s="24"/>
      <c r="B389" s="52"/>
      <c r="C389" s="94"/>
      <c r="D389" s="94"/>
      <c r="E389" s="2"/>
      <c r="F389" s="95"/>
      <c r="G389" s="24"/>
      <c r="H389" s="1"/>
      <c r="I389" s="1"/>
      <c r="J389" s="102"/>
      <c r="K389" s="24"/>
      <c r="L389" s="24"/>
      <c r="M389" s="1"/>
      <c r="N389" s="1"/>
      <c r="O389" s="1"/>
      <c r="P389" s="1"/>
      <c r="Q389" s="1"/>
      <c r="R389" s="1"/>
      <c r="S389" s="1"/>
      <c r="T389" s="1"/>
      <c r="U389" s="1"/>
      <c r="V389" s="1"/>
      <c r="W389" s="1"/>
      <c r="X389" s="1"/>
      <c r="Y389" s="1"/>
      <c r="Z389" s="1"/>
    </row>
    <row r="390" spans="1:26" ht="15.75" customHeight="1" x14ac:dyDescent="0.2">
      <c r="A390" s="24"/>
      <c r="B390" s="52"/>
      <c r="C390" s="94"/>
      <c r="D390" s="94"/>
      <c r="E390" s="2"/>
      <c r="F390" s="95"/>
      <c r="G390" s="24"/>
      <c r="H390" s="1"/>
      <c r="I390" s="1"/>
      <c r="J390" s="102"/>
      <c r="K390" s="24"/>
      <c r="L390" s="24"/>
      <c r="M390" s="1"/>
      <c r="N390" s="1"/>
      <c r="O390" s="1"/>
      <c r="P390" s="1"/>
      <c r="Q390" s="1"/>
      <c r="R390" s="1"/>
      <c r="S390" s="1"/>
      <c r="T390" s="1"/>
      <c r="U390" s="1"/>
      <c r="V390" s="1"/>
      <c r="W390" s="1"/>
      <c r="X390" s="1"/>
      <c r="Y390" s="1"/>
      <c r="Z390" s="1"/>
    </row>
    <row r="391" spans="1:26" ht="15.75" customHeight="1" x14ac:dyDescent="0.2">
      <c r="A391" s="24"/>
      <c r="B391" s="52"/>
      <c r="C391" s="94"/>
      <c r="D391" s="94"/>
      <c r="E391" s="2"/>
      <c r="F391" s="95"/>
      <c r="G391" s="24"/>
      <c r="H391" s="1"/>
      <c r="I391" s="1"/>
      <c r="J391" s="102"/>
      <c r="K391" s="24"/>
      <c r="L391" s="24"/>
      <c r="M391" s="1"/>
      <c r="N391" s="1"/>
      <c r="O391" s="1"/>
      <c r="P391" s="1"/>
      <c r="Q391" s="1"/>
      <c r="R391" s="1"/>
      <c r="S391" s="1"/>
      <c r="T391" s="1"/>
      <c r="U391" s="1"/>
      <c r="V391" s="1"/>
      <c r="W391" s="1"/>
      <c r="X391" s="1"/>
      <c r="Y391" s="1"/>
      <c r="Z391" s="1"/>
    </row>
    <row r="392" spans="1:26" ht="15.75" customHeight="1" x14ac:dyDescent="0.2">
      <c r="A392" s="24"/>
      <c r="B392" s="52"/>
      <c r="C392" s="94"/>
      <c r="D392" s="94"/>
      <c r="E392" s="2"/>
      <c r="F392" s="95"/>
      <c r="G392" s="24"/>
      <c r="H392" s="1"/>
      <c r="I392" s="1"/>
      <c r="J392" s="102"/>
      <c r="K392" s="24"/>
      <c r="L392" s="24"/>
      <c r="M392" s="1"/>
      <c r="N392" s="1"/>
      <c r="O392" s="1"/>
      <c r="P392" s="1"/>
      <c r="Q392" s="1"/>
      <c r="R392" s="1"/>
      <c r="S392" s="1"/>
      <c r="T392" s="1"/>
      <c r="U392" s="1"/>
      <c r="V392" s="1"/>
      <c r="W392" s="1"/>
      <c r="X392" s="1"/>
      <c r="Y392" s="1"/>
      <c r="Z392" s="1"/>
    </row>
    <row r="393" spans="1:26" ht="15.75" customHeight="1" x14ac:dyDescent="0.2">
      <c r="A393" s="24"/>
      <c r="B393" s="52"/>
      <c r="C393" s="94"/>
      <c r="D393" s="94"/>
      <c r="E393" s="2"/>
      <c r="F393" s="95"/>
      <c r="G393" s="24"/>
      <c r="H393" s="1"/>
      <c r="I393" s="1"/>
      <c r="J393" s="102"/>
      <c r="K393" s="24"/>
      <c r="L393" s="24"/>
      <c r="M393" s="1"/>
      <c r="N393" s="1"/>
      <c r="O393" s="1"/>
      <c r="P393" s="1"/>
      <c r="Q393" s="1"/>
      <c r="R393" s="1"/>
      <c r="S393" s="1"/>
      <c r="T393" s="1"/>
      <c r="U393" s="1"/>
      <c r="V393" s="1"/>
      <c r="W393" s="1"/>
      <c r="X393" s="1"/>
      <c r="Y393" s="1"/>
      <c r="Z393" s="1"/>
    </row>
    <row r="394" spans="1:26" ht="15.75" customHeight="1" x14ac:dyDescent="0.2">
      <c r="A394" s="24"/>
      <c r="B394" s="52"/>
      <c r="C394" s="94"/>
      <c r="D394" s="94"/>
      <c r="E394" s="2"/>
      <c r="F394" s="95"/>
      <c r="G394" s="24"/>
      <c r="H394" s="1"/>
      <c r="I394" s="1"/>
      <c r="J394" s="102"/>
      <c r="K394" s="24"/>
      <c r="L394" s="24"/>
      <c r="M394" s="1"/>
      <c r="N394" s="1"/>
      <c r="O394" s="1"/>
      <c r="P394" s="1"/>
      <c r="Q394" s="1"/>
      <c r="R394" s="1"/>
      <c r="S394" s="1"/>
      <c r="T394" s="1"/>
      <c r="U394" s="1"/>
      <c r="V394" s="1"/>
      <c r="W394" s="1"/>
      <c r="X394" s="1"/>
      <c r="Y394" s="1"/>
      <c r="Z394" s="1"/>
    </row>
    <row r="395" spans="1:26" ht="15.75" customHeight="1" x14ac:dyDescent="0.2">
      <c r="A395" s="24"/>
      <c r="B395" s="52"/>
      <c r="C395" s="94"/>
      <c r="D395" s="94"/>
      <c r="E395" s="2"/>
      <c r="F395" s="95"/>
      <c r="G395" s="24"/>
      <c r="H395" s="1"/>
      <c r="I395" s="1"/>
      <c r="J395" s="102"/>
      <c r="K395" s="24"/>
      <c r="L395" s="24"/>
      <c r="M395" s="1"/>
      <c r="N395" s="1"/>
      <c r="O395" s="1"/>
      <c r="P395" s="1"/>
      <c r="Q395" s="1"/>
      <c r="R395" s="1"/>
      <c r="S395" s="1"/>
      <c r="T395" s="1"/>
      <c r="U395" s="1"/>
      <c r="V395" s="1"/>
      <c r="W395" s="1"/>
      <c r="X395" s="1"/>
      <c r="Y395" s="1"/>
      <c r="Z395" s="1"/>
    </row>
    <row r="396" spans="1:26" ht="15.75" customHeight="1" x14ac:dyDescent="0.2">
      <c r="A396" s="24"/>
      <c r="B396" s="52"/>
      <c r="C396" s="94"/>
      <c r="D396" s="94"/>
      <c r="E396" s="2"/>
      <c r="F396" s="95"/>
      <c r="G396" s="24"/>
      <c r="H396" s="1"/>
      <c r="I396" s="1"/>
      <c r="J396" s="102"/>
      <c r="K396" s="24"/>
      <c r="L396" s="24"/>
      <c r="M396" s="1"/>
      <c r="N396" s="1"/>
      <c r="O396" s="1"/>
      <c r="P396" s="1"/>
      <c r="Q396" s="1"/>
      <c r="R396" s="1"/>
      <c r="S396" s="1"/>
      <c r="T396" s="1"/>
      <c r="U396" s="1"/>
      <c r="V396" s="1"/>
      <c r="W396" s="1"/>
      <c r="X396" s="1"/>
      <c r="Y396" s="1"/>
      <c r="Z396" s="1"/>
    </row>
    <row r="397" spans="1:26" ht="15.75" customHeight="1" x14ac:dyDescent="0.2">
      <c r="A397" s="24"/>
      <c r="B397" s="52"/>
      <c r="C397" s="94"/>
      <c r="D397" s="94"/>
      <c r="E397" s="2"/>
      <c r="F397" s="95"/>
      <c r="G397" s="24"/>
      <c r="H397" s="1"/>
      <c r="I397" s="1"/>
      <c r="J397" s="102"/>
      <c r="K397" s="24"/>
      <c r="L397" s="24"/>
      <c r="M397" s="1"/>
      <c r="N397" s="1"/>
      <c r="O397" s="1"/>
      <c r="P397" s="1"/>
      <c r="Q397" s="1"/>
      <c r="R397" s="1"/>
      <c r="S397" s="1"/>
      <c r="T397" s="1"/>
      <c r="U397" s="1"/>
      <c r="V397" s="1"/>
      <c r="W397" s="1"/>
      <c r="X397" s="1"/>
      <c r="Y397" s="1"/>
      <c r="Z397" s="1"/>
    </row>
    <row r="398" spans="1:26" ht="15.75" customHeight="1" x14ac:dyDescent="0.2">
      <c r="A398" s="24"/>
      <c r="B398" s="52"/>
      <c r="C398" s="94"/>
      <c r="D398" s="94"/>
      <c r="E398" s="2"/>
      <c r="F398" s="95"/>
      <c r="G398" s="24"/>
      <c r="H398" s="1"/>
      <c r="I398" s="1"/>
      <c r="J398" s="102"/>
      <c r="K398" s="24"/>
      <c r="L398" s="24"/>
      <c r="M398" s="1"/>
      <c r="N398" s="1"/>
      <c r="O398" s="1"/>
      <c r="P398" s="1"/>
      <c r="Q398" s="1"/>
      <c r="R398" s="1"/>
      <c r="S398" s="1"/>
      <c r="T398" s="1"/>
      <c r="U398" s="1"/>
      <c r="V398" s="1"/>
      <c r="W398" s="1"/>
      <c r="X398" s="1"/>
      <c r="Y398" s="1"/>
      <c r="Z398" s="1"/>
    </row>
    <row r="399" spans="1:26" ht="15.75" customHeight="1" x14ac:dyDescent="0.2">
      <c r="A399" s="24"/>
      <c r="B399" s="52"/>
      <c r="C399" s="94"/>
      <c r="D399" s="94"/>
      <c r="E399" s="2"/>
      <c r="F399" s="95"/>
      <c r="G399" s="24"/>
      <c r="H399" s="1"/>
      <c r="I399" s="1"/>
      <c r="J399" s="102"/>
      <c r="K399" s="24"/>
      <c r="L399" s="24"/>
      <c r="M399" s="1"/>
      <c r="N399" s="1"/>
      <c r="O399" s="1"/>
      <c r="P399" s="1"/>
      <c r="Q399" s="1"/>
      <c r="R399" s="1"/>
      <c r="S399" s="1"/>
      <c r="T399" s="1"/>
      <c r="U399" s="1"/>
      <c r="V399" s="1"/>
      <c r="W399" s="1"/>
      <c r="X399" s="1"/>
      <c r="Y399" s="1"/>
      <c r="Z399" s="1"/>
    </row>
    <row r="400" spans="1:26" ht="15.75" customHeight="1" x14ac:dyDescent="0.2">
      <c r="A400" s="24"/>
      <c r="B400" s="52"/>
      <c r="C400" s="94"/>
      <c r="D400" s="94"/>
      <c r="E400" s="2"/>
      <c r="F400" s="95"/>
      <c r="G400" s="24"/>
      <c r="H400" s="1"/>
      <c r="I400" s="1"/>
      <c r="J400" s="102"/>
      <c r="K400" s="24"/>
      <c r="L400" s="24"/>
      <c r="M400" s="1"/>
      <c r="N400" s="1"/>
      <c r="O400" s="1"/>
      <c r="P400" s="1"/>
      <c r="Q400" s="1"/>
      <c r="R400" s="1"/>
      <c r="S400" s="1"/>
      <c r="T400" s="1"/>
      <c r="U400" s="1"/>
      <c r="V400" s="1"/>
      <c r="W400" s="1"/>
      <c r="X400" s="1"/>
      <c r="Y400" s="1"/>
      <c r="Z400" s="1"/>
    </row>
    <row r="401" spans="1:26" ht="15.75" customHeight="1" x14ac:dyDescent="0.2">
      <c r="A401" s="24"/>
      <c r="B401" s="52"/>
      <c r="C401" s="94"/>
      <c r="D401" s="94"/>
      <c r="E401" s="2"/>
      <c r="F401" s="95"/>
      <c r="G401" s="24"/>
      <c r="H401" s="1"/>
      <c r="I401" s="1"/>
      <c r="J401" s="102"/>
      <c r="K401" s="24"/>
      <c r="L401" s="24"/>
      <c r="M401" s="1"/>
      <c r="N401" s="1"/>
      <c r="O401" s="1"/>
      <c r="P401" s="1"/>
      <c r="Q401" s="1"/>
      <c r="R401" s="1"/>
      <c r="S401" s="1"/>
      <c r="T401" s="1"/>
      <c r="U401" s="1"/>
      <c r="V401" s="1"/>
      <c r="W401" s="1"/>
      <c r="X401" s="1"/>
      <c r="Y401" s="1"/>
      <c r="Z401" s="1"/>
    </row>
    <row r="402" spans="1:26" ht="15.75" customHeight="1" x14ac:dyDescent="0.2">
      <c r="A402" s="24"/>
      <c r="B402" s="52"/>
      <c r="C402" s="94"/>
      <c r="D402" s="94"/>
      <c r="E402" s="2"/>
      <c r="F402" s="95"/>
      <c r="G402" s="24"/>
      <c r="H402" s="1"/>
      <c r="I402" s="1"/>
      <c r="J402" s="102"/>
      <c r="K402" s="24"/>
      <c r="L402" s="24"/>
      <c r="M402" s="1"/>
      <c r="N402" s="1"/>
      <c r="O402" s="1"/>
      <c r="P402" s="1"/>
      <c r="Q402" s="1"/>
      <c r="R402" s="1"/>
      <c r="S402" s="1"/>
      <c r="T402" s="1"/>
      <c r="U402" s="1"/>
      <c r="V402" s="1"/>
      <c r="W402" s="1"/>
      <c r="X402" s="1"/>
      <c r="Y402" s="1"/>
      <c r="Z402" s="1"/>
    </row>
    <row r="403" spans="1:26" ht="15.75" customHeight="1" x14ac:dyDescent="0.2">
      <c r="A403" s="24"/>
      <c r="B403" s="52"/>
      <c r="C403" s="94"/>
      <c r="D403" s="94"/>
      <c r="E403" s="2"/>
      <c r="F403" s="95"/>
      <c r="G403" s="24"/>
      <c r="H403" s="1"/>
      <c r="I403" s="1"/>
      <c r="J403" s="102"/>
      <c r="K403" s="24"/>
      <c r="L403" s="24"/>
      <c r="M403" s="1"/>
      <c r="N403" s="1"/>
      <c r="O403" s="1"/>
      <c r="P403" s="1"/>
      <c r="Q403" s="1"/>
      <c r="R403" s="1"/>
      <c r="S403" s="1"/>
      <c r="T403" s="1"/>
      <c r="U403" s="1"/>
      <c r="V403" s="1"/>
      <c r="W403" s="1"/>
      <c r="X403" s="1"/>
      <c r="Y403" s="1"/>
      <c r="Z403" s="1"/>
    </row>
    <row r="404" spans="1:26" ht="15.75" customHeight="1" x14ac:dyDescent="0.2">
      <c r="A404" s="24"/>
      <c r="B404" s="52"/>
      <c r="C404" s="94"/>
      <c r="D404" s="94"/>
      <c r="E404" s="2"/>
      <c r="F404" s="95"/>
      <c r="G404" s="24"/>
      <c r="H404" s="1"/>
      <c r="I404" s="1"/>
      <c r="J404" s="102"/>
      <c r="K404" s="24"/>
      <c r="L404" s="24"/>
      <c r="M404" s="1"/>
      <c r="N404" s="1"/>
      <c r="O404" s="1"/>
      <c r="P404" s="1"/>
      <c r="Q404" s="1"/>
      <c r="R404" s="1"/>
      <c r="S404" s="1"/>
      <c r="T404" s="1"/>
      <c r="U404" s="1"/>
      <c r="V404" s="1"/>
      <c r="W404" s="1"/>
      <c r="X404" s="1"/>
      <c r="Y404" s="1"/>
      <c r="Z404" s="1"/>
    </row>
    <row r="405" spans="1:26" ht="15.75" customHeight="1" x14ac:dyDescent="0.2">
      <c r="A405" s="24"/>
      <c r="B405" s="52"/>
      <c r="C405" s="94"/>
      <c r="D405" s="94"/>
      <c r="E405" s="2"/>
      <c r="F405" s="95"/>
      <c r="G405" s="24"/>
      <c r="H405" s="1"/>
      <c r="I405" s="1"/>
      <c r="J405" s="102"/>
      <c r="K405" s="24"/>
      <c r="L405" s="24"/>
      <c r="M405" s="1"/>
      <c r="N405" s="1"/>
      <c r="O405" s="1"/>
      <c r="P405" s="1"/>
      <c r="Q405" s="1"/>
      <c r="R405" s="1"/>
      <c r="S405" s="1"/>
      <c r="T405" s="1"/>
      <c r="U405" s="1"/>
      <c r="V405" s="1"/>
      <c r="W405" s="1"/>
      <c r="X405" s="1"/>
      <c r="Y405" s="1"/>
      <c r="Z405" s="1"/>
    </row>
    <row r="406" spans="1:26" ht="15.75" customHeight="1" x14ac:dyDescent="0.2">
      <c r="A406" s="24"/>
      <c r="B406" s="52"/>
      <c r="C406" s="1"/>
      <c r="D406" s="1"/>
      <c r="E406" s="2"/>
      <c r="F406" s="101"/>
      <c r="G406" s="24"/>
      <c r="H406" s="1"/>
      <c r="I406" s="1"/>
      <c r="J406" s="102"/>
      <c r="K406" s="24"/>
      <c r="L406" s="24"/>
      <c r="M406" s="1"/>
      <c r="N406" s="1"/>
      <c r="O406" s="1"/>
      <c r="P406" s="1"/>
      <c r="Q406" s="1"/>
      <c r="R406" s="1"/>
      <c r="S406" s="1"/>
      <c r="T406" s="1"/>
      <c r="U406" s="1"/>
      <c r="V406" s="1"/>
      <c r="W406" s="1"/>
      <c r="X406" s="1"/>
      <c r="Y406" s="1"/>
      <c r="Z406" s="1"/>
    </row>
    <row r="407" spans="1:26" ht="15.75" customHeight="1" x14ac:dyDescent="0.2">
      <c r="A407" s="24"/>
      <c r="B407" s="52"/>
      <c r="C407" s="1"/>
      <c r="D407" s="1"/>
      <c r="E407" s="2"/>
      <c r="F407" s="101"/>
      <c r="G407" s="24"/>
      <c r="H407" s="1"/>
      <c r="I407" s="1"/>
      <c r="J407" s="102"/>
      <c r="K407" s="24"/>
      <c r="L407" s="24"/>
      <c r="M407" s="1"/>
      <c r="N407" s="1"/>
      <c r="O407" s="1"/>
      <c r="P407" s="1"/>
      <c r="Q407" s="1"/>
      <c r="R407" s="1"/>
      <c r="S407" s="1"/>
      <c r="T407" s="1"/>
      <c r="U407" s="1"/>
      <c r="V407" s="1"/>
      <c r="W407" s="1"/>
      <c r="X407" s="1"/>
      <c r="Y407" s="1"/>
      <c r="Z407" s="1"/>
    </row>
    <row r="408" spans="1:26" ht="15.75" customHeight="1" x14ac:dyDescent="0.2">
      <c r="A408" s="24"/>
      <c r="B408" s="52"/>
      <c r="C408" s="1"/>
      <c r="D408" s="1"/>
      <c r="E408" s="2"/>
      <c r="F408" s="101"/>
      <c r="G408" s="24"/>
      <c r="H408" s="1"/>
      <c r="I408" s="1"/>
      <c r="J408" s="102"/>
      <c r="K408" s="24"/>
      <c r="L408" s="24"/>
      <c r="M408" s="1"/>
      <c r="N408" s="1"/>
      <c r="O408" s="1"/>
      <c r="P408" s="1"/>
      <c r="Q408" s="1"/>
      <c r="R408" s="1"/>
      <c r="S408" s="1"/>
      <c r="T408" s="1"/>
      <c r="U408" s="1"/>
      <c r="V408" s="1"/>
      <c r="W408" s="1"/>
      <c r="X408" s="1"/>
      <c r="Y408" s="1"/>
      <c r="Z408" s="1"/>
    </row>
    <row r="409" spans="1:26" ht="15.75" customHeight="1" x14ac:dyDescent="0.2">
      <c r="A409" s="24"/>
      <c r="B409" s="52"/>
      <c r="C409" s="1"/>
      <c r="D409" s="1"/>
      <c r="E409" s="2"/>
      <c r="F409" s="101"/>
      <c r="G409" s="24"/>
      <c r="H409" s="1"/>
      <c r="I409" s="1"/>
      <c r="J409" s="102"/>
      <c r="K409" s="24"/>
      <c r="L409" s="24"/>
      <c r="M409" s="1"/>
      <c r="N409" s="1"/>
      <c r="O409" s="1"/>
      <c r="P409" s="1"/>
      <c r="Q409" s="1"/>
      <c r="R409" s="1"/>
      <c r="S409" s="1"/>
      <c r="T409" s="1"/>
      <c r="U409" s="1"/>
      <c r="V409" s="1"/>
      <c r="W409" s="1"/>
      <c r="X409" s="1"/>
      <c r="Y409" s="1"/>
      <c r="Z409" s="1"/>
    </row>
    <row r="410" spans="1:26" ht="15.75" customHeight="1" x14ac:dyDescent="0.2">
      <c r="A410" s="24"/>
      <c r="B410" s="52"/>
      <c r="C410" s="1"/>
      <c r="D410" s="1"/>
      <c r="E410" s="2"/>
      <c r="F410" s="101"/>
      <c r="G410" s="24"/>
      <c r="H410" s="1"/>
      <c r="I410" s="1"/>
      <c r="J410" s="102"/>
      <c r="K410" s="24"/>
      <c r="L410" s="24"/>
      <c r="M410" s="1"/>
      <c r="N410" s="1"/>
      <c r="O410" s="1"/>
      <c r="P410" s="1"/>
      <c r="Q410" s="1"/>
      <c r="R410" s="1"/>
      <c r="S410" s="1"/>
      <c r="T410" s="1"/>
      <c r="U410" s="1"/>
      <c r="V410" s="1"/>
      <c r="W410" s="1"/>
      <c r="X410" s="1"/>
      <c r="Y410" s="1"/>
      <c r="Z410" s="1"/>
    </row>
    <row r="411" spans="1:26" ht="15.75" customHeight="1" x14ac:dyDescent="0.2">
      <c r="A411" s="24"/>
      <c r="B411" s="52"/>
      <c r="C411" s="1"/>
      <c r="D411" s="1"/>
      <c r="E411" s="2"/>
      <c r="F411" s="101"/>
      <c r="G411" s="24"/>
      <c r="H411" s="1"/>
      <c r="I411" s="1"/>
      <c r="J411" s="102"/>
      <c r="K411" s="24"/>
      <c r="L411" s="24"/>
      <c r="M411" s="1"/>
      <c r="N411" s="1"/>
      <c r="O411" s="1"/>
      <c r="P411" s="1"/>
      <c r="Q411" s="1"/>
      <c r="R411" s="1"/>
      <c r="S411" s="1"/>
      <c r="T411" s="1"/>
      <c r="U411" s="1"/>
      <c r="V411" s="1"/>
      <c r="W411" s="1"/>
      <c r="X411" s="1"/>
      <c r="Y411" s="1"/>
      <c r="Z411" s="1"/>
    </row>
    <row r="412" spans="1:26" ht="15.75" customHeight="1" x14ac:dyDescent="0.2">
      <c r="A412" s="24"/>
      <c r="B412" s="52"/>
      <c r="C412" s="1"/>
      <c r="D412" s="1"/>
      <c r="E412" s="2"/>
      <c r="F412" s="101"/>
      <c r="G412" s="24"/>
      <c r="H412" s="1"/>
      <c r="I412" s="1"/>
      <c r="J412" s="102"/>
      <c r="K412" s="24"/>
      <c r="L412" s="24"/>
      <c r="M412" s="1"/>
      <c r="N412" s="1"/>
      <c r="O412" s="1"/>
      <c r="P412" s="1"/>
      <c r="Q412" s="1"/>
      <c r="R412" s="1"/>
      <c r="S412" s="1"/>
      <c r="T412" s="1"/>
      <c r="U412" s="1"/>
      <c r="V412" s="1"/>
      <c r="W412" s="1"/>
      <c r="X412" s="1"/>
      <c r="Y412" s="1"/>
      <c r="Z412" s="1"/>
    </row>
    <row r="413" spans="1:26" ht="15.75" customHeight="1" x14ac:dyDescent="0.2">
      <c r="A413" s="24"/>
      <c r="B413" s="52"/>
      <c r="C413" s="1"/>
      <c r="D413" s="1"/>
      <c r="E413" s="2"/>
      <c r="F413" s="101"/>
      <c r="G413" s="24"/>
      <c r="H413" s="1"/>
      <c r="I413" s="1"/>
      <c r="J413" s="102"/>
      <c r="K413" s="24"/>
      <c r="L413" s="24"/>
      <c r="M413" s="1"/>
      <c r="N413" s="1"/>
      <c r="O413" s="1"/>
      <c r="P413" s="1"/>
      <c r="Q413" s="1"/>
      <c r="R413" s="1"/>
      <c r="S413" s="1"/>
      <c r="T413" s="1"/>
      <c r="U413" s="1"/>
      <c r="V413" s="1"/>
      <c r="W413" s="1"/>
      <c r="X413" s="1"/>
      <c r="Y413" s="1"/>
      <c r="Z413" s="1"/>
    </row>
    <row r="414" spans="1:26" ht="15.75" customHeight="1" x14ac:dyDescent="0.2">
      <c r="A414" s="24"/>
      <c r="B414" s="52"/>
      <c r="C414" s="1"/>
      <c r="D414" s="1"/>
      <c r="E414" s="2"/>
      <c r="F414" s="101"/>
      <c r="G414" s="24"/>
      <c r="H414" s="1"/>
      <c r="I414" s="1"/>
      <c r="J414" s="102"/>
      <c r="K414" s="24"/>
      <c r="L414" s="24"/>
      <c r="M414" s="1"/>
      <c r="N414" s="1"/>
      <c r="O414" s="1"/>
      <c r="P414" s="1"/>
      <c r="Q414" s="1"/>
      <c r="R414" s="1"/>
      <c r="S414" s="1"/>
      <c r="T414" s="1"/>
      <c r="U414" s="1"/>
      <c r="V414" s="1"/>
      <c r="W414" s="1"/>
      <c r="X414" s="1"/>
      <c r="Y414" s="1"/>
      <c r="Z414" s="1"/>
    </row>
    <row r="415" spans="1:26" ht="15.75" customHeight="1" x14ac:dyDescent="0.2">
      <c r="A415" s="24"/>
      <c r="B415" s="52"/>
      <c r="C415" s="1"/>
      <c r="D415" s="1"/>
      <c r="E415" s="2"/>
      <c r="F415" s="101"/>
      <c r="G415" s="24"/>
      <c r="H415" s="1"/>
      <c r="I415" s="1"/>
      <c r="J415" s="102"/>
      <c r="K415" s="24"/>
      <c r="L415" s="24"/>
      <c r="M415" s="1"/>
      <c r="N415" s="1"/>
      <c r="O415" s="1"/>
      <c r="P415" s="1"/>
      <c r="Q415" s="1"/>
      <c r="R415" s="1"/>
      <c r="S415" s="1"/>
      <c r="T415" s="1"/>
      <c r="U415" s="1"/>
      <c r="V415" s="1"/>
      <c r="W415" s="1"/>
      <c r="X415" s="1"/>
      <c r="Y415" s="1"/>
      <c r="Z415" s="1"/>
    </row>
    <row r="416" spans="1:26" ht="15.75" customHeight="1" x14ac:dyDescent="0.2">
      <c r="A416" s="24"/>
      <c r="B416" s="52"/>
      <c r="C416" s="1"/>
      <c r="D416" s="1"/>
      <c r="E416" s="2"/>
      <c r="F416" s="101"/>
      <c r="G416" s="24"/>
      <c r="H416" s="1"/>
      <c r="I416" s="1"/>
      <c r="J416" s="102"/>
      <c r="K416" s="24"/>
      <c r="L416" s="24"/>
      <c r="M416" s="1"/>
      <c r="N416" s="1"/>
      <c r="O416" s="1"/>
      <c r="P416" s="1"/>
      <c r="Q416" s="1"/>
      <c r="R416" s="1"/>
      <c r="S416" s="1"/>
      <c r="T416" s="1"/>
      <c r="U416" s="1"/>
      <c r="V416" s="1"/>
      <c r="W416" s="1"/>
      <c r="X416" s="1"/>
      <c r="Y416" s="1"/>
      <c r="Z416" s="1"/>
    </row>
    <row r="417" spans="1:26" ht="15.75" customHeight="1" x14ac:dyDescent="0.2">
      <c r="A417" s="24"/>
      <c r="B417" s="52"/>
      <c r="C417" s="1"/>
      <c r="D417" s="1"/>
      <c r="E417" s="2"/>
      <c r="F417" s="101"/>
      <c r="G417" s="24"/>
      <c r="H417" s="1"/>
      <c r="I417" s="1"/>
      <c r="J417" s="102"/>
      <c r="K417" s="24"/>
      <c r="L417" s="24"/>
      <c r="M417" s="1"/>
      <c r="N417" s="1"/>
      <c r="O417" s="1"/>
      <c r="P417" s="1"/>
      <c r="Q417" s="1"/>
      <c r="R417" s="1"/>
      <c r="S417" s="1"/>
      <c r="T417" s="1"/>
      <c r="U417" s="1"/>
      <c r="V417" s="1"/>
      <c r="W417" s="1"/>
      <c r="X417" s="1"/>
      <c r="Y417" s="1"/>
      <c r="Z417" s="1"/>
    </row>
    <row r="418" spans="1:26" ht="15.75" customHeight="1" x14ac:dyDescent="0.2">
      <c r="A418" s="24"/>
      <c r="B418" s="52"/>
      <c r="C418" s="1"/>
      <c r="D418" s="1"/>
      <c r="E418" s="2"/>
      <c r="F418" s="101"/>
      <c r="G418" s="24"/>
      <c r="H418" s="1"/>
      <c r="I418" s="1"/>
      <c r="J418" s="102"/>
      <c r="K418" s="24"/>
      <c r="L418" s="24"/>
      <c r="M418" s="1"/>
      <c r="N418" s="1"/>
      <c r="O418" s="1"/>
      <c r="P418" s="1"/>
      <c r="Q418" s="1"/>
      <c r="R418" s="1"/>
      <c r="S418" s="1"/>
      <c r="T418" s="1"/>
      <c r="U418" s="1"/>
      <c r="V418" s="1"/>
      <c r="W418" s="1"/>
      <c r="X418" s="1"/>
      <c r="Y418" s="1"/>
      <c r="Z418" s="1"/>
    </row>
    <row r="419" spans="1:26" ht="15.75" customHeight="1" x14ac:dyDescent="0.2">
      <c r="A419" s="24"/>
      <c r="B419" s="52"/>
      <c r="C419" s="1"/>
      <c r="D419" s="1"/>
      <c r="E419" s="2"/>
      <c r="F419" s="101"/>
      <c r="G419" s="24"/>
      <c r="H419" s="1"/>
      <c r="I419" s="1"/>
      <c r="J419" s="102"/>
      <c r="K419" s="24"/>
      <c r="L419" s="24"/>
      <c r="M419" s="1"/>
      <c r="N419" s="1"/>
      <c r="O419" s="1"/>
      <c r="P419" s="1"/>
      <c r="Q419" s="1"/>
      <c r="R419" s="1"/>
      <c r="S419" s="1"/>
      <c r="T419" s="1"/>
      <c r="U419" s="1"/>
      <c r="V419" s="1"/>
      <c r="W419" s="1"/>
      <c r="X419" s="1"/>
      <c r="Y419" s="1"/>
      <c r="Z419" s="1"/>
    </row>
    <row r="420" spans="1:26" ht="15.75" customHeight="1" x14ac:dyDescent="0.2">
      <c r="A420" s="24"/>
      <c r="B420" s="52"/>
      <c r="C420" s="1"/>
      <c r="D420" s="1"/>
      <c r="E420" s="2"/>
      <c r="F420" s="101"/>
      <c r="G420" s="24"/>
      <c r="H420" s="1"/>
      <c r="I420" s="1"/>
      <c r="J420" s="102"/>
      <c r="K420" s="24"/>
      <c r="L420" s="24"/>
      <c r="M420" s="1"/>
      <c r="N420" s="1"/>
      <c r="O420" s="1"/>
      <c r="P420" s="1"/>
      <c r="Q420" s="1"/>
      <c r="R420" s="1"/>
      <c r="S420" s="1"/>
      <c r="T420" s="1"/>
      <c r="U420" s="1"/>
      <c r="V420" s="1"/>
      <c r="W420" s="1"/>
      <c r="X420" s="1"/>
      <c r="Y420" s="1"/>
      <c r="Z420" s="1"/>
    </row>
    <row r="421" spans="1:26" ht="15.75" customHeight="1" x14ac:dyDescent="0.2">
      <c r="A421" s="24"/>
      <c r="B421" s="52"/>
      <c r="C421" s="1"/>
      <c r="D421" s="1"/>
      <c r="E421" s="2"/>
      <c r="F421" s="101"/>
      <c r="G421" s="24"/>
      <c r="H421" s="1"/>
      <c r="I421" s="1"/>
      <c r="J421" s="102"/>
      <c r="K421" s="24"/>
      <c r="L421" s="24"/>
      <c r="M421" s="1"/>
      <c r="N421" s="1"/>
      <c r="O421" s="1"/>
      <c r="P421" s="1"/>
      <c r="Q421" s="1"/>
      <c r="R421" s="1"/>
      <c r="S421" s="1"/>
      <c r="T421" s="1"/>
      <c r="U421" s="1"/>
      <c r="V421" s="1"/>
      <c r="W421" s="1"/>
      <c r="X421" s="1"/>
      <c r="Y421" s="1"/>
      <c r="Z421" s="1"/>
    </row>
    <row r="422" spans="1:26" ht="15.75" customHeight="1" x14ac:dyDescent="0.2">
      <c r="A422" s="24"/>
      <c r="B422" s="52"/>
      <c r="C422" s="1"/>
      <c r="D422" s="1"/>
      <c r="E422" s="2"/>
      <c r="F422" s="101"/>
      <c r="G422" s="24"/>
      <c r="H422" s="1"/>
      <c r="I422" s="1"/>
      <c r="J422" s="102"/>
      <c r="K422" s="24"/>
      <c r="L422" s="24"/>
      <c r="M422" s="1"/>
      <c r="N422" s="1"/>
      <c r="O422" s="1"/>
      <c r="P422" s="1"/>
      <c r="Q422" s="1"/>
      <c r="R422" s="1"/>
      <c r="S422" s="1"/>
      <c r="T422" s="1"/>
      <c r="U422" s="1"/>
      <c r="V422" s="1"/>
      <c r="W422" s="1"/>
      <c r="X422" s="1"/>
      <c r="Y422" s="1"/>
      <c r="Z422" s="1"/>
    </row>
    <row r="423" spans="1:26" ht="15.75" customHeight="1" x14ac:dyDescent="0.2">
      <c r="A423" s="24"/>
      <c r="B423" s="52"/>
      <c r="C423" s="1"/>
      <c r="D423" s="1"/>
      <c r="E423" s="2"/>
      <c r="F423" s="101"/>
      <c r="G423" s="24"/>
      <c r="H423" s="1"/>
      <c r="I423" s="1"/>
      <c r="J423" s="102"/>
      <c r="K423" s="24"/>
      <c r="L423" s="24"/>
      <c r="M423" s="1"/>
      <c r="N423" s="1"/>
      <c r="O423" s="1"/>
      <c r="P423" s="1"/>
      <c r="Q423" s="1"/>
      <c r="R423" s="1"/>
      <c r="S423" s="1"/>
      <c r="T423" s="1"/>
      <c r="U423" s="1"/>
      <c r="V423" s="1"/>
      <c r="W423" s="1"/>
      <c r="X423" s="1"/>
      <c r="Y423" s="1"/>
      <c r="Z423" s="1"/>
    </row>
    <row r="424" spans="1:26" ht="15.75" customHeight="1" x14ac:dyDescent="0.2">
      <c r="A424" s="24"/>
      <c r="B424" s="52"/>
      <c r="C424" s="1"/>
      <c r="D424" s="1"/>
      <c r="E424" s="2"/>
      <c r="F424" s="101"/>
      <c r="G424" s="24"/>
      <c r="H424" s="1"/>
      <c r="I424" s="1"/>
      <c r="J424" s="102"/>
      <c r="K424" s="24"/>
      <c r="L424" s="24"/>
      <c r="M424" s="1"/>
      <c r="N424" s="1"/>
      <c r="O424" s="1"/>
      <c r="P424" s="1"/>
      <c r="Q424" s="1"/>
      <c r="R424" s="1"/>
      <c r="S424" s="1"/>
      <c r="T424" s="1"/>
      <c r="U424" s="1"/>
      <c r="V424" s="1"/>
      <c r="W424" s="1"/>
      <c r="X424" s="1"/>
      <c r="Y424" s="1"/>
      <c r="Z424" s="1"/>
    </row>
    <row r="425" spans="1:26" ht="15.75" customHeight="1" x14ac:dyDescent="0.2">
      <c r="A425" s="24"/>
      <c r="B425" s="52"/>
      <c r="C425" s="1"/>
      <c r="D425" s="1"/>
      <c r="E425" s="2"/>
      <c r="F425" s="101"/>
      <c r="G425" s="24"/>
      <c r="H425" s="1"/>
      <c r="I425" s="1"/>
      <c r="J425" s="102"/>
      <c r="K425" s="24"/>
      <c r="L425" s="24"/>
      <c r="M425" s="1"/>
      <c r="N425" s="1"/>
      <c r="O425" s="1"/>
      <c r="P425" s="1"/>
      <c r="Q425" s="1"/>
      <c r="R425" s="1"/>
      <c r="S425" s="1"/>
      <c r="T425" s="1"/>
      <c r="U425" s="1"/>
      <c r="V425" s="1"/>
      <c r="W425" s="1"/>
      <c r="X425" s="1"/>
      <c r="Y425" s="1"/>
      <c r="Z425" s="1"/>
    </row>
    <row r="426" spans="1:26" ht="15.75" customHeight="1" x14ac:dyDescent="0.2">
      <c r="A426" s="24"/>
      <c r="B426" s="52"/>
      <c r="C426" s="1"/>
      <c r="D426" s="1"/>
      <c r="E426" s="2"/>
      <c r="F426" s="101"/>
      <c r="G426" s="24"/>
      <c r="H426" s="1"/>
      <c r="I426" s="1"/>
      <c r="J426" s="102"/>
      <c r="K426" s="24"/>
      <c r="L426" s="24"/>
      <c r="M426" s="1"/>
      <c r="N426" s="1"/>
      <c r="O426" s="1"/>
      <c r="P426" s="1"/>
      <c r="Q426" s="1"/>
      <c r="R426" s="1"/>
      <c r="S426" s="1"/>
      <c r="T426" s="1"/>
      <c r="U426" s="1"/>
      <c r="V426" s="1"/>
      <c r="W426" s="1"/>
      <c r="X426" s="1"/>
      <c r="Y426" s="1"/>
      <c r="Z426" s="1"/>
    </row>
    <row r="427" spans="1:26" ht="15.75" customHeight="1" x14ac:dyDescent="0.2">
      <c r="A427" s="24"/>
      <c r="B427" s="52"/>
      <c r="C427" s="1"/>
      <c r="D427" s="1"/>
      <c r="E427" s="2"/>
      <c r="F427" s="101"/>
      <c r="G427" s="24"/>
      <c r="H427" s="1"/>
      <c r="I427" s="1"/>
      <c r="J427" s="102"/>
      <c r="K427" s="24"/>
      <c r="L427" s="24"/>
      <c r="M427" s="1"/>
      <c r="N427" s="1"/>
      <c r="O427" s="1"/>
      <c r="P427" s="1"/>
      <c r="Q427" s="1"/>
      <c r="R427" s="1"/>
      <c r="S427" s="1"/>
      <c r="T427" s="1"/>
      <c r="U427" s="1"/>
      <c r="V427" s="1"/>
      <c r="W427" s="1"/>
      <c r="X427" s="1"/>
      <c r="Y427" s="1"/>
      <c r="Z427" s="1"/>
    </row>
    <row r="428" spans="1:26" ht="15.75" customHeight="1" x14ac:dyDescent="0.2">
      <c r="A428" s="24"/>
      <c r="B428" s="52"/>
      <c r="C428" s="1"/>
      <c r="D428" s="1"/>
      <c r="E428" s="2"/>
      <c r="F428" s="101"/>
      <c r="G428" s="24"/>
      <c r="H428" s="1"/>
      <c r="I428" s="1"/>
      <c r="J428" s="102"/>
      <c r="K428" s="24"/>
      <c r="L428" s="24"/>
      <c r="M428" s="1"/>
      <c r="N428" s="1"/>
      <c r="O428" s="1"/>
      <c r="P428" s="1"/>
      <c r="Q428" s="1"/>
      <c r="R428" s="1"/>
      <c r="S428" s="1"/>
      <c r="T428" s="1"/>
      <c r="U428" s="1"/>
      <c r="V428" s="1"/>
      <c r="W428" s="1"/>
      <c r="X428" s="1"/>
      <c r="Y428" s="1"/>
      <c r="Z428" s="1"/>
    </row>
    <row r="429" spans="1:26" ht="15.75" customHeight="1" x14ac:dyDescent="0.2">
      <c r="A429" s="24"/>
      <c r="B429" s="52"/>
      <c r="C429" s="1"/>
      <c r="D429" s="1"/>
      <c r="E429" s="2"/>
      <c r="F429" s="101"/>
      <c r="G429" s="24"/>
      <c r="H429" s="1"/>
      <c r="I429" s="1"/>
      <c r="J429" s="102"/>
      <c r="K429" s="24"/>
      <c r="L429" s="24"/>
      <c r="M429" s="1"/>
      <c r="N429" s="1"/>
      <c r="O429" s="1"/>
      <c r="P429" s="1"/>
      <c r="Q429" s="1"/>
      <c r="R429" s="1"/>
      <c r="S429" s="1"/>
      <c r="T429" s="1"/>
      <c r="U429" s="1"/>
      <c r="V429" s="1"/>
      <c r="W429" s="1"/>
      <c r="X429" s="1"/>
      <c r="Y429" s="1"/>
      <c r="Z429" s="1"/>
    </row>
    <row r="430" spans="1:26" ht="15.75" customHeight="1" x14ac:dyDescent="0.2">
      <c r="A430" s="24"/>
      <c r="B430" s="52"/>
      <c r="C430" s="1"/>
      <c r="D430" s="1"/>
      <c r="E430" s="2"/>
      <c r="F430" s="101"/>
      <c r="G430" s="24"/>
      <c r="H430" s="1"/>
      <c r="I430" s="1"/>
      <c r="J430" s="102"/>
      <c r="K430" s="24"/>
      <c r="L430" s="24"/>
      <c r="M430" s="1"/>
      <c r="N430" s="1"/>
      <c r="O430" s="1"/>
      <c r="P430" s="1"/>
      <c r="Q430" s="1"/>
      <c r="R430" s="1"/>
      <c r="S430" s="1"/>
      <c r="T430" s="1"/>
      <c r="U430" s="1"/>
      <c r="V430" s="1"/>
      <c r="W430" s="1"/>
      <c r="X430" s="1"/>
      <c r="Y430" s="1"/>
      <c r="Z430" s="1"/>
    </row>
    <row r="431" spans="1:26" ht="15.75" customHeight="1" x14ac:dyDescent="0.2">
      <c r="A431" s="24"/>
      <c r="B431" s="52"/>
      <c r="C431" s="1"/>
      <c r="D431" s="1"/>
      <c r="E431" s="2"/>
      <c r="F431" s="101"/>
      <c r="G431" s="24"/>
      <c r="H431" s="1"/>
      <c r="I431" s="1"/>
      <c r="J431" s="102"/>
      <c r="K431" s="24"/>
      <c r="L431" s="24"/>
      <c r="M431" s="1"/>
      <c r="N431" s="1"/>
      <c r="O431" s="1"/>
      <c r="P431" s="1"/>
      <c r="Q431" s="1"/>
      <c r="R431" s="1"/>
      <c r="S431" s="1"/>
      <c r="T431" s="1"/>
      <c r="U431" s="1"/>
      <c r="V431" s="1"/>
      <c r="W431" s="1"/>
      <c r="X431" s="1"/>
      <c r="Y431" s="1"/>
      <c r="Z431" s="1"/>
    </row>
    <row r="432" spans="1:26" ht="15.75" customHeight="1" x14ac:dyDescent="0.2">
      <c r="A432" s="24"/>
      <c r="B432" s="52"/>
      <c r="C432" s="1"/>
      <c r="D432" s="1"/>
      <c r="E432" s="2"/>
      <c r="F432" s="101"/>
      <c r="G432" s="24"/>
      <c r="H432" s="1"/>
      <c r="I432" s="1"/>
      <c r="J432" s="102"/>
      <c r="K432" s="24"/>
      <c r="L432" s="24"/>
      <c r="M432" s="1"/>
      <c r="N432" s="1"/>
      <c r="O432" s="1"/>
      <c r="P432" s="1"/>
      <c r="Q432" s="1"/>
      <c r="R432" s="1"/>
      <c r="S432" s="1"/>
      <c r="T432" s="1"/>
      <c r="U432" s="1"/>
      <c r="V432" s="1"/>
      <c r="W432" s="1"/>
      <c r="X432" s="1"/>
      <c r="Y432" s="1"/>
      <c r="Z432" s="1"/>
    </row>
    <row r="433" spans="1:26" ht="15.75" customHeight="1" x14ac:dyDescent="0.2">
      <c r="A433" s="24"/>
      <c r="B433" s="52"/>
      <c r="C433" s="1"/>
      <c r="D433" s="1"/>
      <c r="E433" s="2"/>
      <c r="F433" s="101"/>
      <c r="G433" s="24"/>
      <c r="H433" s="1"/>
      <c r="I433" s="1"/>
      <c r="J433" s="102"/>
      <c r="K433" s="24"/>
      <c r="L433" s="24"/>
      <c r="M433" s="1"/>
      <c r="N433" s="1"/>
      <c r="O433" s="1"/>
      <c r="P433" s="1"/>
      <c r="Q433" s="1"/>
      <c r="R433" s="1"/>
      <c r="S433" s="1"/>
      <c r="T433" s="1"/>
      <c r="U433" s="1"/>
      <c r="V433" s="1"/>
      <c r="W433" s="1"/>
      <c r="X433" s="1"/>
      <c r="Y433" s="1"/>
      <c r="Z433" s="1"/>
    </row>
    <row r="434" spans="1:26" ht="15.75" customHeight="1" x14ac:dyDescent="0.2">
      <c r="A434" s="24"/>
      <c r="B434" s="52"/>
      <c r="C434" s="1"/>
      <c r="D434" s="1"/>
      <c r="E434" s="2"/>
      <c r="F434" s="101"/>
      <c r="G434" s="24"/>
      <c r="H434" s="1"/>
      <c r="I434" s="1"/>
      <c r="J434" s="102"/>
      <c r="K434" s="24"/>
      <c r="L434" s="24"/>
      <c r="M434" s="1"/>
      <c r="N434" s="1"/>
      <c r="O434" s="1"/>
      <c r="P434" s="1"/>
      <c r="Q434" s="1"/>
      <c r="R434" s="1"/>
      <c r="S434" s="1"/>
      <c r="T434" s="1"/>
      <c r="U434" s="1"/>
      <c r="V434" s="1"/>
      <c r="W434" s="1"/>
      <c r="X434" s="1"/>
      <c r="Y434" s="1"/>
      <c r="Z434" s="1"/>
    </row>
    <row r="435" spans="1:26" ht="15.75" customHeight="1" x14ac:dyDescent="0.2">
      <c r="A435" s="24"/>
      <c r="B435" s="52"/>
      <c r="C435" s="1"/>
      <c r="D435" s="1"/>
      <c r="E435" s="2"/>
      <c r="F435" s="101"/>
      <c r="G435" s="24"/>
      <c r="H435" s="1"/>
      <c r="I435" s="1"/>
      <c r="J435" s="102"/>
      <c r="K435" s="24"/>
      <c r="L435" s="24"/>
      <c r="M435" s="1"/>
      <c r="N435" s="1"/>
      <c r="O435" s="1"/>
      <c r="P435" s="1"/>
      <c r="Q435" s="1"/>
      <c r="R435" s="1"/>
      <c r="S435" s="1"/>
      <c r="T435" s="1"/>
      <c r="U435" s="1"/>
      <c r="V435" s="1"/>
      <c r="W435" s="1"/>
      <c r="X435" s="1"/>
      <c r="Y435" s="1"/>
      <c r="Z435" s="1"/>
    </row>
    <row r="436" spans="1:26" ht="15.75" customHeight="1" x14ac:dyDescent="0.2">
      <c r="A436" s="24"/>
      <c r="B436" s="52"/>
      <c r="C436" s="1"/>
      <c r="D436" s="1"/>
      <c r="E436" s="2"/>
      <c r="F436" s="101"/>
      <c r="G436" s="24"/>
      <c r="H436" s="1"/>
      <c r="I436" s="1"/>
      <c r="J436" s="102"/>
      <c r="K436" s="24"/>
      <c r="L436" s="24"/>
      <c r="M436" s="1"/>
      <c r="N436" s="1"/>
      <c r="O436" s="1"/>
      <c r="P436" s="1"/>
      <c r="Q436" s="1"/>
      <c r="R436" s="1"/>
      <c r="S436" s="1"/>
      <c r="T436" s="1"/>
      <c r="U436" s="1"/>
      <c r="V436" s="1"/>
      <c r="W436" s="1"/>
      <c r="X436" s="1"/>
      <c r="Y436" s="1"/>
      <c r="Z436" s="1"/>
    </row>
    <row r="437" spans="1:26" ht="15.75" customHeight="1" x14ac:dyDescent="0.2">
      <c r="A437" s="24"/>
      <c r="B437" s="52"/>
      <c r="C437" s="1"/>
      <c r="D437" s="1"/>
      <c r="E437" s="2"/>
      <c r="F437" s="101"/>
      <c r="G437" s="24"/>
      <c r="H437" s="1"/>
      <c r="I437" s="1"/>
      <c r="J437" s="102"/>
      <c r="K437" s="24"/>
      <c r="L437" s="24"/>
      <c r="M437" s="1"/>
      <c r="N437" s="1"/>
      <c r="O437" s="1"/>
      <c r="P437" s="1"/>
      <c r="Q437" s="1"/>
      <c r="R437" s="1"/>
      <c r="S437" s="1"/>
      <c r="T437" s="1"/>
      <c r="U437" s="1"/>
      <c r="V437" s="1"/>
      <c r="W437" s="1"/>
      <c r="X437" s="1"/>
      <c r="Y437" s="1"/>
      <c r="Z437" s="1"/>
    </row>
    <row r="438" spans="1:26" ht="15.75" customHeight="1" x14ac:dyDescent="0.2">
      <c r="A438" s="24"/>
      <c r="B438" s="52"/>
      <c r="C438" s="1"/>
      <c r="D438" s="1"/>
      <c r="E438" s="2"/>
      <c r="F438" s="101"/>
      <c r="G438" s="24"/>
      <c r="H438" s="1"/>
      <c r="I438" s="1"/>
      <c r="J438" s="102"/>
      <c r="K438" s="24"/>
      <c r="L438" s="24"/>
      <c r="M438" s="1"/>
      <c r="N438" s="1"/>
      <c r="O438" s="1"/>
      <c r="P438" s="1"/>
      <c r="Q438" s="1"/>
      <c r="R438" s="1"/>
      <c r="S438" s="1"/>
      <c r="T438" s="1"/>
      <c r="U438" s="1"/>
      <c r="V438" s="1"/>
      <c r="W438" s="1"/>
      <c r="X438" s="1"/>
      <c r="Y438" s="1"/>
      <c r="Z438" s="1"/>
    </row>
    <row r="439" spans="1:26" ht="15.75" customHeight="1" x14ac:dyDescent="0.2">
      <c r="A439" s="24"/>
      <c r="B439" s="52"/>
      <c r="C439" s="1"/>
      <c r="D439" s="1"/>
      <c r="E439" s="2"/>
      <c r="F439" s="101"/>
      <c r="G439" s="24"/>
      <c r="H439" s="1"/>
      <c r="I439" s="1"/>
      <c r="J439" s="102"/>
      <c r="K439" s="24"/>
      <c r="L439" s="24"/>
      <c r="M439" s="1"/>
      <c r="N439" s="1"/>
      <c r="O439" s="1"/>
      <c r="P439" s="1"/>
      <c r="Q439" s="1"/>
      <c r="R439" s="1"/>
      <c r="S439" s="1"/>
      <c r="T439" s="1"/>
      <c r="U439" s="1"/>
      <c r="V439" s="1"/>
      <c r="W439" s="1"/>
      <c r="X439" s="1"/>
      <c r="Y439" s="1"/>
      <c r="Z439" s="1"/>
    </row>
    <row r="440" spans="1:26" ht="15.75" customHeight="1" x14ac:dyDescent="0.2">
      <c r="A440" s="24"/>
      <c r="B440" s="52"/>
      <c r="C440" s="1"/>
      <c r="D440" s="1"/>
      <c r="E440" s="2"/>
      <c r="F440" s="101"/>
      <c r="G440" s="24"/>
      <c r="H440" s="1"/>
      <c r="I440" s="1"/>
      <c r="J440" s="102"/>
      <c r="K440" s="24"/>
      <c r="L440" s="24"/>
      <c r="M440" s="1"/>
      <c r="N440" s="1"/>
      <c r="O440" s="1"/>
      <c r="P440" s="1"/>
      <c r="Q440" s="1"/>
      <c r="R440" s="1"/>
      <c r="S440" s="1"/>
      <c r="T440" s="1"/>
      <c r="U440" s="1"/>
      <c r="V440" s="1"/>
      <c r="W440" s="1"/>
      <c r="X440" s="1"/>
      <c r="Y440" s="1"/>
      <c r="Z440" s="1"/>
    </row>
    <row r="441" spans="1:26" ht="15.75" customHeight="1" x14ac:dyDescent="0.2">
      <c r="A441" s="24"/>
      <c r="B441" s="52"/>
      <c r="C441" s="1"/>
      <c r="D441" s="1"/>
      <c r="E441" s="2"/>
      <c r="F441" s="101"/>
      <c r="G441" s="24"/>
      <c r="H441" s="1"/>
      <c r="I441" s="1"/>
      <c r="J441" s="102"/>
      <c r="K441" s="24"/>
      <c r="L441" s="24"/>
      <c r="M441" s="1"/>
      <c r="N441" s="1"/>
      <c r="O441" s="1"/>
      <c r="P441" s="1"/>
      <c r="Q441" s="1"/>
      <c r="R441" s="1"/>
      <c r="S441" s="1"/>
      <c r="T441" s="1"/>
      <c r="U441" s="1"/>
      <c r="V441" s="1"/>
      <c r="W441" s="1"/>
      <c r="X441" s="1"/>
      <c r="Y441" s="1"/>
      <c r="Z441" s="1"/>
    </row>
    <row r="442" spans="1:26" ht="15.75" customHeight="1" x14ac:dyDescent="0.2">
      <c r="A442" s="24"/>
      <c r="B442" s="52"/>
      <c r="C442" s="1"/>
      <c r="D442" s="1"/>
      <c r="E442" s="2"/>
      <c r="F442" s="101"/>
      <c r="G442" s="24"/>
      <c r="H442" s="1"/>
      <c r="I442" s="1"/>
      <c r="J442" s="102"/>
      <c r="K442" s="24"/>
      <c r="L442" s="24"/>
      <c r="M442" s="1"/>
      <c r="N442" s="1"/>
      <c r="O442" s="1"/>
      <c r="P442" s="1"/>
      <c r="Q442" s="1"/>
      <c r="R442" s="1"/>
      <c r="S442" s="1"/>
      <c r="T442" s="1"/>
      <c r="U442" s="1"/>
      <c r="V442" s="1"/>
      <c r="W442" s="1"/>
      <c r="X442" s="1"/>
      <c r="Y442" s="1"/>
      <c r="Z442" s="1"/>
    </row>
    <row r="443" spans="1:26" ht="15.75" customHeight="1" x14ac:dyDescent="0.2">
      <c r="A443" s="24"/>
      <c r="B443" s="52"/>
      <c r="C443" s="1"/>
      <c r="D443" s="1"/>
      <c r="E443" s="2"/>
      <c r="F443" s="101"/>
      <c r="G443" s="24"/>
      <c r="H443" s="1"/>
      <c r="I443" s="1"/>
      <c r="J443" s="102"/>
      <c r="K443" s="24"/>
      <c r="L443" s="24"/>
      <c r="M443" s="1"/>
      <c r="N443" s="1"/>
      <c r="O443" s="1"/>
      <c r="P443" s="1"/>
      <c r="Q443" s="1"/>
      <c r="R443" s="1"/>
      <c r="S443" s="1"/>
      <c r="T443" s="1"/>
      <c r="U443" s="1"/>
      <c r="V443" s="1"/>
      <c r="W443" s="1"/>
      <c r="X443" s="1"/>
      <c r="Y443" s="1"/>
      <c r="Z443" s="1"/>
    </row>
    <row r="444" spans="1:26" ht="15.75" customHeight="1" x14ac:dyDescent="0.2">
      <c r="A444" s="24"/>
      <c r="B444" s="52"/>
      <c r="C444" s="1"/>
      <c r="D444" s="1"/>
      <c r="E444" s="2"/>
      <c r="F444" s="101"/>
      <c r="G444" s="24"/>
      <c r="H444" s="1"/>
      <c r="I444" s="1"/>
      <c r="J444" s="102"/>
      <c r="K444" s="24"/>
      <c r="L444" s="24"/>
      <c r="M444" s="1"/>
      <c r="N444" s="1"/>
      <c r="O444" s="1"/>
      <c r="P444" s="1"/>
      <c r="Q444" s="1"/>
      <c r="R444" s="1"/>
      <c r="S444" s="1"/>
      <c r="T444" s="1"/>
      <c r="U444" s="1"/>
      <c r="V444" s="1"/>
      <c r="W444" s="1"/>
      <c r="X444" s="1"/>
      <c r="Y444" s="1"/>
      <c r="Z444" s="1"/>
    </row>
    <row r="445" spans="1:26" ht="15.75" customHeight="1" x14ac:dyDescent="0.2">
      <c r="A445" s="24"/>
      <c r="B445" s="52"/>
      <c r="C445" s="1"/>
      <c r="D445" s="1"/>
      <c r="E445" s="2"/>
      <c r="F445" s="101"/>
      <c r="G445" s="24"/>
      <c r="H445" s="1"/>
      <c r="I445" s="1"/>
      <c r="J445" s="102"/>
      <c r="K445" s="24"/>
      <c r="L445" s="24"/>
      <c r="M445" s="1"/>
      <c r="N445" s="1"/>
      <c r="O445" s="1"/>
      <c r="P445" s="1"/>
      <c r="Q445" s="1"/>
      <c r="R445" s="1"/>
      <c r="S445" s="1"/>
      <c r="T445" s="1"/>
      <c r="U445" s="1"/>
      <c r="V445" s="1"/>
      <c r="W445" s="1"/>
      <c r="X445" s="1"/>
      <c r="Y445" s="1"/>
      <c r="Z445" s="1"/>
    </row>
    <row r="446" spans="1:26" ht="15.75" customHeight="1" x14ac:dyDescent="0.2">
      <c r="A446" s="24"/>
      <c r="B446" s="52"/>
      <c r="C446" s="1"/>
      <c r="D446" s="1"/>
      <c r="E446" s="2"/>
      <c r="F446" s="101"/>
      <c r="G446" s="24"/>
      <c r="H446" s="1"/>
      <c r="I446" s="1"/>
      <c r="J446" s="102"/>
      <c r="K446" s="24"/>
      <c r="L446" s="24"/>
      <c r="M446" s="1"/>
      <c r="N446" s="1"/>
      <c r="O446" s="1"/>
      <c r="P446" s="1"/>
      <c r="Q446" s="1"/>
      <c r="R446" s="1"/>
      <c r="S446" s="1"/>
      <c r="T446" s="1"/>
      <c r="U446" s="1"/>
      <c r="V446" s="1"/>
      <c r="W446" s="1"/>
      <c r="X446" s="1"/>
      <c r="Y446" s="1"/>
      <c r="Z446" s="1"/>
    </row>
    <row r="447" spans="1:26" ht="15.75" customHeight="1" x14ac:dyDescent="0.2">
      <c r="A447" s="24"/>
      <c r="B447" s="52"/>
      <c r="C447" s="1"/>
      <c r="D447" s="1"/>
      <c r="E447" s="2"/>
      <c r="F447" s="101"/>
      <c r="G447" s="24"/>
      <c r="H447" s="1"/>
      <c r="I447" s="1"/>
      <c r="J447" s="102"/>
      <c r="K447" s="24"/>
      <c r="L447" s="24"/>
      <c r="M447" s="1"/>
      <c r="N447" s="1"/>
      <c r="O447" s="1"/>
      <c r="P447" s="1"/>
      <c r="Q447" s="1"/>
      <c r="R447" s="1"/>
      <c r="S447" s="1"/>
      <c r="T447" s="1"/>
      <c r="U447" s="1"/>
      <c r="V447" s="1"/>
      <c r="W447" s="1"/>
      <c r="X447" s="1"/>
      <c r="Y447" s="1"/>
      <c r="Z447" s="1"/>
    </row>
    <row r="448" spans="1:26" ht="15.75" customHeight="1" x14ac:dyDescent="0.2">
      <c r="A448" s="24"/>
      <c r="B448" s="1"/>
      <c r="C448" s="1"/>
      <c r="D448" s="1"/>
      <c r="E448" s="2"/>
      <c r="F448" s="1"/>
      <c r="G448" s="24"/>
      <c r="H448" s="1"/>
      <c r="I448" s="1"/>
      <c r="J448" s="102"/>
      <c r="K448" s="24"/>
      <c r="L448" s="24"/>
      <c r="M448" s="1"/>
      <c r="N448" s="1"/>
      <c r="O448" s="1"/>
      <c r="P448" s="1"/>
      <c r="Q448" s="1"/>
      <c r="R448" s="1"/>
      <c r="S448" s="1"/>
      <c r="T448" s="1"/>
      <c r="U448" s="1"/>
      <c r="V448" s="1"/>
      <c r="W448" s="1"/>
      <c r="X448" s="1"/>
      <c r="Y448" s="1"/>
      <c r="Z448" s="1"/>
    </row>
    <row r="449" spans="1:26" ht="15.75" customHeight="1" x14ac:dyDescent="0.2">
      <c r="A449" s="24"/>
      <c r="B449" s="1"/>
      <c r="C449" s="1"/>
      <c r="D449" s="1"/>
      <c r="E449" s="2"/>
      <c r="F449" s="1"/>
      <c r="G449" s="24"/>
      <c r="H449" s="1"/>
      <c r="I449" s="1"/>
      <c r="J449" s="102"/>
      <c r="K449" s="24"/>
      <c r="L449" s="24"/>
      <c r="M449" s="1"/>
      <c r="N449" s="1"/>
      <c r="O449" s="1"/>
      <c r="P449" s="1"/>
      <c r="Q449" s="1"/>
      <c r="R449" s="1"/>
      <c r="S449" s="1"/>
      <c r="T449" s="1"/>
      <c r="U449" s="1"/>
      <c r="V449" s="1"/>
      <c r="W449" s="1"/>
      <c r="X449" s="1"/>
      <c r="Y449" s="1"/>
      <c r="Z449" s="1"/>
    </row>
    <row r="450" spans="1:26" ht="15.75" customHeight="1" x14ac:dyDescent="0.2">
      <c r="A450" s="24"/>
      <c r="B450" s="1"/>
      <c r="C450" s="1"/>
      <c r="D450" s="1"/>
      <c r="E450" s="2"/>
      <c r="F450" s="1"/>
      <c r="G450" s="24"/>
      <c r="H450" s="1"/>
      <c r="I450" s="1"/>
      <c r="J450" s="102"/>
      <c r="K450" s="24"/>
      <c r="L450" s="24"/>
      <c r="M450" s="1"/>
      <c r="N450" s="1"/>
      <c r="O450" s="1"/>
      <c r="P450" s="1"/>
      <c r="Q450" s="1"/>
      <c r="R450" s="1"/>
      <c r="S450" s="1"/>
      <c r="T450" s="1"/>
      <c r="U450" s="1"/>
      <c r="V450" s="1"/>
      <c r="W450" s="1"/>
      <c r="X450" s="1"/>
      <c r="Y450" s="1"/>
      <c r="Z450" s="1"/>
    </row>
    <row r="451" spans="1:26" ht="15.75" customHeight="1" x14ac:dyDescent="0.2">
      <c r="A451" s="24"/>
      <c r="B451" s="1"/>
      <c r="C451" s="1"/>
      <c r="D451" s="1"/>
      <c r="E451" s="2"/>
      <c r="F451" s="1"/>
      <c r="G451" s="24"/>
      <c r="H451" s="1"/>
      <c r="I451" s="1"/>
      <c r="J451" s="102"/>
      <c r="K451" s="24"/>
      <c r="L451" s="24"/>
      <c r="M451" s="1"/>
      <c r="N451" s="1"/>
      <c r="O451" s="1"/>
      <c r="P451" s="1"/>
      <c r="Q451" s="1"/>
      <c r="R451" s="1"/>
      <c r="S451" s="1"/>
      <c r="T451" s="1"/>
      <c r="U451" s="1"/>
      <c r="V451" s="1"/>
      <c r="W451" s="1"/>
      <c r="X451" s="1"/>
      <c r="Y451" s="1"/>
      <c r="Z451" s="1"/>
    </row>
    <row r="452" spans="1:26" ht="15.75" customHeight="1" x14ac:dyDescent="0.2">
      <c r="A452" s="24"/>
      <c r="B452" s="1"/>
      <c r="C452" s="1"/>
      <c r="D452" s="1"/>
      <c r="E452" s="2"/>
      <c r="F452" s="1"/>
      <c r="G452" s="24"/>
      <c r="H452" s="1"/>
      <c r="I452" s="1"/>
      <c r="J452" s="102"/>
      <c r="K452" s="24"/>
      <c r="L452" s="24"/>
      <c r="M452" s="1"/>
      <c r="N452" s="1"/>
      <c r="O452" s="1"/>
      <c r="P452" s="1"/>
      <c r="Q452" s="1"/>
      <c r="R452" s="1"/>
      <c r="S452" s="1"/>
      <c r="T452" s="1"/>
      <c r="U452" s="1"/>
      <c r="V452" s="1"/>
      <c r="W452" s="1"/>
      <c r="X452" s="1"/>
      <c r="Y452" s="1"/>
      <c r="Z452" s="1"/>
    </row>
    <row r="453" spans="1:26" ht="15.75" customHeight="1" x14ac:dyDescent="0.2">
      <c r="A453" s="24"/>
      <c r="B453" s="1"/>
      <c r="C453" s="1"/>
      <c r="D453" s="1"/>
      <c r="E453" s="2"/>
      <c r="F453" s="1"/>
      <c r="G453" s="24"/>
      <c r="H453" s="1"/>
      <c r="I453" s="1"/>
      <c r="J453" s="102"/>
      <c r="K453" s="24"/>
      <c r="L453" s="24"/>
      <c r="M453" s="1"/>
      <c r="N453" s="1"/>
      <c r="O453" s="1"/>
      <c r="P453" s="1"/>
      <c r="Q453" s="1"/>
      <c r="R453" s="1"/>
      <c r="S453" s="1"/>
      <c r="T453" s="1"/>
      <c r="U453" s="1"/>
      <c r="V453" s="1"/>
      <c r="W453" s="1"/>
      <c r="X453" s="1"/>
      <c r="Y453" s="1"/>
      <c r="Z453" s="1"/>
    </row>
    <row r="454" spans="1:26" ht="15.75" customHeight="1" x14ac:dyDescent="0.2">
      <c r="A454" s="24"/>
      <c r="B454" s="1"/>
      <c r="C454" s="1"/>
      <c r="D454" s="1"/>
      <c r="E454" s="2"/>
      <c r="F454" s="1"/>
      <c r="G454" s="24"/>
      <c r="H454" s="1"/>
      <c r="I454" s="1"/>
      <c r="J454" s="102"/>
      <c r="K454" s="24"/>
      <c r="L454" s="24"/>
      <c r="M454" s="1"/>
      <c r="N454" s="1"/>
      <c r="O454" s="1"/>
      <c r="P454" s="1"/>
      <c r="Q454" s="1"/>
      <c r="R454" s="1"/>
      <c r="S454" s="1"/>
      <c r="T454" s="1"/>
      <c r="U454" s="1"/>
      <c r="V454" s="1"/>
      <c r="W454" s="1"/>
      <c r="X454" s="1"/>
      <c r="Y454" s="1"/>
      <c r="Z454" s="1"/>
    </row>
    <row r="455" spans="1:26" ht="15.75" customHeight="1" x14ac:dyDescent="0.2">
      <c r="A455" s="24"/>
      <c r="B455" s="1"/>
      <c r="C455" s="1"/>
      <c r="D455" s="1"/>
      <c r="E455" s="2"/>
      <c r="F455" s="1"/>
      <c r="G455" s="24"/>
      <c r="H455" s="1"/>
      <c r="I455" s="1"/>
      <c r="J455" s="102"/>
      <c r="K455" s="24"/>
      <c r="L455" s="24"/>
      <c r="M455" s="1"/>
      <c r="N455" s="1"/>
      <c r="O455" s="1"/>
      <c r="P455" s="1"/>
      <c r="Q455" s="1"/>
      <c r="R455" s="1"/>
      <c r="S455" s="1"/>
      <c r="T455" s="1"/>
      <c r="U455" s="1"/>
      <c r="V455" s="1"/>
      <c r="W455" s="1"/>
      <c r="X455" s="1"/>
      <c r="Y455" s="1"/>
      <c r="Z455" s="1"/>
    </row>
    <row r="456" spans="1:26" ht="15.75" customHeight="1" x14ac:dyDescent="0.2">
      <c r="A456" s="24"/>
      <c r="B456" s="1"/>
      <c r="C456" s="1"/>
      <c r="D456" s="1"/>
      <c r="E456" s="2"/>
      <c r="F456" s="1"/>
      <c r="G456" s="24"/>
      <c r="H456" s="1"/>
      <c r="I456" s="1"/>
      <c r="J456" s="102"/>
      <c r="K456" s="24"/>
      <c r="L456" s="24"/>
      <c r="M456" s="1"/>
      <c r="N456" s="1"/>
      <c r="O456" s="1"/>
      <c r="P456" s="1"/>
      <c r="Q456" s="1"/>
      <c r="R456" s="1"/>
      <c r="S456" s="1"/>
      <c r="T456" s="1"/>
      <c r="U456" s="1"/>
      <c r="V456" s="1"/>
      <c r="W456" s="1"/>
      <c r="X456" s="1"/>
      <c r="Y456" s="1"/>
      <c r="Z456" s="1"/>
    </row>
    <row r="457" spans="1:26" ht="15.75" customHeight="1" x14ac:dyDescent="0.2">
      <c r="A457" s="24"/>
      <c r="B457" s="1"/>
      <c r="C457" s="1"/>
      <c r="D457" s="1"/>
      <c r="E457" s="2"/>
      <c r="F457" s="1"/>
      <c r="G457" s="24"/>
      <c r="H457" s="1"/>
      <c r="I457" s="1"/>
      <c r="J457" s="102"/>
      <c r="K457" s="24"/>
      <c r="L457" s="24"/>
      <c r="M457" s="1"/>
      <c r="N457" s="1"/>
      <c r="O457" s="1"/>
      <c r="P457" s="1"/>
      <c r="Q457" s="1"/>
      <c r="R457" s="1"/>
      <c r="S457" s="1"/>
      <c r="T457" s="1"/>
      <c r="U457" s="1"/>
      <c r="V457" s="1"/>
      <c r="W457" s="1"/>
      <c r="X457" s="1"/>
      <c r="Y457" s="1"/>
      <c r="Z457" s="1"/>
    </row>
    <row r="458" spans="1:26" ht="15.75" customHeight="1" x14ac:dyDescent="0.2">
      <c r="A458" s="24"/>
      <c r="B458" s="1"/>
      <c r="C458" s="1"/>
      <c r="D458" s="1"/>
      <c r="E458" s="2"/>
      <c r="F458" s="1"/>
      <c r="G458" s="24"/>
      <c r="H458" s="1"/>
      <c r="I458" s="1"/>
      <c r="J458" s="102"/>
      <c r="K458" s="24"/>
      <c r="L458" s="24"/>
      <c r="M458" s="1"/>
      <c r="N458" s="1"/>
      <c r="O458" s="1"/>
      <c r="P458" s="1"/>
      <c r="Q458" s="1"/>
      <c r="R458" s="1"/>
      <c r="S458" s="1"/>
      <c r="T458" s="1"/>
      <c r="U458" s="1"/>
      <c r="V458" s="1"/>
      <c r="W458" s="1"/>
      <c r="X458" s="1"/>
      <c r="Y458" s="1"/>
      <c r="Z458" s="1"/>
    </row>
    <row r="459" spans="1:26" ht="15.75" customHeight="1" x14ac:dyDescent="0.2">
      <c r="A459" s="24"/>
      <c r="B459" s="1"/>
      <c r="C459" s="1"/>
      <c r="D459" s="1"/>
      <c r="E459" s="2"/>
      <c r="F459" s="1"/>
      <c r="G459" s="24"/>
      <c r="H459" s="1"/>
      <c r="I459" s="1"/>
      <c r="J459" s="102"/>
      <c r="K459" s="24"/>
      <c r="L459" s="24"/>
      <c r="M459" s="1"/>
      <c r="N459" s="1"/>
      <c r="O459" s="1"/>
      <c r="P459" s="1"/>
      <c r="Q459" s="1"/>
      <c r="R459" s="1"/>
      <c r="S459" s="1"/>
      <c r="T459" s="1"/>
      <c r="U459" s="1"/>
      <c r="V459" s="1"/>
      <c r="W459" s="1"/>
      <c r="X459" s="1"/>
      <c r="Y459" s="1"/>
      <c r="Z459" s="1"/>
    </row>
    <row r="460" spans="1:26" ht="15.75" customHeight="1" x14ac:dyDescent="0.2">
      <c r="A460" s="24"/>
      <c r="B460" s="1"/>
      <c r="C460" s="1"/>
      <c r="D460" s="1"/>
      <c r="E460" s="2"/>
      <c r="F460" s="1"/>
      <c r="G460" s="24"/>
      <c r="H460" s="1"/>
      <c r="I460" s="1"/>
      <c r="J460" s="102"/>
      <c r="K460" s="24"/>
      <c r="L460" s="24"/>
      <c r="M460" s="1"/>
      <c r="N460" s="1"/>
      <c r="O460" s="1"/>
      <c r="P460" s="1"/>
      <c r="Q460" s="1"/>
      <c r="R460" s="1"/>
      <c r="S460" s="1"/>
      <c r="T460" s="1"/>
      <c r="U460" s="1"/>
      <c r="V460" s="1"/>
      <c r="W460" s="1"/>
      <c r="X460" s="1"/>
      <c r="Y460" s="1"/>
      <c r="Z460" s="1"/>
    </row>
    <row r="461" spans="1:26" ht="15.75" customHeight="1" x14ac:dyDescent="0.2">
      <c r="A461" s="24"/>
      <c r="B461" s="1"/>
      <c r="C461" s="1"/>
      <c r="D461" s="1"/>
      <c r="E461" s="2"/>
      <c r="F461" s="1"/>
      <c r="G461" s="24"/>
      <c r="H461" s="1"/>
      <c r="I461" s="1"/>
      <c r="J461" s="102"/>
      <c r="K461" s="24"/>
      <c r="L461" s="24"/>
      <c r="M461" s="1"/>
      <c r="N461" s="1"/>
      <c r="O461" s="1"/>
      <c r="P461" s="1"/>
      <c r="Q461" s="1"/>
      <c r="R461" s="1"/>
      <c r="S461" s="1"/>
      <c r="T461" s="1"/>
      <c r="U461" s="1"/>
      <c r="V461" s="1"/>
      <c r="W461" s="1"/>
      <c r="X461" s="1"/>
      <c r="Y461" s="1"/>
      <c r="Z461" s="1"/>
    </row>
    <row r="462" spans="1:26" ht="15.75" customHeight="1" x14ac:dyDescent="0.2">
      <c r="A462" s="24"/>
      <c r="B462" s="1"/>
      <c r="C462" s="1"/>
      <c r="D462" s="1"/>
      <c r="E462" s="2"/>
      <c r="F462" s="1"/>
      <c r="G462" s="24"/>
      <c r="H462" s="1"/>
      <c r="I462" s="1"/>
      <c r="J462" s="102"/>
      <c r="K462" s="24"/>
      <c r="L462" s="24"/>
      <c r="M462" s="1"/>
      <c r="N462" s="1"/>
      <c r="O462" s="1"/>
      <c r="P462" s="1"/>
      <c r="Q462" s="1"/>
      <c r="R462" s="1"/>
      <c r="S462" s="1"/>
      <c r="T462" s="1"/>
      <c r="U462" s="1"/>
      <c r="V462" s="1"/>
      <c r="W462" s="1"/>
      <c r="X462" s="1"/>
      <c r="Y462" s="1"/>
      <c r="Z462" s="1"/>
    </row>
    <row r="463" spans="1:26" ht="15.75" customHeight="1" x14ac:dyDescent="0.2">
      <c r="A463" s="24"/>
      <c r="B463" s="1"/>
      <c r="C463" s="1"/>
      <c r="D463" s="1"/>
      <c r="E463" s="2"/>
      <c r="F463" s="1"/>
      <c r="G463" s="24"/>
      <c r="H463" s="1"/>
      <c r="I463" s="1"/>
      <c r="J463" s="102"/>
      <c r="K463" s="24"/>
      <c r="L463" s="24"/>
      <c r="M463" s="1"/>
      <c r="N463" s="1"/>
      <c r="O463" s="1"/>
      <c r="P463" s="1"/>
      <c r="Q463" s="1"/>
      <c r="R463" s="1"/>
      <c r="S463" s="1"/>
      <c r="T463" s="1"/>
      <c r="U463" s="1"/>
      <c r="V463" s="1"/>
      <c r="W463" s="1"/>
      <c r="X463" s="1"/>
      <c r="Y463" s="1"/>
      <c r="Z463" s="1"/>
    </row>
    <row r="464" spans="1:26" ht="15.75" customHeight="1" x14ac:dyDescent="0.2">
      <c r="A464" s="24"/>
      <c r="B464" s="1"/>
      <c r="C464" s="1"/>
      <c r="D464" s="1"/>
      <c r="E464" s="2"/>
      <c r="F464" s="1"/>
      <c r="G464" s="24"/>
      <c r="H464" s="1"/>
      <c r="I464" s="1"/>
      <c r="J464" s="102"/>
      <c r="K464" s="24"/>
      <c r="L464" s="24"/>
      <c r="M464" s="1"/>
      <c r="N464" s="1"/>
      <c r="O464" s="1"/>
      <c r="P464" s="1"/>
      <c r="Q464" s="1"/>
      <c r="R464" s="1"/>
      <c r="S464" s="1"/>
      <c r="T464" s="1"/>
      <c r="U464" s="1"/>
      <c r="V464" s="1"/>
      <c r="W464" s="1"/>
      <c r="X464" s="1"/>
      <c r="Y464" s="1"/>
      <c r="Z464" s="1"/>
    </row>
    <row r="465" spans="1:26" ht="15.75" customHeight="1" x14ac:dyDescent="0.2">
      <c r="A465" s="24"/>
      <c r="B465" s="1"/>
      <c r="C465" s="1"/>
      <c r="D465" s="1"/>
      <c r="E465" s="2"/>
      <c r="F465" s="1"/>
      <c r="G465" s="24"/>
      <c r="H465" s="1"/>
      <c r="I465" s="1"/>
      <c r="J465" s="102"/>
      <c r="K465" s="24"/>
      <c r="L465" s="24"/>
      <c r="M465" s="1"/>
      <c r="N465" s="1"/>
      <c r="O465" s="1"/>
      <c r="P465" s="1"/>
      <c r="Q465" s="1"/>
      <c r="R465" s="1"/>
      <c r="S465" s="1"/>
      <c r="T465" s="1"/>
      <c r="U465" s="1"/>
      <c r="V465" s="1"/>
      <c r="W465" s="1"/>
      <c r="X465" s="1"/>
      <c r="Y465" s="1"/>
      <c r="Z465" s="1"/>
    </row>
    <row r="466" spans="1:26" ht="15.75" customHeight="1" x14ac:dyDescent="0.2">
      <c r="A466" s="24"/>
      <c r="B466" s="1"/>
      <c r="C466" s="1"/>
      <c r="D466" s="1"/>
      <c r="E466" s="2"/>
      <c r="F466" s="1"/>
      <c r="G466" s="24"/>
      <c r="H466" s="1"/>
      <c r="I466" s="1"/>
      <c r="J466" s="102"/>
      <c r="K466" s="24"/>
      <c r="L466" s="24"/>
      <c r="M466" s="1"/>
      <c r="N466" s="1"/>
      <c r="O466" s="1"/>
      <c r="P466" s="1"/>
      <c r="Q466" s="1"/>
      <c r="R466" s="1"/>
      <c r="S466" s="1"/>
      <c r="T466" s="1"/>
      <c r="U466" s="1"/>
      <c r="V466" s="1"/>
      <c r="W466" s="1"/>
      <c r="X466" s="1"/>
      <c r="Y466" s="1"/>
      <c r="Z466" s="1"/>
    </row>
    <row r="467" spans="1:26" ht="15.75" customHeight="1" x14ac:dyDescent="0.2">
      <c r="A467" s="24"/>
      <c r="B467" s="1"/>
      <c r="C467" s="1"/>
      <c r="D467" s="1"/>
      <c r="E467" s="2"/>
      <c r="F467" s="1"/>
      <c r="G467" s="24"/>
      <c r="H467" s="1"/>
      <c r="I467" s="1"/>
      <c r="J467" s="102"/>
      <c r="K467" s="24"/>
      <c r="L467" s="24"/>
      <c r="M467" s="1"/>
      <c r="N467" s="1"/>
      <c r="O467" s="1"/>
      <c r="P467" s="1"/>
      <c r="Q467" s="1"/>
      <c r="R467" s="1"/>
      <c r="S467" s="1"/>
      <c r="T467" s="1"/>
      <c r="U467" s="1"/>
      <c r="V467" s="1"/>
      <c r="W467" s="1"/>
      <c r="X467" s="1"/>
      <c r="Y467" s="1"/>
      <c r="Z467" s="1"/>
    </row>
    <row r="468" spans="1:26" ht="15.75" customHeight="1" x14ac:dyDescent="0.2">
      <c r="A468" s="24"/>
      <c r="B468" s="1"/>
      <c r="C468" s="1"/>
      <c r="D468" s="1"/>
      <c r="E468" s="2"/>
      <c r="F468" s="1"/>
      <c r="G468" s="24"/>
      <c r="H468" s="1"/>
      <c r="I468" s="1"/>
      <c r="J468" s="102"/>
      <c r="K468" s="24"/>
      <c r="L468" s="24"/>
      <c r="M468" s="1"/>
      <c r="N468" s="1"/>
      <c r="O468" s="1"/>
      <c r="P468" s="1"/>
      <c r="Q468" s="1"/>
      <c r="R468" s="1"/>
      <c r="S468" s="1"/>
      <c r="T468" s="1"/>
      <c r="U468" s="1"/>
      <c r="V468" s="1"/>
      <c r="W468" s="1"/>
      <c r="X468" s="1"/>
      <c r="Y468" s="1"/>
      <c r="Z468" s="1"/>
    </row>
    <row r="469" spans="1:26" ht="15.75" customHeight="1" x14ac:dyDescent="0.2">
      <c r="A469" s="24"/>
      <c r="B469" s="1"/>
      <c r="C469" s="1"/>
      <c r="D469" s="1"/>
      <c r="E469" s="2"/>
      <c r="F469" s="1"/>
      <c r="G469" s="24"/>
      <c r="H469" s="1"/>
      <c r="I469" s="1"/>
      <c r="J469" s="102"/>
      <c r="K469" s="24"/>
      <c r="L469" s="24"/>
      <c r="M469" s="1"/>
      <c r="N469" s="1"/>
      <c r="O469" s="1"/>
      <c r="P469" s="1"/>
      <c r="Q469" s="1"/>
      <c r="R469" s="1"/>
      <c r="S469" s="1"/>
      <c r="T469" s="1"/>
      <c r="U469" s="1"/>
      <c r="V469" s="1"/>
      <c r="W469" s="1"/>
      <c r="X469" s="1"/>
      <c r="Y469" s="1"/>
      <c r="Z469" s="1"/>
    </row>
    <row r="470" spans="1:26" ht="15.75" customHeight="1" x14ac:dyDescent="0.2">
      <c r="A470" s="24"/>
      <c r="B470" s="1"/>
      <c r="C470" s="1"/>
      <c r="D470" s="1"/>
      <c r="E470" s="2"/>
      <c r="F470" s="1"/>
      <c r="G470" s="24"/>
      <c r="H470" s="1"/>
      <c r="I470" s="1"/>
      <c r="J470" s="102"/>
      <c r="K470" s="24"/>
      <c r="L470" s="24"/>
      <c r="M470" s="1"/>
      <c r="N470" s="1"/>
      <c r="O470" s="1"/>
      <c r="P470" s="1"/>
      <c r="Q470" s="1"/>
      <c r="R470" s="1"/>
      <c r="S470" s="1"/>
      <c r="T470" s="1"/>
      <c r="U470" s="1"/>
      <c r="V470" s="1"/>
      <c r="W470" s="1"/>
      <c r="X470" s="1"/>
      <c r="Y470" s="1"/>
      <c r="Z470" s="1"/>
    </row>
    <row r="471" spans="1:26" ht="15.75" customHeight="1" x14ac:dyDescent="0.2">
      <c r="A471" s="24"/>
      <c r="B471" s="1"/>
      <c r="C471" s="1"/>
      <c r="D471" s="1"/>
      <c r="E471" s="2"/>
      <c r="F471" s="1"/>
      <c r="G471" s="24"/>
      <c r="H471" s="1"/>
      <c r="I471" s="1"/>
      <c r="J471" s="102"/>
      <c r="K471" s="24"/>
      <c r="L471" s="24"/>
      <c r="M471" s="1"/>
      <c r="N471" s="1"/>
      <c r="O471" s="1"/>
      <c r="P471" s="1"/>
      <c r="Q471" s="1"/>
      <c r="R471" s="1"/>
      <c r="S471" s="1"/>
      <c r="T471" s="1"/>
      <c r="U471" s="1"/>
      <c r="V471" s="1"/>
      <c r="W471" s="1"/>
      <c r="X471" s="1"/>
      <c r="Y471" s="1"/>
      <c r="Z471" s="1"/>
    </row>
    <row r="472" spans="1:26" ht="15.75" customHeight="1" x14ac:dyDescent="0.2">
      <c r="A472" s="24"/>
      <c r="B472" s="1"/>
      <c r="C472" s="1"/>
      <c r="D472" s="1"/>
      <c r="E472" s="2"/>
      <c r="F472" s="1"/>
      <c r="G472" s="24"/>
      <c r="H472" s="1"/>
      <c r="I472" s="1"/>
      <c r="J472" s="102"/>
      <c r="K472" s="24"/>
      <c r="L472" s="24"/>
      <c r="M472" s="1"/>
      <c r="N472" s="1"/>
      <c r="O472" s="1"/>
      <c r="P472" s="1"/>
      <c r="Q472" s="1"/>
      <c r="R472" s="1"/>
      <c r="S472" s="1"/>
      <c r="T472" s="1"/>
      <c r="U472" s="1"/>
      <c r="V472" s="1"/>
      <c r="W472" s="1"/>
      <c r="X472" s="1"/>
      <c r="Y472" s="1"/>
      <c r="Z472" s="1"/>
    </row>
    <row r="473" spans="1:26" ht="15.75" customHeight="1" x14ac:dyDescent="0.2">
      <c r="A473" s="24"/>
      <c r="B473" s="1"/>
      <c r="C473" s="1"/>
      <c r="D473" s="1"/>
      <c r="E473" s="2"/>
      <c r="F473" s="1"/>
      <c r="G473" s="24"/>
      <c r="H473" s="1"/>
      <c r="I473" s="1"/>
      <c r="J473" s="102"/>
      <c r="K473" s="24"/>
      <c r="L473" s="24"/>
      <c r="M473" s="1"/>
      <c r="N473" s="1"/>
      <c r="O473" s="1"/>
      <c r="P473" s="1"/>
      <c r="Q473" s="1"/>
      <c r="R473" s="1"/>
      <c r="S473" s="1"/>
      <c r="T473" s="1"/>
      <c r="U473" s="1"/>
      <c r="V473" s="1"/>
      <c r="W473" s="1"/>
      <c r="X473" s="1"/>
      <c r="Y473" s="1"/>
      <c r="Z473" s="1"/>
    </row>
    <row r="474" spans="1:26" ht="15.75" customHeight="1" x14ac:dyDescent="0.2">
      <c r="A474" s="24"/>
      <c r="B474" s="1"/>
      <c r="C474" s="1"/>
      <c r="D474" s="1"/>
      <c r="E474" s="2"/>
      <c r="F474" s="1"/>
      <c r="G474" s="24"/>
      <c r="H474" s="1"/>
      <c r="I474" s="1"/>
      <c r="J474" s="102"/>
      <c r="K474" s="24"/>
      <c r="L474" s="24"/>
      <c r="M474" s="1"/>
      <c r="N474" s="1"/>
      <c r="O474" s="1"/>
      <c r="P474" s="1"/>
      <c r="Q474" s="1"/>
      <c r="R474" s="1"/>
      <c r="S474" s="1"/>
      <c r="T474" s="1"/>
      <c r="U474" s="1"/>
      <c r="V474" s="1"/>
      <c r="W474" s="1"/>
      <c r="X474" s="1"/>
      <c r="Y474" s="1"/>
      <c r="Z474" s="1"/>
    </row>
    <row r="475" spans="1:26" ht="15.75" customHeight="1" x14ac:dyDescent="0.2">
      <c r="A475" s="24"/>
      <c r="B475" s="1"/>
      <c r="C475" s="1"/>
      <c r="D475" s="1"/>
      <c r="E475" s="2"/>
      <c r="F475" s="1"/>
      <c r="G475" s="24"/>
      <c r="H475" s="1"/>
      <c r="I475" s="1"/>
      <c r="J475" s="102"/>
      <c r="K475" s="24"/>
      <c r="L475" s="24"/>
      <c r="M475" s="1"/>
      <c r="N475" s="1"/>
      <c r="O475" s="1"/>
      <c r="P475" s="1"/>
      <c r="Q475" s="1"/>
      <c r="R475" s="1"/>
      <c r="S475" s="1"/>
      <c r="T475" s="1"/>
      <c r="U475" s="1"/>
      <c r="V475" s="1"/>
      <c r="W475" s="1"/>
      <c r="X475" s="1"/>
      <c r="Y475" s="1"/>
      <c r="Z475" s="1"/>
    </row>
    <row r="476" spans="1:26" ht="15.75" customHeight="1" x14ac:dyDescent="0.2">
      <c r="A476" s="24"/>
      <c r="B476" s="1"/>
      <c r="C476" s="1"/>
      <c r="D476" s="1"/>
      <c r="E476" s="2"/>
      <c r="F476" s="1"/>
      <c r="G476" s="24"/>
      <c r="H476" s="1"/>
      <c r="I476" s="1"/>
      <c r="J476" s="102"/>
      <c r="K476" s="24"/>
      <c r="L476" s="24"/>
      <c r="M476" s="1"/>
      <c r="N476" s="1"/>
      <c r="O476" s="1"/>
      <c r="P476" s="1"/>
      <c r="Q476" s="1"/>
      <c r="R476" s="1"/>
      <c r="S476" s="1"/>
      <c r="T476" s="1"/>
      <c r="U476" s="1"/>
      <c r="V476" s="1"/>
      <c r="W476" s="1"/>
      <c r="X476" s="1"/>
      <c r="Y476" s="1"/>
      <c r="Z476" s="1"/>
    </row>
    <row r="477" spans="1:26" ht="15.75" customHeight="1" x14ac:dyDescent="0.2">
      <c r="A477" s="24"/>
      <c r="B477" s="1"/>
      <c r="C477" s="1"/>
      <c r="D477" s="1"/>
      <c r="E477" s="2"/>
      <c r="F477" s="1"/>
      <c r="G477" s="24"/>
      <c r="H477" s="1"/>
      <c r="I477" s="1"/>
      <c r="J477" s="102"/>
      <c r="K477" s="24"/>
      <c r="L477" s="24"/>
      <c r="M477" s="1"/>
      <c r="N477" s="1"/>
      <c r="O477" s="1"/>
      <c r="P477" s="1"/>
      <c r="Q477" s="1"/>
      <c r="R477" s="1"/>
      <c r="S477" s="1"/>
      <c r="T477" s="1"/>
      <c r="U477" s="1"/>
      <c r="V477" s="1"/>
      <c r="W477" s="1"/>
      <c r="X477" s="1"/>
      <c r="Y477" s="1"/>
      <c r="Z477" s="1"/>
    </row>
    <row r="478" spans="1:26" ht="15.75" customHeight="1" x14ac:dyDescent="0.2">
      <c r="A478" s="24"/>
      <c r="B478" s="1"/>
      <c r="C478" s="1"/>
      <c r="D478" s="1"/>
      <c r="E478" s="2"/>
      <c r="F478" s="1"/>
      <c r="G478" s="24"/>
      <c r="H478" s="1"/>
      <c r="I478" s="1"/>
      <c r="J478" s="102"/>
      <c r="K478" s="24"/>
      <c r="L478" s="24"/>
      <c r="M478" s="1"/>
      <c r="N478" s="1"/>
      <c r="O478" s="1"/>
      <c r="P478" s="1"/>
      <c r="Q478" s="1"/>
      <c r="R478" s="1"/>
      <c r="S478" s="1"/>
      <c r="T478" s="1"/>
      <c r="U478" s="1"/>
      <c r="V478" s="1"/>
      <c r="W478" s="1"/>
      <c r="X478" s="1"/>
      <c r="Y478" s="1"/>
      <c r="Z478" s="1"/>
    </row>
    <row r="479" spans="1:26" ht="15.75" customHeight="1" x14ac:dyDescent="0.2">
      <c r="A479" s="24"/>
      <c r="B479" s="1"/>
      <c r="C479" s="1"/>
      <c r="D479" s="1"/>
      <c r="E479" s="2"/>
      <c r="F479" s="1"/>
      <c r="G479" s="24"/>
      <c r="H479" s="1"/>
      <c r="I479" s="1"/>
      <c r="J479" s="102"/>
      <c r="K479" s="24"/>
      <c r="L479" s="24"/>
      <c r="M479" s="1"/>
      <c r="N479" s="1"/>
      <c r="O479" s="1"/>
      <c r="P479" s="1"/>
      <c r="Q479" s="1"/>
      <c r="R479" s="1"/>
      <c r="S479" s="1"/>
      <c r="T479" s="1"/>
      <c r="U479" s="1"/>
      <c r="V479" s="1"/>
      <c r="W479" s="1"/>
      <c r="X479" s="1"/>
      <c r="Y479" s="1"/>
      <c r="Z479" s="1"/>
    </row>
    <row r="480" spans="1:26" ht="15.75" customHeight="1" x14ac:dyDescent="0.2">
      <c r="A480" s="24"/>
      <c r="B480" s="1"/>
      <c r="C480" s="1"/>
      <c r="D480" s="1"/>
      <c r="E480" s="2"/>
      <c r="F480" s="1"/>
      <c r="G480" s="24"/>
      <c r="H480" s="1"/>
      <c r="I480" s="1"/>
      <c r="J480" s="102"/>
      <c r="K480" s="24"/>
      <c r="L480" s="24"/>
      <c r="M480" s="1"/>
      <c r="N480" s="1"/>
      <c r="O480" s="1"/>
      <c r="P480" s="1"/>
      <c r="Q480" s="1"/>
      <c r="R480" s="1"/>
      <c r="S480" s="1"/>
      <c r="T480" s="1"/>
      <c r="U480" s="1"/>
      <c r="V480" s="1"/>
      <c r="W480" s="1"/>
      <c r="X480" s="1"/>
      <c r="Y480" s="1"/>
      <c r="Z480" s="1"/>
    </row>
    <row r="481" spans="1:26" ht="15.75" customHeight="1" x14ac:dyDescent="0.2">
      <c r="A481" s="24"/>
      <c r="B481" s="1"/>
      <c r="C481" s="1"/>
      <c r="D481" s="1"/>
      <c r="E481" s="2"/>
      <c r="F481" s="1"/>
      <c r="G481" s="24"/>
      <c r="H481" s="1"/>
      <c r="I481" s="1"/>
      <c r="J481" s="102"/>
      <c r="K481" s="24"/>
      <c r="L481" s="24"/>
      <c r="M481" s="1"/>
      <c r="N481" s="1"/>
      <c r="O481" s="1"/>
      <c r="P481" s="1"/>
      <c r="Q481" s="1"/>
      <c r="R481" s="1"/>
      <c r="S481" s="1"/>
      <c r="T481" s="1"/>
      <c r="U481" s="1"/>
      <c r="V481" s="1"/>
      <c r="W481" s="1"/>
      <c r="X481" s="1"/>
      <c r="Y481" s="1"/>
      <c r="Z481" s="1"/>
    </row>
    <row r="482" spans="1:26" ht="15.75" customHeight="1" x14ac:dyDescent="0.2">
      <c r="A482" s="24"/>
      <c r="B482" s="1"/>
      <c r="C482" s="1"/>
      <c r="D482" s="1"/>
      <c r="E482" s="2"/>
      <c r="F482" s="1"/>
      <c r="G482" s="24"/>
      <c r="H482" s="1"/>
      <c r="I482" s="1"/>
      <c r="J482" s="102"/>
      <c r="K482" s="24"/>
      <c r="L482" s="24"/>
      <c r="M482" s="1"/>
      <c r="N482" s="1"/>
      <c r="O482" s="1"/>
      <c r="P482" s="1"/>
      <c r="Q482" s="1"/>
      <c r="R482" s="1"/>
      <c r="S482" s="1"/>
      <c r="T482" s="1"/>
      <c r="U482" s="1"/>
      <c r="V482" s="1"/>
      <c r="W482" s="1"/>
      <c r="X482" s="1"/>
      <c r="Y482" s="1"/>
      <c r="Z482" s="1"/>
    </row>
    <row r="483" spans="1:26" ht="15.75" customHeight="1" x14ac:dyDescent="0.2">
      <c r="A483" s="24"/>
      <c r="B483" s="1"/>
      <c r="C483" s="1"/>
      <c r="D483" s="1"/>
      <c r="E483" s="2"/>
      <c r="F483" s="1"/>
      <c r="G483" s="24"/>
      <c r="H483" s="1"/>
      <c r="I483" s="1"/>
      <c r="J483" s="102"/>
      <c r="K483" s="24"/>
      <c r="L483" s="24"/>
      <c r="M483" s="1"/>
      <c r="N483" s="1"/>
      <c r="O483" s="1"/>
      <c r="P483" s="1"/>
      <c r="Q483" s="1"/>
      <c r="R483" s="1"/>
      <c r="S483" s="1"/>
      <c r="T483" s="1"/>
      <c r="U483" s="1"/>
      <c r="V483" s="1"/>
      <c r="W483" s="1"/>
      <c r="X483" s="1"/>
      <c r="Y483" s="1"/>
      <c r="Z483" s="1"/>
    </row>
    <row r="484" spans="1:26" ht="15.75" customHeight="1" x14ac:dyDescent="0.2">
      <c r="A484" s="24"/>
      <c r="B484" s="1"/>
      <c r="C484" s="1"/>
      <c r="D484" s="1"/>
      <c r="E484" s="2"/>
      <c r="F484" s="1"/>
      <c r="G484" s="24"/>
      <c r="H484" s="1"/>
      <c r="I484" s="1"/>
      <c r="J484" s="102"/>
      <c r="K484" s="24"/>
      <c r="L484" s="24"/>
      <c r="M484" s="1"/>
      <c r="N484" s="1"/>
      <c r="O484" s="1"/>
      <c r="P484" s="1"/>
      <c r="Q484" s="1"/>
      <c r="R484" s="1"/>
      <c r="S484" s="1"/>
      <c r="T484" s="1"/>
      <c r="U484" s="1"/>
      <c r="V484" s="1"/>
      <c r="W484" s="1"/>
      <c r="X484" s="1"/>
      <c r="Y484" s="1"/>
      <c r="Z484" s="1"/>
    </row>
    <row r="485" spans="1:26" ht="15.75" customHeight="1" x14ac:dyDescent="0.2">
      <c r="A485" s="24"/>
      <c r="B485" s="1"/>
      <c r="C485" s="1"/>
      <c r="D485" s="1"/>
      <c r="E485" s="2"/>
      <c r="F485" s="1"/>
      <c r="G485" s="24"/>
      <c r="H485" s="1"/>
      <c r="I485" s="1"/>
      <c r="J485" s="102"/>
      <c r="K485" s="24"/>
      <c r="L485" s="24"/>
      <c r="M485" s="1"/>
      <c r="N485" s="1"/>
      <c r="O485" s="1"/>
      <c r="P485" s="1"/>
      <c r="Q485" s="1"/>
      <c r="R485" s="1"/>
      <c r="S485" s="1"/>
      <c r="T485" s="1"/>
      <c r="U485" s="1"/>
      <c r="V485" s="1"/>
      <c r="W485" s="1"/>
      <c r="X485" s="1"/>
      <c r="Y485" s="1"/>
      <c r="Z485" s="1"/>
    </row>
    <row r="486" spans="1:26" ht="15.75" customHeight="1" x14ac:dyDescent="0.2">
      <c r="A486" s="24"/>
      <c r="B486" s="1"/>
      <c r="C486" s="1"/>
      <c r="D486" s="1"/>
      <c r="E486" s="2"/>
      <c r="F486" s="1"/>
      <c r="G486" s="24"/>
      <c r="H486" s="1"/>
      <c r="I486" s="1"/>
      <c r="J486" s="102"/>
      <c r="K486" s="24"/>
      <c r="L486" s="24"/>
      <c r="M486" s="1"/>
      <c r="N486" s="1"/>
      <c r="O486" s="1"/>
      <c r="P486" s="1"/>
      <c r="Q486" s="1"/>
      <c r="R486" s="1"/>
      <c r="S486" s="1"/>
      <c r="T486" s="1"/>
      <c r="U486" s="1"/>
      <c r="V486" s="1"/>
      <c r="W486" s="1"/>
      <c r="X486" s="1"/>
      <c r="Y486" s="1"/>
      <c r="Z486" s="1"/>
    </row>
    <row r="487" spans="1:26" ht="15.75" customHeight="1" x14ac:dyDescent="0.2">
      <c r="A487" s="24"/>
      <c r="B487" s="1"/>
      <c r="C487" s="1"/>
      <c r="D487" s="1"/>
      <c r="E487" s="2"/>
      <c r="F487" s="1"/>
      <c r="G487" s="24"/>
      <c r="H487" s="1"/>
      <c r="I487" s="1"/>
      <c r="J487" s="102"/>
      <c r="K487" s="24"/>
      <c r="L487" s="24"/>
      <c r="M487" s="1"/>
      <c r="N487" s="1"/>
      <c r="O487" s="1"/>
      <c r="P487" s="1"/>
      <c r="Q487" s="1"/>
      <c r="R487" s="1"/>
      <c r="S487" s="1"/>
      <c r="T487" s="1"/>
      <c r="U487" s="1"/>
      <c r="V487" s="1"/>
      <c r="W487" s="1"/>
      <c r="X487" s="1"/>
      <c r="Y487" s="1"/>
      <c r="Z487" s="1"/>
    </row>
    <row r="488" spans="1:26" ht="15.75" customHeight="1" x14ac:dyDescent="0.2">
      <c r="A488" s="24"/>
      <c r="B488" s="1"/>
      <c r="C488" s="1"/>
      <c r="D488" s="1"/>
      <c r="E488" s="2"/>
      <c r="F488" s="1"/>
      <c r="G488" s="24"/>
      <c r="H488" s="1"/>
      <c r="I488" s="1"/>
      <c r="J488" s="102"/>
      <c r="K488" s="24"/>
      <c r="L488" s="24"/>
      <c r="M488" s="1"/>
      <c r="N488" s="1"/>
      <c r="O488" s="1"/>
      <c r="P488" s="1"/>
      <c r="Q488" s="1"/>
      <c r="R488" s="1"/>
      <c r="S488" s="1"/>
      <c r="T488" s="1"/>
      <c r="U488" s="1"/>
      <c r="V488" s="1"/>
      <c r="W488" s="1"/>
      <c r="X488" s="1"/>
      <c r="Y488" s="1"/>
      <c r="Z488" s="1"/>
    </row>
    <row r="489" spans="1:26" ht="15.75" customHeight="1" x14ac:dyDescent="0.2">
      <c r="A489" s="24"/>
      <c r="B489" s="1"/>
      <c r="C489" s="1"/>
      <c r="D489" s="1"/>
      <c r="E489" s="2"/>
      <c r="F489" s="1"/>
      <c r="G489" s="24"/>
      <c r="H489" s="1"/>
      <c r="I489" s="1"/>
      <c r="J489" s="102"/>
      <c r="K489" s="24"/>
      <c r="L489" s="24"/>
      <c r="M489" s="1"/>
      <c r="N489" s="1"/>
      <c r="O489" s="1"/>
      <c r="P489" s="1"/>
      <c r="Q489" s="1"/>
      <c r="R489" s="1"/>
      <c r="S489" s="1"/>
      <c r="T489" s="1"/>
      <c r="U489" s="1"/>
      <c r="V489" s="1"/>
      <c r="W489" s="1"/>
      <c r="X489" s="1"/>
      <c r="Y489" s="1"/>
      <c r="Z489" s="1"/>
    </row>
    <row r="490" spans="1:26" ht="15.75" customHeight="1" x14ac:dyDescent="0.2">
      <c r="A490" s="24"/>
      <c r="B490" s="1"/>
      <c r="C490" s="1"/>
      <c r="D490" s="1"/>
      <c r="E490" s="2"/>
      <c r="F490" s="1"/>
      <c r="G490" s="24"/>
      <c r="H490" s="1"/>
      <c r="I490" s="1"/>
      <c r="J490" s="102"/>
      <c r="K490" s="24"/>
      <c r="L490" s="24"/>
      <c r="M490" s="1"/>
      <c r="N490" s="1"/>
      <c r="O490" s="1"/>
      <c r="P490" s="1"/>
      <c r="Q490" s="1"/>
      <c r="R490" s="1"/>
      <c r="S490" s="1"/>
      <c r="T490" s="1"/>
      <c r="U490" s="1"/>
      <c r="V490" s="1"/>
      <c r="W490" s="1"/>
      <c r="X490" s="1"/>
      <c r="Y490" s="1"/>
      <c r="Z490" s="1"/>
    </row>
    <row r="491" spans="1:26" ht="15.75" customHeight="1" x14ac:dyDescent="0.2">
      <c r="A491" s="24"/>
      <c r="B491" s="1"/>
      <c r="C491" s="1"/>
      <c r="D491" s="1"/>
      <c r="E491" s="2"/>
      <c r="F491" s="1"/>
      <c r="G491" s="24"/>
      <c r="H491" s="1"/>
      <c r="I491" s="1"/>
      <c r="J491" s="102"/>
      <c r="K491" s="24"/>
      <c r="L491" s="24"/>
      <c r="M491" s="1"/>
      <c r="N491" s="1"/>
      <c r="O491" s="1"/>
      <c r="P491" s="1"/>
      <c r="Q491" s="1"/>
      <c r="R491" s="1"/>
      <c r="S491" s="1"/>
      <c r="T491" s="1"/>
      <c r="U491" s="1"/>
      <c r="V491" s="1"/>
      <c r="W491" s="1"/>
      <c r="X491" s="1"/>
      <c r="Y491" s="1"/>
      <c r="Z491" s="1"/>
    </row>
    <row r="492" spans="1:26" ht="15.75" customHeight="1" x14ac:dyDescent="0.2">
      <c r="A492" s="24"/>
      <c r="B492" s="1"/>
      <c r="C492" s="1"/>
      <c r="D492" s="1"/>
      <c r="E492" s="2"/>
      <c r="F492" s="1"/>
      <c r="G492" s="24"/>
      <c r="H492" s="1"/>
      <c r="I492" s="1"/>
      <c r="J492" s="102"/>
      <c r="K492" s="24"/>
      <c r="L492" s="24"/>
      <c r="M492" s="1"/>
      <c r="N492" s="1"/>
      <c r="O492" s="1"/>
      <c r="P492" s="1"/>
      <c r="Q492" s="1"/>
      <c r="R492" s="1"/>
      <c r="S492" s="1"/>
      <c r="T492" s="1"/>
      <c r="U492" s="1"/>
      <c r="V492" s="1"/>
      <c r="W492" s="1"/>
      <c r="X492" s="1"/>
      <c r="Y492" s="1"/>
      <c r="Z492" s="1"/>
    </row>
    <row r="493" spans="1:26" ht="15.75" customHeight="1" x14ac:dyDescent="0.2">
      <c r="A493" s="24"/>
      <c r="B493" s="1"/>
      <c r="C493" s="1"/>
      <c r="D493" s="1"/>
      <c r="E493" s="2"/>
      <c r="F493" s="1"/>
      <c r="G493" s="24"/>
      <c r="H493" s="1"/>
      <c r="I493" s="1"/>
      <c r="J493" s="102"/>
      <c r="K493" s="24"/>
      <c r="L493" s="24"/>
      <c r="M493" s="1"/>
      <c r="N493" s="1"/>
      <c r="O493" s="1"/>
      <c r="P493" s="1"/>
      <c r="Q493" s="1"/>
      <c r="R493" s="1"/>
      <c r="S493" s="1"/>
      <c r="T493" s="1"/>
      <c r="U493" s="1"/>
      <c r="V493" s="1"/>
      <c r="W493" s="1"/>
      <c r="X493" s="1"/>
      <c r="Y493" s="1"/>
      <c r="Z493" s="1"/>
    </row>
    <row r="494" spans="1:26" ht="15.75" customHeight="1" x14ac:dyDescent="0.2">
      <c r="A494" s="24"/>
      <c r="B494" s="1"/>
      <c r="C494" s="1"/>
      <c r="D494" s="1"/>
      <c r="E494" s="2"/>
      <c r="F494" s="1"/>
      <c r="G494" s="24"/>
      <c r="H494" s="1"/>
      <c r="I494" s="1"/>
      <c r="J494" s="102"/>
      <c r="K494" s="24"/>
      <c r="L494" s="24"/>
      <c r="M494" s="1"/>
      <c r="N494" s="1"/>
      <c r="O494" s="1"/>
      <c r="P494" s="1"/>
      <c r="Q494" s="1"/>
      <c r="R494" s="1"/>
      <c r="S494" s="1"/>
      <c r="T494" s="1"/>
      <c r="U494" s="1"/>
      <c r="V494" s="1"/>
      <c r="W494" s="1"/>
      <c r="X494" s="1"/>
      <c r="Y494" s="1"/>
      <c r="Z494" s="1"/>
    </row>
    <row r="495" spans="1:26" ht="15.75" customHeight="1" x14ac:dyDescent="0.2">
      <c r="A495" s="24"/>
      <c r="B495" s="1"/>
      <c r="C495" s="1"/>
      <c r="D495" s="1"/>
      <c r="E495" s="2"/>
      <c r="F495" s="1"/>
      <c r="G495" s="24"/>
      <c r="H495" s="1"/>
      <c r="I495" s="1"/>
      <c r="J495" s="102"/>
      <c r="K495" s="24"/>
      <c r="L495" s="24"/>
      <c r="M495" s="1"/>
      <c r="N495" s="1"/>
      <c r="O495" s="1"/>
      <c r="P495" s="1"/>
      <c r="Q495" s="1"/>
      <c r="R495" s="1"/>
      <c r="S495" s="1"/>
      <c r="T495" s="1"/>
      <c r="U495" s="1"/>
      <c r="V495" s="1"/>
      <c r="W495" s="1"/>
      <c r="X495" s="1"/>
      <c r="Y495" s="1"/>
      <c r="Z495" s="1"/>
    </row>
    <row r="496" spans="1:26" ht="15.75" customHeight="1" x14ac:dyDescent="0.2">
      <c r="A496" s="24"/>
      <c r="B496" s="1"/>
      <c r="C496" s="1"/>
      <c r="D496" s="1"/>
      <c r="E496" s="2"/>
      <c r="F496" s="1"/>
      <c r="G496" s="24"/>
      <c r="H496" s="1"/>
      <c r="I496" s="1"/>
      <c r="J496" s="102"/>
      <c r="K496" s="24"/>
      <c r="L496" s="24"/>
      <c r="M496" s="1"/>
      <c r="N496" s="1"/>
      <c r="O496" s="1"/>
      <c r="P496" s="1"/>
      <c r="Q496" s="1"/>
      <c r="R496" s="1"/>
      <c r="S496" s="1"/>
      <c r="T496" s="1"/>
      <c r="U496" s="1"/>
      <c r="V496" s="1"/>
      <c r="W496" s="1"/>
      <c r="X496" s="1"/>
      <c r="Y496" s="1"/>
      <c r="Z496" s="1"/>
    </row>
    <row r="497" spans="1:26" ht="15.75" customHeight="1" x14ac:dyDescent="0.2">
      <c r="A497" s="24"/>
      <c r="B497" s="1"/>
      <c r="C497" s="1"/>
      <c r="D497" s="1"/>
      <c r="E497" s="2"/>
      <c r="F497" s="1"/>
      <c r="G497" s="24"/>
      <c r="H497" s="1"/>
      <c r="I497" s="1"/>
      <c r="J497" s="102"/>
      <c r="K497" s="24"/>
      <c r="L497" s="24"/>
      <c r="M497" s="1"/>
      <c r="N497" s="1"/>
      <c r="O497" s="1"/>
      <c r="P497" s="1"/>
      <c r="Q497" s="1"/>
      <c r="R497" s="1"/>
      <c r="S497" s="1"/>
      <c r="T497" s="1"/>
      <c r="U497" s="1"/>
      <c r="V497" s="1"/>
      <c r="W497" s="1"/>
      <c r="X497" s="1"/>
      <c r="Y497" s="1"/>
      <c r="Z497" s="1"/>
    </row>
    <row r="498" spans="1:26" ht="15.75" customHeight="1" x14ac:dyDescent="0.2">
      <c r="A498" s="24"/>
      <c r="B498" s="1"/>
      <c r="C498" s="1"/>
      <c r="D498" s="1"/>
      <c r="E498" s="2"/>
      <c r="F498" s="1"/>
      <c r="G498" s="24"/>
      <c r="H498" s="1"/>
      <c r="I498" s="1"/>
      <c r="J498" s="102"/>
      <c r="K498" s="24"/>
      <c r="L498" s="24"/>
      <c r="M498" s="1"/>
      <c r="N498" s="1"/>
      <c r="O498" s="1"/>
      <c r="P498" s="1"/>
      <c r="Q498" s="1"/>
      <c r="R498" s="1"/>
      <c r="S498" s="1"/>
      <c r="T498" s="1"/>
      <c r="U498" s="1"/>
      <c r="V498" s="1"/>
      <c r="W498" s="1"/>
      <c r="X498" s="1"/>
      <c r="Y498" s="1"/>
      <c r="Z498" s="1"/>
    </row>
    <row r="499" spans="1:26" ht="15.75" customHeight="1" x14ac:dyDescent="0.2">
      <c r="A499" s="24"/>
      <c r="B499" s="1"/>
      <c r="C499" s="1"/>
      <c r="D499" s="1"/>
      <c r="E499" s="2"/>
      <c r="F499" s="1"/>
      <c r="G499" s="24"/>
      <c r="H499" s="1"/>
      <c r="I499" s="1"/>
      <c r="J499" s="102"/>
      <c r="K499" s="24"/>
      <c r="L499" s="24"/>
      <c r="M499" s="1"/>
      <c r="N499" s="1"/>
      <c r="O499" s="1"/>
      <c r="P499" s="1"/>
      <c r="Q499" s="1"/>
      <c r="R499" s="1"/>
      <c r="S499" s="1"/>
      <c r="T499" s="1"/>
      <c r="U499" s="1"/>
      <c r="V499" s="1"/>
      <c r="W499" s="1"/>
      <c r="X499" s="1"/>
      <c r="Y499" s="1"/>
      <c r="Z499" s="1"/>
    </row>
    <row r="500" spans="1:26" ht="15.75" customHeight="1" x14ac:dyDescent="0.2">
      <c r="A500" s="24"/>
      <c r="B500" s="1"/>
      <c r="C500" s="1"/>
      <c r="D500" s="1"/>
      <c r="E500" s="2"/>
      <c r="F500" s="1"/>
      <c r="G500" s="24"/>
      <c r="H500" s="1"/>
      <c r="I500" s="1"/>
      <c r="J500" s="102"/>
      <c r="K500" s="24"/>
      <c r="L500" s="24"/>
      <c r="M500" s="1"/>
      <c r="N500" s="1"/>
      <c r="O500" s="1"/>
      <c r="P500" s="1"/>
      <c r="Q500" s="1"/>
      <c r="R500" s="1"/>
      <c r="S500" s="1"/>
      <c r="T500" s="1"/>
      <c r="U500" s="1"/>
      <c r="V500" s="1"/>
      <c r="W500" s="1"/>
      <c r="X500" s="1"/>
      <c r="Y500" s="1"/>
      <c r="Z500" s="1"/>
    </row>
    <row r="501" spans="1:26" ht="15.75" customHeight="1" x14ac:dyDescent="0.2">
      <c r="A501" s="24"/>
      <c r="B501" s="1"/>
      <c r="C501" s="1"/>
      <c r="D501" s="1"/>
      <c r="E501" s="2"/>
      <c r="F501" s="1"/>
      <c r="G501" s="24"/>
      <c r="H501" s="1"/>
      <c r="I501" s="1"/>
      <c r="J501" s="102"/>
      <c r="K501" s="24"/>
      <c r="L501" s="24"/>
      <c r="M501" s="1"/>
      <c r="N501" s="1"/>
      <c r="O501" s="1"/>
      <c r="P501" s="1"/>
      <c r="Q501" s="1"/>
      <c r="R501" s="1"/>
      <c r="S501" s="1"/>
      <c r="T501" s="1"/>
      <c r="U501" s="1"/>
      <c r="V501" s="1"/>
      <c r="W501" s="1"/>
      <c r="X501" s="1"/>
      <c r="Y501" s="1"/>
      <c r="Z501" s="1"/>
    </row>
    <row r="502" spans="1:26" ht="15.75" customHeight="1" x14ac:dyDescent="0.2">
      <c r="A502" s="24"/>
      <c r="B502" s="1"/>
      <c r="C502" s="1"/>
      <c r="D502" s="1"/>
      <c r="E502" s="2"/>
      <c r="F502" s="1"/>
      <c r="G502" s="24"/>
      <c r="H502" s="1"/>
      <c r="I502" s="1"/>
      <c r="J502" s="102"/>
      <c r="K502" s="24"/>
      <c r="L502" s="24"/>
      <c r="M502" s="1"/>
      <c r="N502" s="1"/>
      <c r="O502" s="1"/>
      <c r="P502" s="1"/>
      <c r="Q502" s="1"/>
      <c r="R502" s="1"/>
      <c r="S502" s="1"/>
      <c r="T502" s="1"/>
      <c r="U502" s="1"/>
      <c r="V502" s="1"/>
      <c r="W502" s="1"/>
      <c r="X502" s="1"/>
      <c r="Y502" s="1"/>
      <c r="Z502" s="1"/>
    </row>
    <row r="503" spans="1:26" ht="15.75" customHeight="1" x14ac:dyDescent="0.2">
      <c r="A503" s="24"/>
      <c r="B503" s="1"/>
      <c r="C503" s="1"/>
      <c r="D503" s="1"/>
      <c r="E503" s="2"/>
      <c r="F503" s="1"/>
      <c r="G503" s="24"/>
      <c r="H503" s="1"/>
      <c r="I503" s="1"/>
      <c r="J503" s="102"/>
      <c r="K503" s="24"/>
      <c r="L503" s="24"/>
      <c r="M503" s="1"/>
      <c r="N503" s="1"/>
      <c r="O503" s="1"/>
      <c r="P503" s="1"/>
      <c r="Q503" s="1"/>
      <c r="R503" s="1"/>
      <c r="S503" s="1"/>
      <c r="T503" s="1"/>
      <c r="U503" s="1"/>
      <c r="V503" s="1"/>
      <c r="W503" s="1"/>
      <c r="X503" s="1"/>
      <c r="Y503" s="1"/>
      <c r="Z503" s="1"/>
    </row>
    <row r="504" spans="1:26" ht="15.75" customHeight="1" x14ac:dyDescent="0.2">
      <c r="A504" s="24"/>
      <c r="B504" s="1"/>
      <c r="C504" s="1"/>
      <c r="D504" s="1"/>
      <c r="E504" s="2"/>
      <c r="F504" s="1"/>
      <c r="G504" s="24"/>
      <c r="H504" s="1"/>
      <c r="I504" s="1"/>
      <c r="J504" s="102"/>
      <c r="K504" s="24"/>
      <c r="L504" s="24"/>
      <c r="M504" s="1"/>
      <c r="N504" s="1"/>
      <c r="O504" s="1"/>
      <c r="P504" s="1"/>
      <c r="Q504" s="1"/>
      <c r="R504" s="1"/>
      <c r="S504" s="1"/>
      <c r="T504" s="1"/>
      <c r="U504" s="1"/>
      <c r="V504" s="1"/>
      <c r="W504" s="1"/>
      <c r="X504" s="1"/>
      <c r="Y504" s="1"/>
      <c r="Z504" s="1"/>
    </row>
    <row r="505" spans="1:26" ht="15.75" customHeight="1" x14ac:dyDescent="0.2">
      <c r="A505" s="24"/>
      <c r="B505" s="1"/>
      <c r="C505" s="1"/>
      <c r="D505" s="1"/>
      <c r="E505" s="2"/>
      <c r="F505" s="1"/>
      <c r="G505" s="24"/>
      <c r="H505" s="1"/>
      <c r="I505" s="1"/>
      <c r="J505" s="102"/>
      <c r="K505" s="24"/>
      <c r="L505" s="24"/>
      <c r="M505" s="1"/>
      <c r="N505" s="1"/>
      <c r="O505" s="1"/>
      <c r="P505" s="1"/>
      <c r="Q505" s="1"/>
      <c r="R505" s="1"/>
      <c r="S505" s="1"/>
      <c r="T505" s="1"/>
      <c r="U505" s="1"/>
      <c r="V505" s="1"/>
      <c r="W505" s="1"/>
      <c r="X505" s="1"/>
      <c r="Y505" s="1"/>
      <c r="Z505" s="1"/>
    </row>
    <row r="506" spans="1:26" ht="15.75" customHeight="1" x14ac:dyDescent="0.2">
      <c r="A506" s="24"/>
      <c r="B506" s="1"/>
      <c r="C506" s="1"/>
      <c r="D506" s="1"/>
      <c r="E506" s="2"/>
      <c r="F506" s="1"/>
      <c r="G506" s="24"/>
      <c r="H506" s="1"/>
      <c r="I506" s="1"/>
      <c r="J506" s="102"/>
      <c r="K506" s="24"/>
      <c r="L506" s="24"/>
      <c r="M506" s="1"/>
      <c r="N506" s="1"/>
      <c r="O506" s="1"/>
      <c r="P506" s="1"/>
      <c r="Q506" s="1"/>
      <c r="R506" s="1"/>
      <c r="S506" s="1"/>
      <c r="T506" s="1"/>
      <c r="U506" s="1"/>
      <c r="V506" s="1"/>
      <c r="W506" s="1"/>
      <c r="X506" s="1"/>
      <c r="Y506" s="1"/>
      <c r="Z506" s="1"/>
    </row>
    <row r="507" spans="1:26" ht="15.75" customHeight="1" x14ac:dyDescent="0.2">
      <c r="A507" s="24"/>
      <c r="B507" s="1"/>
      <c r="C507" s="1"/>
      <c r="D507" s="1"/>
      <c r="E507" s="2"/>
      <c r="F507" s="1"/>
      <c r="G507" s="24"/>
      <c r="H507" s="1"/>
      <c r="I507" s="1"/>
      <c r="J507" s="102"/>
      <c r="K507" s="24"/>
      <c r="L507" s="24"/>
      <c r="M507" s="1"/>
      <c r="N507" s="1"/>
      <c r="O507" s="1"/>
      <c r="P507" s="1"/>
      <c r="Q507" s="1"/>
      <c r="R507" s="1"/>
      <c r="S507" s="1"/>
      <c r="T507" s="1"/>
      <c r="U507" s="1"/>
      <c r="V507" s="1"/>
      <c r="W507" s="1"/>
      <c r="X507" s="1"/>
      <c r="Y507" s="1"/>
      <c r="Z507" s="1"/>
    </row>
    <row r="508" spans="1:26" ht="15.75" customHeight="1" x14ac:dyDescent="0.2">
      <c r="A508" s="24"/>
      <c r="B508" s="1"/>
      <c r="C508" s="1"/>
      <c r="D508" s="1"/>
      <c r="E508" s="2"/>
      <c r="F508" s="1"/>
      <c r="G508" s="24"/>
      <c r="H508" s="1"/>
      <c r="I508" s="1"/>
      <c r="J508" s="102"/>
      <c r="K508" s="24"/>
      <c r="L508" s="24"/>
      <c r="M508" s="1"/>
      <c r="N508" s="1"/>
      <c r="O508" s="1"/>
      <c r="P508" s="1"/>
      <c r="Q508" s="1"/>
      <c r="R508" s="1"/>
      <c r="S508" s="1"/>
      <c r="T508" s="1"/>
      <c r="U508" s="1"/>
      <c r="V508" s="1"/>
      <c r="W508" s="1"/>
      <c r="X508" s="1"/>
      <c r="Y508" s="1"/>
      <c r="Z508" s="1"/>
    </row>
    <row r="509" spans="1:26" ht="15.75" customHeight="1" x14ac:dyDescent="0.2">
      <c r="A509" s="24"/>
      <c r="B509" s="1"/>
      <c r="C509" s="1"/>
      <c r="D509" s="1"/>
      <c r="E509" s="2"/>
      <c r="F509" s="1"/>
      <c r="G509" s="24"/>
      <c r="H509" s="1"/>
      <c r="I509" s="1"/>
      <c r="J509" s="102"/>
      <c r="K509" s="24"/>
      <c r="L509" s="24"/>
      <c r="M509" s="1"/>
      <c r="N509" s="1"/>
      <c r="O509" s="1"/>
      <c r="P509" s="1"/>
      <c r="Q509" s="1"/>
      <c r="R509" s="1"/>
      <c r="S509" s="1"/>
      <c r="T509" s="1"/>
      <c r="U509" s="1"/>
      <c r="V509" s="1"/>
      <c r="W509" s="1"/>
      <c r="X509" s="1"/>
      <c r="Y509" s="1"/>
      <c r="Z509" s="1"/>
    </row>
    <row r="510" spans="1:26" ht="15.75" customHeight="1" x14ac:dyDescent="0.2">
      <c r="A510" s="24"/>
      <c r="B510" s="1"/>
      <c r="C510" s="1"/>
      <c r="D510" s="1"/>
      <c r="E510" s="2"/>
      <c r="F510" s="1"/>
      <c r="G510" s="24"/>
      <c r="H510" s="1"/>
      <c r="I510" s="1"/>
      <c r="J510" s="102"/>
      <c r="K510" s="24"/>
      <c r="L510" s="24"/>
      <c r="M510" s="1"/>
      <c r="N510" s="1"/>
      <c r="O510" s="1"/>
      <c r="P510" s="1"/>
      <c r="Q510" s="1"/>
      <c r="R510" s="1"/>
      <c r="S510" s="1"/>
      <c r="T510" s="1"/>
      <c r="U510" s="1"/>
      <c r="V510" s="1"/>
      <c r="W510" s="1"/>
      <c r="X510" s="1"/>
      <c r="Y510" s="1"/>
      <c r="Z510" s="1"/>
    </row>
    <row r="511" spans="1:26" ht="15.75" customHeight="1" x14ac:dyDescent="0.2">
      <c r="A511" s="24"/>
      <c r="B511" s="1"/>
      <c r="C511" s="1"/>
      <c r="D511" s="1"/>
      <c r="E511" s="2"/>
      <c r="F511" s="1"/>
      <c r="G511" s="24"/>
      <c r="H511" s="1"/>
      <c r="I511" s="1"/>
      <c r="J511" s="102"/>
      <c r="K511" s="24"/>
      <c r="L511" s="24"/>
      <c r="M511" s="1"/>
      <c r="N511" s="1"/>
      <c r="O511" s="1"/>
      <c r="P511" s="1"/>
      <c r="Q511" s="1"/>
      <c r="R511" s="1"/>
      <c r="S511" s="1"/>
      <c r="T511" s="1"/>
      <c r="U511" s="1"/>
      <c r="V511" s="1"/>
      <c r="W511" s="1"/>
      <c r="X511" s="1"/>
      <c r="Y511" s="1"/>
      <c r="Z511" s="1"/>
    </row>
    <row r="512" spans="1:26" ht="15.75" customHeight="1" x14ac:dyDescent="0.2">
      <c r="A512" s="24"/>
      <c r="B512" s="1"/>
      <c r="C512" s="1"/>
      <c r="D512" s="1"/>
      <c r="E512" s="2"/>
      <c r="F512" s="1"/>
      <c r="G512" s="24"/>
      <c r="H512" s="1"/>
      <c r="I512" s="1"/>
      <c r="J512" s="102"/>
      <c r="K512" s="24"/>
      <c r="L512" s="24"/>
      <c r="M512" s="1"/>
      <c r="N512" s="1"/>
      <c r="O512" s="1"/>
      <c r="P512" s="1"/>
      <c r="Q512" s="1"/>
      <c r="R512" s="1"/>
      <c r="S512" s="1"/>
      <c r="T512" s="1"/>
      <c r="U512" s="1"/>
      <c r="V512" s="1"/>
      <c r="W512" s="1"/>
      <c r="X512" s="1"/>
      <c r="Y512" s="1"/>
      <c r="Z512" s="1"/>
    </row>
    <row r="513" spans="1:26" ht="15.75" customHeight="1" x14ac:dyDescent="0.2">
      <c r="A513" s="24"/>
      <c r="B513" s="1"/>
      <c r="C513" s="1"/>
      <c r="D513" s="1"/>
      <c r="E513" s="2"/>
      <c r="F513" s="1"/>
      <c r="G513" s="24"/>
      <c r="H513" s="1"/>
      <c r="I513" s="1"/>
      <c r="J513" s="102"/>
      <c r="K513" s="24"/>
      <c r="L513" s="24"/>
      <c r="M513" s="1"/>
      <c r="N513" s="1"/>
      <c r="O513" s="1"/>
      <c r="P513" s="1"/>
      <c r="Q513" s="1"/>
      <c r="R513" s="1"/>
      <c r="S513" s="1"/>
      <c r="T513" s="1"/>
      <c r="U513" s="1"/>
      <c r="V513" s="1"/>
      <c r="W513" s="1"/>
      <c r="X513" s="1"/>
      <c r="Y513" s="1"/>
      <c r="Z513" s="1"/>
    </row>
    <row r="514" spans="1:26" ht="15.75" customHeight="1" x14ac:dyDescent="0.2">
      <c r="A514" s="24"/>
      <c r="B514" s="1"/>
      <c r="C514" s="1"/>
      <c r="D514" s="1"/>
      <c r="E514" s="2"/>
      <c r="F514" s="1"/>
      <c r="G514" s="24"/>
      <c r="H514" s="1"/>
      <c r="I514" s="1"/>
      <c r="J514" s="102"/>
      <c r="K514" s="24"/>
      <c r="L514" s="24"/>
      <c r="M514" s="1"/>
      <c r="N514" s="1"/>
      <c r="O514" s="1"/>
      <c r="P514" s="1"/>
      <c r="Q514" s="1"/>
      <c r="R514" s="1"/>
      <c r="S514" s="1"/>
      <c r="T514" s="1"/>
      <c r="U514" s="1"/>
      <c r="V514" s="1"/>
      <c r="W514" s="1"/>
      <c r="X514" s="1"/>
      <c r="Y514" s="1"/>
      <c r="Z514" s="1"/>
    </row>
    <row r="515" spans="1:26" ht="15.75" customHeight="1" x14ac:dyDescent="0.2">
      <c r="A515" s="24"/>
      <c r="B515" s="1"/>
      <c r="C515" s="1"/>
      <c r="D515" s="1"/>
      <c r="E515" s="2"/>
      <c r="F515" s="1"/>
      <c r="G515" s="24"/>
      <c r="H515" s="1"/>
      <c r="I515" s="1"/>
      <c r="J515" s="102"/>
      <c r="K515" s="24"/>
      <c r="L515" s="24"/>
      <c r="M515" s="1"/>
      <c r="N515" s="1"/>
      <c r="O515" s="1"/>
      <c r="P515" s="1"/>
      <c r="Q515" s="1"/>
      <c r="R515" s="1"/>
      <c r="S515" s="1"/>
      <c r="T515" s="1"/>
      <c r="U515" s="1"/>
      <c r="V515" s="1"/>
      <c r="W515" s="1"/>
      <c r="X515" s="1"/>
      <c r="Y515" s="1"/>
      <c r="Z515" s="1"/>
    </row>
    <row r="516" spans="1:26" ht="15.75" customHeight="1" x14ac:dyDescent="0.2">
      <c r="A516" s="24"/>
      <c r="B516" s="1"/>
      <c r="C516" s="1"/>
      <c r="D516" s="1"/>
      <c r="E516" s="2"/>
      <c r="F516" s="1"/>
      <c r="G516" s="24"/>
      <c r="H516" s="1"/>
      <c r="I516" s="1"/>
      <c r="J516" s="102"/>
      <c r="K516" s="24"/>
      <c r="L516" s="24"/>
      <c r="M516" s="1"/>
      <c r="N516" s="1"/>
      <c r="O516" s="1"/>
      <c r="P516" s="1"/>
      <c r="Q516" s="1"/>
      <c r="R516" s="1"/>
      <c r="S516" s="1"/>
      <c r="T516" s="1"/>
      <c r="U516" s="1"/>
      <c r="V516" s="1"/>
      <c r="W516" s="1"/>
      <c r="X516" s="1"/>
      <c r="Y516" s="1"/>
      <c r="Z516" s="1"/>
    </row>
    <row r="517" spans="1:26" ht="15.75" customHeight="1" x14ac:dyDescent="0.2">
      <c r="A517" s="24"/>
      <c r="B517" s="1"/>
      <c r="C517" s="1"/>
      <c r="D517" s="1"/>
      <c r="E517" s="2"/>
      <c r="F517" s="1"/>
      <c r="G517" s="24"/>
      <c r="H517" s="1"/>
      <c r="I517" s="1"/>
      <c r="J517" s="102"/>
      <c r="K517" s="24"/>
      <c r="L517" s="24"/>
      <c r="M517" s="1"/>
      <c r="N517" s="1"/>
      <c r="O517" s="1"/>
      <c r="P517" s="1"/>
      <c r="Q517" s="1"/>
      <c r="R517" s="1"/>
      <c r="S517" s="1"/>
      <c r="T517" s="1"/>
      <c r="U517" s="1"/>
      <c r="V517" s="1"/>
      <c r="W517" s="1"/>
      <c r="X517" s="1"/>
      <c r="Y517" s="1"/>
      <c r="Z517" s="1"/>
    </row>
    <row r="518" spans="1:26" ht="15.75" customHeight="1" x14ac:dyDescent="0.2">
      <c r="A518" s="24"/>
      <c r="B518" s="1"/>
      <c r="C518" s="1"/>
      <c r="D518" s="1"/>
      <c r="E518" s="2"/>
      <c r="F518" s="1"/>
      <c r="G518" s="24"/>
      <c r="H518" s="1"/>
      <c r="I518" s="1"/>
      <c r="J518" s="102"/>
      <c r="K518" s="24"/>
      <c r="L518" s="24"/>
      <c r="M518" s="1"/>
      <c r="N518" s="1"/>
      <c r="O518" s="1"/>
      <c r="P518" s="1"/>
      <c r="Q518" s="1"/>
      <c r="R518" s="1"/>
      <c r="S518" s="1"/>
      <c r="T518" s="1"/>
      <c r="U518" s="1"/>
      <c r="V518" s="1"/>
      <c r="W518" s="1"/>
      <c r="X518" s="1"/>
      <c r="Y518" s="1"/>
      <c r="Z518" s="1"/>
    </row>
    <row r="519" spans="1:26" ht="15.75" customHeight="1" x14ac:dyDescent="0.2">
      <c r="A519" s="24"/>
      <c r="B519" s="1"/>
      <c r="C519" s="1"/>
      <c r="D519" s="1"/>
      <c r="E519" s="2"/>
      <c r="F519" s="1"/>
      <c r="G519" s="24"/>
      <c r="H519" s="1"/>
      <c r="I519" s="1"/>
      <c r="J519" s="102"/>
      <c r="K519" s="24"/>
      <c r="L519" s="24"/>
      <c r="M519" s="1"/>
      <c r="N519" s="1"/>
      <c r="O519" s="1"/>
      <c r="P519" s="1"/>
      <c r="Q519" s="1"/>
      <c r="R519" s="1"/>
      <c r="S519" s="1"/>
      <c r="T519" s="1"/>
      <c r="U519" s="1"/>
      <c r="V519" s="1"/>
      <c r="W519" s="1"/>
      <c r="X519" s="1"/>
      <c r="Y519" s="1"/>
      <c r="Z519" s="1"/>
    </row>
    <row r="520" spans="1:26" ht="15.75" customHeight="1" x14ac:dyDescent="0.2">
      <c r="A520" s="24"/>
      <c r="B520" s="1"/>
      <c r="C520" s="1"/>
      <c r="D520" s="1"/>
      <c r="E520" s="2"/>
      <c r="F520" s="1"/>
      <c r="G520" s="24"/>
      <c r="H520" s="1"/>
      <c r="I520" s="1"/>
      <c r="J520" s="102"/>
      <c r="K520" s="24"/>
      <c r="L520" s="24"/>
      <c r="M520" s="1"/>
      <c r="N520" s="1"/>
      <c r="O520" s="1"/>
      <c r="P520" s="1"/>
      <c r="Q520" s="1"/>
      <c r="R520" s="1"/>
      <c r="S520" s="1"/>
      <c r="T520" s="1"/>
      <c r="U520" s="1"/>
      <c r="V520" s="1"/>
      <c r="W520" s="1"/>
      <c r="X520" s="1"/>
      <c r="Y520" s="1"/>
      <c r="Z520" s="1"/>
    </row>
    <row r="521" spans="1:26" ht="15.75" customHeight="1" x14ac:dyDescent="0.2">
      <c r="A521" s="24"/>
      <c r="B521" s="1"/>
      <c r="C521" s="1"/>
      <c r="D521" s="1"/>
      <c r="E521" s="2"/>
      <c r="F521" s="1"/>
      <c r="G521" s="24"/>
      <c r="H521" s="1"/>
      <c r="I521" s="1"/>
      <c r="J521" s="102"/>
      <c r="K521" s="24"/>
      <c r="L521" s="24"/>
      <c r="M521" s="1"/>
      <c r="N521" s="1"/>
      <c r="O521" s="1"/>
      <c r="P521" s="1"/>
      <c r="Q521" s="1"/>
      <c r="R521" s="1"/>
      <c r="S521" s="1"/>
      <c r="T521" s="1"/>
      <c r="U521" s="1"/>
      <c r="V521" s="1"/>
      <c r="W521" s="1"/>
      <c r="X521" s="1"/>
      <c r="Y521" s="1"/>
      <c r="Z521" s="1"/>
    </row>
    <row r="522" spans="1:26" ht="15.75" customHeight="1" x14ac:dyDescent="0.2">
      <c r="A522" s="24"/>
      <c r="B522" s="1"/>
      <c r="C522" s="1"/>
      <c r="D522" s="1"/>
      <c r="E522" s="2"/>
      <c r="F522" s="1"/>
      <c r="G522" s="24"/>
      <c r="H522" s="1"/>
      <c r="I522" s="1"/>
      <c r="J522" s="102"/>
      <c r="K522" s="24"/>
      <c r="L522" s="24"/>
      <c r="M522" s="1"/>
      <c r="N522" s="1"/>
      <c r="O522" s="1"/>
      <c r="P522" s="1"/>
      <c r="Q522" s="1"/>
      <c r="R522" s="1"/>
      <c r="S522" s="1"/>
      <c r="T522" s="1"/>
      <c r="U522" s="1"/>
      <c r="V522" s="1"/>
      <c r="W522" s="1"/>
      <c r="X522" s="1"/>
      <c r="Y522" s="1"/>
      <c r="Z522" s="1"/>
    </row>
    <row r="523" spans="1:26" ht="15.75" customHeight="1" x14ac:dyDescent="0.2">
      <c r="A523" s="24"/>
      <c r="B523" s="1"/>
      <c r="C523" s="1"/>
      <c r="D523" s="1"/>
      <c r="E523" s="2"/>
      <c r="F523" s="1"/>
      <c r="G523" s="24"/>
      <c r="H523" s="1"/>
      <c r="I523" s="1"/>
      <c r="J523" s="102"/>
      <c r="K523" s="24"/>
      <c r="L523" s="24"/>
      <c r="M523" s="1"/>
      <c r="N523" s="1"/>
      <c r="O523" s="1"/>
      <c r="P523" s="1"/>
      <c r="Q523" s="1"/>
      <c r="R523" s="1"/>
      <c r="S523" s="1"/>
      <c r="T523" s="1"/>
      <c r="U523" s="1"/>
      <c r="V523" s="1"/>
      <c r="W523" s="1"/>
      <c r="X523" s="1"/>
      <c r="Y523" s="1"/>
      <c r="Z523" s="1"/>
    </row>
    <row r="524" spans="1:26" ht="15.75" customHeight="1" x14ac:dyDescent="0.2">
      <c r="A524" s="24"/>
      <c r="B524" s="1"/>
      <c r="C524" s="1"/>
      <c r="D524" s="1"/>
      <c r="E524" s="2"/>
      <c r="F524" s="1"/>
      <c r="G524" s="24"/>
      <c r="H524" s="1"/>
      <c r="I524" s="1"/>
      <c r="J524" s="102"/>
      <c r="K524" s="24"/>
      <c r="L524" s="24"/>
      <c r="M524" s="1"/>
      <c r="N524" s="1"/>
      <c r="O524" s="1"/>
      <c r="P524" s="1"/>
      <c r="Q524" s="1"/>
      <c r="R524" s="1"/>
      <c r="S524" s="1"/>
      <c r="T524" s="1"/>
      <c r="U524" s="1"/>
      <c r="V524" s="1"/>
      <c r="W524" s="1"/>
      <c r="X524" s="1"/>
      <c r="Y524" s="1"/>
      <c r="Z524" s="1"/>
    </row>
    <row r="525" spans="1:26" ht="15.75" customHeight="1" x14ac:dyDescent="0.2">
      <c r="A525" s="24"/>
      <c r="B525" s="1"/>
      <c r="C525" s="1"/>
      <c r="D525" s="1"/>
      <c r="E525" s="2"/>
      <c r="F525" s="1"/>
      <c r="G525" s="24"/>
      <c r="H525" s="1"/>
      <c r="I525" s="1"/>
      <c r="J525" s="102"/>
      <c r="K525" s="24"/>
      <c r="L525" s="24"/>
      <c r="M525" s="1"/>
      <c r="N525" s="1"/>
      <c r="O525" s="1"/>
      <c r="P525" s="1"/>
      <c r="Q525" s="1"/>
      <c r="R525" s="1"/>
      <c r="S525" s="1"/>
      <c r="T525" s="1"/>
      <c r="U525" s="1"/>
      <c r="V525" s="1"/>
      <c r="W525" s="1"/>
      <c r="X525" s="1"/>
      <c r="Y525" s="1"/>
      <c r="Z525" s="1"/>
    </row>
    <row r="526" spans="1:26" ht="15.75" customHeight="1" x14ac:dyDescent="0.2">
      <c r="A526" s="24"/>
      <c r="B526" s="1"/>
      <c r="C526" s="1"/>
      <c r="D526" s="1"/>
      <c r="E526" s="2"/>
      <c r="F526" s="1"/>
      <c r="G526" s="24"/>
      <c r="H526" s="1"/>
      <c r="I526" s="1"/>
      <c r="J526" s="102"/>
      <c r="K526" s="24"/>
      <c r="L526" s="24"/>
      <c r="M526" s="1"/>
      <c r="N526" s="1"/>
      <c r="O526" s="1"/>
      <c r="P526" s="1"/>
      <c r="Q526" s="1"/>
      <c r="R526" s="1"/>
      <c r="S526" s="1"/>
      <c r="T526" s="1"/>
      <c r="U526" s="1"/>
      <c r="V526" s="1"/>
      <c r="W526" s="1"/>
      <c r="X526" s="1"/>
      <c r="Y526" s="1"/>
      <c r="Z526" s="1"/>
    </row>
    <row r="527" spans="1:26" ht="15.75" customHeight="1" x14ac:dyDescent="0.2">
      <c r="A527" s="24"/>
      <c r="B527" s="1"/>
      <c r="C527" s="1"/>
      <c r="D527" s="1"/>
      <c r="E527" s="2"/>
      <c r="F527" s="1"/>
      <c r="G527" s="24"/>
      <c r="H527" s="1"/>
      <c r="I527" s="1"/>
      <c r="J527" s="102"/>
      <c r="K527" s="24"/>
      <c r="L527" s="24"/>
      <c r="M527" s="1"/>
      <c r="N527" s="1"/>
      <c r="O527" s="1"/>
      <c r="P527" s="1"/>
      <c r="Q527" s="1"/>
      <c r="R527" s="1"/>
      <c r="S527" s="1"/>
      <c r="T527" s="1"/>
      <c r="U527" s="1"/>
      <c r="V527" s="1"/>
      <c r="W527" s="1"/>
      <c r="X527" s="1"/>
      <c r="Y527" s="1"/>
      <c r="Z527" s="1"/>
    </row>
    <row r="528" spans="1:26" ht="15.75" customHeight="1" x14ac:dyDescent="0.2">
      <c r="A528" s="24"/>
      <c r="B528" s="1"/>
      <c r="C528" s="1"/>
      <c r="D528" s="1"/>
      <c r="E528" s="2"/>
      <c r="F528" s="1"/>
      <c r="G528" s="24"/>
      <c r="H528" s="1"/>
      <c r="I528" s="1"/>
      <c r="J528" s="102"/>
      <c r="K528" s="24"/>
      <c r="L528" s="24"/>
      <c r="M528" s="1"/>
      <c r="N528" s="1"/>
      <c r="O528" s="1"/>
      <c r="P528" s="1"/>
      <c r="Q528" s="1"/>
      <c r="R528" s="1"/>
      <c r="S528" s="1"/>
      <c r="T528" s="1"/>
      <c r="U528" s="1"/>
      <c r="V528" s="1"/>
      <c r="W528" s="1"/>
      <c r="X528" s="1"/>
      <c r="Y528" s="1"/>
      <c r="Z528" s="1"/>
    </row>
    <row r="529" spans="1:26" ht="15.75" customHeight="1" x14ac:dyDescent="0.2">
      <c r="A529" s="24"/>
      <c r="B529" s="1"/>
      <c r="C529" s="1"/>
      <c r="D529" s="1"/>
      <c r="E529" s="2"/>
      <c r="F529" s="1"/>
      <c r="G529" s="24"/>
      <c r="H529" s="1"/>
      <c r="I529" s="1"/>
      <c r="J529" s="102"/>
      <c r="K529" s="24"/>
      <c r="L529" s="24"/>
      <c r="M529" s="1"/>
      <c r="N529" s="1"/>
      <c r="O529" s="1"/>
      <c r="P529" s="1"/>
      <c r="Q529" s="1"/>
      <c r="R529" s="1"/>
      <c r="S529" s="1"/>
      <c r="T529" s="1"/>
      <c r="U529" s="1"/>
      <c r="V529" s="1"/>
      <c r="W529" s="1"/>
      <c r="X529" s="1"/>
      <c r="Y529" s="1"/>
      <c r="Z529" s="1"/>
    </row>
    <row r="530" spans="1:26" ht="15.75" customHeight="1" x14ac:dyDescent="0.2">
      <c r="A530" s="24"/>
      <c r="B530" s="1"/>
      <c r="C530" s="1"/>
      <c r="D530" s="1"/>
      <c r="E530" s="2"/>
      <c r="F530" s="1"/>
      <c r="G530" s="24"/>
      <c r="H530" s="1"/>
      <c r="I530" s="1"/>
      <c r="J530" s="102"/>
      <c r="K530" s="24"/>
      <c r="L530" s="24"/>
      <c r="M530" s="1"/>
      <c r="N530" s="1"/>
      <c r="O530" s="1"/>
      <c r="P530" s="1"/>
      <c r="Q530" s="1"/>
      <c r="R530" s="1"/>
      <c r="S530" s="1"/>
      <c r="T530" s="1"/>
      <c r="U530" s="1"/>
      <c r="V530" s="1"/>
      <c r="W530" s="1"/>
      <c r="X530" s="1"/>
      <c r="Y530" s="1"/>
      <c r="Z530" s="1"/>
    </row>
    <row r="531" spans="1:26" ht="15.75" customHeight="1" x14ac:dyDescent="0.2">
      <c r="A531" s="24"/>
      <c r="B531" s="1"/>
      <c r="C531" s="1"/>
      <c r="D531" s="1"/>
      <c r="E531" s="2"/>
      <c r="F531" s="1"/>
      <c r="G531" s="24"/>
      <c r="H531" s="1"/>
      <c r="I531" s="1"/>
      <c r="J531" s="102"/>
      <c r="K531" s="24"/>
      <c r="L531" s="24"/>
      <c r="M531" s="1"/>
      <c r="N531" s="1"/>
      <c r="O531" s="1"/>
      <c r="P531" s="1"/>
      <c r="Q531" s="1"/>
      <c r="R531" s="1"/>
      <c r="S531" s="1"/>
      <c r="T531" s="1"/>
      <c r="U531" s="1"/>
      <c r="V531" s="1"/>
      <c r="W531" s="1"/>
      <c r="X531" s="1"/>
      <c r="Y531" s="1"/>
      <c r="Z531" s="1"/>
    </row>
    <row r="532" spans="1:26" ht="15.75" customHeight="1" x14ac:dyDescent="0.2">
      <c r="A532" s="24"/>
      <c r="B532" s="1"/>
      <c r="C532" s="1"/>
      <c r="D532" s="1"/>
      <c r="E532" s="2"/>
      <c r="F532" s="1"/>
      <c r="G532" s="24"/>
      <c r="H532" s="1"/>
      <c r="I532" s="1"/>
      <c r="J532" s="102"/>
      <c r="K532" s="24"/>
      <c r="L532" s="24"/>
      <c r="M532" s="1"/>
      <c r="N532" s="1"/>
      <c r="O532" s="1"/>
      <c r="P532" s="1"/>
      <c r="Q532" s="1"/>
      <c r="R532" s="1"/>
      <c r="S532" s="1"/>
      <c r="T532" s="1"/>
      <c r="U532" s="1"/>
      <c r="V532" s="1"/>
      <c r="W532" s="1"/>
      <c r="X532" s="1"/>
      <c r="Y532" s="1"/>
      <c r="Z532" s="1"/>
    </row>
    <row r="533" spans="1:26" ht="15.75" customHeight="1" x14ac:dyDescent="0.2">
      <c r="A533" s="24"/>
      <c r="B533" s="1"/>
      <c r="C533" s="1"/>
      <c r="D533" s="1"/>
      <c r="E533" s="2"/>
      <c r="F533" s="1"/>
      <c r="G533" s="24"/>
      <c r="H533" s="1"/>
      <c r="I533" s="1"/>
      <c r="J533" s="102"/>
      <c r="K533" s="24"/>
      <c r="L533" s="24"/>
      <c r="M533" s="1"/>
      <c r="N533" s="1"/>
      <c r="O533" s="1"/>
      <c r="P533" s="1"/>
      <c r="Q533" s="1"/>
      <c r="R533" s="1"/>
      <c r="S533" s="1"/>
      <c r="T533" s="1"/>
      <c r="U533" s="1"/>
      <c r="V533" s="1"/>
      <c r="W533" s="1"/>
      <c r="X533" s="1"/>
      <c r="Y533" s="1"/>
      <c r="Z533" s="1"/>
    </row>
    <row r="534" spans="1:26" ht="15.75" customHeight="1" x14ac:dyDescent="0.2">
      <c r="A534" s="24"/>
      <c r="B534" s="1"/>
      <c r="C534" s="1"/>
      <c r="D534" s="1"/>
      <c r="E534" s="2"/>
      <c r="F534" s="1"/>
      <c r="G534" s="24"/>
      <c r="H534" s="1"/>
      <c r="I534" s="1"/>
      <c r="J534" s="102"/>
      <c r="K534" s="24"/>
      <c r="L534" s="24"/>
      <c r="M534" s="1"/>
      <c r="N534" s="1"/>
      <c r="O534" s="1"/>
      <c r="P534" s="1"/>
      <c r="Q534" s="1"/>
      <c r="R534" s="1"/>
      <c r="S534" s="1"/>
      <c r="T534" s="1"/>
      <c r="U534" s="1"/>
      <c r="V534" s="1"/>
      <c r="W534" s="1"/>
      <c r="X534" s="1"/>
      <c r="Y534" s="1"/>
      <c r="Z534" s="1"/>
    </row>
    <row r="535" spans="1:26" ht="15.75" customHeight="1" x14ac:dyDescent="0.2">
      <c r="A535" s="24"/>
      <c r="B535" s="1"/>
      <c r="C535" s="1"/>
      <c r="D535" s="1"/>
      <c r="E535" s="2"/>
      <c r="F535" s="1"/>
      <c r="G535" s="24"/>
      <c r="H535" s="1"/>
      <c r="I535" s="1"/>
      <c r="J535" s="102"/>
      <c r="K535" s="24"/>
      <c r="L535" s="24"/>
      <c r="M535" s="1"/>
      <c r="N535" s="1"/>
      <c r="O535" s="1"/>
      <c r="P535" s="1"/>
      <c r="Q535" s="1"/>
      <c r="R535" s="1"/>
      <c r="S535" s="1"/>
      <c r="T535" s="1"/>
      <c r="U535" s="1"/>
      <c r="V535" s="1"/>
      <c r="W535" s="1"/>
      <c r="X535" s="1"/>
      <c r="Y535" s="1"/>
      <c r="Z535" s="1"/>
    </row>
    <row r="536" spans="1:26" ht="15.75" customHeight="1" x14ac:dyDescent="0.2">
      <c r="A536" s="24"/>
      <c r="B536" s="1"/>
      <c r="C536" s="1"/>
      <c r="D536" s="1"/>
      <c r="E536" s="2"/>
      <c r="F536" s="1"/>
      <c r="G536" s="24"/>
      <c r="H536" s="1"/>
      <c r="I536" s="1"/>
      <c r="J536" s="102"/>
      <c r="K536" s="24"/>
      <c r="L536" s="24"/>
      <c r="M536" s="1"/>
      <c r="N536" s="1"/>
      <c r="O536" s="1"/>
      <c r="P536" s="1"/>
      <c r="Q536" s="1"/>
      <c r="R536" s="1"/>
      <c r="S536" s="1"/>
      <c r="T536" s="1"/>
      <c r="U536" s="1"/>
      <c r="V536" s="1"/>
      <c r="W536" s="1"/>
      <c r="X536" s="1"/>
      <c r="Y536" s="1"/>
      <c r="Z536" s="1"/>
    </row>
    <row r="537" spans="1:26" ht="15.75" customHeight="1" x14ac:dyDescent="0.2">
      <c r="A537" s="24"/>
      <c r="B537" s="1"/>
      <c r="C537" s="1"/>
      <c r="D537" s="1"/>
      <c r="E537" s="2"/>
      <c r="F537" s="1"/>
      <c r="G537" s="24"/>
      <c r="H537" s="1"/>
      <c r="I537" s="1"/>
      <c r="J537" s="102"/>
      <c r="K537" s="24"/>
      <c r="L537" s="24"/>
      <c r="M537" s="1"/>
      <c r="N537" s="1"/>
      <c r="O537" s="1"/>
      <c r="P537" s="1"/>
      <c r="Q537" s="1"/>
      <c r="R537" s="1"/>
      <c r="S537" s="1"/>
      <c r="T537" s="1"/>
      <c r="U537" s="1"/>
      <c r="V537" s="1"/>
      <c r="W537" s="1"/>
      <c r="X537" s="1"/>
      <c r="Y537" s="1"/>
      <c r="Z537" s="1"/>
    </row>
    <row r="538" spans="1:26" ht="15.75" customHeight="1" x14ac:dyDescent="0.2">
      <c r="A538" s="24"/>
      <c r="B538" s="1"/>
      <c r="C538" s="1"/>
      <c r="D538" s="1"/>
      <c r="E538" s="2"/>
      <c r="F538" s="1"/>
      <c r="G538" s="24"/>
      <c r="H538" s="1"/>
      <c r="I538" s="1"/>
      <c r="J538" s="102"/>
      <c r="K538" s="24"/>
      <c r="L538" s="24"/>
      <c r="M538" s="1"/>
      <c r="N538" s="1"/>
      <c r="O538" s="1"/>
      <c r="P538" s="1"/>
      <c r="Q538" s="1"/>
      <c r="R538" s="1"/>
      <c r="S538" s="1"/>
      <c r="T538" s="1"/>
      <c r="U538" s="1"/>
      <c r="V538" s="1"/>
      <c r="W538" s="1"/>
      <c r="X538" s="1"/>
      <c r="Y538" s="1"/>
      <c r="Z538" s="1"/>
    </row>
    <row r="539" spans="1:26" ht="15.75" customHeight="1" x14ac:dyDescent="0.2">
      <c r="A539" s="24"/>
      <c r="B539" s="1"/>
      <c r="C539" s="1"/>
      <c r="D539" s="1"/>
      <c r="E539" s="2"/>
      <c r="F539" s="1"/>
      <c r="G539" s="24"/>
      <c r="H539" s="1"/>
      <c r="I539" s="1"/>
      <c r="J539" s="102"/>
      <c r="K539" s="24"/>
      <c r="L539" s="24"/>
      <c r="M539" s="1"/>
      <c r="N539" s="1"/>
      <c r="O539" s="1"/>
      <c r="P539" s="1"/>
      <c r="Q539" s="1"/>
      <c r="R539" s="1"/>
      <c r="S539" s="1"/>
      <c r="T539" s="1"/>
      <c r="U539" s="1"/>
      <c r="V539" s="1"/>
      <c r="W539" s="1"/>
      <c r="X539" s="1"/>
      <c r="Y539" s="1"/>
      <c r="Z539" s="1"/>
    </row>
    <row r="540" spans="1:26" ht="15.75" customHeight="1" x14ac:dyDescent="0.2">
      <c r="A540" s="24"/>
      <c r="B540" s="1"/>
      <c r="C540" s="1"/>
      <c r="D540" s="1"/>
      <c r="E540" s="2"/>
      <c r="F540" s="1"/>
      <c r="G540" s="24"/>
      <c r="H540" s="1"/>
      <c r="I540" s="1"/>
      <c r="J540" s="102"/>
      <c r="K540" s="24"/>
      <c r="L540" s="24"/>
      <c r="M540" s="1"/>
      <c r="N540" s="1"/>
      <c r="O540" s="1"/>
      <c r="P540" s="1"/>
      <c r="Q540" s="1"/>
      <c r="R540" s="1"/>
      <c r="S540" s="1"/>
      <c r="T540" s="1"/>
      <c r="U540" s="1"/>
      <c r="V540" s="1"/>
      <c r="W540" s="1"/>
      <c r="X540" s="1"/>
      <c r="Y540" s="1"/>
      <c r="Z540" s="1"/>
    </row>
    <row r="541" spans="1:26" ht="15.75" customHeight="1" x14ac:dyDescent="0.2">
      <c r="A541" s="24"/>
      <c r="B541" s="1"/>
      <c r="C541" s="1"/>
      <c r="D541" s="1"/>
      <c r="E541" s="2"/>
      <c r="F541" s="1"/>
      <c r="G541" s="24"/>
      <c r="H541" s="1"/>
      <c r="I541" s="1"/>
      <c r="J541" s="102"/>
      <c r="K541" s="24"/>
      <c r="L541" s="24"/>
      <c r="M541" s="1"/>
      <c r="N541" s="1"/>
      <c r="O541" s="1"/>
      <c r="P541" s="1"/>
      <c r="Q541" s="1"/>
      <c r="R541" s="1"/>
      <c r="S541" s="1"/>
      <c r="T541" s="1"/>
      <c r="U541" s="1"/>
      <c r="V541" s="1"/>
      <c r="W541" s="1"/>
      <c r="X541" s="1"/>
      <c r="Y541" s="1"/>
      <c r="Z541" s="1"/>
    </row>
    <row r="542" spans="1:26" ht="15.75" customHeight="1" x14ac:dyDescent="0.2">
      <c r="A542" s="24"/>
      <c r="B542" s="1"/>
      <c r="C542" s="1"/>
      <c r="D542" s="1"/>
      <c r="E542" s="2"/>
      <c r="F542" s="1"/>
      <c r="G542" s="24"/>
      <c r="H542" s="1"/>
      <c r="I542" s="1"/>
      <c r="J542" s="102"/>
      <c r="K542" s="24"/>
      <c r="L542" s="24"/>
      <c r="M542" s="1"/>
      <c r="N542" s="1"/>
      <c r="O542" s="1"/>
      <c r="P542" s="1"/>
      <c r="Q542" s="1"/>
      <c r="R542" s="1"/>
      <c r="S542" s="1"/>
      <c r="T542" s="1"/>
      <c r="U542" s="1"/>
      <c r="V542" s="1"/>
      <c r="W542" s="1"/>
      <c r="X542" s="1"/>
      <c r="Y542" s="1"/>
      <c r="Z542" s="1"/>
    </row>
    <row r="543" spans="1:26" ht="15.75" customHeight="1" x14ac:dyDescent="0.2">
      <c r="A543" s="24"/>
      <c r="B543" s="1"/>
      <c r="C543" s="1"/>
      <c r="D543" s="1"/>
      <c r="E543" s="2"/>
      <c r="F543" s="1"/>
      <c r="G543" s="24"/>
      <c r="H543" s="1"/>
      <c r="I543" s="1"/>
      <c r="J543" s="102"/>
      <c r="K543" s="24"/>
      <c r="L543" s="24"/>
      <c r="M543" s="1"/>
      <c r="N543" s="1"/>
      <c r="O543" s="1"/>
      <c r="P543" s="1"/>
      <c r="Q543" s="1"/>
      <c r="R543" s="1"/>
      <c r="S543" s="1"/>
      <c r="T543" s="1"/>
      <c r="U543" s="1"/>
      <c r="V543" s="1"/>
      <c r="W543" s="1"/>
      <c r="X543" s="1"/>
      <c r="Y543" s="1"/>
      <c r="Z543" s="1"/>
    </row>
    <row r="544" spans="1:26" ht="15.75" customHeight="1" x14ac:dyDescent="0.2">
      <c r="A544" s="24"/>
      <c r="B544" s="1"/>
      <c r="C544" s="1"/>
      <c r="D544" s="1"/>
      <c r="E544" s="2"/>
      <c r="F544" s="1"/>
      <c r="G544" s="24"/>
      <c r="H544" s="1"/>
      <c r="I544" s="1"/>
      <c r="J544" s="102"/>
      <c r="K544" s="24"/>
      <c r="L544" s="24"/>
      <c r="M544" s="1"/>
      <c r="N544" s="1"/>
      <c r="O544" s="1"/>
      <c r="P544" s="1"/>
      <c r="Q544" s="1"/>
      <c r="R544" s="1"/>
      <c r="S544" s="1"/>
      <c r="T544" s="1"/>
      <c r="U544" s="1"/>
      <c r="V544" s="1"/>
      <c r="W544" s="1"/>
      <c r="X544" s="1"/>
      <c r="Y544" s="1"/>
      <c r="Z544" s="1"/>
    </row>
    <row r="545" spans="1:26" ht="15.75" customHeight="1" x14ac:dyDescent="0.2">
      <c r="A545" s="24"/>
      <c r="B545" s="1"/>
      <c r="C545" s="1"/>
      <c r="D545" s="1"/>
      <c r="E545" s="2"/>
      <c r="F545" s="1"/>
      <c r="G545" s="24"/>
      <c r="H545" s="1"/>
      <c r="I545" s="1"/>
      <c r="J545" s="102"/>
      <c r="K545" s="24"/>
      <c r="L545" s="24"/>
      <c r="M545" s="1"/>
      <c r="N545" s="1"/>
      <c r="O545" s="1"/>
      <c r="P545" s="1"/>
      <c r="Q545" s="1"/>
      <c r="R545" s="1"/>
      <c r="S545" s="1"/>
      <c r="T545" s="1"/>
      <c r="U545" s="1"/>
      <c r="V545" s="1"/>
      <c r="W545" s="1"/>
      <c r="X545" s="1"/>
      <c r="Y545" s="1"/>
      <c r="Z545" s="1"/>
    </row>
    <row r="546" spans="1:26" ht="15.75" customHeight="1" x14ac:dyDescent="0.2">
      <c r="A546" s="24"/>
      <c r="B546" s="1"/>
      <c r="C546" s="1"/>
      <c r="D546" s="1"/>
      <c r="E546" s="2"/>
      <c r="F546" s="1"/>
      <c r="G546" s="24"/>
      <c r="H546" s="1"/>
      <c r="I546" s="1"/>
      <c r="J546" s="102"/>
      <c r="K546" s="24"/>
      <c r="L546" s="24"/>
      <c r="M546" s="1"/>
      <c r="N546" s="1"/>
      <c r="O546" s="1"/>
      <c r="P546" s="1"/>
      <c r="Q546" s="1"/>
      <c r="R546" s="1"/>
      <c r="S546" s="1"/>
      <c r="T546" s="1"/>
      <c r="U546" s="1"/>
      <c r="V546" s="1"/>
      <c r="W546" s="1"/>
      <c r="X546" s="1"/>
      <c r="Y546" s="1"/>
      <c r="Z546" s="1"/>
    </row>
    <row r="547" spans="1:26" ht="15.75" customHeight="1" x14ac:dyDescent="0.2">
      <c r="A547" s="24"/>
      <c r="B547" s="1"/>
      <c r="C547" s="1"/>
      <c r="D547" s="1"/>
      <c r="E547" s="2"/>
      <c r="F547" s="1"/>
      <c r="G547" s="24"/>
      <c r="H547" s="1"/>
      <c r="I547" s="1"/>
      <c r="J547" s="102"/>
      <c r="K547" s="24"/>
      <c r="L547" s="24"/>
      <c r="M547" s="1"/>
      <c r="N547" s="1"/>
      <c r="O547" s="1"/>
      <c r="P547" s="1"/>
      <c r="Q547" s="1"/>
      <c r="R547" s="1"/>
      <c r="S547" s="1"/>
      <c r="T547" s="1"/>
      <c r="U547" s="1"/>
      <c r="V547" s="1"/>
      <c r="W547" s="1"/>
      <c r="X547" s="1"/>
      <c r="Y547" s="1"/>
      <c r="Z547" s="1"/>
    </row>
    <row r="548" spans="1:26" ht="15.75" customHeight="1" x14ac:dyDescent="0.2">
      <c r="A548" s="24"/>
      <c r="B548" s="1"/>
      <c r="C548" s="1"/>
      <c r="D548" s="1"/>
      <c r="E548" s="2"/>
      <c r="F548" s="1"/>
      <c r="G548" s="24"/>
      <c r="H548" s="1"/>
      <c r="I548" s="1"/>
      <c r="J548" s="102"/>
      <c r="K548" s="24"/>
      <c r="L548" s="24"/>
      <c r="M548" s="1"/>
      <c r="N548" s="1"/>
      <c r="O548" s="1"/>
      <c r="P548" s="1"/>
      <c r="Q548" s="1"/>
      <c r="R548" s="1"/>
      <c r="S548" s="1"/>
      <c r="T548" s="1"/>
      <c r="U548" s="1"/>
      <c r="V548" s="1"/>
      <c r="W548" s="1"/>
      <c r="X548" s="1"/>
      <c r="Y548" s="1"/>
      <c r="Z548" s="1"/>
    </row>
    <row r="549" spans="1:26" ht="15.75" customHeight="1" x14ac:dyDescent="0.2">
      <c r="A549" s="24"/>
      <c r="B549" s="1"/>
      <c r="C549" s="1"/>
      <c r="D549" s="1"/>
      <c r="E549" s="2"/>
      <c r="F549" s="1"/>
      <c r="G549" s="24"/>
      <c r="H549" s="1"/>
      <c r="I549" s="1"/>
      <c r="J549" s="102"/>
      <c r="K549" s="24"/>
      <c r="L549" s="24"/>
      <c r="M549" s="1"/>
      <c r="N549" s="1"/>
      <c r="O549" s="1"/>
      <c r="P549" s="1"/>
      <c r="Q549" s="1"/>
      <c r="R549" s="1"/>
      <c r="S549" s="1"/>
      <c r="T549" s="1"/>
      <c r="U549" s="1"/>
      <c r="V549" s="1"/>
      <c r="W549" s="1"/>
      <c r="X549" s="1"/>
      <c r="Y549" s="1"/>
      <c r="Z549" s="1"/>
    </row>
    <row r="550" spans="1:26" ht="15.75" customHeight="1" x14ac:dyDescent="0.2">
      <c r="A550" s="24"/>
      <c r="B550" s="1"/>
      <c r="C550" s="1"/>
      <c r="D550" s="1"/>
      <c r="E550" s="2"/>
      <c r="F550" s="1"/>
      <c r="G550" s="24"/>
      <c r="H550" s="1"/>
      <c r="I550" s="1"/>
      <c r="J550" s="102"/>
      <c r="K550" s="24"/>
      <c r="L550" s="24"/>
      <c r="M550" s="1"/>
      <c r="N550" s="1"/>
      <c r="O550" s="1"/>
      <c r="P550" s="1"/>
      <c r="Q550" s="1"/>
      <c r="R550" s="1"/>
      <c r="S550" s="1"/>
      <c r="T550" s="1"/>
      <c r="U550" s="1"/>
      <c r="V550" s="1"/>
      <c r="W550" s="1"/>
      <c r="X550" s="1"/>
      <c r="Y550" s="1"/>
      <c r="Z550" s="1"/>
    </row>
    <row r="551" spans="1:26" ht="15.75" customHeight="1" x14ac:dyDescent="0.2">
      <c r="A551" s="24"/>
      <c r="B551" s="1"/>
      <c r="C551" s="1"/>
      <c r="D551" s="1"/>
      <c r="E551" s="2"/>
      <c r="F551" s="1"/>
      <c r="G551" s="24"/>
      <c r="H551" s="1"/>
      <c r="I551" s="1"/>
      <c r="J551" s="102"/>
      <c r="K551" s="24"/>
      <c r="L551" s="24"/>
      <c r="M551" s="1"/>
      <c r="N551" s="1"/>
      <c r="O551" s="1"/>
      <c r="P551" s="1"/>
      <c r="Q551" s="1"/>
      <c r="R551" s="1"/>
      <c r="S551" s="1"/>
      <c r="T551" s="1"/>
      <c r="U551" s="1"/>
      <c r="V551" s="1"/>
      <c r="W551" s="1"/>
      <c r="X551" s="1"/>
      <c r="Y551" s="1"/>
      <c r="Z551" s="1"/>
    </row>
    <row r="552" spans="1:26" ht="15.75" customHeight="1" x14ac:dyDescent="0.2">
      <c r="A552" s="24"/>
      <c r="B552" s="1"/>
      <c r="C552" s="1"/>
      <c r="D552" s="1"/>
      <c r="E552" s="2"/>
      <c r="F552" s="1"/>
      <c r="G552" s="24"/>
      <c r="H552" s="1"/>
      <c r="I552" s="1"/>
      <c r="J552" s="102"/>
      <c r="K552" s="24"/>
      <c r="L552" s="24"/>
      <c r="M552" s="1"/>
      <c r="N552" s="1"/>
      <c r="O552" s="1"/>
      <c r="P552" s="1"/>
      <c r="Q552" s="1"/>
      <c r="R552" s="1"/>
      <c r="S552" s="1"/>
      <c r="T552" s="1"/>
      <c r="U552" s="1"/>
      <c r="V552" s="1"/>
      <c r="W552" s="1"/>
      <c r="X552" s="1"/>
      <c r="Y552" s="1"/>
      <c r="Z552" s="1"/>
    </row>
    <row r="553" spans="1:26" ht="15.75" customHeight="1" x14ac:dyDescent="0.2">
      <c r="A553" s="24"/>
      <c r="B553" s="1"/>
      <c r="C553" s="1"/>
      <c r="D553" s="1"/>
      <c r="E553" s="2"/>
      <c r="F553" s="1"/>
      <c r="G553" s="24"/>
      <c r="H553" s="1"/>
      <c r="I553" s="1"/>
      <c r="J553" s="102"/>
      <c r="K553" s="24"/>
      <c r="L553" s="24"/>
      <c r="M553" s="1"/>
      <c r="N553" s="1"/>
      <c r="O553" s="1"/>
      <c r="P553" s="1"/>
      <c r="Q553" s="1"/>
      <c r="R553" s="1"/>
      <c r="S553" s="1"/>
      <c r="T553" s="1"/>
      <c r="U553" s="1"/>
      <c r="V553" s="1"/>
      <c r="W553" s="1"/>
      <c r="X553" s="1"/>
      <c r="Y553" s="1"/>
      <c r="Z553" s="1"/>
    </row>
    <row r="554" spans="1:26" ht="15.75" customHeight="1" x14ac:dyDescent="0.2">
      <c r="A554" s="24"/>
      <c r="B554" s="1"/>
      <c r="C554" s="1"/>
      <c r="D554" s="1"/>
      <c r="E554" s="2"/>
      <c r="F554" s="1"/>
      <c r="G554" s="24"/>
      <c r="H554" s="1"/>
      <c r="I554" s="1"/>
      <c r="J554" s="102"/>
      <c r="K554" s="24"/>
      <c r="L554" s="24"/>
      <c r="M554" s="1"/>
      <c r="N554" s="1"/>
      <c r="O554" s="1"/>
      <c r="P554" s="1"/>
      <c r="Q554" s="1"/>
      <c r="R554" s="1"/>
      <c r="S554" s="1"/>
      <c r="T554" s="1"/>
      <c r="U554" s="1"/>
      <c r="V554" s="1"/>
      <c r="W554" s="1"/>
      <c r="X554" s="1"/>
      <c r="Y554" s="1"/>
      <c r="Z554" s="1"/>
    </row>
    <row r="555" spans="1:26" ht="15.75" customHeight="1" x14ac:dyDescent="0.2">
      <c r="A555" s="24"/>
      <c r="B555" s="1"/>
      <c r="C555" s="1"/>
      <c r="D555" s="1"/>
      <c r="E555" s="2"/>
      <c r="F555" s="1"/>
      <c r="G555" s="24"/>
      <c r="H555" s="1"/>
      <c r="I555" s="1"/>
      <c r="J555" s="102"/>
      <c r="K555" s="24"/>
      <c r="L555" s="24"/>
      <c r="M555" s="1"/>
      <c r="N555" s="1"/>
      <c r="O555" s="1"/>
      <c r="P555" s="1"/>
      <c r="Q555" s="1"/>
      <c r="R555" s="1"/>
      <c r="S555" s="1"/>
      <c r="T555" s="1"/>
      <c r="U555" s="1"/>
      <c r="V555" s="1"/>
      <c r="W555" s="1"/>
      <c r="X555" s="1"/>
      <c r="Y555" s="1"/>
      <c r="Z555" s="1"/>
    </row>
    <row r="556" spans="1:26" ht="15.75" customHeight="1" x14ac:dyDescent="0.2">
      <c r="A556" s="24"/>
      <c r="B556" s="1"/>
      <c r="C556" s="1"/>
      <c r="D556" s="1"/>
      <c r="E556" s="2"/>
      <c r="F556" s="1"/>
      <c r="G556" s="24"/>
      <c r="H556" s="1"/>
      <c r="I556" s="1"/>
      <c r="J556" s="102"/>
      <c r="K556" s="24"/>
      <c r="L556" s="24"/>
      <c r="M556" s="1"/>
      <c r="N556" s="1"/>
      <c r="O556" s="1"/>
      <c r="P556" s="1"/>
      <c r="Q556" s="1"/>
      <c r="R556" s="1"/>
      <c r="S556" s="1"/>
      <c r="T556" s="1"/>
      <c r="U556" s="1"/>
      <c r="V556" s="1"/>
      <c r="W556" s="1"/>
      <c r="X556" s="1"/>
      <c r="Y556" s="1"/>
      <c r="Z556" s="1"/>
    </row>
    <row r="557" spans="1:26" ht="15.75" customHeight="1" x14ac:dyDescent="0.2">
      <c r="A557" s="24"/>
      <c r="B557" s="1"/>
      <c r="C557" s="1"/>
      <c r="D557" s="1"/>
      <c r="E557" s="2"/>
      <c r="F557" s="1"/>
      <c r="G557" s="24"/>
      <c r="H557" s="1"/>
      <c r="I557" s="1"/>
      <c r="J557" s="102"/>
      <c r="K557" s="24"/>
      <c r="L557" s="24"/>
      <c r="M557" s="1"/>
      <c r="N557" s="1"/>
      <c r="O557" s="1"/>
      <c r="P557" s="1"/>
      <c r="Q557" s="1"/>
      <c r="R557" s="1"/>
      <c r="S557" s="1"/>
      <c r="T557" s="1"/>
      <c r="U557" s="1"/>
      <c r="V557" s="1"/>
      <c r="W557" s="1"/>
      <c r="X557" s="1"/>
      <c r="Y557" s="1"/>
      <c r="Z557" s="1"/>
    </row>
    <row r="558" spans="1:26" ht="15.75" customHeight="1" x14ac:dyDescent="0.2">
      <c r="A558" s="24"/>
      <c r="B558" s="1"/>
      <c r="C558" s="1"/>
      <c r="D558" s="1"/>
      <c r="E558" s="2"/>
      <c r="F558" s="1"/>
      <c r="G558" s="24"/>
      <c r="H558" s="1"/>
      <c r="I558" s="1"/>
      <c r="J558" s="102"/>
      <c r="K558" s="24"/>
      <c r="L558" s="24"/>
      <c r="M558" s="1"/>
      <c r="N558" s="1"/>
      <c r="O558" s="1"/>
      <c r="P558" s="1"/>
      <c r="Q558" s="1"/>
      <c r="R558" s="1"/>
      <c r="S558" s="1"/>
      <c r="T558" s="1"/>
      <c r="U558" s="1"/>
      <c r="V558" s="1"/>
      <c r="W558" s="1"/>
      <c r="X558" s="1"/>
      <c r="Y558" s="1"/>
      <c r="Z558" s="1"/>
    </row>
    <row r="559" spans="1:26" ht="15.75" customHeight="1" x14ac:dyDescent="0.2">
      <c r="A559" s="24"/>
      <c r="B559" s="1"/>
      <c r="C559" s="1"/>
      <c r="D559" s="1"/>
      <c r="E559" s="2"/>
      <c r="F559" s="1"/>
      <c r="G559" s="24"/>
      <c r="H559" s="1"/>
      <c r="I559" s="1"/>
      <c r="J559" s="102"/>
      <c r="K559" s="24"/>
      <c r="L559" s="24"/>
      <c r="M559" s="1"/>
      <c r="N559" s="1"/>
      <c r="O559" s="1"/>
      <c r="P559" s="1"/>
      <c r="Q559" s="1"/>
      <c r="R559" s="1"/>
      <c r="S559" s="1"/>
      <c r="T559" s="1"/>
      <c r="U559" s="1"/>
      <c r="V559" s="1"/>
      <c r="W559" s="1"/>
      <c r="X559" s="1"/>
      <c r="Y559" s="1"/>
      <c r="Z559" s="1"/>
    </row>
    <row r="560" spans="1:26" ht="15.75" customHeight="1" x14ac:dyDescent="0.2">
      <c r="A560" s="24"/>
      <c r="B560" s="1"/>
      <c r="C560" s="1"/>
      <c r="D560" s="1"/>
      <c r="E560" s="2"/>
      <c r="F560" s="1"/>
      <c r="G560" s="24"/>
      <c r="H560" s="1"/>
      <c r="I560" s="1"/>
      <c r="J560" s="102"/>
      <c r="K560" s="24"/>
      <c r="L560" s="24"/>
      <c r="M560" s="1"/>
      <c r="N560" s="1"/>
      <c r="O560" s="1"/>
      <c r="P560" s="1"/>
      <c r="Q560" s="1"/>
      <c r="R560" s="1"/>
      <c r="S560" s="1"/>
      <c r="T560" s="1"/>
      <c r="U560" s="1"/>
      <c r="V560" s="1"/>
      <c r="W560" s="1"/>
      <c r="X560" s="1"/>
      <c r="Y560" s="1"/>
      <c r="Z560" s="1"/>
    </row>
    <row r="561" spans="1:26" ht="15.75" customHeight="1" x14ac:dyDescent="0.2">
      <c r="A561" s="24"/>
      <c r="B561" s="1"/>
      <c r="C561" s="1"/>
      <c r="D561" s="1"/>
      <c r="E561" s="2"/>
      <c r="F561" s="1"/>
      <c r="G561" s="24"/>
      <c r="H561" s="1"/>
      <c r="I561" s="1"/>
      <c r="J561" s="102"/>
      <c r="K561" s="24"/>
      <c r="L561" s="24"/>
      <c r="M561" s="1"/>
      <c r="N561" s="1"/>
      <c r="O561" s="1"/>
      <c r="P561" s="1"/>
      <c r="Q561" s="1"/>
      <c r="R561" s="1"/>
      <c r="S561" s="1"/>
      <c r="T561" s="1"/>
      <c r="U561" s="1"/>
      <c r="V561" s="1"/>
      <c r="W561" s="1"/>
      <c r="X561" s="1"/>
      <c r="Y561" s="1"/>
      <c r="Z561" s="1"/>
    </row>
    <row r="562" spans="1:26" ht="15.75" customHeight="1" x14ac:dyDescent="0.2">
      <c r="A562" s="24"/>
      <c r="B562" s="1"/>
      <c r="C562" s="1"/>
      <c r="D562" s="1"/>
      <c r="E562" s="2"/>
      <c r="F562" s="1"/>
      <c r="G562" s="24"/>
      <c r="H562" s="1"/>
      <c r="I562" s="1"/>
      <c r="J562" s="102"/>
      <c r="K562" s="24"/>
      <c r="L562" s="24"/>
      <c r="M562" s="1"/>
      <c r="N562" s="1"/>
      <c r="O562" s="1"/>
      <c r="P562" s="1"/>
      <c r="Q562" s="1"/>
      <c r="R562" s="1"/>
      <c r="S562" s="1"/>
      <c r="T562" s="1"/>
      <c r="U562" s="1"/>
      <c r="V562" s="1"/>
      <c r="W562" s="1"/>
      <c r="X562" s="1"/>
      <c r="Y562" s="1"/>
      <c r="Z562" s="1"/>
    </row>
    <row r="563" spans="1:26" ht="15.75" customHeight="1" x14ac:dyDescent="0.2">
      <c r="A563" s="24"/>
      <c r="B563" s="1"/>
      <c r="C563" s="1"/>
      <c r="D563" s="1"/>
      <c r="E563" s="2"/>
      <c r="F563" s="1"/>
      <c r="G563" s="24"/>
      <c r="H563" s="1"/>
      <c r="I563" s="1"/>
      <c r="J563" s="102"/>
      <c r="K563" s="24"/>
      <c r="L563" s="24"/>
      <c r="M563" s="1"/>
      <c r="N563" s="1"/>
      <c r="O563" s="1"/>
      <c r="P563" s="1"/>
      <c r="Q563" s="1"/>
      <c r="R563" s="1"/>
      <c r="S563" s="1"/>
      <c r="T563" s="1"/>
      <c r="U563" s="1"/>
      <c r="V563" s="1"/>
      <c r="W563" s="1"/>
      <c r="X563" s="1"/>
      <c r="Y563" s="1"/>
      <c r="Z563" s="1"/>
    </row>
    <row r="564" spans="1:26" ht="15.75" customHeight="1" x14ac:dyDescent="0.2">
      <c r="A564" s="24"/>
      <c r="B564" s="1"/>
      <c r="C564" s="1"/>
      <c r="D564" s="1"/>
      <c r="E564" s="2"/>
      <c r="F564" s="1"/>
      <c r="G564" s="24"/>
      <c r="H564" s="1"/>
      <c r="I564" s="1"/>
      <c r="J564" s="102"/>
      <c r="K564" s="24"/>
      <c r="L564" s="24"/>
      <c r="M564" s="1"/>
      <c r="N564" s="1"/>
      <c r="O564" s="1"/>
      <c r="P564" s="1"/>
      <c r="Q564" s="1"/>
      <c r="R564" s="1"/>
      <c r="S564" s="1"/>
      <c r="T564" s="1"/>
      <c r="U564" s="1"/>
      <c r="V564" s="1"/>
      <c r="W564" s="1"/>
      <c r="X564" s="1"/>
      <c r="Y564" s="1"/>
      <c r="Z564" s="1"/>
    </row>
    <row r="565" spans="1:26" ht="15.75" customHeight="1" x14ac:dyDescent="0.2">
      <c r="A565" s="24"/>
      <c r="B565" s="1"/>
      <c r="C565" s="1"/>
      <c r="D565" s="1"/>
      <c r="E565" s="2"/>
      <c r="F565" s="1"/>
      <c r="G565" s="24"/>
      <c r="H565" s="1"/>
      <c r="I565" s="1"/>
      <c r="J565" s="102"/>
      <c r="K565" s="24"/>
      <c r="L565" s="24"/>
      <c r="M565" s="1"/>
      <c r="N565" s="1"/>
      <c r="O565" s="1"/>
      <c r="P565" s="1"/>
      <c r="Q565" s="1"/>
      <c r="R565" s="1"/>
      <c r="S565" s="1"/>
      <c r="T565" s="1"/>
      <c r="U565" s="1"/>
      <c r="V565" s="1"/>
      <c r="W565" s="1"/>
      <c r="X565" s="1"/>
      <c r="Y565" s="1"/>
      <c r="Z565" s="1"/>
    </row>
    <row r="566" spans="1:26" ht="15.75" customHeight="1" x14ac:dyDescent="0.2">
      <c r="A566" s="24"/>
      <c r="B566" s="1"/>
      <c r="C566" s="1"/>
      <c r="D566" s="1"/>
      <c r="E566" s="2"/>
      <c r="F566" s="1"/>
      <c r="G566" s="24"/>
      <c r="H566" s="1"/>
      <c r="I566" s="1"/>
      <c r="J566" s="102"/>
      <c r="K566" s="24"/>
      <c r="L566" s="24"/>
      <c r="M566" s="1"/>
      <c r="N566" s="1"/>
      <c r="O566" s="1"/>
      <c r="P566" s="1"/>
      <c r="Q566" s="1"/>
      <c r="R566" s="1"/>
      <c r="S566" s="1"/>
      <c r="T566" s="1"/>
      <c r="U566" s="1"/>
      <c r="V566" s="1"/>
      <c r="W566" s="1"/>
      <c r="X566" s="1"/>
      <c r="Y566" s="1"/>
      <c r="Z566" s="1"/>
    </row>
    <row r="567" spans="1:26" ht="15.75" customHeight="1" x14ac:dyDescent="0.2">
      <c r="A567" s="24"/>
      <c r="B567" s="1"/>
      <c r="C567" s="1"/>
      <c r="D567" s="1"/>
      <c r="E567" s="2"/>
      <c r="F567" s="1"/>
      <c r="G567" s="24"/>
      <c r="H567" s="1"/>
      <c r="I567" s="1"/>
      <c r="J567" s="102"/>
      <c r="K567" s="24"/>
      <c r="L567" s="24"/>
      <c r="M567" s="1"/>
      <c r="N567" s="1"/>
      <c r="O567" s="1"/>
      <c r="P567" s="1"/>
      <c r="Q567" s="1"/>
      <c r="R567" s="1"/>
      <c r="S567" s="1"/>
      <c r="T567" s="1"/>
      <c r="U567" s="1"/>
      <c r="V567" s="1"/>
      <c r="W567" s="1"/>
      <c r="X567" s="1"/>
      <c r="Y567" s="1"/>
      <c r="Z567" s="1"/>
    </row>
    <row r="568" spans="1:26" ht="15.75" customHeight="1" x14ac:dyDescent="0.2">
      <c r="A568" s="24"/>
      <c r="B568" s="1"/>
      <c r="C568" s="1"/>
      <c r="D568" s="1"/>
      <c r="E568" s="2"/>
      <c r="F568" s="1"/>
      <c r="G568" s="24"/>
      <c r="H568" s="1"/>
      <c r="I568" s="1"/>
      <c r="J568" s="102"/>
      <c r="K568" s="24"/>
      <c r="L568" s="24"/>
      <c r="M568" s="1"/>
      <c r="N568" s="1"/>
      <c r="O568" s="1"/>
      <c r="P568" s="1"/>
      <c r="Q568" s="1"/>
      <c r="R568" s="1"/>
      <c r="S568" s="1"/>
      <c r="T568" s="1"/>
      <c r="U568" s="1"/>
      <c r="V568" s="1"/>
      <c r="W568" s="1"/>
      <c r="X568" s="1"/>
      <c r="Y568" s="1"/>
      <c r="Z568" s="1"/>
    </row>
    <row r="569" spans="1:26" ht="15.75" customHeight="1" x14ac:dyDescent="0.2">
      <c r="A569" s="24"/>
      <c r="B569" s="1"/>
      <c r="C569" s="1"/>
      <c r="D569" s="1"/>
      <c r="E569" s="2"/>
      <c r="F569" s="1"/>
      <c r="G569" s="24"/>
      <c r="H569" s="1"/>
      <c r="I569" s="1"/>
      <c r="J569" s="102"/>
      <c r="K569" s="24"/>
      <c r="L569" s="24"/>
      <c r="M569" s="1"/>
      <c r="N569" s="1"/>
      <c r="O569" s="1"/>
      <c r="P569" s="1"/>
      <c r="Q569" s="1"/>
      <c r="R569" s="1"/>
      <c r="S569" s="1"/>
      <c r="T569" s="1"/>
      <c r="U569" s="1"/>
      <c r="V569" s="1"/>
      <c r="W569" s="1"/>
      <c r="X569" s="1"/>
      <c r="Y569" s="1"/>
      <c r="Z569" s="1"/>
    </row>
    <row r="570" spans="1:26" ht="15.75" customHeight="1" x14ac:dyDescent="0.2">
      <c r="A570" s="24"/>
      <c r="B570" s="1"/>
      <c r="C570" s="1"/>
      <c r="D570" s="1"/>
      <c r="E570" s="2"/>
      <c r="F570" s="1"/>
      <c r="G570" s="24"/>
      <c r="H570" s="1"/>
      <c r="I570" s="1"/>
      <c r="J570" s="102"/>
      <c r="K570" s="24"/>
      <c r="L570" s="24"/>
      <c r="M570" s="1"/>
      <c r="N570" s="1"/>
      <c r="O570" s="1"/>
      <c r="P570" s="1"/>
      <c r="Q570" s="1"/>
      <c r="R570" s="1"/>
      <c r="S570" s="1"/>
      <c r="T570" s="1"/>
      <c r="U570" s="1"/>
      <c r="V570" s="1"/>
      <c r="W570" s="1"/>
      <c r="X570" s="1"/>
      <c r="Y570" s="1"/>
      <c r="Z570" s="1"/>
    </row>
    <row r="571" spans="1:26" ht="15.75" customHeight="1" x14ac:dyDescent="0.2">
      <c r="A571" s="24"/>
      <c r="B571" s="1"/>
      <c r="C571" s="1"/>
      <c r="D571" s="1"/>
      <c r="E571" s="2"/>
      <c r="F571" s="1"/>
      <c r="G571" s="24"/>
      <c r="H571" s="1"/>
      <c r="I571" s="1"/>
      <c r="J571" s="102"/>
      <c r="K571" s="24"/>
      <c r="L571" s="24"/>
      <c r="M571" s="1"/>
      <c r="N571" s="1"/>
      <c r="O571" s="1"/>
      <c r="P571" s="1"/>
      <c r="Q571" s="1"/>
      <c r="R571" s="1"/>
      <c r="S571" s="1"/>
      <c r="T571" s="1"/>
      <c r="U571" s="1"/>
      <c r="V571" s="1"/>
      <c r="W571" s="1"/>
      <c r="X571" s="1"/>
      <c r="Y571" s="1"/>
      <c r="Z571" s="1"/>
    </row>
    <row r="572" spans="1:26" ht="15.75" customHeight="1" x14ac:dyDescent="0.2">
      <c r="A572" s="24"/>
      <c r="B572" s="1"/>
      <c r="C572" s="1"/>
      <c r="D572" s="1"/>
      <c r="E572" s="2"/>
      <c r="F572" s="1"/>
      <c r="G572" s="24"/>
      <c r="H572" s="1"/>
      <c r="I572" s="1"/>
      <c r="J572" s="102"/>
      <c r="K572" s="24"/>
      <c r="L572" s="24"/>
      <c r="M572" s="1"/>
      <c r="N572" s="1"/>
      <c r="O572" s="1"/>
      <c r="P572" s="1"/>
      <c r="Q572" s="1"/>
      <c r="R572" s="1"/>
      <c r="S572" s="1"/>
      <c r="T572" s="1"/>
      <c r="U572" s="1"/>
      <c r="V572" s="1"/>
      <c r="W572" s="1"/>
      <c r="X572" s="1"/>
      <c r="Y572" s="1"/>
      <c r="Z572" s="1"/>
    </row>
    <row r="573" spans="1:26" ht="15.75" customHeight="1" x14ac:dyDescent="0.2">
      <c r="A573" s="24"/>
      <c r="B573" s="1"/>
      <c r="C573" s="1"/>
      <c r="D573" s="1"/>
      <c r="E573" s="2"/>
      <c r="F573" s="1"/>
      <c r="G573" s="24"/>
      <c r="H573" s="1"/>
      <c r="I573" s="1"/>
      <c r="J573" s="102"/>
      <c r="K573" s="24"/>
      <c r="L573" s="24"/>
      <c r="M573" s="1"/>
      <c r="N573" s="1"/>
      <c r="O573" s="1"/>
      <c r="P573" s="1"/>
      <c r="Q573" s="1"/>
      <c r="R573" s="1"/>
      <c r="S573" s="1"/>
      <c r="T573" s="1"/>
      <c r="U573" s="1"/>
      <c r="V573" s="1"/>
      <c r="W573" s="1"/>
      <c r="X573" s="1"/>
      <c r="Y573" s="1"/>
      <c r="Z573" s="1"/>
    </row>
    <row r="574" spans="1:26" ht="15.75" customHeight="1" x14ac:dyDescent="0.2">
      <c r="A574" s="24"/>
      <c r="B574" s="1"/>
      <c r="C574" s="1"/>
      <c r="D574" s="1"/>
      <c r="E574" s="2"/>
      <c r="F574" s="1"/>
      <c r="G574" s="24"/>
      <c r="H574" s="1"/>
      <c r="I574" s="1"/>
      <c r="J574" s="102"/>
      <c r="K574" s="24"/>
      <c r="L574" s="24"/>
      <c r="M574" s="1"/>
      <c r="N574" s="1"/>
      <c r="O574" s="1"/>
      <c r="P574" s="1"/>
      <c r="Q574" s="1"/>
      <c r="R574" s="1"/>
      <c r="S574" s="1"/>
      <c r="T574" s="1"/>
      <c r="U574" s="1"/>
      <c r="V574" s="1"/>
      <c r="W574" s="1"/>
      <c r="X574" s="1"/>
      <c r="Y574" s="1"/>
      <c r="Z574" s="1"/>
    </row>
    <row r="575" spans="1:26" ht="15.75" customHeight="1" x14ac:dyDescent="0.2">
      <c r="A575" s="24"/>
      <c r="B575" s="1"/>
      <c r="C575" s="1"/>
      <c r="D575" s="1"/>
      <c r="E575" s="2"/>
      <c r="F575" s="1"/>
      <c r="G575" s="24"/>
      <c r="H575" s="1"/>
      <c r="I575" s="1"/>
      <c r="J575" s="102"/>
      <c r="K575" s="24"/>
      <c r="L575" s="24"/>
      <c r="M575" s="1"/>
      <c r="N575" s="1"/>
      <c r="O575" s="1"/>
      <c r="P575" s="1"/>
      <c r="Q575" s="1"/>
      <c r="R575" s="1"/>
      <c r="S575" s="1"/>
      <c r="T575" s="1"/>
      <c r="U575" s="1"/>
      <c r="V575" s="1"/>
      <c r="W575" s="1"/>
      <c r="X575" s="1"/>
      <c r="Y575" s="1"/>
      <c r="Z575" s="1"/>
    </row>
    <row r="576" spans="1:26" ht="15.75" customHeight="1" x14ac:dyDescent="0.2">
      <c r="A576" s="24"/>
      <c r="B576" s="1"/>
      <c r="C576" s="1"/>
      <c r="D576" s="1"/>
      <c r="E576" s="2"/>
      <c r="F576" s="1"/>
      <c r="G576" s="24"/>
      <c r="H576" s="1"/>
      <c r="I576" s="1"/>
      <c r="J576" s="102"/>
      <c r="K576" s="24"/>
      <c r="L576" s="24"/>
      <c r="M576" s="1"/>
      <c r="N576" s="1"/>
      <c r="O576" s="1"/>
      <c r="P576" s="1"/>
      <c r="Q576" s="1"/>
      <c r="R576" s="1"/>
      <c r="S576" s="1"/>
      <c r="T576" s="1"/>
      <c r="U576" s="1"/>
      <c r="V576" s="1"/>
      <c r="W576" s="1"/>
      <c r="X576" s="1"/>
      <c r="Y576" s="1"/>
      <c r="Z576" s="1"/>
    </row>
    <row r="577" spans="1:26" ht="15.75" customHeight="1" x14ac:dyDescent="0.2">
      <c r="A577" s="24"/>
      <c r="B577" s="1"/>
      <c r="C577" s="1"/>
      <c r="D577" s="1"/>
      <c r="E577" s="2"/>
      <c r="F577" s="1"/>
      <c r="G577" s="24"/>
      <c r="H577" s="1"/>
      <c r="I577" s="1"/>
      <c r="J577" s="102"/>
      <c r="K577" s="24"/>
      <c r="L577" s="24"/>
      <c r="M577" s="1"/>
      <c r="N577" s="1"/>
      <c r="O577" s="1"/>
      <c r="P577" s="1"/>
      <c r="Q577" s="1"/>
      <c r="R577" s="1"/>
      <c r="S577" s="1"/>
      <c r="T577" s="1"/>
      <c r="U577" s="1"/>
      <c r="V577" s="1"/>
      <c r="W577" s="1"/>
      <c r="X577" s="1"/>
      <c r="Y577" s="1"/>
      <c r="Z577" s="1"/>
    </row>
    <row r="578" spans="1:26" ht="15.75" customHeight="1" x14ac:dyDescent="0.2">
      <c r="A578" s="24"/>
      <c r="B578" s="1"/>
      <c r="C578" s="1"/>
      <c r="D578" s="1"/>
      <c r="E578" s="2"/>
      <c r="F578" s="1"/>
      <c r="G578" s="24"/>
      <c r="H578" s="1"/>
      <c r="I578" s="1"/>
      <c r="J578" s="102"/>
      <c r="K578" s="24"/>
      <c r="L578" s="24"/>
      <c r="M578" s="1"/>
      <c r="N578" s="1"/>
      <c r="O578" s="1"/>
      <c r="P578" s="1"/>
      <c r="Q578" s="1"/>
      <c r="R578" s="1"/>
      <c r="S578" s="1"/>
      <c r="T578" s="1"/>
      <c r="U578" s="1"/>
      <c r="V578" s="1"/>
      <c r="W578" s="1"/>
      <c r="X578" s="1"/>
      <c r="Y578" s="1"/>
      <c r="Z578" s="1"/>
    </row>
    <row r="579" spans="1:26" ht="15.75" customHeight="1" x14ac:dyDescent="0.2">
      <c r="A579" s="24"/>
      <c r="B579" s="1"/>
      <c r="C579" s="1"/>
      <c r="D579" s="1"/>
      <c r="E579" s="2"/>
      <c r="F579" s="1"/>
      <c r="G579" s="24"/>
      <c r="H579" s="1"/>
      <c r="I579" s="1"/>
      <c r="J579" s="102"/>
      <c r="K579" s="24"/>
      <c r="L579" s="24"/>
      <c r="M579" s="1"/>
      <c r="N579" s="1"/>
      <c r="O579" s="1"/>
      <c r="P579" s="1"/>
      <c r="Q579" s="1"/>
      <c r="R579" s="1"/>
      <c r="S579" s="1"/>
      <c r="T579" s="1"/>
      <c r="U579" s="1"/>
      <c r="V579" s="1"/>
      <c r="W579" s="1"/>
      <c r="X579" s="1"/>
      <c r="Y579" s="1"/>
      <c r="Z579" s="1"/>
    </row>
    <row r="580" spans="1:26" ht="15.75" customHeight="1" x14ac:dyDescent="0.2">
      <c r="A580" s="24"/>
      <c r="B580" s="1"/>
      <c r="C580" s="1"/>
      <c r="D580" s="1"/>
      <c r="E580" s="2"/>
      <c r="F580" s="1"/>
      <c r="G580" s="24"/>
      <c r="H580" s="1"/>
      <c r="I580" s="1"/>
      <c r="J580" s="102"/>
      <c r="K580" s="24"/>
      <c r="L580" s="24"/>
      <c r="M580" s="1"/>
      <c r="N580" s="1"/>
      <c r="O580" s="1"/>
      <c r="P580" s="1"/>
      <c r="Q580" s="1"/>
      <c r="R580" s="1"/>
      <c r="S580" s="1"/>
      <c r="T580" s="1"/>
      <c r="U580" s="1"/>
      <c r="V580" s="1"/>
      <c r="W580" s="1"/>
      <c r="X580" s="1"/>
      <c r="Y580" s="1"/>
      <c r="Z580" s="1"/>
    </row>
    <row r="581" spans="1:26" ht="15.75" customHeight="1" x14ac:dyDescent="0.2">
      <c r="A581" s="24"/>
      <c r="B581" s="1"/>
      <c r="C581" s="1"/>
      <c r="D581" s="1"/>
      <c r="E581" s="2"/>
      <c r="F581" s="1"/>
      <c r="G581" s="24"/>
      <c r="H581" s="1"/>
      <c r="I581" s="1"/>
      <c r="J581" s="102"/>
      <c r="K581" s="24"/>
      <c r="L581" s="24"/>
      <c r="M581" s="1"/>
      <c r="N581" s="1"/>
      <c r="O581" s="1"/>
      <c r="P581" s="1"/>
      <c r="Q581" s="1"/>
      <c r="R581" s="1"/>
      <c r="S581" s="1"/>
      <c r="T581" s="1"/>
      <c r="U581" s="1"/>
      <c r="V581" s="1"/>
      <c r="W581" s="1"/>
      <c r="X581" s="1"/>
      <c r="Y581" s="1"/>
      <c r="Z581" s="1"/>
    </row>
    <row r="582" spans="1:26" ht="15.75" customHeight="1" x14ac:dyDescent="0.2">
      <c r="A582" s="24"/>
      <c r="B582" s="1"/>
      <c r="C582" s="1"/>
      <c r="D582" s="1"/>
      <c r="E582" s="2"/>
      <c r="F582" s="1"/>
      <c r="G582" s="24"/>
      <c r="H582" s="1"/>
      <c r="I582" s="1"/>
      <c r="J582" s="102"/>
      <c r="K582" s="24"/>
      <c r="L582" s="24"/>
      <c r="M582" s="1"/>
      <c r="N582" s="1"/>
      <c r="O582" s="1"/>
      <c r="P582" s="1"/>
      <c r="Q582" s="1"/>
      <c r="R582" s="1"/>
      <c r="S582" s="1"/>
      <c r="T582" s="1"/>
      <c r="U582" s="1"/>
      <c r="V582" s="1"/>
      <c r="W582" s="1"/>
      <c r="X582" s="1"/>
      <c r="Y582" s="1"/>
      <c r="Z582" s="1"/>
    </row>
    <row r="583" spans="1:26" ht="15.75" customHeight="1" x14ac:dyDescent="0.2">
      <c r="A583" s="24"/>
      <c r="B583" s="1"/>
      <c r="C583" s="1"/>
      <c r="D583" s="1"/>
      <c r="E583" s="2"/>
      <c r="F583" s="1"/>
      <c r="G583" s="24"/>
      <c r="H583" s="1"/>
      <c r="I583" s="1"/>
      <c r="J583" s="102"/>
      <c r="K583" s="24"/>
      <c r="L583" s="24"/>
      <c r="M583" s="1"/>
      <c r="N583" s="1"/>
      <c r="O583" s="1"/>
      <c r="P583" s="1"/>
      <c r="Q583" s="1"/>
      <c r="R583" s="1"/>
      <c r="S583" s="1"/>
      <c r="T583" s="1"/>
      <c r="U583" s="1"/>
      <c r="V583" s="1"/>
      <c r="W583" s="1"/>
      <c r="X583" s="1"/>
      <c r="Y583" s="1"/>
      <c r="Z583" s="1"/>
    </row>
    <row r="584" spans="1:26" ht="15.75" customHeight="1" x14ac:dyDescent="0.2">
      <c r="A584" s="24"/>
      <c r="B584" s="1"/>
      <c r="C584" s="1"/>
      <c r="D584" s="1"/>
      <c r="E584" s="2"/>
      <c r="F584" s="1"/>
      <c r="G584" s="24"/>
      <c r="H584" s="1"/>
      <c r="I584" s="1"/>
      <c r="J584" s="102"/>
      <c r="K584" s="24"/>
      <c r="L584" s="24"/>
      <c r="M584" s="1"/>
      <c r="N584" s="1"/>
      <c r="O584" s="1"/>
      <c r="P584" s="1"/>
      <c r="Q584" s="1"/>
      <c r="R584" s="1"/>
      <c r="S584" s="1"/>
      <c r="T584" s="1"/>
      <c r="U584" s="1"/>
      <c r="V584" s="1"/>
      <c r="W584" s="1"/>
      <c r="X584" s="1"/>
      <c r="Y584" s="1"/>
      <c r="Z584" s="1"/>
    </row>
    <row r="585" spans="1:26" ht="15.75" customHeight="1" x14ac:dyDescent="0.2">
      <c r="A585" s="24"/>
      <c r="B585" s="1"/>
      <c r="C585" s="1"/>
      <c r="D585" s="1"/>
      <c r="E585" s="2"/>
      <c r="F585" s="1"/>
      <c r="G585" s="24"/>
      <c r="H585" s="1"/>
      <c r="I585" s="1"/>
      <c r="J585" s="102"/>
      <c r="K585" s="24"/>
      <c r="L585" s="24"/>
      <c r="M585" s="1"/>
      <c r="N585" s="1"/>
      <c r="O585" s="1"/>
      <c r="P585" s="1"/>
      <c r="Q585" s="1"/>
      <c r="R585" s="1"/>
      <c r="S585" s="1"/>
      <c r="T585" s="1"/>
      <c r="U585" s="1"/>
      <c r="V585" s="1"/>
      <c r="W585" s="1"/>
      <c r="X585" s="1"/>
      <c r="Y585" s="1"/>
      <c r="Z585" s="1"/>
    </row>
    <row r="586" spans="1:26" ht="15.75" customHeight="1" x14ac:dyDescent="0.2">
      <c r="A586" s="24"/>
      <c r="B586" s="1"/>
      <c r="C586" s="1"/>
      <c r="D586" s="1"/>
      <c r="E586" s="2"/>
      <c r="F586" s="1"/>
      <c r="G586" s="24"/>
      <c r="H586" s="1"/>
      <c r="I586" s="1"/>
      <c r="J586" s="102"/>
      <c r="K586" s="24"/>
      <c r="L586" s="24"/>
      <c r="M586" s="1"/>
      <c r="N586" s="1"/>
      <c r="O586" s="1"/>
      <c r="P586" s="1"/>
      <c r="Q586" s="1"/>
      <c r="R586" s="1"/>
      <c r="S586" s="1"/>
      <c r="T586" s="1"/>
      <c r="U586" s="1"/>
      <c r="V586" s="1"/>
      <c r="W586" s="1"/>
      <c r="X586" s="1"/>
      <c r="Y586" s="1"/>
      <c r="Z586" s="1"/>
    </row>
    <row r="587" spans="1:26" ht="15.75" customHeight="1" x14ac:dyDescent="0.2">
      <c r="A587" s="24"/>
      <c r="B587" s="1"/>
      <c r="C587" s="1"/>
      <c r="D587" s="1"/>
      <c r="E587" s="2"/>
      <c r="F587" s="1"/>
      <c r="G587" s="24"/>
      <c r="H587" s="1"/>
      <c r="I587" s="1"/>
      <c r="J587" s="102"/>
      <c r="K587" s="24"/>
      <c r="L587" s="24"/>
      <c r="M587" s="1"/>
      <c r="N587" s="1"/>
      <c r="O587" s="1"/>
      <c r="P587" s="1"/>
      <c r="Q587" s="1"/>
      <c r="R587" s="1"/>
      <c r="S587" s="1"/>
      <c r="T587" s="1"/>
      <c r="U587" s="1"/>
      <c r="V587" s="1"/>
      <c r="W587" s="1"/>
      <c r="X587" s="1"/>
      <c r="Y587" s="1"/>
      <c r="Z587" s="1"/>
    </row>
    <row r="588" spans="1:26" ht="15.75" customHeight="1" x14ac:dyDescent="0.2">
      <c r="A588" s="24"/>
      <c r="B588" s="1"/>
      <c r="C588" s="1"/>
      <c r="D588" s="1"/>
      <c r="E588" s="2"/>
      <c r="F588" s="1"/>
      <c r="G588" s="24"/>
      <c r="H588" s="1"/>
      <c r="I588" s="1"/>
      <c r="J588" s="102"/>
      <c r="K588" s="24"/>
      <c r="L588" s="24"/>
      <c r="M588" s="1"/>
      <c r="N588" s="1"/>
      <c r="O588" s="1"/>
      <c r="P588" s="1"/>
      <c r="Q588" s="1"/>
      <c r="R588" s="1"/>
      <c r="S588" s="1"/>
      <c r="T588" s="1"/>
      <c r="U588" s="1"/>
      <c r="V588" s="1"/>
      <c r="W588" s="1"/>
      <c r="X588" s="1"/>
      <c r="Y588" s="1"/>
      <c r="Z588" s="1"/>
    </row>
    <row r="589" spans="1:26" ht="15.75" customHeight="1" x14ac:dyDescent="0.2">
      <c r="A589" s="24"/>
      <c r="B589" s="1"/>
      <c r="C589" s="1"/>
      <c r="D589" s="1"/>
      <c r="E589" s="2"/>
      <c r="F589" s="1"/>
      <c r="G589" s="24"/>
      <c r="H589" s="1"/>
      <c r="I589" s="1"/>
      <c r="J589" s="102"/>
      <c r="K589" s="24"/>
      <c r="L589" s="24"/>
      <c r="M589" s="1"/>
      <c r="N589" s="1"/>
      <c r="O589" s="1"/>
      <c r="P589" s="1"/>
      <c r="Q589" s="1"/>
      <c r="R589" s="1"/>
      <c r="S589" s="1"/>
      <c r="T589" s="1"/>
      <c r="U589" s="1"/>
      <c r="V589" s="1"/>
      <c r="W589" s="1"/>
      <c r="X589" s="1"/>
      <c r="Y589" s="1"/>
      <c r="Z589" s="1"/>
    </row>
    <row r="590" spans="1:26" ht="15.75" customHeight="1" x14ac:dyDescent="0.2">
      <c r="A590" s="24"/>
      <c r="B590" s="1"/>
      <c r="C590" s="1"/>
      <c r="D590" s="1"/>
      <c r="E590" s="2"/>
      <c r="F590" s="1"/>
      <c r="G590" s="24"/>
      <c r="H590" s="1"/>
      <c r="I590" s="1"/>
      <c r="J590" s="102"/>
      <c r="K590" s="24"/>
      <c r="L590" s="24"/>
      <c r="M590" s="1"/>
      <c r="N590" s="1"/>
      <c r="O590" s="1"/>
      <c r="P590" s="1"/>
      <c r="Q590" s="1"/>
      <c r="R590" s="1"/>
      <c r="S590" s="1"/>
      <c r="T590" s="1"/>
      <c r="U590" s="1"/>
      <c r="V590" s="1"/>
      <c r="W590" s="1"/>
      <c r="X590" s="1"/>
      <c r="Y590" s="1"/>
      <c r="Z590" s="1"/>
    </row>
    <row r="591" spans="1:26" ht="15.75" customHeight="1" x14ac:dyDescent="0.2">
      <c r="A591" s="24"/>
      <c r="B591" s="1"/>
      <c r="C591" s="1"/>
      <c r="D591" s="1"/>
      <c r="E591" s="2"/>
      <c r="F591" s="1"/>
      <c r="G591" s="24"/>
      <c r="H591" s="1"/>
      <c r="I591" s="1"/>
      <c r="J591" s="102"/>
      <c r="K591" s="24"/>
      <c r="L591" s="24"/>
      <c r="M591" s="1"/>
      <c r="N591" s="1"/>
      <c r="O591" s="1"/>
      <c r="P591" s="1"/>
      <c r="Q591" s="1"/>
      <c r="R591" s="1"/>
      <c r="S591" s="1"/>
      <c r="T591" s="1"/>
      <c r="U591" s="1"/>
      <c r="V591" s="1"/>
      <c r="W591" s="1"/>
      <c r="X591" s="1"/>
      <c r="Y591" s="1"/>
      <c r="Z591" s="1"/>
    </row>
    <row r="592" spans="1:26" ht="15.75" customHeight="1" x14ac:dyDescent="0.2">
      <c r="A592" s="24"/>
      <c r="B592" s="1"/>
      <c r="C592" s="1"/>
      <c r="D592" s="1"/>
      <c r="E592" s="2"/>
      <c r="F592" s="1"/>
      <c r="G592" s="24"/>
      <c r="H592" s="1"/>
      <c r="I592" s="1"/>
      <c r="J592" s="102"/>
      <c r="K592" s="24"/>
      <c r="L592" s="24"/>
      <c r="M592" s="1"/>
      <c r="N592" s="1"/>
      <c r="O592" s="1"/>
      <c r="P592" s="1"/>
      <c r="Q592" s="1"/>
      <c r="R592" s="1"/>
      <c r="S592" s="1"/>
      <c r="T592" s="1"/>
      <c r="U592" s="1"/>
      <c r="V592" s="1"/>
      <c r="W592" s="1"/>
      <c r="X592" s="1"/>
      <c r="Y592" s="1"/>
      <c r="Z592" s="1"/>
    </row>
    <row r="593" spans="1:26" ht="15.75" customHeight="1" x14ac:dyDescent="0.2">
      <c r="A593" s="24"/>
      <c r="B593" s="1"/>
      <c r="C593" s="1"/>
      <c r="D593" s="1"/>
      <c r="E593" s="2"/>
      <c r="F593" s="1"/>
      <c r="G593" s="24"/>
      <c r="H593" s="1"/>
      <c r="I593" s="1"/>
      <c r="J593" s="102"/>
      <c r="K593" s="24"/>
      <c r="L593" s="24"/>
      <c r="M593" s="1"/>
      <c r="N593" s="1"/>
      <c r="O593" s="1"/>
      <c r="P593" s="1"/>
      <c r="Q593" s="1"/>
      <c r="R593" s="1"/>
      <c r="S593" s="1"/>
      <c r="T593" s="1"/>
      <c r="U593" s="1"/>
      <c r="V593" s="1"/>
      <c r="W593" s="1"/>
      <c r="X593" s="1"/>
      <c r="Y593" s="1"/>
      <c r="Z593" s="1"/>
    </row>
    <row r="594" spans="1:26" ht="15.75" customHeight="1" x14ac:dyDescent="0.2">
      <c r="A594" s="24"/>
      <c r="B594" s="1"/>
      <c r="C594" s="1"/>
      <c r="D594" s="1"/>
      <c r="E594" s="2"/>
      <c r="F594" s="1"/>
      <c r="G594" s="24"/>
      <c r="H594" s="1"/>
      <c r="I594" s="1"/>
      <c r="J594" s="102"/>
      <c r="K594" s="24"/>
      <c r="L594" s="24"/>
      <c r="M594" s="1"/>
      <c r="N594" s="1"/>
      <c r="O594" s="1"/>
      <c r="P594" s="1"/>
      <c r="Q594" s="1"/>
      <c r="R594" s="1"/>
      <c r="S594" s="1"/>
      <c r="T594" s="1"/>
      <c r="U594" s="1"/>
      <c r="V594" s="1"/>
      <c r="W594" s="1"/>
      <c r="X594" s="1"/>
      <c r="Y594" s="1"/>
      <c r="Z594" s="1"/>
    </row>
    <row r="595" spans="1:26" ht="15.75" customHeight="1" x14ac:dyDescent="0.2">
      <c r="A595" s="24"/>
      <c r="B595" s="1"/>
      <c r="C595" s="1"/>
      <c r="D595" s="1"/>
      <c r="E595" s="2"/>
      <c r="F595" s="1"/>
      <c r="G595" s="24"/>
      <c r="H595" s="1"/>
      <c r="I595" s="1"/>
      <c r="J595" s="102"/>
      <c r="K595" s="24"/>
      <c r="L595" s="24"/>
      <c r="M595" s="1"/>
      <c r="N595" s="1"/>
      <c r="O595" s="1"/>
      <c r="P595" s="1"/>
      <c r="Q595" s="1"/>
      <c r="R595" s="1"/>
      <c r="S595" s="1"/>
      <c r="T595" s="1"/>
      <c r="U595" s="1"/>
      <c r="V595" s="1"/>
      <c r="W595" s="1"/>
      <c r="X595" s="1"/>
      <c r="Y595" s="1"/>
      <c r="Z595" s="1"/>
    </row>
    <row r="596" spans="1:26" ht="15.75" customHeight="1" x14ac:dyDescent="0.2">
      <c r="A596" s="24"/>
      <c r="B596" s="1"/>
      <c r="C596" s="1"/>
      <c r="D596" s="1"/>
      <c r="E596" s="2"/>
      <c r="F596" s="1"/>
      <c r="G596" s="24"/>
      <c r="H596" s="1"/>
      <c r="I596" s="1"/>
      <c r="J596" s="102"/>
      <c r="K596" s="24"/>
      <c r="L596" s="24"/>
      <c r="M596" s="1"/>
      <c r="N596" s="1"/>
      <c r="O596" s="1"/>
      <c r="P596" s="1"/>
      <c r="Q596" s="1"/>
      <c r="R596" s="1"/>
      <c r="S596" s="1"/>
      <c r="T596" s="1"/>
      <c r="U596" s="1"/>
      <c r="V596" s="1"/>
      <c r="W596" s="1"/>
      <c r="X596" s="1"/>
      <c r="Y596" s="1"/>
      <c r="Z596" s="1"/>
    </row>
    <row r="597" spans="1:26" ht="15.75" customHeight="1" x14ac:dyDescent="0.2">
      <c r="A597" s="24"/>
      <c r="B597" s="1"/>
      <c r="C597" s="1"/>
      <c r="D597" s="1"/>
      <c r="E597" s="2"/>
      <c r="F597" s="1"/>
      <c r="G597" s="24"/>
      <c r="H597" s="1"/>
      <c r="I597" s="1"/>
      <c r="J597" s="102"/>
      <c r="K597" s="24"/>
      <c r="L597" s="24"/>
      <c r="M597" s="1"/>
      <c r="N597" s="1"/>
      <c r="O597" s="1"/>
      <c r="P597" s="1"/>
      <c r="Q597" s="1"/>
      <c r="R597" s="1"/>
      <c r="S597" s="1"/>
      <c r="T597" s="1"/>
      <c r="U597" s="1"/>
      <c r="V597" s="1"/>
      <c r="W597" s="1"/>
      <c r="X597" s="1"/>
      <c r="Y597" s="1"/>
      <c r="Z597" s="1"/>
    </row>
    <row r="598" spans="1:26" ht="15.75" customHeight="1" x14ac:dyDescent="0.2">
      <c r="A598" s="24"/>
      <c r="B598" s="1"/>
      <c r="C598" s="1"/>
      <c r="D598" s="1"/>
      <c r="E598" s="2"/>
      <c r="F598" s="1"/>
      <c r="G598" s="24"/>
      <c r="H598" s="1"/>
      <c r="I598" s="1"/>
      <c r="J598" s="102"/>
      <c r="K598" s="24"/>
      <c r="L598" s="24"/>
      <c r="M598" s="1"/>
      <c r="N598" s="1"/>
      <c r="O598" s="1"/>
      <c r="P598" s="1"/>
      <c r="Q598" s="1"/>
      <c r="R598" s="1"/>
      <c r="S598" s="1"/>
      <c r="T598" s="1"/>
      <c r="U598" s="1"/>
      <c r="V598" s="1"/>
      <c r="W598" s="1"/>
      <c r="X598" s="1"/>
      <c r="Y598" s="1"/>
      <c r="Z598" s="1"/>
    </row>
    <row r="599" spans="1:26" ht="15.75" customHeight="1" x14ac:dyDescent="0.2">
      <c r="A599" s="24"/>
      <c r="B599" s="1"/>
      <c r="C599" s="1"/>
      <c r="D599" s="1"/>
      <c r="E599" s="2"/>
      <c r="F599" s="1"/>
      <c r="G599" s="24"/>
      <c r="H599" s="1"/>
      <c r="I599" s="1"/>
      <c r="J599" s="102"/>
      <c r="K599" s="24"/>
      <c r="L599" s="24"/>
      <c r="M599" s="1"/>
      <c r="N599" s="1"/>
      <c r="O599" s="1"/>
      <c r="P599" s="1"/>
      <c r="Q599" s="1"/>
      <c r="R599" s="1"/>
      <c r="S599" s="1"/>
      <c r="T599" s="1"/>
      <c r="U599" s="1"/>
      <c r="V599" s="1"/>
      <c r="W599" s="1"/>
      <c r="X599" s="1"/>
      <c r="Y599" s="1"/>
      <c r="Z599" s="1"/>
    </row>
    <row r="600" spans="1:26" ht="15.75" customHeight="1" x14ac:dyDescent="0.2">
      <c r="A600" s="24"/>
      <c r="B600" s="1"/>
      <c r="C600" s="1"/>
      <c r="D600" s="1"/>
      <c r="E600" s="2"/>
      <c r="F600" s="1"/>
      <c r="G600" s="24"/>
      <c r="H600" s="1"/>
      <c r="I600" s="1"/>
      <c r="J600" s="102"/>
      <c r="K600" s="24"/>
      <c r="L600" s="24"/>
      <c r="M600" s="1"/>
      <c r="N600" s="1"/>
      <c r="O600" s="1"/>
      <c r="P600" s="1"/>
      <c r="Q600" s="1"/>
      <c r="R600" s="1"/>
      <c r="S600" s="1"/>
      <c r="T600" s="1"/>
      <c r="U600" s="1"/>
      <c r="V600" s="1"/>
      <c r="W600" s="1"/>
      <c r="X600" s="1"/>
      <c r="Y600" s="1"/>
      <c r="Z600" s="1"/>
    </row>
    <row r="601" spans="1:26" ht="15.75" customHeight="1" x14ac:dyDescent="0.2">
      <c r="A601" s="24"/>
      <c r="B601" s="1"/>
      <c r="C601" s="1"/>
      <c r="D601" s="1"/>
      <c r="E601" s="2"/>
      <c r="F601" s="1"/>
      <c r="G601" s="24"/>
      <c r="H601" s="1"/>
      <c r="I601" s="1"/>
      <c r="J601" s="102"/>
      <c r="K601" s="24"/>
      <c r="L601" s="24"/>
      <c r="M601" s="1"/>
      <c r="N601" s="1"/>
      <c r="O601" s="1"/>
      <c r="P601" s="1"/>
      <c r="Q601" s="1"/>
      <c r="R601" s="1"/>
      <c r="S601" s="1"/>
      <c r="T601" s="1"/>
      <c r="U601" s="1"/>
      <c r="V601" s="1"/>
      <c r="W601" s="1"/>
      <c r="X601" s="1"/>
      <c r="Y601" s="1"/>
      <c r="Z601" s="1"/>
    </row>
    <row r="602" spans="1:26" ht="15.75" customHeight="1" x14ac:dyDescent="0.2">
      <c r="A602" s="24"/>
      <c r="B602" s="1"/>
      <c r="C602" s="1"/>
      <c r="D602" s="1"/>
      <c r="E602" s="2"/>
      <c r="F602" s="1"/>
      <c r="G602" s="24"/>
      <c r="H602" s="1"/>
      <c r="I602" s="1"/>
      <c r="J602" s="102"/>
      <c r="K602" s="24"/>
      <c r="L602" s="24"/>
      <c r="M602" s="1"/>
      <c r="N602" s="1"/>
      <c r="O602" s="1"/>
      <c r="P602" s="1"/>
      <c r="Q602" s="1"/>
      <c r="R602" s="1"/>
      <c r="S602" s="1"/>
      <c r="T602" s="1"/>
      <c r="U602" s="1"/>
      <c r="V602" s="1"/>
      <c r="W602" s="1"/>
      <c r="X602" s="1"/>
      <c r="Y602" s="1"/>
      <c r="Z602" s="1"/>
    </row>
    <row r="603" spans="1:26" ht="15.75" customHeight="1" x14ac:dyDescent="0.2">
      <c r="A603" s="24"/>
      <c r="B603" s="1"/>
      <c r="C603" s="1"/>
      <c r="D603" s="1"/>
      <c r="E603" s="2"/>
      <c r="F603" s="1"/>
      <c r="G603" s="24"/>
      <c r="H603" s="1"/>
      <c r="I603" s="1"/>
      <c r="J603" s="102"/>
      <c r="K603" s="24"/>
      <c r="L603" s="24"/>
      <c r="M603" s="1"/>
      <c r="N603" s="1"/>
      <c r="O603" s="1"/>
      <c r="P603" s="1"/>
      <c r="Q603" s="1"/>
      <c r="R603" s="1"/>
      <c r="S603" s="1"/>
      <c r="T603" s="1"/>
      <c r="U603" s="1"/>
      <c r="V603" s="1"/>
      <c r="W603" s="1"/>
      <c r="X603" s="1"/>
      <c r="Y603" s="1"/>
      <c r="Z603" s="1"/>
    </row>
    <row r="604" spans="1:26" ht="15.75" customHeight="1" x14ac:dyDescent="0.2">
      <c r="A604" s="24"/>
      <c r="B604" s="1"/>
      <c r="C604" s="1"/>
      <c r="D604" s="1"/>
      <c r="E604" s="2"/>
      <c r="F604" s="1"/>
      <c r="G604" s="24"/>
      <c r="H604" s="1"/>
      <c r="I604" s="1"/>
      <c r="J604" s="102"/>
      <c r="K604" s="24"/>
      <c r="L604" s="24"/>
      <c r="M604" s="1"/>
      <c r="N604" s="1"/>
      <c r="O604" s="1"/>
      <c r="P604" s="1"/>
      <c r="Q604" s="1"/>
      <c r="R604" s="1"/>
      <c r="S604" s="1"/>
      <c r="T604" s="1"/>
      <c r="U604" s="1"/>
      <c r="V604" s="1"/>
      <c r="W604" s="1"/>
      <c r="X604" s="1"/>
      <c r="Y604" s="1"/>
      <c r="Z604" s="1"/>
    </row>
    <row r="605" spans="1:26" ht="15.75" customHeight="1" x14ac:dyDescent="0.2">
      <c r="A605" s="24"/>
      <c r="B605" s="1"/>
      <c r="C605" s="1"/>
      <c r="D605" s="1"/>
      <c r="E605" s="2"/>
      <c r="F605" s="1"/>
      <c r="G605" s="24"/>
      <c r="H605" s="1"/>
      <c r="I605" s="1"/>
      <c r="J605" s="102"/>
      <c r="K605" s="24"/>
      <c r="L605" s="24"/>
      <c r="M605" s="1"/>
      <c r="N605" s="1"/>
      <c r="O605" s="1"/>
      <c r="P605" s="1"/>
      <c r="Q605" s="1"/>
      <c r="R605" s="1"/>
      <c r="S605" s="1"/>
      <c r="T605" s="1"/>
      <c r="U605" s="1"/>
      <c r="V605" s="1"/>
      <c r="W605" s="1"/>
      <c r="X605" s="1"/>
      <c r="Y605" s="1"/>
      <c r="Z605" s="1"/>
    </row>
    <row r="606" spans="1:26" ht="15.75" customHeight="1" x14ac:dyDescent="0.2">
      <c r="A606" s="24"/>
      <c r="B606" s="1"/>
      <c r="C606" s="1"/>
      <c r="D606" s="1"/>
      <c r="E606" s="2"/>
      <c r="F606" s="1"/>
      <c r="G606" s="24"/>
      <c r="H606" s="1"/>
      <c r="I606" s="1"/>
      <c r="J606" s="102"/>
      <c r="K606" s="24"/>
      <c r="L606" s="24"/>
      <c r="M606" s="1"/>
      <c r="N606" s="1"/>
      <c r="O606" s="1"/>
      <c r="P606" s="1"/>
      <c r="Q606" s="1"/>
      <c r="R606" s="1"/>
      <c r="S606" s="1"/>
      <c r="T606" s="1"/>
      <c r="U606" s="1"/>
      <c r="V606" s="1"/>
      <c r="W606" s="1"/>
      <c r="X606" s="1"/>
      <c r="Y606" s="1"/>
      <c r="Z606" s="1"/>
    </row>
    <row r="607" spans="1:26" ht="15.75" customHeight="1" x14ac:dyDescent="0.2">
      <c r="A607" s="24"/>
      <c r="B607" s="1"/>
      <c r="C607" s="1"/>
      <c r="D607" s="1"/>
      <c r="E607" s="2"/>
      <c r="F607" s="1"/>
      <c r="G607" s="24"/>
      <c r="H607" s="1"/>
      <c r="I607" s="1"/>
      <c r="J607" s="102"/>
      <c r="K607" s="24"/>
      <c r="L607" s="24"/>
      <c r="M607" s="1"/>
      <c r="N607" s="1"/>
      <c r="O607" s="1"/>
      <c r="P607" s="1"/>
      <c r="Q607" s="1"/>
      <c r="R607" s="1"/>
      <c r="S607" s="1"/>
      <c r="T607" s="1"/>
      <c r="U607" s="1"/>
      <c r="V607" s="1"/>
      <c r="W607" s="1"/>
      <c r="X607" s="1"/>
      <c r="Y607" s="1"/>
      <c r="Z607" s="1"/>
    </row>
    <row r="608" spans="1:26" ht="15.75" customHeight="1" x14ac:dyDescent="0.2">
      <c r="A608" s="24"/>
      <c r="B608" s="1"/>
      <c r="C608" s="1"/>
      <c r="D608" s="1"/>
      <c r="E608" s="2"/>
      <c r="F608" s="1"/>
      <c r="G608" s="24"/>
      <c r="H608" s="1"/>
      <c r="I608" s="1"/>
      <c r="J608" s="102"/>
      <c r="K608" s="24"/>
      <c r="L608" s="24"/>
      <c r="M608" s="1"/>
      <c r="N608" s="1"/>
      <c r="O608" s="1"/>
      <c r="P608" s="1"/>
      <c r="Q608" s="1"/>
      <c r="R608" s="1"/>
      <c r="S608" s="1"/>
      <c r="T608" s="1"/>
      <c r="U608" s="1"/>
      <c r="V608" s="1"/>
      <c r="W608" s="1"/>
      <c r="X608" s="1"/>
      <c r="Y608" s="1"/>
      <c r="Z608" s="1"/>
    </row>
    <row r="609" spans="1:26" ht="15.75" customHeight="1" x14ac:dyDescent="0.2">
      <c r="A609" s="24"/>
      <c r="B609" s="1"/>
      <c r="C609" s="1"/>
      <c r="D609" s="1"/>
      <c r="E609" s="2"/>
      <c r="F609" s="1"/>
      <c r="G609" s="24"/>
      <c r="H609" s="1"/>
      <c r="I609" s="1"/>
      <c r="J609" s="102"/>
      <c r="K609" s="24"/>
      <c r="L609" s="24"/>
      <c r="M609" s="1"/>
      <c r="N609" s="1"/>
      <c r="O609" s="1"/>
      <c r="P609" s="1"/>
      <c r="Q609" s="1"/>
      <c r="R609" s="1"/>
      <c r="S609" s="1"/>
      <c r="T609" s="1"/>
      <c r="U609" s="1"/>
      <c r="V609" s="1"/>
      <c r="W609" s="1"/>
      <c r="X609" s="1"/>
      <c r="Y609" s="1"/>
      <c r="Z609" s="1"/>
    </row>
    <row r="610" spans="1:26" ht="15.75" customHeight="1" x14ac:dyDescent="0.2">
      <c r="A610" s="24"/>
      <c r="B610" s="1"/>
      <c r="C610" s="1"/>
      <c r="D610" s="1"/>
      <c r="E610" s="2"/>
      <c r="F610" s="1"/>
      <c r="G610" s="24"/>
      <c r="H610" s="1"/>
      <c r="I610" s="1"/>
      <c r="J610" s="102"/>
      <c r="K610" s="24"/>
      <c r="L610" s="24"/>
      <c r="M610" s="1"/>
      <c r="N610" s="1"/>
      <c r="O610" s="1"/>
      <c r="P610" s="1"/>
      <c r="Q610" s="1"/>
      <c r="R610" s="1"/>
      <c r="S610" s="1"/>
      <c r="T610" s="1"/>
      <c r="U610" s="1"/>
      <c r="V610" s="1"/>
      <c r="W610" s="1"/>
      <c r="X610" s="1"/>
      <c r="Y610" s="1"/>
      <c r="Z610" s="1"/>
    </row>
    <row r="611" spans="1:26" ht="15.75" customHeight="1" x14ac:dyDescent="0.2">
      <c r="A611" s="24"/>
      <c r="B611" s="1"/>
      <c r="C611" s="1"/>
      <c r="D611" s="1"/>
      <c r="E611" s="2"/>
      <c r="F611" s="1"/>
      <c r="G611" s="24"/>
      <c r="H611" s="1"/>
      <c r="I611" s="1"/>
      <c r="J611" s="102"/>
      <c r="K611" s="24"/>
      <c r="L611" s="24"/>
      <c r="M611" s="1"/>
      <c r="N611" s="1"/>
      <c r="O611" s="1"/>
      <c r="P611" s="1"/>
      <c r="Q611" s="1"/>
      <c r="R611" s="1"/>
      <c r="S611" s="1"/>
      <c r="T611" s="1"/>
      <c r="U611" s="1"/>
      <c r="V611" s="1"/>
      <c r="W611" s="1"/>
      <c r="X611" s="1"/>
      <c r="Y611" s="1"/>
      <c r="Z611" s="1"/>
    </row>
    <row r="612" spans="1:26" ht="15.75" customHeight="1" x14ac:dyDescent="0.2">
      <c r="A612" s="24"/>
      <c r="B612" s="1"/>
      <c r="C612" s="1"/>
      <c r="D612" s="1"/>
      <c r="E612" s="2"/>
      <c r="F612" s="1"/>
      <c r="G612" s="24"/>
      <c r="H612" s="1"/>
      <c r="I612" s="1"/>
      <c r="J612" s="102"/>
      <c r="K612" s="24"/>
      <c r="L612" s="24"/>
      <c r="M612" s="1"/>
      <c r="N612" s="1"/>
      <c r="O612" s="1"/>
      <c r="P612" s="1"/>
      <c r="Q612" s="1"/>
      <c r="R612" s="1"/>
      <c r="S612" s="1"/>
      <c r="T612" s="1"/>
      <c r="U612" s="1"/>
      <c r="V612" s="1"/>
      <c r="W612" s="1"/>
      <c r="X612" s="1"/>
      <c r="Y612" s="1"/>
      <c r="Z612" s="1"/>
    </row>
    <row r="613" spans="1:26" ht="15.75" customHeight="1" x14ac:dyDescent="0.2">
      <c r="A613" s="24"/>
      <c r="B613" s="1"/>
      <c r="C613" s="1"/>
      <c r="D613" s="1"/>
      <c r="E613" s="2"/>
      <c r="F613" s="1"/>
      <c r="G613" s="24"/>
      <c r="H613" s="1"/>
      <c r="I613" s="1"/>
      <c r="J613" s="102"/>
      <c r="K613" s="24"/>
      <c r="L613" s="24"/>
      <c r="M613" s="1"/>
      <c r="N613" s="1"/>
      <c r="O613" s="1"/>
      <c r="P613" s="1"/>
      <c r="Q613" s="1"/>
      <c r="R613" s="1"/>
      <c r="S613" s="1"/>
      <c r="T613" s="1"/>
      <c r="U613" s="1"/>
      <c r="V613" s="1"/>
      <c r="W613" s="1"/>
      <c r="X613" s="1"/>
      <c r="Y613" s="1"/>
      <c r="Z613" s="1"/>
    </row>
    <row r="614" spans="1:26" ht="15.75" customHeight="1" x14ac:dyDescent="0.2">
      <c r="A614" s="24"/>
      <c r="B614" s="1"/>
      <c r="C614" s="1"/>
      <c r="D614" s="1"/>
      <c r="E614" s="2"/>
      <c r="F614" s="1"/>
      <c r="G614" s="24"/>
      <c r="H614" s="1"/>
      <c r="I614" s="1"/>
      <c r="J614" s="102"/>
      <c r="K614" s="24"/>
      <c r="L614" s="24"/>
      <c r="M614" s="1"/>
      <c r="N614" s="1"/>
      <c r="O614" s="1"/>
      <c r="P614" s="1"/>
      <c r="Q614" s="1"/>
      <c r="R614" s="1"/>
      <c r="S614" s="1"/>
      <c r="T614" s="1"/>
      <c r="U614" s="1"/>
      <c r="V614" s="1"/>
      <c r="W614" s="1"/>
      <c r="X614" s="1"/>
      <c r="Y614" s="1"/>
      <c r="Z614" s="1"/>
    </row>
    <row r="615" spans="1:26" ht="15.75" customHeight="1" x14ac:dyDescent="0.2">
      <c r="A615" s="24"/>
      <c r="B615" s="1"/>
      <c r="C615" s="1"/>
      <c r="D615" s="1"/>
      <c r="E615" s="2"/>
      <c r="F615" s="1"/>
      <c r="G615" s="24"/>
      <c r="H615" s="1"/>
      <c r="I615" s="1"/>
      <c r="J615" s="102"/>
      <c r="K615" s="24"/>
      <c r="L615" s="24"/>
      <c r="M615" s="1"/>
      <c r="N615" s="1"/>
      <c r="O615" s="1"/>
      <c r="P615" s="1"/>
      <c r="Q615" s="1"/>
      <c r="R615" s="1"/>
      <c r="S615" s="1"/>
      <c r="T615" s="1"/>
      <c r="U615" s="1"/>
      <c r="V615" s="1"/>
      <c r="W615" s="1"/>
      <c r="X615" s="1"/>
      <c r="Y615" s="1"/>
      <c r="Z615" s="1"/>
    </row>
    <row r="616" spans="1:26" ht="15.75" customHeight="1" x14ac:dyDescent="0.2">
      <c r="A616" s="24"/>
      <c r="B616" s="1"/>
      <c r="C616" s="1"/>
      <c r="D616" s="1"/>
      <c r="E616" s="2"/>
      <c r="F616" s="1"/>
      <c r="G616" s="24"/>
      <c r="H616" s="1"/>
      <c r="I616" s="1"/>
      <c r="J616" s="102"/>
      <c r="K616" s="24"/>
      <c r="L616" s="24"/>
      <c r="M616" s="1"/>
      <c r="N616" s="1"/>
      <c r="O616" s="1"/>
      <c r="P616" s="1"/>
      <c r="Q616" s="1"/>
      <c r="R616" s="1"/>
      <c r="S616" s="1"/>
      <c r="T616" s="1"/>
      <c r="U616" s="1"/>
      <c r="V616" s="1"/>
      <c r="W616" s="1"/>
      <c r="X616" s="1"/>
      <c r="Y616" s="1"/>
      <c r="Z616" s="1"/>
    </row>
    <row r="617" spans="1:26" ht="15.75" customHeight="1" x14ac:dyDescent="0.2">
      <c r="A617" s="24"/>
      <c r="B617" s="1"/>
      <c r="C617" s="1"/>
      <c r="D617" s="1"/>
      <c r="E617" s="2"/>
      <c r="F617" s="1"/>
      <c r="G617" s="24"/>
      <c r="H617" s="1"/>
      <c r="I617" s="1"/>
      <c r="J617" s="102"/>
      <c r="K617" s="24"/>
      <c r="L617" s="24"/>
      <c r="M617" s="1"/>
      <c r="N617" s="1"/>
      <c r="O617" s="1"/>
      <c r="P617" s="1"/>
      <c r="Q617" s="1"/>
      <c r="R617" s="1"/>
      <c r="S617" s="1"/>
      <c r="T617" s="1"/>
      <c r="U617" s="1"/>
      <c r="V617" s="1"/>
      <c r="W617" s="1"/>
      <c r="X617" s="1"/>
      <c r="Y617" s="1"/>
      <c r="Z617" s="1"/>
    </row>
    <row r="618" spans="1:26" ht="15.75" customHeight="1" x14ac:dyDescent="0.2">
      <c r="A618" s="24"/>
      <c r="B618" s="1"/>
      <c r="C618" s="1"/>
      <c r="D618" s="1"/>
      <c r="E618" s="2"/>
      <c r="F618" s="1"/>
      <c r="G618" s="24"/>
      <c r="H618" s="1"/>
      <c r="I618" s="1"/>
      <c r="J618" s="102"/>
      <c r="K618" s="24"/>
      <c r="L618" s="24"/>
      <c r="M618" s="1"/>
      <c r="N618" s="1"/>
      <c r="O618" s="1"/>
      <c r="P618" s="1"/>
      <c r="Q618" s="1"/>
      <c r="R618" s="1"/>
      <c r="S618" s="1"/>
      <c r="T618" s="1"/>
      <c r="U618" s="1"/>
      <c r="V618" s="1"/>
      <c r="W618" s="1"/>
      <c r="X618" s="1"/>
      <c r="Y618" s="1"/>
      <c r="Z618" s="1"/>
    </row>
    <row r="619" spans="1:26" ht="15.75" customHeight="1" x14ac:dyDescent="0.2">
      <c r="A619" s="24"/>
      <c r="B619" s="1"/>
      <c r="C619" s="1"/>
      <c r="D619" s="1"/>
      <c r="E619" s="2"/>
      <c r="F619" s="1"/>
      <c r="G619" s="24"/>
      <c r="H619" s="1"/>
      <c r="I619" s="1"/>
      <c r="J619" s="102"/>
      <c r="K619" s="24"/>
      <c r="L619" s="24"/>
      <c r="M619" s="1"/>
      <c r="N619" s="1"/>
      <c r="O619" s="1"/>
      <c r="P619" s="1"/>
      <c r="Q619" s="1"/>
      <c r="R619" s="1"/>
      <c r="S619" s="1"/>
      <c r="T619" s="1"/>
      <c r="U619" s="1"/>
      <c r="V619" s="1"/>
      <c r="W619" s="1"/>
      <c r="X619" s="1"/>
      <c r="Y619" s="1"/>
      <c r="Z619" s="1"/>
    </row>
    <row r="620" spans="1:26" ht="15.75" customHeight="1" x14ac:dyDescent="0.2">
      <c r="A620" s="24"/>
      <c r="B620" s="1"/>
      <c r="C620" s="1"/>
      <c r="D620" s="1"/>
      <c r="E620" s="2"/>
      <c r="F620" s="1"/>
      <c r="G620" s="24"/>
      <c r="H620" s="1"/>
      <c r="I620" s="1"/>
      <c r="J620" s="102"/>
      <c r="K620" s="24"/>
      <c r="L620" s="24"/>
      <c r="M620" s="1"/>
      <c r="N620" s="1"/>
      <c r="O620" s="1"/>
      <c r="P620" s="1"/>
      <c r="Q620" s="1"/>
      <c r="R620" s="1"/>
      <c r="S620" s="1"/>
      <c r="T620" s="1"/>
      <c r="U620" s="1"/>
      <c r="V620" s="1"/>
      <c r="W620" s="1"/>
      <c r="X620" s="1"/>
      <c r="Y620" s="1"/>
      <c r="Z620" s="1"/>
    </row>
    <row r="621" spans="1:26" ht="15.75" customHeight="1" x14ac:dyDescent="0.2">
      <c r="A621" s="24"/>
      <c r="B621" s="1"/>
      <c r="C621" s="1"/>
      <c r="D621" s="1"/>
      <c r="E621" s="2"/>
      <c r="F621" s="1"/>
      <c r="G621" s="24"/>
      <c r="H621" s="1"/>
      <c r="I621" s="1"/>
      <c r="J621" s="102"/>
      <c r="K621" s="24"/>
      <c r="L621" s="24"/>
      <c r="M621" s="1"/>
      <c r="N621" s="1"/>
      <c r="O621" s="1"/>
      <c r="P621" s="1"/>
      <c r="Q621" s="1"/>
      <c r="R621" s="1"/>
      <c r="S621" s="1"/>
      <c r="T621" s="1"/>
      <c r="U621" s="1"/>
      <c r="V621" s="1"/>
      <c r="W621" s="1"/>
      <c r="X621" s="1"/>
      <c r="Y621" s="1"/>
      <c r="Z621" s="1"/>
    </row>
    <row r="622" spans="1:26" ht="15.75" customHeight="1" x14ac:dyDescent="0.2">
      <c r="A622" s="24"/>
      <c r="B622" s="1"/>
      <c r="C622" s="1"/>
      <c r="D622" s="1"/>
      <c r="E622" s="2"/>
      <c r="F622" s="1"/>
      <c r="G622" s="24"/>
      <c r="H622" s="1"/>
      <c r="I622" s="1"/>
      <c r="J622" s="102"/>
      <c r="K622" s="24"/>
      <c r="L622" s="24"/>
      <c r="M622" s="1"/>
      <c r="N622" s="1"/>
      <c r="O622" s="1"/>
      <c r="P622" s="1"/>
      <c r="Q622" s="1"/>
      <c r="R622" s="1"/>
      <c r="S622" s="1"/>
      <c r="T622" s="1"/>
      <c r="U622" s="1"/>
      <c r="V622" s="1"/>
      <c r="W622" s="1"/>
      <c r="X622" s="1"/>
      <c r="Y622" s="1"/>
      <c r="Z622" s="1"/>
    </row>
    <row r="623" spans="1:26" ht="15.75" customHeight="1" x14ac:dyDescent="0.2">
      <c r="A623" s="24"/>
      <c r="B623" s="1"/>
      <c r="C623" s="1"/>
      <c r="D623" s="1"/>
      <c r="E623" s="2"/>
      <c r="F623" s="1"/>
      <c r="G623" s="24"/>
      <c r="H623" s="1"/>
      <c r="I623" s="1"/>
      <c r="J623" s="102"/>
      <c r="K623" s="24"/>
      <c r="L623" s="24"/>
      <c r="M623" s="1"/>
      <c r="N623" s="1"/>
      <c r="O623" s="1"/>
      <c r="P623" s="1"/>
      <c r="Q623" s="1"/>
      <c r="R623" s="1"/>
      <c r="S623" s="1"/>
      <c r="T623" s="1"/>
      <c r="U623" s="1"/>
      <c r="V623" s="1"/>
      <c r="W623" s="1"/>
      <c r="X623" s="1"/>
      <c r="Y623" s="1"/>
      <c r="Z623" s="1"/>
    </row>
    <row r="624" spans="1:26" ht="15.75" customHeight="1" x14ac:dyDescent="0.2">
      <c r="A624" s="24"/>
      <c r="B624" s="1"/>
      <c r="C624" s="1"/>
      <c r="D624" s="1"/>
      <c r="E624" s="2"/>
      <c r="F624" s="1"/>
      <c r="G624" s="24"/>
      <c r="H624" s="1"/>
      <c r="I624" s="1"/>
      <c r="J624" s="102"/>
      <c r="K624" s="24"/>
      <c r="L624" s="24"/>
      <c r="M624" s="1"/>
      <c r="N624" s="1"/>
      <c r="O624" s="1"/>
      <c r="P624" s="1"/>
      <c r="Q624" s="1"/>
      <c r="R624" s="1"/>
      <c r="S624" s="1"/>
      <c r="T624" s="1"/>
      <c r="U624" s="1"/>
      <c r="V624" s="1"/>
      <c r="W624" s="1"/>
      <c r="X624" s="1"/>
      <c r="Y624" s="1"/>
      <c r="Z624" s="1"/>
    </row>
    <row r="625" spans="1:26" ht="15.75" customHeight="1" x14ac:dyDescent="0.2">
      <c r="A625" s="24"/>
      <c r="B625" s="1"/>
      <c r="C625" s="1"/>
      <c r="D625" s="1"/>
      <c r="E625" s="2"/>
      <c r="F625" s="1"/>
      <c r="G625" s="24"/>
      <c r="H625" s="1"/>
      <c r="I625" s="1"/>
      <c r="J625" s="102"/>
      <c r="K625" s="24"/>
      <c r="L625" s="24"/>
      <c r="M625" s="1"/>
      <c r="N625" s="1"/>
      <c r="O625" s="1"/>
      <c r="P625" s="1"/>
      <c r="Q625" s="1"/>
      <c r="R625" s="1"/>
      <c r="S625" s="1"/>
      <c r="T625" s="1"/>
      <c r="U625" s="1"/>
      <c r="V625" s="1"/>
      <c r="W625" s="1"/>
      <c r="X625" s="1"/>
      <c r="Y625" s="1"/>
      <c r="Z625" s="1"/>
    </row>
    <row r="626" spans="1:26" ht="15.75" customHeight="1" x14ac:dyDescent="0.2">
      <c r="A626" s="24"/>
      <c r="B626" s="1"/>
      <c r="C626" s="1"/>
      <c r="D626" s="1"/>
      <c r="E626" s="2"/>
      <c r="F626" s="1"/>
      <c r="G626" s="24"/>
      <c r="H626" s="1"/>
      <c r="I626" s="1"/>
      <c r="J626" s="102"/>
      <c r="K626" s="24"/>
      <c r="L626" s="24"/>
      <c r="M626" s="1"/>
      <c r="N626" s="1"/>
      <c r="O626" s="1"/>
      <c r="P626" s="1"/>
      <c r="Q626" s="1"/>
      <c r="R626" s="1"/>
      <c r="S626" s="1"/>
      <c r="T626" s="1"/>
      <c r="U626" s="1"/>
      <c r="V626" s="1"/>
      <c r="W626" s="1"/>
      <c r="X626" s="1"/>
      <c r="Y626" s="1"/>
      <c r="Z626" s="1"/>
    </row>
    <row r="627" spans="1:26" ht="15.75" customHeight="1" x14ac:dyDescent="0.2">
      <c r="A627" s="24"/>
      <c r="B627" s="1"/>
      <c r="C627" s="1"/>
      <c r="D627" s="1"/>
      <c r="E627" s="2"/>
      <c r="F627" s="1"/>
      <c r="G627" s="24"/>
      <c r="H627" s="1"/>
      <c r="I627" s="1"/>
      <c r="J627" s="102"/>
      <c r="K627" s="24"/>
      <c r="L627" s="24"/>
      <c r="M627" s="1"/>
      <c r="N627" s="1"/>
      <c r="O627" s="1"/>
      <c r="P627" s="1"/>
      <c r="Q627" s="1"/>
      <c r="R627" s="1"/>
      <c r="S627" s="1"/>
      <c r="T627" s="1"/>
      <c r="U627" s="1"/>
      <c r="V627" s="1"/>
      <c r="W627" s="1"/>
      <c r="X627" s="1"/>
      <c r="Y627" s="1"/>
      <c r="Z627" s="1"/>
    </row>
    <row r="628" spans="1:26" ht="15.75" customHeight="1" x14ac:dyDescent="0.2">
      <c r="A628" s="24"/>
      <c r="B628" s="1"/>
      <c r="C628" s="1"/>
      <c r="D628" s="1"/>
      <c r="E628" s="2"/>
      <c r="F628" s="1"/>
      <c r="G628" s="24"/>
      <c r="H628" s="1"/>
      <c r="I628" s="1"/>
      <c r="J628" s="102"/>
      <c r="K628" s="24"/>
      <c r="L628" s="24"/>
      <c r="M628" s="1"/>
      <c r="N628" s="1"/>
      <c r="O628" s="1"/>
      <c r="P628" s="1"/>
      <c r="Q628" s="1"/>
      <c r="R628" s="1"/>
      <c r="S628" s="1"/>
      <c r="T628" s="1"/>
      <c r="U628" s="1"/>
      <c r="V628" s="1"/>
      <c r="W628" s="1"/>
      <c r="X628" s="1"/>
      <c r="Y628" s="1"/>
      <c r="Z628" s="1"/>
    </row>
    <row r="629" spans="1:26" ht="15.75" customHeight="1" x14ac:dyDescent="0.2">
      <c r="A629" s="24"/>
      <c r="B629" s="1"/>
      <c r="C629" s="1"/>
      <c r="D629" s="1"/>
      <c r="E629" s="2"/>
      <c r="F629" s="1"/>
      <c r="G629" s="24"/>
      <c r="H629" s="1"/>
      <c r="I629" s="1"/>
      <c r="J629" s="102"/>
      <c r="K629" s="24"/>
      <c r="L629" s="24"/>
      <c r="M629" s="1"/>
      <c r="N629" s="1"/>
      <c r="O629" s="1"/>
      <c r="P629" s="1"/>
      <c r="Q629" s="1"/>
      <c r="R629" s="1"/>
      <c r="S629" s="1"/>
      <c r="T629" s="1"/>
      <c r="U629" s="1"/>
      <c r="V629" s="1"/>
      <c r="W629" s="1"/>
      <c r="X629" s="1"/>
      <c r="Y629" s="1"/>
      <c r="Z629" s="1"/>
    </row>
    <row r="630" spans="1:26" ht="15.75" customHeight="1" x14ac:dyDescent="0.2">
      <c r="A630" s="24"/>
      <c r="B630" s="1"/>
      <c r="C630" s="1"/>
      <c r="D630" s="1"/>
      <c r="E630" s="2"/>
      <c r="F630" s="1"/>
      <c r="G630" s="24"/>
      <c r="H630" s="1"/>
      <c r="I630" s="1"/>
      <c r="J630" s="102"/>
      <c r="K630" s="24"/>
      <c r="L630" s="24"/>
      <c r="M630" s="1"/>
      <c r="N630" s="1"/>
      <c r="O630" s="1"/>
      <c r="P630" s="1"/>
      <c r="Q630" s="1"/>
      <c r="R630" s="1"/>
      <c r="S630" s="1"/>
      <c r="T630" s="1"/>
      <c r="U630" s="1"/>
      <c r="V630" s="1"/>
      <c r="W630" s="1"/>
      <c r="X630" s="1"/>
      <c r="Y630" s="1"/>
      <c r="Z630" s="1"/>
    </row>
    <row r="631" spans="1:26" ht="15.75" customHeight="1" x14ac:dyDescent="0.2">
      <c r="A631" s="24"/>
      <c r="B631" s="1"/>
      <c r="C631" s="1"/>
      <c r="D631" s="1"/>
      <c r="E631" s="2"/>
      <c r="F631" s="1"/>
      <c r="G631" s="24"/>
      <c r="H631" s="1"/>
      <c r="I631" s="1"/>
      <c r="J631" s="102"/>
      <c r="K631" s="24"/>
      <c r="L631" s="24"/>
      <c r="M631" s="1"/>
      <c r="N631" s="1"/>
      <c r="O631" s="1"/>
      <c r="P631" s="1"/>
      <c r="Q631" s="1"/>
      <c r="R631" s="1"/>
      <c r="S631" s="1"/>
      <c r="T631" s="1"/>
      <c r="U631" s="1"/>
      <c r="V631" s="1"/>
      <c r="W631" s="1"/>
      <c r="X631" s="1"/>
      <c r="Y631" s="1"/>
      <c r="Z631" s="1"/>
    </row>
    <row r="632" spans="1:26" ht="15.75" customHeight="1" x14ac:dyDescent="0.2">
      <c r="A632" s="24"/>
      <c r="B632" s="1"/>
      <c r="C632" s="1"/>
      <c r="D632" s="1"/>
      <c r="E632" s="2"/>
      <c r="F632" s="1"/>
      <c r="G632" s="24"/>
      <c r="H632" s="1"/>
      <c r="I632" s="1"/>
      <c r="J632" s="102"/>
      <c r="K632" s="24"/>
      <c r="L632" s="24"/>
      <c r="M632" s="1"/>
      <c r="N632" s="1"/>
      <c r="O632" s="1"/>
      <c r="P632" s="1"/>
      <c r="Q632" s="1"/>
      <c r="R632" s="1"/>
      <c r="S632" s="1"/>
      <c r="T632" s="1"/>
      <c r="U632" s="1"/>
      <c r="V632" s="1"/>
      <c r="W632" s="1"/>
      <c r="X632" s="1"/>
      <c r="Y632" s="1"/>
      <c r="Z632" s="1"/>
    </row>
    <row r="633" spans="1:26" ht="15.75" customHeight="1" x14ac:dyDescent="0.2">
      <c r="A633" s="24"/>
      <c r="B633" s="1"/>
      <c r="C633" s="1"/>
      <c r="D633" s="1"/>
      <c r="E633" s="2"/>
      <c r="F633" s="1"/>
      <c r="G633" s="24"/>
      <c r="H633" s="1"/>
      <c r="I633" s="1"/>
      <c r="J633" s="102"/>
      <c r="K633" s="24"/>
      <c r="L633" s="24"/>
      <c r="M633" s="1"/>
      <c r="N633" s="1"/>
      <c r="O633" s="1"/>
      <c r="P633" s="1"/>
      <c r="Q633" s="1"/>
      <c r="R633" s="1"/>
      <c r="S633" s="1"/>
      <c r="T633" s="1"/>
      <c r="U633" s="1"/>
      <c r="V633" s="1"/>
      <c r="W633" s="1"/>
      <c r="X633" s="1"/>
      <c r="Y633" s="1"/>
      <c r="Z633" s="1"/>
    </row>
    <row r="634" spans="1:26" ht="15.75" customHeight="1" x14ac:dyDescent="0.2">
      <c r="A634" s="24"/>
      <c r="B634" s="1"/>
      <c r="C634" s="1"/>
      <c r="D634" s="1"/>
      <c r="E634" s="2"/>
      <c r="F634" s="1"/>
      <c r="G634" s="24"/>
      <c r="H634" s="1"/>
      <c r="I634" s="1"/>
      <c r="J634" s="102"/>
      <c r="K634" s="24"/>
      <c r="L634" s="24"/>
      <c r="M634" s="1"/>
      <c r="N634" s="1"/>
      <c r="O634" s="1"/>
      <c r="P634" s="1"/>
      <c r="Q634" s="1"/>
      <c r="R634" s="1"/>
      <c r="S634" s="1"/>
      <c r="T634" s="1"/>
      <c r="U634" s="1"/>
      <c r="V634" s="1"/>
      <c r="W634" s="1"/>
      <c r="X634" s="1"/>
      <c r="Y634" s="1"/>
      <c r="Z634" s="1"/>
    </row>
    <row r="635" spans="1:26" ht="15.75" customHeight="1" x14ac:dyDescent="0.2">
      <c r="A635" s="24"/>
      <c r="B635" s="1"/>
      <c r="C635" s="1"/>
      <c r="D635" s="1"/>
      <c r="E635" s="2"/>
      <c r="F635" s="1"/>
      <c r="G635" s="24"/>
      <c r="H635" s="1"/>
      <c r="I635" s="1"/>
      <c r="J635" s="102"/>
      <c r="K635" s="24"/>
      <c r="L635" s="24"/>
      <c r="M635" s="1"/>
      <c r="N635" s="1"/>
      <c r="O635" s="1"/>
      <c r="P635" s="1"/>
      <c r="Q635" s="1"/>
      <c r="R635" s="1"/>
      <c r="S635" s="1"/>
      <c r="T635" s="1"/>
      <c r="U635" s="1"/>
      <c r="V635" s="1"/>
      <c r="W635" s="1"/>
      <c r="X635" s="1"/>
      <c r="Y635" s="1"/>
      <c r="Z635" s="1"/>
    </row>
    <row r="636" spans="1:26" ht="15.75" customHeight="1" x14ac:dyDescent="0.2">
      <c r="A636" s="24"/>
      <c r="B636" s="1"/>
      <c r="C636" s="1"/>
      <c r="D636" s="1"/>
      <c r="E636" s="2"/>
      <c r="F636" s="1"/>
      <c r="G636" s="24"/>
      <c r="H636" s="1"/>
      <c r="I636" s="1"/>
      <c r="J636" s="102"/>
      <c r="K636" s="24"/>
      <c r="L636" s="24"/>
      <c r="M636" s="1"/>
      <c r="N636" s="1"/>
      <c r="O636" s="1"/>
      <c r="P636" s="1"/>
      <c r="Q636" s="1"/>
      <c r="R636" s="1"/>
      <c r="S636" s="1"/>
      <c r="T636" s="1"/>
      <c r="U636" s="1"/>
      <c r="V636" s="1"/>
      <c r="W636" s="1"/>
      <c r="X636" s="1"/>
      <c r="Y636" s="1"/>
      <c r="Z636" s="1"/>
    </row>
    <row r="637" spans="1:26" ht="15.75" customHeight="1" x14ac:dyDescent="0.2">
      <c r="A637" s="24"/>
      <c r="B637" s="1"/>
      <c r="C637" s="1"/>
      <c r="D637" s="1"/>
      <c r="E637" s="2"/>
      <c r="F637" s="1"/>
      <c r="G637" s="24"/>
      <c r="H637" s="1"/>
      <c r="I637" s="1"/>
      <c r="J637" s="102"/>
      <c r="K637" s="24"/>
      <c r="L637" s="24"/>
      <c r="M637" s="1"/>
      <c r="N637" s="1"/>
      <c r="O637" s="1"/>
      <c r="P637" s="1"/>
      <c r="Q637" s="1"/>
      <c r="R637" s="1"/>
      <c r="S637" s="1"/>
      <c r="T637" s="1"/>
      <c r="U637" s="1"/>
      <c r="V637" s="1"/>
      <c r="W637" s="1"/>
      <c r="X637" s="1"/>
      <c r="Y637" s="1"/>
      <c r="Z637" s="1"/>
    </row>
    <row r="638" spans="1:26" ht="15.75" customHeight="1" x14ac:dyDescent="0.2">
      <c r="A638" s="24"/>
      <c r="B638" s="1"/>
      <c r="C638" s="1"/>
      <c r="D638" s="1"/>
      <c r="E638" s="2"/>
      <c r="F638" s="1"/>
      <c r="G638" s="24"/>
      <c r="H638" s="1"/>
      <c r="I638" s="1"/>
      <c r="J638" s="102"/>
      <c r="K638" s="24"/>
      <c r="L638" s="24"/>
      <c r="M638" s="1"/>
      <c r="N638" s="1"/>
      <c r="O638" s="1"/>
      <c r="P638" s="1"/>
      <c r="Q638" s="1"/>
      <c r="R638" s="1"/>
      <c r="S638" s="1"/>
      <c r="T638" s="1"/>
      <c r="U638" s="1"/>
      <c r="V638" s="1"/>
      <c r="W638" s="1"/>
      <c r="X638" s="1"/>
      <c r="Y638" s="1"/>
      <c r="Z638" s="1"/>
    </row>
    <row r="639" spans="1:26" ht="15.75" customHeight="1" x14ac:dyDescent="0.2">
      <c r="A639" s="24"/>
      <c r="B639" s="1"/>
      <c r="C639" s="1"/>
      <c r="D639" s="1"/>
      <c r="E639" s="2"/>
      <c r="F639" s="1"/>
      <c r="G639" s="24"/>
      <c r="H639" s="1"/>
      <c r="I639" s="1"/>
      <c r="J639" s="102"/>
      <c r="K639" s="24"/>
      <c r="L639" s="24"/>
      <c r="M639" s="1"/>
      <c r="N639" s="1"/>
      <c r="O639" s="1"/>
      <c r="P639" s="1"/>
      <c r="Q639" s="1"/>
      <c r="R639" s="1"/>
      <c r="S639" s="1"/>
      <c r="T639" s="1"/>
      <c r="U639" s="1"/>
      <c r="V639" s="1"/>
      <c r="W639" s="1"/>
      <c r="X639" s="1"/>
      <c r="Y639" s="1"/>
      <c r="Z639" s="1"/>
    </row>
    <row r="640" spans="1:26" ht="15.75" customHeight="1" x14ac:dyDescent="0.2">
      <c r="A640" s="24"/>
      <c r="B640" s="1"/>
      <c r="C640" s="1"/>
      <c r="D640" s="1"/>
      <c r="E640" s="2"/>
      <c r="F640" s="1"/>
      <c r="G640" s="24"/>
      <c r="H640" s="1"/>
      <c r="I640" s="1"/>
      <c r="J640" s="102"/>
      <c r="K640" s="24"/>
      <c r="L640" s="24"/>
      <c r="M640" s="1"/>
      <c r="N640" s="1"/>
      <c r="O640" s="1"/>
      <c r="P640" s="1"/>
      <c r="Q640" s="1"/>
      <c r="R640" s="1"/>
      <c r="S640" s="1"/>
      <c r="T640" s="1"/>
      <c r="U640" s="1"/>
      <c r="V640" s="1"/>
      <c r="W640" s="1"/>
      <c r="X640" s="1"/>
      <c r="Y640" s="1"/>
      <c r="Z640" s="1"/>
    </row>
    <row r="641" spans="1:26" ht="15.75" customHeight="1" x14ac:dyDescent="0.2">
      <c r="A641" s="24"/>
      <c r="B641" s="1"/>
      <c r="C641" s="1"/>
      <c r="D641" s="1"/>
      <c r="E641" s="2"/>
      <c r="F641" s="1"/>
      <c r="G641" s="24"/>
      <c r="H641" s="1"/>
      <c r="I641" s="1"/>
      <c r="J641" s="102"/>
      <c r="K641" s="24"/>
      <c r="L641" s="24"/>
      <c r="M641" s="1"/>
      <c r="N641" s="1"/>
      <c r="O641" s="1"/>
      <c r="P641" s="1"/>
      <c r="Q641" s="1"/>
      <c r="R641" s="1"/>
      <c r="S641" s="1"/>
      <c r="T641" s="1"/>
      <c r="U641" s="1"/>
      <c r="V641" s="1"/>
      <c r="W641" s="1"/>
      <c r="X641" s="1"/>
      <c r="Y641" s="1"/>
      <c r="Z641" s="1"/>
    </row>
    <row r="642" spans="1:26" ht="15.75" customHeight="1" x14ac:dyDescent="0.2">
      <c r="A642" s="24"/>
      <c r="B642" s="1"/>
      <c r="C642" s="1"/>
      <c r="D642" s="1"/>
      <c r="E642" s="2"/>
      <c r="F642" s="1"/>
      <c r="G642" s="24"/>
      <c r="H642" s="1"/>
      <c r="I642" s="1"/>
      <c r="J642" s="102"/>
      <c r="K642" s="24"/>
      <c r="L642" s="24"/>
      <c r="M642" s="1"/>
      <c r="N642" s="1"/>
      <c r="O642" s="1"/>
      <c r="P642" s="1"/>
      <c r="Q642" s="1"/>
      <c r="R642" s="1"/>
      <c r="S642" s="1"/>
      <c r="T642" s="1"/>
      <c r="U642" s="1"/>
      <c r="V642" s="1"/>
      <c r="W642" s="1"/>
      <c r="X642" s="1"/>
      <c r="Y642" s="1"/>
      <c r="Z642" s="1"/>
    </row>
    <row r="643" spans="1:26" ht="15.75" customHeight="1" x14ac:dyDescent="0.2">
      <c r="A643" s="24"/>
      <c r="B643" s="1"/>
      <c r="C643" s="1"/>
      <c r="D643" s="1"/>
      <c r="E643" s="2"/>
      <c r="F643" s="1"/>
      <c r="G643" s="24"/>
      <c r="H643" s="1"/>
      <c r="I643" s="1"/>
      <c r="J643" s="102"/>
      <c r="K643" s="24"/>
      <c r="L643" s="24"/>
      <c r="M643" s="1"/>
      <c r="N643" s="1"/>
      <c r="O643" s="1"/>
      <c r="P643" s="1"/>
      <c r="Q643" s="1"/>
      <c r="R643" s="1"/>
      <c r="S643" s="1"/>
      <c r="T643" s="1"/>
      <c r="U643" s="1"/>
      <c r="V643" s="1"/>
      <c r="W643" s="1"/>
      <c r="X643" s="1"/>
      <c r="Y643" s="1"/>
      <c r="Z643" s="1"/>
    </row>
    <row r="644" spans="1:26" ht="15.75" customHeight="1" x14ac:dyDescent="0.2">
      <c r="A644" s="24"/>
      <c r="B644" s="1"/>
      <c r="C644" s="1"/>
      <c r="D644" s="1"/>
      <c r="E644" s="2"/>
      <c r="F644" s="1"/>
      <c r="G644" s="24"/>
      <c r="H644" s="1"/>
      <c r="I644" s="1"/>
      <c r="J644" s="102"/>
      <c r="K644" s="24"/>
      <c r="L644" s="24"/>
      <c r="M644" s="1"/>
      <c r="N644" s="1"/>
      <c r="O644" s="1"/>
      <c r="P644" s="1"/>
      <c r="Q644" s="1"/>
      <c r="R644" s="1"/>
      <c r="S644" s="1"/>
      <c r="T644" s="1"/>
      <c r="U644" s="1"/>
      <c r="V644" s="1"/>
      <c r="W644" s="1"/>
      <c r="X644" s="1"/>
      <c r="Y644" s="1"/>
      <c r="Z644" s="1"/>
    </row>
    <row r="645" spans="1:26" ht="15.75" customHeight="1" x14ac:dyDescent="0.2">
      <c r="A645" s="24"/>
      <c r="B645" s="1"/>
      <c r="C645" s="1"/>
      <c r="D645" s="1"/>
      <c r="E645" s="2"/>
      <c r="F645" s="1"/>
      <c r="G645" s="24"/>
      <c r="H645" s="1"/>
      <c r="I645" s="1"/>
      <c r="J645" s="102"/>
      <c r="K645" s="24"/>
      <c r="L645" s="24"/>
      <c r="M645" s="1"/>
      <c r="N645" s="1"/>
      <c r="O645" s="1"/>
      <c r="P645" s="1"/>
      <c r="Q645" s="1"/>
      <c r="R645" s="1"/>
      <c r="S645" s="1"/>
      <c r="T645" s="1"/>
      <c r="U645" s="1"/>
      <c r="V645" s="1"/>
      <c r="W645" s="1"/>
      <c r="X645" s="1"/>
      <c r="Y645" s="1"/>
      <c r="Z645" s="1"/>
    </row>
    <row r="646" spans="1:26" ht="15.75" customHeight="1" x14ac:dyDescent="0.2">
      <c r="A646" s="24"/>
      <c r="B646" s="1"/>
      <c r="C646" s="1"/>
      <c r="D646" s="1"/>
      <c r="E646" s="2"/>
      <c r="F646" s="1"/>
      <c r="G646" s="24"/>
      <c r="H646" s="1"/>
      <c r="I646" s="1"/>
      <c r="J646" s="102"/>
      <c r="K646" s="24"/>
      <c r="L646" s="24"/>
      <c r="M646" s="1"/>
      <c r="N646" s="1"/>
      <c r="O646" s="1"/>
      <c r="P646" s="1"/>
      <c r="Q646" s="1"/>
      <c r="R646" s="1"/>
      <c r="S646" s="1"/>
      <c r="T646" s="1"/>
      <c r="U646" s="1"/>
      <c r="V646" s="1"/>
      <c r="W646" s="1"/>
      <c r="X646" s="1"/>
      <c r="Y646" s="1"/>
      <c r="Z646" s="1"/>
    </row>
    <row r="647" spans="1:26" ht="15.75" customHeight="1" x14ac:dyDescent="0.2">
      <c r="A647" s="24"/>
      <c r="B647" s="1"/>
      <c r="C647" s="1"/>
      <c r="D647" s="1"/>
      <c r="E647" s="2"/>
      <c r="F647" s="1"/>
      <c r="G647" s="24"/>
      <c r="H647" s="1"/>
      <c r="I647" s="1"/>
      <c r="J647" s="102"/>
      <c r="K647" s="24"/>
      <c r="L647" s="24"/>
      <c r="M647" s="1"/>
      <c r="N647" s="1"/>
      <c r="O647" s="1"/>
      <c r="P647" s="1"/>
      <c r="Q647" s="1"/>
      <c r="R647" s="1"/>
      <c r="S647" s="1"/>
      <c r="T647" s="1"/>
      <c r="U647" s="1"/>
      <c r="V647" s="1"/>
      <c r="W647" s="1"/>
      <c r="X647" s="1"/>
      <c r="Y647" s="1"/>
      <c r="Z647" s="1"/>
    </row>
    <row r="648" spans="1:26" ht="15.75" customHeight="1" x14ac:dyDescent="0.2">
      <c r="A648" s="24"/>
      <c r="B648" s="1"/>
      <c r="C648" s="1"/>
      <c r="D648" s="1"/>
      <c r="E648" s="2"/>
      <c r="F648" s="1"/>
      <c r="G648" s="24"/>
      <c r="H648" s="1"/>
      <c r="I648" s="1"/>
      <c r="J648" s="102"/>
      <c r="K648" s="24"/>
      <c r="L648" s="24"/>
      <c r="M648" s="1"/>
      <c r="N648" s="1"/>
      <c r="O648" s="1"/>
      <c r="P648" s="1"/>
      <c r="Q648" s="1"/>
      <c r="R648" s="1"/>
      <c r="S648" s="1"/>
      <c r="T648" s="1"/>
      <c r="U648" s="1"/>
      <c r="V648" s="1"/>
      <c r="W648" s="1"/>
      <c r="X648" s="1"/>
      <c r="Y648" s="1"/>
      <c r="Z648" s="1"/>
    </row>
    <row r="649" spans="1:26" ht="15.75" customHeight="1" x14ac:dyDescent="0.2">
      <c r="A649" s="24"/>
      <c r="B649" s="1"/>
      <c r="C649" s="1"/>
      <c r="D649" s="1"/>
      <c r="E649" s="2"/>
      <c r="F649" s="1"/>
      <c r="G649" s="24"/>
      <c r="H649" s="1"/>
      <c r="I649" s="1"/>
      <c r="J649" s="102"/>
      <c r="K649" s="24"/>
      <c r="L649" s="24"/>
      <c r="M649" s="1"/>
      <c r="N649" s="1"/>
      <c r="O649" s="1"/>
      <c r="P649" s="1"/>
      <c r="Q649" s="1"/>
      <c r="R649" s="1"/>
      <c r="S649" s="1"/>
      <c r="T649" s="1"/>
      <c r="U649" s="1"/>
      <c r="V649" s="1"/>
      <c r="W649" s="1"/>
      <c r="X649" s="1"/>
      <c r="Y649" s="1"/>
      <c r="Z649" s="1"/>
    </row>
    <row r="650" spans="1:26" ht="15.75" customHeight="1" x14ac:dyDescent="0.2">
      <c r="A650" s="24"/>
      <c r="B650" s="1"/>
      <c r="C650" s="1"/>
      <c r="D650" s="1"/>
      <c r="E650" s="2"/>
      <c r="F650" s="1"/>
      <c r="G650" s="24"/>
      <c r="H650" s="1"/>
      <c r="I650" s="1"/>
      <c r="J650" s="102"/>
      <c r="K650" s="24"/>
      <c r="L650" s="24"/>
      <c r="M650" s="1"/>
      <c r="N650" s="1"/>
      <c r="O650" s="1"/>
      <c r="P650" s="1"/>
      <c r="Q650" s="1"/>
      <c r="R650" s="1"/>
      <c r="S650" s="1"/>
      <c r="T650" s="1"/>
      <c r="U650" s="1"/>
      <c r="V650" s="1"/>
      <c r="W650" s="1"/>
      <c r="X650" s="1"/>
      <c r="Y650" s="1"/>
      <c r="Z650" s="1"/>
    </row>
    <row r="651" spans="1:26" ht="15.75" customHeight="1" x14ac:dyDescent="0.2">
      <c r="A651" s="24"/>
      <c r="B651" s="1"/>
      <c r="C651" s="1"/>
      <c r="D651" s="1"/>
      <c r="E651" s="2"/>
      <c r="F651" s="1"/>
      <c r="G651" s="24"/>
      <c r="H651" s="1"/>
      <c r="I651" s="1"/>
      <c r="J651" s="102"/>
      <c r="K651" s="24"/>
      <c r="L651" s="24"/>
      <c r="M651" s="1"/>
      <c r="N651" s="1"/>
      <c r="O651" s="1"/>
      <c r="P651" s="1"/>
      <c r="Q651" s="1"/>
      <c r="R651" s="1"/>
      <c r="S651" s="1"/>
      <c r="T651" s="1"/>
      <c r="U651" s="1"/>
      <c r="V651" s="1"/>
      <c r="W651" s="1"/>
      <c r="X651" s="1"/>
      <c r="Y651" s="1"/>
      <c r="Z651" s="1"/>
    </row>
    <row r="652" spans="1:26" ht="15.75" customHeight="1" x14ac:dyDescent="0.2">
      <c r="A652" s="24"/>
      <c r="B652" s="1"/>
      <c r="C652" s="1"/>
      <c r="D652" s="1"/>
      <c r="E652" s="2"/>
      <c r="F652" s="1"/>
      <c r="G652" s="24"/>
      <c r="H652" s="1"/>
      <c r="I652" s="1"/>
      <c r="J652" s="102"/>
      <c r="K652" s="24"/>
      <c r="L652" s="24"/>
      <c r="M652" s="1"/>
      <c r="N652" s="1"/>
      <c r="O652" s="1"/>
      <c r="P652" s="1"/>
      <c r="Q652" s="1"/>
      <c r="R652" s="1"/>
      <c r="S652" s="1"/>
      <c r="T652" s="1"/>
      <c r="U652" s="1"/>
      <c r="V652" s="1"/>
      <c r="W652" s="1"/>
      <c r="X652" s="1"/>
      <c r="Y652" s="1"/>
      <c r="Z652" s="1"/>
    </row>
    <row r="653" spans="1:26" ht="15.75" customHeight="1" x14ac:dyDescent="0.2">
      <c r="A653" s="24"/>
      <c r="B653" s="1"/>
      <c r="C653" s="1"/>
      <c r="D653" s="1"/>
      <c r="E653" s="2"/>
      <c r="F653" s="1"/>
      <c r="G653" s="24"/>
      <c r="H653" s="1"/>
      <c r="I653" s="1"/>
      <c r="J653" s="102"/>
      <c r="K653" s="24"/>
      <c r="L653" s="24"/>
      <c r="M653" s="1"/>
      <c r="N653" s="1"/>
      <c r="O653" s="1"/>
      <c r="P653" s="1"/>
      <c r="Q653" s="1"/>
      <c r="R653" s="1"/>
      <c r="S653" s="1"/>
      <c r="T653" s="1"/>
      <c r="U653" s="1"/>
      <c r="V653" s="1"/>
      <c r="W653" s="1"/>
      <c r="X653" s="1"/>
      <c r="Y653" s="1"/>
      <c r="Z653" s="1"/>
    </row>
    <row r="654" spans="1:26" ht="15.75" customHeight="1" x14ac:dyDescent="0.2">
      <c r="A654" s="24"/>
      <c r="B654" s="1"/>
      <c r="C654" s="1"/>
      <c r="D654" s="1"/>
      <c r="E654" s="2"/>
      <c r="F654" s="1"/>
      <c r="G654" s="24"/>
      <c r="H654" s="1"/>
      <c r="I654" s="1"/>
      <c r="J654" s="102"/>
      <c r="K654" s="24"/>
      <c r="L654" s="24"/>
      <c r="M654" s="1"/>
      <c r="N654" s="1"/>
      <c r="O654" s="1"/>
      <c r="P654" s="1"/>
      <c r="Q654" s="1"/>
      <c r="R654" s="1"/>
      <c r="S654" s="1"/>
      <c r="T654" s="1"/>
      <c r="U654" s="1"/>
      <c r="V654" s="1"/>
      <c r="W654" s="1"/>
      <c r="X654" s="1"/>
      <c r="Y654" s="1"/>
      <c r="Z654" s="1"/>
    </row>
    <row r="655" spans="1:26" ht="15.75" customHeight="1" x14ac:dyDescent="0.2">
      <c r="A655" s="24"/>
      <c r="B655" s="1"/>
      <c r="C655" s="1"/>
      <c r="D655" s="1"/>
      <c r="E655" s="2"/>
      <c r="F655" s="1"/>
      <c r="G655" s="24"/>
      <c r="H655" s="1"/>
      <c r="I655" s="1"/>
      <c r="J655" s="102"/>
      <c r="K655" s="24"/>
      <c r="L655" s="24"/>
      <c r="M655" s="1"/>
      <c r="N655" s="1"/>
      <c r="O655" s="1"/>
      <c r="P655" s="1"/>
      <c r="Q655" s="1"/>
      <c r="R655" s="1"/>
      <c r="S655" s="1"/>
      <c r="T655" s="1"/>
      <c r="U655" s="1"/>
      <c r="V655" s="1"/>
      <c r="W655" s="1"/>
      <c r="X655" s="1"/>
      <c r="Y655" s="1"/>
      <c r="Z655" s="1"/>
    </row>
    <row r="656" spans="1:26" ht="15.75" customHeight="1" x14ac:dyDescent="0.2">
      <c r="A656" s="24"/>
      <c r="B656" s="1"/>
      <c r="C656" s="1"/>
      <c r="D656" s="1"/>
      <c r="E656" s="2"/>
      <c r="F656" s="1"/>
      <c r="G656" s="24"/>
      <c r="H656" s="1"/>
      <c r="I656" s="1"/>
      <c r="J656" s="102"/>
      <c r="K656" s="24"/>
      <c r="L656" s="24"/>
      <c r="M656" s="1"/>
      <c r="N656" s="1"/>
      <c r="O656" s="1"/>
      <c r="P656" s="1"/>
      <c r="Q656" s="1"/>
      <c r="R656" s="1"/>
      <c r="S656" s="1"/>
      <c r="T656" s="1"/>
      <c r="U656" s="1"/>
      <c r="V656" s="1"/>
      <c r="W656" s="1"/>
      <c r="X656" s="1"/>
      <c r="Y656" s="1"/>
      <c r="Z656" s="1"/>
    </row>
    <row r="657" spans="1:26" ht="15.75" customHeight="1" x14ac:dyDescent="0.2">
      <c r="A657" s="24"/>
      <c r="B657" s="1"/>
      <c r="C657" s="1"/>
      <c r="D657" s="1"/>
      <c r="E657" s="2"/>
      <c r="F657" s="1"/>
      <c r="G657" s="24"/>
      <c r="H657" s="1"/>
      <c r="I657" s="1"/>
      <c r="J657" s="102"/>
      <c r="K657" s="24"/>
      <c r="L657" s="24"/>
      <c r="M657" s="1"/>
      <c r="N657" s="1"/>
      <c r="O657" s="1"/>
      <c r="P657" s="1"/>
      <c r="Q657" s="1"/>
      <c r="R657" s="1"/>
      <c r="S657" s="1"/>
      <c r="T657" s="1"/>
      <c r="U657" s="1"/>
      <c r="V657" s="1"/>
      <c r="W657" s="1"/>
      <c r="X657" s="1"/>
      <c r="Y657" s="1"/>
      <c r="Z657" s="1"/>
    </row>
    <row r="658" spans="1:26" ht="15.75" customHeight="1" x14ac:dyDescent="0.2">
      <c r="A658" s="24"/>
      <c r="B658" s="1"/>
      <c r="C658" s="1"/>
      <c r="D658" s="1"/>
      <c r="E658" s="2"/>
      <c r="F658" s="1"/>
      <c r="G658" s="24"/>
      <c r="H658" s="1"/>
      <c r="I658" s="1"/>
      <c r="J658" s="102"/>
      <c r="K658" s="24"/>
      <c r="L658" s="24"/>
      <c r="M658" s="1"/>
      <c r="N658" s="1"/>
      <c r="O658" s="1"/>
      <c r="P658" s="1"/>
      <c r="Q658" s="1"/>
      <c r="R658" s="1"/>
      <c r="S658" s="1"/>
      <c r="T658" s="1"/>
      <c r="U658" s="1"/>
      <c r="V658" s="1"/>
      <c r="W658" s="1"/>
      <c r="X658" s="1"/>
      <c r="Y658" s="1"/>
      <c r="Z658" s="1"/>
    </row>
    <row r="659" spans="1:26" ht="15.75" customHeight="1" x14ac:dyDescent="0.2">
      <c r="A659" s="24"/>
      <c r="B659" s="1"/>
      <c r="C659" s="1"/>
      <c r="D659" s="1"/>
      <c r="E659" s="2"/>
      <c r="F659" s="1"/>
      <c r="G659" s="24"/>
      <c r="H659" s="1"/>
      <c r="I659" s="1"/>
      <c r="J659" s="102"/>
      <c r="K659" s="24"/>
      <c r="L659" s="24"/>
      <c r="M659" s="1"/>
      <c r="N659" s="1"/>
      <c r="O659" s="1"/>
      <c r="P659" s="1"/>
      <c r="Q659" s="1"/>
      <c r="R659" s="1"/>
      <c r="S659" s="1"/>
      <c r="T659" s="1"/>
      <c r="U659" s="1"/>
      <c r="V659" s="1"/>
      <c r="W659" s="1"/>
      <c r="X659" s="1"/>
      <c r="Y659" s="1"/>
      <c r="Z659" s="1"/>
    </row>
    <row r="660" spans="1:26" ht="15.75" customHeight="1" x14ac:dyDescent="0.2">
      <c r="A660" s="24"/>
      <c r="B660" s="1"/>
      <c r="C660" s="1"/>
      <c r="D660" s="1"/>
      <c r="E660" s="2"/>
      <c r="F660" s="1"/>
      <c r="G660" s="24"/>
      <c r="H660" s="1"/>
      <c r="I660" s="1"/>
      <c r="J660" s="102"/>
      <c r="K660" s="24"/>
      <c r="L660" s="24"/>
      <c r="M660" s="1"/>
      <c r="N660" s="1"/>
      <c r="O660" s="1"/>
      <c r="P660" s="1"/>
      <c r="Q660" s="1"/>
      <c r="R660" s="1"/>
      <c r="S660" s="1"/>
      <c r="T660" s="1"/>
      <c r="U660" s="1"/>
      <c r="V660" s="1"/>
      <c r="W660" s="1"/>
      <c r="X660" s="1"/>
      <c r="Y660" s="1"/>
      <c r="Z660" s="1"/>
    </row>
    <row r="661" spans="1:26" ht="15.75" customHeight="1" x14ac:dyDescent="0.2">
      <c r="A661" s="24"/>
      <c r="B661" s="1"/>
      <c r="C661" s="1"/>
      <c r="D661" s="1"/>
      <c r="E661" s="2"/>
      <c r="F661" s="1"/>
      <c r="G661" s="24"/>
      <c r="H661" s="1"/>
      <c r="I661" s="1"/>
      <c r="J661" s="102"/>
      <c r="K661" s="24"/>
      <c r="L661" s="24"/>
      <c r="M661" s="1"/>
      <c r="N661" s="1"/>
      <c r="O661" s="1"/>
      <c r="P661" s="1"/>
      <c r="Q661" s="1"/>
      <c r="R661" s="1"/>
      <c r="S661" s="1"/>
      <c r="T661" s="1"/>
      <c r="U661" s="1"/>
      <c r="V661" s="1"/>
      <c r="W661" s="1"/>
      <c r="X661" s="1"/>
      <c r="Y661" s="1"/>
      <c r="Z661" s="1"/>
    </row>
    <row r="662" spans="1:26" ht="15.75" customHeight="1" x14ac:dyDescent="0.2">
      <c r="A662" s="24"/>
      <c r="B662" s="1"/>
      <c r="C662" s="1"/>
      <c r="D662" s="1"/>
      <c r="E662" s="2"/>
      <c r="F662" s="1"/>
      <c r="G662" s="24"/>
      <c r="H662" s="1"/>
      <c r="I662" s="1"/>
      <c r="J662" s="102"/>
      <c r="K662" s="24"/>
      <c r="L662" s="24"/>
      <c r="M662" s="1"/>
      <c r="N662" s="1"/>
      <c r="O662" s="1"/>
      <c r="P662" s="1"/>
      <c r="Q662" s="1"/>
      <c r="R662" s="1"/>
      <c r="S662" s="1"/>
      <c r="T662" s="1"/>
      <c r="U662" s="1"/>
      <c r="V662" s="1"/>
      <c r="W662" s="1"/>
      <c r="X662" s="1"/>
      <c r="Y662" s="1"/>
      <c r="Z662" s="1"/>
    </row>
    <row r="663" spans="1:26" ht="15.75" customHeight="1" x14ac:dyDescent="0.2">
      <c r="A663" s="24"/>
      <c r="B663" s="1"/>
      <c r="C663" s="1"/>
      <c r="D663" s="1"/>
      <c r="E663" s="2"/>
      <c r="F663" s="1"/>
      <c r="G663" s="24"/>
      <c r="H663" s="1"/>
      <c r="I663" s="1"/>
      <c r="J663" s="102"/>
      <c r="K663" s="24"/>
      <c r="L663" s="24"/>
      <c r="M663" s="1"/>
      <c r="N663" s="1"/>
      <c r="O663" s="1"/>
      <c r="P663" s="1"/>
      <c r="Q663" s="1"/>
      <c r="R663" s="1"/>
      <c r="S663" s="1"/>
      <c r="T663" s="1"/>
      <c r="U663" s="1"/>
      <c r="V663" s="1"/>
      <c r="W663" s="1"/>
      <c r="X663" s="1"/>
      <c r="Y663" s="1"/>
      <c r="Z663" s="1"/>
    </row>
    <row r="664" spans="1:26" ht="15.75" customHeight="1" x14ac:dyDescent="0.2">
      <c r="A664" s="24"/>
      <c r="B664" s="1"/>
      <c r="C664" s="1"/>
      <c r="D664" s="1"/>
      <c r="E664" s="2"/>
      <c r="F664" s="1"/>
      <c r="G664" s="24"/>
      <c r="H664" s="1"/>
      <c r="I664" s="1"/>
      <c r="J664" s="102"/>
      <c r="K664" s="24"/>
      <c r="L664" s="24"/>
      <c r="M664" s="1"/>
      <c r="N664" s="1"/>
      <c r="O664" s="1"/>
      <c r="P664" s="1"/>
      <c r="Q664" s="1"/>
      <c r="R664" s="1"/>
      <c r="S664" s="1"/>
      <c r="T664" s="1"/>
      <c r="U664" s="1"/>
      <c r="V664" s="1"/>
      <c r="W664" s="1"/>
      <c r="X664" s="1"/>
      <c r="Y664" s="1"/>
      <c r="Z664" s="1"/>
    </row>
    <row r="665" spans="1:26" ht="15.75" customHeight="1" x14ac:dyDescent="0.2">
      <c r="A665" s="24"/>
      <c r="B665" s="1"/>
      <c r="C665" s="1"/>
      <c r="D665" s="1"/>
      <c r="E665" s="2"/>
      <c r="F665" s="1"/>
      <c r="G665" s="24"/>
      <c r="H665" s="1"/>
      <c r="I665" s="1"/>
      <c r="J665" s="102"/>
      <c r="K665" s="24"/>
      <c r="L665" s="24"/>
      <c r="M665" s="1"/>
      <c r="N665" s="1"/>
      <c r="O665" s="1"/>
      <c r="P665" s="1"/>
      <c r="Q665" s="1"/>
      <c r="R665" s="1"/>
      <c r="S665" s="1"/>
      <c r="T665" s="1"/>
      <c r="U665" s="1"/>
      <c r="V665" s="1"/>
      <c r="W665" s="1"/>
      <c r="X665" s="1"/>
      <c r="Y665" s="1"/>
      <c r="Z665" s="1"/>
    </row>
    <row r="666" spans="1:26" ht="15.75" customHeight="1" x14ac:dyDescent="0.2">
      <c r="A666" s="24"/>
      <c r="B666" s="1"/>
      <c r="C666" s="1"/>
      <c r="D666" s="1"/>
      <c r="E666" s="2"/>
      <c r="F666" s="1"/>
      <c r="G666" s="24"/>
      <c r="H666" s="1"/>
      <c r="I666" s="1"/>
      <c r="J666" s="102"/>
      <c r="K666" s="24"/>
      <c r="L666" s="24"/>
      <c r="M666" s="1"/>
      <c r="N666" s="1"/>
      <c r="O666" s="1"/>
      <c r="P666" s="1"/>
      <c r="Q666" s="1"/>
      <c r="R666" s="1"/>
      <c r="S666" s="1"/>
      <c r="T666" s="1"/>
      <c r="U666" s="1"/>
      <c r="V666" s="1"/>
      <c r="W666" s="1"/>
      <c r="X666" s="1"/>
      <c r="Y666" s="1"/>
      <c r="Z666" s="1"/>
    </row>
    <row r="667" spans="1:26" ht="15.75" customHeight="1" x14ac:dyDescent="0.2">
      <c r="A667" s="24"/>
      <c r="B667" s="1"/>
      <c r="C667" s="1"/>
      <c r="D667" s="1"/>
      <c r="E667" s="2"/>
      <c r="F667" s="1"/>
      <c r="G667" s="24"/>
      <c r="H667" s="1"/>
      <c r="I667" s="1"/>
      <c r="J667" s="102"/>
      <c r="K667" s="24"/>
      <c r="L667" s="24"/>
      <c r="M667" s="1"/>
      <c r="N667" s="1"/>
      <c r="O667" s="1"/>
      <c r="P667" s="1"/>
      <c r="Q667" s="1"/>
      <c r="R667" s="1"/>
      <c r="S667" s="1"/>
      <c r="T667" s="1"/>
      <c r="U667" s="1"/>
      <c r="V667" s="1"/>
      <c r="W667" s="1"/>
      <c r="X667" s="1"/>
      <c r="Y667" s="1"/>
      <c r="Z667" s="1"/>
    </row>
    <row r="668" spans="1:26" ht="15.75" customHeight="1" x14ac:dyDescent="0.2">
      <c r="A668" s="24"/>
      <c r="B668" s="1"/>
      <c r="C668" s="1"/>
      <c r="D668" s="1"/>
      <c r="E668" s="2"/>
      <c r="F668" s="1"/>
      <c r="G668" s="24"/>
      <c r="H668" s="1"/>
      <c r="I668" s="1"/>
      <c r="J668" s="102"/>
      <c r="K668" s="24"/>
      <c r="L668" s="24"/>
      <c r="M668" s="1"/>
      <c r="N668" s="1"/>
      <c r="O668" s="1"/>
      <c r="P668" s="1"/>
      <c r="Q668" s="1"/>
      <c r="R668" s="1"/>
      <c r="S668" s="1"/>
      <c r="T668" s="1"/>
      <c r="U668" s="1"/>
      <c r="V668" s="1"/>
      <c r="W668" s="1"/>
      <c r="X668" s="1"/>
      <c r="Y668" s="1"/>
      <c r="Z668" s="1"/>
    </row>
    <row r="669" spans="1:26" ht="15.75" customHeight="1" x14ac:dyDescent="0.2">
      <c r="A669" s="24"/>
      <c r="B669" s="1"/>
      <c r="C669" s="1"/>
      <c r="D669" s="1"/>
      <c r="E669" s="2"/>
      <c r="F669" s="1"/>
      <c r="G669" s="24"/>
      <c r="H669" s="1"/>
      <c r="I669" s="1"/>
      <c r="J669" s="102"/>
      <c r="K669" s="24"/>
      <c r="L669" s="24"/>
      <c r="M669" s="1"/>
      <c r="N669" s="1"/>
      <c r="O669" s="1"/>
      <c r="P669" s="1"/>
      <c r="Q669" s="1"/>
      <c r="R669" s="1"/>
      <c r="S669" s="1"/>
      <c r="T669" s="1"/>
      <c r="U669" s="1"/>
      <c r="V669" s="1"/>
      <c r="W669" s="1"/>
      <c r="X669" s="1"/>
      <c r="Y669" s="1"/>
      <c r="Z669" s="1"/>
    </row>
    <row r="670" spans="1:26" ht="15.75" customHeight="1" x14ac:dyDescent="0.2">
      <c r="A670" s="24"/>
      <c r="B670" s="1"/>
      <c r="C670" s="1"/>
      <c r="D670" s="1"/>
      <c r="E670" s="2"/>
      <c r="F670" s="1"/>
      <c r="G670" s="24"/>
      <c r="H670" s="1"/>
      <c r="I670" s="1"/>
      <c r="J670" s="102"/>
      <c r="K670" s="24"/>
      <c r="L670" s="24"/>
      <c r="M670" s="1"/>
      <c r="N670" s="1"/>
      <c r="O670" s="1"/>
      <c r="P670" s="1"/>
      <c r="Q670" s="1"/>
      <c r="R670" s="1"/>
      <c r="S670" s="1"/>
      <c r="T670" s="1"/>
      <c r="U670" s="1"/>
      <c r="V670" s="1"/>
      <c r="W670" s="1"/>
      <c r="X670" s="1"/>
      <c r="Y670" s="1"/>
      <c r="Z670" s="1"/>
    </row>
    <row r="671" spans="1:26" ht="15.75" customHeight="1" x14ac:dyDescent="0.2">
      <c r="A671" s="24"/>
      <c r="B671" s="1"/>
      <c r="C671" s="1"/>
      <c r="D671" s="1"/>
      <c r="E671" s="2"/>
      <c r="F671" s="1"/>
      <c r="G671" s="24"/>
      <c r="H671" s="1"/>
      <c r="I671" s="1"/>
      <c r="J671" s="102"/>
      <c r="K671" s="24"/>
      <c r="L671" s="24"/>
      <c r="M671" s="1"/>
      <c r="N671" s="1"/>
      <c r="O671" s="1"/>
      <c r="P671" s="1"/>
      <c r="Q671" s="1"/>
      <c r="R671" s="1"/>
      <c r="S671" s="1"/>
      <c r="T671" s="1"/>
      <c r="U671" s="1"/>
      <c r="V671" s="1"/>
      <c r="W671" s="1"/>
      <c r="X671" s="1"/>
      <c r="Y671" s="1"/>
      <c r="Z671" s="1"/>
    </row>
    <row r="672" spans="1:26" ht="15.75" customHeight="1" x14ac:dyDescent="0.2">
      <c r="A672" s="24"/>
      <c r="B672" s="1"/>
      <c r="C672" s="1"/>
      <c r="D672" s="1"/>
      <c r="E672" s="2"/>
      <c r="F672" s="1"/>
      <c r="G672" s="24"/>
      <c r="H672" s="1"/>
      <c r="I672" s="1"/>
      <c r="J672" s="102"/>
      <c r="K672" s="24"/>
      <c r="L672" s="24"/>
      <c r="M672" s="1"/>
      <c r="N672" s="1"/>
      <c r="O672" s="1"/>
      <c r="P672" s="1"/>
      <c r="Q672" s="1"/>
      <c r="R672" s="1"/>
      <c r="S672" s="1"/>
      <c r="T672" s="1"/>
      <c r="U672" s="1"/>
      <c r="V672" s="1"/>
      <c r="W672" s="1"/>
      <c r="X672" s="1"/>
      <c r="Y672" s="1"/>
      <c r="Z672" s="1"/>
    </row>
    <row r="673" spans="1:26" ht="15.75" customHeight="1" x14ac:dyDescent="0.2">
      <c r="A673" s="24"/>
      <c r="B673" s="1"/>
      <c r="C673" s="1"/>
      <c r="D673" s="1"/>
      <c r="E673" s="2"/>
      <c r="F673" s="1"/>
      <c r="G673" s="24"/>
      <c r="H673" s="1"/>
      <c r="I673" s="1"/>
      <c r="J673" s="102"/>
      <c r="K673" s="24"/>
      <c r="L673" s="24"/>
      <c r="M673" s="1"/>
      <c r="N673" s="1"/>
      <c r="O673" s="1"/>
      <c r="P673" s="1"/>
      <c r="Q673" s="1"/>
      <c r="R673" s="1"/>
      <c r="S673" s="1"/>
      <c r="T673" s="1"/>
      <c r="U673" s="1"/>
      <c r="V673" s="1"/>
      <c r="W673" s="1"/>
      <c r="X673" s="1"/>
      <c r="Y673" s="1"/>
      <c r="Z673" s="1"/>
    </row>
    <row r="674" spans="1:26" ht="15.75" customHeight="1" x14ac:dyDescent="0.2">
      <c r="A674" s="24"/>
      <c r="B674" s="1"/>
      <c r="C674" s="1"/>
      <c r="D674" s="1"/>
      <c r="E674" s="2"/>
      <c r="F674" s="1"/>
      <c r="G674" s="24"/>
      <c r="H674" s="1"/>
      <c r="I674" s="1"/>
      <c r="J674" s="102"/>
      <c r="K674" s="24"/>
      <c r="L674" s="24"/>
      <c r="M674" s="1"/>
      <c r="N674" s="1"/>
      <c r="O674" s="1"/>
      <c r="P674" s="1"/>
      <c r="Q674" s="1"/>
      <c r="R674" s="1"/>
      <c r="S674" s="1"/>
      <c r="T674" s="1"/>
      <c r="U674" s="1"/>
      <c r="V674" s="1"/>
      <c r="W674" s="1"/>
      <c r="X674" s="1"/>
      <c r="Y674" s="1"/>
      <c r="Z674" s="1"/>
    </row>
    <row r="675" spans="1:26" ht="15.75" customHeight="1" x14ac:dyDescent="0.2">
      <c r="A675" s="24"/>
      <c r="B675" s="1"/>
      <c r="C675" s="1"/>
      <c r="D675" s="1"/>
      <c r="E675" s="2"/>
      <c r="F675" s="1"/>
      <c r="G675" s="24"/>
      <c r="H675" s="1"/>
      <c r="I675" s="1"/>
      <c r="J675" s="102"/>
      <c r="K675" s="24"/>
      <c r="L675" s="24"/>
      <c r="M675" s="1"/>
      <c r="N675" s="1"/>
      <c r="O675" s="1"/>
      <c r="P675" s="1"/>
      <c r="Q675" s="1"/>
      <c r="R675" s="1"/>
      <c r="S675" s="1"/>
      <c r="T675" s="1"/>
      <c r="U675" s="1"/>
      <c r="V675" s="1"/>
      <c r="W675" s="1"/>
      <c r="X675" s="1"/>
      <c r="Y675" s="1"/>
      <c r="Z675" s="1"/>
    </row>
    <row r="676" spans="1:26" ht="15.75" customHeight="1" x14ac:dyDescent="0.2">
      <c r="A676" s="24"/>
      <c r="B676" s="1"/>
      <c r="C676" s="1"/>
      <c r="D676" s="1"/>
      <c r="E676" s="2"/>
      <c r="F676" s="1"/>
      <c r="G676" s="24"/>
      <c r="H676" s="1"/>
      <c r="I676" s="1"/>
      <c r="J676" s="102"/>
      <c r="K676" s="24"/>
      <c r="L676" s="24"/>
      <c r="M676" s="1"/>
      <c r="N676" s="1"/>
      <c r="O676" s="1"/>
      <c r="P676" s="1"/>
      <c r="Q676" s="1"/>
      <c r="R676" s="1"/>
      <c r="S676" s="1"/>
      <c r="T676" s="1"/>
      <c r="U676" s="1"/>
      <c r="V676" s="1"/>
      <c r="W676" s="1"/>
      <c r="X676" s="1"/>
      <c r="Y676" s="1"/>
      <c r="Z676" s="1"/>
    </row>
    <row r="677" spans="1:26" ht="15.75" customHeight="1" x14ac:dyDescent="0.2">
      <c r="A677" s="24"/>
      <c r="B677" s="1"/>
      <c r="C677" s="1"/>
      <c r="D677" s="1"/>
      <c r="E677" s="2"/>
      <c r="F677" s="1"/>
      <c r="G677" s="24"/>
      <c r="H677" s="1"/>
      <c r="I677" s="1"/>
      <c r="J677" s="102"/>
      <c r="K677" s="24"/>
      <c r="L677" s="24"/>
      <c r="M677" s="1"/>
      <c r="N677" s="1"/>
      <c r="O677" s="1"/>
      <c r="P677" s="1"/>
      <c r="Q677" s="1"/>
      <c r="R677" s="1"/>
      <c r="S677" s="1"/>
      <c r="T677" s="1"/>
      <c r="U677" s="1"/>
      <c r="V677" s="1"/>
      <c r="W677" s="1"/>
      <c r="X677" s="1"/>
      <c r="Y677" s="1"/>
      <c r="Z677" s="1"/>
    </row>
    <row r="678" spans="1:26" ht="15.75" customHeight="1" x14ac:dyDescent="0.2">
      <c r="A678" s="24"/>
      <c r="B678" s="1"/>
      <c r="C678" s="1"/>
      <c r="D678" s="1"/>
      <c r="E678" s="2"/>
      <c r="F678" s="1"/>
      <c r="G678" s="24"/>
      <c r="H678" s="1"/>
      <c r="I678" s="1"/>
      <c r="J678" s="102"/>
      <c r="K678" s="24"/>
      <c r="L678" s="24"/>
      <c r="M678" s="1"/>
      <c r="N678" s="1"/>
      <c r="O678" s="1"/>
      <c r="P678" s="1"/>
      <c r="Q678" s="1"/>
      <c r="R678" s="1"/>
      <c r="S678" s="1"/>
      <c r="T678" s="1"/>
      <c r="U678" s="1"/>
      <c r="V678" s="1"/>
      <c r="W678" s="1"/>
      <c r="X678" s="1"/>
      <c r="Y678" s="1"/>
      <c r="Z678" s="1"/>
    </row>
    <row r="679" spans="1:26" ht="15.75" customHeight="1" x14ac:dyDescent="0.2">
      <c r="A679" s="24"/>
      <c r="B679" s="1"/>
      <c r="C679" s="1"/>
      <c r="D679" s="1"/>
      <c r="E679" s="2"/>
      <c r="F679" s="1"/>
      <c r="G679" s="24"/>
      <c r="H679" s="1"/>
      <c r="I679" s="1"/>
      <c r="J679" s="102"/>
      <c r="K679" s="24"/>
      <c r="L679" s="24"/>
      <c r="M679" s="1"/>
      <c r="N679" s="1"/>
      <c r="O679" s="1"/>
      <c r="P679" s="1"/>
      <c r="Q679" s="1"/>
      <c r="R679" s="1"/>
      <c r="S679" s="1"/>
      <c r="T679" s="1"/>
      <c r="U679" s="1"/>
      <c r="V679" s="1"/>
      <c r="W679" s="1"/>
      <c r="X679" s="1"/>
      <c r="Y679" s="1"/>
      <c r="Z679" s="1"/>
    </row>
    <row r="680" spans="1:26" ht="15.75" customHeight="1" x14ac:dyDescent="0.2">
      <c r="A680" s="24"/>
      <c r="B680" s="1"/>
      <c r="C680" s="1"/>
      <c r="D680" s="1"/>
      <c r="E680" s="2"/>
      <c r="F680" s="1"/>
      <c r="G680" s="24"/>
      <c r="H680" s="1"/>
      <c r="I680" s="1"/>
      <c r="J680" s="102"/>
      <c r="K680" s="24"/>
      <c r="L680" s="24"/>
      <c r="M680" s="1"/>
      <c r="N680" s="1"/>
      <c r="O680" s="1"/>
      <c r="P680" s="1"/>
      <c r="Q680" s="1"/>
      <c r="R680" s="1"/>
      <c r="S680" s="1"/>
      <c r="T680" s="1"/>
      <c r="U680" s="1"/>
      <c r="V680" s="1"/>
      <c r="W680" s="1"/>
      <c r="X680" s="1"/>
      <c r="Y680" s="1"/>
      <c r="Z680" s="1"/>
    </row>
    <row r="681" spans="1:26" ht="15.75" customHeight="1" x14ac:dyDescent="0.2">
      <c r="A681" s="24"/>
      <c r="B681" s="1"/>
      <c r="C681" s="1"/>
      <c r="D681" s="1"/>
      <c r="E681" s="2"/>
      <c r="F681" s="1"/>
      <c r="G681" s="24"/>
      <c r="H681" s="1"/>
      <c r="I681" s="1"/>
      <c r="J681" s="102"/>
      <c r="K681" s="24"/>
      <c r="L681" s="24"/>
      <c r="M681" s="1"/>
      <c r="N681" s="1"/>
      <c r="O681" s="1"/>
      <c r="P681" s="1"/>
      <c r="Q681" s="1"/>
      <c r="R681" s="1"/>
      <c r="S681" s="1"/>
      <c r="T681" s="1"/>
      <c r="U681" s="1"/>
      <c r="V681" s="1"/>
      <c r="W681" s="1"/>
      <c r="X681" s="1"/>
      <c r="Y681" s="1"/>
      <c r="Z681" s="1"/>
    </row>
    <row r="682" spans="1:26" ht="15.75" customHeight="1" x14ac:dyDescent="0.2">
      <c r="A682" s="24"/>
      <c r="B682" s="1"/>
      <c r="C682" s="1"/>
      <c r="D682" s="1"/>
      <c r="E682" s="2"/>
      <c r="F682" s="1"/>
      <c r="G682" s="24"/>
      <c r="H682" s="1"/>
      <c r="I682" s="1"/>
      <c r="J682" s="102"/>
      <c r="K682" s="24"/>
      <c r="L682" s="24"/>
      <c r="M682" s="1"/>
      <c r="N682" s="1"/>
      <c r="O682" s="1"/>
      <c r="P682" s="1"/>
      <c r="Q682" s="1"/>
      <c r="R682" s="1"/>
      <c r="S682" s="1"/>
      <c r="T682" s="1"/>
      <c r="U682" s="1"/>
      <c r="V682" s="1"/>
      <c r="W682" s="1"/>
      <c r="X682" s="1"/>
      <c r="Y682" s="1"/>
      <c r="Z682" s="1"/>
    </row>
    <row r="683" spans="1:26" ht="15.75" customHeight="1" x14ac:dyDescent="0.2">
      <c r="A683" s="24"/>
      <c r="B683" s="1"/>
      <c r="C683" s="1"/>
      <c r="D683" s="1"/>
      <c r="E683" s="2"/>
      <c r="F683" s="1"/>
      <c r="G683" s="24"/>
      <c r="H683" s="1"/>
      <c r="I683" s="1"/>
      <c r="J683" s="102"/>
      <c r="K683" s="24"/>
      <c r="L683" s="24"/>
      <c r="M683" s="1"/>
      <c r="N683" s="1"/>
      <c r="O683" s="1"/>
      <c r="P683" s="1"/>
      <c r="Q683" s="1"/>
      <c r="R683" s="1"/>
      <c r="S683" s="1"/>
      <c r="T683" s="1"/>
      <c r="U683" s="1"/>
      <c r="V683" s="1"/>
      <c r="W683" s="1"/>
      <c r="X683" s="1"/>
      <c r="Y683" s="1"/>
      <c r="Z683" s="1"/>
    </row>
    <row r="684" spans="1:26" ht="15.75" customHeight="1" x14ac:dyDescent="0.2">
      <c r="A684" s="24"/>
      <c r="B684" s="1"/>
      <c r="C684" s="1"/>
      <c r="D684" s="1"/>
      <c r="E684" s="2"/>
      <c r="F684" s="1"/>
      <c r="G684" s="24"/>
      <c r="H684" s="1"/>
      <c r="I684" s="1"/>
      <c r="J684" s="102"/>
      <c r="K684" s="24"/>
      <c r="L684" s="24"/>
      <c r="M684" s="1"/>
      <c r="N684" s="1"/>
      <c r="O684" s="1"/>
      <c r="P684" s="1"/>
      <c r="Q684" s="1"/>
      <c r="R684" s="1"/>
      <c r="S684" s="1"/>
      <c r="T684" s="1"/>
      <c r="U684" s="1"/>
      <c r="V684" s="1"/>
      <c r="W684" s="1"/>
      <c r="X684" s="1"/>
      <c r="Y684" s="1"/>
      <c r="Z684" s="1"/>
    </row>
    <row r="685" spans="1:26" ht="15.75" customHeight="1" x14ac:dyDescent="0.2">
      <c r="A685" s="24"/>
      <c r="B685" s="1"/>
      <c r="C685" s="1"/>
      <c r="D685" s="1"/>
      <c r="E685" s="2"/>
      <c r="F685" s="1"/>
      <c r="G685" s="24"/>
      <c r="H685" s="1"/>
      <c r="I685" s="1"/>
      <c r="J685" s="102"/>
      <c r="K685" s="24"/>
      <c r="L685" s="24"/>
      <c r="M685" s="1"/>
      <c r="N685" s="1"/>
      <c r="O685" s="1"/>
      <c r="P685" s="1"/>
      <c r="Q685" s="1"/>
      <c r="R685" s="1"/>
      <c r="S685" s="1"/>
      <c r="T685" s="1"/>
      <c r="U685" s="1"/>
      <c r="V685" s="1"/>
      <c r="W685" s="1"/>
      <c r="X685" s="1"/>
      <c r="Y685" s="1"/>
      <c r="Z685" s="1"/>
    </row>
    <row r="686" spans="1:26" ht="15.75" customHeight="1" x14ac:dyDescent="0.2">
      <c r="A686" s="24"/>
      <c r="B686" s="1"/>
      <c r="C686" s="1"/>
      <c r="D686" s="1"/>
      <c r="E686" s="2"/>
      <c r="F686" s="1"/>
      <c r="G686" s="24"/>
      <c r="H686" s="1"/>
      <c r="I686" s="1"/>
      <c r="J686" s="102"/>
      <c r="K686" s="24"/>
      <c r="L686" s="24"/>
      <c r="M686" s="1"/>
      <c r="N686" s="1"/>
      <c r="O686" s="1"/>
      <c r="P686" s="1"/>
      <c r="Q686" s="1"/>
      <c r="R686" s="1"/>
      <c r="S686" s="1"/>
      <c r="T686" s="1"/>
      <c r="U686" s="1"/>
      <c r="V686" s="1"/>
      <c r="W686" s="1"/>
      <c r="X686" s="1"/>
      <c r="Y686" s="1"/>
      <c r="Z686" s="1"/>
    </row>
    <row r="687" spans="1:26" ht="15.75" customHeight="1" x14ac:dyDescent="0.2">
      <c r="A687" s="24"/>
      <c r="B687" s="1"/>
      <c r="C687" s="1"/>
      <c r="D687" s="1"/>
      <c r="E687" s="2"/>
      <c r="F687" s="1"/>
      <c r="G687" s="24"/>
      <c r="H687" s="1"/>
      <c r="I687" s="1"/>
      <c r="J687" s="102"/>
      <c r="K687" s="24"/>
      <c r="L687" s="24"/>
      <c r="M687" s="1"/>
      <c r="N687" s="1"/>
      <c r="O687" s="1"/>
      <c r="P687" s="1"/>
      <c r="Q687" s="1"/>
      <c r="R687" s="1"/>
      <c r="S687" s="1"/>
      <c r="T687" s="1"/>
      <c r="U687" s="1"/>
      <c r="V687" s="1"/>
      <c r="W687" s="1"/>
      <c r="X687" s="1"/>
      <c r="Y687" s="1"/>
      <c r="Z687" s="1"/>
    </row>
    <row r="688" spans="1:26" ht="15.75" customHeight="1" x14ac:dyDescent="0.2">
      <c r="A688" s="24"/>
      <c r="B688" s="1"/>
      <c r="C688" s="1"/>
      <c r="D688" s="1"/>
      <c r="E688" s="2"/>
      <c r="F688" s="1"/>
      <c r="G688" s="24"/>
      <c r="H688" s="1"/>
      <c r="I688" s="1"/>
      <c r="J688" s="102"/>
      <c r="K688" s="24"/>
      <c r="L688" s="24"/>
      <c r="M688" s="1"/>
      <c r="N688" s="1"/>
      <c r="O688" s="1"/>
      <c r="P688" s="1"/>
      <c r="Q688" s="1"/>
      <c r="R688" s="1"/>
      <c r="S688" s="1"/>
      <c r="T688" s="1"/>
      <c r="U688" s="1"/>
      <c r="V688" s="1"/>
      <c r="W688" s="1"/>
      <c r="X688" s="1"/>
      <c r="Y688" s="1"/>
      <c r="Z688" s="1"/>
    </row>
    <row r="689" spans="1:26" ht="15.75" customHeight="1" x14ac:dyDescent="0.2">
      <c r="A689" s="24"/>
      <c r="B689" s="1"/>
      <c r="C689" s="1"/>
      <c r="D689" s="1"/>
      <c r="E689" s="2"/>
      <c r="F689" s="1"/>
      <c r="G689" s="24"/>
      <c r="H689" s="1"/>
      <c r="I689" s="1"/>
      <c r="J689" s="102"/>
      <c r="K689" s="24"/>
      <c r="L689" s="24"/>
      <c r="M689" s="1"/>
      <c r="N689" s="1"/>
      <c r="O689" s="1"/>
      <c r="P689" s="1"/>
      <c r="Q689" s="1"/>
      <c r="R689" s="1"/>
      <c r="S689" s="1"/>
      <c r="T689" s="1"/>
      <c r="U689" s="1"/>
      <c r="V689" s="1"/>
      <c r="W689" s="1"/>
      <c r="X689" s="1"/>
      <c r="Y689" s="1"/>
      <c r="Z689" s="1"/>
    </row>
    <row r="690" spans="1:26" ht="15.75" customHeight="1" x14ac:dyDescent="0.2">
      <c r="A690" s="24"/>
      <c r="B690" s="1"/>
      <c r="C690" s="1"/>
      <c r="D690" s="1"/>
      <c r="E690" s="2"/>
      <c r="F690" s="1"/>
      <c r="G690" s="24"/>
      <c r="H690" s="1"/>
      <c r="I690" s="1"/>
      <c r="J690" s="102"/>
      <c r="K690" s="24"/>
      <c r="L690" s="24"/>
      <c r="M690" s="1"/>
      <c r="N690" s="1"/>
      <c r="O690" s="1"/>
      <c r="P690" s="1"/>
      <c r="Q690" s="1"/>
      <c r="R690" s="1"/>
      <c r="S690" s="1"/>
      <c r="T690" s="1"/>
      <c r="U690" s="1"/>
      <c r="V690" s="1"/>
      <c r="W690" s="1"/>
      <c r="X690" s="1"/>
      <c r="Y690" s="1"/>
      <c r="Z690" s="1"/>
    </row>
    <row r="691" spans="1:26" ht="15.75" customHeight="1" x14ac:dyDescent="0.2">
      <c r="A691" s="24"/>
      <c r="B691" s="1"/>
      <c r="C691" s="1"/>
      <c r="D691" s="1"/>
      <c r="E691" s="2"/>
      <c r="F691" s="1"/>
      <c r="G691" s="24"/>
      <c r="H691" s="1"/>
      <c r="I691" s="1"/>
      <c r="J691" s="102"/>
      <c r="K691" s="24"/>
      <c r="L691" s="24"/>
      <c r="M691" s="1"/>
      <c r="N691" s="1"/>
      <c r="O691" s="1"/>
      <c r="P691" s="1"/>
      <c r="Q691" s="1"/>
      <c r="R691" s="1"/>
      <c r="S691" s="1"/>
      <c r="T691" s="1"/>
      <c r="U691" s="1"/>
      <c r="V691" s="1"/>
      <c r="W691" s="1"/>
      <c r="X691" s="1"/>
      <c r="Y691" s="1"/>
      <c r="Z691" s="1"/>
    </row>
    <row r="692" spans="1:26" ht="15.75" customHeight="1" x14ac:dyDescent="0.2">
      <c r="A692" s="24"/>
      <c r="B692" s="1"/>
      <c r="C692" s="1"/>
      <c r="D692" s="1"/>
      <c r="E692" s="2"/>
      <c r="F692" s="1"/>
      <c r="G692" s="24"/>
      <c r="H692" s="1"/>
      <c r="I692" s="1"/>
      <c r="J692" s="102"/>
      <c r="K692" s="24"/>
      <c r="L692" s="24"/>
      <c r="M692" s="1"/>
      <c r="N692" s="1"/>
      <c r="O692" s="1"/>
      <c r="P692" s="1"/>
      <c r="Q692" s="1"/>
      <c r="R692" s="1"/>
      <c r="S692" s="1"/>
      <c r="T692" s="1"/>
      <c r="U692" s="1"/>
      <c r="V692" s="1"/>
      <c r="W692" s="1"/>
      <c r="X692" s="1"/>
      <c r="Y692" s="1"/>
      <c r="Z692" s="1"/>
    </row>
    <row r="693" spans="1:26" ht="15.75" customHeight="1" x14ac:dyDescent="0.2">
      <c r="A693" s="24"/>
      <c r="B693" s="1"/>
      <c r="C693" s="1"/>
      <c r="D693" s="1"/>
      <c r="E693" s="2"/>
      <c r="F693" s="1"/>
      <c r="G693" s="24"/>
      <c r="H693" s="1"/>
      <c r="I693" s="1"/>
      <c r="J693" s="102"/>
      <c r="K693" s="24"/>
      <c r="L693" s="24"/>
      <c r="M693" s="1"/>
      <c r="N693" s="1"/>
      <c r="O693" s="1"/>
      <c r="P693" s="1"/>
      <c r="Q693" s="1"/>
      <c r="R693" s="1"/>
      <c r="S693" s="1"/>
      <c r="T693" s="1"/>
      <c r="U693" s="1"/>
      <c r="V693" s="1"/>
      <c r="W693" s="1"/>
      <c r="X693" s="1"/>
      <c r="Y693" s="1"/>
      <c r="Z693" s="1"/>
    </row>
    <row r="694" spans="1:26" ht="15.75" customHeight="1" x14ac:dyDescent="0.2">
      <c r="A694" s="24"/>
      <c r="B694" s="1"/>
      <c r="C694" s="1"/>
      <c r="D694" s="1"/>
      <c r="E694" s="2"/>
      <c r="F694" s="1"/>
      <c r="G694" s="24"/>
      <c r="H694" s="1"/>
      <c r="I694" s="1"/>
      <c r="J694" s="102"/>
      <c r="K694" s="24"/>
      <c r="L694" s="24"/>
      <c r="M694" s="1"/>
      <c r="N694" s="1"/>
      <c r="O694" s="1"/>
      <c r="P694" s="1"/>
      <c r="Q694" s="1"/>
      <c r="R694" s="1"/>
      <c r="S694" s="1"/>
      <c r="T694" s="1"/>
      <c r="U694" s="1"/>
      <c r="V694" s="1"/>
      <c r="W694" s="1"/>
      <c r="X694" s="1"/>
      <c r="Y694" s="1"/>
      <c r="Z694" s="1"/>
    </row>
    <row r="695" spans="1:26" ht="15.75" customHeight="1" x14ac:dyDescent="0.2">
      <c r="A695" s="24"/>
      <c r="B695" s="1"/>
      <c r="C695" s="1"/>
      <c r="D695" s="1"/>
      <c r="E695" s="2"/>
      <c r="F695" s="1"/>
      <c r="G695" s="24"/>
      <c r="H695" s="1"/>
      <c r="I695" s="1"/>
      <c r="J695" s="102"/>
      <c r="K695" s="24"/>
      <c r="L695" s="24"/>
      <c r="M695" s="1"/>
      <c r="N695" s="1"/>
      <c r="O695" s="1"/>
      <c r="P695" s="1"/>
      <c r="Q695" s="1"/>
      <c r="R695" s="1"/>
      <c r="S695" s="1"/>
      <c r="T695" s="1"/>
      <c r="U695" s="1"/>
      <c r="V695" s="1"/>
      <c r="W695" s="1"/>
      <c r="X695" s="1"/>
      <c r="Y695" s="1"/>
      <c r="Z695" s="1"/>
    </row>
    <row r="696" spans="1:26" ht="15.75" customHeight="1" x14ac:dyDescent="0.2">
      <c r="A696" s="24"/>
      <c r="B696" s="1"/>
      <c r="C696" s="1"/>
      <c r="D696" s="1"/>
      <c r="E696" s="2"/>
      <c r="F696" s="1"/>
      <c r="G696" s="24"/>
      <c r="H696" s="1"/>
      <c r="I696" s="1"/>
      <c r="J696" s="102"/>
      <c r="K696" s="24"/>
      <c r="L696" s="24"/>
      <c r="M696" s="1"/>
      <c r="N696" s="1"/>
      <c r="O696" s="1"/>
      <c r="P696" s="1"/>
      <c r="Q696" s="1"/>
      <c r="R696" s="1"/>
      <c r="S696" s="1"/>
      <c r="T696" s="1"/>
      <c r="U696" s="1"/>
      <c r="V696" s="1"/>
      <c r="W696" s="1"/>
      <c r="X696" s="1"/>
      <c r="Y696" s="1"/>
      <c r="Z696" s="1"/>
    </row>
    <row r="697" spans="1:26" ht="15.75" customHeight="1" x14ac:dyDescent="0.2">
      <c r="A697" s="24"/>
      <c r="B697" s="1"/>
      <c r="C697" s="1"/>
      <c r="D697" s="1"/>
      <c r="E697" s="2"/>
      <c r="F697" s="1"/>
      <c r="G697" s="24"/>
      <c r="H697" s="1"/>
      <c r="I697" s="1"/>
      <c r="J697" s="102"/>
      <c r="K697" s="24"/>
      <c r="L697" s="24"/>
      <c r="M697" s="1"/>
      <c r="N697" s="1"/>
      <c r="O697" s="1"/>
      <c r="P697" s="1"/>
      <c r="Q697" s="1"/>
      <c r="R697" s="1"/>
      <c r="S697" s="1"/>
      <c r="T697" s="1"/>
      <c r="U697" s="1"/>
      <c r="V697" s="1"/>
      <c r="W697" s="1"/>
      <c r="X697" s="1"/>
      <c r="Y697" s="1"/>
      <c r="Z697" s="1"/>
    </row>
    <row r="698" spans="1:26" ht="15.75" customHeight="1" x14ac:dyDescent="0.2">
      <c r="A698" s="24"/>
      <c r="B698" s="1"/>
      <c r="C698" s="1"/>
      <c r="D698" s="1"/>
      <c r="E698" s="2"/>
      <c r="F698" s="1"/>
      <c r="G698" s="24"/>
      <c r="H698" s="1"/>
      <c r="I698" s="1"/>
      <c r="J698" s="102"/>
      <c r="K698" s="24"/>
      <c r="L698" s="24"/>
      <c r="M698" s="1"/>
      <c r="N698" s="1"/>
      <c r="O698" s="1"/>
      <c r="P698" s="1"/>
      <c r="Q698" s="1"/>
      <c r="R698" s="1"/>
      <c r="S698" s="1"/>
      <c r="T698" s="1"/>
      <c r="U698" s="1"/>
      <c r="V698" s="1"/>
      <c r="W698" s="1"/>
      <c r="X698" s="1"/>
      <c r="Y698" s="1"/>
      <c r="Z698" s="1"/>
    </row>
    <row r="699" spans="1:26" ht="15.75" customHeight="1" x14ac:dyDescent="0.2">
      <c r="A699" s="24"/>
      <c r="B699" s="1"/>
      <c r="C699" s="1"/>
      <c r="D699" s="1"/>
      <c r="E699" s="2"/>
      <c r="F699" s="1"/>
      <c r="G699" s="24"/>
      <c r="H699" s="1"/>
      <c r="I699" s="1"/>
      <c r="J699" s="102"/>
      <c r="K699" s="24"/>
      <c r="L699" s="24"/>
      <c r="M699" s="1"/>
      <c r="N699" s="1"/>
      <c r="O699" s="1"/>
      <c r="P699" s="1"/>
      <c r="Q699" s="1"/>
      <c r="R699" s="1"/>
      <c r="S699" s="1"/>
      <c r="T699" s="1"/>
      <c r="U699" s="1"/>
      <c r="V699" s="1"/>
      <c r="W699" s="1"/>
      <c r="X699" s="1"/>
      <c r="Y699" s="1"/>
      <c r="Z699" s="1"/>
    </row>
    <row r="700" spans="1:26" ht="15.75" customHeight="1" x14ac:dyDescent="0.2">
      <c r="A700" s="24"/>
      <c r="B700" s="1"/>
      <c r="C700" s="1"/>
      <c r="D700" s="1"/>
      <c r="E700" s="2"/>
      <c r="F700" s="1"/>
      <c r="G700" s="24"/>
      <c r="H700" s="1"/>
      <c r="I700" s="1"/>
      <c r="J700" s="102"/>
      <c r="K700" s="24"/>
      <c r="L700" s="24"/>
      <c r="M700" s="1"/>
      <c r="N700" s="1"/>
      <c r="O700" s="1"/>
      <c r="P700" s="1"/>
      <c r="Q700" s="1"/>
      <c r="R700" s="1"/>
      <c r="S700" s="1"/>
      <c r="T700" s="1"/>
      <c r="U700" s="1"/>
      <c r="V700" s="1"/>
      <c r="W700" s="1"/>
      <c r="X700" s="1"/>
      <c r="Y700" s="1"/>
      <c r="Z700" s="1"/>
    </row>
    <row r="701" spans="1:26" ht="15.75" customHeight="1" x14ac:dyDescent="0.2">
      <c r="A701" s="24"/>
      <c r="B701" s="1"/>
      <c r="C701" s="1"/>
      <c r="D701" s="1"/>
      <c r="E701" s="2"/>
      <c r="F701" s="1"/>
      <c r="G701" s="24"/>
      <c r="H701" s="1"/>
      <c r="I701" s="1"/>
      <c r="J701" s="102"/>
      <c r="K701" s="24"/>
      <c r="L701" s="24"/>
      <c r="M701" s="1"/>
      <c r="N701" s="1"/>
      <c r="O701" s="1"/>
      <c r="P701" s="1"/>
      <c r="Q701" s="1"/>
      <c r="R701" s="1"/>
      <c r="S701" s="1"/>
      <c r="T701" s="1"/>
      <c r="U701" s="1"/>
      <c r="V701" s="1"/>
      <c r="W701" s="1"/>
      <c r="X701" s="1"/>
      <c r="Y701" s="1"/>
      <c r="Z701" s="1"/>
    </row>
    <row r="702" spans="1:26" ht="15.75" customHeight="1" x14ac:dyDescent="0.2">
      <c r="A702" s="24"/>
      <c r="B702" s="1"/>
      <c r="C702" s="1"/>
      <c r="D702" s="1"/>
      <c r="E702" s="2"/>
      <c r="F702" s="1"/>
      <c r="G702" s="24"/>
      <c r="H702" s="1"/>
      <c r="I702" s="1"/>
      <c r="J702" s="102"/>
      <c r="K702" s="24"/>
      <c r="L702" s="24"/>
      <c r="M702" s="1"/>
      <c r="N702" s="1"/>
      <c r="O702" s="1"/>
      <c r="P702" s="1"/>
      <c r="Q702" s="1"/>
      <c r="R702" s="1"/>
      <c r="S702" s="1"/>
      <c r="T702" s="1"/>
      <c r="U702" s="1"/>
      <c r="V702" s="1"/>
      <c r="W702" s="1"/>
      <c r="X702" s="1"/>
      <c r="Y702" s="1"/>
      <c r="Z702" s="1"/>
    </row>
    <row r="703" spans="1:26" ht="15.75" customHeight="1" x14ac:dyDescent="0.2">
      <c r="A703" s="24"/>
      <c r="B703" s="1"/>
      <c r="C703" s="1"/>
      <c r="D703" s="1"/>
      <c r="E703" s="2"/>
      <c r="F703" s="1"/>
      <c r="G703" s="24"/>
      <c r="H703" s="1"/>
      <c r="I703" s="1"/>
      <c r="J703" s="102"/>
      <c r="K703" s="24"/>
      <c r="L703" s="24"/>
      <c r="M703" s="1"/>
      <c r="N703" s="1"/>
      <c r="O703" s="1"/>
      <c r="P703" s="1"/>
      <c r="Q703" s="1"/>
      <c r="R703" s="1"/>
      <c r="S703" s="1"/>
      <c r="T703" s="1"/>
      <c r="U703" s="1"/>
      <c r="V703" s="1"/>
      <c r="W703" s="1"/>
      <c r="X703" s="1"/>
      <c r="Y703" s="1"/>
      <c r="Z703" s="1"/>
    </row>
    <row r="704" spans="1:26" ht="15.75" customHeight="1" x14ac:dyDescent="0.2">
      <c r="A704" s="24"/>
      <c r="B704" s="1"/>
      <c r="C704" s="1"/>
      <c r="D704" s="1"/>
      <c r="E704" s="2"/>
      <c r="F704" s="1"/>
      <c r="G704" s="24"/>
      <c r="H704" s="1"/>
      <c r="I704" s="1"/>
      <c r="J704" s="102"/>
      <c r="K704" s="24"/>
      <c r="L704" s="24"/>
      <c r="M704" s="1"/>
      <c r="N704" s="1"/>
      <c r="O704" s="1"/>
      <c r="P704" s="1"/>
      <c r="Q704" s="1"/>
      <c r="R704" s="1"/>
      <c r="S704" s="1"/>
      <c r="T704" s="1"/>
      <c r="U704" s="1"/>
      <c r="V704" s="1"/>
      <c r="W704" s="1"/>
      <c r="X704" s="1"/>
      <c r="Y704" s="1"/>
      <c r="Z704" s="1"/>
    </row>
    <row r="705" spans="1:26" ht="15.75" customHeight="1" x14ac:dyDescent="0.2">
      <c r="A705" s="24"/>
      <c r="B705" s="1"/>
      <c r="C705" s="1"/>
      <c r="D705" s="1"/>
      <c r="E705" s="2"/>
      <c r="F705" s="1"/>
      <c r="G705" s="24"/>
      <c r="H705" s="1"/>
      <c r="I705" s="1"/>
      <c r="J705" s="102"/>
      <c r="K705" s="24"/>
      <c r="L705" s="24"/>
      <c r="M705" s="1"/>
      <c r="N705" s="1"/>
      <c r="O705" s="1"/>
      <c r="P705" s="1"/>
      <c r="Q705" s="1"/>
      <c r="R705" s="1"/>
      <c r="S705" s="1"/>
      <c r="T705" s="1"/>
      <c r="U705" s="1"/>
      <c r="V705" s="1"/>
      <c r="W705" s="1"/>
      <c r="X705" s="1"/>
      <c r="Y705" s="1"/>
      <c r="Z705" s="1"/>
    </row>
    <row r="706" spans="1:26" ht="15.75" customHeight="1" x14ac:dyDescent="0.2">
      <c r="A706" s="24"/>
      <c r="B706" s="1"/>
      <c r="C706" s="1"/>
      <c r="D706" s="1"/>
      <c r="E706" s="2"/>
      <c r="F706" s="1"/>
      <c r="G706" s="24"/>
      <c r="H706" s="1"/>
      <c r="I706" s="1"/>
      <c r="J706" s="102"/>
      <c r="K706" s="24"/>
      <c r="L706" s="24"/>
      <c r="M706" s="1"/>
      <c r="N706" s="1"/>
      <c r="O706" s="1"/>
      <c r="P706" s="1"/>
      <c r="Q706" s="1"/>
      <c r="R706" s="1"/>
      <c r="S706" s="1"/>
      <c r="T706" s="1"/>
      <c r="U706" s="1"/>
      <c r="V706" s="1"/>
      <c r="W706" s="1"/>
      <c r="X706" s="1"/>
      <c r="Y706" s="1"/>
      <c r="Z706" s="1"/>
    </row>
    <row r="707" spans="1:26" ht="15.75" customHeight="1" x14ac:dyDescent="0.2">
      <c r="A707" s="24"/>
      <c r="B707" s="1"/>
      <c r="C707" s="1"/>
      <c r="D707" s="1"/>
      <c r="E707" s="2"/>
      <c r="F707" s="1"/>
      <c r="G707" s="24"/>
      <c r="H707" s="1"/>
      <c r="I707" s="1"/>
      <c r="J707" s="102"/>
      <c r="K707" s="24"/>
      <c r="L707" s="24"/>
      <c r="M707" s="1"/>
      <c r="N707" s="1"/>
      <c r="O707" s="1"/>
      <c r="P707" s="1"/>
      <c r="Q707" s="1"/>
      <c r="R707" s="1"/>
      <c r="S707" s="1"/>
      <c r="T707" s="1"/>
      <c r="U707" s="1"/>
      <c r="V707" s="1"/>
      <c r="W707" s="1"/>
      <c r="X707" s="1"/>
      <c r="Y707" s="1"/>
      <c r="Z707" s="1"/>
    </row>
    <row r="708" spans="1:26" ht="15.75" customHeight="1" x14ac:dyDescent="0.2">
      <c r="A708" s="24"/>
      <c r="B708" s="1"/>
      <c r="C708" s="1"/>
      <c r="D708" s="1"/>
      <c r="E708" s="2"/>
      <c r="F708" s="1"/>
      <c r="G708" s="24"/>
      <c r="H708" s="1"/>
      <c r="I708" s="1"/>
      <c r="J708" s="102"/>
      <c r="K708" s="24"/>
      <c r="L708" s="24"/>
      <c r="M708" s="1"/>
      <c r="N708" s="1"/>
      <c r="O708" s="1"/>
      <c r="P708" s="1"/>
      <c r="Q708" s="1"/>
      <c r="R708" s="1"/>
      <c r="S708" s="1"/>
      <c r="T708" s="1"/>
      <c r="U708" s="1"/>
      <c r="V708" s="1"/>
      <c r="W708" s="1"/>
      <c r="X708" s="1"/>
      <c r="Y708" s="1"/>
      <c r="Z708" s="1"/>
    </row>
    <row r="709" spans="1:26" ht="15.75" customHeight="1" x14ac:dyDescent="0.2">
      <c r="A709" s="24"/>
      <c r="B709" s="1"/>
      <c r="C709" s="1"/>
      <c r="D709" s="1"/>
      <c r="E709" s="2"/>
      <c r="F709" s="1"/>
      <c r="G709" s="24"/>
      <c r="H709" s="1"/>
      <c r="I709" s="1"/>
      <c r="J709" s="102"/>
      <c r="K709" s="24"/>
      <c r="L709" s="24"/>
      <c r="M709" s="1"/>
      <c r="N709" s="1"/>
      <c r="O709" s="1"/>
      <c r="P709" s="1"/>
      <c r="Q709" s="1"/>
      <c r="R709" s="1"/>
      <c r="S709" s="1"/>
      <c r="T709" s="1"/>
      <c r="U709" s="1"/>
      <c r="V709" s="1"/>
      <c r="W709" s="1"/>
      <c r="X709" s="1"/>
      <c r="Y709" s="1"/>
      <c r="Z709" s="1"/>
    </row>
    <row r="710" spans="1:26" ht="15.75" customHeight="1" x14ac:dyDescent="0.2">
      <c r="A710" s="24"/>
      <c r="B710" s="1"/>
      <c r="C710" s="1"/>
      <c r="D710" s="1"/>
      <c r="E710" s="2"/>
      <c r="F710" s="1"/>
      <c r="G710" s="24"/>
      <c r="H710" s="1"/>
      <c r="I710" s="1"/>
      <c r="J710" s="102"/>
      <c r="K710" s="24"/>
      <c r="L710" s="24"/>
      <c r="M710" s="1"/>
      <c r="N710" s="1"/>
      <c r="O710" s="1"/>
      <c r="P710" s="1"/>
      <c r="Q710" s="1"/>
      <c r="R710" s="1"/>
      <c r="S710" s="1"/>
      <c r="T710" s="1"/>
      <c r="U710" s="1"/>
      <c r="V710" s="1"/>
      <c r="W710" s="1"/>
      <c r="X710" s="1"/>
      <c r="Y710" s="1"/>
      <c r="Z710" s="1"/>
    </row>
    <row r="711" spans="1:26" ht="15.75" customHeight="1" x14ac:dyDescent="0.2">
      <c r="A711" s="24"/>
      <c r="B711" s="1"/>
      <c r="C711" s="1"/>
      <c r="D711" s="1"/>
      <c r="E711" s="2"/>
      <c r="F711" s="1"/>
      <c r="G711" s="24"/>
      <c r="H711" s="1"/>
      <c r="I711" s="1"/>
      <c r="J711" s="102"/>
      <c r="K711" s="24"/>
      <c r="L711" s="24"/>
      <c r="M711" s="1"/>
      <c r="N711" s="1"/>
      <c r="O711" s="1"/>
      <c r="P711" s="1"/>
      <c r="Q711" s="1"/>
      <c r="R711" s="1"/>
      <c r="S711" s="1"/>
      <c r="T711" s="1"/>
      <c r="U711" s="1"/>
      <c r="V711" s="1"/>
      <c r="W711" s="1"/>
      <c r="X711" s="1"/>
      <c r="Y711" s="1"/>
      <c r="Z711" s="1"/>
    </row>
    <row r="712" spans="1:26" ht="15.75" customHeight="1" x14ac:dyDescent="0.2">
      <c r="A712" s="24"/>
      <c r="B712" s="1"/>
      <c r="C712" s="1"/>
      <c r="D712" s="1"/>
      <c r="E712" s="2"/>
      <c r="F712" s="1"/>
      <c r="G712" s="24"/>
      <c r="H712" s="1"/>
      <c r="I712" s="1"/>
      <c r="J712" s="102"/>
      <c r="K712" s="24"/>
      <c r="L712" s="24"/>
      <c r="M712" s="1"/>
      <c r="N712" s="1"/>
      <c r="O712" s="1"/>
      <c r="P712" s="1"/>
      <c r="Q712" s="1"/>
      <c r="R712" s="1"/>
      <c r="S712" s="1"/>
      <c r="T712" s="1"/>
      <c r="U712" s="1"/>
      <c r="V712" s="1"/>
      <c r="W712" s="1"/>
      <c r="X712" s="1"/>
      <c r="Y712" s="1"/>
      <c r="Z712" s="1"/>
    </row>
    <row r="713" spans="1:26" ht="15.75" customHeight="1" x14ac:dyDescent="0.2">
      <c r="A713" s="24"/>
      <c r="B713" s="1"/>
      <c r="C713" s="1"/>
      <c r="D713" s="1"/>
      <c r="E713" s="2"/>
      <c r="F713" s="1"/>
      <c r="G713" s="24"/>
      <c r="H713" s="1"/>
      <c r="I713" s="1"/>
      <c r="J713" s="102"/>
      <c r="K713" s="24"/>
      <c r="L713" s="24"/>
      <c r="M713" s="1"/>
      <c r="N713" s="1"/>
      <c r="O713" s="1"/>
      <c r="P713" s="1"/>
      <c r="Q713" s="1"/>
      <c r="R713" s="1"/>
      <c r="S713" s="1"/>
      <c r="T713" s="1"/>
      <c r="U713" s="1"/>
      <c r="V713" s="1"/>
      <c r="W713" s="1"/>
      <c r="X713" s="1"/>
      <c r="Y713" s="1"/>
      <c r="Z713" s="1"/>
    </row>
    <row r="714" spans="1:26" ht="15.75" customHeight="1" x14ac:dyDescent="0.2">
      <c r="A714" s="24"/>
      <c r="B714" s="1"/>
      <c r="C714" s="1"/>
      <c r="D714" s="1"/>
      <c r="E714" s="2"/>
      <c r="F714" s="1"/>
      <c r="G714" s="24"/>
      <c r="H714" s="1"/>
      <c r="I714" s="1"/>
      <c r="J714" s="102"/>
      <c r="K714" s="24"/>
      <c r="L714" s="24"/>
      <c r="M714" s="1"/>
      <c r="N714" s="1"/>
      <c r="O714" s="1"/>
      <c r="P714" s="1"/>
      <c r="Q714" s="1"/>
      <c r="R714" s="1"/>
      <c r="S714" s="1"/>
      <c r="T714" s="1"/>
      <c r="U714" s="1"/>
      <c r="V714" s="1"/>
      <c r="W714" s="1"/>
      <c r="X714" s="1"/>
      <c r="Y714" s="1"/>
      <c r="Z714" s="1"/>
    </row>
    <row r="715" spans="1:26" ht="15.75" customHeight="1" x14ac:dyDescent="0.2">
      <c r="A715" s="24"/>
      <c r="B715" s="1"/>
      <c r="C715" s="1"/>
      <c r="D715" s="1"/>
      <c r="E715" s="2"/>
      <c r="F715" s="1"/>
      <c r="G715" s="24"/>
      <c r="H715" s="1"/>
      <c r="I715" s="1"/>
      <c r="J715" s="102"/>
      <c r="K715" s="24"/>
      <c r="L715" s="24"/>
      <c r="M715" s="1"/>
      <c r="N715" s="1"/>
      <c r="O715" s="1"/>
      <c r="P715" s="1"/>
      <c r="Q715" s="1"/>
      <c r="R715" s="1"/>
      <c r="S715" s="1"/>
      <c r="T715" s="1"/>
      <c r="U715" s="1"/>
      <c r="V715" s="1"/>
      <c r="W715" s="1"/>
      <c r="X715" s="1"/>
      <c r="Y715" s="1"/>
      <c r="Z715" s="1"/>
    </row>
    <row r="716" spans="1:26" ht="15.75" customHeight="1" x14ac:dyDescent="0.2">
      <c r="A716" s="24"/>
      <c r="B716" s="1"/>
      <c r="C716" s="1"/>
      <c r="D716" s="1"/>
      <c r="E716" s="2"/>
      <c r="F716" s="1"/>
      <c r="G716" s="24"/>
      <c r="H716" s="1"/>
      <c r="I716" s="1"/>
      <c r="J716" s="102"/>
      <c r="K716" s="24"/>
      <c r="L716" s="24"/>
      <c r="M716" s="1"/>
      <c r="N716" s="1"/>
      <c r="O716" s="1"/>
      <c r="P716" s="1"/>
      <c r="Q716" s="1"/>
      <c r="R716" s="1"/>
      <c r="S716" s="1"/>
      <c r="T716" s="1"/>
      <c r="U716" s="1"/>
      <c r="V716" s="1"/>
      <c r="W716" s="1"/>
      <c r="X716" s="1"/>
      <c r="Y716" s="1"/>
      <c r="Z716" s="1"/>
    </row>
    <row r="717" spans="1:26" ht="15.75" customHeight="1" x14ac:dyDescent="0.2">
      <c r="A717" s="24"/>
      <c r="B717" s="1"/>
      <c r="C717" s="1"/>
      <c r="D717" s="1"/>
      <c r="E717" s="2"/>
      <c r="F717" s="1"/>
      <c r="G717" s="24"/>
      <c r="H717" s="1"/>
      <c r="I717" s="1"/>
      <c r="J717" s="102"/>
      <c r="K717" s="24"/>
      <c r="L717" s="24"/>
      <c r="M717" s="1"/>
      <c r="N717" s="1"/>
      <c r="O717" s="1"/>
      <c r="P717" s="1"/>
      <c r="Q717" s="1"/>
      <c r="R717" s="1"/>
      <c r="S717" s="1"/>
      <c r="T717" s="1"/>
      <c r="U717" s="1"/>
      <c r="V717" s="1"/>
      <c r="W717" s="1"/>
      <c r="X717" s="1"/>
      <c r="Y717" s="1"/>
      <c r="Z717" s="1"/>
    </row>
    <row r="718" spans="1:26" ht="15.75" customHeight="1" x14ac:dyDescent="0.2">
      <c r="A718" s="24"/>
      <c r="B718" s="1"/>
      <c r="C718" s="1"/>
      <c r="D718" s="1"/>
      <c r="E718" s="2"/>
      <c r="F718" s="1"/>
      <c r="G718" s="24"/>
      <c r="H718" s="1"/>
      <c r="I718" s="1"/>
      <c r="J718" s="102"/>
      <c r="K718" s="24"/>
      <c r="L718" s="24"/>
      <c r="M718" s="1"/>
      <c r="N718" s="1"/>
      <c r="O718" s="1"/>
      <c r="P718" s="1"/>
      <c r="Q718" s="1"/>
      <c r="R718" s="1"/>
      <c r="S718" s="1"/>
      <c r="T718" s="1"/>
      <c r="U718" s="1"/>
      <c r="V718" s="1"/>
      <c r="W718" s="1"/>
      <c r="X718" s="1"/>
      <c r="Y718" s="1"/>
      <c r="Z718" s="1"/>
    </row>
    <row r="719" spans="1:26" ht="15.75" customHeight="1" x14ac:dyDescent="0.2">
      <c r="A719" s="24"/>
      <c r="B719" s="1"/>
      <c r="C719" s="1"/>
      <c r="D719" s="1"/>
      <c r="E719" s="2"/>
      <c r="F719" s="1"/>
      <c r="G719" s="24"/>
      <c r="H719" s="1"/>
      <c r="I719" s="1"/>
      <c r="J719" s="102"/>
      <c r="K719" s="24"/>
      <c r="L719" s="24"/>
      <c r="M719" s="1"/>
      <c r="N719" s="1"/>
      <c r="O719" s="1"/>
      <c r="P719" s="1"/>
      <c r="Q719" s="1"/>
      <c r="R719" s="1"/>
      <c r="S719" s="1"/>
      <c r="T719" s="1"/>
      <c r="U719" s="1"/>
      <c r="V719" s="1"/>
      <c r="W719" s="1"/>
      <c r="X719" s="1"/>
      <c r="Y719" s="1"/>
      <c r="Z719" s="1"/>
    </row>
    <row r="720" spans="1:26" ht="15.75" customHeight="1" x14ac:dyDescent="0.2">
      <c r="A720" s="24"/>
      <c r="B720" s="1"/>
      <c r="C720" s="1"/>
      <c r="D720" s="1"/>
      <c r="E720" s="2"/>
      <c r="F720" s="1"/>
      <c r="G720" s="24"/>
      <c r="H720" s="1"/>
      <c r="I720" s="1"/>
      <c r="J720" s="102"/>
      <c r="K720" s="24"/>
      <c r="L720" s="24"/>
      <c r="M720" s="1"/>
      <c r="N720" s="1"/>
      <c r="O720" s="1"/>
      <c r="P720" s="1"/>
      <c r="Q720" s="1"/>
      <c r="R720" s="1"/>
      <c r="S720" s="1"/>
      <c r="T720" s="1"/>
      <c r="U720" s="1"/>
      <c r="V720" s="1"/>
      <c r="W720" s="1"/>
      <c r="X720" s="1"/>
      <c r="Y720" s="1"/>
      <c r="Z720" s="1"/>
    </row>
    <row r="721" spans="1:26" ht="15.75" customHeight="1" x14ac:dyDescent="0.2">
      <c r="A721" s="24"/>
      <c r="B721" s="1"/>
      <c r="C721" s="1"/>
      <c r="D721" s="1"/>
      <c r="E721" s="2"/>
      <c r="F721" s="1"/>
      <c r="G721" s="24"/>
      <c r="H721" s="1"/>
      <c r="I721" s="1"/>
      <c r="J721" s="102"/>
      <c r="K721" s="24"/>
      <c r="L721" s="24"/>
      <c r="M721" s="1"/>
      <c r="N721" s="1"/>
      <c r="O721" s="1"/>
      <c r="P721" s="1"/>
      <c r="Q721" s="1"/>
      <c r="R721" s="1"/>
      <c r="S721" s="1"/>
      <c r="T721" s="1"/>
      <c r="U721" s="1"/>
      <c r="V721" s="1"/>
      <c r="W721" s="1"/>
      <c r="X721" s="1"/>
      <c r="Y721" s="1"/>
      <c r="Z721" s="1"/>
    </row>
    <row r="722" spans="1:26" ht="15.75" customHeight="1" x14ac:dyDescent="0.2">
      <c r="A722" s="24"/>
      <c r="B722" s="1"/>
      <c r="C722" s="1"/>
      <c r="D722" s="1"/>
      <c r="E722" s="2"/>
      <c r="F722" s="1"/>
      <c r="G722" s="24"/>
      <c r="H722" s="1"/>
      <c r="I722" s="1"/>
      <c r="J722" s="102"/>
      <c r="K722" s="24"/>
      <c r="L722" s="24"/>
      <c r="M722" s="1"/>
      <c r="N722" s="1"/>
      <c r="O722" s="1"/>
      <c r="P722" s="1"/>
      <c r="Q722" s="1"/>
      <c r="R722" s="1"/>
      <c r="S722" s="1"/>
      <c r="T722" s="1"/>
      <c r="U722" s="1"/>
      <c r="V722" s="1"/>
      <c r="W722" s="1"/>
      <c r="X722" s="1"/>
      <c r="Y722" s="1"/>
      <c r="Z722" s="1"/>
    </row>
    <row r="723" spans="1:26" ht="15.75" customHeight="1" x14ac:dyDescent="0.2">
      <c r="A723" s="24"/>
      <c r="B723" s="1"/>
      <c r="C723" s="1"/>
      <c r="D723" s="1"/>
      <c r="E723" s="2"/>
      <c r="F723" s="1"/>
      <c r="G723" s="24"/>
      <c r="H723" s="1"/>
      <c r="I723" s="1"/>
      <c r="J723" s="102"/>
      <c r="K723" s="24"/>
      <c r="L723" s="24"/>
      <c r="M723" s="1"/>
      <c r="N723" s="1"/>
      <c r="O723" s="1"/>
      <c r="P723" s="1"/>
      <c r="Q723" s="1"/>
      <c r="R723" s="1"/>
      <c r="S723" s="1"/>
      <c r="T723" s="1"/>
      <c r="U723" s="1"/>
      <c r="V723" s="1"/>
      <c r="W723" s="1"/>
      <c r="X723" s="1"/>
      <c r="Y723" s="1"/>
      <c r="Z723" s="1"/>
    </row>
    <row r="724" spans="1:26" ht="15.75" customHeight="1" x14ac:dyDescent="0.2">
      <c r="A724" s="24"/>
      <c r="B724" s="1"/>
      <c r="C724" s="1"/>
      <c r="D724" s="1"/>
      <c r="E724" s="2"/>
      <c r="F724" s="1"/>
      <c r="G724" s="24"/>
      <c r="H724" s="1"/>
      <c r="I724" s="1"/>
      <c r="J724" s="102"/>
      <c r="K724" s="24"/>
      <c r="L724" s="24"/>
      <c r="M724" s="1"/>
      <c r="N724" s="1"/>
      <c r="O724" s="1"/>
      <c r="P724" s="1"/>
      <c r="Q724" s="1"/>
      <c r="R724" s="1"/>
      <c r="S724" s="1"/>
      <c r="T724" s="1"/>
      <c r="U724" s="1"/>
      <c r="V724" s="1"/>
      <c r="W724" s="1"/>
      <c r="X724" s="1"/>
      <c r="Y724" s="1"/>
      <c r="Z724" s="1"/>
    </row>
    <row r="725" spans="1:26" ht="15.75" customHeight="1" x14ac:dyDescent="0.2">
      <c r="A725" s="24"/>
      <c r="B725" s="1"/>
      <c r="C725" s="1"/>
      <c r="D725" s="1"/>
      <c r="E725" s="2"/>
      <c r="F725" s="1"/>
      <c r="G725" s="24"/>
      <c r="H725" s="1"/>
      <c r="I725" s="1"/>
      <c r="J725" s="102"/>
      <c r="K725" s="24"/>
      <c r="L725" s="24"/>
      <c r="M725" s="1"/>
      <c r="N725" s="1"/>
      <c r="O725" s="1"/>
      <c r="P725" s="1"/>
      <c r="Q725" s="1"/>
      <c r="R725" s="1"/>
      <c r="S725" s="1"/>
      <c r="T725" s="1"/>
      <c r="U725" s="1"/>
      <c r="V725" s="1"/>
      <c r="W725" s="1"/>
      <c r="X725" s="1"/>
      <c r="Y725" s="1"/>
      <c r="Z725" s="1"/>
    </row>
    <row r="726" spans="1:26" ht="15.75" customHeight="1" x14ac:dyDescent="0.2">
      <c r="A726" s="24"/>
      <c r="B726" s="1"/>
      <c r="C726" s="1"/>
      <c r="D726" s="1"/>
      <c r="E726" s="2"/>
      <c r="F726" s="1"/>
      <c r="G726" s="24"/>
      <c r="H726" s="1"/>
      <c r="I726" s="1"/>
      <c r="J726" s="102"/>
      <c r="K726" s="24"/>
      <c r="L726" s="24"/>
      <c r="M726" s="1"/>
      <c r="N726" s="1"/>
      <c r="O726" s="1"/>
      <c r="P726" s="1"/>
      <c r="Q726" s="1"/>
      <c r="R726" s="1"/>
      <c r="S726" s="1"/>
      <c r="T726" s="1"/>
      <c r="U726" s="1"/>
      <c r="V726" s="1"/>
      <c r="W726" s="1"/>
      <c r="X726" s="1"/>
      <c r="Y726" s="1"/>
      <c r="Z726" s="1"/>
    </row>
    <row r="727" spans="1:26" ht="15.75" customHeight="1" x14ac:dyDescent="0.2">
      <c r="A727" s="24"/>
      <c r="B727" s="1"/>
      <c r="C727" s="1"/>
      <c r="D727" s="1"/>
      <c r="E727" s="2"/>
      <c r="F727" s="1"/>
      <c r="G727" s="24"/>
      <c r="H727" s="1"/>
      <c r="I727" s="1"/>
      <c r="J727" s="102"/>
      <c r="K727" s="24"/>
      <c r="L727" s="24"/>
      <c r="M727" s="1"/>
      <c r="N727" s="1"/>
      <c r="O727" s="1"/>
      <c r="P727" s="1"/>
      <c r="Q727" s="1"/>
      <c r="R727" s="1"/>
      <c r="S727" s="1"/>
      <c r="T727" s="1"/>
      <c r="U727" s="1"/>
      <c r="V727" s="1"/>
      <c r="W727" s="1"/>
      <c r="X727" s="1"/>
      <c r="Y727" s="1"/>
      <c r="Z727" s="1"/>
    </row>
    <row r="728" spans="1:26" ht="15.75" customHeight="1" x14ac:dyDescent="0.2">
      <c r="A728" s="24"/>
      <c r="B728" s="1"/>
      <c r="C728" s="1"/>
      <c r="D728" s="1"/>
      <c r="E728" s="2"/>
      <c r="F728" s="1"/>
      <c r="G728" s="24"/>
      <c r="H728" s="1"/>
      <c r="I728" s="1"/>
      <c r="J728" s="102"/>
      <c r="K728" s="24"/>
      <c r="L728" s="24"/>
      <c r="M728" s="1"/>
      <c r="N728" s="1"/>
      <c r="O728" s="1"/>
      <c r="P728" s="1"/>
      <c r="Q728" s="1"/>
      <c r="R728" s="1"/>
      <c r="S728" s="1"/>
      <c r="T728" s="1"/>
      <c r="U728" s="1"/>
      <c r="V728" s="1"/>
      <c r="W728" s="1"/>
      <c r="X728" s="1"/>
      <c r="Y728" s="1"/>
      <c r="Z728" s="1"/>
    </row>
    <row r="729" spans="1:26" ht="15.75" customHeight="1" x14ac:dyDescent="0.2">
      <c r="A729" s="24"/>
      <c r="B729" s="1"/>
      <c r="C729" s="1"/>
      <c r="D729" s="1"/>
      <c r="E729" s="2"/>
      <c r="F729" s="1"/>
      <c r="G729" s="24"/>
      <c r="H729" s="1"/>
      <c r="I729" s="1"/>
      <c r="J729" s="102"/>
      <c r="K729" s="24"/>
      <c r="L729" s="24"/>
      <c r="M729" s="1"/>
      <c r="N729" s="1"/>
      <c r="O729" s="1"/>
      <c r="P729" s="1"/>
      <c r="Q729" s="1"/>
      <c r="R729" s="1"/>
      <c r="S729" s="1"/>
      <c r="T729" s="1"/>
      <c r="U729" s="1"/>
      <c r="V729" s="1"/>
      <c r="W729" s="1"/>
      <c r="X729" s="1"/>
      <c r="Y729" s="1"/>
      <c r="Z729" s="1"/>
    </row>
    <row r="730" spans="1:26" ht="15.75" customHeight="1" x14ac:dyDescent="0.2">
      <c r="A730" s="24"/>
      <c r="B730" s="1"/>
      <c r="C730" s="1"/>
      <c r="D730" s="1"/>
      <c r="E730" s="2"/>
      <c r="F730" s="1"/>
      <c r="G730" s="24"/>
      <c r="H730" s="1"/>
      <c r="I730" s="1"/>
      <c r="J730" s="102"/>
      <c r="K730" s="24"/>
      <c r="L730" s="24"/>
      <c r="M730" s="1"/>
      <c r="N730" s="1"/>
      <c r="O730" s="1"/>
      <c r="P730" s="1"/>
      <c r="Q730" s="1"/>
      <c r="R730" s="1"/>
      <c r="S730" s="1"/>
      <c r="T730" s="1"/>
      <c r="U730" s="1"/>
      <c r="V730" s="1"/>
      <c r="W730" s="1"/>
      <c r="X730" s="1"/>
      <c r="Y730" s="1"/>
      <c r="Z730" s="1"/>
    </row>
    <row r="731" spans="1:26" ht="15.75" customHeight="1" x14ac:dyDescent="0.2">
      <c r="A731" s="24"/>
      <c r="B731" s="1"/>
      <c r="C731" s="1"/>
      <c r="D731" s="1"/>
      <c r="E731" s="2"/>
      <c r="F731" s="1"/>
      <c r="G731" s="24"/>
      <c r="H731" s="1"/>
      <c r="I731" s="1"/>
      <c r="J731" s="102"/>
      <c r="K731" s="24"/>
      <c r="L731" s="24"/>
      <c r="M731" s="1"/>
      <c r="N731" s="1"/>
      <c r="O731" s="1"/>
      <c r="P731" s="1"/>
      <c r="Q731" s="1"/>
      <c r="R731" s="1"/>
      <c r="S731" s="1"/>
      <c r="T731" s="1"/>
      <c r="U731" s="1"/>
      <c r="V731" s="1"/>
      <c r="W731" s="1"/>
      <c r="X731" s="1"/>
      <c r="Y731" s="1"/>
      <c r="Z731" s="1"/>
    </row>
    <row r="732" spans="1:26" ht="15.75" customHeight="1" x14ac:dyDescent="0.2">
      <c r="A732" s="24"/>
      <c r="B732" s="1"/>
      <c r="C732" s="1"/>
      <c r="D732" s="1"/>
      <c r="E732" s="2"/>
      <c r="F732" s="1"/>
      <c r="G732" s="24"/>
      <c r="H732" s="1"/>
      <c r="I732" s="1"/>
      <c r="J732" s="102"/>
      <c r="K732" s="24"/>
      <c r="L732" s="24"/>
      <c r="M732" s="1"/>
      <c r="N732" s="1"/>
      <c r="O732" s="1"/>
      <c r="P732" s="1"/>
      <c r="Q732" s="1"/>
      <c r="R732" s="1"/>
      <c r="S732" s="1"/>
      <c r="T732" s="1"/>
      <c r="U732" s="1"/>
      <c r="V732" s="1"/>
      <c r="W732" s="1"/>
      <c r="X732" s="1"/>
      <c r="Y732" s="1"/>
      <c r="Z732" s="1"/>
    </row>
    <row r="733" spans="1:26" ht="15.75" customHeight="1" x14ac:dyDescent="0.2">
      <c r="A733" s="24"/>
      <c r="B733" s="1"/>
      <c r="C733" s="1"/>
      <c r="D733" s="1"/>
      <c r="E733" s="2"/>
      <c r="F733" s="1"/>
      <c r="G733" s="24"/>
      <c r="H733" s="1"/>
      <c r="I733" s="1"/>
      <c r="J733" s="102"/>
      <c r="K733" s="24"/>
      <c r="L733" s="24"/>
      <c r="M733" s="1"/>
      <c r="N733" s="1"/>
      <c r="O733" s="1"/>
      <c r="P733" s="1"/>
      <c r="Q733" s="1"/>
      <c r="R733" s="1"/>
      <c r="S733" s="1"/>
      <c r="T733" s="1"/>
      <c r="U733" s="1"/>
      <c r="V733" s="1"/>
      <c r="W733" s="1"/>
      <c r="X733" s="1"/>
      <c r="Y733" s="1"/>
      <c r="Z733" s="1"/>
    </row>
    <row r="734" spans="1:26" ht="15.75" customHeight="1" x14ac:dyDescent="0.2">
      <c r="A734" s="24"/>
      <c r="B734" s="1"/>
      <c r="C734" s="1"/>
      <c r="D734" s="1"/>
      <c r="E734" s="2"/>
      <c r="F734" s="1"/>
      <c r="G734" s="24"/>
      <c r="H734" s="1"/>
      <c r="I734" s="1"/>
      <c r="J734" s="102"/>
      <c r="K734" s="24"/>
      <c r="L734" s="24"/>
      <c r="M734" s="1"/>
      <c r="N734" s="1"/>
      <c r="O734" s="1"/>
      <c r="P734" s="1"/>
      <c r="Q734" s="1"/>
      <c r="R734" s="1"/>
      <c r="S734" s="1"/>
      <c r="T734" s="1"/>
      <c r="U734" s="1"/>
      <c r="V734" s="1"/>
      <c r="W734" s="1"/>
      <c r="X734" s="1"/>
      <c r="Y734" s="1"/>
      <c r="Z734" s="1"/>
    </row>
    <row r="735" spans="1:26" ht="15.75" customHeight="1" x14ac:dyDescent="0.2">
      <c r="A735" s="24"/>
      <c r="B735" s="1"/>
      <c r="C735" s="1"/>
      <c r="D735" s="1"/>
      <c r="E735" s="2"/>
      <c r="F735" s="1"/>
      <c r="G735" s="24"/>
      <c r="H735" s="1"/>
      <c r="I735" s="1"/>
      <c r="J735" s="102"/>
      <c r="K735" s="24"/>
      <c r="L735" s="24"/>
      <c r="M735" s="1"/>
      <c r="N735" s="1"/>
      <c r="O735" s="1"/>
      <c r="P735" s="1"/>
      <c r="Q735" s="1"/>
      <c r="R735" s="1"/>
      <c r="S735" s="1"/>
      <c r="T735" s="1"/>
      <c r="U735" s="1"/>
      <c r="V735" s="1"/>
      <c r="W735" s="1"/>
      <c r="X735" s="1"/>
      <c r="Y735" s="1"/>
      <c r="Z735" s="1"/>
    </row>
    <row r="736" spans="1:26" ht="15.75" customHeight="1" x14ac:dyDescent="0.2">
      <c r="A736" s="24"/>
      <c r="B736" s="1"/>
      <c r="C736" s="1"/>
      <c r="D736" s="1"/>
      <c r="E736" s="2"/>
      <c r="F736" s="1"/>
      <c r="G736" s="24"/>
      <c r="H736" s="1"/>
      <c r="I736" s="1"/>
      <c r="J736" s="102"/>
      <c r="K736" s="24"/>
      <c r="L736" s="24"/>
      <c r="M736" s="1"/>
      <c r="N736" s="1"/>
      <c r="O736" s="1"/>
      <c r="P736" s="1"/>
      <c r="Q736" s="1"/>
      <c r="R736" s="1"/>
      <c r="S736" s="1"/>
      <c r="T736" s="1"/>
      <c r="U736" s="1"/>
      <c r="V736" s="1"/>
      <c r="W736" s="1"/>
      <c r="X736" s="1"/>
      <c r="Y736" s="1"/>
      <c r="Z736" s="1"/>
    </row>
    <row r="737" spans="1:26" ht="15.75" customHeight="1" x14ac:dyDescent="0.2">
      <c r="A737" s="24"/>
      <c r="B737" s="1"/>
      <c r="C737" s="1"/>
      <c r="D737" s="1"/>
      <c r="E737" s="2"/>
      <c r="F737" s="1"/>
      <c r="G737" s="24"/>
      <c r="H737" s="1"/>
      <c r="I737" s="1"/>
      <c r="J737" s="102"/>
      <c r="K737" s="24"/>
      <c r="L737" s="24"/>
      <c r="M737" s="1"/>
      <c r="N737" s="1"/>
      <c r="O737" s="1"/>
      <c r="P737" s="1"/>
      <c r="Q737" s="1"/>
      <c r="R737" s="1"/>
      <c r="S737" s="1"/>
      <c r="T737" s="1"/>
      <c r="U737" s="1"/>
      <c r="V737" s="1"/>
      <c r="W737" s="1"/>
      <c r="X737" s="1"/>
      <c r="Y737" s="1"/>
      <c r="Z737" s="1"/>
    </row>
    <row r="738" spans="1:26" ht="15.75" customHeight="1" x14ac:dyDescent="0.2">
      <c r="A738" s="24"/>
      <c r="B738" s="1"/>
      <c r="C738" s="1"/>
      <c r="D738" s="1"/>
      <c r="E738" s="2"/>
      <c r="F738" s="1"/>
      <c r="G738" s="24"/>
      <c r="H738" s="1"/>
      <c r="I738" s="1"/>
      <c r="J738" s="102"/>
      <c r="K738" s="24"/>
      <c r="L738" s="24"/>
      <c r="M738" s="1"/>
      <c r="N738" s="1"/>
      <c r="O738" s="1"/>
      <c r="P738" s="1"/>
      <c r="Q738" s="1"/>
      <c r="R738" s="1"/>
      <c r="S738" s="1"/>
      <c r="T738" s="1"/>
      <c r="U738" s="1"/>
      <c r="V738" s="1"/>
      <c r="W738" s="1"/>
      <c r="X738" s="1"/>
      <c r="Y738" s="1"/>
      <c r="Z738" s="1"/>
    </row>
    <row r="739" spans="1:26" ht="15.75" customHeight="1" x14ac:dyDescent="0.2">
      <c r="A739" s="24"/>
      <c r="B739" s="1"/>
      <c r="C739" s="1"/>
      <c r="D739" s="1"/>
      <c r="E739" s="2"/>
      <c r="F739" s="1"/>
      <c r="G739" s="24"/>
      <c r="H739" s="1"/>
      <c r="I739" s="1"/>
      <c r="J739" s="102"/>
      <c r="K739" s="24"/>
      <c r="L739" s="24"/>
      <c r="M739" s="1"/>
      <c r="N739" s="1"/>
      <c r="O739" s="1"/>
      <c r="P739" s="1"/>
      <c r="Q739" s="1"/>
      <c r="R739" s="1"/>
      <c r="S739" s="1"/>
      <c r="T739" s="1"/>
      <c r="U739" s="1"/>
      <c r="V739" s="1"/>
      <c r="W739" s="1"/>
      <c r="X739" s="1"/>
      <c r="Y739" s="1"/>
      <c r="Z739" s="1"/>
    </row>
    <row r="740" spans="1:26" ht="15.75" customHeight="1" x14ac:dyDescent="0.2">
      <c r="A740" s="24"/>
      <c r="B740" s="1"/>
      <c r="C740" s="1"/>
      <c r="D740" s="1"/>
      <c r="E740" s="2"/>
      <c r="F740" s="1"/>
      <c r="G740" s="24"/>
      <c r="H740" s="1"/>
      <c r="I740" s="1"/>
      <c r="J740" s="102"/>
      <c r="K740" s="24"/>
      <c r="L740" s="24"/>
      <c r="M740" s="1"/>
      <c r="N740" s="1"/>
      <c r="O740" s="1"/>
      <c r="P740" s="1"/>
      <c r="Q740" s="1"/>
      <c r="R740" s="1"/>
      <c r="S740" s="1"/>
      <c r="T740" s="1"/>
      <c r="U740" s="1"/>
      <c r="V740" s="1"/>
      <c r="W740" s="1"/>
      <c r="X740" s="1"/>
      <c r="Y740" s="1"/>
      <c r="Z740" s="1"/>
    </row>
    <row r="741" spans="1:26" ht="15.75" customHeight="1" x14ac:dyDescent="0.2">
      <c r="A741" s="24"/>
      <c r="B741" s="1"/>
      <c r="C741" s="1"/>
      <c r="D741" s="1"/>
      <c r="E741" s="2"/>
      <c r="F741" s="1"/>
      <c r="G741" s="24"/>
      <c r="H741" s="1"/>
      <c r="I741" s="1"/>
      <c r="J741" s="102"/>
      <c r="K741" s="24"/>
      <c r="L741" s="24"/>
      <c r="M741" s="1"/>
      <c r="N741" s="1"/>
      <c r="O741" s="1"/>
      <c r="P741" s="1"/>
      <c r="Q741" s="1"/>
      <c r="R741" s="1"/>
      <c r="S741" s="1"/>
      <c r="T741" s="1"/>
      <c r="U741" s="1"/>
      <c r="V741" s="1"/>
      <c r="W741" s="1"/>
      <c r="X741" s="1"/>
      <c r="Y741" s="1"/>
      <c r="Z741" s="1"/>
    </row>
    <row r="742" spans="1:26" ht="15.75" customHeight="1" x14ac:dyDescent="0.2">
      <c r="A742" s="24"/>
      <c r="B742" s="1"/>
      <c r="C742" s="1"/>
      <c r="D742" s="1"/>
      <c r="E742" s="2"/>
      <c r="F742" s="1"/>
      <c r="G742" s="24"/>
      <c r="H742" s="1"/>
      <c r="I742" s="1"/>
      <c r="J742" s="102"/>
      <c r="K742" s="24"/>
      <c r="L742" s="24"/>
      <c r="M742" s="1"/>
      <c r="N742" s="1"/>
      <c r="O742" s="1"/>
      <c r="P742" s="1"/>
      <c r="Q742" s="1"/>
      <c r="R742" s="1"/>
      <c r="S742" s="1"/>
      <c r="T742" s="1"/>
      <c r="U742" s="1"/>
      <c r="V742" s="1"/>
      <c r="W742" s="1"/>
      <c r="X742" s="1"/>
      <c r="Y742" s="1"/>
      <c r="Z742" s="1"/>
    </row>
    <row r="743" spans="1:26" ht="15.75" customHeight="1" x14ac:dyDescent="0.2">
      <c r="A743" s="24"/>
      <c r="B743" s="1"/>
      <c r="C743" s="1"/>
      <c r="D743" s="1"/>
      <c r="E743" s="2"/>
      <c r="F743" s="1"/>
      <c r="G743" s="24"/>
      <c r="H743" s="1"/>
      <c r="I743" s="1"/>
      <c r="J743" s="102"/>
      <c r="K743" s="24"/>
      <c r="L743" s="24"/>
      <c r="M743" s="1"/>
      <c r="N743" s="1"/>
      <c r="O743" s="1"/>
      <c r="P743" s="1"/>
      <c r="Q743" s="1"/>
      <c r="R743" s="1"/>
      <c r="S743" s="1"/>
      <c r="T743" s="1"/>
      <c r="U743" s="1"/>
      <c r="V743" s="1"/>
      <c r="W743" s="1"/>
      <c r="X743" s="1"/>
      <c r="Y743" s="1"/>
      <c r="Z743" s="1"/>
    </row>
    <row r="744" spans="1:26" ht="15.75" customHeight="1" x14ac:dyDescent="0.2">
      <c r="A744" s="24"/>
      <c r="B744" s="1"/>
      <c r="C744" s="1"/>
      <c r="D744" s="1"/>
      <c r="E744" s="2"/>
      <c r="F744" s="1"/>
      <c r="G744" s="24"/>
      <c r="H744" s="1"/>
      <c r="I744" s="1"/>
      <c r="J744" s="102"/>
      <c r="K744" s="24"/>
      <c r="L744" s="24"/>
      <c r="M744" s="1"/>
      <c r="N744" s="1"/>
      <c r="O744" s="1"/>
      <c r="P744" s="1"/>
      <c r="Q744" s="1"/>
      <c r="R744" s="1"/>
      <c r="S744" s="1"/>
      <c r="T744" s="1"/>
      <c r="U744" s="1"/>
      <c r="V744" s="1"/>
      <c r="W744" s="1"/>
      <c r="X744" s="1"/>
      <c r="Y744" s="1"/>
      <c r="Z744" s="1"/>
    </row>
    <row r="745" spans="1:26" ht="15.75" customHeight="1" x14ac:dyDescent="0.2">
      <c r="A745" s="24"/>
      <c r="B745" s="1"/>
      <c r="C745" s="1"/>
      <c r="D745" s="1"/>
      <c r="E745" s="2"/>
      <c r="F745" s="1"/>
      <c r="G745" s="24"/>
      <c r="H745" s="1"/>
      <c r="I745" s="1"/>
      <c r="J745" s="102"/>
      <c r="K745" s="24"/>
      <c r="L745" s="24"/>
      <c r="M745" s="1"/>
      <c r="N745" s="1"/>
      <c r="O745" s="1"/>
      <c r="P745" s="1"/>
      <c r="Q745" s="1"/>
      <c r="R745" s="1"/>
      <c r="S745" s="1"/>
      <c r="T745" s="1"/>
      <c r="U745" s="1"/>
      <c r="V745" s="1"/>
      <c r="W745" s="1"/>
      <c r="X745" s="1"/>
      <c r="Y745" s="1"/>
      <c r="Z745" s="1"/>
    </row>
    <row r="746" spans="1:26" ht="15.75" customHeight="1" x14ac:dyDescent="0.2">
      <c r="A746" s="24"/>
      <c r="B746" s="1"/>
      <c r="C746" s="1"/>
      <c r="D746" s="1"/>
      <c r="E746" s="2"/>
      <c r="F746" s="1"/>
      <c r="G746" s="24"/>
      <c r="H746" s="1"/>
      <c r="I746" s="1"/>
      <c r="J746" s="102"/>
      <c r="K746" s="24"/>
      <c r="L746" s="24"/>
      <c r="M746" s="1"/>
      <c r="N746" s="1"/>
      <c r="O746" s="1"/>
      <c r="P746" s="1"/>
      <c r="Q746" s="1"/>
      <c r="R746" s="1"/>
      <c r="S746" s="1"/>
      <c r="T746" s="1"/>
      <c r="U746" s="1"/>
      <c r="V746" s="1"/>
      <c r="W746" s="1"/>
      <c r="X746" s="1"/>
      <c r="Y746" s="1"/>
      <c r="Z746" s="1"/>
    </row>
    <row r="747" spans="1:26" ht="15.75" customHeight="1" x14ac:dyDescent="0.2">
      <c r="A747" s="24"/>
      <c r="B747" s="1"/>
      <c r="C747" s="1"/>
      <c r="D747" s="1"/>
      <c r="E747" s="2"/>
      <c r="F747" s="1"/>
      <c r="G747" s="24"/>
      <c r="H747" s="1"/>
      <c r="I747" s="1"/>
      <c r="J747" s="102"/>
      <c r="K747" s="24"/>
      <c r="L747" s="24"/>
      <c r="M747" s="1"/>
      <c r="N747" s="1"/>
      <c r="O747" s="1"/>
      <c r="P747" s="1"/>
      <c r="Q747" s="1"/>
      <c r="R747" s="1"/>
      <c r="S747" s="1"/>
      <c r="T747" s="1"/>
      <c r="U747" s="1"/>
      <c r="V747" s="1"/>
      <c r="W747" s="1"/>
      <c r="X747" s="1"/>
      <c r="Y747" s="1"/>
      <c r="Z747" s="1"/>
    </row>
    <row r="748" spans="1:26" ht="15.75" customHeight="1" x14ac:dyDescent="0.2">
      <c r="A748" s="24"/>
      <c r="B748" s="1"/>
      <c r="C748" s="1"/>
      <c r="D748" s="1"/>
      <c r="E748" s="2"/>
      <c r="F748" s="1"/>
      <c r="G748" s="24"/>
      <c r="H748" s="1"/>
      <c r="I748" s="1"/>
      <c r="J748" s="102"/>
      <c r="K748" s="24"/>
      <c r="L748" s="24"/>
      <c r="M748" s="1"/>
      <c r="N748" s="1"/>
      <c r="O748" s="1"/>
      <c r="P748" s="1"/>
      <c r="Q748" s="1"/>
      <c r="R748" s="1"/>
      <c r="S748" s="1"/>
      <c r="T748" s="1"/>
      <c r="U748" s="1"/>
      <c r="V748" s="1"/>
      <c r="W748" s="1"/>
      <c r="X748" s="1"/>
      <c r="Y748" s="1"/>
      <c r="Z748" s="1"/>
    </row>
    <row r="749" spans="1:26" ht="15.75" customHeight="1" x14ac:dyDescent="0.2">
      <c r="A749" s="24"/>
      <c r="B749" s="1"/>
      <c r="C749" s="1"/>
      <c r="D749" s="1"/>
      <c r="E749" s="2"/>
      <c r="F749" s="1"/>
      <c r="G749" s="24"/>
      <c r="H749" s="1"/>
      <c r="I749" s="1"/>
      <c r="J749" s="102"/>
      <c r="K749" s="24"/>
      <c r="L749" s="24"/>
      <c r="M749" s="1"/>
      <c r="N749" s="1"/>
      <c r="O749" s="1"/>
      <c r="P749" s="1"/>
      <c r="Q749" s="1"/>
      <c r="R749" s="1"/>
      <c r="S749" s="1"/>
      <c r="T749" s="1"/>
      <c r="U749" s="1"/>
      <c r="V749" s="1"/>
      <c r="W749" s="1"/>
      <c r="X749" s="1"/>
      <c r="Y749" s="1"/>
      <c r="Z749" s="1"/>
    </row>
    <row r="750" spans="1:26" ht="15.75" customHeight="1" x14ac:dyDescent="0.2">
      <c r="A750" s="24"/>
      <c r="B750" s="1"/>
      <c r="C750" s="1"/>
      <c r="D750" s="1"/>
      <c r="E750" s="2"/>
      <c r="F750" s="1"/>
      <c r="G750" s="24"/>
      <c r="H750" s="1"/>
      <c r="I750" s="1"/>
      <c r="J750" s="102"/>
      <c r="K750" s="24"/>
      <c r="L750" s="24"/>
      <c r="M750" s="1"/>
      <c r="N750" s="1"/>
      <c r="O750" s="1"/>
      <c r="P750" s="1"/>
      <c r="Q750" s="1"/>
      <c r="R750" s="1"/>
      <c r="S750" s="1"/>
      <c r="T750" s="1"/>
      <c r="U750" s="1"/>
      <c r="V750" s="1"/>
      <c r="W750" s="1"/>
      <c r="X750" s="1"/>
      <c r="Y750" s="1"/>
      <c r="Z750" s="1"/>
    </row>
    <row r="751" spans="1:26" ht="15.75" customHeight="1" x14ac:dyDescent="0.2">
      <c r="A751" s="24"/>
      <c r="B751" s="1"/>
      <c r="C751" s="1"/>
      <c r="D751" s="1"/>
      <c r="E751" s="2"/>
      <c r="F751" s="1"/>
      <c r="G751" s="24"/>
      <c r="H751" s="1"/>
      <c r="I751" s="1"/>
      <c r="J751" s="102"/>
      <c r="K751" s="24"/>
      <c r="L751" s="24"/>
      <c r="M751" s="1"/>
      <c r="N751" s="1"/>
      <c r="O751" s="1"/>
      <c r="P751" s="1"/>
      <c r="Q751" s="1"/>
      <c r="R751" s="1"/>
      <c r="S751" s="1"/>
      <c r="T751" s="1"/>
      <c r="U751" s="1"/>
      <c r="V751" s="1"/>
      <c r="W751" s="1"/>
      <c r="X751" s="1"/>
      <c r="Y751" s="1"/>
      <c r="Z751" s="1"/>
    </row>
    <row r="752" spans="1:26" ht="15.75" customHeight="1" x14ac:dyDescent="0.2">
      <c r="A752" s="24"/>
      <c r="B752" s="1"/>
      <c r="C752" s="1"/>
      <c r="D752" s="1"/>
      <c r="E752" s="2"/>
      <c r="F752" s="1"/>
      <c r="G752" s="24"/>
      <c r="H752" s="1"/>
      <c r="I752" s="1"/>
      <c r="J752" s="102"/>
      <c r="K752" s="24"/>
      <c r="L752" s="24"/>
      <c r="M752" s="1"/>
      <c r="N752" s="1"/>
      <c r="O752" s="1"/>
      <c r="P752" s="1"/>
      <c r="Q752" s="1"/>
      <c r="R752" s="1"/>
      <c r="S752" s="1"/>
      <c r="T752" s="1"/>
      <c r="U752" s="1"/>
      <c r="V752" s="1"/>
      <c r="W752" s="1"/>
      <c r="X752" s="1"/>
      <c r="Y752" s="1"/>
      <c r="Z752" s="1"/>
    </row>
    <row r="753" spans="1:26" ht="15.75" customHeight="1" x14ac:dyDescent="0.2">
      <c r="A753" s="24"/>
      <c r="B753" s="1"/>
      <c r="C753" s="1"/>
      <c r="D753" s="1"/>
      <c r="E753" s="2"/>
      <c r="F753" s="1"/>
      <c r="G753" s="24"/>
      <c r="H753" s="1"/>
      <c r="I753" s="1"/>
      <c r="J753" s="102"/>
      <c r="K753" s="24"/>
      <c r="L753" s="24"/>
      <c r="M753" s="1"/>
      <c r="N753" s="1"/>
      <c r="O753" s="1"/>
      <c r="P753" s="1"/>
      <c r="Q753" s="1"/>
      <c r="R753" s="1"/>
      <c r="S753" s="1"/>
      <c r="T753" s="1"/>
      <c r="U753" s="1"/>
      <c r="V753" s="1"/>
      <c r="W753" s="1"/>
      <c r="X753" s="1"/>
      <c r="Y753" s="1"/>
      <c r="Z753" s="1"/>
    </row>
    <row r="754" spans="1:26" ht="15.75" customHeight="1" x14ac:dyDescent="0.2">
      <c r="A754" s="24"/>
      <c r="B754" s="1"/>
      <c r="C754" s="1"/>
      <c r="D754" s="1"/>
      <c r="E754" s="2"/>
      <c r="F754" s="1"/>
      <c r="G754" s="24"/>
      <c r="H754" s="1"/>
      <c r="I754" s="1"/>
      <c r="J754" s="102"/>
      <c r="K754" s="24"/>
      <c r="L754" s="24"/>
      <c r="M754" s="1"/>
      <c r="N754" s="1"/>
      <c r="O754" s="1"/>
      <c r="P754" s="1"/>
      <c r="Q754" s="1"/>
      <c r="R754" s="1"/>
      <c r="S754" s="1"/>
      <c r="T754" s="1"/>
      <c r="U754" s="1"/>
      <c r="V754" s="1"/>
      <c r="W754" s="1"/>
      <c r="X754" s="1"/>
      <c r="Y754" s="1"/>
      <c r="Z754" s="1"/>
    </row>
    <row r="755" spans="1:26" ht="15.75" customHeight="1" x14ac:dyDescent="0.2">
      <c r="A755" s="24"/>
      <c r="B755" s="1"/>
      <c r="C755" s="1"/>
      <c r="D755" s="1"/>
      <c r="E755" s="2"/>
      <c r="F755" s="1"/>
      <c r="G755" s="24"/>
      <c r="H755" s="1"/>
      <c r="I755" s="1"/>
      <c r="J755" s="102"/>
      <c r="K755" s="24"/>
      <c r="L755" s="24"/>
      <c r="M755" s="1"/>
      <c r="N755" s="1"/>
      <c r="O755" s="1"/>
      <c r="P755" s="1"/>
      <c r="Q755" s="1"/>
      <c r="R755" s="1"/>
      <c r="S755" s="1"/>
      <c r="T755" s="1"/>
      <c r="U755" s="1"/>
      <c r="V755" s="1"/>
      <c r="W755" s="1"/>
      <c r="X755" s="1"/>
      <c r="Y755" s="1"/>
      <c r="Z755" s="1"/>
    </row>
    <row r="756" spans="1:26" ht="15.75" customHeight="1" x14ac:dyDescent="0.2">
      <c r="A756" s="24"/>
      <c r="B756" s="1"/>
      <c r="C756" s="1"/>
      <c r="D756" s="1"/>
      <c r="E756" s="2"/>
      <c r="F756" s="1"/>
      <c r="G756" s="24"/>
      <c r="H756" s="1"/>
      <c r="I756" s="1"/>
      <c r="J756" s="102"/>
      <c r="K756" s="24"/>
      <c r="L756" s="24"/>
      <c r="M756" s="1"/>
      <c r="N756" s="1"/>
      <c r="O756" s="1"/>
      <c r="P756" s="1"/>
      <c r="Q756" s="1"/>
      <c r="R756" s="1"/>
      <c r="S756" s="1"/>
      <c r="T756" s="1"/>
      <c r="U756" s="1"/>
      <c r="V756" s="1"/>
      <c r="W756" s="1"/>
      <c r="X756" s="1"/>
      <c r="Y756" s="1"/>
      <c r="Z756" s="1"/>
    </row>
    <row r="757" spans="1:26" ht="15.75" customHeight="1" x14ac:dyDescent="0.2">
      <c r="A757" s="24"/>
      <c r="B757" s="1"/>
      <c r="C757" s="1"/>
      <c r="D757" s="1"/>
      <c r="E757" s="2"/>
      <c r="F757" s="1"/>
      <c r="G757" s="24"/>
      <c r="H757" s="1"/>
      <c r="I757" s="1"/>
      <c r="J757" s="102"/>
      <c r="K757" s="24"/>
      <c r="L757" s="24"/>
      <c r="M757" s="1"/>
      <c r="N757" s="1"/>
      <c r="O757" s="1"/>
      <c r="P757" s="1"/>
      <c r="Q757" s="1"/>
      <c r="R757" s="1"/>
      <c r="S757" s="1"/>
      <c r="T757" s="1"/>
      <c r="U757" s="1"/>
      <c r="V757" s="1"/>
      <c r="W757" s="1"/>
      <c r="X757" s="1"/>
      <c r="Y757" s="1"/>
      <c r="Z757" s="1"/>
    </row>
    <row r="758" spans="1:26" ht="15.75" customHeight="1" x14ac:dyDescent="0.2">
      <c r="A758" s="24"/>
      <c r="B758" s="1"/>
      <c r="C758" s="1"/>
      <c r="D758" s="1"/>
      <c r="E758" s="2"/>
      <c r="F758" s="1"/>
      <c r="G758" s="24"/>
      <c r="H758" s="1"/>
      <c r="I758" s="1"/>
      <c r="J758" s="102"/>
      <c r="K758" s="24"/>
      <c r="L758" s="24"/>
      <c r="M758" s="1"/>
      <c r="N758" s="1"/>
      <c r="O758" s="1"/>
      <c r="P758" s="1"/>
      <c r="Q758" s="1"/>
      <c r="R758" s="1"/>
      <c r="S758" s="1"/>
      <c r="T758" s="1"/>
      <c r="U758" s="1"/>
      <c r="V758" s="1"/>
      <c r="W758" s="1"/>
      <c r="X758" s="1"/>
      <c r="Y758" s="1"/>
      <c r="Z758" s="1"/>
    </row>
    <row r="759" spans="1:26" ht="15.75" customHeight="1" x14ac:dyDescent="0.2">
      <c r="A759" s="24"/>
      <c r="B759" s="1"/>
      <c r="C759" s="1"/>
      <c r="D759" s="1"/>
      <c r="E759" s="2"/>
      <c r="F759" s="1"/>
      <c r="G759" s="24"/>
      <c r="H759" s="1"/>
      <c r="I759" s="1"/>
      <c r="J759" s="102"/>
      <c r="K759" s="24"/>
      <c r="L759" s="24"/>
      <c r="M759" s="1"/>
      <c r="N759" s="1"/>
      <c r="O759" s="1"/>
      <c r="P759" s="1"/>
      <c r="Q759" s="1"/>
      <c r="R759" s="1"/>
      <c r="S759" s="1"/>
      <c r="T759" s="1"/>
      <c r="U759" s="1"/>
      <c r="V759" s="1"/>
      <c r="W759" s="1"/>
      <c r="X759" s="1"/>
      <c r="Y759" s="1"/>
      <c r="Z759" s="1"/>
    </row>
    <row r="760" spans="1:26" ht="15.75" customHeight="1" x14ac:dyDescent="0.2">
      <c r="A760" s="24"/>
      <c r="B760" s="1"/>
      <c r="C760" s="1"/>
      <c r="D760" s="1"/>
      <c r="E760" s="2"/>
      <c r="F760" s="1"/>
      <c r="G760" s="24"/>
      <c r="H760" s="1"/>
      <c r="I760" s="1"/>
      <c r="J760" s="102"/>
      <c r="K760" s="24"/>
      <c r="L760" s="24"/>
      <c r="M760" s="1"/>
      <c r="N760" s="1"/>
      <c r="O760" s="1"/>
      <c r="P760" s="1"/>
      <c r="Q760" s="1"/>
      <c r="R760" s="1"/>
      <c r="S760" s="1"/>
      <c r="T760" s="1"/>
      <c r="U760" s="1"/>
      <c r="V760" s="1"/>
      <c r="W760" s="1"/>
      <c r="X760" s="1"/>
      <c r="Y760" s="1"/>
      <c r="Z760" s="1"/>
    </row>
    <row r="761" spans="1:26" ht="15.75" customHeight="1" x14ac:dyDescent="0.2">
      <c r="A761" s="24"/>
      <c r="B761" s="1"/>
      <c r="C761" s="1"/>
      <c r="D761" s="1"/>
      <c r="E761" s="2"/>
      <c r="F761" s="1"/>
      <c r="G761" s="24"/>
      <c r="H761" s="1"/>
      <c r="I761" s="1"/>
      <c r="J761" s="102"/>
      <c r="K761" s="24"/>
      <c r="L761" s="24"/>
      <c r="M761" s="1"/>
      <c r="N761" s="1"/>
      <c r="O761" s="1"/>
      <c r="P761" s="1"/>
      <c r="Q761" s="1"/>
      <c r="R761" s="1"/>
      <c r="S761" s="1"/>
      <c r="T761" s="1"/>
      <c r="U761" s="1"/>
      <c r="V761" s="1"/>
      <c r="W761" s="1"/>
      <c r="X761" s="1"/>
      <c r="Y761" s="1"/>
      <c r="Z761" s="1"/>
    </row>
    <row r="762" spans="1:26" ht="15.75" customHeight="1" x14ac:dyDescent="0.2">
      <c r="A762" s="24"/>
      <c r="B762" s="1"/>
      <c r="C762" s="1"/>
      <c r="D762" s="1"/>
      <c r="E762" s="2"/>
      <c r="F762" s="1"/>
      <c r="G762" s="24"/>
      <c r="H762" s="1"/>
      <c r="I762" s="1"/>
      <c r="J762" s="102"/>
      <c r="K762" s="24"/>
      <c r="L762" s="24"/>
      <c r="M762" s="1"/>
      <c r="N762" s="1"/>
      <c r="O762" s="1"/>
      <c r="P762" s="1"/>
      <c r="Q762" s="1"/>
      <c r="R762" s="1"/>
      <c r="S762" s="1"/>
      <c r="T762" s="1"/>
      <c r="U762" s="1"/>
      <c r="V762" s="1"/>
      <c r="W762" s="1"/>
      <c r="X762" s="1"/>
      <c r="Y762" s="1"/>
      <c r="Z762" s="1"/>
    </row>
    <row r="763" spans="1:26" ht="15.75" customHeight="1" x14ac:dyDescent="0.2">
      <c r="A763" s="24"/>
      <c r="B763" s="1"/>
      <c r="C763" s="1"/>
      <c r="D763" s="1"/>
      <c r="E763" s="2"/>
      <c r="F763" s="1"/>
      <c r="G763" s="24"/>
      <c r="H763" s="1"/>
      <c r="I763" s="1"/>
      <c r="J763" s="102"/>
      <c r="K763" s="24"/>
      <c r="L763" s="24"/>
      <c r="M763" s="1"/>
      <c r="N763" s="1"/>
      <c r="O763" s="1"/>
      <c r="P763" s="1"/>
      <c r="Q763" s="1"/>
      <c r="R763" s="1"/>
      <c r="S763" s="1"/>
      <c r="T763" s="1"/>
      <c r="U763" s="1"/>
      <c r="V763" s="1"/>
      <c r="W763" s="1"/>
      <c r="X763" s="1"/>
      <c r="Y763" s="1"/>
      <c r="Z763" s="1"/>
    </row>
    <row r="764" spans="1:26" ht="15.75" customHeight="1" x14ac:dyDescent="0.2">
      <c r="A764" s="24"/>
      <c r="B764" s="1"/>
      <c r="C764" s="1"/>
      <c r="D764" s="1"/>
      <c r="E764" s="2"/>
      <c r="F764" s="1"/>
      <c r="G764" s="24"/>
      <c r="H764" s="1"/>
      <c r="I764" s="1"/>
      <c r="J764" s="102"/>
      <c r="K764" s="24"/>
      <c r="L764" s="24"/>
      <c r="M764" s="1"/>
      <c r="N764" s="1"/>
      <c r="O764" s="1"/>
      <c r="P764" s="1"/>
      <c r="Q764" s="1"/>
      <c r="R764" s="1"/>
      <c r="S764" s="1"/>
      <c r="T764" s="1"/>
      <c r="U764" s="1"/>
      <c r="V764" s="1"/>
      <c r="W764" s="1"/>
      <c r="X764" s="1"/>
      <c r="Y764" s="1"/>
      <c r="Z764" s="1"/>
    </row>
    <row r="765" spans="1:26" ht="15.75" customHeight="1" x14ac:dyDescent="0.2">
      <c r="A765" s="24"/>
      <c r="B765" s="1"/>
      <c r="C765" s="1"/>
      <c r="D765" s="1"/>
      <c r="E765" s="2"/>
      <c r="F765" s="1"/>
      <c r="G765" s="24"/>
      <c r="H765" s="1"/>
      <c r="I765" s="1"/>
      <c r="J765" s="102"/>
      <c r="K765" s="24"/>
      <c r="L765" s="24"/>
      <c r="M765" s="1"/>
      <c r="N765" s="1"/>
      <c r="O765" s="1"/>
      <c r="P765" s="1"/>
      <c r="Q765" s="1"/>
      <c r="R765" s="1"/>
      <c r="S765" s="1"/>
      <c r="T765" s="1"/>
      <c r="U765" s="1"/>
      <c r="V765" s="1"/>
      <c r="W765" s="1"/>
      <c r="X765" s="1"/>
      <c r="Y765" s="1"/>
      <c r="Z765" s="1"/>
    </row>
    <row r="766" spans="1:26" ht="15.75" customHeight="1" x14ac:dyDescent="0.2">
      <c r="A766" s="24"/>
      <c r="B766" s="1"/>
      <c r="C766" s="1"/>
      <c r="D766" s="1"/>
      <c r="E766" s="2"/>
      <c r="F766" s="1"/>
      <c r="G766" s="24"/>
      <c r="H766" s="1"/>
      <c r="I766" s="1"/>
      <c r="J766" s="102"/>
      <c r="K766" s="24"/>
      <c r="L766" s="24"/>
      <c r="M766" s="1"/>
      <c r="N766" s="1"/>
      <c r="O766" s="1"/>
      <c r="P766" s="1"/>
      <c r="Q766" s="1"/>
      <c r="R766" s="1"/>
      <c r="S766" s="1"/>
      <c r="T766" s="1"/>
      <c r="U766" s="1"/>
      <c r="V766" s="1"/>
      <c r="W766" s="1"/>
      <c r="X766" s="1"/>
      <c r="Y766" s="1"/>
      <c r="Z766" s="1"/>
    </row>
    <row r="767" spans="1:26" ht="15.75" customHeight="1" x14ac:dyDescent="0.2">
      <c r="A767" s="24"/>
      <c r="B767" s="1"/>
      <c r="C767" s="1"/>
      <c r="D767" s="1"/>
      <c r="E767" s="2"/>
      <c r="F767" s="1"/>
      <c r="G767" s="24"/>
      <c r="H767" s="1"/>
      <c r="I767" s="1"/>
      <c r="J767" s="102"/>
      <c r="K767" s="24"/>
      <c r="L767" s="24"/>
      <c r="M767" s="1"/>
      <c r="N767" s="1"/>
      <c r="O767" s="1"/>
      <c r="P767" s="1"/>
      <c r="Q767" s="1"/>
      <c r="R767" s="1"/>
      <c r="S767" s="1"/>
      <c r="T767" s="1"/>
      <c r="U767" s="1"/>
      <c r="V767" s="1"/>
      <c r="W767" s="1"/>
      <c r="X767" s="1"/>
      <c r="Y767" s="1"/>
      <c r="Z767" s="1"/>
    </row>
    <row r="768" spans="1:26" ht="15.75" customHeight="1" x14ac:dyDescent="0.2">
      <c r="A768" s="24"/>
      <c r="B768" s="1"/>
      <c r="C768" s="1"/>
      <c r="D768" s="1"/>
      <c r="E768" s="2"/>
      <c r="F768" s="1"/>
      <c r="G768" s="24"/>
      <c r="H768" s="1"/>
      <c r="I768" s="1"/>
      <c r="J768" s="102"/>
      <c r="K768" s="24"/>
      <c r="L768" s="24"/>
      <c r="M768" s="1"/>
      <c r="N768" s="1"/>
      <c r="O768" s="1"/>
      <c r="P768" s="1"/>
      <c r="Q768" s="1"/>
      <c r="R768" s="1"/>
      <c r="S768" s="1"/>
      <c r="T768" s="1"/>
      <c r="U768" s="1"/>
      <c r="V768" s="1"/>
      <c r="W768" s="1"/>
      <c r="X768" s="1"/>
      <c r="Y768" s="1"/>
      <c r="Z768" s="1"/>
    </row>
    <row r="769" spans="1:26" ht="15.75" customHeight="1" x14ac:dyDescent="0.2">
      <c r="A769" s="24"/>
      <c r="B769" s="1"/>
      <c r="C769" s="1"/>
      <c r="D769" s="1"/>
      <c r="E769" s="2"/>
      <c r="F769" s="1"/>
      <c r="G769" s="24"/>
      <c r="H769" s="1"/>
      <c r="I769" s="1"/>
      <c r="J769" s="102"/>
      <c r="K769" s="24"/>
      <c r="L769" s="24"/>
      <c r="M769" s="1"/>
      <c r="N769" s="1"/>
      <c r="O769" s="1"/>
      <c r="P769" s="1"/>
      <c r="Q769" s="1"/>
      <c r="R769" s="1"/>
      <c r="S769" s="1"/>
      <c r="T769" s="1"/>
      <c r="U769" s="1"/>
      <c r="V769" s="1"/>
      <c r="W769" s="1"/>
      <c r="X769" s="1"/>
      <c r="Y769" s="1"/>
      <c r="Z769" s="1"/>
    </row>
    <row r="770" spans="1:26" ht="15.75" customHeight="1" x14ac:dyDescent="0.2">
      <c r="A770" s="24"/>
      <c r="B770" s="1"/>
      <c r="C770" s="1"/>
      <c r="D770" s="1"/>
      <c r="E770" s="2"/>
      <c r="F770" s="1"/>
      <c r="G770" s="24"/>
      <c r="H770" s="1"/>
      <c r="I770" s="1"/>
      <c r="J770" s="102"/>
      <c r="K770" s="24"/>
      <c r="L770" s="24"/>
      <c r="M770" s="1"/>
      <c r="N770" s="1"/>
      <c r="O770" s="1"/>
      <c r="P770" s="1"/>
      <c r="Q770" s="1"/>
      <c r="R770" s="1"/>
      <c r="S770" s="1"/>
      <c r="T770" s="1"/>
      <c r="U770" s="1"/>
      <c r="V770" s="1"/>
      <c r="W770" s="1"/>
      <c r="X770" s="1"/>
      <c r="Y770" s="1"/>
      <c r="Z770" s="1"/>
    </row>
    <row r="771" spans="1:26" ht="15.75" customHeight="1" x14ac:dyDescent="0.2">
      <c r="A771" s="24"/>
      <c r="B771" s="1"/>
      <c r="C771" s="1"/>
      <c r="D771" s="1"/>
      <c r="E771" s="2"/>
      <c r="F771" s="1"/>
      <c r="G771" s="24"/>
      <c r="H771" s="1"/>
      <c r="I771" s="1"/>
      <c r="J771" s="102"/>
      <c r="K771" s="24"/>
      <c r="L771" s="24"/>
      <c r="M771" s="1"/>
      <c r="N771" s="1"/>
      <c r="O771" s="1"/>
      <c r="P771" s="1"/>
      <c r="Q771" s="1"/>
      <c r="R771" s="1"/>
      <c r="S771" s="1"/>
      <c r="T771" s="1"/>
      <c r="U771" s="1"/>
      <c r="V771" s="1"/>
      <c r="W771" s="1"/>
      <c r="X771" s="1"/>
      <c r="Y771" s="1"/>
      <c r="Z771" s="1"/>
    </row>
    <row r="772" spans="1:26" ht="15.75" customHeight="1" x14ac:dyDescent="0.2">
      <c r="A772" s="24"/>
      <c r="B772" s="1"/>
      <c r="C772" s="1"/>
      <c r="D772" s="1"/>
      <c r="E772" s="2"/>
      <c r="F772" s="1"/>
      <c r="G772" s="24"/>
      <c r="H772" s="1"/>
      <c r="I772" s="1"/>
      <c r="J772" s="102"/>
      <c r="K772" s="24"/>
      <c r="L772" s="24"/>
      <c r="M772" s="1"/>
      <c r="N772" s="1"/>
      <c r="O772" s="1"/>
      <c r="P772" s="1"/>
      <c r="Q772" s="1"/>
      <c r="R772" s="1"/>
      <c r="S772" s="1"/>
      <c r="T772" s="1"/>
      <c r="U772" s="1"/>
      <c r="V772" s="1"/>
      <c r="W772" s="1"/>
      <c r="X772" s="1"/>
      <c r="Y772" s="1"/>
      <c r="Z772" s="1"/>
    </row>
    <row r="773" spans="1:26" ht="15.75" customHeight="1" x14ac:dyDescent="0.2">
      <c r="A773" s="24"/>
      <c r="B773" s="1"/>
      <c r="C773" s="1"/>
      <c r="D773" s="1"/>
      <c r="E773" s="2"/>
      <c r="F773" s="1"/>
      <c r="G773" s="24"/>
      <c r="H773" s="1"/>
      <c r="I773" s="1"/>
      <c r="J773" s="102"/>
      <c r="K773" s="24"/>
      <c r="L773" s="24"/>
      <c r="M773" s="1"/>
      <c r="N773" s="1"/>
      <c r="O773" s="1"/>
      <c r="P773" s="1"/>
      <c r="Q773" s="1"/>
      <c r="R773" s="1"/>
      <c r="S773" s="1"/>
      <c r="T773" s="1"/>
      <c r="U773" s="1"/>
      <c r="V773" s="1"/>
      <c r="W773" s="1"/>
      <c r="X773" s="1"/>
      <c r="Y773" s="1"/>
      <c r="Z773" s="1"/>
    </row>
    <row r="774" spans="1:26" ht="15.75" customHeight="1" x14ac:dyDescent="0.2">
      <c r="A774" s="24"/>
      <c r="B774" s="1"/>
      <c r="C774" s="1"/>
      <c r="D774" s="1"/>
      <c r="E774" s="2"/>
      <c r="F774" s="1"/>
      <c r="G774" s="24"/>
      <c r="H774" s="1"/>
      <c r="I774" s="1"/>
      <c r="J774" s="102"/>
      <c r="K774" s="24"/>
      <c r="L774" s="24"/>
      <c r="M774" s="1"/>
      <c r="N774" s="1"/>
      <c r="O774" s="1"/>
      <c r="P774" s="1"/>
      <c r="Q774" s="1"/>
      <c r="R774" s="1"/>
      <c r="S774" s="1"/>
      <c r="T774" s="1"/>
      <c r="U774" s="1"/>
      <c r="V774" s="1"/>
      <c r="W774" s="1"/>
      <c r="X774" s="1"/>
      <c r="Y774" s="1"/>
      <c r="Z774" s="1"/>
    </row>
    <row r="775" spans="1:26" ht="15.75" customHeight="1" x14ac:dyDescent="0.2">
      <c r="A775" s="24"/>
      <c r="B775" s="1"/>
      <c r="C775" s="1"/>
      <c r="D775" s="1"/>
      <c r="E775" s="2"/>
      <c r="F775" s="1"/>
      <c r="G775" s="24"/>
      <c r="H775" s="1"/>
      <c r="I775" s="1"/>
      <c r="J775" s="102"/>
      <c r="K775" s="24"/>
      <c r="L775" s="24"/>
      <c r="M775" s="1"/>
      <c r="N775" s="1"/>
      <c r="O775" s="1"/>
      <c r="P775" s="1"/>
      <c r="Q775" s="1"/>
      <c r="R775" s="1"/>
      <c r="S775" s="1"/>
      <c r="T775" s="1"/>
      <c r="U775" s="1"/>
      <c r="V775" s="1"/>
      <c r="W775" s="1"/>
      <c r="X775" s="1"/>
      <c r="Y775" s="1"/>
      <c r="Z775" s="1"/>
    </row>
    <row r="776" spans="1:26" ht="15.75" customHeight="1" x14ac:dyDescent="0.2">
      <c r="A776" s="24"/>
      <c r="B776" s="1"/>
      <c r="C776" s="1"/>
      <c r="D776" s="1"/>
      <c r="E776" s="2"/>
      <c r="F776" s="1"/>
      <c r="G776" s="24"/>
      <c r="H776" s="1"/>
      <c r="I776" s="1"/>
      <c r="J776" s="102"/>
      <c r="K776" s="24"/>
      <c r="L776" s="24"/>
      <c r="M776" s="1"/>
      <c r="N776" s="1"/>
      <c r="O776" s="1"/>
      <c r="P776" s="1"/>
      <c r="Q776" s="1"/>
      <c r="R776" s="1"/>
      <c r="S776" s="1"/>
      <c r="T776" s="1"/>
      <c r="U776" s="1"/>
      <c r="V776" s="1"/>
      <c r="W776" s="1"/>
      <c r="X776" s="1"/>
      <c r="Y776" s="1"/>
      <c r="Z776" s="1"/>
    </row>
    <row r="777" spans="1:26" ht="15.75" customHeight="1" x14ac:dyDescent="0.2">
      <c r="A777" s="24"/>
      <c r="B777" s="1"/>
      <c r="C777" s="1"/>
      <c r="D777" s="1"/>
      <c r="E777" s="2"/>
      <c r="F777" s="1"/>
      <c r="G777" s="24"/>
      <c r="H777" s="1"/>
      <c r="I777" s="1"/>
      <c r="J777" s="102"/>
      <c r="K777" s="24"/>
      <c r="L777" s="24"/>
      <c r="M777" s="1"/>
      <c r="N777" s="1"/>
      <c r="O777" s="1"/>
      <c r="P777" s="1"/>
      <c r="Q777" s="1"/>
      <c r="R777" s="1"/>
      <c r="S777" s="1"/>
      <c r="T777" s="1"/>
      <c r="U777" s="1"/>
      <c r="V777" s="1"/>
      <c r="W777" s="1"/>
      <c r="X777" s="1"/>
      <c r="Y777" s="1"/>
      <c r="Z777" s="1"/>
    </row>
    <row r="778" spans="1:26" ht="15.75" customHeight="1" x14ac:dyDescent="0.2">
      <c r="A778" s="24"/>
      <c r="B778" s="1"/>
      <c r="C778" s="1"/>
      <c r="D778" s="1"/>
      <c r="E778" s="2"/>
      <c r="F778" s="1"/>
      <c r="G778" s="24"/>
      <c r="H778" s="1"/>
      <c r="I778" s="1"/>
      <c r="J778" s="102"/>
      <c r="K778" s="24"/>
      <c r="L778" s="24"/>
      <c r="M778" s="1"/>
      <c r="N778" s="1"/>
      <c r="O778" s="1"/>
      <c r="P778" s="1"/>
      <c r="Q778" s="1"/>
      <c r="R778" s="1"/>
      <c r="S778" s="1"/>
      <c r="T778" s="1"/>
      <c r="U778" s="1"/>
      <c r="V778" s="1"/>
      <c r="W778" s="1"/>
      <c r="X778" s="1"/>
      <c r="Y778" s="1"/>
      <c r="Z778" s="1"/>
    </row>
    <row r="779" spans="1:26" ht="15.75" customHeight="1" x14ac:dyDescent="0.2">
      <c r="A779" s="24"/>
      <c r="B779" s="1"/>
      <c r="C779" s="1"/>
      <c r="D779" s="1"/>
      <c r="E779" s="2"/>
      <c r="F779" s="1"/>
      <c r="G779" s="24"/>
      <c r="H779" s="1"/>
      <c r="I779" s="1"/>
      <c r="J779" s="102"/>
      <c r="K779" s="24"/>
      <c r="L779" s="24"/>
      <c r="M779" s="1"/>
      <c r="N779" s="1"/>
      <c r="O779" s="1"/>
      <c r="P779" s="1"/>
      <c r="Q779" s="1"/>
      <c r="R779" s="1"/>
      <c r="S779" s="1"/>
      <c r="T779" s="1"/>
      <c r="U779" s="1"/>
      <c r="V779" s="1"/>
      <c r="W779" s="1"/>
      <c r="X779" s="1"/>
      <c r="Y779" s="1"/>
      <c r="Z779" s="1"/>
    </row>
    <row r="780" spans="1:26" ht="15.75" customHeight="1" x14ac:dyDescent="0.2">
      <c r="A780" s="24"/>
      <c r="B780" s="1"/>
      <c r="C780" s="1"/>
      <c r="D780" s="1"/>
      <c r="E780" s="2"/>
      <c r="F780" s="1"/>
      <c r="G780" s="24"/>
      <c r="H780" s="1"/>
      <c r="I780" s="1"/>
      <c r="J780" s="102"/>
      <c r="K780" s="24"/>
      <c r="L780" s="24"/>
      <c r="M780" s="1"/>
      <c r="N780" s="1"/>
      <c r="O780" s="1"/>
      <c r="P780" s="1"/>
      <c r="Q780" s="1"/>
      <c r="R780" s="1"/>
      <c r="S780" s="1"/>
      <c r="T780" s="1"/>
      <c r="U780" s="1"/>
      <c r="V780" s="1"/>
      <c r="W780" s="1"/>
      <c r="X780" s="1"/>
      <c r="Y780" s="1"/>
      <c r="Z780" s="1"/>
    </row>
    <row r="781" spans="1:26" ht="15.75" customHeight="1" x14ac:dyDescent="0.2">
      <c r="A781" s="24"/>
      <c r="B781" s="1"/>
      <c r="C781" s="1"/>
      <c r="D781" s="1"/>
      <c r="E781" s="2"/>
      <c r="F781" s="1"/>
      <c r="G781" s="24"/>
      <c r="H781" s="1"/>
      <c r="I781" s="1"/>
      <c r="J781" s="102"/>
      <c r="K781" s="24"/>
      <c r="L781" s="24"/>
      <c r="M781" s="1"/>
      <c r="N781" s="1"/>
      <c r="O781" s="1"/>
      <c r="P781" s="1"/>
      <c r="Q781" s="1"/>
      <c r="R781" s="1"/>
      <c r="S781" s="1"/>
      <c r="T781" s="1"/>
      <c r="U781" s="1"/>
      <c r="V781" s="1"/>
      <c r="W781" s="1"/>
      <c r="X781" s="1"/>
      <c r="Y781" s="1"/>
      <c r="Z781" s="1"/>
    </row>
    <row r="782" spans="1:26" ht="15.75" customHeight="1" x14ac:dyDescent="0.2">
      <c r="A782" s="24"/>
      <c r="B782" s="1"/>
      <c r="C782" s="1"/>
      <c r="D782" s="1"/>
      <c r="E782" s="2"/>
      <c r="F782" s="1"/>
      <c r="G782" s="24"/>
      <c r="H782" s="1"/>
      <c r="I782" s="1"/>
      <c r="J782" s="102"/>
      <c r="K782" s="24"/>
      <c r="L782" s="24"/>
      <c r="M782" s="1"/>
      <c r="N782" s="1"/>
      <c r="O782" s="1"/>
      <c r="P782" s="1"/>
      <c r="Q782" s="1"/>
      <c r="R782" s="1"/>
      <c r="S782" s="1"/>
      <c r="T782" s="1"/>
      <c r="U782" s="1"/>
      <c r="V782" s="1"/>
      <c r="W782" s="1"/>
      <c r="X782" s="1"/>
      <c r="Y782" s="1"/>
      <c r="Z782" s="1"/>
    </row>
    <row r="783" spans="1:26" ht="15.75" customHeight="1" x14ac:dyDescent="0.2">
      <c r="A783" s="24"/>
      <c r="B783" s="1"/>
      <c r="C783" s="1"/>
      <c r="D783" s="1"/>
      <c r="E783" s="2"/>
      <c r="F783" s="1"/>
      <c r="G783" s="24"/>
      <c r="H783" s="1"/>
      <c r="I783" s="1"/>
      <c r="J783" s="102"/>
      <c r="K783" s="24"/>
      <c r="L783" s="24"/>
      <c r="M783" s="1"/>
      <c r="N783" s="1"/>
      <c r="O783" s="1"/>
      <c r="P783" s="1"/>
      <c r="Q783" s="1"/>
      <c r="R783" s="1"/>
      <c r="S783" s="1"/>
      <c r="T783" s="1"/>
      <c r="U783" s="1"/>
      <c r="V783" s="1"/>
      <c r="W783" s="1"/>
      <c r="X783" s="1"/>
      <c r="Y783" s="1"/>
      <c r="Z783" s="1"/>
    </row>
    <row r="784" spans="1:26" ht="15.75" customHeight="1" x14ac:dyDescent="0.2">
      <c r="A784" s="24"/>
      <c r="B784" s="1"/>
      <c r="C784" s="1"/>
      <c r="D784" s="1"/>
      <c r="E784" s="2"/>
      <c r="F784" s="1"/>
      <c r="G784" s="24"/>
      <c r="H784" s="1"/>
      <c r="I784" s="1"/>
      <c r="J784" s="102"/>
      <c r="K784" s="24"/>
      <c r="L784" s="24"/>
      <c r="M784" s="1"/>
      <c r="N784" s="1"/>
      <c r="O784" s="1"/>
      <c r="P784" s="1"/>
      <c r="Q784" s="1"/>
      <c r="R784" s="1"/>
      <c r="S784" s="1"/>
      <c r="T784" s="1"/>
      <c r="U784" s="1"/>
      <c r="V784" s="1"/>
      <c r="W784" s="1"/>
      <c r="X784" s="1"/>
      <c r="Y784" s="1"/>
      <c r="Z784" s="1"/>
    </row>
    <row r="785" spans="1:26" ht="15.75" customHeight="1" x14ac:dyDescent="0.2">
      <c r="A785" s="24"/>
      <c r="B785" s="1"/>
      <c r="C785" s="1"/>
      <c r="D785" s="1"/>
      <c r="E785" s="2"/>
      <c r="F785" s="1"/>
      <c r="G785" s="24"/>
      <c r="H785" s="1"/>
      <c r="I785" s="1"/>
      <c r="J785" s="102"/>
      <c r="K785" s="24"/>
      <c r="L785" s="24"/>
      <c r="M785" s="1"/>
      <c r="N785" s="1"/>
      <c r="O785" s="1"/>
      <c r="P785" s="1"/>
      <c r="Q785" s="1"/>
      <c r="R785" s="1"/>
      <c r="S785" s="1"/>
      <c r="T785" s="1"/>
      <c r="U785" s="1"/>
      <c r="V785" s="1"/>
      <c r="W785" s="1"/>
      <c r="X785" s="1"/>
      <c r="Y785" s="1"/>
      <c r="Z785" s="1"/>
    </row>
    <row r="786" spans="1:26" ht="15.75" customHeight="1" x14ac:dyDescent="0.2">
      <c r="A786" s="24"/>
      <c r="B786" s="1"/>
      <c r="C786" s="1"/>
      <c r="D786" s="1"/>
      <c r="E786" s="2"/>
      <c r="F786" s="1"/>
      <c r="G786" s="24"/>
      <c r="H786" s="1"/>
      <c r="I786" s="1"/>
      <c r="J786" s="102"/>
      <c r="K786" s="24"/>
      <c r="L786" s="24"/>
      <c r="M786" s="1"/>
      <c r="N786" s="1"/>
      <c r="O786" s="1"/>
      <c r="P786" s="1"/>
      <c r="Q786" s="1"/>
      <c r="R786" s="1"/>
      <c r="S786" s="1"/>
      <c r="T786" s="1"/>
      <c r="U786" s="1"/>
      <c r="V786" s="1"/>
      <c r="W786" s="1"/>
      <c r="X786" s="1"/>
      <c r="Y786" s="1"/>
      <c r="Z786" s="1"/>
    </row>
    <row r="787" spans="1:26" ht="15.75" customHeight="1" x14ac:dyDescent="0.2">
      <c r="A787" s="24"/>
      <c r="B787" s="1"/>
      <c r="C787" s="1"/>
      <c r="D787" s="1"/>
      <c r="E787" s="2"/>
      <c r="F787" s="1"/>
      <c r="G787" s="24"/>
      <c r="H787" s="1"/>
      <c r="I787" s="1"/>
      <c r="J787" s="102"/>
      <c r="K787" s="24"/>
      <c r="L787" s="24"/>
      <c r="M787" s="1"/>
      <c r="N787" s="1"/>
      <c r="O787" s="1"/>
      <c r="P787" s="1"/>
      <c r="Q787" s="1"/>
      <c r="R787" s="1"/>
      <c r="S787" s="1"/>
      <c r="T787" s="1"/>
      <c r="U787" s="1"/>
      <c r="V787" s="1"/>
      <c r="W787" s="1"/>
      <c r="X787" s="1"/>
      <c r="Y787" s="1"/>
      <c r="Z787" s="1"/>
    </row>
    <row r="788" spans="1:26" ht="15.75" customHeight="1" x14ac:dyDescent="0.2">
      <c r="A788" s="24"/>
      <c r="B788" s="1"/>
      <c r="C788" s="1"/>
      <c r="D788" s="1"/>
      <c r="E788" s="2"/>
      <c r="F788" s="1"/>
      <c r="G788" s="24"/>
      <c r="H788" s="1"/>
      <c r="I788" s="1"/>
      <c r="J788" s="102"/>
      <c r="K788" s="24"/>
      <c r="L788" s="24"/>
      <c r="M788" s="1"/>
      <c r="N788" s="1"/>
      <c r="O788" s="1"/>
      <c r="P788" s="1"/>
      <c r="Q788" s="1"/>
      <c r="R788" s="1"/>
      <c r="S788" s="1"/>
      <c r="T788" s="1"/>
      <c r="U788" s="1"/>
      <c r="V788" s="1"/>
      <c r="W788" s="1"/>
      <c r="X788" s="1"/>
      <c r="Y788" s="1"/>
      <c r="Z788" s="1"/>
    </row>
    <row r="789" spans="1:26" ht="15.75" customHeight="1" x14ac:dyDescent="0.2">
      <c r="A789" s="24"/>
      <c r="B789" s="1"/>
      <c r="C789" s="1"/>
      <c r="D789" s="1"/>
      <c r="E789" s="2"/>
      <c r="F789" s="1"/>
      <c r="G789" s="24"/>
      <c r="H789" s="1"/>
      <c r="I789" s="1"/>
      <c r="J789" s="102"/>
      <c r="K789" s="24"/>
      <c r="L789" s="24"/>
      <c r="M789" s="1"/>
      <c r="N789" s="1"/>
      <c r="O789" s="1"/>
      <c r="P789" s="1"/>
      <c r="Q789" s="1"/>
      <c r="R789" s="1"/>
      <c r="S789" s="1"/>
      <c r="T789" s="1"/>
      <c r="U789" s="1"/>
      <c r="V789" s="1"/>
      <c r="W789" s="1"/>
      <c r="X789" s="1"/>
      <c r="Y789" s="1"/>
      <c r="Z789" s="1"/>
    </row>
    <row r="790" spans="1:26" ht="15.75" customHeight="1" x14ac:dyDescent="0.2">
      <c r="A790" s="24"/>
      <c r="B790" s="1"/>
      <c r="C790" s="1"/>
      <c r="D790" s="1"/>
      <c r="E790" s="2"/>
      <c r="F790" s="1"/>
      <c r="G790" s="24"/>
      <c r="H790" s="1"/>
      <c r="I790" s="1"/>
      <c r="J790" s="102"/>
      <c r="K790" s="24"/>
      <c r="L790" s="24"/>
      <c r="M790" s="1"/>
      <c r="N790" s="1"/>
      <c r="O790" s="1"/>
      <c r="P790" s="1"/>
      <c r="Q790" s="1"/>
      <c r="R790" s="1"/>
      <c r="S790" s="1"/>
      <c r="T790" s="1"/>
      <c r="U790" s="1"/>
      <c r="V790" s="1"/>
      <c r="W790" s="1"/>
      <c r="X790" s="1"/>
      <c r="Y790" s="1"/>
      <c r="Z790" s="1"/>
    </row>
    <row r="791" spans="1:26" ht="15.75" customHeight="1" x14ac:dyDescent="0.2">
      <c r="A791" s="24"/>
      <c r="B791" s="1"/>
      <c r="C791" s="1"/>
      <c r="D791" s="1"/>
      <c r="E791" s="2"/>
      <c r="F791" s="1"/>
      <c r="G791" s="24"/>
      <c r="H791" s="1"/>
      <c r="I791" s="1"/>
      <c r="J791" s="102"/>
      <c r="K791" s="24"/>
      <c r="L791" s="24"/>
      <c r="M791" s="1"/>
      <c r="N791" s="1"/>
      <c r="O791" s="1"/>
      <c r="P791" s="1"/>
      <c r="Q791" s="1"/>
      <c r="R791" s="1"/>
      <c r="S791" s="1"/>
      <c r="T791" s="1"/>
      <c r="U791" s="1"/>
      <c r="V791" s="1"/>
      <c r="W791" s="1"/>
      <c r="X791" s="1"/>
      <c r="Y791" s="1"/>
      <c r="Z791" s="1"/>
    </row>
    <row r="792" spans="1:26" ht="15.75" customHeight="1" x14ac:dyDescent="0.2">
      <c r="A792" s="24"/>
      <c r="B792" s="1"/>
      <c r="C792" s="1"/>
      <c r="D792" s="1"/>
      <c r="E792" s="2"/>
      <c r="F792" s="1"/>
      <c r="G792" s="24"/>
      <c r="H792" s="1"/>
      <c r="I792" s="1"/>
      <c r="J792" s="102"/>
      <c r="K792" s="24"/>
      <c r="L792" s="24"/>
      <c r="M792" s="1"/>
      <c r="N792" s="1"/>
      <c r="O792" s="1"/>
      <c r="P792" s="1"/>
      <c r="Q792" s="1"/>
      <c r="R792" s="1"/>
      <c r="S792" s="1"/>
      <c r="T792" s="1"/>
      <c r="U792" s="1"/>
      <c r="V792" s="1"/>
      <c r="W792" s="1"/>
      <c r="X792" s="1"/>
      <c r="Y792" s="1"/>
      <c r="Z792" s="1"/>
    </row>
    <row r="793" spans="1:26" ht="15.75" customHeight="1" x14ac:dyDescent="0.2">
      <c r="A793" s="24"/>
      <c r="B793" s="1"/>
      <c r="C793" s="1"/>
      <c r="D793" s="1"/>
      <c r="E793" s="2"/>
      <c r="F793" s="1"/>
      <c r="G793" s="24"/>
      <c r="H793" s="1"/>
      <c r="I793" s="1"/>
      <c r="J793" s="102"/>
      <c r="K793" s="24"/>
      <c r="L793" s="24"/>
      <c r="M793" s="1"/>
      <c r="N793" s="1"/>
      <c r="O793" s="1"/>
      <c r="P793" s="1"/>
      <c r="Q793" s="1"/>
      <c r="R793" s="1"/>
      <c r="S793" s="1"/>
      <c r="T793" s="1"/>
      <c r="U793" s="1"/>
      <c r="V793" s="1"/>
      <c r="W793" s="1"/>
      <c r="X793" s="1"/>
      <c r="Y793" s="1"/>
      <c r="Z793" s="1"/>
    </row>
    <row r="794" spans="1:26" ht="15.75" customHeight="1" x14ac:dyDescent="0.2">
      <c r="A794" s="24"/>
      <c r="B794" s="1"/>
      <c r="C794" s="1"/>
      <c r="D794" s="1"/>
      <c r="E794" s="2"/>
      <c r="F794" s="1"/>
      <c r="G794" s="24"/>
      <c r="H794" s="1"/>
      <c r="I794" s="1"/>
      <c r="J794" s="102"/>
      <c r="K794" s="24"/>
      <c r="L794" s="24"/>
      <c r="M794" s="1"/>
      <c r="N794" s="1"/>
      <c r="O794" s="1"/>
      <c r="P794" s="1"/>
      <c r="Q794" s="1"/>
      <c r="R794" s="1"/>
      <c r="S794" s="1"/>
      <c r="T794" s="1"/>
      <c r="U794" s="1"/>
      <c r="V794" s="1"/>
      <c r="W794" s="1"/>
      <c r="X794" s="1"/>
      <c r="Y794" s="1"/>
      <c r="Z794" s="1"/>
    </row>
    <row r="795" spans="1:26" ht="15.75" customHeight="1" x14ac:dyDescent="0.2">
      <c r="A795" s="24"/>
      <c r="B795" s="1"/>
      <c r="C795" s="1"/>
      <c r="D795" s="1"/>
      <c r="E795" s="2"/>
      <c r="F795" s="1"/>
      <c r="G795" s="24"/>
      <c r="H795" s="1"/>
      <c r="I795" s="1"/>
      <c r="J795" s="102"/>
      <c r="K795" s="24"/>
      <c r="L795" s="24"/>
      <c r="M795" s="1"/>
      <c r="N795" s="1"/>
      <c r="O795" s="1"/>
      <c r="P795" s="1"/>
      <c r="Q795" s="1"/>
      <c r="R795" s="1"/>
      <c r="S795" s="1"/>
      <c r="T795" s="1"/>
      <c r="U795" s="1"/>
      <c r="V795" s="1"/>
      <c r="W795" s="1"/>
      <c r="X795" s="1"/>
      <c r="Y795" s="1"/>
      <c r="Z795" s="1"/>
    </row>
    <row r="796" spans="1:26" ht="15.75" customHeight="1" x14ac:dyDescent="0.2">
      <c r="A796" s="24"/>
      <c r="B796" s="1"/>
      <c r="C796" s="1"/>
      <c r="D796" s="1"/>
      <c r="E796" s="2"/>
      <c r="F796" s="1"/>
      <c r="G796" s="24"/>
      <c r="H796" s="1"/>
      <c r="I796" s="1"/>
      <c r="J796" s="102"/>
      <c r="K796" s="24"/>
      <c r="L796" s="24"/>
      <c r="M796" s="1"/>
      <c r="N796" s="1"/>
      <c r="O796" s="1"/>
      <c r="P796" s="1"/>
      <c r="Q796" s="1"/>
      <c r="R796" s="1"/>
      <c r="S796" s="1"/>
      <c r="T796" s="1"/>
      <c r="U796" s="1"/>
      <c r="V796" s="1"/>
      <c r="W796" s="1"/>
      <c r="X796" s="1"/>
      <c r="Y796" s="1"/>
      <c r="Z796" s="1"/>
    </row>
    <row r="797" spans="1:26" ht="15.75" customHeight="1" x14ac:dyDescent="0.2">
      <c r="A797" s="24"/>
      <c r="B797" s="1"/>
      <c r="C797" s="1"/>
      <c r="D797" s="1"/>
      <c r="E797" s="2"/>
      <c r="F797" s="1"/>
      <c r="G797" s="24"/>
      <c r="H797" s="1"/>
      <c r="I797" s="1"/>
      <c r="J797" s="102"/>
      <c r="K797" s="24"/>
      <c r="L797" s="24"/>
      <c r="M797" s="1"/>
      <c r="N797" s="1"/>
      <c r="O797" s="1"/>
      <c r="P797" s="1"/>
      <c r="Q797" s="1"/>
      <c r="R797" s="1"/>
      <c r="S797" s="1"/>
      <c r="T797" s="1"/>
      <c r="U797" s="1"/>
      <c r="V797" s="1"/>
      <c r="W797" s="1"/>
      <c r="X797" s="1"/>
      <c r="Y797" s="1"/>
      <c r="Z797" s="1"/>
    </row>
    <row r="798" spans="1:26" ht="15.75" customHeight="1" x14ac:dyDescent="0.2">
      <c r="A798" s="24"/>
      <c r="B798" s="1"/>
      <c r="C798" s="1"/>
      <c r="D798" s="1"/>
      <c r="E798" s="2"/>
      <c r="F798" s="1"/>
      <c r="G798" s="24"/>
      <c r="H798" s="1"/>
      <c r="I798" s="1"/>
      <c r="J798" s="102"/>
      <c r="K798" s="24"/>
      <c r="L798" s="24"/>
      <c r="M798" s="1"/>
      <c r="N798" s="1"/>
      <c r="O798" s="1"/>
      <c r="P798" s="1"/>
      <c r="Q798" s="1"/>
      <c r="R798" s="1"/>
      <c r="S798" s="1"/>
      <c r="T798" s="1"/>
      <c r="U798" s="1"/>
      <c r="V798" s="1"/>
      <c r="W798" s="1"/>
      <c r="X798" s="1"/>
      <c r="Y798" s="1"/>
      <c r="Z798" s="1"/>
    </row>
    <row r="799" spans="1:26" ht="15.75" customHeight="1" x14ac:dyDescent="0.2">
      <c r="A799" s="24"/>
      <c r="B799" s="1"/>
      <c r="C799" s="1"/>
      <c r="D799" s="1"/>
      <c r="E799" s="2"/>
      <c r="F799" s="1"/>
      <c r="G799" s="24"/>
      <c r="H799" s="1"/>
      <c r="I799" s="1"/>
      <c r="J799" s="102"/>
      <c r="K799" s="24"/>
      <c r="L799" s="24"/>
      <c r="M799" s="1"/>
      <c r="N799" s="1"/>
      <c r="O799" s="1"/>
      <c r="P799" s="1"/>
      <c r="Q799" s="1"/>
      <c r="R799" s="1"/>
      <c r="S799" s="1"/>
      <c r="T799" s="1"/>
      <c r="U799" s="1"/>
      <c r="V799" s="1"/>
      <c r="W799" s="1"/>
      <c r="X799" s="1"/>
      <c r="Y799" s="1"/>
      <c r="Z799" s="1"/>
    </row>
    <row r="800" spans="1:26" ht="15.75" customHeight="1" x14ac:dyDescent="0.2">
      <c r="A800" s="24"/>
      <c r="B800" s="1"/>
      <c r="C800" s="1"/>
      <c r="D800" s="1"/>
      <c r="E800" s="2"/>
      <c r="F800" s="1"/>
      <c r="G800" s="24"/>
      <c r="H800" s="1"/>
      <c r="I800" s="1"/>
      <c r="J800" s="102"/>
      <c r="K800" s="24"/>
      <c r="L800" s="24"/>
      <c r="M800" s="1"/>
      <c r="N800" s="1"/>
      <c r="O800" s="1"/>
      <c r="P800" s="1"/>
      <c r="Q800" s="1"/>
      <c r="R800" s="1"/>
      <c r="S800" s="1"/>
      <c r="T800" s="1"/>
      <c r="U800" s="1"/>
      <c r="V800" s="1"/>
      <c r="W800" s="1"/>
      <c r="X800" s="1"/>
      <c r="Y800" s="1"/>
      <c r="Z800" s="1"/>
    </row>
    <row r="801" spans="1:26" ht="15.75" customHeight="1" x14ac:dyDescent="0.2">
      <c r="A801" s="24"/>
      <c r="B801" s="1"/>
      <c r="C801" s="1"/>
      <c r="D801" s="1"/>
      <c r="E801" s="2"/>
      <c r="F801" s="1"/>
      <c r="G801" s="24"/>
      <c r="H801" s="1"/>
      <c r="I801" s="1"/>
      <c r="J801" s="102"/>
      <c r="K801" s="24"/>
      <c r="L801" s="24"/>
      <c r="M801" s="1"/>
      <c r="N801" s="1"/>
      <c r="O801" s="1"/>
      <c r="P801" s="1"/>
      <c r="Q801" s="1"/>
      <c r="R801" s="1"/>
      <c r="S801" s="1"/>
      <c r="T801" s="1"/>
      <c r="U801" s="1"/>
      <c r="V801" s="1"/>
      <c r="W801" s="1"/>
      <c r="X801" s="1"/>
      <c r="Y801" s="1"/>
      <c r="Z801" s="1"/>
    </row>
    <row r="802" spans="1:26" ht="15.75" customHeight="1" x14ac:dyDescent="0.2">
      <c r="A802" s="24"/>
      <c r="B802" s="1"/>
      <c r="C802" s="1"/>
      <c r="D802" s="1"/>
      <c r="E802" s="2"/>
      <c r="F802" s="1"/>
      <c r="G802" s="24"/>
      <c r="H802" s="1"/>
      <c r="I802" s="1"/>
      <c r="J802" s="102"/>
      <c r="K802" s="24"/>
      <c r="L802" s="24"/>
      <c r="M802" s="1"/>
      <c r="N802" s="1"/>
      <c r="O802" s="1"/>
      <c r="P802" s="1"/>
      <c r="Q802" s="1"/>
      <c r="R802" s="1"/>
      <c r="S802" s="1"/>
      <c r="T802" s="1"/>
      <c r="U802" s="1"/>
      <c r="V802" s="1"/>
      <c r="W802" s="1"/>
      <c r="X802" s="1"/>
      <c r="Y802" s="1"/>
      <c r="Z802" s="1"/>
    </row>
    <row r="803" spans="1:26" ht="15.75" customHeight="1" x14ac:dyDescent="0.2">
      <c r="A803" s="24"/>
      <c r="B803" s="1"/>
      <c r="C803" s="1"/>
      <c r="D803" s="1"/>
      <c r="E803" s="2"/>
      <c r="F803" s="1"/>
      <c r="G803" s="24"/>
      <c r="H803" s="1"/>
      <c r="I803" s="1"/>
      <c r="J803" s="102"/>
      <c r="K803" s="24"/>
      <c r="L803" s="24"/>
      <c r="M803" s="1"/>
      <c r="N803" s="1"/>
      <c r="O803" s="1"/>
      <c r="P803" s="1"/>
      <c r="Q803" s="1"/>
      <c r="R803" s="1"/>
      <c r="S803" s="1"/>
      <c r="T803" s="1"/>
      <c r="U803" s="1"/>
      <c r="V803" s="1"/>
      <c r="W803" s="1"/>
      <c r="X803" s="1"/>
      <c r="Y803" s="1"/>
      <c r="Z803" s="1"/>
    </row>
    <row r="804" spans="1:26" ht="15.75" customHeight="1" x14ac:dyDescent="0.2">
      <c r="A804" s="24"/>
      <c r="B804" s="1"/>
      <c r="C804" s="1"/>
      <c r="D804" s="1"/>
      <c r="E804" s="2"/>
      <c r="F804" s="1"/>
      <c r="G804" s="24"/>
      <c r="H804" s="1"/>
      <c r="I804" s="1"/>
      <c r="J804" s="102"/>
      <c r="K804" s="24"/>
      <c r="L804" s="24"/>
      <c r="M804" s="1"/>
      <c r="N804" s="1"/>
      <c r="O804" s="1"/>
      <c r="P804" s="1"/>
      <c r="Q804" s="1"/>
      <c r="R804" s="1"/>
      <c r="S804" s="1"/>
      <c r="T804" s="1"/>
      <c r="U804" s="1"/>
      <c r="V804" s="1"/>
      <c r="W804" s="1"/>
      <c r="X804" s="1"/>
      <c r="Y804" s="1"/>
      <c r="Z804" s="1"/>
    </row>
    <row r="805" spans="1:26" ht="15.75" customHeight="1" x14ac:dyDescent="0.2">
      <c r="A805" s="24"/>
      <c r="B805" s="1"/>
      <c r="C805" s="1"/>
      <c r="D805" s="1"/>
      <c r="E805" s="2"/>
      <c r="F805" s="1"/>
      <c r="G805" s="24"/>
      <c r="H805" s="1"/>
      <c r="I805" s="1"/>
      <c r="J805" s="102"/>
      <c r="K805" s="24"/>
      <c r="L805" s="24"/>
      <c r="M805" s="1"/>
      <c r="N805" s="1"/>
      <c r="O805" s="1"/>
      <c r="P805" s="1"/>
      <c r="Q805" s="1"/>
      <c r="R805" s="1"/>
      <c r="S805" s="1"/>
      <c r="T805" s="1"/>
      <c r="U805" s="1"/>
      <c r="V805" s="1"/>
      <c r="W805" s="1"/>
      <c r="X805" s="1"/>
      <c r="Y805" s="1"/>
      <c r="Z805" s="1"/>
    </row>
    <row r="806" spans="1:26" ht="15.75" customHeight="1" x14ac:dyDescent="0.2">
      <c r="A806" s="24"/>
      <c r="B806" s="1"/>
      <c r="C806" s="1"/>
      <c r="D806" s="1"/>
      <c r="E806" s="2"/>
      <c r="F806" s="1"/>
      <c r="G806" s="24"/>
      <c r="H806" s="1"/>
      <c r="I806" s="1"/>
      <c r="J806" s="102"/>
      <c r="K806" s="24"/>
      <c r="L806" s="24"/>
      <c r="M806" s="1"/>
      <c r="N806" s="1"/>
      <c r="O806" s="1"/>
      <c r="P806" s="1"/>
      <c r="Q806" s="1"/>
      <c r="R806" s="1"/>
      <c r="S806" s="1"/>
      <c r="T806" s="1"/>
      <c r="U806" s="1"/>
      <c r="V806" s="1"/>
      <c r="W806" s="1"/>
      <c r="X806" s="1"/>
      <c r="Y806" s="1"/>
      <c r="Z806" s="1"/>
    </row>
    <row r="807" spans="1:26" ht="15.75" customHeight="1" x14ac:dyDescent="0.2">
      <c r="A807" s="24"/>
      <c r="B807" s="1"/>
      <c r="C807" s="1"/>
      <c r="D807" s="1"/>
      <c r="E807" s="2"/>
      <c r="F807" s="1"/>
      <c r="G807" s="24"/>
      <c r="H807" s="1"/>
      <c r="I807" s="1"/>
      <c r="J807" s="102"/>
      <c r="K807" s="24"/>
      <c r="L807" s="24"/>
      <c r="M807" s="1"/>
      <c r="N807" s="1"/>
      <c r="O807" s="1"/>
      <c r="P807" s="1"/>
      <c r="Q807" s="1"/>
      <c r="R807" s="1"/>
      <c r="S807" s="1"/>
      <c r="T807" s="1"/>
      <c r="U807" s="1"/>
      <c r="V807" s="1"/>
      <c r="W807" s="1"/>
      <c r="X807" s="1"/>
      <c r="Y807" s="1"/>
      <c r="Z807" s="1"/>
    </row>
    <row r="808" spans="1:26" ht="15.75" customHeight="1" x14ac:dyDescent="0.2">
      <c r="A808" s="24"/>
      <c r="B808" s="1"/>
      <c r="C808" s="1"/>
      <c r="D808" s="1"/>
      <c r="E808" s="2"/>
      <c r="F808" s="1"/>
      <c r="G808" s="24"/>
      <c r="H808" s="1"/>
      <c r="I808" s="1"/>
      <c r="J808" s="102"/>
      <c r="K808" s="24"/>
      <c r="L808" s="24"/>
      <c r="M808" s="1"/>
      <c r="N808" s="1"/>
      <c r="O808" s="1"/>
      <c r="P808" s="1"/>
      <c r="Q808" s="1"/>
      <c r="R808" s="1"/>
      <c r="S808" s="1"/>
      <c r="T808" s="1"/>
      <c r="U808" s="1"/>
      <c r="V808" s="1"/>
      <c r="W808" s="1"/>
      <c r="X808" s="1"/>
      <c r="Y808" s="1"/>
      <c r="Z808" s="1"/>
    </row>
    <row r="809" spans="1:26" ht="15.75" customHeight="1" x14ac:dyDescent="0.2">
      <c r="A809" s="24"/>
      <c r="B809" s="1"/>
      <c r="C809" s="1"/>
      <c r="D809" s="1"/>
      <c r="E809" s="2"/>
      <c r="F809" s="1"/>
      <c r="G809" s="24"/>
      <c r="H809" s="1"/>
      <c r="I809" s="1"/>
      <c r="J809" s="102"/>
      <c r="K809" s="24"/>
      <c r="L809" s="24"/>
      <c r="M809" s="1"/>
      <c r="N809" s="1"/>
      <c r="O809" s="1"/>
      <c r="P809" s="1"/>
      <c r="Q809" s="1"/>
      <c r="R809" s="1"/>
      <c r="S809" s="1"/>
      <c r="T809" s="1"/>
      <c r="U809" s="1"/>
      <c r="V809" s="1"/>
      <c r="W809" s="1"/>
      <c r="X809" s="1"/>
      <c r="Y809" s="1"/>
      <c r="Z809" s="1"/>
    </row>
    <row r="810" spans="1:26" ht="15.75" customHeight="1" x14ac:dyDescent="0.2">
      <c r="A810" s="24"/>
      <c r="B810" s="1"/>
      <c r="C810" s="1"/>
      <c r="D810" s="1"/>
      <c r="E810" s="2"/>
      <c r="F810" s="1"/>
      <c r="G810" s="24"/>
      <c r="H810" s="1"/>
      <c r="I810" s="1"/>
      <c r="J810" s="102"/>
      <c r="K810" s="24"/>
      <c r="L810" s="24"/>
      <c r="M810" s="1"/>
      <c r="N810" s="1"/>
      <c r="O810" s="1"/>
      <c r="P810" s="1"/>
      <c r="Q810" s="1"/>
      <c r="R810" s="1"/>
      <c r="S810" s="1"/>
      <c r="T810" s="1"/>
      <c r="U810" s="1"/>
      <c r="V810" s="1"/>
      <c r="W810" s="1"/>
      <c r="X810" s="1"/>
      <c r="Y810" s="1"/>
      <c r="Z810" s="1"/>
    </row>
    <row r="811" spans="1:26" ht="15.75" customHeight="1" x14ac:dyDescent="0.2">
      <c r="A811" s="24"/>
      <c r="B811" s="1"/>
      <c r="C811" s="1"/>
      <c r="D811" s="1"/>
      <c r="E811" s="2"/>
      <c r="F811" s="1"/>
      <c r="G811" s="24"/>
      <c r="H811" s="1"/>
      <c r="I811" s="1"/>
      <c r="J811" s="102"/>
      <c r="K811" s="24"/>
      <c r="L811" s="24"/>
      <c r="M811" s="1"/>
      <c r="N811" s="1"/>
      <c r="O811" s="1"/>
      <c r="P811" s="1"/>
      <c r="Q811" s="1"/>
      <c r="R811" s="1"/>
      <c r="S811" s="1"/>
      <c r="T811" s="1"/>
      <c r="U811" s="1"/>
      <c r="V811" s="1"/>
      <c r="W811" s="1"/>
      <c r="X811" s="1"/>
      <c r="Y811" s="1"/>
      <c r="Z811" s="1"/>
    </row>
    <row r="812" spans="1:26" ht="15.75" customHeight="1" x14ac:dyDescent="0.2">
      <c r="A812" s="24"/>
      <c r="B812" s="1"/>
      <c r="C812" s="1"/>
      <c r="D812" s="1"/>
      <c r="E812" s="2"/>
      <c r="F812" s="1"/>
      <c r="G812" s="24"/>
      <c r="H812" s="1"/>
      <c r="I812" s="1"/>
      <c r="J812" s="102"/>
      <c r="K812" s="24"/>
      <c r="L812" s="24"/>
      <c r="M812" s="1"/>
      <c r="N812" s="1"/>
      <c r="O812" s="1"/>
      <c r="P812" s="1"/>
      <c r="Q812" s="1"/>
      <c r="R812" s="1"/>
      <c r="S812" s="1"/>
      <c r="T812" s="1"/>
      <c r="U812" s="1"/>
      <c r="V812" s="1"/>
      <c r="W812" s="1"/>
      <c r="X812" s="1"/>
      <c r="Y812" s="1"/>
      <c r="Z812" s="1"/>
    </row>
    <row r="813" spans="1:26" ht="15.75" customHeight="1" x14ac:dyDescent="0.2">
      <c r="A813" s="24"/>
      <c r="B813" s="1"/>
      <c r="C813" s="1"/>
      <c r="D813" s="1"/>
      <c r="E813" s="2"/>
      <c r="F813" s="1"/>
      <c r="G813" s="24"/>
      <c r="H813" s="1"/>
      <c r="I813" s="1"/>
      <c r="J813" s="102"/>
      <c r="K813" s="24"/>
      <c r="L813" s="24"/>
      <c r="M813" s="1"/>
      <c r="N813" s="1"/>
      <c r="O813" s="1"/>
      <c r="P813" s="1"/>
      <c r="Q813" s="1"/>
      <c r="R813" s="1"/>
      <c r="S813" s="1"/>
      <c r="T813" s="1"/>
      <c r="U813" s="1"/>
      <c r="V813" s="1"/>
      <c r="W813" s="1"/>
      <c r="X813" s="1"/>
      <c r="Y813" s="1"/>
      <c r="Z813" s="1"/>
    </row>
    <row r="814" spans="1:26" ht="15.75" customHeight="1" x14ac:dyDescent="0.2">
      <c r="A814" s="24"/>
      <c r="B814" s="1"/>
      <c r="C814" s="1"/>
      <c r="D814" s="1"/>
      <c r="E814" s="2"/>
      <c r="F814" s="1"/>
      <c r="G814" s="24"/>
      <c r="H814" s="1"/>
      <c r="I814" s="1"/>
      <c r="J814" s="102"/>
      <c r="K814" s="24"/>
      <c r="L814" s="24"/>
      <c r="M814" s="1"/>
      <c r="N814" s="1"/>
      <c r="O814" s="1"/>
      <c r="P814" s="1"/>
      <c r="Q814" s="1"/>
      <c r="R814" s="1"/>
      <c r="S814" s="1"/>
      <c r="T814" s="1"/>
      <c r="U814" s="1"/>
      <c r="V814" s="1"/>
      <c r="W814" s="1"/>
      <c r="X814" s="1"/>
      <c r="Y814" s="1"/>
      <c r="Z814" s="1"/>
    </row>
    <row r="815" spans="1:26" ht="15.75" customHeight="1" x14ac:dyDescent="0.2">
      <c r="A815" s="24"/>
      <c r="B815" s="1"/>
      <c r="C815" s="1"/>
      <c r="D815" s="1"/>
      <c r="E815" s="2"/>
      <c r="F815" s="1"/>
      <c r="G815" s="24"/>
      <c r="H815" s="1"/>
      <c r="I815" s="1"/>
      <c r="J815" s="102"/>
      <c r="K815" s="24"/>
      <c r="L815" s="24"/>
      <c r="M815" s="1"/>
      <c r="N815" s="1"/>
      <c r="O815" s="1"/>
      <c r="P815" s="1"/>
      <c r="Q815" s="1"/>
      <c r="R815" s="1"/>
      <c r="S815" s="1"/>
      <c r="T815" s="1"/>
      <c r="U815" s="1"/>
      <c r="V815" s="1"/>
      <c r="W815" s="1"/>
      <c r="X815" s="1"/>
      <c r="Y815" s="1"/>
      <c r="Z815" s="1"/>
    </row>
    <row r="816" spans="1:26" ht="15.75" customHeight="1" x14ac:dyDescent="0.2">
      <c r="A816" s="24"/>
      <c r="B816" s="1"/>
      <c r="C816" s="1"/>
      <c r="D816" s="1"/>
      <c r="E816" s="2"/>
      <c r="F816" s="1"/>
      <c r="G816" s="24"/>
      <c r="H816" s="1"/>
      <c r="I816" s="1"/>
      <c r="J816" s="102"/>
      <c r="K816" s="24"/>
      <c r="L816" s="24"/>
      <c r="M816" s="1"/>
      <c r="N816" s="1"/>
      <c r="O816" s="1"/>
      <c r="P816" s="1"/>
      <c r="Q816" s="1"/>
      <c r="R816" s="1"/>
      <c r="S816" s="1"/>
      <c r="T816" s="1"/>
      <c r="U816" s="1"/>
      <c r="V816" s="1"/>
      <c r="W816" s="1"/>
      <c r="X816" s="1"/>
      <c r="Y816" s="1"/>
      <c r="Z816" s="1"/>
    </row>
    <row r="817" spans="1:26" ht="15.75" customHeight="1" x14ac:dyDescent="0.2">
      <c r="A817" s="24"/>
      <c r="B817" s="1"/>
      <c r="C817" s="1"/>
      <c r="D817" s="1"/>
      <c r="E817" s="2"/>
      <c r="F817" s="1"/>
      <c r="G817" s="24"/>
      <c r="H817" s="1"/>
      <c r="I817" s="1"/>
      <c r="J817" s="102"/>
      <c r="K817" s="24"/>
      <c r="L817" s="24"/>
      <c r="M817" s="1"/>
      <c r="N817" s="1"/>
      <c r="O817" s="1"/>
      <c r="P817" s="1"/>
      <c r="Q817" s="1"/>
      <c r="R817" s="1"/>
      <c r="S817" s="1"/>
      <c r="T817" s="1"/>
      <c r="U817" s="1"/>
      <c r="V817" s="1"/>
      <c r="W817" s="1"/>
      <c r="X817" s="1"/>
      <c r="Y817" s="1"/>
      <c r="Z817" s="1"/>
    </row>
    <row r="818" spans="1:26" ht="15.75" customHeight="1" x14ac:dyDescent="0.2">
      <c r="A818" s="24"/>
      <c r="B818" s="1"/>
      <c r="C818" s="1"/>
      <c r="D818" s="1"/>
      <c r="E818" s="2"/>
      <c r="F818" s="1"/>
      <c r="G818" s="24"/>
      <c r="H818" s="1"/>
      <c r="I818" s="1"/>
      <c r="J818" s="102"/>
      <c r="K818" s="24"/>
      <c r="L818" s="24"/>
      <c r="M818" s="1"/>
      <c r="N818" s="1"/>
      <c r="O818" s="1"/>
      <c r="P818" s="1"/>
      <c r="Q818" s="1"/>
      <c r="R818" s="1"/>
      <c r="S818" s="1"/>
      <c r="T818" s="1"/>
      <c r="U818" s="1"/>
      <c r="V818" s="1"/>
      <c r="W818" s="1"/>
      <c r="X818" s="1"/>
      <c r="Y818" s="1"/>
      <c r="Z818" s="1"/>
    </row>
    <row r="819" spans="1:26" ht="15.75" customHeight="1" x14ac:dyDescent="0.2">
      <c r="A819" s="24"/>
      <c r="B819" s="1"/>
      <c r="C819" s="1"/>
      <c r="D819" s="1"/>
      <c r="E819" s="2"/>
      <c r="F819" s="1"/>
      <c r="G819" s="24"/>
      <c r="H819" s="1"/>
      <c r="I819" s="1"/>
      <c r="J819" s="102"/>
      <c r="K819" s="24"/>
      <c r="L819" s="24"/>
      <c r="M819" s="1"/>
      <c r="N819" s="1"/>
      <c r="O819" s="1"/>
      <c r="P819" s="1"/>
      <c r="Q819" s="1"/>
      <c r="R819" s="1"/>
      <c r="S819" s="1"/>
      <c r="T819" s="1"/>
      <c r="U819" s="1"/>
      <c r="V819" s="1"/>
      <c r="W819" s="1"/>
      <c r="X819" s="1"/>
      <c r="Y819" s="1"/>
      <c r="Z819" s="1"/>
    </row>
    <row r="820" spans="1:26" ht="15.75" customHeight="1" x14ac:dyDescent="0.2">
      <c r="A820" s="24"/>
      <c r="B820" s="1"/>
      <c r="C820" s="1"/>
      <c r="D820" s="1"/>
      <c r="E820" s="2"/>
      <c r="F820" s="1"/>
      <c r="G820" s="24"/>
      <c r="H820" s="1"/>
      <c r="I820" s="1"/>
      <c r="J820" s="102"/>
      <c r="K820" s="24"/>
      <c r="L820" s="24"/>
      <c r="M820" s="1"/>
      <c r="N820" s="1"/>
      <c r="O820" s="1"/>
      <c r="P820" s="1"/>
      <c r="Q820" s="1"/>
      <c r="R820" s="1"/>
      <c r="S820" s="1"/>
      <c r="T820" s="1"/>
      <c r="U820" s="1"/>
      <c r="V820" s="1"/>
      <c r="W820" s="1"/>
      <c r="X820" s="1"/>
      <c r="Y820" s="1"/>
      <c r="Z820" s="1"/>
    </row>
    <row r="821" spans="1:26" ht="15.75" customHeight="1" x14ac:dyDescent="0.2">
      <c r="A821" s="24"/>
      <c r="B821" s="1"/>
      <c r="C821" s="1"/>
      <c r="D821" s="1"/>
      <c r="E821" s="2"/>
      <c r="F821" s="1"/>
      <c r="G821" s="24"/>
      <c r="H821" s="1"/>
      <c r="I821" s="1"/>
      <c r="J821" s="102"/>
      <c r="K821" s="24"/>
      <c r="L821" s="24"/>
      <c r="M821" s="1"/>
      <c r="N821" s="1"/>
      <c r="O821" s="1"/>
      <c r="P821" s="1"/>
      <c r="Q821" s="1"/>
      <c r="R821" s="1"/>
      <c r="S821" s="1"/>
      <c r="T821" s="1"/>
      <c r="U821" s="1"/>
      <c r="V821" s="1"/>
      <c r="W821" s="1"/>
      <c r="X821" s="1"/>
      <c r="Y821" s="1"/>
      <c r="Z821" s="1"/>
    </row>
    <row r="822" spans="1:26" ht="15.75" customHeight="1" x14ac:dyDescent="0.2">
      <c r="A822" s="24"/>
      <c r="B822" s="1"/>
      <c r="C822" s="1"/>
      <c r="D822" s="1"/>
      <c r="E822" s="2"/>
      <c r="F822" s="1"/>
      <c r="G822" s="24"/>
      <c r="H822" s="1"/>
      <c r="I822" s="1"/>
      <c r="J822" s="102"/>
      <c r="K822" s="24"/>
      <c r="L822" s="24"/>
      <c r="M822" s="1"/>
      <c r="N822" s="1"/>
      <c r="O822" s="1"/>
      <c r="P822" s="1"/>
      <c r="Q822" s="1"/>
      <c r="R822" s="1"/>
      <c r="S822" s="1"/>
      <c r="T822" s="1"/>
      <c r="U822" s="1"/>
      <c r="V822" s="1"/>
      <c r="W822" s="1"/>
      <c r="X822" s="1"/>
      <c r="Y822" s="1"/>
      <c r="Z822" s="1"/>
    </row>
    <row r="823" spans="1:26" ht="15.75" customHeight="1" x14ac:dyDescent="0.2">
      <c r="A823" s="24"/>
      <c r="B823" s="1"/>
      <c r="C823" s="1"/>
      <c r="D823" s="1"/>
      <c r="E823" s="2"/>
      <c r="F823" s="1"/>
      <c r="G823" s="24"/>
      <c r="H823" s="1"/>
      <c r="I823" s="1"/>
      <c r="J823" s="102"/>
      <c r="K823" s="24"/>
      <c r="L823" s="24"/>
      <c r="M823" s="1"/>
      <c r="N823" s="1"/>
      <c r="O823" s="1"/>
      <c r="P823" s="1"/>
      <c r="Q823" s="1"/>
      <c r="R823" s="1"/>
      <c r="S823" s="1"/>
      <c r="T823" s="1"/>
      <c r="U823" s="1"/>
      <c r="V823" s="1"/>
      <c r="W823" s="1"/>
      <c r="X823" s="1"/>
      <c r="Y823" s="1"/>
      <c r="Z823" s="1"/>
    </row>
    <row r="824" spans="1:26" ht="15.75" customHeight="1" x14ac:dyDescent="0.2">
      <c r="A824" s="24"/>
      <c r="B824" s="1"/>
      <c r="C824" s="1"/>
      <c r="D824" s="1"/>
      <c r="E824" s="2"/>
      <c r="F824" s="1"/>
      <c r="G824" s="24"/>
      <c r="H824" s="1"/>
      <c r="I824" s="1"/>
      <c r="J824" s="102"/>
      <c r="K824" s="24"/>
      <c r="L824" s="24"/>
      <c r="M824" s="1"/>
      <c r="N824" s="1"/>
      <c r="O824" s="1"/>
      <c r="P824" s="1"/>
      <c r="Q824" s="1"/>
      <c r="R824" s="1"/>
      <c r="S824" s="1"/>
      <c r="T824" s="1"/>
      <c r="U824" s="1"/>
      <c r="V824" s="1"/>
      <c r="W824" s="1"/>
      <c r="X824" s="1"/>
      <c r="Y824" s="1"/>
      <c r="Z824" s="1"/>
    </row>
    <row r="825" spans="1:26" ht="15.75" customHeight="1" x14ac:dyDescent="0.2">
      <c r="A825" s="24"/>
      <c r="B825" s="1"/>
      <c r="C825" s="1"/>
      <c r="D825" s="1"/>
      <c r="E825" s="2"/>
      <c r="F825" s="1"/>
      <c r="G825" s="24"/>
      <c r="H825" s="1"/>
      <c r="I825" s="1"/>
      <c r="J825" s="102"/>
      <c r="K825" s="24"/>
      <c r="L825" s="24"/>
      <c r="M825" s="1"/>
      <c r="N825" s="1"/>
      <c r="O825" s="1"/>
      <c r="P825" s="1"/>
      <c r="Q825" s="1"/>
      <c r="R825" s="1"/>
      <c r="S825" s="1"/>
      <c r="T825" s="1"/>
      <c r="U825" s="1"/>
      <c r="V825" s="1"/>
      <c r="W825" s="1"/>
      <c r="X825" s="1"/>
      <c r="Y825" s="1"/>
      <c r="Z825" s="1"/>
    </row>
    <row r="826" spans="1:26" ht="15.75" customHeight="1" x14ac:dyDescent="0.2">
      <c r="A826" s="24"/>
      <c r="B826" s="1"/>
      <c r="C826" s="1"/>
      <c r="D826" s="1"/>
      <c r="E826" s="2"/>
      <c r="F826" s="1"/>
      <c r="G826" s="24"/>
      <c r="H826" s="1"/>
      <c r="I826" s="1"/>
      <c r="J826" s="102"/>
      <c r="K826" s="24"/>
      <c r="L826" s="24"/>
      <c r="M826" s="1"/>
      <c r="N826" s="1"/>
      <c r="O826" s="1"/>
      <c r="P826" s="1"/>
      <c r="Q826" s="1"/>
      <c r="R826" s="1"/>
      <c r="S826" s="1"/>
      <c r="T826" s="1"/>
      <c r="U826" s="1"/>
      <c r="V826" s="1"/>
      <c r="W826" s="1"/>
      <c r="X826" s="1"/>
      <c r="Y826" s="1"/>
      <c r="Z826" s="1"/>
    </row>
    <row r="827" spans="1:26" ht="15.75" customHeight="1" x14ac:dyDescent="0.2">
      <c r="A827" s="24"/>
      <c r="B827" s="1"/>
      <c r="C827" s="1"/>
      <c r="D827" s="1"/>
      <c r="E827" s="2"/>
      <c r="F827" s="1"/>
      <c r="G827" s="24"/>
      <c r="H827" s="1"/>
      <c r="I827" s="1"/>
      <c r="J827" s="102"/>
      <c r="K827" s="24"/>
      <c r="L827" s="24"/>
      <c r="M827" s="1"/>
      <c r="N827" s="1"/>
      <c r="O827" s="1"/>
      <c r="P827" s="1"/>
      <c r="Q827" s="1"/>
      <c r="R827" s="1"/>
      <c r="S827" s="1"/>
      <c r="T827" s="1"/>
      <c r="U827" s="1"/>
      <c r="V827" s="1"/>
      <c r="W827" s="1"/>
      <c r="X827" s="1"/>
      <c r="Y827" s="1"/>
      <c r="Z827" s="1"/>
    </row>
    <row r="828" spans="1:26" ht="15.75" customHeight="1" x14ac:dyDescent="0.2">
      <c r="A828" s="24"/>
      <c r="B828" s="1"/>
      <c r="C828" s="1"/>
      <c r="D828" s="1"/>
      <c r="E828" s="2"/>
      <c r="F828" s="1"/>
      <c r="G828" s="24"/>
      <c r="H828" s="1"/>
      <c r="I828" s="1"/>
      <c r="J828" s="102"/>
      <c r="K828" s="24"/>
      <c r="L828" s="24"/>
      <c r="M828" s="1"/>
      <c r="N828" s="1"/>
      <c r="O828" s="1"/>
      <c r="P828" s="1"/>
      <c r="Q828" s="1"/>
      <c r="R828" s="1"/>
      <c r="S828" s="1"/>
      <c r="T828" s="1"/>
      <c r="U828" s="1"/>
      <c r="V828" s="1"/>
      <c r="W828" s="1"/>
      <c r="X828" s="1"/>
      <c r="Y828" s="1"/>
      <c r="Z828" s="1"/>
    </row>
    <row r="829" spans="1:26" ht="15.75" customHeight="1" x14ac:dyDescent="0.2">
      <c r="A829" s="24"/>
      <c r="B829" s="1"/>
      <c r="C829" s="1"/>
      <c r="D829" s="1"/>
      <c r="E829" s="2"/>
      <c r="F829" s="1"/>
      <c r="G829" s="24"/>
      <c r="H829" s="1"/>
      <c r="I829" s="1"/>
      <c r="J829" s="102"/>
      <c r="K829" s="24"/>
      <c r="L829" s="24"/>
      <c r="M829" s="1"/>
      <c r="N829" s="1"/>
      <c r="O829" s="1"/>
      <c r="P829" s="1"/>
      <c r="Q829" s="1"/>
      <c r="R829" s="1"/>
      <c r="S829" s="1"/>
      <c r="T829" s="1"/>
      <c r="U829" s="1"/>
      <c r="V829" s="1"/>
      <c r="W829" s="1"/>
      <c r="X829" s="1"/>
      <c r="Y829" s="1"/>
      <c r="Z829" s="1"/>
    </row>
    <row r="830" spans="1:26" ht="15.75" customHeight="1" x14ac:dyDescent="0.2">
      <c r="A830" s="24"/>
      <c r="B830" s="1"/>
      <c r="C830" s="1"/>
      <c r="D830" s="1"/>
      <c r="E830" s="2"/>
      <c r="F830" s="1"/>
      <c r="G830" s="24"/>
      <c r="H830" s="1"/>
      <c r="I830" s="1"/>
      <c r="J830" s="102"/>
      <c r="K830" s="24"/>
      <c r="L830" s="24"/>
      <c r="M830" s="1"/>
      <c r="N830" s="1"/>
      <c r="O830" s="1"/>
      <c r="P830" s="1"/>
      <c r="Q830" s="1"/>
      <c r="R830" s="1"/>
      <c r="S830" s="1"/>
      <c r="T830" s="1"/>
      <c r="U830" s="1"/>
      <c r="V830" s="1"/>
      <c r="W830" s="1"/>
      <c r="X830" s="1"/>
      <c r="Y830" s="1"/>
      <c r="Z830" s="1"/>
    </row>
    <row r="831" spans="1:26" ht="15.75" customHeight="1" x14ac:dyDescent="0.2">
      <c r="A831" s="24"/>
      <c r="B831" s="1"/>
      <c r="C831" s="1"/>
      <c r="D831" s="1"/>
      <c r="E831" s="2"/>
      <c r="F831" s="1"/>
      <c r="G831" s="24"/>
      <c r="H831" s="1"/>
      <c r="I831" s="1"/>
      <c r="J831" s="102"/>
      <c r="K831" s="24"/>
      <c r="L831" s="24"/>
      <c r="M831" s="1"/>
      <c r="N831" s="1"/>
      <c r="O831" s="1"/>
      <c r="P831" s="1"/>
      <c r="Q831" s="1"/>
      <c r="R831" s="1"/>
      <c r="S831" s="1"/>
      <c r="T831" s="1"/>
      <c r="U831" s="1"/>
      <c r="V831" s="1"/>
      <c r="W831" s="1"/>
      <c r="X831" s="1"/>
      <c r="Y831" s="1"/>
      <c r="Z831" s="1"/>
    </row>
    <row r="832" spans="1:26" ht="15.75" customHeight="1" x14ac:dyDescent="0.2">
      <c r="A832" s="24"/>
      <c r="B832" s="1"/>
      <c r="C832" s="1"/>
      <c r="D832" s="1"/>
      <c r="E832" s="2"/>
      <c r="F832" s="1"/>
      <c r="G832" s="24"/>
      <c r="H832" s="1"/>
      <c r="I832" s="1"/>
      <c r="J832" s="102"/>
      <c r="K832" s="24"/>
      <c r="L832" s="24"/>
      <c r="M832" s="1"/>
      <c r="N832" s="1"/>
      <c r="O832" s="1"/>
      <c r="P832" s="1"/>
      <c r="Q832" s="1"/>
      <c r="R832" s="1"/>
      <c r="S832" s="1"/>
      <c r="T832" s="1"/>
      <c r="U832" s="1"/>
      <c r="V832" s="1"/>
      <c r="W832" s="1"/>
      <c r="X832" s="1"/>
      <c r="Y832" s="1"/>
      <c r="Z832" s="1"/>
    </row>
    <row r="833" spans="1:26" ht="15.75" customHeight="1" x14ac:dyDescent="0.2">
      <c r="A833" s="24"/>
      <c r="B833" s="1"/>
      <c r="C833" s="1"/>
      <c r="D833" s="1"/>
      <c r="E833" s="2"/>
      <c r="F833" s="1"/>
      <c r="G833" s="24"/>
      <c r="H833" s="1"/>
      <c r="I833" s="1"/>
      <c r="J833" s="102"/>
      <c r="K833" s="24"/>
      <c r="L833" s="24"/>
      <c r="M833" s="1"/>
      <c r="N833" s="1"/>
      <c r="O833" s="1"/>
      <c r="P833" s="1"/>
      <c r="Q833" s="1"/>
      <c r="R833" s="1"/>
      <c r="S833" s="1"/>
      <c r="T833" s="1"/>
      <c r="U833" s="1"/>
      <c r="V833" s="1"/>
      <c r="W833" s="1"/>
      <c r="X833" s="1"/>
      <c r="Y833" s="1"/>
      <c r="Z833" s="1"/>
    </row>
    <row r="834" spans="1:26" ht="15.75" customHeight="1" x14ac:dyDescent="0.2">
      <c r="A834" s="24"/>
      <c r="B834" s="1"/>
      <c r="C834" s="1"/>
      <c r="D834" s="1"/>
      <c r="E834" s="2"/>
      <c r="F834" s="1"/>
      <c r="G834" s="24"/>
      <c r="H834" s="1"/>
      <c r="I834" s="1"/>
      <c r="J834" s="102"/>
      <c r="K834" s="24"/>
      <c r="L834" s="24"/>
      <c r="M834" s="1"/>
      <c r="N834" s="1"/>
      <c r="O834" s="1"/>
      <c r="P834" s="1"/>
      <c r="Q834" s="1"/>
      <c r="R834" s="1"/>
      <c r="S834" s="1"/>
      <c r="T834" s="1"/>
      <c r="U834" s="1"/>
      <c r="V834" s="1"/>
      <c r="W834" s="1"/>
      <c r="X834" s="1"/>
      <c r="Y834" s="1"/>
      <c r="Z834" s="1"/>
    </row>
    <row r="835" spans="1:26" ht="15.75" customHeight="1" x14ac:dyDescent="0.2">
      <c r="A835" s="24"/>
      <c r="B835" s="1"/>
      <c r="C835" s="1"/>
      <c r="D835" s="1"/>
      <c r="E835" s="2"/>
      <c r="F835" s="1"/>
      <c r="G835" s="24"/>
      <c r="H835" s="1"/>
      <c r="I835" s="1"/>
      <c r="J835" s="102"/>
      <c r="K835" s="24"/>
      <c r="L835" s="24"/>
      <c r="M835" s="1"/>
      <c r="N835" s="1"/>
      <c r="O835" s="1"/>
      <c r="P835" s="1"/>
      <c r="Q835" s="1"/>
      <c r="R835" s="1"/>
      <c r="S835" s="1"/>
      <c r="T835" s="1"/>
      <c r="U835" s="1"/>
      <c r="V835" s="1"/>
      <c r="W835" s="1"/>
      <c r="X835" s="1"/>
      <c r="Y835" s="1"/>
      <c r="Z835" s="1"/>
    </row>
    <row r="836" spans="1:26" ht="15.75" customHeight="1" x14ac:dyDescent="0.2">
      <c r="A836" s="24"/>
      <c r="B836" s="1"/>
      <c r="C836" s="1"/>
      <c r="D836" s="1"/>
      <c r="E836" s="2"/>
      <c r="F836" s="1"/>
      <c r="G836" s="24"/>
      <c r="H836" s="1"/>
      <c r="I836" s="1"/>
      <c r="J836" s="102"/>
      <c r="K836" s="24"/>
      <c r="L836" s="24"/>
      <c r="M836" s="1"/>
      <c r="N836" s="1"/>
      <c r="O836" s="1"/>
      <c r="P836" s="1"/>
      <c r="Q836" s="1"/>
      <c r="R836" s="1"/>
      <c r="S836" s="1"/>
      <c r="T836" s="1"/>
      <c r="U836" s="1"/>
      <c r="V836" s="1"/>
      <c r="W836" s="1"/>
      <c r="X836" s="1"/>
      <c r="Y836" s="1"/>
      <c r="Z836" s="1"/>
    </row>
    <row r="837" spans="1:26" ht="15.75" customHeight="1" x14ac:dyDescent="0.2">
      <c r="A837" s="24"/>
      <c r="B837" s="1"/>
      <c r="C837" s="1"/>
      <c r="D837" s="1"/>
      <c r="E837" s="2"/>
      <c r="F837" s="1"/>
      <c r="G837" s="24"/>
      <c r="H837" s="1"/>
      <c r="I837" s="1"/>
      <c r="J837" s="102"/>
      <c r="K837" s="24"/>
      <c r="L837" s="24"/>
      <c r="M837" s="1"/>
      <c r="N837" s="1"/>
      <c r="O837" s="1"/>
      <c r="P837" s="1"/>
      <c r="Q837" s="1"/>
      <c r="R837" s="1"/>
      <c r="S837" s="1"/>
      <c r="T837" s="1"/>
      <c r="U837" s="1"/>
      <c r="V837" s="1"/>
      <c r="W837" s="1"/>
      <c r="X837" s="1"/>
      <c r="Y837" s="1"/>
      <c r="Z837" s="1"/>
    </row>
    <row r="838" spans="1:26" ht="15.75" customHeight="1" x14ac:dyDescent="0.2">
      <c r="A838" s="24"/>
      <c r="B838" s="1"/>
      <c r="C838" s="1"/>
      <c r="D838" s="1"/>
      <c r="E838" s="2"/>
      <c r="F838" s="1"/>
      <c r="G838" s="24"/>
      <c r="H838" s="1"/>
      <c r="I838" s="1"/>
      <c r="J838" s="102"/>
      <c r="K838" s="24"/>
      <c r="L838" s="24"/>
      <c r="M838" s="1"/>
      <c r="N838" s="1"/>
      <c r="O838" s="1"/>
      <c r="P838" s="1"/>
      <c r="Q838" s="1"/>
      <c r="R838" s="1"/>
      <c r="S838" s="1"/>
      <c r="T838" s="1"/>
      <c r="U838" s="1"/>
      <c r="V838" s="1"/>
      <c r="W838" s="1"/>
      <c r="X838" s="1"/>
      <c r="Y838" s="1"/>
      <c r="Z838" s="1"/>
    </row>
    <row r="839" spans="1:26" ht="15.75" customHeight="1" x14ac:dyDescent="0.2">
      <c r="A839" s="24"/>
      <c r="B839" s="1"/>
      <c r="C839" s="1"/>
      <c r="D839" s="1"/>
      <c r="E839" s="2"/>
      <c r="F839" s="1"/>
      <c r="G839" s="24"/>
      <c r="H839" s="1"/>
      <c r="I839" s="1"/>
      <c r="J839" s="102"/>
      <c r="K839" s="24"/>
      <c r="L839" s="24"/>
      <c r="M839" s="1"/>
      <c r="N839" s="1"/>
      <c r="O839" s="1"/>
      <c r="P839" s="1"/>
      <c r="Q839" s="1"/>
      <c r="R839" s="1"/>
      <c r="S839" s="1"/>
      <c r="T839" s="1"/>
      <c r="U839" s="1"/>
      <c r="V839" s="1"/>
      <c r="W839" s="1"/>
      <c r="X839" s="1"/>
      <c r="Y839" s="1"/>
      <c r="Z839" s="1"/>
    </row>
    <row r="840" spans="1:26" ht="15.75" customHeight="1" x14ac:dyDescent="0.2">
      <c r="A840" s="24"/>
      <c r="B840" s="1"/>
      <c r="C840" s="1"/>
      <c r="D840" s="1"/>
      <c r="E840" s="2"/>
      <c r="F840" s="1"/>
      <c r="G840" s="24"/>
      <c r="H840" s="1"/>
      <c r="I840" s="1"/>
      <c r="J840" s="102"/>
      <c r="K840" s="24"/>
      <c r="L840" s="24"/>
      <c r="M840" s="1"/>
      <c r="N840" s="1"/>
      <c r="O840" s="1"/>
      <c r="P840" s="1"/>
      <c r="Q840" s="1"/>
      <c r="R840" s="1"/>
      <c r="S840" s="1"/>
      <c r="T840" s="1"/>
      <c r="U840" s="1"/>
      <c r="V840" s="1"/>
      <c r="W840" s="1"/>
      <c r="X840" s="1"/>
      <c r="Y840" s="1"/>
      <c r="Z840" s="1"/>
    </row>
    <row r="841" spans="1:26" ht="15.75" customHeight="1" x14ac:dyDescent="0.2">
      <c r="A841" s="24"/>
      <c r="B841" s="1"/>
      <c r="C841" s="1"/>
      <c r="D841" s="1"/>
      <c r="E841" s="2"/>
      <c r="F841" s="1"/>
      <c r="G841" s="24"/>
      <c r="H841" s="1"/>
      <c r="I841" s="1"/>
      <c r="J841" s="102"/>
      <c r="K841" s="24"/>
      <c r="L841" s="24"/>
      <c r="M841" s="1"/>
      <c r="N841" s="1"/>
      <c r="O841" s="1"/>
      <c r="P841" s="1"/>
      <c r="Q841" s="1"/>
      <c r="R841" s="1"/>
      <c r="S841" s="1"/>
      <c r="T841" s="1"/>
      <c r="U841" s="1"/>
      <c r="V841" s="1"/>
      <c r="W841" s="1"/>
      <c r="X841" s="1"/>
      <c r="Y841" s="1"/>
      <c r="Z841" s="1"/>
    </row>
    <row r="842" spans="1:26" ht="15.75" customHeight="1" x14ac:dyDescent="0.2">
      <c r="A842" s="24"/>
      <c r="B842" s="1"/>
      <c r="C842" s="1"/>
      <c r="D842" s="1"/>
      <c r="E842" s="2"/>
      <c r="F842" s="1"/>
      <c r="G842" s="24"/>
      <c r="H842" s="1"/>
      <c r="I842" s="1"/>
      <c r="J842" s="102"/>
      <c r="K842" s="24"/>
      <c r="L842" s="24"/>
      <c r="M842" s="1"/>
      <c r="N842" s="1"/>
      <c r="O842" s="1"/>
      <c r="P842" s="1"/>
      <c r="Q842" s="1"/>
      <c r="R842" s="1"/>
      <c r="S842" s="1"/>
      <c r="T842" s="1"/>
      <c r="U842" s="1"/>
      <c r="V842" s="1"/>
      <c r="W842" s="1"/>
      <c r="X842" s="1"/>
      <c r="Y842" s="1"/>
      <c r="Z842" s="1"/>
    </row>
    <row r="843" spans="1:26" ht="15.75" customHeight="1" x14ac:dyDescent="0.2">
      <c r="A843" s="24"/>
      <c r="B843" s="1"/>
      <c r="C843" s="1"/>
      <c r="D843" s="1"/>
      <c r="E843" s="2"/>
      <c r="F843" s="1"/>
      <c r="G843" s="24"/>
      <c r="H843" s="1"/>
      <c r="I843" s="1"/>
      <c r="J843" s="102"/>
      <c r="K843" s="24"/>
      <c r="L843" s="24"/>
      <c r="M843" s="1"/>
      <c r="N843" s="1"/>
      <c r="O843" s="1"/>
      <c r="P843" s="1"/>
      <c r="Q843" s="1"/>
      <c r="R843" s="1"/>
      <c r="S843" s="1"/>
      <c r="T843" s="1"/>
      <c r="U843" s="1"/>
      <c r="V843" s="1"/>
      <c r="W843" s="1"/>
      <c r="X843" s="1"/>
      <c r="Y843" s="1"/>
      <c r="Z843" s="1"/>
    </row>
    <row r="844" spans="1:26" ht="15.75" customHeight="1" x14ac:dyDescent="0.2">
      <c r="A844" s="24"/>
      <c r="B844" s="1"/>
      <c r="C844" s="1"/>
      <c r="D844" s="1"/>
      <c r="E844" s="2"/>
      <c r="F844" s="1"/>
      <c r="G844" s="24"/>
      <c r="H844" s="1"/>
      <c r="I844" s="1"/>
      <c r="J844" s="102"/>
      <c r="K844" s="24"/>
      <c r="L844" s="24"/>
      <c r="M844" s="1"/>
      <c r="N844" s="1"/>
      <c r="O844" s="1"/>
      <c r="P844" s="1"/>
      <c r="Q844" s="1"/>
      <c r="R844" s="1"/>
      <c r="S844" s="1"/>
      <c r="T844" s="1"/>
      <c r="U844" s="1"/>
      <c r="V844" s="1"/>
      <c r="W844" s="1"/>
      <c r="X844" s="1"/>
      <c r="Y844" s="1"/>
      <c r="Z844" s="1"/>
    </row>
    <row r="845" spans="1:26" ht="15.75" customHeight="1" x14ac:dyDescent="0.2">
      <c r="A845" s="24"/>
      <c r="B845" s="1"/>
      <c r="C845" s="1"/>
      <c r="D845" s="1"/>
      <c r="E845" s="2"/>
      <c r="F845" s="1"/>
      <c r="G845" s="24"/>
      <c r="H845" s="1"/>
      <c r="I845" s="1"/>
      <c r="J845" s="102"/>
      <c r="K845" s="24"/>
      <c r="L845" s="24"/>
      <c r="M845" s="1"/>
      <c r="N845" s="1"/>
      <c r="O845" s="1"/>
      <c r="P845" s="1"/>
      <c r="Q845" s="1"/>
      <c r="R845" s="1"/>
      <c r="S845" s="1"/>
      <c r="T845" s="1"/>
      <c r="U845" s="1"/>
      <c r="V845" s="1"/>
      <c r="W845" s="1"/>
      <c r="X845" s="1"/>
      <c r="Y845" s="1"/>
      <c r="Z845" s="1"/>
    </row>
    <row r="846" spans="1:26" ht="15.75" customHeight="1" x14ac:dyDescent="0.2">
      <c r="A846" s="24"/>
      <c r="B846" s="1"/>
      <c r="C846" s="1"/>
      <c r="D846" s="1"/>
      <c r="E846" s="2"/>
      <c r="F846" s="1"/>
      <c r="G846" s="24"/>
      <c r="H846" s="1"/>
      <c r="I846" s="1"/>
      <c r="J846" s="102"/>
      <c r="K846" s="24"/>
      <c r="L846" s="24"/>
      <c r="M846" s="1"/>
      <c r="N846" s="1"/>
      <c r="O846" s="1"/>
      <c r="P846" s="1"/>
      <c r="Q846" s="1"/>
      <c r="R846" s="1"/>
      <c r="S846" s="1"/>
      <c r="T846" s="1"/>
      <c r="U846" s="1"/>
      <c r="V846" s="1"/>
      <c r="W846" s="1"/>
      <c r="X846" s="1"/>
      <c r="Y846" s="1"/>
      <c r="Z846" s="1"/>
    </row>
    <row r="847" spans="1:26" ht="15.75" customHeight="1" x14ac:dyDescent="0.2">
      <c r="A847" s="24"/>
      <c r="B847" s="1"/>
      <c r="C847" s="1"/>
      <c r="D847" s="1"/>
      <c r="E847" s="2"/>
      <c r="F847" s="1"/>
      <c r="G847" s="24"/>
      <c r="H847" s="1"/>
      <c r="I847" s="1"/>
      <c r="J847" s="102"/>
      <c r="K847" s="24"/>
      <c r="L847" s="24"/>
      <c r="M847" s="1"/>
      <c r="N847" s="1"/>
      <c r="O847" s="1"/>
      <c r="P847" s="1"/>
      <c r="Q847" s="1"/>
      <c r="R847" s="1"/>
      <c r="S847" s="1"/>
      <c r="T847" s="1"/>
      <c r="U847" s="1"/>
      <c r="V847" s="1"/>
      <c r="W847" s="1"/>
      <c r="X847" s="1"/>
      <c r="Y847" s="1"/>
      <c r="Z847" s="1"/>
    </row>
    <row r="848" spans="1:26" ht="15.75" customHeight="1" x14ac:dyDescent="0.2">
      <c r="A848" s="24"/>
      <c r="B848" s="1"/>
      <c r="C848" s="1"/>
      <c r="D848" s="1"/>
      <c r="E848" s="2"/>
      <c r="F848" s="1"/>
      <c r="G848" s="24"/>
      <c r="H848" s="1"/>
      <c r="I848" s="1"/>
      <c r="J848" s="102"/>
      <c r="K848" s="24"/>
      <c r="L848" s="24"/>
      <c r="M848" s="1"/>
      <c r="N848" s="1"/>
      <c r="O848" s="1"/>
      <c r="P848" s="1"/>
      <c r="Q848" s="1"/>
      <c r="R848" s="1"/>
      <c r="S848" s="1"/>
      <c r="T848" s="1"/>
      <c r="U848" s="1"/>
      <c r="V848" s="1"/>
      <c r="W848" s="1"/>
      <c r="X848" s="1"/>
      <c r="Y848" s="1"/>
      <c r="Z848" s="1"/>
    </row>
    <row r="849" spans="1:26" ht="15.75" customHeight="1" x14ac:dyDescent="0.2">
      <c r="A849" s="24"/>
      <c r="B849" s="1"/>
      <c r="C849" s="1"/>
      <c r="D849" s="1"/>
      <c r="E849" s="2"/>
      <c r="F849" s="1"/>
      <c r="G849" s="24"/>
      <c r="H849" s="1"/>
      <c r="I849" s="1"/>
      <c r="J849" s="102"/>
      <c r="K849" s="24"/>
      <c r="L849" s="24"/>
      <c r="M849" s="1"/>
      <c r="N849" s="1"/>
      <c r="O849" s="1"/>
      <c r="P849" s="1"/>
      <c r="Q849" s="1"/>
      <c r="R849" s="1"/>
      <c r="S849" s="1"/>
      <c r="T849" s="1"/>
      <c r="U849" s="1"/>
      <c r="V849" s="1"/>
      <c r="W849" s="1"/>
      <c r="X849" s="1"/>
      <c r="Y849" s="1"/>
      <c r="Z849" s="1"/>
    </row>
    <row r="850" spans="1:26" ht="15.75" customHeight="1" x14ac:dyDescent="0.2">
      <c r="A850" s="24"/>
      <c r="B850" s="1"/>
      <c r="C850" s="1"/>
      <c r="D850" s="1"/>
      <c r="E850" s="2"/>
      <c r="F850" s="1"/>
      <c r="G850" s="24"/>
      <c r="H850" s="1"/>
      <c r="I850" s="1"/>
      <c r="J850" s="102"/>
      <c r="K850" s="24"/>
      <c r="L850" s="24"/>
      <c r="M850" s="1"/>
      <c r="N850" s="1"/>
      <c r="O850" s="1"/>
      <c r="P850" s="1"/>
      <c r="Q850" s="1"/>
      <c r="R850" s="1"/>
      <c r="S850" s="1"/>
      <c r="T850" s="1"/>
      <c r="U850" s="1"/>
      <c r="V850" s="1"/>
      <c r="W850" s="1"/>
      <c r="X850" s="1"/>
      <c r="Y850" s="1"/>
      <c r="Z850" s="1"/>
    </row>
    <row r="851" spans="1:26" ht="15.75" customHeight="1" x14ac:dyDescent="0.2">
      <c r="A851" s="24"/>
      <c r="B851" s="1"/>
      <c r="C851" s="1"/>
      <c r="D851" s="1"/>
      <c r="E851" s="2"/>
      <c r="F851" s="1"/>
      <c r="G851" s="24"/>
      <c r="H851" s="1"/>
      <c r="I851" s="1"/>
      <c r="J851" s="102"/>
      <c r="K851" s="24"/>
      <c r="L851" s="24"/>
      <c r="M851" s="1"/>
      <c r="N851" s="1"/>
      <c r="O851" s="1"/>
      <c r="P851" s="1"/>
      <c r="Q851" s="1"/>
      <c r="R851" s="1"/>
      <c r="S851" s="1"/>
      <c r="T851" s="1"/>
      <c r="U851" s="1"/>
      <c r="V851" s="1"/>
      <c r="W851" s="1"/>
      <c r="X851" s="1"/>
      <c r="Y851" s="1"/>
      <c r="Z851" s="1"/>
    </row>
    <row r="852" spans="1:26" ht="15.75" customHeight="1" x14ac:dyDescent="0.2">
      <c r="A852" s="24"/>
      <c r="B852" s="1"/>
      <c r="C852" s="1"/>
      <c r="D852" s="1"/>
      <c r="E852" s="2"/>
      <c r="F852" s="1"/>
      <c r="G852" s="24"/>
      <c r="H852" s="1"/>
      <c r="I852" s="1"/>
      <c r="J852" s="102"/>
      <c r="K852" s="24"/>
      <c r="L852" s="24"/>
      <c r="M852" s="1"/>
      <c r="N852" s="1"/>
      <c r="O852" s="1"/>
      <c r="P852" s="1"/>
      <c r="Q852" s="1"/>
      <c r="R852" s="1"/>
      <c r="S852" s="1"/>
      <c r="T852" s="1"/>
      <c r="U852" s="1"/>
      <c r="V852" s="1"/>
      <c r="W852" s="1"/>
      <c r="X852" s="1"/>
      <c r="Y852" s="1"/>
      <c r="Z852" s="1"/>
    </row>
    <row r="853" spans="1:26" ht="15.75" customHeight="1" x14ac:dyDescent="0.2">
      <c r="A853" s="24"/>
      <c r="B853" s="1"/>
      <c r="C853" s="1"/>
      <c r="D853" s="1"/>
      <c r="E853" s="2"/>
      <c r="F853" s="1"/>
      <c r="G853" s="24"/>
      <c r="H853" s="1"/>
      <c r="I853" s="1"/>
      <c r="J853" s="102"/>
      <c r="K853" s="24"/>
      <c r="L853" s="24"/>
      <c r="M853" s="1"/>
      <c r="N853" s="1"/>
      <c r="O853" s="1"/>
      <c r="P853" s="1"/>
      <c r="Q853" s="1"/>
      <c r="R853" s="1"/>
      <c r="S853" s="1"/>
      <c r="T853" s="1"/>
      <c r="U853" s="1"/>
      <c r="V853" s="1"/>
      <c r="W853" s="1"/>
      <c r="X853" s="1"/>
      <c r="Y853" s="1"/>
      <c r="Z853" s="1"/>
    </row>
    <row r="854" spans="1:26" ht="15.75" customHeight="1" x14ac:dyDescent="0.2">
      <c r="A854" s="24"/>
      <c r="B854" s="1"/>
      <c r="C854" s="1"/>
      <c r="D854" s="1"/>
      <c r="E854" s="2"/>
      <c r="F854" s="1"/>
      <c r="G854" s="24"/>
      <c r="H854" s="1"/>
      <c r="I854" s="1"/>
      <c r="J854" s="102"/>
      <c r="K854" s="24"/>
      <c r="L854" s="24"/>
      <c r="M854" s="1"/>
      <c r="N854" s="1"/>
      <c r="O854" s="1"/>
      <c r="P854" s="1"/>
      <c r="Q854" s="1"/>
      <c r="R854" s="1"/>
      <c r="S854" s="1"/>
      <c r="T854" s="1"/>
      <c r="U854" s="1"/>
      <c r="V854" s="1"/>
      <c r="W854" s="1"/>
      <c r="X854" s="1"/>
      <c r="Y854" s="1"/>
      <c r="Z854" s="1"/>
    </row>
    <row r="855" spans="1:26" ht="15.75" customHeight="1" x14ac:dyDescent="0.2">
      <c r="A855" s="24"/>
      <c r="B855" s="1"/>
      <c r="C855" s="1"/>
      <c r="D855" s="1"/>
      <c r="E855" s="2"/>
      <c r="F855" s="1"/>
      <c r="G855" s="24"/>
      <c r="H855" s="1"/>
      <c r="I855" s="1"/>
      <c r="J855" s="102"/>
      <c r="K855" s="24"/>
      <c r="L855" s="24"/>
      <c r="M855" s="1"/>
      <c r="N855" s="1"/>
      <c r="O855" s="1"/>
      <c r="P855" s="1"/>
      <c r="Q855" s="1"/>
      <c r="R855" s="1"/>
      <c r="S855" s="1"/>
      <c r="T855" s="1"/>
      <c r="U855" s="1"/>
      <c r="V855" s="1"/>
      <c r="W855" s="1"/>
      <c r="X855" s="1"/>
      <c r="Y855" s="1"/>
      <c r="Z855" s="1"/>
    </row>
    <row r="856" spans="1:26" ht="15.75" customHeight="1" x14ac:dyDescent="0.2">
      <c r="A856" s="24"/>
      <c r="B856" s="1"/>
      <c r="C856" s="1"/>
      <c r="D856" s="1"/>
      <c r="E856" s="2"/>
      <c r="F856" s="1"/>
      <c r="G856" s="24"/>
      <c r="H856" s="1"/>
      <c r="I856" s="1"/>
      <c r="J856" s="102"/>
      <c r="K856" s="24"/>
      <c r="L856" s="24"/>
      <c r="M856" s="1"/>
      <c r="N856" s="1"/>
      <c r="O856" s="1"/>
      <c r="P856" s="1"/>
      <c r="Q856" s="1"/>
      <c r="R856" s="1"/>
      <c r="S856" s="1"/>
      <c r="T856" s="1"/>
      <c r="U856" s="1"/>
      <c r="V856" s="1"/>
      <c r="W856" s="1"/>
      <c r="X856" s="1"/>
      <c r="Y856" s="1"/>
      <c r="Z856" s="1"/>
    </row>
    <row r="857" spans="1:26" ht="15.75" customHeight="1" x14ac:dyDescent="0.2">
      <c r="A857" s="24"/>
      <c r="B857" s="1"/>
      <c r="C857" s="1"/>
      <c r="D857" s="1"/>
      <c r="E857" s="2"/>
      <c r="F857" s="1"/>
      <c r="G857" s="24"/>
      <c r="H857" s="1"/>
      <c r="I857" s="1"/>
      <c r="J857" s="102"/>
      <c r="K857" s="24"/>
      <c r="L857" s="24"/>
      <c r="M857" s="1"/>
      <c r="N857" s="1"/>
      <c r="O857" s="1"/>
      <c r="P857" s="1"/>
      <c r="Q857" s="1"/>
      <c r="R857" s="1"/>
      <c r="S857" s="1"/>
      <c r="T857" s="1"/>
      <c r="U857" s="1"/>
      <c r="V857" s="1"/>
      <c r="W857" s="1"/>
      <c r="X857" s="1"/>
      <c r="Y857" s="1"/>
      <c r="Z857" s="1"/>
    </row>
    <row r="858" spans="1:26" ht="15.75" customHeight="1" x14ac:dyDescent="0.2">
      <c r="A858" s="24"/>
      <c r="B858" s="1"/>
      <c r="C858" s="1"/>
      <c r="D858" s="1"/>
      <c r="E858" s="2"/>
      <c r="F858" s="1"/>
      <c r="G858" s="24"/>
      <c r="H858" s="1"/>
      <c r="I858" s="1"/>
      <c r="J858" s="102"/>
      <c r="K858" s="24"/>
      <c r="L858" s="24"/>
      <c r="M858" s="1"/>
      <c r="N858" s="1"/>
      <c r="O858" s="1"/>
      <c r="P858" s="1"/>
      <c r="Q858" s="1"/>
      <c r="R858" s="1"/>
      <c r="S858" s="1"/>
      <c r="T858" s="1"/>
      <c r="U858" s="1"/>
      <c r="V858" s="1"/>
      <c r="W858" s="1"/>
      <c r="X858" s="1"/>
      <c r="Y858" s="1"/>
      <c r="Z858" s="1"/>
    </row>
    <row r="859" spans="1:26" ht="15.75" customHeight="1" x14ac:dyDescent="0.2">
      <c r="A859" s="24"/>
      <c r="B859" s="1"/>
      <c r="C859" s="1"/>
      <c r="D859" s="1"/>
      <c r="E859" s="2"/>
      <c r="F859" s="1"/>
      <c r="G859" s="24"/>
      <c r="H859" s="1"/>
      <c r="I859" s="1"/>
      <c r="J859" s="102"/>
      <c r="K859" s="24"/>
      <c r="L859" s="24"/>
      <c r="M859" s="1"/>
      <c r="N859" s="1"/>
      <c r="O859" s="1"/>
      <c r="P859" s="1"/>
      <c r="Q859" s="1"/>
      <c r="R859" s="1"/>
      <c r="S859" s="1"/>
      <c r="T859" s="1"/>
      <c r="U859" s="1"/>
      <c r="V859" s="1"/>
      <c r="W859" s="1"/>
      <c r="X859" s="1"/>
      <c r="Y859" s="1"/>
      <c r="Z859" s="1"/>
    </row>
    <row r="860" spans="1:26" ht="15.75" customHeight="1" x14ac:dyDescent="0.2">
      <c r="A860" s="24"/>
      <c r="B860" s="1"/>
      <c r="C860" s="1"/>
      <c r="D860" s="1"/>
      <c r="E860" s="2"/>
      <c r="F860" s="1"/>
      <c r="G860" s="24"/>
      <c r="H860" s="1"/>
      <c r="I860" s="1"/>
      <c r="J860" s="102"/>
      <c r="K860" s="24"/>
      <c r="L860" s="24"/>
      <c r="M860" s="1"/>
      <c r="N860" s="1"/>
      <c r="O860" s="1"/>
      <c r="P860" s="1"/>
      <c r="Q860" s="1"/>
      <c r="R860" s="1"/>
      <c r="S860" s="1"/>
      <c r="T860" s="1"/>
      <c r="U860" s="1"/>
      <c r="V860" s="1"/>
      <c r="W860" s="1"/>
      <c r="X860" s="1"/>
      <c r="Y860" s="1"/>
      <c r="Z860" s="1"/>
    </row>
    <row r="861" spans="1:26" ht="15.75" customHeight="1" x14ac:dyDescent="0.2">
      <c r="A861" s="24"/>
      <c r="B861" s="1"/>
      <c r="C861" s="1"/>
      <c r="D861" s="1"/>
      <c r="E861" s="2"/>
      <c r="F861" s="1"/>
      <c r="G861" s="24"/>
      <c r="H861" s="1"/>
      <c r="I861" s="1"/>
      <c r="J861" s="102"/>
      <c r="K861" s="24"/>
      <c r="L861" s="24"/>
      <c r="M861" s="1"/>
      <c r="N861" s="1"/>
      <c r="O861" s="1"/>
      <c r="P861" s="1"/>
      <c r="Q861" s="1"/>
      <c r="R861" s="1"/>
      <c r="S861" s="1"/>
      <c r="T861" s="1"/>
      <c r="U861" s="1"/>
      <c r="V861" s="1"/>
      <c r="W861" s="1"/>
      <c r="X861" s="1"/>
      <c r="Y861" s="1"/>
      <c r="Z861" s="1"/>
    </row>
    <row r="862" spans="1:26" ht="15.75" customHeight="1" x14ac:dyDescent="0.2">
      <c r="A862" s="24"/>
      <c r="B862" s="1"/>
      <c r="C862" s="1"/>
      <c r="D862" s="1"/>
      <c r="E862" s="2"/>
      <c r="F862" s="1"/>
      <c r="G862" s="24"/>
      <c r="H862" s="1"/>
      <c r="I862" s="1"/>
      <c r="J862" s="102"/>
      <c r="K862" s="24"/>
      <c r="L862" s="24"/>
      <c r="M862" s="1"/>
      <c r="N862" s="1"/>
      <c r="O862" s="1"/>
      <c r="P862" s="1"/>
      <c r="Q862" s="1"/>
      <c r="R862" s="1"/>
      <c r="S862" s="1"/>
      <c r="T862" s="1"/>
      <c r="U862" s="1"/>
      <c r="V862" s="1"/>
      <c r="W862" s="1"/>
      <c r="X862" s="1"/>
      <c r="Y862" s="1"/>
      <c r="Z862" s="1"/>
    </row>
    <row r="863" spans="1:26" ht="15.75" customHeight="1" x14ac:dyDescent="0.2">
      <c r="A863" s="24"/>
      <c r="B863" s="1"/>
      <c r="C863" s="1"/>
      <c r="D863" s="1"/>
      <c r="E863" s="2"/>
      <c r="F863" s="1"/>
      <c r="G863" s="24"/>
      <c r="H863" s="1"/>
      <c r="I863" s="1"/>
      <c r="J863" s="102"/>
      <c r="K863" s="24"/>
      <c r="L863" s="24"/>
      <c r="M863" s="1"/>
      <c r="N863" s="1"/>
      <c r="O863" s="1"/>
      <c r="P863" s="1"/>
      <c r="Q863" s="1"/>
      <c r="R863" s="1"/>
      <c r="S863" s="1"/>
      <c r="T863" s="1"/>
      <c r="U863" s="1"/>
      <c r="V863" s="1"/>
      <c r="W863" s="1"/>
      <c r="X863" s="1"/>
      <c r="Y863" s="1"/>
      <c r="Z863" s="1"/>
    </row>
    <row r="864" spans="1:26" ht="15.75" customHeight="1" x14ac:dyDescent="0.2">
      <c r="A864" s="24"/>
      <c r="B864" s="1"/>
      <c r="C864" s="1"/>
      <c r="D864" s="1"/>
      <c r="E864" s="2"/>
      <c r="F864" s="1"/>
      <c r="G864" s="24"/>
      <c r="H864" s="1"/>
      <c r="I864" s="1"/>
      <c r="J864" s="102"/>
      <c r="K864" s="24"/>
      <c r="L864" s="24"/>
      <c r="M864" s="1"/>
      <c r="N864" s="1"/>
      <c r="O864" s="1"/>
      <c r="P864" s="1"/>
      <c r="Q864" s="1"/>
      <c r="R864" s="1"/>
      <c r="S864" s="1"/>
      <c r="T864" s="1"/>
      <c r="U864" s="1"/>
      <c r="V864" s="1"/>
      <c r="W864" s="1"/>
      <c r="X864" s="1"/>
      <c r="Y864" s="1"/>
      <c r="Z864" s="1"/>
    </row>
    <row r="865" spans="1:26" ht="15.75" customHeight="1" x14ac:dyDescent="0.2">
      <c r="A865" s="24"/>
      <c r="B865" s="1"/>
      <c r="C865" s="1"/>
      <c r="D865" s="1"/>
      <c r="E865" s="2"/>
      <c r="F865" s="1"/>
      <c r="G865" s="24"/>
      <c r="H865" s="1"/>
      <c r="I865" s="1"/>
      <c r="J865" s="102"/>
      <c r="K865" s="24"/>
      <c r="L865" s="24"/>
      <c r="M865" s="1"/>
      <c r="N865" s="1"/>
      <c r="O865" s="1"/>
      <c r="P865" s="1"/>
      <c r="Q865" s="1"/>
      <c r="R865" s="1"/>
      <c r="S865" s="1"/>
      <c r="T865" s="1"/>
      <c r="U865" s="1"/>
      <c r="V865" s="1"/>
      <c r="W865" s="1"/>
      <c r="X865" s="1"/>
      <c r="Y865" s="1"/>
      <c r="Z865" s="1"/>
    </row>
    <row r="866" spans="1:26" ht="15.75" customHeight="1" x14ac:dyDescent="0.2">
      <c r="A866" s="24"/>
      <c r="B866" s="1"/>
      <c r="C866" s="1"/>
      <c r="D866" s="1"/>
      <c r="E866" s="2"/>
      <c r="F866" s="1"/>
      <c r="G866" s="24"/>
      <c r="H866" s="1"/>
      <c r="I866" s="1"/>
      <c r="J866" s="102"/>
      <c r="K866" s="24"/>
      <c r="L866" s="24"/>
      <c r="M866" s="1"/>
      <c r="N866" s="1"/>
      <c r="O866" s="1"/>
      <c r="P866" s="1"/>
      <c r="Q866" s="1"/>
      <c r="R866" s="1"/>
      <c r="S866" s="1"/>
      <c r="T866" s="1"/>
      <c r="U866" s="1"/>
      <c r="V866" s="1"/>
      <c r="W866" s="1"/>
      <c r="X866" s="1"/>
      <c r="Y866" s="1"/>
      <c r="Z866" s="1"/>
    </row>
    <row r="867" spans="1:26" ht="15.75" customHeight="1" x14ac:dyDescent="0.2">
      <c r="A867" s="24"/>
      <c r="B867" s="1"/>
      <c r="C867" s="1"/>
      <c r="D867" s="1"/>
      <c r="E867" s="2"/>
      <c r="F867" s="1"/>
      <c r="G867" s="24"/>
      <c r="H867" s="1"/>
      <c r="I867" s="1"/>
      <c r="J867" s="102"/>
      <c r="K867" s="24"/>
      <c r="L867" s="24"/>
      <c r="M867" s="1"/>
      <c r="N867" s="1"/>
      <c r="O867" s="1"/>
      <c r="P867" s="1"/>
      <c r="Q867" s="1"/>
      <c r="R867" s="1"/>
      <c r="S867" s="1"/>
      <c r="T867" s="1"/>
      <c r="U867" s="1"/>
      <c r="V867" s="1"/>
      <c r="W867" s="1"/>
      <c r="X867" s="1"/>
      <c r="Y867" s="1"/>
      <c r="Z867" s="1"/>
    </row>
    <row r="868" spans="1:26" ht="15.75" customHeight="1" x14ac:dyDescent="0.2">
      <c r="A868" s="24"/>
      <c r="B868" s="1"/>
      <c r="C868" s="1"/>
      <c r="D868" s="1"/>
      <c r="E868" s="2"/>
      <c r="F868" s="1"/>
      <c r="G868" s="24"/>
      <c r="H868" s="1"/>
      <c r="I868" s="1"/>
      <c r="J868" s="102"/>
      <c r="K868" s="24"/>
      <c r="L868" s="24"/>
      <c r="M868" s="1"/>
      <c r="N868" s="1"/>
      <c r="O868" s="1"/>
      <c r="P868" s="1"/>
      <c r="Q868" s="1"/>
      <c r="R868" s="1"/>
      <c r="S868" s="1"/>
      <c r="T868" s="1"/>
      <c r="U868" s="1"/>
      <c r="V868" s="1"/>
      <c r="W868" s="1"/>
      <c r="X868" s="1"/>
      <c r="Y868" s="1"/>
      <c r="Z868" s="1"/>
    </row>
    <row r="869" spans="1:26" ht="15.75" customHeight="1" x14ac:dyDescent="0.2">
      <c r="A869" s="24"/>
      <c r="B869" s="1"/>
      <c r="C869" s="1"/>
      <c r="D869" s="1"/>
      <c r="E869" s="2"/>
      <c r="F869" s="1"/>
      <c r="G869" s="24"/>
      <c r="H869" s="1"/>
      <c r="I869" s="1"/>
      <c r="J869" s="102"/>
      <c r="K869" s="24"/>
      <c r="L869" s="24"/>
      <c r="M869" s="1"/>
      <c r="N869" s="1"/>
      <c r="O869" s="1"/>
      <c r="P869" s="1"/>
      <c r="Q869" s="1"/>
      <c r="R869" s="1"/>
      <c r="S869" s="1"/>
      <c r="T869" s="1"/>
      <c r="U869" s="1"/>
      <c r="V869" s="1"/>
      <c r="W869" s="1"/>
      <c r="X869" s="1"/>
      <c r="Y869" s="1"/>
      <c r="Z869" s="1"/>
    </row>
    <row r="870" spans="1:26" ht="15.75" customHeight="1" x14ac:dyDescent="0.2">
      <c r="A870" s="24"/>
      <c r="B870" s="1"/>
      <c r="C870" s="1"/>
      <c r="D870" s="1"/>
      <c r="E870" s="2"/>
      <c r="F870" s="1"/>
      <c r="G870" s="24"/>
      <c r="H870" s="1"/>
      <c r="I870" s="1"/>
      <c r="J870" s="102"/>
      <c r="K870" s="24"/>
      <c r="L870" s="24"/>
      <c r="M870" s="1"/>
      <c r="N870" s="1"/>
      <c r="O870" s="1"/>
      <c r="P870" s="1"/>
      <c r="Q870" s="1"/>
      <c r="R870" s="1"/>
      <c r="S870" s="1"/>
      <c r="T870" s="1"/>
      <c r="U870" s="1"/>
      <c r="V870" s="1"/>
      <c r="W870" s="1"/>
      <c r="X870" s="1"/>
      <c r="Y870" s="1"/>
      <c r="Z870" s="1"/>
    </row>
    <row r="871" spans="1:26" ht="15.75" customHeight="1" x14ac:dyDescent="0.2">
      <c r="A871" s="24"/>
      <c r="B871" s="1"/>
      <c r="C871" s="1"/>
      <c r="D871" s="1"/>
      <c r="E871" s="2"/>
      <c r="F871" s="1"/>
      <c r="G871" s="24"/>
      <c r="H871" s="1"/>
      <c r="I871" s="1"/>
      <c r="J871" s="102"/>
      <c r="K871" s="24"/>
      <c r="L871" s="24"/>
      <c r="M871" s="1"/>
      <c r="N871" s="1"/>
      <c r="O871" s="1"/>
      <c r="P871" s="1"/>
      <c r="Q871" s="1"/>
      <c r="R871" s="1"/>
      <c r="S871" s="1"/>
      <c r="T871" s="1"/>
      <c r="U871" s="1"/>
      <c r="V871" s="1"/>
      <c r="W871" s="1"/>
      <c r="X871" s="1"/>
      <c r="Y871" s="1"/>
      <c r="Z871" s="1"/>
    </row>
    <row r="872" spans="1:26" ht="15.75" customHeight="1" x14ac:dyDescent="0.2">
      <c r="A872" s="24"/>
      <c r="B872" s="1"/>
      <c r="C872" s="1"/>
      <c r="D872" s="1"/>
      <c r="E872" s="2"/>
      <c r="F872" s="1"/>
      <c r="G872" s="24"/>
      <c r="H872" s="1"/>
      <c r="I872" s="1"/>
      <c r="J872" s="102"/>
      <c r="K872" s="24"/>
      <c r="L872" s="24"/>
      <c r="M872" s="1"/>
      <c r="N872" s="1"/>
      <c r="O872" s="1"/>
      <c r="P872" s="1"/>
      <c r="Q872" s="1"/>
      <c r="R872" s="1"/>
      <c r="S872" s="1"/>
      <c r="T872" s="1"/>
      <c r="U872" s="1"/>
      <c r="V872" s="1"/>
      <c r="W872" s="1"/>
      <c r="X872" s="1"/>
      <c r="Y872" s="1"/>
      <c r="Z872" s="1"/>
    </row>
    <row r="873" spans="1:26" ht="15.75" customHeight="1" x14ac:dyDescent="0.2">
      <c r="A873" s="24"/>
      <c r="B873" s="1"/>
      <c r="C873" s="1"/>
      <c r="D873" s="1"/>
      <c r="E873" s="2"/>
      <c r="F873" s="1"/>
      <c r="G873" s="24"/>
      <c r="H873" s="1"/>
      <c r="I873" s="1"/>
      <c r="J873" s="102"/>
      <c r="K873" s="24"/>
      <c r="L873" s="24"/>
      <c r="M873" s="1"/>
      <c r="N873" s="1"/>
      <c r="O873" s="1"/>
      <c r="P873" s="1"/>
      <c r="Q873" s="1"/>
      <c r="R873" s="1"/>
      <c r="S873" s="1"/>
      <c r="T873" s="1"/>
      <c r="U873" s="1"/>
      <c r="V873" s="1"/>
      <c r="W873" s="1"/>
      <c r="X873" s="1"/>
      <c r="Y873" s="1"/>
      <c r="Z873" s="1"/>
    </row>
    <row r="874" spans="1:26" ht="15.75" customHeight="1" x14ac:dyDescent="0.2">
      <c r="A874" s="24"/>
      <c r="B874" s="1"/>
      <c r="C874" s="1"/>
      <c r="D874" s="1"/>
      <c r="E874" s="2"/>
      <c r="F874" s="1"/>
      <c r="G874" s="24"/>
      <c r="H874" s="1"/>
      <c r="I874" s="1"/>
      <c r="J874" s="102"/>
      <c r="K874" s="24"/>
      <c r="L874" s="24"/>
      <c r="M874" s="1"/>
      <c r="N874" s="1"/>
      <c r="O874" s="1"/>
      <c r="P874" s="1"/>
      <c r="Q874" s="1"/>
      <c r="R874" s="1"/>
      <c r="S874" s="1"/>
      <c r="T874" s="1"/>
      <c r="U874" s="1"/>
      <c r="V874" s="1"/>
      <c r="W874" s="1"/>
      <c r="X874" s="1"/>
      <c r="Y874" s="1"/>
      <c r="Z874" s="1"/>
    </row>
    <row r="875" spans="1:26" ht="15.75" customHeight="1" x14ac:dyDescent="0.2">
      <c r="A875" s="24"/>
      <c r="B875" s="1"/>
      <c r="C875" s="1"/>
      <c r="D875" s="1"/>
      <c r="E875" s="2"/>
      <c r="F875" s="1"/>
      <c r="G875" s="24"/>
      <c r="H875" s="1"/>
      <c r="I875" s="1"/>
      <c r="J875" s="102"/>
      <c r="K875" s="24"/>
      <c r="L875" s="24"/>
      <c r="M875" s="1"/>
      <c r="N875" s="1"/>
      <c r="O875" s="1"/>
      <c r="P875" s="1"/>
      <c r="Q875" s="1"/>
      <c r="R875" s="1"/>
      <c r="S875" s="1"/>
      <c r="T875" s="1"/>
      <c r="U875" s="1"/>
      <c r="V875" s="1"/>
      <c r="W875" s="1"/>
      <c r="X875" s="1"/>
      <c r="Y875" s="1"/>
      <c r="Z875" s="1"/>
    </row>
    <row r="876" spans="1:26" ht="15.75" customHeight="1" x14ac:dyDescent="0.2">
      <c r="A876" s="24"/>
      <c r="B876" s="1"/>
      <c r="C876" s="1"/>
      <c r="D876" s="1"/>
      <c r="E876" s="2"/>
      <c r="F876" s="1"/>
      <c r="G876" s="24"/>
      <c r="H876" s="1"/>
      <c r="I876" s="1"/>
      <c r="J876" s="102"/>
      <c r="K876" s="24"/>
      <c r="L876" s="24"/>
      <c r="M876" s="1"/>
      <c r="N876" s="1"/>
      <c r="O876" s="1"/>
      <c r="P876" s="1"/>
      <c r="Q876" s="1"/>
      <c r="R876" s="1"/>
      <c r="S876" s="1"/>
      <c r="T876" s="1"/>
      <c r="U876" s="1"/>
      <c r="V876" s="1"/>
      <c r="W876" s="1"/>
      <c r="X876" s="1"/>
      <c r="Y876" s="1"/>
      <c r="Z876" s="1"/>
    </row>
    <row r="877" spans="1:26" ht="15.75" customHeight="1" x14ac:dyDescent="0.2">
      <c r="A877" s="24"/>
      <c r="B877" s="1"/>
      <c r="C877" s="1"/>
      <c r="D877" s="1"/>
      <c r="E877" s="2"/>
      <c r="F877" s="1"/>
      <c r="G877" s="24"/>
      <c r="H877" s="1"/>
      <c r="I877" s="1"/>
      <c r="J877" s="102"/>
      <c r="K877" s="24"/>
      <c r="L877" s="24"/>
      <c r="M877" s="1"/>
      <c r="N877" s="1"/>
      <c r="O877" s="1"/>
      <c r="P877" s="1"/>
      <c r="Q877" s="1"/>
      <c r="R877" s="1"/>
      <c r="S877" s="1"/>
      <c r="T877" s="1"/>
      <c r="U877" s="1"/>
      <c r="V877" s="1"/>
      <c r="W877" s="1"/>
      <c r="X877" s="1"/>
      <c r="Y877" s="1"/>
      <c r="Z877" s="1"/>
    </row>
    <row r="878" spans="1:26" ht="15.75" customHeight="1" x14ac:dyDescent="0.2">
      <c r="A878" s="24"/>
      <c r="B878" s="1"/>
      <c r="C878" s="1"/>
      <c r="D878" s="1"/>
      <c r="E878" s="2"/>
      <c r="F878" s="1"/>
      <c r="G878" s="24"/>
      <c r="H878" s="1"/>
      <c r="I878" s="1"/>
      <c r="J878" s="102"/>
      <c r="K878" s="24"/>
      <c r="L878" s="24"/>
      <c r="M878" s="1"/>
      <c r="N878" s="1"/>
      <c r="O878" s="1"/>
      <c r="P878" s="1"/>
      <c r="Q878" s="1"/>
      <c r="R878" s="1"/>
      <c r="S878" s="1"/>
      <c r="T878" s="1"/>
      <c r="U878" s="1"/>
      <c r="V878" s="1"/>
      <c r="W878" s="1"/>
      <c r="X878" s="1"/>
      <c r="Y878" s="1"/>
      <c r="Z878" s="1"/>
    </row>
    <row r="879" spans="1:26" ht="15.75" customHeight="1" x14ac:dyDescent="0.2">
      <c r="A879" s="24"/>
      <c r="B879" s="1"/>
      <c r="C879" s="1"/>
      <c r="D879" s="1"/>
      <c r="E879" s="2"/>
      <c r="F879" s="1"/>
      <c r="G879" s="24"/>
      <c r="H879" s="1"/>
      <c r="I879" s="1"/>
      <c r="J879" s="102"/>
      <c r="K879" s="24"/>
      <c r="L879" s="24"/>
      <c r="M879" s="1"/>
      <c r="N879" s="1"/>
      <c r="O879" s="1"/>
      <c r="P879" s="1"/>
      <c r="Q879" s="1"/>
      <c r="R879" s="1"/>
      <c r="S879" s="1"/>
      <c r="T879" s="1"/>
      <c r="U879" s="1"/>
      <c r="V879" s="1"/>
      <c r="W879" s="1"/>
      <c r="X879" s="1"/>
      <c r="Y879" s="1"/>
      <c r="Z879" s="1"/>
    </row>
    <row r="880" spans="1:26" ht="15.75" customHeight="1" x14ac:dyDescent="0.2">
      <c r="A880" s="24"/>
      <c r="B880" s="1"/>
      <c r="C880" s="1"/>
      <c r="D880" s="1"/>
      <c r="E880" s="2"/>
      <c r="F880" s="1"/>
      <c r="G880" s="24"/>
      <c r="H880" s="1"/>
      <c r="I880" s="1"/>
      <c r="J880" s="102"/>
      <c r="K880" s="24"/>
      <c r="L880" s="24"/>
      <c r="M880" s="1"/>
      <c r="N880" s="1"/>
      <c r="O880" s="1"/>
      <c r="P880" s="1"/>
      <c r="Q880" s="1"/>
      <c r="R880" s="1"/>
      <c r="S880" s="1"/>
      <c r="T880" s="1"/>
      <c r="U880" s="1"/>
      <c r="V880" s="1"/>
      <c r="W880" s="1"/>
      <c r="X880" s="1"/>
      <c r="Y880" s="1"/>
      <c r="Z880" s="1"/>
    </row>
    <row r="881" spans="1:26" ht="15.75" customHeight="1" x14ac:dyDescent="0.2">
      <c r="A881" s="24"/>
      <c r="B881" s="1"/>
      <c r="C881" s="1"/>
      <c r="D881" s="1"/>
      <c r="E881" s="2"/>
      <c r="F881" s="1"/>
      <c r="G881" s="24"/>
      <c r="H881" s="1"/>
      <c r="I881" s="1"/>
      <c r="J881" s="102"/>
      <c r="K881" s="24"/>
      <c r="L881" s="24"/>
      <c r="M881" s="1"/>
      <c r="N881" s="1"/>
      <c r="O881" s="1"/>
      <c r="P881" s="1"/>
      <c r="Q881" s="1"/>
      <c r="R881" s="1"/>
      <c r="S881" s="1"/>
      <c r="T881" s="1"/>
      <c r="U881" s="1"/>
      <c r="V881" s="1"/>
      <c r="W881" s="1"/>
      <c r="X881" s="1"/>
      <c r="Y881" s="1"/>
      <c r="Z881" s="1"/>
    </row>
    <row r="882" spans="1:26" ht="15.75" customHeight="1" x14ac:dyDescent="0.2">
      <c r="A882" s="24"/>
      <c r="B882" s="1"/>
      <c r="C882" s="1"/>
      <c r="D882" s="1"/>
      <c r="E882" s="2"/>
      <c r="F882" s="1"/>
      <c r="G882" s="24"/>
      <c r="H882" s="1"/>
      <c r="I882" s="1"/>
      <c r="J882" s="102"/>
      <c r="K882" s="24"/>
      <c r="L882" s="24"/>
      <c r="M882" s="1"/>
      <c r="N882" s="1"/>
      <c r="O882" s="1"/>
      <c r="P882" s="1"/>
      <c r="Q882" s="1"/>
      <c r="R882" s="1"/>
      <c r="S882" s="1"/>
      <c r="T882" s="1"/>
      <c r="U882" s="1"/>
      <c r="V882" s="1"/>
      <c r="W882" s="1"/>
      <c r="X882" s="1"/>
      <c r="Y882" s="1"/>
      <c r="Z882" s="1"/>
    </row>
    <row r="883" spans="1:26" ht="15.75" customHeight="1" x14ac:dyDescent="0.2">
      <c r="A883" s="24"/>
      <c r="B883" s="1"/>
      <c r="C883" s="1"/>
      <c r="D883" s="1"/>
      <c r="E883" s="2"/>
      <c r="F883" s="1"/>
      <c r="G883" s="24"/>
      <c r="H883" s="1"/>
      <c r="I883" s="1"/>
      <c r="J883" s="102"/>
      <c r="K883" s="24"/>
      <c r="L883" s="24"/>
      <c r="M883" s="1"/>
      <c r="N883" s="1"/>
      <c r="O883" s="1"/>
      <c r="P883" s="1"/>
      <c r="Q883" s="1"/>
      <c r="R883" s="1"/>
      <c r="S883" s="1"/>
      <c r="T883" s="1"/>
      <c r="U883" s="1"/>
      <c r="V883" s="1"/>
      <c r="W883" s="1"/>
      <c r="X883" s="1"/>
      <c r="Y883" s="1"/>
      <c r="Z883" s="1"/>
    </row>
    <row r="884" spans="1:26" ht="15.75" customHeight="1" x14ac:dyDescent="0.2">
      <c r="A884" s="24"/>
      <c r="B884" s="1"/>
      <c r="C884" s="1"/>
      <c r="D884" s="1"/>
      <c r="E884" s="2"/>
      <c r="F884" s="1"/>
      <c r="G884" s="24"/>
      <c r="H884" s="1"/>
      <c r="I884" s="1"/>
      <c r="J884" s="102"/>
      <c r="K884" s="24"/>
      <c r="L884" s="24"/>
      <c r="M884" s="1"/>
      <c r="N884" s="1"/>
      <c r="O884" s="1"/>
      <c r="P884" s="1"/>
      <c r="Q884" s="1"/>
      <c r="R884" s="1"/>
      <c r="S884" s="1"/>
      <c r="T884" s="1"/>
      <c r="U884" s="1"/>
      <c r="V884" s="1"/>
      <c r="W884" s="1"/>
      <c r="X884" s="1"/>
      <c r="Y884" s="1"/>
      <c r="Z884" s="1"/>
    </row>
    <row r="885" spans="1:26" ht="15.75" customHeight="1" x14ac:dyDescent="0.2">
      <c r="A885" s="24"/>
      <c r="B885" s="1"/>
      <c r="C885" s="1"/>
      <c r="D885" s="1"/>
      <c r="E885" s="2"/>
      <c r="F885" s="1"/>
      <c r="G885" s="24"/>
      <c r="H885" s="1"/>
      <c r="I885" s="1"/>
      <c r="J885" s="102"/>
      <c r="K885" s="24"/>
      <c r="L885" s="24"/>
      <c r="M885" s="1"/>
      <c r="N885" s="1"/>
      <c r="O885" s="1"/>
      <c r="P885" s="1"/>
      <c r="Q885" s="1"/>
      <c r="R885" s="1"/>
      <c r="S885" s="1"/>
      <c r="T885" s="1"/>
      <c r="U885" s="1"/>
      <c r="V885" s="1"/>
      <c r="W885" s="1"/>
      <c r="X885" s="1"/>
      <c r="Y885" s="1"/>
      <c r="Z885" s="1"/>
    </row>
    <row r="886" spans="1:26" ht="15.75" customHeight="1" x14ac:dyDescent="0.2">
      <c r="A886" s="24"/>
      <c r="B886" s="1"/>
      <c r="C886" s="1"/>
      <c r="D886" s="1"/>
      <c r="E886" s="2"/>
      <c r="F886" s="1"/>
      <c r="G886" s="24"/>
      <c r="H886" s="1"/>
      <c r="I886" s="1"/>
      <c r="J886" s="102"/>
      <c r="K886" s="24"/>
      <c r="L886" s="24"/>
      <c r="M886" s="1"/>
      <c r="N886" s="1"/>
      <c r="O886" s="1"/>
      <c r="P886" s="1"/>
      <c r="Q886" s="1"/>
      <c r="R886" s="1"/>
      <c r="S886" s="1"/>
      <c r="T886" s="1"/>
      <c r="U886" s="1"/>
      <c r="V886" s="1"/>
      <c r="W886" s="1"/>
      <c r="X886" s="1"/>
      <c r="Y886" s="1"/>
      <c r="Z886" s="1"/>
    </row>
    <row r="887" spans="1:26" ht="15.75" customHeight="1" x14ac:dyDescent="0.2">
      <c r="A887" s="24"/>
      <c r="B887" s="1"/>
      <c r="C887" s="1"/>
      <c r="D887" s="1"/>
      <c r="E887" s="2"/>
      <c r="F887" s="1"/>
      <c r="G887" s="24"/>
      <c r="H887" s="1"/>
      <c r="I887" s="1"/>
      <c r="J887" s="102"/>
      <c r="K887" s="24"/>
      <c r="L887" s="24"/>
      <c r="M887" s="1"/>
      <c r="N887" s="1"/>
      <c r="O887" s="1"/>
      <c r="P887" s="1"/>
      <c r="Q887" s="1"/>
      <c r="R887" s="1"/>
      <c r="S887" s="1"/>
      <c r="T887" s="1"/>
      <c r="U887" s="1"/>
      <c r="V887" s="1"/>
      <c r="W887" s="1"/>
      <c r="X887" s="1"/>
      <c r="Y887" s="1"/>
      <c r="Z887" s="1"/>
    </row>
    <row r="888" spans="1:26" ht="15.75" customHeight="1" x14ac:dyDescent="0.2">
      <c r="A888" s="24"/>
      <c r="B888" s="1"/>
      <c r="C888" s="1"/>
      <c r="D888" s="1"/>
      <c r="E888" s="2"/>
      <c r="F888" s="1"/>
      <c r="G888" s="24"/>
      <c r="H888" s="1"/>
      <c r="I888" s="1"/>
      <c r="J888" s="102"/>
      <c r="K888" s="24"/>
      <c r="L888" s="24"/>
      <c r="M888" s="1"/>
      <c r="N888" s="1"/>
      <c r="O888" s="1"/>
      <c r="P888" s="1"/>
      <c r="Q888" s="1"/>
      <c r="R888" s="1"/>
      <c r="S888" s="1"/>
      <c r="T888" s="1"/>
      <c r="U888" s="1"/>
      <c r="V888" s="1"/>
      <c r="W888" s="1"/>
      <c r="X888" s="1"/>
      <c r="Y888" s="1"/>
      <c r="Z888" s="1"/>
    </row>
    <row r="889" spans="1:26" ht="15.75" customHeight="1" x14ac:dyDescent="0.2">
      <c r="A889" s="24"/>
      <c r="B889" s="1"/>
      <c r="C889" s="1"/>
      <c r="D889" s="1"/>
      <c r="E889" s="2"/>
      <c r="F889" s="1"/>
      <c r="G889" s="24"/>
      <c r="H889" s="1"/>
      <c r="I889" s="1"/>
      <c r="J889" s="102"/>
      <c r="K889" s="24"/>
      <c r="L889" s="24"/>
      <c r="M889" s="1"/>
      <c r="N889" s="1"/>
      <c r="O889" s="1"/>
      <c r="P889" s="1"/>
      <c r="Q889" s="1"/>
      <c r="R889" s="1"/>
      <c r="S889" s="1"/>
      <c r="T889" s="1"/>
      <c r="U889" s="1"/>
      <c r="V889" s="1"/>
      <c r="W889" s="1"/>
      <c r="X889" s="1"/>
      <c r="Y889" s="1"/>
      <c r="Z889" s="1"/>
    </row>
    <row r="890" spans="1:26" ht="15.75" customHeight="1" x14ac:dyDescent="0.2">
      <c r="A890" s="24"/>
      <c r="B890" s="1"/>
      <c r="C890" s="1"/>
      <c r="D890" s="1"/>
      <c r="E890" s="2"/>
      <c r="F890" s="1"/>
      <c r="G890" s="24"/>
      <c r="H890" s="1"/>
      <c r="I890" s="1"/>
      <c r="J890" s="102"/>
      <c r="K890" s="24"/>
      <c r="L890" s="24"/>
      <c r="M890" s="1"/>
      <c r="N890" s="1"/>
      <c r="O890" s="1"/>
      <c r="P890" s="1"/>
      <c r="Q890" s="1"/>
      <c r="R890" s="1"/>
      <c r="S890" s="1"/>
      <c r="T890" s="1"/>
      <c r="U890" s="1"/>
      <c r="V890" s="1"/>
      <c r="W890" s="1"/>
      <c r="X890" s="1"/>
      <c r="Y890" s="1"/>
      <c r="Z890" s="1"/>
    </row>
    <row r="891" spans="1:26" ht="15.75" customHeight="1" x14ac:dyDescent="0.2">
      <c r="A891" s="24"/>
      <c r="B891" s="1"/>
      <c r="C891" s="1"/>
      <c r="D891" s="1"/>
      <c r="E891" s="2"/>
      <c r="F891" s="1"/>
      <c r="G891" s="24"/>
      <c r="H891" s="1"/>
      <c r="I891" s="1"/>
      <c r="J891" s="102"/>
      <c r="K891" s="24"/>
      <c r="L891" s="24"/>
      <c r="M891" s="1"/>
      <c r="N891" s="1"/>
      <c r="O891" s="1"/>
      <c r="P891" s="1"/>
      <c r="Q891" s="1"/>
      <c r="R891" s="1"/>
      <c r="S891" s="1"/>
      <c r="T891" s="1"/>
      <c r="U891" s="1"/>
      <c r="V891" s="1"/>
      <c r="W891" s="1"/>
      <c r="X891" s="1"/>
      <c r="Y891" s="1"/>
      <c r="Z891" s="1"/>
    </row>
    <row r="892" spans="1:26" ht="15.75" customHeight="1" x14ac:dyDescent="0.2">
      <c r="A892" s="24"/>
      <c r="B892" s="1"/>
      <c r="C892" s="1"/>
      <c r="D892" s="1"/>
      <c r="E892" s="2"/>
      <c r="F892" s="1"/>
      <c r="G892" s="24"/>
      <c r="H892" s="1"/>
      <c r="I892" s="1"/>
      <c r="J892" s="102"/>
      <c r="K892" s="24"/>
      <c r="L892" s="24"/>
      <c r="M892" s="1"/>
      <c r="N892" s="1"/>
      <c r="O892" s="1"/>
      <c r="P892" s="1"/>
      <c r="Q892" s="1"/>
      <c r="R892" s="1"/>
      <c r="S892" s="1"/>
      <c r="T892" s="1"/>
      <c r="U892" s="1"/>
      <c r="V892" s="1"/>
      <c r="W892" s="1"/>
      <c r="X892" s="1"/>
      <c r="Y892" s="1"/>
      <c r="Z892" s="1"/>
    </row>
    <row r="893" spans="1:26" ht="15.75" customHeight="1" x14ac:dyDescent="0.2">
      <c r="A893" s="24"/>
      <c r="B893" s="1"/>
      <c r="C893" s="1"/>
      <c r="D893" s="1"/>
      <c r="E893" s="2"/>
      <c r="F893" s="1"/>
      <c r="G893" s="24"/>
      <c r="H893" s="1"/>
      <c r="I893" s="1"/>
      <c r="J893" s="102"/>
      <c r="K893" s="24"/>
      <c r="L893" s="24"/>
      <c r="M893" s="1"/>
      <c r="N893" s="1"/>
      <c r="O893" s="1"/>
      <c r="P893" s="1"/>
      <c r="Q893" s="1"/>
      <c r="R893" s="1"/>
      <c r="S893" s="1"/>
      <c r="T893" s="1"/>
      <c r="U893" s="1"/>
      <c r="V893" s="1"/>
      <c r="W893" s="1"/>
      <c r="X893" s="1"/>
      <c r="Y893" s="1"/>
      <c r="Z893" s="1"/>
    </row>
    <row r="894" spans="1:26" ht="15.75" customHeight="1" x14ac:dyDescent="0.2">
      <c r="A894" s="24"/>
      <c r="B894" s="1"/>
      <c r="C894" s="1"/>
      <c r="D894" s="1"/>
      <c r="E894" s="2"/>
      <c r="F894" s="1"/>
      <c r="G894" s="24"/>
      <c r="H894" s="1"/>
      <c r="I894" s="1"/>
      <c r="J894" s="102"/>
      <c r="K894" s="24"/>
      <c r="L894" s="24"/>
      <c r="M894" s="1"/>
      <c r="N894" s="1"/>
      <c r="O894" s="1"/>
      <c r="P894" s="1"/>
      <c r="Q894" s="1"/>
      <c r="R894" s="1"/>
      <c r="S894" s="1"/>
      <c r="T894" s="1"/>
      <c r="U894" s="1"/>
      <c r="V894" s="1"/>
      <c r="W894" s="1"/>
      <c r="X894" s="1"/>
      <c r="Y894" s="1"/>
      <c r="Z894" s="1"/>
    </row>
    <row r="895" spans="1:26" ht="15.75" customHeight="1" x14ac:dyDescent="0.2">
      <c r="A895" s="24"/>
      <c r="B895" s="1"/>
      <c r="C895" s="1"/>
      <c r="D895" s="1"/>
      <c r="E895" s="2"/>
      <c r="F895" s="1"/>
      <c r="G895" s="24"/>
      <c r="H895" s="1"/>
      <c r="I895" s="1"/>
      <c r="J895" s="102"/>
      <c r="K895" s="24"/>
      <c r="L895" s="24"/>
      <c r="M895" s="1"/>
      <c r="N895" s="1"/>
      <c r="O895" s="1"/>
      <c r="P895" s="1"/>
      <c r="Q895" s="1"/>
      <c r="R895" s="1"/>
      <c r="S895" s="1"/>
      <c r="T895" s="1"/>
      <c r="U895" s="1"/>
      <c r="V895" s="1"/>
      <c r="W895" s="1"/>
      <c r="X895" s="1"/>
      <c r="Y895" s="1"/>
      <c r="Z895" s="1"/>
    </row>
    <row r="896" spans="1:26" ht="15.75" customHeight="1" x14ac:dyDescent="0.2">
      <c r="A896" s="24"/>
      <c r="B896" s="1"/>
      <c r="C896" s="1"/>
      <c r="D896" s="1"/>
      <c r="E896" s="2"/>
      <c r="F896" s="1"/>
      <c r="G896" s="24"/>
      <c r="H896" s="1"/>
      <c r="I896" s="1"/>
      <c r="J896" s="102"/>
      <c r="K896" s="24"/>
      <c r="L896" s="24"/>
      <c r="M896" s="1"/>
      <c r="N896" s="1"/>
      <c r="O896" s="1"/>
      <c r="P896" s="1"/>
      <c r="Q896" s="1"/>
      <c r="R896" s="1"/>
      <c r="S896" s="1"/>
      <c r="T896" s="1"/>
      <c r="U896" s="1"/>
      <c r="V896" s="1"/>
      <c r="W896" s="1"/>
      <c r="X896" s="1"/>
      <c r="Y896" s="1"/>
      <c r="Z896" s="1"/>
    </row>
    <row r="897" spans="1:26" ht="15.75" customHeight="1" x14ac:dyDescent="0.2">
      <c r="A897" s="24"/>
      <c r="B897" s="1"/>
      <c r="C897" s="1"/>
      <c r="D897" s="1"/>
      <c r="E897" s="2"/>
      <c r="F897" s="1"/>
      <c r="G897" s="24"/>
      <c r="H897" s="1"/>
      <c r="I897" s="1"/>
      <c r="J897" s="102"/>
      <c r="K897" s="24"/>
      <c r="L897" s="24"/>
      <c r="M897" s="1"/>
      <c r="N897" s="1"/>
      <c r="O897" s="1"/>
      <c r="P897" s="1"/>
      <c r="Q897" s="1"/>
      <c r="R897" s="1"/>
      <c r="S897" s="1"/>
      <c r="T897" s="1"/>
      <c r="U897" s="1"/>
      <c r="V897" s="1"/>
      <c r="W897" s="1"/>
      <c r="X897" s="1"/>
      <c r="Y897" s="1"/>
      <c r="Z897" s="1"/>
    </row>
    <row r="898" spans="1:26" ht="15.75" customHeight="1" x14ac:dyDescent="0.2">
      <c r="A898" s="24"/>
      <c r="B898" s="1"/>
      <c r="C898" s="1"/>
      <c r="D898" s="1"/>
      <c r="E898" s="2"/>
      <c r="F898" s="1"/>
      <c r="G898" s="24"/>
      <c r="H898" s="1"/>
      <c r="I898" s="1"/>
      <c r="J898" s="102"/>
      <c r="K898" s="24"/>
      <c r="L898" s="24"/>
      <c r="M898" s="1"/>
      <c r="N898" s="1"/>
      <c r="O898" s="1"/>
      <c r="P898" s="1"/>
      <c r="Q898" s="1"/>
      <c r="R898" s="1"/>
      <c r="S898" s="1"/>
      <c r="T898" s="1"/>
      <c r="U898" s="1"/>
      <c r="V898" s="1"/>
      <c r="W898" s="1"/>
      <c r="X898" s="1"/>
      <c r="Y898" s="1"/>
      <c r="Z898" s="1"/>
    </row>
    <row r="899" spans="1:26" ht="15.75" customHeight="1" x14ac:dyDescent="0.2">
      <c r="A899" s="24"/>
      <c r="B899" s="1"/>
      <c r="C899" s="1"/>
      <c r="D899" s="1"/>
      <c r="E899" s="2"/>
      <c r="F899" s="1"/>
      <c r="G899" s="24"/>
      <c r="H899" s="1"/>
      <c r="I899" s="1"/>
      <c r="J899" s="102"/>
      <c r="K899" s="24"/>
      <c r="L899" s="24"/>
      <c r="M899" s="1"/>
      <c r="N899" s="1"/>
      <c r="O899" s="1"/>
      <c r="P899" s="1"/>
      <c r="Q899" s="1"/>
      <c r="R899" s="1"/>
      <c r="S899" s="1"/>
      <c r="T899" s="1"/>
      <c r="U899" s="1"/>
      <c r="V899" s="1"/>
      <c r="W899" s="1"/>
      <c r="X899" s="1"/>
      <c r="Y899" s="1"/>
      <c r="Z899" s="1"/>
    </row>
    <row r="900" spans="1:26" ht="15.75" customHeight="1" x14ac:dyDescent="0.2">
      <c r="A900" s="24"/>
      <c r="B900" s="1"/>
      <c r="C900" s="1"/>
      <c r="D900" s="1"/>
      <c r="E900" s="2"/>
      <c r="F900" s="1"/>
      <c r="G900" s="24"/>
      <c r="H900" s="1"/>
      <c r="I900" s="1"/>
      <c r="J900" s="102"/>
      <c r="K900" s="24"/>
      <c r="L900" s="24"/>
      <c r="M900" s="1"/>
      <c r="N900" s="1"/>
      <c r="O900" s="1"/>
      <c r="P900" s="1"/>
      <c r="Q900" s="1"/>
      <c r="R900" s="1"/>
      <c r="S900" s="1"/>
      <c r="T900" s="1"/>
      <c r="U900" s="1"/>
      <c r="V900" s="1"/>
      <c r="W900" s="1"/>
      <c r="X900" s="1"/>
      <c r="Y900" s="1"/>
      <c r="Z900" s="1"/>
    </row>
    <row r="901" spans="1:26" ht="15.75" customHeight="1" x14ac:dyDescent="0.2">
      <c r="A901" s="24"/>
      <c r="B901" s="1"/>
      <c r="C901" s="1"/>
      <c r="D901" s="1"/>
      <c r="E901" s="2"/>
      <c r="F901" s="1"/>
      <c r="G901" s="24"/>
      <c r="H901" s="1"/>
      <c r="I901" s="1"/>
      <c r="J901" s="102"/>
      <c r="K901" s="24"/>
      <c r="L901" s="24"/>
      <c r="M901" s="1"/>
      <c r="N901" s="1"/>
      <c r="O901" s="1"/>
      <c r="P901" s="1"/>
      <c r="Q901" s="1"/>
      <c r="R901" s="1"/>
      <c r="S901" s="1"/>
      <c r="T901" s="1"/>
      <c r="U901" s="1"/>
      <c r="V901" s="1"/>
      <c r="W901" s="1"/>
      <c r="X901" s="1"/>
      <c r="Y901" s="1"/>
      <c r="Z901" s="1"/>
    </row>
    <row r="902" spans="1:26" ht="15.75" customHeight="1" x14ac:dyDescent="0.2">
      <c r="A902" s="24"/>
      <c r="B902" s="1"/>
      <c r="C902" s="1"/>
      <c r="D902" s="1"/>
      <c r="E902" s="2"/>
      <c r="F902" s="1"/>
      <c r="G902" s="24"/>
      <c r="H902" s="1"/>
      <c r="I902" s="1"/>
      <c r="J902" s="102"/>
      <c r="K902" s="24"/>
      <c r="L902" s="24"/>
      <c r="M902" s="1"/>
      <c r="N902" s="1"/>
      <c r="O902" s="1"/>
      <c r="P902" s="1"/>
      <c r="Q902" s="1"/>
      <c r="R902" s="1"/>
      <c r="S902" s="1"/>
      <c r="T902" s="1"/>
      <c r="U902" s="1"/>
      <c r="V902" s="1"/>
      <c r="W902" s="1"/>
      <c r="X902" s="1"/>
      <c r="Y902" s="1"/>
      <c r="Z902" s="1"/>
    </row>
    <row r="903" spans="1:26" ht="15.75" customHeight="1" x14ac:dyDescent="0.2">
      <c r="A903" s="24"/>
      <c r="B903" s="1"/>
      <c r="C903" s="1"/>
      <c r="D903" s="1"/>
      <c r="E903" s="2"/>
      <c r="F903" s="1"/>
      <c r="G903" s="24"/>
      <c r="H903" s="1"/>
      <c r="I903" s="1"/>
      <c r="J903" s="102"/>
      <c r="K903" s="24"/>
      <c r="L903" s="24"/>
      <c r="M903" s="1"/>
      <c r="N903" s="1"/>
      <c r="O903" s="1"/>
      <c r="P903" s="1"/>
      <c r="Q903" s="1"/>
      <c r="R903" s="1"/>
      <c r="S903" s="1"/>
      <c r="T903" s="1"/>
      <c r="U903" s="1"/>
      <c r="V903" s="1"/>
      <c r="W903" s="1"/>
      <c r="X903" s="1"/>
      <c r="Y903" s="1"/>
      <c r="Z903" s="1"/>
    </row>
    <row r="904" spans="1:26" ht="15.75" customHeight="1" x14ac:dyDescent="0.2">
      <c r="A904" s="24"/>
      <c r="B904" s="1"/>
      <c r="C904" s="1"/>
      <c r="D904" s="1"/>
      <c r="E904" s="2"/>
      <c r="F904" s="1"/>
      <c r="G904" s="24"/>
      <c r="H904" s="1"/>
      <c r="I904" s="1"/>
      <c r="J904" s="102"/>
      <c r="K904" s="24"/>
      <c r="L904" s="24"/>
      <c r="M904" s="1"/>
      <c r="N904" s="1"/>
      <c r="O904" s="1"/>
      <c r="P904" s="1"/>
      <c r="Q904" s="1"/>
      <c r="R904" s="1"/>
      <c r="S904" s="1"/>
      <c r="T904" s="1"/>
      <c r="U904" s="1"/>
      <c r="V904" s="1"/>
      <c r="W904" s="1"/>
      <c r="X904" s="1"/>
      <c r="Y904" s="1"/>
      <c r="Z904" s="1"/>
    </row>
    <row r="905" spans="1:26" ht="15.75" customHeight="1" x14ac:dyDescent="0.2">
      <c r="A905" s="24"/>
      <c r="B905" s="1"/>
      <c r="C905" s="1"/>
      <c r="D905" s="1"/>
      <c r="E905" s="2"/>
      <c r="F905" s="1"/>
      <c r="G905" s="24"/>
      <c r="H905" s="1"/>
      <c r="I905" s="1"/>
      <c r="J905" s="102"/>
      <c r="K905" s="24"/>
      <c r="L905" s="24"/>
      <c r="M905" s="1"/>
      <c r="N905" s="1"/>
      <c r="O905" s="1"/>
      <c r="P905" s="1"/>
      <c r="Q905" s="1"/>
      <c r="R905" s="1"/>
      <c r="S905" s="1"/>
      <c r="T905" s="1"/>
      <c r="U905" s="1"/>
      <c r="V905" s="1"/>
      <c r="W905" s="1"/>
      <c r="X905" s="1"/>
      <c r="Y905" s="1"/>
      <c r="Z905" s="1"/>
    </row>
    <row r="906" spans="1:26" ht="15.75" customHeight="1" x14ac:dyDescent="0.2">
      <c r="A906" s="24"/>
      <c r="B906" s="1"/>
      <c r="C906" s="1"/>
      <c r="D906" s="1"/>
      <c r="E906" s="2"/>
      <c r="F906" s="1"/>
      <c r="G906" s="24"/>
      <c r="H906" s="1"/>
      <c r="I906" s="1"/>
      <c r="J906" s="102"/>
      <c r="K906" s="24"/>
      <c r="L906" s="24"/>
      <c r="M906" s="1"/>
      <c r="N906" s="1"/>
      <c r="O906" s="1"/>
      <c r="P906" s="1"/>
      <c r="Q906" s="1"/>
      <c r="R906" s="1"/>
      <c r="S906" s="1"/>
      <c r="T906" s="1"/>
      <c r="U906" s="1"/>
      <c r="V906" s="1"/>
      <c r="W906" s="1"/>
      <c r="X906" s="1"/>
      <c r="Y906" s="1"/>
      <c r="Z906" s="1"/>
    </row>
    <row r="907" spans="1:26" ht="15.75" customHeight="1" x14ac:dyDescent="0.2">
      <c r="A907" s="24"/>
      <c r="B907" s="1"/>
      <c r="C907" s="1"/>
      <c r="D907" s="1"/>
      <c r="E907" s="2"/>
      <c r="F907" s="1"/>
      <c r="G907" s="24"/>
      <c r="H907" s="1"/>
      <c r="I907" s="1"/>
      <c r="J907" s="102"/>
      <c r="K907" s="24"/>
      <c r="L907" s="24"/>
      <c r="M907" s="1"/>
      <c r="N907" s="1"/>
      <c r="O907" s="1"/>
      <c r="P907" s="1"/>
      <c r="Q907" s="1"/>
      <c r="R907" s="1"/>
      <c r="S907" s="1"/>
      <c r="T907" s="1"/>
      <c r="U907" s="1"/>
      <c r="V907" s="1"/>
      <c r="W907" s="1"/>
      <c r="X907" s="1"/>
      <c r="Y907" s="1"/>
      <c r="Z907" s="1"/>
    </row>
    <row r="908" spans="1:26" ht="15.75" customHeight="1" x14ac:dyDescent="0.2">
      <c r="A908" s="24"/>
      <c r="B908" s="1"/>
      <c r="C908" s="1"/>
      <c r="D908" s="1"/>
      <c r="E908" s="2"/>
      <c r="F908" s="1"/>
      <c r="G908" s="24"/>
      <c r="H908" s="1"/>
      <c r="I908" s="1"/>
      <c r="J908" s="102"/>
      <c r="K908" s="24"/>
      <c r="L908" s="24"/>
      <c r="M908" s="1"/>
      <c r="N908" s="1"/>
      <c r="O908" s="1"/>
      <c r="P908" s="1"/>
      <c r="Q908" s="1"/>
      <c r="R908" s="1"/>
      <c r="S908" s="1"/>
      <c r="T908" s="1"/>
      <c r="U908" s="1"/>
      <c r="V908" s="1"/>
      <c r="W908" s="1"/>
      <c r="X908" s="1"/>
      <c r="Y908" s="1"/>
      <c r="Z908" s="1"/>
    </row>
    <row r="909" spans="1:26" ht="15.75" customHeight="1" x14ac:dyDescent="0.2">
      <c r="A909" s="24"/>
      <c r="B909" s="1"/>
      <c r="C909" s="1"/>
      <c r="D909" s="1"/>
      <c r="E909" s="2"/>
      <c r="F909" s="1"/>
      <c r="G909" s="24"/>
      <c r="H909" s="1"/>
      <c r="I909" s="1"/>
      <c r="J909" s="102"/>
      <c r="K909" s="24"/>
      <c r="L909" s="24"/>
      <c r="M909" s="1"/>
      <c r="N909" s="1"/>
      <c r="O909" s="1"/>
      <c r="P909" s="1"/>
      <c r="Q909" s="1"/>
      <c r="R909" s="1"/>
      <c r="S909" s="1"/>
      <c r="T909" s="1"/>
      <c r="U909" s="1"/>
      <c r="V909" s="1"/>
      <c r="W909" s="1"/>
      <c r="X909" s="1"/>
      <c r="Y909" s="1"/>
      <c r="Z909" s="1"/>
    </row>
    <row r="910" spans="1:26" ht="15.75" customHeight="1" x14ac:dyDescent="0.2">
      <c r="A910" s="24"/>
      <c r="B910" s="1"/>
      <c r="C910" s="1"/>
      <c r="D910" s="1"/>
      <c r="E910" s="2"/>
      <c r="F910" s="1"/>
      <c r="G910" s="24"/>
      <c r="H910" s="1"/>
      <c r="I910" s="1"/>
      <c r="J910" s="102"/>
      <c r="K910" s="24"/>
      <c r="L910" s="24"/>
      <c r="M910" s="1"/>
      <c r="N910" s="1"/>
      <c r="O910" s="1"/>
      <c r="P910" s="1"/>
      <c r="Q910" s="1"/>
      <c r="R910" s="1"/>
      <c r="S910" s="1"/>
      <c r="T910" s="1"/>
      <c r="U910" s="1"/>
      <c r="V910" s="1"/>
      <c r="W910" s="1"/>
      <c r="X910" s="1"/>
      <c r="Y910" s="1"/>
      <c r="Z910" s="1"/>
    </row>
    <row r="911" spans="1:26" ht="15.75" customHeight="1" x14ac:dyDescent="0.2">
      <c r="A911" s="24"/>
      <c r="B911" s="1"/>
      <c r="C911" s="1"/>
      <c r="D911" s="1"/>
      <c r="E911" s="2"/>
      <c r="F911" s="1"/>
      <c r="G911" s="24"/>
      <c r="H911" s="1"/>
      <c r="I911" s="1"/>
      <c r="J911" s="102"/>
      <c r="K911" s="24"/>
      <c r="L911" s="24"/>
      <c r="M911" s="1"/>
      <c r="N911" s="1"/>
      <c r="O911" s="1"/>
      <c r="P911" s="1"/>
      <c r="Q911" s="1"/>
      <c r="R911" s="1"/>
      <c r="S911" s="1"/>
      <c r="T911" s="1"/>
      <c r="U911" s="1"/>
      <c r="V911" s="1"/>
      <c r="W911" s="1"/>
      <c r="X911" s="1"/>
      <c r="Y911" s="1"/>
      <c r="Z911" s="1"/>
    </row>
    <row r="912" spans="1:26" ht="15.75" customHeight="1" x14ac:dyDescent="0.2">
      <c r="A912" s="24"/>
      <c r="B912" s="1"/>
      <c r="C912" s="1"/>
      <c r="D912" s="1"/>
      <c r="E912" s="2"/>
      <c r="F912" s="1"/>
      <c r="G912" s="24"/>
      <c r="H912" s="1"/>
      <c r="I912" s="1"/>
      <c r="J912" s="102"/>
      <c r="K912" s="24"/>
      <c r="L912" s="24"/>
      <c r="M912" s="1"/>
      <c r="N912" s="1"/>
      <c r="O912" s="1"/>
      <c r="P912" s="1"/>
      <c r="Q912" s="1"/>
      <c r="R912" s="1"/>
      <c r="S912" s="1"/>
      <c r="T912" s="1"/>
      <c r="U912" s="1"/>
      <c r="V912" s="1"/>
      <c r="W912" s="1"/>
      <c r="X912" s="1"/>
      <c r="Y912" s="1"/>
      <c r="Z912" s="1"/>
    </row>
    <row r="913" spans="1:26" ht="15.75" customHeight="1" x14ac:dyDescent="0.2">
      <c r="A913" s="24"/>
      <c r="B913" s="1"/>
      <c r="C913" s="1"/>
      <c r="D913" s="1"/>
      <c r="E913" s="2"/>
      <c r="F913" s="1"/>
      <c r="G913" s="24"/>
      <c r="H913" s="1"/>
      <c r="I913" s="1"/>
      <c r="J913" s="102"/>
      <c r="K913" s="24"/>
      <c r="L913" s="24"/>
      <c r="M913" s="1"/>
      <c r="N913" s="1"/>
      <c r="O913" s="1"/>
      <c r="P913" s="1"/>
      <c r="Q913" s="1"/>
      <c r="R913" s="1"/>
      <c r="S913" s="1"/>
      <c r="T913" s="1"/>
      <c r="U913" s="1"/>
      <c r="V913" s="1"/>
      <c r="W913" s="1"/>
      <c r="X913" s="1"/>
      <c r="Y913" s="1"/>
      <c r="Z913" s="1"/>
    </row>
    <row r="914" spans="1:26" ht="15.75" customHeight="1" x14ac:dyDescent="0.2">
      <c r="A914" s="24"/>
      <c r="B914" s="1"/>
      <c r="C914" s="1"/>
      <c r="D914" s="1"/>
      <c r="E914" s="2"/>
      <c r="F914" s="1"/>
      <c r="G914" s="24"/>
      <c r="H914" s="1"/>
      <c r="I914" s="1"/>
      <c r="J914" s="102"/>
      <c r="K914" s="24"/>
      <c r="L914" s="24"/>
      <c r="M914" s="1"/>
      <c r="N914" s="1"/>
      <c r="O914" s="1"/>
      <c r="P914" s="1"/>
      <c r="Q914" s="1"/>
      <c r="R914" s="1"/>
      <c r="S914" s="1"/>
      <c r="T914" s="1"/>
      <c r="U914" s="1"/>
      <c r="V914" s="1"/>
      <c r="W914" s="1"/>
      <c r="X914" s="1"/>
      <c r="Y914" s="1"/>
      <c r="Z914" s="1"/>
    </row>
    <row r="915" spans="1:26" ht="15.75" customHeight="1" x14ac:dyDescent="0.2">
      <c r="A915" s="24"/>
      <c r="B915" s="1"/>
      <c r="C915" s="1"/>
      <c r="D915" s="1"/>
      <c r="E915" s="2"/>
      <c r="F915" s="1"/>
      <c r="G915" s="24"/>
      <c r="H915" s="1"/>
      <c r="I915" s="1"/>
      <c r="J915" s="102"/>
      <c r="K915" s="24"/>
      <c r="L915" s="24"/>
      <c r="M915" s="1"/>
      <c r="N915" s="1"/>
      <c r="O915" s="1"/>
      <c r="P915" s="1"/>
      <c r="Q915" s="1"/>
      <c r="R915" s="1"/>
      <c r="S915" s="1"/>
      <c r="T915" s="1"/>
      <c r="U915" s="1"/>
      <c r="V915" s="1"/>
      <c r="W915" s="1"/>
      <c r="X915" s="1"/>
      <c r="Y915" s="1"/>
      <c r="Z915" s="1"/>
    </row>
    <row r="916" spans="1:26" ht="15.75" customHeight="1" x14ac:dyDescent="0.2">
      <c r="A916" s="24"/>
      <c r="B916" s="1"/>
      <c r="C916" s="1"/>
      <c r="D916" s="1"/>
      <c r="E916" s="2"/>
      <c r="F916" s="1"/>
      <c r="G916" s="24"/>
      <c r="H916" s="1"/>
      <c r="I916" s="1"/>
      <c r="J916" s="102"/>
      <c r="K916" s="24"/>
      <c r="L916" s="24"/>
      <c r="M916" s="1"/>
      <c r="N916" s="1"/>
      <c r="O916" s="1"/>
      <c r="P916" s="1"/>
      <c r="Q916" s="1"/>
      <c r="R916" s="1"/>
      <c r="S916" s="1"/>
      <c r="T916" s="1"/>
      <c r="U916" s="1"/>
      <c r="V916" s="1"/>
      <c r="W916" s="1"/>
      <c r="X916" s="1"/>
      <c r="Y916" s="1"/>
      <c r="Z916" s="1"/>
    </row>
    <row r="917" spans="1:26" ht="15.75" customHeight="1" x14ac:dyDescent="0.2">
      <c r="A917" s="24"/>
      <c r="B917" s="1"/>
      <c r="C917" s="1"/>
      <c r="D917" s="1"/>
      <c r="E917" s="2"/>
      <c r="F917" s="1"/>
      <c r="G917" s="24"/>
      <c r="H917" s="1"/>
      <c r="I917" s="1"/>
      <c r="J917" s="102"/>
      <c r="K917" s="24"/>
      <c r="L917" s="24"/>
      <c r="M917" s="1"/>
      <c r="N917" s="1"/>
      <c r="O917" s="1"/>
      <c r="P917" s="1"/>
      <c r="Q917" s="1"/>
      <c r="R917" s="1"/>
      <c r="S917" s="1"/>
      <c r="T917" s="1"/>
      <c r="U917" s="1"/>
      <c r="V917" s="1"/>
      <c r="W917" s="1"/>
      <c r="X917" s="1"/>
      <c r="Y917" s="1"/>
      <c r="Z917" s="1"/>
    </row>
    <row r="918" spans="1:26" ht="15.75" customHeight="1" x14ac:dyDescent="0.2">
      <c r="A918" s="24"/>
      <c r="B918" s="1"/>
      <c r="C918" s="1"/>
      <c r="D918" s="1"/>
      <c r="E918" s="2"/>
      <c r="F918" s="1"/>
      <c r="G918" s="24"/>
      <c r="H918" s="1"/>
      <c r="I918" s="1"/>
      <c r="J918" s="102"/>
      <c r="K918" s="24"/>
      <c r="L918" s="24"/>
      <c r="M918" s="1"/>
      <c r="N918" s="1"/>
      <c r="O918" s="1"/>
      <c r="P918" s="1"/>
      <c r="Q918" s="1"/>
      <c r="R918" s="1"/>
      <c r="S918" s="1"/>
      <c r="T918" s="1"/>
      <c r="U918" s="1"/>
      <c r="V918" s="1"/>
      <c r="W918" s="1"/>
      <c r="X918" s="1"/>
      <c r="Y918" s="1"/>
      <c r="Z918" s="1"/>
    </row>
    <row r="919" spans="1:26" ht="15.75" customHeight="1" x14ac:dyDescent="0.2">
      <c r="A919" s="24"/>
      <c r="B919" s="1"/>
      <c r="C919" s="1"/>
      <c r="D919" s="1"/>
      <c r="E919" s="2"/>
      <c r="F919" s="1"/>
      <c r="G919" s="24"/>
      <c r="H919" s="1"/>
      <c r="I919" s="1"/>
      <c r="J919" s="102"/>
      <c r="K919" s="24"/>
      <c r="L919" s="24"/>
      <c r="M919" s="1"/>
      <c r="N919" s="1"/>
      <c r="O919" s="1"/>
      <c r="P919" s="1"/>
      <c r="Q919" s="1"/>
      <c r="R919" s="1"/>
      <c r="S919" s="1"/>
      <c r="T919" s="1"/>
      <c r="U919" s="1"/>
      <c r="V919" s="1"/>
      <c r="W919" s="1"/>
      <c r="X919" s="1"/>
      <c r="Y919" s="1"/>
      <c r="Z919" s="1"/>
    </row>
    <row r="920" spans="1:26" ht="15.75" customHeight="1" x14ac:dyDescent="0.2">
      <c r="A920" s="24"/>
      <c r="B920" s="1"/>
      <c r="C920" s="1"/>
      <c r="D920" s="1"/>
      <c r="E920" s="2"/>
      <c r="F920" s="1"/>
      <c r="G920" s="24"/>
      <c r="H920" s="1"/>
      <c r="I920" s="1"/>
      <c r="J920" s="102"/>
      <c r="K920" s="24"/>
      <c r="L920" s="24"/>
      <c r="M920" s="1"/>
      <c r="N920" s="1"/>
      <c r="O920" s="1"/>
      <c r="P920" s="1"/>
      <c r="Q920" s="1"/>
      <c r="R920" s="1"/>
      <c r="S920" s="1"/>
      <c r="T920" s="1"/>
      <c r="U920" s="1"/>
      <c r="V920" s="1"/>
      <c r="W920" s="1"/>
      <c r="X920" s="1"/>
      <c r="Y920" s="1"/>
      <c r="Z920" s="1"/>
    </row>
    <row r="921" spans="1:26" ht="15.75" customHeight="1" x14ac:dyDescent="0.2">
      <c r="A921" s="24"/>
      <c r="B921" s="1"/>
      <c r="C921" s="1"/>
      <c r="D921" s="1"/>
      <c r="E921" s="2"/>
      <c r="F921" s="1"/>
      <c r="G921" s="24"/>
      <c r="H921" s="1"/>
      <c r="I921" s="1"/>
      <c r="J921" s="102"/>
      <c r="K921" s="24"/>
      <c r="L921" s="24"/>
      <c r="M921" s="1"/>
      <c r="N921" s="1"/>
      <c r="O921" s="1"/>
      <c r="P921" s="1"/>
      <c r="Q921" s="1"/>
      <c r="R921" s="1"/>
      <c r="S921" s="1"/>
      <c r="T921" s="1"/>
      <c r="U921" s="1"/>
      <c r="V921" s="1"/>
      <c r="W921" s="1"/>
      <c r="X921" s="1"/>
      <c r="Y921" s="1"/>
      <c r="Z921" s="1"/>
    </row>
    <row r="922" spans="1:26" ht="15.75" customHeight="1" x14ac:dyDescent="0.2">
      <c r="A922" s="24"/>
      <c r="B922" s="1"/>
      <c r="C922" s="1"/>
      <c r="D922" s="1"/>
      <c r="E922" s="2"/>
      <c r="F922" s="1"/>
      <c r="G922" s="24"/>
      <c r="H922" s="1"/>
      <c r="I922" s="1"/>
      <c r="J922" s="102"/>
      <c r="K922" s="24"/>
      <c r="L922" s="24"/>
      <c r="M922" s="1"/>
      <c r="N922" s="1"/>
      <c r="O922" s="1"/>
      <c r="P922" s="1"/>
      <c r="Q922" s="1"/>
      <c r="R922" s="1"/>
      <c r="S922" s="1"/>
      <c r="T922" s="1"/>
      <c r="U922" s="1"/>
      <c r="V922" s="1"/>
      <c r="W922" s="1"/>
      <c r="X922" s="1"/>
      <c r="Y922" s="1"/>
      <c r="Z922" s="1"/>
    </row>
    <row r="923" spans="1:26" ht="15.75" customHeight="1" x14ac:dyDescent="0.2">
      <c r="A923" s="24"/>
      <c r="B923" s="1"/>
      <c r="C923" s="1"/>
      <c r="D923" s="1"/>
      <c r="E923" s="2"/>
      <c r="F923" s="1"/>
      <c r="G923" s="24"/>
      <c r="H923" s="1"/>
      <c r="I923" s="1"/>
      <c r="J923" s="102"/>
      <c r="K923" s="24"/>
      <c r="L923" s="24"/>
      <c r="M923" s="1"/>
      <c r="N923" s="1"/>
      <c r="O923" s="1"/>
      <c r="P923" s="1"/>
      <c r="Q923" s="1"/>
      <c r="R923" s="1"/>
      <c r="S923" s="1"/>
      <c r="T923" s="1"/>
      <c r="U923" s="1"/>
      <c r="V923" s="1"/>
      <c r="W923" s="1"/>
      <c r="X923" s="1"/>
      <c r="Y923" s="1"/>
      <c r="Z923" s="1"/>
    </row>
    <row r="924" spans="1:26" ht="15.75" customHeight="1" x14ac:dyDescent="0.2">
      <c r="A924" s="24"/>
      <c r="B924" s="1"/>
      <c r="C924" s="1"/>
      <c r="D924" s="1"/>
      <c r="E924" s="2"/>
      <c r="F924" s="1"/>
      <c r="G924" s="24"/>
      <c r="H924" s="1"/>
      <c r="I924" s="1"/>
      <c r="J924" s="102"/>
      <c r="K924" s="24"/>
      <c r="L924" s="24"/>
      <c r="M924" s="1"/>
      <c r="N924" s="1"/>
      <c r="O924" s="1"/>
      <c r="P924" s="1"/>
      <c r="Q924" s="1"/>
      <c r="R924" s="1"/>
      <c r="S924" s="1"/>
      <c r="T924" s="1"/>
      <c r="U924" s="1"/>
      <c r="V924" s="1"/>
      <c r="W924" s="1"/>
      <c r="X924" s="1"/>
      <c r="Y924" s="1"/>
      <c r="Z924" s="1"/>
    </row>
    <row r="925" spans="1:26" ht="15.75" customHeight="1" x14ac:dyDescent="0.2">
      <c r="A925" s="24"/>
      <c r="B925" s="1"/>
      <c r="C925" s="1"/>
      <c r="D925" s="1"/>
      <c r="E925" s="2"/>
      <c r="F925" s="1"/>
      <c r="G925" s="24"/>
      <c r="H925" s="1"/>
      <c r="I925" s="1"/>
      <c r="J925" s="102"/>
      <c r="K925" s="24"/>
      <c r="L925" s="24"/>
      <c r="M925" s="1"/>
      <c r="N925" s="1"/>
      <c r="O925" s="1"/>
      <c r="P925" s="1"/>
      <c r="Q925" s="1"/>
      <c r="R925" s="1"/>
      <c r="S925" s="1"/>
      <c r="T925" s="1"/>
      <c r="U925" s="1"/>
      <c r="V925" s="1"/>
      <c r="W925" s="1"/>
      <c r="X925" s="1"/>
      <c r="Y925" s="1"/>
      <c r="Z925" s="1"/>
    </row>
    <row r="926" spans="1:26" ht="15.75" customHeight="1" x14ac:dyDescent="0.2">
      <c r="A926" s="24"/>
      <c r="B926" s="1"/>
      <c r="C926" s="1"/>
      <c r="D926" s="1"/>
      <c r="E926" s="2"/>
      <c r="F926" s="1"/>
      <c r="G926" s="24"/>
      <c r="H926" s="1"/>
      <c r="I926" s="1"/>
      <c r="J926" s="102"/>
      <c r="K926" s="24"/>
      <c r="L926" s="24"/>
      <c r="M926" s="1"/>
      <c r="N926" s="1"/>
      <c r="O926" s="1"/>
      <c r="P926" s="1"/>
      <c r="Q926" s="1"/>
      <c r="R926" s="1"/>
      <c r="S926" s="1"/>
      <c r="T926" s="1"/>
      <c r="U926" s="1"/>
      <c r="V926" s="1"/>
      <c r="W926" s="1"/>
      <c r="X926" s="1"/>
      <c r="Y926" s="1"/>
      <c r="Z926" s="1"/>
    </row>
    <row r="927" spans="1:26" ht="15.75" customHeight="1" x14ac:dyDescent="0.2">
      <c r="A927" s="24"/>
      <c r="B927" s="1"/>
      <c r="C927" s="1"/>
      <c r="D927" s="1"/>
      <c r="E927" s="2"/>
      <c r="F927" s="1"/>
      <c r="G927" s="24"/>
      <c r="H927" s="1"/>
      <c r="I927" s="1"/>
      <c r="J927" s="102"/>
      <c r="K927" s="24"/>
      <c r="L927" s="24"/>
      <c r="M927" s="1"/>
      <c r="N927" s="1"/>
      <c r="O927" s="1"/>
      <c r="P927" s="1"/>
      <c r="Q927" s="1"/>
      <c r="R927" s="1"/>
      <c r="S927" s="1"/>
      <c r="T927" s="1"/>
      <c r="U927" s="1"/>
      <c r="V927" s="1"/>
      <c r="W927" s="1"/>
      <c r="X927" s="1"/>
      <c r="Y927" s="1"/>
      <c r="Z927" s="1"/>
    </row>
    <row r="928" spans="1:26" ht="15.75" customHeight="1" x14ac:dyDescent="0.2">
      <c r="A928" s="24"/>
      <c r="B928" s="1"/>
      <c r="C928" s="1"/>
      <c r="D928" s="1"/>
      <c r="E928" s="2"/>
      <c r="F928" s="1"/>
      <c r="G928" s="24"/>
      <c r="H928" s="1"/>
      <c r="I928" s="1"/>
      <c r="J928" s="102"/>
      <c r="K928" s="24"/>
      <c r="L928" s="24"/>
      <c r="M928" s="1"/>
      <c r="N928" s="1"/>
      <c r="O928" s="1"/>
      <c r="P928" s="1"/>
      <c r="Q928" s="1"/>
      <c r="R928" s="1"/>
      <c r="S928" s="1"/>
      <c r="T928" s="1"/>
      <c r="U928" s="1"/>
      <c r="V928" s="1"/>
      <c r="W928" s="1"/>
      <c r="X928" s="1"/>
      <c r="Y928" s="1"/>
      <c r="Z928" s="1"/>
    </row>
    <row r="929" spans="1:26" ht="15.75" customHeight="1" x14ac:dyDescent="0.2">
      <c r="A929" s="24"/>
      <c r="B929" s="1"/>
      <c r="C929" s="1"/>
      <c r="D929" s="1"/>
      <c r="E929" s="2"/>
      <c r="F929" s="1"/>
      <c r="G929" s="24"/>
      <c r="H929" s="1"/>
      <c r="I929" s="1"/>
      <c r="J929" s="102"/>
      <c r="K929" s="24"/>
      <c r="L929" s="24"/>
      <c r="M929" s="1"/>
      <c r="N929" s="1"/>
      <c r="O929" s="1"/>
      <c r="P929" s="1"/>
      <c r="Q929" s="1"/>
      <c r="R929" s="1"/>
      <c r="S929" s="1"/>
      <c r="T929" s="1"/>
      <c r="U929" s="1"/>
      <c r="V929" s="1"/>
      <c r="W929" s="1"/>
      <c r="X929" s="1"/>
      <c r="Y929" s="1"/>
      <c r="Z929" s="1"/>
    </row>
    <row r="930" spans="1:26" ht="15.75" customHeight="1" x14ac:dyDescent="0.2">
      <c r="A930" s="24"/>
      <c r="B930" s="1"/>
      <c r="C930" s="1"/>
      <c r="D930" s="1"/>
      <c r="E930" s="2"/>
      <c r="F930" s="1"/>
      <c r="G930" s="24"/>
      <c r="H930" s="1"/>
      <c r="I930" s="1"/>
      <c r="J930" s="102"/>
      <c r="K930" s="24"/>
      <c r="L930" s="24"/>
      <c r="M930" s="1"/>
      <c r="N930" s="1"/>
      <c r="O930" s="1"/>
      <c r="P930" s="1"/>
      <c r="Q930" s="1"/>
      <c r="R930" s="1"/>
      <c r="S930" s="1"/>
      <c r="T930" s="1"/>
      <c r="U930" s="1"/>
      <c r="V930" s="1"/>
      <c r="W930" s="1"/>
      <c r="X930" s="1"/>
      <c r="Y930" s="1"/>
      <c r="Z930" s="1"/>
    </row>
    <row r="931" spans="1:26" ht="15.75" customHeight="1" x14ac:dyDescent="0.2">
      <c r="A931" s="24"/>
      <c r="B931" s="1"/>
      <c r="C931" s="1"/>
      <c r="D931" s="1"/>
      <c r="E931" s="2"/>
      <c r="F931" s="1"/>
      <c r="G931" s="24"/>
      <c r="H931" s="1"/>
      <c r="I931" s="1"/>
      <c r="J931" s="102"/>
      <c r="K931" s="24"/>
      <c r="L931" s="24"/>
      <c r="M931" s="1"/>
      <c r="N931" s="1"/>
      <c r="O931" s="1"/>
      <c r="P931" s="1"/>
      <c r="Q931" s="1"/>
      <c r="R931" s="1"/>
      <c r="S931" s="1"/>
      <c r="T931" s="1"/>
      <c r="U931" s="1"/>
      <c r="V931" s="1"/>
      <c r="W931" s="1"/>
      <c r="X931" s="1"/>
      <c r="Y931" s="1"/>
      <c r="Z931" s="1"/>
    </row>
    <row r="932" spans="1:26" ht="15.75" customHeight="1" x14ac:dyDescent="0.2">
      <c r="A932" s="24"/>
      <c r="B932" s="1"/>
      <c r="C932" s="1"/>
      <c r="D932" s="1"/>
      <c r="E932" s="2"/>
      <c r="F932" s="1"/>
      <c r="G932" s="24"/>
      <c r="H932" s="1"/>
      <c r="I932" s="1"/>
      <c r="J932" s="102"/>
      <c r="K932" s="24"/>
      <c r="L932" s="24"/>
      <c r="M932" s="1"/>
      <c r="N932" s="1"/>
      <c r="O932" s="1"/>
      <c r="P932" s="1"/>
      <c r="Q932" s="1"/>
      <c r="R932" s="1"/>
      <c r="S932" s="1"/>
      <c r="T932" s="1"/>
      <c r="U932" s="1"/>
      <c r="V932" s="1"/>
      <c r="W932" s="1"/>
      <c r="X932" s="1"/>
      <c r="Y932" s="1"/>
      <c r="Z932" s="1"/>
    </row>
    <row r="933" spans="1:26" ht="15.75" customHeight="1" x14ac:dyDescent="0.2">
      <c r="A933" s="24"/>
      <c r="B933" s="1"/>
      <c r="C933" s="1"/>
      <c r="D933" s="1"/>
      <c r="E933" s="2"/>
      <c r="F933" s="1"/>
      <c r="G933" s="24"/>
      <c r="H933" s="1"/>
      <c r="I933" s="1"/>
      <c r="J933" s="102"/>
      <c r="K933" s="24"/>
      <c r="L933" s="24"/>
      <c r="M933" s="1"/>
      <c r="N933" s="1"/>
      <c r="O933" s="1"/>
      <c r="P933" s="1"/>
      <c r="Q933" s="1"/>
      <c r="R933" s="1"/>
      <c r="S933" s="1"/>
      <c r="T933" s="1"/>
      <c r="U933" s="1"/>
      <c r="V933" s="1"/>
      <c r="W933" s="1"/>
      <c r="X933" s="1"/>
      <c r="Y933" s="1"/>
      <c r="Z933" s="1"/>
    </row>
    <row r="934" spans="1:26" ht="15.75" customHeight="1" x14ac:dyDescent="0.2">
      <c r="A934" s="24"/>
      <c r="B934" s="1"/>
      <c r="C934" s="1"/>
      <c r="D934" s="1"/>
      <c r="E934" s="2"/>
      <c r="F934" s="1"/>
      <c r="G934" s="24"/>
      <c r="H934" s="1"/>
      <c r="I934" s="1"/>
      <c r="J934" s="102"/>
      <c r="K934" s="24"/>
      <c r="L934" s="24"/>
      <c r="M934" s="1"/>
      <c r="N934" s="1"/>
      <c r="O934" s="1"/>
      <c r="P934" s="1"/>
      <c r="Q934" s="1"/>
      <c r="R934" s="1"/>
      <c r="S934" s="1"/>
      <c r="T934" s="1"/>
      <c r="U934" s="1"/>
      <c r="V934" s="1"/>
      <c r="W934" s="1"/>
      <c r="X934" s="1"/>
      <c r="Y934" s="1"/>
      <c r="Z934" s="1"/>
    </row>
    <row r="935" spans="1:26" ht="15.75" customHeight="1" x14ac:dyDescent="0.2">
      <c r="A935" s="24"/>
      <c r="B935" s="1"/>
      <c r="C935" s="1"/>
      <c r="D935" s="1"/>
      <c r="E935" s="2"/>
      <c r="F935" s="1"/>
      <c r="G935" s="24"/>
      <c r="H935" s="1"/>
      <c r="I935" s="1"/>
      <c r="J935" s="102"/>
      <c r="K935" s="24"/>
      <c r="L935" s="24"/>
      <c r="M935" s="1"/>
      <c r="N935" s="1"/>
      <c r="O935" s="1"/>
      <c r="P935" s="1"/>
      <c r="Q935" s="1"/>
      <c r="R935" s="1"/>
      <c r="S935" s="1"/>
      <c r="T935" s="1"/>
      <c r="U935" s="1"/>
      <c r="V935" s="1"/>
      <c r="W935" s="1"/>
      <c r="X935" s="1"/>
      <c r="Y935" s="1"/>
      <c r="Z935" s="1"/>
    </row>
    <row r="936" spans="1:26" ht="15.75" customHeight="1" x14ac:dyDescent="0.2">
      <c r="A936" s="24"/>
      <c r="B936" s="1"/>
      <c r="C936" s="1"/>
      <c r="D936" s="1"/>
      <c r="E936" s="2"/>
      <c r="F936" s="1"/>
      <c r="G936" s="24"/>
      <c r="H936" s="1"/>
      <c r="I936" s="1"/>
      <c r="J936" s="102"/>
      <c r="K936" s="24"/>
      <c r="L936" s="24"/>
      <c r="M936" s="1"/>
      <c r="N936" s="1"/>
      <c r="O936" s="1"/>
      <c r="P936" s="1"/>
      <c r="Q936" s="1"/>
      <c r="R936" s="1"/>
      <c r="S936" s="1"/>
      <c r="T936" s="1"/>
      <c r="U936" s="1"/>
      <c r="V936" s="1"/>
      <c r="W936" s="1"/>
      <c r="X936" s="1"/>
      <c r="Y936" s="1"/>
      <c r="Z936" s="1"/>
    </row>
    <row r="937" spans="1:26" ht="15.75" customHeight="1" x14ac:dyDescent="0.2">
      <c r="A937" s="24"/>
      <c r="B937" s="1"/>
      <c r="C937" s="1"/>
      <c r="D937" s="1"/>
      <c r="E937" s="2"/>
      <c r="F937" s="1"/>
      <c r="G937" s="24"/>
      <c r="H937" s="1"/>
      <c r="I937" s="1"/>
      <c r="J937" s="102"/>
      <c r="K937" s="24"/>
      <c r="L937" s="24"/>
      <c r="M937" s="1"/>
      <c r="N937" s="1"/>
      <c r="O937" s="1"/>
      <c r="P937" s="1"/>
      <c r="Q937" s="1"/>
      <c r="R937" s="1"/>
      <c r="S937" s="1"/>
      <c r="T937" s="1"/>
      <c r="U937" s="1"/>
      <c r="V937" s="1"/>
      <c r="W937" s="1"/>
      <c r="X937" s="1"/>
      <c r="Y937" s="1"/>
      <c r="Z937" s="1"/>
    </row>
    <row r="938" spans="1:26" ht="15.75" customHeight="1" x14ac:dyDescent="0.2">
      <c r="A938" s="24"/>
      <c r="B938" s="1"/>
      <c r="C938" s="1"/>
      <c r="D938" s="1"/>
      <c r="E938" s="2"/>
      <c r="F938" s="1"/>
      <c r="G938" s="24"/>
      <c r="H938" s="1"/>
      <c r="I938" s="1"/>
      <c r="J938" s="102"/>
      <c r="K938" s="24"/>
      <c r="L938" s="24"/>
      <c r="M938" s="1"/>
      <c r="N938" s="1"/>
      <c r="O938" s="1"/>
      <c r="P938" s="1"/>
      <c r="Q938" s="1"/>
      <c r="R938" s="1"/>
      <c r="S938" s="1"/>
      <c r="T938" s="1"/>
      <c r="U938" s="1"/>
      <c r="V938" s="1"/>
      <c r="W938" s="1"/>
      <c r="X938" s="1"/>
      <c r="Y938" s="1"/>
      <c r="Z938" s="1"/>
    </row>
    <row r="939" spans="1:26" ht="15.75" customHeight="1" x14ac:dyDescent="0.2">
      <c r="A939" s="24"/>
      <c r="B939" s="1"/>
      <c r="C939" s="1"/>
      <c r="D939" s="1"/>
      <c r="E939" s="2"/>
      <c r="F939" s="1"/>
      <c r="G939" s="24"/>
      <c r="H939" s="1"/>
      <c r="I939" s="1"/>
      <c r="J939" s="102"/>
      <c r="K939" s="24"/>
      <c r="L939" s="24"/>
      <c r="M939" s="1"/>
      <c r="N939" s="1"/>
      <c r="O939" s="1"/>
      <c r="P939" s="1"/>
      <c r="Q939" s="1"/>
      <c r="R939" s="1"/>
      <c r="S939" s="1"/>
      <c r="T939" s="1"/>
      <c r="U939" s="1"/>
      <c r="V939" s="1"/>
      <c r="W939" s="1"/>
      <c r="X939" s="1"/>
      <c r="Y939" s="1"/>
      <c r="Z939" s="1"/>
    </row>
    <row r="940" spans="1:26" ht="15.75" customHeight="1" x14ac:dyDescent="0.2">
      <c r="A940" s="24"/>
      <c r="B940" s="1"/>
      <c r="C940" s="1"/>
      <c r="D940" s="1"/>
      <c r="E940" s="2"/>
      <c r="F940" s="1"/>
      <c r="G940" s="24"/>
      <c r="H940" s="1"/>
      <c r="I940" s="1"/>
      <c r="J940" s="102"/>
      <c r="K940" s="24"/>
      <c r="L940" s="24"/>
      <c r="M940" s="1"/>
      <c r="N940" s="1"/>
      <c r="O940" s="1"/>
      <c r="P940" s="1"/>
      <c r="Q940" s="1"/>
      <c r="R940" s="1"/>
      <c r="S940" s="1"/>
      <c r="T940" s="1"/>
      <c r="U940" s="1"/>
      <c r="V940" s="1"/>
      <c r="W940" s="1"/>
      <c r="X940" s="1"/>
      <c r="Y940" s="1"/>
      <c r="Z940" s="1"/>
    </row>
    <row r="941" spans="1:26" ht="15.75" customHeight="1" x14ac:dyDescent="0.2">
      <c r="A941" s="24"/>
      <c r="B941" s="1"/>
      <c r="C941" s="1"/>
      <c r="D941" s="1"/>
      <c r="E941" s="2"/>
      <c r="F941" s="1"/>
      <c r="G941" s="24"/>
      <c r="H941" s="1"/>
      <c r="I941" s="1"/>
      <c r="J941" s="102"/>
      <c r="K941" s="24"/>
      <c r="L941" s="24"/>
      <c r="M941" s="1"/>
      <c r="N941" s="1"/>
      <c r="O941" s="1"/>
      <c r="P941" s="1"/>
      <c r="Q941" s="1"/>
      <c r="R941" s="1"/>
      <c r="S941" s="1"/>
      <c r="T941" s="1"/>
      <c r="U941" s="1"/>
      <c r="V941" s="1"/>
      <c r="W941" s="1"/>
      <c r="X941" s="1"/>
      <c r="Y941" s="1"/>
      <c r="Z941" s="1"/>
    </row>
    <row r="942" spans="1:26" ht="15.75" customHeight="1" x14ac:dyDescent="0.2">
      <c r="A942" s="24"/>
      <c r="B942" s="1"/>
      <c r="C942" s="1"/>
      <c r="D942" s="1"/>
      <c r="E942" s="2"/>
      <c r="F942" s="1"/>
      <c r="G942" s="24"/>
      <c r="H942" s="1"/>
      <c r="I942" s="1"/>
      <c r="J942" s="102"/>
      <c r="K942" s="24"/>
      <c r="L942" s="24"/>
      <c r="M942" s="1"/>
      <c r="N942" s="1"/>
      <c r="O942" s="1"/>
      <c r="P942" s="1"/>
      <c r="Q942" s="1"/>
      <c r="R942" s="1"/>
      <c r="S942" s="1"/>
      <c r="T942" s="1"/>
      <c r="U942" s="1"/>
      <c r="V942" s="1"/>
      <c r="W942" s="1"/>
      <c r="X942" s="1"/>
      <c r="Y942" s="1"/>
      <c r="Z942" s="1"/>
    </row>
    <row r="943" spans="1:26" ht="15.75" customHeight="1" x14ac:dyDescent="0.2">
      <c r="A943" s="24"/>
      <c r="B943" s="1"/>
      <c r="C943" s="1"/>
      <c r="D943" s="1"/>
      <c r="E943" s="2"/>
      <c r="F943" s="1"/>
      <c r="G943" s="24"/>
      <c r="H943" s="1"/>
      <c r="I943" s="1"/>
      <c r="J943" s="102"/>
      <c r="K943" s="24"/>
      <c r="L943" s="24"/>
      <c r="M943" s="1"/>
      <c r="N943" s="1"/>
      <c r="O943" s="1"/>
      <c r="P943" s="1"/>
      <c r="Q943" s="1"/>
      <c r="R943" s="1"/>
      <c r="S943" s="1"/>
      <c r="T943" s="1"/>
      <c r="U943" s="1"/>
      <c r="V943" s="1"/>
      <c r="W943" s="1"/>
      <c r="X943" s="1"/>
      <c r="Y943" s="1"/>
      <c r="Z943" s="1"/>
    </row>
    <row r="944" spans="1:26" ht="15.75" customHeight="1" x14ac:dyDescent="0.2">
      <c r="A944" s="24"/>
      <c r="B944" s="1"/>
      <c r="C944" s="1"/>
      <c r="D944" s="1"/>
      <c r="E944" s="2"/>
      <c r="F944" s="1"/>
      <c r="G944" s="24"/>
      <c r="H944" s="1"/>
      <c r="I944" s="1"/>
      <c r="J944" s="102"/>
      <c r="K944" s="24"/>
      <c r="L944" s="24"/>
      <c r="M944" s="1"/>
      <c r="N944" s="1"/>
      <c r="O944" s="1"/>
      <c r="P944" s="1"/>
      <c r="Q944" s="1"/>
      <c r="R944" s="1"/>
      <c r="S944" s="1"/>
      <c r="T944" s="1"/>
      <c r="U944" s="1"/>
      <c r="V944" s="1"/>
      <c r="W944" s="1"/>
      <c r="X944" s="1"/>
      <c r="Y944" s="1"/>
      <c r="Z944" s="1"/>
    </row>
    <row r="945" spans="1:26" ht="15.75" customHeight="1" x14ac:dyDescent="0.2">
      <c r="A945" s="24"/>
      <c r="B945" s="1"/>
      <c r="C945" s="1"/>
      <c r="D945" s="1"/>
      <c r="E945" s="2"/>
      <c r="F945" s="1"/>
      <c r="G945" s="24"/>
      <c r="H945" s="1"/>
      <c r="I945" s="1"/>
      <c r="J945" s="102"/>
      <c r="K945" s="24"/>
      <c r="L945" s="24"/>
      <c r="M945" s="1"/>
      <c r="N945" s="1"/>
      <c r="O945" s="1"/>
      <c r="P945" s="1"/>
      <c r="Q945" s="1"/>
      <c r="R945" s="1"/>
      <c r="S945" s="1"/>
      <c r="T945" s="1"/>
      <c r="U945" s="1"/>
      <c r="V945" s="1"/>
      <c r="W945" s="1"/>
      <c r="X945" s="1"/>
      <c r="Y945" s="1"/>
      <c r="Z945" s="1"/>
    </row>
    <row r="946" spans="1:26" ht="15.75" customHeight="1" x14ac:dyDescent="0.2">
      <c r="A946" s="24"/>
      <c r="B946" s="1"/>
      <c r="C946" s="1"/>
      <c r="D946" s="1"/>
      <c r="E946" s="2"/>
      <c r="F946" s="1"/>
      <c r="G946" s="24"/>
      <c r="H946" s="1"/>
      <c r="I946" s="1"/>
      <c r="J946" s="102"/>
      <c r="K946" s="24"/>
      <c r="L946" s="24"/>
      <c r="M946" s="1"/>
      <c r="N946" s="1"/>
      <c r="O946" s="1"/>
      <c r="P946" s="1"/>
      <c r="Q946" s="1"/>
      <c r="R946" s="1"/>
      <c r="S946" s="1"/>
      <c r="T946" s="1"/>
      <c r="U946" s="1"/>
      <c r="V946" s="1"/>
      <c r="W946" s="1"/>
      <c r="X946" s="1"/>
      <c r="Y946" s="1"/>
      <c r="Z946" s="1"/>
    </row>
    <row r="947" spans="1:26" ht="15.75" customHeight="1" x14ac:dyDescent="0.2">
      <c r="A947" s="24"/>
      <c r="B947" s="1"/>
      <c r="C947" s="1"/>
      <c r="D947" s="1"/>
      <c r="E947" s="2"/>
      <c r="F947" s="1"/>
      <c r="G947" s="24"/>
      <c r="H947" s="1"/>
      <c r="I947" s="1"/>
      <c r="J947" s="102"/>
      <c r="K947" s="24"/>
      <c r="L947" s="24"/>
      <c r="M947" s="1"/>
      <c r="N947" s="1"/>
      <c r="O947" s="1"/>
      <c r="P947" s="1"/>
      <c r="Q947" s="1"/>
      <c r="R947" s="1"/>
      <c r="S947" s="1"/>
      <c r="T947" s="1"/>
      <c r="U947" s="1"/>
      <c r="V947" s="1"/>
      <c r="W947" s="1"/>
      <c r="X947" s="1"/>
      <c r="Y947" s="1"/>
      <c r="Z947" s="1"/>
    </row>
    <row r="948" spans="1:26" ht="15.75" customHeight="1" x14ac:dyDescent="0.2">
      <c r="A948" s="24"/>
      <c r="B948" s="1"/>
      <c r="C948" s="1"/>
      <c r="D948" s="1"/>
      <c r="E948" s="2"/>
      <c r="F948" s="1"/>
      <c r="G948" s="24"/>
      <c r="H948" s="1"/>
      <c r="I948" s="1"/>
      <c r="J948" s="102"/>
      <c r="K948" s="24"/>
      <c r="L948" s="24"/>
      <c r="M948" s="1"/>
      <c r="N948" s="1"/>
      <c r="O948" s="1"/>
      <c r="P948" s="1"/>
      <c r="Q948" s="1"/>
      <c r="R948" s="1"/>
      <c r="S948" s="1"/>
      <c r="T948" s="1"/>
      <c r="U948" s="1"/>
      <c r="V948" s="1"/>
      <c r="W948" s="1"/>
      <c r="X948" s="1"/>
      <c r="Y948" s="1"/>
      <c r="Z948" s="1"/>
    </row>
    <row r="949" spans="1:26" ht="15.75" customHeight="1" x14ac:dyDescent="0.2">
      <c r="A949" s="24"/>
      <c r="B949" s="1"/>
      <c r="C949" s="1"/>
      <c r="D949" s="1"/>
      <c r="E949" s="2"/>
      <c r="F949" s="1"/>
      <c r="G949" s="24"/>
      <c r="H949" s="1"/>
      <c r="I949" s="1"/>
      <c r="J949" s="102"/>
      <c r="K949" s="24"/>
      <c r="L949" s="24"/>
      <c r="M949" s="1"/>
      <c r="N949" s="1"/>
      <c r="O949" s="1"/>
      <c r="P949" s="1"/>
      <c r="Q949" s="1"/>
      <c r="R949" s="1"/>
      <c r="S949" s="1"/>
      <c r="T949" s="1"/>
      <c r="U949" s="1"/>
      <c r="V949" s="1"/>
      <c r="W949" s="1"/>
      <c r="X949" s="1"/>
      <c r="Y949" s="1"/>
      <c r="Z949" s="1"/>
    </row>
    <row r="950" spans="1:26" ht="15.75" customHeight="1" x14ac:dyDescent="0.2">
      <c r="A950" s="24"/>
      <c r="B950" s="1"/>
      <c r="C950" s="1"/>
      <c r="D950" s="1"/>
      <c r="E950" s="2"/>
      <c r="F950" s="1"/>
      <c r="G950" s="24"/>
      <c r="H950" s="1"/>
      <c r="I950" s="1"/>
      <c r="J950" s="102"/>
      <c r="K950" s="24"/>
      <c r="L950" s="24"/>
      <c r="M950" s="1"/>
      <c r="N950" s="1"/>
      <c r="O950" s="1"/>
      <c r="P950" s="1"/>
      <c r="Q950" s="1"/>
      <c r="R950" s="1"/>
      <c r="S950" s="1"/>
      <c r="T950" s="1"/>
      <c r="U950" s="1"/>
      <c r="V950" s="1"/>
      <c r="W950" s="1"/>
      <c r="X950" s="1"/>
      <c r="Y950" s="1"/>
      <c r="Z950" s="1"/>
    </row>
    <row r="951" spans="1:26" ht="15.75" customHeight="1" x14ac:dyDescent="0.2">
      <c r="A951" s="24"/>
      <c r="B951" s="1"/>
      <c r="C951" s="1"/>
      <c r="D951" s="1"/>
      <c r="E951" s="2"/>
      <c r="F951" s="1"/>
      <c r="G951" s="24"/>
      <c r="H951" s="1"/>
      <c r="I951" s="1"/>
      <c r="J951" s="102"/>
      <c r="K951" s="24"/>
      <c r="L951" s="24"/>
      <c r="M951" s="1"/>
      <c r="N951" s="1"/>
      <c r="O951" s="1"/>
      <c r="P951" s="1"/>
      <c r="Q951" s="1"/>
      <c r="R951" s="1"/>
      <c r="S951" s="1"/>
      <c r="T951" s="1"/>
      <c r="U951" s="1"/>
      <c r="V951" s="1"/>
      <c r="W951" s="1"/>
      <c r="X951" s="1"/>
      <c r="Y951" s="1"/>
      <c r="Z951" s="1"/>
    </row>
    <row r="952" spans="1:26" ht="15.75" customHeight="1" x14ac:dyDescent="0.2">
      <c r="A952" s="24"/>
      <c r="B952" s="1"/>
      <c r="C952" s="1"/>
      <c r="D952" s="1"/>
      <c r="E952" s="2"/>
      <c r="F952" s="1"/>
      <c r="G952" s="24"/>
      <c r="H952" s="1"/>
      <c r="I952" s="1"/>
      <c r="J952" s="102"/>
      <c r="K952" s="24"/>
      <c r="L952" s="24"/>
      <c r="M952" s="1"/>
      <c r="N952" s="1"/>
      <c r="O952" s="1"/>
      <c r="P952" s="1"/>
      <c r="Q952" s="1"/>
      <c r="R952" s="1"/>
      <c r="S952" s="1"/>
      <c r="T952" s="1"/>
      <c r="U952" s="1"/>
      <c r="V952" s="1"/>
      <c r="W952" s="1"/>
      <c r="X952" s="1"/>
      <c r="Y952" s="1"/>
      <c r="Z952" s="1"/>
    </row>
    <row r="953" spans="1:26" ht="15.75" customHeight="1" x14ac:dyDescent="0.2">
      <c r="A953" s="24"/>
      <c r="B953" s="1"/>
      <c r="C953" s="1"/>
      <c r="D953" s="1"/>
      <c r="E953" s="2"/>
      <c r="F953" s="1"/>
      <c r="G953" s="24"/>
      <c r="H953" s="1"/>
      <c r="I953" s="1"/>
      <c r="J953" s="102"/>
      <c r="K953" s="24"/>
      <c r="L953" s="24"/>
      <c r="M953" s="1"/>
      <c r="N953" s="1"/>
      <c r="O953" s="1"/>
      <c r="P953" s="1"/>
      <c r="Q953" s="1"/>
      <c r="R953" s="1"/>
      <c r="S953" s="1"/>
      <c r="T953" s="1"/>
      <c r="U953" s="1"/>
      <c r="V953" s="1"/>
      <c r="W953" s="1"/>
      <c r="X953" s="1"/>
      <c r="Y953" s="1"/>
      <c r="Z953" s="1"/>
    </row>
    <row r="954" spans="1:26" ht="15.75" customHeight="1" x14ac:dyDescent="0.2">
      <c r="A954" s="24"/>
      <c r="B954" s="1"/>
      <c r="C954" s="1"/>
      <c r="D954" s="1"/>
      <c r="E954" s="2"/>
      <c r="F954" s="1"/>
      <c r="G954" s="24"/>
      <c r="H954" s="1"/>
      <c r="I954" s="1"/>
      <c r="J954" s="102"/>
      <c r="K954" s="24"/>
      <c r="L954" s="24"/>
      <c r="M954" s="1"/>
      <c r="N954" s="1"/>
      <c r="O954" s="1"/>
      <c r="P954" s="1"/>
      <c r="Q954" s="1"/>
      <c r="R954" s="1"/>
      <c r="S954" s="1"/>
      <c r="T954" s="1"/>
      <c r="U954" s="1"/>
      <c r="V954" s="1"/>
      <c r="W954" s="1"/>
      <c r="X954" s="1"/>
      <c r="Y954" s="1"/>
      <c r="Z954" s="1"/>
    </row>
    <row r="955" spans="1:26" ht="15.75" customHeight="1" x14ac:dyDescent="0.2">
      <c r="A955" s="24"/>
      <c r="B955" s="1"/>
      <c r="C955" s="1"/>
      <c r="D955" s="1"/>
      <c r="E955" s="2"/>
      <c r="F955" s="1"/>
      <c r="G955" s="24"/>
      <c r="H955" s="1"/>
      <c r="I955" s="1"/>
      <c r="J955" s="102"/>
      <c r="K955" s="24"/>
      <c r="L955" s="24"/>
      <c r="M955" s="1"/>
      <c r="N955" s="1"/>
      <c r="O955" s="1"/>
      <c r="P955" s="1"/>
      <c r="Q955" s="1"/>
      <c r="R955" s="1"/>
      <c r="S955" s="1"/>
      <c r="T955" s="1"/>
      <c r="U955" s="1"/>
      <c r="V955" s="1"/>
      <c r="W955" s="1"/>
      <c r="X955" s="1"/>
      <c r="Y955" s="1"/>
      <c r="Z955" s="1"/>
    </row>
    <row r="956" spans="1:26" ht="15.75" customHeight="1" x14ac:dyDescent="0.2">
      <c r="A956" s="24"/>
      <c r="B956" s="1"/>
      <c r="C956" s="1"/>
      <c r="D956" s="1"/>
      <c r="E956" s="2"/>
      <c r="F956" s="1"/>
      <c r="G956" s="24"/>
      <c r="H956" s="1"/>
      <c r="I956" s="1"/>
      <c r="J956" s="102"/>
      <c r="K956" s="24"/>
      <c r="L956" s="24"/>
      <c r="M956" s="1"/>
      <c r="N956" s="1"/>
      <c r="O956" s="1"/>
      <c r="P956" s="1"/>
      <c r="Q956" s="1"/>
      <c r="R956" s="1"/>
      <c r="S956" s="1"/>
      <c r="T956" s="1"/>
      <c r="U956" s="1"/>
      <c r="V956" s="1"/>
      <c r="W956" s="1"/>
      <c r="X956" s="1"/>
      <c r="Y956" s="1"/>
      <c r="Z956" s="1"/>
    </row>
    <row r="957" spans="1:26" ht="15.75" customHeight="1" x14ac:dyDescent="0.2">
      <c r="A957" s="24"/>
      <c r="B957" s="1"/>
      <c r="C957" s="1"/>
      <c r="D957" s="1"/>
      <c r="E957" s="2"/>
      <c r="F957" s="1"/>
      <c r="G957" s="24"/>
      <c r="H957" s="1"/>
      <c r="I957" s="1"/>
      <c r="J957" s="102"/>
      <c r="K957" s="24"/>
      <c r="L957" s="24"/>
      <c r="M957" s="1"/>
      <c r="N957" s="1"/>
      <c r="O957" s="1"/>
      <c r="P957" s="1"/>
      <c r="Q957" s="1"/>
      <c r="R957" s="1"/>
      <c r="S957" s="1"/>
      <c r="T957" s="1"/>
      <c r="U957" s="1"/>
      <c r="V957" s="1"/>
      <c r="W957" s="1"/>
      <c r="X957" s="1"/>
      <c r="Y957" s="1"/>
      <c r="Z957" s="1"/>
    </row>
    <row r="958" spans="1:26" ht="15.75" customHeight="1" x14ac:dyDescent="0.2">
      <c r="A958" s="24"/>
      <c r="B958" s="1"/>
      <c r="C958" s="1"/>
      <c r="D958" s="1"/>
      <c r="E958" s="2"/>
      <c r="F958" s="1"/>
      <c r="G958" s="24"/>
      <c r="H958" s="1"/>
      <c r="I958" s="1"/>
      <c r="J958" s="102"/>
      <c r="K958" s="24"/>
      <c r="L958" s="24"/>
      <c r="M958" s="1"/>
      <c r="N958" s="1"/>
      <c r="O958" s="1"/>
      <c r="P958" s="1"/>
      <c r="Q958" s="1"/>
      <c r="R958" s="1"/>
      <c r="S958" s="1"/>
      <c r="T958" s="1"/>
      <c r="U958" s="1"/>
      <c r="V958" s="1"/>
      <c r="W958" s="1"/>
      <c r="X958" s="1"/>
      <c r="Y958" s="1"/>
      <c r="Z958" s="1"/>
    </row>
    <row r="959" spans="1:26" ht="15.75" customHeight="1" x14ac:dyDescent="0.2">
      <c r="A959" s="24"/>
      <c r="B959" s="1"/>
      <c r="C959" s="1"/>
      <c r="D959" s="1"/>
      <c r="E959" s="2"/>
      <c r="F959" s="1"/>
      <c r="G959" s="24"/>
      <c r="H959" s="1"/>
      <c r="I959" s="1"/>
      <c r="J959" s="102"/>
      <c r="K959" s="24"/>
      <c r="L959" s="24"/>
      <c r="M959" s="1"/>
      <c r="N959" s="1"/>
      <c r="O959" s="1"/>
      <c r="P959" s="1"/>
      <c r="Q959" s="1"/>
      <c r="R959" s="1"/>
      <c r="S959" s="1"/>
      <c r="T959" s="1"/>
      <c r="U959" s="1"/>
      <c r="V959" s="1"/>
      <c r="W959" s="1"/>
      <c r="X959" s="1"/>
      <c r="Y959" s="1"/>
      <c r="Z959" s="1"/>
    </row>
    <row r="960" spans="1:26" ht="15.75" customHeight="1" x14ac:dyDescent="0.2">
      <c r="A960" s="24"/>
      <c r="B960" s="1"/>
      <c r="C960" s="1"/>
      <c r="D960" s="1"/>
      <c r="E960" s="2"/>
      <c r="F960" s="1"/>
      <c r="G960" s="24"/>
      <c r="H960" s="1"/>
      <c r="I960" s="1"/>
      <c r="J960" s="102"/>
      <c r="K960" s="24"/>
      <c r="L960" s="24"/>
      <c r="M960" s="1"/>
      <c r="N960" s="1"/>
      <c r="O960" s="1"/>
      <c r="P960" s="1"/>
      <c r="Q960" s="1"/>
      <c r="R960" s="1"/>
      <c r="S960" s="1"/>
      <c r="T960" s="1"/>
      <c r="U960" s="1"/>
      <c r="V960" s="1"/>
      <c r="W960" s="1"/>
      <c r="X960" s="1"/>
      <c r="Y960" s="1"/>
      <c r="Z960" s="1"/>
    </row>
    <row r="961" spans="1:26" ht="15.75" customHeight="1" x14ac:dyDescent="0.2">
      <c r="A961" s="24"/>
      <c r="B961" s="1"/>
      <c r="C961" s="1"/>
      <c r="D961" s="1"/>
      <c r="E961" s="2"/>
      <c r="F961" s="1"/>
      <c r="G961" s="24"/>
      <c r="H961" s="1"/>
      <c r="I961" s="1"/>
      <c r="J961" s="102"/>
      <c r="K961" s="24"/>
      <c r="L961" s="24"/>
      <c r="M961" s="1"/>
      <c r="N961" s="1"/>
      <c r="O961" s="1"/>
      <c r="P961" s="1"/>
      <c r="Q961" s="1"/>
      <c r="R961" s="1"/>
      <c r="S961" s="1"/>
      <c r="T961" s="1"/>
      <c r="U961" s="1"/>
      <c r="V961" s="1"/>
      <c r="W961" s="1"/>
      <c r="X961" s="1"/>
      <c r="Y961" s="1"/>
      <c r="Z961" s="1"/>
    </row>
    <row r="962" spans="1:26" ht="15.75" customHeight="1" x14ac:dyDescent="0.2">
      <c r="A962" s="24"/>
      <c r="B962" s="1"/>
      <c r="C962" s="1"/>
      <c r="D962" s="1"/>
      <c r="E962" s="2"/>
      <c r="F962" s="1"/>
      <c r="G962" s="24"/>
      <c r="H962" s="1"/>
      <c r="I962" s="1"/>
      <c r="J962" s="102"/>
      <c r="K962" s="24"/>
      <c r="L962" s="24"/>
      <c r="M962" s="1"/>
      <c r="N962" s="1"/>
      <c r="O962" s="1"/>
      <c r="P962" s="1"/>
      <c r="Q962" s="1"/>
      <c r="R962" s="1"/>
      <c r="S962" s="1"/>
      <c r="T962" s="1"/>
      <c r="U962" s="1"/>
      <c r="V962" s="1"/>
      <c r="W962" s="1"/>
      <c r="X962" s="1"/>
      <c r="Y962" s="1"/>
      <c r="Z962" s="1"/>
    </row>
    <row r="963" spans="1:26" ht="15.75" customHeight="1" x14ac:dyDescent="0.2">
      <c r="A963" s="24"/>
      <c r="B963" s="1"/>
      <c r="C963" s="1"/>
      <c r="D963" s="1"/>
      <c r="E963" s="2"/>
      <c r="F963" s="1"/>
      <c r="G963" s="24"/>
      <c r="H963" s="1"/>
      <c r="I963" s="1"/>
      <c r="J963" s="102"/>
      <c r="K963" s="24"/>
      <c r="L963" s="24"/>
      <c r="M963" s="1"/>
      <c r="N963" s="1"/>
      <c r="O963" s="1"/>
      <c r="P963" s="1"/>
      <c r="Q963" s="1"/>
      <c r="R963" s="1"/>
      <c r="S963" s="1"/>
      <c r="T963" s="1"/>
      <c r="U963" s="1"/>
      <c r="V963" s="1"/>
      <c r="W963" s="1"/>
      <c r="X963" s="1"/>
      <c r="Y963" s="1"/>
      <c r="Z963" s="1"/>
    </row>
    <row r="964" spans="1:26" ht="15.75" customHeight="1" x14ac:dyDescent="0.2">
      <c r="A964" s="24"/>
      <c r="B964" s="1"/>
      <c r="C964" s="1"/>
      <c r="D964" s="1"/>
      <c r="E964" s="2"/>
      <c r="F964" s="1"/>
      <c r="G964" s="24"/>
      <c r="H964" s="1"/>
      <c r="I964" s="1"/>
      <c r="J964" s="102"/>
      <c r="K964" s="24"/>
      <c r="L964" s="24"/>
      <c r="M964" s="1"/>
      <c r="N964" s="1"/>
      <c r="O964" s="1"/>
      <c r="P964" s="1"/>
      <c r="Q964" s="1"/>
      <c r="R964" s="1"/>
      <c r="S964" s="1"/>
      <c r="T964" s="1"/>
      <c r="U964" s="1"/>
      <c r="V964" s="1"/>
      <c r="W964" s="1"/>
      <c r="X964" s="1"/>
      <c r="Y964" s="1"/>
      <c r="Z964" s="1"/>
    </row>
    <row r="965" spans="1:26" ht="15.75" customHeight="1" x14ac:dyDescent="0.2">
      <c r="A965" s="24"/>
      <c r="B965" s="1"/>
      <c r="C965" s="1"/>
      <c r="D965" s="1"/>
      <c r="E965" s="2"/>
      <c r="F965" s="1"/>
      <c r="G965" s="24"/>
      <c r="H965" s="1"/>
      <c r="I965" s="1"/>
      <c r="J965" s="102"/>
      <c r="K965" s="24"/>
      <c r="L965" s="24"/>
      <c r="M965" s="1"/>
      <c r="N965" s="1"/>
      <c r="O965" s="1"/>
      <c r="P965" s="1"/>
      <c r="Q965" s="1"/>
      <c r="R965" s="1"/>
      <c r="S965" s="1"/>
      <c r="T965" s="1"/>
      <c r="U965" s="1"/>
      <c r="V965" s="1"/>
      <c r="W965" s="1"/>
      <c r="X965" s="1"/>
      <c r="Y965" s="1"/>
      <c r="Z965" s="1"/>
    </row>
    <row r="966" spans="1:26" ht="15.75" customHeight="1" x14ac:dyDescent="0.2">
      <c r="A966" s="24"/>
      <c r="B966" s="1"/>
      <c r="C966" s="1"/>
      <c r="D966" s="1"/>
      <c r="E966" s="2"/>
      <c r="F966" s="1"/>
      <c r="G966" s="24"/>
      <c r="H966" s="1"/>
      <c r="I966" s="1"/>
      <c r="J966" s="102"/>
      <c r="K966" s="24"/>
      <c r="L966" s="24"/>
      <c r="M966" s="1"/>
      <c r="N966" s="1"/>
      <c r="O966" s="1"/>
      <c r="P966" s="1"/>
      <c r="Q966" s="1"/>
      <c r="R966" s="1"/>
      <c r="S966" s="1"/>
      <c r="T966" s="1"/>
      <c r="U966" s="1"/>
      <c r="V966" s="1"/>
      <c r="W966" s="1"/>
      <c r="X966" s="1"/>
      <c r="Y966" s="1"/>
      <c r="Z966" s="1"/>
    </row>
    <row r="967" spans="1:26" ht="15.75" customHeight="1" x14ac:dyDescent="0.2">
      <c r="A967" s="24"/>
      <c r="B967" s="1"/>
      <c r="C967" s="1"/>
      <c r="D967" s="1"/>
      <c r="E967" s="2"/>
      <c r="F967" s="1"/>
      <c r="G967" s="24"/>
      <c r="H967" s="1"/>
      <c r="I967" s="1"/>
      <c r="J967" s="102"/>
      <c r="K967" s="24"/>
      <c r="L967" s="24"/>
      <c r="M967" s="1"/>
      <c r="N967" s="1"/>
      <c r="O967" s="1"/>
      <c r="P967" s="1"/>
      <c r="Q967" s="1"/>
      <c r="R967" s="1"/>
      <c r="S967" s="1"/>
      <c r="T967" s="1"/>
      <c r="U967" s="1"/>
      <c r="V967" s="1"/>
      <c r="W967" s="1"/>
      <c r="X967" s="1"/>
      <c r="Y967" s="1"/>
      <c r="Z967" s="1"/>
    </row>
    <row r="968" spans="1:26" ht="15.75" customHeight="1" x14ac:dyDescent="0.2">
      <c r="A968" s="24"/>
      <c r="B968" s="1"/>
      <c r="C968" s="1"/>
      <c r="D968" s="1"/>
      <c r="E968" s="2"/>
      <c r="F968" s="1"/>
      <c r="G968" s="24"/>
      <c r="H968" s="1"/>
      <c r="I968" s="1"/>
      <c r="J968" s="102"/>
      <c r="K968" s="24"/>
      <c r="L968" s="24"/>
      <c r="M968" s="1"/>
      <c r="N968" s="1"/>
      <c r="O968" s="1"/>
      <c r="P968" s="1"/>
      <c r="Q968" s="1"/>
      <c r="R968" s="1"/>
      <c r="S968" s="1"/>
      <c r="T968" s="1"/>
      <c r="U968" s="1"/>
      <c r="V968" s="1"/>
      <c r="W968" s="1"/>
      <c r="X968" s="1"/>
      <c r="Y968" s="1"/>
      <c r="Z968" s="1"/>
    </row>
    <row r="969" spans="1:26" ht="15.75" customHeight="1" x14ac:dyDescent="0.2">
      <c r="A969" s="24"/>
      <c r="B969" s="1"/>
      <c r="C969" s="1"/>
      <c r="D969" s="1"/>
      <c r="E969" s="2"/>
      <c r="F969" s="1"/>
      <c r="G969" s="24"/>
      <c r="H969" s="1"/>
      <c r="I969" s="1"/>
      <c r="J969" s="102"/>
      <c r="K969" s="24"/>
      <c r="L969" s="24"/>
      <c r="M969" s="1"/>
      <c r="N969" s="1"/>
      <c r="O969" s="1"/>
      <c r="P969" s="1"/>
      <c r="Q969" s="1"/>
      <c r="R969" s="1"/>
      <c r="S969" s="1"/>
      <c r="T969" s="1"/>
      <c r="U969" s="1"/>
      <c r="V969" s="1"/>
      <c r="W969" s="1"/>
      <c r="X969" s="1"/>
      <c r="Y969" s="1"/>
      <c r="Z969" s="1"/>
    </row>
    <row r="970" spans="1:26" ht="15.75" customHeight="1" x14ac:dyDescent="0.2">
      <c r="A970" s="24"/>
      <c r="B970" s="1"/>
      <c r="C970" s="1"/>
      <c r="D970" s="1"/>
      <c r="E970" s="2"/>
      <c r="F970" s="1"/>
      <c r="G970" s="24"/>
      <c r="H970" s="1"/>
      <c r="I970" s="1"/>
      <c r="J970" s="102"/>
      <c r="K970" s="24"/>
      <c r="L970" s="24"/>
      <c r="M970" s="1"/>
      <c r="N970" s="1"/>
      <c r="O970" s="1"/>
      <c r="P970" s="1"/>
      <c r="Q970" s="1"/>
      <c r="R970" s="1"/>
      <c r="S970" s="1"/>
      <c r="T970" s="1"/>
      <c r="U970" s="1"/>
      <c r="V970" s="1"/>
      <c r="W970" s="1"/>
      <c r="X970" s="1"/>
      <c r="Y970" s="1"/>
      <c r="Z970" s="1"/>
    </row>
    <row r="971" spans="1:26" ht="15.75" customHeight="1" x14ac:dyDescent="0.2">
      <c r="A971" s="24"/>
      <c r="B971" s="1"/>
      <c r="C971" s="1"/>
      <c r="D971" s="1"/>
      <c r="E971" s="2"/>
      <c r="F971" s="1"/>
      <c r="G971" s="24"/>
      <c r="H971" s="1"/>
      <c r="I971" s="1"/>
      <c r="J971" s="102"/>
      <c r="K971" s="24"/>
      <c r="L971" s="24"/>
      <c r="M971" s="1"/>
      <c r="N971" s="1"/>
      <c r="O971" s="1"/>
      <c r="P971" s="1"/>
      <c r="Q971" s="1"/>
      <c r="R971" s="1"/>
      <c r="S971" s="1"/>
      <c r="T971" s="1"/>
      <c r="U971" s="1"/>
      <c r="V971" s="1"/>
      <c r="W971" s="1"/>
      <c r="X971" s="1"/>
      <c r="Y971" s="1"/>
      <c r="Z971" s="1"/>
    </row>
    <row r="972" spans="1:26" ht="15.75" customHeight="1" x14ac:dyDescent="0.2">
      <c r="A972" s="24"/>
      <c r="B972" s="1"/>
      <c r="C972" s="1"/>
      <c r="D972" s="1"/>
      <c r="E972" s="2"/>
      <c r="F972" s="1"/>
      <c r="G972" s="24"/>
      <c r="H972" s="1"/>
      <c r="I972" s="1"/>
      <c r="J972" s="102"/>
      <c r="K972" s="24"/>
      <c r="L972" s="24"/>
      <c r="M972" s="1"/>
      <c r="N972" s="1"/>
      <c r="O972" s="1"/>
      <c r="P972" s="1"/>
      <c r="Q972" s="1"/>
      <c r="R972" s="1"/>
      <c r="S972" s="1"/>
      <c r="T972" s="1"/>
      <c r="U972" s="1"/>
      <c r="V972" s="1"/>
      <c r="W972" s="1"/>
      <c r="X972" s="1"/>
      <c r="Y972" s="1"/>
      <c r="Z972" s="1"/>
    </row>
  </sheetData>
  <sheetProtection selectLockedCells="1"/>
  <mergeCells count="55">
    <mergeCell ref="B246:B249"/>
    <mergeCell ref="B206:B210"/>
    <mergeCell ref="B212:B216"/>
    <mergeCell ref="B218:B222"/>
    <mergeCell ref="B224:B226"/>
    <mergeCell ref="B228:B232"/>
    <mergeCell ref="B161:B165"/>
    <mergeCell ref="B171:B175"/>
    <mergeCell ref="B176:B180"/>
    <mergeCell ref="B185:B198"/>
    <mergeCell ref="B200:B204"/>
    <mergeCell ref="B166:B167"/>
    <mergeCell ref="B168:B169"/>
    <mergeCell ref="B129:B133"/>
    <mergeCell ref="B135:B137"/>
    <mergeCell ref="B139:B144"/>
    <mergeCell ref="B148:B150"/>
    <mergeCell ref="B152:B159"/>
    <mergeCell ref="B92:B93"/>
    <mergeCell ref="B95:B99"/>
    <mergeCell ref="B101:B109"/>
    <mergeCell ref="B111:B117"/>
    <mergeCell ref="B119:B125"/>
    <mergeCell ref="G278:H278"/>
    <mergeCell ref="B251:B255"/>
    <mergeCell ref="B1:F1"/>
    <mergeCell ref="B4:B8"/>
    <mergeCell ref="B10:B14"/>
    <mergeCell ref="B16:B20"/>
    <mergeCell ref="B22:B26"/>
    <mergeCell ref="B28:B32"/>
    <mergeCell ref="B34:B38"/>
    <mergeCell ref="B40:B44"/>
    <mergeCell ref="B46:B53"/>
    <mergeCell ref="B55:B64"/>
    <mergeCell ref="B66:B70"/>
    <mergeCell ref="B72:B77"/>
    <mergeCell ref="B79:B84"/>
    <mergeCell ref="B86:B90"/>
    <mergeCell ref="G269:H269"/>
    <mergeCell ref="G270:H270"/>
    <mergeCell ref="B270:E278"/>
    <mergeCell ref="I272:L272"/>
    <mergeCell ref="I273:L273"/>
    <mergeCell ref="I274:L274"/>
    <mergeCell ref="I275:L275"/>
    <mergeCell ref="I276:L276"/>
    <mergeCell ref="I277:L277"/>
    <mergeCell ref="I278:L278"/>
    <mergeCell ref="G272:H272"/>
    <mergeCell ref="G273:H273"/>
    <mergeCell ref="G274:H274"/>
    <mergeCell ref="G275:H275"/>
    <mergeCell ref="G276:H276"/>
    <mergeCell ref="G277:H277"/>
  </mergeCells>
  <pageMargins left="0.59055118110236227" right="0.59055118110236227" top="0.39370078740157483" bottom="0.39370078740157483" header="0" footer="0"/>
  <pageSetup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pageSetUpPr fitToPage="1"/>
  </sheetPr>
  <dimension ref="A1:AC986"/>
  <sheetViews>
    <sheetView zoomScale="80" zoomScaleNormal="80" workbookViewId="0">
      <pane xSplit="3" ySplit="3" topLeftCell="D4" activePane="bottomRight" state="frozen"/>
      <selection activeCell="B1" sqref="B1"/>
      <selection pane="topRight" activeCell="E1" sqref="E1"/>
      <selection pane="bottomLeft" activeCell="B4" sqref="B4"/>
      <selection pane="bottomRight" activeCell="H2" sqref="H2"/>
    </sheetView>
  </sheetViews>
  <sheetFormatPr defaultColWidth="14.42578125" defaultRowHeight="15" customHeight="1" x14ac:dyDescent="0.2"/>
  <cols>
    <col min="1" max="1" width="18.42578125" hidden="1" customWidth="1"/>
    <col min="2" max="2" width="35.42578125" customWidth="1"/>
    <col min="3" max="3" width="27.42578125" customWidth="1"/>
    <col min="4" max="4" width="19.7109375" customWidth="1"/>
    <col min="5" max="5" width="55.42578125" customWidth="1"/>
    <col min="6" max="11" width="17.140625" customWidth="1"/>
    <col min="12" max="28" width="14.42578125" customWidth="1"/>
  </cols>
  <sheetData>
    <row r="1" spans="1:28" ht="60" customHeight="1" x14ac:dyDescent="0.2">
      <c r="A1" s="24"/>
      <c r="B1" s="461"/>
      <c r="C1" s="459"/>
      <c r="D1" s="459"/>
      <c r="E1" s="459"/>
      <c r="F1" s="459"/>
      <c r="G1" s="369" t="s">
        <v>31</v>
      </c>
      <c r="H1" s="369">
        <v>0.6</v>
      </c>
      <c r="I1" s="370"/>
      <c r="J1" s="371"/>
      <c r="K1" s="371"/>
      <c r="L1" s="94"/>
      <c r="M1" s="1"/>
      <c r="N1" s="1"/>
      <c r="O1" s="1"/>
      <c r="P1" s="1"/>
      <c r="Q1" s="1"/>
      <c r="R1" s="1"/>
      <c r="S1" s="1"/>
      <c r="T1" s="1"/>
      <c r="U1" s="1"/>
      <c r="V1" s="1"/>
      <c r="W1" s="1"/>
      <c r="X1" s="1"/>
      <c r="Y1" s="1"/>
      <c r="Z1" s="1"/>
      <c r="AA1" s="1"/>
      <c r="AB1" s="1"/>
    </row>
    <row r="2" spans="1:28" ht="75" customHeight="1" x14ac:dyDescent="0.2">
      <c r="A2" s="24"/>
      <c r="B2" s="197"/>
      <c r="C2" s="198" t="s">
        <v>32</v>
      </c>
      <c r="D2" s="198" t="s">
        <v>33</v>
      </c>
      <c r="E2" s="198" t="s">
        <v>34</v>
      </c>
      <c r="F2" s="17" t="s">
        <v>35</v>
      </c>
      <c r="G2" s="21" t="s">
        <v>38</v>
      </c>
      <c r="H2" s="199" t="s">
        <v>39</v>
      </c>
      <c r="I2" s="200" t="s">
        <v>40</v>
      </c>
      <c r="J2" s="201" t="s">
        <v>36</v>
      </c>
      <c r="K2" s="202" t="s">
        <v>37</v>
      </c>
      <c r="L2" s="203" t="s">
        <v>1372</v>
      </c>
      <c r="M2" s="106"/>
      <c r="N2" s="106"/>
      <c r="O2" s="106"/>
      <c r="P2" s="105"/>
      <c r="Q2" s="105"/>
      <c r="R2" s="105"/>
      <c r="S2" s="105"/>
      <c r="T2" s="105"/>
      <c r="U2" s="105"/>
      <c r="V2" s="105"/>
      <c r="W2" s="107"/>
      <c r="X2" s="107"/>
      <c r="Y2" s="107"/>
      <c r="Z2" s="107"/>
      <c r="AA2" s="107"/>
      <c r="AB2" s="107"/>
    </row>
    <row r="3" spans="1:28" ht="47.25" customHeight="1" x14ac:dyDescent="0.2">
      <c r="A3" s="24"/>
      <c r="B3" s="286" t="s">
        <v>958</v>
      </c>
      <c r="C3" s="286"/>
      <c r="D3" s="286"/>
      <c r="E3" s="286"/>
      <c r="F3" s="286"/>
      <c r="G3" s="291"/>
      <c r="H3" s="286"/>
      <c r="I3" s="290">
        <f>SUM(I4:I339)</f>
        <v>0</v>
      </c>
      <c r="J3" s="286"/>
      <c r="K3" s="286"/>
      <c r="L3" s="286"/>
      <c r="M3" s="25"/>
      <c r="N3" s="25"/>
      <c r="O3" s="25"/>
      <c r="P3" s="26"/>
      <c r="Q3" s="26"/>
      <c r="R3" s="26"/>
      <c r="S3" s="26"/>
      <c r="T3" s="26"/>
      <c r="U3" s="26"/>
      <c r="V3" s="26"/>
      <c r="W3" s="1"/>
      <c r="X3" s="1"/>
      <c r="Y3" s="1"/>
      <c r="Z3" s="1"/>
      <c r="AA3" s="1"/>
      <c r="AB3" s="1"/>
    </row>
    <row r="4" spans="1:28" ht="22.5" customHeight="1" x14ac:dyDescent="0.2">
      <c r="A4" s="24">
        <f>IF(G4&gt;0,'UNIPIPE NITRO'!A266+1,'UNIPIPE NITRO'!A266)</f>
        <v>1</v>
      </c>
      <c r="B4" s="462"/>
      <c r="C4" s="323" t="s">
        <v>959</v>
      </c>
      <c r="D4" s="323">
        <v>20</v>
      </c>
      <c r="E4" s="324" t="s">
        <v>960</v>
      </c>
      <c r="F4" s="372">
        <f>VLOOKUP(C4,Sheet1!A:B,2,FALSE)</f>
        <v>53</v>
      </c>
      <c r="G4" s="141"/>
      <c r="H4" s="325">
        <f>F4*$H$1</f>
        <v>31.799999999999997</v>
      </c>
      <c r="I4" s="325">
        <f t="shared" ref="I4:I12" si="0">G4*H4</f>
        <v>0</v>
      </c>
      <c r="J4" s="326">
        <v>33.6</v>
      </c>
      <c r="K4" s="338">
        <f t="shared" ref="K4:K12" si="1">G4*J4/16</f>
        <v>0</v>
      </c>
      <c r="L4" s="338">
        <v>7</v>
      </c>
      <c r="M4" s="1"/>
      <c r="N4" s="1"/>
      <c r="O4" s="1"/>
      <c r="P4" s="1"/>
      <c r="Q4" s="1"/>
      <c r="R4" s="1"/>
      <c r="S4" s="1"/>
      <c r="T4" s="1"/>
      <c r="U4" s="1"/>
      <c r="V4" s="1"/>
      <c r="W4" s="1"/>
      <c r="X4" s="1"/>
      <c r="Y4" s="1"/>
      <c r="Z4" s="1"/>
      <c r="AA4" s="1"/>
      <c r="AB4" s="1"/>
    </row>
    <row r="5" spans="1:28" ht="22.5" customHeight="1" x14ac:dyDescent="0.2">
      <c r="A5" s="24">
        <f>IF(G5&gt;0,A4+1,A4)</f>
        <v>1</v>
      </c>
      <c r="B5" s="436"/>
      <c r="C5" s="37" t="s">
        <v>961</v>
      </c>
      <c r="D5" s="37">
        <v>25</v>
      </c>
      <c r="E5" s="38" t="s">
        <v>962</v>
      </c>
      <c r="F5" s="372">
        <f>VLOOKUP(C5,Sheet1!A:B,2,FALSE)</f>
        <v>62</v>
      </c>
      <c r="G5" s="142"/>
      <c r="H5" s="325">
        <f t="shared" ref="H5:H12" si="2">F5*$H$1</f>
        <v>37.199999999999996</v>
      </c>
      <c r="I5" s="110">
        <f t="shared" si="0"/>
        <v>0</v>
      </c>
      <c r="J5" s="39">
        <v>46.4</v>
      </c>
      <c r="K5" s="41"/>
      <c r="L5" s="41">
        <v>7</v>
      </c>
      <c r="M5" s="1"/>
      <c r="N5" s="1"/>
      <c r="O5" s="1"/>
      <c r="P5" s="1"/>
      <c r="Q5" s="1"/>
      <c r="R5" s="1"/>
      <c r="S5" s="1"/>
      <c r="T5" s="1"/>
      <c r="U5" s="1"/>
      <c r="V5" s="1"/>
      <c r="W5" s="1"/>
      <c r="X5" s="1"/>
      <c r="Y5" s="1"/>
      <c r="Z5" s="1"/>
      <c r="AA5" s="1"/>
      <c r="AB5" s="1"/>
    </row>
    <row r="6" spans="1:28" ht="22.5" customHeight="1" x14ac:dyDescent="0.2">
      <c r="A6" s="24">
        <f t="shared" ref="A6:A69" si="3">IF(G6&gt;0,A5+1,A5)</f>
        <v>1</v>
      </c>
      <c r="B6" s="436"/>
      <c r="C6" s="37" t="s">
        <v>963</v>
      </c>
      <c r="D6" s="37">
        <v>40</v>
      </c>
      <c r="E6" s="38" t="s">
        <v>964</v>
      </c>
      <c r="F6" s="372">
        <f>VLOOKUP(C6,Sheet1!A:B,2,FALSE)</f>
        <v>119</v>
      </c>
      <c r="G6" s="142"/>
      <c r="H6" s="325">
        <f t="shared" si="2"/>
        <v>71.399999999999991</v>
      </c>
      <c r="I6" s="110">
        <f t="shared" si="0"/>
        <v>0</v>
      </c>
      <c r="J6" s="39">
        <v>91.2</v>
      </c>
      <c r="K6" s="41">
        <f t="shared" si="1"/>
        <v>0</v>
      </c>
      <c r="L6" s="41">
        <v>4</v>
      </c>
      <c r="M6" s="1"/>
      <c r="N6" s="1"/>
      <c r="O6" s="1"/>
      <c r="P6" s="1"/>
      <c r="Q6" s="1"/>
      <c r="R6" s="1"/>
      <c r="S6" s="1"/>
      <c r="T6" s="1"/>
      <c r="U6" s="1"/>
      <c r="V6" s="1"/>
      <c r="W6" s="1"/>
      <c r="X6" s="1"/>
      <c r="Y6" s="1"/>
      <c r="Z6" s="1"/>
      <c r="AA6" s="1"/>
      <c r="AB6" s="1"/>
    </row>
    <row r="7" spans="1:28" ht="22.5" customHeight="1" x14ac:dyDescent="0.2">
      <c r="A7" s="24">
        <f t="shared" si="3"/>
        <v>1</v>
      </c>
      <c r="B7" s="436"/>
      <c r="C7" s="37" t="s">
        <v>965</v>
      </c>
      <c r="D7" s="37">
        <v>50</v>
      </c>
      <c r="E7" s="38" t="s">
        <v>966</v>
      </c>
      <c r="F7" s="372">
        <f>VLOOKUP(C7,Sheet1!A:B,2,FALSE)</f>
        <v>168</v>
      </c>
      <c r="G7" s="142"/>
      <c r="H7" s="325">
        <f t="shared" si="2"/>
        <v>100.8</v>
      </c>
      <c r="I7" s="110">
        <f t="shared" si="0"/>
        <v>0</v>
      </c>
      <c r="J7" s="39">
        <v>123.2</v>
      </c>
      <c r="K7" s="41">
        <f t="shared" si="1"/>
        <v>0</v>
      </c>
      <c r="L7" s="41">
        <v>4</v>
      </c>
      <c r="M7" s="1"/>
      <c r="N7" s="1"/>
      <c r="O7" s="1"/>
      <c r="P7" s="1"/>
      <c r="Q7" s="1"/>
      <c r="R7" s="1"/>
      <c r="S7" s="1"/>
      <c r="T7" s="1"/>
      <c r="U7" s="1"/>
      <c r="V7" s="1"/>
      <c r="W7" s="1"/>
      <c r="X7" s="1"/>
      <c r="Y7" s="1"/>
      <c r="Z7" s="1"/>
      <c r="AA7" s="1"/>
      <c r="AB7" s="1"/>
    </row>
    <row r="8" spans="1:28" ht="22.5" customHeight="1" x14ac:dyDescent="0.2">
      <c r="A8" s="24">
        <f t="shared" si="3"/>
        <v>1</v>
      </c>
      <c r="B8" s="436"/>
      <c r="C8" s="37" t="s">
        <v>967</v>
      </c>
      <c r="D8" s="37">
        <v>63</v>
      </c>
      <c r="E8" s="38" t="s">
        <v>968</v>
      </c>
      <c r="F8" s="372">
        <f>VLOOKUP(C8,Sheet1!A:B,2,FALSE)</f>
        <v>201</v>
      </c>
      <c r="G8" s="142"/>
      <c r="H8" s="325">
        <f t="shared" si="2"/>
        <v>120.6</v>
      </c>
      <c r="I8" s="110">
        <f t="shared" si="0"/>
        <v>0</v>
      </c>
      <c r="J8" s="39">
        <v>198.4</v>
      </c>
      <c r="K8" s="41">
        <f t="shared" si="1"/>
        <v>0</v>
      </c>
      <c r="L8" s="41">
        <v>4</v>
      </c>
      <c r="M8" s="1"/>
      <c r="N8" s="1"/>
      <c r="O8" s="1"/>
      <c r="P8" s="1"/>
      <c r="Q8" s="1"/>
      <c r="R8" s="1"/>
      <c r="S8" s="1"/>
      <c r="T8" s="1"/>
      <c r="U8" s="1"/>
      <c r="V8" s="1"/>
      <c r="W8" s="1"/>
      <c r="X8" s="1"/>
      <c r="Y8" s="1"/>
      <c r="Z8" s="1"/>
      <c r="AA8" s="1"/>
      <c r="AB8" s="1"/>
    </row>
    <row r="9" spans="1:28" ht="22.5" customHeight="1" x14ac:dyDescent="0.2">
      <c r="A9" s="24">
        <f t="shared" si="3"/>
        <v>1</v>
      </c>
      <c r="B9" s="436"/>
      <c r="C9" s="37" t="s">
        <v>969</v>
      </c>
      <c r="D9" s="37">
        <v>75</v>
      </c>
      <c r="E9" s="38" t="s">
        <v>970</v>
      </c>
      <c r="F9" s="372">
        <f>VLOOKUP(C9,Sheet1!A:B,2,FALSE)</f>
        <v>226</v>
      </c>
      <c r="G9" s="142"/>
      <c r="H9" s="325">
        <f t="shared" si="2"/>
        <v>135.6</v>
      </c>
      <c r="I9" s="110">
        <f t="shared" si="0"/>
        <v>0</v>
      </c>
      <c r="J9" s="39">
        <v>286.39999999999998</v>
      </c>
      <c r="K9" s="41">
        <f t="shared" si="1"/>
        <v>0</v>
      </c>
      <c r="L9" s="41">
        <v>4</v>
      </c>
      <c r="M9" s="1"/>
      <c r="N9" s="1"/>
      <c r="O9" s="1"/>
      <c r="P9" s="1"/>
      <c r="Q9" s="1"/>
      <c r="R9" s="1"/>
      <c r="S9" s="1"/>
      <c r="T9" s="1"/>
      <c r="U9" s="1"/>
      <c r="V9" s="1"/>
      <c r="W9" s="1"/>
      <c r="X9" s="1"/>
      <c r="Y9" s="1"/>
      <c r="Z9" s="1"/>
      <c r="AA9" s="1"/>
      <c r="AB9" s="1"/>
    </row>
    <row r="10" spans="1:28" ht="22.5" customHeight="1" x14ac:dyDescent="0.2">
      <c r="A10" s="24">
        <f t="shared" si="3"/>
        <v>1</v>
      </c>
      <c r="B10" s="436"/>
      <c r="C10" s="37" t="s">
        <v>971</v>
      </c>
      <c r="D10" s="37">
        <v>90</v>
      </c>
      <c r="E10" s="38" t="s">
        <v>972</v>
      </c>
      <c r="F10" s="372">
        <f>VLOOKUP(C10,Sheet1!A:B,2,FALSE)</f>
        <v>371</v>
      </c>
      <c r="G10" s="142"/>
      <c r="H10" s="325">
        <f t="shared" si="2"/>
        <v>222.6</v>
      </c>
      <c r="I10" s="110">
        <f t="shared" si="0"/>
        <v>0</v>
      </c>
      <c r="J10" s="39">
        <v>380.8</v>
      </c>
      <c r="K10" s="41">
        <f t="shared" si="1"/>
        <v>0</v>
      </c>
      <c r="L10" s="41">
        <v>1</v>
      </c>
      <c r="M10" s="1"/>
      <c r="N10" s="1"/>
      <c r="O10" s="1"/>
      <c r="P10" s="1"/>
      <c r="Q10" s="1"/>
      <c r="R10" s="1"/>
      <c r="S10" s="1"/>
      <c r="T10" s="1"/>
      <c r="U10" s="1"/>
      <c r="V10" s="1"/>
      <c r="W10" s="1"/>
      <c r="X10" s="1"/>
      <c r="Y10" s="1"/>
      <c r="Z10" s="1"/>
      <c r="AA10" s="1"/>
      <c r="AB10" s="1"/>
    </row>
    <row r="11" spans="1:28" ht="22.5" customHeight="1" x14ac:dyDescent="0.2">
      <c r="A11" s="24">
        <f t="shared" si="3"/>
        <v>1</v>
      </c>
      <c r="B11" s="436"/>
      <c r="C11" s="37" t="s">
        <v>973</v>
      </c>
      <c r="D11" s="37">
        <v>110</v>
      </c>
      <c r="E11" s="38" t="s">
        <v>974</v>
      </c>
      <c r="F11" s="372">
        <f>VLOOKUP(C11,Sheet1!A:B,2,FALSE)</f>
        <v>483</v>
      </c>
      <c r="G11" s="142"/>
      <c r="H11" s="325">
        <f t="shared" si="2"/>
        <v>289.8</v>
      </c>
      <c r="I11" s="110">
        <f t="shared" si="0"/>
        <v>0</v>
      </c>
      <c r="J11" s="39">
        <v>571.20000000000005</v>
      </c>
      <c r="K11" s="41">
        <f t="shared" si="1"/>
        <v>0</v>
      </c>
      <c r="L11" s="41">
        <v>1</v>
      </c>
      <c r="M11" s="1"/>
      <c r="N11" s="1"/>
      <c r="O11" s="1"/>
      <c r="P11" s="1"/>
      <c r="Q11" s="1"/>
      <c r="R11" s="1"/>
      <c r="S11" s="1"/>
      <c r="T11" s="1"/>
      <c r="U11" s="1"/>
      <c r="V11" s="1"/>
      <c r="W11" s="1"/>
      <c r="X11" s="1"/>
      <c r="Y11" s="1"/>
      <c r="Z11" s="1"/>
      <c r="AA11" s="1"/>
      <c r="AB11" s="1"/>
    </row>
    <row r="12" spans="1:28" ht="22.5" customHeight="1" x14ac:dyDescent="0.2">
      <c r="A12" s="24">
        <f t="shared" si="3"/>
        <v>1</v>
      </c>
      <c r="B12" s="436"/>
      <c r="C12" s="205" t="s">
        <v>975</v>
      </c>
      <c r="D12" s="205">
        <v>160</v>
      </c>
      <c r="E12" s="206" t="s">
        <v>976</v>
      </c>
      <c r="F12" s="372">
        <f>VLOOKUP(C12,Sheet1!A:B,2,FALSE)</f>
        <v>1252</v>
      </c>
      <c r="G12" s="144"/>
      <c r="H12" s="325">
        <f t="shared" si="2"/>
        <v>751.19999999999993</v>
      </c>
      <c r="I12" s="263">
        <f t="shared" si="0"/>
        <v>0</v>
      </c>
      <c r="J12" s="208">
        <v>1206.4000000000001</v>
      </c>
      <c r="K12" s="210">
        <f t="shared" si="1"/>
        <v>0</v>
      </c>
      <c r="L12" s="210">
        <v>1</v>
      </c>
      <c r="M12" s="1"/>
      <c r="N12" s="1"/>
      <c r="O12" s="1"/>
      <c r="P12" s="1"/>
      <c r="Q12" s="1"/>
      <c r="R12" s="1"/>
      <c r="S12" s="1"/>
      <c r="T12" s="1"/>
      <c r="U12" s="1"/>
      <c r="V12" s="1"/>
      <c r="W12" s="1"/>
      <c r="X12" s="1"/>
      <c r="Y12" s="1"/>
      <c r="Z12" s="1"/>
      <c r="AA12" s="1"/>
      <c r="AB12" s="1"/>
    </row>
    <row r="13" spans="1:28" ht="36.75" customHeight="1" x14ac:dyDescent="0.2">
      <c r="A13" s="24">
        <f t="shared" si="3"/>
        <v>1</v>
      </c>
      <c r="B13" s="286" t="s">
        <v>977</v>
      </c>
      <c r="C13" s="286"/>
      <c r="D13" s="286"/>
      <c r="E13" s="286"/>
      <c r="F13" s="291"/>
      <c r="G13" s="291"/>
      <c r="H13" s="286"/>
      <c r="I13" s="286"/>
      <c r="J13" s="286"/>
      <c r="K13" s="292"/>
      <c r="L13" s="286"/>
      <c r="M13" s="26"/>
      <c r="N13" s="26"/>
      <c r="O13" s="26"/>
      <c r="P13" s="26"/>
      <c r="Q13" s="26"/>
      <c r="R13" s="26"/>
      <c r="S13" s="26"/>
      <c r="T13" s="26"/>
      <c r="U13" s="26"/>
      <c r="V13" s="26"/>
      <c r="W13" s="1"/>
      <c r="X13" s="1"/>
      <c r="Y13" s="1"/>
      <c r="Z13" s="1"/>
      <c r="AA13" s="1"/>
      <c r="AB13" s="1"/>
    </row>
    <row r="14" spans="1:28" ht="22.5" customHeight="1" x14ac:dyDescent="0.2">
      <c r="A14" s="24">
        <f t="shared" si="3"/>
        <v>1</v>
      </c>
      <c r="B14" s="462"/>
      <c r="C14" s="323" t="s">
        <v>978</v>
      </c>
      <c r="D14" s="323">
        <v>20</v>
      </c>
      <c r="E14" s="324" t="s">
        <v>979</v>
      </c>
      <c r="F14" s="372">
        <f>VLOOKUP(C14,Sheet1!A:B,2,FALSE)</f>
        <v>14</v>
      </c>
      <c r="G14" s="141"/>
      <c r="H14" s="325">
        <f>F14*$H$1</f>
        <v>8.4</v>
      </c>
      <c r="I14" s="325">
        <f t="shared" ref="I14:I22" si="4">G14*H14</f>
        <v>0</v>
      </c>
      <c r="J14" s="326">
        <v>2.5</v>
      </c>
      <c r="K14" s="338">
        <f t="shared" ref="K14:K22" si="5">G14*J14/16</f>
        <v>0</v>
      </c>
      <c r="L14" s="336">
        <v>50</v>
      </c>
      <c r="M14" s="1"/>
      <c r="N14" s="1"/>
      <c r="O14" s="1"/>
      <c r="P14" s="1"/>
      <c r="Q14" s="1"/>
      <c r="R14" s="1"/>
      <c r="S14" s="1"/>
      <c r="T14" s="1"/>
      <c r="U14" s="1"/>
      <c r="V14" s="1"/>
      <c r="W14" s="1"/>
      <c r="X14" s="1"/>
      <c r="Y14" s="1"/>
      <c r="Z14" s="1"/>
      <c r="AA14" s="1"/>
      <c r="AB14" s="1"/>
    </row>
    <row r="15" spans="1:28" ht="22.5" customHeight="1" x14ac:dyDescent="0.2">
      <c r="A15" s="24">
        <f t="shared" si="3"/>
        <v>1</v>
      </c>
      <c r="B15" s="436"/>
      <c r="C15" s="37" t="s">
        <v>980</v>
      </c>
      <c r="D15" s="37">
        <v>25</v>
      </c>
      <c r="E15" s="38" t="s">
        <v>981</v>
      </c>
      <c r="F15" s="372">
        <f>VLOOKUP(C15,Sheet1!A:B,2,FALSE)</f>
        <v>17</v>
      </c>
      <c r="G15" s="141"/>
      <c r="H15" s="325">
        <f t="shared" ref="H15:H78" si="6">F15*$H$1</f>
        <v>10.199999999999999</v>
      </c>
      <c r="I15" s="110">
        <f t="shared" si="4"/>
        <v>0</v>
      </c>
      <c r="J15" s="39">
        <v>3.4</v>
      </c>
      <c r="K15" s="41">
        <f t="shared" si="5"/>
        <v>0</v>
      </c>
      <c r="L15" s="48">
        <v>24</v>
      </c>
      <c r="M15" s="1"/>
      <c r="N15" s="1"/>
      <c r="O15" s="1"/>
      <c r="P15" s="1"/>
      <c r="Q15" s="1"/>
      <c r="R15" s="1"/>
      <c r="S15" s="1"/>
      <c r="T15" s="1"/>
      <c r="U15" s="1"/>
      <c r="V15" s="1"/>
      <c r="W15" s="1"/>
      <c r="X15" s="1"/>
      <c r="Y15" s="1"/>
      <c r="Z15" s="1"/>
      <c r="AA15" s="1"/>
      <c r="AB15" s="1"/>
    </row>
    <row r="16" spans="1:28" ht="22.5" customHeight="1" x14ac:dyDescent="0.2">
      <c r="A16" s="24">
        <f t="shared" si="3"/>
        <v>1</v>
      </c>
      <c r="B16" s="436"/>
      <c r="C16" s="37" t="s">
        <v>982</v>
      </c>
      <c r="D16" s="37">
        <v>40</v>
      </c>
      <c r="E16" s="38" t="s">
        <v>983</v>
      </c>
      <c r="F16" s="372">
        <f>VLOOKUP(C16,Sheet1!A:B,2,FALSE)</f>
        <v>33</v>
      </c>
      <c r="G16" s="141"/>
      <c r="H16" s="325">
        <f t="shared" si="6"/>
        <v>19.8</v>
      </c>
      <c r="I16" s="110">
        <f t="shared" si="4"/>
        <v>0</v>
      </c>
      <c r="J16" s="39">
        <v>11.9</v>
      </c>
      <c r="K16" s="41">
        <f t="shared" si="5"/>
        <v>0</v>
      </c>
      <c r="L16" s="48">
        <v>1</v>
      </c>
      <c r="M16" s="1"/>
      <c r="N16" s="1"/>
      <c r="O16" s="1"/>
      <c r="P16" s="1"/>
      <c r="Q16" s="1"/>
      <c r="R16" s="1"/>
      <c r="S16" s="1"/>
      <c r="T16" s="1"/>
      <c r="U16" s="1"/>
      <c r="V16" s="1"/>
      <c r="W16" s="1"/>
      <c r="X16" s="1"/>
      <c r="Y16" s="1"/>
      <c r="Z16" s="1"/>
      <c r="AA16" s="1"/>
      <c r="AB16" s="1"/>
    </row>
    <row r="17" spans="1:28" ht="22.5" customHeight="1" x14ac:dyDescent="0.2">
      <c r="A17" s="24">
        <f t="shared" si="3"/>
        <v>1</v>
      </c>
      <c r="B17" s="436"/>
      <c r="C17" s="37" t="s">
        <v>984</v>
      </c>
      <c r="D17" s="37">
        <v>50</v>
      </c>
      <c r="E17" s="38" t="s">
        <v>985</v>
      </c>
      <c r="F17" s="372">
        <f>VLOOKUP(C17,Sheet1!A:B,2,FALSE)</f>
        <v>69</v>
      </c>
      <c r="G17" s="141"/>
      <c r="H17" s="325">
        <f t="shared" si="6"/>
        <v>41.4</v>
      </c>
      <c r="I17" s="110">
        <f t="shared" si="4"/>
        <v>0</v>
      </c>
      <c r="J17" s="39">
        <v>19.2</v>
      </c>
      <c r="K17" s="41">
        <f t="shared" si="5"/>
        <v>0</v>
      </c>
      <c r="L17" s="48">
        <v>1</v>
      </c>
      <c r="M17" s="1"/>
      <c r="N17" s="1"/>
      <c r="O17" s="1"/>
      <c r="P17" s="1"/>
      <c r="Q17" s="1"/>
      <c r="R17" s="1"/>
      <c r="S17" s="1"/>
      <c r="T17" s="1"/>
      <c r="U17" s="1"/>
      <c r="V17" s="1"/>
      <c r="W17" s="1"/>
      <c r="X17" s="1"/>
      <c r="Y17" s="1"/>
      <c r="Z17" s="1"/>
      <c r="AA17" s="1"/>
      <c r="AB17" s="1"/>
    </row>
    <row r="18" spans="1:28" ht="22.5" customHeight="1" x14ac:dyDescent="0.2">
      <c r="A18" s="24">
        <f t="shared" si="3"/>
        <v>1</v>
      </c>
      <c r="B18" s="436"/>
      <c r="C18" s="37" t="s">
        <v>986</v>
      </c>
      <c r="D18" s="37">
        <v>63</v>
      </c>
      <c r="E18" s="38" t="s">
        <v>987</v>
      </c>
      <c r="F18" s="372">
        <f>VLOOKUP(C18,Sheet1!A:B,2,FALSE)</f>
        <v>87</v>
      </c>
      <c r="G18" s="141"/>
      <c r="H18" s="325">
        <f t="shared" si="6"/>
        <v>52.199999999999996</v>
      </c>
      <c r="I18" s="110">
        <f t="shared" si="4"/>
        <v>0</v>
      </c>
      <c r="J18" s="39">
        <v>35.200000000000003</v>
      </c>
      <c r="K18" s="41">
        <f t="shared" si="5"/>
        <v>0</v>
      </c>
      <c r="L18" s="48">
        <v>1</v>
      </c>
      <c r="M18" s="1"/>
      <c r="N18" s="1"/>
      <c r="O18" s="1"/>
      <c r="P18" s="1"/>
      <c r="Q18" s="1"/>
      <c r="R18" s="1"/>
      <c r="S18" s="1"/>
      <c r="T18" s="1"/>
      <c r="U18" s="1"/>
      <c r="V18" s="1"/>
      <c r="W18" s="1"/>
      <c r="X18" s="1"/>
      <c r="Y18" s="1"/>
      <c r="Z18" s="1"/>
      <c r="AA18" s="1"/>
      <c r="AB18" s="1"/>
    </row>
    <row r="19" spans="1:28" ht="22.5" customHeight="1" x14ac:dyDescent="0.2">
      <c r="A19" s="24">
        <f t="shared" si="3"/>
        <v>1</v>
      </c>
      <c r="B19" s="436"/>
      <c r="C19" s="37" t="s">
        <v>988</v>
      </c>
      <c r="D19" s="37">
        <v>75</v>
      </c>
      <c r="E19" s="38" t="s">
        <v>989</v>
      </c>
      <c r="F19" s="372">
        <f>VLOOKUP(C19,Sheet1!A:B,2,FALSE)</f>
        <v>147</v>
      </c>
      <c r="G19" s="141"/>
      <c r="H19" s="325">
        <f t="shared" si="6"/>
        <v>88.2</v>
      </c>
      <c r="I19" s="110">
        <f t="shared" si="4"/>
        <v>0</v>
      </c>
      <c r="J19" s="39">
        <v>38.4</v>
      </c>
      <c r="K19" s="41">
        <f t="shared" si="5"/>
        <v>0</v>
      </c>
      <c r="L19" s="48">
        <v>1</v>
      </c>
      <c r="M19" s="1"/>
      <c r="N19" s="1"/>
      <c r="O19" s="1"/>
      <c r="P19" s="1"/>
      <c r="Q19" s="1"/>
      <c r="R19" s="1"/>
      <c r="S19" s="1"/>
      <c r="T19" s="1"/>
      <c r="U19" s="1"/>
      <c r="V19" s="1"/>
      <c r="W19" s="1"/>
      <c r="X19" s="1"/>
      <c r="Y19" s="1"/>
      <c r="Z19" s="1"/>
      <c r="AA19" s="1"/>
      <c r="AB19" s="1"/>
    </row>
    <row r="20" spans="1:28" ht="22.5" customHeight="1" x14ac:dyDescent="0.2">
      <c r="A20" s="24">
        <f t="shared" si="3"/>
        <v>1</v>
      </c>
      <c r="B20" s="436"/>
      <c r="C20" s="37" t="s">
        <v>990</v>
      </c>
      <c r="D20" s="37">
        <v>90</v>
      </c>
      <c r="E20" s="38" t="s">
        <v>991</v>
      </c>
      <c r="F20" s="372">
        <f>VLOOKUP(C20,Sheet1!A:B,2,FALSE)</f>
        <v>163</v>
      </c>
      <c r="G20" s="141"/>
      <c r="H20" s="325">
        <f t="shared" si="6"/>
        <v>97.8</v>
      </c>
      <c r="I20" s="110">
        <f t="shared" si="4"/>
        <v>0</v>
      </c>
      <c r="J20" s="39">
        <v>62.4</v>
      </c>
      <c r="K20" s="41">
        <f t="shared" si="5"/>
        <v>0</v>
      </c>
      <c r="L20" s="48">
        <v>1</v>
      </c>
      <c r="M20" s="1"/>
      <c r="N20" s="1"/>
      <c r="O20" s="1"/>
      <c r="P20" s="1"/>
      <c r="Q20" s="1"/>
      <c r="R20" s="1"/>
      <c r="S20" s="1"/>
      <c r="T20" s="1"/>
      <c r="U20" s="1"/>
      <c r="V20" s="1"/>
      <c r="W20" s="1"/>
      <c r="X20" s="1"/>
      <c r="Y20" s="1"/>
      <c r="Z20" s="1"/>
      <c r="AA20" s="1"/>
      <c r="AB20" s="1"/>
    </row>
    <row r="21" spans="1:28" ht="22.5" customHeight="1" x14ac:dyDescent="0.2">
      <c r="A21" s="24">
        <f t="shared" si="3"/>
        <v>1</v>
      </c>
      <c r="B21" s="436"/>
      <c r="C21" s="37" t="s">
        <v>992</v>
      </c>
      <c r="D21" s="37">
        <v>110</v>
      </c>
      <c r="E21" s="38" t="s">
        <v>993</v>
      </c>
      <c r="F21" s="372">
        <f>VLOOKUP(C21,Sheet1!A:B,2,FALSE)</f>
        <v>256</v>
      </c>
      <c r="G21" s="141"/>
      <c r="H21" s="325">
        <f t="shared" si="6"/>
        <v>153.6</v>
      </c>
      <c r="I21" s="110">
        <f t="shared" si="4"/>
        <v>0</v>
      </c>
      <c r="J21" s="39">
        <v>76.8</v>
      </c>
      <c r="K21" s="41">
        <f t="shared" si="5"/>
        <v>0</v>
      </c>
      <c r="L21" s="48">
        <v>1</v>
      </c>
      <c r="M21" s="1"/>
      <c r="N21" s="1"/>
      <c r="O21" s="1"/>
      <c r="P21" s="1"/>
      <c r="Q21" s="1"/>
      <c r="R21" s="1"/>
      <c r="S21" s="1"/>
      <c r="T21" s="1"/>
      <c r="U21" s="1"/>
      <c r="V21" s="1"/>
      <c r="W21" s="1"/>
      <c r="X21" s="1"/>
      <c r="Y21" s="1"/>
      <c r="Z21" s="1"/>
      <c r="AA21" s="1"/>
      <c r="AB21" s="1"/>
    </row>
    <row r="22" spans="1:28" ht="22.5" customHeight="1" x14ac:dyDescent="0.2">
      <c r="A22" s="24">
        <f t="shared" si="3"/>
        <v>1</v>
      </c>
      <c r="B22" s="436"/>
      <c r="C22" s="205" t="s">
        <v>994</v>
      </c>
      <c r="D22" s="205">
        <v>160</v>
      </c>
      <c r="E22" s="206" t="s">
        <v>995</v>
      </c>
      <c r="F22" s="372">
        <f>VLOOKUP(C22,Sheet1!A:B,2,FALSE)</f>
        <v>832</v>
      </c>
      <c r="G22" s="145"/>
      <c r="H22" s="325">
        <f t="shared" si="6"/>
        <v>499.2</v>
      </c>
      <c r="I22" s="263">
        <f t="shared" si="4"/>
        <v>0</v>
      </c>
      <c r="J22" s="208">
        <v>275.2</v>
      </c>
      <c r="K22" s="210">
        <f t="shared" si="5"/>
        <v>0</v>
      </c>
      <c r="L22" s="211">
        <v>1</v>
      </c>
      <c r="M22" s="1"/>
      <c r="N22" s="1"/>
      <c r="O22" s="1"/>
      <c r="P22" s="1"/>
      <c r="Q22" s="1"/>
      <c r="R22" s="1"/>
      <c r="S22" s="1"/>
      <c r="T22" s="1"/>
      <c r="U22" s="1"/>
      <c r="V22" s="1"/>
      <c r="W22" s="1"/>
      <c r="X22" s="1"/>
      <c r="Y22" s="1"/>
      <c r="Z22" s="1"/>
      <c r="AA22" s="1"/>
      <c r="AB22" s="1"/>
    </row>
    <row r="23" spans="1:28" ht="36.75" customHeight="1" x14ac:dyDescent="0.2">
      <c r="A23" s="24">
        <f t="shared" si="3"/>
        <v>1</v>
      </c>
      <c r="B23" s="286" t="s">
        <v>996</v>
      </c>
      <c r="C23" s="286"/>
      <c r="D23" s="286"/>
      <c r="E23" s="286"/>
      <c r="F23" s="291"/>
      <c r="G23" s="291"/>
      <c r="H23" s="288"/>
      <c r="I23" s="286"/>
      <c r="J23" s="286"/>
      <c r="K23" s="292"/>
      <c r="L23" s="286"/>
      <c r="M23" s="26"/>
      <c r="N23" s="26"/>
      <c r="O23" s="26"/>
      <c r="P23" s="26"/>
      <c r="Q23" s="26"/>
      <c r="R23" s="26"/>
      <c r="S23" s="26"/>
      <c r="T23" s="26"/>
      <c r="U23" s="26"/>
      <c r="V23" s="26"/>
      <c r="W23" s="1"/>
      <c r="X23" s="1"/>
      <c r="Y23" s="1"/>
      <c r="Z23" s="1"/>
      <c r="AA23" s="1"/>
      <c r="AB23" s="1"/>
    </row>
    <row r="24" spans="1:28" ht="22.5" customHeight="1" x14ac:dyDescent="0.2">
      <c r="A24" s="24">
        <f t="shared" si="3"/>
        <v>1</v>
      </c>
      <c r="B24" s="462"/>
      <c r="C24" s="323" t="s">
        <v>997</v>
      </c>
      <c r="D24" s="323">
        <v>20</v>
      </c>
      <c r="E24" s="324" t="s">
        <v>998</v>
      </c>
      <c r="F24" s="372">
        <f>VLOOKUP(C24,Sheet1!A:B,2,FALSE)</f>
        <v>16</v>
      </c>
      <c r="G24" s="141"/>
      <c r="H24" s="325">
        <f t="shared" si="6"/>
        <v>9.6</v>
      </c>
      <c r="I24" s="325">
        <f t="shared" ref="I24:I30" si="7">G24*H24</f>
        <v>0</v>
      </c>
      <c r="J24" s="326">
        <v>2.5</v>
      </c>
      <c r="K24" s="338">
        <f t="shared" ref="K24:K30" si="8">G24*J24/16</f>
        <v>0</v>
      </c>
      <c r="L24" s="323">
        <v>50</v>
      </c>
      <c r="M24" s="1"/>
      <c r="N24" s="1"/>
      <c r="O24" s="1"/>
      <c r="P24" s="1"/>
      <c r="Q24" s="1"/>
      <c r="R24" s="1"/>
      <c r="S24" s="1"/>
      <c r="T24" s="1"/>
      <c r="U24" s="1"/>
      <c r="V24" s="1"/>
      <c r="W24" s="1"/>
      <c r="X24" s="1"/>
      <c r="Y24" s="1"/>
      <c r="Z24" s="1"/>
      <c r="AA24" s="1"/>
      <c r="AB24" s="1"/>
    </row>
    <row r="25" spans="1:28" ht="22.5" customHeight="1" x14ac:dyDescent="0.2">
      <c r="A25" s="24">
        <f t="shared" si="3"/>
        <v>1</v>
      </c>
      <c r="B25" s="436"/>
      <c r="C25" s="37" t="s">
        <v>999</v>
      </c>
      <c r="D25" s="37">
        <v>25</v>
      </c>
      <c r="E25" s="38" t="s">
        <v>1000</v>
      </c>
      <c r="F25" s="372">
        <f>VLOOKUP(C25,Sheet1!A:B,2,FALSE)</f>
        <v>21</v>
      </c>
      <c r="G25" s="141"/>
      <c r="H25" s="325">
        <f t="shared" si="6"/>
        <v>12.6</v>
      </c>
      <c r="I25" s="110">
        <f t="shared" si="7"/>
        <v>0</v>
      </c>
      <c r="J25" s="39">
        <v>3.4</v>
      </c>
      <c r="K25" s="41">
        <f t="shared" si="8"/>
        <v>0</v>
      </c>
      <c r="L25" s="37">
        <v>24</v>
      </c>
      <c r="M25" s="1"/>
      <c r="N25" s="1"/>
      <c r="O25" s="1"/>
      <c r="P25" s="1"/>
      <c r="Q25" s="1"/>
      <c r="R25" s="1"/>
      <c r="S25" s="1"/>
      <c r="T25" s="1"/>
      <c r="U25" s="1"/>
      <c r="V25" s="1"/>
      <c r="W25" s="1"/>
      <c r="X25" s="1"/>
      <c r="Y25" s="1"/>
      <c r="Z25" s="1"/>
      <c r="AA25" s="1"/>
      <c r="AB25" s="1"/>
    </row>
    <row r="26" spans="1:28" ht="22.5" customHeight="1" x14ac:dyDescent="0.2">
      <c r="A26" s="24">
        <f t="shared" si="3"/>
        <v>1</v>
      </c>
      <c r="B26" s="436"/>
      <c r="C26" s="37" t="s">
        <v>1001</v>
      </c>
      <c r="D26" s="37">
        <v>40</v>
      </c>
      <c r="E26" s="38" t="s">
        <v>1002</v>
      </c>
      <c r="F26" s="372">
        <f>VLOOKUP(C26,Sheet1!A:B,2,FALSE)</f>
        <v>35</v>
      </c>
      <c r="G26" s="141"/>
      <c r="H26" s="325">
        <f t="shared" si="6"/>
        <v>21</v>
      </c>
      <c r="I26" s="110">
        <f t="shared" si="7"/>
        <v>0</v>
      </c>
      <c r="J26" s="39">
        <v>11.9</v>
      </c>
      <c r="K26" s="41">
        <f t="shared" si="8"/>
        <v>0</v>
      </c>
      <c r="L26" s="37">
        <v>1</v>
      </c>
      <c r="M26" s="1"/>
      <c r="N26" s="1"/>
      <c r="O26" s="1"/>
      <c r="P26" s="1"/>
      <c r="Q26" s="1"/>
      <c r="R26" s="1"/>
      <c r="S26" s="1"/>
      <c r="T26" s="1"/>
      <c r="U26" s="1"/>
      <c r="V26" s="1"/>
      <c r="W26" s="1"/>
      <c r="X26" s="1"/>
      <c r="Y26" s="1"/>
      <c r="Z26" s="1"/>
      <c r="AA26" s="1"/>
      <c r="AB26" s="1"/>
    </row>
    <row r="27" spans="1:28" ht="22.5" customHeight="1" x14ac:dyDescent="0.2">
      <c r="A27" s="24">
        <f t="shared" si="3"/>
        <v>1</v>
      </c>
      <c r="B27" s="436"/>
      <c r="C27" s="37" t="s">
        <v>1003</v>
      </c>
      <c r="D27" s="37">
        <v>50</v>
      </c>
      <c r="E27" s="38" t="s">
        <v>1004</v>
      </c>
      <c r="F27" s="372">
        <f>VLOOKUP(C27,Sheet1!A:B,2,FALSE)</f>
        <v>75</v>
      </c>
      <c r="G27" s="141"/>
      <c r="H27" s="325">
        <f t="shared" si="6"/>
        <v>45</v>
      </c>
      <c r="I27" s="110">
        <f t="shared" si="7"/>
        <v>0</v>
      </c>
      <c r="J27" s="39">
        <v>19.2</v>
      </c>
      <c r="K27" s="41">
        <f t="shared" si="8"/>
        <v>0</v>
      </c>
      <c r="L27" s="37">
        <v>1</v>
      </c>
      <c r="M27" s="1"/>
      <c r="N27" s="1"/>
      <c r="O27" s="1"/>
      <c r="P27" s="1"/>
      <c r="Q27" s="1"/>
      <c r="R27" s="1"/>
      <c r="S27" s="1"/>
      <c r="T27" s="1"/>
      <c r="U27" s="1"/>
      <c r="V27" s="1"/>
      <c r="W27" s="1"/>
      <c r="X27" s="1"/>
      <c r="Y27" s="1"/>
      <c r="Z27" s="1"/>
      <c r="AA27" s="1"/>
      <c r="AB27" s="1"/>
    </row>
    <row r="28" spans="1:28" ht="22.5" customHeight="1" x14ac:dyDescent="0.2">
      <c r="A28" s="24">
        <f t="shared" si="3"/>
        <v>1</v>
      </c>
      <c r="B28" s="436"/>
      <c r="C28" s="37" t="s">
        <v>1005</v>
      </c>
      <c r="D28" s="37">
        <v>63</v>
      </c>
      <c r="E28" s="38" t="s">
        <v>1006</v>
      </c>
      <c r="F28" s="372">
        <f>VLOOKUP(C28,Sheet1!A:B,2,FALSE)</f>
        <v>96</v>
      </c>
      <c r="G28" s="141"/>
      <c r="H28" s="325">
        <f t="shared" si="6"/>
        <v>57.599999999999994</v>
      </c>
      <c r="I28" s="110">
        <f t="shared" si="7"/>
        <v>0</v>
      </c>
      <c r="J28" s="39">
        <v>35.200000000000003</v>
      </c>
      <c r="K28" s="41">
        <f t="shared" si="8"/>
        <v>0</v>
      </c>
      <c r="L28" s="37">
        <v>1</v>
      </c>
      <c r="M28" s="1"/>
      <c r="N28" s="1"/>
      <c r="O28" s="1"/>
      <c r="P28" s="1"/>
      <c r="Q28" s="1"/>
      <c r="R28" s="1"/>
      <c r="S28" s="1"/>
      <c r="T28" s="1"/>
      <c r="U28" s="1"/>
      <c r="V28" s="1"/>
      <c r="W28" s="1"/>
      <c r="X28" s="1"/>
      <c r="Y28" s="1"/>
      <c r="Z28" s="1"/>
      <c r="AA28" s="1"/>
      <c r="AB28" s="1"/>
    </row>
    <row r="29" spans="1:28" ht="22.5" customHeight="1" x14ac:dyDescent="0.2">
      <c r="A29" s="24">
        <f t="shared" si="3"/>
        <v>1</v>
      </c>
      <c r="B29" s="436"/>
      <c r="C29" s="37" t="s">
        <v>1007</v>
      </c>
      <c r="D29" s="37">
        <v>75</v>
      </c>
      <c r="E29" s="38" t="s">
        <v>1008</v>
      </c>
      <c r="F29" s="372">
        <f>VLOOKUP(C29,Sheet1!A:B,2,FALSE)</f>
        <v>162</v>
      </c>
      <c r="G29" s="141"/>
      <c r="H29" s="325">
        <f t="shared" si="6"/>
        <v>97.2</v>
      </c>
      <c r="I29" s="110">
        <f t="shared" si="7"/>
        <v>0</v>
      </c>
      <c r="J29" s="39">
        <v>38.4</v>
      </c>
      <c r="K29" s="41">
        <f t="shared" si="8"/>
        <v>0</v>
      </c>
      <c r="L29" s="37">
        <v>1</v>
      </c>
      <c r="M29" s="1"/>
      <c r="N29" s="1"/>
      <c r="O29" s="1"/>
      <c r="P29" s="1"/>
      <c r="Q29" s="1"/>
      <c r="R29" s="1"/>
      <c r="S29" s="1"/>
      <c r="T29" s="1"/>
      <c r="U29" s="1"/>
      <c r="V29" s="1"/>
      <c r="W29" s="1"/>
      <c r="X29" s="1"/>
      <c r="Y29" s="1"/>
      <c r="Z29" s="1"/>
      <c r="AA29" s="1"/>
      <c r="AB29" s="1"/>
    </row>
    <row r="30" spans="1:28" ht="22.5" customHeight="1" x14ac:dyDescent="0.2">
      <c r="A30" s="24">
        <f t="shared" si="3"/>
        <v>1</v>
      </c>
      <c r="B30" s="436"/>
      <c r="C30" s="205" t="s">
        <v>1009</v>
      </c>
      <c r="D30" s="205">
        <v>90</v>
      </c>
      <c r="E30" s="206" t="s">
        <v>1010</v>
      </c>
      <c r="F30" s="372">
        <f>VLOOKUP(C30,Sheet1!A:B,2,FALSE)</f>
        <v>182</v>
      </c>
      <c r="G30" s="145"/>
      <c r="H30" s="325">
        <f t="shared" si="6"/>
        <v>109.2</v>
      </c>
      <c r="I30" s="263">
        <f t="shared" si="7"/>
        <v>0</v>
      </c>
      <c r="J30" s="208">
        <v>62.4</v>
      </c>
      <c r="K30" s="210">
        <f t="shared" si="8"/>
        <v>0</v>
      </c>
      <c r="L30" s="205">
        <v>1</v>
      </c>
      <c r="M30" s="1"/>
      <c r="N30" s="1"/>
      <c r="O30" s="1"/>
      <c r="P30" s="1"/>
      <c r="Q30" s="1"/>
      <c r="R30" s="1"/>
      <c r="S30" s="1"/>
      <c r="T30" s="1"/>
      <c r="U30" s="1"/>
      <c r="V30" s="1"/>
      <c r="W30" s="1"/>
      <c r="X30" s="1"/>
      <c r="Y30" s="1"/>
      <c r="Z30" s="1"/>
      <c r="AA30" s="1"/>
      <c r="AB30" s="1"/>
    </row>
    <row r="31" spans="1:28" ht="36.75" customHeight="1" x14ac:dyDescent="0.2">
      <c r="A31" s="24">
        <f t="shared" si="3"/>
        <v>1</v>
      </c>
      <c r="B31" s="286" t="s">
        <v>1011</v>
      </c>
      <c r="C31" s="286"/>
      <c r="D31" s="286"/>
      <c r="E31" s="286"/>
      <c r="F31" s="291"/>
      <c r="G31" s="291"/>
      <c r="H31" s="288"/>
      <c r="I31" s="286"/>
      <c r="J31" s="286"/>
      <c r="K31" s="292"/>
      <c r="L31" s="286"/>
      <c r="M31" s="26"/>
      <c r="N31" s="26"/>
      <c r="O31" s="26"/>
      <c r="P31" s="26"/>
      <c r="Q31" s="26"/>
      <c r="R31" s="26"/>
      <c r="S31" s="26"/>
      <c r="T31" s="26"/>
      <c r="U31" s="26"/>
      <c r="V31" s="26"/>
      <c r="W31" s="1"/>
      <c r="X31" s="1"/>
      <c r="Y31" s="1"/>
      <c r="Z31" s="1"/>
      <c r="AA31" s="1"/>
      <c r="AB31" s="1"/>
    </row>
    <row r="32" spans="1:28" ht="22.5" customHeight="1" x14ac:dyDescent="0.2">
      <c r="A32" s="24">
        <f t="shared" si="3"/>
        <v>1</v>
      </c>
      <c r="B32" s="462"/>
      <c r="C32" s="323" t="s">
        <v>1012</v>
      </c>
      <c r="D32" s="323">
        <v>20</v>
      </c>
      <c r="E32" s="324" t="s">
        <v>1013</v>
      </c>
      <c r="F32" s="372">
        <f>VLOOKUP(C32,Sheet1!A:B,2,FALSE)</f>
        <v>17</v>
      </c>
      <c r="G32" s="141"/>
      <c r="H32" s="325">
        <f t="shared" si="6"/>
        <v>10.199999999999999</v>
      </c>
      <c r="I32" s="325">
        <f t="shared" ref="I32:I40" si="9">G32*H32</f>
        <v>0</v>
      </c>
      <c r="J32" s="326">
        <v>3</v>
      </c>
      <c r="K32" s="338">
        <f t="shared" ref="K32:K40" si="10">G32*J32/16</f>
        <v>0</v>
      </c>
      <c r="L32" s="323">
        <v>32</v>
      </c>
      <c r="M32" s="1"/>
      <c r="N32" s="1"/>
      <c r="O32" s="1"/>
      <c r="P32" s="1"/>
      <c r="Q32" s="1"/>
      <c r="R32" s="1"/>
      <c r="S32" s="1"/>
      <c r="T32" s="1"/>
      <c r="U32" s="1"/>
      <c r="V32" s="1"/>
      <c r="W32" s="1"/>
      <c r="X32" s="1"/>
      <c r="Y32" s="1"/>
      <c r="Z32" s="1"/>
      <c r="AA32" s="1"/>
      <c r="AB32" s="1"/>
    </row>
    <row r="33" spans="1:28" ht="22.5" customHeight="1" x14ac:dyDescent="0.2">
      <c r="A33" s="24">
        <f t="shared" si="3"/>
        <v>1</v>
      </c>
      <c r="B33" s="436"/>
      <c r="C33" s="37" t="s">
        <v>1014</v>
      </c>
      <c r="D33" s="37">
        <v>25</v>
      </c>
      <c r="E33" s="38" t="s">
        <v>1015</v>
      </c>
      <c r="F33" s="372">
        <f>VLOOKUP(C33,Sheet1!A:B,2,FALSE)</f>
        <v>21</v>
      </c>
      <c r="G33" s="141"/>
      <c r="H33" s="325">
        <f t="shared" si="6"/>
        <v>12.6</v>
      </c>
      <c r="I33" s="110">
        <f t="shared" si="9"/>
        <v>0</v>
      </c>
      <c r="J33" s="39">
        <v>4</v>
      </c>
      <c r="K33" s="41">
        <f t="shared" si="10"/>
        <v>0</v>
      </c>
      <c r="L33" s="37">
        <v>24</v>
      </c>
      <c r="M33" s="1"/>
      <c r="N33" s="1"/>
      <c r="O33" s="1"/>
      <c r="P33" s="1"/>
      <c r="Q33" s="1"/>
      <c r="R33" s="1"/>
      <c r="S33" s="1"/>
      <c r="T33" s="1"/>
      <c r="U33" s="1"/>
      <c r="V33" s="1"/>
      <c r="W33" s="1"/>
      <c r="X33" s="1"/>
      <c r="Y33" s="1"/>
      <c r="Z33" s="1"/>
      <c r="AA33" s="1"/>
      <c r="AB33" s="1"/>
    </row>
    <row r="34" spans="1:28" ht="22.5" customHeight="1" x14ac:dyDescent="0.2">
      <c r="A34" s="24">
        <f t="shared" si="3"/>
        <v>1</v>
      </c>
      <c r="B34" s="436"/>
      <c r="C34" s="37" t="s">
        <v>1016</v>
      </c>
      <c r="D34" s="37">
        <v>40</v>
      </c>
      <c r="E34" s="38" t="s">
        <v>1017</v>
      </c>
      <c r="F34" s="372">
        <f>VLOOKUP(C34,Sheet1!A:B,2,FALSE)</f>
        <v>41</v>
      </c>
      <c r="G34" s="141"/>
      <c r="H34" s="325">
        <f t="shared" si="6"/>
        <v>24.599999999999998</v>
      </c>
      <c r="I34" s="110">
        <f t="shared" si="9"/>
        <v>0</v>
      </c>
      <c r="J34" s="39">
        <v>19.2</v>
      </c>
      <c r="K34" s="41">
        <f t="shared" si="10"/>
        <v>0</v>
      </c>
      <c r="L34" s="37">
        <v>1</v>
      </c>
      <c r="M34" s="1"/>
      <c r="N34" s="1"/>
      <c r="O34" s="1"/>
      <c r="P34" s="1"/>
      <c r="Q34" s="1"/>
      <c r="R34" s="1"/>
      <c r="S34" s="1"/>
      <c r="T34" s="1"/>
      <c r="U34" s="1"/>
      <c r="V34" s="1"/>
      <c r="W34" s="1"/>
      <c r="X34" s="1"/>
      <c r="Y34" s="1"/>
      <c r="Z34" s="1"/>
      <c r="AA34" s="1"/>
      <c r="AB34" s="1"/>
    </row>
    <row r="35" spans="1:28" ht="22.5" customHeight="1" x14ac:dyDescent="0.2">
      <c r="A35" s="24">
        <f t="shared" si="3"/>
        <v>1</v>
      </c>
      <c r="B35" s="436"/>
      <c r="C35" s="37" t="s">
        <v>1018</v>
      </c>
      <c r="D35" s="37">
        <v>50</v>
      </c>
      <c r="E35" s="38" t="s">
        <v>1019</v>
      </c>
      <c r="F35" s="372">
        <f>VLOOKUP(C35,Sheet1!A:B,2,FALSE)</f>
        <v>86</v>
      </c>
      <c r="G35" s="141"/>
      <c r="H35" s="325">
        <f t="shared" si="6"/>
        <v>51.6</v>
      </c>
      <c r="I35" s="110">
        <f t="shared" si="9"/>
        <v>0</v>
      </c>
      <c r="J35" s="39">
        <v>24</v>
      </c>
      <c r="K35" s="41">
        <f t="shared" si="10"/>
        <v>0</v>
      </c>
      <c r="L35" s="37">
        <v>1</v>
      </c>
      <c r="M35" s="1"/>
      <c r="N35" s="1"/>
      <c r="O35" s="1"/>
      <c r="P35" s="1"/>
      <c r="Q35" s="1"/>
      <c r="R35" s="1"/>
      <c r="S35" s="1"/>
      <c r="T35" s="1"/>
      <c r="U35" s="1"/>
      <c r="V35" s="1"/>
      <c r="W35" s="1"/>
      <c r="X35" s="1"/>
      <c r="Y35" s="1"/>
      <c r="Z35" s="1"/>
      <c r="AA35" s="1"/>
      <c r="AB35" s="1"/>
    </row>
    <row r="36" spans="1:28" ht="22.5" customHeight="1" x14ac:dyDescent="0.2">
      <c r="A36" s="24">
        <f t="shared" si="3"/>
        <v>1</v>
      </c>
      <c r="B36" s="436"/>
      <c r="C36" s="37" t="s">
        <v>1020</v>
      </c>
      <c r="D36" s="37">
        <v>63</v>
      </c>
      <c r="E36" s="38" t="s">
        <v>1021</v>
      </c>
      <c r="F36" s="372">
        <f>VLOOKUP(C36,Sheet1!A:B,2,FALSE)</f>
        <v>106</v>
      </c>
      <c r="G36" s="141"/>
      <c r="H36" s="325">
        <f t="shared" si="6"/>
        <v>63.599999999999994</v>
      </c>
      <c r="I36" s="110">
        <f t="shared" si="9"/>
        <v>0</v>
      </c>
      <c r="J36" s="39">
        <v>38.4</v>
      </c>
      <c r="K36" s="41">
        <f t="shared" si="10"/>
        <v>0</v>
      </c>
      <c r="L36" s="37">
        <v>1</v>
      </c>
      <c r="M36" s="1"/>
      <c r="N36" s="1"/>
      <c r="O36" s="1"/>
      <c r="P36" s="1"/>
      <c r="Q36" s="1"/>
      <c r="R36" s="1"/>
      <c r="S36" s="1"/>
      <c r="T36" s="1"/>
      <c r="U36" s="1"/>
      <c r="V36" s="1"/>
      <c r="W36" s="1"/>
      <c r="X36" s="1"/>
      <c r="Y36" s="1"/>
      <c r="Z36" s="1"/>
      <c r="AA36" s="1"/>
      <c r="AB36" s="1"/>
    </row>
    <row r="37" spans="1:28" ht="22.5" customHeight="1" x14ac:dyDescent="0.2">
      <c r="A37" s="24">
        <f t="shared" si="3"/>
        <v>1</v>
      </c>
      <c r="B37" s="436"/>
      <c r="C37" s="37" t="s">
        <v>1022</v>
      </c>
      <c r="D37" s="37">
        <v>75</v>
      </c>
      <c r="E37" s="38" t="s">
        <v>1023</v>
      </c>
      <c r="F37" s="372">
        <f>VLOOKUP(C37,Sheet1!A:B,2,FALSE)</f>
        <v>191</v>
      </c>
      <c r="G37" s="141"/>
      <c r="H37" s="325">
        <f t="shared" si="6"/>
        <v>114.6</v>
      </c>
      <c r="I37" s="110">
        <f t="shared" si="9"/>
        <v>0</v>
      </c>
      <c r="J37" s="39">
        <v>44.8</v>
      </c>
      <c r="K37" s="41">
        <f t="shared" si="10"/>
        <v>0</v>
      </c>
      <c r="L37" s="37">
        <v>1</v>
      </c>
      <c r="M37" s="1"/>
      <c r="N37" s="1"/>
      <c r="O37" s="1"/>
      <c r="P37" s="1"/>
      <c r="Q37" s="1"/>
      <c r="R37" s="1"/>
      <c r="S37" s="1"/>
      <c r="T37" s="1"/>
      <c r="U37" s="1"/>
      <c r="V37" s="1"/>
      <c r="W37" s="1"/>
      <c r="X37" s="1"/>
      <c r="Y37" s="1"/>
      <c r="Z37" s="1"/>
      <c r="AA37" s="1"/>
      <c r="AB37" s="1"/>
    </row>
    <row r="38" spans="1:28" ht="22.5" customHeight="1" x14ac:dyDescent="0.2">
      <c r="A38" s="24">
        <f t="shared" si="3"/>
        <v>1</v>
      </c>
      <c r="B38" s="436"/>
      <c r="C38" s="37" t="s">
        <v>1024</v>
      </c>
      <c r="D38" s="37">
        <v>90</v>
      </c>
      <c r="E38" s="38" t="s">
        <v>1025</v>
      </c>
      <c r="F38" s="372">
        <f>VLOOKUP(C38,Sheet1!A:B,2,FALSE)</f>
        <v>236</v>
      </c>
      <c r="G38" s="141"/>
      <c r="H38" s="325">
        <f t="shared" si="6"/>
        <v>141.6</v>
      </c>
      <c r="I38" s="110">
        <f t="shared" si="9"/>
        <v>0</v>
      </c>
      <c r="J38" s="39">
        <v>88</v>
      </c>
      <c r="K38" s="41">
        <f t="shared" si="10"/>
        <v>0</v>
      </c>
      <c r="L38" s="37">
        <v>1</v>
      </c>
      <c r="M38" s="1"/>
      <c r="N38" s="1"/>
      <c r="O38" s="1"/>
      <c r="P38" s="1"/>
      <c r="Q38" s="1"/>
      <c r="R38" s="1"/>
      <c r="S38" s="1"/>
      <c r="T38" s="1"/>
      <c r="U38" s="1"/>
      <c r="V38" s="1"/>
      <c r="W38" s="1"/>
      <c r="X38" s="1"/>
      <c r="Y38" s="1"/>
      <c r="Z38" s="1"/>
      <c r="AA38" s="1"/>
      <c r="AB38" s="1"/>
    </row>
    <row r="39" spans="1:28" ht="22.5" customHeight="1" x14ac:dyDescent="0.2">
      <c r="A39" s="24">
        <f t="shared" si="3"/>
        <v>1</v>
      </c>
      <c r="B39" s="436"/>
      <c r="C39" s="37" t="s">
        <v>1026</v>
      </c>
      <c r="D39" s="37">
        <v>110</v>
      </c>
      <c r="E39" s="38" t="s">
        <v>1027</v>
      </c>
      <c r="F39" s="372">
        <f>VLOOKUP(C39,Sheet1!A:B,2,FALSE)</f>
        <v>331</v>
      </c>
      <c r="G39" s="141"/>
      <c r="H39" s="325">
        <f t="shared" si="6"/>
        <v>198.6</v>
      </c>
      <c r="I39" s="110">
        <f t="shared" si="9"/>
        <v>0</v>
      </c>
      <c r="J39" s="39">
        <v>121.6</v>
      </c>
      <c r="K39" s="41">
        <f t="shared" si="10"/>
        <v>0</v>
      </c>
      <c r="L39" s="37">
        <v>1</v>
      </c>
      <c r="M39" s="1"/>
      <c r="N39" s="1"/>
      <c r="O39" s="1"/>
      <c r="P39" s="1"/>
      <c r="Q39" s="1"/>
      <c r="R39" s="1"/>
      <c r="S39" s="1"/>
      <c r="T39" s="1"/>
      <c r="U39" s="1"/>
      <c r="V39" s="1"/>
      <c r="W39" s="1"/>
      <c r="X39" s="1"/>
      <c r="Y39" s="1"/>
      <c r="Z39" s="1"/>
      <c r="AA39" s="1"/>
      <c r="AB39" s="1"/>
    </row>
    <row r="40" spans="1:28" ht="22.5" customHeight="1" x14ac:dyDescent="0.2">
      <c r="A40" s="24">
        <f t="shared" si="3"/>
        <v>1</v>
      </c>
      <c r="B40" s="436"/>
      <c r="C40" s="205" t="s">
        <v>1028</v>
      </c>
      <c r="D40" s="205">
        <v>160</v>
      </c>
      <c r="E40" s="206" t="s">
        <v>1029</v>
      </c>
      <c r="F40" s="372">
        <f>VLOOKUP(C40,Sheet1!A:B,2,FALSE)</f>
        <v>1248</v>
      </c>
      <c r="G40" s="145"/>
      <c r="H40" s="325">
        <f t="shared" si="6"/>
        <v>748.8</v>
      </c>
      <c r="I40" s="263">
        <f t="shared" si="9"/>
        <v>0</v>
      </c>
      <c r="J40" s="208">
        <v>403.2</v>
      </c>
      <c r="K40" s="210">
        <f t="shared" si="10"/>
        <v>0</v>
      </c>
      <c r="L40" s="205">
        <v>1</v>
      </c>
      <c r="M40" s="1"/>
      <c r="N40" s="1"/>
      <c r="O40" s="1"/>
      <c r="P40" s="1"/>
      <c r="Q40" s="1"/>
      <c r="R40" s="1"/>
      <c r="S40" s="1"/>
      <c r="T40" s="1"/>
      <c r="U40" s="1"/>
      <c r="V40" s="1"/>
      <c r="W40" s="1"/>
      <c r="X40" s="1"/>
      <c r="Y40" s="1"/>
      <c r="Z40" s="1"/>
      <c r="AA40" s="1"/>
      <c r="AB40" s="1"/>
    </row>
    <row r="41" spans="1:28" ht="37.5" customHeight="1" x14ac:dyDescent="0.2">
      <c r="A41" s="24">
        <f t="shared" si="3"/>
        <v>1</v>
      </c>
      <c r="B41" s="286" t="s">
        <v>1030</v>
      </c>
      <c r="C41" s="286"/>
      <c r="D41" s="286"/>
      <c r="E41" s="286"/>
      <c r="F41" s="291"/>
      <c r="G41" s="291"/>
      <c r="H41" s="288"/>
      <c r="I41" s="286"/>
      <c r="J41" s="286"/>
      <c r="K41" s="292"/>
      <c r="L41" s="286"/>
      <c r="M41" s="26"/>
      <c r="N41" s="26"/>
      <c r="O41" s="26"/>
      <c r="P41" s="26"/>
      <c r="Q41" s="26"/>
      <c r="R41" s="26"/>
      <c r="S41" s="26"/>
      <c r="T41" s="26"/>
      <c r="U41" s="26"/>
      <c r="V41" s="26"/>
      <c r="W41" s="1"/>
      <c r="X41" s="1"/>
      <c r="Y41" s="1"/>
      <c r="Z41" s="1"/>
      <c r="AA41" s="1"/>
      <c r="AB41" s="1"/>
    </row>
    <row r="42" spans="1:28" ht="22.5" customHeight="1" x14ac:dyDescent="0.2">
      <c r="A42" s="24">
        <f t="shared" si="3"/>
        <v>1</v>
      </c>
      <c r="B42" s="462"/>
      <c r="C42" s="323" t="s">
        <v>1031</v>
      </c>
      <c r="D42" s="323">
        <v>20</v>
      </c>
      <c r="E42" s="324" t="s">
        <v>1032</v>
      </c>
      <c r="F42" s="372">
        <f>VLOOKUP(C42,Sheet1!A:B,2,FALSE)</f>
        <v>17</v>
      </c>
      <c r="G42" s="141"/>
      <c r="H42" s="325">
        <f t="shared" si="6"/>
        <v>10.199999999999999</v>
      </c>
      <c r="I42" s="325">
        <f t="shared" ref="I42:I50" si="11">G42*H42</f>
        <v>0</v>
      </c>
      <c r="J42" s="326">
        <v>3.2</v>
      </c>
      <c r="K42" s="338">
        <f t="shared" ref="K42:K50" si="12">G42*J42/16</f>
        <v>0</v>
      </c>
      <c r="L42" s="338">
        <v>1</v>
      </c>
      <c r="M42" s="1"/>
      <c r="N42" s="1"/>
      <c r="O42" s="1"/>
      <c r="P42" s="1"/>
      <c r="Q42" s="1"/>
      <c r="R42" s="1"/>
      <c r="S42" s="1"/>
      <c r="T42" s="1"/>
      <c r="U42" s="1"/>
      <c r="V42" s="1"/>
      <c r="W42" s="1"/>
      <c r="X42" s="1"/>
      <c r="Y42" s="1"/>
      <c r="Z42" s="1"/>
      <c r="AA42" s="1"/>
      <c r="AB42" s="1"/>
    </row>
    <row r="43" spans="1:28" ht="22.5" customHeight="1" x14ac:dyDescent="0.2">
      <c r="A43" s="24">
        <f t="shared" si="3"/>
        <v>1</v>
      </c>
      <c r="B43" s="436"/>
      <c r="C43" s="37" t="s">
        <v>1033</v>
      </c>
      <c r="D43" s="37">
        <v>25</v>
      </c>
      <c r="E43" s="38" t="s">
        <v>1034</v>
      </c>
      <c r="F43" s="372">
        <f>VLOOKUP(C43,Sheet1!A:B,2,FALSE)</f>
        <v>20</v>
      </c>
      <c r="G43" s="141"/>
      <c r="H43" s="325">
        <f t="shared" si="6"/>
        <v>12</v>
      </c>
      <c r="I43" s="110">
        <f t="shared" si="11"/>
        <v>0</v>
      </c>
      <c r="J43" s="39">
        <v>3.9</v>
      </c>
      <c r="K43" s="41">
        <f t="shared" si="12"/>
        <v>0</v>
      </c>
      <c r="L43" s="41">
        <v>1</v>
      </c>
      <c r="M43" s="1"/>
      <c r="N43" s="1"/>
      <c r="O43" s="1"/>
      <c r="P43" s="1"/>
      <c r="Q43" s="1"/>
      <c r="R43" s="1"/>
      <c r="S43" s="1"/>
      <c r="T43" s="1"/>
      <c r="U43" s="1"/>
      <c r="V43" s="1"/>
      <c r="W43" s="1"/>
      <c r="X43" s="1"/>
      <c r="Y43" s="1"/>
      <c r="Z43" s="1"/>
      <c r="AA43" s="1"/>
      <c r="AB43" s="1"/>
    </row>
    <row r="44" spans="1:28" ht="22.5" customHeight="1" x14ac:dyDescent="0.2">
      <c r="A44" s="24">
        <f t="shared" si="3"/>
        <v>1</v>
      </c>
      <c r="B44" s="436"/>
      <c r="C44" s="37" t="s">
        <v>1035</v>
      </c>
      <c r="D44" s="37">
        <v>40</v>
      </c>
      <c r="E44" s="38" t="s">
        <v>1036</v>
      </c>
      <c r="F44" s="372">
        <f>VLOOKUP(C44,Sheet1!A:B,2,FALSE)</f>
        <v>44</v>
      </c>
      <c r="G44" s="141"/>
      <c r="H44" s="325">
        <f t="shared" si="6"/>
        <v>26.4</v>
      </c>
      <c r="I44" s="110">
        <f t="shared" si="11"/>
        <v>0</v>
      </c>
      <c r="J44" s="39">
        <v>12</v>
      </c>
      <c r="K44" s="41">
        <f t="shared" si="12"/>
        <v>0</v>
      </c>
      <c r="L44" s="41">
        <v>1</v>
      </c>
      <c r="M44" s="1"/>
      <c r="N44" s="1"/>
      <c r="O44" s="1"/>
      <c r="P44" s="1"/>
      <c r="Q44" s="1"/>
      <c r="R44" s="1"/>
      <c r="S44" s="1"/>
      <c r="T44" s="1"/>
      <c r="U44" s="1"/>
      <c r="V44" s="1"/>
      <c r="W44" s="1"/>
      <c r="X44" s="1"/>
      <c r="Y44" s="1"/>
      <c r="Z44" s="1"/>
      <c r="AA44" s="1"/>
      <c r="AB44" s="1"/>
    </row>
    <row r="45" spans="1:28" ht="22.5" customHeight="1" x14ac:dyDescent="0.2">
      <c r="A45" s="24">
        <f t="shared" si="3"/>
        <v>1</v>
      </c>
      <c r="B45" s="436"/>
      <c r="C45" s="37" t="s">
        <v>1037</v>
      </c>
      <c r="D45" s="37">
        <v>50</v>
      </c>
      <c r="E45" s="38" t="s">
        <v>1038</v>
      </c>
      <c r="F45" s="372">
        <f>VLOOKUP(C45,Sheet1!A:B,2,FALSE)</f>
        <v>83</v>
      </c>
      <c r="G45" s="141"/>
      <c r="H45" s="325">
        <f t="shared" si="6"/>
        <v>49.8</v>
      </c>
      <c r="I45" s="110">
        <f t="shared" si="11"/>
        <v>0</v>
      </c>
      <c r="J45" s="39">
        <v>22.4</v>
      </c>
      <c r="K45" s="41">
        <f t="shared" si="12"/>
        <v>0</v>
      </c>
      <c r="L45" s="41">
        <v>1</v>
      </c>
      <c r="M45" s="1"/>
      <c r="N45" s="1"/>
      <c r="O45" s="1"/>
      <c r="P45" s="1"/>
      <c r="Q45" s="1"/>
      <c r="R45" s="1"/>
      <c r="S45" s="1"/>
      <c r="T45" s="1"/>
      <c r="U45" s="1"/>
      <c r="V45" s="1"/>
      <c r="W45" s="1"/>
      <c r="X45" s="1"/>
      <c r="Y45" s="1"/>
      <c r="Z45" s="1"/>
      <c r="AA45" s="1"/>
      <c r="AB45" s="1"/>
    </row>
    <row r="46" spans="1:28" ht="22.5" customHeight="1" x14ac:dyDescent="0.2">
      <c r="A46" s="24">
        <f t="shared" si="3"/>
        <v>1</v>
      </c>
      <c r="B46" s="436"/>
      <c r="C46" s="37" t="s">
        <v>1039</v>
      </c>
      <c r="D46" s="37">
        <v>63</v>
      </c>
      <c r="E46" s="38" t="s">
        <v>1040</v>
      </c>
      <c r="F46" s="372">
        <f>VLOOKUP(C46,Sheet1!A:B,2,FALSE)</f>
        <v>118</v>
      </c>
      <c r="G46" s="141"/>
      <c r="H46" s="325">
        <f t="shared" si="6"/>
        <v>70.8</v>
      </c>
      <c r="I46" s="110">
        <f t="shared" si="11"/>
        <v>0</v>
      </c>
      <c r="J46" s="39">
        <v>36.799999999999997</v>
      </c>
      <c r="K46" s="41">
        <f t="shared" si="12"/>
        <v>0</v>
      </c>
      <c r="L46" s="41">
        <v>1</v>
      </c>
      <c r="M46" s="1"/>
      <c r="N46" s="1"/>
      <c r="O46" s="1"/>
      <c r="P46" s="1"/>
      <c r="Q46" s="1"/>
      <c r="R46" s="1"/>
      <c r="S46" s="1"/>
      <c r="T46" s="1"/>
      <c r="U46" s="1"/>
      <c r="V46" s="1"/>
      <c r="W46" s="1"/>
      <c r="X46" s="1"/>
      <c r="Y46" s="1"/>
      <c r="Z46" s="1"/>
      <c r="AA46" s="1"/>
      <c r="AB46" s="1"/>
    </row>
    <row r="47" spans="1:28" ht="22.5" customHeight="1" x14ac:dyDescent="0.2">
      <c r="A47" s="24">
        <f t="shared" si="3"/>
        <v>1</v>
      </c>
      <c r="B47" s="436"/>
      <c r="C47" s="37" t="s">
        <v>1041</v>
      </c>
      <c r="D47" s="37">
        <v>75</v>
      </c>
      <c r="E47" s="38" t="s">
        <v>1042</v>
      </c>
      <c r="F47" s="372">
        <f>VLOOKUP(C47,Sheet1!A:B,2,FALSE)</f>
        <v>204</v>
      </c>
      <c r="G47" s="141"/>
      <c r="H47" s="325">
        <f t="shared" si="6"/>
        <v>122.39999999999999</v>
      </c>
      <c r="I47" s="110">
        <f t="shared" si="11"/>
        <v>0</v>
      </c>
      <c r="J47" s="39">
        <v>41.4</v>
      </c>
      <c r="K47" s="41">
        <f t="shared" si="12"/>
        <v>0</v>
      </c>
      <c r="L47" s="41">
        <v>1</v>
      </c>
      <c r="M47" s="1"/>
      <c r="N47" s="1"/>
      <c r="O47" s="1"/>
      <c r="P47" s="1"/>
      <c r="Q47" s="1"/>
      <c r="R47" s="1"/>
      <c r="S47" s="1"/>
      <c r="T47" s="1"/>
      <c r="U47" s="1"/>
      <c r="V47" s="1"/>
      <c r="W47" s="1"/>
      <c r="X47" s="1"/>
      <c r="Y47" s="1"/>
      <c r="Z47" s="1"/>
      <c r="AA47" s="1"/>
      <c r="AB47" s="1"/>
    </row>
    <row r="48" spans="1:28" ht="22.5" customHeight="1" x14ac:dyDescent="0.2">
      <c r="A48" s="24">
        <f t="shared" si="3"/>
        <v>1</v>
      </c>
      <c r="B48" s="436"/>
      <c r="C48" s="37" t="s">
        <v>1043</v>
      </c>
      <c r="D48" s="37">
        <v>90</v>
      </c>
      <c r="E48" s="38" t="s">
        <v>1044</v>
      </c>
      <c r="F48" s="372">
        <f>VLOOKUP(C48,Sheet1!A:B,2,FALSE)</f>
        <v>263</v>
      </c>
      <c r="G48" s="141"/>
      <c r="H48" s="325">
        <f t="shared" si="6"/>
        <v>157.79999999999998</v>
      </c>
      <c r="I48" s="110">
        <f t="shared" si="11"/>
        <v>0</v>
      </c>
      <c r="J48" s="39">
        <v>67.2</v>
      </c>
      <c r="K48" s="41">
        <f t="shared" si="12"/>
        <v>0</v>
      </c>
      <c r="L48" s="41">
        <v>1</v>
      </c>
      <c r="M48" s="1"/>
      <c r="N48" s="1"/>
      <c r="O48" s="1"/>
      <c r="P48" s="1"/>
      <c r="Q48" s="1"/>
      <c r="R48" s="1"/>
      <c r="S48" s="1"/>
      <c r="T48" s="1"/>
      <c r="U48" s="1"/>
      <c r="V48" s="1"/>
      <c r="W48" s="1"/>
      <c r="X48" s="1"/>
      <c r="Y48" s="1"/>
      <c r="Z48" s="1"/>
      <c r="AA48" s="1"/>
      <c r="AB48" s="1"/>
    </row>
    <row r="49" spans="1:28" ht="22.5" customHeight="1" x14ac:dyDescent="0.2">
      <c r="A49" s="24">
        <f t="shared" si="3"/>
        <v>1</v>
      </c>
      <c r="B49" s="436"/>
      <c r="C49" s="37" t="s">
        <v>1045</v>
      </c>
      <c r="D49" s="37">
        <v>110</v>
      </c>
      <c r="E49" s="38" t="s">
        <v>1046</v>
      </c>
      <c r="F49" s="372">
        <f>VLOOKUP(C49,Sheet1!A:B,2,FALSE)</f>
        <v>287</v>
      </c>
      <c r="G49" s="141"/>
      <c r="H49" s="325">
        <f t="shared" si="6"/>
        <v>172.2</v>
      </c>
      <c r="I49" s="110">
        <f t="shared" si="11"/>
        <v>0</v>
      </c>
      <c r="J49" s="39">
        <v>91.2</v>
      </c>
      <c r="K49" s="41">
        <f t="shared" si="12"/>
        <v>0</v>
      </c>
      <c r="L49" s="41">
        <v>1</v>
      </c>
      <c r="M49" s="1"/>
      <c r="N49" s="1"/>
      <c r="O49" s="1"/>
      <c r="P49" s="1"/>
      <c r="Q49" s="1"/>
      <c r="R49" s="1"/>
      <c r="S49" s="1"/>
      <c r="T49" s="1"/>
      <c r="U49" s="1"/>
      <c r="V49" s="1"/>
      <c r="W49" s="1"/>
      <c r="X49" s="1"/>
      <c r="Y49" s="1"/>
      <c r="Z49" s="1"/>
      <c r="AA49" s="1"/>
      <c r="AB49" s="1"/>
    </row>
    <row r="50" spans="1:28" ht="22.5" customHeight="1" x14ac:dyDescent="0.2">
      <c r="A50" s="24">
        <f t="shared" si="3"/>
        <v>1</v>
      </c>
      <c r="B50" s="436"/>
      <c r="C50" s="205" t="s">
        <v>1047</v>
      </c>
      <c r="D50" s="205">
        <v>160</v>
      </c>
      <c r="E50" s="206" t="s">
        <v>1048</v>
      </c>
      <c r="F50" s="372">
        <f>VLOOKUP(C50,Sheet1!A:B,2,FALSE)</f>
        <v>891</v>
      </c>
      <c r="G50" s="145"/>
      <c r="H50" s="325">
        <f t="shared" si="6"/>
        <v>534.6</v>
      </c>
      <c r="I50" s="263">
        <f t="shared" si="11"/>
        <v>0</v>
      </c>
      <c r="J50" s="208">
        <v>265.3</v>
      </c>
      <c r="K50" s="210">
        <f t="shared" si="12"/>
        <v>0</v>
      </c>
      <c r="L50" s="210">
        <v>1</v>
      </c>
      <c r="M50" s="1"/>
      <c r="N50" s="1"/>
      <c r="O50" s="1"/>
      <c r="P50" s="1"/>
      <c r="Q50" s="1"/>
      <c r="R50" s="1"/>
      <c r="S50" s="1"/>
      <c r="T50" s="1"/>
      <c r="U50" s="1"/>
      <c r="V50" s="1"/>
      <c r="W50" s="1"/>
      <c r="X50" s="1"/>
      <c r="Y50" s="1"/>
      <c r="Z50" s="1"/>
      <c r="AA50" s="1"/>
      <c r="AB50" s="1"/>
    </row>
    <row r="51" spans="1:28" ht="31.5" customHeight="1" x14ac:dyDescent="0.2">
      <c r="A51" s="24">
        <f t="shared" si="3"/>
        <v>1</v>
      </c>
      <c r="B51" s="286" t="s">
        <v>1049</v>
      </c>
      <c r="C51" s="286"/>
      <c r="D51" s="286"/>
      <c r="E51" s="286"/>
      <c r="F51" s="291"/>
      <c r="G51" s="291"/>
      <c r="H51" s="288"/>
      <c r="I51" s="286"/>
      <c r="J51" s="286"/>
      <c r="K51" s="292"/>
      <c r="L51" s="286"/>
      <c r="M51" s="26"/>
      <c r="N51" s="26"/>
      <c r="O51" s="26"/>
      <c r="P51" s="26"/>
      <c r="Q51" s="26"/>
      <c r="R51" s="26"/>
      <c r="S51" s="26"/>
      <c r="T51" s="26"/>
      <c r="U51" s="26"/>
      <c r="V51" s="26"/>
      <c r="W51" s="1"/>
      <c r="X51" s="1"/>
      <c r="Y51" s="1"/>
      <c r="Z51" s="1"/>
      <c r="AA51" s="1"/>
      <c r="AB51" s="1"/>
    </row>
    <row r="52" spans="1:28" ht="27.95" customHeight="1" x14ac:dyDescent="0.2">
      <c r="A52" s="24">
        <f t="shared" si="3"/>
        <v>1</v>
      </c>
      <c r="B52" s="462"/>
      <c r="C52" s="323" t="s">
        <v>1050</v>
      </c>
      <c r="D52" s="323">
        <v>20</v>
      </c>
      <c r="E52" s="324" t="s">
        <v>1051</v>
      </c>
      <c r="F52" s="372">
        <f>VLOOKUP(C52,Sheet1!A:B,2,FALSE)</f>
        <v>24</v>
      </c>
      <c r="G52" s="141"/>
      <c r="H52" s="325">
        <f t="shared" si="6"/>
        <v>14.399999999999999</v>
      </c>
      <c r="I52" s="325">
        <f t="shared" ref="I52:I60" si="13">G52*H52</f>
        <v>0</v>
      </c>
      <c r="J52" s="326">
        <v>4.3</v>
      </c>
      <c r="K52" s="338">
        <f t="shared" ref="K52:K60" si="14">G52*J52/16</f>
        <v>0</v>
      </c>
      <c r="L52" s="338">
        <v>20</v>
      </c>
      <c r="M52" s="1"/>
      <c r="N52" s="1"/>
      <c r="O52" s="1"/>
      <c r="P52" s="1"/>
      <c r="Q52" s="1"/>
      <c r="R52" s="1"/>
      <c r="S52" s="1"/>
      <c r="T52" s="1"/>
      <c r="U52" s="1"/>
      <c r="V52" s="1"/>
      <c r="W52" s="1"/>
      <c r="X52" s="1"/>
      <c r="Y52" s="1"/>
      <c r="Z52" s="1"/>
      <c r="AA52" s="1"/>
      <c r="AB52" s="1"/>
    </row>
    <row r="53" spans="1:28" ht="27.95" customHeight="1" x14ac:dyDescent="0.2">
      <c r="A53" s="24">
        <f t="shared" si="3"/>
        <v>1</v>
      </c>
      <c r="B53" s="436"/>
      <c r="C53" s="37" t="s">
        <v>1052</v>
      </c>
      <c r="D53" s="37">
        <v>25</v>
      </c>
      <c r="E53" s="38" t="s">
        <v>1053</v>
      </c>
      <c r="F53" s="372">
        <f>VLOOKUP(C53,Sheet1!A:B,2,FALSE)</f>
        <v>30</v>
      </c>
      <c r="G53" s="141"/>
      <c r="H53" s="325">
        <f t="shared" si="6"/>
        <v>18</v>
      </c>
      <c r="I53" s="110">
        <f t="shared" si="13"/>
        <v>0</v>
      </c>
      <c r="J53" s="39">
        <v>5.7</v>
      </c>
      <c r="K53" s="41">
        <f t="shared" si="14"/>
        <v>0</v>
      </c>
      <c r="L53" s="41">
        <v>12</v>
      </c>
      <c r="M53" s="1"/>
      <c r="N53" s="1"/>
      <c r="O53" s="1"/>
      <c r="P53" s="1"/>
      <c r="Q53" s="1"/>
      <c r="R53" s="1"/>
      <c r="S53" s="1"/>
      <c r="T53" s="1"/>
      <c r="U53" s="1"/>
      <c r="V53" s="1"/>
      <c r="W53" s="1"/>
      <c r="X53" s="1"/>
      <c r="Y53" s="1"/>
      <c r="Z53" s="1"/>
      <c r="AA53" s="1"/>
      <c r="AB53" s="1"/>
    </row>
    <row r="54" spans="1:28" ht="27.95" customHeight="1" x14ac:dyDescent="0.2">
      <c r="A54" s="24">
        <f t="shared" si="3"/>
        <v>1</v>
      </c>
      <c r="B54" s="436"/>
      <c r="C54" s="37" t="s">
        <v>1054</v>
      </c>
      <c r="D54" s="37">
        <v>40</v>
      </c>
      <c r="E54" s="38" t="s">
        <v>1055</v>
      </c>
      <c r="F54" s="372">
        <f>VLOOKUP(C54,Sheet1!A:B,2,FALSE)</f>
        <v>59</v>
      </c>
      <c r="G54" s="141"/>
      <c r="H54" s="325">
        <f t="shared" si="6"/>
        <v>35.4</v>
      </c>
      <c r="I54" s="110">
        <f t="shared" si="13"/>
        <v>0</v>
      </c>
      <c r="J54" s="39">
        <v>16</v>
      </c>
      <c r="K54" s="41">
        <f t="shared" si="14"/>
        <v>0</v>
      </c>
      <c r="L54" s="41">
        <v>1</v>
      </c>
      <c r="M54" s="1"/>
      <c r="N54" s="1"/>
      <c r="O54" s="1"/>
      <c r="P54" s="1"/>
      <c r="Q54" s="1"/>
      <c r="R54" s="1"/>
      <c r="S54" s="1"/>
      <c r="T54" s="1"/>
      <c r="U54" s="1"/>
      <c r="V54" s="1"/>
      <c r="W54" s="1"/>
      <c r="X54" s="1"/>
      <c r="Y54" s="1"/>
      <c r="Z54" s="1"/>
      <c r="AA54" s="1"/>
      <c r="AB54" s="1"/>
    </row>
    <row r="55" spans="1:28" ht="27.95" customHeight="1" x14ac:dyDescent="0.2">
      <c r="A55" s="24">
        <f t="shared" si="3"/>
        <v>1</v>
      </c>
      <c r="B55" s="436"/>
      <c r="C55" s="37" t="s">
        <v>1056</v>
      </c>
      <c r="D55" s="37">
        <v>50</v>
      </c>
      <c r="E55" s="38" t="s">
        <v>1057</v>
      </c>
      <c r="F55" s="372">
        <f>VLOOKUP(C55,Sheet1!A:B,2,FALSE)</f>
        <v>123</v>
      </c>
      <c r="G55" s="141"/>
      <c r="H55" s="325">
        <f t="shared" si="6"/>
        <v>73.8</v>
      </c>
      <c r="I55" s="110">
        <f t="shared" si="13"/>
        <v>0</v>
      </c>
      <c r="J55" s="39">
        <v>32</v>
      </c>
      <c r="K55" s="41">
        <f t="shared" si="14"/>
        <v>0</v>
      </c>
      <c r="L55" s="41">
        <v>1</v>
      </c>
      <c r="M55" s="1"/>
      <c r="N55" s="1"/>
      <c r="O55" s="1"/>
      <c r="P55" s="1"/>
      <c r="Q55" s="1"/>
      <c r="R55" s="1"/>
      <c r="S55" s="1"/>
      <c r="T55" s="1"/>
      <c r="U55" s="1"/>
      <c r="V55" s="1"/>
      <c r="W55" s="1"/>
      <c r="X55" s="1"/>
      <c r="Y55" s="1"/>
      <c r="Z55" s="1"/>
      <c r="AA55" s="1"/>
      <c r="AB55" s="1"/>
    </row>
    <row r="56" spans="1:28" ht="27.95" customHeight="1" x14ac:dyDescent="0.2">
      <c r="A56" s="24">
        <f t="shared" si="3"/>
        <v>1</v>
      </c>
      <c r="B56" s="436"/>
      <c r="C56" s="37" t="s">
        <v>1058</v>
      </c>
      <c r="D56" s="37">
        <v>63</v>
      </c>
      <c r="E56" s="38" t="s">
        <v>1059</v>
      </c>
      <c r="F56" s="372">
        <f>VLOOKUP(C56,Sheet1!A:B,2,FALSE)</f>
        <v>154</v>
      </c>
      <c r="G56" s="141"/>
      <c r="H56" s="325">
        <f t="shared" si="6"/>
        <v>92.399999999999991</v>
      </c>
      <c r="I56" s="110">
        <f t="shared" si="13"/>
        <v>0</v>
      </c>
      <c r="J56" s="39">
        <v>49.6</v>
      </c>
      <c r="K56" s="41">
        <f t="shared" si="14"/>
        <v>0</v>
      </c>
      <c r="L56" s="41">
        <v>1</v>
      </c>
      <c r="M56" s="1"/>
      <c r="N56" s="1"/>
      <c r="O56" s="1"/>
      <c r="P56" s="1"/>
      <c r="Q56" s="1"/>
      <c r="R56" s="1"/>
      <c r="S56" s="1"/>
      <c r="T56" s="1"/>
      <c r="U56" s="1"/>
      <c r="V56" s="1"/>
      <c r="W56" s="1"/>
      <c r="X56" s="1"/>
      <c r="Y56" s="1"/>
      <c r="Z56" s="1"/>
      <c r="AA56" s="1"/>
      <c r="AB56" s="1"/>
    </row>
    <row r="57" spans="1:28" ht="27.95" customHeight="1" x14ac:dyDescent="0.2">
      <c r="A57" s="24">
        <f t="shared" si="3"/>
        <v>1</v>
      </c>
      <c r="B57" s="436"/>
      <c r="C57" s="37" t="s">
        <v>1060</v>
      </c>
      <c r="D57" s="37">
        <v>75</v>
      </c>
      <c r="E57" s="38" t="s">
        <v>1061</v>
      </c>
      <c r="F57" s="372">
        <f>VLOOKUP(C57,Sheet1!A:B,2,FALSE)</f>
        <v>294</v>
      </c>
      <c r="G57" s="141"/>
      <c r="H57" s="325">
        <f t="shared" si="6"/>
        <v>176.4</v>
      </c>
      <c r="I57" s="110">
        <f t="shared" si="13"/>
        <v>0</v>
      </c>
      <c r="J57" s="39">
        <v>64</v>
      </c>
      <c r="K57" s="41">
        <f t="shared" si="14"/>
        <v>0</v>
      </c>
      <c r="L57" s="41">
        <v>1</v>
      </c>
      <c r="M57" s="1"/>
      <c r="N57" s="1"/>
      <c r="O57" s="1"/>
      <c r="P57" s="1"/>
      <c r="Q57" s="1"/>
      <c r="R57" s="1"/>
      <c r="S57" s="1"/>
      <c r="T57" s="1"/>
      <c r="U57" s="1"/>
      <c r="V57" s="1"/>
      <c r="W57" s="1"/>
      <c r="X57" s="1"/>
      <c r="Y57" s="1"/>
      <c r="Z57" s="1"/>
      <c r="AA57" s="1"/>
      <c r="AB57" s="1"/>
    </row>
    <row r="58" spans="1:28" ht="27.95" customHeight="1" x14ac:dyDescent="0.2">
      <c r="A58" s="24">
        <f t="shared" si="3"/>
        <v>1</v>
      </c>
      <c r="B58" s="436"/>
      <c r="C58" s="37" t="s">
        <v>1062</v>
      </c>
      <c r="D58" s="37">
        <v>90</v>
      </c>
      <c r="E58" s="38" t="s">
        <v>1063</v>
      </c>
      <c r="F58" s="372">
        <f>VLOOKUP(C58,Sheet1!A:B,2,FALSE)</f>
        <v>363</v>
      </c>
      <c r="G58" s="141"/>
      <c r="H58" s="325">
        <f t="shared" si="6"/>
        <v>217.79999999999998</v>
      </c>
      <c r="I58" s="110">
        <f t="shared" si="13"/>
        <v>0</v>
      </c>
      <c r="J58" s="39">
        <v>120</v>
      </c>
      <c r="K58" s="41">
        <f t="shared" si="14"/>
        <v>0</v>
      </c>
      <c r="L58" s="41">
        <v>1</v>
      </c>
      <c r="M58" s="1"/>
      <c r="N58" s="1"/>
      <c r="O58" s="1"/>
      <c r="P58" s="1"/>
      <c r="Q58" s="1"/>
      <c r="R58" s="1"/>
      <c r="S58" s="1"/>
      <c r="T58" s="1"/>
      <c r="U58" s="1"/>
      <c r="V58" s="1"/>
      <c r="W58" s="1"/>
      <c r="X58" s="1"/>
      <c r="Y58" s="1"/>
      <c r="Z58" s="1"/>
      <c r="AA58" s="1"/>
      <c r="AB58" s="1"/>
    </row>
    <row r="59" spans="1:28" ht="27.95" customHeight="1" x14ac:dyDescent="0.2">
      <c r="A59" s="24">
        <f t="shared" si="3"/>
        <v>1</v>
      </c>
      <c r="B59" s="436"/>
      <c r="C59" s="37" t="s">
        <v>1064</v>
      </c>
      <c r="D59" s="37">
        <v>110</v>
      </c>
      <c r="E59" s="38" t="s">
        <v>1065</v>
      </c>
      <c r="F59" s="372">
        <f>VLOOKUP(C59,Sheet1!A:B,2,FALSE)</f>
        <v>473</v>
      </c>
      <c r="G59" s="141"/>
      <c r="H59" s="325">
        <f t="shared" si="6"/>
        <v>283.8</v>
      </c>
      <c r="I59" s="110">
        <f t="shared" si="13"/>
        <v>0</v>
      </c>
      <c r="J59" s="39">
        <v>160</v>
      </c>
      <c r="K59" s="41">
        <f t="shared" si="14"/>
        <v>0</v>
      </c>
      <c r="L59" s="41">
        <v>1</v>
      </c>
      <c r="M59" s="1"/>
      <c r="N59" s="1"/>
      <c r="O59" s="1"/>
      <c r="P59" s="1"/>
      <c r="Q59" s="1"/>
      <c r="R59" s="1"/>
      <c r="S59" s="1"/>
      <c r="T59" s="1"/>
      <c r="U59" s="1"/>
      <c r="V59" s="1"/>
      <c r="W59" s="1"/>
      <c r="X59" s="1"/>
      <c r="Y59" s="1"/>
      <c r="Z59" s="1"/>
      <c r="AA59" s="1"/>
      <c r="AB59" s="1"/>
    </row>
    <row r="60" spans="1:28" ht="27.95" customHeight="1" x14ac:dyDescent="0.2">
      <c r="A60" s="24">
        <f t="shared" si="3"/>
        <v>1</v>
      </c>
      <c r="B60" s="436"/>
      <c r="C60" s="205" t="s">
        <v>1066</v>
      </c>
      <c r="D60" s="205">
        <v>160</v>
      </c>
      <c r="E60" s="206" t="s">
        <v>1067</v>
      </c>
      <c r="F60" s="372">
        <f>VLOOKUP(C60,Sheet1!A:B,2,FALSE)</f>
        <v>1485</v>
      </c>
      <c r="G60" s="145"/>
      <c r="H60" s="325">
        <f t="shared" si="6"/>
        <v>891</v>
      </c>
      <c r="I60" s="263">
        <f t="shared" si="13"/>
        <v>0</v>
      </c>
      <c r="J60" s="208">
        <v>587.20000000000005</v>
      </c>
      <c r="K60" s="210">
        <f t="shared" si="14"/>
        <v>0</v>
      </c>
      <c r="L60" s="210">
        <v>1</v>
      </c>
      <c r="M60" s="1"/>
      <c r="N60" s="1"/>
      <c r="O60" s="1"/>
      <c r="P60" s="1"/>
      <c r="Q60" s="1"/>
      <c r="R60" s="1"/>
      <c r="S60" s="1"/>
      <c r="T60" s="1"/>
      <c r="U60" s="1"/>
      <c r="V60" s="1"/>
      <c r="W60" s="1"/>
      <c r="X60" s="1"/>
      <c r="Y60" s="1"/>
      <c r="Z60" s="1"/>
      <c r="AA60" s="1"/>
      <c r="AB60" s="1"/>
    </row>
    <row r="61" spans="1:28" ht="36.75" customHeight="1" x14ac:dyDescent="0.2">
      <c r="A61" s="24">
        <f t="shared" si="3"/>
        <v>1</v>
      </c>
      <c r="B61" s="286" t="s">
        <v>1068</v>
      </c>
      <c r="C61" s="286"/>
      <c r="D61" s="286"/>
      <c r="E61" s="286"/>
      <c r="F61" s="291"/>
      <c r="G61" s="291"/>
      <c r="H61" s="288"/>
      <c r="I61" s="286"/>
      <c r="J61" s="286"/>
      <c r="K61" s="292"/>
      <c r="L61" s="286"/>
      <c r="M61" s="26"/>
      <c r="N61" s="26"/>
      <c r="O61" s="26"/>
      <c r="P61" s="26"/>
      <c r="Q61" s="26"/>
      <c r="R61" s="26"/>
      <c r="S61" s="26"/>
      <c r="T61" s="26"/>
      <c r="U61" s="26"/>
      <c r="V61" s="26"/>
      <c r="W61" s="1"/>
      <c r="X61" s="1"/>
      <c r="Y61" s="1"/>
      <c r="Z61" s="1"/>
      <c r="AA61" s="1"/>
      <c r="AB61" s="1"/>
    </row>
    <row r="62" spans="1:28" ht="22.5" customHeight="1" x14ac:dyDescent="0.2">
      <c r="A62" s="24">
        <f t="shared" si="3"/>
        <v>1</v>
      </c>
      <c r="B62" s="462"/>
      <c r="C62" s="323" t="s">
        <v>1069</v>
      </c>
      <c r="D62" s="323">
        <v>20</v>
      </c>
      <c r="E62" s="324" t="s">
        <v>1070</v>
      </c>
      <c r="F62" s="372">
        <f>VLOOKUP(C62,Sheet1!A:B,2,FALSE)</f>
        <v>20</v>
      </c>
      <c r="G62" s="141"/>
      <c r="H62" s="325">
        <f t="shared" si="6"/>
        <v>12</v>
      </c>
      <c r="I62" s="325">
        <f t="shared" ref="I62:I66" si="15">G62*H62</f>
        <v>0</v>
      </c>
      <c r="J62" s="326">
        <v>3.4</v>
      </c>
      <c r="K62" s="338">
        <f t="shared" ref="K62:K66" si="16">G62*J62/16</f>
        <v>0</v>
      </c>
      <c r="L62" s="338">
        <v>28</v>
      </c>
      <c r="M62" s="1"/>
      <c r="N62" s="1"/>
      <c r="O62" s="1"/>
      <c r="P62" s="1"/>
      <c r="Q62" s="1"/>
      <c r="R62" s="1"/>
      <c r="S62" s="1"/>
      <c r="T62" s="1"/>
      <c r="U62" s="1"/>
      <c r="V62" s="1"/>
      <c r="W62" s="1"/>
      <c r="X62" s="1"/>
      <c r="Y62" s="1"/>
      <c r="Z62" s="1"/>
      <c r="AA62" s="1"/>
      <c r="AB62" s="1"/>
    </row>
    <row r="63" spans="1:28" ht="22.5" customHeight="1" x14ac:dyDescent="0.2">
      <c r="A63" s="24">
        <f t="shared" si="3"/>
        <v>1</v>
      </c>
      <c r="B63" s="436"/>
      <c r="C63" s="37" t="s">
        <v>1071</v>
      </c>
      <c r="D63" s="37">
        <v>25</v>
      </c>
      <c r="E63" s="38" t="s">
        <v>1072</v>
      </c>
      <c r="F63" s="372">
        <f>VLOOKUP(C63,Sheet1!A:B,2,FALSE)</f>
        <v>25</v>
      </c>
      <c r="G63" s="141"/>
      <c r="H63" s="325">
        <f t="shared" si="6"/>
        <v>15</v>
      </c>
      <c r="I63" s="110">
        <f t="shared" si="15"/>
        <v>0</v>
      </c>
      <c r="J63" s="39">
        <v>4.7</v>
      </c>
      <c r="K63" s="41">
        <f t="shared" si="16"/>
        <v>0</v>
      </c>
      <c r="L63" s="41">
        <v>20</v>
      </c>
      <c r="M63" s="1"/>
      <c r="N63" s="1"/>
      <c r="O63" s="1"/>
      <c r="P63" s="1"/>
      <c r="Q63" s="1"/>
      <c r="R63" s="1"/>
      <c r="S63" s="1"/>
      <c r="T63" s="1"/>
      <c r="U63" s="1"/>
      <c r="V63" s="1"/>
      <c r="W63" s="1"/>
      <c r="X63" s="1"/>
      <c r="Y63" s="1"/>
      <c r="Z63" s="1"/>
      <c r="AA63" s="1"/>
      <c r="AB63" s="1"/>
    </row>
    <row r="64" spans="1:28" ht="22.5" customHeight="1" x14ac:dyDescent="0.2">
      <c r="A64" s="24">
        <f t="shared" si="3"/>
        <v>1</v>
      </c>
      <c r="B64" s="436"/>
      <c r="C64" s="37" t="s">
        <v>1073</v>
      </c>
      <c r="D64" s="37">
        <v>40</v>
      </c>
      <c r="E64" s="38" t="s">
        <v>1074</v>
      </c>
      <c r="F64" s="372">
        <f>VLOOKUP(C64,Sheet1!A:B,2,FALSE)</f>
        <v>49</v>
      </c>
      <c r="G64" s="141"/>
      <c r="H64" s="325">
        <f t="shared" si="6"/>
        <v>29.4</v>
      </c>
      <c r="I64" s="110">
        <f t="shared" si="15"/>
        <v>0</v>
      </c>
      <c r="J64" s="39">
        <v>12.8</v>
      </c>
      <c r="K64" s="41">
        <f t="shared" si="16"/>
        <v>0</v>
      </c>
      <c r="L64" s="41">
        <v>1</v>
      </c>
      <c r="M64" s="1"/>
      <c r="N64" s="1"/>
      <c r="O64" s="1"/>
      <c r="P64" s="1"/>
      <c r="Q64" s="1"/>
      <c r="R64" s="1"/>
      <c r="S64" s="1"/>
      <c r="T64" s="1"/>
      <c r="U64" s="1"/>
      <c r="V64" s="1"/>
      <c r="W64" s="1"/>
      <c r="X64" s="1"/>
      <c r="Y64" s="1"/>
      <c r="Z64" s="1"/>
      <c r="AA64" s="1"/>
      <c r="AB64" s="1"/>
    </row>
    <row r="65" spans="1:28" ht="22.5" customHeight="1" x14ac:dyDescent="0.2">
      <c r="A65" s="24">
        <f t="shared" si="3"/>
        <v>1</v>
      </c>
      <c r="B65" s="436"/>
      <c r="C65" s="37" t="s">
        <v>1075</v>
      </c>
      <c r="D65" s="37">
        <v>50</v>
      </c>
      <c r="E65" s="38" t="s">
        <v>1076</v>
      </c>
      <c r="F65" s="372">
        <f>VLOOKUP(C65,Sheet1!A:B,2,FALSE)</f>
        <v>94</v>
      </c>
      <c r="G65" s="141"/>
      <c r="H65" s="325">
        <f t="shared" si="6"/>
        <v>56.4</v>
      </c>
      <c r="I65" s="110">
        <f t="shared" si="15"/>
        <v>0</v>
      </c>
      <c r="J65" s="39">
        <v>25.6</v>
      </c>
      <c r="K65" s="41">
        <f t="shared" si="16"/>
        <v>0</v>
      </c>
      <c r="L65" s="41">
        <v>1</v>
      </c>
      <c r="M65" s="1"/>
      <c r="N65" s="1"/>
      <c r="O65" s="1"/>
      <c r="P65" s="1"/>
      <c r="Q65" s="1"/>
      <c r="R65" s="1"/>
      <c r="S65" s="1"/>
      <c r="T65" s="1"/>
      <c r="U65" s="1"/>
      <c r="V65" s="1"/>
      <c r="W65" s="1"/>
      <c r="X65" s="1"/>
      <c r="Y65" s="1"/>
      <c r="Z65" s="1"/>
      <c r="AA65" s="1"/>
      <c r="AB65" s="1"/>
    </row>
    <row r="66" spans="1:28" ht="22.5" customHeight="1" x14ac:dyDescent="0.2">
      <c r="A66" s="24">
        <f t="shared" si="3"/>
        <v>1</v>
      </c>
      <c r="B66" s="436"/>
      <c r="C66" s="205" t="s">
        <v>1077</v>
      </c>
      <c r="D66" s="205">
        <v>63</v>
      </c>
      <c r="E66" s="206" t="s">
        <v>1078</v>
      </c>
      <c r="F66" s="372">
        <f>VLOOKUP(C66,Sheet1!A:B,2,FALSE)</f>
        <v>154</v>
      </c>
      <c r="G66" s="145"/>
      <c r="H66" s="325">
        <f t="shared" si="6"/>
        <v>92.399999999999991</v>
      </c>
      <c r="I66" s="263">
        <f t="shared" si="15"/>
        <v>0</v>
      </c>
      <c r="J66" s="208">
        <v>40</v>
      </c>
      <c r="K66" s="210">
        <f t="shared" si="16"/>
        <v>0</v>
      </c>
      <c r="L66" s="210">
        <v>1</v>
      </c>
      <c r="M66" s="1"/>
      <c r="N66" s="1"/>
      <c r="O66" s="1"/>
      <c r="P66" s="1"/>
      <c r="Q66" s="1"/>
      <c r="R66" s="1"/>
      <c r="S66" s="1"/>
      <c r="T66" s="1"/>
      <c r="U66" s="1"/>
      <c r="V66" s="1"/>
      <c r="W66" s="1"/>
      <c r="X66" s="1"/>
      <c r="Y66" s="1"/>
      <c r="Z66" s="1"/>
      <c r="AA66" s="1"/>
      <c r="AB66" s="1"/>
    </row>
    <row r="67" spans="1:28" ht="37.5" customHeight="1" x14ac:dyDescent="0.2">
      <c r="A67" s="24">
        <f t="shared" si="3"/>
        <v>1</v>
      </c>
      <c r="B67" s="286" t="s">
        <v>1079</v>
      </c>
      <c r="C67" s="286"/>
      <c r="D67" s="286"/>
      <c r="E67" s="286"/>
      <c r="F67" s="291"/>
      <c r="G67" s="291"/>
      <c r="H67" s="288"/>
      <c r="I67" s="286"/>
      <c r="J67" s="286"/>
      <c r="K67" s="292"/>
      <c r="L67" s="286"/>
      <c r="M67" s="26"/>
      <c r="N67" s="26"/>
      <c r="O67" s="26"/>
      <c r="P67" s="26"/>
      <c r="Q67" s="26"/>
      <c r="R67" s="26"/>
      <c r="S67" s="26"/>
      <c r="T67" s="26"/>
      <c r="U67" s="26"/>
      <c r="V67" s="26"/>
      <c r="W67" s="1"/>
      <c r="X67" s="1"/>
      <c r="Y67" s="1"/>
      <c r="Z67" s="1"/>
      <c r="AA67" s="1"/>
      <c r="AB67" s="1"/>
    </row>
    <row r="68" spans="1:28" ht="22.5" customHeight="1" x14ac:dyDescent="0.2">
      <c r="A68" s="24">
        <f t="shared" si="3"/>
        <v>1</v>
      </c>
      <c r="B68" s="462"/>
      <c r="C68" s="323" t="s">
        <v>1080</v>
      </c>
      <c r="D68" s="323">
        <v>20</v>
      </c>
      <c r="E68" s="324" t="s">
        <v>1081</v>
      </c>
      <c r="F68" s="372">
        <f>VLOOKUP(C68,Sheet1!A:B,2,FALSE)</f>
        <v>16</v>
      </c>
      <c r="G68" s="141"/>
      <c r="H68" s="325">
        <f t="shared" si="6"/>
        <v>9.6</v>
      </c>
      <c r="I68" s="325">
        <f t="shared" ref="I68:I75" si="17">G68*H68</f>
        <v>0</v>
      </c>
      <c r="J68" s="326">
        <v>1.8</v>
      </c>
      <c r="K68" s="338">
        <f t="shared" ref="K68:K75" si="18">G68*J68/16</f>
        <v>0</v>
      </c>
      <c r="L68" s="338">
        <v>65</v>
      </c>
      <c r="M68" s="1"/>
      <c r="N68" s="1"/>
      <c r="O68" s="1"/>
      <c r="P68" s="1"/>
      <c r="Q68" s="1"/>
      <c r="R68" s="1"/>
      <c r="S68" s="1"/>
      <c r="T68" s="1"/>
      <c r="U68" s="1"/>
      <c r="V68" s="1"/>
      <c r="W68" s="1"/>
      <c r="X68" s="1"/>
      <c r="Y68" s="1"/>
      <c r="Z68" s="1"/>
      <c r="AA68" s="1"/>
      <c r="AB68" s="1"/>
    </row>
    <row r="69" spans="1:28" ht="22.5" customHeight="1" x14ac:dyDescent="0.2">
      <c r="A69" s="24">
        <f t="shared" si="3"/>
        <v>1</v>
      </c>
      <c r="B69" s="436"/>
      <c r="C69" s="37" t="s">
        <v>1082</v>
      </c>
      <c r="D69" s="37">
        <v>25</v>
      </c>
      <c r="E69" s="38" t="s">
        <v>1083</v>
      </c>
      <c r="F69" s="372">
        <f>VLOOKUP(C69,Sheet1!A:B,2,FALSE)</f>
        <v>28</v>
      </c>
      <c r="G69" s="141"/>
      <c r="H69" s="325">
        <f t="shared" si="6"/>
        <v>16.8</v>
      </c>
      <c r="I69" s="110">
        <f t="shared" si="17"/>
        <v>0</v>
      </c>
      <c r="J69" s="39">
        <v>2.5</v>
      </c>
      <c r="K69" s="41">
        <f t="shared" si="18"/>
        <v>0</v>
      </c>
      <c r="L69" s="41">
        <v>38</v>
      </c>
      <c r="M69" s="1"/>
      <c r="N69" s="1"/>
      <c r="O69" s="1"/>
      <c r="P69" s="1"/>
      <c r="Q69" s="1"/>
      <c r="R69" s="1"/>
      <c r="S69" s="1"/>
      <c r="T69" s="1"/>
      <c r="U69" s="1"/>
      <c r="V69" s="1"/>
      <c r="W69" s="1"/>
      <c r="X69" s="1"/>
      <c r="Y69" s="1"/>
      <c r="Z69" s="1"/>
      <c r="AA69" s="1"/>
      <c r="AB69" s="1"/>
    </row>
    <row r="70" spans="1:28" ht="22.5" customHeight="1" x14ac:dyDescent="0.2">
      <c r="A70" s="24">
        <f t="shared" ref="A70:A133" si="19">IF(G70&gt;0,A69+1,A69)</f>
        <v>1</v>
      </c>
      <c r="B70" s="436"/>
      <c r="C70" s="37" t="s">
        <v>1084</v>
      </c>
      <c r="D70" s="37">
        <v>25</v>
      </c>
      <c r="E70" s="38" t="s">
        <v>1085</v>
      </c>
      <c r="F70" s="372">
        <f>VLOOKUP(C70,Sheet1!A:B,2,FALSE)</f>
        <v>22</v>
      </c>
      <c r="G70" s="141"/>
      <c r="H70" s="325">
        <f t="shared" si="6"/>
        <v>13.2</v>
      </c>
      <c r="I70" s="110">
        <f t="shared" si="17"/>
        <v>0</v>
      </c>
      <c r="J70" s="39">
        <v>2.6</v>
      </c>
      <c r="K70" s="41">
        <f t="shared" si="18"/>
        <v>0</v>
      </c>
      <c r="L70" s="41">
        <v>38</v>
      </c>
      <c r="M70" s="1"/>
      <c r="N70" s="1"/>
      <c r="O70" s="1"/>
      <c r="P70" s="1"/>
      <c r="Q70" s="1"/>
      <c r="R70" s="1"/>
      <c r="S70" s="1"/>
      <c r="T70" s="1"/>
      <c r="U70" s="1"/>
      <c r="V70" s="1"/>
      <c r="W70" s="1"/>
      <c r="X70" s="1"/>
      <c r="Y70" s="1"/>
      <c r="Z70" s="1"/>
      <c r="AA70" s="1"/>
      <c r="AB70" s="1"/>
    </row>
    <row r="71" spans="1:28" ht="22.5" customHeight="1" x14ac:dyDescent="0.2">
      <c r="A71" s="24">
        <f t="shared" si="19"/>
        <v>1</v>
      </c>
      <c r="B71" s="436"/>
      <c r="C71" s="37" t="s">
        <v>1086</v>
      </c>
      <c r="D71" s="37">
        <v>40</v>
      </c>
      <c r="E71" s="38" t="s">
        <v>1087</v>
      </c>
      <c r="F71" s="372">
        <f>VLOOKUP(C71,Sheet1!A:B,2,FALSE)</f>
        <v>36</v>
      </c>
      <c r="G71" s="141"/>
      <c r="H71" s="325">
        <f t="shared" si="6"/>
        <v>21.599999999999998</v>
      </c>
      <c r="I71" s="110">
        <f t="shared" si="17"/>
        <v>0</v>
      </c>
      <c r="J71" s="39">
        <v>9</v>
      </c>
      <c r="K71" s="41">
        <f t="shared" si="18"/>
        <v>0</v>
      </c>
      <c r="L71" s="41">
        <v>1</v>
      </c>
      <c r="M71" s="1"/>
      <c r="N71" s="1"/>
      <c r="O71" s="1"/>
      <c r="P71" s="1"/>
      <c r="Q71" s="1"/>
      <c r="R71" s="1"/>
      <c r="S71" s="1"/>
      <c r="T71" s="1"/>
      <c r="U71" s="1"/>
      <c r="V71" s="1"/>
      <c r="W71" s="1"/>
      <c r="X71" s="1"/>
      <c r="Y71" s="1"/>
      <c r="Z71" s="1"/>
      <c r="AA71" s="1"/>
      <c r="AB71" s="1"/>
    </row>
    <row r="72" spans="1:28" ht="22.5" customHeight="1" x14ac:dyDescent="0.2">
      <c r="A72" s="24">
        <f t="shared" si="19"/>
        <v>1</v>
      </c>
      <c r="B72" s="436"/>
      <c r="C72" s="37" t="s">
        <v>1088</v>
      </c>
      <c r="D72" s="37">
        <v>40</v>
      </c>
      <c r="E72" s="38" t="s">
        <v>1089</v>
      </c>
      <c r="F72" s="372">
        <f>VLOOKUP(C72,Sheet1!A:B,2,FALSE)</f>
        <v>51</v>
      </c>
      <c r="G72" s="141"/>
      <c r="H72" s="325">
        <f t="shared" si="6"/>
        <v>30.599999999999998</v>
      </c>
      <c r="I72" s="110">
        <f t="shared" si="17"/>
        <v>0</v>
      </c>
      <c r="J72" s="39">
        <v>10</v>
      </c>
      <c r="K72" s="41">
        <f t="shared" si="18"/>
        <v>0</v>
      </c>
      <c r="L72" s="41">
        <v>1</v>
      </c>
      <c r="M72" s="1"/>
      <c r="N72" s="1"/>
      <c r="O72" s="1"/>
      <c r="P72" s="1"/>
      <c r="Q72" s="1"/>
      <c r="R72" s="1"/>
      <c r="S72" s="1"/>
      <c r="T72" s="1"/>
      <c r="U72" s="1"/>
      <c r="V72" s="1"/>
      <c r="W72" s="1"/>
      <c r="X72" s="1"/>
      <c r="Y72" s="1"/>
      <c r="Z72" s="1"/>
      <c r="AA72" s="1"/>
      <c r="AB72" s="1"/>
    </row>
    <row r="73" spans="1:28" ht="22.5" customHeight="1" x14ac:dyDescent="0.2">
      <c r="A73" s="24">
        <f t="shared" si="19"/>
        <v>1</v>
      </c>
      <c r="B73" s="436"/>
      <c r="C73" s="37" t="s">
        <v>1090</v>
      </c>
      <c r="D73" s="37">
        <v>40</v>
      </c>
      <c r="E73" s="38" t="s">
        <v>1091</v>
      </c>
      <c r="F73" s="372">
        <f>VLOOKUP(C73,Sheet1!A:B,2,FALSE)</f>
        <v>54</v>
      </c>
      <c r="G73" s="141"/>
      <c r="H73" s="325">
        <f t="shared" si="6"/>
        <v>32.4</v>
      </c>
      <c r="I73" s="110">
        <f t="shared" si="17"/>
        <v>0</v>
      </c>
      <c r="J73" s="39">
        <v>11</v>
      </c>
      <c r="K73" s="41">
        <f t="shared" si="18"/>
        <v>0</v>
      </c>
      <c r="L73" s="41">
        <v>1</v>
      </c>
      <c r="M73" s="1"/>
      <c r="N73" s="1"/>
      <c r="O73" s="1"/>
      <c r="P73" s="1"/>
      <c r="Q73" s="1"/>
      <c r="R73" s="1"/>
      <c r="S73" s="1"/>
      <c r="T73" s="1"/>
      <c r="U73" s="1"/>
      <c r="V73" s="1"/>
      <c r="W73" s="1"/>
      <c r="X73" s="1"/>
      <c r="Y73" s="1"/>
      <c r="Z73" s="1"/>
      <c r="AA73" s="1"/>
      <c r="AB73" s="1"/>
    </row>
    <row r="74" spans="1:28" ht="22.5" customHeight="1" x14ac:dyDescent="0.2">
      <c r="A74" s="24">
        <f t="shared" si="19"/>
        <v>1</v>
      </c>
      <c r="B74" s="436"/>
      <c r="C74" s="37" t="s">
        <v>1092</v>
      </c>
      <c r="D74" s="37">
        <v>50</v>
      </c>
      <c r="E74" s="38" t="s">
        <v>1093</v>
      </c>
      <c r="F74" s="372">
        <f>VLOOKUP(C74,Sheet1!A:B,2,FALSE)</f>
        <v>54</v>
      </c>
      <c r="G74" s="141"/>
      <c r="H74" s="325">
        <f t="shared" si="6"/>
        <v>32.4</v>
      </c>
      <c r="I74" s="110">
        <f t="shared" si="17"/>
        <v>0</v>
      </c>
      <c r="J74" s="39">
        <v>14.8</v>
      </c>
      <c r="K74" s="41">
        <f t="shared" si="18"/>
        <v>0</v>
      </c>
      <c r="L74" s="41">
        <v>1</v>
      </c>
      <c r="M74" s="1"/>
      <c r="N74" s="1"/>
      <c r="O74" s="1"/>
      <c r="P74" s="1"/>
      <c r="Q74" s="1"/>
      <c r="R74" s="1"/>
      <c r="S74" s="1"/>
      <c r="T74" s="1"/>
      <c r="U74" s="1"/>
      <c r="V74" s="1"/>
      <c r="W74" s="1"/>
      <c r="X74" s="1"/>
      <c r="Y74" s="1"/>
      <c r="Z74" s="1"/>
      <c r="AA74" s="1"/>
      <c r="AB74" s="1"/>
    </row>
    <row r="75" spans="1:28" ht="22.5" customHeight="1" x14ac:dyDescent="0.2">
      <c r="A75" s="24">
        <f t="shared" si="19"/>
        <v>1</v>
      </c>
      <c r="B75" s="436"/>
      <c r="C75" s="205" t="s">
        <v>1094</v>
      </c>
      <c r="D75" s="205">
        <v>63</v>
      </c>
      <c r="E75" s="206" t="s">
        <v>1095</v>
      </c>
      <c r="F75" s="372">
        <f>VLOOKUP(C75,Sheet1!A:B,2,FALSE)</f>
        <v>96</v>
      </c>
      <c r="G75" s="145"/>
      <c r="H75" s="325">
        <f t="shared" si="6"/>
        <v>57.599999999999994</v>
      </c>
      <c r="I75" s="263">
        <f t="shared" si="17"/>
        <v>0</v>
      </c>
      <c r="J75" s="208">
        <v>28.8</v>
      </c>
      <c r="K75" s="210">
        <f t="shared" si="18"/>
        <v>0</v>
      </c>
      <c r="L75" s="210">
        <v>1</v>
      </c>
      <c r="M75" s="1"/>
      <c r="N75" s="1"/>
      <c r="O75" s="1"/>
      <c r="P75" s="1"/>
      <c r="Q75" s="1"/>
      <c r="R75" s="1"/>
      <c r="S75" s="1"/>
      <c r="T75" s="1"/>
      <c r="U75" s="1"/>
      <c r="V75" s="1"/>
      <c r="W75" s="1"/>
      <c r="X75" s="1"/>
      <c r="Y75" s="1"/>
      <c r="Z75" s="1"/>
      <c r="AA75" s="1"/>
      <c r="AB75" s="1"/>
    </row>
    <row r="76" spans="1:28" ht="37.5" customHeight="1" x14ac:dyDescent="0.2">
      <c r="A76" s="24">
        <f t="shared" si="19"/>
        <v>1</v>
      </c>
      <c r="B76" s="286" t="s">
        <v>1096</v>
      </c>
      <c r="C76" s="286"/>
      <c r="D76" s="286"/>
      <c r="E76" s="286"/>
      <c r="F76" s="291"/>
      <c r="G76" s="291"/>
      <c r="H76" s="288"/>
      <c r="I76" s="286"/>
      <c r="J76" s="286"/>
      <c r="K76" s="292"/>
      <c r="L76" s="286"/>
      <c r="M76" s="26"/>
      <c r="N76" s="26"/>
      <c r="O76" s="26"/>
      <c r="P76" s="26"/>
      <c r="Q76" s="26"/>
      <c r="R76" s="26"/>
      <c r="S76" s="26"/>
      <c r="T76" s="26"/>
      <c r="U76" s="26"/>
      <c r="V76" s="26"/>
      <c r="W76" s="1"/>
      <c r="X76" s="1"/>
      <c r="Y76" s="1"/>
      <c r="Z76" s="1"/>
      <c r="AA76" s="1"/>
      <c r="AB76" s="1"/>
    </row>
    <row r="77" spans="1:28" ht="22.5" customHeight="1" x14ac:dyDescent="0.2">
      <c r="A77" s="24">
        <f t="shared" si="19"/>
        <v>1</v>
      </c>
      <c r="B77" s="462"/>
      <c r="C77" s="323" t="s">
        <v>1097</v>
      </c>
      <c r="D77" s="323">
        <v>20</v>
      </c>
      <c r="E77" s="324" t="s">
        <v>1098</v>
      </c>
      <c r="F77" s="372">
        <f>VLOOKUP(C77,Sheet1!A:B,2,FALSE)</f>
        <v>10</v>
      </c>
      <c r="G77" s="141"/>
      <c r="H77" s="325">
        <f t="shared" si="6"/>
        <v>6</v>
      </c>
      <c r="I77" s="325">
        <f t="shared" ref="I77:I88" si="20">G77*H77</f>
        <v>0</v>
      </c>
      <c r="J77" s="373">
        <v>1.4</v>
      </c>
      <c r="K77" s="338">
        <f t="shared" ref="K77:K88" si="21">G77*J77/16</f>
        <v>0</v>
      </c>
      <c r="L77" s="338">
        <v>75</v>
      </c>
      <c r="M77" s="1"/>
      <c r="N77" s="1"/>
      <c r="O77" s="1"/>
      <c r="P77" s="1"/>
      <c r="Q77" s="1"/>
      <c r="R77" s="1"/>
      <c r="S77" s="1"/>
      <c r="T77" s="1"/>
      <c r="U77" s="1"/>
      <c r="V77" s="1"/>
      <c r="W77" s="1"/>
      <c r="X77" s="1"/>
      <c r="Y77" s="1"/>
      <c r="Z77" s="1"/>
      <c r="AA77" s="1"/>
      <c r="AB77" s="1"/>
    </row>
    <row r="78" spans="1:28" ht="22.5" customHeight="1" x14ac:dyDescent="0.2">
      <c r="A78" s="24">
        <f t="shared" si="19"/>
        <v>1</v>
      </c>
      <c r="B78" s="436"/>
      <c r="C78" s="37" t="s">
        <v>1099</v>
      </c>
      <c r="D78" s="37">
        <v>20</v>
      </c>
      <c r="E78" s="38" t="s">
        <v>1100</v>
      </c>
      <c r="F78" s="372">
        <f>VLOOKUP(C78,Sheet1!A:B,2,FALSE)</f>
        <v>13</v>
      </c>
      <c r="G78" s="141"/>
      <c r="H78" s="325">
        <f t="shared" si="6"/>
        <v>7.8</v>
      </c>
      <c r="I78" s="110">
        <f t="shared" si="20"/>
        <v>0</v>
      </c>
      <c r="J78" s="124">
        <v>1.4</v>
      </c>
      <c r="K78" s="41">
        <f t="shared" si="21"/>
        <v>0</v>
      </c>
      <c r="L78" s="41">
        <v>75</v>
      </c>
      <c r="M78" s="1"/>
      <c r="N78" s="1"/>
      <c r="O78" s="1"/>
      <c r="P78" s="1"/>
      <c r="Q78" s="1"/>
      <c r="R78" s="1"/>
      <c r="S78" s="1"/>
      <c r="T78" s="1"/>
      <c r="U78" s="1"/>
      <c r="V78" s="1"/>
      <c r="W78" s="1"/>
      <c r="X78" s="1"/>
      <c r="Y78" s="1"/>
      <c r="Z78" s="1"/>
      <c r="AA78" s="1"/>
      <c r="AB78" s="1"/>
    </row>
    <row r="79" spans="1:28" ht="22.5" customHeight="1" x14ac:dyDescent="0.2">
      <c r="A79" s="24">
        <f t="shared" si="19"/>
        <v>1</v>
      </c>
      <c r="B79" s="436"/>
      <c r="C79" s="37" t="s">
        <v>1101</v>
      </c>
      <c r="D79" s="37">
        <v>25</v>
      </c>
      <c r="E79" s="38" t="s">
        <v>1102</v>
      </c>
      <c r="F79" s="372">
        <f>VLOOKUP(C79,Sheet1!A:B,2,FALSE)</f>
        <v>17</v>
      </c>
      <c r="G79" s="141"/>
      <c r="H79" s="325">
        <f t="shared" ref="H79:H142" si="22">F79*$H$1</f>
        <v>10.199999999999999</v>
      </c>
      <c r="I79" s="110">
        <f t="shared" si="20"/>
        <v>0</v>
      </c>
      <c r="J79" s="124">
        <v>2</v>
      </c>
      <c r="K79" s="41">
        <f t="shared" si="21"/>
        <v>0</v>
      </c>
      <c r="L79" s="41">
        <v>60</v>
      </c>
      <c r="M79" s="1"/>
      <c r="N79" s="1"/>
      <c r="O79" s="1"/>
      <c r="P79" s="1"/>
      <c r="Q79" s="1"/>
      <c r="R79" s="1"/>
      <c r="S79" s="1"/>
      <c r="T79" s="1"/>
      <c r="U79" s="1"/>
      <c r="V79" s="1"/>
      <c r="W79" s="1"/>
      <c r="X79" s="1"/>
      <c r="Y79" s="1"/>
      <c r="Z79" s="1"/>
      <c r="AA79" s="1"/>
      <c r="AB79" s="1"/>
    </row>
    <row r="80" spans="1:28" ht="22.5" customHeight="1" x14ac:dyDescent="0.2">
      <c r="A80" s="24">
        <f t="shared" si="19"/>
        <v>1</v>
      </c>
      <c r="B80" s="436"/>
      <c r="C80" s="37" t="s">
        <v>1103</v>
      </c>
      <c r="D80" s="37">
        <v>25</v>
      </c>
      <c r="E80" s="38" t="s">
        <v>1104</v>
      </c>
      <c r="F80" s="372">
        <f>VLOOKUP(C80,Sheet1!A:B,2,FALSE)</f>
        <v>13</v>
      </c>
      <c r="G80" s="141"/>
      <c r="H80" s="325">
        <f t="shared" si="22"/>
        <v>7.8</v>
      </c>
      <c r="I80" s="110">
        <f t="shared" si="20"/>
        <v>0</v>
      </c>
      <c r="J80" s="124">
        <v>2</v>
      </c>
      <c r="K80" s="41">
        <f t="shared" si="21"/>
        <v>0</v>
      </c>
      <c r="L80" s="41">
        <v>60</v>
      </c>
      <c r="M80" s="1"/>
      <c r="N80" s="1"/>
      <c r="O80" s="1"/>
      <c r="P80" s="1"/>
      <c r="Q80" s="1"/>
      <c r="R80" s="1"/>
      <c r="S80" s="1"/>
      <c r="T80" s="1"/>
      <c r="U80" s="1"/>
      <c r="V80" s="1"/>
      <c r="W80" s="1"/>
      <c r="X80" s="1"/>
      <c r="Y80" s="1"/>
      <c r="Z80" s="1"/>
      <c r="AA80" s="1"/>
      <c r="AB80" s="1"/>
    </row>
    <row r="81" spans="1:28" ht="22.5" customHeight="1" x14ac:dyDescent="0.2">
      <c r="A81" s="24">
        <f t="shared" si="19"/>
        <v>1</v>
      </c>
      <c r="B81" s="436"/>
      <c r="C81" s="37" t="s">
        <v>1105</v>
      </c>
      <c r="D81" s="37">
        <v>25</v>
      </c>
      <c r="E81" s="38" t="s">
        <v>1106</v>
      </c>
      <c r="F81" s="372">
        <f>VLOOKUP(C81,Sheet1!A:B,2,FALSE)</f>
        <v>18</v>
      </c>
      <c r="G81" s="141"/>
      <c r="H81" s="325">
        <f t="shared" si="22"/>
        <v>10.799999999999999</v>
      </c>
      <c r="I81" s="110">
        <f t="shared" si="20"/>
        <v>0</v>
      </c>
      <c r="J81" s="124">
        <v>2</v>
      </c>
      <c r="K81" s="41">
        <f t="shared" si="21"/>
        <v>0</v>
      </c>
      <c r="L81" s="41">
        <v>42</v>
      </c>
      <c r="M81" s="1"/>
      <c r="N81" s="1"/>
      <c r="O81" s="1"/>
      <c r="P81" s="1"/>
      <c r="Q81" s="1"/>
      <c r="R81" s="1"/>
      <c r="S81" s="1"/>
      <c r="T81" s="1"/>
      <c r="U81" s="1"/>
      <c r="V81" s="1"/>
      <c r="W81" s="1"/>
      <c r="X81" s="1"/>
      <c r="Y81" s="1"/>
      <c r="Z81" s="1"/>
      <c r="AA81" s="1"/>
      <c r="AB81" s="1"/>
    </row>
    <row r="82" spans="1:28" ht="22.5" customHeight="1" x14ac:dyDescent="0.2">
      <c r="A82" s="24">
        <f t="shared" si="19"/>
        <v>1</v>
      </c>
      <c r="B82" s="436"/>
      <c r="C82" s="37" t="s">
        <v>1107</v>
      </c>
      <c r="D82" s="37">
        <v>40</v>
      </c>
      <c r="E82" s="38" t="s">
        <v>1108</v>
      </c>
      <c r="F82" s="372">
        <f>VLOOKUP(C82,Sheet1!A:B,2,FALSE)</f>
        <v>31</v>
      </c>
      <c r="G82" s="141"/>
      <c r="H82" s="325">
        <f t="shared" si="22"/>
        <v>18.599999999999998</v>
      </c>
      <c r="I82" s="110">
        <f t="shared" si="20"/>
        <v>0</v>
      </c>
      <c r="J82" s="124">
        <v>6.5</v>
      </c>
      <c r="K82" s="41">
        <f t="shared" si="21"/>
        <v>0</v>
      </c>
      <c r="L82" s="41">
        <v>1</v>
      </c>
      <c r="M82" s="1"/>
      <c r="N82" s="1"/>
      <c r="O82" s="1"/>
      <c r="P82" s="1"/>
      <c r="Q82" s="1"/>
      <c r="R82" s="1"/>
      <c r="S82" s="1"/>
      <c r="T82" s="1"/>
      <c r="U82" s="1"/>
      <c r="V82" s="1"/>
      <c r="W82" s="1"/>
      <c r="X82" s="1"/>
      <c r="Y82" s="1"/>
      <c r="Z82" s="1"/>
      <c r="AA82" s="1"/>
      <c r="AB82" s="1"/>
    </row>
    <row r="83" spans="1:28" ht="22.5" customHeight="1" x14ac:dyDescent="0.2">
      <c r="A83" s="24">
        <f t="shared" si="19"/>
        <v>1</v>
      </c>
      <c r="B83" s="436"/>
      <c r="C83" s="37" t="s">
        <v>1109</v>
      </c>
      <c r="D83" s="37">
        <v>50</v>
      </c>
      <c r="E83" s="38" t="s">
        <v>1110</v>
      </c>
      <c r="F83" s="372">
        <f>VLOOKUP(C83,Sheet1!A:B,2,FALSE)</f>
        <v>47</v>
      </c>
      <c r="G83" s="141"/>
      <c r="H83" s="325">
        <f t="shared" si="22"/>
        <v>28.2</v>
      </c>
      <c r="I83" s="110">
        <f t="shared" si="20"/>
        <v>0</v>
      </c>
      <c r="J83" s="124">
        <v>11.2</v>
      </c>
      <c r="K83" s="41">
        <f t="shared" si="21"/>
        <v>0</v>
      </c>
      <c r="L83" s="41">
        <v>1</v>
      </c>
      <c r="M83" s="1"/>
      <c r="N83" s="1"/>
      <c r="O83" s="1"/>
      <c r="P83" s="1"/>
      <c r="Q83" s="1"/>
      <c r="R83" s="1"/>
      <c r="S83" s="1"/>
      <c r="T83" s="1"/>
      <c r="U83" s="1"/>
      <c r="V83" s="1"/>
      <c r="W83" s="1"/>
      <c r="X83" s="1"/>
      <c r="Y83" s="1"/>
      <c r="Z83" s="1"/>
      <c r="AA83" s="1"/>
      <c r="AB83" s="1"/>
    </row>
    <row r="84" spans="1:28" ht="22.5" customHeight="1" x14ac:dyDescent="0.2">
      <c r="A84" s="24">
        <f t="shared" si="19"/>
        <v>1</v>
      </c>
      <c r="B84" s="436"/>
      <c r="C84" s="37" t="s">
        <v>1111</v>
      </c>
      <c r="D84" s="37">
        <v>50</v>
      </c>
      <c r="E84" s="38" t="s">
        <v>1112</v>
      </c>
      <c r="F84" s="372">
        <f>VLOOKUP(C84,Sheet1!A:B,2,FALSE)</f>
        <v>52</v>
      </c>
      <c r="G84" s="141"/>
      <c r="H84" s="325">
        <f t="shared" si="22"/>
        <v>31.2</v>
      </c>
      <c r="I84" s="110">
        <f t="shared" si="20"/>
        <v>0</v>
      </c>
      <c r="J84" s="124">
        <v>11.2</v>
      </c>
      <c r="K84" s="41">
        <f t="shared" si="21"/>
        <v>0</v>
      </c>
      <c r="L84" s="41">
        <v>1</v>
      </c>
      <c r="M84" s="1"/>
      <c r="N84" s="1"/>
      <c r="O84" s="1"/>
      <c r="P84" s="1"/>
      <c r="Q84" s="1"/>
      <c r="R84" s="1"/>
      <c r="S84" s="1"/>
      <c r="T84" s="1"/>
      <c r="U84" s="1"/>
      <c r="V84" s="1"/>
      <c r="W84" s="1"/>
      <c r="X84" s="1"/>
      <c r="Y84" s="1"/>
      <c r="Z84" s="1"/>
      <c r="AA84" s="1"/>
      <c r="AB84" s="1"/>
    </row>
    <row r="85" spans="1:28" ht="22.5" customHeight="1" x14ac:dyDescent="0.2">
      <c r="A85" s="24">
        <f t="shared" si="19"/>
        <v>1</v>
      </c>
      <c r="B85" s="436"/>
      <c r="C85" s="37" t="s">
        <v>1113</v>
      </c>
      <c r="D85" s="37">
        <v>63</v>
      </c>
      <c r="E85" s="38" t="s">
        <v>1114</v>
      </c>
      <c r="F85" s="372">
        <f>VLOOKUP(C85,Sheet1!A:B,2,FALSE)</f>
        <v>66</v>
      </c>
      <c r="G85" s="141"/>
      <c r="H85" s="325">
        <f t="shared" si="22"/>
        <v>39.6</v>
      </c>
      <c r="I85" s="110">
        <f t="shared" si="20"/>
        <v>0</v>
      </c>
      <c r="J85" s="124">
        <v>19.2</v>
      </c>
      <c r="K85" s="41">
        <f t="shared" si="21"/>
        <v>0</v>
      </c>
      <c r="L85" s="41">
        <v>1</v>
      </c>
      <c r="M85" s="1"/>
      <c r="N85" s="1"/>
      <c r="O85" s="1"/>
      <c r="P85" s="1"/>
      <c r="Q85" s="1"/>
      <c r="R85" s="1"/>
      <c r="S85" s="1"/>
      <c r="T85" s="1"/>
      <c r="U85" s="1"/>
      <c r="V85" s="1"/>
      <c r="W85" s="1"/>
      <c r="X85" s="1"/>
      <c r="Y85" s="1"/>
      <c r="Z85" s="1"/>
      <c r="AA85" s="1"/>
      <c r="AB85" s="1"/>
    </row>
    <row r="86" spans="1:28" ht="22.5" customHeight="1" x14ac:dyDescent="0.2">
      <c r="A86" s="24">
        <f t="shared" si="19"/>
        <v>1</v>
      </c>
      <c r="B86" s="436"/>
      <c r="C86" s="37" t="s">
        <v>1115</v>
      </c>
      <c r="D86" s="37">
        <v>63</v>
      </c>
      <c r="E86" s="38" t="s">
        <v>1116</v>
      </c>
      <c r="F86" s="372">
        <f>VLOOKUP(C86,Sheet1!A:B,2,FALSE)</f>
        <v>90</v>
      </c>
      <c r="G86" s="141"/>
      <c r="H86" s="325">
        <f t="shared" si="22"/>
        <v>54</v>
      </c>
      <c r="I86" s="110">
        <f t="shared" si="20"/>
        <v>0</v>
      </c>
      <c r="J86" s="124">
        <v>19.2</v>
      </c>
      <c r="K86" s="41">
        <f t="shared" si="21"/>
        <v>0</v>
      </c>
      <c r="L86" s="41">
        <v>1</v>
      </c>
      <c r="M86" s="1"/>
      <c r="N86" s="1"/>
      <c r="O86" s="1"/>
      <c r="P86" s="1"/>
      <c r="Q86" s="1"/>
      <c r="R86" s="1"/>
      <c r="S86" s="1"/>
      <c r="T86" s="1"/>
      <c r="U86" s="1"/>
      <c r="V86" s="1"/>
      <c r="W86" s="1"/>
      <c r="X86" s="1"/>
      <c r="Y86" s="1"/>
      <c r="Z86" s="1"/>
      <c r="AA86" s="1"/>
      <c r="AB86" s="1"/>
    </row>
    <row r="87" spans="1:28" ht="22.5" customHeight="1" x14ac:dyDescent="0.2">
      <c r="A87" s="24">
        <f t="shared" si="19"/>
        <v>1</v>
      </c>
      <c r="B87" s="436"/>
      <c r="C87" s="37" t="s">
        <v>1117</v>
      </c>
      <c r="D87" s="37">
        <v>75</v>
      </c>
      <c r="E87" s="38" t="s">
        <v>1118</v>
      </c>
      <c r="F87" s="372">
        <f>VLOOKUP(C87,Sheet1!A:B,2,FALSE)</f>
        <v>99</v>
      </c>
      <c r="G87" s="141"/>
      <c r="H87" s="325">
        <f t="shared" si="22"/>
        <v>59.4</v>
      </c>
      <c r="I87" s="110">
        <f t="shared" si="20"/>
        <v>0</v>
      </c>
      <c r="J87" s="124">
        <v>22.4</v>
      </c>
      <c r="K87" s="41">
        <f t="shared" si="21"/>
        <v>0</v>
      </c>
      <c r="L87" s="41">
        <v>1</v>
      </c>
      <c r="M87" s="1"/>
      <c r="N87" s="1"/>
      <c r="O87" s="1"/>
      <c r="P87" s="1"/>
      <c r="Q87" s="1"/>
      <c r="R87" s="1"/>
      <c r="S87" s="1"/>
      <c r="T87" s="1"/>
      <c r="U87" s="1"/>
      <c r="V87" s="1"/>
      <c r="W87" s="1"/>
      <c r="X87" s="1"/>
      <c r="Y87" s="1"/>
      <c r="Z87" s="1"/>
      <c r="AA87" s="1"/>
      <c r="AB87" s="1"/>
    </row>
    <row r="88" spans="1:28" ht="22.5" customHeight="1" x14ac:dyDescent="0.2">
      <c r="A88" s="24">
        <f t="shared" si="19"/>
        <v>1</v>
      </c>
      <c r="B88" s="436"/>
      <c r="C88" s="205" t="s">
        <v>1119</v>
      </c>
      <c r="D88" s="205">
        <v>90</v>
      </c>
      <c r="E88" s="206" t="s">
        <v>1120</v>
      </c>
      <c r="F88" s="372">
        <f>VLOOKUP(C88,Sheet1!A:B,2,FALSE)</f>
        <v>118</v>
      </c>
      <c r="G88" s="145"/>
      <c r="H88" s="325">
        <f t="shared" si="22"/>
        <v>70.8</v>
      </c>
      <c r="I88" s="263">
        <f t="shared" si="20"/>
        <v>0</v>
      </c>
      <c r="J88" s="293">
        <v>35.200000000000003</v>
      </c>
      <c r="K88" s="210">
        <f t="shared" si="21"/>
        <v>0</v>
      </c>
      <c r="L88" s="210">
        <v>1</v>
      </c>
      <c r="M88" s="1"/>
      <c r="N88" s="1"/>
      <c r="O88" s="1"/>
      <c r="P88" s="1"/>
      <c r="Q88" s="1"/>
      <c r="R88" s="1"/>
      <c r="S88" s="1"/>
      <c r="T88" s="1"/>
      <c r="U88" s="1"/>
      <c r="V88" s="1"/>
      <c r="W88" s="1"/>
      <c r="X88" s="1"/>
      <c r="Y88" s="1"/>
      <c r="Z88" s="1"/>
      <c r="AA88" s="1"/>
      <c r="AB88" s="1"/>
    </row>
    <row r="89" spans="1:28" ht="36.75" customHeight="1" x14ac:dyDescent="0.2">
      <c r="A89" s="24">
        <f t="shared" si="19"/>
        <v>1</v>
      </c>
      <c r="B89" s="286" t="s">
        <v>1121</v>
      </c>
      <c r="C89" s="286"/>
      <c r="D89" s="286"/>
      <c r="E89" s="286"/>
      <c r="F89" s="291"/>
      <c r="G89" s="291"/>
      <c r="H89" s="288"/>
      <c r="I89" s="286"/>
      <c r="J89" s="286"/>
      <c r="K89" s="292"/>
      <c r="L89" s="286"/>
      <c r="M89" s="26"/>
      <c r="N89" s="26"/>
      <c r="O89" s="26"/>
      <c r="P89" s="26"/>
      <c r="Q89" s="26"/>
      <c r="R89" s="26"/>
      <c r="S89" s="26"/>
      <c r="T89" s="26"/>
      <c r="U89" s="26"/>
      <c r="V89" s="26"/>
      <c r="W89" s="1"/>
      <c r="X89" s="1"/>
      <c r="Y89" s="1"/>
      <c r="Z89" s="1"/>
      <c r="AA89" s="1"/>
      <c r="AB89" s="1"/>
    </row>
    <row r="90" spans="1:28" ht="22.5" customHeight="1" x14ac:dyDescent="0.2">
      <c r="A90" s="24">
        <f t="shared" si="19"/>
        <v>1</v>
      </c>
      <c r="B90" s="462"/>
      <c r="C90" s="323" t="s">
        <v>1122</v>
      </c>
      <c r="D90" s="323">
        <v>20</v>
      </c>
      <c r="E90" s="324" t="s">
        <v>1123</v>
      </c>
      <c r="F90" s="372">
        <f>VLOOKUP(C90,Sheet1!A:B,2,FALSE)</f>
        <v>10</v>
      </c>
      <c r="G90" s="141"/>
      <c r="H90" s="325">
        <f t="shared" si="22"/>
        <v>6</v>
      </c>
      <c r="I90" s="325">
        <f t="shared" ref="I90:I94" si="23">G90*H90</f>
        <v>0</v>
      </c>
      <c r="J90" s="326">
        <v>2</v>
      </c>
      <c r="K90" s="338">
        <f t="shared" ref="K90:K94" si="24">G90*J90/16</f>
        <v>0</v>
      </c>
      <c r="L90" s="338">
        <v>75</v>
      </c>
      <c r="M90" s="1"/>
      <c r="N90" s="1"/>
      <c r="O90" s="1"/>
      <c r="P90" s="1"/>
      <c r="Q90" s="1"/>
      <c r="R90" s="1"/>
      <c r="S90" s="1"/>
      <c r="T90" s="1"/>
      <c r="U90" s="1"/>
      <c r="V90" s="1"/>
      <c r="W90" s="1"/>
      <c r="X90" s="1"/>
      <c r="Y90" s="1"/>
      <c r="Z90" s="1"/>
      <c r="AA90" s="1"/>
      <c r="AB90" s="1"/>
    </row>
    <row r="91" spans="1:28" ht="22.5" customHeight="1" x14ac:dyDescent="0.2">
      <c r="A91" s="24">
        <f t="shared" si="19"/>
        <v>1</v>
      </c>
      <c r="B91" s="436"/>
      <c r="C91" s="37" t="s">
        <v>1124</v>
      </c>
      <c r="D91" s="37">
        <v>25</v>
      </c>
      <c r="E91" s="38" t="s">
        <v>1125</v>
      </c>
      <c r="F91" s="372">
        <f>VLOOKUP(C91,Sheet1!A:B,2,FALSE)</f>
        <v>13</v>
      </c>
      <c r="G91" s="141"/>
      <c r="H91" s="325">
        <f t="shared" si="22"/>
        <v>7.8</v>
      </c>
      <c r="I91" s="110">
        <f t="shared" si="23"/>
        <v>0</v>
      </c>
      <c r="J91" s="39">
        <v>2.2999999999999998</v>
      </c>
      <c r="K91" s="41">
        <f t="shared" si="24"/>
        <v>0</v>
      </c>
      <c r="L91" s="41">
        <v>60</v>
      </c>
      <c r="M91" s="1"/>
      <c r="N91" s="1"/>
      <c r="O91" s="1"/>
      <c r="P91" s="1"/>
      <c r="Q91" s="1"/>
      <c r="R91" s="1"/>
      <c r="S91" s="1"/>
      <c r="T91" s="1"/>
      <c r="U91" s="1"/>
      <c r="V91" s="1"/>
      <c r="W91" s="1"/>
      <c r="X91" s="1"/>
      <c r="Y91" s="1"/>
      <c r="Z91" s="1"/>
      <c r="AA91" s="1"/>
      <c r="AB91" s="1"/>
    </row>
    <row r="92" spans="1:28" ht="22.5" customHeight="1" x14ac:dyDescent="0.2">
      <c r="A92" s="24">
        <f t="shared" si="19"/>
        <v>1</v>
      </c>
      <c r="B92" s="436"/>
      <c r="C92" s="37" t="s">
        <v>1126</v>
      </c>
      <c r="D92" s="37">
        <v>40</v>
      </c>
      <c r="E92" s="38" t="s">
        <v>1127</v>
      </c>
      <c r="F92" s="372">
        <f>VLOOKUP(C92,Sheet1!A:B,2,FALSE)</f>
        <v>27</v>
      </c>
      <c r="G92" s="141"/>
      <c r="H92" s="325">
        <f t="shared" si="22"/>
        <v>16.2</v>
      </c>
      <c r="I92" s="110">
        <f t="shared" si="23"/>
        <v>0</v>
      </c>
      <c r="J92" s="39">
        <v>8.1</v>
      </c>
      <c r="K92" s="41">
        <f t="shared" si="24"/>
        <v>0</v>
      </c>
      <c r="L92" s="41">
        <v>1</v>
      </c>
      <c r="M92" s="1"/>
      <c r="N92" s="1"/>
      <c r="O92" s="1"/>
      <c r="P92" s="1"/>
      <c r="Q92" s="1"/>
      <c r="R92" s="1"/>
      <c r="S92" s="1"/>
      <c r="T92" s="1"/>
      <c r="U92" s="1"/>
      <c r="V92" s="1"/>
      <c r="W92" s="1"/>
      <c r="X92" s="1"/>
      <c r="Y92" s="1"/>
      <c r="Z92" s="1"/>
      <c r="AA92" s="1"/>
      <c r="AB92" s="1"/>
    </row>
    <row r="93" spans="1:28" ht="22.5" customHeight="1" x14ac:dyDescent="0.2">
      <c r="A93" s="24">
        <f t="shared" si="19"/>
        <v>1</v>
      </c>
      <c r="B93" s="436"/>
      <c r="C93" s="37" t="s">
        <v>1128</v>
      </c>
      <c r="D93" s="37">
        <v>50</v>
      </c>
      <c r="E93" s="38" t="s">
        <v>1129</v>
      </c>
      <c r="F93" s="372">
        <f>VLOOKUP(C93,Sheet1!A:B,2,FALSE)</f>
        <v>44</v>
      </c>
      <c r="G93" s="141"/>
      <c r="H93" s="325">
        <f t="shared" si="22"/>
        <v>26.4</v>
      </c>
      <c r="I93" s="110">
        <f t="shared" si="23"/>
        <v>0</v>
      </c>
      <c r="J93" s="39">
        <v>11.6</v>
      </c>
      <c r="K93" s="41">
        <f t="shared" si="24"/>
        <v>0</v>
      </c>
      <c r="L93" s="41">
        <v>1</v>
      </c>
      <c r="M93" s="1"/>
      <c r="N93" s="1"/>
      <c r="O93" s="1"/>
      <c r="P93" s="1"/>
      <c r="Q93" s="1"/>
      <c r="R93" s="1"/>
      <c r="S93" s="1"/>
      <c r="T93" s="1"/>
      <c r="U93" s="1"/>
      <c r="V93" s="1"/>
      <c r="W93" s="1"/>
      <c r="X93" s="1"/>
      <c r="Y93" s="1"/>
      <c r="Z93" s="1"/>
      <c r="AA93" s="1"/>
      <c r="AB93" s="1"/>
    </row>
    <row r="94" spans="1:28" ht="22.5" customHeight="1" x14ac:dyDescent="0.2">
      <c r="A94" s="24">
        <f t="shared" si="19"/>
        <v>1</v>
      </c>
      <c r="B94" s="436"/>
      <c r="C94" s="205" t="s">
        <v>1130</v>
      </c>
      <c r="D94" s="205">
        <v>63</v>
      </c>
      <c r="E94" s="206" t="s">
        <v>1131</v>
      </c>
      <c r="F94" s="372">
        <f>VLOOKUP(C94,Sheet1!A:B,2,FALSE)</f>
        <v>69</v>
      </c>
      <c r="G94" s="145"/>
      <c r="H94" s="325">
        <f t="shared" si="22"/>
        <v>41.4</v>
      </c>
      <c r="I94" s="263">
        <f t="shared" si="23"/>
        <v>0</v>
      </c>
      <c r="J94" s="208">
        <v>22.4</v>
      </c>
      <c r="K94" s="210">
        <f t="shared" si="24"/>
        <v>0</v>
      </c>
      <c r="L94" s="210">
        <v>1</v>
      </c>
      <c r="M94" s="1"/>
      <c r="N94" s="1"/>
      <c r="O94" s="1"/>
      <c r="P94" s="1"/>
      <c r="Q94" s="1"/>
      <c r="R94" s="1"/>
      <c r="S94" s="1"/>
      <c r="T94" s="1"/>
      <c r="U94" s="1"/>
      <c r="V94" s="1"/>
      <c r="W94" s="1"/>
      <c r="X94" s="1"/>
      <c r="Y94" s="1"/>
      <c r="Z94" s="1"/>
      <c r="AA94" s="1"/>
      <c r="AB94" s="1"/>
    </row>
    <row r="95" spans="1:28" ht="36.75" customHeight="1" x14ac:dyDescent="0.2">
      <c r="A95" s="24">
        <f t="shared" si="19"/>
        <v>1</v>
      </c>
      <c r="B95" s="286" t="s">
        <v>1132</v>
      </c>
      <c r="C95" s="286"/>
      <c r="D95" s="286"/>
      <c r="E95" s="286"/>
      <c r="F95" s="291"/>
      <c r="G95" s="291"/>
      <c r="H95" s="288"/>
      <c r="I95" s="286"/>
      <c r="J95" s="286"/>
      <c r="K95" s="292"/>
      <c r="L95" s="286"/>
      <c r="M95" s="26"/>
      <c r="N95" s="26"/>
      <c r="O95" s="26"/>
      <c r="P95" s="26"/>
      <c r="Q95" s="26"/>
      <c r="R95" s="26"/>
      <c r="S95" s="26"/>
      <c r="T95" s="26"/>
      <c r="U95" s="26"/>
      <c r="V95" s="26"/>
      <c r="W95" s="1"/>
      <c r="X95" s="1"/>
      <c r="Y95" s="1"/>
      <c r="Z95" s="1"/>
      <c r="AA95" s="1"/>
      <c r="AB95" s="1"/>
    </row>
    <row r="96" spans="1:28" ht="22.5" customHeight="1" x14ac:dyDescent="0.2">
      <c r="A96" s="24">
        <f t="shared" si="19"/>
        <v>1</v>
      </c>
      <c r="B96" s="462"/>
      <c r="C96" s="323" t="s">
        <v>1133</v>
      </c>
      <c r="D96" s="323" t="s">
        <v>241</v>
      </c>
      <c r="E96" s="324" t="s">
        <v>242</v>
      </c>
      <c r="F96" s="372">
        <f>'UNIPIPE AIR'!F108</f>
        <v>14</v>
      </c>
      <c r="G96" s="141"/>
      <c r="H96" s="325">
        <f t="shared" si="22"/>
        <v>8.4</v>
      </c>
      <c r="I96" s="325">
        <f t="shared" ref="I96:I105" si="25">G96*H96</f>
        <v>0</v>
      </c>
      <c r="J96" s="326">
        <v>1.8</v>
      </c>
      <c r="K96" s="338">
        <f t="shared" ref="K96:K105" si="26">G96*J96/16</f>
        <v>0</v>
      </c>
      <c r="L96" s="338">
        <v>65</v>
      </c>
      <c r="M96" s="1"/>
      <c r="N96" s="1"/>
      <c r="O96" s="1"/>
      <c r="P96" s="1"/>
      <c r="Q96" s="1"/>
      <c r="R96" s="1"/>
      <c r="S96" s="1"/>
      <c r="T96" s="1"/>
      <c r="U96" s="1"/>
      <c r="V96" s="1"/>
      <c r="W96" s="1"/>
      <c r="X96" s="1"/>
      <c r="Y96" s="1"/>
      <c r="Z96" s="1"/>
      <c r="AA96" s="1"/>
      <c r="AB96" s="1"/>
    </row>
    <row r="97" spans="1:28" ht="22.5" customHeight="1" x14ac:dyDescent="0.2">
      <c r="A97" s="24">
        <f t="shared" si="19"/>
        <v>1</v>
      </c>
      <c r="B97" s="436"/>
      <c r="C97" s="37" t="s">
        <v>1134</v>
      </c>
      <c r="D97" s="37" t="s">
        <v>250</v>
      </c>
      <c r="E97" s="38" t="s">
        <v>251</v>
      </c>
      <c r="F97" s="372">
        <f>'UNIPIPE AIR'!F111</f>
        <v>27</v>
      </c>
      <c r="G97" s="141"/>
      <c r="H97" s="325">
        <f t="shared" si="22"/>
        <v>16.2</v>
      </c>
      <c r="I97" s="110">
        <f t="shared" si="25"/>
        <v>0</v>
      </c>
      <c r="J97" s="39">
        <v>5.4</v>
      </c>
      <c r="K97" s="41">
        <f t="shared" si="26"/>
        <v>0</v>
      </c>
      <c r="L97" s="41">
        <v>24</v>
      </c>
      <c r="M97" s="1"/>
      <c r="N97" s="1"/>
      <c r="O97" s="1"/>
      <c r="P97" s="1"/>
      <c r="Q97" s="1"/>
      <c r="R97" s="1"/>
      <c r="S97" s="1"/>
      <c r="T97" s="1"/>
      <c r="U97" s="1"/>
      <c r="V97" s="1"/>
      <c r="W97" s="1"/>
      <c r="X97" s="1"/>
      <c r="Y97" s="1"/>
      <c r="Z97" s="1"/>
      <c r="AA97" s="1"/>
      <c r="AB97" s="1"/>
    </row>
    <row r="98" spans="1:28" ht="22.5" customHeight="1" x14ac:dyDescent="0.2">
      <c r="A98" s="24">
        <f t="shared" si="19"/>
        <v>1</v>
      </c>
      <c r="B98" s="436"/>
      <c r="C98" s="37" t="s">
        <v>1135</v>
      </c>
      <c r="D98" s="37" t="s">
        <v>253</v>
      </c>
      <c r="E98" s="38" t="s">
        <v>254</v>
      </c>
      <c r="F98" s="372">
        <f>'UNIPIPE AIR'!F112</f>
        <v>28</v>
      </c>
      <c r="G98" s="141"/>
      <c r="H98" s="325">
        <f t="shared" si="22"/>
        <v>16.8</v>
      </c>
      <c r="I98" s="110">
        <f t="shared" si="25"/>
        <v>0</v>
      </c>
      <c r="J98" s="39">
        <v>6.1</v>
      </c>
      <c r="K98" s="41">
        <f t="shared" si="26"/>
        <v>0</v>
      </c>
      <c r="L98" s="41">
        <v>24</v>
      </c>
      <c r="M98" s="1"/>
      <c r="N98" s="1"/>
      <c r="O98" s="1"/>
      <c r="P98" s="1"/>
      <c r="Q98" s="1"/>
      <c r="R98" s="1"/>
      <c r="S98" s="1"/>
      <c r="T98" s="1"/>
      <c r="U98" s="1"/>
      <c r="V98" s="1"/>
      <c r="W98" s="1"/>
      <c r="X98" s="1"/>
      <c r="Y98" s="1"/>
      <c r="Z98" s="1"/>
      <c r="AA98" s="1"/>
      <c r="AB98" s="1"/>
    </row>
    <row r="99" spans="1:28" ht="22.5" customHeight="1" x14ac:dyDescent="0.2">
      <c r="A99" s="24">
        <f t="shared" si="19"/>
        <v>1</v>
      </c>
      <c r="B99" s="436"/>
      <c r="C99" s="37" t="s">
        <v>1136</v>
      </c>
      <c r="D99" s="37" t="s">
        <v>262</v>
      </c>
      <c r="E99" s="38" t="s">
        <v>263</v>
      </c>
      <c r="F99" s="372">
        <f>'UNIPIPE AIR'!F115</f>
        <v>43</v>
      </c>
      <c r="G99" s="141"/>
      <c r="H99" s="325">
        <f t="shared" si="22"/>
        <v>25.8</v>
      </c>
      <c r="I99" s="110">
        <f t="shared" si="25"/>
        <v>0</v>
      </c>
      <c r="J99" s="39">
        <v>8.5</v>
      </c>
      <c r="K99" s="41">
        <f t="shared" si="26"/>
        <v>0</v>
      </c>
      <c r="L99" s="41">
        <v>1</v>
      </c>
      <c r="M99" s="1"/>
      <c r="N99" s="1"/>
      <c r="O99" s="1"/>
      <c r="P99" s="1"/>
      <c r="Q99" s="1"/>
      <c r="R99" s="1"/>
      <c r="S99" s="1"/>
      <c r="T99" s="1"/>
      <c r="U99" s="1"/>
      <c r="V99" s="1"/>
      <c r="W99" s="1"/>
      <c r="X99" s="1"/>
      <c r="Y99" s="1"/>
      <c r="Z99" s="1"/>
      <c r="AA99" s="1"/>
      <c r="AB99" s="1"/>
    </row>
    <row r="100" spans="1:28" ht="22.5" customHeight="1" x14ac:dyDescent="0.2">
      <c r="A100" s="24">
        <f t="shared" si="19"/>
        <v>1</v>
      </c>
      <c r="B100" s="436"/>
      <c r="C100" s="37" t="s">
        <v>1137</v>
      </c>
      <c r="D100" s="37" t="s">
        <v>265</v>
      </c>
      <c r="E100" s="38" t="s">
        <v>266</v>
      </c>
      <c r="F100" s="372">
        <f>'UNIPIPE AIR'!F116</f>
        <v>79</v>
      </c>
      <c r="G100" s="141"/>
      <c r="H100" s="325">
        <f t="shared" si="22"/>
        <v>47.4</v>
      </c>
      <c r="I100" s="110">
        <f t="shared" si="25"/>
        <v>0</v>
      </c>
      <c r="J100" s="39">
        <v>13.9</v>
      </c>
      <c r="K100" s="41">
        <f t="shared" si="26"/>
        <v>0</v>
      </c>
      <c r="L100" s="41">
        <v>1</v>
      </c>
      <c r="M100" s="1"/>
      <c r="N100" s="1"/>
      <c r="O100" s="1"/>
      <c r="P100" s="1"/>
      <c r="Q100" s="1"/>
      <c r="R100" s="1"/>
      <c r="S100" s="1"/>
      <c r="T100" s="1"/>
      <c r="U100" s="1"/>
      <c r="V100" s="1"/>
      <c r="W100" s="1"/>
      <c r="X100" s="1"/>
      <c r="Y100" s="1"/>
      <c r="Z100" s="1"/>
      <c r="AA100" s="1"/>
      <c r="AB100" s="1"/>
    </row>
    <row r="101" spans="1:28" ht="22.5" customHeight="1" x14ac:dyDescent="0.2">
      <c r="A101" s="24">
        <f t="shared" si="19"/>
        <v>1</v>
      </c>
      <c r="B101" s="436"/>
      <c r="C101" s="37" t="s">
        <v>1138</v>
      </c>
      <c r="D101" s="37" t="s">
        <v>268</v>
      </c>
      <c r="E101" s="38" t="s">
        <v>269</v>
      </c>
      <c r="F101" s="372">
        <f>'UNIPIPE AIR'!F117</f>
        <v>81</v>
      </c>
      <c r="G101" s="141"/>
      <c r="H101" s="325">
        <f t="shared" si="22"/>
        <v>48.6</v>
      </c>
      <c r="I101" s="110">
        <f t="shared" si="25"/>
        <v>0</v>
      </c>
      <c r="J101" s="39">
        <v>14.7</v>
      </c>
      <c r="K101" s="41">
        <f t="shared" si="26"/>
        <v>0</v>
      </c>
      <c r="L101" s="41">
        <v>1</v>
      </c>
      <c r="M101" s="1"/>
      <c r="N101" s="1"/>
      <c r="O101" s="1"/>
      <c r="P101" s="1"/>
      <c r="Q101" s="1"/>
      <c r="R101" s="1"/>
      <c r="S101" s="1"/>
      <c r="T101" s="1"/>
      <c r="U101" s="1"/>
      <c r="V101" s="1"/>
      <c r="W101" s="1"/>
      <c r="X101" s="1"/>
      <c r="Y101" s="1"/>
      <c r="Z101" s="1"/>
      <c r="AA101" s="1"/>
      <c r="AB101" s="1"/>
    </row>
    <row r="102" spans="1:28" ht="22.5" customHeight="1" x14ac:dyDescent="0.2">
      <c r="A102" s="24">
        <f t="shared" si="19"/>
        <v>1</v>
      </c>
      <c r="B102" s="436"/>
      <c r="C102" s="37" t="s">
        <v>1139</v>
      </c>
      <c r="D102" s="37" t="s">
        <v>271</v>
      </c>
      <c r="E102" s="38" t="s">
        <v>272</v>
      </c>
      <c r="F102" s="372">
        <f>'UNIPIPE AIR'!F118</f>
        <v>117</v>
      </c>
      <c r="G102" s="141"/>
      <c r="H102" s="325">
        <f t="shared" si="22"/>
        <v>70.2</v>
      </c>
      <c r="I102" s="110">
        <f t="shared" si="25"/>
        <v>0</v>
      </c>
      <c r="J102" s="39">
        <v>20.8</v>
      </c>
      <c r="K102" s="41">
        <f t="shared" si="26"/>
        <v>0</v>
      </c>
      <c r="L102" s="41">
        <v>1</v>
      </c>
      <c r="M102" s="1"/>
      <c r="N102" s="1"/>
      <c r="O102" s="1"/>
      <c r="P102" s="1"/>
      <c r="Q102" s="1"/>
      <c r="R102" s="1"/>
      <c r="S102" s="1"/>
      <c r="T102" s="1"/>
      <c r="U102" s="1"/>
      <c r="V102" s="1"/>
      <c r="W102" s="1"/>
      <c r="X102" s="1"/>
      <c r="Y102" s="1"/>
      <c r="Z102" s="1"/>
      <c r="AA102" s="1"/>
      <c r="AB102" s="1"/>
    </row>
    <row r="103" spans="1:28" ht="22.5" customHeight="1" x14ac:dyDescent="0.2">
      <c r="A103" s="24">
        <f t="shared" si="19"/>
        <v>1</v>
      </c>
      <c r="B103" s="436"/>
      <c r="C103" s="37" t="s">
        <v>1140</v>
      </c>
      <c r="D103" s="37" t="s">
        <v>274</v>
      </c>
      <c r="E103" s="38" t="s">
        <v>275</v>
      </c>
      <c r="F103" s="372">
        <f>'UNIPIPE AIR'!F119</f>
        <v>169</v>
      </c>
      <c r="G103" s="141"/>
      <c r="H103" s="325">
        <f t="shared" si="22"/>
        <v>101.39999999999999</v>
      </c>
      <c r="I103" s="110">
        <f t="shared" si="25"/>
        <v>0</v>
      </c>
      <c r="J103" s="39">
        <v>40</v>
      </c>
      <c r="K103" s="41">
        <f t="shared" si="26"/>
        <v>0</v>
      </c>
      <c r="L103" s="41">
        <v>1</v>
      </c>
      <c r="M103" s="1"/>
      <c r="N103" s="1"/>
      <c r="O103" s="1"/>
      <c r="P103" s="1"/>
      <c r="Q103" s="1"/>
      <c r="R103" s="1"/>
      <c r="S103" s="1"/>
      <c r="T103" s="1"/>
      <c r="U103" s="1"/>
      <c r="V103" s="1"/>
      <c r="W103" s="1"/>
      <c r="X103" s="1"/>
      <c r="Y103" s="1"/>
      <c r="Z103" s="1"/>
      <c r="AA103" s="1"/>
      <c r="AB103" s="1"/>
    </row>
    <row r="104" spans="1:28" ht="22.5" customHeight="1" x14ac:dyDescent="0.2">
      <c r="A104" s="24">
        <f t="shared" si="19"/>
        <v>1</v>
      </c>
      <c r="B104" s="436"/>
      <c r="C104" s="37" t="s">
        <v>1141</v>
      </c>
      <c r="D104" s="37" t="s">
        <v>277</v>
      </c>
      <c r="E104" s="38" t="s">
        <v>278</v>
      </c>
      <c r="F104" s="372">
        <f>'UNIPIPE AIR'!F120</f>
        <v>225</v>
      </c>
      <c r="G104" s="141"/>
      <c r="H104" s="325">
        <f t="shared" si="22"/>
        <v>135</v>
      </c>
      <c r="I104" s="110">
        <f t="shared" si="25"/>
        <v>0</v>
      </c>
      <c r="J104" s="39">
        <v>44.8</v>
      </c>
      <c r="K104" s="41">
        <f t="shared" si="26"/>
        <v>0</v>
      </c>
      <c r="L104" s="41">
        <v>1</v>
      </c>
      <c r="M104" s="1"/>
      <c r="N104" s="1"/>
      <c r="O104" s="1"/>
      <c r="P104" s="1"/>
      <c r="Q104" s="1"/>
      <c r="R104" s="1"/>
      <c r="S104" s="1"/>
      <c r="T104" s="1"/>
      <c r="U104" s="1"/>
      <c r="V104" s="1"/>
      <c r="W104" s="1"/>
      <c r="X104" s="1"/>
      <c r="Y104" s="1"/>
      <c r="Z104" s="1"/>
      <c r="AA104" s="1"/>
      <c r="AB104" s="1"/>
    </row>
    <row r="105" spans="1:28" ht="22.5" customHeight="1" x14ac:dyDescent="0.2">
      <c r="A105" s="24">
        <f t="shared" si="19"/>
        <v>1</v>
      </c>
      <c r="B105" s="436"/>
      <c r="C105" s="205" t="s">
        <v>1142</v>
      </c>
      <c r="D105" s="205" t="s">
        <v>280</v>
      </c>
      <c r="E105" s="206" t="s">
        <v>281</v>
      </c>
      <c r="F105" s="372">
        <f>'UNIPIPE AIR'!F121</f>
        <v>391</v>
      </c>
      <c r="G105" s="145"/>
      <c r="H105" s="325">
        <f t="shared" si="22"/>
        <v>234.6</v>
      </c>
      <c r="I105" s="263">
        <f t="shared" si="25"/>
        <v>0</v>
      </c>
      <c r="J105" s="208">
        <v>91.2</v>
      </c>
      <c r="K105" s="210">
        <f t="shared" si="26"/>
        <v>0</v>
      </c>
      <c r="L105" s="210">
        <v>1</v>
      </c>
      <c r="M105" s="1"/>
      <c r="N105" s="1"/>
      <c r="O105" s="1"/>
      <c r="P105" s="1"/>
      <c r="Q105" s="1"/>
      <c r="R105" s="1"/>
      <c r="S105" s="1"/>
      <c r="T105" s="1"/>
      <c r="U105" s="1"/>
      <c r="V105" s="1"/>
      <c r="W105" s="1"/>
      <c r="X105" s="1"/>
      <c r="Y105" s="1"/>
      <c r="Z105" s="1"/>
      <c r="AA105" s="1"/>
      <c r="AB105" s="1"/>
    </row>
    <row r="106" spans="1:28" ht="36.75" customHeight="1" x14ac:dyDescent="0.2">
      <c r="A106" s="24">
        <f t="shared" si="19"/>
        <v>1</v>
      </c>
      <c r="B106" s="287" t="s">
        <v>1143</v>
      </c>
      <c r="C106" s="287"/>
      <c r="D106" s="287"/>
      <c r="E106" s="287"/>
      <c r="F106" s="294"/>
      <c r="G106" s="294"/>
      <c r="H106" s="288"/>
      <c r="I106" s="287"/>
      <c r="J106" s="287"/>
      <c r="K106" s="292"/>
      <c r="L106" s="287"/>
      <c r="M106" s="26"/>
      <c r="N106" s="26"/>
      <c r="O106" s="26"/>
      <c r="P106" s="26"/>
      <c r="Q106" s="26"/>
      <c r="R106" s="26"/>
      <c r="S106" s="26"/>
      <c r="T106" s="26"/>
      <c r="U106" s="26"/>
      <c r="V106" s="26"/>
      <c r="W106" s="1"/>
      <c r="X106" s="1"/>
      <c r="Y106" s="1"/>
      <c r="Z106" s="1"/>
      <c r="AA106" s="1"/>
      <c r="AB106" s="1"/>
    </row>
    <row r="107" spans="1:28" ht="45.95" customHeight="1" x14ac:dyDescent="0.2">
      <c r="A107" s="24">
        <f t="shared" si="19"/>
        <v>1</v>
      </c>
      <c r="B107" s="462"/>
      <c r="C107" s="323" t="s">
        <v>1144</v>
      </c>
      <c r="D107" s="323">
        <v>90</v>
      </c>
      <c r="E107" s="324" t="s">
        <v>1145</v>
      </c>
      <c r="F107" s="372">
        <f>VLOOKUP(C107,Sheet1!A:B,2,FALSE)</f>
        <v>264</v>
      </c>
      <c r="G107" s="141"/>
      <c r="H107" s="325">
        <f t="shared" si="22"/>
        <v>158.4</v>
      </c>
      <c r="I107" s="325">
        <f t="shared" ref="I107:I109" si="27">G107*H107</f>
        <v>0</v>
      </c>
      <c r="J107" s="326">
        <v>64</v>
      </c>
      <c r="K107" s="338">
        <f>G107*J107/16</f>
        <v>0</v>
      </c>
      <c r="L107" s="338">
        <v>1</v>
      </c>
      <c r="M107" s="1"/>
      <c r="N107" s="1"/>
      <c r="O107" s="1"/>
      <c r="P107" s="1"/>
      <c r="Q107" s="1"/>
      <c r="R107" s="1"/>
      <c r="S107" s="1"/>
      <c r="T107" s="1"/>
      <c r="U107" s="1"/>
      <c r="V107" s="1"/>
      <c r="W107" s="1"/>
      <c r="X107" s="1"/>
      <c r="Y107" s="1"/>
      <c r="Z107" s="1"/>
      <c r="AA107" s="1"/>
      <c r="AB107" s="1"/>
    </row>
    <row r="108" spans="1:28" ht="45.95" customHeight="1" x14ac:dyDescent="0.2">
      <c r="A108" s="24">
        <f t="shared" si="19"/>
        <v>1</v>
      </c>
      <c r="B108" s="436"/>
      <c r="C108" s="37" t="s">
        <v>1146</v>
      </c>
      <c r="D108" s="37">
        <v>110</v>
      </c>
      <c r="E108" s="38" t="s">
        <v>1147</v>
      </c>
      <c r="F108" s="372">
        <f>VLOOKUP(C108,Sheet1!A:B,2,FALSE)</f>
        <v>280</v>
      </c>
      <c r="G108" s="141"/>
      <c r="H108" s="325">
        <f t="shared" si="22"/>
        <v>168</v>
      </c>
      <c r="I108" s="110">
        <f t="shared" si="27"/>
        <v>0</v>
      </c>
      <c r="J108" s="39">
        <v>88</v>
      </c>
      <c r="K108" s="41">
        <f>G108*J108/16</f>
        <v>0</v>
      </c>
      <c r="L108" s="41">
        <v>1</v>
      </c>
      <c r="M108" s="1"/>
      <c r="N108" s="1"/>
      <c r="O108" s="1"/>
      <c r="P108" s="1"/>
      <c r="Q108" s="1"/>
      <c r="R108" s="1"/>
      <c r="S108" s="1"/>
      <c r="T108" s="1"/>
      <c r="U108" s="1"/>
      <c r="V108" s="1"/>
      <c r="W108" s="1"/>
      <c r="X108" s="1"/>
      <c r="Y108" s="1"/>
      <c r="Z108" s="1"/>
      <c r="AA108" s="1"/>
      <c r="AB108" s="1"/>
    </row>
    <row r="109" spans="1:28" ht="45.95" customHeight="1" x14ac:dyDescent="0.2">
      <c r="A109" s="24">
        <f t="shared" si="19"/>
        <v>1</v>
      </c>
      <c r="B109" s="436"/>
      <c r="C109" s="205" t="s">
        <v>1148</v>
      </c>
      <c r="D109" s="205">
        <v>160</v>
      </c>
      <c r="E109" s="206" t="s">
        <v>1149</v>
      </c>
      <c r="F109" s="372">
        <f>VLOOKUP(C109,Sheet1!A:B,2,FALSE)</f>
        <v>793</v>
      </c>
      <c r="G109" s="145"/>
      <c r="H109" s="325">
        <f t="shared" si="22"/>
        <v>475.79999999999995</v>
      </c>
      <c r="I109" s="263">
        <f t="shared" si="27"/>
        <v>0</v>
      </c>
      <c r="J109" s="208">
        <v>262.39999999999998</v>
      </c>
      <c r="K109" s="210">
        <f>G109*J109/16</f>
        <v>0</v>
      </c>
      <c r="L109" s="210">
        <v>1</v>
      </c>
      <c r="M109" s="1"/>
      <c r="N109" s="1"/>
      <c r="O109" s="1"/>
      <c r="P109" s="1"/>
      <c r="Q109" s="1"/>
      <c r="R109" s="1"/>
      <c r="S109" s="1"/>
      <c r="T109" s="1"/>
      <c r="U109" s="1"/>
      <c r="V109" s="1"/>
      <c r="W109" s="1"/>
      <c r="X109" s="1"/>
      <c r="Y109" s="1"/>
      <c r="Z109" s="1"/>
      <c r="AA109" s="1"/>
      <c r="AB109" s="1"/>
    </row>
    <row r="110" spans="1:28" ht="36.75" customHeight="1" x14ac:dyDescent="0.2">
      <c r="A110" s="24">
        <f t="shared" si="19"/>
        <v>1</v>
      </c>
      <c r="B110" s="286" t="s">
        <v>1150</v>
      </c>
      <c r="C110" s="286"/>
      <c r="D110" s="286"/>
      <c r="E110" s="286"/>
      <c r="F110" s="291"/>
      <c r="G110" s="291"/>
      <c r="H110" s="288"/>
      <c r="I110" s="286"/>
      <c r="J110" s="286"/>
      <c r="K110" s="292"/>
      <c r="L110" s="286"/>
      <c r="M110" s="26"/>
      <c r="N110" s="26"/>
      <c r="O110" s="26"/>
      <c r="P110" s="26"/>
      <c r="Q110" s="26"/>
      <c r="R110" s="26"/>
      <c r="S110" s="26"/>
      <c r="T110" s="26"/>
      <c r="U110" s="26"/>
      <c r="V110" s="26"/>
      <c r="W110" s="1"/>
      <c r="X110" s="1"/>
      <c r="Y110" s="1"/>
      <c r="Z110" s="1"/>
      <c r="AA110" s="1"/>
      <c r="AB110" s="1"/>
    </row>
    <row r="111" spans="1:28" ht="36.75" customHeight="1" x14ac:dyDescent="0.2">
      <c r="A111" s="24">
        <f t="shared" si="19"/>
        <v>1</v>
      </c>
      <c r="B111" s="462"/>
      <c r="C111" s="323" t="s">
        <v>1151</v>
      </c>
      <c r="D111" s="323">
        <v>110</v>
      </c>
      <c r="E111" s="337" t="s">
        <v>1152</v>
      </c>
      <c r="F111" s="372">
        <f>VLOOKUP(C111,Sheet1!A:B,2,FALSE)</f>
        <v>144</v>
      </c>
      <c r="G111" s="141"/>
      <c r="H111" s="325">
        <f t="shared" si="22"/>
        <v>86.399999999999991</v>
      </c>
      <c r="I111" s="325">
        <f t="shared" ref="I111:I112" si="28">G111*H111</f>
        <v>0</v>
      </c>
      <c r="J111" s="326">
        <v>43.2</v>
      </c>
      <c r="K111" s="338">
        <f>G111*J111/16</f>
        <v>0</v>
      </c>
      <c r="L111" s="338">
        <v>1</v>
      </c>
      <c r="M111" s="1"/>
      <c r="N111" s="1"/>
      <c r="O111" s="1"/>
      <c r="P111" s="1"/>
      <c r="Q111" s="1"/>
      <c r="R111" s="1"/>
      <c r="S111" s="1"/>
      <c r="T111" s="1"/>
      <c r="U111" s="1"/>
      <c r="V111" s="1"/>
      <c r="W111" s="1"/>
      <c r="X111" s="1"/>
      <c r="Y111" s="1"/>
      <c r="Z111" s="1"/>
      <c r="AA111" s="1"/>
      <c r="AB111" s="1"/>
    </row>
    <row r="112" spans="1:28" ht="54" customHeight="1" x14ac:dyDescent="0.2">
      <c r="A112" s="24">
        <f t="shared" si="19"/>
        <v>1</v>
      </c>
      <c r="B112" s="436"/>
      <c r="C112" s="205" t="s">
        <v>1153</v>
      </c>
      <c r="D112" s="205">
        <v>160</v>
      </c>
      <c r="E112" s="213" t="s">
        <v>1154</v>
      </c>
      <c r="F112" s="372">
        <f>VLOOKUP(C112,Sheet1!A:B,2,FALSE)</f>
        <v>248</v>
      </c>
      <c r="G112" s="145"/>
      <c r="H112" s="325">
        <f t="shared" si="22"/>
        <v>148.79999999999998</v>
      </c>
      <c r="I112" s="263">
        <f t="shared" si="28"/>
        <v>0</v>
      </c>
      <c r="J112" s="208">
        <v>75.400000000000006</v>
      </c>
      <c r="K112" s="210">
        <f>G112*J112/16</f>
        <v>0</v>
      </c>
      <c r="L112" s="210">
        <v>1</v>
      </c>
      <c r="M112" s="1"/>
      <c r="N112" s="1"/>
      <c r="O112" s="1"/>
      <c r="P112" s="1"/>
      <c r="Q112" s="1"/>
      <c r="R112" s="1"/>
      <c r="S112" s="1"/>
      <c r="T112" s="1"/>
      <c r="U112" s="1"/>
      <c r="V112" s="1"/>
      <c r="W112" s="1"/>
      <c r="X112" s="1"/>
      <c r="Y112" s="1"/>
      <c r="Z112" s="1"/>
      <c r="AA112" s="1"/>
      <c r="AB112" s="1"/>
    </row>
    <row r="113" spans="1:28" ht="36.75" customHeight="1" x14ac:dyDescent="0.2">
      <c r="A113" s="24">
        <f t="shared" si="19"/>
        <v>1</v>
      </c>
      <c r="B113" s="286" t="s">
        <v>1155</v>
      </c>
      <c r="C113" s="286"/>
      <c r="D113" s="286"/>
      <c r="E113" s="286"/>
      <c r="F113" s="291"/>
      <c r="G113" s="291"/>
      <c r="H113" s="288"/>
      <c r="I113" s="286"/>
      <c r="J113" s="286"/>
      <c r="K113" s="292"/>
      <c r="L113" s="286"/>
      <c r="M113" s="26"/>
      <c r="N113" s="26"/>
      <c r="O113" s="26"/>
      <c r="P113" s="26"/>
      <c r="Q113" s="26"/>
      <c r="R113" s="26"/>
      <c r="S113" s="26"/>
      <c r="T113" s="26"/>
      <c r="U113" s="26"/>
      <c r="V113" s="26"/>
      <c r="W113" s="1"/>
      <c r="X113" s="1"/>
      <c r="Y113" s="1"/>
      <c r="Z113" s="1"/>
      <c r="AA113" s="1"/>
      <c r="AB113" s="1"/>
    </row>
    <row r="114" spans="1:28" ht="22.5" customHeight="1" x14ac:dyDescent="0.2">
      <c r="A114" s="24">
        <f t="shared" si="19"/>
        <v>1</v>
      </c>
      <c r="B114" s="462"/>
      <c r="C114" s="323" t="s">
        <v>1156</v>
      </c>
      <c r="D114" s="323">
        <v>20</v>
      </c>
      <c r="E114" s="324" t="s">
        <v>296</v>
      </c>
      <c r="F114" s="372">
        <f>'UNIPIPE AIR'!F130</f>
        <v>34</v>
      </c>
      <c r="G114" s="141"/>
      <c r="H114" s="325">
        <f t="shared" si="22"/>
        <v>20.399999999999999</v>
      </c>
      <c r="I114" s="325">
        <f t="shared" ref="I114:I119" si="29">G114*H114</f>
        <v>0</v>
      </c>
      <c r="J114" s="326">
        <v>8.1</v>
      </c>
      <c r="K114" s="338">
        <f t="shared" ref="K114:K119" si="30">G114*J114/16</f>
        <v>0</v>
      </c>
      <c r="L114" s="323">
        <v>8</v>
      </c>
      <c r="M114" s="1"/>
      <c r="N114" s="1"/>
      <c r="O114" s="1"/>
      <c r="P114" s="1"/>
      <c r="Q114" s="1"/>
      <c r="R114" s="1"/>
      <c r="S114" s="1"/>
      <c r="T114" s="1"/>
      <c r="U114" s="1"/>
      <c r="V114" s="1"/>
      <c r="W114" s="1"/>
      <c r="X114" s="1"/>
      <c r="Y114" s="1"/>
      <c r="Z114" s="1"/>
      <c r="AA114" s="1"/>
      <c r="AB114" s="1"/>
    </row>
    <row r="115" spans="1:28" ht="22.5" customHeight="1" x14ac:dyDescent="0.2">
      <c r="A115" s="24">
        <f t="shared" si="19"/>
        <v>1</v>
      </c>
      <c r="B115" s="436"/>
      <c r="C115" s="37" t="s">
        <v>1157</v>
      </c>
      <c r="D115" s="37" t="s">
        <v>241</v>
      </c>
      <c r="E115" s="38" t="s">
        <v>298</v>
      </c>
      <c r="F115" s="372">
        <f>'UNIPIPE AIR'!F131</f>
        <v>38</v>
      </c>
      <c r="G115" s="141"/>
      <c r="H115" s="325">
        <f t="shared" si="22"/>
        <v>22.8</v>
      </c>
      <c r="I115" s="110">
        <f t="shared" si="29"/>
        <v>0</v>
      </c>
      <c r="J115" s="39">
        <v>8.4</v>
      </c>
      <c r="K115" s="41">
        <f t="shared" si="30"/>
        <v>0</v>
      </c>
      <c r="L115" s="37">
        <v>6</v>
      </c>
      <c r="M115" s="1"/>
      <c r="N115" s="1"/>
      <c r="O115" s="1"/>
      <c r="P115" s="1"/>
      <c r="Q115" s="1"/>
      <c r="R115" s="1"/>
      <c r="S115" s="1"/>
      <c r="T115" s="1"/>
      <c r="U115" s="1"/>
      <c r="V115" s="1"/>
      <c r="W115" s="1"/>
      <c r="X115" s="1"/>
      <c r="Y115" s="1"/>
      <c r="Z115" s="1"/>
      <c r="AA115" s="1"/>
      <c r="AB115" s="1"/>
    </row>
    <row r="116" spans="1:28" ht="22.5" customHeight="1" x14ac:dyDescent="0.2">
      <c r="A116" s="24">
        <f t="shared" si="19"/>
        <v>1</v>
      </c>
      <c r="B116" s="436"/>
      <c r="C116" s="37" t="s">
        <v>1158</v>
      </c>
      <c r="D116" s="37">
        <v>25</v>
      </c>
      <c r="E116" s="38" t="s">
        <v>300</v>
      </c>
      <c r="F116" s="372">
        <f>'UNIPIPE AIR'!F132</f>
        <v>46</v>
      </c>
      <c r="G116" s="141"/>
      <c r="H116" s="325">
        <f t="shared" si="22"/>
        <v>27.599999999999998</v>
      </c>
      <c r="I116" s="110">
        <f t="shared" si="29"/>
        <v>0</v>
      </c>
      <c r="J116" s="39">
        <v>13.4</v>
      </c>
      <c r="K116" s="41">
        <f t="shared" si="30"/>
        <v>0</v>
      </c>
      <c r="L116" s="37">
        <v>4</v>
      </c>
      <c r="M116" s="1"/>
      <c r="N116" s="1"/>
      <c r="O116" s="1"/>
      <c r="P116" s="1"/>
      <c r="Q116" s="1"/>
      <c r="R116" s="1"/>
      <c r="S116" s="1"/>
      <c r="T116" s="1"/>
      <c r="U116" s="1"/>
      <c r="V116" s="1"/>
      <c r="W116" s="1"/>
      <c r="X116" s="1"/>
      <c r="Y116" s="1"/>
      <c r="Z116" s="1"/>
      <c r="AA116" s="1"/>
      <c r="AB116" s="1"/>
    </row>
    <row r="117" spans="1:28" ht="22.5" customHeight="1" x14ac:dyDescent="0.2">
      <c r="A117" s="24">
        <f t="shared" si="19"/>
        <v>1</v>
      </c>
      <c r="B117" s="436"/>
      <c r="C117" s="37" t="s">
        <v>1159</v>
      </c>
      <c r="D117" s="37">
        <v>40</v>
      </c>
      <c r="E117" s="38" t="s">
        <v>304</v>
      </c>
      <c r="F117" s="372">
        <f>'UNIPIPE AIR'!F134</f>
        <v>110</v>
      </c>
      <c r="G117" s="141"/>
      <c r="H117" s="325">
        <f t="shared" si="22"/>
        <v>66</v>
      </c>
      <c r="I117" s="110">
        <f t="shared" si="29"/>
        <v>0</v>
      </c>
      <c r="J117" s="39">
        <v>33.6</v>
      </c>
      <c r="K117" s="41">
        <f t="shared" si="30"/>
        <v>0</v>
      </c>
      <c r="L117" s="37">
        <v>2</v>
      </c>
      <c r="M117" s="1"/>
      <c r="N117" s="1"/>
      <c r="O117" s="1"/>
      <c r="P117" s="1"/>
      <c r="Q117" s="1"/>
      <c r="R117" s="1"/>
      <c r="S117" s="1"/>
      <c r="T117" s="1"/>
      <c r="U117" s="1"/>
      <c r="V117" s="1"/>
      <c r="W117" s="1"/>
      <c r="X117" s="1"/>
      <c r="Y117" s="1"/>
      <c r="Z117" s="1"/>
      <c r="AA117" s="1"/>
      <c r="AB117" s="1"/>
    </row>
    <row r="118" spans="1:28" ht="22.5" customHeight="1" x14ac:dyDescent="0.2">
      <c r="A118" s="24">
        <f t="shared" si="19"/>
        <v>1</v>
      </c>
      <c r="B118" s="436"/>
      <c r="C118" s="37" t="s">
        <v>1160</v>
      </c>
      <c r="D118" s="37">
        <v>50</v>
      </c>
      <c r="E118" s="38" t="s">
        <v>306</v>
      </c>
      <c r="F118" s="372">
        <f>'UNIPIPE AIR'!F135</f>
        <v>167</v>
      </c>
      <c r="G118" s="141"/>
      <c r="H118" s="325">
        <f t="shared" si="22"/>
        <v>100.2</v>
      </c>
      <c r="I118" s="110">
        <f t="shared" si="29"/>
        <v>0</v>
      </c>
      <c r="J118" s="39">
        <v>56</v>
      </c>
      <c r="K118" s="41">
        <f t="shared" si="30"/>
        <v>0</v>
      </c>
      <c r="L118" s="37">
        <v>2</v>
      </c>
      <c r="M118" s="1"/>
      <c r="N118" s="1"/>
      <c r="O118" s="1"/>
      <c r="P118" s="1"/>
      <c r="Q118" s="1"/>
      <c r="R118" s="1"/>
      <c r="S118" s="1"/>
      <c r="T118" s="1"/>
      <c r="U118" s="1"/>
      <c r="V118" s="1"/>
      <c r="W118" s="1"/>
      <c r="X118" s="1"/>
      <c r="Y118" s="1"/>
      <c r="Z118" s="1"/>
      <c r="AA118" s="1"/>
      <c r="AB118" s="1"/>
    </row>
    <row r="119" spans="1:28" ht="22.5" customHeight="1" x14ac:dyDescent="0.2">
      <c r="A119" s="24">
        <f t="shared" si="19"/>
        <v>1</v>
      </c>
      <c r="B119" s="436"/>
      <c r="C119" s="205" t="s">
        <v>1161</v>
      </c>
      <c r="D119" s="205">
        <v>63</v>
      </c>
      <c r="E119" s="206" t="s">
        <v>308</v>
      </c>
      <c r="F119" s="372">
        <f>'UNIPIPE AIR'!F136</f>
        <v>244</v>
      </c>
      <c r="G119" s="145"/>
      <c r="H119" s="325">
        <f t="shared" si="22"/>
        <v>146.4</v>
      </c>
      <c r="I119" s="263">
        <f t="shared" si="29"/>
        <v>0</v>
      </c>
      <c r="J119" s="208">
        <v>96</v>
      </c>
      <c r="K119" s="210">
        <f t="shared" si="30"/>
        <v>0</v>
      </c>
      <c r="L119" s="205">
        <v>2</v>
      </c>
      <c r="M119" s="1"/>
      <c r="N119" s="1"/>
      <c r="O119" s="1"/>
      <c r="P119" s="1"/>
      <c r="Q119" s="1"/>
      <c r="R119" s="1"/>
      <c r="S119" s="1"/>
      <c r="T119" s="1"/>
      <c r="U119" s="1"/>
      <c r="V119" s="1"/>
      <c r="W119" s="1"/>
      <c r="X119" s="1"/>
      <c r="Y119" s="1"/>
      <c r="Z119" s="1"/>
      <c r="AA119" s="1"/>
      <c r="AB119" s="1"/>
    </row>
    <row r="120" spans="1:28" ht="36.75" customHeight="1" x14ac:dyDescent="0.2">
      <c r="A120" s="24">
        <f t="shared" si="19"/>
        <v>1</v>
      </c>
      <c r="B120" s="286" t="s">
        <v>1162</v>
      </c>
      <c r="C120" s="286"/>
      <c r="D120" s="286"/>
      <c r="E120" s="286"/>
      <c r="F120" s="291"/>
      <c r="G120" s="291"/>
      <c r="H120" s="288"/>
      <c r="I120" s="286"/>
      <c r="J120" s="286"/>
      <c r="K120" s="292"/>
      <c r="L120" s="286"/>
      <c r="M120" s="26"/>
      <c r="N120" s="26"/>
      <c r="O120" s="26"/>
      <c r="P120" s="26"/>
      <c r="Q120" s="26"/>
      <c r="R120" s="26"/>
      <c r="S120" s="26"/>
      <c r="T120" s="26"/>
      <c r="U120" s="26"/>
      <c r="V120" s="26"/>
      <c r="W120" s="1"/>
      <c r="X120" s="1"/>
      <c r="Y120" s="1"/>
      <c r="Z120" s="1"/>
      <c r="AA120" s="1"/>
      <c r="AB120" s="1"/>
    </row>
    <row r="121" spans="1:28" ht="30" customHeight="1" x14ac:dyDescent="0.2">
      <c r="A121" s="24">
        <f t="shared" si="19"/>
        <v>1</v>
      </c>
      <c r="B121" s="462"/>
      <c r="C121" s="323" t="s">
        <v>1163</v>
      </c>
      <c r="D121" s="323" t="s">
        <v>311</v>
      </c>
      <c r="E121" s="324" t="s">
        <v>312</v>
      </c>
      <c r="F121" s="372">
        <f>'UNIPIPE AIR'!F138</f>
        <v>29</v>
      </c>
      <c r="G121" s="141"/>
      <c r="H121" s="325">
        <f t="shared" si="22"/>
        <v>17.399999999999999</v>
      </c>
      <c r="I121" s="325">
        <f t="shared" ref="I121:I125" si="31">G121*H121</f>
        <v>0</v>
      </c>
      <c r="J121" s="326">
        <v>7.4</v>
      </c>
      <c r="K121" s="338">
        <f t="shared" ref="K121:K125" si="32">G121*J121/16</f>
        <v>0</v>
      </c>
      <c r="L121" s="338">
        <v>1</v>
      </c>
      <c r="M121" s="1"/>
      <c r="N121" s="1"/>
      <c r="O121" s="1"/>
      <c r="P121" s="1"/>
      <c r="Q121" s="1"/>
      <c r="R121" s="1"/>
      <c r="S121" s="1"/>
      <c r="T121" s="1"/>
      <c r="U121" s="1"/>
      <c r="V121" s="1"/>
      <c r="W121" s="1"/>
      <c r="X121" s="1"/>
      <c r="Y121" s="1"/>
      <c r="Z121" s="1"/>
      <c r="AA121" s="1"/>
      <c r="AB121" s="1"/>
    </row>
    <row r="122" spans="1:28" ht="30" customHeight="1" x14ac:dyDescent="0.2">
      <c r="A122" s="24">
        <f t="shared" si="19"/>
        <v>1</v>
      </c>
      <c r="B122" s="436"/>
      <c r="C122" s="37" t="s">
        <v>1164</v>
      </c>
      <c r="D122" s="37" t="s">
        <v>314</v>
      </c>
      <c r="E122" s="38" t="s">
        <v>315</v>
      </c>
      <c r="F122" s="372">
        <f>'UNIPIPE AIR'!F139</f>
        <v>41</v>
      </c>
      <c r="G122" s="141"/>
      <c r="H122" s="325">
        <f t="shared" si="22"/>
        <v>24.599999999999998</v>
      </c>
      <c r="I122" s="110">
        <f t="shared" si="31"/>
        <v>0</v>
      </c>
      <c r="J122" s="39">
        <v>12.2</v>
      </c>
      <c r="K122" s="41">
        <f t="shared" si="32"/>
        <v>0</v>
      </c>
      <c r="L122" s="41">
        <v>1</v>
      </c>
      <c r="M122" s="1"/>
      <c r="N122" s="1"/>
      <c r="O122" s="1"/>
      <c r="P122" s="1"/>
      <c r="Q122" s="1"/>
      <c r="R122" s="1"/>
      <c r="S122" s="1"/>
      <c r="T122" s="1"/>
      <c r="U122" s="1"/>
      <c r="V122" s="1"/>
      <c r="W122" s="1"/>
      <c r="X122" s="1"/>
      <c r="Y122" s="1"/>
      <c r="Z122" s="1"/>
      <c r="AA122" s="1"/>
      <c r="AB122" s="1"/>
    </row>
    <row r="123" spans="1:28" ht="30" customHeight="1" x14ac:dyDescent="0.2">
      <c r="A123" s="24">
        <f t="shared" si="19"/>
        <v>1</v>
      </c>
      <c r="B123" s="436"/>
      <c r="C123" s="37" t="s">
        <v>1165</v>
      </c>
      <c r="D123" s="37" t="s">
        <v>320</v>
      </c>
      <c r="E123" s="38" t="s">
        <v>321</v>
      </c>
      <c r="F123" s="372">
        <f>'UNIPIPE AIR'!F141</f>
        <v>92</v>
      </c>
      <c r="G123" s="141"/>
      <c r="H123" s="325">
        <f t="shared" si="22"/>
        <v>55.199999999999996</v>
      </c>
      <c r="I123" s="110">
        <f t="shared" si="31"/>
        <v>0</v>
      </c>
      <c r="J123" s="39">
        <v>30.4</v>
      </c>
      <c r="K123" s="41">
        <f t="shared" si="32"/>
        <v>0</v>
      </c>
      <c r="L123" s="41">
        <v>1</v>
      </c>
      <c r="M123" s="1"/>
      <c r="N123" s="1"/>
      <c r="O123" s="1"/>
      <c r="P123" s="1"/>
      <c r="Q123" s="1"/>
      <c r="R123" s="1"/>
      <c r="S123" s="1"/>
      <c r="T123" s="1"/>
      <c r="U123" s="1"/>
      <c r="V123" s="1"/>
      <c r="W123" s="1"/>
      <c r="X123" s="1"/>
      <c r="Y123" s="1"/>
      <c r="Z123" s="1"/>
      <c r="AA123" s="1"/>
      <c r="AB123" s="1"/>
    </row>
    <row r="124" spans="1:28" ht="30" customHeight="1" x14ac:dyDescent="0.2">
      <c r="A124" s="24">
        <f t="shared" si="19"/>
        <v>1</v>
      </c>
      <c r="B124" s="436"/>
      <c r="C124" s="37" t="s">
        <v>1166</v>
      </c>
      <c r="D124" s="37" t="s">
        <v>323</v>
      </c>
      <c r="E124" s="38" t="s">
        <v>324</v>
      </c>
      <c r="F124" s="372">
        <f>'UNIPIPE AIR'!F142</f>
        <v>143</v>
      </c>
      <c r="G124" s="141"/>
      <c r="H124" s="325">
        <f t="shared" si="22"/>
        <v>85.8</v>
      </c>
      <c r="I124" s="110">
        <f t="shared" si="31"/>
        <v>0</v>
      </c>
      <c r="J124" s="39">
        <v>51.2</v>
      </c>
      <c r="K124" s="41">
        <f t="shared" si="32"/>
        <v>0</v>
      </c>
      <c r="L124" s="41">
        <v>1</v>
      </c>
      <c r="M124" s="1"/>
      <c r="N124" s="1"/>
      <c r="O124" s="1"/>
      <c r="P124" s="1"/>
      <c r="Q124" s="1"/>
      <c r="R124" s="1"/>
      <c r="S124" s="1"/>
      <c r="T124" s="1"/>
      <c r="U124" s="1"/>
      <c r="V124" s="1"/>
      <c r="W124" s="1"/>
      <c r="X124" s="1"/>
      <c r="Y124" s="1"/>
      <c r="Z124" s="1"/>
      <c r="AA124" s="1"/>
      <c r="AB124" s="1"/>
    </row>
    <row r="125" spans="1:28" ht="30" customHeight="1" x14ac:dyDescent="0.2">
      <c r="A125" s="24">
        <f t="shared" si="19"/>
        <v>1</v>
      </c>
      <c r="B125" s="436"/>
      <c r="C125" s="205" t="s">
        <v>1167</v>
      </c>
      <c r="D125" s="205" t="s">
        <v>326</v>
      </c>
      <c r="E125" s="206" t="s">
        <v>327</v>
      </c>
      <c r="F125" s="372">
        <f>'UNIPIPE AIR'!F143</f>
        <v>226</v>
      </c>
      <c r="G125" s="145"/>
      <c r="H125" s="325">
        <f t="shared" si="22"/>
        <v>135.6</v>
      </c>
      <c r="I125" s="263">
        <f t="shared" si="31"/>
        <v>0</v>
      </c>
      <c r="J125" s="208">
        <v>88</v>
      </c>
      <c r="K125" s="210">
        <f t="shared" si="32"/>
        <v>0</v>
      </c>
      <c r="L125" s="210">
        <v>1</v>
      </c>
      <c r="M125" s="1"/>
      <c r="N125" s="1"/>
      <c r="O125" s="1"/>
      <c r="P125" s="1"/>
      <c r="Q125" s="1"/>
      <c r="R125" s="1"/>
      <c r="S125" s="1"/>
      <c r="T125" s="1"/>
      <c r="U125" s="1"/>
      <c r="V125" s="1"/>
      <c r="W125" s="1"/>
      <c r="X125" s="1"/>
      <c r="Y125" s="1"/>
      <c r="Z125" s="1"/>
      <c r="AA125" s="1"/>
      <c r="AB125" s="1"/>
    </row>
    <row r="126" spans="1:28" ht="36.75" customHeight="1" x14ac:dyDescent="0.2">
      <c r="A126" s="24">
        <f t="shared" si="19"/>
        <v>1</v>
      </c>
      <c r="B126" s="286" t="s">
        <v>1168</v>
      </c>
      <c r="C126" s="286"/>
      <c r="D126" s="286"/>
      <c r="E126" s="286"/>
      <c r="F126" s="291"/>
      <c r="G126" s="291"/>
      <c r="H126" s="288"/>
      <c r="I126" s="286"/>
      <c r="J126" s="286"/>
      <c r="K126" s="292"/>
      <c r="L126" s="286"/>
      <c r="M126" s="26"/>
      <c r="N126" s="26"/>
      <c r="O126" s="26"/>
      <c r="P126" s="26"/>
      <c r="Q126" s="26"/>
      <c r="R126" s="26"/>
      <c r="S126" s="26"/>
      <c r="T126" s="26"/>
      <c r="U126" s="26"/>
      <c r="V126" s="26"/>
      <c r="W126" s="1"/>
      <c r="X126" s="1"/>
      <c r="Y126" s="1"/>
      <c r="Z126" s="1"/>
      <c r="AA126" s="1"/>
      <c r="AB126" s="1"/>
    </row>
    <row r="127" spans="1:28" ht="45" customHeight="1" x14ac:dyDescent="0.2">
      <c r="A127" s="24">
        <f t="shared" si="19"/>
        <v>1</v>
      </c>
      <c r="B127" s="462"/>
      <c r="C127" s="323" t="s">
        <v>329</v>
      </c>
      <c r="D127" s="323">
        <v>25</v>
      </c>
      <c r="E127" s="337" t="s">
        <v>330</v>
      </c>
      <c r="F127" s="372">
        <f>VLOOKUP(C127,Sheet1!A:B,2,FALSE)</f>
        <v>28</v>
      </c>
      <c r="G127" s="141"/>
      <c r="H127" s="325">
        <f t="shared" si="22"/>
        <v>16.8</v>
      </c>
      <c r="I127" s="325">
        <f t="shared" ref="I127:I128" si="33">G127*H127</f>
        <v>0</v>
      </c>
      <c r="J127" s="326">
        <v>5.0999999999999996</v>
      </c>
      <c r="K127" s="338">
        <f>G127*J127/16</f>
        <v>0</v>
      </c>
      <c r="L127" s="338">
        <v>8</v>
      </c>
      <c r="M127" s="52"/>
      <c r="N127" s="52"/>
      <c r="O127" s="52"/>
      <c r="P127" s="52"/>
      <c r="Q127" s="52"/>
      <c r="R127" s="52"/>
      <c r="S127" s="52"/>
      <c r="T127" s="52"/>
      <c r="U127" s="52"/>
      <c r="V127" s="52"/>
      <c r="W127" s="1"/>
      <c r="X127" s="1"/>
      <c r="Y127" s="1"/>
      <c r="Z127" s="1"/>
      <c r="AA127" s="1"/>
      <c r="AB127" s="1"/>
    </row>
    <row r="128" spans="1:28" ht="45" customHeight="1" x14ac:dyDescent="0.2">
      <c r="A128" s="24">
        <f t="shared" si="19"/>
        <v>1</v>
      </c>
      <c r="B128" s="436"/>
      <c r="C128" s="205" t="s">
        <v>331</v>
      </c>
      <c r="D128" s="205">
        <v>25</v>
      </c>
      <c r="E128" s="213" t="s">
        <v>332</v>
      </c>
      <c r="F128" s="372">
        <f>VLOOKUP(C128,Sheet1!A:B,2,FALSE)</f>
        <v>29</v>
      </c>
      <c r="G128" s="144"/>
      <c r="H128" s="325">
        <f t="shared" si="22"/>
        <v>17.399999999999999</v>
      </c>
      <c r="I128" s="263">
        <f t="shared" si="33"/>
        <v>0</v>
      </c>
      <c r="J128" s="208">
        <v>5.7</v>
      </c>
      <c r="K128" s="210">
        <f>G128*J128/16</f>
        <v>0</v>
      </c>
      <c r="L128" s="210">
        <v>8</v>
      </c>
      <c r="M128" s="1"/>
      <c r="N128" s="1"/>
      <c r="O128" s="1"/>
      <c r="P128" s="1"/>
      <c r="Q128" s="1"/>
      <c r="R128" s="1"/>
      <c r="S128" s="1"/>
      <c r="T128" s="1"/>
      <c r="U128" s="1"/>
      <c r="V128" s="1"/>
      <c r="W128" s="1"/>
      <c r="X128" s="1"/>
      <c r="Y128" s="1"/>
      <c r="Z128" s="1"/>
      <c r="AA128" s="1"/>
      <c r="AB128" s="1"/>
    </row>
    <row r="129" spans="1:28" ht="36.75" customHeight="1" x14ac:dyDescent="0.2">
      <c r="A129" s="24">
        <f t="shared" si="19"/>
        <v>1</v>
      </c>
      <c r="B129" s="286" t="s">
        <v>1169</v>
      </c>
      <c r="C129" s="286"/>
      <c r="D129" s="286"/>
      <c r="E129" s="286"/>
      <c r="F129" s="291"/>
      <c r="G129" s="291"/>
      <c r="H129" s="288"/>
      <c r="I129" s="286"/>
      <c r="J129" s="286"/>
      <c r="K129" s="292"/>
      <c r="L129" s="286"/>
      <c r="M129" s="26"/>
      <c r="N129" s="26"/>
      <c r="O129" s="26"/>
      <c r="P129" s="26"/>
      <c r="Q129" s="26"/>
      <c r="R129" s="26"/>
      <c r="S129" s="26"/>
      <c r="T129" s="26"/>
      <c r="U129" s="26"/>
      <c r="V129" s="26"/>
      <c r="W129" s="1"/>
      <c r="X129" s="1"/>
      <c r="Y129" s="1"/>
      <c r="Z129" s="1"/>
      <c r="AA129" s="1"/>
      <c r="AB129" s="1"/>
    </row>
    <row r="130" spans="1:28" ht="22.5" customHeight="1" x14ac:dyDescent="0.2">
      <c r="A130" s="24">
        <f t="shared" si="19"/>
        <v>1</v>
      </c>
      <c r="B130" s="462"/>
      <c r="C130" s="323" t="s">
        <v>334</v>
      </c>
      <c r="D130" s="323">
        <v>20</v>
      </c>
      <c r="E130" s="324" t="s">
        <v>335</v>
      </c>
      <c r="F130" s="372">
        <f>VLOOKUP(C130,Sheet1!A:B,2,FALSE)</f>
        <v>13</v>
      </c>
      <c r="G130" s="141"/>
      <c r="H130" s="325">
        <f t="shared" si="22"/>
        <v>7.8</v>
      </c>
      <c r="I130" s="325">
        <f t="shared" ref="I130:I138" si="34">G130*H130</f>
        <v>0</v>
      </c>
      <c r="J130" s="326">
        <v>1.1000000000000001</v>
      </c>
      <c r="K130" s="338">
        <f t="shared" ref="K130:K138" si="35">G130*J130/16</f>
        <v>0</v>
      </c>
      <c r="L130" s="323">
        <v>140</v>
      </c>
      <c r="M130" s="1"/>
      <c r="N130" s="1"/>
      <c r="O130" s="1"/>
      <c r="P130" s="1"/>
      <c r="Q130" s="1"/>
      <c r="R130" s="1"/>
      <c r="S130" s="1"/>
      <c r="T130" s="1"/>
      <c r="U130" s="1"/>
      <c r="V130" s="1"/>
      <c r="W130" s="1"/>
      <c r="X130" s="1"/>
      <c r="Y130" s="1"/>
      <c r="Z130" s="1"/>
      <c r="AA130" s="1"/>
      <c r="AB130" s="1"/>
    </row>
    <row r="131" spans="1:28" ht="22.5" customHeight="1" x14ac:dyDescent="0.2">
      <c r="A131" s="24">
        <f t="shared" si="19"/>
        <v>1</v>
      </c>
      <c r="B131" s="436"/>
      <c r="C131" s="37" t="s">
        <v>336</v>
      </c>
      <c r="D131" s="37">
        <v>25</v>
      </c>
      <c r="E131" s="38" t="s">
        <v>337</v>
      </c>
      <c r="F131" s="372">
        <f>VLOOKUP(C131,Sheet1!A:B,2,FALSE)</f>
        <v>14</v>
      </c>
      <c r="G131" s="141"/>
      <c r="H131" s="325">
        <f t="shared" si="22"/>
        <v>8.4</v>
      </c>
      <c r="I131" s="110">
        <f t="shared" si="34"/>
        <v>0</v>
      </c>
      <c r="J131" s="39">
        <v>1.4</v>
      </c>
      <c r="K131" s="41">
        <f t="shared" si="35"/>
        <v>0</v>
      </c>
      <c r="L131" s="37">
        <v>100</v>
      </c>
      <c r="M131" s="1"/>
      <c r="N131" s="1"/>
      <c r="O131" s="1"/>
      <c r="P131" s="1"/>
      <c r="Q131" s="1"/>
      <c r="R131" s="1"/>
      <c r="S131" s="1"/>
      <c r="T131" s="1"/>
      <c r="U131" s="1"/>
      <c r="V131" s="1"/>
      <c r="W131" s="1"/>
      <c r="X131" s="1"/>
      <c r="Y131" s="1"/>
      <c r="Z131" s="1"/>
      <c r="AA131" s="1"/>
      <c r="AB131" s="1"/>
    </row>
    <row r="132" spans="1:28" ht="22.5" customHeight="1" x14ac:dyDescent="0.2">
      <c r="A132" s="24">
        <f t="shared" si="19"/>
        <v>1</v>
      </c>
      <c r="B132" s="436"/>
      <c r="C132" s="37" t="s">
        <v>340</v>
      </c>
      <c r="D132" s="37">
        <v>40</v>
      </c>
      <c r="E132" s="38" t="s">
        <v>341</v>
      </c>
      <c r="F132" s="372">
        <f>VLOOKUP(C132,Sheet1!A:B,2,FALSE)</f>
        <v>21</v>
      </c>
      <c r="G132" s="141"/>
      <c r="H132" s="325">
        <f t="shared" si="22"/>
        <v>12.6</v>
      </c>
      <c r="I132" s="110">
        <f t="shared" si="34"/>
        <v>0</v>
      </c>
      <c r="J132" s="39">
        <v>3.2</v>
      </c>
      <c r="K132" s="41">
        <f t="shared" si="35"/>
        <v>0</v>
      </c>
      <c r="L132" s="37">
        <v>40</v>
      </c>
      <c r="M132" s="1"/>
      <c r="N132" s="1"/>
      <c r="O132" s="1"/>
      <c r="P132" s="1"/>
      <c r="Q132" s="1"/>
      <c r="R132" s="1"/>
      <c r="S132" s="1"/>
      <c r="T132" s="1"/>
      <c r="U132" s="1"/>
      <c r="V132" s="1"/>
      <c r="W132" s="1"/>
      <c r="X132" s="1"/>
      <c r="Y132" s="1"/>
      <c r="Z132" s="1"/>
      <c r="AA132" s="1"/>
      <c r="AB132" s="1"/>
    </row>
    <row r="133" spans="1:28" ht="22.5" customHeight="1" x14ac:dyDescent="0.2">
      <c r="A133" s="24">
        <f t="shared" si="19"/>
        <v>1</v>
      </c>
      <c r="B133" s="436"/>
      <c r="C133" s="37" t="s">
        <v>342</v>
      </c>
      <c r="D133" s="37">
        <v>50</v>
      </c>
      <c r="E133" s="38" t="s">
        <v>343</v>
      </c>
      <c r="F133" s="372">
        <f>VLOOKUP(C133,Sheet1!A:B,2,FALSE)</f>
        <v>32</v>
      </c>
      <c r="G133" s="141"/>
      <c r="H133" s="325">
        <f t="shared" si="22"/>
        <v>19.2</v>
      </c>
      <c r="I133" s="110">
        <f t="shared" si="34"/>
        <v>0</v>
      </c>
      <c r="J133" s="39">
        <v>5.8</v>
      </c>
      <c r="K133" s="41">
        <f t="shared" si="35"/>
        <v>0</v>
      </c>
      <c r="L133" s="37">
        <v>18</v>
      </c>
      <c r="M133" s="1"/>
      <c r="N133" s="1"/>
      <c r="O133" s="1"/>
      <c r="P133" s="1"/>
      <c r="Q133" s="1"/>
      <c r="R133" s="1"/>
      <c r="S133" s="1"/>
      <c r="T133" s="1"/>
      <c r="U133" s="1"/>
      <c r="V133" s="1"/>
      <c r="W133" s="1"/>
      <c r="X133" s="1"/>
      <c r="Y133" s="1"/>
      <c r="Z133" s="1"/>
      <c r="AA133" s="1"/>
      <c r="AB133" s="1"/>
    </row>
    <row r="134" spans="1:28" ht="22.5" customHeight="1" x14ac:dyDescent="0.2">
      <c r="A134" s="24">
        <f t="shared" ref="A134:A197" si="36">IF(G134&gt;0,A133+1,A133)</f>
        <v>1</v>
      </c>
      <c r="B134" s="436"/>
      <c r="C134" s="37" t="s">
        <v>344</v>
      </c>
      <c r="D134" s="37">
        <v>63</v>
      </c>
      <c r="E134" s="38" t="s">
        <v>345</v>
      </c>
      <c r="F134" s="372">
        <f>VLOOKUP(C134,Sheet1!A:B,2,FALSE)</f>
        <v>50</v>
      </c>
      <c r="G134" s="141"/>
      <c r="H134" s="325">
        <f t="shared" si="22"/>
        <v>30</v>
      </c>
      <c r="I134" s="110">
        <f t="shared" si="34"/>
        <v>0</v>
      </c>
      <c r="J134" s="39">
        <v>10</v>
      </c>
      <c r="K134" s="41">
        <f t="shared" si="35"/>
        <v>0</v>
      </c>
      <c r="L134" s="37">
        <v>7</v>
      </c>
      <c r="M134" s="1"/>
      <c r="N134" s="1"/>
      <c r="O134" s="1"/>
      <c r="P134" s="1"/>
      <c r="Q134" s="1"/>
      <c r="R134" s="1"/>
      <c r="S134" s="1"/>
      <c r="T134" s="1"/>
      <c r="U134" s="1"/>
      <c r="V134" s="1"/>
      <c r="W134" s="1"/>
      <c r="X134" s="1"/>
      <c r="Y134" s="1"/>
      <c r="Z134" s="1"/>
      <c r="AA134" s="1"/>
      <c r="AB134" s="1"/>
    </row>
    <row r="135" spans="1:28" ht="22.5" customHeight="1" x14ac:dyDescent="0.2">
      <c r="A135" s="24">
        <f t="shared" si="36"/>
        <v>1</v>
      </c>
      <c r="B135" s="436"/>
      <c r="C135" s="37" t="s">
        <v>346</v>
      </c>
      <c r="D135" s="37">
        <v>75</v>
      </c>
      <c r="E135" s="38" t="s">
        <v>347</v>
      </c>
      <c r="F135" s="372">
        <f>VLOOKUP(C135,Sheet1!A:B,2,FALSE)</f>
        <v>62</v>
      </c>
      <c r="G135" s="141"/>
      <c r="H135" s="325">
        <f t="shared" si="22"/>
        <v>37.199999999999996</v>
      </c>
      <c r="I135" s="110">
        <f t="shared" si="34"/>
        <v>0</v>
      </c>
      <c r="J135" s="39">
        <v>10.7</v>
      </c>
      <c r="K135" s="41">
        <f t="shared" si="35"/>
        <v>0</v>
      </c>
      <c r="L135" s="37">
        <v>1</v>
      </c>
      <c r="M135" s="1"/>
      <c r="N135" s="1"/>
      <c r="O135" s="1"/>
      <c r="P135" s="1"/>
      <c r="Q135" s="1"/>
      <c r="R135" s="1"/>
      <c r="S135" s="1"/>
      <c r="T135" s="1"/>
      <c r="U135" s="1"/>
      <c r="V135" s="1"/>
      <c r="W135" s="1"/>
      <c r="X135" s="1"/>
      <c r="Y135" s="1"/>
      <c r="Z135" s="1"/>
      <c r="AA135" s="1"/>
      <c r="AB135" s="1"/>
    </row>
    <row r="136" spans="1:28" ht="22.5" customHeight="1" x14ac:dyDescent="0.2">
      <c r="A136" s="24">
        <f t="shared" si="36"/>
        <v>1</v>
      </c>
      <c r="B136" s="436"/>
      <c r="C136" s="37" t="s">
        <v>348</v>
      </c>
      <c r="D136" s="37">
        <v>90</v>
      </c>
      <c r="E136" s="38" t="s">
        <v>349</v>
      </c>
      <c r="F136" s="372">
        <f>VLOOKUP(C136,Sheet1!A:B,2,FALSE)</f>
        <v>71</v>
      </c>
      <c r="G136" s="141"/>
      <c r="H136" s="325">
        <f t="shared" si="22"/>
        <v>42.6</v>
      </c>
      <c r="I136" s="110">
        <f t="shared" si="34"/>
        <v>0</v>
      </c>
      <c r="J136" s="39">
        <v>12.1</v>
      </c>
      <c r="K136" s="41">
        <f t="shared" si="35"/>
        <v>0</v>
      </c>
      <c r="L136" s="37">
        <v>1</v>
      </c>
      <c r="M136" s="1"/>
      <c r="N136" s="1"/>
      <c r="O136" s="1"/>
      <c r="P136" s="1"/>
      <c r="Q136" s="1"/>
      <c r="R136" s="1"/>
      <c r="S136" s="1"/>
      <c r="T136" s="1"/>
      <c r="U136" s="1"/>
      <c r="V136" s="1"/>
      <c r="W136" s="1"/>
      <c r="X136" s="1"/>
      <c r="Y136" s="1"/>
      <c r="Z136" s="1"/>
      <c r="AA136" s="1"/>
      <c r="AB136" s="1"/>
    </row>
    <row r="137" spans="1:28" ht="22.5" customHeight="1" x14ac:dyDescent="0.2">
      <c r="A137" s="24">
        <f t="shared" si="36"/>
        <v>1</v>
      </c>
      <c r="B137" s="436"/>
      <c r="C137" s="37" t="s">
        <v>350</v>
      </c>
      <c r="D137" s="37">
        <v>110</v>
      </c>
      <c r="E137" s="38" t="s">
        <v>351</v>
      </c>
      <c r="F137" s="372">
        <f>VLOOKUP(C137,Sheet1!A:B,2,FALSE)</f>
        <v>80</v>
      </c>
      <c r="G137" s="141"/>
      <c r="H137" s="325">
        <f t="shared" si="22"/>
        <v>48</v>
      </c>
      <c r="I137" s="110">
        <f t="shared" si="34"/>
        <v>0</v>
      </c>
      <c r="J137" s="39">
        <v>14.5</v>
      </c>
      <c r="K137" s="41">
        <f t="shared" si="35"/>
        <v>0</v>
      </c>
      <c r="L137" s="37">
        <v>1</v>
      </c>
      <c r="M137" s="1"/>
      <c r="N137" s="1"/>
      <c r="O137" s="1"/>
      <c r="P137" s="1"/>
      <c r="Q137" s="1"/>
      <c r="R137" s="1"/>
      <c r="S137" s="1"/>
      <c r="T137" s="1"/>
      <c r="U137" s="1"/>
      <c r="V137" s="1"/>
      <c r="W137" s="1"/>
      <c r="X137" s="1"/>
      <c r="Y137" s="1"/>
      <c r="Z137" s="1"/>
      <c r="AA137" s="1"/>
      <c r="AB137" s="1"/>
    </row>
    <row r="138" spans="1:28" ht="22.5" customHeight="1" x14ac:dyDescent="0.2">
      <c r="A138" s="24">
        <f t="shared" si="36"/>
        <v>1</v>
      </c>
      <c r="B138" s="436"/>
      <c r="C138" s="205" t="s">
        <v>352</v>
      </c>
      <c r="D138" s="205">
        <v>160</v>
      </c>
      <c r="E138" s="206" t="s">
        <v>353</v>
      </c>
      <c r="F138" s="372">
        <f>VLOOKUP(C138,Sheet1!A:B,2,FALSE)</f>
        <v>186</v>
      </c>
      <c r="G138" s="145"/>
      <c r="H138" s="325">
        <f t="shared" si="22"/>
        <v>111.6</v>
      </c>
      <c r="I138" s="263">
        <f t="shared" si="34"/>
        <v>0</v>
      </c>
      <c r="J138" s="208">
        <v>43.2</v>
      </c>
      <c r="K138" s="210">
        <f t="shared" si="35"/>
        <v>0</v>
      </c>
      <c r="L138" s="205">
        <v>1</v>
      </c>
      <c r="M138" s="1"/>
      <c r="N138" s="1"/>
      <c r="O138" s="1"/>
      <c r="P138" s="1"/>
      <c r="Q138" s="1"/>
      <c r="R138" s="1"/>
      <c r="S138" s="1"/>
      <c r="T138" s="1"/>
      <c r="U138" s="1"/>
      <c r="V138" s="1"/>
      <c r="W138" s="1"/>
      <c r="X138" s="1"/>
      <c r="Y138" s="1"/>
      <c r="Z138" s="1"/>
      <c r="AA138" s="1"/>
      <c r="AB138" s="1"/>
    </row>
    <row r="139" spans="1:28" ht="22.5" customHeight="1" x14ac:dyDescent="0.2">
      <c r="A139" s="24">
        <f t="shared" si="36"/>
        <v>1</v>
      </c>
      <c r="B139" s="286" t="s">
        <v>1170</v>
      </c>
      <c r="C139" s="286"/>
      <c r="D139" s="286"/>
      <c r="E139" s="286"/>
      <c r="F139" s="291"/>
      <c r="G139" s="291"/>
      <c r="H139" s="288"/>
      <c r="I139" s="286"/>
      <c r="J139" s="286"/>
      <c r="K139" s="292"/>
      <c r="L139" s="286"/>
      <c r="M139" s="1"/>
      <c r="N139" s="1"/>
      <c r="O139" s="1"/>
      <c r="P139" s="1"/>
      <c r="Q139" s="1"/>
      <c r="R139" s="1"/>
      <c r="S139" s="1"/>
      <c r="T139" s="1"/>
      <c r="U139" s="1"/>
      <c r="V139" s="1"/>
      <c r="W139" s="1"/>
      <c r="X139" s="1"/>
      <c r="Y139" s="1"/>
      <c r="Z139" s="1"/>
      <c r="AA139" s="1"/>
      <c r="AB139" s="1"/>
    </row>
    <row r="140" spans="1:28" ht="23.1" customHeight="1" x14ac:dyDescent="0.2">
      <c r="A140" s="24">
        <f t="shared" si="36"/>
        <v>1</v>
      </c>
      <c r="B140" s="462"/>
      <c r="C140" s="323" t="s">
        <v>355</v>
      </c>
      <c r="D140" s="323" t="s">
        <v>356</v>
      </c>
      <c r="E140" s="324" t="s">
        <v>357</v>
      </c>
      <c r="F140" s="372">
        <f>VLOOKUP(C140,Sheet1!A:B,2,FALSE)</f>
        <v>14</v>
      </c>
      <c r="G140" s="141"/>
      <c r="H140" s="325">
        <f t="shared" si="22"/>
        <v>8.4</v>
      </c>
      <c r="I140" s="325">
        <f t="shared" ref="I140:I157" si="37">G140*H140</f>
        <v>0</v>
      </c>
      <c r="J140" s="326">
        <v>2.5</v>
      </c>
      <c r="K140" s="338">
        <f t="shared" ref="K140:K157" si="38">G140*J140/16</f>
        <v>0</v>
      </c>
      <c r="L140" s="323">
        <v>48</v>
      </c>
      <c r="M140" s="26"/>
      <c r="N140" s="26"/>
      <c r="O140" s="26"/>
      <c r="P140" s="26"/>
      <c r="Q140" s="26"/>
      <c r="R140" s="26"/>
      <c r="S140" s="26"/>
      <c r="T140" s="26"/>
      <c r="U140" s="26"/>
      <c r="V140" s="26"/>
      <c r="W140" s="1"/>
      <c r="X140" s="1"/>
      <c r="Y140" s="1"/>
      <c r="Z140" s="1"/>
      <c r="AA140" s="1"/>
      <c r="AB140" s="1"/>
    </row>
    <row r="141" spans="1:28" ht="23.1" customHeight="1" x14ac:dyDescent="0.2">
      <c r="A141" s="24">
        <f t="shared" si="36"/>
        <v>1</v>
      </c>
      <c r="B141" s="436"/>
      <c r="C141" s="37" t="s">
        <v>361</v>
      </c>
      <c r="D141" s="37" t="s">
        <v>362</v>
      </c>
      <c r="E141" s="38" t="s">
        <v>363</v>
      </c>
      <c r="F141" s="372">
        <f>VLOOKUP(C141,Sheet1!A:B,2,FALSE)</f>
        <v>24</v>
      </c>
      <c r="G141" s="141"/>
      <c r="H141" s="325">
        <f t="shared" si="22"/>
        <v>14.399999999999999</v>
      </c>
      <c r="I141" s="110">
        <f t="shared" si="37"/>
        <v>0</v>
      </c>
      <c r="J141" s="39">
        <v>5.7</v>
      </c>
      <c r="K141" s="41">
        <f t="shared" si="38"/>
        <v>0</v>
      </c>
      <c r="L141" s="37">
        <v>20</v>
      </c>
      <c r="M141" s="1"/>
      <c r="N141" s="1"/>
      <c r="O141" s="1"/>
      <c r="P141" s="1"/>
      <c r="Q141" s="1"/>
      <c r="R141" s="1"/>
      <c r="S141" s="1"/>
      <c r="T141" s="1"/>
      <c r="U141" s="1"/>
      <c r="V141" s="1"/>
      <c r="W141" s="1"/>
      <c r="X141" s="1"/>
      <c r="Y141" s="1"/>
      <c r="Z141" s="1"/>
      <c r="AA141" s="1"/>
      <c r="AB141" s="1"/>
    </row>
    <row r="142" spans="1:28" ht="23.1" customHeight="1" x14ac:dyDescent="0.2">
      <c r="A142" s="24">
        <f t="shared" si="36"/>
        <v>1</v>
      </c>
      <c r="B142" s="436"/>
      <c r="C142" s="37" t="s">
        <v>364</v>
      </c>
      <c r="D142" s="37" t="s">
        <v>365</v>
      </c>
      <c r="E142" s="38" t="s">
        <v>366</v>
      </c>
      <c r="F142" s="372">
        <f>VLOOKUP(C142,Sheet1!A:B,2,FALSE)</f>
        <v>24</v>
      </c>
      <c r="G142" s="141"/>
      <c r="H142" s="325">
        <f t="shared" si="22"/>
        <v>14.399999999999999</v>
      </c>
      <c r="I142" s="110">
        <f t="shared" si="37"/>
        <v>0</v>
      </c>
      <c r="J142" s="39">
        <v>5.4</v>
      </c>
      <c r="K142" s="41">
        <f t="shared" si="38"/>
        <v>0</v>
      </c>
      <c r="L142" s="37">
        <v>20</v>
      </c>
      <c r="M142" s="1"/>
      <c r="N142" s="1"/>
      <c r="O142" s="1"/>
      <c r="P142" s="1"/>
      <c r="Q142" s="1"/>
      <c r="R142" s="1"/>
      <c r="S142" s="1"/>
      <c r="T142" s="1"/>
      <c r="U142" s="1"/>
      <c r="V142" s="1"/>
      <c r="W142" s="1"/>
      <c r="X142" s="1"/>
      <c r="Y142" s="1"/>
      <c r="Z142" s="1"/>
      <c r="AA142" s="1"/>
      <c r="AB142" s="1"/>
    </row>
    <row r="143" spans="1:28" ht="23.1" customHeight="1" x14ac:dyDescent="0.2">
      <c r="A143" s="24">
        <f t="shared" si="36"/>
        <v>1</v>
      </c>
      <c r="B143" s="436"/>
      <c r="C143" s="37" t="s">
        <v>367</v>
      </c>
      <c r="D143" s="37" t="s">
        <v>368</v>
      </c>
      <c r="E143" s="38" t="s">
        <v>369</v>
      </c>
      <c r="F143" s="372">
        <f>VLOOKUP(C143,Sheet1!A:B,2,FALSE)</f>
        <v>31</v>
      </c>
      <c r="G143" s="141"/>
      <c r="H143" s="325">
        <f t="shared" ref="H143:H206" si="39">F143*$H$1</f>
        <v>18.599999999999998</v>
      </c>
      <c r="I143" s="110">
        <f t="shared" si="37"/>
        <v>0</v>
      </c>
      <c r="J143" s="39">
        <v>7.7</v>
      </c>
      <c r="K143" s="41">
        <f t="shared" si="38"/>
        <v>0</v>
      </c>
      <c r="L143" s="37">
        <v>16</v>
      </c>
      <c r="M143" s="1"/>
      <c r="N143" s="1"/>
      <c r="O143" s="1"/>
      <c r="P143" s="1"/>
      <c r="Q143" s="1"/>
      <c r="R143" s="1"/>
      <c r="S143" s="1"/>
      <c r="T143" s="1"/>
      <c r="U143" s="1"/>
      <c r="V143" s="1"/>
      <c r="W143" s="1"/>
      <c r="X143" s="1"/>
      <c r="Y143" s="1"/>
      <c r="Z143" s="1"/>
      <c r="AA143" s="1"/>
      <c r="AB143" s="1"/>
    </row>
    <row r="144" spans="1:28" ht="23.1" customHeight="1" x14ac:dyDescent="0.2">
      <c r="A144" s="24">
        <f t="shared" si="36"/>
        <v>1</v>
      </c>
      <c r="B144" s="436"/>
      <c r="C144" s="37" t="s">
        <v>370</v>
      </c>
      <c r="D144" s="37" t="s">
        <v>371</v>
      </c>
      <c r="E144" s="38" t="s">
        <v>372</v>
      </c>
      <c r="F144" s="372">
        <f>VLOOKUP(C144,Sheet1!A:B,2,FALSE)</f>
        <v>31</v>
      </c>
      <c r="G144" s="141"/>
      <c r="H144" s="325">
        <f t="shared" si="39"/>
        <v>18.599999999999998</v>
      </c>
      <c r="I144" s="110">
        <f t="shared" si="37"/>
        <v>0</v>
      </c>
      <c r="J144" s="39">
        <v>7.2</v>
      </c>
      <c r="K144" s="41">
        <f t="shared" si="38"/>
        <v>0</v>
      </c>
      <c r="L144" s="37">
        <v>16</v>
      </c>
      <c r="M144" s="1"/>
      <c r="N144" s="1"/>
      <c r="O144" s="1"/>
      <c r="P144" s="1"/>
      <c r="Q144" s="1"/>
      <c r="R144" s="1"/>
      <c r="S144" s="1"/>
      <c r="T144" s="1"/>
      <c r="U144" s="1"/>
      <c r="V144" s="1"/>
      <c r="W144" s="1"/>
      <c r="X144" s="1"/>
      <c r="Y144" s="1"/>
      <c r="Z144" s="1"/>
      <c r="AA144" s="1"/>
      <c r="AB144" s="1"/>
    </row>
    <row r="145" spans="1:28" ht="23.1" customHeight="1" x14ac:dyDescent="0.2">
      <c r="A145" s="24">
        <f t="shared" si="36"/>
        <v>1</v>
      </c>
      <c r="B145" s="436"/>
      <c r="C145" s="37" t="s">
        <v>373</v>
      </c>
      <c r="D145" s="37" t="s">
        <v>374</v>
      </c>
      <c r="E145" s="38" t="s">
        <v>375</v>
      </c>
      <c r="F145" s="372">
        <f>VLOOKUP(C145,Sheet1!A:B,2,FALSE)</f>
        <v>31</v>
      </c>
      <c r="G145" s="141"/>
      <c r="H145" s="325">
        <f t="shared" si="39"/>
        <v>18.599999999999998</v>
      </c>
      <c r="I145" s="110">
        <f t="shared" si="37"/>
        <v>0</v>
      </c>
      <c r="J145" s="39">
        <v>6.6</v>
      </c>
      <c r="K145" s="41">
        <f t="shared" si="38"/>
        <v>0</v>
      </c>
      <c r="L145" s="37">
        <v>16</v>
      </c>
      <c r="M145" s="1"/>
      <c r="N145" s="1"/>
      <c r="O145" s="1"/>
      <c r="P145" s="1"/>
      <c r="Q145" s="1"/>
      <c r="R145" s="1"/>
      <c r="S145" s="1"/>
      <c r="T145" s="1"/>
      <c r="U145" s="1"/>
      <c r="V145" s="1"/>
      <c r="W145" s="1"/>
      <c r="X145" s="1"/>
      <c r="Y145" s="1"/>
      <c r="Z145" s="1"/>
      <c r="AA145" s="1"/>
      <c r="AB145" s="1"/>
    </row>
    <row r="146" spans="1:28" ht="23.1" customHeight="1" x14ac:dyDescent="0.2">
      <c r="A146" s="24">
        <f t="shared" si="36"/>
        <v>1</v>
      </c>
      <c r="B146" s="436"/>
      <c r="C146" s="37" t="s">
        <v>376</v>
      </c>
      <c r="D146" s="37" t="s">
        <v>377</v>
      </c>
      <c r="E146" s="38" t="s">
        <v>378</v>
      </c>
      <c r="F146" s="372">
        <f>VLOOKUP(C146,Sheet1!A:B,2,FALSE)</f>
        <v>49</v>
      </c>
      <c r="G146" s="141"/>
      <c r="H146" s="325">
        <f t="shared" si="39"/>
        <v>29.4</v>
      </c>
      <c r="I146" s="110">
        <f t="shared" si="37"/>
        <v>0</v>
      </c>
      <c r="J146" s="39">
        <v>12.9</v>
      </c>
      <c r="K146" s="41">
        <f t="shared" si="38"/>
        <v>0</v>
      </c>
      <c r="L146" s="37">
        <v>1</v>
      </c>
      <c r="M146" s="1"/>
      <c r="N146" s="1"/>
      <c r="O146" s="1"/>
      <c r="P146" s="1"/>
      <c r="Q146" s="1"/>
      <c r="R146" s="1"/>
      <c r="S146" s="1"/>
      <c r="T146" s="1"/>
      <c r="U146" s="1"/>
      <c r="V146" s="1"/>
      <c r="W146" s="1"/>
      <c r="X146" s="1"/>
      <c r="Y146" s="1"/>
      <c r="Z146" s="1"/>
      <c r="AA146" s="1"/>
      <c r="AB146" s="1"/>
    </row>
    <row r="147" spans="1:28" ht="23.1" customHeight="1" x14ac:dyDescent="0.2">
      <c r="A147" s="24">
        <f t="shared" si="36"/>
        <v>1</v>
      </c>
      <c r="B147" s="436"/>
      <c r="C147" s="37" t="s">
        <v>379</v>
      </c>
      <c r="D147" s="37" t="s">
        <v>380</v>
      </c>
      <c r="E147" s="38" t="s">
        <v>381</v>
      </c>
      <c r="F147" s="372">
        <f>VLOOKUP(C147,Sheet1!A:B,2,FALSE)</f>
        <v>49</v>
      </c>
      <c r="G147" s="141"/>
      <c r="H147" s="325">
        <f t="shared" si="39"/>
        <v>29.4</v>
      </c>
      <c r="I147" s="110">
        <f t="shared" si="37"/>
        <v>0</v>
      </c>
      <c r="J147" s="39">
        <v>12.6</v>
      </c>
      <c r="K147" s="41">
        <f t="shared" si="38"/>
        <v>0</v>
      </c>
      <c r="L147" s="37">
        <v>1</v>
      </c>
      <c r="M147" s="1"/>
      <c r="N147" s="1"/>
      <c r="O147" s="1"/>
      <c r="P147" s="1"/>
      <c r="Q147" s="1"/>
      <c r="R147" s="1"/>
      <c r="S147" s="1"/>
      <c r="T147" s="1"/>
      <c r="U147" s="1"/>
      <c r="V147" s="1"/>
      <c r="W147" s="1"/>
      <c r="X147" s="1"/>
      <c r="Y147" s="1"/>
      <c r="Z147" s="1"/>
      <c r="AA147" s="1"/>
      <c r="AB147" s="1"/>
    </row>
    <row r="148" spans="1:28" ht="23.1" customHeight="1" x14ac:dyDescent="0.2">
      <c r="A148" s="24">
        <f t="shared" si="36"/>
        <v>1</v>
      </c>
      <c r="B148" s="436"/>
      <c r="C148" s="37" t="s">
        <v>382</v>
      </c>
      <c r="D148" s="37" t="s">
        <v>383</v>
      </c>
      <c r="E148" s="38" t="s">
        <v>384</v>
      </c>
      <c r="F148" s="372">
        <f>VLOOKUP(C148,Sheet1!A:B,2,FALSE)</f>
        <v>49</v>
      </c>
      <c r="G148" s="141"/>
      <c r="H148" s="325">
        <f t="shared" si="39"/>
        <v>29.4</v>
      </c>
      <c r="I148" s="110">
        <f t="shared" si="37"/>
        <v>0</v>
      </c>
      <c r="J148" s="39">
        <v>11.8</v>
      </c>
      <c r="K148" s="41">
        <f t="shared" si="38"/>
        <v>0</v>
      </c>
      <c r="L148" s="37">
        <v>1</v>
      </c>
      <c r="M148" s="1"/>
      <c r="N148" s="1"/>
      <c r="O148" s="1"/>
      <c r="P148" s="1"/>
      <c r="Q148" s="1"/>
      <c r="R148" s="1"/>
      <c r="S148" s="1"/>
      <c r="T148" s="1"/>
      <c r="U148" s="1"/>
      <c r="V148" s="1"/>
      <c r="W148" s="1"/>
      <c r="X148" s="1"/>
      <c r="Y148" s="1"/>
      <c r="Z148" s="1"/>
      <c r="AA148" s="1"/>
      <c r="AB148" s="1"/>
    </row>
    <row r="149" spans="1:28" ht="23.1" customHeight="1" x14ac:dyDescent="0.2">
      <c r="A149" s="24">
        <f t="shared" si="36"/>
        <v>1</v>
      </c>
      <c r="B149" s="436"/>
      <c r="C149" s="37" t="s">
        <v>385</v>
      </c>
      <c r="D149" s="37" t="s">
        <v>386</v>
      </c>
      <c r="E149" s="38" t="s">
        <v>387</v>
      </c>
      <c r="F149" s="372">
        <f>VLOOKUP(C149,Sheet1!A:B,2,FALSE)</f>
        <v>64</v>
      </c>
      <c r="G149" s="141"/>
      <c r="H149" s="325">
        <f t="shared" si="39"/>
        <v>38.4</v>
      </c>
      <c r="I149" s="110">
        <f t="shared" si="37"/>
        <v>0</v>
      </c>
      <c r="J149" s="39">
        <v>9.9</v>
      </c>
      <c r="K149" s="41">
        <f t="shared" si="38"/>
        <v>0</v>
      </c>
      <c r="L149" s="37">
        <v>1</v>
      </c>
      <c r="M149" s="1"/>
      <c r="N149" s="1"/>
      <c r="O149" s="1"/>
      <c r="P149" s="1"/>
      <c r="Q149" s="1"/>
      <c r="R149" s="1"/>
      <c r="S149" s="1"/>
      <c r="T149" s="1"/>
      <c r="U149" s="1"/>
      <c r="V149" s="1"/>
      <c r="W149" s="1"/>
      <c r="X149" s="1"/>
      <c r="Y149" s="1"/>
      <c r="Z149" s="1"/>
      <c r="AA149" s="1"/>
      <c r="AB149" s="1"/>
    </row>
    <row r="150" spans="1:28" ht="23.1" customHeight="1" x14ac:dyDescent="0.2">
      <c r="A150" s="24">
        <f t="shared" si="36"/>
        <v>1</v>
      </c>
      <c r="B150" s="436"/>
      <c r="C150" s="37" t="s">
        <v>388</v>
      </c>
      <c r="D150" s="37" t="s">
        <v>389</v>
      </c>
      <c r="E150" s="38" t="s">
        <v>390</v>
      </c>
      <c r="F150" s="372">
        <f>VLOOKUP(C150,Sheet1!A:B,2,FALSE)</f>
        <v>72</v>
      </c>
      <c r="G150" s="141"/>
      <c r="H150" s="325">
        <f t="shared" si="39"/>
        <v>43.199999999999996</v>
      </c>
      <c r="I150" s="110">
        <f t="shared" si="37"/>
        <v>0</v>
      </c>
      <c r="J150" s="39">
        <v>14.1</v>
      </c>
      <c r="K150" s="41">
        <f t="shared" si="38"/>
        <v>0</v>
      </c>
      <c r="L150" s="37">
        <v>1</v>
      </c>
      <c r="M150" s="1"/>
      <c r="N150" s="1"/>
      <c r="O150" s="1"/>
      <c r="P150" s="1"/>
      <c r="Q150" s="1"/>
      <c r="R150" s="1"/>
      <c r="S150" s="1"/>
      <c r="T150" s="1"/>
      <c r="U150" s="1"/>
      <c r="V150" s="1"/>
      <c r="W150" s="1"/>
      <c r="X150" s="1"/>
      <c r="Y150" s="1"/>
      <c r="Z150" s="1"/>
      <c r="AA150" s="1"/>
      <c r="AB150" s="1"/>
    </row>
    <row r="151" spans="1:28" ht="23.1" customHeight="1" x14ac:dyDescent="0.2">
      <c r="A151" s="24">
        <f t="shared" si="36"/>
        <v>1</v>
      </c>
      <c r="B151" s="436"/>
      <c r="C151" s="37" t="s">
        <v>391</v>
      </c>
      <c r="D151" s="37" t="s">
        <v>392</v>
      </c>
      <c r="E151" s="38" t="s">
        <v>393</v>
      </c>
      <c r="F151" s="372">
        <f>VLOOKUP(C151,Sheet1!A:B,2,FALSE)</f>
        <v>74</v>
      </c>
      <c r="G151" s="141"/>
      <c r="H151" s="325">
        <f t="shared" si="39"/>
        <v>44.4</v>
      </c>
      <c r="I151" s="110">
        <f t="shared" si="37"/>
        <v>0</v>
      </c>
      <c r="J151" s="39">
        <v>17.600000000000001</v>
      </c>
      <c r="K151" s="41">
        <f t="shared" si="38"/>
        <v>0</v>
      </c>
      <c r="L151" s="37">
        <v>1</v>
      </c>
      <c r="M151" s="1"/>
      <c r="N151" s="1"/>
      <c r="O151" s="1"/>
      <c r="P151" s="1"/>
      <c r="Q151" s="1"/>
      <c r="R151" s="1"/>
      <c r="S151" s="1"/>
      <c r="T151" s="1"/>
      <c r="U151" s="1"/>
      <c r="V151" s="1"/>
      <c r="W151" s="1"/>
      <c r="X151" s="1"/>
      <c r="Y151" s="1"/>
      <c r="Z151" s="1"/>
      <c r="AA151" s="1"/>
      <c r="AB151" s="1"/>
    </row>
    <row r="152" spans="1:28" ht="23.1" customHeight="1" x14ac:dyDescent="0.2">
      <c r="A152" s="24">
        <f t="shared" si="36"/>
        <v>1</v>
      </c>
      <c r="B152" s="436"/>
      <c r="C152" s="37" t="s">
        <v>394</v>
      </c>
      <c r="D152" s="37" t="s">
        <v>395</v>
      </c>
      <c r="E152" s="38" t="s">
        <v>396</v>
      </c>
      <c r="F152" s="372">
        <f>VLOOKUP(C152,Sheet1!A:B,2,FALSE)</f>
        <v>74</v>
      </c>
      <c r="G152" s="141"/>
      <c r="H152" s="325">
        <f t="shared" si="39"/>
        <v>44.4</v>
      </c>
      <c r="I152" s="110">
        <f t="shared" si="37"/>
        <v>0</v>
      </c>
      <c r="J152" s="39">
        <v>20.8</v>
      </c>
      <c r="K152" s="41">
        <f t="shared" si="38"/>
        <v>0</v>
      </c>
      <c r="L152" s="37">
        <v>1</v>
      </c>
      <c r="M152" s="1"/>
      <c r="N152" s="1"/>
      <c r="O152" s="1"/>
      <c r="P152" s="1"/>
      <c r="Q152" s="1"/>
      <c r="R152" s="1"/>
      <c r="S152" s="1"/>
      <c r="T152" s="1"/>
      <c r="U152" s="1"/>
      <c r="V152" s="1"/>
      <c r="W152" s="1"/>
      <c r="X152" s="1"/>
      <c r="Y152" s="1"/>
      <c r="Z152" s="1"/>
      <c r="AA152" s="1"/>
      <c r="AB152" s="1"/>
    </row>
    <row r="153" spans="1:28" ht="23.1" customHeight="1" x14ac:dyDescent="0.2">
      <c r="A153" s="24">
        <f t="shared" si="36"/>
        <v>1</v>
      </c>
      <c r="B153" s="436"/>
      <c r="C153" s="37" t="s">
        <v>397</v>
      </c>
      <c r="D153" s="37" t="s">
        <v>398</v>
      </c>
      <c r="E153" s="38" t="s">
        <v>399</v>
      </c>
      <c r="F153" s="372">
        <f>VLOOKUP(C153,Sheet1!A:B,2,FALSE)</f>
        <v>115</v>
      </c>
      <c r="G153" s="141"/>
      <c r="H153" s="325">
        <f t="shared" si="39"/>
        <v>69</v>
      </c>
      <c r="I153" s="110">
        <f t="shared" si="37"/>
        <v>0</v>
      </c>
      <c r="J153" s="39">
        <v>20.8</v>
      </c>
      <c r="K153" s="41">
        <f t="shared" si="38"/>
        <v>0</v>
      </c>
      <c r="L153" s="37">
        <v>1</v>
      </c>
      <c r="M153" s="1"/>
      <c r="N153" s="1"/>
      <c r="O153" s="1"/>
      <c r="P153" s="1"/>
      <c r="Q153" s="1"/>
      <c r="R153" s="1"/>
      <c r="S153" s="1"/>
      <c r="T153" s="1"/>
      <c r="U153" s="1"/>
      <c r="V153" s="1"/>
      <c r="W153" s="1"/>
      <c r="X153" s="1"/>
      <c r="Y153" s="1"/>
      <c r="Z153" s="1"/>
      <c r="AA153" s="1"/>
      <c r="AB153" s="1"/>
    </row>
    <row r="154" spans="1:28" ht="23.1" customHeight="1" x14ac:dyDescent="0.2">
      <c r="A154" s="24">
        <f t="shared" si="36"/>
        <v>1</v>
      </c>
      <c r="B154" s="436"/>
      <c r="C154" s="37" t="s">
        <v>400</v>
      </c>
      <c r="D154" s="37" t="s">
        <v>401</v>
      </c>
      <c r="E154" s="38" t="s">
        <v>402</v>
      </c>
      <c r="F154" s="372">
        <f>VLOOKUP(C154,Sheet1!A:B,2,FALSE)</f>
        <v>121</v>
      </c>
      <c r="G154" s="141"/>
      <c r="H154" s="325">
        <f t="shared" si="39"/>
        <v>72.599999999999994</v>
      </c>
      <c r="I154" s="110">
        <f t="shared" si="37"/>
        <v>0</v>
      </c>
      <c r="J154" s="39">
        <v>40</v>
      </c>
      <c r="K154" s="41">
        <f t="shared" si="38"/>
        <v>0</v>
      </c>
      <c r="L154" s="37">
        <v>1</v>
      </c>
      <c r="M154" s="1"/>
      <c r="N154" s="1"/>
      <c r="O154" s="1"/>
      <c r="P154" s="1"/>
      <c r="Q154" s="1"/>
      <c r="R154" s="1"/>
      <c r="S154" s="1"/>
      <c r="T154" s="1"/>
      <c r="U154" s="1"/>
      <c r="V154" s="1"/>
      <c r="W154" s="1"/>
      <c r="X154" s="1"/>
      <c r="Y154" s="1"/>
      <c r="Z154" s="1"/>
      <c r="AA154" s="1"/>
      <c r="AB154" s="1"/>
    </row>
    <row r="155" spans="1:28" ht="23.1" customHeight="1" x14ac:dyDescent="0.2">
      <c r="A155" s="24">
        <f t="shared" si="36"/>
        <v>1</v>
      </c>
      <c r="B155" s="436"/>
      <c r="C155" s="37" t="s">
        <v>403</v>
      </c>
      <c r="D155" s="37" t="s">
        <v>404</v>
      </c>
      <c r="E155" s="38" t="s">
        <v>405</v>
      </c>
      <c r="F155" s="372">
        <f>VLOOKUP(C155,Sheet1!A:B,2,FALSE)</f>
        <v>160</v>
      </c>
      <c r="G155" s="141"/>
      <c r="H155" s="325">
        <f t="shared" si="39"/>
        <v>96</v>
      </c>
      <c r="I155" s="110">
        <f t="shared" si="37"/>
        <v>0</v>
      </c>
      <c r="J155" s="39">
        <v>54.4</v>
      </c>
      <c r="K155" s="41">
        <f t="shared" si="38"/>
        <v>0</v>
      </c>
      <c r="L155" s="37">
        <v>1</v>
      </c>
      <c r="M155" s="1"/>
      <c r="N155" s="1"/>
      <c r="O155" s="1"/>
      <c r="P155" s="1"/>
      <c r="Q155" s="1"/>
      <c r="R155" s="1"/>
      <c r="S155" s="1"/>
      <c r="T155" s="1"/>
      <c r="U155" s="1"/>
      <c r="V155" s="1"/>
      <c r="W155" s="1"/>
      <c r="X155" s="1"/>
      <c r="Y155" s="1"/>
      <c r="Z155" s="1"/>
      <c r="AA155" s="1"/>
      <c r="AB155" s="1"/>
    </row>
    <row r="156" spans="1:28" ht="23.1" customHeight="1" x14ac:dyDescent="0.2">
      <c r="A156" s="24">
        <f t="shared" si="36"/>
        <v>1</v>
      </c>
      <c r="B156" s="436"/>
      <c r="C156" s="37" t="s">
        <v>406</v>
      </c>
      <c r="D156" s="37" t="s">
        <v>407</v>
      </c>
      <c r="E156" s="38" t="s">
        <v>408</v>
      </c>
      <c r="F156" s="372">
        <f>VLOOKUP(C156,Sheet1!A:B,2,FALSE)</f>
        <v>251</v>
      </c>
      <c r="G156" s="141"/>
      <c r="H156" s="325">
        <f t="shared" si="39"/>
        <v>150.6</v>
      </c>
      <c r="I156" s="110">
        <f t="shared" si="37"/>
        <v>0</v>
      </c>
      <c r="J156" s="39">
        <v>68.8</v>
      </c>
      <c r="K156" s="41">
        <f t="shared" si="38"/>
        <v>0</v>
      </c>
      <c r="L156" s="37">
        <v>1</v>
      </c>
      <c r="M156" s="1"/>
      <c r="N156" s="1"/>
      <c r="O156" s="1"/>
      <c r="P156" s="1"/>
      <c r="Q156" s="1"/>
      <c r="R156" s="1"/>
      <c r="S156" s="1"/>
      <c r="T156" s="1"/>
      <c r="U156" s="1"/>
      <c r="V156" s="1"/>
      <c r="W156" s="1"/>
      <c r="X156" s="1"/>
      <c r="Y156" s="1"/>
      <c r="Z156" s="1"/>
      <c r="AA156" s="1"/>
      <c r="AB156" s="1"/>
    </row>
    <row r="157" spans="1:28" ht="23.1" customHeight="1" x14ac:dyDescent="0.2">
      <c r="A157" s="24">
        <f t="shared" si="36"/>
        <v>1</v>
      </c>
      <c r="B157" s="436"/>
      <c r="C157" s="205" t="s">
        <v>409</v>
      </c>
      <c r="D157" s="205" t="s">
        <v>410</v>
      </c>
      <c r="E157" s="206" t="s">
        <v>411</v>
      </c>
      <c r="F157" s="372">
        <f>VLOOKUP(C157,Sheet1!A:B,2,FALSE)</f>
        <v>260</v>
      </c>
      <c r="G157" s="145"/>
      <c r="H157" s="325">
        <f t="shared" si="39"/>
        <v>156</v>
      </c>
      <c r="I157" s="263">
        <f t="shared" si="37"/>
        <v>0</v>
      </c>
      <c r="J157" s="208">
        <v>70.400000000000006</v>
      </c>
      <c r="K157" s="210">
        <f t="shared" si="38"/>
        <v>0</v>
      </c>
      <c r="L157" s="205">
        <v>1</v>
      </c>
      <c r="M157" s="1"/>
      <c r="N157" s="1"/>
      <c r="O157" s="1"/>
      <c r="P157" s="1"/>
      <c r="Q157" s="1"/>
      <c r="R157" s="1"/>
      <c r="S157" s="1"/>
      <c r="T157" s="1"/>
      <c r="U157" s="1"/>
      <c r="V157" s="1"/>
      <c r="W157" s="1"/>
      <c r="X157" s="1"/>
      <c r="Y157" s="1"/>
      <c r="Z157" s="1"/>
      <c r="AA157" s="1"/>
      <c r="AB157" s="1"/>
    </row>
    <row r="158" spans="1:28" ht="22.5" customHeight="1" x14ac:dyDescent="0.2">
      <c r="A158" s="24">
        <f t="shared" si="36"/>
        <v>1</v>
      </c>
      <c r="B158" s="287" t="s">
        <v>412</v>
      </c>
      <c r="C158" s="288"/>
      <c r="D158" s="288"/>
      <c r="E158" s="288"/>
      <c r="F158" s="295"/>
      <c r="G158" s="295"/>
      <c r="H158" s="288"/>
      <c r="I158" s="288"/>
      <c r="J158" s="288"/>
      <c r="K158" s="292"/>
      <c r="L158" s="288"/>
      <c r="M158" s="1"/>
      <c r="N158" s="1"/>
      <c r="O158" s="1"/>
      <c r="P158" s="1"/>
      <c r="Q158" s="1"/>
      <c r="R158" s="1"/>
      <c r="S158" s="1"/>
      <c r="T158" s="1"/>
      <c r="U158" s="1"/>
      <c r="V158" s="1"/>
      <c r="W158" s="1"/>
      <c r="X158" s="1"/>
      <c r="Y158" s="1"/>
      <c r="Z158" s="1"/>
      <c r="AA158" s="1"/>
      <c r="AB158" s="1"/>
    </row>
    <row r="159" spans="1:28" ht="22.5" customHeight="1" x14ac:dyDescent="0.2">
      <c r="A159" s="24">
        <f t="shared" si="36"/>
        <v>1</v>
      </c>
      <c r="B159" s="462"/>
      <c r="C159" s="323" t="s">
        <v>413</v>
      </c>
      <c r="D159" s="323" t="s">
        <v>241</v>
      </c>
      <c r="E159" s="324" t="s">
        <v>414</v>
      </c>
      <c r="F159" s="372">
        <f>VLOOKUP(C159,Sheet1!A:B,2,FALSE)</f>
        <v>31</v>
      </c>
      <c r="G159" s="141"/>
      <c r="H159" s="325">
        <f t="shared" si="39"/>
        <v>18.599999999999998</v>
      </c>
      <c r="I159" s="325">
        <f t="shared" ref="I159:I165" si="40">G159*H159</f>
        <v>0</v>
      </c>
      <c r="J159" s="326">
        <v>5.8</v>
      </c>
      <c r="K159" s="338">
        <f t="shared" ref="K159:K165" si="41">G159*J159/16</f>
        <v>0</v>
      </c>
      <c r="L159" s="323">
        <v>20</v>
      </c>
      <c r="M159" s="1"/>
      <c r="N159" s="1"/>
      <c r="O159" s="1"/>
      <c r="P159" s="1"/>
      <c r="Q159" s="1"/>
      <c r="R159" s="1"/>
      <c r="S159" s="1"/>
      <c r="T159" s="1"/>
      <c r="U159" s="1"/>
      <c r="V159" s="1"/>
      <c r="W159" s="1"/>
      <c r="X159" s="1"/>
      <c r="Y159" s="1"/>
      <c r="Z159" s="1"/>
      <c r="AA159" s="1"/>
      <c r="AB159" s="1"/>
    </row>
    <row r="160" spans="1:28" ht="36.75" customHeight="1" x14ac:dyDescent="0.2">
      <c r="A160" s="24">
        <f t="shared" si="36"/>
        <v>1</v>
      </c>
      <c r="B160" s="436"/>
      <c r="C160" s="37" t="s">
        <v>417</v>
      </c>
      <c r="D160" s="37" t="s">
        <v>250</v>
      </c>
      <c r="E160" s="38" t="s">
        <v>418</v>
      </c>
      <c r="F160" s="372">
        <f>VLOOKUP(C160,Sheet1!A:B,2,FALSE)</f>
        <v>42</v>
      </c>
      <c r="G160" s="141"/>
      <c r="H160" s="325">
        <f t="shared" si="39"/>
        <v>25.2</v>
      </c>
      <c r="I160" s="110">
        <f t="shared" si="40"/>
        <v>0</v>
      </c>
      <c r="J160" s="39">
        <v>12.3</v>
      </c>
      <c r="K160" s="41">
        <f t="shared" si="41"/>
        <v>0</v>
      </c>
      <c r="L160" s="37">
        <v>1</v>
      </c>
      <c r="M160" s="26"/>
      <c r="N160" s="26"/>
      <c r="O160" s="26"/>
      <c r="P160" s="26"/>
      <c r="Q160" s="26"/>
      <c r="R160" s="26"/>
      <c r="S160" s="26"/>
      <c r="T160" s="26"/>
      <c r="U160" s="26"/>
      <c r="V160" s="26"/>
      <c r="W160" s="26"/>
      <c r="X160" s="26"/>
      <c r="Y160" s="26"/>
      <c r="Z160" s="26"/>
      <c r="AA160" s="26"/>
      <c r="AB160" s="26"/>
    </row>
    <row r="161" spans="1:28" ht="22.5" customHeight="1" x14ac:dyDescent="0.2">
      <c r="A161" s="24">
        <f t="shared" si="36"/>
        <v>1</v>
      </c>
      <c r="B161" s="436"/>
      <c r="C161" s="37" t="s">
        <v>419</v>
      </c>
      <c r="D161" s="37" t="s">
        <v>253</v>
      </c>
      <c r="E161" s="38" t="s">
        <v>420</v>
      </c>
      <c r="F161" s="372">
        <f>VLOOKUP(C161,Sheet1!A:B,2,FALSE)</f>
        <v>43</v>
      </c>
      <c r="G161" s="141"/>
      <c r="H161" s="325">
        <f t="shared" si="39"/>
        <v>25.8</v>
      </c>
      <c r="I161" s="110">
        <f t="shared" si="40"/>
        <v>0</v>
      </c>
      <c r="J161" s="39">
        <v>11.4</v>
      </c>
      <c r="K161" s="41">
        <f t="shared" si="41"/>
        <v>0</v>
      </c>
      <c r="L161" s="37">
        <v>1</v>
      </c>
      <c r="M161" s="35"/>
      <c r="N161" s="35"/>
      <c r="O161" s="36"/>
      <c r="P161" s="1"/>
      <c r="Q161" s="1"/>
      <c r="R161" s="1"/>
      <c r="S161" s="1"/>
      <c r="T161" s="1"/>
      <c r="U161" s="1"/>
      <c r="V161" s="1"/>
      <c r="W161" s="1"/>
      <c r="X161" s="1"/>
      <c r="Y161" s="1"/>
      <c r="Z161" s="1"/>
      <c r="AA161" s="1"/>
      <c r="AB161" s="1"/>
    </row>
    <row r="162" spans="1:28" ht="22.5" customHeight="1" x14ac:dyDescent="0.2">
      <c r="A162" s="24">
        <f t="shared" si="36"/>
        <v>1</v>
      </c>
      <c r="B162" s="436"/>
      <c r="C162" s="37" t="s">
        <v>421</v>
      </c>
      <c r="D162" s="37" t="s">
        <v>422</v>
      </c>
      <c r="E162" s="38" t="s">
        <v>423</v>
      </c>
      <c r="F162" s="372">
        <f>VLOOKUP(C162,Sheet1!A:B,2,FALSE)</f>
        <v>59</v>
      </c>
      <c r="G162" s="141"/>
      <c r="H162" s="325">
        <f t="shared" si="39"/>
        <v>35.4</v>
      </c>
      <c r="I162" s="110">
        <f t="shared" si="40"/>
        <v>0</v>
      </c>
      <c r="J162" s="39">
        <v>13.7</v>
      </c>
      <c r="K162" s="41">
        <f t="shared" si="41"/>
        <v>0</v>
      </c>
      <c r="L162" s="37">
        <v>1</v>
      </c>
      <c r="M162" s="35"/>
      <c r="N162" s="35"/>
      <c r="O162" s="36"/>
      <c r="P162" s="1"/>
      <c r="Q162" s="1"/>
      <c r="R162" s="1"/>
      <c r="S162" s="1"/>
      <c r="T162" s="1"/>
      <c r="U162" s="1"/>
      <c r="V162" s="1"/>
      <c r="W162" s="1"/>
      <c r="X162" s="1"/>
      <c r="Y162" s="1"/>
      <c r="Z162" s="1"/>
      <c r="AA162" s="1"/>
      <c r="AB162" s="1"/>
    </row>
    <row r="163" spans="1:28" ht="22.5" customHeight="1" x14ac:dyDescent="0.2">
      <c r="A163" s="24">
        <f t="shared" si="36"/>
        <v>1</v>
      </c>
      <c r="B163" s="436"/>
      <c r="C163" s="37" t="s">
        <v>424</v>
      </c>
      <c r="D163" s="37" t="s">
        <v>425</v>
      </c>
      <c r="E163" s="38" t="s">
        <v>426</v>
      </c>
      <c r="F163" s="372">
        <f>VLOOKUP(C163,Sheet1!A:B,2,FALSE)</f>
        <v>62</v>
      </c>
      <c r="G163" s="141"/>
      <c r="H163" s="325">
        <f t="shared" si="39"/>
        <v>37.199999999999996</v>
      </c>
      <c r="I163" s="110">
        <f t="shared" si="40"/>
        <v>0</v>
      </c>
      <c r="J163" s="39">
        <v>20.8</v>
      </c>
      <c r="K163" s="41">
        <f t="shared" si="41"/>
        <v>0</v>
      </c>
      <c r="L163" s="37">
        <v>1</v>
      </c>
      <c r="M163" s="35"/>
      <c r="N163" s="35"/>
      <c r="O163" s="36"/>
      <c r="P163" s="1"/>
      <c r="Q163" s="1"/>
      <c r="R163" s="1"/>
      <c r="S163" s="1"/>
      <c r="T163" s="1"/>
      <c r="U163" s="1"/>
      <c r="V163" s="1"/>
      <c r="W163" s="1"/>
      <c r="X163" s="1"/>
      <c r="Y163" s="1"/>
      <c r="Z163" s="1"/>
      <c r="AA163" s="1"/>
      <c r="AB163" s="1"/>
    </row>
    <row r="164" spans="1:28" ht="22.5" customHeight="1" x14ac:dyDescent="0.2">
      <c r="A164" s="24">
        <f t="shared" si="36"/>
        <v>1</v>
      </c>
      <c r="B164" s="436"/>
      <c r="C164" s="37" t="s">
        <v>427</v>
      </c>
      <c r="D164" s="37" t="s">
        <v>428</v>
      </c>
      <c r="E164" s="38" t="s">
        <v>429</v>
      </c>
      <c r="F164" s="372">
        <f>VLOOKUP(C164,Sheet1!A:B,2,FALSE)</f>
        <v>66</v>
      </c>
      <c r="G164" s="141"/>
      <c r="H164" s="325">
        <f t="shared" si="39"/>
        <v>39.6</v>
      </c>
      <c r="I164" s="110">
        <f t="shared" si="40"/>
        <v>0</v>
      </c>
      <c r="J164" s="39">
        <v>20.8</v>
      </c>
      <c r="K164" s="41">
        <f t="shared" si="41"/>
        <v>0</v>
      </c>
      <c r="L164" s="37">
        <v>1</v>
      </c>
      <c r="M164" s="35"/>
      <c r="N164" s="35"/>
      <c r="O164" s="36"/>
      <c r="P164" s="1"/>
      <c r="Q164" s="1"/>
      <c r="R164" s="1"/>
      <c r="S164" s="1"/>
      <c r="T164" s="1"/>
      <c r="U164" s="1"/>
      <c r="V164" s="1"/>
      <c r="W164" s="1"/>
      <c r="X164" s="1"/>
      <c r="Y164" s="1"/>
      <c r="Z164" s="1"/>
      <c r="AA164" s="1"/>
      <c r="AB164" s="1"/>
    </row>
    <row r="165" spans="1:28" ht="22.5" customHeight="1" x14ac:dyDescent="0.2">
      <c r="A165" s="24">
        <f t="shared" si="36"/>
        <v>1</v>
      </c>
      <c r="B165" s="436"/>
      <c r="C165" s="205" t="s">
        <v>430</v>
      </c>
      <c r="D165" s="205" t="s">
        <v>431</v>
      </c>
      <c r="E165" s="206" t="s">
        <v>432</v>
      </c>
      <c r="F165" s="372">
        <f>VLOOKUP(C165,Sheet1!A:B,2,FALSE)</f>
        <v>69</v>
      </c>
      <c r="G165" s="145"/>
      <c r="H165" s="325">
        <f t="shared" si="39"/>
        <v>41.4</v>
      </c>
      <c r="I165" s="263">
        <f t="shared" si="40"/>
        <v>0</v>
      </c>
      <c r="J165" s="208">
        <v>19.2</v>
      </c>
      <c r="K165" s="210">
        <f t="shared" si="41"/>
        <v>0</v>
      </c>
      <c r="L165" s="205">
        <v>1</v>
      </c>
      <c r="M165" s="35"/>
      <c r="N165" s="35"/>
      <c r="O165" s="36"/>
      <c r="P165" s="1"/>
      <c r="Q165" s="1"/>
      <c r="R165" s="1"/>
      <c r="S165" s="1"/>
      <c r="T165" s="1"/>
      <c r="U165" s="1"/>
      <c r="V165" s="1"/>
      <c r="W165" s="1"/>
      <c r="X165" s="1"/>
      <c r="Y165" s="1"/>
      <c r="Z165" s="1"/>
      <c r="AA165" s="1"/>
      <c r="AB165" s="1"/>
    </row>
    <row r="166" spans="1:28" ht="22.5" customHeight="1" x14ac:dyDescent="0.2">
      <c r="A166" s="24">
        <f t="shared" si="36"/>
        <v>1</v>
      </c>
      <c r="B166" s="287" t="s">
        <v>1171</v>
      </c>
      <c r="C166" s="288"/>
      <c r="D166" s="288"/>
      <c r="E166" s="288"/>
      <c r="F166" s="295"/>
      <c r="G166" s="295"/>
      <c r="H166" s="288"/>
      <c r="I166" s="288"/>
      <c r="J166" s="288"/>
      <c r="K166" s="292"/>
      <c r="L166" s="288"/>
      <c r="M166" s="35"/>
      <c r="N166" s="35"/>
      <c r="O166" s="36"/>
      <c r="P166" s="1"/>
      <c r="Q166" s="1"/>
      <c r="R166" s="1"/>
      <c r="S166" s="1"/>
      <c r="T166" s="1"/>
      <c r="U166" s="1"/>
      <c r="V166" s="1"/>
      <c r="W166" s="1"/>
      <c r="X166" s="1"/>
      <c r="Y166" s="1"/>
      <c r="Z166" s="1"/>
      <c r="AA166" s="1"/>
      <c r="AB166" s="1"/>
    </row>
    <row r="167" spans="1:28" ht="22.5" customHeight="1" x14ac:dyDescent="0.2">
      <c r="A167" s="24">
        <f t="shared" si="36"/>
        <v>1</v>
      </c>
      <c r="B167" s="463"/>
      <c r="C167" s="334" t="s">
        <v>434</v>
      </c>
      <c r="D167" s="323" t="s">
        <v>435</v>
      </c>
      <c r="E167" s="335" t="s">
        <v>436</v>
      </c>
      <c r="F167" s="372">
        <f>VLOOKUP(C167,Sheet1!A:B,2,FALSE)</f>
        <v>24</v>
      </c>
      <c r="G167" s="141"/>
      <c r="H167" s="325">
        <f t="shared" si="39"/>
        <v>14.399999999999999</v>
      </c>
      <c r="I167" s="325">
        <f t="shared" ref="I167:I173" si="42">G167*H167</f>
        <v>0</v>
      </c>
      <c r="J167" s="326">
        <v>5.8</v>
      </c>
      <c r="K167" s="338">
        <f t="shared" ref="K167:K173" si="43">G167*J167/16</f>
        <v>0</v>
      </c>
      <c r="L167" s="338">
        <v>20</v>
      </c>
      <c r="M167" s="35"/>
      <c r="N167" s="35"/>
      <c r="O167" s="36"/>
      <c r="P167" s="1"/>
      <c r="Q167" s="1"/>
      <c r="R167" s="1"/>
      <c r="S167" s="1"/>
      <c r="T167" s="1"/>
      <c r="U167" s="1"/>
      <c r="V167" s="1"/>
      <c r="W167" s="1"/>
      <c r="X167" s="1"/>
      <c r="Y167" s="1"/>
      <c r="Z167" s="1"/>
      <c r="AA167" s="1"/>
      <c r="AB167" s="1"/>
    </row>
    <row r="168" spans="1:28" ht="22.5" customHeight="1" x14ac:dyDescent="0.2">
      <c r="A168" s="24">
        <f t="shared" si="36"/>
        <v>1</v>
      </c>
      <c r="B168" s="436"/>
      <c r="C168" s="56" t="s">
        <v>439</v>
      </c>
      <c r="D168" s="37" t="s">
        <v>440</v>
      </c>
      <c r="E168" s="57" t="s">
        <v>441</v>
      </c>
      <c r="F168" s="372">
        <f>VLOOKUP(C168,Sheet1!A:B,2,FALSE)</f>
        <v>44</v>
      </c>
      <c r="G168" s="141"/>
      <c r="H168" s="325">
        <f t="shared" si="39"/>
        <v>26.4</v>
      </c>
      <c r="I168" s="110">
        <f t="shared" si="42"/>
        <v>0</v>
      </c>
      <c r="J168" s="39">
        <v>12.3</v>
      </c>
      <c r="K168" s="41">
        <f t="shared" si="43"/>
        <v>0</v>
      </c>
      <c r="L168" s="41">
        <v>1</v>
      </c>
      <c r="M168" s="35"/>
      <c r="N168" s="35"/>
      <c r="O168" s="36"/>
      <c r="P168" s="1"/>
      <c r="Q168" s="1"/>
      <c r="R168" s="1"/>
      <c r="S168" s="1"/>
      <c r="T168" s="1"/>
      <c r="U168" s="1"/>
      <c r="V168" s="1"/>
      <c r="W168" s="1"/>
      <c r="X168" s="1"/>
      <c r="Y168" s="1"/>
      <c r="Z168" s="1"/>
      <c r="AA168" s="1"/>
      <c r="AB168" s="1"/>
    </row>
    <row r="169" spans="1:28" ht="36.75" customHeight="1" x14ac:dyDescent="0.2">
      <c r="A169" s="24">
        <f t="shared" si="36"/>
        <v>1</v>
      </c>
      <c r="B169" s="436"/>
      <c r="C169" s="56" t="s">
        <v>442</v>
      </c>
      <c r="D169" s="37" t="s">
        <v>443</v>
      </c>
      <c r="E169" s="57" t="s">
        <v>444</v>
      </c>
      <c r="F169" s="372">
        <f>VLOOKUP(C169,Sheet1!A:B,2,FALSE)</f>
        <v>44</v>
      </c>
      <c r="G169" s="141"/>
      <c r="H169" s="325">
        <f t="shared" si="39"/>
        <v>26.4</v>
      </c>
      <c r="I169" s="110">
        <f t="shared" si="42"/>
        <v>0</v>
      </c>
      <c r="J169" s="39">
        <v>11.4</v>
      </c>
      <c r="K169" s="41">
        <f t="shared" si="43"/>
        <v>0</v>
      </c>
      <c r="L169" s="41">
        <v>1</v>
      </c>
      <c r="M169" s="1"/>
      <c r="N169" s="1"/>
      <c r="O169" s="1"/>
      <c r="P169" s="1"/>
      <c r="Q169" s="1"/>
      <c r="R169" s="1"/>
      <c r="S169" s="1"/>
      <c r="T169" s="1"/>
      <c r="U169" s="1"/>
      <c r="V169" s="1"/>
      <c r="W169" s="1"/>
      <c r="X169" s="1"/>
      <c r="Y169" s="1"/>
      <c r="Z169" s="1"/>
      <c r="AA169" s="1"/>
      <c r="AB169" s="1"/>
    </row>
    <row r="170" spans="1:28" ht="22.5" customHeight="1" x14ac:dyDescent="0.2">
      <c r="A170" s="24">
        <f t="shared" si="36"/>
        <v>1</v>
      </c>
      <c r="B170" s="436"/>
      <c r="C170" s="56" t="s">
        <v>445</v>
      </c>
      <c r="D170" s="37" t="s">
        <v>368</v>
      </c>
      <c r="E170" s="57" t="s">
        <v>446</v>
      </c>
      <c r="F170" s="372">
        <f>VLOOKUP(C170,Sheet1!A:B,2,FALSE)</f>
        <v>63</v>
      </c>
      <c r="G170" s="141"/>
      <c r="H170" s="325">
        <f t="shared" si="39"/>
        <v>37.799999999999997</v>
      </c>
      <c r="I170" s="110">
        <f t="shared" si="42"/>
        <v>0</v>
      </c>
      <c r="J170" s="39">
        <v>13.7</v>
      </c>
      <c r="K170" s="41">
        <f t="shared" si="43"/>
        <v>0</v>
      </c>
      <c r="L170" s="41">
        <v>1</v>
      </c>
      <c r="M170" s="2"/>
      <c r="N170" s="2"/>
      <c r="O170" s="36"/>
      <c r="P170" s="1"/>
      <c r="Q170" s="1"/>
      <c r="R170" s="1"/>
      <c r="S170" s="1"/>
      <c r="T170" s="1"/>
      <c r="U170" s="1"/>
      <c r="V170" s="1"/>
      <c r="W170" s="1"/>
      <c r="X170" s="1"/>
      <c r="Y170" s="1"/>
      <c r="Z170" s="1"/>
      <c r="AA170" s="1"/>
      <c r="AB170" s="1"/>
    </row>
    <row r="171" spans="1:28" ht="22.5" customHeight="1" x14ac:dyDescent="0.2">
      <c r="A171" s="24">
        <f t="shared" si="36"/>
        <v>1</v>
      </c>
      <c r="B171" s="436"/>
      <c r="C171" s="56" t="s">
        <v>447</v>
      </c>
      <c r="D171" s="37" t="s">
        <v>371</v>
      </c>
      <c r="E171" s="57" t="s">
        <v>448</v>
      </c>
      <c r="F171" s="372">
        <f>VLOOKUP(C171,Sheet1!A:B,2,FALSE)</f>
        <v>63</v>
      </c>
      <c r="G171" s="141"/>
      <c r="H171" s="325">
        <f t="shared" si="39"/>
        <v>37.799999999999997</v>
      </c>
      <c r="I171" s="110">
        <f t="shared" si="42"/>
        <v>0</v>
      </c>
      <c r="J171" s="39">
        <v>20.8</v>
      </c>
      <c r="K171" s="41">
        <f t="shared" si="43"/>
        <v>0</v>
      </c>
      <c r="L171" s="41">
        <v>1</v>
      </c>
      <c r="M171" s="2"/>
      <c r="N171" s="2"/>
      <c r="O171" s="36"/>
      <c r="P171" s="1"/>
      <c r="Q171" s="1"/>
      <c r="R171" s="1"/>
      <c r="S171" s="1"/>
      <c r="T171" s="1"/>
      <c r="U171" s="1"/>
      <c r="V171" s="1"/>
      <c r="W171" s="1"/>
      <c r="X171" s="1"/>
      <c r="Y171" s="1"/>
      <c r="Z171" s="1"/>
      <c r="AA171" s="1"/>
      <c r="AB171" s="1"/>
    </row>
    <row r="172" spans="1:28" ht="22.5" customHeight="1" x14ac:dyDescent="0.2">
      <c r="A172" s="24">
        <f t="shared" si="36"/>
        <v>1</v>
      </c>
      <c r="B172" s="436"/>
      <c r="C172" s="56" t="s">
        <v>449</v>
      </c>
      <c r="D172" s="37" t="s">
        <v>450</v>
      </c>
      <c r="E172" s="57" t="s">
        <v>451</v>
      </c>
      <c r="F172" s="372">
        <f>VLOOKUP(C172,Sheet1!A:B,2,FALSE)</f>
        <v>78</v>
      </c>
      <c r="G172" s="141"/>
      <c r="H172" s="325">
        <f t="shared" si="39"/>
        <v>46.8</v>
      </c>
      <c r="I172" s="110">
        <f t="shared" si="42"/>
        <v>0</v>
      </c>
      <c r="J172" s="39">
        <v>20.8</v>
      </c>
      <c r="K172" s="41">
        <f t="shared" si="43"/>
        <v>0</v>
      </c>
      <c r="L172" s="41">
        <v>1</v>
      </c>
      <c r="M172" s="2"/>
      <c r="N172" s="2"/>
      <c r="O172" s="36"/>
      <c r="P172" s="1"/>
      <c r="Q172" s="1"/>
      <c r="R172" s="1"/>
      <c r="S172" s="1"/>
      <c r="T172" s="1"/>
      <c r="U172" s="1"/>
      <c r="V172" s="1"/>
      <c r="W172" s="1"/>
      <c r="X172" s="1"/>
      <c r="Y172" s="1"/>
      <c r="Z172" s="1"/>
      <c r="AA172" s="1"/>
      <c r="AB172" s="1"/>
    </row>
    <row r="173" spans="1:28" ht="22.5" customHeight="1" x14ac:dyDescent="0.2">
      <c r="A173" s="24">
        <f t="shared" si="36"/>
        <v>1</v>
      </c>
      <c r="B173" s="436"/>
      <c r="C173" s="214" t="s">
        <v>452</v>
      </c>
      <c r="D173" s="205" t="s">
        <v>380</v>
      </c>
      <c r="E173" s="215" t="s">
        <v>453</v>
      </c>
      <c r="F173" s="372">
        <f>VLOOKUP(C173,Sheet1!A:B,2,FALSE)</f>
        <v>78</v>
      </c>
      <c r="G173" s="145"/>
      <c r="H173" s="325">
        <f t="shared" si="39"/>
        <v>46.8</v>
      </c>
      <c r="I173" s="263">
        <f t="shared" si="42"/>
        <v>0</v>
      </c>
      <c r="J173" s="208">
        <v>19.2</v>
      </c>
      <c r="K173" s="210">
        <f t="shared" si="43"/>
        <v>0</v>
      </c>
      <c r="L173" s="210">
        <v>1</v>
      </c>
      <c r="M173" s="2"/>
      <c r="N173" s="2"/>
      <c r="O173" s="36"/>
      <c r="P173" s="1"/>
      <c r="Q173" s="1"/>
      <c r="R173" s="1"/>
      <c r="S173" s="1"/>
      <c r="T173" s="1"/>
      <c r="U173" s="1"/>
      <c r="V173" s="1"/>
      <c r="W173" s="1"/>
      <c r="X173" s="1"/>
      <c r="Y173" s="1"/>
      <c r="Z173" s="1"/>
      <c r="AA173" s="1"/>
      <c r="AB173" s="1"/>
    </row>
    <row r="174" spans="1:28" ht="22.5" customHeight="1" x14ac:dyDescent="0.2">
      <c r="A174" s="24">
        <f t="shared" si="36"/>
        <v>1</v>
      </c>
      <c r="B174" s="286" t="s">
        <v>454</v>
      </c>
      <c r="C174" s="288"/>
      <c r="D174" s="288"/>
      <c r="E174" s="288"/>
      <c r="F174" s="295"/>
      <c r="G174" s="295"/>
      <c r="H174" s="288"/>
      <c r="I174" s="288"/>
      <c r="J174" s="288"/>
      <c r="K174" s="292"/>
      <c r="L174" s="288"/>
      <c r="M174" s="2"/>
      <c r="N174" s="2"/>
      <c r="O174" s="36"/>
      <c r="P174" s="1"/>
      <c r="Q174" s="1"/>
      <c r="R174" s="1"/>
      <c r="S174" s="1"/>
      <c r="T174" s="1"/>
      <c r="U174" s="1"/>
      <c r="V174" s="1"/>
      <c r="W174" s="1"/>
      <c r="X174" s="1"/>
      <c r="Y174" s="1"/>
      <c r="Z174" s="1"/>
      <c r="AA174" s="1"/>
      <c r="AB174" s="1"/>
    </row>
    <row r="175" spans="1:28" ht="99.95" customHeight="1" x14ac:dyDescent="0.2">
      <c r="A175" s="24">
        <f t="shared" si="36"/>
        <v>1</v>
      </c>
      <c r="B175" s="367"/>
      <c r="C175" s="368" t="s">
        <v>455</v>
      </c>
      <c r="D175" s="374">
        <v>43467</v>
      </c>
      <c r="E175" s="375" t="s">
        <v>456</v>
      </c>
      <c r="F175" s="372">
        <f>VLOOKUP(C175,Sheet1!A:B,2,FALSE)</f>
        <v>8</v>
      </c>
      <c r="G175" s="145"/>
      <c r="H175" s="325">
        <f t="shared" si="39"/>
        <v>4.8</v>
      </c>
      <c r="I175" s="341">
        <f>G175*H175</f>
        <v>0</v>
      </c>
      <c r="J175" s="376">
        <v>0.9</v>
      </c>
      <c r="K175" s="377">
        <f>G175*J175/16</f>
        <v>0</v>
      </c>
      <c r="L175" s="377">
        <v>96</v>
      </c>
      <c r="M175" s="2"/>
      <c r="N175" s="2"/>
      <c r="O175" s="36"/>
      <c r="P175" s="1"/>
      <c r="Q175" s="1"/>
      <c r="R175" s="1"/>
      <c r="S175" s="1"/>
      <c r="T175" s="1"/>
      <c r="U175" s="1"/>
      <c r="V175" s="1"/>
      <c r="W175" s="1"/>
      <c r="X175" s="1"/>
      <c r="Y175" s="1"/>
      <c r="Z175" s="1"/>
      <c r="AA175" s="1"/>
      <c r="AB175" s="1"/>
    </row>
    <row r="176" spans="1:28" ht="22.5" customHeight="1" x14ac:dyDescent="0.2">
      <c r="A176" s="24">
        <f t="shared" si="36"/>
        <v>1</v>
      </c>
      <c r="B176" s="286" t="s">
        <v>1455</v>
      </c>
      <c r="C176" s="288"/>
      <c r="D176" s="288"/>
      <c r="E176" s="288"/>
      <c r="F176" s="295"/>
      <c r="G176" s="295"/>
      <c r="H176" s="288"/>
      <c r="I176" s="288"/>
      <c r="J176" s="288"/>
      <c r="K176" s="292"/>
      <c r="L176" s="288"/>
      <c r="M176" s="2"/>
      <c r="N176" s="2"/>
      <c r="O176" s="36"/>
      <c r="P176" s="1"/>
      <c r="Q176" s="1"/>
      <c r="R176" s="1"/>
      <c r="S176" s="1"/>
      <c r="T176" s="1"/>
      <c r="U176" s="1"/>
      <c r="V176" s="1"/>
      <c r="W176" s="1"/>
      <c r="X176" s="1"/>
      <c r="Y176" s="1"/>
      <c r="Z176" s="1"/>
      <c r="AA176" s="1"/>
      <c r="AB176" s="1"/>
    </row>
    <row r="177" spans="1:28" ht="26.1" customHeight="1" x14ac:dyDescent="0.2">
      <c r="A177" s="24">
        <f t="shared" si="36"/>
        <v>1</v>
      </c>
      <c r="B177" s="464"/>
      <c r="C177" s="334" t="s">
        <v>457</v>
      </c>
      <c r="D177" s="323" t="s">
        <v>458</v>
      </c>
      <c r="E177" s="335" t="s">
        <v>459</v>
      </c>
      <c r="F177" s="372">
        <f>VLOOKUP(C177,Sheet1!A:B,2,FALSE)</f>
        <v>10</v>
      </c>
      <c r="G177" s="141"/>
      <c r="H177" s="325">
        <f t="shared" si="39"/>
        <v>6</v>
      </c>
      <c r="I177" s="325">
        <f t="shared" ref="I177:I182" si="44">G177*H177</f>
        <v>0</v>
      </c>
      <c r="J177" s="326">
        <v>1.2</v>
      </c>
      <c r="K177" s="338">
        <f t="shared" ref="K177:K182" si="45">G177*J177/16</f>
        <v>0</v>
      </c>
      <c r="L177" s="378"/>
      <c r="M177" s="2"/>
      <c r="N177" s="2"/>
      <c r="O177" s="36"/>
      <c r="P177" s="1"/>
      <c r="Q177" s="1"/>
      <c r="R177" s="1"/>
      <c r="S177" s="1"/>
      <c r="T177" s="1"/>
      <c r="U177" s="1"/>
      <c r="V177" s="1"/>
      <c r="W177" s="1"/>
      <c r="X177" s="1"/>
      <c r="Y177" s="1"/>
      <c r="Z177" s="1"/>
      <c r="AA177" s="1"/>
      <c r="AB177" s="1"/>
    </row>
    <row r="178" spans="1:28" ht="26.1" customHeight="1" x14ac:dyDescent="0.2">
      <c r="A178" s="24">
        <f t="shared" si="36"/>
        <v>1</v>
      </c>
      <c r="B178" s="436"/>
      <c r="C178" s="56" t="s">
        <v>460</v>
      </c>
      <c r="D178" s="37" t="s">
        <v>461</v>
      </c>
      <c r="E178" s="57" t="s">
        <v>462</v>
      </c>
      <c r="F178" s="372">
        <f>VLOOKUP(C178,Sheet1!A:B,2,FALSE)</f>
        <v>17</v>
      </c>
      <c r="G178" s="141"/>
      <c r="H178" s="325">
        <f t="shared" si="39"/>
        <v>10.199999999999999</v>
      </c>
      <c r="I178" s="110">
        <f t="shared" si="44"/>
        <v>0</v>
      </c>
      <c r="J178" s="39">
        <v>1.5</v>
      </c>
      <c r="K178" s="41">
        <f t="shared" si="45"/>
        <v>0</v>
      </c>
      <c r="L178" s="115"/>
      <c r="M178" s="26"/>
      <c r="N178" s="26"/>
      <c r="O178" s="26"/>
      <c r="P178" s="26"/>
      <c r="Q178" s="26"/>
      <c r="R178" s="26"/>
      <c r="S178" s="26"/>
      <c r="T178" s="26"/>
      <c r="U178" s="26"/>
      <c r="V178" s="26"/>
      <c r="W178" s="26"/>
      <c r="X178" s="26"/>
      <c r="Y178" s="26"/>
      <c r="Z178" s="26"/>
      <c r="AA178" s="26"/>
      <c r="AB178" s="26"/>
    </row>
    <row r="179" spans="1:28" ht="26.1" customHeight="1" x14ac:dyDescent="0.2">
      <c r="A179" s="24">
        <f t="shared" si="36"/>
        <v>1</v>
      </c>
      <c r="B179" s="436"/>
      <c r="C179" s="56" t="s">
        <v>466</v>
      </c>
      <c r="D179" s="37" t="s">
        <v>467</v>
      </c>
      <c r="E179" s="57" t="s">
        <v>468</v>
      </c>
      <c r="F179" s="372">
        <f>VLOOKUP(C179,Sheet1!A:B,2,FALSE)</f>
        <v>33</v>
      </c>
      <c r="G179" s="141"/>
      <c r="H179" s="325">
        <f t="shared" si="39"/>
        <v>19.8</v>
      </c>
      <c r="I179" s="110">
        <f t="shared" si="44"/>
        <v>0</v>
      </c>
      <c r="J179" s="39">
        <v>5.9</v>
      </c>
      <c r="K179" s="41">
        <f t="shared" si="45"/>
        <v>0</v>
      </c>
      <c r="L179" s="115"/>
      <c r="M179" s="1"/>
      <c r="N179" s="1"/>
      <c r="O179" s="1"/>
      <c r="P179" s="1"/>
      <c r="Q179" s="1"/>
      <c r="R179" s="1"/>
      <c r="S179" s="1"/>
      <c r="T179" s="1"/>
      <c r="U179" s="1"/>
      <c r="V179" s="1"/>
      <c r="W179" s="1"/>
      <c r="X179" s="1"/>
      <c r="Y179" s="1"/>
      <c r="Z179" s="1"/>
      <c r="AA179" s="1"/>
      <c r="AB179" s="1"/>
    </row>
    <row r="180" spans="1:28" ht="26.1" customHeight="1" x14ac:dyDescent="0.2">
      <c r="A180" s="24">
        <f t="shared" si="36"/>
        <v>1</v>
      </c>
      <c r="B180" s="436"/>
      <c r="C180" s="56" t="s">
        <v>469</v>
      </c>
      <c r="D180" s="37" t="s">
        <v>470</v>
      </c>
      <c r="E180" s="57" t="s">
        <v>471</v>
      </c>
      <c r="F180" s="372">
        <f>VLOOKUP(C180,Sheet1!A:B,2,FALSE)</f>
        <v>57</v>
      </c>
      <c r="G180" s="141"/>
      <c r="H180" s="325">
        <f t="shared" si="39"/>
        <v>34.199999999999996</v>
      </c>
      <c r="I180" s="110">
        <f t="shared" si="44"/>
        <v>0</v>
      </c>
      <c r="J180" s="39">
        <v>11.5</v>
      </c>
      <c r="K180" s="41">
        <f t="shared" si="45"/>
        <v>0</v>
      </c>
      <c r="L180" s="115"/>
      <c r="M180" s="1"/>
      <c r="N180" s="1"/>
      <c r="O180" s="1"/>
      <c r="P180" s="1"/>
      <c r="Q180" s="1"/>
      <c r="R180" s="1"/>
      <c r="S180" s="1"/>
      <c r="T180" s="1"/>
      <c r="U180" s="1"/>
      <c r="V180" s="1"/>
      <c r="W180" s="1"/>
      <c r="X180" s="1"/>
      <c r="Y180" s="1"/>
      <c r="Z180" s="1"/>
      <c r="AA180" s="1"/>
      <c r="AB180" s="1"/>
    </row>
    <row r="181" spans="1:28" ht="26.1" customHeight="1" x14ac:dyDescent="0.2">
      <c r="A181" s="24">
        <f t="shared" si="36"/>
        <v>1</v>
      </c>
      <c r="B181" s="436"/>
      <c r="C181" s="56" t="s">
        <v>472</v>
      </c>
      <c r="D181" s="37" t="s">
        <v>473</v>
      </c>
      <c r="E181" s="57" t="s">
        <v>474</v>
      </c>
      <c r="F181" s="372">
        <f>VLOOKUP(C181,Sheet1!A:B,2,FALSE)</f>
        <v>72</v>
      </c>
      <c r="G181" s="141"/>
      <c r="H181" s="325">
        <f t="shared" si="39"/>
        <v>43.199999999999996</v>
      </c>
      <c r="I181" s="110">
        <f t="shared" si="44"/>
        <v>0</v>
      </c>
      <c r="J181" s="39">
        <v>20</v>
      </c>
      <c r="K181" s="41">
        <f t="shared" si="45"/>
        <v>0</v>
      </c>
      <c r="L181" s="115"/>
      <c r="M181" s="2"/>
      <c r="N181" s="2"/>
      <c r="O181" s="36"/>
      <c r="P181" s="1"/>
      <c r="Q181" s="1"/>
      <c r="R181" s="1"/>
      <c r="S181" s="1"/>
      <c r="T181" s="1"/>
      <c r="U181" s="1"/>
      <c r="V181" s="1"/>
      <c r="W181" s="1"/>
      <c r="X181" s="1"/>
      <c r="Y181" s="1"/>
      <c r="Z181" s="1"/>
      <c r="AA181" s="1"/>
      <c r="AB181" s="1"/>
    </row>
    <row r="182" spans="1:28" ht="26.1" customHeight="1" x14ac:dyDescent="0.2">
      <c r="A182" s="24">
        <f t="shared" si="36"/>
        <v>1</v>
      </c>
      <c r="B182" s="436"/>
      <c r="C182" s="214" t="s">
        <v>475</v>
      </c>
      <c r="D182" s="205" t="s">
        <v>476</v>
      </c>
      <c r="E182" s="215" t="s">
        <v>477</v>
      </c>
      <c r="F182" s="372">
        <f>VLOOKUP(C182,Sheet1!A:B,2,FALSE)</f>
        <v>174</v>
      </c>
      <c r="G182" s="145"/>
      <c r="H182" s="325">
        <f t="shared" si="39"/>
        <v>104.39999999999999</v>
      </c>
      <c r="I182" s="263">
        <f t="shared" si="44"/>
        <v>0</v>
      </c>
      <c r="J182" s="208">
        <v>39.5</v>
      </c>
      <c r="K182" s="210">
        <f t="shared" si="45"/>
        <v>0</v>
      </c>
      <c r="L182" s="267"/>
      <c r="M182" s="2"/>
      <c r="N182" s="2"/>
      <c r="O182" s="36"/>
      <c r="P182" s="1"/>
      <c r="Q182" s="1"/>
      <c r="R182" s="1"/>
      <c r="S182" s="1"/>
      <c r="T182" s="1"/>
      <c r="U182" s="1"/>
      <c r="V182" s="1"/>
      <c r="W182" s="1"/>
      <c r="X182" s="1"/>
      <c r="Y182" s="1"/>
      <c r="Z182" s="1"/>
      <c r="AA182" s="1"/>
      <c r="AB182" s="1"/>
    </row>
    <row r="183" spans="1:28" ht="22.5" customHeight="1" x14ac:dyDescent="0.2">
      <c r="A183" s="24">
        <f t="shared" si="36"/>
        <v>1</v>
      </c>
      <c r="B183" s="286" t="s">
        <v>478</v>
      </c>
      <c r="C183" s="288"/>
      <c r="D183" s="288"/>
      <c r="E183" s="288"/>
      <c r="F183" s="295"/>
      <c r="G183" s="295"/>
      <c r="H183" s="288"/>
      <c r="I183" s="288"/>
      <c r="J183" s="288"/>
      <c r="K183" s="292"/>
      <c r="L183" s="288"/>
      <c r="M183" s="2"/>
      <c r="N183" s="2"/>
      <c r="O183" s="36"/>
      <c r="P183" s="1"/>
      <c r="Q183" s="1"/>
      <c r="R183" s="1"/>
      <c r="S183" s="1"/>
      <c r="T183" s="1"/>
      <c r="U183" s="1"/>
      <c r="V183" s="1"/>
      <c r="W183" s="1"/>
      <c r="X183" s="1"/>
      <c r="Y183" s="1"/>
      <c r="Z183" s="1"/>
      <c r="AA183" s="1"/>
      <c r="AB183" s="1"/>
    </row>
    <row r="184" spans="1:28" ht="22.5" customHeight="1" x14ac:dyDescent="0.2">
      <c r="A184" s="24">
        <f t="shared" si="36"/>
        <v>1</v>
      </c>
      <c r="B184" s="462"/>
      <c r="C184" s="323" t="s">
        <v>479</v>
      </c>
      <c r="D184" s="379">
        <v>43467</v>
      </c>
      <c r="E184" s="337" t="s">
        <v>480</v>
      </c>
      <c r="F184" s="372">
        <f>VLOOKUP(C184,Sheet1!A:B,2,FALSE)</f>
        <v>26</v>
      </c>
      <c r="G184" s="141"/>
      <c r="H184" s="325">
        <f t="shared" si="39"/>
        <v>15.6</v>
      </c>
      <c r="I184" s="325">
        <f t="shared" ref="I184:I186" si="46">G184*H184</f>
        <v>0</v>
      </c>
      <c r="J184" s="326">
        <v>7.1</v>
      </c>
      <c r="K184" s="338">
        <f>G184*J184/16</f>
        <v>0</v>
      </c>
      <c r="L184" s="338">
        <v>18</v>
      </c>
      <c r="M184" s="2"/>
      <c r="N184" s="2"/>
      <c r="O184" s="36"/>
      <c r="P184" s="1"/>
      <c r="Q184" s="1"/>
      <c r="R184" s="1"/>
      <c r="S184" s="1"/>
      <c r="T184" s="1"/>
      <c r="U184" s="1"/>
      <c r="V184" s="1"/>
      <c r="W184" s="1"/>
      <c r="X184" s="1"/>
      <c r="Y184" s="1"/>
      <c r="Z184" s="1"/>
      <c r="AA184" s="1"/>
      <c r="AB184" s="1"/>
    </row>
    <row r="185" spans="1:28" ht="22.5" customHeight="1" x14ac:dyDescent="0.2">
      <c r="A185" s="24">
        <f t="shared" si="36"/>
        <v>1</v>
      </c>
      <c r="B185" s="436"/>
      <c r="C185" s="37" t="s">
        <v>481</v>
      </c>
      <c r="D185" s="68">
        <v>43467</v>
      </c>
      <c r="E185" s="69" t="s">
        <v>482</v>
      </c>
      <c r="F185" s="372">
        <f>VLOOKUP(C185,Sheet1!A:B,2,FALSE)</f>
        <v>42</v>
      </c>
      <c r="G185" s="141"/>
      <c r="H185" s="325">
        <f t="shared" si="39"/>
        <v>25.2</v>
      </c>
      <c r="I185" s="110">
        <f t="shared" si="46"/>
        <v>0</v>
      </c>
      <c r="J185" s="39">
        <v>15.3</v>
      </c>
      <c r="K185" s="41">
        <f>G185*J185/16</f>
        <v>0</v>
      </c>
      <c r="L185" s="41">
        <v>1</v>
      </c>
      <c r="M185" s="2"/>
      <c r="N185" s="2"/>
      <c r="O185" s="36"/>
      <c r="P185" s="1"/>
      <c r="Q185" s="1"/>
      <c r="R185" s="1"/>
      <c r="S185" s="1"/>
      <c r="T185" s="1"/>
      <c r="U185" s="1"/>
      <c r="V185" s="1"/>
      <c r="W185" s="1"/>
      <c r="X185" s="1"/>
      <c r="Y185" s="1"/>
      <c r="Z185" s="1"/>
      <c r="AA185" s="1"/>
      <c r="AB185" s="1"/>
    </row>
    <row r="186" spans="1:28" ht="71.25" customHeight="1" x14ac:dyDescent="0.2">
      <c r="A186" s="24">
        <f t="shared" si="36"/>
        <v>1</v>
      </c>
      <c r="B186" s="436"/>
      <c r="C186" s="205" t="s">
        <v>483</v>
      </c>
      <c r="D186" s="217">
        <v>43467</v>
      </c>
      <c r="E186" s="213" t="s">
        <v>484</v>
      </c>
      <c r="F186" s="372">
        <f>VLOOKUP(C186,Sheet1!A:B,2,FALSE)</f>
        <v>66</v>
      </c>
      <c r="G186" s="145"/>
      <c r="H186" s="325">
        <f t="shared" si="39"/>
        <v>39.6</v>
      </c>
      <c r="I186" s="263">
        <f t="shared" si="46"/>
        <v>0</v>
      </c>
      <c r="J186" s="208">
        <v>22.4</v>
      </c>
      <c r="K186" s="210">
        <f>G186*J186/16</f>
        <v>0</v>
      </c>
      <c r="L186" s="210">
        <v>1</v>
      </c>
      <c r="M186" s="2"/>
      <c r="N186" s="2"/>
      <c r="O186" s="36"/>
      <c r="P186" s="1"/>
      <c r="Q186" s="1"/>
      <c r="R186" s="1"/>
      <c r="S186" s="1"/>
      <c r="T186" s="1"/>
      <c r="U186" s="1"/>
      <c r="V186" s="1"/>
      <c r="W186" s="1"/>
      <c r="X186" s="1"/>
      <c r="Y186" s="1"/>
      <c r="Z186" s="1"/>
      <c r="AA186" s="1"/>
      <c r="AB186" s="1"/>
    </row>
    <row r="187" spans="1:28" ht="27" customHeight="1" x14ac:dyDescent="0.2">
      <c r="A187" s="24">
        <f t="shared" si="36"/>
        <v>1</v>
      </c>
      <c r="B187" s="286" t="s">
        <v>485</v>
      </c>
      <c r="C187" s="288"/>
      <c r="D187" s="288"/>
      <c r="E187" s="288"/>
      <c r="F187" s="295"/>
      <c r="G187" s="295"/>
      <c r="H187" s="288"/>
      <c r="I187" s="288"/>
      <c r="J187" s="288"/>
      <c r="K187" s="292"/>
      <c r="L187" s="288"/>
      <c r="M187" s="2"/>
      <c r="N187" s="2"/>
      <c r="O187" s="36"/>
      <c r="P187" s="1"/>
      <c r="Q187" s="1"/>
      <c r="R187" s="1"/>
      <c r="S187" s="1"/>
      <c r="T187" s="1"/>
      <c r="U187" s="1"/>
      <c r="V187" s="1"/>
      <c r="W187" s="1"/>
      <c r="X187" s="1"/>
      <c r="Y187" s="1"/>
      <c r="Z187" s="1"/>
      <c r="AA187" s="1"/>
      <c r="AB187" s="1"/>
    </row>
    <row r="188" spans="1:28" ht="27.95" customHeight="1" x14ac:dyDescent="0.2">
      <c r="A188" s="24">
        <f t="shared" si="36"/>
        <v>1</v>
      </c>
      <c r="B188" s="465"/>
      <c r="C188" s="339" t="s">
        <v>486</v>
      </c>
      <c r="D188" s="339" t="s">
        <v>487</v>
      </c>
      <c r="E188" s="340" t="s">
        <v>488</v>
      </c>
      <c r="F188" s="372">
        <f>VLOOKUP(C188,Sheet1!A:B,2,FALSE)</f>
        <v>372</v>
      </c>
      <c r="G188" s="150">
        <v>0</v>
      </c>
      <c r="H188" s="325">
        <f t="shared" si="39"/>
        <v>223.2</v>
      </c>
      <c r="I188" s="380">
        <f t="shared" ref="I188:I193" si="47">G188*H188</f>
        <v>0</v>
      </c>
      <c r="J188" s="326">
        <v>176</v>
      </c>
      <c r="K188" s="327">
        <f t="shared" ref="K188:K193" si="48">G188*J188/16</f>
        <v>0</v>
      </c>
      <c r="L188" s="338">
        <v>1</v>
      </c>
      <c r="M188" s="26"/>
      <c r="N188" s="26"/>
      <c r="O188" s="26"/>
      <c r="P188" s="26"/>
      <c r="Q188" s="26"/>
      <c r="R188" s="26"/>
      <c r="S188" s="26"/>
      <c r="T188" s="26"/>
      <c r="U188" s="26"/>
      <c r="V188" s="26"/>
      <c r="W188" s="26"/>
      <c r="X188" s="26"/>
      <c r="Y188" s="26"/>
      <c r="Z188" s="26"/>
      <c r="AA188" s="26"/>
      <c r="AB188" s="26"/>
    </row>
    <row r="189" spans="1:28" ht="27.95" customHeight="1" x14ac:dyDescent="0.2">
      <c r="A189" s="24">
        <f t="shared" si="36"/>
        <v>1</v>
      </c>
      <c r="B189" s="436"/>
      <c r="C189" s="50" t="s">
        <v>489</v>
      </c>
      <c r="D189" s="50" t="s">
        <v>490</v>
      </c>
      <c r="E189" s="74" t="s">
        <v>488</v>
      </c>
      <c r="F189" s="372">
        <f>VLOOKUP(C189,Sheet1!A:B,2,FALSE)</f>
        <v>546</v>
      </c>
      <c r="G189" s="150">
        <v>0</v>
      </c>
      <c r="H189" s="325">
        <f t="shared" si="39"/>
        <v>327.59999999999997</v>
      </c>
      <c r="I189" s="42">
        <f t="shared" si="47"/>
        <v>0</v>
      </c>
      <c r="J189" s="39">
        <v>320</v>
      </c>
      <c r="K189" s="40">
        <f t="shared" si="48"/>
        <v>0</v>
      </c>
      <c r="L189" s="41">
        <v>1</v>
      </c>
      <c r="M189" s="35"/>
      <c r="N189" s="35"/>
      <c r="O189" s="36"/>
      <c r="P189" s="1"/>
      <c r="Q189" s="1"/>
      <c r="R189" s="1"/>
      <c r="S189" s="1"/>
      <c r="T189" s="1"/>
      <c r="U189" s="1"/>
      <c r="V189" s="1"/>
      <c r="W189" s="1"/>
      <c r="X189" s="1"/>
      <c r="Y189" s="1"/>
      <c r="Z189" s="1"/>
      <c r="AA189" s="1"/>
      <c r="AB189" s="1"/>
    </row>
    <row r="190" spans="1:28" ht="27.95" customHeight="1" x14ac:dyDescent="0.2">
      <c r="A190" s="24">
        <f t="shared" si="36"/>
        <v>1</v>
      </c>
      <c r="B190" s="436"/>
      <c r="C190" s="50" t="s">
        <v>491</v>
      </c>
      <c r="D190" s="50" t="s">
        <v>492</v>
      </c>
      <c r="E190" s="74" t="s">
        <v>488</v>
      </c>
      <c r="F190" s="372">
        <f>VLOOKUP(C190,Sheet1!A:B,2,FALSE)</f>
        <v>690</v>
      </c>
      <c r="G190" s="150">
        <v>0</v>
      </c>
      <c r="H190" s="325">
        <f t="shared" si="39"/>
        <v>414</v>
      </c>
      <c r="I190" s="42">
        <f t="shared" si="47"/>
        <v>0</v>
      </c>
      <c r="J190" s="39">
        <v>384</v>
      </c>
      <c r="K190" s="40">
        <f t="shared" si="48"/>
        <v>0</v>
      </c>
      <c r="L190" s="41">
        <v>1</v>
      </c>
      <c r="M190" s="35"/>
      <c r="N190" s="35"/>
      <c r="O190" s="36"/>
      <c r="P190" s="1"/>
      <c r="Q190" s="1"/>
      <c r="R190" s="1"/>
      <c r="S190" s="1"/>
      <c r="T190" s="1"/>
      <c r="U190" s="1"/>
      <c r="V190" s="1"/>
      <c r="W190" s="1"/>
      <c r="X190" s="1"/>
      <c r="Y190" s="1"/>
      <c r="Z190" s="1"/>
      <c r="AA190" s="1"/>
      <c r="AB190" s="1"/>
    </row>
    <row r="191" spans="1:28" ht="27.95" customHeight="1" x14ac:dyDescent="0.2">
      <c r="A191" s="24">
        <f t="shared" si="36"/>
        <v>1</v>
      </c>
      <c r="B191" s="436"/>
      <c r="C191" s="50" t="s">
        <v>493</v>
      </c>
      <c r="D191" s="50" t="s">
        <v>494</v>
      </c>
      <c r="E191" s="74" t="s">
        <v>488</v>
      </c>
      <c r="F191" s="372">
        <f>VLOOKUP(C191,Sheet1!A:B,2,FALSE)</f>
        <v>888</v>
      </c>
      <c r="G191" s="150">
        <v>0</v>
      </c>
      <c r="H191" s="325">
        <f t="shared" si="39"/>
        <v>532.79999999999995</v>
      </c>
      <c r="I191" s="42">
        <f t="shared" si="47"/>
        <v>0</v>
      </c>
      <c r="J191" s="39">
        <v>496</v>
      </c>
      <c r="K191" s="40">
        <f t="shared" si="48"/>
        <v>0</v>
      </c>
      <c r="L191" s="41">
        <v>1</v>
      </c>
      <c r="M191" s="35"/>
      <c r="N191" s="35"/>
      <c r="O191" s="36"/>
      <c r="P191" s="1"/>
      <c r="Q191" s="1"/>
      <c r="R191" s="1"/>
      <c r="S191" s="1"/>
      <c r="T191" s="1"/>
      <c r="U191" s="1"/>
      <c r="V191" s="1"/>
      <c r="W191" s="1"/>
      <c r="X191" s="1"/>
      <c r="Y191" s="1"/>
      <c r="Z191" s="1"/>
      <c r="AA191" s="1"/>
      <c r="AB191" s="1"/>
    </row>
    <row r="192" spans="1:28" ht="27.95" customHeight="1" x14ac:dyDescent="0.2">
      <c r="A192" s="24">
        <f t="shared" si="36"/>
        <v>1</v>
      </c>
      <c r="B192" s="436"/>
      <c r="C192" s="50" t="s">
        <v>495</v>
      </c>
      <c r="D192" s="50" t="s">
        <v>496</v>
      </c>
      <c r="E192" s="74" t="s">
        <v>488</v>
      </c>
      <c r="F192" s="372">
        <f>VLOOKUP(C192,Sheet1!A:B,2,FALSE)</f>
        <v>1560</v>
      </c>
      <c r="G192" s="150">
        <v>0</v>
      </c>
      <c r="H192" s="325">
        <f t="shared" si="39"/>
        <v>936</v>
      </c>
      <c r="I192" s="42">
        <f t="shared" si="47"/>
        <v>0</v>
      </c>
      <c r="J192" s="39">
        <v>640</v>
      </c>
      <c r="K192" s="40">
        <f t="shared" si="48"/>
        <v>0</v>
      </c>
      <c r="L192" s="41">
        <v>1</v>
      </c>
      <c r="M192" s="1"/>
      <c r="N192" s="1"/>
      <c r="O192" s="1"/>
      <c r="P192" s="1"/>
      <c r="Q192" s="1"/>
      <c r="R192" s="1"/>
      <c r="S192" s="1"/>
      <c r="T192" s="1"/>
      <c r="U192" s="1"/>
      <c r="V192" s="1"/>
      <c r="W192" s="1"/>
      <c r="X192" s="1"/>
      <c r="Y192" s="1"/>
      <c r="Z192" s="1"/>
      <c r="AA192" s="1"/>
      <c r="AB192" s="1"/>
    </row>
    <row r="193" spans="1:28" ht="27.95" customHeight="1" x14ac:dyDescent="0.2">
      <c r="A193" s="24">
        <f t="shared" si="36"/>
        <v>1</v>
      </c>
      <c r="B193" s="436"/>
      <c r="C193" s="218" t="s">
        <v>497</v>
      </c>
      <c r="D193" s="218" t="s">
        <v>498</v>
      </c>
      <c r="E193" s="219" t="s">
        <v>488</v>
      </c>
      <c r="F193" s="372">
        <f>VLOOKUP(C193,Sheet1!A:B,2,FALSE)</f>
        <v>2340</v>
      </c>
      <c r="G193" s="153">
        <v>0</v>
      </c>
      <c r="H193" s="325">
        <f t="shared" si="39"/>
        <v>1404</v>
      </c>
      <c r="I193" s="207">
        <f t="shared" si="47"/>
        <v>0</v>
      </c>
      <c r="J193" s="208">
        <v>944</v>
      </c>
      <c r="K193" s="209">
        <f t="shared" si="48"/>
        <v>0</v>
      </c>
      <c r="L193" s="210">
        <v>1</v>
      </c>
      <c r="M193" s="73"/>
      <c r="N193" s="1"/>
      <c r="O193" s="1"/>
      <c r="P193" s="1"/>
      <c r="Q193" s="1"/>
      <c r="R193" s="1"/>
      <c r="S193" s="1"/>
      <c r="T193" s="1"/>
      <c r="U193" s="1"/>
      <c r="V193" s="1"/>
      <c r="W193" s="1"/>
      <c r="X193" s="1"/>
      <c r="Y193" s="1"/>
      <c r="Z193" s="1"/>
      <c r="AA193" s="1"/>
      <c r="AB193" s="1"/>
    </row>
    <row r="194" spans="1:28" ht="22.5" customHeight="1" x14ac:dyDescent="0.2">
      <c r="A194" s="24">
        <f t="shared" si="36"/>
        <v>1</v>
      </c>
      <c r="B194" s="286" t="s">
        <v>499</v>
      </c>
      <c r="C194" s="288"/>
      <c r="D194" s="288"/>
      <c r="E194" s="288"/>
      <c r="F194" s="295"/>
      <c r="G194" s="295"/>
      <c r="H194" s="288"/>
      <c r="I194" s="288"/>
      <c r="J194" s="288"/>
      <c r="K194" s="292"/>
      <c r="L194" s="288"/>
      <c r="M194" s="73"/>
      <c r="N194" s="1"/>
      <c r="O194" s="1"/>
      <c r="P194" s="1"/>
      <c r="Q194" s="1"/>
      <c r="R194" s="1"/>
      <c r="S194" s="1"/>
      <c r="T194" s="1"/>
      <c r="U194" s="1"/>
      <c r="V194" s="1"/>
      <c r="W194" s="1"/>
      <c r="X194" s="1"/>
      <c r="Y194" s="1"/>
      <c r="Z194" s="1"/>
      <c r="AA194" s="1"/>
      <c r="AB194" s="1"/>
    </row>
    <row r="195" spans="1:28" ht="97.5" customHeight="1" x14ac:dyDescent="0.2">
      <c r="A195" s="24">
        <f t="shared" si="36"/>
        <v>1</v>
      </c>
      <c r="B195" s="381"/>
      <c r="C195" s="367" t="s">
        <v>1378</v>
      </c>
      <c r="D195" s="367" t="s">
        <v>500</v>
      </c>
      <c r="E195" s="382" t="s">
        <v>501</v>
      </c>
      <c r="F195" s="372">
        <f>VLOOKUP(C195,Sheet1!A:B,2,FALSE)</f>
        <v>13</v>
      </c>
      <c r="G195" s="153">
        <v>0</v>
      </c>
      <c r="H195" s="325">
        <f t="shared" si="39"/>
        <v>7.8</v>
      </c>
      <c r="I195" s="221">
        <f>G195*H195</f>
        <v>0</v>
      </c>
      <c r="J195" s="376">
        <v>1.6</v>
      </c>
      <c r="K195" s="383">
        <f>G195*J195/16</f>
        <v>0</v>
      </c>
      <c r="L195" s="377">
        <v>10</v>
      </c>
      <c r="M195" s="73"/>
      <c r="N195" s="1"/>
      <c r="O195" s="1"/>
      <c r="P195" s="1"/>
      <c r="Q195" s="1"/>
      <c r="R195" s="1"/>
      <c r="S195" s="1"/>
      <c r="T195" s="1"/>
      <c r="U195" s="1"/>
      <c r="V195" s="1"/>
      <c r="W195" s="1"/>
      <c r="X195" s="1"/>
      <c r="Y195" s="1"/>
      <c r="Z195" s="1"/>
      <c r="AA195" s="1"/>
      <c r="AB195" s="1"/>
    </row>
    <row r="196" spans="1:28" ht="22.5" customHeight="1" x14ac:dyDescent="0.2">
      <c r="A196" s="24">
        <f t="shared" si="36"/>
        <v>1</v>
      </c>
      <c r="B196" s="286" t="s">
        <v>502</v>
      </c>
      <c r="C196" s="288"/>
      <c r="D196" s="288"/>
      <c r="E196" s="288"/>
      <c r="F196" s="295"/>
      <c r="G196" s="295"/>
      <c r="H196" s="288"/>
      <c r="I196" s="288"/>
      <c r="J196" s="288"/>
      <c r="K196" s="292"/>
      <c r="L196" s="288"/>
      <c r="M196" s="73"/>
      <c r="N196" s="1"/>
      <c r="O196" s="1"/>
      <c r="P196" s="1"/>
      <c r="Q196" s="1"/>
      <c r="R196" s="1"/>
      <c r="S196" s="1"/>
      <c r="T196" s="1"/>
      <c r="U196" s="1"/>
      <c r="V196" s="1"/>
      <c r="W196" s="1"/>
      <c r="X196" s="1"/>
      <c r="Y196" s="1"/>
      <c r="Z196" s="1"/>
      <c r="AA196" s="1"/>
      <c r="AB196" s="1"/>
    </row>
    <row r="197" spans="1:28" ht="22.5" customHeight="1" x14ac:dyDescent="0.2">
      <c r="A197" s="24">
        <f t="shared" si="36"/>
        <v>1</v>
      </c>
      <c r="B197" s="463"/>
      <c r="C197" s="339">
        <v>6510120</v>
      </c>
      <c r="D197" s="339" t="s">
        <v>500</v>
      </c>
      <c r="E197" s="340" t="s">
        <v>503</v>
      </c>
      <c r="F197" s="372">
        <f>VLOOKUP(C197,Sheet1!A:B,2,FALSE)</f>
        <v>18</v>
      </c>
      <c r="G197" s="150">
        <v>0</v>
      </c>
      <c r="H197" s="325">
        <f t="shared" si="39"/>
        <v>10.799999999999999</v>
      </c>
      <c r="I197" s="380">
        <f t="shared" ref="I197:I199" si="49">G197*H197</f>
        <v>0</v>
      </c>
      <c r="J197" s="326">
        <v>7.2</v>
      </c>
      <c r="K197" s="327">
        <f>G197*J197/16</f>
        <v>0</v>
      </c>
      <c r="L197" s="338">
        <v>80</v>
      </c>
      <c r="M197" s="73"/>
      <c r="N197" s="1"/>
      <c r="O197" s="1"/>
      <c r="P197" s="1"/>
      <c r="Q197" s="1"/>
      <c r="R197" s="1"/>
      <c r="S197" s="1"/>
      <c r="T197" s="1"/>
      <c r="U197" s="1"/>
      <c r="V197" s="1"/>
      <c r="W197" s="1"/>
      <c r="X197" s="1"/>
      <c r="Y197" s="1"/>
      <c r="Z197" s="1"/>
      <c r="AA197" s="1"/>
      <c r="AB197" s="1"/>
    </row>
    <row r="198" spans="1:28" ht="22.5" customHeight="1" x14ac:dyDescent="0.2">
      <c r="A198" s="24">
        <f t="shared" ref="A198:A265" si="50">IF(G198&gt;0,A197+1,A197)</f>
        <v>1</v>
      </c>
      <c r="B198" s="436"/>
      <c r="C198" s="50">
        <v>6510160</v>
      </c>
      <c r="D198" s="50" t="s">
        <v>504</v>
      </c>
      <c r="E198" s="74" t="s">
        <v>505</v>
      </c>
      <c r="F198" s="372">
        <f>VLOOKUP(C198,Sheet1!A:B,2,FALSE)</f>
        <v>23</v>
      </c>
      <c r="G198" s="151">
        <v>0</v>
      </c>
      <c r="H198" s="325">
        <f t="shared" si="39"/>
        <v>13.799999999999999</v>
      </c>
      <c r="I198" s="42">
        <f t="shared" si="49"/>
        <v>0</v>
      </c>
      <c r="J198" s="39">
        <v>12.3</v>
      </c>
      <c r="K198" s="40">
        <f>G198*J198/16</f>
        <v>0</v>
      </c>
      <c r="L198" s="41">
        <v>48</v>
      </c>
      <c r="M198" s="73"/>
      <c r="N198" s="1"/>
      <c r="O198" s="1"/>
      <c r="P198" s="1"/>
      <c r="Q198" s="1"/>
      <c r="R198" s="1"/>
      <c r="S198" s="1"/>
      <c r="T198" s="1"/>
      <c r="U198" s="1"/>
      <c r="V198" s="1"/>
      <c r="W198" s="1"/>
      <c r="X198" s="1"/>
      <c r="Y198" s="1"/>
      <c r="Z198" s="1"/>
      <c r="AA198" s="1"/>
      <c r="AB198" s="1"/>
    </row>
    <row r="199" spans="1:28" ht="71.25" customHeight="1" x14ac:dyDescent="0.2">
      <c r="A199" s="24">
        <f t="shared" si="50"/>
        <v>1</v>
      </c>
      <c r="B199" s="436"/>
      <c r="C199" s="218">
        <v>6510200</v>
      </c>
      <c r="D199" s="218" t="s">
        <v>506</v>
      </c>
      <c r="E199" s="219" t="s">
        <v>507</v>
      </c>
      <c r="F199" s="372">
        <f>VLOOKUP(C199,Sheet1!A:B,2,FALSE)</f>
        <v>37</v>
      </c>
      <c r="G199" s="152">
        <v>0</v>
      </c>
      <c r="H199" s="325">
        <f t="shared" si="39"/>
        <v>22.2</v>
      </c>
      <c r="I199" s="207">
        <f t="shared" si="49"/>
        <v>0</v>
      </c>
      <c r="J199" s="208">
        <v>19.2</v>
      </c>
      <c r="K199" s="209">
        <f>G199*J199/16</f>
        <v>0</v>
      </c>
      <c r="L199" s="210">
        <v>36</v>
      </c>
      <c r="M199" s="1"/>
      <c r="N199" s="1"/>
      <c r="O199" s="1"/>
      <c r="P199" s="1"/>
      <c r="Q199" s="1"/>
      <c r="R199" s="1"/>
      <c r="S199" s="1"/>
      <c r="T199" s="1"/>
      <c r="U199" s="1"/>
      <c r="V199" s="1"/>
      <c r="W199" s="1"/>
      <c r="X199" s="1"/>
      <c r="Y199" s="1"/>
      <c r="Z199" s="1"/>
      <c r="AA199" s="1"/>
      <c r="AB199" s="1"/>
    </row>
    <row r="200" spans="1:28" ht="30" customHeight="1" x14ac:dyDescent="0.2">
      <c r="A200" s="24">
        <f t="shared" si="50"/>
        <v>1</v>
      </c>
      <c r="B200" s="286" t="s">
        <v>508</v>
      </c>
      <c r="C200" s="288"/>
      <c r="D200" s="288"/>
      <c r="E200" s="288"/>
      <c r="F200" s="295"/>
      <c r="G200" s="295"/>
      <c r="H200" s="288"/>
      <c r="I200" s="288"/>
      <c r="J200" s="288"/>
      <c r="K200" s="292"/>
      <c r="L200" s="288"/>
      <c r="M200" s="1"/>
      <c r="N200" s="1"/>
      <c r="O200" s="1"/>
      <c r="P200" s="1"/>
      <c r="Q200" s="1"/>
      <c r="R200" s="1"/>
      <c r="S200" s="1"/>
      <c r="T200" s="1"/>
      <c r="U200" s="1"/>
      <c r="V200" s="1"/>
      <c r="W200" s="1"/>
      <c r="X200" s="1"/>
      <c r="Y200" s="1"/>
      <c r="Z200" s="1"/>
      <c r="AA200" s="1"/>
      <c r="AB200" s="1"/>
    </row>
    <row r="201" spans="1:28" ht="29.1" customHeight="1" x14ac:dyDescent="0.2">
      <c r="A201" s="24">
        <f t="shared" si="50"/>
        <v>1</v>
      </c>
      <c r="B201" s="465"/>
      <c r="C201" s="339">
        <v>6510100</v>
      </c>
      <c r="D201" s="339" t="s">
        <v>500</v>
      </c>
      <c r="E201" s="340" t="s">
        <v>509</v>
      </c>
      <c r="F201" s="372">
        <f>VLOOKUP(C201,Sheet1!A:B,2,FALSE)</f>
        <v>17</v>
      </c>
      <c r="G201" s="150">
        <v>0</v>
      </c>
      <c r="H201" s="325">
        <f t="shared" si="39"/>
        <v>10.199999999999999</v>
      </c>
      <c r="I201" s="380">
        <f t="shared" ref="I201:I208" si="51">G201*H201</f>
        <v>0</v>
      </c>
      <c r="J201" s="326">
        <v>7</v>
      </c>
      <c r="K201" s="327">
        <f t="shared" ref="K201:K208" si="52">G201*J201/16</f>
        <v>0</v>
      </c>
      <c r="L201" s="338">
        <v>80</v>
      </c>
      <c r="M201" s="1"/>
      <c r="N201" s="1"/>
      <c r="O201" s="1"/>
      <c r="P201" s="1"/>
      <c r="Q201" s="1"/>
      <c r="R201" s="1"/>
      <c r="S201" s="1"/>
      <c r="T201" s="1"/>
      <c r="U201" s="1"/>
      <c r="V201" s="1"/>
      <c r="W201" s="1"/>
      <c r="X201" s="1"/>
      <c r="Y201" s="1"/>
      <c r="Z201" s="1"/>
      <c r="AA201" s="1"/>
      <c r="AB201" s="1"/>
    </row>
    <row r="202" spans="1:28" ht="29.1" customHeight="1" x14ac:dyDescent="0.2">
      <c r="A202" s="24">
        <f t="shared" si="50"/>
        <v>1</v>
      </c>
      <c r="B202" s="436"/>
      <c r="C202" s="50">
        <v>6510140</v>
      </c>
      <c r="D202" s="50" t="s">
        <v>504</v>
      </c>
      <c r="E202" s="74" t="s">
        <v>510</v>
      </c>
      <c r="F202" s="372">
        <f>VLOOKUP(C202,Sheet1!A:B,2,FALSE)</f>
        <v>22</v>
      </c>
      <c r="G202" s="151">
        <v>0</v>
      </c>
      <c r="H202" s="325">
        <f t="shared" si="39"/>
        <v>13.2</v>
      </c>
      <c r="I202" s="42">
        <f t="shared" si="51"/>
        <v>0</v>
      </c>
      <c r="J202" s="39">
        <v>12</v>
      </c>
      <c r="K202" s="40">
        <f t="shared" si="52"/>
        <v>0</v>
      </c>
      <c r="L202" s="41">
        <v>48</v>
      </c>
      <c r="M202" s="1"/>
      <c r="N202" s="1"/>
      <c r="O202" s="1"/>
      <c r="P202" s="1"/>
      <c r="Q202" s="1"/>
      <c r="R202" s="1"/>
      <c r="S202" s="1"/>
      <c r="T202" s="1"/>
      <c r="U202" s="1"/>
      <c r="V202" s="1"/>
      <c r="W202" s="1"/>
      <c r="X202" s="1"/>
      <c r="Y202" s="1"/>
      <c r="Z202" s="1"/>
      <c r="AA202" s="1"/>
      <c r="AB202" s="1"/>
    </row>
    <row r="203" spans="1:28" ht="29.1" customHeight="1" x14ac:dyDescent="0.2">
      <c r="A203" s="24">
        <f t="shared" si="50"/>
        <v>1</v>
      </c>
      <c r="B203" s="436"/>
      <c r="C203" s="50">
        <v>6510180</v>
      </c>
      <c r="D203" s="50" t="s">
        <v>506</v>
      </c>
      <c r="E203" s="74" t="s">
        <v>511</v>
      </c>
      <c r="F203" s="372">
        <f>VLOOKUP(C203,Sheet1!A:B,2,FALSE)</f>
        <v>36</v>
      </c>
      <c r="G203" s="151">
        <v>0</v>
      </c>
      <c r="H203" s="325">
        <f t="shared" si="39"/>
        <v>21.599999999999998</v>
      </c>
      <c r="I203" s="42">
        <f t="shared" si="51"/>
        <v>0</v>
      </c>
      <c r="J203" s="39">
        <v>17.600000000000001</v>
      </c>
      <c r="K203" s="40">
        <f t="shared" si="52"/>
        <v>0</v>
      </c>
      <c r="L203" s="41">
        <v>36</v>
      </c>
      <c r="M203" s="1"/>
      <c r="N203" s="1"/>
      <c r="O203" s="1"/>
      <c r="P203" s="1"/>
      <c r="Q203" s="1"/>
      <c r="R203" s="1"/>
      <c r="S203" s="1"/>
      <c r="T203" s="1"/>
      <c r="U203" s="1"/>
      <c r="V203" s="1"/>
      <c r="W203" s="1"/>
      <c r="X203" s="1"/>
      <c r="Y203" s="1"/>
      <c r="Z203" s="1"/>
      <c r="AA203" s="1"/>
      <c r="AB203" s="1"/>
    </row>
    <row r="204" spans="1:28" ht="29.1" customHeight="1" x14ac:dyDescent="0.2">
      <c r="A204" s="24">
        <f t="shared" si="50"/>
        <v>1</v>
      </c>
      <c r="B204" s="436"/>
      <c r="C204" s="50">
        <v>6510220</v>
      </c>
      <c r="D204" s="50" t="s">
        <v>512</v>
      </c>
      <c r="E204" s="74" t="s">
        <v>513</v>
      </c>
      <c r="F204" s="372">
        <f>VLOOKUP(C204,Sheet1!A:B,2,FALSE)</f>
        <v>64</v>
      </c>
      <c r="G204" s="151">
        <v>0</v>
      </c>
      <c r="H204" s="325">
        <f t="shared" si="39"/>
        <v>38.4</v>
      </c>
      <c r="I204" s="42">
        <f t="shared" si="51"/>
        <v>0</v>
      </c>
      <c r="J204" s="39">
        <v>27.2</v>
      </c>
      <c r="K204" s="40">
        <f t="shared" si="52"/>
        <v>0</v>
      </c>
      <c r="L204" s="41">
        <v>24</v>
      </c>
      <c r="M204" s="1"/>
      <c r="N204" s="1"/>
      <c r="O204" s="1"/>
      <c r="P204" s="1"/>
      <c r="Q204" s="1"/>
      <c r="R204" s="1"/>
      <c r="S204" s="1"/>
      <c r="T204" s="1"/>
      <c r="U204" s="1"/>
      <c r="V204" s="1"/>
      <c r="W204" s="1"/>
      <c r="X204" s="1"/>
      <c r="Y204" s="1"/>
      <c r="Z204" s="1"/>
      <c r="AA204" s="1"/>
      <c r="AB204" s="1"/>
    </row>
    <row r="205" spans="1:28" ht="29.1" customHeight="1" x14ac:dyDescent="0.2">
      <c r="A205" s="24">
        <f t="shared" si="50"/>
        <v>1</v>
      </c>
      <c r="B205" s="436"/>
      <c r="C205" s="50">
        <v>6510240</v>
      </c>
      <c r="D205" s="50" t="s">
        <v>514</v>
      </c>
      <c r="E205" s="74" t="s">
        <v>515</v>
      </c>
      <c r="F205" s="372">
        <f>VLOOKUP(C205,Sheet1!A:B,2,FALSE)</f>
        <v>82</v>
      </c>
      <c r="G205" s="151">
        <v>0</v>
      </c>
      <c r="H205" s="325">
        <f t="shared" si="39"/>
        <v>49.199999999999996</v>
      </c>
      <c r="I205" s="42">
        <f t="shared" si="51"/>
        <v>0</v>
      </c>
      <c r="J205" s="39">
        <v>36.799999999999997</v>
      </c>
      <c r="K205" s="40">
        <f t="shared" si="52"/>
        <v>0</v>
      </c>
      <c r="L205" s="41">
        <v>16</v>
      </c>
      <c r="M205" s="1"/>
      <c r="N205" s="1"/>
      <c r="O205" s="1"/>
      <c r="P205" s="1"/>
      <c r="Q205" s="1"/>
      <c r="R205" s="1"/>
      <c r="S205" s="1"/>
      <c r="T205" s="1"/>
      <c r="U205" s="1"/>
      <c r="V205" s="1"/>
      <c r="W205" s="1"/>
      <c r="X205" s="1"/>
      <c r="Y205" s="1"/>
      <c r="Z205" s="1"/>
      <c r="AA205" s="1"/>
      <c r="AB205" s="1"/>
    </row>
    <row r="206" spans="1:28" ht="29.1" customHeight="1" x14ac:dyDescent="0.2">
      <c r="A206" s="24">
        <f t="shared" si="50"/>
        <v>1</v>
      </c>
      <c r="B206" s="436"/>
      <c r="C206" s="50">
        <v>6510260</v>
      </c>
      <c r="D206" s="50" t="s">
        <v>516</v>
      </c>
      <c r="E206" s="74" t="s">
        <v>517</v>
      </c>
      <c r="F206" s="372">
        <f>VLOOKUP(C206,Sheet1!A:B,2,FALSE)</f>
        <v>115</v>
      </c>
      <c r="G206" s="151">
        <v>0</v>
      </c>
      <c r="H206" s="325">
        <f t="shared" si="39"/>
        <v>69</v>
      </c>
      <c r="I206" s="42">
        <f t="shared" si="51"/>
        <v>0</v>
      </c>
      <c r="J206" s="39">
        <v>54.4</v>
      </c>
      <c r="K206" s="40">
        <f t="shared" si="52"/>
        <v>0</v>
      </c>
      <c r="L206" s="41">
        <v>12</v>
      </c>
      <c r="M206" s="1"/>
      <c r="N206" s="1"/>
      <c r="O206" s="1"/>
      <c r="P206" s="1"/>
      <c r="Q206" s="1"/>
      <c r="R206" s="1"/>
      <c r="S206" s="1"/>
      <c r="T206" s="1"/>
      <c r="U206" s="1"/>
      <c r="V206" s="1"/>
      <c r="W206" s="1"/>
      <c r="X206" s="1"/>
      <c r="Y206" s="1"/>
      <c r="Z206" s="1"/>
      <c r="AA206" s="1"/>
      <c r="AB206" s="1"/>
    </row>
    <row r="207" spans="1:28" ht="29.1" customHeight="1" x14ac:dyDescent="0.2">
      <c r="A207" s="24">
        <f t="shared" si="50"/>
        <v>1</v>
      </c>
      <c r="B207" s="436"/>
      <c r="C207" s="50">
        <v>6510270</v>
      </c>
      <c r="D207" s="50" t="s">
        <v>518</v>
      </c>
      <c r="E207" s="74" t="s">
        <v>519</v>
      </c>
      <c r="F207" s="372">
        <f>VLOOKUP(C207,Sheet1!A:B,2,FALSE)</f>
        <v>260</v>
      </c>
      <c r="G207" s="151">
        <v>0</v>
      </c>
      <c r="H207" s="325">
        <f t="shared" ref="H207:H274" si="53">F207*$H$1</f>
        <v>156</v>
      </c>
      <c r="I207" s="42">
        <f t="shared" si="51"/>
        <v>0</v>
      </c>
      <c r="J207" s="39">
        <v>118.4</v>
      </c>
      <c r="K207" s="40">
        <f t="shared" si="52"/>
        <v>0</v>
      </c>
      <c r="L207" s="41">
        <v>8</v>
      </c>
      <c r="M207" s="1"/>
      <c r="N207" s="1"/>
      <c r="O207" s="1"/>
      <c r="P207" s="1"/>
      <c r="Q207" s="1"/>
      <c r="R207" s="1"/>
      <c r="S207" s="1"/>
      <c r="T207" s="1"/>
      <c r="U207" s="1"/>
      <c r="V207" s="1"/>
      <c r="W207" s="1"/>
      <c r="X207" s="1"/>
      <c r="Y207" s="1"/>
      <c r="Z207" s="1"/>
      <c r="AA207" s="1"/>
      <c r="AB207" s="1"/>
    </row>
    <row r="208" spans="1:28" ht="29.1" customHeight="1" x14ac:dyDescent="0.2">
      <c r="A208" s="24">
        <f t="shared" si="50"/>
        <v>1</v>
      </c>
      <c r="B208" s="436"/>
      <c r="C208" s="218">
        <v>6510280</v>
      </c>
      <c r="D208" s="218" t="s">
        <v>520</v>
      </c>
      <c r="E208" s="219" t="s">
        <v>521</v>
      </c>
      <c r="F208" s="372">
        <f>VLOOKUP(C208,Sheet1!A:B,2,FALSE)</f>
        <v>398</v>
      </c>
      <c r="G208" s="152">
        <v>0</v>
      </c>
      <c r="H208" s="325">
        <f t="shared" si="53"/>
        <v>238.79999999999998</v>
      </c>
      <c r="I208" s="207">
        <f t="shared" si="51"/>
        <v>0</v>
      </c>
      <c r="J208" s="208">
        <v>158.4</v>
      </c>
      <c r="K208" s="209">
        <f t="shared" si="52"/>
        <v>0</v>
      </c>
      <c r="L208" s="210">
        <v>4</v>
      </c>
      <c r="M208" s="1"/>
      <c r="N208" s="1"/>
      <c r="O208" s="1"/>
      <c r="P208" s="1"/>
      <c r="Q208" s="1"/>
      <c r="R208" s="1"/>
      <c r="S208" s="1"/>
      <c r="T208" s="1"/>
      <c r="U208" s="1"/>
      <c r="V208" s="1"/>
      <c r="W208" s="1"/>
      <c r="X208" s="1"/>
      <c r="Y208" s="1"/>
      <c r="Z208" s="1"/>
      <c r="AA208" s="1"/>
      <c r="AB208" s="1"/>
    </row>
    <row r="209" spans="1:29" ht="22.5" customHeight="1" x14ac:dyDescent="0.2">
      <c r="A209" s="24">
        <f t="shared" si="50"/>
        <v>1</v>
      </c>
      <c r="B209" s="286" t="s">
        <v>522</v>
      </c>
      <c r="C209" s="288"/>
      <c r="D209" s="288"/>
      <c r="E209" s="288"/>
      <c r="F209" s="295"/>
      <c r="G209" s="295"/>
      <c r="H209" s="288"/>
      <c r="I209" s="288"/>
      <c r="J209" s="288"/>
      <c r="K209" s="292"/>
      <c r="L209" s="288"/>
      <c r="M209" s="1"/>
      <c r="N209" s="1"/>
      <c r="O209" s="1"/>
      <c r="P209" s="1"/>
      <c r="Q209" s="1"/>
      <c r="R209" s="1"/>
      <c r="S209" s="1"/>
      <c r="T209" s="1"/>
      <c r="U209" s="1"/>
      <c r="V209" s="1"/>
      <c r="W209" s="1"/>
      <c r="X209" s="1"/>
      <c r="Y209" s="1"/>
      <c r="Z209" s="1"/>
      <c r="AA209" s="1"/>
      <c r="AB209" s="1"/>
    </row>
    <row r="210" spans="1:29" ht="21" customHeight="1" x14ac:dyDescent="0.2">
      <c r="A210" s="24">
        <f t="shared" si="50"/>
        <v>1</v>
      </c>
      <c r="B210" s="464"/>
      <c r="C210" s="339" t="s">
        <v>523</v>
      </c>
      <c r="D210" s="323">
        <v>20</v>
      </c>
      <c r="E210" s="340" t="s">
        <v>524</v>
      </c>
      <c r="F210" s="372">
        <f>VLOOKUP(C210,Sheet1!A:B,2,FALSE)</f>
        <v>2</v>
      </c>
      <c r="G210" s="150">
        <v>0</v>
      </c>
      <c r="H210" s="325">
        <f t="shared" si="53"/>
        <v>1.2</v>
      </c>
      <c r="I210" s="380">
        <f t="shared" ref="I210:I243" si="54">G210*H210</f>
        <v>0</v>
      </c>
      <c r="J210" s="326">
        <v>1.2</v>
      </c>
      <c r="K210" s="327">
        <f t="shared" ref="K210:K243" si="55">G210*J210/16</f>
        <v>0</v>
      </c>
      <c r="L210" s="338">
        <v>100</v>
      </c>
      <c r="M210" s="1"/>
      <c r="N210" s="1"/>
      <c r="O210" s="1"/>
      <c r="P210" s="1"/>
      <c r="Q210" s="1"/>
      <c r="R210" s="1"/>
      <c r="S210" s="1"/>
      <c r="T210" s="1"/>
      <c r="U210" s="1"/>
      <c r="V210" s="1"/>
      <c r="W210" s="1"/>
      <c r="X210" s="1"/>
      <c r="Y210" s="1"/>
      <c r="Z210" s="1"/>
      <c r="AA210" s="1"/>
      <c r="AB210" s="1"/>
    </row>
    <row r="211" spans="1:29" ht="21" customHeight="1" x14ac:dyDescent="0.2">
      <c r="A211" s="24">
        <f t="shared" si="50"/>
        <v>1</v>
      </c>
      <c r="B211" s="436"/>
      <c r="C211" s="50" t="s">
        <v>525</v>
      </c>
      <c r="D211" s="37">
        <v>25</v>
      </c>
      <c r="E211" s="74" t="s">
        <v>526</v>
      </c>
      <c r="F211" s="372">
        <f>VLOOKUP(C211,Sheet1!A:B,2,FALSE)</f>
        <v>2</v>
      </c>
      <c r="G211" s="151">
        <v>0</v>
      </c>
      <c r="H211" s="325">
        <f t="shared" si="53"/>
        <v>1.2</v>
      </c>
      <c r="I211" s="380">
        <f t="shared" si="54"/>
        <v>0</v>
      </c>
      <c r="J211" s="39">
        <v>1.3</v>
      </c>
      <c r="K211" s="40">
        <f t="shared" si="55"/>
        <v>0</v>
      </c>
      <c r="L211" s="41">
        <v>100</v>
      </c>
      <c r="M211" s="1"/>
      <c r="N211" s="1"/>
      <c r="O211" s="1"/>
      <c r="P211" s="1"/>
      <c r="Q211" s="1"/>
      <c r="R211" s="1"/>
      <c r="S211" s="1"/>
      <c r="T211" s="1"/>
      <c r="U211" s="1"/>
      <c r="V211" s="1"/>
      <c r="W211" s="1"/>
      <c r="X211" s="1"/>
      <c r="Y211" s="1"/>
      <c r="Z211" s="1"/>
      <c r="AA211" s="1"/>
      <c r="AB211" s="1"/>
    </row>
    <row r="212" spans="1:29" ht="21" customHeight="1" x14ac:dyDescent="0.2">
      <c r="A212" s="24">
        <f t="shared" si="50"/>
        <v>1</v>
      </c>
      <c r="B212" s="436"/>
      <c r="C212" s="50" t="s">
        <v>529</v>
      </c>
      <c r="D212" s="37">
        <v>40</v>
      </c>
      <c r="E212" s="74" t="s">
        <v>530</v>
      </c>
      <c r="F212" s="372">
        <f>VLOOKUP(C212,Sheet1!A:B,2,FALSE)</f>
        <v>2.5</v>
      </c>
      <c r="G212" s="151">
        <v>0</v>
      </c>
      <c r="H212" s="325">
        <f t="shared" si="53"/>
        <v>1.5</v>
      </c>
      <c r="I212" s="380">
        <f t="shared" si="54"/>
        <v>0</v>
      </c>
      <c r="J212" s="39">
        <v>1.5</v>
      </c>
      <c r="K212" s="40">
        <f t="shared" si="55"/>
        <v>0</v>
      </c>
      <c r="L212" s="41">
        <v>100</v>
      </c>
      <c r="M212" s="1"/>
      <c r="N212" s="1"/>
      <c r="O212" s="1"/>
      <c r="P212" s="1"/>
      <c r="Q212" s="1"/>
      <c r="R212" s="1"/>
      <c r="S212" s="1"/>
      <c r="T212" s="1"/>
      <c r="U212" s="1"/>
      <c r="V212" s="1"/>
      <c r="W212" s="1"/>
      <c r="X212" s="1"/>
      <c r="Y212" s="1"/>
      <c r="Z212" s="1"/>
      <c r="AA212" s="1"/>
      <c r="AB212" s="1"/>
    </row>
    <row r="213" spans="1:29" ht="21" customHeight="1" x14ac:dyDescent="0.2">
      <c r="A213" s="24">
        <f t="shared" si="50"/>
        <v>1</v>
      </c>
      <c r="B213" s="436"/>
      <c r="C213" s="50" t="s">
        <v>531</v>
      </c>
      <c r="D213" s="37">
        <v>50</v>
      </c>
      <c r="E213" s="74" t="s">
        <v>532</v>
      </c>
      <c r="F213" s="372">
        <f>VLOOKUP(C213,Sheet1!A:B,2,FALSE)</f>
        <v>2.5</v>
      </c>
      <c r="G213" s="151">
        <v>0</v>
      </c>
      <c r="H213" s="325">
        <f t="shared" si="53"/>
        <v>1.5</v>
      </c>
      <c r="I213" s="380">
        <f t="shared" si="54"/>
        <v>0</v>
      </c>
      <c r="J213" s="39">
        <v>1.7</v>
      </c>
      <c r="K213" s="40">
        <f t="shared" si="55"/>
        <v>0</v>
      </c>
      <c r="L213" s="41">
        <v>100</v>
      </c>
      <c r="M213" s="1"/>
      <c r="N213" s="1"/>
      <c r="O213" s="1"/>
      <c r="P213" s="1"/>
      <c r="Q213" s="1"/>
      <c r="R213" s="1"/>
      <c r="S213" s="1"/>
      <c r="T213" s="1"/>
      <c r="U213" s="1"/>
      <c r="V213" s="1"/>
      <c r="W213" s="1"/>
      <c r="X213" s="1"/>
      <c r="Y213" s="1"/>
      <c r="Z213" s="1"/>
      <c r="AA213" s="1"/>
      <c r="AB213" s="1"/>
    </row>
    <row r="214" spans="1:29" ht="21" customHeight="1" x14ac:dyDescent="0.2">
      <c r="A214" s="24">
        <f t="shared" si="50"/>
        <v>1</v>
      </c>
      <c r="B214" s="436"/>
      <c r="C214" s="50" t="s">
        <v>533</v>
      </c>
      <c r="D214" s="37">
        <v>63</v>
      </c>
      <c r="E214" s="74" t="s">
        <v>534</v>
      </c>
      <c r="F214" s="372">
        <f>VLOOKUP(C214,Sheet1!A:B,2,FALSE)</f>
        <v>3.5</v>
      </c>
      <c r="G214" s="151">
        <v>0</v>
      </c>
      <c r="H214" s="325">
        <f t="shared" si="53"/>
        <v>2.1</v>
      </c>
      <c r="I214" s="380">
        <f t="shared" si="54"/>
        <v>0</v>
      </c>
      <c r="J214" s="39">
        <v>4.4000000000000004</v>
      </c>
      <c r="K214" s="40">
        <f t="shared" si="55"/>
        <v>0</v>
      </c>
      <c r="L214" s="41">
        <v>50</v>
      </c>
      <c r="M214" s="1"/>
      <c r="N214" s="1"/>
      <c r="O214" s="1"/>
      <c r="P214" s="1"/>
      <c r="Q214" s="1"/>
      <c r="R214" s="1"/>
      <c r="S214" s="1"/>
      <c r="T214" s="1"/>
      <c r="U214" s="1"/>
      <c r="V214" s="1"/>
      <c r="W214" s="1"/>
      <c r="X214" s="1"/>
      <c r="Y214" s="1"/>
      <c r="Z214" s="1"/>
      <c r="AA214" s="1"/>
      <c r="AB214" s="1"/>
    </row>
    <row r="215" spans="1:29" ht="21" customHeight="1" x14ac:dyDescent="0.2">
      <c r="A215" s="24">
        <f t="shared" si="50"/>
        <v>1</v>
      </c>
      <c r="B215" s="436"/>
      <c r="C215" s="50" t="s">
        <v>535</v>
      </c>
      <c r="D215" s="37">
        <v>75</v>
      </c>
      <c r="E215" s="74" t="s">
        <v>536</v>
      </c>
      <c r="F215" s="372">
        <f>VLOOKUP(C215,Sheet1!A:B,2,FALSE)</f>
        <v>3.5</v>
      </c>
      <c r="G215" s="151">
        <v>0</v>
      </c>
      <c r="H215" s="325">
        <f t="shared" si="53"/>
        <v>2.1</v>
      </c>
      <c r="I215" s="380">
        <f t="shared" si="54"/>
        <v>0</v>
      </c>
      <c r="J215" s="39">
        <v>4.9000000000000004</v>
      </c>
      <c r="K215" s="40">
        <f t="shared" si="55"/>
        <v>0</v>
      </c>
      <c r="L215" s="41">
        <v>50</v>
      </c>
      <c r="M215" s="1"/>
      <c r="N215" s="1"/>
      <c r="O215" s="1"/>
      <c r="P215" s="1"/>
      <c r="Q215" s="1"/>
      <c r="R215" s="1"/>
      <c r="S215" s="1"/>
      <c r="T215" s="1"/>
      <c r="U215" s="1"/>
      <c r="V215" s="1"/>
      <c r="W215" s="1"/>
      <c r="X215" s="1"/>
      <c r="Y215" s="1"/>
      <c r="Z215" s="1"/>
      <c r="AA215" s="1"/>
      <c r="AB215" s="1"/>
    </row>
    <row r="216" spans="1:29" ht="21" customHeight="1" x14ac:dyDescent="0.2">
      <c r="A216" s="24">
        <f t="shared" si="50"/>
        <v>1</v>
      </c>
      <c r="B216" s="436"/>
      <c r="C216" s="50" t="s">
        <v>537</v>
      </c>
      <c r="D216" s="37">
        <v>90</v>
      </c>
      <c r="E216" s="74" t="s">
        <v>538</v>
      </c>
      <c r="F216" s="372">
        <f>VLOOKUP(C216,Sheet1!A:B,2,FALSE)</f>
        <v>6</v>
      </c>
      <c r="G216" s="151">
        <v>0</v>
      </c>
      <c r="H216" s="325">
        <f t="shared" si="53"/>
        <v>3.5999999999999996</v>
      </c>
      <c r="I216" s="380">
        <f t="shared" si="54"/>
        <v>0</v>
      </c>
      <c r="J216" s="39">
        <v>5.4</v>
      </c>
      <c r="K216" s="40">
        <f t="shared" si="55"/>
        <v>0</v>
      </c>
      <c r="L216" s="41">
        <v>50</v>
      </c>
      <c r="M216" s="1"/>
      <c r="N216" s="1"/>
      <c r="O216" s="1"/>
      <c r="P216" s="1"/>
      <c r="Q216" s="1"/>
      <c r="R216" s="1"/>
      <c r="S216" s="1"/>
      <c r="T216" s="1"/>
      <c r="U216" s="1"/>
      <c r="V216" s="1"/>
      <c r="W216" s="1"/>
      <c r="X216" s="1"/>
      <c r="Y216" s="1"/>
      <c r="Z216" s="1"/>
      <c r="AA216" s="1"/>
      <c r="AB216" s="1"/>
    </row>
    <row r="217" spans="1:29" ht="21" customHeight="1" x14ac:dyDescent="0.2">
      <c r="A217" s="24">
        <f t="shared" si="50"/>
        <v>1</v>
      </c>
      <c r="B217" s="436"/>
      <c r="C217" s="50" t="s">
        <v>539</v>
      </c>
      <c r="D217" s="76">
        <v>110</v>
      </c>
      <c r="E217" s="74" t="s">
        <v>540</v>
      </c>
      <c r="F217" s="372">
        <f>VLOOKUP(C217,Sheet1!A:B,2,FALSE)</f>
        <v>7</v>
      </c>
      <c r="G217" s="151">
        <v>0</v>
      </c>
      <c r="H217" s="325">
        <f t="shared" si="53"/>
        <v>4.2</v>
      </c>
      <c r="I217" s="380">
        <f t="shared" si="54"/>
        <v>0</v>
      </c>
      <c r="J217" s="39">
        <v>5.9</v>
      </c>
      <c r="K217" s="40">
        <f t="shared" si="55"/>
        <v>0</v>
      </c>
      <c r="L217" s="41">
        <v>50</v>
      </c>
      <c r="M217" s="1"/>
      <c r="N217" s="1"/>
      <c r="O217" s="1"/>
      <c r="P217" s="1"/>
      <c r="Q217" s="1"/>
      <c r="R217" s="1"/>
      <c r="S217" s="1"/>
      <c r="T217" s="1"/>
      <c r="U217" s="1"/>
      <c r="V217" s="1"/>
      <c r="W217" s="1"/>
      <c r="X217" s="1"/>
      <c r="Y217" s="1"/>
      <c r="Z217" s="1"/>
      <c r="AA217" s="1"/>
      <c r="AB217" s="1"/>
    </row>
    <row r="218" spans="1:29" ht="21" customHeight="1" x14ac:dyDescent="0.2">
      <c r="A218" s="24">
        <f t="shared" si="50"/>
        <v>1</v>
      </c>
      <c r="B218" s="466"/>
      <c r="C218" s="50" t="s">
        <v>541</v>
      </c>
      <c r="D218" s="76">
        <v>160</v>
      </c>
      <c r="E218" s="74" t="s">
        <v>542</v>
      </c>
      <c r="F218" s="372">
        <f>VLOOKUP(C218,Sheet1!A:B,2,FALSE)</f>
        <v>8</v>
      </c>
      <c r="G218" s="151">
        <v>0</v>
      </c>
      <c r="H218" s="325">
        <f t="shared" si="53"/>
        <v>4.8</v>
      </c>
      <c r="I218" s="380">
        <f t="shared" si="54"/>
        <v>0</v>
      </c>
      <c r="J218" s="39">
        <v>10</v>
      </c>
      <c r="K218" s="40">
        <f t="shared" si="55"/>
        <v>0</v>
      </c>
      <c r="L218" s="41">
        <v>20</v>
      </c>
      <c r="M218" s="1"/>
      <c r="N218" s="1"/>
      <c r="O218" s="1"/>
      <c r="P218" s="1"/>
      <c r="Q218" s="1"/>
      <c r="R218" s="1"/>
      <c r="S218" s="1"/>
      <c r="T218" s="1"/>
      <c r="U218" s="1"/>
      <c r="V218" s="1"/>
      <c r="W218" s="1"/>
      <c r="X218" s="1"/>
      <c r="Y218" s="1"/>
      <c r="Z218" s="1"/>
      <c r="AA218" s="1"/>
      <c r="AB218" s="1"/>
    </row>
    <row r="219" spans="1:29" ht="80.099999999999994" customHeight="1" x14ac:dyDescent="0.2">
      <c r="A219" s="24"/>
      <c r="B219" s="440"/>
      <c r="C219" s="50" t="s">
        <v>1518</v>
      </c>
      <c r="D219" s="50"/>
      <c r="E219" s="74" t="s">
        <v>1514</v>
      </c>
      <c r="F219" s="123">
        <v>18</v>
      </c>
      <c r="G219" s="142"/>
      <c r="H219" s="110">
        <f t="shared" si="53"/>
        <v>10.799999999999999</v>
      </c>
      <c r="I219" s="325"/>
      <c r="J219" s="39"/>
      <c r="K219" s="40"/>
      <c r="L219" s="41">
        <v>10</v>
      </c>
      <c r="M219" s="101"/>
      <c r="N219" s="1"/>
      <c r="O219" s="1"/>
      <c r="P219" s="1"/>
      <c r="Q219" s="1"/>
      <c r="R219" s="1"/>
      <c r="S219" s="1"/>
      <c r="T219" s="1"/>
      <c r="U219" s="1"/>
      <c r="V219" s="1"/>
      <c r="W219" s="1"/>
      <c r="X219" s="1"/>
      <c r="Y219" s="1"/>
      <c r="Z219" s="1"/>
      <c r="AA219" s="1"/>
      <c r="AB219" s="1"/>
      <c r="AC219" s="1"/>
    </row>
    <row r="220" spans="1:29" ht="80.099999999999994" customHeight="1" x14ac:dyDescent="0.2">
      <c r="A220" s="24"/>
      <c r="B220" s="441"/>
      <c r="C220" s="50" t="s">
        <v>1511</v>
      </c>
      <c r="D220" s="50"/>
      <c r="E220" s="74" t="s">
        <v>1515</v>
      </c>
      <c r="F220" s="123">
        <v>18</v>
      </c>
      <c r="G220" s="142"/>
      <c r="H220" s="110">
        <f t="shared" si="53"/>
        <v>10.799999999999999</v>
      </c>
      <c r="I220" s="325"/>
      <c r="J220" s="39"/>
      <c r="K220" s="40"/>
      <c r="L220" s="41">
        <v>10</v>
      </c>
      <c r="M220" s="101"/>
      <c r="N220" s="1"/>
      <c r="O220" s="1"/>
      <c r="P220" s="1"/>
      <c r="Q220" s="1"/>
      <c r="R220" s="1"/>
      <c r="S220" s="1"/>
      <c r="T220" s="1"/>
      <c r="U220" s="1"/>
      <c r="V220" s="1"/>
      <c r="W220" s="1"/>
      <c r="X220" s="1"/>
      <c r="Y220" s="1"/>
      <c r="Z220" s="1"/>
      <c r="AA220" s="1"/>
      <c r="AB220" s="1"/>
      <c r="AC220" s="1"/>
    </row>
    <row r="221" spans="1:29" ht="80.099999999999994" customHeight="1" x14ac:dyDescent="0.2">
      <c r="A221" s="24"/>
      <c r="B221" s="441"/>
      <c r="C221" s="50" t="s">
        <v>1512</v>
      </c>
      <c r="D221" s="50"/>
      <c r="E221" s="74" t="s">
        <v>1516</v>
      </c>
      <c r="F221" s="123">
        <v>24</v>
      </c>
      <c r="G221" s="142"/>
      <c r="H221" s="110">
        <f t="shared" si="53"/>
        <v>14.399999999999999</v>
      </c>
      <c r="I221" s="325"/>
      <c r="J221" s="39"/>
      <c r="K221" s="40"/>
      <c r="L221" s="41">
        <v>10</v>
      </c>
      <c r="M221" s="101"/>
      <c r="N221" s="1"/>
      <c r="O221" s="1"/>
      <c r="P221" s="1"/>
      <c r="Q221" s="1"/>
      <c r="R221" s="1"/>
      <c r="S221" s="1"/>
      <c r="T221" s="1"/>
      <c r="U221" s="1"/>
      <c r="V221" s="1"/>
      <c r="W221" s="1"/>
      <c r="X221" s="1"/>
      <c r="Y221" s="1"/>
      <c r="Z221" s="1"/>
      <c r="AA221" s="1"/>
      <c r="AB221" s="1"/>
      <c r="AC221" s="1"/>
    </row>
    <row r="222" spans="1:29" ht="80.099999999999994" customHeight="1" x14ac:dyDescent="0.2">
      <c r="A222" s="24"/>
      <c r="B222" s="441"/>
      <c r="C222" s="50" t="s">
        <v>1513</v>
      </c>
      <c r="D222" s="50"/>
      <c r="E222" s="74" t="s">
        <v>1517</v>
      </c>
      <c r="F222" s="123">
        <v>28</v>
      </c>
      <c r="G222" s="142"/>
      <c r="H222" s="110">
        <f t="shared" si="53"/>
        <v>16.8</v>
      </c>
      <c r="I222" s="325"/>
      <c r="J222" s="39"/>
      <c r="K222" s="40"/>
      <c r="L222" s="41">
        <v>10</v>
      </c>
      <c r="M222" s="101"/>
      <c r="N222" s="1"/>
      <c r="O222" s="1"/>
      <c r="P222" s="1"/>
      <c r="Q222" s="1"/>
      <c r="R222" s="1"/>
      <c r="S222" s="1"/>
      <c r="T222" s="1"/>
      <c r="U222" s="1"/>
      <c r="V222" s="1"/>
      <c r="W222" s="1"/>
      <c r="X222" s="1"/>
      <c r="Y222" s="1"/>
      <c r="Z222" s="1"/>
      <c r="AA222" s="1"/>
      <c r="AB222" s="1"/>
      <c r="AC222" s="1"/>
    </row>
    <row r="223" spans="1:29" ht="108" customHeight="1" x14ac:dyDescent="0.2">
      <c r="A223" s="24">
        <f>IF(G223&gt;0,A218+1,A218)</f>
        <v>1</v>
      </c>
      <c r="B223" s="77"/>
      <c r="C223" s="37" t="s">
        <v>543</v>
      </c>
      <c r="D223" s="37" t="s">
        <v>544</v>
      </c>
      <c r="E223" s="38" t="s">
        <v>545</v>
      </c>
      <c r="F223" s="372">
        <f>VLOOKUP(C223,Sheet1!A:B,2,FALSE)</f>
        <v>3.5</v>
      </c>
      <c r="G223" s="151">
        <v>0</v>
      </c>
      <c r="H223" s="325">
        <f t="shared" si="53"/>
        <v>2.1</v>
      </c>
      <c r="I223" s="380">
        <f t="shared" si="54"/>
        <v>0</v>
      </c>
      <c r="J223" s="39">
        <v>4.8</v>
      </c>
      <c r="K223" s="40">
        <f t="shared" si="55"/>
        <v>0</v>
      </c>
      <c r="L223" s="41">
        <v>10</v>
      </c>
      <c r="M223" s="1"/>
      <c r="N223" s="1"/>
      <c r="O223" s="1"/>
      <c r="P223" s="1"/>
      <c r="Q223" s="1"/>
      <c r="R223" s="1"/>
      <c r="S223" s="1"/>
      <c r="T223" s="1"/>
      <c r="U223" s="1"/>
      <c r="V223" s="1"/>
      <c r="W223" s="1"/>
      <c r="X223" s="1"/>
      <c r="Y223" s="1"/>
      <c r="Z223" s="1"/>
      <c r="AA223" s="1"/>
      <c r="AB223" s="1"/>
    </row>
    <row r="224" spans="1:29" ht="24.95" customHeight="1" x14ac:dyDescent="0.2">
      <c r="A224" s="24">
        <f t="shared" si="50"/>
        <v>1</v>
      </c>
      <c r="B224" s="467"/>
      <c r="C224" s="37" t="s">
        <v>546</v>
      </c>
      <c r="D224" s="37">
        <v>20</v>
      </c>
      <c r="E224" s="74" t="s">
        <v>547</v>
      </c>
      <c r="F224" s="372">
        <f>VLOOKUP(C224,Sheet1!A:B,2,FALSE)</f>
        <v>3</v>
      </c>
      <c r="G224" s="151">
        <v>0</v>
      </c>
      <c r="H224" s="325">
        <f t="shared" si="53"/>
        <v>1.7999999999999998</v>
      </c>
      <c r="I224" s="380">
        <f t="shared" si="54"/>
        <v>0</v>
      </c>
      <c r="J224" s="39">
        <v>0.2</v>
      </c>
      <c r="K224" s="40">
        <f t="shared" si="55"/>
        <v>0</v>
      </c>
      <c r="L224" s="37">
        <v>50</v>
      </c>
      <c r="M224" s="1"/>
      <c r="N224" s="1"/>
      <c r="O224" s="1"/>
      <c r="P224" s="1"/>
      <c r="Q224" s="1"/>
      <c r="R224" s="1"/>
      <c r="S224" s="1"/>
      <c r="T224" s="1"/>
      <c r="U224" s="1"/>
      <c r="V224" s="1"/>
      <c r="W224" s="1"/>
      <c r="X224" s="1"/>
      <c r="Y224" s="1"/>
      <c r="Z224" s="1"/>
      <c r="AA224" s="1"/>
      <c r="AB224" s="1"/>
    </row>
    <row r="225" spans="1:28" ht="24.95" customHeight="1" x14ac:dyDescent="0.2">
      <c r="A225" s="24">
        <f t="shared" si="50"/>
        <v>1</v>
      </c>
      <c r="B225" s="436"/>
      <c r="C225" s="37" t="s">
        <v>548</v>
      </c>
      <c r="D225" s="37">
        <v>25</v>
      </c>
      <c r="E225" s="74" t="s">
        <v>549</v>
      </c>
      <c r="F225" s="372">
        <f>VLOOKUP(C225,Sheet1!A:B,2,FALSE)</f>
        <v>4</v>
      </c>
      <c r="G225" s="151">
        <v>0</v>
      </c>
      <c r="H225" s="325">
        <f t="shared" si="53"/>
        <v>2.4</v>
      </c>
      <c r="I225" s="380">
        <f t="shared" si="54"/>
        <v>0</v>
      </c>
      <c r="J225" s="39">
        <v>0.3</v>
      </c>
      <c r="K225" s="40">
        <f t="shared" si="55"/>
        <v>0</v>
      </c>
      <c r="L225" s="37">
        <v>50</v>
      </c>
      <c r="M225" s="1"/>
      <c r="N225" s="1"/>
      <c r="O225" s="1"/>
      <c r="P225" s="1"/>
      <c r="Q225" s="1"/>
      <c r="R225" s="1"/>
      <c r="S225" s="1"/>
      <c r="T225" s="1"/>
      <c r="U225" s="1"/>
      <c r="V225" s="1"/>
      <c r="W225" s="1"/>
      <c r="X225" s="1"/>
      <c r="Y225" s="1"/>
      <c r="Z225" s="1"/>
      <c r="AA225" s="1"/>
      <c r="AB225" s="1"/>
    </row>
    <row r="226" spans="1:28" ht="24.95" customHeight="1" x14ac:dyDescent="0.2">
      <c r="A226" s="24">
        <f t="shared" si="50"/>
        <v>1</v>
      </c>
      <c r="B226" s="436"/>
      <c r="C226" s="37" t="s">
        <v>552</v>
      </c>
      <c r="D226" s="37">
        <v>40</v>
      </c>
      <c r="E226" s="74" t="s">
        <v>553</v>
      </c>
      <c r="F226" s="372">
        <f>VLOOKUP(C226,Sheet1!A:B,2,FALSE)</f>
        <v>5</v>
      </c>
      <c r="G226" s="151">
        <v>0</v>
      </c>
      <c r="H226" s="325">
        <f t="shared" si="53"/>
        <v>3</v>
      </c>
      <c r="I226" s="380">
        <f t="shared" si="54"/>
        <v>0</v>
      </c>
      <c r="J226" s="39">
        <v>0.6</v>
      </c>
      <c r="K226" s="40">
        <f t="shared" si="55"/>
        <v>0</v>
      </c>
      <c r="L226" s="37">
        <v>25</v>
      </c>
      <c r="M226" s="1"/>
      <c r="N226" s="1"/>
      <c r="O226" s="1"/>
      <c r="P226" s="1"/>
      <c r="Q226" s="1"/>
      <c r="R226" s="1"/>
      <c r="S226" s="1"/>
      <c r="T226" s="1"/>
      <c r="U226" s="1"/>
      <c r="V226" s="1"/>
      <c r="W226" s="1"/>
      <c r="X226" s="1"/>
      <c r="Y226" s="1"/>
      <c r="Z226" s="1"/>
      <c r="AA226" s="1"/>
      <c r="AB226" s="1"/>
    </row>
    <row r="227" spans="1:28" ht="24.95" customHeight="1" x14ac:dyDescent="0.2">
      <c r="A227" s="24">
        <f t="shared" si="50"/>
        <v>1</v>
      </c>
      <c r="B227" s="436"/>
      <c r="C227" s="37" t="s">
        <v>554</v>
      </c>
      <c r="D227" s="37">
        <v>50</v>
      </c>
      <c r="E227" s="74" t="s">
        <v>555</v>
      </c>
      <c r="F227" s="372">
        <f>VLOOKUP(C227,Sheet1!A:B,2,FALSE)</f>
        <v>7</v>
      </c>
      <c r="G227" s="151">
        <v>0</v>
      </c>
      <c r="H227" s="325">
        <f t="shared" si="53"/>
        <v>4.2</v>
      </c>
      <c r="I227" s="380">
        <f t="shared" si="54"/>
        <v>0</v>
      </c>
      <c r="J227" s="39">
        <v>0.8</v>
      </c>
      <c r="K227" s="40">
        <f t="shared" si="55"/>
        <v>0</v>
      </c>
      <c r="L227" s="37">
        <v>25</v>
      </c>
      <c r="M227" s="1"/>
      <c r="N227" s="1"/>
      <c r="O227" s="1"/>
      <c r="P227" s="1"/>
      <c r="Q227" s="1"/>
      <c r="R227" s="1"/>
      <c r="S227" s="1"/>
      <c r="T227" s="1"/>
      <c r="U227" s="1"/>
      <c r="V227" s="1"/>
      <c r="W227" s="1"/>
      <c r="X227" s="1"/>
      <c r="Y227" s="1"/>
      <c r="Z227" s="1"/>
      <c r="AA227" s="1"/>
      <c r="AB227" s="1"/>
    </row>
    <row r="228" spans="1:28" ht="24.95" customHeight="1" x14ac:dyDescent="0.2">
      <c r="A228" s="24">
        <f t="shared" si="50"/>
        <v>1</v>
      </c>
      <c r="B228" s="436"/>
      <c r="C228" s="37" t="s">
        <v>556</v>
      </c>
      <c r="D228" s="37">
        <v>63</v>
      </c>
      <c r="E228" s="74" t="s">
        <v>557</v>
      </c>
      <c r="F228" s="372">
        <f>VLOOKUP(C228,Sheet1!A:B,2,FALSE)</f>
        <v>9</v>
      </c>
      <c r="G228" s="151">
        <v>0</v>
      </c>
      <c r="H228" s="325">
        <f t="shared" si="53"/>
        <v>5.3999999999999995</v>
      </c>
      <c r="I228" s="380">
        <f t="shared" si="54"/>
        <v>0</v>
      </c>
      <c r="J228" s="39">
        <v>1.2</v>
      </c>
      <c r="K228" s="40">
        <f t="shared" si="55"/>
        <v>0</v>
      </c>
      <c r="L228" s="37">
        <v>15</v>
      </c>
      <c r="M228" s="1"/>
      <c r="N228" s="1"/>
      <c r="O228" s="1"/>
      <c r="P228" s="1"/>
      <c r="Q228" s="1"/>
      <c r="R228" s="1"/>
      <c r="S228" s="1"/>
      <c r="T228" s="1"/>
      <c r="U228" s="1"/>
      <c r="V228" s="1"/>
      <c r="W228" s="1"/>
      <c r="X228" s="1"/>
      <c r="Y228" s="1"/>
      <c r="Z228" s="1"/>
      <c r="AA228" s="1"/>
      <c r="AB228" s="1"/>
    </row>
    <row r="229" spans="1:28" ht="24.95" customHeight="1" x14ac:dyDescent="0.2">
      <c r="A229" s="24">
        <f t="shared" si="50"/>
        <v>1</v>
      </c>
      <c r="B229" s="436"/>
      <c r="C229" s="50" t="s">
        <v>558</v>
      </c>
      <c r="D229" s="37">
        <v>75</v>
      </c>
      <c r="E229" s="74" t="s">
        <v>559</v>
      </c>
      <c r="F229" s="372">
        <f>VLOOKUP(C229,Sheet1!A:B,2,FALSE)</f>
        <v>14</v>
      </c>
      <c r="G229" s="151">
        <v>0</v>
      </c>
      <c r="H229" s="325">
        <f t="shared" si="53"/>
        <v>8.4</v>
      </c>
      <c r="I229" s="380">
        <f t="shared" si="54"/>
        <v>0</v>
      </c>
      <c r="J229" s="39">
        <v>2.5</v>
      </c>
      <c r="K229" s="40">
        <f t="shared" si="55"/>
        <v>0</v>
      </c>
      <c r="L229" s="37">
        <v>50</v>
      </c>
      <c r="M229" s="1"/>
      <c r="N229" s="1"/>
      <c r="O229" s="1"/>
      <c r="P229" s="1"/>
      <c r="Q229" s="1"/>
      <c r="R229" s="1"/>
      <c r="S229" s="1"/>
      <c r="T229" s="1"/>
      <c r="U229" s="1"/>
      <c r="V229" s="1"/>
      <c r="W229" s="1"/>
      <c r="X229" s="1"/>
      <c r="Y229" s="1"/>
      <c r="Z229" s="1"/>
      <c r="AA229" s="1"/>
      <c r="AB229" s="1"/>
    </row>
    <row r="230" spans="1:28" ht="24.95" customHeight="1" x14ac:dyDescent="0.2">
      <c r="A230" s="24">
        <f t="shared" si="50"/>
        <v>1</v>
      </c>
      <c r="B230" s="436"/>
      <c r="C230" s="50" t="s">
        <v>560</v>
      </c>
      <c r="D230" s="37">
        <v>90</v>
      </c>
      <c r="E230" s="74" t="s">
        <v>561</v>
      </c>
      <c r="F230" s="372">
        <f>VLOOKUP(C230,Sheet1!A:B,2,FALSE)</f>
        <v>16</v>
      </c>
      <c r="G230" s="151">
        <v>0</v>
      </c>
      <c r="H230" s="325">
        <f t="shared" si="53"/>
        <v>9.6</v>
      </c>
      <c r="I230" s="380">
        <f t="shared" si="54"/>
        <v>0</v>
      </c>
      <c r="J230" s="39">
        <v>4.4000000000000004</v>
      </c>
      <c r="K230" s="40">
        <f t="shared" si="55"/>
        <v>0</v>
      </c>
      <c r="L230" s="37">
        <v>40</v>
      </c>
      <c r="M230" s="1"/>
      <c r="N230" s="1"/>
      <c r="O230" s="1"/>
      <c r="P230" s="1"/>
      <c r="Q230" s="1"/>
      <c r="R230" s="1"/>
      <c r="S230" s="1"/>
      <c r="T230" s="1"/>
      <c r="U230" s="1"/>
      <c r="V230" s="1"/>
      <c r="W230" s="1"/>
      <c r="X230" s="1"/>
      <c r="Y230" s="1"/>
      <c r="Z230" s="1"/>
      <c r="AA230" s="1"/>
      <c r="AB230" s="1"/>
    </row>
    <row r="231" spans="1:28" ht="24.95" customHeight="1" x14ac:dyDescent="0.2">
      <c r="A231" s="24">
        <f t="shared" si="50"/>
        <v>1</v>
      </c>
      <c r="B231" s="466"/>
      <c r="C231" s="50" t="s">
        <v>562</v>
      </c>
      <c r="D231" s="37">
        <v>110</v>
      </c>
      <c r="E231" s="74" t="s">
        <v>563</v>
      </c>
      <c r="F231" s="372">
        <f>VLOOKUP(C231,Sheet1!A:B,2,FALSE)</f>
        <v>18</v>
      </c>
      <c r="G231" s="151">
        <v>0</v>
      </c>
      <c r="H231" s="325">
        <f t="shared" si="53"/>
        <v>10.799999999999999</v>
      </c>
      <c r="I231" s="380">
        <f t="shared" si="54"/>
        <v>0</v>
      </c>
      <c r="J231" s="39">
        <v>5.8</v>
      </c>
      <c r="K231" s="40">
        <f t="shared" si="55"/>
        <v>0</v>
      </c>
      <c r="L231" s="37">
        <v>25</v>
      </c>
      <c r="M231" s="1"/>
      <c r="N231" s="1"/>
      <c r="O231" s="1"/>
      <c r="P231" s="1"/>
      <c r="Q231" s="1"/>
      <c r="R231" s="1"/>
      <c r="S231" s="1"/>
      <c r="T231" s="1"/>
      <c r="U231" s="1"/>
      <c r="V231" s="1"/>
      <c r="W231" s="1"/>
      <c r="X231" s="1"/>
      <c r="Y231" s="1"/>
      <c r="Z231" s="1"/>
      <c r="AA231" s="1"/>
      <c r="AB231" s="1"/>
    </row>
    <row r="232" spans="1:28" ht="22.5" customHeight="1" x14ac:dyDescent="0.2">
      <c r="A232" s="24">
        <f t="shared" si="50"/>
        <v>1</v>
      </c>
      <c r="B232" s="467"/>
      <c r="C232" s="37" t="s">
        <v>564</v>
      </c>
      <c r="D232" s="37">
        <v>20</v>
      </c>
      <c r="E232" s="74" t="s">
        <v>565</v>
      </c>
      <c r="F232" s="372">
        <f>VLOOKUP(C232,Sheet1!A:B,2,FALSE)</f>
        <v>2</v>
      </c>
      <c r="G232" s="151">
        <v>0</v>
      </c>
      <c r="H232" s="325">
        <f t="shared" si="53"/>
        <v>1.2</v>
      </c>
      <c r="I232" s="380">
        <f t="shared" si="54"/>
        <v>0</v>
      </c>
      <c r="J232" s="39">
        <v>2.8</v>
      </c>
      <c r="K232" s="40">
        <f t="shared" si="55"/>
        <v>0</v>
      </c>
      <c r="L232" s="37">
        <v>20</v>
      </c>
      <c r="M232" s="1"/>
      <c r="N232" s="1"/>
      <c r="O232" s="1"/>
      <c r="P232" s="1"/>
      <c r="Q232" s="1"/>
      <c r="R232" s="1"/>
      <c r="S232" s="1"/>
      <c r="T232" s="1"/>
      <c r="U232" s="1"/>
      <c r="V232" s="1"/>
      <c r="W232" s="1"/>
      <c r="X232" s="1"/>
      <c r="Y232" s="1"/>
      <c r="Z232" s="1"/>
      <c r="AA232" s="1"/>
      <c r="AB232" s="1"/>
    </row>
    <row r="233" spans="1:28" ht="22.5" customHeight="1" x14ac:dyDescent="0.2">
      <c r="A233" s="24">
        <f t="shared" si="50"/>
        <v>1</v>
      </c>
      <c r="B233" s="436"/>
      <c r="C233" s="37" t="s">
        <v>566</v>
      </c>
      <c r="D233" s="37">
        <v>25</v>
      </c>
      <c r="E233" s="74" t="s">
        <v>567</v>
      </c>
      <c r="F233" s="372">
        <f>VLOOKUP(C233,Sheet1!A:B,2,FALSE)</f>
        <v>3</v>
      </c>
      <c r="G233" s="151">
        <v>0</v>
      </c>
      <c r="H233" s="325">
        <f t="shared" si="53"/>
        <v>1.7999999999999998</v>
      </c>
      <c r="I233" s="380">
        <f t="shared" si="54"/>
        <v>0</v>
      </c>
      <c r="J233" s="39">
        <v>2.8</v>
      </c>
      <c r="K233" s="40">
        <f t="shared" si="55"/>
        <v>0</v>
      </c>
      <c r="L233" s="37">
        <v>20</v>
      </c>
      <c r="M233" s="1"/>
      <c r="N233" s="1"/>
      <c r="O233" s="1"/>
      <c r="P233" s="1"/>
      <c r="Q233" s="1"/>
      <c r="R233" s="1"/>
      <c r="S233" s="1"/>
      <c r="T233" s="1"/>
      <c r="U233" s="1"/>
      <c r="V233" s="1"/>
      <c r="W233" s="1"/>
      <c r="X233" s="1"/>
      <c r="Y233" s="1"/>
      <c r="Z233" s="1"/>
      <c r="AA233" s="1"/>
      <c r="AB233" s="1"/>
    </row>
    <row r="234" spans="1:28" ht="22.5" customHeight="1" x14ac:dyDescent="0.2">
      <c r="A234" s="24">
        <f t="shared" si="50"/>
        <v>1</v>
      </c>
      <c r="B234" s="436"/>
      <c r="C234" s="37" t="s">
        <v>570</v>
      </c>
      <c r="D234" s="37">
        <v>40</v>
      </c>
      <c r="E234" s="74" t="s">
        <v>571</v>
      </c>
      <c r="F234" s="372">
        <f>VLOOKUP(C234,Sheet1!A:B,2,FALSE)</f>
        <v>4</v>
      </c>
      <c r="G234" s="151">
        <v>0</v>
      </c>
      <c r="H234" s="325">
        <f t="shared" si="53"/>
        <v>2.4</v>
      </c>
      <c r="I234" s="380">
        <f t="shared" si="54"/>
        <v>0</v>
      </c>
      <c r="J234" s="39">
        <v>3.4</v>
      </c>
      <c r="K234" s="40">
        <f t="shared" si="55"/>
        <v>0</v>
      </c>
      <c r="L234" s="37">
        <v>20</v>
      </c>
      <c r="M234" s="1"/>
      <c r="N234" s="1"/>
      <c r="O234" s="1"/>
      <c r="P234" s="1"/>
      <c r="Q234" s="1"/>
      <c r="R234" s="1"/>
      <c r="S234" s="1"/>
      <c r="T234" s="1"/>
      <c r="U234" s="1"/>
      <c r="V234" s="1"/>
      <c r="W234" s="1"/>
      <c r="X234" s="1"/>
      <c r="Y234" s="1"/>
      <c r="Z234" s="1"/>
      <c r="AA234" s="1"/>
      <c r="AB234" s="1"/>
    </row>
    <row r="235" spans="1:28" ht="22.5" customHeight="1" x14ac:dyDescent="0.2">
      <c r="A235" s="24">
        <f t="shared" si="50"/>
        <v>1</v>
      </c>
      <c r="B235" s="436"/>
      <c r="C235" s="37" t="s">
        <v>572</v>
      </c>
      <c r="D235" s="37">
        <v>50</v>
      </c>
      <c r="E235" s="74" t="s">
        <v>573</v>
      </c>
      <c r="F235" s="372">
        <f>VLOOKUP(C235,Sheet1!A:B,2,FALSE)</f>
        <v>4</v>
      </c>
      <c r="G235" s="151">
        <v>0</v>
      </c>
      <c r="H235" s="325">
        <f t="shared" si="53"/>
        <v>2.4</v>
      </c>
      <c r="I235" s="380">
        <f t="shared" si="54"/>
        <v>0</v>
      </c>
      <c r="J235" s="39">
        <v>3.5</v>
      </c>
      <c r="K235" s="40">
        <f t="shared" si="55"/>
        <v>0</v>
      </c>
      <c r="L235" s="37">
        <v>20</v>
      </c>
      <c r="M235" s="1"/>
      <c r="N235" s="1"/>
      <c r="O235" s="1"/>
      <c r="P235" s="1"/>
      <c r="Q235" s="1"/>
      <c r="R235" s="1"/>
      <c r="S235" s="1"/>
      <c r="T235" s="1"/>
      <c r="U235" s="1"/>
      <c r="V235" s="1"/>
      <c r="W235" s="1"/>
      <c r="X235" s="1"/>
      <c r="Y235" s="1"/>
      <c r="Z235" s="1"/>
      <c r="AA235" s="1"/>
      <c r="AB235" s="1"/>
    </row>
    <row r="236" spans="1:28" ht="22.5" customHeight="1" x14ac:dyDescent="0.2">
      <c r="A236" s="24">
        <f t="shared" si="50"/>
        <v>1</v>
      </c>
      <c r="B236" s="436"/>
      <c r="C236" s="37" t="s">
        <v>574</v>
      </c>
      <c r="D236" s="37">
        <v>63</v>
      </c>
      <c r="E236" s="74" t="s">
        <v>575</v>
      </c>
      <c r="F236" s="372">
        <f>VLOOKUP(C236,Sheet1!A:B,2,FALSE)</f>
        <v>5</v>
      </c>
      <c r="G236" s="151">
        <v>0</v>
      </c>
      <c r="H236" s="325">
        <f t="shared" si="53"/>
        <v>3</v>
      </c>
      <c r="I236" s="380">
        <f t="shared" si="54"/>
        <v>0</v>
      </c>
      <c r="J236" s="39">
        <v>3.9</v>
      </c>
      <c r="K236" s="40">
        <f t="shared" si="55"/>
        <v>0</v>
      </c>
      <c r="L236" s="37">
        <v>20</v>
      </c>
      <c r="M236" s="1"/>
      <c r="N236" s="1"/>
      <c r="O236" s="1"/>
      <c r="P236" s="1"/>
      <c r="Q236" s="1"/>
      <c r="R236" s="1"/>
      <c r="S236" s="1"/>
      <c r="T236" s="1"/>
      <c r="U236" s="1"/>
      <c r="V236" s="1"/>
      <c r="W236" s="1"/>
      <c r="X236" s="1"/>
      <c r="Y236" s="1"/>
      <c r="Z236" s="1"/>
      <c r="AA236" s="1"/>
      <c r="AB236" s="1"/>
    </row>
    <row r="237" spans="1:28" ht="22.5" customHeight="1" x14ac:dyDescent="0.2">
      <c r="A237" s="24">
        <f t="shared" si="50"/>
        <v>1</v>
      </c>
      <c r="B237" s="436"/>
      <c r="C237" s="50" t="s">
        <v>576</v>
      </c>
      <c r="D237" s="37">
        <v>75</v>
      </c>
      <c r="E237" s="74" t="s">
        <v>577</v>
      </c>
      <c r="F237" s="372">
        <f>VLOOKUP(C237,Sheet1!A:B,2,FALSE)</f>
        <v>5</v>
      </c>
      <c r="G237" s="151">
        <v>0</v>
      </c>
      <c r="H237" s="325">
        <f t="shared" si="53"/>
        <v>3</v>
      </c>
      <c r="I237" s="380">
        <f t="shared" si="54"/>
        <v>0</v>
      </c>
      <c r="J237" s="39">
        <v>4.3</v>
      </c>
      <c r="K237" s="40">
        <f t="shared" si="55"/>
        <v>0</v>
      </c>
      <c r="L237" s="37">
        <v>15</v>
      </c>
      <c r="M237" s="1"/>
      <c r="N237" s="1"/>
      <c r="O237" s="1"/>
      <c r="P237" s="1"/>
      <c r="Q237" s="1"/>
      <c r="R237" s="1"/>
      <c r="S237" s="1"/>
      <c r="T237" s="1"/>
      <c r="U237" s="1"/>
      <c r="V237" s="1"/>
      <c r="W237" s="1"/>
      <c r="X237" s="1"/>
      <c r="Y237" s="1"/>
      <c r="Z237" s="1"/>
      <c r="AA237" s="1"/>
      <c r="AB237" s="1"/>
    </row>
    <row r="238" spans="1:28" ht="22.5" customHeight="1" x14ac:dyDescent="0.2">
      <c r="A238" s="24">
        <f t="shared" si="50"/>
        <v>1</v>
      </c>
      <c r="B238" s="436"/>
      <c r="C238" s="37" t="s">
        <v>578</v>
      </c>
      <c r="D238" s="37">
        <v>90</v>
      </c>
      <c r="E238" s="74" t="s">
        <v>579</v>
      </c>
      <c r="F238" s="372">
        <f>VLOOKUP(C238,Sheet1!A:B,2,FALSE)</f>
        <v>6</v>
      </c>
      <c r="G238" s="151">
        <v>0</v>
      </c>
      <c r="H238" s="325">
        <f t="shared" si="53"/>
        <v>3.5999999999999996</v>
      </c>
      <c r="I238" s="380">
        <f t="shared" si="54"/>
        <v>0</v>
      </c>
      <c r="J238" s="39">
        <v>5.6</v>
      </c>
      <c r="K238" s="40">
        <f t="shared" si="55"/>
        <v>0</v>
      </c>
      <c r="L238" s="37">
        <v>10</v>
      </c>
      <c r="M238" s="1"/>
      <c r="N238" s="1"/>
      <c r="O238" s="1"/>
      <c r="P238" s="1"/>
      <c r="Q238" s="1"/>
      <c r="R238" s="1"/>
      <c r="S238" s="1"/>
      <c r="T238" s="1"/>
      <c r="U238" s="1"/>
      <c r="V238" s="1"/>
      <c r="W238" s="1"/>
      <c r="X238" s="1"/>
      <c r="Y238" s="1"/>
      <c r="Z238" s="1"/>
      <c r="AA238" s="1"/>
      <c r="AB238" s="1"/>
    </row>
    <row r="239" spans="1:28" ht="22.5" customHeight="1" x14ac:dyDescent="0.2">
      <c r="A239" s="24">
        <f t="shared" si="50"/>
        <v>1</v>
      </c>
      <c r="B239" s="436"/>
      <c r="C239" s="37" t="s">
        <v>580</v>
      </c>
      <c r="D239" s="37">
        <v>110</v>
      </c>
      <c r="E239" s="74" t="s">
        <v>581</v>
      </c>
      <c r="F239" s="372">
        <f>VLOOKUP(C239,Sheet1!A:B,2,FALSE)</f>
        <v>7</v>
      </c>
      <c r="G239" s="151">
        <v>0</v>
      </c>
      <c r="H239" s="325">
        <f t="shared" si="53"/>
        <v>4.2</v>
      </c>
      <c r="I239" s="380">
        <f t="shared" si="54"/>
        <v>0</v>
      </c>
      <c r="J239" s="39">
        <v>20.8</v>
      </c>
      <c r="K239" s="40">
        <f t="shared" si="55"/>
        <v>0</v>
      </c>
      <c r="L239" s="37">
        <v>10</v>
      </c>
      <c r="M239" s="1"/>
      <c r="N239" s="1"/>
      <c r="O239" s="1"/>
      <c r="P239" s="1"/>
      <c r="Q239" s="1"/>
      <c r="R239" s="1"/>
      <c r="S239" s="1"/>
      <c r="T239" s="1"/>
      <c r="U239" s="1"/>
      <c r="V239" s="1"/>
      <c r="W239" s="1"/>
      <c r="X239" s="1"/>
      <c r="Y239" s="1"/>
      <c r="Z239" s="1"/>
      <c r="AA239" s="1"/>
      <c r="AB239" s="1"/>
    </row>
    <row r="240" spans="1:28" ht="22.5" customHeight="1" x14ac:dyDescent="0.2">
      <c r="A240" s="24">
        <f t="shared" si="50"/>
        <v>1</v>
      </c>
      <c r="B240" s="466"/>
      <c r="C240" s="37" t="s">
        <v>582</v>
      </c>
      <c r="D240" s="37">
        <v>160</v>
      </c>
      <c r="E240" s="74" t="s">
        <v>583</v>
      </c>
      <c r="F240" s="372">
        <f>VLOOKUP(C240,Sheet1!A:B,2,FALSE)</f>
        <v>11</v>
      </c>
      <c r="G240" s="151">
        <v>0</v>
      </c>
      <c r="H240" s="325">
        <f t="shared" si="53"/>
        <v>6.6</v>
      </c>
      <c r="I240" s="380">
        <f t="shared" si="54"/>
        <v>0</v>
      </c>
      <c r="J240" s="39">
        <v>24</v>
      </c>
      <c r="K240" s="40">
        <f t="shared" si="55"/>
        <v>0</v>
      </c>
      <c r="L240" s="37">
        <v>10</v>
      </c>
      <c r="M240" s="1"/>
      <c r="N240" s="1"/>
      <c r="O240" s="1"/>
      <c r="P240" s="1"/>
      <c r="Q240" s="1"/>
      <c r="R240" s="1"/>
      <c r="S240" s="1"/>
      <c r="T240" s="1"/>
      <c r="U240" s="1"/>
      <c r="V240" s="1"/>
      <c r="W240" s="1"/>
      <c r="X240" s="1"/>
      <c r="Y240" s="1"/>
      <c r="Z240" s="1"/>
      <c r="AA240" s="1"/>
      <c r="AB240" s="1"/>
    </row>
    <row r="241" spans="1:28" ht="73.5" customHeight="1" x14ac:dyDescent="0.2">
      <c r="A241" s="24">
        <f t="shared" si="50"/>
        <v>1</v>
      </c>
      <c r="B241" s="79"/>
      <c r="C241" s="37" t="s">
        <v>584</v>
      </c>
      <c r="D241" s="80">
        <v>43532</v>
      </c>
      <c r="E241" s="74" t="s">
        <v>585</v>
      </c>
      <c r="F241" s="372">
        <f>VLOOKUP(C241,Sheet1!A:B,2,FALSE)</f>
        <v>6</v>
      </c>
      <c r="G241" s="151">
        <v>0</v>
      </c>
      <c r="H241" s="325">
        <f t="shared" si="53"/>
        <v>3.5999999999999996</v>
      </c>
      <c r="I241" s="380">
        <f t="shared" si="54"/>
        <v>0</v>
      </c>
      <c r="J241" s="39">
        <v>2.7</v>
      </c>
      <c r="K241" s="40">
        <f t="shared" si="55"/>
        <v>0</v>
      </c>
      <c r="L241" s="48">
        <v>1</v>
      </c>
      <c r="M241" s="1"/>
      <c r="N241" s="1"/>
      <c r="O241" s="1"/>
      <c r="P241" s="1"/>
      <c r="Q241" s="1"/>
      <c r="R241" s="1"/>
      <c r="S241" s="1"/>
      <c r="T241" s="1"/>
      <c r="U241" s="1"/>
      <c r="V241" s="1"/>
      <c r="W241" s="1"/>
      <c r="X241" s="1"/>
      <c r="Y241" s="1"/>
      <c r="Z241" s="1"/>
      <c r="AA241" s="1"/>
      <c r="AB241" s="1"/>
    </row>
    <row r="242" spans="1:28" ht="88.5" customHeight="1" x14ac:dyDescent="0.2">
      <c r="A242" s="24">
        <f t="shared" si="50"/>
        <v>1</v>
      </c>
      <c r="B242" s="79"/>
      <c r="C242" s="37" t="s">
        <v>586</v>
      </c>
      <c r="D242" s="80">
        <v>43532</v>
      </c>
      <c r="E242" s="74" t="s">
        <v>587</v>
      </c>
      <c r="F242" s="372">
        <f>VLOOKUP(C242,Sheet1!A:B,2,FALSE)</f>
        <v>6.5</v>
      </c>
      <c r="G242" s="151">
        <v>0</v>
      </c>
      <c r="H242" s="325">
        <f t="shared" si="53"/>
        <v>3.9</v>
      </c>
      <c r="I242" s="380">
        <f t="shared" si="54"/>
        <v>0</v>
      </c>
      <c r="J242" s="39">
        <v>3.4</v>
      </c>
      <c r="K242" s="40">
        <f t="shared" si="55"/>
        <v>0</v>
      </c>
      <c r="L242" s="48">
        <v>1</v>
      </c>
      <c r="M242" s="1"/>
      <c r="N242" s="1"/>
      <c r="O242" s="1"/>
      <c r="P242" s="1"/>
      <c r="Q242" s="1"/>
      <c r="R242" s="1"/>
      <c r="S242" s="1"/>
      <c r="T242" s="1"/>
      <c r="U242" s="1"/>
      <c r="V242" s="1"/>
      <c r="W242" s="1"/>
      <c r="X242" s="1"/>
      <c r="Y242" s="1"/>
      <c r="Z242" s="1"/>
      <c r="AA242" s="1"/>
      <c r="AB242" s="1"/>
    </row>
    <row r="243" spans="1:28" ht="82.5" customHeight="1" x14ac:dyDescent="0.2">
      <c r="A243" s="24">
        <f t="shared" si="50"/>
        <v>1</v>
      </c>
      <c r="B243" s="220"/>
      <c r="C243" s="205" t="s">
        <v>588</v>
      </c>
      <c r="D243" s="217">
        <v>43532</v>
      </c>
      <c r="E243" s="219" t="s">
        <v>589</v>
      </c>
      <c r="F243" s="372">
        <f>VLOOKUP(C243,Sheet1!A:B,2,FALSE)</f>
        <v>15</v>
      </c>
      <c r="G243" s="152">
        <v>0</v>
      </c>
      <c r="H243" s="325">
        <f t="shared" si="53"/>
        <v>9</v>
      </c>
      <c r="I243" s="221">
        <f t="shared" si="54"/>
        <v>0</v>
      </c>
      <c r="J243" s="208">
        <v>46.1</v>
      </c>
      <c r="K243" s="209">
        <f t="shared" si="55"/>
        <v>0</v>
      </c>
      <c r="L243" s="211">
        <v>1</v>
      </c>
      <c r="M243" s="1"/>
      <c r="N243" s="1"/>
      <c r="O243" s="1"/>
      <c r="P243" s="1"/>
      <c r="Q243" s="1"/>
      <c r="R243" s="1"/>
      <c r="S243" s="1"/>
      <c r="T243" s="1"/>
      <c r="U243" s="1"/>
      <c r="V243" s="1"/>
      <c r="W243" s="1"/>
      <c r="X243" s="1"/>
      <c r="Y243" s="1"/>
      <c r="Z243" s="1"/>
      <c r="AA243" s="1"/>
      <c r="AB243" s="1"/>
    </row>
    <row r="244" spans="1:28" ht="22.5" customHeight="1" x14ac:dyDescent="0.2">
      <c r="A244" s="24">
        <f t="shared" si="50"/>
        <v>1</v>
      </c>
      <c r="B244" s="286" t="s">
        <v>590</v>
      </c>
      <c r="C244" s="288"/>
      <c r="D244" s="288"/>
      <c r="E244" s="288"/>
      <c r="F244" s="295"/>
      <c r="G244" s="295"/>
      <c r="H244" s="288"/>
      <c r="I244" s="288"/>
      <c r="J244" s="288"/>
      <c r="K244" s="292"/>
      <c r="L244" s="288"/>
      <c r="M244" s="1"/>
      <c r="N244" s="1"/>
      <c r="O244" s="1"/>
      <c r="P244" s="1"/>
      <c r="Q244" s="1"/>
      <c r="R244" s="1"/>
      <c r="S244" s="1"/>
      <c r="T244" s="1"/>
      <c r="U244" s="1"/>
      <c r="V244" s="1"/>
      <c r="W244" s="1"/>
      <c r="X244" s="1"/>
      <c r="Y244" s="1"/>
      <c r="Z244" s="1"/>
      <c r="AA244" s="1"/>
      <c r="AB244" s="1"/>
    </row>
    <row r="245" spans="1:28" ht="22.5" customHeight="1" x14ac:dyDescent="0.2">
      <c r="A245" s="24">
        <f t="shared" si="50"/>
        <v>1</v>
      </c>
      <c r="B245" s="464"/>
      <c r="C245" s="384" t="s">
        <v>591</v>
      </c>
      <c r="D245" s="323" t="s">
        <v>592</v>
      </c>
      <c r="E245" s="335" t="s">
        <v>593</v>
      </c>
      <c r="F245" s="372">
        <f>VLOOKUP(C245,Sheet1!A:B,2,FALSE)</f>
        <v>5</v>
      </c>
      <c r="G245" s="150">
        <v>0</v>
      </c>
      <c r="H245" s="325">
        <f t="shared" si="53"/>
        <v>3</v>
      </c>
      <c r="I245" s="380">
        <f t="shared" ref="I245:I258" si="56">G245*H245</f>
        <v>0</v>
      </c>
      <c r="J245" s="326"/>
      <c r="K245" s="327">
        <f t="shared" ref="K245:K258" si="57">G245*J245/16</f>
        <v>0</v>
      </c>
      <c r="L245" s="336">
        <v>5</v>
      </c>
      <c r="M245" s="1"/>
      <c r="N245" s="1"/>
      <c r="O245" s="1"/>
      <c r="P245" s="1"/>
      <c r="Q245" s="1"/>
      <c r="R245" s="1"/>
      <c r="S245" s="1"/>
      <c r="T245" s="1"/>
      <c r="U245" s="1"/>
      <c r="V245" s="1"/>
      <c r="W245" s="1"/>
      <c r="X245" s="1"/>
      <c r="Y245" s="1"/>
      <c r="Z245" s="1"/>
      <c r="AA245" s="1"/>
      <c r="AB245" s="1"/>
    </row>
    <row r="246" spans="1:28" ht="22.5" customHeight="1" x14ac:dyDescent="0.2">
      <c r="A246" s="24">
        <f t="shared" si="50"/>
        <v>1</v>
      </c>
      <c r="B246" s="436"/>
      <c r="C246" s="83" t="s">
        <v>594</v>
      </c>
      <c r="D246" s="37" t="s">
        <v>595</v>
      </c>
      <c r="E246" s="57" t="s">
        <v>596</v>
      </c>
      <c r="F246" s="372">
        <f>VLOOKUP(C246,Sheet1!A:B,2,FALSE)</f>
        <v>6.5</v>
      </c>
      <c r="G246" s="151">
        <v>0</v>
      </c>
      <c r="H246" s="325">
        <f t="shared" si="53"/>
        <v>3.9</v>
      </c>
      <c r="I246" s="42">
        <f t="shared" si="56"/>
        <v>0</v>
      </c>
      <c r="J246" s="39"/>
      <c r="K246" s="40">
        <f t="shared" si="57"/>
        <v>0</v>
      </c>
      <c r="L246" s="48">
        <v>5</v>
      </c>
      <c r="M246" s="1"/>
      <c r="N246" s="1"/>
      <c r="O246" s="1"/>
      <c r="P246" s="1"/>
      <c r="Q246" s="1"/>
      <c r="R246" s="1"/>
      <c r="S246" s="1"/>
      <c r="T246" s="1"/>
      <c r="U246" s="1"/>
      <c r="V246" s="1"/>
      <c r="W246" s="1"/>
      <c r="X246" s="1"/>
      <c r="Y246" s="1"/>
      <c r="Z246" s="1"/>
      <c r="AA246" s="1"/>
      <c r="AB246" s="1"/>
    </row>
    <row r="247" spans="1:28" ht="22.5" customHeight="1" x14ac:dyDescent="0.2">
      <c r="A247" s="24">
        <f t="shared" si="50"/>
        <v>1</v>
      </c>
      <c r="B247" s="436"/>
      <c r="C247" s="83" t="s">
        <v>597</v>
      </c>
      <c r="D247" s="37" t="s">
        <v>598</v>
      </c>
      <c r="E247" s="57" t="s">
        <v>599</v>
      </c>
      <c r="F247" s="372">
        <f>VLOOKUP(C247,Sheet1!A:B,2,FALSE)</f>
        <v>9</v>
      </c>
      <c r="G247" s="151">
        <v>0</v>
      </c>
      <c r="H247" s="325">
        <f t="shared" si="53"/>
        <v>5.3999999999999995</v>
      </c>
      <c r="I247" s="42">
        <f t="shared" si="56"/>
        <v>0</v>
      </c>
      <c r="J247" s="39"/>
      <c r="K247" s="40">
        <f t="shared" si="57"/>
        <v>0</v>
      </c>
      <c r="L247" s="48">
        <v>5</v>
      </c>
      <c r="M247" s="1"/>
      <c r="N247" s="1"/>
      <c r="O247" s="1"/>
      <c r="P247" s="1"/>
      <c r="Q247" s="1"/>
      <c r="R247" s="1"/>
      <c r="S247" s="1"/>
      <c r="T247" s="1"/>
      <c r="U247" s="1"/>
      <c r="V247" s="1"/>
      <c r="W247" s="1"/>
      <c r="X247" s="1"/>
      <c r="Y247" s="1"/>
      <c r="Z247" s="1"/>
      <c r="AA247" s="1"/>
      <c r="AB247" s="1"/>
    </row>
    <row r="248" spans="1:28" ht="22.5" customHeight="1" x14ac:dyDescent="0.2">
      <c r="A248" s="24">
        <f t="shared" si="50"/>
        <v>1</v>
      </c>
      <c r="B248" s="436"/>
      <c r="C248" s="83" t="s">
        <v>600</v>
      </c>
      <c r="D248" s="37" t="s">
        <v>601</v>
      </c>
      <c r="E248" s="57" t="s">
        <v>602</v>
      </c>
      <c r="F248" s="372">
        <f>VLOOKUP(C248,Sheet1!A:B,2,FALSE)</f>
        <v>18</v>
      </c>
      <c r="G248" s="151">
        <v>0</v>
      </c>
      <c r="H248" s="325">
        <f t="shared" si="53"/>
        <v>10.799999999999999</v>
      </c>
      <c r="I248" s="42">
        <f t="shared" si="56"/>
        <v>0</v>
      </c>
      <c r="J248" s="39"/>
      <c r="K248" s="40">
        <f t="shared" si="57"/>
        <v>0</v>
      </c>
      <c r="L248" s="48">
        <v>5</v>
      </c>
      <c r="M248" s="1"/>
      <c r="N248" s="1"/>
      <c r="O248" s="1"/>
      <c r="P248" s="1"/>
      <c r="Q248" s="1"/>
      <c r="R248" s="1"/>
      <c r="S248" s="1"/>
      <c r="T248" s="1"/>
      <c r="U248" s="1"/>
      <c r="V248" s="1"/>
      <c r="W248" s="1"/>
      <c r="X248" s="1"/>
      <c r="Y248" s="1"/>
      <c r="Z248" s="1"/>
      <c r="AA248" s="1"/>
      <c r="AB248" s="1"/>
    </row>
    <row r="249" spans="1:28" ht="24.75" customHeight="1" x14ac:dyDescent="0.2">
      <c r="A249" s="24">
        <f t="shared" si="50"/>
        <v>1</v>
      </c>
      <c r="B249" s="436"/>
      <c r="C249" s="83" t="s">
        <v>603</v>
      </c>
      <c r="D249" s="37" t="s">
        <v>604</v>
      </c>
      <c r="E249" s="57" t="s">
        <v>605</v>
      </c>
      <c r="F249" s="372">
        <f>VLOOKUP(C249,Sheet1!A:B,2,FALSE)</f>
        <v>18</v>
      </c>
      <c r="G249" s="151">
        <v>0</v>
      </c>
      <c r="H249" s="325">
        <f t="shared" si="53"/>
        <v>10.799999999999999</v>
      </c>
      <c r="I249" s="42">
        <f t="shared" si="56"/>
        <v>0</v>
      </c>
      <c r="J249" s="39"/>
      <c r="K249" s="40">
        <f t="shared" si="57"/>
        <v>0</v>
      </c>
      <c r="L249" s="48">
        <v>5</v>
      </c>
      <c r="M249" s="1"/>
      <c r="N249" s="1"/>
      <c r="O249" s="1"/>
      <c r="P249" s="1"/>
      <c r="Q249" s="1"/>
      <c r="R249" s="1"/>
      <c r="S249" s="1"/>
      <c r="T249" s="1"/>
      <c r="U249" s="1"/>
      <c r="V249" s="1"/>
      <c r="W249" s="1"/>
      <c r="X249" s="1"/>
      <c r="Y249" s="1"/>
      <c r="Z249" s="1"/>
      <c r="AA249" s="1"/>
      <c r="AB249" s="1"/>
    </row>
    <row r="250" spans="1:28" ht="24" customHeight="1" x14ac:dyDescent="0.2">
      <c r="A250" s="24">
        <f t="shared" si="50"/>
        <v>1</v>
      </c>
      <c r="B250" s="436"/>
      <c r="C250" s="83" t="s">
        <v>606</v>
      </c>
      <c r="D250" s="37" t="s">
        <v>607</v>
      </c>
      <c r="E250" s="57" t="s">
        <v>608</v>
      </c>
      <c r="F250" s="372">
        <f>VLOOKUP(C250,Sheet1!A:B,2,FALSE)</f>
        <v>23</v>
      </c>
      <c r="G250" s="151">
        <v>0</v>
      </c>
      <c r="H250" s="325">
        <f t="shared" si="53"/>
        <v>13.799999999999999</v>
      </c>
      <c r="I250" s="42">
        <f t="shared" si="56"/>
        <v>0</v>
      </c>
      <c r="J250" s="39"/>
      <c r="K250" s="40">
        <f t="shared" si="57"/>
        <v>0</v>
      </c>
      <c r="L250" s="48">
        <v>5</v>
      </c>
      <c r="M250" s="1"/>
      <c r="N250" s="1"/>
      <c r="O250" s="1"/>
      <c r="P250" s="1"/>
      <c r="Q250" s="1"/>
      <c r="R250" s="1"/>
      <c r="S250" s="1"/>
      <c r="T250" s="1"/>
      <c r="U250" s="1"/>
      <c r="V250" s="1"/>
      <c r="W250" s="1"/>
      <c r="X250" s="1"/>
      <c r="Y250" s="1"/>
      <c r="Z250" s="1"/>
      <c r="AA250" s="1"/>
      <c r="AB250" s="1"/>
    </row>
    <row r="251" spans="1:28" ht="25.5" customHeight="1" x14ac:dyDescent="0.2">
      <c r="A251" s="24">
        <f t="shared" si="50"/>
        <v>1</v>
      </c>
      <c r="B251" s="436"/>
      <c r="C251" s="83" t="s">
        <v>609</v>
      </c>
      <c r="D251" s="37" t="s">
        <v>610</v>
      </c>
      <c r="E251" s="57" t="s">
        <v>611</v>
      </c>
      <c r="F251" s="372">
        <f>VLOOKUP(C251,Sheet1!A:B,2,FALSE)</f>
        <v>23</v>
      </c>
      <c r="G251" s="151">
        <v>0</v>
      </c>
      <c r="H251" s="325">
        <f t="shared" si="53"/>
        <v>13.799999999999999</v>
      </c>
      <c r="I251" s="42">
        <f t="shared" si="56"/>
        <v>0</v>
      </c>
      <c r="J251" s="39"/>
      <c r="K251" s="40">
        <f t="shared" si="57"/>
        <v>0</v>
      </c>
      <c r="L251" s="48">
        <v>5</v>
      </c>
      <c r="M251" s="1"/>
      <c r="N251" s="1"/>
      <c r="O251" s="1"/>
      <c r="P251" s="1"/>
      <c r="Q251" s="1"/>
      <c r="R251" s="1"/>
      <c r="S251" s="1"/>
      <c r="T251" s="1"/>
      <c r="U251" s="1"/>
      <c r="V251" s="1"/>
      <c r="W251" s="1"/>
      <c r="X251" s="1"/>
      <c r="Y251" s="1"/>
      <c r="Z251" s="1"/>
      <c r="AA251" s="1"/>
      <c r="AB251" s="1"/>
    </row>
    <row r="252" spans="1:28" ht="21.75" customHeight="1" x14ac:dyDescent="0.2">
      <c r="A252" s="24">
        <f t="shared" si="50"/>
        <v>1</v>
      </c>
      <c r="B252" s="436"/>
      <c r="C252" s="83" t="s">
        <v>612</v>
      </c>
      <c r="D252" s="37" t="s">
        <v>613</v>
      </c>
      <c r="E252" s="57" t="s">
        <v>614</v>
      </c>
      <c r="F252" s="372">
        <f>VLOOKUP(C252,Sheet1!A:B,2,FALSE)</f>
        <v>38</v>
      </c>
      <c r="G252" s="151">
        <v>0</v>
      </c>
      <c r="H252" s="325">
        <f t="shared" si="53"/>
        <v>22.8</v>
      </c>
      <c r="I252" s="42">
        <f t="shared" si="56"/>
        <v>0</v>
      </c>
      <c r="J252" s="39"/>
      <c r="K252" s="40">
        <f t="shared" si="57"/>
        <v>0</v>
      </c>
      <c r="L252" s="48">
        <v>5</v>
      </c>
      <c r="M252" s="1"/>
      <c r="N252" s="1"/>
      <c r="O252" s="1"/>
      <c r="P252" s="1"/>
      <c r="Q252" s="1"/>
      <c r="R252" s="1"/>
      <c r="S252" s="1"/>
      <c r="T252" s="1"/>
      <c r="U252" s="1"/>
      <c r="V252" s="1"/>
      <c r="W252" s="1"/>
      <c r="X252" s="1"/>
      <c r="Y252" s="1"/>
      <c r="Z252" s="1"/>
      <c r="AA252" s="1"/>
      <c r="AB252" s="1"/>
    </row>
    <row r="253" spans="1:28" ht="22.5" customHeight="1" x14ac:dyDescent="0.2">
      <c r="A253" s="24">
        <f t="shared" si="50"/>
        <v>1</v>
      </c>
      <c r="B253" s="436"/>
      <c r="C253" s="83" t="s">
        <v>615</v>
      </c>
      <c r="D253" s="37" t="s">
        <v>616</v>
      </c>
      <c r="E253" s="57" t="s">
        <v>617</v>
      </c>
      <c r="F253" s="372">
        <f>VLOOKUP(C253,Sheet1!A:B,2,FALSE)</f>
        <v>38</v>
      </c>
      <c r="G253" s="151">
        <v>0</v>
      </c>
      <c r="H253" s="325">
        <f t="shared" si="53"/>
        <v>22.8</v>
      </c>
      <c r="I253" s="42">
        <f t="shared" si="56"/>
        <v>0</v>
      </c>
      <c r="J253" s="39"/>
      <c r="K253" s="40">
        <f t="shared" si="57"/>
        <v>0</v>
      </c>
      <c r="L253" s="48">
        <v>5</v>
      </c>
      <c r="M253" s="82"/>
      <c r="N253" s="1"/>
      <c r="O253" s="1"/>
      <c r="P253" s="1"/>
      <c r="Q253" s="1"/>
      <c r="R253" s="1"/>
      <c r="S253" s="1"/>
      <c r="T253" s="1"/>
      <c r="U253" s="1"/>
      <c r="V253" s="1"/>
      <c r="W253" s="1"/>
      <c r="X253" s="1"/>
      <c r="Y253" s="1"/>
      <c r="Z253" s="1"/>
      <c r="AA253" s="1"/>
      <c r="AB253" s="1"/>
    </row>
    <row r="254" spans="1:28" ht="22.5" customHeight="1" x14ac:dyDescent="0.2">
      <c r="A254" s="24">
        <f t="shared" si="50"/>
        <v>1</v>
      </c>
      <c r="B254" s="436"/>
      <c r="C254" s="83" t="s">
        <v>618</v>
      </c>
      <c r="D254" s="37" t="s">
        <v>619</v>
      </c>
      <c r="E254" s="57" t="s">
        <v>620</v>
      </c>
      <c r="F254" s="372">
        <f>VLOOKUP(C254,Sheet1!A:B,2,FALSE)</f>
        <v>32</v>
      </c>
      <c r="G254" s="151">
        <v>0</v>
      </c>
      <c r="H254" s="325">
        <f t="shared" si="53"/>
        <v>19.2</v>
      </c>
      <c r="I254" s="42">
        <f t="shared" si="56"/>
        <v>0</v>
      </c>
      <c r="J254" s="39"/>
      <c r="K254" s="40">
        <f t="shared" si="57"/>
        <v>0</v>
      </c>
      <c r="L254" s="48">
        <v>5</v>
      </c>
      <c r="M254" s="82"/>
      <c r="N254" s="1"/>
      <c r="O254" s="1"/>
      <c r="P254" s="1"/>
      <c r="Q254" s="1"/>
      <c r="R254" s="1"/>
      <c r="S254" s="1"/>
      <c r="T254" s="1"/>
      <c r="U254" s="1"/>
      <c r="V254" s="1"/>
      <c r="W254" s="1"/>
      <c r="X254" s="1"/>
      <c r="Y254" s="1"/>
      <c r="Z254" s="1"/>
      <c r="AA254" s="1"/>
      <c r="AB254" s="1"/>
    </row>
    <row r="255" spans="1:28" ht="22.5" customHeight="1" x14ac:dyDescent="0.2">
      <c r="A255" s="24">
        <f t="shared" si="50"/>
        <v>1</v>
      </c>
      <c r="B255" s="436"/>
      <c r="C255" s="83" t="s">
        <v>621</v>
      </c>
      <c r="D255" s="37" t="s">
        <v>622</v>
      </c>
      <c r="E255" s="57" t="s">
        <v>623</v>
      </c>
      <c r="F255" s="372">
        <f>VLOOKUP(C255,Sheet1!A:B,2,FALSE)</f>
        <v>32</v>
      </c>
      <c r="G255" s="151">
        <v>0</v>
      </c>
      <c r="H255" s="325">
        <f t="shared" si="53"/>
        <v>19.2</v>
      </c>
      <c r="I255" s="42">
        <f t="shared" si="56"/>
        <v>0</v>
      </c>
      <c r="J255" s="39"/>
      <c r="K255" s="40">
        <f t="shared" si="57"/>
        <v>0</v>
      </c>
      <c r="L255" s="48">
        <v>5</v>
      </c>
      <c r="M255" s="82"/>
      <c r="N255" s="1"/>
      <c r="O255" s="1"/>
      <c r="P255" s="1"/>
      <c r="Q255" s="1"/>
      <c r="R255" s="1"/>
      <c r="S255" s="1"/>
      <c r="T255" s="1"/>
      <c r="U255" s="1"/>
      <c r="V255" s="1"/>
      <c r="W255" s="1"/>
      <c r="X255" s="1"/>
      <c r="Y255" s="1"/>
      <c r="Z255" s="1"/>
      <c r="AA255" s="1"/>
      <c r="AB255" s="1"/>
    </row>
    <row r="256" spans="1:28" ht="22.5" customHeight="1" x14ac:dyDescent="0.2">
      <c r="A256" s="24">
        <f t="shared" si="50"/>
        <v>1</v>
      </c>
      <c r="B256" s="436"/>
      <c r="C256" s="83" t="s">
        <v>624</v>
      </c>
      <c r="D256" s="37" t="s">
        <v>625</v>
      </c>
      <c r="E256" s="57" t="s">
        <v>626</v>
      </c>
      <c r="F256" s="372">
        <f>VLOOKUP(C256,Sheet1!A:B,2,FALSE)</f>
        <v>28</v>
      </c>
      <c r="G256" s="151">
        <v>0</v>
      </c>
      <c r="H256" s="325">
        <f t="shared" si="53"/>
        <v>16.8</v>
      </c>
      <c r="I256" s="42">
        <f t="shared" si="56"/>
        <v>0</v>
      </c>
      <c r="J256" s="39"/>
      <c r="K256" s="40">
        <f t="shared" si="57"/>
        <v>0</v>
      </c>
      <c r="L256" s="48">
        <v>5</v>
      </c>
      <c r="M256" s="82"/>
      <c r="N256" s="1"/>
      <c r="O256" s="1"/>
      <c r="P256" s="1"/>
      <c r="Q256" s="1"/>
      <c r="R256" s="1"/>
      <c r="S256" s="1"/>
      <c r="T256" s="1"/>
      <c r="U256" s="1"/>
      <c r="V256" s="1"/>
      <c r="W256" s="1"/>
      <c r="X256" s="1"/>
      <c r="Y256" s="1"/>
      <c r="Z256" s="1"/>
      <c r="AA256" s="1"/>
      <c r="AB256" s="1"/>
    </row>
    <row r="257" spans="1:28" ht="22.5" customHeight="1" x14ac:dyDescent="0.2">
      <c r="A257" s="24">
        <f t="shared" si="50"/>
        <v>1</v>
      </c>
      <c r="B257" s="436"/>
      <c r="C257" s="83" t="s">
        <v>627</v>
      </c>
      <c r="D257" s="37" t="s">
        <v>628</v>
      </c>
      <c r="E257" s="57" t="s">
        <v>629</v>
      </c>
      <c r="F257" s="372">
        <f>VLOOKUP(C257,Sheet1!A:B,2,FALSE)</f>
        <v>70</v>
      </c>
      <c r="G257" s="151">
        <v>0</v>
      </c>
      <c r="H257" s="325">
        <f t="shared" si="53"/>
        <v>42</v>
      </c>
      <c r="I257" s="42">
        <f t="shared" si="56"/>
        <v>0</v>
      </c>
      <c r="J257" s="39"/>
      <c r="K257" s="40">
        <f t="shared" si="57"/>
        <v>0</v>
      </c>
      <c r="L257" s="48">
        <v>5</v>
      </c>
      <c r="M257" s="82"/>
      <c r="N257" s="1"/>
      <c r="O257" s="1"/>
      <c r="P257" s="1"/>
      <c r="Q257" s="1"/>
      <c r="R257" s="1"/>
      <c r="S257" s="1"/>
      <c r="T257" s="1"/>
      <c r="U257" s="1"/>
      <c r="V257" s="1"/>
      <c r="W257" s="1"/>
      <c r="X257" s="1"/>
      <c r="Y257" s="1"/>
      <c r="Z257" s="1"/>
      <c r="AA257" s="1"/>
      <c r="AB257" s="1"/>
    </row>
    <row r="258" spans="1:28" ht="22.5" customHeight="1" x14ac:dyDescent="0.2">
      <c r="A258" s="24">
        <f t="shared" si="50"/>
        <v>1</v>
      </c>
      <c r="B258" s="436"/>
      <c r="C258" s="222" t="s">
        <v>630</v>
      </c>
      <c r="D258" s="205" t="s">
        <v>631</v>
      </c>
      <c r="E258" s="215" t="s">
        <v>632</v>
      </c>
      <c r="F258" s="372">
        <f>VLOOKUP(C258,Sheet1!A:B,2,FALSE)</f>
        <v>60</v>
      </c>
      <c r="G258" s="152">
        <v>0</v>
      </c>
      <c r="H258" s="325">
        <f t="shared" si="53"/>
        <v>36</v>
      </c>
      <c r="I258" s="207">
        <f t="shared" si="56"/>
        <v>0</v>
      </c>
      <c r="J258" s="208"/>
      <c r="K258" s="209">
        <f t="shared" si="57"/>
        <v>0</v>
      </c>
      <c r="L258" s="211">
        <v>5</v>
      </c>
      <c r="M258" s="82"/>
      <c r="N258" s="1"/>
      <c r="O258" s="1"/>
      <c r="P258" s="1"/>
      <c r="Q258" s="1"/>
      <c r="R258" s="1"/>
      <c r="S258" s="1"/>
      <c r="T258" s="1"/>
      <c r="U258" s="1"/>
      <c r="V258" s="1"/>
      <c r="W258" s="1"/>
      <c r="X258" s="1"/>
      <c r="Y258" s="1"/>
      <c r="Z258" s="1"/>
      <c r="AA258" s="1"/>
      <c r="AB258" s="1"/>
    </row>
    <row r="259" spans="1:28" ht="22.5" customHeight="1" x14ac:dyDescent="0.2">
      <c r="A259" s="24">
        <f t="shared" si="50"/>
        <v>1</v>
      </c>
      <c r="B259" s="286" t="s">
        <v>633</v>
      </c>
      <c r="C259" s="288"/>
      <c r="D259" s="288"/>
      <c r="E259" s="288"/>
      <c r="F259" s="295"/>
      <c r="G259" s="295"/>
      <c r="H259" s="288"/>
      <c r="I259" s="288"/>
      <c r="J259" s="288"/>
      <c r="K259" s="292"/>
      <c r="L259" s="288"/>
      <c r="M259" s="82"/>
      <c r="N259" s="1"/>
      <c r="O259" s="1"/>
      <c r="P259" s="1"/>
      <c r="Q259" s="1"/>
      <c r="R259" s="1"/>
      <c r="S259" s="1"/>
      <c r="T259" s="1"/>
      <c r="U259" s="1"/>
      <c r="V259" s="1"/>
      <c r="W259" s="1"/>
      <c r="X259" s="1"/>
      <c r="Y259" s="1"/>
      <c r="Z259" s="1"/>
      <c r="AA259" s="1"/>
      <c r="AB259" s="1"/>
    </row>
    <row r="260" spans="1:28" ht="22.5" customHeight="1" x14ac:dyDescent="0.2">
      <c r="A260" s="24">
        <f t="shared" si="50"/>
        <v>1</v>
      </c>
      <c r="B260" s="464"/>
      <c r="C260" s="334" t="s">
        <v>634</v>
      </c>
      <c r="D260" s="323" t="s">
        <v>635</v>
      </c>
      <c r="E260" s="335" t="s">
        <v>636</v>
      </c>
      <c r="F260" s="372">
        <f>VLOOKUP(C260,Sheet1!A:B,2,FALSE)</f>
        <v>11</v>
      </c>
      <c r="G260" s="150">
        <v>0</v>
      </c>
      <c r="H260" s="325">
        <f t="shared" si="53"/>
        <v>6.6</v>
      </c>
      <c r="I260" s="380">
        <f t="shared" ref="I260:I264" si="58">G260*H260</f>
        <v>0</v>
      </c>
      <c r="J260" s="326"/>
      <c r="K260" s="327">
        <f t="shared" ref="K260:K264" si="59">G260*J260/16</f>
        <v>0</v>
      </c>
      <c r="L260" s="336">
        <v>1</v>
      </c>
      <c r="M260" s="82"/>
      <c r="N260" s="1"/>
      <c r="O260" s="1"/>
      <c r="P260" s="1"/>
      <c r="Q260" s="1"/>
      <c r="R260" s="1"/>
      <c r="S260" s="1"/>
      <c r="T260" s="1"/>
      <c r="U260" s="1"/>
      <c r="V260" s="1"/>
      <c r="W260" s="1"/>
      <c r="X260" s="1"/>
      <c r="Y260" s="1"/>
      <c r="Z260" s="1"/>
      <c r="AA260" s="1"/>
      <c r="AB260" s="1"/>
    </row>
    <row r="261" spans="1:28" ht="22.5" customHeight="1" x14ac:dyDescent="0.2">
      <c r="A261" s="24">
        <f t="shared" si="50"/>
        <v>1</v>
      </c>
      <c r="B261" s="436"/>
      <c r="C261" s="56" t="s">
        <v>637</v>
      </c>
      <c r="D261" s="37" t="s">
        <v>638</v>
      </c>
      <c r="E261" s="57" t="s">
        <v>639</v>
      </c>
      <c r="F261" s="372">
        <f>VLOOKUP(C261,Sheet1!A:B,2,FALSE)</f>
        <v>17</v>
      </c>
      <c r="G261" s="151">
        <v>0</v>
      </c>
      <c r="H261" s="325">
        <f t="shared" si="53"/>
        <v>10.199999999999999</v>
      </c>
      <c r="I261" s="42">
        <f t="shared" si="58"/>
        <v>0</v>
      </c>
      <c r="J261" s="39"/>
      <c r="K261" s="40">
        <f t="shared" si="59"/>
        <v>0</v>
      </c>
      <c r="L261" s="48">
        <v>1</v>
      </c>
      <c r="M261" s="82"/>
      <c r="N261" s="1"/>
      <c r="O261" s="1"/>
      <c r="P261" s="1"/>
      <c r="Q261" s="1"/>
      <c r="R261" s="1"/>
      <c r="S261" s="1"/>
      <c r="T261" s="1"/>
      <c r="U261" s="1"/>
      <c r="V261" s="1"/>
      <c r="W261" s="1"/>
      <c r="X261" s="1"/>
      <c r="Y261" s="1"/>
      <c r="Z261" s="1"/>
      <c r="AA261" s="1"/>
      <c r="AB261" s="1"/>
    </row>
    <row r="262" spans="1:28" ht="22.5" customHeight="1" x14ac:dyDescent="0.2">
      <c r="A262" s="24">
        <f t="shared" si="50"/>
        <v>1</v>
      </c>
      <c r="B262" s="436"/>
      <c r="C262" s="56" t="s">
        <v>643</v>
      </c>
      <c r="D262" s="37" t="s">
        <v>644</v>
      </c>
      <c r="E262" s="57" t="s">
        <v>645</v>
      </c>
      <c r="F262" s="372">
        <f>VLOOKUP(C262,Sheet1!A:B,2,FALSE)</f>
        <v>33</v>
      </c>
      <c r="G262" s="151"/>
      <c r="H262" s="325">
        <f t="shared" si="53"/>
        <v>19.8</v>
      </c>
      <c r="I262" s="42">
        <f t="shared" si="58"/>
        <v>0</v>
      </c>
      <c r="J262" s="39"/>
      <c r="K262" s="40">
        <f t="shared" si="59"/>
        <v>0</v>
      </c>
      <c r="L262" s="48">
        <v>1</v>
      </c>
      <c r="M262" s="82"/>
      <c r="N262" s="1"/>
      <c r="O262" s="1"/>
      <c r="P262" s="1"/>
      <c r="Q262" s="1"/>
      <c r="R262" s="1"/>
      <c r="S262" s="1"/>
      <c r="T262" s="1"/>
      <c r="U262" s="1"/>
      <c r="V262" s="1"/>
      <c r="W262" s="1"/>
      <c r="X262" s="1"/>
      <c r="Y262" s="1"/>
      <c r="Z262" s="1"/>
      <c r="AA262" s="1"/>
      <c r="AB262" s="1"/>
    </row>
    <row r="263" spans="1:28" ht="22.5" customHeight="1" x14ac:dyDescent="0.2">
      <c r="A263" s="24">
        <f t="shared" si="50"/>
        <v>1</v>
      </c>
      <c r="B263" s="436"/>
      <c r="C263" s="56" t="s">
        <v>646</v>
      </c>
      <c r="D263" s="37" t="s">
        <v>647</v>
      </c>
      <c r="E263" s="57" t="s">
        <v>648</v>
      </c>
      <c r="F263" s="372">
        <f>VLOOKUP(C263,Sheet1!A:B,2,FALSE)</f>
        <v>44</v>
      </c>
      <c r="G263" s="151">
        <v>0</v>
      </c>
      <c r="H263" s="325">
        <f t="shared" si="53"/>
        <v>26.4</v>
      </c>
      <c r="I263" s="42">
        <f t="shared" si="58"/>
        <v>0</v>
      </c>
      <c r="J263" s="39"/>
      <c r="K263" s="40">
        <f t="shared" si="59"/>
        <v>0</v>
      </c>
      <c r="L263" s="48">
        <v>1</v>
      </c>
      <c r="M263" s="82"/>
      <c r="N263" s="1"/>
      <c r="O263" s="1"/>
      <c r="P263" s="1"/>
      <c r="Q263" s="1"/>
      <c r="R263" s="1"/>
      <c r="S263" s="1"/>
      <c r="T263" s="1"/>
      <c r="U263" s="1"/>
      <c r="V263" s="1"/>
      <c r="W263" s="1"/>
      <c r="X263" s="1"/>
      <c r="Y263" s="1"/>
      <c r="Z263" s="1"/>
      <c r="AA263" s="1"/>
      <c r="AB263" s="1"/>
    </row>
    <row r="264" spans="1:28" ht="22.5" customHeight="1" x14ac:dyDescent="0.2">
      <c r="A264" s="24">
        <f t="shared" si="50"/>
        <v>1</v>
      </c>
      <c r="B264" s="436"/>
      <c r="C264" s="214" t="s">
        <v>649</v>
      </c>
      <c r="D264" s="217" t="s">
        <v>650</v>
      </c>
      <c r="E264" s="215" t="s">
        <v>651</v>
      </c>
      <c r="F264" s="372">
        <f>VLOOKUP(C264,Sheet1!A:B,2,FALSE)</f>
        <v>64</v>
      </c>
      <c r="G264" s="152">
        <v>0</v>
      </c>
      <c r="H264" s="325">
        <f t="shared" si="53"/>
        <v>38.4</v>
      </c>
      <c r="I264" s="207">
        <f t="shared" si="58"/>
        <v>0</v>
      </c>
      <c r="J264" s="208"/>
      <c r="K264" s="209">
        <f t="shared" si="59"/>
        <v>0</v>
      </c>
      <c r="L264" s="211">
        <v>1</v>
      </c>
      <c r="M264" s="82"/>
      <c r="N264" s="1"/>
      <c r="O264" s="1"/>
      <c r="P264" s="1"/>
      <c r="Q264" s="1"/>
      <c r="R264" s="1"/>
      <c r="S264" s="1"/>
      <c r="T264" s="1"/>
      <c r="U264" s="1"/>
      <c r="V264" s="1"/>
      <c r="W264" s="1"/>
      <c r="X264" s="1"/>
      <c r="Y264" s="1"/>
      <c r="Z264" s="1"/>
      <c r="AA264" s="1"/>
      <c r="AB264" s="1"/>
    </row>
    <row r="265" spans="1:28" ht="22.5" customHeight="1" x14ac:dyDescent="0.2">
      <c r="A265" s="24">
        <f t="shared" si="50"/>
        <v>1</v>
      </c>
      <c r="B265" s="286" t="s">
        <v>652</v>
      </c>
      <c r="C265" s="288"/>
      <c r="D265" s="288"/>
      <c r="E265" s="288"/>
      <c r="F265" s="295"/>
      <c r="G265" s="295"/>
      <c r="H265" s="288"/>
      <c r="I265" s="288"/>
      <c r="J265" s="288"/>
      <c r="K265" s="292"/>
      <c r="L265" s="288"/>
      <c r="M265" s="82"/>
      <c r="N265" s="1"/>
      <c r="O265" s="1"/>
      <c r="P265" s="1"/>
      <c r="Q265" s="1"/>
      <c r="R265" s="1"/>
      <c r="S265" s="1"/>
      <c r="T265" s="1"/>
      <c r="U265" s="1"/>
      <c r="V265" s="1"/>
      <c r="W265" s="1"/>
      <c r="X265" s="1"/>
      <c r="Y265" s="1"/>
      <c r="Z265" s="1"/>
      <c r="AA265" s="1"/>
      <c r="AB265" s="1"/>
    </row>
    <row r="266" spans="1:28" ht="22.5" customHeight="1" x14ac:dyDescent="0.2">
      <c r="A266" s="24">
        <f t="shared" ref="A266:A329" si="60">IF(G266&gt;0,A265+1,A265)</f>
        <v>1</v>
      </c>
      <c r="B266" s="462"/>
      <c r="C266" s="334" t="s">
        <v>653</v>
      </c>
      <c r="D266" s="323" t="s">
        <v>458</v>
      </c>
      <c r="E266" s="335" t="s">
        <v>654</v>
      </c>
      <c r="F266" s="372">
        <f>VLOOKUP(C266,Sheet1!A:B,2,FALSE)</f>
        <v>6</v>
      </c>
      <c r="G266" s="150">
        <v>0</v>
      </c>
      <c r="H266" s="325">
        <f t="shared" si="53"/>
        <v>3.5999999999999996</v>
      </c>
      <c r="I266" s="380">
        <f t="shared" ref="I266:I272" si="61">G266*H266</f>
        <v>0</v>
      </c>
      <c r="J266" s="326"/>
      <c r="K266" s="327">
        <f t="shared" ref="K266:K272" si="62">G266*J266/16</f>
        <v>0</v>
      </c>
      <c r="L266" s="336">
        <v>10</v>
      </c>
      <c r="M266" s="82"/>
      <c r="N266" s="1"/>
      <c r="O266" s="1"/>
      <c r="P266" s="1"/>
      <c r="Q266" s="1"/>
      <c r="R266" s="1"/>
      <c r="S266" s="1"/>
      <c r="T266" s="1"/>
      <c r="U266" s="1"/>
      <c r="V266" s="1"/>
      <c r="W266" s="1"/>
      <c r="X266" s="1"/>
      <c r="Y266" s="1"/>
      <c r="Z266" s="1"/>
      <c r="AA266" s="1"/>
      <c r="AB266" s="1"/>
    </row>
    <row r="267" spans="1:28" ht="36.75" customHeight="1" x14ac:dyDescent="0.2">
      <c r="A267" s="24">
        <f t="shared" si="60"/>
        <v>1</v>
      </c>
      <c r="B267" s="436"/>
      <c r="C267" s="56" t="s">
        <v>655</v>
      </c>
      <c r="D267" s="37" t="s">
        <v>461</v>
      </c>
      <c r="E267" s="57" t="s">
        <v>656</v>
      </c>
      <c r="F267" s="372">
        <f>VLOOKUP(C267,Sheet1!A:B,2,FALSE)</f>
        <v>9</v>
      </c>
      <c r="G267" s="151">
        <v>0</v>
      </c>
      <c r="H267" s="325">
        <f t="shared" si="53"/>
        <v>5.3999999999999995</v>
      </c>
      <c r="I267" s="42">
        <f t="shared" si="61"/>
        <v>0</v>
      </c>
      <c r="J267" s="39"/>
      <c r="K267" s="40">
        <f t="shared" si="62"/>
        <v>0</v>
      </c>
      <c r="L267" s="48">
        <v>10</v>
      </c>
      <c r="M267" s="1"/>
      <c r="N267" s="1"/>
      <c r="O267" s="1"/>
      <c r="P267" s="1"/>
      <c r="Q267" s="1"/>
      <c r="R267" s="1"/>
      <c r="S267" s="1"/>
      <c r="T267" s="1"/>
      <c r="U267" s="1"/>
      <c r="V267" s="1"/>
      <c r="W267" s="1"/>
      <c r="X267" s="1"/>
      <c r="Y267" s="1"/>
      <c r="Z267" s="1"/>
      <c r="AA267" s="1"/>
      <c r="AB267" s="1"/>
    </row>
    <row r="268" spans="1:28" ht="22.5" customHeight="1" x14ac:dyDescent="0.2">
      <c r="A268" s="24">
        <f t="shared" si="60"/>
        <v>1</v>
      </c>
      <c r="B268" s="436"/>
      <c r="C268" s="56" t="s">
        <v>659</v>
      </c>
      <c r="D268" s="37" t="s">
        <v>467</v>
      </c>
      <c r="E268" s="57" t="s">
        <v>660</v>
      </c>
      <c r="F268" s="372">
        <f>VLOOKUP(C268,Sheet1!A:B,2,FALSE)</f>
        <v>14</v>
      </c>
      <c r="G268" s="151">
        <v>0</v>
      </c>
      <c r="H268" s="325">
        <f t="shared" si="53"/>
        <v>8.4</v>
      </c>
      <c r="I268" s="42">
        <f t="shared" si="61"/>
        <v>0</v>
      </c>
      <c r="J268" s="39"/>
      <c r="K268" s="40">
        <f t="shared" si="62"/>
        <v>0</v>
      </c>
      <c r="L268" s="48">
        <v>10</v>
      </c>
      <c r="M268" s="2"/>
      <c r="N268" s="2"/>
      <c r="O268" s="36"/>
      <c r="P268" s="1"/>
      <c r="Q268" s="1"/>
      <c r="R268" s="1"/>
      <c r="S268" s="1"/>
      <c r="T268" s="1"/>
      <c r="U268" s="1"/>
      <c r="V268" s="1"/>
      <c r="W268" s="1"/>
      <c r="X268" s="1"/>
      <c r="Y268" s="1"/>
      <c r="Z268" s="1"/>
      <c r="AA268" s="1"/>
      <c r="AB268" s="1"/>
    </row>
    <row r="269" spans="1:28" ht="22.5" customHeight="1" x14ac:dyDescent="0.2">
      <c r="A269" s="24">
        <f t="shared" si="60"/>
        <v>1</v>
      </c>
      <c r="B269" s="436"/>
      <c r="C269" s="56" t="s">
        <v>661</v>
      </c>
      <c r="D269" s="37" t="s">
        <v>470</v>
      </c>
      <c r="E269" s="57" t="s">
        <v>662</v>
      </c>
      <c r="F269" s="372">
        <f>VLOOKUP(C269,Sheet1!A:B,2,FALSE)</f>
        <v>28</v>
      </c>
      <c r="G269" s="151">
        <v>0</v>
      </c>
      <c r="H269" s="325">
        <f t="shared" si="53"/>
        <v>16.8</v>
      </c>
      <c r="I269" s="42">
        <f t="shared" si="61"/>
        <v>0</v>
      </c>
      <c r="J269" s="39"/>
      <c r="K269" s="40">
        <f t="shared" si="62"/>
        <v>0</v>
      </c>
      <c r="L269" s="48">
        <v>10</v>
      </c>
      <c r="M269" s="2"/>
      <c r="N269" s="2"/>
      <c r="O269" s="36"/>
      <c r="P269" s="1"/>
      <c r="Q269" s="1"/>
      <c r="R269" s="1"/>
      <c r="S269" s="1"/>
      <c r="T269" s="1"/>
      <c r="U269" s="1"/>
      <c r="V269" s="1"/>
      <c r="W269" s="1"/>
      <c r="X269" s="1"/>
      <c r="Y269" s="1"/>
      <c r="Z269" s="1"/>
      <c r="AA269" s="1"/>
      <c r="AB269" s="1"/>
    </row>
    <row r="270" spans="1:28" ht="22.5" customHeight="1" x14ac:dyDescent="0.2">
      <c r="A270" s="24">
        <f t="shared" si="60"/>
        <v>1</v>
      </c>
      <c r="B270" s="436"/>
      <c r="C270" s="56" t="s">
        <v>663</v>
      </c>
      <c r="D270" s="37" t="s">
        <v>473</v>
      </c>
      <c r="E270" s="57" t="s">
        <v>664</v>
      </c>
      <c r="F270" s="372">
        <f>VLOOKUP(C270,Sheet1!A:B,2,FALSE)</f>
        <v>35</v>
      </c>
      <c r="G270" s="151">
        <v>0</v>
      </c>
      <c r="H270" s="325">
        <f t="shared" si="53"/>
        <v>21</v>
      </c>
      <c r="I270" s="42">
        <f t="shared" si="61"/>
        <v>0</v>
      </c>
      <c r="J270" s="39"/>
      <c r="K270" s="40">
        <f t="shared" si="62"/>
        <v>0</v>
      </c>
      <c r="L270" s="48">
        <v>10</v>
      </c>
      <c r="M270" s="2"/>
      <c r="N270" s="2"/>
      <c r="O270" s="36"/>
      <c r="P270" s="1"/>
      <c r="Q270" s="1"/>
      <c r="R270" s="1"/>
      <c r="S270" s="1"/>
      <c r="T270" s="1"/>
      <c r="U270" s="1"/>
      <c r="V270" s="1"/>
      <c r="W270" s="1"/>
      <c r="X270" s="1"/>
      <c r="Y270" s="1"/>
      <c r="Z270" s="1"/>
      <c r="AA270" s="1"/>
      <c r="AB270" s="1"/>
    </row>
    <row r="271" spans="1:28" ht="22.5" customHeight="1" x14ac:dyDescent="0.2">
      <c r="A271" s="24">
        <f t="shared" si="60"/>
        <v>1</v>
      </c>
      <c r="B271" s="436"/>
      <c r="C271" s="56" t="s">
        <v>665</v>
      </c>
      <c r="D271" s="37" t="s">
        <v>666</v>
      </c>
      <c r="E271" s="57" t="s">
        <v>667</v>
      </c>
      <c r="F271" s="372">
        <f>VLOOKUP(C271,Sheet1!A:B,2,FALSE)</f>
        <v>49</v>
      </c>
      <c r="G271" s="151">
        <v>0</v>
      </c>
      <c r="H271" s="325">
        <f t="shared" si="53"/>
        <v>29.4</v>
      </c>
      <c r="I271" s="42">
        <f t="shared" si="61"/>
        <v>0</v>
      </c>
      <c r="J271" s="39"/>
      <c r="K271" s="40">
        <f t="shared" si="62"/>
        <v>0</v>
      </c>
      <c r="L271" s="48">
        <v>10</v>
      </c>
      <c r="M271" s="2"/>
      <c r="N271" s="2"/>
      <c r="O271" s="36"/>
      <c r="P271" s="1"/>
      <c r="Q271" s="1"/>
      <c r="R271" s="1"/>
      <c r="S271" s="1"/>
      <c r="T271" s="1"/>
      <c r="U271" s="1"/>
      <c r="V271" s="1"/>
      <c r="W271" s="1"/>
      <c r="X271" s="1"/>
      <c r="Y271" s="1"/>
      <c r="Z271" s="1"/>
      <c r="AA271" s="1"/>
      <c r="AB271" s="1"/>
    </row>
    <row r="272" spans="1:28" ht="22.5" customHeight="1" x14ac:dyDescent="0.2">
      <c r="A272" s="24">
        <f t="shared" si="60"/>
        <v>1</v>
      </c>
      <c r="B272" s="436"/>
      <c r="C272" s="214" t="s">
        <v>668</v>
      </c>
      <c r="D272" s="205" t="s">
        <v>476</v>
      </c>
      <c r="E272" s="215" t="s">
        <v>669</v>
      </c>
      <c r="F272" s="372">
        <f>VLOOKUP(C272,Sheet1!A:B,2,FALSE)</f>
        <v>60</v>
      </c>
      <c r="G272" s="152">
        <v>0</v>
      </c>
      <c r="H272" s="325">
        <f t="shared" si="53"/>
        <v>36</v>
      </c>
      <c r="I272" s="207">
        <f t="shared" si="61"/>
        <v>0</v>
      </c>
      <c r="J272" s="208"/>
      <c r="K272" s="209">
        <f t="shared" si="62"/>
        <v>0</v>
      </c>
      <c r="L272" s="211">
        <v>10</v>
      </c>
      <c r="M272" s="2"/>
      <c r="N272" s="2"/>
      <c r="O272" s="36"/>
      <c r="P272" s="1"/>
      <c r="Q272" s="1"/>
      <c r="R272" s="1"/>
      <c r="S272" s="1"/>
      <c r="T272" s="1"/>
      <c r="U272" s="1"/>
      <c r="V272" s="1"/>
      <c r="W272" s="1"/>
      <c r="X272" s="1"/>
      <c r="Y272" s="1"/>
      <c r="Z272" s="1"/>
      <c r="AA272" s="1"/>
      <c r="AB272" s="1"/>
    </row>
    <row r="273" spans="1:28" ht="22.5" customHeight="1" x14ac:dyDescent="0.2">
      <c r="A273" s="24">
        <f t="shared" si="60"/>
        <v>1</v>
      </c>
      <c r="B273" s="286" t="s">
        <v>670</v>
      </c>
      <c r="C273" s="288"/>
      <c r="D273" s="288"/>
      <c r="E273" s="288"/>
      <c r="F273" s="295"/>
      <c r="G273" s="295"/>
      <c r="H273" s="288"/>
      <c r="I273" s="288"/>
      <c r="J273" s="288"/>
      <c r="K273" s="292"/>
      <c r="L273" s="288"/>
      <c r="M273" s="2"/>
      <c r="N273" s="2"/>
      <c r="O273" s="36"/>
      <c r="P273" s="1"/>
      <c r="Q273" s="1"/>
      <c r="R273" s="1"/>
      <c r="S273" s="1"/>
      <c r="T273" s="1"/>
      <c r="U273" s="1"/>
      <c r="V273" s="1"/>
      <c r="W273" s="1"/>
      <c r="X273" s="1"/>
      <c r="Y273" s="1"/>
      <c r="Z273" s="1"/>
      <c r="AA273" s="1"/>
      <c r="AB273" s="1"/>
    </row>
    <row r="274" spans="1:28" ht="36.75" customHeight="1" x14ac:dyDescent="0.2">
      <c r="A274" s="24">
        <f t="shared" si="60"/>
        <v>1</v>
      </c>
      <c r="B274" s="462"/>
      <c r="C274" s="384" t="s">
        <v>671</v>
      </c>
      <c r="D274" s="323" t="s">
        <v>458</v>
      </c>
      <c r="E274" s="335" t="s">
        <v>672</v>
      </c>
      <c r="F274" s="372">
        <f>VLOOKUP(C274,Sheet1!A:B,2,FALSE)</f>
        <v>6</v>
      </c>
      <c r="G274" s="150">
        <v>0</v>
      </c>
      <c r="H274" s="325">
        <f t="shared" si="53"/>
        <v>3.5999999999999996</v>
      </c>
      <c r="I274" s="380">
        <f t="shared" ref="I274:I282" si="63">G274*H274</f>
        <v>0</v>
      </c>
      <c r="J274" s="326"/>
      <c r="K274" s="327">
        <f t="shared" ref="K274:K282" si="64">G274*J274/16</f>
        <v>0</v>
      </c>
      <c r="L274" s="336">
        <v>10</v>
      </c>
      <c r="M274" s="1"/>
      <c r="N274" s="1"/>
      <c r="O274" s="1"/>
      <c r="P274" s="1"/>
      <c r="Q274" s="1"/>
      <c r="R274" s="1"/>
      <c r="S274" s="1"/>
      <c r="T274" s="1"/>
      <c r="U274" s="1"/>
      <c r="V274" s="1"/>
      <c r="W274" s="1"/>
      <c r="X274" s="1"/>
      <c r="Y274" s="1"/>
      <c r="Z274" s="1"/>
      <c r="AA274" s="1"/>
      <c r="AB274" s="1"/>
    </row>
    <row r="275" spans="1:28" ht="22.5" customHeight="1" x14ac:dyDescent="0.2">
      <c r="A275" s="24">
        <f t="shared" si="60"/>
        <v>1</v>
      </c>
      <c r="B275" s="436"/>
      <c r="C275" s="83" t="s">
        <v>673</v>
      </c>
      <c r="D275" s="37" t="s">
        <v>461</v>
      </c>
      <c r="E275" s="57" t="s">
        <v>674</v>
      </c>
      <c r="F275" s="372">
        <f>VLOOKUP(C275,Sheet1!A:B,2,FALSE)</f>
        <v>9</v>
      </c>
      <c r="G275" s="151">
        <v>0</v>
      </c>
      <c r="H275" s="325">
        <f t="shared" ref="H275:H338" si="65">F275*$H$1</f>
        <v>5.3999999999999995</v>
      </c>
      <c r="I275" s="42">
        <f t="shared" si="63"/>
        <v>0</v>
      </c>
      <c r="J275" s="39"/>
      <c r="K275" s="40">
        <f t="shared" si="64"/>
        <v>0</v>
      </c>
      <c r="L275" s="48">
        <v>10</v>
      </c>
      <c r="M275" s="2"/>
      <c r="N275" s="2"/>
      <c r="O275" s="36"/>
      <c r="P275" s="1"/>
      <c r="Q275" s="1"/>
      <c r="R275" s="1"/>
      <c r="S275" s="1"/>
      <c r="T275" s="1"/>
      <c r="U275" s="1"/>
      <c r="V275" s="1"/>
      <c r="W275" s="1"/>
      <c r="X275" s="1"/>
      <c r="Y275" s="1"/>
      <c r="Z275" s="1"/>
      <c r="AA275" s="1"/>
      <c r="AB275" s="1"/>
    </row>
    <row r="276" spans="1:28" ht="22.5" customHeight="1" x14ac:dyDescent="0.2">
      <c r="A276" s="24">
        <f t="shared" si="60"/>
        <v>1</v>
      </c>
      <c r="B276" s="436"/>
      <c r="C276" s="83" t="s">
        <v>677</v>
      </c>
      <c r="D276" s="37" t="s">
        <v>467</v>
      </c>
      <c r="E276" s="57" t="s">
        <v>678</v>
      </c>
      <c r="F276" s="372">
        <f>VLOOKUP(C276,Sheet1!A:B,2,FALSE)</f>
        <v>14</v>
      </c>
      <c r="G276" s="151">
        <v>0</v>
      </c>
      <c r="H276" s="325">
        <f t="shared" si="65"/>
        <v>8.4</v>
      </c>
      <c r="I276" s="42">
        <f t="shared" si="63"/>
        <v>0</v>
      </c>
      <c r="J276" s="39"/>
      <c r="K276" s="40">
        <f t="shared" si="64"/>
        <v>0</v>
      </c>
      <c r="L276" s="48">
        <v>10</v>
      </c>
      <c r="M276" s="2"/>
      <c r="N276" s="2"/>
      <c r="O276" s="36"/>
      <c r="P276" s="1"/>
      <c r="Q276" s="1"/>
      <c r="R276" s="1"/>
      <c r="S276" s="1"/>
      <c r="T276" s="1"/>
      <c r="U276" s="1"/>
      <c r="V276" s="1"/>
      <c r="W276" s="1"/>
      <c r="X276" s="1"/>
      <c r="Y276" s="1"/>
      <c r="Z276" s="1"/>
      <c r="AA276" s="1"/>
      <c r="AB276" s="1"/>
    </row>
    <row r="277" spans="1:28" ht="22.5" customHeight="1" x14ac:dyDescent="0.2">
      <c r="A277" s="24">
        <f t="shared" si="60"/>
        <v>1</v>
      </c>
      <c r="B277" s="436"/>
      <c r="C277" s="83" t="s">
        <v>679</v>
      </c>
      <c r="D277" s="37" t="s">
        <v>470</v>
      </c>
      <c r="E277" s="57" t="s">
        <v>680</v>
      </c>
      <c r="F277" s="372">
        <f>VLOOKUP(C277,Sheet1!A:B,2,FALSE)</f>
        <v>28</v>
      </c>
      <c r="G277" s="151">
        <v>0</v>
      </c>
      <c r="H277" s="325">
        <f t="shared" si="65"/>
        <v>16.8</v>
      </c>
      <c r="I277" s="42">
        <f t="shared" si="63"/>
        <v>0</v>
      </c>
      <c r="J277" s="39"/>
      <c r="K277" s="40">
        <f t="shared" si="64"/>
        <v>0</v>
      </c>
      <c r="L277" s="48">
        <v>10</v>
      </c>
      <c r="M277" s="2"/>
      <c r="N277" s="2"/>
      <c r="O277" s="36"/>
      <c r="P277" s="1"/>
      <c r="Q277" s="1"/>
      <c r="R277" s="1"/>
      <c r="S277" s="1"/>
      <c r="T277" s="1"/>
      <c r="U277" s="1"/>
      <c r="V277" s="1"/>
      <c r="W277" s="1"/>
      <c r="X277" s="1"/>
      <c r="Y277" s="1"/>
      <c r="Z277" s="1"/>
      <c r="AA277" s="1"/>
      <c r="AB277" s="1"/>
    </row>
    <row r="278" spans="1:28" ht="22.5" customHeight="1" x14ac:dyDescent="0.2">
      <c r="A278" s="24">
        <f t="shared" si="60"/>
        <v>1</v>
      </c>
      <c r="B278" s="436"/>
      <c r="C278" s="83" t="s">
        <v>681</v>
      </c>
      <c r="D278" s="37" t="s">
        <v>473</v>
      </c>
      <c r="E278" s="57" t="s">
        <v>682</v>
      </c>
      <c r="F278" s="372">
        <f>VLOOKUP(C278,Sheet1!A:B,2,FALSE)</f>
        <v>35</v>
      </c>
      <c r="G278" s="151">
        <v>0</v>
      </c>
      <c r="H278" s="325">
        <f t="shared" si="65"/>
        <v>21</v>
      </c>
      <c r="I278" s="42">
        <f t="shared" si="63"/>
        <v>0</v>
      </c>
      <c r="J278" s="39"/>
      <c r="K278" s="40">
        <f t="shared" si="64"/>
        <v>0</v>
      </c>
      <c r="L278" s="48">
        <v>10</v>
      </c>
      <c r="M278" s="2"/>
      <c r="N278" s="2"/>
      <c r="O278" s="36"/>
      <c r="P278" s="1"/>
      <c r="Q278" s="1"/>
      <c r="R278" s="1"/>
      <c r="S278" s="1"/>
      <c r="T278" s="1"/>
      <c r="U278" s="1"/>
      <c r="V278" s="1"/>
      <c r="W278" s="1"/>
      <c r="X278" s="1"/>
      <c r="Y278" s="1"/>
      <c r="Z278" s="1"/>
      <c r="AA278" s="1"/>
      <c r="AB278" s="1"/>
    </row>
    <row r="279" spans="1:28" ht="22.5" customHeight="1" x14ac:dyDescent="0.2">
      <c r="A279" s="24">
        <f t="shared" si="60"/>
        <v>1</v>
      </c>
      <c r="B279" s="436"/>
      <c r="C279" s="83" t="s">
        <v>683</v>
      </c>
      <c r="D279" s="37" t="s">
        <v>666</v>
      </c>
      <c r="E279" s="57" t="s">
        <v>684</v>
      </c>
      <c r="F279" s="372">
        <f>VLOOKUP(C279,Sheet1!A:B,2,FALSE)</f>
        <v>35</v>
      </c>
      <c r="G279" s="151">
        <v>0</v>
      </c>
      <c r="H279" s="325">
        <f t="shared" si="65"/>
        <v>21</v>
      </c>
      <c r="I279" s="42">
        <f t="shared" si="63"/>
        <v>0</v>
      </c>
      <c r="J279" s="39"/>
      <c r="K279" s="40">
        <f t="shared" si="64"/>
        <v>0</v>
      </c>
      <c r="L279" s="48">
        <v>10</v>
      </c>
      <c r="M279" s="2"/>
      <c r="N279" s="2"/>
      <c r="O279" s="36"/>
      <c r="P279" s="1"/>
      <c r="Q279" s="1"/>
      <c r="R279" s="1"/>
      <c r="S279" s="1"/>
      <c r="T279" s="1"/>
      <c r="U279" s="1"/>
      <c r="V279" s="1"/>
      <c r="W279" s="1"/>
      <c r="X279" s="1"/>
      <c r="Y279" s="1"/>
      <c r="Z279" s="1"/>
      <c r="AA279" s="1"/>
      <c r="AB279" s="1"/>
    </row>
    <row r="280" spans="1:28" ht="22.5" customHeight="1" x14ac:dyDescent="0.2">
      <c r="A280" s="24">
        <f t="shared" si="60"/>
        <v>1</v>
      </c>
      <c r="B280" s="436"/>
      <c r="C280" s="83" t="s">
        <v>685</v>
      </c>
      <c r="D280" s="37" t="s">
        <v>476</v>
      </c>
      <c r="E280" s="57" t="s">
        <v>686</v>
      </c>
      <c r="F280" s="372">
        <f>VLOOKUP(C280,Sheet1!A:B,2,FALSE)</f>
        <v>60</v>
      </c>
      <c r="G280" s="151">
        <v>0</v>
      </c>
      <c r="H280" s="325">
        <f t="shared" si="65"/>
        <v>36</v>
      </c>
      <c r="I280" s="42">
        <f t="shared" si="63"/>
        <v>0</v>
      </c>
      <c r="J280" s="39"/>
      <c r="K280" s="40">
        <f t="shared" si="64"/>
        <v>0</v>
      </c>
      <c r="L280" s="48">
        <v>10</v>
      </c>
      <c r="M280" s="2"/>
      <c r="N280" s="2"/>
      <c r="O280" s="36"/>
      <c r="P280" s="1"/>
      <c r="Q280" s="1"/>
      <c r="R280" s="1"/>
      <c r="S280" s="1"/>
      <c r="T280" s="1"/>
      <c r="U280" s="1"/>
      <c r="V280" s="1"/>
      <c r="W280" s="1"/>
      <c r="X280" s="1"/>
      <c r="Y280" s="1"/>
      <c r="Z280" s="1"/>
      <c r="AA280" s="1"/>
      <c r="AB280" s="1"/>
    </row>
    <row r="281" spans="1:28" ht="22.5" customHeight="1" x14ac:dyDescent="0.2">
      <c r="A281" s="24">
        <f t="shared" si="60"/>
        <v>1</v>
      </c>
      <c r="B281" s="436"/>
      <c r="C281" s="83" t="s">
        <v>687</v>
      </c>
      <c r="D281" s="37" t="s">
        <v>688</v>
      </c>
      <c r="E281" s="57" t="s">
        <v>689</v>
      </c>
      <c r="F281" s="372">
        <f>VLOOKUP(C281,Sheet1!A:B,2,FALSE)</f>
        <v>65</v>
      </c>
      <c r="G281" s="151">
        <v>0</v>
      </c>
      <c r="H281" s="325">
        <f t="shared" si="65"/>
        <v>39</v>
      </c>
      <c r="I281" s="42">
        <f t="shared" si="63"/>
        <v>0</v>
      </c>
      <c r="J281" s="39"/>
      <c r="K281" s="40">
        <f t="shared" si="64"/>
        <v>0</v>
      </c>
      <c r="L281" s="48">
        <v>10</v>
      </c>
      <c r="M281" s="2"/>
      <c r="N281" s="2"/>
      <c r="O281" s="36"/>
      <c r="P281" s="1"/>
      <c r="Q281" s="1"/>
      <c r="R281" s="1"/>
      <c r="S281" s="1"/>
      <c r="T281" s="1"/>
      <c r="U281" s="1"/>
      <c r="V281" s="1"/>
      <c r="W281" s="1"/>
      <c r="X281" s="1"/>
      <c r="Y281" s="1"/>
      <c r="Z281" s="1"/>
      <c r="AA281" s="1"/>
      <c r="AB281" s="1"/>
    </row>
    <row r="282" spans="1:28" ht="22.5" customHeight="1" x14ac:dyDescent="0.2">
      <c r="A282" s="24">
        <f t="shared" si="60"/>
        <v>1</v>
      </c>
      <c r="B282" s="436"/>
      <c r="C282" s="222" t="s">
        <v>690</v>
      </c>
      <c r="D282" s="205" t="s">
        <v>691</v>
      </c>
      <c r="E282" s="215" t="s">
        <v>692</v>
      </c>
      <c r="F282" s="372">
        <f>VLOOKUP(C282,Sheet1!A:B,2,FALSE)</f>
        <v>94</v>
      </c>
      <c r="G282" s="152">
        <v>0</v>
      </c>
      <c r="H282" s="325">
        <f t="shared" si="65"/>
        <v>56.4</v>
      </c>
      <c r="I282" s="207">
        <f t="shared" si="63"/>
        <v>0</v>
      </c>
      <c r="J282" s="208"/>
      <c r="K282" s="209">
        <f t="shared" si="64"/>
        <v>0</v>
      </c>
      <c r="L282" s="211">
        <v>10</v>
      </c>
      <c r="M282" s="2"/>
      <c r="N282" s="2"/>
      <c r="O282" s="36"/>
      <c r="P282" s="1"/>
      <c r="Q282" s="1"/>
      <c r="R282" s="1"/>
      <c r="S282" s="1"/>
      <c r="T282" s="1"/>
      <c r="U282" s="1"/>
      <c r="V282" s="1"/>
      <c r="W282" s="1"/>
      <c r="X282" s="1"/>
      <c r="Y282" s="1"/>
      <c r="Z282" s="1"/>
      <c r="AA282" s="1"/>
      <c r="AB282" s="1"/>
    </row>
    <row r="283" spans="1:28" ht="36.75" customHeight="1" x14ac:dyDescent="0.2">
      <c r="A283" s="24">
        <f t="shared" si="60"/>
        <v>1</v>
      </c>
      <c r="B283" s="286" t="s">
        <v>693</v>
      </c>
      <c r="C283" s="288"/>
      <c r="D283" s="288"/>
      <c r="E283" s="288"/>
      <c r="F283" s="295"/>
      <c r="G283" s="295"/>
      <c r="H283" s="288"/>
      <c r="I283" s="288"/>
      <c r="J283" s="288"/>
      <c r="K283" s="292"/>
      <c r="L283" s="288"/>
      <c r="M283" s="1"/>
      <c r="N283" s="1"/>
      <c r="O283" s="1"/>
      <c r="P283" s="1"/>
      <c r="Q283" s="1"/>
      <c r="R283" s="1"/>
      <c r="S283" s="1"/>
      <c r="T283" s="1"/>
      <c r="U283" s="1"/>
      <c r="V283" s="1"/>
      <c r="W283" s="1"/>
      <c r="X283" s="1"/>
      <c r="Y283" s="1"/>
      <c r="Z283" s="1"/>
      <c r="AA283" s="1"/>
      <c r="AB283" s="1"/>
    </row>
    <row r="284" spans="1:28" ht="22.5" customHeight="1" x14ac:dyDescent="0.2">
      <c r="A284" s="24">
        <f t="shared" si="60"/>
        <v>1</v>
      </c>
      <c r="B284" s="464"/>
      <c r="C284" s="334" t="s">
        <v>694</v>
      </c>
      <c r="D284" s="323" t="s">
        <v>458</v>
      </c>
      <c r="E284" s="335" t="s">
        <v>695</v>
      </c>
      <c r="F284" s="372">
        <f>VLOOKUP(C284,Sheet1!A:B,2,FALSE)</f>
        <v>2</v>
      </c>
      <c r="G284" s="141"/>
      <c r="H284" s="325">
        <f t="shared" si="65"/>
        <v>1.2</v>
      </c>
      <c r="I284" s="325">
        <f t="shared" ref="I284:I292" si="66">G284*H284</f>
        <v>0</v>
      </c>
      <c r="J284" s="326">
        <v>25</v>
      </c>
      <c r="K284" s="338">
        <f t="shared" ref="K284:K292" si="67">G284*J284/16</f>
        <v>0</v>
      </c>
      <c r="L284" s="336">
        <v>1</v>
      </c>
      <c r="M284" s="2"/>
      <c r="N284" s="2"/>
      <c r="O284" s="36"/>
      <c r="P284" s="1"/>
      <c r="Q284" s="1"/>
      <c r="R284" s="1"/>
      <c r="S284" s="1"/>
      <c r="T284" s="1"/>
      <c r="U284" s="1"/>
      <c r="V284" s="1"/>
      <c r="W284" s="1"/>
      <c r="X284" s="1"/>
      <c r="Y284" s="1"/>
      <c r="Z284" s="1"/>
      <c r="AA284" s="1"/>
      <c r="AB284" s="1"/>
    </row>
    <row r="285" spans="1:28" ht="22.5" customHeight="1" x14ac:dyDescent="0.2">
      <c r="A285" s="24">
        <f t="shared" si="60"/>
        <v>1</v>
      </c>
      <c r="B285" s="436"/>
      <c r="C285" s="56" t="s">
        <v>696</v>
      </c>
      <c r="D285" s="37" t="s">
        <v>461</v>
      </c>
      <c r="E285" s="57" t="s">
        <v>697</v>
      </c>
      <c r="F285" s="372">
        <f>VLOOKUP(C285,Sheet1!A:B,2,FALSE)</f>
        <v>2</v>
      </c>
      <c r="G285" s="141"/>
      <c r="H285" s="325">
        <f t="shared" si="65"/>
        <v>1.2</v>
      </c>
      <c r="I285" s="110">
        <f t="shared" si="66"/>
        <v>0</v>
      </c>
      <c r="J285" s="39">
        <v>25</v>
      </c>
      <c r="K285" s="41">
        <f t="shared" si="67"/>
        <v>0</v>
      </c>
      <c r="L285" s="48">
        <v>1</v>
      </c>
      <c r="M285" s="2"/>
      <c r="N285" s="2"/>
      <c r="O285" s="36"/>
      <c r="P285" s="1"/>
      <c r="Q285" s="1"/>
      <c r="R285" s="1"/>
      <c r="S285" s="1"/>
      <c r="T285" s="1"/>
      <c r="U285" s="1"/>
      <c r="V285" s="1"/>
      <c r="W285" s="1"/>
      <c r="X285" s="1"/>
      <c r="Y285" s="1"/>
      <c r="Z285" s="1"/>
      <c r="AA285" s="1"/>
      <c r="AB285" s="1"/>
    </row>
    <row r="286" spans="1:28" ht="22.5" customHeight="1" x14ac:dyDescent="0.2">
      <c r="A286" s="24">
        <f t="shared" si="60"/>
        <v>1</v>
      </c>
      <c r="B286" s="436"/>
      <c r="C286" s="56" t="s">
        <v>700</v>
      </c>
      <c r="D286" s="37" t="s">
        <v>467</v>
      </c>
      <c r="E286" s="57" t="s">
        <v>701</v>
      </c>
      <c r="F286" s="372">
        <f>VLOOKUP(C286,Sheet1!A:B,2,FALSE)</f>
        <v>2</v>
      </c>
      <c r="G286" s="141"/>
      <c r="H286" s="325">
        <f t="shared" si="65"/>
        <v>1.2</v>
      </c>
      <c r="I286" s="110">
        <f t="shared" si="66"/>
        <v>0</v>
      </c>
      <c r="J286" s="39">
        <v>25</v>
      </c>
      <c r="K286" s="41">
        <f t="shared" si="67"/>
        <v>0</v>
      </c>
      <c r="L286" s="48">
        <v>1</v>
      </c>
      <c r="M286" s="2"/>
      <c r="N286" s="2"/>
      <c r="O286" s="36"/>
      <c r="P286" s="1"/>
      <c r="Q286" s="1"/>
      <c r="R286" s="1"/>
      <c r="S286" s="1"/>
      <c r="T286" s="1"/>
      <c r="U286" s="1"/>
      <c r="V286" s="1"/>
      <c r="W286" s="1"/>
      <c r="X286" s="1"/>
      <c r="Y286" s="1"/>
      <c r="Z286" s="1"/>
      <c r="AA286" s="1"/>
      <c r="AB286" s="1"/>
    </row>
    <row r="287" spans="1:28" ht="22.5" customHeight="1" x14ac:dyDescent="0.2">
      <c r="A287" s="24">
        <f t="shared" si="60"/>
        <v>1</v>
      </c>
      <c r="B287" s="436"/>
      <c r="C287" s="56" t="s">
        <v>702</v>
      </c>
      <c r="D287" s="37" t="s">
        <v>470</v>
      </c>
      <c r="E287" s="57" t="s">
        <v>703</v>
      </c>
      <c r="F287" s="372">
        <f>VLOOKUP(C287,Sheet1!A:B,2,FALSE)</f>
        <v>3</v>
      </c>
      <c r="G287" s="141"/>
      <c r="H287" s="325">
        <f t="shared" si="65"/>
        <v>1.7999999999999998</v>
      </c>
      <c r="I287" s="110">
        <f t="shared" si="66"/>
        <v>0</v>
      </c>
      <c r="J287" s="39">
        <v>25</v>
      </c>
      <c r="K287" s="41">
        <f t="shared" si="67"/>
        <v>0</v>
      </c>
      <c r="L287" s="48">
        <v>1</v>
      </c>
      <c r="M287" s="2"/>
      <c r="N287" s="2"/>
      <c r="O287" s="36"/>
      <c r="P287" s="1"/>
      <c r="Q287" s="1"/>
      <c r="R287" s="1"/>
      <c r="S287" s="1"/>
      <c r="T287" s="1"/>
      <c r="U287" s="1"/>
      <c r="V287" s="1"/>
      <c r="W287" s="1"/>
      <c r="X287" s="1"/>
      <c r="Y287" s="1"/>
      <c r="Z287" s="1"/>
      <c r="AA287" s="1"/>
      <c r="AB287" s="1"/>
    </row>
    <row r="288" spans="1:28" ht="22.5" customHeight="1" x14ac:dyDescent="0.2">
      <c r="A288" s="24">
        <f t="shared" si="60"/>
        <v>1</v>
      </c>
      <c r="B288" s="436"/>
      <c r="C288" s="56" t="s">
        <v>704</v>
      </c>
      <c r="D288" s="37" t="s">
        <v>473</v>
      </c>
      <c r="E288" s="57" t="s">
        <v>705</v>
      </c>
      <c r="F288" s="372">
        <f>VLOOKUP(C288,Sheet1!A:B,2,FALSE)</f>
        <v>6</v>
      </c>
      <c r="G288" s="141"/>
      <c r="H288" s="325">
        <f t="shared" si="65"/>
        <v>3.5999999999999996</v>
      </c>
      <c r="I288" s="110">
        <f t="shared" si="66"/>
        <v>0</v>
      </c>
      <c r="J288" s="39">
        <v>25</v>
      </c>
      <c r="K288" s="41">
        <f t="shared" si="67"/>
        <v>0</v>
      </c>
      <c r="L288" s="48">
        <v>1</v>
      </c>
      <c r="M288" s="2"/>
      <c r="N288" s="2"/>
      <c r="O288" s="36"/>
      <c r="P288" s="1"/>
      <c r="Q288" s="1"/>
      <c r="R288" s="1"/>
      <c r="S288" s="1"/>
      <c r="T288" s="1"/>
      <c r="U288" s="1"/>
      <c r="V288" s="1"/>
      <c r="W288" s="1"/>
      <c r="X288" s="1"/>
      <c r="Y288" s="1"/>
      <c r="Z288" s="1"/>
      <c r="AA288" s="1"/>
      <c r="AB288" s="1"/>
    </row>
    <row r="289" spans="1:28" ht="22.5" customHeight="1" x14ac:dyDescent="0.2">
      <c r="A289" s="24">
        <f t="shared" si="60"/>
        <v>1</v>
      </c>
      <c r="B289" s="436"/>
      <c r="C289" s="56" t="s">
        <v>706</v>
      </c>
      <c r="D289" s="37" t="s">
        <v>666</v>
      </c>
      <c r="E289" s="57" t="s">
        <v>707</v>
      </c>
      <c r="F289" s="372">
        <f>VLOOKUP(C289,Sheet1!A:B,2,FALSE)</f>
        <v>6</v>
      </c>
      <c r="G289" s="141"/>
      <c r="H289" s="325">
        <f t="shared" si="65"/>
        <v>3.5999999999999996</v>
      </c>
      <c r="I289" s="110">
        <f t="shared" si="66"/>
        <v>0</v>
      </c>
      <c r="J289" s="39">
        <v>25</v>
      </c>
      <c r="K289" s="41">
        <f t="shared" si="67"/>
        <v>0</v>
      </c>
      <c r="L289" s="48">
        <v>1</v>
      </c>
      <c r="M289" s="2"/>
      <c r="N289" s="2"/>
      <c r="O289" s="36"/>
      <c r="P289" s="1"/>
      <c r="Q289" s="1"/>
      <c r="R289" s="1"/>
      <c r="S289" s="1"/>
      <c r="T289" s="1"/>
      <c r="U289" s="1"/>
      <c r="V289" s="1"/>
      <c r="W289" s="1"/>
      <c r="X289" s="1"/>
      <c r="Y289" s="1"/>
      <c r="Z289" s="1"/>
      <c r="AA289" s="1"/>
      <c r="AB289" s="1"/>
    </row>
    <row r="290" spans="1:28" ht="22.5" customHeight="1" x14ac:dyDescent="0.2">
      <c r="A290" s="24">
        <f t="shared" si="60"/>
        <v>1</v>
      </c>
      <c r="B290" s="436"/>
      <c r="C290" s="56" t="s">
        <v>708</v>
      </c>
      <c r="D290" s="37" t="s">
        <v>476</v>
      </c>
      <c r="E290" s="57" t="s">
        <v>709</v>
      </c>
      <c r="F290" s="372">
        <f>VLOOKUP(C290,Sheet1!A:B,2,FALSE)</f>
        <v>6</v>
      </c>
      <c r="G290" s="141"/>
      <c r="H290" s="325">
        <f t="shared" si="65"/>
        <v>3.5999999999999996</v>
      </c>
      <c r="I290" s="110">
        <f t="shared" si="66"/>
        <v>0</v>
      </c>
      <c r="J290" s="39">
        <v>25</v>
      </c>
      <c r="K290" s="41">
        <f t="shared" si="67"/>
        <v>0</v>
      </c>
      <c r="L290" s="48">
        <v>1</v>
      </c>
      <c r="M290" s="2"/>
      <c r="N290" s="2"/>
      <c r="O290" s="36"/>
      <c r="P290" s="1"/>
      <c r="Q290" s="1"/>
      <c r="R290" s="1"/>
      <c r="S290" s="1"/>
      <c r="T290" s="1"/>
      <c r="U290" s="1"/>
      <c r="V290" s="1"/>
      <c r="W290" s="1"/>
      <c r="X290" s="1"/>
      <c r="Y290" s="1"/>
      <c r="Z290" s="1"/>
      <c r="AA290" s="1"/>
      <c r="AB290" s="1"/>
    </row>
    <row r="291" spans="1:28" ht="22.5" customHeight="1" x14ac:dyDescent="0.2">
      <c r="A291" s="24">
        <f t="shared" si="60"/>
        <v>1</v>
      </c>
      <c r="B291" s="436"/>
      <c r="C291" s="56" t="s">
        <v>710</v>
      </c>
      <c r="D291" s="37" t="s">
        <v>688</v>
      </c>
      <c r="E291" s="57" t="s">
        <v>711</v>
      </c>
      <c r="F291" s="372">
        <f>VLOOKUP(C291,Sheet1!A:B,2,FALSE)</f>
        <v>8</v>
      </c>
      <c r="G291" s="141"/>
      <c r="H291" s="325">
        <f t="shared" si="65"/>
        <v>4.8</v>
      </c>
      <c r="I291" s="110">
        <f t="shared" si="66"/>
        <v>0</v>
      </c>
      <c r="J291" s="39">
        <v>25</v>
      </c>
      <c r="K291" s="41">
        <f t="shared" si="67"/>
        <v>0</v>
      </c>
      <c r="L291" s="48">
        <v>1</v>
      </c>
      <c r="M291" s="2"/>
      <c r="N291" s="2"/>
      <c r="O291" s="36"/>
      <c r="P291" s="1"/>
      <c r="Q291" s="1"/>
      <c r="R291" s="1"/>
      <c r="S291" s="1"/>
      <c r="T291" s="1"/>
      <c r="U291" s="1"/>
      <c r="V291" s="1"/>
      <c r="W291" s="1"/>
      <c r="X291" s="1"/>
      <c r="Y291" s="1"/>
      <c r="Z291" s="1"/>
      <c r="AA291" s="1"/>
      <c r="AB291" s="1"/>
    </row>
    <row r="292" spans="1:28" ht="22.5" customHeight="1" x14ac:dyDescent="0.2">
      <c r="A292" s="24">
        <f t="shared" si="60"/>
        <v>1</v>
      </c>
      <c r="B292" s="436"/>
      <c r="C292" s="214" t="s">
        <v>712</v>
      </c>
      <c r="D292" s="205" t="s">
        <v>691</v>
      </c>
      <c r="E292" s="215" t="s">
        <v>713</v>
      </c>
      <c r="F292" s="372">
        <f>VLOOKUP(C292,Sheet1!A:B,2,FALSE)</f>
        <v>17</v>
      </c>
      <c r="G292" s="145"/>
      <c r="H292" s="325">
        <f t="shared" si="65"/>
        <v>10.199999999999999</v>
      </c>
      <c r="I292" s="263">
        <f t="shared" si="66"/>
        <v>0</v>
      </c>
      <c r="J292" s="208">
        <v>25</v>
      </c>
      <c r="K292" s="210">
        <f t="shared" si="67"/>
        <v>0</v>
      </c>
      <c r="L292" s="211">
        <v>1</v>
      </c>
      <c r="M292" s="2"/>
      <c r="N292" s="2"/>
      <c r="O292" s="36"/>
      <c r="P292" s="1"/>
      <c r="Q292" s="1"/>
      <c r="R292" s="1"/>
      <c r="S292" s="1"/>
      <c r="T292" s="1"/>
      <c r="U292" s="1"/>
      <c r="V292" s="1"/>
      <c r="W292" s="1"/>
      <c r="X292" s="1"/>
      <c r="Y292" s="1"/>
      <c r="Z292" s="1"/>
      <c r="AA292" s="1"/>
      <c r="AB292" s="1"/>
    </row>
    <row r="293" spans="1:28" ht="22.5" customHeight="1" x14ac:dyDescent="0.2">
      <c r="A293" s="24">
        <f t="shared" si="60"/>
        <v>1</v>
      </c>
      <c r="B293" s="286" t="s">
        <v>714</v>
      </c>
      <c r="C293" s="288"/>
      <c r="D293" s="288"/>
      <c r="E293" s="288"/>
      <c r="F293" s="295"/>
      <c r="G293" s="295"/>
      <c r="H293" s="288"/>
      <c r="I293" s="288"/>
      <c r="J293" s="288"/>
      <c r="K293" s="292"/>
      <c r="L293" s="288"/>
      <c r="M293" s="2"/>
      <c r="N293" s="2"/>
      <c r="O293" s="36"/>
      <c r="P293" s="1"/>
      <c r="Q293" s="1"/>
      <c r="R293" s="1"/>
      <c r="S293" s="1"/>
      <c r="T293" s="1"/>
      <c r="U293" s="1"/>
      <c r="V293" s="1"/>
      <c r="W293" s="1"/>
      <c r="X293" s="1"/>
      <c r="Y293" s="1"/>
      <c r="Z293" s="1"/>
      <c r="AA293" s="1"/>
      <c r="AB293" s="1"/>
    </row>
    <row r="294" spans="1:28" ht="36.75" customHeight="1" x14ac:dyDescent="0.2">
      <c r="A294" s="24">
        <f t="shared" si="60"/>
        <v>1</v>
      </c>
      <c r="B294" s="464"/>
      <c r="C294" s="334" t="s">
        <v>715</v>
      </c>
      <c r="D294" s="339" t="s">
        <v>487</v>
      </c>
      <c r="E294" s="335" t="s">
        <v>716</v>
      </c>
      <c r="F294" s="372">
        <f>VLOOKUP(C294,Sheet1!A:B,2,FALSE)</f>
        <v>50</v>
      </c>
      <c r="G294" s="112"/>
      <c r="H294" s="325">
        <f t="shared" si="65"/>
        <v>30</v>
      </c>
      <c r="I294" s="325">
        <f>G295*H294</f>
        <v>0</v>
      </c>
      <c r="J294" s="326">
        <v>25</v>
      </c>
      <c r="K294" s="338">
        <f>G295*J294/16</f>
        <v>0</v>
      </c>
      <c r="L294" s="336">
        <v>1</v>
      </c>
      <c r="M294" s="1"/>
      <c r="N294" s="1"/>
      <c r="O294" s="1"/>
      <c r="P294" s="1"/>
      <c r="Q294" s="1"/>
      <c r="R294" s="1"/>
      <c r="S294" s="1"/>
      <c r="T294" s="1"/>
      <c r="U294" s="1"/>
      <c r="V294" s="1"/>
      <c r="W294" s="1"/>
      <c r="X294" s="1"/>
      <c r="Y294" s="1"/>
      <c r="Z294" s="1"/>
      <c r="AA294" s="1"/>
      <c r="AB294" s="1"/>
    </row>
    <row r="295" spans="1:28" ht="22.5" customHeight="1" x14ac:dyDescent="0.2">
      <c r="A295" s="24">
        <f t="shared" si="60"/>
        <v>1</v>
      </c>
      <c r="B295" s="436"/>
      <c r="C295" s="56" t="s">
        <v>717</v>
      </c>
      <c r="D295" s="50" t="s">
        <v>490</v>
      </c>
      <c r="E295" s="57" t="s">
        <v>718</v>
      </c>
      <c r="F295" s="372">
        <f>VLOOKUP(C295,Sheet1!A:B,2,FALSE)</f>
        <v>80</v>
      </c>
      <c r="G295" s="112"/>
      <c r="H295" s="325">
        <f t="shared" si="65"/>
        <v>48</v>
      </c>
      <c r="I295" s="110">
        <f>G296*H295</f>
        <v>0</v>
      </c>
      <c r="J295" s="39">
        <v>25</v>
      </c>
      <c r="K295" s="41">
        <f>G296*J295/16</f>
        <v>0</v>
      </c>
      <c r="L295" s="48">
        <v>1</v>
      </c>
      <c r="M295" s="1"/>
      <c r="N295" s="1"/>
      <c r="O295" s="1"/>
      <c r="P295" s="1"/>
      <c r="Q295" s="1"/>
      <c r="R295" s="1"/>
      <c r="S295" s="1"/>
      <c r="T295" s="1"/>
      <c r="U295" s="1"/>
      <c r="V295" s="1"/>
      <c r="W295" s="1"/>
      <c r="X295" s="1"/>
      <c r="Y295" s="1"/>
      <c r="Z295" s="1"/>
      <c r="AA295" s="1"/>
      <c r="AB295" s="1"/>
    </row>
    <row r="296" spans="1:28" ht="44.25" customHeight="1" x14ac:dyDescent="0.2">
      <c r="A296" s="24">
        <f t="shared" si="60"/>
        <v>1</v>
      </c>
      <c r="B296" s="436"/>
      <c r="C296" s="214" t="s">
        <v>719</v>
      </c>
      <c r="D296" s="218" t="s">
        <v>494</v>
      </c>
      <c r="E296" s="215" t="s">
        <v>720</v>
      </c>
      <c r="F296" s="372">
        <f>VLOOKUP(C296,Sheet1!A:B,2,FALSE)</f>
        <v>110</v>
      </c>
      <c r="G296" s="296"/>
      <c r="H296" s="325">
        <f t="shared" si="65"/>
        <v>66</v>
      </c>
      <c r="I296" s="263">
        <f>G297*H296</f>
        <v>0</v>
      </c>
      <c r="J296" s="208">
        <v>25</v>
      </c>
      <c r="K296" s="210">
        <f>G297*J296/16</f>
        <v>0</v>
      </c>
      <c r="L296" s="211">
        <v>1</v>
      </c>
      <c r="M296" s="1"/>
      <c r="N296" s="1"/>
      <c r="O296" s="1"/>
      <c r="P296" s="1"/>
      <c r="Q296" s="1"/>
      <c r="R296" s="1"/>
      <c r="S296" s="1"/>
      <c r="T296" s="1"/>
      <c r="U296" s="1"/>
      <c r="V296" s="1"/>
      <c r="W296" s="1"/>
      <c r="X296" s="1"/>
      <c r="Y296" s="1"/>
      <c r="Z296" s="1"/>
      <c r="AA296" s="1"/>
      <c r="AB296" s="1"/>
    </row>
    <row r="297" spans="1:28" ht="22.5" customHeight="1" x14ac:dyDescent="0.2">
      <c r="A297" s="24">
        <f t="shared" si="60"/>
        <v>1</v>
      </c>
      <c r="B297" s="286" t="s">
        <v>721</v>
      </c>
      <c r="C297" s="288"/>
      <c r="D297" s="288"/>
      <c r="E297" s="288"/>
      <c r="F297" s="295"/>
      <c r="G297" s="295"/>
      <c r="H297" s="288"/>
      <c r="I297" s="288"/>
      <c r="J297" s="288"/>
      <c r="K297" s="292"/>
      <c r="L297" s="288"/>
      <c r="M297" s="1"/>
      <c r="N297" s="1"/>
      <c r="O297" s="1"/>
      <c r="P297" s="1"/>
      <c r="Q297" s="1"/>
      <c r="R297" s="1"/>
      <c r="S297" s="1"/>
      <c r="T297" s="1"/>
      <c r="U297" s="1"/>
      <c r="V297" s="1"/>
      <c r="W297" s="1"/>
      <c r="X297" s="1"/>
      <c r="Y297" s="1"/>
      <c r="Z297" s="1"/>
      <c r="AA297" s="1"/>
      <c r="AB297" s="1"/>
    </row>
    <row r="298" spans="1:28" ht="22.5" customHeight="1" x14ac:dyDescent="0.2">
      <c r="A298" s="24">
        <f t="shared" si="60"/>
        <v>1</v>
      </c>
      <c r="B298" s="464"/>
      <c r="C298" s="334" t="s">
        <v>722</v>
      </c>
      <c r="D298" s="323" t="s">
        <v>458</v>
      </c>
      <c r="E298" s="335" t="s">
        <v>723</v>
      </c>
      <c r="F298" s="372">
        <f>VLOOKUP(C298,Sheet1!A:B,2,FALSE)</f>
        <v>5</v>
      </c>
      <c r="G298" s="150">
        <v>0</v>
      </c>
      <c r="H298" s="325">
        <f t="shared" si="65"/>
        <v>3</v>
      </c>
      <c r="I298" s="380">
        <f t="shared" ref="I298:I302" si="68">G298*H298</f>
        <v>0</v>
      </c>
      <c r="J298" s="326"/>
      <c r="K298" s="327">
        <f t="shared" ref="K298:K302" si="69">G298*J298/16</f>
        <v>0</v>
      </c>
      <c r="L298" s="336">
        <v>10</v>
      </c>
      <c r="M298" s="1"/>
      <c r="N298" s="1"/>
      <c r="O298" s="1"/>
      <c r="P298" s="1"/>
      <c r="Q298" s="1"/>
      <c r="R298" s="1"/>
      <c r="S298" s="1"/>
      <c r="T298" s="1"/>
      <c r="U298" s="1"/>
      <c r="V298" s="1"/>
      <c r="W298" s="1"/>
      <c r="X298" s="1"/>
      <c r="Y298" s="1"/>
      <c r="Z298" s="1"/>
      <c r="AA298" s="1"/>
      <c r="AB298" s="1"/>
    </row>
    <row r="299" spans="1:28" ht="22.5" customHeight="1" x14ac:dyDescent="0.2">
      <c r="A299" s="24">
        <f t="shared" si="60"/>
        <v>1</v>
      </c>
      <c r="B299" s="436"/>
      <c r="C299" s="56" t="s">
        <v>724</v>
      </c>
      <c r="D299" s="37" t="s">
        <v>461</v>
      </c>
      <c r="E299" s="57" t="s">
        <v>725</v>
      </c>
      <c r="F299" s="372">
        <f>VLOOKUP(C299,Sheet1!A:B,2,FALSE)</f>
        <v>6</v>
      </c>
      <c r="G299" s="150">
        <v>0</v>
      </c>
      <c r="H299" s="325">
        <f t="shared" si="65"/>
        <v>3.5999999999999996</v>
      </c>
      <c r="I299" s="42">
        <f t="shared" si="68"/>
        <v>0</v>
      </c>
      <c r="J299" s="39"/>
      <c r="K299" s="40">
        <f t="shared" si="69"/>
        <v>0</v>
      </c>
      <c r="L299" s="48">
        <v>10</v>
      </c>
      <c r="M299" s="1"/>
      <c r="N299" s="1"/>
      <c r="O299" s="1"/>
      <c r="P299" s="1"/>
      <c r="Q299" s="1"/>
      <c r="R299" s="1"/>
      <c r="S299" s="1"/>
      <c r="T299" s="1"/>
      <c r="U299" s="1"/>
      <c r="V299" s="1"/>
      <c r="W299" s="1"/>
      <c r="X299" s="1"/>
      <c r="Y299" s="1"/>
      <c r="Z299" s="1"/>
      <c r="AA299" s="1"/>
      <c r="AB299" s="1"/>
    </row>
    <row r="300" spans="1:28" ht="22.5" customHeight="1" x14ac:dyDescent="0.2">
      <c r="A300" s="24">
        <f t="shared" si="60"/>
        <v>1</v>
      </c>
      <c r="B300" s="436"/>
      <c r="C300" s="56" t="s">
        <v>728</v>
      </c>
      <c r="D300" s="37" t="s">
        <v>467</v>
      </c>
      <c r="E300" s="57" t="s">
        <v>729</v>
      </c>
      <c r="F300" s="372">
        <f>VLOOKUP(C300,Sheet1!A:B,2,FALSE)</f>
        <v>10</v>
      </c>
      <c r="G300" s="150">
        <v>0</v>
      </c>
      <c r="H300" s="325">
        <f t="shared" si="65"/>
        <v>6</v>
      </c>
      <c r="I300" s="42">
        <f t="shared" si="68"/>
        <v>0</v>
      </c>
      <c r="J300" s="39"/>
      <c r="K300" s="40">
        <f t="shared" si="69"/>
        <v>0</v>
      </c>
      <c r="L300" s="48">
        <v>10</v>
      </c>
      <c r="M300" s="1"/>
      <c r="N300" s="1"/>
      <c r="O300" s="1"/>
      <c r="P300" s="1"/>
      <c r="Q300" s="1"/>
      <c r="R300" s="1"/>
      <c r="S300" s="1"/>
      <c r="T300" s="1"/>
      <c r="U300" s="1"/>
      <c r="V300" s="1"/>
      <c r="W300" s="1"/>
      <c r="X300" s="1"/>
      <c r="Y300" s="1"/>
      <c r="Z300" s="1"/>
      <c r="AA300" s="1"/>
      <c r="AB300" s="1"/>
    </row>
    <row r="301" spans="1:28" ht="22.5" customHeight="1" x14ac:dyDescent="0.2">
      <c r="A301" s="24">
        <f t="shared" si="60"/>
        <v>1</v>
      </c>
      <c r="B301" s="436"/>
      <c r="C301" s="56" t="s">
        <v>730</v>
      </c>
      <c r="D301" s="37" t="s">
        <v>470</v>
      </c>
      <c r="E301" s="57" t="s">
        <v>731</v>
      </c>
      <c r="F301" s="372">
        <f>VLOOKUP(C301,Sheet1!A:B,2,FALSE)</f>
        <v>15</v>
      </c>
      <c r="G301" s="150">
        <v>0</v>
      </c>
      <c r="H301" s="325">
        <f t="shared" si="65"/>
        <v>9</v>
      </c>
      <c r="I301" s="42">
        <f t="shared" si="68"/>
        <v>0</v>
      </c>
      <c r="J301" s="39"/>
      <c r="K301" s="40">
        <f t="shared" si="69"/>
        <v>0</v>
      </c>
      <c r="L301" s="48">
        <v>10</v>
      </c>
      <c r="M301" s="1"/>
      <c r="N301" s="1"/>
      <c r="O301" s="1"/>
      <c r="P301" s="1"/>
      <c r="Q301" s="1"/>
      <c r="R301" s="1"/>
      <c r="S301" s="1"/>
      <c r="T301" s="1"/>
      <c r="U301" s="1"/>
      <c r="V301" s="1"/>
      <c r="W301" s="1"/>
      <c r="X301" s="1"/>
      <c r="Y301" s="1"/>
      <c r="Z301" s="1"/>
      <c r="AA301" s="1"/>
      <c r="AB301" s="1"/>
    </row>
    <row r="302" spans="1:28" ht="22.5" customHeight="1" x14ac:dyDescent="0.2">
      <c r="A302" s="24">
        <f t="shared" si="60"/>
        <v>1</v>
      </c>
      <c r="B302" s="436"/>
      <c r="C302" s="214" t="s">
        <v>732</v>
      </c>
      <c r="D302" s="205" t="s">
        <v>473</v>
      </c>
      <c r="E302" s="215" t="s">
        <v>733</v>
      </c>
      <c r="F302" s="372">
        <f>VLOOKUP(C302,Sheet1!A:B,2,FALSE)</f>
        <v>17</v>
      </c>
      <c r="G302" s="153">
        <v>0</v>
      </c>
      <c r="H302" s="325">
        <f t="shared" si="65"/>
        <v>10.199999999999999</v>
      </c>
      <c r="I302" s="207">
        <f t="shared" si="68"/>
        <v>0</v>
      </c>
      <c r="J302" s="208"/>
      <c r="K302" s="209">
        <f t="shared" si="69"/>
        <v>0</v>
      </c>
      <c r="L302" s="211">
        <v>10</v>
      </c>
      <c r="M302" s="1"/>
      <c r="N302" s="1"/>
      <c r="O302" s="1"/>
      <c r="P302" s="1"/>
      <c r="Q302" s="1"/>
      <c r="R302" s="1"/>
      <c r="S302" s="1"/>
      <c r="T302" s="1"/>
      <c r="U302" s="1"/>
      <c r="V302" s="1"/>
      <c r="W302" s="1"/>
      <c r="X302" s="1"/>
      <c r="Y302" s="1"/>
      <c r="Z302" s="1"/>
      <c r="AA302" s="1"/>
      <c r="AB302" s="1"/>
    </row>
    <row r="303" spans="1:28" ht="22.5" customHeight="1" x14ac:dyDescent="0.2">
      <c r="A303" s="24">
        <f t="shared" si="60"/>
        <v>1</v>
      </c>
      <c r="B303" s="286" t="s">
        <v>734</v>
      </c>
      <c r="C303" s="288"/>
      <c r="D303" s="288"/>
      <c r="E303" s="288"/>
      <c r="F303" s="295"/>
      <c r="G303" s="295"/>
      <c r="H303" s="288"/>
      <c r="I303" s="288"/>
      <c r="J303" s="288"/>
      <c r="K303" s="292"/>
      <c r="L303" s="288"/>
      <c r="M303" s="1"/>
      <c r="N303" s="1"/>
      <c r="O303" s="1"/>
      <c r="P303" s="1"/>
      <c r="Q303" s="1"/>
      <c r="R303" s="1"/>
      <c r="S303" s="1"/>
      <c r="T303" s="1"/>
      <c r="U303" s="1"/>
      <c r="V303" s="1"/>
      <c r="W303" s="1"/>
      <c r="X303" s="1"/>
      <c r="Y303" s="1"/>
      <c r="Z303" s="1"/>
      <c r="AA303" s="1"/>
      <c r="AB303" s="1"/>
    </row>
    <row r="304" spans="1:28" ht="75" customHeight="1" x14ac:dyDescent="0.2">
      <c r="A304" s="24">
        <f t="shared" si="60"/>
        <v>1</v>
      </c>
      <c r="B304" s="385"/>
      <c r="C304" s="323" t="s">
        <v>735</v>
      </c>
      <c r="D304" s="339" t="s">
        <v>736</v>
      </c>
      <c r="E304" s="337" t="s">
        <v>737</v>
      </c>
      <c r="F304" s="372">
        <f>VLOOKUP(C304,Sheet1!A:B,2,FALSE)</f>
        <v>84</v>
      </c>
      <c r="G304" s="150">
        <v>0</v>
      </c>
      <c r="H304" s="325">
        <f t="shared" si="65"/>
        <v>50.4</v>
      </c>
      <c r="I304" s="380">
        <f t="shared" ref="I304:I307" si="70">G304*H304</f>
        <v>0</v>
      </c>
      <c r="J304" s="326">
        <v>11.9</v>
      </c>
      <c r="K304" s="327">
        <f>G304*J304/16</f>
        <v>0</v>
      </c>
      <c r="L304" s="336">
        <v>1</v>
      </c>
      <c r="M304" s="1"/>
      <c r="N304" s="1"/>
      <c r="O304" s="1"/>
      <c r="P304" s="1"/>
      <c r="Q304" s="1"/>
      <c r="R304" s="1"/>
      <c r="S304" s="1"/>
      <c r="T304" s="1"/>
      <c r="U304" s="1"/>
      <c r="V304" s="1"/>
      <c r="W304" s="1"/>
      <c r="X304" s="1"/>
      <c r="Y304" s="1"/>
      <c r="Z304" s="1"/>
      <c r="AA304" s="1"/>
      <c r="AB304" s="1"/>
    </row>
    <row r="305" spans="1:28" ht="92.25" customHeight="1" x14ac:dyDescent="0.2">
      <c r="A305" s="24">
        <f t="shared" si="60"/>
        <v>1</v>
      </c>
      <c r="B305" s="79"/>
      <c r="C305" s="37" t="s">
        <v>738</v>
      </c>
      <c r="D305" s="50" t="s">
        <v>739</v>
      </c>
      <c r="E305" s="69" t="s">
        <v>740</v>
      </c>
      <c r="F305" s="372">
        <f>VLOOKUP(C305,Sheet1!A:B,2,FALSE)</f>
        <v>150</v>
      </c>
      <c r="G305" s="150">
        <v>0</v>
      </c>
      <c r="H305" s="325">
        <f t="shared" si="65"/>
        <v>90</v>
      </c>
      <c r="I305" s="42">
        <f t="shared" si="70"/>
        <v>0</v>
      </c>
      <c r="J305" s="39">
        <v>31.2</v>
      </c>
      <c r="K305" s="40">
        <f>G305*J305/16</f>
        <v>0</v>
      </c>
      <c r="L305" s="48">
        <v>1</v>
      </c>
      <c r="M305" s="1"/>
      <c r="N305" s="1"/>
      <c r="O305" s="1"/>
      <c r="P305" s="1"/>
      <c r="Q305" s="1"/>
      <c r="R305" s="1"/>
      <c r="S305" s="1"/>
      <c r="T305" s="1"/>
      <c r="U305" s="1"/>
      <c r="V305" s="1"/>
      <c r="W305" s="1"/>
      <c r="X305" s="1"/>
      <c r="Y305" s="1"/>
      <c r="Z305" s="1"/>
      <c r="AA305" s="1"/>
      <c r="AB305" s="1"/>
    </row>
    <row r="306" spans="1:28" ht="111" customHeight="1" x14ac:dyDescent="0.2">
      <c r="A306" s="24">
        <f t="shared" si="60"/>
        <v>1</v>
      </c>
      <c r="B306" s="79"/>
      <c r="C306" s="37" t="s">
        <v>741</v>
      </c>
      <c r="D306" s="50" t="s">
        <v>742</v>
      </c>
      <c r="E306" s="69" t="s">
        <v>743</v>
      </c>
      <c r="F306" s="372">
        <f>VLOOKUP(C306,Sheet1!A:B,2,FALSE)</f>
        <v>370</v>
      </c>
      <c r="G306" s="150">
        <v>0</v>
      </c>
      <c r="H306" s="325">
        <f t="shared" si="65"/>
        <v>222</v>
      </c>
      <c r="I306" s="42">
        <f t="shared" si="70"/>
        <v>0</v>
      </c>
      <c r="J306" s="39">
        <v>56.9</v>
      </c>
      <c r="K306" s="40">
        <f>G306*J306/16</f>
        <v>0</v>
      </c>
      <c r="L306" s="48">
        <v>1</v>
      </c>
      <c r="M306" s="1"/>
      <c r="N306" s="1"/>
      <c r="O306" s="1"/>
      <c r="P306" s="1"/>
      <c r="Q306" s="1"/>
      <c r="R306" s="1"/>
      <c r="S306" s="1"/>
      <c r="T306" s="1"/>
      <c r="U306" s="1"/>
      <c r="V306" s="1"/>
      <c r="W306" s="1"/>
      <c r="X306" s="1"/>
      <c r="Y306" s="1"/>
      <c r="Z306" s="1"/>
      <c r="AA306" s="1"/>
      <c r="AB306" s="1"/>
    </row>
    <row r="307" spans="1:28" ht="147.75" customHeight="1" x14ac:dyDescent="0.2">
      <c r="A307" s="24">
        <f t="shared" si="60"/>
        <v>1</v>
      </c>
      <c r="B307" s="220"/>
      <c r="C307" s="205" t="s">
        <v>744</v>
      </c>
      <c r="D307" s="218" t="s">
        <v>745</v>
      </c>
      <c r="E307" s="223" t="s">
        <v>746</v>
      </c>
      <c r="F307" s="372">
        <f>VLOOKUP(C307,Sheet1!A:B,2,FALSE)</f>
        <v>3500</v>
      </c>
      <c r="G307" s="153">
        <v>0</v>
      </c>
      <c r="H307" s="325">
        <f t="shared" si="65"/>
        <v>2100</v>
      </c>
      <c r="I307" s="207">
        <f t="shared" si="70"/>
        <v>0</v>
      </c>
      <c r="J307" s="208">
        <v>25</v>
      </c>
      <c r="K307" s="209">
        <f>G307*J307/16</f>
        <v>0</v>
      </c>
      <c r="L307" s="211">
        <v>1</v>
      </c>
      <c r="M307" s="1"/>
      <c r="N307" s="1"/>
      <c r="O307" s="1"/>
      <c r="P307" s="1"/>
      <c r="Q307" s="1"/>
      <c r="R307" s="1"/>
      <c r="S307" s="1"/>
      <c r="T307" s="1"/>
      <c r="U307" s="1"/>
      <c r="V307" s="1"/>
      <c r="W307" s="1"/>
      <c r="X307" s="1"/>
      <c r="Y307" s="1"/>
      <c r="Z307" s="1"/>
      <c r="AA307" s="1"/>
      <c r="AB307" s="1"/>
    </row>
    <row r="308" spans="1:28" ht="36.75" customHeight="1" x14ac:dyDescent="0.2">
      <c r="A308" s="24">
        <f t="shared" si="60"/>
        <v>1</v>
      </c>
      <c r="B308" s="286" t="s">
        <v>747</v>
      </c>
      <c r="C308" s="288"/>
      <c r="D308" s="288"/>
      <c r="E308" s="288"/>
      <c r="F308" s="295"/>
      <c r="G308" s="295"/>
      <c r="H308" s="288"/>
      <c r="I308" s="288"/>
      <c r="J308" s="288"/>
      <c r="K308" s="292"/>
      <c r="L308" s="288"/>
      <c r="M308" s="1"/>
      <c r="N308" s="1"/>
      <c r="O308" s="1"/>
      <c r="P308" s="1"/>
      <c r="Q308" s="1"/>
      <c r="R308" s="1"/>
      <c r="S308" s="1"/>
      <c r="T308" s="1"/>
      <c r="U308" s="1"/>
      <c r="V308" s="1"/>
      <c r="W308" s="1"/>
      <c r="X308" s="1"/>
      <c r="Y308" s="1"/>
      <c r="Z308" s="1"/>
      <c r="AA308" s="1"/>
      <c r="AB308" s="1"/>
    </row>
    <row r="309" spans="1:28" ht="88.5" customHeight="1" x14ac:dyDescent="0.2">
      <c r="A309" s="24">
        <f t="shared" si="60"/>
        <v>1</v>
      </c>
      <c r="B309" s="385"/>
      <c r="C309" s="323" t="s">
        <v>748</v>
      </c>
      <c r="D309" s="323" t="s">
        <v>749</v>
      </c>
      <c r="E309" s="386" t="s">
        <v>750</v>
      </c>
      <c r="F309" s="372">
        <f>VLOOKUP(C309,Sheet1!A:B,2,FALSE)</f>
        <v>14</v>
      </c>
      <c r="G309" s="150">
        <v>0</v>
      </c>
      <c r="H309" s="325">
        <f t="shared" si="65"/>
        <v>8.4</v>
      </c>
      <c r="I309" s="380">
        <f t="shared" ref="I309:I314" si="71">G309*H309</f>
        <v>0</v>
      </c>
      <c r="J309" s="326">
        <v>4</v>
      </c>
      <c r="K309" s="327">
        <f t="shared" ref="K309:K314" si="72">G309*J309/16</f>
        <v>0</v>
      </c>
      <c r="L309" s="336">
        <v>1</v>
      </c>
      <c r="M309" s="1"/>
      <c r="N309" s="1"/>
      <c r="O309" s="1"/>
      <c r="P309" s="1"/>
      <c r="Q309" s="1"/>
      <c r="R309" s="1"/>
      <c r="S309" s="1"/>
      <c r="T309" s="1"/>
      <c r="U309" s="1"/>
      <c r="V309" s="1"/>
      <c r="W309" s="1"/>
      <c r="X309" s="1"/>
      <c r="Y309" s="1"/>
      <c r="Z309" s="1"/>
      <c r="AA309" s="1"/>
      <c r="AB309" s="1"/>
    </row>
    <row r="310" spans="1:28" ht="90" customHeight="1" x14ac:dyDescent="0.2">
      <c r="A310" s="24">
        <f t="shared" si="60"/>
        <v>1</v>
      </c>
      <c r="B310" s="79"/>
      <c r="C310" s="37" t="s">
        <v>751</v>
      </c>
      <c r="D310" s="37" t="s">
        <v>752</v>
      </c>
      <c r="E310" s="86" t="s">
        <v>753</v>
      </c>
      <c r="F310" s="372">
        <f>VLOOKUP(C310,Sheet1!A:B,2,FALSE)</f>
        <v>126</v>
      </c>
      <c r="G310" s="151">
        <v>0</v>
      </c>
      <c r="H310" s="325">
        <f t="shared" si="65"/>
        <v>75.599999999999994</v>
      </c>
      <c r="I310" s="42">
        <f t="shared" si="71"/>
        <v>0</v>
      </c>
      <c r="J310" s="39">
        <v>15.8</v>
      </c>
      <c r="K310" s="40">
        <f t="shared" si="72"/>
        <v>0</v>
      </c>
      <c r="L310" s="48">
        <v>1</v>
      </c>
      <c r="M310" s="36"/>
      <c r="N310" s="1"/>
      <c r="O310" s="1"/>
      <c r="P310" s="1"/>
      <c r="Q310" s="1"/>
      <c r="R310" s="1"/>
      <c r="S310" s="1"/>
      <c r="T310" s="1"/>
      <c r="U310" s="1"/>
      <c r="V310" s="1"/>
      <c r="W310" s="1"/>
      <c r="X310" s="1"/>
      <c r="Y310" s="1"/>
      <c r="Z310" s="1"/>
      <c r="AA310" s="1"/>
      <c r="AB310" s="1"/>
    </row>
    <row r="311" spans="1:28" ht="74.25" customHeight="1" x14ac:dyDescent="0.2">
      <c r="A311" s="24">
        <f t="shared" si="60"/>
        <v>1</v>
      </c>
      <c r="B311" s="79"/>
      <c r="C311" s="37" t="s">
        <v>754</v>
      </c>
      <c r="D311" s="37" t="s">
        <v>752</v>
      </c>
      <c r="E311" s="86" t="s">
        <v>755</v>
      </c>
      <c r="F311" s="372">
        <f>VLOOKUP(C311,Sheet1!A:B,2,FALSE)</f>
        <v>148</v>
      </c>
      <c r="G311" s="151">
        <v>0</v>
      </c>
      <c r="H311" s="325">
        <f t="shared" si="65"/>
        <v>88.8</v>
      </c>
      <c r="I311" s="42">
        <f t="shared" si="71"/>
        <v>0</v>
      </c>
      <c r="J311" s="39">
        <v>8.3000000000000007</v>
      </c>
      <c r="K311" s="40">
        <f t="shared" si="72"/>
        <v>0</v>
      </c>
      <c r="L311" s="48">
        <v>1</v>
      </c>
      <c r="M311" s="36"/>
      <c r="N311" s="1"/>
      <c r="O311" s="1"/>
      <c r="P311" s="1"/>
      <c r="Q311" s="1"/>
      <c r="R311" s="1"/>
      <c r="S311" s="1"/>
      <c r="T311" s="1"/>
      <c r="U311" s="1"/>
      <c r="V311" s="1"/>
      <c r="W311" s="1"/>
      <c r="X311" s="1"/>
      <c r="Y311" s="1"/>
      <c r="Z311" s="1"/>
      <c r="AA311" s="1"/>
      <c r="AB311" s="1"/>
    </row>
    <row r="312" spans="1:28" ht="69.75" customHeight="1" x14ac:dyDescent="0.2">
      <c r="A312" s="24">
        <f t="shared" si="60"/>
        <v>1</v>
      </c>
      <c r="B312" s="79"/>
      <c r="C312" s="37">
        <v>66980402</v>
      </c>
      <c r="D312" s="37" t="s">
        <v>756</v>
      </c>
      <c r="E312" s="86" t="s">
        <v>757</v>
      </c>
      <c r="F312" s="372">
        <f>VLOOKUP(C312,Sheet1!A:B,2,FALSE)</f>
        <v>8</v>
      </c>
      <c r="G312" s="151">
        <v>0</v>
      </c>
      <c r="H312" s="325">
        <f t="shared" si="65"/>
        <v>4.8</v>
      </c>
      <c r="I312" s="42">
        <f t="shared" si="71"/>
        <v>0</v>
      </c>
      <c r="J312" s="39">
        <v>0.8</v>
      </c>
      <c r="K312" s="40">
        <f t="shared" si="72"/>
        <v>0</v>
      </c>
      <c r="L312" s="48">
        <v>1</v>
      </c>
      <c r="M312" s="36"/>
      <c r="N312" s="1"/>
      <c r="O312" s="1"/>
      <c r="P312" s="1"/>
      <c r="Q312" s="1"/>
      <c r="R312" s="1"/>
      <c r="S312" s="1"/>
      <c r="T312" s="1"/>
      <c r="U312" s="1"/>
      <c r="V312" s="1"/>
      <c r="W312" s="1"/>
      <c r="X312" s="1"/>
      <c r="Y312" s="1"/>
      <c r="Z312" s="1"/>
      <c r="AA312" s="1"/>
      <c r="AB312" s="1"/>
    </row>
    <row r="313" spans="1:28" ht="98.25" customHeight="1" x14ac:dyDescent="0.2">
      <c r="A313" s="24">
        <f t="shared" si="60"/>
        <v>1</v>
      </c>
      <c r="B313" s="79"/>
      <c r="C313" s="37">
        <v>66980503</v>
      </c>
      <c r="D313" s="37" t="s">
        <v>756</v>
      </c>
      <c r="E313" s="86" t="s">
        <v>758</v>
      </c>
      <c r="F313" s="372">
        <f>VLOOKUP(C313,Sheet1!A:B,2,FALSE)</f>
        <v>50</v>
      </c>
      <c r="G313" s="151">
        <v>0</v>
      </c>
      <c r="H313" s="325">
        <f t="shared" si="65"/>
        <v>30</v>
      </c>
      <c r="I313" s="42">
        <f t="shared" si="71"/>
        <v>0</v>
      </c>
      <c r="J313" s="39">
        <v>2.8</v>
      </c>
      <c r="K313" s="40">
        <f t="shared" si="72"/>
        <v>0</v>
      </c>
      <c r="L313" s="48">
        <v>1</v>
      </c>
      <c r="M313" s="36"/>
      <c r="N313" s="1"/>
      <c r="O313" s="1"/>
      <c r="P313" s="1"/>
      <c r="Q313" s="1"/>
      <c r="R313" s="1"/>
      <c r="S313" s="1"/>
      <c r="T313" s="1"/>
      <c r="U313" s="1"/>
      <c r="V313" s="1"/>
      <c r="W313" s="1"/>
      <c r="X313" s="1"/>
      <c r="Y313" s="1"/>
      <c r="Z313" s="1"/>
      <c r="AA313" s="1"/>
      <c r="AB313" s="1"/>
    </row>
    <row r="314" spans="1:28" ht="118.5" customHeight="1" x14ac:dyDescent="0.2">
      <c r="A314" s="24">
        <f t="shared" si="60"/>
        <v>1</v>
      </c>
      <c r="B314" s="220"/>
      <c r="C314" s="205" t="s">
        <v>759</v>
      </c>
      <c r="D314" s="205" t="s">
        <v>760</v>
      </c>
      <c r="E314" s="215" t="s">
        <v>761</v>
      </c>
      <c r="F314" s="372">
        <f>VLOOKUP(C314,Sheet1!A:B,2,FALSE)</f>
        <v>12</v>
      </c>
      <c r="G314" s="152">
        <v>0</v>
      </c>
      <c r="H314" s="325">
        <f t="shared" si="65"/>
        <v>7.1999999999999993</v>
      </c>
      <c r="I314" s="207">
        <f t="shared" si="71"/>
        <v>0</v>
      </c>
      <c r="J314" s="208"/>
      <c r="K314" s="209">
        <f t="shared" si="72"/>
        <v>0</v>
      </c>
      <c r="L314" s="211">
        <v>1</v>
      </c>
      <c r="M314" s="36"/>
      <c r="N314" s="1"/>
      <c r="O314" s="1"/>
      <c r="P314" s="1"/>
      <c r="Q314" s="1"/>
      <c r="R314" s="1"/>
      <c r="S314" s="1"/>
      <c r="T314" s="1"/>
      <c r="U314" s="1"/>
      <c r="V314" s="1"/>
      <c r="W314" s="1"/>
      <c r="X314" s="1"/>
      <c r="Y314" s="1"/>
      <c r="Z314" s="1"/>
      <c r="AA314" s="1"/>
      <c r="AB314" s="1"/>
    </row>
    <row r="315" spans="1:28" ht="40.5" customHeight="1" x14ac:dyDescent="0.2">
      <c r="A315" s="24">
        <f t="shared" si="60"/>
        <v>1</v>
      </c>
      <c r="B315" s="286" t="s">
        <v>762</v>
      </c>
      <c r="C315" s="288"/>
      <c r="D315" s="288"/>
      <c r="E315" s="288"/>
      <c r="F315" s="295"/>
      <c r="G315" s="295"/>
      <c r="H315" s="288"/>
      <c r="I315" s="288"/>
      <c r="J315" s="288"/>
      <c r="K315" s="292"/>
      <c r="L315" s="288"/>
      <c r="M315" s="36"/>
      <c r="N315" s="1"/>
      <c r="O315" s="1"/>
      <c r="P315" s="1"/>
      <c r="Q315" s="1"/>
      <c r="R315" s="1"/>
      <c r="S315" s="1"/>
      <c r="T315" s="1"/>
      <c r="U315" s="1"/>
      <c r="V315" s="1"/>
      <c r="W315" s="1"/>
      <c r="X315" s="1"/>
      <c r="Y315" s="1"/>
      <c r="Z315" s="1"/>
      <c r="AA315" s="1"/>
      <c r="AB315" s="1"/>
    </row>
    <row r="316" spans="1:28" ht="41.1" customHeight="1" x14ac:dyDescent="0.2">
      <c r="A316" s="24">
        <f t="shared" si="60"/>
        <v>1</v>
      </c>
      <c r="B316" s="462"/>
      <c r="C316" s="334" t="s">
        <v>763</v>
      </c>
      <c r="D316" s="323" t="s">
        <v>764</v>
      </c>
      <c r="E316" s="335" t="s">
        <v>765</v>
      </c>
      <c r="F316" s="372">
        <f>VLOOKUP(C316,Sheet1!A:B,2,FALSE)</f>
        <v>236</v>
      </c>
      <c r="G316" s="150">
        <v>0</v>
      </c>
      <c r="H316" s="325">
        <f t="shared" si="65"/>
        <v>141.6</v>
      </c>
      <c r="I316" s="380">
        <f t="shared" ref="I316:I320" si="73">G316*H316</f>
        <v>0</v>
      </c>
      <c r="J316" s="326"/>
      <c r="K316" s="327">
        <f>G316*J316/16</f>
        <v>0</v>
      </c>
      <c r="L316" s="336">
        <v>1</v>
      </c>
      <c r="M316" s="1"/>
      <c r="N316" s="1"/>
      <c r="O316" s="1"/>
      <c r="P316" s="1"/>
      <c r="Q316" s="1"/>
      <c r="R316" s="1"/>
      <c r="S316" s="1"/>
      <c r="T316" s="1"/>
      <c r="U316" s="1"/>
      <c r="V316" s="1"/>
      <c r="W316" s="1"/>
      <c r="X316" s="1"/>
      <c r="Y316" s="1"/>
      <c r="Z316" s="1"/>
      <c r="AA316" s="1"/>
      <c r="AB316" s="1"/>
    </row>
    <row r="317" spans="1:28" ht="41.1" customHeight="1" x14ac:dyDescent="0.2">
      <c r="A317" s="24">
        <f t="shared" si="60"/>
        <v>1</v>
      </c>
      <c r="B317" s="436"/>
      <c r="C317" s="56" t="s">
        <v>766</v>
      </c>
      <c r="D317" s="37" t="s">
        <v>767</v>
      </c>
      <c r="E317" s="57" t="s">
        <v>768</v>
      </c>
      <c r="F317" s="372">
        <f>VLOOKUP(C317,Sheet1!A:B,2,FALSE)</f>
        <v>236</v>
      </c>
      <c r="G317" s="150">
        <v>0</v>
      </c>
      <c r="H317" s="325">
        <f t="shared" si="65"/>
        <v>141.6</v>
      </c>
      <c r="I317" s="42">
        <f t="shared" si="73"/>
        <v>0</v>
      </c>
      <c r="J317" s="39"/>
      <c r="K317" s="40">
        <f>G317*J317/16</f>
        <v>0</v>
      </c>
      <c r="L317" s="48">
        <v>1</v>
      </c>
      <c r="M317" s="1"/>
      <c r="N317" s="1"/>
      <c r="O317" s="1"/>
      <c r="P317" s="1"/>
      <c r="Q317" s="1"/>
      <c r="R317" s="1"/>
      <c r="S317" s="1"/>
      <c r="T317" s="1"/>
      <c r="U317" s="1"/>
      <c r="V317" s="1"/>
      <c r="W317" s="1"/>
      <c r="X317" s="1"/>
      <c r="Y317" s="1"/>
      <c r="Z317" s="1"/>
      <c r="AA317" s="1"/>
      <c r="AB317" s="1"/>
    </row>
    <row r="318" spans="1:28" ht="41.1" customHeight="1" x14ac:dyDescent="0.2">
      <c r="A318" s="24">
        <f t="shared" si="60"/>
        <v>1</v>
      </c>
      <c r="B318" s="436"/>
      <c r="C318" s="56" t="s">
        <v>769</v>
      </c>
      <c r="D318" s="37" t="s">
        <v>770</v>
      </c>
      <c r="E318" s="57" t="s">
        <v>771</v>
      </c>
      <c r="F318" s="372">
        <f>VLOOKUP(C318,Sheet1!A:B,2,FALSE)</f>
        <v>236</v>
      </c>
      <c r="G318" s="150">
        <v>0</v>
      </c>
      <c r="H318" s="325">
        <f t="shared" si="65"/>
        <v>141.6</v>
      </c>
      <c r="I318" s="42">
        <f t="shared" si="73"/>
        <v>0</v>
      </c>
      <c r="J318" s="39"/>
      <c r="K318" s="40">
        <f>G318*J318/16</f>
        <v>0</v>
      </c>
      <c r="L318" s="48">
        <v>1</v>
      </c>
      <c r="M318" s="1"/>
      <c r="N318" s="1"/>
      <c r="O318" s="1"/>
      <c r="P318" s="1"/>
      <c r="Q318" s="1"/>
      <c r="R318" s="1"/>
      <c r="S318" s="1"/>
      <c r="T318" s="1"/>
      <c r="U318" s="1"/>
      <c r="V318" s="1"/>
      <c r="W318" s="1"/>
      <c r="X318" s="1"/>
      <c r="Y318" s="1"/>
      <c r="Z318" s="1"/>
      <c r="AA318" s="1"/>
      <c r="AB318" s="1"/>
    </row>
    <row r="319" spans="1:28" ht="41.1" customHeight="1" x14ac:dyDescent="0.2">
      <c r="A319" s="24">
        <f t="shared" si="60"/>
        <v>1</v>
      </c>
      <c r="B319" s="436"/>
      <c r="C319" s="56" t="s">
        <v>772</v>
      </c>
      <c r="D319" s="37" t="s">
        <v>773</v>
      </c>
      <c r="E319" s="57" t="s">
        <v>774</v>
      </c>
      <c r="F319" s="372">
        <f>VLOOKUP(C319,Sheet1!A:B,2,FALSE)</f>
        <v>367</v>
      </c>
      <c r="G319" s="150">
        <v>0</v>
      </c>
      <c r="H319" s="325">
        <f t="shared" si="65"/>
        <v>220.2</v>
      </c>
      <c r="I319" s="42">
        <f t="shared" si="73"/>
        <v>0</v>
      </c>
      <c r="J319" s="39"/>
      <c r="K319" s="40">
        <f>G319*J319/16</f>
        <v>0</v>
      </c>
      <c r="L319" s="48">
        <v>1</v>
      </c>
      <c r="M319" s="26"/>
      <c r="N319" s="26"/>
      <c r="O319" s="26"/>
      <c r="P319" s="26"/>
      <c r="Q319" s="26"/>
      <c r="R319" s="26"/>
      <c r="S319" s="26"/>
      <c r="T319" s="26"/>
      <c r="U319" s="26"/>
      <c r="V319" s="26"/>
      <c r="W319" s="26"/>
      <c r="X319" s="26"/>
      <c r="Y319" s="26"/>
      <c r="Z319" s="26"/>
      <c r="AA319" s="26"/>
      <c r="AB319" s="26"/>
    </row>
    <row r="320" spans="1:28" ht="41.1" customHeight="1" x14ac:dyDescent="0.2">
      <c r="A320" s="24">
        <f t="shared" si="60"/>
        <v>1</v>
      </c>
      <c r="B320" s="436"/>
      <c r="C320" s="214" t="s">
        <v>775</v>
      </c>
      <c r="D320" s="205" t="s">
        <v>776</v>
      </c>
      <c r="E320" s="215" t="s">
        <v>777</v>
      </c>
      <c r="F320" s="372">
        <f>VLOOKUP(C320,Sheet1!A:B,2,FALSE)</f>
        <v>484</v>
      </c>
      <c r="G320" s="153">
        <v>0</v>
      </c>
      <c r="H320" s="325">
        <f t="shared" si="65"/>
        <v>290.39999999999998</v>
      </c>
      <c r="I320" s="207">
        <f t="shared" si="73"/>
        <v>0</v>
      </c>
      <c r="J320" s="208"/>
      <c r="K320" s="209">
        <f>G320*J320/16</f>
        <v>0</v>
      </c>
      <c r="L320" s="211">
        <v>1</v>
      </c>
      <c r="M320" s="1"/>
      <c r="N320" s="1"/>
      <c r="O320" s="1"/>
      <c r="P320" s="1"/>
      <c r="Q320" s="1"/>
      <c r="R320" s="1"/>
      <c r="S320" s="1"/>
      <c r="T320" s="1"/>
      <c r="U320" s="1"/>
      <c r="V320" s="1"/>
      <c r="W320" s="1"/>
      <c r="X320" s="1"/>
      <c r="Y320" s="1"/>
      <c r="Z320" s="1"/>
      <c r="AA320" s="1"/>
      <c r="AB320" s="1"/>
    </row>
    <row r="321" spans="1:28" ht="37.5" customHeight="1" x14ac:dyDescent="0.2">
      <c r="A321" s="24">
        <f t="shared" si="60"/>
        <v>1</v>
      </c>
      <c r="B321" s="286" t="s">
        <v>778</v>
      </c>
      <c r="C321" s="288"/>
      <c r="D321" s="288"/>
      <c r="E321" s="288"/>
      <c r="F321" s="295"/>
      <c r="G321" s="295"/>
      <c r="H321" s="288"/>
      <c r="I321" s="288"/>
      <c r="J321" s="288"/>
      <c r="K321" s="292"/>
      <c r="L321" s="288"/>
      <c r="M321" s="1"/>
      <c r="N321" s="1"/>
      <c r="O321" s="1"/>
      <c r="P321" s="1"/>
      <c r="Q321" s="1"/>
      <c r="R321" s="1"/>
      <c r="S321" s="1"/>
      <c r="T321" s="1"/>
      <c r="U321" s="1"/>
      <c r="V321" s="1"/>
      <c r="W321" s="1"/>
      <c r="X321" s="1"/>
      <c r="Y321" s="1"/>
      <c r="Z321" s="1"/>
      <c r="AA321" s="1"/>
      <c r="AB321" s="1"/>
    </row>
    <row r="322" spans="1:28" ht="24.95" customHeight="1" x14ac:dyDescent="0.2">
      <c r="A322" s="24">
        <f t="shared" si="60"/>
        <v>1</v>
      </c>
      <c r="B322" s="462"/>
      <c r="C322" s="334" t="s">
        <v>779</v>
      </c>
      <c r="D322" s="323" t="s">
        <v>458</v>
      </c>
      <c r="E322" s="335" t="s">
        <v>780</v>
      </c>
      <c r="F322" s="372">
        <f>VLOOKUP(C322,Sheet1!A:B,2,FALSE)</f>
        <v>26</v>
      </c>
      <c r="G322" s="150">
        <v>0</v>
      </c>
      <c r="H322" s="325">
        <f t="shared" si="65"/>
        <v>15.6</v>
      </c>
      <c r="I322" s="380">
        <f t="shared" ref="I322:I328" si="74">G322*H322</f>
        <v>0</v>
      </c>
      <c r="J322" s="326"/>
      <c r="K322" s="327">
        <f t="shared" ref="K322:K328" si="75">G322*J322/16</f>
        <v>0</v>
      </c>
      <c r="L322" s="336">
        <v>1</v>
      </c>
      <c r="M322" s="1"/>
      <c r="N322" s="1"/>
      <c r="O322" s="1"/>
      <c r="P322" s="1"/>
      <c r="Q322" s="1"/>
      <c r="R322" s="1"/>
      <c r="S322" s="1"/>
      <c r="T322" s="1"/>
      <c r="U322" s="1"/>
      <c r="V322" s="1"/>
      <c r="W322" s="1"/>
      <c r="X322" s="1"/>
      <c r="Y322" s="1"/>
      <c r="Z322" s="1"/>
      <c r="AA322" s="1"/>
      <c r="AB322" s="1"/>
    </row>
    <row r="323" spans="1:28" ht="24.95" customHeight="1" x14ac:dyDescent="0.2">
      <c r="A323" s="24">
        <f t="shared" si="60"/>
        <v>1</v>
      </c>
      <c r="B323" s="436"/>
      <c r="C323" s="56" t="s">
        <v>781</v>
      </c>
      <c r="D323" s="37" t="s">
        <v>461</v>
      </c>
      <c r="E323" s="57" t="s">
        <v>782</v>
      </c>
      <c r="F323" s="372">
        <f>VLOOKUP(C323,Sheet1!A:B,2,FALSE)</f>
        <v>29</v>
      </c>
      <c r="G323" s="150">
        <v>0</v>
      </c>
      <c r="H323" s="325">
        <f t="shared" si="65"/>
        <v>17.399999999999999</v>
      </c>
      <c r="I323" s="42">
        <f t="shared" si="74"/>
        <v>0</v>
      </c>
      <c r="J323" s="39"/>
      <c r="K323" s="40">
        <f t="shared" si="75"/>
        <v>0</v>
      </c>
      <c r="L323" s="48">
        <v>1</v>
      </c>
      <c r="M323" s="1"/>
      <c r="N323" s="1"/>
      <c r="O323" s="1"/>
      <c r="P323" s="1"/>
      <c r="Q323" s="1"/>
      <c r="R323" s="1"/>
      <c r="S323" s="1"/>
      <c r="T323" s="1"/>
      <c r="U323" s="1"/>
      <c r="V323" s="1"/>
      <c r="W323" s="1"/>
      <c r="X323" s="1"/>
      <c r="Y323" s="1"/>
      <c r="Z323" s="1"/>
      <c r="AA323" s="1"/>
      <c r="AB323" s="1"/>
    </row>
    <row r="324" spans="1:28" ht="24.95" customHeight="1" x14ac:dyDescent="0.2">
      <c r="A324" s="24">
        <f t="shared" si="60"/>
        <v>1</v>
      </c>
      <c r="B324" s="436"/>
      <c r="C324" s="56" t="s">
        <v>785</v>
      </c>
      <c r="D324" s="37" t="s">
        <v>467</v>
      </c>
      <c r="E324" s="57" t="s">
        <v>786</v>
      </c>
      <c r="F324" s="372">
        <f>VLOOKUP(C324,Sheet1!A:B,2,FALSE)</f>
        <v>37</v>
      </c>
      <c r="G324" s="150"/>
      <c r="H324" s="325">
        <f t="shared" si="65"/>
        <v>22.2</v>
      </c>
      <c r="I324" s="42">
        <f t="shared" si="74"/>
        <v>0</v>
      </c>
      <c r="J324" s="39"/>
      <c r="K324" s="40">
        <f t="shared" si="75"/>
        <v>0</v>
      </c>
      <c r="L324" s="48">
        <v>1</v>
      </c>
      <c r="M324" s="1"/>
      <c r="N324" s="1"/>
      <c r="O324" s="1"/>
      <c r="P324" s="1"/>
      <c r="Q324" s="1"/>
      <c r="R324" s="1"/>
      <c r="S324" s="1"/>
      <c r="T324" s="1"/>
      <c r="U324" s="1"/>
      <c r="V324" s="1"/>
      <c r="W324" s="1"/>
      <c r="X324" s="1"/>
      <c r="Y324" s="1"/>
      <c r="Z324" s="1"/>
      <c r="AA324" s="1"/>
      <c r="AB324" s="1"/>
    </row>
    <row r="325" spans="1:28" ht="24.95" customHeight="1" x14ac:dyDescent="0.2">
      <c r="A325" s="24">
        <f t="shared" si="60"/>
        <v>1</v>
      </c>
      <c r="B325" s="436"/>
      <c r="C325" s="56" t="s">
        <v>787</v>
      </c>
      <c r="D325" s="37" t="s">
        <v>470</v>
      </c>
      <c r="E325" s="57" t="s">
        <v>788</v>
      </c>
      <c r="F325" s="372">
        <f>VLOOKUP(C325,Sheet1!A:B,2,FALSE)</f>
        <v>51</v>
      </c>
      <c r="G325" s="150">
        <v>0</v>
      </c>
      <c r="H325" s="325">
        <f t="shared" si="65"/>
        <v>30.599999999999998</v>
      </c>
      <c r="I325" s="42">
        <f t="shared" si="74"/>
        <v>0</v>
      </c>
      <c r="J325" s="39"/>
      <c r="K325" s="40">
        <f t="shared" si="75"/>
        <v>0</v>
      </c>
      <c r="L325" s="48">
        <v>1</v>
      </c>
      <c r="M325" s="1"/>
      <c r="N325" s="1"/>
      <c r="O325" s="1"/>
      <c r="P325" s="1"/>
      <c r="Q325" s="1"/>
      <c r="R325" s="1"/>
      <c r="S325" s="1"/>
      <c r="T325" s="1"/>
      <c r="U325" s="1"/>
      <c r="V325" s="1"/>
      <c r="W325" s="1"/>
      <c r="X325" s="1"/>
      <c r="Y325" s="1"/>
      <c r="Z325" s="1"/>
      <c r="AA325" s="1"/>
      <c r="AB325" s="1"/>
    </row>
    <row r="326" spans="1:28" ht="24.95" customHeight="1" x14ac:dyDescent="0.2">
      <c r="A326" s="24">
        <f t="shared" si="60"/>
        <v>1</v>
      </c>
      <c r="B326" s="436"/>
      <c r="C326" s="56" t="s">
        <v>789</v>
      </c>
      <c r="D326" s="37" t="s">
        <v>473</v>
      </c>
      <c r="E326" s="57" t="s">
        <v>790</v>
      </c>
      <c r="F326" s="372">
        <f>VLOOKUP(C326,Sheet1!A:B,2,FALSE)</f>
        <v>57</v>
      </c>
      <c r="G326" s="150">
        <v>0</v>
      </c>
      <c r="H326" s="325">
        <f t="shared" si="65"/>
        <v>34.199999999999996</v>
      </c>
      <c r="I326" s="42">
        <f t="shared" si="74"/>
        <v>0</v>
      </c>
      <c r="J326" s="39"/>
      <c r="K326" s="40">
        <f t="shared" si="75"/>
        <v>0</v>
      </c>
      <c r="L326" s="48">
        <v>1</v>
      </c>
      <c r="M326" s="1"/>
      <c r="N326" s="1"/>
      <c r="O326" s="1"/>
      <c r="P326" s="1"/>
      <c r="Q326" s="1"/>
      <c r="R326" s="1"/>
      <c r="S326" s="1"/>
      <c r="T326" s="1"/>
      <c r="U326" s="1"/>
      <c r="V326" s="1"/>
      <c r="W326" s="1"/>
      <c r="X326" s="1"/>
      <c r="Y326" s="1"/>
      <c r="Z326" s="1"/>
      <c r="AA326" s="1"/>
      <c r="AB326" s="1"/>
    </row>
    <row r="327" spans="1:28" ht="24.95" customHeight="1" x14ac:dyDescent="0.2">
      <c r="A327" s="24">
        <f t="shared" si="60"/>
        <v>1</v>
      </c>
      <c r="B327" s="436"/>
      <c r="C327" s="56" t="s">
        <v>791</v>
      </c>
      <c r="D327" s="37" t="s">
        <v>666</v>
      </c>
      <c r="E327" s="57" t="s">
        <v>792</v>
      </c>
      <c r="F327" s="372">
        <f>VLOOKUP(C327,Sheet1!A:B,2,FALSE)</f>
        <v>121</v>
      </c>
      <c r="G327" s="150"/>
      <c r="H327" s="325">
        <f t="shared" si="65"/>
        <v>72.599999999999994</v>
      </c>
      <c r="I327" s="42">
        <f t="shared" si="74"/>
        <v>0</v>
      </c>
      <c r="J327" s="39"/>
      <c r="K327" s="40">
        <f t="shared" si="75"/>
        <v>0</v>
      </c>
      <c r="L327" s="48">
        <v>1</v>
      </c>
      <c r="M327" s="1"/>
      <c r="N327" s="1"/>
      <c r="O327" s="1"/>
      <c r="P327" s="1"/>
      <c r="Q327" s="1"/>
      <c r="R327" s="1"/>
      <c r="S327" s="1"/>
      <c r="T327" s="1"/>
      <c r="U327" s="1"/>
      <c r="V327" s="1"/>
      <c r="W327" s="1"/>
      <c r="X327" s="1"/>
      <c r="Y327" s="1"/>
      <c r="Z327" s="1"/>
      <c r="AA327" s="1"/>
      <c r="AB327" s="1"/>
    </row>
    <row r="328" spans="1:28" ht="24.95" customHeight="1" x14ac:dyDescent="0.2">
      <c r="A328" s="24">
        <f t="shared" si="60"/>
        <v>1</v>
      </c>
      <c r="B328" s="436"/>
      <c r="C328" s="214" t="s">
        <v>793</v>
      </c>
      <c r="D328" s="205" t="s">
        <v>476</v>
      </c>
      <c r="E328" s="215" t="s">
        <v>794</v>
      </c>
      <c r="F328" s="372">
        <f>VLOOKUP(C328,Sheet1!A:B,2,FALSE)</f>
        <v>140</v>
      </c>
      <c r="G328" s="65"/>
      <c r="H328" s="325">
        <f t="shared" si="65"/>
        <v>84</v>
      </c>
      <c r="I328" s="207">
        <f t="shared" si="74"/>
        <v>0</v>
      </c>
      <c r="J328" s="208"/>
      <c r="K328" s="209">
        <f t="shared" si="75"/>
        <v>0</v>
      </c>
      <c r="L328" s="211">
        <v>1</v>
      </c>
      <c r="M328" s="1"/>
      <c r="N328" s="1"/>
      <c r="O328" s="1"/>
      <c r="P328" s="1"/>
      <c r="Q328" s="1"/>
      <c r="R328" s="1"/>
      <c r="S328" s="1"/>
      <c r="T328" s="1"/>
      <c r="U328" s="1"/>
      <c r="V328" s="1"/>
      <c r="W328" s="1"/>
      <c r="X328" s="1"/>
      <c r="Y328" s="1"/>
      <c r="Z328" s="1"/>
      <c r="AA328" s="1"/>
      <c r="AB328" s="1"/>
    </row>
    <row r="329" spans="1:28" ht="22.5" customHeight="1" x14ac:dyDescent="0.2">
      <c r="A329" s="24">
        <f t="shared" si="60"/>
        <v>1</v>
      </c>
      <c r="B329" s="297" t="s">
        <v>795</v>
      </c>
      <c r="C329" s="298"/>
      <c r="D329" s="299"/>
      <c r="E329" s="300"/>
      <c r="F329" s="301"/>
      <c r="G329" s="301"/>
      <c r="H329" s="289"/>
      <c r="I329" s="289"/>
      <c r="J329" s="302"/>
      <c r="K329" s="292"/>
      <c r="L329" s="303"/>
      <c r="M329" s="1"/>
      <c r="N329" s="1"/>
      <c r="O329" s="1"/>
      <c r="P329" s="1"/>
      <c r="Q329" s="1"/>
      <c r="R329" s="1"/>
      <c r="S329" s="1"/>
      <c r="T329" s="1"/>
      <c r="U329" s="1"/>
      <c r="V329" s="1"/>
      <c r="W329" s="1"/>
      <c r="X329" s="1"/>
      <c r="Y329" s="1"/>
      <c r="Z329" s="1"/>
      <c r="AA329" s="1"/>
      <c r="AB329" s="1"/>
    </row>
    <row r="330" spans="1:28" ht="22.5" customHeight="1" x14ac:dyDescent="0.2">
      <c r="A330" s="24">
        <f t="shared" ref="A330:A339" si="76">IF(G330&gt;0,A329+1,A329)</f>
        <v>1</v>
      </c>
      <c r="B330" s="387"/>
      <c r="C330" s="388"/>
      <c r="D330" s="389"/>
      <c r="E330" s="390"/>
      <c r="F330" s="372"/>
      <c r="G330" s="171"/>
      <c r="H330" s="394">
        <f t="shared" si="65"/>
        <v>0</v>
      </c>
      <c r="I330" s="228">
        <f t="shared" ref="I330:I339" si="77">G330*H330</f>
        <v>0</v>
      </c>
      <c r="J330" s="391"/>
      <c r="K330" s="392"/>
      <c r="L330" s="393"/>
      <c r="M330" s="1"/>
      <c r="N330" s="1"/>
      <c r="O330" s="1"/>
      <c r="P330" s="1"/>
      <c r="Q330" s="1"/>
      <c r="R330" s="1"/>
      <c r="S330" s="1"/>
      <c r="T330" s="1"/>
      <c r="U330" s="1"/>
      <c r="V330" s="1"/>
      <c r="W330" s="1"/>
      <c r="X330" s="1"/>
      <c r="Y330" s="1"/>
      <c r="Z330" s="1"/>
      <c r="AA330" s="1"/>
      <c r="AB330" s="1"/>
    </row>
    <row r="331" spans="1:28" ht="22.5" customHeight="1" x14ac:dyDescent="0.2">
      <c r="A331" s="24">
        <f t="shared" si="76"/>
        <v>1</v>
      </c>
      <c r="B331" s="387"/>
      <c r="C331" s="388"/>
      <c r="D331" s="389"/>
      <c r="E331" s="390"/>
      <c r="F331" s="372"/>
      <c r="G331" s="171"/>
      <c r="H331" s="394">
        <f t="shared" si="65"/>
        <v>0</v>
      </c>
      <c r="I331" s="228">
        <f t="shared" si="77"/>
        <v>0</v>
      </c>
      <c r="J331" s="391"/>
      <c r="K331" s="392"/>
      <c r="L331" s="393"/>
      <c r="M331" s="1"/>
      <c r="N331" s="1"/>
      <c r="O331" s="1"/>
      <c r="P331" s="1"/>
      <c r="Q331" s="1"/>
      <c r="R331" s="1"/>
      <c r="S331" s="1"/>
      <c r="T331" s="1"/>
      <c r="U331" s="1"/>
      <c r="V331" s="1"/>
      <c r="W331" s="1"/>
      <c r="X331" s="1"/>
      <c r="Y331" s="1"/>
      <c r="Z331" s="1"/>
      <c r="AA331" s="1"/>
      <c r="AB331" s="1"/>
    </row>
    <row r="332" spans="1:28" ht="22.5" customHeight="1" x14ac:dyDescent="0.2">
      <c r="A332" s="24">
        <f t="shared" si="76"/>
        <v>1</v>
      </c>
      <c r="B332" s="387"/>
      <c r="C332" s="388"/>
      <c r="D332" s="389"/>
      <c r="E332" s="390"/>
      <c r="F332" s="372"/>
      <c r="G332" s="171"/>
      <c r="H332" s="394">
        <f t="shared" si="65"/>
        <v>0</v>
      </c>
      <c r="I332" s="228">
        <f t="shared" si="77"/>
        <v>0</v>
      </c>
      <c r="J332" s="391"/>
      <c r="K332" s="392"/>
      <c r="L332" s="393"/>
      <c r="M332" s="1"/>
      <c r="N332" s="1"/>
      <c r="O332" s="1"/>
      <c r="P332" s="1"/>
      <c r="Q332" s="1"/>
      <c r="R332" s="1"/>
      <c r="S332" s="1"/>
      <c r="T332" s="1"/>
      <c r="U332" s="1"/>
      <c r="V332" s="1"/>
      <c r="W332" s="1"/>
      <c r="X332" s="1"/>
      <c r="Y332" s="1"/>
      <c r="Z332" s="1"/>
      <c r="AA332" s="1"/>
      <c r="AB332" s="1"/>
    </row>
    <row r="333" spans="1:28" ht="22.5" customHeight="1" x14ac:dyDescent="0.2">
      <c r="A333" s="24">
        <f t="shared" si="76"/>
        <v>1</v>
      </c>
      <c r="B333" s="387"/>
      <c r="C333" s="388"/>
      <c r="D333" s="389"/>
      <c r="E333" s="390"/>
      <c r="F333" s="372"/>
      <c r="G333" s="171"/>
      <c r="H333" s="394">
        <f t="shared" si="65"/>
        <v>0</v>
      </c>
      <c r="I333" s="228">
        <f t="shared" si="77"/>
        <v>0</v>
      </c>
      <c r="J333" s="391"/>
      <c r="K333" s="392"/>
      <c r="L333" s="393"/>
      <c r="M333" s="1"/>
      <c r="N333" s="1"/>
      <c r="O333" s="1"/>
      <c r="P333" s="1"/>
      <c r="Q333" s="1"/>
      <c r="R333" s="1"/>
      <c r="S333" s="1"/>
      <c r="T333" s="1"/>
      <c r="U333" s="1"/>
      <c r="V333" s="1"/>
      <c r="W333" s="1"/>
      <c r="X333" s="1"/>
      <c r="Y333" s="1"/>
      <c r="Z333" s="1"/>
      <c r="AA333" s="1"/>
      <c r="AB333" s="1"/>
    </row>
    <row r="334" spans="1:28" ht="36.75" customHeight="1" x14ac:dyDescent="0.2">
      <c r="A334" s="24">
        <f t="shared" si="76"/>
        <v>1</v>
      </c>
      <c r="B334" s="387"/>
      <c r="C334" s="388"/>
      <c r="D334" s="389"/>
      <c r="E334" s="390"/>
      <c r="F334" s="372"/>
      <c r="G334" s="171"/>
      <c r="H334" s="394">
        <f t="shared" si="65"/>
        <v>0</v>
      </c>
      <c r="I334" s="228">
        <f t="shared" si="77"/>
        <v>0</v>
      </c>
      <c r="J334" s="391"/>
      <c r="K334" s="392"/>
      <c r="L334" s="393"/>
      <c r="M334" s="1"/>
      <c r="N334" s="1"/>
      <c r="O334" s="1"/>
      <c r="P334" s="1"/>
      <c r="Q334" s="1"/>
      <c r="R334" s="1"/>
      <c r="S334" s="1"/>
      <c r="T334" s="1"/>
      <c r="U334" s="1"/>
      <c r="V334" s="1"/>
      <c r="W334" s="1"/>
      <c r="X334" s="1"/>
      <c r="Y334" s="1"/>
      <c r="Z334" s="1"/>
      <c r="AA334" s="1"/>
      <c r="AB334" s="1"/>
    </row>
    <row r="335" spans="1:28" ht="22.5" customHeight="1" x14ac:dyDescent="0.2">
      <c r="A335" s="24">
        <f t="shared" si="76"/>
        <v>1</v>
      </c>
      <c r="B335" s="387"/>
      <c r="C335" s="388"/>
      <c r="D335" s="389"/>
      <c r="E335" s="390"/>
      <c r="F335" s="372"/>
      <c r="G335" s="171"/>
      <c r="H335" s="394">
        <f t="shared" si="65"/>
        <v>0</v>
      </c>
      <c r="I335" s="228">
        <f t="shared" si="77"/>
        <v>0</v>
      </c>
      <c r="J335" s="391"/>
      <c r="K335" s="392"/>
      <c r="L335" s="393"/>
      <c r="M335" s="2"/>
      <c r="N335" s="36"/>
      <c r="O335" s="1"/>
      <c r="P335" s="1"/>
      <c r="Q335" s="1"/>
      <c r="R335" s="1"/>
      <c r="S335" s="1"/>
      <c r="T335" s="1"/>
      <c r="U335" s="1"/>
      <c r="V335" s="1"/>
      <c r="W335" s="1"/>
      <c r="X335" s="1"/>
      <c r="Y335" s="1"/>
      <c r="Z335" s="1"/>
      <c r="AA335" s="1"/>
      <c r="AB335" s="1"/>
    </row>
    <row r="336" spans="1:28" ht="22.5" customHeight="1" x14ac:dyDescent="0.2">
      <c r="A336" s="24">
        <f t="shared" si="76"/>
        <v>1</v>
      </c>
      <c r="B336" s="387"/>
      <c r="C336" s="388"/>
      <c r="D336" s="389"/>
      <c r="E336" s="390"/>
      <c r="F336" s="372"/>
      <c r="G336" s="171"/>
      <c r="H336" s="394">
        <f t="shared" si="65"/>
        <v>0</v>
      </c>
      <c r="I336" s="228">
        <f t="shared" si="77"/>
        <v>0</v>
      </c>
      <c r="J336" s="391"/>
      <c r="K336" s="392"/>
      <c r="L336" s="393"/>
      <c r="M336" s="2"/>
      <c r="N336" s="36"/>
      <c r="O336" s="1"/>
      <c r="P336" s="1"/>
      <c r="Q336" s="1"/>
      <c r="R336" s="1"/>
      <c r="S336" s="1"/>
      <c r="T336" s="1"/>
      <c r="U336" s="1"/>
      <c r="V336" s="1"/>
      <c r="W336" s="1"/>
      <c r="X336" s="1"/>
      <c r="Y336" s="1"/>
      <c r="Z336" s="1"/>
      <c r="AA336" s="1"/>
      <c r="AB336" s="1"/>
    </row>
    <row r="337" spans="1:28" ht="22.5" customHeight="1" x14ac:dyDescent="0.2">
      <c r="A337" s="24">
        <f t="shared" si="76"/>
        <v>1</v>
      </c>
      <c r="B337" s="387"/>
      <c r="C337" s="388"/>
      <c r="D337" s="389"/>
      <c r="E337" s="390"/>
      <c r="F337" s="372"/>
      <c r="G337" s="171"/>
      <c r="H337" s="394">
        <f t="shared" si="65"/>
        <v>0</v>
      </c>
      <c r="I337" s="228">
        <f t="shared" si="77"/>
        <v>0</v>
      </c>
      <c r="J337" s="391"/>
      <c r="K337" s="392"/>
      <c r="L337" s="393"/>
      <c r="M337" s="2"/>
      <c r="N337" s="36"/>
      <c r="O337" s="1"/>
      <c r="P337" s="1"/>
      <c r="Q337" s="1"/>
      <c r="R337" s="1"/>
      <c r="S337" s="1"/>
      <c r="T337" s="1"/>
      <c r="U337" s="1"/>
      <c r="V337" s="1"/>
      <c r="W337" s="1"/>
      <c r="X337" s="1"/>
      <c r="Y337" s="1"/>
      <c r="Z337" s="1"/>
      <c r="AA337" s="1"/>
      <c r="AB337" s="1"/>
    </row>
    <row r="338" spans="1:28" ht="22.5" customHeight="1" x14ac:dyDescent="0.2">
      <c r="A338" s="24">
        <f t="shared" si="76"/>
        <v>1</v>
      </c>
      <c r="B338" s="387"/>
      <c r="C338" s="388"/>
      <c r="D338" s="389"/>
      <c r="E338" s="390"/>
      <c r="F338" s="372"/>
      <c r="G338" s="171"/>
      <c r="H338" s="394">
        <f t="shared" si="65"/>
        <v>0</v>
      </c>
      <c r="I338" s="228">
        <f t="shared" si="77"/>
        <v>0</v>
      </c>
      <c r="J338" s="391"/>
      <c r="K338" s="392"/>
      <c r="L338" s="393"/>
      <c r="M338" s="2"/>
      <c r="N338" s="36"/>
      <c r="O338" s="1"/>
      <c r="P338" s="1"/>
      <c r="Q338" s="1"/>
      <c r="R338" s="1"/>
      <c r="S338" s="1"/>
      <c r="T338" s="1"/>
      <c r="U338" s="1"/>
      <c r="V338" s="1"/>
      <c r="W338" s="1"/>
      <c r="X338" s="1"/>
      <c r="Y338" s="1"/>
      <c r="Z338" s="1"/>
      <c r="AA338" s="1"/>
      <c r="AB338" s="1"/>
    </row>
    <row r="339" spans="1:28" ht="22.5" customHeight="1" x14ac:dyDescent="0.2">
      <c r="A339" s="24">
        <f t="shared" si="76"/>
        <v>1</v>
      </c>
      <c r="B339" s="304"/>
      <c r="C339" s="305"/>
      <c r="D339" s="306"/>
      <c r="E339" s="307"/>
      <c r="F339" s="372"/>
      <c r="G339" s="308"/>
      <c r="H339" s="394">
        <f t="shared" ref="H339" si="78">F339*$H$1</f>
        <v>0</v>
      </c>
      <c r="I339" s="309">
        <f t="shared" si="77"/>
        <v>0</v>
      </c>
      <c r="J339" s="310"/>
      <c r="K339" s="311"/>
      <c r="L339" s="312"/>
      <c r="M339" s="2"/>
      <c r="N339" s="36"/>
      <c r="O339" s="1"/>
      <c r="P339" s="1"/>
      <c r="Q339" s="1"/>
      <c r="R339" s="1"/>
      <c r="S339" s="1"/>
      <c r="T339" s="1"/>
      <c r="U339" s="1"/>
      <c r="V339" s="1"/>
      <c r="W339" s="1"/>
      <c r="X339" s="1"/>
      <c r="Y339" s="1"/>
      <c r="Z339" s="1"/>
      <c r="AA339" s="1"/>
      <c r="AB339" s="1"/>
    </row>
    <row r="340" spans="1:28" ht="22.5" customHeight="1" x14ac:dyDescent="0.2">
      <c r="A340" s="24"/>
      <c r="B340" s="288"/>
      <c r="C340" s="299"/>
      <c r="D340" s="299"/>
      <c r="E340" s="313"/>
      <c r="F340" s="314"/>
      <c r="G340" s="315">
        <f>SUM(G4:G339)</f>
        <v>0</v>
      </c>
      <c r="H340" s="316" t="s">
        <v>796</v>
      </c>
      <c r="I340" s="290">
        <f>SUM(I4:I339)</f>
        <v>0</v>
      </c>
      <c r="J340" s="302"/>
      <c r="K340" s="315">
        <f>SUM(K4:K339)</f>
        <v>0</v>
      </c>
      <c r="L340" s="317"/>
      <c r="M340" s="2"/>
      <c r="N340" s="36"/>
      <c r="O340" s="1"/>
      <c r="P340" s="1"/>
      <c r="Q340" s="1"/>
      <c r="R340" s="1"/>
      <c r="S340" s="1"/>
      <c r="T340" s="1"/>
      <c r="U340" s="1"/>
      <c r="V340" s="1"/>
      <c r="W340" s="1"/>
      <c r="X340" s="1"/>
      <c r="Y340" s="1"/>
      <c r="Z340" s="1"/>
      <c r="AA340" s="1"/>
      <c r="AB340" s="1"/>
    </row>
    <row r="341" spans="1:28" ht="22.5" customHeight="1" x14ac:dyDescent="0.2">
      <c r="A341" s="24"/>
      <c r="B341" s="88"/>
      <c r="C341" s="12"/>
      <c r="D341" s="89"/>
      <c r="E341" s="89"/>
      <c r="F341" s="90"/>
      <c r="G341" s="254"/>
      <c r="H341" s="252"/>
      <c r="I341" s="253"/>
      <c r="J341" s="251"/>
      <c r="K341" s="91"/>
      <c r="L341" s="285"/>
      <c r="M341" s="2"/>
      <c r="N341" s="36"/>
      <c r="O341" s="1"/>
      <c r="P341" s="1"/>
      <c r="Q341" s="1"/>
      <c r="R341" s="1"/>
      <c r="S341" s="1"/>
      <c r="T341" s="1"/>
      <c r="U341" s="1"/>
      <c r="V341" s="1"/>
      <c r="W341" s="1"/>
      <c r="X341" s="1"/>
      <c r="Y341" s="1"/>
      <c r="Z341" s="1"/>
      <c r="AA341" s="1"/>
      <c r="AB341" s="1"/>
    </row>
    <row r="342" spans="1:28" ht="22.5" customHeight="1" x14ac:dyDescent="0.2">
      <c r="A342" s="24"/>
      <c r="B342" s="93" t="s">
        <v>797</v>
      </c>
      <c r="C342" s="12"/>
      <c r="D342" s="89"/>
      <c r="E342" s="89"/>
      <c r="F342" s="90"/>
      <c r="G342" s="455" t="s">
        <v>798</v>
      </c>
      <c r="H342" s="455"/>
      <c r="I342" s="250">
        <f>SUM(K4:K12)</f>
        <v>0</v>
      </c>
      <c r="J342" s="251"/>
      <c r="K342" s="255"/>
      <c r="L342" s="255"/>
      <c r="M342" s="2"/>
      <c r="N342" s="36"/>
      <c r="O342" s="1"/>
      <c r="P342" s="1"/>
      <c r="Q342" s="1"/>
      <c r="R342" s="1"/>
      <c r="S342" s="1"/>
      <c r="T342" s="1"/>
      <c r="U342" s="1"/>
      <c r="V342" s="1"/>
      <c r="W342" s="1"/>
      <c r="X342" s="1"/>
      <c r="Y342" s="1"/>
      <c r="Z342" s="1"/>
      <c r="AA342" s="1"/>
      <c r="AB342" s="1"/>
    </row>
    <row r="343" spans="1:28" ht="37.5" customHeight="1" x14ac:dyDescent="0.2">
      <c r="A343" s="24"/>
      <c r="B343" s="456"/>
      <c r="C343" s="456"/>
      <c r="D343" s="456"/>
      <c r="E343" s="456"/>
      <c r="F343" s="90"/>
      <c r="G343" s="455" t="s">
        <v>799</v>
      </c>
      <c r="H343" s="455"/>
      <c r="I343" s="250">
        <f>SUM(K14:K339)</f>
        <v>0</v>
      </c>
      <c r="J343" s="251"/>
      <c r="K343" s="255"/>
      <c r="L343" s="255"/>
      <c r="M343" s="2"/>
      <c r="N343" s="36"/>
      <c r="O343" s="1"/>
      <c r="P343" s="1"/>
      <c r="Q343" s="1"/>
      <c r="R343" s="1"/>
      <c r="S343" s="1"/>
      <c r="T343" s="1"/>
      <c r="U343" s="1"/>
      <c r="V343" s="1"/>
      <c r="W343" s="1"/>
      <c r="X343" s="1"/>
      <c r="Y343" s="1"/>
      <c r="Z343" s="1"/>
      <c r="AA343" s="1"/>
      <c r="AB343" s="1"/>
    </row>
    <row r="344" spans="1:28" ht="22.5" customHeight="1" x14ac:dyDescent="0.2">
      <c r="A344" s="24"/>
      <c r="B344" s="456"/>
      <c r="C344" s="456"/>
      <c r="D344" s="456"/>
      <c r="E344" s="456"/>
      <c r="F344" s="90"/>
      <c r="G344" s="254"/>
      <c r="H344" s="252"/>
      <c r="I344" s="253"/>
      <c r="J344" s="251"/>
      <c r="K344" s="91"/>
      <c r="L344" s="285"/>
      <c r="M344" s="2"/>
      <c r="N344" s="36"/>
      <c r="O344" s="1"/>
      <c r="P344" s="1"/>
      <c r="Q344" s="1"/>
      <c r="R344" s="1"/>
      <c r="S344" s="1"/>
      <c r="T344" s="1"/>
      <c r="U344" s="1"/>
      <c r="V344" s="1"/>
      <c r="W344" s="1"/>
      <c r="X344" s="1"/>
      <c r="Y344" s="1"/>
      <c r="Z344" s="1"/>
      <c r="AA344" s="1"/>
      <c r="AB344" s="1"/>
    </row>
    <row r="345" spans="1:28" ht="22.5" customHeight="1" x14ac:dyDescent="0.2">
      <c r="A345" s="24"/>
      <c r="B345" s="456"/>
      <c r="C345" s="456"/>
      <c r="D345" s="456"/>
      <c r="E345" s="456"/>
      <c r="F345" s="90"/>
      <c r="G345" s="453" t="s">
        <v>800</v>
      </c>
      <c r="H345" s="453"/>
      <c r="I345" s="457"/>
      <c r="J345" s="457"/>
      <c r="K345" s="457"/>
      <c r="L345" s="457"/>
      <c r="M345" s="2"/>
      <c r="N345" s="36"/>
      <c r="O345" s="1"/>
      <c r="P345" s="1"/>
      <c r="Q345" s="1"/>
      <c r="R345" s="1"/>
      <c r="S345" s="1"/>
      <c r="T345" s="1"/>
      <c r="U345" s="1"/>
      <c r="V345" s="1"/>
      <c r="W345" s="1"/>
      <c r="X345" s="1"/>
      <c r="Y345" s="1"/>
      <c r="Z345" s="1"/>
      <c r="AA345" s="1"/>
      <c r="AB345" s="1"/>
    </row>
    <row r="346" spans="1:28" ht="22.5" customHeight="1" x14ac:dyDescent="0.2">
      <c r="A346" s="24"/>
      <c r="B346" s="456"/>
      <c r="C346" s="456"/>
      <c r="D346" s="456"/>
      <c r="E346" s="456"/>
      <c r="F346" s="90"/>
      <c r="G346" s="453" t="s">
        <v>801</v>
      </c>
      <c r="H346" s="453"/>
      <c r="I346" s="457"/>
      <c r="J346" s="457"/>
      <c r="K346" s="457"/>
      <c r="L346" s="457"/>
      <c r="M346" s="2"/>
      <c r="N346" s="36"/>
      <c r="O346" s="1"/>
      <c r="P346" s="1"/>
      <c r="Q346" s="1"/>
      <c r="R346" s="1"/>
      <c r="S346" s="1"/>
      <c r="T346" s="1"/>
      <c r="U346" s="1"/>
      <c r="V346" s="1"/>
      <c r="W346" s="1"/>
      <c r="X346" s="1"/>
      <c r="Y346" s="1"/>
      <c r="Z346" s="1"/>
      <c r="AA346" s="1"/>
      <c r="AB346" s="1"/>
    </row>
    <row r="347" spans="1:28" ht="22.5" customHeight="1" x14ac:dyDescent="0.2">
      <c r="A347" s="24"/>
      <c r="B347" s="456"/>
      <c r="C347" s="456"/>
      <c r="D347" s="456"/>
      <c r="E347" s="456"/>
      <c r="F347" s="90"/>
      <c r="G347" s="453" t="s">
        <v>802</v>
      </c>
      <c r="H347" s="453"/>
      <c r="I347" s="457"/>
      <c r="J347" s="457"/>
      <c r="K347" s="457"/>
      <c r="L347" s="457"/>
      <c r="M347" s="2"/>
      <c r="N347" s="36"/>
      <c r="O347" s="1"/>
      <c r="P347" s="1"/>
      <c r="Q347" s="1"/>
      <c r="R347" s="1"/>
      <c r="S347" s="1"/>
      <c r="T347" s="1"/>
      <c r="U347" s="1"/>
      <c r="V347" s="1"/>
      <c r="W347" s="1"/>
      <c r="X347" s="1"/>
      <c r="Y347" s="1"/>
      <c r="Z347" s="1"/>
      <c r="AA347" s="1"/>
      <c r="AB347" s="1"/>
    </row>
    <row r="348" spans="1:28" ht="22.5" customHeight="1" x14ac:dyDescent="0.2">
      <c r="A348" s="24"/>
      <c r="B348" s="456"/>
      <c r="C348" s="456"/>
      <c r="D348" s="456"/>
      <c r="E348" s="456"/>
      <c r="F348" s="90"/>
      <c r="G348" s="453" t="s">
        <v>803</v>
      </c>
      <c r="H348" s="453"/>
      <c r="I348" s="457"/>
      <c r="J348" s="457"/>
      <c r="K348" s="457"/>
      <c r="L348" s="457"/>
      <c r="M348" s="2"/>
      <c r="N348" s="36"/>
      <c r="O348" s="1"/>
      <c r="P348" s="1"/>
      <c r="Q348" s="1"/>
      <c r="R348" s="1"/>
      <c r="S348" s="1"/>
      <c r="T348" s="1"/>
      <c r="U348" s="1"/>
      <c r="V348" s="1"/>
      <c r="W348" s="1"/>
      <c r="X348" s="1"/>
      <c r="Y348" s="1"/>
      <c r="Z348" s="1"/>
      <c r="AA348" s="1"/>
      <c r="AB348" s="1"/>
    </row>
    <row r="349" spans="1:28" ht="22.5" customHeight="1" x14ac:dyDescent="0.2">
      <c r="A349" s="24"/>
      <c r="B349" s="456"/>
      <c r="C349" s="456"/>
      <c r="D349" s="456"/>
      <c r="E349" s="456"/>
      <c r="F349" s="90"/>
      <c r="G349" s="453" t="s">
        <v>804</v>
      </c>
      <c r="H349" s="453"/>
      <c r="I349" s="457"/>
      <c r="J349" s="457"/>
      <c r="K349" s="457"/>
      <c r="L349" s="457"/>
      <c r="M349" s="2"/>
      <c r="N349" s="36"/>
      <c r="O349" s="1"/>
      <c r="P349" s="1"/>
      <c r="Q349" s="1"/>
      <c r="R349" s="1"/>
      <c r="S349" s="1"/>
      <c r="T349" s="1"/>
      <c r="U349" s="1"/>
      <c r="V349" s="1"/>
      <c r="W349" s="1"/>
      <c r="X349" s="1"/>
      <c r="Y349" s="1"/>
      <c r="Z349" s="1"/>
      <c r="AA349" s="1"/>
      <c r="AB349" s="1"/>
    </row>
    <row r="350" spans="1:28" ht="22.5" customHeight="1" x14ac:dyDescent="0.2">
      <c r="A350" s="24"/>
      <c r="B350" s="456"/>
      <c r="C350" s="456"/>
      <c r="D350" s="456"/>
      <c r="E350" s="456"/>
      <c r="F350" s="90"/>
      <c r="G350" s="453" t="s">
        <v>805</v>
      </c>
      <c r="H350" s="453"/>
      <c r="I350" s="457"/>
      <c r="J350" s="457"/>
      <c r="K350" s="457"/>
      <c r="L350" s="457"/>
      <c r="M350" s="2"/>
      <c r="N350" s="36"/>
      <c r="O350" s="1"/>
      <c r="P350" s="1"/>
      <c r="Q350" s="1"/>
      <c r="R350" s="1"/>
      <c r="S350" s="1"/>
      <c r="T350" s="1"/>
      <c r="U350" s="1"/>
      <c r="V350" s="1"/>
      <c r="W350" s="1"/>
      <c r="X350" s="1"/>
      <c r="Y350" s="1"/>
      <c r="Z350" s="1"/>
      <c r="AA350" s="1"/>
      <c r="AB350" s="1"/>
    </row>
    <row r="351" spans="1:28" ht="22.5" customHeight="1" x14ac:dyDescent="0.2">
      <c r="A351" s="24"/>
      <c r="B351" s="456"/>
      <c r="C351" s="456"/>
      <c r="D351" s="456"/>
      <c r="E351" s="456"/>
      <c r="F351" s="90"/>
      <c r="G351" s="453" t="s">
        <v>806</v>
      </c>
      <c r="H351" s="453"/>
      <c r="I351" s="457"/>
      <c r="J351" s="457"/>
      <c r="K351" s="457"/>
      <c r="L351" s="457"/>
      <c r="M351" s="2"/>
      <c r="N351" s="36"/>
      <c r="O351" s="1"/>
      <c r="P351" s="1"/>
      <c r="Q351" s="1"/>
      <c r="R351" s="1"/>
      <c r="S351" s="1"/>
      <c r="T351" s="1"/>
      <c r="U351" s="1"/>
      <c r="V351" s="1"/>
      <c r="W351" s="1"/>
      <c r="X351" s="1"/>
      <c r="Y351" s="1"/>
      <c r="Z351" s="1"/>
      <c r="AA351" s="1"/>
      <c r="AB351" s="1"/>
    </row>
    <row r="352" spans="1:28" ht="22.5" customHeight="1" x14ac:dyDescent="0.2">
      <c r="A352" s="24"/>
      <c r="B352" s="88"/>
      <c r="C352" s="12"/>
      <c r="D352" s="89"/>
      <c r="E352" s="89"/>
      <c r="F352" s="90"/>
      <c r="G352" s="254"/>
      <c r="H352" s="252"/>
      <c r="I352" s="253"/>
      <c r="J352" s="251"/>
      <c r="K352" s="91"/>
      <c r="L352" s="285"/>
      <c r="M352" s="2"/>
      <c r="N352" s="36"/>
      <c r="O352" s="1"/>
      <c r="P352" s="1"/>
      <c r="Q352" s="1"/>
      <c r="R352" s="1"/>
      <c r="S352" s="1"/>
      <c r="T352" s="1"/>
      <c r="U352" s="1"/>
      <c r="V352" s="1"/>
      <c r="W352" s="1"/>
      <c r="X352" s="1"/>
      <c r="Y352" s="1"/>
      <c r="Z352" s="1"/>
      <c r="AA352" s="1"/>
      <c r="AB352" s="1"/>
    </row>
    <row r="353" spans="1:28" ht="22.5" customHeight="1" x14ac:dyDescent="0.2">
      <c r="A353" s="24"/>
      <c r="B353" s="1"/>
      <c r="C353" s="1"/>
      <c r="D353" s="2"/>
      <c r="E353" s="1"/>
      <c r="F353" s="24"/>
      <c r="G353" s="1"/>
      <c r="H353" s="1"/>
      <c r="I353" s="24"/>
      <c r="J353" s="24"/>
      <c r="K353" s="24"/>
      <c r="L353" s="101"/>
      <c r="M353" s="2"/>
      <c r="N353" s="36"/>
      <c r="O353" s="1"/>
      <c r="P353" s="1"/>
      <c r="Q353" s="1"/>
      <c r="R353" s="1"/>
      <c r="S353" s="1"/>
      <c r="T353" s="1"/>
      <c r="U353" s="1"/>
      <c r="V353" s="1"/>
      <c r="W353" s="1"/>
      <c r="X353" s="1"/>
      <c r="Y353" s="1"/>
      <c r="Z353" s="1"/>
      <c r="AA353" s="1"/>
      <c r="AB353" s="1"/>
    </row>
    <row r="354" spans="1:28" ht="36.75" customHeight="1" x14ac:dyDescent="0.2">
      <c r="A354" s="24"/>
      <c r="B354" s="1"/>
      <c r="C354" s="1"/>
      <c r="D354" s="2"/>
      <c r="E354" s="1"/>
      <c r="F354" s="24"/>
      <c r="G354" s="1"/>
      <c r="H354" s="1"/>
      <c r="I354" s="24"/>
      <c r="J354" s="24"/>
      <c r="K354" s="24"/>
      <c r="L354" s="1"/>
      <c r="M354" s="1"/>
      <c r="N354" s="1"/>
      <c r="O354" s="1"/>
      <c r="P354" s="1"/>
      <c r="Q354" s="1"/>
      <c r="R354" s="1"/>
      <c r="S354" s="1"/>
      <c r="T354" s="1"/>
      <c r="U354" s="1"/>
      <c r="V354" s="1"/>
      <c r="W354" s="1"/>
      <c r="X354" s="1"/>
      <c r="Y354" s="1"/>
      <c r="Z354" s="1"/>
      <c r="AA354" s="1"/>
      <c r="AB354" s="1"/>
    </row>
    <row r="355" spans="1:28" ht="36.75" customHeight="1" x14ac:dyDescent="0.2">
      <c r="A355" s="24"/>
      <c r="B355" s="1"/>
      <c r="C355" s="1"/>
      <c r="D355" s="2"/>
      <c r="E355" s="1"/>
      <c r="F355" s="24"/>
      <c r="G355" s="1"/>
      <c r="H355" s="1"/>
      <c r="I355" s="24"/>
      <c r="J355" s="24"/>
      <c r="K355" s="24"/>
      <c r="L355" s="100"/>
      <c r="M355" s="1"/>
      <c r="N355" s="1"/>
      <c r="O355" s="1"/>
      <c r="P355" s="1"/>
      <c r="Q355" s="1"/>
      <c r="R355" s="1"/>
      <c r="S355" s="1"/>
      <c r="T355" s="1"/>
      <c r="U355" s="1"/>
      <c r="V355" s="1"/>
      <c r="W355" s="1"/>
      <c r="X355" s="1"/>
      <c r="Y355" s="1"/>
      <c r="Z355" s="1"/>
      <c r="AA355" s="1"/>
      <c r="AB355" s="1"/>
    </row>
    <row r="356" spans="1:28" ht="36.75" customHeight="1" x14ac:dyDescent="0.2">
      <c r="A356" s="24"/>
      <c r="B356" s="1"/>
      <c r="C356" s="1"/>
      <c r="D356" s="2"/>
      <c r="E356" s="1"/>
      <c r="F356" s="24"/>
      <c r="G356" s="1"/>
      <c r="H356" s="1"/>
      <c r="I356" s="24"/>
      <c r="J356" s="24"/>
      <c r="K356" s="24"/>
      <c r="L356" s="100"/>
      <c r="M356" s="1"/>
      <c r="N356" s="1"/>
      <c r="O356" s="1"/>
      <c r="P356" s="1"/>
      <c r="Q356" s="1"/>
      <c r="R356" s="1"/>
      <c r="S356" s="1"/>
      <c r="T356" s="1"/>
      <c r="U356" s="1"/>
      <c r="V356" s="1"/>
      <c r="W356" s="1"/>
      <c r="X356" s="1"/>
      <c r="Y356" s="1"/>
      <c r="Z356" s="1"/>
      <c r="AA356" s="1"/>
      <c r="AB356" s="1"/>
    </row>
    <row r="357" spans="1:28" ht="36.75" customHeight="1" x14ac:dyDescent="0.2">
      <c r="A357" s="24"/>
      <c r="B357" s="1"/>
      <c r="C357" s="1"/>
      <c r="D357" s="2"/>
      <c r="E357" s="1"/>
      <c r="F357" s="24"/>
      <c r="G357" s="1"/>
      <c r="H357" s="1"/>
      <c r="I357" s="24"/>
      <c r="J357" s="24"/>
      <c r="K357" s="24"/>
      <c r="L357" s="100"/>
      <c r="M357" s="1"/>
      <c r="N357" s="1"/>
      <c r="O357" s="1"/>
      <c r="P357" s="1"/>
      <c r="Q357" s="1"/>
      <c r="R357" s="1"/>
      <c r="S357" s="1"/>
      <c r="T357" s="1"/>
      <c r="U357" s="1"/>
      <c r="V357" s="1"/>
      <c r="W357" s="1"/>
      <c r="X357" s="1"/>
      <c r="Y357" s="1"/>
      <c r="Z357" s="1"/>
      <c r="AA357" s="1"/>
      <c r="AB357" s="1"/>
    </row>
    <row r="358" spans="1:28" ht="36.75" customHeight="1" x14ac:dyDescent="0.2">
      <c r="A358" s="24"/>
      <c r="B358" s="1"/>
      <c r="C358" s="1"/>
      <c r="D358" s="2"/>
      <c r="E358" s="1"/>
      <c r="F358" s="24"/>
      <c r="G358" s="1"/>
      <c r="H358" s="1"/>
      <c r="I358" s="24"/>
      <c r="J358" s="24"/>
      <c r="K358" s="24"/>
      <c r="L358" s="100"/>
      <c r="M358" s="1"/>
      <c r="N358" s="1"/>
      <c r="O358" s="1"/>
      <c r="P358" s="1"/>
      <c r="Q358" s="1"/>
      <c r="R358" s="1"/>
      <c r="S358" s="1"/>
      <c r="T358" s="1"/>
      <c r="U358" s="1"/>
      <c r="V358" s="1"/>
      <c r="W358" s="1"/>
      <c r="X358" s="1"/>
      <c r="Y358" s="1"/>
      <c r="Z358" s="1"/>
      <c r="AA358" s="1"/>
      <c r="AB358" s="1"/>
    </row>
    <row r="359" spans="1:28" ht="36.75" customHeight="1" x14ac:dyDescent="0.2">
      <c r="A359" s="24"/>
      <c r="B359" s="1"/>
      <c r="C359" s="1"/>
      <c r="D359" s="2"/>
      <c r="E359" s="1"/>
      <c r="F359" s="24"/>
      <c r="G359" s="1"/>
      <c r="H359" s="1"/>
      <c r="I359" s="24"/>
      <c r="J359" s="24"/>
      <c r="K359" s="24"/>
      <c r="L359" s="100"/>
      <c r="M359" s="1"/>
      <c r="N359" s="1"/>
      <c r="O359" s="1"/>
      <c r="P359" s="1"/>
      <c r="Q359" s="1"/>
      <c r="R359" s="1"/>
      <c r="S359" s="1"/>
      <c r="T359" s="1"/>
      <c r="U359" s="1"/>
      <c r="V359" s="1"/>
      <c r="W359" s="1"/>
      <c r="X359" s="1"/>
      <c r="Y359" s="1"/>
      <c r="Z359" s="1"/>
      <c r="AA359" s="1"/>
      <c r="AB359" s="1"/>
    </row>
    <row r="360" spans="1:28" ht="36.75" customHeight="1" x14ac:dyDescent="0.2">
      <c r="A360" s="24"/>
      <c r="B360" s="1"/>
      <c r="C360" s="1"/>
      <c r="D360" s="2"/>
      <c r="E360" s="1"/>
      <c r="F360" s="24"/>
      <c r="G360" s="1"/>
      <c r="H360" s="1"/>
      <c r="I360" s="24"/>
      <c r="J360" s="24"/>
      <c r="K360" s="24"/>
      <c r="L360" s="100"/>
      <c r="M360" s="1"/>
      <c r="N360" s="1"/>
      <c r="O360" s="1"/>
      <c r="P360" s="1"/>
      <c r="Q360" s="1"/>
      <c r="R360" s="1"/>
      <c r="S360" s="1"/>
      <c r="T360" s="1"/>
      <c r="U360" s="1"/>
      <c r="V360" s="1"/>
      <c r="W360" s="1"/>
      <c r="X360" s="1"/>
      <c r="Y360" s="1"/>
      <c r="Z360" s="1"/>
      <c r="AA360" s="1"/>
      <c r="AB360" s="1"/>
    </row>
    <row r="361" spans="1:28" ht="36.75" customHeight="1" x14ac:dyDescent="0.2">
      <c r="A361" s="24"/>
      <c r="B361" s="1"/>
      <c r="C361" s="1"/>
      <c r="D361" s="2"/>
      <c r="E361" s="1"/>
      <c r="F361" s="24"/>
      <c r="G361" s="1"/>
      <c r="H361" s="1"/>
      <c r="I361" s="24"/>
      <c r="J361" s="24"/>
      <c r="K361" s="24"/>
      <c r="L361" s="100"/>
      <c r="M361" s="1"/>
      <c r="N361" s="1"/>
      <c r="O361" s="1"/>
      <c r="P361" s="1"/>
      <c r="Q361" s="1"/>
      <c r="R361" s="1"/>
      <c r="S361" s="1"/>
      <c r="T361" s="1"/>
      <c r="U361" s="1"/>
      <c r="V361" s="1"/>
      <c r="W361" s="1"/>
      <c r="X361" s="1"/>
      <c r="Y361" s="1"/>
      <c r="Z361" s="1"/>
      <c r="AA361" s="1"/>
      <c r="AB361" s="1"/>
    </row>
    <row r="362" spans="1:28" ht="36.75" customHeight="1" x14ac:dyDescent="0.2">
      <c r="A362" s="24"/>
      <c r="B362" s="1"/>
      <c r="C362" s="1"/>
      <c r="D362" s="2"/>
      <c r="E362" s="1"/>
      <c r="F362" s="24"/>
      <c r="G362" s="1"/>
      <c r="H362" s="1"/>
      <c r="I362" s="24"/>
      <c r="J362" s="24"/>
      <c r="K362" s="24"/>
      <c r="L362" s="100"/>
      <c r="M362" s="1"/>
      <c r="N362" s="1"/>
      <c r="O362" s="1"/>
      <c r="P362" s="1"/>
      <c r="Q362" s="1"/>
      <c r="R362" s="1"/>
      <c r="S362" s="1"/>
      <c r="T362" s="1"/>
      <c r="U362" s="1"/>
      <c r="V362" s="1"/>
      <c r="W362" s="1"/>
      <c r="X362" s="1"/>
      <c r="Y362" s="1"/>
      <c r="Z362" s="1"/>
      <c r="AA362" s="1"/>
      <c r="AB362" s="1"/>
    </row>
    <row r="363" spans="1:28" ht="36.75" customHeight="1" x14ac:dyDescent="0.2">
      <c r="A363" s="24"/>
      <c r="B363" s="1"/>
      <c r="C363" s="1"/>
      <c r="D363" s="2"/>
      <c r="E363" s="1"/>
      <c r="F363" s="24"/>
      <c r="G363" s="1"/>
      <c r="H363" s="1"/>
      <c r="I363" s="24"/>
      <c r="J363" s="24"/>
      <c r="K363" s="24"/>
      <c r="L363" s="100"/>
      <c r="M363" s="1"/>
      <c r="N363" s="1"/>
      <c r="O363" s="1"/>
      <c r="P363" s="1"/>
      <c r="Q363" s="1"/>
      <c r="R363" s="1"/>
      <c r="S363" s="1"/>
      <c r="T363" s="1"/>
      <c r="U363" s="1"/>
      <c r="V363" s="1"/>
      <c r="W363" s="1"/>
      <c r="X363" s="1"/>
      <c r="Y363" s="1"/>
      <c r="Z363" s="1"/>
      <c r="AA363" s="1"/>
      <c r="AB363" s="1"/>
    </row>
    <row r="364" spans="1:28" ht="36.75" customHeight="1" x14ac:dyDescent="0.2">
      <c r="A364" s="24"/>
      <c r="B364" s="1"/>
      <c r="C364" s="1"/>
      <c r="D364" s="2"/>
      <c r="E364" s="1"/>
      <c r="F364" s="24"/>
      <c r="G364" s="1"/>
      <c r="H364" s="1"/>
      <c r="I364" s="24"/>
      <c r="J364" s="24"/>
      <c r="K364" s="24"/>
      <c r="L364" s="100"/>
      <c r="M364" s="1"/>
      <c r="N364" s="1"/>
      <c r="O364" s="1"/>
      <c r="P364" s="1"/>
      <c r="Q364" s="1"/>
      <c r="R364" s="1"/>
      <c r="S364" s="1"/>
      <c r="T364" s="1"/>
      <c r="U364" s="1"/>
      <c r="V364" s="1"/>
      <c r="W364" s="1"/>
      <c r="X364" s="1"/>
      <c r="Y364" s="1"/>
      <c r="Z364" s="1"/>
      <c r="AA364" s="1"/>
      <c r="AB364" s="1"/>
    </row>
    <row r="365" spans="1:28" ht="36.75" customHeight="1" x14ac:dyDescent="0.2">
      <c r="A365" s="24"/>
      <c r="B365" s="1"/>
      <c r="C365" s="1"/>
      <c r="D365" s="2"/>
      <c r="E365" s="1"/>
      <c r="F365" s="24"/>
      <c r="G365" s="1"/>
      <c r="H365" s="1"/>
      <c r="I365" s="24"/>
      <c r="J365" s="24"/>
      <c r="K365" s="24"/>
      <c r="L365" s="100"/>
      <c r="M365" s="1"/>
      <c r="N365" s="1"/>
      <c r="O365" s="1"/>
      <c r="P365" s="1"/>
      <c r="Q365" s="1"/>
      <c r="R365" s="1"/>
      <c r="S365" s="1"/>
      <c r="T365" s="1"/>
      <c r="U365" s="1"/>
      <c r="V365" s="1"/>
      <c r="W365" s="1"/>
      <c r="X365" s="1"/>
      <c r="Y365" s="1"/>
      <c r="Z365" s="1"/>
      <c r="AA365" s="1"/>
      <c r="AB365" s="1"/>
    </row>
    <row r="366" spans="1:28" ht="36.75" customHeight="1" x14ac:dyDescent="0.2">
      <c r="A366" s="24"/>
      <c r="B366" s="1"/>
      <c r="C366" s="1"/>
      <c r="D366" s="2"/>
      <c r="E366" s="1"/>
      <c r="F366" s="24"/>
      <c r="G366" s="1"/>
      <c r="H366" s="1"/>
      <c r="I366" s="24"/>
      <c r="J366" s="24"/>
      <c r="K366" s="24"/>
      <c r="L366" s="100"/>
      <c r="M366" s="1"/>
      <c r="N366" s="1"/>
      <c r="O366" s="1"/>
      <c r="P366" s="1"/>
      <c r="Q366" s="1"/>
      <c r="R366" s="1"/>
      <c r="S366" s="1"/>
      <c r="T366" s="1"/>
      <c r="U366" s="1"/>
      <c r="V366" s="1"/>
      <c r="W366" s="1"/>
      <c r="X366" s="1"/>
      <c r="Y366" s="1"/>
      <c r="Z366" s="1"/>
      <c r="AA366" s="1"/>
      <c r="AB366" s="1"/>
    </row>
    <row r="367" spans="1:28" ht="15.75" customHeight="1" x14ac:dyDescent="0.2">
      <c r="A367" s="24"/>
      <c r="B367" s="1"/>
      <c r="C367" s="1"/>
      <c r="D367" s="2"/>
      <c r="E367" s="1"/>
      <c r="F367" s="24"/>
      <c r="G367" s="1"/>
      <c r="H367" s="1"/>
      <c r="I367" s="24"/>
      <c r="J367" s="24"/>
      <c r="K367" s="24"/>
      <c r="L367" s="1"/>
      <c r="M367" s="1"/>
      <c r="N367" s="1"/>
      <c r="O367" s="1"/>
      <c r="P367" s="1"/>
      <c r="Q367" s="1"/>
      <c r="R367" s="1"/>
      <c r="S367" s="1"/>
      <c r="T367" s="1"/>
      <c r="U367" s="1"/>
      <c r="V367" s="1"/>
      <c r="W367" s="1"/>
      <c r="X367" s="1"/>
      <c r="Y367" s="1"/>
      <c r="Z367" s="1"/>
      <c r="AA367" s="1"/>
      <c r="AB367" s="1"/>
    </row>
    <row r="368" spans="1:28" ht="15.75" customHeight="1" x14ac:dyDescent="0.2">
      <c r="A368" s="24"/>
      <c r="B368" s="1"/>
      <c r="C368" s="1"/>
      <c r="D368" s="2"/>
      <c r="E368" s="1"/>
      <c r="F368" s="24"/>
      <c r="G368" s="1"/>
      <c r="H368" s="1"/>
      <c r="I368" s="24"/>
      <c r="J368" s="24"/>
      <c r="K368" s="24"/>
      <c r="L368" s="1"/>
      <c r="M368" s="1"/>
      <c r="N368" s="1"/>
      <c r="O368" s="1"/>
      <c r="P368" s="1"/>
      <c r="Q368" s="1"/>
      <c r="R368" s="1"/>
      <c r="S368" s="1"/>
      <c r="T368" s="1"/>
      <c r="U368" s="1"/>
      <c r="V368" s="1"/>
      <c r="W368" s="1"/>
      <c r="X368" s="1"/>
      <c r="Y368" s="1"/>
      <c r="Z368" s="1"/>
      <c r="AA368" s="1"/>
      <c r="AB368" s="1"/>
    </row>
    <row r="369" spans="1:28" ht="15.75" customHeight="1" x14ac:dyDescent="0.2">
      <c r="A369" s="24"/>
      <c r="B369" s="1"/>
      <c r="C369" s="1"/>
      <c r="D369" s="2"/>
      <c r="E369" s="1"/>
      <c r="F369" s="24"/>
      <c r="G369" s="1"/>
      <c r="H369" s="1"/>
      <c r="I369" s="24"/>
      <c r="J369" s="24"/>
      <c r="K369" s="24"/>
      <c r="L369" s="1"/>
      <c r="M369" s="1"/>
      <c r="N369" s="1"/>
      <c r="O369" s="1"/>
      <c r="P369" s="1"/>
      <c r="Q369" s="1"/>
      <c r="R369" s="1"/>
      <c r="S369" s="1"/>
      <c r="T369" s="1"/>
      <c r="U369" s="1"/>
      <c r="V369" s="1"/>
      <c r="W369" s="1"/>
      <c r="X369" s="1"/>
      <c r="Y369" s="1"/>
      <c r="Z369" s="1"/>
      <c r="AA369" s="1"/>
      <c r="AB369" s="1"/>
    </row>
    <row r="370" spans="1:28" ht="15.75" customHeight="1" x14ac:dyDescent="0.2">
      <c r="A370" s="24"/>
      <c r="B370" s="1"/>
      <c r="C370" s="1"/>
      <c r="D370" s="2"/>
      <c r="E370" s="1"/>
      <c r="F370" s="24"/>
      <c r="G370" s="1"/>
      <c r="H370" s="1"/>
      <c r="I370" s="24"/>
      <c r="J370" s="24"/>
      <c r="K370" s="24"/>
      <c r="L370" s="1"/>
      <c r="M370" s="1"/>
      <c r="N370" s="1"/>
      <c r="O370" s="1"/>
      <c r="P370" s="1"/>
      <c r="Q370" s="1"/>
      <c r="R370" s="1"/>
      <c r="S370" s="1"/>
      <c r="T370" s="1"/>
      <c r="U370" s="1"/>
      <c r="V370" s="1"/>
      <c r="W370" s="1"/>
      <c r="X370" s="1"/>
      <c r="Y370" s="1"/>
      <c r="Z370" s="1"/>
      <c r="AA370" s="1"/>
      <c r="AB370" s="1"/>
    </row>
    <row r="371" spans="1:28" ht="15.75" customHeight="1" x14ac:dyDescent="0.2">
      <c r="A371" s="24"/>
      <c r="B371" s="1"/>
      <c r="C371" s="1"/>
      <c r="D371" s="2"/>
      <c r="E371" s="1"/>
      <c r="F371" s="24"/>
      <c r="G371" s="1"/>
      <c r="H371" s="1"/>
      <c r="I371" s="24"/>
      <c r="J371" s="24"/>
      <c r="K371" s="24"/>
      <c r="L371" s="1"/>
      <c r="M371" s="1"/>
      <c r="N371" s="1"/>
      <c r="O371" s="1"/>
      <c r="P371" s="1"/>
      <c r="Q371" s="1"/>
      <c r="R371" s="1"/>
      <c r="S371" s="1"/>
      <c r="T371" s="1"/>
      <c r="U371" s="1"/>
      <c r="V371" s="1"/>
      <c r="W371" s="1"/>
      <c r="X371" s="1"/>
      <c r="Y371" s="1"/>
      <c r="Z371" s="1"/>
      <c r="AA371" s="1"/>
      <c r="AB371" s="1"/>
    </row>
    <row r="372" spans="1:28" ht="15.75" customHeight="1" x14ac:dyDescent="0.2">
      <c r="A372" s="24"/>
      <c r="B372" s="1"/>
      <c r="C372" s="1"/>
      <c r="D372" s="2"/>
      <c r="E372" s="1"/>
      <c r="F372" s="24"/>
      <c r="G372" s="1"/>
      <c r="H372" s="1"/>
      <c r="I372" s="24"/>
      <c r="J372" s="24"/>
      <c r="K372" s="24"/>
      <c r="L372" s="1"/>
      <c r="M372" s="1"/>
      <c r="N372" s="1"/>
      <c r="O372" s="1"/>
      <c r="P372" s="1"/>
      <c r="Q372" s="1"/>
      <c r="R372" s="1"/>
      <c r="S372" s="1"/>
      <c r="T372" s="1"/>
      <c r="U372" s="1"/>
      <c r="V372" s="1"/>
      <c r="W372" s="1"/>
      <c r="X372" s="1"/>
      <c r="Y372" s="1"/>
      <c r="Z372" s="1"/>
      <c r="AA372" s="1"/>
      <c r="AB372" s="1"/>
    </row>
    <row r="373" spans="1:28" ht="15.75" customHeight="1" x14ac:dyDescent="0.2">
      <c r="A373" s="24"/>
      <c r="B373" s="1"/>
      <c r="C373" s="1"/>
      <c r="D373" s="2"/>
      <c r="E373" s="1"/>
      <c r="F373" s="24"/>
      <c r="G373" s="1"/>
      <c r="H373" s="1"/>
      <c r="I373" s="24"/>
      <c r="J373" s="24"/>
      <c r="K373" s="24"/>
      <c r="L373" s="1"/>
      <c r="M373" s="1"/>
      <c r="N373" s="1"/>
      <c r="O373" s="1"/>
      <c r="P373" s="1"/>
      <c r="Q373" s="1"/>
      <c r="R373" s="1"/>
      <c r="S373" s="1"/>
      <c r="T373" s="1"/>
      <c r="U373" s="1"/>
      <c r="V373" s="1"/>
      <c r="W373" s="1"/>
      <c r="X373" s="1"/>
      <c r="Y373" s="1"/>
      <c r="Z373" s="1"/>
      <c r="AA373" s="1"/>
      <c r="AB373" s="1"/>
    </row>
    <row r="374" spans="1:28" ht="15.75" customHeight="1" x14ac:dyDescent="0.2">
      <c r="A374" s="24"/>
      <c r="B374" s="1"/>
      <c r="C374" s="1"/>
      <c r="D374" s="2"/>
      <c r="E374" s="1"/>
      <c r="F374" s="24"/>
      <c r="G374" s="1"/>
      <c r="H374" s="1"/>
      <c r="I374" s="24"/>
      <c r="J374" s="24"/>
      <c r="K374" s="24"/>
      <c r="L374" s="1"/>
      <c r="M374" s="1"/>
      <c r="N374" s="1"/>
      <c r="O374" s="1"/>
      <c r="P374" s="1"/>
      <c r="Q374" s="1"/>
      <c r="R374" s="1"/>
      <c r="S374" s="1"/>
      <c r="T374" s="1"/>
      <c r="U374" s="1"/>
      <c r="V374" s="1"/>
      <c r="W374" s="1"/>
      <c r="X374" s="1"/>
      <c r="Y374" s="1"/>
      <c r="Z374" s="1"/>
      <c r="AA374" s="1"/>
      <c r="AB374" s="1"/>
    </row>
    <row r="375" spans="1:28" ht="15.75" customHeight="1" x14ac:dyDescent="0.2">
      <c r="A375" s="24"/>
      <c r="B375" s="1"/>
      <c r="C375" s="1"/>
      <c r="D375" s="2"/>
      <c r="E375" s="1"/>
      <c r="F375" s="24"/>
      <c r="G375" s="1"/>
      <c r="H375" s="1"/>
      <c r="I375" s="24"/>
      <c r="J375" s="24"/>
      <c r="K375" s="24"/>
      <c r="L375" s="1"/>
      <c r="M375" s="1"/>
      <c r="N375" s="1"/>
      <c r="O375" s="1"/>
      <c r="P375" s="1"/>
      <c r="Q375" s="1"/>
      <c r="R375" s="1"/>
      <c r="S375" s="1"/>
      <c r="T375" s="1"/>
      <c r="U375" s="1"/>
      <c r="V375" s="1"/>
      <c r="W375" s="1"/>
      <c r="X375" s="1"/>
      <c r="Y375" s="1"/>
      <c r="Z375" s="1"/>
      <c r="AA375" s="1"/>
      <c r="AB375" s="1"/>
    </row>
    <row r="376" spans="1:28" ht="15.75" customHeight="1" x14ac:dyDescent="0.2">
      <c r="A376" s="24"/>
      <c r="B376" s="1"/>
      <c r="C376" s="1"/>
      <c r="D376" s="2"/>
      <c r="E376" s="1"/>
      <c r="F376" s="24"/>
      <c r="G376" s="1"/>
      <c r="H376" s="1"/>
      <c r="I376" s="24"/>
      <c r="J376" s="24"/>
      <c r="K376" s="24"/>
      <c r="L376" s="1"/>
      <c r="M376" s="1"/>
      <c r="N376" s="1"/>
      <c r="O376" s="1"/>
      <c r="P376" s="1"/>
      <c r="Q376" s="1"/>
      <c r="R376" s="1"/>
      <c r="S376" s="1"/>
      <c r="T376" s="1"/>
      <c r="U376" s="1"/>
      <c r="V376" s="1"/>
      <c r="W376" s="1"/>
      <c r="X376" s="1"/>
      <c r="Y376" s="1"/>
      <c r="Z376" s="1"/>
      <c r="AA376" s="1"/>
      <c r="AB376" s="1"/>
    </row>
    <row r="377" spans="1:28" ht="15.75" customHeight="1" x14ac:dyDescent="0.2">
      <c r="A377" s="24"/>
      <c r="B377" s="1"/>
      <c r="C377" s="1"/>
      <c r="D377" s="2"/>
      <c r="E377" s="1"/>
      <c r="F377" s="24"/>
      <c r="G377" s="1"/>
      <c r="H377" s="1"/>
      <c r="I377" s="24"/>
      <c r="J377" s="24"/>
      <c r="K377" s="24"/>
      <c r="L377" s="1"/>
      <c r="M377" s="1"/>
      <c r="N377" s="1"/>
      <c r="O377" s="1"/>
      <c r="P377" s="1"/>
      <c r="Q377" s="1"/>
      <c r="R377" s="1"/>
      <c r="S377" s="1"/>
      <c r="T377" s="1"/>
      <c r="U377" s="1"/>
      <c r="V377" s="1"/>
      <c r="W377" s="1"/>
      <c r="X377" s="1"/>
      <c r="Y377" s="1"/>
      <c r="Z377" s="1"/>
      <c r="AA377" s="1"/>
      <c r="AB377" s="1"/>
    </row>
    <row r="378" spans="1:28" ht="15.75" customHeight="1" x14ac:dyDescent="0.2">
      <c r="A378" s="24"/>
      <c r="B378" s="1"/>
      <c r="C378" s="1"/>
      <c r="D378" s="2"/>
      <c r="E378" s="1"/>
      <c r="F378" s="24"/>
      <c r="G378" s="1"/>
      <c r="H378" s="1"/>
      <c r="I378" s="24"/>
      <c r="J378" s="24"/>
      <c r="K378" s="24"/>
      <c r="L378" s="1"/>
      <c r="M378" s="1"/>
      <c r="N378" s="1"/>
      <c r="O378" s="1"/>
      <c r="P378" s="1"/>
      <c r="Q378" s="1"/>
      <c r="R378" s="1"/>
      <c r="S378" s="1"/>
      <c r="T378" s="1"/>
      <c r="U378" s="1"/>
      <c r="V378" s="1"/>
      <c r="W378" s="1"/>
      <c r="X378" s="1"/>
      <c r="Y378" s="1"/>
      <c r="Z378" s="1"/>
      <c r="AA378" s="1"/>
      <c r="AB378" s="1"/>
    </row>
    <row r="379" spans="1:28" ht="15.75" customHeight="1" x14ac:dyDescent="0.2">
      <c r="A379" s="24"/>
      <c r="B379" s="1"/>
      <c r="C379" s="1"/>
      <c r="D379" s="2"/>
      <c r="E379" s="1"/>
      <c r="F379" s="24"/>
      <c r="G379" s="1"/>
      <c r="H379" s="1"/>
      <c r="I379" s="24"/>
      <c r="J379" s="24"/>
      <c r="K379" s="24"/>
      <c r="L379" s="1"/>
      <c r="M379" s="1"/>
      <c r="N379" s="1"/>
      <c r="O379" s="1"/>
      <c r="P379" s="1"/>
      <c r="Q379" s="1"/>
      <c r="R379" s="1"/>
      <c r="S379" s="1"/>
      <c r="T379" s="1"/>
      <c r="U379" s="1"/>
      <c r="V379" s="1"/>
      <c r="W379" s="1"/>
      <c r="X379" s="1"/>
      <c r="Y379" s="1"/>
      <c r="Z379" s="1"/>
      <c r="AA379" s="1"/>
      <c r="AB379" s="1"/>
    </row>
    <row r="380" spans="1:28" ht="15.75" customHeight="1" x14ac:dyDescent="0.2">
      <c r="A380" s="24"/>
      <c r="B380" s="1"/>
      <c r="C380" s="1"/>
      <c r="D380" s="2"/>
      <c r="E380" s="1"/>
      <c r="F380" s="24"/>
      <c r="G380" s="1"/>
      <c r="H380" s="1"/>
      <c r="I380" s="24"/>
      <c r="J380" s="24"/>
      <c r="K380" s="24"/>
      <c r="L380" s="1"/>
      <c r="M380" s="1"/>
      <c r="N380" s="1"/>
      <c r="O380" s="1"/>
      <c r="P380" s="1"/>
      <c r="Q380" s="1"/>
      <c r="R380" s="1"/>
      <c r="S380" s="1"/>
      <c r="T380" s="1"/>
      <c r="U380" s="1"/>
      <c r="V380" s="1"/>
      <c r="W380" s="1"/>
      <c r="X380" s="1"/>
      <c r="Y380" s="1"/>
      <c r="Z380" s="1"/>
      <c r="AA380" s="1"/>
      <c r="AB380" s="1"/>
    </row>
    <row r="381" spans="1:28" ht="15.75" customHeight="1" x14ac:dyDescent="0.2">
      <c r="A381" s="24"/>
      <c r="B381" s="1"/>
      <c r="C381" s="1"/>
      <c r="D381" s="2"/>
      <c r="E381" s="1"/>
      <c r="F381" s="24"/>
      <c r="G381" s="1"/>
      <c r="H381" s="1"/>
      <c r="I381" s="24"/>
      <c r="J381" s="24"/>
      <c r="K381" s="24"/>
      <c r="L381" s="1"/>
      <c r="M381" s="1"/>
      <c r="N381" s="1"/>
      <c r="O381" s="1"/>
      <c r="P381" s="1"/>
      <c r="Q381" s="1"/>
      <c r="R381" s="1"/>
      <c r="S381" s="1"/>
      <c r="T381" s="1"/>
      <c r="U381" s="1"/>
      <c r="V381" s="1"/>
      <c r="W381" s="1"/>
      <c r="X381" s="1"/>
      <c r="Y381" s="1"/>
      <c r="Z381" s="1"/>
      <c r="AA381" s="1"/>
      <c r="AB381" s="1"/>
    </row>
    <row r="382" spans="1:28" ht="15.75" customHeight="1" x14ac:dyDescent="0.2">
      <c r="A382" s="24"/>
      <c r="B382" s="1"/>
      <c r="C382" s="1"/>
      <c r="D382" s="2"/>
      <c r="E382" s="1"/>
      <c r="F382" s="24"/>
      <c r="G382" s="1"/>
      <c r="H382" s="1"/>
      <c r="I382" s="24"/>
      <c r="J382" s="24"/>
      <c r="K382" s="24"/>
      <c r="L382" s="1"/>
      <c r="M382" s="1"/>
      <c r="N382" s="1"/>
      <c r="O382" s="1"/>
      <c r="P382" s="1"/>
      <c r="Q382" s="1"/>
      <c r="R382" s="1"/>
      <c r="S382" s="1"/>
      <c r="T382" s="1"/>
      <c r="U382" s="1"/>
      <c r="V382" s="1"/>
      <c r="W382" s="1"/>
      <c r="X382" s="1"/>
      <c r="Y382" s="1"/>
      <c r="Z382" s="1"/>
      <c r="AA382" s="1"/>
      <c r="AB382" s="1"/>
    </row>
    <row r="383" spans="1:28" ht="15.75" customHeight="1" x14ac:dyDescent="0.2">
      <c r="A383" s="24"/>
      <c r="B383" s="1"/>
      <c r="C383" s="1"/>
      <c r="D383" s="2"/>
      <c r="E383" s="1"/>
      <c r="F383" s="24"/>
      <c r="G383" s="1"/>
      <c r="H383" s="1"/>
      <c r="I383" s="24"/>
      <c r="J383" s="24"/>
      <c r="K383" s="24"/>
      <c r="L383" s="1"/>
      <c r="M383" s="1"/>
      <c r="N383" s="1"/>
      <c r="O383" s="1"/>
      <c r="P383" s="1"/>
      <c r="Q383" s="1"/>
      <c r="R383" s="1"/>
      <c r="S383" s="1"/>
      <c r="T383" s="1"/>
      <c r="U383" s="1"/>
      <c r="V383" s="1"/>
      <c r="W383" s="1"/>
      <c r="X383" s="1"/>
      <c r="Y383" s="1"/>
      <c r="Z383" s="1"/>
      <c r="AA383" s="1"/>
      <c r="AB383" s="1"/>
    </row>
    <row r="384" spans="1:28" ht="15.75" customHeight="1" x14ac:dyDescent="0.2">
      <c r="A384" s="24"/>
      <c r="B384" s="1"/>
      <c r="C384" s="1"/>
      <c r="D384" s="2"/>
      <c r="E384" s="1"/>
      <c r="F384" s="24"/>
      <c r="G384" s="1"/>
      <c r="H384" s="1"/>
      <c r="I384" s="24"/>
      <c r="J384" s="24"/>
      <c r="K384" s="24"/>
      <c r="L384" s="1"/>
      <c r="M384" s="1"/>
      <c r="N384" s="1"/>
      <c r="O384" s="1"/>
      <c r="P384" s="1"/>
      <c r="Q384" s="1"/>
      <c r="R384" s="1"/>
      <c r="S384" s="1"/>
      <c r="T384" s="1"/>
      <c r="U384" s="1"/>
      <c r="V384" s="1"/>
      <c r="W384" s="1"/>
      <c r="X384" s="1"/>
      <c r="Y384" s="1"/>
      <c r="Z384" s="1"/>
      <c r="AA384" s="1"/>
      <c r="AB384" s="1"/>
    </row>
    <row r="385" spans="1:28" ht="15.75" customHeight="1" x14ac:dyDescent="0.2">
      <c r="A385" s="24"/>
      <c r="B385" s="1"/>
      <c r="C385" s="1"/>
      <c r="D385" s="2"/>
      <c r="E385" s="1"/>
      <c r="F385" s="24"/>
      <c r="G385" s="1"/>
      <c r="H385" s="1"/>
      <c r="I385" s="24"/>
      <c r="J385" s="24"/>
      <c r="K385" s="24"/>
      <c r="L385" s="1"/>
      <c r="M385" s="1"/>
      <c r="N385" s="1"/>
      <c r="O385" s="1"/>
      <c r="P385" s="1"/>
      <c r="Q385" s="1"/>
      <c r="R385" s="1"/>
      <c r="S385" s="1"/>
      <c r="T385" s="1"/>
      <c r="U385" s="1"/>
      <c r="V385" s="1"/>
      <c r="W385" s="1"/>
      <c r="X385" s="1"/>
      <c r="Y385" s="1"/>
      <c r="Z385" s="1"/>
      <c r="AA385" s="1"/>
      <c r="AB385" s="1"/>
    </row>
    <row r="386" spans="1:28" ht="15.75" customHeight="1" x14ac:dyDescent="0.2">
      <c r="A386" s="24"/>
      <c r="B386" s="1"/>
      <c r="C386" s="1"/>
      <c r="D386" s="2"/>
      <c r="E386" s="1"/>
      <c r="F386" s="24"/>
      <c r="G386" s="1"/>
      <c r="H386" s="1"/>
      <c r="I386" s="24"/>
      <c r="J386" s="24"/>
      <c r="K386" s="24"/>
      <c r="L386" s="1"/>
      <c r="M386" s="1"/>
      <c r="N386" s="1"/>
      <c r="O386" s="1"/>
      <c r="P386" s="1"/>
      <c r="Q386" s="1"/>
      <c r="R386" s="1"/>
      <c r="S386" s="1"/>
      <c r="T386" s="1"/>
      <c r="U386" s="1"/>
      <c r="V386" s="1"/>
      <c r="W386" s="1"/>
      <c r="X386" s="1"/>
      <c r="Y386" s="1"/>
      <c r="Z386" s="1"/>
      <c r="AA386" s="1"/>
      <c r="AB386" s="1"/>
    </row>
    <row r="387" spans="1:28" ht="15.75" customHeight="1" x14ac:dyDescent="0.2">
      <c r="A387" s="24"/>
      <c r="B387" s="1"/>
      <c r="C387" s="1"/>
      <c r="D387" s="2"/>
      <c r="E387" s="1"/>
      <c r="F387" s="24"/>
      <c r="G387" s="1"/>
      <c r="H387" s="1"/>
      <c r="I387" s="24"/>
      <c r="J387" s="24"/>
      <c r="K387" s="24"/>
      <c r="L387" s="1"/>
      <c r="M387" s="1"/>
      <c r="N387" s="1"/>
      <c r="O387" s="1"/>
      <c r="P387" s="1"/>
      <c r="Q387" s="1"/>
      <c r="R387" s="1"/>
      <c r="S387" s="1"/>
      <c r="T387" s="1"/>
      <c r="U387" s="1"/>
      <c r="V387" s="1"/>
      <c r="W387" s="1"/>
      <c r="X387" s="1"/>
      <c r="Y387" s="1"/>
      <c r="Z387" s="1"/>
      <c r="AA387" s="1"/>
      <c r="AB387" s="1"/>
    </row>
    <row r="388" spans="1:28" ht="15.75" customHeight="1" x14ac:dyDescent="0.2">
      <c r="A388" s="24"/>
      <c r="B388" s="1"/>
      <c r="C388" s="1"/>
      <c r="D388" s="2"/>
      <c r="E388" s="1"/>
      <c r="F388" s="24"/>
      <c r="G388" s="1"/>
      <c r="H388" s="1"/>
      <c r="I388" s="24"/>
      <c r="J388" s="24"/>
      <c r="K388" s="24"/>
      <c r="L388" s="1"/>
      <c r="M388" s="1"/>
      <c r="N388" s="1"/>
      <c r="O388" s="1"/>
      <c r="P388" s="1"/>
      <c r="Q388" s="1"/>
      <c r="R388" s="1"/>
      <c r="S388" s="1"/>
      <c r="T388" s="1"/>
      <c r="U388" s="1"/>
      <c r="V388" s="1"/>
      <c r="W388" s="1"/>
      <c r="X388" s="1"/>
      <c r="Y388" s="1"/>
      <c r="Z388" s="1"/>
      <c r="AA388" s="1"/>
      <c r="AB388" s="1"/>
    </row>
    <row r="389" spans="1:28" ht="15.75" customHeight="1" x14ac:dyDescent="0.2">
      <c r="A389" s="24"/>
      <c r="B389" s="1"/>
      <c r="C389" s="1"/>
      <c r="D389" s="2"/>
      <c r="E389" s="1"/>
      <c r="F389" s="24"/>
      <c r="G389" s="1"/>
      <c r="H389" s="1"/>
      <c r="I389" s="24"/>
      <c r="J389" s="24"/>
      <c r="K389" s="24"/>
      <c r="L389" s="1"/>
      <c r="M389" s="1"/>
      <c r="N389" s="1"/>
      <c r="O389" s="1"/>
      <c r="P389" s="1"/>
      <c r="Q389" s="1"/>
      <c r="R389" s="1"/>
      <c r="S389" s="1"/>
      <c r="T389" s="1"/>
      <c r="U389" s="1"/>
      <c r="V389" s="1"/>
      <c r="W389" s="1"/>
      <c r="X389" s="1"/>
      <c r="Y389" s="1"/>
      <c r="Z389" s="1"/>
      <c r="AA389" s="1"/>
      <c r="AB389" s="1"/>
    </row>
    <row r="390" spans="1:28" ht="15.75" customHeight="1" x14ac:dyDescent="0.2">
      <c r="A390" s="24"/>
      <c r="B390" s="1"/>
      <c r="C390" s="1"/>
      <c r="D390" s="2"/>
      <c r="E390" s="1"/>
      <c r="F390" s="24"/>
      <c r="G390" s="1"/>
      <c r="H390" s="1"/>
      <c r="I390" s="24"/>
      <c r="J390" s="24"/>
      <c r="K390" s="24"/>
      <c r="L390" s="1"/>
      <c r="M390" s="1"/>
      <c r="N390" s="1"/>
      <c r="O390" s="1"/>
      <c r="P390" s="1"/>
      <c r="Q390" s="1"/>
      <c r="R390" s="1"/>
      <c r="S390" s="1"/>
      <c r="T390" s="1"/>
      <c r="U390" s="1"/>
      <c r="V390" s="1"/>
      <c r="W390" s="1"/>
      <c r="X390" s="1"/>
      <c r="Y390" s="1"/>
      <c r="Z390" s="1"/>
      <c r="AA390" s="1"/>
      <c r="AB390" s="1"/>
    </row>
    <row r="391" spans="1:28" ht="15.75" customHeight="1" x14ac:dyDescent="0.2">
      <c r="A391" s="24"/>
      <c r="B391" s="1"/>
      <c r="C391" s="1"/>
      <c r="D391" s="2"/>
      <c r="E391" s="1"/>
      <c r="F391" s="24"/>
      <c r="G391" s="1"/>
      <c r="H391" s="1"/>
      <c r="I391" s="24"/>
      <c r="J391" s="24"/>
      <c r="K391" s="24"/>
      <c r="L391" s="1"/>
      <c r="M391" s="1"/>
      <c r="N391" s="1"/>
      <c r="O391" s="1"/>
      <c r="P391" s="1"/>
      <c r="Q391" s="1"/>
      <c r="R391" s="1"/>
      <c r="S391" s="1"/>
      <c r="T391" s="1"/>
      <c r="U391" s="1"/>
      <c r="V391" s="1"/>
      <c r="W391" s="1"/>
      <c r="X391" s="1"/>
      <c r="Y391" s="1"/>
      <c r="Z391" s="1"/>
      <c r="AA391" s="1"/>
      <c r="AB391" s="1"/>
    </row>
    <row r="392" spans="1:28" ht="15.75" customHeight="1" x14ac:dyDescent="0.2">
      <c r="A392" s="24"/>
      <c r="B392" s="1"/>
      <c r="C392" s="1"/>
      <c r="D392" s="2"/>
      <c r="E392" s="1"/>
      <c r="F392" s="24"/>
      <c r="G392" s="1"/>
      <c r="H392" s="1"/>
      <c r="I392" s="24"/>
      <c r="J392" s="24"/>
      <c r="K392" s="24"/>
      <c r="L392" s="1"/>
      <c r="M392" s="1"/>
      <c r="N392" s="1"/>
      <c r="O392" s="1"/>
      <c r="P392" s="1"/>
      <c r="Q392" s="1"/>
      <c r="R392" s="1"/>
      <c r="S392" s="1"/>
      <c r="T392" s="1"/>
      <c r="U392" s="1"/>
      <c r="V392" s="1"/>
      <c r="W392" s="1"/>
      <c r="X392" s="1"/>
      <c r="Y392" s="1"/>
      <c r="Z392" s="1"/>
      <c r="AA392" s="1"/>
      <c r="AB392" s="1"/>
    </row>
    <row r="393" spans="1:28" ht="15.75" customHeight="1" x14ac:dyDescent="0.2">
      <c r="A393" s="24"/>
      <c r="B393" s="1"/>
      <c r="C393" s="1"/>
      <c r="D393" s="2"/>
      <c r="E393" s="1"/>
      <c r="F393" s="24"/>
      <c r="G393" s="1"/>
      <c r="H393" s="1"/>
      <c r="I393" s="24"/>
      <c r="J393" s="24"/>
      <c r="K393" s="24"/>
      <c r="L393" s="1"/>
      <c r="M393" s="1"/>
      <c r="N393" s="1"/>
      <c r="O393" s="1"/>
      <c r="P393" s="1"/>
      <c r="Q393" s="1"/>
      <c r="R393" s="1"/>
      <c r="S393" s="1"/>
      <c r="T393" s="1"/>
      <c r="U393" s="1"/>
      <c r="V393" s="1"/>
      <c r="W393" s="1"/>
      <c r="X393" s="1"/>
      <c r="Y393" s="1"/>
      <c r="Z393" s="1"/>
      <c r="AA393" s="1"/>
      <c r="AB393" s="1"/>
    </row>
    <row r="394" spans="1:28" ht="15.75" customHeight="1" x14ac:dyDescent="0.2">
      <c r="A394" s="24"/>
      <c r="B394" s="1"/>
      <c r="C394" s="1"/>
      <c r="D394" s="2"/>
      <c r="E394" s="1"/>
      <c r="F394" s="24"/>
      <c r="G394" s="1"/>
      <c r="H394" s="1"/>
      <c r="I394" s="24"/>
      <c r="J394" s="24"/>
      <c r="K394" s="24"/>
      <c r="L394" s="1"/>
      <c r="M394" s="1"/>
      <c r="N394" s="1"/>
      <c r="O394" s="1"/>
      <c r="P394" s="1"/>
      <c r="Q394" s="1"/>
      <c r="R394" s="1"/>
      <c r="S394" s="1"/>
      <c r="T394" s="1"/>
      <c r="U394" s="1"/>
      <c r="V394" s="1"/>
      <c r="W394" s="1"/>
      <c r="X394" s="1"/>
      <c r="Y394" s="1"/>
      <c r="Z394" s="1"/>
      <c r="AA394" s="1"/>
      <c r="AB394" s="1"/>
    </row>
    <row r="395" spans="1:28" ht="15.75" customHeight="1" x14ac:dyDescent="0.2">
      <c r="A395" s="24"/>
      <c r="B395" s="1"/>
      <c r="C395" s="1"/>
      <c r="D395" s="2"/>
      <c r="E395" s="1"/>
      <c r="F395" s="24"/>
      <c r="G395" s="1"/>
      <c r="H395" s="1"/>
      <c r="I395" s="24"/>
      <c r="J395" s="24"/>
      <c r="K395" s="24"/>
      <c r="L395" s="1"/>
      <c r="M395" s="1"/>
      <c r="N395" s="1"/>
      <c r="O395" s="1"/>
      <c r="P395" s="1"/>
      <c r="Q395" s="1"/>
      <c r="R395" s="1"/>
      <c r="S395" s="1"/>
      <c r="T395" s="1"/>
      <c r="U395" s="1"/>
      <c r="V395" s="1"/>
      <c r="W395" s="1"/>
      <c r="X395" s="1"/>
      <c r="Y395" s="1"/>
      <c r="Z395" s="1"/>
      <c r="AA395" s="1"/>
      <c r="AB395" s="1"/>
    </row>
    <row r="396" spans="1:28" ht="15.75" customHeight="1" x14ac:dyDescent="0.2">
      <c r="A396" s="24"/>
      <c r="B396" s="1"/>
      <c r="C396" s="1"/>
      <c r="D396" s="2"/>
      <c r="E396" s="1"/>
      <c r="F396" s="24"/>
      <c r="G396" s="1"/>
      <c r="H396" s="1"/>
      <c r="I396" s="24"/>
      <c r="J396" s="24"/>
      <c r="K396" s="24"/>
      <c r="L396" s="1"/>
      <c r="M396" s="1"/>
      <c r="N396" s="1"/>
      <c r="O396" s="1"/>
      <c r="P396" s="1"/>
      <c r="Q396" s="1"/>
      <c r="R396" s="1"/>
      <c r="S396" s="1"/>
      <c r="T396" s="1"/>
      <c r="U396" s="1"/>
      <c r="V396" s="1"/>
      <c r="W396" s="1"/>
      <c r="X396" s="1"/>
      <c r="Y396" s="1"/>
      <c r="Z396" s="1"/>
      <c r="AA396" s="1"/>
      <c r="AB396" s="1"/>
    </row>
    <row r="397" spans="1:28" ht="15.75" customHeight="1" x14ac:dyDescent="0.2">
      <c r="A397" s="24"/>
      <c r="B397" s="1"/>
      <c r="C397" s="1"/>
      <c r="D397" s="2"/>
      <c r="E397" s="1"/>
      <c r="F397" s="24"/>
      <c r="G397" s="1"/>
      <c r="H397" s="1"/>
      <c r="I397" s="24"/>
      <c r="J397" s="24"/>
      <c r="K397" s="24"/>
      <c r="L397" s="1"/>
      <c r="M397" s="1"/>
      <c r="N397" s="1"/>
      <c r="O397" s="1"/>
      <c r="P397" s="1"/>
      <c r="Q397" s="1"/>
      <c r="R397" s="1"/>
      <c r="S397" s="1"/>
      <c r="T397" s="1"/>
      <c r="U397" s="1"/>
      <c r="V397" s="1"/>
      <c r="W397" s="1"/>
      <c r="X397" s="1"/>
      <c r="Y397" s="1"/>
      <c r="Z397" s="1"/>
      <c r="AA397" s="1"/>
      <c r="AB397" s="1"/>
    </row>
    <row r="398" spans="1:28" ht="15.75" customHeight="1" x14ac:dyDescent="0.2">
      <c r="A398" s="24"/>
      <c r="B398" s="1"/>
      <c r="C398" s="1"/>
      <c r="D398" s="2"/>
      <c r="E398" s="1"/>
      <c r="F398" s="24"/>
      <c r="G398" s="1"/>
      <c r="H398" s="1"/>
      <c r="I398" s="24"/>
      <c r="J398" s="24"/>
      <c r="K398" s="24"/>
      <c r="L398" s="1"/>
      <c r="M398" s="1"/>
      <c r="N398" s="1"/>
      <c r="O398" s="1"/>
      <c r="P398" s="1"/>
      <c r="Q398" s="1"/>
      <c r="R398" s="1"/>
      <c r="S398" s="1"/>
      <c r="T398" s="1"/>
      <c r="U398" s="1"/>
      <c r="V398" s="1"/>
      <c r="W398" s="1"/>
      <c r="X398" s="1"/>
      <c r="Y398" s="1"/>
      <c r="Z398" s="1"/>
      <c r="AA398" s="1"/>
      <c r="AB398" s="1"/>
    </row>
    <row r="399" spans="1:28" ht="15.75" customHeight="1" x14ac:dyDescent="0.2">
      <c r="A399" s="24"/>
      <c r="B399" s="1"/>
      <c r="C399" s="1"/>
      <c r="D399" s="2"/>
      <c r="E399" s="1"/>
      <c r="F399" s="24"/>
      <c r="G399" s="1"/>
      <c r="H399" s="1"/>
      <c r="I399" s="24"/>
      <c r="J399" s="24"/>
      <c r="K399" s="24"/>
      <c r="L399" s="1"/>
      <c r="M399" s="1"/>
      <c r="N399" s="1"/>
      <c r="O399" s="1"/>
      <c r="P399" s="1"/>
      <c r="Q399" s="1"/>
      <c r="R399" s="1"/>
      <c r="S399" s="1"/>
      <c r="T399" s="1"/>
      <c r="U399" s="1"/>
      <c r="V399" s="1"/>
      <c r="W399" s="1"/>
      <c r="X399" s="1"/>
      <c r="Y399" s="1"/>
      <c r="Z399" s="1"/>
      <c r="AA399" s="1"/>
      <c r="AB399" s="1"/>
    </row>
    <row r="400" spans="1:28" ht="15.75" customHeight="1" x14ac:dyDescent="0.2">
      <c r="A400" s="24"/>
      <c r="B400" s="1"/>
      <c r="C400" s="1"/>
      <c r="D400" s="2"/>
      <c r="E400" s="1"/>
      <c r="F400" s="24"/>
      <c r="G400" s="1"/>
      <c r="H400" s="1"/>
      <c r="I400" s="24"/>
      <c r="J400" s="24"/>
      <c r="K400" s="24"/>
      <c r="L400" s="1"/>
      <c r="M400" s="1"/>
      <c r="N400" s="1"/>
      <c r="O400" s="1"/>
      <c r="P400" s="1"/>
      <c r="Q400" s="1"/>
      <c r="R400" s="1"/>
      <c r="S400" s="1"/>
      <c r="T400" s="1"/>
      <c r="U400" s="1"/>
      <c r="V400" s="1"/>
      <c r="W400" s="1"/>
      <c r="X400" s="1"/>
      <c r="Y400" s="1"/>
      <c r="Z400" s="1"/>
      <c r="AA400" s="1"/>
      <c r="AB400" s="1"/>
    </row>
    <row r="401" spans="1:28" ht="15.75" customHeight="1" x14ac:dyDescent="0.2">
      <c r="A401" s="24"/>
      <c r="B401" s="1"/>
      <c r="C401" s="1"/>
      <c r="D401" s="2"/>
      <c r="E401" s="1"/>
      <c r="F401" s="24"/>
      <c r="G401" s="1"/>
      <c r="H401" s="1"/>
      <c r="I401" s="24"/>
      <c r="J401" s="24"/>
      <c r="K401" s="24"/>
      <c r="L401" s="1"/>
      <c r="M401" s="1"/>
      <c r="N401" s="1"/>
      <c r="O401" s="1"/>
      <c r="P401" s="1"/>
      <c r="Q401" s="1"/>
      <c r="R401" s="1"/>
      <c r="S401" s="1"/>
      <c r="T401" s="1"/>
      <c r="U401" s="1"/>
      <c r="V401" s="1"/>
      <c r="W401" s="1"/>
      <c r="X401" s="1"/>
      <c r="Y401" s="1"/>
      <c r="Z401" s="1"/>
      <c r="AA401" s="1"/>
      <c r="AB401" s="1"/>
    </row>
    <row r="402" spans="1:28" ht="15.75" customHeight="1" x14ac:dyDescent="0.2">
      <c r="A402" s="24"/>
      <c r="B402" s="1"/>
      <c r="C402" s="1"/>
      <c r="D402" s="2"/>
      <c r="E402" s="1"/>
      <c r="F402" s="24"/>
      <c r="G402" s="1"/>
      <c r="H402" s="1"/>
      <c r="I402" s="24"/>
      <c r="J402" s="24"/>
      <c r="K402" s="24"/>
      <c r="L402" s="1"/>
      <c r="M402" s="1"/>
      <c r="N402" s="1"/>
      <c r="O402" s="1"/>
      <c r="P402" s="1"/>
      <c r="Q402" s="1"/>
      <c r="R402" s="1"/>
      <c r="S402" s="1"/>
      <c r="T402" s="1"/>
      <c r="U402" s="1"/>
      <c r="V402" s="1"/>
      <c r="W402" s="1"/>
      <c r="X402" s="1"/>
      <c r="Y402" s="1"/>
      <c r="Z402" s="1"/>
      <c r="AA402" s="1"/>
      <c r="AB402" s="1"/>
    </row>
    <row r="403" spans="1:28" ht="15.75" customHeight="1" x14ac:dyDescent="0.2">
      <c r="A403" s="24"/>
      <c r="B403" s="1"/>
      <c r="C403" s="1"/>
      <c r="D403" s="2"/>
      <c r="E403" s="1"/>
      <c r="F403" s="24"/>
      <c r="G403" s="1"/>
      <c r="H403" s="1"/>
      <c r="I403" s="24"/>
      <c r="J403" s="24"/>
      <c r="K403" s="24"/>
      <c r="L403" s="1"/>
      <c r="M403" s="1"/>
      <c r="N403" s="1"/>
      <c r="O403" s="1"/>
      <c r="P403" s="1"/>
      <c r="Q403" s="1"/>
      <c r="R403" s="1"/>
      <c r="S403" s="1"/>
      <c r="T403" s="1"/>
      <c r="U403" s="1"/>
      <c r="V403" s="1"/>
      <c r="W403" s="1"/>
      <c r="X403" s="1"/>
      <c r="Y403" s="1"/>
      <c r="Z403" s="1"/>
      <c r="AA403" s="1"/>
      <c r="AB403" s="1"/>
    </row>
    <row r="404" spans="1:28" ht="15.75" customHeight="1" x14ac:dyDescent="0.2">
      <c r="A404" s="24"/>
      <c r="B404" s="1"/>
      <c r="C404" s="1"/>
      <c r="D404" s="2"/>
      <c r="E404" s="1"/>
      <c r="F404" s="24"/>
      <c r="G404" s="1"/>
      <c r="H404" s="1"/>
      <c r="I404" s="24"/>
      <c r="J404" s="24"/>
      <c r="K404" s="24"/>
      <c r="L404" s="1"/>
      <c r="M404" s="1"/>
      <c r="N404" s="1"/>
      <c r="O404" s="1"/>
      <c r="P404" s="1"/>
      <c r="Q404" s="1"/>
      <c r="R404" s="1"/>
      <c r="S404" s="1"/>
      <c r="T404" s="1"/>
      <c r="U404" s="1"/>
      <c r="V404" s="1"/>
      <c r="W404" s="1"/>
      <c r="X404" s="1"/>
      <c r="Y404" s="1"/>
      <c r="Z404" s="1"/>
      <c r="AA404" s="1"/>
      <c r="AB404" s="1"/>
    </row>
    <row r="405" spans="1:28" ht="15.75" customHeight="1" x14ac:dyDescent="0.2">
      <c r="A405" s="24"/>
      <c r="B405" s="1"/>
      <c r="C405" s="1"/>
      <c r="D405" s="2"/>
      <c r="E405" s="1"/>
      <c r="F405" s="24"/>
      <c r="G405" s="1"/>
      <c r="H405" s="1"/>
      <c r="I405" s="24"/>
      <c r="J405" s="24"/>
      <c r="K405" s="24"/>
      <c r="L405" s="1"/>
      <c r="M405" s="1"/>
      <c r="N405" s="1"/>
      <c r="O405" s="1"/>
      <c r="P405" s="1"/>
      <c r="Q405" s="1"/>
      <c r="R405" s="1"/>
      <c r="S405" s="1"/>
      <c r="T405" s="1"/>
      <c r="U405" s="1"/>
      <c r="V405" s="1"/>
      <c r="W405" s="1"/>
      <c r="X405" s="1"/>
      <c r="Y405" s="1"/>
      <c r="Z405" s="1"/>
      <c r="AA405" s="1"/>
      <c r="AB405" s="1"/>
    </row>
    <row r="406" spans="1:28" ht="15.75" customHeight="1" x14ac:dyDescent="0.2">
      <c r="A406" s="24"/>
      <c r="B406" s="1"/>
      <c r="C406" s="1"/>
      <c r="D406" s="2"/>
      <c r="E406" s="1"/>
      <c r="F406" s="24"/>
      <c r="G406" s="1"/>
      <c r="H406" s="1"/>
      <c r="I406" s="24"/>
      <c r="J406" s="24"/>
      <c r="K406" s="24"/>
      <c r="L406" s="1"/>
      <c r="M406" s="1"/>
      <c r="N406" s="1"/>
      <c r="O406" s="1"/>
      <c r="P406" s="1"/>
      <c r="Q406" s="1"/>
      <c r="R406" s="1"/>
      <c r="S406" s="1"/>
      <c r="T406" s="1"/>
      <c r="U406" s="1"/>
      <c r="V406" s="1"/>
      <c r="W406" s="1"/>
      <c r="X406" s="1"/>
      <c r="Y406" s="1"/>
      <c r="Z406" s="1"/>
      <c r="AA406" s="1"/>
      <c r="AB406" s="1"/>
    </row>
    <row r="407" spans="1:28" ht="15.75" customHeight="1" x14ac:dyDescent="0.2">
      <c r="A407" s="24"/>
      <c r="B407" s="1"/>
      <c r="C407" s="1"/>
      <c r="D407" s="2"/>
      <c r="E407" s="1"/>
      <c r="F407" s="24"/>
      <c r="G407" s="1"/>
      <c r="H407" s="1"/>
      <c r="I407" s="24"/>
      <c r="J407" s="24"/>
      <c r="K407" s="24"/>
      <c r="L407" s="1"/>
      <c r="M407" s="1"/>
      <c r="N407" s="1"/>
      <c r="O407" s="1"/>
      <c r="P407" s="1"/>
      <c r="Q407" s="1"/>
      <c r="R407" s="1"/>
      <c r="S407" s="1"/>
      <c r="T407" s="1"/>
      <c r="U407" s="1"/>
      <c r="V407" s="1"/>
      <c r="W407" s="1"/>
      <c r="X407" s="1"/>
      <c r="Y407" s="1"/>
      <c r="Z407" s="1"/>
      <c r="AA407" s="1"/>
      <c r="AB407" s="1"/>
    </row>
    <row r="408" spans="1:28" ht="15.75" customHeight="1" x14ac:dyDescent="0.2">
      <c r="A408" s="24"/>
      <c r="B408" s="1"/>
      <c r="C408" s="1"/>
      <c r="D408" s="2"/>
      <c r="E408" s="1"/>
      <c r="F408" s="24"/>
      <c r="G408" s="1"/>
      <c r="H408" s="1"/>
      <c r="I408" s="24"/>
      <c r="J408" s="24"/>
      <c r="K408" s="24"/>
      <c r="L408" s="1"/>
      <c r="M408" s="1"/>
      <c r="N408" s="1"/>
      <c r="O408" s="1"/>
      <c r="P408" s="1"/>
      <c r="Q408" s="1"/>
      <c r="R408" s="1"/>
      <c r="S408" s="1"/>
      <c r="T408" s="1"/>
      <c r="U408" s="1"/>
      <c r="V408" s="1"/>
      <c r="W408" s="1"/>
      <c r="X408" s="1"/>
      <c r="Y408" s="1"/>
      <c r="Z408" s="1"/>
      <c r="AA408" s="1"/>
      <c r="AB408" s="1"/>
    </row>
    <row r="409" spans="1:28" ht="15.75" customHeight="1" x14ac:dyDescent="0.2">
      <c r="A409" s="24"/>
      <c r="B409" s="1"/>
      <c r="C409" s="1"/>
      <c r="D409" s="2"/>
      <c r="E409" s="1"/>
      <c r="F409" s="24"/>
      <c r="G409" s="1"/>
      <c r="H409" s="1"/>
      <c r="I409" s="24"/>
      <c r="J409" s="24"/>
      <c r="K409" s="24"/>
      <c r="L409" s="1"/>
      <c r="M409" s="1"/>
      <c r="N409" s="1"/>
      <c r="O409" s="1"/>
      <c r="P409" s="1"/>
      <c r="Q409" s="1"/>
      <c r="R409" s="1"/>
      <c r="S409" s="1"/>
      <c r="T409" s="1"/>
      <c r="U409" s="1"/>
      <c r="V409" s="1"/>
      <c r="W409" s="1"/>
      <c r="X409" s="1"/>
      <c r="Y409" s="1"/>
      <c r="Z409" s="1"/>
      <c r="AA409" s="1"/>
      <c r="AB409" s="1"/>
    </row>
    <row r="410" spans="1:28" ht="15.75" customHeight="1" x14ac:dyDescent="0.2">
      <c r="A410" s="24"/>
      <c r="B410" s="1"/>
      <c r="C410" s="1"/>
      <c r="D410" s="2"/>
      <c r="E410" s="1"/>
      <c r="F410" s="24"/>
      <c r="G410" s="1"/>
      <c r="H410" s="1"/>
      <c r="I410" s="24"/>
      <c r="J410" s="24"/>
      <c r="K410" s="24"/>
      <c r="L410" s="1"/>
      <c r="M410" s="1"/>
      <c r="N410" s="1"/>
      <c r="O410" s="1"/>
      <c r="P410" s="1"/>
      <c r="Q410" s="1"/>
      <c r="R410" s="1"/>
      <c r="S410" s="1"/>
      <c r="T410" s="1"/>
      <c r="U410" s="1"/>
      <c r="V410" s="1"/>
      <c r="W410" s="1"/>
      <c r="X410" s="1"/>
      <c r="Y410" s="1"/>
      <c r="Z410" s="1"/>
      <c r="AA410" s="1"/>
      <c r="AB410" s="1"/>
    </row>
    <row r="411" spans="1:28" ht="15.75" customHeight="1" x14ac:dyDescent="0.2">
      <c r="A411" s="24"/>
      <c r="B411" s="1"/>
      <c r="C411" s="1"/>
      <c r="D411" s="2"/>
      <c r="E411" s="1"/>
      <c r="F411" s="24"/>
      <c r="G411" s="1"/>
      <c r="H411" s="1"/>
      <c r="I411" s="24"/>
      <c r="J411" s="24"/>
      <c r="K411" s="24"/>
      <c r="L411" s="1"/>
      <c r="M411" s="1"/>
      <c r="N411" s="1"/>
      <c r="O411" s="1"/>
      <c r="P411" s="1"/>
      <c r="Q411" s="1"/>
      <c r="R411" s="1"/>
      <c r="S411" s="1"/>
      <c r="T411" s="1"/>
      <c r="U411" s="1"/>
      <c r="V411" s="1"/>
      <c r="W411" s="1"/>
      <c r="X411" s="1"/>
      <c r="Y411" s="1"/>
      <c r="Z411" s="1"/>
      <c r="AA411" s="1"/>
      <c r="AB411" s="1"/>
    </row>
    <row r="412" spans="1:28" ht="15.75" customHeight="1" x14ac:dyDescent="0.2">
      <c r="A412" s="24"/>
      <c r="B412" s="1"/>
      <c r="C412" s="1"/>
      <c r="D412" s="2"/>
      <c r="E412" s="1"/>
      <c r="F412" s="24"/>
      <c r="G412" s="1"/>
      <c r="H412" s="1"/>
      <c r="I412" s="24"/>
      <c r="J412" s="24"/>
      <c r="K412" s="24"/>
      <c r="L412" s="1"/>
      <c r="M412" s="1"/>
      <c r="N412" s="1"/>
      <c r="O412" s="1"/>
      <c r="P412" s="1"/>
      <c r="Q412" s="1"/>
      <c r="R412" s="1"/>
      <c r="S412" s="1"/>
      <c r="T412" s="1"/>
      <c r="U412" s="1"/>
      <c r="V412" s="1"/>
      <c r="W412" s="1"/>
      <c r="X412" s="1"/>
      <c r="Y412" s="1"/>
      <c r="Z412" s="1"/>
      <c r="AA412" s="1"/>
      <c r="AB412" s="1"/>
    </row>
    <row r="413" spans="1:28" ht="15.75" customHeight="1" x14ac:dyDescent="0.2">
      <c r="A413" s="24"/>
      <c r="B413" s="1"/>
      <c r="C413" s="1"/>
      <c r="D413" s="2"/>
      <c r="E413" s="1"/>
      <c r="F413" s="24"/>
      <c r="G413" s="1"/>
      <c r="H413" s="1"/>
      <c r="I413" s="24"/>
      <c r="J413" s="24"/>
      <c r="K413" s="24"/>
      <c r="L413" s="1"/>
      <c r="M413" s="1"/>
      <c r="N413" s="1"/>
      <c r="O413" s="1"/>
      <c r="P413" s="1"/>
      <c r="Q413" s="1"/>
      <c r="R413" s="1"/>
      <c r="S413" s="1"/>
      <c r="T413" s="1"/>
      <c r="U413" s="1"/>
      <c r="V413" s="1"/>
      <c r="W413" s="1"/>
      <c r="X413" s="1"/>
      <c r="Y413" s="1"/>
      <c r="Z413" s="1"/>
      <c r="AA413" s="1"/>
      <c r="AB413" s="1"/>
    </row>
    <row r="414" spans="1:28" ht="15.75" customHeight="1" x14ac:dyDescent="0.2">
      <c r="A414" s="24"/>
      <c r="B414" s="1"/>
      <c r="C414" s="1"/>
      <c r="D414" s="2"/>
      <c r="E414" s="1"/>
      <c r="F414" s="24"/>
      <c r="G414" s="1"/>
      <c r="H414" s="1"/>
      <c r="I414" s="24"/>
      <c r="J414" s="24"/>
      <c r="K414" s="24"/>
      <c r="L414" s="1"/>
      <c r="M414" s="1"/>
      <c r="N414" s="1"/>
      <c r="O414" s="1"/>
      <c r="P414" s="1"/>
      <c r="Q414" s="1"/>
      <c r="R414" s="1"/>
      <c r="S414" s="1"/>
      <c r="T414" s="1"/>
      <c r="U414" s="1"/>
      <c r="V414" s="1"/>
      <c r="W414" s="1"/>
      <c r="X414" s="1"/>
      <c r="Y414" s="1"/>
      <c r="Z414" s="1"/>
      <c r="AA414" s="1"/>
      <c r="AB414" s="1"/>
    </row>
    <row r="415" spans="1:28" ht="15.75" customHeight="1" x14ac:dyDescent="0.2">
      <c r="A415" s="24"/>
      <c r="B415" s="1"/>
      <c r="C415" s="1"/>
      <c r="D415" s="2"/>
      <c r="E415" s="1"/>
      <c r="F415" s="24"/>
      <c r="G415" s="1"/>
      <c r="H415" s="1"/>
      <c r="I415" s="24"/>
      <c r="J415" s="24"/>
      <c r="K415" s="24"/>
      <c r="L415" s="1"/>
      <c r="M415" s="1"/>
      <c r="N415" s="1"/>
      <c r="O415" s="1"/>
      <c r="P415" s="1"/>
      <c r="Q415" s="1"/>
      <c r="R415" s="1"/>
      <c r="S415" s="1"/>
      <c r="T415" s="1"/>
      <c r="U415" s="1"/>
      <c r="V415" s="1"/>
      <c r="W415" s="1"/>
      <c r="X415" s="1"/>
      <c r="Y415" s="1"/>
      <c r="Z415" s="1"/>
      <c r="AA415" s="1"/>
      <c r="AB415" s="1"/>
    </row>
    <row r="416" spans="1:28" ht="15.75" customHeight="1" x14ac:dyDescent="0.2">
      <c r="A416" s="24"/>
      <c r="B416" s="1"/>
      <c r="C416" s="1"/>
      <c r="D416" s="2"/>
      <c r="E416" s="1"/>
      <c r="F416" s="24"/>
      <c r="G416" s="1"/>
      <c r="H416" s="1"/>
      <c r="I416" s="24"/>
      <c r="J416" s="24"/>
      <c r="K416" s="24"/>
      <c r="L416" s="1"/>
      <c r="M416" s="1"/>
      <c r="N416" s="1"/>
      <c r="O416" s="1"/>
      <c r="P416" s="1"/>
      <c r="Q416" s="1"/>
      <c r="R416" s="1"/>
      <c r="S416" s="1"/>
      <c r="T416" s="1"/>
      <c r="U416" s="1"/>
      <c r="V416" s="1"/>
      <c r="W416" s="1"/>
      <c r="X416" s="1"/>
      <c r="Y416" s="1"/>
      <c r="Z416" s="1"/>
      <c r="AA416" s="1"/>
      <c r="AB416" s="1"/>
    </row>
    <row r="417" spans="1:28" ht="15.75" customHeight="1" x14ac:dyDescent="0.2">
      <c r="A417" s="24"/>
      <c r="B417" s="1"/>
      <c r="C417" s="1"/>
      <c r="D417" s="2"/>
      <c r="E417" s="1"/>
      <c r="F417" s="24"/>
      <c r="G417" s="1"/>
      <c r="H417" s="1"/>
      <c r="I417" s="24"/>
      <c r="J417" s="24"/>
      <c r="K417" s="24"/>
      <c r="L417" s="1"/>
      <c r="M417" s="1"/>
      <c r="N417" s="1"/>
      <c r="O417" s="1"/>
      <c r="P417" s="1"/>
      <c r="Q417" s="1"/>
      <c r="R417" s="1"/>
      <c r="S417" s="1"/>
      <c r="T417" s="1"/>
      <c r="U417" s="1"/>
      <c r="V417" s="1"/>
      <c r="W417" s="1"/>
      <c r="X417" s="1"/>
      <c r="Y417" s="1"/>
      <c r="Z417" s="1"/>
      <c r="AA417" s="1"/>
      <c r="AB417" s="1"/>
    </row>
    <row r="418" spans="1:28" ht="15.75" customHeight="1" x14ac:dyDescent="0.2">
      <c r="A418" s="24"/>
      <c r="B418" s="1"/>
      <c r="C418" s="1"/>
      <c r="D418" s="2"/>
      <c r="E418" s="1"/>
      <c r="F418" s="24"/>
      <c r="G418" s="1"/>
      <c r="H418" s="1"/>
      <c r="I418" s="24"/>
      <c r="J418" s="24"/>
      <c r="K418" s="24"/>
      <c r="L418" s="1"/>
      <c r="M418" s="1"/>
      <c r="N418" s="1"/>
      <c r="O418" s="1"/>
      <c r="P418" s="1"/>
      <c r="Q418" s="1"/>
      <c r="R418" s="1"/>
      <c r="S418" s="1"/>
      <c r="T418" s="1"/>
      <c r="U418" s="1"/>
      <c r="V418" s="1"/>
      <c r="W418" s="1"/>
      <c r="X418" s="1"/>
      <c r="Y418" s="1"/>
      <c r="Z418" s="1"/>
      <c r="AA418" s="1"/>
      <c r="AB418" s="1"/>
    </row>
    <row r="419" spans="1:28" ht="15.75" customHeight="1" x14ac:dyDescent="0.2">
      <c r="A419" s="24"/>
      <c r="B419" s="1"/>
      <c r="C419" s="1"/>
      <c r="D419" s="2"/>
      <c r="E419" s="1"/>
      <c r="F419" s="24"/>
      <c r="G419" s="1"/>
      <c r="H419" s="1"/>
      <c r="I419" s="24"/>
      <c r="J419" s="24"/>
      <c r="K419" s="24"/>
      <c r="L419" s="1"/>
      <c r="M419" s="1"/>
      <c r="N419" s="1"/>
      <c r="O419" s="1"/>
      <c r="P419" s="1"/>
      <c r="Q419" s="1"/>
      <c r="R419" s="1"/>
      <c r="S419" s="1"/>
      <c r="T419" s="1"/>
      <c r="U419" s="1"/>
      <c r="V419" s="1"/>
      <c r="W419" s="1"/>
      <c r="X419" s="1"/>
      <c r="Y419" s="1"/>
      <c r="Z419" s="1"/>
      <c r="AA419" s="1"/>
      <c r="AB419" s="1"/>
    </row>
    <row r="420" spans="1:28" ht="15.75" customHeight="1" x14ac:dyDescent="0.2">
      <c r="A420" s="24"/>
      <c r="B420" s="1"/>
      <c r="C420" s="1"/>
      <c r="D420" s="2"/>
      <c r="E420" s="1"/>
      <c r="F420" s="24"/>
      <c r="G420" s="1"/>
      <c r="H420" s="1"/>
      <c r="I420" s="24"/>
      <c r="J420" s="24"/>
      <c r="K420" s="24"/>
      <c r="L420" s="1"/>
      <c r="M420" s="1"/>
      <c r="N420" s="1"/>
      <c r="O420" s="1"/>
      <c r="P420" s="1"/>
      <c r="Q420" s="1"/>
      <c r="R420" s="1"/>
      <c r="S420" s="1"/>
      <c r="T420" s="1"/>
      <c r="U420" s="1"/>
      <c r="V420" s="1"/>
      <c r="W420" s="1"/>
      <c r="X420" s="1"/>
      <c r="Y420" s="1"/>
      <c r="Z420" s="1"/>
      <c r="AA420" s="1"/>
      <c r="AB420" s="1"/>
    </row>
    <row r="421" spans="1:28" ht="15.75" customHeight="1" x14ac:dyDescent="0.2">
      <c r="A421" s="24"/>
      <c r="B421" s="1"/>
      <c r="C421" s="1"/>
      <c r="D421" s="2"/>
      <c r="E421" s="1"/>
      <c r="F421" s="24"/>
      <c r="G421" s="1"/>
      <c r="H421" s="1"/>
      <c r="I421" s="24"/>
      <c r="J421" s="24"/>
      <c r="K421" s="24"/>
      <c r="L421" s="1"/>
      <c r="M421" s="1"/>
      <c r="N421" s="1"/>
      <c r="O421" s="1"/>
      <c r="P421" s="1"/>
      <c r="Q421" s="1"/>
      <c r="R421" s="1"/>
      <c r="S421" s="1"/>
      <c r="T421" s="1"/>
      <c r="U421" s="1"/>
      <c r="V421" s="1"/>
      <c r="W421" s="1"/>
      <c r="X421" s="1"/>
      <c r="Y421" s="1"/>
      <c r="Z421" s="1"/>
      <c r="AA421" s="1"/>
      <c r="AB421" s="1"/>
    </row>
    <row r="422" spans="1:28" ht="15.75" customHeight="1" x14ac:dyDescent="0.2">
      <c r="A422" s="24"/>
      <c r="B422" s="1"/>
      <c r="C422" s="1"/>
      <c r="D422" s="2"/>
      <c r="E422" s="1"/>
      <c r="F422" s="24"/>
      <c r="G422" s="1"/>
      <c r="H422" s="1"/>
      <c r="I422" s="24"/>
      <c r="J422" s="24"/>
      <c r="K422" s="24"/>
      <c r="L422" s="1"/>
      <c r="M422" s="1"/>
      <c r="N422" s="1"/>
      <c r="O422" s="1"/>
      <c r="P422" s="1"/>
      <c r="Q422" s="1"/>
      <c r="R422" s="1"/>
      <c r="S422" s="1"/>
      <c r="T422" s="1"/>
      <c r="U422" s="1"/>
      <c r="V422" s="1"/>
      <c r="W422" s="1"/>
      <c r="X422" s="1"/>
      <c r="Y422" s="1"/>
      <c r="Z422" s="1"/>
      <c r="AA422" s="1"/>
      <c r="AB422" s="1"/>
    </row>
    <row r="423" spans="1:28" ht="15.75" customHeight="1" x14ac:dyDescent="0.2">
      <c r="A423" s="24"/>
      <c r="B423" s="1"/>
      <c r="C423" s="1"/>
      <c r="D423" s="2"/>
      <c r="E423" s="1"/>
      <c r="F423" s="24"/>
      <c r="G423" s="1"/>
      <c r="H423" s="1"/>
      <c r="I423" s="24"/>
      <c r="J423" s="24"/>
      <c r="K423" s="24"/>
      <c r="L423" s="1"/>
      <c r="M423" s="1"/>
      <c r="N423" s="1"/>
      <c r="O423" s="1"/>
      <c r="P423" s="1"/>
      <c r="Q423" s="1"/>
      <c r="R423" s="1"/>
      <c r="S423" s="1"/>
      <c r="T423" s="1"/>
      <c r="U423" s="1"/>
      <c r="V423" s="1"/>
      <c r="W423" s="1"/>
      <c r="X423" s="1"/>
      <c r="Y423" s="1"/>
      <c r="Z423" s="1"/>
      <c r="AA423" s="1"/>
      <c r="AB423" s="1"/>
    </row>
    <row r="424" spans="1:28" ht="15.75" customHeight="1" x14ac:dyDescent="0.2">
      <c r="A424" s="24"/>
      <c r="B424" s="1"/>
      <c r="C424" s="1"/>
      <c r="D424" s="2"/>
      <c r="E424" s="1"/>
      <c r="F424" s="24"/>
      <c r="G424" s="1"/>
      <c r="H424" s="1"/>
      <c r="I424" s="24"/>
      <c r="J424" s="24"/>
      <c r="K424" s="24"/>
      <c r="L424" s="1"/>
      <c r="M424" s="1"/>
      <c r="N424" s="1"/>
      <c r="O424" s="1"/>
      <c r="P424" s="1"/>
      <c r="Q424" s="1"/>
      <c r="R424" s="1"/>
      <c r="S424" s="1"/>
      <c r="T424" s="1"/>
      <c r="U424" s="1"/>
      <c r="V424" s="1"/>
      <c r="W424" s="1"/>
      <c r="X424" s="1"/>
      <c r="Y424" s="1"/>
      <c r="Z424" s="1"/>
      <c r="AA424" s="1"/>
      <c r="AB424" s="1"/>
    </row>
    <row r="425" spans="1:28" ht="15.75" customHeight="1" x14ac:dyDescent="0.2">
      <c r="A425" s="24"/>
      <c r="B425" s="1"/>
      <c r="C425" s="1"/>
      <c r="D425" s="2"/>
      <c r="E425" s="1"/>
      <c r="F425" s="24"/>
      <c r="G425" s="1"/>
      <c r="H425" s="1"/>
      <c r="I425" s="24"/>
      <c r="J425" s="24"/>
      <c r="K425" s="24"/>
      <c r="L425" s="1"/>
      <c r="M425" s="1"/>
      <c r="N425" s="1"/>
      <c r="O425" s="1"/>
      <c r="P425" s="1"/>
      <c r="Q425" s="1"/>
      <c r="R425" s="1"/>
      <c r="S425" s="1"/>
      <c r="T425" s="1"/>
      <c r="U425" s="1"/>
      <c r="V425" s="1"/>
      <c r="W425" s="1"/>
      <c r="X425" s="1"/>
      <c r="Y425" s="1"/>
      <c r="Z425" s="1"/>
      <c r="AA425" s="1"/>
      <c r="AB425" s="1"/>
    </row>
    <row r="426" spans="1:28" ht="15.75" customHeight="1" x14ac:dyDescent="0.2">
      <c r="A426" s="24"/>
      <c r="B426" s="1"/>
      <c r="C426" s="1"/>
      <c r="D426" s="2"/>
      <c r="E426" s="1"/>
      <c r="F426" s="24"/>
      <c r="G426" s="1"/>
      <c r="H426" s="1"/>
      <c r="I426" s="24"/>
      <c r="J426" s="24"/>
      <c r="K426" s="24"/>
      <c r="L426" s="1"/>
      <c r="M426" s="1"/>
      <c r="N426" s="1"/>
      <c r="O426" s="1"/>
      <c r="P426" s="1"/>
      <c r="Q426" s="1"/>
      <c r="R426" s="1"/>
      <c r="S426" s="1"/>
      <c r="T426" s="1"/>
      <c r="U426" s="1"/>
      <c r="V426" s="1"/>
      <c r="W426" s="1"/>
      <c r="X426" s="1"/>
      <c r="Y426" s="1"/>
      <c r="Z426" s="1"/>
      <c r="AA426" s="1"/>
      <c r="AB426" s="1"/>
    </row>
    <row r="427" spans="1:28" ht="15.75" customHeight="1" x14ac:dyDescent="0.2">
      <c r="A427" s="24"/>
      <c r="B427" s="1"/>
      <c r="C427" s="1"/>
      <c r="D427" s="2"/>
      <c r="E427" s="1"/>
      <c r="F427" s="24"/>
      <c r="G427" s="1"/>
      <c r="H427" s="1"/>
      <c r="I427" s="24"/>
      <c r="J427" s="24"/>
      <c r="K427" s="24"/>
      <c r="L427" s="1"/>
      <c r="M427" s="1"/>
      <c r="N427" s="1"/>
      <c r="O427" s="1"/>
      <c r="P427" s="1"/>
      <c r="Q427" s="1"/>
      <c r="R427" s="1"/>
      <c r="S427" s="1"/>
      <c r="T427" s="1"/>
      <c r="U427" s="1"/>
      <c r="V427" s="1"/>
      <c r="W427" s="1"/>
      <c r="X427" s="1"/>
      <c r="Y427" s="1"/>
      <c r="Z427" s="1"/>
      <c r="AA427" s="1"/>
      <c r="AB427" s="1"/>
    </row>
    <row r="428" spans="1:28" ht="15.75" customHeight="1" x14ac:dyDescent="0.2">
      <c r="A428" s="24"/>
      <c r="B428" s="1"/>
      <c r="C428" s="1"/>
      <c r="D428" s="2"/>
      <c r="E428" s="1"/>
      <c r="F428" s="24"/>
      <c r="G428" s="1"/>
      <c r="H428" s="1"/>
      <c r="I428" s="24"/>
      <c r="J428" s="24"/>
      <c r="K428" s="24"/>
      <c r="L428" s="1"/>
      <c r="M428" s="1"/>
      <c r="N428" s="1"/>
      <c r="O428" s="1"/>
      <c r="P428" s="1"/>
      <c r="Q428" s="1"/>
      <c r="R428" s="1"/>
      <c r="S428" s="1"/>
      <c r="T428" s="1"/>
      <c r="U428" s="1"/>
      <c r="V428" s="1"/>
      <c r="W428" s="1"/>
      <c r="X428" s="1"/>
      <c r="Y428" s="1"/>
      <c r="Z428" s="1"/>
      <c r="AA428" s="1"/>
      <c r="AB428" s="1"/>
    </row>
    <row r="429" spans="1:28" ht="15.75" customHeight="1" x14ac:dyDescent="0.2">
      <c r="A429" s="24"/>
      <c r="B429" s="1"/>
      <c r="C429" s="1"/>
      <c r="D429" s="2"/>
      <c r="E429" s="1"/>
      <c r="F429" s="24"/>
      <c r="G429" s="1"/>
      <c r="H429" s="1"/>
      <c r="I429" s="24"/>
      <c r="J429" s="24"/>
      <c r="K429" s="24"/>
      <c r="L429" s="1"/>
      <c r="M429" s="1"/>
      <c r="N429" s="1"/>
      <c r="O429" s="1"/>
      <c r="P429" s="1"/>
      <c r="Q429" s="1"/>
      <c r="R429" s="1"/>
      <c r="S429" s="1"/>
      <c r="T429" s="1"/>
      <c r="U429" s="1"/>
      <c r="V429" s="1"/>
      <c r="W429" s="1"/>
      <c r="X429" s="1"/>
      <c r="Y429" s="1"/>
      <c r="Z429" s="1"/>
      <c r="AA429" s="1"/>
      <c r="AB429" s="1"/>
    </row>
    <row r="430" spans="1:28" ht="15.75" customHeight="1" x14ac:dyDescent="0.2">
      <c r="A430" s="24"/>
      <c r="B430" s="1"/>
      <c r="C430" s="1"/>
      <c r="D430" s="2"/>
      <c r="E430" s="1"/>
      <c r="F430" s="24"/>
      <c r="G430" s="1"/>
      <c r="H430" s="1"/>
      <c r="I430" s="24"/>
      <c r="J430" s="24"/>
      <c r="K430" s="24"/>
      <c r="L430" s="1"/>
      <c r="M430" s="1"/>
      <c r="N430" s="1"/>
      <c r="O430" s="1"/>
      <c r="P430" s="1"/>
      <c r="Q430" s="1"/>
      <c r="R430" s="1"/>
      <c r="S430" s="1"/>
      <c r="T430" s="1"/>
      <c r="U430" s="1"/>
      <c r="V430" s="1"/>
      <c r="W430" s="1"/>
      <c r="X430" s="1"/>
      <c r="Y430" s="1"/>
      <c r="Z430" s="1"/>
      <c r="AA430" s="1"/>
      <c r="AB430" s="1"/>
    </row>
    <row r="431" spans="1:28" ht="15.75" customHeight="1" x14ac:dyDescent="0.2">
      <c r="A431" s="24"/>
      <c r="B431" s="1"/>
      <c r="C431" s="1"/>
      <c r="D431" s="2"/>
      <c r="E431" s="1"/>
      <c r="F431" s="24"/>
      <c r="G431" s="1"/>
      <c r="H431" s="1"/>
      <c r="I431" s="24"/>
      <c r="J431" s="24"/>
      <c r="K431" s="24"/>
      <c r="L431" s="1"/>
      <c r="M431" s="1"/>
      <c r="N431" s="1"/>
      <c r="O431" s="1"/>
      <c r="P431" s="1"/>
      <c r="Q431" s="1"/>
      <c r="R431" s="1"/>
      <c r="S431" s="1"/>
      <c r="T431" s="1"/>
      <c r="U431" s="1"/>
      <c r="V431" s="1"/>
      <c r="W431" s="1"/>
      <c r="X431" s="1"/>
      <c r="Y431" s="1"/>
      <c r="Z431" s="1"/>
      <c r="AA431" s="1"/>
      <c r="AB431" s="1"/>
    </row>
    <row r="432" spans="1:28" ht="15.75" customHeight="1" x14ac:dyDescent="0.2">
      <c r="A432" s="24"/>
      <c r="B432" s="1"/>
      <c r="C432" s="1"/>
      <c r="D432" s="2"/>
      <c r="E432" s="1"/>
      <c r="F432" s="24"/>
      <c r="G432" s="1"/>
      <c r="H432" s="1"/>
      <c r="I432" s="24"/>
      <c r="J432" s="24"/>
      <c r="K432" s="24"/>
      <c r="L432" s="1"/>
      <c r="M432" s="1"/>
      <c r="N432" s="1"/>
      <c r="O432" s="1"/>
      <c r="P432" s="1"/>
      <c r="Q432" s="1"/>
      <c r="R432" s="1"/>
      <c r="S432" s="1"/>
      <c r="T432" s="1"/>
      <c r="U432" s="1"/>
      <c r="V432" s="1"/>
      <c r="W432" s="1"/>
      <c r="X432" s="1"/>
      <c r="Y432" s="1"/>
      <c r="Z432" s="1"/>
      <c r="AA432" s="1"/>
      <c r="AB432" s="1"/>
    </row>
    <row r="433" spans="1:28" ht="15.75" customHeight="1" x14ac:dyDescent="0.2">
      <c r="A433" s="24"/>
      <c r="B433" s="1"/>
      <c r="C433" s="1"/>
      <c r="D433" s="2"/>
      <c r="E433" s="1"/>
      <c r="F433" s="24"/>
      <c r="G433" s="1"/>
      <c r="H433" s="1"/>
      <c r="I433" s="24"/>
      <c r="J433" s="24"/>
      <c r="K433" s="24"/>
      <c r="L433" s="1"/>
      <c r="M433" s="1"/>
      <c r="N433" s="1"/>
      <c r="O433" s="1"/>
      <c r="P433" s="1"/>
      <c r="Q433" s="1"/>
      <c r="R433" s="1"/>
      <c r="S433" s="1"/>
      <c r="T433" s="1"/>
      <c r="U433" s="1"/>
      <c r="V433" s="1"/>
      <c r="W433" s="1"/>
      <c r="X433" s="1"/>
      <c r="Y433" s="1"/>
      <c r="Z433" s="1"/>
      <c r="AA433" s="1"/>
      <c r="AB433" s="1"/>
    </row>
    <row r="434" spans="1:28" ht="15.75" customHeight="1" x14ac:dyDescent="0.2">
      <c r="A434" s="24"/>
      <c r="B434" s="1"/>
      <c r="C434" s="1"/>
      <c r="D434" s="2"/>
      <c r="E434" s="1"/>
      <c r="F434" s="24"/>
      <c r="G434" s="1"/>
      <c r="H434" s="1"/>
      <c r="I434" s="24"/>
      <c r="J434" s="24"/>
      <c r="K434" s="24"/>
      <c r="L434" s="1"/>
      <c r="M434" s="1"/>
      <c r="N434" s="1"/>
      <c r="O434" s="1"/>
      <c r="P434" s="1"/>
      <c r="Q434" s="1"/>
      <c r="R434" s="1"/>
      <c r="S434" s="1"/>
      <c r="T434" s="1"/>
      <c r="U434" s="1"/>
      <c r="V434" s="1"/>
      <c r="W434" s="1"/>
      <c r="X434" s="1"/>
      <c r="Y434" s="1"/>
      <c r="Z434" s="1"/>
      <c r="AA434" s="1"/>
      <c r="AB434" s="1"/>
    </row>
    <row r="435" spans="1:28" ht="15.75" customHeight="1" x14ac:dyDescent="0.2">
      <c r="A435" s="24"/>
      <c r="B435" s="1"/>
      <c r="C435" s="1"/>
      <c r="D435" s="2"/>
      <c r="E435" s="1"/>
      <c r="F435" s="24"/>
      <c r="G435" s="1"/>
      <c r="H435" s="1"/>
      <c r="I435" s="24"/>
      <c r="J435" s="24"/>
      <c r="K435" s="24"/>
      <c r="L435" s="1"/>
      <c r="M435" s="1"/>
      <c r="N435" s="1"/>
      <c r="O435" s="1"/>
      <c r="P435" s="1"/>
      <c r="Q435" s="1"/>
      <c r="R435" s="1"/>
      <c r="S435" s="1"/>
      <c r="T435" s="1"/>
      <c r="U435" s="1"/>
      <c r="V435" s="1"/>
      <c r="W435" s="1"/>
      <c r="X435" s="1"/>
      <c r="Y435" s="1"/>
      <c r="Z435" s="1"/>
      <c r="AA435" s="1"/>
      <c r="AB435" s="1"/>
    </row>
    <row r="436" spans="1:28" ht="15.75" customHeight="1" x14ac:dyDescent="0.2">
      <c r="A436" s="24"/>
      <c r="B436" s="1"/>
      <c r="C436" s="1"/>
      <c r="D436" s="2"/>
      <c r="E436" s="1"/>
      <c r="F436" s="24"/>
      <c r="G436" s="1"/>
      <c r="H436" s="1"/>
      <c r="I436" s="24"/>
      <c r="J436" s="24"/>
      <c r="K436" s="24"/>
      <c r="L436" s="1"/>
      <c r="M436" s="1"/>
      <c r="N436" s="1"/>
      <c r="O436" s="1"/>
      <c r="P436" s="1"/>
      <c r="Q436" s="1"/>
      <c r="R436" s="1"/>
      <c r="S436" s="1"/>
      <c r="T436" s="1"/>
      <c r="U436" s="1"/>
      <c r="V436" s="1"/>
      <c r="W436" s="1"/>
      <c r="X436" s="1"/>
      <c r="Y436" s="1"/>
      <c r="Z436" s="1"/>
      <c r="AA436" s="1"/>
      <c r="AB436" s="1"/>
    </row>
    <row r="437" spans="1:28" ht="15.75" customHeight="1" x14ac:dyDescent="0.2">
      <c r="A437" s="24"/>
      <c r="B437" s="1"/>
      <c r="C437" s="1"/>
      <c r="D437" s="2"/>
      <c r="E437" s="1"/>
      <c r="F437" s="24"/>
      <c r="G437" s="1"/>
      <c r="H437" s="1"/>
      <c r="I437" s="24"/>
      <c r="J437" s="24"/>
      <c r="K437" s="24"/>
      <c r="L437" s="1"/>
      <c r="M437" s="1"/>
      <c r="N437" s="1"/>
      <c r="O437" s="1"/>
      <c r="P437" s="1"/>
      <c r="Q437" s="1"/>
      <c r="R437" s="1"/>
      <c r="S437" s="1"/>
      <c r="T437" s="1"/>
      <c r="U437" s="1"/>
      <c r="V437" s="1"/>
      <c r="W437" s="1"/>
      <c r="X437" s="1"/>
      <c r="Y437" s="1"/>
      <c r="Z437" s="1"/>
      <c r="AA437" s="1"/>
      <c r="AB437" s="1"/>
    </row>
    <row r="438" spans="1:28" ht="15.75" customHeight="1" x14ac:dyDescent="0.2">
      <c r="A438" s="24"/>
      <c r="B438" s="1"/>
      <c r="C438" s="1"/>
      <c r="D438" s="2"/>
      <c r="E438" s="1"/>
      <c r="F438" s="24"/>
      <c r="G438" s="1"/>
      <c r="H438" s="1"/>
      <c r="I438" s="24"/>
      <c r="J438" s="24"/>
      <c r="K438" s="24"/>
      <c r="L438" s="1"/>
      <c r="M438" s="1"/>
      <c r="N438" s="1"/>
      <c r="O438" s="1"/>
      <c r="P438" s="1"/>
      <c r="Q438" s="1"/>
      <c r="R438" s="1"/>
      <c r="S438" s="1"/>
      <c r="T438" s="1"/>
      <c r="U438" s="1"/>
      <c r="V438" s="1"/>
      <c r="W438" s="1"/>
      <c r="X438" s="1"/>
      <c r="Y438" s="1"/>
      <c r="Z438" s="1"/>
      <c r="AA438" s="1"/>
      <c r="AB438" s="1"/>
    </row>
    <row r="439" spans="1:28" ht="15.75" customHeight="1" x14ac:dyDescent="0.2">
      <c r="A439" s="24"/>
      <c r="B439" s="1"/>
      <c r="C439" s="1"/>
      <c r="D439" s="2"/>
      <c r="E439" s="1"/>
      <c r="F439" s="24"/>
      <c r="G439" s="1"/>
      <c r="H439" s="1"/>
      <c r="I439" s="24"/>
      <c r="J439" s="24"/>
      <c r="K439" s="24"/>
      <c r="L439" s="1"/>
      <c r="M439" s="1"/>
      <c r="N439" s="1"/>
      <c r="O439" s="1"/>
      <c r="P439" s="1"/>
      <c r="Q439" s="1"/>
      <c r="R439" s="1"/>
      <c r="S439" s="1"/>
      <c r="T439" s="1"/>
      <c r="U439" s="1"/>
      <c r="V439" s="1"/>
      <c r="W439" s="1"/>
      <c r="X439" s="1"/>
      <c r="Y439" s="1"/>
      <c r="Z439" s="1"/>
      <c r="AA439" s="1"/>
      <c r="AB439" s="1"/>
    </row>
    <row r="440" spans="1:28" ht="15.75" customHeight="1" x14ac:dyDescent="0.2">
      <c r="A440" s="24"/>
      <c r="B440" s="1"/>
      <c r="C440" s="1"/>
      <c r="D440" s="2"/>
      <c r="E440" s="1"/>
      <c r="F440" s="24"/>
      <c r="G440" s="1"/>
      <c r="H440" s="1"/>
      <c r="I440" s="24"/>
      <c r="J440" s="24"/>
      <c r="K440" s="24"/>
      <c r="L440" s="1"/>
      <c r="M440" s="1"/>
      <c r="N440" s="1"/>
      <c r="O440" s="1"/>
      <c r="P440" s="1"/>
      <c r="Q440" s="1"/>
      <c r="R440" s="1"/>
      <c r="S440" s="1"/>
      <c r="T440" s="1"/>
      <c r="U440" s="1"/>
      <c r="V440" s="1"/>
      <c r="W440" s="1"/>
      <c r="X440" s="1"/>
      <c r="Y440" s="1"/>
      <c r="Z440" s="1"/>
      <c r="AA440" s="1"/>
      <c r="AB440" s="1"/>
    </row>
    <row r="441" spans="1:28" ht="15.75" customHeight="1" x14ac:dyDescent="0.2">
      <c r="A441" s="24"/>
      <c r="B441" s="1"/>
      <c r="C441" s="1"/>
      <c r="D441" s="2"/>
      <c r="E441" s="1"/>
      <c r="F441" s="24"/>
      <c r="G441" s="1"/>
      <c r="H441" s="1"/>
      <c r="I441" s="24"/>
      <c r="J441" s="24"/>
      <c r="K441" s="24"/>
      <c r="L441" s="1"/>
      <c r="M441" s="1"/>
      <c r="N441" s="1"/>
      <c r="O441" s="1"/>
      <c r="P441" s="1"/>
      <c r="Q441" s="1"/>
      <c r="R441" s="1"/>
      <c r="S441" s="1"/>
      <c r="T441" s="1"/>
      <c r="U441" s="1"/>
      <c r="V441" s="1"/>
      <c r="W441" s="1"/>
      <c r="X441" s="1"/>
      <c r="Y441" s="1"/>
      <c r="Z441" s="1"/>
      <c r="AA441" s="1"/>
      <c r="AB441" s="1"/>
    </row>
    <row r="442" spans="1:28" ht="15.75" customHeight="1" x14ac:dyDescent="0.2">
      <c r="A442" s="24"/>
      <c r="B442" s="1"/>
      <c r="C442" s="1"/>
      <c r="D442" s="2"/>
      <c r="E442" s="1"/>
      <c r="F442" s="24"/>
      <c r="G442" s="1"/>
      <c r="H442" s="1"/>
      <c r="I442" s="24"/>
      <c r="J442" s="24"/>
      <c r="K442" s="24"/>
      <c r="L442" s="1"/>
      <c r="M442" s="1"/>
      <c r="N442" s="1"/>
      <c r="O442" s="1"/>
      <c r="P442" s="1"/>
      <c r="Q442" s="1"/>
      <c r="R442" s="1"/>
      <c r="S442" s="1"/>
      <c r="T442" s="1"/>
      <c r="U442" s="1"/>
      <c r="V442" s="1"/>
      <c r="W442" s="1"/>
      <c r="X442" s="1"/>
      <c r="Y442" s="1"/>
      <c r="Z442" s="1"/>
      <c r="AA442" s="1"/>
      <c r="AB442" s="1"/>
    </row>
    <row r="443" spans="1:28" ht="15.75" customHeight="1" x14ac:dyDescent="0.2">
      <c r="A443" s="24"/>
      <c r="B443" s="1"/>
      <c r="C443" s="1"/>
      <c r="D443" s="2"/>
      <c r="E443" s="1"/>
      <c r="F443" s="24"/>
      <c r="G443" s="1"/>
      <c r="H443" s="1"/>
      <c r="I443" s="24"/>
      <c r="J443" s="24"/>
      <c r="K443" s="24"/>
      <c r="L443" s="1"/>
      <c r="M443" s="1"/>
      <c r="N443" s="1"/>
      <c r="O443" s="1"/>
      <c r="P443" s="1"/>
      <c r="Q443" s="1"/>
      <c r="R443" s="1"/>
      <c r="S443" s="1"/>
      <c r="T443" s="1"/>
      <c r="U443" s="1"/>
      <c r="V443" s="1"/>
      <c r="W443" s="1"/>
      <c r="X443" s="1"/>
      <c r="Y443" s="1"/>
      <c r="Z443" s="1"/>
      <c r="AA443" s="1"/>
      <c r="AB443" s="1"/>
    </row>
    <row r="444" spans="1:28" ht="15.75" customHeight="1" x14ac:dyDescent="0.2">
      <c r="A444" s="24"/>
      <c r="B444" s="1"/>
      <c r="C444" s="1"/>
      <c r="D444" s="2"/>
      <c r="E444" s="1"/>
      <c r="F444" s="24"/>
      <c r="G444" s="1"/>
      <c r="H444" s="1"/>
      <c r="I444" s="24"/>
      <c r="J444" s="24"/>
      <c r="K444" s="24"/>
      <c r="L444" s="1"/>
      <c r="M444" s="1"/>
      <c r="N444" s="1"/>
      <c r="O444" s="1"/>
      <c r="P444" s="1"/>
      <c r="Q444" s="1"/>
      <c r="R444" s="1"/>
      <c r="S444" s="1"/>
      <c r="T444" s="1"/>
      <c r="U444" s="1"/>
      <c r="V444" s="1"/>
      <c r="W444" s="1"/>
      <c r="X444" s="1"/>
      <c r="Y444" s="1"/>
      <c r="Z444" s="1"/>
      <c r="AA444" s="1"/>
      <c r="AB444" s="1"/>
    </row>
    <row r="445" spans="1:28" ht="15.75" customHeight="1" x14ac:dyDescent="0.2">
      <c r="A445" s="24"/>
      <c r="B445" s="1"/>
      <c r="C445" s="1"/>
      <c r="D445" s="2"/>
      <c r="E445" s="1"/>
      <c r="F445" s="24"/>
      <c r="G445" s="1"/>
      <c r="H445" s="1"/>
      <c r="I445" s="24"/>
      <c r="J445" s="24"/>
      <c r="K445" s="24"/>
      <c r="L445" s="1"/>
      <c r="M445" s="1"/>
      <c r="N445" s="1"/>
      <c r="O445" s="1"/>
      <c r="P445" s="1"/>
      <c r="Q445" s="1"/>
      <c r="R445" s="1"/>
      <c r="S445" s="1"/>
      <c r="T445" s="1"/>
      <c r="U445" s="1"/>
      <c r="V445" s="1"/>
      <c r="W445" s="1"/>
      <c r="X445" s="1"/>
      <c r="Y445" s="1"/>
      <c r="Z445" s="1"/>
      <c r="AA445" s="1"/>
      <c r="AB445" s="1"/>
    </row>
    <row r="446" spans="1:28" ht="15.75" customHeight="1" x14ac:dyDescent="0.2">
      <c r="A446" s="24"/>
      <c r="B446" s="1"/>
      <c r="C446" s="1"/>
      <c r="D446" s="2"/>
      <c r="E446" s="1"/>
      <c r="F446" s="24"/>
      <c r="G446" s="1"/>
      <c r="H446" s="1"/>
      <c r="I446" s="24"/>
      <c r="J446" s="24"/>
      <c r="K446" s="24"/>
      <c r="L446" s="1"/>
      <c r="M446" s="1"/>
      <c r="N446" s="1"/>
      <c r="O446" s="1"/>
      <c r="P446" s="1"/>
      <c r="Q446" s="1"/>
      <c r="R446" s="1"/>
      <c r="S446" s="1"/>
      <c r="T446" s="1"/>
      <c r="U446" s="1"/>
      <c r="V446" s="1"/>
      <c r="W446" s="1"/>
      <c r="X446" s="1"/>
      <c r="Y446" s="1"/>
      <c r="Z446" s="1"/>
      <c r="AA446" s="1"/>
      <c r="AB446" s="1"/>
    </row>
    <row r="447" spans="1:28" ht="15.75" customHeight="1" x14ac:dyDescent="0.2">
      <c r="A447" s="24"/>
      <c r="B447" s="1"/>
      <c r="C447" s="1"/>
      <c r="D447" s="2"/>
      <c r="E447" s="1"/>
      <c r="F447" s="24"/>
      <c r="G447" s="1"/>
      <c r="H447" s="1"/>
      <c r="I447" s="24"/>
      <c r="J447" s="24"/>
      <c r="K447" s="24"/>
      <c r="L447" s="1"/>
      <c r="M447" s="1"/>
      <c r="N447" s="1"/>
      <c r="O447" s="1"/>
      <c r="P447" s="1"/>
      <c r="Q447" s="1"/>
      <c r="R447" s="1"/>
      <c r="S447" s="1"/>
      <c r="T447" s="1"/>
      <c r="U447" s="1"/>
      <c r="V447" s="1"/>
      <c r="W447" s="1"/>
      <c r="X447" s="1"/>
      <c r="Y447" s="1"/>
      <c r="Z447" s="1"/>
      <c r="AA447" s="1"/>
      <c r="AB447" s="1"/>
    </row>
    <row r="448" spans="1:28" ht="15.75" customHeight="1" x14ac:dyDescent="0.2">
      <c r="A448" s="24"/>
      <c r="B448" s="1"/>
      <c r="C448" s="1"/>
      <c r="D448" s="2"/>
      <c r="E448" s="1"/>
      <c r="F448" s="24"/>
      <c r="G448" s="1"/>
      <c r="H448" s="1"/>
      <c r="I448" s="24"/>
      <c r="J448" s="24"/>
      <c r="K448" s="24"/>
      <c r="L448" s="1"/>
      <c r="M448" s="1"/>
      <c r="N448" s="1"/>
      <c r="O448" s="1"/>
      <c r="P448" s="1"/>
      <c r="Q448" s="1"/>
      <c r="R448" s="1"/>
      <c r="S448" s="1"/>
      <c r="T448" s="1"/>
      <c r="U448" s="1"/>
      <c r="V448" s="1"/>
      <c r="W448" s="1"/>
      <c r="X448" s="1"/>
      <c r="Y448" s="1"/>
      <c r="Z448" s="1"/>
      <c r="AA448" s="1"/>
      <c r="AB448" s="1"/>
    </row>
    <row r="449" spans="1:28" ht="15.75" customHeight="1" x14ac:dyDescent="0.2">
      <c r="A449" s="24"/>
      <c r="B449" s="1"/>
      <c r="C449" s="1"/>
      <c r="D449" s="2"/>
      <c r="E449" s="1"/>
      <c r="F449" s="24"/>
      <c r="G449" s="1"/>
      <c r="H449" s="1"/>
      <c r="I449" s="24"/>
      <c r="J449" s="24"/>
      <c r="K449" s="24"/>
      <c r="L449" s="1"/>
      <c r="M449" s="1"/>
      <c r="N449" s="1"/>
      <c r="O449" s="1"/>
      <c r="P449" s="1"/>
      <c r="Q449" s="1"/>
      <c r="R449" s="1"/>
      <c r="S449" s="1"/>
      <c r="T449" s="1"/>
      <c r="U449" s="1"/>
      <c r="V449" s="1"/>
      <c r="W449" s="1"/>
      <c r="X449" s="1"/>
      <c r="Y449" s="1"/>
      <c r="Z449" s="1"/>
      <c r="AA449" s="1"/>
      <c r="AB449" s="1"/>
    </row>
    <row r="450" spans="1:28" ht="15.75" customHeight="1" x14ac:dyDescent="0.2">
      <c r="A450" s="24"/>
      <c r="B450" s="1"/>
      <c r="C450" s="1"/>
      <c r="D450" s="2"/>
      <c r="E450" s="1"/>
      <c r="F450" s="24"/>
      <c r="G450" s="1"/>
      <c r="H450" s="1"/>
      <c r="I450" s="24"/>
      <c r="J450" s="24"/>
      <c r="K450" s="24"/>
      <c r="L450" s="1"/>
      <c r="M450" s="1"/>
      <c r="N450" s="1"/>
      <c r="O450" s="1"/>
      <c r="P450" s="1"/>
      <c r="Q450" s="1"/>
      <c r="R450" s="1"/>
      <c r="S450" s="1"/>
      <c r="T450" s="1"/>
      <c r="U450" s="1"/>
      <c r="V450" s="1"/>
      <c r="W450" s="1"/>
      <c r="X450" s="1"/>
      <c r="Y450" s="1"/>
      <c r="Z450" s="1"/>
      <c r="AA450" s="1"/>
      <c r="AB450" s="1"/>
    </row>
    <row r="451" spans="1:28" ht="15.75" customHeight="1" x14ac:dyDescent="0.2">
      <c r="A451" s="24"/>
      <c r="B451" s="1"/>
      <c r="C451" s="1"/>
      <c r="D451" s="2"/>
      <c r="E451" s="1"/>
      <c r="F451" s="24"/>
      <c r="G451" s="1"/>
      <c r="H451" s="1"/>
      <c r="I451" s="24"/>
      <c r="J451" s="24"/>
      <c r="K451" s="24"/>
      <c r="L451" s="1"/>
      <c r="M451" s="1"/>
      <c r="N451" s="1"/>
      <c r="O451" s="1"/>
      <c r="P451" s="1"/>
      <c r="Q451" s="1"/>
      <c r="R451" s="1"/>
      <c r="S451" s="1"/>
      <c r="T451" s="1"/>
      <c r="U451" s="1"/>
      <c r="V451" s="1"/>
      <c r="W451" s="1"/>
      <c r="X451" s="1"/>
      <c r="Y451" s="1"/>
      <c r="Z451" s="1"/>
      <c r="AA451" s="1"/>
      <c r="AB451" s="1"/>
    </row>
    <row r="452" spans="1:28" ht="15.75" customHeight="1" x14ac:dyDescent="0.2">
      <c r="A452" s="24"/>
      <c r="B452" s="1"/>
      <c r="C452" s="1"/>
      <c r="D452" s="2"/>
      <c r="E452" s="1"/>
      <c r="F452" s="24"/>
      <c r="G452" s="1"/>
      <c r="H452" s="1"/>
      <c r="I452" s="24"/>
      <c r="J452" s="24"/>
      <c r="K452" s="24"/>
      <c r="L452" s="1"/>
      <c r="M452" s="1"/>
      <c r="N452" s="1"/>
      <c r="O452" s="1"/>
      <c r="P452" s="1"/>
      <c r="Q452" s="1"/>
      <c r="R452" s="1"/>
      <c r="S452" s="1"/>
      <c r="T452" s="1"/>
      <c r="U452" s="1"/>
      <c r="V452" s="1"/>
      <c r="W452" s="1"/>
      <c r="X452" s="1"/>
      <c r="Y452" s="1"/>
      <c r="Z452" s="1"/>
      <c r="AA452" s="1"/>
      <c r="AB452" s="1"/>
    </row>
    <row r="453" spans="1:28" ht="15.75" customHeight="1" x14ac:dyDescent="0.2">
      <c r="A453" s="24"/>
      <c r="B453" s="1"/>
      <c r="C453" s="1"/>
      <c r="D453" s="2"/>
      <c r="E453" s="1"/>
      <c r="F453" s="24"/>
      <c r="G453" s="1"/>
      <c r="H453" s="1"/>
      <c r="I453" s="24"/>
      <c r="J453" s="24"/>
      <c r="K453" s="24"/>
      <c r="L453" s="1"/>
      <c r="M453" s="1"/>
      <c r="N453" s="1"/>
      <c r="O453" s="1"/>
      <c r="P453" s="1"/>
      <c r="Q453" s="1"/>
      <c r="R453" s="1"/>
      <c r="S453" s="1"/>
      <c r="T453" s="1"/>
      <c r="U453" s="1"/>
      <c r="V453" s="1"/>
      <c r="W453" s="1"/>
      <c r="X453" s="1"/>
      <c r="Y453" s="1"/>
      <c r="Z453" s="1"/>
      <c r="AA453" s="1"/>
      <c r="AB453" s="1"/>
    </row>
    <row r="454" spans="1:28" ht="15.75" customHeight="1" x14ac:dyDescent="0.2">
      <c r="A454" s="24"/>
      <c r="B454" s="1"/>
      <c r="C454" s="1"/>
      <c r="D454" s="2"/>
      <c r="E454" s="1"/>
      <c r="F454" s="24"/>
      <c r="G454" s="1"/>
      <c r="H454" s="1"/>
      <c r="I454" s="24"/>
      <c r="J454" s="24"/>
      <c r="K454" s="24"/>
      <c r="L454" s="1"/>
      <c r="M454" s="1"/>
      <c r="N454" s="1"/>
      <c r="O454" s="1"/>
      <c r="P454" s="1"/>
      <c r="Q454" s="1"/>
      <c r="R454" s="1"/>
      <c r="S454" s="1"/>
      <c r="T454" s="1"/>
      <c r="U454" s="1"/>
      <c r="V454" s="1"/>
      <c r="W454" s="1"/>
      <c r="X454" s="1"/>
      <c r="Y454" s="1"/>
      <c r="Z454" s="1"/>
      <c r="AA454" s="1"/>
      <c r="AB454" s="1"/>
    </row>
    <row r="455" spans="1:28" ht="15.75" customHeight="1" x14ac:dyDescent="0.2">
      <c r="A455" s="24"/>
      <c r="B455" s="1"/>
      <c r="C455" s="1"/>
      <c r="D455" s="2"/>
      <c r="E455" s="1"/>
      <c r="F455" s="24"/>
      <c r="G455" s="1"/>
      <c r="H455" s="1"/>
      <c r="I455" s="24"/>
      <c r="J455" s="24"/>
      <c r="K455" s="24"/>
      <c r="L455" s="1"/>
      <c r="M455" s="1"/>
      <c r="N455" s="1"/>
      <c r="O455" s="1"/>
      <c r="P455" s="1"/>
      <c r="Q455" s="1"/>
      <c r="R455" s="1"/>
      <c r="S455" s="1"/>
      <c r="T455" s="1"/>
      <c r="U455" s="1"/>
      <c r="V455" s="1"/>
      <c r="W455" s="1"/>
      <c r="X455" s="1"/>
      <c r="Y455" s="1"/>
      <c r="Z455" s="1"/>
      <c r="AA455" s="1"/>
      <c r="AB455" s="1"/>
    </row>
    <row r="456" spans="1:28" ht="15.75" customHeight="1" x14ac:dyDescent="0.2">
      <c r="A456" s="24"/>
      <c r="B456" s="1"/>
      <c r="C456" s="1"/>
      <c r="D456" s="2"/>
      <c r="E456" s="1"/>
      <c r="F456" s="24"/>
      <c r="G456" s="1"/>
      <c r="H456" s="1"/>
      <c r="I456" s="24"/>
      <c r="J456" s="24"/>
      <c r="K456" s="24"/>
      <c r="L456" s="1"/>
      <c r="M456" s="1"/>
      <c r="N456" s="1"/>
      <c r="O456" s="1"/>
      <c r="P456" s="1"/>
      <c r="Q456" s="1"/>
      <c r="R456" s="1"/>
      <c r="S456" s="1"/>
      <c r="T456" s="1"/>
      <c r="U456" s="1"/>
      <c r="V456" s="1"/>
      <c r="W456" s="1"/>
      <c r="X456" s="1"/>
      <c r="Y456" s="1"/>
      <c r="Z456" s="1"/>
      <c r="AA456" s="1"/>
      <c r="AB456" s="1"/>
    </row>
    <row r="457" spans="1:28" ht="15.75" customHeight="1" x14ac:dyDescent="0.2">
      <c r="A457" s="24"/>
      <c r="B457" s="1"/>
      <c r="C457" s="1"/>
      <c r="D457" s="2"/>
      <c r="E457" s="1"/>
      <c r="F457" s="24"/>
      <c r="G457" s="1"/>
      <c r="H457" s="1"/>
      <c r="I457" s="24"/>
      <c r="J457" s="24"/>
      <c r="K457" s="24"/>
      <c r="L457" s="1"/>
      <c r="M457" s="1"/>
      <c r="N457" s="1"/>
      <c r="O457" s="1"/>
      <c r="P457" s="1"/>
      <c r="Q457" s="1"/>
      <c r="R457" s="1"/>
      <c r="S457" s="1"/>
      <c r="T457" s="1"/>
      <c r="U457" s="1"/>
      <c r="V457" s="1"/>
      <c r="W457" s="1"/>
      <c r="X457" s="1"/>
      <c r="Y457" s="1"/>
      <c r="Z457" s="1"/>
      <c r="AA457" s="1"/>
      <c r="AB457" s="1"/>
    </row>
    <row r="458" spans="1:28" ht="15.75" customHeight="1" x14ac:dyDescent="0.2">
      <c r="A458" s="24"/>
      <c r="B458" s="1"/>
      <c r="C458" s="1"/>
      <c r="D458" s="2"/>
      <c r="E458" s="1"/>
      <c r="F458" s="24"/>
      <c r="G458" s="1"/>
      <c r="H458" s="1"/>
      <c r="I458" s="24"/>
      <c r="J458" s="24"/>
      <c r="K458" s="24"/>
      <c r="L458" s="1"/>
      <c r="M458" s="1"/>
      <c r="N458" s="1"/>
      <c r="O458" s="1"/>
      <c r="P458" s="1"/>
      <c r="Q458" s="1"/>
      <c r="R458" s="1"/>
      <c r="S458" s="1"/>
      <c r="T458" s="1"/>
      <c r="U458" s="1"/>
      <c r="V458" s="1"/>
      <c r="W458" s="1"/>
      <c r="X458" s="1"/>
      <c r="Y458" s="1"/>
      <c r="Z458" s="1"/>
      <c r="AA458" s="1"/>
      <c r="AB458" s="1"/>
    </row>
    <row r="459" spans="1:28" ht="15.75" customHeight="1" x14ac:dyDescent="0.2">
      <c r="A459" s="24"/>
      <c r="B459" s="1"/>
      <c r="C459" s="1"/>
      <c r="D459" s="2"/>
      <c r="E459" s="1"/>
      <c r="F459" s="24"/>
      <c r="G459" s="1"/>
      <c r="H459" s="1"/>
      <c r="I459" s="24"/>
      <c r="J459" s="24"/>
      <c r="K459" s="24"/>
      <c r="L459" s="1"/>
      <c r="M459" s="1"/>
      <c r="N459" s="1"/>
      <c r="O459" s="1"/>
      <c r="P459" s="1"/>
      <c r="Q459" s="1"/>
      <c r="R459" s="1"/>
      <c r="S459" s="1"/>
      <c r="T459" s="1"/>
      <c r="U459" s="1"/>
      <c r="V459" s="1"/>
      <c r="W459" s="1"/>
      <c r="X459" s="1"/>
      <c r="Y459" s="1"/>
      <c r="Z459" s="1"/>
      <c r="AA459" s="1"/>
      <c r="AB459" s="1"/>
    </row>
    <row r="460" spans="1:28" ht="15.75" customHeight="1" x14ac:dyDescent="0.2">
      <c r="A460" s="24"/>
      <c r="B460" s="1"/>
      <c r="C460" s="1"/>
      <c r="D460" s="2"/>
      <c r="E460" s="1"/>
      <c r="F460" s="24"/>
      <c r="G460" s="1"/>
      <c r="H460" s="1"/>
      <c r="I460" s="24"/>
      <c r="J460" s="24"/>
      <c r="K460" s="24"/>
      <c r="L460" s="1"/>
      <c r="M460" s="1"/>
      <c r="N460" s="1"/>
      <c r="O460" s="1"/>
      <c r="P460" s="1"/>
      <c r="Q460" s="1"/>
      <c r="R460" s="1"/>
      <c r="S460" s="1"/>
      <c r="T460" s="1"/>
      <c r="U460" s="1"/>
      <c r="V460" s="1"/>
      <c r="W460" s="1"/>
      <c r="X460" s="1"/>
      <c r="Y460" s="1"/>
      <c r="Z460" s="1"/>
      <c r="AA460" s="1"/>
      <c r="AB460" s="1"/>
    </row>
    <row r="461" spans="1:28" ht="15.75" customHeight="1" x14ac:dyDescent="0.2">
      <c r="A461" s="24"/>
      <c r="B461" s="1"/>
      <c r="C461" s="1"/>
      <c r="D461" s="2"/>
      <c r="E461" s="1"/>
      <c r="F461" s="24"/>
      <c r="G461" s="1"/>
      <c r="H461" s="1"/>
      <c r="I461" s="24"/>
      <c r="J461" s="24"/>
      <c r="K461" s="24"/>
      <c r="L461" s="1"/>
      <c r="M461" s="1"/>
      <c r="N461" s="1"/>
      <c r="O461" s="1"/>
      <c r="P461" s="1"/>
      <c r="Q461" s="1"/>
      <c r="R461" s="1"/>
      <c r="S461" s="1"/>
      <c r="T461" s="1"/>
      <c r="U461" s="1"/>
      <c r="V461" s="1"/>
      <c r="W461" s="1"/>
      <c r="X461" s="1"/>
      <c r="Y461" s="1"/>
      <c r="Z461" s="1"/>
      <c r="AA461" s="1"/>
      <c r="AB461" s="1"/>
    </row>
    <row r="462" spans="1:28" ht="15.75" customHeight="1" x14ac:dyDescent="0.2">
      <c r="A462" s="24"/>
      <c r="B462" s="1"/>
      <c r="C462" s="1"/>
      <c r="D462" s="2"/>
      <c r="E462" s="1"/>
      <c r="F462" s="24"/>
      <c r="G462" s="1"/>
      <c r="H462" s="1"/>
      <c r="I462" s="24"/>
      <c r="J462" s="24"/>
      <c r="K462" s="24"/>
      <c r="L462" s="1"/>
      <c r="M462" s="1"/>
      <c r="N462" s="1"/>
      <c r="O462" s="1"/>
      <c r="P462" s="1"/>
      <c r="Q462" s="1"/>
      <c r="R462" s="1"/>
      <c r="S462" s="1"/>
      <c r="T462" s="1"/>
      <c r="U462" s="1"/>
      <c r="V462" s="1"/>
      <c r="W462" s="1"/>
      <c r="X462" s="1"/>
      <c r="Y462" s="1"/>
      <c r="Z462" s="1"/>
      <c r="AA462" s="1"/>
      <c r="AB462" s="1"/>
    </row>
    <row r="463" spans="1:28" ht="15.75" customHeight="1" x14ac:dyDescent="0.2">
      <c r="A463" s="24"/>
      <c r="B463" s="1"/>
      <c r="C463" s="1"/>
      <c r="D463" s="2"/>
      <c r="E463" s="1"/>
      <c r="F463" s="24"/>
      <c r="G463" s="1"/>
      <c r="H463" s="1"/>
      <c r="I463" s="24"/>
      <c r="J463" s="24"/>
      <c r="K463" s="24"/>
      <c r="L463" s="1"/>
      <c r="M463" s="1"/>
      <c r="N463" s="1"/>
      <c r="O463" s="1"/>
      <c r="P463" s="1"/>
      <c r="Q463" s="1"/>
      <c r="R463" s="1"/>
      <c r="S463" s="1"/>
      <c r="T463" s="1"/>
      <c r="U463" s="1"/>
      <c r="V463" s="1"/>
      <c r="W463" s="1"/>
      <c r="X463" s="1"/>
      <c r="Y463" s="1"/>
      <c r="Z463" s="1"/>
      <c r="AA463" s="1"/>
      <c r="AB463" s="1"/>
    </row>
    <row r="464" spans="1:28" ht="15.75" customHeight="1" x14ac:dyDescent="0.2">
      <c r="A464" s="24"/>
      <c r="B464" s="1"/>
      <c r="C464" s="1"/>
      <c r="D464" s="2"/>
      <c r="E464" s="1"/>
      <c r="F464" s="24"/>
      <c r="G464" s="1"/>
      <c r="H464" s="1"/>
      <c r="I464" s="24"/>
      <c r="J464" s="24"/>
      <c r="K464" s="24"/>
      <c r="L464" s="1"/>
      <c r="M464" s="1"/>
      <c r="N464" s="1"/>
      <c r="O464" s="1"/>
      <c r="P464" s="1"/>
      <c r="Q464" s="1"/>
      <c r="R464" s="1"/>
      <c r="S464" s="1"/>
      <c r="T464" s="1"/>
      <c r="U464" s="1"/>
      <c r="V464" s="1"/>
      <c r="W464" s="1"/>
      <c r="X464" s="1"/>
      <c r="Y464" s="1"/>
      <c r="Z464" s="1"/>
      <c r="AA464" s="1"/>
      <c r="AB464" s="1"/>
    </row>
    <row r="465" spans="1:28" ht="15.75" customHeight="1" x14ac:dyDescent="0.2">
      <c r="A465" s="24"/>
      <c r="B465" s="1"/>
      <c r="C465" s="1"/>
      <c r="D465" s="2"/>
      <c r="E465" s="1"/>
      <c r="F465" s="24"/>
      <c r="G465" s="1"/>
      <c r="H465" s="1"/>
      <c r="I465" s="24"/>
      <c r="J465" s="24"/>
      <c r="K465" s="24"/>
      <c r="L465" s="1"/>
      <c r="M465" s="1"/>
      <c r="N465" s="1"/>
      <c r="O465" s="1"/>
      <c r="P465" s="1"/>
      <c r="Q465" s="1"/>
      <c r="R465" s="1"/>
      <c r="S465" s="1"/>
      <c r="T465" s="1"/>
      <c r="U465" s="1"/>
      <c r="V465" s="1"/>
      <c r="W465" s="1"/>
      <c r="X465" s="1"/>
      <c r="Y465" s="1"/>
      <c r="Z465" s="1"/>
      <c r="AA465" s="1"/>
      <c r="AB465" s="1"/>
    </row>
    <row r="466" spans="1:28" ht="15.75" customHeight="1" x14ac:dyDescent="0.2">
      <c r="A466" s="24"/>
      <c r="B466" s="1"/>
      <c r="C466" s="1"/>
      <c r="D466" s="2"/>
      <c r="E466" s="1"/>
      <c r="F466" s="24"/>
      <c r="G466" s="1"/>
      <c r="H466" s="1"/>
      <c r="I466" s="24"/>
      <c r="J466" s="24"/>
      <c r="K466" s="24"/>
      <c r="L466" s="1"/>
      <c r="M466" s="1"/>
      <c r="N466" s="1"/>
      <c r="O466" s="1"/>
      <c r="P466" s="1"/>
      <c r="Q466" s="1"/>
      <c r="R466" s="1"/>
      <c r="S466" s="1"/>
      <c r="T466" s="1"/>
      <c r="U466" s="1"/>
      <c r="V466" s="1"/>
      <c r="W466" s="1"/>
      <c r="X466" s="1"/>
      <c r="Y466" s="1"/>
      <c r="Z466" s="1"/>
      <c r="AA466" s="1"/>
      <c r="AB466" s="1"/>
    </row>
    <row r="467" spans="1:28" ht="15.75" customHeight="1" x14ac:dyDescent="0.2">
      <c r="A467" s="24"/>
      <c r="B467" s="1"/>
      <c r="C467" s="1"/>
      <c r="D467" s="2"/>
      <c r="E467" s="1"/>
      <c r="F467" s="24"/>
      <c r="G467" s="1"/>
      <c r="H467" s="1"/>
      <c r="I467" s="24"/>
      <c r="J467" s="24"/>
      <c r="K467" s="24"/>
      <c r="L467" s="1"/>
      <c r="M467" s="1"/>
      <c r="N467" s="1"/>
      <c r="O467" s="1"/>
      <c r="P467" s="1"/>
      <c r="Q467" s="1"/>
      <c r="R467" s="1"/>
      <c r="S467" s="1"/>
      <c r="T467" s="1"/>
      <c r="U467" s="1"/>
      <c r="V467" s="1"/>
      <c r="W467" s="1"/>
      <c r="X467" s="1"/>
      <c r="Y467" s="1"/>
      <c r="Z467" s="1"/>
      <c r="AA467" s="1"/>
      <c r="AB467" s="1"/>
    </row>
    <row r="468" spans="1:28" ht="15.75" customHeight="1" x14ac:dyDescent="0.2">
      <c r="A468" s="24"/>
      <c r="B468" s="1"/>
      <c r="C468" s="1"/>
      <c r="D468" s="2"/>
      <c r="E468" s="1"/>
      <c r="F468" s="24"/>
      <c r="G468" s="1"/>
      <c r="H468" s="1"/>
      <c r="I468" s="24"/>
      <c r="J468" s="24"/>
      <c r="K468" s="24"/>
      <c r="L468" s="1"/>
      <c r="M468" s="1"/>
      <c r="N468" s="1"/>
      <c r="O468" s="1"/>
      <c r="P468" s="1"/>
      <c r="Q468" s="1"/>
      <c r="R468" s="1"/>
      <c r="S468" s="1"/>
      <c r="T468" s="1"/>
      <c r="U468" s="1"/>
      <c r="V468" s="1"/>
      <c r="W468" s="1"/>
      <c r="X468" s="1"/>
      <c r="Y468" s="1"/>
      <c r="Z468" s="1"/>
      <c r="AA468" s="1"/>
      <c r="AB468" s="1"/>
    </row>
    <row r="469" spans="1:28" ht="15.75" customHeight="1" x14ac:dyDescent="0.2">
      <c r="A469" s="24"/>
      <c r="B469" s="1"/>
      <c r="C469" s="1"/>
      <c r="D469" s="2"/>
      <c r="E469" s="1"/>
      <c r="F469" s="24"/>
      <c r="G469" s="1"/>
      <c r="H469" s="1"/>
      <c r="I469" s="24"/>
      <c r="J469" s="24"/>
      <c r="K469" s="24"/>
      <c r="L469" s="1"/>
      <c r="M469" s="1"/>
      <c r="N469" s="1"/>
      <c r="O469" s="1"/>
      <c r="P469" s="1"/>
      <c r="Q469" s="1"/>
      <c r="R469" s="1"/>
      <c r="S469" s="1"/>
      <c r="T469" s="1"/>
      <c r="U469" s="1"/>
      <c r="V469" s="1"/>
      <c r="W469" s="1"/>
      <c r="X469" s="1"/>
      <c r="Y469" s="1"/>
      <c r="Z469" s="1"/>
      <c r="AA469" s="1"/>
      <c r="AB469" s="1"/>
    </row>
    <row r="470" spans="1:28" ht="15.75" customHeight="1" x14ac:dyDescent="0.2">
      <c r="A470" s="24"/>
      <c r="B470" s="1"/>
      <c r="C470" s="1"/>
      <c r="D470" s="2"/>
      <c r="E470" s="1"/>
      <c r="F470" s="24"/>
      <c r="G470" s="1"/>
      <c r="H470" s="1"/>
      <c r="I470" s="24"/>
      <c r="J470" s="24"/>
      <c r="K470" s="24"/>
      <c r="L470" s="1"/>
      <c r="M470" s="1"/>
      <c r="N470" s="1"/>
      <c r="O470" s="1"/>
      <c r="P470" s="1"/>
      <c r="Q470" s="1"/>
      <c r="R470" s="1"/>
      <c r="S470" s="1"/>
      <c r="T470" s="1"/>
      <c r="U470" s="1"/>
      <c r="V470" s="1"/>
      <c r="W470" s="1"/>
      <c r="X470" s="1"/>
      <c r="Y470" s="1"/>
      <c r="Z470" s="1"/>
      <c r="AA470" s="1"/>
      <c r="AB470" s="1"/>
    </row>
    <row r="471" spans="1:28" ht="15.75" customHeight="1" x14ac:dyDescent="0.2">
      <c r="A471" s="24"/>
      <c r="B471" s="1"/>
      <c r="C471" s="1"/>
      <c r="D471" s="2"/>
      <c r="E471" s="1"/>
      <c r="F471" s="24"/>
      <c r="G471" s="1"/>
      <c r="H471" s="1"/>
      <c r="I471" s="24"/>
      <c r="J471" s="24"/>
      <c r="K471" s="24"/>
      <c r="L471" s="1"/>
      <c r="M471" s="1"/>
      <c r="N471" s="1"/>
      <c r="O471" s="1"/>
      <c r="P471" s="1"/>
      <c r="Q471" s="1"/>
      <c r="R471" s="1"/>
      <c r="S471" s="1"/>
      <c r="T471" s="1"/>
      <c r="U471" s="1"/>
      <c r="V471" s="1"/>
      <c r="W471" s="1"/>
      <c r="X471" s="1"/>
      <c r="Y471" s="1"/>
      <c r="Z471" s="1"/>
      <c r="AA471" s="1"/>
      <c r="AB471" s="1"/>
    </row>
    <row r="472" spans="1:28" ht="15.75" customHeight="1" x14ac:dyDescent="0.2">
      <c r="A472" s="24"/>
      <c r="B472" s="1"/>
      <c r="C472" s="1"/>
      <c r="D472" s="2"/>
      <c r="E472" s="1"/>
      <c r="F472" s="24"/>
      <c r="G472" s="1"/>
      <c r="H472" s="1"/>
      <c r="I472" s="24"/>
      <c r="J472" s="24"/>
      <c r="K472" s="24"/>
      <c r="L472" s="1"/>
      <c r="M472" s="1"/>
      <c r="N472" s="1"/>
      <c r="O472" s="1"/>
      <c r="P472" s="1"/>
      <c r="Q472" s="1"/>
      <c r="R472" s="1"/>
      <c r="S472" s="1"/>
      <c r="T472" s="1"/>
      <c r="U472" s="1"/>
      <c r="V472" s="1"/>
      <c r="W472" s="1"/>
      <c r="X472" s="1"/>
      <c r="Y472" s="1"/>
      <c r="Z472" s="1"/>
      <c r="AA472" s="1"/>
      <c r="AB472" s="1"/>
    </row>
    <row r="473" spans="1:28" ht="15.75" customHeight="1" x14ac:dyDescent="0.2">
      <c r="A473" s="24"/>
      <c r="B473" s="1"/>
      <c r="C473" s="1"/>
      <c r="D473" s="2"/>
      <c r="E473" s="1"/>
      <c r="F473" s="24"/>
      <c r="G473" s="1"/>
      <c r="H473" s="1"/>
      <c r="I473" s="24"/>
      <c r="J473" s="24"/>
      <c r="K473" s="24"/>
      <c r="L473" s="1"/>
      <c r="M473" s="1"/>
      <c r="N473" s="1"/>
      <c r="O473" s="1"/>
      <c r="P473" s="1"/>
      <c r="Q473" s="1"/>
      <c r="R473" s="1"/>
      <c r="S473" s="1"/>
      <c r="T473" s="1"/>
      <c r="U473" s="1"/>
      <c r="V473" s="1"/>
      <c r="W473" s="1"/>
      <c r="X473" s="1"/>
      <c r="Y473" s="1"/>
      <c r="Z473" s="1"/>
      <c r="AA473" s="1"/>
      <c r="AB473" s="1"/>
    </row>
    <row r="474" spans="1:28" ht="15.75" customHeight="1" x14ac:dyDescent="0.2">
      <c r="A474" s="24"/>
      <c r="B474" s="1"/>
      <c r="C474" s="1"/>
      <c r="D474" s="2"/>
      <c r="E474" s="1"/>
      <c r="F474" s="24"/>
      <c r="G474" s="1"/>
      <c r="H474" s="1"/>
      <c r="I474" s="24"/>
      <c r="J474" s="24"/>
      <c r="K474" s="24"/>
      <c r="L474" s="1"/>
      <c r="M474" s="1"/>
      <c r="N474" s="1"/>
      <c r="O474" s="1"/>
      <c r="P474" s="1"/>
      <c r="Q474" s="1"/>
      <c r="R474" s="1"/>
      <c r="S474" s="1"/>
      <c r="T474" s="1"/>
      <c r="U474" s="1"/>
      <c r="V474" s="1"/>
      <c r="W474" s="1"/>
      <c r="X474" s="1"/>
      <c r="Y474" s="1"/>
      <c r="Z474" s="1"/>
      <c r="AA474" s="1"/>
      <c r="AB474" s="1"/>
    </row>
    <row r="475" spans="1:28" ht="15.75" customHeight="1" x14ac:dyDescent="0.2">
      <c r="A475" s="24"/>
      <c r="B475" s="1"/>
      <c r="C475" s="1"/>
      <c r="D475" s="2"/>
      <c r="E475" s="1"/>
      <c r="F475" s="24"/>
      <c r="G475" s="1"/>
      <c r="H475" s="1"/>
      <c r="I475" s="24"/>
      <c r="J475" s="24"/>
      <c r="K475" s="24"/>
      <c r="L475" s="1"/>
      <c r="M475" s="1"/>
      <c r="N475" s="1"/>
      <c r="O475" s="1"/>
      <c r="P475" s="1"/>
      <c r="Q475" s="1"/>
      <c r="R475" s="1"/>
      <c r="S475" s="1"/>
      <c r="T475" s="1"/>
      <c r="U475" s="1"/>
      <c r="V475" s="1"/>
      <c r="W475" s="1"/>
      <c r="X475" s="1"/>
      <c r="Y475" s="1"/>
      <c r="Z475" s="1"/>
      <c r="AA475" s="1"/>
      <c r="AB475" s="1"/>
    </row>
    <row r="476" spans="1:28" ht="15.75" customHeight="1" x14ac:dyDescent="0.2">
      <c r="A476" s="24"/>
      <c r="B476" s="1"/>
      <c r="C476" s="1"/>
      <c r="D476" s="2"/>
      <c r="E476" s="1"/>
      <c r="F476" s="24"/>
      <c r="G476" s="1"/>
      <c r="H476" s="1"/>
      <c r="I476" s="24"/>
      <c r="J476" s="24"/>
      <c r="K476" s="24"/>
      <c r="L476" s="1"/>
      <c r="M476" s="1"/>
      <c r="N476" s="1"/>
      <c r="O476" s="1"/>
      <c r="P476" s="1"/>
      <c r="Q476" s="1"/>
      <c r="R476" s="1"/>
      <c r="S476" s="1"/>
      <c r="T476" s="1"/>
      <c r="U476" s="1"/>
      <c r="V476" s="1"/>
      <c r="W476" s="1"/>
      <c r="X476" s="1"/>
      <c r="Y476" s="1"/>
      <c r="Z476" s="1"/>
      <c r="AA476" s="1"/>
      <c r="AB476" s="1"/>
    </row>
    <row r="477" spans="1:28" ht="15.75" customHeight="1" x14ac:dyDescent="0.2">
      <c r="A477" s="24"/>
      <c r="B477" s="1"/>
      <c r="C477" s="1"/>
      <c r="D477" s="2"/>
      <c r="E477" s="1"/>
      <c r="F477" s="24"/>
      <c r="G477" s="1"/>
      <c r="H477" s="1"/>
      <c r="I477" s="24"/>
      <c r="J477" s="24"/>
      <c r="K477" s="24"/>
      <c r="L477" s="1"/>
      <c r="M477" s="1"/>
      <c r="N477" s="1"/>
      <c r="O477" s="1"/>
      <c r="P477" s="1"/>
      <c r="Q477" s="1"/>
      <c r="R477" s="1"/>
      <c r="S477" s="1"/>
      <c r="T477" s="1"/>
      <c r="U477" s="1"/>
      <c r="V477" s="1"/>
      <c r="W477" s="1"/>
      <c r="X477" s="1"/>
      <c r="Y477" s="1"/>
      <c r="Z477" s="1"/>
      <c r="AA477" s="1"/>
      <c r="AB477" s="1"/>
    </row>
    <row r="478" spans="1:28" ht="15.75" customHeight="1" x14ac:dyDescent="0.2">
      <c r="A478" s="24"/>
      <c r="B478" s="1"/>
      <c r="C478" s="1"/>
      <c r="D478" s="2"/>
      <c r="E478" s="1"/>
      <c r="F478" s="24"/>
      <c r="G478" s="1"/>
      <c r="H478" s="1"/>
      <c r="I478" s="24"/>
      <c r="J478" s="24"/>
      <c r="K478" s="24"/>
      <c r="L478" s="1"/>
      <c r="M478" s="1"/>
      <c r="N478" s="1"/>
      <c r="O478" s="1"/>
      <c r="P478" s="1"/>
      <c r="Q478" s="1"/>
      <c r="R478" s="1"/>
      <c r="S478" s="1"/>
      <c r="T478" s="1"/>
      <c r="U478" s="1"/>
      <c r="V478" s="1"/>
      <c r="W478" s="1"/>
      <c r="X478" s="1"/>
      <c r="Y478" s="1"/>
      <c r="Z478" s="1"/>
      <c r="AA478" s="1"/>
      <c r="AB478" s="1"/>
    </row>
    <row r="479" spans="1:28" ht="15.75" customHeight="1" x14ac:dyDescent="0.2">
      <c r="A479" s="24"/>
      <c r="B479" s="1"/>
      <c r="C479" s="1"/>
      <c r="D479" s="2"/>
      <c r="E479" s="1"/>
      <c r="F479" s="24"/>
      <c r="G479" s="1"/>
      <c r="H479" s="1"/>
      <c r="I479" s="24"/>
      <c r="J479" s="24"/>
      <c r="K479" s="24"/>
      <c r="L479" s="1"/>
      <c r="M479" s="1"/>
      <c r="N479" s="1"/>
      <c r="O479" s="1"/>
      <c r="P479" s="1"/>
      <c r="Q479" s="1"/>
      <c r="R479" s="1"/>
      <c r="S479" s="1"/>
      <c r="T479" s="1"/>
      <c r="U479" s="1"/>
      <c r="V479" s="1"/>
      <c r="W479" s="1"/>
      <c r="X479" s="1"/>
      <c r="Y479" s="1"/>
      <c r="Z479" s="1"/>
      <c r="AA479" s="1"/>
      <c r="AB479" s="1"/>
    </row>
    <row r="480" spans="1:28" ht="15.75" customHeight="1" x14ac:dyDescent="0.2">
      <c r="A480" s="24"/>
      <c r="B480" s="1"/>
      <c r="C480" s="1"/>
      <c r="D480" s="2"/>
      <c r="E480" s="1"/>
      <c r="F480" s="24"/>
      <c r="G480" s="1"/>
      <c r="H480" s="1"/>
      <c r="I480" s="24"/>
      <c r="J480" s="24"/>
      <c r="K480" s="24"/>
      <c r="L480" s="1"/>
      <c r="M480" s="1"/>
      <c r="N480" s="1"/>
      <c r="O480" s="1"/>
      <c r="P480" s="1"/>
      <c r="Q480" s="1"/>
      <c r="R480" s="1"/>
      <c r="S480" s="1"/>
      <c r="T480" s="1"/>
      <c r="U480" s="1"/>
      <c r="V480" s="1"/>
      <c r="W480" s="1"/>
      <c r="X480" s="1"/>
      <c r="Y480" s="1"/>
      <c r="Z480" s="1"/>
      <c r="AA480" s="1"/>
      <c r="AB480" s="1"/>
    </row>
    <row r="481" spans="1:28" ht="15.75" customHeight="1" x14ac:dyDescent="0.2">
      <c r="A481" s="24"/>
      <c r="B481" s="1"/>
      <c r="C481" s="1"/>
      <c r="D481" s="2"/>
      <c r="E481" s="1"/>
      <c r="F481" s="24"/>
      <c r="G481" s="1"/>
      <c r="H481" s="1"/>
      <c r="I481" s="24"/>
      <c r="J481" s="24"/>
      <c r="K481" s="24"/>
      <c r="L481" s="1"/>
      <c r="M481" s="1"/>
      <c r="N481" s="1"/>
      <c r="O481" s="1"/>
      <c r="P481" s="1"/>
      <c r="Q481" s="1"/>
      <c r="R481" s="1"/>
      <c r="S481" s="1"/>
      <c r="T481" s="1"/>
      <c r="U481" s="1"/>
      <c r="V481" s="1"/>
      <c r="W481" s="1"/>
      <c r="X481" s="1"/>
      <c r="Y481" s="1"/>
      <c r="Z481" s="1"/>
      <c r="AA481" s="1"/>
      <c r="AB481" s="1"/>
    </row>
    <row r="482" spans="1:28" ht="15.75" customHeight="1" x14ac:dyDescent="0.2">
      <c r="A482" s="24"/>
      <c r="B482" s="1"/>
      <c r="C482" s="1"/>
      <c r="D482" s="2"/>
      <c r="E482" s="1"/>
      <c r="F482" s="24"/>
      <c r="G482" s="1"/>
      <c r="H482" s="1"/>
      <c r="I482" s="24"/>
      <c r="J482" s="24"/>
      <c r="K482" s="24"/>
      <c r="L482" s="1"/>
      <c r="M482" s="1"/>
      <c r="N482" s="1"/>
      <c r="O482" s="1"/>
      <c r="P482" s="1"/>
      <c r="Q482" s="1"/>
      <c r="R482" s="1"/>
      <c r="S482" s="1"/>
      <c r="T482" s="1"/>
      <c r="U482" s="1"/>
      <c r="V482" s="1"/>
      <c r="W482" s="1"/>
      <c r="X482" s="1"/>
      <c r="Y482" s="1"/>
      <c r="Z482" s="1"/>
      <c r="AA482" s="1"/>
      <c r="AB482" s="1"/>
    </row>
    <row r="483" spans="1:28" ht="15.75" customHeight="1" x14ac:dyDescent="0.2">
      <c r="A483" s="24"/>
      <c r="B483" s="1"/>
      <c r="C483" s="1"/>
      <c r="D483" s="2"/>
      <c r="E483" s="1"/>
      <c r="F483" s="24"/>
      <c r="G483" s="1"/>
      <c r="H483" s="1"/>
      <c r="I483" s="24"/>
      <c r="J483" s="24"/>
      <c r="K483" s="24"/>
      <c r="L483" s="1"/>
      <c r="M483" s="1"/>
      <c r="N483" s="1"/>
      <c r="O483" s="1"/>
      <c r="P483" s="1"/>
      <c r="Q483" s="1"/>
      <c r="R483" s="1"/>
      <c r="S483" s="1"/>
      <c r="T483" s="1"/>
      <c r="U483" s="1"/>
      <c r="V483" s="1"/>
      <c r="W483" s="1"/>
      <c r="X483" s="1"/>
      <c r="Y483" s="1"/>
      <c r="Z483" s="1"/>
      <c r="AA483" s="1"/>
      <c r="AB483" s="1"/>
    </row>
    <row r="484" spans="1:28" ht="15.75" customHeight="1" x14ac:dyDescent="0.2">
      <c r="A484" s="24"/>
      <c r="B484" s="1"/>
      <c r="C484" s="1"/>
      <c r="D484" s="2"/>
      <c r="E484" s="1"/>
      <c r="F484" s="24"/>
      <c r="G484" s="1"/>
      <c r="H484" s="1"/>
      <c r="I484" s="24"/>
      <c r="J484" s="24"/>
      <c r="K484" s="24"/>
      <c r="L484" s="1"/>
      <c r="M484" s="1"/>
      <c r="N484" s="1"/>
      <c r="O484" s="1"/>
      <c r="P484" s="1"/>
      <c r="Q484" s="1"/>
      <c r="R484" s="1"/>
      <c r="S484" s="1"/>
      <c r="T484" s="1"/>
      <c r="U484" s="1"/>
      <c r="V484" s="1"/>
      <c r="W484" s="1"/>
      <c r="X484" s="1"/>
      <c r="Y484" s="1"/>
      <c r="Z484" s="1"/>
      <c r="AA484" s="1"/>
      <c r="AB484" s="1"/>
    </row>
    <row r="485" spans="1:28" ht="15.75" customHeight="1" x14ac:dyDescent="0.2">
      <c r="A485" s="24"/>
      <c r="B485" s="1"/>
      <c r="C485" s="1"/>
      <c r="D485" s="2"/>
      <c r="E485" s="1"/>
      <c r="F485" s="24"/>
      <c r="G485" s="1"/>
      <c r="H485" s="1"/>
      <c r="I485" s="24"/>
      <c r="J485" s="24"/>
      <c r="K485" s="24"/>
      <c r="L485" s="1"/>
      <c r="M485" s="1"/>
      <c r="N485" s="1"/>
      <c r="O485" s="1"/>
      <c r="P485" s="1"/>
      <c r="Q485" s="1"/>
      <c r="R485" s="1"/>
      <c r="S485" s="1"/>
      <c r="T485" s="1"/>
      <c r="U485" s="1"/>
      <c r="V485" s="1"/>
      <c r="W485" s="1"/>
      <c r="X485" s="1"/>
      <c r="Y485" s="1"/>
      <c r="Z485" s="1"/>
      <c r="AA485" s="1"/>
      <c r="AB485" s="1"/>
    </row>
    <row r="486" spans="1:28" ht="15.75" customHeight="1" x14ac:dyDescent="0.2">
      <c r="A486" s="24"/>
      <c r="B486" s="1"/>
      <c r="C486" s="1"/>
      <c r="D486" s="2"/>
      <c r="E486" s="1"/>
      <c r="F486" s="24"/>
      <c r="G486" s="1"/>
      <c r="H486" s="1"/>
      <c r="I486" s="24"/>
      <c r="J486" s="24"/>
      <c r="K486" s="24"/>
      <c r="L486" s="1"/>
      <c r="M486" s="1"/>
      <c r="N486" s="1"/>
      <c r="O486" s="1"/>
      <c r="P486" s="1"/>
      <c r="Q486" s="1"/>
      <c r="R486" s="1"/>
      <c r="S486" s="1"/>
      <c r="T486" s="1"/>
      <c r="U486" s="1"/>
      <c r="V486" s="1"/>
      <c r="W486" s="1"/>
      <c r="X486" s="1"/>
      <c r="Y486" s="1"/>
      <c r="Z486" s="1"/>
      <c r="AA486" s="1"/>
      <c r="AB486" s="1"/>
    </row>
    <row r="487" spans="1:28" ht="15.75" customHeight="1" x14ac:dyDescent="0.2">
      <c r="A487" s="24"/>
      <c r="B487" s="1"/>
      <c r="C487" s="1"/>
      <c r="D487" s="2"/>
      <c r="E487" s="1"/>
      <c r="F487" s="24"/>
      <c r="G487" s="1"/>
      <c r="H487" s="1"/>
      <c r="I487" s="24"/>
      <c r="J487" s="24"/>
      <c r="K487" s="24"/>
      <c r="L487" s="1"/>
      <c r="M487" s="1"/>
      <c r="N487" s="1"/>
      <c r="O487" s="1"/>
      <c r="P487" s="1"/>
      <c r="Q487" s="1"/>
      <c r="R487" s="1"/>
      <c r="S487" s="1"/>
      <c r="T487" s="1"/>
      <c r="U487" s="1"/>
      <c r="V487" s="1"/>
      <c r="W487" s="1"/>
      <c r="X487" s="1"/>
      <c r="Y487" s="1"/>
      <c r="Z487" s="1"/>
      <c r="AA487" s="1"/>
      <c r="AB487" s="1"/>
    </row>
    <row r="488" spans="1:28" ht="15.75" customHeight="1" x14ac:dyDescent="0.2">
      <c r="A488" s="24"/>
      <c r="B488" s="1"/>
      <c r="C488" s="1"/>
      <c r="D488" s="2"/>
      <c r="E488" s="1"/>
      <c r="F488" s="24"/>
      <c r="G488" s="1"/>
      <c r="H488" s="1"/>
      <c r="I488" s="24"/>
      <c r="J488" s="24"/>
      <c r="K488" s="24"/>
      <c r="L488" s="1"/>
      <c r="M488" s="1"/>
      <c r="N488" s="1"/>
      <c r="O488" s="1"/>
      <c r="P488" s="1"/>
      <c r="Q488" s="1"/>
      <c r="R488" s="1"/>
      <c r="S488" s="1"/>
      <c r="T488" s="1"/>
      <c r="U488" s="1"/>
      <c r="V488" s="1"/>
      <c r="W488" s="1"/>
      <c r="X488" s="1"/>
      <c r="Y488" s="1"/>
      <c r="Z488" s="1"/>
      <c r="AA488" s="1"/>
      <c r="AB488" s="1"/>
    </row>
    <row r="489" spans="1:28" ht="15.75" customHeight="1" x14ac:dyDescent="0.2">
      <c r="A489" s="24"/>
      <c r="B489" s="1"/>
      <c r="C489" s="1"/>
      <c r="D489" s="2"/>
      <c r="E489" s="1"/>
      <c r="F489" s="24"/>
      <c r="G489" s="1"/>
      <c r="H489" s="1"/>
      <c r="I489" s="24"/>
      <c r="J489" s="24"/>
      <c r="K489" s="24"/>
      <c r="L489" s="1"/>
      <c r="M489" s="1"/>
      <c r="N489" s="1"/>
      <c r="O489" s="1"/>
      <c r="P489" s="1"/>
      <c r="Q489" s="1"/>
      <c r="R489" s="1"/>
      <c r="S489" s="1"/>
      <c r="T489" s="1"/>
      <c r="U489" s="1"/>
      <c r="V489" s="1"/>
      <c r="W489" s="1"/>
      <c r="X489" s="1"/>
      <c r="Y489" s="1"/>
      <c r="Z489" s="1"/>
      <c r="AA489" s="1"/>
      <c r="AB489" s="1"/>
    </row>
    <row r="490" spans="1:28" ht="15.75" customHeight="1" x14ac:dyDescent="0.2">
      <c r="A490" s="24"/>
      <c r="B490" s="1"/>
      <c r="C490" s="1"/>
      <c r="D490" s="2"/>
      <c r="E490" s="1"/>
      <c r="F490" s="24"/>
      <c r="G490" s="1"/>
      <c r="H490" s="1"/>
      <c r="I490" s="24"/>
      <c r="J490" s="24"/>
      <c r="K490" s="24"/>
      <c r="L490" s="1"/>
      <c r="M490" s="1"/>
      <c r="N490" s="1"/>
      <c r="O490" s="1"/>
      <c r="P490" s="1"/>
      <c r="Q490" s="1"/>
      <c r="R490" s="1"/>
      <c r="S490" s="1"/>
      <c r="T490" s="1"/>
      <c r="U490" s="1"/>
      <c r="V490" s="1"/>
      <c r="W490" s="1"/>
      <c r="X490" s="1"/>
      <c r="Y490" s="1"/>
      <c r="Z490" s="1"/>
      <c r="AA490" s="1"/>
      <c r="AB490" s="1"/>
    </row>
    <row r="491" spans="1:28" ht="15.75" customHeight="1" x14ac:dyDescent="0.2">
      <c r="A491" s="24"/>
      <c r="B491" s="1"/>
      <c r="C491" s="1"/>
      <c r="D491" s="2"/>
      <c r="E491" s="1"/>
      <c r="F491" s="24"/>
      <c r="G491" s="1"/>
      <c r="H491" s="1"/>
      <c r="I491" s="24"/>
      <c r="J491" s="24"/>
      <c r="K491" s="24"/>
      <c r="L491" s="1"/>
      <c r="M491" s="1"/>
      <c r="N491" s="1"/>
      <c r="O491" s="1"/>
      <c r="P491" s="1"/>
      <c r="Q491" s="1"/>
      <c r="R491" s="1"/>
      <c r="S491" s="1"/>
      <c r="T491" s="1"/>
      <c r="U491" s="1"/>
      <c r="V491" s="1"/>
      <c r="W491" s="1"/>
      <c r="X491" s="1"/>
      <c r="Y491" s="1"/>
      <c r="Z491" s="1"/>
      <c r="AA491" s="1"/>
      <c r="AB491" s="1"/>
    </row>
    <row r="492" spans="1:28" ht="15.75" customHeight="1" x14ac:dyDescent="0.2">
      <c r="A492" s="24"/>
      <c r="B492" s="1"/>
      <c r="C492" s="1"/>
      <c r="D492" s="2"/>
      <c r="E492" s="1"/>
      <c r="F492" s="24"/>
      <c r="G492" s="1"/>
      <c r="H492" s="1"/>
      <c r="I492" s="24"/>
      <c r="J492" s="24"/>
      <c r="K492" s="24"/>
      <c r="L492" s="1"/>
      <c r="M492" s="1"/>
      <c r="N492" s="1"/>
      <c r="O492" s="1"/>
      <c r="P492" s="1"/>
      <c r="Q492" s="1"/>
      <c r="R492" s="1"/>
      <c r="S492" s="1"/>
      <c r="T492" s="1"/>
      <c r="U492" s="1"/>
      <c r="V492" s="1"/>
      <c r="W492" s="1"/>
      <c r="X492" s="1"/>
      <c r="Y492" s="1"/>
      <c r="Z492" s="1"/>
      <c r="AA492" s="1"/>
      <c r="AB492" s="1"/>
    </row>
    <row r="493" spans="1:28" ht="15.75" customHeight="1" x14ac:dyDescent="0.2">
      <c r="A493" s="24"/>
      <c r="B493" s="1"/>
      <c r="C493" s="1"/>
      <c r="D493" s="2"/>
      <c r="E493" s="1"/>
      <c r="F493" s="24"/>
      <c r="G493" s="1"/>
      <c r="H493" s="1"/>
      <c r="I493" s="24"/>
      <c r="J493" s="24"/>
      <c r="K493" s="24"/>
      <c r="L493" s="1"/>
      <c r="M493" s="1"/>
      <c r="N493" s="1"/>
      <c r="O493" s="1"/>
      <c r="P493" s="1"/>
      <c r="Q493" s="1"/>
      <c r="R493" s="1"/>
      <c r="S493" s="1"/>
      <c r="T493" s="1"/>
      <c r="U493" s="1"/>
      <c r="V493" s="1"/>
      <c r="W493" s="1"/>
      <c r="X493" s="1"/>
      <c r="Y493" s="1"/>
      <c r="Z493" s="1"/>
      <c r="AA493" s="1"/>
      <c r="AB493" s="1"/>
    </row>
    <row r="494" spans="1:28" ht="15.75" customHeight="1" x14ac:dyDescent="0.2">
      <c r="A494" s="24"/>
      <c r="B494" s="1"/>
      <c r="C494" s="1"/>
      <c r="D494" s="2"/>
      <c r="E494" s="1"/>
      <c r="F494" s="24"/>
      <c r="G494" s="1"/>
      <c r="H494" s="1"/>
      <c r="I494" s="24"/>
      <c r="J494" s="24"/>
      <c r="K494" s="24"/>
      <c r="L494" s="1"/>
      <c r="M494" s="1"/>
      <c r="N494" s="1"/>
      <c r="O494" s="1"/>
      <c r="P494" s="1"/>
      <c r="Q494" s="1"/>
      <c r="R494" s="1"/>
      <c r="S494" s="1"/>
      <c r="T494" s="1"/>
      <c r="U494" s="1"/>
      <c r="V494" s="1"/>
      <c r="W494" s="1"/>
      <c r="X494" s="1"/>
      <c r="Y494" s="1"/>
      <c r="Z494" s="1"/>
      <c r="AA494" s="1"/>
      <c r="AB494" s="1"/>
    </row>
    <row r="495" spans="1:28" ht="15.75" customHeight="1" x14ac:dyDescent="0.2">
      <c r="A495" s="24"/>
      <c r="B495" s="1"/>
      <c r="C495" s="1"/>
      <c r="D495" s="2"/>
      <c r="E495" s="1"/>
      <c r="F495" s="24"/>
      <c r="G495" s="1"/>
      <c r="H495" s="1"/>
      <c r="I495" s="24"/>
      <c r="J495" s="24"/>
      <c r="K495" s="24"/>
      <c r="L495" s="1"/>
      <c r="M495" s="1"/>
      <c r="N495" s="1"/>
      <c r="O495" s="1"/>
      <c r="P495" s="1"/>
      <c r="Q495" s="1"/>
      <c r="R495" s="1"/>
      <c r="S495" s="1"/>
      <c r="T495" s="1"/>
      <c r="U495" s="1"/>
      <c r="V495" s="1"/>
      <c r="W495" s="1"/>
      <c r="X495" s="1"/>
      <c r="Y495" s="1"/>
      <c r="Z495" s="1"/>
      <c r="AA495" s="1"/>
      <c r="AB495" s="1"/>
    </row>
    <row r="496" spans="1:28" ht="15.75" customHeight="1" x14ac:dyDescent="0.2">
      <c r="A496" s="24"/>
      <c r="B496" s="1"/>
      <c r="C496" s="1"/>
      <c r="D496" s="2"/>
      <c r="E496" s="1"/>
      <c r="F496" s="24"/>
      <c r="G496" s="1"/>
      <c r="H496" s="1"/>
      <c r="I496" s="24"/>
      <c r="J496" s="24"/>
      <c r="K496" s="24"/>
      <c r="L496" s="1"/>
      <c r="M496" s="1"/>
      <c r="N496" s="1"/>
      <c r="O496" s="1"/>
      <c r="P496" s="1"/>
      <c r="Q496" s="1"/>
      <c r="R496" s="1"/>
      <c r="S496" s="1"/>
      <c r="T496" s="1"/>
      <c r="U496" s="1"/>
      <c r="V496" s="1"/>
      <c r="W496" s="1"/>
      <c r="X496" s="1"/>
      <c r="Y496" s="1"/>
      <c r="Z496" s="1"/>
      <c r="AA496" s="1"/>
      <c r="AB496" s="1"/>
    </row>
    <row r="497" spans="1:28" ht="15.75" customHeight="1" x14ac:dyDescent="0.2">
      <c r="A497" s="24"/>
      <c r="B497" s="1"/>
      <c r="C497" s="1"/>
      <c r="D497" s="2"/>
      <c r="E497" s="1"/>
      <c r="F497" s="24"/>
      <c r="G497" s="1"/>
      <c r="H497" s="1"/>
      <c r="I497" s="24"/>
      <c r="J497" s="24"/>
      <c r="K497" s="24"/>
      <c r="L497" s="1"/>
      <c r="M497" s="1"/>
      <c r="N497" s="1"/>
      <c r="O497" s="1"/>
      <c r="P497" s="1"/>
      <c r="Q497" s="1"/>
      <c r="R497" s="1"/>
      <c r="S497" s="1"/>
      <c r="T497" s="1"/>
      <c r="U497" s="1"/>
      <c r="V497" s="1"/>
      <c r="W497" s="1"/>
      <c r="X497" s="1"/>
      <c r="Y497" s="1"/>
      <c r="Z497" s="1"/>
      <c r="AA497" s="1"/>
      <c r="AB497" s="1"/>
    </row>
    <row r="498" spans="1:28" ht="15.75" customHeight="1" x14ac:dyDescent="0.2">
      <c r="A498" s="24"/>
      <c r="B498" s="1"/>
      <c r="C498" s="1"/>
      <c r="D498" s="2"/>
      <c r="E498" s="1"/>
      <c r="F498" s="24"/>
      <c r="G498" s="1"/>
      <c r="H498" s="1"/>
      <c r="I498" s="24"/>
      <c r="J498" s="24"/>
      <c r="K498" s="24"/>
      <c r="L498" s="1"/>
      <c r="M498" s="1"/>
      <c r="N498" s="1"/>
      <c r="O498" s="1"/>
      <c r="P498" s="1"/>
      <c r="Q498" s="1"/>
      <c r="R498" s="1"/>
      <c r="S498" s="1"/>
      <c r="T498" s="1"/>
      <c r="U498" s="1"/>
      <c r="V498" s="1"/>
      <c r="W498" s="1"/>
      <c r="X498" s="1"/>
      <c r="Y498" s="1"/>
      <c r="Z498" s="1"/>
      <c r="AA498" s="1"/>
      <c r="AB498" s="1"/>
    </row>
    <row r="499" spans="1:28" ht="15.75" customHeight="1" x14ac:dyDescent="0.2">
      <c r="A499" s="24"/>
      <c r="B499" s="1"/>
      <c r="C499" s="1"/>
      <c r="D499" s="2"/>
      <c r="E499" s="1"/>
      <c r="F499" s="24"/>
      <c r="G499" s="1"/>
      <c r="H499" s="1"/>
      <c r="I499" s="24"/>
      <c r="J499" s="24"/>
      <c r="K499" s="24"/>
      <c r="L499" s="1"/>
      <c r="M499" s="1"/>
      <c r="N499" s="1"/>
      <c r="O499" s="1"/>
      <c r="P499" s="1"/>
      <c r="Q499" s="1"/>
      <c r="R499" s="1"/>
      <c r="S499" s="1"/>
      <c r="T499" s="1"/>
      <c r="U499" s="1"/>
      <c r="V499" s="1"/>
      <c r="W499" s="1"/>
      <c r="X499" s="1"/>
      <c r="Y499" s="1"/>
      <c r="Z499" s="1"/>
      <c r="AA499" s="1"/>
      <c r="AB499" s="1"/>
    </row>
    <row r="500" spans="1:28" ht="15.75" customHeight="1" x14ac:dyDescent="0.2">
      <c r="A500" s="24"/>
      <c r="B500" s="1"/>
      <c r="C500" s="1"/>
      <c r="D500" s="2"/>
      <c r="E500" s="1"/>
      <c r="F500" s="24"/>
      <c r="G500" s="1"/>
      <c r="H500" s="1"/>
      <c r="I500" s="24"/>
      <c r="J500" s="24"/>
      <c r="K500" s="24"/>
      <c r="L500" s="1"/>
      <c r="M500" s="1"/>
      <c r="N500" s="1"/>
      <c r="O500" s="1"/>
      <c r="P500" s="1"/>
      <c r="Q500" s="1"/>
      <c r="R500" s="1"/>
      <c r="S500" s="1"/>
      <c r="T500" s="1"/>
      <c r="U500" s="1"/>
      <c r="V500" s="1"/>
      <c r="W500" s="1"/>
      <c r="X500" s="1"/>
      <c r="Y500" s="1"/>
      <c r="Z500" s="1"/>
      <c r="AA500" s="1"/>
      <c r="AB500" s="1"/>
    </row>
    <row r="501" spans="1:28" ht="15.75" customHeight="1" x14ac:dyDescent="0.2">
      <c r="A501" s="24"/>
      <c r="B501" s="1"/>
      <c r="C501" s="1"/>
      <c r="D501" s="2"/>
      <c r="E501" s="1"/>
      <c r="F501" s="24"/>
      <c r="G501" s="1"/>
      <c r="H501" s="1"/>
      <c r="I501" s="24"/>
      <c r="J501" s="24"/>
      <c r="K501" s="24"/>
      <c r="L501" s="1"/>
      <c r="M501" s="1"/>
      <c r="N501" s="1"/>
      <c r="O501" s="1"/>
      <c r="P501" s="1"/>
      <c r="Q501" s="1"/>
      <c r="R501" s="1"/>
      <c r="S501" s="1"/>
      <c r="T501" s="1"/>
      <c r="U501" s="1"/>
      <c r="V501" s="1"/>
      <c r="W501" s="1"/>
      <c r="X501" s="1"/>
      <c r="Y501" s="1"/>
      <c r="Z501" s="1"/>
      <c r="AA501" s="1"/>
      <c r="AB501" s="1"/>
    </row>
    <row r="502" spans="1:28" ht="15.75" customHeight="1" x14ac:dyDescent="0.2">
      <c r="A502" s="24"/>
      <c r="B502" s="1"/>
      <c r="C502" s="1"/>
      <c r="D502" s="2"/>
      <c r="E502" s="1"/>
      <c r="F502" s="24"/>
      <c r="G502" s="1"/>
      <c r="H502" s="1"/>
      <c r="I502" s="24"/>
      <c r="J502" s="24"/>
      <c r="K502" s="24"/>
      <c r="L502" s="1"/>
      <c r="M502" s="1"/>
      <c r="N502" s="1"/>
      <c r="O502" s="1"/>
      <c r="P502" s="1"/>
      <c r="Q502" s="1"/>
      <c r="R502" s="1"/>
      <c r="S502" s="1"/>
      <c r="T502" s="1"/>
      <c r="U502" s="1"/>
      <c r="V502" s="1"/>
      <c r="W502" s="1"/>
      <c r="X502" s="1"/>
      <c r="Y502" s="1"/>
      <c r="Z502" s="1"/>
      <c r="AA502" s="1"/>
      <c r="AB502" s="1"/>
    </row>
    <row r="503" spans="1:28" ht="15.75" customHeight="1" x14ac:dyDescent="0.2">
      <c r="A503" s="24"/>
      <c r="B503" s="1"/>
      <c r="C503" s="1"/>
      <c r="D503" s="2"/>
      <c r="E503" s="1"/>
      <c r="F503" s="24"/>
      <c r="G503" s="1"/>
      <c r="H503" s="1"/>
      <c r="I503" s="24"/>
      <c r="J503" s="24"/>
      <c r="K503" s="24"/>
      <c r="L503" s="1"/>
      <c r="M503" s="1"/>
      <c r="N503" s="1"/>
      <c r="O503" s="1"/>
      <c r="P503" s="1"/>
      <c r="Q503" s="1"/>
      <c r="R503" s="1"/>
      <c r="S503" s="1"/>
      <c r="T503" s="1"/>
      <c r="U503" s="1"/>
      <c r="V503" s="1"/>
      <c r="W503" s="1"/>
      <c r="X503" s="1"/>
      <c r="Y503" s="1"/>
      <c r="Z503" s="1"/>
      <c r="AA503" s="1"/>
      <c r="AB503" s="1"/>
    </row>
    <row r="504" spans="1:28" ht="15.75" customHeight="1" x14ac:dyDescent="0.2">
      <c r="A504" s="24"/>
      <c r="B504" s="1"/>
      <c r="C504" s="1"/>
      <c r="D504" s="2"/>
      <c r="E504" s="1"/>
      <c r="F504" s="24"/>
      <c r="G504" s="1"/>
      <c r="H504" s="1"/>
      <c r="I504" s="24"/>
      <c r="J504" s="24"/>
      <c r="K504" s="24"/>
      <c r="L504" s="1"/>
      <c r="M504" s="1"/>
      <c r="N504" s="1"/>
      <c r="O504" s="1"/>
      <c r="P504" s="1"/>
      <c r="Q504" s="1"/>
      <c r="R504" s="1"/>
      <c r="S504" s="1"/>
      <c r="T504" s="1"/>
      <c r="U504" s="1"/>
      <c r="V504" s="1"/>
      <c r="W504" s="1"/>
      <c r="X504" s="1"/>
      <c r="Y504" s="1"/>
      <c r="Z504" s="1"/>
      <c r="AA504" s="1"/>
      <c r="AB504" s="1"/>
    </row>
    <row r="505" spans="1:28" ht="15.75" customHeight="1" x14ac:dyDescent="0.2">
      <c r="A505" s="24"/>
      <c r="B505" s="1"/>
      <c r="C505" s="1"/>
      <c r="D505" s="2"/>
      <c r="E505" s="1"/>
      <c r="F505" s="24"/>
      <c r="G505" s="1"/>
      <c r="H505" s="1"/>
      <c r="I505" s="24"/>
      <c r="J505" s="24"/>
      <c r="K505" s="24"/>
      <c r="L505" s="1"/>
      <c r="M505" s="1"/>
      <c r="N505" s="1"/>
      <c r="O505" s="1"/>
      <c r="P505" s="1"/>
      <c r="Q505" s="1"/>
      <c r="R505" s="1"/>
      <c r="S505" s="1"/>
      <c r="T505" s="1"/>
      <c r="U505" s="1"/>
      <c r="V505" s="1"/>
      <c r="W505" s="1"/>
      <c r="X505" s="1"/>
      <c r="Y505" s="1"/>
      <c r="Z505" s="1"/>
      <c r="AA505" s="1"/>
      <c r="AB505" s="1"/>
    </row>
    <row r="506" spans="1:28" ht="15.75" customHeight="1" x14ac:dyDescent="0.2">
      <c r="A506" s="24"/>
      <c r="B506" s="1"/>
      <c r="C506" s="1"/>
      <c r="D506" s="2"/>
      <c r="E506" s="1"/>
      <c r="F506" s="24"/>
      <c r="G506" s="1"/>
      <c r="H506" s="1"/>
      <c r="I506" s="24"/>
      <c r="J506" s="24"/>
      <c r="K506" s="24"/>
      <c r="L506" s="1"/>
      <c r="M506" s="1"/>
      <c r="N506" s="1"/>
      <c r="O506" s="1"/>
      <c r="P506" s="1"/>
      <c r="Q506" s="1"/>
      <c r="R506" s="1"/>
      <c r="S506" s="1"/>
      <c r="T506" s="1"/>
      <c r="U506" s="1"/>
      <c r="V506" s="1"/>
      <c r="W506" s="1"/>
      <c r="X506" s="1"/>
      <c r="Y506" s="1"/>
      <c r="Z506" s="1"/>
      <c r="AA506" s="1"/>
      <c r="AB506" s="1"/>
    </row>
    <row r="507" spans="1:28" ht="15.75" customHeight="1" x14ac:dyDescent="0.2">
      <c r="A507" s="24"/>
      <c r="B507" s="1"/>
      <c r="C507" s="1"/>
      <c r="D507" s="2"/>
      <c r="E507" s="1"/>
      <c r="F507" s="24"/>
      <c r="G507" s="1"/>
      <c r="H507" s="1"/>
      <c r="I507" s="24"/>
      <c r="J507" s="24"/>
      <c r="K507" s="24"/>
      <c r="L507" s="1"/>
      <c r="M507" s="1"/>
      <c r="N507" s="1"/>
      <c r="O507" s="1"/>
      <c r="P507" s="1"/>
      <c r="Q507" s="1"/>
      <c r="R507" s="1"/>
      <c r="S507" s="1"/>
      <c r="T507" s="1"/>
      <c r="U507" s="1"/>
      <c r="V507" s="1"/>
      <c r="W507" s="1"/>
      <c r="X507" s="1"/>
      <c r="Y507" s="1"/>
      <c r="Z507" s="1"/>
      <c r="AA507" s="1"/>
      <c r="AB507" s="1"/>
    </row>
    <row r="508" spans="1:28" ht="15.75" customHeight="1" x14ac:dyDescent="0.2">
      <c r="A508" s="24"/>
      <c r="B508" s="1"/>
      <c r="C508" s="1"/>
      <c r="D508" s="2"/>
      <c r="E508" s="1"/>
      <c r="F508" s="24"/>
      <c r="G508" s="1"/>
      <c r="H508" s="1"/>
      <c r="I508" s="24"/>
      <c r="J508" s="24"/>
      <c r="K508" s="24"/>
      <c r="L508" s="1"/>
      <c r="M508" s="1"/>
      <c r="N508" s="1"/>
      <c r="O508" s="1"/>
      <c r="P508" s="1"/>
      <c r="Q508" s="1"/>
      <c r="R508" s="1"/>
      <c r="S508" s="1"/>
      <c r="T508" s="1"/>
      <c r="U508" s="1"/>
      <c r="V508" s="1"/>
      <c r="W508" s="1"/>
      <c r="X508" s="1"/>
      <c r="Y508" s="1"/>
      <c r="Z508" s="1"/>
      <c r="AA508" s="1"/>
      <c r="AB508" s="1"/>
    </row>
    <row r="509" spans="1:28" ht="15.75" customHeight="1" x14ac:dyDescent="0.2">
      <c r="A509" s="24"/>
      <c r="B509" s="1"/>
      <c r="C509" s="1"/>
      <c r="D509" s="2"/>
      <c r="E509" s="1"/>
      <c r="F509" s="24"/>
      <c r="G509" s="1"/>
      <c r="H509" s="1"/>
      <c r="I509" s="24"/>
      <c r="J509" s="24"/>
      <c r="K509" s="24"/>
      <c r="L509" s="1"/>
      <c r="M509" s="1"/>
      <c r="N509" s="1"/>
      <c r="O509" s="1"/>
      <c r="P509" s="1"/>
      <c r="Q509" s="1"/>
      <c r="R509" s="1"/>
      <c r="S509" s="1"/>
      <c r="T509" s="1"/>
      <c r="U509" s="1"/>
      <c r="V509" s="1"/>
      <c r="W509" s="1"/>
      <c r="X509" s="1"/>
      <c r="Y509" s="1"/>
      <c r="Z509" s="1"/>
      <c r="AA509" s="1"/>
      <c r="AB509" s="1"/>
    </row>
    <row r="510" spans="1:28" ht="15.75" customHeight="1" x14ac:dyDescent="0.2">
      <c r="A510" s="24"/>
      <c r="B510" s="1"/>
      <c r="C510" s="1"/>
      <c r="D510" s="2"/>
      <c r="E510" s="1"/>
      <c r="F510" s="24"/>
      <c r="G510" s="1"/>
      <c r="H510" s="1"/>
      <c r="I510" s="24"/>
      <c r="J510" s="24"/>
      <c r="K510" s="24"/>
      <c r="L510" s="1"/>
      <c r="M510" s="1"/>
      <c r="N510" s="1"/>
      <c r="O510" s="1"/>
      <c r="P510" s="1"/>
      <c r="Q510" s="1"/>
      <c r="R510" s="1"/>
      <c r="S510" s="1"/>
      <c r="T510" s="1"/>
      <c r="U510" s="1"/>
      <c r="V510" s="1"/>
      <c r="W510" s="1"/>
      <c r="X510" s="1"/>
      <c r="Y510" s="1"/>
      <c r="Z510" s="1"/>
      <c r="AA510" s="1"/>
      <c r="AB510" s="1"/>
    </row>
    <row r="511" spans="1:28" ht="15.75" customHeight="1" x14ac:dyDescent="0.2">
      <c r="A511" s="24"/>
      <c r="B511" s="1"/>
      <c r="C511" s="1"/>
      <c r="D511" s="2"/>
      <c r="E511" s="1"/>
      <c r="F511" s="24"/>
      <c r="G511" s="1"/>
      <c r="H511" s="1"/>
      <c r="I511" s="24"/>
      <c r="J511" s="24"/>
      <c r="K511" s="24"/>
      <c r="L511" s="1"/>
      <c r="M511" s="1"/>
      <c r="N511" s="1"/>
      <c r="O511" s="1"/>
      <c r="P511" s="1"/>
      <c r="Q511" s="1"/>
      <c r="R511" s="1"/>
      <c r="S511" s="1"/>
      <c r="T511" s="1"/>
      <c r="U511" s="1"/>
      <c r="V511" s="1"/>
      <c r="W511" s="1"/>
      <c r="X511" s="1"/>
      <c r="Y511" s="1"/>
      <c r="Z511" s="1"/>
      <c r="AA511" s="1"/>
      <c r="AB511" s="1"/>
    </row>
    <row r="512" spans="1:28" ht="15.75" customHeight="1" x14ac:dyDescent="0.2">
      <c r="A512" s="24"/>
      <c r="B512" s="1"/>
      <c r="C512" s="1"/>
      <c r="D512" s="2"/>
      <c r="E512" s="1"/>
      <c r="F512" s="24"/>
      <c r="G512" s="1"/>
      <c r="H512" s="1"/>
      <c r="I512" s="24"/>
      <c r="J512" s="24"/>
      <c r="K512" s="24"/>
      <c r="L512" s="1"/>
      <c r="M512" s="1"/>
      <c r="N512" s="1"/>
      <c r="O512" s="1"/>
      <c r="P512" s="1"/>
      <c r="Q512" s="1"/>
      <c r="R512" s="1"/>
      <c r="S512" s="1"/>
      <c r="T512" s="1"/>
      <c r="U512" s="1"/>
      <c r="V512" s="1"/>
      <c r="W512" s="1"/>
      <c r="X512" s="1"/>
      <c r="Y512" s="1"/>
      <c r="Z512" s="1"/>
      <c r="AA512" s="1"/>
      <c r="AB512" s="1"/>
    </row>
    <row r="513" spans="1:28" ht="15.75" customHeight="1" x14ac:dyDescent="0.2">
      <c r="A513" s="24"/>
      <c r="B513" s="1"/>
      <c r="C513" s="1"/>
      <c r="D513" s="2"/>
      <c r="E513" s="1"/>
      <c r="F513" s="24"/>
      <c r="G513" s="1"/>
      <c r="H513" s="1"/>
      <c r="I513" s="24"/>
      <c r="J513" s="24"/>
      <c r="K513" s="24"/>
      <c r="L513" s="1"/>
      <c r="M513" s="1"/>
      <c r="N513" s="1"/>
      <c r="O513" s="1"/>
      <c r="P513" s="1"/>
      <c r="Q513" s="1"/>
      <c r="R513" s="1"/>
      <c r="S513" s="1"/>
      <c r="T513" s="1"/>
      <c r="U513" s="1"/>
      <c r="V513" s="1"/>
      <c r="W513" s="1"/>
      <c r="X513" s="1"/>
      <c r="Y513" s="1"/>
      <c r="Z513" s="1"/>
      <c r="AA513" s="1"/>
      <c r="AB513" s="1"/>
    </row>
    <row r="514" spans="1:28" ht="15.75" customHeight="1" x14ac:dyDescent="0.2">
      <c r="A514" s="24"/>
      <c r="B514" s="1"/>
      <c r="C514" s="1"/>
      <c r="D514" s="2"/>
      <c r="E514" s="1"/>
      <c r="F514" s="24"/>
      <c r="G514" s="1"/>
      <c r="H514" s="1"/>
      <c r="I514" s="24"/>
      <c r="J514" s="24"/>
      <c r="K514" s="24"/>
      <c r="L514" s="1"/>
      <c r="M514" s="1"/>
      <c r="N514" s="1"/>
      <c r="O514" s="1"/>
      <c r="P514" s="1"/>
      <c r="Q514" s="1"/>
      <c r="R514" s="1"/>
      <c r="S514" s="1"/>
      <c r="T514" s="1"/>
      <c r="U514" s="1"/>
      <c r="V514" s="1"/>
      <c r="W514" s="1"/>
      <c r="X514" s="1"/>
      <c r="Y514" s="1"/>
      <c r="Z514" s="1"/>
      <c r="AA514" s="1"/>
      <c r="AB514" s="1"/>
    </row>
    <row r="515" spans="1:28" ht="15.75" customHeight="1" x14ac:dyDescent="0.2">
      <c r="A515" s="24"/>
      <c r="B515" s="1"/>
      <c r="C515" s="1"/>
      <c r="D515" s="2"/>
      <c r="E515" s="1"/>
      <c r="F515" s="24"/>
      <c r="G515" s="1"/>
      <c r="H515" s="1"/>
      <c r="I515" s="24"/>
      <c r="J515" s="24"/>
      <c r="K515" s="24"/>
      <c r="L515" s="1"/>
      <c r="M515" s="1"/>
      <c r="N515" s="1"/>
      <c r="O515" s="1"/>
      <c r="P515" s="1"/>
      <c r="Q515" s="1"/>
      <c r="R515" s="1"/>
      <c r="S515" s="1"/>
      <c r="T515" s="1"/>
      <c r="U515" s="1"/>
      <c r="V515" s="1"/>
      <c r="W515" s="1"/>
      <c r="X515" s="1"/>
      <c r="Y515" s="1"/>
      <c r="Z515" s="1"/>
      <c r="AA515" s="1"/>
      <c r="AB515" s="1"/>
    </row>
    <row r="516" spans="1:28" ht="15.75" customHeight="1" x14ac:dyDescent="0.2">
      <c r="A516" s="24"/>
      <c r="B516" s="1"/>
      <c r="C516" s="1"/>
      <c r="D516" s="2"/>
      <c r="E516" s="1"/>
      <c r="F516" s="24"/>
      <c r="G516" s="1"/>
      <c r="H516" s="1"/>
      <c r="I516" s="24"/>
      <c r="J516" s="24"/>
      <c r="K516" s="24"/>
      <c r="L516" s="1"/>
      <c r="M516" s="1"/>
      <c r="N516" s="1"/>
      <c r="O516" s="1"/>
      <c r="P516" s="1"/>
      <c r="Q516" s="1"/>
      <c r="R516" s="1"/>
      <c r="S516" s="1"/>
      <c r="T516" s="1"/>
      <c r="U516" s="1"/>
      <c r="V516" s="1"/>
      <c r="W516" s="1"/>
      <c r="X516" s="1"/>
      <c r="Y516" s="1"/>
      <c r="Z516" s="1"/>
      <c r="AA516" s="1"/>
      <c r="AB516" s="1"/>
    </row>
    <row r="517" spans="1:28" ht="15.75" customHeight="1" x14ac:dyDescent="0.2">
      <c r="A517" s="24"/>
      <c r="B517" s="1"/>
      <c r="C517" s="1"/>
      <c r="D517" s="2"/>
      <c r="E517" s="1"/>
      <c r="F517" s="24"/>
      <c r="G517" s="1"/>
      <c r="H517" s="1"/>
      <c r="I517" s="24"/>
      <c r="J517" s="24"/>
      <c r="K517" s="24"/>
      <c r="L517" s="1"/>
      <c r="M517" s="1"/>
      <c r="N517" s="1"/>
      <c r="O517" s="1"/>
      <c r="P517" s="1"/>
      <c r="Q517" s="1"/>
      <c r="R517" s="1"/>
      <c r="S517" s="1"/>
      <c r="T517" s="1"/>
      <c r="U517" s="1"/>
      <c r="V517" s="1"/>
      <c r="W517" s="1"/>
      <c r="X517" s="1"/>
      <c r="Y517" s="1"/>
      <c r="Z517" s="1"/>
      <c r="AA517" s="1"/>
      <c r="AB517" s="1"/>
    </row>
    <row r="518" spans="1:28" ht="15.75" customHeight="1" x14ac:dyDescent="0.2">
      <c r="A518" s="24"/>
      <c r="B518" s="1"/>
      <c r="C518" s="1"/>
      <c r="D518" s="2"/>
      <c r="E518" s="1"/>
      <c r="F518" s="24"/>
      <c r="G518" s="1"/>
      <c r="H518" s="1"/>
      <c r="I518" s="24"/>
      <c r="J518" s="24"/>
      <c r="K518" s="24"/>
      <c r="L518" s="1"/>
      <c r="M518" s="1"/>
      <c r="N518" s="1"/>
      <c r="O518" s="1"/>
      <c r="P518" s="1"/>
      <c r="Q518" s="1"/>
      <c r="R518" s="1"/>
      <c r="S518" s="1"/>
      <c r="T518" s="1"/>
      <c r="U518" s="1"/>
      <c r="V518" s="1"/>
      <c r="W518" s="1"/>
      <c r="X518" s="1"/>
      <c r="Y518" s="1"/>
      <c r="Z518" s="1"/>
      <c r="AA518" s="1"/>
      <c r="AB518" s="1"/>
    </row>
    <row r="519" spans="1:28" ht="15.75" customHeight="1" x14ac:dyDescent="0.2">
      <c r="A519" s="24"/>
      <c r="B519" s="1"/>
      <c r="C519" s="1"/>
      <c r="D519" s="2"/>
      <c r="E519" s="1"/>
      <c r="F519" s="24"/>
      <c r="G519" s="1"/>
      <c r="H519" s="1"/>
      <c r="I519" s="24"/>
      <c r="J519" s="24"/>
      <c r="K519" s="24"/>
      <c r="L519" s="1"/>
      <c r="M519" s="1"/>
      <c r="N519" s="1"/>
      <c r="O519" s="1"/>
      <c r="P519" s="1"/>
      <c r="Q519" s="1"/>
      <c r="R519" s="1"/>
      <c r="S519" s="1"/>
      <c r="T519" s="1"/>
      <c r="U519" s="1"/>
      <c r="V519" s="1"/>
      <c r="W519" s="1"/>
      <c r="X519" s="1"/>
      <c r="Y519" s="1"/>
      <c r="Z519" s="1"/>
      <c r="AA519" s="1"/>
      <c r="AB519" s="1"/>
    </row>
    <row r="520" spans="1:28" ht="15.75" customHeight="1" x14ac:dyDescent="0.2">
      <c r="A520" s="24"/>
      <c r="B520" s="1"/>
      <c r="C520" s="1"/>
      <c r="D520" s="2"/>
      <c r="E520" s="1"/>
      <c r="F520" s="24"/>
      <c r="G520" s="1"/>
      <c r="H520" s="1"/>
      <c r="I520" s="24"/>
      <c r="J520" s="24"/>
      <c r="K520" s="24"/>
      <c r="L520" s="1"/>
      <c r="M520" s="1"/>
      <c r="N520" s="1"/>
      <c r="O520" s="1"/>
      <c r="P520" s="1"/>
      <c r="Q520" s="1"/>
      <c r="R520" s="1"/>
      <c r="S520" s="1"/>
      <c r="T520" s="1"/>
      <c r="U520" s="1"/>
      <c r="V520" s="1"/>
      <c r="W520" s="1"/>
      <c r="X520" s="1"/>
      <c r="Y520" s="1"/>
      <c r="Z520" s="1"/>
      <c r="AA520" s="1"/>
      <c r="AB520" s="1"/>
    </row>
    <row r="521" spans="1:28" ht="15.75" customHeight="1" x14ac:dyDescent="0.2">
      <c r="A521" s="24"/>
      <c r="B521" s="1"/>
      <c r="C521" s="1"/>
      <c r="D521" s="2"/>
      <c r="E521" s="1"/>
      <c r="F521" s="24"/>
      <c r="G521" s="1"/>
      <c r="H521" s="1"/>
      <c r="I521" s="24"/>
      <c r="J521" s="24"/>
      <c r="K521" s="24"/>
      <c r="L521" s="1"/>
      <c r="M521" s="1"/>
      <c r="N521" s="1"/>
      <c r="O521" s="1"/>
      <c r="P521" s="1"/>
      <c r="Q521" s="1"/>
      <c r="R521" s="1"/>
      <c r="S521" s="1"/>
      <c r="T521" s="1"/>
      <c r="U521" s="1"/>
      <c r="V521" s="1"/>
      <c r="W521" s="1"/>
      <c r="X521" s="1"/>
      <c r="Y521" s="1"/>
      <c r="Z521" s="1"/>
      <c r="AA521" s="1"/>
      <c r="AB521" s="1"/>
    </row>
    <row r="522" spans="1:28" ht="15.75" customHeight="1" x14ac:dyDescent="0.2">
      <c r="A522" s="24"/>
      <c r="B522" s="1"/>
      <c r="C522" s="1"/>
      <c r="D522" s="2"/>
      <c r="E522" s="1"/>
      <c r="F522" s="24"/>
      <c r="G522" s="1"/>
      <c r="H522" s="1"/>
      <c r="I522" s="24"/>
      <c r="J522" s="24"/>
      <c r="K522" s="24"/>
      <c r="L522" s="1"/>
      <c r="M522" s="1"/>
      <c r="N522" s="1"/>
      <c r="O522" s="1"/>
      <c r="P522" s="1"/>
      <c r="Q522" s="1"/>
      <c r="R522" s="1"/>
      <c r="S522" s="1"/>
      <c r="T522" s="1"/>
      <c r="U522" s="1"/>
      <c r="V522" s="1"/>
      <c r="W522" s="1"/>
      <c r="X522" s="1"/>
      <c r="Y522" s="1"/>
      <c r="Z522" s="1"/>
      <c r="AA522" s="1"/>
      <c r="AB522" s="1"/>
    </row>
    <row r="523" spans="1:28" ht="15.75" customHeight="1" x14ac:dyDescent="0.2">
      <c r="A523" s="24"/>
      <c r="B523" s="1"/>
      <c r="C523" s="1"/>
      <c r="D523" s="2"/>
      <c r="E523" s="1"/>
      <c r="F523" s="24"/>
      <c r="G523" s="1"/>
      <c r="H523" s="1"/>
      <c r="I523" s="24"/>
      <c r="J523" s="24"/>
      <c r="K523" s="24"/>
      <c r="L523" s="1"/>
      <c r="M523" s="1"/>
      <c r="N523" s="1"/>
      <c r="O523" s="1"/>
      <c r="P523" s="1"/>
      <c r="Q523" s="1"/>
      <c r="R523" s="1"/>
      <c r="S523" s="1"/>
      <c r="T523" s="1"/>
      <c r="U523" s="1"/>
      <c r="V523" s="1"/>
      <c r="W523" s="1"/>
      <c r="X523" s="1"/>
      <c r="Y523" s="1"/>
      <c r="Z523" s="1"/>
      <c r="AA523" s="1"/>
      <c r="AB523" s="1"/>
    </row>
    <row r="524" spans="1:28" ht="15.75" customHeight="1" x14ac:dyDescent="0.2">
      <c r="A524" s="24"/>
      <c r="B524" s="1"/>
      <c r="C524" s="1"/>
      <c r="D524" s="2"/>
      <c r="E524" s="1"/>
      <c r="F524" s="24"/>
      <c r="G524" s="1"/>
      <c r="H524" s="1"/>
      <c r="I524" s="24"/>
      <c r="J524" s="24"/>
      <c r="K524" s="24"/>
      <c r="L524" s="1"/>
      <c r="M524" s="1"/>
      <c r="N524" s="1"/>
      <c r="O524" s="1"/>
      <c r="P524" s="1"/>
      <c r="Q524" s="1"/>
      <c r="R524" s="1"/>
      <c r="S524" s="1"/>
      <c r="T524" s="1"/>
      <c r="U524" s="1"/>
      <c r="V524" s="1"/>
      <c r="W524" s="1"/>
      <c r="X524" s="1"/>
      <c r="Y524" s="1"/>
      <c r="Z524" s="1"/>
      <c r="AA524" s="1"/>
      <c r="AB524" s="1"/>
    </row>
    <row r="525" spans="1:28" ht="15.75" customHeight="1" x14ac:dyDescent="0.2">
      <c r="A525" s="24"/>
      <c r="B525" s="1"/>
      <c r="C525" s="1"/>
      <c r="D525" s="2"/>
      <c r="E525" s="1"/>
      <c r="F525" s="24"/>
      <c r="G525" s="1"/>
      <c r="H525" s="1"/>
      <c r="I525" s="24"/>
      <c r="J525" s="24"/>
      <c r="K525" s="24"/>
      <c r="L525" s="1"/>
      <c r="M525" s="1"/>
      <c r="N525" s="1"/>
      <c r="O525" s="1"/>
      <c r="P525" s="1"/>
      <c r="Q525" s="1"/>
      <c r="R525" s="1"/>
      <c r="S525" s="1"/>
      <c r="T525" s="1"/>
      <c r="U525" s="1"/>
      <c r="V525" s="1"/>
      <c r="W525" s="1"/>
      <c r="X525" s="1"/>
      <c r="Y525" s="1"/>
      <c r="Z525" s="1"/>
      <c r="AA525" s="1"/>
      <c r="AB525" s="1"/>
    </row>
    <row r="526" spans="1:28" ht="15.75" customHeight="1" x14ac:dyDescent="0.2">
      <c r="A526" s="24"/>
      <c r="B526" s="1"/>
      <c r="C526" s="1"/>
      <c r="D526" s="2"/>
      <c r="E526" s="1"/>
      <c r="F526" s="24"/>
      <c r="G526" s="1"/>
      <c r="H526" s="1"/>
      <c r="I526" s="24"/>
      <c r="J526" s="24"/>
      <c r="K526" s="24"/>
      <c r="L526" s="1"/>
      <c r="M526" s="1"/>
      <c r="N526" s="1"/>
      <c r="O526" s="1"/>
      <c r="P526" s="1"/>
      <c r="Q526" s="1"/>
      <c r="R526" s="1"/>
      <c r="S526" s="1"/>
      <c r="T526" s="1"/>
      <c r="U526" s="1"/>
      <c r="V526" s="1"/>
      <c r="W526" s="1"/>
      <c r="X526" s="1"/>
      <c r="Y526" s="1"/>
      <c r="Z526" s="1"/>
      <c r="AA526" s="1"/>
      <c r="AB526" s="1"/>
    </row>
    <row r="527" spans="1:28" ht="15.75" customHeight="1" x14ac:dyDescent="0.2">
      <c r="A527" s="24"/>
      <c r="B527" s="1"/>
      <c r="C527" s="1"/>
      <c r="D527" s="2"/>
      <c r="E527" s="1"/>
      <c r="F527" s="24"/>
      <c r="G527" s="1"/>
      <c r="H527" s="1"/>
      <c r="I527" s="24"/>
      <c r="J527" s="24"/>
      <c r="K527" s="24"/>
      <c r="L527" s="1"/>
      <c r="M527" s="1"/>
      <c r="N527" s="1"/>
      <c r="O527" s="1"/>
      <c r="P527" s="1"/>
      <c r="Q527" s="1"/>
      <c r="R527" s="1"/>
      <c r="S527" s="1"/>
      <c r="T527" s="1"/>
      <c r="U527" s="1"/>
      <c r="V527" s="1"/>
      <c r="W527" s="1"/>
      <c r="X527" s="1"/>
      <c r="Y527" s="1"/>
      <c r="Z527" s="1"/>
      <c r="AA527" s="1"/>
      <c r="AB527" s="1"/>
    </row>
    <row r="528" spans="1:28" ht="15.75" customHeight="1" x14ac:dyDescent="0.2">
      <c r="A528" s="24"/>
      <c r="B528" s="1"/>
      <c r="C528" s="1"/>
      <c r="D528" s="2"/>
      <c r="E528" s="1"/>
      <c r="F528" s="24"/>
      <c r="G528" s="1"/>
      <c r="H528" s="1"/>
      <c r="I528" s="24"/>
      <c r="J528" s="24"/>
      <c r="K528" s="24"/>
      <c r="L528" s="1"/>
      <c r="M528" s="1"/>
      <c r="N528" s="1"/>
      <c r="O528" s="1"/>
      <c r="P528" s="1"/>
      <c r="Q528" s="1"/>
      <c r="R528" s="1"/>
      <c r="S528" s="1"/>
      <c r="T528" s="1"/>
      <c r="U528" s="1"/>
      <c r="V528" s="1"/>
      <c r="W528" s="1"/>
      <c r="X528" s="1"/>
      <c r="Y528" s="1"/>
      <c r="Z528" s="1"/>
      <c r="AA528" s="1"/>
      <c r="AB528" s="1"/>
    </row>
    <row r="529" spans="1:28" ht="15.75" customHeight="1" x14ac:dyDescent="0.2">
      <c r="A529" s="24"/>
      <c r="B529" s="1"/>
      <c r="C529" s="1"/>
      <c r="D529" s="2"/>
      <c r="E529" s="1"/>
      <c r="F529" s="24"/>
      <c r="G529" s="1"/>
      <c r="H529" s="1"/>
      <c r="I529" s="24"/>
      <c r="J529" s="24"/>
      <c r="K529" s="24"/>
      <c r="L529" s="1"/>
      <c r="M529" s="1"/>
      <c r="N529" s="1"/>
      <c r="O529" s="1"/>
      <c r="P529" s="1"/>
      <c r="Q529" s="1"/>
      <c r="R529" s="1"/>
      <c r="S529" s="1"/>
      <c r="T529" s="1"/>
      <c r="U529" s="1"/>
      <c r="V529" s="1"/>
      <c r="W529" s="1"/>
      <c r="X529" s="1"/>
      <c r="Y529" s="1"/>
      <c r="Z529" s="1"/>
      <c r="AA529" s="1"/>
      <c r="AB529" s="1"/>
    </row>
    <row r="530" spans="1:28" ht="15.75" customHeight="1" x14ac:dyDescent="0.2">
      <c r="A530" s="24"/>
      <c r="B530" s="1"/>
      <c r="C530" s="1"/>
      <c r="D530" s="2"/>
      <c r="E530" s="1"/>
      <c r="F530" s="24"/>
      <c r="G530" s="1"/>
      <c r="H530" s="1"/>
      <c r="I530" s="24"/>
      <c r="J530" s="24"/>
      <c r="K530" s="24"/>
      <c r="L530" s="1"/>
      <c r="M530" s="1"/>
      <c r="N530" s="1"/>
      <c r="O530" s="1"/>
      <c r="P530" s="1"/>
      <c r="Q530" s="1"/>
      <c r="R530" s="1"/>
      <c r="S530" s="1"/>
      <c r="T530" s="1"/>
      <c r="U530" s="1"/>
      <c r="V530" s="1"/>
      <c r="W530" s="1"/>
      <c r="X530" s="1"/>
      <c r="Y530" s="1"/>
      <c r="Z530" s="1"/>
      <c r="AA530" s="1"/>
      <c r="AB530" s="1"/>
    </row>
    <row r="531" spans="1:28" ht="15.75" customHeight="1" x14ac:dyDescent="0.2">
      <c r="A531" s="24"/>
      <c r="B531" s="1"/>
      <c r="C531" s="1"/>
      <c r="D531" s="2"/>
      <c r="E531" s="1"/>
      <c r="F531" s="24"/>
      <c r="G531" s="1"/>
      <c r="H531" s="1"/>
      <c r="I531" s="24"/>
      <c r="J531" s="24"/>
      <c r="K531" s="24"/>
      <c r="L531" s="1"/>
      <c r="M531" s="1"/>
      <c r="N531" s="1"/>
      <c r="O531" s="1"/>
      <c r="P531" s="1"/>
      <c r="Q531" s="1"/>
      <c r="R531" s="1"/>
      <c r="S531" s="1"/>
      <c r="T531" s="1"/>
      <c r="U531" s="1"/>
      <c r="V531" s="1"/>
      <c r="W531" s="1"/>
      <c r="X531" s="1"/>
      <c r="Y531" s="1"/>
      <c r="Z531" s="1"/>
      <c r="AA531" s="1"/>
      <c r="AB531" s="1"/>
    </row>
    <row r="532" spans="1:28" ht="15.75" customHeight="1" x14ac:dyDescent="0.2">
      <c r="A532" s="24"/>
      <c r="B532" s="1"/>
      <c r="C532" s="1"/>
      <c r="D532" s="2"/>
      <c r="E532" s="1"/>
      <c r="F532" s="24"/>
      <c r="G532" s="1"/>
      <c r="H532" s="1"/>
      <c r="I532" s="24"/>
      <c r="J532" s="24"/>
      <c r="K532" s="24"/>
      <c r="L532" s="1"/>
      <c r="M532" s="1"/>
      <c r="N532" s="1"/>
      <c r="O532" s="1"/>
      <c r="P532" s="1"/>
      <c r="Q532" s="1"/>
      <c r="R532" s="1"/>
      <c r="S532" s="1"/>
      <c r="T532" s="1"/>
      <c r="U532" s="1"/>
      <c r="V532" s="1"/>
      <c r="W532" s="1"/>
      <c r="X532" s="1"/>
      <c r="Y532" s="1"/>
      <c r="Z532" s="1"/>
      <c r="AA532" s="1"/>
      <c r="AB532" s="1"/>
    </row>
    <row r="533" spans="1:28" ht="15.75" customHeight="1" x14ac:dyDescent="0.2">
      <c r="A533" s="24"/>
      <c r="B533" s="1"/>
      <c r="C533" s="1"/>
      <c r="D533" s="2"/>
      <c r="E533" s="1"/>
      <c r="F533" s="24"/>
      <c r="G533" s="1"/>
      <c r="H533" s="1"/>
      <c r="I533" s="24"/>
      <c r="J533" s="24"/>
      <c r="K533" s="24"/>
      <c r="L533" s="1"/>
      <c r="M533" s="1"/>
      <c r="N533" s="1"/>
      <c r="O533" s="1"/>
      <c r="P533" s="1"/>
      <c r="Q533" s="1"/>
      <c r="R533" s="1"/>
      <c r="S533" s="1"/>
      <c r="T533" s="1"/>
      <c r="U533" s="1"/>
      <c r="V533" s="1"/>
      <c r="W533" s="1"/>
      <c r="X533" s="1"/>
      <c r="Y533" s="1"/>
      <c r="Z533" s="1"/>
      <c r="AA533" s="1"/>
      <c r="AB533" s="1"/>
    </row>
    <row r="534" spans="1:28" ht="15.75" customHeight="1" x14ac:dyDescent="0.2">
      <c r="A534" s="24"/>
      <c r="B534" s="1"/>
      <c r="C534" s="1"/>
      <c r="D534" s="2"/>
      <c r="E534" s="1"/>
      <c r="F534" s="24"/>
      <c r="G534" s="1"/>
      <c r="H534" s="1"/>
      <c r="I534" s="24"/>
      <c r="J534" s="24"/>
      <c r="K534" s="24"/>
      <c r="L534" s="1"/>
      <c r="M534" s="1"/>
      <c r="N534" s="1"/>
      <c r="O534" s="1"/>
      <c r="P534" s="1"/>
      <c r="Q534" s="1"/>
      <c r="R534" s="1"/>
      <c r="S534" s="1"/>
      <c r="T534" s="1"/>
      <c r="U534" s="1"/>
      <c r="V534" s="1"/>
      <c r="W534" s="1"/>
      <c r="X534" s="1"/>
      <c r="Y534" s="1"/>
      <c r="Z534" s="1"/>
      <c r="AA534" s="1"/>
      <c r="AB534" s="1"/>
    </row>
    <row r="535" spans="1:28" ht="15.75" customHeight="1" x14ac:dyDescent="0.2">
      <c r="A535" s="24"/>
      <c r="B535" s="1"/>
      <c r="C535" s="1"/>
      <c r="D535" s="2"/>
      <c r="E535" s="1"/>
      <c r="F535" s="24"/>
      <c r="G535" s="1"/>
      <c r="H535" s="1"/>
      <c r="I535" s="24"/>
      <c r="J535" s="24"/>
      <c r="K535" s="24"/>
      <c r="L535" s="1"/>
      <c r="M535" s="1"/>
      <c r="N535" s="1"/>
      <c r="O535" s="1"/>
      <c r="P535" s="1"/>
      <c r="Q535" s="1"/>
      <c r="R535" s="1"/>
      <c r="S535" s="1"/>
      <c r="T535" s="1"/>
      <c r="U535" s="1"/>
      <c r="V535" s="1"/>
      <c r="W535" s="1"/>
      <c r="X535" s="1"/>
      <c r="Y535" s="1"/>
      <c r="Z535" s="1"/>
      <c r="AA535" s="1"/>
      <c r="AB535" s="1"/>
    </row>
    <row r="536" spans="1:28" ht="15.75" customHeight="1" x14ac:dyDescent="0.2">
      <c r="A536" s="24"/>
      <c r="B536" s="1"/>
      <c r="C536" s="1"/>
      <c r="D536" s="2"/>
      <c r="E536" s="1"/>
      <c r="F536" s="24"/>
      <c r="G536" s="1"/>
      <c r="H536" s="1"/>
      <c r="I536" s="24"/>
      <c r="J536" s="24"/>
      <c r="K536" s="24"/>
      <c r="L536" s="1"/>
      <c r="M536" s="1"/>
      <c r="N536" s="1"/>
      <c r="O536" s="1"/>
      <c r="P536" s="1"/>
      <c r="Q536" s="1"/>
      <c r="R536" s="1"/>
      <c r="S536" s="1"/>
      <c r="T536" s="1"/>
      <c r="U536" s="1"/>
      <c r="V536" s="1"/>
      <c r="W536" s="1"/>
      <c r="X536" s="1"/>
      <c r="Y536" s="1"/>
      <c r="Z536" s="1"/>
      <c r="AA536" s="1"/>
      <c r="AB536" s="1"/>
    </row>
    <row r="537" spans="1:28" ht="15.75" customHeight="1" x14ac:dyDescent="0.2">
      <c r="A537" s="24"/>
      <c r="B537" s="1"/>
      <c r="C537" s="1"/>
      <c r="D537" s="2"/>
      <c r="E537" s="1"/>
      <c r="F537" s="24"/>
      <c r="G537" s="1"/>
      <c r="H537" s="1"/>
      <c r="I537" s="24"/>
      <c r="J537" s="24"/>
      <c r="K537" s="24"/>
      <c r="L537" s="1"/>
      <c r="M537" s="1"/>
      <c r="N537" s="1"/>
      <c r="O537" s="1"/>
      <c r="P537" s="1"/>
      <c r="Q537" s="1"/>
      <c r="R537" s="1"/>
      <c r="S537" s="1"/>
      <c r="T537" s="1"/>
      <c r="U537" s="1"/>
      <c r="V537" s="1"/>
      <c r="W537" s="1"/>
      <c r="X537" s="1"/>
      <c r="Y537" s="1"/>
      <c r="Z537" s="1"/>
      <c r="AA537" s="1"/>
      <c r="AB537" s="1"/>
    </row>
    <row r="538" spans="1:28" ht="15.75" customHeight="1" x14ac:dyDescent="0.2">
      <c r="A538" s="24"/>
      <c r="B538" s="1"/>
      <c r="C538" s="1"/>
      <c r="D538" s="2"/>
      <c r="E538" s="1"/>
      <c r="F538" s="24"/>
      <c r="G538" s="1"/>
      <c r="H538" s="1"/>
      <c r="I538" s="24"/>
      <c r="J538" s="24"/>
      <c r="K538" s="24"/>
      <c r="L538" s="1"/>
      <c r="M538" s="1"/>
      <c r="N538" s="1"/>
      <c r="O538" s="1"/>
      <c r="P538" s="1"/>
      <c r="Q538" s="1"/>
      <c r="R538" s="1"/>
      <c r="S538" s="1"/>
      <c r="T538" s="1"/>
      <c r="U538" s="1"/>
      <c r="V538" s="1"/>
      <c r="W538" s="1"/>
      <c r="X538" s="1"/>
      <c r="Y538" s="1"/>
      <c r="Z538" s="1"/>
      <c r="AA538" s="1"/>
      <c r="AB538" s="1"/>
    </row>
    <row r="539" spans="1:28" ht="15.75" customHeight="1" x14ac:dyDescent="0.2">
      <c r="A539" s="24"/>
      <c r="B539" s="1"/>
      <c r="C539" s="1"/>
      <c r="D539" s="2"/>
      <c r="E539" s="1"/>
      <c r="F539" s="24"/>
      <c r="G539" s="1"/>
      <c r="H539" s="1"/>
      <c r="I539" s="24"/>
      <c r="J539" s="24"/>
      <c r="K539" s="24"/>
      <c r="L539" s="1"/>
      <c r="M539" s="1"/>
      <c r="N539" s="1"/>
      <c r="O539" s="1"/>
      <c r="P539" s="1"/>
      <c r="Q539" s="1"/>
      <c r="R539" s="1"/>
      <c r="S539" s="1"/>
      <c r="T539" s="1"/>
      <c r="U539" s="1"/>
      <c r="V539" s="1"/>
      <c r="W539" s="1"/>
      <c r="X539" s="1"/>
      <c r="Y539" s="1"/>
      <c r="Z539" s="1"/>
      <c r="AA539" s="1"/>
      <c r="AB539" s="1"/>
    </row>
    <row r="540" spans="1:28" ht="15.75" customHeight="1" x14ac:dyDescent="0.2">
      <c r="A540" s="24"/>
      <c r="B540" s="1"/>
      <c r="C540" s="1"/>
      <c r="D540" s="2"/>
      <c r="E540" s="1"/>
      <c r="F540" s="24"/>
      <c r="G540" s="1"/>
      <c r="H540" s="1"/>
      <c r="I540" s="24"/>
      <c r="J540" s="24"/>
      <c r="K540" s="24"/>
      <c r="L540" s="1"/>
      <c r="M540" s="1"/>
      <c r="N540" s="1"/>
      <c r="O540" s="1"/>
      <c r="P540" s="1"/>
      <c r="Q540" s="1"/>
      <c r="R540" s="1"/>
      <c r="S540" s="1"/>
      <c r="T540" s="1"/>
      <c r="U540" s="1"/>
      <c r="V540" s="1"/>
      <c r="W540" s="1"/>
      <c r="X540" s="1"/>
      <c r="Y540" s="1"/>
      <c r="Z540" s="1"/>
      <c r="AA540" s="1"/>
      <c r="AB540" s="1"/>
    </row>
    <row r="541" spans="1:28" ht="15.75" customHeight="1" x14ac:dyDescent="0.2">
      <c r="A541" s="24"/>
      <c r="B541" s="1"/>
      <c r="C541" s="1"/>
      <c r="D541" s="2"/>
      <c r="E541" s="1"/>
      <c r="F541" s="24"/>
      <c r="G541" s="1"/>
      <c r="H541" s="1"/>
      <c r="I541" s="24"/>
      <c r="J541" s="24"/>
      <c r="K541" s="24"/>
      <c r="L541" s="1"/>
      <c r="M541" s="1"/>
      <c r="N541" s="1"/>
      <c r="O541" s="1"/>
      <c r="P541" s="1"/>
      <c r="Q541" s="1"/>
      <c r="R541" s="1"/>
      <c r="S541" s="1"/>
      <c r="T541" s="1"/>
      <c r="U541" s="1"/>
      <c r="V541" s="1"/>
      <c r="W541" s="1"/>
      <c r="X541" s="1"/>
      <c r="Y541" s="1"/>
      <c r="Z541" s="1"/>
      <c r="AA541" s="1"/>
      <c r="AB541" s="1"/>
    </row>
    <row r="542" spans="1:28" ht="15.75" customHeight="1" x14ac:dyDescent="0.2">
      <c r="A542" s="24"/>
      <c r="B542" s="1"/>
      <c r="C542" s="1"/>
      <c r="D542" s="2"/>
      <c r="E542" s="1"/>
      <c r="F542" s="24"/>
      <c r="G542" s="1"/>
      <c r="H542" s="1"/>
      <c r="I542" s="24"/>
      <c r="J542" s="24"/>
      <c r="K542" s="24"/>
      <c r="L542" s="1"/>
      <c r="M542" s="1"/>
      <c r="N542" s="1"/>
      <c r="O542" s="1"/>
      <c r="P542" s="1"/>
      <c r="Q542" s="1"/>
      <c r="R542" s="1"/>
      <c r="S542" s="1"/>
      <c r="T542" s="1"/>
      <c r="U542" s="1"/>
      <c r="V542" s="1"/>
      <c r="W542" s="1"/>
      <c r="X542" s="1"/>
      <c r="Y542" s="1"/>
      <c r="Z542" s="1"/>
      <c r="AA542" s="1"/>
      <c r="AB542" s="1"/>
    </row>
    <row r="543" spans="1:28" ht="15.75" customHeight="1" x14ac:dyDescent="0.2">
      <c r="A543" s="24"/>
      <c r="B543" s="1"/>
      <c r="C543" s="1"/>
      <c r="D543" s="2"/>
      <c r="E543" s="1"/>
      <c r="F543" s="24"/>
      <c r="G543" s="1"/>
      <c r="H543" s="1"/>
      <c r="I543" s="24"/>
      <c r="J543" s="24"/>
      <c r="K543" s="24"/>
      <c r="L543" s="1"/>
      <c r="M543" s="1"/>
      <c r="N543" s="1"/>
      <c r="O543" s="1"/>
      <c r="P543" s="1"/>
      <c r="Q543" s="1"/>
      <c r="R543" s="1"/>
      <c r="S543" s="1"/>
      <c r="T543" s="1"/>
      <c r="U543" s="1"/>
      <c r="V543" s="1"/>
      <c r="W543" s="1"/>
      <c r="X543" s="1"/>
      <c r="Y543" s="1"/>
      <c r="Z543" s="1"/>
      <c r="AA543" s="1"/>
      <c r="AB543" s="1"/>
    </row>
    <row r="544" spans="1:28" ht="15.75" customHeight="1" x14ac:dyDescent="0.2">
      <c r="A544" s="24"/>
      <c r="B544" s="1"/>
      <c r="C544" s="1"/>
      <c r="D544" s="2"/>
      <c r="E544" s="1"/>
      <c r="F544" s="24"/>
      <c r="G544" s="1"/>
      <c r="H544" s="1"/>
      <c r="I544" s="24"/>
      <c r="J544" s="24"/>
      <c r="K544" s="24"/>
      <c r="L544" s="1"/>
      <c r="M544" s="1"/>
      <c r="N544" s="1"/>
      <c r="O544" s="1"/>
      <c r="P544" s="1"/>
      <c r="Q544" s="1"/>
      <c r="R544" s="1"/>
      <c r="S544" s="1"/>
      <c r="T544" s="1"/>
      <c r="U544" s="1"/>
      <c r="V544" s="1"/>
      <c r="W544" s="1"/>
      <c r="X544" s="1"/>
      <c r="Y544" s="1"/>
      <c r="Z544" s="1"/>
      <c r="AA544" s="1"/>
      <c r="AB544" s="1"/>
    </row>
    <row r="545" spans="1:28" ht="15.75" customHeight="1" x14ac:dyDescent="0.2">
      <c r="A545" s="24"/>
      <c r="B545" s="1"/>
      <c r="C545" s="1"/>
      <c r="D545" s="2"/>
      <c r="E545" s="1"/>
      <c r="F545" s="24"/>
      <c r="G545" s="1"/>
      <c r="H545" s="1"/>
      <c r="I545" s="24"/>
      <c r="J545" s="24"/>
      <c r="K545" s="24"/>
      <c r="L545" s="1"/>
      <c r="M545" s="1"/>
      <c r="N545" s="1"/>
      <c r="O545" s="1"/>
      <c r="P545" s="1"/>
      <c r="Q545" s="1"/>
      <c r="R545" s="1"/>
      <c r="S545" s="1"/>
      <c r="T545" s="1"/>
      <c r="U545" s="1"/>
      <c r="V545" s="1"/>
      <c r="W545" s="1"/>
      <c r="X545" s="1"/>
      <c r="Y545" s="1"/>
      <c r="Z545" s="1"/>
      <c r="AA545" s="1"/>
      <c r="AB545" s="1"/>
    </row>
    <row r="546" spans="1:28" ht="15.75" customHeight="1" x14ac:dyDescent="0.2">
      <c r="A546" s="24"/>
      <c r="B546" s="1"/>
      <c r="C546" s="1"/>
      <c r="D546" s="2"/>
      <c r="E546" s="1"/>
      <c r="F546" s="24"/>
      <c r="G546" s="1"/>
      <c r="H546" s="1"/>
      <c r="I546" s="24"/>
      <c r="J546" s="24"/>
      <c r="K546" s="24"/>
      <c r="L546" s="1"/>
      <c r="M546" s="1"/>
      <c r="N546" s="1"/>
      <c r="O546" s="1"/>
      <c r="P546" s="1"/>
      <c r="Q546" s="1"/>
      <c r="R546" s="1"/>
      <c r="S546" s="1"/>
      <c r="T546" s="1"/>
      <c r="U546" s="1"/>
      <c r="V546" s="1"/>
      <c r="W546" s="1"/>
      <c r="X546" s="1"/>
      <c r="Y546" s="1"/>
      <c r="Z546" s="1"/>
      <c r="AA546" s="1"/>
      <c r="AB546" s="1"/>
    </row>
    <row r="547" spans="1:28" ht="15.75" customHeight="1" x14ac:dyDescent="0.2">
      <c r="A547" s="24"/>
      <c r="B547" s="1"/>
      <c r="C547" s="1"/>
      <c r="D547" s="2"/>
      <c r="E547" s="1"/>
      <c r="F547" s="24"/>
      <c r="G547" s="1"/>
      <c r="H547" s="1"/>
      <c r="I547" s="24"/>
      <c r="J547" s="24"/>
      <c r="K547" s="24"/>
      <c r="L547" s="1"/>
      <c r="M547" s="1"/>
      <c r="N547" s="1"/>
      <c r="O547" s="1"/>
      <c r="P547" s="1"/>
      <c r="Q547" s="1"/>
      <c r="R547" s="1"/>
      <c r="S547" s="1"/>
      <c r="T547" s="1"/>
      <c r="U547" s="1"/>
      <c r="V547" s="1"/>
      <c r="W547" s="1"/>
      <c r="X547" s="1"/>
      <c r="Y547" s="1"/>
      <c r="Z547" s="1"/>
      <c r="AA547" s="1"/>
      <c r="AB547" s="1"/>
    </row>
    <row r="548" spans="1:28" ht="15.75" customHeight="1" x14ac:dyDescent="0.2">
      <c r="A548" s="24"/>
      <c r="B548" s="1"/>
      <c r="C548" s="1"/>
      <c r="D548" s="2"/>
      <c r="E548" s="1"/>
      <c r="F548" s="24"/>
      <c r="G548" s="1"/>
      <c r="H548" s="1"/>
      <c r="I548" s="24"/>
      <c r="J548" s="24"/>
      <c r="K548" s="24"/>
      <c r="L548" s="1"/>
      <c r="M548" s="1"/>
      <c r="N548" s="1"/>
      <c r="O548" s="1"/>
      <c r="P548" s="1"/>
      <c r="Q548" s="1"/>
      <c r="R548" s="1"/>
      <c r="S548" s="1"/>
      <c r="T548" s="1"/>
      <c r="U548" s="1"/>
      <c r="V548" s="1"/>
      <c r="W548" s="1"/>
      <c r="X548" s="1"/>
      <c r="Y548" s="1"/>
      <c r="Z548" s="1"/>
      <c r="AA548" s="1"/>
      <c r="AB548" s="1"/>
    </row>
    <row r="549" spans="1:28" ht="15.75" customHeight="1" x14ac:dyDescent="0.2">
      <c r="A549" s="24"/>
      <c r="B549" s="1"/>
      <c r="C549" s="1"/>
      <c r="D549" s="2"/>
      <c r="E549" s="1"/>
      <c r="F549" s="24"/>
      <c r="G549" s="1"/>
      <c r="H549" s="1"/>
      <c r="I549" s="24"/>
      <c r="J549" s="24"/>
      <c r="K549" s="24"/>
      <c r="L549" s="1"/>
      <c r="M549" s="1"/>
      <c r="N549" s="1"/>
      <c r="O549" s="1"/>
      <c r="P549" s="1"/>
      <c r="Q549" s="1"/>
      <c r="R549" s="1"/>
      <c r="S549" s="1"/>
      <c r="T549" s="1"/>
      <c r="U549" s="1"/>
      <c r="V549" s="1"/>
      <c r="W549" s="1"/>
      <c r="X549" s="1"/>
      <c r="Y549" s="1"/>
      <c r="Z549" s="1"/>
      <c r="AA549" s="1"/>
      <c r="AB549" s="1"/>
    </row>
    <row r="550" spans="1:28" ht="15.75" customHeight="1" x14ac:dyDescent="0.2">
      <c r="A550" s="24"/>
      <c r="B550" s="1"/>
      <c r="C550" s="1"/>
      <c r="D550" s="2"/>
      <c r="E550" s="1"/>
      <c r="F550" s="24"/>
      <c r="G550" s="1"/>
      <c r="H550" s="1"/>
      <c r="I550" s="24"/>
      <c r="J550" s="24"/>
      <c r="K550" s="24"/>
      <c r="L550" s="1"/>
      <c r="M550" s="1"/>
      <c r="N550" s="1"/>
      <c r="O550" s="1"/>
      <c r="P550" s="1"/>
      <c r="Q550" s="1"/>
      <c r="R550" s="1"/>
      <c r="S550" s="1"/>
      <c r="T550" s="1"/>
      <c r="U550" s="1"/>
      <c r="V550" s="1"/>
      <c r="W550" s="1"/>
      <c r="X550" s="1"/>
      <c r="Y550" s="1"/>
      <c r="Z550" s="1"/>
      <c r="AA550" s="1"/>
      <c r="AB550" s="1"/>
    </row>
    <row r="551" spans="1:28" ht="15.75" customHeight="1" x14ac:dyDescent="0.2">
      <c r="A551" s="24"/>
      <c r="B551" s="1"/>
      <c r="C551" s="1"/>
      <c r="D551" s="2"/>
      <c r="E551" s="1"/>
      <c r="F551" s="24"/>
      <c r="G551" s="1"/>
      <c r="H551" s="1"/>
      <c r="I551" s="24"/>
      <c r="J551" s="24"/>
      <c r="K551" s="24"/>
      <c r="L551" s="1"/>
      <c r="M551" s="1"/>
      <c r="N551" s="1"/>
      <c r="O551" s="1"/>
      <c r="P551" s="1"/>
      <c r="Q551" s="1"/>
      <c r="R551" s="1"/>
      <c r="S551" s="1"/>
      <c r="T551" s="1"/>
      <c r="U551" s="1"/>
      <c r="V551" s="1"/>
      <c r="W551" s="1"/>
      <c r="X551" s="1"/>
      <c r="Y551" s="1"/>
      <c r="Z551" s="1"/>
      <c r="AA551" s="1"/>
      <c r="AB551" s="1"/>
    </row>
    <row r="552" spans="1:28" ht="15.75" customHeight="1" x14ac:dyDescent="0.2">
      <c r="A552" s="24"/>
      <c r="B552" s="1"/>
      <c r="C552" s="1"/>
      <c r="D552" s="2"/>
      <c r="E552" s="1"/>
      <c r="F552" s="24"/>
      <c r="G552" s="1"/>
      <c r="H552" s="1"/>
      <c r="I552" s="24"/>
      <c r="J552" s="24"/>
      <c r="K552" s="24"/>
      <c r="L552" s="1"/>
      <c r="M552" s="1"/>
      <c r="N552" s="1"/>
      <c r="O552" s="1"/>
      <c r="P552" s="1"/>
      <c r="Q552" s="1"/>
      <c r="R552" s="1"/>
      <c r="S552" s="1"/>
      <c r="T552" s="1"/>
      <c r="U552" s="1"/>
      <c r="V552" s="1"/>
      <c r="W552" s="1"/>
      <c r="X552" s="1"/>
      <c r="Y552" s="1"/>
      <c r="Z552" s="1"/>
      <c r="AA552" s="1"/>
      <c r="AB552" s="1"/>
    </row>
    <row r="553" spans="1:28" ht="15.75" customHeight="1" x14ac:dyDescent="0.2">
      <c r="A553" s="24"/>
      <c r="B553" s="1"/>
      <c r="C553" s="1"/>
      <c r="D553" s="2"/>
      <c r="E553" s="1"/>
      <c r="F553" s="24"/>
      <c r="G553" s="1"/>
      <c r="H553" s="1"/>
      <c r="I553" s="24"/>
      <c r="J553" s="24"/>
      <c r="K553" s="24"/>
      <c r="L553" s="1"/>
      <c r="M553" s="1"/>
      <c r="N553" s="1"/>
      <c r="O553" s="1"/>
      <c r="P553" s="1"/>
      <c r="Q553" s="1"/>
      <c r="R553" s="1"/>
      <c r="S553" s="1"/>
      <c r="T553" s="1"/>
      <c r="U553" s="1"/>
      <c r="V553" s="1"/>
      <c r="W553" s="1"/>
      <c r="X553" s="1"/>
      <c r="Y553" s="1"/>
      <c r="Z553" s="1"/>
      <c r="AA553" s="1"/>
      <c r="AB553" s="1"/>
    </row>
    <row r="554" spans="1:28" ht="15.75" customHeight="1" x14ac:dyDescent="0.2">
      <c r="A554" s="24"/>
      <c r="B554" s="1"/>
      <c r="C554" s="1"/>
      <c r="D554" s="2"/>
      <c r="E554" s="1"/>
      <c r="F554" s="24"/>
      <c r="G554" s="1"/>
      <c r="H554" s="1"/>
      <c r="I554" s="24"/>
      <c r="J554" s="24"/>
      <c r="K554" s="24"/>
      <c r="L554" s="1"/>
      <c r="M554" s="1"/>
      <c r="N554" s="1"/>
      <c r="O554" s="1"/>
      <c r="P554" s="1"/>
      <c r="Q554" s="1"/>
      <c r="R554" s="1"/>
      <c r="S554" s="1"/>
      <c r="T554" s="1"/>
      <c r="U554" s="1"/>
      <c r="V554" s="1"/>
      <c r="W554" s="1"/>
      <c r="X554" s="1"/>
      <c r="Y554" s="1"/>
      <c r="Z554" s="1"/>
      <c r="AA554" s="1"/>
      <c r="AB554" s="1"/>
    </row>
    <row r="555" spans="1:28" ht="15.75" customHeight="1" x14ac:dyDescent="0.2">
      <c r="A555" s="24"/>
      <c r="B555" s="1"/>
      <c r="C555" s="1"/>
      <c r="D555" s="2"/>
      <c r="E555" s="1"/>
      <c r="F555" s="24"/>
      <c r="G555" s="1"/>
      <c r="H555" s="1"/>
      <c r="I555" s="24"/>
      <c r="J555" s="24"/>
      <c r="K555" s="24"/>
      <c r="L555" s="1"/>
      <c r="M555" s="1"/>
      <c r="N555" s="1"/>
      <c r="O555" s="1"/>
      <c r="P555" s="1"/>
      <c r="Q555" s="1"/>
      <c r="R555" s="1"/>
      <c r="S555" s="1"/>
      <c r="T555" s="1"/>
      <c r="U555" s="1"/>
      <c r="V555" s="1"/>
      <c r="W555" s="1"/>
      <c r="X555" s="1"/>
      <c r="Y555" s="1"/>
      <c r="Z555" s="1"/>
      <c r="AA555" s="1"/>
      <c r="AB555" s="1"/>
    </row>
    <row r="556" spans="1:28" ht="15.75" customHeight="1" x14ac:dyDescent="0.2">
      <c r="A556" s="24"/>
      <c r="B556" s="1"/>
      <c r="C556" s="1"/>
      <c r="D556" s="2"/>
      <c r="E556" s="1"/>
      <c r="F556" s="24"/>
      <c r="G556" s="1"/>
      <c r="H556" s="1"/>
      <c r="I556" s="24"/>
      <c r="J556" s="24"/>
      <c r="K556" s="24"/>
      <c r="L556" s="1"/>
      <c r="M556" s="1"/>
      <c r="N556" s="1"/>
      <c r="O556" s="1"/>
      <c r="P556" s="1"/>
      <c r="Q556" s="1"/>
      <c r="R556" s="1"/>
      <c r="S556" s="1"/>
      <c r="T556" s="1"/>
      <c r="U556" s="1"/>
      <c r="V556" s="1"/>
      <c r="W556" s="1"/>
      <c r="X556" s="1"/>
      <c r="Y556" s="1"/>
      <c r="Z556" s="1"/>
      <c r="AA556" s="1"/>
      <c r="AB556" s="1"/>
    </row>
    <row r="557" spans="1:28" ht="15.75" customHeight="1" x14ac:dyDescent="0.2">
      <c r="A557" s="24"/>
      <c r="B557" s="1"/>
      <c r="C557" s="1"/>
      <c r="D557" s="2"/>
      <c r="E557" s="1"/>
      <c r="F557" s="24"/>
      <c r="G557" s="1"/>
      <c r="H557" s="1"/>
      <c r="I557" s="24"/>
      <c r="J557" s="24"/>
      <c r="K557" s="24"/>
      <c r="L557" s="1"/>
      <c r="M557" s="1"/>
      <c r="N557" s="1"/>
      <c r="O557" s="1"/>
      <c r="P557" s="1"/>
      <c r="Q557" s="1"/>
      <c r="R557" s="1"/>
      <c r="S557" s="1"/>
      <c r="T557" s="1"/>
      <c r="U557" s="1"/>
      <c r="V557" s="1"/>
      <c r="W557" s="1"/>
      <c r="X557" s="1"/>
      <c r="Y557" s="1"/>
      <c r="Z557" s="1"/>
      <c r="AA557" s="1"/>
      <c r="AB557" s="1"/>
    </row>
    <row r="558" spans="1:28" ht="15.75" customHeight="1" x14ac:dyDescent="0.2">
      <c r="A558" s="24"/>
      <c r="B558" s="1"/>
      <c r="C558" s="1"/>
      <c r="D558" s="2"/>
      <c r="E558" s="1"/>
      <c r="F558" s="24"/>
      <c r="G558" s="1"/>
      <c r="H558" s="1"/>
      <c r="I558" s="24"/>
      <c r="J558" s="24"/>
      <c r="K558" s="24"/>
      <c r="L558" s="1"/>
      <c r="M558" s="1"/>
      <c r="N558" s="1"/>
      <c r="O558" s="1"/>
      <c r="P558" s="1"/>
      <c r="Q558" s="1"/>
      <c r="R558" s="1"/>
      <c r="S558" s="1"/>
      <c r="T558" s="1"/>
      <c r="U558" s="1"/>
      <c r="V558" s="1"/>
      <c r="W558" s="1"/>
      <c r="X558" s="1"/>
      <c r="Y558" s="1"/>
      <c r="Z558" s="1"/>
      <c r="AA558" s="1"/>
      <c r="AB558" s="1"/>
    </row>
    <row r="559" spans="1:28" ht="15.75" customHeight="1" x14ac:dyDescent="0.2">
      <c r="A559" s="24"/>
      <c r="B559" s="1"/>
      <c r="C559" s="1"/>
      <c r="D559" s="2"/>
      <c r="E559" s="1"/>
      <c r="F559" s="24"/>
      <c r="G559" s="1"/>
      <c r="H559" s="1"/>
      <c r="I559" s="24"/>
      <c r="J559" s="24"/>
      <c r="K559" s="24"/>
      <c r="L559" s="1"/>
      <c r="M559" s="1"/>
      <c r="N559" s="1"/>
      <c r="O559" s="1"/>
      <c r="P559" s="1"/>
      <c r="Q559" s="1"/>
      <c r="R559" s="1"/>
      <c r="S559" s="1"/>
      <c r="T559" s="1"/>
      <c r="U559" s="1"/>
      <c r="V559" s="1"/>
      <c r="W559" s="1"/>
      <c r="X559" s="1"/>
      <c r="Y559" s="1"/>
      <c r="Z559" s="1"/>
      <c r="AA559" s="1"/>
      <c r="AB559" s="1"/>
    </row>
    <row r="560" spans="1:28" ht="15.75" customHeight="1" x14ac:dyDescent="0.2">
      <c r="A560" s="24"/>
      <c r="B560" s="1"/>
      <c r="C560" s="1"/>
      <c r="D560" s="2"/>
      <c r="E560" s="1"/>
      <c r="F560" s="24"/>
      <c r="G560" s="1"/>
      <c r="H560" s="1"/>
      <c r="I560" s="24"/>
      <c r="J560" s="24"/>
      <c r="K560" s="24"/>
      <c r="L560" s="1"/>
      <c r="M560" s="1"/>
      <c r="N560" s="1"/>
      <c r="O560" s="1"/>
      <c r="P560" s="1"/>
      <c r="Q560" s="1"/>
      <c r="R560" s="1"/>
      <c r="S560" s="1"/>
      <c r="T560" s="1"/>
      <c r="U560" s="1"/>
      <c r="V560" s="1"/>
      <c r="W560" s="1"/>
      <c r="X560" s="1"/>
      <c r="Y560" s="1"/>
      <c r="Z560" s="1"/>
      <c r="AA560" s="1"/>
      <c r="AB560" s="1"/>
    </row>
    <row r="561" spans="1:28" ht="15.75" customHeight="1" x14ac:dyDescent="0.2">
      <c r="A561" s="24"/>
      <c r="B561" s="1"/>
      <c r="C561" s="1"/>
      <c r="D561" s="2"/>
      <c r="E561" s="1"/>
      <c r="F561" s="24"/>
      <c r="G561" s="1"/>
      <c r="H561" s="1"/>
      <c r="I561" s="24"/>
      <c r="J561" s="24"/>
      <c r="K561" s="24"/>
      <c r="L561" s="1"/>
      <c r="M561" s="1"/>
      <c r="N561" s="1"/>
      <c r="O561" s="1"/>
      <c r="P561" s="1"/>
      <c r="Q561" s="1"/>
      <c r="R561" s="1"/>
      <c r="S561" s="1"/>
      <c r="T561" s="1"/>
      <c r="U561" s="1"/>
      <c r="V561" s="1"/>
      <c r="W561" s="1"/>
      <c r="X561" s="1"/>
      <c r="Y561" s="1"/>
      <c r="Z561" s="1"/>
      <c r="AA561" s="1"/>
      <c r="AB561" s="1"/>
    </row>
    <row r="562" spans="1:28" ht="15.75" customHeight="1" x14ac:dyDescent="0.2">
      <c r="A562" s="24"/>
      <c r="B562" s="1"/>
      <c r="C562" s="1"/>
      <c r="D562" s="2"/>
      <c r="E562" s="1"/>
      <c r="F562" s="24"/>
      <c r="G562" s="1"/>
      <c r="H562" s="1"/>
      <c r="I562" s="24"/>
      <c r="J562" s="24"/>
      <c r="K562" s="24"/>
      <c r="L562" s="1"/>
      <c r="M562" s="1"/>
      <c r="N562" s="1"/>
      <c r="O562" s="1"/>
      <c r="P562" s="1"/>
      <c r="Q562" s="1"/>
      <c r="R562" s="1"/>
      <c r="S562" s="1"/>
      <c r="T562" s="1"/>
      <c r="U562" s="1"/>
      <c r="V562" s="1"/>
      <c r="W562" s="1"/>
      <c r="X562" s="1"/>
      <c r="Y562" s="1"/>
      <c r="Z562" s="1"/>
      <c r="AA562" s="1"/>
      <c r="AB562" s="1"/>
    </row>
    <row r="563" spans="1:28" ht="15.75" customHeight="1" x14ac:dyDescent="0.2">
      <c r="A563" s="24"/>
      <c r="B563" s="1"/>
      <c r="C563" s="1"/>
      <c r="D563" s="2"/>
      <c r="E563" s="1"/>
      <c r="F563" s="24"/>
      <c r="G563" s="1"/>
      <c r="H563" s="1"/>
      <c r="I563" s="24"/>
      <c r="J563" s="24"/>
      <c r="K563" s="24"/>
      <c r="L563" s="1"/>
      <c r="M563" s="1"/>
      <c r="N563" s="1"/>
      <c r="O563" s="1"/>
      <c r="P563" s="1"/>
      <c r="Q563" s="1"/>
      <c r="R563" s="1"/>
      <c r="S563" s="1"/>
      <c r="T563" s="1"/>
      <c r="U563" s="1"/>
      <c r="V563" s="1"/>
      <c r="W563" s="1"/>
      <c r="X563" s="1"/>
      <c r="Y563" s="1"/>
      <c r="Z563" s="1"/>
      <c r="AA563" s="1"/>
      <c r="AB563" s="1"/>
    </row>
    <row r="564" spans="1:28" ht="15.75" customHeight="1" x14ac:dyDescent="0.2">
      <c r="A564" s="24"/>
      <c r="B564" s="1"/>
      <c r="C564" s="1"/>
      <c r="D564" s="2"/>
      <c r="E564" s="1"/>
      <c r="F564" s="24"/>
      <c r="G564" s="1"/>
      <c r="H564" s="1"/>
      <c r="I564" s="24"/>
      <c r="J564" s="24"/>
      <c r="K564" s="24"/>
      <c r="L564" s="1"/>
      <c r="M564" s="1"/>
      <c r="N564" s="1"/>
      <c r="O564" s="1"/>
      <c r="P564" s="1"/>
      <c r="Q564" s="1"/>
      <c r="R564" s="1"/>
      <c r="S564" s="1"/>
      <c r="T564" s="1"/>
      <c r="U564" s="1"/>
      <c r="V564" s="1"/>
      <c r="W564" s="1"/>
      <c r="X564" s="1"/>
      <c r="Y564" s="1"/>
      <c r="Z564" s="1"/>
      <c r="AA564" s="1"/>
      <c r="AB564" s="1"/>
    </row>
    <row r="565" spans="1:28" ht="15.75" customHeight="1" x14ac:dyDescent="0.2">
      <c r="A565" s="24"/>
      <c r="B565" s="1"/>
      <c r="C565" s="1"/>
      <c r="D565" s="2"/>
      <c r="E565" s="1"/>
      <c r="F565" s="24"/>
      <c r="G565" s="1"/>
      <c r="H565" s="1"/>
      <c r="I565" s="24"/>
      <c r="J565" s="24"/>
      <c r="K565" s="24"/>
      <c r="L565" s="1"/>
      <c r="M565" s="1"/>
      <c r="N565" s="1"/>
      <c r="O565" s="1"/>
      <c r="P565" s="1"/>
      <c r="Q565" s="1"/>
      <c r="R565" s="1"/>
      <c r="S565" s="1"/>
      <c r="T565" s="1"/>
      <c r="U565" s="1"/>
      <c r="V565" s="1"/>
      <c r="W565" s="1"/>
      <c r="X565" s="1"/>
      <c r="Y565" s="1"/>
      <c r="Z565" s="1"/>
      <c r="AA565" s="1"/>
      <c r="AB565" s="1"/>
    </row>
    <row r="566" spans="1:28" ht="15.75" customHeight="1" x14ac:dyDescent="0.2">
      <c r="A566" s="24"/>
      <c r="B566" s="1"/>
      <c r="C566" s="1"/>
      <c r="D566" s="2"/>
      <c r="E566" s="1"/>
      <c r="F566" s="24"/>
      <c r="G566" s="1"/>
      <c r="H566" s="1"/>
      <c r="I566" s="24"/>
      <c r="J566" s="24"/>
      <c r="K566" s="24"/>
      <c r="L566" s="1"/>
      <c r="M566" s="1"/>
      <c r="N566" s="1"/>
      <c r="O566" s="1"/>
      <c r="P566" s="1"/>
      <c r="Q566" s="1"/>
      <c r="R566" s="1"/>
      <c r="S566" s="1"/>
      <c r="T566" s="1"/>
      <c r="U566" s="1"/>
      <c r="V566" s="1"/>
      <c r="W566" s="1"/>
      <c r="X566" s="1"/>
      <c r="Y566" s="1"/>
      <c r="Z566" s="1"/>
      <c r="AA566" s="1"/>
      <c r="AB566" s="1"/>
    </row>
    <row r="567" spans="1:28" ht="15.75" customHeight="1" x14ac:dyDescent="0.2">
      <c r="A567" s="24"/>
      <c r="B567" s="1"/>
      <c r="C567" s="1"/>
      <c r="D567" s="2"/>
      <c r="E567" s="1"/>
      <c r="F567" s="24"/>
      <c r="G567" s="1"/>
      <c r="H567" s="1"/>
      <c r="I567" s="24"/>
      <c r="J567" s="24"/>
      <c r="K567" s="24"/>
      <c r="L567" s="1"/>
      <c r="M567" s="1"/>
      <c r="N567" s="1"/>
      <c r="O567" s="1"/>
      <c r="P567" s="1"/>
      <c r="Q567" s="1"/>
      <c r="R567" s="1"/>
      <c r="S567" s="1"/>
      <c r="T567" s="1"/>
      <c r="U567" s="1"/>
      <c r="V567" s="1"/>
      <c r="W567" s="1"/>
      <c r="X567" s="1"/>
      <c r="Y567" s="1"/>
      <c r="Z567" s="1"/>
      <c r="AA567" s="1"/>
      <c r="AB567" s="1"/>
    </row>
    <row r="568" spans="1:28" ht="15.75" customHeight="1" x14ac:dyDescent="0.2">
      <c r="A568" s="24"/>
      <c r="B568" s="1"/>
      <c r="C568" s="1"/>
      <c r="D568" s="2"/>
      <c r="E568" s="1"/>
      <c r="F568" s="24"/>
      <c r="G568" s="1"/>
      <c r="H568" s="1"/>
      <c r="I568" s="24"/>
      <c r="J568" s="24"/>
      <c r="K568" s="24"/>
      <c r="L568" s="1"/>
      <c r="M568" s="1"/>
      <c r="N568" s="1"/>
      <c r="O568" s="1"/>
      <c r="P568" s="1"/>
      <c r="Q568" s="1"/>
      <c r="R568" s="1"/>
      <c r="S568" s="1"/>
      <c r="T568" s="1"/>
      <c r="U568" s="1"/>
      <c r="V568" s="1"/>
      <c r="W568" s="1"/>
      <c r="X568" s="1"/>
      <c r="Y568" s="1"/>
      <c r="Z568" s="1"/>
      <c r="AA568" s="1"/>
      <c r="AB568" s="1"/>
    </row>
    <row r="569" spans="1:28" ht="15.75" customHeight="1" x14ac:dyDescent="0.2">
      <c r="A569" s="24"/>
      <c r="B569" s="1"/>
      <c r="C569" s="1"/>
      <c r="D569" s="2"/>
      <c r="E569" s="1"/>
      <c r="F569" s="24"/>
      <c r="G569" s="1"/>
      <c r="H569" s="1"/>
      <c r="I569" s="24"/>
      <c r="J569" s="24"/>
      <c r="K569" s="24"/>
      <c r="L569" s="1"/>
      <c r="M569" s="1"/>
      <c r="N569" s="1"/>
      <c r="O569" s="1"/>
      <c r="P569" s="1"/>
      <c r="Q569" s="1"/>
      <c r="R569" s="1"/>
      <c r="S569" s="1"/>
      <c r="T569" s="1"/>
      <c r="U569" s="1"/>
      <c r="V569" s="1"/>
      <c r="W569" s="1"/>
      <c r="X569" s="1"/>
      <c r="Y569" s="1"/>
      <c r="Z569" s="1"/>
      <c r="AA569" s="1"/>
      <c r="AB569" s="1"/>
    </row>
    <row r="570" spans="1:28" ht="15.75" customHeight="1" x14ac:dyDescent="0.2">
      <c r="A570" s="24"/>
      <c r="B570" s="1"/>
      <c r="C570" s="1"/>
      <c r="D570" s="2"/>
      <c r="E570" s="1"/>
      <c r="F570" s="24"/>
      <c r="G570" s="1"/>
      <c r="H570" s="1"/>
      <c r="I570" s="24"/>
      <c r="J570" s="24"/>
      <c r="K570" s="24"/>
      <c r="L570" s="1"/>
      <c r="M570" s="1"/>
      <c r="N570" s="1"/>
      <c r="O570" s="1"/>
      <c r="P570" s="1"/>
      <c r="Q570" s="1"/>
      <c r="R570" s="1"/>
      <c r="S570" s="1"/>
      <c r="T570" s="1"/>
      <c r="U570" s="1"/>
      <c r="V570" s="1"/>
      <c r="W570" s="1"/>
      <c r="X570" s="1"/>
      <c r="Y570" s="1"/>
      <c r="Z570" s="1"/>
      <c r="AA570" s="1"/>
      <c r="AB570" s="1"/>
    </row>
    <row r="571" spans="1:28" ht="15.75" customHeight="1" x14ac:dyDescent="0.2">
      <c r="A571" s="24"/>
      <c r="B571" s="1"/>
      <c r="C571" s="1"/>
      <c r="D571" s="2"/>
      <c r="E571" s="1"/>
      <c r="F571" s="24"/>
      <c r="G571" s="1"/>
      <c r="H571" s="1"/>
      <c r="I571" s="24"/>
      <c r="J571" s="24"/>
      <c r="K571" s="24"/>
      <c r="L571" s="1"/>
      <c r="M571" s="1"/>
      <c r="N571" s="1"/>
      <c r="O571" s="1"/>
      <c r="P571" s="1"/>
      <c r="Q571" s="1"/>
      <c r="R571" s="1"/>
      <c r="S571" s="1"/>
      <c r="T571" s="1"/>
      <c r="U571" s="1"/>
      <c r="V571" s="1"/>
      <c r="W571" s="1"/>
      <c r="X571" s="1"/>
      <c r="Y571" s="1"/>
      <c r="Z571" s="1"/>
      <c r="AA571" s="1"/>
      <c r="AB571" s="1"/>
    </row>
    <row r="572" spans="1:28" ht="15.75" customHeight="1" x14ac:dyDescent="0.2">
      <c r="A572" s="24"/>
      <c r="B572" s="1"/>
      <c r="C572" s="1"/>
      <c r="D572" s="2"/>
      <c r="E572" s="1"/>
      <c r="F572" s="24"/>
      <c r="G572" s="1"/>
      <c r="H572" s="1"/>
      <c r="I572" s="24"/>
      <c r="J572" s="24"/>
      <c r="K572" s="24"/>
      <c r="L572" s="1"/>
      <c r="M572" s="1"/>
      <c r="N572" s="1"/>
      <c r="O572" s="1"/>
      <c r="P572" s="1"/>
      <c r="Q572" s="1"/>
      <c r="R572" s="1"/>
      <c r="S572" s="1"/>
      <c r="T572" s="1"/>
      <c r="U572" s="1"/>
      <c r="V572" s="1"/>
      <c r="W572" s="1"/>
      <c r="X572" s="1"/>
      <c r="Y572" s="1"/>
      <c r="Z572" s="1"/>
      <c r="AA572" s="1"/>
      <c r="AB572" s="1"/>
    </row>
    <row r="573" spans="1:28" ht="15.75" customHeight="1" x14ac:dyDescent="0.2">
      <c r="A573" s="24"/>
      <c r="B573" s="1"/>
      <c r="C573" s="1"/>
      <c r="D573" s="2"/>
      <c r="E573" s="1"/>
      <c r="F573" s="24"/>
      <c r="G573" s="1"/>
      <c r="H573" s="1"/>
      <c r="I573" s="24"/>
      <c r="J573" s="24"/>
      <c r="K573" s="24"/>
      <c r="L573" s="1"/>
      <c r="M573" s="1"/>
      <c r="N573" s="1"/>
      <c r="O573" s="1"/>
      <c r="P573" s="1"/>
      <c r="Q573" s="1"/>
      <c r="R573" s="1"/>
      <c r="S573" s="1"/>
      <c r="T573" s="1"/>
      <c r="U573" s="1"/>
      <c r="V573" s="1"/>
      <c r="W573" s="1"/>
      <c r="X573" s="1"/>
      <c r="Y573" s="1"/>
      <c r="Z573" s="1"/>
      <c r="AA573" s="1"/>
      <c r="AB573" s="1"/>
    </row>
    <row r="574" spans="1:28" ht="15.75" customHeight="1" x14ac:dyDescent="0.2">
      <c r="A574" s="24"/>
      <c r="B574" s="1"/>
      <c r="C574" s="1"/>
      <c r="D574" s="2"/>
      <c r="E574" s="1"/>
      <c r="F574" s="24"/>
      <c r="G574" s="1"/>
      <c r="H574" s="1"/>
      <c r="I574" s="24"/>
      <c r="J574" s="24"/>
      <c r="K574" s="24"/>
      <c r="L574" s="1"/>
      <c r="M574" s="1"/>
      <c r="N574" s="1"/>
      <c r="O574" s="1"/>
      <c r="P574" s="1"/>
      <c r="Q574" s="1"/>
      <c r="R574" s="1"/>
      <c r="S574" s="1"/>
      <c r="T574" s="1"/>
      <c r="U574" s="1"/>
      <c r="V574" s="1"/>
      <c r="W574" s="1"/>
      <c r="X574" s="1"/>
      <c r="Y574" s="1"/>
      <c r="Z574" s="1"/>
      <c r="AA574" s="1"/>
      <c r="AB574" s="1"/>
    </row>
    <row r="575" spans="1:28" ht="15.75" customHeight="1" x14ac:dyDescent="0.2">
      <c r="A575" s="24"/>
      <c r="B575" s="1"/>
      <c r="C575" s="1"/>
      <c r="D575" s="2"/>
      <c r="E575" s="1"/>
      <c r="F575" s="24"/>
      <c r="G575" s="1"/>
      <c r="H575" s="1"/>
      <c r="I575" s="24"/>
      <c r="J575" s="24"/>
      <c r="K575" s="24"/>
      <c r="L575" s="1"/>
      <c r="M575" s="1"/>
      <c r="N575" s="1"/>
      <c r="O575" s="1"/>
      <c r="P575" s="1"/>
      <c r="Q575" s="1"/>
      <c r="R575" s="1"/>
      <c r="S575" s="1"/>
      <c r="T575" s="1"/>
      <c r="U575" s="1"/>
      <c r="V575" s="1"/>
      <c r="W575" s="1"/>
      <c r="X575" s="1"/>
      <c r="Y575" s="1"/>
      <c r="Z575" s="1"/>
      <c r="AA575" s="1"/>
      <c r="AB575" s="1"/>
    </row>
    <row r="576" spans="1:28" ht="15.75" customHeight="1" x14ac:dyDescent="0.2">
      <c r="A576" s="24"/>
      <c r="B576" s="1"/>
      <c r="C576" s="1"/>
      <c r="D576" s="2"/>
      <c r="E576" s="1"/>
      <c r="F576" s="24"/>
      <c r="G576" s="1"/>
      <c r="H576" s="1"/>
      <c r="I576" s="24"/>
      <c r="J576" s="24"/>
      <c r="K576" s="24"/>
      <c r="L576" s="1"/>
      <c r="M576" s="1"/>
      <c r="N576" s="1"/>
      <c r="O576" s="1"/>
      <c r="P576" s="1"/>
      <c r="Q576" s="1"/>
      <c r="R576" s="1"/>
      <c r="S576" s="1"/>
      <c r="T576" s="1"/>
      <c r="U576" s="1"/>
      <c r="V576" s="1"/>
      <c r="W576" s="1"/>
      <c r="X576" s="1"/>
      <c r="Y576" s="1"/>
      <c r="Z576" s="1"/>
      <c r="AA576" s="1"/>
      <c r="AB576" s="1"/>
    </row>
    <row r="577" spans="1:28" ht="15.75" customHeight="1" x14ac:dyDescent="0.2">
      <c r="A577" s="24"/>
      <c r="B577" s="1"/>
      <c r="C577" s="1"/>
      <c r="D577" s="2"/>
      <c r="E577" s="1"/>
      <c r="F577" s="24"/>
      <c r="G577" s="1"/>
      <c r="H577" s="1"/>
      <c r="I577" s="24"/>
      <c r="J577" s="24"/>
      <c r="K577" s="24"/>
      <c r="L577" s="1"/>
      <c r="M577" s="1"/>
      <c r="N577" s="1"/>
      <c r="O577" s="1"/>
      <c r="P577" s="1"/>
      <c r="Q577" s="1"/>
      <c r="R577" s="1"/>
      <c r="S577" s="1"/>
      <c r="T577" s="1"/>
      <c r="U577" s="1"/>
      <c r="V577" s="1"/>
      <c r="W577" s="1"/>
      <c r="X577" s="1"/>
      <c r="Y577" s="1"/>
      <c r="Z577" s="1"/>
      <c r="AA577" s="1"/>
      <c r="AB577" s="1"/>
    </row>
    <row r="578" spans="1:28" ht="15.75" customHeight="1" x14ac:dyDescent="0.2">
      <c r="A578" s="24"/>
      <c r="B578" s="1"/>
      <c r="C578" s="1"/>
      <c r="D578" s="2"/>
      <c r="E578" s="1"/>
      <c r="F578" s="24"/>
      <c r="G578" s="1"/>
      <c r="H578" s="1"/>
      <c r="I578" s="24"/>
      <c r="J578" s="24"/>
      <c r="K578" s="24"/>
      <c r="L578" s="1"/>
      <c r="M578" s="1"/>
      <c r="N578" s="1"/>
      <c r="O578" s="1"/>
      <c r="P578" s="1"/>
      <c r="Q578" s="1"/>
      <c r="R578" s="1"/>
      <c r="S578" s="1"/>
      <c r="T578" s="1"/>
      <c r="U578" s="1"/>
      <c r="V578" s="1"/>
      <c r="W578" s="1"/>
      <c r="X578" s="1"/>
      <c r="Y578" s="1"/>
      <c r="Z578" s="1"/>
      <c r="AA578" s="1"/>
      <c r="AB578" s="1"/>
    </row>
    <row r="579" spans="1:28" ht="15.75" customHeight="1" x14ac:dyDescent="0.2">
      <c r="A579" s="24"/>
      <c r="B579" s="1"/>
      <c r="C579" s="1"/>
      <c r="D579" s="2"/>
      <c r="E579" s="1"/>
      <c r="F579" s="24"/>
      <c r="G579" s="1"/>
      <c r="H579" s="1"/>
      <c r="I579" s="24"/>
      <c r="J579" s="24"/>
      <c r="K579" s="24"/>
      <c r="L579" s="1"/>
      <c r="M579" s="1"/>
      <c r="N579" s="1"/>
      <c r="O579" s="1"/>
      <c r="P579" s="1"/>
      <c r="Q579" s="1"/>
      <c r="R579" s="1"/>
      <c r="S579" s="1"/>
      <c r="T579" s="1"/>
      <c r="U579" s="1"/>
      <c r="V579" s="1"/>
      <c r="W579" s="1"/>
      <c r="X579" s="1"/>
      <c r="Y579" s="1"/>
      <c r="Z579" s="1"/>
      <c r="AA579" s="1"/>
      <c r="AB579" s="1"/>
    </row>
    <row r="580" spans="1:28" ht="15.75" customHeight="1" x14ac:dyDescent="0.2">
      <c r="A580" s="24"/>
      <c r="B580" s="1"/>
      <c r="C580" s="1"/>
      <c r="D580" s="2"/>
      <c r="E580" s="1"/>
      <c r="F580" s="24"/>
      <c r="G580" s="1"/>
      <c r="H580" s="1"/>
      <c r="I580" s="24"/>
      <c r="J580" s="24"/>
      <c r="K580" s="24"/>
      <c r="L580" s="1"/>
      <c r="M580" s="1"/>
      <c r="N580" s="1"/>
      <c r="O580" s="1"/>
      <c r="P580" s="1"/>
      <c r="Q580" s="1"/>
      <c r="R580" s="1"/>
      <c r="S580" s="1"/>
      <c r="T580" s="1"/>
      <c r="U580" s="1"/>
      <c r="V580" s="1"/>
      <c r="W580" s="1"/>
      <c r="X580" s="1"/>
      <c r="Y580" s="1"/>
      <c r="Z580" s="1"/>
      <c r="AA580" s="1"/>
      <c r="AB580" s="1"/>
    </row>
    <row r="581" spans="1:28" ht="15.75" customHeight="1" x14ac:dyDescent="0.2">
      <c r="A581" s="24"/>
      <c r="B581" s="1"/>
      <c r="C581" s="1"/>
      <c r="D581" s="2"/>
      <c r="E581" s="1"/>
      <c r="F581" s="24"/>
      <c r="G581" s="1"/>
      <c r="H581" s="1"/>
      <c r="I581" s="24"/>
      <c r="J581" s="24"/>
      <c r="K581" s="24"/>
      <c r="L581" s="1"/>
      <c r="M581" s="1"/>
      <c r="N581" s="1"/>
      <c r="O581" s="1"/>
      <c r="P581" s="1"/>
      <c r="Q581" s="1"/>
      <c r="R581" s="1"/>
      <c r="S581" s="1"/>
      <c r="T581" s="1"/>
      <c r="U581" s="1"/>
      <c r="V581" s="1"/>
      <c r="W581" s="1"/>
      <c r="X581" s="1"/>
      <c r="Y581" s="1"/>
      <c r="Z581" s="1"/>
      <c r="AA581" s="1"/>
      <c r="AB581" s="1"/>
    </row>
    <row r="582" spans="1:28" ht="15.75" customHeight="1" x14ac:dyDescent="0.2">
      <c r="A582" s="24"/>
      <c r="B582" s="1"/>
      <c r="C582" s="1"/>
      <c r="D582" s="2"/>
      <c r="E582" s="1"/>
      <c r="F582" s="24"/>
      <c r="G582" s="1"/>
      <c r="H582" s="1"/>
      <c r="I582" s="24"/>
      <c r="J582" s="24"/>
      <c r="K582" s="24"/>
      <c r="L582" s="1"/>
      <c r="M582" s="1"/>
      <c r="N582" s="1"/>
      <c r="O582" s="1"/>
      <c r="P582" s="1"/>
      <c r="Q582" s="1"/>
      <c r="R582" s="1"/>
      <c r="S582" s="1"/>
      <c r="T582" s="1"/>
      <c r="U582" s="1"/>
      <c r="V582" s="1"/>
      <c r="W582" s="1"/>
      <c r="X582" s="1"/>
      <c r="Y582" s="1"/>
      <c r="Z582" s="1"/>
      <c r="AA582" s="1"/>
      <c r="AB582" s="1"/>
    </row>
    <row r="583" spans="1:28" ht="15.75" customHeight="1" x14ac:dyDescent="0.2">
      <c r="A583" s="24"/>
      <c r="B583" s="1"/>
      <c r="C583" s="1"/>
      <c r="D583" s="2"/>
      <c r="E583" s="1"/>
      <c r="F583" s="24"/>
      <c r="G583" s="1"/>
      <c r="H583" s="1"/>
      <c r="I583" s="24"/>
      <c r="J583" s="24"/>
      <c r="K583" s="24"/>
      <c r="L583" s="1"/>
      <c r="M583" s="1"/>
      <c r="N583" s="1"/>
      <c r="O583" s="1"/>
      <c r="P583" s="1"/>
      <c r="Q583" s="1"/>
      <c r="R583" s="1"/>
      <c r="S583" s="1"/>
      <c r="T583" s="1"/>
      <c r="U583" s="1"/>
      <c r="V583" s="1"/>
      <c r="W583" s="1"/>
      <c r="X583" s="1"/>
      <c r="Y583" s="1"/>
      <c r="Z583" s="1"/>
      <c r="AA583" s="1"/>
      <c r="AB583" s="1"/>
    </row>
    <row r="584" spans="1:28" ht="15.75" customHeight="1" x14ac:dyDescent="0.2">
      <c r="A584" s="24"/>
      <c r="B584" s="1"/>
      <c r="C584" s="1"/>
      <c r="D584" s="2"/>
      <c r="E584" s="1"/>
      <c r="F584" s="24"/>
      <c r="G584" s="1"/>
      <c r="H584" s="1"/>
      <c r="I584" s="24"/>
      <c r="J584" s="24"/>
      <c r="K584" s="24"/>
      <c r="L584" s="1"/>
      <c r="M584" s="1"/>
      <c r="N584" s="1"/>
      <c r="O584" s="1"/>
      <c r="P584" s="1"/>
      <c r="Q584" s="1"/>
      <c r="R584" s="1"/>
      <c r="S584" s="1"/>
      <c r="T584" s="1"/>
      <c r="U584" s="1"/>
      <c r="V584" s="1"/>
      <c r="W584" s="1"/>
      <c r="X584" s="1"/>
      <c r="Y584" s="1"/>
      <c r="Z584" s="1"/>
      <c r="AA584" s="1"/>
      <c r="AB584" s="1"/>
    </row>
    <row r="585" spans="1:28" ht="15.75" customHeight="1" x14ac:dyDescent="0.2">
      <c r="A585" s="24"/>
      <c r="B585" s="1"/>
      <c r="C585" s="1"/>
      <c r="D585" s="2"/>
      <c r="E585" s="1"/>
      <c r="F585" s="24"/>
      <c r="G585" s="1"/>
      <c r="H585" s="1"/>
      <c r="I585" s="24"/>
      <c r="J585" s="24"/>
      <c r="K585" s="24"/>
      <c r="L585" s="1"/>
      <c r="M585" s="1"/>
      <c r="N585" s="1"/>
      <c r="O585" s="1"/>
      <c r="P585" s="1"/>
      <c r="Q585" s="1"/>
      <c r="R585" s="1"/>
      <c r="S585" s="1"/>
      <c r="T585" s="1"/>
      <c r="U585" s="1"/>
      <c r="V585" s="1"/>
      <c r="W585" s="1"/>
      <c r="X585" s="1"/>
      <c r="Y585" s="1"/>
      <c r="Z585" s="1"/>
      <c r="AA585" s="1"/>
      <c r="AB585" s="1"/>
    </row>
    <row r="586" spans="1:28" ht="15.75" customHeight="1" x14ac:dyDescent="0.2">
      <c r="A586" s="24"/>
      <c r="B586" s="1"/>
      <c r="C586" s="1"/>
      <c r="D586" s="2"/>
      <c r="E586" s="1"/>
      <c r="F586" s="24"/>
      <c r="G586" s="1"/>
      <c r="H586" s="1"/>
      <c r="I586" s="24"/>
      <c r="J586" s="24"/>
      <c r="K586" s="24"/>
      <c r="L586" s="1"/>
      <c r="M586" s="1"/>
      <c r="N586" s="1"/>
      <c r="O586" s="1"/>
      <c r="P586" s="1"/>
      <c r="Q586" s="1"/>
      <c r="R586" s="1"/>
      <c r="S586" s="1"/>
      <c r="T586" s="1"/>
      <c r="U586" s="1"/>
      <c r="V586" s="1"/>
      <c r="W586" s="1"/>
      <c r="X586" s="1"/>
      <c r="Y586" s="1"/>
      <c r="Z586" s="1"/>
      <c r="AA586" s="1"/>
      <c r="AB586" s="1"/>
    </row>
    <row r="587" spans="1:28" ht="15.75" customHeight="1" x14ac:dyDescent="0.2">
      <c r="A587" s="24"/>
      <c r="B587" s="1"/>
      <c r="C587" s="1"/>
      <c r="D587" s="2"/>
      <c r="E587" s="1"/>
      <c r="F587" s="24"/>
      <c r="G587" s="1"/>
      <c r="H587" s="1"/>
      <c r="I587" s="24"/>
      <c r="J587" s="24"/>
      <c r="K587" s="24"/>
      <c r="L587" s="1"/>
      <c r="M587" s="1"/>
      <c r="N587" s="1"/>
      <c r="O587" s="1"/>
      <c r="P587" s="1"/>
      <c r="Q587" s="1"/>
      <c r="R587" s="1"/>
      <c r="S587" s="1"/>
      <c r="T587" s="1"/>
      <c r="U587" s="1"/>
      <c r="V587" s="1"/>
      <c r="W587" s="1"/>
      <c r="X587" s="1"/>
      <c r="Y587" s="1"/>
      <c r="Z587" s="1"/>
      <c r="AA587" s="1"/>
      <c r="AB587" s="1"/>
    </row>
    <row r="588" spans="1:28" ht="15.75" customHeight="1" x14ac:dyDescent="0.2">
      <c r="A588" s="24"/>
      <c r="B588" s="1"/>
      <c r="C588" s="1"/>
      <c r="D588" s="2"/>
      <c r="E588" s="1"/>
      <c r="F588" s="24"/>
      <c r="G588" s="1"/>
      <c r="H588" s="1"/>
      <c r="I588" s="24"/>
      <c r="J588" s="24"/>
      <c r="K588" s="24"/>
      <c r="L588" s="1"/>
      <c r="M588" s="1"/>
      <c r="N588" s="1"/>
      <c r="O588" s="1"/>
      <c r="P588" s="1"/>
      <c r="Q588" s="1"/>
      <c r="R588" s="1"/>
      <c r="S588" s="1"/>
      <c r="T588" s="1"/>
      <c r="U588" s="1"/>
      <c r="V588" s="1"/>
      <c r="W588" s="1"/>
      <c r="X588" s="1"/>
      <c r="Y588" s="1"/>
      <c r="Z588" s="1"/>
      <c r="AA588" s="1"/>
      <c r="AB588" s="1"/>
    </row>
    <row r="589" spans="1:28" ht="15.75" customHeight="1" x14ac:dyDescent="0.2">
      <c r="A589" s="24"/>
      <c r="B589" s="1"/>
      <c r="C589" s="1"/>
      <c r="D589" s="2"/>
      <c r="E589" s="1"/>
      <c r="F589" s="24"/>
      <c r="G589" s="1"/>
      <c r="H589" s="1"/>
      <c r="I589" s="24"/>
      <c r="J589" s="24"/>
      <c r="K589" s="24"/>
      <c r="L589" s="1"/>
      <c r="M589" s="1"/>
      <c r="N589" s="1"/>
      <c r="O589" s="1"/>
      <c r="P589" s="1"/>
      <c r="Q589" s="1"/>
      <c r="R589" s="1"/>
      <c r="S589" s="1"/>
      <c r="T589" s="1"/>
      <c r="U589" s="1"/>
      <c r="V589" s="1"/>
      <c r="W589" s="1"/>
      <c r="X589" s="1"/>
      <c r="Y589" s="1"/>
      <c r="Z589" s="1"/>
      <c r="AA589" s="1"/>
      <c r="AB589" s="1"/>
    </row>
    <row r="590" spans="1:28" ht="15.75" customHeight="1" x14ac:dyDescent="0.2">
      <c r="A590" s="24"/>
      <c r="B590" s="1"/>
      <c r="C590" s="1"/>
      <c r="D590" s="2"/>
      <c r="E590" s="1"/>
      <c r="F590" s="24"/>
      <c r="G590" s="1"/>
      <c r="H590" s="1"/>
      <c r="I590" s="24"/>
      <c r="J590" s="24"/>
      <c r="K590" s="24"/>
      <c r="L590" s="1"/>
      <c r="M590" s="1"/>
      <c r="N590" s="1"/>
      <c r="O590" s="1"/>
      <c r="P590" s="1"/>
      <c r="Q590" s="1"/>
      <c r="R590" s="1"/>
      <c r="S590" s="1"/>
      <c r="T590" s="1"/>
      <c r="U590" s="1"/>
      <c r="V590" s="1"/>
      <c r="W590" s="1"/>
      <c r="X590" s="1"/>
      <c r="Y590" s="1"/>
      <c r="Z590" s="1"/>
      <c r="AA590" s="1"/>
      <c r="AB590" s="1"/>
    </row>
    <row r="591" spans="1:28" ht="15.75" customHeight="1" x14ac:dyDescent="0.2">
      <c r="A591" s="24"/>
      <c r="B591" s="1"/>
      <c r="C591" s="1"/>
      <c r="D591" s="2"/>
      <c r="E591" s="1"/>
      <c r="F591" s="24"/>
      <c r="G591" s="1"/>
      <c r="H591" s="1"/>
      <c r="I591" s="24"/>
      <c r="J591" s="24"/>
      <c r="K591" s="24"/>
      <c r="L591" s="1"/>
      <c r="M591" s="1"/>
      <c r="N591" s="1"/>
      <c r="O591" s="1"/>
      <c r="P591" s="1"/>
      <c r="Q591" s="1"/>
      <c r="R591" s="1"/>
      <c r="S591" s="1"/>
      <c r="T591" s="1"/>
      <c r="U591" s="1"/>
      <c r="V591" s="1"/>
      <c r="W591" s="1"/>
      <c r="X591" s="1"/>
      <c r="Y591" s="1"/>
      <c r="Z591" s="1"/>
      <c r="AA591" s="1"/>
      <c r="AB591" s="1"/>
    </row>
    <row r="592" spans="1:28" ht="15.75" customHeight="1" x14ac:dyDescent="0.2">
      <c r="A592" s="24"/>
      <c r="B592" s="1"/>
      <c r="C592" s="1"/>
      <c r="D592" s="2"/>
      <c r="E592" s="1"/>
      <c r="F592" s="24"/>
      <c r="G592" s="1"/>
      <c r="H592" s="1"/>
      <c r="I592" s="24"/>
      <c r="J592" s="24"/>
      <c r="K592" s="24"/>
      <c r="L592" s="1"/>
      <c r="M592" s="1"/>
      <c r="N592" s="1"/>
      <c r="O592" s="1"/>
      <c r="P592" s="1"/>
      <c r="Q592" s="1"/>
      <c r="R592" s="1"/>
      <c r="S592" s="1"/>
      <c r="T592" s="1"/>
      <c r="U592" s="1"/>
      <c r="V592" s="1"/>
      <c r="W592" s="1"/>
      <c r="X592" s="1"/>
      <c r="Y592" s="1"/>
      <c r="Z592" s="1"/>
      <c r="AA592" s="1"/>
      <c r="AB592" s="1"/>
    </row>
    <row r="593" spans="1:28" ht="15.75" customHeight="1" x14ac:dyDescent="0.2">
      <c r="A593" s="24"/>
      <c r="B593" s="1"/>
      <c r="C593" s="1"/>
      <c r="D593" s="2"/>
      <c r="E593" s="1"/>
      <c r="F593" s="24"/>
      <c r="G593" s="1"/>
      <c r="H593" s="1"/>
      <c r="I593" s="24"/>
      <c r="J593" s="24"/>
      <c r="K593" s="24"/>
      <c r="L593" s="1"/>
      <c r="M593" s="1"/>
      <c r="N593" s="1"/>
      <c r="O593" s="1"/>
      <c r="P593" s="1"/>
      <c r="Q593" s="1"/>
      <c r="R593" s="1"/>
      <c r="S593" s="1"/>
      <c r="T593" s="1"/>
      <c r="U593" s="1"/>
      <c r="V593" s="1"/>
      <c r="W593" s="1"/>
      <c r="X593" s="1"/>
      <c r="Y593" s="1"/>
      <c r="Z593" s="1"/>
      <c r="AA593" s="1"/>
      <c r="AB593" s="1"/>
    </row>
    <row r="594" spans="1:28" ht="15.75" customHeight="1" x14ac:dyDescent="0.2">
      <c r="A594" s="24"/>
      <c r="B594" s="1"/>
      <c r="C594" s="1"/>
      <c r="D594" s="2"/>
      <c r="E594" s="1"/>
      <c r="F594" s="24"/>
      <c r="G594" s="1"/>
      <c r="H594" s="1"/>
      <c r="I594" s="24"/>
      <c r="J594" s="24"/>
      <c r="K594" s="24"/>
      <c r="L594" s="1"/>
      <c r="M594" s="1"/>
      <c r="N594" s="1"/>
      <c r="O594" s="1"/>
      <c r="P594" s="1"/>
      <c r="Q594" s="1"/>
      <c r="R594" s="1"/>
      <c r="S594" s="1"/>
      <c r="T594" s="1"/>
      <c r="U594" s="1"/>
      <c r="V594" s="1"/>
      <c r="W594" s="1"/>
      <c r="X594" s="1"/>
      <c r="Y594" s="1"/>
      <c r="Z594" s="1"/>
      <c r="AA594" s="1"/>
      <c r="AB594" s="1"/>
    </row>
    <row r="595" spans="1:28" ht="15.75" customHeight="1" x14ac:dyDescent="0.2">
      <c r="A595" s="24"/>
      <c r="B595" s="1"/>
      <c r="C595" s="1"/>
      <c r="D595" s="2"/>
      <c r="E595" s="1"/>
      <c r="F595" s="24"/>
      <c r="G595" s="1"/>
      <c r="H595" s="1"/>
      <c r="I595" s="24"/>
      <c r="J595" s="24"/>
      <c r="K595" s="24"/>
      <c r="L595" s="1"/>
      <c r="M595" s="1"/>
      <c r="N595" s="1"/>
      <c r="O595" s="1"/>
      <c r="P595" s="1"/>
      <c r="Q595" s="1"/>
      <c r="R595" s="1"/>
      <c r="S595" s="1"/>
      <c r="T595" s="1"/>
      <c r="U595" s="1"/>
      <c r="V595" s="1"/>
      <c r="W595" s="1"/>
      <c r="X595" s="1"/>
      <c r="Y595" s="1"/>
      <c r="Z595" s="1"/>
      <c r="AA595" s="1"/>
      <c r="AB595" s="1"/>
    </row>
    <row r="596" spans="1:28" ht="15.75" customHeight="1" x14ac:dyDescent="0.2">
      <c r="A596" s="24"/>
      <c r="B596" s="1"/>
      <c r="C596" s="1"/>
      <c r="D596" s="2"/>
      <c r="E596" s="1"/>
      <c r="F596" s="24"/>
      <c r="G596" s="1"/>
      <c r="H596" s="1"/>
      <c r="I596" s="24"/>
      <c r="J596" s="24"/>
      <c r="K596" s="24"/>
      <c r="L596" s="1"/>
      <c r="M596" s="1"/>
      <c r="N596" s="1"/>
      <c r="O596" s="1"/>
      <c r="P596" s="1"/>
      <c r="Q596" s="1"/>
      <c r="R596" s="1"/>
      <c r="S596" s="1"/>
      <c r="T596" s="1"/>
      <c r="U596" s="1"/>
      <c r="V596" s="1"/>
      <c r="W596" s="1"/>
      <c r="X596" s="1"/>
      <c r="Y596" s="1"/>
      <c r="Z596" s="1"/>
      <c r="AA596" s="1"/>
      <c r="AB596" s="1"/>
    </row>
    <row r="597" spans="1:28" ht="15.75" customHeight="1" x14ac:dyDescent="0.2">
      <c r="A597" s="24"/>
      <c r="B597" s="1"/>
      <c r="C597" s="1"/>
      <c r="D597" s="2"/>
      <c r="E597" s="1"/>
      <c r="F597" s="24"/>
      <c r="G597" s="1"/>
      <c r="H597" s="1"/>
      <c r="I597" s="24"/>
      <c r="J597" s="24"/>
      <c r="K597" s="24"/>
      <c r="L597" s="1"/>
      <c r="M597" s="1"/>
      <c r="N597" s="1"/>
      <c r="O597" s="1"/>
      <c r="P597" s="1"/>
      <c r="Q597" s="1"/>
      <c r="R597" s="1"/>
      <c r="S597" s="1"/>
      <c r="T597" s="1"/>
      <c r="U597" s="1"/>
      <c r="V597" s="1"/>
      <c r="W597" s="1"/>
      <c r="X597" s="1"/>
      <c r="Y597" s="1"/>
      <c r="Z597" s="1"/>
      <c r="AA597" s="1"/>
      <c r="AB597" s="1"/>
    </row>
    <row r="598" spans="1:28" ht="15.75" customHeight="1" x14ac:dyDescent="0.2">
      <c r="A598" s="24"/>
      <c r="B598" s="1"/>
      <c r="C598" s="1"/>
      <c r="D598" s="2"/>
      <c r="E598" s="1"/>
      <c r="F598" s="24"/>
      <c r="G598" s="1"/>
      <c r="H598" s="1"/>
      <c r="I598" s="24"/>
      <c r="J598" s="24"/>
      <c r="K598" s="24"/>
      <c r="L598" s="1"/>
      <c r="M598" s="1"/>
      <c r="N598" s="1"/>
      <c r="O598" s="1"/>
      <c r="P598" s="1"/>
      <c r="Q598" s="1"/>
      <c r="R598" s="1"/>
      <c r="S598" s="1"/>
      <c r="T598" s="1"/>
      <c r="U598" s="1"/>
      <c r="V598" s="1"/>
      <c r="W598" s="1"/>
      <c r="X598" s="1"/>
      <c r="Y598" s="1"/>
      <c r="Z598" s="1"/>
      <c r="AA598" s="1"/>
      <c r="AB598" s="1"/>
    </row>
    <row r="599" spans="1:28" ht="15.75" customHeight="1" x14ac:dyDescent="0.2">
      <c r="A599" s="24"/>
      <c r="B599" s="1"/>
      <c r="C599" s="1"/>
      <c r="D599" s="2"/>
      <c r="E599" s="1"/>
      <c r="F599" s="24"/>
      <c r="G599" s="1"/>
      <c r="H599" s="1"/>
      <c r="I599" s="24"/>
      <c r="J599" s="24"/>
      <c r="K599" s="24"/>
      <c r="L599" s="1"/>
      <c r="M599" s="1"/>
      <c r="N599" s="1"/>
      <c r="O599" s="1"/>
      <c r="P599" s="1"/>
      <c r="Q599" s="1"/>
      <c r="R599" s="1"/>
      <c r="S599" s="1"/>
      <c r="T599" s="1"/>
      <c r="U599" s="1"/>
      <c r="V599" s="1"/>
      <c r="W599" s="1"/>
      <c r="X599" s="1"/>
      <c r="Y599" s="1"/>
      <c r="Z599" s="1"/>
      <c r="AA599" s="1"/>
      <c r="AB599" s="1"/>
    </row>
    <row r="600" spans="1:28" ht="15.75" customHeight="1" x14ac:dyDescent="0.2">
      <c r="A600" s="24"/>
      <c r="B600" s="1"/>
      <c r="C600" s="1"/>
      <c r="D600" s="2"/>
      <c r="E600" s="1"/>
      <c r="F600" s="24"/>
      <c r="G600" s="1"/>
      <c r="H600" s="1"/>
      <c r="I600" s="24"/>
      <c r="J600" s="24"/>
      <c r="K600" s="24"/>
      <c r="L600" s="1"/>
      <c r="M600" s="1"/>
      <c r="N600" s="1"/>
      <c r="O600" s="1"/>
      <c r="P600" s="1"/>
      <c r="Q600" s="1"/>
      <c r="R600" s="1"/>
      <c r="S600" s="1"/>
      <c r="T600" s="1"/>
      <c r="U600" s="1"/>
      <c r="V600" s="1"/>
      <c r="W600" s="1"/>
      <c r="X600" s="1"/>
      <c r="Y600" s="1"/>
      <c r="Z600" s="1"/>
      <c r="AA600" s="1"/>
      <c r="AB600" s="1"/>
    </row>
    <row r="601" spans="1:28" ht="15.75" customHeight="1" x14ac:dyDescent="0.2">
      <c r="A601" s="24"/>
      <c r="B601" s="1"/>
      <c r="C601" s="1"/>
      <c r="D601" s="2"/>
      <c r="E601" s="1"/>
      <c r="F601" s="24"/>
      <c r="G601" s="1"/>
      <c r="H601" s="1"/>
      <c r="I601" s="24"/>
      <c r="J601" s="24"/>
      <c r="K601" s="24"/>
      <c r="L601" s="1"/>
      <c r="M601" s="1"/>
      <c r="N601" s="1"/>
      <c r="O601" s="1"/>
      <c r="P601" s="1"/>
      <c r="Q601" s="1"/>
      <c r="R601" s="1"/>
      <c r="S601" s="1"/>
      <c r="T601" s="1"/>
      <c r="U601" s="1"/>
      <c r="V601" s="1"/>
      <c r="W601" s="1"/>
      <c r="X601" s="1"/>
      <c r="Y601" s="1"/>
      <c r="Z601" s="1"/>
      <c r="AA601" s="1"/>
      <c r="AB601" s="1"/>
    </row>
    <row r="602" spans="1:28" ht="15.75" customHeight="1" x14ac:dyDescent="0.2">
      <c r="A602" s="24"/>
      <c r="B602" s="1"/>
      <c r="C602" s="1"/>
      <c r="D602" s="2"/>
      <c r="E602" s="1"/>
      <c r="F602" s="24"/>
      <c r="G602" s="1"/>
      <c r="H602" s="1"/>
      <c r="I602" s="24"/>
      <c r="J602" s="24"/>
      <c r="K602" s="24"/>
      <c r="L602" s="1"/>
      <c r="M602" s="1"/>
      <c r="N602" s="1"/>
      <c r="O602" s="1"/>
      <c r="P602" s="1"/>
      <c r="Q602" s="1"/>
      <c r="R602" s="1"/>
      <c r="S602" s="1"/>
      <c r="T602" s="1"/>
      <c r="U602" s="1"/>
      <c r="V602" s="1"/>
      <c r="W602" s="1"/>
      <c r="X602" s="1"/>
      <c r="Y602" s="1"/>
      <c r="Z602" s="1"/>
      <c r="AA602" s="1"/>
      <c r="AB602" s="1"/>
    </row>
    <row r="603" spans="1:28" ht="15.75" customHeight="1" x14ac:dyDescent="0.2">
      <c r="A603" s="24"/>
      <c r="B603" s="1"/>
      <c r="C603" s="1"/>
      <c r="D603" s="2"/>
      <c r="E603" s="1"/>
      <c r="F603" s="24"/>
      <c r="G603" s="1"/>
      <c r="H603" s="1"/>
      <c r="I603" s="24"/>
      <c r="J603" s="24"/>
      <c r="K603" s="24"/>
      <c r="L603" s="1"/>
      <c r="M603" s="1"/>
      <c r="N603" s="1"/>
      <c r="O603" s="1"/>
      <c r="P603" s="1"/>
      <c r="Q603" s="1"/>
      <c r="R603" s="1"/>
      <c r="S603" s="1"/>
      <c r="T603" s="1"/>
      <c r="U603" s="1"/>
      <c r="V603" s="1"/>
      <c r="W603" s="1"/>
      <c r="X603" s="1"/>
      <c r="Y603" s="1"/>
      <c r="Z603" s="1"/>
      <c r="AA603" s="1"/>
      <c r="AB603" s="1"/>
    </row>
    <row r="604" spans="1:28" ht="15.75" customHeight="1" x14ac:dyDescent="0.2">
      <c r="A604" s="24"/>
      <c r="B604" s="1"/>
      <c r="C604" s="1"/>
      <c r="D604" s="2"/>
      <c r="E604" s="1"/>
      <c r="F604" s="24"/>
      <c r="G604" s="1"/>
      <c r="H604" s="1"/>
      <c r="I604" s="24"/>
      <c r="J604" s="24"/>
      <c r="K604" s="24"/>
      <c r="L604" s="1"/>
      <c r="M604" s="1"/>
      <c r="N604" s="1"/>
      <c r="O604" s="1"/>
      <c r="P604" s="1"/>
      <c r="Q604" s="1"/>
      <c r="R604" s="1"/>
      <c r="S604" s="1"/>
      <c r="T604" s="1"/>
      <c r="U604" s="1"/>
      <c r="V604" s="1"/>
      <c r="W604" s="1"/>
      <c r="X604" s="1"/>
      <c r="Y604" s="1"/>
      <c r="Z604" s="1"/>
      <c r="AA604" s="1"/>
      <c r="AB604" s="1"/>
    </row>
    <row r="605" spans="1:28" ht="15.75" customHeight="1" x14ac:dyDescent="0.2">
      <c r="A605" s="24"/>
      <c r="B605" s="1"/>
      <c r="C605" s="1"/>
      <c r="D605" s="2"/>
      <c r="E605" s="1"/>
      <c r="F605" s="24"/>
      <c r="G605" s="1"/>
      <c r="H605" s="1"/>
      <c r="I605" s="24"/>
      <c r="J605" s="24"/>
      <c r="K605" s="24"/>
      <c r="L605" s="1"/>
      <c r="M605" s="1"/>
      <c r="N605" s="1"/>
      <c r="O605" s="1"/>
      <c r="P605" s="1"/>
      <c r="Q605" s="1"/>
      <c r="R605" s="1"/>
      <c r="S605" s="1"/>
      <c r="T605" s="1"/>
      <c r="U605" s="1"/>
      <c r="V605" s="1"/>
      <c r="W605" s="1"/>
      <c r="X605" s="1"/>
      <c r="Y605" s="1"/>
      <c r="Z605" s="1"/>
      <c r="AA605" s="1"/>
      <c r="AB605" s="1"/>
    </row>
    <row r="606" spans="1:28" ht="15.75" customHeight="1" x14ac:dyDescent="0.2">
      <c r="A606" s="24"/>
      <c r="B606" s="1"/>
      <c r="C606" s="1"/>
      <c r="D606" s="2"/>
      <c r="E606" s="1"/>
      <c r="F606" s="24"/>
      <c r="G606" s="1"/>
      <c r="H606" s="1"/>
      <c r="I606" s="24"/>
      <c r="J606" s="24"/>
      <c r="K606" s="24"/>
      <c r="L606" s="1"/>
      <c r="M606" s="1"/>
      <c r="N606" s="1"/>
      <c r="O606" s="1"/>
      <c r="P606" s="1"/>
      <c r="Q606" s="1"/>
      <c r="R606" s="1"/>
      <c r="S606" s="1"/>
      <c r="T606" s="1"/>
      <c r="U606" s="1"/>
      <c r="V606" s="1"/>
      <c r="W606" s="1"/>
      <c r="X606" s="1"/>
      <c r="Y606" s="1"/>
      <c r="Z606" s="1"/>
      <c r="AA606" s="1"/>
      <c r="AB606" s="1"/>
    </row>
    <row r="607" spans="1:28" ht="15.75" customHeight="1" x14ac:dyDescent="0.2">
      <c r="A607" s="24"/>
      <c r="B607" s="1"/>
      <c r="C607" s="1"/>
      <c r="D607" s="2"/>
      <c r="E607" s="1"/>
      <c r="F607" s="24"/>
      <c r="G607" s="1"/>
      <c r="H607" s="1"/>
      <c r="I607" s="24"/>
      <c r="J607" s="24"/>
      <c r="K607" s="24"/>
      <c r="L607" s="1"/>
      <c r="M607" s="1"/>
      <c r="N607" s="1"/>
      <c r="O607" s="1"/>
      <c r="P607" s="1"/>
      <c r="Q607" s="1"/>
      <c r="R607" s="1"/>
      <c r="S607" s="1"/>
      <c r="T607" s="1"/>
      <c r="U607" s="1"/>
      <c r="V607" s="1"/>
      <c r="W607" s="1"/>
      <c r="X607" s="1"/>
      <c r="Y607" s="1"/>
      <c r="Z607" s="1"/>
      <c r="AA607" s="1"/>
      <c r="AB607" s="1"/>
    </row>
    <row r="608" spans="1:28" ht="15.75" customHeight="1" x14ac:dyDescent="0.2">
      <c r="A608" s="24"/>
      <c r="B608" s="1"/>
      <c r="C608" s="1"/>
      <c r="D608" s="2"/>
      <c r="E608" s="1"/>
      <c r="F608" s="24"/>
      <c r="G608" s="1"/>
      <c r="H608" s="1"/>
      <c r="I608" s="24"/>
      <c r="J608" s="24"/>
      <c r="K608" s="24"/>
      <c r="L608" s="1"/>
      <c r="M608" s="1"/>
      <c r="N608" s="1"/>
      <c r="O608" s="1"/>
      <c r="P608" s="1"/>
      <c r="Q608" s="1"/>
      <c r="R608" s="1"/>
      <c r="S608" s="1"/>
      <c r="T608" s="1"/>
      <c r="U608" s="1"/>
      <c r="V608" s="1"/>
      <c r="W608" s="1"/>
      <c r="X608" s="1"/>
      <c r="Y608" s="1"/>
      <c r="Z608" s="1"/>
      <c r="AA608" s="1"/>
      <c r="AB608" s="1"/>
    </row>
    <row r="609" spans="1:28" ht="15.75" customHeight="1" x14ac:dyDescent="0.2">
      <c r="A609" s="24"/>
      <c r="B609" s="1"/>
      <c r="C609" s="1"/>
      <c r="D609" s="2"/>
      <c r="E609" s="1"/>
      <c r="F609" s="24"/>
      <c r="G609" s="1"/>
      <c r="H609" s="1"/>
      <c r="I609" s="24"/>
      <c r="J609" s="24"/>
      <c r="K609" s="24"/>
      <c r="L609" s="1"/>
      <c r="M609" s="1"/>
      <c r="N609" s="1"/>
      <c r="O609" s="1"/>
      <c r="P609" s="1"/>
      <c r="Q609" s="1"/>
      <c r="R609" s="1"/>
      <c r="S609" s="1"/>
      <c r="T609" s="1"/>
      <c r="U609" s="1"/>
      <c r="V609" s="1"/>
      <c r="W609" s="1"/>
      <c r="X609" s="1"/>
      <c r="Y609" s="1"/>
      <c r="Z609" s="1"/>
      <c r="AA609" s="1"/>
      <c r="AB609" s="1"/>
    </row>
    <row r="610" spans="1:28" ht="15.75" customHeight="1" x14ac:dyDescent="0.2">
      <c r="A610" s="24"/>
      <c r="B610" s="1"/>
      <c r="C610" s="1"/>
      <c r="D610" s="2"/>
      <c r="E610" s="1"/>
      <c r="F610" s="24"/>
      <c r="G610" s="1"/>
      <c r="H610" s="1"/>
      <c r="I610" s="24"/>
      <c r="J610" s="24"/>
      <c r="K610" s="24"/>
      <c r="L610" s="1"/>
      <c r="M610" s="1"/>
      <c r="N610" s="1"/>
      <c r="O610" s="1"/>
      <c r="P610" s="1"/>
      <c r="Q610" s="1"/>
      <c r="R610" s="1"/>
      <c r="S610" s="1"/>
      <c r="T610" s="1"/>
      <c r="U610" s="1"/>
      <c r="V610" s="1"/>
      <c r="W610" s="1"/>
      <c r="X610" s="1"/>
      <c r="Y610" s="1"/>
      <c r="Z610" s="1"/>
      <c r="AA610" s="1"/>
      <c r="AB610" s="1"/>
    </row>
    <row r="611" spans="1:28" ht="15.75" customHeight="1" x14ac:dyDescent="0.2">
      <c r="A611" s="24"/>
      <c r="B611" s="1"/>
      <c r="C611" s="1"/>
      <c r="D611" s="2"/>
      <c r="E611" s="1"/>
      <c r="F611" s="24"/>
      <c r="G611" s="1"/>
      <c r="H611" s="1"/>
      <c r="I611" s="24"/>
      <c r="J611" s="24"/>
      <c r="K611" s="24"/>
      <c r="L611" s="1"/>
      <c r="M611" s="1"/>
      <c r="N611" s="1"/>
      <c r="O611" s="1"/>
      <c r="P611" s="1"/>
      <c r="Q611" s="1"/>
      <c r="R611" s="1"/>
      <c r="S611" s="1"/>
      <c r="T611" s="1"/>
      <c r="U611" s="1"/>
      <c r="V611" s="1"/>
      <c r="W611" s="1"/>
      <c r="X611" s="1"/>
      <c r="Y611" s="1"/>
      <c r="Z611" s="1"/>
      <c r="AA611" s="1"/>
      <c r="AB611" s="1"/>
    </row>
    <row r="612" spans="1:28" ht="15.75" customHeight="1" x14ac:dyDescent="0.2">
      <c r="A612" s="24"/>
      <c r="B612" s="1"/>
      <c r="C612" s="1"/>
      <c r="D612" s="2"/>
      <c r="E612" s="1"/>
      <c r="F612" s="24"/>
      <c r="G612" s="1"/>
      <c r="H612" s="1"/>
      <c r="I612" s="24"/>
      <c r="J612" s="24"/>
      <c r="K612" s="24"/>
      <c r="L612" s="1"/>
      <c r="M612" s="1"/>
      <c r="N612" s="1"/>
      <c r="O612" s="1"/>
      <c r="P612" s="1"/>
      <c r="Q612" s="1"/>
      <c r="R612" s="1"/>
      <c r="S612" s="1"/>
      <c r="T612" s="1"/>
      <c r="U612" s="1"/>
      <c r="V612" s="1"/>
      <c r="W612" s="1"/>
      <c r="X612" s="1"/>
      <c r="Y612" s="1"/>
      <c r="Z612" s="1"/>
      <c r="AA612" s="1"/>
      <c r="AB612" s="1"/>
    </row>
    <row r="613" spans="1:28" ht="15.75" customHeight="1" x14ac:dyDescent="0.2">
      <c r="A613" s="24"/>
      <c r="B613" s="1"/>
      <c r="C613" s="1"/>
      <c r="D613" s="2"/>
      <c r="E613" s="1"/>
      <c r="F613" s="24"/>
      <c r="G613" s="1"/>
      <c r="H613" s="1"/>
      <c r="I613" s="24"/>
      <c r="J613" s="24"/>
      <c r="K613" s="24"/>
      <c r="L613" s="1"/>
      <c r="M613" s="1"/>
      <c r="N613" s="1"/>
      <c r="O613" s="1"/>
      <c r="P613" s="1"/>
      <c r="Q613" s="1"/>
      <c r="R613" s="1"/>
      <c r="S613" s="1"/>
      <c r="T613" s="1"/>
      <c r="U613" s="1"/>
      <c r="V613" s="1"/>
      <c r="W613" s="1"/>
      <c r="X613" s="1"/>
      <c r="Y613" s="1"/>
      <c r="Z613" s="1"/>
      <c r="AA613" s="1"/>
      <c r="AB613" s="1"/>
    </row>
    <row r="614" spans="1:28" ht="15.75" customHeight="1" x14ac:dyDescent="0.2">
      <c r="A614" s="24"/>
      <c r="B614" s="1"/>
      <c r="C614" s="1"/>
      <c r="D614" s="2"/>
      <c r="E614" s="1"/>
      <c r="F614" s="24"/>
      <c r="G614" s="1"/>
      <c r="H614" s="1"/>
      <c r="I614" s="24"/>
      <c r="J614" s="24"/>
      <c r="K614" s="24"/>
      <c r="L614" s="1"/>
      <c r="M614" s="1"/>
      <c r="N614" s="1"/>
      <c r="O614" s="1"/>
      <c r="P614" s="1"/>
      <c r="Q614" s="1"/>
      <c r="R614" s="1"/>
      <c r="S614" s="1"/>
      <c r="T614" s="1"/>
      <c r="U614" s="1"/>
      <c r="V614" s="1"/>
      <c r="W614" s="1"/>
      <c r="X614" s="1"/>
      <c r="Y614" s="1"/>
      <c r="Z614" s="1"/>
      <c r="AA614" s="1"/>
      <c r="AB614" s="1"/>
    </row>
    <row r="615" spans="1:28" ht="15.75" customHeight="1" x14ac:dyDescent="0.2">
      <c r="A615" s="24"/>
      <c r="B615" s="1"/>
      <c r="C615" s="1"/>
      <c r="D615" s="2"/>
      <c r="E615" s="1"/>
      <c r="F615" s="24"/>
      <c r="G615" s="1"/>
      <c r="H615" s="1"/>
      <c r="I615" s="24"/>
      <c r="J615" s="24"/>
      <c r="K615" s="24"/>
      <c r="L615" s="1"/>
      <c r="M615" s="1"/>
      <c r="N615" s="1"/>
      <c r="O615" s="1"/>
      <c r="P615" s="1"/>
      <c r="Q615" s="1"/>
      <c r="R615" s="1"/>
      <c r="S615" s="1"/>
      <c r="T615" s="1"/>
      <c r="U615" s="1"/>
      <c r="V615" s="1"/>
      <c r="W615" s="1"/>
      <c r="X615" s="1"/>
      <c r="Y615" s="1"/>
      <c r="Z615" s="1"/>
      <c r="AA615" s="1"/>
      <c r="AB615" s="1"/>
    </row>
    <row r="616" spans="1:28" ht="15.75" customHeight="1" x14ac:dyDescent="0.2">
      <c r="A616" s="24"/>
      <c r="B616" s="1"/>
      <c r="C616" s="1"/>
      <c r="D616" s="2"/>
      <c r="E616" s="1"/>
      <c r="F616" s="24"/>
      <c r="G616" s="1"/>
      <c r="H616" s="1"/>
      <c r="I616" s="24"/>
      <c r="J616" s="24"/>
      <c r="K616" s="24"/>
      <c r="L616" s="1"/>
      <c r="M616" s="1"/>
      <c r="N616" s="1"/>
      <c r="O616" s="1"/>
      <c r="P616" s="1"/>
      <c r="Q616" s="1"/>
      <c r="R616" s="1"/>
      <c r="S616" s="1"/>
      <c r="T616" s="1"/>
      <c r="U616" s="1"/>
      <c r="V616" s="1"/>
      <c r="W616" s="1"/>
      <c r="X616" s="1"/>
      <c r="Y616" s="1"/>
      <c r="Z616" s="1"/>
      <c r="AA616" s="1"/>
      <c r="AB616" s="1"/>
    </row>
    <row r="617" spans="1:28" ht="15.75" customHeight="1" x14ac:dyDescent="0.2">
      <c r="A617" s="24"/>
      <c r="B617" s="1"/>
      <c r="C617" s="1"/>
      <c r="D617" s="2"/>
      <c r="E617" s="1"/>
      <c r="F617" s="24"/>
      <c r="G617" s="1"/>
      <c r="H617" s="1"/>
      <c r="I617" s="24"/>
      <c r="J617" s="24"/>
      <c r="K617" s="24"/>
      <c r="L617" s="1"/>
      <c r="M617" s="1"/>
      <c r="N617" s="1"/>
      <c r="O617" s="1"/>
      <c r="P617" s="1"/>
      <c r="Q617" s="1"/>
      <c r="R617" s="1"/>
      <c r="S617" s="1"/>
      <c r="T617" s="1"/>
      <c r="U617" s="1"/>
      <c r="V617" s="1"/>
      <c r="W617" s="1"/>
      <c r="X617" s="1"/>
      <c r="Y617" s="1"/>
      <c r="Z617" s="1"/>
      <c r="AA617" s="1"/>
      <c r="AB617" s="1"/>
    </row>
    <row r="618" spans="1:28" ht="15.75" customHeight="1" x14ac:dyDescent="0.2">
      <c r="A618" s="24"/>
      <c r="B618" s="1"/>
      <c r="C618" s="1"/>
      <c r="D618" s="2"/>
      <c r="E618" s="1"/>
      <c r="F618" s="24"/>
      <c r="G618" s="1"/>
      <c r="H618" s="1"/>
      <c r="I618" s="24"/>
      <c r="J618" s="24"/>
      <c r="K618" s="24"/>
      <c r="L618" s="1"/>
      <c r="M618" s="1"/>
      <c r="N618" s="1"/>
      <c r="O618" s="1"/>
      <c r="P618" s="1"/>
      <c r="Q618" s="1"/>
      <c r="R618" s="1"/>
      <c r="S618" s="1"/>
      <c r="T618" s="1"/>
      <c r="U618" s="1"/>
      <c r="V618" s="1"/>
      <c r="W618" s="1"/>
      <c r="X618" s="1"/>
      <c r="Y618" s="1"/>
      <c r="Z618" s="1"/>
      <c r="AA618" s="1"/>
      <c r="AB618" s="1"/>
    </row>
    <row r="619" spans="1:28" ht="15.75" customHeight="1" x14ac:dyDescent="0.2">
      <c r="A619" s="24"/>
      <c r="B619" s="1"/>
      <c r="C619" s="1"/>
      <c r="D619" s="2"/>
      <c r="E619" s="1"/>
      <c r="F619" s="24"/>
      <c r="G619" s="1"/>
      <c r="H619" s="1"/>
      <c r="I619" s="24"/>
      <c r="J619" s="24"/>
      <c r="K619" s="24"/>
      <c r="L619" s="1"/>
      <c r="M619" s="1"/>
      <c r="N619" s="1"/>
      <c r="O619" s="1"/>
      <c r="P619" s="1"/>
      <c r="Q619" s="1"/>
      <c r="R619" s="1"/>
      <c r="S619" s="1"/>
      <c r="T619" s="1"/>
      <c r="U619" s="1"/>
      <c r="V619" s="1"/>
      <c r="W619" s="1"/>
      <c r="X619" s="1"/>
      <c r="Y619" s="1"/>
      <c r="Z619" s="1"/>
      <c r="AA619" s="1"/>
      <c r="AB619" s="1"/>
    </row>
    <row r="620" spans="1:28" ht="15.75" customHeight="1" x14ac:dyDescent="0.2">
      <c r="A620" s="24"/>
      <c r="B620" s="1"/>
      <c r="C620" s="1"/>
      <c r="D620" s="2"/>
      <c r="E620" s="1"/>
      <c r="F620" s="24"/>
      <c r="G620" s="1"/>
      <c r="H620" s="1"/>
      <c r="I620" s="24"/>
      <c r="J620" s="24"/>
      <c r="K620" s="24"/>
      <c r="L620" s="1"/>
      <c r="M620" s="1"/>
      <c r="N620" s="1"/>
      <c r="O620" s="1"/>
      <c r="P620" s="1"/>
      <c r="Q620" s="1"/>
      <c r="R620" s="1"/>
      <c r="S620" s="1"/>
      <c r="T620" s="1"/>
      <c r="U620" s="1"/>
      <c r="V620" s="1"/>
      <c r="W620" s="1"/>
      <c r="X620" s="1"/>
      <c r="Y620" s="1"/>
      <c r="Z620" s="1"/>
      <c r="AA620" s="1"/>
      <c r="AB620" s="1"/>
    </row>
    <row r="621" spans="1:28" ht="15.75" customHeight="1" x14ac:dyDescent="0.2">
      <c r="A621" s="24"/>
      <c r="B621" s="1"/>
      <c r="C621" s="1"/>
      <c r="D621" s="2"/>
      <c r="E621" s="1"/>
      <c r="F621" s="24"/>
      <c r="G621" s="1"/>
      <c r="H621" s="1"/>
      <c r="I621" s="24"/>
      <c r="J621" s="24"/>
      <c r="K621" s="24"/>
      <c r="L621" s="1"/>
      <c r="M621" s="1"/>
      <c r="N621" s="1"/>
      <c r="O621" s="1"/>
      <c r="P621" s="1"/>
      <c r="Q621" s="1"/>
      <c r="R621" s="1"/>
      <c r="S621" s="1"/>
      <c r="T621" s="1"/>
      <c r="U621" s="1"/>
      <c r="V621" s="1"/>
      <c r="W621" s="1"/>
      <c r="X621" s="1"/>
      <c r="Y621" s="1"/>
      <c r="Z621" s="1"/>
      <c r="AA621" s="1"/>
      <c r="AB621" s="1"/>
    </row>
    <row r="622" spans="1:28" ht="15.75" customHeight="1" x14ac:dyDescent="0.2">
      <c r="A622" s="24"/>
      <c r="B622" s="1"/>
      <c r="C622" s="1"/>
      <c r="D622" s="2"/>
      <c r="E622" s="1"/>
      <c r="F622" s="24"/>
      <c r="G622" s="1"/>
      <c r="H622" s="1"/>
      <c r="I622" s="24"/>
      <c r="J622" s="24"/>
      <c r="K622" s="24"/>
      <c r="L622" s="1"/>
      <c r="M622" s="1"/>
      <c r="N622" s="1"/>
      <c r="O622" s="1"/>
      <c r="P622" s="1"/>
      <c r="Q622" s="1"/>
      <c r="R622" s="1"/>
      <c r="S622" s="1"/>
      <c r="T622" s="1"/>
      <c r="U622" s="1"/>
      <c r="V622" s="1"/>
      <c r="W622" s="1"/>
      <c r="X622" s="1"/>
      <c r="Y622" s="1"/>
      <c r="Z622" s="1"/>
      <c r="AA622" s="1"/>
      <c r="AB622" s="1"/>
    </row>
    <row r="623" spans="1:28" ht="15.75" customHeight="1" x14ac:dyDescent="0.2">
      <c r="A623" s="24"/>
      <c r="B623" s="1"/>
      <c r="C623" s="1"/>
      <c r="D623" s="2"/>
      <c r="E623" s="1"/>
      <c r="F623" s="24"/>
      <c r="G623" s="1"/>
      <c r="H623" s="1"/>
      <c r="I623" s="24"/>
      <c r="J623" s="24"/>
      <c r="K623" s="24"/>
      <c r="L623" s="1"/>
      <c r="M623" s="1"/>
      <c r="N623" s="1"/>
      <c r="O623" s="1"/>
      <c r="P623" s="1"/>
      <c r="Q623" s="1"/>
      <c r="R623" s="1"/>
      <c r="S623" s="1"/>
      <c r="T623" s="1"/>
      <c r="U623" s="1"/>
      <c r="V623" s="1"/>
      <c r="W623" s="1"/>
      <c r="X623" s="1"/>
      <c r="Y623" s="1"/>
      <c r="Z623" s="1"/>
      <c r="AA623" s="1"/>
      <c r="AB623" s="1"/>
    </row>
    <row r="624" spans="1:28" ht="15.75" customHeight="1" x14ac:dyDescent="0.2">
      <c r="A624" s="24"/>
      <c r="B624" s="1"/>
      <c r="C624" s="1"/>
      <c r="D624" s="2"/>
      <c r="E624" s="1"/>
      <c r="F624" s="24"/>
      <c r="G624" s="1"/>
      <c r="H624" s="1"/>
      <c r="I624" s="24"/>
      <c r="J624" s="24"/>
      <c r="K624" s="24"/>
      <c r="L624" s="1"/>
      <c r="M624" s="1"/>
      <c r="N624" s="1"/>
      <c r="O624" s="1"/>
      <c r="P624" s="1"/>
      <c r="Q624" s="1"/>
      <c r="R624" s="1"/>
      <c r="S624" s="1"/>
      <c r="T624" s="1"/>
      <c r="U624" s="1"/>
      <c r="V624" s="1"/>
      <c r="W624" s="1"/>
      <c r="X624" s="1"/>
      <c r="Y624" s="1"/>
      <c r="Z624" s="1"/>
      <c r="AA624" s="1"/>
      <c r="AB624" s="1"/>
    </row>
    <row r="625" spans="1:28" ht="15.75" customHeight="1" x14ac:dyDescent="0.2">
      <c r="A625" s="24"/>
      <c r="B625" s="1"/>
      <c r="C625" s="1"/>
      <c r="D625" s="2"/>
      <c r="E625" s="1"/>
      <c r="F625" s="24"/>
      <c r="G625" s="1"/>
      <c r="H625" s="1"/>
      <c r="I625" s="24"/>
      <c r="J625" s="24"/>
      <c r="K625" s="24"/>
      <c r="L625" s="1"/>
      <c r="M625" s="1"/>
      <c r="N625" s="1"/>
      <c r="O625" s="1"/>
      <c r="P625" s="1"/>
      <c r="Q625" s="1"/>
      <c r="R625" s="1"/>
      <c r="S625" s="1"/>
      <c r="T625" s="1"/>
      <c r="U625" s="1"/>
      <c r="V625" s="1"/>
      <c r="W625" s="1"/>
      <c r="X625" s="1"/>
      <c r="Y625" s="1"/>
      <c r="Z625" s="1"/>
      <c r="AA625" s="1"/>
      <c r="AB625" s="1"/>
    </row>
    <row r="626" spans="1:28" ht="15.75" customHeight="1" x14ac:dyDescent="0.2">
      <c r="A626" s="24"/>
      <c r="B626" s="1"/>
      <c r="C626" s="1"/>
      <c r="D626" s="2"/>
      <c r="E626" s="1"/>
      <c r="F626" s="24"/>
      <c r="G626" s="1"/>
      <c r="H626" s="1"/>
      <c r="I626" s="24"/>
      <c r="J626" s="24"/>
      <c r="K626" s="24"/>
      <c r="L626" s="1"/>
      <c r="M626" s="1"/>
      <c r="N626" s="1"/>
      <c r="O626" s="1"/>
      <c r="P626" s="1"/>
      <c r="Q626" s="1"/>
      <c r="R626" s="1"/>
      <c r="S626" s="1"/>
      <c r="T626" s="1"/>
      <c r="U626" s="1"/>
      <c r="V626" s="1"/>
      <c r="W626" s="1"/>
      <c r="X626" s="1"/>
      <c r="Y626" s="1"/>
      <c r="Z626" s="1"/>
      <c r="AA626" s="1"/>
      <c r="AB626" s="1"/>
    </row>
    <row r="627" spans="1:28" ht="15.75" customHeight="1" x14ac:dyDescent="0.2">
      <c r="A627" s="24"/>
      <c r="B627" s="1"/>
      <c r="C627" s="1"/>
      <c r="D627" s="2"/>
      <c r="E627" s="1"/>
      <c r="F627" s="24"/>
      <c r="G627" s="1"/>
      <c r="H627" s="1"/>
      <c r="I627" s="24"/>
      <c r="J627" s="24"/>
      <c r="K627" s="24"/>
      <c r="L627" s="1"/>
      <c r="M627" s="1"/>
      <c r="N627" s="1"/>
      <c r="O627" s="1"/>
      <c r="P627" s="1"/>
      <c r="Q627" s="1"/>
      <c r="R627" s="1"/>
      <c r="S627" s="1"/>
      <c r="T627" s="1"/>
      <c r="U627" s="1"/>
      <c r="V627" s="1"/>
      <c r="W627" s="1"/>
      <c r="X627" s="1"/>
      <c r="Y627" s="1"/>
      <c r="Z627" s="1"/>
      <c r="AA627" s="1"/>
      <c r="AB627" s="1"/>
    </row>
    <row r="628" spans="1:28" ht="15.75" customHeight="1" x14ac:dyDescent="0.2">
      <c r="A628" s="24"/>
      <c r="B628" s="1"/>
      <c r="C628" s="1"/>
      <c r="D628" s="2"/>
      <c r="E628" s="1"/>
      <c r="F628" s="24"/>
      <c r="G628" s="1"/>
      <c r="H628" s="1"/>
      <c r="I628" s="24"/>
      <c r="J628" s="24"/>
      <c r="K628" s="24"/>
      <c r="L628" s="1"/>
      <c r="M628" s="1"/>
      <c r="N628" s="1"/>
      <c r="O628" s="1"/>
      <c r="P628" s="1"/>
      <c r="Q628" s="1"/>
      <c r="R628" s="1"/>
      <c r="S628" s="1"/>
      <c r="T628" s="1"/>
      <c r="U628" s="1"/>
      <c r="V628" s="1"/>
      <c r="W628" s="1"/>
      <c r="X628" s="1"/>
      <c r="Y628" s="1"/>
      <c r="Z628" s="1"/>
      <c r="AA628" s="1"/>
      <c r="AB628" s="1"/>
    </row>
    <row r="629" spans="1:28" ht="15.75" customHeight="1" x14ac:dyDescent="0.2">
      <c r="A629" s="24"/>
      <c r="B629" s="1"/>
      <c r="C629" s="1"/>
      <c r="D629" s="2"/>
      <c r="E629" s="1"/>
      <c r="F629" s="24"/>
      <c r="G629" s="1"/>
      <c r="H629" s="1"/>
      <c r="I629" s="24"/>
      <c r="J629" s="24"/>
      <c r="K629" s="24"/>
      <c r="L629" s="1"/>
      <c r="M629" s="1"/>
      <c r="N629" s="1"/>
      <c r="O629" s="1"/>
      <c r="P629" s="1"/>
      <c r="Q629" s="1"/>
      <c r="R629" s="1"/>
      <c r="S629" s="1"/>
      <c r="T629" s="1"/>
      <c r="U629" s="1"/>
      <c r="V629" s="1"/>
      <c r="W629" s="1"/>
      <c r="X629" s="1"/>
      <c r="Y629" s="1"/>
      <c r="Z629" s="1"/>
      <c r="AA629" s="1"/>
      <c r="AB629" s="1"/>
    </row>
    <row r="630" spans="1:28" ht="15.75" customHeight="1" x14ac:dyDescent="0.2">
      <c r="A630" s="24"/>
      <c r="B630" s="1"/>
      <c r="C630" s="1"/>
      <c r="D630" s="2"/>
      <c r="E630" s="1"/>
      <c r="F630" s="24"/>
      <c r="G630" s="1"/>
      <c r="H630" s="1"/>
      <c r="I630" s="24"/>
      <c r="J630" s="24"/>
      <c r="K630" s="24"/>
      <c r="L630" s="1"/>
      <c r="M630" s="1"/>
      <c r="N630" s="1"/>
      <c r="O630" s="1"/>
      <c r="P630" s="1"/>
      <c r="Q630" s="1"/>
      <c r="R630" s="1"/>
      <c r="S630" s="1"/>
      <c r="T630" s="1"/>
      <c r="U630" s="1"/>
      <c r="V630" s="1"/>
      <c r="W630" s="1"/>
      <c r="X630" s="1"/>
      <c r="Y630" s="1"/>
      <c r="Z630" s="1"/>
      <c r="AA630" s="1"/>
      <c r="AB630" s="1"/>
    </row>
    <row r="631" spans="1:28" ht="15.75" customHeight="1" x14ac:dyDescent="0.2">
      <c r="A631" s="24"/>
      <c r="B631" s="1"/>
      <c r="C631" s="1"/>
      <c r="D631" s="2"/>
      <c r="E631" s="1"/>
      <c r="F631" s="24"/>
      <c r="G631" s="1"/>
      <c r="H631" s="1"/>
      <c r="I631" s="24"/>
      <c r="J631" s="24"/>
      <c r="K631" s="24"/>
      <c r="L631" s="1"/>
      <c r="M631" s="1"/>
      <c r="N631" s="1"/>
      <c r="O631" s="1"/>
      <c r="P631" s="1"/>
      <c r="Q631" s="1"/>
      <c r="R631" s="1"/>
      <c r="S631" s="1"/>
      <c r="T631" s="1"/>
      <c r="U631" s="1"/>
      <c r="V631" s="1"/>
      <c r="W631" s="1"/>
      <c r="X631" s="1"/>
      <c r="Y631" s="1"/>
      <c r="Z631" s="1"/>
      <c r="AA631" s="1"/>
      <c r="AB631" s="1"/>
    </row>
    <row r="632" spans="1:28" ht="15.75" customHeight="1" x14ac:dyDescent="0.2">
      <c r="A632" s="24"/>
      <c r="B632" s="1"/>
      <c r="C632" s="1"/>
      <c r="D632" s="2"/>
      <c r="E632" s="1"/>
      <c r="F632" s="24"/>
      <c r="G632" s="1"/>
      <c r="H632" s="1"/>
      <c r="I632" s="24"/>
      <c r="J632" s="24"/>
      <c r="K632" s="24"/>
      <c r="L632" s="1"/>
      <c r="M632" s="1"/>
      <c r="N632" s="1"/>
      <c r="O632" s="1"/>
      <c r="P632" s="1"/>
      <c r="Q632" s="1"/>
      <c r="R632" s="1"/>
      <c r="S632" s="1"/>
      <c r="T632" s="1"/>
      <c r="U632" s="1"/>
      <c r="V632" s="1"/>
      <c r="W632" s="1"/>
      <c r="X632" s="1"/>
      <c r="Y632" s="1"/>
      <c r="Z632" s="1"/>
      <c r="AA632" s="1"/>
      <c r="AB632" s="1"/>
    </row>
    <row r="633" spans="1:28" ht="15.75" customHeight="1" x14ac:dyDescent="0.2">
      <c r="A633" s="24"/>
      <c r="B633" s="1"/>
      <c r="C633" s="1"/>
      <c r="D633" s="2"/>
      <c r="E633" s="1"/>
      <c r="F633" s="24"/>
      <c r="G633" s="1"/>
      <c r="H633" s="1"/>
      <c r="I633" s="24"/>
      <c r="J633" s="24"/>
      <c r="K633" s="24"/>
      <c r="L633" s="1"/>
      <c r="M633" s="1"/>
      <c r="N633" s="1"/>
      <c r="O633" s="1"/>
      <c r="P633" s="1"/>
      <c r="Q633" s="1"/>
      <c r="R633" s="1"/>
      <c r="S633" s="1"/>
      <c r="T633" s="1"/>
      <c r="U633" s="1"/>
      <c r="V633" s="1"/>
      <c r="W633" s="1"/>
      <c r="X633" s="1"/>
      <c r="Y633" s="1"/>
      <c r="Z633" s="1"/>
      <c r="AA633" s="1"/>
      <c r="AB633" s="1"/>
    </row>
    <row r="634" spans="1:28" ht="15.75" customHeight="1" x14ac:dyDescent="0.2">
      <c r="A634" s="24"/>
      <c r="B634" s="1"/>
      <c r="C634" s="1"/>
      <c r="D634" s="2"/>
      <c r="E634" s="1"/>
      <c r="F634" s="24"/>
      <c r="G634" s="1"/>
      <c r="H634" s="1"/>
      <c r="I634" s="24"/>
      <c r="J634" s="24"/>
      <c r="K634" s="24"/>
      <c r="L634" s="1"/>
      <c r="M634" s="1"/>
      <c r="N634" s="1"/>
      <c r="O634" s="1"/>
      <c r="P634" s="1"/>
      <c r="Q634" s="1"/>
      <c r="R634" s="1"/>
      <c r="S634" s="1"/>
      <c r="T634" s="1"/>
      <c r="U634" s="1"/>
      <c r="V634" s="1"/>
      <c r="W634" s="1"/>
      <c r="X634" s="1"/>
      <c r="Y634" s="1"/>
      <c r="Z634" s="1"/>
      <c r="AA634" s="1"/>
      <c r="AB634" s="1"/>
    </row>
    <row r="635" spans="1:28" ht="15.75" customHeight="1" x14ac:dyDescent="0.2">
      <c r="A635" s="24"/>
      <c r="B635" s="1"/>
      <c r="C635" s="1"/>
      <c r="D635" s="2"/>
      <c r="E635" s="1"/>
      <c r="F635" s="24"/>
      <c r="G635" s="1"/>
      <c r="H635" s="1"/>
      <c r="I635" s="24"/>
      <c r="J635" s="24"/>
      <c r="K635" s="24"/>
      <c r="L635" s="1"/>
      <c r="M635" s="1"/>
      <c r="N635" s="1"/>
      <c r="O635" s="1"/>
      <c r="P635" s="1"/>
      <c r="Q635" s="1"/>
      <c r="R635" s="1"/>
      <c r="S635" s="1"/>
      <c r="T635" s="1"/>
      <c r="U635" s="1"/>
      <c r="V635" s="1"/>
      <c r="W635" s="1"/>
      <c r="X635" s="1"/>
      <c r="Y635" s="1"/>
      <c r="Z635" s="1"/>
      <c r="AA635" s="1"/>
      <c r="AB635" s="1"/>
    </row>
    <row r="636" spans="1:28" ht="15.75" customHeight="1" x14ac:dyDescent="0.2">
      <c r="A636" s="24"/>
      <c r="B636" s="1"/>
      <c r="C636" s="1"/>
      <c r="D636" s="2"/>
      <c r="E636" s="1"/>
      <c r="F636" s="24"/>
      <c r="G636" s="1"/>
      <c r="H636" s="1"/>
      <c r="I636" s="24"/>
      <c r="J636" s="24"/>
      <c r="K636" s="24"/>
      <c r="L636" s="1"/>
      <c r="M636" s="1"/>
      <c r="N636" s="1"/>
      <c r="O636" s="1"/>
      <c r="P636" s="1"/>
      <c r="Q636" s="1"/>
      <c r="R636" s="1"/>
      <c r="S636" s="1"/>
      <c r="T636" s="1"/>
      <c r="U636" s="1"/>
      <c r="V636" s="1"/>
      <c r="W636" s="1"/>
      <c r="X636" s="1"/>
      <c r="Y636" s="1"/>
      <c r="Z636" s="1"/>
      <c r="AA636" s="1"/>
      <c r="AB636" s="1"/>
    </row>
    <row r="637" spans="1:28" ht="15.75" customHeight="1" x14ac:dyDescent="0.2">
      <c r="A637" s="24"/>
      <c r="B637" s="1"/>
      <c r="C637" s="1"/>
      <c r="D637" s="2"/>
      <c r="E637" s="1"/>
      <c r="F637" s="24"/>
      <c r="G637" s="1"/>
      <c r="H637" s="1"/>
      <c r="I637" s="24"/>
      <c r="J637" s="24"/>
      <c r="K637" s="24"/>
      <c r="L637" s="1"/>
      <c r="M637" s="1"/>
      <c r="N637" s="1"/>
      <c r="O637" s="1"/>
      <c r="P637" s="1"/>
      <c r="Q637" s="1"/>
      <c r="R637" s="1"/>
      <c r="S637" s="1"/>
      <c r="T637" s="1"/>
      <c r="U637" s="1"/>
      <c r="V637" s="1"/>
      <c r="W637" s="1"/>
      <c r="X637" s="1"/>
      <c r="Y637" s="1"/>
      <c r="Z637" s="1"/>
      <c r="AA637" s="1"/>
      <c r="AB637" s="1"/>
    </row>
    <row r="638" spans="1:28" ht="15.75" customHeight="1" x14ac:dyDescent="0.2">
      <c r="A638" s="24"/>
      <c r="B638" s="1"/>
      <c r="C638" s="1"/>
      <c r="D638" s="2"/>
      <c r="E638" s="1"/>
      <c r="F638" s="24"/>
      <c r="G638" s="1"/>
      <c r="H638" s="1"/>
      <c r="I638" s="24"/>
      <c r="J638" s="24"/>
      <c r="K638" s="24"/>
      <c r="L638" s="1"/>
      <c r="M638" s="1"/>
      <c r="N638" s="1"/>
      <c r="O638" s="1"/>
      <c r="P638" s="1"/>
      <c r="Q638" s="1"/>
      <c r="R638" s="1"/>
      <c r="S638" s="1"/>
      <c r="T638" s="1"/>
      <c r="U638" s="1"/>
      <c r="V638" s="1"/>
      <c r="W638" s="1"/>
      <c r="X638" s="1"/>
      <c r="Y638" s="1"/>
      <c r="Z638" s="1"/>
      <c r="AA638" s="1"/>
      <c r="AB638" s="1"/>
    </row>
    <row r="639" spans="1:28" ht="15.75" customHeight="1" x14ac:dyDescent="0.2">
      <c r="A639" s="24"/>
      <c r="B639" s="1"/>
      <c r="C639" s="1"/>
      <c r="D639" s="2"/>
      <c r="E639" s="1"/>
      <c r="F639" s="24"/>
      <c r="G639" s="1"/>
      <c r="H639" s="1"/>
      <c r="I639" s="24"/>
      <c r="J639" s="24"/>
      <c r="K639" s="24"/>
      <c r="L639" s="1"/>
      <c r="M639" s="1"/>
      <c r="N639" s="1"/>
      <c r="O639" s="1"/>
      <c r="P639" s="1"/>
      <c r="Q639" s="1"/>
      <c r="R639" s="1"/>
      <c r="S639" s="1"/>
      <c r="T639" s="1"/>
      <c r="U639" s="1"/>
      <c r="V639" s="1"/>
      <c r="W639" s="1"/>
      <c r="X639" s="1"/>
      <c r="Y639" s="1"/>
      <c r="Z639" s="1"/>
      <c r="AA639" s="1"/>
      <c r="AB639" s="1"/>
    </row>
    <row r="640" spans="1:28" ht="15.75" customHeight="1" x14ac:dyDescent="0.2">
      <c r="A640" s="24"/>
      <c r="B640" s="1"/>
      <c r="C640" s="1"/>
      <c r="D640" s="2"/>
      <c r="E640" s="1"/>
      <c r="F640" s="24"/>
      <c r="G640" s="1"/>
      <c r="H640" s="1"/>
      <c r="I640" s="24"/>
      <c r="J640" s="24"/>
      <c r="K640" s="24"/>
      <c r="L640" s="1"/>
      <c r="M640" s="1"/>
      <c r="N640" s="1"/>
      <c r="O640" s="1"/>
      <c r="P640" s="1"/>
      <c r="Q640" s="1"/>
      <c r="R640" s="1"/>
      <c r="S640" s="1"/>
      <c r="T640" s="1"/>
      <c r="U640" s="1"/>
      <c r="V640" s="1"/>
      <c r="W640" s="1"/>
      <c r="X640" s="1"/>
      <c r="Y640" s="1"/>
      <c r="Z640" s="1"/>
      <c r="AA640" s="1"/>
      <c r="AB640" s="1"/>
    </row>
    <row r="641" spans="1:28" ht="15.75" customHeight="1" x14ac:dyDescent="0.2">
      <c r="A641" s="24"/>
      <c r="B641" s="1"/>
      <c r="C641" s="1"/>
      <c r="D641" s="2"/>
      <c r="E641" s="1"/>
      <c r="F641" s="24"/>
      <c r="G641" s="1"/>
      <c r="H641" s="1"/>
      <c r="I641" s="24"/>
      <c r="J641" s="24"/>
      <c r="K641" s="24"/>
      <c r="L641" s="1"/>
      <c r="M641" s="1"/>
      <c r="N641" s="1"/>
      <c r="O641" s="1"/>
      <c r="P641" s="1"/>
      <c r="Q641" s="1"/>
      <c r="R641" s="1"/>
      <c r="S641" s="1"/>
      <c r="T641" s="1"/>
      <c r="U641" s="1"/>
      <c r="V641" s="1"/>
      <c r="W641" s="1"/>
      <c r="X641" s="1"/>
      <c r="Y641" s="1"/>
      <c r="Z641" s="1"/>
      <c r="AA641" s="1"/>
      <c r="AB641" s="1"/>
    </row>
    <row r="642" spans="1:28" ht="15.75" customHeight="1" x14ac:dyDescent="0.2">
      <c r="A642" s="24"/>
      <c r="B642" s="1"/>
      <c r="C642" s="1"/>
      <c r="D642" s="2"/>
      <c r="E642" s="1"/>
      <c r="F642" s="24"/>
      <c r="G642" s="1"/>
      <c r="H642" s="1"/>
      <c r="I642" s="24"/>
      <c r="J642" s="24"/>
      <c r="K642" s="24"/>
      <c r="L642" s="1"/>
      <c r="M642" s="1"/>
      <c r="N642" s="1"/>
      <c r="O642" s="1"/>
      <c r="P642" s="1"/>
      <c r="Q642" s="1"/>
      <c r="R642" s="1"/>
      <c r="S642" s="1"/>
      <c r="T642" s="1"/>
      <c r="U642" s="1"/>
      <c r="V642" s="1"/>
      <c r="W642" s="1"/>
      <c r="X642" s="1"/>
      <c r="Y642" s="1"/>
      <c r="Z642" s="1"/>
      <c r="AA642" s="1"/>
      <c r="AB642" s="1"/>
    </row>
    <row r="643" spans="1:28" ht="15.75" customHeight="1" x14ac:dyDescent="0.2">
      <c r="A643" s="24"/>
      <c r="B643" s="1"/>
      <c r="C643" s="1"/>
      <c r="D643" s="2"/>
      <c r="E643" s="1"/>
      <c r="F643" s="24"/>
      <c r="G643" s="1"/>
      <c r="H643" s="1"/>
      <c r="I643" s="24"/>
      <c r="J643" s="24"/>
      <c r="K643" s="24"/>
      <c r="L643" s="1"/>
      <c r="M643" s="1"/>
      <c r="N643" s="1"/>
      <c r="O643" s="1"/>
      <c r="P643" s="1"/>
      <c r="Q643" s="1"/>
      <c r="R643" s="1"/>
      <c r="S643" s="1"/>
      <c r="T643" s="1"/>
      <c r="U643" s="1"/>
      <c r="V643" s="1"/>
      <c r="W643" s="1"/>
      <c r="X643" s="1"/>
      <c r="Y643" s="1"/>
      <c r="Z643" s="1"/>
      <c r="AA643" s="1"/>
      <c r="AB643" s="1"/>
    </row>
    <row r="644" spans="1:28" ht="15.75" customHeight="1" x14ac:dyDescent="0.2">
      <c r="A644" s="24"/>
      <c r="B644" s="1"/>
      <c r="C644" s="1"/>
      <c r="D644" s="2"/>
      <c r="E644" s="1"/>
      <c r="F644" s="24"/>
      <c r="G644" s="1"/>
      <c r="H644" s="1"/>
      <c r="I644" s="24"/>
      <c r="J644" s="24"/>
      <c r="K644" s="24"/>
      <c r="L644" s="1"/>
      <c r="M644" s="1"/>
      <c r="N644" s="1"/>
      <c r="O644" s="1"/>
      <c r="P644" s="1"/>
      <c r="Q644" s="1"/>
      <c r="R644" s="1"/>
      <c r="S644" s="1"/>
      <c r="T644" s="1"/>
      <c r="U644" s="1"/>
      <c r="V644" s="1"/>
      <c r="W644" s="1"/>
      <c r="X644" s="1"/>
      <c r="Y644" s="1"/>
      <c r="Z644" s="1"/>
      <c r="AA644" s="1"/>
      <c r="AB644" s="1"/>
    </row>
    <row r="645" spans="1:28" ht="15.75" customHeight="1" x14ac:dyDescent="0.2">
      <c r="A645" s="24"/>
      <c r="B645" s="1"/>
      <c r="C645" s="1"/>
      <c r="D645" s="2"/>
      <c r="E645" s="1"/>
      <c r="F645" s="24"/>
      <c r="G645" s="1"/>
      <c r="H645" s="1"/>
      <c r="I645" s="24"/>
      <c r="J645" s="24"/>
      <c r="K645" s="24"/>
      <c r="L645" s="1"/>
      <c r="M645" s="1"/>
      <c r="N645" s="1"/>
      <c r="O645" s="1"/>
      <c r="P645" s="1"/>
      <c r="Q645" s="1"/>
      <c r="R645" s="1"/>
      <c r="S645" s="1"/>
      <c r="T645" s="1"/>
      <c r="U645" s="1"/>
      <c r="V645" s="1"/>
      <c r="W645" s="1"/>
      <c r="X645" s="1"/>
      <c r="Y645" s="1"/>
      <c r="Z645" s="1"/>
      <c r="AA645" s="1"/>
      <c r="AB645" s="1"/>
    </row>
    <row r="646" spans="1:28" ht="15.75" customHeight="1" x14ac:dyDescent="0.2">
      <c r="A646" s="24"/>
      <c r="B646" s="1"/>
      <c r="C646" s="1"/>
      <c r="D646" s="2"/>
      <c r="E646" s="1"/>
      <c r="F646" s="24"/>
      <c r="G646" s="1"/>
      <c r="H646" s="1"/>
      <c r="I646" s="24"/>
      <c r="J646" s="24"/>
      <c r="K646" s="24"/>
      <c r="L646" s="1"/>
      <c r="M646" s="1"/>
      <c r="N646" s="1"/>
      <c r="O646" s="1"/>
      <c r="P646" s="1"/>
      <c r="Q646" s="1"/>
      <c r="R646" s="1"/>
      <c r="S646" s="1"/>
      <c r="T646" s="1"/>
      <c r="U646" s="1"/>
      <c r="V646" s="1"/>
      <c r="W646" s="1"/>
      <c r="X646" s="1"/>
      <c r="Y646" s="1"/>
      <c r="Z646" s="1"/>
      <c r="AA646" s="1"/>
      <c r="AB646" s="1"/>
    </row>
    <row r="647" spans="1:28" ht="15.75" customHeight="1" x14ac:dyDescent="0.2">
      <c r="A647" s="24"/>
      <c r="B647" s="1"/>
      <c r="C647" s="1"/>
      <c r="D647" s="2"/>
      <c r="E647" s="1"/>
      <c r="F647" s="24"/>
      <c r="G647" s="1"/>
      <c r="H647" s="1"/>
      <c r="I647" s="24"/>
      <c r="J647" s="24"/>
      <c r="K647" s="24"/>
      <c r="L647" s="1"/>
      <c r="M647" s="1"/>
      <c r="N647" s="1"/>
      <c r="O647" s="1"/>
      <c r="P647" s="1"/>
      <c r="Q647" s="1"/>
      <c r="R647" s="1"/>
      <c r="S647" s="1"/>
      <c r="T647" s="1"/>
      <c r="U647" s="1"/>
      <c r="V647" s="1"/>
      <c r="W647" s="1"/>
      <c r="X647" s="1"/>
      <c r="Y647" s="1"/>
      <c r="Z647" s="1"/>
      <c r="AA647" s="1"/>
      <c r="AB647" s="1"/>
    </row>
    <row r="648" spans="1:28" ht="15.75" customHeight="1" x14ac:dyDescent="0.2">
      <c r="A648" s="24"/>
      <c r="B648" s="1"/>
      <c r="C648" s="1"/>
      <c r="D648" s="2"/>
      <c r="E648" s="1"/>
      <c r="F648" s="24"/>
      <c r="G648" s="1"/>
      <c r="H648" s="1"/>
      <c r="I648" s="24"/>
      <c r="J648" s="24"/>
      <c r="K648" s="24"/>
      <c r="L648" s="1"/>
      <c r="M648" s="1"/>
      <c r="N648" s="1"/>
      <c r="O648" s="1"/>
      <c r="P648" s="1"/>
      <c r="Q648" s="1"/>
      <c r="R648" s="1"/>
      <c r="S648" s="1"/>
      <c r="T648" s="1"/>
      <c r="U648" s="1"/>
      <c r="V648" s="1"/>
      <c r="W648" s="1"/>
      <c r="X648" s="1"/>
      <c r="Y648" s="1"/>
      <c r="Z648" s="1"/>
      <c r="AA648" s="1"/>
      <c r="AB648" s="1"/>
    </row>
    <row r="649" spans="1:28" ht="15.75" customHeight="1" x14ac:dyDescent="0.2">
      <c r="L649" s="1"/>
      <c r="M649" s="1"/>
      <c r="N649" s="1"/>
      <c r="O649" s="1"/>
      <c r="P649" s="1"/>
      <c r="Q649" s="1"/>
      <c r="R649" s="1"/>
      <c r="S649" s="1"/>
      <c r="T649" s="1"/>
      <c r="U649" s="1"/>
      <c r="V649" s="1"/>
      <c r="W649" s="1"/>
      <c r="X649" s="1"/>
      <c r="Y649" s="1"/>
      <c r="Z649" s="1"/>
      <c r="AA649" s="1"/>
      <c r="AB649" s="1"/>
    </row>
    <row r="650" spans="1:28" ht="15.75" customHeight="1" x14ac:dyDescent="0.2">
      <c r="L650" s="1"/>
      <c r="M650" s="1"/>
      <c r="N650" s="1"/>
      <c r="O650" s="1"/>
      <c r="P650" s="1"/>
      <c r="Q650" s="1"/>
      <c r="R650" s="1"/>
      <c r="S650" s="1"/>
      <c r="T650" s="1"/>
      <c r="U650" s="1"/>
      <c r="V650" s="1"/>
      <c r="W650" s="1"/>
      <c r="X650" s="1"/>
      <c r="Y650" s="1"/>
      <c r="Z650" s="1"/>
      <c r="AA650" s="1"/>
      <c r="AB650" s="1"/>
    </row>
    <row r="651" spans="1:28" ht="15.75" customHeight="1" x14ac:dyDescent="0.2">
      <c r="L651" s="1"/>
      <c r="M651" s="1"/>
      <c r="N651" s="1"/>
      <c r="O651" s="1"/>
      <c r="P651" s="1"/>
      <c r="Q651" s="1"/>
      <c r="R651" s="1"/>
      <c r="S651" s="1"/>
      <c r="T651" s="1"/>
      <c r="U651" s="1"/>
      <c r="V651" s="1"/>
      <c r="W651" s="1"/>
      <c r="X651" s="1"/>
      <c r="Y651" s="1"/>
      <c r="Z651" s="1"/>
      <c r="AA651" s="1"/>
      <c r="AB651" s="1"/>
    </row>
    <row r="652" spans="1:28" ht="15.75" customHeight="1" x14ac:dyDescent="0.2">
      <c r="L652" s="1"/>
      <c r="M652" s="1"/>
      <c r="N652" s="1"/>
      <c r="O652" s="1"/>
      <c r="P652" s="1"/>
      <c r="Q652" s="1"/>
      <c r="R652" s="1"/>
      <c r="S652" s="1"/>
      <c r="T652" s="1"/>
      <c r="U652" s="1"/>
      <c r="V652" s="1"/>
      <c r="W652" s="1"/>
      <c r="X652" s="1"/>
      <c r="Y652" s="1"/>
      <c r="Z652" s="1"/>
      <c r="AA652" s="1"/>
      <c r="AB652" s="1"/>
    </row>
    <row r="653" spans="1:28" ht="15.75" customHeight="1" x14ac:dyDescent="0.2">
      <c r="L653" s="1"/>
      <c r="M653" s="1"/>
      <c r="N653" s="1"/>
      <c r="O653" s="1"/>
      <c r="P653" s="1"/>
      <c r="Q653" s="1"/>
      <c r="R653" s="1"/>
      <c r="S653" s="1"/>
      <c r="T653" s="1"/>
      <c r="U653" s="1"/>
      <c r="V653" s="1"/>
      <c r="W653" s="1"/>
      <c r="X653" s="1"/>
      <c r="Y653" s="1"/>
      <c r="Z653" s="1"/>
      <c r="AA653" s="1"/>
      <c r="AB653" s="1"/>
    </row>
    <row r="654" spans="1:28" ht="15.75" customHeight="1" x14ac:dyDescent="0.2">
      <c r="L654" s="1"/>
      <c r="M654" s="1"/>
      <c r="N654" s="1"/>
      <c r="O654" s="1"/>
      <c r="P654" s="1"/>
      <c r="Q654" s="1"/>
      <c r="R654" s="1"/>
      <c r="S654" s="1"/>
      <c r="T654" s="1"/>
      <c r="U654" s="1"/>
      <c r="V654" s="1"/>
      <c r="W654" s="1"/>
      <c r="X654" s="1"/>
      <c r="Y654" s="1"/>
      <c r="Z654" s="1"/>
      <c r="AA654" s="1"/>
      <c r="AB654" s="1"/>
    </row>
    <row r="655" spans="1:28" ht="15.75" customHeight="1" x14ac:dyDescent="0.2">
      <c r="L655" s="1"/>
      <c r="M655" s="1"/>
      <c r="N655" s="1"/>
      <c r="O655" s="1"/>
      <c r="P655" s="1"/>
      <c r="Q655" s="1"/>
      <c r="R655" s="1"/>
      <c r="S655" s="1"/>
      <c r="T655" s="1"/>
      <c r="U655" s="1"/>
      <c r="V655" s="1"/>
      <c r="W655" s="1"/>
      <c r="X655" s="1"/>
      <c r="Y655" s="1"/>
      <c r="Z655" s="1"/>
      <c r="AA655" s="1"/>
      <c r="AB655" s="1"/>
    </row>
    <row r="656" spans="1:28" ht="15.75" customHeight="1" x14ac:dyDescent="0.2">
      <c r="L656" s="1"/>
      <c r="M656" s="1"/>
      <c r="N656" s="1"/>
      <c r="O656" s="1"/>
      <c r="P656" s="1"/>
      <c r="Q656" s="1"/>
      <c r="R656" s="1"/>
      <c r="S656" s="1"/>
      <c r="T656" s="1"/>
      <c r="U656" s="1"/>
      <c r="V656" s="1"/>
      <c r="W656" s="1"/>
      <c r="X656" s="1"/>
      <c r="Y656" s="1"/>
      <c r="Z656" s="1"/>
      <c r="AA656" s="1"/>
      <c r="AB656" s="1"/>
    </row>
    <row r="657" spans="12:28" ht="15.75" customHeight="1" x14ac:dyDescent="0.2">
      <c r="L657" s="1"/>
      <c r="M657" s="1"/>
      <c r="N657" s="1"/>
      <c r="O657" s="1"/>
      <c r="P657" s="1"/>
      <c r="Q657" s="1"/>
      <c r="R657" s="1"/>
      <c r="S657" s="1"/>
      <c r="T657" s="1"/>
      <c r="U657" s="1"/>
      <c r="V657" s="1"/>
      <c r="W657" s="1"/>
      <c r="X657" s="1"/>
      <c r="Y657" s="1"/>
      <c r="Z657" s="1"/>
      <c r="AA657" s="1"/>
      <c r="AB657" s="1"/>
    </row>
    <row r="658" spans="12:28" ht="15.75" customHeight="1" x14ac:dyDescent="0.2">
      <c r="L658" s="1"/>
      <c r="M658" s="1"/>
      <c r="N658" s="1"/>
      <c r="O658" s="1"/>
      <c r="P658" s="1"/>
      <c r="Q658" s="1"/>
      <c r="R658" s="1"/>
      <c r="S658" s="1"/>
      <c r="T658" s="1"/>
      <c r="U658" s="1"/>
      <c r="V658" s="1"/>
      <c r="W658" s="1"/>
      <c r="X658" s="1"/>
      <c r="Y658" s="1"/>
      <c r="Z658" s="1"/>
      <c r="AA658" s="1"/>
      <c r="AB658" s="1"/>
    </row>
    <row r="659" spans="12:28" ht="15.75" customHeight="1" x14ac:dyDescent="0.2">
      <c r="L659" s="1"/>
      <c r="M659" s="1"/>
      <c r="N659" s="1"/>
      <c r="O659" s="1"/>
      <c r="P659" s="1"/>
      <c r="Q659" s="1"/>
      <c r="R659" s="1"/>
      <c r="S659" s="1"/>
      <c r="T659" s="1"/>
      <c r="U659" s="1"/>
      <c r="V659" s="1"/>
      <c r="W659" s="1"/>
      <c r="X659" s="1"/>
      <c r="Y659" s="1"/>
      <c r="Z659" s="1"/>
      <c r="AA659" s="1"/>
      <c r="AB659" s="1"/>
    </row>
    <row r="660" spans="12:28" ht="15.75" customHeight="1" x14ac:dyDescent="0.2">
      <c r="L660" s="1"/>
      <c r="M660" s="1"/>
      <c r="N660" s="1"/>
      <c r="O660" s="1"/>
      <c r="P660" s="1"/>
      <c r="Q660" s="1"/>
      <c r="R660" s="1"/>
      <c r="S660" s="1"/>
      <c r="T660" s="1"/>
      <c r="U660" s="1"/>
      <c r="V660" s="1"/>
      <c r="W660" s="1"/>
      <c r="X660" s="1"/>
      <c r="Y660" s="1"/>
      <c r="Z660" s="1"/>
      <c r="AA660" s="1"/>
      <c r="AB660" s="1"/>
    </row>
    <row r="661" spans="12:28" ht="15.75" customHeight="1" x14ac:dyDescent="0.2">
      <c r="L661" s="1"/>
      <c r="M661" s="1"/>
      <c r="N661" s="1"/>
      <c r="O661" s="1"/>
      <c r="P661" s="1"/>
      <c r="Q661" s="1"/>
      <c r="R661" s="1"/>
      <c r="S661" s="1"/>
      <c r="T661" s="1"/>
      <c r="U661" s="1"/>
      <c r="V661" s="1"/>
      <c r="W661" s="1"/>
      <c r="X661" s="1"/>
      <c r="Y661" s="1"/>
      <c r="Z661" s="1"/>
      <c r="AA661" s="1"/>
      <c r="AB661" s="1"/>
    </row>
    <row r="662" spans="12:28" ht="15.75" customHeight="1" x14ac:dyDescent="0.2">
      <c r="L662" s="1"/>
      <c r="M662" s="1"/>
      <c r="N662" s="1"/>
      <c r="O662" s="1"/>
      <c r="P662" s="1"/>
      <c r="Q662" s="1"/>
      <c r="R662" s="1"/>
      <c r="S662" s="1"/>
      <c r="T662" s="1"/>
      <c r="U662" s="1"/>
      <c r="V662" s="1"/>
      <c r="W662" s="1"/>
      <c r="X662" s="1"/>
      <c r="Y662" s="1"/>
      <c r="Z662" s="1"/>
      <c r="AA662" s="1"/>
      <c r="AB662" s="1"/>
    </row>
    <row r="663" spans="12:28" ht="15.75" customHeight="1" x14ac:dyDescent="0.2">
      <c r="L663" s="1"/>
      <c r="M663" s="1"/>
      <c r="N663" s="1"/>
      <c r="O663" s="1"/>
      <c r="P663" s="1"/>
      <c r="Q663" s="1"/>
      <c r="R663" s="1"/>
      <c r="S663" s="1"/>
      <c r="T663" s="1"/>
      <c r="U663" s="1"/>
      <c r="V663" s="1"/>
      <c r="W663" s="1"/>
      <c r="X663" s="1"/>
      <c r="Y663" s="1"/>
      <c r="Z663" s="1"/>
      <c r="AA663" s="1"/>
      <c r="AB663" s="1"/>
    </row>
    <row r="664" spans="12:28" ht="15.75" customHeight="1" x14ac:dyDescent="0.2">
      <c r="L664" s="1"/>
      <c r="M664" s="1"/>
      <c r="N664" s="1"/>
      <c r="O664" s="1"/>
      <c r="P664" s="1"/>
      <c r="Q664" s="1"/>
      <c r="R664" s="1"/>
      <c r="S664" s="1"/>
      <c r="T664" s="1"/>
      <c r="U664" s="1"/>
      <c r="V664" s="1"/>
      <c r="W664" s="1"/>
      <c r="X664" s="1"/>
      <c r="Y664" s="1"/>
      <c r="Z664" s="1"/>
      <c r="AA664" s="1"/>
      <c r="AB664" s="1"/>
    </row>
    <row r="665" spans="12:28" ht="15.75" customHeight="1" x14ac:dyDescent="0.2">
      <c r="L665" s="1"/>
      <c r="M665" s="1"/>
      <c r="N665" s="1"/>
      <c r="O665" s="1"/>
      <c r="P665" s="1"/>
      <c r="Q665" s="1"/>
      <c r="R665" s="1"/>
      <c r="S665" s="1"/>
      <c r="T665" s="1"/>
      <c r="U665" s="1"/>
      <c r="V665" s="1"/>
      <c r="W665" s="1"/>
      <c r="X665" s="1"/>
      <c r="Y665" s="1"/>
      <c r="Z665" s="1"/>
      <c r="AA665" s="1"/>
      <c r="AB665" s="1"/>
    </row>
    <row r="666" spans="12:28" ht="15.75" customHeight="1" x14ac:dyDescent="0.2">
      <c r="L666" s="1"/>
      <c r="M666" s="1"/>
      <c r="N666" s="1"/>
      <c r="O666" s="1"/>
      <c r="P666" s="1"/>
      <c r="Q666" s="1"/>
      <c r="R666" s="1"/>
      <c r="S666" s="1"/>
      <c r="T666" s="1"/>
      <c r="U666" s="1"/>
      <c r="V666" s="1"/>
      <c r="W666" s="1"/>
      <c r="X666" s="1"/>
      <c r="Y666" s="1"/>
      <c r="Z666" s="1"/>
      <c r="AA666" s="1"/>
      <c r="AB666" s="1"/>
    </row>
    <row r="667" spans="12:28" ht="15.75" customHeight="1" x14ac:dyDescent="0.2">
      <c r="L667" s="1"/>
      <c r="M667" s="1"/>
      <c r="N667" s="1"/>
      <c r="O667" s="1"/>
      <c r="P667" s="1"/>
      <c r="Q667" s="1"/>
      <c r="R667" s="1"/>
      <c r="S667" s="1"/>
      <c r="T667" s="1"/>
      <c r="U667" s="1"/>
      <c r="V667" s="1"/>
      <c r="W667" s="1"/>
      <c r="X667" s="1"/>
      <c r="Y667" s="1"/>
      <c r="Z667" s="1"/>
      <c r="AA667" s="1"/>
      <c r="AB667" s="1"/>
    </row>
    <row r="668" spans="12:28" ht="15.75" customHeight="1" x14ac:dyDescent="0.2">
      <c r="L668" s="1"/>
      <c r="M668" s="1"/>
      <c r="N668" s="1"/>
      <c r="O668" s="1"/>
      <c r="P668" s="1"/>
      <c r="Q668" s="1"/>
      <c r="R668" s="1"/>
      <c r="S668" s="1"/>
      <c r="T668" s="1"/>
      <c r="U668" s="1"/>
      <c r="V668" s="1"/>
      <c r="W668" s="1"/>
      <c r="X668" s="1"/>
      <c r="Y668" s="1"/>
      <c r="Z668" s="1"/>
      <c r="AA668" s="1"/>
      <c r="AB668" s="1"/>
    </row>
    <row r="669" spans="12:28" ht="15.75" customHeight="1" x14ac:dyDescent="0.2">
      <c r="L669" s="1"/>
      <c r="M669" s="1"/>
      <c r="N669" s="1"/>
      <c r="O669" s="1"/>
      <c r="P669" s="1"/>
      <c r="Q669" s="1"/>
      <c r="R669" s="1"/>
      <c r="S669" s="1"/>
      <c r="T669" s="1"/>
      <c r="U669" s="1"/>
      <c r="V669" s="1"/>
      <c r="W669" s="1"/>
      <c r="X669" s="1"/>
      <c r="Y669" s="1"/>
      <c r="Z669" s="1"/>
      <c r="AA669" s="1"/>
      <c r="AB669" s="1"/>
    </row>
    <row r="670" spans="12:28" ht="15.75" customHeight="1" x14ac:dyDescent="0.2">
      <c r="L670" s="1"/>
      <c r="M670" s="1"/>
      <c r="N670" s="1"/>
      <c r="O670" s="1"/>
      <c r="P670" s="1"/>
      <c r="Q670" s="1"/>
      <c r="R670" s="1"/>
      <c r="S670" s="1"/>
      <c r="T670" s="1"/>
      <c r="U670" s="1"/>
      <c r="V670" s="1"/>
      <c r="W670" s="1"/>
      <c r="X670" s="1"/>
      <c r="Y670" s="1"/>
      <c r="Z670" s="1"/>
      <c r="AA670" s="1"/>
      <c r="AB670" s="1"/>
    </row>
    <row r="671" spans="12:28" ht="15.75" customHeight="1" x14ac:dyDescent="0.2">
      <c r="L671" s="1"/>
      <c r="M671" s="1"/>
      <c r="N671" s="1"/>
      <c r="O671" s="1"/>
      <c r="P671" s="1"/>
      <c r="Q671" s="1"/>
      <c r="R671" s="1"/>
      <c r="S671" s="1"/>
      <c r="T671" s="1"/>
      <c r="U671" s="1"/>
      <c r="V671" s="1"/>
      <c r="W671" s="1"/>
      <c r="X671" s="1"/>
      <c r="Y671" s="1"/>
      <c r="Z671" s="1"/>
      <c r="AA671" s="1"/>
      <c r="AB671" s="1"/>
    </row>
    <row r="672" spans="12:28" ht="15.75" customHeight="1" x14ac:dyDescent="0.2">
      <c r="L672" s="1"/>
      <c r="M672" s="1"/>
      <c r="N672" s="1"/>
      <c r="O672" s="1"/>
      <c r="P672" s="1"/>
      <c r="Q672" s="1"/>
      <c r="R672" s="1"/>
      <c r="S672" s="1"/>
      <c r="T672" s="1"/>
      <c r="U672" s="1"/>
      <c r="V672" s="1"/>
      <c r="W672" s="1"/>
      <c r="X672" s="1"/>
      <c r="Y672" s="1"/>
      <c r="Z672" s="1"/>
      <c r="AA672" s="1"/>
      <c r="AB672" s="1"/>
    </row>
    <row r="673" spans="12:28" ht="15.75" customHeight="1" x14ac:dyDescent="0.2">
      <c r="L673" s="1"/>
      <c r="M673" s="1"/>
      <c r="N673" s="1"/>
      <c r="O673" s="1"/>
      <c r="P673" s="1"/>
      <c r="Q673" s="1"/>
      <c r="R673" s="1"/>
      <c r="S673" s="1"/>
      <c r="T673" s="1"/>
      <c r="U673" s="1"/>
      <c r="V673" s="1"/>
      <c r="W673" s="1"/>
      <c r="X673" s="1"/>
      <c r="Y673" s="1"/>
      <c r="Z673" s="1"/>
      <c r="AA673" s="1"/>
      <c r="AB673" s="1"/>
    </row>
    <row r="674" spans="12:28" ht="15.75" customHeight="1" x14ac:dyDescent="0.2">
      <c r="L674" s="1"/>
      <c r="M674" s="1"/>
      <c r="N674" s="1"/>
      <c r="O674" s="1"/>
      <c r="P674" s="1"/>
      <c r="Q674" s="1"/>
      <c r="R674" s="1"/>
      <c r="S674" s="1"/>
      <c r="T674" s="1"/>
      <c r="U674" s="1"/>
      <c r="V674" s="1"/>
      <c r="W674" s="1"/>
      <c r="X674" s="1"/>
      <c r="Y674" s="1"/>
      <c r="Z674" s="1"/>
      <c r="AA674" s="1"/>
      <c r="AB674" s="1"/>
    </row>
    <row r="675" spans="12:28" ht="15.75" customHeight="1" x14ac:dyDescent="0.2">
      <c r="L675" s="1"/>
      <c r="M675" s="1"/>
      <c r="N675" s="1"/>
      <c r="O675" s="1"/>
      <c r="P675" s="1"/>
      <c r="Q675" s="1"/>
      <c r="R675" s="1"/>
      <c r="S675" s="1"/>
      <c r="T675" s="1"/>
      <c r="U675" s="1"/>
      <c r="V675" s="1"/>
      <c r="W675" s="1"/>
      <c r="X675" s="1"/>
      <c r="Y675" s="1"/>
      <c r="Z675" s="1"/>
      <c r="AA675" s="1"/>
      <c r="AB675" s="1"/>
    </row>
    <row r="676" spans="12:28" ht="15.75" customHeight="1" x14ac:dyDescent="0.2">
      <c r="L676" s="1"/>
      <c r="M676" s="1"/>
      <c r="N676" s="1"/>
      <c r="O676" s="1"/>
      <c r="P676" s="1"/>
      <c r="Q676" s="1"/>
      <c r="R676" s="1"/>
      <c r="S676" s="1"/>
      <c r="T676" s="1"/>
      <c r="U676" s="1"/>
      <c r="V676" s="1"/>
      <c r="W676" s="1"/>
      <c r="X676" s="1"/>
      <c r="Y676" s="1"/>
      <c r="Z676" s="1"/>
      <c r="AA676" s="1"/>
      <c r="AB676" s="1"/>
    </row>
    <row r="677" spans="12:28" ht="15.75" customHeight="1" x14ac:dyDescent="0.2">
      <c r="L677" s="1"/>
      <c r="M677" s="1"/>
      <c r="N677" s="1"/>
      <c r="O677" s="1"/>
      <c r="P677" s="1"/>
      <c r="Q677" s="1"/>
      <c r="R677" s="1"/>
      <c r="S677" s="1"/>
      <c r="T677" s="1"/>
      <c r="U677" s="1"/>
      <c r="V677" s="1"/>
      <c r="W677" s="1"/>
      <c r="X677" s="1"/>
      <c r="Y677" s="1"/>
      <c r="Z677" s="1"/>
      <c r="AA677" s="1"/>
      <c r="AB677" s="1"/>
    </row>
    <row r="678" spans="12:28" ht="15.75" customHeight="1" x14ac:dyDescent="0.2">
      <c r="L678" s="1"/>
      <c r="M678" s="1"/>
      <c r="N678" s="1"/>
      <c r="O678" s="1"/>
      <c r="P678" s="1"/>
      <c r="Q678" s="1"/>
      <c r="R678" s="1"/>
      <c r="S678" s="1"/>
      <c r="T678" s="1"/>
      <c r="U678" s="1"/>
      <c r="V678" s="1"/>
      <c r="W678" s="1"/>
      <c r="X678" s="1"/>
      <c r="Y678" s="1"/>
      <c r="Z678" s="1"/>
      <c r="AA678" s="1"/>
      <c r="AB678" s="1"/>
    </row>
    <row r="679" spans="12:28" ht="15.75" customHeight="1" x14ac:dyDescent="0.2">
      <c r="L679" s="1"/>
      <c r="M679" s="1"/>
      <c r="N679" s="1"/>
      <c r="O679" s="1"/>
      <c r="P679" s="1"/>
      <c r="Q679" s="1"/>
      <c r="R679" s="1"/>
      <c r="S679" s="1"/>
      <c r="T679" s="1"/>
      <c r="U679" s="1"/>
      <c r="V679" s="1"/>
      <c r="W679" s="1"/>
      <c r="X679" s="1"/>
      <c r="Y679" s="1"/>
      <c r="Z679" s="1"/>
      <c r="AA679" s="1"/>
      <c r="AB679" s="1"/>
    </row>
    <row r="680" spans="12:28" ht="15.75" customHeight="1" x14ac:dyDescent="0.2">
      <c r="L680" s="1"/>
      <c r="M680" s="1"/>
      <c r="N680" s="1"/>
      <c r="O680" s="1"/>
      <c r="P680" s="1"/>
      <c r="Q680" s="1"/>
      <c r="R680" s="1"/>
      <c r="S680" s="1"/>
      <c r="T680" s="1"/>
      <c r="U680" s="1"/>
      <c r="V680" s="1"/>
      <c r="W680" s="1"/>
      <c r="X680" s="1"/>
      <c r="Y680" s="1"/>
      <c r="Z680" s="1"/>
      <c r="AA680" s="1"/>
      <c r="AB680" s="1"/>
    </row>
    <row r="681" spans="12:28" ht="15.75" customHeight="1" x14ac:dyDescent="0.2">
      <c r="L681" s="1"/>
      <c r="M681" s="1"/>
      <c r="N681" s="1"/>
      <c r="O681" s="1"/>
      <c r="P681" s="1"/>
      <c r="Q681" s="1"/>
      <c r="R681" s="1"/>
      <c r="S681" s="1"/>
      <c r="T681" s="1"/>
      <c r="U681" s="1"/>
      <c r="V681" s="1"/>
      <c r="W681" s="1"/>
      <c r="X681" s="1"/>
      <c r="Y681" s="1"/>
      <c r="Z681" s="1"/>
      <c r="AA681" s="1"/>
      <c r="AB681" s="1"/>
    </row>
    <row r="682" spans="12:28" ht="15.75" customHeight="1" x14ac:dyDescent="0.2">
      <c r="L682" s="1"/>
      <c r="M682" s="1"/>
      <c r="N682" s="1"/>
      <c r="O682" s="1"/>
      <c r="P682" s="1"/>
      <c r="Q682" s="1"/>
      <c r="R682" s="1"/>
      <c r="S682" s="1"/>
      <c r="T682" s="1"/>
      <c r="U682" s="1"/>
      <c r="V682" s="1"/>
      <c r="W682" s="1"/>
      <c r="X682" s="1"/>
      <c r="Y682" s="1"/>
      <c r="Z682" s="1"/>
      <c r="AA682" s="1"/>
      <c r="AB682" s="1"/>
    </row>
    <row r="683" spans="12:28" ht="15.75" customHeight="1" x14ac:dyDescent="0.2">
      <c r="L683" s="1"/>
      <c r="M683" s="1"/>
      <c r="N683" s="1"/>
      <c r="O683" s="1"/>
      <c r="P683" s="1"/>
      <c r="Q683" s="1"/>
      <c r="R683" s="1"/>
      <c r="S683" s="1"/>
      <c r="T683" s="1"/>
      <c r="U683" s="1"/>
      <c r="V683" s="1"/>
      <c r="W683" s="1"/>
      <c r="X683" s="1"/>
      <c r="Y683" s="1"/>
      <c r="Z683" s="1"/>
      <c r="AA683" s="1"/>
      <c r="AB683" s="1"/>
    </row>
    <row r="684" spans="12:28" ht="15.75" customHeight="1" x14ac:dyDescent="0.2">
      <c r="L684" s="1"/>
      <c r="M684" s="1"/>
      <c r="N684" s="1"/>
      <c r="O684" s="1"/>
      <c r="P684" s="1"/>
      <c r="Q684" s="1"/>
      <c r="R684" s="1"/>
      <c r="S684" s="1"/>
      <c r="T684" s="1"/>
      <c r="U684" s="1"/>
      <c r="V684" s="1"/>
      <c r="W684" s="1"/>
      <c r="X684" s="1"/>
      <c r="Y684" s="1"/>
      <c r="Z684" s="1"/>
      <c r="AA684" s="1"/>
      <c r="AB684" s="1"/>
    </row>
    <row r="685" spans="12:28" ht="15.75" customHeight="1" x14ac:dyDescent="0.2">
      <c r="L685" s="1"/>
      <c r="M685" s="1"/>
      <c r="N685" s="1"/>
      <c r="O685" s="1"/>
      <c r="P685" s="1"/>
      <c r="Q685" s="1"/>
      <c r="R685" s="1"/>
      <c r="S685" s="1"/>
      <c r="T685" s="1"/>
      <c r="U685" s="1"/>
      <c r="V685" s="1"/>
      <c r="W685" s="1"/>
      <c r="X685" s="1"/>
      <c r="Y685" s="1"/>
      <c r="Z685" s="1"/>
      <c r="AA685" s="1"/>
      <c r="AB685" s="1"/>
    </row>
    <row r="686" spans="12:28" ht="15.75" customHeight="1" x14ac:dyDescent="0.2">
      <c r="L686" s="1"/>
      <c r="M686" s="1"/>
      <c r="N686" s="1"/>
      <c r="O686" s="1"/>
      <c r="P686" s="1"/>
      <c r="Q686" s="1"/>
      <c r="R686" s="1"/>
      <c r="S686" s="1"/>
      <c r="T686" s="1"/>
      <c r="U686" s="1"/>
      <c r="V686" s="1"/>
      <c r="W686" s="1"/>
      <c r="X686" s="1"/>
      <c r="Y686" s="1"/>
      <c r="Z686" s="1"/>
      <c r="AA686" s="1"/>
      <c r="AB686" s="1"/>
    </row>
    <row r="687" spans="12:28" ht="15.75" customHeight="1" x14ac:dyDescent="0.2">
      <c r="L687" s="1"/>
      <c r="M687" s="1"/>
      <c r="N687" s="1"/>
      <c r="O687" s="1"/>
      <c r="P687" s="1"/>
      <c r="Q687" s="1"/>
      <c r="R687" s="1"/>
      <c r="S687" s="1"/>
      <c r="T687" s="1"/>
      <c r="U687" s="1"/>
      <c r="V687" s="1"/>
      <c r="W687" s="1"/>
      <c r="X687" s="1"/>
      <c r="Y687" s="1"/>
      <c r="Z687" s="1"/>
      <c r="AA687" s="1"/>
      <c r="AB687" s="1"/>
    </row>
    <row r="688" spans="12:28" ht="15.75" customHeight="1" x14ac:dyDescent="0.2">
      <c r="L688" s="1"/>
      <c r="M688" s="1"/>
      <c r="N688" s="1"/>
      <c r="O688" s="1"/>
      <c r="P688" s="1"/>
      <c r="Q688" s="1"/>
      <c r="R688" s="1"/>
      <c r="S688" s="1"/>
      <c r="T688" s="1"/>
      <c r="U688" s="1"/>
      <c r="V688" s="1"/>
      <c r="W688" s="1"/>
      <c r="X688" s="1"/>
      <c r="Y688" s="1"/>
      <c r="Z688" s="1"/>
      <c r="AA688" s="1"/>
      <c r="AB688" s="1"/>
    </row>
    <row r="689" spans="12:28" ht="15.75" customHeight="1" x14ac:dyDescent="0.2">
      <c r="L689" s="1"/>
      <c r="M689" s="1"/>
      <c r="N689" s="1"/>
      <c r="O689" s="1"/>
      <c r="P689" s="1"/>
      <c r="Q689" s="1"/>
      <c r="R689" s="1"/>
      <c r="S689" s="1"/>
      <c r="T689" s="1"/>
      <c r="U689" s="1"/>
      <c r="V689" s="1"/>
      <c r="W689" s="1"/>
      <c r="X689" s="1"/>
      <c r="Y689" s="1"/>
      <c r="Z689" s="1"/>
      <c r="AA689" s="1"/>
      <c r="AB689" s="1"/>
    </row>
    <row r="690" spans="12:28" ht="15.75" customHeight="1" x14ac:dyDescent="0.2">
      <c r="L690" s="1"/>
      <c r="M690" s="1"/>
      <c r="N690" s="1"/>
      <c r="O690" s="1"/>
      <c r="P690" s="1"/>
      <c r="Q690" s="1"/>
      <c r="R690" s="1"/>
      <c r="S690" s="1"/>
      <c r="T690" s="1"/>
      <c r="U690" s="1"/>
      <c r="V690" s="1"/>
      <c r="W690" s="1"/>
      <c r="X690" s="1"/>
      <c r="Y690" s="1"/>
      <c r="Z690" s="1"/>
      <c r="AA690" s="1"/>
      <c r="AB690" s="1"/>
    </row>
    <row r="691" spans="12:28" ht="15.75" customHeight="1" x14ac:dyDescent="0.2">
      <c r="L691" s="1"/>
      <c r="M691" s="1"/>
      <c r="N691" s="1"/>
      <c r="O691" s="1"/>
      <c r="P691" s="1"/>
      <c r="Q691" s="1"/>
      <c r="R691" s="1"/>
      <c r="S691" s="1"/>
      <c r="T691" s="1"/>
      <c r="U691" s="1"/>
      <c r="V691" s="1"/>
      <c r="W691" s="1"/>
      <c r="X691" s="1"/>
      <c r="Y691" s="1"/>
      <c r="Z691" s="1"/>
      <c r="AA691" s="1"/>
      <c r="AB691" s="1"/>
    </row>
    <row r="692" spans="12:28" ht="15.75" customHeight="1" x14ac:dyDescent="0.2">
      <c r="L692" s="1"/>
      <c r="M692" s="1"/>
      <c r="N692" s="1"/>
      <c r="O692" s="1"/>
      <c r="P692" s="1"/>
      <c r="Q692" s="1"/>
      <c r="R692" s="1"/>
      <c r="S692" s="1"/>
      <c r="T692" s="1"/>
      <c r="U692" s="1"/>
      <c r="V692" s="1"/>
      <c r="W692" s="1"/>
      <c r="X692" s="1"/>
      <c r="Y692" s="1"/>
      <c r="Z692" s="1"/>
      <c r="AA692" s="1"/>
      <c r="AB692" s="1"/>
    </row>
    <row r="693" spans="12:28" ht="15.75" customHeight="1" x14ac:dyDescent="0.2">
      <c r="L693" s="1"/>
      <c r="M693" s="1"/>
      <c r="N693" s="1"/>
      <c r="O693" s="1"/>
      <c r="P693" s="1"/>
      <c r="Q693" s="1"/>
      <c r="R693" s="1"/>
      <c r="S693" s="1"/>
      <c r="T693" s="1"/>
      <c r="U693" s="1"/>
      <c r="V693" s="1"/>
      <c r="W693" s="1"/>
      <c r="X693" s="1"/>
      <c r="Y693" s="1"/>
      <c r="Z693" s="1"/>
      <c r="AA693" s="1"/>
      <c r="AB693" s="1"/>
    </row>
    <row r="694" spans="12:28" ht="15.75" customHeight="1" x14ac:dyDescent="0.2">
      <c r="L694" s="1"/>
      <c r="M694" s="1"/>
      <c r="N694" s="1"/>
      <c r="O694" s="1"/>
      <c r="P694" s="1"/>
      <c r="Q694" s="1"/>
      <c r="R694" s="1"/>
      <c r="S694" s="1"/>
      <c r="T694" s="1"/>
      <c r="U694" s="1"/>
      <c r="V694" s="1"/>
      <c r="W694" s="1"/>
      <c r="X694" s="1"/>
      <c r="Y694" s="1"/>
      <c r="Z694" s="1"/>
      <c r="AA694" s="1"/>
      <c r="AB694" s="1"/>
    </row>
    <row r="695" spans="12:28" ht="15.75" customHeight="1" x14ac:dyDescent="0.2">
      <c r="L695" s="1"/>
      <c r="M695" s="1"/>
      <c r="N695" s="1"/>
      <c r="O695" s="1"/>
      <c r="P695" s="1"/>
      <c r="Q695" s="1"/>
      <c r="R695" s="1"/>
      <c r="S695" s="1"/>
      <c r="T695" s="1"/>
      <c r="U695" s="1"/>
      <c r="V695" s="1"/>
      <c r="W695" s="1"/>
      <c r="X695" s="1"/>
      <c r="Y695" s="1"/>
      <c r="Z695" s="1"/>
      <c r="AA695" s="1"/>
      <c r="AB695" s="1"/>
    </row>
    <row r="696" spans="12:28" ht="15.75" customHeight="1" x14ac:dyDescent="0.2">
      <c r="L696" s="1"/>
      <c r="M696" s="1"/>
      <c r="N696" s="1"/>
      <c r="O696" s="1"/>
      <c r="P696" s="1"/>
      <c r="Q696" s="1"/>
      <c r="R696" s="1"/>
      <c r="S696" s="1"/>
      <c r="T696" s="1"/>
      <c r="U696" s="1"/>
      <c r="V696" s="1"/>
      <c r="W696" s="1"/>
      <c r="X696" s="1"/>
      <c r="Y696" s="1"/>
      <c r="Z696" s="1"/>
      <c r="AA696" s="1"/>
      <c r="AB696" s="1"/>
    </row>
    <row r="697" spans="12:28" ht="15.75" customHeight="1" x14ac:dyDescent="0.2">
      <c r="L697" s="1"/>
      <c r="M697" s="1"/>
      <c r="N697" s="1"/>
      <c r="O697" s="1"/>
      <c r="P697" s="1"/>
      <c r="Q697" s="1"/>
      <c r="R697" s="1"/>
      <c r="S697" s="1"/>
      <c r="T697" s="1"/>
      <c r="U697" s="1"/>
      <c r="V697" s="1"/>
      <c r="W697" s="1"/>
      <c r="X697" s="1"/>
      <c r="Y697" s="1"/>
      <c r="Z697" s="1"/>
      <c r="AA697" s="1"/>
      <c r="AB697" s="1"/>
    </row>
    <row r="698" spans="12:28" ht="15.75" customHeight="1" x14ac:dyDescent="0.2">
      <c r="L698" s="1"/>
      <c r="M698" s="1"/>
      <c r="N698" s="1"/>
      <c r="O698" s="1"/>
      <c r="P698" s="1"/>
      <c r="Q698" s="1"/>
      <c r="R698" s="1"/>
      <c r="S698" s="1"/>
      <c r="T698" s="1"/>
      <c r="U698" s="1"/>
      <c r="V698" s="1"/>
      <c r="W698" s="1"/>
      <c r="X698" s="1"/>
      <c r="Y698" s="1"/>
      <c r="Z698" s="1"/>
      <c r="AA698" s="1"/>
      <c r="AB698" s="1"/>
    </row>
    <row r="699" spans="12:28" ht="15.75" customHeight="1" x14ac:dyDescent="0.2">
      <c r="L699" s="1"/>
      <c r="M699" s="1"/>
      <c r="N699" s="1"/>
      <c r="O699" s="1"/>
      <c r="P699" s="1"/>
      <c r="Q699" s="1"/>
      <c r="R699" s="1"/>
      <c r="S699" s="1"/>
      <c r="T699" s="1"/>
      <c r="U699" s="1"/>
      <c r="V699" s="1"/>
      <c r="W699" s="1"/>
      <c r="X699" s="1"/>
      <c r="Y699" s="1"/>
      <c r="Z699" s="1"/>
      <c r="AA699" s="1"/>
      <c r="AB699" s="1"/>
    </row>
    <row r="700" spans="12:28" ht="15.75" customHeight="1" x14ac:dyDescent="0.2">
      <c r="L700" s="1"/>
      <c r="M700" s="1"/>
      <c r="N700" s="1"/>
      <c r="O700" s="1"/>
      <c r="P700" s="1"/>
      <c r="Q700" s="1"/>
      <c r="R700" s="1"/>
      <c r="S700" s="1"/>
      <c r="T700" s="1"/>
      <c r="U700" s="1"/>
      <c r="V700" s="1"/>
      <c r="W700" s="1"/>
      <c r="X700" s="1"/>
      <c r="Y700" s="1"/>
      <c r="Z700" s="1"/>
      <c r="AA700" s="1"/>
      <c r="AB700" s="1"/>
    </row>
    <row r="701" spans="12:28" ht="15.75" customHeight="1" x14ac:dyDescent="0.2">
      <c r="L701" s="1"/>
      <c r="M701" s="1"/>
      <c r="N701" s="1"/>
      <c r="O701" s="1"/>
      <c r="P701" s="1"/>
      <c r="Q701" s="1"/>
      <c r="R701" s="1"/>
      <c r="S701" s="1"/>
      <c r="T701" s="1"/>
      <c r="U701" s="1"/>
      <c r="V701" s="1"/>
      <c r="W701" s="1"/>
      <c r="X701" s="1"/>
      <c r="Y701" s="1"/>
      <c r="Z701" s="1"/>
      <c r="AA701" s="1"/>
      <c r="AB701" s="1"/>
    </row>
    <row r="702" spans="12:28" ht="15.75" customHeight="1" x14ac:dyDescent="0.2">
      <c r="L702" s="1"/>
      <c r="M702" s="1"/>
      <c r="N702" s="1"/>
      <c r="O702" s="1"/>
      <c r="P702" s="1"/>
      <c r="Q702" s="1"/>
      <c r="R702" s="1"/>
      <c r="S702" s="1"/>
      <c r="T702" s="1"/>
      <c r="U702" s="1"/>
      <c r="V702" s="1"/>
      <c r="W702" s="1"/>
      <c r="X702" s="1"/>
      <c r="Y702" s="1"/>
      <c r="Z702" s="1"/>
      <c r="AA702" s="1"/>
      <c r="AB702" s="1"/>
    </row>
    <row r="703" spans="12:28" ht="15.75" customHeight="1" x14ac:dyDescent="0.2">
      <c r="L703" s="1"/>
      <c r="M703" s="1"/>
      <c r="N703" s="1"/>
      <c r="O703" s="1"/>
      <c r="P703" s="1"/>
      <c r="Q703" s="1"/>
      <c r="R703" s="1"/>
      <c r="S703" s="1"/>
      <c r="T703" s="1"/>
      <c r="U703" s="1"/>
      <c r="V703" s="1"/>
      <c r="W703" s="1"/>
      <c r="X703" s="1"/>
      <c r="Y703" s="1"/>
      <c r="Z703" s="1"/>
      <c r="AA703" s="1"/>
      <c r="AB703" s="1"/>
    </row>
    <row r="704" spans="12:28" ht="15.75" customHeight="1" x14ac:dyDescent="0.2">
      <c r="L704" s="1"/>
      <c r="M704" s="1"/>
      <c r="N704" s="1"/>
      <c r="O704" s="1"/>
      <c r="P704" s="1"/>
      <c r="Q704" s="1"/>
      <c r="R704" s="1"/>
      <c r="S704" s="1"/>
      <c r="T704" s="1"/>
      <c r="U704" s="1"/>
      <c r="V704" s="1"/>
      <c r="W704" s="1"/>
      <c r="X704" s="1"/>
      <c r="Y704" s="1"/>
      <c r="Z704" s="1"/>
      <c r="AA704" s="1"/>
      <c r="AB704" s="1"/>
    </row>
    <row r="705" spans="12:28" ht="15.75" customHeight="1" x14ac:dyDescent="0.2">
      <c r="L705" s="1"/>
      <c r="M705" s="1"/>
      <c r="N705" s="1"/>
      <c r="O705" s="1"/>
      <c r="P705" s="1"/>
      <c r="Q705" s="1"/>
      <c r="R705" s="1"/>
      <c r="S705" s="1"/>
      <c r="T705" s="1"/>
      <c r="U705" s="1"/>
      <c r="V705" s="1"/>
      <c r="W705" s="1"/>
      <c r="X705" s="1"/>
      <c r="Y705" s="1"/>
      <c r="Z705" s="1"/>
      <c r="AA705" s="1"/>
      <c r="AB705" s="1"/>
    </row>
    <row r="706" spans="12:28" ht="15.75" customHeight="1" x14ac:dyDescent="0.2">
      <c r="L706" s="1"/>
      <c r="M706" s="1"/>
      <c r="N706" s="1"/>
      <c r="O706" s="1"/>
      <c r="P706" s="1"/>
      <c r="Q706" s="1"/>
      <c r="R706" s="1"/>
      <c r="S706" s="1"/>
      <c r="T706" s="1"/>
      <c r="U706" s="1"/>
      <c r="V706" s="1"/>
      <c r="W706" s="1"/>
      <c r="X706" s="1"/>
      <c r="Y706" s="1"/>
      <c r="Z706" s="1"/>
      <c r="AA706" s="1"/>
      <c r="AB706" s="1"/>
    </row>
    <row r="707" spans="12:28" ht="15.75" customHeight="1" x14ac:dyDescent="0.2">
      <c r="L707" s="1"/>
      <c r="M707" s="1"/>
      <c r="N707" s="1"/>
      <c r="O707" s="1"/>
      <c r="P707" s="1"/>
      <c r="Q707" s="1"/>
      <c r="R707" s="1"/>
      <c r="S707" s="1"/>
      <c r="T707" s="1"/>
      <c r="U707" s="1"/>
      <c r="V707" s="1"/>
      <c r="W707" s="1"/>
      <c r="X707" s="1"/>
      <c r="Y707" s="1"/>
      <c r="Z707" s="1"/>
      <c r="AA707" s="1"/>
      <c r="AB707" s="1"/>
    </row>
    <row r="708" spans="12:28" ht="15.75" customHeight="1" x14ac:dyDescent="0.2">
      <c r="L708" s="1"/>
      <c r="M708" s="1"/>
      <c r="N708" s="1"/>
      <c r="O708" s="1"/>
      <c r="P708" s="1"/>
      <c r="Q708" s="1"/>
      <c r="R708" s="1"/>
      <c r="S708" s="1"/>
      <c r="T708" s="1"/>
      <c r="U708" s="1"/>
      <c r="V708" s="1"/>
      <c r="W708" s="1"/>
      <c r="X708" s="1"/>
      <c r="Y708" s="1"/>
      <c r="Z708" s="1"/>
      <c r="AA708" s="1"/>
      <c r="AB708" s="1"/>
    </row>
    <row r="709" spans="12:28" ht="15.75" customHeight="1" x14ac:dyDescent="0.2">
      <c r="L709" s="1"/>
      <c r="M709" s="1"/>
      <c r="N709" s="1"/>
      <c r="O709" s="1"/>
      <c r="P709" s="1"/>
      <c r="Q709" s="1"/>
      <c r="R709" s="1"/>
      <c r="S709" s="1"/>
      <c r="T709" s="1"/>
      <c r="U709" s="1"/>
      <c r="V709" s="1"/>
      <c r="W709" s="1"/>
      <c r="X709" s="1"/>
      <c r="Y709" s="1"/>
      <c r="Z709" s="1"/>
      <c r="AA709" s="1"/>
      <c r="AB709" s="1"/>
    </row>
    <row r="710" spans="12:28" ht="15.75" customHeight="1" x14ac:dyDescent="0.2">
      <c r="L710" s="1"/>
      <c r="M710" s="1"/>
      <c r="N710" s="1"/>
      <c r="O710" s="1"/>
      <c r="P710" s="1"/>
      <c r="Q710" s="1"/>
      <c r="R710" s="1"/>
      <c r="S710" s="1"/>
      <c r="T710" s="1"/>
      <c r="U710" s="1"/>
      <c r="V710" s="1"/>
      <c r="W710" s="1"/>
      <c r="X710" s="1"/>
      <c r="Y710" s="1"/>
      <c r="Z710" s="1"/>
      <c r="AA710" s="1"/>
      <c r="AB710" s="1"/>
    </row>
    <row r="711" spans="12:28" ht="15.75" customHeight="1" x14ac:dyDescent="0.2">
      <c r="L711" s="1"/>
      <c r="M711" s="1"/>
      <c r="N711" s="1"/>
      <c r="O711" s="1"/>
      <c r="P711" s="1"/>
      <c r="Q711" s="1"/>
      <c r="R711" s="1"/>
      <c r="S711" s="1"/>
      <c r="T711" s="1"/>
      <c r="U711" s="1"/>
      <c r="V711" s="1"/>
      <c r="W711" s="1"/>
      <c r="X711" s="1"/>
      <c r="Y711" s="1"/>
      <c r="Z711" s="1"/>
      <c r="AA711" s="1"/>
      <c r="AB711" s="1"/>
    </row>
    <row r="712" spans="12:28" ht="15.75" customHeight="1" x14ac:dyDescent="0.2">
      <c r="L712" s="1"/>
      <c r="M712" s="1"/>
      <c r="N712" s="1"/>
      <c r="O712" s="1"/>
      <c r="P712" s="1"/>
      <c r="Q712" s="1"/>
      <c r="R712" s="1"/>
      <c r="S712" s="1"/>
      <c r="T712" s="1"/>
      <c r="U712" s="1"/>
      <c r="V712" s="1"/>
      <c r="W712" s="1"/>
      <c r="X712" s="1"/>
      <c r="Y712" s="1"/>
      <c r="Z712" s="1"/>
      <c r="AA712" s="1"/>
      <c r="AB712" s="1"/>
    </row>
    <row r="713" spans="12:28" ht="15.75" customHeight="1" x14ac:dyDescent="0.2">
      <c r="L713" s="1"/>
      <c r="M713" s="1"/>
      <c r="N713" s="1"/>
      <c r="O713" s="1"/>
      <c r="P713" s="1"/>
      <c r="Q713" s="1"/>
      <c r="R713" s="1"/>
      <c r="S713" s="1"/>
      <c r="T713" s="1"/>
      <c r="U713" s="1"/>
      <c r="V713" s="1"/>
      <c r="W713" s="1"/>
      <c r="X713" s="1"/>
      <c r="Y713" s="1"/>
      <c r="Z713" s="1"/>
      <c r="AA713" s="1"/>
      <c r="AB713" s="1"/>
    </row>
    <row r="714" spans="12:28" ht="15.75" customHeight="1" x14ac:dyDescent="0.2">
      <c r="L714" s="1"/>
      <c r="M714" s="1"/>
      <c r="N714" s="1"/>
      <c r="O714" s="1"/>
      <c r="P714" s="1"/>
      <c r="Q714" s="1"/>
      <c r="R714" s="1"/>
      <c r="S714" s="1"/>
      <c r="T714" s="1"/>
      <c r="U714" s="1"/>
      <c r="V714" s="1"/>
      <c r="W714" s="1"/>
      <c r="X714" s="1"/>
      <c r="Y714" s="1"/>
      <c r="Z714" s="1"/>
      <c r="AA714" s="1"/>
      <c r="AB714" s="1"/>
    </row>
    <row r="715" spans="12:28" ht="15.75" customHeight="1" x14ac:dyDescent="0.2">
      <c r="L715" s="1"/>
      <c r="M715" s="1"/>
      <c r="N715" s="1"/>
      <c r="O715" s="1"/>
      <c r="P715" s="1"/>
      <c r="Q715" s="1"/>
      <c r="R715" s="1"/>
      <c r="S715" s="1"/>
      <c r="T715" s="1"/>
      <c r="U715" s="1"/>
      <c r="V715" s="1"/>
      <c r="W715" s="1"/>
      <c r="X715" s="1"/>
      <c r="Y715" s="1"/>
      <c r="Z715" s="1"/>
      <c r="AA715" s="1"/>
      <c r="AB715" s="1"/>
    </row>
    <row r="716" spans="12:28" ht="15.75" customHeight="1" x14ac:dyDescent="0.2">
      <c r="L716" s="1"/>
      <c r="M716" s="1"/>
      <c r="N716" s="1"/>
      <c r="O716" s="1"/>
      <c r="P716" s="1"/>
      <c r="Q716" s="1"/>
      <c r="R716" s="1"/>
      <c r="S716" s="1"/>
      <c r="T716" s="1"/>
      <c r="U716" s="1"/>
      <c r="V716" s="1"/>
      <c r="W716" s="1"/>
      <c r="X716" s="1"/>
      <c r="Y716" s="1"/>
      <c r="Z716" s="1"/>
      <c r="AA716" s="1"/>
      <c r="AB716" s="1"/>
    </row>
    <row r="717" spans="12:28" ht="15.75" customHeight="1" x14ac:dyDescent="0.2">
      <c r="L717" s="1"/>
      <c r="M717" s="1"/>
      <c r="N717" s="1"/>
      <c r="O717" s="1"/>
      <c r="P717" s="1"/>
      <c r="Q717" s="1"/>
      <c r="R717" s="1"/>
      <c r="S717" s="1"/>
      <c r="T717" s="1"/>
      <c r="U717" s="1"/>
      <c r="V717" s="1"/>
      <c r="W717" s="1"/>
      <c r="X717" s="1"/>
      <c r="Y717" s="1"/>
      <c r="Z717" s="1"/>
      <c r="AA717" s="1"/>
      <c r="AB717" s="1"/>
    </row>
    <row r="718" spans="12:28" ht="15.75" customHeight="1" x14ac:dyDescent="0.2">
      <c r="L718" s="1"/>
      <c r="M718" s="1"/>
      <c r="N718" s="1"/>
      <c r="O718" s="1"/>
      <c r="P718" s="1"/>
      <c r="Q718" s="1"/>
      <c r="R718" s="1"/>
      <c r="S718" s="1"/>
      <c r="T718" s="1"/>
      <c r="U718" s="1"/>
      <c r="V718" s="1"/>
      <c r="W718" s="1"/>
      <c r="X718" s="1"/>
      <c r="Y718" s="1"/>
      <c r="Z718" s="1"/>
      <c r="AA718" s="1"/>
      <c r="AB718" s="1"/>
    </row>
    <row r="719" spans="12:28" ht="15.75" customHeight="1" x14ac:dyDescent="0.2">
      <c r="L719" s="1"/>
      <c r="M719" s="1"/>
      <c r="N719" s="1"/>
      <c r="O719" s="1"/>
      <c r="P719" s="1"/>
      <c r="Q719" s="1"/>
      <c r="R719" s="1"/>
      <c r="S719" s="1"/>
      <c r="T719" s="1"/>
      <c r="U719" s="1"/>
      <c r="V719" s="1"/>
      <c r="W719" s="1"/>
      <c r="X719" s="1"/>
      <c r="Y719" s="1"/>
      <c r="Z719" s="1"/>
      <c r="AA719" s="1"/>
      <c r="AB719" s="1"/>
    </row>
    <row r="720" spans="12:28" ht="15.75" customHeight="1" x14ac:dyDescent="0.2">
      <c r="L720" s="1"/>
      <c r="M720" s="1"/>
      <c r="N720" s="1"/>
      <c r="O720" s="1"/>
      <c r="P720" s="1"/>
      <c r="Q720" s="1"/>
      <c r="R720" s="1"/>
      <c r="S720" s="1"/>
      <c r="T720" s="1"/>
      <c r="U720" s="1"/>
      <c r="V720" s="1"/>
      <c r="W720" s="1"/>
      <c r="X720" s="1"/>
      <c r="Y720" s="1"/>
      <c r="Z720" s="1"/>
      <c r="AA720" s="1"/>
      <c r="AB720" s="1"/>
    </row>
    <row r="721" spans="12:28" ht="15.75" customHeight="1" x14ac:dyDescent="0.2">
      <c r="L721" s="1"/>
      <c r="M721" s="1"/>
      <c r="N721" s="1"/>
      <c r="O721" s="1"/>
      <c r="P721" s="1"/>
      <c r="Q721" s="1"/>
      <c r="R721" s="1"/>
      <c r="S721" s="1"/>
      <c r="T721" s="1"/>
      <c r="U721" s="1"/>
      <c r="V721" s="1"/>
      <c r="W721" s="1"/>
      <c r="X721" s="1"/>
      <c r="Y721" s="1"/>
      <c r="Z721" s="1"/>
      <c r="AA721" s="1"/>
      <c r="AB721" s="1"/>
    </row>
    <row r="722" spans="12:28" ht="15.75" customHeight="1" x14ac:dyDescent="0.2">
      <c r="L722" s="1"/>
      <c r="M722" s="1"/>
      <c r="N722" s="1"/>
      <c r="O722" s="1"/>
      <c r="P722" s="1"/>
      <c r="Q722" s="1"/>
      <c r="R722" s="1"/>
      <c r="S722" s="1"/>
      <c r="T722" s="1"/>
      <c r="U722" s="1"/>
      <c r="V722" s="1"/>
      <c r="W722" s="1"/>
      <c r="X722" s="1"/>
      <c r="Y722" s="1"/>
      <c r="Z722" s="1"/>
      <c r="AA722" s="1"/>
      <c r="AB722" s="1"/>
    </row>
    <row r="723" spans="12:28" ht="15.75" customHeight="1" x14ac:dyDescent="0.2">
      <c r="L723" s="1"/>
      <c r="M723" s="1"/>
      <c r="N723" s="1"/>
      <c r="O723" s="1"/>
      <c r="P723" s="1"/>
      <c r="Q723" s="1"/>
      <c r="R723" s="1"/>
      <c r="S723" s="1"/>
      <c r="T723" s="1"/>
      <c r="U723" s="1"/>
      <c r="V723" s="1"/>
      <c r="W723" s="1"/>
      <c r="X723" s="1"/>
      <c r="Y723" s="1"/>
      <c r="Z723" s="1"/>
      <c r="AA723" s="1"/>
      <c r="AB723" s="1"/>
    </row>
    <row r="724" spans="12:28" ht="15.75" customHeight="1" x14ac:dyDescent="0.2">
      <c r="L724" s="1"/>
      <c r="M724" s="1"/>
      <c r="N724" s="1"/>
      <c r="O724" s="1"/>
      <c r="P724" s="1"/>
      <c r="Q724" s="1"/>
      <c r="R724" s="1"/>
      <c r="S724" s="1"/>
      <c r="T724" s="1"/>
      <c r="U724" s="1"/>
      <c r="V724" s="1"/>
      <c r="W724" s="1"/>
      <c r="X724" s="1"/>
      <c r="Y724" s="1"/>
      <c r="Z724" s="1"/>
      <c r="AA724" s="1"/>
      <c r="AB724" s="1"/>
    </row>
    <row r="725" spans="12:28" ht="15.75" customHeight="1" x14ac:dyDescent="0.2">
      <c r="L725" s="1"/>
      <c r="M725" s="1"/>
      <c r="N725" s="1"/>
      <c r="O725" s="1"/>
      <c r="P725" s="1"/>
      <c r="Q725" s="1"/>
      <c r="R725" s="1"/>
      <c r="S725" s="1"/>
      <c r="T725" s="1"/>
      <c r="U725" s="1"/>
      <c r="V725" s="1"/>
      <c r="W725" s="1"/>
      <c r="X725" s="1"/>
      <c r="Y725" s="1"/>
      <c r="Z725" s="1"/>
      <c r="AA725" s="1"/>
      <c r="AB725" s="1"/>
    </row>
    <row r="726" spans="12:28" ht="15.75" customHeight="1" x14ac:dyDescent="0.2">
      <c r="L726" s="1"/>
      <c r="M726" s="1"/>
      <c r="N726" s="1"/>
      <c r="O726" s="1"/>
      <c r="P726" s="1"/>
      <c r="Q726" s="1"/>
      <c r="R726" s="1"/>
      <c r="S726" s="1"/>
      <c r="T726" s="1"/>
      <c r="U726" s="1"/>
      <c r="V726" s="1"/>
      <c r="W726" s="1"/>
      <c r="X726" s="1"/>
      <c r="Y726" s="1"/>
      <c r="Z726" s="1"/>
      <c r="AA726" s="1"/>
      <c r="AB726" s="1"/>
    </row>
    <row r="727" spans="12:28" ht="15.75" customHeight="1" x14ac:dyDescent="0.2">
      <c r="L727" s="1"/>
      <c r="M727" s="1"/>
      <c r="N727" s="1"/>
      <c r="O727" s="1"/>
      <c r="P727" s="1"/>
      <c r="Q727" s="1"/>
      <c r="R727" s="1"/>
      <c r="S727" s="1"/>
      <c r="T727" s="1"/>
      <c r="U727" s="1"/>
      <c r="V727" s="1"/>
      <c r="W727" s="1"/>
      <c r="X727" s="1"/>
      <c r="Y727" s="1"/>
      <c r="Z727" s="1"/>
      <c r="AA727" s="1"/>
      <c r="AB727" s="1"/>
    </row>
    <row r="728" spans="12:28" ht="15.75" customHeight="1" x14ac:dyDescent="0.2">
      <c r="L728" s="1"/>
      <c r="M728" s="1"/>
      <c r="N728" s="1"/>
      <c r="O728" s="1"/>
      <c r="P728" s="1"/>
      <c r="Q728" s="1"/>
      <c r="R728" s="1"/>
      <c r="S728" s="1"/>
      <c r="T728" s="1"/>
      <c r="U728" s="1"/>
      <c r="V728" s="1"/>
      <c r="W728" s="1"/>
      <c r="X728" s="1"/>
      <c r="Y728" s="1"/>
      <c r="Z728" s="1"/>
      <c r="AA728" s="1"/>
      <c r="AB728" s="1"/>
    </row>
    <row r="729" spans="12:28" ht="15.75" customHeight="1" x14ac:dyDescent="0.2">
      <c r="L729" s="1"/>
      <c r="M729" s="1"/>
      <c r="N729" s="1"/>
      <c r="O729" s="1"/>
      <c r="P729" s="1"/>
      <c r="Q729" s="1"/>
      <c r="R729" s="1"/>
      <c r="S729" s="1"/>
      <c r="T729" s="1"/>
      <c r="U729" s="1"/>
      <c r="V729" s="1"/>
      <c r="W729" s="1"/>
      <c r="X729" s="1"/>
      <c r="Y729" s="1"/>
      <c r="Z729" s="1"/>
      <c r="AA729" s="1"/>
      <c r="AB729" s="1"/>
    </row>
    <row r="730" spans="12:28" ht="15.75" customHeight="1" x14ac:dyDescent="0.2">
      <c r="L730" s="1"/>
      <c r="M730" s="1"/>
      <c r="N730" s="1"/>
      <c r="O730" s="1"/>
      <c r="P730" s="1"/>
      <c r="Q730" s="1"/>
      <c r="R730" s="1"/>
      <c r="S730" s="1"/>
      <c r="T730" s="1"/>
      <c r="U730" s="1"/>
      <c r="V730" s="1"/>
      <c r="W730" s="1"/>
      <c r="X730" s="1"/>
      <c r="Y730" s="1"/>
      <c r="Z730" s="1"/>
      <c r="AA730" s="1"/>
      <c r="AB730" s="1"/>
    </row>
    <row r="731" spans="12:28" ht="15.75" customHeight="1" x14ac:dyDescent="0.2">
      <c r="L731" s="1"/>
      <c r="M731" s="1"/>
      <c r="N731" s="1"/>
      <c r="O731" s="1"/>
      <c r="P731" s="1"/>
      <c r="Q731" s="1"/>
      <c r="R731" s="1"/>
      <c r="S731" s="1"/>
      <c r="T731" s="1"/>
      <c r="U731" s="1"/>
      <c r="V731" s="1"/>
      <c r="W731" s="1"/>
      <c r="X731" s="1"/>
      <c r="Y731" s="1"/>
      <c r="Z731" s="1"/>
      <c r="AA731" s="1"/>
      <c r="AB731" s="1"/>
    </row>
    <row r="732" spans="12:28" ht="15.75" customHeight="1" x14ac:dyDescent="0.2">
      <c r="L732" s="1"/>
      <c r="M732" s="1"/>
      <c r="N732" s="1"/>
      <c r="O732" s="1"/>
      <c r="P732" s="1"/>
      <c r="Q732" s="1"/>
      <c r="R732" s="1"/>
      <c r="S732" s="1"/>
      <c r="T732" s="1"/>
      <c r="U732" s="1"/>
      <c r="V732" s="1"/>
      <c r="W732" s="1"/>
      <c r="X732" s="1"/>
      <c r="Y732" s="1"/>
      <c r="Z732" s="1"/>
      <c r="AA732" s="1"/>
      <c r="AB732" s="1"/>
    </row>
    <row r="733" spans="12:28" ht="15.75" customHeight="1" x14ac:dyDescent="0.2">
      <c r="L733" s="1"/>
      <c r="M733" s="1"/>
      <c r="N733" s="1"/>
      <c r="O733" s="1"/>
      <c r="P733" s="1"/>
      <c r="Q733" s="1"/>
      <c r="R733" s="1"/>
      <c r="S733" s="1"/>
      <c r="T733" s="1"/>
      <c r="U733" s="1"/>
      <c r="V733" s="1"/>
      <c r="W733" s="1"/>
      <c r="X733" s="1"/>
      <c r="Y733" s="1"/>
      <c r="Z733" s="1"/>
      <c r="AA733" s="1"/>
      <c r="AB733" s="1"/>
    </row>
    <row r="734" spans="12:28" ht="15.75" customHeight="1" x14ac:dyDescent="0.2">
      <c r="L734" s="1"/>
      <c r="M734" s="1"/>
      <c r="N734" s="1"/>
      <c r="O734" s="1"/>
      <c r="P734" s="1"/>
      <c r="Q734" s="1"/>
      <c r="R734" s="1"/>
      <c r="S734" s="1"/>
      <c r="T734" s="1"/>
      <c r="U734" s="1"/>
      <c r="V734" s="1"/>
      <c r="W734" s="1"/>
      <c r="X734" s="1"/>
      <c r="Y734" s="1"/>
      <c r="Z734" s="1"/>
      <c r="AA734" s="1"/>
      <c r="AB734" s="1"/>
    </row>
    <row r="735" spans="12:28" ht="15.75" customHeight="1" x14ac:dyDescent="0.2">
      <c r="L735" s="1"/>
      <c r="M735" s="1"/>
      <c r="N735" s="1"/>
      <c r="O735" s="1"/>
      <c r="P735" s="1"/>
      <c r="Q735" s="1"/>
      <c r="R735" s="1"/>
      <c r="S735" s="1"/>
      <c r="T735" s="1"/>
      <c r="U735" s="1"/>
      <c r="V735" s="1"/>
      <c r="W735" s="1"/>
      <c r="X735" s="1"/>
      <c r="Y735" s="1"/>
      <c r="Z735" s="1"/>
      <c r="AA735" s="1"/>
      <c r="AB735" s="1"/>
    </row>
    <row r="736" spans="12:28" ht="15.75" customHeight="1" x14ac:dyDescent="0.2">
      <c r="L736" s="1"/>
      <c r="M736" s="1"/>
      <c r="N736" s="1"/>
      <c r="O736" s="1"/>
      <c r="P736" s="1"/>
      <c r="Q736" s="1"/>
      <c r="R736" s="1"/>
      <c r="S736" s="1"/>
      <c r="T736" s="1"/>
      <c r="U736" s="1"/>
      <c r="V736" s="1"/>
      <c r="W736" s="1"/>
      <c r="X736" s="1"/>
      <c r="Y736" s="1"/>
      <c r="Z736" s="1"/>
      <c r="AA736" s="1"/>
      <c r="AB736" s="1"/>
    </row>
    <row r="737" spans="12:28" ht="15.75" customHeight="1" x14ac:dyDescent="0.2">
      <c r="L737" s="1"/>
      <c r="M737" s="1"/>
      <c r="N737" s="1"/>
      <c r="O737" s="1"/>
      <c r="P737" s="1"/>
      <c r="Q737" s="1"/>
      <c r="R737" s="1"/>
      <c r="S737" s="1"/>
      <c r="T737" s="1"/>
      <c r="U737" s="1"/>
      <c r="V737" s="1"/>
      <c r="W737" s="1"/>
      <c r="X737" s="1"/>
      <c r="Y737" s="1"/>
      <c r="Z737" s="1"/>
      <c r="AA737" s="1"/>
      <c r="AB737" s="1"/>
    </row>
    <row r="738" spans="12:28" ht="15.75" customHeight="1" x14ac:dyDescent="0.2">
      <c r="L738" s="1"/>
      <c r="M738" s="1"/>
      <c r="N738" s="1"/>
      <c r="O738" s="1"/>
      <c r="P738" s="1"/>
      <c r="Q738" s="1"/>
      <c r="R738" s="1"/>
      <c r="S738" s="1"/>
      <c r="T738" s="1"/>
      <c r="U738" s="1"/>
      <c r="V738" s="1"/>
      <c r="W738" s="1"/>
      <c r="X738" s="1"/>
      <c r="Y738" s="1"/>
      <c r="Z738" s="1"/>
      <c r="AA738" s="1"/>
      <c r="AB738" s="1"/>
    </row>
    <row r="739" spans="12:28" ht="15.75" customHeight="1" x14ac:dyDescent="0.2">
      <c r="L739" s="1"/>
      <c r="M739" s="1"/>
      <c r="N739" s="1"/>
      <c r="O739" s="1"/>
      <c r="P739" s="1"/>
      <c r="Q739" s="1"/>
      <c r="R739" s="1"/>
      <c r="S739" s="1"/>
      <c r="T739" s="1"/>
      <c r="U739" s="1"/>
      <c r="V739" s="1"/>
      <c r="W739" s="1"/>
      <c r="X739" s="1"/>
      <c r="Y739" s="1"/>
      <c r="Z739" s="1"/>
      <c r="AA739" s="1"/>
      <c r="AB739" s="1"/>
    </row>
    <row r="740" spans="12:28" ht="15.75" customHeight="1" x14ac:dyDescent="0.2">
      <c r="L740" s="1"/>
      <c r="M740" s="1"/>
      <c r="N740" s="1"/>
      <c r="O740" s="1"/>
      <c r="P740" s="1"/>
      <c r="Q740" s="1"/>
      <c r="R740" s="1"/>
      <c r="S740" s="1"/>
      <c r="T740" s="1"/>
      <c r="U740" s="1"/>
      <c r="V740" s="1"/>
      <c r="W740" s="1"/>
      <c r="X740" s="1"/>
      <c r="Y740" s="1"/>
      <c r="Z740" s="1"/>
      <c r="AA740" s="1"/>
      <c r="AB740" s="1"/>
    </row>
    <row r="741" spans="12:28" ht="15.75" customHeight="1" x14ac:dyDescent="0.2">
      <c r="L741" s="1"/>
      <c r="M741" s="1"/>
      <c r="N741" s="1"/>
      <c r="O741" s="1"/>
      <c r="P741" s="1"/>
      <c r="Q741" s="1"/>
      <c r="R741" s="1"/>
      <c r="S741" s="1"/>
      <c r="T741" s="1"/>
      <c r="U741" s="1"/>
      <c r="V741" s="1"/>
      <c r="W741" s="1"/>
      <c r="X741" s="1"/>
      <c r="Y741" s="1"/>
      <c r="Z741" s="1"/>
      <c r="AA741" s="1"/>
      <c r="AB741" s="1"/>
    </row>
    <row r="742" spans="12:28" ht="15.75" customHeight="1" x14ac:dyDescent="0.2">
      <c r="L742" s="1"/>
      <c r="M742" s="1"/>
      <c r="N742" s="1"/>
      <c r="O742" s="1"/>
      <c r="P742" s="1"/>
      <c r="Q742" s="1"/>
      <c r="R742" s="1"/>
      <c r="S742" s="1"/>
      <c r="T742" s="1"/>
      <c r="U742" s="1"/>
      <c r="V742" s="1"/>
      <c r="W742" s="1"/>
      <c r="X742" s="1"/>
      <c r="Y742" s="1"/>
      <c r="Z742" s="1"/>
      <c r="AA742" s="1"/>
      <c r="AB742" s="1"/>
    </row>
    <row r="743" spans="12:28" ht="15.75" customHeight="1" x14ac:dyDescent="0.2">
      <c r="L743" s="1"/>
      <c r="M743" s="1"/>
      <c r="N743" s="1"/>
      <c r="O743" s="1"/>
      <c r="P743" s="1"/>
      <c r="Q743" s="1"/>
      <c r="R743" s="1"/>
      <c r="S743" s="1"/>
      <c r="T743" s="1"/>
      <c r="U743" s="1"/>
      <c r="V743" s="1"/>
      <c r="W743" s="1"/>
      <c r="X743" s="1"/>
      <c r="Y743" s="1"/>
      <c r="Z743" s="1"/>
      <c r="AA743" s="1"/>
      <c r="AB743" s="1"/>
    </row>
    <row r="744" spans="12:28" ht="15.75" customHeight="1" x14ac:dyDescent="0.2">
      <c r="L744" s="1"/>
      <c r="M744" s="1"/>
      <c r="N744" s="1"/>
      <c r="O744" s="1"/>
      <c r="P744" s="1"/>
      <c r="Q744" s="1"/>
      <c r="R744" s="1"/>
      <c r="S744" s="1"/>
      <c r="T744" s="1"/>
      <c r="U744" s="1"/>
      <c r="V744" s="1"/>
      <c r="W744" s="1"/>
      <c r="X744" s="1"/>
      <c r="Y744" s="1"/>
      <c r="Z744" s="1"/>
      <c r="AA744" s="1"/>
      <c r="AB744" s="1"/>
    </row>
    <row r="745" spans="12:28" ht="15.75" customHeight="1" x14ac:dyDescent="0.2">
      <c r="L745" s="1"/>
      <c r="M745" s="1"/>
      <c r="N745" s="1"/>
      <c r="O745" s="1"/>
      <c r="P745" s="1"/>
      <c r="Q745" s="1"/>
      <c r="R745" s="1"/>
      <c r="S745" s="1"/>
      <c r="T745" s="1"/>
      <c r="U745" s="1"/>
      <c r="V745" s="1"/>
      <c r="W745" s="1"/>
      <c r="X745" s="1"/>
      <c r="Y745" s="1"/>
      <c r="Z745" s="1"/>
      <c r="AA745" s="1"/>
      <c r="AB745" s="1"/>
    </row>
    <row r="746" spans="12:28" ht="15.75" customHeight="1" x14ac:dyDescent="0.2">
      <c r="L746" s="1"/>
      <c r="M746" s="1"/>
      <c r="N746" s="1"/>
      <c r="O746" s="1"/>
      <c r="P746" s="1"/>
      <c r="Q746" s="1"/>
      <c r="R746" s="1"/>
      <c r="S746" s="1"/>
      <c r="T746" s="1"/>
      <c r="U746" s="1"/>
      <c r="V746" s="1"/>
      <c r="W746" s="1"/>
      <c r="X746" s="1"/>
      <c r="Y746" s="1"/>
      <c r="Z746" s="1"/>
      <c r="AA746" s="1"/>
      <c r="AB746" s="1"/>
    </row>
    <row r="747" spans="12:28" ht="15.75" customHeight="1" x14ac:dyDescent="0.2">
      <c r="L747" s="1"/>
      <c r="M747" s="1"/>
      <c r="N747" s="1"/>
      <c r="O747" s="1"/>
      <c r="P747" s="1"/>
      <c r="Q747" s="1"/>
      <c r="R747" s="1"/>
      <c r="S747" s="1"/>
      <c r="T747" s="1"/>
      <c r="U747" s="1"/>
      <c r="V747" s="1"/>
      <c r="W747" s="1"/>
      <c r="X747" s="1"/>
      <c r="Y747" s="1"/>
      <c r="Z747" s="1"/>
      <c r="AA747" s="1"/>
      <c r="AB747" s="1"/>
    </row>
    <row r="748" spans="12:28" ht="15.75" customHeight="1" x14ac:dyDescent="0.2">
      <c r="L748" s="1"/>
      <c r="M748" s="1"/>
      <c r="N748" s="1"/>
      <c r="O748" s="1"/>
      <c r="P748" s="1"/>
      <c r="Q748" s="1"/>
      <c r="R748" s="1"/>
      <c r="S748" s="1"/>
      <c r="T748" s="1"/>
      <c r="U748" s="1"/>
      <c r="V748" s="1"/>
      <c r="W748" s="1"/>
      <c r="X748" s="1"/>
      <c r="Y748" s="1"/>
      <c r="Z748" s="1"/>
      <c r="AA748" s="1"/>
      <c r="AB748" s="1"/>
    </row>
    <row r="749" spans="12:28" ht="15.75" customHeight="1" x14ac:dyDescent="0.2">
      <c r="L749" s="1"/>
      <c r="M749" s="1"/>
      <c r="N749" s="1"/>
      <c r="O749" s="1"/>
      <c r="P749" s="1"/>
      <c r="Q749" s="1"/>
      <c r="R749" s="1"/>
      <c r="S749" s="1"/>
      <c r="T749" s="1"/>
      <c r="U749" s="1"/>
      <c r="V749" s="1"/>
      <c r="W749" s="1"/>
      <c r="X749" s="1"/>
      <c r="Y749" s="1"/>
      <c r="Z749" s="1"/>
      <c r="AA749" s="1"/>
      <c r="AB749" s="1"/>
    </row>
    <row r="750" spans="12:28" ht="15.75" customHeight="1" x14ac:dyDescent="0.2">
      <c r="L750" s="1"/>
      <c r="M750" s="1"/>
      <c r="N750" s="1"/>
      <c r="O750" s="1"/>
      <c r="P750" s="1"/>
      <c r="Q750" s="1"/>
      <c r="R750" s="1"/>
      <c r="S750" s="1"/>
      <c r="T750" s="1"/>
      <c r="U750" s="1"/>
      <c r="V750" s="1"/>
      <c r="W750" s="1"/>
      <c r="X750" s="1"/>
      <c r="Y750" s="1"/>
      <c r="Z750" s="1"/>
      <c r="AA750" s="1"/>
      <c r="AB750" s="1"/>
    </row>
    <row r="751" spans="12:28" ht="15.75" customHeight="1" x14ac:dyDescent="0.2">
      <c r="L751" s="1"/>
      <c r="M751" s="1"/>
      <c r="N751" s="1"/>
      <c r="O751" s="1"/>
      <c r="P751" s="1"/>
      <c r="Q751" s="1"/>
      <c r="R751" s="1"/>
      <c r="S751" s="1"/>
      <c r="T751" s="1"/>
      <c r="U751" s="1"/>
      <c r="V751" s="1"/>
      <c r="W751" s="1"/>
      <c r="X751" s="1"/>
      <c r="Y751" s="1"/>
      <c r="Z751" s="1"/>
      <c r="AA751" s="1"/>
      <c r="AB751" s="1"/>
    </row>
    <row r="752" spans="12:28" ht="15.75" customHeight="1" x14ac:dyDescent="0.2">
      <c r="L752" s="1"/>
      <c r="M752" s="1"/>
      <c r="N752" s="1"/>
      <c r="O752" s="1"/>
      <c r="P752" s="1"/>
      <c r="Q752" s="1"/>
      <c r="R752" s="1"/>
      <c r="S752" s="1"/>
      <c r="T752" s="1"/>
      <c r="U752" s="1"/>
      <c r="V752" s="1"/>
      <c r="W752" s="1"/>
      <c r="X752" s="1"/>
      <c r="Y752" s="1"/>
      <c r="Z752" s="1"/>
      <c r="AA752" s="1"/>
      <c r="AB752" s="1"/>
    </row>
    <row r="753" spans="12:28" ht="15.75" customHeight="1" x14ac:dyDescent="0.2">
      <c r="L753" s="1"/>
      <c r="M753" s="1"/>
      <c r="N753" s="1"/>
      <c r="O753" s="1"/>
      <c r="P753" s="1"/>
      <c r="Q753" s="1"/>
      <c r="R753" s="1"/>
      <c r="S753" s="1"/>
      <c r="T753" s="1"/>
      <c r="U753" s="1"/>
      <c r="V753" s="1"/>
      <c r="W753" s="1"/>
      <c r="X753" s="1"/>
      <c r="Y753" s="1"/>
      <c r="Z753" s="1"/>
      <c r="AA753" s="1"/>
      <c r="AB753" s="1"/>
    </row>
    <row r="754" spans="12:28" ht="15.75" customHeight="1" x14ac:dyDescent="0.2">
      <c r="L754" s="1"/>
      <c r="M754" s="1"/>
      <c r="N754" s="1"/>
      <c r="O754" s="1"/>
      <c r="P754" s="1"/>
      <c r="Q754" s="1"/>
      <c r="R754" s="1"/>
      <c r="S754" s="1"/>
      <c r="T754" s="1"/>
      <c r="U754" s="1"/>
      <c r="V754" s="1"/>
      <c r="W754" s="1"/>
      <c r="X754" s="1"/>
      <c r="Y754" s="1"/>
      <c r="Z754" s="1"/>
      <c r="AA754" s="1"/>
      <c r="AB754" s="1"/>
    </row>
    <row r="755" spans="12:28" ht="15.75" customHeight="1" x14ac:dyDescent="0.2">
      <c r="L755" s="1"/>
      <c r="M755" s="1"/>
      <c r="N755" s="1"/>
      <c r="O755" s="1"/>
      <c r="P755" s="1"/>
      <c r="Q755" s="1"/>
      <c r="R755" s="1"/>
      <c r="S755" s="1"/>
      <c r="T755" s="1"/>
      <c r="U755" s="1"/>
      <c r="V755" s="1"/>
      <c r="W755" s="1"/>
      <c r="X755" s="1"/>
      <c r="Y755" s="1"/>
      <c r="Z755" s="1"/>
      <c r="AA755" s="1"/>
      <c r="AB755" s="1"/>
    </row>
    <row r="756" spans="12:28" ht="15.75" customHeight="1" x14ac:dyDescent="0.2">
      <c r="L756" s="1"/>
      <c r="M756" s="1"/>
      <c r="N756" s="1"/>
      <c r="O756" s="1"/>
      <c r="P756" s="1"/>
      <c r="Q756" s="1"/>
      <c r="R756" s="1"/>
      <c r="S756" s="1"/>
      <c r="T756" s="1"/>
      <c r="U756" s="1"/>
      <c r="V756" s="1"/>
      <c r="W756" s="1"/>
      <c r="X756" s="1"/>
      <c r="Y756" s="1"/>
      <c r="Z756" s="1"/>
      <c r="AA756" s="1"/>
      <c r="AB756" s="1"/>
    </row>
    <row r="757" spans="12:28" ht="15.75" customHeight="1" x14ac:dyDescent="0.2">
      <c r="L757" s="1"/>
      <c r="M757" s="1"/>
      <c r="N757" s="1"/>
      <c r="O757" s="1"/>
      <c r="P757" s="1"/>
      <c r="Q757" s="1"/>
      <c r="R757" s="1"/>
      <c r="S757" s="1"/>
      <c r="T757" s="1"/>
      <c r="U757" s="1"/>
      <c r="V757" s="1"/>
      <c r="W757" s="1"/>
      <c r="X757" s="1"/>
      <c r="Y757" s="1"/>
      <c r="Z757" s="1"/>
      <c r="AA757" s="1"/>
      <c r="AB757" s="1"/>
    </row>
    <row r="758" spans="12:28" ht="15.75" customHeight="1" x14ac:dyDescent="0.2">
      <c r="L758" s="1"/>
      <c r="M758" s="1"/>
      <c r="N758" s="1"/>
      <c r="O758" s="1"/>
      <c r="P758" s="1"/>
      <c r="Q758" s="1"/>
      <c r="R758" s="1"/>
      <c r="S758" s="1"/>
      <c r="T758" s="1"/>
      <c r="U758" s="1"/>
      <c r="V758" s="1"/>
      <c r="W758" s="1"/>
      <c r="X758" s="1"/>
      <c r="Y758" s="1"/>
      <c r="Z758" s="1"/>
      <c r="AA758" s="1"/>
      <c r="AB758" s="1"/>
    </row>
    <row r="759" spans="12:28" ht="15.75" customHeight="1" x14ac:dyDescent="0.2">
      <c r="L759" s="1"/>
      <c r="M759" s="1"/>
      <c r="N759" s="1"/>
      <c r="O759" s="1"/>
      <c r="P759" s="1"/>
      <c r="Q759" s="1"/>
      <c r="R759" s="1"/>
      <c r="S759" s="1"/>
      <c r="T759" s="1"/>
      <c r="U759" s="1"/>
      <c r="V759" s="1"/>
      <c r="W759" s="1"/>
      <c r="X759" s="1"/>
      <c r="Y759" s="1"/>
      <c r="Z759" s="1"/>
      <c r="AA759" s="1"/>
      <c r="AB759" s="1"/>
    </row>
    <row r="760" spans="12:28" ht="15.75" customHeight="1" x14ac:dyDescent="0.2">
      <c r="L760" s="1"/>
      <c r="M760" s="1"/>
      <c r="N760" s="1"/>
      <c r="O760" s="1"/>
      <c r="P760" s="1"/>
      <c r="Q760" s="1"/>
      <c r="R760" s="1"/>
      <c r="S760" s="1"/>
      <c r="T760" s="1"/>
      <c r="U760" s="1"/>
      <c r="V760" s="1"/>
      <c r="W760" s="1"/>
      <c r="X760" s="1"/>
      <c r="Y760" s="1"/>
      <c r="Z760" s="1"/>
      <c r="AA760" s="1"/>
      <c r="AB760" s="1"/>
    </row>
    <row r="761" spans="12:28" ht="15.75" customHeight="1" x14ac:dyDescent="0.2">
      <c r="L761" s="1"/>
      <c r="M761" s="1"/>
      <c r="N761" s="1"/>
      <c r="O761" s="1"/>
      <c r="P761" s="1"/>
      <c r="Q761" s="1"/>
      <c r="R761" s="1"/>
      <c r="S761" s="1"/>
      <c r="T761" s="1"/>
      <c r="U761" s="1"/>
      <c r="V761" s="1"/>
      <c r="W761" s="1"/>
      <c r="X761" s="1"/>
      <c r="Y761" s="1"/>
      <c r="Z761" s="1"/>
      <c r="AA761" s="1"/>
      <c r="AB761" s="1"/>
    </row>
    <row r="762" spans="12:28" ht="15.75" customHeight="1" x14ac:dyDescent="0.2">
      <c r="L762" s="1"/>
      <c r="M762" s="1"/>
      <c r="N762" s="1"/>
      <c r="O762" s="1"/>
      <c r="P762" s="1"/>
      <c r="Q762" s="1"/>
      <c r="R762" s="1"/>
      <c r="S762" s="1"/>
      <c r="T762" s="1"/>
      <c r="U762" s="1"/>
      <c r="V762" s="1"/>
      <c r="W762" s="1"/>
      <c r="X762" s="1"/>
      <c r="Y762" s="1"/>
      <c r="Z762" s="1"/>
      <c r="AA762" s="1"/>
      <c r="AB762" s="1"/>
    </row>
    <row r="763" spans="12:28" ht="15.75" customHeight="1" x14ac:dyDescent="0.2">
      <c r="L763" s="1"/>
      <c r="M763" s="1"/>
      <c r="N763" s="1"/>
      <c r="O763" s="1"/>
      <c r="P763" s="1"/>
      <c r="Q763" s="1"/>
      <c r="R763" s="1"/>
      <c r="S763" s="1"/>
      <c r="T763" s="1"/>
      <c r="U763" s="1"/>
      <c r="V763" s="1"/>
      <c r="W763" s="1"/>
      <c r="X763" s="1"/>
      <c r="Y763" s="1"/>
      <c r="Z763" s="1"/>
      <c r="AA763" s="1"/>
      <c r="AB763" s="1"/>
    </row>
    <row r="764" spans="12:28" ht="15.75" customHeight="1" x14ac:dyDescent="0.2">
      <c r="L764" s="1"/>
      <c r="M764" s="1"/>
      <c r="N764" s="1"/>
      <c r="O764" s="1"/>
      <c r="P764" s="1"/>
      <c r="Q764" s="1"/>
      <c r="R764" s="1"/>
      <c r="S764" s="1"/>
      <c r="T764" s="1"/>
      <c r="U764" s="1"/>
      <c r="V764" s="1"/>
      <c r="W764" s="1"/>
      <c r="X764" s="1"/>
      <c r="Y764" s="1"/>
      <c r="Z764" s="1"/>
      <c r="AA764" s="1"/>
      <c r="AB764" s="1"/>
    </row>
    <row r="765" spans="12:28" ht="15.75" customHeight="1" x14ac:dyDescent="0.2">
      <c r="L765" s="1"/>
      <c r="M765" s="1"/>
      <c r="N765" s="1"/>
      <c r="O765" s="1"/>
      <c r="P765" s="1"/>
      <c r="Q765" s="1"/>
      <c r="R765" s="1"/>
      <c r="S765" s="1"/>
      <c r="T765" s="1"/>
      <c r="U765" s="1"/>
      <c r="V765" s="1"/>
      <c r="W765" s="1"/>
      <c r="X765" s="1"/>
      <c r="Y765" s="1"/>
      <c r="Z765" s="1"/>
      <c r="AA765" s="1"/>
      <c r="AB765" s="1"/>
    </row>
    <row r="766" spans="12:28" ht="15.75" customHeight="1" x14ac:dyDescent="0.2">
      <c r="L766" s="1"/>
      <c r="M766" s="1"/>
      <c r="N766" s="1"/>
      <c r="O766" s="1"/>
      <c r="P766" s="1"/>
      <c r="Q766" s="1"/>
      <c r="R766" s="1"/>
      <c r="S766" s="1"/>
      <c r="T766" s="1"/>
      <c r="U766" s="1"/>
      <c r="V766" s="1"/>
      <c r="W766" s="1"/>
      <c r="X766" s="1"/>
      <c r="Y766" s="1"/>
      <c r="Z766" s="1"/>
      <c r="AA766" s="1"/>
      <c r="AB766" s="1"/>
    </row>
    <row r="767" spans="12:28" ht="15.75" customHeight="1" x14ac:dyDescent="0.2">
      <c r="L767" s="1"/>
      <c r="M767" s="1"/>
      <c r="N767" s="1"/>
      <c r="O767" s="1"/>
      <c r="P767" s="1"/>
      <c r="Q767" s="1"/>
      <c r="R767" s="1"/>
      <c r="S767" s="1"/>
      <c r="T767" s="1"/>
      <c r="U767" s="1"/>
      <c r="V767" s="1"/>
      <c r="W767" s="1"/>
      <c r="X767" s="1"/>
      <c r="Y767" s="1"/>
      <c r="Z767" s="1"/>
      <c r="AA767" s="1"/>
      <c r="AB767" s="1"/>
    </row>
    <row r="768" spans="12:28" ht="15.75" customHeight="1" x14ac:dyDescent="0.2">
      <c r="L768" s="1"/>
      <c r="M768" s="1"/>
      <c r="N768" s="1"/>
      <c r="O768" s="1"/>
      <c r="P768" s="1"/>
      <c r="Q768" s="1"/>
      <c r="R768" s="1"/>
      <c r="S768" s="1"/>
      <c r="T768" s="1"/>
      <c r="U768" s="1"/>
      <c r="V768" s="1"/>
      <c r="W768" s="1"/>
      <c r="X768" s="1"/>
      <c r="Y768" s="1"/>
      <c r="Z768" s="1"/>
      <c r="AA768" s="1"/>
      <c r="AB768" s="1"/>
    </row>
    <row r="769" spans="12:28" ht="15.75" customHeight="1" x14ac:dyDescent="0.2">
      <c r="L769" s="1"/>
      <c r="M769" s="1"/>
      <c r="N769" s="1"/>
      <c r="O769" s="1"/>
      <c r="P769" s="1"/>
      <c r="Q769" s="1"/>
      <c r="R769" s="1"/>
      <c r="S769" s="1"/>
      <c r="T769" s="1"/>
      <c r="U769" s="1"/>
      <c r="V769" s="1"/>
      <c r="W769" s="1"/>
      <c r="X769" s="1"/>
      <c r="Y769" s="1"/>
      <c r="Z769" s="1"/>
      <c r="AA769" s="1"/>
      <c r="AB769" s="1"/>
    </row>
    <row r="770" spans="12:28" ht="15.75" customHeight="1" x14ac:dyDescent="0.2">
      <c r="L770" s="1"/>
      <c r="M770" s="1"/>
      <c r="N770" s="1"/>
      <c r="O770" s="1"/>
      <c r="P770" s="1"/>
      <c r="Q770" s="1"/>
      <c r="R770" s="1"/>
      <c r="S770" s="1"/>
      <c r="T770" s="1"/>
      <c r="U770" s="1"/>
      <c r="V770" s="1"/>
      <c r="W770" s="1"/>
      <c r="X770" s="1"/>
      <c r="Y770" s="1"/>
      <c r="Z770" s="1"/>
      <c r="AA770" s="1"/>
      <c r="AB770" s="1"/>
    </row>
    <row r="771" spans="12:28" ht="15.75" customHeight="1" x14ac:dyDescent="0.2">
      <c r="L771" s="1"/>
      <c r="M771" s="1"/>
      <c r="N771" s="1"/>
      <c r="O771" s="1"/>
      <c r="P771" s="1"/>
      <c r="Q771" s="1"/>
      <c r="R771" s="1"/>
      <c r="S771" s="1"/>
      <c r="T771" s="1"/>
      <c r="U771" s="1"/>
      <c r="V771" s="1"/>
      <c r="W771" s="1"/>
      <c r="X771" s="1"/>
      <c r="Y771" s="1"/>
      <c r="Z771" s="1"/>
      <c r="AA771" s="1"/>
      <c r="AB771" s="1"/>
    </row>
    <row r="772" spans="12:28" ht="15.75" customHeight="1" x14ac:dyDescent="0.2">
      <c r="L772" s="1"/>
      <c r="M772" s="1"/>
      <c r="N772" s="1"/>
      <c r="O772" s="1"/>
      <c r="P772" s="1"/>
      <c r="Q772" s="1"/>
      <c r="R772" s="1"/>
      <c r="S772" s="1"/>
      <c r="T772" s="1"/>
      <c r="U772" s="1"/>
      <c r="V772" s="1"/>
      <c r="W772" s="1"/>
      <c r="X772" s="1"/>
      <c r="Y772" s="1"/>
      <c r="Z772" s="1"/>
      <c r="AA772" s="1"/>
      <c r="AB772" s="1"/>
    </row>
    <row r="773" spans="12:28" ht="15.75" customHeight="1" x14ac:dyDescent="0.2">
      <c r="L773" s="1"/>
      <c r="M773" s="1"/>
      <c r="N773" s="1"/>
      <c r="O773" s="1"/>
      <c r="P773" s="1"/>
      <c r="Q773" s="1"/>
      <c r="R773" s="1"/>
      <c r="S773" s="1"/>
      <c r="T773" s="1"/>
      <c r="U773" s="1"/>
      <c r="V773" s="1"/>
      <c r="W773" s="1"/>
      <c r="X773" s="1"/>
      <c r="Y773" s="1"/>
      <c r="Z773" s="1"/>
      <c r="AA773" s="1"/>
      <c r="AB773" s="1"/>
    </row>
    <row r="774" spans="12:28" ht="15.75" customHeight="1" x14ac:dyDescent="0.2">
      <c r="L774" s="1"/>
      <c r="M774" s="1"/>
      <c r="N774" s="1"/>
      <c r="O774" s="1"/>
      <c r="P774" s="1"/>
      <c r="Q774" s="1"/>
      <c r="R774" s="1"/>
      <c r="S774" s="1"/>
      <c r="T774" s="1"/>
      <c r="U774" s="1"/>
      <c r="V774" s="1"/>
      <c r="W774" s="1"/>
      <c r="X774" s="1"/>
      <c r="Y774" s="1"/>
      <c r="Z774" s="1"/>
      <c r="AA774" s="1"/>
      <c r="AB774" s="1"/>
    </row>
    <row r="775" spans="12:28" ht="15.75" customHeight="1" x14ac:dyDescent="0.2">
      <c r="L775" s="1"/>
      <c r="M775" s="1"/>
      <c r="N775" s="1"/>
      <c r="O775" s="1"/>
      <c r="P775" s="1"/>
      <c r="Q775" s="1"/>
      <c r="R775" s="1"/>
      <c r="S775" s="1"/>
      <c r="T775" s="1"/>
      <c r="U775" s="1"/>
      <c r="V775" s="1"/>
      <c r="W775" s="1"/>
      <c r="X775" s="1"/>
      <c r="Y775" s="1"/>
      <c r="Z775" s="1"/>
      <c r="AA775" s="1"/>
      <c r="AB775" s="1"/>
    </row>
    <row r="776" spans="12:28" ht="15.75" customHeight="1" x14ac:dyDescent="0.2">
      <c r="L776" s="1"/>
      <c r="M776" s="1"/>
      <c r="N776" s="1"/>
      <c r="O776" s="1"/>
      <c r="P776" s="1"/>
      <c r="Q776" s="1"/>
      <c r="R776" s="1"/>
      <c r="S776" s="1"/>
      <c r="T776" s="1"/>
      <c r="U776" s="1"/>
      <c r="V776" s="1"/>
      <c r="W776" s="1"/>
      <c r="X776" s="1"/>
      <c r="Y776" s="1"/>
      <c r="Z776" s="1"/>
      <c r="AA776" s="1"/>
      <c r="AB776" s="1"/>
    </row>
    <row r="777" spans="12:28" ht="15.75" customHeight="1" x14ac:dyDescent="0.2">
      <c r="L777" s="1"/>
      <c r="M777" s="1"/>
      <c r="N777" s="1"/>
      <c r="O777" s="1"/>
      <c r="P777" s="1"/>
      <c r="Q777" s="1"/>
      <c r="R777" s="1"/>
      <c r="S777" s="1"/>
      <c r="T777" s="1"/>
      <c r="U777" s="1"/>
      <c r="V777" s="1"/>
      <c r="W777" s="1"/>
      <c r="X777" s="1"/>
      <c r="Y777" s="1"/>
      <c r="Z777" s="1"/>
      <c r="AA777" s="1"/>
      <c r="AB777" s="1"/>
    </row>
    <row r="778" spans="12:28" ht="15.75" customHeight="1" x14ac:dyDescent="0.2">
      <c r="L778" s="1"/>
      <c r="M778" s="1"/>
      <c r="N778" s="1"/>
      <c r="O778" s="1"/>
      <c r="P778" s="1"/>
      <c r="Q778" s="1"/>
      <c r="R778" s="1"/>
      <c r="S778" s="1"/>
      <c r="T778" s="1"/>
      <c r="U778" s="1"/>
      <c r="V778" s="1"/>
      <c r="W778" s="1"/>
      <c r="X778" s="1"/>
      <c r="Y778" s="1"/>
      <c r="Z778" s="1"/>
      <c r="AA778" s="1"/>
      <c r="AB778" s="1"/>
    </row>
    <row r="779" spans="12:28" ht="15.75" customHeight="1" x14ac:dyDescent="0.2">
      <c r="L779" s="1"/>
      <c r="M779" s="1"/>
      <c r="N779" s="1"/>
      <c r="O779" s="1"/>
      <c r="P779" s="1"/>
      <c r="Q779" s="1"/>
      <c r="R779" s="1"/>
      <c r="S779" s="1"/>
      <c r="T779" s="1"/>
      <c r="U779" s="1"/>
      <c r="V779" s="1"/>
      <c r="W779" s="1"/>
      <c r="X779" s="1"/>
      <c r="Y779" s="1"/>
      <c r="Z779" s="1"/>
      <c r="AA779" s="1"/>
      <c r="AB779" s="1"/>
    </row>
    <row r="780" spans="12:28" ht="15.75" customHeight="1" x14ac:dyDescent="0.2">
      <c r="L780" s="1"/>
      <c r="M780" s="1"/>
      <c r="N780" s="1"/>
      <c r="O780" s="1"/>
      <c r="P780" s="1"/>
      <c r="Q780" s="1"/>
      <c r="R780" s="1"/>
      <c r="S780" s="1"/>
      <c r="T780" s="1"/>
      <c r="U780" s="1"/>
      <c r="V780" s="1"/>
      <c r="W780" s="1"/>
      <c r="X780" s="1"/>
      <c r="Y780" s="1"/>
      <c r="Z780" s="1"/>
      <c r="AA780" s="1"/>
      <c r="AB780" s="1"/>
    </row>
    <row r="781" spans="12:28" ht="15.75" customHeight="1" x14ac:dyDescent="0.2">
      <c r="L781" s="1"/>
      <c r="M781" s="1"/>
      <c r="N781" s="1"/>
      <c r="O781" s="1"/>
      <c r="P781" s="1"/>
      <c r="Q781" s="1"/>
      <c r="R781" s="1"/>
      <c r="S781" s="1"/>
      <c r="T781" s="1"/>
      <c r="U781" s="1"/>
      <c r="V781" s="1"/>
      <c r="W781" s="1"/>
      <c r="X781" s="1"/>
      <c r="Y781" s="1"/>
      <c r="Z781" s="1"/>
      <c r="AA781" s="1"/>
      <c r="AB781" s="1"/>
    </row>
    <row r="782" spans="12:28" ht="15.75" customHeight="1" x14ac:dyDescent="0.2">
      <c r="L782" s="1"/>
      <c r="M782" s="1"/>
      <c r="N782" s="1"/>
      <c r="O782" s="1"/>
      <c r="P782" s="1"/>
      <c r="Q782" s="1"/>
      <c r="R782" s="1"/>
      <c r="S782" s="1"/>
      <c r="T782" s="1"/>
      <c r="U782" s="1"/>
      <c r="V782" s="1"/>
      <c r="W782" s="1"/>
      <c r="X782" s="1"/>
      <c r="Y782" s="1"/>
      <c r="Z782" s="1"/>
      <c r="AA782" s="1"/>
      <c r="AB782" s="1"/>
    </row>
    <row r="783" spans="12:28" ht="15.75" customHeight="1" x14ac:dyDescent="0.2">
      <c r="L783" s="1"/>
      <c r="M783" s="1"/>
      <c r="N783" s="1"/>
      <c r="O783" s="1"/>
      <c r="P783" s="1"/>
      <c r="Q783" s="1"/>
      <c r="R783" s="1"/>
      <c r="S783" s="1"/>
      <c r="T783" s="1"/>
      <c r="U783" s="1"/>
      <c r="V783" s="1"/>
      <c r="W783" s="1"/>
      <c r="X783" s="1"/>
      <c r="Y783" s="1"/>
      <c r="Z783" s="1"/>
      <c r="AA783" s="1"/>
      <c r="AB783" s="1"/>
    </row>
    <row r="784" spans="12:28" ht="15.75" customHeight="1" x14ac:dyDescent="0.2">
      <c r="L784" s="1"/>
      <c r="M784" s="1"/>
      <c r="N784" s="1"/>
      <c r="O784" s="1"/>
      <c r="P784" s="1"/>
      <c r="Q784" s="1"/>
      <c r="R784" s="1"/>
      <c r="S784" s="1"/>
      <c r="T784" s="1"/>
      <c r="U784" s="1"/>
      <c r="V784" s="1"/>
      <c r="W784" s="1"/>
      <c r="X784" s="1"/>
      <c r="Y784" s="1"/>
      <c r="Z784" s="1"/>
      <c r="AA784" s="1"/>
      <c r="AB784" s="1"/>
    </row>
    <row r="785" spans="12:28" ht="15.75" customHeight="1" x14ac:dyDescent="0.2">
      <c r="L785" s="1"/>
      <c r="M785" s="1"/>
      <c r="N785" s="1"/>
      <c r="O785" s="1"/>
      <c r="P785" s="1"/>
      <c r="Q785" s="1"/>
      <c r="R785" s="1"/>
      <c r="S785" s="1"/>
      <c r="T785" s="1"/>
      <c r="U785" s="1"/>
      <c r="V785" s="1"/>
      <c r="W785" s="1"/>
      <c r="X785" s="1"/>
      <c r="Y785" s="1"/>
      <c r="Z785" s="1"/>
      <c r="AA785" s="1"/>
      <c r="AB785" s="1"/>
    </row>
    <row r="786" spans="12:28" ht="15.75" customHeight="1" x14ac:dyDescent="0.2">
      <c r="L786" s="1"/>
      <c r="M786" s="1"/>
      <c r="N786" s="1"/>
      <c r="O786" s="1"/>
      <c r="P786" s="1"/>
      <c r="Q786" s="1"/>
      <c r="R786" s="1"/>
      <c r="S786" s="1"/>
      <c r="T786" s="1"/>
      <c r="U786" s="1"/>
      <c r="V786" s="1"/>
      <c r="W786" s="1"/>
      <c r="X786" s="1"/>
      <c r="Y786" s="1"/>
      <c r="Z786" s="1"/>
      <c r="AA786" s="1"/>
      <c r="AB786" s="1"/>
    </row>
    <row r="787" spans="12:28" ht="15.75" customHeight="1" x14ac:dyDescent="0.2">
      <c r="L787" s="1"/>
      <c r="M787" s="1"/>
      <c r="N787" s="1"/>
      <c r="O787" s="1"/>
      <c r="P787" s="1"/>
      <c r="Q787" s="1"/>
      <c r="R787" s="1"/>
      <c r="S787" s="1"/>
      <c r="T787" s="1"/>
      <c r="U787" s="1"/>
      <c r="V787" s="1"/>
      <c r="W787" s="1"/>
      <c r="X787" s="1"/>
      <c r="Y787" s="1"/>
      <c r="Z787" s="1"/>
      <c r="AA787" s="1"/>
      <c r="AB787" s="1"/>
    </row>
    <row r="788" spans="12:28" ht="15.75" customHeight="1" x14ac:dyDescent="0.2">
      <c r="L788" s="1"/>
      <c r="M788" s="1"/>
      <c r="N788" s="1"/>
      <c r="O788" s="1"/>
      <c r="P788" s="1"/>
      <c r="Q788" s="1"/>
      <c r="R788" s="1"/>
      <c r="S788" s="1"/>
      <c r="T788" s="1"/>
      <c r="U788" s="1"/>
      <c r="V788" s="1"/>
      <c r="W788" s="1"/>
      <c r="X788" s="1"/>
      <c r="Y788" s="1"/>
      <c r="Z788" s="1"/>
      <c r="AA788" s="1"/>
      <c r="AB788" s="1"/>
    </row>
    <row r="789" spans="12:28" ht="15.75" customHeight="1" x14ac:dyDescent="0.2">
      <c r="L789" s="1"/>
      <c r="M789" s="1"/>
      <c r="N789" s="1"/>
      <c r="O789" s="1"/>
      <c r="P789" s="1"/>
      <c r="Q789" s="1"/>
      <c r="R789" s="1"/>
      <c r="S789" s="1"/>
      <c r="T789" s="1"/>
      <c r="U789" s="1"/>
      <c r="V789" s="1"/>
      <c r="W789" s="1"/>
      <c r="X789" s="1"/>
      <c r="Y789" s="1"/>
      <c r="Z789" s="1"/>
      <c r="AA789" s="1"/>
      <c r="AB789" s="1"/>
    </row>
    <row r="790" spans="12:28" ht="15.75" customHeight="1" x14ac:dyDescent="0.2">
      <c r="L790" s="1"/>
      <c r="M790" s="1"/>
      <c r="N790" s="1"/>
      <c r="O790" s="1"/>
      <c r="P790" s="1"/>
      <c r="Q790" s="1"/>
      <c r="R790" s="1"/>
      <c r="S790" s="1"/>
      <c r="T790" s="1"/>
      <c r="U790" s="1"/>
      <c r="V790" s="1"/>
      <c r="W790" s="1"/>
      <c r="X790" s="1"/>
      <c r="Y790" s="1"/>
      <c r="Z790" s="1"/>
      <c r="AA790" s="1"/>
      <c r="AB790" s="1"/>
    </row>
    <row r="791" spans="12:28" ht="15.75" customHeight="1" x14ac:dyDescent="0.2">
      <c r="L791" s="1"/>
      <c r="M791" s="1"/>
      <c r="N791" s="1"/>
      <c r="O791" s="1"/>
      <c r="P791" s="1"/>
      <c r="Q791" s="1"/>
      <c r="R791" s="1"/>
      <c r="S791" s="1"/>
      <c r="T791" s="1"/>
      <c r="U791" s="1"/>
      <c r="V791" s="1"/>
      <c r="W791" s="1"/>
      <c r="X791" s="1"/>
      <c r="Y791" s="1"/>
      <c r="Z791" s="1"/>
      <c r="AA791" s="1"/>
      <c r="AB791" s="1"/>
    </row>
    <row r="792" spans="12:28" ht="15.75" customHeight="1" x14ac:dyDescent="0.2">
      <c r="L792" s="1"/>
      <c r="M792" s="1"/>
      <c r="N792" s="1"/>
      <c r="O792" s="1"/>
      <c r="P792" s="1"/>
      <c r="Q792" s="1"/>
      <c r="R792" s="1"/>
      <c r="S792" s="1"/>
      <c r="T792" s="1"/>
      <c r="U792" s="1"/>
      <c r="V792" s="1"/>
      <c r="W792" s="1"/>
      <c r="X792" s="1"/>
      <c r="Y792" s="1"/>
      <c r="Z792" s="1"/>
      <c r="AA792" s="1"/>
      <c r="AB792" s="1"/>
    </row>
    <row r="793" spans="12:28" ht="15.75" customHeight="1" x14ac:dyDescent="0.2">
      <c r="L793" s="1"/>
      <c r="M793" s="1"/>
      <c r="N793" s="1"/>
      <c r="O793" s="1"/>
      <c r="P793" s="1"/>
      <c r="Q793" s="1"/>
      <c r="R793" s="1"/>
      <c r="S793" s="1"/>
      <c r="T793" s="1"/>
      <c r="U793" s="1"/>
      <c r="V793" s="1"/>
      <c r="W793" s="1"/>
      <c r="X793" s="1"/>
      <c r="Y793" s="1"/>
      <c r="Z793" s="1"/>
      <c r="AA793" s="1"/>
      <c r="AB793" s="1"/>
    </row>
    <row r="794" spans="12:28" ht="15.75" customHeight="1" x14ac:dyDescent="0.2">
      <c r="L794" s="1"/>
      <c r="M794" s="1"/>
      <c r="N794" s="1"/>
      <c r="O794" s="1"/>
      <c r="P794" s="1"/>
      <c r="Q794" s="1"/>
      <c r="R794" s="1"/>
      <c r="S794" s="1"/>
      <c r="T794" s="1"/>
      <c r="U794" s="1"/>
      <c r="V794" s="1"/>
      <c r="W794" s="1"/>
      <c r="X794" s="1"/>
      <c r="Y794" s="1"/>
      <c r="Z794" s="1"/>
      <c r="AA794" s="1"/>
      <c r="AB794" s="1"/>
    </row>
    <row r="795" spans="12:28" ht="15.75" customHeight="1" x14ac:dyDescent="0.2">
      <c r="L795" s="1"/>
      <c r="M795" s="1"/>
      <c r="N795" s="1"/>
      <c r="O795" s="1"/>
      <c r="P795" s="1"/>
      <c r="Q795" s="1"/>
      <c r="R795" s="1"/>
      <c r="S795" s="1"/>
      <c r="T795" s="1"/>
      <c r="U795" s="1"/>
      <c r="V795" s="1"/>
      <c r="W795" s="1"/>
      <c r="X795" s="1"/>
      <c r="Y795" s="1"/>
      <c r="Z795" s="1"/>
      <c r="AA795" s="1"/>
      <c r="AB795" s="1"/>
    </row>
    <row r="796" spans="12:28" ht="15.75" customHeight="1" x14ac:dyDescent="0.2">
      <c r="L796" s="1"/>
      <c r="M796" s="1"/>
      <c r="N796" s="1"/>
      <c r="O796" s="1"/>
      <c r="P796" s="1"/>
      <c r="Q796" s="1"/>
      <c r="R796" s="1"/>
      <c r="S796" s="1"/>
      <c r="T796" s="1"/>
      <c r="U796" s="1"/>
      <c r="V796" s="1"/>
      <c r="W796" s="1"/>
      <c r="X796" s="1"/>
      <c r="Y796" s="1"/>
      <c r="Z796" s="1"/>
      <c r="AA796" s="1"/>
      <c r="AB796" s="1"/>
    </row>
    <row r="797" spans="12:28" ht="15.75" customHeight="1" x14ac:dyDescent="0.2">
      <c r="L797" s="1"/>
      <c r="M797" s="1"/>
      <c r="N797" s="1"/>
      <c r="O797" s="1"/>
      <c r="P797" s="1"/>
      <c r="Q797" s="1"/>
      <c r="R797" s="1"/>
      <c r="S797" s="1"/>
      <c r="T797" s="1"/>
      <c r="U797" s="1"/>
      <c r="V797" s="1"/>
      <c r="W797" s="1"/>
      <c r="X797" s="1"/>
      <c r="Y797" s="1"/>
      <c r="Z797" s="1"/>
      <c r="AA797" s="1"/>
      <c r="AB797" s="1"/>
    </row>
    <row r="798" spans="12:28" ht="15.75" customHeight="1" x14ac:dyDescent="0.2">
      <c r="L798" s="1"/>
      <c r="M798" s="1"/>
      <c r="N798" s="1"/>
      <c r="O798" s="1"/>
      <c r="P798" s="1"/>
      <c r="Q798" s="1"/>
      <c r="R798" s="1"/>
      <c r="S798" s="1"/>
      <c r="T798" s="1"/>
      <c r="U798" s="1"/>
      <c r="V798" s="1"/>
      <c r="W798" s="1"/>
      <c r="X798" s="1"/>
      <c r="Y798" s="1"/>
      <c r="Z798" s="1"/>
      <c r="AA798" s="1"/>
      <c r="AB798" s="1"/>
    </row>
    <row r="799" spans="12:28" ht="15.75" customHeight="1" x14ac:dyDescent="0.2">
      <c r="L799" s="1"/>
      <c r="M799" s="1"/>
      <c r="N799" s="1"/>
      <c r="O799" s="1"/>
      <c r="P799" s="1"/>
      <c r="Q799" s="1"/>
      <c r="R799" s="1"/>
      <c r="S799" s="1"/>
      <c r="T799" s="1"/>
      <c r="U799" s="1"/>
      <c r="V799" s="1"/>
      <c r="W799" s="1"/>
      <c r="X799" s="1"/>
      <c r="Y799" s="1"/>
      <c r="Z799" s="1"/>
      <c r="AA799" s="1"/>
      <c r="AB799" s="1"/>
    </row>
    <row r="800" spans="12:28" ht="15.75" customHeight="1" x14ac:dyDescent="0.2">
      <c r="L800" s="1"/>
      <c r="M800" s="1"/>
      <c r="N800" s="1"/>
      <c r="O800" s="1"/>
      <c r="P800" s="1"/>
      <c r="Q800" s="1"/>
      <c r="R800" s="1"/>
      <c r="S800" s="1"/>
      <c r="T800" s="1"/>
      <c r="U800" s="1"/>
      <c r="V800" s="1"/>
      <c r="W800" s="1"/>
      <c r="X800" s="1"/>
      <c r="Y800" s="1"/>
      <c r="Z800" s="1"/>
      <c r="AA800" s="1"/>
      <c r="AB800" s="1"/>
    </row>
    <row r="801" spans="12:28" ht="15.75" customHeight="1" x14ac:dyDescent="0.2">
      <c r="L801" s="1"/>
      <c r="M801" s="1"/>
      <c r="N801" s="1"/>
      <c r="O801" s="1"/>
      <c r="P801" s="1"/>
      <c r="Q801" s="1"/>
      <c r="R801" s="1"/>
      <c r="S801" s="1"/>
      <c r="T801" s="1"/>
      <c r="U801" s="1"/>
      <c r="V801" s="1"/>
      <c r="W801" s="1"/>
      <c r="X801" s="1"/>
      <c r="Y801" s="1"/>
      <c r="Z801" s="1"/>
      <c r="AA801" s="1"/>
      <c r="AB801" s="1"/>
    </row>
    <row r="802" spans="12:28" ht="15.75" customHeight="1" x14ac:dyDescent="0.2">
      <c r="L802" s="1"/>
      <c r="M802" s="1"/>
      <c r="N802" s="1"/>
      <c r="O802" s="1"/>
      <c r="P802" s="1"/>
      <c r="Q802" s="1"/>
      <c r="R802" s="1"/>
      <c r="S802" s="1"/>
      <c r="T802" s="1"/>
      <c r="U802" s="1"/>
      <c r="V802" s="1"/>
      <c r="W802" s="1"/>
      <c r="X802" s="1"/>
      <c r="Y802" s="1"/>
      <c r="Z802" s="1"/>
      <c r="AA802" s="1"/>
      <c r="AB802" s="1"/>
    </row>
    <row r="803" spans="12:28" ht="15.75" customHeight="1" x14ac:dyDescent="0.2">
      <c r="L803" s="1"/>
      <c r="M803" s="1"/>
      <c r="N803" s="1"/>
      <c r="O803" s="1"/>
      <c r="P803" s="1"/>
      <c r="Q803" s="1"/>
      <c r="R803" s="1"/>
      <c r="S803" s="1"/>
      <c r="T803" s="1"/>
      <c r="U803" s="1"/>
      <c r="V803" s="1"/>
      <c r="W803" s="1"/>
      <c r="X803" s="1"/>
      <c r="Y803" s="1"/>
      <c r="Z803" s="1"/>
      <c r="AA803" s="1"/>
      <c r="AB803" s="1"/>
    </row>
    <row r="804" spans="12:28" ht="15.75" customHeight="1" x14ac:dyDescent="0.2">
      <c r="L804" s="1"/>
      <c r="M804" s="1"/>
      <c r="N804" s="1"/>
      <c r="O804" s="1"/>
      <c r="P804" s="1"/>
      <c r="Q804" s="1"/>
      <c r="R804" s="1"/>
      <c r="S804" s="1"/>
      <c r="T804" s="1"/>
      <c r="U804" s="1"/>
      <c r="V804" s="1"/>
      <c r="W804" s="1"/>
      <c r="X804" s="1"/>
      <c r="Y804" s="1"/>
      <c r="Z804" s="1"/>
      <c r="AA804" s="1"/>
      <c r="AB804" s="1"/>
    </row>
    <row r="805" spans="12:28" ht="15.75" customHeight="1" x14ac:dyDescent="0.2">
      <c r="L805" s="1"/>
      <c r="M805" s="1"/>
      <c r="N805" s="1"/>
      <c r="O805" s="1"/>
      <c r="P805" s="1"/>
      <c r="Q805" s="1"/>
      <c r="R805" s="1"/>
      <c r="S805" s="1"/>
      <c r="T805" s="1"/>
      <c r="U805" s="1"/>
      <c r="V805" s="1"/>
      <c r="W805" s="1"/>
      <c r="X805" s="1"/>
      <c r="Y805" s="1"/>
      <c r="Z805" s="1"/>
      <c r="AA805" s="1"/>
      <c r="AB805" s="1"/>
    </row>
    <row r="806" spans="12:28" ht="15.75" customHeight="1" x14ac:dyDescent="0.2">
      <c r="L806" s="1"/>
      <c r="M806" s="1"/>
      <c r="N806" s="1"/>
      <c r="O806" s="1"/>
      <c r="P806" s="1"/>
      <c r="Q806" s="1"/>
      <c r="R806" s="1"/>
      <c r="S806" s="1"/>
      <c r="T806" s="1"/>
      <c r="U806" s="1"/>
      <c r="V806" s="1"/>
      <c r="W806" s="1"/>
      <c r="X806" s="1"/>
      <c r="Y806" s="1"/>
      <c r="Z806" s="1"/>
      <c r="AA806" s="1"/>
      <c r="AB806" s="1"/>
    </row>
    <row r="807" spans="12:28" ht="15.75" customHeight="1" x14ac:dyDescent="0.2">
      <c r="L807" s="1"/>
      <c r="M807" s="1"/>
      <c r="N807" s="1"/>
      <c r="O807" s="1"/>
      <c r="P807" s="1"/>
      <c r="Q807" s="1"/>
      <c r="R807" s="1"/>
      <c r="S807" s="1"/>
      <c r="T807" s="1"/>
      <c r="U807" s="1"/>
      <c r="V807" s="1"/>
      <c r="W807" s="1"/>
      <c r="X807" s="1"/>
      <c r="Y807" s="1"/>
      <c r="Z807" s="1"/>
      <c r="AA807" s="1"/>
      <c r="AB807" s="1"/>
    </row>
    <row r="808" spans="12:28" ht="15.75" customHeight="1" x14ac:dyDescent="0.2">
      <c r="L808" s="1"/>
      <c r="M808" s="1"/>
      <c r="N808" s="1"/>
      <c r="O808" s="1"/>
      <c r="P808" s="1"/>
      <c r="Q808" s="1"/>
      <c r="R808" s="1"/>
      <c r="S808" s="1"/>
      <c r="T808" s="1"/>
      <c r="U808" s="1"/>
      <c r="V808" s="1"/>
      <c r="W808" s="1"/>
      <c r="X808" s="1"/>
      <c r="Y808" s="1"/>
      <c r="Z808" s="1"/>
      <c r="AA808" s="1"/>
      <c r="AB808" s="1"/>
    </row>
    <row r="809" spans="12:28" ht="15.75" customHeight="1" x14ac:dyDescent="0.2">
      <c r="L809" s="1"/>
      <c r="M809" s="1"/>
      <c r="N809" s="1"/>
      <c r="O809" s="1"/>
      <c r="P809" s="1"/>
      <c r="Q809" s="1"/>
      <c r="R809" s="1"/>
      <c r="S809" s="1"/>
      <c r="T809" s="1"/>
      <c r="U809" s="1"/>
      <c r="V809" s="1"/>
      <c r="W809" s="1"/>
      <c r="X809" s="1"/>
      <c r="Y809" s="1"/>
      <c r="Z809" s="1"/>
      <c r="AA809" s="1"/>
      <c r="AB809" s="1"/>
    </row>
    <row r="810" spans="12:28" ht="15.75" customHeight="1" x14ac:dyDescent="0.2">
      <c r="L810" s="1"/>
      <c r="M810" s="1"/>
      <c r="N810" s="1"/>
      <c r="O810" s="1"/>
      <c r="P810" s="1"/>
      <c r="Q810" s="1"/>
      <c r="R810" s="1"/>
      <c r="S810" s="1"/>
      <c r="T810" s="1"/>
      <c r="U810" s="1"/>
      <c r="V810" s="1"/>
      <c r="W810" s="1"/>
      <c r="X810" s="1"/>
      <c r="Y810" s="1"/>
      <c r="Z810" s="1"/>
      <c r="AA810" s="1"/>
      <c r="AB810" s="1"/>
    </row>
    <row r="811" spans="12:28" ht="15.75" customHeight="1" x14ac:dyDescent="0.2">
      <c r="L811" s="1"/>
      <c r="M811" s="1"/>
      <c r="N811" s="1"/>
      <c r="O811" s="1"/>
      <c r="P811" s="1"/>
      <c r="Q811" s="1"/>
      <c r="R811" s="1"/>
      <c r="S811" s="1"/>
      <c r="T811" s="1"/>
      <c r="U811" s="1"/>
      <c r="V811" s="1"/>
      <c r="W811" s="1"/>
      <c r="X811" s="1"/>
      <c r="Y811" s="1"/>
      <c r="Z811" s="1"/>
      <c r="AA811" s="1"/>
      <c r="AB811" s="1"/>
    </row>
    <row r="812" spans="12:28" ht="15.75" customHeight="1" x14ac:dyDescent="0.2">
      <c r="L812" s="1"/>
      <c r="M812" s="1"/>
      <c r="N812" s="1"/>
      <c r="O812" s="1"/>
      <c r="P812" s="1"/>
      <c r="Q812" s="1"/>
      <c r="R812" s="1"/>
      <c r="S812" s="1"/>
      <c r="T812" s="1"/>
      <c r="U812" s="1"/>
      <c r="V812" s="1"/>
      <c r="W812" s="1"/>
      <c r="X812" s="1"/>
      <c r="Y812" s="1"/>
      <c r="Z812" s="1"/>
      <c r="AA812" s="1"/>
      <c r="AB812" s="1"/>
    </row>
    <row r="813" spans="12:28" ht="15.75" customHeight="1" x14ac:dyDescent="0.2">
      <c r="L813" s="1"/>
      <c r="M813" s="1"/>
      <c r="N813" s="1"/>
      <c r="O813" s="1"/>
      <c r="P813" s="1"/>
      <c r="Q813" s="1"/>
      <c r="R813" s="1"/>
      <c r="S813" s="1"/>
      <c r="T813" s="1"/>
      <c r="U813" s="1"/>
      <c r="V813" s="1"/>
      <c r="W813" s="1"/>
      <c r="X813" s="1"/>
      <c r="Y813" s="1"/>
      <c r="Z813" s="1"/>
      <c r="AA813" s="1"/>
      <c r="AB813" s="1"/>
    </row>
    <row r="814" spans="12:28" ht="15.75" customHeight="1" x14ac:dyDescent="0.2">
      <c r="L814" s="1"/>
      <c r="M814" s="1"/>
      <c r="N814" s="1"/>
      <c r="O814" s="1"/>
      <c r="P814" s="1"/>
      <c r="Q814" s="1"/>
      <c r="R814" s="1"/>
      <c r="S814" s="1"/>
      <c r="T814" s="1"/>
      <c r="U814" s="1"/>
      <c r="V814" s="1"/>
      <c r="W814" s="1"/>
      <c r="X814" s="1"/>
      <c r="Y814" s="1"/>
      <c r="Z814" s="1"/>
      <c r="AA814" s="1"/>
      <c r="AB814" s="1"/>
    </row>
    <row r="815" spans="12:28" ht="15.75" customHeight="1" x14ac:dyDescent="0.2">
      <c r="L815" s="1"/>
      <c r="M815" s="1"/>
      <c r="N815" s="1"/>
      <c r="O815" s="1"/>
      <c r="P815" s="1"/>
      <c r="Q815" s="1"/>
      <c r="R815" s="1"/>
      <c r="S815" s="1"/>
      <c r="T815" s="1"/>
      <c r="U815" s="1"/>
      <c r="V815" s="1"/>
      <c r="W815" s="1"/>
      <c r="X815" s="1"/>
      <c r="Y815" s="1"/>
      <c r="Z815" s="1"/>
      <c r="AA815" s="1"/>
      <c r="AB815" s="1"/>
    </row>
    <row r="816" spans="12:28" ht="15.75" customHeight="1" x14ac:dyDescent="0.2">
      <c r="L816" s="1"/>
      <c r="M816" s="1"/>
      <c r="N816" s="1"/>
      <c r="O816" s="1"/>
      <c r="P816" s="1"/>
      <c r="Q816" s="1"/>
      <c r="R816" s="1"/>
      <c r="S816" s="1"/>
      <c r="T816" s="1"/>
      <c r="U816" s="1"/>
      <c r="V816" s="1"/>
      <c r="W816" s="1"/>
      <c r="X816" s="1"/>
      <c r="Y816" s="1"/>
      <c r="Z816" s="1"/>
      <c r="AA816" s="1"/>
      <c r="AB816" s="1"/>
    </row>
    <row r="817" spans="12:28" ht="15.75" customHeight="1" x14ac:dyDescent="0.2">
      <c r="L817" s="1"/>
      <c r="M817" s="1"/>
      <c r="N817" s="1"/>
      <c r="O817" s="1"/>
      <c r="P817" s="1"/>
      <c r="Q817" s="1"/>
      <c r="R817" s="1"/>
      <c r="S817" s="1"/>
      <c r="T817" s="1"/>
      <c r="U817" s="1"/>
      <c r="V817" s="1"/>
      <c r="W817" s="1"/>
      <c r="X817" s="1"/>
      <c r="Y817" s="1"/>
      <c r="Z817" s="1"/>
      <c r="AA817" s="1"/>
      <c r="AB817" s="1"/>
    </row>
    <row r="818" spans="12:28" ht="15.75" customHeight="1" x14ac:dyDescent="0.2">
      <c r="L818" s="1"/>
      <c r="M818" s="1"/>
      <c r="N818" s="1"/>
      <c r="O818" s="1"/>
      <c r="P818" s="1"/>
      <c r="Q818" s="1"/>
      <c r="R818" s="1"/>
      <c r="S818" s="1"/>
      <c r="T818" s="1"/>
      <c r="U818" s="1"/>
      <c r="V818" s="1"/>
      <c r="W818" s="1"/>
      <c r="X818" s="1"/>
      <c r="Y818" s="1"/>
      <c r="Z818" s="1"/>
      <c r="AA818" s="1"/>
      <c r="AB818" s="1"/>
    </row>
    <row r="819" spans="12:28" ht="15.75" customHeight="1" x14ac:dyDescent="0.2">
      <c r="L819" s="1"/>
      <c r="M819" s="1"/>
      <c r="N819" s="1"/>
      <c r="O819" s="1"/>
      <c r="P819" s="1"/>
      <c r="Q819" s="1"/>
      <c r="R819" s="1"/>
      <c r="S819" s="1"/>
      <c r="T819" s="1"/>
      <c r="U819" s="1"/>
      <c r="V819" s="1"/>
      <c r="W819" s="1"/>
      <c r="X819" s="1"/>
      <c r="Y819" s="1"/>
      <c r="Z819" s="1"/>
      <c r="AA819" s="1"/>
      <c r="AB819" s="1"/>
    </row>
    <row r="820" spans="12:28" ht="15.75" customHeight="1" x14ac:dyDescent="0.2">
      <c r="L820" s="1"/>
      <c r="M820" s="1"/>
      <c r="N820" s="1"/>
      <c r="O820" s="1"/>
      <c r="P820" s="1"/>
      <c r="Q820" s="1"/>
      <c r="R820" s="1"/>
      <c r="S820" s="1"/>
      <c r="T820" s="1"/>
      <c r="U820" s="1"/>
      <c r="V820" s="1"/>
      <c r="W820" s="1"/>
      <c r="X820" s="1"/>
      <c r="Y820" s="1"/>
      <c r="Z820" s="1"/>
      <c r="AA820" s="1"/>
      <c r="AB820" s="1"/>
    </row>
    <row r="821" spans="12:28" ht="15.75" customHeight="1" x14ac:dyDescent="0.2">
      <c r="L821" s="1"/>
      <c r="M821" s="1"/>
      <c r="N821" s="1"/>
      <c r="O821" s="1"/>
      <c r="P821" s="1"/>
      <c r="Q821" s="1"/>
      <c r="R821" s="1"/>
      <c r="S821" s="1"/>
      <c r="T821" s="1"/>
      <c r="U821" s="1"/>
      <c r="V821" s="1"/>
      <c r="W821" s="1"/>
      <c r="X821" s="1"/>
      <c r="Y821" s="1"/>
      <c r="Z821" s="1"/>
      <c r="AA821" s="1"/>
      <c r="AB821" s="1"/>
    </row>
    <row r="822" spans="12:28" ht="15.75" customHeight="1" x14ac:dyDescent="0.2">
      <c r="L822" s="1"/>
      <c r="M822" s="1"/>
      <c r="N822" s="1"/>
      <c r="O822" s="1"/>
      <c r="P822" s="1"/>
      <c r="Q822" s="1"/>
      <c r="R822" s="1"/>
      <c r="S822" s="1"/>
      <c r="T822" s="1"/>
      <c r="U822" s="1"/>
      <c r="V822" s="1"/>
      <c r="W822" s="1"/>
      <c r="X822" s="1"/>
      <c r="Y822" s="1"/>
      <c r="Z822" s="1"/>
      <c r="AA822" s="1"/>
      <c r="AB822" s="1"/>
    </row>
    <row r="823" spans="12:28" ht="15.75" customHeight="1" x14ac:dyDescent="0.2">
      <c r="L823" s="1"/>
      <c r="M823" s="1"/>
      <c r="N823" s="1"/>
      <c r="O823" s="1"/>
      <c r="P823" s="1"/>
      <c r="Q823" s="1"/>
      <c r="R823" s="1"/>
      <c r="S823" s="1"/>
      <c r="T823" s="1"/>
      <c r="U823" s="1"/>
      <c r="V823" s="1"/>
      <c r="W823" s="1"/>
      <c r="X823" s="1"/>
      <c r="Y823" s="1"/>
      <c r="Z823" s="1"/>
      <c r="AA823" s="1"/>
      <c r="AB823" s="1"/>
    </row>
    <row r="824" spans="12:28" ht="15.75" customHeight="1" x14ac:dyDescent="0.2">
      <c r="L824" s="1"/>
      <c r="M824" s="1"/>
      <c r="N824" s="1"/>
      <c r="O824" s="1"/>
      <c r="P824" s="1"/>
      <c r="Q824" s="1"/>
      <c r="R824" s="1"/>
      <c r="S824" s="1"/>
      <c r="T824" s="1"/>
      <c r="U824" s="1"/>
      <c r="V824" s="1"/>
      <c r="W824" s="1"/>
      <c r="X824" s="1"/>
      <c r="Y824" s="1"/>
      <c r="Z824" s="1"/>
      <c r="AA824" s="1"/>
      <c r="AB824" s="1"/>
    </row>
    <row r="825" spans="12:28" ht="15.75" customHeight="1" x14ac:dyDescent="0.2">
      <c r="L825" s="1"/>
      <c r="M825" s="1"/>
      <c r="N825" s="1"/>
      <c r="O825" s="1"/>
      <c r="P825" s="1"/>
      <c r="Q825" s="1"/>
      <c r="R825" s="1"/>
      <c r="S825" s="1"/>
      <c r="T825" s="1"/>
      <c r="U825" s="1"/>
      <c r="V825" s="1"/>
      <c r="W825" s="1"/>
      <c r="X825" s="1"/>
      <c r="Y825" s="1"/>
      <c r="Z825" s="1"/>
      <c r="AA825" s="1"/>
      <c r="AB825" s="1"/>
    </row>
    <row r="826" spans="12:28" ht="15.75" customHeight="1" x14ac:dyDescent="0.2">
      <c r="L826" s="1"/>
      <c r="M826" s="1"/>
      <c r="N826" s="1"/>
      <c r="O826" s="1"/>
      <c r="P826" s="1"/>
      <c r="Q826" s="1"/>
      <c r="R826" s="1"/>
      <c r="S826" s="1"/>
      <c r="T826" s="1"/>
      <c r="U826" s="1"/>
      <c r="V826" s="1"/>
      <c r="W826" s="1"/>
      <c r="X826" s="1"/>
      <c r="Y826" s="1"/>
      <c r="Z826" s="1"/>
      <c r="AA826" s="1"/>
      <c r="AB826" s="1"/>
    </row>
    <row r="827" spans="12:28" ht="15.75" customHeight="1" x14ac:dyDescent="0.2">
      <c r="L827" s="1"/>
      <c r="M827" s="1"/>
      <c r="N827" s="1"/>
      <c r="O827" s="1"/>
      <c r="P827" s="1"/>
      <c r="Q827" s="1"/>
      <c r="R827" s="1"/>
      <c r="S827" s="1"/>
      <c r="T827" s="1"/>
      <c r="U827" s="1"/>
      <c r="V827" s="1"/>
      <c r="W827" s="1"/>
      <c r="X827" s="1"/>
      <c r="Y827" s="1"/>
      <c r="Z827" s="1"/>
      <c r="AA827" s="1"/>
      <c r="AB827" s="1"/>
    </row>
    <row r="828" spans="12:28" ht="15.75" customHeight="1" x14ac:dyDescent="0.2">
      <c r="L828" s="1"/>
      <c r="M828" s="1"/>
      <c r="N828" s="1"/>
      <c r="O828" s="1"/>
      <c r="P828" s="1"/>
      <c r="Q828" s="1"/>
      <c r="R828" s="1"/>
      <c r="S828" s="1"/>
      <c r="T828" s="1"/>
      <c r="U828" s="1"/>
      <c r="V828" s="1"/>
      <c r="W828" s="1"/>
      <c r="X828" s="1"/>
      <c r="Y828" s="1"/>
      <c r="Z828" s="1"/>
      <c r="AA828" s="1"/>
      <c r="AB828" s="1"/>
    </row>
    <row r="829" spans="12:28" ht="15.75" customHeight="1" x14ac:dyDescent="0.2">
      <c r="L829" s="1"/>
      <c r="M829" s="1"/>
      <c r="N829" s="1"/>
      <c r="O829" s="1"/>
      <c r="P829" s="1"/>
      <c r="Q829" s="1"/>
      <c r="R829" s="1"/>
      <c r="S829" s="1"/>
      <c r="T829" s="1"/>
      <c r="U829" s="1"/>
      <c r="V829" s="1"/>
      <c r="W829" s="1"/>
      <c r="X829" s="1"/>
      <c r="Y829" s="1"/>
      <c r="Z829" s="1"/>
      <c r="AA829" s="1"/>
      <c r="AB829" s="1"/>
    </row>
    <row r="830" spans="12:28" ht="15.75" customHeight="1" x14ac:dyDescent="0.2">
      <c r="L830" s="1"/>
      <c r="M830" s="1"/>
      <c r="N830" s="1"/>
      <c r="O830" s="1"/>
      <c r="P830" s="1"/>
      <c r="Q830" s="1"/>
      <c r="R830" s="1"/>
      <c r="S830" s="1"/>
      <c r="T830" s="1"/>
      <c r="U830" s="1"/>
      <c r="V830" s="1"/>
      <c r="W830" s="1"/>
      <c r="X830" s="1"/>
      <c r="Y830" s="1"/>
      <c r="Z830" s="1"/>
      <c r="AA830" s="1"/>
      <c r="AB830" s="1"/>
    </row>
    <row r="831" spans="12:28" ht="15.75" customHeight="1" x14ac:dyDescent="0.2">
      <c r="L831" s="1"/>
      <c r="M831" s="1"/>
      <c r="N831" s="1"/>
      <c r="O831" s="1"/>
      <c r="P831" s="1"/>
      <c r="Q831" s="1"/>
      <c r="R831" s="1"/>
      <c r="S831" s="1"/>
      <c r="T831" s="1"/>
      <c r="U831" s="1"/>
      <c r="V831" s="1"/>
      <c r="W831" s="1"/>
      <c r="X831" s="1"/>
      <c r="Y831" s="1"/>
      <c r="Z831" s="1"/>
      <c r="AA831" s="1"/>
      <c r="AB831" s="1"/>
    </row>
    <row r="832" spans="12:28" ht="15.75" customHeight="1" x14ac:dyDescent="0.2">
      <c r="L832" s="1"/>
      <c r="M832" s="1"/>
      <c r="N832" s="1"/>
      <c r="O832" s="1"/>
      <c r="P832" s="1"/>
      <c r="Q832" s="1"/>
      <c r="R832" s="1"/>
      <c r="S832" s="1"/>
      <c r="T832" s="1"/>
      <c r="U832" s="1"/>
      <c r="V832" s="1"/>
      <c r="W832" s="1"/>
      <c r="X832" s="1"/>
      <c r="Y832" s="1"/>
      <c r="Z832" s="1"/>
      <c r="AA832" s="1"/>
      <c r="AB832" s="1"/>
    </row>
    <row r="833" spans="12:28" ht="15.75" customHeight="1" x14ac:dyDescent="0.2">
      <c r="L833" s="1"/>
      <c r="M833" s="1"/>
      <c r="N833" s="1"/>
      <c r="O833" s="1"/>
      <c r="P833" s="1"/>
      <c r="Q833" s="1"/>
      <c r="R833" s="1"/>
      <c r="S833" s="1"/>
      <c r="T833" s="1"/>
      <c r="U833" s="1"/>
      <c r="V833" s="1"/>
      <c r="W833" s="1"/>
      <c r="X833" s="1"/>
      <c r="Y833" s="1"/>
      <c r="Z833" s="1"/>
      <c r="AA833" s="1"/>
      <c r="AB833" s="1"/>
    </row>
    <row r="834" spans="12:28" ht="15.75" customHeight="1" x14ac:dyDescent="0.2">
      <c r="L834" s="1"/>
      <c r="M834" s="1"/>
      <c r="N834" s="1"/>
      <c r="O834" s="1"/>
      <c r="P834" s="1"/>
      <c r="Q834" s="1"/>
      <c r="R834" s="1"/>
      <c r="S834" s="1"/>
      <c r="T834" s="1"/>
      <c r="U834" s="1"/>
      <c r="V834" s="1"/>
      <c r="W834" s="1"/>
      <c r="X834" s="1"/>
      <c r="Y834" s="1"/>
      <c r="Z834" s="1"/>
      <c r="AA834" s="1"/>
      <c r="AB834" s="1"/>
    </row>
    <row r="835" spans="12:28" ht="15.75" customHeight="1" x14ac:dyDescent="0.2">
      <c r="L835" s="1"/>
      <c r="M835" s="1"/>
      <c r="N835" s="1"/>
      <c r="O835" s="1"/>
      <c r="P835" s="1"/>
      <c r="Q835" s="1"/>
      <c r="R835" s="1"/>
      <c r="S835" s="1"/>
      <c r="T835" s="1"/>
      <c r="U835" s="1"/>
      <c r="V835" s="1"/>
      <c r="W835" s="1"/>
      <c r="X835" s="1"/>
      <c r="Y835" s="1"/>
      <c r="Z835" s="1"/>
      <c r="AA835" s="1"/>
      <c r="AB835" s="1"/>
    </row>
    <row r="836" spans="12:28" ht="15.75" customHeight="1" x14ac:dyDescent="0.2">
      <c r="L836" s="1"/>
      <c r="M836" s="1"/>
      <c r="N836" s="1"/>
      <c r="O836" s="1"/>
      <c r="P836" s="1"/>
      <c r="Q836" s="1"/>
      <c r="R836" s="1"/>
      <c r="S836" s="1"/>
      <c r="T836" s="1"/>
      <c r="U836" s="1"/>
      <c r="V836" s="1"/>
      <c r="W836" s="1"/>
      <c r="X836" s="1"/>
      <c r="Y836" s="1"/>
      <c r="Z836" s="1"/>
      <c r="AA836" s="1"/>
      <c r="AB836" s="1"/>
    </row>
    <row r="837" spans="12:28" ht="15.75" customHeight="1" x14ac:dyDescent="0.2">
      <c r="L837" s="1"/>
      <c r="M837" s="1"/>
      <c r="N837" s="1"/>
      <c r="O837" s="1"/>
      <c r="P837" s="1"/>
      <c r="Q837" s="1"/>
      <c r="R837" s="1"/>
      <c r="S837" s="1"/>
      <c r="T837" s="1"/>
      <c r="U837" s="1"/>
      <c r="V837" s="1"/>
      <c r="W837" s="1"/>
      <c r="X837" s="1"/>
      <c r="Y837" s="1"/>
      <c r="Z837" s="1"/>
      <c r="AA837" s="1"/>
      <c r="AB837" s="1"/>
    </row>
    <row r="838" spans="12:28" ht="15.75" customHeight="1" x14ac:dyDescent="0.2">
      <c r="L838" s="1"/>
      <c r="M838" s="1"/>
      <c r="N838" s="1"/>
      <c r="O838" s="1"/>
      <c r="P838" s="1"/>
      <c r="Q838" s="1"/>
      <c r="R838" s="1"/>
      <c r="S838" s="1"/>
      <c r="T838" s="1"/>
      <c r="U838" s="1"/>
      <c r="V838" s="1"/>
      <c r="W838" s="1"/>
      <c r="X838" s="1"/>
      <c r="Y838" s="1"/>
      <c r="Z838" s="1"/>
      <c r="AA838" s="1"/>
      <c r="AB838" s="1"/>
    </row>
    <row r="839" spans="12:28" ht="15.75" customHeight="1" x14ac:dyDescent="0.2">
      <c r="L839" s="1"/>
      <c r="M839" s="1"/>
      <c r="N839" s="1"/>
      <c r="O839" s="1"/>
      <c r="P839" s="1"/>
      <c r="Q839" s="1"/>
      <c r="R839" s="1"/>
      <c r="S839" s="1"/>
      <c r="T839" s="1"/>
      <c r="U839" s="1"/>
      <c r="V839" s="1"/>
      <c r="W839" s="1"/>
      <c r="X839" s="1"/>
      <c r="Y839" s="1"/>
      <c r="Z839" s="1"/>
      <c r="AA839" s="1"/>
      <c r="AB839" s="1"/>
    </row>
    <row r="840" spans="12:28" ht="15.75" customHeight="1" x14ac:dyDescent="0.2">
      <c r="L840" s="1"/>
      <c r="M840" s="1"/>
      <c r="N840" s="1"/>
      <c r="O840" s="1"/>
      <c r="P840" s="1"/>
      <c r="Q840" s="1"/>
      <c r="R840" s="1"/>
      <c r="S840" s="1"/>
      <c r="T840" s="1"/>
      <c r="U840" s="1"/>
      <c r="V840" s="1"/>
      <c r="W840" s="1"/>
      <c r="X840" s="1"/>
      <c r="Y840" s="1"/>
      <c r="Z840" s="1"/>
      <c r="AA840" s="1"/>
      <c r="AB840" s="1"/>
    </row>
    <row r="841" spans="12:28" ht="15.75" customHeight="1" x14ac:dyDescent="0.2">
      <c r="L841" s="1"/>
      <c r="M841" s="1"/>
      <c r="N841" s="1"/>
      <c r="O841" s="1"/>
      <c r="P841" s="1"/>
      <c r="Q841" s="1"/>
      <c r="R841" s="1"/>
      <c r="S841" s="1"/>
      <c r="T841" s="1"/>
      <c r="U841" s="1"/>
      <c r="V841" s="1"/>
      <c r="W841" s="1"/>
      <c r="X841" s="1"/>
      <c r="Y841" s="1"/>
      <c r="Z841" s="1"/>
      <c r="AA841" s="1"/>
      <c r="AB841" s="1"/>
    </row>
    <row r="842" spans="12:28" ht="15.75" customHeight="1" x14ac:dyDescent="0.2">
      <c r="L842" s="1"/>
      <c r="M842" s="1"/>
      <c r="N842" s="1"/>
      <c r="O842" s="1"/>
      <c r="P842" s="1"/>
      <c r="Q842" s="1"/>
      <c r="R842" s="1"/>
      <c r="S842" s="1"/>
      <c r="T842" s="1"/>
      <c r="U842" s="1"/>
      <c r="V842" s="1"/>
      <c r="W842" s="1"/>
      <c r="X842" s="1"/>
      <c r="Y842" s="1"/>
      <c r="Z842" s="1"/>
      <c r="AA842" s="1"/>
      <c r="AB842" s="1"/>
    </row>
    <row r="843" spans="12:28" ht="15.75" customHeight="1" x14ac:dyDescent="0.2">
      <c r="L843" s="1"/>
      <c r="M843" s="1"/>
      <c r="N843" s="1"/>
      <c r="O843" s="1"/>
      <c r="P843" s="1"/>
      <c r="Q843" s="1"/>
      <c r="R843" s="1"/>
      <c r="S843" s="1"/>
      <c r="T843" s="1"/>
      <c r="U843" s="1"/>
      <c r="V843" s="1"/>
      <c r="W843" s="1"/>
      <c r="X843" s="1"/>
      <c r="Y843" s="1"/>
      <c r="Z843" s="1"/>
      <c r="AA843" s="1"/>
      <c r="AB843" s="1"/>
    </row>
    <row r="844" spans="12:28" ht="15.75" customHeight="1" x14ac:dyDescent="0.2">
      <c r="L844" s="1"/>
      <c r="M844" s="1"/>
      <c r="N844" s="1"/>
      <c r="O844" s="1"/>
      <c r="P844" s="1"/>
      <c r="Q844" s="1"/>
      <c r="R844" s="1"/>
      <c r="S844" s="1"/>
      <c r="T844" s="1"/>
      <c r="U844" s="1"/>
      <c r="V844" s="1"/>
      <c r="W844" s="1"/>
      <c r="X844" s="1"/>
      <c r="Y844" s="1"/>
      <c r="Z844" s="1"/>
      <c r="AA844" s="1"/>
      <c r="AB844" s="1"/>
    </row>
    <row r="845" spans="12:28" ht="15.75" customHeight="1" x14ac:dyDescent="0.2">
      <c r="L845" s="1"/>
      <c r="M845" s="1"/>
      <c r="N845" s="1"/>
      <c r="O845" s="1"/>
      <c r="P845" s="1"/>
      <c r="Q845" s="1"/>
      <c r="R845" s="1"/>
      <c r="S845" s="1"/>
      <c r="T845" s="1"/>
      <c r="U845" s="1"/>
      <c r="V845" s="1"/>
      <c r="W845" s="1"/>
      <c r="X845" s="1"/>
      <c r="Y845" s="1"/>
      <c r="Z845" s="1"/>
      <c r="AA845" s="1"/>
      <c r="AB845" s="1"/>
    </row>
    <row r="846" spans="12:28" ht="15.75" customHeight="1" x14ac:dyDescent="0.2">
      <c r="L846" s="1"/>
      <c r="M846" s="1"/>
      <c r="N846" s="1"/>
      <c r="O846" s="1"/>
      <c r="P846" s="1"/>
      <c r="Q846" s="1"/>
      <c r="R846" s="1"/>
      <c r="S846" s="1"/>
      <c r="T846" s="1"/>
      <c r="U846" s="1"/>
      <c r="V846" s="1"/>
      <c r="W846" s="1"/>
      <c r="X846" s="1"/>
      <c r="Y846" s="1"/>
      <c r="Z846" s="1"/>
      <c r="AA846" s="1"/>
      <c r="AB846" s="1"/>
    </row>
    <row r="847" spans="12:28" ht="15.75" customHeight="1" x14ac:dyDescent="0.2">
      <c r="L847" s="1"/>
      <c r="M847" s="1"/>
      <c r="N847" s="1"/>
      <c r="O847" s="1"/>
      <c r="P847" s="1"/>
      <c r="Q847" s="1"/>
      <c r="R847" s="1"/>
      <c r="S847" s="1"/>
      <c r="T847" s="1"/>
      <c r="U847" s="1"/>
      <c r="V847" s="1"/>
      <c r="W847" s="1"/>
      <c r="X847" s="1"/>
      <c r="Y847" s="1"/>
      <c r="Z847" s="1"/>
      <c r="AA847" s="1"/>
      <c r="AB847" s="1"/>
    </row>
    <row r="848" spans="12:28" ht="15.75" customHeight="1" x14ac:dyDescent="0.2">
      <c r="L848" s="1"/>
      <c r="M848" s="1"/>
      <c r="N848" s="1"/>
      <c r="O848" s="1"/>
      <c r="P848" s="1"/>
      <c r="Q848" s="1"/>
      <c r="R848" s="1"/>
      <c r="S848" s="1"/>
      <c r="T848" s="1"/>
      <c r="U848" s="1"/>
      <c r="V848" s="1"/>
      <c r="W848" s="1"/>
      <c r="X848" s="1"/>
      <c r="Y848" s="1"/>
      <c r="Z848" s="1"/>
      <c r="AA848" s="1"/>
      <c r="AB848" s="1"/>
    </row>
    <row r="849" spans="12:28" ht="15.75" customHeight="1" x14ac:dyDescent="0.2">
      <c r="L849" s="1"/>
      <c r="M849" s="1"/>
      <c r="N849" s="1"/>
      <c r="O849" s="1"/>
      <c r="P849" s="1"/>
      <c r="Q849" s="1"/>
      <c r="R849" s="1"/>
      <c r="S849" s="1"/>
      <c r="T849" s="1"/>
      <c r="U849" s="1"/>
      <c r="V849" s="1"/>
      <c r="W849" s="1"/>
      <c r="X849" s="1"/>
      <c r="Y849" s="1"/>
      <c r="Z849" s="1"/>
      <c r="AA849" s="1"/>
      <c r="AB849" s="1"/>
    </row>
    <row r="850" spans="12:28" ht="15.75" customHeight="1" x14ac:dyDescent="0.2">
      <c r="L850" s="1"/>
      <c r="M850" s="1"/>
      <c r="N850" s="1"/>
      <c r="O850" s="1"/>
      <c r="P850" s="1"/>
      <c r="Q850" s="1"/>
      <c r="R850" s="1"/>
      <c r="S850" s="1"/>
      <c r="T850" s="1"/>
      <c r="U850" s="1"/>
      <c r="V850" s="1"/>
      <c r="W850" s="1"/>
      <c r="X850" s="1"/>
      <c r="Y850" s="1"/>
      <c r="Z850" s="1"/>
      <c r="AA850" s="1"/>
      <c r="AB850" s="1"/>
    </row>
    <row r="851" spans="12:28" ht="15.75" customHeight="1" x14ac:dyDescent="0.2">
      <c r="L851" s="1"/>
      <c r="M851" s="1"/>
      <c r="N851" s="1"/>
      <c r="O851" s="1"/>
      <c r="P851" s="1"/>
      <c r="Q851" s="1"/>
      <c r="R851" s="1"/>
      <c r="S851" s="1"/>
      <c r="T851" s="1"/>
      <c r="U851" s="1"/>
      <c r="V851" s="1"/>
      <c r="W851" s="1"/>
      <c r="X851" s="1"/>
      <c r="Y851" s="1"/>
      <c r="Z851" s="1"/>
      <c r="AA851" s="1"/>
      <c r="AB851" s="1"/>
    </row>
    <row r="852" spans="12:28" ht="15.75" customHeight="1" x14ac:dyDescent="0.2">
      <c r="L852" s="1"/>
      <c r="M852" s="1"/>
      <c r="N852" s="1"/>
      <c r="O852" s="1"/>
      <c r="P852" s="1"/>
      <c r="Q852" s="1"/>
      <c r="R852" s="1"/>
      <c r="S852" s="1"/>
      <c r="T852" s="1"/>
      <c r="U852" s="1"/>
      <c r="V852" s="1"/>
      <c r="W852" s="1"/>
      <c r="X852" s="1"/>
      <c r="Y852" s="1"/>
      <c r="Z852" s="1"/>
      <c r="AA852" s="1"/>
      <c r="AB852" s="1"/>
    </row>
    <row r="853" spans="12:28" ht="15.75" customHeight="1" x14ac:dyDescent="0.2">
      <c r="L853" s="1"/>
      <c r="M853" s="1"/>
      <c r="N853" s="1"/>
      <c r="O853" s="1"/>
      <c r="P853" s="1"/>
      <c r="Q853" s="1"/>
      <c r="R853" s="1"/>
      <c r="S853" s="1"/>
      <c r="T853" s="1"/>
      <c r="U853" s="1"/>
      <c r="V853" s="1"/>
      <c r="W853" s="1"/>
      <c r="X853" s="1"/>
      <c r="Y853" s="1"/>
      <c r="Z853" s="1"/>
      <c r="AA853" s="1"/>
      <c r="AB853" s="1"/>
    </row>
    <row r="854" spans="12:28" ht="15.75" customHeight="1" x14ac:dyDescent="0.2">
      <c r="L854" s="1"/>
      <c r="M854" s="1"/>
      <c r="N854" s="1"/>
      <c r="O854" s="1"/>
      <c r="P854" s="1"/>
      <c r="Q854" s="1"/>
      <c r="R854" s="1"/>
      <c r="S854" s="1"/>
      <c r="T854" s="1"/>
      <c r="U854" s="1"/>
      <c r="V854" s="1"/>
      <c r="W854" s="1"/>
      <c r="X854" s="1"/>
      <c r="Y854" s="1"/>
      <c r="Z854" s="1"/>
      <c r="AA854" s="1"/>
      <c r="AB854" s="1"/>
    </row>
    <row r="855" spans="12:28" ht="15.75" customHeight="1" x14ac:dyDescent="0.2">
      <c r="L855" s="1"/>
      <c r="M855" s="1"/>
      <c r="N855" s="1"/>
      <c r="O855" s="1"/>
      <c r="P855" s="1"/>
      <c r="Q855" s="1"/>
      <c r="R855" s="1"/>
      <c r="S855" s="1"/>
      <c r="T855" s="1"/>
      <c r="U855" s="1"/>
      <c r="V855" s="1"/>
      <c r="W855" s="1"/>
      <c r="X855" s="1"/>
      <c r="Y855" s="1"/>
      <c r="Z855" s="1"/>
      <c r="AA855" s="1"/>
      <c r="AB855" s="1"/>
    </row>
    <row r="856" spans="12:28" ht="15.75" customHeight="1" x14ac:dyDescent="0.2">
      <c r="L856" s="1"/>
      <c r="M856" s="1"/>
      <c r="N856" s="1"/>
      <c r="O856" s="1"/>
      <c r="P856" s="1"/>
      <c r="Q856" s="1"/>
      <c r="R856" s="1"/>
      <c r="S856" s="1"/>
      <c r="T856" s="1"/>
      <c r="U856" s="1"/>
      <c r="V856" s="1"/>
      <c r="W856" s="1"/>
      <c r="X856" s="1"/>
      <c r="Y856" s="1"/>
      <c r="Z856" s="1"/>
      <c r="AA856" s="1"/>
      <c r="AB856" s="1"/>
    </row>
    <row r="857" spans="12:28" ht="15.75" customHeight="1" x14ac:dyDescent="0.2">
      <c r="L857" s="1"/>
      <c r="M857" s="1"/>
      <c r="N857" s="1"/>
      <c r="O857" s="1"/>
      <c r="P857" s="1"/>
      <c r="Q857" s="1"/>
      <c r="R857" s="1"/>
      <c r="S857" s="1"/>
      <c r="T857" s="1"/>
      <c r="U857" s="1"/>
      <c r="V857" s="1"/>
      <c r="W857" s="1"/>
      <c r="X857" s="1"/>
      <c r="Y857" s="1"/>
      <c r="Z857" s="1"/>
      <c r="AA857" s="1"/>
      <c r="AB857" s="1"/>
    </row>
    <row r="858" spans="12:28" ht="15.75" customHeight="1" x14ac:dyDescent="0.2">
      <c r="L858" s="1"/>
      <c r="M858" s="1"/>
      <c r="N858" s="1"/>
      <c r="O858" s="1"/>
      <c r="P858" s="1"/>
      <c r="Q858" s="1"/>
      <c r="R858" s="1"/>
      <c r="S858" s="1"/>
      <c r="T858" s="1"/>
      <c r="U858" s="1"/>
      <c r="V858" s="1"/>
      <c r="W858" s="1"/>
      <c r="X858" s="1"/>
      <c r="Y858" s="1"/>
      <c r="Z858" s="1"/>
      <c r="AA858" s="1"/>
      <c r="AB858" s="1"/>
    </row>
    <row r="859" spans="12:28" ht="15.75" customHeight="1" x14ac:dyDescent="0.2">
      <c r="L859" s="1"/>
      <c r="M859" s="1"/>
      <c r="N859" s="1"/>
      <c r="O859" s="1"/>
      <c r="P859" s="1"/>
      <c r="Q859" s="1"/>
      <c r="R859" s="1"/>
      <c r="S859" s="1"/>
      <c r="T859" s="1"/>
      <c r="U859" s="1"/>
      <c r="V859" s="1"/>
      <c r="W859" s="1"/>
      <c r="X859" s="1"/>
      <c r="Y859" s="1"/>
      <c r="Z859" s="1"/>
      <c r="AA859" s="1"/>
      <c r="AB859" s="1"/>
    </row>
    <row r="860" spans="12:28" ht="15.75" customHeight="1" x14ac:dyDescent="0.2">
      <c r="L860" s="1"/>
      <c r="M860" s="1"/>
      <c r="N860" s="1"/>
      <c r="O860" s="1"/>
      <c r="P860" s="1"/>
      <c r="Q860" s="1"/>
      <c r="R860" s="1"/>
      <c r="S860" s="1"/>
      <c r="T860" s="1"/>
      <c r="U860" s="1"/>
      <c r="V860" s="1"/>
      <c r="W860" s="1"/>
      <c r="X860" s="1"/>
      <c r="Y860" s="1"/>
      <c r="Z860" s="1"/>
      <c r="AA860" s="1"/>
      <c r="AB860" s="1"/>
    </row>
    <row r="861" spans="12:28" ht="15.75" customHeight="1" x14ac:dyDescent="0.2">
      <c r="L861" s="1"/>
      <c r="M861" s="1"/>
      <c r="N861" s="1"/>
      <c r="O861" s="1"/>
      <c r="P861" s="1"/>
      <c r="Q861" s="1"/>
      <c r="R861" s="1"/>
      <c r="S861" s="1"/>
      <c r="T861" s="1"/>
      <c r="U861" s="1"/>
      <c r="V861" s="1"/>
      <c r="W861" s="1"/>
      <c r="X861" s="1"/>
      <c r="Y861" s="1"/>
      <c r="Z861" s="1"/>
      <c r="AA861" s="1"/>
      <c r="AB861" s="1"/>
    </row>
    <row r="862" spans="12:28" ht="15.75" customHeight="1" x14ac:dyDescent="0.2">
      <c r="L862" s="1"/>
      <c r="M862" s="1"/>
      <c r="N862" s="1"/>
      <c r="O862" s="1"/>
      <c r="P862" s="1"/>
      <c r="Q862" s="1"/>
      <c r="R862" s="1"/>
      <c r="S862" s="1"/>
      <c r="T862" s="1"/>
      <c r="U862" s="1"/>
      <c r="V862" s="1"/>
      <c r="W862" s="1"/>
      <c r="X862" s="1"/>
      <c r="Y862" s="1"/>
      <c r="Z862" s="1"/>
      <c r="AA862" s="1"/>
      <c r="AB862" s="1"/>
    </row>
    <row r="863" spans="12:28" ht="15.75" customHeight="1" x14ac:dyDescent="0.2">
      <c r="L863" s="1"/>
      <c r="M863" s="1"/>
      <c r="N863" s="1"/>
      <c r="O863" s="1"/>
      <c r="P863" s="1"/>
      <c r="Q863" s="1"/>
      <c r="R863" s="1"/>
      <c r="S863" s="1"/>
      <c r="T863" s="1"/>
      <c r="U863" s="1"/>
      <c r="V863" s="1"/>
      <c r="W863" s="1"/>
      <c r="X863" s="1"/>
      <c r="Y863" s="1"/>
      <c r="Z863" s="1"/>
      <c r="AA863" s="1"/>
      <c r="AB863" s="1"/>
    </row>
    <row r="864" spans="12:28" ht="15.75" customHeight="1" x14ac:dyDescent="0.2">
      <c r="L864" s="1"/>
      <c r="M864" s="1"/>
      <c r="N864" s="1"/>
      <c r="O864" s="1"/>
      <c r="P864" s="1"/>
      <c r="Q864" s="1"/>
      <c r="R864" s="1"/>
      <c r="S864" s="1"/>
      <c r="T864" s="1"/>
      <c r="U864" s="1"/>
      <c r="V864" s="1"/>
      <c r="W864" s="1"/>
      <c r="X864" s="1"/>
      <c r="Y864" s="1"/>
      <c r="Z864" s="1"/>
      <c r="AA864" s="1"/>
      <c r="AB864" s="1"/>
    </row>
    <row r="865" spans="12:28" ht="15.75" customHeight="1" x14ac:dyDescent="0.2">
      <c r="L865" s="1"/>
      <c r="M865" s="1"/>
      <c r="N865" s="1"/>
      <c r="O865" s="1"/>
      <c r="P865" s="1"/>
      <c r="Q865" s="1"/>
      <c r="R865" s="1"/>
      <c r="S865" s="1"/>
      <c r="T865" s="1"/>
      <c r="U865" s="1"/>
      <c r="V865" s="1"/>
      <c r="W865" s="1"/>
      <c r="X865" s="1"/>
      <c r="Y865" s="1"/>
      <c r="Z865" s="1"/>
      <c r="AA865" s="1"/>
      <c r="AB865" s="1"/>
    </row>
    <row r="866" spans="12:28" ht="15.75" customHeight="1" x14ac:dyDescent="0.2">
      <c r="L866" s="1"/>
      <c r="M866" s="1"/>
      <c r="N866" s="1"/>
      <c r="O866" s="1"/>
      <c r="P866" s="1"/>
      <c r="Q866" s="1"/>
      <c r="R866" s="1"/>
      <c r="S866" s="1"/>
      <c r="T866" s="1"/>
      <c r="U866" s="1"/>
      <c r="V866" s="1"/>
      <c r="W866" s="1"/>
      <c r="X866" s="1"/>
      <c r="Y866" s="1"/>
      <c r="Z866" s="1"/>
      <c r="AA866" s="1"/>
      <c r="AB866" s="1"/>
    </row>
    <row r="867" spans="12:28" ht="15.75" customHeight="1" x14ac:dyDescent="0.2">
      <c r="L867" s="1"/>
      <c r="M867" s="1"/>
      <c r="N867" s="1"/>
      <c r="O867" s="1"/>
      <c r="P867" s="1"/>
      <c r="Q867" s="1"/>
      <c r="R867" s="1"/>
      <c r="S867" s="1"/>
      <c r="T867" s="1"/>
      <c r="U867" s="1"/>
      <c r="V867" s="1"/>
      <c r="W867" s="1"/>
      <c r="X867" s="1"/>
      <c r="Y867" s="1"/>
      <c r="Z867" s="1"/>
      <c r="AA867" s="1"/>
      <c r="AB867" s="1"/>
    </row>
    <row r="868" spans="12:28" ht="15.75" customHeight="1" x14ac:dyDescent="0.2">
      <c r="L868" s="1"/>
      <c r="M868" s="1"/>
      <c r="N868" s="1"/>
      <c r="O868" s="1"/>
      <c r="P868" s="1"/>
      <c r="Q868" s="1"/>
      <c r="R868" s="1"/>
      <c r="S868" s="1"/>
      <c r="T868" s="1"/>
      <c r="U868" s="1"/>
      <c r="V868" s="1"/>
      <c r="W868" s="1"/>
      <c r="X868" s="1"/>
      <c r="Y868" s="1"/>
      <c r="Z868" s="1"/>
      <c r="AA868" s="1"/>
      <c r="AB868" s="1"/>
    </row>
    <row r="869" spans="12:28" ht="15.75" customHeight="1" x14ac:dyDescent="0.2">
      <c r="L869" s="1"/>
      <c r="M869" s="1"/>
      <c r="N869" s="1"/>
      <c r="O869" s="1"/>
      <c r="P869" s="1"/>
      <c r="Q869" s="1"/>
      <c r="R869" s="1"/>
      <c r="S869" s="1"/>
      <c r="T869" s="1"/>
      <c r="U869" s="1"/>
      <c r="V869" s="1"/>
      <c r="W869" s="1"/>
      <c r="X869" s="1"/>
      <c r="Y869" s="1"/>
      <c r="Z869" s="1"/>
      <c r="AA869" s="1"/>
      <c r="AB869" s="1"/>
    </row>
    <row r="870" spans="12:28" ht="15.75" customHeight="1" x14ac:dyDescent="0.2">
      <c r="L870" s="1"/>
      <c r="M870" s="1"/>
      <c r="N870" s="1"/>
      <c r="O870" s="1"/>
      <c r="P870" s="1"/>
      <c r="Q870" s="1"/>
      <c r="R870" s="1"/>
      <c r="S870" s="1"/>
      <c r="T870" s="1"/>
      <c r="U870" s="1"/>
      <c r="V870" s="1"/>
      <c r="W870" s="1"/>
      <c r="X870" s="1"/>
      <c r="Y870" s="1"/>
      <c r="Z870" s="1"/>
      <c r="AA870" s="1"/>
      <c r="AB870" s="1"/>
    </row>
    <row r="871" spans="12:28" ht="15.75" customHeight="1" x14ac:dyDescent="0.2">
      <c r="L871" s="1"/>
      <c r="M871" s="1"/>
      <c r="N871" s="1"/>
      <c r="O871" s="1"/>
      <c r="P871" s="1"/>
      <c r="Q871" s="1"/>
      <c r="R871" s="1"/>
      <c r="S871" s="1"/>
      <c r="T871" s="1"/>
      <c r="U871" s="1"/>
      <c r="V871" s="1"/>
      <c r="W871" s="1"/>
      <c r="X871" s="1"/>
      <c r="Y871" s="1"/>
      <c r="Z871" s="1"/>
      <c r="AA871" s="1"/>
      <c r="AB871" s="1"/>
    </row>
    <row r="872" spans="12:28" ht="15.75" customHeight="1" x14ac:dyDescent="0.2">
      <c r="L872" s="1"/>
      <c r="M872" s="1"/>
      <c r="N872" s="1"/>
      <c r="O872" s="1"/>
      <c r="P872" s="1"/>
      <c r="Q872" s="1"/>
      <c r="R872" s="1"/>
      <c r="S872" s="1"/>
      <c r="T872" s="1"/>
      <c r="U872" s="1"/>
      <c r="V872" s="1"/>
      <c r="W872" s="1"/>
      <c r="X872" s="1"/>
      <c r="Y872" s="1"/>
      <c r="Z872" s="1"/>
      <c r="AA872" s="1"/>
      <c r="AB872" s="1"/>
    </row>
    <row r="873" spans="12:28" ht="15.75" customHeight="1" x14ac:dyDescent="0.2">
      <c r="L873" s="1"/>
      <c r="M873" s="1"/>
      <c r="N873" s="1"/>
      <c r="O873" s="1"/>
      <c r="P873" s="1"/>
      <c r="Q873" s="1"/>
      <c r="R873" s="1"/>
      <c r="S873" s="1"/>
      <c r="T873" s="1"/>
      <c r="U873" s="1"/>
      <c r="V873" s="1"/>
      <c r="W873" s="1"/>
      <c r="X873" s="1"/>
      <c r="Y873" s="1"/>
      <c r="Z873" s="1"/>
      <c r="AA873" s="1"/>
      <c r="AB873" s="1"/>
    </row>
    <row r="874" spans="12:28" ht="15.75" customHeight="1" x14ac:dyDescent="0.2">
      <c r="L874" s="1"/>
      <c r="M874" s="1"/>
      <c r="N874" s="1"/>
      <c r="O874" s="1"/>
      <c r="P874" s="1"/>
      <c r="Q874" s="1"/>
      <c r="R874" s="1"/>
      <c r="S874" s="1"/>
      <c r="T874" s="1"/>
      <c r="U874" s="1"/>
      <c r="V874" s="1"/>
      <c r="W874" s="1"/>
      <c r="X874" s="1"/>
      <c r="Y874" s="1"/>
      <c r="Z874" s="1"/>
      <c r="AA874" s="1"/>
      <c r="AB874" s="1"/>
    </row>
    <row r="875" spans="12:28" ht="15.75" customHeight="1" x14ac:dyDescent="0.2">
      <c r="L875" s="1"/>
      <c r="M875" s="1"/>
      <c r="N875" s="1"/>
      <c r="O875" s="1"/>
      <c r="P875" s="1"/>
      <c r="Q875" s="1"/>
      <c r="R875" s="1"/>
      <c r="S875" s="1"/>
      <c r="T875" s="1"/>
      <c r="U875" s="1"/>
      <c r="V875" s="1"/>
      <c r="W875" s="1"/>
      <c r="X875" s="1"/>
      <c r="Y875" s="1"/>
      <c r="Z875" s="1"/>
      <c r="AA875" s="1"/>
      <c r="AB875" s="1"/>
    </row>
    <row r="876" spans="12:28" ht="15.75" customHeight="1" x14ac:dyDescent="0.2">
      <c r="L876" s="1"/>
      <c r="M876" s="1"/>
      <c r="N876" s="1"/>
      <c r="O876" s="1"/>
      <c r="P876" s="1"/>
      <c r="Q876" s="1"/>
      <c r="R876" s="1"/>
      <c r="S876" s="1"/>
      <c r="T876" s="1"/>
      <c r="U876" s="1"/>
      <c r="V876" s="1"/>
      <c r="W876" s="1"/>
      <c r="X876" s="1"/>
      <c r="Y876" s="1"/>
      <c r="Z876" s="1"/>
      <c r="AA876" s="1"/>
      <c r="AB876" s="1"/>
    </row>
    <row r="877" spans="12:28" ht="15.75" customHeight="1" x14ac:dyDescent="0.2">
      <c r="L877" s="1"/>
      <c r="M877" s="1"/>
      <c r="N877" s="1"/>
      <c r="O877" s="1"/>
      <c r="P877" s="1"/>
      <c r="Q877" s="1"/>
      <c r="R877" s="1"/>
      <c r="S877" s="1"/>
      <c r="T877" s="1"/>
      <c r="U877" s="1"/>
      <c r="V877" s="1"/>
      <c r="W877" s="1"/>
      <c r="X877" s="1"/>
      <c r="Y877" s="1"/>
      <c r="Z877" s="1"/>
      <c r="AA877" s="1"/>
      <c r="AB877" s="1"/>
    </row>
    <row r="878" spans="12:28" ht="15.75" customHeight="1" x14ac:dyDescent="0.2">
      <c r="L878" s="1"/>
      <c r="M878" s="1"/>
      <c r="N878" s="1"/>
      <c r="O878" s="1"/>
      <c r="P878" s="1"/>
      <c r="Q878" s="1"/>
      <c r="R878" s="1"/>
      <c r="S878" s="1"/>
      <c r="T878" s="1"/>
      <c r="U878" s="1"/>
      <c r="V878" s="1"/>
      <c r="W878" s="1"/>
      <c r="X878" s="1"/>
      <c r="Y878" s="1"/>
      <c r="Z878" s="1"/>
      <c r="AA878" s="1"/>
      <c r="AB878" s="1"/>
    </row>
    <row r="879" spans="12:28" ht="15.75" customHeight="1" x14ac:dyDescent="0.2">
      <c r="L879" s="1"/>
      <c r="M879" s="1"/>
      <c r="N879" s="1"/>
      <c r="O879" s="1"/>
      <c r="P879" s="1"/>
      <c r="Q879" s="1"/>
      <c r="R879" s="1"/>
      <c r="S879" s="1"/>
      <c r="T879" s="1"/>
      <c r="U879" s="1"/>
      <c r="V879" s="1"/>
      <c r="W879" s="1"/>
      <c r="X879" s="1"/>
      <c r="Y879" s="1"/>
      <c r="Z879" s="1"/>
      <c r="AA879" s="1"/>
      <c r="AB879" s="1"/>
    </row>
    <row r="880" spans="12:28" ht="15.75" customHeight="1" x14ac:dyDescent="0.2">
      <c r="L880" s="1"/>
      <c r="M880" s="1"/>
      <c r="N880" s="1"/>
      <c r="O880" s="1"/>
      <c r="P880" s="1"/>
      <c r="Q880" s="1"/>
      <c r="R880" s="1"/>
      <c r="S880" s="1"/>
      <c r="T880" s="1"/>
      <c r="U880" s="1"/>
      <c r="V880" s="1"/>
      <c r="W880" s="1"/>
      <c r="X880" s="1"/>
      <c r="Y880" s="1"/>
      <c r="Z880" s="1"/>
      <c r="AA880" s="1"/>
      <c r="AB880" s="1"/>
    </row>
    <row r="881" spans="12:28" ht="15.75" customHeight="1" x14ac:dyDescent="0.2">
      <c r="L881" s="1"/>
      <c r="M881" s="1"/>
      <c r="N881" s="1"/>
      <c r="O881" s="1"/>
      <c r="P881" s="1"/>
      <c r="Q881" s="1"/>
      <c r="R881" s="1"/>
      <c r="S881" s="1"/>
      <c r="T881" s="1"/>
      <c r="U881" s="1"/>
      <c r="V881" s="1"/>
      <c r="W881" s="1"/>
      <c r="X881" s="1"/>
      <c r="Y881" s="1"/>
      <c r="Z881" s="1"/>
      <c r="AA881" s="1"/>
      <c r="AB881" s="1"/>
    </row>
    <row r="882" spans="12:28" ht="15.75" customHeight="1" x14ac:dyDescent="0.2">
      <c r="L882" s="1"/>
      <c r="M882" s="1"/>
      <c r="N882" s="1"/>
      <c r="O882" s="1"/>
      <c r="P882" s="1"/>
      <c r="Q882" s="1"/>
      <c r="R882" s="1"/>
      <c r="S882" s="1"/>
      <c r="T882" s="1"/>
      <c r="U882" s="1"/>
      <c r="V882" s="1"/>
      <c r="W882" s="1"/>
      <c r="X882" s="1"/>
      <c r="Y882" s="1"/>
      <c r="Z882" s="1"/>
      <c r="AA882" s="1"/>
      <c r="AB882" s="1"/>
    </row>
    <row r="883" spans="12:28" ht="15.75" customHeight="1" x14ac:dyDescent="0.2">
      <c r="L883" s="1"/>
      <c r="M883" s="1"/>
      <c r="N883" s="1"/>
      <c r="O883" s="1"/>
      <c r="P883" s="1"/>
      <c r="Q883" s="1"/>
      <c r="R883" s="1"/>
      <c r="S883" s="1"/>
      <c r="T883" s="1"/>
      <c r="U883" s="1"/>
      <c r="V883" s="1"/>
      <c r="W883" s="1"/>
      <c r="X883" s="1"/>
      <c r="Y883" s="1"/>
      <c r="Z883" s="1"/>
      <c r="AA883" s="1"/>
      <c r="AB883" s="1"/>
    </row>
    <row r="884" spans="12:28" ht="15.75" customHeight="1" x14ac:dyDescent="0.2">
      <c r="L884" s="1"/>
      <c r="M884" s="1"/>
      <c r="N884" s="1"/>
      <c r="O884" s="1"/>
      <c r="P884" s="1"/>
      <c r="Q884" s="1"/>
      <c r="R884" s="1"/>
      <c r="S884" s="1"/>
      <c r="T884" s="1"/>
      <c r="U884" s="1"/>
      <c r="V884" s="1"/>
      <c r="W884" s="1"/>
      <c r="X884" s="1"/>
      <c r="Y884" s="1"/>
      <c r="Z884" s="1"/>
      <c r="AA884" s="1"/>
      <c r="AB884" s="1"/>
    </row>
    <row r="885" spans="12:28" ht="15.75" customHeight="1" x14ac:dyDescent="0.2">
      <c r="L885" s="1"/>
      <c r="M885" s="1"/>
      <c r="N885" s="1"/>
      <c r="O885" s="1"/>
      <c r="P885" s="1"/>
      <c r="Q885" s="1"/>
      <c r="R885" s="1"/>
      <c r="S885" s="1"/>
      <c r="T885" s="1"/>
      <c r="U885" s="1"/>
      <c r="V885" s="1"/>
      <c r="W885" s="1"/>
      <c r="X885" s="1"/>
      <c r="Y885" s="1"/>
      <c r="Z885" s="1"/>
      <c r="AA885" s="1"/>
      <c r="AB885" s="1"/>
    </row>
    <row r="886" spans="12:28" ht="15.75" customHeight="1" x14ac:dyDescent="0.2">
      <c r="L886" s="1"/>
      <c r="M886" s="1"/>
      <c r="N886" s="1"/>
      <c r="O886" s="1"/>
      <c r="P886" s="1"/>
      <c r="Q886" s="1"/>
      <c r="R886" s="1"/>
      <c r="S886" s="1"/>
      <c r="T886" s="1"/>
      <c r="U886" s="1"/>
      <c r="V886" s="1"/>
      <c r="W886" s="1"/>
      <c r="X886" s="1"/>
      <c r="Y886" s="1"/>
      <c r="Z886" s="1"/>
      <c r="AA886" s="1"/>
      <c r="AB886" s="1"/>
    </row>
    <row r="887" spans="12:28" ht="15.75" customHeight="1" x14ac:dyDescent="0.2">
      <c r="L887" s="1"/>
      <c r="M887" s="1"/>
      <c r="N887" s="1"/>
      <c r="O887" s="1"/>
      <c r="P887" s="1"/>
      <c r="Q887" s="1"/>
      <c r="R887" s="1"/>
      <c r="S887" s="1"/>
      <c r="T887" s="1"/>
      <c r="U887" s="1"/>
      <c r="V887" s="1"/>
      <c r="W887" s="1"/>
      <c r="X887" s="1"/>
      <c r="Y887" s="1"/>
      <c r="Z887" s="1"/>
      <c r="AA887" s="1"/>
      <c r="AB887" s="1"/>
    </row>
    <row r="888" spans="12:28" ht="15.75" customHeight="1" x14ac:dyDescent="0.2">
      <c r="L888" s="1"/>
      <c r="M888" s="1"/>
      <c r="N888" s="1"/>
      <c r="O888" s="1"/>
      <c r="P888" s="1"/>
      <c r="Q888" s="1"/>
      <c r="R888" s="1"/>
      <c r="S888" s="1"/>
      <c r="T888" s="1"/>
      <c r="U888" s="1"/>
      <c r="V888" s="1"/>
      <c r="W888" s="1"/>
      <c r="X888" s="1"/>
      <c r="Y888" s="1"/>
      <c r="Z888" s="1"/>
      <c r="AA888" s="1"/>
      <c r="AB888" s="1"/>
    </row>
    <row r="889" spans="12:28" ht="15.75" customHeight="1" x14ac:dyDescent="0.2">
      <c r="L889" s="1"/>
      <c r="M889" s="1"/>
      <c r="N889" s="1"/>
      <c r="O889" s="1"/>
      <c r="P889" s="1"/>
      <c r="Q889" s="1"/>
      <c r="R889" s="1"/>
      <c r="S889" s="1"/>
      <c r="T889" s="1"/>
      <c r="U889" s="1"/>
      <c r="V889" s="1"/>
      <c r="W889" s="1"/>
      <c r="X889" s="1"/>
      <c r="Y889" s="1"/>
      <c r="Z889" s="1"/>
      <c r="AA889" s="1"/>
      <c r="AB889" s="1"/>
    </row>
    <row r="890" spans="12:28" ht="15.75" customHeight="1" x14ac:dyDescent="0.2">
      <c r="L890" s="1"/>
      <c r="M890" s="1"/>
      <c r="N890" s="1"/>
      <c r="O890" s="1"/>
      <c r="P890" s="1"/>
      <c r="Q890" s="1"/>
      <c r="R890" s="1"/>
      <c r="S890" s="1"/>
      <c r="T890" s="1"/>
      <c r="U890" s="1"/>
      <c r="V890" s="1"/>
      <c r="W890" s="1"/>
      <c r="X890" s="1"/>
      <c r="Y890" s="1"/>
      <c r="Z890" s="1"/>
      <c r="AA890" s="1"/>
      <c r="AB890" s="1"/>
    </row>
    <row r="891" spans="12:28" ht="15.75" customHeight="1" x14ac:dyDescent="0.2">
      <c r="L891" s="1"/>
      <c r="M891" s="1"/>
      <c r="N891" s="1"/>
      <c r="O891" s="1"/>
      <c r="P891" s="1"/>
      <c r="Q891" s="1"/>
      <c r="R891" s="1"/>
      <c r="S891" s="1"/>
      <c r="T891" s="1"/>
      <c r="U891" s="1"/>
      <c r="V891" s="1"/>
      <c r="W891" s="1"/>
      <c r="X891" s="1"/>
      <c r="Y891" s="1"/>
      <c r="Z891" s="1"/>
      <c r="AA891" s="1"/>
      <c r="AB891" s="1"/>
    </row>
    <row r="892" spans="12:28" ht="15.75" customHeight="1" x14ac:dyDescent="0.2">
      <c r="L892" s="1"/>
      <c r="M892" s="1"/>
      <c r="N892" s="1"/>
      <c r="O892" s="1"/>
      <c r="P892" s="1"/>
      <c r="Q892" s="1"/>
      <c r="R892" s="1"/>
      <c r="S892" s="1"/>
      <c r="T892" s="1"/>
      <c r="U892" s="1"/>
      <c r="V892" s="1"/>
      <c r="W892" s="1"/>
      <c r="X892" s="1"/>
      <c r="Y892" s="1"/>
      <c r="Z892" s="1"/>
      <c r="AA892" s="1"/>
      <c r="AB892" s="1"/>
    </row>
    <row r="893" spans="12:28" ht="15.75" customHeight="1" x14ac:dyDescent="0.2">
      <c r="L893" s="1"/>
      <c r="M893" s="1"/>
      <c r="N893" s="1"/>
      <c r="O893" s="1"/>
      <c r="P893" s="1"/>
      <c r="Q893" s="1"/>
      <c r="R893" s="1"/>
      <c r="S893" s="1"/>
      <c r="T893" s="1"/>
      <c r="U893" s="1"/>
      <c r="V893" s="1"/>
      <c r="W893" s="1"/>
      <c r="X893" s="1"/>
      <c r="Y893" s="1"/>
      <c r="Z893" s="1"/>
      <c r="AA893" s="1"/>
      <c r="AB893" s="1"/>
    </row>
    <row r="894" spans="12:28" ht="15.75" customHeight="1" x14ac:dyDescent="0.2">
      <c r="L894" s="1"/>
      <c r="M894" s="1"/>
      <c r="N894" s="1"/>
      <c r="O894" s="1"/>
      <c r="P894" s="1"/>
      <c r="Q894" s="1"/>
      <c r="R894" s="1"/>
      <c r="S894" s="1"/>
      <c r="T894" s="1"/>
      <c r="U894" s="1"/>
      <c r="V894" s="1"/>
      <c r="W894" s="1"/>
      <c r="X894" s="1"/>
      <c r="Y894" s="1"/>
      <c r="Z894" s="1"/>
      <c r="AA894" s="1"/>
      <c r="AB894" s="1"/>
    </row>
    <row r="895" spans="12:28" ht="15.75" customHeight="1" x14ac:dyDescent="0.2">
      <c r="L895" s="1"/>
      <c r="M895" s="1"/>
      <c r="N895" s="1"/>
      <c r="O895" s="1"/>
      <c r="P895" s="1"/>
      <c r="Q895" s="1"/>
      <c r="R895" s="1"/>
      <c r="S895" s="1"/>
      <c r="T895" s="1"/>
      <c r="U895" s="1"/>
      <c r="V895" s="1"/>
      <c r="W895" s="1"/>
      <c r="X895" s="1"/>
      <c r="Y895" s="1"/>
      <c r="Z895" s="1"/>
      <c r="AA895" s="1"/>
      <c r="AB895" s="1"/>
    </row>
    <row r="896" spans="12:28" ht="15.75" customHeight="1" x14ac:dyDescent="0.2">
      <c r="L896" s="1"/>
      <c r="M896" s="1"/>
      <c r="N896" s="1"/>
      <c r="O896" s="1"/>
      <c r="P896" s="1"/>
      <c r="Q896" s="1"/>
      <c r="R896" s="1"/>
      <c r="S896" s="1"/>
      <c r="T896" s="1"/>
      <c r="U896" s="1"/>
      <c r="V896" s="1"/>
      <c r="W896" s="1"/>
      <c r="X896" s="1"/>
      <c r="Y896" s="1"/>
      <c r="Z896" s="1"/>
      <c r="AA896" s="1"/>
      <c r="AB896" s="1"/>
    </row>
    <row r="897" spans="12:28" ht="15.75" customHeight="1" x14ac:dyDescent="0.2">
      <c r="L897" s="1"/>
      <c r="M897" s="1"/>
      <c r="N897" s="1"/>
      <c r="O897" s="1"/>
      <c r="P897" s="1"/>
      <c r="Q897" s="1"/>
      <c r="R897" s="1"/>
      <c r="S897" s="1"/>
      <c r="T897" s="1"/>
      <c r="U897" s="1"/>
      <c r="V897" s="1"/>
      <c r="W897" s="1"/>
      <c r="X897" s="1"/>
      <c r="Y897" s="1"/>
      <c r="Z897" s="1"/>
      <c r="AA897" s="1"/>
      <c r="AB897" s="1"/>
    </row>
    <row r="898" spans="12:28" ht="15.75" customHeight="1" x14ac:dyDescent="0.2">
      <c r="L898" s="1"/>
      <c r="M898" s="1"/>
      <c r="N898" s="1"/>
      <c r="O898" s="1"/>
      <c r="P898" s="1"/>
      <c r="Q898" s="1"/>
      <c r="R898" s="1"/>
      <c r="S898" s="1"/>
      <c r="T898" s="1"/>
      <c r="U898" s="1"/>
      <c r="V898" s="1"/>
      <c r="W898" s="1"/>
      <c r="X898" s="1"/>
      <c r="Y898" s="1"/>
      <c r="Z898" s="1"/>
      <c r="AA898" s="1"/>
      <c r="AB898" s="1"/>
    </row>
    <row r="899" spans="12:28" ht="15.75" customHeight="1" x14ac:dyDescent="0.2">
      <c r="L899" s="1"/>
      <c r="M899" s="1"/>
      <c r="N899" s="1"/>
      <c r="O899" s="1"/>
      <c r="P899" s="1"/>
      <c r="Q899" s="1"/>
      <c r="R899" s="1"/>
      <c r="S899" s="1"/>
      <c r="T899" s="1"/>
      <c r="U899" s="1"/>
      <c r="V899" s="1"/>
      <c r="W899" s="1"/>
      <c r="X899" s="1"/>
      <c r="Y899" s="1"/>
      <c r="Z899" s="1"/>
      <c r="AA899" s="1"/>
      <c r="AB899" s="1"/>
    </row>
    <row r="900" spans="12:28" ht="15.75" customHeight="1" x14ac:dyDescent="0.2">
      <c r="L900" s="1"/>
      <c r="M900" s="1"/>
      <c r="N900" s="1"/>
      <c r="O900" s="1"/>
      <c r="P900" s="1"/>
      <c r="Q900" s="1"/>
      <c r="R900" s="1"/>
      <c r="S900" s="1"/>
      <c r="T900" s="1"/>
      <c r="U900" s="1"/>
      <c r="V900" s="1"/>
      <c r="W900" s="1"/>
      <c r="X900" s="1"/>
      <c r="Y900" s="1"/>
      <c r="Z900" s="1"/>
      <c r="AA900" s="1"/>
      <c r="AB900" s="1"/>
    </row>
    <row r="901" spans="12:28" ht="15.75" customHeight="1" x14ac:dyDescent="0.2">
      <c r="L901" s="1"/>
      <c r="M901" s="1"/>
      <c r="N901" s="1"/>
      <c r="O901" s="1"/>
      <c r="P901" s="1"/>
      <c r="Q901" s="1"/>
      <c r="R901" s="1"/>
      <c r="S901" s="1"/>
      <c r="T901" s="1"/>
      <c r="U901" s="1"/>
      <c r="V901" s="1"/>
      <c r="W901" s="1"/>
      <c r="X901" s="1"/>
      <c r="Y901" s="1"/>
      <c r="Z901" s="1"/>
      <c r="AA901" s="1"/>
      <c r="AB901" s="1"/>
    </row>
    <row r="902" spans="12:28" ht="15.75" customHeight="1" x14ac:dyDescent="0.2">
      <c r="L902" s="1"/>
      <c r="M902" s="1"/>
      <c r="N902" s="1"/>
      <c r="O902" s="1"/>
      <c r="P902" s="1"/>
      <c r="Q902" s="1"/>
      <c r="R902" s="1"/>
      <c r="S902" s="1"/>
      <c r="T902" s="1"/>
      <c r="U902" s="1"/>
      <c r="V902" s="1"/>
      <c r="W902" s="1"/>
      <c r="X902" s="1"/>
      <c r="Y902" s="1"/>
      <c r="Z902" s="1"/>
      <c r="AA902" s="1"/>
      <c r="AB902" s="1"/>
    </row>
    <row r="903" spans="12:28" ht="15.75" customHeight="1" x14ac:dyDescent="0.2">
      <c r="L903" s="1"/>
      <c r="M903" s="1"/>
      <c r="N903" s="1"/>
      <c r="O903" s="1"/>
      <c r="P903" s="1"/>
      <c r="Q903" s="1"/>
      <c r="R903" s="1"/>
      <c r="S903" s="1"/>
      <c r="T903" s="1"/>
      <c r="U903" s="1"/>
      <c r="V903" s="1"/>
      <c r="W903" s="1"/>
      <c r="X903" s="1"/>
      <c r="Y903" s="1"/>
      <c r="Z903" s="1"/>
      <c r="AA903" s="1"/>
      <c r="AB903" s="1"/>
    </row>
    <row r="904" spans="12:28" ht="15.75" customHeight="1" x14ac:dyDescent="0.2">
      <c r="L904" s="1"/>
      <c r="M904" s="1"/>
      <c r="N904" s="1"/>
      <c r="O904" s="1"/>
      <c r="P904" s="1"/>
      <c r="Q904" s="1"/>
      <c r="R904" s="1"/>
      <c r="S904" s="1"/>
      <c r="T904" s="1"/>
      <c r="U904" s="1"/>
      <c r="V904" s="1"/>
      <c r="W904" s="1"/>
      <c r="X904" s="1"/>
      <c r="Y904" s="1"/>
      <c r="Z904" s="1"/>
      <c r="AA904" s="1"/>
      <c r="AB904" s="1"/>
    </row>
    <row r="905" spans="12:28" ht="15.75" customHeight="1" x14ac:dyDescent="0.2">
      <c r="L905" s="1"/>
      <c r="M905" s="1"/>
      <c r="N905" s="1"/>
      <c r="O905" s="1"/>
      <c r="P905" s="1"/>
      <c r="Q905" s="1"/>
      <c r="R905" s="1"/>
      <c r="S905" s="1"/>
      <c r="T905" s="1"/>
      <c r="U905" s="1"/>
      <c r="V905" s="1"/>
      <c r="W905" s="1"/>
      <c r="X905" s="1"/>
      <c r="Y905" s="1"/>
      <c r="Z905" s="1"/>
      <c r="AA905" s="1"/>
      <c r="AB905" s="1"/>
    </row>
    <row r="906" spans="12:28" ht="15.75" customHeight="1" x14ac:dyDescent="0.2">
      <c r="L906" s="1"/>
      <c r="M906" s="1"/>
      <c r="N906" s="1"/>
      <c r="O906" s="1"/>
      <c r="P906" s="1"/>
      <c r="Q906" s="1"/>
      <c r="R906" s="1"/>
      <c r="S906" s="1"/>
      <c r="T906" s="1"/>
      <c r="U906" s="1"/>
      <c r="V906" s="1"/>
      <c r="W906" s="1"/>
      <c r="X906" s="1"/>
      <c r="Y906" s="1"/>
      <c r="Z906" s="1"/>
      <c r="AA906" s="1"/>
      <c r="AB906" s="1"/>
    </row>
    <row r="907" spans="12:28" ht="15.75" customHeight="1" x14ac:dyDescent="0.2">
      <c r="L907" s="1"/>
      <c r="M907" s="1"/>
      <c r="N907" s="1"/>
      <c r="O907" s="1"/>
      <c r="P907" s="1"/>
      <c r="Q907" s="1"/>
      <c r="R907" s="1"/>
      <c r="S907" s="1"/>
      <c r="T907" s="1"/>
      <c r="U907" s="1"/>
      <c r="V907" s="1"/>
      <c r="W907" s="1"/>
      <c r="X907" s="1"/>
      <c r="Y907" s="1"/>
      <c r="Z907" s="1"/>
      <c r="AA907" s="1"/>
      <c r="AB907" s="1"/>
    </row>
    <row r="908" spans="12:28" ht="15.75" customHeight="1" x14ac:dyDescent="0.2">
      <c r="L908" s="1"/>
      <c r="M908" s="1"/>
      <c r="N908" s="1"/>
      <c r="O908" s="1"/>
      <c r="P908" s="1"/>
      <c r="Q908" s="1"/>
      <c r="R908" s="1"/>
      <c r="S908" s="1"/>
      <c r="T908" s="1"/>
      <c r="U908" s="1"/>
      <c r="V908" s="1"/>
      <c r="W908" s="1"/>
      <c r="X908" s="1"/>
      <c r="Y908" s="1"/>
      <c r="Z908" s="1"/>
      <c r="AA908" s="1"/>
      <c r="AB908" s="1"/>
    </row>
    <row r="909" spans="12:28" ht="15.75" customHeight="1" x14ac:dyDescent="0.2">
      <c r="L909" s="1"/>
      <c r="M909" s="1"/>
      <c r="N909" s="1"/>
      <c r="O909" s="1"/>
      <c r="P909" s="1"/>
      <c r="Q909" s="1"/>
      <c r="R909" s="1"/>
      <c r="S909" s="1"/>
      <c r="T909" s="1"/>
      <c r="U909" s="1"/>
      <c r="V909" s="1"/>
      <c r="W909" s="1"/>
      <c r="X909" s="1"/>
      <c r="Y909" s="1"/>
      <c r="Z909" s="1"/>
      <c r="AA909" s="1"/>
      <c r="AB909" s="1"/>
    </row>
    <row r="910" spans="12:28" ht="15.75" customHeight="1" x14ac:dyDescent="0.2">
      <c r="L910" s="1"/>
      <c r="M910" s="1"/>
      <c r="N910" s="1"/>
      <c r="O910" s="1"/>
      <c r="P910" s="1"/>
      <c r="Q910" s="1"/>
      <c r="R910" s="1"/>
      <c r="S910" s="1"/>
      <c r="T910" s="1"/>
      <c r="U910" s="1"/>
      <c r="V910" s="1"/>
      <c r="W910" s="1"/>
      <c r="X910" s="1"/>
      <c r="Y910" s="1"/>
      <c r="Z910" s="1"/>
      <c r="AA910" s="1"/>
      <c r="AB910" s="1"/>
    </row>
    <row r="911" spans="12:28" ht="15.75" customHeight="1" x14ac:dyDescent="0.2">
      <c r="L911" s="1"/>
      <c r="M911" s="1"/>
      <c r="N911" s="1"/>
      <c r="O911" s="1"/>
      <c r="P911" s="1"/>
      <c r="Q911" s="1"/>
      <c r="R911" s="1"/>
      <c r="S911" s="1"/>
      <c r="T911" s="1"/>
      <c r="U911" s="1"/>
      <c r="V911" s="1"/>
      <c r="W911" s="1"/>
      <c r="X911" s="1"/>
      <c r="Y911" s="1"/>
      <c r="Z911" s="1"/>
      <c r="AA911" s="1"/>
      <c r="AB911" s="1"/>
    </row>
    <row r="912" spans="12:28" ht="15.75" customHeight="1" x14ac:dyDescent="0.2">
      <c r="L912" s="1"/>
      <c r="M912" s="1"/>
      <c r="N912" s="1"/>
      <c r="O912" s="1"/>
      <c r="P912" s="1"/>
      <c r="Q912" s="1"/>
      <c r="R912" s="1"/>
      <c r="S912" s="1"/>
      <c r="T912" s="1"/>
      <c r="U912" s="1"/>
      <c r="V912" s="1"/>
      <c r="W912" s="1"/>
      <c r="X912" s="1"/>
      <c r="Y912" s="1"/>
      <c r="Z912" s="1"/>
      <c r="AA912" s="1"/>
      <c r="AB912" s="1"/>
    </row>
    <row r="913" spans="12:28" ht="15.75" customHeight="1" x14ac:dyDescent="0.2">
      <c r="L913" s="1"/>
      <c r="M913" s="1"/>
      <c r="N913" s="1"/>
      <c r="O913" s="1"/>
      <c r="P913" s="1"/>
      <c r="Q913" s="1"/>
      <c r="R913" s="1"/>
      <c r="S913" s="1"/>
      <c r="T913" s="1"/>
      <c r="U913" s="1"/>
      <c r="V913" s="1"/>
      <c r="W913" s="1"/>
      <c r="X913" s="1"/>
      <c r="Y913" s="1"/>
      <c r="Z913" s="1"/>
      <c r="AA913" s="1"/>
      <c r="AB913" s="1"/>
    </row>
    <row r="914" spans="12:28" ht="15.75" customHeight="1" x14ac:dyDescent="0.2">
      <c r="L914" s="1"/>
      <c r="M914" s="1"/>
      <c r="N914" s="1"/>
      <c r="O914" s="1"/>
      <c r="P914" s="1"/>
      <c r="Q914" s="1"/>
      <c r="R914" s="1"/>
      <c r="S914" s="1"/>
      <c r="T914" s="1"/>
      <c r="U914" s="1"/>
      <c r="V914" s="1"/>
      <c r="W914" s="1"/>
      <c r="X914" s="1"/>
      <c r="Y914" s="1"/>
      <c r="Z914" s="1"/>
      <c r="AA914" s="1"/>
      <c r="AB914" s="1"/>
    </row>
    <row r="915" spans="12:28" ht="15.75" customHeight="1" x14ac:dyDescent="0.2">
      <c r="L915" s="1"/>
      <c r="M915" s="1"/>
      <c r="N915" s="1"/>
      <c r="O915" s="1"/>
      <c r="P915" s="1"/>
      <c r="Q915" s="1"/>
      <c r="R915" s="1"/>
      <c r="S915" s="1"/>
      <c r="T915" s="1"/>
      <c r="U915" s="1"/>
      <c r="V915" s="1"/>
      <c r="W915" s="1"/>
      <c r="X915" s="1"/>
      <c r="Y915" s="1"/>
      <c r="Z915" s="1"/>
      <c r="AA915" s="1"/>
      <c r="AB915" s="1"/>
    </row>
    <row r="916" spans="12:28" ht="15.75" customHeight="1" x14ac:dyDescent="0.2">
      <c r="L916" s="1"/>
      <c r="M916" s="1"/>
      <c r="N916" s="1"/>
      <c r="O916" s="1"/>
      <c r="P916" s="1"/>
      <c r="Q916" s="1"/>
      <c r="R916" s="1"/>
      <c r="S916" s="1"/>
      <c r="T916" s="1"/>
      <c r="U916" s="1"/>
      <c r="V916" s="1"/>
      <c r="W916" s="1"/>
      <c r="X916" s="1"/>
      <c r="Y916" s="1"/>
      <c r="Z916" s="1"/>
      <c r="AA916" s="1"/>
      <c r="AB916" s="1"/>
    </row>
    <row r="917" spans="12:28" ht="15.75" customHeight="1" x14ac:dyDescent="0.2">
      <c r="L917" s="1"/>
      <c r="M917" s="1"/>
      <c r="N917" s="1"/>
      <c r="O917" s="1"/>
      <c r="P917" s="1"/>
      <c r="Q917" s="1"/>
      <c r="R917" s="1"/>
      <c r="S917" s="1"/>
      <c r="T917" s="1"/>
      <c r="U917" s="1"/>
      <c r="V917" s="1"/>
      <c r="W917" s="1"/>
      <c r="X917" s="1"/>
      <c r="Y917" s="1"/>
      <c r="Z917" s="1"/>
      <c r="AA917" s="1"/>
      <c r="AB917" s="1"/>
    </row>
    <row r="918" spans="12:28" ht="15.75" customHeight="1" x14ac:dyDescent="0.2">
      <c r="L918" s="1"/>
      <c r="M918" s="1"/>
      <c r="N918" s="1"/>
      <c r="O918" s="1"/>
      <c r="P918" s="1"/>
      <c r="Q918" s="1"/>
      <c r="R918" s="1"/>
      <c r="S918" s="1"/>
      <c r="T918" s="1"/>
      <c r="U918" s="1"/>
      <c r="V918" s="1"/>
      <c r="W918" s="1"/>
      <c r="X918" s="1"/>
      <c r="Y918" s="1"/>
      <c r="Z918" s="1"/>
      <c r="AA918" s="1"/>
      <c r="AB918" s="1"/>
    </row>
    <row r="919" spans="12:28" ht="15.75" customHeight="1" x14ac:dyDescent="0.2">
      <c r="L919" s="1"/>
      <c r="M919" s="1"/>
      <c r="N919" s="1"/>
      <c r="O919" s="1"/>
      <c r="P919" s="1"/>
      <c r="Q919" s="1"/>
      <c r="R919" s="1"/>
      <c r="S919" s="1"/>
      <c r="T919" s="1"/>
      <c r="U919" s="1"/>
      <c r="V919" s="1"/>
      <c r="W919" s="1"/>
      <c r="X919" s="1"/>
      <c r="Y919" s="1"/>
      <c r="Z919" s="1"/>
      <c r="AA919" s="1"/>
      <c r="AB919" s="1"/>
    </row>
    <row r="920" spans="12:28" ht="15.75" customHeight="1" x14ac:dyDescent="0.2">
      <c r="L920" s="1"/>
      <c r="M920" s="1"/>
      <c r="N920" s="1"/>
      <c r="O920" s="1"/>
      <c r="P920" s="1"/>
      <c r="Q920" s="1"/>
      <c r="R920" s="1"/>
      <c r="S920" s="1"/>
      <c r="T920" s="1"/>
      <c r="U920" s="1"/>
      <c r="V920" s="1"/>
      <c r="W920" s="1"/>
      <c r="X920" s="1"/>
      <c r="Y920" s="1"/>
      <c r="Z920" s="1"/>
      <c r="AA920" s="1"/>
      <c r="AB920" s="1"/>
    </row>
    <row r="921" spans="12:28" ht="15.75" customHeight="1" x14ac:dyDescent="0.2">
      <c r="L921" s="1"/>
      <c r="M921" s="1"/>
      <c r="N921" s="1"/>
      <c r="O921" s="1"/>
      <c r="P921" s="1"/>
      <c r="Q921" s="1"/>
      <c r="R921" s="1"/>
      <c r="S921" s="1"/>
      <c r="T921" s="1"/>
      <c r="U921" s="1"/>
      <c r="V921" s="1"/>
      <c r="W921" s="1"/>
      <c r="X921" s="1"/>
      <c r="Y921" s="1"/>
      <c r="Z921" s="1"/>
      <c r="AA921" s="1"/>
      <c r="AB921" s="1"/>
    </row>
    <row r="922" spans="12:28" ht="15.75" customHeight="1" x14ac:dyDescent="0.2">
      <c r="L922" s="1"/>
      <c r="M922" s="1"/>
      <c r="N922" s="1"/>
      <c r="O922" s="1"/>
      <c r="P922" s="1"/>
      <c r="Q922" s="1"/>
      <c r="R922" s="1"/>
      <c r="S922" s="1"/>
      <c r="T922" s="1"/>
      <c r="U922" s="1"/>
      <c r="V922" s="1"/>
      <c r="W922" s="1"/>
      <c r="X922" s="1"/>
      <c r="Y922" s="1"/>
      <c r="Z922" s="1"/>
      <c r="AA922" s="1"/>
      <c r="AB922" s="1"/>
    </row>
    <row r="923" spans="12:28" ht="15.75" customHeight="1" x14ac:dyDescent="0.2">
      <c r="L923" s="1"/>
      <c r="M923" s="1"/>
      <c r="N923" s="1"/>
      <c r="O923" s="1"/>
      <c r="P923" s="1"/>
      <c r="Q923" s="1"/>
      <c r="R923" s="1"/>
      <c r="S923" s="1"/>
      <c r="T923" s="1"/>
      <c r="U923" s="1"/>
      <c r="V923" s="1"/>
      <c r="W923" s="1"/>
      <c r="X923" s="1"/>
      <c r="Y923" s="1"/>
      <c r="Z923" s="1"/>
      <c r="AA923" s="1"/>
      <c r="AB923" s="1"/>
    </row>
    <row r="924" spans="12:28" ht="15.75" customHeight="1" x14ac:dyDescent="0.2">
      <c r="L924" s="1"/>
      <c r="M924" s="1"/>
      <c r="N924" s="1"/>
      <c r="O924" s="1"/>
      <c r="P924" s="1"/>
      <c r="Q924" s="1"/>
      <c r="R924" s="1"/>
      <c r="S924" s="1"/>
      <c r="T924" s="1"/>
      <c r="U924" s="1"/>
      <c r="V924" s="1"/>
      <c r="W924" s="1"/>
      <c r="X924" s="1"/>
      <c r="Y924" s="1"/>
      <c r="Z924" s="1"/>
      <c r="AA924" s="1"/>
      <c r="AB924" s="1"/>
    </row>
    <row r="925" spans="12:28" ht="15.75" customHeight="1" x14ac:dyDescent="0.2">
      <c r="L925" s="1"/>
      <c r="M925" s="1"/>
      <c r="N925" s="1"/>
      <c r="O925" s="1"/>
      <c r="P925" s="1"/>
      <c r="Q925" s="1"/>
      <c r="R925" s="1"/>
      <c r="S925" s="1"/>
      <c r="T925" s="1"/>
      <c r="U925" s="1"/>
      <c r="V925" s="1"/>
      <c r="W925" s="1"/>
      <c r="X925" s="1"/>
      <c r="Y925" s="1"/>
      <c r="Z925" s="1"/>
      <c r="AA925" s="1"/>
      <c r="AB925" s="1"/>
    </row>
    <row r="926" spans="12:28" ht="15.75" customHeight="1" x14ac:dyDescent="0.2">
      <c r="L926" s="1"/>
      <c r="M926" s="1"/>
      <c r="N926" s="1"/>
      <c r="O926" s="1"/>
      <c r="P926" s="1"/>
      <c r="Q926" s="1"/>
      <c r="R926" s="1"/>
      <c r="S926" s="1"/>
      <c r="T926" s="1"/>
      <c r="U926" s="1"/>
      <c r="V926" s="1"/>
      <c r="W926" s="1"/>
      <c r="X926" s="1"/>
      <c r="Y926" s="1"/>
      <c r="Z926" s="1"/>
      <c r="AA926" s="1"/>
      <c r="AB926" s="1"/>
    </row>
    <row r="927" spans="12:28" ht="15.75" customHeight="1" x14ac:dyDescent="0.2">
      <c r="L927" s="1"/>
      <c r="M927" s="1"/>
      <c r="N927" s="1"/>
      <c r="O927" s="1"/>
      <c r="P927" s="1"/>
      <c r="Q927" s="1"/>
      <c r="R927" s="1"/>
      <c r="S927" s="1"/>
      <c r="T927" s="1"/>
      <c r="U927" s="1"/>
      <c r="V927" s="1"/>
      <c r="W927" s="1"/>
      <c r="X927" s="1"/>
      <c r="Y927" s="1"/>
      <c r="Z927" s="1"/>
      <c r="AA927" s="1"/>
      <c r="AB927" s="1"/>
    </row>
    <row r="928" spans="12:28" ht="15.75" customHeight="1" x14ac:dyDescent="0.2">
      <c r="L928" s="1"/>
      <c r="M928" s="1"/>
      <c r="N928" s="1"/>
      <c r="O928" s="1"/>
      <c r="P928" s="1"/>
      <c r="Q928" s="1"/>
      <c r="R928" s="1"/>
      <c r="S928" s="1"/>
      <c r="T928" s="1"/>
      <c r="U928" s="1"/>
      <c r="V928" s="1"/>
      <c r="W928" s="1"/>
      <c r="X928" s="1"/>
      <c r="Y928" s="1"/>
      <c r="Z928" s="1"/>
      <c r="AA928" s="1"/>
      <c r="AB928" s="1"/>
    </row>
    <row r="929" spans="12:28" ht="15.75" customHeight="1" x14ac:dyDescent="0.2">
      <c r="L929" s="1"/>
      <c r="M929" s="1"/>
      <c r="N929" s="1"/>
      <c r="O929" s="1"/>
      <c r="P929" s="1"/>
      <c r="Q929" s="1"/>
      <c r="R929" s="1"/>
      <c r="S929" s="1"/>
      <c r="T929" s="1"/>
      <c r="U929" s="1"/>
      <c r="V929" s="1"/>
      <c r="W929" s="1"/>
      <c r="X929" s="1"/>
      <c r="Y929" s="1"/>
      <c r="Z929" s="1"/>
      <c r="AA929" s="1"/>
      <c r="AB929" s="1"/>
    </row>
    <row r="930" spans="12:28" ht="15.75" customHeight="1" x14ac:dyDescent="0.2">
      <c r="L930" s="1"/>
      <c r="M930" s="1"/>
      <c r="N930" s="1"/>
      <c r="O930" s="1"/>
      <c r="P930" s="1"/>
      <c r="Q930" s="1"/>
      <c r="R930" s="1"/>
      <c r="S930" s="1"/>
      <c r="T930" s="1"/>
      <c r="U930" s="1"/>
      <c r="V930" s="1"/>
      <c r="W930" s="1"/>
      <c r="X930" s="1"/>
      <c r="Y930" s="1"/>
      <c r="Z930" s="1"/>
      <c r="AA930" s="1"/>
      <c r="AB930" s="1"/>
    </row>
    <row r="931" spans="12:28" ht="15.75" customHeight="1" x14ac:dyDescent="0.2">
      <c r="L931" s="1"/>
      <c r="M931" s="1"/>
      <c r="N931" s="1"/>
      <c r="O931" s="1"/>
      <c r="P931" s="1"/>
      <c r="Q931" s="1"/>
      <c r="R931" s="1"/>
      <c r="S931" s="1"/>
      <c r="T931" s="1"/>
      <c r="U931" s="1"/>
      <c r="V931" s="1"/>
      <c r="W931" s="1"/>
      <c r="X931" s="1"/>
      <c r="Y931" s="1"/>
      <c r="Z931" s="1"/>
      <c r="AA931" s="1"/>
      <c r="AB931" s="1"/>
    </row>
    <row r="932" spans="12:28" ht="15.75" customHeight="1" x14ac:dyDescent="0.2">
      <c r="L932" s="1"/>
      <c r="M932" s="1"/>
      <c r="N932" s="1"/>
      <c r="O932" s="1"/>
      <c r="P932" s="1"/>
      <c r="Q932" s="1"/>
      <c r="R932" s="1"/>
      <c r="S932" s="1"/>
      <c r="T932" s="1"/>
      <c r="U932" s="1"/>
      <c r="V932" s="1"/>
      <c r="W932" s="1"/>
      <c r="X932" s="1"/>
      <c r="Y932" s="1"/>
      <c r="Z932" s="1"/>
      <c r="AA932" s="1"/>
      <c r="AB932" s="1"/>
    </row>
    <row r="933" spans="12:28" ht="15.75" customHeight="1" x14ac:dyDescent="0.2">
      <c r="L933" s="1"/>
      <c r="M933" s="1"/>
      <c r="N933" s="1"/>
      <c r="O933" s="1"/>
      <c r="P933" s="1"/>
      <c r="Q933" s="1"/>
      <c r="R933" s="1"/>
      <c r="S933" s="1"/>
      <c r="T933" s="1"/>
      <c r="U933" s="1"/>
      <c r="V933" s="1"/>
      <c r="W933" s="1"/>
      <c r="X933" s="1"/>
      <c r="Y933" s="1"/>
      <c r="Z933" s="1"/>
      <c r="AA933" s="1"/>
      <c r="AB933" s="1"/>
    </row>
    <row r="934" spans="12:28" ht="15.75" customHeight="1" x14ac:dyDescent="0.2">
      <c r="L934" s="1"/>
      <c r="M934" s="1"/>
      <c r="N934" s="1"/>
      <c r="O934" s="1"/>
      <c r="P934" s="1"/>
      <c r="Q934" s="1"/>
      <c r="R934" s="1"/>
      <c r="S934" s="1"/>
      <c r="T934" s="1"/>
      <c r="U934" s="1"/>
      <c r="V934" s="1"/>
      <c r="W934" s="1"/>
      <c r="X934" s="1"/>
      <c r="Y934" s="1"/>
      <c r="Z934" s="1"/>
      <c r="AA934" s="1"/>
      <c r="AB934" s="1"/>
    </row>
    <row r="935" spans="12:28" ht="15.75" customHeight="1" x14ac:dyDescent="0.2">
      <c r="L935" s="1"/>
      <c r="M935" s="1"/>
      <c r="N935" s="1"/>
      <c r="O935" s="1"/>
      <c r="P935" s="1"/>
      <c r="Q935" s="1"/>
      <c r="R935" s="1"/>
      <c r="S935" s="1"/>
      <c r="T935" s="1"/>
      <c r="U935" s="1"/>
      <c r="V935" s="1"/>
      <c r="W935" s="1"/>
      <c r="X935" s="1"/>
      <c r="Y935" s="1"/>
      <c r="Z935" s="1"/>
      <c r="AA935" s="1"/>
      <c r="AB935" s="1"/>
    </row>
    <row r="936" spans="12:28" ht="15.75" customHeight="1" x14ac:dyDescent="0.2">
      <c r="L936" s="1"/>
      <c r="M936" s="1"/>
      <c r="N936" s="1"/>
      <c r="O936" s="1"/>
      <c r="P936" s="1"/>
      <c r="Q936" s="1"/>
      <c r="R936" s="1"/>
      <c r="S936" s="1"/>
      <c r="T936" s="1"/>
      <c r="U936" s="1"/>
      <c r="V936" s="1"/>
      <c r="W936" s="1"/>
      <c r="X936" s="1"/>
      <c r="Y936" s="1"/>
      <c r="Z936" s="1"/>
      <c r="AA936" s="1"/>
      <c r="AB936" s="1"/>
    </row>
    <row r="937" spans="12:28" ht="15.75" customHeight="1" x14ac:dyDescent="0.2">
      <c r="L937" s="1"/>
      <c r="M937" s="1"/>
      <c r="N937" s="1"/>
      <c r="O937" s="1"/>
      <c r="P937" s="1"/>
      <c r="Q937" s="1"/>
      <c r="R937" s="1"/>
      <c r="S937" s="1"/>
      <c r="T937" s="1"/>
      <c r="U937" s="1"/>
      <c r="V937" s="1"/>
      <c r="W937" s="1"/>
      <c r="X937" s="1"/>
      <c r="Y937" s="1"/>
      <c r="Z937" s="1"/>
      <c r="AA937" s="1"/>
      <c r="AB937" s="1"/>
    </row>
    <row r="938" spans="12:28" ht="15.75" customHeight="1" x14ac:dyDescent="0.2">
      <c r="L938" s="1"/>
      <c r="M938" s="1"/>
      <c r="N938" s="1"/>
      <c r="O938" s="1"/>
      <c r="P938" s="1"/>
      <c r="Q938" s="1"/>
      <c r="R938" s="1"/>
      <c r="S938" s="1"/>
      <c r="T938" s="1"/>
      <c r="U938" s="1"/>
      <c r="V938" s="1"/>
      <c r="W938" s="1"/>
      <c r="X938" s="1"/>
      <c r="Y938" s="1"/>
      <c r="Z938" s="1"/>
      <c r="AA938" s="1"/>
      <c r="AB938" s="1"/>
    </row>
    <row r="939" spans="12:28" ht="15.75" customHeight="1" x14ac:dyDescent="0.2">
      <c r="L939" s="1"/>
      <c r="M939" s="1"/>
      <c r="N939" s="1"/>
      <c r="O939" s="1"/>
      <c r="P939" s="1"/>
      <c r="Q939" s="1"/>
      <c r="R939" s="1"/>
      <c r="S939" s="1"/>
      <c r="T939" s="1"/>
      <c r="U939" s="1"/>
      <c r="V939" s="1"/>
      <c r="W939" s="1"/>
      <c r="X939" s="1"/>
      <c r="Y939" s="1"/>
      <c r="Z939" s="1"/>
      <c r="AA939" s="1"/>
      <c r="AB939" s="1"/>
    </row>
    <row r="940" spans="12:28" ht="15.75" customHeight="1" x14ac:dyDescent="0.2">
      <c r="L940" s="1"/>
      <c r="M940" s="1"/>
      <c r="N940" s="1"/>
      <c r="O940" s="1"/>
      <c r="P940" s="1"/>
      <c r="Q940" s="1"/>
      <c r="R940" s="1"/>
      <c r="S940" s="1"/>
      <c r="T940" s="1"/>
      <c r="U940" s="1"/>
      <c r="V940" s="1"/>
      <c r="W940" s="1"/>
      <c r="X940" s="1"/>
      <c r="Y940" s="1"/>
      <c r="Z940" s="1"/>
      <c r="AA940" s="1"/>
      <c r="AB940" s="1"/>
    </row>
    <row r="941" spans="12:28" ht="15.75" customHeight="1" x14ac:dyDescent="0.2">
      <c r="L941" s="1"/>
      <c r="M941" s="1"/>
      <c r="N941" s="1"/>
      <c r="O941" s="1"/>
      <c r="P941" s="1"/>
      <c r="Q941" s="1"/>
      <c r="R941" s="1"/>
      <c r="S941" s="1"/>
      <c r="T941" s="1"/>
      <c r="U941" s="1"/>
      <c r="V941" s="1"/>
      <c r="W941" s="1"/>
      <c r="X941" s="1"/>
      <c r="Y941" s="1"/>
      <c r="Z941" s="1"/>
      <c r="AA941" s="1"/>
      <c r="AB941" s="1"/>
    </row>
    <row r="942" spans="12:28" ht="15.75" customHeight="1" x14ac:dyDescent="0.2">
      <c r="L942" s="1"/>
      <c r="M942" s="1"/>
      <c r="N942" s="1"/>
      <c r="O942" s="1"/>
      <c r="P942" s="1"/>
      <c r="Q942" s="1"/>
      <c r="R942" s="1"/>
      <c r="S942" s="1"/>
      <c r="T942" s="1"/>
      <c r="U942" s="1"/>
      <c r="V942" s="1"/>
      <c r="W942" s="1"/>
      <c r="X942" s="1"/>
      <c r="Y942" s="1"/>
      <c r="Z942" s="1"/>
      <c r="AA942" s="1"/>
      <c r="AB942" s="1"/>
    </row>
    <row r="943" spans="12:28" ht="15.75" customHeight="1" x14ac:dyDescent="0.2">
      <c r="L943" s="1"/>
      <c r="M943" s="1"/>
      <c r="N943" s="1"/>
      <c r="O943" s="1"/>
      <c r="P943" s="1"/>
      <c r="Q943" s="1"/>
      <c r="R943" s="1"/>
      <c r="S943" s="1"/>
      <c r="T943" s="1"/>
      <c r="U943" s="1"/>
      <c r="V943" s="1"/>
      <c r="W943" s="1"/>
      <c r="X943" s="1"/>
      <c r="Y943" s="1"/>
      <c r="Z943" s="1"/>
      <c r="AA943" s="1"/>
      <c r="AB943" s="1"/>
    </row>
    <row r="944" spans="12:28" ht="15.75" customHeight="1" x14ac:dyDescent="0.2">
      <c r="L944" s="1"/>
      <c r="M944" s="1"/>
      <c r="N944" s="1"/>
      <c r="O944" s="1"/>
      <c r="P944" s="1"/>
      <c r="Q944" s="1"/>
      <c r="R944" s="1"/>
      <c r="S944" s="1"/>
      <c r="T944" s="1"/>
      <c r="U944" s="1"/>
      <c r="V944" s="1"/>
      <c r="W944" s="1"/>
      <c r="X944" s="1"/>
      <c r="Y944" s="1"/>
      <c r="Z944" s="1"/>
      <c r="AA944" s="1"/>
      <c r="AB944" s="1"/>
    </row>
    <row r="945" spans="12:28" ht="15.75" customHeight="1" x14ac:dyDescent="0.2">
      <c r="L945" s="1"/>
      <c r="M945" s="1"/>
      <c r="N945" s="1"/>
      <c r="O945" s="1"/>
      <c r="P945" s="1"/>
      <c r="Q945" s="1"/>
      <c r="R945" s="1"/>
      <c r="S945" s="1"/>
      <c r="T945" s="1"/>
      <c r="U945" s="1"/>
      <c r="V945" s="1"/>
      <c r="W945" s="1"/>
      <c r="X945" s="1"/>
      <c r="Y945" s="1"/>
      <c r="Z945" s="1"/>
      <c r="AA945" s="1"/>
      <c r="AB945" s="1"/>
    </row>
    <row r="946" spans="12:28" ht="15.75" customHeight="1" x14ac:dyDescent="0.2">
      <c r="L946" s="1"/>
      <c r="M946" s="1"/>
      <c r="N946" s="1"/>
      <c r="O946" s="1"/>
      <c r="P946" s="1"/>
      <c r="Q946" s="1"/>
      <c r="R946" s="1"/>
      <c r="S946" s="1"/>
      <c r="T946" s="1"/>
      <c r="U946" s="1"/>
      <c r="V946" s="1"/>
      <c r="W946" s="1"/>
      <c r="X946" s="1"/>
      <c r="Y946" s="1"/>
      <c r="Z946" s="1"/>
      <c r="AA946" s="1"/>
      <c r="AB946" s="1"/>
    </row>
    <row r="947" spans="12:28" ht="15.75" customHeight="1" x14ac:dyDescent="0.2">
      <c r="L947" s="1"/>
      <c r="M947" s="1"/>
      <c r="N947" s="1"/>
      <c r="O947" s="1"/>
      <c r="P947" s="1"/>
      <c r="Q947" s="1"/>
      <c r="R947" s="1"/>
      <c r="S947" s="1"/>
      <c r="T947" s="1"/>
      <c r="U947" s="1"/>
      <c r="V947" s="1"/>
      <c r="W947" s="1"/>
      <c r="X947" s="1"/>
      <c r="Y947" s="1"/>
      <c r="Z947" s="1"/>
      <c r="AA947" s="1"/>
      <c r="AB947" s="1"/>
    </row>
    <row r="948" spans="12:28" ht="15.75" customHeight="1" x14ac:dyDescent="0.2">
      <c r="L948" s="1"/>
      <c r="M948" s="1"/>
      <c r="N948" s="1"/>
      <c r="O948" s="1"/>
      <c r="P948" s="1"/>
      <c r="Q948" s="1"/>
      <c r="R948" s="1"/>
      <c r="S948" s="1"/>
      <c r="T948" s="1"/>
      <c r="U948" s="1"/>
      <c r="V948" s="1"/>
      <c r="W948" s="1"/>
      <c r="X948" s="1"/>
      <c r="Y948" s="1"/>
      <c r="Z948" s="1"/>
      <c r="AA948" s="1"/>
      <c r="AB948" s="1"/>
    </row>
    <row r="949" spans="12:28" ht="15.75" customHeight="1" x14ac:dyDescent="0.2">
      <c r="L949" s="1"/>
      <c r="M949" s="1"/>
      <c r="N949" s="1"/>
      <c r="O949" s="1"/>
      <c r="P949" s="1"/>
      <c r="Q949" s="1"/>
      <c r="R949" s="1"/>
      <c r="S949" s="1"/>
      <c r="T949" s="1"/>
      <c r="U949" s="1"/>
      <c r="V949" s="1"/>
      <c r="W949" s="1"/>
      <c r="X949" s="1"/>
      <c r="Y949" s="1"/>
      <c r="Z949" s="1"/>
      <c r="AA949" s="1"/>
      <c r="AB949" s="1"/>
    </row>
    <row r="950" spans="12:28" ht="15.75" customHeight="1" x14ac:dyDescent="0.2">
      <c r="L950" s="1"/>
      <c r="M950" s="1"/>
      <c r="N950" s="1"/>
      <c r="O950" s="1"/>
      <c r="P950" s="1"/>
      <c r="Q950" s="1"/>
      <c r="R950" s="1"/>
      <c r="S950" s="1"/>
      <c r="T950" s="1"/>
      <c r="U950" s="1"/>
      <c r="V950" s="1"/>
      <c r="W950" s="1"/>
      <c r="X950" s="1"/>
      <c r="Y950" s="1"/>
      <c r="Z950" s="1"/>
      <c r="AA950" s="1"/>
      <c r="AB950" s="1"/>
    </row>
    <row r="951" spans="12:28" ht="15.75" customHeight="1" x14ac:dyDescent="0.2">
      <c r="L951" s="1"/>
      <c r="M951" s="1"/>
      <c r="N951" s="1"/>
      <c r="O951" s="1"/>
      <c r="P951" s="1"/>
      <c r="Q951" s="1"/>
      <c r="R951" s="1"/>
      <c r="S951" s="1"/>
      <c r="T951" s="1"/>
      <c r="U951" s="1"/>
      <c r="V951" s="1"/>
      <c r="W951" s="1"/>
      <c r="X951" s="1"/>
      <c r="Y951" s="1"/>
      <c r="Z951" s="1"/>
      <c r="AA951" s="1"/>
      <c r="AB951" s="1"/>
    </row>
    <row r="952" spans="12:28" ht="15.75" customHeight="1" x14ac:dyDescent="0.2">
      <c r="L952" s="1"/>
      <c r="M952" s="1"/>
      <c r="N952" s="1"/>
      <c r="O952" s="1"/>
      <c r="P952" s="1"/>
      <c r="Q952" s="1"/>
      <c r="R952" s="1"/>
      <c r="S952" s="1"/>
      <c r="T952" s="1"/>
      <c r="U952" s="1"/>
      <c r="V952" s="1"/>
      <c r="W952" s="1"/>
      <c r="X952" s="1"/>
      <c r="Y952" s="1"/>
      <c r="Z952" s="1"/>
      <c r="AA952" s="1"/>
      <c r="AB952" s="1"/>
    </row>
    <row r="953" spans="12:28" ht="15.75" customHeight="1" x14ac:dyDescent="0.2">
      <c r="L953" s="1"/>
      <c r="M953" s="1"/>
      <c r="N953" s="1"/>
      <c r="O953" s="1"/>
      <c r="P953" s="1"/>
      <c r="Q953" s="1"/>
      <c r="R953" s="1"/>
      <c r="S953" s="1"/>
      <c r="T953" s="1"/>
      <c r="U953" s="1"/>
      <c r="V953" s="1"/>
      <c r="W953" s="1"/>
      <c r="X953" s="1"/>
      <c r="Y953" s="1"/>
      <c r="Z953" s="1"/>
      <c r="AA953" s="1"/>
      <c r="AB953" s="1"/>
    </row>
    <row r="954" spans="12:28" ht="15.75" customHeight="1" x14ac:dyDescent="0.2">
      <c r="L954" s="1"/>
      <c r="M954" s="1"/>
      <c r="N954" s="1"/>
      <c r="O954" s="1"/>
      <c r="P954" s="1"/>
      <c r="Q954" s="1"/>
      <c r="R954" s="1"/>
      <c r="S954" s="1"/>
      <c r="T954" s="1"/>
      <c r="U954" s="1"/>
      <c r="V954" s="1"/>
      <c r="W954" s="1"/>
      <c r="X954" s="1"/>
      <c r="Y954" s="1"/>
      <c r="Z954" s="1"/>
      <c r="AA954" s="1"/>
      <c r="AB954" s="1"/>
    </row>
    <row r="955" spans="12:28" ht="15.75" customHeight="1" x14ac:dyDescent="0.2">
      <c r="L955" s="1"/>
      <c r="M955" s="1"/>
      <c r="N955" s="1"/>
      <c r="O955" s="1"/>
      <c r="P955" s="1"/>
      <c r="Q955" s="1"/>
      <c r="R955" s="1"/>
      <c r="S955" s="1"/>
      <c r="T955" s="1"/>
      <c r="U955" s="1"/>
      <c r="V955" s="1"/>
      <c r="W955" s="1"/>
      <c r="X955" s="1"/>
      <c r="Y955" s="1"/>
      <c r="Z955" s="1"/>
      <c r="AA955" s="1"/>
      <c r="AB955" s="1"/>
    </row>
    <row r="956" spans="12:28" ht="15.75" customHeight="1" x14ac:dyDescent="0.2">
      <c r="L956" s="1"/>
      <c r="M956" s="1"/>
      <c r="N956" s="1"/>
      <c r="O956" s="1"/>
      <c r="P956" s="1"/>
      <c r="Q956" s="1"/>
      <c r="R956" s="1"/>
      <c r="S956" s="1"/>
      <c r="T956" s="1"/>
      <c r="U956" s="1"/>
      <c r="V956" s="1"/>
      <c r="W956" s="1"/>
      <c r="X956" s="1"/>
      <c r="Y956" s="1"/>
      <c r="Z956" s="1"/>
      <c r="AA956" s="1"/>
      <c r="AB956" s="1"/>
    </row>
    <row r="957" spans="12:28" ht="15.75" customHeight="1" x14ac:dyDescent="0.2">
      <c r="L957" s="1"/>
      <c r="M957" s="1"/>
      <c r="N957" s="1"/>
      <c r="O957" s="1"/>
      <c r="P957" s="1"/>
      <c r="Q957" s="1"/>
      <c r="R957" s="1"/>
      <c r="S957" s="1"/>
      <c r="T957" s="1"/>
      <c r="U957" s="1"/>
      <c r="V957" s="1"/>
      <c r="W957" s="1"/>
      <c r="X957" s="1"/>
      <c r="Y957" s="1"/>
      <c r="Z957" s="1"/>
      <c r="AA957" s="1"/>
      <c r="AB957" s="1"/>
    </row>
    <row r="958" spans="12:28" ht="15.75" customHeight="1" x14ac:dyDescent="0.2">
      <c r="L958" s="1"/>
      <c r="M958" s="1"/>
      <c r="N958" s="1"/>
      <c r="O958" s="1"/>
      <c r="P958" s="1"/>
      <c r="Q958" s="1"/>
      <c r="R958" s="1"/>
      <c r="S958" s="1"/>
      <c r="T958" s="1"/>
      <c r="U958" s="1"/>
      <c r="V958" s="1"/>
      <c r="W958" s="1"/>
      <c r="X958" s="1"/>
      <c r="Y958" s="1"/>
      <c r="Z958" s="1"/>
      <c r="AA958" s="1"/>
      <c r="AB958" s="1"/>
    </row>
    <row r="959" spans="12:28" ht="15.75" customHeight="1" x14ac:dyDescent="0.2">
      <c r="L959" s="1"/>
      <c r="M959" s="1"/>
      <c r="N959" s="1"/>
      <c r="O959" s="1"/>
      <c r="P959" s="1"/>
      <c r="Q959" s="1"/>
      <c r="R959" s="1"/>
      <c r="S959" s="1"/>
      <c r="T959" s="1"/>
      <c r="U959" s="1"/>
      <c r="V959" s="1"/>
      <c r="W959" s="1"/>
      <c r="X959" s="1"/>
      <c r="Y959" s="1"/>
      <c r="Z959" s="1"/>
      <c r="AA959" s="1"/>
      <c r="AB959" s="1"/>
    </row>
    <row r="960" spans="12:28" ht="15.75" customHeight="1" x14ac:dyDescent="0.2">
      <c r="L960" s="1"/>
      <c r="M960" s="1"/>
      <c r="N960" s="1"/>
      <c r="O960" s="1"/>
      <c r="P960" s="1"/>
      <c r="Q960" s="1"/>
      <c r="R960" s="1"/>
      <c r="S960" s="1"/>
      <c r="T960" s="1"/>
      <c r="U960" s="1"/>
      <c r="V960" s="1"/>
      <c r="W960" s="1"/>
      <c r="X960" s="1"/>
      <c r="Y960" s="1"/>
      <c r="Z960" s="1"/>
      <c r="AA960" s="1"/>
      <c r="AB960" s="1"/>
    </row>
    <row r="961" spans="12:28" ht="15.75" customHeight="1" x14ac:dyDescent="0.2">
      <c r="L961" s="1"/>
      <c r="M961" s="1"/>
      <c r="N961" s="1"/>
      <c r="O961" s="1"/>
      <c r="P961" s="1"/>
      <c r="Q961" s="1"/>
      <c r="R961" s="1"/>
      <c r="S961" s="1"/>
      <c r="T961" s="1"/>
      <c r="U961" s="1"/>
      <c r="V961" s="1"/>
      <c r="W961" s="1"/>
      <c r="X961" s="1"/>
      <c r="Y961" s="1"/>
      <c r="Z961" s="1"/>
      <c r="AA961" s="1"/>
      <c r="AB961" s="1"/>
    </row>
    <row r="962" spans="12:28" ht="15.75" customHeight="1" x14ac:dyDescent="0.2">
      <c r="L962" s="1"/>
      <c r="M962" s="1"/>
      <c r="N962" s="1"/>
      <c r="O962" s="1"/>
      <c r="P962" s="1"/>
      <c r="Q962" s="1"/>
      <c r="R962" s="1"/>
      <c r="S962" s="1"/>
      <c r="T962" s="1"/>
      <c r="U962" s="1"/>
      <c r="V962" s="1"/>
      <c r="W962" s="1"/>
      <c r="X962" s="1"/>
      <c r="Y962" s="1"/>
      <c r="Z962" s="1"/>
      <c r="AA962" s="1"/>
      <c r="AB962" s="1"/>
    </row>
    <row r="963" spans="12:28" ht="15.75" customHeight="1" x14ac:dyDescent="0.2">
      <c r="L963" s="1"/>
      <c r="M963" s="1"/>
      <c r="N963" s="1"/>
      <c r="O963" s="1"/>
      <c r="P963" s="1"/>
      <c r="Q963" s="1"/>
      <c r="R963" s="1"/>
      <c r="S963" s="1"/>
      <c r="T963" s="1"/>
      <c r="U963" s="1"/>
      <c r="V963" s="1"/>
      <c r="W963" s="1"/>
      <c r="X963" s="1"/>
      <c r="Y963" s="1"/>
      <c r="Z963" s="1"/>
      <c r="AA963" s="1"/>
      <c r="AB963" s="1"/>
    </row>
    <row r="964" spans="12:28" ht="15.75" customHeight="1" x14ac:dyDescent="0.2">
      <c r="L964" s="1"/>
      <c r="M964" s="1"/>
      <c r="N964" s="1"/>
      <c r="O964" s="1"/>
      <c r="P964" s="1"/>
      <c r="Q964" s="1"/>
      <c r="R964" s="1"/>
      <c r="S964" s="1"/>
      <c r="T964" s="1"/>
      <c r="U964" s="1"/>
      <c r="V964" s="1"/>
      <c r="W964" s="1"/>
      <c r="X964" s="1"/>
      <c r="Y964" s="1"/>
      <c r="Z964" s="1"/>
      <c r="AA964" s="1"/>
      <c r="AB964" s="1"/>
    </row>
    <row r="965" spans="12:28" ht="15.75" customHeight="1" x14ac:dyDescent="0.2">
      <c r="L965" s="1"/>
      <c r="M965" s="1"/>
      <c r="N965" s="1"/>
      <c r="O965" s="1"/>
      <c r="P965" s="1"/>
      <c r="Q965" s="1"/>
      <c r="R965" s="1"/>
      <c r="S965" s="1"/>
      <c r="T965" s="1"/>
      <c r="U965" s="1"/>
      <c r="V965" s="1"/>
      <c r="W965" s="1"/>
      <c r="X965" s="1"/>
      <c r="Y965" s="1"/>
      <c r="Z965" s="1"/>
      <c r="AA965" s="1"/>
      <c r="AB965" s="1"/>
    </row>
    <row r="966" spans="12:28" ht="15.75" customHeight="1" x14ac:dyDescent="0.2">
      <c r="L966" s="1"/>
      <c r="M966" s="1"/>
      <c r="N966" s="1"/>
      <c r="O966" s="1"/>
      <c r="P966" s="1"/>
      <c r="Q966" s="1"/>
      <c r="R966" s="1"/>
      <c r="S966" s="1"/>
      <c r="T966" s="1"/>
      <c r="U966" s="1"/>
      <c r="V966" s="1"/>
      <c r="W966" s="1"/>
      <c r="X966" s="1"/>
      <c r="Y966" s="1"/>
      <c r="Z966" s="1"/>
      <c r="AA966" s="1"/>
      <c r="AB966" s="1"/>
    </row>
    <row r="967" spans="12:28" ht="15.75" customHeight="1" x14ac:dyDescent="0.2">
      <c r="L967" s="1"/>
      <c r="M967" s="1"/>
      <c r="N967" s="1"/>
      <c r="O967" s="1"/>
      <c r="P967" s="1"/>
      <c r="Q967" s="1"/>
      <c r="R967" s="1"/>
      <c r="S967" s="1"/>
      <c r="T967" s="1"/>
      <c r="U967" s="1"/>
      <c r="V967" s="1"/>
      <c r="W967" s="1"/>
      <c r="X967" s="1"/>
      <c r="Y967" s="1"/>
      <c r="Z967" s="1"/>
      <c r="AA967" s="1"/>
      <c r="AB967" s="1"/>
    </row>
    <row r="968" spans="12:28" ht="15.75" customHeight="1" x14ac:dyDescent="0.2">
      <c r="L968" s="1"/>
      <c r="M968" s="1"/>
      <c r="N968" s="1"/>
      <c r="O968" s="1"/>
      <c r="P968" s="1"/>
      <c r="Q968" s="1"/>
      <c r="R968" s="1"/>
      <c r="S968" s="1"/>
      <c r="T968" s="1"/>
      <c r="U968" s="1"/>
      <c r="V968" s="1"/>
      <c r="W968" s="1"/>
      <c r="X968" s="1"/>
      <c r="Y968" s="1"/>
      <c r="Z968" s="1"/>
      <c r="AA968" s="1"/>
      <c r="AB968" s="1"/>
    </row>
    <row r="969" spans="12:28" ht="15.75" customHeight="1" x14ac:dyDescent="0.2">
      <c r="L969" s="1"/>
      <c r="M969" s="1"/>
      <c r="N969" s="1"/>
      <c r="O969" s="1"/>
      <c r="P969" s="1"/>
      <c r="Q969" s="1"/>
      <c r="R969" s="1"/>
      <c r="S969" s="1"/>
      <c r="T969" s="1"/>
      <c r="U969" s="1"/>
      <c r="V969" s="1"/>
      <c r="W969" s="1"/>
      <c r="X969" s="1"/>
      <c r="Y969" s="1"/>
      <c r="Z969" s="1"/>
      <c r="AA969" s="1"/>
      <c r="AB969" s="1"/>
    </row>
    <row r="970" spans="12:28" ht="15.75" customHeight="1" x14ac:dyDescent="0.2">
      <c r="L970" s="1"/>
      <c r="M970" s="1"/>
      <c r="N970" s="1"/>
      <c r="O970" s="1"/>
      <c r="P970" s="1"/>
      <c r="Q970" s="1"/>
      <c r="R970" s="1"/>
      <c r="S970" s="1"/>
      <c r="T970" s="1"/>
      <c r="U970" s="1"/>
      <c r="V970" s="1"/>
      <c r="W970" s="1"/>
      <c r="X970" s="1"/>
      <c r="Y970" s="1"/>
      <c r="Z970" s="1"/>
      <c r="AA970" s="1"/>
      <c r="AB970" s="1"/>
    </row>
    <row r="971" spans="12:28" ht="15.75" customHeight="1" x14ac:dyDescent="0.2">
      <c r="L971" s="1"/>
      <c r="M971" s="1"/>
      <c r="N971" s="1"/>
      <c r="O971" s="1"/>
      <c r="P971" s="1"/>
      <c r="Q971" s="1"/>
      <c r="R971" s="1"/>
      <c r="S971" s="1"/>
      <c r="T971" s="1"/>
      <c r="U971" s="1"/>
      <c r="V971" s="1"/>
      <c r="W971" s="1"/>
      <c r="X971" s="1"/>
      <c r="Y971" s="1"/>
      <c r="Z971" s="1"/>
      <c r="AA971" s="1"/>
      <c r="AB971" s="1"/>
    </row>
    <row r="972" spans="12:28" ht="15.75" customHeight="1" x14ac:dyDescent="0.2">
      <c r="L972" s="1"/>
      <c r="M972" s="1"/>
      <c r="N972" s="1"/>
      <c r="O972" s="1"/>
      <c r="P972" s="1"/>
      <c r="Q972" s="1"/>
      <c r="R972" s="1"/>
      <c r="S972" s="1"/>
      <c r="T972" s="1"/>
      <c r="U972" s="1"/>
      <c r="V972" s="1"/>
      <c r="W972" s="1"/>
      <c r="X972" s="1"/>
      <c r="Y972" s="1"/>
      <c r="Z972" s="1"/>
      <c r="AA972" s="1"/>
      <c r="AB972" s="1"/>
    </row>
    <row r="973" spans="12:28" ht="15.75" customHeight="1" x14ac:dyDescent="0.2">
      <c r="L973" s="1"/>
      <c r="M973" s="1"/>
      <c r="N973" s="1"/>
      <c r="O973" s="1"/>
      <c r="P973" s="1"/>
      <c r="Q973" s="1"/>
      <c r="R973" s="1"/>
      <c r="S973" s="1"/>
      <c r="T973" s="1"/>
      <c r="U973" s="1"/>
      <c r="V973" s="1"/>
      <c r="W973" s="1"/>
      <c r="X973" s="1"/>
      <c r="Y973" s="1"/>
      <c r="Z973" s="1"/>
      <c r="AA973" s="1"/>
      <c r="AB973" s="1"/>
    </row>
    <row r="974" spans="12:28" ht="15.75" customHeight="1" x14ac:dyDescent="0.2">
      <c r="L974" s="1"/>
      <c r="M974" s="1"/>
      <c r="N974" s="1"/>
      <c r="O974" s="1"/>
      <c r="P974" s="1"/>
      <c r="Q974" s="1"/>
      <c r="R974" s="1"/>
      <c r="S974" s="1"/>
      <c r="T974" s="1"/>
      <c r="U974" s="1"/>
      <c r="V974" s="1"/>
      <c r="W974" s="1"/>
      <c r="X974" s="1"/>
      <c r="Y974" s="1"/>
      <c r="Z974" s="1"/>
      <c r="AA974" s="1"/>
      <c r="AB974" s="1"/>
    </row>
    <row r="975" spans="12:28" ht="15.75" customHeight="1" x14ac:dyDescent="0.2">
      <c r="L975" s="1"/>
      <c r="M975" s="1"/>
      <c r="N975" s="1"/>
      <c r="O975" s="1"/>
      <c r="P975" s="1"/>
      <c r="Q975" s="1"/>
      <c r="R975" s="1"/>
      <c r="S975" s="1"/>
      <c r="T975" s="1"/>
      <c r="U975" s="1"/>
      <c r="V975" s="1"/>
      <c r="W975" s="1"/>
      <c r="X975" s="1"/>
      <c r="Y975" s="1"/>
      <c r="Z975" s="1"/>
      <c r="AA975" s="1"/>
      <c r="AB975" s="1"/>
    </row>
    <row r="976" spans="12:28" ht="15.75" customHeight="1" x14ac:dyDescent="0.2">
      <c r="L976" s="1"/>
      <c r="M976" s="1"/>
      <c r="N976" s="1"/>
      <c r="O976" s="1"/>
      <c r="P976" s="1"/>
      <c r="Q976" s="1"/>
      <c r="R976" s="1"/>
      <c r="S976" s="1"/>
      <c r="T976" s="1"/>
      <c r="U976" s="1"/>
      <c r="V976" s="1"/>
      <c r="W976" s="1"/>
      <c r="X976" s="1"/>
      <c r="Y976" s="1"/>
      <c r="Z976" s="1"/>
      <c r="AA976" s="1"/>
      <c r="AB976" s="1"/>
    </row>
    <row r="977" spans="12:28" ht="15.75" customHeight="1" x14ac:dyDescent="0.2">
      <c r="L977" s="1"/>
      <c r="M977" s="1"/>
      <c r="N977" s="1"/>
      <c r="O977" s="1"/>
      <c r="P977" s="1"/>
      <c r="Q977" s="1"/>
      <c r="R977" s="1"/>
      <c r="S977" s="1"/>
      <c r="T977" s="1"/>
      <c r="U977" s="1"/>
      <c r="V977" s="1"/>
      <c r="W977" s="1"/>
      <c r="X977" s="1"/>
      <c r="Y977" s="1"/>
      <c r="Z977" s="1"/>
      <c r="AA977" s="1"/>
      <c r="AB977" s="1"/>
    </row>
    <row r="978" spans="12:28" ht="15.75" customHeight="1" x14ac:dyDescent="0.2">
      <c r="L978" s="1"/>
      <c r="M978" s="1"/>
      <c r="N978" s="1"/>
      <c r="O978" s="1"/>
      <c r="P978" s="1"/>
      <c r="Q978" s="1"/>
      <c r="R978" s="1"/>
      <c r="S978" s="1"/>
      <c r="T978" s="1"/>
      <c r="U978" s="1"/>
      <c r="V978" s="1"/>
      <c r="W978" s="1"/>
      <c r="X978" s="1"/>
      <c r="Y978" s="1"/>
      <c r="Z978" s="1"/>
      <c r="AA978" s="1"/>
      <c r="AB978" s="1"/>
    </row>
    <row r="979" spans="12:28" ht="15.75" customHeight="1" x14ac:dyDescent="0.2">
      <c r="L979" s="1"/>
      <c r="M979" s="1"/>
      <c r="N979" s="1"/>
      <c r="O979" s="1"/>
      <c r="P979" s="1"/>
      <c r="Q979" s="1"/>
      <c r="R979" s="1"/>
      <c r="S979" s="1"/>
      <c r="T979" s="1"/>
      <c r="U979" s="1"/>
      <c r="V979" s="1"/>
      <c r="W979" s="1"/>
      <c r="X979" s="1"/>
      <c r="Y979" s="1"/>
      <c r="Z979" s="1"/>
      <c r="AA979" s="1"/>
      <c r="AB979" s="1"/>
    </row>
    <row r="980" spans="12:28" ht="15.75" customHeight="1" x14ac:dyDescent="0.2">
      <c r="L980" s="1"/>
      <c r="M980" s="1"/>
      <c r="N980" s="1"/>
      <c r="O980" s="1"/>
      <c r="P980" s="1"/>
      <c r="Q980" s="1"/>
      <c r="R980" s="1"/>
      <c r="S980" s="1"/>
      <c r="T980" s="1"/>
      <c r="U980" s="1"/>
      <c r="V980" s="1"/>
      <c r="W980" s="1"/>
      <c r="X980" s="1"/>
      <c r="Y980" s="1"/>
      <c r="Z980" s="1"/>
      <c r="AA980" s="1"/>
      <c r="AB980" s="1"/>
    </row>
    <row r="981" spans="12:28" ht="15.75" customHeight="1" x14ac:dyDescent="0.2">
      <c r="L981" s="1"/>
      <c r="M981" s="1"/>
      <c r="N981" s="1"/>
      <c r="O981" s="1"/>
      <c r="P981" s="1"/>
      <c r="Q981" s="1"/>
      <c r="R981" s="1"/>
      <c r="S981" s="1"/>
      <c r="T981" s="1"/>
      <c r="U981" s="1"/>
      <c r="V981" s="1"/>
      <c r="W981" s="1"/>
      <c r="X981" s="1"/>
      <c r="Y981" s="1"/>
      <c r="Z981" s="1"/>
      <c r="AA981" s="1"/>
      <c r="AB981" s="1"/>
    </row>
    <row r="982" spans="12:28" ht="15.75" customHeight="1" x14ac:dyDescent="0.2">
      <c r="L982" s="1"/>
      <c r="M982" s="1"/>
      <c r="N982" s="1"/>
      <c r="O982" s="1"/>
      <c r="P982" s="1"/>
      <c r="Q982" s="1"/>
      <c r="R982" s="1"/>
      <c r="S982" s="1"/>
      <c r="T982" s="1"/>
      <c r="U982" s="1"/>
      <c r="V982" s="1"/>
      <c r="W982" s="1"/>
      <c r="X982" s="1"/>
      <c r="Y982" s="1"/>
      <c r="Z982" s="1"/>
      <c r="AA982" s="1"/>
      <c r="AB982" s="1"/>
    </row>
    <row r="983" spans="12:28" ht="15.75" customHeight="1" x14ac:dyDescent="0.2">
      <c r="L983" s="1"/>
      <c r="M983" s="1"/>
      <c r="N983" s="1"/>
      <c r="O983" s="1"/>
      <c r="P983" s="1"/>
      <c r="Q983" s="1"/>
      <c r="R983" s="1"/>
      <c r="S983" s="1"/>
      <c r="T983" s="1"/>
      <c r="U983" s="1"/>
      <c r="V983" s="1"/>
      <c r="W983" s="1"/>
      <c r="X983" s="1"/>
      <c r="Y983" s="1"/>
      <c r="Z983" s="1"/>
      <c r="AA983" s="1"/>
      <c r="AB983" s="1"/>
    </row>
    <row r="984" spans="12:28" ht="15.75" customHeight="1" x14ac:dyDescent="0.2">
      <c r="L984" s="1"/>
      <c r="M984" s="1"/>
      <c r="N984" s="1"/>
      <c r="O984" s="1"/>
      <c r="P984" s="1"/>
      <c r="Q984" s="1"/>
      <c r="R984" s="1"/>
      <c r="S984" s="1"/>
      <c r="T984" s="1"/>
      <c r="U984" s="1"/>
      <c r="V984" s="1"/>
      <c r="W984" s="1"/>
      <c r="X984" s="1"/>
      <c r="Y984" s="1"/>
      <c r="Z984" s="1"/>
      <c r="AA984" s="1"/>
      <c r="AB984" s="1"/>
    </row>
    <row r="985" spans="12:28" ht="15.75" customHeight="1" x14ac:dyDescent="0.2">
      <c r="L985" s="1"/>
      <c r="M985" s="1"/>
      <c r="N985" s="1"/>
      <c r="O985" s="1"/>
      <c r="P985" s="1"/>
      <c r="Q985" s="1"/>
      <c r="R985" s="1"/>
      <c r="S985" s="1"/>
      <c r="T985" s="1"/>
      <c r="U985" s="1"/>
      <c r="V985" s="1"/>
      <c r="W985" s="1"/>
      <c r="X985" s="1"/>
      <c r="Y985" s="1"/>
      <c r="Z985" s="1"/>
      <c r="AA985" s="1"/>
      <c r="AB985" s="1"/>
    </row>
    <row r="986" spans="12:28" ht="15.75" customHeight="1" x14ac:dyDescent="0.2">
      <c r="L986" s="1"/>
      <c r="M986" s="1"/>
      <c r="N986" s="1"/>
      <c r="O986" s="1"/>
      <c r="P986" s="1"/>
      <c r="Q986" s="1"/>
      <c r="R986" s="1"/>
      <c r="S986" s="1"/>
      <c r="T986" s="1"/>
      <c r="U986" s="1"/>
      <c r="V986" s="1"/>
      <c r="W986" s="1"/>
      <c r="X986" s="1"/>
      <c r="Y986" s="1"/>
      <c r="Z986" s="1"/>
      <c r="AA986" s="1"/>
      <c r="AB986" s="1"/>
    </row>
  </sheetData>
  <sheetProtection selectLockedCells="1"/>
  <mergeCells count="57">
    <mergeCell ref="I351:L351"/>
    <mergeCell ref="G342:H342"/>
    <mergeCell ref="B343:E351"/>
    <mergeCell ref="G343:H343"/>
    <mergeCell ref="G345:H345"/>
    <mergeCell ref="I345:L345"/>
    <mergeCell ref="G346:H346"/>
    <mergeCell ref="I346:L346"/>
    <mergeCell ref="G347:H347"/>
    <mergeCell ref="I347:L347"/>
    <mergeCell ref="G348:H348"/>
    <mergeCell ref="I348:L348"/>
    <mergeCell ref="G349:H349"/>
    <mergeCell ref="I349:L349"/>
    <mergeCell ref="G350:H350"/>
    <mergeCell ref="I350:L350"/>
    <mergeCell ref="G351:H351"/>
    <mergeCell ref="B298:B302"/>
    <mergeCell ref="B316:B320"/>
    <mergeCell ref="B322:B328"/>
    <mergeCell ref="B260:B264"/>
    <mergeCell ref="B266:B272"/>
    <mergeCell ref="B274:B282"/>
    <mergeCell ref="B284:B292"/>
    <mergeCell ref="B294:B296"/>
    <mergeCell ref="B201:B208"/>
    <mergeCell ref="B210:B218"/>
    <mergeCell ref="B224:B231"/>
    <mergeCell ref="B232:B240"/>
    <mergeCell ref="B245:B258"/>
    <mergeCell ref="B219:B220"/>
    <mergeCell ref="B221:B222"/>
    <mergeCell ref="B167:B173"/>
    <mergeCell ref="B177:B182"/>
    <mergeCell ref="B184:B186"/>
    <mergeCell ref="B188:B193"/>
    <mergeCell ref="B197:B199"/>
    <mergeCell ref="B121:B125"/>
    <mergeCell ref="B127:B128"/>
    <mergeCell ref="B130:B138"/>
    <mergeCell ref="B140:B157"/>
    <mergeCell ref="B159:B165"/>
    <mergeCell ref="B90:B94"/>
    <mergeCell ref="B96:B105"/>
    <mergeCell ref="B107:B109"/>
    <mergeCell ref="B111:B112"/>
    <mergeCell ref="B114:B119"/>
    <mergeCell ref="B42:B50"/>
    <mergeCell ref="B52:B60"/>
    <mergeCell ref="B62:B66"/>
    <mergeCell ref="B68:B75"/>
    <mergeCell ref="B77:B88"/>
    <mergeCell ref="B1:F1"/>
    <mergeCell ref="B4:B12"/>
    <mergeCell ref="B14:B22"/>
    <mergeCell ref="B24:B30"/>
    <mergeCell ref="B32:B40"/>
  </mergeCells>
  <pageMargins left="0.59055118110236227" right="0.59055118110236227" top="0.39370078740157483" bottom="0.39370078740157483" header="0" footer="0"/>
  <pageSetup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outlinePr summaryBelow="0" summaryRight="0"/>
    <pageSetUpPr fitToPage="1"/>
  </sheetPr>
  <dimension ref="A1:AC979"/>
  <sheetViews>
    <sheetView zoomScale="80" zoomScaleNormal="80" workbookViewId="0">
      <pane xSplit="4" ySplit="3" topLeftCell="E4" activePane="bottomRight" state="frozen"/>
      <selection activeCell="B1" sqref="B1"/>
      <selection pane="topRight" activeCell="E1" sqref="E1"/>
      <selection pane="bottomLeft" activeCell="B4" sqref="B4"/>
      <selection pane="bottomRight" activeCell="H2" sqref="H2"/>
    </sheetView>
  </sheetViews>
  <sheetFormatPr defaultColWidth="14.42578125" defaultRowHeight="15" customHeight="1" x14ac:dyDescent="0.2"/>
  <cols>
    <col min="1" max="1" width="14.28515625" hidden="1" customWidth="1"/>
    <col min="2" max="2" width="35.7109375" customWidth="1"/>
    <col min="3" max="3" width="28.42578125" customWidth="1"/>
    <col min="4" max="4" width="14.28515625" customWidth="1"/>
    <col min="5" max="5" width="71.42578125" customWidth="1"/>
    <col min="6" max="12" width="17.140625" customWidth="1"/>
    <col min="13" max="29" width="14.42578125" customWidth="1"/>
  </cols>
  <sheetData>
    <row r="1" spans="1:29" ht="60" customHeight="1" x14ac:dyDescent="0.2">
      <c r="A1" s="24"/>
      <c r="B1" s="458"/>
      <c r="C1" s="459"/>
      <c r="D1" s="459"/>
      <c r="E1" s="459"/>
      <c r="F1" s="432"/>
      <c r="G1" s="143" t="s">
        <v>31</v>
      </c>
      <c r="H1" s="143">
        <v>0.6</v>
      </c>
      <c r="I1" s="125"/>
      <c r="J1" s="91"/>
      <c r="K1" s="92"/>
      <c r="L1" s="89"/>
      <c r="M1" s="1"/>
      <c r="N1" s="1"/>
      <c r="O1" s="1"/>
      <c r="P1" s="1"/>
      <c r="Q1" s="1"/>
      <c r="R1" s="1"/>
      <c r="S1" s="1"/>
      <c r="T1" s="1"/>
      <c r="U1" s="1"/>
      <c r="V1" s="1"/>
      <c r="W1" s="1"/>
      <c r="X1" s="1"/>
      <c r="Y1" s="1"/>
      <c r="Z1" s="1"/>
      <c r="AA1" s="1"/>
      <c r="AB1" s="1"/>
      <c r="AC1" s="1"/>
    </row>
    <row r="2" spans="1:29" ht="75" customHeight="1" x14ac:dyDescent="0.2">
      <c r="A2" s="24"/>
      <c r="B2" s="15"/>
      <c r="C2" s="16" t="s">
        <v>32</v>
      </c>
      <c r="D2" s="16" t="s">
        <v>33</v>
      </c>
      <c r="E2" s="16" t="s">
        <v>34</v>
      </c>
      <c r="F2" s="17" t="s">
        <v>35</v>
      </c>
      <c r="G2" s="21" t="s">
        <v>38</v>
      </c>
      <c r="H2" s="22" t="s">
        <v>39</v>
      </c>
      <c r="I2" s="23" t="s">
        <v>40</v>
      </c>
      <c r="J2" s="18" t="s">
        <v>36</v>
      </c>
      <c r="K2" s="19" t="s">
        <v>37</v>
      </c>
      <c r="L2" s="20" t="s">
        <v>1372</v>
      </c>
      <c r="M2" s="13"/>
      <c r="N2" s="13"/>
      <c r="O2" s="13"/>
      <c r="P2" s="13"/>
      <c r="Q2" s="24"/>
      <c r="R2" s="24"/>
      <c r="S2" s="24"/>
      <c r="T2" s="24"/>
      <c r="U2" s="24"/>
      <c r="V2" s="24"/>
      <c r="W2" s="24"/>
      <c r="X2" s="1"/>
      <c r="Y2" s="1"/>
      <c r="Z2" s="1"/>
      <c r="AA2" s="1"/>
      <c r="AB2" s="1"/>
      <c r="AC2" s="1"/>
    </row>
    <row r="3" spans="1:29" ht="37.5" customHeight="1" x14ac:dyDescent="0.2">
      <c r="A3" s="24"/>
      <c r="B3" s="318" t="s">
        <v>1172</v>
      </c>
      <c r="C3" s="318"/>
      <c r="D3" s="318"/>
      <c r="E3" s="318"/>
      <c r="F3" s="318"/>
      <c r="G3" s="328"/>
      <c r="H3" s="318"/>
      <c r="I3" s="322">
        <f>SUMIF(I4:I202,"&lt;&gt;#N/A")</f>
        <v>0</v>
      </c>
      <c r="J3" s="318"/>
      <c r="K3" s="329"/>
      <c r="L3" s="318"/>
      <c r="M3" s="25"/>
      <c r="N3" s="25"/>
      <c r="O3" s="25"/>
      <c r="P3" s="25"/>
      <c r="Q3" s="26"/>
      <c r="R3" s="26"/>
      <c r="S3" s="26"/>
      <c r="T3" s="26"/>
      <c r="U3" s="26"/>
      <c r="V3" s="26"/>
      <c r="W3" s="26"/>
      <c r="X3" s="1"/>
      <c r="Y3" s="1"/>
      <c r="Z3" s="1"/>
      <c r="AA3" s="1"/>
      <c r="AB3" s="1"/>
      <c r="AC3" s="1"/>
    </row>
    <row r="4" spans="1:29" ht="22.5" customHeight="1" x14ac:dyDescent="0.2">
      <c r="A4" s="24">
        <f>IF(G4&gt;0,'UNIPIPE VAC'!A11+1,'UNIPIPE VAC'!A11)</f>
        <v>1</v>
      </c>
      <c r="B4" s="462"/>
      <c r="C4" s="323" t="s">
        <v>1173</v>
      </c>
      <c r="D4" s="323">
        <v>20</v>
      </c>
      <c r="E4" s="324" t="s">
        <v>1174</v>
      </c>
      <c r="F4" s="123">
        <f>VLOOKUP(C4,Sheet1!A:B,2,FALSE)</f>
        <v>55</v>
      </c>
      <c r="G4" s="141"/>
      <c r="H4" s="325">
        <f t="shared" ref="H4:H8" si="0">F4*$H$1</f>
        <v>33</v>
      </c>
      <c r="I4" s="325">
        <f t="shared" ref="I4:I8" si="1">G4*H4</f>
        <v>0</v>
      </c>
      <c r="J4" s="326">
        <v>33.6</v>
      </c>
      <c r="K4" s="327">
        <f t="shared" ref="K4:K8" si="2">G4*J4/16</f>
        <v>0</v>
      </c>
      <c r="L4" s="323">
        <v>7</v>
      </c>
      <c r="M4" s="101"/>
      <c r="N4" s="1"/>
      <c r="O4" s="1"/>
      <c r="P4" s="1"/>
      <c r="Q4" s="1"/>
      <c r="R4" s="1"/>
      <c r="S4" s="1"/>
      <c r="T4" s="1"/>
      <c r="U4" s="1"/>
      <c r="V4" s="1"/>
      <c r="W4" s="1"/>
      <c r="X4" s="1"/>
      <c r="Y4" s="1"/>
      <c r="Z4" s="1"/>
      <c r="AA4" s="1"/>
      <c r="AB4" s="1"/>
      <c r="AC4" s="1"/>
    </row>
    <row r="5" spans="1:29" ht="22.5" customHeight="1" x14ac:dyDescent="0.2">
      <c r="A5" s="24">
        <f t="shared" ref="A5:A68" si="3">IF(G5&gt;0,A4+1,A4)</f>
        <v>1</v>
      </c>
      <c r="B5" s="435"/>
      <c r="C5" s="37" t="s">
        <v>1175</v>
      </c>
      <c r="D5" s="37">
        <v>25</v>
      </c>
      <c r="E5" s="38" t="s">
        <v>1176</v>
      </c>
      <c r="F5" s="123">
        <f>VLOOKUP(C5,Sheet1!A:B,2,FALSE)</f>
        <v>72</v>
      </c>
      <c r="G5" s="141"/>
      <c r="H5" s="110">
        <f t="shared" si="0"/>
        <v>43.199999999999996</v>
      </c>
      <c r="I5" s="110">
        <f t="shared" si="1"/>
        <v>0</v>
      </c>
      <c r="J5" s="39">
        <v>46.4</v>
      </c>
      <c r="K5" s="40">
        <f t="shared" si="2"/>
        <v>0</v>
      </c>
      <c r="L5" s="37">
        <v>7</v>
      </c>
      <c r="M5" s="101"/>
      <c r="N5" s="1"/>
      <c r="O5" s="1"/>
      <c r="P5" s="1"/>
      <c r="Q5" s="1"/>
      <c r="R5" s="1"/>
      <c r="S5" s="1"/>
      <c r="T5" s="1"/>
      <c r="U5" s="1"/>
      <c r="V5" s="1"/>
      <c r="W5" s="1"/>
      <c r="X5" s="1"/>
      <c r="Y5" s="1"/>
      <c r="Z5" s="1"/>
      <c r="AA5" s="1"/>
      <c r="AB5" s="1"/>
      <c r="AC5" s="1"/>
    </row>
    <row r="6" spans="1:29" ht="22.5" customHeight="1" x14ac:dyDescent="0.2">
      <c r="A6" s="24">
        <f t="shared" si="3"/>
        <v>1</v>
      </c>
      <c r="B6" s="435"/>
      <c r="C6" s="37" t="s">
        <v>1177</v>
      </c>
      <c r="D6" s="37">
        <v>40</v>
      </c>
      <c r="E6" s="38" t="s">
        <v>1178</v>
      </c>
      <c r="F6" s="123">
        <f>VLOOKUP(C6,Sheet1!A:B,2,FALSE)</f>
        <v>209</v>
      </c>
      <c r="G6" s="141"/>
      <c r="H6" s="110">
        <f t="shared" si="0"/>
        <v>125.39999999999999</v>
      </c>
      <c r="I6" s="110">
        <f t="shared" si="1"/>
        <v>0</v>
      </c>
      <c r="J6" s="39">
        <v>91.2</v>
      </c>
      <c r="K6" s="40">
        <f t="shared" si="2"/>
        <v>0</v>
      </c>
      <c r="L6" s="37">
        <v>4</v>
      </c>
      <c r="M6" s="101"/>
      <c r="N6" s="1"/>
      <c r="O6" s="1"/>
      <c r="P6" s="1"/>
      <c r="Q6" s="1"/>
      <c r="R6" s="1"/>
      <c r="S6" s="1"/>
      <c r="T6" s="1"/>
      <c r="U6" s="1"/>
      <c r="V6" s="1"/>
      <c r="W6" s="1"/>
      <c r="X6" s="1"/>
      <c r="Y6" s="1"/>
      <c r="Z6" s="1"/>
      <c r="AA6" s="1"/>
      <c r="AB6" s="1"/>
      <c r="AC6" s="1"/>
    </row>
    <row r="7" spans="1:29" ht="22.5" customHeight="1" x14ac:dyDescent="0.2">
      <c r="A7" s="24">
        <f t="shared" si="3"/>
        <v>1</v>
      </c>
      <c r="B7" s="435"/>
      <c r="C7" s="37" t="s">
        <v>1179</v>
      </c>
      <c r="D7" s="37">
        <v>50</v>
      </c>
      <c r="E7" s="38" t="s">
        <v>1180</v>
      </c>
      <c r="F7" s="123">
        <f>VLOOKUP(C7,Sheet1!A:B,2,FALSE)</f>
        <v>357</v>
      </c>
      <c r="G7" s="141"/>
      <c r="H7" s="110">
        <f t="shared" si="0"/>
        <v>214.2</v>
      </c>
      <c r="I7" s="110">
        <f t="shared" si="1"/>
        <v>0</v>
      </c>
      <c r="J7" s="39">
        <v>123.2</v>
      </c>
      <c r="K7" s="40">
        <f t="shared" si="2"/>
        <v>0</v>
      </c>
      <c r="L7" s="37">
        <v>4</v>
      </c>
      <c r="M7" s="101"/>
      <c r="N7" s="1"/>
      <c r="O7" s="1"/>
      <c r="P7" s="1"/>
      <c r="Q7" s="1"/>
      <c r="R7" s="1"/>
      <c r="S7" s="1"/>
      <c r="T7" s="1"/>
      <c r="U7" s="1"/>
      <c r="V7" s="1"/>
      <c r="W7" s="1"/>
      <c r="X7" s="1"/>
      <c r="Y7" s="1"/>
      <c r="Z7" s="1"/>
      <c r="AA7" s="1"/>
      <c r="AB7" s="1"/>
      <c r="AC7" s="1"/>
    </row>
    <row r="8" spans="1:29" ht="22.5" customHeight="1" x14ac:dyDescent="0.2">
      <c r="A8" s="24">
        <f t="shared" si="3"/>
        <v>1</v>
      </c>
      <c r="B8" s="436"/>
      <c r="C8" s="205" t="s">
        <v>1181</v>
      </c>
      <c r="D8" s="205">
        <v>63</v>
      </c>
      <c r="E8" s="206" t="s">
        <v>1182</v>
      </c>
      <c r="F8" s="123">
        <f>VLOOKUP(C8,Sheet1!A:B,2,FALSE)</f>
        <v>438</v>
      </c>
      <c r="G8" s="145"/>
      <c r="H8" s="263">
        <f t="shared" si="0"/>
        <v>262.8</v>
      </c>
      <c r="I8" s="263">
        <f t="shared" si="1"/>
        <v>0</v>
      </c>
      <c r="J8" s="208">
        <v>198.4</v>
      </c>
      <c r="K8" s="209">
        <f t="shared" si="2"/>
        <v>0</v>
      </c>
      <c r="L8" s="205">
        <v>4</v>
      </c>
      <c r="M8" s="101"/>
      <c r="N8" s="1"/>
      <c r="O8" s="1"/>
      <c r="P8" s="1"/>
      <c r="Q8" s="1"/>
      <c r="R8" s="1"/>
      <c r="S8" s="1"/>
      <c r="T8" s="1"/>
      <c r="U8" s="1"/>
      <c r="V8" s="1"/>
      <c r="W8" s="1"/>
      <c r="X8" s="1"/>
      <c r="Y8" s="1"/>
      <c r="Z8" s="1"/>
      <c r="AA8" s="1"/>
      <c r="AB8" s="1"/>
      <c r="AC8" s="1"/>
    </row>
    <row r="9" spans="1:29" ht="37.5" customHeight="1" x14ac:dyDescent="0.2">
      <c r="A9" s="24">
        <f t="shared" si="3"/>
        <v>1</v>
      </c>
      <c r="B9" s="318" t="s">
        <v>1183</v>
      </c>
      <c r="C9" s="318"/>
      <c r="D9" s="318"/>
      <c r="E9" s="318"/>
      <c r="F9" s="332"/>
      <c r="G9" s="328"/>
      <c r="H9" s="318"/>
      <c r="I9" s="318"/>
      <c r="J9" s="318"/>
      <c r="K9" s="330"/>
      <c r="L9" s="318"/>
      <c r="M9" s="101"/>
      <c r="N9" s="26"/>
      <c r="O9" s="26"/>
      <c r="P9" s="26"/>
      <c r="Q9" s="26"/>
      <c r="R9" s="26"/>
      <c r="S9" s="26"/>
      <c r="T9" s="26"/>
      <c r="U9" s="26"/>
      <c r="V9" s="26"/>
      <c r="W9" s="26"/>
      <c r="X9" s="1"/>
      <c r="Y9" s="1"/>
      <c r="Z9" s="1"/>
      <c r="AA9" s="1"/>
      <c r="AB9" s="1"/>
      <c r="AC9" s="1"/>
    </row>
    <row r="10" spans="1:29" ht="22.5" customHeight="1" x14ac:dyDescent="0.2">
      <c r="A10" s="24">
        <f t="shared" si="3"/>
        <v>1</v>
      </c>
      <c r="B10" s="462"/>
      <c r="C10" s="323" t="s">
        <v>1184</v>
      </c>
      <c r="D10" s="323">
        <v>20</v>
      </c>
      <c r="E10" s="324" t="s">
        <v>1185</v>
      </c>
      <c r="F10" s="123">
        <f>VLOOKUP(C10,Sheet1!A:B,2,FALSE)</f>
        <v>18</v>
      </c>
      <c r="G10" s="141"/>
      <c r="H10" s="325">
        <f t="shared" ref="H10:H14" si="4">F10*$H$1</f>
        <v>10.799999999999999</v>
      </c>
      <c r="I10" s="325">
        <f t="shared" ref="I10:I14" si="5">G10*H10</f>
        <v>0</v>
      </c>
      <c r="J10" s="326">
        <v>2.5</v>
      </c>
      <c r="K10" s="327">
        <f t="shared" ref="K10:K14" si="6">G10*J10/16</f>
        <v>0</v>
      </c>
      <c r="L10" s="323">
        <v>50</v>
      </c>
      <c r="M10" s="101"/>
      <c r="N10" s="1"/>
      <c r="O10" s="1"/>
      <c r="P10" s="1"/>
      <c r="Q10" s="1"/>
      <c r="R10" s="1"/>
      <c r="S10" s="1"/>
      <c r="T10" s="1"/>
      <c r="U10" s="1"/>
      <c r="V10" s="1"/>
      <c r="W10" s="1"/>
      <c r="X10" s="1"/>
      <c r="Y10" s="1"/>
      <c r="Z10" s="1"/>
      <c r="AA10" s="1"/>
      <c r="AB10" s="1"/>
      <c r="AC10" s="1"/>
    </row>
    <row r="11" spans="1:29" ht="22.5" customHeight="1" x14ac:dyDescent="0.2">
      <c r="A11" s="24">
        <f t="shared" si="3"/>
        <v>1</v>
      </c>
      <c r="B11" s="435"/>
      <c r="C11" s="37" t="s">
        <v>1186</v>
      </c>
      <c r="D11" s="37">
        <v>25</v>
      </c>
      <c r="E11" s="38" t="s">
        <v>1187</v>
      </c>
      <c r="F11" s="123">
        <f>VLOOKUP(C11,Sheet1!A:B,2,FALSE)</f>
        <v>21</v>
      </c>
      <c r="G11" s="142"/>
      <c r="H11" s="110">
        <f t="shared" si="4"/>
        <v>12.6</v>
      </c>
      <c r="I11" s="110">
        <f t="shared" si="5"/>
        <v>0</v>
      </c>
      <c r="J11" s="39">
        <v>3.4</v>
      </c>
      <c r="K11" s="40">
        <f t="shared" si="6"/>
        <v>0</v>
      </c>
      <c r="L11" s="37">
        <v>24</v>
      </c>
      <c r="M11" s="101"/>
      <c r="N11" s="1"/>
      <c r="O11" s="1"/>
      <c r="P11" s="1"/>
      <c r="Q11" s="1"/>
      <c r="R11" s="1"/>
      <c r="S11" s="1"/>
      <c r="T11" s="1"/>
      <c r="U11" s="1"/>
      <c r="V11" s="1"/>
      <c r="W11" s="1"/>
      <c r="X11" s="1"/>
      <c r="Y11" s="1"/>
      <c r="Z11" s="1"/>
      <c r="AA11" s="1"/>
      <c r="AB11" s="1"/>
      <c r="AC11" s="1"/>
    </row>
    <row r="12" spans="1:29" ht="22.5" customHeight="1" x14ac:dyDescent="0.2">
      <c r="A12" s="24">
        <f t="shared" si="3"/>
        <v>1</v>
      </c>
      <c r="B12" s="435"/>
      <c r="C12" s="37" t="s">
        <v>1188</v>
      </c>
      <c r="D12" s="37">
        <v>40</v>
      </c>
      <c r="E12" s="38" t="s">
        <v>1189</v>
      </c>
      <c r="F12" s="123">
        <f>VLOOKUP(C12,Sheet1!A:B,2,FALSE)</f>
        <v>39</v>
      </c>
      <c r="G12" s="142"/>
      <c r="H12" s="110">
        <f t="shared" si="4"/>
        <v>23.4</v>
      </c>
      <c r="I12" s="110">
        <f t="shared" si="5"/>
        <v>0</v>
      </c>
      <c r="J12" s="39">
        <v>11.9</v>
      </c>
      <c r="K12" s="40">
        <f t="shared" si="6"/>
        <v>0</v>
      </c>
      <c r="L12" s="37">
        <v>1</v>
      </c>
      <c r="M12" s="101"/>
      <c r="N12" s="1"/>
      <c r="O12" s="1"/>
      <c r="P12" s="1"/>
      <c r="Q12" s="1"/>
      <c r="R12" s="1"/>
      <c r="S12" s="1"/>
      <c r="T12" s="1"/>
      <c r="U12" s="1"/>
      <c r="V12" s="1"/>
      <c r="W12" s="1"/>
      <c r="X12" s="1"/>
      <c r="Y12" s="1"/>
      <c r="Z12" s="1"/>
      <c r="AA12" s="1"/>
      <c r="AB12" s="1"/>
      <c r="AC12" s="1"/>
    </row>
    <row r="13" spans="1:29" ht="22.5" customHeight="1" x14ac:dyDescent="0.2">
      <c r="A13" s="24">
        <f t="shared" si="3"/>
        <v>1</v>
      </c>
      <c r="B13" s="435"/>
      <c r="C13" s="37" t="s">
        <v>1190</v>
      </c>
      <c r="D13" s="37">
        <v>50</v>
      </c>
      <c r="E13" s="38" t="s">
        <v>1191</v>
      </c>
      <c r="F13" s="123">
        <f>VLOOKUP(C13,Sheet1!A:B,2,FALSE)</f>
        <v>87</v>
      </c>
      <c r="G13" s="142"/>
      <c r="H13" s="110">
        <f t="shared" si="4"/>
        <v>52.199999999999996</v>
      </c>
      <c r="I13" s="110">
        <f t="shared" si="5"/>
        <v>0</v>
      </c>
      <c r="J13" s="39">
        <v>19.2</v>
      </c>
      <c r="K13" s="40">
        <f t="shared" si="6"/>
        <v>0</v>
      </c>
      <c r="L13" s="37">
        <v>1</v>
      </c>
      <c r="M13" s="101"/>
      <c r="N13" s="1"/>
      <c r="O13" s="1"/>
      <c r="P13" s="1"/>
      <c r="Q13" s="1"/>
      <c r="R13" s="1"/>
      <c r="S13" s="1"/>
      <c r="T13" s="1"/>
      <c r="U13" s="1"/>
      <c r="V13" s="1"/>
      <c r="W13" s="1"/>
      <c r="X13" s="1"/>
      <c r="Y13" s="1"/>
      <c r="Z13" s="1"/>
      <c r="AA13" s="1"/>
      <c r="AB13" s="1"/>
      <c r="AC13" s="1"/>
    </row>
    <row r="14" spans="1:29" ht="22.5" customHeight="1" x14ac:dyDescent="0.2">
      <c r="A14" s="24">
        <f t="shared" si="3"/>
        <v>1</v>
      </c>
      <c r="B14" s="436"/>
      <c r="C14" s="205" t="s">
        <v>1192</v>
      </c>
      <c r="D14" s="205">
        <v>63</v>
      </c>
      <c r="E14" s="206" t="s">
        <v>1193</v>
      </c>
      <c r="F14" s="123">
        <f>VLOOKUP(C14,Sheet1!A:B,2,FALSE)</f>
        <v>110</v>
      </c>
      <c r="G14" s="144"/>
      <c r="H14" s="263">
        <f t="shared" si="4"/>
        <v>66</v>
      </c>
      <c r="I14" s="263">
        <f t="shared" si="5"/>
        <v>0</v>
      </c>
      <c r="J14" s="208">
        <v>35.200000000000003</v>
      </c>
      <c r="K14" s="209">
        <f t="shared" si="6"/>
        <v>0</v>
      </c>
      <c r="L14" s="205">
        <v>1</v>
      </c>
      <c r="M14" s="101"/>
      <c r="N14" s="1"/>
      <c r="O14" s="1"/>
      <c r="P14" s="1"/>
      <c r="Q14" s="1"/>
      <c r="R14" s="1"/>
      <c r="S14" s="1"/>
      <c r="T14" s="1"/>
      <c r="U14" s="1"/>
      <c r="V14" s="1"/>
      <c r="W14" s="1"/>
      <c r="X14" s="1"/>
      <c r="Y14" s="1"/>
      <c r="Z14" s="1"/>
      <c r="AA14" s="1"/>
      <c r="AB14" s="1"/>
      <c r="AC14" s="1"/>
    </row>
    <row r="15" spans="1:29" ht="37.5" customHeight="1" x14ac:dyDescent="0.2">
      <c r="A15" s="24">
        <f t="shared" si="3"/>
        <v>1</v>
      </c>
      <c r="B15" s="318" t="s">
        <v>1194</v>
      </c>
      <c r="C15" s="318"/>
      <c r="D15" s="318"/>
      <c r="E15" s="318"/>
      <c r="F15" s="332"/>
      <c r="G15" s="328"/>
      <c r="H15" s="318"/>
      <c r="I15" s="318"/>
      <c r="J15" s="318"/>
      <c r="K15" s="330"/>
      <c r="L15" s="318"/>
      <c r="M15" s="101"/>
      <c r="N15" s="26"/>
      <c r="O15" s="26"/>
      <c r="P15" s="26"/>
      <c r="Q15" s="26"/>
      <c r="R15" s="26"/>
      <c r="S15" s="26"/>
      <c r="T15" s="26"/>
      <c r="U15" s="26"/>
      <c r="V15" s="26"/>
      <c r="W15" s="26"/>
      <c r="X15" s="1"/>
      <c r="Y15" s="1"/>
      <c r="Z15" s="1"/>
      <c r="AA15" s="1"/>
      <c r="AB15" s="1"/>
      <c r="AC15" s="1"/>
    </row>
    <row r="16" spans="1:29" ht="22.5" customHeight="1" x14ac:dyDescent="0.2">
      <c r="A16" s="24">
        <f t="shared" si="3"/>
        <v>1</v>
      </c>
      <c r="B16" s="462"/>
      <c r="C16" s="323" t="s">
        <v>1195</v>
      </c>
      <c r="D16" s="323">
        <v>20</v>
      </c>
      <c r="E16" s="324" t="s">
        <v>1196</v>
      </c>
      <c r="F16" s="123">
        <f>VLOOKUP(C16,Sheet1!A:B,2,FALSE)</f>
        <v>21</v>
      </c>
      <c r="G16" s="141"/>
      <c r="H16" s="325">
        <f t="shared" ref="H16:H20" si="7">F16*$H$1</f>
        <v>12.6</v>
      </c>
      <c r="I16" s="325">
        <f t="shared" ref="I16:I20" si="8">G16*H16</f>
        <v>0</v>
      </c>
      <c r="J16" s="326">
        <v>2.5</v>
      </c>
      <c r="K16" s="327">
        <f t="shared" ref="K16:K20" si="9">G16*J16/16</f>
        <v>0</v>
      </c>
      <c r="L16" s="323">
        <v>50</v>
      </c>
      <c r="M16" s="101"/>
      <c r="N16" s="1"/>
      <c r="O16" s="1"/>
      <c r="P16" s="1"/>
      <c r="Q16" s="1"/>
      <c r="R16" s="1"/>
      <c r="S16" s="1"/>
      <c r="T16" s="1"/>
      <c r="U16" s="1"/>
      <c r="V16" s="1"/>
      <c r="W16" s="1"/>
      <c r="X16" s="1"/>
      <c r="Y16" s="1"/>
      <c r="Z16" s="1"/>
      <c r="AA16" s="1"/>
      <c r="AB16" s="1"/>
      <c r="AC16" s="1"/>
    </row>
    <row r="17" spans="1:29" ht="22.5" customHeight="1" x14ac:dyDescent="0.2">
      <c r="A17" s="24">
        <f t="shared" si="3"/>
        <v>1</v>
      </c>
      <c r="B17" s="435"/>
      <c r="C17" s="37" t="s">
        <v>1197</v>
      </c>
      <c r="D17" s="37">
        <v>25</v>
      </c>
      <c r="E17" s="38" t="s">
        <v>1198</v>
      </c>
      <c r="F17" s="123">
        <f>VLOOKUP(C17,Sheet1!A:B,2,FALSE)</f>
        <v>31</v>
      </c>
      <c r="G17" s="142"/>
      <c r="H17" s="110">
        <f t="shared" si="7"/>
        <v>18.599999999999998</v>
      </c>
      <c r="I17" s="110">
        <f t="shared" si="8"/>
        <v>0</v>
      </c>
      <c r="J17" s="39">
        <v>3.4</v>
      </c>
      <c r="K17" s="40">
        <f t="shared" si="9"/>
        <v>0</v>
      </c>
      <c r="L17" s="37">
        <v>24</v>
      </c>
      <c r="M17" s="101"/>
      <c r="N17" s="1"/>
      <c r="O17" s="1"/>
      <c r="P17" s="1"/>
      <c r="Q17" s="1"/>
      <c r="R17" s="1"/>
      <c r="S17" s="1"/>
      <c r="T17" s="1"/>
      <c r="U17" s="1"/>
      <c r="V17" s="1"/>
      <c r="W17" s="1"/>
      <c r="X17" s="1"/>
      <c r="Y17" s="1"/>
      <c r="Z17" s="1"/>
      <c r="AA17" s="1"/>
      <c r="AB17" s="1"/>
      <c r="AC17" s="1"/>
    </row>
    <row r="18" spans="1:29" ht="22.5" customHeight="1" x14ac:dyDescent="0.2">
      <c r="A18" s="24">
        <f t="shared" si="3"/>
        <v>1</v>
      </c>
      <c r="B18" s="435"/>
      <c r="C18" s="37" t="s">
        <v>1199</v>
      </c>
      <c r="D18" s="37">
        <v>40</v>
      </c>
      <c r="E18" s="38" t="s">
        <v>1200</v>
      </c>
      <c r="F18" s="123">
        <f>VLOOKUP(C18,Sheet1!A:B,2,FALSE)</f>
        <v>44</v>
      </c>
      <c r="G18" s="142"/>
      <c r="H18" s="110">
        <f t="shared" si="7"/>
        <v>26.4</v>
      </c>
      <c r="I18" s="110">
        <f t="shared" si="8"/>
        <v>0</v>
      </c>
      <c r="J18" s="39">
        <v>11.9</v>
      </c>
      <c r="K18" s="40">
        <f t="shared" si="9"/>
        <v>0</v>
      </c>
      <c r="L18" s="37">
        <v>1</v>
      </c>
      <c r="M18" s="101"/>
      <c r="N18" s="1"/>
      <c r="O18" s="1"/>
      <c r="P18" s="1"/>
      <c r="Q18" s="1"/>
      <c r="R18" s="1"/>
      <c r="S18" s="1"/>
      <c r="T18" s="1"/>
      <c r="U18" s="1"/>
      <c r="V18" s="1"/>
      <c r="W18" s="1"/>
      <c r="X18" s="1"/>
      <c r="Y18" s="1"/>
      <c r="Z18" s="1"/>
      <c r="AA18" s="1"/>
      <c r="AB18" s="1"/>
      <c r="AC18" s="1"/>
    </row>
    <row r="19" spans="1:29" ht="22.5" customHeight="1" x14ac:dyDescent="0.2">
      <c r="A19" s="24">
        <f t="shared" si="3"/>
        <v>1</v>
      </c>
      <c r="B19" s="435"/>
      <c r="C19" s="37" t="s">
        <v>1201</v>
      </c>
      <c r="D19" s="37">
        <v>50</v>
      </c>
      <c r="E19" s="38" t="s">
        <v>1202</v>
      </c>
      <c r="F19" s="123">
        <f>VLOOKUP(C19,Sheet1!A:B,2,FALSE)</f>
        <v>96</v>
      </c>
      <c r="G19" s="142"/>
      <c r="H19" s="110">
        <f t="shared" si="7"/>
        <v>57.599999999999994</v>
      </c>
      <c r="I19" s="110">
        <f t="shared" si="8"/>
        <v>0</v>
      </c>
      <c r="J19" s="39">
        <v>19.2</v>
      </c>
      <c r="K19" s="40">
        <f t="shared" si="9"/>
        <v>0</v>
      </c>
      <c r="L19" s="37">
        <v>1</v>
      </c>
      <c r="M19" s="101"/>
      <c r="N19" s="1"/>
      <c r="O19" s="1"/>
      <c r="P19" s="1"/>
      <c r="Q19" s="1"/>
      <c r="R19" s="1"/>
      <c r="S19" s="1"/>
      <c r="T19" s="1"/>
      <c r="U19" s="1"/>
      <c r="V19" s="1"/>
      <c r="W19" s="1"/>
      <c r="X19" s="1"/>
      <c r="Y19" s="1"/>
      <c r="Z19" s="1"/>
      <c r="AA19" s="1"/>
      <c r="AB19" s="1"/>
      <c r="AC19" s="1"/>
    </row>
    <row r="20" spans="1:29" ht="22.5" customHeight="1" x14ac:dyDescent="0.2">
      <c r="A20" s="24">
        <f t="shared" si="3"/>
        <v>1</v>
      </c>
      <c r="B20" s="436"/>
      <c r="C20" s="205" t="s">
        <v>1203</v>
      </c>
      <c r="D20" s="205">
        <v>63</v>
      </c>
      <c r="E20" s="206" t="s">
        <v>1204</v>
      </c>
      <c r="F20" s="123">
        <f>VLOOKUP(C20,Sheet1!A:B,2,FALSE)</f>
        <v>121</v>
      </c>
      <c r="G20" s="144"/>
      <c r="H20" s="263">
        <f t="shared" si="7"/>
        <v>72.599999999999994</v>
      </c>
      <c r="I20" s="263">
        <f t="shared" si="8"/>
        <v>0</v>
      </c>
      <c r="J20" s="208">
        <v>35.200000000000003</v>
      </c>
      <c r="K20" s="209">
        <f t="shared" si="9"/>
        <v>0</v>
      </c>
      <c r="L20" s="205">
        <v>1</v>
      </c>
      <c r="M20" s="101"/>
      <c r="N20" s="1"/>
      <c r="O20" s="1"/>
      <c r="P20" s="1"/>
      <c r="Q20" s="1"/>
      <c r="R20" s="1"/>
      <c r="S20" s="1"/>
      <c r="T20" s="1"/>
      <c r="U20" s="1"/>
      <c r="V20" s="1"/>
      <c r="W20" s="1"/>
      <c r="X20" s="1"/>
      <c r="Y20" s="1"/>
      <c r="Z20" s="1"/>
      <c r="AA20" s="1"/>
      <c r="AB20" s="1"/>
      <c r="AC20" s="1"/>
    </row>
    <row r="21" spans="1:29" ht="37.5" customHeight="1" x14ac:dyDescent="0.2">
      <c r="A21" s="24">
        <f t="shared" si="3"/>
        <v>1</v>
      </c>
      <c r="B21" s="318" t="s">
        <v>1205</v>
      </c>
      <c r="C21" s="318"/>
      <c r="D21" s="318"/>
      <c r="E21" s="318"/>
      <c r="F21" s="332"/>
      <c r="G21" s="328"/>
      <c r="H21" s="318"/>
      <c r="I21" s="318"/>
      <c r="J21" s="318"/>
      <c r="K21" s="330"/>
      <c r="L21" s="318"/>
      <c r="M21" s="101"/>
      <c r="N21" s="26"/>
      <c r="O21" s="26"/>
      <c r="P21" s="26"/>
      <c r="Q21" s="26"/>
      <c r="R21" s="26"/>
      <c r="S21" s="26"/>
      <c r="T21" s="26"/>
      <c r="U21" s="26"/>
      <c r="V21" s="26"/>
      <c r="W21" s="26"/>
      <c r="X21" s="1"/>
      <c r="Y21" s="1"/>
      <c r="Z21" s="1"/>
      <c r="AA21" s="1"/>
      <c r="AB21" s="1"/>
      <c r="AC21" s="1"/>
    </row>
    <row r="22" spans="1:29" ht="29.1" customHeight="1" x14ac:dyDescent="0.2">
      <c r="A22" s="24">
        <f t="shared" si="3"/>
        <v>1</v>
      </c>
      <c r="B22" s="462"/>
      <c r="C22" s="323" t="s">
        <v>1206</v>
      </c>
      <c r="D22" s="323">
        <v>20</v>
      </c>
      <c r="E22" s="324" t="s">
        <v>1207</v>
      </c>
      <c r="F22" s="123">
        <f>VLOOKUP(C22,Sheet1!A:B,2,FALSE)</f>
        <v>21</v>
      </c>
      <c r="G22" s="141"/>
      <c r="H22" s="325">
        <f t="shared" ref="H22:H26" si="10">F22*$H$1</f>
        <v>12.6</v>
      </c>
      <c r="I22" s="325">
        <f t="shared" ref="I22:I26" si="11">G22*H22</f>
        <v>0</v>
      </c>
      <c r="J22" s="326">
        <v>3</v>
      </c>
      <c r="K22" s="327">
        <f t="shared" ref="K22:K26" si="12">G22*J22/16</f>
        <v>0</v>
      </c>
      <c r="L22" s="323">
        <v>32</v>
      </c>
      <c r="M22" s="101"/>
      <c r="N22" s="1"/>
      <c r="O22" s="1"/>
      <c r="P22" s="1"/>
      <c r="Q22" s="1"/>
      <c r="R22" s="1"/>
      <c r="S22" s="1"/>
      <c r="T22" s="1"/>
      <c r="U22" s="1"/>
      <c r="V22" s="1"/>
      <c r="W22" s="1"/>
      <c r="X22" s="1"/>
      <c r="Y22" s="1"/>
      <c r="Z22" s="1"/>
      <c r="AA22" s="1"/>
      <c r="AB22" s="1"/>
      <c r="AC22" s="1"/>
    </row>
    <row r="23" spans="1:29" ht="29.1" customHeight="1" x14ac:dyDescent="0.2">
      <c r="A23" s="24">
        <f t="shared" si="3"/>
        <v>1</v>
      </c>
      <c r="B23" s="435"/>
      <c r="C23" s="37" t="s">
        <v>1208</v>
      </c>
      <c r="D23" s="37">
        <v>25</v>
      </c>
      <c r="E23" s="38" t="s">
        <v>1209</v>
      </c>
      <c r="F23" s="123">
        <f>VLOOKUP(C23,Sheet1!A:B,2,FALSE)</f>
        <v>27</v>
      </c>
      <c r="G23" s="142"/>
      <c r="H23" s="110">
        <f t="shared" si="10"/>
        <v>16.2</v>
      </c>
      <c r="I23" s="110">
        <f t="shared" si="11"/>
        <v>0</v>
      </c>
      <c r="J23" s="39">
        <v>4</v>
      </c>
      <c r="K23" s="40">
        <f t="shared" si="12"/>
        <v>0</v>
      </c>
      <c r="L23" s="37">
        <v>24</v>
      </c>
      <c r="M23" s="101"/>
      <c r="N23" s="1"/>
      <c r="O23" s="1"/>
      <c r="P23" s="1"/>
      <c r="Q23" s="1"/>
      <c r="R23" s="1"/>
      <c r="S23" s="1"/>
      <c r="T23" s="1"/>
      <c r="U23" s="1"/>
      <c r="V23" s="1"/>
      <c r="W23" s="1"/>
      <c r="X23" s="1"/>
      <c r="Y23" s="1"/>
      <c r="Z23" s="1"/>
      <c r="AA23" s="1"/>
      <c r="AB23" s="1"/>
      <c r="AC23" s="1"/>
    </row>
    <row r="24" spans="1:29" ht="29.1" customHeight="1" x14ac:dyDescent="0.2">
      <c r="A24" s="24">
        <f t="shared" si="3"/>
        <v>1</v>
      </c>
      <c r="B24" s="435"/>
      <c r="C24" s="37" t="s">
        <v>1210</v>
      </c>
      <c r="D24" s="37">
        <v>40</v>
      </c>
      <c r="E24" s="38" t="s">
        <v>1211</v>
      </c>
      <c r="F24" s="123">
        <f>VLOOKUP(C24,Sheet1!A:B,2,FALSE)</f>
        <v>52</v>
      </c>
      <c r="G24" s="142"/>
      <c r="H24" s="110">
        <f t="shared" si="10"/>
        <v>31.2</v>
      </c>
      <c r="I24" s="110">
        <f t="shared" si="11"/>
        <v>0</v>
      </c>
      <c r="J24" s="39">
        <v>19.2</v>
      </c>
      <c r="K24" s="40">
        <f t="shared" si="12"/>
        <v>0</v>
      </c>
      <c r="L24" s="37">
        <v>1</v>
      </c>
      <c r="M24" s="101"/>
      <c r="N24" s="1"/>
      <c r="O24" s="1"/>
      <c r="P24" s="1"/>
      <c r="Q24" s="1"/>
      <c r="R24" s="1"/>
      <c r="S24" s="1"/>
      <c r="T24" s="1"/>
      <c r="U24" s="1"/>
      <c r="V24" s="1"/>
      <c r="W24" s="1"/>
      <c r="X24" s="1"/>
      <c r="Y24" s="1"/>
      <c r="Z24" s="1"/>
      <c r="AA24" s="1"/>
      <c r="AB24" s="1"/>
      <c r="AC24" s="1"/>
    </row>
    <row r="25" spans="1:29" ht="29.1" customHeight="1" x14ac:dyDescent="0.2">
      <c r="A25" s="24">
        <f t="shared" si="3"/>
        <v>1</v>
      </c>
      <c r="B25" s="435"/>
      <c r="C25" s="37" t="s">
        <v>1212</v>
      </c>
      <c r="D25" s="37">
        <v>50</v>
      </c>
      <c r="E25" s="38" t="s">
        <v>1213</v>
      </c>
      <c r="F25" s="123">
        <f>VLOOKUP(C25,Sheet1!A:B,2,FALSE)</f>
        <v>104</v>
      </c>
      <c r="G25" s="142"/>
      <c r="H25" s="110">
        <f t="shared" si="10"/>
        <v>62.4</v>
      </c>
      <c r="I25" s="110">
        <f t="shared" si="11"/>
        <v>0</v>
      </c>
      <c r="J25" s="39">
        <v>24</v>
      </c>
      <c r="K25" s="40">
        <f t="shared" si="12"/>
        <v>0</v>
      </c>
      <c r="L25" s="37">
        <v>1</v>
      </c>
      <c r="M25" s="101"/>
      <c r="N25" s="1"/>
      <c r="O25" s="1"/>
      <c r="P25" s="1"/>
      <c r="Q25" s="1"/>
      <c r="R25" s="1"/>
      <c r="S25" s="1"/>
      <c r="T25" s="1"/>
      <c r="U25" s="1"/>
      <c r="V25" s="1"/>
      <c r="W25" s="1"/>
      <c r="X25" s="1"/>
      <c r="Y25" s="1"/>
      <c r="Z25" s="1"/>
      <c r="AA25" s="1"/>
      <c r="AB25" s="1"/>
      <c r="AC25" s="1"/>
    </row>
    <row r="26" spans="1:29" ht="29.1" customHeight="1" x14ac:dyDescent="0.2">
      <c r="A26" s="24">
        <f t="shared" si="3"/>
        <v>1</v>
      </c>
      <c r="B26" s="436"/>
      <c r="C26" s="205" t="s">
        <v>1214</v>
      </c>
      <c r="D26" s="205">
        <v>63</v>
      </c>
      <c r="E26" s="206" t="s">
        <v>1215</v>
      </c>
      <c r="F26" s="123">
        <f>VLOOKUP(C26,Sheet1!A:B,2,FALSE)</f>
        <v>134</v>
      </c>
      <c r="G26" s="144"/>
      <c r="H26" s="263">
        <f t="shared" si="10"/>
        <v>80.399999999999991</v>
      </c>
      <c r="I26" s="263">
        <f t="shared" si="11"/>
        <v>0</v>
      </c>
      <c r="J26" s="208">
        <v>38.4</v>
      </c>
      <c r="K26" s="209">
        <f t="shared" si="12"/>
        <v>0</v>
      </c>
      <c r="L26" s="205">
        <v>1</v>
      </c>
      <c r="M26" s="101"/>
      <c r="N26" s="1"/>
      <c r="O26" s="1"/>
      <c r="P26" s="1"/>
      <c r="Q26" s="1"/>
      <c r="R26" s="1"/>
      <c r="S26" s="1"/>
      <c r="T26" s="1"/>
      <c r="U26" s="1"/>
      <c r="V26" s="1"/>
      <c r="W26" s="1"/>
      <c r="X26" s="1"/>
      <c r="Y26" s="1"/>
      <c r="Z26" s="1"/>
      <c r="AA26" s="1"/>
      <c r="AB26" s="1"/>
      <c r="AC26" s="1"/>
    </row>
    <row r="27" spans="1:29" ht="37.5" customHeight="1" x14ac:dyDescent="0.2">
      <c r="A27" s="24">
        <f t="shared" si="3"/>
        <v>1</v>
      </c>
      <c r="B27" s="318" t="s">
        <v>1216</v>
      </c>
      <c r="C27" s="318"/>
      <c r="D27" s="318"/>
      <c r="E27" s="318"/>
      <c r="F27" s="332"/>
      <c r="G27" s="328"/>
      <c r="H27" s="318"/>
      <c r="I27" s="318"/>
      <c r="J27" s="318"/>
      <c r="K27" s="330"/>
      <c r="L27" s="318"/>
      <c r="M27" s="101"/>
      <c r="N27" s="26"/>
      <c r="O27" s="26"/>
      <c r="P27" s="26"/>
      <c r="Q27" s="26"/>
      <c r="R27" s="26"/>
      <c r="S27" s="26"/>
      <c r="T27" s="26"/>
      <c r="U27" s="26"/>
      <c r="V27" s="26"/>
      <c r="W27" s="26"/>
      <c r="X27" s="1"/>
      <c r="Y27" s="1"/>
      <c r="Z27" s="1"/>
      <c r="AA27" s="1"/>
      <c r="AB27" s="1"/>
      <c r="AC27" s="1"/>
    </row>
    <row r="28" spans="1:29" ht="27.95" customHeight="1" x14ac:dyDescent="0.2">
      <c r="A28" s="24">
        <f t="shared" si="3"/>
        <v>1</v>
      </c>
      <c r="B28" s="462"/>
      <c r="C28" s="323" t="s">
        <v>1217</v>
      </c>
      <c r="D28" s="323">
        <v>20</v>
      </c>
      <c r="E28" s="324" t="s">
        <v>1218</v>
      </c>
      <c r="F28" s="123">
        <f>VLOOKUP(C28,Sheet1!A:B,2,FALSE)</f>
        <v>21</v>
      </c>
      <c r="G28" s="141"/>
      <c r="H28" s="325">
        <f t="shared" ref="H28:H32" si="13">F28*$H$1</f>
        <v>12.6</v>
      </c>
      <c r="I28" s="325">
        <f t="shared" ref="I28:I32" si="14">G28*H28</f>
        <v>0</v>
      </c>
      <c r="J28" s="326">
        <v>3.2</v>
      </c>
      <c r="K28" s="327">
        <f t="shared" ref="K28:K32" si="15">G28*J28/16</f>
        <v>0</v>
      </c>
      <c r="L28" s="323">
        <v>1</v>
      </c>
      <c r="M28" s="101"/>
      <c r="N28" s="1"/>
      <c r="O28" s="1"/>
      <c r="P28" s="1"/>
      <c r="Q28" s="1"/>
      <c r="R28" s="1"/>
      <c r="S28" s="1"/>
      <c r="T28" s="1"/>
      <c r="U28" s="1"/>
      <c r="V28" s="1"/>
      <c r="W28" s="1"/>
      <c r="X28" s="1"/>
      <c r="Y28" s="1"/>
      <c r="Z28" s="1"/>
      <c r="AA28" s="1"/>
      <c r="AB28" s="1"/>
      <c r="AC28" s="1"/>
    </row>
    <row r="29" spans="1:29" ht="27.95" customHeight="1" x14ac:dyDescent="0.2">
      <c r="A29" s="24">
        <f t="shared" si="3"/>
        <v>1</v>
      </c>
      <c r="B29" s="435"/>
      <c r="C29" s="37" t="s">
        <v>1219</v>
      </c>
      <c r="D29" s="37">
        <v>25</v>
      </c>
      <c r="E29" s="38" t="s">
        <v>1220</v>
      </c>
      <c r="F29" s="123">
        <f>VLOOKUP(C29,Sheet1!A:B,2,FALSE)</f>
        <v>26</v>
      </c>
      <c r="G29" s="142"/>
      <c r="H29" s="110">
        <f t="shared" si="13"/>
        <v>15.6</v>
      </c>
      <c r="I29" s="110">
        <f t="shared" si="14"/>
        <v>0</v>
      </c>
      <c r="J29" s="39">
        <v>3.9</v>
      </c>
      <c r="K29" s="40">
        <f t="shared" si="15"/>
        <v>0</v>
      </c>
      <c r="L29" s="37">
        <v>1</v>
      </c>
      <c r="M29" s="101"/>
      <c r="N29" s="1"/>
      <c r="O29" s="1"/>
      <c r="P29" s="1"/>
      <c r="Q29" s="1"/>
      <c r="R29" s="1"/>
      <c r="S29" s="1"/>
      <c r="T29" s="1"/>
      <c r="U29" s="1"/>
      <c r="V29" s="1"/>
      <c r="W29" s="1"/>
      <c r="X29" s="1"/>
      <c r="Y29" s="1"/>
      <c r="Z29" s="1"/>
      <c r="AA29" s="1"/>
      <c r="AB29" s="1"/>
      <c r="AC29" s="1"/>
    </row>
    <row r="30" spans="1:29" ht="27.95" customHeight="1" x14ac:dyDescent="0.2">
      <c r="A30" s="24">
        <f t="shared" si="3"/>
        <v>1</v>
      </c>
      <c r="B30" s="435"/>
      <c r="C30" s="37" t="s">
        <v>1221</v>
      </c>
      <c r="D30" s="37">
        <v>40</v>
      </c>
      <c r="E30" s="38" t="s">
        <v>1222</v>
      </c>
      <c r="F30" s="123">
        <f>VLOOKUP(C30,Sheet1!A:B,2,FALSE)</f>
        <v>55</v>
      </c>
      <c r="G30" s="142"/>
      <c r="H30" s="110">
        <f t="shared" si="13"/>
        <v>33</v>
      </c>
      <c r="I30" s="110">
        <f t="shared" si="14"/>
        <v>0</v>
      </c>
      <c r="J30" s="39">
        <v>12</v>
      </c>
      <c r="K30" s="40">
        <f t="shared" si="15"/>
        <v>0</v>
      </c>
      <c r="L30" s="37">
        <v>1</v>
      </c>
      <c r="M30" s="101"/>
      <c r="N30" s="1"/>
      <c r="O30" s="1"/>
      <c r="P30" s="1"/>
      <c r="Q30" s="1"/>
      <c r="R30" s="1"/>
      <c r="S30" s="1"/>
      <c r="T30" s="1"/>
      <c r="U30" s="1"/>
      <c r="V30" s="1"/>
      <c r="W30" s="1"/>
      <c r="X30" s="1"/>
      <c r="Y30" s="1"/>
      <c r="Z30" s="1"/>
      <c r="AA30" s="1"/>
      <c r="AB30" s="1"/>
      <c r="AC30" s="1"/>
    </row>
    <row r="31" spans="1:29" ht="27.95" customHeight="1" x14ac:dyDescent="0.2">
      <c r="A31" s="24">
        <f t="shared" si="3"/>
        <v>1</v>
      </c>
      <c r="B31" s="435"/>
      <c r="C31" s="37" t="s">
        <v>1223</v>
      </c>
      <c r="D31" s="37">
        <v>50</v>
      </c>
      <c r="E31" s="38" t="s">
        <v>1224</v>
      </c>
      <c r="F31" s="123">
        <f>VLOOKUP(C31,Sheet1!A:B,2,FALSE)</f>
        <v>105</v>
      </c>
      <c r="G31" s="142"/>
      <c r="H31" s="110">
        <f t="shared" si="13"/>
        <v>63</v>
      </c>
      <c r="I31" s="110">
        <f t="shared" si="14"/>
        <v>0</v>
      </c>
      <c r="J31" s="39">
        <v>22.4</v>
      </c>
      <c r="K31" s="40">
        <f t="shared" si="15"/>
        <v>0</v>
      </c>
      <c r="L31" s="37">
        <v>1</v>
      </c>
      <c r="M31" s="101"/>
      <c r="N31" s="1"/>
      <c r="O31" s="1"/>
      <c r="P31" s="1"/>
      <c r="Q31" s="1"/>
      <c r="R31" s="1"/>
      <c r="S31" s="1"/>
      <c r="T31" s="1"/>
      <c r="U31" s="1"/>
      <c r="V31" s="1"/>
      <c r="W31" s="1"/>
      <c r="X31" s="1"/>
      <c r="Y31" s="1"/>
      <c r="Z31" s="1"/>
      <c r="AA31" s="1"/>
      <c r="AB31" s="1"/>
      <c r="AC31" s="1"/>
    </row>
    <row r="32" spans="1:29" ht="27.95" customHeight="1" x14ac:dyDescent="0.2">
      <c r="A32" s="24">
        <f t="shared" si="3"/>
        <v>1</v>
      </c>
      <c r="B32" s="436"/>
      <c r="C32" s="205" t="s">
        <v>1225</v>
      </c>
      <c r="D32" s="205">
        <v>63</v>
      </c>
      <c r="E32" s="206" t="s">
        <v>1226</v>
      </c>
      <c r="F32" s="123">
        <f>VLOOKUP(C32,Sheet1!A:B,2,FALSE)</f>
        <v>151</v>
      </c>
      <c r="G32" s="144"/>
      <c r="H32" s="263">
        <f t="shared" si="13"/>
        <v>90.6</v>
      </c>
      <c r="I32" s="263">
        <f t="shared" si="14"/>
        <v>0</v>
      </c>
      <c r="J32" s="208">
        <v>36.799999999999997</v>
      </c>
      <c r="K32" s="209">
        <f t="shared" si="15"/>
        <v>0</v>
      </c>
      <c r="L32" s="205">
        <v>1</v>
      </c>
      <c r="M32" s="101"/>
      <c r="N32" s="1"/>
      <c r="O32" s="1"/>
      <c r="P32" s="1"/>
      <c r="Q32" s="1"/>
      <c r="R32" s="1"/>
      <c r="S32" s="1"/>
      <c r="T32" s="1"/>
      <c r="U32" s="1"/>
      <c r="V32" s="1"/>
      <c r="W32" s="1"/>
      <c r="X32" s="1"/>
      <c r="Y32" s="1"/>
      <c r="Z32" s="1"/>
      <c r="AA32" s="1"/>
      <c r="AB32" s="1"/>
      <c r="AC32" s="1"/>
    </row>
    <row r="33" spans="1:29" ht="37.5" customHeight="1" x14ac:dyDescent="0.2">
      <c r="A33" s="24">
        <f t="shared" si="3"/>
        <v>1</v>
      </c>
      <c r="B33" s="318" t="s">
        <v>1227</v>
      </c>
      <c r="C33" s="318"/>
      <c r="D33" s="318"/>
      <c r="E33" s="318"/>
      <c r="F33" s="332"/>
      <c r="G33" s="328"/>
      <c r="H33" s="318"/>
      <c r="I33" s="318"/>
      <c r="J33" s="318"/>
      <c r="K33" s="330"/>
      <c r="L33" s="318"/>
      <c r="M33" s="101"/>
      <c r="N33" s="26"/>
      <c r="O33" s="26"/>
      <c r="P33" s="26"/>
      <c r="Q33" s="26"/>
      <c r="R33" s="26"/>
      <c r="S33" s="26"/>
      <c r="T33" s="26"/>
      <c r="U33" s="26"/>
      <c r="V33" s="26"/>
      <c r="W33" s="26"/>
      <c r="X33" s="1"/>
      <c r="Y33" s="1"/>
      <c r="Z33" s="1"/>
      <c r="AA33" s="1"/>
      <c r="AB33" s="1"/>
      <c r="AC33" s="1"/>
    </row>
    <row r="34" spans="1:29" ht="29.1" customHeight="1" x14ac:dyDescent="0.2">
      <c r="A34" s="24">
        <f t="shared" si="3"/>
        <v>1</v>
      </c>
      <c r="B34" s="462"/>
      <c r="C34" s="323" t="s">
        <v>1228</v>
      </c>
      <c r="D34" s="323">
        <v>20</v>
      </c>
      <c r="E34" s="324" t="s">
        <v>1229</v>
      </c>
      <c r="F34" s="123">
        <f>VLOOKUP(C34,Sheet1!A:B,2,FALSE)</f>
        <v>29</v>
      </c>
      <c r="G34" s="141"/>
      <c r="H34" s="325">
        <f t="shared" ref="H34:H38" si="16">F34*$H$1</f>
        <v>17.399999999999999</v>
      </c>
      <c r="I34" s="325">
        <f t="shared" ref="I34:I38" si="17">G34*H34</f>
        <v>0</v>
      </c>
      <c r="J34" s="326">
        <v>4.3</v>
      </c>
      <c r="K34" s="327">
        <f t="shared" ref="K34:K38" si="18">G34*J34/16</f>
        <v>0</v>
      </c>
      <c r="L34" s="323">
        <v>20</v>
      </c>
      <c r="M34" s="101"/>
      <c r="N34" s="1"/>
      <c r="O34" s="1"/>
      <c r="P34" s="1"/>
      <c r="Q34" s="1"/>
      <c r="R34" s="1"/>
      <c r="S34" s="1"/>
      <c r="T34" s="1"/>
      <c r="U34" s="1"/>
      <c r="V34" s="1"/>
      <c r="W34" s="1"/>
      <c r="X34" s="1"/>
      <c r="Y34" s="1"/>
      <c r="Z34" s="1"/>
      <c r="AA34" s="1"/>
      <c r="AB34" s="1"/>
      <c r="AC34" s="1"/>
    </row>
    <row r="35" spans="1:29" ht="29.1" customHeight="1" x14ac:dyDescent="0.2">
      <c r="A35" s="24">
        <f t="shared" si="3"/>
        <v>1</v>
      </c>
      <c r="B35" s="435"/>
      <c r="C35" s="37" t="s">
        <v>1230</v>
      </c>
      <c r="D35" s="37">
        <v>25</v>
      </c>
      <c r="E35" s="38" t="s">
        <v>1231</v>
      </c>
      <c r="F35" s="123">
        <f>VLOOKUP(C35,Sheet1!A:B,2,FALSE)</f>
        <v>36</v>
      </c>
      <c r="G35" s="142"/>
      <c r="H35" s="110">
        <f t="shared" si="16"/>
        <v>21.599999999999998</v>
      </c>
      <c r="I35" s="110">
        <f t="shared" si="17"/>
        <v>0</v>
      </c>
      <c r="J35" s="39">
        <v>5.7</v>
      </c>
      <c r="K35" s="40">
        <f t="shared" si="18"/>
        <v>0</v>
      </c>
      <c r="L35" s="37">
        <v>12</v>
      </c>
      <c r="M35" s="101"/>
      <c r="N35" s="1"/>
      <c r="O35" s="1"/>
      <c r="P35" s="1"/>
      <c r="Q35" s="1"/>
      <c r="R35" s="1"/>
      <c r="S35" s="1"/>
      <c r="T35" s="1"/>
      <c r="U35" s="1"/>
      <c r="V35" s="1"/>
      <c r="W35" s="1"/>
      <c r="X35" s="1"/>
      <c r="Y35" s="1"/>
      <c r="Z35" s="1"/>
      <c r="AA35" s="1"/>
      <c r="AB35" s="1"/>
      <c r="AC35" s="1"/>
    </row>
    <row r="36" spans="1:29" ht="29.1" customHeight="1" x14ac:dyDescent="0.2">
      <c r="A36" s="24">
        <f t="shared" si="3"/>
        <v>1</v>
      </c>
      <c r="B36" s="435"/>
      <c r="C36" s="37" t="s">
        <v>1232</v>
      </c>
      <c r="D36" s="37">
        <v>40</v>
      </c>
      <c r="E36" s="38" t="s">
        <v>1233</v>
      </c>
      <c r="F36" s="123">
        <f>VLOOKUP(C36,Sheet1!A:B,2,FALSE)</f>
        <v>87</v>
      </c>
      <c r="G36" s="142"/>
      <c r="H36" s="110">
        <f t="shared" si="16"/>
        <v>52.199999999999996</v>
      </c>
      <c r="I36" s="110">
        <f t="shared" si="17"/>
        <v>0</v>
      </c>
      <c r="J36" s="39">
        <v>16</v>
      </c>
      <c r="K36" s="40">
        <f t="shared" si="18"/>
        <v>0</v>
      </c>
      <c r="L36" s="37">
        <v>1</v>
      </c>
      <c r="M36" s="101"/>
      <c r="N36" s="1"/>
      <c r="O36" s="1"/>
      <c r="P36" s="1"/>
      <c r="Q36" s="1"/>
      <c r="R36" s="1"/>
      <c r="S36" s="1"/>
      <c r="T36" s="1"/>
      <c r="U36" s="1"/>
      <c r="V36" s="1"/>
      <c r="W36" s="1"/>
      <c r="X36" s="1"/>
      <c r="Y36" s="1"/>
      <c r="Z36" s="1"/>
      <c r="AA36" s="1"/>
      <c r="AB36" s="1"/>
      <c r="AC36" s="1"/>
    </row>
    <row r="37" spans="1:29" ht="29.1" customHeight="1" x14ac:dyDescent="0.2">
      <c r="A37" s="24">
        <f t="shared" si="3"/>
        <v>1</v>
      </c>
      <c r="B37" s="435"/>
      <c r="C37" s="37" t="s">
        <v>1234</v>
      </c>
      <c r="D37" s="37">
        <v>50</v>
      </c>
      <c r="E37" s="38" t="s">
        <v>1235</v>
      </c>
      <c r="F37" s="123">
        <f>VLOOKUP(C37,Sheet1!A:B,2,FALSE)</f>
        <v>148</v>
      </c>
      <c r="G37" s="142"/>
      <c r="H37" s="110">
        <f t="shared" si="16"/>
        <v>88.8</v>
      </c>
      <c r="I37" s="110">
        <f t="shared" si="17"/>
        <v>0</v>
      </c>
      <c r="J37" s="39">
        <v>32</v>
      </c>
      <c r="K37" s="40">
        <f t="shared" si="18"/>
        <v>0</v>
      </c>
      <c r="L37" s="37">
        <v>1</v>
      </c>
      <c r="M37" s="101"/>
      <c r="N37" s="1"/>
      <c r="O37" s="1"/>
      <c r="P37" s="1"/>
      <c r="Q37" s="1"/>
      <c r="R37" s="1"/>
      <c r="S37" s="1"/>
      <c r="T37" s="1"/>
      <c r="U37" s="1"/>
      <c r="V37" s="1"/>
      <c r="W37" s="1"/>
      <c r="X37" s="1"/>
      <c r="Y37" s="1"/>
      <c r="Z37" s="1"/>
      <c r="AA37" s="1"/>
      <c r="AB37" s="1"/>
      <c r="AC37" s="1"/>
    </row>
    <row r="38" spans="1:29" ht="29.1" customHeight="1" x14ac:dyDescent="0.2">
      <c r="A38" s="24">
        <f t="shared" si="3"/>
        <v>1</v>
      </c>
      <c r="B38" s="436"/>
      <c r="C38" s="205" t="s">
        <v>1236</v>
      </c>
      <c r="D38" s="205">
        <v>63</v>
      </c>
      <c r="E38" s="206" t="s">
        <v>1237</v>
      </c>
      <c r="F38" s="123">
        <f>VLOOKUP(C38,Sheet1!A:B,2,FALSE)</f>
        <v>194</v>
      </c>
      <c r="G38" s="144"/>
      <c r="H38" s="263">
        <f t="shared" si="16"/>
        <v>116.39999999999999</v>
      </c>
      <c r="I38" s="263">
        <f t="shared" si="17"/>
        <v>0</v>
      </c>
      <c r="J38" s="208">
        <v>49.6</v>
      </c>
      <c r="K38" s="209">
        <f t="shared" si="18"/>
        <v>0</v>
      </c>
      <c r="L38" s="205">
        <v>1</v>
      </c>
      <c r="M38" s="101"/>
      <c r="N38" s="1"/>
      <c r="O38" s="1"/>
      <c r="P38" s="1"/>
      <c r="Q38" s="1"/>
      <c r="R38" s="1"/>
      <c r="S38" s="1"/>
      <c r="T38" s="1"/>
      <c r="U38" s="1"/>
      <c r="V38" s="1"/>
      <c r="W38" s="1"/>
      <c r="X38" s="1"/>
      <c r="Y38" s="1"/>
      <c r="Z38" s="1"/>
      <c r="AA38" s="1"/>
      <c r="AB38" s="1"/>
      <c r="AC38" s="1"/>
    </row>
    <row r="39" spans="1:29" ht="37.5" customHeight="1" x14ac:dyDescent="0.2">
      <c r="A39" s="24">
        <f t="shared" si="3"/>
        <v>1</v>
      </c>
      <c r="B39" s="318" t="s">
        <v>1238</v>
      </c>
      <c r="C39" s="318"/>
      <c r="D39" s="318"/>
      <c r="E39" s="318"/>
      <c r="F39" s="332"/>
      <c r="G39" s="328"/>
      <c r="H39" s="318"/>
      <c r="I39" s="318"/>
      <c r="J39" s="318"/>
      <c r="K39" s="330"/>
      <c r="L39" s="318"/>
      <c r="M39" s="101"/>
      <c r="N39" s="26"/>
      <c r="O39" s="26"/>
      <c r="P39" s="26"/>
      <c r="Q39" s="26"/>
      <c r="R39" s="26"/>
      <c r="S39" s="26"/>
      <c r="T39" s="26"/>
      <c r="U39" s="26"/>
      <c r="V39" s="26"/>
      <c r="W39" s="26"/>
      <c r="X39" s="1"/>
      <c r="Y39" s="1"/>
      <c r="Z39" s="1"/>
      <c r="AA39" s="1"/>
      <c r="AB39" s="1"/>
      <c r="AC39" s="1"/>
    </row>
    <row r="40" spans="1:29" ht="27" customHeight="1" x14ac:dyDescent="0.2">
      <c r="A40" s="24">
        <f t="shared" si="3"/>
        <v>1</v>
      </c>
      <c r="B40" s="462"/>
      <c r="C40" s="323" t="s">
        <v>1239</v>
      </c>
      <c r="D40" s="323">
        <v>20</v>
      </c>
      <c r="E40" s="324" t="s">
        <v>1240</v>
      </c>
      <c r="F40" s="123">
        <f>VLOOKUP(C40,Sheet1!A:B,2,FALSE)</f>
        <v>25</v>
      </c>
      <c r="G40" s="141"/>
      <c r="H40" s="325">
        <f t="shared" ref="H40:H44" si="19">F40*$H$1</f>
        <v>15</v>
      </c>
      <c r="I40" s="325">
        <f t="shared" ref="I40:I44" si="20">G40*H40</f>
        <v>0</v>
      </c>
      <c r="J40" s="326">
        <v>3.4</v>
      </c>
      <c r="K40" s="327">
        <f t="shared" ref="K40:K44" si="21">G40*J40/16</f>
        <v>0</v>
      </c>
      <c r="L40" s="323">
        <v>28</v>
      </c>
      <c r="M40" s="101"/>
      <c r="N40" s="1"/>
      <c r="O40" s="1"/>
      <c r="P40" s="1"/>
      <c r="Q40" s="1"/>
      <c r="R40" s="1"/>
      <c r="S40" s="1"/>
      <c r="T40" s="1"/>
      <c r="U40" s="1"/>
      <c r="V40" s="1"/>
      <c r="W40" s="1"/>
      <c r="X40" s="1"/>
      <c r="Y40" s="1"/>
      <c r="Z40" s="1"/>
      <c r="AA40" s="1"/>
      <c r="AB40" s="1"/>
      <c r="AC40" s="1"/>
    </row>
    <row r="41" spans="1:29" ht="27" customHeight="1" x14ac:dyDescent="0.2">
      <c r="A41" s="24">
        <f t="shared" si="3"/>
        <v>1</v>
      </c>
      <c r="B41" s="435"/>
      <c r="C41" s="37" t="s">
        <v>1241</v>
      </c>
      <c r="D41" s="37">
        <v>25</v>
      </c>
      <c r="E41" s="38" t="s">
        <v>1242</v>
      </c>
      <c r="F41" s="123">
        <f>VLOOKUP(C41,Sheet1!A:B,2,FALSE)</f>
        <v>33</v>
      </c>
      <c r="G41" s="142"/>
      <c r="H41" s="110">
        <f t="shared" si="19"/>
        <v>19.8</v>
      </c>
      <c r="I41" s="110">
        <f t="shared" si="20"/>
        <v>0</v>
      </c>
      <c r="J41" s="39">
        <v>4.7</v>
      </c>
      <c r="K41" s="40">
        <f t="shared" si="21"/>
        <v>0</v>
      </c>
      <c r="L41" s="37">
        <v>20</v>
      </c>
      <c r="M41" s="101"/>
      <c r="N41" s="1"/>
      <c r="O41" s="1"/>
      <c r="P41" s="1"/>
      <c r="Q41" s="1"/>
      <c r="R41" s="1"/>
      <c r="S41" s="1"/>
      <c r="T41" s="1"/>
      <c r="U41" s="1"/>
      <c r="V41" s="1"/>
      <c r="W41" s="1"/>
      <c r="X41" s="1"/>
      <c r="Y41" s="1"/>
      <c r="Z41" s="1"/>
      <c r="AA41" s="1"/>
      <c r="AB41" s="1"/>
      <c r="AC41" s="1"/>
    </row>
    <row r="42" spans="1:29" ht="27" customHeight="1" x14ac:dyDescent="0.2">
      <c r="A42" s="24">
        <f t="shared" si="3"/>
        <v>1</v>
      </c>
      <c r="B42" s="435"/>
      <c r="C42" s="37" t="s">
        <v>1243</v>
      </c>
      <c r="D42" s="37">
        <v>40</v>
      </c>
      <c r="E42" s="38" t="s">
        <v>1244</v>
      </c>
      <c r="F42" s="123">
        <f>VLOOKUP(C42,Sheet1!A:B,2,FALSE)</f>
        <v>65</v>
      </c>
      <c r="G42" s="142"/>
      <c r="H42" s="110">
        <f t="shared" si="19"/>
        <v>39</v>
      </c>
      <c r="I42" s="110">
        <f t="shared" si="20"/>
        <v>0</v>
      </c>
      <c r="J42" s="39">
        <v>12.8</v>
      </c>
      <c r="K42" s="40">
        <f t="shared" si="21"/>
        <v>0</v>
      </c>
      <c r="L42" s="37">
        <v>1</v>
      </c>
      <c r="M42" s="101"/>
      <c r="N42" s="1"/>
      <c r="O42" s="1"/>
      <c r="P42" s="1"/>
      <c r="Q42" s="1"/>
      <c r="R42" s="1"/>
      <c r="S42" s="1"/>
      <c r="T42" s="1"/>
      <c r="U42" s="1"/>
      <c r="V42" s="1"/>
      <c r="W42" s="1"/>
      <c r="X42" s="1"/>
      <c r="Y42" s="1"/>
      <c r="Z42" s="1"/>
      <c r="AA42" s="1"/>
      <c r="AB42" s="1"/>
      <c r="AC42" s="1"/>
    </row>
    <row r="43" spans="1:29" ht="27" customHeight="1" x14ac:dyDescent="0.2">
      <c r="A43" s="24">
        <f t="shared" si="3"/>
        <v>1</v>
      </c>
      <c r="B43" s="435"/>
      <c r="C43" s="37" t="s">
        <v>1245</v>
      </c>
      <c r="D43" s="37">
        <v>50</v>
      </c>
      <c r="E43" s="38" t="s">
        <v>1246</v>
      </c>
      <c r="F43" s="123">
        <f>VLOOKUP(C43,Sheet1!A:B,2,FALSE)</f>
        <v>118</v>
      </c>
      <c r="G43" s="142"/>
      <c r="H43" s="110">
        <f t="shared" si="19"/>
        <v>70.8</v>
      </c>
      <c r="I43" s="110">
        <f t="shared" si="20"/>
        <v>0</v>
      </c>
      <c r="J43" s="39">
        <v>25.6</v>
      </c>
      <c r="K43" s="40">
        <f t="shared" si="21"/>
        <v>0</v>
      </c>
      <c r="L43" s="37">
        <v>1</v>
      </c>
      <c r="M43" s="101"/>
      <c r="N43" s="1"/>
      <c r="O43" s="1"/>
      <c r="P43" s="1"/>
      <c r="Q43" s="1"/>
      <c r="R43" s="1"/>
      <c r="S43" s="1"/>
      <c r="T43" s="1"/>
      <c r="U43" s="1"/>
      <c r="V43" s="1"/>
      <c r="W43" s="1"/>
      <c r="X43" s="1"/>
      <c r="Y43" s="1"/>
      <c r="Z43" s="1"/>
      <c r="AA43" s="1"/>
      <c r="AB43" s="1"/>
      <c r="AC43" s="1"/>
    </row>
    <row r="44" spans="1:29" ht="27" customHeight="1" x14ac:dyDescent="0.2">
      <c r="A44" s="24">
        <f t="shared" si="3"/>
        <v>1</v>
      </c>
      <c r="B44" s="436"/>
      <c r="C44" s="205" t="s">
        <v>1247</v>
      </c>
      <c r="D44" s="205">
        <v>63</v>
      </c>
      <c r="E44" s="206" t="s">
        <v>1248</v>
      </c>
      <c r="F44" s="123">
        <f>VLOOKUP(C44,Sheet1!A:B,2,FALSE)</f>
        <v>181</v>
      </c>
      <c r="G44" s="144"/>
      <c r="H44" s="263">
        <f t="shared" si="19"/>
        <v>108.6</v>
      </c>
      <c r="I44" s="263">
        <f t="shared" si="20"/>
        <v>0</v>
      </c>
      <c r="J44" s="208">
        <v>40</v>
      </c>
      <c r="K44" s="209">
        <f t="shared" si="21"/>
        <v>0</v>
      </c>
      <c r="L44" s="205">
        <v>1</v>
      </c>
      <c r="M44" s="101"/>
      <c r="N44" s="1"/>
      <c r="O44" s="1"/>
      <c r="P44" s="1"/>
      <c r="Q44" s="1"/>
      <c r="R44" s="1"/>
      <c r="S44" s="1"/>
      <c r="T44" s="1"/>
      <c r="U44" s="1"/>
      <c r="V44" s="1"/>
      <c r="W44" s="1"/>
      <c r="X44" s="1"/>
      <c r="Y44" s="1"/>
      <c r="Z44" s="1"/>
      <c r="AA44" s="1"/>
      <c r="AB44" s="1"/>
      <c r="AC44" s="1"/>
    </row>
    <row r="45" spans="1:29" ht="37.5" customHeight="1" x14ac:dyDescent="0.2">
      <c r="A45" s="24">
        <f t="shared" si="3"/>
        <v>1</v>
      </c>
      <c r="B45" s="318" t="s">
        <v>1249</v>
      </c>
      <c r="C45" s="318"/>
      <c r="D45" s="318"/>
      <c r="E45" s="318"/>
      <c r="F45" s="332"/>
      <c r="G45" s="328"/>
      <c r="H45" s="318"/>
      <c r="I45" s="318"/>
      <c r="J45" s="318"/>
      <c r="K45" s="330"/>
      <c r="L45" s="318"/>
      <c r="M45" s="101"/>
      <c r="N45" s="26"/>
      <c r="O45" s="26"/>
      <c r="P45" s="26"/>
      <c r="Q45" s="26"/>
      <c r="R45" s="26"/>
      <c r="S45" s="26"/>
      <c r="T45" s="26"/>
      <c r="U45" s="26"/>
      <c r="V45" s="26"/>
      <c r="W45" s="26"/>
      <c r="X45" s="1"/>
      <c r="Y45" s="1"/>
      <c r="Z45" s="1"/>
      <c r="AA45" s="1"/>
      <c r="AB45" s="1"/>
      <c r="AC45" s="1"/>
    </row>
    <row r="46" spans="1:29" ht="22.5" customHeight="1" x14ac:dyDescent="0.2">
      <c r="A46" s="24">
        <f t="shared" si="3"/>
        <v>1</v>
      </c>
      <c r="B46" s="462"/>
      <c r="C46" s="323" t="s">
        <v>1250</v>
      </c>
      <c r="D46" s="323">
        <v>20</v>
      </c>
      <c r="E46" s="324" t="s">
        <v>1251</v>
      </c>
      <c r="F46" s="123">
        <f>VLOOKUP(C46,Sheet1!A:B,2,FALSE)</f>
        <v>19</v>
      </c>
      <c r="G46" s="141"/>
      <c r="H46" s="325">
        <f t="shared" ref="H46:H50" si="22">F46*$H$1</f>
        <v>11.4</v>
      </c>
      <c r="I46" s="325">
        <f t="shared" ref="I46:I50" si="23">G46*H46</f>
        <v>0</v>
      </c>
      <c r="J46" s="326">
        <v>1.8</v>
      </c>
      <c r="K46" s="327">
        <f t="shared" ref="K46:K50" si="24">G46*J46/16</f>
        <v>0</v>
      </c>
      <c r="L46" s="331">
        <v>65</v>
      </c>
      <c r="M46" s="101"/>
      <c r="N46" s="1"/>
      <c r="O46" s="1"/>
      <c r="P46" s="1"/>
      <c r="Q46" s="1"/>
      <c r="R46" s="1"/>
      <c r="S46" s="1"/>
      <c r="T46" s="1"/>
      <c r="U46" s="1"/>
      <c r="V46" s="1"/>
      <c r="W46" s="1"/>
      <c r="X46" s="1"/>
      <c r="Y46" s="1"/>
      <c r="Z46" s="1"/>
      <c r="AA46" s="1"/>
      <c r="AB46" s="1"/>
      <c r="AC46" s="1"/>
    </row>
    <row r="47" spans="1:29" ht="22.5" customHeight="1" x14ac:dyDescent="0.2">
      <c r="A47" s="24">
        <f t="shared" si="3"/>
        <v>1</v>
      </c>
      <c r="B47" s="435"/>
      <c r="C47" s="37" t="s">
        <v>1252</v>
      </c>
      <c r="D47" s="37">
        <v>25</v>
      </c>
      <c r="E47" s="38" t="s">
        <v>1253</v>
      </c>
      <c r="F47" s="123">
        <f>VLOOKUP(C47,Sheet1!A:B,2,FALSE)</f>
        <v>27</v>
      </c>
      <c r="G47" s="142"/>
      <c r="H47" s="110">
        <f t="shared" si="22"/>
        <v>16.2</v>
      </c>
      <c r="I47" s="110">
        <f t="shared" si="23"/>
        <v>0</v>
      </c>
      <c r="J47" s="39">
        <v>2.6</v>
      </c>
      <c r="K47" s="40">
        <f t="shared" si="24"/>
        <v>0</v>
      </c>
      <c r="L47" s="121">
        <v>38</v>
      </c>
      <c r="M47" s="101"/>
      <c r="N47" s="1"/>
      <c r="O47" s="1"/>
      <c r="P47" s="1"/>
      <c r="Q47" s="1"/>
      <c r="R47" s="1"/>
      <c r="S47" s="1"/>
      <c r="T47" s="1"/>
      <c r="U47" s="1"/>
      <c r="V47" s="1"/>
      <c r="W47" s="1"/>
      <c r="X47" s="1"/>
      <c r="Y47" s="1"/>
      <c r="Z47" s="1"/>
      <c r="AA47" s="1"/>
      <c r="AB47" s="1"/>
      <c r="AC47" s="1"/>
    </row>
    <row r="48" spans="1:29" ht="22.5" customHeight="1" x14ac:dyDescent="0.2">
      <c r="A48" s="24">
        <f t="shared" si="3"/>
        <v>1</v>
      </c>
      <c r="B48" s="435"/>
      <c r="C48" s="37" t="s">
        <v>1254</v>
      </c>
      <c r="D48" s="37">
        <v>40</v>
      </c>
      <c r="E48" s="38" t="s">
        <v>1255</v>
      </c>
      <c r="F48" s="123">
        <f>VLOOKUP(C48,Sheet1!A:B,2,FALSE)</f>
        <v>44</v>
      </c>
      <c r="G48" s="142"/>
      <c r="H48" s="110">
        <f t="shared" si="22"/>
        <v>26.4</v>
      </c>
      <c r="I48" s="110">
        <f t="shared" si="23"/>
        <v>0</v>
      </c>
      <c r="J48" s="39">
        <v>9</v>
      </c>
      <c r="K48" s="40">
        <f t="shared" si="24"/>
        <v>0</v>
      </c>
      <c r="L48" s="121">
        <v>1</v>
      </c>
      <c r="M48" s="101"/>
      <c r="N48" s="1"/>
      <c r="O48" s="1"/>
      <c r="P48" s="1"/>
      <c r="Q48" s="1"/>
      <c r="R48" s="1"/>
      <c r="S48" s="1"/>
      <c r="T48" s="1"/>
      <c r="U48" s="1"/>
      <c r="V48" s="1"/>
      <c r="W48" s="1"/>
      <c r="X48" s="1"/>
      <c r="Y48" s="1"/>
      <c r="Z48" s="1"/>
      <c r="AA48" s="1"/>
      <c r="AB48" s="1"/>
      <c r="AC48" s="1"/>
    </row>
    <row r="49" spans="1:29" ht="22.5" customHeight="1" x14ac:dyDescent="0.2">
      <c r="A49" s="24">
        <f t="shared" si="3"/>
        <v>1</v>
      </c>
      <c r="B49" s="435"/>
      <c r="C49" s="37" t="s">
        <v>1256</v>
      </c>
      <c r="D49" s="37">
        <v>50</v>
      </c>
      <c r="E49" s="38" t="s">
        <v>1257</v>
      </c>
      <c r="F49" s="123">
        <f>VLOOKUP(C49,Sheet1!A:B,2,FALSE)</f>
        <v>68</v>
      </c>
      <c r="G49" s="142"/>
      <c r="H49" s="110">
        <f t="shared" si="22"/>
        <v>40.799999999999997</v>
      </c>
      <c r="I49" s="110">
        <f t="shared" si="23"/>
        <v>0</v>
      </c>
      <c r="J49" s="39">
        <v>14.8</v>
      </c>
      <c r="K49" s="40">
        <f t="shared" si="24"/>
        <v>0</v>
      </c>
      <c r="L49" s="121">
        <v>1</v>
      </c>
      <c r="M49" s="101"/>
      <c r="N49" s="1"/>
      <c r="O49" s="1"/>
      <c r="P49" s="1"/>
      <c r="Q49" s="1"/>
      <c r="R49" s="1"/>
      <c r="S49" s="1"/>
      <c r="T49" s="1"/>
      <c r="U49" s="1"/>
      <c r="V49" s="1"/>
      <c r="W49" s="1"/>
      <c r="X49" s="1"/>
      <c r="Y49" s="1"/>
      <c r="Z49" s="1"/>
      <c r="AA49" s="1"/>
      <c r="AB49" s="1"/>
      <c r="AC49" s="1"/>
    </row>
    <row r="50" spans="1:29" ht="22.5" customHeight="1" x14ac:dyDescent="0.2">
      <c r="A50" s="24">
        <f t="shared" si="3"/>
        <v>1</v>
      </c>
      <c r="B50" s="436"/>
      <c r="C50" s="205" t="s">
        <v>1258</v>
      </c>
      <c r="D50" s="205">
        <v>63</v>
      </c>
      <c r="E50" s="206" t="s">
        <v>1259</v>
      </c>
      <c r="F50" s="123">
        <f>VLOOKUP(C50,Sheet1!A:B,2,FALSE)</f>
        <v>121</v>
      </c>
      <c r="G50" s="144"/>
      <c r="H50" s="263">
        <f t="shared" si="22"/>
        <v>72.599999999999994</v>
      </c>
      <c r="I50" s="263">
        <f t="shared" si="23"/>
        <v>0</v>
      </c>
      <c r="J50" s="208">
        <v>28.8</v>
      </c>
      <c r="K50" s="209">
        <f t="shared" si="24"/>
        <v>0</v>
      </c>
      <c r="L50" s="271">
        <v>1</v>
      </c>
      <c r="M50" s="101"/>
      <c r="N50" s="1"/>
      <c r="O50" s="1"/>
      <c r="P50" s="1"/>
      <c r="Q50" s="1"/>
      <c r="R50" s="1"/>
      <c r="S50" s="1"/>
      <c r="T50" s="1"/>
      <c r="U50" s="1"/>
      <c r="V50" s="1"/>
      <c r="W50" s="1"/>
      <c r="X50" s="1"/>
      <c r="Y50" s="1"/>
      <c r="Z50" s="1"/>
      <c r="AA50" s="1"/>
      <c r="AB50" s="1"/>
      <c r="AC50" s="1"/>
    </row>
    <row r="51" spans="1:29" ht="37.5" customHeight="1" x14ac:dyDescent="0.2">
      <c r="A51" s="24">
        <f t="shared" si="3"/>
        <v>1</v>
      </c>
      <c r="B51" s="318" t="s">
        <v>1260</v>
      </c>
      <c r="C51" s="318"/>
      <c r="D51" s="318"/>
      <c r="E51" s="318"/>
      <c r="F51" s="332"/>
      <c r="G51" s="328"/>
      <c r="H51" s="318"/>
      <c r="I51" s="318"/>
      <c r="J51" s="318"/>
      <c r="K51" s="330"/>
      <c r="L51" s="318"/>
      <c r="M51" s="101"/>
      <c r="N51" s="26"/>
      <c r="O51" s="26"/>
      <c r="P51" s="26"/>
      <c r="Q51" s="26"/>
      <c r="R51" s="26"/>
      <c r="S51" s="26"/>
      <c r="T51" s="26"/>
      <c r="U51" s="26"/>
      <c r="V51" s="26"/>
      <c r="W51" s="26"/>
      <c r="X51" s="1"/>
      <c r="Y51" s="1"/>
      <c r="Z51" s="1"/>
      <c r="AA51" s="1"/>
      <c r="AB51" s="1"/>
      <c r="AC51" s="1"/>
    </row>
    <row r="52" spans="1:29" ht="22.5" customHeight="1" x14ac:dyDescent="0.2">
      <c r="A52" s="24">
        <f t="shared" si="3"/>
        <v>1</v>
      </c>
      <c r="B52" s="462"/>
      <c r="C52" s="323" t="s">
        <v>1261</v>
      </c>
      <c r="D52" s="323">
        <v>20</v>
      </c>
      <c r="E52" s="324" t="s">
        <v>1262</v>
      </c>
      <c r="F52" s="123">
        <f>VLOOKUP(C52,Sheet1!A:B,2,FALSE)</f>
        <v>13</v>
      </c>
      <c r="G52" s="141"/>
      <c r="H52" s="325">
        <f>F52*$H$1</f>
        <v>7.8</v>
      </c>
      <c r="I52" s="325">
        <f t="shared" ref="I52:I53" si="25">G52*H52</f>
        <v>0</v>
      </c>
      <c r="J52" s="326">
        <v>1.4</v>
      </c>
      <c r="K52" s="327">
        <f t="shared" ref="K52:K61" si="26">G52*J52/16</f>
        <v>0</v>
      </c>
      <c r="L52" s="323">
        <v>75</v>
      </c>
      <c r="M52" s="101"/>
      <c r="N52" s="1"/>
      <c r="O52" s="1"/>
      <c r="P52" s="1"/>
      <c r="Q52" s="1"/>
      <c r="R52" s="1"/>
      <c r="S52" s="1"/>
      <c r="T52" s="1"/>
      <c r="U52" s="1"/>
      <c r="V52" s="1"/>
      <c r="W52" s="1"/>
      <c r="X52" s="1"/>
      <c r="Y52" s="1"/>
      <c r="Z52" s="1"/>
      <c r="AA52" s="1"/>
      <c r="AB52" s="1"/>
      <c r="AC52" s="1"/>
    </row>
    <row r="53" spans="1:29" ht="22.5" customHeight="1" x14ac:dyDescent="0.2">
      <c r="A53" s="24">
        <f t="shared" si="3"/>
        <v>1</v>
      </c>
      <c r="B53" s="435"/>
      <c r="C53" s="37" t="s">
        <v>1263</v>
      </c>
      <c r="D53" s="37">
        <v>20</v>
      </c>
      <c r="E53" s="38" t="s">
        <v>1264</v>
      </c>
      <c r="F53" s="123">
        <f>VLOOKUP(C53,Sheet1!A:B,2,FALSE)</f>
        <v>16</v>
      </c>
      <c r="G53" s="142"/>
      <c r="H53" s="110">
        <f>F53*$H$1</f>
        <v>9.6</v>
      </c>
      <c r="I53" s="110">
        <f t="shared" si="25"/>
        <v>0</v>
      </c>
      <c r="J53" s="39">
        <v>1.4</v>
      </c>
      <c r="K53" s="40">
        <f t="shared" si="26"/>
        <v>0</v>
      </c>
      <c r="L53" s="37">
        <v>75</v>
      </c>
      <c r="M53" s="101"/>
      <c r="N53" s="1"/>
      <c r="O53" s="1"/>
      <c r="P53" s="1"/>
      <c r="Q53" s="1"/>
      <c r="R53" s="1"/>
      <c r="S53" s="1"/>
      <c r="T53" s="1"/>
      <c r="U53" s="1"/>
      <c r="V53" s="1"/>
      <c r="W53" s="1"/>
      <c r="X53" s="1"/>
      <c r="Y53" s="1"/>
      <c r="Z53" s="1"/>
      <c r="AA53" s="1"/>
      <c r="AB53" s="1"/>
      <c r="AC53" s="1"/>
    </row>
    <row r="54" spans="1:29" ht="22.5" customHeight="1" x14ac:dyDescent="0.2">
      <c r="A54" s="24">
        <f t="shared" si="3"/>
        <v>1</v>
      </c>
      <c r="B54" s="435"/>
      <c r="C54" s="37" t="s">
        <v>1265</v>
      </c>
      <c r="D54" s="37">
        <v>25</v>
      </c>
      <c r="E54" s="38" t="s">
        <v>1266</v>
      </c>
      <c r="F54" s="123">
        <f>VLOOKUP(C54,Sheet1!A:B,2,FALSE)</f>
        <v>19</v>
      </c>
      <c r="G54" s="142"/>
      <c r="H54" s="110"/>
      <c r="I54" s="110"/>
      <c r="J54" s="39">
        <v>2</v>
      </c>
      <c r="K54" s="40">
        <f t="shared" si="26"/>
        <v>0</v>
      </c>
      <c r="L54" s="37">
        <v>75</v>
      </c>
      <c r="M54" s="101"/>
      <c r="N54" s="1"/>
      <c r="O54" s="1"/>
      <c r="P54" s="1"/>
      <c r="Q54" s="1"/>
      <c r="R54" s="1"/>
      <c r="S54" s="1"/>
      <c r="T54" s="1"/>
      <c r="U54" s="1"/>
      <c r="V54" s="1"/>
      <c r="W54" s="1"/>
      <c r="X54" s="1"/>
      <c r="Y54" s="1"/>
      <c r="Z54" s="1"/>
      <c r="AA54" s="1"/>
      <c r="AB54" s="1"/>
      <c r="AC54" s="1"/>
    </row>
    <row r="55" spans="1:29" ht="22.5" customHeight="1" x14ac:dyDescent="0.2">
      <c r="A55" s="24">
        <f t="shared" si="3"/>
        <v>1</v>
      </c>
      <c r="B55" s="435"/>
      <c r="C55" s="37" t="s">
        <v>1267</v>
      </c>
      <c r="D55" s="37">
        <v>25</v>
      </c>
      <c r="E55" s="38" t="s">
        <v>1268</v>
      </c>
      <c r="F55" s="123">
        <f>VLOOKUP(C55,Sheet1!A:B,2,FALSE)</f>
        <v>21</v>
      </c>
      <c r="G55" s="142"/>
      <c r="H55" s="110">
        <f t="shared" ref="H55:H61" si="27">F55*$H$1</f>
        <v>12.6</v>
      </c>
      <c r="I55" s="110">
        <f t="shared" ref="I55:I61" si="28">G55*H55</f>
        <v>0</v>
      </c>
      <c r="J55" s="39">
        <v>2</v>
      </c>
      <c r="K55" s="40">
        <f t="shared" si="26"/>
        <v>0</v>
      </c>
      <c r="L55" s="37">
        <v>60</v>
      </c>
      <c r="M55" s="101"/>
      <c r="N55" s="1"/>
      <c r="O55" s="1"/>
      <c r="P55" s="1"/>
      <c r="Q55" s="1"/>
      <c r="R55" s="1"/>
      <c r="S55" s="1"/>
      <c r="T55" s="1"/>
      <c r="U55" s="1"/>
      <c r="V55" s="1"/>
      <c r="W55" s="1"/>
      <c r="X55" s="1"/>
      <c r="Y55" s="1"/>
      <c r="Z55" s="1"/>
      <c r="AA55" s="1"/>
      <c r="AB55" s="1"/>
      <c r="AC55" s="1"/>
    </row>
    <row r="56" spans="1:29" ht="22.5" customHeight="1" x14ac:dyDescent="0.2">
      <c r="A56" s="24">
        <f t="shared" si="3"/>
        <v>1</v>
      </c>
      <c r="B56" s="435"/>
      <c r="C56" s="37" t="s">
        <v>1269</v>
      </c>
      <c r="D56" s="37">
        <v>25</v>
      </c>
      <c r="E56" s="38" t="s">
        <v>1270</v>
      </c>
      <c r="F56" s="123">
        <f>VLOOKUP(C56,Sheet1!A:B,2,FALSE)</f>
        <v>23</v>
      </c>
      <c r="G56" s="142"/>
      <c r="H56" s="110">
        <f t="shared" si="27"/>
        <v>13.799999999999999</v>
      </c>
      <c r="I56" s="110">
        <f t="shared" si="28"/>
        <v>0</v>
      </c>
      <c r="J56" s="39">
        <v>2</v>
      </c>
      <c r="K56" s="40">
        <f t="shared" si="26"/>
        <v>0</v>
      </c>
      <c r="L56" s="37">
        <v>60</v>
      </c>
      <c r="M56" s="101"/>
      <c r="N56" s="1"/>
      <c r="O56" s="1"/>
      <c r="P56" s="1"/>
      <c r="Q56" s="1"/>
      <c r="R56" s="1"/>
      <c r="S56" s="1"/>
      <c r="T56" s="1"/>
      <c r="U56" s="1"/>
      <c r="V56" s="1"/>
      <c r="W56" s="1"/>
      <c r="X56" s="1"/>
      <c r="Y56" s="1"/>
      <c r="Z56" s="1"/>
      <c r="AA56" s="1"/>
      <c r="AB56" s="1"/>
      <c r="AC56" s="1"/>
    </row>
    <row r="57" spans="1:29" ht="22.5" customHeight="1" x14ac:dyDescent="0.2">
      <c r="A57" s="24">
        <f t="shared" si="3"/>
        <v>1</v>
      </c>
      <c r="B57" s="435"/>
      <c r="C57" s="37" t="s">
        <v>1271</v>
      </c>
      <c r="D57" s="37">
        <v>40</v>
      </c>
      <c r="E57" s="38" t="s">
        <v>1272</v>
      </c>
      <c r="F57" s="123">
        <f>VLOOKUP(C57,Sheet1!A:B,2,FALSE)</f>
        <v>39</v>
      </c>
      <c r="G57" s="142"/>
      <c r="H57" s="110">
        <f t="shared" si="27"/>
        <v>23.4</v>
      </c>
      <c r="I57" s="110">
        <f t="shared" si="28"/>
        <v>0</v>
      </c>
      <c r="J57" s="39">
        <v>6.5</v>
      </c>
      <c r="K57" s="40">
        <f t="shared" si="26"/>
        <v>0</v>
      </c>
      <c r="L57" s="37">
        <v>1</v>
      </c>
      <c r="M57" s="101"/>
      <c r="N57" s="1"/>
      <c r="O57" s="1"/>
      <c r="P57" s="1"/>
      <c r="Q57" s="1"/>
      <c r="R57" s="1"/>
      <c r="S57" s="1"/>
      <c r="T57" s="1"/>
      <c r="U57" s="1"/>
      <c r="V57" s="1"/>
      <c r="W57" s="1"/>
      <c r="X57" s="1"/>
      <c r="Y57" s="1"/>
      <c r="Z57" s="1"/>
      <c r="AA57" s="1"/>
      <c r="AB57" s="1"/>
      <c r="AC57" s="1"/>
    </row>
    <row r="58" spans="1:29" ht="22.5" customHeight="1" x14ac:dyDescent="0.2">
      <c r="A58" s="24">
        <f t="shared" si="3"/>
        <v>1</v>
      </c>
      <c r="B58" s="435"/>
      <c r="C58" s="37" t="s">
        <v>1273</v>
      </c>
      <c r="D58" s="37">
        <v>50</v>
      </c>
      <c r="E58" s="38" t="s">
        <v>1274</v>
      </c>
      <c r="F58" s="123">
        <f>VLOOKUP(C58,Sheet1!A:B,2,FALSE)</f>
        <v>59</v>
      </c>
      <c r="G58" s="142"/>
      <c r="H58" s="110">
        <f t="shared" si="27"/>
        <v>35.4</v>
      </c>
      <c r="I58" s="110">
        <f t="shared" si="28"/>
        <v>0</v>
      </c>
      <c r="J58" s="39">
        <v>11.2</v>
      </c>
      <c r="K58" s="40">
        <f t="shared" si="26"/>
        <v>0</v>
      </c>
      <c r="L58" s="37">
        <v>1</v>
      </c>
      <c r="M58" s="101"/>
      <c r="N58" s="1"/>
      <c r="O58" s="1"/>
      <c r="P58" s="1"/>
      <c r="Q58" s="1"/>
      <c r="R58" s="1"/>
      <c r="S58" s="1"/>
      <c r="T58" s="1"/>
      <c r="U58" s="1"/>
      <c r="V58" s="1"/>
      <c r="W58" s="1"/>
      <c r="X58" s="1"/>
      <c r="Y58" s="1"/>
      <c r="Z58" s="1"/>
      <c r="AA58" s="1"/>
      <c r="AB58" s="1"/>
      <c r="AC58" s="1"/>
    </row>
    <row r="59" spans="1:29" ht="22.5" customHeight="1" x14ac:dyDescent="0.2">
      <c r="A59" s="24">
        <f t="shared" si="3"/>
        <v>1</v>
      </c>
      <c r="B59" s="435"/>
      <c r="C59" s="37" t="s">
        <v>1275</v>
      </c>
      <c r="D59" s="37">
        <v>50</v>
      </c>
      <c r="E59" s="38" t="s">
        <v>1276</v>
      </c>
      <c r="F59" s="123">
        <f>VLOOKUP(C59,Sheet1!A:B,2,FALSE)</f>
        <v>66</v>
      </c>
      <c r="G59" s="142"/>
      <c r="H59" s="110">
        <f t="shared" si="27"/>
        <v>39.6</v>
      </c>
      <c r="I59" s="110">
        <f t="shared" si="28"/>
        <v>0</v>
      </c>
      <c r="J59" s="39">
        <v>11.2</v>
      </c>
      <c r="K59" s="40">
        <f t="shared" si="26"/>
        <v>0</v>
      </c>
      <c r="L59" s="37">
        <v>1</v>
      </c>
      <c r="M59" s="101"/>
      <c r="N59" s="1"/>
      <c r="O59" s="1"/>
      <c r="P59" s="1"/>
      <c r="Q59" s="1"/>
      <c r="R59" s="1"/>
      <c r="S59" s="1"/>
      <c r="T59" s="1"/>
      <c r="U59" s="1"/>
      <c r="V59" s="1"/>
      <c r="W59" s="1"/>
      <c r="X59" s="1"/>
      <c r="Y59" s="1"/>
      <c r="Z59" s="1"/>
      <c r="AA59" s="1"/>
      <c r="AB59" s="1"/>
      <c r="AC59" s="1"/>
    </row>
    <row r="60" spans="1:29" ht="22.5" customHeight="1" x14ac:dyDescent="0.2">
      <c r="A60" s="24">
        <f t="shared" si="3"/>
        <v>1</v>
      </c>
      <c r="B60" s="435"/>
      <c r="C60" s="37" t="s">
        <v>1277</v>
      </c>
      <c r="D60" s="37">
        <v>63</v>
      </c>
      <c r="E60" s="38" t="s">
        <v>1278</v>
      </c>
      <c r="F60" s="123">
        <f>VLOOKUP(C60,Sheet1!A:B,2,FALSE)</f>
        <v>83</v>
      </c>
      <c r="G60" s="142"/>
      <c r="H60" s="110">
        <f t="shared" si="27"/>
        <v>49.8</v>
      </c>
      <c r="I60" s="110">
        <f t="shared" si="28"/>
        <v>0</v>
      </c>
      <c r="J60" s="39">
        <v>19.2</v>
      </c>
      <c r="K60" s="40">
        <f t="shared" si="26"/>
        <v>0</v>
      </c>
      <c r="L60" s="37">
        <v>1</v>
      </c>
      <c r="M60" s="101"/>
      <c r="N60" s="1"/>
      <c r="O60" s="1"/>
      <c r="P60" s="1"/>
      <c r="Q60" s="1"/>
      <c r="R60" s="1"/>
      <c r="S60" s="1"/>
      <c r="T60" s="1"/>
      <c r="U60" s="1"/>
      <c r="V60" s="1"/>
      <c r="W60" s="1"/>
      <c r="X60" s="1"/>
      <c r="Y60" s="1"/>
      <c r="Z60" s="1"/>
      <c r="AA60" s="1"/>
      <c r="AB60" s="1"/>
      <c r="AC60" s="1"/>
    </row>
    <row r="61" spans="1:29" ht="22.5" customHeight="1" x14ac:dyDescent="0.2">
      <c r="A61" s="24">
        <f t="shared" si="3"/>
        <v>1</v>
      </c>
      <c r="B61" s="436"/>
      <c r="C61" s="205" t="s">
        <v>1447</v>
      </c>
      <c r="D61" s="205">
        <v>63</v>
      </c>
      <c r="E61" s="206" t="s">
        <v>1279</v>
      </c>
      <c r="F61" s="123">
        <f>VLOOKUP(C61,Sheet1!A:B,2,FALSE)</f>
        <v>112</v>
      </c>
      <c r="G61" s="144"/>
      <c r="H61" s="263">
        <f t="shared" si="27"/>
        <v>67.2</v>
      </c>
      <c r="I61" s="263">
        <f t="shared" si="28"/>
        <v>0</v>
      </c>
      <c r="J61" s="208">
        <v>19.2</v>
      </c>
      <c r="K61" s="209">
        <f t="shared" si="26"/>
        <v>0</v>
      </c>
      <c r="L61" s="205">
        <v>1</v>
      </c>
      <c r="M61" s="101"/>
      <c r="N61" s="1"/>
      <c r="O61" s="1"/>
      <c r="P61" s="1"/>
      <c r="Q61" s="1"/>
      <c r="R61" s="1"/>
      <c r="S61" s="1"/>
      <c r="T61" s="1"/>
      <c r="U61" s="1"/>
      <c r="V61" s="1"/>
      <c r="W61" s="1"/>
      <c r="X61" s="1"/>
      <c r="Y61" s="1"/>
      <c r="Z61" s="1"/>
      <c r="AA61" s="1"/>
      <c r="AB61" s="1"/>
      <c r="AC61" s="1"/>
    </row>
    <row r="62" spans="1:29" ht="37.5" customHeight="1" x14ac:dyDescent="0.2">
      <c r="A62" s="24">
        <f t="shared" si="3"/>
        <v>1</v>
      </c>
      <c r="B62" s="318" t="s">
        <v>1280</v>
      </c>
      <c r="C62" s="318"/>
      <c r="D62" s="318"/>
      <c r="E62" s="318"/>
      <c r="F62" s="332"/>
      <c r="G62" s="328"/>
      <c r="H62" s="318"/>
      <c r="I62" s="318"/>
      <c r="J62" s="318"/>
      <c r="K62" s="330"/>
      <c r="L62" s="318"/>
      <c r="M62" s="101"/>
      <c r="N62" s="26"/>
      <c r="O62" s="26"/>
      <c r="P62" s="26"/>
      <c r="Q62" s="26"/>
      <c r="R62" s="26"/>
      <c r="S62" s="26"/>
      <c r="T62" s="26"/>
      <c r="U62" s="26"/>
      <c r="V62" s="26"/>
      <c r="W62" s="26"/>
      <c r="X62" s="1"/>
      <c r="Y62" s="1"/>
      <c r="Z62" s="1"/>
      <c r="AA62" s="1"/>
      <c r="AB62" s="1"/>
      <c r="AC62" s="1"/>
    </row>
    <row r="63" spans="1:29" ht="33" customHeight="1" x14ac:dyDescent="0.2">
      <c r="A63" s="24">
        <f t="shared" si="3"/>
        <v>1</v>
      </c>
      <c r="B63" s="462"/>
      <c r="C63" s="323" t="s">
        <v>1281</v>
      </c>
      <c r="D63" s="323">
        <v>20</v>
      </c>
      <c r="E63" s="324" t="s">
        <v>1282</v>
      </c>
      <c r="F63" s="123">
        <f>VLOOKUP(C63,Sheet1!A:B,2,FALSE)</f>
        <v>13</v>
      </c>
      <c r="G63" s="141"/>
      <c r="H63" s="325">
        <f t="shared" ref="H63:H67" si="29">F63*$H$1</f>
        <v>7.8</v>
      </c>
      <c r="I63" s="325">
        <f t="shared" ref="I63:I67" si="30">G63*H63</f>
        <v>0</v>
      </c>
      <c r="J63" s="326">
        <v>2</v>
      </c>
      <c r="K63" s="327">
        <f t="shared" ref="K63:K67" si="31">G63*J63/16</f>
        <v>0</v>
      </c>
      <c r="L63" s="323">
        <v>75</v>
      </c>
      <c r="M63" s="101"/>
      <c r="N63" s="1"/>
      <c r="O63" s="1"/>
      <c r="P63" s="1"/>
      <c r="Q63" s="1"/>
      <c r="R63" s="1"/>
      <c r="S63" s="1"/>
      <c r="T63" s="1"/>
      <c r="U63" s="1"/>
      <c r="V63" s="1"/>
      <c r="W63" s="1"/>
      <c r="X63" s="1"/>
      <c r="Y63" s="1"/>
      <c r="Z63" s="1"/>
      <c r="AA63" s="1"/>
      <c r="AB63" s="1"/>
      <c r="AC63" s="1"/>
    </row>
    <row r="64" spans="1:29" ht="33" customHeight="1" x14ac:dyDescent="0.2">
      <c r="A64" s="24">
        <f t="shared" si="3"/>
        <v>1</v>
      </c>
      <c r="B64" s="435"/>
      <c r="C64" s="37" t="s">
        <v>1283</v>
      </c>
      <c r="D64" s="37">
        <v>25</v>
      </c>
      <c r="E64" s="38" t="s">
        <v>1284</v>
      </c>
      <c r="F64" s="123">
        <f>VLOOKUP(C64,Sheet1!A:B,2,FALSE)</f>
        <v>17</v>
      </c>
      <c r="G64" s="142"/>
      <c r="H64" s="110">
        <f t="shared" si="29"/>
        <v>10.199999999999999</v>
      </c>
      <c r="I64" s="110">
        <f t="shared" si="30"/>
        <v>0</v>
      </c>
      <c r="J64" s="39">
        <v>2.2999999999999998</v>
      </c>
      <c r="K64" s="40">
        <f t="shared" si="31"/>
        <v>0</v>
      </c>
      <c r="L64" s="37">
        <v>60</v>
      </c>
      <c r="M64" s="101"/>
      <c r="N64" s="1"/>
      <c r="O64" s="1"/>
      <c r="P64" s="1"/>
      <c r="Q64" s="1"/>
      <c r="R64" s="1"/>
      <c r="S64" s="1"/>
      <c r="T64" s="1"/>
      <c r="U64" s="1"/>
      <c r="V64" s="1"/>
      <c r="W64" s="1"/>
      <c r="X64" s="1"/>
      <c r="Y64" s="1"/>
      <c r="Z64" s="1"/>
      <c r="AA64" s="1"/>
      <c r="AB64" s="1"/>
      <c r="AC64" s="1"/>
    </row>
    <row r="65" spans="1:29" ht="33" customHeight="1" x14ac:dyDescent="0.2">
      <c r="A65" s="24">
        <f t="shared" si="3"/>
        <v>1</v>
      </c>
      <c r="B65" s="435"/>
      <c r="C65" s="37" t="s">
        <v>1285</v>
      </c>
      <c r="D65" s="37">
        <v>40</v>
      </c>
      <c r="E65" s="38" t="s">
        <v>1286</v>
      </c>
      <c r="F65" s="123">
        <f>VLOOKUP(C65,Sheet1!A:B,2,FALSE)</f>
        <v>27</v>
      </c>
      <c r="G65" s="142"/>
      <c r="H65" s="110">
        <f t="shared" si="29"/>
        <v>16.2</v>
      </c>
      <c r="I65" s="110">
        <f t="shared" si="30"/>
        <v>0</v>
      </c>
      <c r="J65" s="39">
        <v>8.1</v>
      </c>
      <c r="K65" s="40">
        <f t="shared" si="31"/>
        <v>0</v>
      </c>
      <c r="L65" s="37">
        <v>1</v>
      </c>
      <c r="M65" s="101"/>
      <c r="N65" s="1"/>
      <c r="O65" s="1"/>
      <c r="P65" s="1"/>
      <c r="Q65" s="1"/>
      <c r="R65" s="1"/>
      <c r="S65" s="1"/>
      <c r="T65" s="1"/>
      <c r="U65" s="1"/>
      <c r="V65" s="1"/>
      <c r="W65" s="1"/>
      <c r="X65" s="1"/>
      <c r="Y65" s="1"/>
      <c r="Z65" s="1"/>
      <c r="AA65" s="1"/>
      <c r="AB65" s="1"/>
      <c r="AC65" s="1"/>
    </row>
    <row r="66" spans="1:29" ht="33" customHeight="1" x14ac:dyDescent="0.2">
      <c r="A66" s="24">
        <f t="shared" si="3"/>
        <v>1</v>
      </c>
      <c r="B66" s="435"/>
      <c r="C66" s="37" t="s">
        <v>1287</v>
      </c>
      <c r="D66" s="37">
        <v>50</v>
      </c>
      <c r="E66" s="38" t="s">
        <v>1288</v>
      </c>
      <c r="F66" s="123">
        <f>VLOOKUP(C66,Sheet1!A:B,2,FALSE)</f>
        <v>44</v>
      </c>
      <c r="G66" s="142"/>
      <c r="H66" s="110">
        <f t="shared" si="29"/>
        <v>26.4</v>
      </c>
      <c r="I66" s="110">
        <f t="shared" si="30"/>
        <v>0</v>
      </c>
      <c r="J66" s="39">
        <v>11.6</v>
      </c>
      <c r="K66" s="40">
        <f t="shared" si="31"/>
        <v>0</v>
      </c>
      <c r="L66" s="37">
        <v>1</v>
      </c>
      <c r="M66" s="101"/>
      <c r="N66" s="1"/>
      <c r="O66" s="1"/>
      <c r="P66" s="1"/>
      <c r="Q66" s="1"/>
      <c r="R66" s="1"/>
      <c r="S66" s="1"/>
      <c r="T66" s="1"/>
      <c r="U66" s="1"/>
      <c r="V66" s="1"/>
      <c r="W66" s="1"/>
      <c r="X66" s="1"/>
      <c r="Y66" s="1"/>
      <c r="Z66" s="1"/>
      <c r="AA66" s="1"/>
      <c r="AB66" s="1"/>
      <c r="AC66" s="1"/>
    </row>
    <row r="67" spans="1:29" ht="33" customHeight="1" x14ac:dyDescent="0.2">
      <c r="A67" s="24">
        <f t="shared" si="3"/>
        <v>1</v>
      </c>
      <c r="B67" s="436"/>
      <c r="C67" s="205" t="s">
        <v>1289</v>
      </c>
      <c r="D67" s="205">
        <v>63</v>
      </c>
      <c r="E67" s="206" t="s">
        <v>1290</v>
      </c>
      <c r="F67" s="123">
        <f>VLOOKUP(C67,Sheet1!A:B,2,FALSE)</f>
        <v>69</v>
      </c>
      <c r="G67" s="144"/>
      <c r="H67" s="263">
        <f t="shared" si="29"/>
        <v>41.4</v>
      </c>
      <c r="I67" s="263">
        <f t="shared" si="30"/>
        <v>0</v>
      </c>
      <c r="J67" s="208">
        <v>22.4</v>
      </c>
      <c r="K67" s="209">
        <f t="shared" si="31"/>
        <v>0</v>
      </c>
      <c r="L67" s="205">
        <v>1</v>
      </c>
      <c r="M67" s="101"/>
      <c r="N67" s="1"/>
      <c r="O67" s="1"/>
      <c r="P67" s="1"/>
      <c r="Q67" s="1"/>
      <c r="R67" s="1"/>
      <c r="S67" s="1"/>
      <c r="T67" s="1"/>
      <c r="U67" s="1"/>
      <c r="V67" s="1"/>
      <c r="W67" s="1"/>
      <c r="X67" s="1"/>
      <c r="Y67" s="1"/>
      <c r="Z67" s="1"/>
      <c r="AA67" s="1"/>
      <c r="AB67" s="1"/>
      <c r="AC67" s="1"/>
    </row>
    <row r="68" spans="1:29" ht="37.5" customHeight="1" x14ac:dyDescent="0.2">
      <c r="A68" s="24">
        <f t="shared" si="3"/>
        <v>1</v>
      </c>
      <c r="B68" s="318" t="s">
        <v>1291</v>
      </c>
      <c r="C68" s="318"/>
      <c r="D68" s="318"/>
      <c r="E68" s="318"/>
      <c r="F68" s="332"/>
      <c r="G68" s="328"/>
      <c r="H68" s="318"/>
      <c r="I68" s="318"/>
      <c r="J68" s="318"/>
      <c r="K68" s="330"/>
      <c r="L68" s="318"/>
      <c r="M68" s="101"/>
      <c r="N68" s="26"/>
      <c r="O68" s="26"/>
      <c r="P68" s="26"/>
      <c r="Q68" s="26"/>
      <c r="R68" s="26"/>
      <c r="S68" s="26"/>
      <c r="T68" s="26"/>
      <c r="U68" s="26"/>
      <c r="V68" s="26"/>
      <c r="W68" s="26"/>
      <c r="X68" s="1"/>
      <c r="Y68" s="1"/>
      <c r="Z68" s="1"/>
      <c r="AA68" s="1"/>
      <c r="AB68" s="1"/>
      <c r="AC68" s="1"/>
    </row>
    <row r="69" spans="1:29" ht="24.95" customHeight="1" x14ac:dyDescent="0.2">
      <c r="A69" s="24">
        <f t="shared" ref="A69:A132" si="32">IF(G69&gt;0,A68+1,A68)</f>
        <v>1</v>
      </c>
      <c r="B69" s="462"/>
      <c r="C69" s="323" t="s">
        <v>1292</v>
      </c>
      <c r="D69" s="323" t="s">
        <v>241</v>
      </c>
      <c r="E69" s="324" t="s">
        <v>1293</v>
      </c>
      <c r="F69" s="123">
        <f>VLOOKUP(C69,Sheet1!A:B,2,FALSE)</f>
        <v>18</v>
      </c>
      <c r="G69" s="141"/>
      <c r="H69" s="325">
        <f t="shared" ref="H69:H74" si="33">F69*$H$1</f>
        <v>10.799999999999999</v>
      </c>
      <c r="I69" s="325">
        <f t="shared" ref="I69:I74" si="34">G69*H69</f>
        <v>0</v>
      </c>
      <c r="J69" s="326">
        <v>1.8</v>
      </c>
      <c r="K69" s="327">
        <f t="shared" ref="K69:K74" si="35">G69*J69/16</f>
        <v>0</v>
      </c>
      <c r="L69" s="323">
        <v>65</v>
      </c>
      <c r="M69" s="101"/>
      <c r="N69" s="1"/>
      <c r="O69" s="1"/>
      <c r="P69" s="1"/>
      <c r="Q69" s="1"/>
      <c r="R69" s="1"/>
      <c r="S69" s="1"/>
      <c r="T69" s="1"/>
      <c r="U69" s="1"/>
      <c r="V69" s="1"/>
      <c r="W69" s="1"/>
      <c r="X69" s="1"/>
      <c r="Y69" s="1"/>
      <c r="Z69" s="1"/>
      <c r="AA69" s="1"/>
      <c r="AB69" s="1"/>
      <c r="AC69" s="1"/>
    </row>
    <row r="70" spans="1:29" ht="24.95" customHeight="1" x14ac:dyDescent="0.2">
      <c r="A70" s="24">
        <f t="shared" si="32"/>
        <v>1</v>
      </c>
      <c r="B70" s="435"/>
      <c r="C70" s="37" t="s">
        <v>1294</v>
      </c>
      <c r="D70" s="37" t="s">
        <v>250</v>
      </c>
      <c r="E70" s="38" t="s">
        <v>1295</v>
      </c>
      <c r="F70" s="123">
        <f>VLOOKUP(C70,Sheet1!A:B,2,FALSE)</f>
        <v>35</v>
      </c>
      <c r="G70" s="142"/>
      <c r="H70" s="110">
        <f t="shared" si="33"/>
        <v>21</v>
      </c>
      <c r="I70" s="110">
        <f t="shared" si="34"/>
        <v>0</v>
      </c>
      <c r="J70" s="39">
        <v>5.4</v>
      </c>
      <c r="K70" s="40">
        <f t="shared" si="35"/>
        <v>0</v>
      </c>
      <c r="L70" s="37">
        <v>24</v>
      </c>
      <c r="M70" s="101"/>
      <c r="N70" s="1"/>
      <c r="O70" s="1"/>
      <c r="P70" s="1"/>
      <c r="Q70" s="1"/>
      <c r="R70" s="1"/>
      <c r="S70" s="1"/>
      <c r="T70" s="1"/>
      <c r="U70" s="1"/>
      <c r="V70" s="1"/>
      <c r="W70" s="1"/>
      <c r="X70" s="1"/>
      <c r="Y70" s="1"/>
      <c r="Z70" s="1"/>
      <c r="AA70" s="1"/>
      <c r="AB70" s="1"/>
      <c r="AC70" s="1"/>
    </row>
    <row r="71" spans="1:29" ht="24.95" customHeight="1" x14ac:dyDescent="0.2">
      <c r="A71" s="24">
        <f t="shared" si="32"/>
        <v>1</v>
      </c>
      <c r="B71" s="435"/>
      <c r="C71" s="37" t="s">
        <v>1296</v>
      </c>
      <c r="D71" s="37" t="s">
        <v>253</v>
      </c>
      <c r="E71" s="38" t="s">
        <v>1297</v>
      </c>
      <c r="F71" s="123">
        <f>VLOOKUP(C71,Sheet1!A:B,2,FALSE)</f>
        <v>36</v>
      </c>
      <c r="G71" s="142"/>
      <c r="H71" s="110">
        <f t="shared" si="33"/>
        <v>21.599999999999998</v>
      </c>
      <c r="I71" s="110">
        <f t="shared" si="34"/>
        <v>0</v>
      </c>
      <c r="J71" s="39">
        <v>6.1</v>
      </c>
      <c r="K71" s="40">
        <f t="shared" si="35"/>
        <v>0</v>
      </c>
      <c r="L71" s="37">
        <v>24</v>
      </c>
      <c r="M71" s="101"/>
      <c r="N71" s="1"/>
      <c r="O71" s="1"/>
      <c r="P71" s="1"/>
      <c r="Q71" s="1"/>
      <c r="R71" s="1"/>
      <c r="S71" s="1"/>
      <c r="T71" s="1"/>
      <c r="U71" s="1"/>
      <c r="V71" s="1"/>
      <c r="W71" s="1"/>
      <c r="X71" s="1"/>
      <c r="Y71" s="1"/>
      <c r="Z71" s="1"/>
      <c r="AA71" s="1"/>
      <c r="AB71" s="1"/>
      <c r="AC71" s="1"/>
    </row>
    <row r="72" spans="1:29" ht="24.95" customHeight="1" x14ac:dyDescent="0.2">
      <c r="A72" s="24">
        <f t="shared" si="32"/>
        <v>1</v>
      </c>
      <c r="B72" s="435"/>
      <c r="C72" s="37" t="s">
        <v>1299</v>
      </c>
      <c r="D72" s="37" t="s">
        <v>262</v>
      </c>
      <c r="E72" s="38" t="s">
        <v>1300</v>
      </c>
      <c r="F72" s="123">
        <f>VLOOKUP(C72,Sheet1!A:B,2,FALSE)</f>
        <v>54</v>
      </c>
      <c r="G72" s="142"/>
      <c r="H72" s="110">
        <f t="shared" si="33"/>
        <v>32.4</v>
      </c>
      <c r="I72" s="110">
        <f t="shared" si="34"/>
        <v>0</v>
      </c>
      <c r="J72" s="39">
        <v>8.5</v>
      </c>
      <c r="K72" s="40">
        <f t="shared" si="35"/>
        <v>0</v>
      </c>
      <c r="L72" s="37">
        <v>1</v>
      </c>
      <c r="M72" s="101"/>
      <c r="N72" s="1"/>
      <c r="O72" s="1"/>
      <c r="P72" s="1"/>
      <c r="Q72" s="1"/>
      <c r="R72" s="1"/>
      <c r="S72" s="1"/>
      <c r="T72" s="1"/>
      <c r="U72" s="1"/>
      <c r="V72" s="1"/>
      <c r="W72" s="1"/>
      <c r="X72" s="1"/>
      <c r="Y72" s="1"/>
      <c r="Z72" s="1"/>
      <c r="AA72" s="1"/>
      <c r="AB72" s="1"/>
      <c r="AC72" s="1"/>
    </row>
    <row r="73" spans="1:29" ht="24.95" customHeight="1" x14ac:dyDescent="0.2">
      <c r="A73" s="24">
        <f t="shared" si="32"/>
        <v>1</v>
      </c>
      <c r="B73" s="435"/>
      <c r="C73" s="37" t="s">
        <v>1301</v>
      </c>
      <c r="D73" s="37" t="s">
        <v>265</v>
      </c>
      <c r="E73" s="38" t="s">
        <v>1302</v>
      </c>
      <c r="F73" s="123">
        <f>VLOOKUP(C73,Sheet1!A:B,2,FALSE)</f>
        <v>99</v>
      </c>
      <c r="G73" s="142"/>
      <c r="H73" s="110">
        <f t="shared" si="33"/>
        <v>59.4</v>
      </c>
      <c r="I73" s="110">
        <f t="shared" si="34"/>
        <v>0</v>
      </c>
      <c r="J73" s="39">
        <v>13.9</v>
      </c>
      <c r="K73" s="40">
        <f t="shared" si="35"/>
        <v>0</v>
      </c>
      <c r="L73" s="37">
        <v>1</v>
      </c>
      <c r="M73" s="101"/>
      <c r="N73" s="1"/>
      <c r="O73" s="1"/>
      <c r="P73" s="1"/>
      <c r="Q73" s="1"/>
      <c r="R73" s="1"/>
      <c r="S73" s="1"/>
      <c r="T73" s="1"/>
      <c r="U73" s="1"/>
      <c r="V73" s="1"/>
      <c r="W73" s="1"/>
      <c r="X73" s="1"/>
      <c r="Y73" s="1"/>
      <c r="Z73" s="1"/>
      <c r="AA73" s="1"/>
      <c r="AB73" s="1"/>
      <c r="AC73" s="1"/>
    </row>
    <row r="74" spans="1:29" ht="24.95" customHeight="1" x14ac:dyDescent="0.2">
      <c r="A74" s="24">
        <f t="shared" si="32"/>
        <v>1</v>
      </c>
      <c r="B74" s="436"/>
      <c r="C74" s="205" t="s">
        <v>1303</v>
      </c>
      <c r="D74" s="205" t="s">
        <v>268</v>
      </c>
      <c r="E74" s="206" t="s">
        <v>1304</v>
      </c>
      <c r="F74" s="123">
        <f>VLOOKUP(C74,Sheet1!A:B,2,FALSE)</f>
        <v>103</v>
      </c>
      <c r="G74" s="144"/>
      <c r="H74" s="263">
        <f t="shared" si="33"/>
        <v>61.8</v>
      </c>
      <c r="I74" s="263">
        <f t="shared" si="34"/>
        <v>0</v>
      </c>
      <c r="J74" s="208">
        <v>14.7</v>
      </c>
      <c r="K74" s="209">
        <f t="shared" si="35"/>
        <v>0</v>
      </c>
      <c r="L74" s="205">
        <v>1</v>
      </c>
      <c r="M74" s="101"/>
      <c r="N74" s="1"/>
      <c r="O74" s="1"/>
      <c r="P74" s="1"/>
      <c r="Q74" s="1"/>
      <c r="R74" s="1"/>
      <c r="S74" s="1"/>
      <c r="T74" s="1"/>
      <c r="U74" s="1"/>
      <c r="V74" s="1"/>
      <c r="W74" s="1"/>
      <c r="X74" s="1"/>
      <c r="Y74" s="1"/>
      <c r="Z74" s="1"/>
      <c r="AA74" s="1"/>
      <c r="AB74" s="1"/>
      <c r="AC74" s="1"/>
    </row>
    <row r="75" spans="1:29" ht="37.5" customHeight="1" x14ac:dyDescent="0.2">
      <c r="A75" s="24">
        <f t="shared" si="32"/>
        <v>1</v>
      </c>
      <c r="B75" s="318" t="s">
        <v>1305</v>
      </c>
      <c r="C75" s="318"/>
      <c r="D75" s="318"/>
      <c r="E75" s="318"/>
      <c r="F75" s="332"/>
      <c r="G75" s="328"/>
      <c r="H75" s="318"/>
      <c r="I75" s="318"/>
      <c r="J75" s="318"/>
      <c r="K75" s="330"/>
      <c r="L75" s="318"/>
      <c r="M75" s="101"/>
      <c r="N75" s="26"/>
      <c r="O75" s="26"/>
      <c r="P75" s="26"/>
      <c r="Q75" s="26"/>
      <c r="R75" s="26"/>
      <c r="S75" s="26"/>
      <c r="T75" s="26"/>
      <c r="U75" s="26"/>
      <c r="V75" s="26"/>
      <c r="W75" s="26"/>
      <c r="X75" s="1"/>
      <c r="Y75" s="1"/>
      <c r="Z75" s="1"/>
      <c r="AA75" s="1"/>
      <c r="AB75" s="1"/>
      <c r="AC75" s="1"/>
    </row>
    <row r="76" spans="1:29" ht="22.5" customHeight="1" x14ac:dyDescent="0.2">
      <c r="A76" s="24">
        <f t="shared" si="32"/>
        <v>1</v>
      </c>
      <c r="B76" s="462"/>
      <c r="C76" s="323" t="s">
        <v>1306</v>
      </c>
      <c r="D76" s="323">
        <v>20</v>
      </c>
      <c r="E76" s="324" t="s">
        <v>1307</v>
      </c>
      <c r="F76" s="123">
        <f>VLOOKUP(C76,Sheet1!A:B,2,FALSE)</f>
        <v>34</v>
      </c>
      <c r="G76" s="141"/>
      <c r="H76" s="325">
        <f t="shared" ref="H76:H81" si="36">F76*$H$1</f>
        <v>20.399999999999999</v>
      </c>
      <c r="I76" s="325">
        <f t="shared" ref="I76:I81" si="37">G76*H76</f>
        <v>0</v>
      </c>
      <c r="J76" s="326">
        <v>8.1</v>
      </c>
      <c r="K76" s="327">
        <f t="shared" ref="K76:K81" si="38">G76*J76/16</f>
        <v>0</v>
      </c>
      <c r="L76" s="323">
        <v>8</v>
      </c>
      <c r="M76" s="101"/>
      <c r="N76" s="1"/>
      <c r="O76" s="1"/>
      <c r="P76" s="1"/>
      <c r="Q76" s="1"/>
      <c r="R76" s="1"/>
      <c r="S76" s="1"/>
      <c r="T76" s="1"/>
      <c r="U76" s="1"/>
      <c r="V76" s="1"/>
      <c r="W76" s="1"/>
      <c r="X76" s="1"/>
      <c r="Y76" s="1"/>
      <c r="Z76" s="1"/>
      <c r="AA76" s="1"/>
      <c r="AB76" s="1"/>
      <c r="AC76" s="1"/>
    </row>
    <row r="77" spans="1:29" ht="22.5" customHeight="1" x14ac:dyDescent="0.2">
      <c r="A77" s="24">
        <f t="shared" si="32"/>
        <v>1</v>
      </c>
      <c r="B77" s="435"/>
      <c r="C77" s="37" t="s">
        <v>1308</v>
      </c>
      <c r="D77" s="37" t="s">
        <v>1309</v>
      </c>
      <c r="E77" s="38" t="s">
        <v>1310</v>
      </c>
      <c r="F77" s="123">
        <f>VLOOKUP(C77,Sheet1!A:B,2,FALSE)</f>
        <v>38</v>
      </c>
      <c r="G77" s="142"/>
      <c r="H77" s="110">
        <f t="shared" si="36"/>
        <v>22.8</v>
      </c>
      <c r="I77" s="110">
        <f t="shared" si="37"/>
        <v>0</v>
      </c>
      <c r="J77" s="39">
        <v>8.4</v>
      </c>
      <c r="K77" s="40">
        <f t="shared" si="38"/>
        <v>0</v>
      </c>
      <c r="L77" s="37">
        <v>6</v>
      </c>
      <c r="M77" s="101"/>
      <c r="N77" s="1"/>
      <c r="O77" s="1"/>
      <c r="P77" s="1"/>
      <c r="Q77" s="1"/>
      <c r="R77" s="1"/>
      <c r="S77" s="1"/>
      <c r="T77" s="1"/>
      <c r="U77" s="1"/>
      <c r="V77" s="1"/>
      <c r="W77" s="1"/>
      <c r="X77" s="1"/>
      <c r="Y77" s="1"/>
      <c r="Z77" s="1"/>
      <c r="AA77" s="1"/>
      <c r="AB77" s="1"/>
      <c r="AC77" s="1"/>
    </row>
    <row r="78" spans="1:29" ht="22.5" customHeight="1" x14ac:dyDescent="0.2">
      <c r="A78" s="24">
        <f t="shared" si="32"/>
        <v>1</v>
      </c>
      <c r="B78" s="435"/>
      <c r="C78" s="37" t="s">
        <v>1311</v>
      </c>
      <c r="D78" s="37">
        <v>25</v>
      </c>
      <c r="E78" s="38" t="s">
        <v>1312</v>
      </c>
      <c r="F78" s="123">
        <f>VLOOKUP(C78,Sheet1!A:B,2,FALSE)</f>
        <v>46</v>
      </c>
      <c r="G78" s="142"/>
      <c r="H78" s="110">
        <f t="shared" si="36"/>
        <v>27.599999999999998</v>
      </c>
      <c r="I78" s="110">
        <f t="shared" si="37"/>
        <v>0</v>
      </c>
      <c r="J78" s="39">
        <v>13.4</v>
      </c>
      <c r="K78" s="40">
        <f t="shared" si="38"/>
        <v>0</v>
      </c>
      <c r="L78" s="37">
        <v>4</v>
      </c>
      <c r="M78" s="101"/>
      <c r="N78" s="1"/>
      <c r="O78" s="1"/>
      <c r="P78" s="1"/>
      <c r="Q78" s="1"/>
      <c r="R78" s="1"/>
      <c r="S78" s="1"/>
      <c r="T78" s="1"/>
      <c r="U78" s="1"/>
      <c r="V78" s="1"/>
      <c r="W78" s="1"/>
      <c r="X78" s="1"/>
      <c r="Y78" s="1"/>
      <c r="Z78" s="1"/>
      <c r="AA78" s="1"/>
      <c r="AB78" s="1"/>
      <c r="AC78" s="1"/>
    </row>
    <row r="79" spans="1:29" ht="22.5" customHeight="1" x14ac:dyDescent="0.2">
      <c r="A79" s="24">
        <f t="shared" si="32"/>
        <v>1</v>
      </c>
      <c r="B79" s="435"/>
      <c r="C79" s="37" t="s">
        <v>1314</v>
      </c>
      <c r="D79" s="37">
        <v>40</v>
      </c>
      <c r="E79" s="38" t="s">
        <v>1315</v>
      </c>
      <c r="F79" s="123">
        <f>VLOOKUP(C79,Sheet1!A:B,2,FALSE)</f>
        <v>110</v>
      </c>
      <c r="G79" s="142"/>
      <c r="H79" s="110">
        <f t="shared" si="36"/>
        <v>66</v>
      </c>
      <c r="I79" s="110">
        <f t="shared" si="37"/>
        <v>0</v>
      </c>
      <c r="J79" s="39">
        <v>33.6</v>
      </c>
      <c r="K79" s="40">
        <f t="shared" si="38"/>
        <v>0</v>
      </c>
      <c r="L79" s="37">
        <v>2</v>
      </c>
      <c r="M79" s="101"/>
      <c r="N79" s="1"/>
      <c r="O79" s="1"/>
      <c r="P79" s="1"/>
      <c r="Q79" s="1"/>
      <c r="R79" s="1"/>
      <c r="S79" s="1"/>
      <c r="T79" s="1"/>
      <c r="U79" s="1"/>
      <c r="V79" s="1"/>
      <c r="W79" s="1"/>
      <c r="X79" s="1"/>
      <c r="Y79" s="1"/>
      <c r="Z79" s="1"/>
      <c r="AA79" s="1"/>
      <c r="AB79" s="1"/>
      <c r="AC79" s="1"/>
    </row>
    <row r="80" spans="1:29" ht="22.5" customHeight="1" x14ac:dyDescent="0.2">
      <c r="A80" s="24">
        <f t="shared" si="32"/>
        <v>1</v>
      </c>
      <c r="B80" s="435"/>
      <c r="C80" s="37" t="s">
        <v>1316</v>
      </c>
      <c r="D80" s="37">
        <v>50</v>
      </c>
      <c r="E80" s="38" t="s">
        <v>1317</v>
      </c>
      <c r="F80" s="123">
        <f>VLOOKUP(C80,Sheet1!A:B,2,FALSE)</f>
        <v>167</v>
      </c>
      <c r="G80" s="142"/>
      <c r="H80" s="110">
        <f t="shared" si="36"/>
        <v>100.2</v>
      </c>
      <c r="I80" s="110">
        <f t="shared" si="37"/>
        <v>0</v>
      </c>
      <c r="J80" s="39">
        <v>56</v>
      </c>
      <c r="K80" s="40">
        <f t="shared" si="38"/>
        <v>0</v>
      </c>
      <c r="L80" s="37">
        <v>2</v>
      </c>
      <c r="M80" s="101"/>
      <c r="N80" s="1"/>
      <c r="O80" s="1"/>
      <c r="P80" s="1"/>
      <c r="Q80" s="1"/>
      <c r="R80" s="1"/>
      <c r="S80" s="1"/>
      <c r="T80" s="1"/>
      <c r="U80" s="1"/>
      <c r="V80" s="1"/>
      <c r="W80" s="1"/>
      <c r="X80" s="1"/>
      <c r="Y80" s="1"/>
      <c r="Z80" s="1"/>
      <c r="AA80" s="1"/>
      <c r="AB80" s="1"/>
      <c r="AC80" s="1"/>
    </row>
    <row r="81" spans="1:29" ht="22.5" customHeight="1" x14ac:dyDescent="0.2">
      <c r="A81" s="24">
        <f t="shared" si="32"/>
        <v>1</v>
      </c>
      <c r="B81" s="436"/>
      <c r="C81" s="205" t="s">
        <v>1318</v>
      </c>
      <c r="D81" s="205">
        <v>63</v>
      </c>
      <c r="E81" s="206" t="s">
        <v>1319</v>
      </c>
      <c r="F81" s="123">
        <f>VLOOKUP(C81,Sheet1!A:B,2,FALSE)</f>
        <v>244</v>
      </c>
      <c r="G81" s="144"/>
      <c r="H81" s="263">
        <f t="shared" si="36"/>
        <v>146.4</v>
      </c>
      <c r="I81" s="263">
        <f t="shared" si="37"/>
        <v>0</v>
      </c>
      <c r="J81" s="208">
        <v>96</v>
      </c>
      <c r="K81" s="209">
        <f t="shared" si="38"/>
        <v>0</v>
      </c>
      <c r="L81" s="205">
        <v>2</v>
      </c>
      <c r="M81" s="101"/>
      <c r="N81" s="1"/>
      <c r="O81" s="1"/>
      <c r="P81" s="1"/>
      <c r="Q81" s="1"/>
      <c r="R81" s="1"/>
      <c r="S81" s="1"/>
      <c r="T81" s="1"/>
      <c r="U81" s="1"/>
      <c r="V81" s="1"/>
      <c r="W81" s="1"/>
      <c r="X81" s="1"/>
      <c r="Y81" s="1"/>
      <c r="Z81" s="1"/>
      <c r="AA81" s="1"/>
      <c r="AB81" s="1"/>
      <c r="AC81" s="1"/>
    </row>
    <row r="82" spans="1:29" ht="37.5" customHeight="1" x14ac:dyDescent="0.2">
      <c r="A82" s="24">
        <f t="shared" si="32"/>
        <v>1</v>
      </c>
      <c r="B82" s="318" t="s">
        <v>1320</v>
      </c>
      <c r="C82" s="318"/>
      <c r="D82" s="318"/>
      <c r="E82" s="318"/>
      <c r="F82" s="332"/>
      <c r="G82" s="328"/>
      <c r="H82" s="318"/>
      <c r="I82" s="318"/>
      <c r="J82" s="318"/>
      <c r="K82" s="330"/>
      <c r="L82" s="318"/>
      <c r="M82" s="101"/>
      <c r="N82" s="26"/>
      <c r="O82" s="26"/>
      <c r="P82" s="26"/>
      <c r="Q82" s="26"/>
      <c r="R82" s="26"/>
      <c r="S82" s="26"/>
      <c r="T82" s="26"/>
      <c r="U82" s="26"/>
      <c r="V82" s="26"/>
      <c r="W82" s="26"/>
      <c r="X82" s="1"/>
      <c r="Y82" s="1"/>
      <c r="Z82" s="1"/>
      <c r="AA82" s="1"/>
      <c r="AB82" s="1"/>
      <c r="AC82" s="1"/>
    </row>
    <row r="83" spans="1:29" ht="29.1" customHeight="1" x14ac:dyDescent="0.2">
      <c r="A83" s="24">
        <f t="shared" si="32"/>
        <v>1</v>
      </c>
      <c r="B83" s="462"/>
      <c r="C83" s="323" t="s">
        <v>1321</v>
      </c>
      <c r="D83" s="323">
        <v>20</v>
      </c>
      <c r="E83" s="324" t="s">
        <v>1322</v>
      </c>
      <c r="F83" s="123">
        <f>VLOOKUP(C83,Sheet1!A:B,2,FALSE)</f>
        <v>42</v>
      </c>
      <c r="G83" s="141"/>
      <c r="H83" s="325">
        <f t="shared" ref="H83:H87" si="39">F83*$H$1</f>
        <v>25.2</v>
      </c>
      <c r="I83" s="325">
        <f t="shared" ref="I83:I87" si="40">G83*H83</f>
        <v>0</v>
      </c>
      <c r="J83" s="326">
        <v>7.4</v>
      </c>
      <c r="K83" s="327">
        <f t="shared" ref="K83:K87" si="41">G83*J83/16</f>
        <v>0</v>
      </c>
      <c r="L83" s="323">
        <v>8</v>
      </c>
      <c r="M83" s="101"/>
      <c r="N83" s="1"/>
      <c r="O83" s="1"/>
      <c r="P83" s="1"/>
      <c r="Q83" s="1"/>
      <c r="R83" s="1"/>
      <c r="S83" s="1"/>
      <c r="T83" s="1"/>
      <c r="U83" s="1"/>
      <c r="V83" s="1"/>
      <c r="W83" s="1"/>
      <c r="X83" s="1"/>
      <c r="Y83" s="1"/>
      <c r="Z83" s="1"/>
      <c r="AA83" s="1"/>
      <c r="AB83" s="1"/>
      <c r="AC83" s="1"/>
    </row>
    <row r="84" spans="1:29" ht="29.1" customHeight="1" x14ac:dyDescent="0.2">
      <c r="A84" s="24">
        <f t="shared" si="32"/>
        <v>1</v>
      </c>
      <c r="B84" s="435"/>
      <c r="C84" s="37" t="s">
        <v>1323</v>
      </c>
      <c r="D84" s="37">
        <v>25</v>
      </c>
      <c r="E84" s="38" t="s">
        <v>1324</v>
      </c>
      <c r="F84" s="123">
        <f>VLOOKUP(C84,Sheet1!A:B,2,FALSE)</f>
        <v>58</v>
      </c>
      <c r="G84" s="142"/>
      <c r="H84" s="110">
        <f t="shared" si="39"/>
        <v>34.799999999999997</v>
      </c>
      <c r="I84" s="110">
        <f t="shared" si="40"/>
        <v>0</v>
      </c>
      <c r="J84" s="39">
        <v>12.2</v>
      </c>
      <c r="K84" s="40">
        <f t="shared" si="41"/>
        <v>0</v>
      </c>
      <c r="L84" s="37">
        <v>4</v>
      </c>
      <c r="M84" s="101"/>
      <c r="N84" s="1"/>
      <c r="O84" s="1"/>
      <c r="P84" s="1"/>
      <c r="Q84" s="1"/>
      <c r="R84" s="1"/>
      <c r="S84" s="1"/>
      <c r="T84" s="1"/>
      <c r="U84" s="1"/>
      <c r="V84" s="1"/>
      <c r="W84" s="1"/>
      <c r="X84" s="1"/>
      <c r="Y84" s="1"/>
      <c r="Z84" s="1"/>
      <c r="AA84" s="1"/>
      <c r="AB84" s="1"/>
      <c r="AC84" s="1"/>
    </row>
    <row r="85" spans="1:29" ht="29.1" customHeight="1" x14ac:dyDescent="0.2">
      <c r="A85" s="24">
        <f t="shared" si="32"/>
        <v>1</v>
      </c>
      <c r="B85" s="435"/>
      <c r="C85" s="37" t="s">
        <v>1325</v>
      </c>
      <c r="D85" s="37">
        <v>40</v>
      </c>
      <c r="E85" s="38" t="s">
        <v>1326</v>
      </c>
      <c r="F85" s="123">
        <f>VLOOKUP(C85,Sheet1!A:B,2,FALSE)</f>
        <v>137</v>
      </c>
      <c r="G85" s="142"/>
      <c r="H85" s="110">
        <f t="shared" si="39"/>
        <v>82.2</v>
      </c>
      <c r="I85" s="110">
        <f t="shared" si="40"/>
        <v>0</v>
      </c>
      <c r="J85" s="39">
        <v>30.4</v>
      </c>
      <c r="K85" s="40">
        <f t="shared" si="41"/>
        <v>0</v>
      </c>
      <c r="L85" s="37">
        <v>2</v>
      </c>
      <c r="M85" s="101"/>
      <c r="N85" s="1"/>
      <c r="O85" s="1"/>
      <c r="P85" s="1"/>
      <c r="Q85" s="1"/>
      <c r="R85" s="1"/>
      <c r="S85" s="1"/>
      <c r="T85" s="1"/>
      <c r="U85" s="1"/>
      <c r="V85" s="1"/>
      <c r="W85" s="1"/>
      <c r="X85" s="1"/>
      <c r="Y85" s="1"/>
      <c r="Z85" s="1"/>
      <c r="AA85" s="1"/>
      <c r="AB85" s="1"/>
      <c r="AC85" s="1"/>
    </row>
    <row r="86" spans="1:29" ht="29.1" customHeight="1" x14ac:dyDescent="0.2">
      <c r="A86" s="24">
        <f t="shared" si="32"/>
        <v>1</v>
      </c>
      <c r="B86" s="435"/>
      <c r="C86" s="37" t="s">
        <v>1327</v>
      </c>
      <c r="D86" s="37">
        <v>50</v>
      </c>
      <c r="E86" s="38" t="s">
        <v>1328</v>
      </c>
      <c r="F86" s="123">
        <f>VLOOKUP(C86,Sheet1!A:B,2,FALSE)</f>
        <v>193</v>
      </c>
      <c r="G86" s="142"/>
      <c r="H86" s="110">
        <f t="shared" si="39"/>
        <v>115.8</v>
      </c>
      <c r="I86" s="110">
        <f t="shared" si="40"/>
        <v>0</v>
      </c>
      <c r="J86" s="39">
        <v>51.2</v>
      </c>
      <c r="K86" s="40">
        <f t="shared" si="41"/>
        <v>0</v>
      </c>
      <c r="L86" s="37">
        <v>2</v>
      </c>
      <c r="M86" s="101"/>
      <c r="N86" s="1"/>
      <c r="O86" s="1"/>
      <c r="P86" s="1"/>
      <c r="Q86" s="1"/>
      <c r="R86" s="1"/>
      <c r="S86" s="1"/>
      <c r="T86" s="1"/>
      <c r="U86" s="1"/>
      <c r="V86" s="1"/>
      <c r="W86" s="1"/>
      <c r="X86" s="1"/>
      <c r="Y86" s="1"/>
      <c r="Z86" s="1"/>
      <c r="AA86" s="1"/>
      <c r="AB86" s="1"/>
      <c r="AC86" s="1"/>
    </row>
    <row r="87" spans="1:29" ht="29.1" customHeight="1" x14ac:dyDescent="0.2">
      <c r="A87" s="24">
        <f t="shared" si="32"/>
        <v>1</v>
      </c>
      <c r="B87" s="436"/>
      <c r="C87" s="205" t="s">
        <v>1329</v>
      </c>
      <c r="D87" s="205">
        <v>63</v>
      </c>
      <c r="E87" s="206" t="s">
        <v>1330</v>
      </c>
      <c r="F87" s="123">
        <f>VLOOKUP(C87,Sheet1!A:B,2,FALSE)</f>
        <v>301</v>
      </c>
      <c r="G87" s="144"/>
      <c r="H87" s="263">
        <f t="shared" si="39"/>
        <v>180.6</v>
      </c>
      <c r="I87" s="263">
        <f t="shared" si="40"/>
        <v>0</v>
      </c>
      <c r="J87" s="208">
        <v>88</v>
      </c>
      <c r="K87" s="209">
        <f t="shared" si="41"/>
        <v>0</v>
      </c>
      <c r="L87" s="205">
        <v>2</v>
      </c>
      <c r="M87" s="101"/>
      <c r="N87" s="1"/>
      <c r="O87" s="1"/>
      <c r="P87" s="1"/>
      <c r="Q87" s="1"/>
      <c r="R87" s="1"/>
      <c r="S87" s="1"/>
      <c r="T87" s="1"/>
      <c r="U87" s="1"/>
      <c r="V87" s="1"/>
      <c r="W87" s="1"/>
      <c r="X87" s="1"/>
      <c r="Y87" s="1"/>
      <c r="Z87" s="1"/>
      <c r="AA87" s="1"/>
      <c r="AB87" s="1"/>
      <c r="AC87" s="1"/>
    </row>
    <row r="88" spans="1:29" ht="37.5" customHeight="1" x14ac:dyDescent="0.2">
      <c r="A88" s="24">
        <f t="shared" si="32"/>
        <v>1</v>
      </c>
      <c r="B88" s="318" t="s">
        <v>1331</v>
      </c>
      <c r="C88" s="319"/>
      <c r="D88" s="319"/>
      <c r="E88" s="319"/>
      <c r="F88" s="332"/>
      <c r="G88" s="332"/>
      <c r="H88" s="319"/>
      <c r="I88" s="319"/>
      <c r="J88" s="319"/>
      <c r="K88" s="330"/>
      <c r="L88" s="319"/>
      <c r="M88" s="101"/>
      <c r="N88" s="2"/>
      <c r="O88" s="2"/>
      <c r="P88" s="36"/>
      <c r="Q88" s="26"/>
      <c r="R88" s="26"/>
      <c r="S88" s="26"/>
      <c r="T88" s="26"/>
      <c r="U88" s="26"/>
      <c r="V88" s="26"/>
      <c r="W88" s="26"/>
      <c r="X88" s="26"/>
      <c r="Y88" s="26"/>
      <c r="Z88" s="26"/>
      <c r="AA88" s="26"/>
      <c r="AB88" s="26"/>
      <c r="AC88" s="26"/>
    </row>
    <row r="89" spans="1:29" ht="27" customHeight="1" x14ac:dyDescent="0.2">
      <c r="A89" s="24">
        <f t="shared" si="32"/>
        <v>1</v>
      </c>
      <c r="B89" s="463"/>
      <c r="C89" s="323" t="s">
        <v>334</v>
      </c>
      <c r="D89" s="323">
        <v>20</v>
      </c>
      <c r="E89" s="324" t="s">
        <v>335</v>
      </c>
      <c r="F89" s="123">
        <f>VLOOKUP(C89,Sheet1!A:B,2,FALSE)</f>
        <v>13</v>
      </c>
      <c r="G89" s="141"/>
      <c r="H89" s="325">
        <f t="shared" ref="H89:H93" si="42">F89*$H$1</f>
        <v>7.8</v>
      </c>
      <c r="I89" s="325">
        <f t="shared" ref="I89:I93" si="43">G89*H89</f>
        <v>0</v>
      </c>
      <c r="J89" s="326">
        <v>1.1000000000000001</v>
      </c>
      <c r="K89" s="327">
        <f t="shared" ref="K89:K93" si="44">G89*J89/16</f>
        <v>0</v>
      </c>
      <c r="L89" s="323">
        <v>140</v>
      </c>
      <c r="M89" s="101"/>
      <c r="N89" s="35"/>
      <c r="O89" s="35"/>
      <c r="P89" s="36"/>
      <c r="Q89" s="1"/>
      <c r="R89" s="1"/>
      <c r="S89" s="1"/>
      <c r="T89" s="1"/>
      <c r="U89" s="1"/>
      <c r="V89" s="1"/>
      <c r="W89" s="1"/>
      <c r="X89" s="1"/>
      <c r="Y89" s="1"/>
      <c r="Z89" s="1"/>
      <c r="AA89" s="1"/>
      <c r="AB89" s="1"/>
      <c r="AC89" s="1"/>
    </row>
    <row r="90" spans="1:29" ht="27" customHeight="1" x14ac:dyDescent="0.2">
      <c r="A90" s="24">
        <f t="shared" si="32"/>
        <v>1</v>
      </c>
      <c r="B90" s="435"/>
      <c r="C90" s="37" t="s">
        <v>336</v>
      </c>
      <c r="D90" s="37">
        <v>25</v>
      </c>
      <c r="E90" s="38" t="s">
        <v>337</v>
      </c>
      <c r="F90" s="123">
        <f>VLOOKUP(C90,Sheet1!A:B,2,FALSE)</f>
        <v>14</v>
      </c>
      <c r="G90" s="142"/>
      <c r="H90" s="110">
        <f t="shared" si="42"/>
        <v>8.4</v>
      </c>
      <c r="I90" s="110">
        <f t="shared" si="43"/>
        <v>0</v>
      </c>
      <c r="J90" s="39">
        <v>1.4</v>
      </c>
      <c r="K90" s="40">
        <f t="shared" si="44"/>
        <v>0</v>
      </c>
      <c r="L90" s="37">
        <v>100</v>
      </c>
      <c r="M90" s="101"/>
      <c r="N90" s="35"/>
      <c r="O90" s="35"/>
      <c r="P90" s="36"/>
      <c r="Q90" s="1"/>
      <c r="R90" s="1"/>
      <c r="S90" s="1"/>
      <c r="T90" s="1"/>
      <c r="U90" s="1"/>
      <c r="V90" s="1"/>
      <c r="W90" s="1"/>
      <c r="X90" s="1"/>
      <c r="Y90" s="1"/>
      <c r="Z90" s="1"/>
      <c r="AA90" s="1"/>
      <c r="AB90" s="1"/>
      <c r="AC90" s="1"/>
    </row>
    <row r="91" spans="1:29" ht="27" customHeight="1" x14ac:dyDescent="0.2">
      <c r="A91" s="24">
        <f t="shared" si="32"/>
        <v>1</v>
      </c>
      <c r="B91" s="435"/>
      <c r="C91" s="37" t="s">
        <v>340</v>
      </c>
      <c r="D91" s="37">
        <v>40</v>
      </c>
      <c r="E91" s="38" t="s">
        <v>341</v>
      </c>
      <c r="F91" s="123">
        <f>VLOOKUP(C91,Sheet1!A:B,2,FALSE)</f>
        <v>21</v>
      </c>
      <c r="G91" s="142"/>
      <c r="H91" s="110">
        <f t="shared" si="42"/>
        <v>12.6</v>
      </c>
      <c r="I91" s="110">
        <f t="shared" si="43"/>
        <v>0</v>
      </c>
      <c r="J91" s="39">
        <v>3.2</v>
      </c>
      <c r="K91" s="40">
        <f t="shared" si="44"/>
        <v>0</v>
      </c>
      <c r="L91" s="37">
        <v>40</v>
      </c>
      <c r="M91" s="101"/>
      <c r="N91" s="35"/>
      <c r="O91" s="35"/>
      <c r="P91" s="36"/>
      <c r="Q91" s="1"/>
      <c r="R91" s="1"/>
      <c r="S91" s="1"/>
      <c r="T91" s="1"/>
      <c r="U91" s="1"/>
      <c r="V91" s="1"/>
      <c r="W91" s="1"/>
      <c r="X91" s="1"/>
      <c r="Y91" s="1"/>
      <c r="Z91" s="1"/>
      <c r="AA91" s="1"/>
      <c r="AB91" s="1"/>
      <c r="AC91" s="1"/>
    </row>
    <row r="92" spans="1:29" ht="27" customHeight="1" x14ac:dyDescent="0.2">
      <c r="A92" s="24">
        <f t="shared" si="32"/>
        <v>1</v>
      </c>
      <c r="B92" s="435"/>
      <c r="C92" s="37" t="s">
        <v>342</v>
      </c>
      <c r="D92" s="37">
        <v>50</v>
      </c>
      <c r="E92" s="38" t="s">
        <v>343</v>
      </c>
      <c r="F92" s="123">
        <f>VLOOKUP(C92,Sheet1!A:B,2,FALSE)</f>
        <v>32</v>
      </c>
      <c r="G92" s="142"/>
      <c r="H92" s="110">
        <f t="shared" si="42"/>
        <v>19.2</v>
      </c>
      <c r="I92" s="110">
        <f t="shared" si="43"/>
        <v>0</v>
      </c>
      <c r="J92" s="39">
        <v>5.8</v>
      </c>
      <c r="K92" s="40">
        <f t="shared" si="44"/>
        <v>0</v>
      </c>
      <c r="L92" s="37">
        <v>18</v>
      </c>
      <c r="M92" s="101"/>
      <c r="N92" s="35"/>
      <c r="O92" s="35"/>
      <c r="P92" s="36"/>
      <c r="Q92" s="1"/>
      <c r="R92" s="1"/>
      <c r="S92" s="1"/>
      <c r="T92" s="1"/>
      <c r="U92" s="1"/>
      <c r="V92" s="1"/>
      <c r="W92" s="1"/>
      <c r="X92" s="1"/>
      <c r="Y92" s="1"/>
      <c r="Z92" s="1"/>
      <c r="AA92" s="1"/>
      <c r="AB92" s="1"/>
      <c r="AC92" s="1"/>
    </row>
    <row r="93" spans="1:29" ht="27" customHeight="1" x14ac:dyDescent="0.2">
      <c r="A93" s="24">
        <f t="shared" si="32"/>
        <v>1</v>
      </c>
      <c r="B93" s="436"/>
      <c r="C93" s="205" t="s">
        <v>344</v>
      </c>
      <c r="D93" s="205">
        <v>63</v>
      </c>
      <c r="E93" s="206" t="s">
        <v>345</v>
      </c>
      <c r="F93" s="123">
        <f>VLOOKUP(C93,Sheet1!A:B,2,FALSE)</f>
        <v>50</v>
      </c>
      <c r="G93" s="144"/>
      <c r="H93" s="263">
        <f t="shared" si="42"/>
        <v>30</v>
      </c>
      <c r="I93" s="263">
        <f t="shared" si="43"/>
        <v>0</v>
      </c>
      <c r="J93" s="208">
        <v>10</v>
      </c>
      <c r="K93" s="209">
        <f t="shared" si="44"/>
        <v>0</v>
      </c>
      <c r="L93" s="205">
        <v>7</v>
      </c>
      <c r="M93" s="101"/>
      <c r="N93" s="35"/>
      <c r="O93" s="35"/>
      <c r="P93" s="36"/>
      <c r="Q93" s="1"/>
      <c r="R93" s="1"/>
      <c r="S93" s="1"/>
      <c r="T93" s="1"/>
      <c r="U93" s="1"/>
      <c r="V93" s="1"/>
      <c r="W93" s="1"/>
      <c r="X93" s="1"/>
      <c r="Y93" s="1"/>
      <c r="Z93" s="1"/>
      <c r="AA93" s="1"/>
      <c r="AB93" s="1"/>
      <c r="AC93" s="1"/>
    </row>
    <row r="94" spans="1:29" ht="37.5" customHeight="1" x14ac:dyDescent="0.2">
      <c r="A94" s="24">
        <f t="shared" si="32"/>
        <v>1</v>
      </c>
      <c r="B94" s="318" t="s">
        <v>1332</v>
      </c>
      <c r="C94" s="318"/>
      <c r="D94" s="318"/>
      <c r="E94" s="318"/>
      <c r="F94" s="332"/>
      <c r="G94" s="328"/>
      <c r="H94" s="318"/>
      <c r="I94" s="318"/>
      <c r="J94" s="318"/>
      <c r="K94" s="330"/>
      <c r="L94" s="318"/>
      <c r="M94" s="101"/>
      <c r="N94" s="26"/>
      <c r="O94" s="26"/>
      <c r="P94" s="26"/>
      <c r="Q94" s="26"/>
      <c r="R94" s="26"/>
      <c r="S94" s="26"/>
      <c r="T94" s="26"/>
      <c r="U94" s="26"/>
      <c r="V94" s="26"/>
      <c r="W94" s="26"/>
      <c r="X94" s="1"/>
      <c r="Y94" s="1"/>
      <c r="Z94" s="1"/>
      <c r="AA94" s="1"/>
      <c r="AB94" s="1"/>
      <c r="AC94" s="1"/>
    </row>
    <row r="95" spans="1:29" ht="22.5" customHeight="1" x14ac:dyDescent="0.2">
      <c r="A95" s="24">
        <f t="shared" si="32"/>
        <v>1</v>
      </c>
      <c r="B95" s="462"/>
      <c r="C95" s="323" t="s">
        <v>355</v>
      </c>
      <c r="D95" s="323" t="s">
        <v>1333</v>
      </c>
      <c r="E95" s="324" t="s">
        <v>357</v>
      </c>
      <c r="F95" s="123">
        <f>VLOOKUP(C95,Sheet1!A:B,2,FALSE)</f>
        <v>14</v>
      </c>
      <c r="G95" s="141"/>
      <c r="H95" s="325">
        <f t="shared" ref="H95:H103" si="45">F95*$H$1</f>
        <v>8.4</v>
      </c>
      <c r="I95" s="325">
        <f t="shared" ref="I95:I103" si="46">G95*H95</f>
        <v>0</v>
      </c>
      <c r="J95" s="326">
        <v>2.5</v>
      </c>
      <c r="K95" s="327">
        <f t="shared" ref="K95:K103" si="47">G95*J95/16</f>
        <v>0</v>
      </c>
      <c r="L95" s="323">
        <v>48</v>
      </c>
      <c r="M95" s="101"/>
      <c r="N95" s="1"/>
      <c r="O95" s="1"/>
      <c r="P95" s="1"/>
      <c r="Q95" s="1"/>
      <c r="R95" s="1"/>
      <c r="S95" s="1"/>
      <c r="T95" s="1"/>
      <c r="U95" s="1"/>
      <c r="V95" s="1"/>
      <c r="W95" s="1"/>
      <c r="X95" s="1"/>
      <c r="Y95" s="1"/>
      <c r="Z95" s="1"/>
      <c r="AA95" s="1"/>
      <c r="AB95" s="1"/>
      <c r="AC95" s="1"/>
    </row>
    <row r="96" spans="1:29" ht="22.5" customHeight="1" x14ac:dyDescent="0.2">
      <c r="A96" s="24">
        <f t="shared" si="32"/>
        <v>1</v>
      </c>
      <c r="B96" s="435"/>
      <c r="C96" s="37" t="s">
        <v>361</v>
      </c>
      <c r="D96" s="37" t="s">
        <v>1334</v>
      </c>
      <c r="E96" s="38" t="s">
        <v>363</v>
      </c>
      <c r="F96" s="123">
        <f>VLOOKUP(C96,Sheet1!A:B,2,FALSE)</f>
        <v>24</v>
      </c>
      <c r="G96" s="142"/>
      <c r="H96" s="110">
        <f t="shared" si="45"/>
        <v>14.399999999999999</v>
      </c>
      <c r="I96" s="110">
        <f t="shared" si="46"/>
        <v>0</v>
      </c>
      <c r="J96" s="39">
        <v>5.7</v>
      </c>
      <c r="K96" s="40">
        <f t="shared" si="47"/>
        <v>0</v>
      </c>
      <c r="L96" s="37">
        <v>20</v>
      </c>
      <c r="M96" s="101"/>
      <c r="N96" s="1"/>
      <c r="O96" s="1"/>
      <c r="P96" s="1"/>
      <c r="Q96" s="1"/>
      <c r="R96" s="1"/>
      <c r="S96" s="1"/>
      <c r="T96" s="1"/>
      <c r="U96" s="1"/>
      <c r="V96" s="1"/>
      <c r="W96" s="1"/>
      <c r="X96" s="1"/>
      <c r="Y96" s="1"/>
      <c r="Z96" s="1"/>
      <c r="AA96" s="1"/>
      <c r="AB96" s="1"/>
      <c r="AC96" s="1"/>
    </row>
    <row r="97" spans="1:29" ht="22.5" customHeight="1" x14ac:dyDescent="0.2">
      <c r="A97" s="24">
        <f t="shared" si="32"/>
        <v>1</v>
      </c>
      <c r="B97" s="435"/>
      <c r="C97" s="37" t="s">
        <v>364</v>
      </c>
      <c r="D97" s="37" t="s">
        <v>1335</v>
      </c>
      <c r="E97" s="38" t="s">
        <v>366</v>
      </c>
      <c r="F97" s="123">
        <f>VLOOKUP(C97,Sheet1!A:B,2,FALSE)</f>
        <v>24</v>
      </c>
      <c r="G97" s="142"/>
      <c r="H97" s="110">
        <f t="shared" si="45"/>
        <v>14.399999999999999</v>
      </c>
      <c r="I97" s="110">
        <f t="shared" si="46"/>
        <v>0</v>
      </c>
      <c r="J97" s="39">
        <v>5.4</v>
      </c>
      <c r="K97" s="40">
        <f t="shared" si="47"/>
        <v>0</v>
      </c>
      <c r="L97" s="37">
        <v>20</v>
      </c>
      <c r="M97" s="101"/>
      <c r="N97" s="1"/>
      <c r="O97" s="1"/>
      <c r="P97" s="1"/>
      <c r="Q97" s="1"/>
      <c r="R97" s="1"/>
      <c r="S97" s="1"/>
      <c r="T97" s="1"/>
      <c r="U97" s="1"/>
      <c r="V97" s="1"/>
      <c r="W97" s="1"/>
      <c r="X97" s="1"/>
      <c r="Y97" s="1"/>
      <c r="Z97" s="1"/>
      <c r="AA97" s="1"/>
      <c r="AB97" s="1"/>
      <c r="AC97" s="1"/>
    </row>
    <row r="98" spans="1:29" ht="22.5" customHeight="1" x14ac:dyDescent="0.2">
      <c r="A98" s="24">
        <f t="shared" si="32"/>
        <v>1</v>
      </c>
      <c r="B98" s="435"/>
      <c r="C98" s="37" t="s">
        <v>367</v>
      </c>
      <c r="D98" s="37" t="s">
        <v>1336</v>
      </c>
      <c r="E98" s="38" t="s">
        <v>369</v>
      </c>
      <c r="F98" s="123">
        <f>VLOOKUP(C98,Sheet1!A:B,2,FALSE)</f>
        <v>31</v>
      </c>
      <c r="G98" s="142"/>
      <c r="H98" s="110">
        <f t="shared" si="45"/>
        <v>18.599999999999998</v>
      </c>
      <c r="I98" s="110">
        <f t="shared" si="46"/>
        <v>0</v>
      </c>
      <c r="J98" s="39">
        <v>7.7</v>
      </c>
      <c r="K98" s="40">
        <f t="shared" si="47"/>
        <v>0</v>
      </c>
      <c r="L98" s="37">
        <v>16</v>
      </c>
      <c r="M98" s="101"/>
      <c r="N98" s="1"/>
      <c r="O98" s="1"/>
      <c r="P98" s="1"/>
      <c r="Q98" s="1"/>
      <c r="R98" s="1"/>
      <c r="S98" s="1"/>
      <c r="T98" s="1"/>
      <c r="U98" s="1"/>
      <c r="V98" s="1"/>
      <c r="W98" s="1"/>
      <c r="X98" s="1"/>
      <c r="Y98" s="1"/>
      <c r="Z98" s="1"/>
      <c r="AA98" s="1"/>
      <c r="AB98" s="1"/>
      <c r="AC98" s="1"/>
    </row>
    <row r="99" spans="1:29" ht="22.5" customHeight="1" x14ac:dyDescent="0.2">
      <c r="A99" s="24">
        <f t="shared" si="32"/>
        <v>1</v>
      </c>
      <c r="B99" s="435"/>
      <c r="C99" s="37" t="s">
        <v>370</v>
      </c>
      <c r="D99" s="37" t="s">
        <v>1337</v>
      </c>
      <c r="E99" s="38" t="s">
        <v>372</v>
      </c>
      <c r="F99" s="123">
        <f>VLOOKUP(C99,Sheet1!A:B,2,FALSE)</f>
        <v>31</v>
      </c>
      <c r="G99" s="142"/>
      <c r="H99" s="110">
        <f t="shared" si="45"/>
        <v>18.599999999999998</v>
      </c>
      <c r="I99" s="110">
        <f t="shared" si="46"/>
        <v>0</v>
      </c>
      <c r="J99" s="39">
        <v>7.2</v>
      </c>
      <c r="K99" s="40">
        <f t="shared" si="47"/>
        <v>0</v>
      </c>
      <c r="L99" s="37">
        <v>16</v>
      </c>
      <c r="M99" s="101"/>
      <c r="N99" s="1"/>
      <c r="O99" s="1"/>
      <c r="P99" s="1"/>
      <c r="Q99" s="1"/>
      <c r="R99" s="1"/>
      <c r="S99" s="1"/>
      <c r="T99" s="1"/>
      <c r="U99" s="1"/>
      <c r="V99" s="1"/>
      <c r="W99" s="1"/>
      <c r="X99" s="1"/>
      <c r="Y99" s="1"/>
      <c r="Z99" s="1"/>
      <c r="AA99" s="1"/>
      <c r="AB99" s="1"/>
      <c r="AC99" s="1"/>
    </row>
    <row r="100" spans="1:29" ht="22.5" customHeight="1" x14ac:dyDescent="0.2">
      <c r="A100" s="24">
        <f t="shared" si="32"/>
        <v>1</v>
      </c>
      <c r="B100" s="435"/>
      <c r="C100" s="37" t="s">
        <v>373</v>
      </c>
      <c r="D100" s="37" t="s">
        <v>1338</v>
      </c>
      <c r="E100" s="38" t="s">
        <v>375</v>
      </c>
      <c r="F100" s="123">
        <f>VLOOKUP(C100,Sheet1!A:B,2,FALSE)</f>
        <v>31</v>
      </c>
      <c r="G100" s="142"/>
      <c r="H100" s="110">
        <f t="shared" si="45"/>
        <v>18.599999999999998</v>
      </c>
      <c r="I100" s="110">
        <f t="shared" si="46"/>
        <v>0</v>
      </c>
      <c r="J100" s="39">
        <v>6.6</v>
      </c>
      <c r="K100" s="40">
        <f t="shared" si="47"/>
        <v>0</v>
      </c>
      <c r="L100" s="37">
        <v>16</v>
      </c>
      <c r="M100" s="101"/>
      <c r="N100" s="1"/>
      <c r="O100" s="1"/>
      <c r="P100" s="1"/>
      <c r="Q100" s="1"/>
      <c r="R100" s="1"/>
      <c r="S100" s="1"/>
      <c r="T100" s="1"/>
      <c r="U100" s="1"/>
      <c r="V100" s="1"/>
      <c r="W100" s="1"/>
      <c r="X100" s="1"/>
      <c r="Y100" s="1"/>
      <c r="Z100" s="1"/>
      <c r="AA100" s="1"/>
      <c r="AB100" s="1"/>
      <c r="AC100" s="1"/>
    </row>
    <row r="101" spans="1:29" ht="22.5" customHeight="1" x14ac:dyDescent="0.2">
      <c r="A101" s="24">
        <f t="shared" si="32"/>
        <v>1</v>
      </c>
      <c r="B101" s="435"/>
      <c r="C101" s="37" t="s">
        <v>376</v>
      </c>
      <c r="D101" s="37" t="s">
        <v>1339</v>
      </c>
      <c r="E101" s="38" t="s">
        <v>378</v>
      </c>
      <c r="F101" s="123">
        <f>VLOOKUP(C101,Sheet1!A:B,2,FALSE)</f>
        <v>49</v>
      </c>
      <c r="G101" s="142"/>
      <c r="H101" s="110">
        <f t="shared" si="45"/>
        <v>29.4</v>
      </c>
      <c r="I101" s="110">
        <f t="shared" si="46"/>
        <v>0</v>
      </c>
      <c r="J101" s="39">
        <v>12.9</v>
      </c>
      <c r="K101" s="40">
        <f t="shared" si="47"/>
        <v>0</v>
      </c>
      <c r="L101" s="37">
        <v>1</v>
      </c>
      <c r="M101" s="101"/>
      <c r="N101" s="1"/>
      <c r="O101" s="1"/>
      <c r="P101" s="1"/>
      <c r="Q101" s="1"/>
      <c r="R101" s="1"/>
      <c r="S101" s="1"/>
      <c r="T101" s="1"/>
      <c r="U101" s="1"/>
      <c r="V101" s="1"/>
      <c r="W101" s="1"/>
      <c r="X101" s="1"/>
      <c r="Y101" s="1"/>
      <c r="Z101" s="1"/>
      <c r="AA101" s="1"/>
      <c r="AB101" s="1"/>
      <c r="AC101" s="1"/>
    </row>
    <row r="102" spans="1:29" ht="22.5" customHeight="1" x14ac:dyDescent="0.2">
      <c r="A102" s="24">
        <f t="shared" si="32"/>
        <v>1</v>
      </c>
      <c r="B102" s="435"/>
      <c r="C102" s="37" t="s">
        <v>379</v>
      </c>
      <c r="D102" s="37" t="s">
        <v>1340</v>
      </c>
      <c r="E102" s="38" t="s">
        <v>381</v>
      </c>
      <c r="F102" s="123">
        <f>VLOOKUP(C102,Sheet1!A:B,2,FALSE)</f>
        <v>49</v>
      </c>
      <c r="G102" s="142"/>
      <c r="H102" s="110">
        <f t="shared" si="45"/>
        <v>29.4</v>
      </c>
      <c r="I102" s="110">
        <f t="shared" si="46"/>
        <v>0</v>
      </c>
      <c r="J102" s="39">
        <v>12.6</v>
      </c>
      <c r="K102" s="40">
        <f t="shared" si="47"/>
        <v>0</v>
      </c>
      <c r="L102" s="37">
        <v>1</v>
      </c>
      <c r="M102" s="101"/>
      <c r="N102" s="1"/>
      <c r="O102" s="1"/>
      <c r="P102" s="1"/>
      <c r="Q102" s="1"/>
      <c r="R102" s="1"/>
      <c r="S102" s="1"/>
      <c r="T102" s="1"/>
      <c r="U102" s="1"/>
      <c r="V102" s="1"/>
      <c r="W102" s="1"/>
      <c r="X102" s="1"/>
      <c r="Y102" s="1"/>
      <c r="Z102" s="1"/>
      <c r="AA102" s="1"/>
      <c r="AB102" s="1"/>
      <c r="AC102" s="1"/>
    </row>
    <row r="103" spans="1:29" ht="22.5" customHeight="1" x14ac:dyDescent="0.2">
      <c r="A103" s="24">
        <f t="shared" si="32"/>
        <v>1</v>
      </c>
      <c r="B103" s="436"/>
      <c r="C103" s="205" t="s">
        <v>382</v>
      </c>
      <c r="D103" s="205" t="s">
        <v>1341</v>
      </c>
      <c r="E103" s="206" t="s">
        <v>384</v>
      </c>
      <c r="F103" s="123">
        <f>VLOOKUP(C103,Sheet1!A:B,2,FALSE)</f>
        <v>49</v>
      </c>
      <c r="G103" s="144"/>
      <c r="H103" s="263">
        <f t="shared" si="45"/>
        <v>29.4</v>
      </c>
      <c r="I103" s="263">
        <f t="shared" si="46"/>
        <v>0</v>
      </c>
      <c r="J103" s="208">
        <v>11.8</v>
      </c>
      <c r="K103" s="209">
        <f t="shared" si="47"/>
        <v>0</v>
      </c>
      <c r="L103" s="205">
        <v>1</v>
      </c>
      <c r="M103" s="101"/>
      <c r="N103" s="1"/>
      <c r="O103" s="1"/>
      <c r="P103" s="1"/>
      <c r="Q103" s="1"/>
      <c r="R103" s="1"/>
      <c r="S103" s="1"/>
      <c r="T103" s="1"/>
      <c r="U103" s="1"/>
      <c r="V103" s="1"/>
      <c r="W103" s="1"/>
      <c r="X103" s="1"/>
      <c r="Y103" s="1"/>
      <c r="Z103" s="1"/>
      <c r="AA103" s="1"/>
      <c r="AB103" s="1"/>
      <c r="AC103" s="1"/>
    </row>
    <row r="104" spans="1:29" ht="37.5" customHeight="1" x14ac:dyDescent="0.2">
      <c r="A104" s="24">
        <f t="shared" si="32"/>
        <v>1</v>
      </c>
      <c r="B104" s="318" t="s">
        <v>1342</v>
      </c>
      <c r="C104" s="320"/>
      <c r="D104" s="320"/>
      <c r="E104" s="320"/>
      <c r="F104" s="332"/>
      <c r="G104" s="333"/>
      <c r="H104" s="320"/>
      <c r="I104" s="320"/>
      <c r="J104" s="320"/>
      <c r="K104" s="330"/>
      <c r="L104" s="320"/>
      <c r="M104" s="101"/>
      <c r="N104" s="26"/>
      <c r="O104" s="26"/>
      <c r="P104" s="26"/>
      <c r="Q104" s="26"/>
      <c r="R104" s="26"/>
      <c r="S104" s="26"/>
      <c r="T104" s="26"/>
      <c r="U104" s="26"/>
      <c r="V104" s="26"/>
      <c r="W104" s="26"/>
      <c r="X104" s="1"/>
      <c r="Y104" s="1"/>
      <c r="Z104" s="1"/>
      <c r="AA104" s="1"/>
      <c r="AB104" s="1"/>
      <c r="AC104" s="1"/>
    </row>
    <row r="105" spans="1:29" ht="26.1" customHeight="1" x14ac:dyDescent="0.2">
      <c r="A105" s="24">
        <f t="shared" si="32"/>
        <v>1</v>
      </c>
      <c r="B105" s="462"/>
      <c r="C105" s="323" t="s">
        <v>413</v>
      </c>
      <c r="D105" s="323"/>
      <c r="E105" s="324" t="s">
        <v>414</v>
      </c>
      <c r="F105" s="123">
        <f>VLOOKUP(C105,Sheet1!A:B,2,FALSE)</f>
        <v>31</v>
      </c>
      <c r="G105" s="141"/>
      <c r="H105" s="325">
        <f t="shared" ref="H105:H111" si="48">F105*$H$1</f>
        <v>18.599999999999998</v>
      </c>
      <c r="I105" s="325">
        <f t="shared" ref="I105:I111" si="49">G105*H105</f>
        <v>0</v>
      </c>
      <c r="J105" s="326">
        <v>5.8</v>
      </c>
      <c r="K105" s="327">
        <f t="shared" ref="K105:K111" si="50">G105*J105/16</f>
        <v>0</v>
      </c>
      <c r="L105" s="323">
        <v>20</v>
      </c>
      <c r="M105" s="101"/>
      <c r="N105" s="1"/>
      <c r="O105" s="1"/>
      <c r="P105" s="1"/>
      <c r="Q105" s="1"/>
      <c r="R105" s="1"/>
      <c r="S105" s="1"/>
      <c r="T105" s="1"/>
      <c r="U105" s="1"/>
      <c r="V105" s="1"/>
      <c r="W105" s="1"/>
      <c r="X105" s="1"/>
      <c r="Y105" s="1"/>
      <c r="Z105" s="1"/>
      <c r="AA105" s="1"/>
      <c r="AB105" s="1"/>
      <c r="AC105" s="1"/>
    </row>
    <row r="106" spans="1:29" ht="26.1" customHeight="1" x14ac:dyDescent="0.2">
      <c r="A106" s="24">
        <f t="shared" si="32"/>
        <v>1</v>
      </c>
      <c r="B106" s="435"/>
      <c r="C106" s="37" t="s">
        <v>417</v>
      </c>
      <c r="D106" s="37"/>
      <c r="E106" s="38" t="s">
        <v>418</v>
      </c>
      <c r="F106" s="123">
        <f>VLOOKUP(C106,Sheet1!A:B,2,FALSE)</f>
        <v>42</v>
      </c>
      <c r="G106" s="142"/>
      <c r="H106" s="110">
        <f t="shared" si="48"/>
        <v>25.2</v>
      </c>
      <c r="I106" s="110">
        <f t="shared" si="49"/>
        <v>0</v>
      </c>
      <c r="J106" s="39">
        <v>12.3</v>
      </c>
      <c r="K106" s="40">
        <f t="shared" si="50"/>
        <v>0</v>
      </c>
      <c r="L106" s="37">
        <v>1</v>
      </c>
      <c r="M106" s="101"/>
      <c r="N106" s="1"/>
      <c r="O106" s="1"/>
      <c r="P106" s="1"/>
      <c r="Q106" s="1"/>
      <c r="R106" s="1"/>
      <c r="S106" s="1"/>
      <c r="T106" s="1"/>
      <c r="U106" s="1"/>
      <c r="V106" s="1"/>
      <c r="W106" s="1"/>
      <c r="X106" s="1"/>
      <c r="Y106" s="1"/>
      <c r="Z106" s="1"/>
      <c r="AA106" s="1"/>
      <c r="AB106" s="1"/>
      <c r="AC106" s="1"/>
    </row>
    <row r="107" spans="1:29" ht="26.1" customHeight="1" x14ac:dyDescent="0.2">
      <c r="A107" s="24">
        <f t="shared" si="32"/>
        <v>1</v>
      </c>
      <c r="B107" s="435"/>
      <c r="C107" s="37" t="s">
        <v>419</v>
      </c>
      <c r="D107" s="37"/>
      <c r="E107" s="38" t="s">
        <v>420</v>
      </c>
      <c r="F107" s="123">
        <f>VLOOKUP(C107,Sheet1!A:B,2,FALSE)</f>
        <v>43</v>
      </c>
      <c r="G107" s="142"/>
      <c r="H107" s="110">
        <f t="shared" si="48"/>
        <v>25.8</v>
      </c>
      <c r="I107" s="110">
        <f t="shared" si="49"/>
        <v>0</v>
      </c>
      <c r="J107" s="39">
        <v>11.4</v>
      </c>
      <c r="K107" s="40">
        <f t="shared" si="50"/>
        <v>0</v>
      </c>
      <c r="L107" s="37">
        <v>1</v>
      </c>
      <c r="M107" s="101"/>
      <c r="N107" s="1"/>
      <c r="O107" s="1"/>
      <c r="P107" s="1"/>
      <c r="Q107" s="1"/>
      <c r="R107" s="1"/>
      <c r="S107" s="1"/>
      <c r="T107" s="1"/>
      <c r="U107" s="1"/>
      <c r="V107" s="1"/>
      <c r="W107" s="1"/>
      <c r="X107" s="1"/>
      <c r="Y107" s="1"/>
      <c r="Z107" s="1"/>
      <c r="AA107" s="1"/>
      <c r="AB107" s="1"/>
      <c r="AC107" s="1"/>
    </row>
    <row r="108" spans="1:29" ht="26.1" customHeight="1" x14ac:dyDescent="0.2">
      <c r="A108" s="24">
        <f t="shared" si="32"/>
        <v>1</v>
      </c>
      <c r="B108" s="435"/>
      <c r="C108" s="37" t="s">
        <v>421</v>
      </c>
      <c r="D108" s="37"/>
      <c r="E108" s="38" t="s">
        <v>423</v>
      </c>
      <c r="F108" s="123">
        <f>VLOOKUP(C108,Sheet1!A:B,2,FALSE)</f>
        <v>59</v>
      </c>
      <c r="G108" s="142"/>
      <c r="H108" s="110">
        <f t="shared" si="48"/>
        <v>35.4</v>
      </c>
      <c r="I108" s="110">
        <f t="shared" si="49"/>
        <v>0</v>
      </c>
      <c r="J108" s="39">
        <v>13.7</v>
      </c>
      <c r="K108" s="40">
        <f t="shared" si="50"/>
        <v>0</v>
      </c>
      <c r="L108" s="37">
        <v>1</v>
      </c>
      <c r="M108" s="101"/>
      <c r="N108" s="1"/>
      <c r="O108" s="1"/>
      <c r="P108" s="1"/>
      <c r="Q108" s="1"/>
      <c r="R108" s="1"/>
      <c r="S108" s="1"/>
      <c r="T108" s="1"/>
      <c r="U108" s="1"/>
      <c r="V108" s="1"/>
      <c r="W108" s="1"/>
      <c r="X108" s="1"/>
      <c r="Y108" s="1"/>
      <c r="Z108" s="1"/>
      <c r="AA108" s="1"/>
      <c r="AB108" s="1"/>
      <c r="AC108" s="1"/>
    </row>
    <row r="109" spans="1:29" ht="26.1" customHeight="1" x14ac:dyDescent="0.2">
      <c r="A109" s="24">
        <f t="shared" si="32"/>
        <v>1</v>
      </c>
      <c r="B109" s="435"/>
      <c r="C109" s="37" t="s">
        <v>424</v>
      </c>
      <c r="D109" s="37"/>
      <c r="E109" s="38" t="s">
        <v>426</v>
      </c>
      <c r="F109" s="123">
        <f>VLOOKUP(C109,Sheet1!A:B,2,FALSE)</f>
        <v>62</v>
      </c>
      <c r="G109" s="142"/>
      <c r="H109" s="110">
        <f t="shared" si="48"/>
        <v>37.199999999999996</v>
      </c>
      <c r="I109" s="110">
        <f t="shared" si="49"/>
        <v>0</v>
      </c>
      <c r="J109" s="39">
        <v>20.8</v>
      </c>
      <c r="K109" s="40">
        <f t="shared" si="50"/>
        <v>0</v>
      </c>
      <c r="L109" s="37">
        <v>1</v>
      </c>
      <c r="M109" s="101"/>
      <c r="N109" s="1"/>
      <c r="O109" s="1"/>
      <c r="P109" s="1"/>
      <c r="Q109" s="1"/>
      <c r="R109" s="1"/>
      <c r="S109" s="1"/>
      <c r="T109" s="1"/>
      <c r="U109" s="1"/>
      <c r="V109" s="1"/>
      <c r="W109" s="1"/>
      <c r="X109" s="1"/>
      <c r="Y109" s="1"/>
      <c r="Z109" s="1"/>
      <c r="AA109" s="1"/>
      <c r="AB109" s="1"/>
      <c r="AC109" s="1"/>
    </row>
    <row r="110" spans="1:29" ht="26.1" customHeight="1" x14ac:dyDescent="0.2">
      <c r="A110" s="24">
        <f t="shared" si="32"/>
        <v>1</v>
      </c>
      <c r="B110" s="435"/>
      <c r="C110" s="37" t="s">
        <v>427</v>
      </c>
      <c r="D110" s="37"/>
      <c r="E110" s="38" t="s">
        <v>429</v>
      </c>
      <c r="F110" s="123">
        <f>VLOOKUP(C110,Sheet1!A:B,2,FALSE)</f>
        <v>66</v>
      </c>
      <c r="G110" s="142"/>
      <c r="H110" s="110">
        <f t="shared" si="48"/>
        <v>39.6</v>
      </c>
      <c r="I110" s="110">
        <f t="shared" si="49"/>
        <v>0</v>
      </c>
      <c r="J110" s="39">
        <v>20.8</v>
      </c>
      <c r="K110" s="40">
        <f t="shared" si="50"/>
        <v>0</v>
      </c>
      <c r="L110" s="37">
        <v>1</v>
      </c>
      <c r="M110" s="101"/>
      <c r="N110" s="1"/>
      <c r="O110" s="1"/>
      <c r="P110" s="1"/>
      <c r="Q110" s="1"/>
      <c r="R110" s="1"/>
      <c r="S110" s="1"/>
      <c r="T110" s="1"/>
      <c r="U110" s="1"/>
      <c r="V110" s="1"/>
      <c r="W110" s="1"/>
      <c r="X110" s="1"/>
      <c r="Y110" s="1"/>
      <c r="Z110" s="1"/>
      <c r="AA110" s="1"/>
      <c r="AB110" s="1"/>
      <c r="AC110" s="1"/>
    </row>
    <row r="111" spans="1:29" ht="26.1" customHeight="1" x14ac:dyDescent="0.2">
      <c r="A111" s="24">
        <f t="shared" si="32"/>
        <v>1</v>
      </c>
      <c r="B111" s="436"/>
      <c r="C111" s="205" t="s">
        <v>430</v>
      </c>
      <c r="D111" s="205"/>
      <c r="E111" s="206" t="s">
        <v>432</v>
      </c>
      <c r="F111" s="123">
        <f>VLOOKUP(C111,Sheet1!A:B,2,FALSE)</f>
        <v>69</v>
      </c>
      <c r="G111" s="144"/>
      <c r="H111" s="263">
        <f t="shared" si="48"/>
        <v>41.4</v>
      </c>
      <c r="I111" s="263">
        <f t="shared" si="49"/>
        <v>0</v>
      </c>
      <c r="J111" s="208">
        <v>19.2</v>
      </c>
      <c r="K111" s="209">
        <f t="shared" si="50"/>
        <v>0</v>
      </c>
      <c r="L111" s="205">
        <v>1</v>
      </c>
      <c r="M111" s="101"/>
      <c r="N111" s="1"/>
      <c r="O111" s="1"/>
      <c r="P111" s="1"/>
      <c r="Q111" s="1"/>
      <c r="R111" s="1"/>
      <c r="S111" s="1"/>
      <c r="T111" s="1"/>
      <c r="U111" s="1"/>
      <c r="V111" s="1"/>
      <c r="W111" s="1"/>
      <c r="X111" s="1"/>
      <c r="Y111" s="1"/>
      <c r="Z111" s="1"/>
      <c r="AA111" s="1"/>
      <c r="AB111" s="1"/>
      <c r="AC111" s="1"/>
    </row>
    <row r="112" spans="1:29" ht="37.5" customHeight="1" x14ac:dyDescent="0.2">
      <c r="A112" s="24">
        <f t="shared" si="32"/>
        <v>1</v>
      </c>
      <c r="B112" s="318" t="s">
        <v>1343</v>
      </c>
      <c r="C112" s="318"/>
      <c r="D112" s="318"/>
      <c r="E112" s="318"/>
      <c r="F112" s="332"/>
      <c r="G112" s="328"/>
      <c r="H112" s="318"/>
      <c r="I112" s="318"/>
      <c r="J112" s="318"/>
      <c r="K112" s="330"/>
      <c r="L112" s="318"/>
      <c r="M112" s="101"/>
      <c r="N112" s="26"/>
      <c r="O112" s="26"/>
      <c r="P112" s="26"/>
      <c r="Q112" s="26"/>
      <c r="R112" s="26"/>
      <c r="S112" s="26"/>
      <c r="T112" s="26"/>
      <c r="U112" s="26"/>
      <c r="V112" s="26"/>
      <c r="W112" s="26"/>
      <c r="X112" s="1"/>
      <c r="Y112" s="1"/>
      <c r="Z112" s="1"/>
      <c r="AA112" s="1"/>
      <c r="AB112" s="1"/>
      <c r="AC112" s="1"/>
    </row>
    <row r="113" spans="1:29" ht="112.5" customHeight="1" x14ac:dyDescent="0.2">
      <c r="A113" s="24">
        <f t="shared" si="32"/>
        <v>1</v>
      </c>
      <c r="B113" s="27"/>
      <c r="C113" s="53" t="s">
        <v>455</v>
      </c>
      <c r="D113" s="53"/>
      <c r="E113" s="61" t="s">
        <v>456</v>
      </c>
      <c r="F113" s="123">
        <f>VLOOKUP(C113,Sheet1!A:B,2,FALSE)</f>
        <v>8</v>
      </c>
      <c r="G113" s="145"/>
      <c r="H113" s="113">
        <f>F113*$H$1</f>
        <v>4.8</v>
      </c>
      <c r="I113" s="113">
        <f>G113*H113</f>
        <v>0</v>
      </c>
      <c r="J113" s="62">
        <v>1.3</v>
      </c>
      <c r="K113" s="63">
        <f>G113*J113/16</f>
        <v>0</v>
      </c>
      <c r="L113" s="64">
        <v>96</v>
      </c>
      <c r="M113" s="101"/>
      <c r="N113" s="1"/>
      <c r="O113" s="1"/>
      <c r="P113" s="1"/>
      <c r="Q113" s="1"/>
      <c r="R113" s="1"/>
      <c r="S113" s="1"/>
      <c r="T113" s="1"/>
      <c r="U113" s="1"/>
      <c r="V113" s="1"/>
      <c r="W113" s="1"/>
      <c r="X113" s="1"/>
      <c r="Y113" s="1"/>
      <c r="Z113" s="1"/>
      <c r="AA113" s="1"/>
      <c r="AB113" s="1"/>
      <c r="AC113" s="1"/>
    </row>
    <row r="114" spans="1:29" ht="37.5" customHeight="1" x14ac:dyDescent="0.2">
      <c r="A114" s="24">
        <f t="shared" si="32"/>
        <v>1</v>
      </c>
      <c r="B114" s="318" t="s">
        <v>1457</v>
      </c>
      <c r="C114" s="319"/>
      <c r="D114" s="319"/>
      <c r="E114" s="319"/>
      <c r="F114" s="332"/>
      <c r="G114" s="332"/>
      <c r="H114" s="319"/>
      <c r="I114" s="319"/>
      <c r="J114" s="319"/>
      <c r="K114" s="330"/>
      <c r="L114" s="319"/>
      <c r="M114" s="101"/>
      <c r="N114" s="1"/>
      <c r="O114" s="1"/>
      <c r="P114" s="1"/>
      <c r="Q114" s="1"/>
      <c r="R114" s="1"/>
      <c r="S114" s="1"/>
      <c r="T114" s="1"/>
      <c r="U114" s="1"/>
      <c r="V114" s="1"/>
      <c r="W114" s="1"/>
      <c r="X114" s="1"/>
      <c r="Y114" s="1"/>
      <c r="Z114" s="1"/>
      <c r="AA114" s="1"/>
      <c r="AB114" s="1"/>
      <c r="AC114" s="1"/>
    </row>
    <row r="115" spans="1:29" ht="22.5" customHeight="1" x14ac:dyDescent="0.2">
      <c r="A115" s="24">
        <f t="shared" si="32"/>
        <v>1</v>
      </c>
      <c r="B115" s="464"/>
      <c r="C115" s="334" t="s">
        <v>457</v>
      </c>
      <c r="D115" s="323" t="s">
        <v>458</v>
      </c>
      <c r="E115" s="335" t="s">
        <v>459</v>
      </c>
      <c r="F115" s="123">
        <f>VLOOKUP(C115,Sheet1!A:B,2,FALSE)</f>
        <v>10</v>
      </c>
      <c r="G115" s="141"/>
      <c r="H115" s="325">
        <f t="shared" ref="H115:H119" si="51">F115*$H$1</f>
        <v>6</v>
      </c>
      <c r="I115" s="325">
        <f t="shared" ref="I115:I119" si="52">G115*H115</f>
        <v>0</v>
      </c>
      <c r="J115" s="326">
        <v>1.2</v>
      </c>
      <c r="K115" s="327">
        <f t="shared" ref="K115:K119" si="53">G115*J115/16</f>
        <v>0</v>
      </c>
      <c r="L115" s="336"/>
      <c r="M115" s="101"/>
      <c r="N115" s="2"/>
      <c r="O115" s="2"/>
      <c r="P115" s="36"/>
      <c r="Q115" s="1"/>
      <c r="R115" s="1"/>
      <c r="S115" s="1"/>
      <c r="T115" s="1"/>
      <c r="U115" s="1"/>
      <c r="V115" s="1"/>
      <c r="W115" s="1"/>
      <c r="X115" s="1"/>
      <c r="Y115" s="1"/>
      <c r="Z115" s="1"/>
      <c r="AA115" s="1"/>
      <c r="AB115" s="1"/>
      <c r="AC115" s="1"/>
    </row>
    <row r="116" spans="1:29" ht="22.5" customHeight="1" x14ac:dyDescent="0.2">
      <c r="A116" s="24">
        <f t="shared" si="32"/>
        <v>1</v>
      </c>
      <c r="B116" s="435"/>
      <c r="C116" s="56" t="s">
        <v>460</v>
      </c>
      <c r="D116" s="37" t="s">
        <v>461</v>
      </c>
      <c r="E116" s="57" t="s">
        <v>462</v>
      </c>
      <c r="F116" s="123">
        <f>VLOOKUP(C116,Sheet1!A:B,2,FALSE)</f>
        <v>17</v>
      </c>
      <c r="G116" s="142"/>
      <c r="H116" s="110">
        <f t="shared" si="51"/>
        <v>10.199999999999999</v>
      </c>
      <c r="I116" s="110">
        <f t="shared" si="52"/>
        <v>0</v>
      </c>
      <c r="J116" s="39">
        <v>1.5</v>
      </c>
      <c r="K116" s="40">
        <f t="shared" si="53"/>
        <v>0</v>
      </c>
      <c r="L116" s="48"/>
      <c r="M116" s="101"/>
      <c r="N116" s="2"/>
      <c r="O116" s="2"/>
      <c r="P116" s="36"/>
      <c r="Q116" s="1"/>
      <c r="R116" s="1"/>
      <c r="S116" s="1"/>
      <c r="T116" s="1"/>
      <c r="U116" s="1"/>
      <c r="V116" s="1"/>
      <c r="W116" s="1"/>
      <c r="X116" s="1"/>
      <c r="Y116" s="1"/>
      <c r="Z116" s="1"/>
      <c r="AA116" s="1"/>
      <c r="AB116" s="1"/>
      <c r="AC116" s="1"/>
    </row>
    <row r="117" spans="1:29" ht="22.5" customHeight="1" x14ac:dyDescent="0.2">
      <c r="A117" s="24">
        <f t="shared" si="32"/>
        <v>1</v>
      </c>
      <c r="B117" s="435"/>
      <c r="C117" s="56" t="s">
        <v>466</v>
      </c>
      <c r="D117" s="37" t="s">
        <v>467</v>
      </c>
      <c r="E117" s="57" t="s">
        <v>468</v>
      </c>
      <c r="F117" s="123">
        <f>VLOOKUP(C117,Sheet1!A:B,2,FALSE)</f>
        <v>33</v>
      </c>
      <c r="G117" s="142"/>
      <c r="H117" s="110">
        <f t="shared" si="51"/>
        <v>19.8</v>
      </c>
      <c r="I117" s="110">
        <f t="shared" si="52"/>
        <v>0</v>
      </c>
      <c r="J117" s="39">
        <v>5.9</v>
      </c>
      <c r="K117" s="40">
        <f t="shared" si="53"/>
        <v>0</v>
      </c>
      <c r="L117" s="48"/>
      <c r="M117" s="101"/>
      <c r="N117" s="2"/>
      <c r="O117" s="2"/>
      <c r="P117" s="36"/>
      <c r="Q117" s="1"/>
      <c r="R117" s="1"/>
      <c r="S117" s="1"/>
      <c r="T117" s="1"/>
      <c r="U117" s="1"/>
      <c r="V117" s="1"/>
      <c r="W117" s="1"/>
      <c r="X117" s="1"/>
      <c r="Y117" s="1"/>
      <c r="Z117" s="1"/>
      <c r="AA117" s="1"/>
      <c r="AB117" s="1"/>
      <c r="AC117" s="1"/>
    </row>
    <row r="118" spans="1:29" ht="22.5" customHeight="1" x14ac:dyDescent="0.2">
      <c r="A118" s="24">
        <f t="shared" si="32"/>
        <v>1</v>
      </c>
      <c r="B118" s="435"/>
      <c r="C118" s="56" t="s">
        <v>469</v>
      </c>
      <c r="D118" s="37" t="s">
        <v>470</v>
      </c>
      <c r="E118" s="57" t="s">
        <v>471</v>
      </c>
      <c r="F118" s="123">
        <f>VLOOKUP(C118,Sheet1!A:B,2,FALSE)</f>
        <v>57</v>
      </c>
      <c r="G118" s="142"/>
      <c r="H118" s="110">
        <f t="shared" si="51"/>
        <v>34.199999999999996</v>
      </c>
      <c r="I118" s="110">
        <f t="shared" si="52"/>
        <v>0</v>
      </c>
      <c r="J118" s="39">
        <v>11.5</v>
      </c>
      <c r="K118" s="40">
        <f t="shared" si="53"/>
        <v>0</v>
      </c>
      <c r="L118" s="48"/>
      <c r="M118" s="101"/>
      <c r="N118" s="2"/>
      <c r="O118" s="2"/>
      <c r="P118" s="36"/>
      <c r="Q118" s="1"/>
      <c r="R118" s="1"/>
      <c r="S118" s="1"/>
      <c r="T118" s="1"/>
      <c r="U118" s="1"/>
      <c r="V118" s="1"/>
      <c r="W118" s="1"/>
      <c r="X118" s="1"/>
      <c r="Y118" s="1"/>
      <c r="Z118" s="1"/>
      <c r="AA118" s="1"/>
      <c r="AB118" s="1"/>
      <c r="AC118" s="1"/>
    </row>
    <row r="119" spans="1:29" ht="22.5" customHeight="1" x14ac:dyDescent="0.2">
      <c r="A119" s="24">
        <f t="shared" si="32"/>
        <v>1</v>
      </c>
      <c r="B119" s="436"/>
      <c r="C119" s="214" t="s">
        <v>472</v>
      </c>
      <c r="D119" s="205" t="s">
        <v>473</v>
      </c>
      <c r="E119" s="215" t="s">
        <v>474</v>
      </c>
      <c r="F119" s="123">
        <f>VLOOKUP(C119,Sheet1!A:B,2,FALSE)</f>
        <v>72</v>
      </c>
      <c r="G119" s="144"/>
      <c r="H119" s="263">
        <f t="shared" si="51"/>
        <v>43.199999999999996</v>
      </c>
      <c r="I119" s="263">
        <f t="shared" si="52"/>
        <v>0</v>
      </c>
      <c r="J119" s="208">
        <v>20</v>
      </c>
      <c r="K119" s="209">
        <f t="shared" si="53"/>
        <v>0</v>
      </c>
      <c r="L119" s="211"/>
      <c r="M119" s="101"/>
      <c r="N119" s="2"/>
      <c r="O119" s="2"/>
      <c r="P119" s="36"/>
      <c r="Q119" s="1"/>
      <c r="R119" s="1"/>
      <c r="S119" s="1"/>
      <c r="T119" s="1"/>
      <c r="U119" s="1"/>
      <c r="V119" s="1"/>
      <c r="W119" s="1"/>
      <c r="X119" s="1"/>
      <c r="Y119" s="1"/>
      <c r="Z119" s="1"/>
      <c r="AA119" s="1"/>
      <c r="AB119" s="1"/>
      <c r="AC119" s="1"/>
    </row>
    <row r="120" spans="1:29" ht="37.5" customHeight="1" x14ac:dyDescent="0.2">
      <c r="A120" s="24">
        <f t="shared" si="32"/>
        <v>1</v>
      </c>
      <c r="B120" s="318" t="s">
        <v>1458</v>
      </c>
      <c r="C120" s="318"/>
      <c r="D120" s="318"/>
      <c r="E120" s="318"/>
      <c r="F120" s="332"/>
      <c r="G120" s="328"/>
      <c r="H120" s="318"/>
      <c r="I120" s="318"/>
      <c r="J120" s="318"/>
      <c r="K120" s="330"/>
      <c r="L120" s="318"/>
      <c r="M120" s="101"/>
      <c r="N120" s="26"/>
      <c r="O120" s="26"/>
      <c r="P120" s="26"/>
      <c r="Q120" s="26"/>
      <c r="R120" s="26"/>
      <c r="S120" s="26"/>
      <c r="T120" s="26"/>
      <c r="U120" s="26"/>
      <c r="V120" s="26"/>
      <c r="W120" s="26"/>
      <c r="X120" s="1"/>
      <c r="Y120" s="1"/>
      <c r="Z120" s="1"/>
      <c r="AA120" s="1"/>
      <c r="AB120" s="1"/>
      <c r="AC120" s="1"/>
    </row>
    <row r="121" spans="1:29" ht="37.5" customHeight="1" x14ac:dyDescent="0.2">
      <c r="A121" s="24">
        <f t="shared" si="32"/>
        <v>1</v>
      </c>
      <c r="B121" s="462"/>
      <c r="C121" s="323" t="s">
        <v>479</v>
      </c>
      <c r="D121" s="323"/>
      <c r="E121" s="337" t="s">
        <v>480</v>
      </c>
      <c r="F121" s="123">
        <f>VLOOKUP(C121,Sheet1!A:B,2,FALSE)</f>
        <v>26</v>
      </c>
      <c r="G121" s="141"/>
      <c r="H121" s="325">
        <f>F121*$H$1</f>
        <v>15.6</v>
      </c>
      <c r="I121" s="325">
        <f t="shared" ref="I121:I123" si="54">G121*H121</f>
        <v>0</v>
      </c>
      <c r="J121" s="326">
        <v>7.1</v>
      </c>
      <c r="K121" s="327">
        <f>G121*J121/16</f>
        <v>0</v>
      </c>
      <c r="L121" s="338">
        <v>18</v>
      </c>
      <c r="M121" s="101"/>
      <c r="N121" s="1"/>
      <c r="O121" s="1"/>
      <c r="P121" s="1"/>
      <c r="Q121" s="1"/>
      <c r="R121" s="1"/>
      <c r="S121" s="1"/>
      <c r="T121" s="1"/>
      <c r="U121" s="1"/>
      <c r="V121" s="1"/>
      <c r="W121" s="1"/>
      <c r="X121" s="1"/>
      <c r="Y121" s="1"/>
      <c r="Z121" s="1"/>
      <c r="AA121" s="1"/>
      <c r="AB121" s="1"/>
      <c r="AC121" s="1"/>
    </row>
    <row r="122" spans="1:29" ht="37.5" customHeight="1" x14ac:dyDescent="0.2">
      <c r="A122" s="24">
        <f t="shared" si="32"/>
        <v>1</v>
      </c>
      <c r="B122" s="435"/>
      <c r="C122" s="37" t="s">
        <v>481</v>
      </c>
      <c r="D122" s="37"/>
      <c r="E122" s="69" t="s">
        <v>482</v>
      </c>
      <c r="F122" s="123">
        <f>VLOOKUP(C122,Sheet1!A:B,2,FALSE)</f>
        <v>42</v>
      </c>
      <c r="G122" s="142"/>
      <c r="H122" s="110">
        <f>F122*$H$1</f>
        <v>25.2</v>
      </c>
      <c r="I122" s="110">
        <f t="shared" si="54"/>
        <v>0</v>
      </c>
      <c r="J122" s="39">
        <v>15.3</v>
      </c>
      <c r="K122" s="40">
        <f>G122*J122/16</f>
        <v>0</v>
      </c>
      <c r="L122" s="41">
        <v>1</v>
      </c>
      <c r="M122" s="101"/>
      <c r="N122" s="1"/>
      <c r="O122" s="1"/>
      <c r="P122" s="1"/>
      <c r="Q122" s="1"/>
      <c r="R122" s="1"/>
      <c r="S122" s="1"/>
      <c r="T122" s="1"/>
      <c r="U122" s="1"/>
      <c r="V122" s="1"/>
      <c r="W122" s="1"/>
      <c r="X122" s="1"/>
      <c r="Y122" s="1"/>
      <c r="Z122" s="1"/>
      <c r="AA122" s="1"/>
      <c r="AB122" s="1"/>
      <c r="AC122" s="1"/>
    </row>
    <row r="123" spans="1:29" ht="37.5" customHeight="1" x14ac:dyDescent="0.2">
      <c r="A123" s="24">
        <f t="shared" si="32"/>
        <v>1</v>
      </c>
      <c r="B123" s="436"/>
      <c r="C123" s="205" t="s">
        <v>483</v>
      </c>
      <c r="D123" s="205"/>
      <c r="E123" s="213" t="s">
        <v>484</v>
      </c>
      <c r="F123" s="123">
        <f>VLOOKUP(C123,Sheet1!A:B,2,FALSE)</f>
        <v>66</v>
      </c>
      <c r="G123" s="144"/>
      <c r="H123" s="263">
        <f>F123*$H$1</f>
        <v>39.6</v>
      </c>
      <c r="I123" s="263">
        <f t="shared" si="54"/>
        <v>0</v>
      </c>
      <c r="J123" s="208">
        <v>22.4</v>
      </c>
      <c r="K123" s="209">
        <f>G123*J123/16</f>
        <v>0</v>
      </c>
      <c r="L123" s="210">
        <v>1</v>
      </c>
      <c r="M123" s="101"/>
      <c r="N123" s="1"/>
      <c r="O123" s="1"/>
      <c r="P123" s="1"/>
      <c r="Q123" s="1"/>
      <c r="R123" s="1"/>
      <c r="S123" s="1"/>
      <c r="T123" s="1"/>
      <c r="U123" s="1"/>
      <c r="V123" s="1"/>
      <c r="W123" s="1"/>
      <c r="X123" s="1"/>
      <c r="Y123" s="1"/>
      <c r="Z123" s="1"/>
      <c r="AA123" s="1"/>
      <c r="AB123" s="1"/>
      <c r="AC123" s="1"/>
    </row>
    <row r="124" spans="1:29" ht="37.5" customHeight="1" x14ac:dyDescent="0.2">
      <c r="A124" s="24">
        <f t="shared" si="32"/>
        <v>1</v>
      </c>
      <c r="B124" s="318" t="s">
        <v>1459</v>
      </c>
      <c r="C124" s="318"/>
      <c r="D124" s="318"/>
      <c r="E124" s="318"/>
      <c r="F124" s="332"/>
      <c r="G124" s="328"/>
      <c r="H124" s="318"/>
      <c r="I124" s="318"/>
      <c r="J124" s="318"/>
      <c r="K124" s="330"/>
      <c r="L124" s="318"/>
      <c r="M124" s="101"/>
      <c r="N124" s="1"/>
      <c r="O124" s="1"/>
      <c r="P124" s="1"/>
      <c r="Q124" s="1"/>
      <c r="R124" s="1"/>
      <c r="S124" s="1"/>
      <c r="T124" s="1"/>
      <c r="U124" s="1"/>
      <c r="V124" s="1"/>
      <c r="W124" s="1"/>
      <c r="X124" s="1"/>
      <c r="Y124" s="1"/>
      <c r="Z124" s="1"/>
      <c r="AA124" s="1"/>
      <c r="AB124" s="1"/>
      <c r="AC124" s="1"/>
    </row>
    <row r="125" spans="1:29" ht="37.5" customHeight="1" x14ac:dyDescent="0.2">
      <c r="A125" s="24">
        <f t="shared" si="32"/>
        <v>1</v>
      </c>
      <c r="B125" s="463"/>
      <c r="C125" s="339">
        <v>6510120</v>
      </c>
      <c r="D125" s="339"/>
      <c r="E125" s="340" t="s">
        <v>503</v>
      </c>
      <c r="F125" s="123">
        <f>VLOOKUP(C125,Sheet1!A:B,2,FALSE)</f>
        <v>18</v>
      </c>
      <c r="G125" s="141"/>
      <c r="H125" s="325">
        <f>F125*$H$1</f>
        <v>10.799999999999999</v>
      </c>
      <c r="I125" s="325">
        <f t="shared" ref="I125:I127" si="55">G125*H125</f>
        <v>0</v>
      </c>
      <c r="J125" s="326">
        <v>7.2</v>
      </c>
      <c r="K125" s="327">
        <f>G125*J125/16</f>
        <v>0</v>
      </c>
      <c r="L125" s="338">
        <v>80</v>
      </c>
      <c r="M125" s="101"/>
      <c r="N125" s="1"/>
      <c r="O125" s="1"/>
      <c r="P125" s="1"/>
      <c r="Q125" s="1"/>
      <c r="R125" s="1"/>
      <c r="S125" s="1"/>
      <c r="T125" s="1"/>
      <c r="U125" s="1"/>
      <c r="V125" s="1"/>
      <c r="W125" s="1"/>
      <c r="X125" s="1"/>
      <c r="Y125" s="1"/>
      <c r="Z125" s="1"/>
      <c r="AA125" s="1"/>
      <c r="AB125" s="1"/>
      <c r="AC125" s="1"/>
    </row>
    <row r="126" spans="1:29" ht="37.5" customHeight="1" x14ac:dyDescent="0.2">
      <c r="A126" s="24">
        <f t="shared" si="32"/>
        <v>1</v>
      </c>
      <c r="B126" s="435"/>
      <c r="C126" s="50">
        <v>6510160</v>
      </c>
      <c r="D126" s="50"/>
      <c r="E126" s="74" t="s">
        <v>505</v>
      </c>
      <c r="F126" s="123">
        <f>VLOOKUP(C126,Sheet1!A:B,2,FALSE)</f>
        <v>23</v>
      </c>
      <c r="G126" s="142"/>
      <c r="H126" s="110">
        <f>F126*$H$1</f>
        <v>13.799999999999999</v>
      </c>
      <c r="I126" s="110">
        <f t="shared" si="55"/>
        <v>0</v>
      </c>
      <c r="J126" s="39">
        <v>12.3</v>
      </c>
      <c r="K126" s="40">
        <f>G126*J126/16</f>
        <v>0</v>
      </c>
      <c r="L126" s="41">
        <v>48</v>
      </c>
      <c r="M126" s="101"/>
      <c r="N126" s="1"/>
      <c r="O126" s="1"/>
      <c r="P126" s="1"/>
      <c r="Q126" s="1"/>
      <c r="R126" s="1"/>
      <c r="S126" s="1"/>
      <c r="T126" s="1"/>
      <c r="U126" s="1"/>
      <c r="V126" s="1"/>
      <c r="W126" s="1"/>
      <c r="X126" s="1"/>
      <c r="Y126" s="1"/>
      <c r="Z126" s="1"/>
      <c r="AA126" s="1"/>
      <c r="AB126" s="1"/>
      <c r="AC126" s="1"/>
    </row>
    <row r="127" spans="1:29" ht="37.5" customHeight="1" x14ac:dyDescent="0.2">
      <c r="A127" s="24">
        <f t="shared" si="32"/>
        <v>1</v>
      </c>
      <c r="B127" s="436"/>
      <c r="C127" s="218">
        <v>6510200</v>
      </c>
      <c r="D127" s="218"/>
      <c r="E127" s="219" t="s">
        <v>507</v>
      </c>
      <c r="F127" s="123">
        <f>VLOOKUP(C127,Sheet1!A:B,2,FALSE)</f>
        <v>37</v>
      </c>
      <c r="G127" s="144"/>
      <c r="H127" s="263">
        <f>F127*$H$1</f>
        <v>22.2</v>
      </c>
      <c r="I127" s="263">
        <f t="shared" si="55"/>
        <v>0</v>
      </c>
      <c r="J127" s="208">
        <v>19.2</v>
      </c>
      <c r="K127" s="209">
        <f>G127*J127/16</f>
        <v>0</v>
      </c>
      <c r="L127" s="210">
        <v>36</v>
      </c>
      <c r="M127" s="101"/>
      <c r="N127" s="1"/>
      <c r="O127" s="1"/>
      <c r="P127" s="1"/>
      <c r="Q127" s="1"/>
      <c r="R127" s="1"/>
      <c r="S127" s="1"/>
      <c r="T127" s="1"/>
      <c r="U127" s="1"/>
      <c r="V127" s="1"/>
      <c r="W127" s="1"/>
      <c r="X127" s="1"/>
      <c r="Y127" s="1"/>
      <c r="Z127" s="1"/>
      <c r="AA127" s="1"/>
      <c r="AB127" s="1"/>
      <c r="AC127" s="1"/>
    </row>
    <row r="128" spans="1:29" ht="37.5" customHeight="1" x14ac:dyDescent="0.2">
      <c r="A128" s="24">
        <f t="shared" si="32"/>
        <v>1</v>
      </c>
      <c r="B128" s="318" t="s">
        <v>508</v>
      </c>
      <c r="C128" s="318"/>
      <c r="D128" s="318"/>
      <c r="E128" s="318"/>
      <c r="F128" s="332"/>
      <c r="G128" s="328"/>
      <c r="H128" s="318"/>
      <c r="I128" s="318"/>
      <c r="J128" s="318"/>
      <c r="K128" s="330"/>
      <c r="L128" s="318"/>
      <c r="M128" s="101"/>
      <c r="N128" s="1"/>
      <c r="O128" s="1"/>
      <c r="P128" s="1"/>
      <c r="Q128" s="1"/>
      <c r="R128" s="1"/>
      <c r="S128" s="1"/>
      <c r="T128" s="1"/>
      <c r="U128" s="1"/>
      <c r="V128" s="1"/>
      <c r="W128" s="1"/>
      <c r="X128" s="1"/>
      <c r="Y128" s="1"/>
      <c r="Z128" s="1"/>
      <c r="AA128" s="1"/>
      <c r="AB128" s="1"/>
      <c r="AC128" s="1"/>
    </row>
    <row r="129" spans="1:29" ht="22.5" customHeight="1" x14ac:dyDescent="0.2">
      <c r="A129" s="24">
        <f t="shared" si="32"/>
        <v>1</v>
      </c>
      <c r="B129" s="463"/>
      <c r="C129" s="339">
        <v>6510100</v>
      </c>
      <c r="D129" s="339"/>
      <c r="E129" s="340" t="s">
        <v>509</v>
      </c>
      <c r="F129" s="123">
        <f>VLOOKUP(C129,Sheet1!A:B,2,FALSE)</f>
        <v>17</v>
      </c>
      <c r="G129" s="141"/>
      <c r="H129" s="325">
        <f t="shared" ref="H129:H135" si="56">F129*$H$1</f>
        <v>10.199999999999999</v>
      </c>
      <c r="I129" s="325">
        <f t="shared" ref="I129:I135" si="57">G129*H129</f>
        <v>0</v>
      </c>
      <c r="J129" s="326">
        <v>7</v>
      </c>
      <c r="K129" s="327">
        <f t="shared" ref="K129:K135" si="58">G129*J129/16</f>
        <v>0</v>
      </c>
      <c r="L129" s="338">
        <v>80</v>
      </c>
      <c r="M129" s="101"/>
      <c r="N129" s="1"/>
      <c r="O129" s="1"/>
      <c r="P129" s="1"/>
      <c r="Q129" s="1"/>
      <c r="R129" s="1"/>
      <c r="S129" s="1"/>
      <c r="T129" s="1"/>
      <c r="U129" s="1"/>
      <c r="V129" s="1"/>
      <c r="W129" s="1"/>
      <c r="X129" s="1"/>
      <c r="Y129" s="1"/>
      <c r="Z129" s="1"/>
      <c r="AA129" s="1"/>
      <c r="AB129" s="1"/>
      <c r="AC129" s="1"/>
    </row>
    <row r="130" spans="1:29" ht="22.5" customHeight="1" x14ac:dyDescent="0.2">
      <c r="A130" s="24">
        <f t="shared" si="32"/>
        <v>1</v>
      </c>
      <c r="B130" s="435"/>
      <c r="C130" s="50">
        <v>6510140</v>
      </c>
      <c r="D130" s="50"/>
      <c r="E130" s="74" t="s">
        <v>510</v>
      </c>
      <c r="F130" s="123">
        <f>VLOOKUP(C130,Sheet1!A:B,2,FALSE)</f>
        <v>22</v>
      </c>
      <c r="G130" s="142"/>
      <c r="H130" s="110">
        <f t="shared" si="56"/>
        <v>13.2</v>
      </c>
      <c r="I130" s="110">
        <f t="shared" si="57"/>
        <v>0</v>
      </c>
      <c r="J130" s="39">
        <v>12</v>
      </c>
      <c r="K130" s="40">
        <f t="shared" si="58"/>
        <v>0</v>
      </c>
      <c r="L130" s="41">
        <v>48</v>
      </c>
      <c r="M130" s="101"/>
      <c r="N130" s="1"/>
      <c r="O130" s="1"/>
      <c r="P130" s="1"/>
      <c r="Q130" s="1"/>
      <c r="R130" s="1"/>
      <c r="S130" s="1"/>
      <c r="T130" s="1"/>
      <c r="U130" s="1"/>
      <c r="V130" s="1"/>
      <c r="W130" s="1"/>
      <c r="X130" s="1"/>
      <c r="Y130" s="1"/>
      <c r="Z130" s="1"/>
      <c r="AA130" s="1"/>
      <c r="AB130" s="1"/>
      <c r="AC130" s="1"/>
    </row>
    <row r="131" spans="1:29" ht="22.5" customHeight="1" x14ac:dyDescent="0.2">
      <c r="A131" s="24">
        <f t="shared" si="32"/>
        <v>1</v>
      </c>
      <c r="B131" s="435"/>
      <c r="C131" s="50">
        <v>6510180</v>
      </c>
      <c r="D131" s="50"/>
      <c r="E131" s="74" t="s">
        <v>511</v>
      </c>
      <c r="F131" s="123">
        <f>VLOOKUP(C131,Sheet1!A:B,2,FALSE)</f>
        <v>36</v>
      </c>
      <c r="G131" s="142"/>
      <c r="H131" s="110">
        <f t="shared" si="56"/>
        <v>21.599999999999998</v>
      </c>
      <c r="I131" s="110">
        <f t="shared" si="57"/>
        <v>0</v>
      </c>
      <c r="J131" s="39">
        <v>17.600000000000001</v>
      </c>
      <c r="K131" s="40">
        <f t="shared" si="58"/>
        <v>0</v>
      </c>
      <c r="L131" s="41">
        <v>36</v>
      </c>
      <c r="M131" s="101"/>
      <c r="N131" s="1"/>
      <c r="O131" s="1"/>
      <c r="P131" s="1"/>
      <c r="Q131" s="1"/>
      <c r="R131" s="1"/>
      <c r="S131" s="1"/>
      <c r="T131" s="1"/>
      <c r="U131" s="1"/>
      <c r="V131" s="1"/>
      <c r="W131" s="1"/>
      <c r="X131" s="1"/>
      <c r="Y131" s="1"/>
      <c r="Z131" s="1"/>
      <c r="AA131" s="1"/>
      <c r="AB131" s="1"/>
      <c r="AC131" s="1"/>
    </row>
    <row r="132" spans="1:29" ht="22.5" customHeight="1" x14ac:dyDescent="0.2">
      <c r="A132" s="24">
        <f t="shared" si="32"/>
        <v>1</v>
      </c>
      <c r="B132" s="435"/>
      <c r="C132" s="50">
        <v>6510220</v>
      </c>
      <c r="D132" s="50"/>
      <c r="E132" s="74" t="s">
        <v>513</v>
      </c>
      <c r="F132" s="123">
        <f>VLOOKUP(C132,Sheet1!A:B,2,FALSE)</f>
        <v>64</v>
      </c>
      <c r="G132" s="142"/>
      <c r="H132" s="110">
        <f t="shared" si="56"/>
        <v>38.4</v>
      </c>
      <c r="I132" s="110">
        <f t="shared" si="57"/>
        <v>0</v>
      </c>
      <c r="J132" s="39">
        <v>27.2</v>
      </c>
      <c r="K132" s="40">
        <f t="shared" si="58"/>
        <v>0</v>
      </c>
      <c r="L132" s="41">
        <v>24</v>
      </c>
      <c r="M132" s="101"/>
      <c r="N132" s="1"/>
      <c r="O132" s="1"/>
      <c r="P132" s="1"/>
      <c r="Q132" s="1"/>
      <c r="R132" s="1"/>
      <c r="S132" s="1"/>
      <c r="T132" s="1"/>
      <c r="U132" s="1"/>
      <c r="V132" s="1"/>
      <c r="W132" s="1"/>
      <c r="X132" s="1"/>
      <c r="Y132" s="1"/>
      <c r="Z132" s="1"/>
      <c r="AA132" s="1"/>
      <c r="AB132" s="1"/>
      <c r="AC132" s="1"/>
    </row>
    <row r="133" spans="1:29" ht="22.5" customHeight="1" x14ac:dyDescent="0.2">
      <c r="A133" s="24">
        <f t="shared" ref="A133:A200" si="59">IF(G133&gt;0,A132+1,A132)</f>
        <v>1</v>
      </c>
      <c r="B133" s="435"/>
      <c r="C133" s="50">
        <v>6510240</v>
      </c>
      <c r="D133" s="50"/>
      <c r="E133" s="74" t="s">
        <v>515</v>
      </c>
      <c r="F133" s="123">
        <f>VLOOKUP(C133,Sheet1!A:B,2,FALSE)</f>
        <v>82</v>
      </c>
      <c r="G133" s="142"/>
      <c r="H133" s="110">
        <f t="shared" si="56"/>
        <v>49.199999999999996</v>
      </c>
      <c r="I133" s="110">
        <f t="shared" si="57"/>
        <v>0</v>
      </c>
      <c r="J133" s="39">
        <v>36.799999999999997</v>
      </c>
      <c r="K133" s="40">
        <f t="shared" si="58"/>
        <v>0</v>
      </c>
      <c r="L133" s="41">
        <v>16</v>
      </c>
      <c r="M133" s="101"/>
      <c r="N133" s="1"/>
      <c r="O133" s="1"/>
      <c r="P133" s="1"/>
      <c r="Q133" s="1"/>
      <c r="R133" s="1"/>
      <c r="S133" s="1"/>
      <c r="T133" s="1"/>
      <c r="U133" s="1"/>
      <c r="V133" s="1"/>
      <c r="W133" s="1"/>
      <c r="X133" s="1"/>
      <c r="Y133" s="1"/>
      <c r="Z133" s="1"/>
      <c r="AA133" s="1"/>
      <c r="AB133" s="1"/>
      <c r="AC133" s="1"/>
    </row>
    <row r="134" spans="1:29" ht="22.5" customHeight="1" x14ac:dyDescent="0.2">
      <c r="A134" s="24">
        <f t="shared" si="59"/>
        <v>1</v>
      </c>
      <c r="B134" s="435"/>
      <c r="C134" s="50">
        <v>6510260</v>
      </c>
      <c r="D134" s="50"/>
      <c r="E134" s="74" t="s">
        <v>517</v>
      </c>
      <c r="F134" s="123">
        <f>VLOOKUP(C134,Sheet1!A:B,2,FALSE)</f>
        <v>115</v>
      </c>
      <c r="G134" s="142"/>
      <c r="H134" s="110">
        <f t="shared" si="56"/>
        <v>69</v>
      </c>
      <c r="I134" s="110">
        <f t="shared" si="57"/>
        <v>0</v>
      </c>
      <c r="J134" s="39">
        <v>54.4</v>
      </c>
      <c r="K134" s="40">
        <f t="shared" si="58"/>
        <v>0</v>
      </c>
      <c r="L134" s="41">
        <v>12</v>
      </c>
      <c r="M134" s="101"/>
      <c r="N134" s="1"/>
      <c r="O134" s="1"/>
      <c r="P134" s="1"/>
      <c r="Q134" s="1"/>
      <c r="R134" s="1"/>
      <c r="S134" s="1"/>
      <c r="T134" s="1"/>
      <c r="U134" s="1"/>
      <c r="V134" s="1"/>
      <c r="W134" s="1"/>
      <c r="X134" s="1"/>
      <c r="Y134" s="1"/>
      <c r="Z134" s="1"/>
      <c r="AA134" s="1"/>
      <c r="AB134" s="1"/>
      <c r="AC134" s="1"/>
    </row>
    <row r="135" spans="1:29" ht="22.5" customHeight="1" x14ac:dyDescent="0.2">
      <c r="A135" s="24">
        <f t="shared" si="59"/>
        <v>1</v>
      </c>
      <c r="B135" s="436"/>
      <c r="C135" s="218">
        <v>6510270</v>
      </c>
      <c r="D135" s="218"/>
      <c r="E135" s="219" t="s">
        <v>519</v>
      </c>
      <c r="F135" s="123">
        <f>VLOOKUP(C135,Sheet1!A:B,2,FALSE)</f>
        <v>260</v>
      </c>
      <c r="G135" s="144"/>
      <c r="H135" s="263">
        <f t="shared" si="56"/>
        <v>156</v>
      </c>
      <c r="I135" s="263">
        <f t="shared" si="57"/>
        <v>0</v>
      </c>
      <c r="J135" s="208">
        <v>118.4</v>
      </c>
      <c r="K135" s="209">
        <f t="shared" si="58"/>
        <v>0</v>
      </c>
      <c r="L135" s="210">
        <v>8</v>
      </c>
      <c r="M135" s="101"/>
      <c r="N135" s="1"/>
      <c r="O135" s="1"/>
      <c r="P135" s="1"/>
      <c r="Q135" s="1"/>
      <c r="R135" s="1"/>
      <c r="S135" s="1"/>
      <c r="T135" s="1"/>
      <c r="U135" s="1"/>
      <c r="V135" s="1"/>
      <c r="W135" s="1"/>
      <c r="X135" s="1"/>
      <c r="Y135" s="1"/>
      <c r="Z135" s="1"/>
      <c r="AA135" s="1"/>
      <c r="AB135" s="1"/>
      <c r="AC135" s="1"/>
    </row>
    <row r="136" spans="1:29" ht="37.5" customHeight="1" x14ac:dyDescent="0.2">
      <c r="A136" s="24">
        <f t="shared" si="59"/>
        <v>1</v>
      </c>
      <c r="B136" s="318" t="s">
        <v>522</v>
      </c>
      <c r="C136" s="318"/>
      <c r="D136" s="318"/>
      <c r="E136" s="318"/>
      <c r="F136" s="332"/>
      <c r="G136" s="328"/>
      <c r="H136" s="318"/>
      <c r="I136" s="318"/>
      <c r="J136" s="318"/>
      <c r="K136" s="330"/>
      <c r="L136" s="318"/>
      <c r="M136" s="101"/>
      <c r="N136" s="1"/>
      <c r="O136" s="1"/>
      <c r="P136" s="1"/>
      <c r="Q136" s="1"/>
      <c r="R136" s="1"/>
      <c r="S136" s="1"/>
      <c r="T136" s="1"/>
      <c r="U136" s="1"/>
      <c r="V136" s="1"/>
      <c r="W136" s="1"/>
      <c r="X136" s="1"/>
      <c r="Y136" s="1"/>
      <c r="Z136" s="1"/>
      <c r="AA136" s="1"/>
      <c r="AB136" s="1"/>
      <c r="AC136" s="1"/>
    </row>
    <row r="137" spans="1:29" ht="22.5" customHeight="1" x14ac:dyDescent="0.2">
      <c r="A137" s="24">
        <f t="shared" si="59"/>
        <v>1</v>
      </c>
      <c r="B137" s="464"/>
      <c r="C137" s="339" t="s">
        <v>523</v>
      </c>
      <c r="D137" s="339"/>
      <c r="E137" s="340" t="s">
        <v>524</v>
      </c>
      <c r="F137" s="123">
        <f>VLOOKUP(C137,Sheet1!A:B,2,FALSE)</f>
        <v>2</v>
      </c>
      <c r="G137" s="141"/>
      <c r="H137" s="325">
        <f t="shared" ref="H137:H159" si="60">F137*$H$1</f>
        <v>1.2</v>
      </c>
      <c r="I137" s="325">
        <f t="shared" ref="I137:I159" si="61">G137*H137</f>
        <v>0</v>
      </c>
      <c r="J137" s="326">
        <v>1.2</v>
      </c>
      <c r="K137" s="327">
        <f t="shared" ref="K137:K159" si="62">G137*J137/16</f>
        <v>0</v>
      </c>
      <c r="L137" s="338">
        <v>100</v>
      </c>
      <c r="M137" s="101"/>
      <c r="N137" s="1"/>
      <c r="O137" s="1"/>
      <c r="P137" s="1"/>
      <c r="Q137" s="1"/>
      <c r="R137" s="1"/>
      <c r="S137" s="1"/>
      <c r="T137" s="1"/>
      <c r="U137" s="1"/>
      <c r="V137" s="1"/>
      <c r="W137" s="1"/>
      <c r="X137" s="1"/>
      <c r="Y137" s="1"/>
      <c r="Z137" s="1"/>
      <c r="AA137" s="1"/>
      <c r="AB137" s="1"/>
      <c r="AC137" s="1"/>
    </row>
    <row r="138" spans="1:29" ht="22.5" customHeight="1" x14ac:dyDescent="0.2">
      <c r="A138" s="24">
        <f t="shared" si="59"/>
        <v>1</v>
      </c>
      <c r="B138" s="435"/>
      <c r="C138" s="50" t="s">
        <v>525</v>
      </c>
      <c r="D138" s="50"/>
      <c r="E138" s="74" t="s">
        <v>526</v>
      </c>
      <c r="F138" s="123">
        <f>VLOOKUP(C138,Sheet1!A:B,2,FALSE)</f>
        <v>2</v>
      </c>
      <c r="G138" s="142"/>
      <c r="H138" s="110">
        <f t="shared" si="60"/>
        <v>1.2</v>
      </c>
      <c r="I138" s="109">
        <f t="shared" si="61"/>
        <v>0</v>
      </c>
      <c r="J138" s="39">
        <v>1.3</v>
      </c>
      <c r="K138" s="40">
        <f t="shared" si="62"/>
        <v>0</v>
      </c>
      <c r="L138" s="41">
        <v>100</v>
      </c>
      <c r="M138" s="101"/>
      <c r="N138" s="1"/>
      <c r="O138" s="1"/>
      <c r="P138" s="1"/>
      <c r="Q138" s="1"/>
      <c r="R138" s="1"/>
      <c r="S138" s="1"/>
      <c r="T138" s="1"/>
      <c r="U138" s="1"/>
      <c r="V138" s="1"/>
      <c r="W138" s="1"/>
      <c r="X138" s="1"/>
      <c r="Y138" s="1"/>
      <c r="Z138" s="1"/>
      <c r="AA138" s="1"/>
      <c r="AB138" s="1"/>
      <c r="AC138" s="1"/>
    </row>
    <row r="139" spans="1:29" ht="22.5" customHeight="1" x14ac:dyDescent="0.2">
      <c r="A139" s="24">
        <f t="shared" si="59"/>
        <v>1</v>
      </c>
      <c r="B139" s="435"/>
      <c r="C139" s="50" t="s">
        <v>529</v>
      </c>
      <c r="D139" s="50"/>
      <c r="E139" s="74" t="s">
        <v>530</v>
      </c>
      <c r="F139" s="123">
        <f>VLOOKUP(C139,Sheet1!A:B,2,FALSE)</f>
        <v>2.5</v>
      </c>
      <c r="G139" s="142"/>
      <c r="H139" s="110">
        <f t="shared" si="60"/>
        <v>1.5</v>
      </c>
      <c r="I139" s="109">
        <f t="shared" si="61"/>
        <v>0</v>
      </c>
      <c r="J139" s="39">
        <v>1.5</v>
      </c>
      <c r="K139" s="40">
        <f t="shared" si="62"/>
        <v>0</v>
      </c>
      <c r="L139" s="41">
        <v>100</v>
      </c>
      <c r="M139" s="101"/>
      <c r="N139" s="1"/>
      <c r="O139" s="1"/>
      <c r="P139" s="1"/>
      <c r="Q139" s="1"/>
      <c r="R139" s="1"/>
      <c r="S139" s="1"/>
      <c r="T139" s="1"/>
      <c r="U139" s="1"/>
      <c r="V139" s="1"/>
      <c r="W139" s="1"/>
      <c r="X139" s="1"/>
      <c r="Y139" s="1"/>
      <c r="Z139" s="1"/>
      <c r="AA139" s="1"/>
      <c r="AB139" s="1"/>
      <c r="AC139" s="1"/>
    </row>
    <row r="140" spans="1:29" ht="22.5" customHeight="1" x14ac:dyDescent="0.2">
      <c r="A140" s="24">
        <f t="shared" si="59"/>
        <v>1</v>
      </c>
      <c r="B140" s="435"/>
      <c r="C140" s="50" t="s">
        <v>531</v>
      </c>
      <c r="D140" s="50"/>
      <c r="E140" s="74" t="s">
        <v>532</v>
      </c>
      <c r="F140" s="123">
        <f>VLOOKUP(C140,Sheet1!A:B,2,FALSE)</f>
        <v>2.5</v>
      </c>
      <c r="G140" s="142"/>
      <c r="H140" s="110">
        <f t="shared" si="60"/>
        <v>1.5</v>
      </c>
      <c r="I140" s="109">
        <f t="shared" si="61"/>
        <v>0</v>
      </c>
      <c r="J140" s="39">
        <v>1.7</v>
      </c>
      <c r="K140" s="40">
        <f t="shared" si="62"/>
        <v>0</v>
      </c>
      <c r="L140" s="41">
        <v>100</v>
      </c>
      <c r="M140" s="101"/>
      <c r="N140" s="1"/>
      <c r="O140" s="1"/>
      <c r="P140" s="1"/>
      <c r="Q140" s="1"/>
      <c r="R140" s="1"/>
      <c r="S140" s="1"/>
      <c r="T140" s="1"/>
      <c r="U140" s="1"/>
      <c r="V140" s="1"/>
      <c r="W140" s="1"/>
      <c r="X140" s="1"/>
      <c r="Y140" s="1"/>
      <c r="Z140" s="1"/>
      <c r="AA140" s="1"/>
      <c r="AB140" s="1"/>
      <c r="AC140" s="1"/>
    </row>
    <row r="141" spans="1:29" ht="22.5" customHeight="1" x14ac:dyDescent="0.2">
      <c r="A141" s="24">
        <f t="shared" si="59"/>
        <v>1</v>
      </c>
      <c r="B141" s="451"/>
      <c r="C141" s="50" t="s">
        <v>533</v>
      </c>
      <c r="D141" s="50"/>
      <c r="E141" s="74" t="s">
        <v>534</v>
      </c>
      <c r="F141" s="123">
        <f>VLOOKUP(C141,Sheet1!A:B,2,FALSE)</f>
        <v>3.5</v>
      </c>
      <c r="G141" s="142"/>
      <c r="H141" s="110">
        <f t="shared" si="60"/>
        <v>2.1</v>
      </c>
      <c r="I141" s="109">
        <f t="shared" si="61"/>
        <v>0</v>
      </c>
      <c r="J141" s="39">
        <v>4.4000000000000004</v>
      </c>
      <c r="K141" s="40">
        <f t="shared" si="62"/>
        <v>0</v>
      </c>
      <c r="L141" s="41">
        <v>50</v>
      </c>
      <c r="M141" s="101"/>
      <c r="N141" s="1"/>
      <c r="O141" s="1"/>
      <c r="P141" s="1"/>
      <c r="Q141" s="1"/>
      <c r="R141" s="1"/>
      <c r="S141" s="1"/>
      <c r="T141" s="1"/>
      <c r="U141" s="1"/>
      <c r="V141" s="1"/>
      <c r="W141" s="1"/>
      <c r="X141" s="1"/>
      <c r="Y141" s="1"/>
      <c r="Z141" s="1"/>
      <c r="AA141" s="1"/>
      <c r="AB141" s="1"/>
      <c r="AC141" s="1"/>
    </row>
    <row r="142" spans="1:29" ht="80.099999999999994" customHeight="1" x14ac:dyDescent="0.2">
      <c r="A142" s="24"/>
      <c r="B142" s="440"/>
      <c r="C142" s="50" t="s">
        <v>1518</v>
      </c>
      <c r="D142" s="50"/>
      <c r="E142" s="74" t="s">
        <v>1514</v>
      </c>
      <c r="F142" s="123">
        <v>18</v>
      </c>
      <c r="G142" s="142"/>
      <c r="H142" s="110">
        <f t="shared" si="60"/>
        <v>10.799999999999999</v>
      </c>
      <c r="I142" s="325"/>
      <c r="J142" s="39"/>
      <c r="K142" s="40"/>
      <c r="L142" s="41">
        <v>10</v>
      </c>
      <c r="M142" s="101"/>
      <c r="N142" s="1"/>
      <c r="O142" s="1"/>
      <c r="P142" s="1"/>
      <c r="Q142" s="1"/>
      <c r="R142" s="1"/>
      <c r="S142" s="1"/>
      <c r="T142" s="1"/>
      <c r="U142" s="1"/>
      <c r="V142" s="1"/>
      <c r="W142" s="1"/>
      <c r="X142" s="1"/>
      <c r="Y142" s="1"/>
      <c r="Z142" s="1"/>
      <c r="AA142" s="1"/>
      <c r="AB142" s="1"/>
      <c r="AC142" s="1"/>
    </row>
    <row r="143" spans="1:29" ht="80.099999999999994" customHeight="1" x14ac:dyDescent="0.2">
      <c r="A143" s="24"/>
      <c r="B143" s="441"/>
      <c r="C143" s="50" t="s">
        <v>1511</v>
      </c>
      <c r="D143" s="50"/>
      <c r="E143" s="74" t="s">
        <v>1515</v>
      </c>
      <c r="F143" s="123">
        <v>18</v>
      </c>
      <c r="G143" s="142"/>
      <c r="H143" s="110">
        <f t="shared" si="60"/>
        <v>10.799999999999999</v>
      </c>
      <c r="I143" s="325"/>
      <c r="J143" s="39"/>
      <c r="K143" s="40"/>
      <c r="L143" s="41">
        <v>10</v>
      </c>
      <c r="M143" s="101"/>
      <c r="N143" s="1"/>
      <c r="O143" s="1"/>
      <c r="P143" s="1"/>
      <c r="Q143" s="1"/>
      <c r="R143" s="1"/>
      <c r="S143" s="1"/>
      <c r="T143" s="1"/>
      <c r="U143" s="1"/>
      <c r="V143" s="1"/>
      <c r="W143" s="1"/>
      <c r="X143" s="1"/>
      <c r="Y143" s="1"/>
      <c r="Z143" s="1"/>
      <c r="AA143" s="1"/>
      <c r="AB143" s="1"/>
      <c r="AC143" s="1"/>
    </row>
    <row r="144" spans="1:29" ht="80.099999999999994" customHeight="1" x14ac:dyDescent="0.2">
      <c r="A144" s="24"/>
      <c r="B144" s="441"/>
      <c r="C144" s="50" t="s">
        <v>1512</v>
      </c>
      <c r="D144" s="50"/>
      <c r="E144" s="74" t="s">
        <v>1516</v>
      </c>
      <c r="F144" s="123">
        <v>24</v>
      </c>
      <c r="G144" s="142"/>
      <c r="H144" s="110">
        <f t="shared" si="60"/>
        <v>14.399999999999999</v>
      </c>
      <c r="I144" s="325"/>
      <c r="J144" s="39"/>
      <c r="K144" s="40"/>
      <c r="L144" s="41">
        <v>10</v>
      </c>
      <c r="M144" s="101"/>
      <c r="N144" s="1"/>
      <c r="O144" s="1"/>
      <c r="P144" s="1"/>
      <c r="Q144" s="1"/>
      <c r="R144" s="1"/>
      <c r="S144" s="1"/>
      <c r="T144" s="1"/>
      <c r="U144" s="1"/>
      <c r="V144" s="1"/>
      <c r="W144" s="1"/>
      <c r="X144" s="1"/>
      <c r="Y144" s="1"/>
      <c r="Z144" s="1"/>
      <c r="AA144" s="1"/>
      <c r="AB144" s="1"/>
      <c r="AC144" s="1"/>
    </row>
    <row r="145" spans="1:29" ht="80.099999999999994" customHeight="1" x14ac:dyDescent="0.2">
      <c r="A145" s="24"/>
      <c r="B145" s="441"/>
      <c r="C145" s="50" t="s">
        <v>1513</v>
      </c>
      <c r="D145" s="50"/>
      <c r="E145" s="74" t="s">
        <v>1517</v>
      </c>
      <c r="F145" s="123">
        <v>28</v>
      </c>
      <c r="G145" s="142"/>
      <c r="H145" s="110">
        <f t="shared" si="60"/>
        <v>16.8</v>
      </c>
      <c r="I145" s="325"/>
      <c r="J145" s="39"/>
      <c r="K145" s="40"/>
      <c r="L145" s="41">
        <v>10</v>
      </c>
      <c r="M145" s="101"/>
      <c r="N145" s="1"/>
      <c r="O145" s="1"/>
      <c r="P145" s="1"/>
      <c r="Q145" s="1"/>
      <c r="R145" s="1"/>
      <c r="S145" s="1"/>
      <c r="T145" s="1"/>
      <c r="U145" s="1"/>
      <c r="V145" s="1"/>
      <c r="W145" s="1"/>
      <c r="X145" s="1"/>
      <c r="Y145" s="1"/>
      <c r="Z145" s="1"/>
      <c r="AA145" s="1"/>
      <c r="AB145" s="1"/>
      <c r="AC145" s="1"/>
    </row>
    <row r="146" spans="1:29" ht="112.5" customHeight="1" x14ac:dyDescent="0.2">
      <c r="A146" s="24">
        <f>IF(G146&gt;0,A141+1,A141)</f>
        <v>1</v>
      </c>
      <c r="B146" s="77"/>
      <c r="C146" s="37" t="s">
        <v>543</v>
      </c>
      <c r="D146" s="37"/>
      <c r="E146" s="38" t="s">
        <v>545</v>
      </c>
      <c r="F146" s="123">
        <f>VLOOKUP(C146,Sheet1!A:B,2,FALSE)</f>
        <v>3.5</v>
      </c>
      <c r="G146" s="142"/>
      <c r="H146" s="110">
        <f t="shared" si="60"/>
        <v>2.1</v>
      </c>
      <c r="I146" s="109">
        <f t="shared" si="61"/>
        <v>0</v>
      </c>
      <c r="J146" s="39">
        <v>4.8</v>
      </c>
      <c r="K146" s="40">
        <f t="shared" si="62"/>
        <v>0</v>
      </c>
      <c r="L146" s="41">
        <v>10</v>
      </c>
      <c r="M146" s="101"/>
      <c r="N146" s="1"/>
      <c r="O146" s="1"/>
      <c r="P146" s="1"/>
      <c r="Q146" s="1"/>
      <c r="R146" s="1"/>
      <c r="S146" s="1"/>
      <c r="T146" s="1"/>
      <c r="U146" s="1"/>
      <c r="V146" s="1"/>
      <c r="W146" s="1"/>
      <c r="X146" s="1"/>
      <c r="Y146" s="1"/>
      <c r="Z146" s="1"/>
      <c r="AA146" s="1"/>
      <c r="AB146" s="1"/>
      <c r="AC146" s="1"/>
    </row>
    <row r="147" spans="1:29" ht="22.5" customHeight="1" x14ac:dyDescent="0.2">
      <c r="A147" s="24">
        <f t="shared" si="59"/>
        <v>1</v>
      </c>
      <c r="B147" s="460"/>
      <c r="C147" s="37" t="s">
        <v>546</v>
      </c>
      <c r="D147" s="37"/>
      <c r="E147" s="74" t="s">
        <v>547</v>
      </c>
      <c r="F147" s="123">
        <f>VLOOKUP(C147,Sheet1!A:B,2,FALSE)</f>
        <v>3</v>
      </c>
      <c r="G147" s="142"/>
      <c r="H147" s="110">
        <f t="shared" si="60"/>
        <v>1.7999999999999998</v>
      </c>
      <c r="I147" s="109">
        <f t="shared" si="61"/>
        <v>0</v>
      </c>
      <c r="J147" s="39">
        <v>0.2</v>
      </c>
      <c r="K147" s="40">
        <f t="shared" si="62"/>
        <v>0</v>
      </c>
      <c r="L147" s="37">
        <v>50</v>
      </c>
      <c r="M147" s="101"/>
      <c r="N147" s="1"/>
      <c r="O147" s="1"/>
      <c r="P147" s="1"/>
      <c r="Q147" s="1"/>
      <c r="R147" s="1"/>
      <c r="S147" s="1"/>
      <c r="T147" s="1"/>
      <c r="U147" s="1"/>
      <c r="V147" s="1"/>
      <c r="W147" s="1"/>
      <c r="X147" s="1"/>
      <c r="Y147" s="1"/>
      <c r="Z147" s="1"/>
      <c r="AA147" s="1"/>
      <c r="AB147" s="1"/>
      <c r="AC147" s="1"/>
    </row>
    <row r="148" spans="1:29" ht="22.5" customHeight="1" x14ac:dyDescent="0.2">
      <c r="A148" s="24">
        <f t="shared" si="59"/>
        <v>1</v>
      </c>
      <c r="B148" s="435"/>
      <c r="C148" s="37" t="s">
        <v>548</v>
      </c>
      <c r="D148" s="37"/>
      <c r="E148" s="74" t="s">
        <v>549</v>
      </c>
      <c r="F148" s="123">
        <f>VLOOKUP(C148,Sheet1!A:B,2,FALSE)</f>
        <v>4</v>
      </c>
      <c r="G148" s="142"/>
      <c r="H148" s="110">
        <f t="shared" si="60"/>
        <v>2.4</v>
      </c>
      <c r="I148" s="109">
        <f t="shared" si="61"/>
        <v>0</v>
      </c>
      <c r="J148" s="39">
        <v>0.3</v>
      </c>
      <c r="K148" s="40">
        <f t="shared" si="62"/>
        <v>0</v>
      </c>
      <c r="L148" s="37">
        <v>50</v>
      </c>
      <c r="M148" s="101"/>
      <c r="N148" s="1"/>
      <c r="O148" s="1"/>
      <c r="P148" s="1"/>
      <c r="Q148" s="1"/>
      <c r="R148" s="1"/>
      <c r="S148" s="1"/>
      <c r="T148" s="1"/>
      <c r="U148" s="1"/>
      <c r="V148" s="1"/>
      <c r="W148" s="1"/>
      <c r="X148" s="1"/>
      <c r="Y148" s="1"/>
      <c r="Z148" s="1"/>
      <c r="AA148" s="1"/>
      <c r="AB148" s="1"/>
      <c r="AC148" s="1"/>
    </row>
    <row r="149" spans="1:29" ht="22.5" customHeight="1" x14ac:dyDescent="0.2">
      <c r="A149" s="24">
        <f t="shared" si="59"/>
        <v>1</v>
      </c>
      <c r="B149" s="435"/>
      <c r="C149" s="37" t="s">
        <v>552</v>
      </c>
      <c r="D149" s="37"/>
      <c r="E149" s="74" t="s">
        <v>553</v>
      </c>
      <c r="F149" s="123">
        <f>VLOOKUP(C149,Sheet1!A:B,2,FALSE)</f>
        <v>5</v>
      </c>
      <c r="G149" s="142"/>
      <c r="H149" s="110">
        <f t="shared" si="60"/>
        <v>3</v>
      </c>
      <c r="I149" s="109">
        <f t="shared" si="61"/>
        <v>0</v>
      </c>
      <c r="J149" s="39">
        <v>0.6</v>
      </c>
      <c r="K149" s="40">
        <f t="shared" si="62"/>
        <v>0</v>
      </c>
      <c r="L149" s="37">
        <v>25</v>
      </c>
      <c r="M149" s="101"/>
      <c r="N149" s="1"/>
      <c r="O149" s="1"/>
      <c r="P149" s="1"/>
      <c r="Q149" s="1"/>
      <c r="R149" s="1"/>
      <c r="S149" s="1"/>
      <c r="T149" s="1"/>
      <c r="U149" s="1"/>
      <c r="V149" s="1"/>
      <c r="W149" s="1"/>
      <c r="X149" s="1"/>
      <c r="Y149" s="1"/>
      <c r="Z149" s="1"/>
      <c r="AA149" s="1"/>
      <c r="AB149" s="1"/>
      <c r="AC149" s="1"/>
    </row>
    <row r="150" spans="1:29" ht="22.5" customHeight="1" x14ac:dyDescent="0.2">
      <c r="A150" s="24">
        <f t="shared" si="59"/>
        <v>1</v>
      </c>
      <c r="B150" s="435"/>
      <c r="C150" s="37" t="s">
        <v>554</v>
      </c>
      <c r="D150" s="37"/>
      <c r="E150" s="74" t="s">
        <v>555</v>
      </c>
      <c r="F150" s="123">
        <f>VLOOKUP(C150,Sheet1!A:B,2,FALSE)</f>
        <v>7</v>
      </c>
      <c r="G150" s="142"/>
      <c r="H150" s="110">
        <f t="shared" si="60"/>
        <v>4.2</v>
      </c>
      <c r="I150" s="109">
        <f t="shared" si="61"/>
        <v>0</v>
      </c>
      <c r="J150" s="39">
        <v>0.8</v>
      </c>
      <c r="K150" s="40">
        <f t="shared" si="62"/>
        <v>0</v>
      </c>
      <c r="L150" s="37">
        <v>25</v>
      </c>
      <c r="M150" s="101"/>
      <c r="N150" s="1"/>
      <c r="O150" s="1"/>
      <c r="P150" s="1"/>
      <c r="Q150" s="1"/>
      <c r="R150" s="1"/>
      <c r="S150" s="1"/>
      <c r="T150" s="1"/>
      <c r="U150" s="1"/>
      <c r="V150" s="1"/>
      <c r="W150" s="1"/>
      <c r="X150" s="1"/>
      <c r="Y150" s="1"/>
      <c r="Z150" s="1"/>
      <c r="AA150" s="1"/>
      <c r="AB150" s="1"/>
      <c r="AC150" s="1"/>
    </row>
    <row r="151" spans="1:29" ht="22.5" customHeight="1" x14ac:dyDescent="0.2">
      <c r="A151" s="24">
        <f t="shared" si="59"/>
        <v>1</v>
      </c>
      <c r="B151" s="451"/>
      <c r="C151" s="37" t="s">
        <v>556</v>
      </c>
      <c r="D151" s="37"/>
      <c r="E151" s="74" t="s">
        <v>557</v>
      </c>
      <c r="F151" s="123">
        <f>VLOOKUP(C151,Sheet1!A:B,2,FALSE)</f>
        <v>9</v>
      </c>
      <c r="G151" s="142"/>
      <c r="H151" s="110">
        <f t="shared" si="60"/>
        <v>5.3999999999999995</v>
      </c>
      <c r="I151" s="109">
        <f t="shared" si="61"/>
        <v>0</v>
      </c>
      <c r="J151" s="39">
        <v>1.2</v>
      </c>
      <c r="K151" s="40">
        <f t="shared" si="62"/>
        <v>0</v>
      </c>
      <c r="L151" s="37">
        <v>15</v>
      </c>
      <c r="M151" s="101"/>
      <c r="N151" s="1"/>
      <c r="O151" s="1"/>
      <c r="P151" s="1"/>
      <c r="Q151" s="1"/>
      <c r="R151" s="1"/>
      <c r="S151" s="1"/>
      <c r="T151" s="1"/>
      <c r="U151" s="1"/>
      <c r="V151" s="1"/>
      <c r="W151" s="1"/>
      <c r="X151" s="1"/>
      <c r="Y151" s="1"/>
      <c r="Z151" s="1"/>
      <c r="AA151" s="1"/>
      <c r="AB151" s="1"/>
      <c r="AC151" s="1"/>
    </row>
    <row r="152" spans="1:29" ht="22.5" customHeight="1" x14ac:dyDescent="0.2">
      <c r="A152" s="24">
        <f t="shared" si="59"/>
        <v>1</v>
      </c>
      <c r="B152" s="460"/>
      <c r="C152" s="37" t="s">
        <v>564</v>
      </c>
      <c r="D152" s="37"/>
      <c r="E152" s="74" t="s">
        <v>565</v>
      </c>
      <c r="F152" s="123">
        <f>VLOOKUP(C152,Sheet1!A:B,2,FALSE)</f>
        <v>2</v>
      </c>
      <c r="G152" s="142"/>
      <c r="H152" s="110">
        <f t="shared" si="60"/>
        <v>1.2</v>
      </c>
      <c r="I152" s="109">
        <f t="shared" si="61"/>
        <v>0</v>
      </c>
      <c r="J152" s="39">
        <v>2.8</v>
      </c>
      <c r="K152" s="40">
        <f t="shared" si="62"/>
        <v>0</v>
      </c>
      <c r="L152" s="37">
        <v>20</v>
      </c>
      <c r="M152" s="101"/>
      <c r="N152" s="1"/>
      <c r="O152" s="1"/>
      <c r="P152" s="1"/>
      <c r="Q152" s="1"/>
      <c r="R152" s="1"/>
      <c r="S152" s="1"/>
      <c r="T152" s="1"/>
      <c r="U152" s="1"/>
      <c r="V152" s="1"/>
      <c r="W152" s="1"/>
      <c r="X152" s="1"/>
      <c r="Y152" s="1"/>
      <c r="Z152" s="1"/>
      <c r="AA152" s="1"/>
      <c r="AB152" s="1"/>
      <c r="AC152" s="1"/>
    </row>
    <row r="153" spans="1:29" ht="22.5" customHeight="1" x14ac:dyDescent="0.2">
      <c r="A153" s="24">
        <f t="shared" si="59"/>
        <v>1</v>
      </c>
      <c r="B153" s="435"/>
      <c r="C153" s="37" t="s">
        <v>566</v>
      </c>
      <c r="D153" s="37"/>
      <c r="E153" s="74" t="s">
        <v>567</v>
      </c>
      <c r="F153" s="123">
        <f>VLOOKUP(C153,Sheet1!A:B,2,FALSE)</f>
        <v>3</v>
      </c>
      <c r="G153" s="142"/>
      <c r="H153" s="110">
        <f t="shared" si="60"/>
        <v>1.7999999999999998</v>
      </c>
      <c r="I153" s="109">
        <f t="shared" si="61"/>
        <v>0</v>
      </c>
      <c r="J153" s="39">
        <v>2.8</v>
      </c>
      <c r="K153" s="40">
        <f t="shared" si="62"/>
        <v>0</v>
      </c>
      <c r="L153" s="37">
        <v>20</v>
      </c>
      <c r="M153" s="101"/>
      <c r="N153" s="1"/>
      <c r="O153" s="1"/>
      <c r="P153" s="1"/>
      <c r="Q153" s="1"/>
      <c r="R153" s="1"/>
      <c r="S153" s="1"/>
      <c r="T153" s="1"/>
      <c r="U153" s="1"/>
      <c r="V153" s="1"/>
      <c r="W153" s="1"/>
      <c r="X153" s="1"/>
      <c r="Y153" s="1"/>
      <c r="Z153" s="1"/>
      <c r="AA153" s="1"/>
      <c r="AB153" s="1"/>
      <c r="AC153" s="1"/>
    </row>
    <row r="154" spans="1:29" ht="22.5" customHeight="1" x14ac:dyDescent="0.2">
      <c r="A154" s="24">
        <f t="shared" si="59"/>
        <v>1</v>
      </c>
      <c r="B154" s="435"/>
      <c r="C154" s="37" t="s">
        <v>570</v>
      </c>
      <c r="D154" s="37"/>
      <c r="E154" s="74" t="s">
        <v>571</v>
      </c>
      <c r="F154" s="123">
        <f>VLOOKUP(C154,Sheet1!A:B,2,FALSE)</f>
        <v>4</v>
      </c>
      <c r="G154" s="142"/>
      <c r="H154" s="110">
        <f t="shared" si="60"/>
        <v>2.4</v>
      </c>
      <c r="I154" s="109">
        <f t="shared" si="61"/>
        <v>0</v>
      </c>
      <c r="J154" s="39">
        <v>3.4</v>
      </c>
      <c r="K154" s="40">
        <f t="shared" si="62"/>
        <v>0</v>
      </c>
      <c r="L154" s="37">
        <v>20</v>
      </c>
      <c r="M154" s="101"/>
      <c r="N154" s="1"/>
      <c r="O154" s="1"/>
      <c r="P154" s="1"/>
      <c r="Q154" s="1"/>
      <c r="R154" s="1"/>
      <c r="S154" s="1"/>
      <c r="T154" s="1"/>
      <c r="U154" s="1"/>
      <c r="V154" s="1"/>
      <c r="W154" s="1"/>
      <c r="X154" s="1"/>
      <c r="Y154" s="1"/>
      <c r="Z154" s="1"/>
      <c r="AA154" s="1"/>
      <c r="AB154" s="1"/>
      <c r="AC154" s="1"/>
    </row>
    <row r="155" spans="1:29" ht="22.5" customHeight="1" x14ac:dyDescent="0.2">
      <c r="A155" s="24">
        <f t="shared" si="59"/>
        <v>1</v>
      </c>
      <c r="B155" s="435"/>
      <c r="C155" s="37" t="s">
        <v>572</v>
      </c>
      <c r="D155" s="37"/>
      <c r="E155" s="74" t="s">
        <v>573</v>
      </c>
      <c r="F155" s="123">
        <f>VLOOKUP(C155,Sheet1!A:B,2,FALSE)</f>
        <v>4</v>
      </c>
      <c r="G155" s="142"/>
      <c r="H155" s="110">
        <f t="shared" si="60"/>
        <v>2.4</v>
      </c>
      <c r="I155" s="109">
        <f t="shared" si="61"/>
        <v>0</v>
      </c>
      <c r="J155" s="39">
        <v>3.5</v>
      </c>
      <c r="K155" s="40">
        <f t="shared" si="62"/>
        <v>0</v>
      </c>
      <c r="L155" s="37">
        <v>20</v>
      </c>
      <c r="M155" s="101"/>
      <c r="N155" s="1"/>
      <c r="O155" s="1"/>
      <c r="P155" s="1"/>
      <c r="Q155" s="1"/>
      <c r="R155" s="1"/>
      <c r="S155" s="1"/>
      <c r="T155" s="1"/>
      <c r="U155" s="1"/>
      <c r="V155" s="1"/>
      <c r="W155" s="1"/>
      <c r="X155" s="1"/>
      <c r="Y155" s="1"/>
      <c r="Z155" s="1"/>
      <c r="AA155" s="1"/>
      <c r="AB155" s="1"/>
      <c r="AC155" s="1"/>
    </row>
    <row r="156" spans="1:29" ht="22.5" customHeight="1" x14ac:dyDescent="0.2">
      <c r="A156" s="24">
        <f t="shared" si="59"/>
        <v>1</v>
      </c>
      <c r="B156" s="451"/>
      <c r="C156" s="37" t="s">
        <v>574</v>
      </c>
      <c r="D156" s="37"/>
      <c r="E156" s="74" t="s">
        <v>575</v>
      </c>
      <c r="F156" s="123">
        <f>VLOOKUP(C156,Sheet1!A:B,2,FALSE)</f>
        <v>5</v>
      </c>
      <c r="G156" s="142"/>
      <c r="H156" s="110">
        <f t="shared" si="60"/>
        <v>3</v>
      </c>
      <c r="I156" s="109">
        <f t="shared" si="61"/>
        <v>0</v>
      </c>
      <c r="J156" s="39">
        <v>3.9</v>
      </c>
      <c r="K156" s="40">
        <f t="shared" si="62"/>
        <v>0</v>
      </c>
      <c r="L156" s="37">
        <v>20</v>
      </c>
      <c r="M156" s="101"/>
      <c r="N156" s="1"/>
      <c r="O156" s="1"/>
      <c r="P156" s="1"/>
      <c r="Q156" s="1"/>
      <c r="R156" s="1"/>
      <c r="S156" s="1"/>
      <c r="T156" s="1"/>
      <c r="U156" s="1"/>
      <c r="V156" s="1"/>
      <c r="W156" s="1"/>
      <c r="X156" s="1"/>
      <c r="Y156" s="1"/>
      <c r="Z156" s="1"/>
      <c r="AA156" s="1"/>
      <c r="AB156" s="1"/>
      <c r="AC156" s="1"/>
    </row>
    <row r="157" spans="1:29" ht="75.75" customHeight="1" x14ac:dyDescent="0.2">
      <c r="A157" s="24">
        <f t="shared" si="59"/>
        <v>1</v>
      </c>
      <c r="B157" s="79"/>
      <c r="C157" s="37" t="s">
        <v>584</v>
      </c>
      <c r="D157" s="37"/>
      <c r="E157" s="74" t="s">
        <v>585</v>
      </c>
      <c r="F157" s="123">
        <f>VLOOKUP(C157,Sheet1!A:B,2,FALSE)</f>
        <v>6</v>
      </c>
      <c r="G157" s="142"/>
      <c r="H157" s="110">
        <f t="shared" si="60"/>
        <v>3.5999999999999996</v>
      </c>
      <c r="I157" s="109">
        <f t="shared" si="61"/>
        <v>0</v>
      </c>
      <c r="J157" s="39">
        <v>2.7</v>
      </c>
      <c r="K157" s="40">
        <f t="shared" si="62"/>
        <v>0</v>
      </c>
      <c r="L157" s="48">
        <v>1</v>
      </c>
      <c r="M157" s="101"/>
      <c r="N157" s="1"/>
      <c r="O157" s="1"/>
      <c r="P157" s="1"/>
      <c r="Q157" s="1"/>
      <c r="R157" s="1"/>
      <c r="S157" s="1"/>
      <c r="T157" s="1"/>
      <c r="U157" s="1"/>
      <c r="V157" s="1"/>
      <c r="W157" s="1"/>
      <c r="X157" s="1"/>
      <c r="Y157" s="1"/>
      <c r="Z157" s="1"/>
      <c r="AA157" s="1"/>
      <c r="AB157" s="1"/>
      <c r="AC157" s="1"/>
    </row>
    <row r="158" spans="1:29" ht="75.75" customHeight="1" x14ac:dyDescent="0.2">
      <c r="A158" s="24">
        <f t="shared" si="59"/>
        <v>1</v>
      </c>
      <c r="B158" s="79"/>
      <c r="C158" s="37" t="s">
        <v>586</v>
      </c>
      <c r="D158" s="37"/>
      <c r="E158" s="74" t="s">
        <v>587</v>
      </c>
      <c r="F158" s="123">
        <f>VLOOKUP(C158,Sheet1!A:B,2,FALSE)</f>
        <v>6.5</v>
      </c>
      <c r="G158" s="142"/>
      <c r="H158" s="110">
        <f t="shared" si="60"/>
        <v>3.9</v>
      </c>
      <c r="I158" s="109">
        <f t="shared" si="61"/>
        <v>0</v>
      </c>
      <c r="J158" s="39">
        <v>3.4</v>
      </c>
      <c r="K158" s="40">
        <f t="shared" si="62"/>
        <v>0</v>
      </c>
      <c r="L158" s="48">
        <v>1</v>
      </c>
      <c r="M158" s="101"/>
      <c r="N158" s="1"/>
      <c r="O158" s="1"/>
      <c r="P158" s="1"/>
      <c r="Q158" s="1"/>
      <c r="R158" s="1"/>
      <c r="S158" s="1"/>
      <c r="T158" s="1"/>
      <c r="U158" s="1"/>
      <c r="V158" s="1"/>
      <c r="W158" s="1"/>
      <c r="X158" s="1"/>
      <c r="Y158" s="1"/>
      <c r="Z158" s="1"/>
      <c r="AA158" s="1"/>
      <c r="AB158" s="1"/>
      <c r="AC158" s="1"/>
    </row>
    <row r="159" spans="1:29" ht="75.75" customHeight="1" x14ac:dyDescent="0.2">
      <c r="A159" s="24">
        <f t="shared" si="59"/>
        <v>1</v>
      </c>
      <c r="B159" s="220"/>
      <c r="C159" s="205" t="s">
        <v>588</v>
      </c>
      <c r="D159" s="205"/>
      <c r="E159" s="219" t="s">
        <v>589</v>
      </c>
      <c r="F159" s="123">
        <f>VLOOKUP(C159,Sheet1!A:B,2,FALSE)</f>
        <v>15</v>
      </c>
      <c r="G159" s="144"/>
      <c r="H159" s="263">
        <f t="shared" si="60"/>
        <v>9</v>
      </c>
      <c r="I159" s="341">
        <f t="shared" si="61"/>
        <v>0</v>
      </c>
      <c r="J159" s="208">
        <v>46.1</v>
      </c>
      <c r="K159" s="209">
        <f t="shared" si="62"/>
        <v>0</v>
      </c>
      <c r="L159" s="211">
        <v>1</v>
      </c>
      <c r="M159" s="101"/>
      <c r="N159" s="1"/>
      <c r="O159" s="1"/>
      <c r="P159" s="1"/>
      <c r="Q159" s="1"/>
      <c r="R159" s="1"/>
      <c r="S159" s="1"/>
      <c r="T159" s="1"/>
      <c r="U159" s="1"/>
      <c r="V159" s="1"/>
      <c r="W159" s="1"/>
      <c r="X159" s="1"/>
      <c r="Y159" s="1"/>
      <c r="Z159" s="1"/>
      <c r="AA159" s="1"/>
      <c r="AB159" s="1"/>
      <c r="AC159" s="1"/>
    </row>
    <row r="160" spans="1:29" ht="37.5" customHeight="1" x14ac:dyDescent="0.2">
      <c r="A160" s="24">
        <f t="shared" si="59"/>
        <v>1</v>
      </c>
      <c r="B160" s="318" t="s">
        <v>721</v>
      </c>
      <c r="C160" s="319"/>
      <c r="D160" s="319"/>
      <c r="E160" s="319"/>
      <c r="F160" s="332"/>
      <c r="G160" s="332"/>
      <c r="H160" s="319"/>
      <c r="I160" s="319"/>
      <c r="J160" s="319"/>
      <c r="K160" s="330"/>
      <c r="L160" s="319"/>
      <c r="M160" s="101"/>
      <c r="N160" s="1"/>
      <c r="O160" s="1"/>
      <c r="P160" s="1"/>
      <c r="Q160" s="1"/>
      <c r="R160" s="1"/>
      <c r="S160" s="1"/>
      <c r="T160" s="1"/>
      <c r="U160" s="1"/>
      <c r="V160" s="1"/>
      <c r="W160" s="1"/>
      <c r="X160" s="1"/>
      <c r="Y160" s="1"/>
      <c r="Z160" s="1"/>
      <c r="AA160" s="1"/>
      <c r="AB160" s="1"/>
      <c r="AC160" s="1"/>
    </row>
    <row r="161" spans="1:29" ht="22.5" customHeight="1" x14ac:dyDescent="0.2">
      <c r="A161" s="24">
        <f t="shared" si="59"/>
        <v>1</v>
      </c>
      <c r="B161" s="464"/>
      <c r="C161" s="334" t="s">
        <v>722</v>
      </c>
      <c r="D161" s="323" t="s">
        <v>458</v>
      </c>
      <c r="E161" s="335" t="s">
        <v>723</v>
      </c>
      <c r="F161" s="123">
        <f>VLOOKUP(C161,Sheet1!A:B,2,FALSE)</f>
        <v>5</v>
      </c>
      <c r="G161" s="141"/>
      <c r="H161" s="325">
        <v>4</v>
      </c>
      <c r="I161" s="325">
        <f t="shared" ref="I161:I165" si="63">G161*H161</f>
        <v>0</v>
      </c>
      <c r="J161" s="326"/>
      <c r="K161" s="327">
        <f t="shared" ref="K161:K165" si="64">G161*J161/16</f>
        <v>0</v>
      </c>
      <c r="L161" s="336">
        <v>10</v>
      </c>
      <c r="M161" s="101"/>
      <c r="N161" s="36"/>
      <c r="O161" s="1"/>
      <c r="P161" s="1"/>
      <c r="Q161" s="1"/>
      <c r="R161" s="1"/>
      <c r="S161" s="1"/>
      <c r="T161" s="1"/>
      <c r="U161" s="1"/>
      <c r="V161" s="1"/>
      <c r="W161" s="1"/>
      <c r="X161" s="1"/>
      <c r="Y161" s="1"/>
      <c r="Z161" s="1"/>
      <c r="AA161" s="1"/>
      <c r="AB161" s="1"/>
      <c r="AC161" s="1"/>
    </row>
    <row r="162" spans="1:29" ht="22.5" customHeight="1" x14ac:dyDescent="0.2">
      <c r="A162" s="24">
        <f t="shared" si="59"/>
        <v>1</v>
      </c>
      <c r="B162" s="435"/>
      <c r="C162" s="56" t="s">
        <v>724</v>
      </c>
      <c r="D162" s="37" t="s">
        <v>461</v>
      </c>
      <c r="E162" s="57" t="s">
        <v>725</v>
      </c>
      <c r="F162" s="123">
        <f>VLOOKUP(C162,Sheet1!A:B,2,FALSE)</f>
        <v>6</v>
      </c>
      <c r="G162" s="142"/>
      <c r="H162" s="110">
        <v>5</v>
      </c>
      <c r="I162" s="110">
        <f t="shared" si="63"/>
        <v>0</v>
      </c>
      <c r="J162" s="39"/>
      <c r="K162" s="40">
        <f t="shared" si="64"/>
        <v>0</v>
      </c>
      <c r="L162" s="48">
        <v>10</v>
      </c>
      <c r="M162" s="101"/>
      <c r="N162" s="36"/>
      <c r="O162" s="1"/>
      <c r="P162" s="1"/>
      <c r="Q162" s="1"/>
      <c r="R162" s="1"/>
      <c r="S162" s="1"/>
      <c r="T162" s="1"/>
      <c r="U162" s="1"/>
      <c r="V162" s="1"/>
      <c r="W162" s="1"/>
      <c r="X162" s="1"/>
      <c r="Y162" s="1"/>
      <c r="Z162" s="1"/>
      <c r="AA162" s="1"/>
      <c r="AB162" s="1"/>
      <c r="AC162" s="1"/>
    </row>
    <row r="163" spans="1:29" ht="22.5" customHeight="1" x14ac:dyDescent="0.2">
      <c r="A163" s="24">
        <f t="shared" si="59"/>
        <v>1</v>
      </c>
      <c r="B163" s="435"/>
      <c r="C163" s="56" t="s">
        <v>728</v>
      </c>
      <c r="D163" s="37" t="s">
        <v>467</v>
      </c>
      <c r="E163" s="57" t="s">
        <v>729</v>
      </c>
      <c r="F163" s="123">
        <f>VLOOKUP(C163,Sheet1!A:B,2,FALSE)</f>
        <v>10</v>
      </c>
      <c r="G163" s="142"/>
      <c r="H163" s="110">
        <v>9</v>
      </c>
      <c r="I163" s="110">
        <f t="shared" si="63"/>
        <v>0</v>
      </c>
      <c r="J163" s="39"/>
      <c r="K163" s="40">
        <f t="shared" si="64"/>
        <v>0</v>
      </c>
      <c r="L163" s="48">
        <v>10</v>
      </c>
      <c r="M163" s="101"/>
      <c r="N163" s="36"/>
      <c r="O163" s="1"/>
      <c r="P163" s="1"/>
      <c r="Q163" s="1"/>
      <c r="R163" s="1"/>
      <c r="S163" s="1"/>
      <c r="T163" s="1"/>
      <c r="U163" s="1"/>
      <c r="V163" s="1"/>
      <c r="W163" s="1"/>
      <c r="X163" s="1"/>
      <c r="Y163" s="1"/>
      <c r="Z163" s="1"/>
      <c r="AA163" s="1"/>
      <c r="AB163" s="1"/>
      <c r="AC163" s="1"/>
    </row>
    <row r="164" spans="1:29" ht="22.5" customHeight="1" x14ac:dyDescent="0.2">
      <c r="A164" s="24">
        <f t="shared" si="59"/>
        <v>1</v>
      </c>
      <c r="B164" s="435"/>
      <c r="C164" s="56" t="s">
        <v>730</v>
      </c>
      <c r="D164" s="37" t="s">
        <v>470</v>
      </c>
      <c r="E164" s="57" t="s">
        <v>731</v>
      </c>
      <c r="F164" s="123">
        <f>VLOOKUP(C164,Sheet1!A:B,2,FALSE)</f>
        <v>15</v>
      </c>
      <c r="G164" s="142"/>
      <c r="H164" s="110">
        <v>13</v>
      </c>
      <c r="I164" s="110">
        <f t="shared" si="63"/>
        <v>0</v>
      </c>
      <c r="J164" s="39"/>
      <c r="K164" s="40">
        <f t="shared" si="64"/>
        <v>0</v>
      </c>
      <c r="L164" s="48">
        <v>10</v>
      </c>
      <c r="M164" s="101"/>
      <c r="N164" s="36"/>
      <c r="O164" s="1"/>
      <c r="P164" s="1"/>
      <c r="Q164" s="1"/>
      <c r="R164" s="1"/>
      <c r="S164" s="1"/>
      <c r="T164" s="1"/>
      <c r="U164" s="1"/>
      <c r="V164" s="1"/>
      <c r="W164" s="1"/>
      <c r="X164" s="1"/>
      <c r="Y164" s="1"/>
      <c r="Z164" s="1"/>
      <c r="AA164" s="1"/>
      <c r="AB164" s="1"/>
      <c r="AC164" s="1"/>
    </row>
    <row r="165" spans="1:29" ht="22.5" customHeight="1" x14ac:dyDescent="0.2">
      <c r="A165" s="24">
        <f t="shared" si="59"/>
        <v>1</v>
      </c>
      <c r="B165" s="436"/>
      <c r="C165" s="214" t="s">
        <v>732</v>
      </c>
      <c r="D165" s="205" t="s">
        <v>473</v>
      </c>
      <c r="E165" s="215" t="s">
        <v>733</v>
      </c>
      <c r="F165" s="123">
        <f>VLOOKUP(C165,Sheet1!A:B,2,FALSE)</f>
        <v>17</v>
      </c>
      <c r="G165" s="144"/>
      <c r="H165" s="263">
        <v>15</v>
      </c>
      <c r="I165" s="263">
        <f t="shared" si="63"/>
        <v>0</v>
      </c>
      <c r="J165" s="208"/>
      <c r="K165" s="209">
        <f t="shared" si="64"/>
        <v>0</v>
      </c>
      <c r="L165" s="211">
        <v>10</v>
      </c>
      <c r="M165" s="101"/>
      <c r="N165" s="36"/>
      <c r="O165" s="1"/>
      <c r="P165" s="1"/>
      <c r="Q165" s="1"/>
      <c r="R165" s="1"/>
      <c r="S165" s="1"/>
      <c r="T165" s="1"/>
      <c r="U165" s="1"/>
      <c r="V165" s="1"/>
      <c r="W165" s="1"/>
      <c r="X165" s="1"/>
      <c r="Y165" s="1"/>
      <c r="Z165" s="1"/>
      <c r="AA165" s="1"/>
      <c r="AB165" s="1"/>
      <c r="AC165" s="1"/>
    </row>
    <row r="166" spans="1:29" ht="37.5" customHeight="1" x14ac:dyDescent="0.2">
      <c r="A166" s="24">
        <f t="shared" si="59"/>
        <v>1</v>
      </c>
      <c r="B166" s="318" t="s">
        <v>734</v>
      </c>
      <c r="C166" s="318"/>
      <c r="D166" s="318"/>
      <c r="E166" s="318"/>
      <c r="F166" s="332"/>
      <c r="G166" s="328"/>
      <c r="H166" s="318"/>
      <c r="I166" s="318"/>
      <c r="J166" s="318"/>
      <c r="K166" s="330"/>
      <c r="L166" s="318"/>
      <c r="M166" s="101"/>
      <c r="N166" s="1"/>
      <c r="O166" s="1"/>
      <c r="P166" s="1"/>
      <c r="Q166" s="1"/>
      <c r="R166" s="1"/>
      <c r="S166" s="1"/>
      <c r="T166" s="1"/>
      <c r="U166" s="1"/>
      <c r="V166" s="1"/>
      <c r="W166" s="1"/>
      <c r="X166" s="1"/>
      <c r="Y166" s="1"/>
      <c r="Z166" s="1"/>
      <c r="AA166" s="1"/>
      <c r="AB166" s="1"/>
      <c r="AC166" s="1"/>
    </row>
    <row r="167" spans="1:29" ht="116.25" customHeight="1" x14ac:dyDescent="0.2">
      <c r="A167" s="24">
        <f t="shared" si="59"/>
        <v>1</v>
      </c>
      <c r="B167" s="84"/>
      <c r="C167" s="28" t="s">
        <v>735</v>
      </c>
      <c r="D167" s="28"/>
      <c r="E167" s="85" t="s">
        <v>1344</v>
      </c>
      <c r="F167" s="123">
        <f>VLOOKUP(C167,Sheet1!A:B,2,FALSE)</f>
        <v>84</v>
      </c>
      <c r="G167" s="141"/>
      <c r="H167" s="109">
        <f>F167*$H$1</f>
        <v>50.4</v>
      </c>
      <c r="I167" s="109">
        <f t="shared" ref="I167:I170" si="65">G167*H167</f>
        <v>0</v>
      </c>
      <c r="J167" s="31">
        <v>11.9</v>
      </c>
      <c r="K167" s="32">
        <f>G167*J167/16</f>
        <v>0</v>
      </c>
      <c r="L167" s="47">
        <v>1</v>
      </c>
      <c r="M167" s="101"/>
      <c r="N167" s="1"/>
      <c r="O167" s="1"/>
      <c r="P167" s="1"/>
      <c r="Q167" s="1"/>
      <c r="R167" s="1"/>
      <c r="S167" s="1"/>
      <c r="T167" s="1"/>
      <c r="U167" s="1"/>
      <c r="V167" s="1"/>
      <c r="W167" s="1"/>
      <c r="X167" s="1"/>
      <c r="Y167" s="1"/>
      <c r="Z167" s="1"/>
      <c r="AA167" s="1"/>
      <c r="AB167" s="1"/>
      <c r="AC167" s="1"/>
    </row>
    <row r="168" spans="1:29" ht="116.25" customHeight="1" x14ac:dyDescent="0.2">
      <c r="A168" s="24">
        <f t="shared" si="59"/>
        <v>1</v>
      </c>
      <c r="B168" s="79"/>
      <c r="C168" s="37" t="s">
        <v>738</v>
      </c>
      <c r="D168" s="37"/>
      <c r="E168" s="86" t="s">
        <v>1345</v>
      </c>
      <c r="F168" s="123">
        <f>VLOOKUP(C168,Sheet1!A:B,2,FALSE)</f>
        <v>150</v>
      </c>
      <c r="G168" s="142"/>
      <c r="H168" s="110">
        <f>F168*$H$1</f>
        <v>90</v>
      </c>
      <c r="I168" s="110">
        <f t="shared" si="65"/>
        <v>0</v>
      </c>
      <c r="J168" s="39">
        <v>31.2</v>
      </c>
      <c r="K168" s="40">
        <f>G168*J168/16</f>
        <v>0</v>
      </c>
      <c r="L168" s="48">
        <v>1</v>
      </c>
      <c r="M168" s="101"/>
      <c r="N168" s="1"/>
      <c r="O168" s="1"/>
      <c r="P168" s="1"/>
      <c r="Q168" s="1"/>
      <c r="R168" s="1"/>
      <c r="S168" s="1"/>
      <c r="T168" s="1"/>
      <c r="U168" s="1"/>
      <c r="V168" s="1"/>
      <c r="W168" s="1"/>
      <c r="X168" s="1"/>
      <c r="Y168" s="1"/>
      <c r="Z168" s="1"/>
      <c r="AA168" s="1"/>
      <c r="AB168" s="1"/>
      <c r="AC168" s="1"/>
    </row>
    <row r="169" spans="1:29" ht="116.25" customHeight="1" x14ac:dyDescent="0.2">
      <c r="A169" s="24">
        <f t="shared" si="59"/>
        <v>1</v>
      </c>
      <c r="B169" s="79"/>
      <c r="C169" s="37" t="s">
        <v>741</v>
      </c>
      <c r="D169" s="37"/>
      <c r="E169" s="86" t="s">
        <v>1346</v>
      </c>
      <c r="F169" s="123">
        <f>VLOOKUP(C169,Sheet1!A:B,2,FALSE)</f>
        <v>370</v>
      </c>
      <c r="G169" s="142"/>
      <c r="H169" s="110">
        <f>F169*$H$1</f>
        <v>222</v>
      </c>
      <c r="I169" s="110">
        <f t="shared" si="65"/>
        <v>0</v>
      </c>
      <c r="J169" s="39">
        <v>56.9</v>
      </c>
      <c r="K169" s="40">
        <f>G169*J169/16</f>
        <v>0</v>
      </c>
      <c r="L169" s="48">
        <v>1</v>
      </c>
      <c r="M169" s="101"/>
      <c r="N169" s="26"/>
      <c r="O169" s="26"/>
      <c r="P169" s="26"/>
      <c r="Q169" s="26"/>
      <c r="R169" s="26"/>
      <c r="S169" s="26"/>
      <c r="T169" s="26"/>
      <c r="U169" s="26"/>
      <c r="V169" s="26"/>
      <c r="W169" s="26"/>
      <c r="X169" s="1"/>
      <c r="Y169" s="1"/>
      <c r="Z169" s="1"/>
      <c r="AA169" s="1"/>
      <c r="AB169" s="1"/>
      <c r="AC169" s="1"/>
    </row>
    <row r="170" spans="1:29" ht="116.25" customHeight="1" x14ac:dyDescent="0.2">
      <c r="A170" s="24">
        <f t="shared" si="59"/>
        <v>1</v>
      </c>
      <c r="B170" s="78"/>
      <c r="C170" s="43" t="s">
        <v>744</v>
      </c>
      <c r="D170" s="43"/>
      <c r="E170" s="126" t="s">
        <v>1347</v>
      </c>
      <c r="F170" s="123">
        <f>VLOOKUP(C170,Sheet1!A:B,2,FALSE)</f>
        <v>3500</v>
      </c>
      <c r="G170" s="144"/>
      <c r="H170" s="111">
        <f>F170*$H$1</f>
        <v>2100</v>
      </c>
      <c r="I170" s="111">
        <f t="shared" si="65"/>
        <v>0</v>
      </c>
      <c r="J170" s="44">
        <v>25</v>
      </c>
      <c r="K170" s="45">
        <f>G170*J170/16</f>
        <v>0</v>
      </c>
      <c r="L170" s="49">
        <v>1</v>
      </c>
      <c r="M170" s="101"/>
      <c r="N170" s="1"/>
      <c r="O170" s="1"/>
      <c r="P170" s="1"/>
      <c r="Q170" s="1"/>
      <c r="R170" s="1"/>
      <c r="S170" s="1"/>
      <c r="T170" s="1"/>
      <c r="U170" s="1"/>
      <c r="V170" s="1"/>
      <c r="W170" s="1"/>
      <c r="X170" s="1"/>
      <c r="Y170" s="1"/>
      <c r="Z170" s="1"/>
      <c r="AA170" s="1"/>
      <c r="AB170" s="1"/>
      <c r="AC170" s="1"/>
    </row>
    <row r="171" spans="1:29" ht="37.5" customHeight="1" x14ac:dyDescent="0.2">
      <c r="A171" s="24">
        <f t="shared" si="59"/>
        <v>1</v>
      </c>
      <c r="B171" s="318" t="s">
        <v>747</v>
      </c>
      <c r="C171" s="319"/>
      <c r="D171" s="319"/>
      <c r="E171" s="319"/>
      <c r="F171" s="332"/>
      <c r="G171" s="332"/>
      <c r="H171" s="319"/>
      <c r="I171" s="319"/>
      <c r="J171" s="319"/>
      <c r="K171" s="330"/>
      <c r="L171" s="319"/>
      <c r="M171" s="101"/>
      <c r="N171" s="1"/>
      <c r="O171" s="1"/>
      <c r="P171" s="1"/>
      <c r="Q171" s="1"/>
      <c r="R171" s="1"/>
      <c r="S171" s="1"/>
      <c r="T171" s="1"/>
      <c r="U171" s="1"/>
      <c r="V171" s="1"/>
      <c r="W171" s="1"/>
      <c r="X171" s="1"/>
      <c r="Y171" s="1"/>
      <c r="Z171" s="1"/>
      <c r="AA171" s="1"/>
      <c r="AB171" s="1"/>
      <c r="AC171" s="1"/>
    </row>
    <row r="172" spans="1:29" ht="75.75" customHeight="1" x14ac:dyDescent="0.2">
      <c r="A172" s="24">
        <f t="shared" si="59"/>
        <v>1</v>
      </c>
      <c r="B172" s="84"/>
      <c r="C172" s="28" t="s">
        <v>748</v>
      </c>
      <c r="D172" s="28" t="s">
        <v>749</v>
      </c>
      <c r="E172" s="85" t="s">
        <v>750</v>
      </c>
      <c r="F172" s="123">
        <f>VLOOKUP(C172,Sheet1!A:B,2,FALSE)</f>
        <v>14</v>
      </c>
      <c r="G172" s="112"/>
      <c r="H172" s="116">
        <f t="shared" ref="H172:H177" si="66">F172*$H$1</f>
        <v>8.4</v>
      </c>
      <c r="I172" s="116">
        <f t="shared" ref="I172:I177" si="67">G172*H172</f>
        <v>0</v>
      </c>
      <c r="J172" s="31">
        <v>4</v>
      </c>
      <c r="K172" s="32">
        <f t="shared" ref="K172:K177" si="68">G172*J172/16</f>
        <v>0</v>
      </c>
      <c r="L172" s="47">
        <v>1</v>
      </c>
      <c r="M172" s="101"/>
      <c r="N172" s="1"/>
      <c r="O172" s="1"/>
      <c r="P172" s="1"/>
      <c r="Q172" s="1"/>
      <c r="R172" s="1"/>
      <c r="S172" s="1"/>
      <c r="T172" s="1"/>
      <c r="U172" s="1"/>
      <c r="V172" s="1"/>
      <c r="W172" s="1"/>
      <c r="X172" s="1"/>
      <c r="Y172" s="1"/>
      <c r="Z172" s="1"/>
      <c r="AA172" s="1"/>
      <c r="AB172" s="1"/>
      <c r="AC172" s="1"/>
    </row>
    <row r="173" spans="1:29" ht="81.75" customHeight="1" x14ac:dyDescent="0.2">
      <c r="A173" s="24">
        <f t="shared" si="59"/>
        <v>1</v>
      </c>
      <c r="B173" s="79"/>
      <c r="C173" s="37" t="s">
        <v>751</v>
      </c>
      <c r="D173" s="37" t="s">
        <v>752</v>
      </c>
      <c r="E173" s="86" t="s">
        <v>753</v>
      </c>
      <c r="F173" s="123">
        <f>VLOOKUP(C173,Sheet1!A:B,2,FALSE)</f>
        <v>126</v>
      </c>
      <c r="G173" s="142"/>
      <c r="H173" s="117">
        <f t="shared" si="66"/>
        <v>75.599999999999994</v>
      </c>
      <c r="I173" s="117">
        <f t="shared" si="67"/>
        <v>0</v>
      </c>
      <c r="J173" s="39">
        <v>15.8</v>
      </c>
      <c r="K173" s="40">
        <f t="shared" si="68"/>
        <v>0</v>
      </c>
      <c r="L173" s="48">
        <v>1</v>
      </c>
      <c r="M173" s="101"/>
      <c r="N173" s="1"/>
      <c r="O173" s="1"/>
      <c r="P173" s="1"/>
      <c r="Q173" s="1"/>
      <c r="R173" s="1"/>
      <c r="S173" s="1"/>
      <c r="T173" s="1"/>
      <c r="U173" s="1"/>
      <c r="V173" s="1"/>
      <c r="W173" s="1"/>
      <c r="X173" s="1"/>
      <c r="Y173" s="1"/>
      <c r="Z173" s="1"/>
      <c r="AA173" s="1"/>
      <c r="AB173" s="1"/>
      <c r="AC173" s="1"/>
    </row>
    <row r="174" spans="1:29" ht="81.75" customHeight="1" x14ac:dyDescent="0.2">
      <c r="A174" s="24">
        <f t="shared" si="59"/>
        <v>1</v>
      </c>
      <c r="B174" s="79"/>
      <c r="C174" s="37" t="s">
        <v>754</v>
      </c>
      <c r="D174" s="37" t="s">
        <v>752</v>
      </c>
      <c r="E174" s="86" t="s">
        <v>755</v>
      </c>
      <c r="F174" s="123">
        <f>VLOOKUP(C174,Sheet1!A:B,2,FALSE)</f>
        <v>148</v>
      </c>
      <c r="G174" s="142"/>
      <c r="H174" s="117">
        <f t="shared" si="66"/>
        <v>88.8</v>
      </c>
      <c r="I174" s="117">
        <f t="shared" si="67"/>
        <v>0</v>
      </c>
      <c r="J174" s="39">
        <v>8.3000000000000007</v>
      </c>
      <c r="K174" s="40">
        <f t="shared" si="68"/>
        <v>0</v>
      </c>
      <c r="L174" s="48">
        <v>1</v>
      </c>
      <c r="M174" s="101"/>
      <c r="N174" s="1"/>
      <c r="O174" s="1"/>
      <c r="P174" s="1"/>
      <c r="Q174" s="1"/>
      <c r="R174" s="1"/>
      <c r="S174" s="1"/>
      <c r="T174" s="1"/>
      <c r="U174" s="1"/>
      <c r="V174" s="1"/>
      <c r="W174" s="1"/>
      <c r="X174" s="1"/>
      <c r="Y174" s="1"/>
      <c r="Z174" s="1"/>
      <c r="AA174" s="1"/>
      <c r="AB174" s="1"/>
      <c r="AC174" s="1"/>
    </row>
    <row r="175" spans="1:29" ht="81.75" customHeight="1" x14ac:dyDescent="0.2">
      <c r="A175" s="24">
        <f t="shared" si="59"/>
        <v>1</v>
      </c>
      <c r="B175" s="79"/>
      <c r="C175" s="37">
        <v>66980402</v>
      </c>
      <c r="D175" s="37" t="s">
        <v>756</v>
      </c>
      <c r="E175" s="86" t="s">
        <v>757</v>
      </c>
      <c r="F175" s="123">
        <f>VLOOKUP(C175,Sheet1!A:B,2,FALSE)</f>
        <v>8</v>
      </c>
      <c r="G175" s="142"/>
      <c r="H175" s="117">
        <f t="shared" si="66"/>
        <v>4.8</v>
      </c>
      <c r="I175" s="117">
        <f t="shared" si="67"/>
        <v>0</v>
      </c>
      <c r="J175" s="39">
        <v>0.8</v>
      </c>
      <c r="K175" s="40">
        <f t="shared" si="68"/>
        <v>0</v>
      </c>
      <c r="L175" s="48">
        <v>1</v>
      </c>
      <c r="M175" s="101"/>
      <c r="N175" s="1"/>
      <c r="O175" s="1"/>
      <c r="P175" s="1"/>
      <c r="Q175" s="1"/>
      <c r="R175" s="1"/>
      <c r="S175" s="1"/>
      <c r="T175" s="1"/>
      <c r="U175" s="1"/>
      <c r="V175" s="1"/>
      <c r="W175" s="1"/>
      <c r="X175" s="1"/>
      <c r="Y175" s="1"/>
      <c r="Z175" s="1"/>
      <c r="AA175" s="1"/>
      <c r="AB175" s="1"/>
      <c r="AC175" s="1"/>
    </row>
    <row r="176" spans="1:29" ht="81.75" customHeight="1" x14ac:dyDescent="0.2">
      <c r="A176" s="24">
        <f t="shared" si="59"/>
        <v>1</v>
      </c>
      <c r="B176" s="79"/>
      <c r="C176" s="37">
        <v>66980503</v>
      </c>
      <c r="D176" s="37" t="s">
        <v>756</v>
      </c>
      <c r="E176" s="86" t="s">
        <v>758</v>
      </c>
      <c r="F176" s="123">
        <f>VLOOKUP(C176,Sheet1!A:B,2,FALSE)</f>
        <v>50</v>
      </c>
      <c r="G176" s="142"/>
      <c r="H176" s="117">
        <f t="shared" si="66"/>
        <v>30</v>
      </c>
      <c r="I176" s="117">
        <f t="shared" si="67"/>
        <v>0</v>
      </c>
      <c r="J176" s="39">
        <v>2.8</v>
      </c>
      <c r="K176" s="40">
        <f t="shared" si="68"/>
        <v>0</v>
      </c>
      <c r="L176" s="48">
        <v>1</v>
      </c>
      <c r="M176" s="101"/>
      <c r="N176" s="1"/>
      <c r="O176" s="1"/>
      <c r="P176" s="1"/>
      <c r="Q176" s="1"/>
      <c r="R176" s="1"/>
      <c r="S176" s="1"/>
      <c r="T176" s="1"/>
      <c r="U176" s="1"/>
      <c r="V176" s="1"/>
      <c r="W176" s="1"/>
      <c r="X176" s="1"/>
      <c r="Y176" s="1"/>
      <c r="Z176" s="1"/>
      <c r="AA176" s="1"/>
      <c r="AB176" s="1"/>
      <c r="AC176" s="1"/>
    </row>
    <row r="177" spans="1:29" ht="81.75" customHeight="1" x14ac:dyDescent="0.2">
      <c r="A177" s="24">
        <f t="shared" si="59"/>
        <v>1</v>
      </c>
      <c r="B177" s="78"/>
      <c r="C177" s="43" t="s">
        <v>759</v>
      </c>
      <c r="D177" s="43" t="s">
        <v>760</v>
      </c>
      <c r="E177" s="59" t="s">
        <v>761</v>
      </c>
      <c r="F177" s="123">
        <f>VLOOKUP(C177,Sheet1!A:B,2,FALSE)</f>
        <v>12</v>
      </c>
      <c r="G177" s="144"/>
      <c r="H177" s="118">
        <f t="shared" si="66"/>
        <v>7.1999999999999993</v>
      </c>
      <c r="I177" s="118">
        <f t="shared" si="67"/>
        <v>0</v>
      </c>
      <c r="J177" s="44"/>
      <c r="K177" s="45">
        <f t="shared" si="68"/>
        <v>0</v>
      </c>
      <c r="L177" s="49">
        <v>1</v>
      </c>
      <c r="M177" s="101"/>
      <c r="N177" s="1"/>
      <c r="O177" s="1"/>
      <c r="P177" s="1"/>
      <c r="Q177" s="1"/>
      <c r="R177" s="1"/>
      <c r="S177" s="1"/>
      <c r="T177" s="1"/>
      <c r="U177" s="1"/>
      <c r="V177" s="1"/>
      <c r="W177" s="1"/>
      <c r="X177" s="1"/>
      <c r="Y177" s="1"/>
      <c r="Z177" s="1"/>
      <c r="AA177" s="1"/>
      <c r="AB177" s="1"/>
      <c r="AC177" s="1"/>
    </row>
    <row r="178" spans="1:29" ht="37.5" customHeight="1" x14ac:dyDescent="0.2">
      <c r="A178" s="24">
        <f t="shared" si="59"/>
        <v>1</v>
      </c>
      <c r="B178" s="318" t="s">
        <v>762</v>
      </c>
      <c r="C178" s="319"/>
      <c r="D178" s="319"/>
      <c r="E178" s="319"/>
      <c r="F178" s="332"/>
      <c r="G178" s="332"/>
      <c r="H178" s="319"/>
      <c r="I178" s="319"/>
      <c r="J178" s="319"/>
      <c r="K178" s="330"/>
      <c r="L178" s="319"/>
      <c r="M178" s="101"/>
      <c r="N178" s="1"/>
      <c r="O178" s="1"/>
      <c r="P178" s="1"/>
      <c r="Q178" s="1"/>
      <c r="R178" s="1"/>
      <c r="S178" s="1"/>
      <c r="T178" s="1"/>
      <c r="U178" s="1"/>
      <c r="V178" s="1"/>
      <c r="W178" s="1"/>
      <c r="X178" s="1"/>
      <c r="Y178" s="1"/>
      <c r="Z178" s="1"/>
      <c r="AA178" s="1"/>
      <c r="AB178" s="1"/>
      <c r="AC178" s="1"/>
    </row>
    <row r="179" spans="1:29" ht="22.5" customHeight="1" x14ac:dyDescent="0.2">
      <c r="A179" s="24">
        <f t="shared" si="59"/>
        <v>1</v>
      </c>
      <c r="B179" s="462"/>
      <c r="C179" s="334" t="s">
        <v>763</v>
      </c>
      <c r="D179" s="323" t="s">
        <v>764</v>
      </c>
      <c r="E179" s="335" t="s">
        <v>765</v>
      </c>
      <c r="F179" s="123">
        <f>VLOOKUP(C179,Sheet1!A:B,2,FALSE)</f>
        <v>236</v>
      </c>
      <c r="G179" s="141"/>
      <c r="H179" s="342">
        <f>F179*$H$1</f>
        <v>141.6</v>
      </c>
      <c r="I179" s="342">
        <f t="shared" ref="I179:I183" si="69">G179*H179</f>
        <v>0</v>
      </c>
      <c r="J179" s="326"/>
      <c r="K179" s="327">
        <f>G179*J179/16</f>
        <v>0</v>
      </c>
      <c r="L179" s="336">
        <v>1</v>
      </c>
      <c r="M179" s="101"/>
      <c r="N179" s="1"/>
      <c r="O179" s="1"/>
      <c r="P179" s="1"/>
      <c r="Q179" s="1"/>
      <c r="R179" s="1"/>
      <c r="S179" s="1"/>
      <c r="T179" s="1"/>
      <c r="U179" s="1"/>
      <c r="V179" s="1"/>
      <c r="W179" s="1"/>
      <c r="X179" s="1"/>
      <c r="Y179" s="1"/>
      <c r="Z179" s="1"/>
      <c r="AA179" s="1"/>
      <c r="AB179" s="1"/>
      <c r="AC179" s="1"/>
    </row>
    <row r="180" spans="1:29" ht="22.5" customHeight="1" x14ac:dyDescent="0.2">
      <c r="A180" s="24">
        <f t="shared" si="59"/>
        <v>1</v>
      </c>
      <c r="B180" s="435"/>
      <c r="C180" s="56" t="s">
        <v>766</v>
      </c>
      <c r="D180" s="37" t="s">
        <v>767</v>
      </c>
      <c r="E180" s="57" t="s">
        <v>768</v>
      </c>
      <c r="F180" s="123">
        <f>VLOOKUP(C180,Sheet1!A:B,2,FALSE)</f>
        <v>236</v>
      </c>
      <c r="G180" s="142"/>
      <c r="H180" s="117">
        <f>F180*$H$1</f>
        <v>141.6</v>
      </c>
      <c r="I180" s="117">
        <f t="shared" si="69"/>
        <v>0</v>
      </c>
      <c r="J180" s="39"/>
      <c r="K180" s="40">
        <f>G180*J180/16</f>
        <v>0</v>
      </c>
      <c r="L180" s="48">
        <v>1</v>
      </c>
      <c r="M180" s="101"/>
      <c r="N180" s="1"/>
      <c r="O180" s="1"/>
      <c r="P180" s="1"/>
      <c r="Q180" s="1"/>
      <c r="R180" s="1"/>
      <c r="S180" s="1"/>
      <c r="T180" s="1"/>
      <c r="U180" s="1"/>
      <c r="V180" s="1"/>
      <c r="W180" s="1"/>
      <c r="X180" s="1"/>
      <c r="Y180" s="1"/>
      <c r="Z180" s="1"/>
      <c r="AA180" s="1"/>
      <c r="AB180" s="1"/>
      <c r="AC180" s="1"/>
    </row>
    <row r="181" spans="1:29" ht="22.5" customHeight="1" x14ac:dyDescent="0.2">
      <c r="A181" s="24">
        <f t="shared" si="59"/>
        <v>1</v>
      </c>
      <c r="B181" s="435"/>
      <c r="C181" s="56" t="s">
        <v>769</v>
      </c>
      <c r="D181" s="37" t="s">
        <v>770</v>
      </c>
      <c r="E181" s="57" t="s">
        <v>771</v>
      </c>
      <c r="F181" s="123">
        <f>VLOOKUP(C181,Sheet1!A:B,2,FALSE)</f>
        <v>236</v>
      </c>
      <c r="G181" s="142"/>
      <c r="H181" s="117">
        <f>F181*$H$1</f>
        <v>141.6</v>
      </c>
      <c r="I181" s="117">
        <f t="shared" si="69"/>
        <v>0</v>
      </c>
      <c r="J181" s="39"/>
      <c r="K181" s="40">
        <f>G181*J181/16</f>
        <v>0</v>
      </c>
      <c r="L181" s="48">
        <v>1</v>
      </c>
      <c r="M181" s="101"/>
      <c r="N181" s="1"/>
      <c r="O181" s="1"/>
      <c r="P181" s="1"/>
      <c r="Q181" s="1"/>
      <c r="R181" s="1"/>
      <c r="S181" s="1"/>
      <c r="T181" s="1"/>
      <c r="U181" s="1"/>
      <c r="V181" s="1"/>
      <c r="W181" s="1"/>
      <c r="X181" s="1"/>
      <c r="Y181" s="1"/>
      <c r="Z181" s="1"/>
      <c r="AA181" s="1"/>
      <c r="AB181" s="1"/>
      <c r="AC181" s="1"/>
    </row>
    <row r="182" spans="1:29" ht="22.5" customHeight="1" x14ac:dyDescent="0.2">
      <c r="A182" s="24">
        <f t="shared" si="59"/>
        <v>1</v>
      </c>
      <c r="B182" s="435"/>
      <c r="C182" s="56" t="s">
        <v>772</v>
      </c>
      <c r="D182" s="37" t="s">
        <v>773</v>
      </c>
      <c r="E182" s="57" t="s">
        <v>774</v>
      </c>
      <c r="F182" s="123">
        <f>VLOOKUP(C182,Sheet1!A:B,2,FALSE)</f>
        <v>367</v>
      </c>
      <c r="G182" s="142"/>
      <c r="H182" s="117">
        <f>F182*$H$1</f>
        <v>220.2</v>
      </c>
      <c r="I182" s="117">
        <f t="shared" si="69"/>
        <v>0</v>
      </c>
      <c r="J182" s="39"/>
      <c r="K182" s="40">
        <f>G182*J182/16</f>
        <v>0</v>
      </c>
      <c r="L182" s="48">
        <v>1</v>
      </c>
      <c r="M182" s="101"/>
      <c r="N182" s="1"/>
      <c r="O182" s="1"/>
      <c r="P182" s="1"/>
      <c r="Q182" s="1"/>
      <c r="R182" s="1"/>
      <c r="S182" s="1"/>
      <c r="T182" s="1"/>
      <c r="U182" s="1"/>
      <c r="V182" s="1"/>
      <c r="W182" s="1"/>
      <c r="X182" s="1"/>
      <c r="Y182" s="1"/>
      <c r="Z182" s="1"/>
      <c r="AA182" s="1"/>
      <c r="AB182" s="1"/>
      <c r="AC182" s="1"/>
    </row>
    <row r="183" spans="1:29" ht="22.5" customHeight="1" x14ac:dyDescent="0.2">
      <c r="A183" s="24">
        <f t="shared" si="59"/>
        <v>1</v>
      </c>
      <c r="B183" s="436"/>
      <c r="C183" s="214" t="s">
        <v>775</v>
      </c>
      <c r="D183" s="205" t="s">
        <v>776</v>
      </c>
      <c r="E183" s="215" t="s">
        <v>777</v>
      </c>
      <c r="F183" s="123">
        <f>VLOOKUP(C183,Sheet1!A:B,2,FALSE)</f>
        <v>484</v>
      </c>
      <c r="G183" s="144"/>
      <c r="H183" s="268">
        <f>F183*$H$1</f>
        <v>290.39999999999998</v>
      </c>
      <c r="I183" s="268">
        <f t="shared" si="69"/>
        <v>0</v>
      </c>
      <c r="J183" s="208"/>
      <c r="K183" s="209">
        <f>G183*J183/16</f>
        <v>0</v>
      </c>
      <c r="L183" s="211">
        <v>1</v>
      </c>
      <c r="M183" s="101"/>
      <c r="N183" s="1"/>
      <c r="O183" s="1"/>
      <c r="P183" s="1"/>
      <c r="Q183" s="1"/>
      <c r="R183" s="1"/>
      <c r="S183" s="1"/>
      <c r="T183" s="1"/>
      <c r="U183" s="1"/>
      <c r="V183" s="1"/>
      <c r="W183" s="1"/>
      <c r="X183" s="1"/>
      <c r="Y183" s="1"/>
      <c r="Z183" s="1"/>
      <c r="AA183" s="1"/>
      <c r="AB183" s="1"/>
      <c r="AC183" s="1"/>
    </row>
    <row r="184" spans="1:29" ht="37.5" customHeight="1" x14ac:dyDescent="0.2">
      <c r="A184" s="24">
        <f t="shared" si="59"/>
        <v>1</v>
      </c>
      <c r="B184" s="318" t="s">
        <v>778</v>
      </c>
      <c r="C184" s="319"/>
      <c r="D184" s="319"/>
      <c r="E184" s="319"/>
      <c r="F184" s="332"/>
      <c r="G184" s="332"/>
      <c r="H184" s="319"/>
      <c r="I184" s="319"/>
      <c r="J184" s="319"/>
      <c r="K184" s="330"/>
      <c r="L184" s="319"/>
      <c r="M184" s="101"/>
      <c r="N184" s="1"/>
      <c r="O184" s="1"/>
      <c r="P184" s="1"/>
      <c r="Q184" s="1"/>
      <c r="R184" s="1"/>
      <c r="S184" s="1"/>
      <c r="T184" s="1"/>
      <c r="U184" s="1"/>
      <c r="V184" s="1"/>
      <c r="W184" s="1"/>
      <c r="X184" s="1"/>
      <c r="Y184" s="1"/>
      <c r="Z184" s="1"/>
      <c r="AA184" s="1"/>
      <c r="AB184" s="1"/>
      <c r="AC184" s="1"/>
    </row>
    <row r="185" spans="1:29" ht="22.5" customHeight="1" x14ac:dyDescent="0.2">
      <c r="A185" s="24">
        <f t="shared" si="59"/>
        <v>1</v>
      </c>
      <c r="B185" s="462"/>
      <c r="C185" s="334" t="s">
        <v>779</v>
      </c>
      <c r="D185" s="323" t="s">
        <v>458</v>
      </c>
      <c r="E185" s="335" t="s">
        <v>780</v>
      </c>
      <c r="F185" s="123">
        <f>VLOOKUP(C185,Sheet1!A:B,2,FALSE)</f>
        <v>26</v>
      </c>
      <c r="G185" s="141"/>
      <c r="H185" s="342">
        <f t="shared" ref="H185:H191" si="70">F185*$H$1</f>
        <v>15.6</v>
      </c>
      <c r="I185" s="342">
        <f t="shared" ref="I185:I191" si="71">G185*H185</f>
        <v>0</v>
      </c>
      <c r="J185" s="326"/>
      <c r="K185" s="327">
        <f t="shared" ref="K185:K191" si="72">G185*J185/16</f>
        <v>0</v>
      </c>
      <c r="L185" s="336">
        <v>1</v>
      </c>
      <c r="M185" s="101"/>
      <c r="N185" s="2"/>
      <c r="O185" s="36"/>
      <c r="P185" s="1"/>
      <c r="Q185" s="1"/>
      <c r="R185" s="1"/>
      <c r="S185" s="1"/>
      <c r="T185" s="1"/>
      <c r="U185" s="1"/>
      <c r="V185" s="1"/>
      <c r="W185" s="1"/>
      <c r="X185" s="1"/>
      <c r="Y185" s="1"/>
      <c r="Z185" s="1"/>
      <c r="AA185" s="1"/>
      <c r="AB185" s="1"/>
      <c r="AC185" s="1"/>
    </row>
    <row r="186" spans="1:29" ht="22.5" customHeight="1" x14ac:dyDescent="0.2">
      <c r="A186" s="24">
        <f t="shared" si="59"/>
        <v>1</v>
      </c>
      <c r="B186" s="435"/>
      <c r="C186" s="56" t="s">
        <v>781</v>
      </c>
      <c r="D186" s="37" t="s">
        <v>461</v>
      </c>
      <c r="E186" s="57" t="s">
        <v>782</v>
      </c>
      <c r="F186" s="123">
        <f>VLOOKUP(C186,Sheet1!A:B,2,FALSE)</f>
        <v>29</v>
      </c>
      <c r="G186" s="142"/>
      <c r="H186" s="117">
        <f t="shared" si="70"/>
        <v>17.399999999999999</v>
      </c>
      <c r="I186" s="117">
        <f t="shared" si="71"/>
        <v>0</v>
      </c>
      <c r="J186" s="39"/>
      <c r="K186" s="40">
        <f t="shared" si="72"/>
        <v>0</v>
      </c>
      <c r="L186" s="48">
        <v>1</v>
      </c>
      <c r="M186" s="101"/>
      <c r="N186" s="2"/>
      <c r="O186" s="36"/>
      <c r="P186" s="1"/>
      <c r="Q186" s="1"/>
      <c r="R186" s="1"/>
      <c r="S186" s="1"/>
      <c r="T186" s="1"/>
      <c r="U186" s="1"/>
      <c r="V186" s="1"/>
      <c r="W186" s="1"/>
      <c r="X186" s="1"/>
      <c r="Y186" s="1"/>
      <c r="Z186" s="1"/>
      <c r="AA186" s="1"/>
      <c r="AB186" s="1"/>
      <c r="AC186" s="1"/>
    </row>
    <row r="187" spans="1:29" ht="22.5" customHeight="1" x14ac:dyDescent="0.2">
      <c r="A187" s="24">
        <f t="shared" si="59"/>
        <v>1</v>
      </c>
      <c r="B187" s="435"/>
      <c r="C187" s="56" t="s">
        <v>785</v>
      </c>
      <c r="D187" s="37" t="s">
        <v>467</v>
      </c>
      <c r="E187" s="57" t="s">
        <v>786</v>
      </c>
      <c r="F187" s="123">
        <f>VLOOKUP(C187,Sheet1!A:B,2,FALSE)</f>
        <v>37</v>
      </c>
      <c r="G187" s="142"/>
      <c r="H187" s="117">
        <f t="shared" si="70"/>
        <v>22.2</v>
      </c>
      <c r="I187" s="117">
        <f t="shared" si="71"/>
        <v>0</v>
      </c>
      <c r="J187" s="39"/>
      <c r="K187" s="40">
        <f t="shared" si="72"/>
        <v>0</v>
      </c>
      <c r="L187" s="48">
        <v>1</v>
      </c>
      <c r="M187" s="101"/>
      <c r="N187" s="2"/>
      <c r="O187" s="36"/>
      <c r="P187" s="1"/>
      <c r="Q187" s="1"/>
      <c r="R187" s="1"/>
      <c r="S187" s="1"/>
      <c r="T187" s="1"/>
      <c r="U187" s="1"/>
      <c r="V187" s="1"/>
      <c r="W187" s="1"/>
      <c r="X187" s="1"/>
      <c r="Y187" s="1"/>
      <c r="Z187" s="1"/>
      <c r="AA187" s="1"/>
      <c r="AB187" s="1"/>
      <c r="AC187" s="1"/>
    </row>
    <row r="188" spans="1:29" ht="22.5" customHeight="1" x14ac:dyDescent="0.2">
      <c r="A188" s="24">
        <f t="shared" si="59"/>
        <v>1</v>
      </c>
      <c r="B188" s="435"/>
      <c r="C188" s="56" t="s">
        <v>787</v>
      </c>
      <c r="D188" s="37" t="s">
        <v>470</v>
      </c>
      <c r="E188" s="57" t="s">
        <v>788</v>
      </c>
      <c r="F188" s="123">
        <f>VLOOKUP(C188,Sheet1!A:B,2,FALSE)</f>
        <v>51</v>
      </c>
      <c r="G188" s="142"/>
      <c r="H188" s="117">
        <f t="shared" si="70"/>
        <v>30.599999999999998</v>
      </c>
      <c r="I188" s="117">
        <f t="shared" si="71"/>
        <v>0</v>
      </c>
      <c r="J188" s="39"/>
      <c r="K188" s="40">
        <f t="shared" si="72"/>
        <v>0</v>
      </c>
      <c r="L188" s="48">
        <v>1</v>
      </c>
      <c r="M188" s="101"/>
      <c r="N188" s="2"/>
      <c r="O188" s="36"/>
      <c r="P188" s="1"/>
      <c r="Q188" s="1"/>
      <c r="R188" s="1"/>
      <c r="S188" s="1"/>
      <c r="T188" s="1"/>
      <c r="U188" s="1"/>
      <c r="V188" s="1"/>
      <c r="W188" s="1"/>
      <c r="X188" s="1"/>
      <c r="Y188" s="1"/>
      <c r="Z188" s="1"/>
      <c r="AA188" s="1"/>
      <c r="AB188" s="1"/>
      <c r="AC188" s="1"/>
    </row>
    <row r="189" spans="1:29" ht="22.5" customHeight="1" x14ac:dyDescent="0.2">
      <c r="A189" s="24">
        <f t="shared" si="59"/>
        <v>1</v>
      </c>
      <c r="B189" s="435"/>
      <c r="C189" s="56" t="s">
        <v>789</v>
      </c>
      <c r="D189" s="37" t="s">
        <v>473</v>
      </c>
      <c r="E189" s="57" t="s">
        <v>790</v>
      </c>
      <c r="F189" s="123">
        <f>VLOOKUP(C189,Sheet1!A:B,2,FALSE)</f>
        <v>57</v>
      </c>
      <c r="G189" s="142"/>
      <c r="H189" s="117">
        <f t="shared" si="70"/>
        <v>34.199999999999996</v>
      </c>
      <c r="I189" s="117">
        <f t="shared" si="71"/>
        <v>0</v>
      </c>
      <c r="J189" s="39"/>
      <c r="K189" s="40">
        <f t="shared" si="72"/>
        <v>0</v>
      </c>
      <c r="L189" s="48">
        <v>1</v>
      </c>
      <c r="M189" s="101"/>
      <c r="N189" s="2"/>
      <c r="O189" s="36"/>
      <c r="P189" s="1"/>
      <c r="Q189" s="1"/>
      <c r="R189" s="1"/>
      <c r="S189" s="1"/>
      <c r="T189" s="1"/>
      <c r="U189" s="1"/>
      <c r="V189" s="1"/>
      <c r="W189" s="1"/>
      <c r="X189" s="1"/>
      <c r="Y189" s="1"/>
      <c r="Z189" s="1"/>
      <c r="AA189" s="1"/>
      <c r="AB189" s="1"/>
      <c r="AC189" s="1"/>
    </row>
    <row r="190" spans="1:29" ht="22.5" customHeight="1" x14ac:dyDescent="0.2">
      <c r="A190" s="24">
        <f t="shared" si="59"/>
        <v>1</v>
      </c>
      <c r="B190" s="435"/>
      <c r="C190" s="56" t="s">
        <v>791</v>
      </c>
      <c r="D190" s="37" t="s">
        <v>666</v>
      </c>
      <c r="E190" s="57" t="s">
        <v>792</v>
      </c>
      <c r="F190" s="123">
        <f>VLOOKUP(C190,Sheet1!A:B,2,FALSE)</f>
        <v>121</v>
      </c>
      <c r="G190" s="142"/>
      <c r="H190" s="117">
        <f t="shared" si="70"/>
        <v>72.599999999999994</v>
      </c>
      <c r="I190" s="117">
        <f t="shared" si="71"/>
        <v>0</v>
      </c>
      <c r="J190" s="39"/>
      <c r="K190" s="40">
        <f t="shared" si="72"/>
        <v>0</v>
      </c>
      <c r="L190" s="48">
        <v>1</v>
      </c>
      <c r="M190" s="101"/>
      <c r="N190" s="2"/>
      <c r="O190" s="36"/>
      <c r="P190" s="1"/>
      <c r="Q190" s="1"/>
      <c r="R190" s="1"/>
      <c r="S190" s="1"/>
      <c r="T190" s="1"/>
      <c r="U190" s="1"/>
      <c r="V190" s="1"/>
      <c r="W190" s="1"/>
      <c r="X190" s="1"/>
      <c r="Y190" s="1"/>
      <c r="Z190" s="1"/>
      <c r="AA190" s="1"/>
      <c r="AB190" s="1"/>
      <c r="AC190" s="1"/>
    </row>
    <row r="191" spans="1:29" ht="22.5" customHeight="1" x14ac:dyDescent="0.2">
      <c r="A191" s="24">
        <f t="shared" si="59"/>
        <v>1</v>
      </c>
      <c r="B191" s="435"/>
      <c r="C191" s="58" t="s">
        <v>793</v>
      </c>
      <c r="D191" s="43" t="s">
        <v>476</v>
      </c>
      <c r="E191" s="59" t="s">
        <v>794</v>
      </c>
      <c r="F191" s="404">
        <f>VLOOKUP(C191,Sheet1!A:B,2,FALSE)</f>
        <v>140</v>
      </c>
      <c r="G191" s="144"/>
      <c r="H191" s="118">
        <f t="shared" si="70"/>
        <v>84</v>
      </c>
      <c r="I191" s="118">
        <f t="shared" si="71"/>
        <v>0</v>
      </c>
      <c r="J191" s="44"/>
      <c r="K191" s="45">
        <f t="shared" si="72"/>
        <v>0</v>
      </c>
      <c r="L191" s="49">
        <v>1</v>
      </c>
      <c r="M191" s="101"/>
      <c r="N191" s="2"/>
      <c r="O191" s="36"/>
      <c r="P191" s="1"/>
      <c r="Q191" s="1"/>
      <c r="R191" s="1"/>
      <c r="S191" s="1"/>
      <c r="T191" s="1"/>
      <c r="U191" s="1"/>
      <c r="V191" s="1"/>
      <c r="W191" s="1"/>
      <c r="X191" s="1"/>
      <c r="Y191" s="1"/>
      <c r="Z191" s="1"/>
      <c r="AA191" s="1"/>
      <c r="AB191" s="1"/>
      <c r="AC191" s="1"/>
    </row>
    <row r="192" spans="1:29" ht="37.5" customHeight="1" x14ac:dyDescent="0.2">
      <c r="A192" s="24">
        <f t="shared" si="59"/>
        <v>1</v>
      </c>
      <c r="B192" s="343" t="s">
        <v>795</v>
      </c>
      <c r="C192" s="344"/>
      <c r="D192" s="345"/>
      <c r="E192" s="346"/>
      <c r="F192" s="347"/>
      <c r="G192" s="348"/>
      <c r="H192" s="321"/>
      <c r="I192" s="321"/>
      <c r="J192" s="349"/>
      <c r="K192" s="330"/>
      <c r="L192" s="350"/>
      <c r="M192" s="101"/>
      <c r="N192" s="2"/>
      <c r="O192" s="36"/>
      <c r="P192" s="1"/>
      <c r="Q192" s="1"/>
      <c r="R192" s="1"/>
      <c r="S192" s="1"/>
      <c r="T192" s="1"/>
      <c r="U192" s="1"/>
      <c r="V192" s="1"/>
      <c r="W192" s="1"/>
      <c r="X192" s="1"/>
      <c r="Y192" s="1"/>
      <c r="Z192" s="1"/>
      <c r="AA192" s="1"/>
      <c r="AB192" s="1"/>
      <c r="AC192" s="1"/>
    </row>
    <row r="193" spans="1:29" ht="22.5" customHeight="1" x14ac:dyDescent="0.2">
      <c r="A193" s="24">
        <f t="shared" si="59"/>
        <v>1</v>
      </c>
      <c r="B193" s="163"/>
      <c r="C193" s="164"/>
      <c r="D193" s="165"/>
      <c r="E193" s="166"/>
      <c r="F193" s="167"/>
      <c r="G193" s="171"/>
      <c r="H193" s="122">
        <f t="shared" ref="H193:H202" si="73">F193*$H$1</f>
        <v>0</v>
      </c>
      <c r="I193" s="122">
        <f t="shared" ref="I193:I202" si="74">G193*H193</f>
        <v>0</v>
      </c>
      <c r="J193" s="168"/>
      <c r="K193" s="169"/>
      <c r="L193" s="170"/>
      <c r="M193" s="101"/>
      <c r="N193" s="2"/>
      <c r="O193" s="36"/>
      <c r="P193" s="1"/>
      <c r="Q193" s="1"/>
      <c r="R193" s="1"/>
      <c r="S193" s="1"/>
      <c r="T193" s="1"/>
      <c r="U193" s="1"/>
      <c r="V193" s="1"/>
      <c r="W193" s="1"/>
      <c r="X193" s="1"/>
      <c r="Y193" s="1"/>
      <c r="Z193" s="1"/>
      <c r="AA193" s="1"/>
      <c r="AB193" s="1"/>
      <c r="AC193" s="1"/>
    </row>
    <row r="194" spans="1:29" ht="22.5" customHeight="1" x14ac:dyDescent="0.2">
      <c r="A194" s="24">
        <f t="shared" si="59"/>
        <v>1</v>
      </c>
      <c r="B194" s="163"/>
      <c r="C194" s="164"/>
      <c r="D194" s="165"/>
      <c r="E194" s="166"/>
      <c r="F194" s="167"/>
      <c r="G194" s="171"/>
      <c r="H194" s="122">
        <f t="shared" si="73"/>
        <v>0</v>
      </c>
      <c r="I194" s="122">
        <f t="shared" si="74"/>
        <v>0</v>
      </c>
      <c r="J194" s="168"/>
      <c r="K194" s="169"/>
      <c r="L194" s="170"/>
      <c r="M194" s="101"/>
      <c r="N194" s="2"/>
      <c r="O194" s="36"/>
      <c r="P194" s="1"/>
      <c r="Q194" s="1"/>
      <c r="R194" s="1"/>
      <c r="S194" s="1"/>
      <c r="T194" s="1"/>
      <c r="U194" s="1"/>
      <c r="V194" s="1"/>
      <c r="W194" s="1"/>
      <c r="X194" s="1"/>
      <c r="Y194" s="1"/>
      <c r="Z194" s="1"/>
      <c r="AA194" s="1"/>
      <c r="AB194" s="1"/>
      <c r="AC194" s="1"/>
    </row>
    <row r="195" spans="1:29" ht="22.5" customHeight="1" x14ac:dyDescent="0.2">
      <c r="A195" s="24">
        <f t="shared" si="59"/>
        <v>1</v>
      </c>
      <c r="B195" s="163"/>
      <c r="C195" s="164"/>
      <c r="D195" s="165"/>
      <c r="E195" s="166"/>
      <c r="F195" s="167"/>
      <c r="G195" s="171"/>
      <c r="H195" s="122">
        <f t="shared" si="73"/>
        <v>0</v>
      </c>
      <c r="I195" s="122">
        <f t="shared" si="74"/>
        <v>0</v>
      </c>
      <c r="J195" s="168"/>
      <c r="K195" s="169"/>
      <c r="L195" s="170"/>
      <c r="M195" s="101"/>
      <c r="N195" s="2"/>
      <c r="O195" s="36"/>
      <c r="P195" s="1"/>
      <c r="Q195" s="1"/>
      <c r="R195" s="1"/>
      <c r="S195" s="1"/>
      <c r="T195" s="1"/>
      <c r="U195" s="1"/>
      <c r="V195" s="1"/>
      <c r="W195" s="1"/>
      <c r="X195" s="1"/>
      <c r="Y195" s="1"/>
      <c r="Z195" s="1"/>
      <c r="AA195" s="1"/>
      <c r="AB195" s="1"/>
      <c r="AC195" s="1"/>
    </row>
    <row r="196" spans="1:29" ht="22.5" customHeight="1" x14ac:dyDescent="0.2">
      <c r="A196" s="24">
        <f t="shared" si="59"/>
        <v>1</v>
      </c>
      <c r="B196" s="163"/>
      <c r="C196" s="164"/>
      <c r="D196" s="165"/>
      <c r="E196" s="166"/>
      <c r="F196" s="167"/>
      <c r="G196" s="171"/>
      <c r="H196" s="122">
        <f t="shared" si="73"/>
        <v>0</v>
      </c>
      <c r="I196" s="122">
        <f t="shared" si="74"/>
        <v>0</v>
      </c>
      <c r="J196" s="168"/>
      <c r="K196" s="169"/>
      <c r="L196" s="170"/>
      <c r="M196" s="101"/>
      <c r="N196" s="2"/>
      <c r="O196" s="36"/>
      <c r="P196" s="1"/>
      <c r="Q196" s="1"/>
      <c r="R196" s="1"/>
      <c r="S196" s="1"/>
      <c r="T196" s="1"/>
      <c r="U196" s="1"/>
      <c r="V196" s="1"/>
      <c r="W196" s="1"/>
      <c r="X196" s="1"/>
      <c r="Y196" s="1"/>
      <c r="Z196" s="1"/>
      <c r="AA196" s="1"/>
      <c r="AB196" s="1"/>
      <c r="AC196" s="1"/>
    </row>
    <row r="197" spans="1:29" ht="22.5" customHeight="1" x14ac:dyDescent="0.2">
      <c r="A197" s="24">
        <f t="shared" si="59"/>
        <v>1</v>
      </c>
      <c r="B197" s="163"/>
      <c r="C197" s="164"/>
      <c r="D197" s="165"/>
      <c r="E197" s="166"/>
      <c r="F197" s="123"/>
      <c r="G197" s="171"/>
      <c r="H197" s="122">
        <f t="shared" si="73"/>
        <v>0</v>
      </c>
      <c r="I197" s="122">
        <f t="shared" si="74"/>
        <v>0</v>
      </c>
      <c r="J197" s="168"/>
      <c r="K197" s="169"/>
      <c r="L197" s="170"/>
      <c r="M197" s="101"/>
      <c r="N197" s="2"/>
      <c r="O197" s="36"/>
      <c r="P197" s="1"/>
      <c r="Q197" s="1"/>
      <c r="R197" s="1"/>
      <c r="S197" s="1"/>
      <c r="T197" s="1"/>
      <c r="U197" s="1"/>
      <c r="V197" s="1"/>
      <c r="W197" s="1"/>
      <c r="X197" s="1"/>
      <c r="Y197" s="1"/>
      <c r="Z197" s="1"/>
      <c r="AA197" s="1"/>
      <c r="AB197" s="1"/>
      <c r="AC197" s="1"/>
    </row>
    <row r="198" spans="1:29" ht="22.5" customHeight="1" x14ac:dyDescent="0.2">
      <c r="A198" s="24">
        <f t="shared" si="59"/>
        <v>1</v>
      </c>
      <c r="B198" s="163"/>
      <c r="C198" s="164"/>
      <c r="D198" s="165"/>
      <c r="E198" s="166"/>
      <c r="F198" s="167"/>
      <c r="G198" s="171"/>
      <c r="H198" s="122">
        <f t="shared" si="73"/>
        <v>0</v>
      </c>
      <c r="I198" s="122">
        <f t="shared" si="74"/>
        <v>0</v>
      </c>
      <c r="J198" s="168"/>
      <c r="K198" s="169"/>
      <c r="L198" s="170"/>
      <c r="M198" s="101"/>
      <c r="N198" s="2"/>
      <c r="O198" s="36"/>
      <c r="P198" s="1"/>
      <c r="Q198" s="1"/>
      <c r="R198" s="1"/>
      <c r="S198" s="1"/>
      <c r="T198" s="1"/>
      <c r="U198" s="1"/>
      <c r="V198" s="1"/>
      <c r="W198" s="1"/>
      <c r="X198" s="1"/>
      <c r="Y198" s="1"/>
      <c r="Z198" s="1"/>
      <c r="AA198" s="1"/>
      <c r="AB198" s="1"/>
      <c r="AC198" s="1"/>
    </row>
    <row r="199" spans="1:29" ht="22.5" customHeight="1" x14ac:dyDescent="0.2">
      <c r="A199" s="24">
        <f t="shared" si="59"/>
        <v>1</v>
      </c>
      <c r="B199" s="163"/>
      <c r="C199" s="164"/>
      <c r="D199" s="165"/>
      <c r="E199" s="166"/>
      <c r="F199" s="167"/>
      <c r="G199" s="171"/>
      <c r="H199" s="122">
        <f t="shared" si="73"/>
        <v>0</v>
      </c>
      <c r="I199" s="122">
        <f t="shared" si="74"/>
        <v>0</v>
      </c>
      <c r="J199" s="168"/>
      <c r="K199" s="169"/>
      <c r="L199" s="170"/>
      <c r="M199" s="101"/>
      <c r="N199" s="2"/>
      <c r="O199" s="36"/>
      <c r="P199" s="1"/>
      <c r="Q199" s="1"/>
      <c r="R199" s="1"/>
      <c r="S199" s="1"/>
      <c r="T199" s="1"/>
      <c r="U199" s="1"/>
      <c r="V199" s="1"/>
      <c r="W199" s="1"/>
      <c r="X199" s="1"/>
      <c r="Y199" s="1"/>
      <c r="Z199" s="1"/>
      <c r="AA199" s="1"/>
      <c r="AB199" s="1"/>
      <c r="AC199" s="1"/>
    </row>
    <row r="200" spans="1:29" ht="22.5" customHeight="1" x14ac:dyDescent="0.2">
      <c r="A200" s="24">
        <f t="shared" si="59"/>
        <v>1</v>
      </c>
      <c r="B200" s="163"/>
      <c r="C200" s="164"/>
      <c r="D200" s="165"/>
      <c r="E200" s="166"/>
      <c r="F200" s="167"/>
      <c r="G200" s="171"/>
      <c r="H200" s="122">
        <f t="shared" si="73"/>
        <v>0</v>
      </c>
      <c r="I200" s="122">
        <f t="shared" si="74"/>
        <v>0</v>
      </c>
      <c r="J200" s="168"/>
      <c r="K200" s="169"/>
      <c r="L200" s="170"/>
      <c r="M200" s="101"/>
      <c r="N200" s="2"/>
      <c r="O200" s="36"/>
      <c r="P200" s="1"/>
      <c r="Q200" s="1"/>
      <c r="R200" s="1"/>
      <c r="S200" s="1"/>
      <c r="T200" s="1"/>
      <c r="U200" s="1"/>
      <c r="V200" s="1"/>
      <c r="W200" s="1"/>
      <c r="X200" s="1"/>
      <c r="Y200" s="1"/>
      <c r="Z200" s="1"/>
      <c r="AA200" s="1"/>
      <c r="AB200" s="1"/>
      <c r="AC200" s="1"/>
    </row>
    <row r="201" spans="1:29" ht="22.5" customHeight="1" x14ac:dyDescent="0.2">
      <c r="A201" s="24">
        <f t="shared" ref="A201:A202" si="75">IF(G201&gt;0,A200+1,A200)</f>
        <v>1</v>
      </c>
      <c r="B201" s="163"/>
      <c r="C201" s="164"/>
      <c r="D201" s="165"/>
      <c r="E201" s="166"/>
      <c r="F201" s="167"/>
      <c r="G201" s="171"/>
      <c r="H201" s="122">
        <f t="shared" si="73"/>
        <v>0</v>
      </c>
      <c r="I201" s="122">
        <f t="shared" si="74"/>
        <v>0</v>
      </c>
      <c r="J201" s="168"/>
      <c r="K201" s="169"/>
      <c r="L201" s="170"/>
      <c r="M201" s="101"/>
      <c r="N201" s="2"/>
      <c r="O201" s="36"/>
      <c r="P201" s="1"/>
      <c r="Q201" s="1"/>
      <c r="R201" s="1"/>
      <c r="S201" s="1"/>
      <c r="T201" s="1"/>
      <c r="U201" s="1"/>
      <c r="V201" s="1"/>
      <c r="W201" s="1"/>
      <c r="X201" s="1"/>
      <c r="Y201" s="1"/>
      <c r="Z201" s="1"/>
      <c r="AA201" s="1"/>
      <c r="AB201" s="1"/>
      <c r="AC201" s="1"/>
    </row>
    <row r="202" spans="1:29" ht="22.5" customHeight="1" x14ac:dyDescent="0.2">
      <c r="A202" s="24">
        <f t="shared" si="75"/>
        <v>1</v>
      </c>
      <c r="B202" s="351"/>
      <c r="C202" s="352"/>
      <c r="D202" s="353"/>
      <c r="E202" s="354"/>
      <c r="F202" s="355"/>
      <c r="G202" s="308"/>
      <c r="H202" s="309">
        <f t="shared" si="73"/>
        <v>0</v>
      </c>
      <c r="I202" s="309">
        <f t="shared" si="74"/>
        <v>0</v>
      </c>
      <c r="J202" s="356"/>
      <c r="K202" s="357"/>
      <c r="L202" s="358"/>
      <c r="M202" s="101"/>
      <c r="N202" s="2"/>
      <c r="O202" s="36"/>
      <c r="P202" s="1"/>
      <c r="Q202" s="1"/>
      <c r="R202" s="1"/>
      <c r="S202" s="1"/>
      <c r="T202" s="1"/>
      <c r="U202" s="1"/>
      <c r="V202" s="1"/>
      <c r="W202" s="1"/>
      <c r="X202" s="1"/>
      <c r="Y202" s="1"/>
      <c r="Z202" s="1"/>
      <c r="AA202" s="1"/>
      <c r="AB202" s="1"/>
      <c r="AC202" s="1"/>
    </row>
    <row r="203" spans="1:29" ht="37.5" customHeight="1" x14ac:dyDescent="0.2">
      <c r="A203" s="24"/>
      <c r="B203" s="319"/>
      <c r="C203" s="345"/>
      <c r="D203" s="345"/>
      <c r="E203" s="359"/>
      <c r="F203" s="360"/>
      <c r="G203" s="361">
        <f>SUM(G4:G202)</f>
        <v>0</v>
      </c>
      <c r="H203" s="362" t="s">
        <v>796</v>
      </c>
      <c r="I203" s="322">
        <f>SUMIF(I4:I202,"&lt;&gt;#N/A")</f>
        <v>0</v>
      </c>
      <c r="J203" s="349"/>
      <c r="K203" s="361">
        <f>SUM(K4:K202)</f>
        <v>0</v>
      </c>
      <c r="L203" s="363"/>
      <c r="M203" s="1"/>
      <c r="N203" s="1"/>
      <c r="O203" s="1"/>
      <c r="P203" s="1"/>
      <c r="Q203" s="1"/>
      <c r="R203" s="1"/>
      <c r="S203" s="1"/>
      <c r="T203" s="1"/>
      <c r="U203" s="1"/>
      <c r="V203" s="1"/>
      <c r="W203" s="1"/>
      <c r="X203" s="1"/>
      <c r="Y203" s="1"/>
      <c r="Z203" s="1"/>
      <c r="AA203" s="1"/>
      <c r="AB203" s="1"/>
      <c r="AC203" s="1"/>
    </row>
    <row r="204" spans="1:29" ht="37.5" customHeight="1" x14ac:dyDescent="0.2">
      <c r="A204" s="24"/>
      <c r="B204" s="88"/>
      <c r="C204" s="12"/>
      <c r="D204" s="89"/>
      <c r="E204" s="89"/>
      <c r="F204" s="167"/>
      <c r="G204" s="254"/>
      <c r="H204" s="252"/>
      <c r="I204" s="253"/>
      <c r="J204" s="251"/>
      <c r="K204" s="92"/>
      <c r="L204" s="285"/>
      <c r="M204" s="100"/>
      <c r="N204" s="1"/>
      <c r="O204" s="1"/>
      <c r="P204" s="1"/>
      <c r="Q204" s="1"/>
      <c r="R204" s="1"/>
      <c r="S204" s="1"/>
      <c r="T204" s="1"/>
      <c r="U204" s="1"/>
      <c r="V204" s="1"/>
      <c r="W204" s="1"/>
      <c r="X204" s="1"/>
      <c r="Y204" s="1"/>
      <c r="Z204" s="1"/>
      <c r="AA204" s="1"/>
      <c r="AB204" s="1"/>
      <c r="AC204" s="1"/>
    </row>
    <row r="205" spans="1:29" ht="37.5" customHeight="1" x14ac:dyDescent="0.2">
      <c r="A205" s="24"/>
      <c r="B205" s="93" t="s">
        <v>797</v>
      </c>
      <c r="C205" s="12"/>
      <c r="D205" s="89"/>
      <c r="E205" s="89"/>
      <c r="F205" s="90"/>
      <c r="G205" s="453" t="s">
        <v>798</v>
      </c>
      <c r="H205" s="453"/>
      <c r="I205" s="250">
        <f>SUM(K4:K8)</f>
        <v>0</v>
      </c>
      <c r="J205" s="251"/>
      <c r="K205" s="255"/>
      <c r="L205" s="255"/>
      <c r="M205" s="100"/>
      <c r="N205" s="1"/>
      <c r="O205" s="1"/>
      <c r="P205" s="1"/>
      <c r="Q205" s="1"/>
      <c r="R205" s="1"/>
      <c r="S205" s="1"/>
      <c r="T205" s="1"/>
      <c r="U205" s="1"/>
      <c r="V205" s="1"/>
      <c r="W205" s="1"/>
      <c r="X205" s="1"/>
      <c r="Y205" s="1"/>
      <c r="Z205" s="1"/>
      <c r="AA205" s="1"/>
      <c r="AB205" s="1"/>
      <c r="AC205" s="1"/>
    </row>
    <row r="206" spans="1:29" ht="37.5" customHeight="1" x14ac:dyDescent="0.2">
      <c r="A206" s="24"/>
      <c r="B206" s="468"/>
      <c r="C206" s="468"/>
      <c r="D206" s="468"/>
      <c r="E206" s="468"/>
      <c r="F206" s="90"/>
      <c r="G206" s="453" t="s">
        <v>799</v>
      </c>
      <c r="H206" s="453"/>
      <c r="I206" s="250">
        <f>SUM(K10:K202)</f>
        <v>0</v>
      </c>
      <c r="J206" s="251"/>
      <c r="K206" s="255"/>
      <c r="L206" s="255"/>
      <c r="M206" s="100"/>
      <c r="N206" s="1"/>
      <c r="O206" s="1"/>
      <c r="P206" s="1"/>
      <c r="Q206" s="1"/>
      <c r="R206" s="1"/>
      <c r="S206" s="1"/>
      <c r="T206" s="1"/>
      <c r="U206" s="1"/>
      <c r="V206" s="1"/>
      <c r="W206" s="1"/>
      <c r="X206" s="1"/>
      <c r="Y206" s="1"/>
      <c r="Z206" s="1"/>
      <c r="AA206" s="1"/>
      <c r="AB206" s="1"/>
      <c r="AC206" s="1"/>
    </row>
    <row r="207" spans="1:29" ht="37.5" customHeight="1" x14ac:dyDescent="0.2">
      <c r="A207" s="24"/>
      <c r="B207" s="468"/>
      <c r="C207" s="468"/>
      <c r="D207" s="468"/>
      <c r="E207" s="468"/>
      <c r="F207" s="90"/>
      <c r="G207" s="254"/>
      <c r="H207" s="252"/>
      <c r="I207" s="253"/>
      <c r="J207" s="251"/>
      <c r="K207" s="92"/>
      <c r="L207" s="285"/>
      <c r="M207" s="100"/>
      <c r="N207" s="1"/>
      <c r="O207" s="1"/>
      <c r="P207" s="1"/>
      <c r="Q207" s="1"/>
      <c r="R207" s="1"/>
      <c r="S207" s="1"/>
      <c r="T207" s="1"/>
      <c r="U207" s="1"/>
      <c r="V207" s="1"/>
      <c r="W207" s="1"/>
      <c r="X207" s="1"/>
      <c r="Y207" s="1"/>
      <c r="Z207" s="1"/>
      <c r="AA207" s="1"/>
      <c r="AB207" s="1"/>
      <c r="AC207" s="1"/>
    </row>
    <row r="208" spans="1:29" ht="37.5" customHeight="1" x14ac:dyDescent="0.2">
      <c r="A208" s="24"/>
      <c r="B208" s="468"/>
      <c r="C208" s="468"/>
      <c r="D208" s="468"/>
      <c r="E208" s="468"/>
      <c r="F208" s="90"/>
      <c r="G208" s="469" t="s">
        <v>800</v>
      </c>
      <c r="H208" s="470"/>
      <c r="I208" s="471"/>
      <c r="J208" s="471"/>
      <c r="K208" s="471"/>
      <c r="L208" s="471"/>
      <c r="M208" s="100"/>
      <c r="N208" s="1"/>
      <c r="O208" s="1"/>
      <c r="P208" s="1"/>
      <c r="Q208" s="1"/>
      <c r="R208" s="1"/>
      <c r="S208" s="1"/>
      <c r="T208" s="1"/>
      <c r="U208" s="1"/>
      <c r="V208" s="1"/>
      <c r="W208" s="1"/>
      <c r="X208" s="1"/>
      <c r="Y208" s="1"/>
      <c r="Z208" s="1"/>
      <c r="AA208" s="1"/>
      <c r="AB208" s="1"/>
      <c r="AC208" s="1"/>
    </row>
    <row r="209" spans="1:29" ht="37.5" customHeight="1" x14ac:dyDescent="0.2">
      <c r="A209" s="24"/>
      <c r="B209" s="468"/>
      <c r="C209" s="468"/>
      <c r="D209" s="468"/>
      <c r="E209" s="468"/>
      <c r="F209" s="90"/>
      <c r="G209" s="469" t="s">
        <v>801</v>
      </c>
      <c r="H209" s="470"/>
      <c r="I209" s="471"/>
      <c r="J209" s="471"/>
      <c r="K209" s="471"/>
      <c r="L209" s="471"/>
      <c r="M209" s="100"/>
      <c r="N209" s="1"/>
      <c r="O209" s="1"/>
      <c r="P209" s="1"/>
      <c r="Q209" s="1"/>
      <c r="R209" s="1"/>
      <c r="S209" s="1"/>
      <c r="T209" s="1"/>
      <c r="U209" s="1"/>
      <c r="V209" s="1"/>
      <c r="W209" s="1"/>
      <c r="X209" s="1"/>
      <c r="Y209" s="1"/>
      <c r="Z209" s="1"/>
      <c r="AA209" s="1"/>
      <c r="AB209" s="1"/>
      <c r="AC209" s="1"/>
    </row>
    <row r="210" spans="1:29" ht="37.5" customHeight="1" x14ac:dyDescent="0.2">
      <c r="A210" s="24"/>
      <c r="B210" s="468"/>
      <c r="C210" s="468"/>
      <c r="D210" s="468"/>
      <c r="E210" s="468"/>
      <c r="F210" s="90"/>
      <c r="G210" s="469" t="s">
        <v>802</v>
      </c>
      <c r="H210" s="470"/>
      <c r="I210" s="471"/>
      <c r="J210" s="471"/>
      <c r="K210" s="471"/>
      <c r="L210" s="471"/>
      <c r="M210" s="100"/>
      <c r="N210" s="1"/>
      <c r="O210" s="1"/>
      <c r="P210" s="1"/>
      <c r="Q210" s="1"/>
      <c r="R210" s="1"/>
      <c r="S210" s="1"/>
      <c r="T210" s="1"/>
      <c r="U210" s="1"/>
      <c r="V210" s="1"/>
      <c r="W210" s="1"/>
      <c r="X210" s="1"/>
      <c r="Y210" s="1"/>
      <c r="Z210" s="1"/>
      <c r="AA210" s="1"/>
      <c r="AB210" s="1"/>
      <c r="AC210" s="1"/>
    </row>
    <row r="211" spans="1:29" ht="37.5" customHeight="1" x14ac:dyDescent="0.2">
      <c r="A211" s="24"/>
      <c r="B211" s="468"/>
      <c r="C211" s="468"/>
      <c r="D211" s="468"/>
      <c r="E211" s="468"/>
      <c r="F211" s="90"/>
      <c r="G211" s="469" t="s">
        <v>803</v>
      </c>
      <c r="H211" s="470"/>
      <c r="I211" s="471"/>
      <c r="J211" s="471"/>
      <c r="K211" s="471"/>
      <c r="L211" s="471"/>
      <c r="M211" s="100"/>
      <c r="N211" s="1"/>
      <c r="O211" s="1"/>
      <c r="P211" s="1"/>
      <c r="Q211" s="1"/>
      <c r="R211" s="1"/>
      <c r="S211" s="1"/>
      <c r="T211" s="1"/>
      <c r="U211" s="1"/>
      <c r="V211" s="1"/>
      <c r="W211" s="1"/>
      <c r="X211" s="1"/>
      <c r="Y211" s="1"/>
      <c r="Z211" s="1"/>
      <c r="AA211" s="1"/>
      <c r="AB211" s="1"/>
      <c r="AC211" s="1"/>
    </row>
    <row r="212" spans="1:29" ht="37.5" customHeight="1" x14ac:dyDescent="0.2">
      <c r="A212" s="24"/>
      <c r="B212" s="468"/>
      <c r="C212" s="468"/>
      <c r="D212" s="468"/>
      <c r="E212" s="468"/>
      <c r="F212" s="90"/>
      <c r="G212" s="469" t="s">
        <v>804</v>
      </c>
      <c r="H212" s="470"/>
      <c r="I212" s="471"/>
      <c r="J212" s="471"/>
      <c r="K212" s="471"/>
      <c r="L212" s="471"/>
      <c r="M212" s="100"/>
      <c r="N212" s="1"/>
      <c r="O212" s="1"/>
      <c r="P212" s="1"/>
      <c r="Q212" s="1"/>
      <c r="R212" s="1"/>
      <c r="S212" s="1"/>
      <c r="T212" s="1"/>
      <c r="U212" s="1"/>
      <c r="V212" s="1"/>
      <c r="W212" s="1"/>
      <c r="X212" s="1"/>
      <c r="Y212" s="1"/>
      <c r="Z212" s="1"/>
      <c r="AA212" s="1"/>
      <c r="AB212" s="1"/>
      <c r="AC212" s="1"/>
    </row>
    <row r="213" spans="1:29" ht="37.5" customHeight="1" x14ac:dyDescent="0.2">
      <c r="A213" s="24"/>
      <c r="B213" s="468"/>
      <c r="C213" s="468"/>
      <c r="D213" s="468"/>
      <c r="E213" s="468"/>
      <c r="F213" s="90"/>
      <c r="G213" s="469" t="s">
        <v>805</v>
      </c>
      <c r="H213" s="470"/>
      <c r="I213" s="471"/>
      <c r="J213" s="471"/>
      <c r="K213" s="471"/>
      <c r="L213" s="471"/>
      <c r="M213" s="100"/>
      <c r="N213" s="1"/>
      <c r="O213" s="1"/>
      <c r="P213" s="1"/>
      <c r="Q213" s="1"/>
      <c r="R213" s="1"/>
      <c r="S213" s="1"/>
      <c r="T213" s="1"/>
      <c r="U213" s="1"/>
      <c r="V213" s="1"/>
      <c r="W213" s="1"/>
      <c r="X213" s="1"/>
      <c r="Y213" s="1"/>
      <c r="Z213" s="1"/>
      <c r="AA213" s="1"/>
      <c r="AB213" s="1"/>
      <c r="AC213" s="1"/>
    </row>
    <row r="214" spans="1:29" ht="37.5" customHeight="1" x14ac:dyDescent="0.2">
      <c r="A214" s="24"/>
      <c r="B214" s="468"/>
      <c r="C214" s="468"/>
      <c r="D214" s="468"/>
      <c r="E214" s="468"/>
      <c r="F214" s="90"/>
      <c r="G214" s="469" t="s">
        <v>806</v>
      </c>
      <c r="H214" s="470"/>
      <c r="I214" s="471"/>
      <c r="J214" s="471"/>
      <c r="K214" s="471"/>
      <c r="L214" s="471"/>
      <c r="M214" s="100"/>
      <c r="N214" s="1"/>
      <c r="O214" s="1"/>
      <c r="P214" s="1"/>
      <c r="Q214" s="1"/>
      <c r="R214" s="1"/>
      <c r="S214" s="1"/>
      <c r="T214" s="1"/>
      <c r="U214" s="1"/>
      <c r="V214" s="1"/>
      <c r="W214" s="1"/>
      <c r="X214" s="1"/>
      <c r="Y214" s="1"/>
      <c r="Z214" s="1"/>
      <c r="AA214" s="1"/>
      <c r="AB214" s="1"/>
      <c r="AC214" s="1"/>
    </row>
    <row r="215" spans="1:29" ht="37.5" customHeight="1" x14ac:dyDescent="0.2">
      <c r="A215" s="24"/>
      <c r="B215" s="88"/>
      <c r="C215" s="12"/>
      <c r="D215" s="89"/>
      <c r="E215" s="89"/>
      <c r="F215" s="90"/>
      <c r="G215" s="254"/>
      <c r="H215" s="252"/>
      <c r="I215" s="253"/>
      <c r="J215" s="251"/>
      <c r="K215" s="92"/>
      <c r="L215" s="285"/>
      <c r="M215" s="100"/>
      <c r="N215" s="1"/>
      <c r="O215" s="1"/>
      <c r="P215" s="1"/>
      <c r="Q215" s="1"/>
      <c r="R215" s="1"/>
      <c r="S215" s="1"/>
      <c r="T215" s="1"/>
      <c r="U215" s="1"/>
      <c r="V215" s="1"/>
      <c r="W215" s="1"/>
      <c r="X215" s="1"/>
      <c r="Y215" s="1"/>
      <c r="Z215" s="1"/>
      <c r="AA215" s="1"/>
      <c r="AB215" s="1"/>
      <c r="AC215" s="1"/>
    </row>
    <row r="216" spans="1:29" ht="15.75" customHeight="1" x14ac:dyDescent="0.2">
      <c r="A216" s="24"/>
      <c r="B216" s="52"/>
      <c r="C216" s="94"/>
      <c r="D216" s="94"/>
      <c r="E216" s="2"/>
      <c r="F216" s="95"/>
      <c r="G216" s="24"/>
      <c r="H216" s="1"/>
      <c r="I216" s="1"/>
      <c r="J216" s="24"/>
      <c r="K216" s="103"/>
      <c r="L216" s="24"/>
      <c r="M216" s="1"/>
      <c r="N216" s="1"/>
      <c r="O216" s="1"/>
      <c r="P216" s="1"/>
      <c r="Q216" s="1"/>
      <c r="R216" s="1"/>
      <c r="S216" s="1"/>
      <c r="T216" s="1"/>
      <c r="U216" s="1"/>
      <c r="V216" s="1"/>
      <c r="W216" s="1"/>
      <c r="X216" s="1"/>
      <c r="Y216" s="1"/>
      <c r="Z216" s="1"/>
      <c r="AA216" s="1"/>
      <c r="AB216" s="1"/>
      <c r="AC216" s="1"/>
    </row>
    <row r="217" spans="1:29" ht="15.75" customHeight="1" x14ac:dyDescent="0.2">
      <c r="A217" s="24"/>
      <c r="B217" s="52"/>
      <c r="C217" s="94"/>
      <c r="D217" s="94"/>
      <c r="E217" s="2"/>
      <c r="F217" s="95"/>
      <c r="G217" s="24"/>
      <c r="H217" s="1"/>
      <c r="I217" s="1"/>
      <c r="J217" s="24"/>
      <c r="K217" s="103"/>
      <c r="L217" s="24"/>
      <c r="M217" s="1"/>
      <c r="N217" s="1"/>
      <c r="O217" s="1"/>
      <c r="P217" s="1"/>
      <c r="Q217" s="1"/>
      <c r="R217" s="1"/>
      <c r="S217" s="1"/>
      <c r="T217" s="1"/>
      <c r="U217" s="1"/>
      <c r="V217" s="1"/>
      <c r="W217" s="1"/>
      <c r="X217" s="1"/>
      <c r="Y217" s="1"/>
      <c r="Z217" s="1"/>
      <c r="AA217" s="1"/>
      <c r="AB217" s="1"/>
      <c r="AC217" s="1"/>
    </row>
    <row r="218" spans="1:29" ht="15.75" customHeight="1" x14ac:dyDescent="0.2">
      <c r="A218" s="24"/>
      <c r="B218" s="52"/>
      <c r="C218" s="94"/>
      <c r="D218" s="94"/>
      <c r="E218" s="2"/>
      <c r="F218" s="95"/>
      <c r="G218" s="24"/>
      <c r="H218" s="1"/>
      <c r="I218" s="1"/>
      <c r="J218" s="24"/>
      <c r="K218" s="103"/>
      <c r="L218" s="24"/>
      <c r="M218" s="1"/>
      <c r="N218" s="1"/>
      <c r="O218" s="1"/>
      <c r="P218" s="1"/>
      <c r="Q218" s="1"/>
      <c r="R218" s="1"/>
      <c r="S218" s="1"/>
      <c r="T218" s="1"/>
      <c r="U218" s="1"/>
      <c r="V218" s="1"/>
      <c r="W218" s="1"/>
      <c r="X218" s="1"/>
      <c r="Y218" s="1"/>
      <c r="Z218" s="1"/>
      <c r="AA218" s="1"/>
      <c r="AB218" s="1"/>
      <c r="AC218" s="1"/>
    </row>
    <row r="219" spans="1:29" ht="15.75" customHeight="1" x14ac:dyDescent="0.2">
      <c r="A219" s="24"/>
      <c r="B219" s="52"/>
      <c r="C219" s="94"/>
      <c r="D219" s="94"/>
      <c r="E219" s="2"/>
      <c r="F219" s="95"/>
      <c r="G219" s="24"/>
      <c r="H219" s="1"/>
      <c r="I219" s="1"/>
      <c r="J219" s="24"/>
      <c r="K219" s="103"/>
      <c r="L219" s="24"/>
      <c r="M219" s="1"/>
      <c r="N219" s="1"/>
      <c r="O219" s="1"/>
      <c r="P219" s="1"/>
      <c r="Q219" s="1"/>
      <c r="R219" s="1"/>
      <c r="S219" s="1"/>
      <c r="T219" s="1"/>
      <c r="U219" s="1"/>
      <c r="V219" s="1"/>
      <c r="W219" s="1"/>
      <c r="X219" s="1"/>
      <c r="Y219" s="1"/>
      <c r="Z219" s="1"/>
      <c r="AA219" s="1"/>
      <c r="AB219" s="1"/>
      <c r="AC219" s="1"/>
    </row>
    <row r="220" spans="1:29" ht="15.75" customHeight="1" x14ac:dyDescent="0.2">
      <c r="A220" s="24"/>
      <c r="B220" s="52"/>
      <c r="C220" s="94"/>
      <c r="D220" s="94"/>
      <c r="E220" s="2"/>
      <c r="F220" s="95"/>
      <c r="G220" s="24"/>
      <c r="H220" s="1"/>
      <c r="I220" s="1"/>
      <c r="J220" s="24"/>
      <c r="K220" s="103"/>
      <c r="L220" s="24"/>
      <c r="M220" s="1"/>
      <c r="N220" s="1"/>
      <c r="O220" s="1"/>
      <c r="P220" s="1"/>
      <c r="Q220" s="1"/>
      <c r="R220" s="1"/>
      <c r="S220" s="1"/>
      <c r="T220" s="1"/>
      <c r="U220" s="1"/>
      <c r="V220" s="1"/>
      <c r="W220" s="1"/>
      <c r="X220" s="1"/>
      <c r="Y220" s="1"/>
      <c r="Z220" s="1"/>
      <c r="AA220" s="1"/>
      <c r="AB220" s="1"/>
      <c r="AC220" s="1"/>
    </row>
    <row r="221" spans="1:29" ht="15.75" customHeight="1" x14ac:dyDescent="0.2">
      <c r="A221" s="24"/>
      <c r="B221" s="52"/>
      <c r="C221" s="94"/>
      <c r="D221" s="94"/>
      <c r="E221" s="2"/>
      <c r="F221" s="95"/>
      <c r="G221" s="24"/>
      <c r="H221" s="1"/>
      <c r="I221" s="1"/>
      <c r="J221" s="24"/>
      <c r="K221" s="103"/>
      <c r="L221" s="24"/>
      <c r="M221" s="1"/>
      <c r="N221" s="1"/>
      <c r="O221" s="1"/>
      <c r="P221" s="1"/>
      <c r="Q221" s="1"/>
      <c r="R221" s="1"/>
      <c r="S221" s="1"/>
      <c r="T221" s="1"/>
      <c r="U221" s="1"/>
      <c r="V221" s="1"/>
      <c r="W221" s="1"/>
      <c r="X221" s="1"/>
      <c r="Y221" s="1"/>
      <c r="Z221" s="1"/>
      <c r="AA221" s="1"/>
      <c r="AB221" s="1"/>
      <c r="AC221" s="1"/>
    </row>
    <row r="222" spans="1:29" ht="15.75" customHeight="1" x14ac:dyDescent="0.2">
      <c r="A222" s="24"/>
      <c r="B222" s="52"/>
      <c r="C222" s="94"/>
      <c r="D222" s="94"/>
      <c r="E222" s="2"/>
      <c r="F222" s="95"/>
      <c r="G222" s="24"/>
      <c r="H222" s="1"/>
      <c r="I222" s="1"/>
      <c r="J222" s="24"/>
      <c r="K222" s="103"/>
      <c r="L222" s="24"/>
      <c r="M222" s="1"/>
      <c r="N222" s="1"/>
      <c r="O222" s="1"/>
      <c r="P222" s="1"/>
      <c r="Q222" s="1"/>
      <c r="R222" s="1"/>
      <c r="S222" s="1"/>
      <c r="T222" s="1"/>
      <c r="U222" s="1"/>
      <c r="V222" s="1"/>
      <c r="W222" s="1"/>
      <c r="X222" s="1"/>
      <c r="Y222" s="1"/>
      <c r="Z222" s="1"/>
      <c r="AA222" s="1"/>
      <c r="AB222" s="1"/>
      <c r="AC222" s="1"/>
    </row>
    <row r="223" spans="1:29" ht="15.75" customHeight="1" x14ac:dyDescent="0.2">
      <c r="A223" s="24"/>
      <c r="B223" s="52"/>
      <c r="C223" s="94"/>
      <c r="D223" s="94"/>
      <c r="E223" s="2"/>
      <c r="F223" s="95"/>
      <c r="G223" s="24"/>
      <c r="H223" s="1"/>
      <c r="I223" s="1"/>
      <c r="J223" s="24"/>
      <c r="K223" s="103"/>
      <c r="L223" s="24"/>
      <c r="M223" s="1"/>
      <c r="N223" s="1"/>
      <c r="O223" s="1"/>
      <c r="P223" s="1"/>
      <c r="Q223" s="1"/>
      <c r="R223" s="1"/>
      <c r="S223" s="1"/>
      <c r="T223" s="1"/>
      <c r="U223" s="1"/>
      <c r="V223" s="1"/>
      <c r="W223" s="1"/>
      <c r="X223" s="1"/>
      <c r="Y223" s="1"/>
      <c r="Z223" s="1"/>
      <c r="AA223" s="1"/>
      <c r="AB223" s="1"/>
      <c r="AC223" s="1"/>
    </row>
    <row r="224" spans="1:29" ht="15.75" customHeight="1" x14ac:dyDescent="0.2">
      <c r="A224" s="24"/>
      <c r="B224" s="52"/>
      <c r="C224" s="94"/>
      <c r="D224" s="94"/>
      <c r="E224" s="2"/>
      <c r="F224" s="95"/>
      <c r="G224" s="24"/>
      <c r="H224" s="1"/>
      <c r="I224" s="1"/>
      <c r="J224" s="24"/>
      <c r="K224" s="103"/>
      <c r="L224" s="24"/>
      <c r="M224" s="1"/>
      <c r="N224" s="1"/>
      <c r="O224" s="1"/>
      <c r="P224" s="1"/>
      <c r="Q224" s="1"/>
      <c r="R224" s="1"/>
      <c r="S224" s="1"/>
      <c r="T224" s="1"/>
      <c r="U224" s="1"/>
      <c r="V224" s="1"/>
      <c r="W224" s="1"/>
      <c r="X224" s="1"/>
      <c r="Y224" s="1"/>
      <c r="Z224" s="1"/>
      <c r="AA224" s="1"/>
      <c r="AB224" s="1"/>
      <c r="AC224" s="1"/>
    </row>
    <row r="225" spans="1:29" ht="15.75" customHeight="1" x14ac:dyDescent="0.2">
      <c r="A225" s="24"/>
      <c r="B225" s="52"/>
      <c r="C225" s="94"/>
      <c r="D225" s="94"/>
      <c r="E225" s="2"/>
      <c r="F225" s="95"/>
      <c r="G225" s="24"/>
      <c r="H225" s="1"/>
      <c r="I225" s="1"/>
      <c r="J225" s="24"/>
      <c r="K225" s="103"/>
      <c r="L225" s="24"/>
      <c r="M225" s="1"/>
      <c r="N225" s="1"/>
      <c r="O225" s="1"/>
      <c r="P225" s="1"/>
      <c r="Q225" s="1"/>
      <c r="R225" s="1"/>
      <c r="S225" s="1"/>
      <c r="T225" s="1"/>
      <c r="U225" s="1"/>
      <c r="V225" s="1"/>
      <c r="W225" s="1"/>
      <c r="X225" s="1"/>
      <c r="Y225" s="1"/>
      <c r="Z225" s="1"/>
      <c r="AA225" s="1"/>
      <c r="AB225" s="1"/>
      <c r="AC225" s="1"/>
    </row>
    <row r="226" spans="1:29" ht="15.75" customHeight="1" x14ac:dyDescent="0.2">
      <c r="A226" s="24"/>
      <c r="B226" s="52"/>
      <c r="C226" s="94"/>
      <c r="D226" s="94"/>
      <c r="E226" s="2"/>
      <c r="F226" s="95"/>
      <c r="G226" s="24"/>
      <c r="H226" s="1"/>
      <c r="I226" s="1"/>
      <c r="J226" s="24"/>
      <c r="K226" s="103"/>
      <c r="L226" s="24"/>
      <c r="M226" s="1"/>
      <c r="N226" s="1"/>
      <c r="O226" s="1"/>
      <c r="P226" s="1"/>
      <c r="Q226" s="1"/>
      <c r="R226" s="1"/>
      <c r="S226" s="1"/>
      <c r="T226" s="1"/>
      <c r="U226" s="1"/>
      <c r="V226" s="1"/>
      <c r="W226" s="1"/>
      <c r="X226" s="1"/>
      <c r="Y226" s="1"/>
      <c r="Z226" s="1"/>
      <c r="AA226" s="1"/>
      <c r="AB226" s="1"/>
      <c r="AC226" s="1"/>
    </row>
    <row r="227" spans="1:29" ht="15.75" customHeight="1" x14ac:dyDescent="0.2">
      <c r="A227" s="24"/>
      <c r="B227" s="52"/>
      <c r="C227" s="94"/>
      <c r="D227" s="94"/>
      <c r="E227" s="2"/>
      <c r="F227" s="95"/>
      <c r="G227" s="24"/>
      <c r="H227" s="1"/>
      <c r="I227" s="1"/>
      <c r="J227" s="24"/>
      <c r="K227" s="103"/>
      <c r="L227" s="24"/>
      <c r="M227" s="1"/>
      <c r="N227" s="1"/>
      <c r="O227" s="1"/>
      <c r="P227" s="1"/>
      <c r="Q227" s="1"/>
      <c r="R227" s="1"/>
      <c r="S227" s="1"/>
      <c r="T227" s="1"/>
      <c r="U227" s="1"/>
      <c r="V227" s="1"/>
      <c r="W227" s="1"/>
      <c r="X227" s="1"/>
      <c r="Y227" s="1"/>
      <c r="Z227" s="1"/>
      <c r="AA227" s="1"/>
      <c r="AB227" s="1"/>
      <c r="AC227" s="1"/>
    </row>
    <row r="228" spans="1:29" ht="15.75" customHeight="1" x14ac:dyDescent="0.2">
      <c r="A228" s="24"/>
      <c r="B228" s="52"/>
      <c r="C228" s="94"/>
      <c r="D228" s="94"/>
      <c r="E228" s="2"/>
      <c r="F228" s="95"/>
      <c r="G228" s="24"/>
      <c r="H228" s="1"/>
      <c r="I228" s="1"/>
      <c r="J228" s="24"/>
      <c r="K228" s="103"/>
      <c r="L228" s="24"/>
      <c r="M228" s="1"/>
      <c r="N228" s="1"/>
      <c r="O228" s="1"/>
      <c r="P228" s="1"/>
      <c r="Q228" s="1"/>
      <c r="R228" s="1"/>
      <c r="S228" s="1"/>
      <c r="T228" s="1"/>
      <c r="U228" s="1"/>
      <c r="V228" s="1"/>
      <c r="W228" s="1"/>
      <c r="X228" s="1"/>
      <c r="Y228" s="1"/>
      <c r="Z228" s="1"/>
      <c r="AA228" s="1"/>
      <c r="AB228" s="1"/>
      <c r="AC228" s="1"/>
    </row>
    <row r="229" spans="1:29" ht="15.75" customHeight="1" x14ac:dyDescent="0.2">
      <c r="A229" s="24"/>
      <c r="B229" s="52"/>
      <c r="C229" s="94"/>
      <c r="D229" s="94"/>
      <c r="E229" s="2"/>
      <c r="F229" s="95"/>
      <c r="G229" s="24"/>
      <c r="H229" s="1"/>
      <c r="I229" s="1"/>
      <c r="J229" s="24"/>
      <c r="K229" s="103"/>
      <c r="L229" s="24"/>
      <c r="M229" s="1"/>
      <c r="N229" s="1"/>
      <c r="O229" s="1"/>
      <c r="P229" s="1"/>
      <c r="Q229" s="1"/>
      <c r="R229" s="1"/>
      <c r="S229" s="1"/>
      <c r="T229" s="1"/>
      <c r="U229" s="1"/>
      <c r="V229" s="1"/>
      <c r="W229" s="1"/>
      <c r="X229" s="1"/>
      <c r="Y229" s="1"/>
      <c r="Z229" s="1"/>
      <c r="AA229" s="1"/>
      <c r="AB229" s="1"/>
      <c r="AC229" s="1"/>
    </row>
    <row r="230" spans="1:29" ht="15.75" customHeight="1" x14ac:dyDescent="0.2">
      <c r="A230" s="24"/>
      <c r="B230" s="52"/>
      <c r="C230" s="94"/>
      <c r="D230" s="94"/>
      <c r="E230" s="2"/>
      <c r="F230" s="95"/>
      <c r="G230" s="24"/>
      <c r="H230" s="1"/>
      <c r="I230" s="1"/>
      <c r="J230" s="24"/>
      <c r="K230" s="103"/>
      <c r="L230" s="24"/>
      <c r="M230" s="1"/>
      <c r="N230" s="1"/>
      <c r="O230" s="1"/>
      <c r="P230" s="1"/>
      <c r="Q230" s="1"/>
      <c r="R230" s="1"/>
      <c r="S230" s="1"/>
      <c r="T230" s="1"/>
      <c r="U230" s="1"/>
      <c r="V230" s="1"/>
      <c r="W230" s="1"/>
      <c r="X230" s="1"/>
      <c r="Y230" s="1"/>
      <c r="Z230" s="1"/>
      <c r="AA230" s="1"/>
      <c r="AB230" s="1"/>
      <c r="AC230" s="1"/>
    </row>
    <row r="231" spans="1:29" ht="15.75" customHeight="1" x14ac:dyDescent="0.2">
      <c r="A231" s="24"/>
      <c r="B231" s="52"/>
      <c r="C231" s="94"/>
      <c r="D231" s="94"/>
      <c r="E231" s="2"/>
      <c r="F231" s="95"/>
      <c r="G231" s="24"/>
      <c r="H231" s="1"/>
      <c r="I231" s="1"/>
      <c r="J231" s="24"/>
      <c r="K231" s="103"/>
      <c r="L231" s="24"/>
      <c r="M231" s="1"/>
      <c r="N231" s="1"/>
      <c r="O231" s="1"/>
      <c r="P231" s="1"/>
      <c r="Q231" s="1"/>
      <c r="R231" s="1"/>
      <c r="S231" s="1"/>
      <c r="T231" s="1"/>
      <c r="U231" s="1"/>
      <c r="V231" s="1"/>
      <c r="W231" s="1"/>
      <c r="X231" s="1"/>
      <c r="Y231" s="1"/>
      <c r="Z231" s="1"/>
      <c r="AA231" s="1"/>
      <c r="AB231" s="1"/>
      <c r="AC231" s="1"/>
    </row>
    <row r="232" spans="1:29" ht="15.75" customHeight="1" x14ac:dyDescent="0.2">
      <c r="A232" s="24"/>
      <c r="B232" s="52"/>
      <c r="C232" s="94"/>
      <c r="D232" s="94"/>
      <c r="E232" s="2"/>
      <c r="F232" s="95"/>
      <c r="G232" s="24"/>
      <c r="H232" s="1"/>
      <c r="I232" s="1"/>
      <c r="J232" s="24"/>
      <c r="K232" s="103"/>
      <c r="L232" s="24"/>
      <c r="M232" s="1"/>
      <c r="N232" s="1"/>
      <c r="O232" s="1"/>
      <c r="P232" s="1"/>
      <c r="Q232" s="1"/>
      <c r="R232" s="1"/>
      <c r="S232" s="1"/>
      <c r="T232" s="1"/>
      <c r="U232" s="1"/>
      <c r="V232" s="1"/>
      <c r="W232" s="1"/>
      <c r="X232" s="1"/>
      <c r="Y232" s="1"/>
      <c r="Z232" s="1"/>
      <c r="AA232" s="1"/>
      <c r="AB232" s="1"/>
      <c r="AC232" s="1"/>
    </row>
    <row r="233" spans="1:29" ht="15.75" customHeight="1" x14ac:dyDescent="0.2">
      <c r="A233" s="24"/>
      <c r="B233" s="52"/>
      <c r="C233" s="94"/>
      <c r="D233" s="94"/>
      <c r="E233" s="2"/>
      <c r="F233" s="95"/>
      <c r="G233" s="24"/>
      <c r="H233" s="1"/>
      <c r="I233" s="1"/>
      <c r="J233" s="24"/>
      <c r="K233" s="103"/>
      <c r="L233" s="24"/>
      <c r="M233" s="1"/>
      <c r="N233" s="1"/>
      <c r="O233" s="1"/>
      <c r="P233" s="1"/>
      <c r="Q233" s="1"/>
      <c r="R233" s="1"/>
      <c r="S233" s="1"/>
      <c r="T233" s="1"/>
      <c r="U233" s="1"/>
      <c r="V233" s="1"/>
      <c r="W233" s="1"/>
      <c r="X233" s="1"/>
      <c r="Y233" s="1"/>
      <c r="Z233" s="1"/>
      <c r="AA233" s="1"/>
      <c r="AB233" s="1"/>
      <c r="AC233" s="1"/>
    </row>
    <row r="234" spans="1:29" ht="15.75" customHeight="1" x14ac:dyDescent="0.2">
      <c r="A234" s="24"/>
      <c r="B234" s="52"/>
      <c r="C234" s="94"/>
      <c r="D234" s="94"/>
      <c r="E234" s="2"/>
      <c r="F234" s="95"/>
      <c r="G234" s="24"/>
      <c r="H234" s="1"/>
      <c r="I234" s="1"/>
      <c r="J234" s="24"/>
      <c r="K234" s="103"/>
      <c r="L234" s="24"/>
      <c r="M234" s="1"/>
      <c r="N234" s="1"/>
      <c r="O234" s="1"/>
      <c r="P234" s="1"/>
      <c r="Q234" s="1"/>
      <c r="R234" s="1"/>
      <c r="S234" s="1"/>
      <c r="T234" s="1"/>
      <c r="U234" s="1"/>
      <c r="V234" s="1"/>
      <c r="W234" s="1"/>
      <c r="X234" s="1"/>
      <c r="Y234" s="1"/>
      <c r="Z234" s="1"/>
      <c r="AA234" s="1"/>
      <c r="AB234" s="1"/>
      <c r="AC234" s="1"/>
    </row>
    <row r="235" spans="1:29" ht="15.75" customHeight="1" x14ac:dyDescent="0.2">
      <c r="A235" s="24"/>
      <c r="B235" s="52"/>
      <c r="C235" s="94"/>
      <c r="D235" s="94"/>
      <c r="E235" s="2"/>
      <c r="F235" s="95"/>
      <c r="G235" s="24"/>
      <c r="H235" s="1"/>
      <c r="I235" s="1"/>
      <c r="J235" s="24"/>
      <c r="K235" s="103"/>
      <c r="L235" s="24"/>
      <c r="M235" s="1"/>
      <c r="N235" s="1"/>
      <c r="O235" s="1"/>
      <c r="P235" s="1"/>
      <c r="Q235" s="1"/>
      <c r="R235" s="1"/>
      <c r="S235" s="1"/>
      <c r="T235" s="1"/>
      <c r="U235" s="1"/>
      <c r="V235" s="1"/>
      <c r="W235" s="1"/>
      <c r="X235" s="1"/>
      <c r="Y235" s="1"/>
      <c r="Z235" s="1"/>
      <c r="AA235" s="1"/>
      <c r="AB235" s="1"/>
      <c r="AC235" s="1"/>
    </row>
    <row r="236" spans="1:29" ht="15.75" customHeight="1" x14ac:dyDescent="0.2">
      <c r="A236" s="24"/>
      <c r="B236" s="52"/>
      <c r="C236" s="94"/>
      <c r="D236" s="94"/>
      <c r="E236" s="2"/>
      <c r="F236" s="95"/>
      <c r="G236" s="24"/>
      <c r="H236" s="1"/>
      <c r="I236" s="1"/>
      <c r="J236" s="24"/>
      <c r="K236" s="103"/>
      <c r="L236" s="24"/>
      <c r="M236" s="1"/>
      <c r="N236" s="1"/>
      <c r="O236" s="1"/>
      <c r="P236" s="1"/>
      <c r="Q236" s="1"/>
      <c r="R236" s="1"/>
      <c r="S236" s="1"/>
      <c r="T236" s="1"/>
      <c r="U236" s="1"/>
      <c r="V236" s="1"/>
      <c r="W236" s="1"/>
      <c r="X236" s="1"/>
      <c r="Y236" s="1"/>
      <c r="Z236" s="1"/>
      <c r="AA236" s="1"/>
      <c r="AB236" s="1"/>
      <c r="AC236" s="1"/>
    </row>
    <row r="237" spans="1:29" ht="15.75" customHeight="1" x14ac:dyDescent="0.2">
      <c r="A237" s="24"/>
      <c r="B237" s="52"/>
      <c r="C237" s="94"/>
      <c r="D237" s="94"/>
      <c r="E237" s="2"/>
      <c r="F237" s="95"/>
      <c r="G237" s="24"/>
      <c r="H237" s="1"/>
      <c r="I237" s="1"/>
      <c r="J237" s="24"/>
      <c r="K237" s="103"/>
      <c r="L237" s="24"/>
      <c r="M237" s="1"/>
      <c r="N237" s="1"/>
      <c r="O237" s="1"/>
      <c r="P237" s="1"/>
      <c r="Q237" s="1"/>
      <c r="R237" s="1"/>
      <c r="S237" s="1"/>
      <c r="T237" s="1"/>
      <c r="U237" s="1"/>
      <c r="V237" s="1"/>
      <c r="W237" s="1"/>
      <c r="X237" s="1"/>
      <c r="Y237" s="1"/>
      <c r="Z237" s="1"/>
      <c r="AA237" s="1"/>
      <c r="AB237" s="1"/>
      <c r="AC237" s="1"/>
    </row>
    <row r="238" spans="1:29" ht="15.75" customHeight="1" x14ac:dyDescent="0.2">
      <c r="A238" s="24"/>
      <c r="B238" s="52"/>
      <c r="C238" s="94"/>
      <c r="D238" s="94"/>
      <c r="E238" s="2"/>
      <c r="F238" s="95"/>
      <c r="G238" s="24"/>
      <c r="H238" s="1"/>
      <c r="I238" s="1"/>
      <c r="J238" s="24"/>
      <c r="K238" s="103"/>
      <c r="L238" s="24"/>
      <c r="M238" s="1"/>
      <c r="N238" s="1"/>
      <c r="O238" s="1"/>
      <c r="P238" s="1"/>
      <c r="Q238" s="1"/>
      <c r="R238" s="1"/>
      <c r="S238" s="1"/>
      <c r="T238" s="1"/>
      <c r="U238" s="1"/>
      <c r="V238" s="1"/>
      <c r="W238" s="1"/>
      <c r="X238" s="1"/>
      <c r="Y238" s="1"/>
      <c r="Z238" s="1"/>
      <c r="AA238" s="1"/>
      <c r="AB238" s="1"/>
      <c r="AC238" s="1"/>
    </row>
    <row r="239" spans="1:29" ht="15.75" customHeight="1" x14ac:dyDescent="0.2">
      <c r="A239" s="24"/>
      <c r="B239" s="52"/>
      <c r="C239" s="94"/>
      <c r="D239" s="94"/>
      <c r="E239" s="2"/>
      <c r="F239" s="95"/>
      <c r="G239" s="24"/>
      <c r="H239" s="1"/>
      <c r="I239" s="1"/>
      <c r="J239" s="24"/>
      <c r="K239" s="103"/>
      <c r="L239" s="24"/>
      <c r="M239" s="1"/>
      <c r="N239" s="1"/>
      <c r="O239" s="1"/>
      <c r="P239" s="1"/>
      <c r="Q239" s="1"/>
      <c r="R239" s="1"/>
      <c r="S239" s="1"/>
      <c r="T239" s="1"/>
      <c r="U239" s="1"/>
      <c r="V239" s="1"/>
      <c r="W239" s="1"/>
      <c r="X239" s="1"/>
      <c r="Y239" s="1"/>
      <c r="Z239" s="1"/>
      <c r="AA239" s="1"/>
      <c r="AB239" s="1"/>
      <c r="AC239" s="1"/>
    </row>
    <row r="240" spans="1:29" ht="15.75" customHeight="1" x14ac:dyDescent="0.2">
      <c r="A240" s="24"/>
      <c r="B240" s="52"/>
      <c r="C240" s="94"/>
      <c r="D240" s="94"/>
      <c r="E240" s="2"/>
      <c r="F240" s="95"/>
      <c r="G240" s="24"/>
      <c r="H240" s="1"/>
      <c r="I240" s="1"/>
      <c r="J240" s="24"/>
      <c r="K240" s="103"/>
      <c r="L240" s="24"/>
      <c r="M240" s="1"/>
      <c r="N240" s="1"/>
      <c r="O240" s="1"/>
      <c r="P240" s="1"/>
      <c r="Q240" s="1"/>
      <c r="R240" s="1"/>
      <c r="S240" s="1"/>
      <c r="T240" s="1"/>
      <c r="U240" s="1"/>
      <c r="V240" s="1"/>
      <c r="W240" s="1"/>
      <c r="X240" s="1"/>
      <c r="Y240" s="1"/>
      <c r="Z240" s="1"/>
      <c r="AA240" s="1"/>
      <c r="AB240" s="1"/>
      <c r="AC240" s="1"/>
    </row>
    <row r="241" spans="1:29" ht="15.75" customHeight="1" x14ac:dyDescent="0.2">
      <c r="A241" s="24"/>
      <c r="B241" s="52"/>
      <c r="C241" s="94"/>
      <c r="D241" s="94"/>
      <c r="E241" s="2"/>
      <c r="F241" s="95"/>
      <c r="G241" s="24"/>
      <c r="H241" s="1"/>
      <c r="I241" s="1"/>
      <c r="J241" s="24"/>
      <c r="K241" s="103"/>
      <c r="L241" s="24"/>
      <c r="M241" s="1"/>
      <c r="N241" s="1"/>
      <c r="O241" s="1"/>
      <c r="P241" s="1"/>
      <c r="Q241" s="1"/>
      <c r="R241" s="1"/>
      <c r="S241" s="1"/>
      <c r="T241" s="1"/>
      <c r="U241" s="1"/>
      <c r="V241" s="1"/>
      <c r="W241" s="1"/>
      <c r="X241" s="1"/>
      <c r="Y241" s="1"/>
      <c r="Z241" s="1"/>
      <c r="AA241" s="1"/>
      <c r="AB241" s="1"/>
      <c r="AC241" s="1"/>
    </row>
    <row r="242" spans="1:29" ht="15.75" customHeight="1" x14ac:dyDescent="0.2">
      <c r="A242" s="24"/>
      <c r="B242" s="52"/>
      <c r="C242" s="94"/>
      <c r="D242" s="94"/>
      <c r="E242" s="2"/>
      <c r="F242" s="95"/>
      <c r="G242" s="24"/>
      <c r="H242" s="1"/>
      <c r="I242" s="1"/>
      <c r="J242" s="24"/>
      <c r="K242" s="103"/>
      <c r="L242" s="24"/>
      <c r="M242" s="1"/>
      <c r="N242" s="1"/>
      <c r="O242" s="1"/>
      <c r="P242" s="1"/>
      <c r="Q242" s="1"/>
      <c r="R242" s="1"/>
      <c r="S242" s="1"/>
      <c r="T242" s="1"/>
      <c r="U242" s="1"/>
      <c r="V242" s="1"/>
      <c r="W242" s="1"/>
      <c r="X242" s="1"/>
      <c r="Y242" s="1"/>
      <c r="Z242" s="1"/>
      <c r="AA242" s="1"/>
      <c r="AB242" s="1"/>
      <c r="AC242" s="1"/>
    </row>
    <row r="243" spans="1:29" ht="15.75" customHeight="1" x14ac:dyDescent="0.2">
      <c r="A243" s="24"/>
      <c r="B243" s="52"/>
      <c r="C243" s="94"/>
      <c r="D243" s="94"/>
      <c r="E243" s="2"/>
      <c r="F243" s="95"/>
      <c r="G243" s="24"/>
      <c r="H243" s="1"/>
      <c r="I243" s="1"/>
      <c r="J243" s="24"/>
      <c r="K243" s="103"/>
      <c r="L243" s="24"/>
      <c r="M243" s="1"/>
      <c r="N243" s="1"/>
      <c r="O243" s="1"/>
      <c r="P243" s="1"/>
      <c r="Q243" s="1"/>
      <c r="R243" s="1"/>
      <c r="S243" s="1"/>
      <c r="T243" s="1"/>
      <c r="U243" s="1"/>
      <c r="V243" s="1"/>
      <c r="W243" s="1"/>
      <c r="X243" s="1"/>
      <c r="Y243" s="1"/>
      <c r="Z243" s="1"/>
      <c r="AA243" s="1"/>
      <c r="AB243" s="1"/>
      <c r="AC243" s="1"/>
    </row>
    <row r="244" spans="1:29" ht="15.75" customHeight="1" x14ac:dyDescent="0.2">
      <c r="A244" s="24"/>
      <c r="B244" s="52"/>
      <c r="C244" s="94"/>
      <c r="D244" s="94"/>
      <c r="E244" s="2"/>
      <c r="F244" s="95"/>
      <c r="G244" s="24"/>
      <c r="H244" s="1"/>
      <c r="I244" s="1"/>
      <c r="J244" s="24"/>
      <c r="K244" s="103"/>
      <c r="L244" s="24"/>
      <c r="M244" s="1"/>
      <c r="N244" s="1"/>
      <c r="O244" s="1"/>
      <c r="P244" s="1"/>
      <c r="Q244" s="1"/>
      <c r="R244" s="1"/>
      <c r="S244" s="1"/>
      <c r="T244" s="1"/>
      <c r="U244" s="1"/>
      <c r="V244" s="1"/>
      <c r="W244" s="1"/>
      <c r="X244" s="1"/>
      <c r="Y244" s="1"/>
      <c r="Z244" s="1"/>
      <c r="AA244" s="1"/>
      <c r="AB244" s="1"/>
      <c r="AC244" s="1"/>
    </row>
    <row r="245" spans="1:29" ht="15.75" customHeight="1" x14ac:dyDescent="0.2">
      <c r="A245" s="24"/>
      <c r="B245" s="52"/>
      <c r="C245" s="94"/>
      <c r="D245" s="94"/>
      <c r="E245" s="2"/>
      <c r="F245" s="95"/>
      <c r="G245" s="24"/>
      <c r="H245" s="1"/>
      <c r="I245" s="1"/>
      <c r="J245" s="24"/>
      <c r="K245" s="103"/>
      <c r="L245" s="24"/>
      <c r="M245" s="1"/>
      <c r="N245" s="1"/>
      <c r="O245" s="1"/>
      <c r="P245" s="1"/>
      <c r="Q245" s="1"/>
      <c r="R245" s="1"/>
      <c r="S245" s="1"/>
      <c r="T245" s="1"/>
      <c r="U245" s="1"/>
      <c r="V245" s="1"/>
      <c r="W245" s="1"/>
      <c r="X245" s="1"/>
      <c r="Y245" s="1"/>
      <c r="Z245" s="1"/>
      <c r="AA245" s="1"/>
      <c r="AB245" s="1"/>
      <c r="AC245" s="1"/>
    </row>
    <row r="246" spans="1:29" ht="15.75" customHeight="1" x14ac:dyDescent="0.2">
      <c r="A246" s="24"/>
      <c r="B246" s="52"/>
      <c r="C246" s="94"/>
      <c r="D246" s="94"/>
      <c r="E246" s="2"/>
      <c r="F246" s="95"/>
      <c r="G246" s="24"/>
      <c r="H246" s="1"/>
      <c r="I246" s="1"/>
      <c r="J246" s="24"/>
      <c r="K246" s="103"/>
      <c r="L246" s="24"/>
      <c r="M246" s="1"/>
      <c r="N246" s="1"/>
      <c r="O246" s="1"/>
      <c r="P246" s="1"/>
      <c r="Q246" s="1"/>
      <c r="R246" s="1"/>
      <c r="S246" s="1"/>
      <c r="T246" s="1"/>
      <c r="U246" s="1"/>
      <c r="V246" s="1"/>
      <c r="W246" s="1"/>
      <c r="X246" s="1"/>
      <c r="Y246" s="1"/>
      <c r="Z246" s="1"/>
      <c r="AA246" s="1"/>
      <c r="AB246" s="1"/>
      <c r="AC246" s="1"/>
    </row>
    <row r="247" spans="1:29" ht="15.75" customHeight="1" x14ac:dyDescent="0.2">
      <c r="A247" s="24"/>
      <c r="B247" s="52"/>
      <c r="C247" s="94"/>
      <c r="D247" s="94"/>
      <c r="E247" s="2"/>
      <c r="F247" s="95"/>
      <c r="G247" s="24"/>
      <c r="H247" s="1"/>
      <c r="I247" s="1"/>
      <c r="J247" s="24"/>
      <c r="K247" s="103"/>
      <c r="L247" s="24"/>
      <c r="M247" s="1"/>
      <c r="N247" s="1"/>
      <c r="O247" s="1"/>
      <c r="P247" s="1"/>
      <c r="Q247" s="1"/>
      <c r="R247" s="1"/>
      <c r="S247" s="1"/>
      <c r="T247" s="1"/>
      <c r="U247" s="1"/>
      <c r="V247" s="1"/>
      <c r="W247" s="1"/>
      <c r="X247" s="1"/>
      <c r="Y247" s="1"/>
      <c r="Z247" s="1"/>
      <c r="AA247" s="1"/>
      <c r="AB247" s="1"/>
      <c r="AC247" s="1"/>
    </row>
    <row r="248" spans="1:29" ht="15.75" customHeight="1" x14ac:dyDescent="0.2">
      <c r="A248" s="24"/>
      <c r="B248" s="52"/>
      <c r="C248" s="94"/>
      <c r="D248" s="94"/>
      <c r="E248" s="2"/>
      <c r="F248" s="95"/>
      <c r="G248" s="24"/>
      <c r="H248" s="1"/>
      <c r="I248" s="1"/>
      <c r="J248" s="24"/>
      <c r="K248" s="103"/>
      <c r="L248" s="24"/>
      <c r="M248" s="1"/>
      <c r="N248" s="1"/>
      <c r="O248" s="1"/>
      <c r="P248" s="1"/>
      <c r="Q248" s="1"/>
      <c r="R248" s="1"/>
      <c r="S248" s="1"/>
      <c r="T248" s="1"/>
      <c r="U248" s="1"/>
      <c r="V248" s="1"/>
      <c r="W248" s="1"/>
      <c r="X248" s="1"/>
      <c r="Y248" s="1"/>
      <c r="Z248" s="1"/>
      <c r="AA248" s="1"/>
      <c r="AB248" s="1"/>
      <c r="AC248" s="1"/>
    </row>
    <row r="249" spans="1:29" ht="15.75" customHeight="1" x14ac:dyDescent="0.2">
      <c r="A249" s="24"/>
      <c r="B249" s="52"/>
      <c r="C249" s="94"/>
      <c r="D249" s="94"/>
      <c r="E249" s="2"/>
      <c r="F249" s="95"/>
      <c r="G249" s="24"/>
      <c r="H249" s="1"/>
      <c r="I249" s="1"/>
      <c r="J249" s="24"/>
      <c r="K249" s="103"/>
      <c r="L249" s="24"/>
      <c r="M249" s="1"/>
      <c r="N249" s="1"/>
      <c r="O249" s="1"/>
      <c r="P249" s="1"/>
      <c r="Q249" s="1"/>
      <c r="R249" s="1"/>
      <c r="S249" s="1"/>
      <c r="T249" s="1"/>
      <c r="U249" s="1"/>
      <c r="V249" s="1"/>
      <c r="W249" s="1"/>
      <c r="X249" s="1"/>
      <c r="Y249" s="1"/>
      <c r="Z249" s="1"/>
      <c r="AA249" s="1"/>
      <c r="AB249" s="1"/>
      <c r="AC249" s="1"/>
    </row>
    <row r="250" spans="1:29" ht="15.75" customHeight="1" x14ac:dyDescent="0.2">
      <c r="A250" s="24"/>
      <c r="B250" s="52"/>
      <c r="C250" s="94"/>
      <c r="D250" s="94"/>
      <c r="E250" s="2"/>
      <c r="F250" s="95"/>
      <c r="G250" s="24"/>
      <c r="H250" s="1"/>
      <c r="I250" s="1"/>
      <c r="J250" s="24"/>
      <c r="K250" s="103"/>
      <c r="L250" s="24"/>
      <c r="M250" s="1"/>
      <c r="N250" s="1"/>
      <c r="O250" s="1"/>
      <c r="P250" s="1"/>
      <c r="Q250" s="1"/>
      <c r="R250" s="1"/>
      <c r="S250" s="1"/>
      <c r="T250" s="1"/>
      <c r="U250" s="1"/>
      <c r="V250" s="1"/>
      <c r="W250" s="1"/>
      <c r="X250" s="1"/>
      <c r="Y250" s="1"/>
      <c r="Z250" s="1"/>
      <c r="AA250" s="1"/>
      <c r="AB250" s="1"/>
      <c r="AC250" s="1"/>
    </row>
    <row r="251" spans="1:29" ht="15.75" customHeight="1" x14ac:dyDescent="0.2">
      <c r="A251" s="24"/>
      <c r="B251" s="52"/>
      <c r="C251" s="94"/>
      <c r="D251" s="94"/>
      <c r="E251" s="2"/>
      <c r="F251" s="95"/>
      <c r="G251" s="24"/>
      <c r="H251" s="1"/>
      <c r="I251" s="1"/>
      <c r="J251" s="24"/>
      <c r="K251" s="103"/>
      <c r="L251" s="24"/>
      <c r="M251" s="1"/>
      <c r="N251" s="1"/>
      <c r="O251" s="1"/>
      <c r="P251" s="1"/>
      <c r="Q251" s="1"/>
      <c r="R251" s="1"/>
      <c r="S251" s="1"/>
      <c r="T251" s="1"/>
      <c r="U251" s="1"/>
      <c r="V251" s="1"/>
      <c r="W251" s="1"/>
      <c r="X251" s="1"/>
      <c r="Y251" s="1"/>
      <c r="Z251" s="1"/>
      <c r="AA251" s="1"/>
      <c r="AB251" s="1"/>
      <c r="AC251" s="1"/>
    </row>
    <row r="252" spans="1:29" ht="15.75" customHeight="1" x14ac:dyDescent="0.2">
      <c r="A252" s="24"/>
      <c r="B252" s="52"/>
      <c r="C252" s="94"/>
      <c r="D252" s="94"/>
      <c r="E252" s="2"/>
      <c r="F252" s="95"/>
      <c r="G252" s="24"/>
      <c r="H252" s="1"/>
      <c r="I252" s="1"/>
      <c r="J252" s="24"/>
      <c r="K252" s="103"/>
      <c r="L252" s="24"/>
      <c r="M252" s="1"/>
      <c r="N252" s="1"/>
      <c r="O252" s="1"/>
      <c r="P252" s="1"/>
      <c r="Q252" s="1"/>
      <c r="R252" s="1"/>
      <c r="S252" s="1"/>
      <c r="T252" s="1"/>
      <c r="U252" s="1"/>
      <c r="V252" s="1"/>
      <c r="W252" s="1"/>
      <c r="X252" s="1"/>
      <c r="Y252" s="1"/>
      <c r="Z252" s="1"/>
      <c r="AA252" s="1"/>
      <c r="AB252" s="1"/>
      <c r="AC252" s="1"/>
    </row>
    <row r="253" spans="1:29" ht="15.75" customHeight="1" x14ac:dyDescent="0.2">
      <c r="A253" s="24"/>
      <c r="B253" s="52"/>
      <c r="C253" s="94"/>
      <c r="D253" s="94"/>
      <c r="E253" s="2"/>
      <c r="F253" s="95"/>
      <c r="G253" s="24"/>
      <c r="H253" s="1"/>
      <c r="I253" s="1"/>
      <c r="J253" s="24"/>
      <c r="K253" s="103"/>
      <c r="L253" s="24"/>
      <c r="M253" s="1"/>
      <c r="N253" s="1"/>
      <c r="O253" s="1"/>
      <c r="P253" s="1"/>
      <c r="Q253" s="1"/>
      <c r="R253" s="1"/>
      <c r="S253" s="1"/>
      <c r="T253" s="1"/>
      <c r="U253" s="1"/>
      <c r="V253" s="1"/>
      <c r="W253" s="1"/>
      <c r="X253" s="1"/>
      <c r="Y253" s="1"/>
      <c r="Z253" s="1"/>
      <c r="AA253" s="1"/>
      <c r="AB253" s="1"/>
      <c r="AC253" s="1"/>
    </row>
    <row r="254" spans="1:29" ht="15.75" customHeight="1" x14ac:dyDescent="0.2">
      <c r="A254" s="24"/>
      <c r="B254" s="52"/>
      <c r="C254" s="94"/>
      <c r="D254" s="94"/>
      <c r="E254" s="2"/>
      <c r="F254" s="95"/>
      <c r="G254" s="24"/>
      <c r="H254" s="1"/>
      <c r="I254" s="1"/>
      <c r="J254" s="24"/>
      <c r="K254" s="103"/>
      <c r="L254" s="24"/>
      <c r="M254" s="1"/>
      <c r="N254" s="1"/>
      <c r="O254" s="1"/>
      <c r="P254" s="1"/>
      <c r="Q254" s="1"/>
      <c r="R254" s="1"/>
      <c r="S254" s="1"/>
      <c r="T254" s="1"/>
      <c r="U254" s="1"/>
      <c r="V254" s="1"/>
      <c r="W254" s="1"/>
      <c r="X254" s="1"/>
      <c r="Y254" s="1"/>
      <c r="Z254" s="1"/>
      <c r="AA254" s="1"/>
      <c r="AB254" s="1"/>
      <c r="AC254" s="1"/>
    </row>
    <row r="255" spans="1:29" ht="15.75" customHeight="1" x14ac:dyDescent="0.2">
      <c r="A255" s="24"/>
      <c r="B255" s="52"/>
      <c r="C255" s="94"/>
      <c r="D255" s="94"/>
      <c r="E255" s="2"/>
      <c r="F255" s="95"/>
      <c r="G255" s="24"/>
      <c r="H255" s="1"/>
      <c r="I255" s="1"/>
      <c r="J255" s="24"/>
      <c r="K255" s="103"/>
      <c r="L255" s="24"/>
      <c r="M255" s="1"/>
      <c r="N255" s="1"/>
      <c r="O255" s="1"/>
      <c r="P255" s="1"/>
      <c r="Q255" s="1"/>
      <c r="R255" s="1"/>
      <c r="S255" s="1"/>
      <c r="T255" s="1"/>
      <c r="U255" s="1"/>
      <c r="V255" s="1"/>
      <c r="W255" s="1"/>
      <c r="X255" s="1"/>
      <c r="Y255" s="1"/>
      <c r="Z255" s="1"/>
      <c r="AA255" s="1"/>
      <c r="AB255" s="1"/>
      <c r="AC255" s="1"/>
    </row>
    <row r="256" spans="1:29" ht="15.75" customHeight="1" x14ac:dyDescent="0.2">
      <c r="A256" s="24"/>
      <c r="B256" s="52"/>
      <c r="C256" s="94"/>
      <c r="D256" s="94"/>
      <c r="E256" s="2"/>
      <c r="F256" s="95"/>
      <c r="G256" s="24"/>
      <c r="H256" s="1"/>
      <c r="I256" s="1"/>
      <c r="J256" s="24"/>
      <c r="K256" s="103"/>
      <c r="L256" s="24"/>
      <c r="M256" s="1"/>
      <c r="N256" s="1"/>
      <c r="O256" s="1"/>
      <c r="P256" s="1"/>
      <c r="Q256" s="1"/>
      <c r="R256" s="1"/>
      <c r="S256" s="1"/>
      <c r="T256" s="1"/>
      <c r="U256" s="1"/>
      <c r="V256" s="1"/>
      <c r="W256" s="1"/>
      <c r="X256" s="1"/>
      <c r="Y256" s="1"/>
      <c r="Z256" s="1"/>
      <c r="AA256" s="1"/>
      <c r="AB256" s="1"/>
      <c r="AC256" s="1"/>
    </row>
    <row r="257" spans="1:29" ht="15.75" customHeight="1" x14ac:dyDescent="0.2">
      <c r="A257" s="24"/>
      <c r="B257" s="52"/>
      <c r="C257" s="94"/>
      <c r="D257" s="94"/>
      <c r="E257" s="2"/>
      <c r="F257" s="95"/>
      <c r="G257" s="24"/>
      <c r="H257" s="1"/>
      <c r="I257" s="1"/>
      <c r="J257" s="24"/>
      <c r="K257" s="103"/>
      <c r="L257" s="24"/>
      <c r="M257" s="1"/>
      <c r="N257" s="1"/>
      <c r="O257" s="1"/>
      <c r="P257" s="1"/>
      <c r="Q257" s="1"/>
      <c r="R257" s="1"/>
      <c r="S257" s="1"/>
      <c r="T257" s="1"/>
      <c r="U257" s="1"/>
      <c r="V257" s="1"/>
      <c r="W257" s="1"/>
      <c r="X257" s="1"/>
      <c r="Y257" s="1"/>
      <c r="Z257" s="1"/>
      <c r="AA257" s="1"/>
      <c r="AB257" s="1"/>
      <c r="AC257" s="1"/>
    </row>
    <row r="258" spans="1:29" ht="15.75" customHeight="1" x14ac:dyDescent="0.2">
      <c r="A258" s="24"/>
      <c r="B258" s="52"/>
      <c r="C258" s="94"/>
      <c r="D258" s="94"/>
      <c r="E258" s="2"/>
      <c r="F258" s="95"/>
      <c r="G258" s="24"/>
      <c r="H258" s="1"/>
      <c r="I258" s="1"/>
      <c r="J258" s="24"/>
      <c r="K258" s="103"/>
      <c r="L258" s="24"/>
      <c r="M258" s="1"/>
      <c r="N258" s="1"/>
      <c r="O258" s="1"/>
      <c r="P258" s="1"/>
      <c r="Q258" s="1"/>
      <c r="R258" s="1"/>
      <c r="S258" s="1"/>
      <c r="T258" s="1"/>
      <c r="U258" s="1"/>
      <c r="V258" s="1"/>
      <c r="W258" s="1"/>
      <c r="X258" s="1"/>
      <c r="Y258" s="1"/>
      <c r="Z258" s="1"/>
      <c r="AA258" s="1"/>
      <c r="AB258" s="1"/>
      <c r="AC258" s="1"/>
    </row>
    <row r="259" spans="1:29" ht="15.75" customHeight="1" x14ac:dyDescent="0.2">
      <c r="A259" s="24"/>
      <c r="B259" s="52"/>
      <c r="C259" s="94"/>
      <c r="D259" s="94"/>
      <c r="E259" s="2"/>
      <c r="F259" s="95"/>
      <c r="G259" s="24"/>
      <c r="H259" s="1"/>
      <c r="I259" s="1"/>
      <c r="J259" s="24"/>
      <c r="K259" s="103"/>
      <c r="L259" s="24"/>
      <c r="M259" s="1"/>
      <c r="N259" s="1"/>
      <c r="O259" s="1"/>
      <c r="P259" s="1"/>
      <c r="Q259" s="1"/>
      <c r="R259" s="1"/>
      <c r="S259" s="1"/>
      <c r="T259" s="1"/>
      <c r="U259" s="1"/>
      <c r="V259" s="1"/>
      <c r="W259" s="1"/>
      <c r="X259" s="1"/>
      <c r="Y259" s="1"/>
      <c r="Z259" s="1"/>
      <c r="AA259" s="1"/>
      <c r="AB259" s="1"/>
      <c r="AC259" s="1"/>
    </row>
    <row r="260" spans="1:29" ht="15.75" customHeight="1" x14ac:dyDescent="0.2">
      <c r="A260" s="24"/>
      <c r="B260" s="52"/>
      <c r="C260" s="94"/>
      <c r="D260" s="94"/>
      <c r="E260" s="2"/>
      <c r="F260" s="95"/>
      <c r="G260" s="24"/>
      <c r="H260" s="1"/>
      <c r="I260" s="1"/>
      <c r="J260" s="24"/>
      <c r="K260" s="103"/>
      <c r="L260" s="24"/>
      <c r="M260" s="1"/>
      <c r="N260" s="1"/>
      <c r="O260" s="1"/>
      <c r="P260" s="1"/>
      <c r="Q260" s="1"/>
      <c r="R260" s="1"/>
      <c r="S260" s="1"/>
      <c r="T260" s="1"/>
      <c r="U260" s="1"/>
      <c r="V260" s="1"/>
      <c r="W260" s="1"/>
      <c r="X260" s="1"/>
      <c r="Y260" s="1"/>
      <c r="Z260" s="1"/>
      <c r="AA260" s="1"/>
      <c r="AB260" s="1"/>
      <c r="AC260" s="1"/>
    </row>
    <row r="261" spans="1:29" ht="15.75" customHeight="1" x14ac:dyDescent="0.2">
      <c r="A261" s="24"/>
      <c r="B261" s="52"/>
      <c r="C261" s="94"/>
      <c r="D261" s="94"/>
      <c r="E261" s="2"/>
      <c r="F261" s="95"/>
      <c r="G261" s="24"/>
      <c r="H261" s="1"/>
      <c r="I261" s="1"/>
      <c r="J261" s="24"/>
      <c r="K261" s="103"/>
      <c r="L261" s="24"/>
      <c r="M261" s="1"/>
      <c r="N261" s="1"/>
      <c r="O261" s="1"/>
      <c r="P261" s="1"/>
      <c r="Q261" s="1"/>
      <c r="R261" s="1"/>
      <c r="S261" s="1"/>
      <c r="T261" s="1"/>
      <c r="U261" s="1"/>
      <c r="V261" s="1"/>
      <c r="W261" s="1"/>
      <c r="X261" s="1"/>
      <c r="Y261" s="1"/>
      <c r="Z261" s="1"/>
      <c r="AA261" s="1"/>
      <c r="AB261" s="1"/>
      <c r="AC261" s="1"/>
    </row>
    <row r="262" spans="1:29" ht="15.75" customHeight="1" x14ac:dyDescent="0.2">
      <c r="A262" s="24"/>
      <c r="B262" s="52"/>
      <c r="C262" s="94"/>
      <c r="D262" s="94"/>
      <c r="E262" s="2"/>
      <c r="F262" s="95"/>
      <c r="G262" s="24"/>
      <c r="H262" s="1"/>
      <c r="I262" s="1"/>
      <c r="J262" s="24"/>
      <c r="K262" s="103"/>
      <c r="L262" s="24"/>
      <c r="M262" s="1"/>
      <c r="N262" s="1"/>
      <c r="O262" s="1"/>
      <c r="P262" s="1"/>
      <c r="Q262" s="1"/>
      <c r="R262" s="1"/>
      <c r="S262" s="1"/>
      <c r="T262" s="1"/>
      <c r="U262" s="1"/>
      <c r="V262" s="1"/>
      <c r="W262" s="1"/>
      <c r="X262" s="1"/>
      <c r="Y262" s="1"/>
      <c r="Z262" s="1"/>
      <c r="AA262" s="1"/>
      <c r="AB262" s="1"/>
      <c r="AC262" s="1"/>
    </row>
    <row r="263" spans="1:29" ht="15.75" customHeight="1" x14ac:dyDescent="0.2">
      <c r="A263" s="24"/>
      <c r="B263" s="52"/>
      <c r="C263" s="94"/>
      <c r="D263" s="94"/>
      <c r="E263" s="2"/>
      <c r="F263" s="95"/>
      <c r="G263" s="24"/>
      <c r="H263" s="1"/>
      <c r="I263" s="1"/>
      <c r="J263" s="24"/>
      <c r="K263" s="103"/>
      <c r="L263" s="24"/>
      <c r="M263" s="1"/>
      <c r="N263" s="1"/>
      <c r="O263" s="1"/>
      <c r="P263" s="1"/>
      <c r="Q263" s="1"/>
      <c r="R263" s="1"/>
      <c r="S263" s="1"/>
      <c r="T263" s="1"/>
      <c r="U263" s="1"/>
      <c r="V263" s="1"/>
      <c r="W263" s="1"/>
      <c r="X263" s="1"/>
      <c r="Y263" s="1"/>
      <c r="Z263" s="1"/>
      <c r="AA263" s="1"/>
      <c r="AB263" s="1"/>
      <c r="AC263" s="1"/>
    </row>
    <row r="264" spans="1:29" ht="15.75" customHeight="1" x14ac:dyDescent="0.2">
      <c r="A264" s="24"/>
      <c r="B264" s="52"/>
      <c r="C264" s="94"/>
      <c r="D264" s="94"/>
      <c r="E264" s="2"/>
      <c r="F264" s="95"/>
      <c r="G264" s="24"/>
      <c r="H264" s="1"/>
      <c r="I264" s="1"/>
      <c r="J264" s="24"/>
      <c r="K264" s="103"/>
      <c r="L264" s="24"/>
      <c r="M264" s="1"/>
      <c r="N264" s="1"/>
      <c r="O264" s="1"/>
      <c r="P264" s="1"/>
      <c r="Q264" s="1"/>
      <c r="R264" s="1"/>
      <c r="S264" s="1"/>
      <c r="T264" s="1"/>
      <c r="U264" s="1"/>
      <c r="V264" s="1"/>
      <c r="W264" s="1"/>
      <c r="X264" s="1"/>
      <c r="Y264" s="1"/>
      <c r="Z264" s="1"/>
      <c r="AA264" s="1"/>
      <c r="AB264" s="1"/>
      <c r="AC264" s="1"/>
    </row>
    <row r="265" spans="1:29" ht="15.75" customHeight="1" x14ac:dyDescent="0.2">
      <c r="A265" s="24"/>
      <c r="B265" s="52"/>
      <c r="C265" s="94"/>
      <c r="D265" s="94"/>
      <c r="E265" s="2"/>
      <c r="F265" s="95"/>
      <c r="G265" s="24"/>
      <c r="H265" s="1"/>
      <c r="I265" s="1"/>
      <c r="J265" s="24"/>
      <c r="K265" s="103"/>
      <c r="L265" s="24"/>
      <c r="M265" s="1"/>
      <c r="N265" s="1"/>
      <c r="O265" s="1"/>
      <c r="P265" s="1"/>
      <c r="Q265" s="1"/>
      <c r="R265" s="1"/>
      <c r="S265" s="1"/>
      <c r="T265" s="1"/>
      <c r="U265" s="1"/>
      <c r="V265" s="1"/>
      <c r="W265" s="1"/>
      <c r="X265" s="1"/>
      <c r="Y265" s="1"/>
      <c r="Z265" s="1"/>
      <c r="AA265" s="1"/>
      <c r="AB265" s="1"/>
      <c r="AC265" s="1"/>
    </row>
    <row r="266" spans="1:29" ht="15.75" customHeight="1" x14ac:dyDescent="0.2">
      <c r="A266" s="24"/>
      <c r="B266" s="52"/>
      <c r="C266" s="94"/>
      <c r="D266" s="94"/>
      <c r="E266" s="2"/>
      <c r="F266" s="95"/>
      <c r="G266" s="24"/>
      <c r="H266" s="1"/>
      <c r="I266" s="1"/>
      <c r="J266" s="24"/>
      <c r="K266" s="103"/>
      <c r="L266" s="24"/>
      <c r="M266" s="1"/>
      <c r="N266" s="1"/>
      <c r="O266" s="1"/>
      <c r="P266" s="1"/>
      <c r="Q266" s="1"/>
      <c r="R266" s="1"/>
      <c r="S266" s="1"/>
      <c r="T266" s="1"/>
      <c r="U266" s="1"/>
      <c r="V266" s="1"/>
      <c r="W266" s="1"/>
      <c r="X266" s="1"/>
      <c r="Y266" s="1"/>
      <c r="Z266" s="1"/>
      <c r="AA266" s="1"/>
      <c r="AB266" s="1"/>
      <c r="AC266" s="1"/>
    </row>
    <row r="267" spans="1:29" ht="15.75" customHeight="1" x14ac:dyDescent="0.2">
      <c r="A267" s="24"/>
      <c r="B267" s="52"/>
      <c r="C267" s="94"/>
      <c r="D267" s="94"/>
      <c r="E267" s="2"/>
      <c r="F267" s="95"/>
      <c r="G267" s="24"/>
      <c r="H267" s="1"/>
      <c r="I267" s="1"/>
      <c r="J267" s="24"/>
      <c r="K267" s="103"/>
      <c r="L267" s="24"/>
      <c r="M267" s="1"/>
      <c r="N267" s="1"/>
      <c r="O267" s="1"/>
      <c r="P267" s="1"/>
      <c r="Q267" s="1"/>
      <c r="R267" s="1"/>
      <c r="S267" s="1"/>
      <c r="T267" s="1"/>
      <c r="U267" s="1"/>
      <c r="V267" s="1"/>
      <c r="W267" s="1"/>
      <c r="X267" s="1"/>
      <c r="Y267" s="1"/>
      <c r="Z267" s="1"/>
      <c r="AA267" s="1"/>
      <c r="AB267" s="1"/>
      <c r="AC267" s="1"/>
    </row>
    <row r="268" spans="1:29" ht="15.75" customHeight="1" x14ac:dyDescent="0.2">
      <c r="A268" s="24"/>
      <c r="B268" s="52"/>
      <c r="C268" s="94"/>
      <c r="D268" s="94"/>
      <c r="E268" s="2"/>
      <c r="F268" s="95"/>
      <c r="G268" s="24"/>
      <c r="H268" s="1"/>
      <c r="I268" s="1"/>
      <c r="J268" s="24"/>
      <c r="K268" s="103"/>
      <c r="L268" s="24"/>
      <c r="M268" s="1"/>
      <c r="N268" s="1"/>
      <c r="O268" s="1"/>
      <c r="P268" s="1"/>
      <c r="Q268" s="1"/>
      <c r="R268" s="1"/>
      <c r="S268" s="1"/>
      <c r="T268" s="1"/>
      <c r="U268" s="1"/>
      <c r="V268" s="1"/>
      <c r="W268" s="1"/>
      <c r="X268" s="1"/>
      <c r="Y268" s="1"/>
      <c r="Z268" s="1"/>
      <c r="AA268" s="1"/>
      <c r="AB268" s="1"/>
      <c r="AC268" s="1"/>
    </row>
    <row r="269" spans="1:29" ht="15.75" customHeight="1" x14ac:dyDescent="0.2">
      <c r="A269" s="24"/>
      <c r="B269" s="52"/>
      <c r="C269" s="94"/>
      <c r="D269" s="94"/>
      <c r="E269" s="2"/>
      <c r="F269" s="95"/>
      <c r="G269" s="24"/>
      <c r="H269" s="1"/>
      <c r="I269" s="1"/>
      <c r="J269" s="24"/>
      <c r="K269" s="103"/>
      <c r="L269" s="24"/>
      <c r="M269" s="1"/>
      <c r="N269" s="1"/>
      <c r="O269" s="1"/>
      <c r="P269" s="1"/>
      <c r="Q269" s="1"/>
      <c r="R269" s="1"/>
      <c r="S269" s="1"/>
      <c r="T269" s="1"/>
      <c r="U269" s="1"/>
      <c r="V269" s="1"/>
      <c r="W269" s="1"/>
      <c r="X269" s="1"/>
      <c r="Y269" s="1"/>
      <c r="Z269" s="1"/>
      <c r="AA269" s="1"/>
      <c r="AB269" s="1"/>
      <c r="AC269" s="1"/>
    </row>
    <row r="270" spans="1:29" ht="15.75" customHeight="1" x14ac:dyDescent="0.2">
      <c r="A270" s="24"/>
      <c r="B270" s="52"/>
      <c r="C270" s="94"/>
      <c r="D270" s="94"/>
      <c r="E270" s="2"/>
      <c r="F270" s="95"/>
      <c r="G270" s="24"/>
      <c r="H270" s="1"/>
      <c r="I270" s="1"/>
      <c r="J270" s="24"/>
      <c r="K270" s="103"/>
      <c r="L270" s="24"/>
      <c r="M270" s="1"/>
      <c r="N270" s="1"/>
      <c r="O270" s="1"/>
      <c r="P270" s="1"/>
      <c r="Q270" s="1"/>
      <c r="R270" s="1"/>
      <c r="S270" s="1"/>
      <c r="T270" s="1"/>
      <c r="U270" s="1"/>
      <c r="V270" s="1"/>
      <c r="W270" s="1"/>
      <c r="X270" s="1"/>
      <c r="Y270" s="1"/>
      <c r="Z270" s="1"/>
      <c r="AA270" s="1"/>
      <c r="AB270" s="1"/>
      <c r="AC270" s="1"/>
    </row>
    <row r="271" spans="1:29" ht="15.75" customHeight="1" x14ac:dyDescent="0.2">
      <c r="A271" s="24"/>
      <c r="B271" s="52"/>
      <c r="C271" s="94"/>
      <c r="D271" s="94"/>
      <c r="E271" s="2"/>
      <c r="F271" s="95"/>
      <c r="G271" s="24"/>
      <c r="H271" s="1"/>
      <c r="I271" s="1"/>
      <c r="J271" s="24"/>
      <c r="K271" s="103"/>
      <c r="L271" s="24"/>
      <c r="M271" s="1"/>
      <c r="N271" s="1"/>
      <c r="O271" s="1"/>
      <c r="P271" s="1"/>
      <c r="Q271" s="1"/>
      <c r="R271" s="1"/>
      <c r="S271" s="1"/>
      <c r="T271" s="1"/>
      <c r="U271" s="1"/>
      <c r="V271" s="1"/>
      <c r="W271" s="1"/>
      <c r="X271" s="1"/>
      <c r="Y271" s="1"/>
      <c r="Z271" s="1"/>
      <c r="AA271" s="1"/>
      <c r="AB271" s="1"/>
      <c r="AC271" s="1"/>
    </row>
    <row r="272" spans="1:29" ht="15.75" customHeight="1" x14ac:dyDescent="0.2">
      <c r="A272" s="24"/>
      <c r="B272" s="52"/>
      <c r="C272" s="94"/>
      <c r="D272" s="94"/>
      <c r="E272" s="2"/>
      <c r="F272" s="95"/>
      <c r="G272" s="24"/>
      <c r="H272" s="1"/>
      <c r="I272" s="1"/>
      <c r="J272" s="24"/>
      <c r="K272" s="103"/>
      <c r="L272" s="24"/>
      <c r="M272" s="1"/>
      <c r="N272" s="1"/>
      <c r="O272" s="1"/>
      <c r="P272" s="1"/>
      <c r="Q272" s="1"/>
      <c r="R272" s="1"/>
      <c r="S272" s="1"/>
      <c r="T272" s="1"/>
      <c r="U272" s="1"/>
      <c r="V272" s="1"/>
      <c r="W272" s="1"/>
      <c r="X272" s="1"/>
      <c r="Y272" s="1"/>
      <c r="Z272" s="1"/>
      <c r="AA272" s="1"/>
      <c r="AB272" s="1"/>
      <c r="AC272" s="1"/>
    </row>
    <row r="273" spans="1:29" ht="15.75" customHeight="1" x14ac:dyDescent="0.2">
      <c r="A273" s="24"/>
      <c r="B273" s="52"/>
      <c r="C273" s="94"/>
      <c r="D273" s="94"/>
      <c r="E273" s="2"/>
      <c r="F273" s="95"/>
      <c r="G273" s="24"/>
      <c r="H273" s="1"/>
      <c r="I273" s="1"/>
      <c r="J273" s="24"/>
      <c r="K273" s="103"/>
      <c r="L273" s="24"/>
      <c r="M273" s="1"/>
      <c r="N273" s="1"/>
      <c r="O273" s="1"/>
      <c r="P273" s="1"/>
      <c r="Q273" s="1"/>
      <c r="R273" s="1"/>
      <c r="S273" s="1"/>
      <c r="T273" s="1"/>
      <c r="U273" s="1"/>
      <c r="V273" s="1"/>
      <c r="W273" s="1"/>
      <c r="X273" s="1"/>
      <c r="Y273" s="1"/>
      <c r="Z273" s="1"/>
      <c r="AA273" s="1"/>
      <c r="AB273" s="1"/>
      <c r="AC273" s="1"/>
    </row>
    <row r="274" spans="1:29" ht="15.75" customHeight="1" x14ac:dyDescent="0.2">
      <c r="A274" s="24"/>
      <c r="B274" s="52"/>
      <c r="C274" s="94"/>
      <c r="D274" s="94"/>
      <c r="E274" s="2"/>
      <c r="F274" s="95"/>
      <c r="G274" s="24"/>
      <c r="H274" s="1"/>
      <c r="I274" s="1"/>
      <c r="J274" s="24"/>
      <c r="K274" s="103"/>
      <c r="L274" s="24"/>
      <c r="M274" s="1"/>
      <c r="N274" s="1"/>
      <c r="O274" s="1"/>
      <c r="P274" s="1"/>
      <c r="Q274" s="1"/>
      <c r="R274" s="1"/>
      <c r="S274" s="1"/>
      <c r="T274" s="1"/>
      <c r="U274" s="1"/>
      <c r="V274" s="1"/>
      <c r="W274" s="1"/>
      <c r="X274" s="1"/>
      <c r="Y274" s="1"/>
      <c r="Z274" s="1"/>
      <c r="AA274" s="1"/>
      <c r="AB274" s="1"/>
      <c r="AC274" s="1"/>
    </row>
    <row r="275" spans="1:29" ht="15.75" customHeight="1" x14ac:dyDescent="0.2">
      <c r="A275" s="24"/>
      <c r="B275" s="52"/>
      <c r="C275" s="94"/>
      <c r="D275" s="94"/>
      <c r="E275" s="2"/>
      <c r="F275" s="95"/>
      <c r="G275" s="24"/>
      <c r="H275" s="1"/>
      <c r="I275" s="1"/>
      <c r="J275" s="24"/>
      <c r="K275" s="103"/>
      <c r="L275" s="24"/>
      <c r="M275" s="1"/>
      <c r="N275" s="1"/>
      <c r="O275" s="1"/>
      <c r="P275" s="1"/>
      <c r="Q275" s="1"/>
      <c r="R275" s="1"/>
      <c r="S275" s="1"/>
      <c r="T275" s="1"/>
      <c r="U275" s="1"/>
      <c r="V275" s="1"/>
      <c r="W275" s="1"/>
      <c r="X275" s="1"/>
      <c r="Y275" s="1"/>
      <c r="Z275" s="1"/>
      <c r="AA275" s="1"/>
      <c r="AB275" s="1"/>
      <c r="AC275" s="1"/>
    </row>
    <row r="276" spans="1:29" ht="15.75" customHeight="1" x14ac:dyDescent="0.2">
      <c r="A276" s="24"/>
      <c r="B276" s="52"/>
      <c r="C276" s="94"/>
      <c r="D276" s="94"/>
      <c r="E276" s="2"/>
      <c r="F276" s="95"/>
      <c r="G276" s="24"/>
      <c r="H276" s="1"/>
      <c r="I276" s="1"/>
      <c r="J276" s="24"/>
      <c r="K276" s="103"/>
      <c r="L276" s="24"/>
      <c r="M276" s="1"/>
      <c r="N276" s="1"/>
      <c r="O276" s="1"/>
      <c r="P276" s="1"/>
      <c r="Q276" s="1"/>
      <c r="R276" s="1"/>
      <c r="S276" s="1"/>
      <c r="T276" s="1"/>
      <c r="U276" s="1"/>
      <c r="V276" s="1"/>
      <c r="W276" s="1"/>
      <c r="X276" s="1"/>
      <c r="Y276" s="1"/>
      <c r="Z276" s="1"/>
      <c r="AA276" s="1"/>
      <c r="AB276" s="1"/>
      <c r="AC276" s="1"/>
    </row>
    <row r="277" spans="1:29" ht="15.75" customHeight="1" x14ac:dyDescent="0.2">
      <c r="A277" s="24"/>
      <c r="B277" s="52"/>
      <c r="C277" s="94"/>
      <c r="D277" s="94"/>
      <c r="E277" s="2"/>
      <c r="F277" s="95"/>
      <c r="G277" s="24"/>
      <c r="H277" s="1"/>
      <c r="I277" s="1"/>
      <c r="J277" s="24"/>
      <c r="K277" s="103"/>
      <c r="L277" s="24"/>
      <c r="M277" s="1"/>
      <c r="N277" s="1"/>
      <c r="O277" s="1"/>
      <c r="P277" s="1"/>
      <c r="Q277" s="1"/>
      <c r="R277" s="1"/>
      <c r="S277" s="1"/>
      <c r="T277" s="1"/>
      <c r="U277" s="1"/>
      <c r="V277" s="1"/>
      <c r="W277" s="1"/>
      <c r="X277" s="1"/>
      <c r="Y277" s="1"/>
      <c r="Z277" s="1"/>
      <c r="AA277" s="1"/>
      <c r="AB277" s="1"/>
      <c r="AC277" s="1"/>
    </row>
    <row r="278" spans="1:29" ht="15.75" customHeight="1" x14ac:dyDescent="0.2">
      <c r="A278" s="24"/>
      <c r="B278" s="52"/>
      <c r="C278" s="94"/>
      <c r="D278" s="94"/>
      <c r="E278" s="2"/>
      <c r="F278" s="95"/>
      <c r="G278" s="24"/>
      <c r="H278" s="1"/>
      <c r="I278" s="1"/>
      <c r="J278" s="24"/>
      <c r="K278" s="103"/>
      <c r="L278" s="24"/>
      <c r="M278" s="1"/>
      <c r="N278" s="1"/>
      <c r="O278" s="1"/>
      <c r="P278" s="1"/>
      <c r="Q278" s="1"/>
      <c r="R278" s="1"/>
      <c r="S278" s="1"/>
      <c r="T278" s="1"/>
      <c r="U278" s="1"/>
      <c r="V278" s="1"/>
      <c r="W278" s="1"/>
      <c r="X278" s="1"/>
      <c r="Y278" s="1"/>
      <c r="Z278" s="1"/>
      <c r="AA278" s="1"/>
      <c r="AB278" s="1"/>
      <c r="AC278" s="1"/>
    </row>
    <row r="279" spans="1:29" ht="15.75" customHeight="1" x14ac:dyDescent="0.2">
      <c r="A279" s="24"/>
      <c r="B279" s="52"/>
      <c r="C279" s="94"/>
      <c r="D279" s="94"/>
      <c r="E279" s="2"/>
      <c r="F279" s="95"/>
      <c r="G279" s="24"/>
      <c r="H279" s="1"/>
      <c r="I279" s="1"/>
      <c r="J279" s="24"/>
      <c r="K279" s="103"/>
      <c r="L279" s="24"/>
      <c r="M279" s="1"/>
      <c r="N279" s="1"/>
      <c r="O279" s="1"/>
      <c r="P279" s="1"/>
      <c r="Q279" s="1"/>
      <c r="R279" s="1"/>
      <c r="S279" s="1"/>
      <c r="T279" s="1"/>
      <c r="U279" s="1"/>
      <c r="V279" s="1"/>
      <c r="W279" s="1"/>
      <c r="X279" s="1"/>
      <c r="Y279" s="1"/>
      <c r="Z279" s="1"/>
      <c r="AA279" s="1"/>
      <c r="AB279" s="1"/>
      <c r="AC279" s="1"/>
    </row>
    <row r="280" spans="1:29" ht="15.75" customHeight="1" x14ac:dyDescent="0.2">
      <c r="A280" s="24"/>
      <c r="B280" s="52"/>
      <c r="C280" s="94"/>
      <c r="D280" s="94"/>
      <c r="E280" s="2"/>
      <c r="F280" s="95"/>
      <c r="G280" s="24"/>
      <c r="H280" s="1"/>
      <c r="I280" s="1"/>
      <c r="J280" s="24"/>
      <c r="K280" s="103"/>
      <c r="L280" s="24"/>
      <c r="M280" s="1"/>
      <c r="N280" s="1"/>
      <c r="O280" s="1"/>
      <c r="P280" s="1"/>
      <c r="Q280" s="1"/>
      <c r="R280" s="1"/>
      <c r="S280" s="1"/>
      <c r="T280" s="1"/>
      <c r="U280" s="1"/>
      <c r="V280" s="1"/>
      <c r="W280" s="1"/>
      <c r="X280" s="1"/>
      <c r="Y280" s="1"/>
      <c r="Z280" s="1"/>
      <c r="AA280" s="1"/>
      <c r="AB280" s="1"/>
      <c r="AC280" s="1"/>
    </row>
    <row r="281" spans="1:29" ht="15.75" customHeight="1" x14ac:dyDescent="0.2">
      <c r="A281" s="24"/>
      <c r="B281" s="52"/>
      <c r="C281" s="94"/>
      <c r="D281" s="94"/>
      <c r="E281" s="2"/>
      <c r="F281" s="95"/>
      <c r="G281" s="24"/>
      <c r="H281" s="1"/>
      <c r="I281" s="1"/>
      <c r="J281" s="24"/>
      <c r="K281" s="103"/>
      <c r="L281" s="24"/>
      <c r="M281" s="1"/>
      <c r="N281" s="1"/>
      <c r="O281" s="1"/>
      <c r="P281" s="1"/>
      <c r="Q281" s="1"/>
      <c r="R281" s="1"/>
      <c r="S281" s="1"/>
      <c r="T281" s="1"/>
      <c r="U281" s="1"/>
      <c r="V281" s="1"/>
      <c r="W281" s="1"/>
      <c r="X281" s="1"/>
      <c r="Y281" s="1"/>
      <c r="Z281" s="1"/>
      <c r="AA281" s="1"/>
      <c r="AB281" s="1"/>
      <c r="AC281" s="1"/>
    </row>
    <row r="282" spans="1:29" ht="15.75" customHeight="1" x14ac:dyDescent="0.2">
      <c r="A282" s="24"/>
      <c r="B282" s="52"/>
      <c r="C282" s="94"/>
      <c r="D282" s="94"/>
      <c r="E282" s="2"/>
      <c r="F282" s="95"/>
      <c r="G282" s="24"/>
      <c r="H282" s="1"/>
      <c r="I282" s="1"/>
      <c r="J282" s="24"/>
      <c r="K282" s="103"/>
      <c r="L282" s="24"/>
      <c r="M282" s="1"/>
      <c r="N282" s="1"/>
      <c r="O282" s="1"/>
      <c r="P282" s="1"/>
      <c r="Q282" s="1"/>
      <c r="R282" s="1"/>
      <c r="S282" s="1"/>
      <c r="T282" s="1"/>
      <c r="U282" s="1"/>
      <c r="V282" s="1"/>
      <c r="W282" s="1"/>
      <c r="X282" s="1"/>
      <c r="Y282" s="1"/>
      <c r="Z282" s="1"/>
      <c r="AA282" s="1"/>
      <c r="AB282" s="1"/>
      <c r="AC282" s="1"/>
    </row>
    <row r="283" spans="1:29" ht="15.75" customHeight="1" x14ac:dyDescent="0.2">
      <c r="A283" s="24"/>
      <c r="B283" s="52"/>
      <c r="C283" s="94"/>
      <c r="D283" s="94"/>
      <c r="E283" s="2"/>
      <c r="F283" s="95"/>
      <c r="G283" s="24"/>
      <c r="H283" s="1"/>
      <c r="I283" s="1"/>
      <c r="J283" s="24"/>
      <c r="K283" s="103"/>
      <c r="L283" s="24"/>
      <c r="M283" s="1"/>
      <c r="N283" s="1"/>
      <c r="O283" s="1"/>
      <c r="P283" s="1"/>
      <c r="Q283" s="1"/>
      <c r="R283" s="1"/>
      <c r="S283" s="1"/>
      <c r="T283" s="1"/>
      <c r="U283" s="1"/>
      <c r="V283" s="1"/>
      <c r="W283" s="1"/>
      <c r="X283" s="1"/>
      <c r="Y283" s="1"/>
      <c r="Z283" s="1"/>
      <c r="AA283" s="1"/>
      <c r="AB283" s="1"/>
      <c r="AC283" s="1"/>
    </row>
    <row r="284" spans="1:29" ht="15.75" customHeight="1" x14ac:dyDescent="0.2">
      <c r="A284" s="24"/>
      <c r="B284" s="52"/>
      <c r="C284" s="94"/>
      <c r="D284" s="94"/>
      <c r="E284" s="2"/>
      <c r="F284" s="95"/>
      <c r="G284" s="24"/>
      <c r="H284" s="1"/>
      <c r="I284" s="1"/>
      <c r="J284" s="24"/>
      <c r="K284" s="103"/>
      <c r="L284" s="24"/>
      <c r="M284" s="1"/>
      <c r="N284" s="1"/>
      <c r="O284" s="1"/>
      <c r="P284" s="1"/>
      <c r="Q284" s="1"/>
      <c r="R284" s="1"/>
      <c r="S284" s="1"/>
      <c r="T284" s="1"/>
      <c r="U284" s="1"/>
      <c r="V284" s="1"/>
      <c r="W284" s="1"/>
      <c r="X284" s="1"/>
      <c r="Y284" s="1"/>
      <c r="Z284" s="1"/>
      <c r="AA284" s="1"/>
      <c r="AB284" s="1"/>
      <c r="AC284" s="1"/>
    </row>
    <row r="285" spans="1:29" ht="15.75" customHeight="1" x14ac:dyDescent="0.2">
      <c r="A285" s="24"/>
      <c r="B285" s="52"/>
      <c r="C285" s="94"/>
      <c r="D285" s="94"/>
      <c r="E285" s="2"/>
      <c r="F285" s="95"/>
      <c r="G285" s="24"/>
      <c r="H285" s="1"/>
      <c r="I285" s="1"/>
      <c r="J285" s="24"/>
      <c r="K285" s="103"/>
      <c r="L285" s="24"/>
      <c r="M285" s="1"/>
      <c r="N285" s="1"/>
      <c r="O285" s="1"/>
      <c r="P285" s="1"/>
      <c r="Q285" s="1"/>
      <c r="R285" s="1"/>
      <c r="S285" s="1"/>
      <c r="T285" s="1"/>
      <c r="U285" s="1"/>
      <c r="V285" s="1"/>
      <c r="W285" s="1"/>
      <c r="X285" s="1"/>
      <c r="Y285" s="1"/>
      <c r="Z285" s="1"/>
      <c r="AA285" s="1"/>
      <c r="AB285" s="1"/>
      <c r="AC285" s="1"/>
    </row>
    <row r="286" spans="1:29" ht="15.75" customHeight="1" x14ac:dyDescent="0.2">
      <c r="A286" s="24"/>
      <c r="B286" s="52"/>
      <c r="C286" s="94"/>
      <c r="D286" s="94"/>
      <c r="E286" s="2"/>
      <c r="F286" s="95"/>
      <c r="G286" s="24"/>
      <c r="H286" s="1"/>
      <c r="I286" s="1"/>
      <c r="J286" s="24"/>
      <c r="K286" s="103"/>
      <c r="L286" s="24"/>
      <c r="M286" s="1"/>
      <c r="N286" s="1"/>
      <c r="O286" s="1"/>
      <c r="P286" s="1"/>
      <c r="Q286" s="1"/>
      <c r="R286" s="1"/>
      <c r="S286" s="1"/>
      <c r="T286" s="1"/>
      <c r="U286" s="1"/>
      <c r="V286" s="1"/>
      <c r="W286" s="1"/>
      <c r="X286" s="1"/>
      <c r="Y286" s="1"/>
      <c r="Z286" s="1"/>
      <c r="AA286" s="1"/>
      <c r="AB286" s="1"/>
      <c r="AC286" s="1"/>
    </row>
    <row r="287" spans="1:29" ht="15.75" customHeight="1" x14ac:dyDescent="0.2">
      <c r="A287" s="24"/>
      <c r="B287" s="52"/>
      <c r="C287" s="94"/>
      <c r="D287" s="94"/>
      <c r="E287" s="2"/>
      <c r="F287" s="95"/>
      <c r="G287" s="24"/>
      <c r="H287" s="1"/>
      <c r="I287" s="1"/>
      <c r="J287" s="24"/>
      <c r="K287" s="103"/>
      <c r="L287" s="24"/>
      <c r="M287" s="1"/>
      <c r="N287" s="1"/>
      <c r="O287" s="1"/>
      <c r="P287" s="1"/>
      <c r="Q287" s="1"/>
      <c r="R287" s="1"/>
      <c r="S287" s="1"/>
      <c r="T287" s="1"/>
      <c r="U287" s="1"/>
      <c r="V287" s="1"/>
      <c r="W287" s="1"/>
      <c r="X287" s="1"/>
      <c r="Y287" s="1"/>
      <c r="Z287" s="1"/>
      <c r="AA287" s="1"/>
      <c r="AB287" s="1"/>
      <c r="AC287" s="1"/>
    </row>
    <row r="288" spans="1:29" ht="15.75" customHeight="1" x14ac:dyDescent="0.2">
      <c r="A288" s="24"/>
      <c r="B288" s="52"/>
      <c r="C288" s="94"/>
      <c r="D288" s="94"/>
      <c r="E288" s="2"/>
      <c r="F288" s="95"/>
      <c r="G288" s="24"/>
      <c r="H288" s="1"/>
      <c r="I288" s="1"/>
      <c r="J288" s="24"/>
      <c r="K288" s="103"/>
      <c r="L288" s="24"/>
      <c r="M288" s="1"/>
      <c r="N288" s="1"/>
      <c r="O288" s="1"/>
      <c r="P288" s="1"/>
      <c r="Q288" s="1"/>
      <c r="R288" s="1"/>
      <c r="S288" s="1"/>
      <c r="T288" s="1"/>
      <c r="U288" s="1"/>
      <c r="V288" s="1"/>
      <c r="W288" s="1"/>
      <c r="X288" s="1"/>
      <c r="Y288" s="1"/>
      <c r="Z288" s="1"/>
      <c r="AA288" s="1"/>
      <c r="AB288" s="1"/>
      <c r="AC288" s="1"/>
    </row>
    <row r="289" spans="1:29" ht="15.75" customHeight="1" x14ac:dyDescent="0.2">
      <c r="A289" s="24"/>
      <c r="B289" s="52"/>
      <c r="C289" s="94"/>
      <c r="D289" s="94"/>
      <c r="E289" s="2"/>
      <c r="F289" s="95"/>
      <c r="G289" s="24"/>
      <c r="H289" s="1"/>
      <c r="I289" s="1"/>
      <c r="J289" s="24"/>
      <c r="K289" s="103"/>
      <c r="L289" s="24"/>
      <c r="M289" s="1"/>
      <c r="N289" s="1"/>
      <c r="O289" s="1"/>
      <c r="P289" s="1"/>
      <c r="Q289" s="1"/>
      <c r="R289" s="1"/>
      <c r="S289" s="1"/>
      <c r="T289" s="1"/>
      <c r="U289" s="1"/>
      <c r="V289" s="1"/>
      <c r="W289" s="1"/>
      <c r="X289" s="1"/>
      <c r="Y289" s="1"/>
      <c r="Z289" s="1"/>
      <c r="AA289" s="1"/>
      <c r="AB289" s="1"/>
      <c r="AC289" s="1"/>
    </row>
    <row r="290" spans="1:29" ht="15.75" customHeight="1" x14ac:dyDescent="0.2">
      <c r="A290" s="24"/>
      <c r="B290" s="52"/>
      <c r="C290" s="94"/>
      <c r="D290" s="94"/>
      <c r="E290" s="2"/>
      <c r="F290" s="95"/>
      <c r="G290" s="24"/>
      <c r="H290" s="1"/>
      <c r="I290" s="1"/>
      <c r="J290" s="24"/>
      <c r="K290" s="103"/>
      <c r="L290" s="24"/>
      <c r="M290" s="1"/>
      <c r="N290" s="1"/>
      <c r="O290" s="1"/>
      <c r="P290" s="1"/>
      <c r="Q290" s="1"/>
      <c r="R290" s="1"/>
      <c r="S290" s="1"/>
      <c r="T290" s="1"/>
      <c r="U290" s="1"/>
      <c r="V290" s="1"/>
      <c r="W290" s="1"/>
      <c r="X290" s="1"/>
      <c r="Y290" s="1"/>
      <c r="Z290" s="1"/>
      <c r="AA290" s="1"/>
      <c r="AB290" s="1"/>
      <c r="AC290" s="1"/>
    </row>
    <row r="291" spans="1:29" ht="15.75" customHeight="1" x14ac:dyDescent="0.2">
      <c r="A291" s="24"/>
      <c r="B291" s="52"/>
      <c r="C291" s="94"/>
      <c r="D291" s="94"/>
      <c r="E291" s="2"/>
      <c r="F291" s="95"/>
      <c r="G291" s="24"/>
      <c r="H291" s="1"/>
      <c r="I291" s="1"/>
      <c r="J291" s="24"/>
      <c r="K291" s="103"/>
      <c r="L291" s="24"/>
      <c r="M291" s="1"/>
      <c r="N291" s="1"/>
      <c r="O291" s="1"/>
      <c r="P291" s="1"/>
      <c r="Q291" s="1"/>
      <c r="R291" s="1"/>
      <c r="S291" s="1"/>
      <c r="T291" s="1"/>
      <c r="U291" s="1"/>
      <c r="V291" s="1"/>
      <c r="W291" s="1"/>
      <c r="X291" s="1"/>
      <c r="Y291" s="1"/>
      <c r="Z291" s="1"/>
      <c r="AA291" s="1"/>
      <c r="AB291" s="1"/>
      <c r="AC291" s="1"/>
    </row>
    <row r="292" spans="1:29" ht="15.75" customHeight="1" x14ac:dyDescent="0.2">
      <c r="A292" s="24"/>
      <c r="B292" s="52"/>
      <c r="C292" s="94"/>
      <c r="D292" s="94"/>
      <c r="E292" s="2"/>
      <c r="F292" s="95"/>
      <c r="G292" s="24"/>
      <c r="H292" s="1"/>
      <c r="I292" s="1"/>
      <c r="J292" s="24"/>
      <c r="K292" s="103"/>
      <c r="L292" s="24"/>
      <c r="M292" s="1"/>
      <c r="N292" s="1"/>
      <c r="O292" s="1"/>
      <c r="P292" s="1"/>
      <c r="Q292" s="1"/>
      <c r="R292" s="1"/>
      <c r="S292" s="1"/>
      <c r="T292" s="1"/>
      <c r="U292" s="1"/>
      <c r="V292" s="1"/>
      <c r="W292" s="1"/>
      <c r="X292" s="1"/>
      <c r="Y292" s="1"/>
      <c r="Z292" s="1"/>
      <c r="AA292" s="1"/>
      <c r="AB292" s="1"/>
      <c r="AC292" s="1"/>
    </row>
    <row r="293" spans="1:29" ht="15.75" customHeight="1" x14ac:dyDescent="0.2">
      <c r="A293" s="24"/>
      <c r="B293" s="52"/>
      <c r="C293" s="94"/>
      <c r="D293" s="94"/>
      <c r="E293" s="2"/>
      <c r="F293" s="95"/>
      <c r="G293" s="24"/>
      <c r="H293" s="1"/>
      <c r="I293" s="1"/>
      <c r="J293" s="24"/>
      <c r="K293" s="103"/>
      <c r="L293" s="24"/>
      <c r="M293" s="1"/>
      <c r="N293" s="1"/>
      <c r="O293" s="1"/>
      <c r="P293" s="1"/>
      <c r="Q293" s="1"/>
      <c r="R293" s="1"/>
      <c r="S293" s="1"/>
      <c r="T293" s="1"/>
      <c r="U293" s="1"/>
      <c r="V293" s="1"/>
      <c r="W293" s="1"/>
      <c r="X293" s="1"/>
      <c r="Y293" s="1"/>
      <c r="Z293" s="1"/>
      <c r="AA293" s="1"/>
      <c r="AB293" s="1"/>
      <c r="AC293" s="1"/>
    </row>
    <row r="294" spans="1:29" ht="15.75" customHeight="1" x14ac:dyDescent="0.2">
      <c r="A294" s="24"/>
      <c r="B294" s="52"/>
      <c r="C294" s="94"/>
      <c r="D294" s="94"/>
      <c r="E294" s="2"/>
      <c r="F294" s="95"/>
      <c r="G294" s="24"/>
      <c r="H294" s="1"/>
      <c r="I294" s="1"/>
      <c r="J294" s="24"/>
      <c r="K294" s="103"/>
      <c r="L294" s="24"/>
      <c r="M294" s="1"/>
      <c r="N294" s="1"/>
      <c r="O294" s="1"/>
      <c r="P294" s="1"/>
      <c r="Q294" s="1"/>
      <c r="R294" s="1"/>
      <c r="S294" s="1"/>
      <c r="T294" s="1"/>
      <c r="U294" s="1"/>
      <c r="V294" s="1"/>
      <c r="W294" s="1"/>
      <c r="X294" s="1"/>
      <c r="Y294" s="1"/>
      <c r="Z294" s="1"/>
      <c r="AA294" s="1"/>
      <c r="AB294" s="1"/>
      <c r="AC294" s="1"/>
    </row>
    <row r="295" spans="1:29" ht="15.75" customHeight="1" x14ac:dyDescent="0.2">
      <c r="A295" s="24"/>
      <c r="B295" s="52"/>
      <c r="C295" s="94"/>
      <c r="D295" s="94"/>
      <c r="E295" s="2"/>
      <c r="F295" s="95"/>
      <c r="G295" s="24"/>
      <c r="H295" s="1"/>
      <c r="I295" s="1"/>
      <c r="J295" s="24"/>
      <c r="K295" s="103"/>
      <c r="L295" s="24"/>
      <c r="M295" s="1"/>
      <c r="N295" s="1"/>
      <c r="O295" s="1"/>
      <c r="P295" s="1"/>
      <c r="Q295" s="1"/>
      <c r="R295" s="1"/>
      <c r="S295" s="1"/>
      <c r="T295" s="1"/>
      <c r="U295" s="1"/>
      <c r="V295" s="1"/>
      <c r="W295" s="1"/>
      <c r="X295" s="1"/>
      <c r="Y295" s="1"/>
      <c r="Z295" s="1"/>
      <c r="AA295" s="1"/>
      <c r="AB295" s="1"/>
      <c r="AC295" s="1"/>
    </row>
    <row r="296" spans="1:29" ht="15.75" customHeight="1" x14ac:dyDescent="0.2">
      <c r="A296" s="24"/>
      <c r="B296" s="52"/>
      <c r="C296" s="94"/>
      <c r="D296" s="94"/>
      <c r="E296" s="2"/>
      <c r="F296" s="95"/>
      <c r="G296" s="24"/>
      <c r="H296" s="1"/>
      <c r="I296" s="1"/>
      <c r="J296" s="24"/>
      <c r="K296" s="103"/>
      <c r="L296" s="24"/>
      <c r="M296" s="1"/>
      <c r="N296" s="1"/>
      <c r="O296" s="1"/>
      <c r="P296" s="1"/>
      <c r="Q296" s="1"/>
      <c r="R296" s="1"/>
      <c r="S296" s="1"/>
      <c r="T296" s="1"/>
      <c r="U296" s="1"/>
      <c r="V296" s="1"/>
      <c r="W296" s="1"/>
      <c r="X296" s="1"/>
      <c r="Y296" s="1"/>
      <c r="Z296" s="1"/>
      <c r="AA296" s="1"/>
      <c r="AB296" s="1"/>
      <c r="AC296" s="1"/>
    </row>
    <row r="297" spans="1:29" ht="15.75" customHeight="1" x14ac:dyDescent="0.2">
      <c r="A297" s="24"/>
      <c r="B297" s="52"/>
      <c r="C297" s="94"/>
      <c r="D297" s="94"/>
      <c r="E297" s="2"/>
      <c r="F297" s="95"/>
      <c r="G297" s="24"/>
      <c r="H297" s="1"/>
      <c r="I297" s="1"/>
      <c r="J297" s="24"/>
      <c r="K297" s="103"/>
      <c r="L297" s="24"/>
      <c r="M297" s="1"/>
      <c r="N297" s="1"/>
      <c r="O297" s="1"/>
      <c r="P297" s="1"/>
      <c r="Q297" s="1"/>
      <c r="R297" s="1"/>
      <c r="S297" s="1"/>
      <c r="T297" s="1"/>
      <c r="U297" s="1"/>
      <c r="V297" s="1"/>
      <c r="W297" s="1"/>
      <c r="X297" s="1"/>
      <c r="Y297" s="1"/>
      <c r="Z297" s="1"/>
      <c r="AA297" s="1"/>
      <c r="AB297" s="1"/>
      <c r="AC297" s="1"/>
    </row>
    <row r="298" spans="1:29" ht="15.75" customHeight="1" x14ac:dyDescent="0.2">
      <c r="A298" s="24"/>
      <c r="B298" s="52"/>
      <c r="C298" s="94"/>
      <c r="D298" s="94"/>
      <c r="E298" s="2"/>
      <c r="F298" s="95"/>
      <c r="G298" s="24"/>
      <c r="H298" s="1"/>
      <c r="I298" s="1"/>
      <c r="J298" s="24"/>
      <c r="K298" s="103"/>
      <c r="L298" s="24"/>
      <c r="M298" s="1"/>
      <c r="N298" s="1"/>
      <c r="O298" s="1"/>
      <c r="P298" s="1"/>
      <c r="Q298" s="1"/>
      <c r="R298" s="1"/>
      <c r="S298" s="1"/>
      <c r="T298" s="1"/>
      <c r="U298" s="1"/>
      <c r="V298" s="1"/>
      <c r="W298" s="1"/>
      <c r="X298" s="1"/>
      <c r="Y298" s="1"/>
      <c r="Z298" s="1"/>
      <c r="AA298" s="1"/>
      <c r="AB298" s="1"/>
      <c r="AC298" s="1"/>
    </row>
    <row r="299" spans="1:29" ht="15.75" customHeight="1" x14ac:dyDescent="0.2">
      <c r="A299" s="24"/>
      <c r="B299" s="52"/>
      <c r="C299" s="94"/>
      <c r="D299" s="94"/>
      <c r="E299" s="2"/>
      <c r="F299" s="95"/>
      <c r="G299" s="24"/>
      <c r="H299" s="1"/>
      <c r="I299" s="1"/>
      <c r="J299" s="24"/>
      <c r="K299" s="103"/>
      <c r="L299" s="24"/>
      <c r="M299" s="1"/>
      <c r="N299" s="1"/>
      <c r="O299" s="1"/>
      <c r="P299" s="1"/>
      <c r="Q299" s="1"/>
      <c r="R299" s="1"/>
      <c r="S299" s="1"/>
      <c r="T299" s="1"/>
      <c r="U299" s="1"/>
      <c r="V299" s="1"/>
      <c r="W299" s="1"/>
      <c r="X299" s="1"/>
      <c r="Y299" s="1"/>
      <c r="Z299" s="1"/>
      <c r="AA299" s="1"/>
      <c r="AB299" s="1"/>
      <c r="AC299" s="1"/>
    </row>
    <row r="300" spans="1:29" ht="15.75" customHeight="1" x14ac:dyDescent="0.2">
      <c r="A300" s="24"/>
      <c r="B300" s="52"/>
      <c r="C300" s="94"/>
      <c r="D300" s="94"/>
      <c r="E300" s="2"/>
      <c r="F300" s="95"/>
      <c r="G300" s="24"/>
      <c r="H300" s="1"/>
      <c r="I300" s="1"/>
      <c r="J300" s="24"/>
      <c r="K300" s="103"/>
      <c r="L300" s="24"/>
      <c r="M300" s="1"/>
      <c r="N300" s="1"/>
      <c r="O300" s="1"/>
      <c r="P300" s="1"/>
      <c r="Q300" s="1"/>
      <c r="R300" s="1"/>
      <c r="S300" s="1"/>
      <c r="T300" s="1"/>
      <c r="U300" s="1"/>
      <c r="V300" s="1"/>
      <c r="W300" s="1"/>
      <c r="X300" s="1"/>
      <c r="Y300" s="1"/>
      <c r="Z300" s="1"/>
      <c r="AA300" s="1"/>
      <c r="AB300" s="1"/>
      <c r="AC300" s="1"/>
    </row>
    <row r="301" spans="1:29" ht="15.75" customHeight="1" x14ac:dyDescent="0.2">
      <c r="A301" s="24"/>
      <c r="B301" s="52"/>
      <c r="C301" s="94"/>
      <c r="D301" s="94"/>
      <c r="E301" s="2"/>
      <c r="F301" s="95"/>
      <c r="G301" s="24"/>
      <c r="H301" s="1"/>
      <c r="I301" s="1"/>
      <c r="J301" s="24"/>
      <c r="K301" s="103"/>
      <c r="L301" s="24"/>
      <c r="M301" s="1"/>
      <c r="N301" s="1"/>
      <c r="O301" s="1"/>
      <c r="P301" s="1"/>
      <c r="Q301" s="1"/>
      <c r="R301" s="1"/>
      <c r="S301" s="1"/>
      <c r="T301" s="1"/>
      <c r="U301" s="1"/>
      <c r="V301" s="1"/>
      <c r="W301" s="1"/>
      <c r="X301" s="1"/>
      <c r="Y301" s="1"/>
      <c r="Z301" s="1"/>
      <c r="AA301" s="1"/>
      <c r="AB301" s="1"/>
      <c r="AC301" s="1"/>
    </row>
    <row r="302" spans="1:29" ht="15.75" customHeight="1" x14ac:dyDescent="0.2">
      <c r="A302" s="24"/>
      <c r="B302" s="52"/>
      <c r="C302" s="94"/>
      <c r="D302" s="94"/>
      <c r="E302" s="2"/>
      <c r="F302" s="95"/>
      <c r="G302" s="24"/>
      <c r="H302" s="1"/>
      <c r="I302" s="1"/>
      <c r="J302" s="24"/>
      <c r="K302" s="103"/>
      <c r="L302" s="24"/>
      <c r="M302" s="1"/>
      <c r="N302" s="1"/>
      <c r="O302" s="1"/>
      <c r="P302" s="1"/>
      <c r="Q302" s="1"/>
      <c r="R302" s="1"/>
      <c r="S302" s="1"/>
      <c r="T302" s="1"/>
      <c r="U302" s="1"/>
      <c r="V302" s="1"/>
      <c r="W302" s="1"/>
      <c r="X302" s="1"/>
      <c r="Y302" s="1"/>
      <c r="Z302" s="1"/>
      <c r="AA302" s="1"/>
      <c r="AB302" s="1"/>
      <c r="AC302" s="1"/>
    </row>
    <row r="303" spans="1:29" ht="15.75" customHeight="1" x14ac:dyDescent="0.2">
      <c r="A303" s="24"/>
      <c r="B303" s="52"/>
      <c r="C303" s="94"/>
      <c r="D303" s="94"/>
      <c r="E303" s="2"/>
      <c r="F303" s="95"/>
      <c r="G303" s="24"/>
      <c r="H303" s="1"/>
      <c r="I303" s="1"/>
      <c r="J303" s="24"/>
      <c r="K303" s="103"/>
      <c r="L303" s="24"/>
      <c r="M303" s="1"/>
      <c r="N303" s="1"/>
      <c r="O303" s="1"/>
      <c r="P303" s="1"/>
      <c r="Q303" s="1"/>
      <c r="R303" s="1"/>
      <c r="S303" s="1"/>
      <c r="T303" s="1"/>
      <c r="U303" s="1"/>
      <c r="V303" s="1"/>
      <c r="W303" s="1"/>
      <c r="X303" s="1"/>
      <c r="Y303" s="1"/>
      <c r="Z303" s="1"/>
      <c r="AA303" s="1"/>
      <c r="AB303" s="1"/>
      <c r="AC303" s="1"/>
    </row>
    <row r="304" spans="1:29" ht="15.75" customHeight="1" x14ac:dyDescent="0.2">
      <c r="A304" s="24"/>
      <c r="B304" s="52"/>
      <c r="C304" s="94"/>
      <c r="D304" s="94"/>
      <c r="E304" s="2"/>
      <c r="F304" s="95"/>
      <c r="G304" s="24"/>
      <c r="H304" s="1"/>
      <c r="I304" s="1"/>
      <c r="J304" s="24"/>
      <c r="K304" s="103"/>
      <c r="L304" s="24"/>
      <c r="M304" s="1"/>
      <c r="N304" s="1"/>
      <c r="O304" s="1"/>
      <c r="P304" s="1"/>
      <c r="Q304" s="1"/>
      <c r="R304" s="1"/>
      <c r="S304" s="1"/>
      <c r="T304" s="1"/>
      <c r="U304" s="1"/>
      <c r="V304" s="1"/>
      <c r="W304" s="1"/>
      <c r="X304" s="1"/>
      <c r="Y304" s="1"/>
      <c r="Z304" s="1"/>
      <c r="AA304" s="1"/>
      <c r="AB304" s="1"/>
      <c r="AC304" s="1"/>
    </row>
    <row r="305" spans="1:29" ht="15.75" customHeight="1" x14ac:dyDescent="0.2">
      <c r="A305" s="24"/>
      <c r="B305" s="52"/>
      <c r="C305" s="94"/>
      <c r="D305" s="94"/>
      <c r="E305" s="2"/>
      <c r="F305" s="95"/>
      <c r="G305" s="24"/>
      <c r="H305" s="1"/>
      <c r="I305" s="1"/>
      <c r="J305" s="24"/>
      <c r="K305" s="103"/>
      <c r="L305" s="24"/>
      <c r="M305" s="1"/>
      <c r="N305" s="1"/>
      <c r="O305" s="1"/>
      <c r="P305" s="1"/>
      <c r="Q305" s="1"/>
      <c r="R305" s="1"/>
      <c r="S305" s="1"/>
      <c r="T305" s="1"/>
      <c r="U305" s="1"/>
      <c r="V305" s="1"/>
      <c r="W305" s="1"/>
      <c r="X305" s="1"/>
      <c r="Y305" s="1"/>
      <c r="Z305" s="1"/>
      <c r="AA305" s="1"/>
      <c r="AB305" s="1"/>
      <c r="AC305" s="1"/>
    </row>
    <row r="306" spans="1:29" ht="15.75" customHeight="1" x14ac:dyDescent="0.2">
      <c r="A306" s="24"/>
      <c r="B306" s="52"/>
      <c r="C306" s="94"/>
      <c r="D306" s="94"/>
      <c r="E306" s="2"/>
      <c r="F306" s="95"/>
      <c r="G306" s="24"/>
      <c r="H306" s="1"/>
      <c r="I306" s="1"/>
      <c r="J306" s="24"/>
      <c r="K306" s="103"/>
      <c r="L306" s="24"/>
      <c r="M306" s="1"/>
      <c r="N306" s="1"/>
      <c r="O306" s="1"/>
      <c r="P306" s="1"/>
      <c r="Q306" s="1"/>
      <c r="R306" s="1"/>
      <c r="S306" s="1"/>
      <c r="T306" s="1"/>
      <c r="U306" s="1"/>
      <c r="V306" s="1"/>
      <c r="W306" s="1"/>
      <c r="X306" s="1"/>
      <c r="Y306" s="1"/>
      <c r="Z306" s="1"/>
      <c r="AA306" s="1"/>
      <c r="AB306" s="1"/>
      <c r="AC306" s="1"/>
    </row>
    <row r="307" spans="1:29" ht="15.75" customHeight="1" x14ac:dyDescent="0.2">
      <c r="A307" s="24"/>
      <c r="B307" s="52"/>
      <c r="C307" s="94"/>
      <c r="D307" s="94"/>
      <c r="E307" s="2"/>
      <c r="F307" s="95"/>
      <c r="G307" s="24"/>
      <c r="H307" s="1"/>
      <c r="I307" s="1"/>
      <c r="J307" s="24"/>
      <c r="K307" s="103"/>
      <c r="L307" s="24"/>
      <c r="M307" s="1"/>
      <c r="N307" s="1"/>
      <c r="O307" s="1"/>
      <c r="P307" s="1"/>
      <c r="Q307" s="1"/>
      <c r="R307" s="1"/>
      <c r="S307" s="1"/>
      <c r="T307" s="1"/>
      <c r="U307" s="1"/>
      <c r="V307" s="1"/>
      <c r="W307" s="1"/>
      <c r="X307" s="1"/>
      <c r="Y307" s="1"/>
      <c r="Z307" s="1"/>
      <c r="AA307" s="1"/>
      <c r="AB307" s="1"/>
      <c r="AC307" s="1"/>
    </row>
    <row r="308" spans="1:29" ht="15.75" customHeight="1" x14ac:dyDescent="0.2">
      <c r="A308" s="24"/>
      <c r="B308" s="52"/>
      <c r="C308" s="94"/>
      <c r="D308" s="94"/>
      <c r="E308" s="2"/>
      <c r="F308" s="95"/>
      <c r="G308" s="24"/>
      <c r="H308" s="1"/>
      <c r="I308" s="1"/>
      <c r="J308" s="24"/>
      <c r="K308" s="103"/>
      <c r="L308" s="24"/>
      <c r="M308" s="1"/>
      <c r="N308" s="1"/>
      <c r="O308" s="1"/>
      <c r="P308" s="1"/>
      <c r="Q308" s="1"/>
      <c r="R308" s="1"/>
      <c r="S308" s="1"/>
      <c r="T308" s="1"/>
      <c r="U308" s="1"/>
      <c r="V308" s="1"/>
      <c r="W308" s="1"/>
      <c r="X308" s="1"/>
      <c r="Y308" s="1"/>
      <c r="Z308" s="1"/>
      <c r="AA308" s="1"/>
      <c r="AB308" s="1"/>
      <c r="AC308" s="1"/>
    </row>
    <row r="309" spans="1:29" ht="15.75" customHeight="1" x14ac:dyDescent="0.2">
      <c r="A309" s="24"/>
      <c r="B309" s="52"/>
      <c r="C309" s="94"/>
      <c r="D309" s="94"/>
      <c r="E309" s="2"/>
      <c r="F309" s="95"/>
      <c r="G309" s="24"/>
      <c r="H309" s="1"/>
      <c r="I309" s="1"/>
      <c r="J309" s="24"/>
      <c r="K309" s="103"/>
      <c r="L309" s="24"/>
      <c r="M309" s="1"/>
      <c r="N309" s="1"/>
      <c r="O309" s="1"/>
      <c r="P309" s="1"/>
      <c r="Q309" s="1"/>
      <c r="R309" s="1"/>
      <c r="S309" s="1"/>
      <c r="T309" s="1"/>
      <c r="U309" s="1"/>
      <c r="V309" s="1"/>
      <c r="W309" s="1"/>
      <c r="X309" s="1"/>
      <c r="Y309" s="1"/>
      <c r="Z309" s="1"/>
      <c r="AA309" s="1"/>
      <c r="AB309" s="1"/>
      <c r="AC309" s="1"/>
    </row>
    <row r="310" spans="1:29" ht="15.75" customHeight="1" x14ac:dyDescent="0.2">
      <c r="A310" s="24"/>
      <c r="B310" s="52"/>
      <c r="C310" s="94"/>
      <c r="D310" s="94"/>
      <c r="E310" s="2"/>
      <c r="F310" s="95"/>
      <c r="G310" s="24"/>
      <c r="H310" s="1"/>
      <c r="I310" s="1"/>
      <c r="J310" s="24"/>
      <c r="K310" s="103"/>
      <c r="L310" s="24"/>
      <c r="M310" s="1"/>
      <c r="N310" s="1"/>
      <c r="O310" s="1"/>
      <c r="P310" s="1"/>
      <c r="Q310" s="1"/>
      <c r="R310" s="1"/>
      <c r="S310" s="1"/>
      <c r="T310" s="1"/>
      <c r="U310" s="1"/>
      <c r="V310" s="1"/>
      <c r="W310" s="1"/>
      <c r="X310" s="1"/>
      <c r="Y310" s="1"/>
      <c r="Z310" s="1"/>
      <c r="AA310" s="1"/>
      <c r="AB310" s="1"/>
      <c r="AC310" s="1"/>
    </row>
    <row r="311" spans="1:29" ht="15.75" customHeight="1" x14ac:dyDescent="0.2">
      <c r="A311" s="24"/>
      <c r="B311" s="52"/>
      <c r="C311" s="94"/>
      <c r="D311" s="94"/>
      <c r="E311" s="2"/>
      <c r="F311" s="95"/>
      <c r="G311" s="24"/>
      <c r="H311" s="1"/>
      <c r="I311" s="1"/>
      <c r="J311" s="24"/>
      <c r="K311" s="103"/>
      <c r="L311" s="24"/>
      <c r="M311" s="1"/>
      <c r="N311" s="1"/>
      <c r="O311" s="1"/>
      <c r="P311" s="1"/>
      <c r="Q311" s="1"/>
      <c r="R311" s="1"/>
      <c r="S311" s="1"/>
      <c r="T311" s="1"/>
      <c r="U311" s="1"/>
      <c r="V311" s="1"/>
      <c r="W311" s="1"/>
      <c r="X311" s="1"/>
      <c r="Y311" s="1"/>
      <c r="Z311" s="1"/>
      <c r="AA311" s="1"/>
      <c r="AB311" s="1"/>
      <c r="AC311" s="1"/>
    </row>
    <row r="312" spans="1:29" ht="15.75" customHeight="1" x14ac:dyDescent="0.2">
      <c r="A312" s="24"/>
      <c r="B312" s="52"/>
      <c r="C312" s="94"/>
      <c r="D312" s="94"/>
      <c r="E312" s="2"/>
      <c r="F312" s="95"/>
      <c r="G312" s="24"/>
      <c r="H312" s="1"/>
      <c r="I312" s="1"/>
      <c r="J312" s="24"/>
      <c r="K312" s="103"/>
      <c r="L312" s="24"/>
      <c r="M312" s="1"/>
      <c r="N312" s="1"/>
      <c r="O312" s="1"/>
      <c r="P312" s="1"/>
      <c r="Q312" s="1"/>
      <c r="R312" s="1"/>
      <c r="S312" s="1"/>
      <c r="T312" s="1"/>
      <c r="U312" s="1"/>
      <c r="V312" s="1"/>
      <c r="W312" s="1"/>
      <c r="X312" s="1"/>
      <c r="Y312" s="1"/>
      <c r="Z312" s="1"/>
      <c r="AA312" s="1"/>
      <c r="AB312" s="1"/>
      <c r="AC312" s="1"/>
    </row>
    <row r="313" spans="1:29" ht="15.75" customHeight="1" x14ac:dyDescent="0.2">
      <c r="A313" s="24"/>
      <c r="B313" s="52"/>
      <c r="C313" s="94"/>
      <c r="D313" s="94"/>
      <c r="E313" s="2"/>
      <c r="F313" s="95"/>
      <c r="G313" s="24"/>
      <c r="H313" s="1"/>
      <c r="I313" s="1"/>
      <c r="J313" s="24"/>
      <c r="K313" s="103"/>
      <c r="L313" s="24"/>
      <c r="M313" s="1"/>
      <c r="N313" s="1"/>
      <c r="O313" s="1"/>
      <c r="P313" s="1"/>
      <c r="Q313" s="1"/>
      <c r="R313" s="1"/>
      <c r="S313" s="1"/>
      <c r="T313" s="1"/>
      <c r="U313" s="1"/>
      <c r="V313" s="1"/>
      <c r="W313" s="1"/>
      <c r="X313" s="1"/>
      <c r="Y313" s="1"/>
      <c r="Z313" s="1"/>
      <c r="AA313" s="1"/>
      <c r="AB313" s="1"/>
      <c r="AC313" s="1"/>
    </row>
    <row r="314" spans="1:29" ht="15.75" customHeight="1" x14ac:dyDescent="0.2">
      <c r="A314" s="24"/>
      <c r="B314" s="52"/>
      <c r="C314" s="94"/>
      <c r="D314" s="94"/>
      <c r="E314" s="2"/>
      <c r="F314" s="95"/>
      <c r="G314" s="24"/>
      <c r="H314" s="1"/>
      <c r="I314" s="1"/>
      <c r="J314" s="24"/>
      <c r="K314" s="103"/>
      <c r="L314" s="24"/>
      <c r="M314" s="1"/>
      <c r="N314" s="1"/>
      <c r="O314" s="1"/>
      <c r="P314" s="1"/>
      <c r="Q314" s="1"/>
      <c r="R314" s="1"/>
      <c r="S314" s="1"/>
      <c r="T314" s="1"/>
      <c r="U314" s="1"/>
      <c r="V314" s="1"/>
      <c r="W314" s="1"/>
      <c r="X314" s="1"/>
      <c r="Y314" s="1"/>
      <c r="Z314" s="1"/>
      <c r="AA314" s="1"/>
      <c r="AB314" s="1"/>
      <c r="AC314" s="1"/>
    </row>
    <row r="315" spans="1:29" ht="15.75" customHeight="1" x14ac:dyDescent="0.2">
      <c r="A315" s="24"/>
      <c r="B315" s="52"/>
      <c r="C315" s="94"/>
      <c r="D315" s="94"/>
      <c r="E315" s="2"/>
      <c r="F315" s="95"/>
      <c r="G315" s="24"/>
      <c r="H315" s="1"/>
      <c r="I315" s="1"/>
      <c r="J315" s="24"/>
      <c r="K315" s="103"/>
      <c r="L315" s="24"/>
      <c r="M315" s="1"/>
      <c r="N315" s="1"/>
      <c r="O315" s="1"/>
      <c r="P315" s="1"/>
      <c r="Q315" s="1"/>
      <c r="R315" s="1"/>
      <c r="S315" s="1"/>
      <c r="T315" s="1"/>
      <c r="U315" s="1"/>
      <c r="V315" s="1"/>
      <c r="W315" s="1"/>
      <c r="X315" s="1"/>
      <c r="Y315" s="1"/>
      <c r="Z315" s="1"/>
      <c r="AA315" s="1"/>
      <c r="AB315" s="1"/>
      <c r="AC315" s="1"/>
    </row>
    <row r="316" spans="1:29" ht="15.75" customHeight="1" x14ac:dyDescent="0.2">
      <c r="A316" s="24"/>
      <c r="B316" s="52"/>
      <c r="C316" s="94"/>
      <c r="D316" s="94"/>
      <c r="E316" s="2"/>
      <c r="F316" s="95"/>
      <c r="G316" s="24"/>
      <c r="H316" s="1"/>
      <c r="I316" s="1"/>
      <c r="J316" s="24"/>
      <c r="K316" s="103"/>
      <c r="L316" s="24"/>
      <c r="M316" s="1"/>
      <c r="N316" s="1"/>
      <c r="O316" s="1"/>
      <c r="P316" s="1"/>
      <c r="Q316" s="1"/>
      <c r="R316" s="1"/>
      <c r="S316" s="1"/>
      <c r="T316" s="1"/>
      <c r="U316" s="1"/>
      <c r="V316" s="1"/>
      <c r="W316" s="1"/>
      <c r="X316" s="1"/>
      <c r="Y316" s="1"/>
      <c r="Z316" s="1"/>
      <c r="AA316" s="1"/>
      <c r="AB316" s="1"/>
      <c r="AC316" s="1"/>
    </row>
    <row r="317" spans="1:29" ht="15.75" customHeight="1" x14ac:dyDescent="0.2">
      <c r="A317" s="24"/>
      <c r="B317" s="52"/>
      <c r="C317" s="94"/>
      <c r="D317" s="94"/>
      <c r="E317" s="2"/>
      <c r="F317" s="95"/>
      <c r="G317" s="24"/>
      <c r="H317" s="1"/>
      <c r="I317" s="1"/>
      <c r="J317" s="24"/>
      <c r="K317" s="103"/>
      <c r="L317" s="24"/>
      <c r="M317" s="1"/>
      <c r="N317" s="1"/>
      <c r="O317" s="1"/>
      <c r="P317" s="1"/>
      <c r="Q317" s="1"/>
      <c r="R317" s="1"/>
      <c r="S317" s="1"/>
      <c r="T317" s="1"/>
      <c r="U317" s="1"/>
      <c r="V317" s="1"/>
      <c r="W317" s="1"/>
      <c r="X317" s="1"/>
      <c r="Y317" s="1"/>
      <c r="Z317" s="1"/>
      <c r="AA317" s="1"/>
      <c r="AB317" s="1"/>
      <c r="AC317" s="1"/>
    </row>
    <row r="318" spans="1:29" ht="15.75" customHeight="1" x14ac:dyDescent="0.2">
      <c r="A318" s="24"/>
      <c r="B318" s="52"/>
      <c r="C318" s="94"/>
      <c r="D318" s="94"/>
      <c r="E318" s="2"/>
      <c r="F318" s="95"/>
      <c r="G318" s="24"/>
      <c r="H318" s="1"/>
      <c r="I318" s="1"/>
      <c r="J318" s="24"/>
      <c r="K318" s="103"/>
      <c r="L318" s="24"/>
      <c r="M318" s="1"/>
      <c r="N318" s="1"/>
      <c r="O318" s="1"/>
      <c r="P318" s="1"/>
      <c r="Q318" s="1"/>
      <c r="R318" s="1"/>
      <c r="S318" s="1"/>
      <c r="T318" s="1"/>
      <c r="U318" s="1"/>
      <c r="V318" s="1"/>
      <c r="W318" s="1"/>
      <c r="X318" s="1"/>
      <c r="Y318" s="1"/>
      <c r="Z318" s="1"/>
      <c r="AA318" s="1"/>
      <c r="AB318" s="1"/>
      <c r="AC318" s="1"/>
    </row>
    <row r="319" spans="1:29" ht="15.75" customHeight="1" x14ac:dyDescent="0.2">
      <c r="A319" s="24"/>
      <c r="B319" s="52"/>
      <c r="C319" s="94"/>
      <c r="D319" s="94"/>
      <c r="E319" s="2"/>
      <c r="F319" s="95"/>
      <c r="G319" s="24"/>
      <c r="H319" s="1"/>
      <c r="I319" s="1"/>
      <c r="J319" s="24"/>
      <c r="K319" s="103"/>
      <c r="L319" s="24"/>
      <c r="M319" s="1"/>
      <c r="N319" s="1"/>
      <c r="O319" s="1"/>
      <c r="P319" s="1"/>
      <c r="Q319" s="1"/>
      <c r="R319" s="1"/>
      <c r="S319" s="1"/>
      <c r="T319" s="1"/>
      <c r="U319" s="1"/>
      <c r="V319" s="1"/>
      <c r="W319" s="1"/>
      <c r="X319" s="1"/>
      <c r="Y319" s="1"/>
      <c r="Z319" s="1"/>
      <c r="AA319" s="1"/>
      <c r="AB319" s="1"/>
      <c r="AC319" s="1"/>
    </row>
    <row r="320" spans="1:29" ht="15.75" customHeight="1" x14ac:dyDescent="0.2">
      <c r="A320" s="24"/>
      <c r="B320" s="52"/>
      <c r="C320" s="94"/>
      <c r="D320" s="94"/>
      <c r="E320" s="2"/>
      <c r="F320" s="95"/>
      <c r="G320" s="24"/>
      <c r="H320" s="1"/>
      <c r="I320" s="1"/>
      <c r="J320" s="24"/>
      <c r="K320" s="103"/>
      <c r="L320" s="24"/>
      <c r="M320" s="1"/>
      <c r="N320" s="1"/>
      <c r="O320" s="1"/>
      <c r="P320" s="1"/>
      <c r="Q320" s="1"/>
      <c r="R320" s="1"/>
      <c r="S320" s="1"/>
      <c r="T320" s="1"/>
      <c r="U320" s="1"/>
      <c r="V320" s="1"/>
      <c r="W320" s="1"/>
      <c r="X320" s="1"/>
      <c r="Y320" s="1"/>
      <c r="Z320" s="1"/>
      <c r="AA320" s="1"/>
      <c r="AB320" s="1"/>
      <c r="AC320" s="1"/>
    </row>
    <row r="321" spans="1:29" ht="15.75" customHeight="1" x14ac:dyDescent="0.2">
      <c r="A321" s="24"/>
      <c r="B321" s="52"/>
      <c r="C321" s="94"/>
      <c r="D321" s="94"/>
      <c r="E321" s="2"/>
      <c r="F321" s="95"/>
      <c r="G321" s="24"/>
      <c r="H321" s="1"/>
      <c r="I321" s="1"/>
      <c r="J321" s="24"/>
      <c r="K321" s="103"/>
      <c r="L321" s="24"/>
      <c r="M321" s="1"/>
      <c r="N321" s="1"/>
      <c r="O321" s="1"/>
      <c r="P321" s="1"/>
      <c r="Q321" s="1"/>
      <c r="R321" s="1"/>
      <c r="S321" s="1"/>
      <c r="T321" s="1"/>
      <c r="U321" s="1"/>
      <c r="V321" s="1"/>
      <c r="W321" s="1"/>
      <c r="X321" s="1"/>
      <c r="Y321" s="1"/>
      <c r="Z321" s="1"/>
      <c r="AA321" s="1"/>
      <c r="AB321" s="1"/>
      <c r="AC321" s="1"/>
    </row>
    <row r="322" spans="1:29" ht="15.75" customHeight="1" x14ac:dyDescent="0.2">
      <c r="A322" s="24"/>
      <c r="B322" s="52"/>
      <c r="C322" s="94"/>
      <c r="D322" s="94"/>
      <c r="E322" s="2"/>
      <c r="F322" s="95"/>
      <c r="G322" s="24"/>
      <c r="H322" s="1"/>
      <c r="I322" s="1"/>
      <c r="J322" s="24"/>
      <c r="K322" s="103"/>
      <c r="L322" s="24"/>
      <c r="M322" s="1"/>
      <c r="N322" s="1"/>
      <c r="O322" s="1"/>
      <c r="P322" s="1"/>
      <c r="Q322" s="1"/>
      <c r="R322" s="1"/>
      <c r="S322" s="1"/>
      <c r="T322" s="1"/>
      <c r="U322" s="1"/>
      <c r="V322" s="1"/>
      <c r="W322" s="1"/>
      <c r="X322" s="1"/>
      <c r="Y322" s="1"/>
      <c r="Z322" s="1"/>
      <c r="AA322" s="1"/>
      <c r="AB322" s="1"/>
      <c r="AC322" s="1"/>
    </row>
    <row r="323" spans="1:29" ht="15.75" customHeight="1" x14ac:dyDescent="0.2">
      <c r="A323" s="24"/>
      <c r="B323" s="52"/>
      <c r="C323" s="94"/>
      <c r="D323" s="94"/>
      <c r="E323" s="2"/>
      <c r="F323" s="95"/>
      <c r="G323" s="24"/>
      <c r="H323" s="1"/>
      <c r="I323" s="1"/>
      <c r="J323" s="24"/>
      <c r="K323" s="103"/>
      <c r="L323" s="24"/>
      <c r="M323" s="1"/>
      <c r="N323" s="1"/>
      <c r="O323" s="1"/>
      <c r="P323" s="1"/>
      <c r="Q323" s="1"/>
      <c r="R323" s="1"/>
      <c r="S323" s="1"/>
      <c r="T323" s="1"/>
      <c r="U323" s="1"/>
      <c r="V323" s="1"/>
      <c r="W323" s="1"/>
      <c r="X323" s="1"/>
      <c r="Y323" s="1"/>
      <c r="Z323" s="1"/>
      <c r="AA323" s="1"/>
      <c r="AB323" s="1"/>
      <c r="AC323" s="1"/>
    </row>
    <row r="324" spans="1:29" ht="15.75" customHeight="1" x14ac:dyDescent="0.2">
      <c r="A324" s="24"/>
      <c r="B324" s="52"/>
      <c r="C324" s="94"/>
      <c r="D324" s="94"/>
      <c r="E324" s="2"/>
      <c r="F324" s="95"/>
      <c r="G324" s="24"/>
      <c r="H324" s="1"/>
      <c r="I324" s="1"/>
      <c r="J324" s="24"/>
      <c r="K324" s="103"/>
      <c r="L324" s="24"/>
      <c r="M324" s="1"/>
      <c r="N324" s="1"/>
      <c r="O324" s="1"/>
      <c r="P324" s="1"/>
      <c r="Q324" s="1"/>
      <c r="R324" s="1"/>
      <c r="S324" s="1"/>
      <c r="T324" s="1"/>
      <c r="U324" s="1"/>
      <c r="V324" s="1"/>
      <c r="W324" s="1"/>
      <c r="X324" s="1"/>
      <c r="Y324" s="1"/>
      <c r="Z324" s="1"/>
      <c r="AA324" s="1"/>
      <c r="AB324" s="1"/>
      <c r="AC324" s="1"/>
    </row>
    <row r="325" spans="1:29" ht="15.75" customHeight="1" x14ac:dyDescent="0.2">
      <c r="A325" s="24"/>
      <c r="B325" s="52"/>
      <c r="C325" s="94"/>
      <c r="D325" s="94"/>
      <c r="E325" s="2"/>
      <c r="F325" s="95"/>
      <c r="G325" s="24"/>
      <c r="H325" s="1"/>
      <c r="I325" s="1"/>
      <c r="J325" s="24"/>
      <c r="K325" s="103"/>
      <c r="L325" s="24"/>
      <c r="M325" s="1"/>
      <c r="N325" s="1"/>
      <c r="O325" s="1"/>
      <c r="P325" s="1"/>
      <c r="Q325" s="1"/>
      <c r="R325" s="1"/>
      <c r="S325" s="1"/>
      <c r="T325" s="1"/>
      <c r="U325" s="1"/>
      <c r="V325" s="1"/>
      <c r="W325" s="1"/>
      <c r="X325" s="1"/>
      <c r="Y325" s="1"/>
      <c r="Z325" s="1"/>
      <c r="AA325" s="1"/>
      <c r="AB325" s="1"/>
      <c r="AC325" s="1"/>
    </row>
    <row r="326" spans="1:29" ht="15.75" customHeight="1" x14ac:dyDescent="0.2">
      <c r="A326" s="24"/>
      <c r="B326" s="52"/>
      <c r="C326" s="94"/>
      <c r="D326" s="94"/>
      <c r="E326" s="2"/>
      <c r="F326" s="95"/>
      <c r="G326" s="24"/>
      <c r="H326" s="1"/>
      <c r="I326" s="1"/>
      <c r="J326" s="24"/>
      <c r="K326" s="103"/>
      <c r="L326" s="24"/>
      <c r="M326" s="1"/>
      <c r="N326" s="1"/>
      <c r="O326" s="1"/>
      <c r="P326" s="1"/>
      <c r="Q326" s="1"/>
      <c r="R326" s="1"/>
      <c r="S326" s="1"/>
      <c r="T326" s="1"/>
      <c r="U326" s="1"/>
      <c r="V326" s="1"/>
      <c r="W326" s="1"/>
      <c r="X326" s="1"/>
      <c r="Y326" s="1"/>
      <c r="Z326" s="1"/>
      <c r="AA326" s="1"/>
      <c r="AB326" s="1"/>
      <c r="AC326" s="1"/>
    </row>
    <row r="327" spans="1:29" ht="15.75" customHeight="1" x14ac:dyDescent="0.2">
      <c r="A327" s="24"/>
      <c r="B327" s="52"/>
      <c r="C327" s="94"/>
      <c r="D327" s="94"/>
      <c r="E327" s="2"/>
      <c r="F327" s="95"/>
      <c r="G327" s="24"/>
      <c r="H327" s="1"/>
      <c r="I327" s="1"/>
      <c r="J327" s="24"/>
      <c r="K327" s="103"/>
      <c r="L327" s="24"/>
      <c r="M327" s="1"/>
      <c r="N327" s="1"/>
      <c r="O327" s="1"/>
      <c r="P327" s="1"/>
      <c r="Q327" s="1"/>
      <c r="R327" s="1"/>
      <c r="S327" s="1"/>
      <c r="T327" s="1"/>
      <c r="U327" s="1"/>
      <c r="V327" s="1"/>
      <c r="W327" s="1"/>
      <c r="X327" s="1"/>
      <c r="Y327" s="1"/>
      <c r="Z327" s="1"/>
      <c r="AA327" s="1"/>
      <c r="AB327" s="1"/>
      <c r="AC327" s="1"/>
    </row>
    <row r="328" spans="1:29" ht="15.75" customHeight="1" x14ac:dyDescent="0.2">
      <c r="A328" s="24"/>
      <c r="B328" s="52"/>
      <c r="C328" s="94"/>
      <c r="D328" s="94"/>
      <c r="E328" s="2"/>
      <c r="F328" s="95"/>
      <c r="G328" s="24"/>
      <c r="H328" s="1"/>
      <c r="I328" s="1"/>
      <c r="J328" s="24"/>
      <c r="K328" s="103"/>
      <c r="L328" s="24"/>
      <c r="M328" s="1"/>
      <c r="N328" s="1"/>
      <c r="O328" s="1"/>
      <c r="P328" s="1"/>
      <c r="Q328" s="1"/>
      <c r="R328" s="1"/>
      <c r="S328" s="1"/>
      <c r="T328" s="1"/>
      <c r="U328" s="1"/>
      <c r="V328" s="1"/>
      <c r="W328" s="1"/>
      <c r="X328" s="1"/>
      <c r="Y328" s="1"/>
      <c r="Z328" s="1"/>
      <c r="AA328" s="1"/>
      <c r="AB328" s="1"/>
      <c r="AC328" s="1"/>
    </row>
    <row r="329" spans="1:29" ht="15.75" customHeight="1" x14ac:dyDescent="0.2">
      <c r="A329" s="24"/>
      <c r="B329" s="52"/>
      <c r="C329" s="94"/>
      <c r="D329" s="94"/>
      <c r="E329" s="2"/>
      <c r="F329" s="95"/>
      <c r="G329" s="24"/>
      <c r="H329" s="1"/>
      <c r="I329" s="1"/>
      <c r="J329" s="24"/>
      <c r="K329" s="103"/>
      <c r="L329" s="24"/>
      <c r="M329" s="1"/>
      <c r="N329" s="1"/>
      <c r="O329" s="1"/>
      <c r="P329" s="1"/>
      <c r="Q329" s="1"/>
      <c r="R329" s="1"/>
      <c r="S329" s="1"/>
      <c r="T329" s="1"/>
      <c r="U329" s="1"/>
      <c r="V329" s="1"/>
      <c r="W329" s="1"/>
      <c r="X329" s="1"/>
      <c r="Y329" s="1"/>
      <c r="Z329" s="1"/>
      <c r="AA329" s="1"/>
      <c r="AB329" s="1"/>
      <c r="AC329" s="1"/>
    </row>
    <row r="330" spans="1:29" ht="15.75" customHeight="1" x14ac:dyDescent="0.2">
      <c r="A330" s="24"/>
      <c r="B330" s="52"/>
      <c r="C330" s="94"/>
      <c r="D330" s="94"/>
      <c r="E330" s="2"/>
      <c r="F330" s="95"/>
      <c r="G330" s="24"/>
      <c r="H330" s="1"/>
      <c r="I330" s="1"/>
      <c r="J330" s="24"/>
      <c r="K330" s="103"/>
      <c r="L330" s="24"/>
      <c r="M330" s="1"/>
      <c r="N330" s="1"/>
      <c r="O330" s="1"/>
      <c r="P330" s="1"/>
      <c r="Q330" s="1"/>
      <c r="R330" s="1"/>
      <c r="S330" s="1"/>
      <c r="T330" s="1"/>
      <c r="U330" s="1"/>
      <c r="V330" s="1"/>
      <c r="W330" s="1"/>
      <c r="X330" s="1"/>
      <c r="Y330" s="1"/>
      <c r="Z330" s="1"/>
      <c r="AA330" s="1"/>
      <c r="AB330" s="1"/>
      <c r="AC330" s="1"/>
    </row>
    <row r="331" spans="1:29" ht="15.75" customHeight="1" x14ac:dyDescent="0.2">
      <c r="A331" s="24"/>
      <c r="B331" s="52"/>
      <c r="C331" s="94"/>
      <c r="D331" s="94"/>
      <c r="E331" s="2"/>
      <c r="F331" s="95"/>
      <c r="G331" s="24"/>
      <c r="H331" s="1"/>
      <c r="I331" s="1"/>
      <c r="J331" s="24"/>
      <c r="K331" s="103"/>
      <c r="L331" s="24"/>
      <c r="M331" s="1"/>
      <c r="N331" s="1"/>
      <c r="O331" s="1"/>
      <c r="P331" s="1"/>
      <c r="Q331" s="1"/>
      <c r="R331" s="1"/>
      <c r="S331" s="1"/>
      <c r="T331" s="1"/>
      <c r="U331" s="1"/>
      <c r="V331" s="1"/>
      <c r="W331" s="1"/>
      <c r="X331" s="1"/>
      <c r="Y331" s="1"/>
      <c r="Z331" s="1"/>
      <c r="AA331" s="1"/>
      <c r="AB331" s="1"/>
      <c r="AC331" s="1"/>
    </row>
    <row r="332" spans="1:29" ht="15.75" customHeight="1" x14ac:dyDescent="0.2">
      <c r="A332" s="24"/>
      <c r="B332" s="52"/>
      <c r="C332" s="94"/>
      <c r="D332" s="94"/>
      <c r="E332" s="2"/>
      <c r="F332" s="95"/>
      <c r="G332" s="24"/>
      <c r="H332" s="1"/>
      <c r="I332" s="1"/>
      <c r="J332" s="24"/>
      <c r="K332" s="103"/>
      <c r="L332" s="24"/>
      <c r="M332" s="1"/>
      <c r="N332" s="1"/>
      <c r="O332" s="1"/>
      <c r="P332" s="1"/>
      <c r="Q332" s="1"/>
      <c r="R332" s="1"/>
      <c r="S332" s="1"/>
      <c r="T332" s="1"/>
      <c r="U332" s="1"/>
      <c r="V332" s="1"/>
      <c r="W332" s="1"/>
      <c r="X332" s="1"/>
      <c r="Y332" s="1"/>
      <c r="Z332" s="1"/>
      <c r="AA332" s="1"/>
      <c r="AB332" s="1"/>
      <c r="AC332" s="1"/>
    </row>
    <row r="333" spans="1:29" ht="15.75" customHeight="1" x14ac:dyDescent="0.2">
      <c r="A333" s="24"/>
      <c r="B333" s="52"/>
      <c r="C333" s="94"/>
      <c r="D333" s="94"/>
      <c r="E333" s="2"/>
      <c r="F333" s="95"/>
      <c r="G333" s="24"/>
      <c r="H333" s="1"/>
      <c r="I333" s="1"/>
      <c r="J333" s="24"/>
      <c r="K333" s="103"/>
      <c r="L333" s="24"/>
      <c r="M333" s="1"/>
      <c r="N333" s="1"/>
      <c r="O333" s="1"/>
      <c r="P333" s="1"/>
      <c r="Q333" s="1"/>
      <c r="R333" s="1"/>
      <c r="S333" s="1"/>
      <c r="T333" s="1"/>
      <c r="U333" s="1"/>
      <c r="V333" s="1"/>
      <c r="W333" s="1"/>
      <c r="X333" s="1"/>
      <c r="Y333" s="1"/>
      <c r="Z333" s="1"/>
      <c r="AA333" s="1"/>
      <c r="AB333" s="1"/>
      <c r="AC333" s="1"/>
    </row>
    <row r="334" spans="1:29" ht="15.75" customHeight="1" x14ac:dyDescent="0.2">
      <c r="A334" s="24"/>
      <c r="B334" s="52"/>
      <c r="C334" s="94"/>
      <c r="D334" s="94"/>
      <c r="E334" s="2"/>
      <c r="F334" s="95"/>
      <c r="G334" s="24"/>
      <c r="H334" s="1"/>
      <c r="I334" s="1"/>
      <c r="J334" s="24"/>
      <c r="K334" s="103"/>
      <c r="L334" s="24"/>
      <c r="M334" s="1"/>
      <c r="N334" s="1"/>
      <c r="O334" s="1"/>
      <c r="P334" s="1"/>
      <c r="Q334" s="1"/>
      <c r="R334" s="1"/>
      <c r="S334" s="1"/>
      <c r="T334" s="1"/>
      <c r="U334" s="1"/>
      <c r="V334" s="1"/>
      <c r="W334" s="1"/>
      <c r="X334" s="1"/>
      <c r="Y334" s="1"/>
      <c r="Z334" s="1"/>
      <c r="AA334" s="1"/>
      <c r="AB334" s="1"/>
      <c r="AC334" s="1"/>
    </row>
    <row r="335" spans="1:29" ht="15.75" customHeight="1" x14ac:dyDescent="0.2">
      <c r="A335" s="24"/>
      <c r="B335" s="52"/>
      <c r="C335" s="94"/>
      <c r="D335" s="94"/>
      <c r="E335" s="2"/>
      <c r="F335" s="95"/>
      <c r="G335" s="24"/>
      <c r="H335" s="1"/>
      <c r="I335" s="1"/>
      <c r="J335" s="24"/>
      <c r="K335" s="103"/>
      <c r="L335" s="24"/>
      <c r="M335" s="1"/>
      <c r="N335" s="1"/>
      <c r="O335" s="1"/>
      <c r="P335" s="1"/>
      <c r="Q335" s="1"/>
      <c r="R335" s="1"/>
      <c r="S335" s="1"/>
      <c r="T335" s="1"/>
      <c r="U335" s="1"/>
      <c r="V335" s="1"/>
      <c r="W335" s="1"/>
      <c r="X335" s="1"/>
      <c r="Y335" s="1"/>
      <c r="Z335" s="1"/>
      <c r="AA335" s="1"/>
      <c r="AB335" s="1"/>
      <c r="AC335" s="1"/>
    </row>
    <row r="336" spans="1:29" ht="15.75" customHeight="1" x14ac:dyDescent="0.2">
      <c r="A336" s="24"/>
      <c r="B336" s="52"/>
      <c r="C336" s="94"/>
      <c r="D336" s="94"/>
      <c r="E336" s="2"/>
      <c r="F336" s="95"/>
      <c r="G336" s="24"/>
      <c r="H336" s="1"/>
      <c r="I336" s="1"/>
      <c r="J336" s="24"/>
      <c r="K336" s="103"/>
      <c r="L336" s="24"/>
      <c r="M336" s="1"/>
      <c r="N336" s="1"/>
      <c r="O336" s="1"/>
      <c r="P336" s="1"/>
      <c r="Q336" s="1"/>
      <c r="R336" s="1"/>
      <c r="S336" s="1"/>
      <c r="T336" s="1"/>
      <c r="U336" s="1"/>
      <c r="V336" s="1"/>
      <c r="W336" s="1"/>
      <c r="X336" s="1"/>
      <c r="Y336" s="1"/>
      <c r="Z336" s="1"/>
      <c r="AA336" s="1"/>
      <c r="AB336" s="1"/>
      <c r="AC336" s="1"/>
    </row>
    <row r="337" spans="1:29" ht="15.75" customHeight="1" x14ac:dyDescent="0.2">
      <c r="A337" s="24"/>
      <c r="B337" s="52"/>
      <c r="C337" s="94"/>
      <c r="D337" s="94"/>
      <c r="E337" s="2"/>
      <c r="F337" s="95"/>
      <c r="G337" s="24"/>
      <c r="H337" s="1"/>
      <c r="I337" s="1"/>
      <c r="J337" s="24"/>
      <c r="K337" s="103"/>
      <c r="L337" s="24"/>
      <c r="M337" s="1"/>
      <c r="N337" s="1"/>
      <c r="O337" s="1"/>
      <c r="P337" s="1"/>
      <c r="Q337" s="1"/>
      <c r="R337" s="1"/>
      <c r="S337" s="1"/>
      <c r="T337" s="1"/>
      <c r="U337" s="1"/>
      <c r="V337" s="1"/>
      <c r="W337" s="1"/>
      <c r="X337" s="1"/>
      <c r="Y337" s="1"/>
      <c r="Z337" s="1"/>
      <c r="AA337" s="1"/>
      <c r="AB337" s="1"/>
      <c r="AC337" s="1"/>
    </row>
    <row r="338" spans="1:29" ht="15.75" customHeight="1" x14ac:dyDescent="0.2">
      <c r="A338" s="24"/>
      <c r="B338" s="52"/>
      <c r="C338" s="94"/>
      <c r="D338" s="94"/>
      <c r="E338" s="2"/>
      <c r="F338" s="95"/>
      <c r="G338" s="24"/>
      <c r="H338" s="1"/>
      <c r="I338" s="1"/>
      <c r="J338" s="24"/>
      <c r="K338" s="103"/>
      <c r="L338" s="24"/>
      <c r="M338" s="1"/>
      <c r="N338" s="1"/>
      <c r="O338" s="1"/>
      <c r="P338" s="1"/>
      <c r="Q338" s="1"/>
      <c r="R338" s="1"/>
      <c r="S338" s="1"/>
      <c r="T338" s="1"/>
      <c r="U338" s="1"/>
      <c r="V338" s="1"/>
      <c r="W338" s="1"/>
      <c r="X338" s="1"/>
      <c r="Y338" s="1"/>
      <c r="Z338" s="1"/>
      <c r="AA338" s="1"/>
      <c r="AB338" s="1"/>
      <c r="AC338" s="1"/>
    </row>
    <row r="339" spans="1:29" ht="15.75" customHeight="1" x14ac:dyDescent="0.2">
      <c r="A339" s="24"/>
      <c r="B339" s="52"/>
      <c r="C339" s="94"/>
      <c r="D339" s="94"/>
      <c r="E339" s="2"/>
      <c r="F339" s="95"/>
      <c r="G339" s="24"/>
      <c r="H339" s="1"/>
      <c r="I339" s="1"/>
      <c r="J339" s="24"/>
      <c r="K339" s="103"/>
      <c r="L339" s="24"/>
      <c r="M339" s="1"/>
      <c r="N339" s="1"/>
      <c r="O339" s="1"/>
      <c r="P339" s="1"/>
      <c r="Q339" s="1"/>
      <c r="R339" s="1"/>
      <c r="S339" s="1"/>
      <c r="T339" s="1"/>
      <c r="U339" s="1"/>
      <c r="V339" s="1"/>
      <c r="W339" s="1"/>
      <c r="X339" s="1"/>
      <c r="Y339" s="1"/>
      <c r="Z339" s="1"/>
      <c r="AA339" s="1"/>
      <c r="AB339" s="1"/>
      <c r="AC339" s="1"/>
    </row>
    <row r="340" spans="1:29" ht="15.75" customHeight="1" x14ac:dyDescent="0.2">
      <c r="A340" s="24"/>
      <c r="B340" s="52"/>
      <c r="C340" s="94"/>
      <c r="D340" s="94"/>
      <c r="E340" s="2"/>
      <c r="F340" s="95"/>
      <c r="G340" s="24"/>
      <c r="H340" s="1"/>
      <c r="I340" s="1"/>
      <c r="J340" s="24"/>
      <c r="K340" s="103"/>
      <c r="L340" s="24"/>
      <c r="M340" s="1"/>
      <c r="N340" s="1"/>
      <c r="O340" s="1"/>
      <c r="P340" s="1"/>
      <c r="Q340" s="1"/>
      <c r="R340" s="1"/>
      <c r="S340" s="1"/>
      <c r="T340" s="1"/>
      <c r="U340" s="1"/>
      <c r="V340" s="1"/>
      <c r="W340" s="1"/>
      <c r="X340" s="1"/>
      <c r="Y340" s="1"/>
      <c r="Z340" s="1"/>
      <c r="AA340" s="1"/>
      <c r="AB340" s="1"/>
      <c r="AC340" s="1"/>
    </row>
    <row r="341" spans="1:29" ht="15.75" customHeight="1" x14ac:dyDescent="0.2">
      <c r="A341" s="24"/>
      <c r="B341" s="52"/>
      <c r="C341" s="94"/>
      <c r="D341" s="94"/>
      <c r="E341" s="2"/>
      <c r="F341" s="95"/>
      <c r="G341" s="24"/>
      <c r="H341" s="1"/>
      <c r="I341" s="1"/>
      <c r="J341" s="24"/>
      <c r="K341" s="103"/>
      <c r="L341" s="24"/>
      <c r="M341" s="1"/>
      <c r="N341" s="1"/>
      <c r="O341" s="1"/>
      <c r="P341" s="1"/>
      <c r="Q341" s="1"/>
      <c r="R341" s="1"/>
      <c r="S341" s="1"/>
      <c r="T341" s="1"/>
      <c r="U341" s="1"/>
      <c r="V341" s="1"/>
      <c r="W341" s="1"/>
      <c r="X341" s="1"/>
      <c r="Y341" s="1"/>
      <c r="Z341" s="1"/>
      <c r="AA341" s="1"/>
      <c r="AB341" s="1"/>
      <c r="AC341" s="1"/>
    </row>
    <row r="342" spans="1:29" ht="15.75" customHeight="1" x14ac:dyDescent="0.2">
      <c r="A342" s="24"/>
      <c r="B342" s="52"/>
      <c r="C342" s="94"/>
      <c r="D342" s="94"/>
      <c r="E342" s="2"/>
      <c r="F342" s="95"/>
      <c r="G342" s="24"/>
      <c r="H342" s="1"/>
      <c r="I342" s="1"/>
      <c r="J342" s="24"/>
      <c r="K342" s="103"/>
      <c r="L342" s="24"/>
      <c r="M342" s="1"/>
      <c r="N342" s="1"/>
      <c r="O342" s="1"/>
      <c r="P342" s="1"/>
      <c r="Q342" s="1"/>
      <c r="R342" s="1"/>
      <c r="S342" s="1"/>
      <c r="T342" s="1"/>
      <c r="U342" s="1"/>
      <c r="V342" s="1"/>
      <c r="W342" s="1"/>
      <c r="X342" s="1"/>
      <c r="Y342" s="1"/>
      <c r="Z342" s="1"/>
      <c r="AA342" s="1"/>
      <c r="AB342" s="1"/>
      <c r="AC342" s="1"/>
    </row>
    <row r="343" spans="1:29" ht="15.75" customHeight="1" x14ac:dyDescent="0.2">
      <c r="A343" s="24"/>
      <c r="B343" s="52"/>
      <c r="C343" s="1"/>
      <c r="D343" s="1"/>
      <c r="E343" s="2"/>
      <c r="F343" s="101"/>
      <c r="G343" s="24"/>
      <c r="H343" s="1"/>
      <c r="I343" s="1"/>
      <c r="J343" s="24"/>
      <c r="K343" s="103"/>
      <c r="L343" s="24"/>
      <c r="M343" s="1"/>
      <c r="N343" s="1"/>
      <c r="O343" s="1"/>
      <c r="P343" s="1"/>
      <c r="Q343" s="1"/>
      <c r="R343" s="1"/>
      <c r="S343" s="1"/>
      <c r="T343" s="1"/>
      <c r="U343" s="1"/>
      <c r="V343" s="1"/>
      <c r="W343" s="1"/>
      <c r="X343" s="1"/>
      <c r="Y343" s="1"/>
      <c r="Z343" s="1"/>
      <c r="AA343" s="1"/>
      <c r="AB343" s="1"/>
      <c r="AC343" s="1"/>
    </row>
    <row r="344" spans="1:29" ht="15.75" customHeight="1" x14ac:dyDescent="0.2">
      <c r="A344" s="24"/>
      <c r="B344" s="52"/>
      <c r="C344" s="1"/>
      <c r="D344" s="1"/>
      <c r="E344" s="2"/>
      <c r="F344" s="101"/>
      <c r="G344" s="24"/>
      <c r="H344" s="1"/>
      <c r="I344" s="1"/>
      <c r="J344" s="24"/>
      <c r="K344" s="103"/>
      <c r="L344" s="24"/>
      <c r="M344" s="1"/>
      <c r="N344" s="1"/>
      <c r="O344" s="1"/>
      <c r="P344" s="1"/>
      <c r="Q344" s="1"/>
      <c r="R344" s="1"/>
      <c r="S344" s="1"/>
      <c r="T344" s="1"/>
      <c r="U344" s="1"/>
      <c r="V344" s="1"/>
      <c r="W344" s="1"/>
      <c r="X344" s="1"/>
      <c r="Y344" s="1"/>
      <c r="Z344" s="1"/>
      <c r="AA344" s="1"/>
      <c r="AB344" s="1"/>
      <c r="AC344" s="1"/>
    </row>
    <row r="345" spans="1:29" ht="15.75" customHeight="1" x14ac:dyDescent="0.2">
      <c r="A345" s="24"/>
      <c r="B345" s="52"/>
      <c r="C345" s="1"/>
      <c r="D345" s="1"/>
      <c r="E345" s="2"/>
      <c r="F345" s="101"/>
      <c r="G345" s="24"/>
      <c r="H345" s="1"/>
      <c r="I345" s="1"/>
      <c r="J345" s="24"/>
      <c r="K345" s="103"/>
      <c r="L345" s="24"/>
      <c r="M345" s="1"/>
      <c r="N345" s="1"/>
      <c r="O345" s="1"/>
      <c r="P345" s="1"/>
      <c r="Q345" s="1"/>
      <c r="R345" s="1"/>
      <c r="S345" s="1"/>
      <c r="T345" s="1"/>
      <c r="U345" s="1"/>
      <c r="V345" s="1"/>
      <c r="W345" s="1"/>
      <c r="X345" s="1"/>
      <c r="Y345" s="1"/>
      <c r="Z345" s="1"/>
      <c r="AA345" s="1"/>
      <c r="AB345" s="1"/>
      <c r="AC345" s="1"/>
    </row>
    <row r="346" spans="1:29" ht="15.75" customHeight="1" x14ac:dyDescent="0.2">
      <c r="A346" s="24"/>
      <c r="B346" s="52"/>
      <c r="C346" s="1"/>
      <c r="D346" s="1"/>
      <c r="E346" s="2"/>
      <c r="F346" s="101"/>
      <c r="G346" s="24"/>
      <c r="H346" s="1"/>
      <c r="I346" s="1"/>
      <c r="J346" s="24"/>
      <c r="K346" s="103"/>
      <c r="L346" s="24"/>
      <c r="M346" s="1"/>
      <c r="N346" s="1"/>
      <c r="O346" s="1"/>
      <c r="P346" s="1"/>
      <c r="Q346" s="1"/>
      <c r="R346" s="1"/>
      <c r="S346" s="1"/>
      <c r="T346" s="1"/>
      <c r="U346" s="1"/>
      <c r="V346" s="1"/>
      <c r="W346" s="1"/>
      <c r="X346" s="1"/>
      <c r="Y346" s="1"/>
      <c r="Z346" s="1"/>
      <c r="AA346" s="1"/>
      <c r="AB346" s="1"/>
      <c r="AC346" s="1"/>
    </row>
    <row r="347" spans="1:29" ht="15.75" customHeight="1" x14ac:dyDescent="0.2">
      <c r="A347" s="24"/>
      <c r="B347" s="52"/>
      <c r="C347" s="1"/>
      <c r="D347" s="1"/>
      <c r="E347" s="2"/>
      <c r="F347" s="101"/>
      <c r="G347" s="24"/>
      <c r="H347" s="1"/>
      <c r="I347" s="1"/>
      <c r="J347" s="24"/>
      <c r="K347" s="103"/>
      <c r="L347" s="24"/>
      <c r="M347" s="1"/>
      <c r="N347" s="1"/>
      <c r="O347" s="1"/>
      <c r="P347" s="1"/>
      <c r="Q347" s="1"/>
      <c r="R347" s="1"/>
      <c r="S347" s="1"/>
      <c r="T347" s="1"/>
      <c r="U347" s="1"/>
      <c r="V347" s="1"/>
      <c r="W347" s="1"/>
      <c r="X347" s="1"/>
      <c r="Y347" s="1"/>
      <c r="Z347" s="1"/>
      <c r="AA347" s="1"/>
      <c r="AB347" s="1"/>
      <c r="AC347" s="1"/>
    </row>
    <row r="348" spans="1:29" ht="15.75" customHeight="1" x14ac:dyDescent="0.2">
      <c r="A348" s="24"/>
      <c r="B348" s="52"/>
      <c r="C348" s="1"/>
      <c r="D348" s="1"/>
      <c r="E348" s="2"/>
      <c r="F348" s="101"/>
      <c r="G348" s="24"/>
      <c r="H348" s="1"/>
      <c r="I348" s="1"/>
      <c r="J348" s="24"/>
      <c r="K348" s="103"/>
      <c r="L348" s="24"/>
      <c r="M348" s="1"/>
      <c r="N348" s="1"/>
      <c r="O348" s="1"/>
      <c r="P348" s="1"/>
      <c r="Q348" s="1"/>
      <c r="R348" s="1"/>
      <c r="S348" s="1"/>
      <c r="T348" s="1"/>
      <c r="U348" s="1"/>
      <c r="V348" s="1"/>
      <c r="W348" s="1"/>
      <c r="X348" s="1"/>
      <c r="Y348" s="1"/>
      <c r="Z348" s="1"/>
      <c r="AA348" s="1"/>
      <c r="AB348" s="1"/>
      <c r="AC348" s="1"/>
    </row>
    <row r="349" spans="1:29" ht="15.75" customHeight="1" x14ac:dyDescent="0.2">
      <c r="A349" s="24"/>
      <c r="B349" s="52"/>
      <c r="C349" s="1"/>
      <c r="D349" s="1"/>
      <c r="E349" s="2"/>
      <c r="F349" s="101"/>
      <c r="G349" s="24"/>
      <c r="H349" s="1"/>
      <c r="I349" s="1"/>
      <c r="J349" s="24"/>
      <c r="K349" s="103"/>
      <c r="L349" s="24"/>
      <c r="M349" s="1"/>
      <c r="N349" s="1"/>
      <c r="O349" s="1"/>
      <c r="P349" s="1"/>
      <c r="Q349" s="1"/>
      <c r="R349" s="1"/>
      <c r="S349" s="1"/>
      <c r="T349" s="1"/>
      <c r="U349" s="1"/>
      <c r="V349" s="1"/>
      <c r="W349" s="1"/>
      <c r="X349" s="1"/>
      <c r="Y349" s="1"/>
      <c r="Z349" s="1"/>
      <c r="AA349" s="1"/>
      <c r="AB349" s="1"/>
      <c r="AC349" s="1"/>
    </row>
    <row r="350" spans="1:29" ht="15.75" customHeight="1" x14ac:dyDescent="0.2">
      <c r="A350" s="24"/>
      <c r="B350" s="52"/>
      <c r="C350" s="1"/>
      <c r="D350" s="1"/>
      <c r="E350" s="2"/>
      <c r="F350" s="101"/>
      <c r="G350" s="24"/>
      <c r="H350" s="1"/>
      <c r="I350" s="1"/>
      <c r="J350" s="24"/>
      <c r="K350" s="103"/>
      <c r="L350" s="24"/>
      <c r="M350" s="1"/>
      <c r="N350" s="1"/>
      <c r="O350" s="1"/>
      <c r="P350" s="1"/>
      <c r="Q350" s="1"/>
      <c r="R350" s="1"/>
      <c r="S350" s="1"/>
      <c r="T350" s="1"/>
      <c r="U350" s="1"/>
      <c r="V350" s="1"/>
      <c r="W350" s="1"/>
      <c r="X350" s="1"/>
      <c r="Y350" s="1"/>
      <c r="Z350" s="1"/>
      <c r="AA350" s="1"/>
      <c r="AB350" s="1"/>
      <c r="AC350" s="1"/>
    </row>
    <row r="351" spans="1:29" ht="15.75" customHeight="1" x14ac:dyDescent="0.2">
      <c r="A351" s="24"/>
      <c r="B351" s="52"/>
      <c r="C351" s="1"/>
      <c r="D351" s="1"/>
      <c r="E351" s="2"/>
      <c r="F351" s="101"/>
      <c r="G351" s="24"/>
      <c r="H351" s="1"/>
      <c r="I351" s="1"/>
      <c r="J351" s="24"/>
      <c r="K351" s="103"/>
      <c r="L351" s="24"/>
      <c r="M351" s="1"/>
      <c r="N351" s="1"/>
      <c r="O351" s="1"/>
      <c r="P351" s="1"/>
      <c r="Q351" s="1"/>
      <c r="R351" s="1"/>
      <c r="S351" s="1"/>
      <c r="T351" s="1"/>
      <c r="U351" s="1"/>
      <c r="V351" s="1"/>
      <c r="W351" s="1"/>
      <c r="X351" s="1"/>
      <c r="Y351" s="1"/>
      <c r="Z351" s="1"/>
      <c r="AA351" s="1"/>
      <c r="AB351" s="1"/>
      <c r="AC351" s="1"/>
    </row>
    <row r="352" spans="1:29" ht="15.75" customHeight="1" x14ac:dyDescent="0.2">
      <c r="A352" s="24"/>
      <c r="B352" s="52"/>
      <c r="C352" s="1"/>
      <c r="D352" s="1"/>
      <c r="E352" s="2"/>
      <c r="F352" s="101"/>
      <c r="G352" s="24"/>
      <c r="H352" s="1"/>
      <c r="I352" s="1"/>
      <c r="J352" s="24"/>
      <c r="K352" s="103"/>
      <c r="L352" s="24"/>
      <c r="M352" s="1"/>
      <c r="N352" s="1"/>
      <c r="O352" s="1"/>
      <c r="P352" s="1"/>
      <c r="Q352" s="1"/>
      <c r="R352" s="1"/>
      <c r="S352" s="1"/>
      <c r="T352" s="1"/>
      <c r="U352" s="1"/>
      <c r="V352" s="1"/>
      <c r="W352" s="1"/>
      <c r="X352" s="1"/>
      <c r="Y352" s="1"/>
      <c r="Z352" s="1"/>
      <c r="AA352" s="1"/>
      <c r="AB352" s="1"/>
      <c r="AC352" s="1"/>
    </row>
    <row r="353" spans="1:29" ht="15.75" customHeight="1" x14ac:dyDescent="0.2">
      <c r="A353" s="24"/>
      <c r="B353" s="52"/>
      <c r="C353" s="1"/>
      <c r="D353" s="1"/>
      <c r="E353" s="2"/>
      <c r="F353" s="101"/>
      <c r="G353" s="24"/>
      <c r="H353" s="1"/>
      <c r="I353" s="1"/>
      <c r="J353" s="24"/>
      <c r="K353" s="103"/>
      <c r="L353" s="24"/>
      <c r="M353" s="1"/>
      <c r="N353" s="1"/>
      <c r="O353" s="1"/>
      <c r="P353" s="1"/>
      <c r="Q353" s="1"/>
      <c r="R353" s="1"/>
      <c r="S353" s="1"/>
      <c r="T353" s="1"/>
      <c r="U353" s="1"/>
      <c r="V353" s="1"/>
      <c r="W353" s="1"/>
      <c r="X353" s="1"/>
      <c r="Y353" s="1"/>
      <c r="Z353" s="1"/>
      <c r="AA353" s="1"/>
      <c r="AB353" s="1"/>
      <c r="AC353" s="1"/>
    </row>
    <row r="354" spans="1:29" ht="15.75" customHeight="1" x14ac:dyDescent="0.2">
      <c r="A354" s="24"/>
      <c r="B354" s="52"/>
      <c r="C354" s="1"/>
      <c r="D354" s="1"/>
      <c r="E354" s="2"/>
      <c r="F354" s="101"/>
      <c r="G354" s="24"/>
      <c r="H354" s="1"/>
      <c r="I354" s="1"/>
      <c r="J354" s="24"/>
      <c r="K354" s="103"/>
      <c r="L354" s="24"/>
      <c r="M354" s="1"/>
      <c r="N354" s="1"/>
      <c r="O354" s="1"/>
      <c r="P354" s="1"/>
      <c r="Q354" s="1"/>
      <c r="R354" s="1"/>
      <c r="S354" s="1"/>
      <c r="T354" s="1"/>
      <c r="U354" s="1"/>
      <c r="V354" s="1"/>
      <c r="W354" s="1"/>
      <c r="X354" s="1"/>
      <c r="Y354" s="1"/>
      <c r="Z354" s="1"/>
      <c r="AA354" s="1"/>
      <c r="AB354" s="1"/>
      <c r="AC354" s="1"/>
    </row>
    <row r="355" spans="1:29" ht="15.75" customHeight="1" x14ac:dyDescent="0.2">
      <c r="A355" s="24"/>
      <c r="B355" s="52"/>
      <c r="C355" s="1"/>
      <c r="D355" s="1"/>
      <c r="E355" s="2"/>
      <c r="F355" s="101"/>
      <c r="G355" s="24"/>
      <c r="H355" s="1"/>
      <c r="I355" s="1"/>
      <c r="J355" s="24"/>
      <c r="K355" s="103"/>
      <c r="L355" s="24"/>
      <c r="M355" s="1"/>
      <c r="N355" s="1"/>
      <c r="O355" s="1"/>
      <c r="P355" s="1"/>
      <c r="Q355" s="1"/>
      <c r="R355" s="1"/>
      <c r="S355" s="1"/>
      <c r="T355" s="1"/>
      <c r="U355" s="1"/>
      <c r="V355" s="1"/>
      <c r="W355" s="1"/>
      <c r="X355" s="1"/>
      <c r="Y355" s="1"/>
      <c r="Z355" s="1"/>
      <c r="AA355" s="1"/>
      <c r="AB355" s="1"/>
      <c r="AC355" s="1"/>
    </row>
    <row r="356" spans="1:29" ht="15.75" customHeight="1" x14ac:dyDescent="0.2">
      <c r="A356" s="24"/>
      <c r="B356" s="52"/>
      <c r="C356" s="1"/>
      <c r="D356" s="1"/>
      <c r="E356" s="2"/>
      <c r="F356" s="101"/>
      <c r="G356" s="24"/>
      <c r="H356" s="1"/>
      <c r="I356" s="1"/>
      <c r="J356" s="24"/>
      <c r="K356" s="103"/>
      <c r="L356" s="24"/>
      <c r="M356" s="1"/>
      <c r="N356" s="1"/>
      <c r="O356" s="1"/>
      <c r="P356" s="1"/>
      <c r="Q356" s="1"/>
      <c r="R356" s="1"/>
      <c r="S356" s="1"/>
      <c r="T356" s="1"/>
      <c r="U356" s="1"/>
      <c r="V356" s="1"/>
      <c r="W356" s="1"/>
      <c r="X356" s="1"/>
      <c r="Y356" s="1"/>
      <c r="Z356" s="1"/>
      <c r="AA356" s="1"/>
      <c r="AB356" s="1"/>
      <c r="AC356" s="1"/>
    </row>
    <row r="357" spans="1:29" ht="15.75" customHeight="1" x14ac:dyDescent="0.2">
      <c r="A357" s="24"/>
      <c r="B357" s="52"/>
      <c r="C357" s="1"/>
      <c r="D357" s="1"/>
      <c r="E357" s="2"/>
      <c r="F357" s="101"/>
      <c r="G357" s="24"/>
      <c r="H357" s="1"/>
      <c r="I357" s="1"/>
      <c r="J357" s="24"/>
      <c r="K357" s="103"/>
      <c r="L357" s="24"/>
      <c r="M357" s="1"/>
      <c r="N357" s="1"/>
      <c r="O357" s="1"/>
      <c r="P357" s="1"/>
      <c r="Q357" s="1"/>
      <c r="R357" s="1"/>
      <c r="S357" s="1"/>
      <c r="T357" s="1"/>
      <c r="U357" s="1"/>
      <c r="V357" s="1"/>
      <c r="W357" s="1"/>
      <c r="X357" s="1"/>
      <c r="Y357" s="1"/>
      <c r="Z357" s="1"/>
      <c r="AA357" s="1"/>
      <c r="AB357" s="1"/>
      <c r="AC357" s="1"/>
    </row>
    <row r="358" spans="1:29" ht="15.75" customHeight="1" x14ac:dyDescent="0.2">
      <c r="A358" s="24"/>
      <c r="B358" s="52"/>
      <c r="C358" s="1"/>
      <c r="D358" s="1"/>
      <c r="E358" s="2"/>
      <c r="F358" s="101"/>
      <c r="G358" s="24"/>
      <c r="H358" s="1"/>
      <c r="I358" s="1"/>
      <c r="J358" s="24"/>
      <c r="K358" s="103"/>
      <c r="L358" s="24"/>
      <c r="M358" s="1"/>
      <c r="N358" s="1"/>
      <c r="O358" s="1"/>
      <c r="P358" s="1"/>
      <c r="Q358" s="1"/>
      <c r="R358" s="1"/>
      <c r="S358" s="1"/>
      <c r="T358" s="1"/>
      <c r="U358" s="1"/>
      <c r="V358" s="1"/>
      <c r="W358" s="1"/>
      <c r="X358" s="1"/>
      <c r="Y358" s="1"/>
      <c r="Z358" s="1"/>
      <c r="AA358" s="1"/>
      <c r="AB358" s="1"/>
      <c r="AC358" s="1"/>
    </row>
    <row r="359" spans="1:29" ht="15.75" customHeight="1" x14ac:dyDescent="0.2">
      <c r="A359" s="24"/>
      <c r="B359" s="52"/>
      <c r="C359" s="1"/>
      <c r="D359" s="1"/>
      <c r="E359" s="2"/>
      <c r="F359" s="101"/>
      <c r="G359" s="24"/>
      <c r="H359" s="1"/>
      <c r="I359" s="1"/>
      <c r="J359" s="24"/>
      <c r="K359" s="103"/>
      <c r="L359" s="24"/>
      <c r="M359" s="1"/>
      <c r="N359" s="1"/>
      <c r="O359" s="1"/>
      <c r="P359" s="1"/>
      <c r="Q359" s="1"/>
      <c r="R359" s="1"/>
      <c r="S359" s="1"/>
      <c r="T359" s="1"/>
      <c r="U359" s="1"/>
      <c r="V359" s="1"/>
      <c r="W359" s="1"/>
      <c r="X359" s="1"/>
      <c r="Y359" s="1"/>
      <c r="Z359" s="1"/>
      <c r="AA359" s="1"/>
      <c r="AB359" s="1"/>
      <c r="AC359" s="1"/>
    </row>
    <row r="360" spans="1:29" ht="15.75" customHeight="1" x14ac:dyDescent="0.2">
      <c r="A360" s="24"/>
      <c r="B360" s="52"/>
      <c r="C360" s="1"/>
      <c r="D360" s="1"/>
      <c r="E360" s="2"/>
      <c r="F360" s="101"/>
      <c r="G360" s="24"/>
      <c r="H360" s="1"/>
      <c r="I360" s="1"/>
      <c r="J360" s="24"/>
      <c r="K360" s="103"/>
      <c r="L360" s="24"/>
      <c r="M360" s="1"/>
      <c r="N360" s="1"/>
      <c r="O360" s="1"/>
      <c r="P360" s="1"/>
      <c r="Q360" s="1"/>
      <c r="R360" s="1"/>
      <c r="S360" s="1"/>
      <c r="T360" s="1"/>
      <c r="U360" s="1"/>
      <c r="V360" s="1"/>
      <c r="W360" s="1"/>
      <c r="X360" s="1"/>
      <c r="Y360" s="1"/>
      <c r="Z360" s="1"/>
      <c r="AA360" s="1"/>
      <c r="AB360" s="1"/>
      <c r="AC360" s="1"/>
    </row>
    <row r="361" spans="1:29" ht="15.75" customHeight="1" x14ac:dyDescent="0.2">
      <c r="A361" s="24"/>
      <c r="B361" s="52"/>
      <c r="C361" s="1"/>
      <c r="D361" s="1"/>
      <c r="E361" s="2"/>
      <c r="F361" s="101"/>
      <c r="G361" s="24"/>
      <c r="H361" s="1"/>
      <c r="I361" s="1"/>
      <c r="J361" s="24"/>
      <c r="K361" s="103"/>
      <c r="L361" s="24"/>
      <c r="M361" s="1"/>
      <c r="N361" s="1"/>
      <c r="O361" s="1"/>
      <c r="P361" s="1"/>
      <c r="Q361" s="1"/>
      <c r="R361" s="1"/>
      <c r="S361" s="1"/>
      <c r="T361" s="1"/>
      <c r="U361" s="1"/>
      <c r="V361" s="1"/>
      <c r="W361" s="1"/>
      <c r="X361" s="1"/>
      <c r="Y361" s="1"/>
      <c r="Z361" s="1"/>
      <c r="AA361" s="1"/>
      <c r="AB361" s="1"/>
      <c r="AC361" s="1"/>
    </row>
    <row r="362" spans="1:29" ht="15.75" customHeight="1" x14ac:dyDescent="0.2">
      <c r="A362" s="24"/>
      <c r="B362" s="52"/>
      <c r="C362" s="1"/>
      <c r="D362" s="1"/>
      <c r="E362" s="2"/>
      <c r="F362" s="101"/>
      <c r="G362" s="24"/>
      <c r="H362" s="1"/>
      <c r="I362" s="1"/>
      <c r="J362" s="24"/>
      <c r="K362" s="103"/>
      <c r="L362" s="24"/>
      <c r="M362" s="1"/>
      <c r="N362" s="1"/>
      <c r="O362" s="1"/>
      <c r="P362" s="1"/>
      <c r="Q362" s="1"/>
      <c r="R362" s="1"/>
      <c r="S362" s="1"/>
      <c r="T362" s="1"/>
      <c r="U362" s="1"/>
      <c r="V362" s="1"/>
      <c r="W362" s="1"/>
      <c r="X362" s="1"/>
      <c r="Y362" s="1"/>
      <c r="Z362" s="1"/>
      <c r="AA362" s="1"/>
      <c r="AB362" s="1"/>
      <c r="AC362" s="1"/>
    </row>
    <row r="363" spans="1:29" ht="15.75" customHeight="1" x14ac:dyDescent="0.2">
      <c r="A363" s="24"/>
      <c r="B363" s="52"/>
      <c r="C363" s="1"/>
      <c r="D363" s="1"/>
      <c r="E363" s="2"/>
      <c r="F363" s="101"/>
      <c r="G363" s="24"/>
      <c r="H363" s="1"/>
      <c r="I363" s="1"/>
      <c r="J363" s="24"/>
      <c r="K363" s="103"/>
      <c r="L363" s="24"/>
      <c r="M363" s="1"/>
      <c r="N363" s="1"/>
      <c r="O363" s="1"/>
      <c r="P363" s="1"/>
      <c r="Q363" s="1"/>
      <c r="R363" s="1"/>
      <c r="S363" s="1"/>
      <c r="T363" s="1"/>
      <c r="U363" s="1"/>
      <c r="V363" s="1"/>
      <c r="W363" s="1"/>
      <c r="X363" s="1"/>
      <c r="Y363" s="1"/>
      <c r="Z363" s="1"/>
      <c r="AA363" s="1"/>
      <c r="AB363" s="1"/>
      <c r="AC363" s="1"/>
    </row>
    <row r="364" spans="1:29" ht="15.75" customHeight="1" x14ac:dyDescent="0.2">
      <c r="A364" s="24"/>
      <c r="B364" s="52"/>
      <c r="C364" s="1"/>
      <c r="D364" s="1"/>
      <c r="E364" s="2"/>
      <c r="F364" s="101"/>
      <c r="G364" s="24"/>
      <c r="H364" s="1"/>
      <c r="I364" s="1"/>
      <c r="J364" s="24"/>
      <c r="K364" s="103"/>
      <c r="L364" s="24"/>
      <c r="M364" s="1"/>
      <c r="N364" s="1"/>
      <c r="O364" s="1"/>
      <c r="P364" s="1"/>
      <c r="Q364" s="1"/>
      <c r="R364" s="1"/>
      <c r="S364" s="1"/>
      <c r="T364" s="1"/>
      <c r="U364" s="1"/>
      <c r="V364" s="1"/>
      <c r="W364" s="1"/>
      <c r="X364" s="1"/>
      <c r="Y364" s="1"/>
      <c r="Z364" s="1"/>
      <c r="AA364" s="1"/>
      <c r="AB364" s="1"/>
      <c r="AC364" s="1"/>
    </row>
    <row r="365" spans="1:29" ht="15.75" customHeight="1" x14ac:dyDescent="0.2">
      <c r="A365" s="24"/>
      <c r="B365" s="52"/>
      <c r="C365" s="1"/>
      <c r="D365" s="1"/>
      <c r="E365" s="2"/>
      <c r="F365" s="101"/>
      <c r="G365" s="24"/>
      <c r="H365" s="1"/>
      <c r="I365" s="1"/>
      <c r="J365" s="24"/>
      <c r="K365" s="103"/>
      <c r="L365" s="24"/>
      <c r="M365" s="1"/>
      <c r="N365" s="1"/>
      <c r="O365" s="1"/>
      <c r="P365" s="1"/>
      <c r="Q365" s="1"/>
      <c r="R365" s="1"/>
      <c r="S365" s="1"/>
      <c r="T365" s="1"/>
      <c r="U365" s="1"/>
      <c r="V365" s="1"/>
      <c r="W365" s="1"/>
      <c r="X365" s="1"/>
      <c r="Y365" s="1"/>
      <c r="Z365" s="1"/>
      <c r="AA365" s="1"/>
      <c r="AB365" s="1"/>
      <c r="AC365" s="1"/>
    </row>
    <row r="366" spans="1:29" ht="15.75" customHeight="1" x14ac:dyDescent="0.2">
      <c r="A366" s="24"/>
      <c r="B366" s="52"/>
      <c r="C366" s="1"/>
      <c r="D366" s="1"/>
      <c r="E366" s="2"/>
      <c r="F366" s="101"/>
      <c r="G366" s="24"/>
      <c r="H366" s="1"/>
      <c r="I366" s="1"/>
      <c r="J366" s="24"/>
      <c r="K366" s="103"/>
      <c r="L366" s="24"/>
      <c r="M366" s="1"/>
      <c r="N366" s="1"/>
      <c r="O366" s="1"/>
      <c r="P366" s="1"/>
      <c r="Q366" s="1"/>
      <c r="R366" s="1"/>
      <c r="S366" s="1"/>
      <c r="T366" s="1"/>
      <c r="U366" s="1"/>
      <c r="V366" s="1"/>
      <c r="W366" s="1"/>
      <c r="X366" s="1"/>
      <c r="Y366" s="1"/>
      <c r="Z366" s="1"/>
      <c r="AA366" s="1"/>
      <c r="AB366" s="1"/>
      <c r="AC366" s="1"/>
    </row>
    <row r="367" spans="1:29" ht="15.75" customHeight="1" x14ac:dyDescent="0.2">
      <c r="A367" s="24"/>
      <c r="B367" s="52"/>
      <c r="C367" s="1"/>
      <c r="D367" s="1"/>
      <c r="E367" s="2"/>
      <c r="F367" s="101"/>
      <c r="G367" s="24"/>
      <c r="H367" s="1"/>
      <c r="I367" s="1"/>
      <c r="J367" s="24"/>
      <c r="K367" s="103"/>
      <c r="L367" s="24"/>
      <c r="M367" s="1"/>
      <c r="N367" s="1"/>
      <c r="O367" s="1"/>
      <c r="P367" s="1"/>
      <c r="Q367" s="1"/>
      <c r="R367" s="1"/>
      <c r="S367" s="1"/>
      <c r="T367" s="1"/>
      <c r="U367" s="1"/>
      <c r="V367" s="1"/>
      <c r="W367" s="1"/>
      <c r="X367" s="1"/>
      <c r="Y367" s="1"/>
      <c r="Z367" s="1"/>
      <c r="AA367" s="1"/>
      <c r="AB367" s="1"/>
      <c r="AC367" s="1"/>
    </row>
    <row r="368" spans="1:29" ht="15.75" customHeight="1" x14ac:dyDescent="0.2">
      <c r="A368" s="24"/>
      <c r="B368" s="52"/>
      <c r="C368" s="1"/>
      <c r="D368" s="1"/>
      <c r="E368" s="2"/>
      <c r="F368" s="101"/>
      <c r="G368" s="24"/>
      <c r="H368" s="1"/>
      <c r="I368" s="1"/>
      <c r="J368" s="24"/>
      <c r="K368" s="103"/>
      <c r="L368" s="24"/>
      <c r="M368" s="1"/>
      <c r="N368" s="1"/>
      <c r="O368" s="1"/>
      <c r="P368" s="1"/>
      <c r="Q368" s="1"/>
      <c r="R368" s="1"/>
      <c r="S368" s="1"/>
      <c r="T368" s="1"/>
      <c r="U368" s="1"/>
      <c r="V368" s="1"/>
      <c r="W368" s="1"/>
      <c r="X368" s="1"/>
      <c r="Y368" s="1"/>
      <c r="Z368" s="1"/>
      <c r="AA368" s="1"/>
      <c r="AB368" s="1"/>
      <c r="AC368" s="1"/>
    </row>
    <row r="369" spans="1:29" ht="15.75" customHeight="1" x14ac:dyDescent="0.2">
      <c r="A369" s="24"/>
      <c r="B369" s="52"/>
      <c r="C369" s="1"/>
      <c r="D369" s="1"/>
      <c r="E369" s="2"/>
      <c r="F369" s="101"/>
      <c r="G369" s="24"/>
      <c r="H369" s="1"/>
      <c r="I369" s="1"/>
      <c r="J369" s="24"/>
      <c r="K369" s="103"/>
      <c r="L369" s="24"/>
      <c r="M369" s="1"/>
      <c r="N369" s="1"/>
      <c r="O369" s="1"/>
      <c r="P369" s="1"/>
      <c r="Q369" s="1"/>
      <c r="R369" s="1"/>
      <c r="S369" s="1"/>
      <c r="T369" s="1"/>
      <c r="U369" s="1"/>
      <c r="V369" s="1"/>
      <c r="W369" s="1"/>
      <c r="X369" s="1"/>
      <c r="Y369" s="1"/>
      <c r="Z369" s="1"/>
      <c r="AA369" s="1"/>
      <c r="AB369" s="1"/>
      <c r="AC369" s="1"/>
    </row>
    <row r="370" spans="1:29" ht="15.75" customHeight="1" x14ac:dyDescent="0.2">
      <c r="A370" s="24"/>
      <c r="B370" s="52"/>
      <c r="C370" s="1"/>
      <c r="D370" s="1"/>
      <c r="E370" s="2"/>
      <c r="F370" s="101"/>
      <c r="G370" s="24"/>
      <c r="H370" s="1"/>
      <c r="I370" s="1"/>
      <c r="J370" s="24"/>
      <c r="K370" s="103"/>
      <c r="L370" s="24"/>
      <c r="M370" s="1"/>
      <c r="N370" s="1"/>
      <c r="O370" s="1"/>
      <c r="P370" s="1"/>
      <c r="Q370" s="1"/>
      <c r="R370" s="1"/>
      <c r="S370" s="1"/>
      <c r="T370" s="1"/>
      <c r="U370" s="1"/>
      <c r="V370" s="1"/>
      <c r="W370" s="1"/>
      <c r="X370" s="1"/>
      <c r="Y370" s="1"/>
      <c r="Z370" s="1"/>
      <c r="AA370" s="1"/>
      <c r="AB370" s="1"/>
      <c r="AC370" s="1"/>
    </row>
    <row r="371" spans="1:29" ht="15.75" customHeight="1" x14ac:dyDescent="0.2">
      <c r="A371" s="24"/>
      <c r="B371" s="52"/>
      <c r="C371" s="1"/>
      <c r="D371" s="1"/>
      <c r="E371" s="2"/>
      <c r="F371" s="101"/>
      <c r="G371" s="24"/>
      <c r="H371" s="1"/>
      <c r="I371" s="1"/>
      <c r="J371" s="24"/>
      <c r="K371" s="103"/>
      <c r="L371" s="24"/>
      <c r="M371" s="1"/>
      <c r="N371" s="1"/>
      <c r="O371" s="1"/>
      <c r="P371" s="1"/>
      <c r="Q371" s="1"/>
      <c r="R371" s="1"/>
      <c r="S371" s="1"/>
      <c r="T371" s="1"/>
      <c r="U371" s="1"/>
      <c r="V371" s="1"/>
      <c r="W371" s="1"/>
      <c r="X371" s="1"/>
      <c r="Y371" s="1"/>
      <c r="Z371" s="1"/>
      <c r="AA371" s="1"/>
      <c r="AB371" s="1"/>
      <c r="AC371" s="1"/>
    </row>
    <row r="372" spans="1:29" ht="15.75" customHeight="1" x14ac:dyDescent="0.2">
      <c r="A372" s="24"/>
      <c r="B372" s="52"/>
      <c r="C372" s="1"/>
      <c r="D372" s="1"/>
      <c r="E372" s="2"/>
      <c r="F372" s="101"/>
      <c r="G372" s="24"/>
      <c r="H372" s="1"/>
      <c r="I372" s="1"/>
      <c r="J372" s="24"/>
      <c r="K372" s="103"/>
      <c r="L372" s="24"/>
      <c r="M372" s="1"/>
      <c r="N372" s="1"/>
      <c r="O372" s="1"/>
      <c r="P372" s="1"/>
      <c r="Q372" s="1"/>
      <c r="R372" s="1"/>
      <c r="S372" s="1"/>
      <c r="T372" s="1"/>
      <c r="U372" s="1"/>
      <c r="V372" s="1"/>
      <c r="W372" s="1"/>
      <c r="X372" s="1"/>
      <c r="Y372" s="1"/>
      <c r="Z372" s="1"/>
      <c r="AA372" s="1"/>
      <c r="AB372" s="1"/>
      <c r="AC372" s="1"/>
    </row>
    <row r="373" spans="1:29" ht="15.75" customHeight="1" x14ac:dyDescent="0.2">
      <c r="A373" s="24"/>
      <c r="B373" s="52"/>
      <c r="C373" s="1"/>
      <c r="D373" s="1"/>
      <c r="E373" s="2"/>
      <c r="F373" s="101"/>
      <c r="G373" s="24"/>
      <c r="H373" s="1"/>
      <c r="I373" s="1"/>
      <c r="J373" s="24"/>
      <c r="K373" s="103"/>
      <c r="L373" s="24"/>
      <c r="M373" s="1"/>
      <c r="N373" s="1"/>
      <c r="O373" s="1"/>
      <c r="P373" s="1"/>
      <c r="Q373" s="1"/>
      <c r="R373" s="1"/>
      <c r="S373" s="1"/>
      <c r="T373" s="1"/>
      <c r="U373" s="1"/>
      <c r="V373" s="1"/>
      <c r="W373" s="1"/>
      <c r="X373" s="1"/>
      <c r="Y373" s="1"/>
      <c r="Z373" s="1"/>
      <c r="AA373" s="1"/>
      <c r="AB373" s="1"/>
      <c r="AC373" s="1"/>
    </row>
    <row r="374" spans="1:29" ht="15.75" customHeight="1" x14ac:dyDescent="0.2">
      <c r="A374" s="24"/>
      <c r="B374" s="52"/>
      <c r="C374" s="1"/>
      <c r="D374" s="1"/>
      <c r="E374" s="2"/>
      <c r="F374" s="101"/>
      <c r="G374" s="24"/>
      <c r="H374" s="1"/>
      <c r="I374" s="1"/>
      <c r="J374" s="24"/>
      <c r="K374" s="103"/>
      <c r="L374" s="24"/>
      <c r="M374" s="1"/>
      <c r="N374" s="1"/>
      <c r="O374" s="1"/>
      <c r="P374" s="1"/>
      <c r="Q374" s="1"/>
      <c r="R374" s="1"/>
      <c r="S374" s="1"/>
      <c r="T374" s="1"/>
      <c r="U374" s="1"/>
      <c r="V374" s="1"/>
      <c r="W374" s="1"/>
      <c r="X374" s="1"/>
      <c r="Y374" s="1"/>
      <c r="Z374" s="1"/>
      <c r="AA374" s="1"/>
      <c r="AB374" s="1"/>
      <c r="AC374" s="1"/>
    </row>
    <row r="375" spans="1:29" ht="15.75" customHeight="1" x14ac:dyDescent="0.2">
      <c r="A375" s="24"/>
      <c r="B375" s="52"/>
      <c r="C375" s="1"/>
      <c r="D375" s="1"/>
      <c r="E375" s="2"/>
      <c r="F375" s="101"/>
      <c r="G375" s="24"/>
      <c r="H375" s="1"/>
      <c r="I375" s="1"/>
      <c r="J375" s="24"/>
      <c r="K375" s="103"/>
      <c r="L375" s="24"/>
      <c r="M375" s="1"/>
      <c r="N375" s="1"/>
      <c r="O375" s="1"/>
      <c r="P375" s="1"/>
      <c r="Q375" s="1"/>
      <c r="R375" s="1"/>
      <c r="S375" s="1"/>
      <c r="T375" s="1"/>
      <c r="U375" s="1"/>
      <c r="V375" s="1"/>
      <c r="W375" s="1"/>
      <c r="X375" s="1"/>
      <c r="Y375" s="1"/>
      <c r="Z375" s="1"/>
      <c r="AA375" s="1"/>
      <c r="AB375" s="1"/>
      <c r="AC375" s="1"/>
    </row>
    <row r="376" spans="1:29" ht="15.75" customHeight="1" x14ac:dyDescent="0.2">
      <c r="A376" s="24"/>
      <c r="B376" s="52"/>
      <c r="C376" s="1"/>
      <c r="D376" s="1"/>
      <c r="E376" s="2"/>
      <c r="F376" s="101"/>
      <c r="G376" s="24"/>
      <c r="H376" s="1"/>
      <c r="I376" s="1"/>
      <c r="J376" s="24"/>
      <c r="K376" s="103"/>
      <c r="L376" s="24"/>
      <c r="M376" s="1"/>
      <c r="N376" s="1"/>
      <c r="O376" s="1"/>
      <c r="P376" s="1"/>
      <c r="Q376" s="1"/>
      <c r="R376" s="1"/>
      <c r="S376" s="1"/>
      <c r="T376" s="1"/>
      <c r="U376" s="1"/>
      <c r="V376" s="1"/>
      <c r="W376" s="1"/>
      <c r="X376" s="1"/>
      <c r="Y376" s="1"/>
      <c r="Z376" s="1"/>
      <c r="AA376" s="1"/>
      <c r="AB376" s="1"/>
      <c r="AC376" s="1"/>
    </row>
    <row r="377" spans="1:29" ht="15.75" customHeight="1" x14ac:dyDescent="0.2">
      <c r="A377" s="24"/>
      <c r="B377" s="52"/>
      <c r="C377" s="1"/>
      <c r="D377" s="1"/>
      <c r="E377" s="2"/>
      <c r="F377" s="101"/>
      <c r="G377" s="24"/>
      <c r="H377" s="1"/>
      <c r="I377" s="1"/>
      <c r="J377" s="24"/>
      <c r="K377" s="103"/>
      <c r="L377" s="24"/>
      <c r="M377" s="1"/>
      <c r="N377" s="1"/>
      <c r="O377" s="1"/>
      <c r="P377" s="1"/>
      <c r="Q377" s="1"/>
      <c r="R377" s="1"/>
      <c r="S377" s="1"/>
      <c r="T377" s="1"/>
      <c r="U377" s="1"/>
      <c r="V377" s="1"/>
      <c r="W377" s="1"/>
      <c r="X377" s="1"/>
      <c r="Y377" s="1"/>
      <c r="Z377" s="1"/>
      <c r="AA377" s="1"/>
      <c r="AB377" s="1"/>
      <c r="AC377" s="1"/>
    </row>
    <row r="378" spans="1:29" ht="15.75" customHeight="1" x14ac:dyDescent="0.2">
      <c r="A378" s="24"/>
      <c r="B378" s="52"/>
      <c r="C378" s="1"/>
      <c r="D378" s="1"/>
      <c r="E378" s="2"/>
      <c r="F378" s="101"/>
      <c r="G378" s="24"/>
      <c r="H378" s="1"/>
      <c r="I378" s="1"/>
      <c r="J378" s="24"/>
      <c r="K378" s="103"/>
      <c r="L378" s="24"/>
      <c r="M378" s="1"/>
      <c r="N378" s="1"/>
      <c r="O378" s="1"/>
      <c r="P378" s="1"/>
      <c r="Q378" s="1"/>
      <c r="R378" s="1"/>
      <c r="S378" s="1"/>
      <c r="T378" s="1"/>
      <c r="U378" s="1"/>
      <c r="V378" s="1"/>
      <c r="W378" s="1"/>
      <c r="X378" s="1"/>
      <c r="Y378" s="1"/>
      <c r="Z378" s="1"/>
      <c r="AA378" s="1"/>
      <c r="AB378" s="1"/>
      <c r="AC378" s="1"/>
    </row>
    <row r="379" spans="1:29" ht="15.75" customHeight="1" x14ac:dyDescent="0.2">
      <c r="A379" s="24"/>
      <c r="B379" s="52"/>
      <c r="C379" s="1"/>
      <c r="D379" s="1"/>
      <c r="E379" s="2"/>
      <c r="F379" s="101"/>
      <c r="G379" s="24"/>
      <c r="H379" s="1"/>
      <c r="I379" s="1"/>
      <c r="J379" s="24"/>
      <c r="K379" s="103"/>
      <c r="L379" s="24"/>
      <c r="M379" s="1"/>
      <c r="N379" s="1"/>
      <c r="O379" s="1"/>
      <c r="P379" s="1"/>
      <c r="Q379" s="1"/>
      <c r="R379" s="1"/>
      <c r="S379" s="1"/>
      <c r="T379" s="1"/>
      <c r="U379" s="1"/>
      <c r="V379" s="1"/>
      <c r="W379" s="1"/>
      <c r="X379" s="1"/>
      <c r="Y379" s="1"/>
      <c r="Z379" s="1"/>
      <c r="AA379" s="1"/>
      <c r="AB379" s="1"/>
      <c r="AC379" s="1"/>
    </row>
    <row r="380" spans="1:29" ht="15.75" customHeight="1" x14ac:dyDescent="0.2">
      <c r="A380" s="24"/>
      <c r="B380" s="52"/>
      <c r="C380" s="1"/>
      <c r="D380" s="1"/>
      <c r="E380" s="2"/>
      <c r="F380" s="101"/>
      <c r="G380" s="24"/>
      <c r="H380" s="1"/>
      <c r="I380" s="1"/>
      <c r="J380" s="24"/>
      <c r="K380" s="103"/>
      <c r="L380" s="24"/>
      <c r="M380" s="1"/>
      <c r="N380" s="1"/>
      <c r="O380" s="1"/>
      <c r="P380" s="1"/>
      <c r="Q380" s="1"/>
      <c r="R380" s="1"/>
      <c r="S380" s="1"/>
      <c r="T380" s="1"/>
      <c r="U380" s="1"/>
      <c r="V380" s="1"/>
      <c r="W380" s="1"/>
      <c r="X380" s="1"/>
      <c r="Y380" s="1"/>
      <c r="Z380" s="1"/>
      <c r="AA380" s="1"/>
      <c r="AB380" s="1"/>
      <c r="AC380" s="1"/>
    </row>
    <row r="381" spans="1:29" ht="15.75" customHeight="1" x14ac:dyDescent="0.2">
      <c r="A381" s="24"/>
      <c r="B381" s="52"/>
      <c r="C381" s="1"/>
      <c r="D381" s="1"/>
      <c r="E381" s="2"/>
      <c r="F381" s="101"/>
      <c r="G381" s="24"/>
      <c r="H381" s="1"/>
      <c r="I381" s="1"/>
      <c r="J381" s="24"/>
      <c r="K381" s="103"/>
      <c r="L381" s="24"/>
      <c r="M381" s="1"/>
      <c r="N381" s="1"/>
      <c r="O381" s="1"/>
      <c r="P381" s="1"/>
      <c r="Q381" s="1"/>
      <c r="R381" s="1"/>
      <c r="S381" s="1"/>
      <c r="T381" s="1"/>
      <c r="U381" s="1"/>
      <c r="V381" s="1"/>
      <c r="W381" s="1"/>
      <c r="X381" s="1"/>
      <c r="Y381" s="1"/>
      <c r="Z381" s="1"/>
      <c r="AA381" s="1"/>
      <c r="AB381" s="1"/>
      <c r="AC381" s="1"/>
    </row>
    <row r="382" spans="1:29" ht="15.75" customHeight="1" x14ac:dyDescent="0.2">
      <c r="A382" s="24"/>
      <c r="B382" s="52"/>
      <c r="C382" s="1"/>
      <c r="D382" s="1"/>
      <c r="E382" s="2"/>
      <c r="F382" s="101"/>
      <c r="G382" s="24"/>
      <c r="H382" s="1"/>
      <c r="I382" s="1"/>
      <c r="J382" s="24"/>
      <c r="K382" s="103"/>
      <c r="L382" s="24"/>
      <c r="M382" s="1"/>
      <c r="N382" s="1"/>
      <c r="O382" s="1"/>
      <c r="P382" s="1"/>
      <c r="Q382" s="1"/>
      <c r="R382" s="1"/>
      <c r="S382" s="1"/>
      <c r="T382" s="1"/>
      <c r="U382" s="1"/>
      <c r="V382" s="1"/>
      <c r="W382" s="1"/>
      <c r="X382" s="1"/>
      <c r="Y382" s="1"/>
      <c r="Z382" s="1"/>
      <c r="AA382" s="1"/>
      <c r="AB382" s="1"/>
      <c r="AC382" s="1"/>
    </row>
    <row r="383" spans="1:29" ht="15.75" customHeight="1" x14ac:dyDescent="0.2">
      <c r="A383" s="24"/>
      <c r="B383" s="52"/>
      <c r="C383" s="1"/>
      <c r="D383" s="1"/>
      <c r="E383" s="2"/>
      <c r="F383" s="101"/>
      <c r="G383" s="24"/>
      <c r="H383" s="1"/>
      <c r="I383" s="1"/>
      <c r="J383" s="24"/>
      <c r="K383" s="103"/>
      <c r="L383" s="24"/>
      <c r="M383" s="1"/>
      <c r="N383" s="1"/>
      <c r="O383" s="1"/>
      <c r="P383" s="1"/>
      <c r="Q383" s="1"/>
      <c r="R383" s="1"/>
      <c r="S383" s="1"/>
      <c r="T383" s="1"/>
      <c r="U383" s="1"/>
      <c r="V383" s="1"/>
      <c r="W383" s="1"/>
      <c r="X383" s="1"/>
      <c r="Y383" s="1"/>
      <c r="Z383" s="1"/>
      <c r="AA383" s="1"/>
      <c r="AB383" s="1"/>
      <c r="AC383" s="1"/>
    </row>
    <row r="384" spans="1:29" ht="15.75" customHeight="1" x14ac:dyDescent="0.2">
      <c r="A384" s="24"/>
      <c r="B384" s="52"/>
      <c r="C384" s="1"/>
      <c r="D384" s="1"/>
      <c r="E384" s="2"/>
      <c r="F384" s="101"/>
      <c r="G384" s="24"/>
      <c r="H384" s="1"/>
      <c r="I384" s="1"/>
      <c r="J384" s="24"/>
      <c r="K384" s="103"/>
      <c r="L384" s="24"/>
      <c r="M384" s="1"/>
      <c r="N384" s="1"/>
      <c r="O384" s="1"/>
      <c r="P384" s="1"/>
      <c r="Q384" s="1"/>
      <c r="R384" s="1"/>
      <c r="S384" s="1"/>
      <c r="T384" s="1"/>
      <c r="U384" s="1"/>
      <c r="V384" s="1"/>
      <c r="W384" s="1"/>
      <c r="X384" s="1"/>
      <c r="Y384" s="1"/>
      <c r="Z384" s="1"/>
      <c r="AA384" s="1"/>
      <c r="AB384" s="1"/>
      <c r="AC384" s="1"/>
    </row>
    <row r="385" spans="1:29" ht="15.75" customHeight="1" x14ac:dyDescent="0.2">
      <c r="A385" s="24"/>
      <c r="B385" s="1"/>
      <c r="C385" s="1"/>
      <c r="D385" s="1"/>
      <c r="E385" s="2"/>
      <c r="F385" s="1"/>
      <c r="G385" s="24"/>
      <c r="H385" s="1"/>
      <c r="I385" s="1"/>
      <c r="J385" s="24"/>
      <c r="K385" s="103"/>
      <c r="L385" s="24"/>
      <c r="M385" s="1"/>
      <c r="N385" s="1"/>
      <c r="O385" s="1"/>
      <c r="P385" s="1"/>
      <c r="Q385" s="1"/>
      <c r="R385" s="1"/>
      <c r="S385" s="1"/>
      <c r="T385" s="1"/>
      <c r="U385" s="1"/>
      <c r="V385" s="1"/>
      <c r="W385" s="1"/>
      <c r="X385" s="1"/>
      <c r="Y385" s="1"/>
      <c r="Z385" s="1"/>
      <c r="AA385" s="1"/>
      <c r="AB385" s="1"/>
      <c r="AC385" s="1"/>
    </row>
    <row r="386" spans="1:29" ht="15.75" customHeight="1" x14ac:dyDescent="0.2">
      <c r="A386" s="24"/>
      <c r="B386" s="1"/>
      <c r="C386" s="1"/>
      <c r="D386" s="1"/>
      <c r="E386" s="2"/>
      <c r="F386" s="1"/>
      <c r="G386" s="24"/>
      <c r="H386" s="1"/>
      <c r="I386" s="1"/>
      <c r="J386" s="24"/>
      <c r="K386" s="103"/>
      <c r="L386" s="24"/>
      <c r="M386" s="1"/>
      <c r="N386" s="1"/>
      <c r="O386" s="1"/>
      <c r="P386" s="1"/>
      <c r="Q386" s="1"/>
      <c r="R386" s="1"/>
      <c r="S386" s="1"/>
      <c r="T386" s="1"/>
      <c r="U386" s="1"/>
      <c r="V386" s="1"/>
      <c r="W386" s="1"/>
      <c r="X386" s="1"/>
      <c r="Y386" s="1"/>
      <c r="Z386" s="1"/>
      <c r="AA386" s="1"/>
      <c r="AB386" s="1"/>
      <c r="AC386" s="1"/>
    </row>
    <row r="387" spans="1:29" ht="15.75" customHeight="1" x14ac:dyDescent="0.2">
      <c r="A387" s="24"/>
      <c r="B387" s="1"/>
      <c r="C387" s="1"/>
      <c r="D387" s="1"/>
      <c r="E387" s="2"/>
      <c r="F387" s="1"/>
      <c r="G387" s="24"/>
      <c r="H387" s="1"/>
      <c r="I387" s="1"/>
      <c r="J387" s="24"/>
      <c r="K387" s="103"/>
      <c r="L387" s="24"/>
      <c r="M387" s="1"/>
      <c r="N387" s="1"/>
      <c r="O387" s="1"/>
      <c r="P387" s="1"/>
      <c r="Q387" s="1"/>
      <c r="R387" s="1"/>
      <c r="S387" s="1"/>
      <c r="T387" s="1"/>
      <c r="U387" s="1"/>
      <c r="V387" s="1"/>
      <c r="W387" s="1"/>
      <c r="X387" s="1"/>
      <c r="Y387" s="1"/>
      <c r="Z387" s="1"/>
      <c r="AA387" s="1"/>
      <c r="AB387" s="1"/>
      <c r="AC387" s="1"/>
    </row>
    <row r="388" spans="1:29" ht="15.75" customHeight="1" x14ac:dyDescent="0.2">
      <c r="A388" s="24"/>
      <c r="B388" s="1"/>
      <c r="C388" s="1"/>
      <c r="D388" s="1"/>
      <c r="E388" s="2"/>
      <c r="F388" s="1"/>
      <c r="G388" s="24"/>
      <c r="H388" s="1"/>
      <c r="I388" s="1"/>
      <c r="J388" s="24"/>
      <c r="K388" s="103"/>
      <c r="L388" s="24"/>
      <c r="M388" s="1"/>
      <c r="N388" s="1"/>
      <c r="O388" s="1"/>
      <c r="P388" s="1"/>
      <c r="Q388" s="1"/>
      <c r="R388" s="1"/>
      <c r="S388" s="1"/>
      <c r="T388" s="1"/>
      <c r="U388" s="1"/>
      <c r="V388" s="1"/>
      <c r="W388" s="1"/>
      <c r="X388" s="1"/>
      <c r="Y388" s="1"/>
      <c r="Z388" s="1"/>
      <c r="AA388" s="1"/>
      <c r="AB388" s="1"/>
      <c r="AC388" s="1"/>
    </row>
    <row r="389" spans="1:29" ht="15.75" customHeight="1" x14ac:dyDescent="0.2">
      <c r="A389" s="24"/>
      <c r="B389" s="1"/>
      <c r="C389" s="1"/>
      <c r="D389" s="1"/>
      <c r="E389" s="2"/>
      <c r="F389" s="1"/>
      <c r="G389" s="24"/>
      <c r="H389" s="1"/>
      <c r="I389" s="1"/>
      <c r="J389" s="24"/>
      <c r="K389" s="103"/>
      <c r="L389" s="24"/>
      <c r="M389" s="1"/>
      <c r="N389" s="1"/>
      <c r="O389" s="1"/>
      <c r="P389" s="1"/>
      <c r="Q389" s="1"/>
      <c r="R389" s="1"/>
      <c r="S389" s="1"/>
      <c r="T389" s="1"/>
      <c r="U389" s="1"/>
      <c r="V389" s="1"/>
      <c r="W389" s="1"/>
      <c r="X389" s="1"/>
      <c r="Y389" s="1"/>
      <c r="Z389" s="1"/>
      <c r="AA389" s="1"/>
      <c r="AB389" s="1"/>
      <c r="AC389" s="1"/>
    </row>
    <row r="390" spans="1:29" ht="15.75" customHeight="1" x14ac:dyDescent="0.2">
      <c r="A390" s="24"/>
      <c r="B390" s="1"/>
      <c r="C390" s="1"/>
      <c r="D390" s="1"/>
      <c r="E390" s="2"/>
      <c r="F390" s="1"/>
      <c r="G390" s="24"/>
      <c r="H390" s="1"/>
      <c r="I390" s="1"/>
      <c r="J390" s="24"/>
      <c r="K390" s="103"/>
      <c r="L390" s="24"/>
      <c r="M390" s="1"/>
      <c r="N390" s="1"/>
      <c r="O390" s="1"/>
      <c r="P390" s="1"/>
      <c r="Q390" s="1"/>
      <c r="R390" s="1"/>
      <c r="S390" s="1"/>
      <c r="T390" s="1"/>
      <c r="U390" s="1"/>
      <c r="V390" s="1"/>
      <c r="W390" s="1"/>
      <c r="X390" s="1"/>
      <c r="Y390" s="1"/>
      <c r="Z390" s="1"/>
      <c r="AA390" s="1"/>
      <c r="AB390" s="1"/>
      <c r="AC390" s="1"/>
    </row>
    <row r="391" spans="1:29" ht="15.75" customHeight="1" x14ac:dyDescent="0.2">
      <c r="A391" s="24"/>
      <c r="B391" s="1"/>
      <c r="C391" s="1"/>
      <c r="D391" s="1"/>
      <c r="E391" s="2"/>
      <c r="F391" s="1"/>
      <c r="G391" s="24"/>
      <c r="H391" s="1"/>
      <c r="I391" s="1"/>
      <c r="J391" s="24"/>
      <c r="K391" s="103"/>
      <c r="L391" s="24"/>
      <c r="M391" s="1"/>
      <c r="N391" s="1"/>
      <c r="O391" s="1"/>
      <c r="P391" s="1"/>
      <c r="Q391" s="1"/>
      <c r="R391" s="1"/>
      <c r="S391" s="1"/>
      <c r="T391" s="1"/>
      <c r="U391" s="1"/>
      <c r="V391" s="1"/>
      <c r="W391" s="1"/>
      <c r="X391" s="1"/>
      <c r="Y391" s="1"/>
      <c r="Z391" s="1"/>
      <c r="AA391" s="1"/>
      <c r="AB391" s="1"/>
      <c r="AC391" s="1"/>
    </row>
    <row r="392" spans="1:29" ht="15.75" customHeight="1" x14ac:dyDescent="0.2">
      <c r="A392" s="24"/>
      <c r="B392" s="1"/>
      <c r="C392" s="1"/>
      <c r="D392" s="1"/>
      <c r="E392" s="2"/>
      <c r="F392" s="1"/>
      <c r="G392" s="24"/>
      <c r="H392" s="1"/>
      <c r="I392" s="1"/>
      <c r="J392" s="24"/>
      <c r="K392" s="103"/>
      <c r="L392" s="24"/>
      <c r="M392" s="1"/>
      <c r="N392" s="1"/>
      <c r="O392" s="1"/>
      <c r="P392" s="1"/>
      <c r="Q392" s="1"/>
      <c r="R392" s="1"/>
      <c r="S392" s="1"/>
      <c r="T392" s="1"/>
      <c r="U392" s="1"/>
      <c r="V392" s="1"/>
      <c r="W392" s="1"/>
      <c r="X392" s="1"/>
      <c r="Y392" s="1"/>
      <c r="Z392" s="1"/>
      <c r="AA392" s="1"/>
      <c r="AB392" s="1"/>
      <c r="AC392" s="1"/>
    </row>
    <row r="393" spans="1:29" ht="15.75" customHeight="1" x14ac:dyDescent="0.2">
      <c r="A393" s="24"/>
      <c r="B393" s="1"/>
      <c r="C393" s="1"/>
      <c r="D393" s="1"/>
      <c r="E393" s="2"/>
      <c r="F393" s="1"/>
      <c r="G393" s="24"/>
      <c r="H393" s="1"/>
      <c r="I393" s="1"/>
      <c r="J393" s="24"/>
      <c r="K393" s="103"/>
      <c r="L393" s="24"/>
      <c r="M393" s="1"/>
      <c r="N393" s="1"/>
      <c r="O393" s="1"/>
      <c r="P393" s="1"/>
      <c r="Q393" s="1"/>
      <c r="R393" s="1"/>
      <c r="S393" s="1"/>
      <c r="T393" s="1"/>
      <c r="U393" s="1"/>
      <c r="V393" s="1"/>
      <c r="W393" s="1"/>
      <c r="X393" s="1"/>
      <c r="Y393" s="1"/>
      <c r="Z393" s="1"/>
      <c r="AA393" s="1"/>
      <c r="AB393" s="1"/>
      <c r="AC393" s="1"/>
    </row>
    <row r="394" spans="1:29" ht="15.75" customHeight="1" x14ac:dyDescent="0.2">
      <c r="A394" s="24"/>
      <c r="B394" s="1"/>
      <c r="C394" s="1"/>
      <c r="D394" s="1"/>
      <c r="E394" s="2"/>
      <c r="F394" s="1"/>
      <c r="G394" s="24"/>
      <c r="H394" s="1"/>
      <c r="I394" s="1"/>
      <c r="J394" s="24"/>
      <c r="K394" s="103"/>
      <c r="L394" s="24"/>
      <c r="M394" s="1"/>
      <c r="N394" s="1"/>
      <c r="O394" s="1"/>
      <c r="P394" s="1"/>
      <c r="Q394" s="1"/>
      <c r="R394" s="1"/>
      <c r="S394" s="1"/>
      <c r="T394" s="1"/>
      <c r="U394" s="1"/>
      <c r="V394" s="1"/>
      <c r="W394" s="1"/>
      <c r="X394" s="1"/>
      <c r="Y394" s="1"/>
      <c r="Z394" s="1"/>
      <c r="AA394" s="1"/>
      <c r="AB394" s="1"/>
      <c r="AC394" s="1"/>
    </row>
    <row r="395" spans="1:29" ht="15.75" customHeight="1" x14ac:dyDescent="0.2">
      <c r="A395" s="24"/>
      <c r="B395" s="1"/>
      <c r="C395" s="1"/>
      <c r="D395" s="1"/>
      <c r="E395" s="2"/>
      <c r="F395" s="1"/>
      <c r="G395" s="24"/>
      <c r="H395" s="1"/>
      <c r="I395" s="1"/>
      <c r="J395" s="24"/>
      <c r="K395" s="103"/>
      <c r="L395" s="24"/>
      <c r="M395" s="1"/>
      <c r="N395" s="1"/>
      <c r="O395" s="1"/>
      <c r="P395" s="1"/>
      <c r="Q395" s="1"/>
      <c r="R395" s="1"/>
      <c r="S395" s="1"/>
      <c r="T395" s="1"/>
      <c r="U395" s="1"/>
      <c r="V395" s="1"/>
      <c r="W395" s="1"/>
      <c r="X395" s="1"/>
      <c r="Y395" s="1"/>
      <c r="Z395" s="1"/>
      <c r="AA395" s="1"/>
      <c r="AB395" s="1"/>
      <c r="AC395" s="1"/>
    </row>
    <row r="396" spans="1:29" ht="15.75" customHeight="1" x14ac:dyDescent="0.2">
      <c r="A396" s="24"/>
      <c r="B396" s="1"/>
      <c r="C396" s="1"/>
      <c r="D396" s="1"/>
      <c r="E396" s="2"/>
      <c r="F396" s="1"/>
      <c r="G396" s="24"/>
      <c r="H396" s="1"/>
      <c r="I396" s="1"/>
      <c r="J396" s="24"/>
      <c r="K396" s="103"/>
      <c r="L396" s="24"/>
      <c r="M396" s="1"/>
      <c r="N396" s="1"/>
      <c r="O396" s="1"/>
      <c r="P396" s="1"/>
      <c r="Q396" s="1"/>
      <c r="R396" s="1"/>
      <c r="S396" s="1"/>
      <c r="T396" s="1"/>
      <c r="U396" s="1"/>
      <c r="V396" s="1"/>
      <c r="W396" s="1"/>
      <c r="X396" s="1"/>
      <c r="Y396" s="1"/>
      <c r="Z396" s="1"/>
      <c r="AA396" s="1"/>
      <c r="AB396" s="1"/>
      <c r="AC396" s="1"/>
    </row>
    <row r="397" spans="1:29" ht="15.75" customHeight="1" x14ac:dyDescent="0.2">
      <c r="A397" s="24"/>
      <c r="B397" s="1"/>
      <c r="C397" s="1"/>
      <c r="D397" s="1"/>
      <c r="E397" s="2"/>
      <c r="F397" s="1"/>
      <c r="G397" s="24"/>
      <c r="H397" s="1"/>
      <c r="I397" s="1"/>
      <c r="J397" s="24"/>
      <c r="K397" s="103"/>
      <c r="L397" s="24"/>
      <c r="M397" s="1"/>
      <c r="N397" s="1"/>
      <c r="O397" s="1"/>
      <c r="P397" s="1"/>
      <c r="Q397" s="1"/>
      <c r="R397" s="1"/>
      <c r="S397" s="1"/>
      <c r="T397" s="1"/>
      <c r="U397" s="1"/>
      <c r="V397" s="1"/>
      <c r="W397" s="1"/>
      <c r="X397" s="1"/>
      <c r="Y397" s="1"/>
      <c r="Z397" s="1"/>
      <c r="AA397" s="1"/>
      <c r="AB397" s="1"/>
      <c r="AC397" s="1"/>
    </row>
    <row r="398" spans="1:29" ht="15.75" customHeight="1" x14ac:dyDescent="0.2">
      <c r="A398" s="24"/>
      <c r="B398" s="1"/>
      <c r="C398" s="1"/>
      <c r="D398" s="1"/>
      <c r="E398" s="2"/>
      <c r="F398" s="1"/>
      <c r="G398" s="24"/>
      <c r="H398" s="1"/>
      <c r="I398" s="1"/>
      <c r="J398" s="24"/>
      <c r="K398" s="103"/>
      <c r="L398" s="24"/>
      <c r="M398" s="1"/>
      <c r="N398" s="1"/>
      <c r="O398" s="1"/>
      <c r="P398" s="1"/>
      <c r="Q398" s="1"/>
      <c r="R398" s="1"/>
      <c r="S398" s="1"/>
      <c r="T398" s="1"/>
      <c r="U398" s="1"/>
      <c r="V398" s="1"/>
      <c r="W398" s="1"/>
      <c r="X398" s="1"/>
      <c r="Y398" s="1"/>
      <c r="Z398" s="1"/>
      <c r="AA398" s="1"/>
      <c r="AB398" s="1"/>
      <c r="AC398" s="1"/>
    </row>
    <row r="399" spans="1:29" ht="15.75" customHeight="1" x14ac:dyDescent="0.2">
      <c r="A399" s="24"/>
      <c r="B399" s="1"/>
      <c r="C399" s="1"/>
      <c r="D399" s="1"/>
      <c r="E399" s="2"/>
      <c r="F399" s="1"/>
      <c r="G399" s="24"/>
      <c r="H399" s="1"/>
      <c r="I399" s="1"/>
      <c r="J399" s="24"/>
      <c r="K399" s="103"/>
      <c r="L399" s="24"/>
      <c r="M399" s="1"/>
      <c r="N399" s="1"/>
      <c r="O399" s="1"/>
      <c r="P399" s="1"/>
      <c r="Q399" s="1"/>
      <c r="R399" s="1"/>
      <c r="S399" s="1"/>
      <c r="T399" s="1"/>
      <c r="U399" s="1"/>
      <c r="V399" s="1"/>
      <c r="W399" s="1"/>
      <c r="X399" s="1"/>
      <c r="Y399" s="1"/>
      <c r="Z399" s="1"/>
      <c r="AA399" s="1"/>
      <c r="AB399" s="1"/>
      <c r="AC399" s="1"/>
    </row>
    <row r="400" spans="1:29" ht="15.75" customHeight="1" x14ac:dyDescent="0.2">
      <c r="A400" s="24"/>
      <c r="B400" s="1"/>
      <c r="C400" s="1"/>
      <c r="D400" s="1"/>
      <c r="E400" s="2"/>
      <c r="F400" s="1"/>
      <c r="G400" s="24"/>
      <c r="H400" s="1"/>
      <c r="I400" s="1"/>
      <c r="J400" s="24"/>
      <c r="K400" s="103"/>
      <c r="L400" s="24"/>
      <c r="M400" s="1"/>
      <c r="N400" s="1"/>
      <c r="O400" s="1"/>
      <c r="P400" s="1"/>
      <c r="Q400" s="1"/>
      <c r="R400" s="1"/>
      <c r="S400" s="1"/>
      <c r="T400" s="1"/>
      <c r="U400" s="1"/>
      <c r="V400" s="1"/>
      <c r="W400" s="1"/>
      <c r="X400" s="1"/>
      <c r="Y400" s="1"/>
      <c r="Z400" s="1"/>
      <c r="AA400" s="1"/>
      <c r="AB400" s="1"/>
      <c r="AC400" s="1"/>
    </row>
    <row r="401" spans="1:29" ht="15.75" customHeight="1" x14ac:dyDescent="0.2">
      <c r="A401" s="24"/>
      <c r="B401" s="1"/>
      <c r="C401" s="1"/>
      <c r="D401" s="1"/>
      <c r="E401" s="2"/>
      <c r="F401" s="1"/>
      <c r="G401" s="24"/>
      <c r="H401" s="1"/>
      <c r="I401" s="1"/>
      <c r="J401" s="24"/>
      <c r="K401" s="103"/>
      <c r="L401" s="24"/>
      <c r="M401" s="1"/>
      <c r="N401" s="1"/>
      <c r="O401" s="1"/>
      <c r="P401" s="1"/>
      <c r="Q401" s="1"/>
      <c r="R401" s="1"/>
      <c r="S401" s="1"/>
      <c r="T401" s="1"/>
      <c r="U401" s="1"/>
      <c r="V401" s="1"/>
      <c r="W401" s="1"/>
      <c r="X401" s="1"/>
      <c r="Y401" s="1"/>
      <c r="Z401" s="1"/>
      <c r="AA401" s="1"/>
      <c r="AB401" s="1"/>
      <c r="AC401" s="1"/>
    </row>
    <row r="402" spans="1:29" ht="15.75" customHeight="1" x14ac:dyDescent="0.2">
      <c r="A402" s="24"/>
      <c r="B402" s="1"/>
      <c r="C402" s="1"/>
      <c r="D402" s="1"/>
      <c r="E402" s="2"/>
      <c r="F402" s="1"/>
      <c r="G402" s="24"/>
      <c r="H402" s="1"/>
      <c r="I402" s="1"/>
      <c r="J402" s="24"/>
      <c r="K402" s="103"/>
      <c r="L402" s="24"/>
      <c r="M402" s="1"/>
      <c r="N402" s="1"/>
      <c r="O402" s="1"/>
      <c r="P402" s="1"/>
      <c r="Q402" s="1"/>
      <c r="R402" s="1"/>
      <c r="S402" s="1"/>
      <c r="T402" s="1"/>
      <c r="U402" s="1"/>
      <c r="V402" s="1"/>
      <c r="W402" s="1"/>
      <c r="X402" s="1"/>
      <c r="Y402" s="1"/>
      <c r="Z402" s="1"/>
      <c r="AA402" s="1"/>
      <c r="AB402" s="1"/>
      <c r="AC402" s="1"/>
    </row>
    <row r="403" spans="1:29" ht="15.75" customHeight="1" x14ac:dyDescent="0.2">
      <c r="A403" s="24"/>
      <c r="B403" s="1"/>
      <c r="C403" s="1"/>
      <c r="D403" s="1"/>
      <c r="E403" s="2"/>
      <c r="F403" s="1"/>
      <c r="G403" s="24"/>
      <c r="H403" s="1"/>
      <c r="I403" s="1"/>
      <c r="J403" s="24"/>
      <c r="K403" s="103"/>
      <c r="L403" s="24"/>
      <c r="M403" s="1"/>
      <c r="N403" s="1"/>
      <c r="O403" s="1"/>
      <c r="P403" s="1"/>
      <c r="Q403" s="1"/>
      <c r="R403" s="1"/>
      <c r="S403" s="1"/>
      <c r="T403" s="1"/>
      <c r="U403" s="1"/>
      <c r="V403" s="1"/>
      <c r="W403" s="1"/>
      <c r="X403" s="1"/>
      <c r="Y403" s="1"/>
      <c r="Z403" s="1"/>
      <c r="AA403" s="1"/>
      <c r="AB403" s="1"/>
      <c r="AC403" s="1"/>
    </row>
    <row r="404" spans="1:29" ht="15.75" customHeight="1" x14ac:dyDescent="0.2">
      <c r="A404" s="24"/>
      <c r="B404" s="1"/>
      <c r="C404" s="1"/>
      <c r="D404" s="1"/>
      <c r="E404" s="2"/>
      <c r="F404" s="1"/>
      <c r="G404" s="24"/>
      <c r="H404" s="1"/>
      <c r="I404" s="1"/>
      <c r="J404" s="24"/>
      <c r="K404" s="103"/>
      <c r="L404" s="24"/>
      <c r="M404" s="1"/>
      <c r="N404" s="1"/>
      <c r="O404" s="1"/>
      <c r="P404" s="1"/>
      <c r="Q404" s="1"/>
      <c r="R404" s="1"/>
      <c r="S404" s="1"/>
      <c r="T404" s="1"/>
      <c r="U404" s="1"/>
      <c r="V404" s="1"/>
      <c r="W404" s="1"/>
      <c r="X404" s="1"/>
      <c r="Y404" s="1"/>
      <c r="Z404" s="1"/>
      <c r="AA404" s="1"/>
      <c r="AB404" s="1"/>
      <c r="AC404" s="1"/>
    </row>
    <row r="405" spans="1:29" ht="15.75" customHeight="1" x14ac:dyDescent="0.2">
      <c r="A405" s="24"/>
      <c r="B405" s="1"/>
      <c r="C405" s="1"/>
      <c r="D405" s="1"/>
      <c r="E405" s="2"/>
      <c r="F405" s="1"/>
      <c r="G405" s="24"/>
      <c r="H405" s="1"/>
      <c r="I405" s="1"/>
      <c r="J405" s="24"/>
      <c r="K405" s="103"/>
      <c r="L405" s="24"/>
      <c r="M405" s="1"/>
      <c r="N405" s="1"/>
      <c r="O405" s="1"/>
      <c r="P405" s="1"/>
      <c r="Q405" s="1"/>
      <c r="R405" s="1"/>
      <c r="S405" s="1"/>
      <c r="T405" s="1"/>
      <c r="U405" s="1"/>
      <c r="V405" s="1"/>
      <c r="W405" s="1"/>
      <c r="X405" s="1"/>
      <c r="Y405" s="1"/>
      <c r="Z405" s="1"/>
      <c r="AA405" s="1"/>
      <c r="AB405" s="1"/>
      <c r="AC405" s="1"/>
    </row>
    <row r="406" spans="1:29" ht="15.75" customHeight="1" x14ac:dyDescent="0.2">
      <c r="A406" s="24"/>
      <c r="B406" s="1"/>
      <c r="C406" s="1"/>
      <c r="D406" s="1"/>
      <c r="E406" s="2"/>
      <c r="F406" s="1"/>
      <c r="G406" s="24"/>
      <c r="H406" s="1"/>
      <c r="I406" s="1"/>
      <c r="J406" s="24"/>
      <c r="K406" s="103"/>
      <c r="L406" s="24"/>
      <c r="M406" s="1"/>
      <c r="N406" s="1"/>
      <c r="O406" s="1"/>
      <c r="P406" s="1"/>
      <c r="Q406" s="1"/>
      <c r="R406" s="1"/>
      <c r="S406" s="1"/>
      <c r="T406" s="1"/>
      <c r="U406" s="1"/>
      <c r="V406" s="1"/>
      <c r="W406" s="1"/>
      <c r="X406" s="1"/>
      <c r="Y406" s="1"/>
      <c r="Z406" s="1"/>
      <c r="AA406" s="1"/>
      <c r="AB406" s="1"/>
      <c r="AC406" s="1"/>
    </row>
    <row r="407" spans="1:29" ht="15.75" customHeight="1" x14ac:dyDescent="0.2">
      <c r="A407" s="24"/>
      <c r="B407" s="1"/>
      <c r="C407" s="1"/>
      <c r="D407" s="1"/>
      <c r="E407" s="2"/>
      <c r="F407" s="1"/>
      <c r="G407" s="24"/>
      <c r="H407" s="1"/>
      <c r="I407" s="1"/>
      <c r="J407" s="24"/>
      <c r="K407" s="103"/>
      <c r="L407" s="24"/>
      <c r="M407" s="1"/>
      <c r="N407" s="1"/>
      <c r="O407" s="1"/>
      <c r="P407" s="1"/>
      <c r="Q407" s="1"/>
      <c r="R407" s="1"/>
      <c r="S407" s="1"/>
      <c r="T407" s="1"/>
      <c r="U407" s="1"/>
      <c r="V407" s="1"/>
      <c r="W407" s="1"/>
      <c r="X407" s="1"/>
      <c r="Y407" s="1"/>
      <c r="Z407" s="1"/>
      <c r="AA407" s="1"/>
      <c r="AB407" s="1"/>
      <c r="AC407" s="1"/>
    </row>
    <row r="408" spans="1:29" ht="15.75" customHeight="1" x14ac:dyDescent="0.2">
      <c r="A408" s="24"/>
      <c r="B408" s="1"/>
      <c r="C408" s="1"/>
      <c r="D408" s="1"/>
      <c r="E408" s="2"/>
      <c r="F408" s="1"/>
      <c r="G408" s="24"/>
      <c r="H408" s="1"/>
      <c r="I408" s="1"/>
      <c r="J408" s="24"/>
      <c r="K408" s="103"/>
      <c r="L408" s="24"/>
      <c r="M408" s="1"/>
      <c r="N408" s="1"/>
      <c r="O408" s="1"/>
      <c r="P408" s="1"/>
      <c r="Q408" s="1"/>
      <c r="R408" s="1"/>
      <c r="S408" s="1"/>
      <c r="T408" s="1"/>
      <c r="U408" s="1"/>
      <c r="V408" s="1"/>
      <c r="W408" s="1"/>
      <c r="X408" s="1"/>
      <c r="Y408" s="1"/>
      <c r="Z408" s="1"/>
      <c r="AA408" s="1"/>
      <c r="AB408" s="1"/>
      <c r="AC408" s="1"/>
    </row>
    <row r="409" spans="1:29" ht="15.75" customHeight="1" x14ac:dyDescent="0.2">
      <c r="A409" s="24"/>
      <c r="B409" s="1"/>
      <c r="C409" s="1"/>
      <c r="D409" s="1"/>
      <c r="E409" s="2"/>
      <c r="F409" s="1"/>
      <c r="G409" s="24"/>
      <c r="H409" s="1"/>
      <c r="I409" s="1"/>
      <c r="J409" s="24"/>
      <c r="K409" s="103"/>
      <c r="L409" s="24"/>
      <c r="M409" s="1"/>
      <c r="N409" s="1"/>
      <c r="O409" s="1"/>
      <c r="P409" s="1"/>
      <c r="Q409" s="1"/>
      <c r="R409" s="1"/>
      <c r="S409" s="1"/>
      <c r="T409" s="1"/>
      <c r="U409" s="1"/>
      <c r="V409" s="1"/>
      <c r="W409" s="1"/>
      <c r="X409" s="1"/>
      <c r="Y409" s="1"/>
      <c r="Z409" s="1"/>
      <c r="AA409" s="1"/>
      <c r="AB409" s="1"/>
      <c r="AC409" s="1"/>
    </row>
    <row r="410" spans="1:29" ht="15.75" customHeight="1" x14ac:dyDescent="0.2">
      <c r="A410" s="24"/>
      <c r="B410" s="1"/>
      <c r="C410" s="1"/>
      <c r="D410" s="1"/>
      <c r="E410" s="2"/>
      <c r="F410" s="1"/>
      <c r="G410" s="24"/>
      <c r="H410" s="1"/>
      <c r="I410" s="1"/>
      <c r="J410" s="24"/>
      <c r="K410" s="103"/>
      <c r="L410" s="24"/>
      <c r="M410" s="1"/>
      <c r="N410" s="1"/>
      <c r="O410" s="1"/>
      <c r="P410" s="1"/>
      <c r="Q410" s="1"/>
      <c r="R410" s="1"/>
      <c r="S410" s="1"/>
      <c r="T410" s="1"/>
      <c r="U410" s="1"/>
      <c r="V410" s="1"/>
      <c r="W410" s="1"/>
      <c r="X410" s="1"/>
      <c r="Y410" s="1"/>
      <c r="Z410" s="1"/>
      <c r="AA410" s="1"/>
      <c r="AB410" s="1"/>
      <c r="AC410" s="1"/>
    </row>
    <row r="411" spans="1:29" ht="15.75" customHeight="1" x14ac:dyDescent="0.2">
      <c r="A411" s="24"/>
      <c r="B411" s="1"/>
      <c r="C411" s="1"/>
      <c r="D411" s="1"/>
      <c r="E411" s="2"/>
      <c r="F411" s="1"/>
      <c r="G411" s="24"/>
      <c r="H411" s="1"/>
      <c r="I411" s="1"/>
      <c r="J411" s="24"/>
      <c r="K411" s="103"/>
      <c r="L411" s="24"/>
      <c r="M411" s="1"/>
      <c r="N411" s="1"/>
      <c r="O411" s="1"/>
      <c r="P411" s="1"/>
      <c r="Q411" s="1"/>
      <c r="R411" s="1"/>
      <c r="S411" s="1"/>
      <c r="T411" s="1"/>
      <c r="U411" s="1"/>
      <c r="V411" s="1"/>
      <c r="W411" s="1"/>
      <c r="X411" s="1"/>
      <c r="Y411" s="1"/>
      <c r="Z411" s="1"/>
      <c r="AA411" s="1"/>
      <c r="AB411" s="1"/>
      <c r="AC411" s="1"/>
    </row>
    <row r="412" spans="1:29" ht="15.75" customHeight="1" x14ac:dyDescent="0.2">
      <c r="A412" s="24"/>
      <c r="B412" s="1"/>
      <c r="C412" s="1"/>
      <c r="D412" s="1"/>
      <c r="E412" s="2"/>
      <c r="F412" s="1"/>
      <c r="G412" s="24"/>
      <c r="H412" s="1"/>
      <c r="I412" s="1"/>
      <c r="J412" s="24"/>
      <c r="K412" s="103"/>
      <c r="L412" s="24"/>
      <c r="M412" s="1"/>
      <c r="N412" s="1"/>
      <c r="O412" s="1"/>
      <c r="P412" s="1"/>
      <c r="Q412" s="1"/>
      <c r="R412" s="1"/>
      <c r="S412" s="1"/>
      <c r="T412" s="1"/>
      <c r="U412" s="1"/>
      <c r="V412" s="1"/>
      <c r="W412" s="1"/>
      <c r="X412" s="1"/>
      <c r="Y412" s="1"/>
      <c r="Z412" s="1"/>
      <c r="AA412" s="1"/>
      <c r="AB412" s="1"/>
      <c r="AC412" s="1"/>
    </row>
    <row r="413" spans="1:29" ht="15.75" customHeight="1" x14ac:dyDescent="0.2">
      <c r="A413" s="24"/>
      <c r="B413" s="1"/>
      <c r="C413" s="1"/>
      <c r="D413" s="1"/>
      <c r="E413" s="2"/>
      <c r="F413" s="1"/>
      <c r="G413" s="24"/>
      <c r="H413" s="1"/>
      <c r="I413" s="1"/>
      <c r="J413" s="24"/>
      <c r="K413" s="103"/>
      <c r="L413" s="24"/>
      <c r="M413" s="1"/>
      <c r="N413" s="1"/>
      <c r="O413" s="1"/>
      <c r="P413" s="1"/>
      <c r="Q413" s="1"/>
      <c r="R413" s="1"/>
      <c r="S413" s="1"/>
      <c r="T413" s="1"/>
      <c r="U413" s="1"/>
      <c r="V413" s="1"/>
      <c r="W413" s="1"/>
      <c r="X413" s="1"/>
      <c r="Y413" s="1"/>
      <c r="Z413" s="1"/>
      <c r="AA413" s="1"/>
      <c r="AB413" s="1"/>
      <c r="AC413" s="1"/>
    </row>
    <row r="414" spans="1:29" ht="15.75" customHeight="1" x14ac:dyDescent="0.2">
      <c r="A414" s="24"/>
      <c r="B414" s="1"/>
      <c r="C414" s="1"/>
      <c r="D414" s="1"/>
      <c r="E414" s="2"/>
      <c r="F414" s="1"/>
      <c r="G414" s="24"/>
      <c r="H414" s="1"/>
      <c r="I414" s="1"/>
      <c r="J414" s="24"/>
      <c r="K414" s="103"/>
      <c r="L414" s="24"/>
      <c r="M414" s="1"/>
      <c r="N414" s="1"/>
      <c r="O414" s="1"/>
      <c r="P414" s="1"/>
      <c r="Q414" s="1"/>
      <c r="R414" s="1"/>
      <c r="S414" s="1"/>
      <c r="T414" s="1"/>
      <c r="U414" s="1"/>
      <c r="V414" s="1"/>
      <c r="W414" s="1"/>
      <c r="X414" s="1"/>
      <c r="Y414" s="1"/>
      <c r="Z414" s="1"/>
      <c r="AA414" s="1"/>
      <c r="AB414" s="1"/>
      <c r="AC414" s="1"/>
    </row>
    <row r="415" spans="1:29" ht="15.75" customHeight="1" x14ac:dyDescent="0.2">
      <c r="A415" s="24"/>
      <c r="B415" s="1"/>
      <c r="C415" s="1"/>
      <c r="D415" s="1"/>
      <c r="E415" s="2"/>
      <c r="F415" s="1"/>
      <c r="G415" s="24"/>
      <c r="H415" s="1"/>
      <c r="I415" s="1"/>
      <c r="J415" s="24"/>
      <c r="K415" s="103"/>
      <c r="L415" s="24"/>
      <c r="M415" s="1"/>
      <c r="N415" s="1"/>
      <c r="O415" s="1"/>
      <c r="P415" s="1"/>
      <c r="Q415" s="1"/>
      <c r="R415" s="1"/>
      <c r="S415" s="1"/>
      <c r="T415" s="1"/>
      <c r="U415" s="1"/>
      <c r="V415" s="1"/>
      <c r="W415" s="1"/>
      <c r="X415" s="1"/>
      <c r="Y415" s="1"/>
      <c r="Z415" s="1"/>
      <c r="AA415" s="1"/>
      <c r="AB415" s="1"/>
      <c r="AC415" s="1"/>
    </row>
    <row r="416" spans="1:29" ht="15.75" customHeight="1" x14ac:dyDescent="0.2">
      <c r="A416" s="24"/>
      <c r="B416" s="1"/>
      <c r="C416" s="1"/>
      <c r="D416" s="1"/>
      <c r="E416" s="2"/>
      <c r="F416" s="1"/>
      <c r="G416" s="24"/>
      <c r="H416" s="1"/>
      <c r="I416" s="1"/>
      <c r="J416" s="24"/>
      <c r="K416" s="103"/>
      <c r="L416" s="24"/>
      <c r="M416" s="1"/>
      <c r="N416" s="1"/>
      <c r="O416" s="1"/>
      <c r="P416" s="1"/>
      <c r="Q416" s="1"/>
      <c r="R416" s="1"/>
      <c r="S416" s="1"/>
      <c r="T416" s="1"/>
      <c r="U416" s="1"/>
      <c r="V416" s="1"/>
      <c r="W416" s="1"/>
      <c r="X416" s="1"/>
      <c r="Y416" s="1"/>
      <c r="Z416" s="1"/>
      <c r="AA416" s="1"/>
      <c r="AB416" s="1"/>
      <c r="AC416" s="1"/>
    </row>
    <row r="417" spans="1:29" ht="15.75" customHeight="1" x14ac:dyDescent="0.2">
      <c r="A417" s="24"/>
      <c r="B417" s="1"/>
      <c r="C417" s="1"/>
      <c r="D417" s="1"/>
      <c r="E417" s="2"/>
      <c r="F417" s="1"/>
      <c r="G417" s="24"/>
      <c r="H417" s="1"/>
      <c r="I417" s="1"/>
      <c r="J417" s="24"/>
      <c r="K417" s="103"/>
      <c r="L417" s="24"/>
      <c r="M417" s="1"/>
      <c r="N417" s="1"/>
      <c r="O417" s="1"/>
      <c r="P417" s="1"/>
      <c r="Q417" s="1"/>
      <c r="R417" s="1"/>
      <c r="S417" s="1"/>
      <c r="T417" s="1"/>
      <c r="U417" s="1"/>
      <c r="V417" s="1"/>
      <c r="W417" s="1"/>
      <c r="X417" s="1"/>
      <c r="Y417" s="1"/>
      <c r="Z417" s="1"/>
      <c r="AA417" s="1"/>
      <c r="AB417" s="1"/>
      <c r="AC417" s="1"/>
    </row>
    <row r="418" spans="1:29" ht="15.75" customHeight="1" x14ac:dyDescent="0.2">
      <c r="A418" s="24"/>
      <c r="B418" s="1"/>
      <c r="C418" s="1"/>
      <c r="D418" s="1"/>
      <c r="E418" s="2"/>
      <c r="F418" s="1"/>
      <c r="G418" s="24"/>
      <c r="H418" s="1"/>
      <c r="I418" s="1"/>
      <c r="J418" s="24"/>
      <c r="K418" s="103"/>
      <c r="L418" s="24"/>
      <c r="M418" s="1"/>
      <c r="N418" s="1"/>
      <c r="O418" s="1"/>
      <c r="P418" s="1"/>
      <c r="Q418" s="1"/>
      <c r="R418" s="1"/>
      <c r="S418" s="1"/>
      <c r="T418" s="1"/>
      <c r="U418" s="1"/>
      <c r="V418" s="1"/>
      <c r="W418" s="1"/>
      <c r="X418" s="1"/>
      <c r="Y418" s="1"/>
      <c r="Z418" s="1"/>
      <c r="AA418" s="1"/>
      <c r="AB418" s="1"/>
      <c r="AC418" s="1"/>
    </row>
    <row r="419" spans="1:29" ht="15.75" customHeight="1" x14ac:dyDescent="0.2">
      <c r="A419" s="24"/>
      <c r="B419" s="1"/>
      <c r="C419" s="1"/>
      <c r="D419" s="1"/>
      <c r="E419" s="2"/>
      <c r="F419" s="1"/>
      <c r="G419" s="24"/>
      <c r="H419" s="1"/>
      <c r="I419" s="1"/>
      <c r="J419" s="24"/>
      <c r="K419" s="103"/>
      <c r="L419" s="24"/>
      <c r="M419" s="1"/>
      <c r="N419" s="1"/>
      <c r="O419" s="1"/>
      <c r="P419" s="1"/>
      <c r="Q419" s="1"/>
      <c r="R419" s="1"/>
      <c r="S419" s="1"/>
      <c r="T419" s="1"/>
      <c r="U419" s="1"/>
      <c r="V419" s="1"/>
      <c r="W419" s="1"/>
      <c r="X419" s="1"/>
      <c r="Y419" s="1"/>
      <c r="Z419" s="1"/>
      <c r="AA419" s="1"/>
      <c r="AB419" s="1"/>
      <c r="AC419" s="1"/>
    </row>
    <row r="420" spans="1:29" ht="15.75" customHeight="1" x14ac:dyDescent="0.2">
      <c r="A420" s="24"/>
      <c r="B420" s="1"/>
      <c r="C420" s="1"/>
      <c r="D420" s="1"/>
      <c r="E420" s="2"/>
      <c r="F420" s="1"/>
      <c r="G420" s="24"/>
      <c r="H420" s="1"/>
      <c r="I420" s="1"/>
      <c r="J420" s="24"/>
      <c r="K420" s="103"/>
      <c r="L420" s="24"/>
      <c r="M420" s="1"/>
      <c r="N420" s="1"/>
      <c r="O420" s="1"/>
      <c r="P420" s="1"/>
      <c r="Q420" s="1"/>
      <c r="R420" s="1"/>
      <c r="S420" s="1"/>
      <c r="T420" s="1"/>
      <c r="U420" s="1"/>
      <c r="V420" s="1"/>
      <c r="W420" s="1"/>
      <c r="X420" s="1"/>
      <c r="Y420" s="1"/>
      <c r="Z420" s="1"/>
      <c r="AA420" s="1"/>
      <c r="AB420" s="1"/>
      <c r="AC420" s="1"/>
    </row>
    <row r="421" spans="1:29" ht="15.75" customHeight="1" x14ac:dyDescent="0.2">
      <c r="A421" s="24"/>
      <c r="B421" s="1"/>
      <c r="C421" s="1"/>
      <c r="D421" s="1"/>
      <c r="E421" s="2"/>
      <c r="F421" s="1"/>
      <c r="G421" s="24"/>
      <c r="H421" s="1"/>
      <c r="I421" s="1"/>
      <c r="J421" s="24"/>
      <c r="K421" s="103"/>
      <c r="L421" s="24"/>
      <c r="M421" s="1"/>
      <c r="N421" s="1"/>
      <c r="O421" s="1"/>
      <c r="P421" s="1"/>
      <c r="Q421" s="1"/>
      <c r="R421" s="1"/>
      <c r="S421" s="1"/>
      <c r="T421" s="1"/>
      <c r="U421" s="1"/>
      <c r="V421" s="1"/>
      <c r="W421" s="1"/>
      <c r="X421" s="1"/>
      <c r="Y421" s="1"/>
      <c r="Z421" s="1"/>
      <c r="AA421" s="1"/>
      <c r="AB421" s="1"/>
      <c r="AC421" s="1"/>
    </row>
    <row r="422" spans="1:29" ht="15.75" customHeight="1" x14ac:dyDescent="0.2">
      <c r="A422" s="24"/>
      <c r="B422" s="1"/>
      <c r="C422" s="1"/>
      <c r="D422" s="1"/>
      <c r="E422" s="2"/>
      <c r="F422" s="1"/>
      <c r="G422" s="24"/>
      <c r="H422" s="1"/>
      <c r="I422" s="1"/>
      <c r="J422" s="24"/>
      <c r="K422" s="103"/>
      <c r="L422" s="24"/>
      <c r="M422" s="1"/>
      <c r="N422" s="1"/>
      <c r="O422" s="1"/>
      <c r="P422" s="1"/>
      <c r="Q422" s="1"/>
      <c r="R422" s="1"/>
      <c r="S422" s="1"/>
      <c r="T422" s="1"/>
      <c r="U422" s="1"/>
      <c r="V422" s="1"/>
      <c r="W422" s="1"/>
      <c r="X422" s="1"/>
      <c r="Y422" s="1"/>
      <c r="Z422" s="1"/>
      <c r="AA422" s="1"/>
      <c r="AB422" s="1"/>
      <c r="AC422" s="1"/>
    </row>
    <row r="423" spans="1:29" ht="15.75" customHeight="1" x14ac:dyDescent="0.2">
      <c r="A423" s="24"/>
      <c r="B423" s="1"/>
      <c r="C423" s="1"/>
      <c r="D423" s="1"/>
      <c r="E423" s="2"/>
      <c r="F423" s="1"/>
      <c r="G423" s="24"/>
      <c r="H423" s="1"/>
      <c r="I423" s="1"/>
      <c r="J423" s="24"/>
      <c r="K423" s="103"/>
      <c r="L423" s="24"/>
      <c r="M423" s="1"/>
      <c r="N423" s="1"/>
      <c r="O423" s="1"/>
      <c r="P423" s="1"/>
      <c r="Q423" s="1"/>
      <c r="R423" s="1"/>
      <c r="S423" s="1"/>
      <c r="T423" s="1"/>
      <c r="U423" s="1"/>
      <c r="V423" s="1"/>
      <c r="W423" s="1"/>
      <c r="X423" s="1"/>
      <c r="Y423" s="1"/>
      <c r="Z423" s="1"/>
      <c r="AA423" s="1"/>
      <c r="AB423" s="1"/>
      <c r="AC423" s="1"/>
    </row>
    <row r="424" spans="1:29" ht="15.75" customHeight="1" x14ac:dyDescent="0.2">
      <c r="A424" s="24"/>
      <c r="B424" s="1"/>
      <c r="C424" s="1"/>
      <c r="D424" s="1"/>
      <c r="E424" s="2"/>
      <c r="F424" s="1"/>
      <c r="G424" s="24"/>
      <c r="H424" s="1"/>
      <c r="I424" s="1"/>
      <c r="J424" s="24"/>
      <c r="K424" s="103"/>
      <c r="L424" s="24"/>
      <c r="M424" s="1"/>
      <c r="N424" s="1"/>
      <c r="O424" s="1"/>
      <c r="P424" s="1"/>
      <c r="Q424" s="1"/>
      <c r="R424" s="1"/>
      <c r="S424" s="1"/>
      <c r="T424" s="1"/>
      <c r="U424" s="1"/>
      <c r="V424" s="1"/>
      <c r="W424" s="1"/>
      <c r="X424" s="1"/>
      <c r="Y424" s="1"/>
      <c r="Z424" s="1"/>
      <c r="AA424" s="1"/>
      <c r="AB424" s="1"/>
      <c r="AC424" s="1"/>
    </row>
    <row r="425" spans="1:29" ht="15.75" customHeight="1" x14ac:dyDescent="0.2">
      <c r="A425" s="24"/>
      <c r="B425" s="1"/>
      <c r="C425" s="1"/>
      <c r="D425" s="1"/>
      <c r="E425" s="2"/>
      <c r="F425" s="1"/>
      <c r="G425" s="24"/>
      <c r="H425" s="1"/>
      <c r="I425" s="1"/>
      <c r="J425" s="24"/>
      <c r="K425" s="103"/>
      <c r="L425" s="24"/>
      <c r="M425" s="1"/>
      <c r="N425" s="1"/>
      <c r="O425" s="1"/>
      <c r="P425" s="1"/>
      <c r="Q425" s="1"/>
      <c r="R425" s="1"/>
      <c r="S425" s="1"/>
      <c r="T425" s="1"/>
      <c r="U425" s="1"/>
      <c r="V425" s="1"/>
      <c r="W425" s="1"/>
      <c r="X425" s="1"/>
      <c r="Y425" s="1"/>
      <c r="Z425" s="1"/>
      <c r="AA425" s="1"/>
      <c r="AB425" s="1"/>
      <c r="AC425" s="1"/>
    </row>
    <row r="426" spans="1:29" ht="15.75" customHeight="1" x14ac:dyDescent="0.2">
      <c r="A426" s="24"/>
      <c r="B426" s="1"/>
      <c r="C426" s="1"/>
      <c r="D426" s="1"/>
      <c r="E426" s="2"/>
      <c r="F426" s="1"/>
      <c r="G426" s="24"/>
      <c r="H426" s="1"/>
      <c r="I426" s="1"/>
      <c r="J426" s="24"/>
      <c r="K426" s="103"/>
      <c r="L426" s="24"/>
      <c r="M426" s="1"/>
      <c r="N426" s="1"/>
      <c r="O426" s="1"/>
      <c r="P426" s="1"/>
      <c r="Q426" s="1"/>
      <c r="R426" s="1"/>
      <c r="S426" s="1"/>
      <c r="T426" s="1"/>
      <c r="U426" s="1"/>
      <c r="V426" s="1"/>
      <c r="W426" s="1"/>
      <c r="X426" s="1"/>
      <c r="Y426" s="1"/>
      <c r="Z426" s="1"/>
      <c r="AA426" s="1"/>
      <c r="AB426" s="1"/>
      <c r="AC426" s="1"/>
    </row>
    <row r="427" spans="1:29" ht="15.75" customHeight="1" x14ac:dyDescent="0.2">
      <c r="A427" s="24"/>
      <c r="B427" s="1"/>
      <c r="C427" s="1"/>
      <c r="D427" s="1"/>
      <c r="E427" s="2"/>
      <c r="F427" s="1"/>
      <c r="G427" s="24"/>
      <c r="H427" s="1"/>
      <c r="I427" s="1"/>
      <c r="J427" s="24"/>
      <c r="K427" s="103"/>
      <c r="L427" s="24"/>
      <c r="M427" s="1"/>
      <c r="N427" s="1"/>
      <c r="O427" s="1"/>
      <c r="P427" s="1"/>
      <c r="Q427" s="1"/>
      <c r="R427" s="1"/>
      <c r="S427" s="1"/>
      <c r="T427" s="1"/>
      <c r="U427" s="1"/>
      <c r="V427" s="1"/>
      <c r="W427" s="1"/>
      <c r="X427" s="1"/>
      <c r="Y427" s="1"/>
      <c r="Z427" s="1"/>
      <c r="AA427" s="1"/>
      <c r="AB427" s="1"/>
      <c r="AC427" s="1"/>
    </row>
    <row r="428" spans="1:29" ht="15.75" customHeight="1" x14ac:dyDescent="0.2">
      <c r="A428" s="24"/>
      <c r="B428" s="1"/>
      <c r="C428" s="1"/>
      <c r="D428" s="1"/>
      <c r="E428" s="2"/>
      <c r="F428" s="1"/>
      <c r="G428" s="24"/>
      <c r="H428" s="1"/>
      <c r="I428" s="1"/>
      <c r="J428" s="24"/>
      <c r="K428" s="103"/>
      <c r="L428" s="24"/>
      <c r="M428" s="1"/>
      <c r="N428" s="1"/>
      <c r="O428" s="1"/>
      <c r="P428" s="1"/>
      <c r="Q428" s="1"/>
      <c r="R428" s="1"/>
      <c r="S428" s="1"/>
      <c r="T428" s="1"/>
      <c r="U428" s="1"/>
      <c r="V428" s="1"/>
      <c r="W428" s="1"/>
      <c r="X428" s="1"/>
      <c r="Y428" s="1"/>
      <c r="Z428" s="1"/>
      <c r="AA428" s="1"/>
      <c r="AB428" s="1"/>
      <c r="AC428" s="1"/>
    </row>
    <row r="429" spans="1:29" ht="15.75" customHeight="1" x14ac:dyDescent="0.2">
      <c r="A429" s="24"/>
      <c r="B429" s="1"/>
      <c r="C429" s="1"/>
      <c r="D429" s="1"/>
      <c r="E429" s="2"/>
      <c r="F429" s="1"/>
      <c r="G429" s="24"/>
      <c r="H429" s="1"/>
      <c r="I429" s="1"/>
      <c r="J429" s="24"/>
      <c r="K429" s="103"/>
      <c r="L429" s="24"/>
      <c r="M429" s="1"/>
      <c r="N429" s="1"/>
      <c r="O429" s="1"/>
      <c r="P429" s="1"/>
      <c r="Q429" s="1"/>
      <c r="R429" s="1"/>
      <c r="S429" s="1"/>
      <c r="T429" s="1"/>
      <c r="U429" s="1"/>
      <c r="V429" s="1"/>
      <c r="W429" s="1"/>
      <c r="X429" s="1"/>
      <c r="Y429" s="1"/>
      <c r="Z429" s="1"/>
      <c r="AA429" s="1"/>
      <c r="AB429" s="1"/>
      <c r="AC429" s="1"/>
    </row>
    <row r="430" spans="1:29" ht="15.75" customHeight="1" x14ac:dyDescent="0.2">
      <c r="A430" s="24"/>
      <c r="B430" s="1"/>
      <c r="C430" s="1"/>
      <c r="D430" s="1"/>
      <c r="E430" s="2"/>
      <c r="F430" s="1"/>
      <c r="G430" s="24"/>
      <c r="H430" s="1"/>
      <c r="I430" s="1"/>
      <c r="J430" s="24"/>
      <c r="K430" s="103"/>
      <c r="L430" s="24"/>
      <c r="M430" s="1"/>
      <c r="N430" s="1"/>
      <c r="O430" s="1"/>
      <c r="P430" s="1"/>
      <c r="Q430" s="1"/>
      <c r="R430" s="1"/>
      <c r="S430" s="1"/>
      <c r="T430" s="1"/>
      <c r="U430" s="1"/>
      <c r="V430" s="1"/>
      <c r="W430" s="1"/>
      <c r="X430" s="1"/>
      <c r="Y430" s="1"/>
      <c r="Z430" s="1"/>
      <c r="AA430" s="1"/>
      <c r="AB430" s="1"/>
      <c r="AC430" s="1"/>
    </row>
    <row r="431" spans="1:29" ht="15.75" customHeight="1" x14ac:dyDescent="0.2">
      <c r="A431" s="24"/>
      <c r="B431" s="1"/>
      <c r="C431" s="1"/>
      <c r="D431" s="1"/>
      <c r="E431" s="2"/>
      <c r="F431" s="1"/>
      <c r="G431" s="24"/>
      <c r="H431" s="1"/>
      <c r="I431" s="1"/>
      <c r="J431" s="24"/>
      <c r="K431" s="103"/>
      <c r="L431" s="24"/>
      <c r="M431" s="1"/>
      <c r="N431" s="1"/>
      <c r="O431" s="1"/>
      <c r="P431" s="1"/>
      <c r="Q431" s="1"/>
      <c r="R431" s="1"/>
      <c r="S431" s="1"/>
      <c r="T431" s="1"/>
      <c r="U431" s="1"/>
      <c r="V431" s="1"/>
      <c r="W431" s="1"/>
      <c r="X431" s="1"/>
      <c r="Y431" s="1"/>
      <c r="Z431" s="1"/>
      <c r="AA431" s="1"/>
      <c r="AB431" s="1"/>
      <c r="AC431" s="1"/>
    </row>
    <row r="432" spans="1:29" ht="15.75" customHeight="1" x14ac:dyDescent="0.2">
      <c r="A432" s="24"/>
      <c r="B432" s="1"/>
      <c r="C432" s="1"/>
      <c r="D432" s="1"/>
      <c r="E432" s="2"/>
      <c r="F432" s="1"/>
      <c r="G432" s="24"/>
      <c r="H432" s="1"/>
      <c r="I432" s="1"/>
      <c r="J432" s="24"/>
      <c r="K432" s="103"/>
      <c r="L432" s="24"/>
      <c r="M432" s="1"/>
      <c r="N432" s="1"/>
      <c r="O432" s="1"/>
      <c r="P432" s="1"/>
      <c r="Q432" s="1"/>
      <c r="R432" s="1"/>
      <c r="S432" s="1"/>
      <c r="T432" s="1"/>
      <c r="U432" s="1"/>
      <c r="V432" s="1"/>
      <c r="W432" s="1"/>
      <c r="X432" s="1"/>
      <c r="Y432" s="1"/>
      <c r="Z432" s="1"/>
      <c r="AA432" s="1"/>
      <c r="AB432" s="1"/>
      <c r="AC432" s="1"/>
    </row>
    <row r="433" spans="1:29" ht="15.75" customHeight="1" x14ac:dyDescent="0.2">
      <c r="A433" s="24"/>
      <c r="B433" s="1"/>
      <c r="C433" s="1"/>
      <c r="D433" s="1"/>
      <c r="E433" s="2"/>
      <c r="F433" s="1"/>
      <c r="G433" s="24"/>
      <c r="H433" s="1"/>
      <c r="I433" s="1"/>
      <c r="J433" s="24"/>
      <c r="K433" s="103"/>
      <c r="L433" s="24"/>
      <c r="M433" s="1"/>
      <c r="N433" s="1"/>
      <c r="O433" s="1"/>
      <c r="P433" s="1"/>
      <c r="Q433" s="1"/>
      <c r="R433" s="1"/>
      <c r="S433" s="1"/>
      <c r="T433" s="1"/>
      <c r="U433" s="1"/>
      <c r="V433" s="1"/>
      <c r="W433" s="1"/>
      <c r="X433" s="1"/>
      <c r="Y433" s="1"/>
      <c r="Z433" s="1"/>
      <c r="AA433" s="1"/>
      <c r="AB433" s="1"/>
      <c r="AC433" s="1"/>
    </row>
    <row r="434" spans="1:29" ht="15.75" customHeight="1" x14ac:dyDescent="0.2">
      <c r="A434" s="24"/>
      <c r="B434" s="1"/>
      <c r="C434" s="1"/>
      <c r="D434" s="1"/>
      <c r="E434" s="2"/>
      <c r="F434" s="1"/>
      <c r="G434" s="24"/>
      <c r="H434" s="1"/>
      <c r="I434" s="1"/>
      <c r="J434" s="24"/>
      <c r="K434" s="103"/>
      <c r="L434" s="24"/>
      <c r="M434" s="1"/>
      <c r="N434" s="1"/>
      <c r="O434" s="1"/>
      <c r="P434" s="1"/>
      <c r="Q434" s="1"/>
      <c r="R434" s="1"/>
      <c r="S434" s="1"/>
      <c r="T434" s="1"/>
      <c r="U434" s="1"/>
      <c r="V434" s="1"/>
      <c r="W434" s="1"/>
      <c r="X434" s="1"/>
      <c r="Y434" s="1"/>
      <c r="Z434" s="1"/>
      <c r="AA434" s="1"/>
      <c r="AB434" s="1"/>
      <c r="AC434" s="1"/>
    </row>
    <row r="435" spans="1:29" ht="15.75" customHeight="1" x14ac:dyDescent="0.2">
      <c r="A435" s="24"/>
      <c r="B435" s="1"/>
      <c r="C435" s="1"/>
      <c r="D435" s="1"/>
      <c r="E435" s="2"/>
      <c r="F435" s="1"/>
      <c r="G435" s="24"/>
      <c r="H435" s="1"/>
      <c r="I435" s="1"/>
      <c r="J435" s="24"/>
      <c r="K435" s="103"/>
      <c r="L435" s="24"/>
      <c r="M435" s="1"/>
      <c r="N435" s="1"/>
      <c r="O435" s="1"/>
      <c r="P435" s="1"/>
      <c r="Q435" s="1"/>
      <c r="R435" s="1"/>
      <c r="S435" s="1"/>
      <c r="T435" s="1"/>
      <c r="U435" s="1"/>
      <c r="V435" s="1"/>
      <c r="W435" s="1"/>
      <c r="X435" s="1"/>
      <c r="Y435" s="1"/>
      <c r="Z435" s="1"/>
      <c r="AA435" s="1"/>
      <c r="AB435" s="1"/>
      <c r="AC435" s="1"/>
    </row>
    <row r="436" spans="1:29" ht="15.75" customHeight="1" x14ac:dyDescent="0.2">
      <c r="A436" s="24"/>
      <c r="B436" s="1"/>
      <c r="C436" s="1"/>
      <c r="D436" s="1"/>
      <c r="E436" s="2"/>
      <c r="F436" s="1"/>
      <c r="G436" s="24"/>
      <c r="H436" s="1"/>
      <c r="I436" s="1"/>
      <c r="J436" s="24"/>
      <c r="K436" s="103"/>
      <c r="L436" s="24"/>
      <c r="M436" s="1"/>
      <c r="N436" s="1"/>
      <c r="O436" s="1"/>
      <c r="P436" s="1"/>
      <c r="Q436" s="1"/>
      <c r="R436" s="1"/>
      <c r="S436" s="1"/>
      <c r="T436" s="1"/>
      <c r="U436" s="1"/>
      <c r="V436" s="1"/>
      <c r="W436" s="1"/>
      <c r="X436" s="1"/>
      <c r="Y436" s="1"/>
      <c r="Z436" s="1"/>
      <c r="AA436" s="1"/>
      <c r="AB436" s="1"/>
      <c r="AC436" s="1"/>
    </row>
    <row r="437" spans="1:29" ht="15.75" customHeight="1" x14ac:dyDescent="0.2">
      <c r="A437" s="24"/>
      <c r="B437" s="1"/>
      <c r="C437" s="1"/>
      <c r="D437" s="1"/>
      <c r="E437" s="2"/>
      <c r="F437" s="1"/>
      <c r="G437" s="24"/>
      <c r="H437" s="1"/>
      <c r="I437" s="1"/>
      <c r="J437" s="24"/>
      <c r="K437" s="103"/>
      <c r="L437" s="24"/>
      <c r="M437" s="1"/>
      <c r="N437" s="1"/>
      <c r="O437" s="1"/>
      <c r="P437" s="1"/>
      <c r="Q437" s="1"/>
      <c r="R437" s="1"/>
      <c r="S437" s="1"/>
      <c r="T437" s="1"/>
      <c r="U437" s="1"/>
      <c r="V437" s="1"/>
      <c r="W437" s="1"/>
      <c r="X437" s="1"/>
      <c r="Y437" s="1"/>
      <c r="Z437" s="1"/>
      <c r="AA437" s="1"/>
      <c r="AB437" s="1"/>
      <c r="AC437" s="1"/>
    </row>
    <row r="438" spans="1:29" ht="15.75" customHeight="1" x14ac:dyDescent="0.2">
      <c r="A438" s="24"/>
      <c r="B438" s="1"/>
      <c r="C438" s="1"/>
      <c r="D438" s="1"/>
      <c r="E438" s="2"/>
      <c r="F438" s="1"/>
      <c r="G438" s="24"/>
      <c r="H438" s="1"/>
      <c r="I438" s="1"/>
      <c r="J438" s="24"/>
      <c r="K438" s="103"/>
      <c r="L438" s="24"/>
      <c r="M438" s="1"/>
      <c r="N438" s="1"/>
      <c r="O438" s="1"/>
      <c r="P438" s="1"/>
      <c r="Q438" s="1"/>
      <c r="R438" s="1"/>
      <c r="S438" s="1"/>
      <c r="T438" s="1"/>
      <c r="U438" s="1"/>
      <c r="V438" s="1"/>
      <c r="W438" s="1"/>
      <c r="X438" s="1"/>
      <c r="Y438" s="1"/>
      <c r="Z438" s="1"/>
      <c r="AA438" s="1"/>
      <c r="AB438" s="1"/>
      <c r="AC438" s="1"/>
    </row>
    <row r="439" spans="1:29" ht="15.75" customHeight="1" x14ac:dyDescent="0.2">
      <c r="A439" s="24"/>
      <c r="B439" s="1"/>
      <c r="C439" s="1"/>
      <c r="D439" s="1"/>
      <c r="E439" s="2"/>
      <c r="F439" s="1"/>
      <c r="G439" s="24"/>
      <c r="H439" s="1"/>
      <c r="I439" s="1"/>
      <c r="J439" s="24"/>
      <c r="K439" s="103"/>
      <c r="L439" s="24"/>
      <c r="M439" s="1"/>
      <c r="N439" s="1"/>
      <c r="O439" s="1"/>
      <c r="P439" s="1"/>
      <c r="Q439" s="1"/>
      <c r="R439" s="1"/>
      <c r="S439" s="1"/>
      <c r="T439" s="1"/>
      <c r="U439" s="1"/>
      <c r="V439" s="1"/>
      <c r="W439" s="1"/>
      <c r="X439" s="1"/>
      <c r="Y439" s="1"/>
      <c r="Z439" s="1"/>
      <c r="AA439" s="1"/>
      <c r="AB439" s="1"/>
      <c r="AC439" s="1"/>
    </row>
    <row r="440" spans="1:29" ht="15.75" customHeight="1" x14ac:dyDescent="0.2">
      <c r="A440" s="24"/>
      <c r="B440" s="1"/>
      <c r="C440" s="1"/>
      <c r="D440" s="1"/>
      <c r="E440" s="2"/>
      <c r="F440" s="1"/>
      <c r="G440" s="24"/>
      <c r="H440" s="1"/>
      <c r="I440" s="1"/>
      <c r="J440" s="24"/>
      <c r="K440" s="103"/>
      <c r="L440" s="24"/>
      <c r="M440" s="1"/>
      <c r="N440" s="1"/>
      <c r="O440" s="1"/>
      <c r="P440" s="1"/>
      <c r="Q440" s="1"/>
      <c r="R440" s="1"/>
      <c r="S440" s="1"/>
      <c r="T440" s="1"/>
      <c r="U440" s="1"/>
      <c r="V440" s="1"/>
      <c r="W440" s="1"/>
      <c r="X440" s="1"/>
      <c r="Y440" s="1"/>
      <c r="Z440" s="1"/>
      <c r="AA440" s="1"/>
      <c r="AB440" s="1"/>
      <c r="AC440" s="1"/>
    </row>
    <row r="441" spans="1:29" ht="15.75" customHeight="1" x14ac:dyDescent="0.2">
      <c r="A441" s="24"/>
      <c r="B441" s="1"/>
      <c r="C441" s="1"/>
      <c r="D441" s="1"/>
      <c r="E441" s="2"/>
      <c r="F441" s="1"/>
      <c r="G441" s="24"/>
      <c r="H441" s="1"/>
      <c r="I441" s="1"/>
      <c r="J441" s="24"/>
      <c r="K441" s="103"/>
      <c r="L441" s="24"/>
      <c r="M441" s="1"/>
      <c r="N441" s="1"/>
      <c r="O441" s="1"/>
      <c r="P441" s="1"/>
      <c r="Q441" s="1"/>
      <c r="R441" s="1"/>
      <c r="S441" s="1"/>
      <c r="T441" s="1"/>
      <c r="U441" s="1"/>
      <c r="V441" s="1"/>
      <c r="W441" s="1"/>
      <c r="X441" s="1"/>
      <c r="Y441" s="1"/>
      <c r="Z441" s="1"/>
      <c r="AA441" s="1"/>
      <c r="AB441" s="1"/>
      <c r="AC441" s="1"/>
    </row>
    <row r="442" spans="1:29" ht="15.75" customHeight="1" x14ac:dyDescent="0.2">
      <c r="A442" s="24"/>
      <c r="B442" s="1"/>
      <c r="C442" s="1"/>
      <c r="D442" s="1"/>
      <c r="E442" s="2"/>
      <c r="F442" s="1"/>
      <c r="G442" s="24"/>
      <c r="H442" s="1"/>
      <c r="I442" s="1"/>
      <c r="J442" s="24"/>
      <c r="K442" s="103"/>
      <c r="L442" s="24"/>
      <c r="M442" s="1"/>
      <c r="N442" s="1"/>
      <c r="O442" s="1"/>
      <c r="P442" s="1"/>
      <c r="Q442" s="1"/>
      <c r="R442" s="1"/>
      <c r="S442" s="1"/>
      <c r="T442" s="1"/>
      <c r="U442" s="1"/>
      <c r="V442" s="1"/>
      <c r="W442" s="1"/>
      <c r="X442" s="1"/>
      <c r="Y442" s="1"/>
      <c r="Z442" s="1"/>
      <c r="AA442" s="1"/>
      <c r="AB442" s="1"/>
      <c r="AC442" s="1"/>
    </row>
    <row r="443" spans="1:29" ht="15.75" customHeight="1" x14ac:dyDescent="0.2">
      <c r="A443" s="24"/>
      <c r="B443" s="1"/>
      <c r="C443" s="1"/>
      <c r="D443" s="1"/>
      <c r="E443" s="2"/>
      <c r="F443" s="1"/>
      <c r="G443" s="24"/>
      <c r="H443" s="1"/>
      <c r="I443" s="1"/>
      <c r="J443" s="24"/>
      <c r="K443" s="103"/>
      <c r="L443" s="24"/>
      <c r="M443" s="1"/>
      <c r="N443" s="1"/>
      <c r="O443" s="1"/>
      <c r="P443" s="1"/>
      <c r="Q443" s="1"/>
      <c r="R443" s="1"/>
      <c r="S443" s="1"/>
      <c r="T443" s="1"/>
      <c r="U443" s="1"/>
      <c r="V443" s="1"/>
      <c r="W443" s="1"/>
      <c r="X443" s="1"/>
      <c r="Y443" s="1"/>
      <c r="Z443" s="1"/>
      <c r="AA443" s="1"/>
      <c r="AB443" s="1"/>
      <c r="AC443" s="1"/>
    </row>
    <row r="444" spans="1:29" ht="15.75" customHeight="1" x14ac:dyDescent="0.2">
      <c r="A444" s="24"/>
      <c r="B444" s="1"/>
      <c r="C444" s="1"/>
      <c r="D444" s="1"/>
      <c r="E444" s="2"/>
      <c r="F444" s="1"/>
      <c r="G444" s="24"/>
      <c r="H444" s="1"/>
      <c r="I444" s="1"/>
      <c r="J444" s="24"/>
      <c r="K444" s="103"/>
      <c r="L444" s="24"/>
      <c r="M444" s="1"/>
      <c r="N444" s="1"/>
      <c r="O444" s="1"/>
      <c r="P444" s="1"/>
      <c r="Q444" s="1"/>
      <c r="R444" s="1"/>
      <c r="S444" s="1"/>
      <c r="T444" s="1"/>
      <c r="U444" s="1"/>
      <c r="V444" s="1"/>
      <c r="W444" s="1"/>
      <c r="X444" s="1"/>
      <c r="Y444" s="1"/>
      <c r="Z444" s="1"/>
      <c r="AA444" s="1"/>
      <c r="AB444" s="1"/>
      <c r="AC444" s="1"/>
    </row>
    <row r="445" spans="1:29" ht="15.75" customHeight="1" x14ac:dyDescent="0.2">
      <c r="A445" s="24"/>
      <c r="B445" s="1"/>
      <c r="C445" s="1"/>
      <c r="D445" s="1"/>
      <c r="E445" s="2"/>
      <c r="F445" s="1"/>
      <c r="G445" s="24"/>
      <c r="H445" s="1"/>
      <c r="I445" s="1"/>
      <c r="J445" s="24"/>
      <c r="K445" s="103"/>
      <c r="L445" s="24"/>
      <c r="M445" s="1"/>
      <c r="N445" s="1"/>
      <c r="O445" s="1"/>
      <c r="P445" s="1"/>
      <c r="Q445" s="1"/>
      <c r="R445" s="1"/>
      <c r="S445" s="1"/>
      <c r="T445" s="1"/>
      <c r="U445" s="1"/>
      <c r="V445" s="1"/>
      <c r="W445" s="1"/>
      <c r="X445" s="1"/>
      <c r="Y445" s="1"/>
      <c r="Z445" s="1"/>
      <c r="AA445" s="1"/>
      <c r="AB445" s="1"/>
      <c r="AC445" s="1"/>
    </row>
    <row r="446" spans="1:29" ht="15.75" customHeight="1" x14ac:dyDescent="0.2">
      <c r="A446" s="24"/>
      <c r="B446" s="1"/>
      <c r="C446" s="1"/>
      <c r="D446" s="1"/>
      <c r="E446" s="2"/>
      <c r="F446" s="1"/>
      <c r="G446" s="24"/>
      <c r="H446" s="1"/>
      <c r="I446" s="1"/>
      <c r="J446" s="24"/>
      <c r="K446" s="103"/>
      <c r="L446" s="24"/>
      <c r="M446" s="1"/>
      <c r="N446" s="1"/>
      <c r="O446" s="1"/>
      <c r="P446" s="1"/>
      <c r="Q446" s="1"/>
      <c r="R446" s="1"/>
      <c r="S446" s="1"/>
      <c r="T446" s="1"/>
      <c r="U446" s="1"/>
      <c r="V446" s="1"/>
      <c r="W446" s="1"/>
      <c r="X446" s="1"/>
      <c r="Y446" s="1"/>
      <c r="Z446" s="1"/>
      <c r="AA446" s="1"/>
      <c r="AB446" s="1"/>
      <c r="AC446" s="1"/>
    </row>
    <row r="447" spans="1:29" ht="15.75" customHeight="1" x14ac:dyDescent="0.2">
      <c r="A447" s="24"/>
      <c r="B447" s="1"/>
      <c r="C447" s="1"/>
      <c r="D447" s="1"/>
      <c r="E447" s="2"/>
      <c r="F447" s="1"/>
      <c r="G447" s="24"/>
      <c r="H447" s="1"/>
      <c r="I447" s="1"/>
      <c r="J447" s="24"/>
      <c r="K447" s="103"/>
      <c r="L447" s="24"/>
      <c r="M447" s="1"/>
      <c r="N447" s="1"/>
      <c r="O447" s="1"/>
      <c r="P447" s="1"/>
      <c r="Q447" s="1"/>
      <c r="R447" s="1"/>
      <c r="S447" s="1"/>
      <c r="T447" s="1"/>
      <c r="U447" s="1"/>
      <c r="V447" s="1"/>
      <c r="W447" s="1"/>
      <c r="X447" s="1"/>
      <c r="Y447" s="1"/>
      <c r="Z447" s="1"/>
      <c r="AA447" s="1"/>
      <c r="AB447" s="1"/>
      <c r="AC447" s="1"/>
    </row>
    <row r="448" spans="1:29" ht="15.75" customHeight="1" x14ac:dyDescent="0.2">
      <c r="A448" s="24"/>
      <c r="B448" s="1"/>
      <c r="C448" s="1"/>
      <c r="D448" s="1"/>
      <c r="E448" s="2"/>
      <c r="F448" s="1"/>
      <c r="G448" s="24"/>
      <c r="H448" s="1"/>
      <c r="I448" s="1"/>
      <c r="J448" s="24"/>
      <c r="K448" s="103"/>
      <c r="L448" s="24"/>
      <c r="M448" s="1"/>
      <c r="N448" s="1"/>
      <c r="O448" s="1"/>
      <c r="P448" s="1"/>
      <c r="Q448" s="1"/>
      <c r="R448" s="1"/>
      <c r="S448" s="1"/>
      <c r="T448" s="1"/>
      <c r="U448" s="1"/>
      <c r="V448" s="1"/>
      <c r="W448" s="1"/>
      <c r="X448" s="1"/>
      <c r="Y448" s="1"/>
      <c r="Z448" s="1"/>
      <c r="AA448" s="1"/>
      <c r="AB448" s="1"/>
      <c r="AC448" s="1"/>
    </row>
    <row r="449" spans="1:29" ht="15.75" customHeight="1" x14ac:dyDescent="0.2">
      <c r="A449" s="24"/>
      <c r="B449" s="1"/>
      <c r="C449" s="1"/>
      <c r="D449" s="1"/>
      <c r="E449" s="2"/>
      <c r="F449" s="1"/>
      <c r="G449" s="24"/>
      <c r="H449" s="1"/>
      <c r="I449" s="1"/>
      <c r="J449" s="24"/>
      <c r="K449" s="103"/>
      <c r="L449" s="24"/>
      <c r="M449" s="1"/>
      <c r="N449" s="1"/>
      <c r="O449" s="1"/>
      <c r="P449" s="1"/>
      <c r="Q449" s="1"/>
      <c r="R449" s="1"/>
      <c r="S449" s="1"/>
      <c r="T449" s="1"/>
      <c r="U449" s="1"/>
      <c r="V449" s="1"/>
      <c r="W449" s="1"/>
      <c r="X449" s="1"/>
      <c r="Y449" s="1"/>
      <c r="Z449" s="1"/>
      <c r="AA449" s="1"/>
      <c r="AB449" s="1"/>
      <c r="AC449" s="1"/>
    </row>
    <row r="450" spans="1:29" ht="15.75" customHeight="1" x14ac:dyDescent="0.2">
      <c r="A450" s="24"/>
      <c r="B450" s="1"/>
      <c r="C450" s="1"/>
      <c r="D450" s="1"/>
      <c r="E450" s="2"/>
      <c r="F450" s="1"/>
      <c r="G450" s="24"/>
      <c r="H450" s="1"/>
      <c r="I450" s="1"/>
      <c r="J450" s="24"/>
      <c r="K450" s="103"/>
      <c r="L450" s="24"/>
      <c r="M450" s="1"/>
      <c r="N450" s="1"/>
      <c r="O450" s="1"/>
      <c r="P450" s="1"/>
      <c r="Q450" s="1"/>
      <c r="R450" s="1"/>
      <c r="S450" s="1"/>
      <c r="T450" s="1"/>
      <c r="U450" s="1"/>
      <c r="V450" s="1"/>
      <c r="W450" s="1"/>
      <c r="X450" s="1"/>
      <c r="Y450" s="1"/>
      <c r="Z450" s="1"/>
      <c r="AA450" s="1"/>
      <c r="AB450" s="1"/>
      <c r="AC450" s="1"/>
    </row>
    <row r="451" spans="1:29" ht="15.75" customHeight="1" x14ac:dyDescent="0.2">
      <c r="A451" s="24"/>
      <c r="B451" s="1"/>
      <c r="C451" s="1"/>
      <c r="D451" s="1"/>
      <c r="E451" s="2"/>
      <c r="F451" s="1"/>
      <c r="G451" s="24"/>
      <c r="H451" s="1"/>
      <c r="I451" s="1"/>
      <c r="J451" s="24"/>
      <c r="K451" s="103"/>
      <c r="L451" s="24"/>
      <c r="M451" s="1"/>
      <c r="N451" s="1"/>
      <c r="O451" s="1"/>
      <c r="P451" s="1"/>
      <c r="Q451" s="1"/>
      <c r="R451" s="1"/>
      <c r="S451" s="1"/>
      <c r="T451" s="1"/>
      <c r="U451" s="1"/>
      <c r="V451" s="1"/>
      <c r="W451" s="1"/>
      <c r="X451" s="1"/>
      <c r="Y451" s="1"/>
      <c r="Z451" s="1"/>
      <c r="AA451" s="1"/>
      <c r="AB451" s="1"/>
      <c r="AC451" s="1"/>
    </row>
    <row r="452" spans="1:29" ht="15.75" customHeight="1" x14ac:dyDescent="0.2">
      <c r="A452" s="24"/>
      <c r="B452" s="1"/>
      <c r="C452" s="1"/>
      <c r="D452" s="1"/>
      <c r="E452" s="2"/>
      <c r="F452" s="1"/>
      <c r="G452" s="24"/>
      <c r="H452" s="1"/>
      <c r="I452" s="1"/>
      <c r="J452" s="24"/>
      <c r="K452" s="103"/>
      <c r="L452" s="24"/>
      <c r="M452" s="1"/>
      <c r="N452" s="1"/>
      <c r="O452" s="1"/>
      <c r="P452" s="1"/>
      <c r="Q452" s="1"/>
      <c r="R452" s="1"/>
      <c r="S452" s="1"/>
      <c r="T452" s="1"/>
      <c r="U452" s="1"/>
      <c r="V452" s="1"/>
      <c r="W452" s="1"/>
      <c r="X452" s="1"/>
      <c r="Y452" s="1"/>
      <c r="Z452" s="1"/>
      <c r="AA452" s="1"/>
      <c r="AB452" s="1"/>
      <c r="AC452" s="1"/>
    </row>
    <row r="453" spans="1:29" ht="15.75" customHeight="1" x14ac:dyDescent="0.2">
      <c r="A453" s="24"/>
      <c r="B453" s="1"/>
      <c r="C453" s="1"/>
      <c r="D453" s="1"/>
      <c r="E453" s="2"/>
      <c r="F453" s="1"/>
      <c r="G453" s="24"/>
      <c r="H453" s="1"/>
      <c r="I453" s="1"/>
      <c r="J453" s="24"/>
      <c r="K453" s="103"/>
      <c r="L453" s="24"/>
      <c r="M453" s="1"/>
      <c r="N453" s="1"/>
      <c r="O453" s="1"/>
      <c r="P453" s="1"/>
      <c r="Q453" s="1"/>
      <c r="R453" s="1"/>
      <c r="S453" s="1"/>
      <c r="T453" s="1"/>
      <c r="U453" s="1"/>
      <c r="V453" s="1"/>
      <c r="W453" s="1"/>
      <c r="X453" s="1"/>
      <c r="Y453" s="1"/>
      <c r="Z453" s="1"/>
      <c r="AA453" s="1"/>
      <c r="AB453" s="1"/>
      <c r="AC453" s="1"/>
    </row>
    <row r="454" spans="1:29" ht="15.75" customHeight="1" x14ac:dyDescent="0.2">
      <c r="A454" s="24"/>
      <c r="B454" s="1"/>
      <c r="C454" s="1"/>
      <c r="D454" s="1"/>
      <c r="E454" s="2"/>
      <c r="F454" s="1"/>
      <c r="G454" s="24"/>
      <c r="H454" s="1"/>
      <c r="I454" s="1"/>
      <c r="J454" s="24"/>
      <c r="K454" s="103"/>
      <c r="L454" s="24"/>
      <c r="M454" s="1"/>
      <c r="N454" s="1"/>
      <c r="O454" s="1"/>
      <c r="P454" s="1"/>
      <c r="Q454" s="1"/>
      <c r="R454" s="1"/>
      <c r="S454" s="1"/>
      <c r="T454" s="1"/>
      <c r="U454" s="1"/>
      <c r="V454" s="1"/>
      <c r="W454" s="1"/>
      <c r="X454" s="1"/>
      <c r="Y454" s="1"/>
      <c r="Z454" s="1"/>
      <c r="AA454" s="1"/>
      <c r="AB454" s="1"/>
      <c r="AC454" s="1"/>
    </row>
    <row r="455" spans="1:29" ht="15.75" customHeight="1" x14ac:dyDescent="0.2">
      <c r="A455" s="24"/>
      <c r="B455" s="1"/>
      <c r="C455" s="1"/>
      <c r="D455" s="1"/>
      <c r="E455" s="2"/>
      <c r="F455" s="1"/>
      <c r="G455" s="24"/>
      <c r="H455" s="1"/>
      <c r="I455" s="1"/>
      <c r="J455" s="24"/>
      <c r="K455" s="103"/>
      <c r="L455" s="24"/>
      <c r="M455" s="1"/>
      <c r="N455" s="1"/>
      <c r="O455" s="1"/>
      <c r="P455" s="1"/>
      <c r="Q455" s="1"/>
      <c r="R455" s="1"/>
      <c r="S455" s="1"/>
      <c r="T455" s="1"/>
      <c r="U455" s="1"/>
      <c r="V455" s="1"/>
      <c r="W455" s="1"/>
      <c r="X455" s="1"/>
      <c r="Y455" s="1"/>
      <c r="Z455" s="1"/>
      <c r="AA455" s="1"/>
      <c r="AB455" s="1"/>
      <c r="AC455" s="1"/>
    </row>
    <row r="456" spans="1:29" ht="15.75" customHeight="1" x14ac:dyDescent="0.2">
      <c r="A456" s="24"/>
      <c r="B456" s="1"/>
      <c r="C456" s="1"/>
      <c r="D456" s="1"/>
      <c r="E456" s="2"/>
      <c r="F456" s="1"/>
      <c r="G456" s="24"/>
      <c r="H456" s="1"/>
      <c r="I456" s="1"/>
      <c r="J456" s="24"/>
      <c r="K456" s="103"/>
      <c r="L456" s="24"/>
      <c r="M456" s="1"/>
      <c r="N456" s="1"/>
      <c r="O456" s="1"/>
      <c r="P456" s="1"/>
      <c r="Q456" s="1"/>
      <c r="R456" s="1"/>
      <c r="S456" s="1"/>
      <c r="T456" s="1"/>
      <c r="U456" s="1"/>
      <c r="V456" s="1"/>
      <c r="W456" s="1"/>
      <c r="X456" s="1"/>
      <c r="Y456" s="1"/>
      <c r="Z456" s="1"/>
      <c r="AA456" s="1"/>
      <c r="AB456" s="1"/>
      <c r="AC456" s="1"/>
    </row>
    <row r="457" spans="1:29" ht="15.75" customHeight="1" x14ac:dyDescent="0.2">
      <c r="A457" s="24"/>
      <c r="B457" s="1"/>
      <c r="C457" s="1"/>
      <c r="D457" s="1"/>
      <c r="E457" s="2"/>
      <c r="F457" s="1"/>
      <c r="G457" s="24"/>
      <c r="H457" s="1"/>
      <c r="I457" s="1"/>
      <c r="J457" s="24"/>
      <c r="K457" s="103"/>
      <c r="L457" s="24"/>
      <c r="M457" s="1"/>
      <c r="N457" s="1"/>
      <c r="O457" s="1"/>
      <c r="P457" s="1"/>
      <c r="Q457" s="1"/>
      <c r="R457" s="1"/>
      <c r="S457" s="1"/>
      <c r="T457" s="1"/>
      <c r="U457" s="1"/>
      <c r="V457" s="1"/>
      <c r="W457" s="1"/>
      <c r="X457" s="1"/>
      <c r="Y457" s="1"/>
      <c r="Z457" s="1"/>
      <c r="AA457" s="1"/>
      <c r="AB457" s="1"/>
      <c r="AC457" s="1"/>
    </row>
    <row r="458" spans="1:29" ht="15.75" customHeight="1" x14ac:dyDescent="0.2">
      <c r="A458" s="24"/>
      <c r="B458" s="1"/>
      <c r="C458" s="1"/>
      <c r="D458" s="1"/>
      <c r="E458" s="2"/>
      <c r="F458" s="1"/>
      <c r="G458" s="24"/>
      <c r="H458" s="1"/>
      <c r="I458" s="1"/>
      <c r="J458" s="24"/>
      <c r="K458" s="103"/>
      <c r="L458" s="24"/>
      <c r="M458" s="1"/>
      <c r="N458" s="1"/>
      <c r="O458" s="1"/>
      <c r="P458" s="1"/>
      <c r="Q458" s="1"/>
      <c r="R458" s="1"/>
      <c r="S458" s="1"/>
      <c r="T458" s="1"/>
      <c r="U458" s="1"/>
      <c r="V458" s="1"/>
      <c r="W458" s="1"/>
      <c r="X458" s="1"/>
      <c r="Y458" s="1"/>
      <c r="Z458" s="1"/>
      <c r="AA458" s="1"/>
      <c r="AB458" s="1"/>
      <c r="AC458" s="1"/>
    </row>
    <row r="459" spans="1:29" ht="15.75" customHeight="1" x14ac:dyDescent="0.2">
      <c r="A459" s="24"/>
      <c r="B459" s="1"/>
      <c r="C459" s="1"/>
      <c r="D459" s="1"/>
      <c r="E459" s="2"/>
      <c r="F459" s="1"/>
      <c r="G459" s="24"/>
      <c r="H459" s="1"/>
      <c r="I459" s="1"/>
      <c r="J459" s="24"/>
      <c r="K459" s="103"/>
      <c r="L459" s="24"/>
      <c r="M459" s="1"/>
      <c r="N459" s="1"/>
      <c r="O459" s="1"/>
      <c r="P459" s="1"/>
      <c r="Q459" s="1"/>
      <c r="R459" s="1"/>
      <c r="S459" s="1"/>
      <c r="T459" s="1"/>
      <c r="U459" s="1"/>
      <c r="V459" s="1"/>
      <c r="W459" s="1"/>
      <c r="X459" s="1"/>
      <c r="Y459" s="1"/>
      <c r="Z459" s="1"/>
      <c r="AA459" s="1"/>
      <c r="AB459" s="1"/>
      <c r="AC459" s="1"/>
    </row>
    <row r="460" spans="1:29" ht="15.75" customHeight="1" x14ac:dyDescent="0.2">
      <c r="A460" s="24"/>
      <c r="B460" s="1"/>
      <c r="C460" s="1"/>
      <c r="D460" s="1"/>
      <c r="E460" s="2"/>
      <c r="F460" s="1"/>
      <c r="G460" s="24"/>
      <c r="H460" s="1"/>
      <c r="I460" s="1"/>
      <c r="J460" s="24"/>
      <c r="K460" s="103"/>
      <c r="L460" s="24"/>
      <c r="M460" s="1"/>
      <c r="N460" s="1"/>
      <c r="O460" s="1"/>
      <c r="P460" s="1"/>
      <c r="Q460" s="1"/>
      <c r="R460" s="1"/>
      <c r="S460" s="1"/>
      <c r="T460" s="1"/>
      <c r="U460" s="1"/>
      <c r="V460" s="1"/>
      <c r="W460" s="1"/>
      <c r="X460" s="1"/>
      <c r="Y460" s="1"/>
      <c r="Z460" s="1"/>
      <c r="AA460" s="1"/>
      <c r="AB460" s="1"/>
      <c r="AC460" s="1"/>
    </row>
    <row r="461" spans="1:29" ht="15.75" customHeight="1" x14ac:dyDescent="0.2">
      <c r="A461" s="24"/>
      <c r="B461" s="1"/>
      <c r="C461" s="1"/>
      <c r="D461" s="1"/>
      <c r="E461" s="2"/>
      <c r="F461" s="1"/>
      <c r="G461" s="24"/>
      <c r="H461" s="1"/>
      <c r="I461" s="1"/>
      <c r="J461" s="24"/>
      <c r="K461" s="103"/>
      <c r="L461" s="24"/>
      <c r="M461" s="1"/>
      <c r="N461" s="1"/>
      <c r="O461" s="1"/>
      <c r="P461" s="1"/>
      <c r="Q461" s="1"/>
      <c r="R461" s="1"/>
      <c r="S461" s="1"/>
      <c r="T461" s="1"/>
      <c r="U461" s="1"/>
      <c r="V461" s="1"/>
      <c r="W461" s="1"/>
      <c r="X461" s="1"/>
      <c r="Y461" s="1"/>
      <c r="Z461" s="1"/>
      <c r="AA461" s="1"/>
      <c r="AB461" s="1"/>
      <c r="AC461" s="1"/>
    </row>
    <row r="462" spans="1:29" ht="15.75" customHeight="1" x14ac:dyDescent="0.2">
      <c r="A462" s="24"/>
      <c r="B462" s="1"/>
      <c r="C462" s="1"/>
      <c r="D462" s="1"/>
      <c r="E462" s="2"/>
      <c r="F462" s="1"/>
      <c r="G462" s="24"/>
      <c r="H462" s="1"/>
      <c r="I462" s="1"/>
      <c r="J462" s="24"/>
      <c r="K462" s="103"/>
      <c r="L462" s="24"/>
      <c r="M462" s="1"/>
      <c r="N462" s="1"/>
      <c r="O462" s="1"/>
      <c r="P462" s="1"/>
      <c r="Q462" s="1"/>
      <c r="R462" s="1"/>
      <c r="S462" s="1"/>
      <c r="T462" s="1"/>
      <c r="U462" s="1"/>
      <c r="V462" s="1"/>
      <c r="W462" s="1"/>
      <c r="X462" s="1"/>
      <c r="Y462" s="1"/>
      <c r="Z462" s="1"/>
      <c r="AA462" s="1"/>
      <c r="AB462" s="1"/>
      <c r="AC462" s="1"/>
    </row>
    <row r="463" spans="1:29" ht="15.75" customHeight="1" x14ac:dyDescent="0.2">
      <c r="A463" s="24"/>
      <c r="B463" s="1"/>
      <c r="C463" s="1"/>
      <c r="D463" s="1"/>
      <c r="E463" s="2"/>
      <c r="F463" s="1"/>
      <c r="G463" s="24"/>
      <c r="H463" s="1"/>
      <c r="I463" s="1"/>
      <c r="J463" s="24"/>
      <c r="K463" s="103"/>
      <c r="L463" s="24"/>
      <c r="M463" s="1"/>
      <c r="N463" s="1"/>
      <c r="O463" s="1"/>
      <c r="P463" s="1"/>
      <c r="Q463" s="1"/>
      <c r="R463" s="1"/>
      <c r="S463" s="1"/>
      <c r="T463" s="1"/>
      <c r="U463" s="1"/>
      <c r="V463" s="1"/>
      <c r="W463" s="1"/>
      <c r="X463" s="1"/>
      <c r="Y463" s="1"/>
      <c r="Z463" s="1"/>
      <c r="AA463" s="1"/>
      <c r="AB463" s="1"/>
      <c r="AC463" s="1"/>
    </row>
    <row r="464" spans="1:29" ht="15.75" customHeight="1" x14ac:dyDescent="0.2">
      <c r="A464" s="24"/>
      <c r="B464" s="1"/>
      <c r="C464" s="1"/>
      <c r="D464" s="1"/>
      <c r="E464" s="2"/>
      <c r="F464" s="1"/>
      <c r="G464" s="24"/>
      <c r="H464" s="1"/>
      <c r="I464" s="1"/>
      <c r="J464" s="24"/>
      <c r="K464" s="103"/>
      <c r="L464" s="24"/>
      <c r="M464" s="1"/>
      <c r="N464" s="1"/>
      <c r="O464" s="1"/>
      <c r="P464" s="1"/>
      <c r="Q464" s="1"/>
      <c r="R464" s="1"/>
      <c r="S464" s="1"/>
      <c r="T464" s="1"/>
      <c r="U464" s="1"/>
      <c r="V464" s="1"/>
      <c r="W464" s="1"/>
      <c r="X464" s="1"/>
      <c r="Y464" s="1"/>
      <c r="Z464" s="1"/>
      <c r="AA464" s="1"/>
      <c r="AB464" s="1"/>
      <c r="AC464" s="1"/>
    </row>
    <row r="465" spans="1:29" ht="15.75" customHeight="1" x14ac:dyDescent="0.2">
      <c r="A465" s="24"/>
      <c r="B465" s="1"/>
      <c r="C465" s="1"/>
      <c r="D465" s="1"/>
      <c r="E465" s="2"/>
      <c r="F465" s="1"/>
      <c r="G465" s="24"/>
      <c r="H465" s="1"/>
      <c r="I465" s="1"/>
      <c r="J465" s="24"/>
      <c r="K465" s="103"/>
      <c r="L465" s="24"/>
      <c r="M465" s="1"/>
      <c r="N465" s="1"/>
      <c r="O465" s="1"/>
      <c r="P465" s="1"/>
      <c r="Q465" s="1"/>
      <c r="R465" s="1"/>
      <c r="S465" s="1"/>
      <c r="T465" s="1"/>
      <c r="U465" s="1"/>
      <c r="V465" s="1"/>
      <c r="W465" s="1"/>
      <c r="X465" s="1"/>
      <c r="Y465" s="1"/>
      <c r="Z465" s="1"/>
      <c r="AA465" s="1"/>
      <c r="AB465" s="1"/>
      <c r="AC465" s="1"/>
    </row>
    <row r="466" spans="1:29" ht="15.75" customHeight="1" x14ac:dyDescent="0.2">
      <c r="A466" s="24"/>
      <c r="B466" s="1"/>
      <c r="C466" s="1"/>
      <c r="D466" s="1"/>
      <c r="E466" s="2"/>
      <c r="F466" s="1"/>
      <c r="G466" s="24"/>
      <c r="H466" s="1"/>
      <c r="I466" s="1"/>
      <c r="J466" s="24"/>
      <c r="K466" s="103"/>
      <c r="L466" s="24"/>
      <c r="M466" s="1"/>
      <c r="N466" s="1"/>
      <c r="O466" s="1"/>
      <c r="P466" s="1"/>
      <c r="Q466" s="1"/>
      <c r="R466" s="1"/>
      <c r="S466" s="1"/>
      <c r="T466" s="1"/>
      <c r="U466" s="1"/>
      <c r="V466" s="1"/>
      <c r="W466" s="1"/>
      <c r="X466" s="1"/>
      <c r="Y466" s="1"/>
      <c r="Z466" s="1"/>
      <c r="AA466" s="1"/>
      <c r="AB466" s="1"/>
      <c r="AC466" s="1"/>
    </row>
    <row r="467" spans="1:29" ht="15.75" customHeight="1" x14ac:dyDescent="0.2">
      <c r="A467" s="24"/>
      <c r="B467" s="1"/>
      <c r="C467" s="1"/>
      <c r="D467" s="1"/>
      <c r="E467" s="2"/>
      <c r="F467" s="1"/>
      <c r="G467" s="24"/>
      <c r="H467" s="1"/>
      <c r="I467" s="1"/>
      <c r="J467" s="24"/>
      <c r="K467" s="103"/>
      <c r="L467" s="24"/>
      <c r="M467" s="1"/>
      <c r="N467" s="1"/>
      <c r="O467" s="1"/>
      <c r="P467" s="1"/>
      <c r="Q467" s="1"/>
      <c r="R467" s="1"/>
      <c r="S467" s="1"/>
      <c r="T467" s="1"/>
      <c r="U467" s="1"/>
      <c r="V467" s="1"/>
      <c r="W467" s="1"/>
      <c r="X467" s="1"/>
      <c r="Y467" s="1"/>
      <c r="Z467" s="1"/>
      <c r="AA467" s="1"/>
      <c r="AB467" s="1"/>
      <c r="AC467" s="1"/>
    </row>
    <row r="468" spans="1:29" ht="15.75" customHeight="1" x14ac:dyDescent="0.2">
      <c r="A468" s="24"/>
      <c r="B468" s="1"/>
      <c r="C468" s="1"/>
      <c r="D468" s="1"/>
      <c r="E468" s="2"/>
      <c r="F468" s="1"/>
      <c r="G468" s="24"/>
      <c r="H468" s="1"/>
      <c r="I468" s="1"/>
      <c r="J468" s="24"/>
      <c r="K468" s="103"/>
      <c r="L468" s="24"/>
      <c r="M468" s="1"/>
      <c r="N468" s="1"/>
      <c r="O468" s="1"/>
      <c r="P468" s="1"/>
      <c r="Q468" s="1"/>
      <c r="R468" s="1"/>
      <c r="S468" s="1"/>
      <c r="T468" s="1"/>
      <c r="U468" s="1"/>
      <c r="V468" s="1"/>
      <c r="W468" s="1"/>
      <c r="X468" s="1"/>
      <c r="Y468" s="1"/>
      <c r="Z468" s="1"/>
      <c r="AA468" s="1"/>
      <c r="AB468" s="1"/>
      <c r="AC468" s="1"/>
    </row>
    <row r="469" spans="1:29" ht="15.75" customHeight="1" x14ac:dyDescent="0.2">
      <c r="A469" s="24"/>
      <c r="B469" s="1"/>
      <c r="C469" s="1"/>
      <c r="D469" s="1"/>
      <c r="E469" s="2"/>
      <c r="F469" s="1"/>
      <c r="G469" s="24"/>
      <c r="H469" s="1"/>
      <c r="I469" s="1"/>
      <c r="J469" s="24"/>
      <c r="K469" s="103"/>
      <c r="L469" s="24"/>
      <c r="M469" s="1"/>
      <c r="N469" s="1"/>
      <c r="O469" s="1"/>
      <c r="P469" s="1"/>
      <c r="Q469" s="1"/>
      <c r="R469" s="1"/>
      <c r="S469" s="1"/>
      <c r="T469" s="1"/>
      <c r="U469" s="1"/>
      <c r="V469" s="1"/>
      <c r="W469" s="1"/>
      <c r="X469" s="1"/>
      <c r="Y469" s="1"/>
      <c r="Z469" s="1"/>
      <c r="AA469" s="1"/>
      <c r="AB469" s="1"/>
      <c r="AC469" s="1"/>
    </row>
    <row r="470" spans="1:29" ht="15.75" customHeight="1" x14ac:dyDescent="0.2">
      <c r="A470" s="24"/>
      <c r="B470" s="1"/>
      <c r="C470" s="1"/>
      <c r="D470" s="1"/>
      <c r="E470" s="2"/>
      <c r="F470" s="1"/>
      <c r="G470" s="24"/>
      <c r="H470" s="1"/>
      <c r="I470" s="1"/>
      <c r="J470" s="24"/>
      <c r="K470" s="103"/>
      <c r="L470" s="24"/>
      <c r="M470" s="1"/>
      <c r="N470" s="1"/>
      <c r="O470" s="1"/>
      <c r="P470" s="1"/>
      <c r="Q470" s="1"/>
      <c r="R470" s="1"/>
      <c r="S470" s="1"/>
      <c r="T470" s="1"/>
      <c r="U470" s="1"/>
      <c r="V470" s="1"/>
      <c r="W470" s="1"/>
      <c r="X470" s="1"/>
      <c r="Y470" s="1"/>
      <c r="Z470" s="1"/>
      <c r="AA470" s="1"/>
      <c r="AB470" s="1"/>
      <c r="AC470" s="1"/>
    </row>
    <row r="471" spans="1:29" ht="15.75" customHeight="1" x14ac:dyDescent="0.2">
      <c r="A471" s="24"/>
      <c r="B471" s="1"/>
      <c r="C471" s="1"/>
      <c r="D471" s="1"/>
      <c r="E471" s="2"/>
      <c r="F471" s="1"/>
      <c r="G471" s="24"/>
      <c r="H471" s="1"/>
      <c r="I471" s="1"/>
      <c r="J471" s="24"/>
      <c r="K471" s="103"/>
      <c r="L471" s="24"/>
      <c r="M471" s="1"/>
      <c r="N471" s="1"/>
      <c r="O471" s="1"/>
      <c r="P471" s="1"/>
      <c r="Q471" s="1"/>
      <c r="R471" s="1"/>
      <c r="S471" s="1"/>
      <c r="T471" s="1"/>
      <c r="U471" s="1"/>
      <c r="V471" s="1"/>
      <c r="W471" s="1"/>
      <c r="X471" s="1"/>
      <c r="Y471" s="1"/>
      <c r="Z471" s="1"/>
      <c r="AA471" s="1"/>
      <c r="AB471" s="1"/>
      <c r="AC471" s="1"/>
    </row>
    <row r="472" spans="1:29" ht="15.75" customHeight="1" x14ac:dyDescent="0.2">
      <c r="A472" s="24"/>
      <c r="B472" s="1"/>
      <c r="C472" s="1"/>
      <c r="D472" s="1"/>
      <c r="E472" s="2"/>
      <c r="F472" s="1"/>
      <c r="G472" s="24"/>
      <c r="H472" s="1"/>
      <c r="I472" s="1"/>
      <c r="J472" s="24"/>
      <c r="K472" s="103"/>
      <c r="L472" s="24"/>
      <c r="M472" s="1"/>
      <c r="N472" s="1"/>
      <c r="O472" s="1"/>
      <c r="P472" s="1"/>
      <c r="Q472" s="1"/>
      <c r="R472" s="1"/>
      <c r="S472" s="1"/>
      <c r="T472" s="1"/>
      <c r="U472" s="1"/>
      <c r="V472" s="1"/>
      <c r="W472" s="1"/>
      <c r="X472" s="1"/>
      <c r="Y472" s="1"/>
      <c r="Z472" s="1"/>
      <c r="AA472" s="1"/>
      <c r="AB472" s="1"/>
      <c r="AC472" s="1"/>
    </row>
    <row r="473" spans="1:29" ht="15.75" customHeight="1" x14ac:dyDescent="0.2">
      <c r="A473" s="24"/>
      <c r="B473" s="1"/>
      <c r="C473" s="1"/>
      <c r="D473" s="1"/>
      <c r="E473" s="2"/>
      <c r="F473" s="1"/>
      <c r="G473" s="24"/>
      <c r="H473" s="1"/>
      <c r="I473" s="1"/>
      <c r="J473" s="24"/>
      <c r="K473" s="103"/>
      <c r="L473" s="24"/>
      <c r="M473" s="1"/>
      <c r="N473" s="1"/>
      <c r="O473" s="1"/>
      <c r="P473" s="1"/>
      <c r="Q473" s="1"/>
      <c r="R473" s="1"/>
      <c r="S473" s="1"/>
      <c r="T473" s="1"/>
      <c r="U473" s="1"/>
      <c r="V473" s="1"/>
      <c r="W473" s="1"/>
      <c r="X473" s="1"/>
      <c r="Y473" s="1"/>
      <c r="Z473" s="1"/>
      <c r="AA473" s="1"/>
      <c r="AB473" s="1"/>
      <c r="AC473" s="1"/>
    </row>
    <row r="474" spans="1:29" ht="15.75" customHeight="1" x14ac:dyDescent="0.2">
      <c r="A474" s="24"/>
      <c r="B474" s="1"/>
      <c r="C474" s="1"/>
      <c r="D474" s="1"/>
      <c r="E474" s="2"/>
      <c r="F474" s="1"/>
      <c r="G474" s="24"/>
      <c r="H474" s="1"/>
      <c r="I474" s="1"/>
      <c r="J474" s="24"/>
      <c r="K474" s="103"/>
      <c r="L474" s="24"/>
      <c r="M474" s="1"/>
      <c r="N474" s="1"/>
      <c r="O474" s="1"/>
      <c r="P474" s="1"/>
      <c r="Q474" s="1"/>
      <c r="R474" s="1"/>
      <c r="S474" s="1"/>
      <c r="T474" s="1"/>
      <c r="U474" s="1"/>
      <c r="V474" s="1"/>
      <c r="W474" s="1"/>
      <c r="X474" s="1"/>
      <c r="Y474" s="1"/>
      <c r="Z474" s="1"/>
      <c r="AA474" s="1"/>
      <c r="AB474" s="1"/>
      <c r="AC474" s="1"/>
    </row>
    <row r="475" spans="1:29" ht="15.75" customHeight="1" x14ac:dyDescent="0.2">
      <c r="A475" s="24"/>
      <c r="B475" s="1"/>
      <c r="C475" s="1"/>
      <c r="D475" s="1"/>
      <c r="E475" s="2"/>
      <c r="F475" s="1"/>
      <c r="G475" s="24"/>
      <c r="H475" s="1"/>
      <c r="I475" s="1"/>
      <c r="J475" s="24"/>
      <c r="K475" s="103"/>
      <c r="L475" s="24"/>
      <c r="M475" s="1"/>
      <c r="N475" s="1"/>
      <c r="O475" s="1"/>
      <c r="P475" s="1"/>
      <c r="Q475" s="1"/>
      <c r="R475" s="1"/>
      <c r="S475" s="1"/>
      <c r="T475" s="1"/>
      <c r="U475" s="1"/>
      <c r="V475" s="1"/>
      <c r="W475" s="1"/>
      <c r="X475" s="1"/>
      <c r="Y475" s="1"/>
      <c r="Z475" s="1"/>
      <c r="AA475" s="1"/>
      <c r="AB475" s="1"/>
      <c r="AC475" s="1"/>
    </row>
    <row r="476" spans="1:29" ht="15.75" customHeight="1" x14ac:dyDescent="0.2">
      <c r="A476" s="24"/>
      <c r="B476" s="1"/>
      <c r="C476" s="1"/>
      <c r="D476" s="1"/>
      <c r="E476" s="2"/>
      <c r="F476" s="1"/>
      <c r="G476" s="24"/>
      <c r="H476" s="1"/>
      <c r="I476" s="1"/>
      <c r="J476" s="24"/>
      <c r="K476" s="103"/>
      <c r="L476" s="24"/>
      <c r="M476" s="1"/>
      <c r="N476" s="1"/>
      <c r="O476" s="1"/>
      <c r="P476" s="1"/>
      <c r="Q476" s="1"/>
      <c r="R476" s="1"/>
      <c r="S476" s="1"/>
      <c r="T476" s="1"/>
      <c r="U476" s="1"/>
      <c r="V476" s="1"/>
      <c r="W476" s="1"/>
      <c r="X476" s="1"/>
      <c r="Y476" s="1"/>
      <c r="Z476" s="1"/>
      <c r="AA476" s="1"/>
      <c r="AB476" s="1"/>
      <c r="AC476" s="1"/>
    </row>
    <row r="477" spans="1:29" ht="15.75" customHeight="1" x14ac:dyDescent="0.2">
      <c r="A477" s="24"/>
      <c r="B477" s="1"/>
      <c r="C477" s="1"/>
      <c r="D477" s="1"/>
      <c r="E477" s="2"/>
      <c r="F477" s="1"/>
      <c r="G477" s="24"/>
      <c r="H477" s="1"/>
      <c r="I477" s="1"/>
      <c r="J477" s="24"/>
      <c r="K477" s="103"/>
      <c r="L477" s="24"/>
      <c r="M477" s="1"/>
      <c r="N477" s="1"/>
      <c r="O477" s="1"/>
      <c r="P477" s="1"/>
      <c r="Q477" s="1"/>
      <c r="R477" s="1"/>
      <c r="S477" s="1"/>
      <c r="T477" s="1"/>
      <c r="U477" s="1"/>
      <c r="V477" s="1"/>
      <c r="W477" s="1"/>
      <c r="X477" s="1"/>
      <c r="Y477" s="1"/>
      <c r="Z477" s="1"/>
      <c r="AA477" s="1"/>
      <c r="AB477" s="1"/>
      <c r="AC477" s="1"/>
    </row>
    <row r="478" spans="1:29" ht="15.75" customHeight="1" x14ac:dyDescent="0.2">
      <c r="A478" s="24"/>
      <c r="B478" s="1"/>
      <c r="C478" s="1"/>
      <c r="D478" s="1"/>
      <c r="E478" s="2"/>
      <c r="F478" s="1"/>
      <c r="G478" s="24"/>
      <c r="H478" s="1"/>
      <c r="I478" s="1"/>
      <c r="J478" s="24"/>
      <c r="K478" s="103"/>
      <c r="L478" s="24"/>
      <c r="M478" s="1"/>
      <c r="N478" s="1"/>
      <c r="O478" s="1"/>
      <c r="P478" s="1"/>
      <c r="Q478" s="1"/>
      <c r="R478" s="1"/>
      <c r="S478" s="1"/>
      <c r="T478" s="1"/>
      <c r="U478" s="1"/>
      <c r="V478" s="1"/>
      <c r="W478" s="1"/>
      <c r="X478" s="1"/>
      <c r="Y478" s="1"/>
      <c r="Z478" s="1"/>
      <c r="AA478" s="1"/>
      <c r="AB478" s="1"/>
      <c r="AC478" s="1"/>
    </row>
    <row r="479" spans="1:29" ht="15.75" customHeight="1" x14ac:dyDescent="0.2">
      <c r="A479" s="24"/>
      <c r="B479" s="1"/>
      <c r="C479" s="1"/>
      <c r="D479" s="1"/>
      <c r="E479" s="2"/>
      <c r="F479" s="1"/>
      <c r="G479" s="24"/>
      <c r="H479" s="1"/>
      <c r="I479" s="1"/>
      <c r="J479" s="24"/>
      <c r="K479" s="103"/>
      <c r="L479" s="24"/>
      <c r="M479" s="1"/>
      <c r="N479" s="1"/>
      <c r="O479" s="1"/>
      <c r="P479" s="1"/>
      <c r="Q479" s="1"/>
      <c r="R479" s="1"/>
      <c r="S479" s="1"/>
      <c r="T479" s="1"/>
      <c r="U479" s="1"/>
      <c r="V479" s="1"/>
      <c r="W479" s="1"/>
      <c r="X479" s="1"/>
      <c r="Y479" s="1"/>
      <c r="Z479" s="1"/>
      <c r="AA479" s="1"/>
      <c r="AB479" s="1"/>
      <c r="AC479" s="1"/>
    </row>
    <row r="480" spans="1:29" ht="15.75" customHeight="1" x14ac:dyDescent="0.2">
      <c r="A480" s="24"/>
      <c r="B480" s="1"/>
      <c r="C480" s="1"/>
      <c r="D480" s="1"/>
      <c r="E480" s="2"/>
      <c r="F480" s="1"/>
      <c r="G480" s="24"/>
      <c r="H480" s="1"/>
      <c r="I480" s="1"/>
      <c r="J480" s="24"/>
      <c r="K480" s="103"/>
      <c r="L480" s="24"/>
      <c r="M480" s="1"/>
      <c r="N480" s="1"/>
      <c r="O480" s="1"/>
      <c r="P480" s="1"/>
      <c r="Q480" s="1"/>
      <c r="R480" s="1"/>
      <c r="S480" s="1"/>
      <c r="T480" s="1"/>
      <c r="U480" s="1"/>
      <c r="V480" s="1"/>
      <c r="W480" s="1"/>
      <c r="X480" s="1"/>
      <c r="Y480" s="1"/>
      <c r="Z480" s="1"/>
      <c r="AA480" s="1"/>
      <c r="AB480" s="1"/>
      <c r="AC480" s="1"/>
    </row>
    <row r="481" spans="1:29" ht="15.75" customHeight="1" x14ac:dyDescent="0.2">
      <c r="A481" s="24"/>
      <c r="B481" s="1"/>
      <c r="C481" s="1"/>
      <c r="D481" s="1"/>
      <c r="E481" s="2"/>
      <c r="F481" s="1"/>
      <c r="G481" s="24"/>
      <c r="H481" s="1"/>
      <c r="I481" s="1"/>
      <c r="J481" s="24"/>
      <c r="K481" s="103"/>
      <c r="L481" s="24"/>
      <c r="M481" s="1"/>
      <c r="N481" s="1"/>
      <c r="O481" s="1"/>
      <c r="P481" s="1"/>
      <c r="Q481" s="1"/>
      <c r="R481" s="1"/>
      <c r="S481" s="1"/>
      <c r="T481" s="1"/>
      <c r="U481" s="1"/>
      <c r="V481" s="1"/>
      <c r="W481" s="1"/>
      <c r="X481" s="1"/>
      <c r="Y481" s="1"/>
      <c r="Z481" s="1"/>
      <c r="AA481" s="1"/>
      <c r="AB481" s="1"/>
      <c r="AC481" s="1"/>
    </row>
    <row r="482" spans="1:29" ht="15.75" customHeight="1" x14ac:dyDescent="0.2">
      <c r="A482" s="24"/>
      <c r="B482" s="1"/>
      <c r="C482" s="1"/>
      <c r="D482" s="1"/>
      <c r="E482" s="2"/>
      <c r="F482" s="1"/>
      <c r="G482" s="24"/>
      <c r="H482" s="1"/>
      <c r="I482" s="1"/>
      <c r="J482" s="24"/>
      <c r="K482" s="103"/>
      <c r="L482" s="24"/>
      <c r="M482" s="1"/>
      <c r="N482" s="1"/>
      <c r="O482" s="1"/>
      <c r="P482" s="1"/>
      <c r="Q482" s="1"/>
      <c r="R482" s="1"/>
      <c r="S482" s="1"/>
      <c r="T482" s="1"/>
      <c r="U482" s="1"/>
      <c r="V482" s="1"/>
      <c r="W482" s="1"/>
      <c r="X482" s="1"/>
      <c r="Y482" s="1"/>
      <c r="Z482" s="1"/>
      <c r="AA482" s="1"/>
      <c r="AB482" s="1"/>
      <c r="AC482" s="1"/>
    </row>
    <row r="483" spans="1:29" ht="15.75" customHeight="1" x14ac:dyDescent="0.2">
      <c r="A483" s="24"/>
      <c r="B483" s="1"/>
      <c r="C483" s="1"/>
      <c r="D483" s="1"/>
      <c r="E483" s="2"/>
      <c r="F483" s="1"/>
      <c r="G483" s="24"/>
      <c r="H483" s="1"/>
      <c r="I483" s="1"/>
      <c r="J483" s="24"/>
      <c r="K483" s="103"/>
      <c r="L483" s="24"/>
      <c r="M483" s="1"/>
      <c r="N483" s="1"/>
      <c r="O483" s="1"/>
      <c r="P483" s="1"/>
      <c r="Q483" s="1"/>
      <c r="R483" s="1"/>
      <c r="S483" s="1"/>
      <c r="T483" s="1"/>
      <c r="U483" s="1"/>
      <c r="V483" s="1"/>
      <c r="W483" s="1"/>
      <c r="X483" s="1"/>
      <c r="Y483" s="1"/>
      <c r="Z483" s="1"/>
      <c r="AA483" s="1"/>
      <c r="AB483" s="1"/>
      <c r="AC483" s="1"/>
    </row>
    <row r="484" spans="1:29" ht="15.75" customHeight="1" x14ac:dyDescent="0.2">
      <c r="A484" s="24"/>
      <c r="B484" s="1"/>
      <c r="C484" s="1"/>
      <c r="D484" s="1"/>
      <c r="E484" s="2"/>
      <c r="F484" s="1"/>
      <c r="G484" s="24"/>
      <c r="H484" s="1"/>
      <c r="I484" s="1"/>
      <c r="J484" s="24"/>
      <c r="K484" s="103"/>
      <c r="L484" s="24"/>
      <c r="M484" s="1"/>
      <c r="N484" s="1"/>
      <c r="O484" s="1"/>
      <c r="P484" s="1"/>
      <c r="Q484" s="1"/>
      <c r="R484" s="1"/>
      <c r="S484" s="1"/>
      <c r="T484" s="1"/>
      <c r="U484" s="1"/>
      <c r="V484" s="1"/>
      <c r="W484" s="1"/>
      <c r="X484" s="1"/>
      <c r="Y484" s="1"/>
      <c r="Z484" s="1"/>
      <c r="AA484" s="1"/>
      <c r="AB484" s="1"/>
      <c r="AC484" s="1"/>
    </row>
    <row r="485" spans="1:29" ht="15.75" customHeight="1" x14ac:dyDescent="0.2">
      <c r="A485" s="24"/>
      <c r="B485" s="1"/>
      <c r="C485" s="1"/>
      <c r="D485" s="1"/>
      <c r="E485" s="2"/>
      <c r="F485" s="1"/>
      <c r="G485" s="24"/>
      <c r="H485" s="1"/>
      <c r="I485" s="1"/>
      <c r="J485" s="24"/>
      <c r="K485" s="103"/>
      <c r="L485" s="24"/>
      <c r="M485" s="1"/>
      <c r="N485" s="1"/>
      <c r="O485" s="1"/>
      <c r="P485" s="1"/>
      <c r="Q485" s="1"/>
      <c r="R485" s="1"/>
      <c r="S485" s="1"/>
      <c r="T485" s="1"/>
      <c r="U485" s="1"/>
      <c r="V485" s="1"/>
      <c r="W485" s="1"/>
      <c r="X485" s="1"/>
      <c r="Y485" s="1"/>
      <c r="Z485" s="1"/>
      <c r="AA485" s="1"/>
      <c r="AB485" s="1"/>
      <c r="AC485" s="1"/>
    </row>
    <row r="486" spans="1:29" ht="15.75" customHeight="1" x14ac:dyDescent="0.2">
      <c r="A486" s="24"/>
      <c r="B486" s="1"/>
      <c r="C486" s="1"/>
      <c r="D486" s="1"/>
      <c r="E486" s="2"/>
      <c r="F486" s="1"/>
      <c r="G486" s="24"/>
      <c r="H486" s="1"/>
      <c r="I486" s="1"/>
      <c r="J486" s="24"/>
      <c r="K486" s="103"/>
      <c r="L486" s="24"/>
      <c r="M486" s="1"/>
      <c r="N486" s="1"/>
      <c r="O486" s="1"/>
      <c r="P486" s="1"/>
      <c r="Q486" s="1"/>
      <c r="R486" s="1"/>
      <c r="S486" s="1"/>
      <c r="T486" s="1"/>
      <c r="U486" s="1"/>
      <c r="V486" s="1"/>
      <c r="W486" s="1"/>
      <c r="X486" s="1"/>
      <c r="Y486" s="1"/>
      <c r="Z486" s="1"/>
      <c r="AA486" s="1"/>
      <c r="AB486" s="1"/>
      <c r="AC486" s="1"/>
    </row>
    <row r="487" spans="1:29" ht="15.75" customHeight="1" x14ac:dyDescent="0.2">
      <c r="A487" s="24"/>
      <c r="B487" s="1"/>
      <c r="C487" s="1"/>
      <c r="D487" s="1"/>
      <c r="E487" s="2"/>
      <c r="F487" s="1"/>
      <c r="G487" s="24"/>
      <c r="H487" s="1"/>
      <c r="I487" s="1"/>
      <c r="J487" s="24"/>
      <c r="K487" s="103"/>
      <c r="L487" s="24"/>
      <c r="M487" s="1"/>
      <c r="N487" s="1"/>
      <c r="O487" s="1"/>
      <c r="P487" s="1"/>
      <c r="Q487" s="1"/>
      <c r="R487" s="1"/>
      <c r="S487" s="1"/>
      <c r="T487" s="1"/>
      <c r="U487" s="1"/>
      <c r="V487" s="1"/>
      <c r="W487" s="1"/>
      <c r="X487" s="1"/>
      <c r="Y487" s="1"/>
      <c r="Z487" s="1"/>
      <c r="AA487" s="1"/>
      <c r="AB487" s="1"/>
      <c r="AC487" s="1"/>
    </row>
    <row r="488" spans="1:29" ht="15.75" customHeight="1" x14ac:dyDescent="0.2">
      <c r="A488" s="24"/>
      <c r="B488" s="1"/>
      <c r="C488" s="1"/>
      <c r="D488" s="1"/>
      <c r="E488" s="2"/>
      <c r="F488" s="1"/>
      <c r="G488" s="24"/>
      <c r="H488" s="1"/>
      <c r="I488" s="1"/>
      <c r="J488" s="24"/>
      <c r="K488" s="103"/>
      <c r="L488" s="24"/>
      <c r="M488" s="1"/>
      <c r="N488" s="1"/>
      <c r="O488" s="1"/>
      <c r="P488" s="1"/>
      <c r="Q488" s="1"/>
      <c r="R488" s="1"/>
      <c r="S488" s="1"/>
      <c r="T488" s="1"/>
      <c r="U488" s="1"/>
      <c r="V488" s="1"/>
      <c r="W488" s="1"/>
      <c r="X488" s="1"/>
      <c r="Y488" s="1"/>
      <c r="Z488" s="1"/>
      <c r="AA488" s="1"/>
      <c r="AB488" s="1"/>
      <c r="AC488" s="1"/>
    </row>
    <row r="489" spans="1:29" ht="15.75" customHeight="1" x14ac:dyDescent="0.2">
      <c r="A489" s="24"/>
      <c r="B489" s="1"/>
      <c r="C489" s="1"/>
      <c r="D489" s="1"/>
      <c r="E489" s="2"/>
      <c r="F489" s="1"/>
      <c r="G489" s="24"/>
      <c r="H489" s="1"/>
      <c r="I489" s="1"/>
      <c r="J489" s="24"/>
      <c r="K489" s="103"/>
      <c r="L489" s="24"/>
      <c r="M489" s="1"/>
      <c r="N489" s="1"/>
      <c r="O489" s="1"/>
      <c r="P489" s="1"/>
      <c r="Q489" s="1"/>
      <c r="R489" s="1"/>
      <c r="S489" s="1"/>
      <c r="T489" s="1"/>
      <c r="U489" s="1"/>
      <c r="V489" s="1"/>
      <c r="W489" s="1"/>
      <c r="X489" s="1"/>
      <c r="Y489" s="1"/>
      <c r="Z489" s="1"/>
      <c r="AA489" s="1"/>
      <c r="AB489" s="1"/>
      <c r="AC489" s="1"/>
    </row>
    <row r="490" spans="1:29" ht="15.75" customHeight="1" x14ac:dyDescent="0.2">
      <c r="A490" s="24"/>
      <c r="B490" s="1"/>
      <c r="C490" s="1"/>
      <c r="D490" s="1"/>
      <c r="E490" s="2"/>
      <c r="F490" s="1"/>
      <c r="G490" s="24"/>
      <c r="H490" s="1"/>
      <c r="I490" s="1"/>
      <c r="J490" s="24"/>
      <c r="K490" s="103"/>
      <c r="L490" s="24"/>
      <c r="M490" s="1"/>
      <c r="N490" s="1"/>
      <c r="O490" s="1"/>
      <c r="P490" s="1"/>
      <c r="Q490" s="1"/>
      <c r="R490" s="1"/>
      <c r="S490" s="1"/>
      <c r="T490" s="1"/>
      <c r="U490" s="1"/>
      <c r="V490" s="1"/>
      <c r="W490" s="1"/>
      <c r="X490" s="1"/>
      <c r="Y490" s="1"/>
      <c r="Z490" s="1"/>
      <c r="AA490" s="1"/>
      <c r="AB490" s="1"/>
      <c r="AC490" s="1"/>
    </row>
    <row r="491" spans="1:29" ht="15.75" customHeight="1" x14ac:dyDescent="0.2">
      <c r="A491" s="24"/>
      <c r="B491" s="1"/>
      <c r="C491" s="1"/>
      <c r="D491" s="1"/>
      <c r="E491" s="2"/>
      <c r="F491" s="1"/>
      <c r="G491" s="24"/>
      <c r="H491" s="1"/>
      <c r="I491" s="1"/>
      <c r="J491" s="24"/>
      <c r="K491" s="103"/>
      <c r="L491" s="24"/>
      <c r="M491" s="1"/>
      <c r="N491" s="1"/>
      <c r="O491" s="1"/>
      <c r="P491" s="1"/>
      <c r="Q491" s="1"/>
      <c r="R491" s="1"/>
      <c r="S491" s="1"/>
      <c r="T491" s="1"/>
      <c r="U491" s="1"/>
      <c r="V491" s="1"/>
      <c r="W491" s="1"/>
      <c r="X491" s="1"/>
      <c r="Y491" s="1"/>
      <c r="Z491" s="1"/>
      <c r="AA491" s="1"/>
      <c r="AB491" s="1"/>
      <c r="AC491" s="1"/>
    </row>
    <row r="492" spans="1:29" ht="15.75" customHeight="1" x14ac:dyDescent="0.2">
      <c r="A492" s="24"/>
      <c r="B492" s="1"/>
      <c r="C492" s="1"/>
      <c r="D492" s="1"/>
      <c r="E492" s="2"/>
      <c r="F492" s="1"/>
      <c r="G492" s="24"/>
      <c r="H492" s="1"/>
      <c r="I492" s="1"/>
      <c r="J492" s="24"/>
      <c r="K492" s="103"/>
      <c r="L492" s="24"/>
      <c r="M492" s="1"/>
      <c r="N492" s="1"/>
      <c r="O492" s="1"/>
      <c r="P492" s="1"/>
      <c r="Q492" s="1"/>
      <c r="R492" s="1"/>
      <c r="S492" s="1"/>
      <c r="T492" s="1"/>
      <c r="U492" s="1"/>
      <c r="V492" s="1"/>
      <c r="W492" s="1"/>
      <c r="X492" s="1"/>
      <c r="Y492" s="1"/>
      <c r="Z492" s="1"/>
      <c r="AA492" s="1"/>
      <c r="AB492" s="1"/>
      <c r="AC492" s="1"/>
    </row>
    <row r="493" spans="1:29" ht="15.75" customHeight="1" x14ac:dyDescent="0.2">
      <c r="A493" s="24"/>
      <c r="B493" s="1"/>
      <c r="C493" s="1"/>
      <c r="D493" s="1"/>
      <c r="E493" s="2"/>
      <c r="F493" s="1"/>
      <c r="G493" s="24"/>
      <c r="H493" s="1"/>
      <c r="I493" s="1"/>
      <c r="J493" s="24"/>
      <c r="K493" s="103"/>
      <c r="L493" s="24"/>
      <c r="M493" s="1"/>
      <c r="N493" s="1"/>
      <c r="O493" s="1"/>
      <c r="P493" s="1"/>
      <c r="Q493" s="1"/>
      <c r="R493" s="1"/>
      <c r="S493" s="1"/>
      <c r="T493" s="1"/>
      <c r="U493" s="1"/>
      <c r="V493" s="1"/>
      <c r="W493" s="1"/>
      <c r="X493" s="1"/>
      <c r="Y493" s="1"/>
      <c r="Z493" s="1"/>
      <c r="AA493" s="1"/>
      <c r="AB493" s="1"/>
      <c r="AC493" s="1"/>
    </row>
    <row r="494" spans="1:29" ht="15.75" customHeight="1" x14ac:dyDescent="0.2">
      <c r="A494" s="24"/>
      <c r="B494" s="1"/>
      <c r="C494" s="1"/>
      <c r="D494" s="1"/>
      <c r="E494" s="2"/>
      <c r="F494" s="1"/>
      <c r="G494" s="24"/>
      <c r="H494" s="1"/>
      <c r="I494" s="1"/>
      <c r="J494" s="24"/>
      <c r="K494" s="103"/>
      <c r="L494" s="24"/>
      <c r="M494" s="1"/>
      <c r="N494" s="1"/>
      <c r="O494" s="1"/>
      <c r="P494" s="1"/>
      <c r="Q494" s="1"/>
      <c r="R494" s="1"/>
      <c r="S494" s="1"/>
      <c r="T494" s="1"/>
      <c r="U494" s="1"/>
      <c r="V494" s="1"/>
      <c r="W494" s="1"/>
      <c r="X494" s="1"/>
      <c r="Y494" s="1"/>
      <c r="Z494" s="1"/>
      <c r="AA494" s="1"/>
      <c r="AB494" s="1"/>
      <c r="AC494" s="1"/>
    </row>
    <row r="495" spans="1:29" ht="15.75" customHeight="1" x14ac:dyDescent="0.2">
      <c r="A495" s="24"/>
      <c r="B495" s="1"/>
      <c r="C495" s="1"/>
      <c r="D495" s="1"/>
      <c r="E495" s="2"/>
      <c r="F495" s="1"/>
      <c r="G495" s="24"/>
      <c r="H495" s="1"/>
      <c r="I495" s="1"/>
      <c r="J495" s="24"/>
      <c r="K495" s="103"/>
      <c r="L495" s="24"/>
      <c r="M495" s="1"/>
      <c r="N495" s="1"/>
      <c r="O495" s="1"/>
      <c r="P495" s="1"/>
      <c r="Q495" s="1"/>
      <c r="R495" s="1"/>
      <c r="S495" s="1"/>
      <c r="T495" s="1"/>
      <c r="U495" s="1"/>
      <c r="V495" s="1"/>
      <c r="W495" s="1"/>
      <c r="X495" s="1"/>
      <c r="Y495" s="1"/>
      <c r="Z495" s="1"/>
      <c r="AA495" s="1"/>
      <c r="AB495" s="1"/>
      <c r="AC495" s="1"/>
    </row>
    <row r="496" spans="1:29" ht="15.75" customHeight="1" x14ac:dyDescent="0.2">
      <c r="A496" s="24"/>
      <c r="B496" s="1"/>
      <c r="C496" s="1"/>
      <c r="D496" s="1"/>
      <c r="E496" s="2"/>
      <c r="F496" s="1"/>
      <c r="G496" s="24"/>
      <c r="H496" s="1"/>
      <c r="I496" s="1"/>
      <c r="J496" s="24"/>
      <c r="K496" s="103"/>
      <c r="L496" s="24"/>
      <c r="M496" s="1"/>
      <c r="N496" s="1"/>
      <c r="O496" s="1"/>
      <c r="P496" s="1"/>
      <c r="Q496" s="1"/>
      <c r="R496" s="1"/>
      <c r="S496" s="1"/>
      <c r="T496" s="1"/>
      <c r="U496" s="1"/>
      <c r="V496" s="1"/>
      <c r="W496" s="1"/>
      <c r="X496" s="1"/>
      <c r="Y496" s="1"/>
      <c r="Z496" s="1"/>
      <c r="AA496" s="1"/>
      <c r="AB496" s="1"/>
      <c r="AC496" s="1"/>
    </row>
    <row r="497" spans="1:29" ht="15.75" customHeight="1" x14ac:dyDescent="0.2">
      <c r="A497" s="24"/>
      <c r="B497" s="1"/>
      <c r="C497" s="1"/>
      <c r="D497" s="1"/>
      <c r="E497" s="2"/>
      <c r="F497" s="1"/>
      <c r="G497" s="24"/>
      <c r="H497" s="1"/>
      <c r="I497" s="1"/>
      <c r="J497" s="24"/>
      <c r="K497" s="103"/>
      <c r="L497" s="24"/>
      <c r="M497" s="1"/>
      <c r="N497" s="1"/>
      <c r="O497" s="1"/>
      <c r="P497" s="1"/>
      <c r="Q497" s="1"/>
      <c r="R497" s="1"/>
      <c r="S497" s="1"/>
      <c r="T497" s="1"/>
      <c r="U497" s="1"/>
      <c r="V497" s="1"/>
      <c r="W497" s="1"/>
      <c r="X497" s="1"/>
      <c r="Y497" s="1"/>
      <c r="Z497" s="1"/>
      <c r="AA497" s="1"/>
      <c r="AB497" s="1"/>
      <c r="AC497" s="1"/>
    </row>
    <row r="498" spans="1:29" ht="15.75" customHeight="1" x14ac:dyDescent="0.2">
      <c r="A498" s="24"/>
      <c r="B498" s="1"/>
      <c r="C498" s="1"/>
      <c r="D498" s="1"/>
      <c r="E498" s="2"/>
      <c r="F498" s="1"/>
      <c r="G498" s="24"/>
      <c r="H498" s="1"/>
      <c r="I498" s="1"/>
      <c r="J498" s="24"/>
      <c r="K498" s="103"/>
      <c r="L498" s="24"/>
      <c r="M498" s="1"/>
      <c r="N498" s="1"/>
      <c r="O498" s="1"/>
      <c r="P498" s="1"/>
      <c r="Q498" s="1"/>
      <c r="R498" s="1"/>
      <c r="S498" s="1"/>
      <c r="T498" s="1"/>
      <c r="U498" s="1"/>
      <c r="V498" s="1"/>
      <c r="W498" s="1"/>
      <c r="X498" s="1"/>
      <c r="Y498" s="1"/>
      <c r="Z498" s="1"/>
      <c r="AA498" s="1"/>
      <c r="AB498" s="1"/>
      <c r="AC498" s="1"/>
    </row>
    <row r="499" spans="1:29" ht="15.75" customHeight="1" x14ac:dyDescent="0.2">
      <c r="A499" s="24"/>
      <c r="B499" s="1"/>
      <c r="C499" s="1"/>
      <c r="D499" s="1"/>
      <c r="E499" s="2"/>
      <c r="F499" s="1"/>
      <c r="G499" s="24"/>
      <c r="H499" s="1"/>
      <c r="I499" s="1"/>
      <c r="J499" s="24"/>
      <c r="K499" s="103"/>
      <c r="L499" s="24"/>
      <c r="M499" s="1"/>
      <c r="N499" s="1"/>
      <c r="O499" s="1"/>
      <c r="P499" s="1"/>
      <c r="Q499" s="1"/>
      <c r="R499" s="1"/>
      <c r="S499" s="1"/>
      <c r="T499" s="1"/>
      <c r="U499" s="1"/>
      <c r="V499" s="1"/>
      <c r="W499" s="1"/>
      <c r="X499" s="1"/>
      <c r="Y499" s="1"/>
      <c r="Z499" s="1"/>
      <c r="AA499" s="1"/>
      <c r="AB499" s="1"/>
      <c r="AC499" s="1"/>
    </row>
    <row r="500" spans="1:29" ht="15.75" customHeight="1" x14ac:dyDescent="0.2">
      <c r="A500" s="24"/>
      <c r="B500" s="1"/>
      <c r="C500" s="1"/>
      <c r="D500" s="1"/>
      <c r="E500" s="2"/>
      <c r="F500" s="1"/>
      <c r="G500" s="24"/>
      <c r="H500" s="1"/>
      <c r="I500" s="1"/>
      <c r="J500" s="24"/>
      <c r="K500" s="103"/>
      <c r="L500" s="24"/>
      <c r="M500" s="1"/>
      <c r="N500" s="1"/>
      <c r="O500" s="1"/>
      <c r="P500" s="1"/>
      <c r="Q500" s="1"/>
      <c r="R500" s="1"/>
      <c r="S500" s="1"/>
      <c r="T500" s="1"/>
      <c r="U500" s="1"/>
      <c r="V500" s="1"/>
      <c r="W500" s="1"/>
      <c r="X500" s="1"/>
      <c r="Y500" s="1"/>
      <c r="Z500" s="1"/>
      <c r="AA500" s="1"/>
      <c r="AB500" s="1"/>
      <c r="AC500" s="1"/>
    </row>
    <row r="501" spans="1:29" ht="15.75" customHeight="1" x14ac:dyDescent="0.2">
      <c r="A501" s="24"/>
      <c r="B501" s="1"/>
      <c r="C501" s="1"/>
      <c r="D501" s="1"/>
      <c r="E501" s="2"/>
      <c r="F501" s="1"/>
      <c r="G501" s="24"/>
      <c r="H501" s="1"/>
      <c r="I501" s="1"/>
      <c r="J501" s="24"/>
      <c r="K501" s="103"/>
      <c r="L501" s="24"/>
      <c r="M501" s="1"/>
      <c r="N501" s="1"/>
      <c r="O501" s="1"/>
      <c r="P501" s="1"/>
      <c r="Q501" s="1"/>
      <c r="R501" s="1"/>
      <c r="S501" s="1"/>
      <c r="T501" s="1"/>
      <c r="U501" s="1"/>
      <c r="V501" s="1"/>
      <c r="W501" s="1"/>
      <c r="X501" s="1"/>
      <c r="Y501" s="1"/>
      <c r="Z501" s="1"/>
      <c r="AA501" s="1"/>
      <c r="AB501" s="1"/>
      <c r="AC501" s="1"/>
    </row>
    <row r="502" spans="1:29" ht="15.75" customHeight="1" x14ac:dyDescent="0.2">
      <c r="A502" s="24"/>
      <c r="B502" s="1"/>
      <c r="C502" s="1"/>
      <c r="D502" s="1"/>
      <c r="E502" s="2"/>
      <c r="F502" s="1"/>
      <c r="G502" s="24"/>
      <c r="H502" s="1"/>
      <c r="I502" s="1"/>
      <c r="J502" s="24"/>
      <c r="K502" s="103"/>
      <c r="L502" s="24"/>
      <c r="M502" s="1"/>
      <c r="N502" s="1"/>
      <c r="O502" s="1"/>
      <c r="P502" s="1"/>
      <c r="Q502" s="1"/>
      <c r="R502" s="1"/>
      <c r="S502" s="1"/>
      <c r="T502" s="1"/>
      <c r="U502" s="1"/>
      <c r="V502" s="1"/>
      <c r="W502" s="1"/>
      <c r="X502" s="1"/>
      <c r="Y502" s="1"/>
      <c r="Z502" s="1"/>
      <c r="AA502" s="1"/>
      <c r="AB502" s="1"/>
      <c r="AC502" s="1"/>
    </row>
    <row r="503" spans="1:29" ht="15.75" customHeight="1" x14ac:dyDescent="0.2">
      <c r="A503" s="24"/>
      <c r="B503" s="1"/>
      <c r="C503" s="1"/>
      <c r="D503" s="1"/>
      <c r="E503" s="2"/>
      <c r="F503" s="1"/>
      <c r="G503" s="24"/>
      <c r="H503" s="1"/>
      <c r="I503" s="1"/>
      <c r="J503" s="24"/>
      <c r="K503" s="103"/>
      <c r="L503" s="24"/>
      <c r="M503" s="1"/>
      <c r="N503" s="1"/>
      <c r="O503" s="1"/>
      <c r="P503" s="1"/>
      <c r="Q503" s="1"/>
      <c r="R503" s="1"/>
      <c r="S503" s="1"/>
      <c r="T503" s="1"/>
      <c r="U503" s="1"/>
      <c r="V503" s="1"/>
      <c r="W503" s="1"/>
      <c r="X503" s="1"/>
      <c r="Y503" s="1"/>
      <c r="Z503" s="1"/>
      <c r="AA503" s="1"/>
      <c r="AB503" s="1"/>
      <c r="AC503" s="1"/>
    </row>
    <row r="504" spans="1:29" ht="15.75" customHeight="1" x14ac:dyDescent="0.2">
      <c r="A504" s="24"/>
      <c r="B504" s="1"/>
      <c r="C504" s="1"/>
      <c r="D504" s="1"/>
      <c r="E504" s="2"/>
      <c r="F504" s="1"/>
      <c r="G504" s="24"/>
      <c r="H504" s="1"/>
      <c r="I504" s="1"/>
      <c r="J504" s="24"/>
      <c r="K504" s="103"/>
      <c r="L504" s="24"/>
      <c r="M504" s="1"/>
      <c r="N504" s="1"/>
      <c r="O504" s="1"/>
      <c r="P504" s="1"/>
      <c r="Q504" s="1"/>
      <c r="R504" s="1"/>
      <c r="S504" s="1"/>
      <c r="T504" s="1"/>
      <c r="U504" s="1"/>
      <c r="V504" s="1"/>
      <c r="W504" s="1"/>
      <c r="X504" s="1"/>
      <c r="Y504" s="1"/>
      <c r="Z504" s="1"/>
      <c r="AA504" s="1"/>
      <c r="AB504" s="1"/>
      <c r="AC504" s="1"/>
    </row>
    <row r="505" spans="1:29" ht="15.75" customHeight="1" x14ac:dyDescent="0.2">
      <c r="A505" s="24"/>
      <c r="B505" s="1"/>
      <c r="C505" s="1"/>
      <c r="D505" s="1"/>
      <c r="E505" s="2"/>
      <c r="F505" s="1"/>
      <c r="G505" s="24"/>
      <c r="H505" s="1"/>
      <c r="I505" s="1"/>
      <c r="J505" s="24"/>
      <c r="K505" s="103"/>
      <c r="L505" s="24"/>
      <c r="M505" s="1"/>
      <c r="N505" s="1"/>
      <c r="O505" s="1"/>
      <c r="P505" s="1"/>
      <c r="Q505" s="1"/>
      <c r="R505" s="1"/>
      <c r="S505" s="1"/>
      <c r="T505" s="1"/>
      <c r="U505" s="1"/>
      <c r="V505" s="1"/>
      <c r="W505" s="1"/>
      <c r="X505" s="1"/>
      <c r="Y505" s="1"/>
      <c r="Z505" s="1"/>
      <c r="AA505" s="1"/>
      <c r="AB505" s="1"/>
      <c r="AC505" s="1"/>
    </row>
    <row r="506" spans="1:29" ht="15.75" customHeight="1" x14ac:dyDescent="0.2">
      <c r="A506" s="24"/>
      <c r="B506" s="1"/>
      <c r="C506" s="1"/>
      <c r="D506" s="1"/>
      <c r="E506" s="2"/>
      <c r="F506" s="1"/>
      <c r="G506" s="24"/>
      <c r="H506" s="1"/>
      <c r="I506" s="1"/>
      <c r="J506" s="24"/>
      <c r="K506" s="103"/>
      <c r="L506" s="24"/>
      <c r="M506" s="1"/>
      <c r="N506" s="1"/>
      <c r="O506" s="1"/>
      <c r="P506" s="1"/>
      <c r="Q506" s="1"/>
      <c r="R506" s="1"/>
      <c r="S506" s="1"/>
      <c r="T506" s="1"/>
      <c r="U506" s="1"/>
      <c r="V506" s="1"/>
      <c r="W506" s="1"/>
      <c r="X506" s="1"/>
      <c r="Y506" s="1"/>
      <c r="Z506" s="1"/>
      <c r="AA506" s="1"/>
      <c r="AB506" s="1"/>
      <c r="AC506" s="1"/>
    </row>
    <row r="507" spans="1:29" ht="15.75" customHeight="1" x14ac:dyDescent="0.2">
      <c r="A507" s="24"/>
      <c r="B507" s="1"/>
      <c r="C507" s="1"/>
      <c r="D507" s="1"/>
      <c r="E507" s="2"/>
      <c r="F507" s="1"/>
      <c r="G507" s="24"/>
      <c r="H507" s="1"/>
      <c r="I507" s="1"/>
      <c r="J507" s="24"/>
      <c r="K507" s="103"/>
      <c r="L507" s="24"/>
      <c r="M507" s="1"/>
      <c r="N507" s="1"/>
      <c r="O507" s="1"/>
      <c r="P507" s="1"/>
      <c r="Q507" s="1"/>
      <c r="R507" s="1"/>
      <c r="S507" s="1"/>
      <c r="T507" s="1"/>
      <c r="U507" s="1"/>
      <c r="V507" s="1"/>
      <c r="W507" s="1"/>
      <c r="X507" s="1"/>
      <c r="Y507" s="1"/>
      <c r="Z507" s="1"/>
      <c r="AA507" s="1"/>
      <c r="AB507" s="1"/>
      <c r="AC507" s="1"/>
    </row>
    <row r="508" spans="1:29" ht="15.75" customHeight="1" x14ac:dyDescent="0.2">
      <c r="A508" s="24"/>
      <c r="B508" s="1"/>
      <c r="C508" s="1"/>
      <c r="D508" s="1"/>
      <c r="E508" s="2"/>
      <c r="F508" s="1"/>
      <c r="G508" s="24"/>
      <c r="H508" s="1"/>
      <c r="I508" s="1"/>
      <c r="J508" s="24"/>
      <c r="K508" s="103"/>
      <c r="L508" s="24"/>
      <c r="M508" s="1"/>
      <c r="N508" s="1"/>
      <c r="O508" s="1"/>
      <c r="P508" s="1"/>
      <c r="Q508" s="1"/>
      <c r="R508" s="1"/>
      <c r="S508" s="1"/>
      <c r="T508" s="1"/>
      <c r="U508" s="1"/>
      <c r="V508" s="1"/>
      <c r="W508" s="1"/>
      <c r="X508" s="1"/>
      <c r="Y508" s="1"/>
      <c r="Z508" s="1"/>
      <c r="AA508" s="1"/>
      <c r="AB508" s="1"/>
      <c r="AC508" s="1"/>
    </row>
    <row r="509" spans="1:29" ht="15.75" customHeight="1" x14ac:dyDescent="0.2">
      <c r="A509" s="24"/>
      <c r="B509" s="1"/>
      <c r="C509" s="1"/>
      <c r="D509" s="1"/>
      <c r="E509" s="2"/>
      <c r="F509" s="1"/>
      <c r="G509" s="24"/>
      <c r="H509" s="1"/>
      <c r="I509" s="1"/>
      <c r="J509" s="24"/>
      <c r="K509" s="103"/>
      <c r="L509" s="24"/>
      <c r="M509" s="1"/>
      <c r="N509" s="1"/>
      <c r="O509" s="1"/>
      <c r="P509" s="1"/>
      <c r="Q509" s="1"/>
      <c r="R509" s="1"/>
      <c r="S509" s="1"/>
      <c r="T509" s="1"/>
      <c r="U509" s="1"/>
      <c r="V509" s="1"/>
      <c r="W509" s="1"/>
      <c r="X509" s="1"/>
      <c r="Y509" s="1"/>
      <c r="Z509" s="1"/>
      <c r="AA509" s="1"/>
      <c r="AB509" s="1"/>
      <c r="AC509" s="1"/>
    </row>
    <row r="510" spans="1:29" ht="15.75" customHeight="1" x14ac:dyDescent="0.2">
      <c r="A510" s="24"/>
      <c r="B510" s="1"/>
      <c r="C510" s="1"/>
      <c r="D510" s="1"/>
      <c r="E510" s="2"/>
      <c r="F510" s="1"/>
      <c r="G510" s="24"/>
      <c r="H510" s="1"/>
      <c r="I510" s="1"/>
      <c r="J510" s="24"/>
      <c r="K510" s="103"/>
      <c r="L510" s="24"/>
      <c r="M510" s="1"/>
      <c r="N510" s="1"/>
      <c r="O510" s="1"/>
      <c r="P510" s="1"/>
      <c r="Q510" s="1"/>
      <c r="R510" s="1"/>
      <c r="S510" s="1"/>
      <c r="T510" s="1"/>
      <c r="U510" s="1"/>
      <c r="V510" s="1"/>
      <c r="W510" s="1"/>
      <c r="X510" s="1"/>
      <c r="Y510" s="1"/>
      <c r="Z510" s="1"/>
      <c r="AA510" s="1"/>
      <c r="AB510" s="1"/>
      <c r="AC510" s="1"/>
    </row>
    <row r="511" spans="1:29" ht="15.75" customHeight="1" x14ac:dyDescent="0.2">
      <c r="A511" s="24"/>
      <c r="B511" s="1"/>
      <c r="C511" s="1"/>
      <c r="D511" s="1"/>
      <c r="E511" s="2"/>
      <c r="F511" s="1"/>
      <c r="G511" s="24"/>
      <c r="H511" s="1"/>
      <c r="I511" s="1"/>
      <c r="J511" s="24"/>
      <c r="K511" s="103"/>
      <c r="L511" s="24"/>
      <c r="M511" s="1"/>
      <c r="N511" s="1"/>
      <c r="O511" s="1"/>
      <c r="P511" s="1"/>
      <c r="Q511" s="1"/>
      <c r="R511" s="1"/>
      <c r="S511" s="1"/>
      <c r="T511" s="1"/>
      <c r="U511" s="1"/>
      <c r="V511" s="1"/>
      <c r="W511" s="1"/>
      <c r="X511" s="1"/>
      <c r="Y511" s="1"/>
      <c r="Z511" s="1"/>
      <c r="AA511" s="1"/>
      <c r="AB511" s="1"/>
      <c r="AC511" s="1"/>
    </row>
    <row r="512" spans="1:29" ht="15.75" customHeight="1" x14ac:dyDescent="0.2">
      <c r="A512" s="24"/>
      <c r="B512" s="1"/>
      <c r="C512" s="1"/>
      <c r="D512" s="1"/>
      <c r="E512" s="2"/>
      <c r="F512" s="1"/>
      <c r="G512" s="24"/>
      <c r="H512" s="1"/>
      <c r="I512" s="1"/>
      <c r="J512" s="24"/>
      <c r="K512" s="103"/>
      <c r="L512" s="24"/>
      <c r="M512" s="1"/>
      <c r="N512" s="1"/>
      <c r="O512" s="1"/>
      <c r="P512" s="1"/>
      <c r="Q512" s="1"/>
      <c r="R512" s="1"/>
      <c r="S512" s="1"/>
      <c r="T512" s="1"/>
      <c r="U512" s="1"/>
      <c r="V512" s="1"/>
      <c r="W512" s="1"/>
      <c r="X512" s="1"/>
      <c r="Y512" s="1"/>
      <c r="Z512" s="1"/>
      <c r="AA512" s="1"/>
      <c r="AB512" s="1"/>
      <c r="AC512" s="1"/>
    </row>
    <row r="513" spans="1:29" ht="15.75" customHeight="1" x14ac:dyDescent="0.2">
      <c r="A513" s="24"/>
      <c r="B513" s="1"/>
      <c r="C513" s="1"/>
      <c r="D513" s="1"/>
      <c r="E513" s="2"/>
      <c r="F513" s="1"/>
      <c r="G513" s="24"/>
      <c r="H513" s="1"/>
      <c r="I513" s="1"/>
      <c r="J513" s="24"/>
      <c r="K513" s="103"/>
      <c r="L513" s="24"/>
      <c r="M513" s="1"/>
      <c r="N513" s="1"/>
      <c r="O513" s="1"/>
      <c r="P513" s="1"/>
      <c r="Q513" s="1"/>
      <c r="R513" s="1"/>
      <c r="S513" s="1"/>
      <c r="T513" s="1"/>
      <c r="U513" s="1"/>
      <c r="V513" s="1"/>
      <c r="W513" s="1"/>
      <c r="X513" s="1"/>
      <c r="Y513" s="1"/>
      <c r="Z513" s="1"/>
      <c r="AA513" s="1"/>
      <c r="AB513" s="1"/>
      <c r="AC513" s="1"/>
    </row>
    <row r="514" spans="1:29" ht="15.75" customHeight="1" x14ac:dyDescent="0.2">
      <c r="A514" s="24"/>
      <c r="B514" s="1"/>
      <c r="C514" s="1"/>
      <c r="D514" s="1"/>
      <c r="E514" s="2"/>
      <c r="F514" s="1"/>
      <c r="G514" s="24"/>
      <c r="H514" s="1"/>
      <c r="I514" s="1"/>
      <c r="J514" s="24"/>
      <c r="K514" s="103"/>
      <c r="L514" s="24"/>
      <c r="M514" s="1"/>
      <c r="N514" s="1"/>
      <c r="O514" s="1"/>
      <c r="P514" s="1"/>
      <c r="Q514" s="1"/>
      <c r="R514" s="1"/>
      <c r="S514" s="1"/>
      <c r="T514" s="1"/>
      <c r="U514" s="1"/>
      <c r="V514" s="1"/>
      <c r="W514" s="1"/>
      <c r="X514" s="1"/>
      <c r="Y514" s="1"/>
      <c r="Z514" s="1"/>
      <c r="AA514" s="1"/>
      <c r="AB514" s="1"/>
      <c r="AC514" s="1"/>
    </row>
    <row r="515" spans="1:29" ht="15.75" customHeight="1" x14ac:dyDescent="0.2">
      <c r="A515" s="24"/>
      <c r="B515" s="1"/>
      <c r="C515" s="1"/>
      <c r="D515" s="1"/>
      <c r="E515" s="2"/>
      <c r="F515" s="1"/>
      <c r="G515" s="24"/>
      <c r="H515" s="1"/>
      <c r="I515" s="1"/>
      <c r="J515" s="24"/>
      <c r="K515" s="103"/>
      <c r="L515" s="24"/>
      <c r="M515" s="1"/>
      <c r="N515" s="1"/>
      <c r="O515" s="1"/>
      <c r="P515" s="1"/>
      <c r="Q515" s="1"/>
      <c r="R515" s="1"/>
      <c r="S515" s="1"/>
      <c r="T515" s="1"/>
      <c r="U515" s="1"/>
      <c r="V515" s="1"/>
      <c r="W515" s="1"/>
      <c r="X515" s="1"/>
      <c r="Y515" s="1"/>
      <c r="Z515" s="1"/>
      <c r="AA515" s="1"/>
      <c r="AB515" s="1"/>
      <c r="AC515" s="1"/>
    </row>
    <row r="516" spans="1:29" ht="15.75" customHeight="1" x14ac:dyDescent="0.2">
      <c r="A516" s="24"/>
      <c r="B516" s="1"/>
      <c r="C516" s="1"/>
      <c r="D516" s="1"/>
      <c r="E516" s="2"/>
      <c r="F516" s="1"/>
      <c r="G516" s="24"/>
      <c r="H516" s="1"/>
      <c r="I516" s="1"/>
      <c r="J516" s="24"/>
      <c r="K516" s="103"/>
      <c r="L516" s="24"/>
      <c r="M516" s="1"/>
      <c r="N516" s="1"/>
      <c r="O516" s="1"/>
      <c r="P516" s="1"/>
      <c r="Q516" s="1"/>
      <c r="R516" s="1"/>
      <c r="S516" s="1"/>
      <c r="T516" s="1"/>
      <c r="U516" s="1"/>
      <c r="V516" s="1"/>
      <c r="W516" s="1"/>
      <c r="X516" s="1"/>
      <c r="Y516" s="1"/>
      <c r="Z516" s="1"/>
      <c r="AA516" s="1"/>
      <c r="AB516" s="1"/>
      <c r="AC516" s="1"/>
    </row>
    <row r="517" spans="1:29" ht="15.75" customHeight="1" x14ac:dyDescent="0.2">
      <c r="A517" s="24"/>
      <c r="B517" s="1"/>
      <c r="C517" s="1"/>
      <c r="D517" s="1"/>
      <c r="E517" s="2"/>
      <c r="F517" s="1"/>
      <c r="G517" s="24"/>
      <c r="H517" s="1"/>
      <c r="I517" s="1"/>
      <c r="J517" s="24"/>
      <c r="K517" s="103"/>
      <c r="L517" s="24"/>
      <c r="M517" s="1"/>
      <c r="N517" s="1"/>
      <c r="O517" s="1"/>
      <c r="P517" s="1"/>
      <c r="Q517" s="1"/>
      <c r="R517" s="1"/>
      <c r="S517" s="1"/>
      <c r="T517" s="1"/>
      <c r="U517" s="1"/>
      <c r="V517" s="1"/>
      <c r="W517" s="1"/>
      <c r="X517" s="1"/>
      <c r="Y517" s="1"/>
      <c r="Z517" s="1"/>
      <c r="AA517" s="1"/>
      <c r="AB517" s="1"/>
      <c r="AC517" s="1"/>
    </row>
    <row r="518" spans="1:29" ht="15.75" customHeight="1" x14ac:dyDescent="0.2">
      <c r="A518" s="24"/>
      <c r="B518" s="1"/>
      <c r="C518" s="1"/>
      <c r="D518" s="1"/>
      <c r="E518" s="2"/>
      <c r="F518" s="1"/>
      <c r="G518" s="24"/>
      <c r="H518" s="1"/>
      <c r="I518" s="1"/>
      <c r="J518" s="24"/>
      <c r="K518" s="103"/>
      <c r="L518" s="24"/>
      <c r="M518" s="1"/>
      <c r="N518" s="1"/>
      <c r="O518" s="1"/>
      <c r="P518" s="1"/>
      <c r="Q518" s="1"/>
      <c r="R518" s="1"/>
      <c r="S518" s="1"/>
      <c r="T518" s="1"/>
      <c r="U518" s="1"/>
      <c r="V518" s="1"/>
      <c r="W518" s="1"/>
      <c r="X518" s="1"/>
      <c r="Y518" s="1"/>
      <c r="Z518" s="1"/>
      <c r="AA518" s="1"/>
      <c r="AB518" s="1"/>
      <c r="AC518" s="1"/>
    </row>
    <row r="519" spans="1:29" ht="15.75" customHeight="1" x14ac:dyDescent="0.2">
      <c r="A519" s="24"/>
      <c r="B519" s="1"/>
      <c r="C519" s="1"/>
      <c r="D519" s="1"/>
      <c r="E519" s="2"/>
      <c r="F519" s="1"/>
      <c r="G519" s="24"/>
      <c r="H519" s="1"/>
      <c r="I519" s="1"/>
      <c r="J519" s="24"/>
      <c r="K519" s="103"/>
      <c r="L519" s="24"/>
      <c r="M519" s="1"/>
      <c r="N519" s="1"/>
      <c r="O519" s="1"/>
      <c r="P519" s="1"/>
      <c r="Q519" s="1"/>
      <c r="R519" s="1"/>
      <c r="S519" s="1"/>
      <c r="T519" s="1"/>
      <c r="U519" s="1"/>
      <c r="V519" s="1"/>
      <c r="W519" s="1"/>
      <c r="X519" s="1"/>
      <c r="Y519" s="1"/>
      <c r="Z519" s="1"/>
      <c r="AA519" s="1"/>
      <c r="AB519" s="1"/>
      <c r="AC519" s="1"/>
    </row>
    <row r="520" spans="1:29" ht="15.75" customHeight="1" x14ac:dyDescent="0.2">
      <c r="A520" s="24"/>
      <c r="B520" s="1"/>
      <c r="C520" s="1"/>
      <c r="D520" s="1"/>
      <c r="E520" s="2"/>
      <c r="F520" s="1"/>
      <c r="G520" s="24"/>
      <c r="H520" s="1"/>
      <c r="I520" s="1"/>
      <c r="J520" s="24"/>
      <c r="K520" s="103"/>
      <c r="L520" s="24"/>
      <c r="M520" s="1"/>
      <c r="N520" s="1"/>
      <c r="O520" s="1"/>
      <c r="P520" s="1"/>
      <c r="Q520" s="1"/>
      <c r="R520" s="1"/>
      <c r="S520" s="1"/>
      <c r="T520" s="1"/>
      <c r="U520" s="1"/>
      <c r="V520" s="1"/>
      <c r="W520" s="1"/>
      <c r="X520" s="1"/>
      <c r="Y520" s="1"/>
      <c r="Z520" s="1"/>
      <c r="AA520" s="1"/>
      <c r="AB520" s="1"/>
      <c r="AC520" s="1"/>
    </row>
    <row r="521" spans="1:29" ht="15.75" customHeight="1" x14ac:dyDescent="0.2">
      <c r="A521" s="24"/>
      <c r="B521" s="1"/>
      <c r="C521" s="1"/>
      <c r="D521" s="1"/>
      <c r="E521" s="2"/>
      <c r="F521" s="1"/>
      <c r="G521" s="24"/>
      <c r="H521" s="1"/>
      <c r="I521" s="1"/>
      <c r="J521" s="24"/>
      <c r="K521" s="103"/>
      <c r="L521" s="24"/>
      <c r="M521" s="1"/>
      <c r="N521" s="1"/>
      <c r="O521" s="1"/>
      <c r="P521" s="1"/>
      <c r="Q521" s="1"/>
      <c r="R521" s="1"/>
      <c r="S521" s="1"/>
      <c r="T521" s="1"/>
      <c r="U521" s="1"/>
      <c r="V521" s="1"/>
      <c r="W521" s="1"/>
      <c r="X521" s="1"/>
      <c r="Y521" s="1"/>
      <c r="Z521" s="1"/>
      <c r="AA521" s="1"/>
      <c r="AB521" s="1"/>
      <c r="AC521" s="1"/>
    </row>
    <row r="522" spans="1:29" ht="15.75" customHeight="1" x14ac:dyDescent="0.2">
      <c r="A522" s="24"/>
      <c r="B522" s="1"/>
      <c r="C522" s="1"/>
      <c r="D522" s="1"/>
      <c r="E522" s="2"/>
      <c r="F522" s="1"/>
      <c r="G522" s="24"/>
      <c r="H522" s="1"/>
      <c r="I522" s="1"/>
      <c r="J522" s="24"/>
      <c r="K522" s="103"/>
      <c r="L522" s="24"/>
      <c r="M522" s="1"/>
      <c r="N522" s="1"/>
      <c r="O522" s="1"/>
      <c r="P522" s="1"/>
      <c r="Q522" s="1"/>
      <c r="R522" s="1"/>
      <c r="S522" s="1"/>
      <c r="T522" s="1"/>
      <c r="U522" s="1"/>
      <c r="V522" s="1"/>
      <c r="W522" s="1"/>
      <c r="X522" s="1"/>
      <c r="Y522" s="1"/>
      <c r="Z522" s="1"/>
      <c r="AA522" s="1"/>
      <c r="AB522" s="1"/>
      <c r="AC522" s="1"/>
    </row>
    <row r="523" spans="1:29" ht="15.75" customHeight="1" x14ac:dyDescent="0.2">
      <c r="A523" s="24"/>
      <c r="B523" s="1"/>
      <c r="C523" s="1"/>
      <c r="D523" s="1"/>
      <c r="E523" s="2"/>
      <c r="F523" s="1"/>
      <c r="G523" s="24"/>
      <c r="H523" s="1"/>
      <c r="I523" s="1"/>
      <c r="J523" s="24"/>
      <c r="K523" s="103"/>
      <c r="L523" s="24"/>
      <c r="M523" s="1"/>
      <c r="N523" s="1"/>
      <c r="O523" s="1"/>
      <c r="P523" s="1"/>
      <c r="Q523" s="1"/>
      <c r="R523" s="1"/>
      <c r="S523" s="1"/>
      <c r="T523" s="1"/>
      <c r="U523" s="1"/>
      <c r="V523" s="1"/>
      <c r="W523" s="1"/>
      <c r="X523" s="1"/>
      <c r="Y523" s="1"/>
      <c r="Z523" s="1"/>
      <c r="AA523" s="1"/>
      <c r="AB523" s="1"/>
      <c r="AC523" s="1"/>
    </row>
    <row r="524" spans="1:29" ht="15.75" customHeight="1" x14ac:dyDescent="0.2">
      <c r="A524" s="24"/>
      <c r="B524" s="1"/>
      <c r="C524" s="1"/>
      <c r="D524" s="1"/>
      <c r="E524" s="2"/>
      <c r="F524" s="1"/>
      <c r="G524" s="24"/>
      <c r="H524" s="1"/>
      <c r="I524" s="1"/>
      <c r="J524" s="24"/>
      <c r="K524" s="103"/>
      <c r="L524" s="24"/>
      <c r="M524" s="1"/>
      <c r="N524" s="1"/>
      <c r="O524" s="1"/>
      <c r="P524" s="1"/>
      <c r="Q524" s="1"/>
      <c r="R524" s="1"/>
      <c r="S524" s="1"/>
      <c r="T524" s="1"/>
      <c r="U524" s="1"/>
      <c r="V524" s="1"/>
      <c r="W524" s="1"/>
      <c r="X524" s="1"/>
      <c r="Y524" s="1"/>
      <c r="Z524" s="1"/>
      <c r="AA524" s="1"/>
      <c r="AB524" s="1"/>
      <c r="AC524" s="1"/>
    </row>
    <row r="525" spans="1:29" ht="15.75" customHeight="1" x14ac:dyDescent="0.2">
      <c r="A525" s="24"/>
      <c r="B525" s="1"/>
      <c r="C525" s="1"/>
      <c r="D525" s="1"/>
      <c r="E525" s="2"/>
      <c r="F525" s="1"/>
      <c r="G525" s="24"/>
      <c r="H525" s="1"/>
      <c r="I525" s="1"/>
      <c r="J525" s="24"/>
      <c r="K525" s="103"/>
      <c r="L525" s="24"/>
      <c r="M525" s="1"/>
      <c r="N525" s="1"/>
      <c r="O525" s="1"/>
      <c r="P525" s="1"/>
      <c r="Q525" s="1"/>
      <c r="R525" s="1"/>
      <c r="S525" s="1"/>
      <c r="T525" s="1"/>
      <c r="U525" s="1"/>
      <c r="V525" s="1"/>
      <c r="W525" s="1"/>
      <c r="X525" s="1"/>
      <c r="Y525" s="1"/>
      <c r="Z525" s="1"/>
      <c r="AA525" s="1"/>
      <c r="AB525" s="1"/>
      <c r="AC525" s="1"/>
    </row>
    <row r="526" spans="1:29" ht="15.75" customHeight="1" x14ac:dyDescent="0.2">
      <c r="A526" s="24"/>
      <c r="B526" s="1"/>
      <c r="C526" s="1"/>
      <c r="D526" s="1"/>
      <c r="E526" s="2"/>
      <c r="F526" s="1"/>
      <c r="G526" s="24"/>
      <c r="H526" s="1"/>
      <c r="I526" s="1"/>
      <c r="J526" s="24"/>
      <c r="K526" s="103"/>
      <c r="L526" s="24"/>
      <c r="M526" s="1"/>
      <c r="N526" s="1"/>
      <c r="O526" s="1"/>
      <c r="P526" s="1"/>
      <c r="Q526" s="1"/>
      <c r="R526" s="1"/>
      <c r="S526" s="1"/>
      <c r="T526" s="1"/>
      <c r="U526" s="1"/>
      <c r="V526" s="1"/>
      <c r="W526" s="1"/>
      <c r="X526" s="1"/>
      <c r="Y526" s="1"/>
      <c r="Z526" s="1"/>
      <c r="AA526" s="1"/>
      <c r="AB526" s="1"/>
      <c r="AC526" s="1"/>
    </row>
    <row r="527" spans="1:29" ht="15.75" customHeight="1" x14ac:dyDescent="0.2">
      <c r="A527" s="24"/>
      <c r="B527" s="1"/>
      <c r="C527" s="1"/>
      <c r="D527" s="1"/>
      <c r="E527" s="2"/>
      <c r="F527" s="1"/>
      <c r="G527" s="24"/>
      <c r="H527" s="1"/>
      <c r="I527" s="1"/>
      <c r="J527" s="24"/>
      <c r="K527" s="103"/>
      <c r="L527" s="24"/>
      <c r="M527" s="1"/>
      <c r="N527" s="1"/>
      <c r="O527" s="1"/>
      <c r="P527" s="1"/>
      <c r="Q527" s="1"/>
      <c r="R527" s="1"/>
      <c r="S527" s="1"/>
      <c r="T527" s="1"/>
      <c r="U527" s="1"/>
      <c r="V527" s="1"/>
      <c r="W527" s="1"/>
      <c r="X527" s="1"/>
      <c r="Y527" s="1"/>
      <c r="Z527" s="1"/>
      <c r="AA527" s="1"/>
      <c r="AB527" s="1"/>
      <c r="AC527" s="1"/>
    </row>
    <row r="528" spans="1:29" ht="15.75" customHeight="1" x14ac:dyDescent="0.2">
      <c r="A528" s="24"/>
      <c r="B528" s="1"/>
      <c r="C528" s="1"/>
      <c r="D528" s="1"/>
      <c r="E528" s="2"/>
      <c r="F528" s="1"/>
      <c r="G528" s="24"/>
      <c r="H528" s="1"/>
      <c r="I528" s="1"/>
      <c r="J528" s="24"/>
      <c r="K528" s="103"/>
      <c r="L528" s="24"/>
      <c r="M528" s="1"/>
      <c r="N528" s="1"/>
      <c r="O528" s="1"/>
      <c r="P528" s="1"/>
      <c r="Q528" s="1"/>
      <c r="R528" s="1"/>
      <c r="S528" s="1"/>
      <c r="T528" s="1"/>
      <c r="U528" s="1"/>
      <c r="V528" s="1"/>
      <c r="W528" s="1"/>
      <c r="X528" s="1"/>
      <c r="Y528" s="1"/>
      <c r="Z528" s="1"/>
      <c r="AA528" s="1"/>
      <c r="AB528" s="1"/>
      <c r="AC528" s="1"/>
    </row>
    <row r="529" spans="1:29" ht="15.75" customHeight="1" x14ac:dyDescent="0.2">
      <c r="A529" s="24"/>
      <c r="B529" s="1"/>
      <c r="C529" s="1"/>
      <c r="D529" s="1"/>
      <c r="E529" s="2"/>
      <c r="F529" s="1"/>
      <c r="G529" s="24"/>
      <c r="H529" s="1"/>
      <c r="I529" s="1"/>
      <c r="J529" s="24"/>
      <c r="K529" s="103"/>
      <c r="L529" s="24"/>
      <c r="M529" s="1"/>
      <c r="N529" s="1"/>
      <c r="O529" s="1"/>
      <c r="P529" s="1"/>
      <c r="Q529" s="1"/>
      <c r="R529" s="1"/>
      <c r="S529" s="1"/>
      <c r="T529" s="1"/>
      <c r="U529" s="1"/>
      <c r="V529" s="1"/>
      <c r="W529" s="1"/>
      <c r="X529" s="1"/>
      <c r="Y529" s="1"/>
      <c r="Z529" s="1"/>
      <c r="AA529" s="1"/>
      <c r="AB529" s="1"/>
      <c r="AC529" s="1"/>
    </row>
    <row r="530" spans="1:29" ht="15.75" customHeight="1" x14ac:dyDescent="0.2">
      <c r="A530" s="24"/>
      <c r="B530" s="1"/>
      <c r="C530" s="1"/>
      <c r="D530" s="1"/>
      <c r="E530" s="2"/>
      <c r="F530" s="1"/>
      <c r="G530" s="24"/>
      <c r="H530" s="1"/>
      <c r="I530" s="1"/>
      <c r="J530" s="24"/>
      <c r="K530" s="103"/>
      <c r="L530" s="24"/>
      <c r="M530" s="1"/>
      <c r="N530" s="1"/>
      <c r="O530" s="1"/>
      <c r="P530" s="1"/>
      <c r="Q530" s="1"/>
      <c r="R530" s="1"/>
      <c r="S530" s="1"/>
      <c r="T530" s="1"/>
      <c r="U530" s="1"/>
      <c r="V530" s="1"/>
      <c r="W530" s="1"/>
      <c r="X530" s="1"/>
      <c r="Y530" s="1"/>
      <c r="Z530" s="1"/>
      <c r="AA530" s="1"/>
      <c r="AB530" s="1"/>
      <c r="AC530" s="1"/>
    </row>
    <row r="531" spans="1:29" ht="15.75" customHeight="1" x14ac:dyDescent="0.2">
      <c r="A531" s="24"/>
      <c r="B531" s="1"/>
      <c r="C531" s="1"/>
      <c r="D531" s="1"/>
      <c r="E531" s="2"/>
      <c r="F531" s="1"/>
      <c r="G531" s="24"/>
      <c r="H531" s="1"/>
      <c r="I531" s="1"/>
      <c r="J531" s="24"/>
      <c r="K531" s="103"/>
      <c r="L531" s="24"/>
      <c r="M531" s="1"/>
      <c r="N531" s="1"/>
      <c r="O531" s="1"/>
      <c r="P531" s="1"/>
      <c r="Q531" s="1"/>
      <c r="R531" s="1"/>
      <c r="S531" s="1"/>
      <c r="T531" s="1"/>
      <c r="U531" s="1"/>
      <c r="V531" s="1"/>
      <c r="W531" s="1"/>
      <c r="X531" s="1"/>
      <c r="Y531" s="1"/>
      <c r="Z531" s="1"/>
      <c r="AA531" s="1"/>
      <c r="AB531" s="1"/>
      <c r="AC531" s="1"/>
    </row>
    <row r="532" spans="1:29" ht="15.75" customHeight="1" x14ac:dyDescent="0.2">
      <c r="A532" s="24"/>
      <c r="B532" s="1"/>
      <c r="C532" s="1"/>
      <c r="D532" s="1"/>
      <c r="E532" s="2"/>
      <c r="F532" s="1"/>
      <c r="G532" s="24"/>
      <c r="H532" s="1"/>
      <c r="I532" s="1"/>
      <c r="J532" s="24"/>
      <c r="K532" s="103"/>
      <c r="L532" s="24"/>
      <c r="M532" s="1"/>
      <c r="N532" s="1"/>
      <c r="O532" s="1"/>
      <c r="P532" s="1"/>
      <c r="Q532" s="1"/>
      <c r="R532" s="1"/>
      <c r="S532" s="1"/>
      <c r="T532" s="1"/>
      <c r="U532" s="1"/>
      <c r="V532" s="1"/>
      <c r="W532" s="1"/>
      <c r="X532" s="1"/>
      <c r="Y532" s="1"/>
      <c r="Z532" s="1"/>
      <c r="AA532" s="1"/>
      <c r="AB532" s="1"/>
      <c r="AC532" s="1"/>
    </row>
    <row r="533" spans="1:29" ht="15.75" customHeight="1" x14ac:dyDescent="0.2">
      <c r="A533" s="24"/>
      <c r="B533" s="1"/>
      <c r="C533" s="1"/>
      <c r="D533" s="1"/>
      <c r="E533" s="2"/>
      <c r="F533" s="1"/>
      <c r="G533" s="24"/>
      <c r="H533" s="1"/>
      <c r="I533" s="1"/>
      <c r="J533" s="24"/>
      <c r="K533" s="103"/>
      <c r="L533" s="24"/>
      <c r="M533" s="1"/>
      <c r="N533" s="1"/>
      <c r="O533" s="1"/>
      <c r="P533" s="1"/>
      <c r="Q533" s="1"/>
      <c r="R533" s="1"/>
      <c r="S533" s="1"/>
      <c r="T533" s="1"/>
      <c r="U533" s="1"/>
      <c r="V533" s="1"/>
      <c r="W533" s="1"/>
      <c r="X533" s="1"/>
      <c r="Y533" s="1"/>
      <c r="Z533" s="1"/>
      <c r="AA533" s="1"/>
      <c r="AB533" s="1"/>
      <c r="AC533" s="1"/>
    </row>
    <row r="534" spans="1:29" ht="15.75" customHeight="1" x14ac:dyDescent="0.2">
      <c r="A534" s="24"/>
      <c r="B534" s="1"/>
      <c r="C534" s="1"/>
      <c r="D534" s="1"/>
      <c r="E534" s="2"/>
      <c r="F534" s="1"/>
      <c r="G534" s="24"/>
      <c r="H534" s="1"/>
      <c r="I534" s="1"/>
      <c r="J534" s="24"/>
      <c r="K534" s="103"/>
      <c r="L534" s="24"/>
      <c r="M534" s="1"/>
      <c r="N534" s="1"/>
      <c r="O534" s="1"/>
      <c r="P534" s="1"/>
      <c r="Q534" s="1"/>
      <c r="R534" s="1"/>
      <c r="S534" s="1"/>
      <c r="T534" s="1"/>
      <c r="U534" s="1"/>
      <c r="V534" s="1"/>
      <c r="W534" s="1"/>
      <c r="X534" s="1"/>
      <c r="Y534" s="1"/>
      <c r="Z534" s="1"/>
      <c r="AA534" s="1"/>
      <c r="AB534" s="1"/>
      <c r="AC534" s="1"/>
    </row>
    <row r="535" spans="1:29" ht="15.75" customHeight="1" x14ac:dyDescent="0.2">
      <c r="A535" s="24"/>
      <c r="B535" s="1"/>
      <c r="C535" s="1"/>
      <c r="D535" s="1"/>
      <c r="E535" s="2"/>
      <c r="F535" s="1"/>
      <c r="G535" s="24"/>
      <c r="H535" s="1"/>
      <c r="I535" s="1"/>
      <c r="J535" s="24"/>
      <c r="K535" s="103"/>
      <c r="L535" s="24"/>
      <c r="M535" s="1"/>
      <c r="N535" s="1"/>
      <c r="O535" s="1"/>
      <c r="P535" s="1"/>
      <c r="Q535" s="1"/>
      <c r="R535" s="1"/>
      <c r="S535" s="1"/>
      <c r="T535" s="1"/>
      <c r="U535" s="1"/>
      <c r="V535" s="1"/>
      <c r="W535" s="1"/>
      <c r="X535" s="1"/>
      <c r="Y535" s="1"/>
      <c r="Z535" s="1"/>
      <c r="AA535" s="1"/>
      <c r="AB535" s="1"/>
      <c r="AC535" s="1"/>
    </row>
    <row r="536" spans="1:29" ht="15.75" customHeight="1" x14ac:dyDescent="0.2">
      <c r="A536" s="24"/>
      <c r="B536" s="1"/>
      <c r="C536" s="1"/>
      <c r="D536" s="1"/>
      <c r="E536" s="2"/>
      <c r="F536" s="1"/>
      <c r="G536" s="24"/>
      <c r="H536" s="1"/>
      <c r="I536" s="1"/>
      <c r="J536" s="24"/>
      <c r="K536" s="103"/>
      <c r="L536" s="24"/>
      <c r="M536" s="1"/>
      <c r="N536" s="1"/>
      <c r="O536" s="1"/>
      <c r="P536" s="1"/>
      <c r="Q536" s="1"/>
      <c r="R536" s="1"/>
      <c r="S536" s="1"/>
      <c r="T536" s="1"/>
      <c r="U536" s="1"/>
      <c r="V536" s="1"/>
      <c r="W536" s="1"/>
      <c r="X536" s="1"/>
      <c r="Y536" s="1"/>
      <c r="Z536" s="1"/>
      <c r="AA536" s="1"/>
      <c r="AB536" s="1"/>
      <c r="AC536" s="1"/>
    </row>
    <row r="537" spans="1:29" ht="15.75" customHeight="1" x14ac:dyDescent="0.2">
      <c r="A537" s="24"/>
      <c r="B537" s="1"/>
      <c r="C537" s="1"/>
      <c r="D537" s="1"/>
      <c r="E537" s="2"/>
      <c r="F537" s="1"/>
      <c r="G537" s="24"/>
      <c r="H537" s="1"/>
      <c r="I537" s="1"/>
      <c r="J537" s="24"/>
      <c r="K537" s="103"/>
      <c r="L537" s="24"/>
      <c r="M537" s="1"/>
      <c r="N537" s="1"/>
      <c r="O537" s="1"/>
      <c r="P537" s="1"/>
      <c r="Q537" s="1"/>
      <c r="R537" s="1"/>
      <c r="S537" s="1"/>
      <c r="T537" s="1"/>
      <c r="U537" s="1"/>
      <c r="V537" s="1"/>
      <c r="W537" s="1"/>
      <c r="X537" s="1"/>
      <c r="Y537" s="1"/>
      <c r="Z537" s="1"/>
      <c r="AA537" s="1"/>
      <c r="AB537" s="1"/>
      <c r="AC537" s="1"/>
    </row>
    <row r="538" spans="1:29" ht="15.75" customHeight="1" x14ac:dyDescent="0.2">
      <c r="A538" s="24"/>
      <c r="B538" s="1"/>
      <c r="C538" s="1"/>
      <c r="D538" s="1"/>
      <c r="E538" s="2"/>
      <c r="F538" s="1"/>
      <c r="G538" s="24"/>
      <c r="H538" s="1"/>
      <c r="I538" s="1"/>
      <c r="J538" s="24"/>
      <c r="K538" s="103"/>
      <c r="L538" s="24"/>
      <c r="M538" s="1"/>
      <c r="N538" s="1"/>
      <c r="O538" s="1"/>
      <c r="P538" s="1"/>
      <c r="Q538" s="1"/>
      <c r="R538" s="1"/>
      <c r="S538" s="1"/>
      <c r="T538" s="1"/>
      <c r="U538" s="1"/>
      <c r="V538" s="1"/>
      <c r="W538" s="1"/>
      <c r="X538" s="1"/>
      <c r="Y538" s="1"/>
      <c r="Z538" s="1"/>
      <c r="AA538" s="1"/>
      <c r="AB538" s="1"/>
      <c r="AC538" s="1"/>
    </row>
    <row r="539" spans="1:29" ht="15.75" customHeight="1" x14ac:dyDescent="0.2">
      <c r="A539" s="24"/>
      <c r="B539" s="1"/>
      <c r="C539" s="1"/>
      <c r="D539" s="1"/>
      <c r="E539" s="2"/>
      <c r="F539" s="1"/>
      <c r="G539" s="24"/>
      <c r="H539" s="1"/>
      <c r="I539" s="1"/>
      <c r="J539" s="24"/>
      <c r="K539" s="103"/>
      <c r="L539" s="24"/>
      <c r="M539" s="1"/>
      <c r="N539" s="1"/>
      <c r="O539" s="1"/>
      <c r="P539" s="1"/>
      <c r="Q539" s="1"/>
      <c r="R539" s="1"/>
      <c r="S539" s="1"/>
      <c r="T539" s="1"/>
      <c r="U539" s="1"/>
      <c r="V539" s="1"/>
      <c r="W539" s="1"/>
      <c r="X539" s="1"/>
      <c r="Y539" s="1"/>
      <c r="Z539" s="1"/>
      <c r="AA539" s="1"/>
      <c r="AB539" s="1"/>
      <c r="AC539" s="1"/>
    </row>
    <row r="540" spans="1:29" ht="15.75" customHeight="1" x14ac:dyDescent="0.2">
      <c r="A540" s="24"/>
      <c r="B540" s="1"/>
      <c r="C540" s="1"/>
      <c r="D540" s="1"/>
      <c r="E540" s="2"/>
      <c r="F540" s="1"/>
      <c r="G540" s="24"/>
      <c r="H540" s="1"/>
      <c r="I540" s="1"/>
      <c r="J540" s="24"/>
      <c r="K540" s="103"/>
      <c r="L540" s="24"/>
      <c r="M540" s="1"/>
      <c r="N540" s="1"/>
      <c r="O540" s="1"/>
      <c r="P540" s="1"/>
      <c r="Q540" s="1"/>
      <c r="R540" s="1"/>
      <c r="S540" s="1"/>
      <c r="T540" s="1"/>
      <c r="U540" s="1"/>
      <c r="V540" s="1"/>
      <c r="W540" s="1"/>
      <c r="X540" s="1"/>
      <c r="Y540" s="1"/>
      <c r="Z540" s="1"/>
      <c r="AA540" s="1"/>
      <c r="AB540" s="1"/>
      <c r="AC540" s="1"/>
    </row>
    <row r="541" spans="1:29" ht="15.75" customHeight="1" x14ac:dyDescent="0.2">
      <c r="A541" s="24"/>
      <c r="B541" s="1"/>
      <c r="C541" s="1"/>
      <c r="D541" s="1"/>
      <c r="E541" s="2"/>
      <c r="F541" s="1"/>
      <c r="G541" s="24"/>
      <c r="H541" s="1"/>
      <c r="I541" s="1"/>
      <c r="J541" s="24"/>
      <c r="K541" s="103"/>
      <c r="L541" s="24"/>
      <c r="M541" s="1"/>
      <c r="N541" s="1"/>
      <c r="O541" s="1"/>
      <c r="P541" s="1"/>
      <c r="Q541" s="1"/>
      <c r="R541" s="1"/>
      <c r="S541" s="1"/>
      <c r="T541" s="1"/>
      <c r="U541" s="1"/>
      <c r="V541" s="1"/>
      <c r="W541" s="1"/>
      <c r="X541" s="1"/>
      <c r="Y541" s="1"/>
      <c r="Z541" s="1"/>
      <c r="AA541" s="1"/>
      <c r="AB541" s="1"/>
      <c r="AC541" s="1"/>
    </row>
    <row r="542" spans="1:29" ht="15.75" customHeight="1" x14ac:dyDescent="0.2">
      <c r="A542" s="24"/>
      <c r="B542" s="1"/>
      <c r="C542" s="1"/>
      <c r="D542" s="1"/>
      <c r="E542" s="2"/>
      <c r="F542" s="1"/>
      <c r="G542" s="24"/>
      <c r="H542" s="1"/>
      <c r="I542" s="1"/>
      <c r="J542" s="24"/>
      <c r="K542" s="103"/>
      <c r="L542" s="24"/>
      <c r="M542" s="1"/>
      <c r="N542" s="1"/>
      <c r="O542" s="1"/>
      <c r="P542" s="1"/>
      <c r="Q542" s="1"/>
      <c r="R542" s="1"/>
      <c r="S542" s="1"/>
      <c r="T542" s="1"/>
      <c r="U542" s="1"/>
      <c r="V542" s="1"/>
      <c r="W542" s="1"/>
      <c r="X542" s="1"/>
      <c r="Y542" s="1"/>
      <c r="Z542" s="1"/>
      <c r="AA542" s="1"/>
      <c r="AB542" s="1"/>
      <c r="AC542" s="1"/>
    </row>
    <row r="543" spans="1:29" ht="15.75" customHeight="1" x14ac:dyDescent="0.2">
      <c r="A543" s="24"/>
      <c r="B543" s="1"/>
      <c r="C543" s="1"/>
      <c r="D543" s="1"/>
      <c r="E543" s="2"/>
      <c r="F543" s="1"/>
      <c r="G543" s="24"/>
      <c r="H543" s="1"/>
      <c r="I543" s="1"/>
      <c r="J543" s="24"/>
      <c r="K543" s="103"/>
      <c r="L543" s="24"/>
      <c r="M543" s="1"/>
      <c r="N543" s="1"/>
      <c r="O543" s="1"/>
      <c r="P543" s="1"/>
      <c r="Q543" s="1"/>
      <c r="R543" s="1"/>
      <c r="S543" s="1"/>
      <c r="T543" s="1"/>
      <c r="U543" s="1"/>
      <c r="V543" s="1"/>
      <c r="W543" s="1"/>
      <c r="X543" s="1"/>
      <c r="Y543" s="1"/>
      <c r="Z543" s="1"/>
      <c r="AA543" s="1"/>
      <c r="AB543" s="1"/>
      <c r="AC543" s="1"/>
    </row>
    <row r="544" spans="1:29" ht="15.75" customHeight="1" x14ac:dyDescent="0.2">
      <c r="A544" s="24"/>
      <c r="B544" s="1"/>
      <c r="C544" s="1"/>
      <c r="D544" s="1"/>
      <c r="E544" s="2"/>
      <c r="F544" s="1"/>
      <c r="G544" s="24"/>
      <c r="H544" s="1"/>
      <c r="I544" s="1"/>
      <c r="J544" s="24"/>
      <c r="K544" s="103"/>
      <c r="L544" s="24"/>
      <c r="M544" s="1"/>
      <c r="N544" s="1"/>
      <c r="O544" s="1"/>
      <c r="P544" s="1"/>
      <c r="Q544" s="1"/>
      <c r="R544" s="1"/>
      <c r="S544" s="1"/>
      <c r="T544" s="1"/>
      <c r="U544" s="1"/>
      <c r="V544" s="1"/>
      <c r="W544" s="1"/>
      <c r="X544" s="1"/>
      <c r="Y544" s="1"/>
      <c r="Z544" s="1"/>
      <c r="AA544" s="1"/>
      <c r="AB544" s="1"/>
      <c r="AC544" s="1"/>
    </row>
    <row r="545" spans="1:29" ht="15.75" customHeight="1" x14ac:dyDescent="0.2">
      <c r="A545" s="24"/>
      <c r="B545" s="1"/>
      <c r="C545" s="1"/>
      <c r="D545" s="1"/>
      <c r="E545" s="2"/>
      <c r="F545" s="1"/>
      <c r="G545" s="24"/>
      <c r="H545" s="1"/>
      <c r="I545" s="1"/>
      <c r="J545" s="24"/>
      <c r="K545" s="103"/>
      <c r="L545" s="24"/>
      <c r="M545" s="1"/>
      <c r="N545" s="1"/>
      <c r="O545" s="1"/>
      <c r="P545" s="1"/>
      <c r="Q545" s="1"/>
      <c r="R545" s="1"/>
      <c r="S545" s="1"/>
      <c r="T545" s="1"/>
      <c r="U545" s="1"/>
      <c r="V545" s="1"/>
      <c r="W545" s="1"/>
      <c r="X545" s="1"/>
      <c r="Y545" s="1"/>
      <c r="Z545" s="1"/>
      <c r="AA545" s="1"/>
      <c r="AB545" s="1"/>
      <c r="AC545" s="1"/>
    </row>
    <row r="546" spans="1:29" ht="15.75" customHeight="1" x14ac:dyDescent="0.2">
      <c r="A546" s="24"/>
      <c r="B546" s="1"/>
      <c r="C546" s="1"/>
      <c r="D546" s="1"/>
      <c r="E546" s="2"/>
      <c r="F546" s="1"/>
      <c r="G546" s="24"/>
      <c r="H546" s="1"/>
      <c r="I546" s="1"/>
      <c r="J546" s="24"/>
      <c r="K546" s="103"/>
      <c r="L546" s="24"/>
      <c r="M546" s="1"/>
      <c r="N546" s="1"/>
      <c r="O546" s="1"/>
      <c r="P546" s="1"/>
      <c r="Q546" s="1"/>
      <c r="R546" s="1"/>
      <c r="S546" s="1"/>
      <c r="T546" s="1"/>
      <c r="U546" s="1"/>
      <c r="V546" s="1"/>
      <c r="W546" s="1"/>
      <c r="X546" s="1"/>
      <c r="Y546" s="1"/>
      <c r="Z546" s="1"/>
      <c r="AA546" s="1"/>
      <c r="AB546" s="1"/>
      <c r="AC546" s="1"/>
    </row>
    <row r="547" spans="1:29" ht="15.75" customHeight="1" x14ac:dyDescent="0.2">
      <c r="A547" s="24"/>
      <c r="B547" s="1"/>
      <c r="C547" s="1"/>
      <c r="D547" s="1"/>
      <c r="E547" s="2"/>
      <c r="F547" s="1"/>
      <c r="G547" s="24"/>
      <c r="H547" s="1"/>
      <c r="I547" s="1"/>
      <c r="J547" s="24"/>
      <c r="K547" s="103"/>
      <c r="L547" s="24"/>
      <c r="M547" s="1"/>
      <c r="N547" s="1"/>
      <c r="O547" s="1"/>
      <c r="P547" s="1"/>
      <c r="Q547" s="1"/>
      <c r="R547" s="1"/>
      <c r="S547" s="1"/>
      <c r="T547" s="1"/>
      <c r="U547" s="1"/>
      <c r="V547" s="1"/>
      <c r="W547" s="1"/>
      <c r="X547" s="1"/>
      <c r="Y547" s="1"/>
      <c r="Z547" s="1"/>
      <c r="AA547" s="1"/>
      <c r="AB547" s="1"/>
      <c r="AC547" s="1"/>
    </row>
    <row r="548" spans="1:29" ht="15.75" customHeight="1" x14ac:dyDescent="0.2">
      <c r="A548" s="24"/>
      <c r="B548" s="1"/>
      <c r="C548" s="1"/>
      <c r="D548" s="1"/>
      <c r="E548" s="2"/>
      <c r="F548" s="1"/>
      <c r="G548" s="24"/>
      <c r="H548" s="1"/>
      <c r="I548" s="1"/>
      <c r="J548" s="24"/>
      <c r="K548" s="103"/>
      <c r="L548" s="24"/>
      <c r="M548" s="1"/>
      <c r="N548" s="1"/>
      <c r="O548" s="1"/>
      <c r="P548" s="1"/>
      <c r="Q548" s="1"/>
      <c r="R548" s="1"/>
      <c r="S548" s="1"/>
      <c r="T548" s="1"/>
      <c r="U548" s="1"/>
      <c r="V548" s="1"/>
      <c r="W548" s="1"/>
      <c r="X548" s="1"/>
      <c r="Y548" s="1"/>
      <c r="Z548" s="1"/>
      <c r="AA548" s="1"/>
      <c r="AB548" s="1"/>
      <c r="AC548" s="1"/>
    </row>
    <row r="549" spans="1:29" ht="15.75" customHeight="1" x14ac:dyDescent="0.2">
      <c r="A549" s="24"/>
      <c r="B549" s="1"/>
      <c r="C549" s="1"/>
      <c r="D549" s="1"/>
      <c r="E549" s="2"/>
      <c r="F549" s="1"/>
      <c r="G549" s="24"/>
      <c r="H549" s="1"/>
      <c r="I549" s="1"/>
      <c r="J549" s="24"/>
      <c r="K549" s="103"/>
      <c r="L549" s="24"/>
      <c r="M549" s="1"/>
      <c r="N549" s="1"/>
      <c r="O549" s="1"/>
      <c r="P549" s="1"/>
      <c r="Q549" s="1"/>
      <c r="R549" s="1"/>
      <c r="S549" s="1"/>
      <c r="T549" s="1"/>
      <c r="U549" s="1"/>
      <c r="V549" s="1"/>
      <c r="W549" s="1"/>
      <c r="X549" s="1"/>
      <c r="Y549" s="1"/>
      <c r="Z549" s="1"/>
      <c r="AA549" s="1"/>
      <c r="AB549" s="1"/>
      <c r="AC549" s="1"/>
    </row>
    <row r="550" spans="1:29" ht="15.75" customHeight="1" x14ac:dyDescent="0.2">
      <c r="A550" s="24"/>
      <c r="B550" s="1"/>
      <c r="C550" s="1"/>
      <c r="D550" s="1"/>
      <c r="E550" s="2"/>
      <c r="F550" s="1"/>
      <c r="G550" s="24"/>
      <c r="H550" s="1"/>
      <c r="I550" s="1"/>
      <c r="J550" s="24"/>
      <c r="K550" s="103"/>
      <c r="L550" s="24"/>
      <c r="M550" s="1"/>
      <c r="N550" s="1"/>
      <c r="O550" s="1"/>
      <c r="P550" s="1"/>
      <c r="Q550" s="1"/>
      <c r="R550" s="1"/>
      <c r="S550" s="1"/>
      <c r="T550" s="1"/>
      <c r="U550" s="1"/>
      <c r="V550" s="1"/>
      <c r="W550" s="1"/>
      <c r="X550" s="1"/>
      <c r="Y550" s="1"/>
      <c r="Z550" s="1"/>
      <c r="AA550" s="1"/>
      <c r="AB550" s="1"/>
      <c r="AC550" s="1"/>
    </row>
    <row r="551" spans="1:29" ht="15.75" customHeight="1" x14ac:dyDescent="0.2">
      <c r="A551" s="24"/>
      <c r="B551" s="1"/>
      <c r="C551" s="1"/>
      <c r="D551" s="1"/>
      <c r="E551" s="2"/>
      <c r="F551" s="1"/>
      <c r="G551" s="24"/>
      <c r="H551" s="1"/>
      <c r="I551" s="1"/>
      <c r="J551" s="24"/>
      <c r="K551" s="103"/>
      <c r="L551" s="24"/>
      <c r="M551" s="1"/>
      <c r="N551" s="1"/>
      <c r="O551" s="1"/>
      <c r="P551" s="1"/>
      <c r="Q551" s="1"/>
      <c r="R551" s="1"/>
      <c r="S551" s="1"/>
      <c r="T551" s="1"/>
      <c r="U551" s="1"/>
      <c r="V551" s="1"/>
      <c r="W551" s="1"/>
      <c r="X551" s="1"/>
      <c r="Y551" s="1"/>
      <c r="Z551" s="1"/>
      <c r="AA551" s="1"/>
      <c r="AB551" s="1"/>
      <c r="AC551" s="1"/>
    </row>
    <row r="552" spans="1:29" ht="15.75" customHeight="1" x14ac:dyDescent="0.2">
      <c r="A552" s="24"/>
      <c r="B552" s="1"/>
      <c r="C552" s="1"/>
      <c r="D552" s="1"/>
      <c r="E552" s="2"/>
      <c r="F552" s="1"/>
      <c r="G552" s="24"/>
      <c r="H552" s="1"/>
      <c r="I552" s="1"/>
      <c r="J552" s="24"/>
      <c r="K552" s="103"/>
      <c r="L552" s="24"/>
      <c r="M552" s="1"/>
      <c r="N552" s="1"/>
      <c r="O552" s="1"/>
      <c r="P552" s="1"/>
      <c r="Q552" s="1"/>
      <c r="R552" s="1"/>
      <c r="S552" s="1"/>
      <c r="T552" s="1"/>
      <c r="U552" s="1"/>
      <c r="V552" s="1"/>
      <c r="W552" s="1"/>
      <c r="X552" s="1"/>
      <c r="Y552" s="1"/>
      <c r="Z552" s="1"/>
      <c r="AA552" s="1"/>
      <c r="AB552" s="1"/>
      <c r="AC552" s="1"/>
    </row>
    <row r="553" spans="1:29" ht="15.75" customHeight="1" x14ac:dyDescent="0.2">
      <c r="A553" s="24"/>
      <c r="B553" s="1"/>
      <c r="C553" s="1"/>
      <c r="D553" s="1"/>
      <c r="E553" s="2"/>
      <c r="F553" s="1"/>
      <c r="G553" s="24"/>
      <c r="H553" s="1"/>
      <c r="I553" s="1"/>
      <c r="J553" s="24"/>
      <c r="K553" s="103"/>
      <c r="L553" s="24"/>
      <c r="M553" s="1"/>
      <c r="N553" s="1"/>
      <c r="O553" s="1"/>
      <c r="P553" s="1"/>
      <c r="Q553" s="1"/>
      <c r="R553" s="1"/>
      <c r="S553" s="1"/>
      <c r="T553" s="1"/>
      <c r="U553" s="1"/>
      <c r="V553" s="1"/>
      <c r="W553" s="1"/>
      <c r="X553" s="1"/>
      <c r="Y553" s="1"/>
      <c r="Z553" s="1"/>
      <c r="AA553" s="1"/>
      <c r="AB553" s="1"/>
      <c r="AC553" s="1"/>
    </row>
    <row r="554" spans="1:29" ht="15.75" customHeight="1" x14ac:dyDescent="0.2">
      <c r="A554" s="24"/>
      <c r="B554" s="1"/>
      <c r="C554" s="1"/>
      <c r="D554" s="1"/>
      <c r="E554" s="2"/>
      <c r="F554" s="1"/>
      <c r="G554" s="24"/>
      <c r="H554" s="1"/>
      <c r="I554" s="1"/>
      <c r="J554" s="24"/>
      <c r="K554" s="103"/>
      <c r="L554" s="24"/>
      <c r="M554" s="1"/>
      <c r="N554" s="1"/>
      <c r="O554" s="1"/>
      <c r="P554" s="1"/>
      <c r="Q554" s="1"/>
      <c r="R554" s="1"/>
      <c r="S554" s="1"/>
      <c r="T554" s="1"/>
      <c r="U554" s="1"/>
      <c r="V554" s="1"/>
      <c r="W554" s="1"/>
      <c r="X554" s="1"/>
      <c r="Y554" s="1"/>
      <c r="Z554" s="1"/>
      <c r="AA554" s="1"/>
      <c r="AB554" s="1"/>
      <c r="AC554" s="1"/>
    </row>
    <row r="555" spans="1:29" ht="15.75" customHeight="1" x14ac:dyDescent="0.2">
      <c r="A555" s="24"/>
      <c r="B555" s="1"/>
      <c r="C555" s="1"/>
      <c r="D555" s="1"/>
      <c r="E555" s="2"/>
      <c r="F555" s="1"/>
      <c r="G555" s="24"/>
      <c r="H555" s="1"/>
      <c r="I555" s="1"/>
      <c r="J555" s="24"/>
      <c r="K555" s="103"/>
      <c r="L555" s="24"/>
      <c r="M555" s="1"/>
      <c r="N555" s="1"/>
      <c r="O555" s="1"/>
      <c r="P555" s="1"/>
      <c r="Q555" s="1"/>
      <c r="R555" s="1"/>
      <c r="S555" s="1"/>
      <c r="T555" s="1"/>
      <c r="U555" s="1"/>
      <c r="V555" s="1"/>
      <c r="W555" s="1"/>
      <c r="X555" s="1"/>
      <c r="Y555" s="1"/>
      <c r="Z555" s="1"/>
      <c r="AA555" s="1"/>
      <c r="AB555" s="1"/>
      <c r="AC555" s="1"/>
    </row>
    <row r="556" spans="1:29" ht="15.75" customHeight="1" x14ac:dyDescent="0.2">
      <c r="A556" s="24"/>
      <c r="B556" s="1"/>
      <c r="C556" s="1"/>
      <c r="D556" s="1"/>
      <c r="E556" s="2"/>
      <c r="F556" s="1"/>
      <c r="G556" s="24"/>
      <c r="H556" s="1"/>
      <c r="I556" s="1"/>
      <c r="J556" s="24"/>
      <c r="K556" s="103"/>
      <c r="L556" s="24"/>
      <c r="M556" s="1"/>
      <c r="N556" s="1"/>
      <c r="O556" s="1"/>
      <c r="P556" s="1"/>
      <c r="Q556" s="1"/>
      <c r="R556" s="1"/>
      <c r="S556" s="1"/>
      <c r="T556" s="1"/>
      <c r="U556" s="1"/>
      <c r="V556" s="1"/>
      <c r="W556" s="1"/>
      <c r="X556" s="1"/>
      <c r="Y556" s="1"/>
      <c r="Z556" s="1"/>
      <c r="AA556" s="1"/>
      <c r="AB556" s="1"/>
      <c r="AC556" s="1"/>
    </row>
    <row r="557" spans="1:29" ht="15.75" customHeight="1" x14ac:dyDescent="0.2">
      <c r="A557" s="24"/>
      <c r="B557" s="1"/>
      <c r="C557" s="1"/>
      <c r="D557" s="1"/>
      <c r="E557" s="2"/>
      <c r="F557" s="1"/>
      <c r="G557" s="24"/>
      <c r="H557" s="1"/>
      <c r="I557" s="1"/>
      <c r="J557" s="24"/>
      <c r="K557" s="103"/>
      <c r="L557" s="24"/>
      <c r="M557" s="1"/>
      <c r="N557" s="1"/>
      <c r="O557" s="1"/>
      <c r="P557" s="1"/>
      <c r="Q557" s="1"/>
      <c r="R557" s="1"/>
      <c r="S557" s="1"/>
      <c r="T557" s="1"/>
      <c r="U557" s="1"/>
      <c r="V557" s="1"/>
      <c r="W557" s="1"/>
      <c r="X557" s="1"/>
      <c r="Y557" s="1"/>
      <c r="Z557" s="1"/>
      <c r="AA557" s="1"/>
      <c r="AB557" s="1"/>
      <c r="AC557" s="1"/>
    </row>
    <row r="558" spans="1:29" ht="15.75" customHeight="1" x14ac:dyDescent="0.2">
      <c r="A558" s="24"/>
      <c r="B558" s="1"/>
      <c r="C558" s="1"/>
      <c r="D558" s="1"/>
      <c r="E558" s="2"/>
      <c r="F558" s="1"/>
      <c r="G558" s="24"/>
      <c r="H558" s="1"/>
      <c r="I558" s="1"/>
      <c r="J558" s="24"/>
      <c r="K558" s="103"/>
      <c r="L558" s="24"/>
      <c r="M558" s="1"/>
      <c r="N558" s="1"/>
      <c r="O558" s="1"/>
      <c r="P558" s="1"/>
      <c r="Q558" s="1"/>
      <c r="R558" s="1"/>
      <c r="S558" s="1"/>
      <c r="T558" s="1"/>
      <c r="U558" s="1"/>
      <c r="V558" s="1"/>
      <c r="W558" s="1"/>
      <c r="X558" s="1"/>
      <c r="Y558" s="1"/>
      <c r="Z558" s="1"/>
      <c r="AA558" s="1"/>
      <c r="AB558" s="1"/>
      <c r="AC558" s="1"/>
    </row>
    <row r="559" spans="1:29" ht="15.75" customHeight="1" x14ac:dyDescent="0.2">
      <c r="A559" s="24"/>
      <c r="B559" s="1"/>
      <c r="C559" s="1"/>
      <c r="D559" s="1"/>
      <c r="E559" s="2"/>
      <c r="F559" s="1"/>
      <c r="G559" s="24"/>
      <c r="H559" s="1"/>
      <c r="I559" s="1"/>
      <c r="J559" s="24"/>
      <c r="K559" s="103"/>
      <c r="L559" s="24"/>
      <c r="M559" s="1"/>
      <c r="N559" s="1"/>
      <c r="O559" s="1"/>
      <c r="P559" s="1"/>
      <c r="Q559" s="1"/>
      <c r="R559" s="1"/>
      <c r="S559" s="1"/>
      <c r="T559" s="1"/>
      <c r="U559" s="1"/>
      <c r="V559" s="1"/>
      <c r="W559" s="1"/>
      <c r="X559" s="1"/>
      <c r="Y559" s="1"/>
      <c r="Z559" s="1"/>
      <c r="AA559" s="1"/>
      <c r="AB559" s="1"/>
      <c r="AC559" s="1"/>
    </row>
    <row r="560" spans="1:29" ht="15.75" customHeight="1" x14ac:dyDescent="0.2">
      <c r="A560" s="24"/>
      <c r="B560" s="1"/>
      <c r="C560" s="1"/>
      <c r="D560" s="1"/>
      <c r="E560" s="2"/>
      <c r="F560" s="1"/>
      <c r="G560" s="24"/>
      <c r="H560" s="1"/>
      <c r="I560" s="1"/>
      <c r="J560" s="24"/>
      <c r="K560" s="103"/>
      <c r="L560" s="24"/>
      <c r="M560" s="1"/>
      <c r="N560" s="1"/>
      <c r="O560" s="1"/>
      <c r="P560" s="1"/>
      <c r="Q560" s="1"/>
      <c r="R560" s="1"/>
      <c r="S560" s="1"/>
      <c r="T560" s="1"/>
      <c r="U560" s="1"/>
      <c r="V560" s="1"/>
      <c r="W560" s="1"/>
      <c r="X560" s="1"/>
      <c r="Y560" s="1"/>
      <c r="Z560" s="1"/>
      <c r="AA560" s="1"/>
      <c r="AB560" s="1"/>
      <c r="AC560" s="1"/>
    </row>
    <row r="561" spans="1:29" ht="15.75" customHeight="1" x14ac:dyDescent="0.2">
      <c r="A561" s="24"/>
      <c r="B561" s="1"/>
      <c r="C561" s="1"/>
      <c r="D561" s="1"/>
      <c r="E561" s="2"/>
      <c r="F561" s="1"/>
      <c r="G561" s="24"/>
      <c r="H561" s="1"/>
      <c r="I561" s="1"/>
      <c r="J561" s="24"/>
      <c r="K561" s="103"/>
      <c r="L561" s="24"/>
      <c r="M561" s="1"/>
      <c r="N561" s="1"/>
      <c r="O561" s="1"/>
      <c r="P561" s="1"/>
      <c r="Q561" s="1"/>
      <c r="R561" s="1"/>
      <c r="S561" s="1"/>
      <c r="T561" s="1"/>
      <c r="U561" s="1"/>
      <c r="V561" s="1"/>
      <c r="W561" s="1"/>
      <c r="X561" s="1"/>
      <c r="Y561" s="1"/>
      <c r="Z561" s="1"/>
      <c r="AA561" s="1"/>
      <c r="AB561" s="1"/>
      <c r="AC561" s="1"/>
    </row>
    <row r="562" spans="1:29" ht="15.75" customHeight="1" x14ac:dyDescent="0.2">
      <c r="A562" s="24"/>
      <c r="B562" s="1"/>
      <c r="C562" s="1"/>
      <c r="D562" s="1"/>
      <c r="E562" s="2"/>
      <c r="F562" s="1"/>
      <c r="G562" s="24"/>
      <c r="H562" s="1"/>
      <c r="I562" s="1"/>
      <c r="J562" s="24"/>
      <c r="K562" s="103"/>
      <c r="L562" s="24"/>
      <c r="M562" s="1"/>
      <c r="N562" s="1"/>
      <c r="O562" s="1"/>
      <c r="P562" s="1"/>
      <c r="Q562" s="1"/>
      <c r="R562" s="1"/>
      <c r="S562" s="1"/>
      <c r="T562" s="1"/>
      <c r="U562" s="1"/>
      <c r="V562" s="1"/>
      <c r="W562" s="1"/>
      <c r="X562" s="1"/>
      <c r="Y562" s="1"/>
      <c r="Z562" s="1"/>
      <c r="AA562" s="1"/>
      <c r="AB562" s="1"/>
      <c r="AC562" s="1"/>
    </row>
    <row r="563" spans="1:29" ht="15.75" customHeight="1" x14ac:dyDescent="0.2">
      <c r="A563" s="24"/>
      <c r="B563" s="1"/>
      <c r="C563" s="1"/>
      <c r="D563" s="1"/>
      <c r="E563" s="2"/>
      <c r="F563" s="1"/>
      <c r="G563" s="24"/>
      <c r="H563" s="1"/>
      <c r="I563" s="1"/>
      <c r="J563" s="24"/>
      <c r="K563" s="103"/>
      <c r="L563" s="24"/>
      <c r="M563" s="1"/>
      <c r="N563" s="1"/>
      <c r="O563" s="1"/>
      <c r="P563" s="1"/>
      <c r="Q563" s="1"/>
      <c r="R563" s="1"/>
      <c r="S563" s="1"/>
      <c r="T563" s="1"/>
      <c r="U563" s="1"/>
      <c r="V563" s="1"/>
      <c r="W563" s="1"/>
      <c r="X563" s="1"/>
      <c r="Y563" s="1"/>
      <c r="Z563" s="1"/>
      <c r="AA563" s="1"/>
      <c r="AB563" s="1"/>
      <c r="AC563" s="1"/>
    </row>
    <row r="564" spans="1:29" ht="15.75" customHeight="1" x14ac:dyDescent="0.2">
      <c r="A564" s="24"/>
      <c r="B564" s="1"/>
      <c r="C564" s="1"/>
      <c r="D564" s="1"/>
      <c r="E564" s="2"/>
      <c r="F564" s="1"/>
      <c r="G564" s="24"/>
      <c r="H564" s="1"/>
      <c r="I564" s="1"/>
      <c r="J564" s="24"/>
      <c r="K564" s="103"/>
      <c r="L564" s="24"/>
      <c r="M564" s="1"/>
      <c r="N564" s="1"/>
      <c r="O564" s="1"/>
      <c r="P564" s="1"/>
      <c r="Q564" s="1"/>
      <c r="R564" s="1"/>
      <c r="S564" s="1"/>
      <c r="T564" s="1"/>
      <c r="U564" s="1"/>
      <c r="V564" s="1"/>
      <c r="W564" s="1"/>
      <c r="X564" s="1"/>
      <c r="Y564" s="1"/>
      <c r="Z564" s="1"/>
      <c r="AA564" s="1"/>
      <c r="AB564" s="1"/>
      <c r="AC564" s="1"/>
    </row>
    <row r="565" spans="1:29" ht="15.75" customHeight="1" x14ac:dyDescent="0.2">
      <c r="A565" s="24"/>
      <c r="B565" s="1"/>
      <c r="C565" s="1"/>
      <c r="D565" s="1"/>
      <c r="E565" s="2"/>
      <c r="F565" s="1"/>
      <c r="G565" s="24"/>
      <c r="H565" s="1"/>
      <c r="I565" s="1"/>
      <c r="J565" s="24"/>
      <c r="K565" s="103"/>
      <c r="L565" s="24"/>
      <c r="M565" s="1"/>
      <c r="N565" s="1"/>
      <c r="O565" s="1"/>
      <c r="P565" s="1"/>
      <c r="Q565" s="1"/>
      <c r="R565" s="1"/>
      <c r="S565" s="1"/>
      <c r="T565" s="1"/>
      <c r="U565" s="1"/>
      <c r="V565" s="1"/>
      <c r="W565" s="1"/>
      <c r="X565" s="1"/>
      <c r="Y565" s="1"/>
      <c r="Z565" s="1"/>
      <c r="AA565" s="1"/>
      <c r="AB565" s="1"/>
      <c r="AC565" s="1"/>
    </row>
    <row r="566" spans="1:29" ht="15.75" customHeight="1" x14ac:dyDescent="0.2">
      <c r="A566" s="24"/>
      <c r="B566" s="1"/>
      <c r="C566" s="1"/>
      <c r="D566" s="1"/>
      <c r="E566" s="2"/>
      <c r="F566" s="1"/>
      <c r="G566" s="24"/>
      <c r="H566" s="1"/>
      <c r="I566" s="1"/>
      <c r="J566" s="24"/>
      <c r="K566" s="103"/>
      <c r="L566" s="24"/>
      <c r="M566" s="1"/>
      <c r="N566" s="1"/>
      <c r="O566" s="1"/>
      <c r="P566" s="1"/>
      <c r="Q566" s="1"/>
      <c r="R566" s="1"/>
      <c r="S566" s="1"/>
      <c r="T566" s="1"/>
      <c r="U566" s="1"/>
      <c r="V566" s="1"/>
      <c r="W566" s="1"/>
      <c r="X566" s="1"/>
      <c r="Y566" s="1"/>
      <c r="Z566" s="1"/>
      <c r="AA566" s="1"/>
      <c r="AB566" s="1"/>
      <c r="AC566" s="1"/>
    </row>
    <row r="567" spans="1:29" ht="15.75" customHeight="1" x14ac:dyDescent="0.2">
      <c r="A567" s="24"/>
      <c r="B567" s="1"/>
      <c r="C567" s="1"/>
      <c r="D567" s="1"/>
      <c r="E567" s="2"/>
      <c r="F567" s="1"/>
      <c r="G567" s="24"/>
      <c r="H567" s="1"/>
      <c r="I567" s="1"/>
      <c r="J567" s="24"/>
      <c r="K567" s="103"/>
      <c r="L567" s="24"/>
      <c r="M567" s="1"/>
      <c r="N567" s="1"/>
      <c r="O567" s="1"/>
      <c r="P567" s="1"/>
      <c r="Q567" s="1"/>
      <c r="R567" s="1"/>
      <c r="S567" s="1"/>
      <c r="T567" s="1"/>
      <c r="U567" s="1"/>
      <c r="V567" s="1"/>
      <c r="W567" s="1"/>
      <c r="X567" s="1"/>
      <c r="Y567" s="1"/>
      <c r="Z567" s="1"/>
      <c r="AA567" s="1"/>
      <c r="AB567" s="1"/>
      <c r="AC567" s="1"/>
    </row>
    <row r="568" spans="1:29" ht="15.75" customHeight="1" x14ac:dyDescent="0.2">
      <c r="A568" s="24"/>
      <c r="B568" s="1"/>
      <c r="C568" s="1"/>
      <c r="D568" s="1"/>
      <c r="E568" s="2"/>
      <c r="F568" s="1"/>
      <c r="G568" s="24"/>
      <c r="H568" s="1"/>
      <c r="I568" s="1"/>
      <c r="J568" s="24"/>
      <c r="K568" s="103"/>
      <c r="L568" s="24"/>
      <c r="M568" s="1"/>
      <c r="N568" s="1"/>
      <c r="O568" s="1"/>
      <c r="P568" s="1"/>
      <c r="Q568" s="1"/>
      <c r="R568" s="1"/>
      <c r="S568" s="1"/>
      <c r="T568" s="1"/>
      <c r="U568" s="1"/>
      <c r="V568" s="1"/>
      <c r="W568" s="1"/>
      <c r="X568" s="1"/>
      <c r="Y568" s="1"/>
      <c r="Z568" s="1"/>
      <c r="AA568" s="1"/>
      <c r="AB568" s="1"/>
      <c r="AC568" s="1"/>
    </row>
    <row r="569" spans="1:29" ht="15.75" customHeight="1" x14ac:dyDescent="0.2">
      <c r="A569" s="24"/>
      <c r="B569" s="1"/>
      <c r="C569" s="1"/>
      <c r="D569" s="1"/>
      <c r="E569" s="2"/>
      <c r="F569" s="1"/>
      <c r="G569" s="24"/>
      <c r="H569" s="1"/>
      <c r="I569" s="1"/>
      <c r="J569" s="24"/>
      <c r="K569" s="103"/>
      <c r="L569" s="24"/>
      <c r="M569" s="1"/>
      <c r="N569" s="1"/>
      <c r="O569" s="1"/>
      <c r="P569" s="1"/>
      <c r="Q569" s="1"/>
      <c r="R569" s="1"/>
      <c r="S569" s="1"/>
      <c r="T569" s="1"/>
      <c r="U569" s="1"/>
      <c r="V569" s="1"/>
      <c r="W569" s="1"/>
      <c r="X569" s="1"/>
      <c r="Y569" s="1"/>
      <c r="Z569" s="1"/>
      <c r="AA569" s="1"/>
      <c r="AB569" s="1"/>
      <c r="AC569" s="1"/>
    </row>
    <row r="570" spans="1:29" ht="15.75" customHeight="1" x14ac:dyDescent="0.2">
      <c r="A570" s="24"/>
      <c r="B570" s="1"/>
      <c r="C570" s="1"/>
      <c r="D570" s="1"/>
      <c r="E570" s="2"/>
      <c r="F570" s="1"/>
      <c r="G570" s="24"/>
      <c r="H570" s="1"/>
      <c r="I570" s="1"/>
      <c r="J570" s="24"/>
      <c r="K570" s="103"/>
      <c r="L570" s="24"/>
      <c r="M570" s="1"/>
      <c r="N570" s="1"/>
      <c r="O570" s="1"/>
      <c r="P570" s="1"/>
      <c r="Q570" s="1"/>
      <c r="R570" s="1"/>
      <c r="S570" s="1"/>
      <c r="T570" s="1"/>
      <c r="U570" s="1"/>
      <c r="V570" s="1"/>
      <c r="W570" s="1"/>
      <c r="X570" s="1"/>
      <c r="Y570" s="1"/>
      <c r="Z570" s="1"/>
      <c r="AA570" s="1"/>
      <c r="AB570" s="1"/>
      <c r="AC570" s="1"/>
    </row>
    <row r="571" spans="1:29" ht="15.75" customHeight="1" x14ac:dyDescent="0.2">
      <c r="A571" s="24"/>
      <c r="B571" s="1"/>
      <c r="C571" s="1"/>
      <c r="D571" s="1"/>
      <c r="E571" s="2"/>
      <c r="F571" s="1"/>
      <c r="G571" s="24"/>
      <c r="H571" s="1"/>
      <c r="I571" s="1"/>
      <c r="J571" s="24"/>
      <c r="K571" s="103"/>
      <c r="L571" s="24"/>
      <c r="M571" s="1"/>
      <c r="N571" s="1"/>
      <c r="O571" s="1"/>
      <c r="P571" s="1"/>
      <c r="Q571" s="1"/>
      <c r="R571" s="1"/>
      <c r="S571" s="1"/>
      <c r="T571" s="1"/>
      <c r="U571" s="1"/>
      <c r="V571" s="1"/>
      <c r="W571" s="1"/>
      <c r="X571" s="1"/>
      <c r="Y571" s="1"/>
      <c r="Z571" s="1"/>
      <c r="AA571" s="1"/>
      <c r="AB571" s="1"/>
      <c r="AC571" s="1"/>
    </row>
    <row r="572" spans="1:29" ht="15.75" customHeight="1" x14ac:dyDescent="0.2">
      <c r="A572" s="24"/>
      <c r="B572" s="1"/>
      <c r="C572" s="1"/>
      <c r="D572" s="1"/>
      <c r="E572" s="2"/>
      <c r="F572" s="1"/>
      <c r="G572" s="24"/>
      <c r="H572" s="1"/>
      <c r="I572" s="1"/>
      <c r="J572" s="24"/>
      <c r="K572" s="103"/>
      <c r="L572" s="24"/>
      <c r="M572" s="1"/>
      <c r="N572" s="1"/>
      <c r="O572" s="1"/>
      <c r="P572" s="1"/>
      <c r="Q572" s="1"/>
      <c r="R572" s="1"/>
      <c r="S572" s="1"/>
      <c r="T572" s="1"/>
      <c r="U572" s="1"/>
      <c r="V572" s="1"/>
      <c r="W572" s="1"/>
      <c r="X572" s="1"/>
      <c r="Y572" s="1"/>
      <c r="Z572" s="1"/>
      <c r="AA572" s="1"/>
      <c r="AB572" s="1"/>
      <c r="AC572" s="1"/>
    </row>
    <row r="573" spans="1:29" ht="15.75" customHeight="1" x14ac:dyDescent="0.2">
      <c r="A573" s="24"/>
      <c r="B573" s="1"/>
      <c r="C573" s="1"/>
      <c r="D573" s="1"/>
      <c r="E573" s="2"/>
      <c r="F573" s="1"/>
      <c r="G573" s="24"/>
      <c r="H573" s="1"/>
      <c r="I573" s="1"/>
      <c r="J573" s="24"/>
      <c r="K573" s="103"/>
      <c r="L573" s="24"/>
      <c r="M573" s="1"/>
      <c r="N573" s="1"/>
      <c r="O573" s="1"/>
      <c r="P573" s="1"/>
      <c r="Q573" s="1"/>
      <c r="R573" s="1"/>
      <c r="S573" s="1"/>
      <c r="T573" s="1"/>
      <c r="U573" s="1"/>
      <c r="V573" s="1"/>
      <c r="W573" s="1"/>
      <c r="X573" s="1"/>
      <c r="Y573" s="1"/>
      <c r="Z573" s="1"/>
      <c r="AA573" s="1"/>
      <c r="AB573" s="1"/>
      <c r="AC573" s="1"/>
    </row>
    <row r="574" spans="1:29" ht="15.75" customHeight="1" x14ac:dyDescent="0.2">
      <c r="A574" s="24"/>
      <c r="B574" s="1"/>
      <c r="C574" s="1"/>
      <c r="D574" s="1"/>
      <c r="E574" s="2"/>
      <c r="F574" s="1"/>
      <c r="G574" s="24"/>
      <c r="H574" s="1"/>
      <c r="I574" s="1"/>
      <c r="J574" s="24"/>
      <c r="K574" s="103"/>
      <c r="L574" s="24"/>
      <c r="M574" s="1"/>
      <c r="N574" s="1"/>
      <c r="O574" s="1"/>
      <c r="P574" s="1"/>
      <c r="Q574" s="1"/>
      <c r="R574" s="1"/>
      <c r="S574" s="1"/>
      <c r="T574" s="1"/>
      <c r="U574" s="1"/>
      <c r="V574" s="1"/>
      <c r="W574" s="1"/>
      <c r="X574" s="1"/>
      <c r="Y574" s="1"/>
      <c r="Z574" s="1"/>
      <c r="AA574" s="1"/>
      <c r="AB574" s="1"/>
      <c r="AC574" s="1"/>
    </row>
    <row r="575" spans="1:29" ht="15.75" customHeight="1" x14ac:dyDescent="0.2">
      <c r="A575" s="24"/>
      <c r="B575" s="1"/>
      <c r="C575" s="1"/>
      <c r="D575" s="1"/>
      <c r="E575" s="2"/>
      <c r="F575" s="1"/>
      <c r="G575" s="24"/>
      <c r="H575" s="1"/>
      <c r="I575" s="1"/>
      <c r="J575" s="24"/>
      <c r="K575" s="103"/>
      <c r="L575" s="24"/>
      <c r="M575" s="1"/>
      <c r="N575" s="1"/>
      <c r="O575" s="1"/>
      <c r="P575" s="1"/>
      <c r="Q575" s="1"/>
      <c r="R575" s="1"/>
      <c r="S575" s="1"/>
      <c r="T575" s="1"/>
      <c r="U575" s="1"/>
      <c r="V575" s="1"/>
      <c r="W575" s="1"/>
      <c r="X575" s="1"/>
      <c r="Y575" s="1"/>
      <c r="Z575" s="1"/>
      <c r="AA575" s="1"/>
      <c r="AB575" s="1"/>
      <c r="AC575" s="1"/>
    </row>
    <row r="576" spans="1:29" ht="15.75" customHeight="1" x14ac:dyDescent="0.2">
      <c r="A576" s="24"/>
      <c r="B576" s="1"/>
      <c r="C576" s="1"/>
      <c r="D576" s="1"/>
      <c r="E576" s="2"/>
      <c r="F576" s="1"/>
      <c r="G576" s="24"/>
      <c r="H576" s="1"/>
      <c r="I576" s="1"/>
      <c r="J576" s="24"/>
      <c r="K576" s="103"/>
      <c r="L576" s="24"/>
      <c r="M576" s="1"/>
      <c r="N576" s="1"/>
      <c r="O576" s="1"/>
      <c r="P576" s="1"/>
      <c r="Q576" s="1"/>
      <c r="R576" s="1"/>
      <c r="S576" s="1"/>
      <c r="T576" s="1"/>
      <c r="U576" s="1"/>
      <c r="V576" s="1"/>
      <c r="W576" s="1"/>
      <c r="X576" s="1"/>
      <c r="Y576" s="1"/>
      <c r="Z576" s="1"/>
      <c r="AA576" s="1"/>
      <c r="AB576" s="1"/>
      <c r="AC576" s="1"/>
    </row>
    <row r="577" spans="1:29" ht="15.75" customHeight="1" x14ac:dyDescent="0.2">
      <c r="A577" s="24"/>
      <c r="B577" s="1"/>
      <c r="C577" s="1"/>
      <c r="D577" s="1"/>
      <c r="E577" s="2"/>
      <c r="F577" s="1"/>
      <c r="G577" s="24"/>
      <c r="H577" s="1"/>
      <c r="I577" s="1"/>
      <c r="J577" s="24"/>
      <c r="K577" s="103"/>
      <c r="L577" s="24"/>
      <c r="M577" s="1"/>
      <c r="N577" s="1"/>
      <c r="O577" s="1"/>
      <c r="P577" s="1"/>
      <c r="Q577" s="1"/>
      <c r="R577" s="1"/>
      <c r="S577" s="1"/>
      <c r="T577" s="1"/>
      <c r="U577" s="1"/>
      <c r="V577" s="1"/>
      <c r="W577" s="1"/>
      <c r="X577" s="1"/>
      <c r="Y577" s="1"/>
      <c r="Z577" s="1"/>
      <c r="AA577" s="1"/>
      <c r="AB577" s="1"/>
      <c r="AC577" s="1"/>
    </row>
    <row r="578" spans="1:29" ht="15.75" customHeight="1" x14ac:dyDescent="0.2">
      <c r="A578" s="24"/>
      <c r="B578" s="1"/>
      <c r="C578" s="1"/>
      <c r="D578" s="1"/>
      <c r="E578" s="2"/>
      <c r="F578" s="1"/>
      <c r="G578" s="24"/>
      <c r="H578" s="1"/>
      <c r="I578" s="1"/>
      <c r="J578" s="24"/>
      <c r="K578" s="103"/>
      <c r="L578" s="24"/>
      <c r="M578" s="1"/>
      <c r="N578" s="1"/>
      <c r="O578" s="1"/>
      <c r="P578" s="1"/>
      <c r="Q578" s="1"/>
      <c r="R578" s="1"/>
      <c r="S578" s="1"/>
      <c r="T578" s="1"/>
      <c r="U578" s="1"/>
      <c r="V578" s="1"/>
      <c r="W578" s="1"/>
      <c r="X578" s="1"/>
      <c r="Y578" s="1"/>
      <c r="Z578" s="1"/>
      <c r="AA578" s="1"/>
      <c r="AB578" s="1"/>
      <c r="AC578" s="1"/>
    </row>
    <row r="579" spans="1:29" ht="15.75" customHeight="1" x14ac:dyDescent="0.2">
      <c r="A579" s="24"/>
      <c r="B579" s="1"/>
      <c r="C579" s="1"/>
      <c r="D579" s="1"/>
      <c r="E579" s="2"/>
      <c r="F579" s="1"/>
      <c r="G579" s="24"/>
      <c r="H579" s="1"/>
      <c r="I579" s="1"/>
      <c r="J579" s="24"/>
      <c r="K579" s="103"/>
      <c r="L579" s="24"/>
      <c r="M579" s="1"/>
      <c r="N579" s="1"/>
      <c r="O579" s="1"/>
      <c r="P579" s="1"/>
      <c r="Q579" s="1"/>
      <c r="R579" s="1"/>
      <c r="S579" s="1"/>
      <c r="T579" s="1"/>
      <c r="U579" s="1"/>
      <c r="V579" s="1"/>
      <c r="W579" s="1"/>
      <c r="X579" s="1"/>
      <c r="Y579" s="1"/>
      <c r="Z579" s="1"/>
      <c r="AA579" s="1"/>
      <c r="AB579" s="1"/>
      <c r="AC579" s="1"/>
    </row>
    <row r="580" spans="1:29" ht="15.75" customHeight="1" x14ac:dyDescent="0.2">
      <c r="A580" s="24"/>
      <c r="B580" s="1"/>
      <c r="C580" s="1"/>
      <c r="D580" s="1"/>
      <c r="E580" s="2"/>
      <c r="F580" s="1"/>
      <c r="G580" s="24"/>
      <c r="H580" s="1"/>
      <c r="I580" s="1"/>
      <c r="J580" s="24"/>
      <c r="K580" s="103"/>
      <c r="L580" s="24"/>
      <c r="M580" s="1"/>
      <c r="N580" s="1"/>
      <c r="O580" s="1"/>
      <c r="P580" s="1"/>
      <c r="Q580" s="1"/>
      <c r="R580" s="1"/>
      <c r="S580" s="1"/>
      <c r="T580" s="1"/>
      <c r="U580" s="1"/>
      <c r="V580" s="1"/>
      <c r="W580" s="1"/>
      <c r="X580" s="1"/>
      <c r="Y580" s="1"/>
      <c r="Z580" s="1"/>
      <c r="AA580" s="1"/>
      <c r="AB580" s="1"/>
      <c r="AC580" s="1"/>
    </row>
    <row r="581" spans="1:29" ht="15.75" customHeight="1" x14ac:dyDescent="0.2">
      <c r="A581" s="24"/>
      <c r="B581" s="1"/>
      <c r="C581" s="1"/>
      <c r="D581" s="1"/>
      <c r="E581" s="2"/>
      <c r="F581" s="1"/>
      <c r="G581" s="24"/>
      <c r="H581" s="1"/>
      <c r="I581" s="1"/>
      <c r="J581" s="24"/>
      <c r="K581" s="103"/>
      <c r="L581" s="24"/>
      <c r="M581" s="1"/>
      <c r="N581" s="1"/>
      <c r="O581" s="1"/>
      <c r="P581" s="1"/>
      <c r="Q581" s="1"/>
      <c r="R581" s="1"/>
      <c r="S581" s="1"/>
      <c r="T581" s="1"/>
      <c r="U581" s="1"/>
      <c r="V581" s="1"/>
      <c r="W581" s="1"/>
      <c r="X581" s="1"/>
      <c r="Y581" s="1"/>
      <c r="Z581" s="1"/>
      <c r="AA581" s="1"/>
      <c r="AB581" s="1"/>
      <c r="AC581" s="1"/>
    </row>
    <row r="582" spans="1:29" ht="15.75" customHeight="1" x14ac:dyDescent="0.2">
      <c r="A582" s="24"/>
      <c r="B582" s="1"/>
      <c r="C582" s="1"/>
      <c r="D582" s="1"/>
      <c r="E582" s="2"/>
      <c r="F582" s="1"/>
      <c r="G582" s="24"/>
      <c r="H582" s="1"/>
      <c r="I582" s="1"/>
      <c r="J582" s="24"/>
      <c r="K582" s="103"/>
      <c r="L582" s="24"/>
      <c r="M582" s="1"/>
      <c r="N582" s="1"/>
      <c r="O582" s="1"/>
      <c r="P582" s="1"/>
      <c r="Q582" s="1"/>
      <c r="R582" s="1"/>
      <c r="S582" s="1"/>
      <c r="T582" s="1"/>
      <c r="U582" s="1"/>
      <c r="V582" s="1"/>
      <c r="W582" s="1"/>
      <c r="X582" s="1"/>
      <c r="Y582" s="1"/>
      <c r="Z582" s="1"/>
      <c r="AA582" s="1"/>
      <c r="AB582" s="1"/>
      <c r="AC582" s="1"/>
    </row>
    <row r="583" spans="1:29" ht="15.75" customHeight="1" x14ac:dyDescent="0.2">
      <c r="A583" s="24"/>
      <c r="B583" s="1"/>
      <c r="C583" s="1"/>
      <c r="D583" s="1"/>
      <c r="E583" s="2"/>
      <c r="F583" s="1"/>
      <c r="G583" s="24"/>
      <c r="H583" s="1"/>
      <c r="I583" s="1"/>
      <c r="J583" s="24"/>
      <c r="K583" s="103"/>
      <c r="L583" s="24"/>
      <c r="M583" s="1"/>
      <c r="N583" s="1"/>
      <c r="O583" s="1"/>
      <c r="P583" s="1"/>
      <c r="Q583" s="1"/>
      <c r="R583" s="1"/>
      <c r="S583" s="1"/>
      <c r="T583" s="1"/>
      <c r="U583" s="1"/>
      <c r="V583" s="1"/>
      <c r="W583" s="1"/>
      <c r="X583" s="1"/>
      <c r="Y583" s="1"/>
      <c r="Z583" s="1"/>
      <c r="AA583" s="1"/>
      <c r="AB583" s="1"/>
      <c r="AC583" s="1"/>
    </row>
    <row r="584" spans="1:29" ht="15.75" customHeight="1" x14ac:dyDescent="0.2">
      <c r="A584" s="24"/>
      <c r="B584" s="1"/>
      <c r="C584" s="1"/>
      <c r="D584" s="1"/>
      <c r="E584" s="2"/>
      <c r="F584" s="1"/>
      <c r="G584" s="24"/>
      <c r="H584" s="1"/>
      <c r="I584" s="1"/>
      <c r="J584" s="24"/>
      <c r="K584" s="103"/>
      <c r="L584" s="24"/>
      <c r="M584" s="1"/>
      <c r="N584" s="1"/>
      <c r="O584" s="1"/>
      <c r="P584" s="1"/>
      <c r="Q584" s="1"/>
      <c r="R584" s="1"/>
      <c r="S584" s="1"/>
      <c r="T584" s="1"/>
      <c r="U584" s="1"/>
      <c r="V584" s="1"/>
      <c r="W584" s="1"/>
      <c r="X584" s="1"/>
      <c r="Y584" s="1"/>
      <c r="Z584" s="1"/>
      <c r="AA584" s="1"/>
      <c r="AB584" s="1"/>
      <c r="AC584" s="1"/>
    </row>
    <row r="585" spans="1:29" ht="15.75" customHeight="1" x14ac:dyDescent="0.2">
      <c r="A585" s="24"/>
      <c r="B585" s="1"/>
      <c r="C585" s="1"/>
      <c r="D585" s="1"/>
      <c r="E585" s="2"/>
      <c r="F585" s="1"/>
      <c r="G585" s="24"/>
      <c r="H585" s="1"/>
      <c r="I585" s="1"/>
      <c r="J585" s="24"/>
      <c r="K585" s="103"/>
      <c r="L585" s="24"/>
      <c r="M585" s="1"/>
      <c r="N585" s="1"/>
      <c r="O585" s="1"/>
      <c r="P585" s="1"/>
      <c r="Q585" s="1"/>
      <c r="R585" s="1"/>
      <c r="S585" s="1"/>
      <c r="T585" s="1"/>
      <c r="U585" s="1"/>
      <c r="V585" s="1"/>
      <c r="W585" s="1"/>
      <c r="X585" s="1"/>
      <c r="Y585" s="1"/>
      <c r="Z585" s="1"/>
      <c r="AA585" s="1"/>
      <c r="AB585" s="1"/>
      <c r="AC585" s="1"/>
    </row>
    <row r="586" spans="1:29" ht="15.75" customHeight="1" x14ac:dyDescent="0.2">
      <c r="A586" s="24"/>
      <c r="B586" s="1"/>
      <c r="C586" s="1"/>
      <c r="D586" s="1"/>
      <c r="E586" s="2"/>
      <c r="F586" s="1"/>
      <c r="G586" s="24"/>
      <c r="H586" s="1"/>
      <c r="I586" s="1"/>
      <c r="J586" s="24"/>
      <c r="K586" s="103"/>
      <c r="L586" s="24"/>
      <c r="M586" s="1"/>
      <c r="N586" s="1"/>
      <c r="O586" s="1"/>
      <c r="P586" s="1"/>
      <c r="Q586" s="1"/>
      <c r="R586" s="1"/>
      <c r="S586" s="1"/>
      <c r="T586" s="1"/>
      <c r="U586" s="1"/>
      <c r="V586" s="1"/>
      <c r="W586" s="1"/>
      <c r="X586" s="1"/>
      <c r="Y586" s="1"/>
      <c r="Z586" s="1"/>
      <c r="AA586" s="1"/>
      <c r="AB586" s="1"/>
      <c r="AC586" s="1"/>
    </row>
    <row r="587" spans="1:29" ht="15.75" customHeight="1" x14ac:dyDescent="0.2">
      <c r="A587" s="24"/>
      <c r="B587" s="1"/>
      <c r="C587" s="1"/>
      <c r="D587" s="1"/>
      <c r="E587" s="2"/>
      <c r="F587" s="1"/>
      <c r="G587" s="24"/>
      <c r="H587" s="1"/>
      <c r="I587" s="1"/>
      <c r="J587" s="24"/>
      <c r="K587" s="103"/>
      <c r="L587" s="24"/>
      <c r="M587" s="1"/>
      <c r="N587" s="1"/>
      <c r="O587" s="1"/>
      <c r="P587" s="1"/>
      <c r="Q587" s="1"/>
      <c r="R587" s="1"/>
      <c r="S587" s="1"/>
      <c r="T587" s="1"/>
      <c r="U587" s="1"/>
      <c r="V587" s="1"/>
      <c r="W587" s="1"/>
      <c r="X587" s="1"/>
      <c r="Y587" s="1"/>
      <c r="Z587" s="1"/>
      <c r="AA587" s="1"/>
      <c r="AB587" s="1"/>
      <c r="AC587" s="1"/>
    </row>
    <row r="588" spans="1:29" ht="15.75" customHeight="1" x14ac:dyDescent="0.2">
      <c r="A588" s="24"/>
      <c r="B588" s="1"/>
      <c r="C588" s="1"/>
      <c r="D588" s="1"/>
      <c r="E588" s="2"/>
      <c r="F588" s="1"/>
      <c r="G588" s="24"/>
      <c r="H588" s="1"/>
      <c r="I588" s="1"/>
      <c r="J588" s="24"/>
      <c r="K588" s="103"/>
      <c r="L588" s="24"/>
      <c r="M588" s="1"/>
      <c r="N588" s="1"/>
      <c r="O588" s="1"/>
      <c r="P588" s="1"/>
      <c r="Q588" s="1"/>
      <c r="R588" s="1"/>
      <c r="S588" s="1"/>
      <c r="T588" s="1"/>
      <c r="U588" s="1"/>
      <c r="V588" s="1"/>
      <c r="W588" s="1"/>
      <c r="X588" s="1"/>
      <c r="Y588" s="1"/>
      <c r="Z588" s="1"/>
      <c r="AA588" s="1"/>
      <c r="AB588" s="1"/>
      <c r="AC588" s="1"/>
    </row>
    <row r="589" spans="1:29" ht="15.75" customHeight="1" x14ac:dyDescent="0.2">
      <c r="A589" s="24"/>
      <c r="B589" s="1"/>
      <c r="C589" s="1"/>
      <c r="D589" s="1"/>
      <c r="E589" s="2"/>
      <c r="F589" s="1"/>
      <c r="G589" s="24"/>
      <c r="H589" s="1"/>
      <c r="I589" s="1"/>
      <c r="J589" s="24"/>
      <c r="K589" s="103"/>
      <c r="L589" s="24"/>
      <c r="M589" s="1"/>
      <c r="N589" s="1"/>
      <c r="O589" s="1"/>
      <c r="P589" s="1"/>
      <c r="Q589" s="1"/>
      <c r="R589" s="1"/>
      <c r="S589" s="1"/>
      <c r="T589" s="1"/>
      <c r="U589" s="1"/>
      <c r="V589" s="1"/>
      <c r="W589" s="1"/>
      <c r="X589" s="1"/>
      <c r="Y589" s="1"/>
      <c r="Z589" s="1"/>
      <c r="AA589" s="1"/>
      <c r="AB589" s="1"/>
      <c r="AC589" s="1"/>
    </row>
    <row r="590" spans="1:29" ht="15.75" customHeight="1" x14ac:dyDescent="0.2">
      <c r="A590" s="24"/>
      <c r="B590" s="1"/>
      <c r="C590" s="1"/>
      <c r="D590" s="1"/>
      <c r="E590" s="2"/>
      <c r="F590" s="1"/>
      <c r="G590" s="24"/>
      <c r="H590" s="1"/>
      <c r="I590" s="1"/>
      <c r="J590" s="24"/>
      <c r="K590" s="103"/>
      <c r="L590" s="24"/>
      <c r="M590" s="1"/>
      <c r="N590" s="1"/>
      <c r="O590" s="1"/>
      <c r="P590" s="1"/>
      <c r="Q590" s="1"/>
      <c r="R590" s="1"/>
      <c r="S590" s="1"/>
      <c r="T590" s="1"/>
      <c r="U590" s="1"/>
      <c r="V590" s="1"/>
      <c r="W590" s="1"/>
      <c r="X590" s="1"/>
      <c r="Y590" s="1"/>
      <c r="Z590" s="1"/>
      <c r="AA590" s="1"/>
      <c r="AB590" s="1"/>
      <c r="AC590" s="1"/>
    </row>
    <row r="591" spans="1:29" ht="15.75" customHeight="1" x14ac:dyDescent="0.2">
      <c r="A591" s="24"/>
      <c r="B591" s="1"/>
      <c r="C591" s="1"/>
      <c r="D591" s="1"/>
      <c r="E591" s="2"/>
      <c r="F591" s="1"/>
      <c r="G591" s="24"/>
      <c r="H591" s="1"/>
      <c r="I591" s="1"/>
      <c r="J591" s="24"/>
      <c r="K591" s="103"/>
      <c r="L591" s="24"/>
      <c r="M591" s="1"/>
      <c r="N591" s="1"/>
      <c r="O591" s="1"/>
      <c r="P591" s="1"/>
      <c r="Q591" s="1"/>
      <c r="R591" s="1"/>
      <c r="S591" s="1"/>
      <c r="T591" s="1"/>
      <c r="U591" s="1"/>
      <c r="V591" s="1"/>
      <c r="W591" s="1"/>
      <c r="X591" s="1"/>
      <c r="Y591" s="1"/>
      <c r="Z591" s="1"/>
      <c r="AA591" s="1"/>
      <c r="AB591" s="1"/>
      <c r="AC591" s="1"/>
    </row>
    <row r="592" spans="1:29" ht="15.75" customHeight="1" x14ac:dyDescent="0.2">
      <c r="A592" s="24"/>
      <c r="B592" s="1"/>
      <c r="C592" s="1"/>
      <c r="D592" s="1"/>
      <c r="E592" s="2"/>
      <c r="F592" s="1"/>
      <c r="G592" s="24"/>
      <c r="H592" s="1"/>
      <c r="I592" s="1"/>
      <c r="J592" s="24"/>
      <c r="K592" s="103"/>
      <c r="L592" s="24"/>
      <c r="M592" s="1"/>
      <c r="N592" s="1"/>
      <c r="O592" s="1"/>
      <c r="P592" s="1"/>
      <c r="Q592" s="1"/>
      <c r="R592" s="1"/>
      <c r="S592" s="1"/>
      <c r="T592" s="1"/>
      <c r="U592" s="1"/>
      <c r="V592" s="1"/>
      <c r="W592" s="1"/>
      <c r="X592" s="1"/>
      <c r="Y592" s="1"/>
      <c r="Z592" s="1"/>
      <c r="AA592" s="1"/>
      <c r="AB592" s="1"/>
      <c r="AC592" s="1"/>
    </row>
    <row r="593" spans="1:29" ht="15.75" customHeight="1" x14ac:dyDescent="0.2">
      <c r="A593" s="24"/>
      <c r="B593" s="1"/>
      <c r="C593" s="1"/>
      <c r="D593" s="1"/>
      <c r="E593" s="2"/>
      <c r="F593" s="1"/>
      <c r="G593" s="24"/>
      <c r="H593" s="1"/>
      <c r="I593" s="1"/>
      <c r="J593" s="24"/>
      <c r="K593" s="103"/>
      <c r="L593" s="24"/>
      <c r="M593" s="1"/>
      <c r="N593" s="1"/>
      <c r="O593" s="1"/>
      <c r="P593" s="1"/>
      <c r="Q593" s="1"/>
      <c r="R593" s="1"/>
      <c r="S593" s="1"/>
      <c r="T593" s="1"/>
      <c r="U593" s="1"/>
      <c r="V593" s="1"/>
      <c r="W593" s="1"/>
      <c r="X593" s="1"/>
      <c r="Y593" s="1"/>
      <c r="Z593" s="1"/>
      <c r="AA593" s="1"/>
      <c r="AB593" s="1"/>
      <c r="AC593" s="1"/>
    </row>
    <row r="594" spans="1:29" ht="15.75" customHeight="1" x14ac:dyDescent="0.2">
      <c r="A594" s="24"/>
      <c r="B594" s="1"/>
      <c r="C594" s="1"/>
      <c r="D594" s="1"/>
      <c r="E594" s="2"/>
      <c r="F594" s="1"/>
      <c r="G594" s="24"/>
      <c r="H594" s="1"/>
      <c r="I594" s="1"/>
      <c r="J594" s="24"/>
      <c r="K594" s="103"/>
      <c r="L594" s="24"/>
      <c r="M594" s="1"/>
      <c r="N594" s="1"/>
      <c r="O594" s="1"/>
      <c r="P594" s="1"/>
      <c r="Q594" s="1"/>
      <c r="R594" s="1"/>
      <c r="S594" s="1"/>
      <c r="T594" s="1"/>
      <c r="U594" s="1"/>
      <c r="V594" s="1"/>
      <c r="W594" s="1"/>
      <c r="X594" s="1"/>
      <c r="Y594" s="1"/>
      <c r="Z594" s="1"/>
      <c r="AA594" s="1"/>
      <c r="AB594" s="1"/>
      <c r="AC594" s="1"/>
    </row>
    <row r="595" spans="1:29" ht="15.75" customHeight="1" x14ac:dyDescent="0.2">
      <c r="A595" s="24"/>
      <c r="B595" s="1"/>
      <c r="C595" s="1"/>
      <c r="D595" s="1"/>
      <c r="E595" s="2"/>
      <c r="F595" s="1"/>
      <c r="G595" s="24"/>
      <c r="H595" s="1"/>
      <c r="I595" s="1"/>
      <c r="J595" s="24"/>
      <c r="K595" s="103"/>
      <c r="L595" s="24"/>
      <c r="M595" s="1"/>
      <c r="N595" s="1"/>
      <c r="O595" s="1"/>
      <c r="P595" s="1"/>
      <c r="Q595" s="1"/>
      <c r="R595" s="1"/>
      <c r="S595" s="1"/>
      <c r="T595" s="1"/>
      <c r="U595" s="1"/>
      <c r="V595" s="1"/>
      <c r="W595" s="1"/>
      <c r="X595" s="1"/>
      <c r="Y595" s="1"/>
      <c r="Z595" s="1"/>
      <c r="AA595" s="1"/>
      <c r="AB595" s="1"/>
      <c r="AC595" s="1"/>
    </row>
    <row r="596" spans="1:29" ht="15.75" customHeight="1" x14ac:dyDescent="0.2">
      <c r="A596" s="24"/>
      <c r="B596" s="1"/>
      <c r="C596" s="1"/>
      <c r="D596" s="1"/>
      <c r="E596" s="2"/>
      <c r="F596" s="1"/>
      <c r="G596" s="24"/>
      <c r="H596" s="1"/>
      <c r="I596" s="1"/>
      <c r="J596" s="24"/>
      <c r="K596" s="103"/>
      <c r="L596" s="24"/>
      <c r="M596" s="1"/>
      <c r="N596" s="1"/>
      <c r="O596" s="1"/>
      <c r="P596" s="1"/>
      <c r="Q596" s="1"/>
      <c r="R596" s="1"/>
      <c r="S596" s="1"/>
      <c r="T596" s="1"/>
      <c r="U596" s="1"/>
      <c r="V596" s="1"/>
      <c r="W596" s="1"/>
      <c r="X596" s="1"/>
      <c r="Y596" s="1"/>
      <c r="Z596" s="1"/>
      <c r="AA596" s="1"/>
      <c r="AB596" s="1"/>
      <c r="AC596" s="1"/>
    </row>
    <row r="597" spans="1:29" ht="15.75" customHeight="1" x14ac:dyDescent="0.2">
      <c r="A597" s="24"/>
      <c r="B597" s="1"/>
      <c r="C597" s="1"/>
      <c r="D597" s="1"/>
      <c r="E597" s="2"/>
      <c r="F597" s="1"/>
      <c r="G597" s="24"/>
      <c r="H597" s="1"/>
      <c r="I597" s="1"/>
      <c r="J597" s="24"/>
      <c r="K597" s="103"/>
      <c r="L597" s="24"/>
      <c r="M597" s="1"/>
      <c r="N597" s="1"/>
      <c r="O597" s="1"/>
      <c r="P597" s="1"/>
      <c r="Q597" s="1"/>
      <c r="R597" s="1"/>
      <c r="S597" s="1"/>
      <c r="T597" s="1"/>
      <c r="U597" s="1"/>
      <c r="V597" s="1"/>
      <c r="W597" s="1"/>
      <c r="X597" s="1"/>
      <c r="Y597" s="1"/>
      <c r="Z597" s="1"/>
      <c r="AA597" s="1"/>
      <c r="AB597" s="1"/>
      <c r="AC597" s="1"/>
    </row>
    <row r="598" spans="1:29" ht="15.75" customHeight="1" x14ac:dyDescent="0.2">
      <c r="A598" s="24"/>
      <c r="B598" s="1"/>
      <c r="C598" s="1"/>
      <c r="D598" s="1"/>
      <c r="E598" s="2"/>
      <c r="F598" s="1"/>
      <c r="G598" s="24"/>
      <c r="H598" s="1"/>
      <c r="I598" s="1"/>
      <c r="J598" s="24"/>
      <c r="K598" s="103"/>
      <c r="L598" s="24"/>
      <c r="M598" s="1"/>
      <c r="N598" s="1"/>
      <c r="O598" s="1"/>
      <c r="P598" s="1"/>
      <c r="Q598" s="1"/>
      <c r="R598" s="1"/>
      <c r="S598" s="1"/>
      <c r="T598" s="1"/>
      <c r="U598" s="1"/>
      <c r="V598" s="1"/>
      <c r="W598" s="1"/>
      <c r="X598" s="1"/>
      <c r="Y598" s="1"/>
      <c r="Z598" s="1"/>
      <c r="AA598" s="1"/>
      <c r="AB598" s="1"/>
      <c r="AC598" s="1"/>
    </row>
    <row r="599" spans="1:29" ht="15.75" customHeight="1" x14ac:dyDescent="0.2">
      <c r="A599" s="24"/>
      <c r="B599" s="1"/>
      <c r="C599" s="1"/>
      <c r="D599" s="1"/>
      <c r="E599" s="2"/>
      <c r="F599" s="1"/>
      <c r="G599" s="24"/>
      <c r="H599" s="1"/>
      <c r="I599" s="1"/>
      <c r="J599" s="24"/>
      <c r="K599" s="103"/>
      <c r="L599" s="24"/>
      <c r="M599" s="1"/>
      <c r="N599" s="1"/>
      <c r="O599" s="1"/>
      <c r="P599" s="1"/>
      <c r="Q599" s="1"/>
      <c r="R599" s="1"/>
      <c r="S599" s="1"/>
      <c r="T599" s="1"/>
      <c r="U599" s="1"/>
      <c r="V599" s="1"/>
      <c r="W599" s="1"/>
      <c r="X599" s="1"/>
      <c r="Y599" s="1"/>
      <c r="Z599" s="1"/>
      <c r="AA599" s="1"/>
      <c r="AB599" s="1"/>
      <c r="AC599" s="1"/>
    </row>
    <row r="600" spans="1:29" ht="15.75" customHeight="1" x14ac:dyDescent="0.2">
      <c r="A600" s="24"/>
      <c r="B600" s="1"/>
      <c r="C600" s="1"/>
      <c r="D600" s="1"/>
      <c r="E600" s="2"/>
      <c r="F600" s="1"/>
      <c r="G600" s="24"/>
      <c r="H600" s="1"/>
      <c r="I600" s="1"/>
      <c r="J600" s="24"/>
      <c r="K600" s="103"/>
      <c r="L600" s="24"/>
      <c r="M600" s="1"/>
      <c r="N600" s="1"/>
      <c r="O600" s="1"/>
      <c r="P600" s="1"/>
      <c r="Q600" s="1"/>
      <c r="R600" s="1"/>
      <c r="S600" s="1"/>
      <c r="T600" s="1"/>
      <c r="U600" s="1"/>
      <c r="V600" s="1"/>
      <c r="W600" s="1"/>
      <c r="X600" s="1"/>
      <c r="Y600" s="1"/>
      <c r="Z600" s="1"/>
      <c r="AA600" s="1"/>
      <c r="AB600" s="1"/>
      <c r="AC600" s="1"/>
    </row>
    <row r="601" spans="1:29" ht="15.75" customHeight="1" x14ac:dyDescent="0.2">
      <c r="A601" s="24"/>
      <c r="B601" s="1"/>
      <c r="C601" s="1"/>
      <c r="D601" s="1"/>
      <c r="E601" s="2"/>
      <c r="F601" s="1"/>
      <c r="G601" s="24"/>
      <c r="H601" s="1"/>
      <c r="I601" s="1"/>
      <c r="J601" s="24"/>
      <c r="K601" s="103"/>
      <c r="L601" s="24"/>
      <c r="M601" s="1"/>
      <c r="N601" s="1"/>
      <c r="O601" s="1"/>
      <c r="P601" s="1"/>
      <c r="Q601" s="1"/>
      <c r="R601" s="1"/>
      <c r="S601" s="1"/>
      <c r="T601" s="1"/>
      <c r="U601" s="1"/>
      <c r="V601" s="1"/>
      <c r="W601" s="1"/>
      <c r="X601" s="1"/>
      <c r="Y601" s="1"/>
      <c r="Z601" s="1"/>
      <c r="AA601" s="1"/>
      <c r="AB601" s="1"/>
      <c r="AC601" s="1"/>
    </row>
    <row r="602" spans="1:29" ht="15.75" customHeight="1" x14ac:dyDescent="0.2">
      <c r="A602" s="24"/>
      <c r="B602" s="1"/>
      <c r="C602" s="1"/>
      <c r="D602" s="1"/>
      <c r="E602" s="2"/>
      <c r="F602" s="1"/>
      <c r="G602" s="24"/>
      <c r="H602" s="1"/>
      <c r="I602" s="1"/>
      <c r="J602" s="24"/>
      <c r="K602" s="103"/>
      <c r="L602" s="24"/>
      <c r="M602" s="1"/>
      <c r="N602" s="1"/>
      <c r="O602" s="1"/>
      <c r="P602" s="1"/>
      <c r="Q602" s="1"/>
      <c r="R602" s="1"/>
      <c r="S602" s="1"/>
      <c r="T602" s="1"/>
      <c r="U602" s="1"/>
      <c r="V602" s="1"/>
      <c r="W602" s="1"/>
      <c r="X602" s="1"/>
      <c r="Y602" s="1"/>
      <c r="Z602" s="1"/>
      <c r="AA602" s="1"/>
      <c r="AB602" s="1"/>
      <c r="AC602" s="1"/>
    </row>
    <row r="603" spans="1:29" ht="15.75" customHeight="1" x14ac:dyDescent="0.2">
      <c r="A603" s="24"/>
      <c r="B603" s="1"/>
      <c r="C603" s="1"/>
      <c r="D603" s="1"/>
      <c r="E603" s="2"/>
      <c r="F603" s="1"/>
      <c r="G603" s="24"/>
      <c r="H603" s="1"/>
      <c r="I603" s="1"/>
      <c r="J603" s="24"/>
      <c r="K603" s="103"/>
      <c r="L603" s="24"/>
      <c r="M603" s="1"/>
      <c r="N603" s="1"/>
      <c r="O603" s="1"/>
      <c r="P603" s="1"/>
      <c r="Q603" s="1"/>
      <c r="R603" s="1"/>
      <c r="S603" s="1"/>
      <c r="T603" s="1"/>
      <c r="U603" s="1"/>
      <c r="V603" s="1"/>
      <c r="W603" s="1"/>
      <c r="X603" s="1"/>
      <c r="Y603" s="1"/>
      <c r="Z603" s="1"/>
      <c r="AA603" s="1"/>
      <c r="AB603" s="1"/>
      <c r="AC603" s="1"/>
    </row>
    <row r="604" spans="1:29" ht="15.75" customHeight="1" x14ac:dyDescent="0.2">
      <c r="A604" s="24"/>
      <c r="B604" s="1"/>
      <c r="C604" s="1"/>
      <c r="D604" s="1"/>
      <c r="E604" s="2"/>
      <c r="F604" s="1"/>
      <c r="G604" s="24"/>
      <c r="H604" s="1"/>
      <c r="I604" s="1"/>
      <c r="J604" s="24"/>
      <c r="K604" s="103"/>
      <c r="L604" s="24"/>
      <c r="M604" s="1"/>
      <c r="N604" s="1"/>
      <c r="O604" s="1"/>
      <c r="P604" s="1"/>
      <c r="Q604" s="1"/>
      <c r="R604" s="1"/>
      <c r="S604" s="1"/>
      <c r="T604" s="1"/>
      <c r="U604" s="1"/>
      <c r="V604" s="1"/>
      <c r="W604" s="1"/>
      <c r="X604" s="1"/>
      <c r="Y604" s="1"/>
      <c r="Z604" s="1"/>
      <c r="AA604" s="1"/>
      <c r="AB604" s="1"/>
      <c r="AC604" s="1"/>
    </row>
    <row r="605" spans="1:29" ht="15.75" customHeight="1" x14ac:dyDescent="0.2">
      <c r="A605" s="24"/>
      <c r="B605" s="1"/>
      <c r="C605" s="1"/>
      <c r="D605" s="1"/>
      <c r="E605" s="2"/>
      <c r="F605" s="1"/>
      <c r="G605" s="24"/>
      <c r="H605" s="1"/>
      <c r="I605" s="1"/>
      <c r="J605" s="24"/>
      <c r="K605" s="103"/>
      <c r="L605" s="24"/>
      <c r="M605" s="1"/>
      <c r="N605" s="1"/>
      <c r="O605" s="1"/>
      <c r="P605" s="1"/>
      <c r="Q605" s="1"/>
      <c r="R605" s="1"/>
      <c r="S605" s="1"/>
      <c r="T605" s="1"/>
      <c r="U605" s="1"/>
      <c r="V605" s="1"/>
      <c r="W605" s="1"/>
      <c r="X605" s="1"/>
      <c r="Y605" s="1"/>
      <c r="Z605" s="1"/>
      <c r="AA605" s="1"/>
      <c r="AB605" s="1"/>
      <c r="AC605" s="1"/>
    </row>
    <row r="606" spans="1:29" ht="15.75" customHeight="1" x14ac:dyDescent="0.2">
      <c r="A606" s="24"/>
      <c r="B606" s="1"/>
      <c r="C606" s="1"/>
      <c r="D606" s="1"/>
      <c r="E606" s="2"/>
      <c r="F606" s="1"/>
      <c r="G606" s="24"/>
      <c r="H606" s="1"/>
      <c r="I606" s="1"/>
      <c r="J606" s="24"/>
      <c r="K606" s="103"/>
      <c r="L606" s="24"/>
      <c r="M606" s="1"/>
      <c r="N606" s="1"/>
      <c r="O606" s="1"/>
      <c r="P606" s="1"/>
      <c r="Q606" s="1"/>
      <c r="R606" s="1"/>
      <c r="S606" s="1"/>
      <c r="T606" s="1"/>
      <c r="U606" s="1"/>
      <c r="V606" s="1"/>
      <c r="W606" s="1"/>
      <c r="X606" s="1"/>
      <c r="Y606" s="1"/>
      <c r="Z606" s="1"/>
      <c r="AA606" s="1"/>
      <c r="AB606" s="1"/>
      <c r="AC606" s="1"/>
    </row>
    <row r="607" spans="1:29" ht="15.75" customHeight="1" x14ac:dyDescent="0.2">
      <c r="A607" s="24"/>
      <c r="B607" s="1"/>
      <c r="C607" s="1"/>
      <c r="D607" s="1"/>
      <c r="E607" s="2"/>
      <c r="F607" s="1"/>
      <c r="G607" s="24"/>
      <c r="H607" s="1"/>
      <c r="I607" s="1"/>
      <c r="J607" s="24"/>
      <c r="K607" s="103"/>
      <c r="L607" s="24"/>
      <c r="M607" s="1"/>
      <c r="N607" s="1"/>
      <c r="O607" s="1"/>
      <c r="P607" s="1"/>
      <c r="Q607" s="1"/>
      <c r="R607" s="1"/>
      <c r="S607" s="1"/>
      <c r="T607" s="1"/>
      <c r="U607" s="1"/>
      <c r="V607" s="1"/>
      <c r="W607" s="1"/>
      <c r="X607" s="1"/>
      <c r="Y607" s="1"/>
      <c r="Z607" s="1"/>
      <c r="AA607" s="1"/>
      <c r="AB607" s="1"/>
      <c r="AC607" s="1"/>
    </row>
    <row r="608" spans="1:29" ht="15.75" customHeight="1" x14ac:dyDescent="0.2">
      <c r="A608" s="24"/>
      <c r="B608" s="1"/>
      <c r="C608" s="1"/>
      <c r="D608" s="1"/>
      <c r="E608" s="2"/>
      <c r="F608" s="1"/>
      <c r="G608" s="24"/>
      <c r="H608" s="1"/>
      <c r="I608" s="1"/>
      <c r="J608" s="24"/>
      <c r="K608" s="103"/>
      <c r="L608" s="24"/>
      <c r="M608" s="1"/>
      <c r="N608" s="1"/>
      <c r="O608" s="1"/>
      <c r="P608" s="1"/>
      <c r="Q608" s="1"/>
      <c r="R608" s="1"/>
      <c r="S608" s="1"/>
      <c r="T608" s="1"/>
      <c r="U608" s="1"/>
      <c r="V608" s="1"/>
      <c r="W608" s="1"/>
      <c r="X608" s="1"/>
      <c r="Y608" s="1"/>
      <c r="Z608" s="1"/>
      <c r="AA608" s="1"/>
      <c r="AB608" s="1"/>
      <c r="AC608" s="1"/>
    </row>
    <row r="609" spans="1:29" ht="15.75" customHeight="1" x14ac:dyDescent="0.2">
      <c r="A609" s="24"/>
      <c r="B609" s="1"/>
      <c r="C609" s="1"/>
      <c r="D609" s="1"/>
      <c r="E609" s="2"/>
      <c r="F609" s="1"/>
      <c r="G609" s="24"/>
      <c r="H609" s="1"/>
      <c r="I609" s="1"/>
      <c r="J609" s="24"/>
      <c r="K609" s="103"/>
      <c r="L609" s="24"/>
      <c r="M609" s="1"/>
      <c r="N609" s="1"/>
      <c r="O609" s="1"/>
      <c r="P609" s="1"/>
      <c r="Q609" s="1"/>
      <c r="R609" s="1"/>
      <c r="S609" s="1"/>
      <c r="T609" s="1"/>
      <c r="U609" s="1"/>
      <c r="V609" s="1"/>
      <c r="W609" s="1"/>
      <c r="X609" s="1"/>
      <c r="Y609" s="1"/>
      <c r="Z609" s="1"/>
      <c r="AA609" s="1"/>
      <c r="AB609" s="1"/>
      <c r="AC609" s="1"/>
    </row>
    <row r="610" spans="1:29" ht="15.75" customHeight="1" x14ac:dyDescent="0.2">
      <c r="A610" s="24"/>
      <c r="B610" s="1"/>
      <c r="C610" s="1"/>
      <c r="D610" s="1"/>
      <c r="E610" s="2"/>
      <c r="F610" s="1"/>
      <c r="G610" s="24"/>
      <c r="H610" s="1"/>
      <c r="I610" s="1"/>
      <c r="J610" s="24"/>
      <c r="K610" s="103"/>
      <c r="L610" s="24"/>
      <c r="M610" s="1"/>
      <c r="N610" s="1"/>
      <c r="O610" s="1"/>
      <c r="P610" s="1"/>
      <c r="Q610" s="1"/>
      <c r="R610" s="1"/>
      <c r="S610" s="1"/>
      <c r="T610" s="1"/>
      <c r="U610" s="1"/>
      <c r="V610" s="1"/>
      <c r="W610" s="1"/>
      <c r="X610" s="1"/>
      <c r="Y610" s="1"/>
      <c r="Z610" s="1"/>
      <c r="AA610" s="1"/>
      <c r="AB610" s="1"/>
      <c r="AC610" s="1"/>
    </row>
    <row r="611" spans="1:29" ht="15.75" customHeight="1" x14ac:dyDescent="0.2">
      <c r="A611" s="24"/>
      <c r="B611" s="1"/>
      <c r="C611" s="1"/>
      <c r="D611" s="1"/>
      <c r="E611" s="2"/>
      <c r="F611" s="1"/>
      <c r="G611" s="24"/>
      <c r="H611" s="1"/>
      <c r="I611" s="1"/>
      <c r="J611" s="24"/>
      <c r="K611" s="103"/>
      <c r="L611" s="24"/>
      <c r="M611" s="1"/>
      <c r="N611" s="1"/>
      <c r="O611" s="1"/>
      <c r="P611" s="1"/>
      <c r="Q611" s="1"/>
      <c r="R611" s="1"/>
      <c r="S611" s="1"/>
      <c r="T611" s="1"/>
      <c r="U611" s="1"/>
      <c r="V611" s="1"/>
      <c r="W611" s="1"/>
      <c r="X611" s="1"/>
      <c r="Y611" s="1"/>
      <c r="Z611" s="1"/>
      <c r="AA611" s="1"/>
      <c r="AB611" s="1"/>
      <c r="AC611" s="1"/>
    </row>
    <row r="612" spans="1:29" ht="15.75" customHeight="1" x14ac:dyDescent="0.2">
      <c r="A612" s="24"/>
      <c r="B612" s="1"/>
      <c r="C612" s="1"/>
      <c r="D612" s="1"/>
      <c r="E612" s="2"/>
      <c r="F612" s="1"/>
      <c r="G612" s="24"/>
      <c r="H612" s="1"/>
      <c r="I612" s="1"/>
      <c r="J612" s="24"/>
      <c r="K612" s="103"/>
      <c r="L612" s="24"/>
      <c r="M612" s="1"/>
      <c r="N612" s="1"/>
      <c r="O612" s="1"/>
      <c r="P612" s="1"/>
      <c r="Q612" s="1"/>
      <c r="R612" s="1"/>
      <c r="S612" s="1"/>
      <c r="T612" s="1"/>
      <c r="U612" s="1"/>
      <c r="V612" s="1"/>
      <c r="W612" s="1"/>
      <c r="X612" s="1"/>
      <c r="Y612" s="1"/>
      <c r="Z612" s="1"/>
      <c r="AA612" s="1"/>
      <c r="AB612" s="1"/>
      <c r="AC612" s="1"/>
    </row>
    <row r="613" spans="1:29" ht="15.75" customHeight="1" x14ac:dyDescent="0.2">
      <c r="A613" s="24"/>
      <c r="B613" s="1"/>
      <c r="C613" s="1"/>
      <c r="D613" s="1"/>
      <c r="E613" s="2"/>
      <c r="F613" s="1"/>
      <c r="G613" s="24"/>
      <c r="H613" s="1"/>
      <c r="I613" s="1"/>
      <c r="J613" s="24"/>
      <c r="K613" s="103"/>
      <c r="L613" s="24"/>
      <c r="M613" s="1"/>
      <c r="N613" s="1"/>
      <c r="O613" s="1"/>
      <c r="P613" s="1"/>
      <c r="Q613" s="1"/>
      <c r="R613" s="1"/>
      <c r="S613" s="1"/>
      <c r="T613" s="1"/>
      <c r="U613" s="1"/>
      <c r="V613" s="1"/>
      <c r="W613" s="1"/>
      <c r="X613" s="1"/>
      <c r="Y613" s="1"/>
      <c r="Z613" s="1"/>
      <c r="AA613" s="1"/>
      <c r="AB613" s="1"/>
      <c r="AC613" s="1"/>
    </row>
    <row r="614" spans="1:29" ht="15.75" customHeight="1" x14ac:dyDescent="0.2">
      <c r="A614" s="24"/>
      <c r="B614" s="1"/>
      <c r="C614" s="1"/>
      <c r="D614" s="1"/>
      <c r="E614" s="2"/>
      <c r="F614" s="1"/>
      <c r="G614" s="24"/>
      <c r="H614" s="1"/>
      <c r="I614" s="1"/>
      <c r="J614" s="24"/>
      <c r="K614" s="103"/>
      <c r="L614" s="24"/>
      <c r="M614" s="1"/>
      <c r="N614" s="1"/>
      <c r="O614" s="1"/>
      <c r="P614" s="1"/>
      <c r="Q614" s="1"/>
      <c r="R614" s="1"/>
      <c r="S614" s="1"/>
      <c r="T614" s="1"/>
      <c r="U614" s="1"/>
      <c r="V614" s="1"/>
      <c r="W614" s="1"/>
      <c r="X614" s="1"/>
      <c r="Y614" s="1"/>
      <c r="Z614" s="1"/>
      <c r="AA614" s="1"/>
      <c r="AB614" s="1"/>
      <c r="AC614" s="1"/>
    </row>
    <row r="615" spans="1:29" ht="15.75" customHeight="1" x14ac:dyDescent="0.2">
      <c r="A615" s="24"/>
      <c r="B615" s="1"/>
      <c r="C615" s="1"/>
      <c r="D615" s="1"/>
      <c r="E615" s="2"/>
      <c r="F615" s="1"/>
      <c r="G615" s="24"/>
      <c r="H615" s="1"/>
      <c r="I615" s="1"/>
      <c r="J615" s="24"/>
      <c r="K615" s="103"/>
      <c r="L615" s="24"/>
      <c r="M615" s="1"/>
      <c r="N615" s="1"/>
      <c r="O615" s="1"/>
      <c r="P615" s="1"/>
      <c r="Q615" s="1"/>
      <c r="R615" s="1"/>
      <c r="S615" s="1"/>
      <c r="T615" s="1"/>
      <c r="U615" s="1"/>
      <c r="V615" s="1"/>
      <c r="W615" s="1"/>
      <c r="X615" s="1"/>
      <c r="Y615" s="1"/>
      <c r="Z615" s="1"/>
      <c r="AA615" s="1"/>
      <c r="AB615" s="1"/>
      <c r="AC615" s="1"/>
    </row>
    <row r="616" spans="1:29" ht="15.75" customHeight="1" x14ac:dyDescent="0.2">
      <c r="A616" s="24"/>
      <c r="B616" s="1"/>
      <c r="C616" s="1"/>
      <c r="D616" s="1"/>
      <c r="E616" s="2"/>
      <c r="F616" s="1"/>
      <c r="G616" s="24"/>
      <c r="H616" s="1"/>
      <c r="I616" s="1"/>
      <c r="J616" s="24"/>
      <c r="K616" s="103"/>
      <c r="L616" s="24"/>
      <c r="M616" s="1"/>
      <c r="N616" s="1"/>
      <c r="O616" s="1"/>
      <c r="P616" s="1"/>
      <c r="Q616" s="1"/>
      <c r="R616" s="1"/>
      <c r="S616" s="1"/>
      <c r="T616" s="1"/>
      <c r="U616" s="1"/>
      <c r="V616" s="1"/>
      <c r="W616" s="1"/>
      <c r="X616" s="1"/>
      <c r="Y616" s="1"/>
      <c r="Z616" s="1"/>
      <c r="AA616" s="1"/>
      <c r="AB616" s="1"/>
      <c r="AC616" s="1"/>
    </row>
    <row r="617" spans="1:29" ht="15.75" customHeight="1" x14ac:dyDescent="0.2">
      <c r="A617" s="24"/>
      <c r="B617" s="1"/>
      <c r="C617" s="1"/>
      <c r="D617" s="1"/>
      <c r="E617" s="2"/>
      <c r="F617" s="1"/>
      <c r="G617" s="24"/>
      <c r="H617" s="1"/>
      <c r="I617" s="1"/>
      <c r="J617" s="24"/>
      <c r="K617" s="103"/>
      <c r="L617" s="24"/>
      <c r="M617" s="1"/>
      <c r="N617" s="1"/>
      <c r="O617" s="1"/>
      <c r="P617" s="1"/>
      <c r="Q617" s="1"/>
      <c r="R617" s="1"/>
      <c r="S617" s="1"/>
      <c r="T617" s="1"/>
      <c r="U617" s="1"/>
      <c r="V617" s="1"/>
      <c r="W617" s="1"/>
      <c r="X617" s="1"/>
      <c r="Y617" s="1"/>
      <c r="Z617" s="1"/>
      <c r="AA617" s="1"/>
      <c r="AB617" s="1"/>
      <c r="AC617" s="1"/>
    </row>
    <row r="618" spans="1:29" ht="15.75" customHeight="1" x14ac:dyDescent="0.2">
      <c r="A618" s="24"/>
      <c r="B618" s="1"/>
      <c r="C618" s="1"/>
      <c r="D618" s="1"/>
      <c r="E618" s="2"/>
      <c r="F618" s="1"/>
      <c r="G618" s="24"/>
      <c r="H618" s="1"/>
      <c r="I618" s="1"/>
      <c r="J618" s="24"/>
      <c r="K618" s="103"/>
      <c r="L618" s="24"/>
      <c r="M618" s="1"/>
      <c r="N618" s="1"/>
      <c r="O618" s="1"/>
      <c r="P618" s="1"/>
      <c r="Q618" s="1"/>
      <c r="R618" s="1"/>
      <c r="S618" s="1"/>
      <c r="T618" s="1"/>
      <c r="U618" s="1"/>
      <c r="V618" s="1"/>
      <c r="W618" s="1"/>
      <c r="X618" s="1"/>
      <c r="Y618" s="1"/>
      <c r="Z618" s="1"/>
      <c r="AA618" s="1"/>
      <c r="AB618" s="1"/>
      <c r="AC618" s="1"/>
    </row>
    <row r="619" spans="1:29" ht="15.75" customHeight="1" x14ac:dyDescent="0.2">
      <c r="A619" s="24"/>
      <c r="B619" s="1"/>
      <c r="C619" s="1"/>
      <c r="D619" s="1"/>
      <c r="E619" s="2"/>
      <c r="F619" s="1"/>
      <c r="G619" s="24"/>
      <c r="H619" s="1"/>
      <c r="I619" s="1"/>
      <c r="J619" s="24"/>
      <c r="K619" s="103"/>
      <c r="L619" s="24"/>
      <c r="M619" s="1"/>
      <c r="N619" s="1"/>
      <c r="O619" s="1"/>
      <c r="P619" s="1"/>
      <c r="Q619" s="1"/>
      <c r="R619" s="1"/>
      <c r="S619" s="1"/>
      <c r="T619" s="1"/>
      <c r="U619" s="1"/>
      <c r="V619" s="1"/>
      <c r="W619" s="1"/>
      <c r="X619" s="1"/>
      <c r="Y619" s="1"/>
      <c r="Z619" s="1"/>
      <c r="AA619" s="1"/>
      <c r="AB619" s="1"/>
      <c r="AC619" s="1"/>
    </row>
    <row r="620" spans="1:29" ht="15.75" customHeight="1" x14ac:dyDescent="0.2">
      <c r="A620" s="24"/>
      <c r="B620" s="1"/>
      <c r="C620" s="1"/>
      <c r="D620" s="1"/>
      <c r="E620" s="2"/>
      <c r="F620" s="1"/>
      <c r="G620" s="24"/>
      <c r="H620" s="1"/>
      <c r="I620" s="1"/>
      <c r="J620" s="24"/>
      <c r="K620" s="103"/>
      <c r="L620" s="24"/>
      <c r="M620" s="1"/>
      <c r="N620" s="1"/>
      <c r="O620" s="1"/>
      <c r="P620" s="1"/>
      <c r="Q620" s="1"/>
      <c r="R620" s="1"/>
      <c r="S620" s="1"/>
      <c r="T620" s="1"/>
      <c r="U620" s="1"/>
      <c r="V620" s="1"/>
      <c r="W620" s="1"/>
      <c r="X620" s="1"/>
      <c r="Y620" s="1"/>
      <c r="Z620" s="1"/>
      <c r="AA620" s="1"/>
      <c r="AB620" s="1"/>
      <c r="AC620" s="1"/>
    </row>
    <row r="621" spans="1:29" ht="15.75" customHeight="1" x14ac:dyDescent="0.2">
      <c r="A621" s="24"/>
      <c r="B621" s="1"/>
      <c r="C621" s="1"/>
      <c r="D621" s="1"/>
      <c r="E621" s="2"/>
      <c r="F621" s="1"/>
      <c r="G621" s="24"/>
      <c r="H621" s="1"/>
      <c r="I621" s="1"/>
      <c r="J621" s="24"/>
      <c r="K621" s="103"/>
      <c r="L621" s="24"/>
      <c r="M621" s="1"/>
      <c r="N621" s="1"/>
      <c r="O621" s="1"/>
      <c r="P621" s="1"/>
      <c r="Q621" s="1"/>
      <c r="R621" s="1"/>
      <c r="S621" s="1"/>
      <c r="T621" s="1"/>
      <c r="U621" s="1"/>
      <c r="V621" s="1"/>
      <c r="W621" s="1"/>
      <c r="X621" s="1"/>
      <c r="Y621" s="1"/>
      <c r="Z621" s="1"/>
      <c r="AA621" s="1"/>
      <c r="AB621" s="1"/>
      <c r="AC621" s="1"/>
    </row>
    <row r="622" spans="1:29" ht="15.75" customHeight="1" x14ac:dyDescent="0.2">
      <c r="A622" s="24"/>
      <c r="B622" s="1"/>
      <c r="C622" s="1"/>
      <c r="D622" s="1"/>
      <c r="E622" s="2"/>
      <c r="F622" s="1"/>
      <c r="G622" s="24"/>
      <c r="H622" s="1"/>
      <c r="I622" s="1"/>
      <c r="J622" s="24"/>
      <c r="K622" s="103"/>
      <c r="L622" s="24"/>
      <c r="M622" s="1"/>
      <c r="N622" s="1"/>
      <c r="O622" s="1"/>
      <c r="P622" s="1"/>
      <c r="Q622" s="1"/>
      <c r="R622" s="1"/>
      <c r="S622" s="1"/>
      <c r="T622" s="1"/>
      <c r="U622" s="1"/>
      <c r="V622" s="1"/>
      <c r="W622" s="1"/>
      <c r="X622" s="1"/>
      <c r="Y622" s="1"/>
      <c r="Z622" s="1"/>
      <c r="AA622" s="1"/>
      <c r="AB622" s="1"/>
      <c r="AC622" s="1"/>
    </row>
    <row r="623" spans="1:29" ht="15.75" customHeight="1" x14ac:dyDescent="0.2">
      <c r="A623" s="24"/>
      <c r="B623" s="1"/>
      <c r="C623" s="1"/>
      <c r="D623" s="1"/>
      <c r="E623" s="2"/>
      <c r="F623" s="1"/>
      <c r="G623" s="24"/>
      <c r="H623" s="1"/>
      <c r="I623" s="1"/>
      <c r="J623" s="24"/>
      <c r="K623" s="103"/>
      <c r="L623" s="24"/>
      <c r="M623" s="1"/>
      <c r="N623" s="1"/>
      <c r="O623" s="1"/>
      <c r="P623" s="1"/>
      <c r="Q623" s="1"/>
      <c r="R623" s="1"/>
      <c r="S623" s="1"/>
      <c r="T623" s="1"/>
      <c r="U623" s="1"/>
      <c r="V623" s="1"/>
      <c r="W623" s="1"/>
      <c r="X623" s="1"/>
      <c r="Y623" s="1"/>
      <c r="Z623" s="1"/>
      <c r="AA623" s="1"/>
      <c r="AB623" s="1"/>
      <c r="AC623" s="1"/>
    </row>
    <row r="624" spans="1:29" ht="15.75" customHeight="1" x14ac:dyDescent="0.2">
      <c r="A624" s="24"/>
      <c r="B624" s="1"/>
      <c r="C624" s="1"/>
      <c r="D624" s="1"/>
      <c r="E624" s="2"/>
      <c r="F624" s="1"/>
      <c r="G624" s="24"/>
      <c r="H624" s="1"/>
      <c r="I624" s="1"/>
      <c r="J624" s="24"/>
      <c r="K624" s="103"/>
      <c r="L624" s="24"/>
      <c r="M624" s="1"/>
      <c r="N624" s="1"/>
      <c r="O624" s="1"/>
      <c r="P624" s="1"/>
      <c r="Q624" s="1"/>
      <c r="R624" s="1"/>
      <c r="S624" s="1"/>
      <c r="T624" s="1"/>
      <c r="U624" s="1"/>
      <c r="V624" s="1"/>
      <c r="W624" s="1"/>
      <c r="X624" s="1"/>
      <c r="Y624" s="1"/>
      <c r="Z624" s="1"/>
      <c r="AA624" s="1"/>
      <c r="AB624" s="1"/>
      <c r="AC624" s="1"/>
    </row>
    <row r="625" spans="1:29" ht="15.75" customHeight="1" x14ac:dyDescent="0.2">
      <c r="A625" s="24"/>
      <c r="B625" s="1"/>
      <c r="C625" s="1"/>
      <c r="D625" s="1"/>
      <c r="E625" s="2"/>
      <c r="F625" s="1"/>
      <c r="G625" s="24"/>
      <c r="H625" s="1"/>
      <c r="I625" s="1"/>
      <c r="J625" s="24"/>
      <c r="K625" s="103"/>
      <c r="L625" s="24"/>
      <c r="M625" s="1"/>
      <c r="N625" s="1"/>
      <c r="O625" s="1"/>
      <c r="P625" s="1"/>
      <c r="Q625" s="1"/>
      <c r="R625" s="1"/>
      <c r="S625" s="1"/>
      <c r="T625" s="1"/>
      <c r="U625" s="1"/>
      <c r="V625" s="1"/>
      <c r="W625" s="1"/>
      <c r="X625" s="1"/>
      <c r="Y625" s="1"/>
      <c r="Z625" s="1"/>
      <c r="AA625" s="1"/>
      <c r="AB625" s="1"/>
      <c r="AC625" s="1"/>
    </row>
    <row r="626" spans="1:29" ht="15.75" customHeight="1" x14ac:dyDescent="0.2">
      <c r="A626" s="24"/>
      <c r="B626" s="1"/>
      <c r="C626" s="1"/>
      <c r="D626" s="1"/>
      <c r="E626" s="2"/>
      <c r="F626" s="1"/>
      <c r="G626" s="24"/>
      <c r="H626" s="1"/>
      <c r="I626" s="1"/>
      <c r="J626" s="24"/>
      <c r="K626" s="103"/>
      <c r="L626" s="24"/>
      <c r="M626" s="1"/>
      <c r="N626" s="1"/>
      <c r="O626" s="1"/>
      <c r="P626" s="1"/>
      <c r="Q626" s="1"/>
      <c r="R626" s="1"/>
      <c r="S626" s="1"/>
      <c r="T626" s="1"/>
      <c r="U626" s="1"/>
      <c r="V626" s="1"/>
      <c r="W626" s="1"/>
      <c r="X626" s="1"/>
      <c r="Y626" s="1"/>
      <c r="Z626" s="1"/>
      <c r="AA626" s="1"/>
      <c r="AB626" s="1"/>
      <c r="AC626" s="1"/>
    </row>
    <row r="627" spans="1:29" ht="15.75" customHeight="1" x14ac:dyDescent="0.2">
      <c r="A627" s="24"/>
      <c r="B627" s="1"/>
      <c r="C627" s="1"/>
      <c r="D627" s="1"/>
      <c r="E627" s="2"/>
      <c r="F627" s="1"/>
      <c r="G627" s="24"/>
      <c r="H627" s="1"/>
      <c r="I627" s="1"/>
      <c r="J627" s="24"/>
      <c r="K627" s="103"/>
      <c r="L627" s="24"/>
      <c r="M627" s="1"/>
      <c r="N627" s="1"/>
      <c r="O627" s="1"/>
      <c r="P627" s="1"/>
      <c r="Q627" s="1"/>
      <c r="R627" s="1"/>
      <c r="S627" s="1"/>
      <c r="T627" s="1"/>
      <c r="U627" s="1"/>
      <c r="V627" s="1"/>
      <c r="W627" s="1"/>
      <c r="X627" s="1"/>
      <c r="Y627" s="1"/>
      <c r="Z627" s="1"/>
      <c r="AA627" s="1"/>
      <c r="AB627" s="1"/>
      <c r="AC627" s="1"/>
    </row>
    <row r="628" spans="1:29" ht="15.75" customHeight="1" x14ac:dyDescent="0.2">
      <c r="A628" s="24"/>
      <c r="B628" s="1"/>
      <c r="C628" s="1"/>
      <c r="D628" s="1"/>
      <c r="E628" s="2"/>
      <c r="F628" s="1"/>
      <c r="G628" s="24"/>
      <c r="H628" s="1"/>
      <c r="I628" s="1"/>
      <c r="J628" s="24"/>
      <c r="K628" s="103"/>
      <c r="L628" s="24"/>
      <c r="M628" s="1"/>
      <c r="N628" s="1"/>
      <c r="O628" s="1"/>
      <c r="P628" s="1"/>
      <c r="Q628" s="1"/>
      <c r="R628" s="1"/>
      <c r="S628" s="1"/>
      <c r="T628" s="1"/>
      <c r="U628" s="1"/>
      <c r="V628" s="1"/>
      <c r="W628" s="1"/>
      <c r="X628" s="1"/>
      <c r="Y628" s="1"/>
      <c r="Z628" s="1"/>
      <c r="AA628" s="1"/>
      <c r="AB628" s="1"/>
      <c r="AC628" s="1"/>
    </row>
    <row r="629" spans="1:29" ht="15.75" customHeight="1" x14ac:dyDescent="0.2">
      <c r="A629" s="24"/>
      <c r="B629" s="1"/>
      <c r="C629" s="1"/>
      <c r="D629" s="1"/>
      <c r="E629" s="2"/>
      <c r="F629" s="1"/>
      <c r="G629" s="24"/>
      <c r="H629" s="1"/>
      <c r="I629" s="1"/>
      <c r="J629" s="24"/>
      <c r="K629" s="103"/>
      <c r="L629" s="24"/>
      <c r="M629" s="1"/>
      <c r="N629" s="1"/>
      <c r="O629" s="1"/>
      <c r="P629" s="1"/>
      <c r="Q629" s="1"/>
      <c r="R629" s="1"/>
      <c r="S629" s="1"/>
      <c r="T629" s="1"/>
      <c r="U629" s="1"/>
      <c r="V629" s="1"/>
      <c r="W629" s="1"/>
      <c r="X629" s="1"/>
      <c r="Y629" s="1"/>
      <c r="Z629" s="1"/>
      <c r="AA629" s="1"/>
      <c r="AB629" s="1"/>
      <c r="AC629" s="1"/>
    </row>
    <row r="630" spans="1:29" ht="15.75" customHeight="1" x14ac:dyDescent="0.2">
      <c r="A630" s="24"/>
      <c r="B630" s="1"/>
      <c r="C630" s="1"/>
      <c r="D630" s="1"/>
      <c r="E630" s="2"/>
      <c r="F630" s="1"/>
      <c r="G630" s="24"/>
      <c r="H630" s="1"/>
      <c r="I630" s="1"/>
      <c r="J630" s="24"/>
      <c r="K630" s="103"/>
      <c r="L630" s="24"/>
      <c r="M630" s="1"/>
      <c r="N630" s="1"/>
      <c r="O630" s="1"/>
      <c r="P630" s="1"/>
      <c r="Q630" s="1"/>
      <c r="R630" s="1"/>
      <c r="S630" s="1"/>
      <c r="T630" s="1"/>
      <c r="U630" s="1"/>
      <c r="V630" s="1"/>
      <c r="W630" s="1"/>
      <c r="X630" s="1"/>
      <c r="Y630" s="1"/>
      <c r="Z630" s="1"/>
      <c r="AA630" s="1"/>
      <c r="AB630" s="1"/>
      <c r="AC630" s="1"/>
    </row>
    <row r="631" spans="1:29" ht="15.75" customHeight="1" x14ac:dyDescent="0.2">
      <c r="A631" s="24"/>
      <c r="B631" s="1"/>
      <c r="C631" s="1"/>
      <c r="D631" s="1"/>
      <c r="E631" s="2"/>
      <c r="F631" s="1"/>
      <c r="G631" s="24"/>
      <c r="H631" s="1"/>
      <c r="I631" s="1"/>
      <c r="J631" s="24"/>
      <c r="K631" s="103"/>
      <c r="L631" s="24"/>
      <c r="M631" s="1"/>
      <c r="N631" s="1"/>
      <c r="O631" s="1"/>
      <c r="P631" s="1"/>
      <c r="Q631" s="1"/>
      <c r="R631" s="1"/>
      <c r="S631" s="1"/>
      <c r="T631" s="1"/>
      <c r="U631" s="1"/>
      <c r="V631" s="1"/>
      <c r="W631" s="1"/>
      <c r="X631" s="1"/>
      <c r="Y631" s="1"/>
      <c r="Z631" s="1"/>
      <c r="AA631" s="1"/>
      <c r="AB631" s="1"/>
      <c r="AC631" s="1"/>
    </row>
    <row r="632" spans="1:29" ht="15.75" customHeight="1" x14ac:dyDescent="0.2">
      <c r="A632" s="24"/>
      <c r="B632" s="1"/>
      <c r="C632" s="1"/>
      <c r="D632" s="1"/>
      <c r="E632" s="2"/>
      <c r="F632" s="1"/>
      <c r="G632" s="24"/>
      <c r="H632" s="1"/>
      <c r="I632" s="1"/>
      <c r="J632" s="24"/>
      <c r="K632" s="103"/>
      <c r="L632" s="24"/>
      <c r="M632" s="1"/>
      <c r="N632" s="1"/>
      <c r="O632" s="1"/>
      <c r="P632" s="1"/>
      <c r="Q632" s="1"/>
      <c r="R632" s="1"/>
      <c r="S632" s="1"/>
      <c r="T632" s="1"/>
      <c r="U632" s="1"/>
      <c r="V632" s="1"/>
      <c r="W632" s="1"/>
      <c r="X632" s="1"/>
      <c r="Y632" s="1"/>
      <c r="Z632" s="1"/>
      <c r="AA632" s="1"/>
      <c r="AB632" s="1"/>
      <c r="AC632" s="1"/>
    </row>
    <row r="633" spans="1:29" ht="15.75" customHeight="1" x14ac:dyDescent="0.2">
      <c r="A633" s="24"/>
      <c r="B633" s="1"/>
      <c r="C633" s="1"/>
      <c r="D633" s="1"/>
      <c r="E633" s="2"/>
      <c r="F633" s="1"/>
      <c r="G633" s="24"/>
      <c r="H633" s="1"/>
      <c r="I633" s="1"/>
      <c r="J633" s="24"/>
      <c r="K633" s="103"/>
      <c r="L633" s="24"/>
      <c r="M633" s="1"/>
      <c r="N633" s="1"/>
      <c r="O633" s="1"/>
      <c r="P633" s="1"/>
      <c r="Q633" s="1"/>
      <c r="R633" s="1"/>
      <c r="S633" s="1"/>
      <c r="T633" s="1"/>
      <c r="U633" s="1"/>
      <c r="V633" s="1"/>
      <c r="W633" s="1"/>
      <c r="X633" s="1"/>
      <c r="Y633" s="1"/>
      <c r="Z633" s="1"/>
      <c r="AA633" s="1"/>
      <c r="AB633" s="1"/>
      <c r="AC633" s="1"/>
    </row>
    <row r="634" spans="1:29" ht="15.75" customHeight="1" x14ac:dyDescent="0.2">
      <c r="A634" s="24"/>
      <c r="B634" s="1"/>
      <c r="C634" s="1"/>
      <c r="D634" s="1"/>
      <c r="E634" s="2"/>
      <c r="F634" s="1"/>
      <c r="G634" s="24"/>
      <c r="H634" s="1"/>
      <c r="I634" s="1"/>
      <c r="J634" s="24"/>
      <c r="K634" s="103"/>
      <c r="L634" s="24"/>
      <c r="M634" s="1"/>
      <c r="N634" s="1"/>
      <c r="O634" s="1"/>
      <c r="P634" s="1"/>
      <c r="Q634" s="1"/>
      <c r="R634" s="1"/>
      <c r="S634" s="1"/>
      <c r="T634" s="1"/>
      <c r="U634" s="1"/>
      <c r="V634" s="1"/>
      <c r="W634" s="1"/>
      <c r="X634" s="1"/>
      <c r="Y634" s="1"/>
      <c r="Z634" s="1"/>
      <c r="AA634" s="1"/>
      <c r="AB634" s="1"/>
      <c r="AC634" s="1"/>
    </row>
    <row r="635" spans="1:29" ht="15.75" customHeight="1" x14ac:dyDescent="0.2">
      <c r="A635" s="24"/>
      <c r="B635" s="1"/>
      <c r="C635" s="1"/>
      <c r="D635" s="1"/>
      <c r="E635" s="2"/>
      <c r="F635" s="1"/>
      <c r="G635" s="24"/>
      <c r="H635" s="1"/>
      <c r="I635" s="1"/>
      <c r="J635" s="24"/>
      <c r="K635" s="103"/>
      <c r="L635" s="24"/>
      <c r="M635" s="1"/>
      <c r="N635" s="1"/>
      <c r="O635" s="1"/>
      <c r="P635" s="1"/>
      <c r="Q635" s="1"/>
      <c r="R635" s="1"/>
      <c r="S635" s="1"/>
      <c r="T635" s="1"/>
      <c r="U635" s="1"/>
      <c r="V635" s="1"/>
      <c r="W635" s="1"/>
      <c r="X635" s="1"/>
      <c r="Y635" s="1"/>
      <c r="Z635" s="1"/>
      <c r="AA635" s="1"/>
      <c r="AB635" s="1"/>
      <c r="AC635" s="1"/>
    </row>
    <row r="636" spans="1:29" ht="15.75" customHeight="1" x14ac:dyDescent="0.2">
      <c r="A636" s="24"/>
      <c r="B636" s="1"/>
      <c r="C636" s="1"/>
      <c r="D636" s="1"/>
      <c r="E636" s="2"/>
      <c r="F636" s="1"/>
      <c r="G636" s="24"/>
      <c r="H636" s="1"/>
      <c r="I636" s="1"/>
      <c r="J636" s="24"/>
      <c r="K636" s="103"/>
      <c r="L636" s="24"/>
      <c r="M636" s="1"/>
      <c r="N636" s="1"/>
      <c r="O636" s="1"/>
      <c r="P636" s="1"/>
      <c r="Q636" s="1"/>
      <c r="R636" s="1"/>
      <c r="S636" s="1"/>
      <c r="T636" s="1"/>
      <c r="U636" s="1"/>
      <c r="V636" s="1"/>
      <c r="W636" s="1"/>
      <c r="X636" s="1"/>
      <c r="Y636" s="1"/>
      <c r="Z636" s="1"/>
      <c r="AA636" s="1"/>
      <c r="AB636" s="1"/>
      <c r="AC636" s="1"/>
    </row>
    <row r="637" spans="1:29" ht="15.75" customHeight="1" x14ac:dyDescent="0.2">
      <c r="A637" s="24"/>
      <c r="B637" s="1"/>
      <c r="C637" s="1"/>
      <c r="D637" s="1"/>
      <c r="E637" s="2"/>
      <c r="F637" s="1"/>
      <c r="G637" s="24"/>
      <c r="H637" s="1"/>
      <c r="I637" s="1"/>
      <c r="J637" s="24"/>
      <c r="K637" s="103"/>
      <c r="L637" s="24"/>
      <c r="M637" s="1"/>
      <c r="N637" s="1"/>
      <c r="O637" s="1"/>
      <c r="P637" s="1"/>
      <c r="Q637" s="1"/>
      <c r="R637" s="1"/>
      <c r="S637" s="1"/>
      <c r="T637" s="1"/>
      <c r="U637" s="1"/>
      <c r="V637" s="1"/>
      <c r="W637" s="1"/>
      <c r="X637" s="1"/>
      <c r="Y637" s="1"/>
      <c r="Z637" s="1"/>
      <c r="AA637" s="1"/>
      <c r="AB637" s="1"/>
      <c r="AC637" s="1"/>
    </row>
    <row r="638" spans="1:29" ht="15.75" customHeight="1" x14ac:dyDescent="0.2">
      <c r="A638" s="24"/>
      <c r="B638" s="1"/>
      <c r="C638" s="1"/>
      <c r="D638" s="1"/>
      <c r="E638" s="2"/>
      <c r="F638" s="1"/>
      <c r="G638" s="24"/>
      <c r="H638" s="1"/>
      <c r="I638" s="1"/>
      <c r="J638" s="24"/>
      <c r="K638" s="103"/>
      <c r="L638" s="24"/>
      <c r="M638" s="1"/>
      <c r="N638" s="1"/>
      <c r="O638" s="1"/>
      <c r="P638" s="1"/>
      <c r="Q638" s="1"/>
      <c r="R638" s="1"/>
      <c r="S638" s="1"/>
      <c r="T638" s="1"/>
      <c r="U638" s="1"/>
      <c r="V638" s="1"/>
      <c r="W638" s="1"/>
      <c r="X638" s="1"/>
      <c r="Y638" s="1"/>
      <c r="Z638" s="1"/>
      <c r="AA638" s="1"/>
      <c r="AB638" s="1"/>
      <c r="AC638" s="1"/>
    </row>
    <row r="639" spans="1:29" ht="15.75" customHeight="1" x14ac:dyDescent="0.2">
      <c r="A639" s="24"/>
      <c r="B639" s="1"/>
      <c r="C639" s="1"/>
      <c r="D639" s="1"/>
      <c r="E639" s="2"/>
      <c r="F639" s="1"/>
      <c r="G639" s="24"/>
      <c r="H639" s="1"/>
      <c r="I639" s="1"/>
      <c r="J639" s="24"/>
      <c r="K639" s="103"/>
      <c r="L639" s="24"/>
      <c r="M639" s="1"/>
      <c r="N639" s="1"/>
      <c r="O639" s="1"/>
      <c r="P639" s="1"/>
      <c r="Q639" s="1"/>
      <c r="R639" s="1"/>
      <c r="S639" s="1"/>
      <c r="T639" s="1"/>
      <c r="U639" s="1"/>
      <c r="V639" s="1"/>
      <c r="W639" s="1"/>
      <c r="X639" s="1"/>
      <c r="Y639" s="1"/>
      <c r="Z639" s="1"/>
      <c r="AA639" s="1"/>
      <c r="AB639" s="1"/>
      <c r="AC639" s="1"/>
    </row>
    <row r="640" spans="1:29" ht="15.75" customHeight="1" x14ac:dyDescent="0.2">
      <c r="A640" s="24"/>
      <c r="B640" s="1"/>
      <c r="C640" s="1"/>
      <c r="D640" s="1"/>
      <c r="E640" s="2"/>
      <c r="F640" s="1"/>
      <c r="G640" s="24"/>
      <c r="H640" s="1"/>
      <c r="I640" s="1"/>
      <c r="J640" s="24"/>
      <c r="K640" s="103"/>
      <c r="L640" s="24"/>
      <c r="M640" s="1"/>
      <c r="N640" s="1"/>
      <c r="O640" s="1"/>
      <c r="P640" s="1"/>
      <c r="Q640" s="1"/>
      <c r="R640" s="1"/>
      <c r="S640" s="1"/>
      <c r="T640" s="1"/>
      <c r="U640" s="1"/>
      <c r="V640" s="1"/>
      <c r="W640" s="1"/>
      <c r="X640" s="1"/>
      <c r="Y640" s="1"/>
      <c r="Z640" s="1"/>
      <c r="AA640" s="1"/>
      <c r="AB640" s="1"/>
      <c r="AC640" s="1"/>
    </row>
    <row r="641" spans="1:29" ht="15.75" customHeight="1" x14ac:dyDescent="0.2">
      <c r="A641" s="24"/>
      <c r="B641" s="1"/>
      <c r="C641" s="1"/>
      <c r="D641" s="1"/>
      <c r="E641" s="2"/>
      <c r="F641" s="1"/>
      <c r="G641" s="24"/>
      <c r="H641" s="1"/>
      <c r="I641" s="1"/>
      <c r="J641" s="24"/>
      <c r="K641" s="103"/>
      <c r="L641" s="24"/>
      <c r="M641" s="1"/>
      <c r="N641" s="1"/>
      <c r="O641" s="1"/>
      <c r="P641" s="1"/>
      <c r="Q641" s="1"/>
      <c r="R641" s="1"/>
      <c r="S641" s="1"/>
      <c r="T641" s="1"/>
      <c r="U641" s="1"/>
      <c r="V641" s="1"/>
      <c r="W641" s="1"/>
      <c r="X641" s="1"/>
      <c r="Y641" s="1"/>
      <c r="Z641" s="1"/>
      <c r="AA641" s="1"/>
      <c r="AB641" s="1"/>
      <c r="AC641" s="1"/>
    </row>
    <row r="642" spans="1:29" ht="15.75" customHeight="1" x14ac:dyDescent="0.2">
      <c r="A642" s="24"/>
      <c r="B642" s="1"/>
      <c r="C642" s="1"/>
      <c r="D642" s="1"/>
      <c r="E642" s="2"/>
      <c r="F642" s="1"/>
      <c r="G642" s="24"/>
      <c r="H642" s="1"/>
      <c r="I642" s="1"/>
      <c r="J642" s="24"/>
      <c r="K642" s="103"/>
      <c r="L642" s="24"/>
      <c r="M642" s="1"/>
      <c r="N642" s="1"/>
      <c r="O642" s="1"/>
      <c r="P642" s="1"/>
      <c r="Q642" s="1"/>
      <c r="R642" s="1"/>
      <c r="S642" s="1"/>
      <c r="T642" s="1"/>
      <c r="U642" s="1"/>
      <c r="V642" s="1"/>
      <c r="W642" s="1"/>
      <c r="X642" s="1"/>
      <c r="Y642" s="1"/>
      <c r="Z642" s="1"/>
      <c r="AA642" s="1"/>
      <c r="AB642" s="1"/>
      <c r="AC642" s="1"/>
    </row>
    <row r="643" spans="1:29" ht="15.75" customHeight="1" x14ac:dyDescent="0.2">
      <c r="A643" s="24"/>
      <c r="B643" s="1"/>
      <c r="C643" s="1"/>
      <c r="D643" s="1"/>
      <c r="E643" s="2"/>
      <c r="F643" s="1"/>
      <c r="G643" s="24"/>
      <c r="H643" s="1"/>
      <c r="I643" s="1"/>
      <c r="J643" s="24"/>
      <c r="K643" s="103"/>
      <c r="L643" s="24"/>
      <c r="M643" s="1"/>
      <c r="N643" s="1"/>
      <c r="O643" s="1"/>
      <c r="P643" s="1"/>
      <c r="Q643" s="1"/>
      <c r="R643" s="1"/>
      <c r="S643" s="1"/>
      <c r="T643" s="1"/>
      <c r="U643" s="1"/>
      <c r="V643" s="1"/>
      <c r="W643" s="1"/>
      <c r="X643" s="1"/>
      <c r="Y643" s="1"/>
      <c r="Z643" s="1"/>
      <c r="AA643" s="1"/>
      <c r="AB643" s="1"/>
      <c r="AC643" s="1"/>
    </row>
    <row r="644" spans="1:29" ht="15.75" customHeight="1" x14ac:dyDescent="0.2">
      <c r="A644" s="24"/>
      <c r="B644" s="1"/>
      <c r="C644" s="1"/>
      <c r="D644" s="1"/>
      <c r="E644" s="2"/>
      <c r="F644" s="1"/>
      <c r="G644" s="24"/>
      <c r="H644" s="1"/>
      <c r="I644" s="1"/>
      <c r="J644" s="24"/>
      <c r="K644" s="103"/>
      <c r="L644" s="24"/>
      <c r="M644" s="1"/>
      <c r="N644" s="1"/>
      <c r="O644" s="1"/>
      <c r="P644" s="1"/>
      <c r="Q644" s="1"/>
      <c r="R644" s="1"/>
      <c r="S644" s="1"/>
      <c r="T644" s="1"/>
      <c r="U644" s="1"/>
      <c r="V644" s="1"/>
      <c r="W644" s="1"/>
      <c r="X644" s="1"/>
      <c r="Y644" s="1"/>
      <c r="Z644" s="1"/>
      <c r="AA644" s="1"/>
      <c r="AB644" s="1"/>
      <c r="AC644" s="1"/>
    </row>
    <row r="645" spans="1:29" ht="15.75" customHeight="1" x14ac:dyDescent="0.2">
      <c r="A645" s="24"/>
      <c r="B645" s="1"/>
      <c r="C645" s="1"/>
      <c r="D645" s="1"/>
      <c r="E645" s="2"/>
      <c r="F645" s="1"/>
      <c r="G645" s="24"/>
      <c r="H645" s="1"/>
      <c r="I645" s="1"/>
      <c r="J645" s="24"/>
      <c r="K645" s="103"/>
      <c r="L645" s="24"/>
      <c r="M645" s="1"/>
      <c r="N645" s="1"/>
      <c r="O645" s="1"/>
      <c r="P645" s="1"/>
      <c r="Q645" s="1"/>
      <c r="R645" s="1"/>
      <c r="S645" s="1"/>
      <c r="T645" s="1"/>
      <c r="U645" s="1"/>
      <c r="V645" s="1"/>
      <c r="W645" s="1"/>
      <c r="X645" s="1"/>
      <c r="Y645" s="1"/>
      <c r="Z645" s="1"/>
      <c r="AA645" s="1"/>
      <c r="AB645" s="1"/>
      <c r="AC645" s="1"/>
    </row>
    <row r="646" spans="1:29" ht="15.75" customHeight="1" x14ac:dyDescent="0.2">
      <c r="A646" s="24"/>
      <c r="B646" s="1"/>
      <c r="C646" s="1"/>
      <c r="D646" s="1"/>
      <c r="E646" s="2"/>
      <c r="F646" s="1"/>
      <c r="G646" s="24"/>
      <c r="H646" s="1"/>
      <c r="I646" s="1"/>
      <c r="J646" s="24"/>
      <c r="K646" s="103"/>
      <c r="L646" s="24"/>
      <c r="M646" s="1"/>
      <c r="N646" s="1"/>
      <c r="O646" s="1"/>
      <c r="P646" s="1"/>
      <c r="Q646" s="1"/>
      <c r="R646" s="1"/>
      <c r="S646" s="1"/>
      <c r="T646" s="1"/>
      <c r="U646" s="1"/>
      <c r="V646" s="1"/>
      <c r="W646" s="1"/>
      <c r="X646" s="1"/>
      <c r="Y646" s="1"/>
      <c r="Z646" s="1"/>
      <c r="AA646" s="1"/>
      <c r="AB646" s="1"/>
      <c r="AC646" s="1"/>
    </row>
    <row r="647" spans="1:29" ht="15.75" customHeight="1" x14ac:dyDescent="0.2">
      <c r="A647" s="24"/>
      <c r="B647" s="1"/>
      <c r="C647" s="1"/>
      <c r="D647" s="1"/>
      <c r="E647" s="2"/>
      <c r="F647" s="1"/>
      <c r="G647" s="24"/>
      <c r="H647" s="1"/>
      <c r="I647" s="1"/>
      <c r="J647" s="24"/>
      <c r="K647" s="103"/>
      <c r="L647" s="24"/>
      <c r="M647" s="1"/>
      <c r="N647" s="1"/>
      <c r="O647" s="1"/>
      <c r="P647" s="1"/>
      <c r="Q647" s="1"/>
      <c r="R647" s="1"/>
      <c r="S647" s="1"/>
      <c r="T647" s="1"/>
      <c r="U647" s="1"/>
      <c r="V647" s="1"/>
      <c r="W647" s="1"/>
      <c r="X647" s="1"/>
      <c r="Y647" s="1"/>
      <c r="Z647" s="1"/>
      <c r="AA647" s="1"/>
      <c r="AB647" s="1"/>
      <c r="AC647" s="1"/>
    </row>
    <row r="648" spans="1:29" ht="15.75" customHeight="1" x14ac:dyDescent="0.2">
      <c r="A648" s="24"/>
      <c r="B648" s="1"/>
      <c r="C648" s="1"/>
      <c r="D648" s="1"/>
      <c r="E648" s="2"/>
      <c r="F648" s="1"/>
      <c r="G648" s="24"/>
      <c r="H648" s="1"/>
      <c r="I648" s="1"/>
      <c r="J648" s="24"/>
      <c r="K648" s="103"/>
      <c r="L648" s="24"/>
      <c r="M648" s="1"/>
      <c r="N648" s="1"/>
      <c r="O648" s="1"/>
      <c r="P648" s="1"/>
      <c r="Q648" s="1"/>
      <c r="R648" s="1"/>
      <c r="S648" s="1"/>
      <c r="T648" s="1"/>
      <c r="U648" s="1"/>
      <c r="V648" s="1"/>
      <c r="W648" s="1"/>
      <c r="X648" s="1"/>
      <c r="Y648" s="1"/>
      <c r="Z648" s="1"/>
      <c r="AA648" s="1"/>
      <c r="AB648" s="1"/>
      <c r="AC648" s="1"/>
    </row>
    <row r="649" spans="1:29" ht="15.75" customHeight="1" x14ac:dyDescent="0.2">
      <c r="A649" s="24"/>
      <c r="B649" s="1"/>
      <c r="C649" s="1"/>
      <c r="D649" s="1"/>
      <c r="E649" s="2"/>
      <c r="F649" s="1"/>
      <c r="G649" s="24"/>
      <c r="H649" s="1"/>
      <c r="I649" s="1"/>
      <c r="J649" s="24"/>
      <c r="K649" s="103"/>
      <c r="L649" s="24"/>
      <c r="M649" s="1"/>
      <c r="N649" s="1"/>
      <c r="O649" s="1"/>
      <c r="P649" s="1"/>
      <c r="Q649" s="1"/>
      <c r="R649" s="1"/>
      <c r="S649" s="1"/>
      <c r="T649" s="1"/>
      <c r="U649" s="1"/>
      <c r="V649" s="1"/>
      <c r="W649" s="1"/>
      <c r="X649" s="1"/>
      <c r="Y649" s="1"/>
      <c r="Z649" s="1"/>
      <c r="AA649" s="1"/>
      <c r="AB649" s="1"/>
      <c r="AC649" s="1"/>
    </row>
    <row r="650" spans="1:29" ht="15.75" customHeight="1" x14ac:dyDescent="0.2">
      <c r="A650" s="24"/>
      <c r="B650" s="1"/>
      <c r="C650" s="1"/>
      <c r="D650" s="1"/>
      <c r="E650" s="2"/>
      <c r="F650" s="1"/>
      <c r="G650" s="24"/>
      <c r="H650" s="1"/>
      <c r="I650" s="1"/>
      <c r="J650" s="24"/>
      <c r="K650" s="103"/>
      <c r="L650" s="24"/>
      <c r="M650" s="1"/>
      <c r="N650" s="1"/>
      <c r="O650" s="1"/>
      <c r="P650" s="1"/>
      <c r="Q650" s="1"/>
      <c r="R650" s="1"/>
      <c r="S650" s="1"/>
      <c r="T650" s="1"/>
      <c r="U650" s="1"/>
      <c r="V650" s="1"/>
      <c r="W650" s="1"/>
      <c r="X650" s="1"/>
      <c r="Y650" s="1"/>
      <c r="Z650" s="1"/>
      <c r="AA650" s="1"/>
      <c r="AB650" s="1"/>
      <c r="AC650" s="1"/>
    </row>
    <row r="651" spans="1:29" ht="15.75" customHeight="1" x14ac:dyDescent="0.2">
      <c r="A651" s="24"/>
      <c r="B651" s="1"/>
      <c r="C651" s="1"/>
      <c r="D651" s="1"/>
      <c r="E651" s="2"/>
      <c r="F651" s="1"/>
      <c r="G651" s="24"/>
      <c r="H651" s="1"/>
      <c r="I651" s="1"/>
      <c r="J651" s="24"/>
      <c r="K651" s="103"/>
      <c r="L651" s="24"/>
      <c r="M651" s="1"/>
      <c r="N651" s="1"/>
      <c r="O651" s="1"/>
      <c r="P651" s="1"/>
      <c r="Q651" s="1"/>
      <c r="R651" s="1"/>
      <c r="S651" s="1"/>
      <c r="T651" s="1"/>
      <c r="U651" s="1"/>
      <c r="V651" s="1"/>
      <c r="W651" s="1"/>
      <c r="X651" s="1"/>
      <c r="Y651" s="1"/>
      <c r="Z651" s="1"/>
      <c r="AA651" s="1"/>
      <c r="AB651" s="1"/>
      <c r="AC651" s="1"/>
    </row>
    <row r="652" spans="1:29" ht="15.75" customHeight="1" x14ac:dyDescent="0.2">
      <c r="A652" s="24"/>
      <c r="B652" s="1"/>
      <c r="C652" s="1"/>
      <c r="D652" s="1"/>
      <c r="E652" s="2"/>
      <c r="F652" s="1"/>
      <c r="G652" s="24"/>
      <c r="H652" s="1"/>
      <c r="I652" s="1"/>
      <c r="J652" s="24"/>
      <c r="K652" s="103"/>
      <c r="L652" s="24"/>
      <c r="M652" s="1"/>
      <c r="N652" s="1"/>
      <c r="O652" s="1"/>
      <c r="P652" s="1"/>
      <c r="Q652" s="1"/>
      <c r="R652" s="1"/>
      <c r="S652" s="1"/>
      <c r="T652" s="1"/>
      <c r="U652" s="1"/>
      <c r="V652" s="1"/>
      <c r="W652" s="1"/>
      <c r="X652" s="1"/>
      <c r="Y652" s="1"/>
      <c r="Z652" s="1"/>
      <c r="AA652" s="1"/>
      <c r="AB652" s="1"/>
      <c r="AC652" s="1"/>
    </row>
    <row r="653" spans="1:29" ht="15.75" customHeight="1" x14ac:dyDescent="0.2">
      <c r="A653" s="24"/>
      <c r="B653" s="1"/>
      <c r="C653" s="1"/>
      <c r="D653" s="1"/>
      <c r="E653" s="2"/>
      <c r="F653" s="1"/>
      <c r="G653" s="24"/>
      <c r="H653" s="1"/>
      <c r="I653" s="1"/>
      <c r="J653" s="24"/>
      <c r="K653" s="103"/>
      <c r="L653" s="24"/>
      <c r="M653" s="1"/>
      <c r="N653" s="1"/>
      <c r="O653" s="1"/>
      <c r="P653" s="1"/>
      <c r="Q653" s="1"/>
      <c r="R653" s="1"/>
      <c r="S653" s="1"/>
      <c r="T653" s="1"/>
      <c r="U653" s="1"/>
      <c r="V653" s="1"/>
      <c r="W653" s="1"/>
      <c r="X653" s="1"/>
      <c r="Y653" s="1"/>
      <c r="Z653" s="1"/>
      <c r="AA653" s="1"/>
      <c r="AB653" s="1"/>
      <c r="AC653" s="1"/>
    </row>
    <row r="654" spans="1:29" ht="15.75" customHeight="1" x14ac:dyDescent="0.2">
      <c r="A654" s="24"/>
      <c r="B654" s="1"/>
      <c r="C654" s="1"/>
      <c r="D654" s="1"/>
      <c r="E654" s="2"/>
      <c r="F654" s="1"/>
      <c r="G654" s="24"/>
      <c r="H654" s="1"/>
      <c r="I654" s="1"/>
      <c r="J654" s="24"/>
      <c r="K654" s="103"/>
      <c r="L654" s="24"/>
      <c r="M654" s="1"/>
      <c r="N654" s="1"/>
      <c r="O654" s="1"/>
      <c r="P654" s="1"/>
      <c r="Q654" s="1"/>
      <c r="R654" s="1"/>
      <c r="S654" s="1"/>
      <c r="T654" s="1"/>
      <c r="U654" s="1"/>
      <c r="V654" s="1"/>
      <c r="W654" s="1"/>
      <c r="X654" s="1"/>
      <c r="Y654" s="1"/>
      <c r="Z654" s="1"/>
      <c r="AA654" s="1"/>
      <c r="AB654" s="1"/>
      <c r="AC654" s="1"/>
    </row>
    <row r="655" spans="1:29" ht="15.75" customHeight="1" x14ac:dyDescent="0.2">
      <c r="A655" s="24"/>
      <c r="B655" s="1"/>
      <c r="C655" s="1"/>
      <c r="D655" s="1"/>
      <c r="E655" s="2"/>
      <c r="F655" s="1"/>
      <c r="G655" s="24"/>
      <c r="H655" s="1"/>
      <c r="I655" s="1"/>
      <c r="J655" s="24"/>
      <c r="K655" s="103"/>
      <c r="L655" s="24"/>
      <c r="M655" s="1"/>
      <c r="N655" s="1"/>
      <c r="O655" s="1"/>
      <c r="P655" s="1"/>
      <c r="Q655" s="1"/>
      <c r="R655" s="1"/>
      <c r="S655" s="1"/>
      <c r="T655" s="1"/>
      <c r="U655" s="1"/>
      <c r="V655" s="1"/>
      <c r="W655" s="1"/>
      <c r="X655" s="1"/>
      <c r="Y655" s="1"/>
      <c r="Z655" s="1"/>
      <c r="AA655" s="1"/>
      <c r="AB655" s="1"/>
      <c r="AC655" s="1"/>
    </row>
    <row r="656" spans="1:29" ht="15.75" customHeight="1" x14ac:dyDescent="0.2">
      <c r="A656" s="24"/>
      <c r="B656" s="1"/>
      <c r="C656" s="1"/>
      <c r="D656" s="1"/>
      <c r="E656" s="2"/>
      <c r="F656" s="1"/>
      <c r="G656" s="24"/>
      <c r="H656" s="1"/>
      <c r="I656" s="1"/>
      <c r="J656" s="24"/>
      <c r="K656" s="103"/>
      <c r="L656" s="24"/>
      <c r="M656" s="1"/>
      <c r="N656" s="1"/>
      <c r="O656" s="1"/>
      <c r="P656" s="1"/>
      <c r="Q656" s="1"/>
      <c r="R656" s="1"/>
      <c r="S656" s="1"/>
      <c r="T656" s="1"/>
      <c r="U656" s="1"/>
      <c r="V656" s="1"/>
      <c r="W656" s="1"/>
      <c r="X656" s="1"/>
      <c r="Y656" s="1"/>
      <c r="Z656" s="1"/>
      <c r="AA656" s="1"/>
      <c r="AB656" s="1"/>
      <c r="AC656" s="1"/>
    </row>
    <row r="657" spans="1:29" ht="15.75" customHeight="1" x14ac:dyDescent="0.2">
      <c r="A657" s="24"/>
      <c r="B657" s="1"/>
      <c r="C657" s="1"/>
      <c r="D657" s="1"/>
      <c r="E657" s="2"/>
      <c r="F657" s="1"/>
      <c r="G657" s="24"/>
      <c r="H657" s="1"/>
      <c r="I657" s="1"/>
      <c r="J657" s="24"/>
      <c r="K657" s="103"/>
      <c r="L657" s="24"/>
      <c r="M657" s="1"/>
      <c r="N657" s="1"/>
      <c r="O657" s="1"/>
      <c r="P657" s="1"/>
      <c r="Q657" s="1"/>
      <c r="R657" s="1"/>
      <c r="S657" s="1"/>
      <c r="T657" s="1"/>
      <c r="U657" s="1"/>
      <c r="V657" s="1"/>
      <c r="W657" s="1"/>
      <c r="X657" s="1"/>
      <c r="Y657" s="1"/>
      <c r="Z657" s="1"/>
      <c r="AA657" s="1"/>
      <c r="AB657" s="1"/>
      <c r="AC657" s="1"/>
    </row>
    <row r="658" spans="1:29" ht="15.75" customHeight="1" x14ac:dyDescent="0.2">
      <c r="A658" s="24"/>
      <c r="B658" s="1"/>
      <c r="C658" s="1"/>
      <c r="D658" s="1"/>
      <c r="E658" s="2"/>
      <c r="F658" s="1"/>
      <c r="G658" s="24"/>
      <c r="H658" s="1"/>
      <c r="I658" s="1"/>
      <c r="J658" s="24"/>
      <c r="K658" s="103"/>
      <c r="L658" s="24"/>
      <c r="M658" s="1"/>
      <c r="N658" s="1"/>
      <c r="O658" s="1"/>
      <c r="P658" s="1"/>
      <c r="Q658" s="1"/>
      <c r="R658" s="1"/>
      <c r="S658" s="1"/>
      <c r="T658" s="1"/>
      <c r="U658" s="1"/>
      <c r="V658" s="1"/>
      <c r="W658" s="1"/>
      <c r="X658" s="1"/>
      <c r="Y658" s="1"/>
      <c r="Z658" s="1"/>
      <c r="AA658" s="1"/>
      <c r="AB658" s="1"/>
      <c r="AC658" s="1"/>
    </row>
    <row r="659" spans="1:29" ht="15.75" customHeight="1" x14ac:dyDescent="0.2">
      <c r="A659" s="24"/>
      <c r="B659" s="1"/>
      <c r="C659" s="1"/>
      <c r="D659" s="1"/>
      <c r="E659" s="2"/>
      <c r="F659" s="1"/>
      <c r="G659" s="24"/>
      <c r="H659" s="1"/>
      <c r="I659" s="1"/>
      <c r="J659" s="24"/>
      <c r="K659" s="103"/>
      <c r="L659" s="24"/>
      <c r="M659" s="1"/>
      <c r="N659" s="1"/>
      <c r="O659" s="1"/>
      <c r="P659" s="1"/>
      <c r="Q659" s="1"/>
      <c r="R659" s="1"/>
      <c r="S659" s="1"/>
      <c r="T659" s="1"/>
      <c r="U659" s="1"/>
      <c r="V659" s="1"/>
      <c r="W659" s="1"/>
      <c r="X659" s="1"/>
      <c r="Y659" s="1"/>
      <c r="Z659" s="1"/>
      <c r="AA659" s="1"/>
      <c r="AB659" s="1"/>
      <c r="AC659" s="1"/>
    </row>
    <row r="660" spans="1:29" ht="15.75" customHeight="1" x14ac:dyDescent="0.2">
      <c r="A660" s="24"/>
      <c r="B660" s="1"/>
      <c r="C660" s="1"/>
      <c r="D660" s="1"/>
      <c r="E660" s="2"/>
      <c r="F660" s="1"/>
      <c r="G660" s="24"/>
      <c r="H660" s="1"/>
      <c r="I660" s="1"/>
      <c r="J660" s="24"/>
      <c r="K660" s="103"/>
      <c r="L660" s="24"/>
      <c r="M660" s="1"/>
      <c r="N660" s="1"/>
      <c r="O660" s="1"/>
      <c r="P660" s="1"/>
      <c r="Q660" s="1"/>
      <c r="R660" s="1"/>
      <c r="S660" s="1"/>
      <c r="T660" s="1"/>
      <c r="U660" s="1"/>
      <c r="V660" s="1"/>
      <c r="W660" s="1"/>
      <c r="X660" s="1"/>
      <c r="Y660" s="1"/>
      <c r="Z660" s="1"/>
      <c r="AA660" s="1"/>
      <c r="AB660" s="1"/>
      <c r="AC660" s="1"/>
    </row>
    <row r="661" spans="1:29" ht="15.75" customHeight="1" x14ac:dyDescent="0.2">
      <c r="A661" s="24"/>
      <c r="B661" s="1"/>
      <c r="C661" s="1"/>
      <c r="D661" s="1"/>
      <c r="E661" s="2"/>
      <c r="F661" s="1"/>
      <c r="G661" s="24"/>
      <c r="H661" s="1"/>
      <c r="I661" s="1"/>
      <c r="J661" s="24"/>
      <c r="K661" s="103"/>
      <c r="L661" s="24"/>
      <c r="M661" s="1"/>
      <c r="N661" s="1"/>
      <c r="O661" s="1"/>
      <c r="P661" s="1"/>
      <c r="Q661" s="1"/>
      <c r="R661" s="1"/>
      <c r="S661" s="1"/>
      <c r="T661" s="1"/>
      <c r="U661" s="1"/>
      <c r="V661" s="1"/>
      <c r="W661" s="1"/>
      <c r="X661" s="1"/>
      <c r="Y661" s="1"/>
      <c r="Z661" s="1"/>
      <c r="AA661" s="1"/>
      <c r="AB661" s="1"/>
      <c r="AC661" s="1"/>
    </row>
    <row r="662" spans="1:29" ht="15.75" customHeight="1" x14ac:dyDescent="0.2">
      <c r="A662" s="24"/>
      <c r="B662" s="1"/>
      <c r="C662" s="1"/>
      <c r="D662" s="1"/>
      <c r="E662" s="2"/>
      <c r="F662" s="1"/>
      <c r="G662" s="24"/>
      <c r="H662" s="1"/>
      <c r="I662" s="1"/>
      <c r="J662" s="24"/>
      <c r="K662" s="103"/>
      <c r="L662" s="24"/>
      <c r="M662" s="1"/>
      <c r="N662" s="1"/>
      <c r="O662" s="1"/>
      <c r="P662" s="1"/>
      <c r="Q662" s="1"/>
      <c r="R662" s="1"/>
      <c r="S662" s="1"/>
      <c r="T662" s="1"/>
      <c r="U662" s="1"/>
      <c r="V662" s="1"/>
      <c r="W662" s="1"/>
      <c r="X662" s="1"/>
      <c r="Y662" s="1"/>
      <c r="Z662" s="1"/>
      <c r="AA662" s="1"/>
      <c r="AB662" s="1"/>
      <c r="AC662" s="1"/>
    </row>
    <row r="663" spans="1:29" ht="15.75" customHeight="1" x14ac:dyDescent="0.2">
      <c r="A663" s="24"/>
      <c r="B663" s="1"/>
      <c r="C663" s="1"/>
      <c r="D663" s="1"/>
      <c r="E663" s="2"/>
      <c r="F663" s="1"/>
      <c r="G663" s="24"/>
      <c r="H663" s="1"/>
      <c r="I663" s="1"/>
      <c r="J663" s="24"/>
      <c r="K663" s="103"/>
      <c r="L663" s="24"/>
      <c r="M663" s="1"/>
      <c r="N663" s="1"/>
      <c r="O663" s="1"/>
      <c r="P663" s="1"/>
      <c r="Q663" s="1"/>
      <c r="R663" s="1"/>
      <c r="S663" s="1"/>
      <c r="T663" s="1"/>
      <c r="U663" s="1"/>
      <c r="V663" s="1"/>
      <c r="W663" s="1"/>
      <c r="X663" s="1"/>
      <c r="Y663" s="1"/>
      <c r="Z663" s="1"/>
      <c r="AA663" s="1"/>
      <c r="AB663" s="1"/>
      <c r="AC663" s="1"/>
    </row>
    <row r="664" spans="1:29" ht="15.75" customHeight="1" x14ac:dyDescent="0.2">
      <c r="A664" s="24"/>
      <c r="B664" s="1"/>
      <c r="C664" s="1"/>
      <c r="D664" s="1"/>
      <c r="E664" s="2"/>
      <c r="F664" s="1"/>
      <c r="G664" s="24"/>
      <c r="H664" s="1"/>
      <c r="I664" s="1"/>
      <c r="J664" s="24"/>
      <c r="K664" s="103"/>
      <c r="L664" s="24"/>
      <c r="M664" s="1"/>
      <c r="N664" s="1"/>
      <c r="O664" s="1"/>
      <c r="P664" s="1"/>
      <c r="Q664" s="1"/>
      <c r="R664" s="1"/>
      <c r="S664" s="1"/>
      <c r="T664" s="1"/>
      <c r="U664" s="1"/>
      <c r="V664" s="1"/>
      <c r="W664" s="1"/>
      <c r="X664" s="1"/>
      <c r="Y664" s="1"/>
      <c r="Z664" s="1"/>
      <c r="AA664" s="1"/>
      <c r="AB664" s="1"/>
      <c r="AC664" s="1"/>
    </row>
    <row r="665" spans="1:29" ht="15.75" customHeight="1" x14ac:dyDescent="0.2">
      <c r="A665" s="24"/>
      <c r="B665" s="1"/>
      <c r="C665" s="1"/>
      <c r="D665" s="1"/>
      <c r="E665" s="2"/>
      <c r="F665" s="1"/>
      <c r="G665" s="24"/>
      <c r="H665" s="1"/>
      <c r="I665" s="1"/>
      <c r="J665" s="24"/>
      <c r="K665" s="103"/>
      <c r="L665" s="24"/>
      <c r="M665" s="1"/>
      <c r="N665" s="1"/>
      <c r="O665" s="1"/>
      <c r="P665" s="1"/>
      <c r="Q665" s="1"/>
      <c r="R665" s="1"/>
      <c r="S665" s="1"/>
      <c r="T665" s="1"/>
      <c r="U665" s="1"/>
      <c r="V665" s="1"/>
      <c r="W665" s="1"/>
      <c r="X665" s="1"/>
      <c r="Y665" s="1"/>
      <c r="Z665" s="1"/>
      <c r="AA665" s="1"/>
      <c r="AB665" s="1"/>
      <c r="AC665" s="1"/>
    </row>
    <row r="666" spans="1:29" ht="15.75" customHeight="1" x14ac:dyDescent="0.2">
      <c r="A666" s="24"/>
      <c r="B666" s="1"/>
      <c r="C666" s="1"/>
      <c r="D666" s="1"/>
      <c r="E666" s="2"/>
      <c r="F666" s="1"/>
      <c r="G666" s="24"/>
      <c r="H666" s="1"/>
      <c r="I666" s="1"/>
      <c r="J666" s="24"/>
      <c r="K666" s="103"/>
      <c r="L666" s="24"/>
      <c r="M666" s="1"/>
      <c r="N666" s="1"/>
      <c r="O666" s="1"/>
      <c r="P666" s="1"/>
      <c r="Q666" s="1"/>
      <c r="R666" s="1"/>
      <c r="S666" s="1"/>
      <c r="T666" s="1"/>
      <c r="U666" s="1"/>
      <c r="V666" s="1"/>
      <c r="W666" s="1"/>
      <c r="X666" s="1"/>
      <c r="Y666" s="1"/>
      <c r="Z666" s="1"/>
      <c r="AA666" s="1"/>
      <c r="AB666" s="1"/>
      <c r="AC666" s="1"/>
    </row>
    <row r="667" spans="1:29" ht="15.75" customHeight="1" x14ac:dyDescent="0.2">
      <c r="A667" s="24"/>
      <c r="B667" s="1"/>
      <c r="C667" s="1"/>
      <c r="D667" s="1"/>
      <c r="E667" s="2"/>
      <c r="F667" s="1"/>
      <c r="G667" s="24"/>
      <c r="H667" s="1"/>
      <c r="I667" s="1"/>
      <c r="J667" s="24"/>
      <c r="K667" s="103"/>
      <c r="L667" s="24"/>
      <c r="M667" s="1"/>
      <c r="N667" s="1"/>
      <c r="O667" s="1"/>
      <c r="P667" s="1"/>
      <c r="Q667" s="1"/>
      <c r="R667" s="1"/>
      <c r="S667" s="1"/>
      <c r="T667" s="1"/>
      <c r="U667" s="1"/>
      <c r="V667" s="1"/>
      <c r="W667" s="1"/>
      <c r="X667" s="1"/>
      <c r="Y667" s="1"/>
      <c r="Z667" s="1"/>
      <c r="AA667" s="1"/>
      <c r="AB667" s="1"/>
      <c r="AC667" s="1"/>
    </row>
    <row r="668" spans="1:29" ht="15.75" customHeight="1" x14ac:dyDescent="0.2">
      <c r="A668" s="24"/>
      <c r="B668" s="1"/>
      <c r="C668" s="1"/>
      <c r="D668" s="1"/>
      <c r="E668" s="2"/>
      <c r="F668" s="1"/>
      <c r="G668" s="24"/>
      <c r="H668" s="1"/>
      <c r="I668" s="1"/>
      <c r="J668" s="24"/>
      <c r="K668" s="103"/>
      <c r="L668" s="24"/>
      <c r="M668" s="1"/>
      <c r="N668" s="1"/>
      <c r="O668" s="1"/>
      <c r="P668" s="1"/>
      <c r="Q668" s="1"/>
      <c r="R668" s="1"/>
      <c r="S668" s="1"/>
      <c r="T668" s="1"/>
      <c r="U668" s="1"/>
      <c r="V668" s="1"/>
      <c r="W668" s="1"/>
      <c r="X668" s="1"/>
      <c r="Y668" s="1"/>
      <c r="Z668" s="1"/>
      <c r="AA668" s="1"/>
      <c r="AB668" s="1"/>
      <c r="AC668" s="1"/>
    </row>
    <row r="669" spans="1:29" ht="15.75" customHeight="1" x14ac:dyDescent="0.2">
      <c r="A669" s="24"/>
      <c r="B669" s="1"/>
      <c r="C669" s="1"/>
      <c r="D669" s="1"/>
      <c r="E669" s="2"/>
      <c r="F669" s="1"/>
      <c r="G669" s="24"/>
      <c r="H669" s="1"/>
      <c r="I669" s="1"/>
      <c r="J669" s="24"/>
      <c r="K669" s="103"/>
      <c r="L669" s="24"/>
      <c r="M669" s="1"/>
      <c r="N669" s="1"/>
      <c r="O669" s="1"/>
      <c r="P669" s="1"/>
      <c r="Q669" s="1"/>
      <c r="R669" s="1"/>
      <c r="S669" s="1"/>
      <c r="T669" s="1"/>
      <c r="U669" s="1"/>
      <c r="V669" s="1"/>
      <c r="W669" s="1"/>
      <c r="X669" s="1"/>
      <c r="Y669" s="1"/>
      <c r="Z669" s="1"/>
      <c r="AA669" s="1"/>
      <c r="AB669" s="1"/>
      <c r="AC669" s="1"/>
    </row>
    <row r="670" spans="1:29" ht="15.75" customHeight="1" x14ac:dyDescent="0.2">
      <c r="A670" s="24"/>
      <c r="B670" s="1"/>
      <c r="C670" s="1"/>
      <c r="D670" s="1"/>
      <c r="E670" s="2"/>
      <c r="F670" s="1"/>
      <c r="G670" s="24"/>
      <c r="H670" s="1"/>
      <c r="I670" s="1"/>
      <c r="J670" s="24"/>
      <c r="K670" s="103"/>
      <c r="L670" s="24"/>
      <c r="M670" s="1"/>
      <c r="N670" s="1"/>
      <c r="O670" s="1"/>
      <c r="P670" s="1"/>
      <c r="Q670" s="1"/>
      <c r="R670" s="1"/>
      <c r="S670" s="1"/>
      <c r="T670" s="1"/>
      <c r="U670" s="1"/>
      <c r="V670" s="1"/>
      <c r="W670" s="1"/>
      <c r="X670" s="1"/>
      <c r="Y670" s="1"/>
      <c r="Z670" s="1"/>
      <c r="AA670" s="1"/>
      <c r="AB670" s="1"/>
      <c r="AC670" s="1"/>
    </row>
    <row r="671" spans="1:29" ht="15.75" customHeight="1" x14ac:dyDescent="0.2">
      <c r="A671" s="24"/>
      <c r="B671" s="1"/>
      <c r="C671" s="1"/>
      <c r="D671" s="1"/>
      <c r="E671" s="2"/>
      <c r="F671" s="1"/>
      <c r="G671" s="24"/>
      <c r="H671" s="1"/>
      <c r="I671" s="1"/>
      <c r="J671" s="24"/>
      <c r="K671" s="103"/>
      <c r="L671" s="24"/>
      <c r="M671" s="1"/>
      <c r="N671" s="1"/>
      <c r="O671" s="1"/>
      <c r="P671" s="1"/>
      <c r="Q671" s="1"/>
      <c r="R671" s="1"/>
      <c r="S671" s="1"/>
      <c r="T671" s="1"/>
      <c r="U671" s="1"/>
      <c r="V671" s="1"/>
      <c r="W671" s="1"/>
      <c r="X671" s="1"/>
      <c r="Y671" s="1"/>
      <c r="Z671" s="1"/>
      <c r="AA671" s="1"/>
      <c r="AB671" s="1"/>
      <c r="AC671" s="1"/>
    </row>
    <row r="672" spans="1:29" ht="15.75" customHeight="1" x14ac:dyDescent="0.2">
      <c r="A672" s="24"/>
      <c r="B672" s="1"/>
      <c r="C672" s="1"/>
      <c r="D672" s="1"/>
      <c r="E672" s="2"/>
      <c r="F672" s="1"/>
      <c r="G672" s="24"/>
      <c r="H672" s="1"/>
      <c r="I672" s="1"/>
      <c r="J672" s="24"/>
      <c r="K672" s="103"/>
      <c r="L672" s="24"/>
      <c r="M672" s="1"/>
      <c r="N672" s="1"/>
      <c r="O672" s="1"/>
      <c r="P672" s="1"/>
      <c r="Q672" s="1"/>
      <c r="R672" s="1"/>
      <c r="S672" s="1"/>
      <c r="T672" s="1"/>
      <c r="U672" s="1"/>
      <c r="V672" s="1"/>
      <c r="W672" s="1"/>
      <c r="X672" s="1"/>
      <c r="Y672" s="1"/>
      <c r="Z672" s="1"/>
      <c r="AA672" s="1"/>
      <c r="AB672" s="1"/>
      <c r="AC672" s="1"/>
    </row>
    <row r="673" spans="1:29" ht="15.75" customHeight="1" x14ac:dyDescent="0.2">
      <c r="A673" s="24"/>
      <c r="B673" s="1"/>
      <c r="C673" s="1"/>
      <c r="D673" s="1"/>
      <c r="E673" s="2"/>
      <c r="F673" s="1"/>
      <c r="G673" s="24"/>
      <c r="H673" s="1"/>
      <c r="I673" s="1"/>
      <c r="J673" s="24"/>
      <c r="K673" s="103"/>
      <c r="L673" s="24"/>
      <c r="M673" s="1"/>
      <c r="N673" s="1"/>
      <c r="O673" s="1"/>
      <c r="P673" s="1"/>
      <c r="Q673" s="1"/>
      <c r="R673" s="1"/>
      <c r="S673" s="1"/>
      <c r="T673" s="1"/>
      <c r="U673" s="1"/>
      <c r="V673" s="1"/>
      <c r="W673" s="1"/>
      <c r="X673" s="1"/>
      <c r="Y673" s="1"/>
      <c r="Z673" s="1"/>
      <c r="AA673" s="1"/>
      <c r="AB673" s="1"/>
      <c r="AC673" s="1"/>
    </row>
    <row r="674" spans="1:29" ht="15.75" customHeight="1" x14ac:dyDescent="0.2">
      <c r="A674" s="24"/>
      <c r="B674" s="1"/>
      <c r="C674" s="1"/>
      <c r="D674" s="1"/>
      <c r="E674" s="2"/>
      <c r="F674" s="1"/>
      <c r="G674" s="24"/>
      <c r="H674" s="1"/>
      <c r="I674" s="1"/>
      <c r="J674" s="24"/>
      <c r="K674" s="103"/>
      <c r="L674" s="24"/>
      <c r="M674" s="1"/>
      <c r="N674" s="1"/>
      <c r="O674" s="1"/>
      <c r="P674" s="1"/>
      <c r="Q674" s="1"/>
      <c r="R674" s="1"/>
      <c r="S674" s="1"/>
      <c r="T674" s="1"/>
      <c r="U674" s="1"/>
      <c r="V674" s="1"/>
      <c r="W674" s="1"/>
      <c r="X674" s="1"/>
      <c r="Y674" s="1"/>
      <c r="Z674" s="1"/>
      <c r="AA674" s="1"/>
      <c r="AB674" s="1"/>
      <c r="AC674" s="1"/>
    </row>
    <row r="675" spans="1:29" ht="15.75" customHeight="1" x14ac:dyDescent="0.2">
      <c r="A675" s="24"/>
      <c r="B675" s="1"/>
      <c r="C675" s="1"/>
      <c r="D675" s="1"/>
      <c r="E675" s="2"/>
      <c r="F675" s="1"/>
      <c r="G675" s="24"/>
      <c r="H675" s="1"/>
      <c r="I675" s="1"/>
      <c r="J675" s="24"/>
      <c r="K675" s="103"/>
      <c r="L675" s="24"/>
      <c r="M675" s="1"/>
      <c r="N675" s="1"/>
      <c r="O675" s="1"/>
      <c r="P675" s="1"/>
      <c r="Q675" s="1"/>
      <c r="R675" s="1"/>
      <c r="S675" s="1"/>
      <c r="T675" s="1"/>
      <c r="U675" s="1"/>
      <c r="V675" s="1"/>
      <c r="W675" s="1"/>
      <c r="X675" s="1"/>
      <c r="Y675" s="1"/>
      <c r="Z675" s="1"/>
      <c r="AA675" s="1"/>
      <c r="AB675" s="1"/>
      <c r="AC675" s="1"/>
    </row>
    <row r="676" spans="1:29" ht="15.75" customHeight="1" x14ac:dyDescent="0.2">
      <c r="A676" s="24"/>
      <c r="B676" s="1"/>
      <c r="C676" s="1"/>
      <c r="D676" s="1"/>
      <c r="E676" s="2"/>
      <c r="F676" s="1"/>
      <c r="G676" s="24"/>
      <c r="H676" s="1"/>
      <c r="I676" s="1"/>
      <c r="J676" s="24"/>
      <c r="K676" s="103"/>
      <c r="L676" s="24"/>
      <c r="M676" s="1"/>
      <c r="N676" s="1"/>
      <c r="O676" s="1"/>
      <c r="P676" s="1"/>
      <c r="Q676" s="1"/>
      <c r="R676" s="1"/>
      <c r="S676" s="1"/>
      <c r="T676" s="1"/>
      <c r="U676" s="1"/>
      <c r="V676" s="1"/>
      <c r="W676" s="1"/>
      <c r="X676" s="1"/>
      <c r="Y676" s="1"/>
      <c r="Z676" s="1"/>
      <c r="AA676" s="1"/>
      <c r="AB676" s="1"/>
      <c r="AC676" s="1"/>
    </row>
    <row r="677" spans="1:29" ht="15.75" customHeight="1" x14ac:dyDescent="0.2">
      <c r="A677" s="24"/>
      <c r="B677" s="1"/>
      <c r="C677" s="1"/>
      <c r="D677" s="1"/>
      <c r="E677" s="2"/>
      <c r="F677" s="1"/>
      <c r="G677" s="24"/>
      <c r="H677" s="1"/>
      <c r="I677" s="1"/>
      <c r="J677" s="24"/>
      <c r="K677" s="103"/>
      <c r="L677" s="24"/>
      <c r="M677" s="1"/>
      <c r="N677" s="1"/>
      <c r="O677" s="1"/>
      <c r="P677" s="1"/>
      <c r="Q677" s="1"/>
      <c r="R677" s="1"/>
      <c r="S677" s="1"/>
      <c r="T677" s="1"/>
      <c r="U677" s="1"/>
      <c r="V677" s="1"/>
      <c r="W677" s="1"/>
      <c r="X677" s="1"/>
      <c r="Y677" s="1"/>
      <c r="Z677" s="1"/>
      <c r="AA677" s="1"/>
      <c r="AB677" s="1"/>
      <c r="AC677" s="1"/>
    </row>
    <row r="678" spans="1:29" ht="15.75" customHeight="1" x14ac:dyDescent="0.2">
      <c r="A678" s="24"/>
      <c r="B678" s="1"/>
      <c r="C678" s="1"/>
      <c r="D678" s="1"/>
      <c r="E678" s="2"/>
      <c r="F678" s="1"/>
      <c r="G678" s="24"/>
      <c r="H678" s="1"/>
      <c r="I678" s="1"/>
      <c r="J678" s="24"/>
      <c r="K678" s="103"/>
      <c r="L678" s="24"/>
      <c r="M678" s="1"/>
      <c r="N678" s="1"/>
      <c r="O678" s="1"/>
      <c r="P678" s="1"/>
      <c r="Q678" s="1"/>
      <c r="R678" s="1"/>
      <c r="S678" s="1"/>
      <c r="T678" s="1"/>
      <c r="U678" s="1"/>
      <c r="V678" s="1"/>
      <c r="W678" s="1"/>
      <c r="X678" s="1"/>
      <c r="Y678" s="1"/>
      <c r="Z678" s="1"/>
      <c r="AA678" s="1"/>
      <c r="AB678" s="1"/>
      <c r="AC678" s="1"/>
    </row>
    <row r="679" spans="1:29" ht="15.75" customHeight="1" x14ac:dyDescent="0.2">
      <c r="A679" s="24"/>
      <c r="B679" s="1"/>
      <c r="C679" s="1"/>
      <c r="D679" s="1"/>
      <c r="E679" s="2"/>
      <c r="F679" s="1"/>
      <c r="G679" s="24"/>
      <c r="H679" s="1"/>
      <c r="I679" s="1"/>
      <c r="J679" s="24"/>
      <c r="K679" s="103"/>
      <c r="L679" s="24"/>
      <c r="M679" s="1"/>
      <c r="N679" s="1"/>
      <c r="O679" s="1"/>
      <c r="P679" s="1"/>
      <c r="Q679" s="1"/>
      <c r="R679" s="1"/>
      <c r="S679" s="1"/>
      <c r="T679" s="1"/>
      <c r="U679" s="1"/>
      <c r="V679" s="1"/>
      <c r="W679" s="1"/>
      <c r="X679" s="1"/>
      <c r="Y679" s="1"/>
      <c r="Z679" s="1"/>
      <c r="AA679" s="1"/>
      <c r="AB679" s="1"/>
      <c r="AC679" s="1"/>
    </row>
    <row r="680" spans="1:29" ht="15.75" customHeight="1" x14ac:dyDescent="0.2">
      <c r="A680" s="24"/>
      <c r="B680" s="1"/>
      <c r="C680" s="1"/>
      <c r="D680" s="1"/>
      <c r="E680" s="2"/>
      <c r="F680" s="1"/>
      <c r="G680" s="24"/>
      <c r="H680" s="1"/>
      <c r="I680" s="1"/>
      <c r="J680" s="24"/>
      <c r="K680" s="103"/>
      <c r="L680" s="24"/>
      <c r="M680" s="1"/>
      <c r="N680" s="1"/>
      <c r="O680" s="1"/>
      <c r="P680" s="1"/>
      <c r="Q680" s="1"/>
      <c r="R680" s="1"/>
      <c r="S680" s="1"/>
      <c r="T680" s="1"/>
      <c r="U680" s="1"/>
      <c r="V680" s="1"/>
      <c r="W680" s="1"/>
      <c r="X680" s="1"/>
      <c r="Y680" s="1"/>
      <c r="Z680" s="1"/>
      <c r="AA680" s="1"/>
      <c r="AB680" s="1"/>
      <c r="AC680" s="1"/>
    </row>
    <row r="681" spans="1:29" ht="15.75" customHeight="1" x14ac:dyDescent="0.2">
      <c r="A681" s="24"/>
      <c r="B681" s="1"/>
      <c r="C681" s="1"/>
      <c r="D681" s="1"/>
      <c r="E681" s="2"/>
      <c r="F681" s="1"/>
      <c r="G681" s="24"/>
      <c r="H681" s="1"/>
      <c r="I681" s="1"/>
      <c r="J681" s="24"/>
      <c r="K681" s="103"/>
      <c r="L681" s="24"/>
      <c r="M681" s="1"/>
      <c r="N681" s="1"/>
      <c r="O681" s="1"/>
      <c r="P681" s="1"/>
      <c r="Q681" s="1"/>
      <c r="R681" s="1"/>
      <c r="S681" s="1"/>
      <c r="T681" s="1"/>
      <c r="U681" s="1"/>
      <c r="V681" s="1"/>
      <c r="W681" s="1"/>
      <c r="X681" s="1"/>
      <c r="Y681" s="1"/>
      <c r="Z681" s="1"/>
      <c r="AA681" s="1"/>
      <c r="AB681" s="1"/>
      <c r="AC681" s="1"/>
    </row>
    <row r="682" spans="1:29" ht="15.75" customHeight="1" x14ac:dyDescent="0.2">
      <c r="A682" s="24"/>
      <c r="B682" s="1"/>
      <c r="C682" s="1"/>
      <c r="D682" s="1"/>
      <c r="E682" s="2"/>
      <c r="F682" s="1"/>
      <c r="G682" s="24"/>
      <c r="H682" s="1"/>
      <c r="I682" s="1"/>
      <c r="J682" s="24"/>
      <c r="K682" s="103"/>
      <c r="L682" s="24"/>
      <c r="M682" s="1"/>
      <c r="N682" s="1"/>
      <c r="O682" s="1"/>
      <c r="P682" s="1"/>
      <c r="Q682" s="1"/>
      <c r="R682" s="1"/>
      <c r="S682" s="1"/>
      <c r="T682" s="1"/>
      <c r="U682" s="1"/>
      <c r="V682" s="1"/>
      <c r="W682" s="1"/>
      <c r="X682" s="1"/>
      <c r="Y682" s="1"/>
      <c r="Z682" s="1"/>
      <c r="AA682" s="1"/>
      <c r="AB682" s="1"/>
      <c r="AC682" s="1"/>
    </row>
    <row r="683" spans="1:29" ht="15.75" customHeight="1" x14ac:dyDescent="0.2">
      <c r="A683" s="24"/>
      <c r="B683" s="1"/>
      <c r="C683" s="1"/>
      <c r="D683" s="1"/>
      <c r="E683" s="2"/>
      <c r="F683" s="1"/>
      <c r="G683" s="24"/>
      <c r="H683" s="1"/>
      <c r="I683" s="1"/>
      <c r="J683" s="24"/>
      <c r="K683" s="103"/>
      <c r="L683" s="24"/>
      <c r="M683" s="1"/>
      <c r="N683" s="1"/>
      <c r="O683" s="1"/>
      <c r="P683" s="1"/>
      <c r="Q683" s="1"/>
      <c r="R683" s="1"/>
      <c r="S683" s="1"/>
      <c r="T683" s="1"/>
      <c r="U683" s="1"/>
      <c r="V683" s="1"/>
      <c r="W683" s="1"/>
      <c r="X683" s="1"/>
      <c r="Y683" s="1"/>
      <c r="Z683" s="1"/>
      <c r="AA683" s="1"/>
      <c r="AB683" s="1"/>
      <c r="AC683" s="1"/>
    </row>
    <row r="684" spans="1:29" ht="15.75" customHeight="1" x14ac:dyDescent="0.2">
      <c r="A684" s="24"/>
      <c r="B684" s="1"/>
      <c r="C684" s="1"/>
      <c r="D684" s="1"/>
      <c r="E684" s="2"/>
      <c r="F684" s="1"/>
      <c r="G684" s="24"/>
      <c r="H684" s="1"/>
      <c r="I684" s="1"/>
      <c r="J684" s="24"/>
      <c r="K684" s="103"/>
      <c r="L684" s="24"/>
      <c r="M684" s="1"/>
      <c r="N684" s="1"/>
      <c r="O684" s="1"/>
      <c r="P684" s="1"/>
      <c r="Q684" s="1"/>
      <c r="R684" s="1"/>
      <c r="S684" s="1"/>
      <c r="T684" s="1"/>
      <c r="U684" s="1"/>
      <c r="V684" s="1"/>
      <c r="W684" s="1"/>
      <c r="X684" s="1"/>
      <c r="Y684" s="1"/>
      <c r="Z684" s="1"/>
      <c r="AA684" s="1"/>
      <c r="AB684" s="1"/>
      <c r="AC684" s="1"/>
    </row>
    <row r="685" spans="1:29" ht="15.75" customHeight="1" x14ac:dyDescent="0.2">
      <c r="A685" s="24"/>
      <c r="B685" s="1"/>
      <c r="C685" s="1"/>
      <c r="D685" s="1"/>
      <c r="E685" s="2"/>
      <c r="F685" s="1"/>
      <c r="G685" s="24"/>
      <c r="H685" s="1"/>
      <c r="I685" s="1"/>
      <c r="J685" s="24"/>
      <c r="K685" s="103"/>
      <c r="L685" s="24"/>
      <c r="M685" s="1"/>
      <c r="N685" s="1"/>
      <c r="O685" s="1"/>
      <c r="P685" s="1"/>
      <c r="Q685" s="1"/>
      <c r="R685" s="1"/>
      <c r="S685" s="1"/>
      <c r="T685" s="1"/>
      <c r="U685" s="1"/>
      <c r="V685" s="1"/>
      <c r="W685" s="1"/>
      <c r="X685" s="1"/>
      <c r="Y685" s="1"/>
      <c r="Z685" s="1"/>
      <c r="AA685" s="1"/>
      <c r="AB685" s="1"/>
      <c r="AC685" s="1"/>
    </row>
    <row r="686" spans="1:29" ht="15.75" customHeight="1" x14ac:dyDescent="0.2">
      <c r="A686" s="24"/>
      <c r="B686" s="1"/>
      <c r="C686" s="1"/>
      <c r="D686" s="1"/>
      <c r="E686" s="2"/>
      <c r="F686" s="1"/>
      <c r="G686" s="24"/>
      <c r="H686" s="1"/>
      <c r="I686" s="1"/>
      <c r="J686" s="24"/>
      <c r="K686" s="103"/>
      <c r="L686" s="24"/>
      <c r="M686" s="1"/>
      <c r="N686" s="1"/>
      <c r="O686" s="1"/>
      <c r="P686" s="1"/>
      <c r="Q686" s="1"/>
      <c r="R686" s="1"/>
      <c r="S686" s="1"/>
      <c r="T686" s="1"/>
      <c r="U686" s="1"/>
      <c r="V686" s="1"/>
      <c r="W686" s="1"/>
      <c r="X686" s="1"/>
      <c r="Y686" s="1"/>
      <c r="Z686" s="1"/>
      <c r="AA686" s="1"/>
      <c r="AB686" s="1"/>
      <c r="AC686" s="1"/>
    </row>
    <row r="687" spans="1:29" ht="15.75" customHeight="1" x14ac:dyDescent="0.2">
      <c r="A687" s="24"/>
      <c r="B687" s="1"/>
      <c r="C687" s="1"/>
      <c r="D687" s="1"/>
      <c r="E687" s="2"/>
      <c r="F687" s="1"/>
      <c r="G687" s="24"/>
      <c r="H687" s="1"/>
      <c r="I687" s="1"/>
      <c r="J687" s="24"/>
      <c r="K687" s="103"/>
      <c r="L687" s="24"/>
      <c r="M687" s="1"/>
      <c r="N687" s="1"/>
      <c r="O687" s="1"/>
      <c r="P687" s="1"/>
      <c r="Q687" s="1"/>
      <c r="R687" s="1"/>
      <c r="S687" s="1"/>
      <c r="T687" s="1"/>
      <c r="U687" s="1"/>
      <c r="V687" s="1"/>
      <c r="W687" s="1"/>
      <c r="X687" s="1"/>
      <c r="Y687" s="1"/>
      <c r="Z687" s="1"/>
      <c r="AA687" s="1"/>
      <c r="AB687" s="1"/>
      <c r="AC687" s="1"/>
    </row>
    <row r="688" spans="1:29" ht="15.75" customHeight="1" x14ac:dyDescent="0.2">
      <c r="A688" s="24"/>
      <c r="B688" s="1"/>
      <c r="C688" s="1"/>
      <c r="D688" s="1"/>
      <c r="E688" s="2"/>
      <c r="F688" s="1"/>
      <c r="G688" s="24"/>
      <c r="H688" s="1"/>
      <c r="I688" s="1"/>
      <c r="J688" s="24"/>
      <c r="K688" s="103"/>
      <c r="L688" s="24"/>
      <c r="M688" s="1"/>
      <c r="N688" s="1"/>
      <c r="O688" s="1"/>
      <c r="P688" s="1"/>
      <c r="Q688" s="1"/>
      <c r="R688" s="1"/>
      <c r="S688" s="1"/>
      <c r="T688" s="1"/>
      <c r="U688" s="1"/>
      <c r="V688" s="1"/>
      <c r="W688" s="1"/>
      <c r="X688" s="1"/>
      <c r="Y688" s="1"/>
      <c r="Z688" s="1"/>
      <c r="AA688" s="1"/>
      <c r="AB688" s="1"/>
      <c r="AC688" s="1"/>
    </row>
    <row r="689" spans="1:29" ht="15.75" customHeight="1" x14ac:dyDescent="0.2">
      <c r="A689" s="24"/>
      <c r="B689" s="1"/>
      <c r="C689" s="1"/>
      <c r="D689" s="1"/>
      <c r="E689" s="2"/>
      <c r="F689" s="1"/>
      <c r="G689" s="24"/>
      <c r="H689" s="1"/>
      <c r="I689" s="1"/>
      <c r="J689" s="24"/>
      <c r="K689" s="103"/>
      <c r="L689" s="24"/>
      <c r="M689" s="1"/>
      <c r="N689" s="1"/>
      <c r="O689" s="1"/>
      <c r="P689" s="1"/>
      <c r="Q689" s="1"/>
      <c r="R689" s="1"/>
      <c r="S689" s="1"/>
      <c r="T689" s="1"/>
      <c r="U689" s="1"/>
      <c r="V689" s="1"/>
      <c r="W689" s="1"/>
      <c r="X689" s="1"/>
      <c r="Y689" s="1"/>
      <c r="Z689" s="1"/>
      <c r="AA689" s="1"/>
      <c r="AB689" s="1"/>
      <c r="AC689" s="1"/>
    </row>
    <row r="690" spans="1:29" ht="15.75" customHeight="1" x14ac:dyDescent="0.2">
      <c r="A690" s="24"/>
      <c r="B690" s="1"/>
      <c r="C690" s="1"/>
      <c r="D690" s="1"/>
      <c r="E690" s="2"/>
      <c r="F690" s="1"/>
      <c r="G690" s="24"/>
      <c r="H690" s="1"/>
      <c r="I690" s="1"/>
      <c r="J690" s="24"/>
      <c r="K690" s="103"/>
      <c r="L690" s="24"/>
      <c r="M690" s="1"/>
      <c r="N690" s="1"/>
      <c r="O690" s="1"/>
      <c r="P690" s="1"/>
      <c r="Q690" s="1"/>
      <c r="R690" s="1"/>
      <c r="S690" s="1"/>
      <c r="T690" s="1"/>
      <c r="U690" s="1"/>
      <c r="V690" s="1"/>
      <c r="W690" s="1"/>
      <c r="X690" s="1"/>
      <c r="Y690" s="1"/>
      <c r="Z690" s="1"/>
      <c r="AA690" s="1"/>
      <c r="AB690" s="1"/>
      <c r="AC690" s="1"/>
    </row>
    <row r="691" spans="1:29" ht="15.75" customHeight="1" x14ac:dyDescent="0.2">
      <c r="A691" s="24"/>
      <c r="B691" s="1"/>
      <c r="C691" s="1"/>
      <c r="D691" s="1"/>
      <c r="E691" s="2"/>
      <c r="F691" s="1"/>
      <c r="G691" s="24"/>
      <c r="H691" s="1"/>
      <c r="I691" s="1"/>
      <c r="J691" s="24"/>
      <c r="K691" s="103"/>
      <c r="L691" s="24"/>
      <c r="M691" s="1"/>
      <c r="N691" s="1"/>
      <c r="O691" s="1"/>
      <c r="P691" s="1"/>
      <c r="Q691" s="1"/>
      <c r="R691" s="1"/>
      <c r="S691" s="1"/>
      <c r="T691" s="1"/>
      <c r="U691" s="1"/>
      <c r="V691" s="1"/>
      <c r="W691" s="1"/>
      <c r="X691" s="1"/>
      <c r="Y691" s="1"/>
      <c r="Z691" s="1"/>
      <c r="AA691" s="1"/>
      <c r="AB691" s="1"/>
      <c r="AC691" s="1"/>
    </row>
    <row r="692" spans="1:29" ht="15.75" customHeight="1" x14ac:dyDescent="0.2">
      <c r="A692" s="24"/>
      <c r="B692" s="1"/>
      <c r="C692" s="1"/>
      <c r="D692" s="1"/>
      <c r="E692" s="2"/>
      <c r="F692" s="1"/>
      <c r="G692" s="24"/>
      <c r="H692" s="1"/>
      <c r="I692" s="1"/>
      <c r="J692" s="24"/>
      <c r="K692" s="103"/>
      <c r="L692" s="24"/>
      <c r="M692" s="1"/>
      <c r="N692" s="1"/>
      <c r="O692" s="1"/>
      <c r="P692" s="1"/>
      <c r="Q692" s="1"/>
      <c r="R692" s="1"/>
      <c r="S692" s="1"/>
      <c r="T692" s="1"/>
      <c r="U692" s="1"/>
      <c r="V692" s="1"/>
      <c r="W692" s="1"/>
      <c r="X692" s="1"/>
      <c r="Y692" s="1"/>
      <c r="Z692" s="1"/>
      <c r="AA692" s="1"/>
      <c r="AB692" s="1"/>
      <c r="AC692" s="1"/>
    </row>
    <row r="693" spans="1:29" ht="15.75" customHeight="1" x14ac:dyDescent="0.2">
      <c r="A693" s="24"/>
      <c r="B693" s="1"/>
      <c r="C693" s="1"/>
      <c r="D693" s="1"/>
      <c r="E693" s="2"/>
      <c r="F693" s="1"/>
      <c r="G693" s="24"/>
      <c r="H693" s="1"/>
      <c r="I693" s="1"/>
      <c r="J693" s="24"/>
      <c r="K693" s="103"/>
      <c r="L693" s="24"/>
      <c r="M693" s="1"/>
      <c r="N693" s="1"/>
      <c r="O693" s="1"/>
      <c r="P693" s="1"/>
      <c r="Q693" s="1"/>
      <c r="R693" s="1"/>
      <c r="S693" s="1"/>
      <c r="T693" s="1"/>
      <c r="U693" s="1"/>
      <c r="V693" s="1"/>
      <c r="W693" s="1"/>
      <c r="X693" s="1"/>
      <c r="Y693" s="1"/>
      <c r="Z693" s="1"/>
      <c r="AA693" s="1"/>
      <c r="AB693" s="1"/>
      <c r="AC693" s="1"/>
    </row>
    <row r="694" spans="1:29" ht="15.75" customHeight="1" x14ac:dyDescent="0.2">
      <c r="A694" s="24"/>
      <c r="B694" s="1"/>
      <c r="C694" s="1"/>
      <c r="D694" s="1"/>
      <c r="E694" s="2"/>
      <c r="F694" s="1"/>
      <c r="G694" s="24"/>
      <c r="H694" s="1"/>
      <c r="I694" s="1"/>
      <c r="J694" s="24"/>
      <c r="K694" s="103"/>
      <c r="L694" s="24"/>
      <c r="M694" s="1"/>
      <c r="N694" s="1"/>
      <c r="O694" s="1"/>
      <c r="P694" s="1"/>
      <c r="Q694" s="1"/>
      <c r="R694" s="1"/>
      <c r="S694" s="1"/>
      <c r="T694" s="1"/>
      <c r="U694" s="1"/>
      <c r="V694" s="1"/>
      <c r="W694" s="1"/>
      <c r="X694" s="1"/>
      <c r="Y694" s="1"/>
      <c r="Z694" s="1"/>
      <c r="AA694" s="1"/>
      <c r="AB694" s="1"/>
      <c r="AC694" s="1"/>
    </row>
    <row r="695" spans="1:29" ht="15.75" customHeight="1" x14ac:dyDescent="0.2">
      <c r="A695" s="24"/>
      <c r="B695" s="1"/>
      <c r="C695" s="1"/>
      <c r="D695" s="1"/>
      <c r="E695" s="2"/>
      <c r="F695" s="1"/>
      <c r="G695" s="24"/>
      <c r="H695" s="1"/>
      <c r="I695" s="1"/>
      <c r="J695" s="24"/>
      <c r="K695" s="103"/>
      <c r="L695" s="24"/>
      <c r="M695" s="1"/>
      <c r="N695" s="1"/>
      <c r="O695" s="1"/>
      <c r="P695" s="1"/>
      <c r="Q695" s="1"/>
      <c r="R695" s="1"/>
      <c r="S695" s="1"/>
      <c r="T695" s="1"/>
      <c r="U695" s="1"/>
      <c r="V695" s="1"/>
      <c r="W695" s="1"/>
      <c r="X695" s="1"/>
      <c r="Y695" s="1"/>
      <c r="Z695" s="1"/>
      <c r="AA695" s="1"/>
      <c r="AB695" s="1"/>
      <c r="AC695" s="1"/>
    </row>
    <row r="696" spans="1:29" ht="15.75" customHeight="1" x14ac:dyDescent="0.2">
      <c r="A696" s="24"/>
      <c r="B696" s="1"/>
      <c r="C696" s="1"/>
      <c r="D696" s="1"/>
      <c r="E696" s="2"/>
      <c r="F696" s="1"/>
      <c r="G696" s="24"/>
      <c r="H696" s="1"/>
      <c r="I696" s="1"/>
      <c r="J696" s="24"/>
      <c r="K696" s="103"/>
      <c r="L696" s="24"/>
      <c r="M696" s="1"/>
      <c r="N696" s="1"/>
      <c r="O696" s="1"/>
      <c r="P696" s="1"/>
      <c r="Q696" s="1"/>
      <c r="R696" s="1"/>
      <c r="S696" s="1"/>
      <c r="T696" s="1"/>
      <c r="U696" s="1"/>
      <c r="V696" s="1"/>
      <c r="W696" s="1"/>
      <c r="X696" s="1"/>
      <c r="Y696" s="1"/>
      <c r="Z696" s="1"/>
      <c r="AA696" s="1"/>
      <c r="AB696" s="1"/>
      <c r="AC696" s="1"/>
    </row>
    <row r="697" spans="1:29" ht="15.75" customHeight="1" x14ac:dyDescent="0.2">
      <c r="A697" s="24"/>
      <c r="B697" s="1"/>
      <c r="C697" s="1"/>
      <c r="D697" s="1"/>
      <c r="E697" s="2"/>
      <c r="F697" s="1"/>
      <c r="G697" s="24"/>
      <c r="H697" s="1"/>
      <c r="I697" s="1"/>
      <c r="J697" s="24"/>
      <c r="K697" s="103"/>
      <c r="L697" s="24"/>
      <c r="M697" s="1"/>
      <c r="N697" s="1"/>
      <c r="O697" s="1"/>
      <c r="P697" s="1"/>
      <c r="Q697" s="1"/>
      <c r="R697" s="1"/>
      <c r="S697" s="1"/>
      <c r="T697" s="1"/>
      <c r="U697" s="1"/>
      <c r="V697" s="1"/>
      <c r="W697" s="1"/>
      <c r="X697" s="1"/>
      <c r="Y697" s="1"/>
      <c r="Z697" s="1"/>
      <c r="AA697" s="1"/>
      <c r="AB697" s="1"/>
      <c r="AC697" s="1"/>
    </row>
    <row r="698" spans="1:29" ht="15.75" customHeight="1" x14ac:dyDescent="0.2">
      <c r="A698" s="24"/>
      <c r="B698" s="1"/>
      <c r="C698" s="1"/>
      <c r="D698" s="1"/>
      <c r="E698" s="2"/>
      <c r="F698" s="1"/>
      <c r="G698" s="24"/>
      <c r="H698" s="1"/>
      <c r="I698" s="1"/>
      <c r="J698" s="24"/>
      <c r="K698" s="103"/>
      <c r="L698" s="24"/>
      <c r="M698" s="1"/>
      <c r="N698" s="1"/>
      <c r="O698" s="1"/>
      <c r="P698" s="1"/>
      <c r="Q698" s="1"/>
      <c r="R698" s="1"/>
      <c r="S698" s="1"/>
      <c r="T698" s="1"/>
      <c r="U698" s="1"/>
      <c r="V698" s="1"/>
      <c r="W698" s="1"/>
      <c r="X698" s="1"/>
      <c r="Y698" s="1"/>
      <c r="Z698" s="1"/>
      <c r="AA698" s="1"/>
      <c r="AB698" s="1"/>
      <c r="AC698" s="1"/>
    </row>
    <row r="699" spans="1:29" ht="15.75" customHeight="1" x14ac:dyDescent="0.2">
      <c r="A699" s="24"/>
      <c r="B699" s="1"/>
      <c r="C699" s="1"/>
      <c r="D699" s="1"/>
      <c r="E699" s="2"/>
      <c r="F699" s="1"/>
      <c r="G699" s="24"/>
      <c r="H699" s="1"/>
      <c r="I699" s="1"/>
      <c r="J699" s="24"/>
      <c r="K699" s="103"/>
      <c r="L699" s="24"/>
      <c r="M699" s="1"/>
      <c r="N699" s="1"/>
      <c r="O699" s="1"/>
      <c r="P699" s="1"/>
      <c r="Q699" s="1"/>
      <c r="R699" s="1"/>
      <c r="S699" s="1"/>
      <c r="T699" s="1"/>
      <c r="U699" s="1"/>
      <c r="V699" s="1"/>
      <c r="W699" s="1"/>
      <c r="X699" s="1"/>
      <c r="Y699" s="1"/>
      <c r="Z699" s="1"/>
      <c r="AA699" s="1"/>
      <c r="AB699" s="1"/>
      <c r="AC699" s="1"/>
    </row>
    <row r="700" spans="1:29" ht="15.75" customHeight="1" x14ac:dyDescent="0.2">
      <c r="A700" s="24"/>
      <c r="B700" s="1"/>
      <c r="C700" s="1"/>
      <c r="D700" s="1"/>
      <c r="E700" s="2"/>
      <c r="F700" s="1"/>
      <c r="G700" s="24"/>
      <c r="H700" s="1"/>
      <c r="I700" s="1"/>
      <c r="J700" s="24"/>
      <c r="K700" s="103"/>
      <c r="L700" s="24"/>
      <c r="M700" s="1"/>
      <c r="N700" s="1"/>
      <c r="O700" s="1"/>
      <c r="P700" s="1"/>
      <c r="Q700" s="1"/>
      <c r="R700" s="1"/>
      <c r="S700" s="1"/>
      <c r="T700" s="1"/>
      <c r="U700" s="1"/>
      <c r="V700" s="1"/>
      <c r="W700" s="1"/>
      <c r="X700" s="1"/>
      <c r="Y700" s="1"/>
      <c r="Z700" s="1"/>
      <c r="AA700" s="1"/>
      <c r="AB700" s="1"/>
      <c r="AC700" s="1"/>
    </row>
    <row r="701" spans="1:29" ht="15.75" customHeight="1" x14ac:dyDescent="0.2">
      <c r="A701" s="24"/>
      <c r="B701" s="1"/>
      <c r="C701" s="1"/>
      <c r="D701" s="1"/>
      <c r="E701" s="2"/>
      <c r="F701" s="1"/>
      <c r="G701" s="24"/>
      <c r="H701" s="1"/>
      <c r="I701" s="1"/>
      <c r="J701" s="24"/>
      <c r="K701" s="103"/>
      <c r="L701" s="24"/>
      <c r="M701" s="1"/>
      <c r="N701" s="1"/>
      <c r="O701" s="1"/>
      <c r="P701" s="1"/>
      <c r="Q701" s="1"/>
      <c r="R701" s="1"/>
      <c r="S701" s="1"/>
      <c r="T701" s="1"/>
      <c r="U701" s="1"/>
      <c r="V701" s="1"/>
      <c r="W701" s="1"/>
      <c r="X701" s="1"/>
      <c r="Y701" s="1"/>
      <c r="Z701" s="1"/>
      <c r="AA701" s="1"/>
      <c r="AB701" s="1"/>
      <c r="AC701" s="1"/>
    </row>
    <row r="702" spans="1:29" ht="15.75" customHeight="1" x14ac:dyDescent="0.2">
      <c r="A702" s="24"/>
      <c r="B702" s="1"/>
      <c r="C702" s="1"/>
      <c r="D702" s="1"/>
      <c r="E702" s="2"/>
      <c r="F702" s="1"/>
      <c r="G702" s="24"/>
      <c r="H702" s="1"/>
      <c r="I702" s="1"/>
      <c r="J702" s="24"/>
      <c r="K702" s="103"/>
      <c r="L702" s="24"/>
      <c r="M702" s="1"/>
      <c r="N702" s="1"/>
      <c r="O702" s="1"/>
      <c r="P702" s="1"/>
      <c r="Q702" s="1"/>
      <c r="R702" s="1"/>
      <c r="S702" s="1"/>
      <c r="T702" s="1"/>
      <c r="U702" s="1"/>
      <c r="V702" s="1"/>
      <c r="W702" s="1"/>
      <c r="X702" s="1"/>
      <c r="Y702" s="1"/>
      <c r="Z702" s="1"/>
      <c r="AA702" s="1"/>
      <c r="AB702" s="1"/>
      <c r="AC702" s="1"/>
    </row>
    <row r="703" spans="1:29" ht="15.75" customHeight="1" x14ac:dyDescent="0.2">
      <c r="A703" s="24"/>
      <c r="B703" s="1"/>
      <c r="C703" s="1"/>
      <c r="D703" s="1"/>
      <c r="E703" s="2"/>
      <c r="F703" s="1"/>
      <c r="G703" s="24"/>
      <c r="H703" s="1"/>
      <c r="I703" s="1"/>
      <c r="J703" s="24"/>
      <c r="K703" s="103"/>
      <c r="L703" s="24"/>
      <c r="M703" s="1"/>
      <c r="N703" s="1"/>
      <c r="O703" s="1"/>
      <c r="P703" s="1"/>
      <c r="Q703" s="1"/>
      <c r="R703" s="1"/>
      <c r="S703" s="1"/>
      <c r="T703" s="1"/>
      <c r="U703" s="1"/>
      <c r="V703" s="1"/>
      <c r="W703" s="1"/>
      <c r="X703" s="1"/>
      <c r="Y703" s="1"/>
      <c r="Z703" s="1"/>
      <c r="AA703" s="1"/>
      <c r="AB703" s="1"/>
      <c r="AC703" s="1"/>
    </row>
    <row r="704" spans="1:29" ht="15.75" customHeight="1" x14ac:dyDescent="0.2">
      <c r="A704" s="24"/>
      <c r="B704" s="1"/>
      <c r="C704" s="1"/>
      <c r="D704" s="1"/>
      <c r="E704" s="2"/>
      <c r="F704" s="1"/>
      <c r="G704" s="24"/>
      <c r="H704" s="1"/>
      <c r="I704" s="1"/>
      <c r="J704" s="24"/>
      <c r="K704" s="103"/>
      <c r="L704" s="24"/>
      <c r="M704" s="1"/>
      <c r="N704" s="1"/>
      <c r="O704" s="1"/>
      <c r="P704" s="1"/>
      <c r="Q704" s="1"/>
      <c r="R704" s="1"/>
      <c r="S704" s="1"/>
      <c r="T704" s="1"/>
      <c r="U704" s="1"/>
      <c r="V704" s="1"/>
      <c r="W704" s="1"/>
      <c r="X704" s="1"/>
      <c r="Y704" s="1"/>
      <c r="Z704" s="1"/>
      <c r="AA704" s="1"/>
      <c r="AB704" s="1"/>
      <c r="AC704" s="1"/>
    </row>
    <row r="705" spans="1:29" ht="15.75" customHeight="1" x14ac:dyDescent="0.2">
      <c r="A705" s="24"/>
      <c r="B705" s="1"/>
      <c r="C705" s="1"/>
      <c r="D705" s="1"/>
      <c r="E705" s="2"/>
      <c r="F705" s="1"/>
      <c r="G705" s="24"/>
      <c r="H705" s="1"/>
      <c r="I705" s="1"/>
      <c r="J705" s="24"/>
      <c r="K705" s="103"/>
      <c r="L705" s="24"/>
      <c r="M705" s="1"/>
      <c r="N705" s="1"/>
      <c r="O705" s="1"/>
      <c r="P705" s="1"/>
      <c r="Q705" s="1"/>
      <c r="R705" s="1"/>
      <c r="S705" s="1"/>
      <c r="T705" s="1"/>
      <c r="U705" s="1"/>
      <c r="V705" s="1"/>
      <c r="W705" s="1"/>
      <c r="X705" s="1"/>
      <c r="Y705" s="1"/>
      <c r="Z705" s="1"/>
      <c r="AA705" s="1"/>
      <c r="AB705" s="1"/>
      <c r="AC705" s="1"/>
    </row>
    <row r="706" spans="1:29" ht="15.75" customHeight="1" x14ac:dyDescent="0.2">
      <c r="A706" s="24"/>
      <c r="B706" s="1"/>
      <c r="C706" s="1"/>
      <c r="D706" s="1"/>
      <c r="E706" s="2"/>
      <c r="F706" s="1"/>
      <c r="G706" s="24"/>
      <c r="H706" s="1"/>
      <c r="I706" s="1"/>
      <c r="J706" s="24"/>
      <c r="K706" s="103"/>
      <c r="L706" s="24"/>
      <c r="M706" s="1"/>
      <c r="N706" s="1"/>
      <c r="O706" s="1"/>
      <c r="P706" s="1"/>
      <c r="Q706" s="1"/>
      <c r="R706" s="1"/>
      <c r="S706" s="1"/>
      <c r="T706" s="1"/>
      <c r="U706" s="1"/>
      <c r="V706" s="1"/>
      <c r="W706" s="1"/>
      <c r="X706" s="1"/>
      <c r="Y706" s="1"/>
      <c r="Z706" s="1"/>
      <c r="AA706" s="1"/>
      <c r="AB706" s="1"/>
      <c r="AC706" s="1"/>
    </row>
    <row r="707" spans="1:29" ht="15.75" customHeight="1" x14ac:dyDescent="0.2">
      <c r="A707" s="24"/>
      <c r="B707" s="1"/>
      <c r="C707" s="1"/>
      <c r="D707" s="1"/>
      <c r="E707" s="2"/>
      <c r="F707" s="1"/>
      <c r="G707" s="24"/>
      <c r="H707" s="1"/>
      <c r="I707" s="1"/>
      <c r="J707" s="24"/>
      <c r="K707" s="103"/>
      <c r="L707" s="24"/>
      <c r="M707" s="1"/>
      <c r="N707" s="1"/>
      <c r="O707" s="1"/>
      <c r="P707" s="1"/>
      <c r="Q707" s="1"/>
      <c r="R707" s="1"/>
      <c r="S707" s="1"/>
      <c r="T707" s="1"/>
      <c r="U707" s="1"/>
      <c r="V707" s="1"/>
      <c r="W707" s="1"/>
      <c r="X707" s="1"/>
      <c r="Y707" s="1"/>
      <c r="Z707" s="1"/>
      <c r="AA707" s="1"/>
      <c r="AB707" s="1"/>
      <c r="AC707" s="1"/>
    </row>
    <row r="708" spans="1:29" ht="15.75" customHeight="1" x14ac:dyDescent="0.2">
      <c r="A708" s="24"/>
      <c r="B708" s="1"/>
      <c r="C708" s="1"/>
      <c r="D708" s="1"/>
      <c r="E708" s="2"/>
      <c r="F708" s="1"/>
      <c r="G708" s="24"/>
      <c r="H708" s="1"/>
      <c r="I708" s="1"/>
      <c r="J708" s="24"/>
      <c r="K708" s="103"/>
      <c r="L708" s="24"/>
      <c r="M708" s="1"/>
      <c r="N708" s="1"/>
      <c r="O708" s="1"/>
      <c r="P708" s="1"/>
      <c r="Q708" s="1"/>
      <c r="R708" s="1"/>
      <c r="S708" s="1"/>
      <c r="T708" s="1"/>
      <c r="U708" s="1"/>
      <c r="V708" s="1"/>
      <c r="W708" s="1"/>
      <c r="X708" s="1"/>
      <c r="Y708" s="1"/>
      <c r="Z708" s="1"/>
      <c r="AA708" s="1"/>
      <c r="AB708" s="1"/>
      <c r="AC708" s="1"/>
    </row>
    <row r="709" spans="1:29" ht="15.75" customHeight="1" x14ac:dyDescent="0.2">
      <c r="A709" s="24"/>
      <c r="B709" s="1"/>
      <c r="C709" s="1"/>
      <c r="D709" s="1"/>
      <c r="E709" s="2"/>
      <c r="F709" s="1"/>
      <c r="G709" s="24"/>
      <c r="H709" s="1"/>
      <c r="I709" s="1"/>
      <c r="J709" s="24"/>
      <c r="K709" s="103"/>
      <c r="L709" s="24"/>
      <c r="M709" s="1"/>
      <c r="N709" s="1"/>
      <c r="O709" s="1"/>
      <c r="P709" s="1"/>
      <c r="Q709" s="1"/>
      <c r="R709" s="1"/>
      <c r="S709" s="1"/>
      <c r="T709" s="1"/>
      <c r="U709" s="1"/>
      <c r="V709" s="1"/>
      <c r="W709" s="1"/>
      <c r="X709" s="1"/>
      <c r="Y709" s="1"/>
      <c r="Z709" s="1"/>
      <c r="AA709" s="1"/>
      <c r="AB709" s="1"/>
      <c r="AC709" s="1"/>
    </row>
    <row r="710" spans="1:29" ht="15.75" customHeight="1" x14ac:dyDescent="0.2">
      <c r="A710" s="24"/>
      <c r="B710" s="1"/>
      <c r="C710" s="1"/>
      <c r="D710" s="1"/>
      <c r="E710" s="2"/>
      <c r="F710" s="1"/>
      <c r="G710" s="24"/>
      <c r="H710" s="1"/>
      <c r="I710" s="1"/>
      <c r="J710" s="24"/>
      <c r="K710" s="103"/>
      <c r="L710" s="24"/>
      <c r="M710" s="1"/>
      <c r="N710" s="1"/>
      <c r="O710" s="1"/>
      <c r="P710" s="1"/>
      <c r="Q710" s="1"/>
      <c r="R710" s="1"/>
      <c r="S710" s="1"/>
      <c r="T710" s="1"/>
      <c r="U710" s="1"/>
      <c r="V710" s="1"/>
      <c r="W710" s="1"/>
      <c r="X710" s="1"/>
      <c r="Y710" s="1"/>
      <c r="Z710" s="1"/>
      <c r="AA710" s="1"/>
      <c r="AB710" s="1"/>
      <c r="AC710" s="1"/>
    </row>
    <row r="711" spans="1:29" ht="15.75" customHeight="1" x14ac:dyDescent="0.2">
      <c r="A711" s="24"/>
      <c r="B711" s="1"/>
      <c r="C711" s="1"/>
      <c r="D711" s="1"/>
      <c r="E711" s="2"/>
      <c r="F711" s="1"/>
      <c r="G711" s="24"/>
      <c r="H711" s="1"/>
      <c r="I711" s="1"/>
      <c r="J711" s="24"/>
      <c r="K711" s="103"/>
      <c r="L711" s="24"/>
      <c r="M711" s="1"/>
      <c r="N711" s="1"/>
      <c r="O711" s="1"/>
      <c r="P711" s="1"/>
      <c r="Q711" s="1"/>
      <c r="R711" s="1"/>
      <c r="S711" s="1"/>
      <c r="T711" s="1"/>
      <c r="U711" s="1"/>
      <c r="V711" s="1"/>
      <c r="W711" s="1"/>
      <c r="X711" s="1"/>
      <c r="Y711" s="1"/>
      <c r="Z711" s="1"/>
      <c r="AA711" s="1"/>
      <c r="AB711" s="1"/>
      <c r="AC711" s="1"/>
    </row>
    <row r="712" spans="1:29" ht="15.75" customHeight="1" x14ac:dyDescent="0.2">
      <c r="A712" s="24"/>
      <c r="B712" s="1"/>
      <c r="C712" s="1"/>
      <c r="D712" s="1"/>
      <c r="E712" s="2"/>
      <c r="F712" s="1"/>
      <c r="G712" s="24"/>
      <c r="H712" s="1"/>
      <c r="I712" s="1"/>
      <c r="J712" s="24"/>
      <c r="K712" s="103"/>
      <c r="L712" s="24"/>
      <c r="M712" s="1"/>
      <c r="N712" s="1"/>
      <c r="O712" s="1"/>
      <c r="P712" s="1"/>
      <c r="Q712" s="1"/>
      <c r="R712" s="1"/>
      <c r="S712" s="1"/>
      <c r="T712" s="1"/>
      <c r="U712" s="1"/>
      <c r="V712" s="1"/>
      <c r="W712" s="1"/>
      <c r="X712" s="1"/>
      <c r="Y712" s="1"/>
      <c r="Z712" s="1"/>
      <c r="AA712" s="1"/>
      <c r="AB712" s="1"/>
      <c r="AC712" s="1"/>
    </row>
    <row r="713" spans="1:29" ht="15.75" customHeight="1" x14ac:dyDescent="0.2">
      <c r="A713" s="24"/>
      <c r="B713" s="1"/>
      <c r="C713" s="1"/>
      <c r="D713" s="1"/>
      <c r="E713" s="2"/>
      <c r="F713" s="1"/>
      <c r="G713" s="24"/>
      <c r="H713" s="1"/>
      <c r="I713" s="1"/>
      <c r="J713" s="24"/>
      <c r="K713" s="103"/>
      <c r="L713" s="24"/>
      <c r="M713" s="1"/>
      <c r="N713" s="1"/>
      <c r="O713" s="1"/>
      <c r="P713" s="1"/>
      <c r="Q713" s="1"/>
      <c r="R713" s="1"/>
      <c r="S713" s="1"/>
      <c r="T713" s="1"/>
      <c r="U713" s="1"/>
      <c r="V713" s="1"/>
      <c r="W713" s="1"/>
      <c r="X713" s="1"/>
      <c r="Y713" s="1"/>
      <c r="Z713" s="1"/>
      <c r="AA713" s="1"/>
      <c r="AB713" s="1"/>
      <c r="AC713" s="1"/>
    </row>
    <row r="714" spans="1:29" ht="15.75" customHeight="1" x14ac:dyDescent="0.2">
      <c r="A714" s="24"/>
      <c r="B714" s="1"/>
      <c r="C714" s="1"/>
      <c r="D714" s="1"/>
      <c r="E714" s="2"/>
      <c r="F714" s="1"/>
      <c r="G714" s="24"/>
      <c r="H714" s="1"/>
      <c r="I714" s="1"/>
      <c r="J714" s="24"/>
      <c r="K714" s="103"/>
      <c r="L714" s="24"/>
      <c r="M714" s="1"/>
      <c r="N714" s="1"/>
      <c r="O714" s="1"/>
      <c r="P714" s="1"/>
      <c r="Q714" s="1"/>
      <c r="R714" s="1"/>
      <c r="S714" s="1"/>
      <c r="T714" s="1"/>
      <c r="U714" s="1"/>
      <c r="V714" s="1"/>
      <c r="W714" s="1"/>
      <c r="X714" s="1"/>
      <c r="Y714" s="1"/>
      <c r="Z714" s="1"/>
      <c r="AA714" s="1"/>
      <c r="AB714" s="1"/>
      <c r="AC714" s="1"/>
    </row>
    <row r="715" spans="1:29" ht="15.75" customHeight="1" x14ac:dyDescent="0.2">
      <c r="A715" s="24"/>
      <c r="B715" s="1"/>
      <c r="C715" s="1"/>
      <c r="D715" s="1"/>
      <c r="E715" s="2"/>
      <c r="F715" s="1"/>
      <c r="G715" s="24"/>
      <c r="H715" s="1"/>
      <c r="I715" s="1"/>
      <c r="J715" s="24"/>
      <c r="K715" s="103"/>
      <c r="L715" s="24"/>
      <c r="M715" s="1"/>
      <c r="N715" s="1"/>
      <c r="O715" s="1"/>
      <c r="P715" s="1"/>
      <c r="Q715" s="1"/>
      <c r="R715" s="1"/>
      <c r="S715" s="1"/>
      <c r="T715" s="1"/>
      <c r="U715" s="1"/>
      <c r="V715" s="1"/>
      <c r="W715" s="1"/>
      <c r="X715" s="1"/>
      <c r="Y715" s="1"/>
      <c r="Z715" s="1"/>
      <c r="AA715" s="1"/>
      <c r="AB715" s="1"/>
      <c r="AC715" s="1"/>
    </row>
    <row r="716" spans="1:29" ht="15.75" customHeight="1" x14ac:dyDescent="0.2">
      <c r="A716" s="24"/>
      <c r="B716" s="1"/>
      <c r="C716" s="1"/>
      <c r="D716" s="1"/>
      <c r="E716" s="2"/>
      <c r="F716" s="1"/>
      <c r="G716" s="24"/>
      <c r="H716" s="1"/>
      <c r="I716" s="1"/>
      <c r="J716" s="24"/>
      <c r="K716" s="103"/>
      <c r="L716" s="24"/>
      <c r="M716" s="1"/>
      <c r="N716" s="1"/>
      <c r="O716" s="1"/>
      <c r="P716" s="1"/>
      <c r="Q716" s="1"/>
      <c r="R716" s="1"/>
      <c r="S716" s="1"/>
      <c r="T716" s="1"/>
      <c r="U716" s="1"/>
      <c r="V716" s="1"/>
      <c r="W716" s="1"/>
      <c r="X716" s="1"/>
      <c r="Y716" s="1"/>
      <c r="Z716" s="1"/>
      <c r="AA716" s="1"/>
      <c r="AB716" s="1"/>
      <c r="AC716" s="1"/>
    </row>
    <row r="717" spans="1:29" ht="15.75" customHeight="1" x14ac:dyDescent="0.2">
      <c r="A717" s="24"/>
      <c r="B717" s="1"/>
      <c r="C717" s="1"/>
      <c r="D717" s="1"/>
      <c r="E717" s="2"/>
      <c r="F717" s="1"/>
      <c r="G717" s="24"/>
      <c r="H717" s="1"/>
      <c r="I717" s="1"/>
      <c r="J717" s="24"/>
      <c r="K717" s="103"/>
      <c r="L717" s="24"/>
      <c r="M717" s="1"/>
      <c r="N717" s="1"/>
      <c r="O717" s="1"/>
      <c r="P717" s="1"/>
      <c r="Q717" s="1"/>
      <c r="R717" s="1"/>
      <c r="S717" s="1"/>
      <c r="T717" s="1"/>
      <c r="U717" s="1"/>
      <c r="V717" s="1"/>
      <c r="W717" s="1"/>
      <c r="X717" s="1"/>
      <c r="Y717" s="1"/>
      <c r="Z717" s="1"/>
      <c r="AA717" s="1"/>
      <c r="AB717" s="1"/>
      <c r="AC717" s="1"/>
    </row>
    <row r="718" spans="1:29" ht="15.75" customHeight="1" x14ac:dyDescent="0.2">
      <c r="A718" s="24"/>
      <c r="B718" s="1"/>
      <c r="C718" s="1"/>
      <c r="D718" s="1"/>
      <c r="E718" s="2"/>
      <c r="F718" s="1"/>
      <c r="G718" s="24"/>
      <c r="H718" s="1"/>
      <c r="I718" s="1"/>
      <c r="J718" s="24"/>
      <c r="K718" s="103"/>
      <c r="L718" s="24"/>
      <c r="M718" s="1"/>
      <c r="N718" s="1"/>
      <c r="O718" s="1"/>
      <c r="P718" s="1"/>
      <c r="Q718" s="1"/>
      <c r="R718" s="1"/>
      <c r="S718" s="1"/>
      <c r="T718" s="1"/>
      <c r="U718" s="1"/>
      <c r="V718" s="1"/>
      <c r="W718" s="1"/>
      <c r="X718" s="1"/>
      <c r="Y718" s="1"/>
      <c r="Z718" s="1"/>
      <c r="AA718" s="1"/>
      <c r="AB718" s="1"/>
      <c r="AC718" s="1"/>
    </row>
    <row r="719" spans="1:29" ht="15.75" customHeight="1" x14ac:dyDescent="0.2">
      <c r="A719" s="24"/>
      <c r="B719" s="1"/>
      <c r="C719" s="1"/>
      <c r="D719" s="1"/>
      <c r="E719" s="2"/>
      <c r="F719" s="1"/>
      <c r="G719" s="24"/>
      <c r="H719" s="1"/>
      <c r="I719" s="1"/>
      <c r="J719" s="24"/>
      <c r="K719" s="103"/>
      <c r="L719" s="24"/>
      <c r="M719" s="1"/>
      <c r="N719" s="1"/>
      <c r="O719" s="1"/>
      <c r="P719" s="1"/>
      <c r="Q719" s="1"/>
      <c r="R719" s="1"/>
      <c r="S719" s="1"/>
      <c r="T719" s="1"/>
      <c r="U719" s="1"/>
      <c r="V719" s="1"/>
      <c r="W719" s="1"/>
      <c r="X719" s="1"/>
      <c r="Y719" s="1"/>
      <c r="Z719" s="1"/>
      <c r="AA719" s="1"/>
      <c r="AB719" s="1"/>
      <c r="AC719" s="1"/>
    </row>
    <row r="720" spans="1:29" ht="15.75" customHeight="1" x14ac:dyDescent="0.2">
      <c r="A720" s="24"/>
      <c r="B720" s="1"/>
      <c r="C720" s="1"/>
      <c r="D720" s="1"/>
      <c r="E720" s="2"/>
      <c r="F720" s="1"/>
      <c r="G720" s="24"/>
      <c r="H720" s="1"/>
      <c r="I720" s="1"/>
      <c r="J720" s="24"/>
      <c r="K720" s="103"/>
      <c r="L720" s="24"/>
      <c r="M720" s="1"/>
      <c r="N720" s="1"/>
      <c r="O720" s="1"/>
      <c r="P720" s="1"/>
      <c r="Q720" s="1"/>
      <c r="R720" s="1"/>
      <c r="S720" s="1"/>
      <c r="T720" s="1"/>
      <c r="U720" s="1"/>
      <c r="V720" s="1"/>
      <c r="W720" s="1"/>
      <c r="X720" s="1"/>
      <c r="Y720" s="1"/>
      <c r="Z720" s="1"/>
      <c r="AA720" s="1"/>
      <c r="AB720" s="1"/>
      <c r="AC720" s="1"/>
    </row>
    <row r="721" spans="1:29" ht="15.75" customHeight="1" x14ac:dyDescent="0.2">
      <c r="A721" s="24"/>
      <c r="B721" s="1"/>
      <c r="C721" s="1"/>
      <c r="D721" s="1"/>
      <c r="E721" s="2"/>
      <c r="F721" s="1"/>
      <c r="G721" s="24"/>
      <c r="H721" s="1"/>
      <c r="I721" s="1"/>
      <c r="J721" s="24"/>
      <c r="K721" s="103"/>
      <c r="L721" s="24"/>
      <c r="M721" s="1"/>
      <c r="N721" s="1"/>
      <c r="O721" s="1"/>
      <c r="P721" s="1"/>
      <c r="Q721" s="1"/>
      <c r="R721" s="1"/>
      <c r="S721" s="1"/>
      <c r="T721" s="1"/>
      <c r="U721" s="1"/>
      <c r="V721" s="1"/>
      <c r="W721" s="1"/>
      <c r="X721" s="1"/>
      <c r="Y721" s="1"/>
      <c r="Z721" s="1"/>
      <c r="AA721" s="1"/>
      <c r="AB721" s="1"/>
      <c r="AC721" s="1"/>
    </row>
    <row r="722" spans="1:29" ht="15.75" customHeight="1" x14ac:dyDescent="0.2">
      <c r="A722" s="24"/>
      <c r="B722" s="1"/>
      <c r="C722" s="1"/>
      <c r="D722" s="1"/>
      <c r="E722" s="2"/>
      <c r="F722" s="1"/>
      <c r="G722" s="24"/>
      <c r="H722" s="1"/>
      <c r="I722" s="1"/>
      <c r="J722" s="24"/>
      <c r="K722" s="103"/>
      <c r="L722" s="24"/>
      <c r="M722" s="1"/>
      <c r="N722" s="1"/>
      <c r="O722" s="1"/>
      <c r="P722" s="1"/>
      <c r="Q722" s="1"/>
      <c r="R722" s="1"/>
      <c r="S722" s="1"/>
      <c r="T722" s="1"/>
      <c r="U722" s="1"/>
      <c r="V722" s="1"/>
      <c r="W722" s="1"/>
      <c r="X722" s="1"/>
      <c r="Y722" s="1"/>
      <c r="Z722" s="1"/>
      <c r="AA722" s="1"/>
      <c r="AB722" s="1"/>
      <c r="AC722" s="1"/>
    </row>
    <row r="723" spans="1:29" ht="15.75" customHeight="1" x14ac:dyDescent="0.2">
      <c r="A723" s="24"/>
      <c r="B723" s="1"/>
      <c r="C723" s="1"/>
      <c r="D723" s="1"/>
      <c r="E723" s="2"/>
      <c r="F723" s="1"/>
      <c r="G723" s="24"/>
      <c r="H723" s="1"/>
      <c r="I723" s="1"/>
      <c r="J723" s="24"/>
      <c r="K723" s="103"/>
      <c r="L723" s="24"/>
      <c r="M723" s="1"/>
      <c r="N723" s="1"/>
      <c r="O723" s="1"/>
      <c r="P723" s="1"/>
      <c r="Q723" s="1"/>
      <c r="R723" s="1"/>
      <c r="S723" s="1"/>
      <c r="T723" s="1"/>
      <c r="U723" s="1"/>
      <c r="V723" s="1"/>
      <c r="W723" s="1"/>
      <c r="X723" s="1"/>
      <c r="Y723" s="1"/>
      <c r="Z723" s="1"/>
      <c r="AA723" s="1"/>
      <c r="AB723" s="1"/>
      <c r="AC723" s="1"/>
    </row>
    <row r="724" spans="1:29" ht="15.75" customHeight="1" x14ac:dyDescent="0.2">
      <c r="A724" s="24"/>
      <c r="B724" s="1"/>
      <c r="C724" s="1"/>
      <c r="D724" s="1"/>
      <c r="E724" s="2"/>
      <c r="F724" s="1"/>
      <c r="G724" s="24"/>
      <c r="H724" s="1"/>
      <c r="I724" s="1"/>
      <c r="J724" s="24"/>
      <c r="K724" s="103"/>
      <c r="L724" s="24"/>
      <c r="M724" s="1"/>
      <c r="N724" s="1"/>
      <c r="O724" s="1"/>
      <c r="P724" s="1"/>
      <c r="Q724" s="1"/>
      <c r="R724" s="1"/>
      <c r="S724" s="1"/>
      <c r="T724" s="1"/>
      <c r="U724" s="1"/>
      <c r="V724" s="1"/>
      <c r="W724" s="1"/>
      <c r="X724" s="1"/>
      <c r="Y724" s="1"/>
      <c r="Z724" s="1"/>
      <c r="AA724" s="1"/>
      <c r="AB724" s="1"/>
      <c r="AC724" s="1"/>
    </row>
    <row r="725" spans="1:29" ht="15.75" customHeight="1" x14ac:dyDescent="0.2">
      <c r="A725" s="24"/>
      <c r="B725" s="1"/>
      <c r="C725" s="1"/>
      <c r="D725" s="1"/>
      <c r="E725" s="2"/>
      <c r="F725" s="1"/>
      <c r="G725" s="24"/>
      <c r="H725" s="1"/>
      <c r="I725" s="1"/>
      <c r="J725" s="24"/>
      <c r="K725" s="103"/>
      <c r="L725" s="24"/>
      <c r="M725" s="1"/>
      <c r="N725" s="1"/>
      <c r="O725" s="1"/>
      <c r="P725" s="1"/>
      <c r="Q725" s="1"/>
      <c r="R725" s="1"/>
      <c r="S725" s="1"/>
      <c r="T725" s="1"/>
      <c r="U725" s="1"/>
      <c r="V725" s="1"/>
      <c r="W725" s="1"/>
      <c r="X725" s="1"/>
      <c r="Y725" s="1"/>
      <c r="Z725" s="1"/>
      <c r="AA725" s="1"/>
      <c r="AB725" s="1"/>
      <c r="AC725" s="1"/>
    </row>
    <row r="726" spans="1:29" ht="15.75" customHeight="1" x14ac:dyDescent="0.2">
      <c r="A726" s="24"/>
      <c r="B726" s="1"/>
      <c r="C726" s="1"/>
      <c r="D726" s="1"/>
      <c r="E726" s="2"/>
      <c r="F726" s="1"/>
      <c r="G726" s="24"/>
      <c r="H726" s="1"/>
      <c r="I726" s="1"/>
      <c r="J726" s="24"/>
      <c r="K726" s="103"/>
      <c r="L726" s="24"/>
      <c r="M726" s="1"/>
      <c r="N726" s="1"/>
      <c r="O726" s="1"/>
      <c r="P726" s="1"/>
      <c r="Q726" s="1"/>
      <c r="R726" s="1"/>
      <c r="S726" s="1"/>
      <c r="T726" s="1"/>
      <c r="U726" s="1"/>
      <c r="V726" s="1"/>
      <c r="W726" s="1"/>
      <c r="X726" s="1"/>
      <c r="Y726" s="1"/>
      <c r="Z726" s="1"/>
      <c r="AA726" s="1"/>
      <c r="AB726" s="1"/>
      <c r="AC726" s="1"/>
    </row>
    <row r="727" spans="1:29" ht="15.75" customHeight="1" x14ac:dyDescent="0.2">
      <c r="A727" s="24"/>
      <c r="B727" s="1"/>
      <c r="C727" s="1"/>
      <c r="D727" s="1"/>
      <c r="E727" s="2"/>
      <c r="F727" s="1"/>
      <c r="G727" s="24"/>
      <c r="H727" s="1"/>
      <c r="I727" s="1"/>
      <c r="J727" s="24"/>
      <c r="K727" s="103"/>
      <c r="L727" s="24"/>
      <c r="M727" s="1"/>
      <c r="N727" s="1"/>
      <c r="O727" s="1"/>
      <c r="P727" s="1"/>
      <c r="Q727" s="1"/>
      <c r="R727" s="1"/>
      <c r="S727" s="1"/>
      <c r="T727" s="1"/>
      <c r="U727" s="1"/>
      <c r="V727" s="1"/>
      <c r="W727" s="1"/>
      <c r="X727" s="1"/>
      <c r="Y727" s="1"/>
      <c r="Z727" s="1"/>
      <c r="AA727" s="1"/>
      <c r="AB727" s="1"/>
      <c r="AC727" s="1"/>
    </row>
    <row r="728" spans="1:29" ht="15.75" customHeight="1" x14ac:dyDescent="0.2">
      <c r="A728" s="24"/>
      <c r="B728" s="1"/>
      <c r="C728" s="1"/>
      <c r="D728" s="1"/>
      <c r="E728" s="2"/>
      <c r="F728" s="1"/>
      <c r="G728" s="24"/>
      <c r="H728" s="1"/>
      <c r="I728" s="1"/>
      <c r="J728" s="24"/>
      <c r="K728" s="103"/>
      <c r="L728" s="24"/>
      <c r="M728" s="1"/>
      <c r="N728" s="1"/>
      <c r="O728" s="1"/>
      <c r="P728" s="1"/>
      <c r="Q728" s="1"/>
      <c r="R728" s="1"/>
      <c r="S728" s="1"/>
      <c r="T728" s="1"/>
      <c r="U728" s="1"/>
      <c r="V728" s="1"/>
      <c r="W728" s="1"/>
      <c r="X728" s="1"/>
      <c r="Y728" s="1"/>
      <c r="Z728" s="1"/>
      <c r="AA728" s="1"/>
      <c r="AB728" s="1"/>
      <c r="AC728" s="1"/>
    </row>
    <row r="729" spans="1:29" ht="15.75" customHeight="1" x14ac:dyDescent="0.2">
      <c r="A729" s="24"/>
      <c r="B729" s="1"/>
      <c r="C729" s="1"/>
      <c r="D729" s="1"/>
      <c r="E729" s="2"/>
      <c r="F729" s="1"/>
      <c r="G729" s="24"/>
      <c r="H729" s="1"/>
      <c r="I729" s="1"/>
      <c r="J729" s="24"/>
      <c r="K729" s="103"/>
      <c r="L729" s="24"/>
      <c r="M729" s="1"/>
      <c r="N729" s="1"/>
      <c r="O729" s="1"/>
      <c r="P729" s="1"/>
      <c r="Q729" s="1"/>
      <c r="R729" s="1"/>
      <c r="S729" s="1"/>
      <c r="T729" s="1"/>
      <c r="U729" s="1"/>
      <c r="V729" s="1"/>
      <c r="W729" s="1"/>
      <c r="X729" s="1"/>
      <c r="Y729" s="1"/>
      <c r="Z729" s="1"/>
      <c r="AA729" s="1"/>
      <c r="AB729" s="1"/>
      <c r="AC729" s="1"/>
    </row>
    <row r="730" spans="1:29" ht="15.75" customHeight="1" x14ac:dyDescent="0.2">
      <c r="A730" s="24"/>
      <c r="B730" s="1"/>
      <c r="C730" s="1"/>
      <c r="D730" s="1"/>
      <c r="E730" s="2"/>
      <c r="F730" s="1"/>
      <c r="G730" s="24"/>
      <c r="H730" s="1"/>
      <c r="I730" s="1"/>
      <c r="J730" s="24"/>
      <c r="K730" s="103"/>
      <c r="L730" s="24"/>
      <c r="M730" s="1"/>
      <c r="N730" s="1"/>
      <c r="O730" s="1"/>
      <c r="P730" s="1"/>
      <c r="Q730" s="1"/>
      <c r="R730" s="1"/>
      <c r="S730" s="1"/>
      <c r="T730" s="1"/>
      <c r="U730" s="1"/>
      <c r="V730" s="1"/>
      <c r="W730" s="1"/>
      <c r="X730" s="1"/>
      <c r="Y730" s="1"/>
      <c r="Z730" s="1"/>
      <c r="AA730" s="1"/>
      <c r="AB730" s="1"/>
      <c r="AC730" s="1"/>
    </row>
    <row r="731" spans="1:29" ht="15.75" customHeight="1" x14ac:dyDescent="0.2">
      <c r="A731" s="24"/>
      <c r="B731" s="1"/>
      <c r="C731" s="1"/>
      <c r="D731" s="1"/>
      <c r="E731" s="2"/>
      <c r="F731" s="1"/>
      <c r="G731" s="24"/>
      <c r="H731" s="1"/>
      <c r="I731" s="1"/>
      <c r="J731" s="24"/>
      <c r="K731" s="103"/>
      <c r="L731" s="24"/>
      <c r="M731" s="1"/>
      <c r="N731" s="1"/>
      <c r="O731" s="1"/>
      <c r="P731" s="1"/>
      <c r="Q731" s="1"/>
      <c r="R731" s="1"/>
      <c r="S731" s="1"/>
      <c r="T731" s="1"/>
      <c r="U731" s="1"/>
      <c r="V731" s="1"/>
      <c r="W731" s="1"/>
      <c r="X731" s="1"/>
      <c r="Y731" s="1"/>
      <c r="Z731" s="1"/>
      <c r="AA731" s="1"/>
      <c r="AB731" s="1"/>
      <c r="AC731" s="1"/>
    </row>
    <row r="732" spans="1:29" ht="15.75" customHeight="1" x14ac:dyDescent="0.2">
      <c r="A732" s="24"/>
      <c r="B732" s="1"/>
      <c r="C732" s="1"/>
      <c r="D732" s="1"/>
      <c r="E732" s="2"/>
      <c r="F732" s="1"/>
      <c r="G732" s="24"/>
      <c r="H732" s="1"/>
      <c r="I732" s="1"/>
      <c r="J732" s="24"/>
      <c r="K732" s="103"/>
      <c r="L732" s="24"/>
      <c r="M732" s="1"/>
      <c r="N732" s="1"/>
      <c r="O732" s="1"/>
      <c r="P732" s="1"/>
      <c r="Q732" s="1"/>
      <c r="R732" s="1"/>
      <c r="S732" s="1"/>
      <c r="T732" s="1"/>
      <c r="U732" s="1"/>
      <c r="V732" s="1"/>
      <c r="W732" s="1"/>
      <c r="X732" s="1"/>
      <c r="Y732" s="1"/>
      <c r="Z732" s="1"/>
      <c r="AA732" s="1"/>
      <c r="AB732" s="1"/>
      <c r="AC732" s="1"/>
    </row>
    <row r="733" spans="1:29" ht="15.75" customHeight="1" x14ac:dyDescent="0.2">
      <c r="A733" s="24"/>
      <c r="B733" s="1"/>
      <c r="C733" s="1"/>
      <c r="D733" s="1"/>
      <c r="E733" s="2"/>
      <c r="F733" s="1"/>
      <c r="G733" s="24"/>
      <c r="H733" s="1"/>
      <c r="I733" s="1"/>
      <c r="J733" s="24"/>
      <c r="K733" s="103"/>
      <c r="L733" s="24"/>
      <c r="M733" s="1"/>
      <c r="N733" s="1"/>
      <c r="O733" s="1"/>
      <c r="P733" s="1"/>
      <c r="Q733" s="1"/>
      <c r="R733" s="1"/>
      <c r="S733" s="1"/>
      <c r="T733" s="1"/>
      <c r="U733" s="1"/>
      <c r="V733" s="1"/>
      <c r="W733" s="1"/>
      <c r="X733" s="1"/>
      <c r="Y733" s="1"/>
      <c r="Z733" s="1"/>
      <c r="AA733" s="1"/>
      <c r="AB733" s="1"/>
      <c r="AC733" s="1"/>
    </row>
    <row r="734" spans="1:29" ht="15.75" customHeight="1" x14ac:dyDescent="0.2">
      <c r="A734" s="24"/>
      <c r="B734" s="1"/>
      <c r="C734" s="1"/>
      <c r="D734" s="1"/>
      <c r="E734" s="2"/>
      <c r="F734" s="1"/>
      <c r="G734" s="24"/>
      <c r="H734" s="1"/>
      <c r="I734" s="1"/>
      <c r="J734" s="24"/>
      <c r="K734" s="103"/>
      <c r="L734" s="24"/>
      <c r="M734" s="1"/>
      <c r="N734" s="1"/>
      <c r="O734" s="1"/>
      <c r="P734" s="1"/>
      <c r="Q734" s="1"/>
      <c r="R734" s="1"/>
      <c r="S734" s="1"/>
      <c r="T734" s="1"/>
      <c r="U734" s="1"/>
      <c r="V734" s="1"/>
      <c r="W734" s="1"/>
      <c r="X734" s="1"/>
      <c r="Y734" s="1"/>
      <c r="Z734" s="1"/>
      <c r="AA734" s="1"/>
      <c r="AB734" s="1"/>
      <c r="AC734" s="1"/>
    </row>
    <row r="735" spans="1:29" ht="15.75" customHeight="1" x14ac:dyDescent="0.2">
      <c r="A735" s="24"/>
      <c r="B735" s="1"/>
      <c r="C735" s="1"/>
      <c r="D735" s="1"/>
      <c r="E735" s="2"/>
      <c r="F735" s="1"/>
      <c r="G735" s="24"/>
      <c r="H735" s="1"/>
      <c r="I735" s="1"/>
      <c r="J735" s="24"/>
      <c r="K735" s="103"/>
      <c r="L735" s="24"/>
      <c r="M735" s="1"/>
      <c r="N735" s="1"/>
      <c r="O735" s="1"/>
      <c r="P735" s="1"/>
      <c r="Q735" s="1"/>
      <c r="R735" s="1"/>
      <c r="S735" s="1"/>
      <c r="T735" s="1"/>
      <c r="U735" s="1"/>
      <c r="V735" s="1"/>
      <c r="W735" s="1"/>
      <c r="X735" s="1"/>
      <c r="Y735" s="1"/>
      <c r="Z735" s="1"/>
      <c r="AA735" s="1"/>
      <c r="AB735" s="1"/>
      <c r="AC735" s="1"/>
    </row>
    <row r="736" spans="1:29" ht="15.75" customHeight="1" x14ac:dyDescent="0.2">
      <c r="A736" s="24"/>
      <c r="B736" s="1"/>
      <c r="C736" s="1"/>
      <c r="D736" s="1"/>
      <c r="E736" s="2"/>
      <c r="F736" s="1"/>
      <c r="G736" s="24"/>
      <c r="H736" s="1"/>
      <c r="I736" s="1"/>
      <c r="J736" s="24"/>
      <c r="K736" s="103"/>
      <c r="L736" s="24"/>
      <c r="M736" s="1"/>
      <c r="N736" s="1"/>
      <c r="O736" s="1"/>
      <c r="P736" s="1"/>
      <c r="Q736" s="1"/>
      <c r="R736" s="1"/>
      <c r="S736" s="1"/>
      <c r="T736" s="1"/>
      <c r="U736" s="1"/>
      <c r="V736" s="1"/>
      <c r="W736" s="1"/>
      <c r="X736" s="1"/>
      <c r="Y736" s="1"/>
      <c r="Z736" s="1"/>
      <c r="AA736" s="1"/>
      <c r="AB736" s="1"/>
      <c r="AC736" s="1"/>
    </row>
    <row r="737" spans="1:29" ht="15.75" customHeight="1" x14ac:dyDescent="0.2">
      <c r="A737" s="24"/>
      <c r="B737" s="1"/>
      <c r="C737" s="1"/>
      <c r="D737" s="1"/>
      <c r="E737" s="2"/>
      <c r="F737" s="1"/>
      <c r="G737" s="24"/>
      <c r="H737" s="1"/>
      <c r="I737" s="1"/>
      <c r="J737" s="24"/>
      <c r="K737" s="103"/>
      <c r="L737" s="24"/>
      <c r="M737" s="1"/>
      <c r="N737" s="1"/>
      <c r="O737" s="1"/>
      <c r="P737" s="1"/>
      <c r="Q737" s="1"/>
      <c r="R737" s="1"/>
      <c r="S737" s="1"/>
      <c r="T737" s="1"/>
      <c r="U737" s="1"/>
      <c r="V737" s="1"/>
      <c r="W737" s="1"/>
      <c r="X737" s="1"/>
      <c r="Y737" s="1"/>
      <c r="Z737" s="1"/>
      <c r="AA737" s="1"/>
      <c r="AB737" s="1"/>
      <c r="AC737" s="1"/>
    </row>
    <row r="738" spans="1:29" ht="15.75" customHeight="1" x14ac:dyDescent="0.2">
      <c r="A738" s="24"/>
      <c r="B738" s="1"/>
      <c r="C738" s="1"/>
      <c r="D738" s="1"/>
      <c r="E738" s="2"/>
      <c r="F738" s="1"/>
      <c r="G738" s="24"/>
      <c r="H738" s="1"/>
      <c r="I738" s="1"/>
      <c r="J738" s="24"/>
      <c r="K738" s="103"/>
      <c r="L738" s="24"/>
      <c r="M738" s="1"/>
      <c r="N738" s="1"/>
      <c r="O738" s="1"/>
      <c r="P738" s="1"/>
      <c r="Q738" s="1"/>
      <c r="R738" s="1"/>
      <c r="S738" s="1"/>
      <c r="T738" s="1"/>
      <c r="U738" s="1"/>
      <c r="V738" s="1"/>
      <c r="W738" s="1"/>
      <c r="X738" s="1"/>
      <c r="Y738" s="1"/>
      <c r="Z738" s="1"/>
      <c r="AA738" s="1"/>
      <c r="AB738" s="1"/>
      <c r="AC738" s="1"/>
    </row>
    <row r="739" spans="1:29" ht="15.75" customHeight="1" x14ac:dyDescent="0.2">
      <c r="A739" s="24"/>
      <c r="B739" s="1"/>
      <c r="C739" s="1"/>
      <c r="D739" s="1"/>
      <c r="E739" s="2"/>
      <c r="F739" s="1"/>
      <c r="G739" s="24"/>
      <c r="H739" s="1"/>
      <c r="I739" s="1"/>
      <c r="J739" s="24"/>
      <c r="K739" s="103"/>
      <c r="L739" s="24"/>
      <c r="M739" s="1"/>
      <c r="N739" s="1"/>
      <c r="O739" s="1"/>
      <c r="P739" s="1"/>
      <c r="Q739" s="1"/>
      <c r="R739" s="1"/>
      <c r="S739" s="1"/>
      <c r="T739" s="1"/>
      <c r="U739" s="1"/>
      <c r="V739" s="1"/>
      <c r="W739" s="1"/>
      <c r="X739" s="1"/>
      <c r="Y739" s="1"/>
      <c r="Z739" s="1"/>
      <c r="AA739" s="1"/>
      <c r="AB739" s="1"/>
      <c r="AC739" s="1"/>
    </row>
    <row r="740" spans="1:29" ht="15.75" customHeight="1" x14ac:dyDescent="0.2">
      <c r="A740" s="24"/>
      <c r="B740" s="1"/>
      <c r="C740" s="1"/>
      <c r="D740" s="1"/>
      <c r="E740" s="2"/>
      <c r="F740" s="1"/>
      <c r="G740" s="24"/>
      <c r="H740" s="1"/>
      <c r="I740" s="1"/>
      <c r="J740" s="24"/>
      <c r="K740" s="103"/>
      <c r="L740" s="24"/>
      <c r="M740" s="1"/>
      <c r="N740" s="1"/>
      <c r="O740" s="1"/>
      <c r="P740" s="1"/>
      <c r="Q740" s="1"/>
      <c r="R740" s="1"/>
      <c r="S740" s="1"/>
      <c r="T740" s="1"/>
      <c r="U740" s="1"/>
      <c r="V740" s="1"/>
      <c r="W740" s="1"/>
      <c r="X740" s="1"/>
      <c r="Y740" s="1"/>
      <c r="Z740" s="1"/>
      <c r="AA740" s="1"/>
      <c r="AB740" s="1"/>
      <c r="AC740" s="1"/>
    </row>
    <row r="741" spans="1:29" ht="15.75" customHeight="1" x14ac:dyDescent="0.2">
      <c r="A741" s="24"/>
      <c r="B741" s="1"/>
      <c r="C741" s="1"/>
      <c r="D741" s="1"/>
      <c r="E741" s="2"/>
      <c r="F741" s="1"/>
      <c r="G741" s="24"/>
      <c r="H741" s="1"/>
      <c r="I741" s="1"/>
      <c r="J741" s="24"/>
      <c r="K741" s="103"/>
      <c r="L741" s="24"/>
      <c r="M741" s="1"/>
      <c r="N741" s="1"/>
      <c r="O741" s="1"/>
      <c r="P741" s="1"/>
      <c r="Q741" s="1"/>
      <c r="R741" s="1"/>
      <c r="S741" s="1"/>
      <c r="T741" s="1"/>
      <c r="U741" s="1"/>
      <c r="V741" s="1"/>
      <c r="W741" s="1"/>
      <c r="X741" s="1"/>
      <c r="Y741" s="1"/>
      <c r="Z741" s="1"/>
      <c r="AA741" s="1"/>
      <c r="AB741" s="1"/>
      <c r="AC741" s="1"/>
    </row>
    <row r="742" spans="1:29" ht="15.75" customHeight="1" x14ac:dyDescent="0.2">
      <c r="A742" s="24"/>
      <c r="B742" s="1"/>
      <c r="C742" s="1"/>
      <c r="D742" s="1"/>
      <c r="E742" s="2"/>
      <c r="F742" s="1"/>
      <c r="G742" s="24"/>
      <c r="H742" s="1"/>
      <c r="I742" s="1"/>
      <c r="J742" s="24"/>
      <c r="K742" s="103"/>
      <c r="L742" s="24"/>
      <c r="M742" s="1"/>
      <c r="N742" s="1"/>
      <c r="O742" s="1"/>
      <c r="P742" s="1"/>
      <c r="Q742" s="1"/>
      <c r="R742" s="1"/>
      <c r="S742" s="1"/>
      <c r="T742" s="1"/>
      <c r="U742" s="1"/>
      <c r="V742" s="1"/>
      <c r="W742" s="1"/>
      <c r="X742" s="1"/>
      <c r="Y742" s="1"/>
      <c r="Z742" s="1"/>
      <c r="AA742" s="1"/>
      <c r="AB742" s="1"/>
      <c r="AC742" s="1"/>
    </row>
    <row r="743" spans="1:29" ht="15.75" customHeight="1" x14ac:dyDescent="0.2">
      <c r="A743" s="24"/>
      <c r="B743" s="1"/>
      <c r="C743" s="1"/>
      <c r="D743" s="1"/>
      <c r="E743" s="2"/>
      <c r="F743" s="1"/>
      <c r="G743" s="24"/>
      <c r="H743" s="1"/>
      <c r="I743" s="1"/>
      <c r="J743" s="24"/>
      <c r="K743" s="103"/>
      <c r="L743" s="24"/>
      <c r="M743" s="1"/>
      <c r="N743" s="1"/>
      <c r="O743" s="1"/>
      <c r="P743" s="1"/>
      <c r="Q743" s="1"/>
      <c r="R743" s="1"/>
      <c r="S743" s="1"/>
      <c r="T743" s="1"/>
      <c r="U743" s="1"/>
      <c r="V743" s="1"/>
      <c r="W743" s="1"/>
      <c r="X743" s="1"/>
      <c r="Y743" s="1"/>
      <c r="Z743" s="1"/>
      <c r="AA743" s="1"/>
      <c r="AB743" s="1"/>
      <c r="AC743" s="1"/>
    </row>
    <row r="744" spans="1:29" ht="15.75" customHeight="1" x14ac:dyDescent="0.2">
      <c r="A744" s="24"/>
      <c r="B744" s="1"/>
      <c r="C744" s="1"/>
      <c r="D744" s="1"/>
      <c r="E744" s="2"/>
      <c r="F744" s="1"/>
      <c r="G744" s="24"/>
      <c r="H744" s="1"/>
      <c r="I744" s="1"/>
      <c r="J744" s="24"/>
      <c r="K744" s="103"/>
      <c r="L744" s="24"/>
      <c r="M744" s="1"/>
      <c r="N744" s="1"/>
      <c r="O744" s="1"/>
      <c r="P744" s="1"/>
      <c r="Q744" s="1"/>
      <c r="R744" s="1"/>
      <c r="S744" s="1"/>
      <c r="T744" s="1"/>
      <c r="U744" s="1"/>
      <c r="V744" s="1"/>
      <c r="W744" s="1"/>
      <c r="X744" s="1"/>
      <c r="Y744" s="1"/>
      <c r="Z744" s="1"/>
      <c r="AA744" s="1"/>
      <c r="AB744" s="1"/>
      <c r="AC744" s="1"/>
    </row>
    <row r="745" spans="1:29" ht="15.75" customHeight="1" x14ac:dyDescent="0.2">
      <c r="A745" s="24"/>
      <c r="B745" s="1"/>
      <c r="C745" s="1"/>
      <c r="D745" s="1"/>
      <c r="E745" s="2"/>
      <c r="F745" s="1"/>
      <c r="G745" s="24"/>
      <c r="H745" s="1"/>
      <c r="I745" s="1"/>
      <c r="J745" s="24"/>
      <c r="K745" s="103"/>
      <c r="L745" s="24"/>
      <c r="M745" s="1"/>
      <c r="N745" s="1"/>
      <c r="O745" s="1"/>
      <c r="P745" s="1"/>
      <c r="Q745" s="1"/>
      <c r="R745" s="1"/>
      <c r="S745" s="1"/>
      <c r="T745" s="1"/>
      <c r="U745" s="1"/>
      <c r="V745" s="1"/>
      <c r="W745" s="1"/>
      <c r="X745" s="1"/>
      <c r="Y745" s="1"/>
      <c r="Z745" s="1"/>
      <c r="AA745" s="1"/>
      <c r="AB745" s="1"/>
      <c r="AC745" s="1"/>
    </row>
    <row r="746" spans="1:29" ht="15.75" customHeight="1" x14ac:dyDescent="0.2">
      <c r="A746" s="24"/>
      <c r="B746" s="1"/>
      <c r="C746" s="1"/>
      <c r="D746" s="1"/>
      <c r="E746" s="2"/>
      <c r="F746" s="1"/>
      <c r="G746" s="24"/>
      <c r="H746" s="1"/>
      <c r="I746" s="1"/>
      <c r="J746" s="24"/>
      <c r="K746" s="103"/>
      <c r="L746" s="24"/>
      <c r="M746" s="1"/>
      <c r="N746" s="1"/>
      <c r="O746" s="1"/>
      <c r="P746" s="1"/>
      <c r="Q746" s="1"/>
      <c r="R746" s="1"/>
      <c r="S746" s="1"/>
      <c r="T746" s="1"/>
      <c r="U746" s="1"/>
      <c r="V746" s="1"/>
      <c r="W746" s="1"/>
      <c r="X746" s="1"/>
      <c r="Y746" s="1"/>
      <c r="Z746" s="1"/>
      <c r="AA746" s="1"/>
      <c r="AB746" s="1"/>
      <c r="AC746" s="1"/>
    </row>
    <row r="747" spans="1:29" ht="15.75" customHeight="1" x14ac:dyDescent="0.2">
      <c r="A747" s="24"/>
      <c r="B747" s="1"/>
      <c r="C747" s="1"/>
      <c r="D747" s="1"/>
      <c r="E747" s="2"/>
      <c r="F747" s="1"/>
      <c r="G747" s="24"/>
      <c r="H747" s="1"/>
      <c r="I747" s="1"/>
      <c r="J747" s="24"/>
      <c r="K747" s="103"/>
      <c r="L747" s="24"/>
      <c r="M747" s="1"/>
      <c r="N747" s="1"/>
      <c r="O747" s="1"/>
      <c r="P747" s="1"/>
      <c r="Q747" s="1"/>
      <c r="R747" s="1"/>
      <c r="S747" s="1"/>
      <c r="T747" s="1"/>
      <c r="U747" s="1"/>
      <c r="V747" s="1"/>
      <c r="W747" s="1"/>
      <c r="X747" s="1"/>
      <c r="Y747" s="1"/>
      <c r="Z747" s="1"/>
      <c r="AA747" s="1"/>
      <c r="AB747" s="1"/>
      <c r="AC747" s="1"/>
    </row>
    <row r="748" spans="1:29" ht="15.75" customHeight="1" x14ac:dyDescent="0.2">
      <c r="A748" s="24"/>
      <c r="B748" s="1"/>
      <c r="C748" s="1"/>
      <c r="D748" s="1"/>
      <c r="E748" s="2"/>
      <c r="F748" s="1"/>
      <c r="G748" s="24"/>
      <c r="H748" s="1"/>
      <c r="I748" s="1"/>
      <c r="J748" s="24"/>
      <c r="K748" s="103"/>
      <c r="L748" s="24"/>
      <c r="M748" s="1"/>
      <c r="N748" s="1"/>
      <c r="O748" s="1"/>
      <c r="P748" s="1"/>
      <c r="Q748" s="1"/>
      <c r="R748" s="1"/>
      <c r="S748" s="1"/>
      <c r="T748" s="1"/>
      <c r="U748" s="1"/>
      <c r="V748" s="1"/>
      <c r="W748" s="1"/>
      <c r="X748" s="1"/>
      <c r="Y748" s="1"/>
      <c r="Z748" s="1"/>
      <c r="AA748" s="1"/>
      <c r="AB748" s="1"/>
      <c r="AC748" s="1"/>
    </row>
    <row r="749" spans="1:29" ht="15.75" customHeight="1" x14ac:dyDescent="0.2">
      <c r="A749" s="24"/>
      <c r="B749" s="1"/>
      <c r="C749" s="1"/>
      <c r="D749" s="1"/>
      <c r="E749" s="2"/>
      <c r="F749" s="1"/>
      <c r="G749" s="24"/>
      <c r="H749" s="1"/>
      <c r="I749" s="1"/>
      <c r="J749" s="24"/>
      <c r="K749" s="103"/>
      <c r="L749" s="24"/>
      <c r="M749" s="1"/>
      <c r="N749" s="1"/>
      <c r="O749" s="1"/>
      <c r="P749" s="1"/>
      <c r="Q749" s="1"/>
      <c r="R749" s="1"/>
      <c r="S749" s="1"/>
      <c r="T749" s="1"/>
      <c r="U749" s="1"/>
      <c r="V749" s="1"/>
      <c r="W749" s="1"/>
      <c r="X749" s="1"/>
      <c r="Y749" s="1"/>
      <c r="Z749" s="1"/>
      <c r="AA749" s="1"/>
      <c r="AB749" s="1"/>
      <c r="AC749" s="1"/>
    </row>
    <row r="750" spans="1:29" ht="15.75" customHeight="1" x14ac:dyDescent="0.2">
      <c r="A750" s="24"/>
      <c r="B750" s="1"/>
      <c r="C750" s="1"/>
      <c r="D750" s="1"/>
      <c r="E750" s="2"/>
      <c r="F750" s="1"/>
      <c r="G750" s="24"/>
      <c r="H750" s="1"/>
      <c r="I750" s="1"/>
      <c r="J750" s="24"/>
      <c r="K750" s="103"/>
      <c r="L750" s="24"/>
      <c r="M750" s="1"/>
      <c r="N750" s="1"/>
      <c r="O750" s="1"/>
      <c r="P750" s="1"/>
      <c r="Q750" s="1"/>
      <c r="R750" s="1"/>
      <c r="S750" s="1"/>
      <c r="T750" s="1"/>
      <c r="U750" s="1"/>
      <c r="V750" s="1"/>
      <c r="W750" s="1"/>
      <c r="X750" s="1"/>
      <c r="Y750" s="1"/>
      <c r="Z750" s="1"/>
      <c r="AA750" s="1"/>
      <c r="AB750" s="1"/>
      <c r="AC750" s="1"/>
    </row>
    <row r="751" spans="1:29" ht="15.75" customHeight="1" x14ac:dyDescent="0.2">
      <c r="A751" s="24"/>
      <c r="B751" s="1"/>
      <c r="C751" s="1"/>
      <c r="D751" s="1"/>
      <c r="E751" s="2"/>
      <c r="F751" s="1"/>
      <c r="G751" s="24"/>
      <c r="H751" s="1"/>
      <c r="I751" s="1"/>
      <c r="J751" s="24"/>
      <c r="K751" s="103"/>
      <c r="L751" s="24"/>
      <c r="M751" s="1"/>
      <c r="N751" s="1"/>
      <c r="O751" s="1"/>
      <c r="P751" s="1"/>
      <c r="Q751" s="1"/>
      <c r="R751" s="1"/>
      <c r="S751" s="1"/>
      <c r="T751" s="1"/>
      <c r="U751" s="1"/>
      <c r="V751" s="1"/>
      <c r="W751" s="1"/>
      <c r="X751" s="1"/>
      <c r="Y751" s="1"/>
      <c r="Z751" s="1"/>
      <c r="AA751" s="1"/>
      <c r="AB751" s="1"/>
      <c r="AC751" s="1"/>
    </row>
    <row r="752" spans="1:29" ht="15.75" customHeight="1" x14ac:dyDescent="0.2">
      <c r="A752" s="24"/>
      <c r="B752" s="1"/>
      <c r="C752" s="1"/>
      <c r="D752" s="1"/>
      <c r="E752" s="2"/>
      <c r="F752" s="1"/>
      <c r="G752" s="24"/>
      <c r="H752" s="1"/>
      <c r="I752" s="1"/>
      <c r="J752" s="24"/>
      <c r="K752" s="103"/>
      <c r="L752" s="24"/>
      <c r="M752" s="1"/>
      <c r="N752" s="1"/>
      <c r="O752" s="1"/>
      <c r="P752" s="1"/>
      <c r="Q752" s="1"/>
      <c r="R752" s="1"/>
      <c r="S752" s="1"/>
      <c r="T752" s="1"/>
      <c r="U752" s="1"/>
      <c r="V752" s="1"/>
      <c r="W752" s="1"/>
      <c r="X752" s="1"/>
      <c r="Y752" s="1"/>
      <c r="Z752" s="1"/>
      <c r="AA752" s="1"/>
      <c r="AB752" s="1"/>
      <c r="AC752" s="1"/>
    </row>
    <row r="753" spans="1:29" ht="15.75" customHeight="1" x14ac:dyDescent="0.2">
      <c r="A753" s="24"/>
      <c r="B753" s="1"/>
      <c r="C753" s="1"/>
      <c r="D753" s="1"/>
      <c r="E753" s="2"/>
      <c r="F753" s="1"/>
      <c r="G753" s="24"/>
      <c r="H753" s="1"/>
      <c r="I753" s="1"/>
      <c r="J753" s="24"/>
      <c r="K753" s="103"/>
      <c r="L753" s="24"/>
      <c r="M753" s="1"/>
      <c r="N753" s="1"/>
      <c r="O753" s="1"/>
      <c r="P753" s="1"/>
      <c r="Q753" s="1"/>
      <c r="R753" s="1"/>
      <c r="S753" s="1"/>
      <c r="T753" s="1"/>
      <c r="U753" s="1"/>
      <c r="V753" s="1"/>
      <c r="W753" s="1"/>
      <c r="X753" s="1"/>
      <c r="Y753" s="1"/>
      <c r="Z753" s="1"/>
      <c r="AA753" s="1"/>
      <c r="AB753" s="1"/>
      <c r="AC753" s="1"/>
    </row>
    <row r="754" spans="1:29" ht="15.75" customHeight="1" x14ac:dyDescent="0.2">
      <c r="A754" s="24"/>
      <c r="B754" s="1"/>
      <c r="C754" s="1"/>
      <c r="D754" s="1"/>
      <c r="E754" s="2"/>
      <c r="F754" s="1"/>
      <c r="G754" s="24"/>
      <c r="H754" s="1"/>
      <c r="I754" s="1"/>
      <c r="J754" s="24"/>
      <c r="K754" s="103"/>
      <c r="L754" s="24"/>
      <c r="M754" s="1"/>
      <c r="N754" s="1"/>
      <c r="O754" s="1"/>
      <c r="P754" s="1"/>
      <c r="Q754" s="1"/>
      <c r="R754" s="1"/>
      <c r="S754" s="1"/>
      <c r="T754" s="1"/>
      <c r="U754" s="1"/>
      <c r="V754" s="1"/>
      <c r="W754" s="1"/>
      <c r="X754" s="1"/>
      <c r="Y754" s="1"/>
      <c r="Z754" s="1"/>
      <c r="AA754" s="1"/>
      <c r="AB754" s="1"/>
      <c r="AC754" s="1"/>
    </row>
    <row r="755" spans="1:29" ht="15.75" customHeight="1" x14ac:dyDescent="0.2">
      <c r="A755" s="24"/>
      <c r="B755" s="1"/>
      <c r="C755" s="1"/>
      <c r="D755" s="1"/>
      <c r="E755" s="2"/>
      <c r="F755" s="1"/>
      <c r="G755" s="24"/>
      <c r="H755" s="1"/>
      <c r="I755" s="1"/>
      <c r="J755" s="24"/>
      <c r="K755" s="103"/>
      <c r="L755" s="24"/>
      <c r="M755" s="1"/>
      <c r="N755" s="1"/>
      <c r="O755" s="1"/>
      <c r="P755" s="1"/>
      <c r="Q755" s="1"/>
      <c r="R755" s="1"/>
      <c r="S755" s="1"/>
      <c r="T755" s="1"/>
      <c r="U755" s="1"/>
      <c r="V755" s="1"/>
      <c r="W755" s="1"/>
      <c r="X755" s="1"/>
      <c r="Y755" s="1"/>
      <c r="Z755" s="1"/>
      <c r="AA755" s="1"/>
      <c r="AB755" s="1"/>
      <c r="AC755" s="1"/>
    </row>
    <row r="756" spans="1:29" ht="15.75" customHeight="1" x14ac:dyDescent="0.2">
      <c r="A756" s="24"/>
      <c r="B756" s="1"/>
      <c r="C756" s="1"/>
      <c r="D756" s="1"/>
      <c r="E756" s="2"/>
      <c r="F756" s="1"/>
      <c r="G756" s="24"/>
      <c r="H756" s="1"/>
      <c r="I756" s="1"/>
      <c r="J756" s="24"/>
      <c r="K756" s="103"/>
      <c r="L756" s="24"/>
      <c r="M756" s="1"/>
      <c r="N756" s="1"/>
      <c r="O756" s="1"/>
      <c r="P756" s="1"/>
      <c r="Q756" s="1"/>
      <c r="R756" s="1"/>
      <c r="S756" s="1"/>
      <c r="T756" s="1"/>
      <c r="U756" s="1"/>
      <c r="V756" s="1"/>
      <c r="W756" s="1"/>
      <c r="X756" s="1"/>
      <c r="Y756" s="1"/>
      <c r="Z756" s="1"/>
      <c r="AA756" s="1"/>
      <c r="AB756" s="1"/>
      <c r="AC756" s="1"/>
    </row>
    <row r="757" spans="1:29" ht="15.75" customHeight="1" x14ac:dyDescent="0.2">
      <c r="A757" s="24"/>
      <c r="B757" s="1"/>
      <c r="C757" s="1"/>
      <c r="D757" s="1"/>
      <c r="E757" s="2"/>
      <c r="F757" s="1"/>
      <c r="G757" s="24"/>
      <c r="H757" s="1"/>
      <c r="I757" s="1"/>
      <c r="J757" s="24"/>
      <c r="K757" s="103"/>
      <c r="L757" s="24"/>
      <c r="M757" s="1"/>
      <c r="N757" s="1"/>
      <c r="O757" s="1"/>
      <c r="P757" s="1"/>
      <c r="Q757" s="1"/>
      <c r="R757" s="1"/>
      <c r="S757" s="1"/>
      <c r="T757" s="1"/>
      <c r="U757" s="1"/>
      <c r="V757" s="1"/>
      <c r="W757" s="1"/>
      <c r="X757" s="1"/>
      <c r="Y757" s="1"/>
      <c r="Z757" s="1"/>
      <c r="AA757" s="1"/>
      <c r="AB757" s="1"/>
      <c r="AC757" s="1"/>
    </row>
    <row r="758" spans="1:29" ht="15.75" customHeight="1" x14ac:dyDescent="0.2">
      <c r="A758" s="24"/>
      <c r="B758" s="1"/>
      <c r="C758" s="1"/>
      <c r="D758" s="1"/>
      <c r="E758" s="2"/>
      <c r="F758" s="1"/>
      <c r="G758" s="24"/>
      <c r="H758" s="1"/>
      <c r="I758" s="1"/>
      <c r="J758" s="24"/>
      <c r="K758" s="103"/>
      <c r="L758" s="24"/>
      <c r="M758" s="1"/>
      <c r="N758" s="1"/>
      <c r="O758" s="1"/>
      <c r="P758" s="1"/>
      <c r="Q758" s="1"/>
      <c r="R758" s="1"/>
      <c r="S758" s="1"/>
      <c r="T758" s="1"/>
      <c r="U758" s="1"/>
      <c r="V758" s="1"/>
      <c r="W758" s="1"/>
      <c r="X758" s="1"/>
      <c r="Y758" s="1"/>
      <c r="Z758" s="1"/>
      <c r="AA758" s="1"/>
      <c r="AB758" s="1"/>
      <c r="AC758" s="1"/>
    </row>
    <row r="759" spans="1:29" ht="15.75" customHeight="1" x14ac:dyDescent="0.2">
      <c r="A759" s="24"/>
      <c r="B759" s="1"/>
      <c r="C759" s="1"/>
      <c r="D759" s="1"/>
      <c r="E759" s="2"/>
      <c r="F759" s="1"/>
      <c r="G759" s="24"/>
      <c r="H759" s="1"/>
      <c r="I759" s="1"/>
      <c r="J759" s="24"/>
      <c r="K759" s="103"/>
      <c r="L759" s="24"/>
      <c r="M759" s="1"/>
      <c r="N759" s="1"/>
      <c r="O759" s="1"/>
      <c r="P759" s="1"/>
      <c r="Q759" s="1"/>
      <c r="R759" s="1"/>
      <c r="S759" s="1"/>
      <c r="T759" s="1"/>
      <c r="U759" s="1"/>
      <c r="V759" s="1"/>
      <c r="W759" s="1"/>
      <c r="X759" s="1"/>
      <c r="Y759" s="1"/>
      <c r="Z759" s="1"/>
      <c r="AA759" s="1"/>
      <c r="AB759" s="1"/>
      <c r="AC759" s="1"/>
    </row>
    <row r="760" spans="1:29" ht="15.75" customHeight="1" x14ac:dyDescent="0.2">
      <c r="A760" s="24"/>
      <c r="B760" s="1"/>
      <c r="C760" s="1"/>
      <c r="D760" s="1"/>
      <c r="E760" s="2"/>
      <c r="F760" s="1"/>
      <c r="G760" s="24"/>
      <c r="H760" s="1"/>
      <c r="I760" s="1"/>
      <c r="J760" s="24"/>
      <c r="K760" s="103"/>
      <c r="L760" s="24"/>
      <c r="M760" s="1"/>
      <c r="N760" s="1"/>
      <c r="O760" s="1"/>
      <c r="P760" s="1"/>
      <c r="Q760" s="1"/>
      <c r="R760" s="1"/>
      <c r="S760" s="1"/>
      <c r="T760" s="1"/>
      <c r="U760" s="1"/>
      <c r="V760" s="1"/>
      <c r="W760" s="1"/>
      <c r="X760" s="1"/>
      <c r="Y760" s="1"/>
      <c r="Z760" s="1"/>
      <c r="AA760" s="1"/>
      <c r="AB760" s="1"/>
      <c r="AC760" s="1"/>
    </row>
    <row r="761" spans="1:29" ht="15.75" customHeight="1" x14ac:dyDescent="0.2">
      <c r="A761" s="24"/>
      <c r="B761" s="1"/>
      <c r="C761" s="1"/>
      <c r="D761" s="1"/>
      <c r="E761" s="2"/>
      <c r="F761" s="1"/>
      <c r="G761" s="24"/>
      <c r="H761" s="1"/>
      <c r="I761" s="1"/>
      <c r="J761" s="24"/>
      <c r="K761" s="103"/>
      <c r="L761" s="24"/>
      <c r="M761" s="1"/>
      <c r="N761" s="1"/>
      <c r="O761" s="1"/>
      <c r="P761" s="1"/>
      <c r="Q761" s="1"/>
      <c r="R761" s="1"/>
      <c r="S761" s="1"/>
      <c r="T761" s="1"/>
      <c r="U761" s="1"/>
      <c r="V761" s="1"/>
      <c r="W761" s="1"/>
      <c r="X761" s="1"/>
      <c r="Y761" s="1"/>
      <c r="Z761" s="1"/>
      <c r="AA761" s="1"/>
      <c r="AB761" s="1"/>
      <c r="AC761" s="1"/>
    </row>
    <row r="762" spans="1:29" ht="15.75" customHeight="1" x14ac:dyDescent="0.2">
      <c r="A762" s="24"/>
      <c r="B762" s="1"/>
      <c r="C762" s="1"/>
      <c r="D762" s="1"/>
      <c r="E762" s="2"/>
      <c r="F762" s="1"/>
      <c r="G762" s="24"/>
      <c r="H762" s="1"/>
      <c r="I762" s="1"/>
      <c r="J762" s="24"/>
      <c r="K762" s="103"/>
      <c r="L762" s="24"/>
      <c r="M762" s="1"/>
      <c r="N762" s="1"/>
      <c r="O762" s="1"/>
      <c r="P762" s="1"/>
      <c r="Q762" s="1"/>
      <c r="R762" s="1"/>
      <c r="S762" s="1"/>
      <c r="T762" s="1"/>
      <c r="U762" s="1"/>
      <c r="V762" s="1"/>
      <c r="W762" s="1"/>
      <c r="X762" s="1"/>
      <c r="Y762" s="1"/>
      <c r="Z762" s="1"/>
      <c r="AA762" s="1"/>
      <c r="AB762" s="1"/>
      <c r="AC762" s="1"/>
    </row>
    <row r="763" spans="1:29" ht="15.75" customHeight="1" x14ac:dyDescent="0.2">
      <c r="A763" s="24"/>
      <c r="B763" s="1"/>
      <c r="C763" s="1"/>
      <c r="D763" s="1"/>
      <c r="E763" s="2"/>
      <c r="F763" s="1"/>
      <c r="G763" s="24"/>
      <c r="H763" s="1"/>
      <c r="I763" s="1"/>
      <c r="J763" s="24"/>
      <c r="K763" s="103"/>
      <c r="L763" s="24"/>
      <c r="M763" s="1"/>
      <c r="N763" s="1"/>
      <c r="O763" s="1"/>
      <c r="P763" s="1"/>
      <c r="Q763" s="1"/>
      <c r="R763" s="1"/>
      <c r="S763" s="1"/>
      <c r="T763" s="1"/>
      <c r="U763" s="1"/>
      <c r="V763" s="1"/>
      <c r="W763" s="1"/>
      <c r="X763" s="1"/>
      <c r="Y763" s="1"/>
      <c r="Z763" s="1"/>
      <c r="AA763" s="1"/>
      <c r="AB763" s="1"/>
      <c r="AC763" s="1"/>
    </row>
    <row r="764" spans="1:29" ht="15.75" customHeight="1" x14ac:dyDescent="0.2">
      <c r="A764" s="24"/>
      <c r="B764" s="1"/>
      <c r="C764" s="1"/>
      <c r="D764" s="1"/>
      <c r="E764" s="2"/>
      <c r="F764" s="1"/>
      <c r="G764" s="24"/>
      <c r="H764" s="1"/>
      <c r="I764" s="1"/>
      <c r="J764" s="24"/>
      <c r="K764" s="103"/>
      <c r="L764" s="24"/>
      <c r="M764" s="1"/>
      <c r="N764" s="1"/>
      <c r="O764" s="1"/>
      <c r="P764" s="1"/>
      <c r="Q764" s="1"/>
      <c r="R764" s="1"/>
      <c r="S764" s="1"/>
      <c r="T764" s="1"/>
      <c r="U764" s="1"/>
      <c r="V764" s="1"/>
      <c r="W764" s="1"/>
      <c r="X764" s="1"/>
      <c r="Y764" s="1"/>
      <c r="Z764" s="1"/>
      <c r="AA764" s="1"/>
      <c r="AB764" s="1"/>
      <c r="AC764" s="1"/>
    </row>
    <row r="765" spans="1:29" ht="15.75" customHeight="1" x14ac:dyDescent="0.2">
      <c r="A765" s="24"/>
      <c r="B765" s="1"/>
      <c r="C765" s="1"/>
      <c r="D765" s="1"/>
      <c r="E765" s="2"/>
      <c r="F765" s="1"/>
      <c r="G765" s="24"/>
      <c r="H765" s="1"/>
      <c r="I765" s="1"/>
      <c r="J765" s="24"/>
      <c r="K765" s="103"/>
      <c r="L765" s="24"/>
      <c r="M765" s="1"/>
      <c r="N765" s="1"/>
      <c r="O765" s="1"/>
      <c r="P765" s="1"/>
      <c r="Q765" s="1"/>
      <c r="R765" s="1"/>
      <c r="S765" s="1"/>
      <c r="T765" s="1"/>
      <c r="U765" s="1"/>
      <c r="V765" s="1"/>
      <c r="W765" s="1"/>
      <c r="X765" s="1"/>
      <c r="Y765" s="1"/>
      <c r="Z765" s="1"/>
      <c r="AA765" s="1"/>
      <c r="AB765" s="1"/>
      <c r="AC765" s="1"/>
    </row>
    <row r="766" spans="1:29" ht="15.75" customHeight="1" x14ac:dyDescent="0.2">
      <c r="A766" s="24"/>
      <c r="B766" s="1"/>
      <c r="C766" s="1"/>
      <c r="D766" s="1"/>
      <c r="E766" s="2"/>
      <c r="F766" s="1"/>
      <c r="G766" s="24"/>
      <c r="H766" s="1"/>
      <c r="I766" s="1"/>
      <c r="J766" s="24"/>
      <c r="K766" s="103"/>
      <c r="L766" s="24"/>
      <c r="M766" s="1"/>
      <c r="N766" s="1"/>
      <c r="O766" s="1"/>
      <c r="P766" s="1"/>
      <c r="Q766" s="1"/>
      <c r="R766" s="1"/>
      <c r="S766" s="1"/>
      <c r="T766" s="1"/>
      <c r="U766" s="1"/>
      <c r="V766" s="1"/>
      <c r="W766" s="1"/>
      <c r="X766" s="1"/>
      <c r="Y766" s="1"/>
      <c r="Z766" s="1"/>
      <c r="AA766" s="1"/>
      <c r="AB766" s="1"/>
      <c r="AC766" s="1"/>
    </row>
    <row r="767" spans="1:29" ht="15.75" customHeight="1" x14ac:dyDescent="0.2">
      <c r="A767" s="24"/>
      <c r="B767" s="1"/>
      <c r="C767" s="1"/>
      <c r="D767" s="1"/>
      <c r="E767" s="2"/>
      <c r="F767" s="1"/>
      <c r="G767" s="24"/>
      <c r="H767" s="1"/>
      <c r="I767" s="1"/>
      <c r="J767" s="24"/>
      <c r="K767" s="103"/>
      <c r="L767" s="24"/>
      <c r="M767" s="1"/>
      <c r="N767" s="1"/>
      <c r="O767" s="1"/>
      <c r="P767" s="1"/>
      <c r="Q767" s="1"/>
      <c r="R767" s="1"/>
      <c r="S767" s="1"/>
      <c r="T767" s="1"/>
      <c r="U767" s="1"/>
      <c r="V767" s="1"/>
      <c r="W767" s="1"/>
      <c r="X767" s="1"/>
      <c r="Y767" s="1"/>
      <c r="Z767" s="1"/>
      <c r="AA767" s="1"/>
      <c r="AB767" s="1"/>
      <c r="AC767" s="1"/>
    </row>
    <row r="768" spans="1:29" ht="15.75" customHeight="1" x14ac:dyDescent="0.2">
      <c r="A768" s="24"/>
      <c r="B768" s="1"/>
      <c r="C768" s="1"/>
      <c r="D768" s="1"/>
      <c r="E768" s="2"/>
      <c r="F768" s="1"/>
      <c r="G768" s="24"/>
      <c r="H768" s="1"/>
      <c r="I768" s="1"/>
      <c r="J768" s="24"/>
      <c r="K768" s="103"/>
      <c r="L768" s="24"/>
      <c r="M768" s="1"/>
      <c r="N768" s="1"/>
      <c r="O768" s="1"/>
      <c r="P768" s="1"/>
      <c r="Q768" s="1"/>
      <c r="R768" s="1"/>
      <c r="S768" s="1"/>
      <c r="T768" s="1"/>
      <c r="U768" s="1"/>
      <c r="V768" s="1"/>
      <c r="W768" s="1"/>
      <c r="X768" s="1"/>
      <c r="Y768" s="1"/>
      <c r="Z768" s="1"/>
      <c r="AA768" s="1"/>
      <c r="AB768" s="1"/>
      <c r="AC768" s="1"/>
    </row>
    <row r="769" spans="1:29" ht="15.75" customHeight="1" x14ac:dyDescent="0.2">
      <c r="A769" s="24"/>
      <c r="B769" s="1"/>
      <c r="C769" s="1"/>
      <c r="D769" s="1"/>
      <c r="E769" s="2"/>
      <c r="F769" s="1"/>
      <c r="G769" s="24"/>
      <c r="H769" s="1"/>
      <c r="I769" s="1"/>
      <c r="J769" s="24"/>
      <c r="K769" s="103"/>
      <c r="L769" s="24"/>
      <c r="M769" s="1"/>
      <c r="N769" s="1"/>
      <c r="O769" s="1"/>
      <c r="P769" s="1"/>
      <c r="Q769" s="1"/>
      <c r="R769" s="1"/>
      <c r="S769" s="1"/>
      <c r="T769" s="1"/>
      <c r="U769" s="1"/>
      <c r="V769" s="1"/>
      <c r="W769" s="1"/>
      <c r="X769" s="1"/>
      <c r="Y769" s="1"/>
      <c r="Z769" s="1"/>
      <c r="AA769" s="1"/>
      <c r="AB769" s="1"/>
      <c r="AC769" s="1"/>
    </row>
    <row r="770" spans="1:29" ht="15.75" customHeight="1" x14ac:dyDescent="0.2">
      <c r="A770" s="24"/>
      <c r="B770" s="1"/>
      <c r="C770" s="1"/>
      <c r="D770" s="1"/>
      <c r="E770" s="2"/>
      <c r="F770" s="1"/>
      <c r="G770" s="24"/>
      <c r="H770" s="1"/>
      <c r="I770" s="1"/>
      <c r="J770" s="24"/>
      <c r="K770" s="103"/>
      <c r="L770" s="24"/>
      <c r="M770" s="1"/>
      <c r="N770" s="1"/>
      <c r="O770" s="1"/>
      <c r="P770" s="1"/>
      <c r="Q770" s="1"/>
      <c r="R770" s="1"/>
      <c r="S770" s="1"/>
      <c r="T770" s="1"/>
      <c r="U770" s="1"/>
      <c r="V770" s="1"/>
      <c r="W770" s="1"/>
      <c r="X770" s="1"/>
      <c r="Y770" s="1"/>
      <c r="Z770" s="1"/>
      <c r="AA770" s="1"/>
      <c r="AB770" s="1"/>
      <c r="AC770" s="1"/>
    </row>
    <row r="771" spans="1:29" ht="15.75" customHeight="1" x14ac:dyDescent="0.2">
      <c r="A771" s="24"/>
      <c r="B771" s="1"/>
      <c r="C771" s="1"/>
      <c r="D771" s="1"/>
      <c r="E771" s="2"/>
      <c r="F771" s="1"/>
      <c r="G771" s="24"/>
      <c r="H771" s="1"/>
      <c r="I771" s="1"/>
      <c r="J771" s="24"/>
      <c r="K771" s="103"/>
      <c r="L771" s="24"/>
      <c r="M771" s="1"/>
      <c r="N771" s="1"/>
      <c r="O771" s="1"/>
      <c r="P771" s="1"/>
      <c r="Q771" s="1"/>
      <c r="R771" s="1"/>
      <c r="S771" s="1"/>
      <c r="T771" s="1"/>
      <c r="U771" s="1"/>
      <c r="V771" s="1"/>
      <c r="W771" s="1"/>
      <c r="X771" s="1"/>
      <c r="Y771" s="1"/>
      <c r="Z771" s="1"/>
      <c r="AA771" s="1"/>
      <c r="AB771" s="1"/>
      <c r="AC771" s="1"/>
    </row>
    <row r="772" spans="1:29" ht="15.75" customHeight="1" x14ac:dyDescent="0.2">
      <c r="A772" s="24"/>
      <c r="B772" s="1"/>
      <c r="C772" s="1"/>
      <c r="D772" s="1"/>
      <c r="E772" s="2"/>
      <c r="F772" s="1"/>
      <c r="G772" s="24"/>
      <c r="H772" s="1"/>
      <c r="I772" s="1"/>
      <c r="J772" s="24"/>
      <c r="K772" s="103"/>
      <c r="L772" s="24"/>
      <c r="M772" s="1"/>
      <c r="N772" s="1"/>
      <c r="O772" s="1"/>
      <c r="P772" s="1"/>
      <c r="Q772" s="1"/>
      <c r="R772" s="1"/>
      <c r="S772" s="1"/>
      <c r="T772" s="1"/>
      <c r="U772" s="1"/>
      <c r="V772" s="1"/>
      <c r="W772" s="1"/>
      <c r="X772" s="1"/>
      <c r="Y772" s="1"/>
      <c r="Z772" s="1"/>
      <c r="AA772" s="1"/>
      <c r="AB772" s="1"/>
      <c r="AC772" s="1"/>
    </row>
    <row r="773" spans="1:29" ht="15.75" customHeight="1" x14ac:dyDescent="0.2">
      <c r="A773" s="24"/>
      <c r="B773" s="1"/>
      <c r="C773" s="1"/>
      <c r="D773" s="1"/>
      <c r="E773" s="2"/>
      <c r="F773" s="1"/>
      <c r="G773" s="24"/>
      <c r="H773" s="1"/>
      <c r="I773" s="1"/>
      <c r="J773" s="24"/>
      <c r="K773" s="103"/>
      <c r="L773" s="24"/>
      <c r="M773" s="1"/>
      <c r="N773" s="1"/>
      <c r="O773" s="1"/>
      <c r="P773" s="1"/>
      <c r="Q773" s="1"/>
      <c r="R773" s="1"/>
      <c r="S773" s="1"/>
      <c r="T773" s="1"/>
      <c r="U773" s="1"/>
      <c r="V773" s="1"/>
      <c r="W773" s="1"/>
      <c r="X773" s="1"/>
      <c r="Y773" s="1"/>
      <c r="Z773" s="1"/>
      <c r="AA773" s="1"/>
      <c r="AB773" s="1"/>
      <c r="AC773" s="1"/>
    </row>
    <row r="774" spans="1:29" ht="15.75" customHeight="1" x14ac:dyDescent="0.2">
      <c r="A774" s="24"/>
      <c r="B774" s="1"/>
      <c r="C774" s="1"/>
      <c r="D774" s="1"/>
      <c r="E774" s="2"/>
      <c r="F774" s="1"/>
      <c r="G774" s="24"/>
      <c r="H774" s="1"/>
      <c r="I774" s="1"/>
      <c r="J774" s="24"/>
      <c r="K774" s="103"/>
      <c r="L774" s="24"/>
      <c r="M774" s="1"/>
      <c r="N774" s="1"/>
      <c r="O774" s="1"/>
      <c r="P774" s="1"/>
      <c r="Q774" s="1"/>
      <c r="R774" s="1"/>
      <c r="S774" s="1"/>
      <c r="T774" s="1"/>
      <c r="U774" s="1"/>
      <c r="V774" s="1"/>
      <c r="W774" s="1"/>
      <c r="X774" s="1"/>
      <c r="Y774" s="1"/>
      <c r="Z774" s="1"/>
      <c r="AA774" s="1"/>
      <c r="AB774" s="1"/>
      <c r="AC774" s="1"/>
    </row>
    <row r="775" spans="1:29" ht="15.75" customHeight="1" x14ac:dyDescent="0.2">
      <c r="A775" s="24"/>
      <c r="B775" s="1"/>
      <c r="C775" s="1"/>
      <c r="D775" s="1"/>
      <c r="E775" s="2"/>
      <c r="F775" s="1"/>
      <c r="G775" s="24"/>
      <c r="H775" s="1"/>
      <c r="I775" s="1"/>
      <c r="J775" s="24"/>
      <c r="K775" s="103"/>
      <c r="L775" s="24"/>
      <c r="M775" s="1"/>
      <c r="N775" s="1"/>
      <c r="O775" s="1"/>
      <c r="P775" s="1"/>
      <c r="Q775" s="1"/>
      <c r="R775" s="1"/>
      <c r="S775" s="1"/>
      <c r="T775" s="1"/>
      <c r="U775" s="1"/>
      <c r="V775" s="1"/>
      <c r="W775" s="1"/>
      <c r="X775" s="1"/>
      <c r="Y775" s="1"/>
      <c r="Z775" s="1"/>
      <c r="AA775" s="1"/>
      <c r="AB775" s="1"/>
      <c r="AC775" s="1"/>
    </row>
    <row r="776" spans="1:29" ht="15.75" customHeight="1" x14ac:dyDescent="0.2">
      <c r="A776" s="24"/>
      <c r="B776" s="1"/>
      <c r="C776" s="1"/>
      <c r="D776" s="1"/>
      <c r="E776" s="2"/>
      <c r="F776" s="1"/>
      <c r="G776" s="24"/>
      <c r="H776" s="1"/>
      <c r="I776" s="1"/>
      <c r="J776" s="24"/>
      <c r="K776" s="103"/>
      <c r="L776" s="24"/>
      <c r="M776" s="1"/>
      <c r="N776" s="1"/>
      <c r="O776" s="1"/>
      <c r="P776" s="1"/>
      <c r="Q776" s="1"/>
      <c r="R776" s="1"/>
      <c r="S776" s="1"/>
      <c r="T776" s="1"/>
      <c r="U776" s="1"/>
      <c r="V776" s="1"/>
      <c r="W776" s="1"/>
      <c r="X776" s="1"/>
      <c r="Y776" s="1"/>
      <c r="Z776" s="1"/>
      <c r="AA776" s="1"/>
      <c r="AB776" s="1"/>
      <c r="AC776" s="1"/>
    </row>
    <row r="777" spans="1:29" ht="15.75" customHeight="1" x14ac:dyDescent="0.2">
      <c r="A777" s="24"/>
      <c r="B777" s="1"/>
      <c r="C777" s="1"/>
      <c r="D777" s="1"/>
      <c r="E777" s="2"/>
      <c r="F777" s="1"/>
      <c r="G777" s="24"/>
      <c r="H777" s="1"/>
      <c r="I777" s="1"/>
      <c r="J777" s="24"/>
      <c r="K777" s="103"/>
      <c r="L777" s="24"/>
      <c r="M777" s="1"/>
      <c r="N777" s="1"/>
      <c r="O777" s="1"/>
      <c r="P777" s="1"/>
      <c r="Q777" s="1"/>
      <c r="R777" s="1"/>
      <c r="S777" s="1"/>
      <c r="T777" s="1"/>
      <c r="U777" s="1"/>
      <c r="V777" s="1"/>
      <c r="W777" s="1"/>
      <c r="X777" s="1"/>
      <c r="Y777" s="1"/>
      <c r="Z777" s="1"/>
      <c r="AA777" s="1"/>
      <c r="AB777" s="1"/>
      <c r="AC777" s="1"/>
    </row>
    <row r="778" spans="1:29" ht="15.75" customHeight="1" x14ac:dyDescent="0.2">
      <c r="A778" s="24"/>
      <c r="B778" s="1"/>
      <c r="C778" s="1"/>
      <c r="D778" s="1"/>
      <c r="E778" s="2"/>
      <c r="F778" s="1"/>
      <c r="G778" s="24"/>
      <c r="H778" s="1"/>
      <c r="I778" s="1"/>
      <c r="J778" s="24"/>
      <c r="K778" s="103"/>
      <c r="L778" s="24"/>
      <c r="M778" s="1"/>
      <c r="N778" s="1"/>
      <c r="O778" s="1"/>
      <c r="P778" s="1"/>
      <c r="Q778" s="1"/>
      <c r="R778" s="1"/>
      <c r="S778" s="1"/>
      <c r="T778" s="1"/>
      <c r="U778" s="1"/>
      <c r="V778" s="1"/>
      <c r="W778" s="1"/>
      <c r="X778" s="1"/>
      <c r="Y778" s="1"/>
      <c r="Z778" s="1"/>
      <c r="AA778" s="1"/>
      <c r="AB778" s="1"/>
      <c r="AC778" s="1"/>
    </row>
    <row r="779" spans="1:29" ht="15.75" customHeight="1" x14ac:dyDescent="0.2">
      <c r="A779" s="24"/>
      <c r="B779" s="1"/>
      <c r="C779" s="1"/>
      <c r="D779" s="1"/>
      <c r="E779" s="2"/>
      <c r="F779" s="1"/>
      <c r="G779" s="24"/>
      <c r="H779" s="1"/>
      <c r="I779" s="1"/>
      <c r="J779" s="24"/>
      <c r="K779" s="103"/>
      <c r="L779" s="24"/>
      <c r="M779" s="1"/>
      <c r="N779" s="1"/>
      <c r="O779" s="1"/>
      <c r="P779" s="1"/>
      <c r="Q779" s="1"/>
      <c r="R779" s="1"/>
      <c r="S779" s="1"/>
      <c r="T779" s="1"/>
      <c r="U779" s="1"/>
      <c r="V779" s="1"/>
      <c r="W779" s="1"/>
      <c r="X779" s="1"/>
      <c r="Y779" s="1"/>
      <c r="Z779" s="1"/>
      <c r="AA779" s="1"/>
      <c r="AB779" s="1"/>
      <c r="AC779" s="1"/>
    </row>
    <row r="780" spans="1:29" ht="15.75" customHeight="1" x14ac:dyDescent="0.2">
      <c r="A780" s="24"/>
      <c r="B780" s="1"/>
      <c r="C780" s="1"/>
      <c r="D780" s="1"/>
      <c r="E780" s="2"/>
      <c r="F780" s="1"/>
      <c r="G780" s="24"/>
      <c r="H780" s="1"/>
      <c r="I780" s="1"/>
      <c r="J780" s="24"/>
      <c r="K780" s="103"/>
      <c r="L780" s="24"/>
      <c r="M780" s="1"/>
      <c r="N780" s="1"/>
      <c r="O780" s="1"/>
      <c r="P780" s="1"/>
      <c r="Q780" s="1"/>
      <c r="R780" s="1"/>
      <c r="S780" s="1"/>
      <c r="T780" s="1"/>
      <c r="U780" s="1"/>
      <c r="V780" s="1"/>
      <c r="W780" s="1"/>
      <c r="X780" s="1"/>
      <c r="Y780" s="1"/>
      <c r="Z780" s="1"/>
      <c r="AA780" s="1"/>
      <c r="AB780" s="1"/>
      <c r="AC780" s="1"/>
    </row>
    <row r="781" spans="1:29" ht="15.75" customHeight="1" x14ac:dyDescent="0.2">
      <c r="A781" s="24"/>
      <c r="B781" s="1"/>
      <c r="C781" s="1"/>
      <c r="D781" s="1"/>
      <c r="E781" s="2"/>
      <c r="F781" s="1"/>
      <c r="G781" s="24"/>
      <c r="H781" s="1"/>
      <c r="I781" s="1"/>
      <c r="J781" s="24"/>
      <c r="K781" s="103"/>
      <c r="L781" s="24"/>
      <c r="M781" s="1"/>
      <c r="N781" s="1"/>
      <c r="O781" s="1"/>
      <c r="P781" s="1"/>
      <c r="Q781" s="1"/>
      <c r="R781" s="1"/>
      <c r="S781" s="1"/>
      <c r="T781" s="1"/>
      <c r="U781" s="1"/>
      <c r="V781" s="1"/>
      <c r="W781" s="1"/>
      <c r="X781" s="1"/>
      <c r="Y781" s="1"/>
      <c r="Z781" s="1"/>
      <c r="AA781" s="1"/>
      <c r="AB781" s="1"/>
      <c r="AC781" s="1"/>
    </row>
    <row r="782" spans="1:29" ht="15.75" customHeight="1" x14ac:dyDescent="0.2">
      <c r="A782" s="24"/>
      <c r="B782" s="1"/>
      <c r="C782" s="1"/>
      <c r="D782" s="1"/>
      <c r="E782" s="2"/>
      <c r="F782" s="1"/>
      <c r="G782" s="24"/>
      <c r="H782" s="1"/>
      <c r="I782" s="1"/>
      <c r="J782" s="24"/>
      <c r="K782" s="103"/>
      <c r="L782" s="24"/>
      <c r="M782" s="1"/>
      <c r="N782" s="1"/>
      <c r="O782" s="1"/>
      <c r="P782" s="1"/>
      <c r="Q782" s="1"/>
      <c r="R782" s="1"/>
      <c r="S782" s="1"/>
      <c r="T782" s="1"/>
      <c r="U782" s="1"/>
      <c r="V782" s="1"/>
      <c r="W782" s="1"/>
      <c r="X782" s="1"/>
      <c r="Y782" s="1"/>
      <c r="Z782" s="1"/>
      <c r="AA782" s="1"/>
      <c r="AB782" s="1"/>
      <c r="AC782" s="1"/>
    </row>
    <row r="783" spans="1:29" ht="15.75" customHeight="1" x14ac:dyDescent="0.2">
      <c r="A783" s="24"/>
      <c r="B783" s="1"/>
      <c r="C783" s="1"/>
      <c r="D783" s="1"/>
      <c r="E783" s="2"/>
      <c r="F783" s="1"/>
      <c r="G783" s="24"/>
      <c r="H783" s="1"/>
      <c r="I783" s="1"/>
      <c r="J783" s="24"/>
      <c r="K783" s="103"/>
      <c r="L783" s="24"/>
      <c r="M783" s="1"/>
      <c r="N783" s="1"/>
      <c r="O783" s="1"/>
      <c r="P783" s="1"/>
      <c r="Q783" s="1"/>
      <c r="R783" s="1"/>
      <c r="S783" s="1"/>
      <c r="T783" s="1"/>
      <c r="U783" s="1"/>
      <c r="V783" s="1"/>
      <c r="W783" s="1"/>
      <c r="X783" s="1"/>
      <c r="Y783" s="1"/>
      <c r="Z783" s="1"/>
      <c r="AA783" s="1"/>
      <c r="AB783" s="1"/>
      <c r="AC783" s="1"/>
    </row>
    <row r="784" spans="1:29" ht="15.75" customHeight="1" x14ac:dyDescent="0.2">
      <c r="A784" s="24"/>
      <c r="B784" s="1"/>
      <c r="C784" s="1"/>
      <c r="D784" s="1"/>
      <c r="E784" s="2"/>
      <c r="F784" s="1"/>
      <c r="G784" s="24"/>
      <c r="H784" s="1"/>
      <c r="I784" s="1"/>
      <c r="J784" s="24"/>
      <c r="K784" s="103"/>
      <c r="L784" s="24"/>
      <c r="M784" s="1"/>
      <c r="N784" s="1"/>
      <c r="O784" s="1"/>
      <c r="P784" s="1"/>
      <c r="Q784" s="1"/>
      <c r="R784" s="1"/>
      <c r="S784" s="1"/>
      <c r="T784" s="1"/>
      <c r="U784" s="1"/>
      <c r="V784" s="1"/>
      <c r="W784" s="1"/>
      <c r="X784" s="1"/>
      <c r="Y784" s="1"/>
      <c r="Z784" s="1"/>
      <c r="AA784" s="1"/>
      <c r="AB784" s="1"/>
      <c r="AC784" s="1"/>
    </row>
    <row r="785" spans="1:29" ht="15.75" customHeight="1" x14ac:dyDescent="0.2">
      <c r="A785" s="24"/>
      <c r="B785" s="1"/>
      <c r="C785" s="1"/>
      <c r="D785" s="1"/>
      <c r="E785" s="2"/>
      <c r="F785" s="1"/>
      <c r="G785" s="24"/>
      <c r="H785" s="1"/>
      <c r="I785" s="1"/>
      <c r="J785" s="24"/>
      <c r="K785" s="103"/>
      <c r="L785" s="24"/>
      <c r="M785" s="1"/>
      <c r="N785" s="1"/>
      <c r="O785" s="1"/>
      <c r="P785" s="1"/>
      <c r="Q785" s="1"/>
      <c r="R785" s="1"/>
      <c r="S785" s="1"/>
      <c r="T785" s="1"/>
      <c r="U785" s="1"/>
      <c r="V785" s="1"/>
      <c r="W785" s="1"/>
      <c r="X785" s="1"/>
      <c r="Y785" s="1"/>
      <c r="Z785" s="1"/>
      <c r="AA785" s="1"/>
      <c r="AB785" s="1"/>
      <c r="AC785" s="1"/>
    </row>
    <row r="786" spans="1:29" ht="15.75" customHeight="1" x14ac:dyDescent="0.2">
      <c r="A786" s="24"/>
      <c r="B786" s="1"/>
      <c r="C786" s="1"/>
      <c r="D786" s="1"/>
      <c r="E786" s="2"/>
      <c r="F786" s="1"/>
      <c r="G786" s="24"/>
      <c r="H786" s="1"/>
      <c r="I786" s="1"/>
      <c r="J786" s="24"/>
      <c r="K786" s="103"/>
      <c r="L786" s="24"/>
      <c r="M786" s="1"/>
      <c r="N786" s="1"/>
      <c r="O786" s="1"/>
      <c r="P786" s="1"/>
      <c r="Q786" s="1"/>
      <c r="R786" s="1"/>
      <c r="S786" s="1"/>
      <c r="T786" s="1"/>
      <c r="U786" s="1"/>
      <c r="V786" s="1"/>
      <c r="W786" s="1"/>
      <c r="X786" s="1"/>
      <c r="Y786" s="1"/>
      <c r="Z786" s="1"/>
      <c r="AA786" s="1"/>
      <c r="AB786" s="1"/>
      <c r="AC786" s="1"/>
    </row>
    <row r="787" spans="1:29" ht="15.75" customHeight="1" x14ac:dyDescent="0.2">
      <c r="A787" s="24"/>
      <c r="B787" s="1"/>
      <c r="C787" s="1"/>
      <c r="D787" s="1"/>
      <c r="E787" s="2"/>
      <c r="F787" s="1"/>
      <c r="G787" s="24"/>
      <c r="H787" s="1"/>
      <c r="I787" s="1"/>
      <c r="J787" s="24"/>
      <c r="K787" s="103"/>
      <c r="L787" s="24"/>
      <c r="M787" s="1"/>
      <c r="N787" s="1"/>
      <c r="O787" s="1"/>
      <c r="P787" s="1"/>
      <c r="Q787" s="1"/>
      <c r="R787" s="1"/>
      <c r="S787" s="1"/>
      <c r="T787" s="1"/>
      <c r="U787" s="1"/>
      <c r="V787" s="1"/>
      <c r="W787" s="1"/>
      <c r="X787" s="1"/>
      <c r="Y787" s="1"/>
      <c r="Z787" s="1"/>
      <c r="AA787" s="1"/>
      <c r="AB787" s="1"/>
      <c r="AC787" s="1"/>
    </row>
    <row r="788" spans="1:29" ht="15.75" customHeight="1" x14ac:dyDescent="0.2">
      <c r="A788" s="24"/>
      <c r="B788" s="1"/>
      <c r="C788" s="1"/>
      <c r="D788" s="1"/>
      <c r="E788" s="2"/>
      <c r="F788" s="1"/>
      <c r="G788" s="24"/>
      <c r="H788" s="1"/>
      <c r="I788" s="1"/>
      <c r="J788" s="24"/>
      <c r="K788" s="103"/>
      <c r="L788" s="24"/>
      <c r="M788" s="1"/>
      <c r="N788" s="1"/>
      <c r="O788" s="1"/>
      <c r="P788" s="1"/>
      <c r="Q788" s="1"/>
      <c r="R788" s="1"/>
      <c r="S788" s="1"/>
      <c r="T788" s="1"/>
      <c r="U788" s="1"/>
      <c r="V788" s="1"/>
      <c r="W788" s="1"/>
      <c r="X788" s="1"/>
      <c r="Y788" s="1"/>
      <c r="Z788" s="1"/>
      <c r="AA788" s="1"/>
      <c r="AB788" s="1"/>
      <c r="AC788" s="1"/>
    </row>
    <row r="789" spans="1:29" ht="15.75" customHeight="1" x14ac:dyDescent="0.2">
      <c r="A789" s="24"/>
      <c r="B789" s="1"/>
      <c r="C789" s="1"/>
      <c r="D789" s="1"/>
      <c r="E789" s="2"/>
      <c r="F789" s="1"/>
      <c r="G789" s="24"/>
      <c r="H789" s="1"/>
      <c r="I789" s="1"/>
      <c r="J789" s="24"/>
      <c r="K789" s="103"/>
      <c r="L789" s="24"/>
      <c r="M789" s="1"/>
      <c r="N789" s="1"/>
      <c r="O789" s="1"/>
      <c r="P789" s="1"/>
      <c r="Q789" s="1"/>
      <c r="R789" s="1"/>
      <c r="S789" s="1"/>
      <c r="T789" s="1"/>
      <c r="U789" s="1"/>
      <c r="V789" s="1"/>
      <c r="W789" s="1"/>
      <c r="X789" s="1"/>
      <c r="Y789" s="1"/>
      <c r="Z789" s="1"/>
      <c r="AA789" s="1"/>
      <c r="AB789" s="1"/>
      <c r="AC789" s="1"/>
    </row>
    <row r="790" spans="1:29" ht="15.75" customHeight="1" x14ac:dyDescent="0.2">
      <c r="A790" s="24"/>
      <c r="B790" s="1"/>
      <c r="C790" s="1"/>
      <c r="D790" s="1"/>
      <c r="E790" s="2"/>
      <c r="F790" s="1"/>
      <c r="G790" s="24"/>
      <c r="H790" s="1"/>
      <c r="I790" s="1"/>
      <c r="J790" s="24"/>
      <c r="K790" s="103"/>
      <c r="L790" s="24"/>
      <c r="M790" s="1"/>
      <c r="N790" s="1"/>
      <c r="O790" s="1"/>
      <c r="P790" s="1"/>
      <c r="Q790" s="1"/>
      <c r="R790" s="1"/>
      <c r="S790" s="1"/>
      <c r="T790" s="1"/>
      <c r="U790" s="1"/>
      <c r="V790" s="1"/>
      <c r="W790" s="1"/>
      <c r="X790" s="1"/>
      <c r="Y790" s="1"/>
      <c r="Z790" s="1"/>
      <c r="AA790" s="1"/>
      <c r="AB790" s="1"/>
      <c r="AC790" s="1"/>
    </row>
    <row r="791" spans="1:29" ht="15.75" customHeight="1" x14ac:dyDescent="0.2">
      <c r="A791" s="24"/>
      <c r="B791" s="1"/>
      <c r="C791" s="1"/>
      <c r="D791" s="1"/>
      <c r="E791" s="2"/>
      <c r="F791" s="1"/>
      <c r="G791" s="24"/>
      <c r="H791" s="1"/>
      <c r="I791" s="1"/>
      <c r="J791" s="24"/>
      <c r="K791" s="103"/>
      <c r="L791" s="24"/>
      <c r="M791" s="1"/>
      <c r="N791" s="1"/>
      <c r="O791" s="1"/>
      <c r="P791" s="1"/>
      <c r="Q791" s="1"/>
      <c r="R791" s="1"/>
      <c r="S791" s="1"/>
      <c r="T791" s="1"/>
      <c r="U791" s="1"/>
      <c r="V791" s="1"/>
      <c r="W791" s="1"/>
      <c r="X791" s="1"/>
      <c r="Y791" s="1"/>
      <c r="Z791" s="1"/>
      <c r="AA791" s="1"/>
      <c r="AB791" s="1"/>
      <c r="AC791" s="1"/>
    </row>
    <row r="792" spans="1:29" ht="15.75" customHeight="1" x14ac:dyDescent="0.2">
      <c r="A792" s="24"/>
      <c r="B792" s="1"/>
      <c r="C792" s="1"/>
      <c r="D792" s="1"/>
      <c r="E792" s="2"/>
      <c r="F792" s="1"/>
      <c r="G792" s="24"/>
      <c r="H792" s="1"/>
      <c r="I792" s="1"/>
      <c r="J792" s="24"/>
      <c r="K792" s="103"/>
      <c r="L792" s="24"/>
      <c r="M792" s="1"/>
      <c r="N792" s="1"/>
      <c r="O792" s="1"/>
      <c r="P792" s="1"/>
      <c r="Q792" s="1"/>
      <c r="R792" s="1"/>
      <c r="S792" s="1"/>
      <c r="T792" s="1"/>
      <c r="U792" s="1"/>
      <c r="V792" s="1"/>
      <c r="W792" s="1"/>
      <c r="X792" s="1"/>
      <c r="Y792" s="1"/>
      <c r="Z792" s="1"/>
      <c r="AA792" s="1"/>
      <c r="AB792" s="1"/>
      <c r="AC792" s="1"/>
    </row>
    <row r="793" spans="1:29" ht="15.75" customHeight="1" x14ac:dyDescent="0.2">
      <c r="A793" s="24"/>
      <c r="B793" s="1"/>
      <c r="C793" s="1"/>
      <c r="D793" s="1"/>
      <c r="E793" s="2"/>
      <c r="F793" s="1"/>
      <c r="G793" s="24"/>
      <c r="H793" s="1"/>
      <c r="I793" s="1"/>
      <c r="J793" s="24"/>
      <c r="K793" s="103"/>
      <c r="L793" s="24"/>
      <c r="M793" s="1"/>
      <c r="N793" s="1"/>
      <c r="O793" s="1"/>
      <c r="P793" s="1"/>
      <c r="Q793" s="1"/>
      <c r="R793" s="1"/>
      <c r="S793" s="1"/>
      <c r="T793" s="1"/>
      <c r="U793" s="1"/>
      <c r="V793" s="1"/>
      <c r="W793" s="1"/>
      <c r="X793" s="1"/>
      <c r="Y793" s="1"/>
      <c r="Z793" s="1"/>
      <c r="AA793" s="1"/>
      <c r="AB793" s="1"/>
      <c r="AC793" s="1"/>
    </row>
    <row r="794" spans="1:29" ht="15.75" customHeight="1" x14ac:dyDescent="0.2">
      <c r="A794" s="24"/>
      <c r="B794" s="1"/>
      <c r="C794" s="1"/>
      <c r="D794" s="1"/>
      <c r="E794" s="2"/>
      <c r="F794" s="1"/>
      <c r="G794" s="24"/>
      <c r="H794" s="1"/>
      <c r="I794" s="1"/>
      <c r="J794" s="24"/>
      <c r="K794" s="103"/>
      <c r="L794" s="24"/>
      <c r="M794" s="1"/>
      <c r="N794" s="1"/>
      <c r="O794" s="1"/>
      <c r="P794" s="1"/>
      <c r="Q794" s="1"/>
      <c r="R794" s="1"/>
      <c r="S794" s="1"/>
      <c r="T794" s="1"/>
      <c r="U794" s="1"/>
      <c r="V794" s="1"/>
      <c r="W794" s="1"/>
      <c r="X794" s="1"/>
      <c r="Y794" s="1"/>
      <c r="Z794" s="1"/>
      <c r="AA794" s="1"/>
      <c r="AB794" s="1"/>
      <c r="AC794" s="1"/>
    </row>
    <row r="795" spans="1:29" ht="15.75" customHeight="1" x14ac:dyDescent="0.2">
      <c r="A795" s="24"/>
      <c r="B795" s="1"/>
      <c r="C795" s="1"/>
      <c r="D795" s="1"/>
      <c r="E795" s="2"/>
      <c r="F795" s="1"/>
      <c r="G795" s="24"/>
      <c r="H795" s="1"/>
      <c r="I795" s="1"/>
      <c r="J795" s="24"/>
      <c r="K795" s="103"/>
      <c r="L795" s="24"/>
      <c r="M795" s="1"/>
      <c r="N795" s="1"/>
      <c r="O795" s="1"/>
      <c r="P795" s="1"/>
      <c r="Q795" s="1"/>
      <c r="R795" s="1"/>
      <c r="S795" s="1"/>
      <c r="T795" s="1"/>
      <c r="U795" s="1"/>
      <c r="V795" s="1"/>
      <c r="W795" s="1"/>
      <c r="X795" s="1"/>
      <c r="Y795" s="1"/>
      <c r="Z795" s="1"/>
      <c r="AA795" s="1"/>
      <c r="AB795" s="1"/>
      <c r="AC795" s="1"/>
    </row>
    <row r="796" spans="1:29" ht="15.75" customHeight="1" x14ac:dyDescent="0.2">
      <c r="A796" s="24"/>
      <c r="B796" s="1"/>
      <c r="C796" s="1"/>
      <c r="D796" s="1"/>
      <c r="E796" s="2"/>
      <c r="F796" s="1"/>
      <c r="G796" s="24"/>
      <c r="H796" s="1"/>
      <c r="I796" s="1"/>
      <c r="J796" s="24"/>
      <c r="K796" s="103"/>
      <c r="L796" s="24"/>
      <c r="M796" s="1"/>
      <c r="N796" s="1"/>
      <c r="O796" s="1"/>
      <c r="P796" s="1"/>
      <c r="Q796" s="1"/>
      <c r="R796" s="1"/>
      <c r="S796" s="1"/>
      <c r="T796" s="1"/>
      <c r="U796" s="1"/>
      <c r="V796" s="1"/>
      <c r="W796" s="1"/>
      <c r="X796" s="1"/>
      <c r="Y796" s="1"/>
      <c r="Z796" s="1"/>
      <c r="AA796" s="1"/>
      <c r="AB796" s="1"/>
      <c r="AC796" s="1"/>
    </row>
    <row r="797" spans="1:29" ht="15.75" customHeight="1" x14ac:dyDescent="0.2">
      <c r="A797" s="24"/>
      <c r="B797" s="1"/>
      <c r="C797" s="1"/>
      <c r="D797" s="1"/>
      <c r="E797" s="2"/>
      <c r="F797" s="1"/>
      <c r="G797" s="24"/>
      <c r="H797" s="1"/>
      <c r="I797" s="1"/>
      <c r="J797" s="24"/>
      <c r="K797" s="103"/>
      <c r="L797" s="24"/>
      <c r="M797" s="1"/>
      <c r="N797" s="1"/>
      <c r="O797" s="1"/>
      <c r="P797" s="1"/>
      <c r="Q797" s="1"/>
      <c r="R797" s="1"/>
      <c r="S797" s="1"/>
      <c r="T797" s="1"/>
      <c r="U797" s="1"/>
      <c r="V797" s="1"/>
      <c r="W797" s="1"/>
      <c r="X797" s="1"/>
      <c r="Y797" s="1"/>
      <c r="Z797" s="1"/>
      <c r="AA797" s="1"/>
      <c r="AB797" s="1"/>
      <c r="AC797" s="1"/>
    </row>
    <row r="798" spans="1:29" ht="15.75" customHeight="1" x14ac:dyDescent="0.2">
      <c r="A798" s="24"/>
      <c r="B798" s="1"/>
      <c r="C798" s="1"/>
      <c r="D798" s="1"/>
      <c r="E798" s="2"/>
      <c r="F798" s="1"/>
      <c r="G798" s="24"/>
      <c r="H798" s="1"/>
      <c r="I798" s="1"/>
      <c r="J798" s="24"/>
      <c r="K798" s="103"/>
      <c r="L798" s="24"/>
      <c r="M798" s="1"/>
      <c r="N798" s="1"/>
      <c r="O798" s="1"/>
      <c r="P798" s="1"/>
      <c r="Q798" s="1"/>
      <c r="R798" s="1"/>
      <c r="S798" s="1"/>
      <c r="T798" s="1"/>
      <c r="U798" s="1"/>
      <c r="V798" s="1"/>
      <c r="W798" s="1"/>
      <c r="X798" s="1"/>
      <c r="Y798" s="1"/>
      <c r="Z798" s="1"/>
      <c r="AA798" s="1"/>
      <c r="AB798" s="1"/>
      <c r="AC798" s="1"/>
    </row>
    <row r="799" spans="1:29" ht="15.75" customHeight="1" x14ac:dyDescent="0.2">
      <c r="A799" s="24"/>
      <c r="B799" s="1"/>
      <c r="C799" s="1"/>
      <c r="D799" s="1"/>
      <c r="E799" s="2"/>
      <c r="F799" s="1"/>
      <c r="G799" s="24"/>
      <c r="H799" s="1"/>
      <c r="I799" s="1"/>
      <c r="J799" s="24"/>
      <c r="K799" s="103"/>
      <c r="L799" s="24"/>
      <c r="M799" s="1"/>
      <c r="N799" s="1"/>
      <c r="O799" s="1"/>
      <c r="P799" s="1"/>
      <c r="Q799" s="1"/>
      <c r="R799" s="1"/>
      <c r="S799" s="1"/>
      <c r="T799" s="1"/>
      <c r="U799" s="1"/>
      <c r="V799" s="1"/>
      <c r="W799" s="1"/>
      <c r="X799" s="1"/>
      <c r="Y799" s="1"/>
      <c r="Z799" s="1"/>
      <c r="AA799" s="1"/>
      <c r="AB799" s="1"/>
      <c r="AC799" s="1"/>
    </row>
    <row r="800" spans="1:29" ht="15.75" customHeight="1" x14ac:dyDescent="0.2">
      <c r="A800" s="24"/>
      <c r="B800" s="1"/>
      <c r="C800" s="1"/>
      <c r="D800" s="1"/>
      <c r="E800" s="2"/>
      <c r="F800" s="1"/>
      <c r="G800" s="24"/>
      <c r="H800" s="1"/>
      <c r="I800" s="1"/>
      <c r="J800" s="24"/>
      <c r="K800" s="103"/>
      <c r="L800" s="24"/>
      <c r="M800" s="1"/>
      <c r="N800" s="1"/>
      <c r="O800" s="1"/>
      <c r="P800" s="1"/>
      <c r="Q800" s="1"/>
      <c r="R800" s="1"/>
      <c r="S800" s="1"/>
      <c r="T800" s="1"/>
      <c r="U800" s="1"/>
      <c r="V800" s="1"/>
      <c r="W800" s="1"/>
      <c r="X800" s="1"/>
      <c r="Y800" s="1"/>
      <c r="Z800" s="1"/>
      <c r="AA800" s="1"/>
      <c r="AB800" s="1"/>
      <c r="AC800" s="1"/>
    </row>
    <row r="801" spans="1:29" ht="15.75" customHeight="1" x14ac:dyDescent="0.2">
      <c r="A801" s="24"/>
      <c r="B801" s="1"/>
      <c r="C801" s="1"/>
      <c r="D801" s="1"/>
      <c r="E801" s="2"/>
      <c r="F801" s="1"/>
      <c r="G801" s="24"/>
      <c r="H801" s="1"/>
      <c r="I801" s="1"/>
      <c r="J801" s="24"/>
      <c r="K801" s="103"/>
      <c r="L801" s="24"/>
      <c r="M801" s="1"/>
      <c r="N801" s="1"/>
      <c r="O801" s="1"/>
      <c r="P801" s="1"/>
      <c r="Q801" s="1"/>
      <c r="R801" s="1"/>
      <c r="S801" s="1"/>
      <c r="T801" s="1"/>
      <c r="U801" s="1"/>
      <c r="V801" s="1"/>
      <c r="W801" s="1"/>
      <c r="X801" s="1"/>
      <c r="Y801" s="1"/>
      <c r="Z801" s="1"/>
      <c r="AA801" s="1"/>
      <c r="AB801" s="1"/>
      <c r="AC801" s="1"/>
    </row>
    <row r="802" spans="1:29" ht="15.75" customHeight="1" x14ac:dyDescent="0.2">
      <c r="A802" s="24"/>
      <c r="B802" s="1"/>
      <c r="C802" s="1"/>
      <c r="D802" s="1"/>
      <c r="E802" s="2"/>
      <c r="F802" s="1"/>
      <c r="G802" s="24"/>
      <c r="H802" s="1"/>
      <c r="I802" s="1"/>
      <c r="J802" s="24"/>
      <c r="K802" s="103"/>
      <c r="L802" s="24"/>
      <c r="M802" s="1"/>
      <c r="N802" s="1"/>
      <c r="O802" s="1"/>
      <c r="P802" s="1"/>
      <c r="Q802" s="1"/>
      <c r="R802" s="1"/>
      <c r="S802" s="1"/>
      <c r="T802" s="1"/>
      <c r="U802" s="1"/>
      <c r="V802" s="1"/>
      <c r="W802" s="1"/>
      <c r="X802" s="1"/>
      <c r="Y802" s="1"/>
      <c r="Z802" s="1"/>
      <c r="AA802" s="1"/>
      <c r="AB802" s="1"/>
      <c r="AC802" s="1"/>
    </row>
    <row r="803" spans="1:29" ht="15.75" customHeight="1" x14ac:dyDescent="0.2">
      <c r="A803" s="24"/>
      <c r="B803" s="1"/>
      <c r="C803" s="1"/>
      <c r="D803" s="1"/>
      <c r="E803" s="2"/>
      <c r="F803" s="1"/>
      <c r="G803" s="24"/>
      <c r="H803" s="1"/>
      <c r="I803" s="1"/>
      <c r="J803" s="24"/>
      <c r="K803" s="103"/>
      <c r="L803" s="24"/>
      <c r="M803" s="1"/>
      <c r="N803" s="1"/>
      <c r="O803" s="1"/>
      <c r="P803" s="1"/>
      <c r="Q803" s="1"/>
      <c r="R803" s="1"/>
      <c r="S803" s="1"/>
      <c r="T803" s="1"/>
      <c r="U803" s="1"/>
      <c r="V803" s="1"/>
      <c r="W803" s="1"/>
      <c r="X803" s="1"/>
      <c r="Y803" s="1"/>
      <c r="Z803" s="1"/>
      <c r="AA803" s="1"/>
      <c r="AB803" s="1"/>
      <c r="AC803" s="1"/>
    </row>
    <row r="804" spans="1:29" ht="15.75" customHeight="1" x14ac:dyDescent="0.2">
      <c r="A804" s="24"/>
      <c r="B804" s="1"/>
      <c r="C804" s="1"/>
      <c r="D804" s="1"/>
      <c r="E804" s="2"/>
      <c r="F804" s="1"/>
      <c r="G804" s="24"/>
      <c r="H804" s="1"/>
      <c r="I804" s="1"/>
      <c r="J804" s="24"/>
      <c r="K804" s="103"/>
      <c r="L804" s="24"/>
      <c r="M804" s="1"/>
      <c r="N804" s="1"/>
      <c r="O804" s="1"/>
      <c r="P804" s="1"/>
      <c r="Q804" s="1"/>
      <c r="R804" s="1"/>
      <c r="S804" s="1"/>
      <c r="T804" s="1"/>
      <c r="U804" s="1"/>
      <c r="V804" s="1"/>
      <c r="W804" s="1"/>
      <c r="X804" s="1"/>
      <c r="Y804" s="1"/>
      <c r="Z804" s="1"/>
      <c r="AA804" s="1"/>
      <c r="AB804" s="1"/>
      <c r="AC804" s="1"/>
    </row>
    <row r="805" spans="1:29" ht="15.75" customHeight="1" x14ac:dyDescent="0.2">
      <c r="A805" s="24"/>
      <c r="B805" s="1"/>
      <c r="C805" s="1"/>
      <c r="D805" s="1"/>
      <c r="E805" s="2"/>
      <c r="F805" s="1"/>
      <c r="G805" s="24"/>
      <c r="H805" s="1"/>
      <c r="I805" s="1"/>
      <c r="J805" s="24"/>
      <c r="K805" s="103"/>
      <c r="L805" s="24"/>
      <c r="M805" s="1"/>
      <c r="N805" s="1"/>
      <c r="O805" s="1"/>
      <c r="P805" s="1"/>
      <c r="Q805" s="1"/>
      <c r="R805" s="1"/>
      <c r="S805" s="1"/>
      <c r="T805" s="1"/>
      <c r="U805" s="1"/>
      <c r="V805" s="1"/>
      <c r="W805" s="1"/>
      <c r="X805" s="1"/>
      <c r="Y805" s="1"/>
      <c r="Z805" s="1"/>
      <c r="AA805" s="1"/>
      <c r="AB805" s="1"/>
      <c r="AC805" s="1"/>
    </row>
    <row r="806" spans="1:29" ht="15.75" customHeight="1" x14ac:dyDescent="0.2">
      <c r="A806" s="24"/>
      <c r="B806" s="1"/>
      <c r="C806" s="1"/>
      <c r="D806" s="1"/>
      <c r="E806" s="2"/>
      <c r="F806" s="1"/>
      <c r="G806" s="24"/>
      <c r="H806" s="1"/>
      <c r="I806" s="1"/>
      <c r="J806" s="24"/>
      <c r="K806" s="103"/>
      <c r="L806" s="24"/>
      <c r="M806" s="1"/>
      <c r="N806" s="1"/>
      <c r="O806" s="1"/>
      <c r="P806" s="1"/>
      <c r="Q806" s="1"/>
      <c r="R806" s="1"/>
      <c r="S806" s="1"/>
      <c r="T806" s="1"/>
      <c r="U806" s="1"/>
      <c r="V806" s="1"/>
      <c r="W806" s="1"/>
      <c r="X806" s="1"/>
      <c r="Y806" s="1"/>
      <c r="Z806" s="1"/>
      <c r="AA806" s="1"/>
      <c r="AB806" s="1"/>
      <c r="AC806" s="1"/>
    </row>
    <row r="807" spans="1:29" ht="15.75" customHeight="1" x14ac:dyDescent="0.2">
      <c r="A807" s="24"/>
      <c r="B807" s="1"/>
      <c r="C807" s="1"/>
      <c r="D807" s="1"/>
      <c r="E807" s="2"/>
      <c r="F807" s="1"/>
      <c r="G807" s="24"/>
      <c r="H807" s="1"/>
      <c r="I807" s="1"/>
      <c r="J807" s="24"/>
      <c r="K807" s="103"/>
      <c r="L807" s="24"/>
      <c r="M807" s="1"/>
      <c r="N807" s="1"/>
      <c r="O807" s="1"/>
      <c r="P807" s="1"/>
      <c r="Q807" s="1"/>
      <c r="R807" s="1"/>
      <c r="S807" s="1"/>
      <c r="T807" s="1"/>
      <c r="U807" s="1"/>
      <c r="V807" s="1"/>
      <c r="W807" s="1"/>
      <c r="X807" s="1"/>
      <c r="Y807" s="1"/>
      <c r="Z807" s="1"/>
      <c r="AA807" s="1"/>
      <c r="AB807" s="1"/>
      <c r="AC807" s="1"/>
    </row>
    <row r="808" spans="1:29" ht="15.75" customHeight="1" x14ac:dyDescent="0.2">
      <c r="A808" s="24"/>
      <c r="B808" s="1"/>
      <c r="C808" s="1"/>
      <c r="D808" s="1"/>
      <c r="E808" s="2"/>
      <c r="F808" s="1"/>
      <c r="G808" s="24"/>
      <c r="H808" s="1"/>
      <c r="I808" s="1"/>
      <c r="J808" s="24"/>
      <c r="K808" s="103"/>
      <c r="L808" s="24"/>
      <c r="M808" s="1"/>
      <c r="N808" s="1"/>
      <c r="O808" s="1"/>
      <c r="P808" s="1"/>
      <c r="Q808" s="1"/>
      <c r="R808" s="1"/>
      <c r="S808" s="1"/>
      <c r="T808" s="1"/>
      <c r="U808" s="1"/>
      <c r="V808" s="1"/>
      <c r="W808" s="1"/>
      <c r="X808" s="1"/>
      <c r="Y808" s="1"/>
      <c r="Z808" s="1"/>
      <c r="AA808" s="1"/>
      <c r="AB808" s="1"/>
      <c r="AC808" s="1"/>
    </row>
    <row r="809" spans="1:29" ht="15.75" customHeight="1" x14ac:dyDescent="0.2">
      <c r="A809" s="24"/>
      <c r="B809" s="1"/>
      <c r="C809" s="1"/>
      <c r="D809" s="1"/>
      <c r="E809" s="2"/>
      <c r="F809" s="1"/>
      <c r="G809" s="24"/>
      <c r="H809" s="1"/>
      <c r="I809" s="1"/>
      <c r="J809" s="24"/>
      <c r="K809" s="103"/>
      <c r="L809" s="24"/>
      <c r="M809" s="1"/>
      <c r="N809" s="1"/>
      <c r="O809" s="1"/>
      <c r="P809" s="1"/>
      <c r="Q809" s="1"/>
      <c r="R809" s="1"/>
      <c r="S809" s="1"/>
      <c r="T809" s="1"/>
      <c r="U809" s="1"/>
      <c r="V809" s="1"/>
      <c r="W809" s="1"/>
      <c r="X809" s="1"/>
      <c r="Y809" s="1"/>
      <c r="Z809" s="1"/>
      <c r="AA809" s="1"/>
      <c r="AB809" s="1"/>
      <c r="AC809" s="1"/>
    </row>
    <row r="810" spans="1:29" ht="15.75" customHeight="1" x14ac:dyDescent="0.2">
      <c r="A810" s="24"/>
      <c r="B810" s="1"/>
      <c r="C810" s="1"/>
      <c r="D810" s="1"/>
      <c r="E810" s="2"/>
      <c r="F810" s="1"/>
      <c r="G810" s="24"/>
      <c r="H810" s="1"/>
      <c r="I810" s="1"/>
      <c r="J810" s="24"/>
      <c r="K810" s="103"/>
      <c r="L810" s="24"/>
      <c r="M810" s="1"/>
      <c r="N810" s="1"/>
      <c r="O810" s="1"/>
      <c r="P810" s="1"/>
      <c r="Q810" s="1"/>
      <c r="R810" s="1"/>
      <c r="S810" s="1"/>
      <c r="T810" s="1"/>
      <c r="U810" s="1"/>
      <c r="V810" s="1"/>
      <c r="W810" s="1"/>
      <c r="X810" s="1"/>
      <c r="Y810" s="1"/>
      <c r="Z810" s="1"/>
      <c r="AA810" s="1"/>
      <c r="AB810" s="1"/>
      <c r="AC810" s="1"/>
    </row>
    <row r="811" spans="1:29" ht="15.75" customHeight="1" x14ac:dyDescent="0.2">
      <c r="A811" s="24"/>
      <c r="B811" s="1"/>
      <c r="C811" s="1"/>
      <c r="D811" s="1"/>
      <c r="E811" s="2"/>
      <c r="F811" s="1"/>
      <c r="G811" s="24"/>
      <c r="H811" s="1"/>
      <c r="I811" s="1"/>
      <c r="J811" s="24"/>
      <c r="K811" s="103"/>
      <c r="L811" s="24"/>
      <c r="M811" s="1"/>
      <c r="N811" s="1"/>
      <c r="O811" s="1"/>
      <c r="P811" s="1"/>
      <c r="Q811" s="1"/>
      <c r="R811" s="1"/>
      <c r="S811" s="1"/>
      <c r="T811" s="1"/>
      <c r="U811" s="1"/>
      <c r="V811" s="1"/>
      <c r="W811" s="1"/>
      <c r="X811" s="1"/>
      <c r="Y811" s="1"/>
      <c r="Z811" s="1"/>
      <c r="AA811" s="1"/>
      <c r="AB811" s="1"/>
      <c r="AC811" s="1"/>
    </row>
    <row r="812" spans="1:29" ht="15.75" customHeight="1" x14ac:dyDescent="0.2">
      <c r="A812" s="24"/>
      <c r="B812" s="1"/>
      <c r="C812" s="1"/>
      <c r="D812" s="1"/>
      <c r="E812" s="2"/>
      <c r="F812" s="1"/>
      <c r="G812" s="24"/>
      <c r="H812" s="1"/>
      <c r="I812" s="1"/>
      <c r="J812" s="24"/>
      <c r="K812" s="103"/>
      <c r="L812" s="24"/>
      <c r="M812" s="1"/>
      <c r="N812" s="1"/>
      <c r="O812" s="1"/>
      <c r="P812" s="1"/>
      <c r="Q812" s="1"/>
      <c r="R812" s="1"/>
      <c r="S812" s="1"/>
      <c r="T812" s="1"/>
      <c r="U812" s="1"/>
      <c r="V812" s="1"/>
      <c r="W812" s="1"/>
      <c r="X812" s="1"/>
      <c r="Y812" s="1"/>
      <c r="Z812" s="1"/>
      <c r="AA812" s="1"/>
      <c r="AB812" s="1"/>
      <c r="AC812" s="1"/>
    </row>
    <row r="813" spans="1:29" ht="15.75" customHeight="1" x14ac:dyDescent="0.2">
      <c r="A813" s="24"/>
      <c r="B813" s="1"/>
      <c r="C813" s="1"/>
      <c r="D813" s="1"/>
      <c r="E813" s="2"/>
      <c r="F813" s="1"/>
      <c r="G813" s="24"/>
      <c r="H813" s="1"/>
      <c r="I813" s="1"/>
      <c r="J813" s="24"/>
      <c r="K813" s="103"/>
      <c r="L813" s="24"/>
      <c r="M813" s="1"/>
      <c r="N813" s="1"/>
      <c r="O813" s="1"/>
      <c r="P813" s="1"/>
      <c r="Q813" s="1"/>
      <c r="R813" s="1"/>
      <c r="S813" s="1"/>
      <c r="T813" s="1"/>
      <c r="U813" s="1"/>
      <c r="V813" s="1"/>
      <c r="W813" s="1"/>
      <c r="X813" s="1"/>
      <c r="Y813" s="1"/>
      <c r="Z813" s="1"/>
      <c r="AA813" s="1"/>
      <c r="AB813" s="1"/>
      <c r="AC813" s="1"/>
    </row>
    <row r="814" spans="1:29" ht="15.75" customHeight="1" x14ac:dyDescent="0.2">
      <c r="A814" s="24"/>
      <c r="B814" s="1"/>
      <c r="C814" s="1"/>
      <c r="D814" s="1"/>
      <c r="E814" s="2"/>
      <c r="F814" s="1"/>
      <c r="G814" s="24"/>
      <c r="H814" s="1"/>
      <c r="I814" s="1"/>
      <c r="J814" s="24"/>
      <c r="K814" s="103"/>
      <c r="L814" s="24"/>
      <c r="M814" s="1"/>
      <c r="N814" s="1"/>
      <c r="O814" s="1"/>
      <c r="P814" s="1"/>
      <c r="Q814" s="1"/>
      <c r="R814" s="1"/>
      <c r="S814" s="1"/>
      <c r="T814" s="1"/>
      <c r="U814" s="1"/>
      <c r="V814" s="1"/>
      <c r="W814" s="1"/>
      <c r="X814" s="1"/>
      <c r="Y814" s="1"/>
      <c r="Z814" s="1"/>
      <c r="AA814" s="1"/>
      <c r="AB814" s="1"/>
      <c r="AC814" s="1"/>
    </row>
    <row r="815" spans="1:29" ht="15.75" customHeight="1" x14ac:dyDescent="0.2">
      <c r="A815" s="24"/>
      <c r="B815" s="1"/>
      <c r="C815" s="1"/>
      <c r="D815" s="1"/>
      <c r="E815" s="2"/>
      <c r="F815" s="1"/>
      <c r="G815" s="24"/>
      <c r="H815" s="1"/>
      <c r="I815" s="1"/>
      <c r="J815" s="24"/>
      <c r="K815" s="103"/>
      <c r="L815" s="24"/>
      <c r="M815" s="1"/>
      <c r="N815" s="1"/>
      <c r="O815" s="1"/>
      <c r="P815" s="1"/>
      <c r="Q815" s="1"/>
      <c r="R815" s="1"/>
      <c r="S815" s="1"/>
      <c r="T815" s="1"/>
      <c r="U815" s="1"/>
      <c r="V815" s="1"/>
      <c r="W815" s="1"/>
      <c r="X815" s="1"/>
      <c r="Y815" s="1"/>
      <c r="Z815" s="1"/>
      <c r="AA815" s="1"/>
      <c r="AB815" s="1"/>
      <c r="AC815" s="1"/>
    </row>
    <row r="816" spans="1:29" ht="15.75" customHeight="1" x14ac:dyDescent="0.2">
      <c r="A816" s="24"/>
      <c r="B816" s="1"/>
      <c r="C816" s="1"/>
      <c r="D816" s="1"/>
      <c r="E816" s="2"/>
      <c r="F816" s="1"/>
      <c r="G816" s="24"/>
      <c r="H816" s="1"/>
      <c r="I816" s="1"/>
      <c r="J816" s="24"/>
      <c r="K816" s="103"/>
      <c r="L816" s="24"/>
      <c r="M816" s="1"/>
      <c r="N816" s="1"/>
      <c r="O816" s="1"/>
      <c r="P816" s="1"/>
      <c r="Q816" s="1"/>
      <c r="R816" s="1"/>
      <c r="S816" s="1"/>
      <c r="T816" s="1"/>
      <c r="U816" s="1"/>
      <c r="V816" s="1"/>
      <c r="W816" s="1"/>
      <c r="X816" s="1"/>
      <c r="Y816" s="1"/>
      <c r="Z816" s="1"/>
      <c r="AA816" s="1"/>
      <c r="AB816" s="1"/>
      <c r="AC816" s="1"/>
    </row>
    <row r="817" spans="1:29" ht="15.75" customHeight="1" x14ac:dyDescent="0.2">
      <c r="A817" s="24"/>
      <c r="B817" s="1"/>
      <c r="C817" s="1"/>
      <c r="D817" s="1"/>
      <c r="E817" s="2"/>
      <c r="F817" s="1"/>
      <c r="G817" s="24"/>
      <c r="H817" s="1"/>
      <c r="I817" s="1"/>
      <c r="J817" s="24"/>
      <c r="K817" s="103"/>
      <c r="L817" s="24"/>
      <c r="M817" s="1"/>
      <c r="N817" s="1"/>
      <c r="O817" s="1"/>
      <c r="P817" s="1"/>
      <c r="Q817" s="1"/>
      <c r="R817" s="1"/>
      <c r="S817" s="1"/>
      <c r="T817" s="1"/>
      <c r="U817" s="1"/>
      <c r="V817" s="1"/>
      <c r="W817" s="1"/>
      <c r="X817" s="1"/>
      <c r="Y817" s="1"/>
      <c r="Z817" s="1"/>
      <c r="AA817" s="1"/>
      <c r="AB817" s="1"/>
      <c r="AC817" s="1"/>
    </row>
    <row r="818" spans="1:29" ht="15.75" customHeight="1" x14ac:dyDescent="0.2">
      <c r="A818" s="24"/>
      <c r="B818" s="1"/>
      <c r="C818" s="1"/>
      <c r="D818" s="1"/>
      <c r="E818" s="2"/>
      <c r="F818" s="1"/>
      <c r="G818" s="24"/>
      <c r="H818" s="1"/>
      <c r="I818" s="1"/>
      <c r="J818" s="24"/>
      <c r="K818" s="103"/>
      <c r="L818" s="24"/>
      <c r="M818" s="1"/>
      <c r="N818" s="1"/>
      <c r="O818" s="1"/>
      <c r="P818" s="1"/>
      <c r="Q818" s="1"/>
      <c r="R818" s="1"/>
      <c r="S818" s="1"/>
      <c r="T818" s="1"/>
      <c r="U818" s="1"/>
      <c r="V818" s="1"/>
      <c r="W818" s="1"/>
      <c r="X818" s="1"/>
      <c r="Y818" s="1"/>
      <c r="Z818" s="1"/>
      <c r="AA818" s="1"/>
      <c r="AB818" s="1"/>
      <c r="AC818" s="1"/>
    </row>
    <row r="819" spans="1:29" ht="15.75" customHeight="1" x14ac:dyDescent="0.2">
      <c r="A819" s="24"/>
      <c r="B819" s="1"/>
      <c r="C819" s="1"/>
      <c r="D819" s="1"/>
      <c r="E819" s="2"/>
      <c r="F819" s="1"/>
      <c r="G819" s="24"/>
      <c r="H819" s="1"/>
      <c r="I819" s="1"/>
      <c r="J819" s="24"/>
      <c r="K819" s="103"/>
      <c r="L819" s="24"/>
      <c r="M819" s="1"/>
      <c r="N819" s="1"/>
      <c r="O819" s="1"/>
      <c r="P819" s="1"/>
      <c r="Q819" s="1"/>
      <c r="R819" s="1"/>
      <c r="S819" s="1"/>
      <c r="T819" s="1"/>
      <c r="U819" s="1"/>
      <c r="V819" s="1"/>
      <c r="W819" s="1"/>
      <c r="X819" s="1"/>
      <c r="Y819" s="1"/>
      <c r="Z819" s="1"/>
      <c r="AA819" s="1"/>
      <c r="AB819" s="1"/>
      <c r="AC819" s="1"/>
    </row>
    <row r="820" spans="1:29" ht="15.75" customHeight="1" x14ac:dyDescent="0.2">
      <c r="A820" s="24"/>
      <c r="B820" s="1"/>
      <c r="C820" s="1"/>
      <c r="D820" s="1"/>
      <c r="E820" s="2"/>
      <c r="F820" s="1"/>
      <c r="G820" s="24"/>
      <c r="H820" s="1"/>
      <c r="I820" s="1"/>
      <c r="J820" s="24"/>
      <c r="K820" s="103"/>
      <c r="L820" s="24"/>
      <c r="M820" s="1"/>
      <c r="N820" s="1"/>
      <c r="O820" s="1"/>
      <c r="P820" s="1"/>
      <c r="Q820" s="1"/>
      <c r="R820" s="1"/>
      <c r="S820" s="1"/>
      <c r="T820" s="1"/>
      <c r="U820" s="1"/>
      <c r="V820" s="1"/>
      <c r="W820" s="1"/>
      <c r="X820" s="1"/>
      <c r="Y820" s="1"/>
      <c r="Z820" s="1"/>
      <c r="AA820" s="1"/>
      <c r="AB820" s="1"/>
      <c r="AC820" s="1"/>
    </row>
    <row r="821" spans="1:29" ht="15.75" customHeight="1" x14ac:dyDescent="0.2">
      <c r="A821" s="24"/>
      <c r="B821" s="1"/>
      <c r="C821" s="1"/>
      <c r="D821" s="1"/>
      <c r="E821" s="2"/>
      <c r="F821" s="1"/>
      <c r="G821" s="24"/>
      <c r="H821" s="1"/>
      <c r="I821" s="1"/>
      <c r="J821" s="24"/>
      <c r="K821" s="103"/>
      <c r="L821" s="24"/>
      <c r="M821" s="1"/>
      <c r="N821" s="1"/>
      <c r="O821" s="1"/>
      <c r="P821" s="1"/>
      <c r="Q821" s="1"/>
      <c r="R821" s="1"/>
      <c r="S821" s="1"/>
      <c r="T821" s="1"/>
      <c r="U821" s="1"/>
      <c r="V821" s="1"/>
      <c r="W821" s="1"/>
      <c r="X821" s="1"/>
      <c r="Y821" s="1"/>
      <c r="Z821" s="1"/>
      <c r="AA821" s="1"/>
      <c r="AB821" s="1"/>
      <c r="AC821" s="1"/>
    </row>
    <row r="822" spans="1:29" ht="15.75" customHeight="1" x14ac:dyDescent="0.2">
      <c r="A822" s="24"/>
      <c r="B822" s="1"/>
      <c r="C822" s="1"/>
      <c r="D822" s="1"/>
      <c r="E822" s="2"/>
      <c r="F822" s="1"/>
      <c r="G822" s="24"/>
      <c r="H822" s="1"/>
      <c r="I822" s="1"/>
      <c r="J822" s="24"/>
      <c r="K822" s="103"/>
      <c r="L822" s="24"/>
      <c r="M822" s="1"/>
      <c r="N822" s="1"/>
      <c r="O822" s="1"/>
      <c r="P822" s="1"/>
      <c r="Q822" s="1"/>
      <c r="R822" s="1"/>
      <c r="S822" s="1"/>
      <c r="T822" s="1"/>
      <c r="U822" s="1"/>
      <c r="V822" s="1"/>
      <c r="W822" s="1"/>
      <c r="X822" s="1"/>
      <c r="Y822" s="1"/>
      <c r="Z822" s="1"/>
      <c r="AA822" s="1"/>
      <c r="AB822" s="1"/>
      <c r="AC822" s="1"/>
    </row>
    <row r="823" spans="1:29" ht="15.75" customHeight="1" x14ac:dyDescent="0.2">
      <c r="A823" s="24"/>
      <c r="B823" s="1"/>
      <c r="C823" s="1"/>
      <c r="D823" s="1"/>
      <c r="E823" s="2"/>
      <c r="F823" s="1"/>
      <c r="G823" s="24"/>
      <c r="H823" s="1"/>
      <c r="I823" s="1"/>
      <c r="J823" s="24"/>
      <c r="K823" s="103"/>
      <c r="L823" s="24"/>
      <c r="M823" s="1"/>
      <c r="N823" s="1"/>
      <c r="O823" s="1"/>
      <c r="P823" s="1"/>
      <c r="Q823" s="1"/>
      <c r="R823" s="1"/>
      <c r="S823" s="1"/>
      <c r="T823" s="1"/>
      <c r="U823" s="1"/>
      <c r="V823" s="1"/>
      <c r="W823" s="1"/>
      <c r="X823" s="1"/>
      <c r="Y823" s="1"/>
      <c r="Z823" s="1"/>
      <c r="AA823" s="1"/>
      <c r="AB823" s="1"/>
      <c r="AC823" s="1"/>
    </row>
    <row r="824" spans="1:29" ht="15.75" customHeight="1" x14ac:dyDescent="0.2">
      <c r="A824" s="24"/>
      <c r="B824" s="1"/>
      <c r="C824" s="1"/>
      <c r="D824" s="1"/>
      <c r="E824" s="2"/>
      <c r="F824" s="1"/>
      <c r="G824" s="24"/>
      <c r="H824" s="1"/>
      <c r="I824" s="1"/>
      <c r="J824" s="24"/>
      <c r="K824" s="103"/>
      <c r="L824" s="24"/>
      <c r="M824" s="1"/>
      <c r="N824" s="1"/>
      <c r="O824" s="1"/>
      <c r="P824" s="1"/>
      <c r="Q824" s="1"/>
      <c r="R824" s="1"/>
      <c r="S824" s="1"/>
      <c r="T824" s="1"/>
      <c r="U824" s="1"/>
      <c r="V824" s="1"/>
      <c r="W824" s="1"/>
      <c r="X824" s="1"/>
      <c r="Y824" s="1"/>
      <c r="Z824" s="1"/>
      <c r="AA824" s="1"/>
      <c r="AB824" s="1"/>
      <c r="AC824" s="1"/>
    </row>
    <row r="825" spans="1:29" ht="15.75" customHeight="1" x14ac:dyDescent="0.2">
      <c r="A825" s="24"/>
      <c r="B825" s="1"/>
      <c r="C825" s="1"/>
      <c r="D825" s="1"/>
      <c r="E825" s="2"/>
      <c r="F825" s="1"/>
      <c r="G825" s="24"/>
      <c r="H825" s="1"/>
      <c r="I825" s="1"/>
      <c r="J825" s="24"/>
      <c r="K825" s="103"/>
      <c r="L825" s="24"/>
      <c r="M825" s="1"/>
      <c r="N825" s="1"/>
      <c r="O825" s="1"/>
      <c r="P825" s="1"/>
      <c r="Q825" s="1"/>
      <c r="R825" s="1"/>
      <c r="S825" s="1"/>
      <c r="T825" s="1"/>
      <c r="U825" s="1"/>
      <c r="V825" s="1"/>
      <c r="W825" s="1"/>
      <c r="X825" s="1"/>
      <c r="Y825" s="1"/>
      <c r="Z825" s="1"/>
      <c r="AA825" s="1"/>
      <c r="AB825" s="1"/>
      <c r="AC825" s="1"/>
    </row>
    <row r="826" spans="1:29" ht="15.75" customHeight="1" x14ac:dyDescent="0.2">
      <c r="A826" s="24"/>
      <c r="B826" s="1"/>
      <c r="C826" s="1"/>
      <c r="D826" s="1"/>
      <c r="E826" s="2"/>
      <c r="F826" s="1"/>
      <c r="G826" s="24"/>
      <c r="H826" s="1"/>
      <c r="I826" s="1"/>
      <c r="J826" s="24"/>
      <c r="K826" s="103"/>
      <c r="L826" s="24"/>
      <c r="M826" s="1"/>
      <c r="N826" s="1"/>
      <c r="O826" s="1"/>
      <c r="P826" s="1"/>
      <c r="Q826" s="1"/>
      <c r="R826" s="1"/>
      <c r="S826" s="1"/>
      <c r="T826" s="1"/>
      <c r="U826" s="1"/>
      <c r="V826" s="1"/>
      <c r="W826" s="1"/>
      <c r="X826" s="1"/>
      <c r="Y826" s="1"/>
      <c r="Z826" s="1"/>
      <c r="AA826" s="1"/>
      <c r="AB826" s="1"/>
      <c r="AC826" s="1"/>
    </row>
    <row r="827" spans="1:29" ht="15.75" customHeight="1" x14ac:dyDescent="0.2">
      <c r="A827" s="24"/>
      <c r="B827" s="1"/>
      <c r="C827" s="1"/>
      <c r="D827" s="1"/>
      <c r="E827" s="2"/>
      <c r="F827" s="1"/>
      <c r="G827" s="24"/>
      <c r="H827" s="1"/>
      <c r="I827" s="1"/>
      <c r="J827" s="24"/>
      <c r="K827" s="103"/>
      <c r="L827" s="24"/>
      <c r="M827" s="1"/>
      <c r="N827" s="1"/>
      <c r="O827" s="1"/>
      <c r="P827" s="1"/>
      <c r="Q827" s="1"/>
      <c r="R827" s="1"/>
      <c r="S827" s="1"/>
      <c r="T827" s="1"/>
      <c r="U827" s="1"/>
      <c r="V827" s="1"/>
      <c r="W827" s="1"/>
      <c r="X827" s="1"/>
      <c r="Y827" s="1"/>
      <c r="Z827" s="1"/>
      <c r="AA827" s="1"/>
      <c r="AB827" s="1"/>
      <c r="AC827" s="1"/>
    </row>
    <row r="828" spans="1:29" ht="15.75" customHeight="1" x14ac:dyDescent="0.2">
      <c r="A828" s="24"/>
      <c r="B828" s="1"/>
      <c r="C828" s="1"/>
      <c r="D828" s="1"/>
      <c r="E828" s="2"/>
      <c r="F828" s="1"/>
      <c r="G828" s="24"/>
      <c r="H828" s="1"/>
      <c r="I828" s="1"/>
      <c r="J828" s="24"/>
      <c r="K828" s="103"/>
      <c r="L828" s="24"/>
      <c r="M828" s="1"/>
      <c r="N828" s="1"/>
      <c r="O828" s="1"/>
      <c r="P828" s="1"/>
      <c r="Q828" s="1"/>
      <c r="R828" s="1"/>
      <c r="S828" s="1"/>
      <c r="T828" s="1"/>
      <c r="U828" s="1"/>
      <c r="V828" s="1"/>
      <c r="W828" s="1"/>
      <c r="X828" s="1"/>
      <c r="Y828" s="1"/>
      <c r="Z828" s="1"/>
      <c r="AA828" s="1"/>
      <c r="AB828" s="1"/>
      <c r="AC828" s="1"/>
    </row>
    <row r="829" spans="1:29" ht="15.75" customHeight="1" x14ac:dyDescent="0.2">
      <c r="A829" s="24"/>
      <c r="B829" s="1"/>
      <c r="C829" s="1"/>
      <c r="D829" s="1"/>
      <c r="E829" s="2"/>
      <c r="F829" s="1"/>
      <c r="G829" s="24"/>
      <c r="H829" s="1"/>
      <c r="I829" s="1"/>
      <c r="J829" s="24"/>
      <c r="K829" s="103"/>
      <c r="L829" s="24"/>
      <c r="M829" s="1"/>
      <c r="N829" s="1"/>
      <c r="O829" s="1"/>
      <c r="P829" s="1"/>
      <c r="Q829" s="1"/>
      <c r="R829" s="1"/>
      <c r="S829" s="1"/>
      <c r="T829" s="1"/>
      <c r="U829" s="1"/>
      <c r="V829" s="1"/>
      <c r="W829" s="1"/>
      <c r="X829" s="1"/>
      <c r="Y829" s="1"/>
      <c r="Z829" s="1"/>
      <c r="AA829" s="1"/>
      <c r="AB829" s="1"/>
      <c r="AC829" s="1"/>
    </row>
    <row r="830" spans="1:29" ht="15.75" customHeight="1" x14ac:dyDescent="0.2">
      <c r="A830" s="24"/>
      <c r="B830" s="1"/>
      <c r="C830" s="1"/>
      <c r="D830" s="1"/>
      <c r="E830" s="2"/>
      <c r="F830" s="1"/>
      <c r="G830" s="24"/>
      <c r="H830" s="1"/>
      <c r="I830" s="1"/>
      <c r="J830" s="24"/>
      <c r="K830" s="103"/>
      <c r="L830" s="24"/>
      <c r="M830" s="1"/>
      <c r="N830" s="1"/>
      <c r="O830" s="1"/>
      <c r="P830" s="1"/>
      <c r="Q830" s="1"/>
      <c r="R830" s="1"/>
      <c r="S830" s="1"/>
      <c r="T830" s="1"/>
      <c r="U830" s="1"/>
      <c r="V830" s="1"/>
      <c r="W830" s="1"/>
      <c r="X830" s="1"/>
      <c r="Y830" s="1"/>
      <c r="Z830" s="1"/>
      <c r="AA830" s="1"/>
      <c r="AB830" s="1"/>
      <c r="AC830" s="1"/>
    </row>
    <row r="831" spans="1:29" ht="15.75" customHeight="1" x14ac:dyDescent="0.2">
      <c r="A831" s="24"/>
      <c r="B831" s="1"/>
      <c r="C831" s="1"/>
      <c r="D831" s="1"/>
      <c r="E831" s="2"/>
      <c r="F831" s="1"/>
      <c r="G831" s="24"/>
      <c r="H831" s="1"/>
      <c r="I831" s="1"/>
      <c r="J831" s="24"/>
      <c r="K831" s="103"/>
      <c r="L831" s="24"/>
      <c r="M831" s="1"/>
      <c r="N831" s="1"/>
      <c r="O831" s="1"/>
      <c r="P831" s="1"/>
      <c r="Q831" s="1"/>
      <c r="R831" s="1"/>
      <c r="S831" s="1"/>
      <c r="T831" s="1"/>
      <c r="U831" s="1"/>
      <c r="V831" s="1"/>
      <c r="W831" s="1"/>
      <c r="X831" s="1"/>
      <c r="Y831" s="1"/>
      <c r="Z831" s="1"/>
      <c r="AA831" s="1"/>
      <c r="AB831" s="1"/>
      <c r="AC831" s="1"/>
    </row>
    <row r="832" spans="1:29" ht="15.75" customHeight="1" x14ac:dyDescent="0.2">
      <c r="A832" s="24"/>
      <c r="B832" s="1"/>
      <c r="C832" s="1"/>
      <c r="D832" s="1"/>
      <c r="E832" s="2"/>
      <c r="F832" s="1"/>
      <c r="G832" s="24"/>
      <c r="H832" s="1"/>
      <c r="I832" s="1"/>
      <c r="J832" s="24"/>
      <c r="K832" s="103"/>
      <c r="L832" s="24"/>
      <c r="M832" s="1"/>
      <c r="N832" s="1"/>
      <c r="O832" s="1"/>
      <c r="P832" s="1"/>
      <c r="Q832" s="1"/>
      <c r="R832" s="1"/>
      <c r="S832" s="1"/>
      <c r="T832" s="1"/>
      <c r="U832" s="1"/>
      <c r="V832" s="1"/>
      <c r="W832" s="1"/>
      <c r="X832" s="1"/>
      <c r="Y832" s="1"/>
      <c r="Z832" s="1"/>
      <c r="AA832" s="1"/>
      <c r="AB832" s="1"/>
      <c r="AC832" s="1"/>
    </row>
    <row r="833" spans="1:29" ht="15.75" customHeight="1" x14ac:dyDescent="0.2">
      <c r="A833" s="24"/>
      <c r="B833" s="1"/>
      <c r="C833" s="1"/>
      <c r="D833" s="1"/>
      <c r="E833" s="2"/>
      <c r="F833" s="1"/>
      <c r="G833" s="24"/>
      <c r="H833" s="1"/>
      <c r="I833" s="1"/>
      <c r="J833" s="24"/>
      <c r="K833" s="103"/>
      <c r="L833" s="24"/>
      <c r="M833" s="1"/>
      <c r="N833" s="1"/>
      <c r="O833" s="1"/>
      <c r="P833" s="1"/>
      <c r="Q833" s="1"/>
      <c r="R833" s="1"/>
      <c r="S833" s="1"/>
      <c r="T833" s="1"/>
      <c r="U833" s="1"/>
      <c r="V833" s="1"/>
      <c r="W833" s="1"/>
      <c r="X833" s="1"/>
      <c r="Y833" s="1"/>
      <c r="Z833" s="1"/>
      <c r="AA833" s="1"/>
      <c r="AB833" s="1"/>
      <c r="AC833" s="1"/>
    </row>
    <row r="834" spans="1:29" ht="15.75" customHeight="1" x14ac:dyDescent="0.2">
      <c r="A834" s="24"/>
      <c r="B834" s="1"/>
      <c r="C834" s="1"/>
      <c r="D834" s="1"/>
      <c r="E834" s="2"/>
      <c r="F834" s="1"/>
      <c r="G834" s="24"/>
      <c r="H834" s="1"/>
      <c r="I834" s="1"/>
      <c r="J834" s="24"/>
      <c r="K834" s="103"/>
      <c r="L834" s="24"/>
      <c r="M834" s="1"/>
      <c r="N834" s="1"/>
      <c r="O834" s="1"/>
      <c r="P834" s="1"/>
      <c r="Q834" s="1"/>
      <c r="R834" s="1"/>
      <c r="S834" s="1"/>
      <c r="T834" s="1"/>
      <c r="U834" s="1"/>
      <c r="V834" s="1"/>
      <c r="W834" s="1"/>
      <c r="X834" s="1"/>
      <c r="Y834" s="1"/>
      <c r="Z834" s="1"/>
      <c r="AA834" s="1"/>
      <c r="AB834" s="1"/>
      <c r="AC834" s="1"/>
    </row>
    <row r="835" spans="1:29" ht="15.75" customHeight="1" x14ac:dyDescent="0.2">
      <c r="A835" s="24"/>
      <c r="B835" s="1"/>
      <c r="C835" s="1"/>
      <c r="D835" s="1"/>
      <c r="E835" s="2"/>
      <c r="F835" s="1"/>
      <c r="G835" s="24"/>
      <c r="H835" s="1"/>
      <c r="I835" s="1"/>
      <c r="J835" s="24"/>
      <c r="K835" s="103"/>
      <c r="L835" s="24"/>
      <c r="M835" s="1"/>
      <c r="N835" s="1"/>
      <c r="O835" s="1"/>
      <c r="P835" s="1"/>
      <c r="Q835" s="1"/>
      <c r="R835" s="1"/>
      <c r="S835" s="1"/>
      <c r="T835" s="1"/>
      <c r="U835" s="1"/>
      <c r="V835" s="1"/>
      <c r="W835" s="1"/>
      <c r="X835" s="1"/>
      <c r="Y835" s="1"/>
      <c r="Z835" s="1"/>
      <c r="AA835" s="1"/>
      <c r="AB835" s="1"/>
      <c r="AC835" s="1"/>
    </row>
    <row r="836" spans="1:29" ht="15.75" customHeight="1" x14ac:dyDescent="0.2">
      <c r="A836" s="24"/>
      <c r="B836" s="1"/>
      <c r="C836" s="1"/>
      <c r="D836" s="1"/>
      <c r="E836" s="2"/>
      <c r="F836" s="1"/>
      <c r="G836" s="24"/>
      <c r="H836" s="1"/>
      <c r="I836" s="1"/>
      <c r="J836" s="24"/>
      <c r="K836" s="103"/>
      <c r="L836" s="24"/>
      <c r="M836" s="1"/>
      <c r="N836" s="1"/>
      <c r="O836" s="1"/>
      <c r="P836" s="1"/>
      <c r="Q836" s="1"/>
      <c r="R836" s="1"/>
      <c r="S836" s="1"/>
      <c r="T836" s="1"/>
      <c r="U836" s="1"/>
      <c r="V836" s="1"/>
      <c r="W836" s="1"/>
      <c r="X836" s="1"/>
      <c r="Y836" s="1"/>
      <c r="Z836" s="1"/>
      <c r="AA836" s="1"/>
      <c r="AB836" s="1"/>
      <c r="AC836" s="1"/>
    </row>
    <row r="837" spans="1:29" ht="15.75" customHeight="1" x14ac:dyDescent="0.2">
      <c r="A837" s="24"/>
      <c r="B837" s="1"/>
      <c r="C837" s="1"/>
      <c r="D837" s="1"/>
      <c r="E837" s="2"/>
      <c r="F837" s="1"/>
      <c r="G837" s="24"/>
      <c r="H837" s="1"/>
      <c r="I837" s="1"/>
      <c r="J837" s="24"/>
      <c r="K837" s="103"/>
      <c r="L837" s="24"/>
      <c r="M837" s="1"/>
      <c r="N837" s="1"/>
      <c r="O837" s="1"/>
      <c r="P837" s="1"/>
      <c r="Q837" s="1"/>
      <c r="R837" s="1"/>
      <c r="S837" s="1"/>
      <c r="T837" s="1"/>
      <c r="U837" s="1"/>
      <c r="V837" s="1"/>
      <c r="W837" s="1"/>
      <c r="X837" s="1"/>
      <c r="Y837" s="1"/>
      <c r="Z837" s="1"/>
      <c r="AA837" s="1"/>
      <c r="AB837" s="1"/>
      <c r="AC837" s="1"/>
    </row>
    <row r="838" spans="1:29" ht="15.75" customHeight="1" x14ac:dyDescent="0.2">
      <c r="A838" s="24"/>
      <c r="B838" s="1"/>
      <c r="C838" s="1"/>
      <c r="D838" s="1"/>
      <c r="E838" s="2"/>
      <c r="F838" s="1"/>
      <c r="G838" s="24"/>
      <c r="H838" s="1"/>
      <c r="I838" s="1"/>
      <c r="J838" s="24"/>
      <c r="K838" s="103"/>
      <c r="L838" s="24"/>
      <c r="M838" s="1"/>
      <c r="N838" s="1"/>
      <c r="O838" s="1"/>
      <c r="P838" s="1"/>
      <c r="Q838" s="1"/>
      <c r="R838" s="1"/>
      <c r="S838" s="1"/>
      <c r="T838" s="1"/>
      <c r="U838" s="1"/>
      <c r="V838" s="1"/>
      <c r="W838" s="1"/>
      <c r="X838" s="1"/>
      <c r="Y838" s="1"/>
      <c r="Z838" s="1"/>
      <c r="AA838" s="1"/>
      <c r="AB838" s="1"/>
      <c r="AC838" s="1"/>
    </row>
    <row r="839" spans="1:29" ht="15.75" customHeight="1" x14ac:dyDescent="0.2">
      <c r="A839" s="24"/>
      <c r="B839" s="1"/>
      <c r="C839" s="1"/>
      <c r="D839" s="1"/>
      <c r="E839" s="2"/>
      <c r="F839" s="1"/>
      <c r="G839" s="24"/>
      <c r="H839" s="1"/>
      <c r="I839" s="1"/>
      <c r="J839" s="24"/>
      <c r="K839" s="103"/>
      <c r="L839" s="24"/>
      <c r="M839" s="1"/>
      <c r="N839" s="1"/>
      <c r="O839" s="1"/>
      <c r="P839" s="1"/>
      <c r="Q839" s="1"/>
      <c r="R839" s="1"/>
      <c r="S839" s="1"/>
      <c r="T839" s="1"/>
      <c r="U839" s="1"/>
      <c r="V839" s="1"/>
      <c r="W839" s="1"/>
      <c r="X839" s="1"/>
      <c r="Y839" s="1"/>
      <c r="Z839" s="1"/>
      <c r="AA839" s="1"/>
      <c r="AB839" s="1"/>
      <c r="AC839" s="1"/>
    </row>
    <row r="840" spans="1:29" ht="15.75" customHeight="1" x14ac:dyDescent="0.2">
      <c r="A840" s="24"/>
      <c r="B840" s="1"/>
      <c r="C840" s="1"/>
      <c r="D840" s="1"/>
      <c r="E840" s="2"/>
      <c r="F840" s="1"/>
      <c r="G840" s="24"/>
      <c r="H840" s="1"/>
      <c r="I840" s="1"/>
      <c r="J840" s="24"/>
      <c r="K840" s="103"/>
      <c r="L840" s="24"/>
      <c r="M840" s="1"/>
      <c r="N840" s="1"/>
      <c r="O840" s="1"/>
      <c r="P840" s="1"/>
      <c r="Q840" s="1"/>
      <c r="R840" s="1"/>
      <c r="S840" s="1"/>
      <c r="T840" s="1"/>
      <c r="U840" s="1"/>
      <c r="V840" s="1"/>
      <c r="W840" s="1"/>
      <c r="X840" s="1"/>
      <c r="Y840" s="1"/>
      <c r="Z840" s="1"/>
      <c r="AA840" s="1"/>
      <c r="AB840" s="1"/>
      <c r="AC840" s="1"/>
    </row>
    <row r="841" spans="1:29" ht="15.75" customHeight="1" x14ac:dyDescent="0.2">
      <c r="A841" s="24"/>
      <c r="B841" s="1"/>
      <c r="C841" s="1"/>
      <c r="D841" s="1"/>
      <c r="E841" s="2"/>
      <c r="F841" s="1"/>
      <c r="G841" s="24"/>
      <c r="H841" s="1"/>
      <c r="I841" s="1"/>
      <c r="J841" s="24"/>
      <c r="K841" s="103"/>
      <c r="L841" s="24"/>
      <c r="M841" s="1"/>
      <c r="N841" s="1"/>
      <c r="O841" s="1"/>
      <c r="P841" s="1"/>
      <c r="Q841" s="1"/>
      <c r="R841" s="1"/>
      <c r="S841" s="1"/>
      <c r="T841" s="1"/>
      <c r="U841" s="1"/>
      <c r="V841" s="1"/>
      <c r="W841" s="1"/>
      <c r="X841" s="1"/>
      <c r="Y841" s="1"/>
      <c r="Z841" s="1"/>
      <c r="AA841" s="1"/>
      <c r="AB841" s="1"/>
      <c r="AC841" s="1"/>
    </row>
    <row r="842" spans="1:29" ht="15.75" customHeight="1" x14ac:dyDescent="0.2">
      <c r="A842" s="24"/>
      <c r="B842" s="1"/>
      <c r="C842" s="1"/>
      <c r="D842" s="1"/>
      <c r="E842" s="2"/>
      <c r="F842" s="1"/>
      <c r="G842" s="24"/>
      <c r="H842" s="1"/>
      <c r="I842" s="1"/>
      <c r="J842" s="24"/>
      <c r="K842" s="103"/>
      <c r="L842" s="24"/>
      <c r="M842" s="1"/>
      <c r="N842" s="1"/>
      <c r="O842" s="1"/>
      <c r="P842" s="1"/>
      <c r="Q842" s="1"/>
      <c r="R842" s="1"/>
      <c r="S842" s="1"/>
      <c r="T842" s="1"/>
      <c r="U842" s="1"/>
      <c r="V842" s="1"/>
      <c r="W842" s="1"/>
      <c r="X842" s="1"/>
      <c r="Y842" s="1"/>
      <c r="Z842" s="1"/>
      <c r="AA842" s="1"/>
      <c r="AB842" s="1"/>
      <c r="AC842" s="1"/>
    </row>
    <row r="843" spans="1:29" ht="15.75" customHeight="1" x14ac:dyDescent="0.2">
      <c r="A843" s="24"/>
      <c r="B843" s="1"/>
      <c r="C843" s="1"/>
      <c r="D843" s="1"/>
      <c r="E843" s="2"/>
      <c r="F843" s="1"/>
      <c r="G843" s="24"/>
      <c r="H843" s="1"/>
      <c r="I843" s="1"/>
      <c r="J843" s="24"/>
      <c r="K843" s="103"/>
      <c r="L843" s="24"/>
      <c r="M843" s="1"/>
      <c r="N843" s="1"/>
      <c r="O843" s="1"/>
      <c r="P843" s="1"/>
      <c r="Q843" s="1"/>
      <c r="R843" s="1"/>
      <c r="S843" s="1"/>
      <c r="T843" s="1"/>
      <c r="U843" s="1"/>
      <c r="V843" s="1"/>
      <c r="W843" s="1"/>
      <c r="X843" s="1"/>
      <c r="Y843" s="1"/>
      <c r="Z843" s="1"/>
      <c r="AA843" s="1"/>
      <c r="AB843" s="1"/>
      <c r="AC843" s="1"/>
    </row>
    <row r="844" spans="1:29" ht="15.75" customHeight="1" x14ac:dyDescent="0.2">
      <c r="A844" s="24"/>
      <c r="B844" s="1"/>
      <c r="C844" s="1"/>
      <c r="D844" s="1"/>
      <c r="E844" s="2"/>
      <c r="F844" s="1"/>
      <c r="G844" s="24"/>
      <c r="H844" s="1"/>
      <c r="I844" s="1"/>
      <c r="J844" s="24"/>
      <c r="K844" s="103"/>
      <c r="L844" s="24"/>
      <c r="M844" s="1"/>
      <c r="N844" s="1"/>
      <c r="O844" s="1"/>
      <c r="P844" s="1"/>
      <c r="Q844" s="1"/>
      <c r="R844" s="1"/>
      <c r="S844" s="1"/>
      <c r="T844" s="1"/>
      <c r="U844" s="1"/>
      <c r="V844" s="1"/>
      <c r="W844" s="1"/>
      <c r="X844" s="1"/>
      <c r="Y844" s="1"/>
      <c r="Z844" s="1"/>
      <c r="AA844" s="1"/>
      <c r="AB844" s="1"/>
      <c r="AC844" s="1"/>
    </row>
    <row r="845" spans="1:29" ht="15.75" customHeight="1" x14ac:dyDescent="0.2">
      <c r="A845" s="24"/>
      <c r="B845" s="1"/>
      <c r="C845" s="1"/>
      <c r="D845" s="1"/>
      <c r="E845" s="2"/>
      <c r="F845" s="1"/>
      <c r="G845" s="24"/>
      <c r="H845" s="1"/>
      <c r="I845" s="1"/>
      <c r="J845" s="24"/>
      <c r="K845" s="103"/>
      <c r="L845" s="24"/>
      <c r="M845" s="1"/>
      <c r="N845" s="1"/>
      <c r="O845" s="1"/>
      <c r="P845" s="1"/>
      <c r="Q845" s="1"/>
      <c r="R845" s="1"/>
      <c r="S845" s="1"/>
      <c r="T845" s="1"/>
      <c r="U845" s="1"/>
      <c r="V845" s="1"/>
      <c r="W845" s="1"/>
      <c r="X845" s="1"/>
      <c r="Y845" s="1"/>
      <c r="Z845" s="1"/>
      <c r="AA845" s="1"/>
      <c r="AB845" s="1"/>
      <c r="AC845" s="1"/>
    </row>
    <row r="846" spans="1:29" ht="15.75" customHeight="1" x14ac:dyDescent="0.2">
      <c r="A846" s="24"/>
      <c r="B846" s="1"/>
      <c r="C846" s="1"/>
      <c r="D846" s="1"/>
      <c r="E846" s="2"/>
      <c r="F846" s="1"/>
      <c r="G846" s="24"/>
      <c r="H846" s="1"/>
      <c r="I846" s="1"/>
      <c r="J846" s="24"/>
      <c r="K846" s="103"/>
      <c r="L846" s="24"/>
      <c r="M846" s="1"/>
      <c r="N846" s="1"/>
      <c r="O846" s="1"/>
      <c r="P846" s="1"/>
      <c r="Q846" s="1"/>
      <c r="R846" s="1"/>
      <c r="S846" s="1"/>
      <c r="T846" s="1"/>
      <c r="U846" s="1"/>
      <c r="V846" s="1"/>
      <c r="W846" s="1"/>
      <c r="X846" s="1"/>
      <c r="Y846" s="1"/>
      <c r="Z846" s="1"/>
      <c r="AA846" s="1"/>
      <c r="AB846" s="1"/>
      <c r="AC846" s="1"/>
    </row>
    <row r="847" spans="1:29" ht="15.75" customHeight="1" x14ac:dyDescent="0.2">
      <c r="A847" s="24"/>
      <c r="B847" s="1"/>
      <c r="C847" s="1"/>
      <c r="D847" s="1"/>
      <c r="E847" s="2"/>
      <c r="F847" s="1"/>
      <c r="G847" s="24"/>
      <c r="H847" s="1"/>
      <c r="I847" s="1"/>
      <c r="J847" s="24"/>
      <c r="K847" s="103"/>
      <c r="L847" s="24"/>
      <c r="M847" s="1"/>
      <c r="N847" s="1"/>
      <c r="O847" s="1"/>
      <c r="P847" s="1"/>
      <c r="Q847" s="1"/>
      <c r="R847" s="1"/>
      <c r="S847" s="1"/>
      <c r="T847" s="1"/>
      <c r="U847" s="1"/>
      <c r="V847" s="1"/>
      <c r="W847" s="1"/>
      <c r="X847" s="1"/>
      <c r="Y847" s="1"/>
      <c r="Z847" s="1"/>
      <c r="AA847" s="1"/>
      <c r="AB847" s="1"/>
      <c r="AC847" s="1"/>
    </row>
    <row r="848" spans="1:29" ht="15.75" customHeight="1" x14ac:dyDescent="0.2">
      <c r="A848" s="24"/>
      <c r="B848" s="1"/>
      <c r="C848" s="1"/>
      <c r="D848" s="1"/>
      <c r="E848" s="2"/>
      <c r="F848" s="1"/>
      <c r="G848" s="24"/>
      <c r="H848" s="1"/>
      <c r="I848" s="1"/>
      <c r="J848" s="24"/>
      <c r="K848" s="103"/>
      <c r="L848" s="24"/>
      <c r="M848" s="1"/>
      <c r="N848" s="1"/>
      <c r="O848" s="1"/>
      <c r="P848" s="1"/>
      <c r="Q848" s="1"/>
      <c r="R848" s="1"/>
      <c r="S848" s="1"/>
      <c r="T848" s="1"/>
      <c r="U848" s="1"/>
      <c r="V848" s="1"/>
      <c r="W848" s="1"/>
      <c r="X848" s="1"/>
      <c r="Y848" s="1"/>
      <c r="Z848" s="1"/>
      <c r="AA848" s="1"/>
      <c r="AB848" s="1"/>
      <c r="AC848" s="1"/>
    </row>
    <row r="849" spans="1:29" ht="15.75" customHeight="1" x14ac:dyDescent="0.2">
      <c r="A849" s="24"/>
      <c r="B849" s="1"/>
      <c r="C849" s="1"/>
      <c r="D849" s="1"/>
      <c r="E849" s="2"/>
      <c r="F849" s="1"/>
      <c r="G849" s="24"/>
      <c r="H849" s="1"/>
      <c r="I849" s="1"/>
      <c r="J849" s="24"/>
      <c r="K849" s="103"/>
      <c r="L849" s="24"/>
      <c r="M849" s="1"/>
      <c r="N849" s="1"/>
      <c r="O849" s="1"/>
      <c r="P849" s="1"/>
      <c r="Q849" s="1"/>
      <c r="R849" s="1"/>
      <c r="S849" s="1"/>
      <c r="T849" s="1"/>
      <c r="U849" s="1"/>
      <c r="V849" s="1"/>
      <c r="W849" s="1"/>
      <c r="X849" s="1"/>
      <c r="Y849" s="1"/>
      <c r="Z849" s="1"/>
      <c r="AA849" s="1"/>
      <c r="AB849" s="1"/>
      <c r="AC849" s="1"/>
    </row>
    <row r="850" spans="1:29" ht="15.75" customHeight="1" x14ac:dyDescent="0.2">
      <c r="A850" s="24"/>
      <c r="B850" s="1"/>
      <c r="C850" s="1"/>
      <c r="D850" s="1"/>
      <c r="E850" s="2"/>
      <c r="F850" s="1"/>
      <c r="G850" s="24"/>
      <c r="H850" s="1"/>
      <c r="I850" s="1"/>
      <c r="J850" s="24"/>
      <c r="K850" s="103"/>
      <c r="L850" s="24"/>
      <c r="M850" s="1"/>
      <c r="N850" s="1"/>
      <c r="O850" s="1"/>
      <c r="P850" s="1"/>
      <c r="Q850" s="1"/>
      <c r="R850" s="1"/>
      <c r="S850" s="1"/>
      <c r="T850" s="1"/>
      <c r="U850" s="1"/>
      <c r="V850" s="1"/>
      <c r="W850" s="1"/>
      <c r="X850" s="1"/>
      <c r="Y850" s="1"/>
      <c r="Z850" s="1"/>
      <c r="AA850" s="1"/>
      <c r="AB850" s="1"/>
      <c r="AC850" s="1"/>
    </row>
    <row r="851" spans="1:29" ht="15.75" customHeight="1" x14ac:dyDescent="0.2">
      <c r="A851" s="24"/>
      <c r="B851" s="1"/>
      <c r="C851" s="1"/>
      <c r="D851" s="1"/>
      <c r="E851" s="2"/>
      <c r="F851" s="1"/>
      <c r="G851" s="24"/>
      <c r="H851" s="1"/>
      <c r="I851" s="1"/>
      <c r="J851" s="24"/>
      <c r="K851" s="103"/>
      <c r="L851" s="24"/>
      <c r="M851" s="1"/>
      <c r="N851" s="1"/>
      <c r="O851" s="1"/>
      <c r="P851" s="1"/>
      <c r="Q851" s="1"/>
      <c r="R851" s="1"/>
      <c r="S851" s="1"/>
      <c r="T851" s="1"/>
      <c r="U851" s="1"/>
      <c r="V851" s="1"/>
      <c r="W851" s="1"/>
      <c r="X851" s="1"/>
      <c r="Y851" s="1"/>
      <c r="Z851" s="1"/>
      <c r="AA851" s="1"/>
      <c r="AB851" s="1"/>
      <c r="AC851" s="1"/>
    </row>
    <row r="852" spans="1:29" ht="15.75" customHeight="1" x14ac:dyDescent="0.2">
      <c r="A852" s="24"/>
      <c r="B852" s="1"/>
      <c r="C852" s="1"/>
      <c r="D852" s="1"/>
      <c r="E852" s="2"/>
      <c r="F852" s="1"/>
      <c r="G852" s="24"/>
      <c r="H852" s="1"/>
      <c r="I852" s="1"/>
      <c r="J852" s="24"/>
      <c r="K852" s="103"/>
      <c r="L852" s="24"/>
      <c r="M852" s="1"/>
      <c r="N852" s="1"/>
      <c r="O852" s="1"/>
      <c r="P852" s="1"/>
      <c r="Q852" s="1"/>
      <c r="R852" s="1"/>
      <c r="S852" s="1"/>
      <c r="T852" s="1"/>
      <c r="U852" s="1"/>
      <c r="V852" s="1"/>
      <c r="W852" s="1"/>
      <c r="X852" s="1"/>
      <c r="Y852" s="1"/>
      <c r="Z852" s="1"/>
      <c r="AA852" s="1"/>
      <c r="AB852" s="1"/>
      <c r="AC852" s="1"/>
    </row>
    <row r="853" spans="1:29" ht="15.75" customHeight="1" x14ac:dyDescent="0.2">
      <c r="A853" s="24"/>
      <c r="B853" s="1"/>
      <c r="C853" s="1"/>
      <c r="D853" s="1"/>
      <c r="E853" s="2"/>
      <c r="F853" s="1"/>
      <c r="G853" s="24"/>
      <c r="H853" s="1"/>
      <c r="I853" s="1"/>
      <c r="J853" s="24"/>
      <c r="K853" s="103"/>
      <c r="L853" s="24"/>
      <c r="M853" s="1"/>
      <c r="N853" s="1"/>
      <c r="O853" s="1"/>
      <c r="P853" s="1"/>
      <c r="Q853" s="1"/>
      <c r="R853" s="1"/>
      <c r="S853" s="1"/>
      <c r="T853" s="1"/>
      <c r="U853" s="1"/>
      <c r="V853" s="1"/>
      <c r="W853" s="1"/>
      <c r="X853" s="1"/>
      <c r="Y853" s="1"/>
      <c r="Z853" s="1"/>
      <c r="AA853" s="1"/>
      <c r="AB853" s="1"/>
      <c r="AC853" s="1"/>
    </row>
    <row r="854" spans="1:29" ht="15.75" customHeight="1" x14ac:dyDescent="0.2">
      <c r="A854" s="24"/>
      <c r="B854" s="1"/>
      <c r="C854" s="1"/>
      <c r="D854" s="1"/>
      <c r="E854" s="2"/>
      <c r="F854" s="1"/>
      <c r="G854" s="24"/>
      <c r="H854" s="1"/>
      <c r="I854" s="1"/>
      <c r="J854" s="24"/>
      <c r="K854" s="103"/>
      <c r="L854" s="24"/>
      <c r="M854" s="1"/>
      <c r="N854" s="1"/>
      <c r="O854" s="1"/>
      <c r="P854" s="1"/>
      <c r="Q854" s="1"/>
      <c r="R854" s="1"/>
      <c r="S854" s="1"/>
      <c r="T854" s="1"/>
      <c r="U854" s="1"/>
      <c r="V854" s="1"/>
      <c r="W854" s="1"/>
      <c r="X854" s="1"/>
      <c r="Y854" s="1"/>
      <c r="Z854" s="1"/>
      <c r="AA854" s="1"/>
      <c r="AB854" s="1"/>
      <c r="AC854" s="1"/>
    </row>
    <row r="855" spans="1:29" ht="15.75" customHeight="1" x14ac:dyDescent="0.2">
      <c r="A855" s="24"/>
      <c r="B855" s="1"/>
      <c r="C855" s="1"/>
      <c r="D855" s="1"/>
      <c r="E855" s="2"/>
      <c r="F855" s="1"/>
      <c r="G855" s="24"/>
      <c r="H855" s="1"/>
      <c r="I855" s="1"/>
      <c r="J855" s="24"/>
      <c r="K855" s="103"/>
      <c r="L855" s="24"/>
      <c r="M855" s="1"/>
      <c r="N855" s="1"/>
      <c r="O855" s="1"/>
      <c r="P855" s="1"/>
      <c r="Q855" s="1"/>
      <c r="R855" s="1"/>
      <c r="S855" s="1"/>
      <c r="T855" s="1"/>
      <c r="U855" s="1"/>
      <c r="V855" s="1"/>
      <c r="W855" s="1"/>
      <c r="X855" s="1"/>
      <c r="Y855" s="1"/>
      <c r="Z855" s="1"/>
      <c r="AA855" s="1"/>
      <c r="AB855" s="1"/>
      <c r="AC855" s="1"/>
    </row>
    <row r="856" spans="1:29" ht="15.75" customHeight="1" x14ac:dyDescent="0.2">
      <c r="A856" s="24"/>
      <c r="B856" s="1"/>
      <c r="C856" s="1"/>
      <c r="D856" s="1"/>
      <c r="E856" s="2"/>
      <c r="F856" s="1"/>
      <c r="G856" s="24"/>
      <c r="H856" s="1"/>
      <c r="I856" s="1"/>
      <c r="J856" s="24"/>
      <c r="K856" s="103"/>
      <c r="L856" s="24"/>
      <c r="M856" s="1"/>
      <c r="N856" s="1"/>
      <c r="O856" s="1"/>
      <c r="P856" s="1"/>
      <c r="Q856" s="1"/>
      <c r="R856" s="1"/>
      <c r="S856" s="1"/>
      <c r="T856" s="1"/>
      <c r="U856" s="1"/>
      <c r="V856" s="1"/>
      <c r="W856" s="1"/>
      <c r="X856" s="1"/>
      <c r="Y856" s="1"/>
      <c r="Z856" s="1"/>
      <c r="AA856" s="1"/>
      <c r="AB856" s="1"/>
      <c r="AC856" s="1"/>
    </row>
    <row r="857" spans="1:29" ht="15.75" customHeight="1" x14ac:dyDescent="0.2">
      <c r="A857" s="24"/>
      <c r="B857" s="1"/>
      <c r="C857" s="1"/>
      <c r="D857" s="1"/>
      <c r="E857" s="2"/>
      <c r="F857" s="1"/>
      <c r="G857" s="24"/>
      <c r="H857" s="1"/>
      <c r="I857" s="1"/>
      <c r="J857" s="24"/>
      <c r="K857" s="103"/>
      <c r="L857" s="24"/>
      <c r="M857" s="1"/>
      <c r="N857" s="1"/>
      <c r="O857" s="1"/>
      <c r="P857" s="1"/>
      <c r="Q857" s="1"/>
      <c r="R857" s="1"/>
      <c r="S857" s="1"/>
      <c r="T857" s="1"/>
      <c r="U857" s="1"/>
      <c r="V857" s="1"/>
      <c r="W857" s="1"/>
      <c r="X857" s="1"/>
      <c r="Y857" s="1"/>
      <c r="Z857" s="1"/>
      <c r="AA857" s="1"/>
      <c r="AB857" s="1"/>
      <c r="AC857" s="1"/>
    </row>
    <row r="858" spans="1:29" ht="15.75" customHeight="1" x14ac:dyDescent="0.2">
      <c r="A858" s="24"/>
      <c r="B858" s="1"/>
      <c r="C858" s="1"/>
      <c r="D858" s="1"/>
      <c r="E858" s="2"/>
      <c r="F858" s="1"/>
      <c r="G858" s="24"/>
      <c r="H858" s="1"/>
      <c r="I858" s="1"/>
      <c r="J858" s="24"/>
      <c r="K858" s="103"/>
      <c r="L858" s="24"/>
      <c r="M858" s="1"/>
      <c r="N858" s="1"/>
      <c r="O858" s="1"/>
      <c r="P858" s="1"/>
      <c r="Q858" s="1"/>
      <c r="R858" s="1"/>
      <c r="S858" s="1"/>
      <c r="T858" s="1"/>
      <c r="U858" s="1"/>
      <c r="V858" s="1"/>
      <c r="W858" s="1"/>
      <c r="X858" s="1"/>
      <c r="Y858" s="1"/>
      <c r="Z858" s="1"/>
      <c r="AA858" s="1"/>
      <c r="AB858" s="1"/>
      <c r="AC858" s="1"/>
    </row>
    <row r="859" spans="1:29" ht="15.75" customHeight="1" x14ac:dyDescent="0.2">
      <c r="A859" s="24"/>
      <c r="B859" s="1"/>
      <c r="C859" s="1"/>
      <c r="D859" s="1"/>
      <c r="E859" s="2"/>
      <c r="F859" s="1"/>
      <c r="G859" s="24"/>
      <c r="H859" s="1"/>
      <c r="I859" s="1"/>
      <c r="J859" s="24"/>
      <c r="K859" s="103"/>
      <c r="L859" s="24"/>
      <c r="M859" s="1"/>
      <c r="N859" s="1"/>
      <c r="O859" s="1"/>
      <c r="P859" s="1"/>
      <c r="Q859" s="1"/>
      <c r="R859" s="1"/>
      <c r="S859" s="1"/>
      <c r="T859" s="1"/>
      <c r="U859" s="1"/>
      <c r="V859" s="1"/>
      <c r="W859" s="1"/>
      <c r="X859" s="1"/>
      <c r="Y859" s="1"/>
      <c r="Z859" s="1"/>
      <c r="AA859" s="1"/>
      <c r="AB859" s="1"/>
      <c r="AC859" s="1"/>
    </row>
    <row r="860" spans="1:29" ht="15.75" customHeight="1" x14ac:dyDescent="0.2">
      <c r="A860" s="24"/>
      <c r="B860" s="1"/>
      <c r="C860" s="1"/>
      <c r="D860" s="1"/>
      <c r="E860" s="2"/>
      <c r="F860" s="1"/>
      <c r="G860" s="24"/>
      <c r="H860" s="1"/>
      <c r="I860" s="1"/>
      <c r="J860" s="24"/>
      <c r="K860" s="103"/>
      <c r="L860" s="24"/>
      <c r="M860" s="1"/>
      <c r="N860" s="1"/>
      <c r="O860" s="1"/>
      <c r="P860" s="1"/>
      <c r="Q860" s="1"/>
      <c r="R860" s="1"/>
      <c r="S860" s="1"/>
      <c r="T860" s="1"/>
      <c r="U860" s="1"/>
      <c r="V860" s="1"/>
      <c r="W860" s="1"/>
      <c r="X860" s="1"/>
      <c r="Y860" s="1"/>
      <c r="Z860" s="1"/>
      <c r="AA860" s="1"/>
      <c r="AB860" s="1"/>
      <c r="AC860" s="1"/>
    </row>
    <row r="861" spans="1:29" ht="15.75" customHeight="1" x14ac:dyDescent="0.2">
      <c r="A861" s="24"/>
      <c r="B861" s="1"/>
      <c r="C861" s="1"/>
      <c r="D861" s="1"/>
      <c r="E861" s="2"/>
      <c r="F861" s="1"/>
      <c r="G861" s="24"/>
      <c r="H861" s="1"/>
      <c r="I861" s="1"/>
      <c r="J861" s="24"/>
      <c r="K861" s="103"/>
      <c r="L861" s="24"/>
      <c r="M861" s="1"/>
      <c r="N861" s="1"/>
      <c r="O861" s="1"/>
      <c r="P861" s="1"/>
      <c r="Q861" s="1"/>
      <c r="R861" s="1"/>
      <c r="S861" s="1"/>
      <c r="T861" s="1"/>
      <c r="U861" s="1"/>
      <c r="V861" s="1"/>
      <c r="W861" s="1"/>
      <c r="X861" s="1"/>
      <c r="Y861" s="1"/>
      <c r="Z861" s="1"/>
      <c r="AA861" s="1"/>
      <c r="AB861" s="1"/>
      <c r="AC861" s="1"/>
    </row>
    <row r="862" spans="1:29" ht="15.75" customHeight="1" x14ac:dyDescent="0.2">
      <c r="A862" s="24"/>
      <c r="B862" s="1"/>
      <c r="C862" s="1"/>
      <c r="D862" s="1"/>
      <c r="E862" s="2"/>
      <c r="F862" s="1"/>
      <c r="G862" s="24"/>
      <c r="H862" s="1"/>
      <c r="I862" s="1"/>
      <c r="J862" s="24"/>
      <c r="K862" s="103"/>
      <c r="L862" s="24"/>
      <c r="M862" s="1"/>
      <c r="N862" s="1"/>
      <c r="O862" s="1"/>
      <c r="P862" s="1"/>
      <c r="Q862" s="1"/>
      <c r="R862" s="1"/>
      <c r="S862" s="1"/>
      <c r="T862" s="1"/>
      <c r="U862" s="1"/>
      <c r="V862" s="1"/>
      <c r="W862" s="1"/>
      <c r="X862" s="1"/>
      <c r="Y862" s="1"/>
      <c r="Z862" s="1"/>
      <c r="AA862" s="1"/>
      <c r="AB862" s="1"/>
      <c r="AC862" s="1"/>
    </row>
    <row r="863" spans="1:29" ht="15.75" customHeight="1" x14ac:dyDescent="0.2">
      <c r="A863" s="24"/>
      <c r="B863" s="1"/>
      <c r="C863" s="1"/>
      <c r="D863" s="1"/>
      <c r="E863" s="2"/>
      <c r="F863" s="1"/>
      <c r="G863" s="24"/>
      <c r="H863" s="1"/>
      <c r="I863" s="1"/>
      <c r="J863" s="24"/>
      <c r="K863" s="103"/>
      <c r="L863" s="24"/>
      <c r="M863" s="1"/>
      <c r="N863" s="1"/>
      <c r="O863" s="1"/>
      <c r="P863" s="1"/>
      <c r="Q863" s="1"/>
      <c r="R863" s="1"/>
      <c r="S863" s="1"/>
      <c r="T863" s="1"/>
      <c r="U863" s="1"/>
      <c r="V863" s="1"/>
      <c r="W863" s="1"/>
      <c r="X863" s="1"/>
      <c r="Y863" s="1"/>
      <c r="Z863" s="1"/>
      <c r="AA863" s="1"/>
      <c r="AB863" s="1"/>
      <c r="AC863" s="1"/>
    </row>
    <row r="864" spans="1:29" ht="15.75" customHeight="1" x14ac:dyDescent="0.2">
      <c r="A864" s="24"/>
      <c r="B864" s="1"/>
      <c r="C864" s="1"/>
      <c r="D864" s="1"/>
      <c r="E864" s="2"/>
      <c r="F864" s="1"/>
      <c r="G864" s="24"/>
      <c r="H864" s="1"/>
      <c r="I864" s="1"/>
      <c r="J864" s="24"/>
      <c r="K864" s="103"/>
      <c r="L864" s="24"/>
      <c r="M864" s="1"/>
      <c r="N864" s="1"/>
      <c r="O864" s="1"/>
      <c r="P864" s="1"/>
      <c r="Q864" s="1"/>
      <c r="R864" s="1"/>
      <c r="S864" s="1"/>
      <c r="T864" s="1"/>
      <c r="U864" s="1"/>
      <c r="V864" s="1"/>
      <c r="W864" s="1"/>
      <c r="X864" s="1"/>
      <c r="Y864" s="1"/>
      <c r="Z864" s="1"/>
      <c r="AA864" s="1"/>
      <c r="AB864" s="1"/>
      <c r="AC864" s="1"/>
    </row>
    <row r="865" spans="1:29" ht="15.75" customHeight="1" x14ac:dyDescent="0.2">
      <c r="A865" s="24"/>
      <c r="B865" s="1"/>
      <c r="C865" s="1"/>
      <c r="D865" s="1"/>
      <c r="E865" s="2"/>
      <c r="F865" s="1"/>
      <c r="G865" s="24"/>
      <c r="H865" s="1"/>
      <c r="I865" s="1"/>
      <c r="J865" s="24"/>
      <c r="K865" s="103"/>
      <c r="L865" s="24"/>
      <c r="M865" s="1"/>
      <c r="N865" s="1"/>
      <c r="O865" s="1"/>
      <c r="P865" s="1"/>
      <c r="Q865" s="1"/>
      <c r="R865" s="1"/>
      <c r="S865" s="1"/>
      <c r="T865" s="1"/>
      <c r="U865" s="1"/>
      <c r="V865" s="1"/>
      <c r="W865" s="1"/>
      <c r="X865" s="1"/>
      <c r="Y865" s="1"/>
      <c r="Z865" s="1"/>
      <c r="AA865" s="1"/>
      <c r="AB865" s="1"/>
      <c r="AC865" s="1"/>
    </row>
    <row r="866" spans="1:29" ht="15.75" customHeight="1" x14ac:dyDescent="0.2">
      <c r="A866" s="24"/>
      <c r="B866" s="1"/>
      <c r="C866" s="1"/>
      <c r="D866" s="1"/>
      <c r="E866" s="2"/>
      <c r="F866" s="1"/>
      <c r="G866" s="24"/>
      <c r="H866" s="1"/>
      <c r="I866" s="1"/>
      <c r="J866" s="24"/>
      <c r="K866" s="103"/>
      <c r="L866" s="24"/>
      <c r="M866" s="1"/>
      <c r="N866" s="1"/>
      <c r="O866" s="1"/>
      <c r="P866" s="1"/>
      <c r="Q866" s="1"/>
      <c r="R866" s="1"/>
      <c r="S866" s="1"/>
      <c r="T866" s="1"/>
      <c r="U866" s="1"/>
      <c r="V866" s="1"/>
      <c r="W866" s="1"/>
      <c r="X866" s="1"/>
      <c r="Y866" s="1"/>
      <c r="Z866" s="1"/>
      <c r="AA866" s="1"/>
      <c r="AB866" s="1"/>
      <c r="AC866" s="1"/>
    </row>
    <row r="867" spans="1:29" ht="15.75" customHeight="1" x14ac:dyDescent="0.2">
      <c r="A867" s="24"/>
      <c r="B867" s="1"/>
      <c r="C867" s="1"/>
      <c r="D867" s="1"/>
      <c r="E867" s="2"/>
      <c r="F867" s="1"/>
      <c r="G867" s="24"/>
      <c r="H867" s="1"/>
      <c r="I867" s="1"/>
      <c r="J867" s="24"/>
      <c r="K867" s="103"/>
      <c r="L867" s="24"/>
      <c r="M867" s="1"/>
      <c r="N867" s="1"/>
      <c r="O867" s="1"/>
      <c r="P867" s="1"/>
      <c r="Q867" s="1"/>
      <c r="R867" s="1"/>
      <c r="S867" s="1"/>
      <c r="T867" s="1"/>
      <c r="U867" s="1"/>
      <c r="V867" s="1"/>
      <c r="W867" s="1"/>
      <c r="X867" s="1"/>
      <c r="Y867" s="1"/>
      <c r="Z867" s="1"/>
      <c r="AA867" s="1"/>
      <c r="AB867" s="1"/>
      <c r="AC867" s="1"/>
    </row>
    <row r="868" spans="1:29" ht="15.75" customHeight="1" x14ac:dyDescent="0.2">
      <c r="A868" s="24"/>
      <c r="B868" s="1"/>
      <c r="C868" s="1"/>
      <c r="D868" s="1"/>
      <c r="E868" s="2"/>
      <c r="F868" s="1"/>
      <c r="G868" s="24"/>
      <c r="H868" s="1"/>
      <c r="I868" s="1"/>
      <c r="J868" s="24"/>
      <c r="K868" s="103"/>
      <c r="L868" s="24"/>
      <c r="M868" s="1"/>
      <c r="N868" s="1"/>
      <c r="O868" s="1"/>
      <c r="P868" s="1"/>
      <c r="Q868" s="1"/>
      <c r="R868" s="1"/>
      <c r="S868" s="1"/>
      <c r="T868" s="1"/>
      <c r="U868" s="1"/>
      <c r="V868" s="1"/>
      <c r="W868" s="1"/>
      <c r="X868" s="1"/>
      <c r="Y868" s="1"/>
      <c r="Z868" s="1"/>
      <c r="AA868" s="1"/>
      <c r="AB868" s="1"/>
      <c r="AC868" s="1"/>
    </row>
    <row r="869" spans="1:29" ht="15.75" customHeight="1" x14ac:dyDescent="0.2">
      <c r="A869" s="24"/>
      <c r="B869" s="1"/>
      <c r="C869" s="1"/>
      <c r="D869" s="1"/>
      <c r="E869" s="2"/>
      <c r="F869" s="1"/>
      <c r="G869" s="24"/>
      <c r="H869" s="1"/>
      <c r="I869" s="1"/>
      <c r="J869" s="24"/>
      <c r="K869" s="103"/>
      <c r="L869" s="24"/>
      <c r="M869" s="1"/>
      <c r="N869" s="1"/>
      <c r="O869" s="1"/>
      <c r="P869" s="1"/>
      <c r="Q869" s="1"/>
      <c r="R869" s="1"/>
      <c r="S869" s="1"/>
      <c r="T869" s="1"/>
      <c r="U869" s="1"/>
      <c r="V869" s="1"/>
      <c r="W869" s="1"/>
      <c r="X869" s="1"/>
      <c r="Y869" s="1"/>
      <c r="Z869" s="1"/>
      <c r="AA869" s="1"/>
      <c r="AB869" s="1"/>
      <c r="AC869" s="1"/>
    </row>
    <row r="870" spans="1:29" ht="15.75" customHeight="1" x14ac:dyDescent="0.2">
      <c r="A870" s="24"/>
      <c r="B870" s="1"/>
      <c r="C870" s="1"/>
      <c r="D870" s="1"/>
      <c r="E870" s="2"/>
      <c r="F870" s="1"/>
      <c r="G870" s="24"/>
      <c r="H870" s="1"/>
      <c r="I870" s="1"/>
      <c r="J870" s="24"/>
      <c r="K870" s="103"/>
      <c r="L870" s="24"/>
      <c r="M870" s="1"/>
      <c r="N870" s="1"/>
      <c r="O870" s="1"/>
      <c r="P870" s="1"/>
      <c r="Q870" s="1"/>
      <c r="R870" s="1"/>
      <c r="S870" s="1"/>
      <c r="T870" s="1"/>
      <c r="U870" s="1"/>
      <c r="V870" s="1"/>
      <c r="W870" s="1"/>
      <c r="X870" s="1"/>
      <c r="Y870" s="1"/>
      <c r="Z870" s="1"/>
      <c r="AA870" s="1"/>
      <c r="AB870" s="1"/>
      <c r="AC870" s="1"/>
    </row>
    <row r="871" spans="1:29" ht="15.75" customHeight="1" x14ac:dyDescent="0.2">
      <c r="A871" s="24"/>
      <c r="B871" s="1"/>
      <c r="C871" s="1"/>
      <c r="D871" s="1"/>
      <c r="E871" s="2"/>
      <c r="F871" s="1"/>
      <c r="G871" s="24"/>
      <c r="H871" s="1"/>
      <c r="I871" s="1"/>
      <c r="J871" s="24"/>
      <c r="K871" s="103"/>
      <c r="L871" s="24"/>
      <c r="M871" s="1"/>
      <c r="N871" s="1"/>
      <c r="O871" s="1"/>
      <c r="P871" s="1"/>
      <c r="Q871" s="1"/>
      <c r="R871" s="1"/>
      <c r="S871" s="1"/>
      <c r="T871" s="1"/>
      <c r="U871" s="1"/>
      <c r="V871" s="1"/>
      <c r="W871" s="1"/>
      <c r="X871" s="1"/>
      <c r="Y871" s="1"/>
      <c r="Z871" s="1"/>
      <c r="AA871" s="1"/>
      <c r="AB871" s="1"/>
      <c r="AC871" s="1"/>
    </row>
    <row r="872" spans="1:29" ht="15.75" customHeight="1" x14ac:dyDescent="0.2">
      <c r="A872" s="24"/>
      <c r="B872" s="1"/>
      <c r="C872" s="1"/>
      <c r="D872" s="1"/>
      <c r="E872" s="2"/>
      <c r="F872" s="1"/>
      <c r="G872" s="24"/>
      <c r="H872" s="1"/>
      <c r="I872" s="1"/>
      <c r="J872" s="24"/>
      <c r="K872" s="103"/>
      <c r="L872" s="24"/>
      <c r="M872" s="1"/>
      <c r="N872" s="1"/>
      <c r="O872" s="1"/>
      <c r="P872" s="1"/>
      <c r="Q872" s="1"/>
      <c r="R872" s="1"/>
      <c r="S872" s="1"/>
      <c r="T872" s="1"/>
      <c r="U872" s="1"/>
      <c r="V872" s="1"/>
      <c r="W872" s="1"/>
      <c r="X872" s="1"/>
      <c r="Y872" s="1"/>
      <c r="Z872" s="1"/>
      <c r="AA872" s="1"/>
      <c r="AB872" s="1"/>
      <c r="AC872" s="1"/>
    </row>
    <row r="873" spans="1:29" ht="15.75" customHeight="1" x14ac:dyDescent="0.2">
      <c r="A873" s="24"/>
      <c r="B873" s="1"/>
      <c r="C873" s="1"/>
      <c r="D873" s="1"/>
      <c r="E873" s="2"/>
      <c r="F873" s="1"/>
      <c r="G873" s="24"/>
      <c r="H873" s="1"/>
      <c r="I873" s="1"/>
      <c r="J873" s="24"/>
      <c r="K873" s="103"/>
      <c r="L873" s="24"/>
      <c r="M873" s="1"/>
      <c r="N873" s="1"/>
      <c r="O873" s="1"/>
      <c r="P873" s="1"/>
      <c r="Q873" s="1"/>
      <c r="R873" s="1"/>
      <c r="S873" s="1"/>
      <c r="T873" s="1"/>
      <c r="U873" s="1"/>
      <c r="V873" s="1"/>
      <c r="W873" s="1"/>
      <c r="X873" s="1"/>
      <c r="Y873" s="1"/>
      <c r="Z873" s="1"/>
      <c r="AA873" s="1"/>
      <c r="AB873" s="1"/>
      <c r="AC873" s="1"/>
    </row>
    <row r="874" spans="1:29" ht="15.75" customHeight="1" x14ac:dyDescent="0.2">
      <c r="A874" s="24"/>
      <c r="B874" s="1"/>
      <c r="C874" s="1"/>
      <c r="D874" s="1"/>
      <c r="E874" s="2"/>
      <c r="F874" s="1"/>
      <c r="G874" s="24"/>
      <c r="H874" s="1"/>
      <c r="I874" s="1"/>
      <c r="J874" s="24"/>
      <c r="K874" s="103"/>
      <c r="L874" s="24"/>
      <c r="M874" s="1"/>
      <c r="N874" s="1"/>
      <c r="O874" s="1"/>
      <c r="P874" s="1"/>
      <c r="Q874" s="1"/>
      <c r="R874" s="1"/>
      <c r="S874" s="1"/>
      <c r="T874" s="1"/>
      <c r="U874" s="1"/>
      <c r="V874" s="1"/>
      <c r="W874" s="1"/>
      <c r="X874" s="1"/>
      <c r="Y874" s="1"/>
      <c r="Z874" s="1"/>
      <c r="AA874" s="1"/>
      <c r="AB874" s="1"/>
      <c r="AC874" s="1"/>
    </row>
    <row r="875" spans="1:29" ht="15.75" customHeight="1" x14ac:dyDescent="0.2">
      <c r="A875" s="24"/>
      <c r="B875" s="1"/>
      <c r="C875" s="1"/>
      <c r="D875" s="1"/>
      <c r="E875" s="2"/>
      <c r="F875" s="1"/>
      <c r="G875" s="24"/>
      <c r="H875" s="1"/>
      <c r="I875" s="1"/>
      <c r="J875" s="24"/>
      <c r="K875" s="103"/>
      <c r="L875" s="24"/>
      <c r="M875" s="1"/>
      <c r="N875" s="1"/>
      <c r="O875" s="1"/>
      <c r="P875" s="1"/>
      <c r="Q875" s="1"/>
      <c r="R875" s="1"/>
      <c r="S875" s="1"/>
      <c r="T875" s="1"/>
      <c r="U875" s="1"/>
      <c r="V875" s="1"/>
      <c r="W875" s="1"/>
      <c r="X875" s="1"/>
      <c r="Y875" s="1"/>
      <c r="Z875" s="1"/>
      <c r="AA875" s="1"/>
      <c r="AB875" s="1"/>
      <c r="AC875" s="1"/>
    </row>
    <row r="876" spans="1:29" ht="15.75" customHeight="1" x14ac:dyDescent="0.2">
      <c r="A876" s="24"/>
      <c r="B876" s="1"/>
      <c r="C876" s="1"/>
      <c r="D876" s="1"/>
      <c r="E876" s="2"/>
      <c r="F876" s="1"/>
      <c r="G876" s="24"/>
      <c r="H876" s="1"/>
      <c r="I876" s="1"/>
      <c r="J876" s="24"/>
      <c r="K876" s="103"/>
      <c r="L876" s="24"/>
      <c r="M876" s="1"/>
      <c r="N876" s="1"/>
      <c r="O876" s="1"/>
      <c r="P876" s="1"/>
      <c r="Q876" s="1"/>
      <c r="R876" s="1"/>
      <c r="S876" s="1"/>
      <c r="T876" s="1"/>
      <c r="U876" s="1"/>
      <c r="V876" s="1"/>
      <c r="W876" s="1"/>
      <c r="X876" s="1"/>
      <c r="Y876" s="1"/>
      <c r="Z876" s="1"/>
      <c r="AA876" s="1"/>
      <c r="AB876" s="1"/>
      <c r="AC876" s="1"/>
    </row>
    <row r="877" spans="1:29" ht="15.75" customHeight="1" x14ac:dyDescent="0.2">
      <c r="A877" s="24"/>
      <c r="B877" s="1"/>
      <c r="C877" s="1"/>
      <c r="D877" s="1"/>
      <c r="E877" s="2"/>
      <c r="F877" s="1"/>
      <c r="G877" s="24"/>
      <c r="H877" s="1"/>
      <c r="I877" s="1"/>
      <c r="J877" s="24"/>
      <c r="K877" s="103"/>
      <c r="L877" s="24"/>
      <c r="M877" s="1"/>
      <c r="N877" s="1"/>
      <c r="O877" s="1"/>
      <c r="P877" s="1"/>
      <c r="Q877" s="1"/>
      <c r="R877" s="1"/>
      <c r="S877" s="1"/>
      <c r="T877" s="1"/>
      <c r="U877" s="1"/>
      <c r="V877" s="1"/>
      <c r="W877" s="1"/>
      <c r="X877" s="1"/>
      <c r="Y877" s="1"/>
      <c r="Z877" s="1"/>
      <c r="AA877" s="1"/>
      <c r="AB877" s="1"/>
      <c r="AC877" s="1"/>
    </row>
    <row r="878" spans="1:29" ht="15.75" customHeight="1" x14ac:dyDescent="0.2">
      <c r="A878" s="24"/>
      <c r="B878" s="1"/>
      <c r="C878" s="1"/>
      <c r="D878" s="1"/>
      <c r="E878" s="2"/>
      <c r="F878" s="1"/>
      <c r="G878" s="24"/>
      <c r="H878" s="1"/>
      <c r="I878" s="1"/>
      <c r="J878" s="24"/>
      <c r="K878" s="103"/>
      <c r="L878" s="24"/>
      <c r="M878" s="1"/>
      <c r="N878" s="1"/>
      <c r="O878" s="1"/>
      <c r="P878" s="1"/>
      <c r="Q878" s="1"/>
      <c r="R878" s="1"/>
      <c r="S878" s="1"/>
      <c r="T878" s="1"/>
      <c r="U878" s="1"/>
      <c r="V878" s="1"/>
      <c r="W878" s="1"/>
      <c r="X878" s="1"/>
      <c r="Y878" s="1"/>
      <c r="Z878" s="1"/>
      <c r="AA878" s="1"/>
      <c r="AB878" s="1"/>
      <c r="AC878" s="1"/>
    </row>
    <row r="879" spans="1:29" ht="15.75" customHeight="1" x14ac:dyDescent="0.2">
      <c r="A879" s="24"/>
      <c r="B879" s="1"/>
      <c r="C879" s="1"/>
      <c r="D879" s="1"/>
      <c r="E879" s="2"/>
      <c r="F879" s="1"/>
      <c r="G879" s="24"/>
      <c r="H879" s="1"/>
      <c r="I879" s="1"/>
      <c r="J879" s="24"/>
      <c r="K879" s="103"/>
      <c r="L879" s="24"/>
      <c r="M879" s="1"/>
      <c r="N879" s="1"/>
      <c r="O879" s="1"/>
      <c r="P879" s="1"/>
      <c r="Q879" s="1"/>
      <c r="R879" s="1"/>
      <c r="S879" s="1"/>
      <c r="T879" s="1"/>
      <c r="U879" s="1"/>
      <c r="V879" s="1"/>
      <c r="W879" s="1"/>
      <c r="X879" s="1"/>
      <c r="Y879" s="1"/>
      <c r="Z879" s="1"/>
      <c r="AA879" s="1"/>
      <c r="AB879" s="1"/>
      <c r="AC879" s="1"/>
    </row>
    <row r="880" spans="1:29" ht="15.75" customHeight="1" x14ac:dyDescent="0.2">
      <c r="A880" s="24"/>
      <c r="B880" s="1"/>
      <c r="C880" s="1"/>
      <c r="D880" s="1"/>
      <c r="E880" s="2"/>
      <c r="F880" s="1"/>
      <c r="G880" s="24"/>
      <c r="H880" s="1"/>
      <c r="I880" s="1"/>
      <c r="J880" s="24"/>
      <c r="K880" s="103"/>
      <c r="L880" s="24"/>
      <c r="M880" s="1"/>
      <c r="N880" s="1"/>
      <c r="O880" s="1"/>
      <c r="P880" s="1"/>
      <c r="Q880" s="1"/>
      <c r="R880" s="1"/>
      <c r="S880" s="1"/>
      <c r="T880" s="1"/>
      <c r="U880" s="1"/>
      <c r="V880" s="1"/>
      <c r="W880" s="1"/>
      <c r="X880" s="1"/>
      <c r="Y880" s="1"/>
      <c r="Z880" s="1"/>
      <c r="AA880" s="1"/>
      <c r="AB880" s="1"/>
      <c r="AC880" s="1"/>
    </row>
    <row r="881" spans="1:29" ht="15.75" customHeight="1" x14ac:dyDescent="0.2">
      <c r="A881" s="24"/>
      <c r="B881" s="1"/>
      <c r="C881" s="1"/>
      <c r="D881" s="1"/>
      <c r="E881" s="2"/>
      <c r="F881" s="1"/>
      <c r="G881" s="24"/>
      <c r="H881" s="1"/>
      <c r="I881" s="1"/>
      <c r="J881" s="24"/>
      <c r="K881" s="103"/>
      <c r="L881" s="24"/>
      <c r="M881" s="1"/>
      <c r="N881" s="1"/>
      <c r="O881" s="1"/>
      <c r="P881" s="1"/>
      <c r="Q881" s="1"/>
      <c r="R881" s="1"/>
      <c r="S881" s="1"/>
      <c r="T881" s="1"/>
      <c r="U881" s="1"/>
      <c r="V881" s="1"/>
      <c r="W881" s="1"/>
      <c r="X881" s="1"/>
      <c r="Y881" s="1"/>
      <c r="Z881" s="1"/>
      <c r="AA881" s="1"/>
      <c r="AB881" s="1"/>
      <c r="AC881" s="1"/>
    </row>
    <row r="882" spans="1:29" ht="15.75" customHeight="1" x14ac:dyDescent="0.2">
      <c r="A882" s="24"/>
      <c r="B882" s="1"/>
      <c r="C882" s="1"/>
      <c r="D882" s="1"/>
      <c r="E882" s="2"/>
      <c r="F882" s="1"/>
      <c r="G882" s="24"/>
      <c r="H882" s="1"/>
      <c r="I882" s="1"/>
      <c r="J882" s="24"/>
      <c r="K882" s="103"/>
      <c r="L882" s="24"/>
      <c r="M882" s="1"/>
      <c r="N882" s="1"/>
      <c r="O882" s="1"/>
      <c r="P882" s="1"/>
      <c r="Q882" s="1"/>
      <c r="R882" s="1"/>
      <c r="S882" s="1"/>
      <c r="T882" s="1"/>
      <c r="U882" s="1"/>
      <c r="V882" s="1"/>
      <c r="W882" s="1"/>
      <c r="X882" s="1"/>
      <c r="Y882" s="1"/>
      <c r="Z882" s="1"/>
      <c r="AA882" s="1"/>
      <c r="AB882" s="1"/>
      <c r="AC882" s="1"/>
    </row>
    <row r="883" spans="1:29" ht="15.75" customHeight="1" x14ac:dyDescent="0.2">
      <c r="A883" s="24"/>
      <c r="B883" s="1"/>
      <c r="C883" s="1"/>
      <c r="D883" s="1"/>
      <c r="E883" s="2"/>
      <c r="F883" s="1"/>
      <c r="G883" s="24"/>
      <c r="H883" s="1"/>
      <c r="I883" s="1"/>
      <c r="J883" s="24"/>
      <c r="K883" s="103"/>
      <c r="L883" s="24"/>
      <c r="M883" s="1"/>
      <c r="N883" s="1"/>
      <c r="O883" s="1"/>
      <c r="P883" s="1"/>
      <c r="Q883" s="1"/>
      <c r="R883" s="1"/>
      <c r="S883" s="1"/>
      <c r="T883" s="1"/>
      <c r="U883" s="1"/>
      <c r="V883" s="1"/>
      <c r="W883" s="1"/>
      <c r="X883" s="1"/>
      <c r="Y883" s="1"/>
      <c r="Z883" s="1"/>
      <c r="AA883" s="1"/>
      <c r="AB883" s="1"/>
      <c r="AC883" s="1"/>
    </row>
    <row r="884" spans="1:29" ht="15.75" customHeight="1" x14ac:dyDescent="0.2">
      <c r="A884" s="24"/>
      <c r="B884" s="1"/>
      <c r="C884" s="1"/>
      <c r="D884" s="1"/>
      <c r="E884" s="2"/>
      <c r="F884" s="1"/>
      <c r="G884" s="24"/>
      <c r="H884" s="1"/>
      <c r="I884" s="1"/>
      <c r="J884" s="24"/>
      <c r="K884" s="103"/>
      <c r="L884" s="24"/>
      <c r="M884" s="1"/>
      <c r="N884" s="1"/>
      <c r="O884" s="1"/>
      <c r="P884" s="1"/>
      <c r="Q884" s="1"/>
      <c r="R884" s="1"/>
      <c r="S884" s="1"/>
      <c r="T884" s="1"/>
      <c r="U884" s="1"/>
      <c r="V884" s="1"/>
      <c r="W884" s="1"/>
      <c r="X884" s="1"/>
      <c r="Y884" s="1"/>
      <c r="Z884" s="1"/>
      <c r="AA884" s="1"/>
      <c r="AB884" s="1"/>
      <c r="AC884" s="1"/>
    </row>
    <row r="885" spans="1:29" ht="15.75" customHeight="1" x14ac:dyDescent="0.2">
      <c r="A885" s="24"/>
      <c r="B885" s="1"/>
      <c r="C885" s="1"/>
      <c r="D885" s="1"/>
      <c r="E885" s="2"/>
      <c r="F885" s="1"/>
      <c r="G885" s="24"/>
      <c r="H885" s="1"/>
      <c r="I885" s="1"/>
      <c r="J885" s="24"/>
      <c r="K885" s="103"/>
      <c r="L885" s="24"/>
      <c r="M885" s="1"/>
      <c r="N885" s="1"/>
      <c r="O885" s="1"/>
      <c r="P885" s="1"/>
      <c r="Q885" s="1"/>
      <c r="R885" s="1"/>
      <c r="S885" s="1"/>
      <c r="T885" s="1"/>
      <c r="U885" s="1"/>
      <c r="V885" s="1"/>
      <c r="W885" s="1"/>
      <c r="X885" s="1"/>
      <c r="Y885" s="1"/>
      <c r="Z885" s="1"/>
      <c r="AA885" s="1"/>
      <c r="AB885" s="1"/>
      <c r="AC885" s="1"/>
    </row>
    <row r="886" spans="1:29" ht="15.75" customHeight="1" x14ac:dyDescent="0.2">
      <c r="A886" s="24"/>
      <c r="B886" s="1"/>
      <c r="C886" s="1"/>
      <c r="D886" s="1"/>
      <c r="E886" s="2"/>
      <c r="F886" s="1"/>
      <c r="G886" s="24"/>
      <c r="H886" s="1"/>
      <c r="I886" s="1"/>
      <c r="J886" s="24"/>
      <c r="K886" s="103"/>
      <c r="L886" s="24"/>
      <c r="M886" s="1"/>
      <c r="N886" s="1"/>
      <c r="O886" s="1"/>
      <c r="P886" s="1"/>
      <c r="Q886" s="1"/>
      <c r="R886" s="1"/>
      <c r="S886" s="1"/>
      <c r="T886" s="1"/>
      <c r="U886" s="1"/>
      <c r="V886" s="1"/>
      <c r="W886" s="1"/>
      <c r="X886" s="1"/>
      <c r="Y886" s="1"/>
      <c r="Z886" s="1"/>
      <c r="AA886" s="1"/>
      <c r="AB886" s="1"/>
      <c r="AC886" s="1"/>
    </row>
    <row r="887" spans="1:29" ht="15.75" customHeight="1" x14ac:dyDescent="0.2">
      <c r="A887" s="24"/>
      <c r="B887" s="1"/>
      <c r="C887" s="1"/>
      <c r="D887" s="1"/>
      <c r="E887" s="2"/>
      <c r="F887" s="1"/>
      <c r="G887" s="24"/>
      <c r="H887" s="1"/>
      <c r="I887" s="1"/>
      <c r="J887" s="24"/>
      <c r="K887" s="103"/>
      <c r="L887" s="24"/>
      <c r="M887" s="1"/>
      <c r="N887" s="1"/>
      <c r="O887" s="1"/>
      <c r="P887" s="1"/>
      <c r="Q887" s="1"/>
      <c r="R887" s="1"/>
      <c r="S887" s="1"/>
      <c r="T887" s="1"/>
      <c r="U887" s="1"/>
      <c r="V887" s="1"/>
      <c r="W887" s="1"/>
      <c r="X887" s="1"/>
      <c r="Y887" s="1"/>
      <c r="Z887" s="1"/>
      <c r="AA887" s="1"/>
      <c r="AB887" s="1"/>
      <c r="AC887" s="1"/>
    </row>
    <row r="888" spans="1:29" ht="15.75" customHeight="1" x14ac:dyDescent="0.2">
      <c r="A888" s="24"/>
      <c r="B888" s="1"/>
      <c r="C888" s="1"/>
      <c r="D888" s="1"/>
      <c r="E888" s="2"/>
      <c r="F888" s="1"/>
      <c r="G888" s="24"/>
      <c r="H888" s="1"/>
      <c r="I888" s="1"/>
      <c r="J888" s="24"/>
      <c r="K888" s="103"/>
      <c r="L888" s="24"/>
      <c r="M888" s="1"/>
      <c r="N888" s="1"/>
      <c r="O888" s="1"/>
      <c r="P888" s="1"/>
      <c r="Q888" s="1"/>
      <c r="R888" s="1"/>
      <c r="S888" s="1"/>
      <c r="T888" s="1"/>
      <c r="U888" s="1"/>
      <c r="V888" s="1"/>
      <c r="W888" s="1"/>
      <c r="X888" s="1"/>
      <c r="Y888" s="1"/>
      <c r="Z888" s="1"/>
      <c r="AA888" s="1"/>
      <c r="AB888" s="1"/>
      <c r="AC888" s="1"/>
    </row>
    <row r="889" spans="1:29" ht="15.75" customHeight="1" x14ac:dyDescent="0.2">
      <c r="A889" s="24"/>
      <c r="B889" s="1"/>
      <c r="C889" s="1"/>
      <c r="D889" s="1"/>
      <c r="E889" s="2"/>
      <c r="F889" s="1"/>
      <c r="G889" s="24"/>
      <c r="H889" s="1"/>
      <c r="I889" s="1"/>
      <c r="J889" s="24"/>
      <c r="K889" s="103"/>
      <c r="L889" s="24"/>
      <c r="M889" s="1"/>
      <c r="N889" s="1"/>
      <c r="O889" s="1"/>
      <c r="P889" s="1"/>
      <c r="Q889" s="1"/>
      <c r="R889" s="1"/>
      <c r="S889" s="1"/>
      <c r="T889" s="1"/>
      <c r="U889" s="1"/>
      <c r="V889" s="1"/>
      <c r="W889" s="1"/>
      <c r="X889" s="1"/>
      <c r="Y889" s="1"/>
      <c r="Z889" s="1"/>
      <c r="AA889" s="1"/>
      <c r="AB889" s="1"/>
      <c r="AC889" s="1"/>
    </row>
    <row r="890" spans="1:29" ht="15.75" customHeight="1" x14ac:dyDescent="0.2">
      <c r="A890" s="24"/>
      <c r="B890" s="1"/>
      <c r="C890" s="1"/>
      <c r="D890" s="1"/>
      <c r="E890" s="2"/>
      <c r="F890" s="1"/>
      <c r="G890" s="24"/>
      <c r="H890" s="1"/>
      <c r="I890" s="1"/>
      <c r="J890" s="24"/>
      <c r="K890" s="103"/>
      <c r="L890" s="24"/>
      <c r="M890" s="1"/>
      <c r="N890" s="1"/>
      <c r="O890" s="1"/>
      <c r="P890" s="1"/>
      <c r="Q890" s="1"/>
      <c r="R890" s="1"/>
      <c r="S890" s="1"/>
      <c r="T890" s="1"/>
      <c r="U890" s="1"/>
      <c r="V890" s="1"/>
      <c r="W890" s="1"/>
      <c r="X890" s="1"/>
      <c r="Y890" s="1"/>
      <c r="Z890" s="1"/>
      <c r="AA890" s="1"/>
      <c r="AB890" s="1"/>
      <c r="AC890" s="1"/>
    </row>
    <row r="891" spans="1:29" ht="15.75" customHeight="1" x14ac:dyDescent="0.2">
      <c r="A891" s="24"/>
      <c r="B891" s="1"/>
      <c r="C891" s="1"/>
      <c r="D891" s="1"/>
      <c r="E891" s="2"/>
      <c r="F891" s="1"/>
      <c r="G891" s="24"/>
      <c r="H891" s="1"/>
      <c r="I891" s="1"/>
      <c r="J891" s="24"/>
      <c r="K891" s="103"/>
      <c r="L891" s="24"/>
      <c r="M891" s="1"/>
      <c r="N891" s="1"/>
      <c r="O891" s="1"/>
      <c r="P891" s="1"/>
      <c r="Q891" s="1"/>
      <c r="R891" s="1"/>
      <c r="S891" s="1"/>
      <c r="T891" s="1"/>
      <c r="U891" s="1"/>
      <c r="V891" s="1"/>
      <c r="W891" s="1"/>
      <c r="X891" s="1"/>
      <c r="Y891" s="1"/>
      <c r="Z891" s="1"/>
      <c r="AA891" s="1"/>
      <c r="AB891" s="1"/>
      <c r="AC891" s="1"/>
    </row>
    <row r="892" spans="1:29" ht="15.75" customHeight="1" x14ac:dyDescent="0.2">
      <c r="A892" s="24"/>
      <c r="B892" s="1"/>
      <c r="C892" s="1"/>
      <c r="D892" s="1"/>
      <c r="E892" s="2"/>
      <c r="F892" s="1"/>
      <c r="G892" s="24"/>
      <c r="H892" s="1"/>
      <c r="I892" s="1"/>
      <c r="J892" s="24"/>
      <c r="K892" s="103"/>
      <c r="L892" s="24"/>
      <c r="M892" s="1"/>
      <c r="N892" s="1"/>
      <c r="O892" s="1"/>
      <c r="P892" s="1"/>
      <c r="Q892" s="1"/>
      <c r="R892" s="1"/>
      <c r="S892" s="1"/>
      <c r="T892" s="1"/>
      <c r="U892" s="1"/>
      <c r="V892" s="1"/>
      <c r="W892" s="1"/>
      <c r="X892" s="1"/>
      <c r="Y892" s="1"/>
      <c r="Z892" s="1"/>
      <c r="AA892" s="1"/>
      <c r="AB892" s="1"/>
      <c r="AC892" s="1"/>
    </row>
    <row r="893" spans="1:29" ht="15.75" customHeight="1" x14ac:dyDescent="0.2">
      <c r="A893" s="24"/>
      <c r="B893" s="1"/>
      <c r="C893" s="1"/>
      <c r="D893" s="1"/>
      <c r="E893" s="2"/>
      <c r="F893" s="1"/>
      <c r="G893" s="24"/>
      <c r="H893" s="1"/>
      <c r="I893" s="1"/>
      <c r="J893" s="24"/>
      <c r="K893" s="103"/>
      <c r="L893" s="24"/>
      <c r="M893" s="1"/>
      <c r="N893" s="1"/>
      <c r="O893" s="1"/>
      <c r="P893" s="1"/>
      <c r="Q893" s="1"/>
      <c r="R893" s="1"/>
      <c r="S893" s="1"/>
      <c r="T893" s="1"/>
      <c r="U893" s="1"/>
      <c r="V893" s="1"/>
      <c r="W893" s="1"/>
      <c r="X893" s="1"/>
      <c r="Y893" s="1"/>
      <c r="Z893" s="1"/>
      <c r="AA893" s="1"/>
      <c r="AB893" s="1"/>
      <c r="AC893" s="1"/>
    </row>
    <row r="894" spans="1:29" ht="15.75" customHeight="1" x14ac:dyDescent="0.2">
      <c r="A894" s="24"/>
      <c r="B894" s="1"/>
      <c r="C894" s="1"/>
      <c r="D894" s="1"/>
      <c r="E894" s="2"/>
      <c r="F894" s="1"/>
      <c r="G894" s="24"/>
      <c r="H894" s="1"/>
      <c r="I894" s="1"/>
      <c r="J894" s="24"/>
      <c r="K894" s="103"/>
      <c r="L894" s="24"/>
      <c r="M894" s="1"/>
      <c r="N894" s="1"/>
      <c r="O894" s="1"/>
      <c r="P894" s="1"/>
      <c r="Q894" s="1"/>
      <c r="R894" s="1"/>
      <c r="S894" s="1"/>
      <c r="T894" s="1"/>
      <c r="U894" s="1"/>
      <c r="V894" s="1"/>
      <c r="W894" s="1"/>
      <c r="X894" s="1"/>
      <c r="Y894" s="1"/>
      <c r="Z894" s="1"/>
      <c r="AA894" s="1"/>
      <c r="AB894" s="1"/>
      <c r="AC894" s="1"/>
    </row>
    <row r="895" spans="1:29" ht="15.75" customHeight="1" x14ac:dyDescent="0.2">
      <c r="A895" s="24"/>
      <c r="B895" s="1"/>
      <c r="C895" s="1"/>
      <c r="D895" s="1"/>
      <c r="E895" s="2"/>
      <c r="F895" s="1"/>
      <c r="G895" s="24"/>
      <c r="H895" s="1"/>
      <c r="I895" s="1"/>
      <c r="J895" s="24"/>
      <c r="K895" s="103"/>
      <c r="L895" s="24"/>
      <c r="M895" s="1"/>
      <c r="N895" s="1"/>
      <c r="O895" s="1"/>
      <c r="P895" s="1"/>
      <c r="Q895" s="1"/>
      <c r="R895" s="1"/>
      <c r="S895" s="1"/>
      <c r="T895" s="1"/>
      <c r="U895" s="1"/>
      <c r="V895" s="1"/>
      <c r="W895" s="1"/>
      <c r="X895" s="1"/>
      <c r="Y895" s="1"/>
      <c r="Z895" s="1"/>
      <c r="AA895" s="1"/>
      <c r="AB895" s="1"/>
      <c r="AC895" s="1"/>
    </row>
    <row r="896" spans="1:29" ht="15.75" customHeight="1" x14ac:dyDescent="0.2">
      <c r="A896" s="24"/>
      <c r="B896" s="1"/>
      <c r="C896" s="1"/>
      <c r="D896" s="1"/>
      <c r="E896" s="2"/>
      <c r="F896" s="1"/>
      <c r="G896" s="24"/>
      <c r="H896" s="1"/>
      <c r="I896" s="1"/>
      <c r="J896" s="24"/>
      <c r="K896" s="103"/>
      <c r="L896" s="24"/>
      <c r="M896" s="1"/>
      <c r="N896" s="1"/>
      <c r="O896" s="1"/>
      <c r="P896" s="1"/>
      <c r="Q896" s="1"/>
      <c r="R896" s="1"/>
      <c r="S896" s="1"/>
      <c r="T896" s="1"/>
      <c r="U896" s="1"/>
      <c r="V896" s="1"/>
      <c r="W896" s="1"/>
      <c r="X896" s="1"/>
      <c r="Y896" s="1"/>
      <c r="Z896" s="1"/>
      <c r="AA896" s="1"/>
      <c r="AB896" s="1"/>
      <c r="AC896" s="1"/>
    </row>
    <row r="897" spans="1:29" ht="15.75" customHeight="1" x14ac:dyDescent="0.2">
      <c r="A897" s="24"/>
      <c r="B897" s="1"/>
      <c r="C897" s="1"/>
      <c r="D897" s="1"/>
      <c r="E897" s="2"/>
      <c r="F897" s="1"/>
      <c r="G897" s="24"/>
      <c r="H897" s="1"/>
      <c r="I897" s="1"/>
      <c r="J897" s="24"/>
      <c r="K897" s="103"/>
      <c r="L897" s="24"/>
      <c r="M897" s="1"/>
      <c r="N897" s="1"/>
      <c r="O897" s="1"/>
      <c r="P897" s="1"/>
      <c r="Q897" s="1"/>
      <c r="R897" s="1"/>
      <c r="S897" s="1"/>
      <c r="T897" s="1"/>
      <c r="U897" s="1"/>
      <c r="V897" s="1"/>
      <c r="W897" s="1"/>
      <c r="X897" s="1"/>
      <c r="Y897" s="1"/>
      <c r="Z897" s="1"/>
      <c r="AA897" s="1"/>
      <c r="AB897" s="1"/>
      <c r="AC897" s="1"/>
    </row>
    <row r="898" spans="1:29" ht="15.75" customHeight="1" x14ac:dyDescent="0.2">
      <c r="A898" s="24"/>
      <c r="B898" s="1"/>
      <c r="C898" s="1"/>
      <c r="D898" s="1"/>
      <c r="E898" s="2"/>
      <c r="F898" s="1"/>
      <c r="G898" s="24"/>
      <c r="H898" s="1"/>
      <c r="I898" s="1"/>
      <c r="J898" s="24"/>
      <c r="K898" s="103"/>
      <c r="L898" s="24"/>
      <c r="M898" s="1"/>
      <c r="N898" s="1"/>
      <c r="O898" s="1"/>
      <c r="P898" s="1"/>
      <c r="Q898" s="1"/>
      <c r="R898" s="1"/>
      <c r="S898" s="1"/>
      <c r="T898" s="1"/>
      <c r="U898" s="1"/>
      <c r="V898" s="1"/>
      <c r="W898" s="1"/>
      <c r="X898" s="1"/>
      <c r="Y898" s="1"/>
      <c r="Z898" s="1"/>
      <c r="AA898" s="1"/>
      <c r="AB898" s="1"/>
      <c r="AC898" s="1"/>
    </row>
    <row r="899" spans="1:29" ht="15.75" customHeight="1" x14ac:dyDescent="0.2">
      <c r="A899" s="24"/>
      <c r="B899" s="1"/>
      <c r="C899" s="1"/>
      <c r="D899" s="1"/>
      <c r="E899" s="2"/>
      <c r="F899" s="1"/>
      <c r="G899" s="24"/>
      <c r="H899" s="1"/>
      <c r="I899" s="1"/>
      <c r="J899" s="24"/>
      <c r="K899" s="103"/>
      <c r="L899" s="24"/>
      <c r="M899" s="1"/>
      <c r="N899" s="1"/>
      <c r="O899" s="1"/>
      <c r="P899" s="1"/>
      <c r="Q899" s="1"/>
      <c r="R899" s="1"/>
      <c r="S899" s="1"/>
      <c r="T899" s="1"/>
      <c r="U899" s="1"/>
      <c r="V899" s="1"/>
      <c r="W899" s="1"/>
      <c r="X899" s="1"/>
      <c r="Y899" s="1"/>
      <c r="Z899" s="1"/>
      <c r="AA899" s="1"/>
      <c r="AB899" s="1"/>
      <c r="AC899" s="1"/>
    </row>
    <row r="900" spans="1:29" ht="15.75" customHeight="1" x14ac:dyDescent="0.2">
      <c r="A900" s="24"/>
      <c r="B900" s="1"/>
      <c r="C900" s="1"/>
      <c r="D900" s="1"/>
      <c r="E900" s="2"/>
      <c r="F900" s="1"/>
      <c r="G900" s="24"/>
      <c r="H900" s="1"/>
      <c r="I900" s="1"/>
      <c r="J900" s="24"/>
      <c r="K900" s="103"/>
      <c r="L900" s="24"/>
      <c r="M900" s="1"/>
      <c r="N900" s="1"/>
      <c r="O900" s="1"/>
      <c r="P900" s="1"/>
      <c r="Q900" s="1"/>
      <c r="R900" s="1"/>
      <c r="S900" s="1"/>
      <c r="T900" s="1"/>
      <c r="U900" s="1"/>
      <c r="V900" s="1"/>
      <c r="W900" s="1"/>
      <c r="X900" s="1"/>
      <c r="Y900" s="1"/>
      <c r="Z900" s="1"/>
      <c r="AA900" s="1"/>
      <c r="AB900" s="1"/>
      <c r="AC900" s="1"/>
    </row>
    <row r="901" spans="1:29" ht="15.75" customHeight="1" x14ac:dyDescent="0.2">
      <c r="A901" s="24"/>
      <c r="B901" s="1"/>
      <c r="C901" s="1"/>
      <c r="D901" s="1"/>
      <c r="E901" s="2"/>
      <c r="F901" s="1"/>
      <c r="G901" s="24"/>
      <c r="H901" s="1"/>
      <c r="I901" s="1"/>
      <c r="J901" s="24"/>
      <c r="K901" s="103"/>
      <c r="L901" s="24"/>
      <c r="M901" s="1"/>
      <c r="N901" s="1"/>
      <c r="O901" s="1"/>
      <c r="P901" s="1"/>
      <c r="Q901" s="1"/>
      <c r="R901" s="1"/>
      <c r="S901" s="1"/>
      <c r="T901" s="1"/>
      <c r="U901" s="1"/>
      <c r="V901" s="1"/>
      <c r="W901" s="1"/>
      <c r="X901" s="1"/>
      <c r="Y901" s="1"/>
      <c r="Z901" s="1"/>
      <c r="AA901" s="1"/>
      <c r="AB901" s="1"/>
      <c r="AC901" s="1"/>
    </row>
    <row r="902" spans="1:29" ht="15.75" customHeight="1" x14ac:dyDescent="0.2">
      <c r="A902" s="24"/>
      <c r="B902" s="1"/>
      <c r="C902" s="1"/>
      <c r="D902" s="1"/>
      <c r="E902" s="2"/>
      <c r="F902" s="1"/>
      <c r="G902" s="24"/>
      <c r="H902" s="1"/>
      <c r="I902" s="1"/>
      <c r="J902" s="24"/>
      <c r="K902" s="103"/>
      <c r="L902" s="24"/>
      <c r="M902" s="1"/>
      <c r="N902" s="1"/>
      <c r="O902" s="1"/>
      <c r="P902" s="1"/>
      <c r="Q902" s="1"/>
      <c r="R902" s="1"/>
      <c r="S902" s="1"/>
      <c r="T902" s="1"/>
      <c r="U902" s="1"/>
      <c r="V902" s="1"/>
      <c r="W902" s="1"/>
      <c r="X902" s="1"/>
      <c r="Y902" s="1"/>
      <c r="Z902" s="1"/>
      <c r="AA902" s="1"/>
      <c r="AB902" s="1"/>
      <c r="AC902" s="1"/>
    </row>
    <row r="903" spans="1:29" ht="15.75" customHeight="1" x14ac:dyDescent="0.2">
      <c r="A903" s="24"/>
      <c r="B903" s="1"/>
      <c r="C903" s="1"/>
      <c r="D903" s="1"/>
      <c r="E903" s="2"/>
      <c r="F903" s="1"/>
      <c r="G903" s="24"/>
      <c r="H903" s="1"/>
      <c r="I903" s="1"/>
      <c r="J903" s="24"/>
      <c r="K903" s="103"/>
      <c r="L903" s="24"/>
      <c r="M903" s="1"/>
      <c r="N903" s="1"/>
      <c r="O903" s="1"/>
      <c r="P903" s="1"/>
      <c r="Q903" s="1"/>
      <c r="R903" s="1"/>
      <c r="S903" s="1"/>
      <c r="T903" s="1"/>
      <c r="U903" s="1"/>
      <c r="V903" s="1"/>
      <c r="W903" s="1"/>
      <c r="X903" s="1"/>
      <c r="Y903" s="1"/>
      <c r="Z903" s="1"/>
      <c r="AA903" s="1"/>
      <c r="AB903" s="1"/>
      <c r="AC903" s="1"/>
    </row>
    <row r="904" spans="1:29" ht="15.75" customHeight="1" x14ac:dyDescent="0.2">
      <c r="A904" s="24"/>
      <c r="B904" s="1"/>
      <c r="C904" s="1"/>
      <c r="D904" s="1"/>
      <c r="E904" s="2"/>
      <c r="F904" s="1"/>
      <c r="G904" s="24"/>
      <c r="H904" s="1"/>
      <c r="I904" s="1"/>
      <c r="J904" s="24"/>
      <c r="K904" s="103"/>
      <c r="L904" s="24"/>
      <c r="M904" s="1"/>
      <c r="N904" s="1"/>
      <c r="O904" s="1"/>
      <c r="P904" s="1"/>
      <c r="Q904" s="1"/>
      <c r="R904" s="1"/>
      <c r="S904" s="1"/>
      <c r="T904" s="1"/>
      <c r="U904" s="1"/>
      <c r="V904" s="1"/>
      <c r="W904" s="1"/>
      <c r="X904" s="1"/>
      <c r="Y904" s="1"/>
      <c r="Z904" s="1"/>
      <c r="AA904" s="1"/>
      <c r="AB904" s="1"/>
      <c r="AC904" s="1"/>
    </row>
    <row r="905" spans="1:29" ht="15.75" customHeight="1" x14ac:dyDescent="0.2">
      <c r="A905" s="24"/>
      <c r="B905" s="1"/>
      <c r="C905" s="1"/>
      <c r="D905" s="1"/>
      <c r="E905" s="2"/>
      <c r="F905" s="1"/>
      <c r="G905" s="24"/>
      <c r="H905" s="1"/>
      <c r="I905" s="1"/>
      <c r="J905" s="24"/>
      <c r="K905" s="103"/>
      <c r="L905" s="24"/>
      <c r="M905" s="1"/>
      <c r="N905" s="1"/>
      <c r="O905" s="1"/>
      <c r="P905" s="1"/>
      <c r="Q905" s="1"/>
      <c r="R905" s="1"/>
      <c r="S905" s="1"/>
      <c r="T905" s="1"/>
      <c r="U905" s="1"/>
      <c r="V905" s="1"/>
      <c r="W905" s="1"/>
      <c r="X905" s="1"/>
      <c r="Y905" s="1"/>
      <c r="Z905" s="1"/>
      <c r="AA905" s="1"/>
      <c r="AB905" s="1"/>
      <c r="AC905" s="1"/>
    </row>
    <row r="906" spans="1:29" ht="15.75" customHeight="1" x14ac:dyDescent="0.2">
      <c r="A906" s="24"/>
      <c r="B906" s="1"/>
      <c r="C906" s="1"/>
      <c r="D906" s="1"/>
      <c r="E906" s="2"/>
      <c r="F906" s="1"/>
      <c r="G906" s="24"/>
      <c r="H906" s="1"/>
      <c r="I906" s="1"/>
      <c r="J906" s="24"/>
      <c r="K906" s="103"/>
      <c r="L906" s="24"/>
      <c r="M906" s="1"/>
      <c r="N906" s="1"/>
      <c r="O906" s="1"/>
      <c r="P906" s="1"/>
      <c r="Q906" s="1"/>
      <c r="R906" s="1"/>
      <c r="S906" s="1"/>
      <c r="T906" s="1"/>
      <c r="U906" s="1"/>
      <c r="V906" s="1"/>
      <c r="W906" s="1"/>
      <c r="X906" s="1"/>
      <c r="Y906" s="1"/>
      <c r="Z906" s="1"/>
      <c r="AA906" s="1"/>
      <c r="AB906" s="1"/>
      <c r="AC906" s="1"/>
    </row>
    <row r="907" spans="1:29" ht="15.75" customHeight="1" x14ac:dyDescent="0.2">
      <c r="A907" s="24"/>
      <c r="B907" s="1"/>
      <c r="C907" s="1"/>
      <c r="D907" s="1"/>
      <c r="E907" s="2"/>
      <c r="F907" s="1"/>
      <c r="G907" s="24"/>
      <c r="H907" s="1"/>
      <c r="I907" s="1"/>
      <c r="J907" s="24"/>
      <c r="K907" s="103"/>
      <c r="L907" s="24"/>
      <c r="M907" s="1"/>
      <c r="N907" s="1"/>
      <c r="O907" s="1"/>
      <c r="P907" s="1"/>
      <c r="Q907" s="1"/>
      <c r="R907" s="1"/>
      <c r="S907" s="1"/>
      <c r="T907" s="1"/>
      <c r="U907" s="1"/>
      <c r="V907" s="1"/>
      <c r="W907" s="1"/>
      <c r="X907" s="1"/>
      <c r="Y907" s="1"/>
      <c r="Z907" s="1"/>
      <c r="AA907" s="1"/>
      <c r="AB907" s="1"/>
      <c r="AC907" s="1"/>
    </row>
    <row r="908" spans="1:29" ht="15.75" customHeight="1" x14ac:dyDescent="0.2">
      <c r="A908" s="24"/>
      <c r="B908" s="1"/>
      <c r="C908" s="1"/>
      <c r="D908" s="1"/>
      <c r="E908" s="2"/>
      <c r="F908" s="1"/>
      <c r="G908" s="24"/>
      <c r="H908" s="1"/>
      <c r="I908" s="1"/>
      <c r="J908" s="24"/>
      <c r="K908" s="103"/>
      <c r="L908" s="24"/>
      <c r="M908" s="1"/>
      <c r="N908" s="1"/>
      <c r="O908" s="1"/>
      <c r="P908" s="1"/>
      <c r="Q908" s="1"/>
      <c r="R908" s="1"/>
      <c r="S908" s="1"/>
      <c r="T908" s="1"/>
      <c r="U908" s="1"/>
      <c r="V908" s="1"/>
      <c r="W908" s="1"/>
      <c r="X908" s="1"/>
      <c r="Y908" s="1"/>
      <c r="Z908" s="1"/>
      <c r="AA908" s="1"/>
      <c r="AB908" s="1"/>
      <c r="AC908" s="1"/>
    </row>
    <row r="909" spans="1:29" ht="15.75" customHeight="1" x14ac:dyDescent="0.2">
      <c r="A909" s="24"/>
      <c r="B909" s="1"/>
      <c r="C909" s="1"/>
      <c r="D909" s="1"/>
      <c r="E909" s="2"/>
      <c r="F909" s="1"/>
      <c r="G909" s="24"/>
      <c r="H909" s="1"/>
      <c r="I909" s="1"/>
      <c r="J909" s="24"/>
      <c r="K909" s="103"/>
      <c r="L909" s="24"/>
      <c r="M909" s="1"/>
      <c r="N909" s="1"/>
      <c r="O909" s="1"/>
      <c r="P909" s="1"/>
      <c r="Q909" s="1"/>
      <c r="R909" s="1"/>
      <c r="S909" s="1"/>
      <c r="T909" s="1"/>
      <c r="U909" s="1"/>
      <c r="V909" s="1"/>
      <c r="W909" s="1"/>
      <c r="X909" s="1"/>
      <c r="Y909" s="1"/>
      <c r="Z909" s="1"/>
      <c r="AA909" s="1"/>
      <c r="AB909" s="1"/>
      <c r="AC909" s="1"/>
    </row>
    <row r="910" spans="1:29" ht="15.75" customHeight="1" x14ac:dyDescent="0.2">
      <c r="A910" s="24"/>
      <c r="B910" s="1"/>
      <c r="C910" s="1"/>
      <c r="D910" s="1"/>
      <c r="E910" s="2"/>
      <c r="F910" s="1"/>
      <c r="G910" s="24"/>
      <c r="H910" s="1"/>
      <c r="I910" s="1"/>
      <c r="J910" s="24"/>
      <c r="K910" s="103"/>
      <c r="L910" s="24"/>
      <c r="M910" s="1"/>
      <c r="N910" s="1"/>
      <c r="O910" s="1"/>
      <c r="P910" s="1"/>
      <c r="Q910" s="1"/>
      <c r="R910" s="1"/>
      <c r="S910" s="1"/>
      <c r="T910" s="1"/>
      <c r="U910" s="1"/>
      <c r="V910" s="1"/>
      <c r="W910" s="1"/>
      <c r="X910" s="1"/>
      <c r="Y910" s="1"/>
      <c r="Z910" s="1"/>
      <c r="AA910" s="1"/>
      <c r="AB910" s="1"/>
      <c r="AC910" s="1"/>
    </row>
    <row r="911" spans="1:29" ht="15.75" customHeight="1" x14ac:dyDescent="0.2">
      <c r="A911" s="24"/>
      <c r="B911" s="1"/>
      <c r="C911" s="1"/>
      <c r="D911" s="1"/>
      <c r="E911" s="2"/>
      <c r="F911" s="1"/>
      <c r="G911" s="24"/>
      <c r="H911" s="1"/>
      <c r="I911" s="1"/>
      <c r="J911" s="24"/>
      <c r="K911" s="103"/>
      <c r="L911" s="24"/>
      <c r="M911" s="1"/>
      <c r="N911" s="1"/>
      <c r="O911" s="1"/>
      <c r="P911" s="1"/>
      <c r="Q911" s="1"/>
      <c r="R911" s="1"/>
      <c r="S911" s="1"/>
      <c r="T911" s="1"/>
      <c r="U911" s="1"/>
      <c r="V911" s="1"/>
      <c r="W911" s="1"/>
      <c r="X911" s="1"/>
      <c r="Y911" s="1"/>
      <c r="Z911" s="1"/>
      <c r="AA911" s="1"/>
      <c r="AB911" s="1"/>
      <c r="AC911" s="1"/>
    </row>
    <row r="912" spans="1:29" ht="15.75" customHeight="1" x14ac:dyDescent="0.2">
      <c r="A912" s="24"/>
      <c r="B912" s="1"/>
      <c r="C912" s="1"/>
      <c r="D912" s="1"/>
      <c r="E912" s="2"/>
      <c r="F912" s="1"/>
      <c r="G912" s="24"/>
      <c r="H912" s="1"/>
      <c r="I912" s="1"/>
      <c r="J912" s="24"/>
      <c r="K912" s="103"/>
      <c r="L912" s="24"/>
      <c r="M912" s="1"/>
      <c r="N912" s="1"/>
      <c r="O912" s="1"/>
      <c r="P912" s="1"/>
      <c r="Q912" s="1"/>
      <c r="R912" s="1"/>
      <c r="S912" s="1"/>
      <c r="T912" s="1"/>
      <c r="U912" s="1"/>
      <c r="V912" s="1"/>
      <c r="W912" s="1"/>
      <c r="X912" s="1"/>
      <c r="Y912" s="1"/>
      <c r="Z912" s="1"/>
      <c r="AA912" s="1"/>
      <c r="AB912" s="1"/>
      <c r="AC912" s="1"/>
    </row>
    <row r="913" spans="1:29" ht="15.75" customHeight="1" x14ac:dyDescent="0.2">
      <c r="A913" s="24"/>
      <c r="B913" s="1"/>
      <c r="C913" s="1"/>
      <c r="D913" s="1"/>
      <c r="E913" s="2"/>
      <c r="F913" s="1"/>
      <c r="G913" s="24"/>
      <c r="H913" s="1"/>
      <c r="I913" s="1"/>
      <c r="J913" s="24"/>
      <c r="K913" s="103"/>
      <c r="L913" s="24"/>
      <c r="M913" s="1"/>
      <c r="N913" s="1"/>
      <c r="O913" s="1"/>
      <c r="P913" s="1"/>
      <c r="Q913" s="1"/>
      <c r="R913" s="1"/>
      <c r="S913" s="1"/>
      <c r="T913" s="1"/>
      <c r="U913" s="1"/>
      <c r="V913" s="1"/>
      <c r="W913" s="1"/>
      <c r="X913" s="1"/>
      <c r="Y913" s="1"/>
      <c r="Z913" s="1"/>
      <c r="AA913" s="1"/>
      <c r="AB913" s="1"/>
      <c r="AC913" s="1"/>
    </row>
    <row r="914" spans="1:29" ht="15.75" customHeight="1" x14ac:dyDescent="0.2">
      <c r="A914" s="24"/>
      <c r="B914" s="1"/>
      <c r="C914" s="1"/>
      <c r="D914" s="1"/>
      <c r="E914" s="2"/>
      <c r="F914" s="1"/>
      <c r="G914" s="24"/>
      <c r="H914" s="1"/>
      <c r="I914" s="1"/>
      <c r="J914" s="24"/>
      <c r="K914" s="103"/>
      <c r="L914" s="24"/>
      <c r="M914" s="1"/>
      <c r="N914" s="1"/>
      <c r="O914" s="1"/>
      <c r="P914" s="1"/>
      <c r="Q914" s="1"/>
      <c r="R914" s="1"/>
      <c r="S914" s="1"/>
      <c r="T914" s="1"/>
      <c r="U914" s="1"/>
      <c r="V914" s="1"/>
      <c r="W914" s="1"/>
      <c r="X914" s="1"/>
      <c r="Y914" s="1"/>
      <c r="Z914" s="1"/>
      <c r="AA914" s="1"/>
      <c r="AB914" s="1"/>
      <c r="AC914" s="1"/>
    </row>
    <row r="915" spans="1:29" ht="15.75" customHeight="1" x14ac:dyDescent="0.2">
      <c r="A915" s="24"/>
      <c r="B915" s="1"/>
      <c r="C915" s="1"/>
      <c r="D915" s="1"/>
      <c r="E915" s="2"/>
      <c r="F915" s="1"/>
      <c r="G915" s="24"/>
      <c r="H915" s="1"/>
      <c r="I915" s="1"/>
      <c r="J915" s="24"/>
      <c r="K915" s="103"/>
      <c r="L915" s="24"/>
      <c r="M915" s="1"/>
      <c r="N915" s="1"/>
      <c r="O915" s="1"/>
      <c r="P915" s="1"/>
      <c r="Q915" s="1"/>
      <c r="R915" s="1"/>
      <c r="S915" s="1"/>
      <c r="T915" s="1"/>
      <c r="U915" s="1"/>
      <c r="V915" s="1"/>
      <c r="W915" s="1"/>
      <c r="X915" s="1"/>
      <c r="Y915" s="1"/>
      <c r="Z915" s="1"/>
      <c r="AA915" s="1"/>
      <c r="AB915" s="1"/>
      <c r="AC915" s="1"/>
    </row>
    <row r="916" spans="1:29" ht="15.75" customHeight="1" x14ac:dyDescent="0.2">
      <c r="A916" s="24"/>
      <c r="B916" s="1"/>
      <c r="C916" s="1"/>
      <c r="D916" s="1"/>
      <c r="E916" s="2"/>
      <c r="F916" s="1"/>
      <c r="G916" s="24"/>
      <c r="H916" s="1"/>
      <c r="I916" s="1"/>
      <c r="J916" s="24"/>
      <c r="K916" s="103"/>
      <c r="L916" s="24"/>
      <c r="M916" s="1"/>
      <c r="N916" s="1"/>
      <c r="O916" s="1"/>
      <c r="P916" s="1"/>
      <c r="Q916" s="1"/>
      <c r="R916" s="1"/>
      <c r="S916" s="1"/>
      <c r="T916" s="1"/>
      <c r="U916" s="1"/>
      <c r="V916" s="1"/>
      <c r="W916" s="1"/>
      <c r="X916" s="1"/>
      <c r="Y916" s="1"/>
      <c r="Z916" s="1"/>
      <c r="AA916" s="1"/>
      <c r="AB916" s="1"/>
      <c r="AC916" s="1"/>
    </row>
    <row r="917" spans="1:29" ht="15.75" customHeight="1" x14ac:dyDescent="0.2">
      <c r="A917" s="24"/>
      <c r="B917" s="1"/>
      <c r="C917" s="1"/>
      <c r="D917" s="1"/>
      <c r="E917" s="2"/>
      <c r="F917" s="1"/>
      <c r="G917" s="24"/>
      <c r="H917" s="1"/>
      <c r="I917" s="1"/>
      <c r="J917" s="24"/>
      <c r="K917" s="103"/>
      <c r="L917" s="24"/>
      <c r="M917" s="1"/>
      <c r="N917" s="1"/>
      <c r="O917" s="1"/>
      <c r="P917" s="1"/>
      <c r="Q917" s="1"/>
      <c r="R917" s="1"/>
      <c r="S917" s="1"/>
      <c r="T917" s="1"/>
      <c r="U917" s="1"/>
      <c r="V917" s="1"/>
      <c r="W917" s="1"/>
      <c r="X917" s="1"/>
      <c r="Y917" s="1"/>
      <c r="Z917" s="1"/>
      <c r="AA917" s="1"/>
      <c r="AB917" s="1"/>
      <c r="AC917" s="1"/>
    </row>
    <row r="918" spans="1:29" ht="15.75" customHeight="1" x14ac:dyDescent="0.2">
      <c r="A918" s="24"/>
      <c r="B918" s="1"/>
      <c r="C918" s="1"/>
      <c r="D918" s="1"/>
      <c r="E918" s="2"/>
      <c r="F918" s="1"/>
      <c r="G918" s="24"/>
      <c r="H918" s="1"/>
      <c r="I918" s="1"/>
      <c r="J918" s="24"/>
      <c r="K918" s="103"/>
      <c r="L918" s="24"/>
      <c r="M918" s="1"/>
      <c r="N918" s="1"/>
      <c r="O918" s="1"/>
      <c r="P918" s="1"/>
      <c r="Q918" s="1"/>
      <c r="R918" s="1"/>
      <c r="S918" s="1"/>
      <c r="T918" s="1"/>
      <c r="U918" s="1"/>
      <c r="V918" s="1"/>
      <c r="W918" s="1"/>
      <c r="X918" s="1"/>
      <c r="Y918" s="1"/>
      <c r="Z918" s="1"/>
      <c r="AA918" s="1"/>
      <c r="AB918" s="1"/>
      <c r="AC918" s="1"/>
    </row>
    <row r="919" spans="1:29" ht="15.75" customHeight="1" x14ac:dyDescent="0.2">
      <c r="A919" s="24"/>
      <c r="B919" s="1"/>
      <c r="C919" s="1"/>
      <c r="D919" s="1"/>
      <c r="E919" s="2"/>
      <c r="F919" s="1"/>
      <c r="G919" s="24"/>
      <c r="H919" s="1"/>
      <c r="I919" s="1"/>
      <c r="J919" s="24"/>
      <c r="K919" s="103"/>
      <c r="L919" s="24"/>
      <c r="M919" s="1"/>
      <c r="N919" s="1"/>
      <c r="O919" s="1"/>
      <c r="P919" s="1"/>
      <c r="Q919" s="1"/>
      <c r="R919" s="1"/>
      <c r="S919" s="1"/>
      <c r="T919" s="1"/>
      <c r="U919" s="1"/>
      <c r="V919" s="1"/>
      <c r="W919" s="1"/>
      <c r="X919" s="1"/>
      <c r="Y919" s="1"/>
      <c r="Z919" s="1"/>
      <c r="AA919" s="1"/>
      <c r="AB919" s="1"/>
      <c r="AC919" s="1"/>
    </row>
    <row r="920" spans="1:29" ht="15.75" customHeight="1" x14ac:dyDescent="0.2">
      <c r="A920" s="24"/>
      <c r="B920" s="1"/>
      <c r="C920" s="1"/>
      <c r="D920" s="1"/>
      <c r="E920" s="2"/>
      <c r="F920" s="1"/>
      <c r="G920" s="24"/>
      <c r="H920" s="1"/>
      <c r="I920" s="1"/>
      <c r="J920" s="24"/>
      <c r="K920" s="103"/>
      <c r="L920" s="24"/>
      <c r="M920" s="1"/>
      <c r="N920" s="1"/>
      <c r="O920" s="1"/>
      <c r="P920" s="1"/>
      <c r="Q920" s="1"/>
      <c r="R920" s="1"/>
      <c r="S920" s="1"/>
      <c r="T920" s="1"/>
      <c r="U920" s="1"/>
      <c r="V920" s="1"/>
      <c r="W920" s="1"/>
      <c r="X920" s="1"/>
      <c r="Y920" s="1"/>
      <c r="Z920" s="1"/>
      <c r="AA920" s="1"/>
      <c r="AB920" s="1"/>
      <c r="AC920" s="1"/>
    </row>
    <row r="921" spans="1:29" ht="15.75" customHeight="1" x14ac:dyDescent="0.2">
      <c r="A921" s="24"/>
      <c r="B921" s="1"/>
      <c r="C921" s="1"/>
      <c r="D921" s="1"/>
      <c r="E921" s="2"/>
      <c r="F921" s="1"/>
      <c r="G921" s="24"/>
      <c r="H921" s="1"/>
      <c r="I921" s="1"/>
      <c r="J921" s="24"/>
      <c r="K921" s="103"/>
      <c r="L921" s="24"/>
      <c r="M921" s="1"/>
      <c r="N921" s="1"/>
      <c r="O921" s="1"/>
      <c r="P921" s="1"/>
      <c r="Q921" s="1"/>
      <c r="R921" s="1"/>
      <c r="S921" s="1"/>
      <c r="T921" s="1"/>
      <c r="U921" s="1"/>
      <c r="V921" s="1"/>
      <c r="W921" s="1"/>
      <c r="X921" s="1"/>
      <c r="Y921" s="1"/>
      <c r="Z921" s="1"/>
      <c r="AA921" s="1"/>
      <c r="AB921" s="1"/>
      <c r="AC921" s="1"/>
    </row>
    <row r="922" spans="1:29" ht="15.75" customHeight="1" x14ac:dyDescent="0.2">
      <c r="A922" s="24"/>
      <c r="B922" s="1"/>
      <c r="C922" s="1"/>
      <c r="D922" s="1"/>
      <c r="E922" s="2"/>
      <c r="F922" s="1"/>
      <c r="G922" s="24"/>
      <c r="H922" s="1"/>
      <c r="I922" s="1"/>
      <c r="J922" s="24"/>
      <c r="K922" s="103"/>
      <c r="L922" s="24"/>
      <c r="M922" s="1"/>
      <c r="N922" s="1"/>
      <c r="O922" s="1"/>
      <c r="P922" s="1"/>
      <c r="Q922" s="1"/>
      <c r="R922" s="1"/>
      <c r="S922" s="1"/>
      <c r="T922" s="1"/>
      <c r="U922" s="1"/>
      <c r="V922" s="1"/>
      <c r="W922" s="1"/>
      <c r="X922" s="1"/>
      <c r="Y922" s="1"/>
      <c r="Z922" s="1"/>
      <c r="AA922" s="1"/>
      <c r="AB922" s="1"/>
      <c r="AC922" s="1"/>
    </row>
    <row r="923" spans="1:29" ht="15.75" customHeight="1" x14ac:dyDescent="0.2">
      <c r="A923" s="24"/>
      <c r="B923" s="1"/>
      <c r="C923" s="1"/>
      <c r="D923" s="1"/>
      <c r="E923" s="2"/>
      <c r="F923" s="1"/>
      <c r="G923" s="24"/>
      <c r="H923" s="1"/>
      <c r="I923" s="1"/>
      <c r="J923" s="24"/>
      <c r="K923" s="103"/>
      <c r="L923" s="24"/>
      <c r="M923" s="1"/>
      <c r="N923" s="1"/>
      <c r="O923" s="1"/>
      <c r="P923" s="1"/>
      <c r="Q923" s="1"/>
      <c r="R923" s="1"/>
      <c r="S923" s="1"/>
      <c r="T923" s="1"/>
      <c r="U923" s="1"/>
      <c r="V923" s="1"/>
      <c r="W923" s="1"/>
      <c r="X923" s="1"/>
      <c r="Y923" s="1"/>
      <c r="Z923" s="1"/>
      <c r="AA923" s="1"/>
      <c r="AB923" s="1"/>
      <c r="AC923" s="1"/>
    </row>
    <row r="924" spans="1:29" ht="15.75" customHeight="1" x14ac:dyDescent="0.2">
      <c r="A924" s="24"/>
      <c r="B924" s="1"/>
      <c r="C924" s="1"/>
      <c r="D924" s="1"/>
      <c r="E924" s="2"/>
      <c r="F924" s="1"/>
      <c r="G924" s="24"/>
      <c r="H924" s="1"/>
      <c r="I924" s="1"/>
      <c r="J924" s="24"/>
      <c r="K924" s="103"/>
      <c r="L924" s="24"/>
      <c r="M924" s="1"/>
      <c r="N924" s="1"/>
      <c r="O924" s="1"/>
      <c r="P924" s="1"/>
      <c r="Q924" s="1"/>
      <c r="R924" s="1"/>
      <c r="S924" s="1"/>
      <c r="T924" s="1"/>
      <c r="U924" s="1"/>
      <c r="V924" s="1"/>
      <c r="W924" s="1"/>
      <c r="X924" s="1"/>
      <c r="Y924" s="1"/>
      <c r="Z924" s="1"/>
      <c r="AA924" s="1"/>
      <c r="AB924" s="1"/>
      <c r="AC924" s="1"/>
    </row>
    <row r="925" spans="1:29" ht="15.75" customHeight="1" x14ac:dyDescent="0.2">
      <c r="A925" s="24"/>
      <c r="B925" s="1"/>
      <c r="C925" s="1"/>
      <c r="D925" s="1"/>
      <c r="E925" s="2"/>
      <c r="F925" s="1"/>
      <c r="G925" s="24"/>
      <c r="H925" s="1"/>
      <c r="I925" s="1"/>
      <c r="J925" s="24"/>
      <c r="K925" s="103"/>
      <c r="L925" s="24"/>
      <c r="M925" s="1"/>
      <c r="N925" s="1"/>
      <c r="O925" s="1"/>
      <c r="P925" s="1"/>
      <c r="Q925" s="1"/>
      <c r="R925" s="1"/>
      <c r="S925" s="1"/>
      <c r="T925" s="1"/>
      <c r="U925" s="1"/>
      <c r="V925" s="1"/>
      <c r="W925" s="1"/>
      <c r="X925" s="1"/>
      <c r="Y925" s="1"/>
      <c r="Z925" s="1"/>
      <c r="AA925" s="1"/>
      <c r="AB925" s="1"/>
      <c r="AC925" s="1"/>
    </row>
    <row r="926" spans="1:29" ht="15.75" customHeight="1" x14ac:dyDescent="0.2">
      <c r="A926" s="24"/>
      <c r="B926" s="1"/>
      <c r="C926" s="1"/>
      <c r="D926" s="1"/>
      <c r="E926" s="2"/>
      <c r="F926" s="1"/>
      <c r="G926" s="24"/>
      <c r="H926" s="1"/>
      <c r="I926" s="1"/>
      <c r="J926" s="24"/>
      <c r="K926" s="103"/>
      <c r="L926" s="24"/>
      <c r="M926" s="1"/>
      <c r="N926" s="1"/>
      <c r="O926" s="1"/>
      <c r="P926" s="1"/>
      <c r="Q926" s="1"/>
      <c r="R926" s="1"/>
      <c r="S926" s="1"/>
      <c r="T926" s="1"/>
      <c r="U926" s="1"/>
      <c r="V926" s="1"/>
      <c r="W926" s="1"/>
      <c r="X926" s="1"/>
      <c r="Y926" s="1"/>
      <c r="Z926" s="1"/>
      <c r="AA926" s="1"/>
      <c r="AB926" s="1"/>
      <c r="AC926" s="1"/>
    </row>
    <row r="927" spans="1:29" ht="15.75" customHeight="1" x14ac:dyDescent="0.2">
      <c r="A927" s="24"/>
      <c r="B927" s="1"/>
      <c r="C927" s="1"/>
      <c r="D927" s="1"/>
      <c r="E927" s="2"/>
      <c r="F927" s="1"/>
      <c r="G927" s="24"/>
      <c r="H927" s="1"/>
      <c r="I927" s="1"/>
      <c r="J927" s="24"/>
      <c r="K927" s="103"/>
      <c r="L927" s="24"/>
      <c r="M927" s="1"/>
      <c r="N927" s="1"/>
      <c r="O927" s="1"/>
      <c r="P927" s="1"/>
      <c r="Q927" s="1"/>
      <c r="R927" s="1"/>
      <c r="S927" s="1"/>
      <c r="T927" s="1"/>
      <c r="U927" s="1"/>
      <c r="V927" s="1"/>
      <c r="W927" s="1"/>
      <c r="X927" s="1"/>
      <c r="Y927" s="1"/>
      <c r="Z927" s="1"/>
      <c r="AA927" s="1"/>
      <c r="AB927" s="1"/>
      <c r="AC927" s="1"/>
    </row>
    <row r="928" spans="1:29" ht="15.75" customHeight="1" x14ac:dyDescent="0.2">
      <c r="A928" s="24"/>
      <c r="B928" s="1"/>
      <c r="C928" s="1"/>
      <c r="D928" s="1"/>
      <c r="E928" s="2"/>
      <c r="F928" s="1"/>
      <c r="G928" s="24"/>
      <c r="H928" s="1"/>
      <c r="I928" s="1"/>
      <c r="J928" s="24"/>
      <c r="K928" s="103"/>
      <c r="L928" s="24"/>
      <c r="M928" s="1"/>
      <c r="N928" s="1"/>
      <c r="O928" s="1"/>
      <c r="P928" s="1"/>
      <c r="Q928" s="1"/>
      <c r="R928" s="1"/>
      <c r="S928" s="1"/>
      <c r="T928" s="1"/>
      <c r="U928" s="1"/>
      <c r="V928" s="1"/>
      <c r="W928" s="1"/>
      <c r="X928" s="1"/>
      <c r="Y928" s="1"/>
      <c r="Z928" s="1"/>
      <c r="AA928" s="1"/>
      <c r="AB928" s="1"/>
      <c r="AC928" s="1"/>
    </row>
    <row r="929" spans="1:29" ht="15.75" customHeight="1" x14ac:dyDescent="0.2">
      <c r="A929" s="24"/>
      <c r="B929" s="1"/>
      <c r="C929" s="1"/>
      <c r="D929" s="1"/>
      <c r="E929" s="2"/>
      <c r="F929" s="1"/>
      <c r="G929" s="24"/>
      <c r="H929" s="1"/>
      <c r="I929" s="1"/>
      <c r="J929" s="24"/>
      <c r="K929" s="103"/>
      <c r="L929" s="24"/>
      <c r="M929" s="1"/>
      <c r="N929" s="1"/>
      <c r="O929" s="1"/>
      <c r="P929" s="1"/>
      <c r="Q929" s="1"/>
      <c r="R929" s="1"/>
      <c r="S929" s="1"/>
      <c r="T929" s="1"/>
      <c r="U929" s="1"/>
      <c r="V929" s="1"/>
      <c r="W929" s="1"/>
      <c r="X929" s="1"/>
      <c r="Y929" s="1"/>
      <c r="Z929" s="1"/>
      <c r="AA929" s="1"/>
      <c r="AB929" s="1"/>
      <c r="AC929" s="1"/>
    </row>
    <row r="930" spans="1:29" ht="15.75" customHeight="1" x14ac:dyDescent="0.2">
      <c r="A930" s="24"/>
      <c r="B930" s="1"/>
      <c r="C930" s="1"/>
      <c r="D930" s="1"/>
      <c r="E930" s="2"/>
      <c r="F930" s="1"/>
      <c r="G930" s="24"/>
      <c r="H930" s="1"/>
      <c r="I930" s="1"/>
      <c r="J930" s="24"/>
      <c r="K930" s="103"/>
      <c r="L930" s="24"/>
      <c r="M930" s="1"/>
      <c r="N930" s="1"/>
      <c r="O930" s="1"/>
      <c r="P930" s="1"/>
      <c r="Q930" s="1"/>
      <c r="R930" s="1"/>
      <c r="S930" s="1"/>
      <c r="T930" s="1"/>
      <c r="U930" s="1"/>
      <c r="V930" s="1"/>
      <c r="W930" s="1"/>
      <c r="X930" s="1"/>
      <c r="Y930" s="1"/>
      <c r="Z930" s="1"/>
      <c r="AA930" s="1"/>
      <c r="AB930" s="1"/>
      <c r="AC930" s="1"/>
    </row>
    <row r="931" spans="1:29" ht="15.75" customHeight="1" x14ac:dyDescent="0.2">
      <c r="A931" s="24"/>
      <c r="B931" s="1"/>
      <c r="C931" s="1"/>
      <c r="D931" s="1"/>
      <c r="E931" s="2"/>
      <c r="F931" s="1"/>
      <c r="G931" s="24"/>
      <c r="H931" s="1"/>
      <c r="I931" s="1"/>
      <c r="J931" s="24"/>
      <c r="K931" s="103"/>
      <c r="L931" s="24"/>
      <c r="M931" s="1"/>
      <c r="N931" s="1"/>
      <c r="O931" s="1"/>
      <c r="P931" s="1"/>
      <c r="Q931" s="1"/>
      <c r="R931" s="1"/>
      <c r="S931" s="1"/>
      <c r="T931" s="1"/>
      <c r="U931" s="1"/>
      <c r="V931" s="1"/>
      <c r="W931" s="1"/>
      <c r="X931" s="1"/>
      <c r="Y931" s="1"/>
      <c r="Z931" s="1"/>
      <c r="AA931" s="1"/>
      <c r="AB931" s="1"/>
      <c r="AC931" s="1"/>
    </row>
    <row r="932" spans="1:29" ht="15.75" customHeight="1" x14ac:dyDescent="0.2">
      <c r="A932" s="24"/>
      <c r="B932" s="1"/>
      <c r="C932" s="1"/>
      <c r="D932" s="1"/>
      <c r="E932" s="2"/>
      <c r="F932" s="1"/>
      <c r="G932" s="24"/>
      <c r="H932" s="1"/>
      <c r="I932" s="1"/>
      <c r="J932" s="24"/>
      <c r="K932" s="103"/>
      <c r="L932" s="24"/>
      <c r="M932" s="1"/>
      <c r="N932" s="1"/>
      <c r="O932" s="1"/>
      <c r="P932" s="1"/>
      <c r="Q932" s="1"/>
      <c r="R932" s="1"/>
      <c r="S932" s="1"/>
      <c r="T932" s="1"/>
      <c r="U932" s="1"/>
      <c r="V932" s="1"/>
      <c r="W932" s="1"/>
      <c r="X932" s="1"/>
      <c r="Y932" s="1"/>
      <c r="Z932" s="1"/>
      <c r="AA932" s="1"/>
      <c r="AB932" s="1"/>
      <c r="AC932" s="1"/>
    </row>
    <row r="933" spans="1:29" ht="15.75" customHeight="1" x14ac:dyDescent="0.2">
      <c r="A933" s="24"/>
      <c r="B933" s="1"/>
      <c r="C933" s="1"/>
      <c r="D933" s="1"/>
      <c r="E933" s="2"/>
      <c r="F933" s="1"/>
      <c r="G933" s="24"/>
      <c r="H933" s="1"/>
      <c r="I933" s="1"/>
      <c r="J933" s="24"/>
      <c r="K933" s="103"/>
      <c r="L933" s="24"/>
      <c r="M933" s="1"/>
      <c r="N933" s="1"/>
      <c r="O933" s="1"/>
      <c r="P933" s="1"/>
      <c r="Q933" s="1"/>
      <c r="R933" s="1"/>
      <c r="S933" s="1"/>
      <c r="T933" s="1"/>
      <c r="U933" s="1"/>
      <c r="V933" s="1"/>
      <c r="W933" s="1"/>
      <c r="X933" s="1"/>
      <c r="Y933" s="1"/>
      <c r="Z933" s="1"/>
      <c r="AA933" s="1"/>
      <c r="AB933" s="1"/>
      <c r="AC933" s="1"/>
    </row>
    <row r="934" spans="1:29" ht="15.75" customHeight="1" x14ac:dyDescent="0.2">
      <c r="A934" s="24"/>
      <c r="B934" s="1"/>
      <c r="C934" s="1"/>
      <c r="D934" s="1"/>
      <c r="E934" s="2"/>
      <c r="F934" s="1"/>
      <c r="G934" s="24"/>
      <c r="H934" s="1"/>
      <c r="I934" s="1"/>
      <c r="J934" s="24"/>
      <c r="K934" s="103"/>
      <c r="L934" s="24"/>
      <c r="M934" s="1"/>
      <c r="N934" s="1"/>
      <c r="O934" s="1"/>
      <c r="P934" s="1"/>
      <c r="Q934" s="1"/>
      <c r="R934" s="1"/>
      <c r="S934" s="1"/>
      <c r="T934" s="1"/>
      <c r="U934" s="1"/>
      <c r="V934" s="1"/>
      <c r="W934" s="1"/>
      <c r="X934" s="1"/>
      <c r="Y934" s="1"/>
      <c r="Z934" s="1"/>
      <c r="AA934" s="1"/>
      <c r="AB934" s="1"/>
      <c r="AC934" s="1"/>
    </row>
    <row r="935" spans="1:29" ht="15.75" customHeight="1" x14ac:dyDescent="0.2">
      <c r="A935" s="24"/>
      <c r="B935" s="1"/>
      <c r="C935" s="1"/>
      <c r="D935" s="1"/>
      <c r="E935" s="2"/>
      <c r="F935" s="1"/>
      <c r="G935" s="24"/>
      <c r="H935" s="1"/>
      <c r="I935" s="1"/>
      <c r="J935" s="24"/>
      <c r="K935" s="103"/>
      <c r="L935" s="24"/>
      <c r="M935" s="1"/>
      <c r="N935" s="1"/>
      <c r="O935" s="1"/>
      <c r="P935" s="1"/>
      <c r="Q935" s="1"/>
      <c r="R935" s="1"/>
      <c r="S935" s="1"/>
      <c r="T935" s="1"/>
      <c r="U935" s="1"/>
      <c r="V935" s="1"/>
      <c r="W935" s="1"/>
      <c r="X935" s="1"/>
      <c r="Y935" s="1"/>
      <c r="Z935" s="1"/>
      <c r="AA935" s="1"/>
      <c r="AB935" s="1"/>
      <c r="AC935" s="1"/>
    </row>
    <row r="936" spans="1:29" ht="15.75" customHeight="1" x14ac:dyDescent="0.2">
      <c r="A936" s="24"/>
      <c r="B936" s="1"/>
      <c r="C936" s="1"/>
      <c r="D936" s="1"/>
      <c r="E936" s="2"/>
      <c r="F936" s="1"/>
      <c r="G936" s="24"/>
      <c r="H936" s="1"/>
      <c r="I936" s="1"/>
      <c r="J936" s="24"/>
      <c r="K936" s="103"/>
      <c r="L936" s="24"/>
      <c r="M936" s="1"/>
      <c r="N936" s="1"/>
      <c r="O936" s="1"/>
      <c r="P936" s="1"/>
      <c r="Q936" s="1"/>
      <c r="R936" s="1"/>
      <c r="S936" s="1"/>
      <c r="T936" s="1"/>
      <c r="U936" s="1"/>
      <c r="V936" s="1"/>
      <c r="W936" s="1"/>
      <c r="X936" s="1"/>
      <c r="Y936" s="1"/>
      <c r="Z936" s="1"/>
      <c r="AA936" s="1"/>
      <c r="AB936" s="1"/>
      <c r="AC936" s="1"/>
    </row>
    <row r="937" spans="1:29" ht="15.75" customHeight="1" x14ac:dyDescent="0.2">
      <c r="A937" s="24"/>
      <c r="B937" s="1"/>
      <c r="C937" s="1"/>
      <c r="D937" s="1"/>
      <c r="E937" s="2"/>
      <c r="F937" s="1"/>
      <c r="G937" s="24"/>
      <c r="H937" s="1"/>
      <c r="I937" s="1"/>
      <c r="J937" s="24"/>
      <c r="K937" s="103"/>
      <c r="L937" s="24"/>
      <c r="M937" s="1"/>
      <c r="N937" s="1"/>
      <c r="O937" s="1"/>
      <c r="P937" s="1"/>
      <c r="Q937" s="1"/>
      <c r="R937" s="1"/>
      <c r="S937" s="1"/>
      <c r="T937" s="1"/>
      <c r="U937" s="1"/>
      <c r="V937" s="1"/>
      <c r="W937" s="1"/>
      <c r="X937" s="1"/>
      <c r="Y937" s="1"/>
      <c r="Z937" s="1"/>
      <c r="AA937" s="1"/>
      <c r="AB937" s="1"/>
      <c r="AC937" s="1"/>
    </row>
    <row r="938" spans="1:29" ht="15.75" customHeight="1" x14ac:dyDescent="0.2">
      <c r="A938" s="24"/>
      <c r="B938" s="1"/>
      <c r="C938" s="1"/>
      <c r="D938" s="1"/>
      <c r="E938" s="2"/>
      <c r="F938" s="1"/>
      <c r="G938" s="24"/>
      <c r="H938" s="1"/>
      <c r="I938" s="1"/>
      <c r="J938" s="24"/>
      <c r="K938" s="103"/>
      <c r="L938" s="24"/>
      <c r="M938" s="1"/>
      <c r="N938" s="1"/>
      <c r="O938" s="1"/>
      <c r="P938" s="1"/>
      <c r="Q938" s="1"/>
      <c r="R938" s="1"/>
      <c r="S938" s="1"/>
      <c r="T938" s="1"/>
      <c r="U938" s="1"/>
      <c r="V938" s="1"/>
      <c r="W938" s="1"/>
      <c r="X938" s="1"/>
      <c r="Y938" s="1"/>
      <c r="Z938" s="1"/>
      <c r="AA938" s="1"/>
      <c r="AB938" s="1"/>
      <c r="AC938" s="1"/>
    </row>
    <row r="939" spans="1:29" ht="15.75" customHeight="1" x14ac:dyDescent="0.2">
      <c r="A939" s="24"/>
      <c r="B939" s="1"/>
      <c r="C939" s="1"/>
      <c r="D939" s="1"/>
      <c r="E939" s="2"/>
      <c r="F939" s="1"/>
      <c r="G939" s="24"/>
      <c r="H939" s="1"/>
      <c r="I939" s="1"/>
      <c r="J939" s="24"/>
      <c r="K939" s="103"/>
      <c r="L939" s="24"/>
      <c r="M939" s="1"/>
      <c r="N939" s="1"/>
      <c r="O939" s="1"/>
      <c r="P939" s="1"/>
      <c r="Q939" s="1"/>
      <c r="R939" s="1"/>
      <c r="S939" s="1"/>
      <c r="T939" s="1"/>
      <c r="U939" s="1"/>
      <c r="V939" s="1"/>
      <c r="W939" s="1"/>
      <c r="X939" s="1"/>
      <c r="Y939" s="1"/>
      <c r="Z939" s="1"/>
      <c r="AA939" s="1"/>
      <c r="AB939" s="1"/>
      <c r="AC939" s="1"/>
    </row>
    <row r="940" spans="1:29" ht="15.75" customHeight="1" x14ac:dyDescent="0.2">
      <c r="A940" s="24"/>
      <c r="B940" s="1"/>
      <c r="C940" s="1"/>
      <c r="D940" s="1"/>
      <c r="E940" s="2"/>
      <c r="F940" s="1"/>
      <c r="G940" s="24"/>
      <c r="H940" s="1"/>
      <c r="I940" s="1"/>
      <c r="J940" s="24"/>
      <c r="K940" s="103"/>
      <c r="L940" s="24"/>
      <c r="M940" s="1"/>
      <c r="N940" s="1"/>
      <c r="O940" s="1"/>
      <c r="P940" s="1"/>
      <c r="Q940" s="1"/>
      <c r="R940" s="1"/>
      <c r="S940" s="1"/>
      <c r="T940" s="1"/>
      <c r="U940" s="1"/>
      <c r="V940" s="1"/>
      <c r="W940" s="1"/>
      <c r="X940" s="1"/>
      <c r="Y940" s="1"/>
      <c r="Z940" s="1"/>
      <c r="AA940" s="1"/>
      <c r="AB940" s="1"/>
      <c r="AC940" s="1"/>
    </row>
    <row r="941" spans="1:29" ht="15.75" customHeight="1" x14ac:dyDescent="0.2">
      <c r="A941" s="24"/>
      <c r="B941" s="1"/>
      <c r="C941" s="1"/>
      <c r="D941" s="1"/>
      <c r="E941" s="2"/>
      <c r="F941" s="1"/>
      <c r="G941" s="24"/>
      <c r="H941" s="1"/>
      <c r="I941" s="1"/>
      <c r="J941" s="24"/>
      <c r="K941" s="103"/>
      <c r="L941" s="24"/>
      <c r="M941" s="1"/>
      <c r="N941" s="1"/>
      <c r="O941" s="1"/>
      <c r="P941" s="1"/>
      <c r="Q941" s="1"/>
      <c r="R941" s="1"/>
      <c r="S941" s="1"/>
      <c r="T941" s="1"/>
      <c r="U941" s="1"/>
      <c r="V941" s="1"/>
      <c r="W941" s="1"/>
      <c r="X941" s="1"/>
      <c r="Y941" s="1"/>
      <c r="Z941" s="1"/>
      <c r="AA941" s="1"/>
      <c r="AB941" s="1"/>
      <c r="AC941" s="1"/>
    </row>
    <row r="942" spans="1:29" ht="15.75" customHeight="1" x14ac:dyDescent="0.2">
      <c r="A942" s="24"/>
      <c r="B942" s="1"/>
      <c r="C942" s="1"/>
      <c r="D942" s="1"/>
      <c r="E942" s="2"/>
      <c r="F942" s="1"/>
      <c r="G942" s="24"/>
      <c r="H942" s="1"/>
      <c r="I942" s="1"/>
      <c r="J942" s="24"/>
      <c r="K942" s="103"/>
      <c r="L942" s="24"/>
      <c r="M942" s="1"/>
      <c r="N942" s="1"/>
      <c r="O942" s="1"/>
      <c r="P942" s="1"/>
      <c r="Q942" s="1"/>
      <c r="R942" s="1"/>
      <c r="S942" s="1"/>
      <c r="T942" s="1"/>
      <c r="U942" s="1"/>
      <c r="V942" s="1"/>
      <c r="W942" s="1"/>
      <c r="X942" s="1"/>
      <c r="Y942" s="1"/>
      <c r="Z942" s="1"/>
      <c r="AA942" s="1"/>
      <c r="AB942" s="1"/>
      <c r="AC942" s="1"/>
    </row>
    <row r="943" spans="1:29" ht="15.75" customHeight="1" x14ac:dyDescent="0.2">
      <c r="A943" s="24"/>
      <c r="B943" s="1"/>
      <c r="C943" s="1"/>
      <c r="D943" s="1"/>
      <c r="E943" s="2"/>
      <c r="F943" s="1"/>
      <c r="G943" s="24"/>
      <c r="H943" s="1"/>
      <c r="I943" s="1"/>
      <c r="J943" s="24"/>
      <c r="K943" s="103"/>
      <c r="L943" s="24"/>
      <c r="M943" s="1"/>
      <c r="N943" s="1"/>
      <c r="O943" s="1"/>
      <c r="P943" s="1"/>
      <c r="Q943" s="1"/>
      <c r="R943" s="1"/>
      <c r="S943" s="1"/>
      <c r="T943" s="1"/>
      <c r="U943" s="1"/>
      <c r="V943" s="1"/>
      <c r="W943" s="1"/>
      <c r="X943" s="1"/>
      <c r="Y943" s="1"/>
      <c r="Z943" s="1"/>
      <c r="AA943" s="1"/>
      <c r="AB943" s="1"/>
      <c r="AC943" s="1"/>
    </row>
    <row r="944" spans="1:29" ht="15.75" customHeight="1" x14ac:dyDescent="0.2">
      <c r="A944" s="24"/>
      <c r="B944" s="1"/>
      <c r="C944" s="1"/>
      <c r="D944" s="1"/>
      <c r="E944" s="2"/>
      <c r="F944" s="1"/>
      <c r="G944" s="24"/>
      <c r="H944" s="1"/>
      <c r="I944" s="1"/>
      <c r="J944" s="24"/>
      <c r="K944" s="103"/>
      <c r="L944" s="24"/>
      <c r="M944" s="1"/>
      <c r="N944" s="1"/>
      <c r="O944" s="1"/>
      <c r="P944" s="1"/>
      <c r="Q944" s="1"/>
      <c r="R944" s="1"/>
      <c r="S944" s="1"/>
      <c r="T944" s="1"/>
      <c r="U944" s="1"/>
      <c r="V944" s="1"/>
      <c r="W944" s="1"/>
      <c r="X944" s="1"/>
      <c r="Y944" s="1"/>
      <c r="Z944" s="1"/>
      <c r="AA944" s="1"/>
      <c r="AB944" s="1"/>
      <c r="AC944" s="1"/>
    </row>
    <row r="945" spans="1:29" ht="15.75" customHeight="1" x14ac:dyDescent="0.2">
      <c r="A945" s="24"/>
      <c r="B945" s="1"/>
      <c r="C945" s="1"/>
      <c r="D945" s="1"/>
      <c r="E945" s="2"/>
      <c r="F945" s="1"/>
      <c r="G945" s="24"/>
      <c r="H945" s="1"/>
      <c r="I945" s="1"/>
      <c r="J945" s="24"/>
      <c r="K945" s="103"/>
      <c r="L945" s="24"/>
      <c r="M945" s="1"/>
      <c r="N945" s="1"/>
      <c r="O945" s="1"/>
      <c r="P945" s="1"/>
      <c r="Q945" s="1"/>
      <c r="R945" s="1"/>
      <c r="S945" s="1"/>
      <c r="T945" s="1"/>
      <c r="U945" s="1"/>
      <c r="V945" s="1"/>
      <c r="W945" s="1"/>
      <c r="X945" s="1"/>
      <c r="Y945" s="1"/>
      <c r="Z945" s="1"/>
      <c r="AA945" s="1"/>
      <c r="AB945" s="1"/>
      <c r="AC945" s="1"/>
    </row>
    <row r="946" spans="1:29" ht="15.75" customHeight="1" x14ac:dyDescent="0.2">
      <c r="A946" s="24"/>
      <c r="B946" s="1"/>
      <c r="C946" s="1"/>
      <c r="D946" s="1"/>
      <c r="E946" s="2"/>
      <c r="F946" s="1"/>
      <c r="G946" s="24"/>
      <c r="H946" s="1"/>
      <c r="I946" s="1"/>
      <c r="J946" s="24"/>
      <c r="K946" s="103"/>
      <c r="L946" s="24"/>
      <c r="M946" s="1"/>
      <c r="N946" s="1"/>
      <c r="O946" s="1"/>
      <c r="P946" s="1"/>
      <c r="Q946" s="1"/>
      <c r="R946" s="1"/>
      <c r="S946" s="1"/>
      <c r="T946" s="1"/>
      <c r="U946" s="1"/>
      <c r="V946" s="1"/>
      <c r="W946" s="1"/>
      <c r="X946" s="1"/>
      <c r="Y946" s="1"/>
      <c r="Z946" s="1"/>
      <c r="AA946" s="1"/>
      <c r="AB946" s="1"/>
      <c r="AC946" s="1"/>
    </row>
    <row r="947" spans="1:29" ht="15.75" customHeight="1" x14ac:dyDescent="0.2">
      <c r="A947" s="24"/>
      <c r="B947" s="1"/>
      <c r="C947" s="1"/>
      <c r="D947" s="1"/>
      <c r="E947" s="2"/>
      <c r="F947" s="1"/>
      <c r="G947" s="24"/>
      <c r="H947" s="1"/>
      <c r="I947" s="1"/>
      <c r="J947" s="24"/>
      <c r="K947" s="103"/>
      <c r="L947" s="24"/>
      <c r="M947" s="1"/>
      <c r="N947" s="1"/>
      <c r="O947" s="1"/>
      <c r="P947" s="1"/>
      <c r="Q947" s="1"/>
      <c r="R947" s="1"/>
      <c r="S947" s="1"/>
      <c r="T947" s="1"/>
      <c r="U947" s="1"/>
      <c r="V947" s="1"/>
      <c r="W947" s="1"/>
      <c r="X947" s="1"/>
      <c r="Y947" s="1"/>
      <c r="Z947" s="1"/>
      <c r="AA947" s="1"/>
      <c r="AB947" s="1"/>
      <c r="AC947" s="1"/>
    </row>
    <row r="948" spans="1:29" ht="15.75" customHeight="1" x14ac:dyDescent="0.2">
      <c r="A948" s="24"/>
      <c r="B948" s="1"/>
      <c r="C948" s="1"/>
      <c r="D948" s="1"/>
      <c r="E948" s="2"/>
      <c r="F948" s="1"/>
      <c r="G948" s="24"/>
      <c r="H948" s="1"/>
      <c r="I948" s="1"/>
      <c r="J948" s="24"/>
      <c r="K948" s="103"/>
      <c r="L948" s="24"/>
      <c r="M948" s="1"/>
      <c r="N948" s="1"/>
      <c r="O948" s="1"/>
      <c r="P948" s="1"/>
      <c r="Q948" s="1"/>
      <c r="R948" s="1"/>
      <c r="S948" s="1"/>
      <c r="T948" s="1"/>
      <c r="U948" s="1"/>
      <c r="V948" s="1"/>
      <c r="W948" s="1"/>
      <c r="X948" s="1"/>
      <c r="Y948" s="1"/>
      <c r="Z948" s="1"/>
      <c r="AA948" s="1"/>
      <c r="AB948" s="1"/>
      <c r="AC948" s="1"/>
    </row>
    <row r="949" spans="1:29" ht="15.75" customHeight="1" x14ac:dyDescent="0.2">
      <c r="A949" s="24"/>
      <c r="B949" s="1"/>
      <c r="C949" s="1"/>
      <c r="D949" s="1"/>
      <c r="E949" s="2"/>
      <c r="F949" s="1"/>
      <c r="G949" s="24"/>
      <c r="H949" s="1"/>
      <c r="I949" s="1"/>
      <c r="J949" s="24"/>
      <c r="K949" s="103"/>
      <c r="L949" s="24"/>
      <c r="M949" s="1"/>
      <c r="N949" s="1"/>
      <c r="O949" s="1"/>
      <c r="P949" s="1"/>
      <c r="Q949" s="1"/>
      <c r="R949" s="1"/>
      <c r="S949" s="1"/>
      <c r="T949" s="1"/>
      <c r="U949" s="1"/>
      <c r="V949" s="1"/>
      <c r="W949" s="1"/>
      <c r="X949" s="1"/>
      <c r="Y949" s="1"/>
      <c r="Z949" s="1"/>
      <c r="AA949" s="1"/>
      <c r="AB949" s="1"/>
      <c r="AC949" s="1"/>
    </row>
    <row r="950" spans="1:29" ht="15.75" customHeight="1" x14ac:dyDescent="0.2">
      <c r="A950" s="24"/>
      <c r="B950" s="1"/>
      <c r="C950" s="1"/>
      <c r="D950" s="1"/>
      <c r="E950" s="2"/>
      <c r="F950" s="1"/>
      <c r="G950" s="24"/>
      <c r="H950" s="1"/>
      <c r="I950" s="1"/>
      <c r="J950" s="24"/>
      <c r="K950" s="103"/>
      <c r="L950" s="24"/>
      <c r="M950" s="1"/>
      <c r="N950" s="1"/>
      <c r="O950" s="1"/>
      <c r="P950" s="1"/>
      <c r="Q950" s="1"/>
      <c r="R950" s="1"/>
      <c r="S950" s="1"/>
      <c r="T950" s="1"/>
      <c r="U950" s="1"/>
      <c r="V950" s="1"/>
      <c r="W950" s="1"/>
      <c r="X950" s="1"/>
      <c r="Y950" s="1"/>
      <c r="Z950" s="1"/>
      <c r="AA950" s="1"/>
      <c r="AB950" s="1"/>
      <c r="AC950" s="1"/>
    </row>
    <row r="951" spans="1:29" ht="15.75" customHeight="1" x14ac:dyDescent="0.2">
      <c r="A951" s="24"/>
      <c r="B951" s="1"/>
      <c r="C951" s="1"/>
      <c r="D951" s="1"/>
      <c r="E951" s="2"/>
      <c r="F951" s="1"/>
      <c r="G951" s="24"/>
      <c r="H951" s="1"/>
      <c r="I951" s="1"/>
      <c r="J951" s="24"/>
      <c r="K951" s="103"/>
      <c r="L951" s="24"/>
      <c r="M951" s="1"/>
      <c r="N951" s="1"/>
      <c r="O951" s="1"/>
      <c r="P951" s="1"/>
      <c r="Q951" s="1"/>
      <c r="R951" s="1"/>
      <c r="S951" s="1"/>
      <c r="T951" s="1"/>
      <c r="U951" s="1"/>
      <c r="V951" s="1"/>
      <c r="W951" s="1"/>
      <c r="X951" s="1"/>
      <c r="Y951" s="1"/>
      <c r="Z951" s="1"/>
      <c r="AA951" s="1"/>
      <c r="AB951" s="1"/>
      <c r="AC951" s="1"/>
    </row>
    <row r="952" spans="1:29" ht="15.75" customHeight="1" x14ac:dyDescent="0.2">
      <c r="A952" s="24"/>
      <c r="B952" s="1"/>
      <c r="C952" s="1"/>
      <c r="D952" s="1"/>
      <c r="E952" s="2"/>
      <c r="F952" s="1"/>
      <c r="G952" s="24"/>
      <c r="H952" s="1"/>
      <c r="I952" s="1"/>
      <c r="J952" s="24"/>
      <c r="K952" s="103"/>
      <c r="L952" s="24"/>
      <c r="M952" s="1"/>
      <c r="N952" s="1"/>
      <c r="O952" s="1"/>
      <c r="P952" s="1"/>
      <c r="Q952" s="1"/>
      <c r="R952" s="1"/>
      <c r="S952" s="1"/>
      <c r="T952" s="1"/>
      <c r="U952" s="1"/>
      <c r="V952" s="1"/>
      <c r="W952" s="1"/>
      <c r="X952" s="1"/>
      <c r="Y952" s="1"/>
      <c r="Z952" s="1"/>
      <c r="AA952" s="1"/>
      <c r="AB952" s="1"/>
      <c r="AC952" s="1"/>
    </row>
    <row r="953" spans="1:29" ht="15.75" customHeight="1" x14ac:dyDescent="0.2">
      <c r="A953" s="24"/>
      <c r="B953" s="1"/>
      <c r="C953" s="1"/>
      <c r="D953" s="1"/>
      <c r="E953" s="2"/>
      <c r="F953" s="1"/>
      <c r="G953" s="24"/>
      <c r="H953" s="1"/>
      <c r="I953" s="1"/>
      <c r="J953" s="24"/>
      <c r="K953" s="103"/>
      <c r="L953" s="24"/>
      <c r="M953" s="1"/>
      <c r="N953" s="1"/>
      <c r="O953" s="1"/>
      <c r="P953" s="1"/>
      <c r="Q953" s="1"/>
      <c r="R953" s="1"/>
      <c r="S953" s="1"/>
      <c r="T953" s="1"/>
      <c r="U953" s="1"/>
      <c r="V953" s="1"/>
      <c r="W953" s="1"/>
      <c r="X953" s="1"/>
      <c r="Y953" s="1"/>
      <c r="Z953" s="1"/>
      <c r="AA953" s="1"/>
      <c r="AB953" s="1"/>
      <c r="AC953" s="1"/>
    </row>
    <row r="954" spans="1:29" ht="15.75" customHeight="1" x14ac:dyDescent="0.2">
      <c r="A954" s="24"/>
      <c r="B954" s="1"/>
      <c r="C954" s="1"/>
      <c r="D954" s="1"/>
      <c r="E954" s="2"/>
      <c r="F954" s="1"/>
      <c r="G954" s="24"/>
      <c r="H954" s="1"/>
      <c r="I954" s="1"/>
      <c r="J954" s="24"/>
      <c r="K954" s="103"/>
      <c r="L954" s="24"/>
      <c r="M954" s="1"/>
      <c r="N954" s="1"/>
      <c r="O954" s="1"/>
      <c r="P954" s="1"/>
      <c r="Q954" s="1"/>
      <c r="R954" s="1"/>
      <c r="S954" s="1"/>
      <c r="T954" s="1"/>
      <c r="U954" s="1"/>
      <c r="V954" s="1"/>
      <c r="W954" s="1"/>
      <c r="X954" s="1"/>
      <c r="Y954" s="1"/>
      <c r="Z954" s="1"/>
      <c r="AA954" s="1"/>
      <c r="AB954" s="1"/>
      <c r="AC954" s="1"/>
    </row>
    <row r="955" spans="1:29" ht="15.75" customHeight="1" x14ac:dyDescent="0.2">
      <c r="A955" s="24"/>
      <c r="B955" s="1"/>
      <c r="C955" s="1"/>
      <c r="D955" s="1"/>
      <c r="E955" s="2"/>
      <c r="F955" s="1"/>
      <c r="G955" s="24"/>
      <c r="H955" s="1"/>
      <c r="I955" s="1"/>
      <c r="J955" s="24"/>
      <c r="K955" s="103"/>
      <c r="L955" s="24"/>
      <c r="M955" s="1"/>
      <c r="N955" s="1"/>
      <c r="O955" s="1"/>
      <c r="P955" s="1"/>
      <c r="Q955" s="1"/>
      <c r="R955" s="1"/>
      <c r="S955" s="1"/>
      <c r="T955" s="1"/>
      <c r="U955" s="1"/>
      <c r="V955" s="1"/>
      <c r="W955" s="1"/>
      <c r="X955" s="1"/>
      <c r="Y955" s="1"/>
      <c r="Z955" s="1"/>
      <c r="AA955" s="1"/>
      <c r="AB955" s="1"/>
      <c r="AC955" s="1"/>
    </row>
    <row r="956" spans="1:29" ht="15.75" customHeight="1" x14ac:dyDescent="0.2">
      <c r="A956" s="24"/>
      <c r="B956" s="1"/>
      <c r="C956" s="1"/>
      <c r="D956" s="1"/>
      <c r="E956" s="2"/>
      <c r="F956" s="1"/>
      <c r="G956" s="24"/>
      <c r="H956" s="1"/>
      <c r="I956" s="1"/>
      <c r="J956" s="24"/>
      <c r="K956" s="103"/>
      <c r="L956" s="24"/>
      <c r="M956" s="1"/>
      <c r="N956" s="1"/>
      <c r="O956" s="1"/>
      <c r="P956" s="1"/>
      <c r="Q956" s="1"/>
      <c r="R956" s="1"/>
      <c r="S956" s="1"/>
      <c r="T956" s="1"/>
      <c r="U956" s="1"/>
      <c r="V956" s="1"/>
      <c r="W956" s="1"/>
      <c r="X956" s="1"/>
      <c r="Y956" s="1"/>
      <c r="Z956" s="1"/>
      <c r="AA956" s="1"/>
      <c r="AB956" s="1"/>
      <c r="AC956" s="1"/>
    </row>
    <row r="957" spans="1:29" ht="15.75" customHeight="1" x14ac:dyDescent="0.2">
      <c r="A957" s="24"/>
      <c r="B957" s="1"/>
      <c r="C957" s="1"/>
      <c r="D957" s="1"/>
      <c r="E957" s="2"/>
      <c r="F957" s="1"/>
      <c r="G957" s="24"/>
      <c r="H957" s="1"/>
      <c r="I957" s="1"/>
      <c r="J957" s="24"/>
      <c r="K957" s="103"/>
      <c r="L957" s="24"/>
      <c r="M957" s="1"/>
      <c r="N957" s="1"/>
      <c r="O957" s="1"/>
      <c r="P957" s="1"/>
      <c r="Q957" s="1"/>
      <c r="R957" s="1"/>
      <c r="S957" s="1"/>
      <c r="T957" s="1"/>
      <c r="U957" s="1"/>
      <c r="V957" s="1"/>
      <c r="W957" s="1"/>
      <c r="X957" s="1"/>
      <c r="Y957" s="1"/>
      <c r="Z957" s="1"/>
      <c r="AA957" s="1"/>
      <c r="AB957" s="1"/>
      <c r="AC957" s="1"/>
    </row>
    <row r="958" spans="1:29" ht="15.75" customHeight="1" x14ac:dyDescent="0.2">
      <c r="A958" s="24"/>
      <c r="B958" s="1"/>
      <c r="C958" s="1"/>
      <c r="D958" s="1"/>
      <c r="E958" s="2"/>
      <c r="F958" s="1"/>
      <c r="G958" s="24"/>
      <c r="H958" s="1"/>
      <c r="I958" s="1"/>
      <c r="J958" s="24"/>
      <c r="K958" s="103"/>
      <c r="L958" s="24"/>
      <c r="M958" s="1"/>
      <c r="N958" s="1"/>
      <c r="O958" s="1"/>
      <c r="P958" s="1"/>
      <c r="Q958" s="1"/>
      <c r="R958" s="1"/>
      <c r="S958" s="1"/>
      <c r="T958" s="1"/>
      <c r="U958" s="1"/>
      <c r="V958" s="1"/>
      <c r="W958" s="1"/>
      <c r="X958" s="1"/>
      <c r="Y958" s="1"/>
      <c r="Z958" s="1"/>
      <c r="AA958" s="1"/>
      <c r="AB958" s="1"/>
      <c r="AC958" s="1"/>
    </row>
    <row r="959" spans="1:29" ht="15.75" customHeight="1" x14ac:dyDescent="0.2">
      <c r="A959" s="24"/>
      <c r="B959" s="1"/>
      <c r="C959" s="1"/>
      <c r="D959" s="1"/>
      <c r="E959" s="2"/>
      <c r="F959" s="1"/>
      <c r="G959" s="24"/>
      <c r="H959" s="1"/>
      <c r="I959" s="1"/>
      <c r="J959" s="24"/>
      <c r="K959" s="103"/>
      <c r="L959" s="24"/>
      <c r="M959" s="1"/>
      <c r="N959" s="1"/>
      <c r="O959" s="1"/>
      <c r="P959" s="1"/>
      <c r="Q959" s="1"/>
      <c r="R959" s="1"/>
      <c r="S959" s="1"/>
      <c r="T959" s="1"/>
      <c r="U959" s="1"/>
      <c r="V959" s="1"/>
      <c r="W959" s="1"/>
      <c r="X959" s="1"/>
      <c r="Y959" s="1"/>
      <c r="Z959" s="1"/>
      <c r="AA959" s="1"/>
      <c r="AB959" s="1"/>
      <c r="AC959" s="1"/>
    </row>
    <row r="960" spans="1:29" ht="15.75" customHeight="1" x14ac:dyDescent="0.2">
      <c r="A960" s="24"/>
      <c r="B960" s="1"/>
      <c r="C960" s="1"/>
      <c r="D960" s="1"/>
      <c r="E960" s="2"/>
      <c r="F960" s="1"/>
      <c r="G960" s="24"/>
      <c r="H960" s="1"/>
      <c r="I960" s="1"/>
      <c r="J960" s="24"/>
      <c r="K960" s="103"/>
      <c r="L960" s="24"/>
      <c r="M960" s="1"/>
      <c r="N960" s="1"/>
      <c r="O960" s="1"/>
      <c r="P960" s="1"/>
      <c r="Q960" s="1"/>
      <c r="R960" s="1"/>
      <c r="S960" s="1"/>
      <c r="T960" s="1"/>
      <c r="U960" s="1"/>
      <c r="V960" s="1"/>
      <c r="W960" s="1"/>
      <c r="X960" s="1"/>
      <c r="Y960" s="1"/>
      <c r="Z960" s="1"/>
      <c r="AA960" s="1"/>
      <c r="AB960" s="1"/>
      <c r="AC960" s="1"/>
    </row>
    <row r="961" spans="1:29" ht="15.75" customHeight="1" x14ac:dyDescent="0.2">
      <c r="A961" s="24"/>
      <c r="B961" s="1"/>
      <c r="C961" s="1"/>
      <c r="D961" s="1"/>
      <c r="E961" s="2"/>
      <c r="F961" s="1"/>
      <c r="G961" s="24"/>
      <c r="H961" s="1"/>
      <c r="I961" s="1"/>
      <c r="J961" s="24"/>
      <c r="K961" s="103"/>
      <c r="L961" s="24"/>
      <c r="M961" s="1"/>
      <c r="N961" s="1"/>
      <c r="O961" s="1"/>
      <c r="P961" s="1"/>
      <c r="Q961" s="1"/>
      <c r="R961" s="1"/>
      <c r="S961" s="1"/>
      <c r="T961" s="1"/>
      <c r="U961" s="1"/>
      <c r="V961" s="1"/>
      <c r="W961" s="1"/>
      <c r="X961" s="1"/>
      <c r="Y961" s="1"/>
      <c r="Z961" s="1"/>
      <c r="AA961" s="1"/>
      <c r="AB961" s="1"/>
      <c r="AC961" s="1"/>
    </row>
    <row r="962" spans="1:29" ht="15.75" customHeight="1" x14ac:dyDescent="0.2">
      <c r="A962" s="24"/>
      <c r="B962" s="1"/>
      <c r="C962" s="1"/>
      <c r="D962" s="1"/>
      <c r="E962" s="2"/>
      <c r="F962" s="1"/>
      <c r="G962" s="24"/>
      <c r="H962" s="1"/>
      <c r="I962" s="1"/>
      <c r="J962" s="24"/>
      <c r="K962" s="103"/>
      <c r="L962" s="24"/>
      <c r="M962" s="1"/>
      <c r="N962" s="1"/>
      <c r="O962" s="1"/>
      <c r="P962" s="1"/>
      <c r="Q962" s="1"/>
      <c r="R962" s="1"/>
      <c r="S962" s="1"/>
      <c r="T962" s="1"/>
      <c r="U962" s="1"/>
      <c r="V962" s="1"/>
      <c r="W962" s="1"/>
      <c r="X962" s="1"/>
      <c r="Y962" s="1"/>
      <c r="Z962" s="1"/>
      <c r="AA962" s="1"/>
      <c r="AB962" s="1"/>
      <c r="AC962" s="1"/>
    </row>
    <row r="963" spans="1:29" ht="15.75" customHeight="1" x14ac:dyDescent="0.2">
      <c r="A963" s="24"/>
      <c r="B963" s="1"/>
      <c r="C963" s="1"/>
      <c r="D963" s="1"/>
      <c r="E963" s="2"/>
      <c r="F963" s="1"/>
      <c r="G963" s="24"/>
      <c r="H963" s="1"/>
      <c r="I963" s="1"/>
      <c r="J963" s="24"/>
      <c r="K963" s="103"/>
      <c r="L963" s="24"/>
      <c r="M963" s="1"/>
      <c r="N963" s="1"/>
      <c r="O963" s="1"/>
      <c r="P963" s="1"/>
      <c r="Q963" s="1"/>
      <c r="R963" s="1"/>
      <c r="S963" s="1"/>
      <c r="T963" s="1"/>
      <c r="U963" s="1"/>
      <c r="V963" s="1"/>
      <c r="W963" s="1"/>
      <c r="X963" s="1"/>
      <c r="Y963" s="1"/>
      <c r="Z963" s="1"/>
      <c r="AA963" s="1"/>
      <c r="AB963" s="1"/>
      <c r="AC963" s="1"/>
    </row>
    <row r="964" spans="1:29" ht="15.75" customHeight="1" x14ac:dyDescent="0.2">
      <c r="A964" s="24"/>
      <c r="B964" s="1"/>
      <c r="C964" s="1"/>
      <c r="D964" s="1"/>
      <c r="E964" s="2"/>
      <c r="F964" s="1"/>
      <c r="G964" s="24"/>
      <c r="H964" s="1"/>
      <c r="I964" s="1"/>
      <c r="J964" s="24"/>
      <c r="K964" s="103"/>
      <c r="L964" s="24"/>
      <c r="M964" s="1"/>
      <c r="N964" s="1"/>
      <c r="O964" s="1"/>
      <c r="P964" s="1"/>
      <c r="Q964" s="1"/>
      <c r="R964" s="1"/>
      <c r="S964" s="1"/>
      <c r="T964" s="1"/>
      <c r="U964" s="1"/>
      <c r="V964" s="1"/>
      <c r="W964" s="1"/>
      <c r="X964" s="1"/>
      <c r="Y964" s="1"/>
      <c r="Z964" s="1"/>
      <c r="AA964" s="1"/>
      <c r="AB964" s="1"/>
      <c r="AC964" s="1"/>
    </row>
    <row r="965" spans="1:29" ht="15.75" customHeight="1" x14ac:dyDescent="0.2">
      <c r="A965" s="24"/>
      <c r="B965" s="1"/>
      <c r="C965" s="1"/>
      <c r="D965" s="1"/>
      <c r="E965" s="2"/>
      <c r="F965" s="1"/>
      <c r="G965" s="24"/>
      <c r="H965" s="1"/>
      <c r="I965" s="1"/>
      <c r="J965" s="24"/>
      <c r="K965" s="103"/>
      <c r="L965" s="24"/>
      <c r="M965" s="1"/>
      <c r="N965" s="1"/>
      <c r="O965" s="1"/>
      <c r="P965" s="1"/>
      <c r="Q965" s="1"/>
      <c r="R965" s="1"/>
      <c r="S965" s="1"/>
      <c r="T965" s="1"/>
      <c r="U965" s="1"/>
      <c r="V965" s="1"/>
      <c r="W965" s="1"/>
      <c r="X965" s="1"/>
      <c r="Y965" s="1"/>
      <c r="Z965" s="1"/>
      <c r="AA965" s="1"/>
      <c r="AB965" s="1"/>
      <c r="AC965" s="1"/>
    </row>
    <row r="966" spans="1:29" ht="15.75" customHeight="1" x14ac:dyDescent="0.2">
      <c r="A966" s="24"/>
      <c r="B966" s="1"/>
      <c r="C966" s="1"/>
      <c r="D966" s="1"/>
      <c r="E966" s="2"/>
      <c r="F966" s="1"/>
      <c r="G966" s="24"/>
      <c r="H966" s="1"/>
      <c r="I966" s="1"/>
      <c r="J966" s="24"/>
      <c r="K966" s="103"/>
      <c r="L966" s="24"/>
      <c r="M966" s="1"/>
      <c r="N966" s="1"/>
      <c r="O966" s="1"/>
      <c r="P966" s="1"/>
      <c r="Q966" s="1"/>
      <c r="R966" s="1"/>
      <c r="S966" s="1"/>
      <c r="T966" s="1"/>
      <c r="U966" s="1"/>
      <c r="V966" s="1"/>
      <c r="W966" s="1"/>
      <c r="X966" s="1"/>
      <c r="Y966" s="1"/>
      <c r="Z966" s="1"/>
      <c r="AA966" s="1"/>
      <c r="AB966" s="1"/>
      <c r="AC966" s="1"/>
    </row>
    <row r="967" spans="1:29" ht="15.75" customHeight="1" x14ac:dyDescent="0.2">
      <c r="A967" s="24"/>
      <c r="B967" s="1"/>
      <c r="C967" s="1"/>
      <c r="D967" s="1"/>
      <c r="E967" s="2"/>
      <c r="F967" s="1"/>
      <c r="G967" s="24"/>
      <c r="H967" s="1"/>
      <c r="I967" s="1"/>
      <c r="J967" s="24"/>
      <c r="K967" s="103"/>
      <c r="L967" s="24"/>
      <c r="M967" s="1"/>
      <c r="N967" s="1"/>
      <c r="O967" s="1"/>
      <c r="P967" s="1"/>
      <c r="Q967" s="1"/>
      <c r="R967" s="1"/>
      <c r="S967" s="1"/>
      <c r="T967" s="1"/>
      <c r="U967" s="1"/>
      <c r="V967" s="1"/>
      <c r="W967" s="1"/>
      <c r="X967" s="1"/>
      <c r="Y967" s="1"/>
      <c r="Z967" s="1"/>
      <c r="AA967" s="1"/>
      <c r="AB967" s="1"/>
      <c r="AC967" s="1"/>
    </row>
    <row r="968" spans="1:29" ht="15.75" customHeight="1" x14ac:dyDescent="0.2">
      <c r="A968" s="24"/>
      <c r="B968" s="1"/>
      <c r="C968" s="1"/>
      <c r="D968" s="1"/>
      <c r="E968" s="2"/>
      <c r="F968" s="1"/>
      <c r="G968" s="24"/>
      <c r="H968" s="1"/>
      <c r="I968" s="1"/>
      <c r="J968" s="24"/>
      <c r="K968" s="103"/>
      <c r="L968" s="24"/>
      <c r="M968" s="1"/>
      <c r="N968" s="1"/>
      <c r="O968" s="1"/>
      <c r="P968" s="1"/>
      <c r="Q968" s="1"/>
      <c r="R968" s="1"/>
      <c r="S968" s="1"/>
      <c r="T968" s="1"/>
      <c r="U968" s="1"/>
      <c r="V968" s="1"/>
      <c r="W968" s="1"/>
      <c r="X968" s="1"/>
      <c r="Y968" s="1"/>
      <c r="Z968" s="1"/>
      <c r="AA968" s="1"/>
      <c r="AB968" s="1"/>
      <c r="AC968" s="1"/>
    </row>
    <row r="969" spans="1:29" ht="15.75" customHeight="1" x14ac:dyDescent="0.2">
      <c r="A969" s="24"/>
      <c r="B969" s="1"/>
      <c r="C969" s="1"/>
      <c r="D969" s="1"/>
      <c r="E969" s="2"/>
      <c r="F969" s="1"/>
      <c r="G969" s="24"/>
      <c r="H969" s="1"/>
      <c r="I969" s="1"/>
      <c r="J969" s="24"/>
      <c r="K969" s="103"/>
      <c r="L969" s="24"/>
      <c r="M969" s="1"/>
      <c r="N969" s="1"/>
      <c r="O969" s="1"/>
      <c r="P969" s="1"/>
      <c r="Q969" s="1"/>
      <c r="R969" s="1"/>
      <c r="S969" s="1"/>
      <c r="T969" s="1"/>
      <c r="U969" s="1"/>
      <c r="V969" s="1"/>
      <c r="W969" s="1"/>
      <c r="X969" s="1"/>
      <c r="Y969" s="1"/>
      <c r="Z969" s="1"/>
      <c r="AA969" s="1"/>
      <c r="AB969" s="1"/>
      <c r="AC969" s="1"/>
    </row>
    <row r="970" spans="1:29" ht="15.75" customHeight="1" x14ac:dyDescent="0.2">
      <c r="A970" s="24"/>
      <c r="B970" s="1"/>
      <c r="C970" s="1"/>
      <c r="D970" s="1"/>
      <c r="E970" s="2"/>
      <c r="F970" s="1"/>
      <c r="G970" s="24"/>
      <c r="H970" s="1"/>
      <c r="I970" s="1"/>
      <c r="J970" s="24"/>
      <c r="K970" s="103"/>
      <c r="L970" s="24"/>
      <c r="M970" s="1"/>
      <c r="N970" s="1"/>
      <c r="O970" s="1"/>
      <c r="P970" s="1"/>
      <c r="Q970" s="1"/>
      <c r="R970" s="1"/>
      <c r="S970" s="1"/>
      <c r="T970" s="1"/>
      <c r="U970" s="1"/>
      <c r="V970" s="1"/>
      <c r="W970" s="1"/>
      <c r="X970" s="1"/>
      <c r="Y970" s="1"/>
      <c r="Z970" s="1"/>
      <c r="AA970" s="1"/>
      <c r="AB970" s="1"/>
      <c r="AC970" s="1"/>
    </row>
    <row r="971" spans="1:29" ht="15.75" customHeight="1" x14ac:dyDescent="0.2">
      <c r="A971" s="24"/>
      <c r="B971" s="1"/>
      <c r="C971" s="1"/>
      <c r="D971" s="1"/>
      <c r="E971" s="2"/>
      <c r="F971" s="1"/>
      <c r="G971" s="24"/>
      <c r="H971" s="1"/>
      <c r="I971" s="1"/>
      <c r="J971" s="24"/>
      <c r="K971" s="103"/>
      <c r="L971" s="24"/>
      <c r="M971" s="1"/>
      <c r="N971" s="1"/>
      <c r="O971" s="1"/>
      <c r="P971" s="1"/>
      <c r="Q971" s="1"/>
      <c r="R971" s="1"/>
      <c r="S971" s="1"/>
      <c r="T971" s="1"/>
      <c r="U971" s="1"/>
      <c r="V971" s="1"/>
      <c r="W971" s="1"/>
      <c r="X971" s="1"/>
      <c r="Y971" s="1"/>
      <c r="Z971" s="1"/>
      <c r="AA971" s="1"/>
      <c r="AB971" s="1"/>
      <c r="AC971" s="1"/>
    </row>
    <row r="972" spans="1:29" ht="15.75" customHeight="1" x14ac:dyDescent="0.2">
      <c r="A972" s="24"/>
      <c r="B972" s="1"/>
      <c r="C972" s="1"/>
      <c r="D972" s="1"/>
      <c r="E972" s="2"/>
      <c r="F972" s="1"/>
      <c r="G972" s="24"/>
      <c r="H972" s="1"/>
      <c r="I972" s="1"/>
      <c r="J972" s="24"/>
      <c r="K972" s="103"/>
      <c r="L972" s="24"/>
      <c r="M972" s="1"/>
      <c r="N972" s="1"/>
      <c r="O972" s="1"/>
      <c r="P972" s="1"/>
      <c r="Q972" s="1"/>
      <c r="R972" s="1"/>
      <c r="S972" s="1"/>
      <c r="T972" s="1"/>
      <c r="U972" s="1"/>
      <c r="V972" s="1"/>
      <c r="W972" s="1"/>
      <c r="X972" s="1"/>
      <c r="Y972" s="1"/>
      <c r="Z972" s="1"/>
      <c r="AA972" s="1"/>
      <c r="AB972" s="1"/>
      <c r="AC972" s="1"/>
    </row>
    <row r="973" spans="1:29" ht="15.75" customHeight="1" x14ac:dyDescent="0.2">
      <c r="A973" s="24"/>
      <c r="B973" s="1"/>
      <c r="C973" s="1"/>
      <c r="D973" s="1"/>
      <c r="E973" s="2"/>
      <c r="F973" s="1"/>
      <c r="G973" s="24"/>
      <c r="H973" s="1"/>
      <c r="I973" s="1"/>
      <c r="J973" s="24"/>
      <c r="K973" s="103"/>
      <c r="L973" s="24"/>
      <c r="M973" s="1"/>
      <c r="N973" s="1"/>
      <c r="O973" s="1"/>
      <c r="P973" s="1"/>
      <c r="Q973" s="1"/>
      <c r="R973" s="1"/>
      <c r="S973" s="1"/>
      <c r="T973" s="1"/>
      <c r="U973" s="1"/>
      <c r="V973" s="1"/>
      <c r="W973" s="1"/>
      <c r="X973" s="1"/>
      <c r="Y973" s="1"/>
      <c r="Z973" s="1"/>
      <c r="AA973" s="1"/>
      <c r="AB973" s="1"/>
      <c r="AC973" s="1"/>
    </row>
    <row r="974" spans="1:29" ht="15.75" customHeight="1" x14ac:dyDescent="0.2">
      <c r="A974" s="24"/>
      <c r="B974" s="1"/>
      <c r="C974" s="1"/>
      <c r="D974" s="1"/>
      <c r="E974" s="2"/>
      <c r="F974" s="1"/>
      <c r="G974" s="24"/>
      <c r="H974" s="1"/>
      <c r="I974" s="1"/>
      <c r="J974" s="24"/>
      <c r="K974" s="103"/>
      <c r="L974" s="24"/>
      <c r="M974" s="1"/>
      <c r="N974" s="1"/>
      <c r="O974" s="1"/>
      <c r="P974" s="1"/>
      <c r="Q974" s="1"/>
      <c r="R974" s="1"/>
      <c r="S974" s="1"/>
      <c r="T974" s="1"/>
      <c r="U974" s="1"/>
      <c r="V974" s="1"/>
      <c r="W974" s="1"/>
      <c r="X974" s="1"/>
      <c r="Y974" s="1"/>
      <c r="Z974" s="1"/>
      <c r="AA974" s="1"/>
      <c r="AB974" s="1"/>
      <c r="AC974" s="1"/>
    </row>
    <row r="975" spans="1:29" ht="15.75" customHeight="1" x14ac:dyDescent="0.2">
      <c r="A975" s="24"/>
      <c r="B975" s="1"/>
      <c r="C975" s="1"/>
      <c r="D975" s="1"/>
      <c r="E975" s="2"/>
      <c r="F975" s="1"/>
      <c r="G975" s="24"/>
      <c r="H975" s="1"/>
      <c r="I975" s="1"/>
      <c r="J975" s="24"/>
      <c r="K975" s="103"/>
      <c r="L975" s="24"/>
      <c r="M975" s="1"/>
      <c r="N975" s="1"/>
      <c r="O975" s="1"/>
      <c r="P975" s="1"/>
      <c r="Q975" s="1"/>
      <c r="R975" s="1"/>
      <c r="S975" s="1"/>
      <c r="T975" s="1"/>
      <c r="U975" s="1"/>
      <c r="V975" s="1"/>
      <c r="W975" s="1"/>
      <c r="X975" s="1"/>
      <c r="Y975" s="1"/>
      <c r="Z975" s="1"/>
      <c r="AA975" s="1"/>
      <c r="AB975" s="1"/>
      <c r="AC975" s="1"/>
    </row>
    <row r="976" spans="1:29" ht="15.75" customHeight="1" x14ac:dyDescent="0.2">
      <c r="A976" s="24"/>
      <c r="B976" s="1"/>
      <c r="C976" s="1"/>
      <c r="D976" s="1"/>
      <c r="E976" s="2"/>
      <c r="F976" s="1"/>
      <c r="G976" s="24"/>
      <c r="H976" s="1"/>
      <c r="I976" s="1"/>
      <c r="J976" s="24"/>
      <c r="K976" s="103"/>
      <c r="L976" s="24"/>
      <c r="M976" s="1"/>
      <c r="N976" s="1"/>
      <c r="O976" s="1"/>
      <c r="P976" s="1"/>
      <c r="Q976" s="1"/>
      <c r="R976" s="1"/>
      <c r="S976" s="1"/>
      <c r="T976" s="1"/>
      <c r="U976" s="1"/>
      <c r="V976" s="1"/>
      <c r="W976" s="1"/>
      <c r="X976" s="1"/>
      <c r="Y976" s="1"/>
      <c r="Z976" s="1"/>
      <c r="AA976" s="1"/>
      <c r="AB976" s="1"/>
      <c r="AC976" s="1"/>
    </row>
    <row r="977" spans="1:29" ht="15.75" customHeight="1" x14ac:dyDescent="0.2">
      <c r="A977" s="24"/>
      <c r="B977" s="1"/>
      <c r="C977" s="1"/>
      <c r="D977" s="1"/>
      <c r="E977" s="2"/>
      <c r="F977" s="1"/>
      <c r="G977" s="24"/>
      <c r="H977" s="1"/>
      <c r="I977" s="1"/>
      <c r="J977" s="24"/>
      <c r="K977" s="103"/>
      <c r="L977" s="24"/>
      <c r="M977" s="1"/>
      <c r="N977" s="1"/>
      <c r="O977" s="1"/>
      <c r="P977" s="1"/>
      <c r="Q977" s="1"/>
      <c r="R977" s="1"/>
      <c r="S977" s="1"/>
      <c r="T977" s="1"/>
      <c r="U977" s="1"/>
      <c r="V977" s="1"/>
      <c r="W977" s="1"/>
      <c r="X977" s="1"/>
      <c r="Y977" s="1"/>
      <c r="Z977" s="1"/>
      <c r="AA977" s="1"/>
      <c r="AB977" s="1"/>
      <c r="AC977" s="1"/>
    </row>
    <row r="978" spans="1:29" ht="15.75" customHeight="1" x14ac:dyDescent="0.2">
      <c r="A978" s="24"/>
      <c r="B978" s="1"/>
      <c r="C978" s="1"/>
      <c r="D978" s="1"/>
      <c r="E978" s="2"/>
      <c r="F978" s="1"/>
      <c r="G978" s="24"/>
      <c r="H978" s="1"/>
      <c r="I978" s="1"/>
      <c r="J978" s="24"/>
      <c r="K978" s="103"/>
      <c r="L978" s="24"/>
      <c r="M978" s="1"/>
      <c r="N978" s="1"/>
      <c r="O978" s="1"/>
      <c r="P978" s="1"/>
      <c r="Q978" s="1"/>
      <c r="R978" s="1"/>
      <c r="S978" s="1"/>
      <c r="T978" s="1"/>
      <c r="U978" s="1"/>
      <c r="V978" s="1"/>
      <c r="W978" s="1"/>
      <c r="X978" s="1"/>
      <c r="Y978" s="1"/>
      <c r="Z978" s="1"/>
      <c r="AA978" s="1"/>
      <c r="AB978" s="1"/>
      <c r="AC978" s="1"/>
    </row>
    <row r="979" spans="1:29" ht="15.75" customHeight="1" x14ac:dyDescent="0.2">
      <c r="A979" s="24"/>
      <c r="B979" s="1"/>
      <c r="C979" s="1"/>
      <c r="D979" s="1"/>
      <c r="E979" s="2"/>
      <c r="F979" s="1"/>
      <c r="G979" s="24"/>
      <c r="H979" s="1"/>
      <c r="I979" s="1"/>
      <c r="J979" s="24"/>
      <c r="K979" s="103"/>
      <c r="L979" s="24"/>
      <c r="M979" s="1"/>
      <c r="N979" s="1"/>
      <c r="O979" s="1"/>
      <c r="P979" s="1"/>
      <c r="Q979" s="1"/>
      <c r="R979" s="1"/>
      <c r="S979" s="1"/>
      <c r="T979" s="1"/>
      <c r="U979" s="1"/>
      <c r="V979" s="1"/>
      <c r="W979" s="1"/>
      <c r="X979" s="1"/>
      <c r="Y979" s="1"/>
      <c r="Z979" s="1"/>
      <c r="AA979" s="1"/>
      <c r="AB979" s="1"/>
      <c r="AC979" s="1"/>
    </row>
  </sheetData>
  <sheetProtection selectLockedCells="1"/>
  <mergeCells count="46">
    <mergeCell ref="I213:L213"/>
    <mergeCell ref="I214:L214"/>
    <mergeCell ref="I208:L208"/>
    <mergeCell ref="I209:L209"/>
    <mergeCell ref="I210:L210"/>
    <mergeCell ref="I211:L211"/>
    <mergeCell ref="I212:L212"/>
    <mergeCell ref="B179:B183"/>
    <mergeCell ref="B185:B191"/>
    <mergeCell ref="G205:H205"/>
    <mergeCell ref="G206:H206"/>
    <mergeCell ref="B206:E214"/>
    <mergeCell ref="G208:H208"/>
    <mergeCell ref="G209:H209"/>
    <mergeCell ref="G210:H210"/>
    <mergeCell ref="G211:H211"/>
    <mergeCell ref="G212:H212"/>
    <mergeCell ref="G213:H213"/>
    <mergeCell ref="G214:H214"/>
    <mergeCell ref="B129:B135"/>
    <mergeCell ref="B137:B141"/>
    <mergeCell ref="B147:B151"/>
    <mergeCell ref="B152:B156"/>
    <mergeCell ref="B161:B165"/>
    <mergeCell ref="B142:B143"/>
    <mergeCell ref="B144:B145"/>
    <mergeCell ref="B95:B103"/>
    <mergeCell ref="B105:B111"/>
    <mergeCell ref="B115:B119"/>
    <mergeCell ref="B121:B123"/>
    <mergeCell ref="B125:B127"/>
    <mergeCell ref="B63:B67"/>
    <mergeCell ref="B69:B74"/>
    <mergeCell ref="B76:B81"/>
    <mergeCell ref="B83:B87"/>
    <mergeCell ref="B89:B93"/>
    <mergeCell ref="B28:B32"/>
    <mergeCell ref="B34:B38"/>
    <mergeCell ref="B40:B44"/>
    <mergeCell ref="B46:B50"/>
    <mergeCell ref="B52:B61"/>
    <mergeCell ref="B1:F1"/>
    <mergeCell ref="B4:B8"/>
    <mergeCell ref="B10:B14"/>
    <mergeCell ref="B16:B20"/>
    <mergeCell ref="B22:B26"/>
  </mergeCells>
  <pageMargins left="0.59055118110236227" right="0.59055118110236227" top="0.39370078740157483" bottom="0.39370078740157483" header="0" footer="0"/>
  <pageSetup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500"/>
  <sheetViews>
    <sheetView topLeftCell="B12" workbookViewId="0">
      <selection activeCell="E1499" sqref="E1499"/>
    </sheetView>
  </sheetViews>
  <sheetFormatPr defaultColWidth="14.42578125" defaultRowHeight="15" customHeight="1" x14ac:dyDescent="0.2"/>
  <cols>
    <col min="1" max="1" width="7.42578125" hidden="1" customWidth="1"/>
    <col min="2" max="2" width="17.140625" customWidth="1"/>
    <col min="3" max="3" width="64.28515625" customWidth="1"/>
    <col min="4" max="4" width="13.85546875" customWidth="1"/>
    <col min="5" max="6" width="18.42578125" customWidth="1"/>
    <col min="7" max="7" width="2.85546875" hidden="1" customWidth="1"/>
    <col min="8" max="26" width="12.85546875" customWidth="1"/>
  </cols>
  <sheetData>
    <row r="1" spans="1:26" ht="12.75" customHeight="1" x14ac:dyDescent="0.2">
      <c r="A1" s="127"/>
      <c r="B1" s="128"/>
      <c r="C1" s="128"/>
      <c r="D1" s="128"/>
      <c r="E1" s="128"/>
      <c r="F1" s="128"/>
      <c r="G1" s="127"/>
      <c r="H1" s="127"/>
      <c r="I1" s="127"/>
      <c r="J1" s="127"/>
      <c r="K1" s="127"/>
      <c r="L1" s="127"/>
      <c r="M1" s="127"/>
      <c r="N1" s="127"/>
      <c r="O1" s="127"/>
      <c r="P1" s="127"/>
      <c r="Q1" s="127"/>
      <c r="R1" s="127"/>
      <c r="S1" s="127"/>
      <c r="T1" s="127"/>
      <c r="U1" s="127"/>
      <c r="V1" s="127"/>
      <c r="W1" s="127"/>
      <c r="X1" s="127"/>
      <c r="Y1" s="127"/>
      <c r="Z1" s="127"/>
    </row>
    <row r="2" spans="1:26" ht="94.5" customHeight="1" x14ac:dyDescent="0.2">
      <c r="A2" s="127"/>
      <c r="B2" s="472"/>
      <c r="C2" s="473"/>
      <c r="D2" s="473"/>
      <c r="E2" s="474" t="s">
        <v>1348</v>
      </c>
      <c r="F2" s="473"/>
      <c r="G2" s="127"/>
      <c r="H2" s="127"/>
      <c r="I2" s="127"/>
      <c r="J2" s="127"/>
      <c r="K2" s="127"/>
      <c r="L2" s="127"/>
      <c r="M2" s="127"/>
      <c r="N2" s="127"/>
      <c r="O2" s="127"/>
      <c r="P2" s="127"/>
      <c r="Q2" s="127"/>
      <c r="R2" s="127"/>
      <c r="S2" s="127"/>
      <c r="T2" s="127"/>
      <c r="U2" s="127"/>
      <c r="V2" s="127"/>
      <c r="W2" s="127"/>
      <c r="X2" s="127"/>
      <c r="Y2" s="127"/>
      <c r="Z2" s="127"/>
    </row>
    <row r="3" spans="1:26" ht="18.75" customHeight="1" x14ac:dyDescent="0.2">
      <c r="A3" s="127"/>
      <c r="B3" s="475" t="str">
        <f>IF(BusinessName="","",BusinessName)</f>
        <v>Fluid-Aire Dynamics</v>
      </c>
      <c r="C3" s="473"/>
      <c r="D3" s="129"/>
      <c r="E3" s="130" t="s">
        <v>1349</v>
      </c>
      <c r="F3" s="131" t="str">
        <f>TEXT(QuoteDate,"MM/DD/YYYY")</f>
        <v>05/27/2021</v>
      </c>
      <c r="G3" s="132"/>
      <c r="H3" s="127"/>
      <c r="I3" s="127"/>
      <c r="J3" s="127"/>
      <c r="K3" s="127"/>
      <c r="L3" s="127"/>
      <c r="M3" s="127"/>
      <c r="N3" s="127"/>
      <c r="O3" s="127"/>
      <c r="P3" s="127"/>
      <c r="Q3" s="127"/>
      <c r="R3" s="127"/>
      <c r="S3" s="127"/>
      <c r="T3" s="127"/>
      <c r="U3" s="127"/>
      <c r="V3" s="127"/>
      <c r="W3" s="127"/>
      <c r="X3" s="127"/>
      <c r="Y3" s="127"/>
      <c r="Z3" s="127"/>
    </row>
    <row r="4" spans="1:26" ht="18.75" customHeight="1" x14ac:dyDescent="0.2">
      <c r="A4" s="127"/>
      <c r="B4" s="476" t="str">
        <f>IF(BusinessAddress="","",BusinessAddress)</f>
        <v>550 Albion Ave.</v>
      </c>
      <c r="C4" s="473"/>
      <c r="D4" s="134"/>
      <c r="E4" s="130" t="s">
        <v>1350</v>
      </c>
      <c r="F4" s="131" t="str">
        <f>TEXT(QuoteDate+30,"MM/DD/YYYY")</f>
        <v>06/26/2021</v>
      </c>
      <c r="G4" s="127"/>
      <c r="H4" s="127"/>
      <c r="I4" s="127"/>
      <c r="J4" s="127"/>
      <c r="K4" s="127"/>
      <c r="L4" s="127"/>
      <c r="M4" s="127"/>
      <c r="N4" s="127"/>
      <c r="O4" s="127"/>
      <c r="P4" s="127"/>
      <c r="Q4" s="127"/>
      <c r="R4" s="127"/>
      <c r="S4" s="127"/>
      <c r="T4" s="127"/>
      <c r="U4" s="127"/>
      <c r="V4" s="127"/>
      <c r="W4" s="127"/>
      <c r="X4" s="127"/>
      <c r="Y4" s="127"/>
      <c r="Z4" s="127"/>
    </row>
    <row r="5" spans="1:26" ht="18.75" customHeight="1" x14ac:dyDescent="0.2">
      <c r="A5" s="127"/>
      <c r="B5" s="476" t="str">
        <f>IF(BusinessCityState="","",BusinessCityState)</f>
        <v>Schaumburg, IL 60193</v>
      </c>
      <c r="C5" s="473"/>
      <c r="D5" s="135"/>
      <c r="E5" s="127"/>
      <c r="F5" s="131"/>
      <c r="G5" s="127"/>
      <c r="H5" s="127"/>
      <c r="I5" s="127"/>
      <c r="J5" s="127"/>
      <c r="K5" s="127"/>
      <c r="L5" s="127"/>
      <c r="M5" s="127"/>
      <c r="N5" s="127"/>
      <c r="O5" s="127"/>
      <c r="P5" s="127"/>
      <c r="Q5" s="127"/>
      <c r="R5" s="127"/>
      <c r="S5" s="127"/>
      <c r="T5" s="127"/>
      <c r="U5" s="127"/>
      <c r="V5" s="127"/>
      <c r="W5" s="127"/>
      <c r="X5" s="127"/>
      <c r="Y5" s="127"/>
      <c r="Z5" s="127"/>
    </row>
    <row r="6" spans="1:26" ht="18.75" customHeight="1" x14ac:dyDescent="0.2">
      <c r="A6" s="127"/>
      <c r="B6" s="476" t="str">
        <f>IF(BusinessPhone="","",BusinessPhone)</f>
        <v>847-678-8388</v>
      </c>
      <c r="C6" s="473"/>
      <c r="D6" s="128"/>
      <c r="E6" s="130" t="s">
        <v>1351</v>
      </c>
      <c r="F6" s="136">
        <f>'UNIPIPE AIR'!I374+'UNIPIPE NITRO'!I269+'UNIPIPE VAC'!H14+'UNIPIPE HP'!I205</f>
        <v>8.4</v>
      </c>
      <c r="G6" s="127"/>
      <c r="H6" s="127"/>
      <c r="I6" s="127"/>
      <c r="J6" s="127"/>
      <c r="K6" s="127"/>
      <c r="L6" s="127"/>
      <c r="M6" s="127"/>
      <c r="N6" s="127"/>
      <c r="O6" s="127"/>
      <c r="P6" s="127"/>
      <c r="Q6" s="127"/>
      <c r="R6" s="127"/>
      <c r="S6" s="127"/>
      <c r="T6" s="127"/>
      <c r="U6" s="127"/>
      <c r="V6" s="127"/>
      <c r="W6" s="127"/>
      <c r="X6" s="127"/>
      <c r="Y6" s="127"/>
      <c r="Z6" s="127"/>
    </row>
    <row r="7" spans="1:26" ht="18.75" customHeight="1" x14ac:dyDescent="0.2">
      <c r="A7" s="127"/>
      <c r="B7" s="476" t="str">
        <f>IF(BusinessEmail="","",BusinessEmail)</f>
        <v/>
      </c>
      <c r="C7" s="473"/>
      <c r="D7" s="128"/>
      <c r="E7" s="130" t="s">
        <v>1352</v>
      </c>
      <c r="F7" s="136">
        <f>'UNIPIPE AIR'!I375+'UNIPIPE NITRO'!I270+'UNIPIPE VAC'!H15+'UNIPIPE HP'!I206</f>
        <v>10.199999999999999</v>
      </c>
      <c r="G7" s="127"/>
      <c r="H7" s="128"/>
      <c r="I7" s="127"/>
      <c r="J7" s="127"/>
      <c r="K7" s="127"/>
      <c r="L7" s="127"/>
      <c r="M7" s="127"/>
      <c r="N7" s="127"/>
      <c r="O7" s="127"/>
      <c r="P7" s="127"/>
      <c r="Q7" s="127"/>
      <c r="R7" s="127"/>
      <c r="S7" s="127"/>
      <c r="T7" s="127"/>
      <c r="U7" s="127"/>
      <c r="V7" s="127"/>
      <c r="W7" s="127"/>
      <c r="X7" s="127"/>
      <c r="Y7" s="127"/>
      <c r="Z7" s="127"/>
    </row>
    <row r="8" spans="1:26" ht="18.75" customHeight="1" x14ac:dyDescent="0.2">
      <c r="A8" s="127"/>
      <c r="B8" s="477" t="str">
        <f>IF(BusinessWeb="","",BusinessWeb)</f>
        <v>www.fluidairedynamics.com</v>
      </c>
      <c r="C8" s="473"/>
      <c r="D8" s="128"/>
      <c r="E8" s="127"/>
      <c r="F8" s="131"/>
      <c r="G8" s="127"/>
      <c r="H8" s="127"/>
      <c r="I8" s="127"/>
      <c r="J8" s="127"/>
      <c r="K8" s="127"/>
      <c r="L8" s="127"/>
      <c r="M8" s="127"/>
      <c r="N8" s="127"/>
      <c r="O8" s="127"/>
      <c r="P8" s="127"/>
      <c r="Q8" s="127"/>
      <c r="R8" s="127"/>
      <c r="S8" s="127"/>
      <c r="T8" s="127"/>
      <c r="U8" s="127"/>
      <c r="V8" s="127"/>
      <c r="W8" s="127"/>
      <c r="X8" s="127"/>
      <c r="Y8" s="127"/>
      <c r="Z8" s="127"/>
    </row>
    <row r="9" spans="1:26" ht="18.75" customHeight="1" x14ac:dyDescent="0.2">
      <c r="A9" s="127"/>
      <c r="B9" s="476"/>
      <c r="C9" s="473"/>
      <c r="D9" s="128"/>
      <c r="E9" s="130"/>
      <c r="F9" s="136"/>
      <c r="G9" s="127"/>
      <c r="H9" s="127"/>
      <c r="I9" s="127"/>
      <c r="J9" s="127"/>
      <c r="K9" s="127"/>
      <c r="L9" s="127"/>
      <c r="M9" s="127"/>
      <c r="N9" s="127"/>
      <c r="O9" s="127"/>
      <c r="P9" s="127"/>
      <c r="Q9" s="127"/>
      <c r="R9" s="127"/>
      <c r="S9" s="127"/>
      <c r="T9" s="127"/>
      <c r="U9" s="127"/>
      <c r="V9" s="127"/>
      <c r="W9" s="127"/>
      <c r="X9" s="127"/>
      <c r="Y9" s="127"/>
      <c r="Z9" s="127"/>
    </row>
    <row r="10" spans="1:26" ht="18.75" customHeight="1" x14ac:dyDescent="0.2">
      <c r="A10" s="127"/>
      <c r="B10" s="478" t="s">
        <v>1353</v>
      </c>
      <c r="C10" s="473"/>
      <c r="D10" s="127"/>
      <c r="E10" s="127"/>
      <c r="F10" s="135"/>
      <c r="G10" s="127"/>
      <c r="H10" s="127"/>
      <c r="I10" s="127"/>
      <c r="J10" s="127"/>
      <c r="K10" s="127"/>
      <c r="L10" s="127"/>
      <c r="M10" s="127"/>
      <c r="N10" s="127"/>
      <c r="O10" s="127"/>
      <c r="P10" s="127"/>
      <c r="Q10" s="127"/>
      <c r="R10" s="127"/>
      <c r="S10" s="127"/>
      <c r="T10" s="127"/>
      <c r="U10" s="127"/>
      <c r="V10" s="127"/>
      <c r="W10" s="127"/>
      <c r="X10" s="127"/>
      <c r="Y10" s="127"/>
      <c r="Z10" s="127"/>
    </row>
    <row r="11" spans="1:26" ht="18.75" customHeight="1" x14ac:dyDescent="0.2">
      <c r="A11" s="127"/>
      <c r="B11" s="476" t="str">
        <f>IF(CustomerName="","",CustomerName)</f>
        <v>Customer / Project Name Here</v>
      </c>
      <c r="C11" s="473"/>
      <c r="D11" s="127"/>
      <c r="E11" s="130" t="s">
        <v>1354</v>
      </c>
      <c r="F11" s="137">
        <f>SUM(F20:F199)</f>
        <v>0</v>
      </c>
      <c r="G11" s="127"/>
      <c r="H11" s="127"/>
      <c r="I11" s="127"/>
      <c r="J11" s="127"/>
      <c r="K11" s="127"/>
      <c r="L11" s="127"/>
      <c r="M11" s="127"/>
      <c r="N11" s="127"/>
      <c r="O11" s="127"/>
      <c r="P11" s="127"/>
      <c r="Q11" s="127"/>
      <c r="R11" s="127"/>
      <c r="S11" s="127"/>
      <c r="T11" s="127"/>
      <c r="U11" s="127"/>
      <c r="V11" s="127"/>
      <c r="W11" s="127"/>
      <c r="X11" s="127"/>
      <c r="Y11" s="127"/>
      <c r="Z11" s="127"/>
    </row>
    <row r="12" spans="1:26" ht="18.75" customHeight="1" x14ac:dyDescent="0.2">
      <c r="A12" s="127"/>
      <c r="B12" s="476" t="str">
        <f>IF(CustomerAddress="","",CustomerAddress)</f>
        <v>Customer / Project Address Here</v>
      </c>
      <c r="C12" s="473"/>
      <c r="D12" s="127"/>
      <c r="E12" s="130" t="s">
        <v>1355</v>
      </c>
      <c r="F12" s="137" t="e">
        <f>F11*TaxRate</f>
        <v>#REF!</v>
      </c>
      <c r="G12" s="127"/>
      <c r="H12" s="127"/>
      <c r="I12" s="127"/>
      <c r="J12" s="127"/>
      <c r="K12" s="127"/>
      <c r="L12" s="127"/>
      <c r="M12" s="127"/>
      <c r="N12" s="127"/>
      <c r="O12" s="127"/>
      <c r="P12" s="127"/>
      <c r="Q12" s="127"/>
      <c r="R12" s="127"/>
      <c r="S12" s="127"/>
      <c r="T12" s="127"/>
      <c r="U12" s="127"/>
      <c r="V12" s="127"/>
      <c r="W12" s="127"/>
      <c r="X12" s="127"/>
      <c r="Y12" s="127"/>
      <c r="Z12" s="127"/>
    </row>
    <row r="13" spans="1:26" ht="18.75" customHeight="1" x14ac:dyDescent="0.2">
      <c r="A13" s="127"/>
      <c r="B13" s="476" t="str">
        <f>IF(CustomerCityState="","",CustomerCityState)</f>
        <v>Customer / Project City, State, Zip Here</v>
      </c>
      <c r="C13" s="473"/>
      <c r="D13" s="127"/>
      <c r="E13" s="130" t="s">
        <v>1356</v>
      </c>
      <c r="F13" s="137">
        <v>10</v>
      </c>
      <c r="G13" s="127"/>
      <c r="H13" s="127"/>
      <c r="I13" s="127"/>
      <c r="J13" s="127"/>
      <c r="K13" s="127"/>
      <c r="L13" s="127"/>
      <c r="M13" s="127"/>
      <c r="N13" s="127"/>
      <c r="O13" s="127"/>
      <c r="P13" s="127"/>
      <c r="Q13" s="127"/>
      <c r="R13" s="127"/>
      <c r="S13" s="127"/>
      <c r="T13" s="127"/>
      <c r="U13" s="127"/>
      <c r="V13" s="127"/>
      <c r="W13" s="127"/>
      <c r="X13" s="127"/>
      <c r="Y13" s="127"/>
      <c r="Z13" s="127"/>
    </row>
    <row r="14" spans="1:26" ht="18.75" customHeight="1" x14ac:dyDescent="0.2">
      <c r="A14" s="127"/>
      <c r="B14" s="476" t="str">
        <f>IF(CustomerPhone="","",CustomerPhone)</f>
        <v>Customer Contact Phone Here</v>
      </c>
      <c r="C14" s="473"/>
      <c r="D14" s="127"/>
      <c r="E14" s="130" t="s">
        <v>1357</v>
      </c>
      <c r="F14" s="137">
        <v>15</v>
      </c>
      <c r="G14" s="127"/>
      <c r="H14" s="127"/>
      <c r="I14" s="127"/>
      <c r="J14" s="127"/>
      <c r="K14" s="127"/>
      <c r="L14" s="127"/>
      <c r="M14" s="127"/>
      <c r="N14" s="127"/>
      <c r="O14" s="127"/>
      <c r="P14" s="127"/>
      <c r="Q14" s="127"/>
      <c r="R14" s="127"/>
      <c r="S14" s="127"/>
      <c r="T14" s="127"/>
      <c r="U14" s="127"/>
      <c r="V14" s="127"/>
      <c r="W14" s="127"/>
      <c r="X14" s="127"/>
      <c r="Y14" s="127"/>
      <c r="Z14" s="127"/>
    </row>
    <row r="15" spans="1:26" ht="18.75" customHeight="1" x14ac:dyDescent="0.2">
      <c r="A15" s="127"/>
      <c r="B15" s="476" t="str">
        <f>IF(CustomerEmail="","",CustomerEmail)</f>
        <v>Customer Contact Email Here</v>
      </c>
      <c r="C15" s="473"/>
      <c r="D15" s="127"/>
      <c r="E15" s="130" t="s">
        <v>1358</v>
      </c>
      <c r="F15" s="137" t="e">
        <f>F11+F12+F13+F14</f>
        <v>#REF!</v>
      </c>
      <c r="G15" s="127"/>
      <c r="H15" s="127"/>
      <c r="I15" s="127"/>
      <c r="J15" s="127"/>
      <c r="K15" s="127"/>
      <c r="L15" s="127"/>
      <c r="M15" s="127"/>
      <c r="N15" s="127"/>
      <c r="O15" s="127"/>
      <c r="P15" s="127"/>
      <c r="Q15" s="127"/>
      <c r="R15" s="127"/>
      <c r="S15" s="127"/>
      <c r="T15" s="127"/>
      <c r="U15" s="127"/>
      <c r="V15" s="127"/>
      <c r="W15" s="127"/>
      <c r="X15" s="127"/>
      <c r="Y15" s="127"/>
      <c r="Z15" s="127"/>
    </row>
    <row r="16" spans="1:26" ht="18.75" customHeight="1" x14ac:dyDescent="0.2">
      <c r="A16" s="127"/>
      <c r="B16" s="476" t="e">
        <f>IF(CustomerWeb="","",CustomerWeb)</f>
        <v>#REF!</v>
      </c>
      <c r="C16" s="473"/>
      <c r="D16" s="127"/>
      <c r="E16" s="130"/>
      <c r="F16" s="137"/>
      <c r="G16" s="127"/>
      <c r="H16" s="127"/>
      <c r="I16" s="127"/>
      <c r="J16" s="127"/>
      <c r="K16" s="127"/>
      <c r="L16" s="127"/>
      <c r="M16" s="127"/>
      <c r="N16" s="127"/>
      <c r="O16" s="127"/>
      <c r="P16" s="127"/>
      <c r="Q16" s="127"/>
      <c r="R16" s="127"/>
      <c r="S16" s="127"/>
      <c r="T16" s="127"/>
      <c r="U16" s="127"/>
      <c r="V16" s="127"/>
      <c r="W16" s="127"/>
      <c r="X16" s="127"/>
      <c r="Y16" s="127"/>
      <c r="Z16" s="127"/>
    </row>
    <row r="17" spans="1:26" ht="18.75" customHeight="1" x14ac:dyDescent="0.2">
      <c r="A17" s="127"/>
      <c r="B17" s="133"/>
      <c r="C17" s="133"/>
      <c r="D17" s="127"/>
      <c r="E17" s="130"/>
      <c r="F17" s="137"/>
      <c r="G17" s="127"/>
      <c r="H17" s="127"/>
      <c r="I17" s="127"/>
      <c r="J17" s="127"/>
      <c r="K17" s="127"/>
      <c r="L17" s="127"/>
      <c r="M17" s="127"/>
      <c r="N17" s="127"/>
      <c r="O17" s="127"/>
      <c r="P17" s="127"/>
      <c r="Q17" s="127"/>
      <c r="R17" s="127"/>
      <c r="S17" s="127"/>
      <c r="T17" s="127"/>
      <c r="U17" s="127"/>
      <c r="V17" s="127"/>
      <c r="W17" s="127"/>
      <c r="X17" s="127"/>
      <c r="Y17" s="127"/>
      <c r="Z17" s="127"/>
    </row>
    <row r="18" spans="1:26" ht="18.75" customHeight="1" x14ac:dyDescent="0.2">
      <c r="A18" s="127"/>
      <c r="B18" s="128"/>
      <c r="C18" s="128"/>
      <c r="D18" s="128"/>
      <c r="E18" s="128"/>
      <c r="F18" s="135"/>
      <c r="G18" s="127"/>
      <c r="H18" s="127"/>
      <c r="I18" s="127"/>
      <c r="J18" s="127"/>
      <c r="K18" s="127"/>
      <c r="L18" s="127"/>
      <c r="M18" s="127"/>
      <c r="N18" s="127"/>
      <c r="O18" s="127"/>
      <c r="P18" s="127"/>
      <c r="Q18" s="127"/>
      <c r="R18" s="127"/>
      <c r="S18" s="127"/>
      <c r="T18" s="127"/>
      <c r="U18" s="127"/>
      <c r="V18" s="127"/>
      <c r="W18" s="127"/>
      <c r="X18" s="127"/>
      <c r="Y18" s="127"/>
      <c r="Z18" s="127"/>
    </row>
    <row r="19" spans="1:26" ht="18.75" customHeight="1" x14ac:dyDescent="0.2">
      <c r="A19" s="135">
        <v>1</v>
      </c>
      <c r="B19" s="138" t="s">
        <v>1359</v>
      </c>
      <c r="C19" s="138" t="s">
        <v>34</v>
      </c>
      <c r="D19" s="138" t="s">
        <v>1360</v>
      </c>
      <c r="E19" s="138" t="s">
        <v>1361</v>
      </c>
      <c r="F19" s="138" t="s">
        <v>40</v>
      </c>
      <c r="G19" s="127"/>
      <c r="H19" s="127"/>
      <c r="I19" s="127"/>
      <c r="J19" s="127"/>
      <c r="K19" s="127"/>
      <c r="L19" s="127"/>
      <c r="M19" s="127"/>
      <c r="N19" s="127"/>
      <c r="O19" s="127"/>
      <c r="P19" s="127"/>
      <c r="Q19" s="127"/>
      <c r="R19" s="127"/>
      <c r="S19" s="127"/>
      <c r="T19" s="127"/>
      <c r="U19" s="127"/>
      <c r="V19" s="127"/>
      <c r="W19" s="127"/>
      <c r="X19" s="127"/>
      <c r="Y19" s="127"/>
      <c r="Z19" s="127"/>
    </row>
    <row r="20" spans="1:26" ht="18.75" customHeight="1" x14ac:dyDescent="0.2">
      <c r="A20" s="135">
        <v>2</v>
      </c>
      <c r="B20" s="135" t="str">
        <f>IF(ISERROR(IF(ISERROR(IF(ISERROR(VLOOKUP($A20,'UNIPIPE AIR'!$A:$I,3,FALSE)),VLOOKUP($A20,'UNIPIPE NITRO'!$A:$I,3,FALSE),VLOOKUP($A20,'UNIPIPE AIR'!$A:$I,3,FALSE))),IF(ISERROR(VLOOKUP($A20,'UNIPIPE VAC'!$A:$H,3,FALSE)),VLOOKUP($A20,'UNIPIPE HP'!$A:$I,3,FALSE),VLOOKUP($A20,'UNIPIPE VAC'!$A:$H,3,FALSE)),IF(ISERROR(VLOOKUP($A20,'UNIPIPE AIR'!$A:$I,3,FALSE)),VLOOKUP($A20,'UNIPIPE NITRO'!$A:$I,3,FALSE),VLOOKUP($A20,'UNIPIPE AIR'!$A:$I,3,FALSE)))),"",IF(ISERROR(IF(ISERROR(VLOOKUP($A20,'UNIPIPE AIR'!$A:$I,3,FALSE)),VLOOKUP($A20,'UNIPIPE NITRO'!$A:$I,3,FALSE),VLOOKUP($A20,'UNIPIPE AIR'!$A:$I,3,FALSE))),IF(ISERROR(VLOOKUP($A20,'UNIPIPE VAC'!$A:$H,3,FALSE)),VLOOKUP($A20,'UNIPIPE HP'!$A:$I,3,FALSE),VLOOKUP($A20,'UNIPIPE VAC'!$A:$H,3,FALSE)),IF(ISERROR(VLOOKUP($A20,'UNIPIPE AIR'!$A:$I,3,FALSE)),VLOOKUP($A20,'UNIPIPE NITRO'!$A:$I,3,FALSE),VLOOKUP($A20,'UNIPIPE AIR'!$A:$I,3,FALSE))))</f>
        <v/>
      </c>
      <c r="C20" s="133" t="str">
        <f>IF(ISERROR(IF(ISERROR(IF(ISERROR(VLOOKUP($A20,'UNIPIPE AIR'!$A:$I,5,FALSE)),VLOOKUP($A20,'UNIPIPE NITRO'!$A:$I,5,FALSE),VLOOKUP($A20,'UNIPIPE AIR'!$A:$I,5,FALSE))),IF(ISERROR(VLOOKUP($A20,'UNIPIPE VAC'!$A:$H,5,FALSE)),VLOOKUP($A20,'UNIPIPE HP'!$A:$I,5,FALSE),VLOOKUP($A20,'UNIPIPE VAC'!$A:$H,5,FALSE)),IF(ISERROR(VLOOKUP($A20,'UNIPIPE AIR'!$A:$I,5,FALSE)),VLOOKUP($A20,'UNIPIPE NITRO'!$A:$I,5,FALSE),VLOOKUP($A20,'UNIPIPE AIR'!$A:$I,5,FALSE)))),"",IF(ISERROR(IF(ISERROR(VLOOKUP($A20,'UNIPIPE AIR'!$A:$I,5,FALSE)),VLOOKUP($A20,'UNIPIPE NITRO'!$A:$I,5,FALSE),VLOOKUP($A20,'UNIPIPE AIR'!$A:$I,5,FALSE))),IF(ISERROR(VLOOKUP($A20,'UNIPIPE VAC'!$A:$H,5,FALSE)),VLOOKUP($A20,'UNIPIPE HP'!$A:$I,5,FALSE),VLOOKUP($A20,'UNIPIPE VAC'!$A:$H,5,FALSE)),IF(ISERROR(VLOOKUP($A20,'UNIPIPE AIR'!$A:$I,5,FALSE)),VLOOKUP($A20,'UNIPIPE NITRO'!$A:$I,5,FALSE),VLOOKUP($A20,'UNIPIPE AIR'!$A:$I,5,FALSE))))</f>
        <v/>
      </c>
      <c r="D20" s="139" t="str">
        <f>IF(ISERROR(IF(ISERROR(IF(ISERROR(VLOOKUP($A20,'UNIPIPE AIR'!$A:$I,7,FALSE)),VLOOKUP($A20,'UNIPIPE NITRO'!$A:$I,7,FALSE),VLOOKUP($A20,'UNIPIPE AIR'!$A:$I,7,FALSE))),IF(ISERROR(VLOOKUP($A20,'UNIPIPE VAC'!$A:$H,7,FALSE)),VLOOKUP($A20,'UNIPIPE HP'!$A:$I,7,FALSE),VLOOKUP($A20,'UNIPIPE VAC'!$A:$H,7,FALSE)),IF(ISERROR(VLOOKUP($A20,'UNIPIPE AIR'!$A:$I,7,FALSE)),VLOOKUP($A20,'UNIPIPE NITRO'!$A:$I,7,FALSE),VLOOKUP($A20,'UNIPIPE AIR'!$A:$I,7,FALSE)))),"",IF(ISERROR(IF(ISERROR(VLOOKUP($A20,'UNIPIPE AIR'!$A:$I,7,FALSE)),VLOOKUP($A20,'UNIPIPE NITRO'!$A:$I,7,FALSE),VLOOKUP($A20,'UNIPIPE AIR'!$A:$I,7,FALSE))),IF(ISERROR(VLOOKUP($A20,'UNIPIPE VAC'!$A:$H,7,FALSE)),VLOOKUP($A20,'UNIPIPE HP'!$A:$I,7,FALSE),VLOOKUP($A20,'UNIPIPE VAC'!$A:$H,7,FALSE)),IF(ISERROR(VLOOKUP($A20,'UNIPIPE AIR'!$A:$I,7,FALSE)),VLOOKUP($A20,'UNIPIPE NITRO'!$A:$I,7,FALSE),VLOOKUP($A20,'UNIPIPE AIR'!$A:$I,7,FALSE))))</f>
        <v/>
      </c>
      <c r="E20" s="140" t="str">
        <f>IF(ISERROR(IF(ISERROR(IF(ISERROR(VLOOKUP($A20,'UNIPIPE AIR'!$A:$I,8,FALSE)),VLOOKUP($A20,'UNIPIPE NITRO'!$A:$I,8,FALSE),VLOOKUP($A20,'UNIPIPE AIR'!$A:$I,8,FALSE))),IF(ISERROR(VLOOKUP($A20,'UNIPIPE VAC'!$A:$H,8,FALSE)),VLOOKUP($A20,'UNIPIPE HP'!$A:$I,8,FALSE),VLOOKUP($A20,'UNIPIPE VAC'!$A:$H,8,FALSE)),IF(ISERROR(VLOOKUP($A20,'UNIPIPE AIR'!$A:$I,8,FALSE)),VLOOKUP($A20,'UNIPIPE NITRO'!$A:$I,8,FALSE),VLOOKUP($A20,'UNIPIPE AIR'!$A:$I,8,FALSE)))),"",IF(ISERROR(IF(ISERROR(VLOOKUP($A20,'UNIPIPE AIR'!$A:$I,8,FALSE)),VLOOKUP($A20,'UNIPIPE NITRO'!$A:$I,8,FALSE),VLOOKUP($A20,'UNIPIPE AIR'!$A:$I,8,FALSE))),IF(ISERROR(VLOOKUP($A20,'UNIPIPE VAC'!$A:$H,8,FALSE)),VLOOKUP($A20,'UNIPIPE HP'!$A:$I,8,FALSE),VLOOKUP($A20,'UNIPIPE VAC'!$A:$H,8,FALSE)),IF(ISERROR(VLOOKUP($A20,'UNIPIPE AIR'!$A:$I,8,FALSE)),VLOOKUP($A20,'UNIPIPE NITRO'!$A:$I,8,FALSE),VLOOKUP($A20,'UNIPIPE AIR'!$A:$I,8,FALSE))))</f>
        <v/>
      </c>
      <c r="F20" s="140" t="str">
        <f t="shared" ref="F20:F274" si="0">IF(D20="", "", D20*E20)</f>
        <v/>
      </c>
      <c r="G20" s="127"/>
      <c r="H20" s="127"/>
      <c r="I20" s="127"/>
      <c r="J20" s="127"/>
      <c r="K20" s="127"/>
      <c r="L20" s="127"/>
      <c r="M20" s="127"/>
      <c r="N20" s="127"/>
      <c r="O20" s="127"/>
      <c r="P20" s="127"/>
      <c r="Q20" s="127"/>
      <c r="R20" s="127"/>
      <c r="S20" s="127"/>
      <c r="T20" s="127"/>
      <c r="U20" s="127"/>
      <c r="V20" s="127"/>
      <c r="W20" s="127"/>
      <c r="X20" s="127"/>
      <c r="Y20" s="127"/>
      <c r="Z20" s="127"/>
    </row>
    <row r="21" spans="1:26" ht="18.75" customHeight="1" x14ac:dyDescent="0.2">
      <c r="A21" s="135">
        <v>3</v>
      </c>
      <c r="B21" s="135" t="str">
        <f>IF(ISERROR(IF(ISERROR(IF(ISERROR(VLOOKUP($A21,'UNIPIPE AIR'!$A:$I,3,FALSE)),VLOOKUP($A21,'UNIPIPE NITRO'!$A:$I,3,FALSE),VLOOKUP($A21,'UNIPIPE AIR'!$A:$I,3,FALSE))),IF(ISERROR(VLOOKUP($A21,'UNIPIPE VAC'!$A:$H,3,FALSE)),VLOOKUP($A21,'UNIPIPE HP'!$A:$I,3,FALSE),VLOOKUP($A21,'UNIPIPE VAC'!$A:$H,3,FALSE)),IF(ISERROR(VLOOKUP($A21,'UNIPIPE AIR'!$A:$I,3,FALSE)),VLOOKUP($A21,'UNIPIPE NITRO'!$A:$I,3,FALSE),VLOOKUP($A21,'UNIPIPE AIR'!$A:$I,3,FALSE)))),"",IF(ISERROR(IF(ISERROR(VLOOKUP($A21,'UNIPIPE AIR'!$A:$I,3,FALSE)),VLOOKUP($A21,'UNIPIPE NITRO'!$A:$I,3,FALSE),VLOOKUP($A21,'UNIPIPE AIR'!$A:$I,3,FALSE))),IF(ISERROR(VLOOKUP($A21,'UNIPIPE VAC'!$A:$H,3,FALSE)),VLOOKUP($A21,'UNIPIPE HP'!$A:$I,3,FALSE),VLOOKUP($A21,'UNIPIPE VAC'!$A:$H,3,FALSE)),IF(ISERROR(VLOOKUP($A21,'UNIPIPE AIR'!$A:$I,3,FALSE)),VLOOKUP($A21,'UNIPIPE NITRO'!$A:$I,3,FALSE),VLOOKUP($A21,'UNIPIPE AIR'!$A:$I,3,FALSE))))</f>
        <v/>
      </c>
      <c r="C21" s="133" t="str">
        <f>IF(ISERROR(IF(ISERROR(IF(ISERROR(VLOOKUP($A21,'UNIPIPE AIR'!$A:$I,5,FALSE)),VLOOKUP($A21,'UNIPIPE NITRO'!$A:$I,5,FALSE),VLOOKUP($A21,'UNIPIPE AIR'!$A:$I,5,FALSE))),IF(ISERROR(VLOOKUP($A21,'UNIPIPE VAC'!$A:$H,5,FALSE)),VLOOKUP($A21,'UNIPIPE HP'!$A:$I,5,FALSE),VLOOKUP($A21,'UNIPIPE VAC'!$A:$H,5,FALSE)),IF(ISERROR(VLOOKUP($A21,'UNIPIPE AIR'!$A:$I,5,FALSE)),VLOOKUP($A21,'UNIPIPE NITRO'!$A:$I,5,FALSE),VLOOKUP($A21,'UNIPIPE AIR'!$A:$I,5,FALSE)))),"",IF(ISERROR(IF(ISERROR(VLOOKUP($A21,'UNIPIPE AIR'!$A:$I,5,FALSE)),VLOOKUP($A21,'UNIPIPE NITRO'!$A:$I,5,FALSE),VLOOKUP($A21,'UNIPIPE AIR'!$A:$I,5,FALSE))),IF(ISERROR(VLOOKUP($A21,'UNIPIPE VAC'!$A:$H,5,FALSE)),VLOOKUP($A21,'UNIPIPE HP'!$A:$I,5,FALSE),VLOOKUP($A21,'UNIPIPE VAC'!$A:$H,5,FALSE)),IF(ISERROR(VLOOKUP($A21,'UNIPIPE AIR'!$A:$I,5,FALSE)),VLOOKUP($A21,'UNIPIPE NITRO'!$A:$I,5,FALSE),VLOOKUP($A21,'UNIPIPE AIR'!$A:$I,5,FALSE))))</f>
        <v/>
      </c>
      <c r="D21" s="139" t="str">
        <f>IF(ISERROR(IF(ISERROR(IF(ISERROR(VLOOKUP($A21,'UNIPIPE AIR'!$A:$I,7,FALSE)),VLOOKUP($A21,'UNIPIPE NITRO'!$A:$I,7,FALSE),VLOOKUP($A21,'UNIPIPE AIR'!$A:$I,7,FALSE))),IF(ISERROR(VLOOKUP($A21,'UNIPIPE VAC'!$A:$H,7,FALSE)),VLOOKUP($A21,'UNIPIPE HP'!$A:$I,7,FALSE),VLOOKUP($A21,'UNIPIPE VAC'!$A:$H,7,FALSE)),IF(ISERROR(VLOOKUP($A21,'UNIPIPE AIR'!$A:$I,7,FALSE)),VLOOKUP($A21,'UNIPIPE NITRO'!$A:$I,7,FALSE),VLOOKUP($A21,'UNIPIPE AIR'!$A:$I,7,FALSE)))),"",IF(ISERROR(IF(ISERROR(VLOOKUP($A21,'UNIPIPE AIR'!$A:$I,7,FALSE)),VLOOKUP($A21,'UNIPIPE NITRO'!$A:$I,7,FALSE),VLOOKUP($A21,'UNIPIPE AIR'!$A:$I,7,FALSE))),IF(ISERROR(VLOOKUP($A21,'UNIPIPE VAC'!$A:$H,7,FALSE)),VLOOKUP($A21,'UNIPIPE HP'!$A:$I,7,FALSE),VLOOKUP($A21,'UNIPIPE VAC'!$A:$H,7,FALSE)),IF(ISERROR(VLOOKUP($A21,'UNIPIPE AIR'!$A:$I,7,FALSE)),VLOOKUP($A21,'UNIPIPE NITRO'!$A:$I,7,FALSE),VLOOKUP($A21,'UNIPIPE AIR'!$A:$I,7,FALSE))))</f>
        <v/>
      </c>
      <c r="E21" s="140" t="str">
        <f>IF(ISERROR(IF(ISERROR(IF(ISERROR(VLOOKUP($A21,'UNIPIPE AIR'!$A:$I,8,FALSE)),VLOOKUP($A21,'UNIPIPE NITRO'!$A:$I,8,FALSE),VLOOKUP($A21,'UNIPIPE AIR'!$A:$I,8,FALSE))),IF(ISERROR(VLOOKUP($A21,'UNIPIPE VAC'!$A:$H,8,FALSE)),VLOOKUP($A21,'UNIPIPE HP'!$A:$I,8,FALSE),VLOOKUP($A21,'UNIPIPE VAC'!$A:$H,8,FALSE)),IF(ISERROR(VLOOKUP($A21,'UNIPIPE AIR'!$A:$I,8,FALSE)),VLOOKUP($A21,'UNIPIPE NITRO'!$A:$I,8,FALSE),VLOOKUP($A21,'UNIPIPE AIR'!$A:$I,8,FALSE)))),"",IF(ISERROR(IF(ISERROR(VLOOKUP($A21,'UNIPIPE AIR'!$A:$I,8,FALSE)),VLOOKUP($A21,'UNIPIPE NITRO'!$A:$I,8,FALSE),VLOOKUP($A21,'UNIPIPE AIR'!$A:$I,8,FALSE))),IF(ISERROR(VLOOKUP($A21,'UNIPIPE VAC'!$A:$H,8,FALSE)),VLOOKUP($A21,'UNIPIPE HP'!$A:$I,8,FALSE),VLOOKUP($A21,'UNIPIPE VAC'!$A:$H,8,FALSE)),IF(ISERROR(VLOOKUP($A21,'UNIPIPE AIR'!$A:$I,8,FALSE)),VLOOKUP($A21,'UNIPIPE NITRO'!$A:$I,8,FALSE),VLOOKUP($A21,'UNIPIPE AIR'!$A:$I,8,FALSE))))</f>
        <v/>
      </c>
      <c r="F21" s="140" t="str">
        <f t="shared" si="0"/>
        <v/>
      </c>
      <c r="G21" s="127"/>
      <c r="H21" s="127"/>
      <c r="I21" s="127"/>
      <c r="J21" s="127"/>
      <c r="K21" s="127"/>
      <c r="L21" s="127"/>
      <c r="M21" s="127"/>
      <c r="N21" s="127"/>
      <c r="O21" s="127"/>
      <c r="P21" s="127"/>
      <c r="Q21" s="127"/>
      <c r="R21" s="127"/>
      <c r="S21" s="127"/>
      <c r="T21" s="127"/>
      <c r="U21" s="127"/>
      <c r="V21" s="127"/>
      <c r="W21" s="127"/>
      <c r="X21" s="127"/>
      <c r="Y21" s="127"/>
      <c r="Z21" s="127"/>
    </row>
    <row r="22" spans="1:26" ht="18.75" customHeight="1" x14ac:dyDescent="0.2">
      <c r="A22" s="135">
        <v>4</v>
      </c>
      <c r="B22" s="135" t="str">
        <f>IF(ISERROR(IF(ISERROR(IF(ISERROR(VLOOKUP($A22,'UNIPIPE AIR'!$A:$I,3,FALSE)),VLOOKUP($A22,'UNIPIPE NITRO'!$A:$I,3,FALSE),VLOOKUP($A22,'UNIPIPE AIR'!$A:$I,3,FALSE))),IF(ISERROR(VLOOKUP($A22,'UNIPIPE VAC'!$A:$H,3,FALSE)),VLOOKUP($A22,'UNIPIPE HP'!$A:$I,3,FALSE),VLOOKUP($A22,'UNIPIPE VAC'!$A:$H,3,FALSE)),IF(ISERROR(VLOOKUP($A22,'UNIPIPE AIR'!$A:$I,3,FALSE)),VLOOKUP($A22,'UNIPIPE NITRO'!$A:$I,3,FALSE),VLOOKUP($A22,'UNIPIPE AIR'!$A:$I,3,FALSE)))),"",IF(ISERROR(IF(ISERROR(VLOOKUP($A22,'UNIPIPE AIR'!$A:$I,3,FALSE)),VLOOKUP($A22,'UNIPIPE NITRO'!$A:$I,3,FALSE),VLOOKUP($A22,'UNIPIPE AIR'!$A:$I,3,FALSE))),IF(ISERROR(VLOOKUP($A22,'UNIPIPE VAC'!$A:$H,3,FALSE)),VLOOKUP($A22,'UNIPIPE HP'!$A:$I,3,FALSE),VLOOKUP($A22,'UNIPIPE VAC'!$A:$H,3,FALSE)),IF(ISERROR(VLOOKUP($A22,'UNIPIPE AIR'!$A:$I,3,FALSE)),VLOOKUP($A22,'UNIPIPE NITRO'!$A:$I,3,FALSE),VLOOKUP($A22,'UNIPIPE AIR'!$A:$I,3,FALSE))))</f>
        <v/>
      </c>
      <c r="C22" s="133" t="str">
        <f>IF(ISERROR(IF(ISERROR(IF(ISERROR(VLOOKUP($A22,'UNIPIPE AIR'!$A:$I,5,FALSE)),VLOOKUP($A22,'UNIPIPE NITRO'!$A:$I,5,FALSE),VLOOKUP($A22,'UNIPIPE AIR'!$A:$I,5,FALSE))),IF(ISERROR(VLOOKUP($A22,'UNIPIPE VAC'!$A:$H,5,FALSE)),VLOOKUP($A22,'UNIPIPE HP'!$A:$I,5,FALSE),VLOOKUP($A22,'UNIPIPE VAC'!$A:$H,5,FALSE)),IF(ISERROR(VLOOKUP($A22,'UNIPIPE AIR'!$A:$I,5,FALSE)),VLOOKUP($A22,'UNIPIPE NITRO'!$A:$I,5,FALSE),VLOOKUP($A22,'UNIPIPE AIR'!$A:$I,5,FALSE)))),"",IF(ISERROR(IF(ISERROR(VLOOKUP($A22,'UNIPIPE AIR'!$A:$I,5,FALSE)),VLOOKUP($A22,'UNIPIPE NITRO'!$A:$I,5,FALSE),VLOOKUP($A22,'UNIPIPE AIR'!$A:$I,5,FALSE))),IF(ISERROR(VLOOKUP($A22,'UNIPIPE VAC'!$A:$H,5,FALSE)),VLOOKUP($A22,'UNIPIPE HP'!$A:$I,5,FALSE),VLOOKUP($A22,'UNIPIPE VAC'!$A:$H,5,FALSE)),IF(ISERROR(VLOOKUP($A22,'UNIPIPE AIR'!$A:$I,5,FALSE)),VLOOKUP($A22,'UNIPIPE NITRO'!$A:$I,5,FALSE),VLOOKUP($A22,'UNIPIPE AIR'!$A:$I,5,FALSE))))</f>
        <v/>
      </c>
      <c r="D22" s="139" t="str">
        <f>IF(ISERROR(IF(ISERROR(IF(ISERROR(VLOOKUP($A22,'UNIPIPE AIR'!$A:$I,7,FALSE)),VLOOKUP($A22,'UNIPIPE NITRO'!$A:$I,7,FALSE),VLOOKUP($A22,'UNIPIPE AIR'!$A:$I,7,FALSE))),IF(ISERROR(VLOOKUP($A22,'UNIPIPE VAC'!$A:$H,7,FALSE)),VLOOKUP($A22,'UNIPIPE HP'!$A:$I,7,FALSE),VLOOKUP($A22,'UNIPIPE VAC'!$A:$H,7,FALSE)),IF(ISERROR(VLOOKUP($A22,'UNIPIPE AIR'!$A:$I,7,FALSE)),VLOOKUP($A22,'UNIPIPE NITRO'!$A:$I,7,FALSE),VLOOKUP($A22,'UNIPIPE AIR'!$A:$I,7,FALSE)))),"",IF(ISERROR(IF(ISERROR(VLOOKUP($A22,'UNIPIPE AIR'!$A:$I,7,FALSE)),VLOOKUP($A22,'UNIPIPE NITRO'!$A:$I,7,FALSE),VLOOKUP($A22,'UNIPIPE AIR'!$A:$I,7,FALSE))),IF(ISERROR(VLOOKUP($A22,'UNIPIPE VAC'!$A:$H,7,FALSE)),VLOOKUP($A22,'UNIPIPE HP'!$A:$I,7,FALSE),VLOOKUP($A22,'UNIPIPE VAC'!$A:$H,7,FALSE)),IF(ISERROR(VLOOKUP($A22,'UNIPIPE AIR'!$A:$I,7,FALSE)),VLOOKUP($A22,'UNIPIPE NITRO'!$A:$I,7,FALSE),VLOOKUP($A22,'UNIPIPE AIR'!$A:$I,7,FALSE))))</f>
        <v/>
      </c>
      <c r="E22" s="140" t="str">
        <f>IF(ISERROR(IF(ISERROR(IF(ISERROR(VLOOKUP($A22,'UNIPIPE AIR'!$A:$I,8,FALSE)),VLOOKUP($A22,'UNIPIPE NITRO'!$A:$I,8,FALSE),VLOOKUP($A22,'UNIPIPE AIR'!$A:$I,8,FALSE))),IF(ISERROR(VLOOKUP($A22,'UNIPIPE VAC'!$A:$H,8,FALSE)),VLOOKUP($A22,'UNIPIPE HP'!$A:$I,8,FALSE),VLOOKUP($A22,'UNIPIPE VAC'!$A:$H,8,FALSE)),IF(ISERROR(VLOOKUP($A22,'UNIPIPE AIR'!$A:$I,8,FALSE)),VLOOKUP($A22,'UNIPIPE NITRO'!$A:$I,8,FALSE),VLOOKUP($A22,'UNIPIPE AIR'!$A:$I,8,FALSE)))),"",IF(ISERROR(IF(ISERROR(VLOOKUP($A22,'UNIPIPE AIR'!$A:$I,8,FALSE)),VLOOKUP($A22,'UNIPIPE NITRO'!$A:$I,8,FALSE),VLOOKUP($A22,'UNIPIPE AIR'!$A:$I,8,FALSE))),IF(ISERROR(VLOOKUP($A22,'UNIPIPE VAC'!$A:$H,8,FALSE)),VLOOKUP($A22,'UNIPIPE HP'!$A:$I,8,FALSE),VLOOKUP($A22,'UNIPIPE VAC'!$A:$H,8,FALSE)),IF(ISERROR(VLOOKUP($A22,'UNIPIPE AIR'!$A:$I,8,FALSE)),VLOOKUP($A22,'UNIPIPE NITRO'!$A:$I,8,FALSE),VLOOKUP($A22,'UNIPIPE AIR'!$A:$I,8,FALSE))))</f>
        <v/>
      </c>
      <c r="F22" s="140" t="str">
        <f t="shared" si="0"/>
        <v/>
      </c>
      <c r="G22" s="127"/>
      <c r="H22" s="127"/>
      <c r="I22" s="127"/>
      <c r="J22" s="127"/>
      <c r="K22" s="127"/>
      <c r="L22" s="127"/>
      <c r="M22" s="127"/>
      <c r="N22" s="127"/>
      <c r="O22" s="127"/>
      <c r="P22" s="127"/>
      <c r="Q22" s="127"/>
      <c r="R22" s="127"/>
      <c r="S22" s="127"/>
      <c r="T22" s="127"/>
      <c r="U22" s="127"/>
      <c r="V22" s="127"/>
      <c r="W22" s="127"/>
      <c r="X22" s="127"/>
      <c r="Y22" s="127"/>
      <c r="Z22" s="127"/>
    </row>
    <row r="23" spans="1:26" ht="18.75" customHeight="1" x14ac:dyDescent="0.2">
      <c r="A23" s="135">
        <v>5</v>
      </c>
      <c r="B23" s="135" t="str">
        <f>IF(ISERROR(IF(ISERROR(IF(ISERROR(VLOOKUP($A23,'UNIPIPE AIR'!$A:$I,3,FALSE)),VLOOKUP($A23,'UNIPIPE NITRO'!$A:$I,3,FALSE),VLOOKUP($A23,'UNIPIPE AIR'!$A:$I,3,FALSE))),IF(ISERROR(VLOOKUP($A23,'UNIPIPE VAC'!$A:$H,3,FALSE)),VLOOKUP($A23,'UNIPIPE HP'!$A:$I,3,FALSE),VLOOKUP($A23,'UNIPIPE VAC'!$A:$H,3,FALSE)),IF(ISERROR(VLOOKUP($A23,'UNIPIPE AIR'!$A:$I,3,FALSE)),VLOOKUP($A23,'UNIPIPE NITRO'!$A:$I,3,FALSE),VLOOKUP($A23,'UNIPIPE AIR'!$A:$I,3,FALSE)))),"",IF(ISERROR(IF(ISERROR(VLOOKUP($A23,'UNIPIPE AIR'!$A:$I,3,FALSE)),VLOOKUP($A23,'UNIPIPE NITRO'!$A:$I,3,FALSE),VLOOKUP($A23,'UNIPIPE AIR'!$A:$I,3,FALSE))),IF(ISERROR(VLOOKUP($A23,'UNIPIPE VAC'!$A:$H,3,FALSE)),VLOOKUP($A23,'UNIPIPE HP'!$A:$I,3,FALSE),VLOOKUP($A23,'UNIPIPE VAC'!$A:$H,3,FALSE)),IF(ISERROR(VLOOKUP($A23,'UNIPIPE AIR'!$A:$I,3,FALSE)),VLOOKUP($A23,'UNIPIPE NITRO'!$A:$I,3,FALSE),VLOOKUP($A23,'UNIPIPE AIR'!$A:$I,3,FALSE))))</f>
        <v/>
      </c>
      <c r="C23" s="133" t="str">
        <f>IF(ISERROR(IF(ISERROR(IF(ISERROR(VLOOKUP($A23,'UNIPIPE AIR'!$A:$I,5,FALSE)),VLOOKUP($A23,'UNIPIPE NITRO'!$A:$I,5,FALSE),VLOOKUP($A23,'UNIPIPE AIR'!$A:$I,5,FALSE))),IF(ISERROR(VLOOKUP($A23,'UNIPIPE VAC'!$A:$H,5,FALSE)),VLOOKUP($A23,'UNIPIPE HP'!$A:$I,5,FALSE),VLOOKUP($A23,'UNIPIPE VAC'!$A:$H,5,FALSE)),IF(ISERROR(VLOOKUP($A23,'UNIPIPE AIR'!$A:$I,5,FALSE)),VLOOKUP($A23,'UNIPIPE NITRO'!$A:$I,5,FALSE),VLOOKUP($A23,'UNIPIPE AIR'!$A:$I,5,FALSE)))),"",IF(ISERROR(IF(ISERROR(VLOOKUP($A23,'UNIPIPE AIR'!$A:$I,5,FALSE)),VLOOKUP($A23,'UNIPIPE NITRO'!$A:$I,5,FALSE),VLOOKUP($A23,'UNIPIPE AIR'!$A:$I,5,FALSE))),IF(ISERROR(VLOOKUP($A23,'UNIPIPE VAC'!$A:$H,5,FALSE)),VLOOKUP($A23,'UNIPIPE HP'!$A:$I,5,FALSE),VLOOKUP($A23,'UNIPIPE VAC'!$A:$H,5,FALSE)),IF(ISERROR(VLOOKUP($A23,'UNIPIPE AIR'!$A:$I,5,FALSE)),VLOOKUP($A23,'UNIPIPE NITRO'!$A:$I,5,FALSE),VLOOKUP($A23,'UNIPIPE AIR'!$A:$I,5,FALSE))))</f>
        <v/>
      </c>
      <c r="D23" s="139" t="str">
        <f>IF(ISERROR(IF(ISERROR(IF(ISERROR(VLOOKUP($A23,'UNIPIPE AIR'!$A:$I,7,FALSE)),VLOOKUP($A23,'UNIPIPE NITRO'!$A:$I,7,FALSE),VLOOKUP($A23,'UNIPIPE AIR'!$A:$I,7,FALSE))),IF(ISERROR(VLOOKUP($A23,'UNIPIPE VAC'!$A:$H,7,FALSE)),VLOOKUP($A23,'UNIPIPE HP'!$A:$I,7,FALSE),VLOOKUP($A23,'UNIPIPE VAC'!$A:$H,7,FALSE)),IF(ISERROR(VLOOKUP($A23,'UNIPIPE AIR'!$A:$I,7,FALSE)),VLOOKUP($A23,'UNIPIPE NITRO'!$A:$I,7,FALSE),VLOOKUP($A23,'UNIPIPE AIR'!$A:$I,7,FALSE)))),"",IF(ISERROR(IF(ISERROR(VLOOKUP($A23,'UNIPIPE AIR'!$A:$I,7,FALSE)),VLOOKUP($A23,'UNIPIPE NITRO'!$A:$I,7,FALSE),VLOOKUP($A23,'UNIPIPE AIR'!$A:$I,7,FALSE))),IF(ISERROR(VLOOKUP($A23,'UNIPIPE VAC'!$A:$H,7,FALSE)),VLOOKUP($A23,'UNIPIPE HP'!$A:$I,7,FALSE),VLOOKUP($A23,'UNIPIPE VAC'!$A:$H,7,FALSE)),IF(ISERROR(VLOOKUP($A23,'UNIPIPE AIR'!$A:$I,7,FALSE)),VLOOKUP($A23,'UNIPIPE NITRO'!$A:$I,7,FALSE),VLOOKUP($A23,'UNIPIPE AIR'!$A:$I,7,FALSE))))</f>
        <v/>
      </c>
      <c r="E23" s="140" t="str">
        <f>IF(ISERROR(IF(ISERROR(IF(ISERROR(VLOOKUP($A23,'UNIPIPE AIR'!$A:$I,8,FALSE)),VLOOKUP($A23,'UNIPIPE NITRO'!$A:$I,8,FALSE),VLOOKUP($A23,'UNIPIPE AIR'!$A:$I,8,FALSE))),IF(ISERROR(VLOOKUP($A23,'UNIPIPE VAC'!$A:$H,8,FALSE)),VLOOKUP($A23,'UNIPIPE HP'!$A:$I,8,FALSE),VLOOKUP($A23,'UNIPIPE VAC'!$A:$H,8,FALSE)),IF(ISERROR(VLOOKUP($A23,'UNIPIPE AIR'!$A:$I,8,FALSE)),VLOOKUP($A23,'UNIPIPE NITRO'!$A:$I,8,FALSE),VLOOKUP($A23,'UNIPIPE AIR'!$A:$I,8,FALSE)))),"",IF(ISERROR(IF(ISERROR(VLOOKUP($A23,'UNIPIPE AIR'!$A:$I,8,FALSE)),VLOOKUP($A23,'UNIPIPE NITRO'!$A:$I,8,FALSE),VLOOKUP($A23,'UNIPIPE AIR'!$A:$I,8,FALSE))),IF(ISERROR(VLOOKUP($A23,'UNIPIPE VAC'!$A:$H,8,FALSE)),VLOOKUP($A23,'UNIPIPE HP'!$A:$I,8,FALSE),VLOOKUP($A23,'UNIPIPE VAC'!$A:$H,8,FALSE)),IF(ISERROR(VLOOKUP($A23,'UNIPIPE AIR'!$A:$I,8,FALSE)),VLOOKUP($A23,'UNIPIPE NITRO'!$A:$I,8,FALSE),VLOOKUP($A23,'UNIPIPE AIR'!$A:$I,8,FALSE))))</f>
        <v/>
      </c>
      <c r="F23" s="140" t="str">
        <f t="shared" si="0"/>
        <v/>
      </c>
      <c r="G23" s="127"/>
      <c r="H23" s="127"/>
      <c r="I23" s="127"/>
      <c r="J23" s="127"/>
      <c r="K23" s="127"/>
      <c r="L23" s="127"/>
      <c r="M23" s="127"/>
      <c r="N23" s="127"/>
      <c r="O23" s="127"/>
      <c r="P23" s="127"/>
      <c r="Q23" s="127"/>
      <c r="R23" s="127"/>
      <c r="S23" s="127"/>
      <c r="T23" s="127"/>
      <c r="U23" s="127"/>
      <c r="V23" s="127"/>
      <c r="W23" s="127"/>
      <c r="X23" s="127"/>
      <c r="Y23" s="127"/>
      <c r="Z23" s="127"/>
    </row>
    <row r="24" spans="1:26" ht="18.75" customHeight="1" x14ac:dyDescent="0.2">
      <c r="A24" s="135">
        <v>6</v>
      </c>
      <c r="B24" s="135" t="str">
        <f>IF(ISERROR(IF(ISERROR(IF(ISERROR(VLOOKUP($A24,'UNIPIPE AIR'!$A:$I,3,FALSE)),VLOOKUP($A24,'UNIPIPE NITRO'!$A:$I,3,FALSE),VLOOKUP($A24,'UNIPIPE AIR'!$A:$I,3,FALSE))),IF(ISERROR(VLOOKUP($A24,'UNIPIPE VAC'!$A:$H,3,FALSE)),VLOOKUP($A24,'UNIPIPE HP'!$A:$I,3,FALSE),VLOOKUP($A24,'UNIPIPE VAC'!$A:$H,3,FALSE)),IF(ISERROR(VLOOKUP($A24,'UNIPIPE AIR'!$A:$I,3,FALSE)),VLOOKUP($A24,'UNIPIPE NITRO'!$A:$I,3,FALSE),VLOOKUP($A24,'UNIPIPE AIR'!$A:$I,3,FALSE)))),"",IF(ISERROR(IF(ISERROR(VLOOKUP($A24,'UNIPIPE AIR'!$A:$I,3,FALSE)),VLOOKUP($A24,'UNIPIPE NITRO'!$A:$I,3,FALSE),VLOOKUP($A24,'UNIPIPE AIR'!$A:$I,3,FALSE))),IF(ISERROR(VLOOKUP($A24,'UNIPIPE VAC'!$A:$H,3,FALSE)),VLOOKUP($A24,'UNIPIPE HP'!$A:$I,3,FALSE),VLOOKUP($A24,'UNIPIPE VAC'!$A:$H,3,FALSE)),IF(ISERROR(VLOOKUP($A24,'UNIPIPE AIR'!$A:$I,3,FALSE)),VLOOKUP($A24,'UNIPIPE NITRO'!$A:$I,3,FALSE),VLOOKUP($A24,'UNIPIPE AIR'!$A:$I,3,FALSE))))</f>
        <v/>
      </c>
      <c r="C24" s="133" t="str">
        <f>IF(ISERROR(IF(ISERROR(IF(ISERROR(VLOOKUP($A24,'UNIPIPE AIR'!$A:$I,5,FALSE)),VLOOKUP($A24,'UNIPIPE NITRO'!$A:$I,5,FALSE),VLOOKUP($A24,'UNIPIPE AIR'!$A:$I,5,FALSE))),IF(ISERROR(VLOOKUP($A24,'UNIPIPE VAC'!$A:$H,5,FALSE)),VLOOKUP($A24,'UNIPIPE HP'!$A:$I,5,FALSE),VLOOKUP($A24,'UNIPIPE VAC'!$A:$H,5,FALSE)),IF(ISERROR(VLOOKUP($A24,'UNIPIPE AIR'!$A:$I,5,FALSE)),VLOOKUP($A24,'UNIPIPE NITRO'!$A:$I,5,FALSE),VLOOKUP($A24,'UNIPIPE AIR'!$A:$I,5,FALSE)))),"",IF(ISERROR(IF(ISERROR(VLOOKUP($A24,'UNIPIPE AIR'!$A:$I,5,FALSE)),VLOOKUP($A24,'UNIPIPE NITRO'!$A:$I,5,FALSE),VLOOKUP($A24,'UNIPIPE AIR'!$A:$I,5,FALSE))),IF(ISERROR(VLOOKUP($A24,'UNIPIPE VAC'!$A:$H,5,FALSE)),VLOOKUP($A24,'UNIPIPE HP'!$A:$I,5,FALSE),VLOOKUP($A24,'UNIPIPE VAC'!$A:$H,5,FALSE)),IF(ISERROR(VLOOKUP($A24,'UNIPIPE AIR'!$A:$I,5,FALSE)),VLOOKUP($A24,'UNIPIPE NITRO'!$A:$I,5,FALSE),VLOOKUP($A24,'UNIPIPE AIR'!$A:$I,5,FALSE))))</f>
        <v/>
      </c>
      <c r="D24" s="139" t="str">
        <f>IF(ISERROR(IF(ISERROR(IF(ISERROR(VLOOKUP($A24,'UNIPIPE AIR'!$A:$I,7,FALSE)),VLOOKUP($A24,'UNIPIPE NITRO'!$A:$I,7,FALSE),VLOOKUP($A24,'UNIPIPE AIR'!$A:$I,7,FALSE))),IF(ISERROR(VLOOKUP($A24,'UNIPIPE VAC'!$A:$H,7,FALSE)),VLOOKUP($A24,'UNIPIPE HP'!$A:$I,7,FALSE),VLOOKUP($A24,'UNIPIPE VAC'!$A:$H,7,FALSE)),IF(ISERROR(VLOOKUP($A24,'UNIPIPE AIR'!$A:$I,7,FALSE)),VLOOKUP($A24,'UNIPIPE NITRO'!$A:$I,7,FALSE),VLOOKUP($A24,'UNIPIPE AIR'!$A:$I,7,FALSE)))),"",IF(ISERROR(IF(ISERROR(VLOOKUP($A24,'UNIPIPE AIR'!$A:$I,7,FALSE)),VLOOKUP($A24,'UNIPIPE NITRO'!$A:$I,7,FALSE),VLOOKUP($A24,'UNIPIPE AIR'!$A:$I,7,FALSE))),IF(ISERROR(VLOOKUP($A24,'UNIPIPE VAC'!$A:$H,7,FALSE)),VLOOKUP($A24,'UNIPIPE HP'!$A:$I,7,FALSE),VLOOKUP($A24,'UNIPIPE VAC'!$A:$H,7,FALSE)),IF(ISERROR(VLOOKUP($A24,'UNIPIPE AIR'!$A:$I,7,FALSE)),VLOOKUP($A24,'UNIPIPE NITRO'!$A:$I,7,FALSE),VLOOKUP($A24,'UNIPIPE AIR'!$A:$I,7,FALSE))))</f>
        <v/>
      </c>
      <c r="E24" s="140" t="str">
        <f>IF(ISERROR(IF(ISERROR(IF(ISERROR(VLOOKUP($A24,'UNIPIPE AIR'!$A:$I,8,FALSE)),VLOOKUP($A24,'UNIPIPE NITRO'!$A:$I,8,FALSE),VLOOKUP($A24,'UNIPIPE AIR'!$A:$I,8,FALSE))),IF(ISERROR(VLOOKUP($A24,'UNIPIPE VAC'!$A:$H,8,FALSE)),VLOOKUP($A24,'UNIPIPE HP'!$A:$I,8,FALSE),VLOOKUP($A24,'UNIPIPE VAC'!$A:$H,8,FALSE)),IF(ISERROR(VLOOKUP($A24,'UNIPIPE AIR'!$A:$I,8,FALSE)),VLOOKUP($A24,'UNIPIPE NITRO'!$A:$I,8,FALSE),VLOOKUP($A24,'UNIPIPE AIR'!$A:$I,8,FALSE)))),"",IF(ISERROR(IF(ISERROR(VLOOKUP($A24,'UNIPIPE AIR'!$A:$I,8,FALSE)),VLOOKUP($A24,'UNIPIPE NITRO'!$A:$I,8,FALSE),VLOOKUP($A24,'UNIPIPE AIR'!$A:$I,8,FALSE))),IF(ISERROR(VLOOKUP($A24,'UNIPIPE VAC'!$A:$H,8,FALSE)),VLOOKUP($A24,'UNIPIPE HP'!$A:$I,8,FALSE),VLOOKUP($A24,'UNIPIPE VAC'!$A:$H,8,FALSE)),IF(ISERROR(VLOOKUP($A24,'UNIPIPE AIR'!$A:$I,8,FALSE)),VLOOKUP($A24,'UNIPIPE NITRO'!$A:$I,8,FALSE),VLOOKUP($A24,'UNIPIPE AIR'!$A:$I,8,FALSE))))</f>
        <v/>
      </c>
      <c r="F24" s="140" t="str">
        <f t="shared" si="0"/>
        <v/>
      </c>
      <c r="G24" s="127"/>
      <c r="H24" s="127"/>
      <c r="I24" s="127"/>
      <c r="J24" s="127"/>
      <c r="K24" s="127"/>
      <c r="L24" s="127"/>
      <c r="M24" s="127"/>
      <c r="N24" s="127"/>
      <c r="O24" s="127"/>
      <c r="P24" s="127"/>
      <c r="Q24" s="127"/>
      <c r="R24" s="127"/>
      <c r="S24" s="127"/>
      <c r="T24" s="127"/>
      <c r="U24" s="127"/>
      <c r="V24" s="127"/>
      <c r="W24" s="127"/>
      <c r="X24" s="127"/>
      <c r="Y24" s="127"/>
      <c r="Z24" s="127"/>
    </row>
    <row r="25" spans="1:26" ht="18.75" customHeight="1" x14ac:dyDescent="0.2">
      <c r="A25" s="135">
        <v>7</v>
      </c>
      <c r="B25" s="135" t="str">
        <f>IF(ISERROR(IF(ISERROR(IF(ISERROR(VLOOKUP($A25,'UNIPIPE AIR'!$A:$I,3,FALSE)),VLOOKUP($A25,'UNIPIPE NITRO'!$A:$I,3,FALSE),VLOOKUP($A25,'UNIPIPE AIR'!$A:$I,3,FALSE))),IF(ISERROR(VLOOKUP($A25,'UNIPIPE VAC'!$A:$H,3,FALSE)),VLOOKUP($A25,'UNIPIPE HP'!$A:$I,3,FALSE),VLOOKUP($A25,'UNIPIPE VAC'!$A:$H,3,FALSE)),IF(ISERROR(VLOOKUP($A25,'UNIPIPE AIR'!$A:$I,3,FALSE)),VLOOKUP($A25,'UNIPIPE NITRO'!$A:$I,3,FALSE),VLOOKUP($A25,'UNIPIPE AIR'!$A:$I,3,FALSE)))),"",IF(ISERROR(IF(ISERROR(VLOOKUP($A25,'UNIPIPE AIR'!$A:$I,3,FALSE)),VLOOKUP($A25,'UNIPIPE NITRO'!$A:$I,3,FALSE),VLOOKUP($A25,'UNIPIPE AIR'!$A:$I,3,FALSE))),IF(ISERROR(VLOOKUP($A25,'UNIPIPE VAC'!$A:$H,3,FALSE)),VLOOKUP($A25,'UNIPIPE HP'!$A:$I,3,FALSE),VLOOKUP($A25,'UNIPIPE VAC'!$A:$H,3,FALSE)),IF(ISERROR(VLOOKUP($A25,'UNIPIPE AIR'!$A:$I,3,FALSE)),VLOOKUP($A25,'UNIPIPE NITRO'!$A:$I,3,FALSE),VLOOKUP($A25,'UNIPIPE AIR'!$A:$I,3,FALSE))))</f>
        <v/>
      </c>
      <c r="C25" s="133" t="str">
        <f>IF(ISERROR(IF(ISERROR(IF(ISERROR(VLOOKUP($A25,'UNIPIPE AIR'!$A:$I,5,FALSE)),VLOOKUP($A25,'UNIPIPE NITRO'!$A:$I,5,FALSE),VLOOKUP($A25,'UNIPIPE AIR'!$A:$I,5,FALSE))),IF(ISERROR(VLOOKUP($A25,'UNIPIPE VAC'!$A:$H,5,FALSE)),VLOOKUP($A25,'UNIPIPE HP'!$A:$I,5,FALSE),VLOOKUP($A25,'UNIPIPE VAC'!$A:$H,5,FALSE)),IF(ISERROR(VLOOKUP($A25,'UNIPIPE AIR'!$A:$I,5,FALSE)),VLOOKUP($A25,'UNIPIPE NITRO'!$A:$I,5,FALSE),VLOOKUP($A25,'UNIPIPE AIR'!$A:$I,5,FALSE)))),"",IF(ISERROR(IF(ISERROR(VLOOKUP($A25,'UNIPIPE AIR'!$A:$I,5,FALSE)),VLOOKUP($A25,'UNIPIPE NITRO'!$A:$I,5,FALSE),VLOOKUP($A25,'UNIPIPE AIR'!$A:$I,5,FALSE))),IF(ISERROR(VLOOKUP($A25,'UNIPIPE VAC'!$A:$H,5,FALSE)),VLOOKUP($A25,'UNIPIPE HP'!$A:$I,5,FALSE),VLOOKUP($A25,'UNIPIPE VAC'!$A:$H,5,FALSE)),IF(ISERROR(VLOOKUP($A25,'UNIPIPE AIR'!$A:$I,5,FALSE)),VLOOKUP($A25,'UNIPIPE NITRO'!$A:$I,5,FALSE),VLOOKUP($A25,'UNIPIPE AIR'!$A:$I,5,FALSE))))</f>
        <v/>
      </c>
      <c r="D25" s="139" t="str">
        <f>IF(ISERROR(IF(ISERROR(IF(ISERROR(VLOOKUP($A25,'UNIPIPE AIR'!$A:$I,7,FALSE)),VLOOKUP($A25,'UNIPIPE NITRO'!$A:$I,7,FALSE),VLOOKUP($A25,'UNIPIPE AIR'!$A:$I,7,FALSE))),IF(ISERROR(VLOOKUP($A25,'UNIPIPE VAC'!$A:$H,7,FALSE)),VLOOKUP($A25,'UNIPIPE HP'!$A:$I,7,FALSE),VLOOKUP($A25,'UNIPIPE VAC'!$A:$H,7,FALSE)),IF(ISERROR(VLOOKUP($A25,'UNIPIPE AIR'!$A:$I,7,FALSE)),VLOOKUP($A25,'UNIPIPE NITRO'!$A:$I,7,FALSE),VLOOKUP($A25,'UNIPIPE AIR'!$A:$I,7,FALSE)))),"",IF(ISERROR(IF(ISERROR(VLOOKUP($A25,'UNIPIPE AIR'!$A:$I,7,FALSE)),VLOOKUP($A25,'UNIPIPE NITRO'!$A:$I,7,FALSE),VLOOKUP($A25,'UNIPIPE AIR'!$A:$I,7,FALSE))),IF(ISERROR(VLOOKUP($A25,'UNIPIPE VAC'!$A:$H,7,FALSE)),VLOOKUP($A25,'UNIPIPE HP'!$A:$I,7,FALSE),VLOOKUP($A25,'UNIPIPE VAC'!$A:$H,7,FALSE)),IF(ISERROR(VLOOKUP($A25,'UNIPIPE AIR'!$A:$I,7,FALSE)),VLOOKUP($A25,'UNIPIPE NITRO'!$A:$I,7,FALSE),VLOOKUP($A25,'UNIPIPE AIR'!$A:$I,7,FALSE))))</f>
        <v/>
      </c>
      <c r="E25" s="140" t="str">
        <f>IF(ISERROR(IF(ISERROR(IF(ISERROR(VLOOKUP($A25,'UNIPIPE AIR'!$A:$I,8,FALSE)),VLOOKUP($A25,'UNIPIPE NITRO'!$A:$I,8,FALSE),VLOOKUP($A25,'UNIPIPE AIR'!$A:$I,8,FALSE))),IF(ISERROR(VLOOKUP($A25,'UNIPIPE VAC'!$A:$H,8,FALSE)),VLOOKUP($A25,'UNIPIPE HP'!$A:$I,8,FALSE),VLOOKUP($A25,'UNIPIPE VAC'!$A:$H,8,FALSE)),IF(ISERROR(VLOOKUP($A25,'UNIPIPE AIR'!$A:$I,8,FALSE)),VLOOKUP($A25,'UNIPIPE NITRO'!$A:$I,8,FALSE),VLOOKUP($A25,'UNIPIPE AIR'!$A:$I,8,FALSE)))),"",IF(ISERROR(IF(ISERROR(VLOOKUP($A25,'UNIPIPE AIR'!$A:$I,8,FALSE)),VLOOKUP($A25,'UNIPIPE NITRO'!$A:$I,8,FALSE),VLOOKUP($A25,'UNIPIPE AIR'!$A:$I,8,FALSE))),IF(ISERROR(VLOOKUP($A25,'UNIPIPE VAC'!$A:$H,8,FALSE)),VLOOKUP($A25,'UNIPIPE HP'!$A:$I,8,FALSE),VLOOKUP($A25,'UNIPIPE VAC'!$A:$H,8,FALSE)),IF(ISERROR(VLOOKUP($A25,'UNIPIPE AIR'!$A:$I,8,FALSE)),VLOOKUP($A25,'UNIPIPE NITRO'!$A:$I,8,FALSE),VLOOKUP($A25,'UNIPIPE AIR'!$A:$I,8,FALSE))))</f>
        <v/>
      </c>
      <c r="F25" s="140" t="str">
        <f t="shared" si="0"/>
        <v/>
      </c>
      <c r="G25" s="127"/>
      <c r="H25" s="127"/>
      <c r="I25" s="127"/>
      <c r="J25" s="127"/>
      <c r="K25" s="127"/>
      <c r="L25" s="127"/>
      <c r="M25" s="127"/>
      <c r="N25" s="127"/>
      <c r="O25" s="127"/>
      <c r="P25" s="127"/>
      <c r="Q25" s="127"/>
      <c r="R25" s="127"/>
      <c r="S25" s="127"/>
      <c r="T25" s="127"/>
      <c r="U25" s="127"/>
      <c r="V25" s="127"/>
      <c r="W25" s="127"/>
      <c r="X25" s="127"/>
      <c r="Y25" s="127"/>
      <c r="Z25" s="127"/>
    </row>
    <row r="26" spans="1:26" ht="18.75" customHeight="1" x14ac:dyDescent="0.2">
      <c r="A26" s="135">
        <v>8</v>
      </c>
      <c r="B26" s="135" t="str">
        <f>IF(ISERROR(IF(ISERROR(IF(ISERROR(VLOOKUP($A26,'UNIPIPE AIR'!$A:$I,3,FALSE)),VLOOKUP($A26,'UNIPIPE NITRO'!$A:$I,3,FALSE),VLOOKUP($A26,'UNIPIPE AIR'!$A:$I,3,FALSE))),IF(ISERROR(VLOOKUP($A26,'UNIPIPE VAC'!$A:$H,3,FALSE)),VLOOKUP($A26,'UNIPIPE HP'!$A:$I,3,FALSE),VLOOKUP($A26,'UNIPIPE VAC'!$A:$H,3,FALSE)),IF(ISERROR(VLOOKUP($A26,'UNIPIPE AIR'!$A:$I,3,FALSE)),VLOOKUP($A26,'UNIPIPE NITRO'!$A:$I,3,FALSE),VLOOKUP($A26,'UNIPIPE AIR'!$A:$I,3,FALSE)))),"",IF(ISERROR(IF(ISERROR(VLOOKUP($A26,'UNIPIPE AIR'!$A:$I,3,FALSE)),VLOOKUP($A26,'UNIPIPE NITRO'!$A:$I,3,FALSE),VLOOKUP($A26,'UNIPIPE AIR'!$A:$I,3,FALSE))),IF(ISERROR(VLOOKUP($A26,'UNIPIPE VAC'!$A:$H,3,FALSE)),VLOOKUP($A26,'UNIPIPE HP'!$A:$I,3,FALSE),VLOOKUP($A26,'UNIPIPE VAC'!$A:$H,3,FALSE)),IF(ISERROR(VLOOKUP($A26,'UNIPIPE AIR'!$A:$I,3,FALSE)),VLOOKUP($A26,'UNIPIPE NITRO'!$A:$I,3,FALSE),VLOOKUP($A26,'UNIPIPE AIR'!$A:$I,3,FALSE))))</f>
        <v/>
      </c>
      <c r="C26" s="133" t="str">
        <f>IF(ISERROR(IF(ISERROR(IF(ISERROR(VLOOKUP($A26,'UNIPIPE AIR'!$A:$I,5,FALSE)),VLOOKUP($A26,'UNIPIPE NITRO'!$A:$I,5,FALSE),VLOOKUP($A26,'UNIPIPE AIR'!$A:$I,5,FALSE))),IF(ISERROR(VLOOKUP($A26,'UNIPIPE VAC'!$A:$H,5,FALSE)),VLOOKUP($A26,'UNIPIPE HP'!$A:$I,5,FALSE),VLOOKUP($A26,'UNIPIPE VAC'!$A:$H,5,FALSE)),IF(ISERROR(VLOOKUP($A26,'UNIPIPE AIR'!$A:$I,5,FALSE)),VLOOKUP($A26,'UNIPIPE NITRO'!$A:$I,5,FALSE),VLOOKUP($A26,'UNIPIPE AIR'!$A:$I,5,FALSE)))),"",IF(ISERROR(IF(ISERROR(VLOOKUP($A26,'UNIPIPE AIR'!$A:$I,5,FALSE)),VLOOKUP($A26,'UNIPIPE NITRO'!$A:$I,5,FALSE),VLOOKUP($A26,'UNIPIPE AIR'!$A:$I,5,FALSE))),IF(ISERROR(VLOOKUP($A26,'UNIPIPE VAC'!$A:$H,5,FALSE)),VLOOKUP($A26,'UNIPIPE HP'!$A:$I,5,FALSE),VLOOKUP($A26,'UNIPIPE VAC'!$A:$H,5,FALSE)),IF(ISERROR(VLOOKUP($A26,'UNIPIPE AIR'!$A:$I,5,FALSE)),VLOOKUP($A26,'UNIPIPE NITRO'!$A:$I,5,FALSE),VLOOKUP($A26,'UNIPIPE AIR'!$A:$I,5,FALSE))))</f>
        <v/>
      </c>
      <c r="D26" s="139" t="str">
        <f>IF(ISERROR(IF(ISERROR(IF(ISERROR(VLOOKUP($A26,'UNIPIPE AIR'!$A:$I,7,FALSE)),VLOOKUP($A26,'UNIPIPE NITRO'!$A:$I,7,FALSE),VLOOKUP($A26,'UNIPIPE AIR'!$A:$I,7,FALSE))),IF(ISERROR(VLOOKUP($A26,'UNIPIPE VAC'!$A:$H,7,FALSE)),VLOOKUP($A26,'UNIPIPE HP'!$A:$I,7,FALSE),VLOOKUP($A26,'UNIPIPE VAC'!$A:$H,7,FALSE)),IF(ISERROR(VLOOKUP($A26,'UNIPIPE AIR'!$A:$I,7,FALSE)),VLOOKUP($A26,'UNIPIPE NITRO'!$A:$I,7,FALSE),VLOOKUP($A26,'UNIPIPE AIR'!$A:$I,7,FALSE)))),"",IF(ISERROR(IF(ISERROR(VLOOKUP($A26,'UNIPIPE AIR'!$A:$I,7,FALSE)),VLOOKUP($A26,'UNIPIPE NITRO'!$A:$I,7,FALSE),VLOOKUP($A26,'UNIPIPE AIR'!$A:$I,7,FALSE))),IF(ISERROR(VLOOKUP($A26,'UNIPIPE VAC'!$A:$H,7,FALSE)),VLOOKUP($A26,'UNIPIPE HP'!$A:$I,7,FALSE),VLOOKUP($A26,'UNIPIPE VAC'!$A:$H,7,FALSE)),IF(ISERROR(VLOOKUP($A26,'UNIPIPE AIR'!$A:$I,7,FALSE)),VLOOKUP($A26,'UNIPIPE NITRO'!$A:$I,7,FALSE),VLOOKUP($A26,'UNIPIPE AIR'!$A:$I,7,FALSE))))</f>
        <v/>
      </c>
      <c r="E26" s="140" t="str">
        <f>IF(ISERROR(IF(ISERROR(IF(ISERROR(VLOOKUP($A26,'UNIPIPE AIR'!$A:$I,8,FALSE)),VLOOKUP($A26,'UNIPIPE NITRO'!$A:$I,8,FALSE),VLOOKUP($A26,'UNIPIPE AIR'!$A:$I,8,FALSE))),IF(ISERROR(VLOOKUP($A26,'UNIPIPE VAC'!$A:$H,8,FALSE)),VLOOKUP($A26,'UNIPIPE HP'!$A:$I,8,FALSE),VLOOKUP($A26,'UNIPIPE VAC'!$A:$H,8,FALSE)),IF(ISERROR(VLOOKUP($A26,'UNIPIPE AIR'!$A:$I,8,FALSE)),VLOOKUP($A26,'UNIPIPE NITRO'!$A:$I,8,FALSE),VLOOKUP($A26,'UNIPIPE AIR'!$A:$I,8,FALSE)))),"",IF(ISERROR(IF(ISERROR(VLOOKUP($A26,'UNIPIPE AIR'!$A:$I,8,FALSE)),VLOOKUP($A26,'UNIPIPE NITRO'!$A:$I,8,FALSE),VLOOKUP($A26,'UNIPIPE AIR'!$A:$I,8,FALSE))),IF(ISERROR(VLOOKUP($A26,'UNIPIPE VAC'!$A:$H,8,FALSE)),VLOOKUP($A26,'UNIPIPE HP'!$A:$I,8,FALSE),VLOOKUP($A26,'UNIPIPE VAC'!$A:$H,8,FALSE)),IF(ISERROR(VLOOKUP($A26,'UNIPIPE AIR'!$A:$I,8,FALSE)),VLOOKUP($A26,'UNIPIPE NITRO'!$A:$I,8,FALSE),VLOOKUP($A26,'UNIPIPE AIR'!$A:$I,8,FALSE))))</f>
        <v/>
      </c>
      <c r="F26" s="140" t="str">
        <f t="shared" si="0"/>
        <v/>
      </c>
      <c r="G26" s="127"/>
      <c r="H26" s="127"/>
      <c r="I26" s="127"/>
      <c r="J26" s="127"/>
      <c r="K26" s="127"/>
      <c r="L26" s="127"/>
      <c r="M26" s="127"/>
      <c r="N26" s="127"/>
      <c r="O26" s="127"/>
      <c r="P26" s="127"/>
      <c r="Q26" s="127"/>
      <c r="R26" s="127"/>
      <c r="S26" s="127"/>
      <c r="T26" s="127"/>
      <c r="U26" s="127"/>
      <c r="V26" s="127"/>
      <c r="W26" s="127"/>
      <c r="X26" s="127"/>
      <c r="Y26" s="127"/>
      <c r="Z26" s="127"/>
    </row>
    <row r="27" spans="1:26" ht="18.75" customHeight="1" x14ac:dyDescent="0.2">
      <c r="A27" s="135">
        <v>9</v>
      </c>
      <c r="B27" s="135" t="str">
        <f>IF(ISERROR(IF(ISERROR(IF(ISERROR(VLOOKUP($A27,'UNIPIPE AIR'!$A:$I,3,FALSE)),VLOOKUP($A27,'UNIPIPE NITRO'!$A:$I,3,FALSE),VLOOKUP($A27,'UNIPIPE AIR'!$A:$I,3,FALSE))),IF(ISERROR(VLOOKUP($A27,'UNIPIPE VAC'!$A:$H,3,FALSE)),VLOOKUP($A27,'UNIPIPE HP'!$A:$I,3,FALSE),VLOOKUP($A27,'UNIPIPE VAC'!$A:$H,3,FALSE)),IF(ISERROR(VLOOKUP($A27,'UNIPIPE AIR'!$A:$I,3,FALSE)),VLOOKUP($A27,'UNIPIPE NITRO'!$A:$I,3,FALSE),VLOOKUP($A27,'UNIPIPE AIR'!$A:$I,3,FALSE)))),"",IF(ISERROR(IF(ISERROR(VLOOKUP($A27,'UNIPIPE AIR'!$A:$I,3,FALSE)),VLOOKUP($A27,'UNIPIPE NITRO'!$A:$I,3,FALSE),VLOOKUP($A27,'UNIPIPE AIR'!$A:$I,3,FALSE))),IF(ISERROR(VLOOKUP($A27,'UNIPIPE VAC'!$A:$H,3,FALSE)),VLOOKUP($A27,'UNIPIPE HP'!$A:$I,3,FALSE),VLOOKUP($A27,'UNIPIPE VAC'!$A:$H,3,FALSE)),IF(ISERROR(VLOOKUP($A27,'UNIPIPE AIR'!$A:$I,3,FALSE)),VLOOKUP($A27,'UNIPIPE NITRO'!$A:$I,3,FALSE),VLOOKUP($A27,'UNIPIPE AIR'!$A:$I,3,FALSE))))</f>
        <v/>
      </c>
      <c r="C27" s="133" t="str">
        <f>IF(ISERROR(IF(ISERROR(IF(ISERROR(VLOOKUP($A27,'UNIPIPE AIR'!$A:$I,5,FALSE)),VLOOKUP($A27,'UNIPIPE NITRO'!$A:$I,5,FALSE),VLOOKUP($A27,'UNIPIPE AIR'!$A:$I,5,FALSE))),IF(ISERROR(VLOOKUP($A27,'UNIPIPE VAC'!$A:$H,5,FALSE)),VLOOKUP($A27,'UNIPIPE HP'!$A:$I,5,FALSE),VLOOKUP($A27,'UNIPIPE VAC'!$A:$H,5,FALSE)),IF(ISERROR(VLOOKUP($A27,'UNIPIPE AIR'!$A:$I,5,FALSE)),VLOOKUP($A27,'UNIPIPE NITRO'!$A:$I,5,FALSE),VLOOKUP($A27,'UNIPIPE AIR'!$A:$I,5,FALSE)))),"",IF(ISERROR(IF(ISERROR(VLOOKUP($A27,'UNIPIPE AIR'!$A:$I,5,FALSE)),VLOOKUP($A27,'UNIPIPE NITRO'!$A:$I,5,FALSE),VLOOKUP($A27,'UNIPIPE AIR'!$A:$I,5,FALSE))),IF(ISERROR(VLOOKUP($A27,'UNIPIPE VAC'!$A:$H,5,FALSE)),VLOOKUP($A27,'UNIPIPE HP'!$A:$I,5,FALSE),VLOOKUP($A27,'UNIPIPE VAC'!$A:$H,5,FALSE)),IF(ISERROR(VLOOKUP($A27,'UNIPIPE AIR'!$A:$I,5,FALSE)),VLOOKUP($A27,'UNIPIPE NITRO'!$A:$I,5,FALSE),VLOOKUP($A27,'UNIPIPE AIR'!$A:$I,5,FALSE))))</f>
        <v/>
      </c>
      <c r="D27" s="139" t="str">
        <f>IF(ISERROR(IF(ISERROR(IF(ISERROR(VLOOKUP($A27,'UNIPIPE AIR'!$A:$I,7,FALSE)),VLOOKUP($A27,'UNIPIPE NITRO'!$A:$I,7,FALSE),VLOOKUP($A27,'UNIPIPE AIR'!$A:$I,7,FALSE))),IF(ISERROR(VLOOKUP($A27,'UNIPIPE VAC'!$A:$H,7,FALSE)),VLOOKUP($A27,'UNIPIPE HP'!$A:$I,7,FALSE),VLOOKUP($A27,'UNIPIPE VAC'!$A:$H,7,FALSE)),IF(ISERROR(VLOOKUP($A27,'UNIPIPE AIR'!$A:$I,7,FALSE)),VLOOKUP($A27,'UNIPIPE NITRO'!$A:$I,7,FALSE),VLOOKUP($A27,'UNIPIPE AIR'!$A:$I,7,FALSE)))),"",IF(ISERROR(IF(ISERROR(VLOOKUP($A27,'UNIPIPE AIR'!$A:$I,7,FALSE)),VLOOKUP($A27,'UNIPIPE NITRO'!$A:$I,7,FALSE),VLOOKUP($A27,'UNIPIPE AIR'!$A:$I,7,FALSE))),IF(ISERROR(VLOOKUP($A27,'UNIPIPE VAC'!$A:$H,7,FALSE)),VLOOKUP($A27,'UNIPIPE HP'!$A:$I,7,FALSE),VLOOKUP($A27,'UNIPIPE VAC'!$A:$H,7,FALSE)),IF(ISERROR(VLOOKUP($A27,'UNIPIPE AIR'!$A:$I,7,FALSE)),VLOOKUP($A27,'UNIPIPE NITRO'!$A:$I,7,FALSE),VLOOKUP($A27,'UNIPIPE AIR'!$A:$I,7,FALSE))))</f>
        <v/>
      </c>
      <c r="E27" s="140" t="str">
        <f>IF(ISERROR(IF(ISERROR(IF(ISERROR(VLOOKUP($A27,'UNIPIPE AIR'!$A:$I,8,FALSE)),VLOOKUP($A27,'UNIPIPE NITRO'!$A:$I,8,FALSE),VLOOKUP($A27,'UNIPIPE AIR'!$A:$I,8,FALSE))),IF(ISERROR(VLOOKUP($A27,'UNIPIPE VAC'!$A:$H,8,FALSE)),VLOOKUP($A27,'UNIPIPE HP'!$A:$I,8,FALSE),VLOOKUP($A27,'UNIPIPE VAC'!$A:$H,8,FALSE)),IF(ISERROR(VLOOKUP($A27,'UNIPIPE AIR'!$A:$I,8,FALSE)),VLOOKUP($A27,'UNIPIPE NITRO'!$A:$I,8,FALSE),VLOOKUP($A27,'UNIPIPE AIR'!$A:$I,8,FALSE)))),"",IF(ISERROR(IF(ISERROR(VLOOKUP($A27,'UNIPIPE AIR'!$A:$I,8,FALSE)),VLOOKUP($A27,'UNIPIPE NITRO'!$A:$I,8,FALSE),VLOOKUP($A27,'UNIPIPE AIR'!$A:$I,8,FALSE))),IF(ISERROR(VLOOKUP($A27,'UNIPIPE VAC'!$A:$H,8,FALSE)),VLOOKUP($A27,'UNIPIPE HP'!$A:$I,8,FALSE),VLOOKUP($A27,'UNIPIPE VAC'!$A:$H,8,FALSE)),IF(ISERROR(VLOOKUP($A27,'UNIPIPE AIR'!$A:$I,8,FALSE)),VLOOKUP($A27,'UNIPIPE NITRO'!$A:$I,8,FALSE),VLOOKUP($A27,'UNIPIPE AIR'!$A:$I,8,FALSE))))</f>
        <v/>
      </c>
      <c r="F27" s="140" t="str">
        <f t="shared" si="0"/>
        <v/>
      </c>
      <c r="G27" s="127"/>
      <c r="H27" s="127"/>
      <c r="I27" s="127"/>
      <c r="J27" s="127"/>
      <c r="K27" s="127"/>
      <c r="L27" s="127"/>
      <c r="M27" s="127"/>
      <c r="N27" s="127"/>
      <c r="O27" s="127"/>
      <c r="P27" s="127"/>
      <c r="Q27" s="127"/>
      <c r="R27" s="127"/>
      <c r="S27" s="127"/>
      <c r="T27" s="127"/>
      <c r="U27" s="127"/>
      <c r="V27" s="127"/>
      <c r="W27" s="127"/>
      <c r="X27" s="127"/>
      <c r="Y27" s="127"/>
      <c r="Z27" s="127"/>
    </row>
    <row r="28" spans="1:26" ht="18.75" customHeight="1" x14ac:dyDescent="0.2">
      <c r="A28" s="135">
        <v>10</v>
      </c>
      <c r="B28" s="135" t="str">
        <f>IF(ISERROR(IF(ISERROR(IF(ISERROR(VLOOKUP($A28,'UNIPIPE AIR'!$A:$I,3,FALSE)),VLOOKUP($A28,'UNIPIPE NITRO'!$A:$I,3,FALSE),VLOOKUP($A28,'UNIPIPE AIR'!$A:$I,3,FALSE))),IF(ISERROR(VLOOKUP($A28,'UNIPIPE VAC'!$A:$H,3,FALSE)),VLOOKUP($A28,'UNIPIPE HP'!$A:$I,3,FALSE),VLOOKUP($A28,'UNIPIPE VAC'!$A:$H,3,FALSE)),IF(ISERROR(VLOOKUP($A28,'UNIPIPE AIR'!$A:$I,3,FALSE)),VLOOKUP($A28,'UNIPIPE NITRO'!$A:$I,3,FALSE),VLOOKUP($A28,'UNIPIPE AIR'!$A:$I,3,FALSE)))),"",IF(ISERROR(IF(ISERROR(VLOOKUP($A28,'UNIPIPE AIR'!$A:$I,3,FALSE)),VLOOKUP($A28,'UNIPIPE NITRO'!$A:$I,3,FALSE),VLOOKUP($A28,'UNIPIPE AIR'!$A:$I,3,FALSE))),IF(ISERROR(VLOOKUP($A28,'UNIPIPE VAC'!$A:$H,3,FALSE)),VLOOKUP($A28,'UNIPIPE HP'!$A:$I,3,FALSE),VLOOKUP($A28,'UNIPIPE VAC'!$A:$H,3,FALSE)),IF(ISERROR(VLOOKUP($A28,'UNIPIPE AIR'!$A:$I,3,FALSE)),VLOOKUP($A28,'UNIPIPE NITRO'!$A:$I,3,FALSE),VLOOKUP($A28,'UNIPIPE AIR'!$A:$I,3,FALSE))))</f>
        <v/>
      </c>
      <c r="C28" s="133" t="str">
        <f>IF(ISERROR(IF(ISERROR(IF(ISERROR(VLOOKUP($A28,'UNIPIPE AIR'!$A:$I,5,FALSE)),VLOOKUP($A28,'UNIPIPE NITRO'!$A:$I,5,FALSE),VLOOKUP($A28,'UNIPIPE AIR'!$A:$I,5,FALSE))),IF(ISERROR(VLOOKUP($A28,'UNIPIPE VAC'!$A:$H,5,FALSE)),VLOOKUP($A28,'UNIPIPE HP'!$A:$I,5,FALSE),VLOOKUP($A28,'UNIPIPE VAC'!$A:$H,5,FALSE)),IF(ISERROR(VLOOKUP($A28,'UNIPIPE AIR'!$A:$I,5,FALSE)),VLOOKUP($A28,'UNIPIPE NITRO'!$A:$I,5,FALSE),VLOOKUP($A28,'UNIPIPE AIR'!$A:$I,5,FALSE)))),"",IF(ISERROR(IF(ISERROR(VLOOKUP($A28,'UNIPIPE AIR'!$A:$I,5,FALSE)),VLOOKUP($A28,'UNIPIPE NITRO'!$A:$I,5,FALSE),VLOOKUP($A28,'UNIPIPE AIR'!$A:$I,5,FALSE))),IF(ISERROR(VLOOKUP($A28,'UNIPIPE VAC'!$A:$H,5,FALSE)),VLOOKUP($A28,'UNIPIPE HP'!$A:$I,5,FALSE),VLOOKUP($A28,'UNIPIPE VAC'!$A:$H,5,FALSE)),IF(ISERROR(VLOOKUP($A28,'UNIPIPE AIR'!$A:$I,5,FALSE)),VLOOKUP($A28,'UNIPIPE NITRO'!$A:$I,5,FALSE),VLOOKUP($A28,'UNIPIPE AIR'!$A:$I,5,FALSE))))</f>
        <v/>
      </c>
      <c r="D28" s="139" t="str">
        <f>IF(ISERROR(IF(ISERROR(IF(ISERROR(VLOOKUP($A28,'UNIPIPE AIR'!$A:$I,7,FALSE)),VLOOKUP($A28,'UNIPIPE NITRO'!$A:$I,7,FALSE),VLOOKUP($A28,'UNIPIPE AIR'!$A:$I,7,FALSE))),IF(ISERROR(VLOOKUP($A28,'UNIPIPE VAC'!$A:$H,7,FALSE)),VLOOKUP($A28,'UNIPIPE HP'!$A:$I,7,FALSE),VLOOKUP($A28,'UNIPIPE VAC'!$A:$H,7,FALSE)),IF(ISERROR(VLOOKUP($A28,'UNIPIPE AIR'!$A:$I,7,FALSE)),VLOOKUP($A28,'UNIPIPE NITRO'!$A:$I,7,FALSE),VLOOKUP($A28,'UNIPIPE AIR'!$A:$I,7,FALSE)))),"",IF(ISERROR(IF(ISERROR(VLOOKUP($A28,'UNIPIPE AIR'!$A:$I,7,FALSE)),VLOOKUP($A28,'UNIPIPE NITRO'!$A:$I,7,FALSE),VLOOKUP($A28,'UNIPIPE AIR'!$A:$I,7,FALSE))),IF(ISERROR(VLOOKUP($A28,'UNIPIPE VAC'!$A:$H,7,FALSE)),VLOOKUP($A28,'UNIPIPE HP'!$A:$I,7,FALSE),VLOOKUP($A28,'UNIPIPE VAC'!$A:$H,7,FALSE)),IF(ISERROR(VLOOKUP($A28,'UNIPIPE AIR'!$A:$I,7,FALSE)),VLOOKUP($A28,'UNIPIPE NITRO'!$A:$I,7,FALSE),VLOOKUP($A28,'UNIPIPE AIR'!$A:$I,7,FALSE))))</f>
        <v/>
      </c>
      <c r="E28" s="140" t="str">
        <f>IF(ISERROR(IF(ISERROR(IF(ISERROR(VLOOKUP($A28,'UNIPIPE AIR'!$A:$I,8,FALSE)),VLOOKUP($A28,'UNIPIPE NITRO'!$A:$I,8,FALSE),VLOOKUP($A28,'UNIPIPE AIR'!$A:$I,8,FALSE))),IF(ISERROR(VLOOKUP($A28,'UNIPIPE VAC'!$A:$H,8,FALSE)),VLOOKUP($A28,'UNIPIPE HP'!$A:$I,8,FALSE),VLOOKUP($A28,'UNIPIPE VAC'!$A:$H,8,FALSE)),IF(ISERROR(VLOOKUP($A28,'UNIPIPE AIR'!$A:$I,8,FALSE)),VLOOKUP($A28,'UNIPIPE NITRO'!$A:$I,8,FALSE),VLOOKUP($A28,'UNIPIPE AIR'!$A:$I,8,FALSE)))),"",IF(ISERROR(IF(ISERROR(VLOOKUP($A28,'UNIPIPE AIR'!$A:$I,8,FALSE)),VLOOKUP($A28,'UNIPIPE NITRO'!$A:$I,8,FALSE),VLOOKUP($A28,'UNIPIPE AIR'!$A:$I,8,FALSE))),IF(ISERROR(VLOOKUP($A28,'UNIPIPE VAC'!$A:$H,8,FALSE)),VLOOKUP($A28,'UNIPIPE HP'!$A:$I,8,FALSE),VLOOKUP($A28,'UNIPIPE VAC'!$A:$H,8,FALSE)),IF(ISERROR(VLOOKUP($A28,'UNIPIPE AIR'!$A:$I,8,FALSE)),VLOOKUP($A28,'UNIPIPE NITRO'!$A:$I,8,FALSE),VLOOKUP($A28,'UNIPIPE AIR'!$A:$I,8,FALSE))))</f>
        <v/>
      </c>
      <c r="F28" s="140" t="str">
        <f t="shared" si="0"/>
        <v/>
      </c>
      <c r="G28" s="127"/>
      <c r="H28" s="127"/>
      <c r="I28" s="127"/>
      <c r="J28" s="127"/>
      <c r="K28" s="127"/>
      <c r="L28" s="127"/>
      <c r="M28" s="127"/>
      <c r="N28" s="127"/>
      <c r="O28" s="127"/>
      <c r="P28" s="127"/>
      <c r="Q28" s="127"/>
      <c r="R28" s="127"/>
      <c r="S28" s="127"/>
      <c r="T28" s="127"/>
      <c r="U28" s="127"/>
      <c r="V28" s="127"/>
      <c r="W28" s="127"/>
      <c r="X28" s="127"/>
      <c r="Y28" s="127"/>
      <c r="Z28" s="127"/>
    </row>
    <row r="29" spans="1:26" ht="18.75" customHeight="1" x14ac:dyDescent="0.2">
      <c r="A29" s="135">
        <v>11</v>
      </c>
      <c r="B29" s="135" t="str">
        <f>IF(ISERROR(IF(ISERROR(IF(ISERROR(VLOOKUP($A29,'UNIPIPE AIR'!$A:$I,3,FALSE)),VLOOKUP($A29,'UNIPIPE NITRO'!$A:$I,3,FALSE),VLOOKUP($A29,'UNIPIPE AIR'!$A:$I,3,FALSE))),IF(ISERROR(VLOOKUP($A29,'UNIPIPE VAC'!$A:$H,3,FALSE)),VLOOKUP($A29,'UNIPIPE HP'!$A:$I,3,FALSE),VLOOKUP($A29,'UNIPIPE VAC'!$A:$H,3,FALSE)),IF(ISERROR(VLOOKUP($A29,'UNIPIPE AIR'!$A:$I,3,FALSE)),VLOOKUP($A29,'UNIPIPE NITRO'!$A:$I,3,FALSE),VLOOKUP($A29,'UNIPIPE AIR'!$A:$I,3,FALSE)))),"",IF(ISERROR(IF(ISERROR(VLOOKUP($A29,'UNIPIPE AIR'!$A:$I,3,FALSE)),VLOOKUP($A29,'UNIPIPE NITRO'!$A:$I,3,FALSE),VLOOKUP($A29,'UNIPIPE AIR'!$A:$I,3,FALSE))),IF(ISERROR(VLOOKUP($A29,'UNIPIPE VAC'!$A:$H,3,FALSE)),VLOOKUP($A29,'UNIPIPE HP'!$A:$I,3,FALSE),VLOOKUP($A29,'UNIPIPE VAC'!$A:$H,3,FALSE)),IF(ISERROR(VLOOKUP($A29,'UNIPIPE AIR'!$A:$I,3,FALSE)),VLOOKUP($A29,'UNIPIPE NITRO'!$A:$I,3,FALSE),VLOOKUP($A29,'UNIPIPE AIR'!$A:$I,3,FALSE))))</f>
        <v/>
      </c>
      <c r="C29" s="133" t="str">
        <f>IF(ISERROR(IF(ISERROR(IF(ISERROR(VLOOKUP($A29,'UNIPIPE AIR'!$A:$I,5,FALSE)),VLOOKUP($A29,'UNIPIPE NITRO'!$A:$I,5,FALSE),VLOOKUP($A29,'UNIPIPE AIR'!$A:$I,5,FALSE))),IF(ISERROR(VLOOKUP($A29,'UNIPIPE VAC'!$A:$H,5,FALSE)),VLOOKUP($A29,'UNIPIPE HP'!$A:$I,5,FALSE),VLOOKUP($A29,'UNIPIPE VAC'!$A:$H,5,FALSE)),IF(ISERROR(VLOOKUP($A29,'UNIPIPE AIR'!$A:$I,5,FALSE)),VLOOKUP($A29,'UNIPIPE NITRO'!$A:$I,5,FALSE),VLOOKUP($A29,'UNIPIPE AIR'!$A:$I,5,FALSE)))),"",IF(ISERROR(IF(ISERROR(VLOOKUP($A29,'UNIPIPE AIR'!$A:$I,5,FALSE)),VLOOKUP($A29,'UNIPIPE NITRO'!$A:$I,5,FALSE),VLOOKUP($A29,'UNIPIPE AIR'!$A:$I,5,FALSE))),IF(ISERROR(VLOOKUP($A29,'UNIPIPE VAC'!$A:$H,5,FALSE)),VLOOKUP($A29,'UNIPIPE HP'!$A:$I,5,FALSE),VLOOKUP($A29,'UNIPIPE VAC'!$A:$H,5,FALSE)),IF(ISERROR(VLOOKUP($A29,'UNIPIPE AIR'!$A:$I,5,FALSE)),VLOOKUP($A29,'UNIPIPE NITRO'!$A:$I,5,FALSE),VLOOKUP($A29,'UNIPIPE AIR'!$A:$I,5,FALSE))))</f>
        <v/>
      </c>
      <c r="D29" s="139" t="str">
        <f>IF(ISERROR(IF(ISERROR(IF(ISERROR(VLOOKUP($A29,'UNIPIPE AIR'!$A:$I,7,FALSE)),VLOOKUP($A29,'UNIPIPE NITRO'!$A:$I,7,FALSE),VLOOKUP($A29,'UNIPIPE AIR'!$A:$I,7,FALSE))),IF(ISERROR(VLOOKUP($A29,'UNIPIPE VAC'!$A:$H,7,FALSE)),VLOOKUP($A29,'UNIPIPE HP'!$A:$I,7,FALSE),VLOOKUP($A29,'UNIPIPE VAC'!$A:$H,7,FALSE)),IF(ISERROR(VLOOKUP($A29,'UNIPIPE AIR'!$A:$I,7,FALSE)),VLOOKUP($A29,'UNIPIPE NITRO'!$A:$I,7,FALSE),VLOOKUP($A29,'UNIPIPE AIR'!$A:$I,7,FALSE)))),"",IF(ISERROR(IF(ISERROR(VLOOKUP($A29,'UNIPIPE AIR'!$A:$I,7,FALSE)),VLOOKUP($A29,'UNIPIPE NITRO'!$A:$I,7,FALSE),VLOOKUP($A29,'UNIPIPE AIR'!$A:$I,7,FALSE))),IF(ISERROR(VLOOKUP($A29,'UNIPIPE VAC'!$A:$H,7,FALSE)),VLOOKUP($A29,'UNIPIPE HP'!$A:$I,7,FALSE),VLOOKUP($A29,'UNIPIPE VAC'!$A:$H,7,FALSE)),IF(ISERROR(VLOOKUP($A29,'UNIPIPE AIR'!$A:$I,7,FALSE)),VLOOKUP($A29,'UNIPIPE NITRO'!$A:$I,7,FALSE),VLOOKUP($A29,'UNIPIPE AIR'!$A:$I,7,FALSE))))</f>
        <v/>
      </c>
      <c r="E29" s="140" t="str">
        <f>IF(ISERROR(IF(ISERROR(IF(ISERROR(VLOOKUP($A29,'UNIPIPE AIR'!$A:$I,8,FALSE)),VLOOKUP($A29,'UNIPIPE NITRO'!$A:$I,8,FALSE),VLOOKUP($A29,'UNIPIPE AIR'!$A:$I,8,FALSE))),IF(ISERROR(VLOOKUP($A29,'UNIPIPE VAC'!$A:$H,8,FALSE)),VLOOKUP($A29,'UNIPIPE HP'!$A:$I,8,FALSE),VLOOKUP($A29,'UNIPIPE VAC'!$A:$H,8,FALSE)),IF(ISERROR(VLOOKUP($A29,'UNIPIPE AIR'!$A:$I,8,FALSE)),VLOOKUP($A29,'UNIPIPE NITRO'!$A:$I,8,FALSE),VLOOKUP($A29,'UNIPIPE AIR'!$A:$I,8,FALSE)))),"",IF(ISERROR(IF(ISERROR(VLOOKUP($A29,'UNIPIPE AIR'!$A:$I,8,FALSE)),VLOOKUP($A29,'UNIPIPE NITRO'!$A:$I,8,FALSE),VLOOKUP($A29,'UNIPIPE AIR'!$A:$I,8,FALSE))),IF(ISERROR(VLOOKUP($A29,'UNIPIPE VAC'!$A:$H,8,FALSE)),VLOOKUP($A29,'UNIPIPE HP'!$A:$I,8,FALSE),VLOOKUP($A29,'UNIPIPE VAC'!$A:$H,8,FALSE)),IF(ISERROR(VLOOKUP($A29,'UNIPIPE AIR'!$A:$I,8,FALSE)),VLOOKUP($A29,'UNIPIPE NITRO'!$A:$I,8,FALSE),VLOOKUP($A29,'UNIPIPE AIR'!$A:$I,8,FALSE))))</f>
        <v/>
      </c>
      <c r="F29" s="140" t="str">
        <f t="shared" si="0"/>
        <v/>
      </c>
      <c r="G29" s="127"/>
      <c r="H29" s="127"/>
      <c r="I29" s="127"/>
      <c r="J29" s="127"/>
      <c r="K29" s="127"/>
      <c r="L29" s="127"/>
      <c r="M29" s="127"/>
      <c r="N29" s="127"/>
      <c r="O29" s="127"/>
      <c r="P29" s="127"/>
      <c r="Q29" s="127"/>
      <c r="R29" s="127"/>
      <c r="S29" s="127"/>
      <c r="T29" s="127"/>
      <c r="U29" s="127"/>
      <c r="V29" s="127"/>
      <c r="W29" s="127"/>
      <c r="X29" s="127"/>
      <c r="Y29" s="127"/>
      <c r="Z29" s="127"/>
    </row>
    <row r="30" spans="1:26" ht="18.75" customHeight="1" x14ac:dyDescent="0.2">
      <c r="A30" s="135">
        <v>12</v>
      </c>
      <c r="B30" s="135" t="str">
        <f>IF(ISERROR(IF(ISERROR(IF(ISERROR(VLOOKUP($A30,'UNIPIPE AIR'!$A:$I,3,FALSE)),VLOOKUP($A30,'UNIPIPE NITRO'!$A:$I,3,FALSE),VLOOKUP($A30,'UNIPIPE AIR'!$A:$I,3,FALSE))),IF(ISERROR(VLOOKUP($A30,'UNIPIPE VAC'!$A:$H,3,FALSE)),VLOOKUP($A30,'UNIPIPE HP'!$A:$I,3,FALSE),VLOOKUP($A30,'UNIPIPE VAC'!$A:$H,3,FALSE)),IF(ISERROR(VLOOKUP($A30,'UNIPIPE AIR'!$A:$I,3,FALSE)),VLOOKUP($A30,'UNIPIPE NITRO'!$A:$I,3,FALSE),VLOOKUP($A30,'UNIPIPE AIR'!$A:$I,3,FALSE)))),"",IF(ISERROR(IF(ISERROR(VLOOKUP($A30,'UNIPIPE AIR'!$A:$I,3,FALSE)),VLOOKUP($A30,'UNIPIPE NITRO'!$A:$I,3,FALSE),VLOOKUP($A30,'UNIPIPE AIR'!$A:$I,3,FALSE))),IF(ISERROR(VLOOKUP($A30,'UNIPIPE VAC'!$A:$H,3,FALSE)),VLOOKUP($A30,'UNIPIPE HP'!$A:$I,3,FALSE),VLOOKUP($A30,'UNIPIPE VAC'!$A:$H,3,FALSE)),IF(ISERROR(VLOOKUP($A30,'UNIPIPE AIR'!$A:$I,3,FALSE)),VLOOKUP($A30,'UNIPIPE NITRO'!$A:$I,3,FALSE),VLOOKUP($A30,'UNIPIPE AIR'!$A:$I,3,FALSE))))</f>
        <v/>
      </c>
      <c r="C30" s="133" t="str">
        <f>IF(ISERROR(IF(ISERROR(IF(ISERROR(VLOOKUP($A30,'UNIPIPE AIR'!$A:$I,5,FALSE)),VLOOKUP($A30,'UNIPIPE NITRO'!$A:$I,5,FALSE),VLOOKUP($A30,'UNIPIPE AIR'!$A:$I,5,FALSE))),IF(ISERROR(VLOOKUP($A30,'UNIPIPE VAC'!$A:$H,5,FALSE)),VLOOKUP($A30,'UNIPIPE HP'!$A:$I,5,FALSE),VLOOKUP($A30,'UNIPIPE VAC'!$A:$H,5,FALSE)),IF(ISERROR(VLOOKUP($A30,'UNIPIPE AIR'!$A:$I,5,FALSE)),VLOOKUP($A30,'UNIPIPE NITRO'!$A:$I,5,FALSE),VLOOKUP($A30,'UNIPIPE AIR'!$A:$I,5,FALSE)))),"",IF(ISERROR(IF(ISERROR(VLOOKUP($A30,'UNIPIPE AIR'!$A:$I,5,FALSE)),VLOOKUP($A30,'UNIPIPE NITRO'!$A:$I,5,FALSE),VLOOKUP($A30,'UNIPIPE AIR'!$A:$I,5,FALSE))),IF(ISERROR(VLOOKUP($A30,'UNIPIPE VAC'!$A:$H,5,FALSE)),VLOOKUP($A30,'UNIPIPE HP'!$A:$I,5,FALSE),VLOOKUP($A30,'UNIPIPE VAC'!$A:$H,5,FALSE)),IF(ISERROR(VLOOKUP($A30,'UNIPIPE AIR'!$A:$I,5,FALSE)),VLOOKUP($A30,'UNIPIPE NITRO'!$A:$I,5,FALSE),VLOOKUP($A30,'UNIPIPE AIR'!$A:$I,5,FALSE))))</f>
        <v/>
      </c>
      <c r="D30" s="139" t="str">
        <f>IF(ISERROR(IF(ISERROR(IF(ISERROR(VLOOKUP($A30,'UNIPIPE AIR'!$A:$I,7,FALSE)),VLOOKUP($A30,'UNIPIPE NITRO'!$A:$I,7,FALSE),VLOOKUP($A30,'UNIPIPE AIR'!$A:$I,7,FALSE))),IF(ISERROR(VLOOKUP($A30,'UNIPIPE VAC'!$A:$H,7,FALSE)),VLOOKUP($A30,'UNIPIPE HP'!$A:$I,7,FALSE),VLOOKUP($A30,'UNIPIPE VAC'!$A:$H,7,FALSE)),IF(ISERROR(VLOOKUP($A30,'UNIPIPE AIR'!$A:$I,7,FALSE)),VLOOKUP($A30,'UNIPIPE NITRO'!$A:$I,7,FALSE),VLOOKUP($A30,'UNIPIPE AIR'!$A:$I,7,FALSE)))),"",IF(ISERROR(IF(ISERROR(VLOOKUP($A30,'UNIPIPE AIR'!$A:$I,7,FALSE)),VLOOKUP($A30,'UNIPIPE NITRO'!$A:$I,7,FALSE),VLOOKUP($A30,'UNIPIPE AIR'!$A:$I,7,FALSE))),IF(ISERROR(VLOOKUP($A30,'UNIPIPE VAC'!$A:$H,7,FALSE)),VLOOKUP($A30,'UNIPIPE HP'!$A:$I,7,FALSE),VLOOKUP($A30,'UNIPIPE VAC'!$A:$H,7,FALSE)),IF(ISERROR(VLOOKUP($A30,'UNIPIPE AIR'!$A:$I,7,FALSE)),VLOOKUP($A30,'UNIPIPE NITRO'!$A:$I,7,FALSE),VLOOKUP($A30,'UNIPIPE AIR'!$A:$I,7,FALSE))))</f>
        <v/>
      </c>
      <c r="E30" s="140" t="str">
        <f>IF(ISERROR(IF(ISERROR(IF(ISERROR(VLOOKUP($A30,'UNIPIPE AIR'!$A:$I,8,FALSE)),VLOOKUP($A30,'UNIPIPE NITRO'!$A:$I,8,FALSE),VLOOKUP($A30,'UNIPIPE AIR'!$A:$I,8,FALSE))),IF(ISERROR(VLOOKUP($A30,'UNIPIPE VAC'!$A:$H,8,FALSE)),VLOOKUP($A30,'UNIPIPE HP'!$A:$I,8,FALSE),VLOOKUP($A30,'UNIPIPE VAC'!$A:$H,8,FALSE)),IF(ISERROR(VLOOKUP($A30,'UNIPIPE AIR'!$A:$I,8,FALSE)),VLOOKUP($A30,'UNIPIPE NITRO'!$A:$I,8,FALSE),VLOOKUP($A30,'UNIPIPE AIR'!$A:$I,8,FALSE)))),"",IF(ISERROR(IF(ISERROR(VLOOKUP($A30,'UNIPIPE AIR'!$A:$I,8,FALSE)),VLOOKUP($A30,'UNIPIPE NITRO'!$A:$I,8,FALSE),VLOOKUP($A30,'UNIPIPE AIR'!$A:$I,8,FALSE))),IF(ISERROR(VLOOKUP($A30,'UNIPIPE VAC'!$A:$H,8,FALSE)),VLOOKUP($A30,'UNIPIPE HP'!$A:$I,8,FALSE),VLOOKUP($A30,'UNIPIPE VAC'!$A:$H,8,FALSE)),IF(ISERROR(VLOOKUP($A30,'UNIPIPE AIR'!$A:$I,8,FALSE)),VLOOKUP($A30,'UNIPIPE NITRO'!$A:$I,8,FALSE),VLOOKUP($A30,'UNIPIPE AIR'!$A:$I,8,FALSE))))</f>
        <v/>
      </c>
      <c r="F30" s="140" t="str">
        <f t="shared" si="0"/>
        <v/>
      </c>
      <c r="G30" s="127"/>
      <c r="H30" s="127"/>
      <c r="I30" s="127"/>
      <c r="J30" s="127"/>
      <c r="K30" s="127"/>
      <c r="L30" s="127"/>
      <c r="M30" s="127"/>
      <c r="N30" s="127"/>
      <c r="O30" s="127"/>
      <c r="P30" s="127"/>
      <c r="Q30" s="127"/>
      <c r="R30" s="127"/>
      <c r="S30" s="127"/>
      <c r="T30" s="127"/>
      <c r="U30" s="127"/>
      <c r="V30" s="127"/>
      <c r="W30" s="127"/>
      <c r="X30" s="127"/>
      <c r="Y30" s="127"/>
      <c r="Z30" s="127"/>
    </row>
    <row r="31" spans="1:26" ht="18.75" customHeight="1" x14ac:dyDescent="0.2">
      <c r="A31" s="135">
        <v>13</v>
      </c>
      <c r="B31" s="135" t="str">
        <f>IF(ISERROR(IF(ISERROR(IF(ISERROR(VLOOKUP($A31,'UNIPIPE AIR'!$A:$I,3,FALSE)),VLOOKUP($A31,'UNIPIPE NITRO'!$A:$I,3,FALSE),VLOOKUP($A31,'UNIPIPE AIR'!$A:$I,3,FALSE))),IF(ISERROR(VLOOKUP($A31,'UNIPIPE VAC'!$A:$H,3,FALSE)),VLOOKUP($A31,'UNIPIPE HP'!$A:$I,3,FALSE),VLOOKUP($A31,'UNIPIPE VAC'!$A:$H,3,FALSE)),IF(ISERROR(VLOOKUP($A31,'UNIPIPE AIR'!$A:$I,3,FALSE)),VLOOKUP($A31,'UNIPIPE NITRO'!$A:$I,3,FALSE),VLOOKUP($A31,'UNIPIPE AIR'!$A:$I,3,FALSE)))),"",IF(ISERROR(IF(ISERROR(VLOOKUP($A31,'UNIPIPE AIR'!$A:$I,3,FALSE)),VLOOKUP($A31,'UNIPIPE NITRO'!$A:$I,3,FALSE),VLOOKUP($A31,'UNIPIPE AIR'!$A:$I,3,FALSE))),IF(ISERROR(VLOOKUP($A31,'UNIPIPE VAC'!$A:$H,3,FALSE)),VLOOKUP($A31,'UNIPIPE HP'!$A:$I,3,FALSE),VLOOKUP($A31,'UNIPIPE VAC'!$A:$H,3,FALSE)),IF(ISERROR(VLOOKUP($A31,'UNIPIPE AIR'!$A:$I,3,FALSE)),VLOOKUP($A31,'UNIPIPE NITRO'!$A:$I,3,FALSE),VLOOKUP($A31,'UNIPIPE AIR'!$A:$I,3,FALSE))))</f>
        <v/>
      </c>
      <c r="C31" s="133" t="str">
        <f>IF(ISERROR(IF(ISERROR(IF(ISERROR(VLOOKUP($A31,'UNIPIPE AIR'!$A:$I,5,FALSE)),VLOOKUP($A31,'UNIPIPE NITRO'!$A:$I,5,FALSE),VLOOKUP($A31,'UNIPIPE AIR'!$A:$I,5,FALSE))),IF(ISERROR(VLOOKUP($A31,'UNIPIPE VAC'!$A:$H,5,FALSE)),VLOOKUP($A31,'UNIPIPE HP'!$A:$I,5,FALSE),VLOOKUP($A31,'UNIPIPE VAC'!$A:$H,5,FALSE)),IF(ISERROR(VLOOKUP($A31,'UNIPIPE AIR'!$A:$I,5,FALSE)),VLOOKUP($A31,'UNIPIPE NITRO'!$A:$I,5,FALSE),VLOOKUP($A31,'UNIPIPE AIR'!$A:$I,5,FALSE)))),"",IF(ISERROR(IF(ISERROR(VLOOKUP($A31,'UNIPIPE AIR'!$A:$I,5,FALSE)),VLOOKUP($A31,'UNIPIPE NITRO'!$A:$I,5,FALSE),VLOOKUP($A31,'UNIPIPE AIR'!$A:$I,5,FALSE))),IF(ISERROR(VLOOKUP($A31,'UNIPIPE VAC'!$A:$H,5,FALSE)),VLOOKUP($A31,'UNIPIPE HP'!$A:$I,5,FALSE),VLOOKUP($A31,'UNIPIPE VAC'!$A:$H,5,FALSE)),IF(ISERROR(VLOOKUP($A31,'UNIPIPE AIR'!$A:$I,5,FALSE)),VLOOKUP($A31,'UNIPIPE NITRO'!$A:$I,5,FALSE),VLOOKUP($A31,'UNIPIPE AIR'!$A:$I,5,FALSE))))</f>
        <v/>
      </c>
      <c r="D31" s="139" t="str">
        <f>IF(ISERROR(IF(ISERROR(IF(ISERROR(VLOOKUP($A31,'UNIPIPE AIR'!$A:$I,7,FALSE)),VLOOKUP($A31,'UNIPIPE NITRO'!$A:$I,7,FALSE),VLOOKUP($A31,'UNIPIPE AIR'!$A:$I,7,FALSE))),IF(ISERROR(VLOOKUP($A31,'UNIPIPE VAC'!$A:$H,7,FALSE)),VLOOKUP($A31,'UNIPIPE HP'!$A:$I,7,FALSE),VLOOKUP($A31,'UNIPIPE VAC'!$A:$H,7,FALSE)),IF(ISERROR(VLOOKUP($A31,'UNIPIPE AIR'!$A:$I,7,FALSE)),VLOOKUP($A31,'UNIPIPE NITRO'!$A:$I,7,FALSE),VLOOKUP($A31,'UNIPIPE AIR'!$A:$I,7,FALSE)))),"",IF(ISERROR(IF(ISERROR(VLOOKUP($A31,'UNIPIPE AIR'!$A:$I,7,FALSE)),VLOOKUP($A31,'UNIPIPE NITRO'!$A:$I,7,FALSE),VLOOKUP($A31,'UNIPIPE AIR'!$A:$I,7,FALSE))),IF(ISERROR(VLOOKUP($A31,'UNIPIPE VAC'!$A:$H,7,FALSE)),VLOOKUP($A31,'UNIPIPE HP'!$A:$I,7,FALSE),VLOOKUP($A31,'UNIPIPE VAC'!$A:$H,7,FALSE)),IF(ISERROR(VLOOKUP($A31,'UNIPIPE AIR'!$A:$I,7,FALSE)),VLOOKUP($A31,'UNIPIPE NITRO'!$A:$I,7,FALSE),VLOOKUP($A31,'UNIPIPE AIR'!$A:$I,7,FALSE))))</f>
        <v/>
      </c>
      <c r="E31" s="140" t="str">
        <f>IF(ISERROR(IF(ISERROR(IF(ISERROR(VLOOKUP($A31,'UNIPIPE AIR'!$A:$I,8,FALSE)),VLOOKUP($A31,'UNIPIPE NITRO'!$A:$I,8,FALSE),VLOOKUP($A31,'UNIPIPE AIR'!$A:$I,8,FALSE))),IF(ISERROR(VLOOKUP($A31,'UNIPIPE VAC'!$A:$H,8,FALSE)),VLOOKUP($A31,'UNIPIPE HP'!$A:$I,8,FALSE),VLOOKUP($A31,'UNIPIPE VAC'!$A:$H,8,FALSE)),IF(ISERROR(VLOOKUP($A31,'UNIPIPE AIR'!$A:$I,8,FALSE)),VLOOKUP($A31,'UNIPIPE NITRO'!$A:$I,8,FALSE),VLOOKUP($A31,'UNIPIPE AIR'!$A:$I,8,FALSE)))),"",IF(ISERROR(IF(ISERROR(VLOOKUP($A31,'UNIPIPE AIR'!$A:$I,8,FALSE)),VLOOKUP($A31,'UNIPIPE NITRO'!$A:$I,8,FALSE),VLOOKUP($A31,'UNIPIPE AIR'!$A:$I,8,FALSE))),IF(ISERROR(VLOOKUP($A31,'UNIPIPE VAC'!$A:$H,8,FALSE)),VLOOKUP($A31,'UNIPIPE HP'!$A:$I,8,FALSE),VLOOKUP($A31,'UNIPIPE VAC'!$A:$H,8,FALSE)),IF(ISERROR(VLOOKUP($A31,'UNIPIPE AIR'!$A:$I,8,FALSE)),VLOOKUP($A31,'UNIPIPE NITRO'!$A:$I,8,FALSE),VLOOKUP($A31,'UNIPIPE AIR'!$A:$I,8,FALSE))))</f>
        <v/>
      </c>
      <c r="F31" s="140" t="str">
        <f t="shared" si="0"/>
        <v/>
      </c>
      <c r="G31" s="127"/>
      <c r="H31" s="127"/>
      <c r="I31" s="127"/>
      <c r="J31" s="127"/>
      <c r="K31" s="127"/>
      <c r="L31" s="127"/>
      <c r="M31" s="127"/>
      <c r="N31" s="127"/>
      <c r="O31" s="127"/>
      <c r="P31" s="127"/>
      <c r="Q31" s="127"/>
      <c r="R31" s="127"/>
      <c r="S31" s="127"/>
      <c r="T31" s="127"/>
      <c r="U31" s="127"/>
      <c r="V31" s="127"/>
      <c r="W31" s="127"/>
      <c r="X31" s="127"/>
      <c r="Y31" s="127"/>
      <c r="Z31" s="127"/>
    </row>
    <row r="32" spans="1:26" ht="18.75" customHeight="1" x14ac:dyDescent="0.2">
      <c r="A32" s="135">
        <v>14</v>
      </c>
      <c r="B32" s="135" t="str">
        <f>IF(ISERROR(IF(ISERROR(IF(ISERROR(VLOOKUP($A32,'UNIPIPE AIR'!$A:$I,3,FALSE)),VLOOKUP($A32,'UNIPIPE NITRO'!$A:$I,3,FALSE),VLOOKUP($A32,'UNIPIPE AIR'!$A:$I,3,FALSE))),IF(ISERROR(VLOOKUP($A32,'UNIPIPE VAC'!$A:$H,3,FALSE)),VLOOKUP($A32,'UNIPIPE HP'!$A:$I,3,FALSE),VLOOKUP($A32,'UNIPIPE VAC'!$A:$H,3,FALSE)),IF(ISERROR(VLOOKUP($A32,'UNIPIPE AIR'!$A:$I,3,FALSE)),VLOOKUP($A32,'UNIPIPE NITRO'!$A:$I,3,FALSE),VLOOKUP($A32,'UNIPIPE AIR'!$A:$I,3,FALSE)))),"",IF(ISERROR(IF(ISERROR(VLOOKUP($A32,'UNIPIPE AIR'!$A:$I,3,FALSE)),VLOOKUP($A32,'UNIPIPE NITRO'!$A:$I,3,FALSE),VLOOKUP($A32,'UNIPIPE AIR'!$A:$I,3,FALSE))),IF(ISERROR(VLOOKUP($A32,'UNIPIPE VAC'!$A:$H,3,FALSE)),VLOOKUP($A32,'UNIPIPE HP'!$A:$I,3,FALSE),VLOOKUP($A32,'UNIPIPE VAC'!$A:$H,3,FALSE)),IF(ISERROR(VLOOKUP($A32,'UNIPIPE AIR'!$A:$I,3,FALSE)),VLOOKUP($A32,'UNIPIPE NITRO'!$A:$I,3,FALSE),VLOOKUP($A32,'UNIPIPE AIR'!$A:$I,3,FALSE))))</f>
        <v/>
      </c>
      <c r="C32" s="133" t="str">
        <f>IF(ISERROR(IF(ISERROR(IF(ISERROR(VLOOKUP($A32,'UNIPIPE AIR'!$A:$I,5,FALSE)),VLOOKUP($A32,'UNIPIPE NITRO'!$A:$I,5,FALSE),VLOOKUP($A32,'UNIPIPE AIR'!$A:$I,5,FALSE))),IF(ISERROR(VLOOKUP($A32,'UNIPIPE VAC'!$A:$H,5,FALSE)),VLOOKUP($A32,'UNIPIPE HP'!$A:$I,5,FALSE),VLOOKUP($A32,'UNIPIPE VAC'!$A:$H,5,FALSE)),IF(ISERROR(VLOOKUP($A32,'UNIPIPE AIR'!$A:$I,5,FALSE)),VLOOKUP($A32,'UNIPIPE NITRO'!$A:$I,5,FALSE),VLOOKUP($A32,'UNIPIPE AIR'!$A:$I,5,FALSE)))),"",IF(ISERROR(IF(ISERROR(VLOOKUP($A32,'UNIPIPE AIR'!$A:$I,5,FALSE)),VLOOKUP($A32,'UNIPIPE NITRO'!$A:$I,5,FALSE),VLOOKUP($A32,'UNIPIPE AIR'!$A:$I,5,FALSE))),IF(ISERROR(VLOOKUP($A32,'UNIPIPE VAC'!$A:$H,5,FALSE)),VLOOKUP($A32,'UNIPIPE HP'!$A:$I,5,FALSE),VLOOKUP($A32,'UNIPIPE VAC'!$A:$H,5,FALSE)),IF(ISERROR(VLOOKUP($A32,'UNIPIPE AIR'!$A:$I,5,FALSE)),VLOOKUP($A32,'UNIPIPE NITRO'!$A:$I,5,FALSE),VLOOKUP($A32,'UNIPIPE AIR'!$A:$I,5,FALSE))))</f>
        <v/>
      </c>
      <c r="D32" s="139" t="str">
        <f>IF(ISERROR(IF(ISERROR(IF(ISERROR(VLOOKUP($A32,'UNIPIPE AIR'!$A:$I,7,FALSE)),VLOOKUP($A32,'UNIPIPE NITRO'!$A:$I,7,FALSE),VLOOKUP($A32,'UNIPIPE AIR'!$A:$I,7,FALSE))),IF(ISERROR(VLOOKUP($A32,'UNIPIPE VAC'!$A:$H,7,FALSE)),VLOOKUP($A32,'UNIPIPE HP'!$A:$I,7,FALSE),VLOOKUP($A32,'UNIPIPE VAC'!$A:$H,7,FALSE)),IF(ISERROR(VLOOKUP($A32,'UNIPIPE AIR'!$A:$I,7,FALSE)),VLOOKUP($A32,'UNIPIPE NITRO'!$A:$I,7,FALSE),VLOOKUP($A32,'UNIPIPE AIR'!$A:$I,7,FALSE)))),"",IF(ISERROR(IF(ISERROR(VLOOKUP($A32,'UNIPIPE AIR'!$A:$I,7,FALSE)),VLOOKUP($A32,'UNIPIPE NITRO'!$A:$I,7,FALSE),VLOOKUP($A32,'UNIPIPE AIR'!$A:$I,7,FALSE))),IF(ISERROR(VLOOKUP($A32,'UNIPIPE VAC'!$A:$H,7,FALSE)),VLOOKUP($A32,'UNIPIPE HP'!$A:$I,7,FALSE),VLOOKUP($A32,'UNIPIPE VAC'!$A:$H,7,FALSE)),IF(ISERROR(VLOOKUP($A32,'UNIPIPE AIR'!$A:$I,7,FALSE)),VLOOKUP($A32,'UNIPIPE NITRO'!$A:$I,7,FALSE),VLOOKUP($A32,'UNIPIPE AIR'!$A:$I,7,FALSE))))</f>
        <v/>
      </c>
      <c r="E32" s="140" t="str">
        <f>IF(ISERROR(IF(ISERROR(IF(ISERROR(VLOOKUP($A32,'UNIPIPE AIR'!$A:$I,8,FALSE)),VLOOKUP($A32,'UNIPIPE NITRO'!$A:$I,8,FALSE),VLOOKUP($A32,'UNIPIPE AIR'!$A:$I,8,FALSE))),IF(ISERROR(VLOOKUP($A32,'UNIPIPE VAC'!$A:$H,8,FALSE)),VLOOKUP($A32,'UNIPIPE HP'!$A:$I,8,FALSE),VLOOKUP($A32,'UNIPIPE VAC'!$A:$H,8,FALSE)),IF(ISERROR(VLOOKUP($A32,'UNIPIPE AIR'!$A:$I,8,FALSE)),VLOOKUP($A32,'UNIPIPE NITRO'!$A:$I,8,FALSE),VLOOKUP($A32,'UNIPIPE AIR'!$A:$I,8,FALSE)))),"",IF(ISERROR(IF(ISERROR(VLOOKUP($A32,'UNIPIPE AIR'!$A:$I,8,FALSE)),VLOOKUP($A32,'UNIPIPE NITRO'!$A:$I,8,FALSE),VLOOKUP($A32,'UNIPIPE AIR'!$A:$I,8,FALSE))),IF(ISERROR(VLOOKUP($A32,'UNIPIPE VAC'!$A:$H,8,FALSE)),VLOOKUP($A32,'UNIPIPE HP'!$A:$I,8,FALSE),VLOOKUP($A32,'UNIPIPE VAC'!$A:$H,8,FALSE)),IF(ISERROR(VLOOKUP($A32,'UNIPIPE AIR'!$A:$I,8,FALSE)),VLOOKUP($A32,'UNIPIPE NITRO'!$A:$I,8,FALSE),VLOOKUP($A32,'UNIPIPE AIR'!$A:$I,8,FALSE))))</f>
        <v/>
      </c>
      <c r="F32" s="140" t="str">
        <f t="shared" si="0"/>
        <v/>
      </c>
      <c r="G32" s="127"/>
      <c r="H32" s="127"/>
      <c r="I32" s="127"/>
      <c r="J32" s="127"/>
      <c r="K32" s="127"/>
      <c r="L32" s="127"/>
      <c r="M32" s="127"/>
      <c r="N32" s="127"/>
      <c r="O32" s="127"/>
      <c r="P32" s="127"/>
      <c r="Q32" s="127"/>
      <c r="R32" s="127"/>
      <c r="S32" s="127"/>
      <c r="T32" s="127"/>
      <c r="U32" s="127"/>
      <c r="V32" s="127"/>
      <c r="W32" s="127"/>
      <c r="X32" s="127"/>
      <c r="Y32" s="127"/>
      <c r="Z32" s="127"/>
    </row>
    <row r="33" spans="1:26" ht="18.75" customHeight="1" x14ac:dyDescent="0.2">
      <c r="A33" s="135">
        <v>15</v>
      </c>
      <c r="B33" s="135" t="str">
        <f>IF(ISERROR(IF(ISERROR(IF(ISERROR(VLOOKUP($A33,'UNIPIPE AIR'!$A:$I,3,FALSE)),VLOOKUP($A33,'UNIPIPE NITRO'!$A:$I,3,FALSE),VLOOKUP($A33,'UNIPIPE AIR'!$A:$I,3,FALSE))),IF(ISERROR(VLOOKUP($A33,'UNIPIPE VAC'!$A:$H,3,FALSE)),VLOOKUP($A33,'UNIPIPE HP'!$A:$I,3,FALSE),VLOOKUP($A33,'UNIPIPE VAC'!$A:$H,3,FALSE)),IF(ISERROR(VLOOKUP($A33,'UNIPIPE AIR'!$A:$I,3,FALSE)),VLOOKUP($A33,'UNIPIPE NITRO'!$A:$I,3,FALSE),VLOOKUP($A33,'UNIPIPE AIR'!$A:$I,3,FALSE)))),"",IF(ISERROR(IF(ISERROR(VLOOKUP($A33,'UNIPIPE AIR'!$A:$I,3,FALSE)),VLOOKUP($A33,'UNIPIPE NITRO'!$A:$I,3,FALSE),VLOOKUP($A33,'UNIPIPE AIR'!$A:$I,3,FALSE))),IF(ISERROR(VLOOKUP($A33,'UNIPIPE VAC'!$A:$H,3,FALSE)),VLOOKUP($A33,'UNIPIPE HP'!$A:$I,3,FALSE),VLOOKUP($A33,'UNIPIPE VAC'!$A:$H,3,FALSE)),IF(ISERROR(VLOOKUP($A33,'UNIPIPE AIR'!$A:$I,3,FALSE)),VLOOKUP($A33,'UNIPIPE NITRO'!$A:$I,3,FALSE),VLOOKUP($A33,'UNIPIPE AIR'!$A:$I,3,FALSE))))</f>
        <v/>
      </c>
      <c r="C33" s="133" t="str">
        <f>IF(ISERROR(IF(ISERROR(IF(ISERROR(VLOOKUP($A33,'UNIPIPE AIR'!$A:$I,5,FALSE)),VLOOKUP($A33,'UNIPIPE NITRO'!$A:$I,5,FALSE),VLOOKUP($A33,'UNIPIPE AIR'!$A:$I,5,FALSE))),IF(ISERROR(VLOOKUP($A33,'UNIPIPE VAC'!$A:$H,5,FALSE)),VLOOKUP($A33,'UNIPIPE HP'!$A:$I,5,FALSE),VLOOKUP($A33,'UNIPIPE VAC'!$A:$H,5,FALSE)),IF(ISERROR(VLOOKUP($A33,'UNIPIPE AIR'!$A:$I,5,FALSE)),VLOOKUP($A33,'UNIPIPE NITRO'!$A:$I,5,FALSE),VLOOKUP($A33,'UNIPIPE AIR'!$A:$I,5,FALSE)))),"",IF(ISERROR(IF(ISERROR(VLOOKUP($A33,'UNIPIPE AIR'!$A:$I,5,FALSE)),VLOOKUP($A33,'UNIPIPE NITRO'!$A:$I,5,FALSE),VLOOKUP($A33,'UNIPIPE AIR'!$A:$I,5,FALSE))),IF(ISERROR(VLOOKUP($A33,'UNIPIPE VAC'!$A:$H,5,FALSE)),VLOOKUP($A33,'UNIPIPE HP'!$A:$I,5,FALSE),VLOOKUP($A33,'UNIPIPE VAC'!$A:$H,5,FALSE)),IF(ISERROR(VLOOKUP($A33,'UNIPIPE AIR'!$A:$I,5,FALSE)),VLOOKUP($A33,'UNIPIPE NITRO'!$A:$I,5,FALSE),VLOOKUP($A33,'UNIPIPE AIR'!$A:$I,5,FALSE))))</f>
        <v/>
      </c>
      <c r="D33" s="139" t="str">
        <f>IF(ISERROR(IF(ISERROR(IF(ISERROR(VLOOKUP($A33,'UNIPIPE AIR'!$A:$I,7,FALSE)),VLOOKUP($A33,'UNIPIPE NITRO'!$A:$I,7,FALSE),VLOOKUP($A33,'UNIPIPE AIR'!$A:$I,7,FALSE))),IF(ISERROR(VLOOKUP($A33,'UNIPIPE VAC'!$A:$H,7,FALSE)),VLOOKUP($A33,'UNIPIPE HP'!$A:$I,7,FALSE),VLOOKUP($A33,'UNIPIPE VAC'!$A:$H,7,FALSE)),IF(ISERROR(VLOOKUP($A33,'UNIPIPE AIR'!$A:$I,7,FALSE)),VLOOKUP($A33,'UNIPIPE NITRO'!$A:$I,7,FALSE),VLOOKUP($A33,'UNIPIPE AIR'!$A:$I,7,FALSE)))),"",IF(ISERROR(IF(ISERROR(VLOOKUP($A33,'UNIPIPE AIR'!$A:$I,7,FALSE)),VLOOKUP($A33,'UNIPIPE NITRO'!$A:$I,7,FALSE),VLOOKUP($A33,'UNIPIPE AIR'!$A:$I,7,FALSE))),IF(ISERROR(VLOOKUP($A33,'UNIPIPE VAC'!$A:$H,7,FALSE)),VLOOKUP($A33,'UNIPIPE HP'!$A:$I,7,FALSE),VLOOKUP($A33,'UNIPIPE VAC'!$A:$H,7,FALSE)),IF(ISERROR(VLOOKUP($A33,'UNIPIPE AIR'!$A:$I,7,FALSE)),VLOOKUP($A33,'UNIPIPE NITRO'!$A:$I,7,FALSE),VLOOKUP($A33,'UNIPIPE AIR'!$A:$I,7,FALSE))))</f>
        <v/>
      </c>
      <c r="E33" s="140" t="str">
        <f>IF(ISERROR(IF(ISERROR(IF(ISERROR(VLOOKUP($A33,'UNIPIPE AIR'!$A:$I,8,FALSE)),VLOOKUP($A33,'UNIPIPE NITRO'!$A:$I,8,FALSE),VLOOKUP($A33,'UNIPIPE AIR'!$A:$I,8,FALSE))),IF(ISERROR(VLOOKUP($A33,'UNIPIPE VAC'!$A:$H,8,FALSE)),VLOOKUP($A33,'UNIPIPE HP'!$A:$I,8,FALSE),VLOOKUP($A33,'UNIPIPE VAC'!$A:$H,8,FALSE)),IF(ISERROR(VLOOKUP($A33,'UNIPIPE AIR'!$A:$I,8,FALSE)),VLOOKUP($A33,'UNIPIPE NITRO'!$A:$I,8,FALSE),VLOOKUP($A33,'UNIPIPE AIR'!$A:$I,8,FALSE)))),"",IF(ISERROR(IF(ISERROR(VLOOKUP($A33,'UNIPIPE AIR'!$A:$I,8,FALSE)),VLOOKUP($A33,'UNIPIPE NITRO'!$A:$I,8,FALSE),VLOOKUP($A33,'UNIPIPE AIR'!$A:$I,8,FALSE))),IF(ISERROR(VLOOKUP($A33,'UNIPIPE VAC'!$A:$H,8,FALSE)),VLOOKUP($A33,'UNIPIPE HP'!$A:$I,8,FALSE),VLOOKUP($A33,'UNIPIPE VAC'!$A:$H,8,FALSE)),IF(ISERROR(VLOOKUP($A33,'UNIPIPE AIR'!$A:$I,8,FALSE)),VLOOKUP($A33,'UNIPIPE NITRO'!$A:$I,8,FALSE),VLOOKUP($A33,'UNIPIPE AIR'!$A:$I,8,FALSE))))</f>
        <v/>
      </c>
      <c r="F33" s="140" t="str">
        <f t="shared" si="0"/>
        <v/>
      </c>
      <c r="G33" s="127"/>
      <c r="H33" s="127"/>
      <c r="I33" s="127"/>
      <c r="J33" s="127"/>
      <c r="K33" s="127"/>
      <c r="L33" s="127"/>
      <c r="M33" s="127"/>
      <c r="N33" s="127"/>
      <c r="O33" s="127"/>
      <c r="P33" s="127"/>
      <c r="Q33" s="127"/>
      <c r="R33" s="127"/>
      <c r="S33" s="127"/>
      <c r="T33" s="127"/>
      <c r="U33" s="127"/>
      <c r="V33" s="127"/>
      <c r="W33" s="127"/>
      <c r="X33" s="127"/>
      <c r="Y33" s="127"/>
      <c r="Z33" s="127"/>
    </row>
    <row r="34" spans="1:26" ht="18.75" customHeight="1" x14ac:dyDescent="0.2">
      <c r="A34" s="135">
        <v>16</v>
      </c>
      <c r="B34" s="135" t="str">
        <f>IF(ISERROR(IF(ISERROR(IF(ISERROR(VLOOKUP($A34,'UNIPIPE AIR'!$A:$I,3,FALSE)),VLOOKUP($A34,'UNIPIPE NITRO'!$A:$I,3,FALSE),VLOOKUP($A34,'UNIPIPE AIR'!$A:$I,3,FALSE))),IF(ISERROR(VLOOKUP($A34,'UNIPIPE VAC'!$A:$H,3,FALSE)),VLOOKUP($A34,'UNIPIPE HP'!$A:$I,3,FALSE),VLOOKUP($A34,'UNIPIPE VAC'!$A:$H,3,FALSE)),IF(ISERROR(VLOOKUP($A34,'UNIPIPE AIR'!$A:$I,3,FALSE)),VLOOKUP($A34,'UNIPIPE NITRO'!$A:$I,3,FALSE),VLOOKUP($A34,'UNIPIPE AIR'!$A:$I,3,FALSE)))),"",IF(ISERROR(IF(ISERROR(VLOOKUP($A34,'UNIPIPE AIR'!$A:$I,3,FALSE)),VLOOKUP($A34,'UNIPIPE NITRO'!$A:$I,3,FALSE),VLOOKUP($A34,'UNIPIPE AIR'!$A:$I,3,FALSE))),IF(ISERROR(VLOOKUP($A34,'UNIPIPE VAC'!$A:$H,3,FALSE)),VLOOKUP($A34,'UNIPIPE HP'!$A:$I,3,FALSE),VLOOKUP($A34,'UNIPIPE VAC'!$A:$H,3,FALSE)),IF(ISERROR(VLOOKUP($A34,'UNIPIPE AIR'!$A:$I,3,FALSE)),VLOOKUP($A34,'UNIPIPE NITRO'!$A:$I,3,FALSE),VLOOKUP($A34,'UNIPIPE AIR'!$A:$I,3,FALSE))))</f>
        <v/>
      </c>
      <c r="C34" s="133" t="str">
        <f>IF(ISERROR(IF(ISERROR(IF(ISERROR(VLOOKUP($A34,'UNIPIPE AIR'!$A:$I,5,FALSE)),VLOOKUP($A34,'UNIPIPE NITRO'!$A:$I,5,FALSE),VLOOKUP($A34,'UNIPIPE AIR'!$A:$I,5,FALSE))),IF(ISERROR(VLOOKUP($A34,'UNIPIPE VAC'!$A:$H,5,FALSE)),VLOOKUP($A34,'UNIPIPE HP'!$A:$I,5,FALSE),VLOOKUP($A34,'UNIPIPE VAC'!$A:$H,5,FALSE)),IF(ISERROR(VLOOKUP($A34,'UNIPIPE AIR'!$A:$I,5,FALSE)),VLOOKUP($A34,'UNIPIPE NITRO'!$A:$I,5,FALSE),VLOOKUP($A34,'UNIPIPE AIR'!$A:$I,5,FALSE)))),"",IF(ISERROR(IF(ISERROR(VLOOKUP($A34,'UNIPIPE AIR'!$A:$I,5,FALSE)),VLOOKUP($A34,'UNIPIPE NITRO'!$A:$I,5,FALSE),VLOOKUP($A34,'UNIPIPE AIR'!$A:$I,5,FALSE))),IF(ISERROR(VLOOKUP($A34,'UNIPIPE VAC'!$A:$H,5,FALSE)),VLOOKUP($A34,'UNIPIPE HP'!$A:$I,5,FALSE),VLOOKUP($A34,'UNIPIPE VAC'!$A:$H,5,FALSE)),IF(ISERROR(VLOOKUP($A34,'UNIPIPE AIR'!$A:$I,5,FALSE)),VLOOKUP($A34,'UNIPIPE NITRO'!$A:$I,5,FALSE),VLOOKUP($A34,'UNIPIPE AIR'!$A:$I,5,FALSE))))</f>
        <v/>
      </c>
      <c r="D34" s="139" t="str">
        <f>IF(ISERROR(IF(ISERROR(IF(ISERROR(VLOOKUP($A34,'UNIPIPE AIR'!$A:$I,7,FALSE)),VLOOKUP($A34,'UNIPIPE NITRO'!$A:$I,7,FALSE),VLOOKUP($A34,'UNIPIPE AIR'!$A:$I,7,FALSE))),IF(ISERROR(VLOOKUP($A34,'UNIPIPE VAC'!$A:$H,7,FALSE)),VLOOKUP($A34,'UNIPIPE HP'!$A:$I,7,FALSE),VLOOKUP($A34,'UNIPIPE VAC'!$A:$H,7,FALSE)),IF(ISERROR(VLOOKUP($A34,'UNIPIPE AIR'!$A:$I,7,FALSE)),VLOOKUP($A34,'UNIPIPE NITRO'!$A:$I,7,FALSE),VLOOKUP($A34,'UNIPIPE AIR'!$A:$I,7,FALSE)))),"",IF(ISERROR(IF(ISERROR(VLOOKUP($A34,'UNIPIPE AIR'!$A:$I,7,FALSE)),VLOOKUP($A34,'UNIPIPE NITRO'!$A:$I,7,FALSE),VLOOKUP($A34,'UNIPIPE AIR'!$A:$I,7,FALSE))),IF(ISERROR(VLOOKUP($A34,'UNIPIPE VAC'!$A:$H,7,FALSE)),VLOOKUP($A34,'UNIPIPE HP'!$A:$I,7,FALSE),VLOOKUP($A34,'UNIPIPE VAC'!$A:$H,7,FALSE)),IF(ISERROR(VLOOKUP($A34,'UNIPIPE AIR'!$A:$I,7,FALSE)),VLOOKUP($A34,'UNIPIPE NITRO'!$A:$I,7,FALSE),VLOOKUP($A34,'UNIPIPE AIR'!$A:$I,7,FALSE))))</f>
        <v/>
      </c>
      <c r="E34" s="140" t="str">
        <f>IF(ISERROR(IF(ISERROR(IF(ISERROR(VLOOKUP($A34,'UNIPIPE AIR'!$A:$I,8,FALSE)),VLOOKUP($A34,'UNIPIPE NITRO'!$A:$I,8,FALSE),VLOOKUP($A34,'UNIPIPE AIR'!$A:$I,8,FALSE))),IF(ISERROR(VLOOKUP($A34,'UNIPIPE VAC'!$A:$H,8,FALSE)),VLOOKUP($A34,'UNIPIPE HP'!$A:$I,8,FALSE),VLOOKUP($A34,'UNIPIPE VAC'!$A:$H,8,FALSE)),IF(ISERROR(VLOOKUP($A34,'UNIPIPE AIR'!$A:$I,8,FALSE)),VLOOKUP($A34,'UNIPIPE NITRO'!$A:$I,8,FALSE),VLOOKUP($A34,'UNIPIPE AIR'!$A:$I,8,FALSE)))),"",IF(ISERROR(IF(ISERROR(VLOOKUP($A34,'UNIPIPE AIR'!$A:$I,8,FALSE)),VLOOKUP($A34,'UNIPIPE NITRO'!$A:$I,8,FALSE),VLOOKUP($A34,'UNIPIPE AIR'!$A:$I,8,FALSE))),IF(ISERROR(VLOOKUP($A34,'UNIPIPE VAC'!$A:$H,8,FALSE)),VLOOKUP($A34,'UNIPIPE HP'!$A:$I,8,FALSE),VLOOKUP($A34,'UNIPIPE VAC'!$A:$H,8,FALSE)),IF(ISERROR(VLOOKUP($A34,'UNIPIPE AIR'!$A:$I,8,FALSE)),VLOOKUP($A34,'UNIPIPE NITRO'!$A:$I,8,FALSE),VLOOKUP($A34,'UNIPIPE AIR'!$A:$I,8,FALSE))))</f>
        <v/>
      </c>
      <c r="F34" s="140" t="str">
        <f t="shared" si="0"/>
        <v/>
      </c>
      <c r="G34" s="127"/>
      <c r="H34" s="127"/>
      <c r="I34" s="127"/>
      <c r="J34" s="127"/>
      <c r="K34" s="127"/>
      <c r="L34" s="127"/>
      <c r="M34" s="127"/>
      <c r="N34" s="127"/>
      <c r="O34" s="127"/>
      <c r="P34" s="127"/>
      <c r="Q34" s="127"/>
      <c r="R34" s="127"/>
      <c r="S34" s="127"/>
      <c r="T34" s="127"/>
      <c r="U34" s="127"/>
      <c r="V34" s="127"/>
      <c r="W34" s="127"/>
      <c r="X34" s="127"/>
      <c r="Y34" s="127"/>
      <c r="Z34" s="127"/>
    </row>
    <row r="35" spans="1:26" ht="18.75" customHeight="1" x14ac:dyDescent="0.2">
      <c r="A35" s="135">
        <v>17</v>
      </c>
      <c r="B35" s="135" t="str">
        <f>IF(ISERROR(IF(ISERROR(IF(ISERROR(VLOOKUP($A35,'UNIPIPE AIR'!$A:$I,3,FALSE)),VLOOKUP($A35,'UNIPIPE NITRO'!$A:$I,3,FALSE),VLOOKUP($A35,'UNIPIPE AIR'!$A:$I,3,FALSE))),IF(ISERROR(VLOOKUP($A35,'UNIPIPE VAC'!$A:$H,3,FALSE)),VLOOKUP($A35,'UNIPIPE HP'!$A:$I,3,FALSE),VLOOKUP($A35,'UNIPIPE VAC'!$A:$H,3,FALSE)),IF(ISERROR(VLOOKUP($A35,'UNIPIPE AIR'!$A:$I,3,FALSE)),VLOOKUP($A35,'UNIPIPE NITRO'!$A:$I,3,FALSE),VLOOKUP($A35,'UNIPIPE AIR'!$A:$I,3,FALSE)))),"",IF(ISERROR(IF(ISERROR(VLOOKUP($A35,'UNIPIPE AIR'!$A:$I,3,FALSE)),VLOOKUP($A35,'UNIPIPE NITRO'!$A:$I,3,FALSE),VLOOKUP($A35,'UNIPIPE AIR'!$A:$I,3,FALSE))),IF(ISERROR(VLOOKUP($A35,'UNIPIPE VAC'!$A:$H,3,FALSE)),VLOOKUP($A35,'UNIPIPE HP'!$A:$I,3,FALSE),VLOOKUP($A35,'UNIPIPE VAC'!$A:$H,3,FALSE)),IF(ISERROR(VLOOKUP($A35,'UNIPIPE AIR'!$A:$I,3,FALSE)),VLOOKUP($A35,'UNIPIPE NITRO'!$A:$I,3,FALSE),VLOOKUP($A35,'UNIPIPE AIR'!$A:$I,3,FALSE))))</f>
        <v/>
      </c>
      <c r="C35" s="133" t="str">
        <f>IF(ISERROR(IF(ISERROR(IF(ISERROR(VLOOKUP($A35,'UNIPIPE AIR'!$A:$I,5,FALSE)),VLOOKUP($A35,'UNIPIPE NITRO'!$A:$I,5,FALSE),VLOOKUP($A35,'UNIPIPE AIR'!$A:$I,5,FALSE))),IF(ISERROR(VLOOKUP($A35,'UNIPIPE VAC'!$A:$H,5,FALSE)),VLOOKUP($A35,'UNIPIPE HP'!$A:$I,5,FALSE),VLOOKUP($A35,'UNIPIPE VAC'!$A:$H,5,FALSE)),IF(ISERROR(VLOOKUP($A35,'UNIPIPE AIR'!$A:$I,5,FALSE)),VLOOKUP($A35,'UNIPIPE NITRO'!$A:$I,5,FALSE),VLOOKUP($A35,'UNIPIPE AIR'!$A:$I,5,FALSE)))),"",IF(ISERROR(IF(ISERROR(VLOOKUP($A35,'UNIPIPE AIR'!$A:$I,5,FALSE)),VLOOKUP($A35,'UNIPIPE NITRO'!$A:$I,5,FALSE),VLOOKUP($A35,'UNIPIPE AIR'!$A:$I,5,FALSE))),IF(ISERROR(VLOOKUP($A35,'UNIPIPE VAC'!$A:$H,5,FALSE)),VLOOKUP($A35,'UNIPIPE HP'!$A:$I,5,FALSE),VLOOKUP($A35,'UNIPIPE VAC'!$A:$H,5,FALSE)),IF(ISERROR(VLOOKUP($A35,'UNIPIPE AIR'!$A:$I,5,FALSE)),VLOOKUP($A35,'UNIPIPE NITRO'!$A:$I,5,FALSE),VLOOKUP($A35,'UNIPIPE AIR'!$A:$I,5,FALSE))))</f>
        <v/>
      </c>
      <c r="D35" s="139" t="str">
        <f>IF(ISERROR(IF(ISERROR(IF(ISERROR(VLOOKUP($A35,'UNIPIPE AIR'!$A:$I,7,FALSE)),VLOOKUP($A35,'UNIPIPE NITRO'!$A:$I,7,FALSE),VLOOKUP($A35,'UNIPIPE AIR'!$A:$I,7,FALSE))),IF(ISERROR(VLOOKUP($A35,'UNIPIPE VAC'!$A:$H,7,FALSE)),VLOOKUP($A35,'UNIPIPE HP'!$A:$I,7,FALSE),VLOOKUP($A35,'UNIPIPE VAC'!$A:$H,7,FALSE)),IF(ISERROR(VLOOKUP($A35,'UNIPIPE AIR'!$A:$I,7,FALSE)),VLOOKUP($A35,'UNIPIPE NITRO'!$A:$I,7,FALSE),VLOOKUP($A35,'UNIPIPE AIR'!$A:$I,7,FALSE)))),"",IF(ISERROR(IF(ISERROR(VLOOKUP($A35,'UNIPIPE AIR'!$A:$I,7,FALSE)),VLOOKUP($A35,'UNIPIPE NITRO'!$A:$I,7,FALSE),VLOOKUP($A35,'UNIPIPE AIR'!$A:$I,7,FALSE))),IF(ISERROR(VLOOKUP($A35,'UNIPIPE VAC'!$A:$H,7,FALSE)),VLOOKUP($A35,'UNIPIPE HP'!$A:$I,7,FALSE),VLOOKUP($A35,'UNIPIPE VAC'!$A:$H,7,FALSE)),IF(ISERROR(VLOOKUP($A35,'UNIPIPE AIR'!$A:$I,7,FALSE)),VLOOKUP($A35,'UNIPIPE NITRO'!$A:$I,7,FALSE),VLOOKUP($A35,'UNIPIPE AIR'!$A:$I,7,FALSE))))</f>
        <v/>
      </c>
      <c r="E35" s="140" t="str">
        <f>IF(ISERROR(IF(ISERROR(IF(ISERROR(VLOOKUP($A35,'UNIPIPE AIR'!$A:$I,8,FALSE)),VLOOKUP($A35,'UNIPIPE NITRO'!$A:$I,8,FALSE),VLOOKUP($A35,'UNIPIPE AIR'!$A:$I,8,FALSE))),IF(ISERROR(VLOOKUP($A35,'UNIPIPE VAC'!$A:$H,8,FALSE)),VLOOKUP($A35,'UNIPIPE HP'!$A:$I,8,FALSE),VLOOKUP($A35,'UNIPIPE VAC'!$A:$H,8,FALSE)),IF(ISERROR(VLOOKUP($A35,'UNIPIPE AIR'!$A:$I,8,FALSE)),VLOOKUP($A35,'UNIPIPE NITRO'!$A:$I,8,FALSE),VLOOKUP($A35,'UNIPIPE AIR'!$A:$I,8,FALSE)))),"",IF(ISERROR(IF(ISERROR(VLOOKUP($A35,'UNIPIPE AIR'!$A:$I,8,FALSE)),VLOOKUP($A35,'UNIPIPE NITRO'!$A:$I,8,FALSE),VLOOKUP($A35,'UNIPIPE AIR'!$A:$I,8,FALSE))),IF(ISERROR(VLOOKUP($A35,'UNIPIPE VAC'!$A:$H,8,FALSE)),VLOOKUP($A35,'UNIPIPE HP'!$A:$I,8,FALSE),VLOOKUP($A35,'UNIPIPE VAC'!$A:$H,8,FALSE)),IF(ISERROR(VLOOKUP($A35,'UNIPIPE AIR'!$A:$I,8,FALSE)),VLOOKUP($A35,'UNIPIPE NITRO'!$A:$I,8,FALSE),VLOOKUP($A35,'UNIPIPE AIR'!$A:$I,8,FALSE))))</f>
        <v/>
      </c>
      <c r="F35" s="140" t="str">
        <f t="shared" si="0"/>
        <v/>
      </c>
      <c r="G35" s="127"/>
      <c r="H35" s="127"/>
      <c r="I35" s="127"/>
      <c r="J35" s="127"/>
      <c r="K35" s="127"/>
      <c r="L35" s="127"/>
      <c r="M35" s="127"/>
      <c r="N35" s="127"/>
      <c r="O35" s="127"/>
      <c r="P35" s="127"/>
      <c r="Q35" s="127"/>
      <c r="R35" s="127"/>
      <c r="S35" s="127"/>
      <c r="T35" s="127"/>
      <c r="U35" s="127"/>
      <c r="V35" s="127"/>
      <c r="W35" s="127"/>
      <c r="X35" s="127"/>
      <c r="Y35" s="127"/>
      <c r="Z35" s="127"/>
    </row>
    <row r="36" spans="1:26" ht="18.75" customHeight="1" x14ac:dyDescent="0.2">
      <c r="A36" s="135">
        <v>18</v>
      </c>
      <c r="B36" s="135" t="str">
        <f>IF(ISERROR(IF(ISERROR(IF(ISERROR(VLOOKUP($A36,'UNIPIPE AIR'!$A:$I,3,FALSE)),VLOOKUP($A36,'UNIPIPE NITRO'!$A:$I,3,FALSE),VLOOKUP($A36,'UNIPIPE AIR'!$A:$I,3,FALSE))),IF(ISERROR(VLOOKUP($A36,'UNIPIPE VAC'!$A:$H,3,FALSE)),VLOOKUP($A36,'UNIPIPE HP'!$A:$I,3,FALSE),VLOOKUP($A36,'UNIPIPE VAC'!$A:$H,3,FALSE)),IF(ISERROR(VLOOKUP($A36,'UNIPIPE AIR'!$A:$I,3,FALSE)),VLOOKUP($A36,'UNIPIPE NITRO'!$A:$I,3,FALSE),VLOOKUP($A36,'UNIPIPE AIR'!$A:$I,3,FALSE)))),"",IF(ISERROR(IF(ISERROR(VLOOKUP($A36,'UNIPIPE AIR'!$A:$I,3,FALSE)),VLOOKUP($A36,'UNIPIPE NITRO'!$A:$I,3,FALSE),VLOOKUP($A36,'UNIPIPE AIR'!$A:$I,3,FALSE))),IF(ISERROR(VLOOKUP($A36,'UNIPIPE VAC'!$A:$H,3,FALSE)),VLOOKUP($A36,'UNIPIPE HP'!$A:$I,3,FALSE),VLOOKUP($A36,'UNIPIPE VAC'!$A:$H,3,FALSE)),IF(ISERROR(VLOOKUP($A36,'UNIPIPE AIR'!$A:$I,3,FALSE)),VLOOKUP($A36,'UNIPIPE NITRO'!$A:$I,3,FALSE),VLOOKUP($A36,'UNIPIPE AIR'!$A:$I,3,FALSE))))</f>
        <v/>
      </c>
      <c r="C36" s="133" t="str">
        <f>IF(ISERROR(IF(ISERROR(IF(ISERROR(VLOOKUP($A36,'UNIPIPE AIR'!$A:$I,5,FALSE)),VLOOKUP($A36,'UNIPIPE NITRO'!$A:$I,5,FALSE),VLOOKUP($A36,'UNIPIPE AIR'!$A:$I,5,FALSE))),IF(ISERROR(VLOOKUP($A36,'UNIPIPE VAC'!$A:$H,5,FALSE)),VLOOKUP($A36,'UNIPIPE HP'!$A:$I,5,FALSE),VLOOKUP($A36,'UNIPIPE VAC'!$A:$H,5,FALSE)),IF(ISERROR(VLOOKUP($A36,'UNIPIPE AIR'!$A:$I,5,FALSE)),VLOOKUP($A36,'UNIPIPE NITRO'!$A:$I,5,FALSE),VLOOKUP($A36,'UNIPIPE AIR'!$A:$I,5,FALSE)))),"",IF(ISERROR(IF(ISERROR(VLOOKUP($A36,'UNIPIPE AIR'!$A:$I,5,FALSE)),VLOOKUP($A36,'UNIPIPE NITRO'!$A:$I,5,FALSE),VLOOKUP($A36,'UNIPIPE AIR'!$A:$I,5,FALSE))),IF(ISERROR(VLOOKUP($A36,'UNIPIPE VAC'!$A:$H,5,FALSE)),VLOOKUP($A36,'UNIPIPE HP'!$A:$I,5,FALSE),VLOOKUP($A36,'UNIPIPE VAC'!$A:$H,5,FALSE)),IF(ISERROR(VLOOKUP($A36,'UNIPIPE AIR'!$A:$I,5,FALSE)),VLOOKUP($A36,'UNIPIPE NITRO'!$A:$I,5,FALSE),VLOOKUP($A36,'UNIPIPE AIR'!$A:$I,5,FALSE))))</f>
        <v/>
      </c>
      <c r="D36" s="139" t="str">
        <f>IF(ISERROR(IF(ISERROR(IF(ISERROR(VLOOKUP($A36,'UNIPIPE AIR'!$A:$I,7,FALSE)),VLOOKUP($A36,'UNIPIPE NITRO'!$A:$I,7,FALSE),VLOOKUP($A36,'UNIPIPE AIR'!$A:$I,7,FALSE))),IF(ISERROR(VLOOKUP($A36,'UNIPIPE VAC'!$A:$H,7,FALSE)),VLOOKUP($A36,'UNIPIPE HP'!$A:$I,7,FALSE),VLOOKUP($A36,'UNIPIPE VAC'!$A:$H,7,FALSE)),IF(ISERROR(VLOOKUP($A36,'UNIPIPE AIR'!$A:$I,7,FALSE)),VLOOKUP($A36,'UNIPIPE NITRO'!$A:$I,7,FALSE),VLOOKUP($A36,'UNIPIPE AIR'!$A:$I,7,FALSE)))),"",IF(ISERROR(IF(ISERROR(VLOOKUP($A36,'UNIPIPE AIR'!$A:$I,7,FALSE)),VLOOKUP($A36,'UNIPIPE NITRO'!$A:$I,7,FALSE),VLOOKUP($A36,'UNIPIPE AIR'!$A:$I,7,FALSE))),IF(ISERROR(VLOOKUP($A36,'UNIPIPE VAC'!$A:$H,7,FALSE)),VLOOKUP($A36,'UNIPIPE HP'!$A:$I,7,FALSE),VLOOKUP($A36,'UNIPIPE VAC'!$A:$H,7,FALSE)),IF(ISERROR(VLOOKUP($A36,'UNIPIPE AIR'!$A:$I,7,FALSE)),VLOOKUP($A36,'UNIPIPE NITRO'!$A:$I,7,FALSE),VLOOKUP($A36,'UNIPIPE AIR'!$A:$I,7,FALSE))))</f>
        <v/>
      </c>
      <c r="E36" s="140" t="str">
        <f>IF(ISERROR(IF(ISERROR(IF(ISERROR(VLOOKUP($A36,'UNIPIPE AIR'!$A:$I,8,FALSE)),VLOOKUP($A36,'UNIPIPE NITRO'!$A:$I,8,FALSE),VLOOKUP($A36,'UNIPIPE AIR'!$A:$I,8,FALSE))),IF(ISERROR(VLOOKUP($A36,'UNIPIPE VAC'!$A:$H,8,FALSE)),VLOOKUP($A36,'UNIPIPE HP'!$A:$I,8,FALSE),VLOOKUP($A36,'UNIPIPE VAC'!$A:$H,8,FALSE)),IF(ISERROR(VLOOKUP($A36,'UNIPIPE AIR'!$A:$I,8,FALSE)),VLOOKUP($A36,'UNIPIPE NITRO'!$A:$I,8,FALSE),VLOOKUP($A36,'UNIPIPE AIR'!$A:$I,8,FALSE)))),"",IF(ISERROR(IF(ISERROR(VLOOKUP($A36,'UNIPIPE AIR'!$A:$I,8,FALSE)),VLOOKUP($A36,'UNIPIPE NITRO'!$A:$I,8,FALSE),VLOOKUP($A36,'UNIPIPE AIR'!$A:$I,8,FALSE))),IF(ISERROR(VLOOKUP($A36,'UNIPIPE VAC'!$A:$H,8,FALSE)),VLOOKUP($A36,'UNIPIPE HP'!$A:$I,8,FALSE),VLOOKUP($A36,'UNIPIPE VAC'!$A:$H,8,FALSE)),IF(ISERROR(VLOOKUP($A36,'UNIPIPE AIR'!$A:$I,8,FALSE)),VLOOKUP($A36,'UNIPIPE NITRO'!$A:$I,8,FALSE),VLOOKUP($A36,'UNIPIPE AIR'!$A:$I,8,FALSE))))</f>
        <v/>
      </c>
      <c r="F36" s="140" t="str">
        <f t="shared" si="0"/>
        <v/>
      </c>
      <c r="G36" s="127"/>
      <c r="H36" s="127"/>
      <c r="I36" s="127"/>
      <c r="J36" s="127"/>
      <c r="K36" s="127"/>
      <c r="L36" s="127"/>
      <c r="M36" s="127"/>
      <c r="N36" s="127"/>
      <c r="O36" s="127"/>
      <c r="P36" s="127"/>
      <c r="Q36" s="127"/>
      <c r="R36" s="127"/>
      <c r="S36" s="127"/>
      <c r="T36" s="127"/>
      <c r="U36" s="127"/>
      <c r="V36" s="127"/>
      <c r="W36" s="127"/>
      <c r="X36" s="127"/>
      <c r="Y36" s="127"/>
      <c r="Z36" s="127"/>
    </row>
    <row r="37" spans="1:26" ht="18.75" customHeight="1" x14ac:dyDescent="0.2">
      <c r="A37" s="135">
        <v>19</v>
      </c>
      <c r="B37" s="135" t="str">
        <f>IF(ISERROR(IF(ISERROR(IF(ISERROR(VLOOKUP($A37,'UNIPIPE AIR'!$A:$I,3,FALSE)),VLOOKUP($A37,'UNIPIPE NITRO'!$A:$I,3,FALSE),VLOOKUP($A37,'UNIPIPE AIR'!$A:$I,3,FALSE))),IF(ISERROR(VLOOKUP($A37,'UNIPIPE VAC'!$A:$H,3,FALSE)),VLOOKUP($A37,'UNIPIPE HP'!$A:$I,3,FALSE),VLOOKUP($A37,'UNIPIPE VAC'!$A:$H,3,FALSE)),IF(ISERROR(VLOOKUP($A37,'UNIPIPE AIR'!$A:$I,3,FALSE)),VLOOKUP($A37,'UNIPIPE NITRO'!$A:$I,3,FALSE),VLOOKUP($A37,'UNIPIPE AIR'!$A:$I,3,FALSE)))),"",IF(ISERROR(IF(ISERROR(VLOOKUP($A37,'UNIPIPE AIR'!$A:$I,3,FALSE)),VLOOKUP($A37,'UNIPIPE NITRO'!$A:$I,3,FALSE),VLOOKUP($A37,'UNIPIPE AIR'!$A:$I,3,FALSE))),IF(ISERROR(VLOOKUP($A37,'UNIPIPE VAC'!$A:$H,3,FALSE)),VLOOKUP($A37,'UNIPIPE HP'!$A:$I,3,FALSE),VLOOKUP($A37,'UNIPIPE VAC'!$A:$H,3,FALSE)),IF(ISERROR(VLOOKUP($A37,'UNIPIPE AIR'!$A:$I,3,FALSE)),VLOOKUP($A37,'UNIPIPE NITRO'!$A:$I,3,FALSE),VLOOKUP($A37,'UNIPIPE AIR'!$A:$I,3,FALSE))))</f>
        <v/>
      </c>
      <c r="C37" s="133" t="str">
        <f>IF(ISERROR(IF(ISERROR(IF(ISERROR(VLOOKUP($A37,'UNIPIPE AIR'!$A:$I,5,FALSE)),VLOOKUP($A37,'UNIPIPE NITRO'!$A:$I,5,FALSE),VLOOKUP($A37,'UNIPIPE AIR'!$A:$I,5,FALSE))),IF(ISERROR(VLOOKUP($A37,'UNIPIPE VAC'!$A:$H,5,FALSE)),VLOOKUP($A37,'UNIPIPE HP'!$A:$I,5,FALSE),VLOOKUP($A37,'UNIPIPE VAC'!$A:$H,5,FALSE)),IF(ISERROR(VLOOKUP($A37,'UNIPIPE AIR'!$A:$I,5,FALSE)),VLOOKUP($A37,'UNIPIPE NITRO'!$A:$I,5,FALSE),VLOOKUP($A37,'UNIPIPE AIR'!$A:$I,5,FALSE)))),"",IF(ISERROR(IF(ISERROR(VLOOKUP($A37,'UNIPIPE AIR'!$A:$I,5,FALSE)),VLOOKUP($A37,'UNIPIPE NITRO'!$A:$I,5,FALSE),VLOOKUP($A37,'UNIPIPE AIR'!$A:$I,5,FALSE))),IF(ISERROR(VLOOKUP($A37,'UNIPIPE VAC'!$A:$H,5,FALSE)),VLOOKUP($A37,'UNIPIPE HP'!$A:$I,5,FALSE),VLOOKUP($A37,'UNIPIPE VAC'!$A:$H,5,FALSE)),IF(ISERROR(VLOOKUP($A37,'UNIPIPE AIR'!$A:$I,5,FALSE)),VLOOKUP($A37,'UNIPIPE NITRO'!$A:$I,5,FALSE),VLOOKUP($A37,'UNIPIPE AIR'!$A:$I,5,FALSE))))</f>
        <v/>
      </c>
      <c r="D37" s="139" t="str">
        <f>IF(ISERROR(IF(ISERROR(IF(ISERROR(VLOOKUP($A37,'UNIPIPE AIR'!$A:$I,7,FALSE)),VLOOKUP($A37,'UNIPIPE NITRO'!$A:$I,7,FALSE),VLOOKUP($A37,'UNIPIPE AIR'!$A:$I,7,FALSE))),IF(ISERROR(VLOOKUP($A37,'UNIPIPE VAC'!$A:$H,7,FALSE)),VLOOKUP($A37,'UNIPIPE HP'!$A:$I,7,FALSE),VLOOKUP($A37,'UNIPIPE VAC'!$A:$H,7,FALSE)),IF(ISERROR(VLOOKUP($A37,'UNIPIPE AIR'!$A:$I,7,FALSE)),VLOOKUP($A37,'UNIPIPE NITRO'!$A:$I,7,FALSE),VLOOKUP($A37,'UNIPIPE AIR'!$A:$I,7,FALSE)))),"",IF(ISERROR(IF(ISERROR(VLOOKUP($A37,'UNIPIPE AIR'!$A:$I,7,FALSE)),VLOOKUP($A37,'UNIPIPE NITRO'!$A:$I,7,FALSE),VLOOKUP($A37,'UNIPIPE AIR'!$A:$I,7,FALSE))),IF(ISERROR(VLOOKUP($A37,'UNIPIPE VAC'!$A:$H,7,FALSE)),VLOOKUP($A37,'UNIPIPE HP'!$A:$I,7,FALSE),VLOOKUP($A37,'UNIPIPE VAC'!$A:$H,7,FALSE)),IF(ISERROR(VLOOKUP($A37,'UNIPIPE AIR'!$A:$I,7,FALSE)),VLOOKUP($A37,'UNIPIPE NITRO'!$A:$I,7,FALSE),VLOOKUP($A37,'UNIPIPE AIR'!$A:$I,7,FALSE))))</f>
        <v/>
      </c>
      <c r="E37" s="140" t="str">
        <f>IF(ISERROR(IF(ISERROR(IF(ISERROR(VLOOKUP($A37,'UNIPIPE AIR'!$A:$I,8,FALSE)),VLOOKUP($A37,'UNIPIPE NITRO'!$A:$I,8,FALSE),VLOOKUP($A37,'UNIPIPE AIR'!$A:$I,8,FALSE))),IF(ISERROR(VLOOKUP($A37,'UNIPIPE VAC'!$A:$H,8,FALSE)),VLOOKUP($A37,'UNIPIPE HP'!$A:$I,8,FALSE),VLOOKUP($A37,'UNIPIPE VAC'!$A:$H,8,FALSE)),IF(ISERROR(VLOOKUP($A37,'UNIPIPE AIR'!$A:$I,8,FALSE)),VLOOKUP($A37,'UNIPIPE NITRO'!$A:$I,8,FALSE),VLOOKUP($A37,'UNIPIPE AIR'!$A:$I,8,FALSE)))),"",IF(ISERROR(IF(ISERROR(VLOOKUP($A37,'UNIPIPE AIR'!$A:$I,8,FALSE)),VLOOKUP($A37,'UNIPIPE NITRO'!$A:$I,8,FALSE),VLOOKUP($A37,'UNIPIPE AIR'!$A:$I,8,FALSE))),IF(ISERROR(VLOOKUP($A37,'UNIPIPE VAC'!$A:$H,8,FALSE)),VLOOKUP($A37,'UNIPIPE HP'!$A:$I,8,FALSE),VLOOKUP($A37,'UNIPIPE VAC'!$A:$H,8,FALSE)),IF(ISERROR(VLOOKUP($A37,'UNIPIPE AIR'!$A:$I,8,FALSE)),VLOOKUP($A37,'UNIPIPE NITRO'!$A:$I,8,FALSE),VLOOKUP($A37,'UNIPIPE AIR'!$A:$I,8,FALSE))))</f>
        <v/>
      </c>
      <c r="F37" s="140" t="str">
        <f t="shared" si="0"/>
        <v/>
      </c>
      <c r="G37" s="127"/>
      <c r="H37" s="127"/>
      <c r="I37" s="127"/>
      <c r="J37" s="127"/>
      <c r="K37" s="127"/>
      <c r="L37" s="127"/>
      <c r="M37" s="127"/>
      <c r="N37" s="127"/>
      <c r="O37" s="127"/>
      <c r="P37" s="127"/>
      <c r="Q37" s="127"/>
      <c r="R37" s="127"/>
      <c r="S37" s="127"/>
      <c r="T37" s="127"/>
      <c r="U37" s="127"/>
      <c r="V37" s="127"/>
      <c r="W37" s="127"/>
      <c r="X37" s="127"/>
      <c r="Y37" s="127"/>
      <c r="Z37" s="127"/>
    </row>
    <row r="38" spans="1:26" ht="18.75" customHeight="1" x14ac:dyDescent="0.2">
      <c r="A38" s="135">
        <v>20</v>
      </c>
      <c r="B38" s="135" t="str">
        <f>IF(ISERROR(IF(ISERROR(IF(ISERROR(VLOOKUP($A38,'UNIPIPE AIR'!$A:$I,3,FALSE)),VLOOKUP($A38,'UNIPIPE NITRO'!$A:$I,3,FALSE),VLOOKUP($A38,'UNIPIPE AIR'!$A:$I,3,FALSE))),IF(ISERROR(VLOOKUP($A38,'UNIPIPE VAC'!$A:$H,3,FALSE)),VLOOKUP($A38,'UNIPIPE HP'!$A:$I,3,FALSE),VLOOKUP($A38,'UNIPIPE VAC'!$A:$H,3,FALSE)),IF(ISERROR(VLOOKUP($A38,'UNIPIPE AIR'!$A:$I,3,FALSE)),VLOOKUP($A38,'UNIPIPE NITRO'!$A:$I,3,FALSE),VLOOKUP($A38,'UNIPIPE AIR'!$A:$I,3,FALSE)))),"",IF(ISERROR(IF(ISERROR(VLOOKUP($A38,'UNIPIPE AIR'!$A:$I,3,FALSE)),VLOOKUP($A38,'UNIPIPE NITRO'!$A:$I,3,FALSE),VLOOKUP($A38,'UNIPIPE AIR'!$A:$I,3,FALSE))),IF(ISERROR(VLOOKUP($A38,'UNIPIPE VAC'!$A:$H,3,FALSE)),VLOOKUP($A38,'UNIPIPE HP'!$A:$I,3,FALSE),VLOOKUP($A38,'UNIPIPE VAC'!$A:$H,3,FALSE)),IF(ISERROR(VLOOKUP($A38,'UNIPIPE AIR'!$A:$I,3,FALSE)),VLOOKUP($A38,'UNIPIPE NITRO'!$A:$I,3,FALSE),VLOOKUP($A38,'UNIPIPE AIR'!$A:$I,3,FALSE))))</f>
        <v/>
      </c>
      <c r="C38" s="133" t="str">
        <f>IF(ISERROR(IF(ISERROR(IF(ISERROR(VLOOKUP($A38,'UNIPIPE AIR'!$A:$I,5,FALSE)),VLOOKUP($A38,'UNIPIPE NITRO'!$A:$I,5,FALSE),VLOOKUP($A38,'UNIPIPE AIR'!$A:$I,5,FALSE))),IF(ISERROR(VLOOKUP($A38,'UNIPIPE VAC'!$A:$H,5,FALSE)),VLOOKUP($A38,'UNIPIPE HP'!$A:$I,5,FALSE),VLOOKUP($A38,'UNIPIPE VAC'!$A:$H,5,FALSE)),IF(ISERROR(VLOOKUP($A38,'UNIPIPE AIR'!$A:$I,5,FALSE)),VLOOKUP($A38,'UNIPIPE NITRO'!$A:$I,5,FALSE),VLOOKUP($A38,'UNIPIPE AIR'!$A:$I,5,FALSE)))),"",IF(ISERROR(IF(ISERROR(VLOOKUP($A38,'UNIPIPE AIR'!$A:$I,5,FALSE)),VLOOKUP($A38,'UNIPIPE NITRO'!$A:$I,5,FALSE),VLOOKUP($A38,'UNIPIPE AIR'!$A:$I,5,FALSE))),IF(ISERROR(VLOOKUP($A38,'UNIPIPE VAC'!$A:$H,5,FALSE)),VLOOKUP($A38,'UNIPIPE HP'!$A:$I,5,FALSE),VLOOKUP($A38,'UNIPIPE VAC'!$A:$H,5,FALSE)),IF(ISERROR(VLOOKUP($A38,'UNIPIPE AIR'!$A:$I,5,FALSE)),VLOOKUP($A38,'UNIPIPE NITRO'!$A:$I,5,FALSE),VLOOKUP($A38,'UNIPIPE AIR'!$A:$I,5,FALSE))))</f>
        <v/>
      </c>
      <c r="D38" s="139" t="str">
        <f>IF(ISERROR(IF(ISERROR(IF(ISERROR(VLOOKUP($A38,'UNIPIPE AIR'!$A:$I,7,FALSE)),VLOOKUP($A38,'UNIPIPE NITRO'!$A:$I,7,FALSE),VLOOKUP($A38,'UNIPIPE AIR'!$A:$I,7,FALSE))),IF(ISERROR(VLOOKUP($A38,'UNIPIPE VAC'!$A:$H,7,FALSE)),VLOOKUP($A38,'UNIPIPE HP'!$A:$I,7,FALSE),VLOOKUP($A38,'UNIPIPE VAC'!$A:$H,7,FALSE)),IF(ISERROR(VLOOKUP($A38,'UNIPIPE AIR'!$A:$I,7,FALSE)),VLOOKUP($A38,'UNIPIPE NITRO'!$A:$I,7,FALSE),VLOOKUP($A38,'UNIPIPE AIR'!$A:$I,7,FALSE)))),"",IF(ISERROR(IF(ISERROR(VLOOKUP($A38,'UNIPIPE AIR'!$A:$I,7,FALSE)),VLOOKUP($A38,'UNIPIPE NITRO'!$A:$I,7,FALSE),VLOOKUP($A38,'UNIPIPE AIR'!$A:$I,7,FALSE))),IF(ISERROR(VLOOKUP($A38,'UNIPIPE VAC'!$A:$H,7,FALSE)),VLOOKUP($A38,'UNIPIPE HP'!$A:$I,7,FALSE),VLOOKUP($A38,'UNIPIPE VAC'!$A:$H,7,FALSE)),IF(ISERROR(VLOOKUP($A38,'UNIPIPE AIR'!$A:$I,7,FALSE)),VLOOKUP($A38,'UNIPIPE NITRO'!$A:$I,7,FALSE),VLOOKUP($A38,'UNIPIPE AIR'!$A:$I,7,FALSE))))</f>
        <v/>
      </c>
      <c r="E38" s="140" t="str">
        <f>IF(ISERROR(IF(ISERROR(IF(ISERROR(VLOOKUP($A38,'UNIPIPE AIR'!$A:$I,8,FALSE)),VLOOKUP($A38,'UNIPIPE NITRO'!$A:$I,8,FALSE),VLOOKUP($A38,'UNIPIPE AIR'!$A:$I,8,FALSE))),IF(ISERROR(VLOOKUP($A38,'UNIPIPE VAC'!$A:$H,8,FALSE)),VLOOKUP($A38,'UNIPIPE HP'!$A:$I,8,FALSE),VLOOKUP($A38,'UNIPIPE VAC'!$A:$H,8,FALSE)),IF(ISERROR(VLOOKUP($A38,'UNIPIPE AIR'!$A:$I,8,FALSE)),VLOOKUP($A38,'UNIPIPE NITRO'!$A:$I,8,FALSE),VLOOKUP($A38,'UNIPIPE AIR'!$A:$I,8,FALSE)))),"",IF(ISERROR(IF(ISERROR(VLOOKUP($A38,'UNIPIPE AIR'!$A:$I,8,FALSE)),VLOOKUP($A38,'UNIPIPE NITRO'!$A:$I,8,FALSE),VLOOKUP($A38,'UNIPIPE AIR'!$A:$I,8,FALSE))),IF(ISERROR(VLOOKUP($A38,'UNIPIPE VAC'!$A:$H,8,FALSE)),VLOOKUP($A38,'UNIPIPE HP'!$A:$I,8,FALSE),VLOOKUP($A38,'UNIPIPE VAC'!$A:$H,8,FALSE)),IF(ISERROR(VLOOKUP($A38,'UNIPIPE AIR'!$A:$I,8,FALSE)),VLOOKUP($A38,'UNIPIPE NITRO'!$A:$I,8,FALSE),VLOOKUP($A38,'UNIPIPE AIR'!$A:$I,8,FALSE))))</f>
        <v/>
      </c>
      <c r="F38" s="140" t="str">
        <f t="shared" si="0"/>
        <v/>
      </c>
      <c r="G38" s="127"/>
      <c r="H38" s="127"/>
      <c r="I38" s="127"/>
      <c r="J38" s="127"/>
      <c r="K38" s="127"/>
      <c r="L38" s="127"/>
      <c r="M38" s="127"/>
      <c r="N38" s="127"/>
      <c r="O38" s="127"/>
      <c r="P38" s="127"/>
      <c r="Q38" s="127"/>
      <c r="R38" s="127"/>
      <c r="S38" s="127"/>
      <c r="T38" s="127"/>
      <c r="U38" s="127"/>
      <c r="V38" s="127"/>
      <c r="W38" s="127"/>
      <c r="X38" s="127"/>
      <c r="Y38" s="127"/>
      <c r="Z38" s="127"/>
    </row>
    <row r="39" spans="1:26" ht="18.75" customHeight="1" x14ac:dyDescent="0.2">
      <c r="A39" s="135">
        <v>21</v>
      </c>
      <c r="B39" s="135" t="str">
        <f>IF(ISERROR(IF(ISERROR(IF(ISERROR(VLOOKUP($A39,'UNIPIPE AIR'!$A:$I,3,FALSE)),VLOOKUP($A39,'UNIPIPE NITRO'!$A:$I,3,FALSE),VLOOKUP($A39,'UNIPIPE AIR'!$A:$I,3,FALSE))),IF(ISERROR(VLOOKUP($A39,'UNIPIPE VAC'!$A:$H,3,FALSE)),VLOOKUP($A39,'UNIPIPE HP'!$A:$I,3,FALSE),VLOOKUP($A39,'UNIPIPE VAC'!$A:$H,3,FALSE)),IF(ISERROR(VLOOKUP($A39,'UNIPIPE AIR'!$A:$I,3,FALSE)),VLOOKUP($A39,'UNIPIPE NITRO'!$A:$I,3,FALSE),VLOOKUP($A39,'UNIPIPE AIR'!$A:$I,3,FALSE)))),"",IF(ISERROR(IF(ISERROR(VLOOKUP($A39,'UNIPIPE AIR'!$A:$I,3,FALSE)),VLOOKUP($A39,'UNIPIPE NITRO'!$A:$I,3,FALSE),VLOOKUP($A39,'UNIPIPE AIR'!$A:$I,3,FALSE))),IF(ISERROR(VLOOKUP($A39,'UNIPIPE VAC'!$A:$H,3,FALSE)),VLOOKUP($A39,'UNIPIPE HP'!$A:$I,3,FALSE),VLOOKUP($A39,'UNIPIPE VAC'!$A:$H,3,FALSE)),IF(ISERROR(VLOOKUP($A39,'UNIPIPE AIR'!$A:$I,3,FALSE)),VLOOKUP($A39,'UNIPIPE NITRO'!$A:$I,3,FALSE),VLOOKUP($A39,'UNIPIPE AIR'!$A:$I,3,FALSE))))</f>
        <v/>
      </c>
      <c r="C39" s="133" t="str">
        <f>IF(ISERROR(IF(ISERROR(IF(ISERROR(VLOOKUP($A39,'UNIPIPE AIR'!$A:$I,5,FALSE)),VLOOKUP($A39,'UNIPIPE NITRO'!$A:$I,5,FALSE),VLOOKUP($A39,'UNIPIPE AIR'!$A:$I,5,FALSE))),IF(ISERROR(VLOOKUP($A39,'UNIPIPE VAC'!$A:$H,5,FALSE)),VLOOKUP($A39,'UNIPIPE HP'!$A:$I,5,FALSE),VLOOKUP($A39,'UNIPIPE VAC'!$A:$H,5,FALSE)),IF(ISERROR(VLOOKUP($A39,'UNIPIPE AIR'!$A:$I,5,FALSE)),VLOOKUP($A39,'UNIPIPE NITRO'!$A:$I,5,FALSE),VLOOKUP($A39,'UNIPIPE AIR'!$A:$I,5,FALSE)))),"",IF(ISERROR(IF(ISERROR(VLOOKUP($A39,'UNIPIPE AIR'!$A:$I,5,FALSE)),VLOOKUP($A39,'UNIPIPE NITRO'!$A:$I,5,FALSE),VLOOKUP($A39,'UNIPIPE AIR'!$A:$I,5,FALSE))),IF(ISERROR(VLOOKUP($A39,'UNIPIPE VAC'!$A:$H,5,FALSE)),VLOOKUP($A39,'UNIPIPE HP'!$A:$I,5,FALSE),VLOOKUP($A39,'UNIPIPE VAC'!$A:$H,5,FALSE)),IF(ISERROR(VLOOKUP($A39,'UNIPIPE AIR'!$A:$I,5,FALSE)),VLOOKUP($A39,'UNIPIPE NITRO'!$A:$I,5,FALSE),VLOOKUP($A39,'UNIPIPE AIR'!$A:$I,5,FALSE))))</f>
        <v/>
      </c>
      <c r="D39" s="139" t="str">
        <f>IF(ISERROR(IF(ISERROR(IF(ISERROR(VLOOKUP($A39,'UNIPIPE AIR'!$A:$I,7,FALSE)),VLOOKUP($A39,'UNIPIPE NITRO'!$A:$I,7,FALSE),VLOOKUP($A39,'UNIPIPE AIR'!$A:$I,7,FALSE))),IF(ISERROR(VLOOKUP($A39,'UNIPIPE VAC'!$A:$H,7,FALSE)),VLOOKUP($A39,'UNIPIPE HP'!$A:$I,7,FALSE),VLOOKUP($A39,'UNIPIPE VAC'!$A:$H,7,FALSE)),IF(ISERROR(VLOOKUP($A39,'UNIPIPE AIR'!$A:$I,7,FALSE)),VLOOKUP($A39,'UNIPIPE NITRO'!$A:$I,7,FALSE),VLOOKUP($A39,'UNIPIPE AIR'!$A:$I,7,FALSE)))),"",IF(ISERROR(IF(ISERROR(VLOOKUP($A39,'UNIPIPE AIR'!$A:$I,7,FALSE)),VLOOKUP($A39,'UNIPIPE NITRO'!$A:$I,7,FALSE),VLOOKUP($A39,'UNIPIPE AIR'!$A:$I,7,FALSE))),IF(ISERROR(VLOOKUP($A39,'UNIPIPE VAC'!$A:$H,7,FALSE)),VLOOKUP($A39,'UNIPIPE HP'!$A:$I,7,FALSE),VLOOKUP($A39,'UNIPIPE VAC'!$A:$H,7,FALSE)),IF(ISERROR(VLOOKUP($A39,'UNIPIPE AIR'!$A:$I,7,FALSE)),VLOOKUP($A39,'UNIPIPE NITRO'!$A:$I,7,FALSE),VLOOKUP($A39,'UNIPIPE AIR'!$A:$I,7,FALSE))))</f>
        <v/>
      </c>
      <c r="E39" s="140" t="str">
        <f>IF(ISERROR(IF(ISERROR(IF(ISERROR(VLOOKUP($A39,'UNIPIPE AIR'!$A:$I,8,FALSE)),VLOOKUP($A39,'UNIPIPE NITRO'!$A:$I,8,FALSE),VLOOKUP($A39,'UNIPIPE AIR'!$A:$I,8,FALSE))),IF(ISERROR(VLOOKUP($A39,'UNIPIPE VAC'!$A:$H,8,FALSE)),VLOOKUP($A39,'UNIPIPE HP'!$A:$I,8,FALSE),VLOOKUP($A39,'UNIPIPE VAC'!$A:$H,8,FALSE)),IF(ISERROR(VLOOKUP($A39,'UNIPIPE AIR'!$A:$I,8,FALSE)),VLOOKUP($A39,'UNIPIPE NITRO'!$A:$I,8,FALSE),VLOOKUP($A39,'UNIPIPE AIR'!$A:$I,8,FALSE)))),"",IF(ISERROR(IF(ISERROR(VLOOKUP($A39,'UNIPIPE AIR'!$A:$I,8,FALSE)),VLOOKUP($A39,'UNIPIPE NITRO'!$A:$I,8,FALSE),VLOOKUP($A39,'UNIPIPE AIR'!$A:$I,8,FALSE))),IF(ISERROR(VLOOKUP($A39,'UNIPIPE VAC'!$A:$H,8,FALSE)),VLOOKUP($A39,'UNIPIPE HP'!$A:$I,8,FALSE),VLOOKUP($A39,'UNIPIPE VAC'!$A:$H,8,FALSE)),IF(ISERROR(VLOOKUP($A39,'UNIPIPE AIR'!$A:$I,8,FALSE)),VLOOKUP($A39,'UNIPIPE NITRO'!$A:$I,8,FALSE),VLOOKUP($A39,'UNIPIPE AIR'!$A:$I,8,FALSE))))</f>
        <v/>
      </c>
      <c r="F39" s="140" t="str">
        <f t="shared" si="0"/>
        <v/>
      </c>
      <c r="G39" s="127"/>
      <c r="H39" s="127"/>
      <c r="I39" s="127"/>
      <c r="J39" s="127"/>
      <c r="K39" s="127"/>
      <c r="L39" s="127"/>
      <c r="M39" s="127"/>
      <c r="N39" s="127"/>
      <c r="O39" s="127"/>
      <c r="P39" s="127"/>
      <c r="Q39" s="127"/>
      <c r="R39" s="127"/>
      <c r="S39" s="127"/>
      <c r="T39" s="127"/>
      <c r="U39" s="127"/>
      <c r="V39" s="127"/>
      <c r="W39" s="127"/>
      <c r="X39" s="127"/>
      <c r="Y39" s="127"/>
      <c r="Z39" s="127"/>
    </row>
    <row r="40" spans="1:26" ht="18.75" customHeight="1" x14ac:dyDescent="0.2">
      <c r="A40" s="135">
        <v>22</v>
      </c>
      <c r="B40" s="135" t="str">
        <f>IF(ISERROR(IF(ISERROR(IF(ISERROR(VLOOKUP($A40,'UNIPIPE AIR'!$A:$I,3,FALSE)),VLOOKUP($A40,'UNIPIPE NITRO'!$A:$I,3,FALSE),VLOOKUP($A40,'UNIPIPE AIR'!$A:$I,3,FALSE))),IF(ISERROR(VLOOKUP($A40,'UNIPIPE VAC'!$A:$H,3,FALSE)),VLOOKUP($A40,'UNIPIPE HP'!$A:$I,3,FALSE),VLOOKUP($A40,'UNIPIPE VAC'!$A:$H,3,FALSE)),IF(ISERROR(VLOOKUP($A40,'UNIPIPE AIR'!$A:$I,3,FALSE)),VLOOKUP($A40,'UNIPIPE NITRO'!$A:$I,3,FALSE),VLOOKUP($A40,'UNIPIPE AIR'!$A:$I,3,FALSE)))),"",IF(ISERROR(IF(ISERROR(VLOOKUP($A40,'UNIPIPE AIR'!$A:$I,3,FALSE)),VLOOKUP($A40,'UNIPIPE NITRO'!$A:$I,3,FALSE),VLOOKUP($A40,'UNIPIPE AIR'!$A:$I,3,FALSE))),IF(ISERROR(VLOOKUP($A40,'UNIPIPE VAC'!$A:$H,3,FALSE)),VLOOKUP($A40,'UNIPIPE HP'!$A:$I,3,FALSE),VLOOKUP($A40,'UNIPIPE VAC'!$A:$H,3,FALSE)),IF(ISERROR(VLOOKUP($A40,'UNIPIPE AIR'!$A:$I,3,FALSE)),VLOOKUP($A40,'UNIPIPE NITRO'!$A:$I,3,FALSE),VLOOKUP($A40,'UNIPIPE AIR'!$A:$I,3,FALSE))))</f>
        <v/>
      </c>
      <c r="C40" s="133" t="str">
        <f>IF(ISERROR(IF(ISERROR(IF(ISERROR(VLOOKUP($A40,'UNIPIPE AIR'!$A:$I,5,FALSE)),VLOOKUP($A40,'UNIPIPE NITRO'!$A:$I,5,FALSE),VLOOKUP($A40,'UNIPIPE AIR'!$A:$I,5,FALSE))),IF(ISERROR(VLOOKUP($A40,'UNIPIPE VAC'!$A:$H,5,FALSE)),VLOOKUP($A40,'UNIPIPE HP'!$A:$I,5,FALSE),VLOOKUP($A40,'UNIPIPE VAC'!$A:$H,5,FALSE)),IF(ISERROR(VLOOKUP($A40,'UNIPIPE AIR'!$A:$I,5,FALSE)),VLOOKUP($A40,'UNIPIPE NITRO'!$A:$I,5,FALSE),VLOOKUP($A40,'UNIPIPE AIR'!$A:$I,5,FALSE)))),"",IF(ISERROR(IF(ISERROR(VLOOKUP($A40,'UNIPIPE AIR'!$A:$I,5,FALSE)),VLOOKUP($A40,'UNIPIPE NITRO'!$A:$I,5,FALSE),VLOOKUP($A40,'UNIPIPE AIR'!$A:$I,5,FALSE))),IF(ISERROR(VLOOKUP($A40,'UNIPIPE VAC'!$A:$H,5,FALSE)),VLOOKUP($A40,'UNIPIPE HP'!$A:$I,5,FALSE),VLOOKUP($A40,'UNIPIPE VAC'!$A:$H,5,FALSE)),IF(ISERROR(VLOOKUP($A40,'UNIPIPE AIR'!$A:$I,5,FALSE)),VLOOKUP($A40,'UNIPIPE NITRO'!$A:$I,5,FALSE),VLOOKUP($A40,'UNIPIPE AIR'!$A:$I,5,FALSE))))</f>
        <v/>
      </c>
      <c r="D40" s="139" t="str">
        <f>IF(ISERROR(IF(ISERROR(IF(ISERROR(VLOOKUP($A40,'UNIPIPE AIR'!$A:$I,7,FALSE)),VLOOKUP($A40,'UNIPIPE NITRO'!$A:$I,7,FALSE),VLOOKUP($A40,'UNIPIPE AIR'!$A:$I,7,FALSE))),IF(ISERROR(VLOOKUP($A40,'UNIPIPE VAC'!$A:$H,7,FALSE)),VLOOKUP($A40,'UNIPIPE HP'!$A:$I,7,FALSE),VLOOKUP($A40,'UNIPIPE VAC'!$A:$H,7,FALSE)),IF(ISERROR(VLOOKUP($A40,'UNIPIPE AIR'!$A:$I,7,FALSE)),VLOOKUP($A40,'UNIPIPE NITRO'!$A:$I,7,FALSE),VLOOKUP($A40,'UNIPIPE AIR'!$A:$I,7,FALSE)))),"",IF(ISERROR(IF(ISERROR(VLOOKUP($A40,'UNIPIPE AIR'!$A:$I,7,FALSE)),VLOOKUP($A40,'UNIPIPE NITRO'!$A:$I,7,FALSE),VLOOKUP($A40,'UNIPIPE AIR'!$A:$I,7,FALSE))),IF(ISERROR(VLOOKUP($A40,'UNIPIPE VAC'!$A:$H,7,FALSE)),VLOOKUP($A40,'UNIPIPE HP'!$A:$I,7,FALSE),VLOOKUP($A40,'UNIPIPE VAC'!$A:$H,7,FALSE)),IF(ISERROR(VLOOKUP($A40,'UNIPIPE AIR'!$A:$I,7,FALSE)),VLOOKUP($A40,'UNIPIPE NITRO'!$A:$I,7,FALSE),VLOOKUP($A40,'UNIPIPE AIR'!$A:$I,7,FALSE))))</f>
        <v/>
      </c>
      <c r="E40" s="140" t="str">
        <f>IF(ISERROR(IF(ISERROR(IF(ISERROR(VLOOKUP($A40,'UNIPIPE AIR'!$A:$I,8,FALSE)),VLOOKUP($A40,'UNIPIPE NITRO'!$A:$I,8,FALSE),VLOOKUP($A40,'UNIPIPE AIR'!$A:$I,8,FALSE))),IF(ISERROR(VLOOKUP($A40,'UNIPIPE VAC'!$A:$H,8,FALSE)),VLOOKUP($A40,'UNIPIPE HP'!$A:$I,8,FALSE),VLOOKUP($A40,'UNIPIPE VAC'!$A:$H,8,FALSE)),IF(ISERROR(VLOOKUP($A40,'UNIPIPE AIR'!$A:$I,8,FALSE)),VLOOKUP($A40,'UNIPIPE NITRO'!$A:$I,8,FALSE),VLOOKUP($A40,'UNIPIPE AIR'!$A:$I,8,FALSE)))),"",IF(ISERROR(IF(ISERROR(VLOOKUP($A40,'UNIPIPE AIR'!$A:$I,8,FALSE)),VLOOKUP($A40,'UNIPIPE NITRO'!$A:$I,8,FALSE),VLOOKUP($A40,'UNIPIPE AIR'!$A:$I,8,FALSE))),IF(ISERROR(VLOOKUP($A40,'UNIPIPE VAC'!$A:$H,8,FALSE)),VLOOKUP($A40,'UNIPIPE HP'!$A:$I,8,FALSE),VLOOKUP($A40,'UNIPIPE VAC'!$A:$H,8,FALSE)),IF(ISERROR(VLOOKUP($A40,'UNIPIPE AIR'!$A:$I,8,FALSE)),VLOOKUP($A40,'UNIPIPE NITRO'!$A:$I,8,FALSE),VLOOKUP($A40,'UNIPIPE AIR'!$A:$I,8,FALSE))))</f>
        <v/>
      </c>
      <c r="F40" s="140" t="str">
        <f t="shared" si="0"/>
        <v/>
      </c>
      <c r="G40" s="127"/>
      <c r="H40" s="127"/>
      <c r="I40" s="127"/>
      <c r="J40" s="127"/>
      <c r="K40" s="127"/>
      <c r="L40" s="127"/>
      <c r="M40" s="127"/>
      <c r="N40" s="127"/>
      <c r="O40" s="127"/>
      <c r="P40" s="127"/>
      <c r="Q40" s="127"/>
      <c r="R40" s="127"/>
      <c r="S40" s="127"/>
      <c r="T40" s="127"/>
      <c r="U40" s="127"/>
      <c r="V40" s="127"/>
      <c r="W40" s="127"/>
      <c r="X40" s="127"/>
      <c r="Y40" s="127"/>
      <c r="Z40" s="127"/>
    </row>
    <row r="41" spans="1:26" ht="18.75" customHeight="1" x14ac:dyDescent="0.2">
      <c r="A41" s="135">
        <v>23</v>
      </c>
      <c r="B41" s="135" t="str">
        <f>IF(ISERROR(IF(ISERROR(IF(ISERROR(VLOOKUP($A41,'UNIPIPE AIR'!$A:$I,3,FALSE)),VLOOKUP($A41,'UNIPIPE NITRO'!$A:$I,3,FALSE),VLOOKUP($A41,'UNIPIPE AIR'!$A:$I,3,FALSE))),IF(ISERROR(VLOOKUP($A41,'UNIPIPE VAC'!$A:$H,3,FALSE)),VLOOKUP($A41,'UNIPIPE HP'!$A:$I,3,FALSE),VLOOKUP($A41,'UNIPIPE VAC'!$A:$H,3,FALSE)),IF(ISERROR(VLOOKUP($A41,'UNIPIPE AIR'!$A:$I,3,FALSE)),VLOOKUP($A41,'UNIPIPE NITRO'!$A:$I,3,FALSE),VLOOKUP($A41,'UNIPIPE AIR'!$A:$I,3,FALSE)))),"",IF(ISERROR(IF(ISERROR(VLOOKUP($A41,'UNIPIPE AIR'!$A:$I,3,FALSE)),VLOOKUP($A41,'UNIPIPE NITRO'!$A:$I,3,FALSE),VLOOKUP($A41,'UNIPIPE AIR'!$A:$I,3,FALSE))),IF(ISERROR(VLOOKUP($A41,'UNIPIPE VAC'!$A:$H,3,FALSE)),VLOOKUP($A41,'UNIPIPE HP'!$A:$I,3,FALSE),VLOOKUP($A41,'UNIPIPE VAC'!$A:$H,3,FALSE)),IF(ISERROR(VLOOKUP($A41,'UNIPIPE AIR'!$A:$I,3,FALSE)),VLOOKUP($A41,'UNIPIPE NITRO'!$A:$I,3,FALSE),VLOOKUP($A41,'UNIPIPE AIR'!$A:$I,3,FALSE))))</f>
        <v/>
      </c>
      <c r="C41" s="133" t="str">
        <f>IF(ISERROR(IF(ISERROR(IF(ISERROR(VLOOKUP($A41,'UNIPIPE AIR'!$A:$I,5,FALSE)),VLOOKUP($A41,'UNIPIPE NITRO'!$A:$I,5,FALSE),VLOOKUP($A41,'UNIPIPE AIR'!$A:$I,5,FALSE))),IF(ISERROR(VLOOKUP($A41,'UNIPIPE VAC'!$A:$H,5,FALSE)),VLOOKUP($A41,'UNIPIPE HP'!$A:$I,5,FALSE),VLOOKUP($A41,'UNIPIPE VAC'!$A:$H,5,FALSE)),IF(ISERROR(VLOOKUP($A41,'UNIPIPE AIR'!$A:$I,5,FALSE)),VLOOKUP($A41,'UNIPIPE NITRO'!$A:$I,5,FALSE),VLOOKUP($A41,'UNIPIPE AIR'!$A:$I,5,FALSE)))),"",IF(ISERROR(IF(ISERROR(VLOOKUP($A41,'UNIPIPE AIR'!$A:$I,5,FALSE)),VLOOKUP($A41,'UNIPIPE NITRO'!$A:$I,5,FALSE),VLOOKUP($A41,'UNIPIPE AIR'!$A:$I,5,FALSE))),IF(ISERROR(VLOOKUP($A41,'UNIPIPE VAC'!$A:$H,5,FALSE)),VLOOKUP($A41,'UNIPIPE HP'!$A:$I,5,FALSE),VLOOKUP($A41,'UNIPIPE VAC'!$A:$H,5,FALSE)),IF(ISERROR(VLOOKUP($A41,'UNIPIPE AIR'!$A:$I,5,FALSE)),VLOOKUP($A41,'UNIPIPE NITRO'!$A:$I,5,FALSE),VLOOKUP($A41,'UNIPIPE AIR'!$A:$I,5,FALSE))))</f>
        <v/>
      </c>
      <c r="D41" s="139" t="str">
        <f>IF(ISERROR(IF(ISERROR(IF(ISERROR(VLOOKUP($A41,'UNIPIPE AIR'!$A:$I,7,FALSE)),VLOOKUP($A41,'UNIPIPE NITRO'!$A:$I,7,FALSE),VLOOKUP($A41,'UNIPIPE AIR'!$A:$I,7,FALSE))),IF(ISERROR(VLOOKUP($A41,'UNIPIPE VAC'!$A:$H,7,FALSE)),VLOOKUP($A41,'UNIPIPE HP'!$A:$I,7,FALSE),VLOOKUP($A41,'UNIPIPE VAC'!$A:$H,7,FALSE)),IF(ISERROR(VLOOKUP($A41,'UNIPIPE AIR'!$A:$I,7,FALSE)),VLOOKUP($A41,'UNIPIPE NITRO'!$A:$I,7,FALSE),VLOOKUP($A41,'UNIPIPE AIR'!$A:$I,7,FALSE)))),"",IF(ISERROR(IF(ISERROR(VLOOKUP($A41,'UNIPIPE AIR'!$A:$I,7,FALSE)),VLOOKUP($A41,'UNIPIPE NITRO'!$A:$I,7,FALSE),VLOOKUP($A41,'UNIPIPE AIR'!$A:$I,7,FALSE))),IF(ISERROR(VLOOKUP($A41,'UNIPIPE VAC'!$A:$H,7,FALSE)),VLOOKUP($A41,'UNIPIPE HP'!$A:$I,7,FALSE),VLOOKUP($A41,'UNIPIPE VAC'!$A:$H,7,FALSE)),IF(ISERROR(VLOOKUP($A41,'UNIPIPE AIR'!$A:$I,7,FALSE)),VLOOKUP($A41,'UNIPIPE NITRO'!$A:$I,7,FALSE),VLOOKUP($A41,'UNIPIPE AIR'!$A:$I,7,FALSE))))</f>
        <v/>
      </c>
      <c r="E41" s="140" t="str">
        <f>IF(ISERROR(IF(ISERROR(IF(ISERROR(VLOOKUP($A41,'UNIPIPE AIR'!$A:$I,8,FALSE)),VLOOKUP($A41,'UNIPIPE NITRO'!$A:$I,8,FALSE),VLOOKUP($A41,'UNIPIPE AIR'!$A:$I,8,FALSE))),IF(ISERROR(VLOOKUP($A41,'UNIPIPE VAC'!$A:$H,8,FALSE)),VLOOKUP($A41,'UNIPIPE HP'!$A:$I,8,FALSE),VLOOKUP($A41,'UNIPIPE VAC'!$A:$H,8,FALSE)),IF(ISERROR(VLOOKUP($A41,'UNIPIPE AIR'!$A:$I,8,FALSE)),VLOOKUP($A41,'UNIPIPE NITRO'!$A:$I,8,FALSE),VLOOKUP($A41,'UNIPIPE AIR'!$A:$I,8,FALSE)))),"",IF(ISERROR(IF(ISERROR(VLOOKUP($A41,'UNIPIPE AIR'!$A:$I,8,FALSE)),VLOOKUP($A41,'UNIPIPE NITRO'!$A:$I,8,FALSE),VLOOKUP($A41,'UNIPIPE AIR'!$A:$I,8,FALSE))),IF(ISERROR(VLOOKUP($A41,'UNIPIPE VAC'!$A:$H,8,FALSE)),VLOOKUP($A41,'UNIPIPE HP'!$A:$I,8,FALSE),VLOOKUP($A41,'UNIPIPE VAC'!$A:$H,8,FALSE)),IF(ISERROR(VLOOKUP($A41,'UNIPIPE AIR'!$A:$I,8,FALSE)),VLOOKUP($A41,'UNIPIPE NITRO'!$A:$I,8,FALSE),VLOOKUP($A41,'UNIPIPE AIR'!$A:$I,8,FALSE))))</f>
        <v/>
      </c>
      <c r="F41" s="140" t="str">
        <f t="shared" si="0"/>
        <v/>
      </c>
      <c r="G41" s="127"/>
      <c r="H41" s="127"/>
      <c r="I41" s="127"/>
      <c r="J41" s="127"/>
      <c r="K41" s="127"/>
      <c r="L41" s="127"/>
      <c r="M41" s="127"/>
      <c r="N41" s="127"/>
      <c r="O41" s="127"/>
      <c r="P41" s="127"/>
      <c r="Q41" s="127"/>
      <c r="R41" s="127"/>
      <c r="S41" s="127"/>
      <c r="T41" s="127"/>
      <c r="U41" s="127"/>
      <c r="V41" s="127"/>
      <c r="W41" s="127"/>
      <c r="X41" s="127"/>
      <c r="Y41" s="127"/>
      <c r="Z41" s="127"/>
    </row>
    <row r="42" spans="1:26" ht="18.75" customHeight="1" x14ac:dyDescent="0.2">
      <c r="A42" s="135">
        <v>24</v>
      </c>
      <c r="B42" s="135" t="str">
        <f>IF(ISERROR(IF(ISERROR(IF(ISERROR(VLOOKUP($A42,'UNIPIPE AIR'!$A:$I,3,FALSE)),VLOOKUP($A42,'UNIPIPE NITRO'!$A:$I,3,FALSE),VLOOKUP($A42,'UNIPIPE AIR'!$A:$I,3,FALSE))),IF(ISERROR(VLOOKUP($A42,'UNIPIPE VAC'!$A:$H,3,FALSE)),VLOOKUP($A42,'UNIPIPE HP'!$A:$I,3,FALSE),VLOOKUP($A42,'UNIPIPE VAC'!$A:$H,3,FALSE)),IF(ISERROR(VLOOKUP($A42,'UNIPIPE AIR'!$A:$I,3,FALSE)),VLOOKUP($A42,'UNIPIPE NITRO'!$A:$I,3,FALSE),VLOOKUP($A42,'UNIPIPE AIR'!$A:$I,3,FALSE)))),"",IF(ISERROR(IF(ISERROR(VLOOKUP($A42,'UNIPIPE AIR'!$A:$I,3,FALSE)),VLOOKUP($A42,'UNIPIPE NITRO'!$A:$I,3,FALSE),VLOOKUP($A42,'UNIPIPE AIR'!$A:$I,3,FALSE))),IF(ISERROR(VLOOKUP($A42,'UNIPIPE VAC'!$A:$H,3,FALSE)),VLOOKUP($A42,'UNIPIPE HP'!$A:$I,3,FALSE),VLOOKUP($A42,'UNIPIPE VAC'!$A:$H,3,FALSE)),IF(ISERROR(VLOOKUP($A42,'UNIPIPE AIR'!$A:$I,3,FALSE)),VLOOKUP($A42,'UNIPIPE NITRO'!$A:$I,3,FALSE),VLOOKUP($A42,'UNIPIPE AIR'!$A:$I,3,FALSE))))</f>
        <v/>
      </c>
      <c r="C42" s="133" t="str">
        <f>IF(ISERROR(IF(ISERROR(IF(ISERROR(VLOOKUP($A42,'UNIPIPE AIR'!$A:$I,5,FALSE)),VLOOKUP($A42,'UNIPIPE NITRO'!$A:$I,5,FALSE),VLOOKUP($A42,'UNIPIPE AIR'!$A:$I,5,FALSE))),IF(ISERROR(VLOOKUP($A42,'UNIPIPE VAC'!$A:$H,5,FALSE)),VLOOKUP($A42,'UNIPIPE HP'!$A:$I,5,FALSE),VLOOKUP($A42,'UNIPIPE VAC'!$A:$H,5,FALSE)),IF(ISERROR(VLOOKUP($A42,'UNIPIPE AIR'!$A:$I,5,FALSE)),VLOOKUP($A42,'UNIPIPE NITRO'!$A:$I,5,FALSE),VLOOKUP($A42,'UNIPIPE AIR'!$A:$I,5,FALSE)))),"",IF(ISERROR(IF(ISERROR(VLOOKUP($A42,'UNIPIPE AIR'!$A:$I,5,FALSE)),VLOOKUP($A42,'UNIPIPE NITRO'!$A:$I,5,FALSE),VLOOKUP($A42,'UNIPIPE AIR'!$A:$I,5,FALSE))),IF(ISERROR(VLOOKUP($A42,'UNIPIPE VAC'!$A:$H,5,FALSE)),VLOOKUP($A42,'UNIPIPE HP'!$A:$I,5,FALSE),VLOOKUP($A42,'UNIPIPE VAC'!$A:$H,5,FALSE)),IF(ISERROR(VLOOKUP($A42,'UNIPIPE AIR'!$A:$I,5,FALSE)),VLOOKUP($A42,'UNIPIPE NITRO'!$A:$I,5,FALSE),VLOOKUP($A42,'UNIPIPE AIR'!$A:$I,5,FALSE))))</f>
        <v/>
      </c>
      <c r="D42" s="139" t="str">
        <f>IF(ISERROR(IF(ISERROR(IF(ISERROR(VLOOKUP($A42,'UNIPIPE AIR'!$A:$I,7,FALSE)),VLOOKUP($A42,'UNIPIPE NITRO'!$A:$I,7,FALSE),VLOOKUP($A42,'UNIPIPE AIR'!$A:$I,7,FALSE))),IF(ISERROR(VLOOKUP($A42,'UNIPIPE VAC'!$A:$H,7,FALSE)),VLOOKUP($A42,'UNIPIPE HP'!$A:$I,7,FALSE),VLOOKUP($A42,'UNIPIPE VAC'!$A:$H,7,FALSE)),IF(ISERROR(VLOOKUP($A42,'UNIPIPE AIR'!$A:$I,7,FALSE)),VLOOKUP($A42,'UNIPIPE NITRO'!$A:$I,7,FALSE),VLOOKUP($A42,'UNIPIPE AIR'!$A:$I,7,FALSE)))),"",IF(ISERROR(IF(ISERROR(VLOOKUP($A42,'UNIPIPE AIR'!$A:$I,7,FALSE)),VLOOKUP($A42,'UNIPIPE NITRO'!$A:$I,7,FALSE),VLOOKUP($A42,'UNIPIPE AIR'!$A:$I,7,FALSE))),IF(ISERROR(VLOOKUP($A42,'UNIPIPE VAC'!$A:$H,7,FALSE)),VLOOKUP($A42,'UNIPIPE HP'!$A:$I,7,FALSE),VLOOKUP($A42,'UNIPIPE VAC'!$A:$H,7,FALSE)),IF(ISERROR(VLOOKUP($A42,'UNIPIPE AIR'!$A:$I,7,FALSE)),VLOOKUP($A42,'UNIPIPE NITRO'!$A:$I,7,FALSE),VLOOKUP($A42,'UNIPIPE AIR'!$A:$I,7,FALSE))))</f>
        <v/>
      </c>
      <c r="E42" s="140" t="str">
        <f>IF(ISERROR(IF(ISERROR(IF(ISERROR(VLOOKUP($A42,'UNIPIPE AIR'!$A:$I,8,FALSE)),VLOOKUP($A42,'UNIPIPE NITRO'!$A:$I,8,FALSE),VLOOKUP($A42,'UNIPIPE AIR'!$A:$I,8,FALSE))),IF(ISERROR(VLOOKUP($A42,'UNIPIPE VAC'!$A:$H,8,FALSE)),VLOOKUP($A42,'UNIPIPE HP'!$A:$I,8,FALSE),VLOOKUP($A42,'UNIPIPE VAC'!$A:$H,8,FALSE)),IF(ISERROR(VLOOKUP($A42,'UNIPIPE AIR'!$A:$I,8,FALSE)),VLOOKUP($A42,'UNIPIPE NITRO'!$A:$I,8,FALSE),VLOOKUP($A42,'UNIPIPE AIR'!$A:$I,8,FALSE)))),"",IF(ISERROR(IF(ISERROR(VLOOKUP($A42,'UNIPIPE AIR'!$A:$I,8,FALSE)),VLOOKUP($A42,'UNIPIPE NITRO'!$A:$I,8,FALSE),VLOOKUP($A42,'UNIPIPE AIR'!$A:$I,8,FALSE))),IF(ISERROR(VLOOKUP($A42,'UNIPIPE VAC'!$A:$H,8,FALSE)),VLOOKUP($A42,'UNIPIPE HP'!$A:$I,8,FALSE),VLOOKUP($A42,'UNIPIPE VAC'!$A:$H,8,FALSE)),IF(ISERROR(VLOOKUP($A42,'UNIPIPE AIR'!$A:$I,8,FALSE)),VLOOKUP($A42,'UNIPIPE NITRO'!$A:$I,8,FALSE),VLOOKUP($A42,'UNIPIPE AIR'!$A:$I,8,FALSE))))</f>
        <v/>
      </c>
      <c r="F42" s="140" t="str">
        <f t="shared" si="0"/>
        <v/>
      </c>
      <c r="G42" s="127"/>
      <c r="H42" s="127"/>
      <c r="I42" s="127"/>
      <c r="J42" s="127"/>
      <c r="K42" s="127"/>
      <c r="L42" s="127"/>
      <c r="M42" s="127"/>
      <c r="N42" s="127"/>
      <c r="O42" s="127"/>
      <c r="P42" s="127"/>
      <c r="Q42" s="127"/>
      <c r="R42" s="127"/>
      <c r="S42" s="127"/>
      <c r="T42" s="127"/>
      <c r="U42" s="127"/>
      <c r="V42" s="127"/>
      <c r="W42" s="127"/>
      <c r="X42" s="127"/>
      <c r="Y42" s="127"/>
      <c r="Z42" s="127"/>
    </row>
    <row r="43" spans="1:26" ht="18.75" customHeight="1" x14ac:dyDescent="0.2">
      <c r="A43" s="135">
        <v>25</v>
      </c>
      <c r="B43" s="135" t="str">
        <f>IF(ISERROR(IF(ISERROR(IF(ISERROR(VLOOKUP($A43,'UNIPIPE AIR'!$A:$I,3,FALSE)),VLOOKUP($A43,'UNIPIPE NITRO'!$A:$I,3,FALSE),VLOOKUP($A43,'UNIPIPE AIR'!$A:$I,3,FALSE))),IF(ISERROR(VLOOKUP($A43,'UNIPIPE VAC'!$A:$H,3,FALSE)),VLOOKUP($A43,'UNIPIPE HP'!$A:$I,3,FALSE),VLOOKUP($A43,'UNIPIPE VAC'!$A:$H,3,FALSE)),IF(ISERROR(VLOOKUP($A43,'UNIPIPE AIR'!$A:$I,3,FALSE)),VLOOKUP($A43,'UNIPIPE NITRO'!$A:$I,3,FALSE),VLOOKUP($A43,'UNIPIPE AIR'!$A:$I,3,FALSE)))),"",IF(ISERROR(IF(ISERROR(VLOOKUP($A43,'UNIPIPE AIR'!$A:$I,3,FALSE)),VLOOKUP($A43,'UNIPIPE NITRO'!$A:$I,3,FALSE),VLOOKUP($A43,'UNIPIPE AIR'!$A:$I,3,FALSE))),IF(ISERROR(VLOOKUP($A43,'UNIPIPE VAC'!$A:$H,3,FALSE)),VLOOKUP($A43,'UNIPIPE HP'!$A:$I,3,FALSE),VLOOKUP($A43,'UNIPIPE VAC'!$A:$H,3,FALSE)),IF(ISERROR(VLOOKUP($A43,'UNIPIPE AIR'!$A:$I,3,FALSE)),VLOOKUP($A43,'UNIPIPE NITRO'!$A:$I,3,FALSE),VLOOKUP($A43,'UNIPIPE AIR'!$A:$I,3,FALSE))))</f>
        <v/>
      </c>
      <c r="C43" s="133" t="str">
        <f>IF(ISERROR(IF(ISERROR(IF(ISERROR(VLOOKUP($A43,'UNIPIPE AIR'!$A:$I,5,FALSE)),VLOOKUP($A43,'UNIPIPE NITRO'!$A:$I,5,FALSE),VLOOKUP($A43,'UNIPIPE AIR'!$A:$I,5,FALSE))),IF(ISERROR(VLOOKUP($A43,'UNIPIPE VAC'!$A:$H,5,FALSE)),VLOOKUP($A43,'UNIPIPE HP'!$A:$I,5,FALSE),VLOOKUP($A43,'UNIPIPE VAC'!$A:$H,5,FALSE)),IF(ISERROR(VLOOKUP($A43,'UNIPIPE AIR'!$A:$I,5,FALSE)),VLOOKUP($A43,'UNIPIPE NITRO'!$A:$I,5,FALSE),VLOOKUP($A43,'UNIPIPE AIR'!$A:$I,5,FALSE)))),"",IF(ISERROR(IF(ISERROR(VLOOKUP($A43,'UNIPIPE AIR'!$A:$I,5,FALSE)),VLOOKUP($A43,'UNIPIPE NITRO'!$A:$I,5,FALSE),VLOOKUP($A43,'UNIPIPE AIR'!$A:$I,5,FALSE))),IF(ISERROR(VLOOKUP($A43,'UNIPIPE VAC'!$A:$H,5,FALSE)),VLOOKUP($A43,'UNIPIPE HP'!$A:$I,5,FALSE),VLOOKUP($A43,'UNIPIPE VAC'!$A:$H,5,FALSE)),IF(ISERROR(VLOOKUP($A43,'UNIPIPE AIR'!$A:$I,5,FALSE)),VLOOKUP($A43,'UNIPIPE NITRO'!$A:$I,5,FALSE),VLOOKUP($A43,'UNIPIPE AIR'!$A:$I,5,FALSE))))</f>
        <v/>
      </c>
      <c r="D43" s="139" t="str">
        <f>IF(ISERROR(IF(ISERROR(IF(ISERROR(VLOOKUP($A43,'UNIPIPE AIR'!$A:$I,7,FALSE)),VLOOKUP($A43,'UNIPIPE NITRO'!$A:$I,7,FALSE),VLOOKUP($A43,'UNIPIPE AIR'!$A:$I,7,FALSE))),IF(ISERROR(VLOOKUP($A43,'UNIPIPE VAC'!$A:$H,7,FALSE)),VLOOKUP($A43,'UNIPIPE HP'!$A:$I,7,FALSE),VLOOKUP($A43,'UNIPIPE VAC'!$A:$H,7,FALSE)),IF(ISERROR(VLOOKUP($A43,'UNIPIPE AIR'!$A:$I,7,FALSE)),VLOOKUP($A43,'UNIPIPE NITRO'!$A:$I,7,FALSE),VLOOKUP($A43,'UNIPIPE AIR'!$A:$I,7,FALSE)))),"",IF(ISERROR(IF(ISERROR(VLOOKUP($A43,'UNIPIPE AIR'!$A:$I,7,FALSE)),VLOOKUP($A43,'UNIPIPE NITRO'!$A:$I,7,FALSE),VLOOKUP($A43,'UNIPIPE AIR'!$A:$I,7,FALSE))),IF(ISERROR(VLOOKUP($A43,'UNIPIPE VAC'!$A:$H,7,FALSE)),VLOOKUP($A43,'UNIPIPE HP'!$A:$I,7,FALSE),VLOOKUP($A43,'UNIPIPE VAC'!$A:$H,7,FALSE)),IF(ISERROR(VLOOKUP($A43,'UNIPIPE AIR'!$A:$I,7,FALSE)),VLOOKUP($A43,'UNIPIPE NITRO'!$A:$I,7,FALSE),VLOOKUP($A43,'UNIPIPE AIR'!$A:$I,7,FALSE))))</f>
        <v/>
      </c>
      <c r="E43" s="140" t="str">
        <f>IF(ISERROR(IF(ISERROR(IF(ISERROR(VLOOKUP($A43,'UNIPIPE AIR'!$A:$I,8,FALSE)),VLOOKUP($A43,'UNIPIPE NITRO'!$A:$I,8,FALSE),VLOOKUP($A43,'UNIPIPE AIR'!$A:$I,8,FALSE))),IF(ISERROR(VLOOKUP($A43,'UNIPIPE VAC'!$A:$H,8,FALSE)),VLOOKUP($A43,'UNIPIPE HP'!$A:$I,8,FALSE),VLOOKUP($A43,'UNIPIPE VAC'!$A:$H,8,FALSE)),IF(ISERROR(VLOOKUP($A43,'UNIPIPE AIR'!$A:$I,8,FALSE)),VLOOKUP($A43,'UNIPIPE NITRO'!$A:$I,8,FALSE),VLOOKUP($A43,'UNIPIPE AIR'!$A:$I,8,FALSE)))),"",IF(ISERROR(IF(ISERROR(VLOOKUP($A43,'UNIPIPE AIR'!$A:$I,8,FALSE)),VLOOKUP($A43,'UNIPIPE NITRO'!$A:$I,8,FALSE),VLOOKUP($A43,'UNIPIPE AIR'!$A:$I,8,FALSE))),IF(ISERROR(VLOOKUP($A43,'UNIPIPE VAC'!$A:$H,8,FALSE)),VLOOKUP($A43,'UNIPIPE HP'!$A:$I,8,FALSE),VLOOKUP($A43,'UNIPIPE VAC'!$A:$H,8,FALSE)),IF(ISERROR(VLOOKUP($A43,'UNIPIPE AIR'!$A:$I,8,FALSE)),VLOOKUP($A43,'UNIPIPE NITRO'!$A:$I,8,FALSE),VLOOKUP($A43,'UNIPIPE AIR'!$A:$I,8,FALSE))))</f>
        <v/>
      </c>
      <c r="F43" s="140" t="str">
        <f t="shared" si="0"/>
        <v/>
      </c>
      <c r="G43" s="127"/>
      <c r="H43" s="127"/>
      <c r="I43" s="127"/>
      <c r="J43" s="127"/>
      <c r="K43" s="127"/>
      <c r="L43" s="127"/>
      <c r="M43" s="127"/>
      <c r="N43" s="127"/>
      <c r="O43" s="127"/>
      <c r="P43" s="127"/>
      <c r="Q43" s="127"/>
      <c r="R43" s="127"/>
      <c r="S43" s="127"/>
      <c r="T43" s="127"/>
      <c r="U43" s="127"/>
      <c r="V43" s="127"/>
      <c r="W43" s="127"/>
      <c r="X43" s="127"/>
      <c r="Y43" s="127"/>
      <c r="Z43" s="127"/>
    </row>
    <row r="44" spans="1:26" ht="18.75" customHeight="1" x14ac:dyDescent="0.2">
      <c r="A44" s="135">
        <v>26</v>
      </c>
      <c r="B44" s="135" t="str">
        <f>IF(ISERROR(IF(ISERROR(IF(ISERROR(VLOOKUP($A44,'UNIPIPE AIR'!$A:$I,3,FALSE)),VLOOKUP($A44,'UNIPIPE NITRO'!$A:$I,3,FALSE),VLOOKUP($A44,'UNIPIPE AIR'!$A:$I,3,FALSE))),IF(ISERROR(VLOOKUP($A44,'UNIPIPE VAC'!$A:$H,3,FALSE)),VLOOKUP($A44,'UNIPIPE HP'!$A:$I,3,FALSE),VLOOKUP($A44,'UNIPIPE VAC'!$A:$H,3,FALSE)),IF(ISERROR(VLOOKUP($A44,'UNIPIPE AIR'!$A:$I,3,FALSE)),VLOOKUP($A44,'UNIPIPE NITRO'!$A:$I,3,FALSE),VLOOKUP($A44,'UNIPIPE AIR'!$A:$I,3,FALSE)))),"",IF(ISERROR(IF(ISERROR(VLOOKUP($A44,'UNIPIPE AIR'!$A:$I,3,FALSE)),VLOOKUP($A44,'UNIPIPE NITRO'!$A:$I,3,FALSE),VLOOKUP($A44,'UNIPIPE AIR'!$A:$I,3,FALSE))),IF(ISERROR(VLOOKUP($A44,'UNIPIPE VAC'!$A:$H,3,FALSE)),VLOOKUP($A44,'UNIPIPE HP'!$A:$I,3,FALSE),VLOOKUP($A44,'UNIPIPE VAC'!$A:$H,3,FALSE)),IF(ISERROR(VLOOKUP($A44,'UNIPIPE AIR'!$A:$I,3,FALSE)),VLOOKUP($A44,'UNIPIPE NITRO'!$A:$I,3,FALSE),VLOOKUP($A44,'UNIPIPE AIR'!$A:$I,3,FALSE))))</f>
        <v/>
      </c>
      <c r="C44" s="133" t="str">
        <f>IF(ISERROR(IF(ISERROR(IF(ISERROR(VLOOKUP($A44,'UNIPIPE AIR'!$A:$I,5,FALSE)),VLOOKUP($A44,'UNIPIPE NITRO'!$A:$I,5,FALSE),VLOOKUP($A44,'UNIPIPE AIR'!$A:$I,5,FALSE))),IF(ISERROR(VLOOKUP($A44,'UNIPIPE VAC'!$A:$H,5,FALSE)),VLOOKUP($A44,'UNIPIPE HP'!$A:$I,5,FALSE),VLOOKUP($A44,'UNIPIPE VAC'!$A:$H,5,FALSE)),IF(ISERROR(VLOOKUP($A44,'UNIPIPE AIR'!$A:$I,5,FALSE)),VLOOKUP($A44,'UNIPIPE NITRO'!$A:$I,5,FALSE),VLOOKUP($A44,'UNIPIPE AIR'!$A:$I,5,FALSE)))),"",IF(ISERROR(IF(ISERROR(VLOOKUP($A44,'UNIPIPE AIR'!$A:$I,5,FALSE)),VLOOKUP($A44,'UNIPIPE NITRO'!$A:$I,5,FALSE),VLOOKUP($A44,'UNIPIPE AIR'!$A:$I,5,FALSE))),IF(ISERROR(VLOOKUP($A44,'UNIPIPE VAC'!$A:$H,5,FALSE)),VLOOKUP($A44,'UNIPIPE HP'!$A:$I,5,FALSE),VLOOKUP($A44,'UNIPIPE VAC'!$A:$H,5,FALSE)),IF(ISERROR(VLOOKUP($A44,'UNIPIPE AIR'!$A:$I,5,FALSE)),VLOOKUP($A44,'UNIPIPE NITRO'!$A:$I,5,FALSE),VLOOKUP($A44,'UNIPIPE AIR'!$A:$I,5,FALSE))))</f>
        <v/>
      </c>
      <c r="D44" s="139" t="str">
        <f>IF(ISERROR(IF(ISERROR(IF(ISERROR(VLOOKUP($A44,'UNIPIPE AIR'!$A:$I,7,FALSE)),VLOOKUP($A44,'UNIPIPE NITRO'!$A:$I,7,FALSE),VLOOKUP($A44,'UNIPIPE AIR'!$A:$I,7,FALSE))),IF(ISERROR(VLOOKUP($A44,'UNIPIPE VAC'!$A:$H,7,FALSE)),VLOOKUP($A44,'UNIPIPE HP'!$A:$I,7,FALSE),VLOOKUP($A44,'UNIPIPE VAC'!$A:$H,7,FALSE)),IF(ISERROR(VLOOKUP($A44,'UNIPIPE AIR'!$A:$I,7,FALSE)),VLOOKUP($A44,'UNIPIPE NITRO'!$A:$I,7,FALSE),VLOOKUP($A44,'UNIPIPE AIR'!$A:$I,7,FALSE)))),"",IF(ISERROR(IF(ISERROR(VLOOKUP($A44,'UNIPIPE AIR'!$A:$I,7,FALSE)),VLOOKUP($A44,'UNIPIPE NITRO'!$A:$I,7,FALSE),VLOOKUP($A44,'UNIPIPE AIR'!$A:$I,7,FALSE))),IF(ISERROR(VLOOKUP($A44,'UNIPIPE VAC'!$A:$H,7,FALSE)),VLOOKUP($A44,'UNIPIPE HP'!$A:$I,7,FALSE),VLOOKUP($A44,'UNIPIPE VAC'!$A:$H,7,FALSE)),IF(ISERROR(VLOOKUP($A44,'UNIPIPE AIR'!$A:$I,7,FALSE)),VLOOKUP($A44,'UNIPIPE NITRO'!$A:$I,7,FALSE),VLOOKUP($A44,'UNIPIPE AIR'!$A:$I,7,FALSE))))</f>
        <v/>
      </c>
      <c r="E44" s="140" t="str">
        <f>IF(ISERROR(IF(ISERROR(IF(ISERROR(VLOOKUP($A44,'UNIPIPE AIR'!$A:$I,8,FALSE)),VLOOKUP($A44,'UNIPIPE NITRO'!$A:$I,8,FALSE),VLOOKUP($A44,'UNIPIPE AIR'!$A:$I,8,FALSE))),IF(ISERROR(VLOOKUP($A44,'UNIPIPE VAC'!$A:$H,8,FALSE)),VLOOKUP($A44,'UNIPIPE HP'!$A:$I,8,FALSE),VLOOKUP($A44,'UNIPIPE VAC'!$A:$H,8,FALSE)),IF(ISERROR(VLOOKUP($A44,'UNIPIPE AIR'!$A:$I,8,FALSE)),VLOOKUP($A44,'UNIPIPE NITRO'!$A:$I,8,FALSE),VLOOKUP($A44,'UNIPIPE AIR'!$A:$I,8,FALSE)))),"",IF(ISERROR(IF(ISERROR(VLOOKUP($A44,'UNIPIPE AIR'!$A:$I,8,FALSE)),VLOOKUP($A44,'UNIPIPE NITRO'!$A:$I,8,FALSE),VLOOKUP($A44,'UNIPIPE AIR'!$A:$I,8,FALSE))),IF(ISERROR(VLOOKUP($A44,'UNIPIPE VAC'!$A:$H,8,FALSE)),VLOOKUP($A44,'UNIPIPE HP'!$A:$I,8,FALSE),VLOOKUP($A44,'UNIPIPE VAC'!$A:$H,8,FALSE)),IF(ISERROR(VLOOKUP($A44,'UNIPIPE AIR'!$A:$I,8,FALSE)),VLOOKUP($A44,'UNIPIPE NITRO'!$A:$I,8,FALSE),VLOOKUP($A44,'UNIPIPE AIR'!$A:$I,8,FALSE))))</f>
        <v/>
      </c>
      <c r="F44" s="140" t="str">
        <f t="shared" si="0"/>
        <v/>
      </c>
      <c r="G44" s="127"/>
      <c r="H44" s="127"/>
      <c r="I44" s="127"/>
      <c r="J44" s="127"/>
      <c r="K44" s="127"/>
      <c r="L44" s="127"/>
      <c r="M44" s="127"/>
      <c r="N44" s="127"/>
      <c r="O44" s="127"/>
      <c r="P44" s="127"/>
      <c r="Q44" s="127"/>
      <c r="R44" s="127"/>
      <c r="S44" s="127"/>
      <c r="T44" s="127"/>
      <c r="U44" s="127"/>
      <c r="V44" s="127"/>
      <c r="W44" s="127"/>
      <c r="X44" s="127"/>
      <c r="Y44" s="127"/>
      <c r="Z44" s="127"/>
    </row>
    <row r="45" spans="1:26" ht="18.75" customHeight="1" x14ac:dyDescent="0.2">
      <c r="A45" s="135">
        <v>27</v>
      </c>
      <c r="B45" s="135" t="str">
        <f>IF(ISERROR(IF(ISERROR(IF(ISERROR(VLOOKUP($A45,'UNIPIPE AIR'!$A:$I,3,FALSE)),VLOOKUP($A45,'UNIPIPE NITRO'!$A:$I,3,FALSE),VLOOKUP($A45,'UNIPIPE AIR'!$A:$I,3,FALSE))),IF(ISERROR(VLOOKUP($A45,'UNIPIPE VAC'!$A:$H,3,FALSE)),VLOOKUP($A45,'UNIPIPE HP'!$A:$I,3,FALSE),VLOOKUP($A45,'UNIPIPE VAC'!$A:$H,3,FALSE)),IF(ISERROR(VLOOKUP($A45,'UNIPIPE AIR'!$A:$I,3,FALSE)),VLOOKUP($A45,'UNIPIPE NITRO'!$A:$I,3,FALSE),VLOOKUP($A45,'UNIPIPE AIR'!$A:$I,3,FALSE)))),"",IF(ISERROR(IF(ISERROR(VLOOKUP($A45,'UNIPIPE AIR'!$A:$I,3,FALSE)),VLOOKUP($A45,'UNIPIPE NITRO'!$A:$I,3,FALSE),VLOOKUP($A45,'UNIPIPE AIR'!$A:$I,3,FALSE))),IF(ISERROR(VLOOKUP($A45,'UNIPIPE VAC'!$A:$H,3,FALSE)),VLOOKUP($A45,'UNIPIPE HP'!$A:$I,3,FALSE),VLOOKUP($A45,'UNIPIPE VAC'!$A:$H,3,FALSE)),IF(ISERROR(VLOOKUP($A45,'UNIPIPE AIR'!$A:$I,3,FALSE)),VLOOKUP($A45,'UNIPIPE NITRO'!$A:$I,3,FALSE),VLOOKUP($A45,'UNIPIPE AIR'!$A:$I,3,FALSE))))</f>
        <v/>
      </c>
      <c r="C45" s="133" t="str">
        <f>IF(ISERROR(IF(ISERROR(IF(ISERROR(VLOOKUP($A45,'UNIPIPE AIR'!$A:$I,5,FALSE)),VLOOKUP($A45,'UNIPIPE NITRO'!$A:$I,5,FALSE),VLOOKUP($A45,'UNIPIPE AIR'!$A:$I,5,FALSE))),IF(ISERROR(VLOOKUP($A45,'UNIPIPE VAC'!$A:$H,5,FALSE)),VLOOKUP($A45,'UNIPIPE HP'!$A:$I,5,FALSE),VLOOKUP($A45,'UNIPIPE VAC'!$A:$H,5,FALSE)),IF(ISERROR(VLOOKUP($A45,'UNIPIPE AIR'!$A:$I,5,FALSE)),VLOOKUP($A45,'UNIPIPE NITRO'!$A:$I,5,FALSE),VLOOKUP($A45,'UNIPIPE AIR'!$A:$I,5,FALSE)))),"",IF(ISERROR(IF(ISERROR(VLOOKUP($A45,'UNIPIPE AIR'!$A:$I,5,FALSE)),VLOOKUP($A45,'UNIPIPE NITRO'!$A:$I,5,FALSE),VLOOKUP($A45,'UNIPIPE AIR'!$A:$I,5,FALSE))),IF(ISERROR(VLOOKUP($A45,'UNIPIPE VAC'!$A:$H,5,FALSE)),VLOOKUP($A45,'UNIPIPE HP'!$A:$I,5,FALSE),VLOOKUP($A45,'UNIPIPE VAC'!$A:$H,5,FALSE)),IF(ISERROR(VLOOKUP($A45,'UNIPIPE AIR'!$A:$I,5,FALSE)),VLOOKUP($A45,'UNIPIPE NITRO'!$A:$I,5,FALSE),VLOOKUP($A45,'UNIPIPE AIR'!$A:$I,5,FALSE))))</f>
        <v/>
      </c>
      <c r="D45" s="139" t="str">
        <f>IF(ISERROR(IF(ISERROR(IF(ISERROR(VLOOKUP($A45,'UNIPIPE AIR'!$A:$I,7,FALSE)),VLOOKUP($A45,'UNIPIPE NITRO'!$A:$I,7,FALSE),VLOOKUP($A45,'UNIPIPE AIR'!$A:$I,7,FALSE))),IF(ISERROR(VLOOKUP($A45,'UNIPIPE VAC'!$A:$H,7,FALSE)),VLOOKUP($A45,'UNIPIPE HP'!$A:$I,7,FALSE),VLOOKUP($A45,'UNIPIPE VAC'!$A:$H,7,FALSE)),IF(ISERROR(VLOOKUP($A45,'UNIPIPE AIR'!$A:$I,7,FALSE)),VLOOKUP($A45,'UNIPIPE NITRO'!$A:$I,7,FALSE),VLOOKUP($A45,'UNIPIPE AIR'!$A:$I,7,FALSE)))),"",IF(ISERROR(IF(ISERROR(VLOOKUP($A45,'UNIPIPE AIR'!$A:$I,7,FALSE)),VLOOKUP($A45,'UNIPIPE NITRO'!$A:$I,7,FALSE),VLOOKUP($A45,'UNIPIPE AIR'!$A:$I,7,FALSE))),IF(ISERROR(VLOOKUP($A45,'UNIPIPE VAC'!$A:$H,7,FALSE)),VLOOKUP($A45,'UNIPIPE HP'!$A:$I,7,FALSE),VLOOKUP($A45,'UNIPIPE VAC'!$A:$H,7,FALSE)),IF(ISERROR(VLOOKUP($A45,'UNIPIPE AIR'!$A:$I,7,FALSE)),VLOOKUP($A45,'UNIPIPE NITRO'!$A:$I,7,FALSE),VLOOKUP($A45,'UNIPIPE AIR'!$A:$I,7,FALSE))))</f>
        <v/>
      </c>
      <c r="E45" s="140" t="str">
        <f>IF(ISERROR(IF(ISERROR(IF(ISERROR(VLOOKUP($A45,'UNIPIPE AIR'!$A:$I,8,FALSE)),VLOOKUP($A45,'UNIPIPE NITRO'!$A:$I,8,FALSE),VLOOKUP($A45,'UNIPIPE AIR'!$A:$I,8,FALSE))),IF(ISERROR(VLOOKUP($A45,'UNIPIPE VAC'!$A:$H,8,FALSE)),VLOOKUP($A45,'UNIPIPE HP'!$A:$I,8,FALSE),VLOOKUP($A45,'UNIPIPE VAC'!$A:$H,8,FALSE)),IF(ISERROR(VLOOKUP($A45,'UNIPIPE AIR'!$A:$I,8,FALSE)),VLOOKUP($A45,'UNIPIPE NITRO'!$A:$I,8,FALSE),VLOOKUP($A45,'UNIPIPE AIR'!$A:$I,8,FALSE)))),"",IF(ISERROR(IF(ISERROR(VLOOKUP($A45,'UNIPIPE AIR'!$A:$I,8,FALSE)),VLOOKUP($A45,'UNIPIPE NITRO'!$A:$I,8,FALSE),VLOOKUP($A45,'UNIPIPE AIR'!$A:$I,8,FALSE))),IF(ISERROR(VLOOKUP($A45,'UNIPIPE VAC'!$A:$H,8,FALSE)),VLOOKUP($A45,'UNIPIPE HP'!$A:$I,8,FALSE),VLOOKUP($A45,'UNIPIPE VAC'!$A:$H,8,FALSE)),IF(ISERROR(VLOOKUP($A45,'UNIPIPE AIR'!$A:$I,8,FALSE)),VLOOKUP($A45,'UNIPIPE NITRO'!$A:$I,8,FALSE),VLOOKUP($A45,'UNIPIPE AIR'!$A:$I,8,FALSE))))</f>
        <v/>
      </c>
      <c r="F45" s="140" t="str">
        <f t="shared" si="0"/>
        <v/>
      </c>
      <c r="G45" s="127"/>
      <c r="H45" s="127"/>
      <c r="I45" s="127"/>
      <c r="J45" s="127"/>
      <c r="K45" s="127"/>
      <c r="L45" s="127"/>
      <c r="M45" s="127"/>
      <c r="N45" s="127"/>
      <c r="O45" s="127"/>
      <c r="P45" s="127"/>
      <c r="Q45" s="127"/>
      <c r="R45" s="127"/>
      <c r="S45" s="127"/>
      <c r="T45" s="127"/>
      <c r="U45" s="127"/>
      <c r="V45" s="127"/>
      <c r="W45" s="127"/>
      <c r="X45" s="127"/>
      <c r="Y45" s="127"/>
      <c r="Z45" s="127"/>
    </row>
    <row r="46" spans="1:26" ht="18.75" customHeight="1" x14ac:dyDescent="0.2">
      <c r="A46" s="135">
        <v>28</v>
      </c>
      <c r="B46" s="135" t="str">
        <f>IF(ISERROR(IF(ISERROR(IF(ISERROR(VLOOKUP($A46,'UNIPIPE AIR'!$A:$I,3,FALSE)),VLOOKUP($A46,'UNIPIPE NITRO'!$A:$I,3,FALSE),VLOOKUP($A46,'UNIPIPE AIR'!$A:$I,3,FALSE))),IF(ISERROR(VLOOKUP($A46,'UNIPIPE VAC'!$A:$H,3,FALSE)),VLOOKUP($A46,'UNIPIPE HP'!$A:$I,3,FALSE),VLOOKUP($A46,'UNIPIPE VAC'!$A:$H,3,FALSE)),IF(ISERROR(VLOOKUP($A46,'UNIPIPE AIR'!$A:$I,3,FALSE)),VLOOKUP($A46,'UNIPIPE NITRO'!$A:$I,3,FALSE),VLOOKUP($A46,'UNIPIPE AIR'!$A:$I,3,FALSE)))),"",IF(ISERROR(IF(ISERROR(VLOOKUP($A46,'UNIPIPE AIR'!$A:$I,3,FALSE)),VLOOKUP($A46,'UNIPIPE NITRO'!$A:$I,3,FALSE),VLOOKUP($A46,'UNIPIPE AIR'!$A:$I,3,FALSE))),IF(ISERROR(VLOOKUP($A46,'UNIPIPE VAC'!$A:$H,3,FALSE)),VLOOKUP($A46,'UNIPIPE HP'!$A:$I,3,FALSE),VLOOKUP($A46,'UNIPIPE VAC'!$A:$H,3,FALSE)),IF(ISERROR(VLOOKUP($A46,'UNIPIPE AIR'!$A:$I,3,FALSE)),VLOOKUP($A46,'UNIPIPE NITRO'!$A:$I,3,FALSE),VLOOKUP($A46,'UNIPIPE AIR'!$A:$I,3,FALSE))))</f>
        <v/>
      </c>
      <c r="C46" s="133" t="str">
        <f>IF(ISERROR(IF(ISERROR(IF(ISERROR(VLOOKUP($A46,'UNIPIPE AIR'!$A:$I,5,FALSE)),VLOOKUP($A46,'UNIPIPE NITRO'!$A:$I,5,FALSE),VLOOKUP($A46,'UNIPIPE AIR'!$A:$I,5,FALSE))),IF(ISERROR(VLOOKUP($A46,'UNIPIPE VAC'!$A:$H,5,FALSE)),VLOOKUP($A46,'UNIPIPE HP'!$A:$I,5,FALSE),VLOOKUP($A46,'UNIPIPE VAC'!$A:$H,5,FALSE)),IF(ISERROR(VLOOKUP($A46,'UNIPIPE AIR'!$A:$I,5,FALSE)),VLOOKUP($A46,'UNIPIPE NITRO'!$A:$I,5,FALSE),VLOOKUP($A46,'UNIPIPE AIR'!$A:$I,5,FALSE)))),"",IF(ISERROR(IF(ISERROR(VLOOKUP($A46,'UNIPIPE AIR'!$A:$I,5,FALSE)),VLOOKUP($A46,'UNIPIPE NITRO'!$A:$I,5,FALSE),VLOOKUP($A46,'UNIPIPE AIR'!$A:$I,5,FALSE))),IF(ISERROR(VLOOKUP($A46,'UNIPIPE VAC'!$A:$H,5,FALSE)),VLOOKUP($A46,'UNIPIPE HP'!$A:$I,5,FALSE),VLOOKUP($A46,'UNIPIPE VAC'!$A:$H,5,FALSE)),IF(ISERROR(VLOOKUP($A46,'UNIPIPE AIR'!$A:$I,5,FALSE)),VLOOKUP($A46,'UNIPIPE NITRO'!$A:$I,5,FALSE),VLOOKUP($A46,'UNIPIPE AIR'!$A:$I,5,FALSE))))</f>
        <v/>
      </c>
      <c r="D46" s="139" t="str">
        <f>IF(ISERROR(IF(ISERROR(IF(ISERROR(VLOOKUP($A46,'UNIPIPE AIR'!$A:$I,7,FALSE)),VLOOKUP($A46,'UNIPIPE NITRO'!$A:$I,7,FALSE),VLOOKUP($A46,'UNIPIPE AIR'!$A:$I,7,FALSE))),IF(ISERROR(VLOOKUP($A46,'UNIPIPE VAC'!$A:$H,7,FALSE)),VLOOKUP($A46,'UNIPIPE HP'!$A:$I,7,FALSE),VLOOKUP($A46,'UNIPIPE VAC'!$A:$H,7,FALSE)),IF(ISERROR(VLOOKUP($A46,'UNIPIPE AIR'!$A:$I,7,FALSE)),VLOOKUP($A46,'UNIPIPE NITRO'!$A:$I,7,FALSE),VLOOKUP($A46,'UNIPIPE AIR'!$A:$I,7,FALSE)))),"",IF(ISERROR(IF(ISERROR(VLOOKUP($A46,'UNIPIPE AIR'!$A:$I,7,FALSE)),VLOOKUP($A46,'UNIPIPE NITRO'!$A:$I,7,FALSE),VLOOKUP($A46,'UNIPIPE AIR'!$A:$I,7,FALSE))),IF(ISERROR(VLOOKUP($A46,'UNIPIPE VAC'!$A:$H,7,FALSE)),VLOOKUP($A46,'UNIPIPE HP'!$A:$I,7,FALSE),VLOOKUP($A46,'UNIPIPE VAC'!$A:$H,7,FALSE)),IF(ISERROR(VLOOKUP($A46,'UNIPIPE AIR'!$A:$I,7,FALSE)),VLOOKUP($A46,'UNIPIPE NITRO'!$A:$I,7,FALSE),VLOOKUP($A46,'UNIPIPE AIR'!$A:$I,7,FALSE))))</f>
        <v/>
      </c>
      <c r="E46" s="140" t="str">
        <f>IF(ISERROR(IF(ISERROR(IF(ISERROR(VLOOKUP($A46,'UNIPIPE AIR'!$A:$I,8,FALSE)),VLOOKUP($A46,'UNIPIPE NITRO'!$A:$I,8,FALSE),VLOOKUP($A46,'UNIPIPE AIR'!$A:$I,8,FALSE))),IF(ISERROR(VLOOKUP($A46,'UNIPIPE VAC'!$A:$H,8,FALSE)),VLOOKUP($A46,'UNIPIPE HP'!$A:$I,8,FALSE),VLOOKUP($A46,'UNIPIPE VAC'!$A:$H,8,FALSE)),IF(ISERROR(VLOOKUP($A46,'UNIPIPE AIR'!$A:$I,8,FALSE)),VLOOKUP($A46,'UNIPIPE NITRO'!$A:$I,8,FALSE),VLOOKUP($A46,'UNIPIPE AIR'!$A:$I,8,FALSE)))),"",IF(ISERROR(IF(ISERROR(VLOOKUP($A46,'UNIPIPE AIR'!$A:$I,8,FALSE)),VLOOKUP($A46,'UNIPIPE NITRO'!$A:$I,8,FALSE),VLOOKUP($A46,'UNIPIPE AIR'!$A:$I,8,FALSE))),IF(ISERROR(VLOOKUP($A46,'UNIPIPE VAC'!$A:$H,8,FALSE)),VLOOKUP($A46,'UNIPIPE HP'!$A:$I,8,FALSE),VLOOKUP($A46,'UNIPIPE VAC'!$A:$H,8,FALSE)),IF(ISERROR(VLOOKUP($A46,'UNIPIPE AIR'!$A:$I,8,FALSE)),VLOOKUP($A46,'UNIPIPE NITRO'!$A:$I,8,FALSE),VLOOKUP($A46,'UNIPIPE AIR'!$A:$I,8,FALSE))))</f>
        <v/>
      </c>
      <c r="F46" s="140" t="str">
        <f t="shared" si="0"/>
        <v/>
      </c>
      <c r="G46" s="127"/>
      <c r="H46" s="127"/>
      <c r="I46" s="127"/>
      <c r="J46" s="127"/>
      <c r="K46" s="127"/>
      <c r="L46" s="127"/>
      <c r="M46" s="127"/>
      <c r="N46" s="127"/>
      <c r="O46" s="127"/>
      <c r="P46" s="127"/>
      <c r="Q46" s="127"/>
      <c r="R46" s="127"/>
      <c r="S46" s="127"/>
      <c r="T46" s="127"/>
      <c r="U46" s="127"/>
      <c r="V46" s="127"/>
      <c r="W46" s="127"/>
      <c r="X46" s="127"/>
      <c r="Y46" s="127"/>
      <c r="Z46" s="127"/>
    </row>
    <row r="47" spans="1:26" ht="18.75" customHeight="1" x14ac:dyDescent="0.2">
      <c r="A47" s="135">
        <v>29</v>
      </c>
      <c r="B47" s="135" t="str">
        <f>IF(ISERROR(IF(ISERROR(IF(ISERROR(VLOOKUP($A47,'UNIPIPE AIR'!$A:$I,3,FALSE)),VLOOKUP($A47,'UNIPIPE NITRO'!$A:$I,3,FALSE),VLOOKUP($A47,'UNIPIPE AIR'!$A:$I,3,FALSE))),IF(ISERROR(VLOOKUP($A47,'UNIPIPE VAC'!$A:$H,3,FALSE)),VLOOKUP($A47,'UNIPIPE HP'!$A:$I,3,FALSE),VLOOKUP($A47,'UNIPIPE VAC'!$A:$H,3,FALSE)),IF(ISERROR(VLOOKUP($A47,'UNIPIPE AIR'!$A:$I,3,FALSE)),VLOOKUP($A47,'UNIPIPE NITRO'!$A:$I,3,FALSE),VLOOKUP($A47,'UNIPIPE AIR'!$A:$I,3,FALSE)))),"",IF(ISERROR(IF(ISERROR(VLOOKUP($A47,'UNIPIPE AIR'!$A:$I,3,FALSE)),VLOOKUP($A47,'UNIPIPE NITRO'!$A:$I,3,FALSE),VLOOKUP($A47,'UNIPIPE AIR'!$A:$I,3,FALSE))),IF(ISERROR(VLOOKUP($A47,'UNIPIPE VAC'!$A:$H,3,FALSE)),VLOOKUP($A47,'UNIPIPE HP'!$A:$I,3,FALSE),VLOOKUP($A47,'UNIPIPE VAC'!$A:$H,3,FALSE)),IF(ISERROR(VLOOKUP($A47,'UNIPIPE AIR'!$A:$I,3,FALSE)),VLOOKUP($A47,'UNIPIPE NITRO'!$A:$I,3,FALSE),VLOOKUP($A47,'UNIPIPE AIR'!$A:$I,3,FALSE))))</f>
        <v/>
      </c>
      <c r="C47" s="133" t="str">
        <f>IF(ISERROR(IF(ISERROR(IF(ISERROR(VLOOKUP($A47,'UNIPIPE AIR'!$A:$I,5,FALSE)),VLOOKUP($A47,'UNIPIPE NITRO'!$A:$I,5,FALSE),VLOOKUP($A47,'UNIPIPE AIR'!$A:$I,5,FALSE))),IF(ISERROR(VLOOKUP($A47,'UNIPIPE VAC'!$A:$H,5,FALSE)),VLOOKUP($A47,'UNIPIPE HP'!$A:$I,5,FALSE),VLOOKUP($A47,'UNIPIPE VAC'!$A:$H,5,FALSE)),IF(ISERROR(VLOOKUP($A47,'UNIPIPE AIR'!$A:$I,5,FALSE)),VLOOKUP($A47,'UNIPIPE NITRO'!$A:$I,5,FALSE),VLOOKUP($A47,'UNIPIPE AIR'!$A:$I,5,FALSE)))),"",IF(ISERROR(IF(ISERROR(VLOOKUP($A47,'UNIPIPE AIR'!$A:$I,5,FALSE)),VLOOKUP($A47,'UNIPIPE NITRO'!$A:$I,5,FALSE),VLOOKUP($A47,'UNIPIPE AIR'!$A:$I,5,FALSE))),IF(ISERROR(VLOOKUP($A47,'UNIPIPE VAC'!$A:$H,5,FALSE)),VLOOKUP($A47,'UNIPIPE HP'!$A:$I,5,FALSE),VLOOKUP($A47,'UNIPIPE VAC'!$A:$H,5,FALSE)),IF(ISERROR(VLOOKUP($A47,'UNIPIPE AIR'!$A:$I,5,FALSE)),VLOOKUP($A47,'UNIPIPE NITRO'!$A:$I,5,FALSE),VLOOKUP($A47,'UNIPIPE AIR'!$A:$I,5,FALSE))))</f>
        <v/>
      </c>
      <c r="D47" s="139" t="str">
        <f>IF(ISERROR(IF(ISERROR(IF(ISERROR(VLOOKUP($A47,'UNIPIPE AIR'!$A:$I,7,FALSE)),VLOOKUP($A47,'UNIPIPE NITRO'!$A:$I,7,FALSE),VLOOKUP($A47,'UNIPIPE AIR'!$A:$I,7,FALSE))),IF(ISERROR(VLOOKUP($A47,'UNIPIPE VAC'!$A:$H,7,FALSE)),VLOOKUP($A47,'UNIPIPE HP'!$A:$I,7,FALSE),VLOOKUP($A47,'UNIPIPE VAC'!$A:$H,7,FALSE)),IF(ISERROR(VLOOKUP($A47,'UNIPIPE AIR'!$A:$I,7,FALSE)),VLOOKUP($A47,'UNIPIPE NITRO'!$A:$I,7,FALSE),VLOOKUP($A47,'UNIPIPE AIR'!$A:$I,7,FALSE)))),"",IF(ISERROR(IF(ISERROR(VLOOKUP($A47,'UNIPIPE AIR'!$A:$I,7,FALSE)),VLOOKUP($A47,'UNIPIPE NITRO'!$A:$I,7,FALSE),VLOOKUP($A47,'UNIPIPE AIR'!$A:$I,7,FALSE))),IF(ISERROR(VLOOKUP($A47,'UNIPIPE VAC'!$A:$H,7,FALSE)),VLOOKUP($A47,'UNIPIPE HP'!$A:$I,7,FALSE),VLOOKUP($A47,'UNIPIPE VAC'!$A:$H,7,FALSE)),IF(ISERROR(VLOOKUP($A47,'UNIPIPE AIR'!$A:$I,7,FALSE)),VLOOKUP($A47,'UNIPIPE NITRO'!$A:$I,7,FALSE),VLOOKUP($A47,'UNIPIPE AIR'!$A:$I,7,FALSE))))</f>
        <v/>
      </c>
      <c r="E47" s="140" t="str">
        <f>IF(ISERROR(IF(ISERROR(IF(ISERROR(VLOOKUP($A47,'UNIPIPE AIR'!$A:$I,8,FALSE)),VLOOKUP($A47,'UNIPIPE NITRO'!$A:$I,8,FALSE),VLOOKUP($A47,'UNIPIPE AIR'!$A:$I,8,FALSE))),IF(ISERROR(VLOOKUP($A47,'UNIPIPE VAC'!$A:$H,8,FALSE)),VLOOKUP($A47,'UNIPIPE HP'!$A:$I,8,FALSE),VLOOKUP($A47,'UNIPIPE VAC'!$A:$H,8,FALSE)),IF(ISERROR(VLOOKUP($A47,'UNIPIPE AIR'!$A:$I,8,FALSE)),VLOOKUP($A47,'UNIPIPE NITRO'!$A:$I,8,FALSE),VLOOKUP($A47,'UNIPIPE AIR'!$A:$I,8,FALSE)))),"",IF(ISERROR(IF(ISERROR(VLOOKUP($A47,'UNIPIPE AIR'!$A:$I,8,FALSE)),VLOOKUP($A47,'UNIPIPE NITRO'!$A:$I,8,FALSE),VLOOKUP($A47,'UNIPIPE AIR'!$A:$I,8,FALSE))),IF(ISERROR(VLOOKUP($A47,'UNIPIPE VAC'!$A:$H,8,FALSE)),VLOOKUP($A47,'UNIPIPE HP'!$A:$I,8,FALSE),VLOOKUP($A47,'UNIPIPE VAC'!$A:$H,8,FALSE)),IF(ISERROR(VLOOKUP($A47,'UNIPIPE AIR'!$A:$I,8,FALSE)),VLOOKUP($A47,'UNIPIPE NITRO'!$A:$I,8,FALSE),VLOOKUP($A47,'UNIPIPE AIR'!$A:$I,8,FALSE))))</f>
        <v/>
      </c>
      <c r="F47" s="140" t="str">
        <f t="shared" si="0"/>
        <v/>
      </c>
      <c r="G47" s="127"/>
      <c r="H47" s="127"/>
      <c r="I47" s="127"/>
      <c r="J47" s="127"/>
      <c r="K47" s="127"/>
      <c r="L47" s="127"/>
      <c r="M47" s="127"/>
      <c r="N47" s="127"/>
      <c r="O47" s="127"/>
      <c r="P47" s="127"/>
      <c r="Q47" s="127"/>
      <c r="R47" s="127"/>
      <c r="S47" s="127"/>
      <c r="T47" s="127"/>
      <c r="U47" s="127"/>
      <c r="V47" s="127"/>
      <c r="W47" s="127"/>
      <c r="X47" s="127"/>
      <c r="Y47" s="127"/>
      <c r="Z47" s="127"/>
    </row>
    <row r="48" spans="1:26" ht="18.75" customHeight="1" x14ac:dyDescent="0.2">
      <c r="A48" s="135">
        <v>30</v>
      </c>
      <c r="B48" s="135" t="str">
        <f>IF(ISERROR(IF(ISERROR(IF(ISERROR(VLOOKUP($A48,'UNIPIPE AIR'!$A:$I,3,FALSE)),VLOOKUP($A48,'UNIPIPE NITRO'!$A:$I,3,FALSE),VLOOKUP($A48,'UNIPIPE AIR'!$A:$I,3,FALSE))),IF(ISERROR(VLOOKUP($A48,'UNIPIPE VAC'!$A:$H,3,FALSE)),VLOOKUP($A48,'UNIPIPE HP'!$A:$I,3,FALSE),VLOOKUP($A48,'UNIPIPE VAC'!$A:$H,3,FALSE)),IF(ISERROR(VLOOKUP($A48,'UNIPIPE AIR'!$A:$I,3,FALSE)),VLOOKUP($A48,'UNIPIPE NITRO'!$A:$I,3,FALSE),VLOOKUP($A48,'UNIPIPE AIR'!$A:$I,3,FALSE)))),"",IF(ISERROR(IF(ISERROR(VLOOKUP($A48,'UNIPIPE AIR'!$A:$I,3,FALSE)),VLOOKUP($A48,'UNIPIPE NITRO'!$A:$I,3,FALSE),VLOOKUP($A48,'UNIPIPE AIR'!$A:$I,3,FALSE))),IF(ISERROR(VLOOKUP($A48,'UNIPIPE VAC'!$A:$H,3,FALSE)),VLOOKUP($A48,'UNIPIPE HP'!$A:$I,3,FALSE),VLOOKUP($A48,'UNIPIPE VAC'!$A:$H,3,FALSE)),IF(ISERROR(VLOOKUP($A48,'UNIPIPE AIR'!$A:$I,3,FALSE)),VLOOKUP($A48,'UNIPIPE NITRO'!$A:$I,3,FALSE),VLOOKUP($A48,'UNIPIPE AIR'!$A:$I,3,FALSE))))</f>
        <v/>
      </c>
      <c r="C48" s="133" t="str">
        <f>IF(ISERROR(IF(ISERROR(IF(ISERROR(VLOOKUP($A48,'UNIPIPE AIR'!$A:$I,5,FALSE)),VLOOKUP($A48,'UNIPIPE NITRO'!$A:$I,5,FALSE),VLOOKUP($A48,'UNIPIPE AIR'!$A:$I,5,FALSE))),IF(ISERROR(VLOOKUP($A48,'UNIPIPE VAC'!$A:$H,5,FALSE)),VLOOKUP($A48,'UNIPIPE HP'!$A:$I,5,FALSE),VLOOKUP($A48,'UNIPIPE VAC'!$A:$H,5,FALSE)),IF(ISERROR(VLOOKUP($A48,'UNIPIPE AIR'!$A:$I,5,FALSE)),VLOOKUP($A48,'UNIPIPE NITRO'!$A:$I,5,FALSE),VLOOKUP($A48,'UNIPIPE AIR'!$A:$I,5,FALSE)))),"",IF(ISERROR(IF(ISERROR(VLOOKUP($A48,'UNIPIPE AIR'!$A:$I,5,FALSE)),VLOOKUP($A48,'UNIPIPE NITRO'!$A:$I,5,FALSE),VLOOKUP($A48,'UNIPIPE AIR'!$A:$I,5,FALSE))),IF(ISERROR(VLOOKUP($A48,'UNIPIPE VAC'!$A:$H,5,FALSE)),VLOOKUP($A48,'UNIPIPE HP'!$A:$I,5,FALSE),VLOOKUP($A48,'UNIPIPE VAC'!$A:$H,5,FALSE)),IF(ISERROR(VLOOKUP($A48,'UNIPIPE AIR'!$A:$I,5,FALSE)),VLOOKUP($A48,'UNIPIPE NITRO'!$A:$I,5,FALSE),VLOOKUP($A48,'UNIPIPE AIR'!$A:$I,5,FALSE))))</f>
        <v/>
      </c>
      <c r="D48" s="139" t="str">
        <f>IF(ISERROR(IF(ISERROR(IF(ISERROR(VLOOKUP($A48,'UNIPIPE AIR'!$A:$I,7,FALSE)),VLOOKUP($A48,'UNIPIPE NITRO'!$A:$I,7,FALSE),VLOOKUP($A48,'UNIPIPE AIR'!$A:$I,7,FALSE))),IF(ISERROR(VLOOKUP($A48,'UNIPIPE VAC'!$A:$H,7,FALSE)),VLOOKUP($A48,'UNIPIPE HP'!$A:$I,7,FALSE),VLOOKUP($A48,'UNIPIPE VAC'!$A:$H,7,FALSE)),IF(ISERROR(VLOOKUP($A48,'UNIPIPE AIR'!$A:$I,7,FALSE)),VLOOKUP($A48,'UNIPIPE NITRO'!$A:$I,7,FALSE),VLOOKUP($A48,'UNIPIPE AIR'!$A:$I,7,FALSE)))),"",IF(ISERROR(IF(ISERROR(VLOOKUP($A48,'UNIPIPE AIR'!$A:$I,7,FALSE)),VLOOKUP($A48,'UNIPIPE NITRO'!$A:$I,7,FALSE),VLOOKUP($A48,'UNIPIPE AIR'!$A:$I,7,FALSE))),IF(ISERROR(VLOOKUP($A48,'UNIPIPE VAC'!$A:$H,7,FALSE)),VLOOKUP($A48,'UNIPIPE HP'!$A:$I,7,FALSE),VLOOKUP($A48,'UNIPIPE VAC'!$A:$H,7,FALSE)),IF(ISERROR(VLOOKUP($A48,'UNIPIPE AIR'!$A:$I,7,FALSE)),VLOOKUP($A48,'UNIPIPE NITRO'!$A:$I,7,FALSE),VLOOKUP($A48,'UNIPIPE AIR'!$A:$I,7,FALSE))))</f>
        <v/>
      </c>
      <c r="E48" s="140" t="str">
        <f>IF(ISERROR(IF(ISERROR(IF(ISERROR(VLOOKUP($A48,'UNIPIPE AIR'!$A:$I,8,FALSE)),VLOOKUP($A48,'UNIPIPE NITRO'!$A:$I,8,FALSE),VLOOKUP($A48,'UNIPIPE AIR'!$A:$I,8,FALSE))),IF(ISERROR(VLOOKUP($A48,'UNIPIPE VAC'!$A:$H,8,FALSE)),VLOOKUP($A48,'UNIPIPE HP'!$A:$I,8,FALSE),VLOOKUP($A48,'UNIPIPE VAC'!$A:$H,8,FALSE)),IF(ISERROR(VLOOKUP($A48,'UNIPIPE AIR'!$A:$I,8,FALSE)),VLOOKUP($A48,'UNIPIPE NITRO'!$A:$I,8,FALSE),VLOOKUP($A48,'UNIPIPE AIR'!$A:$I,8,FALSE)))),"",IF(ISERROR(IF(ISERROR(VLOOKUP($A48,'UNIPIPE AIR'!$A:$I,8,FALSE)),VLOOKUP($A48,'UNIPIPE NITRO'!$A:$I,8,FALSE),VLOOKUP($A48,'UNIPIPE AIR'!$A:$I,8,FALSE))),IF(ISERROR(VLOOKUP($A48,'UNIPIPE VAC'!$A:$H,8,FALSE)),VLOOKUP($A48,'UNIPIPE HP'!$A:$I,8,FALSE),VLOOKUP($A48,'UNIPIPE VAC'!$A:$H,8,FALSE)),IF(ISERROR(VLOOKUP($A48,'UNIPIPE AIR'!$A:$I,8,FALSE)),VLOOKUP($A48,'UNIPIPE NITRO'!$A:$I,8,FALSE),VLOOKUP($A48,'UNIPIPE AIR'!$A:$I,8,FALSE))))</f>
        <v/>
      </c>
      <c r="F48" s="140" t="str">
        <f t="shared" si="0"/>
        <v/>
      </c>
      <c r="G48" s="127"/>
      <c r="H48" s="127"/>
      <c r="I48" s="127"/>
      <c r="J48" s="127"/>
      <c r="K48" s="127"/>
      <c r="L48" s="127"/>
      <c r="M48" s="127"/>
      <c r="N48" s="127"/>
      <c r="O48" s="127"/>
      <c r="P48" s="127"/>
      <c r="Q48" s="127"/>
      <c r="R48" s="127"/>
      <c r="S48" s="127"/>
      <c r="T48" s="127"/>
      <c r="U48" s="127"/>
      <c r="V48" s="127"/>
      <c r="W48" s="127"/>
      <c r="X48" s="127"/>
      <c r="Y48" s="127"/>
      <c r="Z48" s="127"/>
    </row>
    <row r="49" spans="1:26" ht="18.75" customHeight="1" x14ac:dyDescent="0.2">
      <c r="A49" s="135">
        <v>31</v>
      </c>
      <c r="B49" s="135" t="str">
        <f>IF(ISERROR(IF(ISERROR(IF(ISERROR(VLOOKUP($A49,'UNIPIPE AIR'!$A:$I,3,FALSE)),VLOOKUP($A49,'UNIPIPE NITRO'!$A:$I,3,FALSE),VLOOKUP($A49,'UNIPIPE AIR'!$A:$I,3,FALSE))),IF(ISERROR(VLOOKUP($A49,'UNIPIPE VAC'!$A:$H,3,FALSE)),VLOOKUP($A49,'UNIPIPE HP'!$A:$I,3,FALSE),VLOOKUP($A49,'UNIPIPE VAC'!$A:$H,3,FALSE)),IF(ISERROR(VLOOKUP($A49,'UNIPIPE AIR'!$A:$I,3,FALSE)),VLOOKUP($A49,'UNIPIPE NITRO'!$A:$I,3,FALSE),VLOOKUP($A49,'UNIPIPE AIR'!$A:$I,3,FALSE)))),"",IF(ISERROR(IF(ISERROR(VLOOKUP($A49,'UNIPIPE AIR'!$A:$I,3,FALSE)),VLOOKUP($A49,'UNIPIPE NITRO'!$A:$I,3,FALSE),VLOOKUP($A49,'UNIPIPE AIR'!$A:$I,3,FALSE))),IF(ISERROR(VLOOKUP($A49,'UNIPIPE VAC'!$A:$H,3,FALSE)),VLOOKUP($A49,'UNIPIPE HP'!$A:$I,3,FALSE),VLOOKUP($A49,'UNIPIPE VAC'!$A:$H,3,FALSE)),IF(ISERROR(VLOOKUP($A49,'UNIPIPE AIR'!$A:$I,3,FALSE)),VLOOKUP($A49,'UNIPIPE NITRO'!$A:$I,3,FALSE),VLOOKUP($A49,'UNIPIPE AIR'!$A:$I,3,FALSE))))</f>
        <v/>
      </c>
      <c r="C49" s="133" t="str">
        <f>IF(ISERROR(IF(ISERROR(IF(ISERROR(VLOOKUP($A49,'UNIPIPE AIR'!$A:$I,5,FALSE)),VLOOKUP($A49,'UNIPIPE NITRO'!$A:$I,5,FALSE),VLOOKUP($A49,'UNIPIPE AIR'!$A:$I,5,FALSE))),IF(ISERROR(VLOOKUP($A49,'UNIPIPE VAC'!$A:$H,5,FALSE)),VLOOKUP($A49,'UNIPIPE HP'!$A:$I,5,FALSE),VLOOKUP($A49,'UNIPIPE VAC'!$A:$H,5,FALSE)),IF(ISERROR(VLOOKUP($A49,'UNIPIPE AIR'!$A:$I,5,FALSE)),VLOOKUP($A49,'UNIPIPE NITRO'!$A:$I,5,FALSE),VLOOKUP($A49,'UNIPIPE AIR'!$A:$I,5,FALSE)))),"",IF(ISERROR(IF(ISERROR(VLOOKUP($A49,'UNIPIPE AIR'!$A:$I,5,FALSE)),VLOOKUP($A49,'UNIPIPE NITRO'!$A:$I,5,FALSE),VLOOKUP($A49,'UNIPIPE AIR'!$A:$I,5,FALSE))),IF(ISERROR(VLOOKUP($A49,'UNIPIPE VAC'!$A:$H,5,FALSE)),VLOOKUP($A49,'UNIPIPE HP'!$A:$I,5,FALSE),VLOOKUP($A49,'UNIPIPE VAC'!$A:$H,5,FALSE)),IF(ISERROR(VLOOKUP($A49,'UNIPIPE AIR'!$A:$I,5,FALSE)),VLOOKUP($A49,'UNIPIPE NITRO'!$A:$I,5,FALSE),VLOOKUP($A49,'UNIPIPE AIR'!$A:$I,5,FALSE))))</f>
        <v/>
      </c>
      <c r="D49" s="139" t="str">
        <f>IF(ISERROR(IF(ISERROR(IF(ISERROR(VLOOKUP($A49,'UNIPIPE AIR'!$A:$I,7,FALSE)),VLOOKUP($A49,'UNIPIPE NITRO'!$A:$I,7,FALSE),VLOOKUP($A49,'UNIPIPE AIR'!$A:$I,7,FALSE))),IF(ISERROR(VLOOKUP($A49,'UNIPIPE VAC'!$A:$H,7,FALSE)),VLOOKUP($A49,'UNIPIPE HP'!$A:$I,7,FALSE),VLOOKUP($A49,'UNIPIPE VAC'!$A:$H,7,FALSE)),IF(ISERROR(VLOOKUP($A49,'UNIPIPE AIR'!$A:$I,7,FALSE)),VLOOKUP($A49,'UNIPIPE NITRO'!$A:$I,7,FALSE),VLOOKUP($A49,'UNIPIPE AIR'!$A:$I,7,FALSE)))),"",IF(ISERROR(IF(ISERROR(VLOOKUP($A49,'UNIPIPE AIR'!$A:$I,7,FALSE)),VLOOKUP($A49,'UNIPIPE NITRO'!$A:$I,7,FALSE),VLOOKUP($A49,'UNIPIPE AIR'!$A:$I,7,FALSE))),IF(ISERROR(VLOOKUP($A49,'UNIPIPE VAC'!$A:$H,7,FALSE)),VLOOKUP($A49,'UNIPIPE HP'!$A:$I,7,FALSE),VLOOKUP($A49,'UNIPIPE VAC'!$A:$H,7,FALSE)),IF(ISERROR(VLOOKUP($A49,'UNIPIPE AIR'!$A:$I,7,FALSE)),VLOOKUP($A49,'UNIPIPE NITRO'!$A:$I,7,FALSE),VLOOKUP($A49,'UNIPIPE AIR'!$A:$I,7,FALSE))))</f>
        <v/>
      </c>
      <c r="E49" s="140" t="str">
        <f>IF(ISERROR(IF(ISERROR(IF(ISERROR(VLOOKUP($A49,'UNIPIPE AIR'!$A:$I,8,FALSE)),VLOOKUP($A49,'UNIPIPE NITRO'!$A:$I,8,FALSE),VLOOKUP($A49,'UNIPIPE AIR'!$A:$I,8,FALSE))),IF(ISERROR(VLOOKUP($A49,'UNIPIPE VAC'!$A:$H,8,FALSE)),VLOOKUP($A49,'UNIPIPE HP'!$A:$I,8,FALSE),VLOOKUP($A49,'UNIPIPE VAC'!$A:$H,8,FALSE)),IF(ISERROR(VLOOKUP($A49,'UNIPIPE AIR'!$A:$I,8,FALSE)),VLOOKUP($A49,'UNIPIPE NITRO'!$A:$I,8,FALSE),VLOOKUP($A49,'UNIPIPE AIR'!$A:$I,8,FALSE)))),"",IF(ISERROR(IF(ISERROR(VLOOKUP($A49,'UNIPIPE AIR'!$A:$I,8,FALSE)),VLOOKUP($A49,'UNIPIPE NITRO'!$A:$I,8,FALSE),VLOOKUP($A49,'UNIPIPE AIR'!$A:$I,8,FALSE))),IF(ISERROR(VLOOKUP($A49,'UNIPIPE VAC'!$A:$H,8,FALSE)),VLOOKUP($A49,'UNIPIPE HP'!$A:$I,8,FALSE),VLOOKUP($A49,'UNIPIPE VAC'!$A:$H,8,FALSE)),IF(ISERROR(VLOOKUP($A49,'UNIPIPE AIR'!$A:$I,8,FALSE)),VLOOKUP($A49,'UNIPIPE NITRO'!$A:$I,8,FALSE),VLOOKUP($A49,'UNIPIPE AIR'!$A:$I,8,FALSE))))</f>
        <v/>
      </c>
      <c r="F49" s="140" t="str">
        <f t="shared" si="0"/>
        <v/>
      </c>
      <c r="G49" s="127"/>
      <c r="H49" s="127"/>
      <c r="I49" s="127"/>
      <c r="J49" s="127"/>
      <c r="K49" s="127"/>
      <c r="L49" s="127"/>
      <c r="M49" s="127"/>
      <c r="N49" s="127"/>
      <c r="O49" s="127"/>
      <c r="P49" s="127"/>
      <c r="Q49" s="127"/>
      <c r="R49" s="127"/>
      <c r="S49" s="127"/>
      <c r="T49" s="127"/>
      <c r="U49" s="127"/>
      <c r="V49" s="127"/>
      <c r="W49" s="127"/>
      <c r="X49" s="127"/>
      <c r="Y49" s="127"/>
      <c r="Z49" s="127"/>
    </row>
    <row r="50" spans="1:26" ht="18.75" customHeight="1" x14ac:dyDescent="0.2">
      <c r="A50" s="135">
        <v>32</v>
      </c>
      <c r="B50" s="135" t="str">
        <f>IF(ISERROR(IF(ISERROR(IF(ISERROR(VLOOKUP($A50,'UNIPIPE AIR'!$A:$I,3,FALSE)),VLOOKUP($A50,'UNIPIPE NITRO'!$A:$I,3,FALSE),VLOOKUP($A50,'UNIPIPE AIR'!$A:$I,3,FALSE))),IF(ISERROR(VLOOKUP($A50,'UNIPIPE VAC'!$A:$H,3,FALSE)),VLOOKUP($A50,'UNIPIPE HP'!$A:$I,3,FALSE),VLOOKUP($A50,'UNIPIPE VAC'!$A:$H,3,FALSE)),IF(ISERROR(VLOOKUP($A50,'UNIPIPE AIR'!$A:$I,3,FALSE)),VLOOKUP($A50,'UNIPIPE NITRO'!$A:$I,3,FALSE),VLOOKUP($A50,'UNIPIPE AIR'!$A:$I,3,FALSE)))),"",IF(ISERROR(IF(ISERROR(VLOOKUP($A50,'UNIPIPE AIR'!$A:$I,3,FALSE)),VLOOKUP($A50,'UNIPIPE NITRO'!$A:$I,3,FALSE),VLOOKUP($A50,'UNIPIPE AIR'!$A:$I,3,FALSE))),IF(ISERROR(VLOOKUP($A50,'UNIPIPE VAC'!$A:$H,3,FALSE)),VLOOKUP($A50,'UNIPIPE HP'!$A:$I,3,FALSE),VLOOKUP($A50,'UNIPIPE VAC'!$A:$H,3,FALSE)),IF(ISERROR(VLOOKUP($A50,'UNIPIPE AIR'!$A:$I,3,FALSE)),VLOOKUP($A50,'UNIPIPE NITRO'!$A:$I,3,FALSE),VLOOKUP($A50,'UNIPIPE AIR'!$A:$I,3,FALSE))))</f>
        <v/>
      </c>
      <c r="C50" s="133" t="str">
        <f>IF(ISERROR(IF(ISERROR(IF(ISERROR(VLOOKUP($A50,'UNIPIPE AIR'!$A:$I,5,FALSE)),VLOOKUP($A50,'UNIPIPE NITRO'!$A:$I,5,FALSE),VLOOKUP($A50,'UNIPIPE AIR'!$A:$I,5,FALSE))),IF(ISERROR(VLOOKUP($A50,'UNIPIPE VAC'!$A:$H,5,FALSE)),VLOOKUP($A50,'UNIPIPE HP'!$A:$I,5,FALSE),VLOOKUP($A50,'UNIPIPE VAC'!$A:$H,5,FALSE)),IF(ISERROR(VLOOKUP($A50,'UNIPIPE AIR'!$A:$I,5,FALSE)),VLOOKUP($A50,'UNIPIPE NITRO'!$A:$I,5,FALSE),VLOOKUP($A50,'UNIPIPE AIR'!$A:$I,5,FALSE)))),"",IF(ISERROR(IF(ISERROR(VLOOKUP($A50,'UNIPIPE AIR'!$A:$I,5,FALSE)),VLOOKUP($A50,'UNIPIPE NITRO'!$A:$I,5,FALSE),VLOOKUP($A50,'UNIPIPE AIR'!$A:$I,5,FALSE))),IF(ISERROR(VLOOKUP($A50,'UNIPIPE VAC'!$A:$H,5,FALSE)),VLOOKUP($A50,'UNIPIPE HP'!$A:$I,5,FALSE),VLOOKUP($A50,'UNIPIPE VAC'!$A:$H,5,FALSE)),IF(ISERROR(VLOOKUP($A50,'UNIPIPE AIR'!$A:$I,5,FALSE)),VLOOKUP($A50,'UNIPIPE NITRO'!$A:$I,5,FALSE),VLOOKUP($A50,'UNIPIPE AIR'!$A:$I,5,FALSE))))</f>
        <v/>
      </c>
      <c r="D50" s="139" t="str">
        <f>IF(ISERROR(IF(ISERROR(IF(ISERROR(VLOOKUP($A50,'UNIPIPE AIR'!$A:$I,7,FALSE)),VLOOKUP($A50,'UNIPIPE NITRO'!$A:$I,7,FALSE),VLOOKUP($A50,'UNIPIPE AIR'!$A:$I,7,FALSE))),IF(ISERROR(VLOOKUP($A50,'UNIPIPE VAC'!$A:$H,7,FALSE)),VLOOKUP($A50,'UNIPIPE HP'!$A:$I,7,FALSE),VLOOKUP($A50,'UNIPIPE VAC'!$A:$H,7,FALSE)),IF(ISERROR(VLOOKUP($A50,'UNIPIPE AIR'!$A:$I,7,FALSE)),VLOOKUP($A50,'UNIPIPE NITRO'!$A:$I,7,FALSE),VLOOKUP($A50,'UNIPIPE AIR'!$A:$I,7,FALSE)))),"",IF(ISERROR(IF(ISERROR(VLOOKUP($A50,'UNIPIPE AIR'!$A:$I,7,FALSE)),VLOOKUP($A50,'UNIPIPE NITRO'!$A:$I,7,FALSE),VLOOKUP($A50,'UNIPIPE AIR'!$A:$I,7,FALSE))),IF(ISERROR(VLOOKUP($A50,'UNIPIPE VAC'!$A:$H,7,FALSE)),VLOOKUP($A50,'UNIPIPE HP'!$A:$I,7,FALSE),VLOOKUP($A50,'UNIPIPE VAC'!$A:$H,7,FALSE)),IF(ISERROR(VLOOKUP($A50,'UNIPIPE AIR'!$A:$I,7,FALSE)),VLOOKUP($A50,'UNIPIPE NITRO'!$A:$I,7,FALSE),VLOOKUP($A50,'UNIPIPE AIR'!$A:$I,7,FALSE))))</f>
        <v/>
      </c>
      <c r="E50" s="140" t="str">
        <f>IF(ISERROR(IF(ISERROR(IF(ISERROR(VLOOKUP($A50,'UNIPIPE AIR'!$A:$I,8,FALSE)),VLOOKUP($A50,'UNIPIPE NITRO'!$A:$I,8,FALSE),VLOOKUP($A50,'UNIPIPE AIR'!$A:$I,8,FALSE))),IF(ISERROR(VLOOKUP($A50,'UNIPIPE VAC'!$A:$H,8,FALSE)),VLOOKUP($A50,'UNIPIPE HP'!$A:$I,8,FALSE),VLOOKUP($A50,'UNIPIPE VAC'!$A:$H,8,FALSE)),IF(ISERROR(VLOOKUP($A50,'UNIPIPE AIR'!$A:$I,8,FALSE)),VLOOKUP($A50,'UNIPIPE NITRO'!$A:$I,8,FALSE),VLOOKUP($A50,'UNIPIPE AIR'!$A:$I,8,FALSE)))),"",IF(ISERROR(IF(ISERROR(VLOOKUP($A50,'UNIPIPE AIR'!$A:$I,8,FALSE)),VLOOKUP($A50,'UNIPIPE NITRO'!$A:$I,8,FALSE),VLOOKUP($A50,'UNIPIPE AIR'!$A:$I,8,FALSE))),IF(ISERROR(VLOOKUP($A50,'UNIPIPE VAC'!$A:$H,8,FALSE)),VLOOKUP($A50,'UNIPIPE HP'!$A:$I,8,FALSE),VLOOKUP($A50,'UNIPIPE VAC'!$A:$H,8,FALSE)),IF(ISERROR(VLOOKUP($A50,'UNIPIPE AIR'!$A:$I,8,FALSE)),VLOOKUP($A50,'UNIPIPE NITRO'!$A:$I,8,FALSE),VLOOKUP($A50,'UNIPIPE AIR'!$A:$I,8,FALSE))))</f>
        <v/>
      </c>
      <c r="F50" s="140" t="str">
        <f t="shared" si="0"/>
        <v/>
      </c>
      <c r="G50" s="127"/>
      <c r="H50" s="127"/>
      <c r="I50" s="127"/>
      <c r="J50" s="127"/>
      <c r="K50" s="127"/>
      <c r="L50" s="127"/>
      <c r="M50" s="127"/>
      <c r="N50" s="127"/>
      <c r="O50" s="127"/>
      <c r="P50" s="127"/>
      <c r="Q50" s="127"/>
      <c r="R50" s="127"/>
      <c r="S50" s="127"/>
      <c r="T50" s="127"/>
      <c r="U50" s="127"/>
      <c r="V50" s="127"/>
      <c r="W50" s="127"/>
      <c r="X50" s="127"/>
      <c r="Y50" s="127"/>
      <c r="Z50" s="127"/>
    </row>
    <row r="51" spans="1:26" ht="18.75" customHeight="1" x14ac:dyDescent="0.2">
      <c r="A51" s="135">
        <v>33</v>
      </c>
      <c r="B51" s="135" t="str">
        <f>IF(ISERROR(IF(ISERROR(IF(ISERROR(VLOOKUP($A51,'UNIPIPE AIR'!$A:$I,3,FALSE)),VLOOKUP($A51,'UNIPIPE NITRO'!$A:$I,3,FALSE),VLOOKUP($A51,'UNIPIPE AIR'!$A:$I,3,FALSE))),IF(ISERROR(VLOOKUP($A51,'UNIPIPE VAC'!$A:$H,3,FALSE)),VLOOKUP($A51,'UNIPIPE HP'!$A:$I,3,FALSE),VLOOKUP($A51,'UNIPIPE VAC'!$A:$H,3,FALSE)),IF(ISERROR(VLOOKUP($A51,'UNIPIPE AIR'!$A:$I,3,FALSE)),VLOOKUP($A51,'UNIPIPE NITRO'!$A:$I,3,FALSE),VLOOKUP($A51,'UNIPIPE AIR'!$A:$I,3,FALSE)))),"",IF(ISERROR(IF(ISERROR(VLOOKUP($A51,'UNIPIPE AIR'!$A:$I,3,FALSE)),VLOOKUP($A51,'UNIPIPE NITRO'!$A:$I,3,FALSE),VLOOKUP($A51,'UNIPIPE AIR'!$A:$I,3,FALSE))),IF(ISERROR(VLOOKUP($A51,'UNIPIPE VAC'!$A:$H,3,FALSE)),VLOOKUP($A51,'UNIPIPE HP'!$A:$I,3,FALSE),VLOOKUP($A51,'UNIPIPE VAC'!$A:$H,3,FALSE)),IF(ISERROR(VLOOKUP($A51,'UNIPIPE AIR'!$A:$I,3,FALSE)),VLOOKUP($A51,'UNIPIPE NITRO'!$A:$I,3,FALSE),VLOOKUP($A51,'UNIPIPE AIR'!$A:$I,3,FALSE))))</f>
        <v/>
      </c>
      <c r="C51" s="133" t="str">
        <f>IF(ISERROR(IF(ISERROR(IF(ISERROR(VLOOKUP($A51,'UNIPIPE AIR'!$A:$I,5,FALSE)),VLOOKUP($A51,'UNIPIPE NITRO'!$A:$I,5,FALSE),VLOOKUP($A51,'UNIPIPE AIR'!$A:$I,5,FALSE))),IF(ISERROR(VLOOKUP($A51,'UNIPIPE VAC'!$A:$H,5,FALSE)),VLOOKUP($A51,'UNIPIPE HP'!$A:$I,5,FALSE),VLOOKUP($A51,'UNIPIPE VAC'!$A:$H,5,FALSE)),IF(ISERROR(VLOOKUP($A51,'UNIPIPE AIR'!$A:$I,5,FALSE)),VLOOKUP($A51,'UNIPIPE NITRO'!$A:$I,5,FALSE),VLOOKUP($A51,'UNIPIPE AIR'!$A:$I,5,FALSE)))),"",IF(ISERROR(IF(ISERROR(VLOOKUP($A51,'UNIPIPE AIR'!$A:$I,5,FALSE)),VLOOKUP($A51,'UNIPIPE NITRO'!$A:$I,5,FALSE),VLOOKUP($A51,'UNIPIPE AIR'!$A:$I,5,FALSE))),IF(ISERROR(VLOOKUP($A51,'UNIPIPE VAC'!$A:$H,5,FALSE)),VLOOKUP($A51,'UNIPIPE HP'!$A:$I,5,FALSE),VLOOKUP($A51,'UNIPIPE VAC'!$A:$H,5,FALSE)),IF(ISERROR(VLOOKUP($A51,'UNIPIPE AIR'!$A:$I,5,FALSE)),VLOOKUP($A51,'UNIPIPE NITRO'!$A:$I,5,FALSE),VLOOKUP($A51,'UNIPIPE AIR'!$A:$I,5,FALSE))))</f>
        <v/>
      </c>
      <c r="D51" s="139" t="str">
        <f>IF(ISERROR(IF(ISERROR(IF(ISERROR(VLOOKUP($A51,'UNIPIPE AIR'!$A:$I,7,FALSE)),VLOOKUP($A51,'UNIPIPE NITRO'!$A:$I,7,FALSE),VLOOKUP($A51,'UNIPIPE AIR'!$A:$I,7,FALSE))),IF(ISERROR(VLOOKUP($A51,'UNIPIPE VAC'!$A:$H,7,FALSE)),VLOOKUP($A51,'UNIPIPE HP'!$A:$I,7,FALSE),VLOOKUP($A51,'UNIPIPE VAC'!$A:$H,7,FALSE)),IF(ISERROR(VLOOKUP($A51,'UNIPIPE AIR'!$A:$I,7,FALSE)),VLOOKUP($A51,'UNIPIPE NITRO'!$A:$I,7,FALSE),VLOOKUP($A51,'UNIPIPE AIR'!$A:$I,7,FALSE)))),"",IF(ISERROR(IF(ISERROR(VLOOKUP($A51,'UNIPIPE AIR'!$A:$I,7,FALSE)),VLOOKUP($A51,'UNIPIPE NITRO'!$A:$I,7,FALSE),VLOOKUP($A51,'UNIPIPE AIR'!$A:$I,7,FALSE))),IF(ISERROR(VLOOKUP($A51,'UNIPIPE VAC'!$A:$H,7,FALSE)),VLOOKUP($A51,'UNIPIPE HP'!$A:$I,7,FALSE),VLOOKUP($A51,'UNIPIPE VAC'!$A:$H,7,FALSE)),IF(ISERROR(VLOOKUP($A51,'UNIPIPE AIR'!$A:$I,7,FALSE)),VLOOKUP($A51,'UNIPIPE NITRO'!$A:$I,7,FALSE),VLOOKUP($A51,'UNIPIPE AIR'!$A:$I,7,FALSE))))</f>
        <v/>
      </c>
      <c r="E51" s="140" t="str">
        <f>IF(ISERROR(IF(ISERROR(IF(ISERROR(VLOOKUP($A51,'UNIPIPE AIR'!$A:$I,8,FALSE)),VLOOKUP($A51,'UNIPIPE NITRO'!$A:$I,8,FALSE),VLOOKUP($A51,'UNIPIPE AIR'!$A:$I,8,FALSE))),IF(ISERROR(VLOOKUP($A51,'UNIPIPE VAC'!$A:$H,8,FALSE)),VLOOKUP($A51,'UNIPIPE HP'!$A:$I,8,FALSE),VLOOKUP($A51,'UNIPIPE VAC'!$A:$H,8,FALSE)),IF(ISERROR(VLOOKUP($A51,'UNIPIPE AIR'!$A:$I,8,FALSE)),VLOOKUP($A51,'UNIPIPE NITRO'!$A:$I,8,FALSE),VLOOKUP($A51,'UNIPIPE AIR'!$A:$I,8,FALSE)))),"",IF(ISERROR(IF(ISERROR(VLOOKUP($A51,'UNIPIPE AIR'!$A:$I,8,FALSE)),VLOOKUP($A51,'UNIPIPE NITRO'!$A:$I,8,FALSE),VLOOKUP($A51,'UNIPIPE AIR'!$A:$I,8,FALSE))),IF(ISERROR(VLOOKUP($A51,'UNIPIPE VAC'!$A:$H,8,FALSE)),VLOOKUP($A51,'UNIPIPE HP'!$A:$I,8,FALSE),VLOOKUP($A51,'UNIPIPE VAC'!$A:$H,8,FALSE)),IF(ISERROR(VLOOKUP($A51,'UNIPIPE AIR'!$A:$I,8,FALSE)),VLOOKUP($A51,'UNIPIPE NITRO'!$A:$I,8,FALSE),VLOOKUP($A51,'UNIPIPE AIR'!$A:$I,8,FALSE))))</f>
        <v/>
      </c>
      <c r="F51" s="140" t="str">
        <f t="shared" si="0"/>
        <v/>
      </c>
      <c r="G51" s="127"/>
      <c r="H51" s="127"/>
      <c r="I51" s="127"/>
      <c r="J51" s="127"/>
      <c r="K51" s="127"/>
      <c r="L51" s="127"/>
      <c r="M51" s="127"/>
      <c r="N51" s="127"/>
      <c r="O51" s="127"/>
      <c r="P51" s="127"/>
      <c r="Q51" s="127"/>
      <c r="R51" s="127"/>
      <c r="S51" s="127"/>
      <c r="T51" s="127"/>
      <c r="U51" s="127"/>
      <c r="V51" s="127"/>
      <c r="W51" s="127"/>
      <c r="X51" s="127"/>
      <c r="Y51" s="127"/>
      <c r="Z51" s="127"/>
    </row>
    <row r="52" spans="1:26" ht="18.75" customHeight="1" x14ac:dyDescent="0.2">
      <c r="A52" s="135">
        <v>34</v>
      </c>
      <c r="B52" s="135" t="str">
        <f>IF(ISERROR(IF(ISERROR(IF(ISERROR(VLOOKUP($A52,'UNIPIPE AIR'!$A:$I,3,FALSE)),VLOOKUP($A52,'UNIPIPE NITRO'!$A:$I,3,FALSE),VLOOKUP($A52,'UNIPIPE AIR'!$A:$I,3,FALSE))),IF(ISERROR(VLOOKUP($A52,'UNIPIPE VAC'!$A:$H,3,FALSE)),VLOOKUP($A52,'UNIPIPE HP'!$A:$I,3,FALSE),VLOOKUP($A52,'UNIPIPE VAC'!$A:$H,3,FALSE)),IF(ISERROR(VLOOKUP($A52,'UNIPIPE AIR'!$A:$I,3,FALSE)),VLOOKUP($A52,'UNIPIPE NITRO'!$A:$I,3,FALSE),VLOOKUP($A52,'UNIPIPE AIR'!$A:$I,3,FALSE)))),"",IF(ISERROR(IF(ISERROR(VLOOKUP($A52,'UNIPIPE AIR'!$A:$I,3,FALSE)),VLOOKUP($A52,'UNIPIPE NITRO'!$A:$I,3,FALSE),VLOOKUP($A52,'UNIPIPE AIR'!$A:$I,3,FALSE))),IF(ISERROR(VLOOKUP($A52,'UNIPIPE VAC'!$A:$H,3,FALSE)),VLOOKUP($A52,'UNIPIPE HP'!$A:$I,3,FALSE),VLOOKUP($A52,'UNIPIPE VAC'!$A:$H,3,FALSE)),IF(ISERROR(VLOOKUP($A52,'UNIPIPE AIR'!$A:$I,3,FALSE)),VLOOKUP($A52,'UNIPIPE NITRO'!$A:$I,3,FALSE),VLOOKUP($A52,'UNIPIPE AIR'!$A:$I,3,FALSE))))</f>
        <v/>
      </c>
      <c r="C52" s="133" t="str">
        <f>IF(ISERROR(IF(ISERROR(IF(ISERROR(VLOOKUP($A52,'UNIPIPE AIR'!$A:$I,5,FALSE)),VLOOKUP($A52,'UNIPIPE NITRO'!$A:$I,5,FALSE),VLOOKUP($A52,'UNIPIPE AIR'!$A:$I,5,FALSE))),IF(ISERROR(VLOOKUP($A52,'UNIPIPE VAC'!$A:$H,5,FALSE)),VLOOKUP($A52,'UNIPIPE HP'!$A:$I,5,FALSE),VLOOKUP($A52,'UNIPIPE VAC'!$A:$H,5,FALSE)),IF(ISERROR(VLOOKUP($A52,'UNIPIPE AIR'!$A:$I,5,FALSE)),VLOOKUP($A52,'UNIPIPE NITRO'!$A:$I,5,FALSE),VLOOKUP($A52,'UNIPIPE AIR'!$A:$I,5,FALSE)))),"",IF(ISERROR(IF(ISERROR(VLOOKUP($A52,'UNIPIPE AIR'!$A:$I,5,FALSE)),VLOOKUP($A52,'UNIPIPE NITRO'!$A:$I,5,FALSE),VLOOKUP($A52,'UNIPIPE AIR'!$A:$I,5,FALSE))),IF(ISERROR(VLOOKUP($A52,'UNIPIPE VAC'!$A:$H,5,FALSE)),VLOOKUP($A52,'UNIPIPE HP'!$A:$I,5,FALSE),VLOOKUP($A52,'UNIPIPE VAC'!$A:$H,5,FALSE)),IF(ISERROR(VLOOKUP($A52,'UNIPIPE AIR'!$A:$I,5,FALSE)),VLOOKUP($A52,'UNIPIPE NITRO'!$A:$I,5,FALSE),VLOOKUP($A52,'UNIPIPE AIR'!$A:$I,5,FALSE))))</f>
        <v/>
      </c>
      <c r="D52" s="139" t="str">
        <f>IF(ISERROR(IF(ISERROR(IF(ISERROR(VLOOKUP($A52,'UNIPIPE AIR'!$A:$I,7,FALSE)),VLOOKUP($A52,'UNIPIPE NITRO'!$A:$I,7,FALSE),VLOOKUP($A52,'UNIPIPE AIR'!$A:$I,7,FALSE))),IF(ISERROR(VLOOKUP($A52,'UNIPIPE VAC'!$A:$H,7,FALSE)),VLOOKUP($A52,'UNIPIPE HP'!$A:$I,7,FALSE),VLOOKUP($A52,'UNIPIPE VAC'!$A:$H,7,FALSE)),IF(ISERROR(VLOOKUP($A52,'UNIPIPE AIR'!$A:$I,7,FALSE)),VLOOKUP($A52,'UNIPIPE NITRO'!$A:$I,7,FALSE),VLOOKUP($A52,'UNIPIPE AIR'!$A:$I,7,FALSE)))),"",IF(ISERROR(IF(ISERROR(VLOOKUP($A52,'UNIPIPE AIR'!$A:$I,7,FALSE)),VLOOKUP($A52,'UNIPIPE NITRO'!$A:$I,7,FALSE),VLOOKUP($A52,'UNIPIPE AIR'!$A:$I,7,FALSE))),IF(ISERROR(VLOOKUP($A52,'UNIPIPE VAC'!$A:$H,7,FALSE)),VLOOKUP($A52,'UNIPIPE HP'!$A:$I,7,FALSE),VLOOKUP($A52,'UNIPIPE VAC'!$A:$H,7,FALSE)),IF(ISERROR(VLOOKUP($A52,'UNIPIPE AIR'!$A:$I,7,FALSE)),VLOOKUP($A52,'UNIPIPE NITRO'!$A:$I,7,FALSE),VLOOKUP($A52,'UNIPIPE AIR'!$A:$I,7,FALSE))))</f>
        <v/>
      </c>
      <c r="E52" s="140" t="str">
        <f>IF(ISERROR(IF(ISERROR(IF(ISERROR(VLOOKUP($A52,'UNIPIPE AIR'!$A:$I,8,FALSE)),VLOOKUP($A52,'UNIPIPE NITRO'!$A:$I,8,FALSE),VLOOKUP($A52,'UNIPIPE AIR'!$A:$I,8,FALSE))),IF(ISERROR(VLOOKUP($A52,'UNIPIPE VAC'!$A:$H,8,FALSE)),VLOOKUP($A52,'UNIPIPE HP'!$A:$I,8,FALSE),VLOOKUP($A52,'UNIPIPE VAC'!$A:$H,8,FALSE)),IF(ISERROR(VLOOKUP($A52,'UNIPIPE AIR'!$A:$I,8,FALSE)),VLOOKUP($A52,'UNIPIPE NITRO'!$A:$I,8,FALSE),VLOOKUP($A52,'UNIPIPE AIR'!$A:$I,8,FALSE)))),"",IF(ISERROR(IF(ISERROR(VLOOKUP($A52,'UNIPIPE AIR'!$A:$I,8,FALSE)),VLOOKUP($A52,'UNIPIPE NITRO'!$A:$I,8,FALSE),VLOOKUP($A52,'UNIPIPE AIR'!$A:$I,8,FALSE))),IF(ISERROR(VLOOKUP($A52,'UNIPIPE VAC'!$A:$H,8,FALSE)),VLOOKUP($A52,'UNIPIPE HP'!$A:$I,8,FALSE),VLOOKUP($A52,'UNIPIPE VAC'!$A:$H,8,FALSE)),IF(ISERROR(VLOOKUP($A52,'UNIPIPE AIR'!$A:$I,8,FALSE)),VLOOKUP($A52,'UNIPIPE NITRO'!$A:$I,8,FALSE),VLOOKUP($A52,'UNIPIPE AIR'!$A:$I,8,FALSE))))</f>
        <v/>
      </c>
      <c r="F52" s="140" t="str">
        <f t="shared" si="0"/>
        <v/>
      </c>
      <c r="G52" s="127"/>
      <c r="H52" s="127"/>
      <c r="I52" s="127"/>
      <c r="J52" s="127"/>
      <c r="K52" s="127"/>
      <c r="L52" s="127"/>
      <c r="M52" s="127"/>
      <c r="N52" s="127"/>
      <c r="O52" s="127"/>
      <c r="P52" s="127"/>
      <c r="Q52" s="127"/>
      <c r="R52" s="127"/>
      <c r="S52" s="127"/>
      <c r="T52" s="127"/>
      <c r="U52" s="127"/>
      <c r="V52" s="127"/>
      <c r="W52" s="127"/>
      <c r="X52" s="127"/>
      <c r="Y52" s="127"/>
      <c r="Z52" s="127"/>
    </row>
    <row r="53" spans="1:26" ht="18.75" customHeight="1" x14ac:dyDescent="0.2">
      <c r="A53" s="135">
        <v>35</v>
      </c>
      <c r="B53" s="135" t="str">
        <f>IF(ISERROR(IF(ISERROR(IF(ISERROR(VLOOKUP($A53,'UNIPIPE AIR'!$A:$I,3,FALSE)),VLOOKUP($A53,'UNIPIPE NITRO'!$A:$I,3,FALSE),VLOOKUP($A53,'UNIPIPE AIR'!$A:$I,3,FALSE))),IF(ISERROR(VLOOKUP($A53,'UNIPIPE VAC'!$A:$H,3,FALSE)),VLOOKUP($A53,'UNIPIPE HP'!$A:$I,3,FALSE),VLOOKUP($A53,'UNIPIPE VAC'!$A:$H,3,FALSE)),IF(ISERROR(VLOOKUP($A53,'UNIPIPE AIR'!$A:$I,3,FALSE)),VLOOKUP($A53,'UNIPIPE NITRO'!$A:$I,3,FALSE),VLOOKUP($A53,'UNIPIPE AIR'!$A:$I,3,FALSE)))),"",IF(ISERROR(IF(ISERROR(VLOOKUP($A53,'UNIPIPE AIR'!$A:$I,3,FALSE)),VLOOKUP($A53,'UNIPIPE NITRO'!$A:$I,3,FALSE),VLOOKUP($A53,'UNIPIPE AIR'!$A:$I,3,FALSE))),IF(ISERROR(VLOOKUP($A53,'UNIPIPE VAC'!$A:$H,3,FALSE)),VLOOKUP($A53,'UNIPIPE HP'!$A:$I,3,FALSE),VLOOKUP($A53,'UNIPIPE VAC'!$A:$H,3,FALSE)),IF(ISERROR(VLOOKUP($A53,'UNIPIPE AIR'!$A:$I,3,FALSE)),VLOOKUP($A53,'UNIPIPE NITRO'!$A:$I,3,FALSE),VLOOKUP($A53,'UNIPIPE AIR'!$A:$I,3,FALSE))))</f>
        <v/>
      </c>
      <c r="C53" s="133" t="str">
        <f>IF(ISERROR(IF(ISERROR(IF(ISERROR(VLOOKUP($A53,'UNIPIPE AIR'!$A:$I,5,FALSE)),VLOOKUP($A53,'UNIPIPE NITRO'!$A:$I,5,FALSE),VLOOKUP($A53,'UNIPIPE AIR'!$A:$I,5,FALSE))),IF(ISERROR(VLOOKUP($A53,'UNIPIPE VAC'!$A:$H,5,FALSE)),VLOOKUP($A53,'UNIPIPE HP'!$A:$I,5,FALSE),VLOOKUP($A53,'UNIPIPE VAC'!$A:$H,5,FALSE)),IF(ISERROR(VLOOKUP($A53,'UNIPIPE AIR'!$A:$I,5,FALSE)),VLOOKUP($A53,'UNIPIPE NITRO'!$A:$I,5,FALSE),VLOOKUP($A53,'UNIPIPE AIR'!$A:$I,5,FALSE)))),"",IF(ISERROR(IF(ISERROR(VLOOKUP($A53,'UNIPIPE AIR'!$A:$I,5,FALSE)),VLOOKUP($A53,'UNIPIPE NITRO'!$A:$I,5,FALSE),VLOOKUP($A53,'UNIPIPE AIR'!$A:$I,5,FALSE))),IF(ISERROR(VLOOKUP($A53,'UNIPIPE VAC'!$A:$H,5,FALSE)),VLOOKUP($A53,'UNIPIPE HP'!$A:$I,5,FALSE),VLOOKUP($A53,'UNIPIPE VAC'!$A:$H,5,FALSE)),IF(ISERROR(VLOOKUP($A53,'UNIPIPE AIR'!$A:$I,5,FALSE)),VLOOKUP($A53,'UNIPIPE NITRO'!$A:$I,5,FALSE),VLOOKUP($A53,'UNIPIPE AIR'!$A:$I,5,FALSE))))</f>
        <v/>
      </c>
      <c r="D53" s="139" t="str">
        <f>IF(ISERROR(IF(ISERROR(IF(ISERROR(VLOOKUP($A53,'UNIPIPE AIR'!$A:$I,7,FALSE)),VLOOKUP($A53,'UNIPIPE NITRO'!$A:$I,7,FALSE),VLOOKUP($A53,'UNIPIPE AIR'!$A:$I,7,FALSE))),IF(ISERROR(VLOOKUP($A53,'UNIPIPE VAC'!$A:$H,7,FALSE)),VLOOKUP($A53,'UNIPIPE HP'!$A:$I,7,FALSE),VLOOKUP($A53,'UNIPIPE VAC'!$A:$H,7,FALSE)),IF(ISERROR(VLOOKUP($A53,'UNIPIPE AIR'!$A:$I,7,FALSE)),VLOOKUP($A53,'UNIPIPE NITRO'!$A:$I,7,FALSE),VLOOKUP($A53,'UNIPIPE AIR'!$A:$I,7,FALSE)))),"",IF(ISERROR(IF(ISERROR(VLOOKUP($A53,'UNIPIPE AIR'!$A:$I,7,FALSE)),VLOOKUP($A53,'UNIPIPE NITRO'!$A:$I,7,FALSE),VLOOKUP($A53,'UNIPIPE AIR'!$A:$I,7,FALSE))),IF(ISERROR(VLOOKUP($A53,'UNIPIPE VAC'!$A:$H,7,FALSE)),VLOOKUP($A53,'UNIPIPE HP'!$A:$I,7,FALSE),VLOOKUP($A53,'UNIPIPE VAC'!$A:$H,7,FALSE)),IF(ISERROR(VLOOKUP($A53,'UNIPIPE AIR'!$A:$I,7,FALSE)),VLOOKUP($A53,'UNIPIPE NITRO'!$A:$I,7,FALSE),VLOOKUP($A53,'UNIPIPE AIR'!$A:$I,7,FALSE))))</f>
        <v/>
      </c>
      <c r="E53" s="140" t="str">
        <f>IF(ISERROR(IF(ISERROR(IF(ISERROR(VLOOKUP($A53,'UNIPIPE AIR'!$A:$I,8,FALSE)),VLOOKUP($A53,'UNIPIPE NITRO'!$A:$I,8,FALSE),VLOOKUP($A53,'UNIPIPE AIR'!$A:$I,8,FALSE))),IF(ISERROR(VLOOKUP($A53,'UNIPIPE VAC'!$A:$H,8,FALSE)),VLOOKUP($A53,'UNIPIPE HP'!$A:$I,8,FALSE),VLOOKUP($A53,'UNIPIPE VAC'!$A:$H,8,FALSE)),IF(ISERROR(VLOOKUP($A53,'UNIPIPE AIR'!$A:$I,8,FALSE)),VLOOKUP($A53,'UNIPIPE NITRO'!$A:$I,8,FALSE),VLOOKUP($A53,'UNIPIPE AIR'!$A:$I,8,FALSE)))),"",IF(ISERROR(IF(ISERROR(VLOOKUP($A53,'UNIPIPE AIR'!$A:$I,8,FALSE)),VLOOKUP($A53,'UNIPIPE NITRO'!$A:$I,8,FALSE),VLOOKUP($A53,'UNIPIPE AIR'!$A:$I,8,FALSE))),IF(ISERROR(VLOOKUP($A53,'UNIPIPE VAC'!$A:$H,8,FALSE)),VLOOKUP($A53,'UNIPIPE HP'!$A:$I,8,FALSE),VLOOKUP($A53,'UNIPIPE VAC'!$A:$H,8,FALSE)),IF(ISERROR(VLOOKUP($A53,'UNIPIPE AIR'!$A:$I,8,FALSE)),VLOOKUP($A53,'UNIPIPE NITRO'!$A:$I,8,FALSE),VLOOKUP($A53,'UNIPIPE AIR'!$A:$I,8,FALSE))))</f>
        <v/>
      </c>
      <c r="F53" s="140" t="str">
        <f t="shared" si="0"/>
        <v/>
      </c>
      <c r="G53" s="127"/>
      <c r="H53" s="127"/>
      <c r="I53" s="127"/>
      <c r="J53" s="127"/>
      <c r="K53" s="127"/>
      <c r="L53" s="127"/>
      <c r="M53" s="127"/>
      <c r="N53" s="127"/>
      <c r="O53" s="127"/>
      <c r="P53" s="127"/>
      <c r="Q53" s="127"/>
      <c r="R53" s="127"/>
      <c r="S53" s="127"/>
      <c r="T53" s="127"/>
      <c r="U53" s="127"/>
      <c r="V53" s="127"/>
      <c r="W53" s="127"/>
      <c r="X53" s="127"/>
      <c r="Y53" s="127"/>
      <c r="Z53" s="127"/>
    </row>
    <row r="54" spans="1:26" ht="18.75" customHeight="1" x14ac:dyDescent="0.2">
      <c r="A54" s="135">
        <v>36</v>
      </c>
      <c r="B54" s="135" t="str">
        <f>IF(ISERROR(IF(ISERROR(IF(ISERROR(VLOOKUP($A54,'UNIPIPE AIR'!$A:$I,3,FALSE)),VLOOKUP($A54,'UNIPIPE NITRO'!$A:$I,3,FALSE),VLOOKUP($A54,'UNIPIPE AIR'!$A:$I,3,FALSE))),IF(ISERROR(VLOOKUP($A54,'UNIPIPE VAC'!$A:$H,3,FALSE)),VLOOKUP($A54,'UNIPIPE HP'!$A:$I,3,FALSE),VLOOKUP($A54,'UNIPIPE VAC'!$A:$H,3,FALSE)),IF(ISERROR(VLOOKUP($A54,'UNIPIPE AIR'!$A:$I,3,FALSE)),VLOOKUP($A54,'UNIPIPE NITRO'!$A:$I,3,FALSE),VLOOKUP($A54,'UNIPIPE AIR'!$A:$I,3,FALSE)))),"",IF(ISERROR(IF(ISERROR(VLOOKUP($A54,'UNIPIPE AIR'!$A:$I,3,FALSE)),VLOOKUP($A54,'UNIPIPE NITRO'!$A:$I,3,FALSE),VLOOKUP($A54,'UNIPIPE AIR'!$A:$I,3,FALSE))),IF(ISERROR(VLOOKUP($A54,'UNIPIPE VAC'!$A:$H,3,FALSE)),VLOOKUP($A54,'UNIPIPE HP'!$A:$I,3,FALSE),VLOOKUP($A54,'UNIPIPE VAC'!$A:$H,3,FALSE)),IF(ISERROR(VLOOKUP($A54,'UNIPIPE AIR'!$A:$I,3,FALSE)),VLOOKUP($A54,'UNIPIPE NITRO'!$A:$I,3,FALSE),VLOOKUP($A54,'UNIPIPE AIR'!$A:$I,3,FALSE))))</f>
        <v/>
      </c>
      <c r="C54" s="133" t="str">
        <f>IF(ISERROR(IF(ISERROR(IF(ISERROR(VLOOKUP($A54,'UNIPIPE AIR'!$A:$I,5,FALSE)),VLOOKUP($A54,'UNIPIPE NITRO'!$A:$I,5,FALSE),VLOOKUP($A54,'UNIPIPE AIR'!$A:$I,5,FALSE))),IF(ISERROR(VLOOKUP($A54,'UNIPIPE VAC'!$A:$H,5,FALSE)),VLOOKUP($A54,'UNIPIPE HP'!$A:$I,5,FALSE),VLOOKUP($A54,'UNIPIPE VAC'!$A:$H,5,FALSE)),IF(ISERROR(VLOOKUP($A54,'UNIPIPE AIR'!$A:$I,5,FALSE)),VLOOKUP($A54,'UNIPIPE NITRO'!$A:$I,5,FALSE),VLOOKUP($A54,'UNIPIPE AIR'!$A:$I,5,FALSE)))),"",IF(ISERROR(IF(ISERROR(VLOOKUP($A54,'UNIPIPE AIR'!$A:$I,5,FALSE)),VLOOKUP($A54,'UNIPIPE NITRO'!$A:$I,5,FALSE),VLOOKUP($A54,'UNIPIPE AIR'!$A:$I,5,FALSE))),IF(ISERROR(VLOOKUP($A54,'UNIPIPE VAC'!$A:$H,5,FALSE)),VLOOKUP($A54,'UNIPIPE HP'!$A:$I,5,FALSE),VLOOKUP($A54,'UNIPIPE VAC'!$A:$H,5,FALSE)),IF(ISERROR(VLOOKUP($A54,'UNIPIPE AIR'!$A:$I,5,FALSE)),VLOOKUP($A54,'UNIPIPE NITRO'!$A:$I,5,FALSE),VLOOKUP($A54,'UNIPIPE AIR'!$A:$I,5,FALSE))))</f>
        <v/>
      </c>
      <c r="D54" s="139" t="str">
        <f>IF(ISERROR(IF(ISERROR(IF(ISERROR(VLOOKUP($A54,'UNIPIPE AIR'!$A:$I,7,FALSE)),VLOOKUP($A54,'UNIPIPE NITRO'!$A:$I,7,FALSE),VLOOKUP($A54,'UNIPIPE AIR'!$A:$I,7,FALSE))),IF(ISERROR(VLOOKUP($A54,'UNIPIPE VAC'!$A:$H,7,FALSE)),VLOOKUP($A54,'UNIPIPE HP'!$A:$I,7,FALSE),VLOOKUP($A54,'UNIPIPE VAC'!$A:$H,7,FALSE)),IF(ISERROR(VLOOKUP($A54,'UNIPIPE AIR'!$A:$I,7,FALSE)),VLOOKUP($A54,'UNIPIPE NITRO'!$A:$I,7,FALSE),VLOOKUP($A54,'UNIPIPE AIR'!$A:$I,7,FALSE)))),"",IF(ISERROR(IF(ISERROR(VLOOKUP($A54,'UNIPIPE AIR'!$A:$I,7,FALSE)),VLOOKUP($A54,'UNIPIPE NITRO'!$A:$I,7,FALSE),VLOOKUP($A54,'UNIPIPE AIR'!$A:$I,7,FALSE))),IF(ISERROR(VLOOKUP($A54,'UNIPIPE VAC'!$A:$H,7,FALSE)),VLOOKUP($A54,'UNIPIPE HP'!$A:$I,7,FALSE),VLOOKUP($A54,'UNIPIPE VAC'!$A:$H,7,FALSE)),IF(ISERROR(VLOOKUP($A54,'UNIPIPE AIR'!$A:$I,7,FALSE)),VLOOKUP($A54,'UNIPIPE NITRO'!$A:$I,7,FALSE),VLOOKUP($A54,'UNIPIPE AIR'!$A:$I,7,FALSE))))</f>
        <v/>
      </c>
      <c r="E54" s="140" t="str">
        <f>IF(ISERROR(IF(ISERROR(IF(ISERROR(VLOOKUP($A54,'UNIPIPE AIR'!$A:$I,8,FALSE)),VLOOKUP($A54,'UNIPIPE NITRO'!$A:$I,8,FALSE),VLOOKUP($A54,'UNIPIPE AIR'!$A:$I,8,FALSE))),IF(ISERROR(VLOOKUP($A54,'UNIPIPE VAC'!$A:$H,8,FALSE)),VLOOKUP($A54,'UNIPIPE HP'!$A:$I,8,FALSE),VLOOKUP($A54,'UNIPIPE VAC'!$A:$H,8,FALSE)),IF(ISERROR(VLOOKUP($A54,'UNIPIPE AIR'!$A:$I,8,FALSE)),VLOOKUP($A54,'UNIPIPE NITRO'!$A:$I,8,FALSE),VLOOKUP($A54,'UNIPIPE AIR'!$A:$I,8,FALSE)))),"",IF(ISERROR(IF(ISERROR(VLOOKUP($A54,'UNIPIPE AIR'!$A:$I,8,FALSE)),VLOOKUP($A54,'UNIPIPE NITRO'!$A:$I,8,FALSE),VLOOKUP($A54,'UNIPIPE AIR'!$A:$I,8,FALSE))),IF(ISERROR(VLOOKUP($A54,'UNIPIPE VAC'!$A:$H,8,FALSE)),VLOOKUP($A54,'UNIPIPE HP'!$A:$I,8,FALSE),VLOOKUP($A54,'UNIPIPE VAC'!$A:$H,8,FALSE)),IF(ISERROR(VLOOKUP($A54,'UNIPIPE AIR'!$A:$I,8,FALSE)),VLOOKUP($A54,'UNIPIPE NITRO'!$A:$I,8,FALSE),VLOOKUP($A54,'UNIPIPE AIR'!$A:$I,8,FALSE))))</f>
        <v/>
      </c>
      <c r="F54" s="140" t="str">
        <f t="shared" si="0"/>
        <v/>
      </c>
      <c r="G54" s="127"/>
      <c r="H54" s="127"/>
      <c r="I54" s="127"/>
      <c r="J54" s="127"/>
      <c r="K54" s="127"/>
      <c r="L54" s="127"/>
      <c r="M54" s="127"/>
      <c r="N54" s="127"/>
      <c r="O54" s="127"/>
      <c r="P54" s="127"/>
      <c r="Q54" s="127"/>
      <c r="R54" s="127"/>
      <c r="S54" s="127"/>
      <c r="T54" s="127"/>
      <c r="U54" s="127"/>
      <c r="V54" s="127"/>
      <c r="W54" s="127"/>
      <c r="X54" s="127"/>
      <c r="Y54" s="127"/>
      <c r="Z54" s="127"/>
    </row>
    <row r="55" spans="1:26" ht="18.75" customHeight="1" x14ac:dyDescent="0.2">
      <c r="A55" s="135">
        <v>37</v>
      </c>
      <c r="B55" s="135" t="str">
        <f>IF(ISERROR(IF(ISERROR(IF(ISERROR(VLOOKUP($A55,'UNIPIPE AIR'!$A:$I,3,FALSE)),VLOOKUP($A55,'UNIPIPE NITRO'!$A:$I,3,FALSE),VLOOKUP($A55,'UNIPIPE AIR'!$A:$I,3,FALSE))),IF(ISERROR(VLOOKUP($A55,'UNIPIPE VAC'!$A:$H,3,FALSE)),VLOOKUP($A55,'UNIPIPE HP'!$A:$I,3,FALSE),VLOOKUP($A55,'UNIPIPE VAC'!$A:$H,3,FALSE)),IF(ISERROR(VLOOKUP($A55,'UNIPIPE AIR'!$A:$I,3,FALSE)),VLOOKUP($A55,'UNIPIPE NITRO'!$A:$I,3,FALSE),VLOOKUP($A55,'UNIPIPE AIR'!$A:$I,3,FALSE)))),"",IF(ISERROR(IF(ISERROR(VLOOKUP($A55,'UNIPIPE AIR'!$A:$I,3,FALSE)),VLOOKUP($A55,'UNIPIPE NITRO'!$A:$I,3,FALSE),VLOOKUP($A55,'UNIPIPE AIR'!$A:$I,3,FALSE))),IF(ISERROR(VLOOKUP($A55,'UNIPIPE VAC'!$A:$H,3,FALSE)),VLOOKUP($A55,'UNIPIPE HP'!$A:$I,3,FALSE),VLOOKUP($A55,'UNIPIPE VAC'!$A:$H,3,FALSE)),IF(ISERROR(VLOOKUP($A55,'UNIPIPE AIR'!$A:$I,3,FALSE)),VLOOKUP($A55,'UNIPIPE NITRO'!$A:$I,3,FALSE),VLOOKUP($A55,'UNIPIPE AIR'!$A:$I,3,FALSE))))</f>
        <v/>
      </c>
      <c r="C55" s="133" t="str">
        <f>IF(ISERROR(IF(ISERROR(IF(ISERROR(VLOOKUP($A55,'UNIPIPE AIR'!$A:$I,5,FALSE)),VLOOKUP($A55,'UNIPIPE NITRO'!$A:$I,5,FALSE),VLOOKUP($A55,'UNIPIPE AIR'!$A:$I,5,FALSE))),IF(ISERROR(VLOOKUP($A55,'UNIPIPE VAC'!$A:$H,5,FALSE)),VLOOKUP($A55,'UNIPIPE HP'!$A:$I,5,FALSE),VLOOKUP($A55,'UNIPIPE VAC'!$A:$H,5,FALSE)),IF(ISERROR(VLOOKUP($A55,'UNIPIPE AIR'!$A:$I,5,FALSE)),VLOOKUP($A55,'UNIPIPE NITRO'!$A:$I,5,FALSE),VLOOKUP($A55,'UNIPIPE AIR'!$A:$I,5,FALSE)))),"",IF(ISERROR(IF(ISERROR(VLOOKUP($A55,'UNIPIPE AIR'!$A:$I,5,FALSE)),VLOOKUP($A55,'UNIPIPE NITRO'!$A:$I,5,FALSE),VLOOKUP($A55,'UNIPIPE AIR'!$A:$I,5,FALSE))),IF(ISERROR(VLOOKUP($A55,'UNIPIPE VAC'!$A:$H,5,FALSE)),VLOOKUP($A55,'UNIPIPE HP'!$A:$I,5,FALSE),VLOOKUP($A55,'UNIPIPE VAC'!$A:$H,5,FALSE)),IF(ISERROR(VLOOKUP($A55,'UNIPIPE AIR'!$A:$I,5,FALSE)),VLOOKUP($A55,'UNIPIPE NITRO'!$A:$I,5,FALSE),VLOOKUP($A55,'UNIPIPE AIR'!$A:$I,5,FALSE))))</f>
        <v/>
      </c>
      <c r="D55" s="139" t="str">
        <f>IF(ISERROR(IF(ISERROR(IF(ISERROR(VLOOKUP($A55,'UNIPIPE AIR'!$A:$I,7,FALSE)),VLOOKUP($A55,'UNIPIPE NITRO'!$A:$I,7,FALSE),VLOOKUP($A55,'UNIPIPE AIR'!$A:$I,7,FALSE))),IF(ISERROR(VLOOKUP($A55,'UNIPIPE VAC'!$A:$H,7,FALSE)),VLOOKUP($A55,'UNIPIPE HP'!$A:$I,7,FALSE),VLOOKUP($A55,'UNIPIPE VAC'!$A:$H,7,FALSE)),IF(ISERROR(VLOOKUP($A55,'UNIPIPE AIR'!$A:$I,7,FALSE)),VLOOKUP($A55,'UNIPIPE NITRO'!$A:$I,7,FALSE),VLOOKUP($A55,'UNIPIPE AIR'!$A:$I,7,FALSE)))),"",IF(ISERROR(IF(ISERROR(VLOOKUP($A55,'UNIPIPE AIR'!$A:$I,7,FALSE)),VLOOKUP($A55,'UNIPIPE NITRO'!$A:$I,7,FALSE),VLOOKUP($A55,'UNIPIPE AIR'!$A:$I,7,FALSE))),IF(ISERROR(VLOOKUP($A55,'UNIPIPE VAC'!$A:$H,7,FALSE)),VLOOKUP($A55,'UNIPIPE HP'!$A:$I,7,FALSE),VLOOKUP($A55,'UNIPIPE VAC'!$A:$H,7,FALSE)),IF(ISERROR(VLOOKUP($A55,'UNIPIPE AIR'!$A:$I,7,FALSE)),VLOOKUP($A55,'UNIPIPE NITRO'!$A:$I,7,FALSE),VLOOKUP($A55,'UNIPIPE AIR'!$A:$I,7,FALSE))))</f>
        <v/>
      </c>
      <c r="E55" s="140" t="str">
        <f>IF(ISERROR(IF(ISERROR(IF(ISERROR(VLOOKUP($A55,'UNIPIPE AIR'!$A:$I,8,FALSE)),VLOOKUP($A55,'UNIPIPE NITRO'!$A:$I,8,FALSE),VLOOKUP($A55,'UNIPIPE AIR'!$A:$I,8,FALSE))),IF(ISERROR(VLOOKUP($A55,'UNIPIPE VAC'!$A:$H,8,FALSE)),VLOOKUP($A55,'UNIPIPE HP'!$A:$I,8,FALSE),VLOOKUP($A55,'UNIPIPE VAC'!$A:$H,8,FALSE)),IF(ISERROR(VLOOKUP($A55,'UNIPIPE AIR'!$A:$I,8,FALSE)),VLOOKUP($A55,'UNIPIPE NITRO'!$A:$I,8,FALSE),VLOOKUP($A55,'UNIPIPE AIR'!$A:$I,8,FALSE)))),"",IF(ISERROR(IF(ISERROR(VLOOKUP($A55,'UNIPIPE AIR'!$A:$I,8,FALSE)),VLOOKUP($A55,'UNIPIPE NITRO'!$A:$I,8,FALSE),VLOOKUP($A55,'UNIPIPE AIR'!$A:$I,8,FALSE))),IF(ISERROR(VLOOKUP($A55,'UNIPIPE VAC'!$A:$H,8,FALSE)),VLOOKUP($A55,'UNIPIPE HP'!$A:$I,8,FALSE),VLOOKUP($A55,'UNIPIPE VAC'!$A:$H,8,FALSE)),IF(ISERROR(VLOOKUP($A55,'UNIPIPE AIR'!$A:$I,8,FALSE)),VLOOKUP($A55,'UNIPIPE NITRO'!$A:$I,8,FALSE),VLOOKUP($A55,'UNIPIPE AIR'!$A:$I,8,FALSE))))</f>
        <v/>
      </c>
      <c r="F55" s="140" t="str">
        <f t="shared" si="0"/>
        <v/>
      </c>
      <c r="G55" s="127"/>
      <c r="H55" s="127"/>
      <c r="I55" s="127"/>
      <c r="J55" s="127"/>
      <c r="K55" s="127"/>
      <c r="L55" s="127"/>
      <c r="M55" s="127"/>
      <c r="N55" s="127"/>
      <c r="O55" s="127"/>
      <c r="P55" s="127"/>
      <c r="Q55" s="127"/>
      <c r="R55" s="127"/>
      <c r="S55" s="127"/>
      <c r="T55" s="127"/>
      <c r="U55" s="127"/>
      <c r="V55" s="127"/>
      <c r="W55" s="127"/>
      <c r="X55" s="127"/>
      <c r="Y55" s="127"/>
      <c r="Z55" s="127"/>
    </row>
    <row r="56" spans="1:26" ht="18.75" customHeight="1" x14ac:dyDescent="0.2">
      <c r="A56" s="135">
        <v>38</v>
      </c>
      <c r="B56" s="135" t="str">
        <f>IF(ISERROR(IF(ISERROR(IF(ISERROR(VLOOKUP($A56,'UNIPIPE AIR'!$A:$I,3,FALSE)),VLOOKUP($A56,'UNIPIPE NITRO'!$A:$I,3,FALSE),VLOOKUP($A56,'UNIPIPE AIR'!$A:$I,3,FALSE))),IF(ISERROR(VLOOKUP($A56,'UNIPIPE VAC'!$A:$H,3,FALSE)),VLOOKUP($A56,'UNIPIPE HP'!$A:$I,3,FALSE),VLOOKUP($A56,'UNIPIPE VAC'!$A:$H,3,FALSE)),IF(ISERROR(VLOOKUP($A56,'UNIPIPE AIR'!$A:$I,3,FALSE)),VLOOKUP($A56,'UNIPIPE NITRO'!$A:$I,3,FALSE),VLOOKUP($A56,'UNIPIPE AIR'!$A:$I,3,FALSE)))),"",IF(ISERROR(IF(ISERROR(VLOOKUP($A56,'UNIPIPE AIR'!$A:$I,3,FALSE)),VLOOKUP($A56,'UNIPIPE NITRO'!$A:$I,3,FALSE),VLOOKUP($A56,'UNIPIPE AIR'!$A:$I,3,FALSE))),IF(ISERROR(VLOOKUP($A56,'UNIPIPE VAC'!$A:$H,3,FALSE)),VLOOKUP($A56,'UNIPIPE HP'!$A:$I,3,FALSE),VLOOKUP($A56,'UNIPIPE VAC'!$A:$H,3,FALSE)),IF(ISERROR(VLOOKUP($A56,'UNIPIPE AIR'!$A:$I,3,FALSE)),VLOOKUP($A56,'UNIPIPE NITRO'!$A:$I,3,FALSE),VLOOKUP($A56,'UNIPIPE AIR'!$A:$I,3,FALSE))))</f>
        <v/>
      </c>
      <c r="C56" s="133" t="str">
        <f>IF(ISERROR(IF(ISERROR(IF(ISERROR(VLOOKUP($A56,'UNIPIPE AIR'!$A:$I,5,FALSE)),VLOOKUP($A56,'UNIPIPE NITRO'!$A:$I,5,FALSE),VLOOKUP($A56,'UNIPIPE AIR'!$A:$I,5,FALSE))),IF(ISERROR(VLOOKUP($A56,'UNIPIPE VAC'!$A:$H,5,FALSE)),VLOOKUP($A56,'UNIPIPE HP'!$A:$I,5,FALSE),VLOOKUP($A56,'UNIPIPE VAC'!$A:$H,5,FALSE)),IF(ISERROR(VLOOKUP($A56,'UNIPIPE AIR'!$A:$I,5,FALSE)),VLOOKUP($A56,'UNIPIPE NITRO'!$A:$I,5,FALSE),VLOOKUP($A56,'UNIPIPE AIR'!$A:$I,5,FALSE)))),"",IF(ISERROR(IF(ISERROR(VLOOKUP($A56,'UNIPIPE AIR'!$A:$I,5,FALSE)),VLOOKUP($A56,'UNIPIPE NITRO'!$A:$I,5,FALSE),VLOOKUP($A56,'UNIPIPE AIR'!$A:$I,5,FALSE))),IF(ISERROR(VLOOKUP($A56,'UNIPIPE VAC'!$A:$H,5,FALSE)),VLOOKUP($A56,'UNIPIPE HP'!$A:$I,5,FALSE),VLOOKUP($A56,'UNIPIPE VAC'!$A:$H,5,FALSE)),IF(ISERROR(VLOOKUP($A56,'UNIPIPE AIR'!$A:$I,5,FALSE)),VLOOKUP($A56,'UNIPIPE NITRO'!$A:$I,5,FALSE),VLOOKUP($A56,'UNIPIPE AIR'!$A:$I,5,FALSE))))</f>
        <v/>
      </c>
      <c r="D56" s="139" t="str">
        <f>IF(ISERROR(IF(ISERROR(IF(ISERROR(VLOOKUP($A56,'UNIPIPE AIR'!$A:$I,7,FALSE)),VLOOKUP($A56,'UNIPIPE NITRO'!$A:$I,7,FALSE),VLOOKUP($A56,'UNIPIPE AIR'!$A:$I,7,FALSE))),IF(ISERROR(VLOOKUP($A56,'UNIPIPE VAC'!$A:$H,7,FALSE)),VLOOKUP($A56,'UNIPIPE HP'!$A:$I,7,FALSE),VLOOKUP($A56,'UNIPIPE VAC'!$A:$H,7,FALSE)),IF(ISERROR(VLOOKUP($A56,'UNIPIPE AIR'!$A:$I,7,FALSE)),VLOOKUP($A56,'UNIPIPE NITRO'!$A:$I,7,FALSE),VLOOKUP($A56,'UNIPIPE AIR'!$A:$I,7,FALSE)))),"",IF(ISERROR(IF(ISERROR(VLOOKUP($A56,'UNIPIPE AIR'!$A:$I,7,FALSE)),VLOOKUP($A56,'UNIPIPE NITRO'!$A:$I,7,FALSE),VLOOKUP($A56,'UNIPIPE AIR'!$A:$I,7,FALSE))),IF(ISERROR(VLOOKUP($A56,'UNIPIPE VAC'!$A:$H,7,FALSE)),VLOOKUP($A56,'UNIPIPE HP'!$A:$I,7,FALSE),VLOOKUP($A56,'UNIPIPE VAC'!$A:$H,7,FALSE)),IF(ISERROR(VLOOKUP($A56,'UNIPIPE AIR'!$A:$I,7,FALSE)),VLOOKUP($A56,'UNIPIPE NITRO'!$A:$I,7,FALSE),VLOOKUP($A56,'UNIPIPE AIR'!$A:$I,7,FALSE))))</f>
        <v/>
      </c>
      <c r="E56" s="140" t="str">
        <f>IF(ISERROR(IF(ISERROR(IF(ISERROR(VLOOKUP($A56,'UNIPIPE AIR'!$A:$I,8,FALSE)),VLOOKUP($A56,'UNIPIPE NITRO'!$A:$I,8,FALSE),VLOOKUP($A56,'UNIPIPE AIR'!$A:$I,8,FALSE))),IF(ISERROR(VLOOKUP($A56,'UNIPIPE VAC'!$A:$H,8,FALSE)),VLOOKUP($A56,'UNIPIPE HP'!$A:$I,8,FALSE),VLOOKUP($A56,'UNIPIPE VAC'!$A:$H,8,FALSE)),IF(ISERROR(VLOOKUP($A56,'UNIPIPE AIR'!$A:$I,8,FALSE)),VLOOKUP($A56,'UNIPIPE NITRO'!$A:$I,8,FALSE),VLOOKUP($A56,'UNIPIPE AIR'!$A:$I,8,FALSE)))),"",IF(ISERROR(IF(ISERROR(VLOOKUP($A56,'UNIPIPE AIR'!$A:$I,8,FALSE)),VLOOKUP($A56,'UNIPIPE NITRO'!$A:$I,8,FALSE),VLOOKUP($A56,'UNIPIPE AIR'!$A:$I,8,FALSE))),IF(ISERROR(VLOOKUP($A56,'UNIPIPE VAC'!$A:$H,8,FALSE)),VLOOKUP($A56,'UNIPIPE HP'!$A:$I,8,FALSE),VLOOKUP($A56,'UNIPIPE VAC'!$A:$H,8,FALSE)),IF(ISERROR(VLOOKUP($A56,'UNIPIPE AIR'!$A:$I,8,FALSE)),VLOOKUP($A56,'UNIPIPE NITRO'!$A:$I,8,FALSE),VLOOKUP($A56,'UNIPIPE AIR'!$A:$I,8,FALSE))))</f>
        <v/>
      </c>
      <c r="F56" s="140" t="str">
        <f t="shared" si="0"/>
        <v/>
      </c>
      <c r="G56" s="127"/>
      <c r="H56" s="127"/>
      <c r="I56" s="127"/>
      <c r="J56" s="127"/>
      <c r="K56" s="127"/>
      <c r="L56" s="127"/>
      <c r="M56" s="127"/>
      <c r="N56" s="127"/>
      <c r="O56" s="127"/>
      <c r="P56" s="127"/>
      <c r="Q56" s="127"/>
      <c r="R56" s="127"/>
      <c r="S56" s="127"/>
      <c r="T56" s="127"/>
      <c r="U56" s="127"/>
      <c r="V56" s="127"/>
      <c r="W56" s="127"/>
      <c r="X56" s="127"/>
      <c r="Y56" s="127"/>
      <c r="Z56" s="127"/>
    </row>
    <row r="57" spans="1:26" ht="18.75" customHeight="1" x14ac:dyDescent="0.2">
      <c r="A57" s="135">
        <v>39</v>
      </c>
      <c r="B57" s="135" t="str">
        <f>IF(ISERROR(IF(ISERROR(IF(ISERROR(VLOOKUP($A57,'UNIPIPE AIR'!$A:$I,3,FALSE)),VLOOKUP($A57,'UNIPIPE NITRO'!$A:$I,3,FALSE),VLOOKUP($A57,'UNIPIPE AIR'!$A:$I,3,FALSE))),IF(ISERROR(VLOOKUP($A57,'UNIPIPE VAC'!$A:$H,3,FALSE)),VLOOKUP($A57,'UNIPIPE HP'!$A:$I,3,FALSE),VLOOKUP($A57,'UNIPIPE VAC'!$A:$H,3,FALSE)),IF(ISERROR(VLOOKUP($A57,'UNIPIPE AIR'!$A:$I,3,FALSE)),VLOOKUP($A57,'UNIPIPE NITRO'!$A:$I,3,FALSE),VLOOKUP($A57,'UNIPIPE AIR'!$A:$I,3,FALSE)))),"",IF(ISERROR(IF(ISERROR(VLOOKUP($A57,'UNIPIPE AIR'!$A:$I,3,FALSE)),VLOOKUP($A57,'UNIPIPE NITRO'!$A:$I,3,FALSE),VLOOKUP($A57,'UNIPIPE AIR'!$A:$I,3,FALSE))),IF(ISERROR(VLOOKUP($A57,'UNIPIPE VAC'!$A:$H,3,FALSE)),VLOOKUP($A57,'UNIPIPE HP'!$A:$I,3,FALSE),VLOOKUP($A57,'UNIPIPE VAC'!$A:$H,3,FALSE)),IF(ISERROR(VLOOKUP($A57,'UNIPIPE AIR'!$A:$I,3,FALSE)),VLOOKUP($A57,'UNIPIPE NITRO'!$A:$I,3,FALSE),VLOOKUP($A57,'UNIPIPE AIR'!$A:$I,3,FALSE))))</f>
        <v/>
      </c>
      <c r="C57" s="133" t="str">
        <f>IF(ISERROR(IF(ISERROR(IF(ISERROR(VLOOKUP($A57,'UNIPIPE AIR'!$A:$I,5,FALSE)),VLOOKUP($A57,'UNIPIPE NITRO'!$A:$I,5,FALSE),VLOOKUP($A57,'UNIPIPE AIR'!$A:$I,5,FALSE))),IF(ISERROR(VLOOKUP($A57,'UNIPIPE VAC'!$A:$H,5,FALSE)),VLOOKUP($A57,'UNIPIPE HP'!$A:$I,5,FALSE),VLOOKUP($A57,'UNIPIPE VAC'!$A:$H,5,FALSE)),IF(ISERROR(VLOOKUP($A57,'UNIPIPE AIR'!$A:$I,5,FALSE)),VLOOKUP($A57,'UNIPIPE NITRO'!$A:$I,5,FALSE),VLOOKUP($A57,'UNIPIPE AIR'!$A:$I,5,FALSE)))),"",IF(ISERROR(IF(ISERROR(VLOOKUP($A57,'UNIPIPE AIR'!$A:$I,5,FALSE)),VLOOKUP($A57,'UNIPIPE NITRO'!$A:$I,5,FALSE),VLOOKUP($A57,'UNIPIPE AIR'!$A:$I,5,FALSE))),IF(ISERROR(VLOOKUP($A57,'UNIPIPE VAC'!$A:$H,5,FALSE)),VLOOKUP($A57,'UNIPIPE HP'!$A:$I,5,FALSE),VLOOKUP($A57,'UNIPIPE VAC'!$A:$H,5,FALSE)),IF(ISERROR(VLOOKUP($A57,'UNIPIPE AIR'!$A:$I,5,FALSE)),VLOOKUP($A57,'UNIPIPE NITRO'!$A:$I,5,FALSE),VLOOKUP($A57,'UNIPIPE AIR'!$A:$I,5,FALSE))))</f>
        <v/>
      </c>
      <c r="D57" s="139" t="str">
        <f>IF(ISERROR(IF(ISERROR(IF(ISERROR(VLOOKUP($A57,'UNIPIPE AIR'!$A:$I,7,FALSE)),VLOOKUP($A57,'UNIPIPE NITRO'!$A:$I,7,FALSE),VLOOKUP($A57,'UNIPIPE AIR'!$A:$I,7,FALSE))),IF(ISERROR(VLOOKUP($A57,'UNIPIPE VAC'!$A:$H,7,FALSE)),VLOOKUP($A57,'UNIPIPE HP'!$A:$I,7,FALSE),VLOOKUP($A57,'UNIPIPE VAC'!$A:$H,7,FALSE)),IF(ISERROR(VLOOKUP($A57,'UNIPIPE AIR'!$A:$I,7,FALSE)),VLOOKUP($A57,'UNIPIPE NITRO'!$A:$I,7,FALSE),VLOOKUP($A57,'UNIPIPE AIR'!$A:$I,7,FALSE)))),"",IF(ISERROR(IF(ISERROR(VLOOKUP($A57,'UNIPIPE AIR'!$A:$I,7,FALSE)),VLOOKUP($A57,'UNIPIPE NITRO'!$A:$I,7,FALSE),VLOOKUP($A57,'UNIPIPE AIR'!$A:$I,7,FALSE))),IF(ISERROR(VLOOKUP($A57,'UNIPIPE VAC'!$A:$H,7,FALSE)),VLOOKUP($A57,'UNIPIPE HP'!$A:$I,7,FALSE),VLOOKUP($A57,'UNIPIPE VAC'!$A:$H,7,FALSE)),IF(ISERROR(VLOOKUP($A57,'UNIPIPE AIR'!$A:$I,7,FALSE)),VLOOKUP($A57,'UNIPIPE NITRO'!$A:$I,7,FALSE),VLOOKUP($A57,'UNIPIPE AIR'!$A:$I,7,FALSE))))</f>
        <v/>
      </c>
      <c r="E57" s="140" t="str">
        <f>IF(ISERROR(IF(ISERROR(IF(ISERROR(VLOOKUP($A57,'UNIPIPE AIR'!$A:$I,8,FALSE)),VLOOKUP($A57,'UNIPIPE NITRO'!$A:$I,8,FALSE),VLOOKUP($A57,'UNIPIPE AIR'!$A:$I,8,FALSE))),IF(ISERROR(VLOOKUP($A57,'UNIPIPE VAC'!$A:$H,8,FALSE)),VLOOKUP($A57,'UNIPIPE HP'!$A:$I,8,FALSE),VLOOKUP($A57,'UNIPIPE VAC'!$A:$H,8,FALSE)),IF(ISERROR(VLOOKUP($A57,'UNIPIPE AIR'!$A:$I,8,FALSE)),VLOOKUP($A57,'UNIPIPE NITRO'!$A:$I,8,FALSE),VLOOKUP($A57,'UNIPIPE AIR'!$A:$I,8,FALSE)))),"",IF(ISERROR(IF(ISERROR(VLOOKUP($A57,'UNIPIPE AIR'!$A:$I,8,FALSE)),VLOOKUP($A57,'UNIPIPE NITRO'!$A:$I,8,FALSE),VLOOKUP($A57,'UNIPIPE AIR'!$A:$I,8,FALSE))),IF(ISERROR(VLOOKUP($A57,'UNIPIPE VAC'!$A:$H,8,FALSE)),VLOOKUP($A57,'UNIPIPE HP'!$A:$I,8,FALSE),VLOOKUP($A57,'UNIPIPE VAC'!$A:$H,8,FALSE)),IF(ISERROR(VLOOKUP($A57,'UNIPIPE AIR'!$A:$I,8,FALSE)),VLOOKUP($A57,'UNIPIPE NITRO'!$A:$I,8,FALSE),VLOOKUP($A57,'UNIPIPE AIR'!$A:$I,8,FALSE))))</f>
        <v/>
      </c>
      <c r="F57" s="140" t="str">
        <f t="shared" si="0"/>
        <v/>
      </c>
      <c r="G57" s="127"/>
      <c r="H57" s="127"/>
      <c r="I57" s="127"/>
      <c r="J57" s="127"/>
      <c r="K57" s="127"/>
      <c r="L57" s="127"/>
      <c r="M57" s="127"/>
      <c r="N57" s="127"/>
      <c r="O57" s="127"/>
      <c r="P57" s="127"/>
      <c r="Q57" s="127"/>
      <c r="R57" s="127"/>
      <c r="S57" s="127"/>
      <c r="T57" s="127"/>
      <c r="U57" s="127"/>
      <c r="V57" s="127"/>
      <c r="W57" s="127"/>
      <c r="X57" s="127"/>
      <c r="Y57" s="127"/>
      <c r="Z57" s="127"/>
    </row>
    <row r="58" spans="1:26" ht="18.75" customHeight="1" x14ac:dyDescent="0.2">
      <c r="A58" s="135">
        <v>40</v>
      </c>
      <c r="B58" s="135" t="str">
        <f>IF(ISERROR(IF(ISERROR(IF(ISERROR(VLOOKUP($A58,'UNIPIPE AIR'!$A:$I,3,FALSE)),VLOOKUP($A58,'UNIPIPE NITRO'!$A:$I,3,FALSE),VLOOKUP($A58,'UNIPIPE AIR'!$A:$I,3,FALSE))),IF(ISERROR(VLOOKUP($A58,'UNIPIPE VAC'!$A:$H,3,FALSE)),VLOOKUP($A58,'UNIPIPE HP'!$A:$I,3,FALSE),VLOOKUP($A58,'UNIPIPE VAC'!$A:$H,3,FALSE)),IF(ISERROR(VLOOKUP($A58,'UNIPIPE AIR'!$A:$I,3,FALSE)),VLOOKUP($A58,'UNIPIPE NITRO'!$A:$I,3,FALSE),VLOOKUP($A58,'UNIPIPE AIR'!$A:$I,3,FALSE)))),"",IF(ISERROR(IF(ISERROR(VLOOKUP($A58,'UNIPIPE AIR'!$A:$I,3,FALSE)),VLOOKUP($A58,'UNIPIPE NITRO'!$A:$I,3,FALSE),VLOOKUP($A58,'UNIPIPE AIR'!$A:$I,3,FALSE))),IF(ISERROR(VLOOKUP($A58,'UNIPIPE VAC'!$A:$H,3,FALSE)),VLOOKUP($A58,'UNIPIPE HP'!$A:$I,3,FALSE),VLOOKUP($A58,'UNIPIPE VAC'!$A:$H,3,FALSE)),IF(ISERROR(VLOOKUP($A58,'UNIPIPE AIR'!$A:$I,3,FALSE)),VLOOKUP($A58,'UNIPIPE NITRO'!$A:$I,3,FALSE),VLOOKUP($A58,'UNIPIPE AIR'!$A:$I,3,FALSE))))</f>
        <v/>
      </c>
      <c r="C58" s="133" t="str">
        <f>IF(ISERROR(IF(ISERROR(IF(ISERROR(VLOOKUP($A58,'UNIPIPE AIR'!$A:$I,5,FALSE)),VLOOKUP($A58,'UNIPIPE NITRO'!$A:$I,5,FALSE),VLOOKUP($A58,'UNIPIPE AIR'!$A:$I,5,FALSE))),IF(ISERROR(VLOOKUP($A58,'UNIPIPE VAC'!$A:$H,5,FALSE)),VLOOKUP($A58,'UNIPIPE HP'!$A:$I,5,FALSE),VLOOKUP($A58,'UNIPIPE VAC'!$A:$H,5,FALSE)),IF(ISERROR(VLOOKUP($A58,'UNIPIPE AIR'!$A:$I,5,FALSE)),VLOOKUP($A58,'UNIPIPE NITRO'!$A:$I,5,FALSE),VLOOKUP($A58,'UNIPIPE AIR'!$A:$I,5,FALSE)))),"",IF(ISERROR(IF(ISERROR(VLOOKUP($A58,'UNIPIPE AIR'!$A:$I,5,FALSE)),VLOOKUP($A58,'UNIPIPE NITRO'!$A:$I,5,FALSE),VLOOKUP($A58,'UNIPIPE AIR'!$A:$I,5,FALSE))),IF(ISERROR(VLOOKUP($A58,'UNIPIPE VAC'!$A:$H,5,FALSE)),VLOOKUP($A58,'UNIPIPE HP'!$A:$I,5,FALSE),VLOOKUP($A58,'UNIPIPE VAC'!$A:$H,5,FALSE)),IF(ISERROR(VLOOKUP($A58,'UNIPIPE AIR'!$A:$I,5,FALSE)),VLOOKUP($A58,'UNIPIPE NITRO'!$A:$I,5,FALSE),VLOOKUP($A58,'UNIPIPE AIR'!$A:$I,5,FALSE))))</f>
        <v/>
      </c>
      <c r="D58" s="139" t="str">
        <f>IF(ISERROR(IF(ISERROR(IF(ISERROR(VLOOKUP($A58,'UNIPIPE AIR'!$A:$I,7,FALSE)),VLOOKUP($A58,'UNIPIPE NITRO'!$A:$I,7,FALSE),VLOOKUP($A58,'UNIPIPE AIR'!$A:$I,7,FALSE))),IF(ISERROR(VLOOKUP($A58,'UNIPIPE VAC'!$A:$H,7,FALSE)),VLOOKUP($A58,'UNIPIPE HP'!$A:$I,7,FALSE),VLOOKUP($A58,'UNIPIPE VAC'!$A:$H,7,FALSE)),IF(ISERROR(VLOOKUP($A58,'UNIPIPE AIR'!$A:$I,7,FALSE)),VLOOKUP($A58,'UNIPIPE NITRO'!$A:$I,7,FALSE),VLOOKUP($A58,'UNIPIPE AIR'!$A:$I,7,FALSE)))),"",IF(ISERROR(IF(ISERROR(VLOOKUP($A58,'UNIPIPE AIR'!$A:$I,7,FALSE)),VLOOKUP($A58,'UNIPIPE NITRO'!$A:$I,7,FALSE),VLOOKUP($A58,'UNIPIPE AIR'!$A:$I,7,FALSE))),IF(ISERROR(VLOOKUP($A58,'UNIPIPE VAC'!$A:$H,7,FALSE)),VLOOKUP($A58,'UNIPIPE HP'!$A:$I,7,FALSE),VLOOKUP($A58,'UNIPIPE VAC'!$A:$H,7,FALSE)),IF(ISERROR(VLOOKUP($A58,'UNIPIPE AIR'!$A:$I,7,FALSE)),VLOOKUP($A58,'UNIPIPE NITRO'!$A:$I,7,FALSE),VLOOKUP($A58,'UNIPIPE AIR'!$A:$I,7,FALSE))))</f>
        <v/>
      </c>
      <c r="E58" s="140" t="str">
        <f>IF(ISERROR(IF(ISERROR(IF(ISERROR(VLOOKUP($A58,'UNIPIPE AIR'!$A:$I,8,FALSE)),VLOOKUP($A58,'UNIPIPE NITRO'!$A:$I,8,FALSE),VLOOKUP($A58,'UNIPIPE AIR'!$A:$I,8,FALSE))),IF(ISERROR(VLOOKUP($A58,'UNIPIPE VAC'!$A:$H,8,FALSE)),VLOOKUP($A58,'UNIPIPE HP'!$A:$I,8,FALSE),VLOOKUP($A58,'UNIPIPE VAC'!$A:$H,8,FALSE)),IF(ISERROR(VLOOKUP($A58,'UNIPIPE AIR'!$A:$I,8,FALSE)),VLOOKUP($A58,'UNIPIPE NITRO'!$A:$I,8,FALSE),VLOOKUP($A58,'UNIPIPE AIR'!$A:$I,8,FALSE)))),"",IF(ISERROR(IF(ISERROR(VLOOKUP($A58,'UNIPIPE AIR'!$A:$I,8,FALSE)),VLOOKUP($A58,'UNIPIPE NITRO'!$A:$I,8,FALSE),VLOOKUP($A58,'UNIPIPE AIR'!$A:$I,8,FALSE))),IF(ISERROR(VLOOKUP($A58,'UNIPIPE VAC'!$A:$H,8,FALSE)),VLOOKUP($A58,'UNIPIPE HP'!$A:$I,8,FALSE),VLOOKUP($A58,'UNIPIPE VAC'!$A:$H,8,FALSE)),IF(ISERROR(VLOOKUP($A58,'UNIPIPE AIR'!$A:$I,8,FALSE)),VLOOKUP($A58,'UNIPIPE NITRO'!$A:$I,8,FALSE),VLOOKUP($A58,'UNIPIPE AIR'!$A:$I,8,FALSE))))</f>
        <v/>
      </c>
      <c r="F58" s="140" t="str">
        <f t="shared" si="0"/>
        <v/>
      </c>
      <c r="G58" s="127"/>
      <c r="H58" s="127"/>
      <c r="I58" s="127"/>
      <c r="J58" s="127"/>
      <c r="K58" s="127"/>
      <c r="L58" s="127"/>
      <c r="M58" s="127"/>
      <c r="N58" s="127"/>
      <c r="O58" s="127"/>
      <c r="P58" s="127"/>
      <c r="Q58" s="127"/>
      <c r="R58" s="127"/>
      <c r="S58" s="127"/>
      <c r="T58" s="127"/>
      <c r="U58" s="127"/>
      <c r="V58" s="127"/>
      <c r="W58" s="127"/>
      <c r="X58" s="127"/>
      <c r="Y58" s="127"/>
      <c r="Z58" s="127"/>
    </row>
    <row r="59" spans="1:26" ht="18.75" customHeight="1" x14ac:dyDescent="0.2">
      <c r="A59" s="135">
        <v>41</v>
      </c>
      <c r="B59" s="135" t="str">
        <f>IF(ISERROR(IF(ISERROR(IF(ISERROR(VLOOKUP($A59,'UNIPIPE AIR'!$A:$I,3,FALSE)),VLOOKUP($A59,'UNIPIPE NITRO'!$A:$I,3,FALSE),VLOOKUP($A59,'UNIPIPE AIR'!$A:$I,3,FALSE))),IF(ISERROR(VLOOKUP($A59,'UNIPIPE VAC'!$A:$H,3,FALSE)),VLOOKUP($A59,'UNIPIPE HP'!$A:$I,3,FALSE),VLOOKUP($A59,'UNIPIPE VAC'!$A:$H,3,FALSE)),IF(ISERROR(VLOOKUP($A59,'UNIPIPE AIR'!$A:$I,3,FALSE)),VLOOKUP($A59,'UNIPIPE NITRO'!$A:$I,3,FALSE),VLOOKUP($A59,'UNIPIPE AIR'!$A:$I,3,FALSE)))),"",IF(ISERROR(IF(ISERROR(VLOOKUP($A59,'UNIPIPE AIR'!$A:$I,3,FALSE)),VLOOKUP($A59,'UNIPIPE NITRO'!$A:$I,3,FALSE),VLOOKUP($A59,'UNIPIPE AIR'!$A:$I,3,FALSE))),IF(ISERROR(VLOOKUP($A59,'UNIPIPE VAC'!$A:$H,3,FALSE)),VLOOKUP($A59,'UNIPIPE HP'!$A:$I,3,FALSE),VLOOKUP($A59,'UNIPIPE VAC'!$A:$H,3,FALSE)),IF(ISERROR(VLOOKUP($A59,'UNIPIPE AIR'!$A:$I,3,FALSE)),VLOOKUP($A59,'UNIPIPE NITRO'!$A:$I,3,FALSE),VLOOKUP($A59,'UNIPIPE AIR'!$A:$I,3,FALSE))))</f>
        <v/>
      </c>
      <c r="C59" s="133" t="str">
        <f>IF(ISERROR(IF(ISERROR(IF(ISERROR(VLOOKUP($A59,'UNIPIPE AIR'!$A:$I,5,FALSE)),VLOOKUP($A59,'UNIPIPE NITRO'!$A:$I,5,FALSE),VLOOKUP($A59,'UNIPIPE AIR'!$A:$I,5,FALSE))),IF(ISERROR(VLOOKUP($A59,'UNIPIPE VAC'!$A:$H,5,FALSE)),VLOOKUP($A59,'UNIPIPE HP'!$A:$I,5,FALSE),VLOOKUP($A59,'UNIPIPE VAC'!$A:$H,5,FALSE)),IF(ISERROR(VLOOKUP($A59,'UNIPIPE AIR'!$A:$I,5,FALSE)),VLOOKUP($A59,'UNIPIPE NITRO'!$A:$I,5,FALSE),VLOOKUP($A59,'UNIPIPE AIR'!$A:$I,5,FALSE)))),"",IF(ISERROR(IF(ISERROR(VLOOKUP($A59,'UNIPIPE AIR'!$A:$I,5,FALSE)),VLOOKUP($A59,'UNIPIPE NITRO'!$A:$I,5,FALSE),VLOOKUP($A59,'UNIPIPE AIR'!$A:$I,5,FALSE))),IF(ISERROR(VLOOKUP($A59,'UNIPIPE VAC'!$A:$H,5,FALSE)),VLOOKUP($A59,'UNIPIPE HP'!$A:$I,5,FALSE),VLOOKUP($A59,'UNIPIPE VAC'!$A:$H,5,FALSE)),IF(ISERROR(VLOOKUP($A59,'UNIPIPE AIR'!$A:$I,5,FALSE)),VLOOKUP($A59,'UNIPIPE NITRO'!$A:$I,5,FALSE),VLOOKUP($A59,'UNIPIPE AIR'!$A:$I,5,FALSE))))</f>
        <v/>
      </c>
      <c r="D59" s="139" t="str">
        <f>IF(ISERROR(IF(ISERROR(IF(ISERROR(VLOOKUP($A59,'UNIPIPE AIR'!$A:$I,7,FALSE)),VLOOKUP($A59,'UNIPIPE NITRO'!$A:$I,7,FALSE),VLOOKUP($A59,'UNIPIPE AIR'!$A:$I,7,FALSE))),IF(ISERROR(VLOOKUP($A59,'UNIPIPE VAC'!$A:$H,7,FALSE)),VLOOKUP($A59,'UNIPIPE HP'!$A:$I,7,FALSE),VLOOKUP($A59,'UNIPIPE VAC'!$A:$H,7,FALSE)),IF(ISERROR(VLOOKUP($A59,'UNIPIPE AIR'!$A:$I,7,FALSE)),VLOOKUP($A59,'UNIPIPE NITRO'!$A:$I,7,FALSE),VLOOKUP($A59,'UNIPIPE AIR'!$A:$I,7,FALSE)))),"",IF(ISERROR(IF(ISERROR(VLOOKUP($A59,'UNIPIPE AIR'!$A:$I,7,FALSE)),VLOOKUP($A59,'UNIPIPE NITRO'!$A:$I,7,FALSE),VLOOKUP($A59,'UNIPIPE AIR'!$A:$I,7,FALSE))),IF(ISERROR(VLOOKUP($A59,'UNIPIPE VAC'!$A:$H,7,FALSE)),VLOOKUP($A59,'UNIPIPE HP'!$A:$I,7,FALSE),VLOOKUP($A59,'UNIPIPE VAC'!$A:$H,7,FALSE)),IF(ISERROR(VLOOKUP($A59,'UNIPIPE AIR'!$A:$I,7,FALSE)),VLOOKUP($A59,'UNIPIPE NITRO'!$A:$I,7,FALSE),VLOOKUP($A59,'UNIPIPE AIR'!$A:$I,7,FALSE))))</f>
        <v/>
      </c>
      <c r="E59" s="140" t="str">
        <f>IF(ISERROR(IF(ISERROR(IF(ISERROR(VLOOKUP($A59,'UNIPIPE AIR'!$A:$I,8,FALSE)),VLOOKUP($A59,'UNIPIPE NITRO'!$A:$I,8,FALSE),VLOOKUP($A59,'UNIPIPE AIR'!$A:$I,8,FALSE))),IF(ISERROR(VLOOKUP($A59,'UNIPIPE VAC'!$A:$H,8,FALSE)),VLOOKUP($A59,'UNIPIPE HP'!$A:$I,8,FALSE),VLOOKUP($A59,'UNIPIPE VAC'!$A:$H,8,FALSE)),IF(ISERROR(VLOOKUP($A59,'UNIPIPE AIR'!$A:$I,8,FALSE)),VLOOKUP($A59,'UNIPIPE NITRO'!$A:$I,8,FALSE),VLOOKUP($A59,'UNIPIPE AIR'!$A:$I,8,FALSE)))),"",IF(ISERROR(IF(ISERROR(VLOOKUP($A59,'UNIPIPE AIR'!$A:$I,8,FALSE)),VLOOKUP($A59,'UNIPIPE NITRO'!$A:$I,8,FALSE),VLOOKUP($A59,'UNIPIPE AIR'!$A:$I,8,FALSE))),IF(ISERROR(VLOOKUP($A59,'UNIPIPE VAC'!$A:$H,8,FALSE)),VLOOKUP($A59,'UNIPIPE HP'!$A:$I,8,FALSE),VLOOKUP($A59,'UNIPIPE VAC'!$A:$H,8,FALSE)),IF(ISERROR(VLOOKUP($A59,'UNIPIPE AIR'!$A:$I,8,FALSE)),VLOOKUP($A59,'UNIPIPE NITRO'!$A:$I,8,FALSE),VLOOKUP($A59,'UNIPIPE AIR'!$A:$I,8,FALSE))))</f>
        <v/>
      </c>
      <c r="F59" s="140" t="str">
        <f t="shared" si="0"/>
        <v/>
      </c>
      <c r="G59" s="127"/>
      <c r="H59" s="127"/>
      <c r="I59" s="127"/>
      <c r="J59" s="127"/>
      <c r="K59" s="127"/>
      <c r="L59" s="127"/>
      <c r="M59" s="127"/>
      <c r="N59" s="127"/>
      <c r="O59" s="127"/>
      <c r="P59" s="127"/>
      <c r="Q59" s="127"/>
      <c r="R59" s="127"/>
      <c r="S59" s="127"/>
      <c r="T59" s="127"/>
      <c r="U59" s="127"/>
      <c r="V59" s="127"/>
      <c r="W59" s="127"/>
      <c r="X59" s="127"/>
      <c r="Y59" s="127"/>
      <c r="Z59" s="127"/>
    </row>
    <row r="60" spans="1:26" ht="18.75" customHeight="1" x14ac:dyDescent="0.2">
      <c r="A60" s="135">
        <v>42</v>
      </c>
      <c r="B60" s="135" t="str">
        <f>IF(ISERROR(IF(ISERROR(IF(ISERROR(VLOOKUP($A60,'UNIPIPE AIR'!$A:$I,3,FALSE)),VLOOKUP($A60,'UNIPIPE NITRO'!$A:$I,3,FALSE),VLOOKUP($A60,'UNIPIPE AIR'!$A:$I,3,FALSE))),IF(ISERROR(VLOOKUP($A60,'UNIPIPE VAC'!$A:$H,3,FALSE)),VLOOKUP($A60,'UNIPIPE HP'!$A:$I,3,FALSE),VLOOKUP($A60,'UNIPIPE VAC'!$A:$H,3,FALSE)),IF(ISERROR(VLOOKUP($A60,'UNIPIPE AIR'!$A:$I,3,FALSE)),VLOOKUP($A60,'UNIPIPE NITRO'!$A:$I,3,FALSE),VLOOKUP($A60,'UNIPIPE AIR'!$A:$I,3,FALSE)))),"",IF(ISERROR(IF(ISERROR(VLOOKUP($A60,'UNIPIPE AIR'!$A:$I,3,FALSE)),VLOOKUP($A60,'UNIPIPE NITRO'!$A:$I,3,FALSE),VLOOKUP($A60,'UNIPIPE AIR'!$A:$I,3,FALSE))),IF(ISERROR(VLOOKUP($A60,'UNIPIPE VAC'!$A:$H,3,FALSE)),VLOOKUP($A60,'UNIPIPE HP'!$A:$I,3,FALSE),VLOOKUP($A60,'UNIPIPE VAC'!$A:$H,3,FALSE)),IF(ISERROR(VLOOKUP($A60,'UNIPIPE AIR'!$A:$I,3,FALSE)),VLOOKUP($A60,'UNIPIPE NITRO'!$A:$I,3,FALSE),VLOOKUP($A60,'UNIPIPE AIR'!$A:$I,3,FALSE))))</f>
        <v/>
      </c>
      <c r="C60" s="133" t="str">
        <f>IF(ISERROR(IF(ISERROR(IF(ISERROR(VLOOKUP($A60,'UNIPIPE AIR'!$A:$I,5,FALSE)),VLOOKUP($A60,'UNIPIPE NITRO'!$A:$I,5,FALSE),VLOOKUP($A60,'UNIPIPE AIR'!$A:$I,5,FALSE))),IF(ISERROR(VLOOKUP($A60,'UNIPIPE VAC'!$A:$H,5,FALSE)),VLOOKUP($A60,'UNIPIPE HP'!$A:$I,5,FALSE),VLOOKUP($A60,'UNIPIPE VAC'!$A:$H,5,FALSE)),IF(ISERROR(VLOOKUP($A60,'UNIPIPE AIR'!$A:$I,5,FALSE)),VLOOKUP($A60,'UNIPIPE NITRO'!$A:$I,5,FALSE),VLOOKUP($A60,'UNIPIPE AIR'!$A:$I,5,FALSE)))),"",IF(ISERROR(IF(ISERROR(VLOOKUP($A60,'UNIPIPE AIR'!$A:$I,5,FALSE)),VLOOKUP($A60,'UNIPIPE NITRO'!$A:$I,5,FALSE),VLOOKUP($A60,'UNIPIPE AIR'!$A:$I,5,FALSE))),IF(ISERROR(VLOOKUP($A60,'UNIPIPE VAC'!$A:$H,5,FALSE)),VLOOKUP($A60,'UNIPIPE HP'!$A:$I,5,FALSE),VLOOKUP($A60,'UNIPIPE VAC'!$A:$H,5,FALSE)),IF(ISERROR(VLOOKUP($A60,'UNIPIPE AIR'!$A:$I,5,FALSE)),VLOOKUP($A60,'UNIPIPE NITRO'!$A:$I,5,FALSE),VLOOKUP($A60,'UNIPIPE AIR'!$A:$I,5,FALSE))))</f>
        <v/>
      </c>
      <c r="D60" s="139" t="str">
        <f>IF(ISERROR(IF(ISERROR(IF(ISERROR(VLOOKUP($A60,'UNIPIPE AIR'!$A:$I,7,FALSE)),VLOOKUP($A60,'UNIPIPE NITRO'!$A:$I,7,FALSE),VLOOKUP($A60,'UNIPIPE AIR'!$A:$I,7,FALSE))),IF(ISERROR(VLOOKUP($A60,'UNIPIPE VAC'!$A:$H,7,FALSE)),VLOOKUP($A60,'UNIPIPE HP'!$A:$I,7,FALSE),VLOOKUP($A60,'UNIPIPE VAC'!$A:$H,7,FALSE)),IF(ISERROR(VLOOKUP($A60,'UNIPIPE AIR'!$A:$I,7,FALSE)),VLOOKUP($A60,'UNIPIPE NITRO'!$A:$I,7,FALSE),VLOOKUP($A60,'UNIPIPE AIR'!$A:$I,7,FALSE)))),"",IF(ISERROR(IF(ISERROR(VLOOKUP($A60,'UNIPIPE AIR'!$A:$I,7,FALSE)),VLOOKUP($A60,'UNIPIPE NITRO'!$A:$I,7,FALSE),VLOOKUP($A60,'UNIPIPE AIR'!$A:$I,7,FALSE))),IF(ISERROR(VLOOKUP($A60,'UNIPIPE VAC'!$A:$H,7,FALSE)),VLOOKUP($A60,'UNIPIPE HP'!$A:$I,7,FALSE),VLOOKUP($A60,'UNIPIPE VAC'!$A:$H,7,FALSE)),IF(ISERROR(VLOOKUP($A60,'UNIPIPE AIR'!$A:$I,7,FALSE)),VLOOKUP($A60,'UNIPIPE NITRO'!$A:$I,7,FALSE),VLOOKUP($A60,'UNIPIPE AIR'!$A:$I,7,FALSE))))</f>
        <v/>
      </c>
      <c r="E60" s="140" t="str">
        <f>IF(ISERROR(IF(ISERROR(IF(ISERROR(VLOOKUP($A60,'UNIPIPE AIR'!$A:$I,8,FALSE)),VLOOKUP($A60,'UNIPIPE NITRO'!$A:$I,8,FALSE),VLOOKUP($A60,'UNIPIPE AIR'!$A:$I,8,FALSE))),IF(ISERROR(VLOOKUP($A60,'UNIPIPE VAC'!$A:$H,8,FALSE)),VLOOKUP($A60,'UNIPIPE HP'!$A:$I,8,FALSE),VLOOKUP($A60,'UNIPIPE VAC'!$A:$H,8,FALSE)),IF(ISERROR(VLOOKUP($A60,'UNIPIPE AIR'!$A:$I,8,FALSE)),VLOOKUP($A60,'UNIPIPE NITRO'!$A:$I,8,FALSE),VLOOKUP($A60,'UNIPIPE AIR'!$A:$I,8,FALSE)))),"",IF(ISERROR(IF(ISERROR(VLOOKUP($A60,'UNIPIPE AIR'!$A:$I,8,FALSE)),VLOOKUP($A60,'UNIPIPE NITRO'!$A:$I,8,FALSE),VLOOKUP($A60,'UNIPIPE AIR'!$A:$I,8,FALSE))),IF(ISERROR(VLOOKUP($A60,'UNIPIPE VAC'!$A:$H,8,FALSE)),VLOOKUP($A60,'UNIPIPE HP'!$A:$I,8,FALSE),VLOOKUP($A60,'UNIPIPE VAC'!$A:$H,8,FALSE)),IF(ISERROR(VLOOKUP($A60,'UNIPIPE AIR'!$A:$I,8,FALSE)),VLOOKUP($A60,'UNIPIPE NITRO'!$A:$I,8,FALSE),VLOOKUP($A60,'UNIPIPE AIR'!$A:$I,8,FALSE))))</f>
        <v/>
      </c>
      <c r="F60" s="140" t="str">
        <f t="shared" si="0"/>
        <v/>
      </c>
      <c r="G60" s="127"/>
      <c r="H60" s="127"/>
      <c r="I60" s="127"/>
      <c r="J60" s="127"/>
      <c r="K60" s="127"/>
      <c r="L60" s="127"/>
      <c r="M60" s="127"/>
      <c r="N60" s="127"/>
      <c r="O60" s="127"/>
      <c r="P60" s="127"/>
      <c r="Q60" s="127"/>
      <c r="R60" s="127"/>
      <c r="S60" s="127"/>
      <c r="T60" s="127"/>
      <c r="U60" s="127"/>
      <c r="V60" s="127"/>
      <c r="W60" s="127"/>
      <c r="X60" s="127"/>
      <c r="Y60" s="127"/>
      <c r="Z60" s="127"/>
    </row>
    <row r="61" spans="1:26" ht="18.75" customHeight="1" x14ac:dyDescent="0.2">
      <c r="A61" s="135">
        <v>43</v>
      </c>
      <c r="B61" s="135" t="str">
        <f>IF(ISERROR(IF(ISERROR(IF(ISERROR(VLOOKUP($A61,'UNIPIPE AIR'!$A:$I,3,FALSE)),VLOOKUP($A61,'UNIPIPE NITRO'!$A:$I,3,FALSE),VLOOKUP($A61,'UNIPIPE AIR'!$A:$I,3,FALSE))),IF(ISERROR(VLOOKUP($A61,'UNIPIPE VAC'!$A:$H,3,FALSE)),VLOOKUP($A61,'UNIPIPE HP'!$A:$I,3,FALSE),VLOOKUP($A61,'UNIPIPE VAC'!$A:$H,3,FALSE)),IF(ISERROR(VLOOKUP($A61,'UNIPIPE AIR'!$A:$I,3,FALSE)),VLOOKUP($A61,'UNIPIPE NITRO'!$A:$I,3,FALSE),VLOOKUP($A61,'UNIPIPE AIR'!$A:$I,3,FALSE)))),"",IF(ISERROR(IF(ISERROR(VLOOKUP($A61,'UNIPIPE AIR'!$A:$I,3,FALSE)),VLOOKUP($A61,'UNIPIPE NITRO'!$A:$I,3,FALSE),VLOOKUP($A61,'UNIPIPE AIR'!$A:$I,3,FALSE))),IF(ISERROR(VLOOKUP($A61,'UNIPIPE VAC'!$A:$H,3,FALSE)),VLOOKUP($A61,'UNIPIPE HP'!$A:$I,3,FALSE),VLOOKUP($A61,'UNIPIPE VAC'!$A:$H,3,FALSE)),IF(ISERROR(VLOOKUP($A61,'UNIPIPE AIR'!$A:$I,3,FALSE)),VLOOKUP($A61,'UNIPIPE NITRO'!$A:$I,3,FALSE),VLOOKUP($A61,'UNIPIPE AIR'!$A:$I,3,FALSE))))</f>
        <v/>
      </c>
      <c r="C61" s="133" t="str">
        <f>IF(ISERROR(IF(ISERROR(IF(ISERROR(VLOOKUP($A61,'UNIPIPE AIR'!$A:$I,5,FALSE)),VLOOKUP($A61,'UNIPIPE NITRO'!$A:$I,5,FALSE),VLOOKUP($A61,'UNIPIPE AIR'!$A:$I,5,FALSE))),IF(ISERROR(VLOOKUP($A61,'UNIPIPE VAC'!$A:$H,5,FALSE)),VLOOKUP($A61,'UNIPIPE HP'!$A:$I,5,FALSE),VLOOKUP($A61,'UNIPIPE VAC'!$A:$H,5,FALSE)),IF(ISERROR(VLOOKUP($A61,'UNIPIPE AIR'!$A:$I,5,FALSE)),VLOOKUP($A61,'UNIPIPE NITRO'!$A:$I,5,FALSE),VLOOKUP($A61,'UNIPIPE AIR'!$A:$I,5,FALSE)))),"",IF(ISERROR(IF(ISERROR(VLOOKUP($A61,'UNIPIPE AIR'!$A:$I,5,FALSE)),VLOOKUP($A61,'UNIPIPE NITRO'!$A:$I,5,FALSE),VLOOKUP($A61,'UNIPIPE AIR'!$A:$I,5,FALSE))),IF(ISERROR(VLOOKUP($A61,'UNIPIPE VAC'!$A:$H,5,FALSE)),VLOOKUP($A61,'UNIPIPE HP'!$A:$I,5,FALSE),VLOOKUP($A61,'UNIPIPE VAC'!$A:$H,5,FALSE)),IF(ISERROR(VLOOKUP($A61,'UNIPIPE AIR'!$A:$I,5,FALSE)),VLOOKUP($A61,'UNIPIPE NITRO'!$A:$I,5,FALSE),VLOOKUP($A61,'UNIPIPE AIR'!$A:$I,5,FALSE))))</f>
        <v/>
      </c>
      <c r="D61" s="139" t="str">
        <f>IF(ISERROR(IF(ISERROR(IF(ISERROR(VLOOKUP($A61,'UNIPIPE AIR'!$A:$I,7,FALSE)),VLOOKUP($A61,'UNIPIPE NITRO'!$A:$I,7,FALSE),VLOOKUP($A61,'UNIPIPE AIR'!$A:$I,7,FALSE))),IF(ISERROR(VLOOKUP($A61,'UNIPIPE VAC'!$A:$H,7,FALSE)),VLOOKUP($A61,'UNIPIPE HP'!$A:$I,7,FALSE),VLOOKUP($A61,'UNIPIPE VAC'!$A:$H,7,FALSE)),IF(ISERROR(VLOOKUP($A61,'UNIPIPE AIR'!$A:$I,7,FALSE)),VLOOKUP($A61,'UNIPIPE NITRO'!$A:$I,7,FALSE),VLOOKUP($A61,'UNIPIPE AIR'!$A:$I,7,FALSE)))),"",IF(ISERROR(IF(ISERROR(VLOOKUP($A61,'UNIPIPE AIR'!$A:$I,7,FALSE)),VLOOKUP($A61,'UNIPIPE NITRO'!$A:$I,7,FALSE),VLOOKUP($A61,'UNIPIPE AIR'!$A:$I,7,FALSE))),IF(ISERROR(VLOOKUP($A61,'UNIPIPE VAC'!$A:$H,7,FALSE)),VLOOKUP($A61,'UNIPIPE HP'!$A:$I,7,FALSE),VLOOKUP($A61,'UNIPIPE VAC'!$A:$H,7,FALSE)),IF(ISERROR(VLOOKUP($A61,'UNIPIPE AIR'!$A:$I,7,FALSE)),VLOOKUP($A61,'UNIPIPE NITRO'!$A:$I,7,FALSE),VLOOKUP($A61,'UNIPIPE AIR'!$A:$I,7,FALSE))))</f>
        <v/>
      </c>
      <c r="E61" s="140" t="str">
        <f>IF(ISERROR(IF(ISERROR(IF(ISERROR(VLOOKUP($A61,'UNIPIPE AIR'!$A:$I,8,FALSE)),VLOOKUP($A61,'UNIPIPE NITRO'!$A:$I,8,FALSE),VLOOKUP($A61,'UNIPIPE AIR'!$A:$I,8,FALSE))),IF(ISERROR(VLOOKUP($A61,'UNIPIPE VAC'!$A:$H,8,FALSE)),VLOOKUP($A61,'UNIPIPE HP'!$A:$I,8,FALSE),VLOOKUP($A61,'UNIPIPE VAC'!$A:$H,8,FALSE)),IF(ISERROR(VLOOKUP($A61,'UNIPIPE AIR'!$A:$I,8,FALSE)),VLOOKUP($A61,'UNIPIPE NITRO'!$A:$I,8,FALSE),VLOOKUP($A61,'UNIPIPE AIR'!$A:$I,8,FALSE)))),"",IF(ISERROR(IF(ISERROR(VLOOKUP($A61,'UNIPIPE AIR'!$A:$I,8,FALSE)),VLOOKUP($A61,'UNIPIPE NITRO'!$A:$I,8,FALSE),VLOOKUP($A61,'UNIPIPE AIR'!$A:$I,8,FALSE))),IF(ISERROR(VLOOKUP($A61,'UNIPIPE VAC'!$A:$H,8,FALSE)),VLOOKUP($A61,'UNIPIPE HP'!$A:$I,8,FALSE),VLOOKUP($A61,'UNIPIPE VAC'!$A:$H,8,FALSE)),IF(ISERROR(VLOOKUP($A61,'UNIPIPE AIR'!$A:$I,8,FALSE)),VLOOKUP($A61,'UNIPIPE NITRO'!$A:$I,8,FALSE),VLOOKUP($A61,'UNIPIPE AIR'!$A:$I,8,FALSE))))</f>
        <v/>
      </c>
      <c r="F61" s="140" t="str">
        <f t="shared" si="0"/>
        <v/>
      </c>
      <c r="G61" s="127"/>
      <c r="H61" s="127"/>
      <c r="I61" s="127"/>
      <c r="J61" s="127"/>
      <c r="K61" s="127"/>
      <c r="L61" s="127"/>
      <c r="M61" s="127"/>
      <c r="N61" s="127"/>
      <c r="O61" s="127"/>
      <c r="P61" s="127"/>
      <c r="Q61" s="127"/>
      <c r="R61" s="127"/>
      <c r="S61" s="127"/>
      <c r="T61" s="127"/>
      <c r="U61" s="127"/>
      <c r="V61" s="127"/>
      <c r="W61" s="127"/>
      <c r="X61" s="127"/>
      <c r="Y61" s="127"/>
      <c r="Z61" s="127"/>
    </row>
    <row r="62" spans="1:26" ht="18.75" customHeight="1" x14ac:dyDescent="0.2">
      <c r="A62" s="135">
        <v>44</v>
      </c>
      <c r="B62" s="135" t="str">
        <f>IF(ISERROR(IF(ISERROR(IF(ISERROR(VLOOKUP($A62,'UNIPIPE AIR'!$A:$I,3,FALSE)),VLOOKUP($A62,'UNIPIPE NITRO'!$A:$I,3,FALSE),VLOOKUP($A62,'UNIPIPE AIR'!$A:$I,3,FALSE))),IF(ISERROR(VLOOKUP($A62,'UNIPIPE VAC'!$A:$H,3,FALSE)),VLOOKUP($A62,'UNIPIPE HP'!$A:$I,3,FALSE),VLOOKUP($A62,'UNIPIPE VAC'!$A:$H,3,FALSE)),IF(ISERROR(VLOOKUP($A62,'UNIPIPE AIR'!$A:$I,3,FALSE)),VLOOKUP($A62,'UNIPIPE NITRO'!$A:$I,3,FALSE),VLOOKUP($A62,'UNIPIPE AIR'!$A:$I,3,FALSE)))),"",IF(ISERROR(IF(ISERROR(VLOOKUP($A62,'UNIPIPE AIR'!$A:$I,3,FALSE)),VLOOKUP($A62,'UNIPIPE NITRO'!$A:$I,3,FALSE),VLOOKUP($A62,'UNIPIPE AIR'!$A:$I,3,FALSE))),IF(ISERROR(VLOOKUP($A62,'UNIPIPE VAC'!$A:$H,3,FALSE)),VLOOKUP($A62,'UNIPIPE HP'!$A:$I,3,FALSE),VLOOKUP($A62,'UNIPIPE VAC'!$A:$H,3,FALSE)),IF(ISERROR(VLOOKUP($A62,'UNIPIPE AIR'!$A:$I,3,FALSE)),VLOOKUP($A62,'UNIPIPE NITRO'!$A:$I,3,FALSE),VLOOKUP($A62,'UNIPIPE AIR'!$A:$I,3,FALSE))))</f>
        <v/>
      </c>
      <c r="C62" s="133" t="str">
        <f>IF(ISERROR(IF(ISERROR(IF(ISERROR(VLOOKUP($A62,'UNIPIPE AIR'!$A:$I,5,FALSE)),VLOOKUP($A62,'UNIPIPE NITRO'!$A:$I,5,FALSE),VLOOKUP($A62,'UNIPIPE AIR'!$A:$I,5,FALSE))),IF(ISERROR(VLOOKUP($A62,'UNIPIPE VAC'!$A:$H,5,FALSE)),VLOOKUP($A62,'UNIPIPE HP'!$A:$I,5,FALSE),VLOOKUP($A62,'UNIPIPE VAC'!$A:$H,5,FALSE)),IF(ISERROR(VLOOKUP($A62,'UNIPIPE AIR'!$A:$I,5,FALSE)),VLOOKUP($A62,'UNIPIPE NITRO'!$A:$I,5,FALSE),VLOOKUP($A62,'UNIPIPE AIR'!$A:$I,5,FALSE)))),"",IF(ISERROR(IF(ISERROR(VLOOKUP($A62,'UNIPIPE AIR'!$A:$I,5,FALSE)),VLOOKUP($A62,'UNIPIPE NITRO'!$A:$I,5,FALSE),VLOOKUP($A62,'UNIPIPE AIR'!$A:$I,5,FALSE))),IF(ISERROR(VLOOKUP($A62,'UNIPIPE VAC'!$A:$H,5,FALSE)),VLOOKUP($A62,'UNIPIPE HP'!$A:$I,5,FALSE),VLOOKUP($A62,'UNIPIPE VAC'!$A:$H,5,FALSE)),IF(ISERROR(VLOOKUP($A62,'UNIPIPE AIR'!$A:$I,5,FALSE)),VLOOKUP($A62,'UNIPIPE NITRO'!$A:$I,5,FALSE),VLOOKUP($A62,'UNIPIPE AIR'!$A:$I,5,FALSE))))</f>
        <v/>
      </c>
      <c r="D62" s="139" t="str">
        <f>IF(ISERROR(IF(ISERROR(IF(ISERROR(VLOOKUP($A62,'UNIPIPE AIR'!$A:$I,7,FALSE)),VLOOKUP($A62,'UNIPIPE NITRO'!$A:$I,7,FALSE),VLOOKUP($A62,'UNIPIPE AIR'!$A:$I,7,FALSE))),IF(ISERROR(VLOOKUP($A62,'UNIPIPE VAC'!$A:$H,7,FALSE)),VLOOKUP($A62,'UNIPIPE HP'!$A:$I,7,FALSE),VLOOKUP($A62,'UNIPIPE VAC'!$A:$H,7,FALSE)),IF(ISERROR(VLOOKUP($A62,'UNIPIPE AIR'!$A:$I,7,FALSE)),VLOOKUP($A62,'UNIPIPE NITRO'!$A:$I,7,FALSE),VLOOKUP($A62,'UNIPIPE AIR'!$A:$I,7,FALSE)))),"",IF(ISERROR(IF(ISERROR(VLOOKUP($A62,'UNIPIPE AIR'!$A:$I,7,FALSE)),VLOOKUP($A62,'UNIPIPE NITRO'!$A:$I,7,FALSE),VLOOKUP($A62,'UNIPIPE AIR'!$A:$I,7,FALSE))),IF(ISERROR(VLOOKUP($A62,'UNIPIPE VAC'!$A:$H,7,FALSE)),VLOOKUP($A62,'UNIPIPE HP'!$A:$I,7,FALSE),VLOOKUP($A62,'UNIPIPE VAC'!$A:$H,7,FALSE)),IF(ISERROR(VLOOKUP($A62,'UNIPIPE AIR'!$A:$I,7,FALSE)),VLOOKUP($A62,'UNIPIPE NITRO'!$A:$I,7,FALSE),VLOOKUP($A62,'UNIPIPE AIR'!$A:$I,7,FALSE))))</f>
        <v/>
      </c>
      <c r="E62" s="140" t="str">
        <f>IF(ISERROR(IF(ISERROR(IF(ISERROR(VLOOKUP($A62,'UNIPIPE AIR'!$A:$I,8,FALSE)),VLOOKUP($A62,'UNIPIPE NITRO'!$A:$I,8,FALSE),VLOOKUP($A62,'UNIPIPE AIR'!$A:$I,8,FALSE))),IF(ISERROR(VLOOKUP($A62,'UNIPIPE VAC'!$A:$H,8,FALSE)),VLOOKUP($A62,'UNIPIPE HP'!$A:$I,8,FALSE),VLOOKUP($A62,'UNIPIPE VAC'!$A:$H,8,FALSE)),IF(ISERROR(VLOOKUP($A62,'UNIPIPE AIR'!$A:$I,8,FALSE)),VLOOKUP($A62,'UNIPIPE NITRO'!$A:$I,8,FALSE),VLOOKUP($A62,'UNIPIPE AIR'!$A:$I,8,FALSE)))),"",IF(ISERROR(IF(ISERROR(VLOOKUP($A62,'UNIPIPE AIR'!$A:$I,8,FALSE)),VLOOKUP($A62,'UNIPIPE NITRO'!$A:$I,8,FALSE),VLOOKUP($A62,'UNIPIPE AIR'!$A:$I,8,FALSE))),IF(ISERROR(VLOOKUP($A62,'UNIPIPE VAC'!$A:$H,8,FALSE)),VLOOKUP($A62,'UNIPIPE HP'!$A:$I,8,FALSE),VLOOKUP($A62,'UNIPIPE VAC'!$A:$H,8,FALSE)),IF(ISERROR(VLOOKUP($A62,'UNIPIPE AIR'!$A:$I,8,FALSE)),VLOOKUP($A62,'UNIPIPE NITRO'!$A:$I,8,FALSE),VLOOKUP($A62,'UNIPIPE AIR'!$A:$I,8,FALSE))))</f>
        <v/>
      </c>
      <c r="F62" s="140" t="str">
        <f t="shared" si="0"/>
        <v/>
      </c>
      <c r="G62" s="127"/>
      <c r="H62" s="127"/>
      <c r="I62" s="127"/>
      <c r="J62" s="127"/>
      <c r="K62" s="127"/>
      <c r="L62" s="127"/>
      <c r="M62" s="127"/>
      <c r="N62" s="127"/>
      <c r="O62" s="127"/>
      <c r="P62" s="127"/>
      <c r="Q62" s="127"/>
      <c r="R62" s="127"/>
      <c r="S62" s="127"/>
      <c r="T62" s="127"/>
      <c r="U62" s="127"/>
      <c r="V62" s="127"/>
      <c r="W62" s="127"/>
      <c r="X62" s="127"/>
      <c r="Y62" s="127"/>
      <c r="Z62" s="127"/>
    </row>
    <row r="63" spans="1:26" ht="18.75" customHeight="1" x14ac:dyDescent="0.2">
      <c r="A63" s="135">
        <v>45</v>
      </c>
      <c r="B63" s="135" t="str">
        <f>IF(ISERROR(IF(ISERROR(IF(ISERROR(VLOOKUP($A63,'UNIPIPE AIR'!$A:$I,3,FALSE)),VLOOKUP($A63,'UNIPIPE NITRO'!$A:$I,3,FALSE),VLOOKUP($A63,'UNIPIPE AIR'!$A:$I,3,FALSE))),IF(ISERROR(VLOOKUP($A63,'UNIPIPE VAC'!$A:$H,3,FALSE)),VLOOKUP($A63,'UNIPIPE HP'!$A:$I,3,FALSE),VLOOKUP($A63,'UNIPIPE VAC'!$A:$H,3,FALSE)),IF(ISERROR(VLOOKUP($A63,'UNIPIPE AIR'!$A:$I,3,FALSE)),VLOOKUP($A63,'UNIPIPE NITRO'!$A:$I,3,FALSE),VLOOKUP($A63,'UNIPIPE AIR'!$A:$I,3,FALSE)))),"",IF(ISERROR(IF(ISERROR(VLOOKUP($A63,'UNIPIPE AIR'!$A:$I,3,FALSE)),VLOOKUP($A63,'UNIPIPE NITRO'!$A:$I,3,FALSE),VLOOKUP($A63,'UNIPIPE AIR'!$A:$I,3,FALSE))),IF(ISERROR(VLOOKUP($A63,'UNIPIPE VAC'!$A:$H,3,FALSE)),VLOOKUP($A63,'UNIPIPE HP'!$A:$I,3,FALSE),VLOOKUP($A63,'UNIPIPE VAC'!$A:$H,3,FALSE)),IF(ISERROR(VLOOKUP($A63,'UNIPIPE AIR'!$A:$I,3,FALSE)),VLOOKUP($A63,'UNIPIPE NITRO'!$A:$I,3,FALSE),VLOOKUP($A63,'UNIPIPE AIR'!$A:$I,3,FALSE))))</f>
        <v/>
      </c>
      <c r="C63" s="133" t="str">
        <f>IF(ISERROR(IF(ISERROR(IF(ISERROR(VLOOKUP($A63,'UNIPIPE AIR'!$A:$I,5,FALSE)),VLOOKUP($A63,'UNIPIPE NITRO'!$A:$I,5,FALSE),VLOOKUP($A63,'UNIPIPE AIR'!$A:$I,5,FALSE))),IF(ISERROR(VLOOKUP($A63,'UNIPIPE VAC'!$A:$H,5,FALSE)),VLOOKUP($A63,'UNIPIPE HP'!$A:$I,5,FALSE),VLOOKUP($A63,'UNIPIPE VAC'!$A:$H,5,FALSE)),IF(ISERROR(VLOOKUP($A63,'UNIPIPE AIR'!$A:$I,5,FALSE)),VLOOKUP($A63,'UNIPIPE NITRO'!$A:$I,5,FALSE),VLOOKUP($A63,'UNIPIPE AIR'!$A:$I,5,FALSE)))),"",IF(ISERROR(IF(ISERROR(VLOOKUP($A63,'UNIPIPE AIR'!$A:$I,5,FALSE)),VLOOKUP($A63,'UNIPIPE NITRO'!$A:$I,5,FALSE),VLOOKUP($A63,'UNIPIPE AIR'!$A:$I,5,FALSE))),IF(ISERROR(VLOOKUP($A63,'UNIPIPE VAC'!$A:$H,5,FALSE)),VLOOKUP($A63,'UNIPIPE HP'!$A:$I,5,FALSE),VLOOKUP($A63,'UNIPIPE VAC'!$A:$H,5,FALSE)),IF(ISERROR(VLOOKUP($A63,'UNIPIPE AIR'!$A:$I,5,FALSE)),VLOOKUP($A63,'UNIPIPE NITRO'!$A:$I,5,FALSE),VLOOKUP($A63,'UNIPIPE AIR'!$A:$I,5,FALSE))))</f>
        <v/>
      </c>
      <c r="D63" s="139" t="str">
        <f>IF(ISERROR(IF(ISERROR(IF(ISERROR(VLOOKUP($A63,'UNIPIPE AIR'!$A:$I,7,FALSE)),VLOOKUP($A63,'UNIPIPE NITRO'!$A:$I,7,FALSE),VLOOKUP($A63,'UNIPIPE AIR'!$A:$I,7,FALSE))),IF(ISERROR(VLOOKUP($A63,'UNIPIPE VAC'!$A:$H,7,FALSE)),VLOOKUP($A63,'UNIPIPE HP'!$A:$I,7,FALSE),VLOOKUP($A63,'UNIPIPE VAC'!$A:$H,7,FALSE)),IF(ISERROR(VLOOKUP($A63,'UNIPIPE AIR'!$A:$I,7,FALSE)),VLOOKUP($A63,'UNIPIPE NITRO'!$A:$I,7,FALSE),VLOOKUP($A63,'UNIPIPE AIR'!$A:$I,7,FALSE)))),"",IF(ISERROR(IF(ISERROR(VLOOKUP($A63,'UNIPIPE AIR'!$A:$I,7,FALSE)),VLOOKUP($A63,'UNIPIPE NITRO'!$A:$I,7,FALSE),VLOOKUP($A63,'UNIPIPE AIR'!$A:$I,7,FALSE))),IF(ISERROR(VLOOKUP($A63,'UNIPIPE VAC'!$A:$H,7,FALSE)),VLOOKUP($A63,'UNIPIPE HP'!$A:$I,7,FALSE),VLOOKUP($A63,'UNIPIPE VAC'!$A:$H,7,FALSE)),IF(ISERROR(VLOOKUP($A63,'UNIPIPE AIR'!$A:$I,7,FALSE)),VLOOKUP($A63,'UNIPIPE NITRO'!$A:$I,7,FALSE),VLOOKUP($A63,'UNIPIPE AIR'!$A:$I,7,FALSE))))</f>
        <v/>
      </c>
      <c r="E63" s="140" t="str">
        <f>IF(ISERROR(IF(ISERROR(IF(ISERROR(VLOOKUP($A63,'UNIPIPE AIR'!$A:$I,8,FALSE)),VLOOKUP($A63,'UNIPIPE NITRO'!$A:$I,8,FALSE),VLOOKUP($A63,'UNIPIPE AIR'!$A:$I,8,FALSE))),IF(ISERROR(VLOOKUP($A63,'UNIPIPE VAC'!$A:$H,8,FALSE)),VLOOKUP($A63,'UNIPIPE HP'!$A:$I,8,FALSE),VLOOKUP($A63,'UNIPIPE VAC'!$A:$H,8,FALSE)),IF(ISERROR(VLOOKUP($A63,'UNIPIPE AIR'!$A:$I,8,FALSE)),VLOOKUP($A63,'UNIPIPE NITRO'!$A:$I,8,FALSE),VLOOKUP($A63,'UNIPIPE AIR'!$A:$I,8,FALSE)))),"",IF(ISERROR(IF(ISERROR(VLOOKUP($A63,'UNIPIPE AIR'!$A:$I,8,FALSE)),VLOOKUP($A63,'UNIPIPE NITRO'!$A:$I,8,FALSE),VLOOKUP($A63,'UNIPIPE AIR'!$A:$I,8,FALSE))),IF(ISERROR(VLOOKUP($A63,'UNIPIPE VAC'!$A:$H,8,FALSE)),VLOOKUP($A63,'UNIPIPE HP'!$A:$I,8,FALSE),VLOOKUP($A63,'UNIPIPE VAC'!$A:$H,8,FALSE)),IF(ISERROR(VLOOKUP($A63,'UNIPIPE AIR'!$A:$I,8,FALSE)),VLOOKUP($A63,'UNIPIPE NITRO'!$A:$I,8,FALSE),VLOOKUP($A63,'UNIPIPE AIR'!$A:$I,8,FALSE))))</f>
        <v/>
      </c>
      <c r="F63" s="140" t="str">
        <f t="shared" si="0"/>
        <v/>
      </c>
      <c r="G63" s="127"/>
      <c r="H63" s="127"/>
      <c r="I63" s="127"/>
      <c r="J63" s="127"/>
      <c r="K63" s="127"/>
      <c r="L63" s="127"/>
      <c r="M63" s="127"/>
      <c r="N63" s="127"/>
      <c r="O63" s="127"/>
      <c r="P63" s="127"/>
      <c r="Q63" s="127"/>
      <c r="R63" s="127"/>
      <c r="S63" s="127"/>
      <c r="T63" s="127"/>
      <c r="U63" s="127"/>
      <c r="V63" s="127"/>
      <c r="W63" s="127"/>
      <c r="X63" s="127"/>
      <c r="Y63" s="127"/>
      <c r="Z63" s="127"/>
    </row>
    <row r="64" spans="1:26" ht="18.75" customHeight="1" x14ac:dyDescent="0.2">
      <c r="A64" s="135">
        <v>46</v>
      </c>
      <c r="B64" s="135" t="str">
        <f>IF(ISERROR(IF(ISERROR(IF(ISERROR(VLOOKUP($A64,'UNIPIPE AIR'!$A:$I,3,FALSE)),VLOOKUP($A64,'UNIPIPE NITRO'!$A:$I,3,FALSE),VLOOKUP($A64,'UNIPIPE AIR'!$A:$I,3,FALSE))),IF(ISERROR(VLOOKUP($A64,'UNIPIPE VAC'!$A:$H,3,FALSE)),VLOOKUP($A64,'UNIPIPE HP'!$A:$I,3,FALSE),VLOOKUP($A64,'UNIPIPE VAC'!$A:$H,3,FALSE)),IF(ISERROR(VLOOKUP($A64,'UNIPIPE AIR'!$A:$I,3,FALSE)),VLOOKUP($A64,'UNIPIPE NITRO'!$A:$I,3,FALSE),VLOOKUP($A64,'UNIPIPE AIR'!$A:$I,3,FALSE)))),"",IF(ISERROR(IF(ISERROR(VLOOKUP($A64,'UNIPIPE AIR'!$A:$I,3,FALSE)),VLOOKUP($A64,'UNIPIPE NITRO'!$A:$I,3,FALSE),VLOOKUP($A64,'UNIPIPE AIR'!$A:$I,3,FALSE))),IF(ISERROR(VLOOKUP($A64,'UNIPIPE VAC'!$A:$H,3,FALSE)),VLOOKUP($A64,'UNIPIPE HP'!$A:$I,3,FALSE),VLOOKUP($A64,'UNIPIPE VAC'!$A:$H,3,FALSE)),IF(ISERROR(VLOOKUP($A64,'UNIPIPE AIR'!$A:$I,3,FALSE)),VLOOKUP($A64,'UNIPIPE NITRO'!$A:$I,3,FALSE),VLOOKUP($A64,'UNIPIPE AIR'!$A:$I,3,FALSE))))</f>
        <v/>
      </c>
      <c r="C64" s="133" t="str">
        <f>IF(ISERROR(IF(ISERROR(IF(ISERROR(VLOOKUP($A64,'UNIPIPE AIR'!$A:$I,5,FALSE)),VLOOKUP($A64,'UNIPIPE NITRO'!$A:$I,5,FALSE),VLOOKUP($A64,'UNIPIPE AIR'!$A:$I,5,FALSE))),IF(ISERROR(VLOOKUP($A64,'UNIPIPE VAC'!$A:$H,5,FALSE)),VLOOKUP($A64,'UNIPIPE HP'!$A:$I,5,FALSE),VLOOKUP($A64,'UNIPIPE VAC'!$A:$H,5,FALSE)),IF(ISERROR(VLOOKUP($A64,'UNIPIPE AIR'!$A:$I,5,FALSE)),VLOOKUP($A64,'UNIPIPE NITRO'!$A:$I,5,FALSE),VLOOKUP($A64,'UNIPIPE AIR'!$A:$I,5,FALSE)))),"",IF(ISERROR(IF(ISERROR(VLOOKUP($A64,'UNIPIPE AIR'!$A:$I,5,FALSE)),VLOOKUP($A64,'UNIPIPE NITRO'!$A:$I,5,FALSE),VLOOKUP($A64,'UNIPIPE AIR'!$A:$I,5,FALSE))),IF(ISERROR(VLOOKUP($A64,'UNIPIPE VAC'!$A:$H,5,FALSE)),VLOOKUP($A64,'UNIPIPE HP'!$A:$I,5,FALSE),VLOOKUP($A64,'UNIPIPE VAC'!$A:$H,5,FALSE)),IF(ISERROR(VLOOKUP($A64,'UNIPIPE AIR'!$A:$I,5,FALSE)),VLOOKUP($A64,'UNIPIPE NITRO'!$A:$I,5,FALSE),VLOOKUP($A64,'UNIPIPE AIR'!$A:$I,5,FALSE))))</f>
        <v/>
      </c>
      <c r="D64" s="139" t="str">
        <f>IF(ISERROR(IF(ISERROR(IF(ISERROR(VLOOKUP($A64,'UNIPIPE AIR'!$A:$I,7,FALSE)),VLOOKUP($A64,'UNIPIPE NITRO'!$A:$I,7,FALSE),VLOOKUP($A64,'UNIPIPE AIR'!$A:$I,7,FALSE))),IF(ISERROR(VLOOKUP($A64,'UNIPIPE VAC'!$A:$H,7,FALSE)),VLOOKUP($A64,'UNIPIPE HP'!$A:$I,7,FALSE),VLOOKUP($A64,'UNIPIPE VAC'!$A:$H,7,FALSE)),IF(ISERROR(VLOOKUP($A64,'UNIPIPE AIR'!$A:$I,7,FALSE)),VLOOKUP($A64,'UNIPIPE NITRO'!$A:$I,7,FALSE),VLOOKUP($A64,'UNIPIPE AIR'!$A:$I,7,FALSE)))),"",IF(ISERROR(IF(ISERROR(VLOOKUP($A64,'UNIPIPE AIR'!$A:$I,7,FALSE)),VLOOKUP($A64,'UNIPIPE NITRO'!$A:$I,7,FALSE),VLOOKUP($A64,'UNIPIPE AIR'!$A:$I,7,FALSE))),IF(ISERROR(VLOOKUP($A64,'UNIPIPE VAC'!$A:$H,7,FALSE)),VLOOKUP($A64,'UNIPIPE HP'!$A:$I,7,FALSE),VLOOKUP($A64,'UNIPIPE VAC'!$A:$H,7,FALSE)),IF(ISERROR(VLOOKUP($A64,'UNIPIPE AIR'!$A:$I,7,FALSE)),VLOOKUP($A64,'UNIPIPE NITRO'!$A:$I,7,FALSE),VLOOKUP($A64,'UNIPIPE AIR'!$A:$I,7,FALSE))))</f>
        <v/>
      </c>
      <c r="E64" s="140" t="str">
        <f>IF(ISERROR(IF(ISERROR(IF(ISERROR(VLOOKUP($A64,'UNIPIPE AIR'!$A:$I,8,FALSE)),VLOOKUP($A64,'UNIPIPE NITRO'!$A:$I,8,FALSE),VLOOKUP($A64,'UNIPIPE AIR'!$A:$I,8,FALSE))),IF(ISERROR(VLOOKUP($A64,'UNIPIPE VAC'!$A:$H,8,FALSE)),VLOOKUP($A64,'UNIPIPE HP'!$A:$I,8,FALSE),VLOOKUP($A64,'UNIPIPE VAC'!$A:$H,8,FALSE)),IF(ISERROR(VLOOKUP($A64,'UNIPIPE AIR'!$A:$I,8,FALSE)),VLOOKUP($A64,'UNIPIPE NITRO'!$A:$I,8,FALSE),VLOOKUP($A64,'UNIPIPE AIR'!$A:$I,8,FALSE)))),"",IF(ISERROR(IF(ISERROR(VLOOKUP($A64,'UNIPIPE AIR'!$A:$I,8,FALSE)),VLOOKUP($A64,'UNIPIPE NITRO'!$A:$I,8,FALSE),VLOOKUP($A64,'UNIPIPE AIR'!$A:$I,8,FALSE))),IF(ISERROR(VLOOKUP($A64,'UNIPIPE VAC'!$A:$H,8,FALSE)),VLOOKUP($A64,'UNIPIPE HP'!$A:$I,8,FALSE),VLOOKUP($A64,'UNIPIPE VAC'!$A:$H,8,FALSE)),IF(ISERROR(VLOOKUP($A64,'UNIPIPE AIR'!$A:$I,8,FALSE)),VLOOKUP($A64,'UNIPIPE NITRO'!$A:$I,8,FALSE),VLOOKUP($A64,'UNIPIPE AIR'!$A:$I,8,FALSE))))</f>
        <v/>
      </c>
      <c r="F64" s="140" t="str">
        <f t="shared" si="0"/>
        <v/>
      </c>
      <c r="G64" s="127"/>
      <c r="H64" s="127"/>
      <c r="I64" s="127"/>
      <c r="J64" s="127"/>
      <c r="K64" s="127"/>
      <c r="L64" s="127"/>
      <c r="M64" s="127"/>
      <c r="N64" s="127"/>
      <c r="O64" s="127"/>
      <c r="P64" s="127"/>
      <c r="Q64" s="127"/>
      <c r="R64" s="127"/>
      <c r="S64" s="127"/>
      <c r="T64" s="127"/>
      <c r="U64" s="127"/>
      <c r="V64" s="127"/>
      <c r="W64" s="127"/>
      <c r="X64" s="127"/>
      <c r="Y64" s="127"/>
      <c r="Z64" s="127"/>
    </row>
    <row r="65" spans="1:26" ht="18.75" customHeight="1" x14ac:dyDescent="0.2">
      <c r="A65" s="135">
        <v>47</v>
      </c>
      <c r="B65" s="135" t="str">
        <f>IF(ISERROR(IF(ISERROR(IF(ISERROR(VLOOKUP($A65,'UNIPIPE AIR'!$A:$I,3,FALSE)),VLOOKUP($A65,'UNIPIPE NITRO'!$A:$I,3,FALSE),VLOOKUP($A65,'UNIPIPE AIR'!$A:$I,3,FALSE))),IF(ISERROR(VLOOKUP($A65,'UNIPIPE VAC'!$A:$H,3,FALSE)),VLOOKUP($A65,'UNIPIPE HP'!$A:$I,3,FALSE),VLOOKUP($A65,'UNIPIPE VAC'!$A:$H,3,FALSE)),IF(ISERROR(VLOOKUP($A65,'UNIPIPE AIR'!$A:$I,3,FALSE)),VLOOKUP($A65,'UNIPIPE NITRO'!$A:$I,3,FALSE),VLOOKUP($A65,'UNIPIPE AIR'!$A:$I,3,FALSE)))),"",IF(ISERROR(IF(ISERROR(VLOOKUP($A65,'UNIPIPE AIR'!$A:$I,3,FALSE)),VLOOKUP($A65,'UNIPIPE NITRO'!$A:$I,3,FALSE),VLOOKUP($A65,'UNIPIPE AIR'!$A:$I,3,FALSE))),IF(ISERROR(VLOOKUP($A65,'UNIPIPE VAC'!$A:$H,3,FALSE)),VLOOKUP($A65,'UNIPIPE HP'!$A:$I,3,FALSE),VLOOKUP($A65,'UNIPIPE VAC'!$A:$H,3,FALSE)),IF(ISERROR(VLOOKUP($A65,'UNIPIPE AIR'!$A:$I,3,FALSE)),VLOOKUP($A65,'UNIPIPE NITRO'!$A:$I,3,FALSE),VLOOKUP($A65,'UNIPIPE AIR'!$A:$I,3,FALSE))))</f>
        <v/>
      </c>
      <c r="C65" s="133" t="str">
        <f>IF(ISERROR(IF(ISERROR(IF(ISERROR(VLOOKUP($A65,'UNIPIPE AIR'!$A:$I,5,FALSE)),VLOOKUP($A65,'UNIPIPE NITRO'!$A:$I,5,FALSE),VLOOKUP($A65,'UNIPIPE AIR'!$A:$I,5,FALSE))),IF(ISERROR(VLOOKUP($A65,'UNIPIPE VAC'!$A:$H,5,FALSE)),VLOOKUP($A65,'UNIPIPE HP'!$A:$I,5,FALSE),VLOOKUP($A65,'UNIPIPE VAC'!$A:$H,5,FALSE)),IF(ISERROR(VLOOKUP($A65,'UNIPIPE AIR'!$A:$I,5,FALSE)),VLOOKUP($A65,'UNIPIPE NITRO'!$A:$I,5,FALSE),VLOOKUP($A65,'UNIPIPE AIR'!$A:$I,5,FALSE)))),"",IF(ISERROR(IF(ISERROR(VLOOKUP($A65,'UNIPIPE AIR'!$A:$I,5,FALSE)),VLOOKUP($A65,'UNIPIPE NITRO'!$A:$I,5,FALSE),VLOOKUP($A65,'UNIPIPE AIR'!$A:$I,5,FALSE))),IF(ISERROR(VLOOKUP($A65,'UNIPIPE VAC'!$A:$H,5,FALSE)),VLOOKUP($A65,'UNIPIPE HP'!$A:$I,5,FALSE),VLOOKUP($A65,'UNIPIPE VAC'!$A:$H,5,FALSE)),IF(ISERROR(VLOOKUP($A65,'UNIPIPE AIR'!$A:$I,5,FALSE)),VLOOKUP($A65,'UNIPIPE NITRO'!$A:$I,5,FALSE),VLOOKUP($A65,'UNIPIPE AIR'!$A:$I,5,FALSE))))</f>
        <v/>
      </c>
      <c r="D65" s="139" t="str">
        <f>IF(ISERROR(IF(ISERROR(IF(ISERROR(VLOOKUP($A65,'UNIPIPE AIR'!$A:$I,7,FALSE)),VLOOKUP($A65,'UNIPIPE NITRO'!$A:$I,7,FALSE),VLOOKUP($A65,'UNIPIPE AIR'!$A:$I,7,FALSE))),IF(ISERROR(VLOOKUP($A65,'UNIPIPE VAC'!$A:$H,7,FALSE)),VLOOKUP($A65,'UNIPIPE HP'!$A:$I,7,FALSE),VLOOKUP($A65,'UNIPIPE VAC'!$A:$H,7,FALSE)),IF(ISERROR(VLOOKUP($A65,'UNIPIPE AIR'!$A:$I,7,FALSE)),VLOOKUP($A65,'UNIPIPE NITRO'!$A:$I,7,FALSE),VLOOKUP($A65,'UNIPIPE AIR'!$A:$I,7,FALSE)))),"",IF(ISERROR(IF(ISERROR(VLOOKUP($A65,'UNIPIPE AIR'!$A:$I,7,FALSE)),VLOOKUP($A65,'UNIPIPE NITRO'!$A:$I,7,FALSE),VLOOKUP($A65,'UNIPIPE AIR'!$A:$I,7,FALSE))),IF(ISERROR(VLOOKUP($A65,'UNIPIPE VAC'!$A:$H,7,FALSE)),VLOOKUP($A65,'UNIPIPE HP'!$A:$I,7,FALSE),VLOOKUP($A65,'UNIPIPE VAC'!$A:$H,7,FALSE)),IF(ISERROR(VLOOKUP($A65,'UNIPIPE AIR'!$A:$I,7,FALSE)),VLOOKUP($A65,'UNIPIPE NITRO'!$A:$I,7,FALSE),VLOOKUP($A65,'UNIPIPE AIR'!$A:$I,7,FALSE))))</f>
        <v/>
      </c>
      <c r="E65" s="140" t="str">
        <f>IF(ISERROR(IF(ISERROR(IF(ISERROR(VLOOKUP($A65,'UNIPIPE AIR'!$A:$I,8,FALSE)),VLOOKUP($A65,'UNIPIPE NITRO'!$A:$I,8,FALSE),VLOOKUP($A65,'UNIPIPE AIR'!$A:$I,8,FALSE))),IF(ISERROR(VLOOKUP($A65,'UNIPIPE VAC'!$A:$H,8,FALSE)),VLOOKUP($A65,'UNIPIPE HP'!$A:$I,8,FALSE),VLOOKUP($A65,'UNIPIPE VAC'!$A:$H,8,FALSE)),IF(ISERROR(VLOOKUP($A65,'UNIPIPE AIR'!$A:$I,8,FALSE)),VLOOKUP($A65,'UNIPIPE NITRO'!$A:$I,8,FALSE),VLOOKUP($A65,'UNIPIPE AIR'!$A:$I,8,FALSE)))),"",IF(ISERROR(IF(ISERROR(VLOOKUP($A65,'UNIPIPE AIR'!$A:$I,8,FALSE)),VLOOKUP($A65,'UNIPIPE NITRO'!$A:$I,8,FALSE),VLOOKUP($A65,'UNIPIPE AIR'!$A:$I,8,FALSE))),IF(ISERROR(VLOOKUP($A65,'UNIPIPE VAC'!$A:$H,8,FALSE)),VLOOKUP($A65,'UNIPIPE HP'!$A:$I,8,FALSE),VLOOKUP($A65,'UNIPIPE VAC'!$A:$H,8,FALSE)),IF(ISERROR(VLOOKUP($A65,'UNIPIPE AIR'!$A:$I,8,FALSE)),VLOOKUP($A65,'UNIPIPE NITRO'!$A:$I,8,FALSE),VLOOKUP($A65,'UNIPIPE AIR'!$A:$I,8,FALSE))))</f>
        <v/>
      </c>
      <c r="F65" s="140" t="str">
        <f t="shared" si="0"/>
        <v/>
      </c>
      <c r="G65" s="127"/>
      <c r="H65" s="127"/>
      <c r="I65" s="127"/>
      <c r="J65" s="127"/>
      <c r="K65" s="127"/>
      <c r="L65" s="127"/>
      <c r="M65" s="127"/>
      <c r="N65" s="127"/>
      <c r="O65" s="127"/>
      <c r="P65" s="127"/>
      <c r="Q65" s="127"/>
      <c r="R65" s="127"/>
      <c r="S65" s="127"/>
      <c r="T65" s="127"/>
      <c r="U65" s="127"/>
      <c r="V65" s="127"/>
      <c r="W65" s="127"/>
      <c r="X65" s="127"/>
      <c r="Y65" s="127"/>
      <c r="Z65" s="127"/>
    </row>
    <row r="66" spans="1:26" ht="18.75" customHeight="1" x14ac:dyDescent="0.2">
      <c r="A66" s="135">
        <v>48</v>
      </c>
      <c r="B66" s="135" t="str">
        <f>IF(ISERROR(IF(ISERROR(IF(ISERROR(VLOOKUP($A66,'UNIPIPE AIR'!$A:$I,3,FALSE)),VLOOKUP($A66,'UNIPIPE NITRO'!$A:$I,3,FALSE),VLOOKUP($A66,'UNIPIPE AIR'!$A:$I,3,FALSE))),IF(ISERROR(VLOOKUP($A66,'UNIPIPE VAC'!$A:$H,3,FALSE)),VLOOKUP($A66,'UNIPIPE HP'!$A:$I,3,FALSE),VLOOKUP($A66,'UNIPIPE VAC'!$A:$H,3,FALSE)),IF(ISERROR(VLOOKUP($A66,'UNIPIPE AIR'!$A:$I,3,FALSE)),VLOOKUP($A66,'UNIPIPE NITRO'!$A:$I,3,FALSE),VLOOKUP($A66,'UNIPIPE AIR'!$A:$I,3,FALSE)))),"",IF(ISERROR(IF(ISERROR(VLOOKUP($A66,'UNIPIPE AIR'!$A:$I,3,FALSE)),VLOOKUP($A66,'UNIPIPE NITRO'!$A:$I,3,FALSE),VLOOKUP($A66,'UNIPIPE AIR'!$A:$I,3,FALSE))),IF(ISERROR(VLOOKUP($A66,'UNIPIPE VAC'!$A:$H,3,FALSE)),VLOOKUP($A66,'UNIPIPE HP'!$A:$I,3,FALSE),VLOOKUP($A66,'UNIPIPE VAC'!$A:$H,3,FALSE)),IF(ISERROR(VLOOKUP($A66,'UNIPIPE AIR'!$A:$I,3,FALSE)),VLOOKUP($A66,'UNIPIPE NITRO'!$A:$I,3,FALSE),VLOOKUP($A66,'UNIPIPE AIR'!$A:$I,3,FALSE))))</f>
        <v/>
      </c>
      <c r="C66" s="133" t="str">
        <f>IF(ISERROR(IF(ISERROR(IF(ISERROR(VLOOKUP($A66,'UNIPIPE AIR'!$A:$I,5,FALSE)),VLOOKUP($A66,'UNIPIPE NITRO'!$A:$I,5,FALSE),VLOOKUP($A66,'UNIPIPE AIR'!$A:$I,5,FALSE))),IF(ISERROR(VLOOKUP($A66,'UNIPIPE VAC'!$A:$H,5,FALSE)),VLOOKUP($A66,'UNIPIPE HP'!$A:$I,5,FALSE),VLOOKUP($A66,'UNIPIPE VAC'!$A:$H,5,FALSE)),IF(ISERROR(VLOOKUP($A66,'UNIPIPE AIR'!$A:$I,5,FALSE)),VLOOKUP($A66,'UNIPIPE NITRO'!$A:$I,5,FALSE),VLOOKUP($A66,'UNIPIPE AIR'!$A:$I,5,FALSE)))),"",IF(ISERROR(IF(ISERROR(VLOOKUP($A66,'UNIPIPE AIR'!$A:$I,5,FALSE)),VLOOKUP($A66,'UNIPIPE NITRO'!$A:$I,5,FALSE),VLOOKUP($A66,'UNIPIPE AIR'!$A:$I,5,FALSE))),IF(ISERROR(VLOOKUP($A66,'UNIPIPE VAC'!$A:$H,5,FALSE)),VLOOKUP($A66,'UNIPIPE HP'!$A:$I,5,FALSE),VLOOKUP($A66,'UNIPIPE VAC'!$A:$H,5,FALSE)),IF(ISERROR(VLOOKUP($A66,'UNIPIPE AIR'!$A:$I,5,FALSE)),VLOOKUP($A66,'UNIPIPE NITRO'!$A:$I,5,FALSE),VLOOKUP($A66,'UNIPIPE AIR'!$A:$I,5,FALSE))))</f>
        <v/>
      </c>
      <c r="D66" s="139" t="str">
        <f>IF(ISERROR(IF(ISERROR(IF(ISERROR(VLOOKUP($A66,'UNIPIPE AIR'!$A:$I,7,FALSE)),VLOOKUP($A66,'UNIPIPE NITRO'!$A:$I,7,FALSE),VLOOKUP($A66,'UNIPIPE AIR'!$A:$I,7,FALSE))),IF(ISERROR(VLOOKUP($A66,'UNIPIPE VAC'!$A:$H,7,FALSE)),VLOOKUP($A66,'UNIPIPE HP'!$A:$I,7,FALSE),VLOOKUP($A66,'UNIPIPE VAC'!$A:$H,7,FALSE)),IF(ISERROR(VLOOKUP($A66,'UNIPIPE AIR'!$A:$I,7,FALSE)),VLOOKUP($A66,'UNIPIPE NITRO'!$A:$I,7,FALSE),VLOOKUP($A66,'UNIPIPE AIR'!$A:$I,7,FALSE)))),"",IF(ISERROR(IF(ISERROR(VLOOKUP($A66,'UNIPIPE AIR'!$A:$I,7,FALSE)),VLOOKUP($A66,'UNIPIPE NITRO'!$A:$I,7,FALSE),VLOOKUP($A66,'UNIPIPE AIR'!$A:$I,7,FALSE))),IF(ISERROR(VLOOKUP($A66,'UNIPIPE VAC'!$A:$H,7,FALSE)),VLOOKUP($A66,'UNIPIPE HP'!$A:$I,7,FALSE),VLOOKUP($A66,'UNIPIPE VAC'!$A:$H,7,FALSE)),IF(ISERROR(VLOOKUP($A66,'UNIPIPE AIR'!$A:$I,7,FALSE)),VLOOKUP($A66,'UNIPIPE NITRO'!$A:$I,7,FALSE),VLOOKUP($A66,'UNIPIPE AIR'!$A:$I,7,FALSE))))</f>
        <v/>
      </c>
      <c r="E66" s="140" t="str">
        <f>IF(ISERROR(IF(ISERROR(IF(ISERROR(VLOOKUP($A66,'UNIPIPE AIR'!$A:$I,8,FALSE)),VLOOKUP($A66,'UNIPIPE NITRO'!$A:$I,8,FALSE),VLOOKUP($A66,'UNIPIPE AIR'!$A:$I,8,FALSE))),IF(ISERROR(VLOOKUP($A66,'UNIPIPE VAC'!$A:$H,8,FALSE)),VLOOKUP($A66,'UNIPIPE HP'!$A:$I,8,FALSE),VLOOKUP($A66,'UNIPIPE VAC'!$A:$H,8,FALSE)),IF(ISERROR(VLOOKUP($A66,'UNIPIPE AIR'!$A:$I,8,FALSE)),VLOOKUP($A66,'UNIPIPE NITRO'!$A:$I,8,FALSE),VLOOKUP($A66,'UNIPIPE AIR'!$A:$I,8,FALSE)))),"",IF(ISERROR(IF(ISERROR(VLOOKUP($A66,'UNIPIPE AIR'!$A:$I,8,FALSE)),VLOOKUP($A66,'UNIPIPE NITRO'!$A:$I,8,FALSE),VLOOKUP($A66,'UNIPIPE AIR'!$A:$I,8,FALSE))),IF(ISERROR(VLOOKUP($A66,'UNIPIPE VAC'!$A:$H,8,FALSE)),VLOOKUP($A66,'UNIPIPE HP'!$A:$I,8,FALSE),VLOOKUP($A66,'UNIPIPE VAC'!$A:$H,8,FALSE)),IF(ISERROR(VLOOKUP($A66,'UNIPIPE AIR'!$A:$I,8,FALSE)),VLOOKUP($A66,'UNIPIPE NITRO'!$A:$I,8,FALSE),VLOOKUP($A66,'UNIPIPE AIR'!$A:$I,8,FALSE))))</f>
        <v/>
      </c>
      <c r="F66" s="140" t="str">
        <f t="shared" si="0"/>
        <v/>
      </c>
      <c r="G66" s="127"/>
      <c r="H66" s="127"/>
      <c r="I66" s="127"/>
      <c r="J66" s="127"/>
      <c r="K66" s="127"/>
      <c r="L66" s="127"/>
      <c r="M66" s="127"/>
      <c r="N66" s="127"/>
      <c r="O66" s="127"/>
      <c r="P66" s="127"/>
      <c r="Q66" s="127"/>
      <c r="R66" s="127"/>
      <c r="S66" s="127"/>
      <c r="T66" s="127"/>
      <c r="U66" s="127"/>
      <c r="V66" s="127"/>
      <c r="W66" s="127"/>
      <c r="X66" s="127"/>
      <c r="Y66" s="127"/>
      <c r="Z66" s="127"/>
    </row>
    <row r="67" spans="1:26" ht="18.75" customHeight="1" x14ac:dyDescent="0.2">
      <c r="A67" s="135">
        <v>49</v>
      </c>
      <c r="B67" s="135" t="str">
        <f>IF(ISERROR(IF(ISERROR(IF(ISERROR(VLOOKUP($A67,'UNIPIPE AIR'!$A:$I,3,FALSE)),VLOOKUP($A67,'UNIPIPE NITRO'!$A:$I,3,FALSE),VLOOKUP($A67,'UNIPIPE AIR'!$A:$I,3,FALSE))),IF(ISERROR(VLOOKUP($A67,'UNIPIPE VAC'!$A:$H,3,FALSE)),VLOOKUP($A67,'UNIPIPE HP'!$A:$I,3,FALSE),VLOOKUP($A67,'UNIPIPE VAC'!$A:$H,3,FALSE)),IF(ISERROR(VLOOKUP($A67,'UNIPIPE AIR'!$A:$I,3,FALSE)),VLOOKUP($A67,'UNIPIPE NITRO'!$A:$I,3,FALSE),VLOOKUP($A67,'UNIPIPE AIR'!$A:$I,3,FALSE)))),"",IF(ISERROR(IF(ISERROR(VLOOKUP($A67,'UNIPIPE AIR'!$A:$I,3,FALSE)),VLOOKUP($A67,'UNIPIPE NITRO'!$A:$I,3,FALSE),VLOOKUP($A67,'UNIPIPE AIR'!$A:$I,3,FALSE))),IF(ISERROR(VLOOKUP($A67,'UNIPIPE VAC'!$A:$H,3,FALSE)),VLOOKUP($A67,'UNIPIPE HP'!$A:$I,3,FALSE),VLOOKUP($A67,'UNIPIPE VAC'!$A:$H,3,FALSE)),IF(ISERROR(VLOOKUP($A67,'UNIPIPE AIR'!$A:$I,3,FALSE)),VLOOKUP($A67,'UNIPIPE NITRO'!$A:$I,3,FALSE),VLOOKUP($A67,'UNIPIPE AIR'!$A:$I,3,FALSE))))</f>
        <v/>
      </c>
      <c r="C67" s="133" t="str">
        <f>IF(ISERROR(IF(ISERROR(IF(ISERROR(VLOOKUP($A67,'UNIPIPE AIR'!$A:$I,5,FALSE)),VLOOKUP($A67,'UNIPIPE NITRO'!$A:$I,5,FALSE),VLOOKUP($A67,'UNIPIPE AIR'!$A:$I,5,FALSE))),IF(ISERROR(VLOOKUP($A67,'UNIPIPE VAC'!$A:$H,5,FALSE)),VLOOKUP($A67,'UNIPIPE HP'!$A:$I,5,FALSE),VLOOKUP($A67,'UNIPIPE VAC'!$A:$H,5,FALSE)),IF(ISERROR(VLOOKUP($A67,'UNIPIPE AIR'!$A:$I,5,FALSE)),VLOOKUP($A67,'UNIPIPE NITRO'!$A:$I,5,FALSE),VLOOKUP($A67,'UNIPIPE AIR'!$A:$I,5,FALSE)))),"",IF(ISERROR(IF(ISERROR(VLOOKUP($A67,'UNIPIPE AIR'!$A:$I,5,FALSE)),VLOOKUP($A67,'UNIPIPE NITRO'!$A:$I,5,FALSE),VLOOKUP($A67,'UNIPIPE AIR'!$A:$I,5,FALSE))),IF(ISERROR(VLOOKUP($A67,'UNIPIPE VAC'!$A:$H,5,FALSE)),VLOOKUP($A67,'UNIPIPE HP'!$A:$I,5,FALSE),VLOOKUP($A67,'UNIPIPE VAC'!$A:$H,5,FALSE)),IF(ISERROR(VLOOKUP($A67,'UNIPIPE AIR'!$A:$I,5,FALSE)),VLOOKUP($A67,'UNIPIPE NITRO'!$A:$I,5,FALSE),VLOOKUP($A67,'UNIPIPE AIR'!$A:$I,5,FALSE))))</f>
        <v/>
      </c>
      <c r="D67" s="139" t="str">
        <f>IF(ISERROR(IF(ISERROR(IF(ISERROR(VLOOKUP($A67,'UNIPIPE AIR'!$A:$I,7,FALSE)),VLOOKUP($A67,'UNIPIPE NITRO'!$A:$I,7,FALSE),VLOOKUP($A67,'UNIPIPE AIR'!$A:$I,7,FALSE))),IF(ISERROR(VLOOKUP($A67,'UNIPIPE VAC'!$A:$H,7,FALSE)),VLOOKUP($A67,'UNIPIPE HP'!$A:$I,7,FALSE),VLOOKUP($A67,'UNIPIPE VAC'!$A:$H,7,FALSE)),IF(ISERROR(VLOOKUP($A67,'UNIPIPE AIR'!$A:$I,7,FALSE)),VLOOKUP($A67,'UNIPIPE NITRO'!$A:$I,7,FALSE),VLOOKUP($A67,'UNIPIPE AIR'!$A:$I,7,FALSE)))),"",IF(ISERROR(IF(ISERROR(VLOOKUP($A67,'UNIPIPE AIR'!$A:$I,7,FALSE)),VLOOKUP($A67,'UNIPIPE NITRO'!$A:$I,7,FALSE),VLOOKUP($A67,'UNIPIPE AIR'!$A:$I,7,FALSE))),IF(ISERROR(VLOOKUP($A67,'UNIPIPE VAC'!$A:$H,7,FALSE)),VLOOKUP($A67,'UNIPIPE HP'!$A:$I,7,FALSE),VLOOKUP($A67,'UNIPIPE VAC'!$A:$H,7,FALSE)),IF(ISERROR(VLOOKUP($A67,'UNIPIPE AIR'!$A:$I,7,FALSE)),VLOOKUP($A67,'UNIPIPE NITRO'!$A:$I,7,FALSE),VLOOKUP($A67,'UNIPIPE AIR'!$A:$I,7,FALSE))))</f>
        <v/>
      </c>
      <c r="E67" s="140" t="str">
        <f>IF(ISERROR(IF(ISERROR(IF(ISERROR(VLOOKUP($A67,'UNIPIPE AIR'!$A:$I,8,FALSE)),VLOOKUP($A67,'UNIPIPE NITRO'!$A:$I,8,FALSE),VLOOKUP($A67,'UNIPIPE AIR'!$A:$I,8,FALSE))),IF(ISERROR(VLOOKUP($A67,'UNIPIPE VAC'!$A:$H,8,FALSE)),VLOOKUP($A67,'UNIPIPE HP'!$A:$I,8,FALSE),VLOOKUP($A67,'UNIPIPE VAC'!$A:$H,8,FALSE)),IF(ISERROR(VLOOKUP($A67,'UNIPIPE AIR'!$A:$I,8,FALSE)),VLOOKUP($A67,'UNIPIPE NITRO'!$A:$I,8,FALSE),VLOOKUP($A67,'UNIPIPE AIR'!$A:$I,8,FALSE)))),"",IF(ISERROR(IF(ISERROR(VLOOKUP($A67,'UNIPIPE AIR'!$A:$I,8,FALSE)),VLOOKUP($A67,'UNIPIPE NITRO'!$A:$I,8,FALSE),VLOOKUP($A67,'UNIPIPE AIR'!$A:$I,8,FALSE))),IF(ISERROR(VLOOKUP($A67,'UNIPIPE VAC'!$A:$H,8,FALSE)),VLOOKUP($A67,'UNIPIPE HP'!$A:$I,8,FALSE),VLOOKUP($A67,'UNIPIPE VAC'!$A:$H,8,FALSE)),IF(ISERROR(VLOOKUP($A67,'UNIPIPE AIR'!$A:$I,8,FALSE)),VLOOKUP($A67,'UNIPIPE NITRO'!$A:$I,8,FALSE),VLOOKUP($A67,'UNIPIPE AIR'!$A:$I,8,FALSE))))</f>
        <v/>
      </c>
      <c r="F67" s="140" t="str">
        <f t="shared" si="0"/>
        <v/>
      </c>
      <c r="G67" s="127"/>
      <c r="H67" s="127"/>
      <c r="I67" s="127"/>
      <c r="J67" s="127"/>
      <c r="K67" s="127"/>
      <c r="L67" s="127"/>
      <c r="M67" s="127"/>
      <c r="N67" s="127"/>
      <c r="O67" s="127"/>
      <c r="P67" s="127"/>
      <c r="Q67" s="127"/>
      <c r="R67" s="127"/>
      <c r="S67" s="127"/>
      <c r="T67" s="127"/>
      <c r="U67" s="127"/>
      <c r="V67" s="127"/>
      <c r="W67" s="127"/>
      <c r="X67" s="127"/>
      <c r="Y67" s="127"/>
      <c r="Z67" s="127"/>
    </row>
    <row r="68" spans="1:26" ht="18.75" customHeight="1" x14ac:dyDescent="0.2">
      <c r="A68" s="135">
        <v>50</v>
      </c>
      <c r="B68" s="135" t="str">
        <f>IF(ISERROR(IF(ISERROR(IF(ISERROR(VLOOKUP($A68,'UNIPIPE AIR'!$A:$I,3,FALSE)),VLOOKUP($A68,'UNIPIPE NITRO'!$A:$I,3,FALSE),VLOOKUP($A68,'UNIPIPE AIR'!$A:$I,3,FALSE))),IF(ISERROR(VLOOKUP($A68,'UNIPIPE VAC'!$A:$H,3,FALSE)),VLOOKUP($A68,'UNIPIPE HP'!$A:$I,3,FALSE),VLOOKUP($A68,'UNIPIPE VAC'!$A:$H,3,FALSE)),IF(ISERROR(VLOOKUP($A68,'UNIPIPE AIR'!$A:$I,3,FALSE)),VLOOKUP($A68,'UNIPIPE NITRO'!$A:$I,3,FALSE),VLOOKUP($A68,'UNIPIPE AIR'!$A:$I,3,FALSE)))),"",IF(ISERROR(IF(ISERROR(VLOOKUP($A68,'UNIPIPE AIR'!$A:$I,3,FALSE)),VLOOKUP($A68,'UNIPIPE NITRO'!$A:$I,3,FALSE),VLOOKUP($A68,'UNIPIPE AIR'!$A:$I,3,FALSE))),IF(ISERROR(VLOOKUP($A68,'UNIPIPE VAC'!$A:$H,3,FALSE)),VLOOKUP($A68,'UNIPIPE HP'!$A:$I,3,FALSE),VLOOKUP($A68,'UNIPIPE VAC'!$A:$H,3,FALSE)),IF(ISERROR(VLOOKUP($A68,'UNIPIPE AIR'!$A:$I,3,FALSE)),VLOOKUP($A68,'UNIPIPE NITRO'!$A:$I,3,FALSE),VLOOKUP($A68,'UNIPIPE AIR'!$A:$I,3,FALSE))))</f>
        <v/>
      </c>
      <c r="C68" s="133" t="str">
        <f>IF(ISERROR(IF(ISERROR(IF(ISERROR(VLOOKUP($A68,'UNIPIPE AIR'!$A:$I,5,FALSE)),VLOOKUP($A68,'UNIPIPE NITRO'!$A:$I,5,FALSE),VLOOKUP($A68,'UNIPIPE AIR'!$A:$I,5,FALSE))),IF(ISERROR(VLOOKUP($A68,'UNIPIPE VAC'!$A:$H,5,FALSE)),VLOOKUP($A68,'UNIPIPE HP'!$A:$I,5,FALSE),VLOOKUP($A68,'UNIPIPE VAC'!$A:$H,5,FALSE)),IF(ISERROR(VLOOKUP($A68,'UNIPIPE AIR'!$A:$I,5,FALSE)),VLOOKUP($A68,'UNIPIPE NITRO'!$A:$I,5,FALSE),VLOOKUP($A68,'UNIPIPE AIR'!$A:$I,5,FALSE)))),"",IF(ISERROR(IF(ISERROR(VLOOKUP($A68,'UNIPIPE AIR'!$A:$I,5,FALSE)),VLOOKUP($A68,'UNIPIPE NITRO'!$A:$I,5,FALSE),VLOOKUP($A68,'UNIPIPE AIR'!$A:$I,5,FALSE))),IF(ISERROR(VLOOKUP($A68,'UNIPIPE VAC'!$A:$H,5,FALSE)),VLOOKUP($A68,'UNIPIPE HP'!$A:$I,5,FALSE),VLOOKUP($A68,'UNIPIPE VAC'!$A:$H,5,FALSE)),IF(ISERROR(VLOOKUP($A68,'UNIPIPE AIR'!$A:$I,5,FALSE)),VLOOKUP($A68,'UNIPIPE NITRO'!$A:$I,5,FALSE),VLOOKUP($A68,'UNIPIPE AIR'!$A:$I,5,FALSE))))</f>
        <v/>
      </c>
      <c r="D68" s="139" t="str">
        <f>IF(ISERROR(IF(ISERROR(IF(ISERROR(VLOOKUP($A68,'UNIPIPE AIR'!$A:$I,7,FALSE)),VLOOKUP($A68,'UNIPIPE NITRO'!$A:$I,7,FALSE),VLOOKUP($A68,'UNIPIPE AIR'!$A:$I,7,FALSE))),IF(ISERROR(VLOOKUP($A68,'UNIPIPE VAC'!$A:$H,7,FALSE)),VLOOKUP($A68,'UNIPIPE HP'!$A:$I,7,FALSE),VLOOKUP($A68,'UNIPIPE VAC'!$A:$H,7,FALSE)),IF(ISERROR(VLOOKUP($A68,'UNIPIPE AIR'!$A:$I,7,FALSE)),VLOOKUP($A68,'UNIPIPE NITRO'!$A:$I,7,FALSE),VLOOKUP($A68,'UNIPIPE AIR'!$A:$I,7,FALSE)))),"",IF(ISERROR(IF(ISERROR(VLOOKUP($A68,'UNIPIPE AIR'!$A:$I,7,FALSE)),VLOOKUP($A68,'UNIPIPE NITRO'!$A:$I,7,FALSE),VLOOKUP($A68,'UNIPIPE AIR'!$A:$I,7,FALSE))),IF(ISERROR(VLOOKUP($A68,'UNIPIPE VAC'!$A:$H,7,FALSE)),VLOOKUP($A68,'UNIPIPE HP'!$A:$I,7,FALSE),VLOOKUP($A68,'UNIPIPE VAC'!$A:$H,7,FALSE)),IF(ISERROR(VLOOKUP($A68,'UNIPIPE AIR'!$A:$I,7,FALSE)),VLOOKUP($A68,'UNIPIPE NITRO'!$A:$I,7,FALSE),VLOOKUP($A68,'UNIPIPE AIR'!$A:$I,7,FALSE))))</f>
        <v/>
      </c>
      <c r="E68" s="140" t="str">
        <f>IF(ISERROR(IF(ISERROR(IF(ISERROR(VLOOKUP($A68,'UNIPIPE AIR'!$A:$I,8,FALSE)),VLOOKUP($A68,'UNIPIPE NITRO'!$A:$I,8,FALSE),VLOOKUP($A68,'UNIPIPE AIR'!$A:$I,8,FALSE))),IF(ISERROR(VLOOKUP($A68,'UNIPIPE VAC'!$A:$H,8,FALSE)),VLOOKUP($A68,'UNIPIPE HP'!$A:$I,8,FALSE),VLOOKUP($A68,'UNIPIPE VAC'!$A:$H,8,FALSE)),IF(ISERROR(VLOOKUP($A68,'UNIPIPE AIR'!$A:$I,8,FALSE)),VLOOKUP($A68,'UNIPIPE NITRO'!$A:$I,8,FALSE),VLOOKUP($A68,'UNIPIPE AIR'!$A:$I,8,FALSE)))),"",IF(ISERROR(IF(ISERROR(VLOOKUP($A68,'UNIPIPE AIR'!$A:$I,8,FALSE)),VLOOKUP($A68,'UNIPIPE NITRO'!$A:$I,8,FALSE),VLOOKUP($A68,'UNIPIPE AIR'!$A:$I,8,FALSE))),IF(ISERROR(VLOOKUP($A68,'UNIPIPE VAC'!$A:$H,8,FALSE)),VLOOKUP($A68,'UNIPIPE HP'!$A:$I,8,FALSE),VLOOKUP($A68,'UNIPIPE VAC'!$A:$H,8,FALSE)),IF(ISERROR(VLOOKUP($A68,'UNIPIPE AIR'!$A:$I,8,FALSE)),VLOOKUP($A68,'UNIPIPE NITRO'!$A:$I,8,FALSE),VLOOKUP($A68,'UNIPIPE AIR'!$A:$I,8,FALSE))))</f>
        <v/>
      </c>
      <c r="F68" s="140" t="str">
        <f t="shared" si="0"/>
        <v/>
      </c>
      <c r="G68" s="127"/>
      <c r="H68" s="127"/>
      <c r="I68" s="127"/>
      <c r="J68" s="127"/>
      <c r="K68" s="127"/>
      <c r="L68" s="127"/>
      <c r="M68" s="127"/>
      <c r="N68" s="127"/>
      <c r="O68" s="127"/>
      <c r="P68" s="127"/>
      <c r="Q68" s="127"/>
      <c r="R68" s="127"/>
      <c r="S68" s="127"/>
      <c r="T68" s="127"/>
      <c r="U68" s="127"/>
      <c r="V68" s="127"/>
      <c r="W68" s="127"/>
      <c r="X68" s="127"/>
      <c r="Y68" s="127"/>
      <c r="Z68" s="127"/>
    </row>
    <row r="69" spans="1:26" ht="18.75" customHeight="1" x14ac:dyDescent="0.2">
      <c r="A69" s="135">
        <v>51</v>
      </c>
      <c r="B69" s="135" t="str">
        <f>IF(ISERROR(IF(ISERROR(IF(ISERROR(VLOOKUP($A69,'UNIPIPE AIR'!$A:$I,3,FALSE)),VLOOKUP($A69,'UNIPIPE NITRO'!$A:$I,3,FALSE),VLOOKUP($A69,'UNIPIPE AIR'!$A:$I,3,FALSE))),IF(ISERROR(VLOOKUP($A69,'UNIPIPE VAC'!$A:$H,3,FALSE)),VLOOKUP($A69,'UNIPIPE HP'!$A:$I,3,FALSE),VLOOKUP($A69,'UNIPIPE VAC'!$A:$H,3,FALSE)),IF(ISERROR(VLOOKUP($A69,'UNIPIPE AIR'!$A:$I,3,FALSE)),VLOOKUP($A69,'UNIPIPE NITRO'!$A:$I,3,FALSE),VLOOKUP($A69,'UNIPIPE AIR'!$A:$I,3,FALSE)))),"",IF(ISERROR(IF(ISERROR(VLOOKUP($A69,'UNIPIPE AIR'!$A:$I,3,FALSE)),VLOOKUP($A69,'UNIPIPE NITRO'!$A:$I,3,FALSE),VLOOKUP($A69,'UNIPIPE AIR'!$A:$I,3,FALSE))),IF(ISERROR(VLOOKUP($A69,'UNIPIPE VAC'!$A:$H,3,FALSE)),VLOOKUP($A69,'UNIPIPE HP'!$A:$I,3,FALSE),VLOOKUP($A69,'UNIPIPE VAC'!$A:$H,3,FALSE)),IF(ISERROR(VLOOKUP($A69,'UNIPIPE AIR'!$A:$I,3,FALSE)),VLOOKUP($A69,'UNIPIPE NITRO'!$A:$I,3,FALSE),VLOOKUP($A69,'UNIPIPE AIR'!$A:$I,3,FALSE))))</f>
        <v/>
      </c>
      <c r="C69" s="133" t="str">
        <f>IF(ISERROR(IF(ISERROR(IF(ISERROR(VLOOKUP($A69,'UNIPIPE AIR'!$A:$I,5,FALSE)),VLOOKUP($A69,'UNIPIPE NITRO'!$A:$I,5,FALSE),VLOOKUP($A69,'UNIPIPE AIR'!$A:$I,5,FALSE))),IF(ISERROR(VLOOKUP($A69,'UNIPIPE VAC'!$A:$H,5,FALSE)),VLOOKUP($A69,'UNIPIPE HP'!$A:$I,5,FALSE),VLOOKUP($A69,'UNIPIPE VAC'!$A:$H,5,FALSE)),IF(ISERROR(VLOOKUP($A69,'UNIPIPE AIR'!$A:$I,5,FALSE)),VLOOKUP($A69,'UNIPIPE NITRO'!$A:$I,5,FALSE),VLOOKUP($A69,'UNIPIPE AIR'!$A:$I,5,FALSE)))),"",IF(ISERROR(IF(ISERROR(VLOOKUP($A69,'UNIPIPE AIR'!$A:$I,5,FALSE)),VLOOKUP($A69,'UNIPIPE NITRO'!$A:$I,5,FALSE),VLOOKUP($A69,'UNIPIPE AIR'!$A:$I,5,FALSE))),IF(ISERROR(VLOOKUP($A69,'UNIPIPE VAC'!$A:$H,5,FALSE)),VLOOKUP($A69,'UNIPIPE HP'!$A:$I,5,FALSE),VLOOKUP($A69,'UNIPIPE VAC'!$A:$H,5,FALSE)),IF(ISERROR(VLOOKUP($A69,'UNIPIPE AIR'!$A:$I,5,FALSE)),VLOOKUP($A69,'UNIPIPE NITRO'!$A:$I,5,FALSE),VLOOKUP($A69,'UNIPIPE AIR'!$A:$I,5,FALSE))))</f>
        <v/>
      </c>
      <c r="D69" s="139" t="str">
        <f>IF(ISERROR(IF(ISERROR(IF(ISERROR(VLOOKUP($A69,'UNIPIPE AIR'!$A:$I,7,FALSE)),VLOOKUP($A69,'UNIPIPE NITRO'!$A:$I,7,FALSE),VLOOKUP($A69,'UNIPIPE AIR'!$A:$I,7,FALSE))),IF(ISERROR(VLOOKUP($A69,'UNIPIPE VAC'!$A:$H,7,FALSE)),VLOOKUP($A69,'UNIPIPE HP'!$A:$I,7,FALSE),VLOOKUP($A69,'UNIPIPE VAC'!$A:$H,7,FALSE)),IF(ISERROR(VLOOKUP($A69,'UNIPIPE AIR'!$A:$I,7,FALSE)),VLOOKUP($A69,'UNIPIPE NITRO'!$A:$I,7,FALSE),VLOOKUP($A69,'UNIPIPE AIR'!$A:$I,7,FALSE)))),"",IF(ISERROR(IF(ISERROR(VLOOKUP($A69,'UNIPIPE AIR'!$A:$I,7,FALSE)),VLOOKUP($A69,'UNIPIPE NITRO'!$A:$I,7,FALSE),VLOOKUP($A69,'UNIPIPE AIR'!$A:$I,7,FALSE))),IF(ISERROR(VLOOKUP($A69,'UNIPIPE VAC'!$A:$H,7,FALSE)),VLOOKUP($A69,'UNIPIPE HP'!$A:$I,7,FALSE),VLOOKUP($A69,'UNIPIPE VAC'!$A:$H,7,FALSE)),IF(ISERROR(VLOOKUP($A69,'UNIPIPE AIR'!$A:$I,7,FALSE)),VLOOKUP($A69,'UNIPIPE NITRO'!$A:$I,7,FALSE),VLOOKUP($A69,'UNIPIPE AIR'!$A:$I,7,FALSE))))</f>
        <v/>
      </c>
      <c r="E69" s="140" t="str">
        <f>IF(ISERROR(IF(ISERROR(IF(ISERROR(VLOOKUP($A69,'UNIPIPE AIR'!$A:$I,8,FALSE)),VLOOKUP($A69,'UNIPIPE NITRO'!$A:$I,8,FALSE),VLOOKUP($A69,'UNIPIPE AIR'!$A:$I,8,FALSE))),IF(ISERROR(VLOOKUP($A69,'UNIPIPE VAC'!$A:$H,8,FALSE)),VLOOKUP($A69,'UNIPIPE HP'!$A:$I,8,FALSE),VLOOKUP($A69,'UNIPIPE VAC'!$A:$H,8,FALSE)),IF(ISERROR(VLOOKUP($A69,'UNIPIPE AIR'!$A:$I,8,FALSE)),VLOOKUP($A69,'UNIPIPE NITRO'!$A:$I,8,FALSE),VLOOKUP($A69,'UNIPIPE AIR'!$A:$I,8,FALSE)))),"",IF(ISERROR(IF(ISERROR(VLOOKUP($A69,'UNIPIPE AIR'!$A:$I,8,FALSE)),VLOOKUP($A69,'UNIPIPE NITRO'!$A:$I,8,FALSE),VLOOKUP($A69,'UNIPIPE AIR'!$A:$I,8,FALSE))),IF(ISERROR(VLOOKUP($A69,'UNIPIPE VAC'!$A:$H,8,FALSE)),VLOOKUP($A69,'UNIPIPE HP'!$A:$I,8,FALSE),VLOOKUP($A69,'UNIPIPE VAC'!$A:$H,8,FALSE)),IF(ISERROR(VLOOKUP($A69,'UNIPIPE AIR'!$A:$I,8,FALSE)),VLOOKUP($A69,'UNIPIPE NITRO'!$A:$I,8,FALSE),VLOOKUP($A69,'UNIPIPE AIR'!$A:$I,8,FALSE))))</f>
        <v/>
      </c>
      <c r="F69" s="140" t="str">
        <f t="shared" si="0"/>
        <v/>
      </c>
      <c r="G69" s="127"/>
      <c r="H69" s="127"/>
      <c r="I69" s="127"/>
      <c r="J69" s="127"/>
      <c r="K69" s="127"/>
      <c r="L69" s="127"/>
      <c r="M69" s="127"/>
      <c r="N69" s="127"/>
      <c r="O69" s="127"/>
      <c r="P69" s="127"/>
      <c r="Q69" s="127"/>
      <c r="R69" s="127"/>
      <c r="S69" s="127"/>
      <c r="T69" s="127"/>
      <c r="U69" s="127"/>
      <c r="V69" s="127"/>
      <c r="W69" s="127"/>
      <c r="X69" s="127"/>
      <c r="Y69" s="127"/>
      <c r="Z69" s="127"/>
    </row>
    <row r="70" spans="1:26" ht="18.75" customHeight="1" x14ac:dyDescent="0.2">
      <c r="A70" s="135">
        <v>52</v>
      </c>
      <c r="B70" s="135" t="str">
        <f>IF(ISERROR(IF(ISERROR(IF(ISERROR(VLOOKUP($A70,'UNIPIPE AIR'!$A:$I,3,FALSE)),VLOOKUP($A70,'UNIPIPE NITRO'!$A:$I,3,FALSE),VLOOKUP($A70,'UNIPIPE AIR'!$A:$I,3,FALSE))),IF(ISERROR(VLOOKUP($A70,'UNIPIPE VAC'!$A:$H,3,FALSE)),VLOOKUP($A70,'UNIPIPE HP'!$A:$I,3,FALSE),VLOOKUP($A70,'UNIPIPE VAC'!$A:$H,3,FALSE)),IF(ISERROR(VLOOKUP($A70,'UNIPIPE AIR'!$A:$I,3,FALSE)),VLOOKUP($A70,'UNIPIPE NITRO'!$A:$I,3,FALSE),VLOOKUP($A70,'UNIPIPE AIR'!$A:$I,3,FALSE)))),"",IF(ISERROR(IF(ISERROR(VLOOKUP($A70,'UNIPIPE AIR'!$A:$I,3,FALSE)),VLOOKUP($A70,'UNIPIPE NITRO'!$A:$I,3,FALSE),VLOOKUP($A70,'UNIPIPE AIR'!$A:$I,3,FALSE))),IF(ISERROR(VLOOKUP($A70,'UNIPIPE VAC'!$A:$H,3,FALSE)),VLOOKUP($A70,'UNIPIPE HP'!$A:$I,3,FALSE),VLOOKUP($A70,'UNIPIPE VAC'!$A:$H,3,FALSE)),IF(ISERROR(VLOOKUP($A70,'UNIPIPE AIR'!$A:$I,3,FALSE)),VLOOKUP($A70,'UNIPIPE NITRO'!$A:$I,3,FALSE),VLOOKUP($A70,'UNIPIPE AIR'!$A:$I,3,FALSE))))</f>
        <v/>
      </c>
      <c r="C70" s="133" t="str">
        <f>IF(ISERROR(IF(ISERROR(IF(ISERROR(VLOOKUP($A70,'UNIPIPE AIR'!$A:$I,5,FALSE)),VLOOKUP($A70,'UNIPIPE NITRO'!$A:$I,5,FALSE),VLOOKUP($A70,'UNIPIPE AIR'!$A:$I,5,FALSE))),IF(ISERROR(VLOOKUP($A70,'UNIPIPE VAC'!$A:$H,5,FALSE)),VLOOKUP($A70,'UNIPIPE HP'!$A:$I,5,FALSE),VLOOKUP($A70,'UNIPIPE VAC'!$A:$H,5,FALSE)),IF(ISERROR(VLOOKUP($A70,'UNIPIPE AIR'!$A:$I,5,FALSE)),VLOOKUP($A70,'UNIPIPE NITRO'!$A:$I,5,FALSE),VLOOKUP($A70,'UNIPIPE AIR'!$A:$I,5,FALSE)))),"",IF(ISERROR(IF(ISERROR(VLOOKUP($A70,'UNIPIPE AIR'!$A:$I,5,FALSE)),VLOOKUP($A70,'UNIPIPE NITRO'!$A:$I,5,FALSE),VLOOKUP($A70,'UNIPIPE AIR'!$A:$I,5,FALSE))),IF(ISERROR(VLOOKUP($A70,'UNIPIPE VAC'!$A:$H,5,FALSE)),VLOOKUP($A70,'UNIPIPE HP'!$A:$I,5,FALSE),VLOOKUP($A70,'UNIPIPE VAC'!$A:$H,5,FALSE)),IF(ISERROR(VLOOKUP($A70,'UNIPIPE AIR'!$A:$I,5,FALSE)),VLOOKUP($A70,'UNIPIPE NITRO'!$A:$I,5,FALSE),VLOOKUP($A70,'UNIPIPE AIR'!$A:$I,5,FALSE))))</f>
        <v/>
      </c>
      <c r="D70" s="139" t="str">
        <f>IF(ISERROR(IF(ISERROR(IF(ISERROR(VLOOKUP($A70,'UNIPIPE AIR'!$A:$I,7,FALSE)),VLOOKUP($A70,'UNIPIPE NITRO'!$A:$I,7,FALSE),VLOOKUP($A70,'UNIPIPE AIR'!$A:$I,7,FALSE))),IF(ISERROR(VLOOKUP($A70,'UNIPIPE VAC'!$A:$H,7,FALSE)),VLOOKUP($A70,'UNIPIPE HP'!$A:$I,7,FALSE),VLOOKUP($A70,'UNIPIPE VAC'!$A:$H,7,FALSE)),IF(ISERROR(VLOOKUP($A70,'UNIPIPE AIR'!$A:$I,7,FALSE)),VLOOKUP($A70,'UNIPIPE NITRO'!$A:$I,7,FALSE),VLOOKUP($A70,'UNIPIPE AIR'!$A:$I,7,FALSE)))),"",IF(ISERROR(IF(ISERROR(VLOOKUP($A70,'UNIPIPE AIR'!$A:$I,7,FALSE)),VLOOKUP($A70,'UNIPIPE NITRO'!$A:$I,7,FALSE),VLOOKUP($A70,'UNIPIPE AIR'!$A:$I,7,FALSE))),IF(ISERROR(VLOOKUP($A70,'UNIPIPE VAC'!$A:$H,7,FALSE)),VLOOKUP($A70,'UNIPIPE HP'!$A:$I,7,FALSE),VLOOKUP($A70,'UNIPIPE VAC'!$A:$H,7,FALSE)),IF(ISERROR(VLOOKUP($A70,'UNIPIPE AIR'!$A:$I,7,FALSE)),VLOOKUP($A70,'UNIPIPE NITRO'!$A:$I,7,FALSE),VLOOKUP($A70,'UNIPIPE AIR'!$A:$I,7,FALSE))))</f>
        <v/>
      </c>
      <c r="E70" s="140" t="str">
        <f>IF(ISERROR(IF(ISERROR(IF(ISERROR(VLOOKUP($A70,'UNIPIPE AIR'!$A:$I,8,FALSE)),VLOOKUP($A70,'UNIPIPE NITRO'!$A:$I,8,FALSE),VLOOKUP($A70,'UNIPIPE AIR'!$A:$I,8,FALSE))),IF(ISERROR(VLOOKUP($A70,'UNIPIPE VAC'!$A:$H,8,FALSE)),VLOOKUP($A70,'UNIPIPE HP'!$A:$I,8,FALSE),VLOOKUP($A70,'UNIPIPE VAC'!$A:$H,8,FALSE)),IF(ISERROR(VLOOKUP($A70,'UNIPIPE AIR'!$A:$I,8,FALSE)),VLOOKUP($A70,'UNIPIPE NITRO'!$A:$I,8,FALSE),VLOOKUP($A70,'UNIPIPE AIR'!$A:$I,8,FALSE)))),"",IF(ISERROR(IF(ISERROR(VLOOKUP($A70,'UNIPIPE AIR'!$A:$I,8,FALSE)),VLOOKUP($A70,'UNIPIPE NITRO'!$A:$I,8,FALSE),VLOOKUP($A70,'UNIPIPE AIR'!$A:$I,8,FALSE))),IF(ISERROR(VLOOKUP($A70,'UNIPIPE VAC'!$A:$H,8,FALSE)),VLOOKUP($A70,'UNIPIPE HP'!$A:$I,8,FALSE),VLOOKUP($A70,'UNIPIPE VAC'!$A:$H,8,FALSE)),IF(ISERROR(VLOOKUP($A70,'UNIPIPE AIR'!$A:$I,8,FALSE)),VLOOKUP($A70,'UNIPIPE NITRO'!$A:$I,8,FALSE),VLOOKUP($A70,'UNIPIPE AIR'!$A:$I,8,FALSE))))</f>
        <v/>
      </c>
      <c r="F70" s="140" t="str">
        <f t="shared" si="0"/>
        <v/>
      </c>
      <c r="G70" s="127"/>
      <c r="H70" s="127"/>
      <c r="I70" s="127"/>
      <c r="J70" s="127"/>
      <c r="K70" s="127"/>
      <c r="L70" s="127"/>
      <c r="M70" s="127"/>
      <c r="N70" s="127"/>
      <c r="O70" s="127"/>
      <c r="P70" s="127"/>
      <c r="Q70" s="127"/>
      <c r="R70" s="127"/>
      <c r="S70" s="127"/>
      <c r="T70" s="127"/>
      <c r="U70" s="127"/>
      <c r="V70" s="127"/>
      <c r="W70" s="127"/>
      <c r="X70" s="127"/>
      <c r="Y70" s="127"/>
      <c r="Z70" s="127"/>
    </row>
    <row r="71" spans="1:26" ht="18.75" customHeight="1" x14ac:dyDescent="0.2">
      <c r="A71" s="135">
        <v>53</v>
      </c>
      <c r="B71" s="135" t="str">
        <f>IF(ISERROR(IF(ISERROR(IF(ISERROR(VLOOKUP($A71,'UNIPIPE AIR'!$A:$I,3,FALSE)),VLOOKUP($A71,'UNIPIPE NITRO'!$A:$I,3,FALSE),VLOOKUP($A71,'UNIPIPE AIR'!$A:$I,3,FALSE))),IF(ISERROR(VLOOKUP($A71,'UNIPIPE VAC'!$A:$H,3,FALSE)),VLOOKUP($A71,'UNIPIPE HP'!$A:$I,3,FALSE),VLOOKUP($A71,'UNIPIPE VAC'!$A:$H,3,FALSE)),IF(ISERROR(VLOOKUP($A71,'UNIPIPE AIR'!$A:$I,3,FALSE)),VLOOKUP($A71,'UNIPIPE NITRO'!$A:$I,3,FALSE),VLOOKUP($A71,'UNIPIPE AIR'!$A:$I,3,FALSE)))),"",IF(ISERROR(IF(ISERROR(VLOOKUP($A71,'UNIPIPE AIR'!$A:$I,3,FALSE)),VLOOKUP($A71,'UNIPIPE NITRO'!$A:$I,3,FALSE),VLOOKUP($A71,'UNIPIPE AIR'!$A:$I,3,FALSE))),IF(ISERROR(VLOOKUP($A71,'UNIPIPE VAC'!$A:$H,3,FALSE)),VLOOKUP($A71,'UNIPIPE HP'!$A:$I,3,FALSE),VLOOKUP($A71,'UNIPIPE VAC'!$A:$H,3,FALSE)),IF(ISERROR(VLOOKUP($A71,'UNIPIPE AIR'!$A:$I,3,FALSE)),VLOOKUP($A71,'UNIPIPE NITRO'!$A:$I,3,FALSE),VLOOKUP($A71,'UNIPIPE AIR'!$A:$I,3,FALSE))))</f>
        <v/>
      </c>
      <c r="C71" s="133" t="str">
        <f>IF(ISERROR(IF(ISERROR(IF(ISERROR(VLOOKUP($A71,'UNIPIPE AIR'!$A:$I,5,FALSE)),VLOOKUP($A71,'UNIPIPE NITRO'!$A:$I,5,FALSE),VLOOKUP($A71,'UNIPIPE AIR'!$A:$I,5,FALSE))),IF(ISERROR(VLOOKUP($A71,'UNIPIPE VAC'!$A:$H,5,FALSE)),VLOOKUP($A71,'UNIPIPE HP'!$A:$I,5,FALSE),VLOOKUP($A71,'UNIPIPE VAC'!$A:$H,5,FALSE)),IF(ISERROR(VLOOKUP($A71,'UNIPIPE AIR'!$A:$I,5,FALSE)),VLOOKUP($A71,'UNIPIPE NITRO'!$A:$I,5,FALSE),VLOOKUP($A71,'UNIPIPE AIR'!$A:$I,5,FALSE)))),"",IF(ISERROR(IF(ISERROR(VLOOKUP($A71,'UNIPIPE AIR'!$A:$I,5,FALSE)),VLOOKUP($A71,'UNIPIPE NITRO'!$A:$I,5,FALSE),VLOOKUP($A71,'UNIPIPE AIR'!$A:$I,5,FALSE))),IF(ISERROR(VLOOKUP($A71,'UNIPIPE VAC'!$A:$H,5,FALSE)),VLOOKUP($A71,'UNIPIPE HP'!$A:$I,5,FALSE),VLOOKUP($A71,'UNIPIPE VAC'!$A:$H,5,FALSE)),IF(ISERROR(VLOOKUP($A71,'UNIPIPE AIR'!$A:$I,5,FALSE)),VLOOKUP($A71,'UNIPIPE NITRO'!$A:$I,5,FALSE),VLOOKUP($A71,'UNIPIPE AIR'!$A:$I,5,FALSE))))</f>
        <v/>
      </c>
      <c r="D71" s="139" t="str">
        <f>IF(ISERROR(IF(ISERROR(IF(ISERROR(VLOOKUP($A71,'UNIPIPE AIR'!$A:$I,7,FALSE)),VLOOKUP($A71,'UNIPIPE NITRO'!$A:$I,7,FALSE),VLOOKUP($A71,'UNIPIPE AIR'!$A:$I,7,FALSE))),IF(ISERROR(VLOOKUP($A71,'UNIPIPE VAC'!$A:$H,7,FALSE)),VLOOKUP($A71,'UNIPIPE HP'!$A:$I,7,FALSE),VLOOKUP($A71,'UNIPIPE VAC'!$A:$H,7,FALSE)),IF(ISERROR(VLOOKUP($A71,'UNIPIPE AIR'!$A:$I,7,FALSE)),VLOOKUP($A71,'UNIPIPE NITRO'!$A:$I,7,FALSE),VLOOKUP($A71,'UNIPIPE AIR'!$A:$I,7,FALSE)))),"",IF(ISERROR(IF(ISERROR(VLOOKUP($A71,'UNIPIPE AIR'!$A:$I,7,FALSE)),VLOOKUP($A71,'UNIPIPE NITRO'!$A:$I,7,FALSE),VLOOKUP($A71,'UNIPIPE AIR'!$A:$I,7,FALSE))),IF(ISERROR(VLOOKUP($A71,'UNIPIPE VAC'!$A:$H,7,FALSE)),VLOOKUP($A71,'UNIPIPE HP'!$A:$I,7,FALSE),VLOOKUP($A71,'UNIPIPE VAC'!$A:$H,7,FALSE)),IF(ISERROR(VLOOKUP($A71,'UNIPIPE AIR'!$A:$I,7,FALSE)),VLOOKUP($A71,'UNIPIPE NITRO'!$A:$I,7,FALSE),VLOOKUP($A71,'UNIPIPE AIR'!$A:$I,7,FALSE))))</f>
        <v/>
      </c>
      <c r="E71" s="140" t="str">
        <f>IF(ISERROR(IF(ISERROR(IF(ISERROR(VLOOKUP($A71,'UNIPIPE AIR'!$A:$I,8,FALSE)),VLOOKUP($A71,'UNIPIPE NITRO'!$A:$I,8,FALSE),VLOOKUP($A71,'UNIPIPE AIR'!$A:$I,8,FALSE))),IF(ISERROR(VLOOKUP($A71,'UNIPIPE VAC'!$A:$H,8,FALSE)),VLOOKUP($A71,'UNIPIPE HP'!$A:$I,8,FALSE),VLOOKUP($A71,'UNIPIPE VAC'!$A:$H,8,FALSE)),IF(ISERROR(VLOOKUP($A71,'UNIPIPE AIR'!$A:$I,8,FALSE)),VLOOKUP($A71,'UNIPIPE NITRO'!$A:$I,8,FALSE),VLOOKUP($A71,'UNIPIPE AIR'!$A:$I,8,FALSE)))),"",IF(ISERROR(IF(ISERROR(VLOOKUP($A71,'UNIPIPE AIR'!$A:$I,8,FALSE)),VLOOKUP($A71,'UNIPIPE NITRO'!$A:$I,8,FALSE),VLOOKUP($A71,'UNIPIPE AIR'!$A:$I,8,FALSE))),IF(ISERROR(VLOOKUP($A71,'UNIPIPE VAC'!$A:$H,8,FALSE)),VLOOKUP($A71,'UNIPIPE HP'!$A:$I,8,FALSE),VLOOKUP($A71,'UNIPIPE VAC'!$A:$H,8,FALSE)),IF(ISERROR(VLOOKUP($A71,'UNIPIPE AIR'!$A:$I,8,FALSE)),VLOOKUP($A71,'UNIPIPE NITRO'!$A:$I,8,FALSE),VLOOKUP($A71,'UNIPIPE AIR'!$A:$I,8,FALSE))))</f>
        <v/>
      </c>
      <c r="F71" s="140" t="str">
        <f t="shared" si="0"/>
        <v/>
      </c>
      <c r="G71" s="127"/>
      <c r="H71" s="127"/>
      <c r="I71" s="127"/>
      <c r="J71" s="127"/>
      <c r="K71" s="127"/>
      <c r="L71" s="127"/>
      <c r="M71" s="127"/>
      <c r="N71" s="127"/>
      <c r="O71" s="127"/>
      <c r="P71" s="127"/>
      <c r="Q71" s="127"/>
      <c r="R71" s="127"/>
      <c r="S71" s="127"/>
      <c r="T71" s="127"/>
      <c r="U71" s="127"/>
      <c r="V71" s="127"/>
      <c r="W71" s="127"/>
      <c r="X71" s="127"/>
      <c r="Y71" s="127"/>
      <c r="Z71" s="127"/>
    </row>
    <row r="72" spans="1:26" ht="18.75" customHeight="1" x14ac:dyDescent="0.2">
      <c r="A72" s="135">
        <v>54</v>
      </c>
      <c r="B72" s="135" t="str">
        <f>IF(ISERROR(IF(ISERROR(IF(ISERROR(VLOOKUP($A72,'UNIPIPE AIR'!$A:$I,3,FALSE)),VLOOKUP($A72,'UNIPIPE NITRO'!$A:$I,3,FALSE),VLOOKUP($A72,'UNIPIPE AIR'!$A:$I,3,FALSE))),IF(ISERROR(VLOOKUP($A72,'UNIPIPE VAC'!$A:$H,3,FALSE)),VLOOKUP($A72,'UNIPIPE HP'!$A:$I,3,FALSE),VLOOKUP($A72,'UNIPIPE VAC'!$A:$H,3,FALSE)),IF(ISERROR(VLOOKUP($A72,'UNIPIPE AIR'!$A:$I,3,FALSE)),VLOOKUP($A72,'UNIPIPE NITRO'!$A:$I,3,FALSE),VLOOKUP($A72,'UNIPIPE AIR'!$A:$I,3,FALSE)))),"",IF(ISERROR(IF(ISERROR(VLOOKUP($A72,'UNIPIPE AIR'!$A:$I,3,FALSE)),VLOOKUP($A72,'UNIPIPE NITRO'!$A:$I,3,FALSE),VLOOKUP($A72,'UNIPIPE AIR'!$A:$I,3,FALSE))),IF(ISERROR(VLOOKUP($A72,'UNIPIPE VAC'!$A:$H,3,FALSE)),VLOOKUP($A72,'UNIPIPE HP'!$A:$I,3,FALSE),VLOOKUP($A72,'UNIPIPE VAC'!$A:$H,3,FALSE)),IF(ISERROR(VLOOKUP($A72,'UNIPIPE AIR'!$A:$I,3,FALSE)),VLOOKUP($A72,'UNIPIPE NITRO'!$A:$I,3,FALSE),VLOOKUP($A72,'UNIPIPE AIR'!$A:$I,3,FALSE))))</f>
        <v/>
      </c>
      <c r="C72" s="133" t="str">
        <f>IF(ISERROR(IF(ISERROR(IF(ISERROR(VLOOKUP($A72,'UNIPIPE AIR'!$A:$I,5,FALSE)),VLOOKUP($A72,'UNIPIPE NITRO'!$A:$I,5,FALSE),VLOOKUP($A72,'UNIPIPE AIR'!$A:$I,5,FALSE))),IF(ISERROR(VLOOKUP($A72,'UNIPIPE VAC'!$A:$H,5,FALSE)),VLOOKUP($A72,'UNIPIPE HP'!$A:$I,5,FALSE),VLOOKUP($A72,'UNIPIPE VAC'!$A:$H,5,FALSE)),IF(ISERROR(VLOOKUP($A72,'UNIPIPE AIR'!$A:$I,5,FALSE)),VLOOKUP($A72,'UNIPIPE NITRO'!$A:$I,5,FALSE),VLOOKUP($A72,'UNIPIPE AIR'!$A:$I,5,FALSE)))),"",IF(ISERROR(IF(ISERROR(VLOOKUP($A72,'UNIPIPE AIR'!$A:$I,5,FALSE)),VLOOKUP($A72,'UNIPIPE NITRO'!$A:$I,5,FALSE),VLOOKUP($A72,'UNIPIPE AIR'!$A:$I,5,FALSE))),IF(ISERROR(VLOOKUP($A72,'UNIPIPE VAC'!$A:$H,5,FALSE)),VLOOKUP($A72,'UNIPIPE HP'!$A:$I,5,FALSE),VLOOKUP($A72,'UNIPIPE VAC'!$A:$H,5,FALSE)),IF(ISERROR(VLOOKUP($A72,'UNIPIPE AIR'!$A:$I,5,FALSE)),VLOOKUP($A72,'UNIPIPE NITRO'!$A:$I,5,FALSE),VLOOKUP($A72,'UNIPIPE AIR'!$A:$I,5,FALSE))))</f>
        <v/>
      </c>
      <c r="D72" s="139" t="str">
        <f>IF(ISERROR(IF(ISERROR(IF(ISERROR(VLOOKUP($A72,'UNIPIPE AIR'!$A:$I,7,FALSE)),VLOOKUP($A72,'UNIPIPE NITRO'!$A:$I,7,FALSE),VLOOKUP($A72,'UNIPIPE AIR'!$A:$I,7,FALSE))),IF(ISERROR(VLOOKUP($A72,'UNIPIPE VAC'!$A:$H,7,FALSE)),VLOOKUP($A72,'UNIPIPE HP'!$A:$I,7,FALSE),VLOOKUP($A72,'UNIPIPE VAC'!$A:$H,7,FALSE)),IF(ISERROR(VLOOKUP($A72,'UNIPIPE AIR'!$A:$I,7,FALSE)),VLOOKUP($A72,'UNIPIPE NITRO'!$A:$I,7,FALSE),VLOOKUP($A72,'UNIPIPE AIR'!$A:$I,7,FALSE)))),"",IF(ISERROR(IF(ISERROR(VLOOKUP($A72,'UNIPIPE AIR'!$A:$I,7,FALSE)),VLOOKUP($A72,'UNIPIPE NITRO'!$A:$I,7,FALSE),VLOOKUP($A72,'UNIPIPE AIR'!$A:$I,7,FALSE))),IF(ISERROR(VLOOKUP($A72,'UNIPIPE VAC'!$A:$H,7,FALSE)),VLOOKUP($A72,'UNIPIPE HP'!$A:$I,7,FALSE),VLOOKUP($A72,'UNIPIPE VAC'!$A:$H,7,FALSE)),IF(ISERROR(VLOOKUP($A72,'UNIPIPE AIR'!$A:$I,7,FALSE)),VLOOKUP($A72,'UNIPIPE NITRO'!$A:$I,7,FALSE),VLOOKUP($A72,'UNIPIPE AIR'!$A:$I,7,FALSE))))</f>
        <v/>
      </c>
      <c r="E72" s="140" t="str">
        <f>IF(ISERROR(IF(ISERROR(IF(ISERROR(VLOOKUP($A72,'UNIPIPE AIR'!$A:$I,8,FALSE)),VLOOKUP($A72,'UNIPIPE NITRO'!$A:$I,8,FALSE),VLOOKUP($A72,'UNIPIPE AIR'!$A:$I,8,FALSE))),IF(ISERROR(VLOOKUP($A72,'UNIPIPE VAC'!$A:$H,8,FALSE)),VLOOKUP($A72,'UNIPIPE HP'!$A:$I,8,FALSE),VLOOKUP($A72,'UNIPIPE VAC'!$A:$H,8,FALSE)),IF(ISERROR(VLOOKUP($A72,'UNIPIPE AIR'!$A:$I,8,FALSE)),VLOOKUP($A72,'UNIPIPE NITRO'!$A:$I,8,FALSE),VLOOKUP($A72,'UNIPIPE AIR'!$A:$I,8,FALSE)))),"",IF(ISERROR(IF(ISERROR(VLOOKUP($A72,'UNIPIPE AIR'!$A:$I,8,FALSE)),VLOOKUP($A72,'UNIPIPE NITRO'!$A:$I,8,FALSE),VLOOKUP($A72,'UNIPIPE AIR'!$A:$I,8,FALSE))),IF(ISERROR(VLOOKUP($A72,'UNIPIPE VAC'!$A:$H,8,FALSE)),VLOOKUP($A72,'UNIPIPE HP'!$A:$I,8,FALSE),VLOOKUP($A72,'UNIPIPE VAC'!$A:$H,8,FALSE)),IF(ISERROR(VLOOKUP($A72,'UNIPIPE AIR'!$A:$I,8,FALSE)),VLOOKUP($A72,'UNIPIPE NITRO'!$A:$I,8,FALSE),VLOOKUP($A72,'UNIPIPE AIR'!$A:$I,8,FALSE))))</f>
        <v/>
      </c>
      <c r="F72" s="140" t="str">
        <f t="shared" si="0"/>
        <v/>
      </c>
      <c r="G72" s="127"/>
      <c r="H72" s="127"/>
      <c r="I72" s="127"/>
      <c r="J72" s="127"/>
      <c r="K72" s="127"/>
      <c r="L72" s="127"/>
      <c r="M72" s="127"/>
      <c r="N72" s="127"/>
      <c r="O72" s="127"/>
      <c r="P72" s="127"/>
      <c r="Q72" s="127"/>
      <c r="R72" s="127"/>
      <c r="S72" s="127"/>
      <c r="T72" s="127"/>
      <c r="U72" s="127"/>
      <c r="V72" s="127"/>
      <c r="W72" s="127"/>
      <c r="X72" s="127"/>
      <c r="Y72" s="127"/>
      <c r="Z72" s="127"/>
    </row>
    <row r="73" spans="1:26" ht="18.75" customHeight="1" x14ac:dyDescent="0.2">
      <c r="A73" s="135">
        <v>55</v>
      </c>
      <c r="B73" s="135" t="str">
        <f>IF(ISERROR(IF(ISERROR(IF(ISERROR(VLOOKUP($A73,'UNIPIPE AIR'!$A:$I,3,FALSE)),VLOOKUP($A73,'UNIPIPE NITRO'!$A:$I,3,FALSE),VLOOKUP($A73,'UNIPIPE AIR'!$A:$I,3,FALSE))),IF(ISERROR(VLOOKUP($A73,'UNIPIPE VAC'!$A:$H,3,FALSE)),VLOOKUP($A73,'UNIPIPE HP'!$A:$I,3,FALSE),VLOOKUP($A73,'UNIPIPE VAC'!$A:$H,3,FALSE)),IF(ISERROR(VLOOKUP($A73,'UNIPIPE AIR'!$A:$I,3,FALSE)),VLOOKUP($A73,'UNIPIPE NITRO'!$A:$I,3,FALSE),VLOOKUP($A73,'UNIPIPE AIR'!$A:$I,3,FALSE)))),"",IF(ISERROR(IF(ISERROR(VLOOKUP($A73,'UNIPIPE AIR'!$A:$I,3,FALSE)),VLOOKUP($A73,'UNIPIPE NITRO'!$A:$I,3,FALSE),VLOOKUP($A73,'UNIPIPE AIR'!$A:$I,3,FALSE))),IF(ISERROR(VLOOKUP($A73,'UNIPIPE VAC'!$A:$H,3,FALSE)),VLOOKUP($A73,'UNIPIPE HP'!$A:$I,3,FALSE),VLOOKUP($A73,'UNIPIPE VAC'!$A:$H,3,FALSE)),IF(ISERROR(VLOOKUP($A73,'UNIPIPE AIR'!$A:$I,3,FALSE)),VLOOKUP($A73,'UNIPIPE NITRO'!$A:$I,3,FALSE),VLOOKUP($A73,'UNIPIPE AIR'!$A:$I,3,FALSE))))</f>
        <v/>
      </c>
      <c r="C73" s="133" t="str">
        <f>IF(ISERROR(IF(ISERROR(IF(ISERROR(VLOOKUP($A73,'UNIPIPE AIR'!$A:$I,5,FALSE)),VLOOKUP($A73,'UNIPIPE NITRO'!$A:$I,5,FALSE),VLOOKUP($A73,'UNIPIPE AIR'!$A:$I,5,FALSE))),IF(ISERROR(VLOOKUP($A73,'UNIPIPE VAC'!$A:$H,5,FALSE)),VLOOKUP($A73,'UNIPIPE HP'!$A:$I,5,FALSE),VLOOKUP($A73,'UNIPIPE VAC'!$A:$H,5,FALSE)),IF(ISERROR(VLOOKUP($A73,'UNIPIPE AIR'!$A:$I,5,FALSE)),VLOOKUP($A73,'UNIPIPE NITRO'!$A:$I,5,FALSE),VLOOKUP($A73,'UNIPIPE AIR'!$A:$I,5,FALSE)))),"",IF(ISERROR(IF(ISERROR(VLOOKUP($A73,'UNIPIPE AIR'!$A:$I,5,FALSE)),VLOOKUP($A73,'UNIPIPE NITRO'!$A:$I,5,FALSE),VLOOKUP($A73,'UNIPIPE AIR'!$A:$I,5,FALSE))),IF(ISERROR(VLOOKUP($A73,'UNIPIPE VAC'!$A:$H,5,FALSE)),VLOOKUP($A73,'UNIPIPE HP'!$A:$I,5,FALSE),VLOOKUP($A73,'UNIPIPE VAC'!$A:$H,5,FALSE)),IF(ISERROR(VLOOKUP($A73,'UNIPIPE AIR'!$A:$I,5,FALSE)),VLOOKUP($A73,'UNIPIPE NITRO'!$A:$I,5,FALSE),VLOOKUP($A73,'UNIPIPE AIR'!$A:$I,5,FALSE))))</f>
        <v/>
      </c>
      <c r="D73" s="139" t="str">
        <f>IF(ISERROR(IF(ISERROR(IF(ISERROR(VLOOKUP($A73,'UNIPIPE AIR'!$A:$I,7,FALSE)),VLOOKUP($A73,'UNIPIPE NITRO'!$A:$I,7,FALSE),VLOOKUP($A73,'UNIPIPE AIR'!$A:$I,7,FALSE))),IF(ISERROR(VLOOKUP($A73,'UNIPIPE VAC'!$A:$H,7,FALSE)),VLOOKUP($A73,'UNIPIPE HP'!$A:$I,7,FALSE),VLOOKUP($A73,'UNIPIPE VAC'!$A:$H,7,FALSE)),IF(ISERROR(VLOOKUP($A73,'UNIPIPE AIR'!$A:$I,7,FALSE)),VLOOKUP($A73,'UNIPIPE NITRO'!$A:$I,7,FALSE),VLOOKUP($A73,'UNIPIPE AIR'!$A:$I,7,FALSE)))),"",IF(ISERROR(IF(ISERROR(VLOOKUP($A73,'UNIPIPE AIR'!$A:$I,7,FALSE)),VLOOKUP($A73,'UNIPIPE NITRO'!$A:$I,7,FALSE),VLOOKUP($A73,'UNIPIPE AIR'!$A:$I,7,FALSE))),IF(ISERROR(VLOOKUP($A73,'UNIPIPE VAC'!$A:$H,7,FALSE)),VLOOKUP($A73,'UNIPIPE HP'!$A:$I,7,FALSE),VLOOKUP($A73,'UNIPIPE VAC'!$A:$H,7,FALSE)),IF(ISERROR(VLOOKUP($A73,'UNIPIPE AIR'!$A:$I,7,FALSE)),VLOOKUP($A73,'UNIPIPE NITRO'!$A:$I,7,FALSE),VLOOKUP($A73,'UNIPIPE AIR'!$A:$I,7,FALSE))))</f>
        <v/>
      </c>
      <c r="E73" s="140" t="str">
        <f>IF(ISERROR(IF(ISERROR(IF(ISERROR(VLOOKUP($A73,'UNIPIPE AIR'!$A:$I,8,FALSE)),VLOOKUP($A73,'UNIPIPE NITRO'!$A:$I,8,FALSE),VLOOKUP($A73,'UNIPIPE AIR'!$A:$I,8,FALSE))),IF(ISERROR(VLOOKUP($A73,'UNIPIPE VAC'!$A:$H,8,FALSE)),VLOOKUP($A73,'UNIPIPE HP'!$A:$I,8,FALSE),VLOOKUP($A73,'UNIPIPE VAC'!$A:$H,8,FALSE)),IF(ISERROR(VLOOKUP($A73,'UNIPIPE AIR'!$A:$I,8,FALSE)),VLOOKUP($A73,'UNIPIPE NITRO'!$A:$I,8,FALSE),VLOOKUP($A73,'UNIPIPE AIR'!$A:$I,8,FALSE)))),"",IF(ISERROR(IF(ISERROR(VLOOKUP($A73,'UNIPIPE AIR'!$A:$I,8,FALSE)),VLOOKUP($A73,'UNIPIPE NITRO'!$A:$I,8,FALSE),VLOOKUP($A73,'UNIPIPE AIR'!$A:$I,8,FALSE))),IF(ISERROR(VLOOKUP($A73,'UNIPIPE VAC'!$A:$H,8,FALSE)),VLOOKUP($A73,'UNIPIPE HP'!$A:$I,8,FALSE),VLOOKUP($A73,'UNIPIPE VAC'!$A:$H,8,FALSE)),IF(ISERROR(VLOOKUP($A73,'UNIPIPE AIR'!$A:$I,8,FALSE)),VLOOKUP($A73,'UNIPIPE NITRO'!$A:$I,8,FALSE),VLOOKUP($A73,'UNIPIPE AIR'!$A:$I,8,FALSE))))</f>
        <v/>
      </c>
      <c r="F73" s="140" t="str">
        <f t="shared" si="0"/>
        <v/>
      </c>
      <c r="G73" s="127"/>
      <c r="H73" s="127"/>
      <c r="I73" s="127"/>
      <c r="J73" s="127"/>
      <c r="K73" s="127"/>
      <c r="L73" s="127"/>
      <c r="M73" s="127"/>
      <c r="N73" s="127"/>
      <c r="O73" s="127"/>
      <c r="P73" s="127"/>
      <c r="Q73" s="127"/>
      <c r="R73" s="127"/>
      <c r="S73" s="127"/>
      <c r="T73" s="127"/>
      <c r="U73" s="127"/>
      <c r="V73" s="127"/>
      <c r="W73" s="127"/>
      <c r="X73" s="127"/>
      <c r="Y73" s="127"/>
      <c r="Z73" s="127"/>
    </row>
    <row r="74" spans="1:26" ht="18.75" customHeight="1" x14ac:dyDescent="0.2">
      <c r="A74" s="135">
        <v>56</v>
      </c>
      <c r="B74" s="135" t="str">
        <f>IF(ISERROR(IF(ISERROR(IF(ISERROR(VLOOKUP($A74,'UNIPIPE AIR'!$A:$I,3,FALSE)),VLOOKUP($A74,'UNIPIPE NITRO'!$A:$I,3,FALSE),VLOOKUP($A74,'UNIPIPE AIR'!$A:$I,3,FALSE))),IF(ISERROR(VLOOKUP($A74,'UNIPIPE VAC'!$A:$H,3,FALSE)),VLOOKUP($A74,'UNIPIPE HP'!$A:$I,3,FALSE),VLOOKUP($A74,'UNIPIPE VAC'!$A:$H,3,FALSE)),IF(ISERROR(VLOOKUP($A74,'UNIPIPE AIR'!$A:$I,3,FALSE)),VLOOKUP($A74,'UNIPIPE NITRO'!$A:$I,3,FALSE),VLOOKUP($A74,'UNIPIPE AIR'!$A:$I,3,FALSE)))),"",IF(ISERROR(IF(ISERROR(VLOOKUP($A74,'UNIPIPE AIR'!$A:$I,3,FALSE)),VLOOKUP($A74,'UNIPIPE NITRO'!$A:$I,3,FALSE),VLOOKUP($A74,'UNIPIPE AIR'!$A:$I,3,FALSE))),IF(ISERROR(VLOOKUP($A74,'UNIPIPE VAC'!$A:$H,3,FALSE)),VLOOKUP($A74,'UNIPIPE HP'!$A:$I,3,FALSE),VLOOKUP($A74,'UNIPIPE VAC'!$A:$H,3,FALSE)),IF(ISERROR(VLOOKUP($A74,'UNIPIPE AIR'!$A:$I,3,FALSE)),VLOOKUP($A74,'UNIPIPE NITRO'!$A:$I,3,FALSE),VLOOKUP($A74,'UNIPIPE AIR'!$A:$I,3,FALSE))))</f>
        <v/>
      </c>
      <c r="C74" s="133" t="str">
        <f>IF(ISERROR(IF(ISERROR(IF(ISERROR(VLOOKUP($A74,'UNIPIPE AIR'!$A:$I,5,FALSE)),VLOOKUP($A74,'UNIPIPE NITRO'!$A:$I,5,FALSE),VLOOKUP($A74,'UNIPIPE AIR'!$A:$I,5,FALSE))),IF(ISERROR(VLOOKUP($A74,'UNIPIPE VAC'!$A:$H,5,FALSE)),VLOOKUP($A74,'UNIPIPE HP'!$A:$I,5,FALSE),VLOOKUP($A74,'UNIPIPE VAC'!$A:$H,5,FALSE)),IF(ISERROR(VLOOKUP($A74,'UNIPIPE AIR'!$A:$I,5,FALSE)),VLOOKUP($A74,'UNIPIPE NITRO'!$A:$I,5,FALSE),VLOOKUP($A74,'UNIPIPE AIR'!$A:$I,5,FALSE)))),"",IF(ISERROR(IF(ISERROR(VLOOKUP($A74,'UNIPIPE AIR'!$A:$I,5,FALSE)),VLOOKUP($A74,'UNIPIPE NITRO'!$A:$I,5,FALSE),VLOOKUP($A74,'UNIPIPE AIR'!$A:$I,5,FALSE))),IF(ISERROR(VLOOKUP($A74,'UNIPIPE VAC'!$A:$H,5,FALSE)),VLOOKUP($A74,'UNIPIPE HP'!$A:$I,5,FALSE),VLOOKUP($A74,'UNIPIPE VAC'!$A:$H,5,FALSE)),IF(ISERROR(VLOOKUP($A74,'UNIPIPE AIR'!$A:$I,5,FALSE)),VLOOKUP($A74,'UNIPIPE NITRO'!$A:$I,5,FALSE),VLOOKUP($A74,'UNIPIPE AIR'!$A:$I,5,FALSE))))</f>
        <v/>
      </c>
      <c r="D74" s="139" t="str">
        <f>IF(ISERROR(IF(ISERROR(IF(ISERROR(VLOOKUP($A74,'UNIPIPE AIR'!$A:$I,7,FALSE)),VLOOKUP($A74,'UNIPIPE NITRO'!$A:$I,7,FALSE),VLOOKUP($A74,'UNIPIPE AIR'!$A:$I,7,FALSE))),IF(ISERROR(VLOOKUP($A74,'UNIPIPE VAC'!$A:$H,7,FALSE)),VLOOKUP($A74,'UNIPIPE HP'!$A:$I,7,FALSE),VLOOKUP($A74,'UNIPIPE VAC'!$A:$H,7,FALSE)),IF(ISERROR(VLOOKUP($A74,'UNIPIPE AIR'!$A:$I,7,FALSE)),VLOOKUP($A74,'UNIPIPE NITRO'!$A:$I,7,FALSE),VLOOKUP($A74,'UNIPIPE AIR'!$A:$I,7,FALSE)))),"",IF(ISERROR(IF(ISERROR(VLOOKUP($A74,'UNIPIPE AIR'!$A:$I,7,FALSE)),VLOOKUP($A74,'UNIPIPE NITRO'!$A:$I,7,FALSE),VLOOKUP($A74,'UNIPIPE AIR'!$A:$I,7,FALSE))),IF(ISERROR(VLOOKUP($A74,'UNIPIPE VAC'!$A:$H,7,FALSE)),VLOOKUP($A74,'UNIPIPE HP'!$A:$I,7,FALSE),VLOOKUP($A74,'UNIPIPE VAC'!$A:$H,7,FALSE)),IF(ISERROR(VLOOKUP($A74,'UNIPIPE AIR'!$A:$I,7,FALSE)),VLOOKUP($A74,'UNIPIPE NITRO'!$A:$I,7,FALSE),VLOOKUP($A74,'UNIPIPE AIR'!$A:$I,7,FALSE))))</f>
        <v/>
      </c>
      <c r="E74" s="140" t="str">
        <f>IF(ISERROR(IF(ISERROR(IF(ISERROR(VLOOKUP($A74,'UNIPIPE AIR'!$A:$I,8,FALSE)),VLOOKUP($A74,'UNIPIPE NITRO'!$A:$I,8,FALSE),VLOOKUP($A74,'UNIPIPE AIR'!$A:$I,8,FALSE))),IF(ISERROR(VLOOKUP($A74,'UNIPIPE VAC'!$A:$H,8,FALSE)),VLOOKUP($A74,'UNIPIPE HP'!$A:$I,8,FALSE),VLOOKUP($A74,'UNIPIPE VAC'!$A:$H,8,FALSE)),IF(ISERROR(VLOOKUP($A74,'UNIPIPE AIR'!$A:$I,8,FALSE)),VLOOKUP($A74,'UNIPIPE NITRO'!$A:$I,8,FALSE),VLOOKUP($A74,'UNIPIPE AIR'!$A:$I,8,FALSE)))),"",IF(ISERROR(IF(ISERROR(VLOOKUP($A74,'UNIPIPE AIR'!$A:$I,8,FALSE)),VLOOKUP($A74,'UNIPIPE NITRO'!$A:$I,8,FALSE),VLOOKUP($A74,'UNIPIPE AIR'!$A:$I,8,FALSE))),IF(ISERROR(VLOOKUP($A74,'UNIPIPE VAC'!$A:$H,8,FALSE)),VLOOKUP($A74,'UNIPIPE HP'!$A:$I,8,FALSE),VLOOKUP($A74,'UNIPIPE VAC'!$A:$H,8,FALSE)),IF(ISERROR(VLOOKUP($A74,'UNIPIPE AIR'!$A:$I,8,FALSE)),VLOOKUP($A74,'UNIPIPE NITRO'!$A:$I,8,FALSE),VLOOKUP($A74,'UNIPIPE AIR'!$A:$I,8,FALSE))))</f>
        <v/>
      </c>
      <c r="F74" s="140" t="str">
        <f t="shared" si="0"/>
        <v/>
      </c>
      <c r="G74" s="127"/>
      <c r="H74" s="127"/>
      <c r="I74" s="127"/>
      <c r="J74" s="127"/>
      <c r="K74" s="127"/>
      <c r="L74" s="127"/>
      <c r="M74" s="127"/>
      <c r="N74" s="127"/>
      <c r="O74" s="127"/>
      <c r="P74" s="127"/>
      <c r="Q74" s="127"/>
      <c r="R74" s="127"/>
      <c r="S74" s="127"/>
      <c r="T74" s="127"/>
      <c r="U74" s="127"/>
      <c r="V74" s="127"/>
      <c r="W74" s="127"/>
      <c r="X74" s="127"/>
      <c r="Y74" s="127"/>
      <c r="Z74" s="127"/>
    </row>
    <row r="75" spans="1:26" ht="18.75" customHeight="1" x14ac:dyDescent="0.2">
      <c r="A75" s="135">
        <v>57</v>
      </c>
      <c r="B75" s="135" t="str">
        <f>IF(ISERROR(IF(ISERROR(IF(ISERROR(VLOOKUP($A75,'UNIPIPE AIR'!$A:$I,3,FALSE)),VLOOKUP($A75,'UNIPIPE NITRO'!$A:$I,3,FALSE),VLOOKUP($A75,'UNIPIPE AIR'!$A:$I,3,FALSE))),IF(ISERROR(VLOOKUP($A75,'UNIPIPE VAC'!$A:$H,3,FALSE)),VLOOKUP($A75,'UNIPIPE HP'!$A:$I,3,FALSE),VLOOKUP($A75,'UNIPIPE VAC'!$A:$H,3,FALSE)),IF(ISERROR(VLOOKUP($A75,'UNIPIPE AIR'!$A:$I,3,FALSE)),VLOOKUP($A75,'UNIPIPE NITRO'!$A:$I,3,FALSE),VLOOKUP($A75,'UNIPIPE AIR'!$A:$I,3,FALSE)))),"",IF(ISERROR(IF(ISERROR(VLOOKUP($A75,'UNIPIPE AIR'!$A:$I,3,FALSE)),VLOOKUP($A75,'UNIPIPE NITRO'!$A:$I,3,FALSE),VLOOKUP($A75,'UNIPIPE AIR'!$A:$I,3,FALSE))),IF(ISERROR(VLOOKUP($A75,'UNIPIPE VAC'!$A:$H,3,FALSE)),VLOOKUP($A75,'UNIPIPE HP'!$A:$I,3,FALSE),VLOOKUP($A75,'UNIPIPE VAC'!$A:$H,3,FALSE)),IF(ISERROR(VLOOKUP($A75,'UNIPIPE AIR'!$A:$I,3,FALSE)),VLOOKUP($A75,'UNIPIPE NITRO'!$A:$I,3,FALSE),VLOOKUP($A75,'UNIPIPE AIR'!$A:$I,3,FALSE))))</f>
        <v/>
      </c>
      <c r="C75" s="133" t="str">
        <f>IF(ISERROR(IF(ISERROR(IF(ISERROR(VLOOKUP($A75,'UNIPIPE AIR'!$A:$I,5,FALSE)),VLOOKUP($A75,'UNIPIPE NITRO'!$A:$I,5,FALSE),VLOOKUP($A75,'UNIPIPE AIR'!$A:$I,5,FALSE))),IF(ISERROR(VLOOKUP($A75,'UNIPIPE VAC'!$A:$H,5,FALSE)),VLOOKUP($A75,'UNIPIPE HP'!$A:$I,5,FALSE),VLOOKUP($A75,'UNIPIPE VAC'!$A:$H,5,FALSE)),IF(ISERROR(VLOOKUP($A75,'UNIPIPE AIR'!$A:$I,5,FALSE)),VLOOKUP($A75,'UNIPIPE NITRO'!$A:$I,5,FALSE),VLOOKUP($A75,'UNIPIPE AIR'!$A:$I,5,FALSE)))),"",IF(ISERROR(IF(ISERROR(VLOOKUP($A75,'UNIPIPE AIR'!$A:$I,5,FALSE)),VLOOKUP($A75,'UNIPIPE NITRO'!$A:$I,5,FALSE),VLOOKUP($A75,'UNIPIPE AIR'!$A:$I,5,FALSE))),IF(ISERROR(VLOOKUP($A75,'UNIPIPE VAC'!$A:$H,5,FALSE)),VLOOKUP($A75,'UNIPIPE HP'!$A:$I,5,FALSE),VLOOKUP($A75,'UNIPIPE VAC'!$A:$H,5,FALSE)),IF(ISERROR(VLOOKUP($A75,'UNIPIPE AIR'!$A:$I,5,FALSE)),VLOOKUP($A75,'UNIPIPE NITRO'!$A:$I,5,FALSE),VLOOKUP($A75,'UNIPIPE AIR'!$A:$I,5,FALSE))))</f>
        <v/>
      </c>
      <c r="D75" s="139" t="str">
        <f>IF(ISERROR(IF(ISERROR(IF(ISERROR(VLOOKUP($A75,'UNIPIPE AIR'!$A:$I,7,FALSE)),VLOOKUP($A75,'UNIPIPE NITRO'!$A:$I,7,FALSE),VLOOKUP($A75,'UNIPIPE AIR'!$A:$I,7,FALSE))),IF(ISERROR(VLOOKUP($A75,'UNIPIPE VAC'!$A:$H,7,FALSE)),VLOOKUP($A75,'UNIPIPE HP'!$A:$I,7,FALSE),VLOOKUP($A75,'UNIPIPE VAC'!$A:$H,7,FALSE)),IF(ISERROR(VLOOKUP($A75,'UNIPIPE AIR'!$A:$I,7,FALSE)),VLOOKUP($A75,'UNIPIPE NITRO'!$A:$I,7,FALSE),VLOOKUP($A75,'UNIPIPE AIR'!$A:$I,7,FALSE)))),"",IF(ISERROR(IF(ISERROR(VLOOKUP($A75,'UNIPIPE AIR'!$A:$I,7,FALSE)),VLOOKUP($A75,'UNIPIPE NITRO'!$A:$I,7,FALSE),VLOOKUP($A75,'UNIPIPE AIR'!$A:$I,7,FALSE))),IF(ISERROR(VLOOKUP($A75,'UNIPIPE VAC'!$A:$H,7,FALSE)),VLOOKUP($A75,'UNIPIPE HP'!$A:$I,7,FALSE),VLOOKUP($A75,'UNIPIPE VAC'!$A:$H,7,FALSE)),IF(ISERROR(VLOOKUP($A75,'UNIPIPE AIR'!$A:$I,7,FALSE)),VLOOKUP($A75,'UNIPIPE NITRO'!$A:$I,7,FALSE),VLOOKUP($A75,'UNIPIPE AIR'!$A:$I,7,FALSE))))</f>
        <v/>
      </c>
      <c r="E75" s="140" t="str">
        <f>IF(ISERROR(IF(ISERROR(IF(ISERROR(VLOOKUP($A75,'UNIPIPE AIR'!$A:$I,8,FALSE)),VLOOKUP($A75,'UNIPIPE NITRO'!$A:$I,8,FALSE),VLOOKUP($A75,'UNIPIPE AIR'!$A:$I,8,FALSE))),IF(ISERROR(VLOOKUP($A75,'UNIPIPE VAC'!$A:$H,8,FALSE)),VLOOKUP($A75,'UNIPIPE HP'!$A:$I,8,FALSE),VLOOKUP($A75,'UNIPIPE VAC'!$A:$H,8,FALSE)),IF(ISERROR(VLOOKUP($A75,'UNIPIPE AIR'!$A:$I,8,FALSE)),VLOOKUP($A75,'UNIPIPE NITRO'!$A:$I,8,FALSE),VLOOKUP($A75,'UNIPIPE AIR'!$A:$I,8,FALSE)))),"",IF(ISERROR(IF(ISERROR(VLOOKUP($A75,'UNIPIPE AIR'!$A:$I,8,FALSE)),VLOOKUP($A75,'UNIPIPE NITRO'!$A:$I,8,FALSE),VLOOKUP($A75,'UNIPIPE AIR'!$A:$I,8,FALSE))),IF(ISERROR(VLOOKUP($A75,'UNIPIPE VAC'!$A:$H,8,FALSE)),VLOOKUP($A75,'UNIPIPE HP'!$A:$I,8,FALSE),VLOOKUP($A75,'UNIPIPE VAC'!$A:$H,8,FALSE)),IF(ISERROR(VLOOKUP($A75,'UNIPIPE AIR'!$A:$I,8,FALSE)),VLOOKUP($A75,'UNIPIPE NITRO'!$A:$I,8,FALSE),VLOOKUP($A75,'UNIPIPE AIR'!$A:$I,8,FALSE))))</f>
        <v/>
      </c>
      <c r="F75" s="140" t="str">
        <f t="shared" si="0"/>
        <v/>
      </c>
      <c r="G75" s="127"/>
      <c r="H75" s="127"/>
      <c r="I75" s="127"/>
      <c r="J75" s="127"/>
      <c r="K75" s="127"/>
      <c r="L75" s="127"/>
      <c r="M75" s="127"/>
      <c r="N75" s="127"/>
      <c r="O75" s="127"/>
      <c r="P75" s="127"/>
      <c r="Q75" s="127"/>
      <c r="R75" s="127"/>
      <c r="S75" s="127"/>
      <c r="T75" s="127"/>
      <c r="U75" s="127"/>
      <c r="V75" s="127"/>
      <c r="W75" s="127"/>
      <c r="X75" s="127"/>
      <c r="Y75" s="127"/>
      <c r="Z75" s="127"/>
    </row>
    <row r="76" spans="1:26" ht="18.75" customHeight="1" x14ac:dyDescent="0.2">
      <c r="A76" s="135">
        <v>58</v>
      </c>
      <c r="B76" s="135" t="str">
        <f>IF(ISERROR(IF(ISERROR(IF(ISERROR(VLOOKUP($A76,'UNIPIPE AIR'!$A:$I,3,FALSE)),VLOOKUP($A76,'UNIPIPE NITRO'!$A:$I,3,FALSE),VLOOKUP($A76,'UNIPIPE AIR'!$A:$I,3,FALSE))),IF(ISERROR(VLOOKUP($A76,'UNIPIPE VAC'!$A:$H,3,FALSE)),VLOOKUP($A76,'UNIPIPE HP'!$A:$I,3,FALSE),VLOOKUP($A76,'UNIPIPE VAC'!$A:$H,3,FALSE)),IF(ISERROR(VLOOKUP($A76,'UNIPIPE AIR'!$A:$I,3,FALSE)),VLOOKUP($A76,'UNIPIPE NITRO'!$A:$I,3,FALSE),VLOOKUP($A76,'UNIPIPE AIR'!$A:$I,3,FALSE)))),"",IF(ISERROR(IF(ISERROR(VLOOKUP($A76,'UNIPIPE AIR'!$A:$I,3,FALSE)),VLOOKUP($A76,'UNIPIPE NITRO'!$A:$I,3,FALSE),VLOOKUP($A76,'UNIPIPE AIR'!$A:$I,3,FALSE))),IF(ISERROR(VLOOKUP($A76,'UNIPIPE VAC'!$A:$H,3,FALSE)),VLOOKUP($A76,'UNIPIPE HP'!$A:$I,3,FALSE),VLOOKUP($A76,'UNIPIPE VAC'!$A:$H,3,FALSE)),IF(ISERROR(VLOOKUP($A76,'UNIPIPE AIR'!$A:$I,3,FALSE)),VLOOKUP($A76,'UNIPIPE NITRO'!$A:$I,3,FALSE),VLOOKUP($A76,'UNIPIPE AIR'!$A:$I,3,FALSE))))</f>
        <v/>
      </c>
      <c r="C76" s="133" t="str">
        <f>IF(ISERROR(IF(ISERROR(IF(ISERROR(VLOOKUP($A76,'UNIPIPE AIR'!$A:$I,5,FALSE)),VLOOKUP($A76,'UNIPIPE NITRO'!$A:$I,5,FALSE),VLOOKUP($A76,'UNIPIPE AIR'!$A:$I,5,FALSE))),IF(ISERROR(VLOOKUP($A76,'UNIPIPE VAC'!$A:$H,5,FALSE)),VLOOKUP($A76,'UNIPIPE HP'!$A:$I,5,FALSE),VLOOKUP($A76,'UNIPIPE VAC'!$A:$H,5,FALSE)),IF(ISERROR(VLOOKUP($A76,'UNIPIPE AIR'!$A:$I,5,FALSE)),VLOOKUP($A76,'UNIPIPE NITRO'!$A:$I,5,FALSE),VLOOKUP($A76,'UNIPIPE AIR'!$A:$I,5,FALSE)))),"",IF(ISERROR(IF(ISERROR(VLOOKUP($A76,'UNIPIPE AIR'!$A:$I,5,FALSE)),VLOOKUP($A76,'UNIPIPE NITRO'!$A:$I,5,FALSE),VLOOKUP($A76,'UNIPIPE AIR'!$A:$I,5,FALSE))),IF(ISERROR(VLOOKUP($A76,'UNIPIPE VAC'!$A:$H,5,FALSE)),VLOOKUP($A76,'UNIPIPE HP'!$A:$I,5,FALSE),VLOOKUP($A76,'UNIPIPE VAC'!$A:$H,5,FALSE)),IF(ISERROR(VLOOKUP($A76,'UNIPIPE AIR'!$A:$I,5,FALSE)),VLOOKUP($A76,'UNIPIPE NITRO'!$A:$I,5,FALSE),VLOOKUP($A76,'UNIPIPE AIR'!$A:$I,5,FALSE))))</f>
        <v/>
      </c>
      <c r="D76" s="139" t="str">
        <f>IF(ISERROR(IF(ISERROR(IF(ISERROR(VLOOKUP($A76,'UNIPIPE AIR'!$A:$I,7,FALSE)),VLOOKUP($A76,'UNIPIPE NITRO'!$A:$I,7,FALSE),VLOOKUP($A76,'UNIPIPE AIR'!$A:$I,7,FALSE))),IF(ISERROR(VLOOKUP($A76,'UNIPIPE VAC'!$A:$H,7,FALSE)),VLOOKUP($A76,'UNIPIPE HP'!$A:$I,7,FALSE),VLOOKUP($A76,'UNIPIPE VAC'!$A:$H,7,FALSE)),IF(ISERROR(VLOOKUP($A76,'UNIPIPE AIR'!$A:$I,7,FALSE)),VLOOKUP($A76,'UNIPIPE NITRO'!$A:$I,7,FALSE),VLOOKUP($A76,'UNIPIPE AIR'!$A:$I,7,FALSE)))),"",IF(ISERROR(IF(ISERROR(VLOOKUP($A76,'UNIPIPE AIR'!$A:$I,7,FALSE)),VLOOKUP($A76,'UNIPIPE NITRO'!$A:$I,7,FALSE),VLOOKUP($A76,'UNIPIPE AIR'!$A:$I,7,FALSE))),IF(ISERROR(VLOOKUP($A76,'UNIPIPE VAC'!$A:$H,7,FALSE)),VLOOKUP($A76,'UNIPIPE HP'!$A:$I,7,FALSE),VLOOKUP($A76,'UNIPIPE VAC'!$A:$H,7,FALSE)),IF(ISERROR(VLOOKUP($A76,'UNIPIPE AIR'!$A:$I,7,FALSE)),VLOOKUP($A76,'UNIPIPE NITRO'!$A:$I,7,FALSE),VLOOKUP($A76,'UNIPIPE AIR'!$A:$I,7,FALSE))))</f>
        <v/>
      </c>
      <c r="E76" s="140" t="str">
        <f>IF(ISERROR(IF(ISERROR(IF(ISERROR(VLOOKUP($A76,'UNIPIPE AIR'!$A:$I,8,FALSE)),VLOOKUP($A76,'UNIPIPE NITRO'!$A:$I,8,FALSE),VLOOKUP($A76,'UNIPIPE AIR'!$A:$I,8,FALSE))),IF(ISERROR(VLOOKUP($A76,'UNIPIPE VAC'!$A:$H,8,FALSE)),VLOOKUP($A76,'UNIPIPE HP'!$A:$I,8,FALSE),VLOOKUP($A76,'UNIPIPE VAC'!$A:$H,8,FALSE)),IF(ISERROR(VLOOKUP($A76,'UNIPIPE AIR'!$A:$I,8,FALSE)),VLOOKUP($A76,'UNIPIPE NITRO'!$A:$I,8,FALSE),VLOOKUP($A76,'UNIPIPE AIR'!$A:$I,8,FALSE)))),"",IF(ISERROR(IF(ISERROR(VLOOKUP($A76,'UNIPIPE AIR'!$A:$I,8,FALSE)),VLOOKUP($A76,'UNIPIPE NITRO'!$A:$I,8,FALSE),VLOOKUP($A76,'UNIPIPE AIR'!$A:$I,8,FALSE))),IF(ISERROR(VLOOKUP($A76,'UNIPIPE VAC'!$A:$H,8,FALSE)),VLOOKUP($A76,'UNIPIPE HP'!$A:$I,8,FALSE),VLOOKUP($A76,'UNIPIPE VAC'!$A:$H,8,FALSE)),IF(ISERROR(VLOOKUP($A76,'UNIPIPE AIR'!$A:$I,8,FALSE)),VLOOKUP($A76,'UNIPIPE NITRO'!$A:$I,8,FALSE),VLOOKUP($A76,'UNIPIPE AIR'!$A:$I,8,FALSE))))</f>
        <v/>
      </c>
      <c r="F76" s="140" t="str">
        <f t="shared" si="0"/>
        <v/>
      </c>
      <c r="G76" s="127"/>
      <c r="H76" s="127"/>
      <c r="I76" s="127"/>
      <c r="J76" s="127"/>
      <c r="K76" s="127"/>
      <c r="L76" s="127"/>
      <c r="M76" s="127"/>
      <c r="N76" s="127"/>
      <c r="O76" s="127"/>
      <c r="P76" s="127"/>
      <c r="Q76" s="127"/>
      <c r="R76" s="127"/>
      <c r="S76" s="127"/>
      <c r="T76" s="127"/>
      <c r="U76" s="127"/>
      <c r="V76" s="127"/>
      <c r="W76" s="127"/>
      <c r="X76" s="127"/>
      <c r="Y76" s="127"/>
      <c r="Z76" s="127"/>
    </row>
    <row r="77" spans="1:26" ht="18.75" customHeight="1" x14ac:dyDescent="0.2">
      <c r="A77" s="135">
        <v>59</v>
      </c>
      <c r="B77" s="135" t="str">
        <f>IF(ISERROR(IF(ISERROR(IF(ISERROR(VLOOKUP($A77,'UNIPIPE AIR'!$A:$I,3,FALSE)),VLOOKUP($A77,'UNIPIPE NITRO'!$A:$I,3,FALSE),VLOOKUP($A77,'UNIPIPE AIR'!$A:$I,3,FALSE))),IF(ISERROR(VLOOKUP($A77,'UNIPIPE VAC'!$A:$H,3,FALSE)),VLOOKUP($A77,'UNIPIPE HP'!$A:$I,3,FALSE),VLOOKUP($A77,'UNIPIPE VAC'!$A:$H,3,FALSE)),IF(ISERROR(VLOOKUP($A77,'UNIPIPE AIR'!$A:$I,3,FALSE)),VLOOKUP($A77,'UNIPIPE NITRO'!$A:$I,3,FALSE),VLOOKUP($A77,'UNIPIPE AIR'!$A:$I,3,FALSE)))),"",IF(ISERROR(IF(ISERROR(VLOOKUP($A77,'UNIPIPE AIR'!$A:$I,3,FALSE)),VLOOKUP($A77,'UNIPIPE NITRO'!$A:$I,3,FALSE),VLOOKUP($A77,'UNIPIPE AIR'!$A:$I,3,FALSE))),IF(ISERROR(VLOOKUP($A77,'UNIPIPE VAC'!$A:$H,3,FALSE)),VLOOKUP($A77,'UNIPIPE HP'!$A:$I,3,FALSE),VLOOKUP($A77,'UNIPIPE VAC'!$A:$H,3,FALSE)),IF(ISERROR(VLOOKUP($A77,'UNIPIPE AIR'!$A:$I,3,FALSE)),VLOOKUP($A77,'UNIPIPE NITRO'!$A:$I,3,FALSE),VLOOKUP($A77,'UNIPIPE AIR'!$A:$I,3,FALSE))))</f>
        <v/>
      </c>
      <c r="C77" s="133" t="str">
        <f>IF(ISERROR(IF(ISERROR(IF(ISERROR(VLOOKUP($A77,'UNIPIPE AIR'!$A:$I,5,FALSE)),VLOOKUP($A77,'UNIPIPE NITRO'!$A:$I,5,FALSE),VLOOKUP($A77,'UNIPIPE AIR'!$A:$I,5,FALSE))),IF(ISERROR(VLOOKUP($A77,'UNIPIPE VAC'!$A:$H,5,FALSE)),VLOOKUP($A77,'UNIPIPE HP'!$A:$I,5,FALSE),VLOOKUP($A77,'UNIPIPE VAC'!$A:$H,5,FALSE)),IF(ISERROR(VLOOKUP($A77,'UNIPIPE AIR'!$A:$I,5,FALSE)),VLOOKUP($A77,'UNIPIPE NITRO'!$A:$I,5,FALSE),VLOOKUP($A77,'UNIPIPE AIR'!$A:$I,5,FALSE)))),"",IF(ISERROR(IF(ISERROR(VLOOKUP($A77,'UNIPIPE AIR'!$A:$I,5,FALSE)),VLOOKUP($A77,'UNIPIPE NITRO'!$A:$I,5,FALSE),VLOOKUP($A77,'UNIPIPE AIR'!$A:$I,5,FALSE))),IF(ISERROR(VLOOKUP($A77,'UNIPIPE VAC'!$A:$H,5,FALSE)),VLOOKUP($A77,'UNIPIPE HP'!$A:$I,5,FALSE),VLOOKUP($A77,'UNIPIPE VAC'!$A:$H,5,FALSE)),IF(ISERROR(VLOOKUP($A77,'UNIPIPE AIR'!$A:$I,5,FALSE)),VLOOKUP($A77,'UNIPIPE NITRO'!$A:$I,5,FALSE),VLOOKUP($A77,'UNIPIPE AIR'!$A:$I,5,FALSE))))</f>
        <v/>
      </c>
      <c r="D77" s="139" t="str">
        <f>IF(ISERROR(IF(ISERROR(IF(ISERROR(VLOOKUP($A77,'UNIPIPE AIR'!$A:$I,7,FALSE)),VLOOKUP($A77,'UNIPIPE NITRO'!$A:$I,7,FALSE),VLOOKUP($A77,'UNIPIPE AIR'!$A:$I,7,FALSE))),IF(ISERROR(VLOOKUP($A77,'UNIPIPE VAC'!$A:$H,7,FALSE)),VLOOKUP($A77,'UNIPIPE HP'!$A:$I,7,FALSE),VLOOKUP($A77,'UNIPIPE VAC'!$A:$H,7,FALSE)),IF(ISERROR(VLOOKUP($A77,'UNIPIPE AIR'!$A:$I,7,FALSE)),VLOOKUP($A77,'UNIPIPE NITRO'!$A:$I,7,FALSE),VLOOKUP($A77,'UNIPIPE AIR'!$A:$I,7,FALSE)))),"",IF(ISERROR(IF(ISERROR(VLOOKUP($A77,'UNIPIPE AIR'!$A:$I,7,FALSE)),VLOOKUP($A77,'UNIPIPE NITRO'!$A:$I,7,FALSE),VLOOKUP($A77,'UNIPIPE AIR'!$A:$I,7,FALSE))),IF(ISERROR(VLOOKUP($A77,'UNIPIPE VAC'!$A:$H,7,FALSE)),VLOOKUP($A77,'UNIPIPE HP'!$A:$I,7,FALSE),VLOOKUP($A77,'UNIPIPE VAC'!$A:$H,7,FALSE)),IF(ISERROR(VLOOKUP($A77,'UNIPIPE AIR'!$A:$I,7,FALSE)),VLOOKUP($A77,'UNIPIPE NITRO'!$A:$I,7,FALSE),VLOOKUP($A77,'UNIPIPE AIR'!$A:$I,7,FALSE))))</f>
        <v/>
      </c>
      <c r="E77" s="140" t="str">
        <f>IF(ISERROR(IF(ISERROR(IF(ISERROR(VLOOKUP($A77,'UNIPIPE AIR'!$A:$I,8,FALSE)),VLOOKUP($A77,'UNIPIPE NITRO'!$A:$I,8,FALSE),VLOOKUP($A77,'UNIPIPE AIR'!$A:$I,8,FALSE))),IF(ISERROR(VLOOKUP($A77,'UNIPIPE VAC'!$A:$H,8,FALSE)),VLOOKUP($A77,'UNIPIPE HP'!$A:$I,8,FALSE),VLOOKUP($A77,'UNIPIPE VAC'!$A:$H,8,FALSE)),IF(ISERROR(VLOOKUP($A77,'UNIPIPE AIR'!$A:$I,8,FALSE)),VLOOKUP($A77,'UNIPIPE NITRO'!$A:$I,8,FALSE),VLOOKUP($A77,'UNIPIPE AIR'!$A:$I,8,FALSE)))),"",IF(ISERROR(IF(ISERROR(VLOOKUP($A77,'UNIPIPE AIR'!$A:$I,8,FALSE)),VLOOKUP($A77,'UNIPIPE NITRO'!$A:$I,8,FALSE),VLOOKUP($A77,'UNIPIPE AIR'!$A:$I,8,FALSE))),IF(ISERROR(VLOOKUP($A77,'UNIPIPE VAC'!$A:$H,8,FALSE)),VLOOKUP($A77,'UNIPIPE HP'!$A:$I,8,FALSE),VLOOKUP($A77,'UNIPIPE VAC'!$A:$H,8,FALSE)),IF(ISERROR(VLOOKUP($A77,'UNIPIPE AIR'!$A:$I,8,FALSE)),VLOOKUP($A77,'UNIPIPE NITRO'!$A:$I,8,FALSE),VLOOKUP($A77,'UNIPIPE AIR'!$A:$I,8,FALSE))))</f>
        <v/>
      </c>
      <c r="F77" s="140" t="str">
        <f t="shared" si="0"/>
        <v/>
      </c>
      <c r="G77" s="127"/>
      <c r="H77" s="127"/>
      <c r="I77" s="127"/>
      <c r="J77" s="127"/>
      <c r="K77" s="127"/>
      <c r="L77" s="127"/>
      <c r="M77" s="127"/>
      <c r="N77" s="127"/>
      <c r="O77" s="127"/>
      <c r="P77" s="127"/>
      <c r="Q77" s="127"/>
      <c r="R77" s="127"/>
      <c r="S77" s="127"/>
      <c r="T77" s="127"/>
      <c r="U77" s="127"/>
      <c r="V77" s="127"/>
      <c r="W77" s="127"/>
      <c r="X77" s="127"/>
      <c r="Y77" s="127"/>
      <c r="Z77" s="127"/>
    </row>
    <row r="78" spans="1:26" ht="18.75" customHeight="1" x14ac:dyDescent="0.2">
      <c r="A78" s="135">
        <v>60</v>
      </c>
      <c r="B78" s="135" t="str">
        <f>IF(ISERROR(IF(ISERROR(IF(ISERROR(VLOOKUP($A78,'UNIPIPE AIR'!$A:$I,3,FALSE)),VLOOKUP($A78,'UNIPIPE NITRO'!$A:$I,3,FALSE),VLOOKUP($A78,'UNIPIPE AIR'!$A:$I,3,FALSE))),IF(ISERROR(VLOOKUP($A78,'UNIPIPE VAC'!$A:$H,3,FALSE)),VLOOKUP($A78,'UNIPIPE HP'!$A:$I,3,FALSE),VLOOKUP($A78,'UNIPIPE VAC'!$A:$H,3,FALSE)),IF(ISERROR(VLOOKUP($A78,'UNIPIPE AIR'!$A:$I,3,FALSE)),VLOOKUP($A78,'UNIPIPE NITRO'!$A:$I,3,FALSE),VLOOKUP($A78,'UNIPIPE AIR'!$A:$I,3,FALSE)))),"",IF(ISERROR(IF(ISERROR(VLOOKUP($A78,'UNIPIPE AIR'!$A:$I,3,FALSE)),VLOOKUP($A78,'UNIPIPE NITRO'!$A:$I,3,FALSE),VLOOKUP($A78,'UNIPIPE AIR'!$A:$I,3,FALSE))),IF(ISERROR(VLOOKUP($A78,'UNIPIPE VAC'!$A:$H,3,FALSE)),VLOOKUP($A78,'UNIPIPE HP'!$A:$I,3,FALSE),VLOOKUP($A78,'UNIPIPE VAC'!$A:$H,3,FALSE)),IF(ISERROR(VLOOKUP($A78,'UNIPIPE AIR'!$A:$I,3,FALSE)),VLOOKUP($A78,'UNIPIPE NITRO'!$A:$I,3,FALSE),VLOOKUP($A78,'UNIPIPE AIR'!$A:$I,3,FALSE))))</f>
        <v/>
      </c>
      <c r="C78" s="133" t="str">
        <f>IF(ISERROR(IF(ISERROR(IF(ISERROR(VLOOKUP($A78,'UNIPIPE AIR'!$A:$I,5,FALSE)),VLOOKUP($A78,'UNIPIPE NITRO'!$A:$I,5,FALSE),VLOOKUP($A78,'UNIPIPE AIR'!$A:$I,5,FALSE))),IF(ISERROR(VLOOKUP($A78,'UNIPIPE VAC'!$A:$H,5,FALSE)),VLOOKUP($A78,'UNIPIPE HP'!$A:$I,5,FALSE),VLOOKUP($A78,'UNIPIPE VAC'!$A:$H,5,FALSE)),IF(ISERROR(VLOOKUP($A78,'UNIPIPE AIR'!$A:$I,5,FALSE)),VLOOKUP($A78,'UNIPIPE NITRO'!$A:$I,5,FALSE),VLOOKUP($A78,'UNIPIPE AIR'!$A:$I,5,FALSE)))),"",IF(ISERROR(IF(ISERROR(VLOOKUP($A78,'UNIPIPE AIR'!$A:$I,5,FALSE)),VLOOKUP($A78,'UNIPIPE NITRO'!$A:$I,5,FALSE),VLOOKUP($A78,'UNIPIPE AIR'!$A:$I,5,FALSE))),IF(ISERROR(VLOOKUP($A78,'UNIPIPE VAC'!$A:$H,5,FALSE)),VLOOKUP($A78,'UNIPIPE HP'!$A:$I,5,FALSE),VLOOKUP($A78,'UNIPIPE VAC'!$A:$H,5,FALSE)),IF(ISERROR(VLOOKUP($A78,'UNIPIPE AIR'!$A:$I,5,FALSE)),VLOOKUP($A78,'UNIPIPE NITRO'!$A:$I,5,FALSE),VLOOKUP($A78,'UNIPIPE AIR'!$A:$I,5,FALSE))))</f>
        <v/>
      </c>
      <c r="D78" s="139" t="str">
        <f>IF(ISERROR(IF(ISERROR(IF(ISERROR(VLOOKUP($A78,'UNIPIPE AIR'!$A:$I,7,FALSE)),VLOOKUP($A78,'UNIPIPE NITRO'!$A:$I,7,FALSE),VLOOKUP($A78,'UNIPIPE AIR'!$A:$I,7,FALSE))),IF(ISERROR(VLOOKUP($A78,'UNIPIPE VAC'!$A:$H,7,FALSE)),VLOOKUP($A78,'UNIPIPE HP'!$A:$I,7,FALSE),VLOOKUP($A78,'UNIPIPE VAC'!$A:$H,7,FALSE)),IF(ISERROR(VLOOKUP($A78,'UNIPIPE AIR'!$A:$I,7,FALSE)),VLOOKUP($A78,'UNIPIPE NITRO'!$A:$I,7,FALSE),VLOOKUP($A78,'UNIPIPE AIR'!$A:$I,7,FALSE)))),"",IF(ISERROR(IF(ISERROR(VLOOKUP($A78,'UNIPIPE AIR'!$A:$I,7,FALSE)),VLOOKUP($A78,'UNIPIPE NITRO'!$A:$I,7,FALSE),VLOOKUP($A78,'UNIPIPE AIR'!$A:$I,7,FALSE))),IF(ISERROR(VLOOKUP($A78,'UNIPIPE VAC'!$A:$H,7,FALSE)),VLOOKUP($A78,'UNIPIPE HP'!$A:$I,7,FALSE),VLOOKUP($A78,'UNIPIPE VAC'!$A:$H,7,FALSE)),IF(ISERROR(VLOOKUP($A78,'UNIPIPE AIR'!$A:$I,7,FALSE)),VLOOKUP($A78,'UNIPIPE NITRO'!$A:$I,7,FALSE),VLOOKUP($A78,'UNIPIPE AIR'!$A:$I,7,FALSE))))</f>
        <v/>
      </c>
      <c r="E78" s="140" t="str">
        <f>IF(ISERROR(IF(ISERROR(IF(ISERROR(VLOOKUP($A78,'UNIPIPE AIR'!$A:$I,8,FALSE)),VLOOKUP($A78,'UNIPIPE NITRO'!$A:$I,8,FALSE),VLOOKUP($A78,'UNIPIPE AIR'!$A:$I,8,FALSE))),IF(ISERROR(VLOOKUP($A78,'UNIPIPE VAC'!$A:$H,8,FALSE)),VLOOKUP($A78,'UNIPIPE HP'!$A:$I,8,FALSE),VLOOKUP($A78,'UNIPIPE VAC'!$A:$H,8,FALSE)),IF(ISERROR(VLOOKUP($A78,'UNIPIPE AIR'!$A:$I,8,FALSE)),VLOOKUP($A78,'UNIPIPE NITRO'!$A:$I,8,FALSE),VLOOKUP($A78,'UNIPIPE AIR'!$A:$I,8,FALSE)))),"",IF(ISERROR(IF(ISERROR(VLOOKUP($A78,'UNIPIPE AIR'!$A:$I,8,FALSE)),VLOOKUP($A78,'UNIPIPE NITRO'!$A:$I,8,FALSE),VLOOKUP($A78,'UNIPIPE AIR'!$A:$I,8,FALSE))),IF(ISERROR(VLOOKUP($A78,'UNIPIPE VAC'!$A:$H,8,FALSE)),VLOOKUP($A78,'UNIPIPE HP'!$A:$I,8,FALSE),VLOOKUP($A78,'UNIPIPE VAC'!$A:$H,8,FALSE)),IF(ISERROR(VLOOKUP($A78,'UNIPIPE AIR'!$A:$I,8,FALSE)),VLOOKUP($A78,'UNIPIPE NITRO'!$A:$I,8,FALSE),VLOOKUP($A78,'UNIPIPE AIR'!$A:$I,8,FALSE))))</f>
        <v/>
      </c>
      <c r="F78" s="140" t="str">
        <f t="shared" si="0"/>
        <v/>
      </c>
      <c r="G78" s="127"/>
      <c r="H78" s="127"/>
      <c r="I78" s="127"/>
      <c r="J78" s="127"/>
      <c r="K78" s="127"/>
      <c r="L78" s="127"/>
      <c r="M78" s="127"/>
      <c r="N78" s="127"/>
      <c r="O78" s="127"/>
      <c r="P78" s="127"/>
      <c r="Q78" s="127"/>
      <c r="R78" s="127"/>
      <c r="S78" s="127"/>
      <c r="T78" s="127"/>
      <c r="U78" s="127"/>
      <c r="V78" s="127"/>
      <c r="W78" s="127"/>
      <c r="X78" s="127"/>
      <c r="Y78" s="127"/>
      <c r="Z78" s="127"/>
    </row>
    <row r="79" spans="1:26" ht="18.75" customHeight="1" x14ac:dyDescent="0.2">
      <c r="A79" s="135">
        <v>61</v>
      </c>
      <c r="B79" s="135" t="str">
        <f>IF(ISERROR(IF(ISERROR(IF(ISERROR(VLOOKUP($A79,'UNIPIPE AIR'!$A:$I,3,FALSE)),VLOOKUP($A79,'UNIPIPE NITRO'!$A:$I,3,FALSE),VLOOKUP($A79,'UNIPIPE AIR'!$A:$I,3,FALSE))),IF(ISERROR(VLOOKUP($A79,'UNIPIPE VAC'!$A:$H,3,FALSE)),VLOOKUP($A79,'UNIPIPE HP'!$A:$I,3,FALSE),VLOOKUP($A79,'UNIPIPE VAC'!$A:$H,3,FALSE)),IF(ISERROR(VLOOKUP($A79,'UNIPIPE AIR'!$A:$I,3,FALSE)),VLOOKUP($A79,'UNIPIPE NITRO'!$A:$I,3,FALSE),VLOOKUP($A79,'UNIPIPE AIR'!$A:$I,3,FALSE)))),"",IF(ISERROR(IF(ISERROR(VLOOKUP($A79,'UNIPIPE AIR'!$A:$I,3,FALSE)),VLOOKUP($A79,'UNIPIPE NITRO'!$A:$I,3,FALSE),VLOOKUP($A79,'UNIPIPE AIR'!$A:$I,3,FALSE))),IF(ISERROR(VLOOKUP($A79,'UNIPIPE VAC'!$A:$H,3,FALSE)),VLOOKUP($A79,'UNIPIPE HP'!$A:$I,3,FALSE),VLOOKUP($A79,'UNIPIPE VAC'!$A:$H,3,FALSE)),IF(ISERROR(VLOOKUP($A79,'UNIPIPE AIR'!$A:$I,3,FALSE)),VLOOKUP($A79,'UNIPIPE NITRO'!$A:$I,3,FALSE),VLOOKUP($A79,'UNIPIPE AIR'!$A:$I,3,FALSE))))</f>
        <v/>
      </c>
      <c r="C79" s="133" t="str">
        <f>IF(ISERROR(IF(ISERROR(IF(ISERROR(VLOOKUP($A79,'UNIPIPE AIR'!$A:$I,5,FALSE)),VLOOKUP($A79,'UNIPIPE NITRO'!$A:$I,5,FALSE),VLOOKUP($A79,'UNIPIPE AIR'!$A:$I,5,FALSE))),IF(ISERROR(VLOOKUP($A79,'UNIPIPE VAC'!$A:$H,5,FALSE)),VLOOKUP($A79,'UNIPIPE HP'!$A:$I,5,FALSE),VLOOKUP($A79,'UNIPIPE VAC'!$A:$H,5,FALSE)),IF(ISERROR(VLOOKUP($A79,'UNIPIPE AIR'!$A:$I,5,FALSE)),VLOOKUP($A79,'UNIPIPE NITRO'!$A:$I,5,FALSE),VLOOKUP($A79,'UNIPIPE AIR'!$A:$I,5,FALSE)))),"",IF(ISERROR(IF(ISERROR(VLOOKUP($A79,'UNIPIPE AIR'!$A:$I,5,FALSE)),VLOOKUP($A79,'UNIPIPE NITRO'!$A:$I,5,FALSE),VLOOKUP($A79,'UNIPIPE AIR'!$A:$I,5,FALSE))),IF(ISERROR(VLOOKUP($A79,'UNIPIPE VAC'!$A:$H,5,FALSE)),VLOOKUP($A79,'UNIPIPE HP'!$A:$I,5,FALSE),VLOOKUP($A79,'UNIPIPE VAC'!$A:$H,5,FALSE)),IF(ISERROR(VLOOKUP($A79,'UNIPIPE AIR'!$A:$I,5,FALSE)),VLOOKUP($A79,'UNIPIPE NITRO'!$A:$I,5,FALSE),VLOOKUP($A79,'UNIPIPE AIR'!$A:$I,5,FALSE))))</f>
        <v/>
      </c>
      <c r="D79" s="139" t="str">
        <f>IF(ISERROR(IF(ISERROR(IF(ISERROR(VLOOKUP($A79,'UNIPIPE AIR'!$A:$I,7,FALSE)),VLOOKUP($A79,'UNIPIPE NITRO'!$A:$I,7,FALSE),VLOOKUP($A79,'UNIPIPE AIR'!$A:$I,7,FALSE))),IF(ISERROR(VLOOKUP($A79,'UNIPIPE VAC'!$A:$H,7,FALSE)),VLOOKUP($A79,'UNIPIPE HP'!$A:$I,7,FALSE),VLOOKUP($A79,'UNIPIPE VAC'!$A:$H,7,FALSE)),IF(ISERROR(VLOOKUP($A79,'UNIPIPE AIR'!$A:$I,7,FALSE)),VLOOKUP($A79,'UNIPIPE NITRO'!$A:$I,7,FALSE),VLOOKUP($A79,'UNIPIPE AIR'!$A:$I,7,FALSE)))),"",IF(ISERROR(IF(ISERROR(VLOOKUP($A79,'UNIPIPE AIR'!$A:$I,7,FALSE)),VLOOKUP($A79,'UNIPIPE NITRO'!$A:$I,7,FALSE),VLOOKUP($A79,'UNIPIPE AIR'!$A:$I,7,FALSE))),IF(ISERROR(VLOOKUP($A79,'UNIPIPE VAC'!$A:$H,7,FALSE)),VLOOKUP($A79,'UNIPIPE HP'!$A:$I,7,FALSE),VLOOKUP($A79,'UNIPIPE VAC'!$A:$H,7,FALSE)),IF(ISERROR(VLOOKUP($A79,'UNIPIPE AIR'!$A:$I,7,FALSE)),VLOOKUP($A79,'UNIPIPE NITRO'!$A:$I,7,FALSE),VLOOKUP($A79,'UNIPIPE AIR'!$A:$I,7,FALSE))))</f>
        <v/>
      </c>
      <c r="E79" s="140" t="str">
        <f>IF(ISERROR(IF(ISERROR(IF(ISERROR(VLOOKUP($A79,'UNIPIPE AIR'!$A:$I,8,FALSE)),VLOOKUP($A79,'UNIPIPE NITRO'!$A:$I,8,FALSE),VLOOKUP($A79,'UNIPIPE AIR'!$A:$I,8,FALSE))),IF(ISERROR(VLOOKUP($A79,'UNIPIPE VAC'!$A:$H,8,FALSE)),VLOOKUP($A79,'UNIPIPE HP'!$A:$I,8,FALSE),VLOOKUP($A79,'UNIPIPE VAC'!$A:$H,8,FALSE)),IF(ISERROR(VLOOKUP($A79,'UNIPIPE AIR'!$A:$I,8,FALSE)),VLOOKUP($A79,'UNIPIPE NITRO'!$A:$I,8,FALSE),VLOOKUP($A79,'UNIPIPE AIR'!$A:$I,8,FALSE)))),"",IF(ISERROR(IF(ISERROR(VLOOKUP($A79,'UNIPIPE AIR'!$A:$I,8,FALSE)),VLOOKUP($A79,'UNIPIPE NITRO'!$A:$I,8,FALSE),VLOOKUP($A79,'UNIPIPE AIR'!$A:$I,8,FALSE))),IF(ISERROR(VLOOKUP($A79,'UNIPIPE VAC'!$A:$H,8,FALSE)),VLOOKUP($A79,'UNIPIPE HP'!$A:$I,8,FALSE),VLOOKUP($A79,'UNIPIPE VAC'!$A:$H,8,FALSE)),IF(ISERROR(VLOOKUP($A79,'UNIPIPE AIR'!$A:$I,8,FALSE)),VLOOKUP($A79,'UNIPIPE NITRO'!$A:$I,8,FALSE),VLOOKUP($A79,'UNIPIPE AIR'!$A:$I,8,FALSE))))</f>
        <v/>
      </c>
      <c r="F79" s="140" t="str">
        <f t="shared" si="0"/>
        <v/>
      </c>
      <c r="G79" s="127"/>
      <c r="H79" s="127"/>
      <c r="I79" s="127"/>
      <c r="J79" s="127"/>
      <c r="K79" s="127"/>
      <c r="L79" s="127"/>
      <c r="M79" s="127"/>
      <c r="N79" s="127"/>
      <c r="O79" s="127"/>
      <c r="P79" s="127"/>
      <c r="Q79" s="127"/>
      <c r="R79" s="127"/>
      <c r="S79" s="127"/>
      <c r="T79" s="127"/>
      <c r="U79" s="127"/>
      <c r="V79" s="127"/>
      <c r="W79" s="127"/>
      <c r="X79" s="127"/>
      <c r="Y79" s="127"/>
      <c r="Z79" s="127"/>
    </row>
    <row r="80" spans="1:26" ht="18.75" customHeight="1" x14ac:dyDescent="0.2">
      <c r="A80" s="135">
        <v>62</v>
      </c>
      <c r="B80" s="135" t="str">
        <f>IF(ISERROR(IF(ISERROR(IF(ISERROR(VLOOKUP($A80,'UNIPIPE AIR'!$A:$I,3,FALSE)),VLOOKUP($A80,'UNIPIPE NITRO'!$A:$I,3,FALSE),VLOOKUP($A80,'UNIPIPE AIR'!$A:$I,3,FALSE))),IF(ISERROR(VLOOKUP($A80,'UNIPIPE VAC'!$A:$H,3,FALSE)),VLOOKUP($A80,'UNIPIPE HP'!$A:$I,3,FALSE),VLOOKUP($A80,'UNIPIPE VAC'!$A:$H,3,FALSE)),IF(ISERROR(VLOOKUP($A80,'UNIPIPE AIR'!$A:$I,3,FALSE)),VLOOKUP($A80,'UNIPIPE NITRO'!$A:$I,3,FALSE),VLOOKUP($A80,'UNIPIPE AIR'!$A:$I,3,FALSE)))),"",IF(ISERROR(IF(ISERROR(VLOOKUP($A80,'UNIPIPE AIR'!$A:$I,3,FALSE)),VLOOKUP($A80,'UNIPIPE NITRO'!$A:$I,3,FALSE),VLOOKUP($A80,'UNIPIPE AIR'!$A:$I,3,FALSE))),IF(ISERROR(VLOOKUP($A80,'UNIPIPE VAC'!$A:$H,3,FALSE)),VLOOKUP($A80,'UNIPIPE HP'!$A:$I,3,FALSE),VLOOKUP($A80,'UNIPIPE VAC'!$A:$H,3,FALSE)),IF(ISERROR(VLOOKUP($A80,'UNIPIPE AIR'!$A:$I,3,FALSE)),VLOOKUP($A80,'UNIPIPE NITRO'!$A:$I,3,FALSE),VLOOKUP($A80,'UNIPIPE AIR'!$A:$I,3,FALSE))))</f>
        <v/>
      </c>
      <c r="C80" s="133" t="str">
        <f>IF(ISERROR(IF(ISERROR(IF(ISERROR(VLOOKUP($A80,'UNIPIPE AIR'!$A:$I,5,FALSE)),VLOOKUP($A80,'UNIPIPE NITRO'!$A:$I,5,FALSE),VLOOKUP($A80,'UNIPIPE AIR'!$A:$I,5,FALSE))),IF(ISERROR(VLOOKUP($A80,'UNIPIPE VAC'!$A:$H,5,FALSE)),VLOOKUP($A80,'UNIPIPE HP'!$A:$I,5,FALSE),VLOOKUP($A80,'UNIPIPE VAC'!$A:$H,5,FALSE)),IF(ISERROR(VLOOKUP($A80,'UNIPIPE AIR'!$A:$I,5,FALSE)),VLOOKUP($A80,'UNIPIPE NITRO'!$A:$I,5,FALSE),VLOOKUP($A80,'UNIPIPE AIR'!$A:$I,5,FALSE)))),"",IF(ISERROR(IF(ISERROR(VLOOKUP($A80,'UNIPIPE AIR'!$A:$I,5,FALSE)),VLOOKUP($A80,'UNIPIPE NITRO'!$A:$I,5,FALSE),VLOOKUP($A80,'UNIPIPE AIR'!$A:$I,5,FALSE))),IF(ISERROR(VLOOKUP($A80,'UNIPIPE VAC'!$A:$H,5,FALSE)),VLOOKUP($A80,'UNIPIPE HP'!$A:$I,5,FALSE),VLOOKUP($A80,'UNIPIPE VAC'!$A:$H,5,FALSE)),IF(ISERROR(VLOOKUP($A80,'UNIPIPE AIR'!$A:$I,5,FALSE)),VLOOKUP($A80,'UNIPIPE NITRO'!$A:$I,5,FALSE),VLOOKUP($A80,'UNIPIPE AIR'!$A:$I,5,FALSE))))</f>
        <v/>
      </c>
      <c r="D80" s="139" t="str">
        <f>IF(ISERROR(IF(ISERROR(IF(ISERROR(VLOOKUP($A80,'UNIPIPE AIR'!$A:$I,7,FALSE)),VLOOKUP($A80,'UNIPIPE NITRO'!$A:$I,7,FALSE),VLOOKUP($A80,'UNIPIPE AIR'!$A:$I,7,FALSE))),IF(ISERROR(VLOOKUP($A80,'UNIPIPE VAC'!$A:$H,7,FALSE)),VLOOKUP($A80,'UNIPIPE HP'!$A:$I,7,FALSE),VLOOKUP($A80,'UNIPIPE VAC'!$A:$H,7,FALSE)),IF(ISERROR(VLOOKUP($A80,'UNIPIPE AIR'!$A:$I,7,FALSE)),VLOOKUP($A80,'UNIPIPE NITRO'!$A:$I,7,FALSE),VLOOKUP($A80,'UNIPIPE AIR'!$A:$I,7,FALSE)))),"",IF(ISERROR(IF(ISERROR(VLOOKUP($A80,'UNIPIPE AIR'!$A:$I,7,FALSE)),VLOOKUP($A80,'UNIPIPE NITRO'!$A:$I,7,FALSE),VLOOKUP($A80,'UNIPIPE AIR'!$A:$I,7,FALSE))),IF(ISERROR(VLOOKUP($A80,'UNIPIPE VAC'!$A:$H,7,FALSE)),VLOOKUP($A80,'UNIPIPE HP'!$A:$I,7,FALSE),VLOOKUP($A80,'UNIPIPE VAC'!$A:$H,7,FALSE)),IF(ISERROR(VLOOKUP($A80,'UNIPIPE AIR'!$A:$I,7,FALSE)),VLOOKUP($A80,'UNIPIPE NITRO'!$A:$I,7,FALSE),VLOOKUP($A80,'UNIPIPE AIR'!$A:$I,7,FALSE))))</f>
        <v/>
      </c>
      <c r="E80" s="140" t="str">
        <f>IF(ISERROR(IF(ISERROR(IF(ISERROR(VLOOKUP($A80,'UNIPIPE AIR'!$A:$I,8,FALSE)),VLOOKUP($A80,'UNIPIPE NITRO'!$A:$I,8,FALSE),VLOOKUP($A80,'UNIPIPE AIR'!$A:$I,8,FALSE))),IF(ISERROR(VLOOKUP($A80,'UNIPIPE VAC'!$A:$H,8,FALSE)),VLOOKUP($A80,'UNIPIPE HP'!$A:$I,8,FALSE),VLOOKUP($A80,'UNIPIPE VAC'!$A:$H,8,FALSE)),IF(ISERROR(VLOOKUP($A80,'UNIPIPE AIR'!$A:$I,8,FALSE)),VLOOKUP($A80,'UNIPIPE NITRO'!$A:$I,8,FALSE),VLOOKUP($A80,'UNIPIPE AIR'!$A:$I,8,FALSE)))),"",IF(ISERROR(IF(ISERROR(VLOOKUP($A80,'UNIPIPE AIR'!$A:$I,8,FALSE)),VLOOKUP($A80,'UNIPIPE NITRO'!$A:$I,8,FALSE),VLOOKUP($A80,'UNIPIPE AIR'!$A:$I,8,FALSE))),IF(ISERROR(VLOOKUP($A80,'UNIPIPE VAC'!$A:$H,8,FALSE)),VLOOKUP($A80,'UNIPIPE HP'!$A:$I,8,FALSE),VLOOKUP($A80,'UNIPIPE VAC'!$A:$H,8,FALSE)),IF(ISERROR(VLOOKUP($A80,'UNIPIPE AIR'!$A:$I,8,FALSE)),VLOOKUP($A80,'UNIPIPE NITRO'!$A:$I,8,FALSE),VLOOKUP($A80,'UNIPIPE AIR'!$A:$I,8,FALSE))))</f>
        <v/>
      </c>
      <c r="F80" s="140" t="str">
        <f t="shared" si="0"/>
        <v/>
      </c>
      <c r="G80" s="127"/>
      <c r="H80" s="127"/>
      <c r="I80" s="127"/>
      <c r="J80" s="127"/>
      <c r="K80" s="127"/>
      <c r="L80" s="127"/>
      <c r="M80" s="127"/>
      <c r="N80" s="127"/>
      <c r="O80" s="127"/>
      <c r="P80" s="127"/>
      <c r="Q80" s="127"/>
      <c r="R80" s="127"/>
      <c r="S80" s="127"/>
      <c r="T80" s="127"/>
      <c r="U80" s="127"/>
      <c r="V80" s="127"/>
      <c r="W80" s="127"/>
      <c r="X80" s="127"/>
      <c r="Y80" s="127"/>
      <c r="Z80" s="127"/>
    </row>
    <row r="81" spans="1:26" ht="18.75" customHeight="1" x14ac:dyDescent="0.2">
      <c r="A81" s="135">
        <v>63</v>
      </c>
      <c r="B81" s="135" t="str">
        <f>IF(ISERROR(IF(ISERROR(IF(ISERROR(VLOOKUP($A81,'UNIPIPE AIR'!$A:$I,3,FALSE)),VLOOKUP($A81,'UNIPIPE NITRO'!$A:$I,3,FALSE),VLOOKUP($A81,'UNIPIPE AIR'!$A:$I,3,FALSE))),IF(ISERROR(VLOOKUP($A81,'UNIPIPE VAC'!$A:$H,3,FALSE)),VLOOKUP($A81,'UNIPIPE HP'!$A:$I,3,FALSE),VLOOKUP($A81,'UNIPIPE VAC'!$A:$H,3,FALSE)),IF(ISERROR(VLOOKUP($A81,'UNIPIPE AIR'!$A:$I,3,FALSE)),VLOOKUP($A81,'UNIPIPE NITRO'!$A:$I,3,FALSE),VLOOKUP($A81,'UNIPIPE AIR'!$A:$I,3,FALSE)))),"",IF(ISERROR(IF(ISERROR(VLOOKUP($A81,'UNIPIPE AIR'!$A:$I,3,FALSE)),VLOOKUP($A81,'UNIPIPE NITRO'!$A:$I,3,FALSE),VLOOKUP($A81,'UNIPIPE AIR'!$A:$I,3,FALSE))),IF(ISERROR(VLOOKUP($A81,'UNIPIPE VAC'!$A:$H,3,FALSE)),VLOOKUP($A81,'UNIPIPE HP'!$A:$I,3,FALSE),VLOOKUP($A81,'UNIPIPE VAC'!$A:$H,3,FALSE)),IF(ISERROR(VLOOKUP($A81,'UNIPIPE AIR'!$A:$I,3,FALSE)),VLOOKUP($A81,'UNIPIPE NITRO'!$A:$I,3,FALSE),VLOOKUP($A81,'UNIPIPE AIR'!$A:$I,3,FALSE))))</f>
        <v/>
      </c>
      <c r="C81" s="133" t="str">
        <f>IF(ISERROR(IF(ISERROR(IF(ISERROR(VLOOKUP($A81,'UNIPIPE AIR'!$A:$I,5,FALSE)),VLOOKUP($A81,'UNIPIPE NITRO'!$A:$I,5,FALSE),VLOOKUP($A81,'UNIPIPE AIR'!$A:$I,5,FALSE))),IF(ISERROR(VLOOKUP($A81,'UNIPIPE VAC'!$A:$H,5,FALSE)),VLOOKUP($A81,'UNIPIPE HP'!$A:$I,5,FALSE),VLOOKUP($A81,'UNIPIPE VAC'!$A:$H,5,FALSE)),IF(ISERROR(VLOOKUP($A81,'UNIPIPE AIR'!$A:$I,5,FALSE)),VLOOKUP($A81,'UNIPIPE NITRO'!$A:$I,5,FALSE),VLOOKUP($A81,'UNIPIPE AIR'!$A:$I,5,FALSE)))),"",IF(ISERROR(IF(ISERROR(VLOOKUP($A81,'UNIPIPE AIR'!$A:$I,5,FALSE)),VLOOKUP($A81,'UNIPIPE NITRO'!$A:$I,5,FALSE),VLOOKUP($A81,'UNIPIPE AIR'!$A:$I,5,FALSE))),IF(ISERROR(VLOOKUP($A81,'UNIPIPE VAC'!$A:$H,5,FALSE)),VLOOKUP($A81,'UNIPIPE HP'!$A:$I,5,FALSE),VLOOKUP($A81,'UNIPIPE VAC'!$A:$H,5,FALSE)),IF(ISERROR(VLOOKUP($A81,'UNIPIPE AIR'!$A:$I,5,FALSE)),VLOOKUP($A81,'UNIPIPE NITRO'!$A:$I,5,FALSE),VLOOKUP($A81,'UNIPIPE AIR'!$A:$I,5,FALSE))))</f>
        <v/>
      </c>
      <c r="D81" s="139" t="str">
        <f>IF(ISERROR(IF(ISERROR(IF(ISERROR(VLOOKUP($A81,'UNIPIPE AIR'!$A:$I,7,FALSE)),VLOOKUP($A81,'UNIPIPE NITRO'!$A:$I,7,FALSE),VLOOKUP($A81,'UNIPIPE AIR'!$A:$I,7,FALSE))),IF(ISERROR(VLOOKUP($A81,'UNIPIPE VAC'!$A:$H,7,FALSE)),VLOOKUP($A81,'UNIPIPE HP'!$A:$I,7,FALSE),VLOOKUP($A81,'UNIPIPE VAC'!$A:$H,7,FALSE)),IF(ISERROR(VLOOKUP($A81,'UNIPIPE AIR'!$A:$I,7,FALSE)),VLOOKUP($A81,'UNIPIPE NITRO'!$A:$I,7,FALSE),VLOOKUP($A81,'UNIPIPE AIR'!$A:$I,7,FALSE)))),"",IF(ISERROR(IF(ISERROR(VLOOKUP($A81,'UNIPIPE AIR'!$A:$I,7,FALSE)),VLOOKUP($A81,'UNIPIPE NITRO'!$A:$I,7,FALSE),VLOOKUP($A81,'UNIPIPE AIR'!$A:$I,7,FALSE))),IF(ISERROR(VLOOKUP($A81,'UNIPIPE VAC'!$A:$H,7,FALSE)),VLOOKUP($A81,'UNIPIPE HP'!$A:$I,7,FALSE),VLOOKUP($A81,'UNIPIPE VAC'!$A:$H,7,FALSE)),IF(ISERROR(VLOOKUP($A81,'UNIPIPE AIR'!$A:$I,7,FALSE)),VLOOKUP($A81,'UNIPIPE NITRO'!$A:$I,7,FALSE),VLOOKUP($A81,'UNIPIPE AIR'!$A:$I,7,FALSE))))</f>
        <v/>
      </c>
      <c r="E81" s="140" t="str">
        <f>IF(ISERROR(IF(ISERROR(IF(ISERROR(VLOOKUP($A81,'UNIPIPE AIR'!$A:$I,8,FALSE)),VLOOKUP($A81,'UNIPIPE NITRO'!$A:$I,8,FALSE),VLOOKUP($A81,'UNIPIPE AIR'!$A:$I,8,FALSE))),IF(ISERROR(VLOOKUP($A81,'UNIPIPE VAC'!$A:$H,8,FALSE)),VLOOKUP($A81,'UNIPIPE HP'!$A:$I,8,FALSE),VLOOKUP($A81,'UNIPIPE VAC'!$A:$H,8,FALSE)),IF(ISERROR(VLOOKUP($A81,'UNIPIPE AIR'!$A:$I,8,FALSE)),VLOOKUP($A81,'UNIPIPE NITRO'!$A:$I,8,FALSE),VLOOKUP($A81,'UNIPIPE AIR'!$A:$I,8,FALSE)))),"",IF(ISERROR(IF(ISERROR(VLOOKUP($A81,'UNIPIPE AIR'!$A:$I,8,FALSE)),VLOOKUP($A81,'UNIPIPE NITRO'!$A:$I,8,FALSE),VLOOKUP($A81,'UNIPIPE AIR'!$A:$I,8,FALSE))),IF(ISERROR(VLOOKUP($A81,'UNIPIPE VAC'!$A:$H,8,FALSE)),VLOOKUP($A81,'UNIPIPE HP'!$A:$I,8,FALSE),VLOOKUP($A81,'UNIPIPE VAC'!$A:$H,8,FALSE)),IF(ISERROR(VLOOKUP($A81,'UNIPIPE AIR'!$A:$I,8,FALSE)),VLOOKUP($A81,'UNIPIPE NITRO'!$A:$I,8,FALSE),VLOOKUP($A81,'UNIPIPE AIR'!$A:$I,8,FALSE))))</f>
        <v/>
      </c>
      <c r="F81" s="140" t="str">
        <f t="shared" si="0"/>
        <v/>
      </c>
      <c r="G81" s="127"/>
      <c r="H81" s="127"/>
      <c r="I81" s="127"/>
      <c r="J81" s="127"/>
      <c r="K81" s="127"/>
      <c r="L81" s="127"/>
      <c r="M81" s="127"/>
      <c r="N81" s="127"/>
      <c r="O81" s="127"/>
      <c r="P81" s="127"/>
      <c r="Q81" s="127"/>
      <c r="R81" s="127"/>
      <c r="S81" s="127"/>
      <c r="T81" s="127"/>
      <c r="U81" s="127"/>
      <c r="V81" s="127"/>
      <c r="W81" s="127"/>
      <c r="X81" s="127"/>
      <c r="Y81" s="127"/>
      <c r="Z81" s="127"/>
    </row>
    <row r="82" spans="1:26" ht="18.75" customHeight="1" x14ac:dyDescent="0.2">
      <c r="A82" s="135">
        <v>64</v>
      </c>
      <c r="B82" s="135" t="str">
        <f>IF(ISERROR(IF(ISERROR(IF(ISERROR(VLOOKUP($A82,'UNIPIPE AIR'!$A:$I,3,FALSE)),VLOOKUP($A82,'UNIPIPE NITRO'!$A:$I,3,FALSE),VLOOKUP($A82,'UNIPIPE AIR'!$A:$I,3,FALSE))),IF(ISERROR(VLOOKUP($A82,'UNIPIPE VAC'!$A:$H,3,FALSE)),VLOOKUP($A82,'UNIPIPE HP'!$A:$I,3,FALSE),VLOOKUP($A82,'UNIPIPE VAC'!$A:$H,3,FALSE)),IF(ISERROR(VLOOKUP($A82,'UNIPIPE AIR'!$A:$I,3,FALSE)),VLOOKUP($A82,'UNIPIPE NITRO'!$A:$I,3,FALSE),VLOOKUP($A82,'UNIPIPE AIR'!$A:$I,3,FALSE)))),"",IF(ISERROR(IF(ISERROR(VLOOKUP($A82,'UNIPIPE AIR'!$A:$I,3,FALSE)),VLOOKUP($A82,'UNIPIPE NITRO'!$A:$I,3,FALSE),VLOOKUP($A82,'UNIPIPE AIR'!$A:$I,3,FALSE))),IF(ISERROR(VLOOKUP($A82,'UNIPIPE VAC'!$A:$H,3,FALSE)),VLOOKUP($A82,'UNIPIPE HP'!$A:$I,3,FALSE),VLOOKUP($A82,'UNIPIPE VAC'!$A:$H,3,FALSE)),IF(ISERROR(VLOOKUP($A82,'UNIPIPE AIR'!$A:$I,3,FALSE)),VLOOKUP($A82,'UNIPIPE NITRO'!$A:$I,3,FALSE),VLOOKUP($A82,'UNIPIPE AIR'!$A:$I,3,FALSE))))</f>
        <v/>
      </c>
      <c r="C82" s="133" t="str">
        <f>IF(ISERROR(IF(ISERROR(IF(ISERROR(VLOOKUP($A82,'UNIPIPE AIR'!$A:$I,5,FALSE)),VLOOKUP($A82,'UNIPIPE NITRO'!$A:$I,5,FALSE),VLOOKUP($A82,'UNIPIPE AIR'!$A:$I,5,FALSE))),IF(ISERROR(VLOOKUP($A82,'UNIPIPE VAC'!$A:$H,5,FALSE)),VLOOKUP($A82,'UNIPIPE HP'!$A:$I,5,FALSE),VLOOKUP($A82,'UNIPIPE VAC'!$A:$H,5,FALSE)),IF(ISERROR(VLOOKUP($A82,'UNIPIPE AIR'!$A:$I,5,FALSE)),VLOOKUP($A82,'UNIPIPE NITRO'!$A:$I,5,FALSE),VLOOKUP($A82,'UNIPIPE AIR'!$A:$I,5,FALSE)))),"",IF(ISERROR(IF(ISERROR(VLOOKUP($A82,'UNIPIPE AIR'!$A:$I,5,FALSE)),VLOOKUP($A82,'UNIPIPE NITRO'!$A:$I,5,FALSE),VLOOKUP($A82,'UNIPIPE AIR'!$A:$I,5,FALSE))),IF(ISERROR(VLOOKUP($A82,'UNIPIPE VAC'!$A:$H,5,FALSE)),VLOOKUP($A82,'UNIPIPE HP'!$A:$I,5,FALSE),VLOOKUP($A82,'UNIPIPE VAC'!$A:$H,5,FALSE)),IF(ISERROR(VLOOKUP($A82,'UNIPIPE AIR'!$A:$I,5,FALSE)),VLOOKUP($A82,'UNIPIPE NITRO'!$A:$I,5,FALSE),VLOOKUP($A82,'UNIPIPE AIR'!$A:$I,5,FALSE))))</f>
        <v/>
      </c>
      <c r="D82" s="139" t="str">
        <f>IF(ISERROR(IF(ISERROR(IF(ISERROR(VLOOKUP($A82,'UNIPIPE AIR'!$A:$I,7,FALSE)),VLOOKUP($A82,'UNIPIPE NITRO'!$A:$I,7,FALSE),VLOOKUP($A82,'UNIPIPE AIR'!$A:$I,7,FALSE))),IF(ISERROR(VLOOKUP($A82,'UNIPIPE VAC'!$A:$H,7,FALSE)),VLOOKUP($A82,'UNIPIPE HP'!$A:$I,7,FALSE),VLOOKUP($A82,'UNIPIPE VAC'!$A:$H,7,FALSE)),IF(ISERROR(VLOOKUP($A82,'UNIPIPE AIR'!$A:$I,7,FALSE)),VLOOKUP($A82,'UNIPIPE NITRO'!$A:$I,7,FALSE),VLOOKUP($A82,'UNIPIPE AIR'!$A:$I,7,FALSE)))),"",IF(ISERROR(IF(ISERROR(VLOOKUP($A82,'UNIPIPE AIR'!$A:$I,7,FALSE)),VLOOKUP($A82,'UNIPIPE NITRO'!$A:$I,7,FALSE),VLOOKUP($A82,'UNIPIPE AIR'!$A:$I,7,FALSE))),IF(ISERROR(VLOOKUP($A82,'UNIPIPE VAC'!$A:$H,7,FALSE)),VLOOKUP($A82,'UNIPIPE HP'!$A:$I,7,FALSE),VLOOKUP($A82,'UNIPIPE VAC'!$A:$H,7,FALSE)),IF(ISERROR(VLOOKUP($A82,'UNIPIPE AIR'!$A:$I,7,FALSE)),VLOOKUP($A82,'UNIPIPE NITRO'!$A:$I,7,FALSE),VLOOKUP($A82,'UNIPIPE AIR'!$A:$I,7,FALSE))))</f>
        <v/>
      </c>
      <c r="E82" s="140" t="str">
        <f>IF(ISERROR(IF(ISERROR(IF(ISERROR(VLOOKUP($A82,'UNIPIPE AIR'!$A:$I,8,FALSE)),VLOOKUP($A82,'UNIPIPE NITRO'!$A:$I,8,FALSE),VLOOKUP($A82,'UNIPIPE AIR'!$A:$I,8,FALSE))),IF(ISERROR(VLOOKUP($A82,'UNIPIPE VAC'!$A:$H,8,FALSE)),VLOOKUP($A82,'UNIPIPE HP'!$A:$I,8,FALSE),VLOOKUP($A82,'UNIPIPE VAC'!$A:$H,8,FALSE)),IF(ISERROR(VLOOKUP($A82,'UNIPIPE AIR'!$A:$I,8,FALSE)),VLOOKUP($A82,'UNIPIPE NITRO'!$A:$I,8,FALSE),VLOOKUP($A82,'UNIPIPE AIR'!$A:$I,8,FALSE)))),"",IF(ISERROR(IF(ISERROR(VLOOKUP($A82,'UNIPIPE AIR'!$A:$I,8,FALSE)),VLOOKUP($A82,'UNIPIPE NITRO'!$A:$I,8,FALSE),VLOOKUP($A82,'UNIPIPE AIR'!$A:$I,8,FALSE))),IF(ISERROR(VLOOKUP($A82,'UNIPIPE VAC'!$A:$H,8,FALSE)),VLOOKUP($A82,'UNIPIPE HP'!$A:$I,8,FALSE),VLOOKUP($A82,'UNIPIPE VAC'!$A:$H,8,FALSE)),IF(ISERROR(VLOOKUP($A82,'UNIPIPE AIR'!$A:$I,8,FALSE)),VLOOKUP($A82,'UNIPIPE NITRO'!$A:$I,8,FALSE),VLOOKUP($A82,'UNIPIPE AIR'!$A:$I,8,FALSE))))</f>
        <v/>
      </c>
      <c r="F82" s="140" t="str">
        <f t="shared" si="0"/>
        <v/>
      </c>
      <c r="G82" s="127"/>
      <c r="H82" s="127"/>
      <c r="I82" s="127"/>
      <c r="J82" s="127"/>
      <c r="K82" s="127"/>
      <c r="L82" s="127"/>
      <c r="M82" s="127"/>
      <c r="N82" s="127"/>
      <c r="O82" s="127"/>
      <c r="P82" s="127"/>
      <c r="Q82" s="127"/>
      <c r="R82" s="127"/>
      <c r="S82" s="127"/>
      <c r="T82" s="127"/>
      <c r="U82" s="127"/>
      <c r="V82" s="127"/>
      <c r="W82" s="127"/>
      <c r="X82" s="127"/>
      <c r="Y82" s="127"/>
      <c r="Z82" s="127"/>
    </row>
    <row r="83" spans="1:26" ht="18.75" customHeight="1" x14ac:dyDescent="0.2">
      <c r="A83" s="135">
        <v>65</v>
      </c>
      <c r="B83" s="135" t="str">
        <f>IF(ISERROR(IF(ISERROR(IF(ISERROR(VLOOKUP($A83,'UNIPIPE AIR'!$A:$I,3,FALSE)),VLOOKUP($A83,'UNIPIPE NITRO'!$A:$I,3,FALSE),VLOOKUP($A83,'UNIPIPE AIR'!$A:$I,3,FALSE))),IF(ISERROR(VLOOKUP($A83,'UNIPIPE VAC'!$A:$H,3,FALSE)),VLOOKUP($A83,'UNIPIPE HP'!$A:$I,3,FALSE),VLOOKUP($A83,'UNIPIPE VAC'!$A:$H,3,FALSE)),IF(ISERROR(VLOOKUP($A83,'UNIPIPE AIR'!$A:$I,3,FALSE)),VLOOKUP($A83,'UNIPIPE NITRO'!$A:$I,3,FALSE),VLOOKUP($A83,'UNIPIPE AIR'!$A:$I,3,FALSE)))),"",IF(ISERROR(IF(ISERROR(VLOOKUP($A83,'UNIPIPE AIR'!$A:$I,3,FALSE)),VLOOKUP($A83,'UNIPIPE NITRO'!$A:$I,3,FALSE),VLOOKUP($A83,'UNIPIPE AIR'!$A:$I,3,FALSE))),IF(ISERROR(VLOOKUP($A83,'UNIPIPE VAC'!$A:$H,3,FALSE)),VLOOKUP($A83,'UNIPIPE HP'!$A:$I,3,FALSE),VLOOKUP($A83,'UNIPIPE VAC'!$A:$H,3,FALSE)),IF(ISERROR(VLOOKUP($A83,'UNIPIPE AIR'!$A:$I,3,FALSE)),VLOOKUP($A83,'UNIPIPE NITRO'!$A:$I,3,FALSE),VLOOKUP($A83,'UNIPIPE AIR'!$A:$I,3,FALSE))))</f>
        <v/>
      </c>
      <c r="C83" s="133" t="str">
        <f>IF(ISERROR(IF(ISERROR(IF(ISERROR(VLOOKUP($A83,'UNIPIPE AIR'!$A:$I,5,FALSE)),VLOOKUP($A83,'UNIPIPE NITRO'!$A:$I,5,FALSE),VLOOKUP($A83,'UNIPIPE AIR'!$A:$I,5,FALSE))),IF(ISERROR(VLOOKUP($A83,'UNIPIPE VAC'!$A:$H,5,FALSE)),VLOOKUP($A83,'UNIPIPE HP'!$A:$I,5,FALSE),VLOOKUP($A83,'UNIPIPE VAC'!$A:$H,5,FALSE)),IF(ISERROR(VLOOKUP($A83,'UNIPIPE AIR'!$A:$I,5,FALSE)),VLOOKUP($A83,'UNIPIPE NITRO'!$A:$I,5,FALSE),VLOOKUP($A83,'UNIPIPE AIR'!$A:$I,5,FALSE)))),"",IF(ISERROR(IF(ISERROR(VLOOKUP($A83,'UNIPIPE AIR'!$A:$I,5,FALSE)),VLOOKUP($A83,'UNIPIPE NITRO'!$A:$I,5,FALSE),VLOOKUP($A83,'UNIPIPE AIR'!$A:$I,5,FALSE))),IF(ISERROR(VLOOKUP($A83,'UNIPIPE VAC'!$A:$H,5,FALSE)),VLOOKUP($A83,'UNIPIPE HP'!$A:$I,5,FALSE),VLOOKUP($A83,'UNIPIPE VAC'!$A:$H,5,FALSE)),IF(ISERROR(VLOOKUP($A83,'UNIPIPE AIR'!$A:$I,5,FALSE)),VLOOKUP($A83,'UNIPIPE NITRO'!$A:$I,5,FALSE),VLOOKUP($A83,'UNIPIPE AIR'!$A:$I,5,FALSE))))</f>
        <v/>
      </c>
      <c r="D83" s="139" t="str">
        <f>IF(ISERROR(IF(ISERROR(IF(ISERROR(VLOOKUP($A83,'UNIPIPE AIR'!$A:$I,7,FALSE)),VLOOKUP($A83,'UNIPIPE NITRO'!$A:$I,7,FALSE),VLOOKUP($A83,'UNIPIPE AIR'!$A:$I,7,FALSE))),IF(ISERROR(VLOOKUP($A83,'UNIPIPE VAC'!$A:$H,7,FALSE)),VLOOKUP($A83,'UNIPIPE HP'!$A:$I,7,FALSE),VLOOKUP($A83,'UNIPIPE VAC'!$A:$H,7,FALSE)),IF(ISERROR(VLOOKUP($A83,'UNIPIPE AIR'!$A:$I,7,FALSE)),VLOOKUP($A83,'UNIPIPE NITRO'!$A:$I,7,FALSE),VLOOKUP($A83,'UNIPIPE AIR'!$A:$I,7,FALSE)))),"",IF(ISERROR(IF(ISERROR(VLOOKUP($A83,'UNIPIPE AIR'!$A:$I,7,FALSE)),VLOOKUP($A83,'UNIPIPE NITRO'!$A:$I,7,FALSE),VLOOKUP($A83,'UNIPIPE AIR'!$A:$I,7,FALSE))),IF(ISERROR(VLOOKUP($A83,'UNIPIPE VAC'!$A:$H,7,FALSE)),VLOOKUP($A83,'UNIPIPE HP'!$A:$I,7,FALSE),VLOOKUP($A83,'UNIPIPE VAC'!$A:$H,7,FALSE)),IF(ISERROR(VLOOKUP($A83,'UNIPIPE AIR'!$A:$I,7,FALSE)),VLOOKUP($A83,'UNIPIPE NITRO'!$A:$I,7,FALSE),VLOOKUP($A83,'UNIPIPE AIR'!$A:$I,7,FALSE))))</f>
        <v/>
      </c>
      <c r="E83" s="140" t="str">
        <f>IF(ISERROR(IF(ISERROR(IF(ISERROR(VLOOKUP($A83,'UNIPIPE AIR'!$A:$I,8,FALSE)),VLOOKUP($A83,'UNIPIPE NITRO'!$A:$I,8,FALSE),VLOOKUP($A83,'UNIPIPE AIR'!$A:$I,8,FALSE))),IF(ISERROR(VLOOKUP($A83,'UNIPIPE VAC'!$A:$H,8,FALSE)),VLOOKUP($A83,'UNIPIPE HP'!$A:$I,8,FALSE),VLOOKUP($A83,'UNIPIPE VAC'!$A:$H,8,FALSE)),IF(ISERROR(VLOOKUP($A83,'UNIPIPE AIR'!$A:$I,8,FALSE)),VLOOKUP($A83,'UNIPIPE NITRO'!$A:$I,8,FALSE),VLOOKUP($A83,'UNIPIPE AIR'!$A:$I,8,FALSE)))),"",IF(ISERROR(IF(ISERROR(VLOOKUP($A83,'UNIPIPE AIR'!$A:$I,8,FALSE)),VLOOKUP($A83,'UNIPIPE NITRO'!$A:$I,8,FALSE),VLOOKUP($A83,'UNIPIPE AIR'!$A:$I,8,FALSE))),IF(ISERROR(VLOOKUP($A83,'UNIPIPE VAC'!$A:$H,8,FALSE)),VLOOKUP($A83,'UNIPIPE HP'!$A:$I,8,FALSE),VLOOKUP($A83,'UNIPIPE VAC'!$A:$H,8,FALSE)),IF(ISERROR(VLOOKUP($A83,'UNIPIPE AIR'!$A:$I,8,FALSE)),VLOOKUP($A83,'UNIPIPE NITRO'!$A:$I,8,FALSE),VLOOKUP($A83,'UNIPIPE AIR'!$A:$I,8,FALSE))))</f>
        <v/>
      </c>
      <c r="F83" s="140" t="str">
        <f t="shared" si="0"/>
        <v/>
      </c>
      <c r="G83" s="127"/>
      <c r="H83" s="127"/>
      <c r="I83" s="127"/>
      <c r="J83" s="127"/>
      <c r="K83" s="127"/>
      <c r="L83" s="127"/>
      <c r="M83" s="127"/>
      <c r="N83" s="127"/>
      <c r="O83" s="127"/>
      <c r="P83" s="127"/>
      <c r="Q83" s="127"/>
      <c r="R83" s="127"/>
      <c r="S83" s="127"/>
      <c r="T83" s="127"/>
      <c r="U83" s="127"/>
      <c r="V83" s="127"/>
      <c r="W83" s="127"/>
      <c r="X83" s="127"/>
      <c r="Y83" s="127"/>
      <c r="Z83" s="127"/>
    </row>
    <row r="84" spans="1:26" ht="18.75" customHeight="1" x14ac:dyDescent="0.2">
      <c r="A84" s="135">
        <v>66</v>
      </c>
      <c r="B84" s="135" t="str">
        <f>IF(ISERROR(IF(ISERROR(IF(ISERROR(VLOOKUP($A84,'UNIPIPE AIR'!$A:$I,3,FALSE)),VLOOKUP($A84,'UNIPIPE NITRO'!$A:$I,3,FALSE),VLOOKUP($A84,'UNIPIPE AIR'!$A:$I,3,FALSE))),IF(ISERROR(VLOOKUP($A84,'UNIPIPE VAC'!$A:$H,3,FALSE)),VLOOKUP($A84,'UNIPIPE HP'!$A:$I,3,FALSE),VLOOKUP($A84,'UNIPIPE VAC'!$A:$H,3,FALSE)),IF(ISERROR(VLOOKUP($A84,'UNIPIPE AIR'!$A:$I,3,FALSE)),VLOOKUP($A84,'UNIPIPE NITRO'!$A:$I,3,FALSE),VLOOKUP($A84,'UNIPIPE AIR'!$A:$I,3,FALSE)))),"",IF(ISERROR(IF(ISERROR(VLOOKUP($A84,'UNIPIPE AIR'!$A:$I,3,FALSE)),VLOOKUP($A84,'UNIPIPE NITRO'!$A:$I,3,FALSE),VLOOKUP($A84,'UNIPIPE AIR'!$A:$I,3,FALSE))),IF(ISERROR(VLOOKUP($A84,'UNIPIPE VAC'!$A:$H,3,FALSE)),VLOOKUP($A84,'UNIPIPE HP'!$A:$I,3,FALSE),VLOOKUP($A84,'UNIPIPE VAC'!$A:$H,3,FALSE)),IF(ISERROR(VLOOKUP($A84,'UNIPIPE AIR'!$A:$I,3,FALSE)),VLOOKUP($A84,'UNIPIPE NITRO'!$A:$I,3,FALSE),VLOOKUP($A84,'UNIPIPE AIR'!$A:$I,3,FALSE))))</f>
        <v/>
      </c>
      <c r="C84" s="133" t="str">
        <f>IF(ISERROR(IF(ISERROR(IF(ISERROR(VLOOKUP($A84,'UNIPIPE AIR'!$A:$I,5,FALSE)),VLOOKUP($A84,'UNIPIPE NITRO'!$A:$I,5,FALSE),VLOOKUP($A84,'UNIPIPE AIR'!$A:$I,5,FALSE))),IF(ISERROR(VLOOKUP($A84,'UNIPIPE VAC'!$A:$H,5,FALSE)),VLOOKUP($A84,'UNIPIPE HP'!$A:$I,5,FALSE),VLOOKUP($A84,'UNIPIPE VAC'!$A:$H,5,FALSE)),IF(ISERROR(VLOOKUP($A84,'UNIPIPE AIR'!$A:$I,5,FALSE)),VLOOKUP($A84,'UNIPIPE NITRO'!$A:$I,5,FALSE),VLOOKUP($A84,'UNIPIPE AIR'!$A:$I,5,FALSE)))),"",IF(ISERROR(IF(ISERROR(VLOOKUP($A84,'UNIPIPE AIR'!$A:$I,5,FALSE)),VLOOKUP($A84,'UNIPIPE NITRO'!$A:$I,5,FALSE),VLOOKUP($A84,'UNIPIPE AIR'!$A:$I,5,FALSE))),IF(ISERROR(VLOOKUP($A84,'UNIPIPE VAC'!$A:$H,5,FALSE)),VLOOKUP($A84,'UNIPIPE HP'!$A:$I,5,FALSE),VLOOKUP($A84,'UNIPIPE VAC'!$A:$H,5,FALSE)),IF(ISERROR(VLOOKUP($A84,'UNIPIPE AIR'!$A:$I,5,FALSE)),VLOOKUP($A84,'UNIPIPE NITRO'!$A:$I,5,FALSE),VLOOKUP($A84,'UNIPIPE AIR'!$A:$I,5,FALSE))))</f>
        <v/>
      </c>
      <c r="D84" s="139" t="str">
        <f>IF(ISERROR(IF(ISERROR(IF(ISERROR(VLOOKUP($A84,'UNIPIPE AIR'!$A:$I,7,FALSE)),VLOOKUP($A84,'UNIPIPE NITRO'!$A:$I,7,FALSE),VLOOKUP($A84,'UNIPIPE AIR'!$A:$I,7,FALSE))),IF(ISERROR(VLOOKUP($A84,'UNIPIPE VAC'!$A:$H,7,FALSE)),VLOOKUP($A84,'UNIPIPE HP'!$A:$I,7,FALSE),VLOOKUP($A84,'UNIPIPE VAC'!$A:$H,7,FALSE)),IF(ISERROR(VLOOKUP($A84,'UNIPIPE AIR'!$A:$I,7,FALSE)),VLOOKUP($A84,'UNIPIPE NITRO'!$A:$I,7,FALSE),VLOOKUP($A84,'UNIPIPE AIR'!$A:$I,7,FALSE)))),"",IF(ISERROR(IF(ISERROR(VLOOKUP($A84,'UNIPIPE AIR'!$A:$I,7,FALSE)),VLOOKUP($A84,'UNIPIPE NITRO'!$A:$I,7,FALSE),VLOOKUP($A84,'UNIPIPE AIR'!$A:$I,7,FALSE))),IF(ISERROR(VLOOKUP($A84,'UNIPIPE VAC'!$A:$H,7,FALSE)),VLOOKUP($A84,'UNIPIPE HP'!$A:$I,7,FALSE),VLOOKUP($A84,'UNIPIPE VAC'!$A:$H,7,FALSE)),IF(ISERROR(VLOOKUP($A84,'UNIPIPE AIR'!$A:$I,7,FALSE)),VLOOKUP($A84,'UNIPIPE NITRO'!$A:$I,7,FALSE),VLOOKUP($A84,'UNIPIPE AIR'!$A:$I,7,FALSE))))</f>
        <v/>
      </c>
      <c r="E84" s="140" t="str">
        <f>IF(ISERROR(IF(ISERROR(IF(ISERROR(VLOOKUP($A84,'UNIPIPE AIR'!$A:$I,8,FALSE)),VLOOKUP($A84,'UNIPIPE NITRO'!$A:$I,8,FALSE),VLOOKUP($A84,'UNIPIPE AIR'!$A:$I,8,FALSE))),IF(ISERROR(VLOOKUP($A84,'UNIPIPE VAC'!$A:$H,8,FALSE)),VLOOKUP($A84,'UNIPIPE HP'!$A:$I,8,FALSE),VLOOKUP($A84,'UNIPIPE VAC'!$A:$H,8,FALSE)),IF(ISERROR(VLOOKUP($A84,'UNIPIPE AIR'!$A:$I,8,FALSE)),VLOOKUP($A84,'UNIPIPE NITRO'!$A:$I,8,FALSE),VLOOKUP($A84,'UNIPIPE AIR'!$A:$I,8,FALSE)))),"",IF(ISERROR(IF(ISERROR(VLOOKUP($A84,'UNIPIPE AIR'!$A:$I,8,FALSE)),VLOOKUP($A84,'UNIPIPE NITRO'!$A:$I,8,FALSE),VLOOKUP($A84,'UNIPIPE AIR'!$A:$I,8,FALSE))),IF(ISERROR(VLOOKUP($A84,'UNIPIPE VAC'!$A:$H,8,FALSE)),VLOOKUP($A84,'UNIPIPE HP'!$A:$I,8,FALSE),VLOOKUP($A84,'UNIPIPE VAC'!$A:$H,8,FALSE)),IF(ISERROR(VLOOKUP($A84,'UNIPIPE AIR'!$A:$I,8,FALSE)),VLOOKUP($A84,'UNIPIPE NITRO'!$A:$I,8,FALSE),VLOOKUP($A84,'UNIPIPE AIR'!$A:$I,8,FALSE))))</f>
        <v/>
      </c>
      <c r="F84" s="140" t="str">
        <f t="shared" si="0"/>
        <v/>
      </c>
      <c r="G84" s="127"/>
      <c r="H84" s="127"/>
      <c r="I84" s="127"/>
      <c r="J84" s="127"/>
      <c r="K84" s="127"/>
      <c r="L84" s="127"/>
      <c r="M84" s="127"/>
      <c r="N84" s="127"/>
      <c r="O84" s="127"/>
      <c r="P84" s="127"/>
      <c r="Q84" s="127"/>
      <c r="R84" s="127"/>
      <c r="S84" s="127"/>
      <c r="T84" s="127"/>
      <c r="U84" s="127"/>
      <c r="V84" s="127"/>
      <c r="W84" s="127"/>
      <c r="X84" s="127"/>
      <c r="Y84" s="127"/>
      <c r="Z84" s="127"/>
    </row>
    <row r="85" spans="1:26" ht="18.75" customHeight="1" x14ac:dyDescent="0.2">
      <c r="A85" s="135">
        <v>67</v>
      </c>
      <c r="B85" s="135" t="str">
        <f>IF(ISERROR(IF(ISERROR(IF(ISERROR(VLOOKUP($A85,'UNIPIPE AIR'!$A:$I,3,FALSE)),VLOOKUP($A85,'UNIPIPE NITRO'!$A:$I,3,FALSE),VLOOKUP($A85,'UNIPIPE AIR'!$A:$I,3,FALSE))),IF(ISERROR(VLOOKUP($A85,'UNIPIPE VAC'!$A:$H,3,FALSE)),VLOOKUP($A85,'UNIPIPE HP'!$A:$I,3,FALSE),VLOOKUP($A85,'UNIPIPE VAC'!$A:$H,3,FALSE)),IF(ISERROR(VLOOKUP($A85,'UNIPIPE AIR'!$A:$I,3,FALSE)),VLOOKUP($A85,'UNIPIPE NITRO'!$A:$I,3,FALSE),VLOOKUP($A85,'UNIPIPE AIR'!$A:$I,3,FALSE)))),"",IF(ISERROR(IF(ISERROR(VLOOKUP($A85,'UNIPIPE AIR'!$A:$I,3,FALSE)),VLOOKUP($A85,'UNIPIPE NITRO'!$A:$I,3,FALSE),VLOOKUP($A85,'UNIPIPE AIR'!$A:$I,3,FALSE))),IF(ISERROR(VLOOKUP($A85,'UNIPIPE VAC'!$A:$H,3,FALSE)),VLOOKUP($A85,'UNIPIPE HP'!$A:$I,3,FALSE),VLOOKUP($A85,'UNIPIPE VAC'!$A:$H,3,FALSE)),IF(ISERROR(VLOOKUP($A85,'UNIPIPE AIR'!$A:$I,3,FALSE)),VLOOKUP($A85,'UNIPIPE NITRO'!$A:$I,3,FALSE),VLOOKUP($A85,'UNIPIPE AIR'!$A:$I,3,FALSE))))</f>
        <v/>
      </c>
      <c r="C85" s="133" t="str">
        <f>IF(ISERROR(IF(ISERROR(IF(ISERROR(VLOOKUP($A85,'UNIPIPE AIR'!$A:$I,5,FALSE)),VLOOKUP($A85,'UNIPIPE NITRO'!$A:$I,5,FALSE),VLOOKUP($A85,'UNIPIPE AIR'!$A:$I,5,FALSE))),IF(ISERROR(VLOOKUP($A85,'UNIPIPE VAC'!$A:$H,5,FALSE)),VLOOKUP($A85,'UNIPIPE HP'!$A:$I,5,FALSE),VLOOKUP($A85,'UNIPIPE VAC'!$A:$H,5,FALSE)),IF(ISERROR(VLOOKUP($A85,'UNIPIPE AIR'!$A:$I,5,FALSE)),VLOOKUP($A85,'UNIPIPE NITRO'!$A:$I,5,FALSE),VLOOKUP($A85,'UNIPIPE AIR'!$A:$I,5,FALSE)))),"",IF(ISERROR(IF(ISERROR(VLOOKUP($A85,'UNIPIPE AIR'!$A:$I,5,FALSE)),VLOOKUP($A85,'UNIPIPE NITRO'!$A:$I,5,FALSE),VLOOKUP($A85,'UNIPIPE AIR'!$A:$I,5,FALSE))),IF(ISERROR(VLOOKUP($A85,'UNIPIPE VAC'!$A:$H,5,FALSE)),VLOOKUP($A85,'UNIPIPE HP'!$A:$I,5,FALSE),VLOOKUP($A85,'UNIPIPE VAC'!$A:$H,5,FALSE)),IF(ISERROR(VLOOKUP($A85,'UNIPIPE AIR'!$A:$I,5,FALSE)),VLOOKUP($A85,'UNIPIPE NITRO'!$A:$I,5,FALSE),VLOOKUP($A85,'UNIPIPE AIR'!$A:$I,5,FALSE))))</f>
        <v/>
      </c>
      <c r="D85" s="139" t="str">
        <f>IF(ISERROR(IF(ISERROR(IF(ISERROR(VLOOKUP($A85,'UNIPIPE AIR'!$A:$I,7,FALSE)),VLOOKUP($A85,'UNIPIPE NITRO'!$A:$I,7,FALSE),VLOOKUP($A85,'UNIPIPE AIR'!$A:$I,7,FALSE))),IF(ISERROR(VLOOKUP($A85,'UNIPIPE VAC'!$A:$H,7,FALSE)),VLOOKUP($A85,'UNIPIPE HP'!$A:$I,7,FALSE),VLOOKUP($A85,'UNIPIPE VAC'!$A:$H,7,FALSE)),IF(ISERROR(VLOOKUP($A85,'UNIPIPE AIR'!$A:$I,7,FALSE)),VLOOKUP($A85,'UNIPIPE NITRO'!$A:$I,7,FALSE),VLOOKUP($A85,'UNIPIPE AIR'!$A:$I,7,FALSE)))),"",IF(ISERROR(IF(ISERROR(VLOOKUP($A85,'UNIPIPE AIR'!$A:$I,7,FALSE)),VLOOKUP($A85,'UNIPIPE NITRO'!$A:$I,7,FALSE),VLOOKUP($A85,'UNIPIPE AIR'!$A:$I,7,FALSE))),IF(ISERROR(VLOOKUP($A85,'UNIPIPE VAC'!$A:$H,7,FALSE)),VLOOKUP($A85,'UNIPIPE HP'!$A:$I,7,FALSE),VLOOKUP($A85,'UNIPIPE VAC'!$A:$H,7,FALSE)),IF(ISERROR(VLOOKUP($A85,'UNIPIPE AIR'!$A:$I,7,FALSE)),VLOOKUP($A85,'UNIPIPE NITRO'!$A:$I,7,FALSE),VLOOKUP($A85,'UNIPIPE AIR'!$A:$I,7,FALSE))))</f>
        <v/>
      </c>
      <c r="E85" s="140" t="str">
        <f>IF(ISERROR(IF(ISERROR(IF(ISERROR(VLOOKUP($A85,'UNIPIPE AIR'!$A:$I,8,FALSE)),VLOOKUP($A85,'UNIPIPE NITRO'!$A:$I,8,FALSE),VLOOKUP($A85,'UNIPIPE AIR'!$A:$I,8,FALSE))),IF(ISERROR(VLOOKUP($A85,'UNIPIPE VAC'!$A:$H,8,FALSE)),VLOOKUP($A85,'UNIPIPE HP'!$A:$I,8,FALSE),VLOOKUP($A85,'UNIPIPE VAC'!$A:$H,8,FALSE)),IF(ISERROR(VLOOKUP($A85,'UNIPIPE AIR'!$A:$I,8,FALSE)),VLOOKUP($A85,'UNIPIPE NITRO'!$A:$I,8,FALSE),VLOOKUP($A85,'UNIPIPE AIR'!$A:$I,8,FALSE)))),"",IF(ISERROR(IF(ISERROR(VLOOKUP($A85,'UNIPIPE AIR'!$A:$I,8,FALSE)),VLOOKUP($A85,'UNIPIPE NITRO'!$A:$I,8,FALSE),VLOOKUP($A85,'UNIPIPE AIR'!$A:$I,8,FALSE))),IF(ISERROR(VLOOKUP($A85,'UNIPIPE VAC'!$A:$H,8,FALSE)),VLOOKUP($A85,'UNIPIPE HP'!$A:$I,8,FALSE),VLOOKUP($A85,'UNIPIPE VAC'!$A:$H,8,FALSE)),IF(ISERROR(VLOOKUP($A85,'UNIPIPE AIR'!$A:$I,8,FALSE)),VLOOKUP($A85,'UNIPIPE NITRO'!$A:$I,8,FALSE),VLOOKUP($A85,'UNIPIPE AIR'!$A:$I,8,FALSE))))</f>
        <v/>
      </c>
      <c r="F85" s="140" t="str">
        <f t="shared" si="0"/>
        <v/>
      </c>
      <c r="G85" s="127"/>
      <c r="H85" s="127"/>
      <c r="I85" s="127"/>
      <c r="J85" s="127"/>
      <c r="K85" s="127"/>
      <c r="L85" s="127"/>
      <c r="M85" s="127"/>
      <c r="N85" s="127"/>
      <c r="O85" s="127"/>
      <c r="P85" s="127"/>
      <c r="Q85" s="127"/>
      <c r="R85" s="127"/>
      <c r="S85" s="127"/>
      <c r="T85" s="127"/>
      <c r="U85" s="127"/>
      <c r="V85" s="127"/>
      <c r="W85" s="127"/>
      <c r="X85" s="127"/>
      <c r="Y85" s="127"/>
      <c r="Z85" s="127"/>
    </row>
    <row r="86" spans="1:26" ht="18.75" customHeight="1" x14ac:dyDescent="0.2">
      <c r="A86" s="135">
        <v>68</v>
      </c>
      <c r="B86" s="135" t="str">
        <f>IF(ISERROR(IF(ISERROR(IF(ISERROR(VLOOKUP($A86,'UNIPIPE AIR'!$A:$I,3,FALSE)),VLOOKUP($A86,'UNIPIPE NITRO'!$A:$I,3,FALSE),VLOOKUP($A86,'UNIPIPE AIR'!$A:$I,3,FALSE))),IF(ISERROR(VLOOKUP($A86,'UNIPIPE VAC'!$A:$H,3,FALSE)),VLOOKUP($A86,'UNIPIPE HP'!$A:$I,3,FALSE),VLOOKUP($A86,'UNIPIPE VAC'!$A:$H,3,FALSE)),IF(ISERROR(VLOOKUP($A86,'UNIPIPE AIR'!$A:$I,3,FALSE)),VLOOKUP($A86,'UNIPIPE NITRO'!$A:$I,3,FALSE),VLOOKUP($A86,'UNIPIPE AIR'!$A:$I,3,FALSE)))),"",IF(ISERROR(IF(ISERROR(VLOOKUP($A86,'UNIPIPE AIR'!$A:$I,3,FALSE)),VLOOKUP($A86,'UNIPIPE NITRO'!$A:$I,3,FALSE),VLOOKUP($A86,'UNIPIPE AIR'!$A:$I,3,FALSE))),IF(ISERROR(VLOOKUP($A86,'UNIPIPE VAC'!$A:$H,3,FALSE)),VLOOKUP($A86,'UNIPIPE HP'!$A:$I,3,FALSE),VLOOKUP($A86,'UNIPIPE VAC'!$A:$H,3,FALSE)),IF(ISERROR(VLOOKUP($A86,'UNIPIPE AIR'!$A:$I,3,FALSE)),VLOOKUP($A86,'UNIPIPE NITRO'!$A:$I,3,FALSE),VLOOKUP($A86,'UNIPIPE AIR'!$A:$I,3,FALSE))))</f>
        <v/>
      </c>
      <c r="C86" s="133" t="str">
        <f>IF(ISERROR(IF(ISERROR(IF(ISERROR(VLOOKUP($A86,'UNIPIPE AIR'!$A:$I,5,FALSE)),VLOOKUP($A86,'UNIPIPE NITRO'!$A:$I,5,FALSE),VLOOKUP($A86,'UNIPIPE AIR'!$A:$I,5,FALSE))),IF(ISERROR(VLOOKUP($A86,'UNIPIPE VAC'!$A:$H,5,FALSE)),VLOOKUP($A86,'UNIPIPE HP'!$A:$I,5,FALSE),VLOOKUP($A86,'UNIPIPE VAC'!$A:$H,5,FALSE)),IF(ISERROR(VLOOKUP($A86,'UNIPIPE AIR'!$A:$I,5,FALSE)),VLOOKUP($A86,'UNIPIPE NITRO'!$A:$I,5,FALSE),VLOOKUP($A86,'UNIPIPE AIR'!$A:$I,5,FALSE)))),"",IF(ISERROR(IF(ISERROR(VLOOKUP($A86,'UNIPIPE AIR'!$A:$I,5,FALSE)),VLOOKUP($A86,'UNIPIPE NITRO'!$A:$I,5,FALSE),VLOOKUP($A86,'UNIPIPE AIR'!$A:$I,5,FALSE))),IF(ISERROR(VLOOKUP($A86,'UNIPIPE VAC'!$A:$H,5,FALSE)),VLOOKUP($A86,'UNIPIPE HP'!$A:$I,5,FALSE),VLOOKUP($A86,'UNIPIPE VAC'!$A:$H,5,FALSE)),IF(ISERROR(VLOOKUP($A86,'UNIPIPE AIR'!$A:$I,5,FALSE)),VLOOKUP($A86,'UNIPIPE NITRO'!$A:$I,5,FALSE),VLOOKUP($A86,'UNIPIPE AIR'!$A:$I,5,FALSE))))</f>
        <v/>
      </c>
      <c r="D86" s="139" t="str">
        <f>IF(ISERROR(IF(ISERROR(IF(ISERROR(VLOOKUP($A86,'UNIPIPE AIR'!$A:$I,7,FALSE)),VLOOKUP($A86,'UNIPIPE NITRO'!$A:$I,7,FALSE),VLOOKUP($A86,'UNIPIPE AIR'!$A:$I,7,FALSE))),IF(ISERROR(VLOOKUP($A86,'UNIPIPE VAC'!$A:$H,7,FALSE)),VLOOKUP($A86,'UNIPIPE HP'!$A:$I,7,FALSE),VLOOKUP($A86,'UNIPIPE VAC'!$A:$H,7,FALSE)),IF(ISERROR(VLOOKUP($A86,'UNIPIPE AIR'!$A:$I,7,FALSE)),VLOOKUP($A86,'UNIPIPE NITRO'!$A:$I,7,FALSE),VLOOKUP($A86,'UNIPIPE AIR'!$A:$I,7,FALSE)))),"",IF(ISERROR(IF(ISERROR(VLOOKUP($A86,'UNIPIPE AIR'!$A:$I,7,FALSE)),VLOOKUP($A86,'UNIPIPE NITRO'!$A:$I,7,FALSE),VLOOKUP($A86,'UNIPIPE AIR'!$A:$I,7,FALSE))),IF(ISERROR(VLOOKUP($A86,'UNIPIPE VAC'!$A:$H,7,FALSE)),VLOOKUP($A86,'UNIPIPE HP'!$A:$I,7,FALSE),VLOOKUP($A86,'UNIPIPE VAC'!$A:$H,7,FALSE)),IF(ISERROR(VLOOKUP($A86,'UNIPIPE AIR'!$A:$I,7,FALSE)),VLOOKUP($A86,'UNIPIPE NITRO'!$A:$I,7,FALSE),VLOOKUP($A86,'UNIPIPE AIR'!$A:$I,7,FALSE))))</f>
        <v/>
      </c>
      <c r="E86" s="140" t="str">
        <f>IF(ISERROR(IF(ISERROR(IF(ISERROR(VLOOKUP($A86,'UNIPIPE AIR'!$A:$I,8,FALSE)),VLOOKUP($A86,'UNIPIPE NITRO'!$A:$I,8,FALSE),VLOOKUP($A86,'UNIPIPE AIR'!$A:$I,8,FALSE))),IF(ISERROR(VLOOKUP($A86,'UNIPIPE VAC'!$A:$H,8,FALSE)),VLOOKUP($A86,'UNIPIPE HP'!$A:$I,8,FALSE),VLOOKUP($A86,'UNIPIPE VAC'!$A:$H,8,FALSE)),IF(ISERROR(VLOOKUP($A86,'UNIPIPE AIR'!$A:$I,8,FALSE)),VLOOKUP($A86,'UNIPIPE NITRO'!$A:$I,8,FALSE),VLOOKUP($A86,'UNIPIPE AIR'!$A:$I,8,FALSE)))),"",IF(ISERROR(IF(ISERROR(VLOOKUP($A86,'UNIPIPE AIR'!$A:$I,8,FALSE)),VLOOKUP($A86,'UNIPIPE NITRO'!$A:$I,8,FALSE),VLOOKUP($A86,'UNIPIPE AIR'!$A:$I,8,FALSE))),IF(ISERROR(VLOOKUP($A86,'UNIPIPE VAC'!$A:$H,8,FALSE)),VLOOKUP($A86,'UNIPIPE HP'!$A:$I,8,FALSE),VLOOKUP($A86,'UNIPIPE VAC'!$A:$H,8,FALSE)),IF(ISERROR(VLOOKUP($A86,'UNIPIPE AIR'!$A:$I,8,FALSE)),VLOOKUP($A86,'UNIPIPE NITRO'!$A:$I,8,FALSE),VLOOKUP($A86,'UNIPIPE AIR'!$A:$I,8,FALSE))))</f>
        <v/>
      </c>
      <c r="F86" s="140" t="str">
        <f t="shared" si="0"/>
        <v/>
      </c>
      <c r="G86" s="127"/>
      <c r="H86" s="127"/>
      <c r="I86" s="127"/>
      <c r="J86" s="127"/>
      <c r="K86" s="127"/>
      <c r="L86" s="127"/>
      <c r="M86" s="127"/>
      <c r="N86" s="127"/>
      <c r="O86" s="127"/>
      <c r="P86" s="127"/>
      <c r="Q86" s="127"/>
      <c r="R86" s="127"/>
      <c r="S86" s="127"/>
      <c r="T86" s="127"/>
      <c r="U86" s="127"/>
      <c r="V86" s="127"/>
      <c r="W86" s="127"/>
      <c r="X86" s="127"/>
      <c r="Y86" s="127"/>
      <c r="Z86" s="127"/>
    </row>
    <row r="87" spans="1:26" ht="18.75" customHeight="1" x14ac:dyDescent="0.2">
      <c r="A87" s="135">
        <v>69</v>
      </c>
      <c r="B87" s="135" t="str">
        <f>IF(ISERROR(IF(ISERROR(IF(ISERROR(VLOOKUP($A87,'UNIPIPE AIR'!$A:$I,3,FALSE)),VLOOKUP($A87,'UNIPIPE NITRO'!$A:$I,3,FALSE),VLOOKUP($A87,'UNIPIPE AIR'!$A:$I,3,FALSE))),IF(ISERROR(VLOOKUP($A87,'UNIPIPE VAC'!$A:$H,3,FALSE)),VLOOKUP($A87,'UNIPIPE HP'!$A:$I,3,FALSE),VLOOKUP($A87,'UNIPIPE VAC'!$A:$H,3,FALSE)),IF(ISERROR(VLOOKUP($A87,'UNIPIPE AIR'!$A:$I,3,FALSE)),VLOOKUP($A87,'UNIPIPE NITRO'!$A:$I,3,FALSE),VLOOKUP($A87,'UNIPIPE AIR'!$A:$I,3,FALSE)))),"",IF(ISERROR(IF(ISERROR(VLOOKUP($A87,'UNIPIPE AIR'!$A:$I,3,FALSE)),VLOOKUP($A87,'UNIPIPE NITRO'!$A:$I,3,FALSE),VLOOKUP($A87,'UNIPIPE AIR'!$A:$I,3,FALSE))),IF(ISERROR(VLOOKUP($A87,'UNIPIPE VAC'!$A:$H,3,FALSE)),VLOOKUP($A87,'UNIPIPE HP'!$A:$I,3,FALSE),VLOOKUP($A87,'UNIPIPE VAC'!$A:$H,3,FALSE)),IF(ISERROR(VLOOKUP($A87,'UNIPIPE AIR'!$A:$I,3,FALSE)),VLOOKUP($A87,'UNIPIPE NITRO'!$A:$I,3,FALSE),VLOOKUP($A87,'UNIPIPE AIR'!$A:$I,3,FALSE))))</f>
        <v/>
      </c>
      <c r="C87" s="133" t="str">
        <f>IF(ISERROR(IF(ISERROR(IF(ISERROR(VLOOKUP($A87,'UNIPIPE AIR'!$A:$I,5,FALSE)),VLOOKUP($A87,'UNIPIPE NITRO'!$A:$I,5,FALSE),VLOOKUP($A87,'UNIPIPE AIR'!$A:$I,5,FALSE))),IF(ISERROR(VLOOKUP($A87,'UNIPIPE VAC'!$A:$H,5,FALSE)),VLOOKUP($A87,'UNIPIPE HP'!$A:$I,5,FALSE),VLOOKUP($A87,'UNIPIPE VAC'!$A:$H,5,FALSE)),IF(ISERROR(VLOOKUP($A87,'UNIPIPE AIR'!$A:$I,5,FALSE)),VLOOKUP($A87,'UNIPIPE NITRO'!$A:$I,5,FALSE),VLOOKUP($A87,'UNIPIPE AIR'!$A:$I,5,FALSE)))),"",IF(ISERROR(IF(ISERROR(VLOOKUP($A87,'UNIPIPE AIR'!$A:$I,5,FALSE)),VLOOKUP($A87,'UNIPIPE NITRO'!$A:$I,5,FALSE),VLOOKUP($A87,'UNIPIPE AIR'!$A:$I,5,FALSE))),IF(ISERROR(VLOOKUP($A87,'UNIPIPE VAC'!$A:$H,5,FALSE)),VLOOKUP($A87,'UNIPIPE HP'!$A:$I,5,FALSE),VLOOKUP($A87,'UNIPIPE VAC'!$A:$H,5,FALSE)),IF(ISERROR(VLOOKUP($A87,'UNIPIPE AIR'!$A:$I,5,FALSE)),VLOOKUP($A87,'UNIPIPE NITRO'!$A:$I,5,FALSE),VLOOKUP($A87,'UNIPIPE AIR'!$A:$I,5,FALSE))))</f>
        <v/>
      </c>
      <c r="D87" s="139" t="str">
        <f>IF(ISERROR(IF(ISERROR(IF(ISERROR(VLOOKUP($A87,'UNIPIPE AIR'!$A:$I,7,FALSE)),VLOOKUP($A87,'UNIPIPE NITRO'!$A:$I,7,FALSE),VLOOKUP($A87,'UNIPIPE AIR'!$A:$I,7,FALSE))),IF(ISERROR(VLOOKUP($A87,'UNIPIPE VAC'!$A:$H,7,FALSE)),VLOOKUP($A87,'UNIPIPE HP'!$A:$I,7,FALSE),VLOOKUP($A87,'UNIPIPE VAC'!$A:$H,7,FALSE)),IF(ISERROR(VLOOKUP($A87,'UNIPIPE AIR'!$A:$I,7,FALSE)),VLOOKUP($A87,'UNIPIPE NITRO'!$A:$I,7,FALSE),VLOOKUP($A87,'UNIPIPE AIR'!$A:$I,7,FALSE)))),"",IF(ISERROR(IF(ISERROR(VLOOKUP($A87,'UNIPIPE AIR'!$A:$I,7,FALSE)),VLOOKUP($A87,'UNIPIPE NITRO'!$A:$I,7,FALSE),VLOOKUP($A87,'UNIPIPE AIR'!$A:$I,7,FALSE))),IF(ISERROR(VLOOKUP($A87,'UNIPIPE VAC'!$A:$H,7,FALSE)),VLOOKUP($A87,'UNIPIPE HP'!$A:$I,7,FALSE),VLOOKUP($A87,'UNIPIPE VAC'!$A:$H,7,FALSE)),IF(ISERROR(VLOOKUP($A87,'UNIPIPE AIR'!$A:$I,7,FALSE)),VLOOKUP($A87,'UNIPIPE NITRO'!$A:$I,7,FALSE),VLOOKUP($A87,'UNIPIPE AIR'!$A:$I,7,FALSE))))</f>
        <v/>
      </c>
      <c r="E87" s="140" t="str">
        <f>IF(ISERROR(IF(ISERROR(IF(ISERROR(VLOOKUP($A87,'UNIPIPE AIR'!$A:$I,8,FALSE)),VLOOKUP($A87,'UNIPIPE NITRO'!$A:$I,8,FALSE),VLOOKUP($A87,'UNIPIPE AIR'!$A:$I,8,FALSE))),IF(ISERROR(VLOOKUP($A87,'UNIPIPE VAC'!$A:$H,8,FALSE)),VLOOKUP($A87,'UNIPIPE HP'!$A:$I,8,FALSE),VLOOKUP($A87,'UNIPIPE VAC'!$A:$H,8,FALSE)),IF(ISERROR(VLOOKUP($A87,'UNIPIPE AIR'!$A:$I,8,FALSE)),VLOOKUP($A87,'UNIPIPE NITRO'!$A:$I,8,FALSE),VLOOKUP($A87,'UNIPIPE AIR'!$A:$I,8,FALSE)))),"",IF(ISERROR(IF(ISERROR(VLOOKUP($A87,'UNIPIPE AIR'!$A:$I,8,FALSE)),VLOOKUP($A87,'UNIPIPE NITRO'!$A:$I,8,FALSE),VLOOKUP($A87,'UNIPIPE AIR'!$A:$I,8,FALSE))),IF(ISERROR(VLOOKUP($A87,'UNIPIPE VAC'!$A:$H,8,FALSE)),VLOOKUP($A87,'UNIPIPE HP'!$A:$I,8,FALSE),VLOOKUP($A87,'UNIPIPE VAC'!$A:$H,8,FALSE)),IF(ISERROR(VLOOKUP($A87,'UNIPIPE AIR'!$A:$I,8,FALSE)),VLOOKUP($A87,'UNIPIPE NITRO'!$A:$I,8,FALSE),VLOOKUP($A87,'UNIPIPE AIR'!$A:$I,8,FALSE))))</f>
        <v/>
      </c>
      <c r="F87" s="140" t="str">
        <f t="shared" si="0"/>
        <v/>
      </c>
      <c r="G87" s="127"/>
      <c r="H87" s="127"/>
      <c r="I87" s="127"/>
      <c r="J87" s="127"/>
      <c r="K87" s="127"/>
      <c r="L87" s="127"/>
      <c r="M87" s="127"/>
      <c r="N87" s="127"/>
      <c r="O87" s="127"/>
      <c r="P87" s="127"/>
      <c r="Q87" s="127"/>
      <c r="R87" s="127"/>
      <c r="S87" s="127"/>
      <c r="T87" s="127"/>
      <c r="U87" s="127"/>
      <c r="V87" s="127"/>
      <c r="W87" s="127"/>
      <c r="X87" s="127"/>
      <c r="Y87" s="127"/>
      <c r="Z87" s="127"/>
    </row>
    <row r="88" spans="1:26" ht="18.75" customHeight="1" x14ac:dyDescent="0.2">
      <c r="A88" s="135">
        <v>70</v>
      </c>
      <c r="B88" s="135" t="str">
        <f>IF(ISERROR(IF(ISERROR(IF(ISERROR(VLOOKUP($A88,'UNIPIPE AIR'!$A:$I,3,FALSE)),VLOOKUP($A88,'UNIPIPE NITRO'!$A:$I,3,FALSE),VLOOKUP($A88,'UNIPIPE AIR'!$A:$I,3,FALSE))),IF(ISERROR(VLOOKUP($A88,'UNIPIPE VAC'!$A:$H,3,FALSE)),VLOOKUP($A88,'UNIPIPE HP'!$A:$I,3,FALSE),VLOOKUP($A88,'UNIPIPE VAC'!$A:$H,3,FALSE)),IF(ISERROR(VLOOKUP($A88,'UNIPIPE AIR'!$A:$I,3,FALSE)),VLOOKUP($A88,'UNIPIPE NITRO'!$A:$I,3,FALSE),VLOOKUP($A88,'UNIPIPE AIR'!$A:$I,3,FALSE)))),"",IF(ISERROR(IF(ISERROR(VLOOKUP($A88,'UNIPIPE AIR'!$A:$I,3,FALSE)),VLOOKUP($A88,'UNIPIPE NITRO'!$A:$I,3,FALSE),VLOOKUP($A88,'UNIPIPE AIR'!$A:$I,3,FALSE))),IF(ISERROR(VLOOKUP($A88,'UNIPIPE VAC'!$A:$H,3,FALSE)),VLOOKUP($A88,'UNIPIPE HP'!$A:$I,3,FALSE),VLOOKUP($A88,'UNIPIPE VAC'!$A:$H,3,FALSE)),IF(ISERROR(VLOOKUP($A88,'UNIPIPE AIR'!$A:$I,3,FALSE)),VLOOKUP($A88,'UNIPIPE NITRO'!$A:$I,3,FALSE),VLOOKUP($A88,'UNIPIPE AIR'!$A:$I,3,FALSE))))</f>
        <v/>
      </c>
      <c r="C88" s="133" t="str">
        <f>IF(ISERROR(IF(ISERROR(IF(ISERROR(VLOOKUP($A88,'UNIPIPE AIR'!$A:$I,5,FALSE)),VLOOKUP($A88,'UNIPIPE NITRO'!$A:$I,5,FALSE),VLOOKUP($A88,'UNIPIPE AIR'!$A:$I,5,FALSE))),IF(ISERROR(VLOOKUP($A88,'UNIPIPE VAC'!$A:$H,5,FALSE)),VLOOKUP($A88,'UNIPIPE HP'!$A:$I,5,FALSE),VLOOKUP($A88,'UNIPIPE VAC'!$A:$H,5,FALSE)),IF(ISERROR(VLOOKUP($A88,'UNIPIPE AIR'!$A:$I,5,FALSE)),VLOOKUP($A88,'UNIPIPE NITRO'!$A:$I,5,FALSE),VLOOKUP($A88,'UNIPIPE AIR'!$A:$I,5,FALSE)))),"",IF(ISERROR(IF(ISERROR(VLOOKUP($A88,'UNIPIPE AIR'!$A:$I,5,FALSE)),VLOOKUP($A88,'UNIPIPE NITRO'!$A:$I,5,FALSE),VLOOKUP($A88,'UNIPIPE AIR'!$A:$I,5,FALSE))),IF(ISERROR(VLOOKUP($A88,'UNIPIPE VAC'!$A:$H,5,FALSE)),VLOOKUP($A88,'UNIPIPE HP'!$A:$I,5,FALSE),VLOOKUP($A88,'UNIPIPE VAC'!$A:$H,5,FALSE)),IF(ISERROR(VLOOKUP($A88,'UNIPIPE AIR'!$A:$I,5,FALSE)),VLOOKUP($A88,'UNIPIPE NITRO'!$A:$I,5,FALSE),VLOOKUP($A88,'UNIPIPE AIR'!$A:$I,5,FALSE))))</f>
        <v/>
      </c>
      <c r="D88" s="139" t="str">
        <f>IF(ISERROR(IF(ISERROR(IF(ISERROR(VLOOKUP($A88,'UNIPIPE AIR'!$A:$I,7,FALSE)),VLOOKUP($A88,'UNIPIPE NITRO'!$A:$I,7,FALSE),VLOOKUP($A88,'UNIPIPE AIR'!$A:$I,7,FALSE))),IF(ISERROR(VLOOKUP($A88,'UNIPIPE VAC'!$A:$H,7,FALSE)),VLOOKUP($A88,'UNIPIPE HP'!$A:$I,7,FALSE),VLOOKUP($A88,'UNIPIPE VAC'!$A:$H,7,FALSE)),IF(ISERROR(VLOOKUP($A88,'UNIPIPE AIR'!$A:$I,7,FALSE)),VLOOKUP($A88,'UNIPIPE NITRO'!$A:$I,7,FALSE),VLOOKUP($A88,'UNIPIPE AIR'!$A:$I,7,FALSE)))),"",IF(ISERROR(IF(ISERROR(VLOOKUP($A88,'UNIPIPE AIR'!$A:$I,7,FALSE)),VLOOKUP($A88,'UNIPIPE NITRO'!$A:$I,7,FALSE),VLOOKUP($A88,'UNIPIPE AIR'!$A:$I,7,FALSE))),IF(ISERROR(VLOOKUP($A88,'UNIPIPE VAC'!$A:$H,7,FALSE)),VLOOKUP($A88,'UNIPIPE HP'!$A:$I,7,FALSE),VLOOKUP($A88,'UNIPIPE VAC'!$A:$H,7,FALSE)),IF(ISERROR(VLOOKUP($A88,'UNIPIPE AIR'!$A:$I,7,FALSE)),VLOOKUP($A88,'UNIPIPE NITRO'!$A:$I,7,FALSE),VLOOKUP($A88,'UNIPIPE AIR'!$A:$I,7,FALSE))))</f>
        <v/>
      </c>
      <c r="E88" s="140" t="str">
        <f>IF(ISERROR(IF(ISERROR(IF(ISERROR(VLOOKUP($A88,'UNIPIPE AIR'!$A:$I,8,FALSE)),VLOOKUP($A88,'UNIPIPE NITRO'!$A:$I,8,FALSE),VLOOKUP($A88,'UNIPIPE AIR'!$A:$I,8,FALSE))),IF(ISERROR(VLOOKUP($A88,'UNIPIPE VAC'!$A:$H,8,FALSE)),VLOOKUP($A88,'UNIPIPE HP'!$A:$I,8,FALSE),VLOOKUP($A88,'UNIPIPE VAC'!$A:$H,8,FALSE)),IF(ISERROR(VLOOKUP($A88,'UNIPIPE AIR'!$A:$I,8,FALSE)),VLOOKUP($A88,'UNIPIPE NITRO'!$A:$I,8,FALSE),VLOOKUP($A88,'UNIPIPE AIR'!$A:$I,8,FALSE)))),"",IF(ISERROR(IF(ISERROR(VLOOKUP($A88,'UNIPIPE AIR'!$A:$I,8,FALSE)),VLOOKUP($A88,'UNIPIPE NITRO'!$A:$I,8,FALSE),VLOOKUP($A88,'UNIPIPE AIR'!$A:$I,8,FALSE))),IF(ISERROR(VLOOKUP($A88,'UNIPIPE VAC'!$A:$H,8,FALSE)),VLOOKUP($A88,'UNIPIPE HP'!$A:$I,8,FALSE),VLOOKUP($A88,'UNIPIPE VAC'!$A:$H,8,FALSE)),IF(ISERROR(VLOOKUP($A88,'UNIPIPE AIR'!$A:$I,8,FALSE)),VLOOKUP($A88,'UNIPIPE NITRO'!$A:$I,8,FALSE),VLOOKUP($A88,'UNIPIPE AIR'!$A:$I,8,FALSE))))</f>
        <v/>
      </c>
      <c r="F88" s="140" t="str">
        <f t="shared" si="0"/>
        <v/>
      </c>
      <c r="G88" s="127"/>
      <c r="H88" s="127"/>
      <c r="I88" s="127"/>
      <c r="J88" s="127"/>
      <c r="K88" s="127"/>
      <c r="L88" s="127"/>
      <c r="M88" s="127"/>
      <c r="N88" s="127"/>
      <c r="O88" s="127"/>
      <c r="P88" s="127"/>
      <c r="Q88" s="127"/>
      <c r="R88" s="127"/>
      <c r="S88" s="127"/>
      <c r="T88" s="127"/>
      <c r="U88" s="127"/>
      <c r="V88" s="127"/>
      <c r="W88" s="127"/>
      <c r="X88" s="127"/>
      <c r="Y88" s="127"/>
      <c r="Z88" s="127"/>
    </row>
    <row r="89" spans="1:26" ht="18.75" customHeight="1" x14ac:dyDescent="0.2">
      <c r="A89" s="135">
        <v>71</v>
      </c>
      <c r="B89" s="135" t="str">
        <f>IF(ISERROR(IF(ISERROR(IF(ISERROR(VLOOKUP($A89,'UNIPIPE AIR'!$A:$I,3,FALSE)),VLOOKUP($A89,'UNIPIPE NITRO'!$A:$I,3,FALSE),VLOOKUP($A89,'UNIPIPE AIR'!$A:$I,3,FALSE))),IF(ISERROR(VLOOKUP($A89,'UNIPIPE VAC'!$A:$H,3,FALSE)),VLOOKUP($A89,'UNIPIPE HP'!$A:$I,3,FALSE),VLOOKUP($A89,'UNIPIPE VAC'!$A:$H,3,FALSE)),IF(ISERROR(VLOOKUP($A89,'UNIPIPE AIR'!$A:$I,3,FALSE)),VLOOKUP($A89,'UNIPIPE NITRO'!$A:$I,3,FALSE),VLOOKUP($A89,'UNIPIPE AIR'!$A:$I,3,FALSE)))),"",IF(ISERROR(IF(ISERROR(VLOOKUP($A89,'UNIPIPE AIR'!$A:$I,3,FALSE)),VLOOKUP($A89,'UNIPIPE NITRO'!$A:$I,3,FALSE),VLOOKUP($A89,'UNIPIPE AIR'!$A:$I,3,FALSE))),IF(ISERROR(VLOOKUP($A89,'UNIPIPE VAC'!$A:$H,3,FALSE)),VLOOKUP($A89,'UNIPIPE HP'!$A:$I,3,FALSE),VLOOKUP($A89,'UNIPIPE VAC'!$A:$H,3,FALSE)),IF(ISERROR(VLOOKUP($A89,'UNIPIPE AIR'!$A:$I,3,FALSE)),VLOOKUP($A89,'UNIPIPE NITRO'!$A:$I,3,FALSE),VLOOKUP($A89,'UNIPIPE AIR'!$A:$I,3,FALSE))))</f>
        <v/>
      </c>
      <c r="C89" s="133" t="str">
        <f>IF(ISERROR(IF(ISERROR(IF(ISERROR(VLOOKUP($A89,'UNIPIPE AIR'!$A:$I,5,FALSE)),VLOOKUP($A89,'UNIPIPE NITRO'!$A:$I,5,FALSE),VLOOKUP($A89,'UNIPIPE AIR'!$A:$I,5,FALSE))),IF(ISERROR(VLOOKUP($A89,'UNIPIPE VAC'!$A:$H,5,FALSE)),VLOOKUP($A89,'UNIPIPE HP'!$A:$I,5,FALSE),VLOOKUP($A89,'UNIPIPE VAC'!$A:$H,5,FALSE)),IF(ISERROR(VLOOKUP($A89,'UNIPIPE AIR'!$A:$I,5,FALSE)),VLOOKUP($A89,'UNIPIPE NITRO'!$A:$I,5,FALSE),VLOOKUP($A89,'UNIPIPE AIR'!$A:$I,5,FALSE)))),"",IF(ISERROR(IF(ISERROR(VLOOKUP($A89,'UNIPIPE AIR'!$A:$I,5,FALSE)),VLOOKUP($A89,'UNIPIPE NITRO'!$A:$I,5,FALSE),VLOOKUP($A89,'UNIPIPE AIR'!$A:$I,5,FALSE))),IF(ISERROR(VLOOKUP($A89,'UNIPIPE VAC'!$A:$H,5,FALSE)),VLOOKUP($A89,'UNIPIPE HP'!$A:$I,5,FALSE),VLOOKUP($A89,'UNIPIPE VAC'!$A:$H,5,FALSE)),IF(ISERROR(VLOOKUP($A89,'UNIPIPE AIR'!$A:$I,5,FALSE)),VLOOKUP($A89,'UNIPIPE NITRO'!$A:$I,5,FALSE),VLOOKUP($A89,'UNIPIPE AIR'!$A:$I,5,FALSE))))</f>
        <v/>
      </c>
      <c r="D89" s="139" t="str">
        <f>IF(ISERROR(IF(ISERROR(IF(ISERROR(VLOOKUP($A89,'UNIPIPE AIR'!$A:$I,7,FALSE)),VLOOKUP($A89,'UNIPIPE NITRO'!$A:$I,7,FALSE),VLOOKUP($A89,'UNIPIPE AIR'!$A:$I,7,FALSE))),IF(ISERROR(VLOOKUP($A89,'UNIPIPE VAC'!$A:$H,7,FALSE)),VLOOKUP($A89,'UNIPIPE HP'!$A:$I,7,FALSE),VLOOKUP($A89,'UNIPIPE VAC'!$A:$H,7,FALSE)),IF(ISERROR(VLOOKUP($A89,'UNIPIPE AIR'!$A:$I,7,FALSE)),VLOOKUP($A89,'UNIPIPE NITRO'!$A:$I,7,FALSE),VLOOKUP($A89,'UNIPIPE AIR'!$A:$I,7,FALSE)))),"",IF(ISERROR(IF(ISERROR(VLOOKUP($A89,'UNIPIPE AIR'!$A:$I,7,FALSE)),VLOOKUP($A89,'UNIPIPE NITRO'!$A:$I,7,FALSE),VLOOKUP($A89,'UNIPIPE AIR'!$A:$I,7,FALSE))),IF(ISERROR(VLOOKUP($A89,'UNIPIPE VAC'!$A:$H,7,FALSE)),VLOOKUP($A89,'UNIPIPE HP'!$A:$I,7,FALSE),VLOOKUP($A89,'UNIPIPE VAC'!$A:$H,7,FALSE)),IF(ISERROR(VLOOKUP($A89,'UNIPIPE AIR'!$A:$I,7,FALSE)),VLOOKUP($A89,'UNIPIPE NITRO'!$A:$I,7,FALSE),VLOOKUP($A89,'UNIPIPE AIR'!$A:$I,7,FALSE))))</f>
        <v/>
      </c>
      <c r="E89" s="140" t="str">
        <f>IF(ISERROR(IF(ISERROR(IF(ISERROR(VLOOKUP($A89,'UNIPIPE AIR'!$A:$I,8,FALSE)),VLOOKUP($A89,'UNIPIPE NITRO'!$A:$I,8,FALSE),VLOOKUP($A89,'UNIPIPE AIR'!$A:$I,8,FALSE))),IF(ISERROR(VLOOKUP($A89,'UNIPIPE VAC'!$A:$H,8,FALSE)),VLOOKUP($A89,'UNIPIPE HP'!$A:$I,8,FALSE),VLOOKUP($A89,'UNIPIPE VAC'!$A:$H,8,FALSE)),IF(ISERROR(VLOOKUP($A89,'UNIPIPE AIR'!$A:$I,8,FALSE)),VLOOKUP($A89,'UNIPIPE NITRO'!$A:$I,8,FALSE),VLOOKUP($A89,'UNIPIPE AIR'!$A:$I,8,FALSE)))),"",IF(ISERROR(IF(ISERROR(VLOOKUP($A89,'UNIPIPE AIR'!$A:$I,8,FALSE)),VLOOKUP($A89,'UNIPIPE NITRO'!$A:$I,8,FALSE),VLOOKUP($A89,'UNIPIPE AIR'!$A:$I,8,FALSE))),IF(ISERROR(VLOOKUP($A89,'UNIPIPE VAC'!$A:$H,8,FALSE)),VLOOKUP($A89,'UNIPIPE HP'!$A:$I,8,FALSE),VLOOKUP($A89,'UNIPIPE VAC'!$A:$H,8,FALSE)),IF(ISERROR(VLOOKUP($A89,'UNIPIPE AIR'!$A:$I,8,FALSE)),VLOOKUP($A89,'UNIPIPE NITRO'!$A:$I,8,FALSE),VLOOKUP($A89,'UNIPIPE AIR'!$A:$I,8,FALSE))))</f>
        <v/>
      </c>
      <c r="F89" s="140" t="str">
        <f t="shared" si="0"/>
        <v/>
      </c>
      <c r="G89" s="127"/>
      <c r="H89" s="127"/>
      <c r="I89" s="127"/>
      <c r="J89" s="127"/>
      <c r="K89" s="127"/>
      <c r="L89" s="127"/>
      <c r="M89" s="127"/>
      <c r="N89" s="127"/>
      <c r="O89" s="127"/>
      <c r="P89" s="127"/>
      <c r="Q89" s="127"/>
      <c r="R89" s="127"/>
      <c r="S89" s="127"/>
      <c r="T89" s="127"/>
      <c r="U89" s="127"/>
      <c r="V89" s="127"/>
      <c r="W89" s="127"/>
      <c r="X89" s="127"/>
      <c r="Y89" s="127"/>
      <c r="Z89" s="127"/>
    </row>
    <row r="90" spans="1:26" ht="18.75" customHeight="1" x14ac:dyDescent="0.2">
      <c r="A90" s="135">
        <v>72</v>
      </c>
      <c r="B90" s="135" t="str">
        <f>IF(ISERROR(IF(ISERROR(IF(ISERROR(VLOOKUP($A90,'UNIPIPE AIR'!$A:$I,3,FALSE)),VLOOKUP($A90,'UNIPIPE NITRO'!$A:$I,3,FALSE),VLOOKUP($A90,'UNIPIPE AIR'!$A:$I,3,FALSE))),IF(ISERROR(VLOOKUP($A90,'UNIPIPE VAC'!$A:$H,3,FALSE)),VLOOKUP($A90,'UNIPIPE HP'!$A:$I,3,FALSE),VLOOKUP($A90,'UNIPIPE VAC'!$A:$H,3,FALSE)),IF(ISERROR(VLOOKUP($A90,'UNIPIPE AIR'!$A:$I,3,FALSE)),VLOOKUP($A90,'UNIPIPE NITRO'!$A:$I,3,FALSE),VLOOKUP($A90,'UNIPIPE AIR'!$A:$I,3,FALSE)))),"",IF(ISERROR(IF(ISERROR(VLOOKUP($A90,'UNIPIPE AIR'!$A:$I,3,FALSE)),VLOOKUP($A90,'UNIPIPE NITRO'!$A:$I,3,FALSE),VLOOKUP($A90,'UNIPIPE AIR'!$A:$I,3,FALSE))),IF(ISERROR(VLOOKUP($A90,'UNIPIPE VAC'!$A:$H,3,FALSE)),VLOOKUP($A90,'UNIPIPE HP'!$A:$I,3,FALSE),VLOOKUP($A90,'UNIPIPE VAC'!$A:$H,3,FALSE)),IF(ISERROR(VLOOKUP($A90,'UNIPIPE AIR'!$A:$I,3,FALSE)),VLOOKUP($A90,'UNIPIPE NITRO'!$A:$I,3,FALSE),VLOOKUP($A90,'UNIPIPE AIR'!$A:$I,3,FALSE))))</f>
        <v/>
      </c>
      <c r="C90" s="133" t="str">
        <f>IF(ISERROR(IF(ISERROR(IF(ISERROR(VLOOKUP($A90,'UNIPIPE AIR'!$A:$I,5,FALSE)),VLOOKUP($A90,'UNIPIPE NITRO'!$A:$I,5,FALSE),VLOOKUP($A90,'UNIPIPE AIR'!$A:$I,5,FALSE))),IF(ISERROR(VLOOKUP($A90,'UNIPIPE VAC'!$A:$H,5,FALSE)),VLOOKUP($A90,'UNIPIPE HP'!$A:$I,5,FALSE),VLOOKUP($A90,'UNIPIPE VAC'!$A:$H,5,FALSE)),IF(ISERROR(VLOOKUP($A90,'UNIPIPE AIR'!$A:$I,5,FALSE)),VLOOKUP($A90,'UNIPIPE NITRO'!$A:$I,5,FALSE),VLOOKUP($A90,'UNIPIPE AIR'!$A:$I,5,FALSE)))),"",IF(ISERROR(IF(ISERROR(VLOOKUP($A90,'UNIPIPE AIR'!$A:$I,5,FALSE)),VLOOKUP($A90,'UNIPIPE NITRO'!$A:$I,5,FALSE),VLOOKUP($A90,'UNIPIPE AIR'!$A:$I,5,FALSE))),IF(ISERROR(VLOOKUP($A90,'UNIPIPE VAC'!$A:$H,5,FALSE)),VLOOKUP($A90,'UNIPIPE HP'!$A:$I,5,FALSE),VLOOKUP($A90,'UNIPIPE VAC'!$A:$H,5,FALSE)),IF(ISERROR(VLOOKUP($A90,'UNIPIPE AIR'!$A:$I,5,FALSE)),VLOOKUP($A90,'UNIPIPE NITRO'!$A:$I,5,FALSE),VLOOKUP($A90,'UNIPIPE AIR'!$A:$I,5,FALSE))))</f>
        <v/>
      </c>
      <c r="D90" s="139" t="str">
        <f>IF(ISERROR(IF(ISERROR(IF(ISERROR(VLOOKUP($A90,'UNIPIPE AIR'!$A:$I,7,FALSE)),VLOOKUP($A90,'UNIPIPE NITRO'!$A:$I,7,FALSE),VLOOKUP($A90,'UNIPIPE AIR'!$A:$I,7,FALSE))),IF(ISERROR(VLOOKUP($A90,'UNIPIPE VAC'!$A:$H,7,FALSE)),VLOOKUP($A90,'UNIPIPE HP'!$A:$I,7,FALSE),VLOOKUP($A90,'UNIPIPE VAC'!$A:$H,7,FALSE)),IF(ISERROR(VLOOKUP($A90,'UNIPIPE AIR'!$A:$I,7,FALSE)),VLOOKUP($A90,'UNIPIPE NITRO'!$A:$I,7,FALSE),VLOOKUP($A90,'UNIPIPE AIR'!$A:$I,7,FALSE)))),"",IF(ISERROR(IF(ISERROR(VLOOKUP($A90,'UNIPIPE AIR'!$A:$I,7,FALSE)),VLOOKUP($A90,'UNIPIPE NITRO'!$A:$I,7,FALSE),VLOOKUP($A90,'UNIPIPE AIR'!$A:$I,7,FALSE))),IF(ISERROR(VLOOKUP($A90,'UNIPIPE VAC'!$A:$H,7,FALSE)),VLOOKUP($A90,'UNIPIPE HP'!$A:$I,7,FALSE),VLOOKUP($A90,'UNIPIPE VAC'!$A:$H,7,FALSE)),IF(ISERROR(VLOOKUP($A90,'UNIPIPE AIR'!$A:$I,7,FALSE)),VLOOKUP($A90,'UNIPIPE NITRO'!$A:$I,7,FALSE),VLOOKUP($A90,'UNIPIPE AIR'!$A:$I,7,FALSE))))</f>
        <v/>
      </c>
      <c r="E90" s="140" t="str">
        <f>IF(ISERROR(IF(ISERROR(IF(ISERROR(VLOOKUP($A90,'UNIPIPE AIR'!$A:$I,8,FALSE)),VLOOKUP($A90,'UNIPIPE NITRO'!$A:$I,8,FALSE),VLOOKUP($A90,'UNIPIPE AIR'!$A:$I,8,FALSE))),IF(ISERROR(VLOOKUP($A90,'UNIPIPE VAC'!$A:$H,8,FALSE)),VLOOKUP($A90,'UNIPIPE HP'!$A:$I,8,FALSE),VLOOKUP($A90,'UNIPIPE VAC'!$A:$H,8,FALSE)),IF(ISERROR(VLOOKUP($A90,'UNIPIPE AIR'!$A:$I,8,FALSE)),VLOOKUP($A90,'UNIPIPE NITRO'!$A:$I,8,FALSE),VLOOKUP($A90,'UNIPIPE AIR'!$A:$I,8,FALSE)))),"",IF(ISERROR(IF(ISERROR(VLOOKUP($A90,'UNIPIPE AIR'!$A:$I,8,FALSE)),VLOOKUP($A90,'UNIPIPE NITRO'!$A:$I,8,FALSE),VLOOKUP($A90,'UNIPIPE AIR'!$A:$I,8,FALSE))),IF(ISERROR(VLOOKUP($A90,'UNIPIPE VAC'!$A:$H,8,FALSE)),VLOOKUP($A90,'UNIPIPE HP'!$A:$I,8,FALSE),VLOOKUP($A90,'UNIPIPE VAC'!$A:$H,8,FALSE)),IF(ISERROR(VLOOKUP($A90,'UNIPIPE AIR'!$A:$I,8,FALSE)),VLOOKUP($A90,'UNIPIPE NITRO'!$A:$I,8,FALSE),VLOOKUP($A90,'UNIPIPE AIR'!$A:$I,8,FALSE))))</f>
        <v/>
      </c>
      <c r="F90" s="140" t="str">
        <f t="shared" si="0"/>
        <v/>
      </c>
      <c r="G90" s="127"/>
      <c r="H90" s="127"/>
      <c r="I90" s="127"/>
      <c r="J90" s="127"/>
      <c r="K90" s="127"/>
      <c r="L90" s="127"/>
      <c r="M90" s="127"/>
      <c r="N90" s="127"/>
      <c r="O90" s="127"/>
      <c r="P90" s="127"/>
      <c r="Q90" s="127"/>
      <c r="R90" s="127"/>
      <c r="S90" s="127"/>
      <c r="T90" s="127"/>
      <c r="U90" s="127"/>
      <c r="V90" s="127"/>
      <c r="W90" s="127"/>
      <c r="X90" s="127"/>
      <c r="Y90" s="127"/>
      <c r="Z90" s="127"/>
    </row>
    <row r="91" spans="1:26" ht="18.75" customHeight="1" x14ac:dyDescent="0.2">
      <c r="A91" s="135">
        <v>73</v>
      </c>
      <c r="B91" s="135" t="str">
        <f>IF(ISERROR(IF(ISERROR(IF(ISERROR(VLOOKUP($A91,'UNIPIPE AIR'!$A:$I,3,FALSE)),VLOOKUP($A91,'UNIPIPE NITRO'!$A:$I,3,FALSE),VLOOKUP($A91,'UNIPIPE AIR'!$A:$I,3,FALSE))),IF(ISERROR(VLOOKUP($A91,'UNIPIPE VAC'!$A:$H,3,FALSE)),VLOOKUP($A91,'UNIPIPE HP'!$A:$I,3,FALSE),VLOOKUP($A91,'UNIPIPE VAC'!$A:$H,3,FALSE)),IF(ISERROR(VLOOKUP($A91,'UNIPIPE AIR'!$A:$I,3,FALSE)),VLOOKUP($A91,'UNIPIPE NITRO'!$A:$I,3,FALSE),VLOOKUP($A91,'UNIPIPE AIR'!$A:$I,3,FALSE)))),"",IF(ISERROR(IF(ISERROR(VLOOKUP($A91,'UNIPIPE AIR'!$A:$I,3,FALSE)),VLOOKUP($A91,'UNIPIPE NITRO'!$A:$I,3,FALSE),VLOOKUP($A91,'UNIPIPE AIR'!$A:$I,3,FALSE))),IF(ISERROR(VLOOKUP($A91,'UNIPIPE VAC'!$A:$H,3,FALSE)),VLOOKUP($A91,'UNIPIPE HP'!$A:$I,3,FALSE),VLOOKUP($A91,'UNIPIPE VAC'!$A:$H,3,FALSE)),IF(ISERROR(VLOOKUP($A91,'UNIPIPE AIR'!$A:$I,3,FALSE)),VLOOKUP($A91,'UNIPIPE NITRO'!$A:$I,3,FALSE),VLOOKUP($A91,'UNIPIPE AIR'!$A:$I,3,FALSE))))</f>
        <v/>
      </c>
      <c r="C91" s="133" t="str">
        <f>IF(ISERROR(IF(ISERROR(IF(ISERROR(VLOOKUP($A91,'UNIPIPE AIR'!$A:$I,5,FALSE)),VLOOKUP($A91,'UNIPIPE NITRO'!$A:$I,5,FALSE),VLOOKUP($A91,'UNIPIPE AIR'!$A:$I,5,FALSE))),IF(ISERROR(VLOOKUP($A91,'UNIPIPE VAC'!$A:$H,5,FALSE)),VLOOKUP($A91,'UNIPIPE HP'!$A:$I,5,FALSE),VLOOKUP($A91,'UNIPIPE VAC'!$A:$H,5,FALSE)),IF(ISERROR(VLOOKUP($A91,'UNIPIPE AIR'!$A:$I,5,FALSE)),VLOOKUP($A91,'UNIPIPE NITRO'!$A:$I,5,FALSE),VLOOKUP($A91,'UNIPIPE AIR'!$A:$I,5,FALSE)))),"",IF(ISERROR(IF(ISERROR(VLOOKUP($A91,'UNIPIPE AIR'!$A:$I,5,FALSE)),VLOOKUP($A91,'UNIPIPE NITRO'!$A:$I,5,FALSE),VLOOKUP($A91,'UNIPIPE AIR'!$A:$I,5,FALSE))),IF(ISERROR(VLOOKUP($A91,'UNIPIPE VAC'!$A:$H,5,FALSE)),VLOOKUP($A91,'UNIPIPE HP'!$A:$I,5,FALSE),VLOOKUP($A91,'UNIPIPE VAC'!$A:$H,5,FALSE)),IF(ISERROR(VLOOKUP($A91,'UNIPIPE AIR'!$A:$I,5,FALSE)),VLOOKUP($A91,'UNIPIPE NITRO'!$A:$I,5,FALSE),VLOOKUP($A91,'UNIPIPE AIR'!$A:$I,5,FALSE))))</f>
        <v/>
      </c>
      <c r="D91" s="139" t="str">
        <f>IF(ISERROR(IF(ISERROR(IF(ISERROR(VLOOKUP($A91,'UNIPIPE AIR'!$A:$I,7,FALSE)),VLOOKUP($A91,'UNIPIPE NITRO'!$A:$I,7,FALSE),VLOOKUP($A91,'UNIPIPE AIR'!$A:$I,7,FALSE))),IF(ISERROR(VLOOKUP($A91,'UNIPIPE VAC'!$A:$H,7,FALSE)),VLOOKUP($A91,'UNIPIPE HP'!$A:$I,7,FALSE),VLOOKUP($A91,'UNIPIPE VAC'!$A:$H,7,FALSE)),IF(ISERROR(VLOOKUP($A91,'UNIPIPE AIR'!$A:$I,7,FALSE)),VLOOKUP($A91,'UNIPIPE NITRO'!$A:$I,7,FALSE),VLOOKUP($A91,'UNIPIPE AIR'!$A:$I,7,FALSE)))),"",IF(ISERROR(IF(ISERROR(VLOOKUP($A91,'UNIPIPE AIR'!$A:$I,7,FALSE)),VLOOKUP($A91,'UNIPIPE NITRO'!$A:$I,7,FALSE),VLOOKUP($A91,'UNIPIPE AIR'!$A:$I,7,FALSE))),IF(ISERROR(VLOOKUP($A91,'UNIPIPE VAC'!$A:$H,7,FALSE)),VLOOKUP($A91,'UNIPIPE HP'!$A:$I,7,FALSE),VLOOKUP($A91,'UNIPIPE VAC'!$A:$H,7,FALSE)),IF(ISERROR(VLOOKUP($A91,'UNIPIPE AIR'!$A:$I,7,FALSE)),VLOOKUP($A91,'UNIPIPE NITRO'!$A:$I,7,FALSE),VLOOKUP($A91,'UNIPIPE AIR'!$A:$I,7,FALSE))))</f>
        <v/>
      </c>
      <c r="E91" s="140" t="str">
        <f>IF(ISERROR(IF(ISERROR(IF(ISERROR(VLOOKUP($A91,'UNIPIPE AIR'!$A:$I,8,FALSE)),VLOOKUP($A91,'UNIPIPE NITRO'!$A:$I,8,FALSE),VLOOKUP($A91,'UNIPIPE AIR'!$A:$I,8,FALSE))),IF(ISERROR(VLOOKUP($A91,'UNIPIPE VAC'!$A:$H,8,FALSE)),VLOOKUP($A91,'UNIPIPE HP'!$A:$I,8,FALSE),VLOOKUP($A91,'UNIPIPE VAC'!$A:$H,8,FALSE)),IF(ISERROR(VLOOKUP($A91,'UNIPIPE AIR'!$A:$I,8,FALSE)),VLOOKUP($A91,'UNIPIPE NITRO'!$A:$I,8,FALSE),VLOOKUP($A91,'UNIPIPE AIR'!$A:$I,8,FALSE)))),"",IF(ISERROR(IF(ISERROR(VLOOKUP($A91,'UNIPIPE AIR'!$A:$I,8,FALSE)),VLOOKUP($A91,'UNIPIPE NITRO'!$A:$I,8,FALSE),VLOOKUP($A91,'UNIPIPE AIR'!$A:$I,8,FALSE))),IF(ISERROR(VLOOKUP($A91,'UNIPIPE VAC'!$A:$H,8,FALSE)),VLOOKUP($A91,'UNIPIPE HP'!$A:$I,8,FALSE),VLOOKUP($A91,'UNIPIPE VAC'!$A:$H,8,FALSE)),IF(ISERROR(VLOOKUP($A91,'UNIPIPE AIR'!$A:$I,8,FALSE)),VLOOKUP($A91,'UNIPIPE NITRO'!$A:$I,8,FALSE),VLOOKUP($A91,'UNIPIPE AIR'!$A:$I,8,FALSE))))</f>
        <v/>
      </c>
      <c r="F91" s="140" t="str">
        <f t="shared" si="0"/>
        <v/>
      </c>
      <c r="G91" s="127"/>
      <c r="H91" s="127"/>
      <c r="I91" s="127"/>
      <c r="J91" s="127"/>
      <c r="K91" s="127"/>
      <c r="L91" s="127"/>
      <c r="M91" s="127"/>
      <c r="N91" s="127"/>
      <c r="O91" s="127"/>
      <c r="P91" s="127"/>
      <c r="Q91" s="127"/>
      <c r="R91" s="127"/>
      <c r="S91" s="127"/>
      <c r="T91" s="127"/>
      <c r="U91" s="127"/>
      <c r="V91" s="127"/>
      <c r="W91" s="127"/>
      <c r="X91" s="127"/>
      <c r="Y91" s="127"/>
      <c r="Z91" s="127"/>
    </row>
    <row r="92" spans="1:26" ht="18.75" customHeight="1" x14ac:dyDescent="0.2">
      <c r="A92" s="135">
        <v>74</v>
      </c>
      <c r="B92" s="135" t="str">
        <f>IF(ISERROR(IF(ISERROR(IF(ISERROR(VLOOKUP($A92,'UNIPIPE AIR'!$A:$I,3,FALSE)),VLOOKUP($A92,'UNIPIPE NITRO'!$A:$I,3,FALSE),VLOOKUP($A92,'UNIPIPE AIR'!$A:$I,3,FALSE))),IF(ISERROR(VLOOKUP($A92,'UNIPIPE VAC'!$A:$H,3,FALSE)),VLOOKUP($A92,'UNIPIPE HP'!$A:$I,3,FALSE),VLOOKUP($A92,'UNIPIPE VAC'!$A:$H,3,FALSE)),IF(ISERROR(VLOOKUP($A92,'UNIPIPE AIR'!$A:$I,3,FALSE)),VLOOKUP($A92,'UNIPIPE NITRO'!$A:$I,3,FALSE),VLOOKUP($A92,'UNIPIPE AIR'!$A:$I,3,FALSE)))),"",IF(ISERROR(IF(ISERROR(VLOOKUP($A92,'UNIPIPE AIR'!$A:$I,3,FALSE)),VLOOKUP($A92,'UNIPIPE NITRO'!$A:$I,3,FALSE),VLOOKUP($A92,'UNIPIPE AIR'!$A:$I,3,FALSE))),IF(ISERROR(VLOOKUP($A92,'UNIPIPE VAC'!$A:$H,3,FALSE)),VLOOKUP($A92,'UNIPIPE HP'!$A:$I,3,FALSE),VLOOKUP($A92,'UNIPIPE VAC'!$A:$H,3,FALSE)),IF(ISERROR(VLOOKUP($A92,'UNIPIPE AIR'!$A:$I,3,FALSE)),VLOOKUP($A92,'UNIPIPE NITRO'!$A:$I,3,FALSE),VLOOKUP($A92,'UNIPIPE AIR'!$A:$I,3,FALSE))))</f>
        <v/>
      </c>
      <c r="C92" s="133" t="str">
        <f>IF(ISERROR(IF(ISERROR(IF(ISERROR(VLOOKUP($A92,'UNIPIPE AIR'!$A:$I,5,FALSE)),VLOOKUP($A92,'UNIPIPE NITRO'!$A:$I,5,FALSE),VLOOKUP($A92,'UNIPIPE AIR'!$A:$I,5,FALSE))),IF(ISERROR(VLOOKUP($A92,'UNIPIPE VAC'!$A:$H,5,FALSE)),VLOOKUP($A92,'UNIPIPE HP'!$A:$I,5,FALSE),VLOOKUP($A92,'UNIPIPE VAC'!$A:$H,5,FALSE)),IF(ISERROR(VLOOKUP($A92,'UNIPIPE AIR'!$A:$I,5,FALSE)),VLOOKUP($A92,'UNIPIPE NITRO'!$A:$I,5,FALSE),VLOOKUP($A92,'UNIPIPE AIR'!$A:$I,5,FALSE)))),"",IF(ISERROR(IF(ISERROR(VLOOKUP($A92,'UNIPIPE AIR'!$A:$I,5,FALSE)),VLOOKUP($A92,'UNIPIPE NITRO'!$A:$I,5,FALSE),VLOOKUP($A92,'UNIPIPE AIR'!$A:$I,5,FALSE))),IF(ISERROR(VLOOKUP($A92,'UNIPIPE VAC'!$A:$H,5,FALSE)),VLOOKUP($A92,'UNIPIPE HP'!$A:$I,5,FALSE),VLOOKUP($A92,'UNIPIPE VAC'!$A:$H,5,FALSE)),IF(ISERROR(VLOOKUP($A92,'UNIPIPE AIR'!$A:$I,5,FALSE)),VLOOKUP($A92,'UNIPIPE NITRO'!$A:$I,5,FALSE),VLOOKUP($A92,'UNIPIPE AIR'!$A:$I,5,FALSE))))</f>
        <v/>
      </c>
      <c r="D92" s="139" t="str">
        <f>IF(ISERROR(IF(ISERROR(IF(ISERROR(VLOOKUP($A92,'UNIPIPE AIR'!$A:$I,7,FALSE)),VLOOKUP($A92,'UNIPIPE NITRO'!$A:$I,7,FALSE),VLOOKUP($A92,'UNIPIPE AIR'!$A:$I,7,FALSE))),IF(ISERROR(VLOOKUP($A92,'UNIPIPE VAC'!$A:$H,7,FALSE)),VLOOKUP($A92,'UNIPIPE HP'!$A:$I,7,FALSE),VLOOKUP($A92,'UNIPIPE VAC'!$A:$H,7,FALSE)),IF(ISERROR(VLOOKUP($A92,'UNIPIPE AIR'!$A:$I,7,FALSE)),VLOOKUP($A92,'UNIPIPE NITRO'!$A:$I,7,FALSE),VLOOKUP($A92,'UNIPIPE AIR'!$A:$I,7,FALSE)))),"",IF(ISERROR(IF(ISERROR(VLOOKUP($A92,'UNIPIPE AIR'!$A:$I,7,FALSE)),VLOOKUP($A92,'UNIPIPE NITRO'!$A:$I,7,FALSE),VLOOKUP($A92,'UNIPIPE AIR'!$A:$I,7,FALSE))),IF(ISERROR(VLOOKUP($A92,'UNIPIPE VAC'!$A:$H,7,FALSE)),VLOOKUP($A92,'UNIPIPE HP'!$A:$I,7,FALSE),VLOOKUP($A92,'UNIPIPE VAC'!$A:$H,7,FALSE)),IF(ISERROR(VLOOKUP($A92,'UNIPIPE AIR'!$A:$I,7,FALSE)),VLOOKUP($A92,'UNIPIPE NITRO'!$A:$I,7,FALSE),VLOOKUP($A92,'UNIPIPE AIR'!$A:$I,7,FALSE))))</f>
        <v/>
      </c>
      <c r="E92" s="140" t="str">
        <f>IF(ISERROR(IF(ISERROR(IF(ISERROR(VLOOKUP($A92,'UNIPIPE AIR'!$A:$I,8,FALSE)),VLOOKUP($A92,'UNIPIPE NITRO'!$A:$I,8,FALSE),VLOOKUP($A92,'UNIPIPE AIR'!$A:$I,8,FALSE))),IF(ISERROR(VLOOKUP($A92,'UNIPIPE VAC'!$A:$H,8,FALSE)),VLOOKUP($A92,'UNIPIPE HP'!$A:$I,8,FALSE),VLOOKUP($A92,'UNIPIPE VAC'!$A:$H,8,FALSE)),IF(ISERROR(VLOOKUP($A92,'UNIPIPE AIR'!$A:$I,8,FALSE)),VLOOKUP($A92,'UNIPIPE NITRO'!$A:$I,8,FALSE),VLOOKUP($A92,'UNIPIPE AIR'!$A:$I,8,FALSE)))),"",IF(ISERROR(IF(ISERROR(VLOOKUP($A92,'UNIPIPE AIR'!$A:$I,8,FALSE)),VLOOKUP($A92,'UNIPIPE NITRO'!$A:$I,8,FALSE),VLOOKUP($A92,'UNIPIPE AIR'!$A:$I,8,FALSE))),IF(ISERROR(VLOOKUP($A92,'UNIPIPE VAC'!$A:$H,8,FALSE)),VLOOKUP($A92,'UNIPIPE HP'!$A:$I,8,FALSE),VLOOKUP($A92,'UNIPIPE VAC'!$A:$H,8,FALSE)),IF(ISERROR(VLOOKUP($A92,'UNIPIPE AIR'!$A:$I,8,FALSE)),VLOOKUP($A92,'UNIPIPE NITRO'!$A:$I,8,FALSE),VLOOKUP($A92,'UNIPIPE AIR'!$A:$I,8,FALSE))))</f>
        <v/>
      </c>
      <c r="F92" s="140" t="str">
        <f t="shared" si="0"/>
        <v/>
      </c>
      <c r="G92" s="127"/>
      <c r="H92" s="127"/>
      <c r="I92" s="127"/>
      <c r="J92" s="127"/>
      <c r="K92" s="127"/>
      <c r="L92" s="127"/>
      <c r="M92" s="127"/>
      <c r="N92" s="127"/>
      <c r="O92" s="127"/>
      <c r="P92" s="127"/>
      <c r="Q92" s="127"/>
      <c r="R92" s="127"/>
      <c r="S92" s="127"/>
      <c r="T92" s="127"/>
      <c r="U92" s="127"/>
      <c r="V92" s="127"/>
      <c r="W92" s="127"/>
      <c r="X92" s="127"/>
      <c r="Y92" s="127"/>
      <c r="Z92" s="127"/>
    </row>
    <row r="93" spans="1:26" ht="18.75" customHeight="1" x14ac:dyDescent="0.2">
      <c r="A93" s="135">
        <v>75</v>
      </c>
      <c r="B93" s="135" t="str">
        <f>IF(ISERROR(IF(ISERROR(IF(ISERROR(VLOOKUP($A93,'UNIPIPE AIR'!$A:$I,3,FALSE)),VLOOKUP($A93,'UNIPIPE NITRO'!$A:$I,3,FALSE),VLOOKUP($A93,'UNIPIPE AIR'!$A:$I,3,FALSE))),IF(ISERROR(VLOOKUP($A93,'UNIPIPE VAC'!$A:$H,3,FALSE)),VLOOKUP($A93,'UNIPIPE HP'!$A:$I,3,FALSE),VLOOKUP($A93,'UNIPIPE VAC'!$A:$H,3,FALSE)),IF(ISERROR(VLOOKUP($A93,'UNIPIPE AIR'!$A:$I,3,FALSE)),VLOOKUP($A93,'UNIPIPE NITRO'!$A:$I,3,FALSE),VLOOKUP($A93,'UNIPIPE AIR'!$A:$I,3,FALSE)))),"",IF(ISERROR(IF(ISERROR(VLOOKUP($A93,'UNIPIPE AIR'!$A:$I,3,FALSE)),VLOOKUP($A93,'UNIPIPE NITRO'!$A:$I,3,FALSE),VLOOKUP($A93,'UNIPIPE AIR'!$A:$I,3,FALSE))),IF(ISERROR(VLOOKUP($A93,'UNIPIPE VAC'!$A:$H,3,FALSE)),VLOOKUP($A93,'UNIPIPE HP'!$A:$I,3,FALSE),VLOOKUP($A93,'UNIPIPE VAC'!$A:$H,3,FALSE)),IF(ISERROR(VLOOKUP($A93,'UNIPIPE AIR'!$A:$I,3,FALSE)),VLOOKUP($A93,'UNIPIPE NITRO'!$A:$I,3,FALSE),VLOOKUP($A93,'UNIPIPE AIR'!$A:$I,3,FALSE))))</f>
        <v/>
      </c>
      <c r="C93" s="133" t="str">
        <f>IF(ISERROR(IF(ISERROR(IF(ISERROR(VLOOKUP($A93,'UNIPIPE AIR'!$A:$I,5,FALSE)),VLOOKUP($A93,'UNIPIPE NITRO'!$A:$I,5,FALSE),VLOOKUP($A93,'UNIPIPE AIR'!$A:$I,5,FALSE))),IF(ISERROR(VLOOKUP($A93,'UNIPIPE VAC'!$A:$H,5,FALSE)),VLOOKUP($A93,'UNIPIPE HP'!$A:$I,5,FALSE),VLOOKUP($A93,'UNIPIPE VAC'!$A:$H,5,FALSE)),IF(ISERROR(VLOOKUP($A93,'UNIPIPE AIR'!$A:$I,5,FALSE)),VLOOKUP($A93,'UNIPIPE NITRO'!$A:$I,5,FALSE),VLOOKUP($A93,'UNIPIPE AIR'!$A:$I,5,FALSE)))),"",IF(ISERROR(IF(ISERROR(VLOOKUP($A93,'UNIPIPE AIR'!$A:$I,5,FALSE)),VLOOKUP($A93,'UNIPIPE NITRO'!$A:$I,5,FALSE),VLOOKUP($A93,'UNIPIPE AIR'!$A:$I,5,FALSE))),IF(ISERROR(VLOOKUP($A93,'UNIPIPE VAC'!$A:$H,5,FALSE)),VLOOKUP($A93,'UNIPIPE HP'!$A:$I,5,FALSE),VLOOKUP($A93,'UNIPIPE VAC'!$A:$H,5,FALSE)),IF(ISERROR(VLOOKUP($A93,'UNIPIPE AIR'!$A:$I,5,FALSE)),VLOOKUP($A93,'UNIPIPE NITRO'!$A:$I,5,FALSE),VLOOKUP($A93,'UNIPIPE AIR'!$A:$I,5,FALSE))))</f>
        <v/>
      </c>
      <c r="D93" s="139" t="str">
        <f>IF(ISERROR(IF(ISERROR(IF(ISERROR(VLOOKUP($A93,'UNIPIPE AIR'!$A:$I,7,FALSE)),VLOOKUP($A93,'UNIPIPE NITRO'!$A:$I,7,FALSE),VLOOKUP($A93,'UNIPIPE AIR'!$A:$I,7,FALSE))),IF(ISERROR(VLOOKUP($A93,'UNIPIPE VAC'!$A:$H,7,FALSE)),VLOOKUP($A93,'UNIPIPE HP'!$A:$I,7,FALSE),VLOOKUP($A93,'UNIPIPE VAC'!$A:$H,7,FALSE)),IF(ISERROR(VLOOKUP($A93,'UNIPIPE AIR'!$A:$I,7,FALSE)),VLOOKUP($A93,'UNIPIPE NITRO'!$A:$I,7,FALSE),VLOOKUP($A93,'UNIPIPE AIR'!$A:$I,7,FALSE)))),"",IF(ISERROR(IF(ISERROR(VLOOKUP($A93,'UNIPIPE AIR'!$A:$I,7,FALSE)),VLOOKUP($A93,'UNIPIPE NITRO'!$A:$I,7,FALSE),VLOOKUP($A93,'UNIPIPE AIR'!$A:$I,7,FALSE))),IF(ISERROR(VLOOKUP($A93,'UNIPIPE VAC'!$A:$H,7,FALSE)),VLOOKUP($A93,'UNIPIPE HP'!$A:$I,7,FALSE),VLOOKUP($A93,'UNIPIPE VAC'!$A:$H,7,FALSE)),IF(ISERROR(VLOOKUP($A93,'UNIPIPE AIR'!$A:$I,7,FALSE)),VLOOKUP($A93,'UNIPIPE NITRO'!$A:$I,7,FALSE),VLOOKUP($A93,'UNIPIPE AIR'!$A:$I,7,FALSE))))</f>
        <v/>
      </c>
      <c r="E93" s="140" t="str">
        <f>IF(ISERROR(IF(ISERROR(IF(ISERROR(VLOOKUP($A93,'UNIPIPE AIR'!$A:$I,8,FALSE)),VLOOKUP($A93,'UNIPIPE NITRO'!$A:$I,8,FALSE),VLOOKUP($A93,'UNIPIPE AIR'!$A:$I,8,FALSE))),IF(ISERROR(VLOOKUP($A93,'UNIPIPE VAC'!$A:$H,8,FALSE)),VLOOKUP($A93,'UNIPIPE HP'!$A:$I,8,FALSE),VLOOKUP($A93,'UNIPIPE VAC'!$A:$H,8,FALSE)),IF(ISERROR(VLOOKUP($A93,'UNIPIPE AIR'!$A:$I,8,FALSE)),VLOOKUP($A93,'UNIPIPE NITRO'!$A:$I,8,FALSE),VLOOKUP($A93,'UNIPIPE AIR'!$A:$I,8,FALSE)))),"",IF(ISERROR(IF(ISERROR(VLOOKUP($A93,'UNIPIPE AIR'!$A:$I,8,FALSE)),VLOOKUP($A93,'UNIPIPE NITRO'!$A:$I,8,FALSE),VLOOKUP($A93,'UNIPIPE AIR'!$A:$I,8,FALSE))),IF(ISERROR(VLOOKUP($A93,'UNIPIPE VAC'!$A:$H,8,FALSE)),VLOOKUP($A93,'UNIPIPE HP'!$A:$I,8,FALSE),VLOOKUP($A93,'UNIPIPE VAC'!$A:$H,8,FALSE)),IF(ISERROR(VLOOKUP($A93,'UNIPIPE AIR'!$A:$I,8,FALSE)),VLOOKUP($A93,'UNIPIPE NITRO'!$A:$I,8,FALSE),VLOOKUP($A93,'UNIPIPE AIR'!$A:$I,8,FALSE))))</f>
        <v/>
      </c>
      <c r="F93" s="140" t="str">
        <f t="shared" si="0"/>
        <v/>
      </c>
      <c r="G93" s="127"/>
      <c r="H93" s="127"/>
      <c r="I93" s="127"/>
      <c r="J93" s="127"/>
      <c r="K93" s="127"/>
      <c r="L93" s="127"/>
      <c r="M93" s="127"/>
      <c r="N93" s="127"/>
      <c r="O93" s="127"/>
      <c r="P93" s="127"/>
      <c r="Q93" s="127"/>
      <c r="R93" s="127"/>
      <c r="S93" s="127"/>
      <c r="T93" s="127"/>
      <c r="U93" s="127"/>
      <c r="V93" s="127"/>
      <c r="W93" s="127"/>
      <c r="X93" s="127"/>
      <c r="Y93" s="127"/>
      <c r="Z93" s="127"/>
    </row>
    <row r="94" spans="1:26" ht="18.75" customHeight="1" x14ac:dyDescent="0.2">
      <c r="A94" s="135">
        <v>76</v>
      </c>
      <c r="B94" s="135" t="str">
        <f>IF(ISERROR(IF(ISERROR(IF(ISERROR(VLOOKUP($A94,'UNIPIPE AIR'!$A:$I,3,FALSE)),VLOOKUP($A94,'UNIPIPE NITRO'!$A:$I,3,FALSE),VLOOKUP($A94,'UNIPIPE AIR'!$A:$I,3,FALSE))),IF(ISERROR(VLOOKUP($A94,'UNIPIPE VAC'!$A:$H,3,FALSE)),VLOOKUP($A94,'UNIPIPE HP'!$A:$I,3,FALSE),VLOOKUP($A94,'UNIPIPE VAC'!$A:$H,3,FALSE)),IF(ISERROR(VLOOKUP($A94,'UNIPIPE AIR'!$A:$I,3,FALSE)),VLOOKUP($A94,'UNIPIPE NITRO'!$A:$I,3,FALSE),VLOOKUP($A94,'UNIPIPE AIR'!$A:$I,3,FALSE)))),"",IF(ISERROR(IF(ISERROR(VLOOKUP($A94,'UNIPIPE AIR'!$A:$I,3,FALSE)),VLOOKUP($A94,'UNIPIPE NITRO'!$A:$I,3,FALSE),VLOOKUP($A94,'UNIPIPE AIR'!$A:$I,3,FALSE))),IF(ISERROR(VLOOKUP($A94,'UNIPIPE VAC'!$A:$H,3,FALSE)),VLOOKUP($A94,'UNIPIPE HP'!$A:$I,3,FALSE),VLOOKUP($A94,'UNIPIPE VAC'!$A:$H,3,FALSE)),IF(ISERROR(VLOOKUP($A94,'UNIPIPE AIR'!$A:$I,3,FALSE)),VLOOKUP($A94,'UNIPIPE NITRO'!$A:$I,3,FALSE),VLOOKUP($A94,'UNIPIPE AIR'!$A:$I,3,FALSE))))</f>
        <v/>
      </c>
      <c r="C94" s="133" t="str">
        <f>IF(ISERROR(IF(ISERROR(IF(ISERROR(VLOOKUP($A94,'UNIPIPE AIR'!$A:$I,5,FALSE)),VLOOKUP($A94,'UNIPIPE NITRO'!$A:$I,5,FALSE),VLOOKUP($A94,'UNIPIPE AIR'!$A:$I,5,FALSE))),IF(ISERROR(VLOOKUP($A94,'UNIPIPE VAC'!$A:$H,5,FALSE)),VLOOKUP($A94,'UNIPIPE HP'!$A:$I,5,FALSE),VLOOKUP($A94,'UNIPIPE VAC'!$A:$H,5,FALSE)),IF(ISERROR(VLOOKUP($A94,'UNIPIPE AIR'!$A:$I,5,FALSE)),VLOOKUP($A94,'UNIPIPE NITRO'!$A:$I,5,FALSE),VLOOKUP($A94,'UNIPIPE AIR'!$A:$I,5,FALSE)))),"",IF(ISERROR(IF(ISERROR(VLOOKUP($A94,'UNIPIPE AIR'!$A:$I,5,FALSE)),VLOOKUP($A94,'UNIPIPE NITRO'!$A:$I,5,FALSE),VLOOKUP($A94,'UNIPIPE AIR'!$A:$I,5,FALSE))),IF(ISERROR(VLOOKUP($A94,'UNIPIPE VAC'!$A:$H,5,FALSE)),VLOOKUP($A94,'UNIPIPE HP'!$A:$I,5,FALSE),VLOOKUP($A94,'UNIPIPE VAC'!$A:$H,5,FALSE)),IF(ISERROR(VLOOKUP($A94,'UNIPIPE AIR'!$A:$I,5,FALSE)),VLOOKUP($A94,'UNIPIPE NITRO'!$A:$I,5,FALSE),VLOOKUP($A94,'UNIPIPE AIR'!$A:$I,5,FALSE))))</f>
        <v/>
      </c>
      <c r="D94" s="139" t="str">
        <f>IF(ISERROR(IF(ISERROR(IF(ISERROR(VLOOKUP($A94,'UNIPIPE AIR'!$A:$I,7,FALSE)),VLOOKUP($A94,'UNIPIPE NITRO'!$A:$I,7,FALSE),VLOOKUP($A94,'UNIPIPE AIR'!$A:$I,7,FALSE))),IF(ISERROR(VLOOKUP($A94,'UNIPIPE VAC'!$A:$H,7,FALSE)),VLOOKUP($A94,'UNIPIPE HP'!$A:$I,7,FALSE),VLOOKUP($A94,'UNIPIPE VAC'!$A:$H,7,FALSE)),IF(ISERROR(VLOOKUP($A94,'UNIPIPE AIR'!$A:$I,7,FALSE)),VLOOKUP($A94,'UNIPIPE NITRO'!$A:$I,7,FALSE),VLOOKUP($A94,'UNIPIPE AIR'!$A:$I,7,FALSE)))),"",IF(ISERROR(IF(ISERROR(VLOOKUP($A94,'UNIPIPE AIR'!$A:$I,7,FALSE)),VLOOKUP($A94,'UNIPIPE NITRO'!$A:$I,7,FALSE),VLOOKUP($A94,'UNIPIPE AIR'!$A:$I,7,FALSE))),IF(ISERROR(VLOOKUP($A94,'UNIPIPE VAC'!$A:$H,7,FALSE)),VLOOKUP($A94,'UNIPIPE HP'!$A:$I,7,FALSE),VLOOKUP($A94,'UNIPIPE VAC'!$A:$H,7,FALSE)),IF(ISERROR(VLOOKUP($A94,'UNIPIPE AIR'!$A:$I,7,FALSE)),VLOOKUP($A94,'UNIPIPE NITRO'!$A:$I,7,FALSE),VLOOKUP($A94,'UNIPIPE AIR'!$A:$I,7,FALSE))))</f>
        <v/>
      </c>
      <c r="E94" s="140" t="str">
        <f>IF(ISERROR(IF(ISERROR(IF(ISERROR(VLOOKUP($A94,'UNIPIPE AIR'!$A:$I,8,FALSE)),VLOOKUP($A94,'UNIPIPE NITRO'!$A:$I,8,FALSE),VLOOKUP($A94,'UNIPIPE AIR'!$A:$I,8,FALSE))),IF(ISERROR(VLOOKUP($A94,'UNIPIPE VAC'!$A:$H,8,FALSE)),VLOOKUP($A94,'UNIPIPE HP'!$A:$I,8,FALSE),VLOOKUP($A94,'UNIPIPE VAC'!$A:$H,8,FALSE)),IF(ISERROR(VLOOKUP($A94,'UNIPIPE AIR'!$A:$I,8,FALSE)),VLOOKUP($A94,'UNIPIPE NITRO'!$A:$I,8,FALSE),VLOOKUP($A94,'UNIPIPE AIR'!$A:$I,8,FALSE)))),"",IF(ISERROR(IF(ISERROR(VLOOKUP($A94,'UNIPIPE AIR'!$A:$I,8,FALSE)),VLOOKUP($A94,'UNIPIPE NITRO'!$A:$I,8,FALSE),VLOOKUP($A94,'UNIPIPE AIR'!$A:$I,8,FALSE))),IF(ISERROR(VLOOKUP($A94,'UNIPIPE VAC'!$A:$H,8,FALSE)),VLOOKUP($A94,'UNIPIPE HP'!$A:$I,8,FALSE),VLOOKUP($A94,'UNIPIPE VAC'!$A:$H,8,FALSE)),IF(ISERROR(VLOOKUP($A94,'UNIPIPE AIR'!$A:$I,8,FALSE)),VLOOKUP($A94,'UNIPIPE NITRO'!$A:$I,8,FALSE),VLOOKUP($A94,'UNIPIPE AIR'!$A:$I,8,FALSE))))</f>
        <v/>
      </c>
      <c r="F94" s="140" t="str">
        <f t="shared" si="0"/>
        <v/>
      </c>
      <c r="G94" s="127"/>
      <c r="H94" s="127"/>
      <c r="I94" s="127"/>
      <c r="J94" s="127"/>
      <c r="K94" s="127"/>
      <c r="L94" s="127"/>
      <c r="M94" s="127"/>
      <c r="N94" s="127"/>
      <c r="O94" s="127"/>
      <c r="P94" s="127"/>
      <c r="Q94" s="127"/>
      <c r="R94" s="127"/>
      <c r="S94" s="127"/>
      <c r="T94" s="127"/>
      <c r="U94" s="127"/>
      <c r="V94" s="127"/>
      <c r="W94" s="127"/>
      <c r="X94" s="127"/>
      <c r="Y94" s="127"/>
      <c r="Z94" s="127"/>
    </row>
    <row r="95" spans="1:26" ht="18.75" customHeight="1" x14ac:dyDescent="0.2">
      <c r="A95" s="135">
        <v>77</v>
      </c>
      <c r="B95" s="135" t="str">
        <f>IF(ISERROR(IF(ISERROR(IF(ISERROR(VLOOKUP($A95,'UNIPIPE AIR'!$A:$I,3,FALSE)),VLOOKUP($A95,'UNIPIPE NITRO'!$A:$I,3,FALSE),VLOOKUP($A95,'UNIPIPE AIR'!$A:$I,3,FALSE))),IF(ISERROR(VLOOKUP($A95,'UNIPIPE VAC'!$A:$H,3,FALSE)),VLOOKUP($A95,'UNIPIPE HP'!$A:$I,3,FALSE),VLOOKUP($A95,'UNIPIPE VAC'!$A:$H,3,FALSE)),IF(ISERROR(VLOOKUP($A95,'UNIPIPE AIR'!$A:$I,3,FALSE)),VLOOKUP($A95,'UNIPIPE NITRO'!$A:$I,3,FALSE),VLOOKUP($A95,'UNIPIPE AIR'!$A:$I,3,FALSE)))),"",IF(ISERROR(IF(ISERROR(VLOOKUP($A95,'UNIPIPE AIR'!$A:$I,3,FALSE)),VLOOKUP($A95,'UNIPIPE NITRO'!$A:$I,3,FALSE),VLOOKUP($A95,'UNIPIPE AIR'!$A:$I,3,FALSE))),IF(ISERROR(VLOOKUP($A95,'UNIPIPE VAC'!$A:$H,3,FALSE)),VLOOKUP($A95,'UNIPIPE HP'!$A:$I,3,FALSE),VLOOKUP($A95,'UNIPIPE VAC'!$A:$H,3,FALSE)),IF(ISERROR(VLOOKUP($A95,'UNIPIPE AIR'!$A:$I,3,FALSE)),VLOOKUP($A95,'UNIPIPE NITRO'!$A:$I,3,FALSE),VLOOKUP($A95,'UNIPIPE AIR'!$A:$I,3,FALSE))))</f>
        <v/>
      </c>
      <c r="C95" s="133" t="str">
        <f>IF(ISERROR(IF(ISERROR(IF(ISERROR(VLOOKUP($A95,'UNIPIPE AIR'!$A:$I,5,FALSE)),VLOOKUP($A95,'UNIPIPE NITRO'!$A:$I,5,FALSE),VLOOKUP($A95,'UNIPIPE AIR'!$A:$I,5,FALSE))),IF(ISERROR(VLOOKUP($A95,'UNIPIPE VAC'!$A:$H,5,FALSE)),VLOOKUP($A95,'UNIPIPE HP'!$A:$I,5,FALSE),VLOOKUP($A95,'UNIPIPE VAC'!$A:$H,5,FALSE)),IF(ISERROR(VLOOKUP($A95,'UNIPIPE AIR'!$A:$I,5,FALSE)),VLOOKUP($A95,'UNIPIPE NITRO'!$A:$I,5,FALSE),VLOOKUP($A95,'UNIPIPE AIR'!$A:$I,5,FALSE)))),"",IF(ISERROR(IF(ISERROR(VLOOKUP($A95,'UNIPIPE AIR'!$A:$I,5,FALSE)),VLOOKUP($A95,'UNIPIPE NITRO'!$A:$I,5,FALSE),VLOOKUP($A95,'UNIPIPE AIR'!$A:$I,5,FALSE))),IF(ISERROR(VLOOKUP($A95,'UNIPIPE VAC'!$A:$H,5,FALSE)),VLOOKUP($A95,'UNIPIPE HP'!$A:$I,5,FALSE),VLOOKUP($A95,'UNIPIPE VAC'!$A:$H,5,FALSE)),IF(ISERROR(VLOOKUP($A95,'UNIPIPE AIR'!$A:$I,5,FALSE)),VLOOKUP($A95,'UNIPIPE NITRO'!$A:$I,5,FALSE),VLOOKUP($A95,'UNIPIPE AIR'!$A:$I,5,FALSE))))</f>
        <v/>
      </c>
      <c r="D95" s="139" t="str">
        <f>IF(ISERROR(IF(ISERROR(IF(ISERROR(VLOOKUP($A95,'UNIPIPE AIR'!$A:$I,7,FALSE)),VLOOKUP($A95,'UNIPIPE NITRO'!$A:$I,7,FALSE),VLOOKUP($A95,'UNIPIPE AIR'!$A:$I,7,FALSE))),IF(ISERROR(VLOOKUP($A95,'UNIPIPE VAC'!$A:$H,7,FALSE)),VLOOKUP($A95,'UNIPIPE HP'!$A:$I,7,FALSE),VLOOKUP($A95,'UNIPIPE VAC'!$A:$H,7,FALSE)),IF(ISERROR(VLOOKUP($A95,'UNIPIPE AIR'!$A:$I,7,FALSE)),VLOOKUP($A95,'UNIPIPE NITRO'!$A:$I,7,FALSE),VLOOKUP($A95,'UNIPIPE AIR'!$A:$I,7,FALSE)))),"",IF(ISERROR(IF(ISERROR(VLOOKUP($A95,'UNIPIPE AIR'!$A:$I,7,FALSE)),VLOOKUP($A95,'UNIPIPE NITRO'!$A:$I,7,FALSE),VLOOKUP($A95,'UNIPIPE AIR'!$A:$I,7,FALSE))),IF(ISERROR(VLOOKUP($A95,'UNIPIPE VAC'!$A:$H,7,FALSE)),VLOOKUP($A95,'UNIPIPE HP'!$A:$I,7,FALSE),VLOOKUP($A95,'UNIPIPE VAC'!$A:$H,7,FALSE)),IF(ISERROR(VLOOKUP($A95,'UNIPIPE AIR'!$A:$I,7,FALSE)),VLOOKUP($A95,'UNIPIPE NITRO'!$A:$I,7,FALSE),VLOOKUP($A95,'UNIPIPE AIR'!$A:$I,7,FALSE))))</f>
        <v/>
      </c>
      <c r="E95" s="140" t="str">
        <f>IF(ISERROR(IF(ISERROR(IF(ISERROR(VLOOKUP($A95,'UNIPIPE AIR'!$A:$I,8,FALSE)),VLOOKUP($A95,'UNIPIPE NITRO'!$A:$I,8,FALSE),VLOOKUP($A95,'UNIPIPE AIR'!$A:$I,8,FALSE))),IF(ISERROR(VLOOKUP($A95,'UNIPIPE VAC'!$A:$H,8,FALSE)),VLOOKUP($A95,'UNIPIPE HP'!$A:$I,8,FALSE),VLOOKUP($A95,'UNIPIPE VAC'!$A:$H,8,FALSE)),IF(ISERROR(VLOOKUP($A95,'UNIPIPE AIR'!$A:$I,8,FALSE)),VLOOKUP($A95,'UNIPIPE NITRO'!$A:$I,8,FALSE),VLOOKUP($A95,'UNIPIPE AIR'!$A:$I,8,FALSE)))),"",IF(ISERROR(IF(ISERROR(VLOOKUP($A95,'UNIPIPE AIR'!$A:$I,8,FALSE)),VLOOKUP($A95,'UNIPIPE NITRO'!$A:$I,8,FALSE),VLOOKUP($A95,'UNIPIPE AIR'!$A:$I,8,FALSE))),IF(ISERROR(VLOOKUP($A95,'UNIPIPE VAC'!$A:$H,8,FALSE)),VLOOKUP($A95,'UNIPIPE HP'!$A:$I,8,FALSE),VLOOKUP($A95,'UNIPIPE VAC'!$A:$H,8,FALSE)),IF(ISERROR(VLOOKUP($A95,'UNIPIPE AIR'!$A:$I,8,FALSE)),VLOOKUP($A95,'UNIPIPE NITRO'!$A:$I,8,FALSE),VLOOKUP($A95,'UNIPIPE AIR'!$A:$I,8,FALSE))))</f>
        <v/>
      </c>
      <c r="F95" s="140" t="str">
        <f t="shared" si="0"/>
        <v/>
      </c>
      <c r="G95" s="127"/>
      <c r="H95" s="127"/>
      <c r="I95" s="127"/>
      <c r="J95" s="127"/>
      <c r="K95" s="127"/>
      <c r="L95" s="127"/>
      <c r="M95" s="127"/>
      <c r="N95" s="127"/>
      <c r="O95" s="127"/>
      <c r="P95" s="127"/>
      <c r="Q95" s="127"/>
      <c r="R95" s="127"/>
      <c r="S95" s="127"/>
      <c r="T95" s="127"/>
      <c r="U95" s="127"/>
      <c r="V95" s="127"/>
      <c r="W95" s="127"/>
      <c r="X95" s="127"/>
      <c r="Y95" s="127"/>
      <c r="Z95" s="127"/>
    </row>
    <row r="96" spans="1:26" ht="18.75" customHeight="1" x14ac:dyDescent="0.2">
      <c r="A96" s="135">
        <v>78</v>
      </c>
      <c r="B96" s="135" t="str">
        <f>IF(ISERROR(IF(ISERROR(IF(ISERROR(VLOOKUP($A96,'UNIPIPE AIR'!$A:$I,3,FALSE)),VLOOKUP($A96,'UNIPIPE NITRO'!$A:$I,3,FALSE),VLOOKUP($A96,'UNIPIPE AIR'!$A:$I,3,FALSE))),IF(ISERROR(VLOOKUP($A96,'UNIPIPE VAC'!$A:$H,3,FALSE)),VLOOKUP($A96,'UNIPIPE HP'!$A:$I,3,FALSE),VLOOKUP($A96,'UNIPIPE VAC'!$A:$H,3,FALSE)),IF(ISERROR(VLOOKUP($A96,'UNIPIPE AIR'!$A:$I,3,FALSE)),VLOOKUP($A96,'UNIPIPE NITRO'!$A:$I,3,FALSE),VLOOKUP($A96,'UNIPIPE AIR'!$A:$I,3,FALSE)))),"",IF(ISERROR(IF(ISERROR(VLOOKUP($A96,'UNIPIPE AIR'!$A:$I,3,FALSE)),VLOOKUP($A96,'UNIPIPE NITRO'!$A:$I,3,FALSE),VLOOKUP($A96,'UNIPIPE AIR'!$A:$I,3,FALSE))),IF(ISERROR(VLOOKUP($A96,'UNIPIPE VAC'!$A:$H,3,FALSE)),VLOOKUP($A96,'UNIPIPE HP'!$A:$I,3,FALSE),VLOOKUP($A96,'UNIPIPE VAC'!$A:$H,3,FALSE)),IF(ISERROR(VLOOKUP($A96,'UNIPIPE AIR'!$A:$I,3,FALSE)),VLOOKUP($A96,'UNIPIPE NITRO'!$A:$I,3,FALSE),VLOOKUP($A96,'UNIPIPE AIR'!$A:$I,3,FALSE))))</f>
        <v/>
      </c>
      <c r="C96" s="133" t="str">
        <f>IF(ISERROR(IF(ISERROR(IF(ISERROR(VLOOKUP($A96,'UNIPIPE AIR'!$A:$I,5,FALSE)),VLOOKUP($A96,'UNIPIPE NITRO'!$A:$I,5,FALSE),VLOOKUP($A96,'UNIPIPE AIR'!$A:$I,5,FALSE))),IF(ISERROR(VLOOKUP($A96,'UNIPIPE VAC'!$A:$H,5,FALSE)),VLOOKUP($A96,'UNIPIPE HP'!$A:$I,5,FALSE),VLOOKUP($A96,'UNIPIPE VAC'!$A:$H,5,FALSE)),IF(ISERROR(VLOOKUP($A96,'UNIPIPE AIR'!$A:$I,5,FALSE)),VLOOKUP($A96,'UNIPIPE NITRO'!$A:$I,5,FALSE),VLOOKUP($A96,'UNIPIPE AIR'!$A:$I,5,FALSE)))),"",IF(ISERROR(IF(ISERROR(VLOOKUP($A96,'UNIPIPE AIR'!$A:$I,5,FALSE)),VLOOKUP($A96,'UNIPIPE NITRO'!$A:$I,5,FALSE),VLOOKUP($A96,'UNIPIPE AIR'!$A:$I,5,FALSE))),IF(ISERROR(VLOOKUP($A96,'UNIPIPE VAC'!$A:$H,5,FALSE)),VLOOKUP($A96,'UNIPIPE HP'!$A:$I,5,FALSE),VLOOKUP($A96,'UNIPIPE VAC'!$A:$H,5,FALSE)),IF(ISERROR(VLOOKUP($A96,'UNIPIPE AIR'!$A:$I,5,FALSE)),VLOOKUP($A96,'UNIPIPE NITRO'!$A:$I,5,FALSE),VLOOKUP($A96,'UNIPIPE AIR'!$A:$I,5,FALSE))))</f>
        <v/>
      </c>
      <c r="D96" s="139" t="str">
        <f>IF(ISERROR(IF(ISERROR(IF(ISERROR(VLOOKUP($A96,'UNIPIPE AIR'!$A:$I,7,FALSE)),VLOOKUP($A96,'UNIPIPE NITRO'!$A:$I,7,FALSE),VLOOKUP($A96,'UNIPIPE AIR'!$A:$I,7,FALSE))),IF(ISERROR(VLOOKUP($A96,'UNIPIPE VAC'!$A:$H,7,FALSE)),VLOOKUP($A96,'UNIPIPE HP'!$A:$I,7,FALSE),VLOOKUP($A96,'UNIPIPE VAC'!$A:$H,7,FALSE)),IF(ISERROR(VLOOKUP($A96,'UNIPIPE AIR'!$A:$I,7,FALSE)),VLOOKUP($A96,'UNIPIPE NITRO'!$A:$I,7,FALSE),VLOOKUP($A96,'UNIPIPE AIR'!$A:$I,7,FALSE)))),"",IF(ISERROR(IF(ISERROR(VLOOKUP($A96,'UNIPIPE AIR'!$A:$I,7,FALSE)),VLOOKUP($A96,'UNIPIPE NITRO'!$A:$I,7,FALSE),VLOOKUP($A96,'UNIPIPE AIR'!$A:$I,7,FALSE))),IF(ISERROR(VLOOKUP($A96,'UNIPIPE VAC'!$A:$H,7,FALSE)),VLOOKUP($A96,'UNIPIPE HP'!$A:$I,7,FALSE),VLOOKUP($A96,'UNIPIPE VAC'!$A:$H,7,FALSE)),IF(ISERROR(VLOOKUP($A96,'UNIPIPE AIR'!$A:$I,7,FALSE)),VLOOKUP($A96,'UNIPIPE NITRO'!$A:$I,7,FALSE),VLOOKUP($A96,'UNIPIPE AIR'!$A:$I,7,FALSE))))</f>
        <v/>
      </c>
      <c r="E96" s="140" t="str">
        <f>IF(ISERROR(IF(ISERROR(IF(ISERROR(VLOOKUP($A96,'UNIPIPE AIR'!$A:$I,8,FALSE)),VLOOKUP($A96,'UNIPIPE NITRO'!$A:$I,8,FALSE),VLOOKUP($A96,'UNIPIPE AIR'!$A:$I,8,FALSE))),IF(ISERROR(VLOOKUP($A96,'UNIPIPE VAC'!$A:$H,8,FALSE)),VLOOKUP($A96,'UNIPIPE HP'!$A:$I,8,FALSE),VLOOKUP($A96,'UNIPIPE VAC'!$A:$H,8,FALSE)),IF(ISERROR(VLOOKUP($A96,'UNIPIPE AIR'!$A:$I,8,FALSE)),VLOOKUP($A96,'UNIPIPE NITRO'!$A:$I,8,FALSE),VLOOKUP($A96,'UNIPIPE AIR'!$A:$I,8,FALSE)))),"",IF(ISERROR(IF(ISERROR(VLOOKUP($A96,'UNIPIPE AIR'!$A:$I,8,FALSE)),VLOOKUP($A96,'UNIPIPE NITRO'!$A:$I,8,FALSE),VLOOKUP($A96,'UNIPIPE AIR'!$A:$I,8,FALSE))),IF(ISERROR(VLOOKUP($A96,'UNIPIPE VAC'!$A:$H,8,FALSE)),VLOOKUP($A96,'UNIPIPE HP'!$A:$I,8,FALSE),VLOOKUP($A96,'UNIPIPE VAC'!$A:$H,8,FALSE)),IF(ISERROR(VLOOKUP($A96,'UNIPIPE AIR'!$A:$I,8,FALSE)),VLOOKUP($A96,'UNIPIPE NITRO'!$A:$I,8,FALSE),VLOOKUP($A96,'UNIPIPE AIR'!$A:$I,8,FALSE))))</f>
        <v/>
      </c>
      <c r="F96" s="140" t="str">
        <f t="shared" si="0"/>
        <v/>
      </c>
      <c r="G96" s="127"/>
      <c r="H96" s="127"/>
      <c r="I96" s="127"/>
      <c r="J96" s="127"/>
      <c r="K96" s="127"/>
      <c r="L96" s="127"/>
      <c r="M96" s="127"/>
      <c r="N96" s="127"/>
      <c r="O96" s="127"/>
      <c r="P96" s="127"/>
      <c r="Q96" s="127"/>
      <c r="R96" s="127"/>
      <c r="S96" s="127"/>
      <c r="T96" s="127"/>
      <c r="U96" s="127"/>
      <c r="V96" s="127"/>
      <c r="W96" s="127"/>
      <c r="X96" s="127"/>
      <c r="Y96" s="127"/>
      <c r="Z96" s="127"/>
    </row>
    <row r="97" spans="1:26" ht="18.75" customHeight="1" x14ac:dyDescent="0.2">
      <c r="A97" s="135">
        <v>79</v>
      </c>
      <c r="B97" s="135" t="str">
        <f>IF(ISERROR(IF(ISERROR(IF(ISERROR(VLOOKUP($A97,'UNIPIPE AIR'!$A:$I,3,FALSE)),VLOOKUP($A97,'UNIPIPE NITRO'!$A:$I,3,FALSE),VLOOKUP($A97,'UNIPIPE AIR'!$A:$I,3,FALSE))),IF(ISERROR(VLOOKUP($A97,'UNIPIPE VAC'!$A:$H,3,FALSE)),VLOOKUP($A97,'UNIPIPE HP'!$A:$I,3,FALSE),VLOOKUP($A97,'UNIPIPE VAC'!$A:$H,3,FALSE)),IF(ISERROR(VLOOKUP($A97,'UNIPIPE AIR'!$A:$I,3,FALSE)),VLOOKUP($A97,'UNIPIPE NITRO'!$A:$I,3,FALSE),VLOOKUP($A97,'UNIPIPE AIR'!$A:$I,3,FALSE)))),"",IF(ISERROR(IF(ISERROR(VLOOKUP($A97,'UNIPIPE AIR'!$A:$I,3,FALSE)),VLOOKUP($A97,'UNIPIPE NITRO'!$A:$I,3,FALSE),VLOOKUP($A97,'UNIPIPE AIR'!$A:$I,3,FALSE))),IF(ISERROR(VLOOKUP($A97,'UNIPIPE VAC'!$A:$H,3,FALSE)),VLOOKUP($A97,'UNIPIPE HP'!$A:$I,3,FALSE),VLOOKUP($A97,'UNIPIPE VAC'!$A:$H,3,FALSE)),IF(ISERROR(VLOOKUP($A97,'UNIPIPE AIR'!$A:$I,3,FALSE)),VLOOKUP($A97,'UNIPIPE NITRO'!$A:$I,3,FALSE),VLOOKUP($A97,'UNIPIPE AIR'!$A:$I,3,FALSE))))</f>
        <v/>
      </c>
      <c r="C97" s="133" t="str">
        <f>IF(ISERROR(IF(ISERROR(IF(ISERROR(VLOOKUP($A97,'UNIPIPE AIR'!$A:$I,5,FALSE)),VLOOKUP($A97,'UNIPIPE NITRO'!$A:$I,5,FALSE),VLOOKUP($A97,'UNIPIPE AIR'!$A:$I,5,FALSE))),IF(ISERROR(VLOOKUP($A97,'UNIPIPE VAC'!$A:$H,5,FALSE)),VLOOKUP($A97,'UNIPIPE HP'!$A:$I,5,FALSE),VLOOKUP($A97,'UNIPIPE VAC'!$A:$H,5,FALSE)),IF(ISERROR(VLOOKUP($A97,'UNIPIPE AIR'!$A:$I,5,FALSE)),VLOOKUP($A97,'UNIPIPE NITRO'!$A:$I,5,FALSE),VLOOKUP($A97,'UNIPIPE AIR'!$A:$I,5,FALSE)))),"",IF(ISERROR(IF(ISERROR(VLOOKUP($A97,'UNIPIPE AIR'!$A:$I,5,FALSE)),VLOOKUP($A97,'UNIPIPE NITRO'!$A:$I,5,FALSE),VLOOKUP($A97,'UNIPIPE AIR'!$A:$I,5,FALSE))),IF(ISERROR(VLOOKUP($A97,'UNIPIPE VAC'!$A:$H,5,FALSE)),VLOOKUP($A97,'UNIPIPE HP'!$A:$I,5,FALSE),VLOOKUP($A97,'UNIPIPE VAC'!$A:$H,5,FALSE)),IF(ISERROR(VLOOKUP($A97,'UNIPIPE AIR'!$A:$I,5,FALSE)),VLOOKUP($A97,'UNIPIPE NITRO'!$A:$I,5,FALSE),VLOOKUP($A97,'UNIPIPE AIR'!$A:$I,5,FALSE))))</f>
        <v/>
      </c>
      <c r="D97" s="139" t="str">
        <f>IF(ISERROR(IF(ISERROR(IF(ISERROR(VLOOKUP($A97,'UNIPIPE AIR'!$A:$I,7,FALSE)),VLOOKUP($A97,'UNIPIPE NITRO'!$A:$I,7,FALSE),VLOOKUP($A97,'UNIPIPE AIR'!$A:$I,7,FALSE))),IF(ISERROR(VLOOKUP($A97,'UNIPIPE VAC'!$A:$H,7,FALSE)),VLOOKUP($A97,'UNIPIPE HP'!$A:$I,7,FALSE),VLOOKUP($A97,'UNIPIPE VAC'!$A:$H,7,FALSE)),IF(ISERROR(VLOOKUP($A97,'UNIPIPE AIR'!$A:$I,7,FALSE)),VLOOKUP($A97,'UNIPIPE NITRO'!$A:$I,7,FALSE),VLOOKUP($A97,'UNIPIPE AIR'!$A:$I,7,FALSE)))),"",IF(ISERROR(IF(ISERROR(VLOOKUP($A97,'UNIPIPE AIR'!$A:$I,7,FALSE)),VLOOKUP($A97,'UNIPIPE NITRO'!$A:$I,7,FALSE),VLOOKUP($A97,'UNIPIPE AIR'!$A:$I,7,FALSE))),IF(ISERROR(VLOOKUP($A97,'UNIPIPE VAC'!$A:$H,7,FALSE)),VLOOKUP($A97,'UNIPIPE HP'!$A:$I,7,FALSE),VLOOKUP($A97,'UNIPIPE VAC'!$A:$H,7,FALSE)),IF(ISERROR(VLOOKUP($A97,'UNIPIPE AIR'!$A:$I,7,FALSE)),VLOOKUP($A97,'UNIPIPE NITRO'!$A:$I,7,FALSE),VLOOKUP($A97,'UNIPIPE AIR'!$A:$I,7,FALSE))))</f>
        <v/>
      </c>
      <c r="E97" s="140" t="str">
        <f>IF(ISERROR(IF(ISERROR(IF(ISERROR(VLOOKUP($A97,'UNIPIPE AIR'!$A:$I,8,FALSE)),VLOOKUP($A97,'UNIPIPE NITRO'!$A:$I,8,FALSE),VLOOKUP($A97,'UNIPIPE AIR'!$A:$I,8,FALSE))),IF(ISERROR(VLOOKUP($A97,'UNIPIPE VAC'!$A:$H,8,FALSE)),VLOOKUP($A97,'UNIPIPE HP'!$A:$I,8,FALSE),VLOOKUP($A97,'UNIPIPE VAC'!$A:$H,8,FALSE)),IF(ISERROR(VLOOKUP($A97,'UNIPIPE AIR'!$A:$I,8,FALSE)),VLOOKUP($A97,'UNIPIPE NITRO'!$A:$I,8,FALSE),VLOOKUP($A97,'UNIPIPE AIR'!$A:$I,8,FALSE)))),"",IF(ISERROR(IF(ISERROR(VLOOKUP($A97,'UNIPIPE AIR'!$A:$I,8,FALSE)),VLOOKUP($A97,'UNIPIPE NITRO'!$A:$I,8,FALSE),VLOOKUP($A97,'UNIPIPE AIR'!$A:$I,8,FALSE))),IF(ISERROR(VLOOKUP($A97,'UNIPIPE VAC'!$A:$H,8,FALSE)),VLOOKUP($A97,'UNIPIPE HP'!$A:$I,8,FALSE),VLOOKUP($A97,'UNIPIPE VAC'!$A:$H,8,FALSE)),IF(ISERROR(VLOOKUP($A97,'UNIPIPE AIR'!$A:$I,8,FALSE)),VLOOKUP($A97,'UNIPIPE NITRO'!$A:$I,8,FALSE),VLOOKUP($A97,'UNIPIPE AIR'!$A:$I,8,FALSE))))</f>
        <v/>
      </c>
      <c r="F97" s="140" t="str">
        <f t="shared" si="0"/>
        <v/>
      </c>
      <c r="G97" s="127"/>
      <c r="H97" s="127"/>
      <c r="I97" s="127"/>
      <c r="J97" s="127"/>
      <c r="K97" s="127"/>
      <c r="L97" s="127"/>
      <c r="M97" s="127"/>
      <c r="N97" s="127"/>
      <c r="O97" s="127"/>
      <c r="P97" s="127"/>
      <c r="Q97" s="127"/>
      <c r="R97" s="127"/>
      <c r="S97" s="127"/>
      <c r="T97" s="127"/>
      <c r="U97" s="127"/>
      <c r="V97" s="127"/>
      <c r="W97" s="127"/>
      <c r="X97" s="127"/>
      <c r="Y97" s="127"/>
      <c r="Z97" s="127"/>
    </row>
    <row r="98" spans="1:26" ht="18.75" customHeight="1" x14ac:dyDescent="0.2">
      <c r="A98" s="135">
        <v>80</v>
      </c>
      <c r="B98" s="135" t="str">
        <f>IF(ISERROR(IF(ISERROR(IF(ISERROR(VLOOKUP($A98,'UNIPIPE AIR'!$A:$I,3,FALSE)),VLOOKUP($A98,'UNIPIPE NITRO'!$A:$I,3,FALSE),VLOOKUP($A98,'UNIPIPE AIR'!$A:$I,3,FALSE))),IF(ISERROR(VLOOKUP($A98,'UNIPIPE VAC'!$A:$H,3,FALSE)),VLOOKUP($A98,'UNIPIPE HP'!$A:$I,3,FALSE),VLOOKUP($A98,'UNIPIPE VAC'!$A:$H,3,FALSE)),IF(ISERROR(VLOOKUP($A98,'UNIPIPE AIR'!$A:$I,3,FALSE)),VLOOKUP($A98,'UNIPIPE NITRO'!$A:$I,3,FALSE),VLOOKUP($A98,'UNIPIPE AIR'!$A:$I,3,FALSE)))),"",IF(ISERROR(IF(ISERROR(VLOOKUP($A98,'UNIPIPE AIR'!$A:$I,3,FALSE)),VLOOKUP($A98,'UNIPIPE NITRO'!$A:$I,3,FALSE),VLOOKUP($A98,'UNIPIPE AIR'!$A:$I,3,FALSE))),IF(ISERROR(VLOOKUP($A98,'UNIPIPE VAC'!$A:$H,3,FALSE)),VLOOKUP($A98,'UNIPIPE HP'!$A:$I,3,FALSE),VLOOKUP($A98,'UNIPIPE VAC'!$A:$H,3,FALSE)),IF(ISERROR(VLOOKUP($A98,'UNIPIPE AIR'!$A:$I,3,FALSE)),VLOOKUP($A98,'UNIPIPE NITRO'!$A:$I,3,FALSE),VLOOKUP($A98,'UNIPIPE AIR'!$A:$I,3,FALSE))))</f>
        <v/>
      </c>
      <c r="C98" s="133" t="str">
        <f>IF(ISERROR(IF(ISERROR(IF(ISERROR(VLOOKUP($A98,'UNIPIPE AIR'!$A:$I,5,FALSE)),VLOOKUP($A98,'UNIPIPE NITRO'!$A:$I,5,FALSE),VLOOKUP($A98,'UNIPIPE AIR'!$A:$I,5,FALSE))),IF(ISERROR(VLOOKUP($A98,'UNIPIPE VAC'!$A:$H,5,FALSE)),VLOOKUP($A98,'UNIPIPE HP'!$A:$I,5,FALSE),VLOOKUP($A98,'UNIPIPE VAC'!$A:$H,5,FALSE)),IF(ISERROR(VLOOKUP($A98,'UNIPIPE AIR'!$A:$I,5,FALSE)),VLOOKUP($A98,'UNIPIPE NITRO'!$A:$I,5,FALSE),VLOOKUP($A98,'UNIPIPE AIR'!$A:$I,5,FALSE)))),"",IF(ISERROR(IF(ISERROR(VLOOKUP($A98,'UNIPIPE AIR'!$A:$I,5,FALSE)),VLOOKUP($A98,'UNIPIPE NITRO'!$A:$I,5,FALSE),VLOOKUP($A98,'UNIPIPE AIR'!$A:$I,5,FALSE))),IF(ISERROR(VLOOKUP($A98,'UNIPIPE VAC'!$A:$H,5,FALSE)),VLOOKUP($A98,'UNIPIPE HP'!$A:$I,5,FALSE),VLOOKUP($A98,'UNIPIPE VAC'!$A:$H,5,FALSE)),IF(ISERROR(VLOOKUP($A98,'UNIPIPE AIR'!$A:$I,5,FALSE)),VLOOKUP($A98,'UNIPIPE NITRO'!$A:$I,5,FALSE),VLOOKUP($A98,'UNIPIPE AIR'!$A:$I,5,FALSE))))</f>
        <v/>
      </c>
      <c r="D98" s="139" t="str">
        <f>IF(ISERROR(IF(ISERROR(IF(ISERROR(VLOOKUP($A98,'UNIPIPE AIR'!$A:$I,7,FALSE)),VLOOKUP($A98,'UNIPIPE NITRO'!$A:$I,7,FALSE),VLOOKUP($A98,'UNIPIPE AIR'!$A:$I,7,FALSE))),IF(ISERROR(VLOOKUP($A98,'UNIPIPE VAC'!$A:$H,7,FALSE)),VLOOKUP($A98,'UNIPIPE HP'!$A:$I,7,FALSE),VLOOKUP($A98,'UNIPIPE VAC'!$A:$H,7,FALSE)),IF(ISERROR(VLOOKUP($A98,'UNIPIPE AIR'!$A:$I,7,FALSE)),VLOOKUP($A98,'UNIPIPE NITRO'!$A:$I,7,FALSE),VLOOKUP($A98,'UNIPIPE AIR'!$A:$I,7,FALSE)))),"",IF(ISERROR(IF(ISERROR(VLOOKUP($A98,'UNIPIPE AIR'!$A:$I,7,FALSE)),VLOOKUP($A98,'UNIPIPE NITRO'!$A:$I,7,FALSE),VLOOKUP($A98,'UNIPIPE AIR'!$A:$I,7,FALSE))),IF(ISERROR(VLOOKUP($A98,'UNIPIPE VAC'!$A:$H,7,FALSE)),VLOOKUP($A98,'UNIPIPE HP'!$A:$I,7,FALSE),VLOOKUP($A98,'UNIPIPE VAC'!$A:$H,7,FALSE)),IF(ISERROR(VLOOKUP($A98,'UNIPIPE AIR'!$A:$I,7,FALSE)),VLOOKUP($A98,'UNIPIPE NITRO'!$A:$I,7,FALSE),VLOOKUP($A98,'UNIPIPE AIR'!$A:$I,7,FALSE))))</f>
        <v/>
      </c>
      <c r="E98" s="140" t="str">
        <f>IF(ISERROR(IF(ISERROR(IF(ISERROR(VLOOKUP($A98,'UNIPIPE AIR'!$A:$I,8,FALSE)),VLOOKUP($A98,'UNIPIPE NITRO'!$A:$I,8,FALSE),VLOOKUP($A98,'UNIPIPE AIR'!$A:$I,8,FALSE))),IF(ISERROR(VLOOKUP($A98,'UNIPIPE VAC'!$A:$H,8,FALSE)),VLOOKUP($A98,'UNIPIPE HP'!$A:$I,8,FALSE),VLOOKUP($A98,'UNIPIPE VAC'!$A:$H,8,FALSE)),IF(ISERROR(VLOOKUP($A98,'UNIPIPE AIR'!$A:$I,8,FALSE)),VLOOKUP($A98,'UNIPIPE NITRO'!$A:$I,8,FALSE),VLOOKUP($A98,'UNIPIPE AIR'!$A:$I,8,FALSE)))),"",IF(ISERROR(IF(ISERROR(VLOOKUP($A98,'UNIPIPE AIR'!$A:$I,8,FALSE)),VLOOKUP($A98,'UNIPIPE NITRO'!$A:$I,8,FALSE),VLOOKUP($A98,'UNIPIPE AIR'!$A:$I,8,FALSE))),IF(ISERROR(VLOOKUP($A98,'UNIPIPE VAC'!$A:$H,8,FALSE)),VLOOKUP($A98,'UNIPIPE HP'!$A:$I,8,FALSE),VLOOKUP($A98,'UNIPIPE VAC'!$A:$H,8,FALSE)),IF(ISERROR(VLOOKUP($A98,'UNIPIPE AIR'!$A:$I,8,FALSE)),VLOOKUP($A98,'UNIPIPE NITRO'!$A:$I,8,FALSE),VLOOKUP($A98,'UNIPIPE AIR'!$A:$I,8,FALSE))))</f>
        <v/>
      </c>
      <c r="F98" s="140" t="str">
        <f t="shared" si="0"/>
        <v/>
      </c>
      <c r="G98" s="127"/>
      <c r="H98" s="127"/>
      <c r="I98" s="127"/>
      <c r="J98" s="127"/>
      <c r="K98" s="127"/>
      <c r="L98" s="127"/>
      <c r="M98" s="127"/>
      <c r="N98" s="127"/>
      <c r="O98" s="127"/>
      <c r="P98" s="127"/>
      <c r="Q98" s="127"/>
      <c r="R98" s="127"/>
      <c r="S98" s="127"/>
      <c r="T98" s="127"/>
      <c r="U98" s="127"/>
      <c r="V98" s="127"/>
      <c r="W98" s="127"/>
      <c r="X98" s="127"/>
      <c r="Y98" s="127"/>
      <c r="Z98" s="127"/>
    </row>
    <row r="99" spans="1:26" ht="18.75" customHeight="1" x14ac:dyDescent="0.2">
      <c r="A99" s="135">
        <v>81</v>
      </c>
      <c r="B99" s="135" t="str">
        <f>IF(ISERROR(IF(ISERROR(IF(ISERROR(VLOOKUP($A99,'UNIPIPE AIR'!$A:$I,3,FALSE)),VLOOKUP($A99,'UNIPIPE NITRO'!$A:$I,3,FALSE),VLOOKUP($A99,'UNIPIPE AIR'!$A:$I,3,FALSE))),IF(ISERROR(VLOOKUP($A99,'UNIPIPE VAC'!$A:$H,3,FALSE)),VLOOKUP($A99,'UNIPIPE HP'!$A:$I,3,FALSE),VLOOKUP($A99,'UNIPIPE VAC'!$A:$H,3,FALSE)),IF(ISERROR(VLOOKUP($A99,'UNIPIPE AIR'!$A:$I,3,FALSE)),VLOOKUP($A99,'UNIPIPE NITRO'!$A:$I,3,FALSE),VLOOKUP($A99,'UNIPIPE AIR'!$A:$I,3,FALSE)))),"",IF(ISERROR(IF(ISERROR(VLOOKUP($A99,'UNIPIPE AIR'!$A:$I,3,FALSE)),VLOOKUP($A99,'UNIPIPE NITRO'!$A:$I,3,FALSE),VLOOKUP($A99,'UNIPIPE AIR'!$A:$I,3,FALSE))),IF(ISERROR(VLOOKUP($A99,'UNIPIPE VAC'!$A:$H,3,FALSE)),VLOOKUP($A99,'UNIPIPE HP'!$A:$I,3,FALSE),VLOOKUP($A99,'UNIPIPE VAC'!$A:$H,3,FALSE)),IF(ISERROR(VLOOKUP($A99,'UNIPIPE AIR'!$A:$I,3,FALSE)),VLOOKUP($A99,'UNIPIPE NITRO'!$A:$I,3,FALSE),VLOOKUP($A99,'UNIPIPE AIR'!$A:$I,3,FALSE))))</f>
        <v/>
      </c>
      <c r="C99" s="133" t="str">
        <f>IF(ISERROR(IF(ISERROR(IF(ISERROR(VLOOKUP($A99,'UNIPIPE AIR'!$A:$I,5,FALSE)),VLOOKUP($A99,'UNIPIPE NITRO'!$A:$I,5,FALSE),VLOOKUP($A99,'UNIPIPE AIR'!$A:$I,5,FALSE))),IF(ISERROR(VLOOKUP($A99,'UNIPIPE VAC'!$A:$H,5,FALSE)),VLOOKUP($A99,'UNIPIPE HP'!$A:$I,5,FALSE),VLOOKUP($A99,'UNIPIPE VAC'!$A:$H,5,FALSE)),IF(ISERROR(VLOOKUP($A99,'UNIPIPE AIR'!$A:$I,5,FALSE)),VLOOKUP($A99,'UNIPIPE NITRO'!$A:$I,5,FALSE),VLOOKUP($A99,'UNIPIPE AIR'!$A:$I,5,FALSE)))),"",IF(ISERROR(IF(ISERROR(VLOOKUP($A99,'UNIPIPE AIR'!$A:$I,5,FALSE)),VLOOKUP($A99,'UNIPIPE NITRO'!$A:$I,5,FALSE),VLOOKUP($A99,'UNIPIPE AIR'!$A:$I,5,FALSE))),IF(ISERROR(VLOOKUP($A99,'UNIPIPE VAC'!$A:$H,5,FALSE)),VLOOKUP($A99,'UNIPIPE HP'!$A:$I,5,FALSE),VLOOKUP($A99,'UNIPIPE VAC'!$A:$H,5,FALSE)),IF(ISERROR(VLOOKUP($A99,'UNIPIPE AIR'!$A:$I,5,FALSE)),VLOOKUP($A99,'UNIPIPE NITRO'!$A:$I,5,FALSE),VLOOKUP($A99,'UNIPIPE AIR'!$A:$I,5,FALSE))))</f>
        <v/>
      </c>
      <c r="D99" s="139" t="str">
        <f>IF(ISERROR(IF(ISERROR(IF(ISERROR(VLOOKUP($A99,'UNIPIPE AIR'!$A:$I,7,FALSE)),VLOOKUP($A99,'UNIPIPE NITRO'!$A:$I,7,FALSE),VLOOKUP($A99,'UNIPIPE AIR'!$A:$I,7,FALSE))),IF(ISERROR(VLOOKUP($A99,'UNIPIPE VAC'!$A:$H,7,FALSE)),VLOOKUP($A99,'UNIPIPE HP'!$A:$I,7,FALSE),VLOOKUP($A99,'UNIPIPE VAC'!$A:$H,7,FALSE)),IF(ISERROR(VLOOKUP($A99,'UNIPIPE AIR'!$A:$I,7,FALSE)),VLOOKUP($A99,'UNIPIPE NITRO'!$A:$I,7,FALSE),VLOOKUP($A99,'UNIPIPE AIR'!$A:$I,7,FALSE)))),"",IF(ISERROR(IF(ISERROR(VLOOKUP($A99,'UNIPIPE AIR'!$A:$I,7,FALSE)),VLOOKUP($A99,'UNIPIPE NITRO'!$A:$I,7,FALSE),VLOOKUP($A99,'UNIPIPE AIR'!$A:$I,7,FALSE))),IF(ISERROR(VLOOKUP($A99,'UNIPIPE VAC'!$A:$H,7,FALSE)),VLOOKUP($A99,'UNIPIPE HP'!$A:$I,7,FALSE),VLOOKUP($A99,'UNIPIPE VAC'!$A:$H,7,FALSE)),IF(ISERROR(VLOOKUP($A99,'UNIPIPE AIR'!$A:$I,7,FALSE)),VLOOKUP($A99,'UNIPIPE NITRO'!$A:$I,7,FALSE),VLOOKUP($A99,'UNIPIPE AIR'!$A:$I,7,FALSE))))</f>
        <v/>
      </c>
      <c r="E99" s="140" t="str">
        <f>IF(ISERROR(IF(ISERROR(IF(ISERROR(VLOOKUP($A99,'UNIPIPE AIR'!$A:$I,8,FALSE)),VLOOKUP($A99,'UNIPIPE NITRO'!$A:$I,8,FALSE),VLOOKUP($A99,'UNIPIPE AIR'!$A:$I,8,FALSE))),IF(ISERROR(VLOOKUP($A99,'UNIPIPE VAC'!$A:$H,8,FALSE)),VLOOKUP($A99,'UNIPIPE HP'!$A:$I,8,FALSE),VLOOKUP($A99,'UNIPIPE VAC'!$A:$H,8,FALSE)),IF(ISERROR(VLOOKUP($A99,'UNIPIPE AIR'!$A:$I,8,FALSE)),VLOOKUP($A99,'UNIPIPE NITRO'!$A:$I,8,FALSE),VLOOKUP($A99,'UNIPIPE AIR'!$A:$I,8,FALSE)))),"",IF(ISERROR(IF(ISERROR(VLOOKUP($A99,'UNIPIPE AIR'!$A:$I,8,FALSE)),VLOOKUP($A99,'UNIPIPE NITRO'!$A:$I,8,FALSE),VLOOKUP($A99,'UNIPIPE AIR'!$A:$I,8,FALSE))),IF(ISERROR(VLOOKUP($A99,'UNIPIPE VAC'!$A:$H,8,FALSE)),VLOOKUP($A99,'UNIPIPE HP'!$A:$I,8,FALSE),VLOOKUP($A99,'UNIPIPE VAC'!$A:$H,8,FALSE)),IF(ISERROR(VLOOKUP($A99,'UNIPIPE AIR'!$A:$I,8,FALSE)),VLOOKUP($A99,'UNIPIPE NITRO'!$A:$I,8,FALSE),VLOOKUP($A99,'UNIPIPE AIR'!$A:$I,8,FALSE))))</f>
        <v/>
      </c>
      <c r="F99" s="140" t="str">
        <f t="shared" si="0"/>
        <v/>
      </c>
      <c r="G99" s="127"/>
      <c r="H99" s="127"/>
      <c r="I99" s="127"/>
      <c r="J99" s="127"/>
      <c r="K99" s="127"/>
      <c r="L99" s="127"/>
      <c r="M99" s="127"/>
      <c r="N99" s="127"/>
      <c r="O99" s="127"/>
      <c r="P99" s="127"/>
      <c r="Q99" s="127"/>
      <c r="R99" s="127"/>
      <c r="S99" s="127"/>
      <c r="T99" s="127"/>
      <c r="U99" s="127"/>
      <c r="V99" s="127"/>
      <c r="W99" s="127"/>
      <c r="X99" s="127"/>
      <c r="Y99" s="127"/>
      <c r="Z99" s="127"/>
    </row>
    <row r="100" spans="1:26" ht="18.75" customHeight="1" x14ac:dyDescent="0.2">
      <c r="A100" s="135">
        <v>82</v>
      </c>
      <c r="B100" s="135" t="str">
        <f>IF(ISERROR(IF(ISERROR(IF(ISERROR(VLOOKUP($A100,'UNIPIPE AIR'!$A:$I,3,FALSE)),VLOOKUP($A100,'UNIPIPE NITRO'!$A:$I,3,FALSE),VLOOKUP($A100,'UNIPIPE AIR'!$A:$I,3,FALSE))),IF(ISERROR(VLOOKUP($A100,'UNIPIPE VAC'!$A:$H,3,FALSE)),VLOOKUP($A100,'UNIPIPE HP'!$A:$I,3,FALSE),VLOOKUP($A100,'UNIPIPE VAC'!$A:$H,3,FALSE)),IF(ISERROR(VLOOKUP($A100,'UNIPIPE AIR'!$A:$I,3,FALSE)),VLOOKUP($A100,'UNIPIPE NITRO'!$A:$I,3,FALSE),VLOOKUP($A100,'UNIPIPE AIR'!$A:$I,3,FALSE)))),"",IF(ISERROR(IF(ISERROR(VLOOKUP($A100,'UNIPIPE AIR'!$A:$I,3,FALSE)),VLOOKUP($A100,'UNIPIPE NITRO'!$A:$I,3,FALSE),VLOOKUP($A100,'UNIPIPE AIR'!$A:$I,3,FALSE))),IF(ISERROR(VLOOKUP($A100,'UNIPIPE VAC'!$A:$H,3,FALSE)),VLOOKUP($A100,'UNIPIPE HP'!$A:$I,3,FALSE),VLOOKUP($A100,'UNIPIPE VAC'!$A:$H,3,FALSE)),IF(ISERROR(VLOOKUP($A100,'UNIPIPE AIR'!$A:$I,3,FALSE)),VLOOKUP($A100,'UNIPIPE NITRO'!$A:$I,3,FALSE),VLOOKUP($A100,'UNIPIPE AIR'!$A:$I,3,FALSE))))</f>
        <v/>
      </c>
      <c r="C100" s="133" t="str">
        <f>IF(ISERROR(IF(ISERROR(IF(ISERROR(VLOOKUP($A100,'UNIPIPE AIR'!$A:$I,5,FALSE)),VLOOKUP($A100,'UNIPIPE NITRO'!$A:$I,5,FALSE),VLOOKUP($A100,'UNIPIPE AIR'!$A:$I,5,FALSE))),IF(ISERROR(VLOOKUP($A100,'UNIPIPE VAC'!$A:$H,5,FALSE)),VLOOKUP($A100,'UNIPIPE HP'!$A:$I,5,FALSE),VLOOKUP($A100,'UNIPIPE VAC'!$A:$H,5,FALSE)),IF(ISERROR(VLOOKUP($A100,'UNIPIPE AIR'!$A:$I,5,FALSE)),VLOOKUP($A100,'UNIPIPE NITRO'!$A:$I,5,FALSE),VLOOKUP($A100,'UNIPIPE AIR'!$A:$I,5,FALSE)))),"",IF(ISERROR(IF(ISERROR(VLOOKUP($A100,'UNIPIPE AIR'!$A:$I,5,FALSE)),VLOOKUP($A100,'UNIPIPE NITRO'!$A:$I,5,FALSE),VLOOKUP($A100,'UNIPIPE AIR'!$A:$I,5,FALSE))),IF(ISERROR(VLOOKUP($A100,'UNIPIPE VAC'!$A:$H,5,FALSE)),VLOOKUP($A100,'UNIPIPE HP'!$A:$I,5,FALSE),VLOOKUP($A100,'UNIPIPE VAC'!$A:$H,5,FALSE)),IF(ISERROR(VLOOKUP($A100,'UNIPIPE AIR'!$A:$I,5,FALSE)),VLOOKUP($A100,'UNIPIPE NITRO'!$A:$I,5,FALSE),VLOOKUP($A100,'UNIPIPE AIR'!$A:$I,5,FALSE))))</f>
        <v/>
      </c>
      <c r="D100" s="139" t="str">
        <f>IF(ISERROR(IF(ISERROR(IF(ISERROR(VLOOKUP($A100,'UNIPIPE AIR'!$A:$I,7,FALSE)),VLOOKUP($A100,'UNIPIPE NITRO'!$A:$I,7,FALSE),VLOOKUP($A100,'UNIPIPE AIR'!$A:$I,7,FALSE))),IF(ISERROR(VLOOKUP($A100,'UNIPIPE VAC'!$A:$H,7,FALSE)),VLOOKUP($A100,'UNIPIPE HP'!$A:$I,7,FALSE),VLOOKUP($A100,'UNIPIPE VAC'!$A:$H,7,FALSE)),IF(ISERROR(VLOOKUP($A100,'UNIPIPE AIR'!$A:$I,7,FALSE)),VLOOKUP($A100,'UNIPIPE NITRO'!$A:$I,7,FALSE),VLOOKUP($A100,'UNIPIPE AIR'!$A:$I,7,FALSE)))),"",IF(ISERROR(IF(ISERROR(VLOOKUP($A100,'UNIPIPE AIR'!$A:$I,7,FALSE)),VLOOKUP($A100,'UNIPIPE NITRO'!$A:$I,7,FALSE),VLOOKUP($A100,'UNIPIPE AIR'!$A:$I,7,FALSE))),IF(ISERROR(VLOOKUP($A100,'UNIPIPE VAC'!$A:$H,7,FALSE)),VLOOKUP($A100,'UNIPIPE HP'!$A:$I,7,FALSE),VLOOKUP($A100,'UNIPIPE VAC'!$A:$H,7,FALSE)),IF(ISERROR(VLOOKUP($A100,'UNIPIPE AIR'!$A:$I,7,FALSE)),VLOOKUP($A100,'UNIPIPE NITRO'!$A:$I,7,FALSE),VLOOKUP($A100,'UNIPIPE AIR'!$A:$I,7,FALSE))))</f>
        <v/>
      </c>
      <c r="E100" s="140" t="str">
        <f>IF(ISERROR(IF(ISERROR(IF(ISERROR(VLOOKUP($A100,'UNIPIPE AIR'!$A:$I,8,FALSE)),VLOOKUP($A100,'UNIPIPE NITRO'!$A:$I,8,FALSE),VLOOKUP($A100,'UNIPIPE AIR'!$A:$I,8,FALSE))),IF(ISERROR(VLOOKUP($A100,'UNIPIPE VAC'!$A:$H,8,FALSE)),VLOOKUP($A100,'UNIPIPE HP'!$A:$I,8,FALSE),VLOOKUP($A100,'UNIPIPE VAC'!$A:$H,8,FALSE)),IF(ISERROR(VLOOKUP($A100,'UNIPIPE AIR'!$A:$I,8,FALSE)),VLOOKUP($A100,'UNIPIPE NITRO'!$A:$I,8,FALSE),VLOOKUP($A100,'UNIPIPE AIR'!$A:$I,8,FALSE)))),"",IF(ISERROR(IF(ISERROR(VLOOKUP($A100,'UNIPIPE AIR'!$A:$I,8,FALSE)),VLOOKUP($A100,'UNIPIPE NITRO'!$A:$I,8,FALSE),VLOOKUP($A100,'UNIPIPE AIR'!$A:$I,8,FALSE))),IF(ISERROR(VLOOKUP($A100,'UNIPIPE VAC'!$A:$H,8,FALSE)),VLOOKUP($A100,'UNIPIPE HP'!$A:$I,8,FALSE),VLOOKUP($A100,'UNIPIPE VAC'!$A:$H,8,FALSE)),IF(ISERROR(VLOOKUP($A100,'UNIPIPE AIR'!$A:$I,8,FALSE)),VLOOKUP($A100,'UNIPIPE NITRO'!$A:$I,8,FALSE),VLOOKUP($A100,'UNIPIPE AIR'!$A:$I,8,FALSE))))</f>
        <v/>
      </c>
      <c r="F100" s="140" t="str">
        <f t="shared" si="0"/>
        <v/>
      </c>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8.75" customHeight="1" x14ac:dyDescent="0.2">
      <c r="A101" s="135">
        <v>83</v>
      </c>
      <c r="B101" s="135" t="str">
        <f>IF(ISERROR(IF(ISERROR(IF(ISERROR(VLOOKUP($A101,'UNIPIPE AIR'!$A:$I,3,FALSE)),VLOOKUP($A101,'UNIPIPE NITRO'!$A:$I,3,FALSE),VLOOKUP($A101,'UNIPIPE AIR'!$A:$I,3,FALSE))),IF(ISERROR(VLOOKUP($A101,'UNIPIPE VAC'!$A:$H,3,FALSE)),VLOOKUP($A101,'UNIPIPE HP'!$A:$I,3,FALSE),VLOOKUP($A101,'UNIPIPE VAC'!$A:$H,3,FALSE)),IF(ISERROR(VLOOKUP($A101,'UNIPIPE AIR'!$A:$I,3,FALSE)),VLOOKUP($A101,'UNIPIPE NITRO'!$A:$I,3,FALSE),VLOOKUP($A101,'UNIPIPE AIR'!$A:$I,3,FALSE)))),"",IF(ISERROR(IF(ISERROR(VLOOKUP($A101,'UNIPIPE AIR'!$A:$I,3,FALSE)),VLOOKUP($A101,'UNIPIPE NITRO'!$A:$I,3,FALSE),VLOOKUP($A101,'UNIPIPE AIR'!$A:$I,3,FALSE))),IF(ISERROR(VLOOKUP($A101,'UNIPIPE VAC'!$A:$H,3,FALSE)),VLOOKUP($A101,'UNIPIPE HP'!$A:$I,3,FALSE),VLOOKUP($A101,'UNIPIPE VAC'!$A:$H,3,FALSE)),IF(ISERROR(VLOOKUP($A101,'UNIPIPE AIR'!$A:$I,3,FALSE)),VLOOKUP($A101,'UNIPIPE NITRO'!$A:$I,3,FALSE),VLOOKUP($A101,'UNIPIPE AIR'!$A:$I,3,FALSE))))</f>
        <v/>
      </c>
      <c r="C101" s="133" t="str">
        <f>IF(ISERROR(IF(ISERROR(IF(ISERROR(VLOOKUP($A101,'UNIPIPE AIR'!$A:$I,5,FALSE)),VLOOKUP($A101,'UNIPIPE NITRO'!$A:$I,5,FALSE),VLOOKUP($A101,'UNIPIPE AIR'!$A:$I,5,FALSE))),IF(ISERROR(VLOOKUP($A101,'UNIPIPE VAC'!$A:$H,5,FALSE)),VLOOKUP($A101,'UNIPIPE HP'!$A:$I,5,FALSE),VLOOKUP($A101,'UNIPIPE VAC'!$A:$H,5,FALSE)),IF(ISERROR(VLOOKUP($A101,'UNIPIPE AIR'!$A:$I,5,FALSE)),VLOOKUP($A101,'UNIPIPE NITRO'!$A:$I,5,FALSE),VLOOKUP($A101,'UNIPIPE AIR'!$A:$I,5,FALSE)))),"",IF(ISERROR(IF(ISERROR(VLOOKUP($A101,'UNIPIPE AIR'!$A:$I,5,FALSE)),VLOOKUP($A101,'UNIPIPE NITRO'!$A:$I,5,FALSE),VLOOKUP($A101,'UNIPIPE AIR'!$A:$I,5,FALSE))),IF(ISERROR(VLOOKUP($A101,'UNIPIPE VAC'!$A:$H,5,FALSE)),VLOOKUP($A101,'UNIPIPE HP'!$A:$I,5,FALSE),VLOOKUP($A101,'UNIPIPE VAC'!$A:$H,5,FALSE)),IF(ISERROR(VLOOKUP($A101,'UNIPIPE AIR'!$A:$I,5,FALSE)),VLOOKUP($A101,'UNIPIPE NITRO'!$A:$I,5,FALSE),VLOOKUP($A101,'UNIPIPE AIR'!$A:$I,5,FALSE))))</f>
        <v/>
      </c>
      <c r="D101" s="139" t="str">
        <f>IF(ISERROR(IF(ISERROR(IF(ISERROR(VLOOKUP($A101,'UNIPIPE AIR'!$A:$I,7,FALSE)),VLOOKUP($A101,'UNIPIPE NITRO'!$A:$I,7,FALSE),VLOOKUP($A101,'UNIPIPE AIR'!$A:$I,7,FALSE))),IF(ISERROR(VLOOKUP($A101,'UNIPIPE VAC'!$A:$H,7,FALSE)),VLOOKUP($A101,'UNIPIPE HP'!$A:$I,7,FALSE),VLOOKUP($A101,'UNIPIPE VAC'!$A:$H,7,FALSE)),IF(ISERROR(VLOOKUP($A101,'UNIPIPE AIR'!$A:$I,7,FALSE)),VLOOKUP($A101,'UNIPIPE NITRO'!$A:$I,7,FALSE),VLOOKUP($A101,'UNIPIPE AIR'!$A:$I,7,FALSE)))),"",IF(ISERROR(IF(ISERROR(VLOOKUP($A101,'UNIPIPE AIR'!$A:$I,7,FALSE)),VLOOKUP($A101,'UNIPIPE NITRO'!$A:$I,7,FALSE),VLOOKUP($A101,'UNIPIPE AIR'!$A:$I,7,FALSE))),IF(ISERROR(VLOOKUP($A101,'UNIPIPE VAC'!$A:$H,7,FALSE)),VLOOKUP($A101,'UNIPIPE HP'!$A:$I,7,FALSE),VLOOKUP($A101,'UNIPIPE VAC'!$A:$H,7,FALSE)),IF(ISERROR(VLOOKUP($A101,'UNIPIPE AIR'!$A:$I,7,FALSE)),VLOOKUP($A101,'UNIPIPE NITRO'!$A:$I,7,FALSE),VLOOKUP($A101,'UNIPIPE AIR'!$A:$I,7,FALSE))))</f>
        <v/>
      </c>
      <c r="E101" s="140" t="str">
        <f>IF(ISERROR(IF(ISERROR(IF(ISERROR(VLOOKUP($A101,'UNIPIPE AIR'!$A:$I,8,FALSE)),VLOOKUP($A101,'UNIPIPE NITRO'!$A:$I,8,FALSE),VLOOKUP($A101,'UNIPIPE AIR'!$A:$I,8,FALSE))),IF(ISERROR(VLOOKUP($A101,'UNIPIPE VAC'!$A:$H,8,FALSE)),VLOOKUP($A101,'UNIPIPE HP'!$A:$I,8,FALSE),VLOOKUP($A101,'UNIPIPE VAC'!$A:$H,8,FALSE)),IF(ISERROR(VLOOKUP($A101,'UNIPIPE AIR'!$A:$I,8,FALSE)),VLOOKUP($A101,'UNIPIPE NITRO'!$A:$I,8,FALSE),VLOOKUP($A101,'UNIPIPE AIR'!$A:$I,8,FALSE)))),"",IF(ISERROR(IF(ISERROR(VLOOKUP($A101,'UNIPIPE AIR'!$A:$I,8,FALSE)),VLOOKUP($A101,'UNIPIPE NITRO'!$A:$I,8,FALSE),VLOOKUP($A101,'UNIPIPE AIR'!$A:$I,8,FALSE))),IF(ISERROR(VLOOKUP($A101,'UNIPIPE VAC'!$A:$H,8,FALSE)),VLOOKUP($A101,'UNIPIPE HP'!$A:$I,8,FALSE),VLOOKUP($A101,'UNIPIPE VAC'!$A:$H,8,FALSE)),IF(ISERROR(VLOOKUP($A101,'UNIPIPE AIR'!$A:$I,8,FALSE)),VLOOKUP($A101,'UNIPIPE NITRO'!$A:$I,8,FALSE),VLOOKUP($A101,'UNIPIPE AIR'!$A:$I,8,FALSE))))</f>
        <v/>
      </c>
      <c r="F101" s="140" t="str">
        <f t="shared" si="0"/>
        <v/>
      </c>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8.75" customHeight="1" x14ac:dyDescent="0.2">
      <c r="A102" s="135">
        <v>84</v>
      </c>
      <c r="B102" s="135" t="str">
        <f>IF(ISERROR(IF(ISERROR(IF(ISERROR(VLOOKUP($A102,'UNIPIPE AIR'!$A:$I,3,FALSE)),VLOOKUP($A102,'UNIPIPE NITRO'!$A:$I,3,FALSE),VLOOKUP($A102,'UNIPIPE AIR'!$A:$I,3,FALSE))),IF(ISERROR(VLOOKUP($A102,'UNIPIPE VAC'!$A:$H,3,FALSE)),VLOOKUP($A102,'UNIPIPE HP'!$A:$I,3,FALSE),VLOOKUP($A102,'UNIPIPE VAC'!$A:$H,3,FALSE)),IF(ISERROR(VLOOKUP($A102,'UNIPIPE AIR'!$A:$I,3,FALSE)),VLOOKUP($A102,'UNIPIPE NITRO'!$A:$I,3,FALSE),VLOOKUP($A102,'UNIPIPE AIR'!$A:$I,3,FALSE)))),"",IF(ISERROR(IF(ISERROR(VLOOKUP($A102,'UNIPIPE AIR'!$A:$I,3,FALSE)),VLOOKUP($A102,'UNIPIPE NITRO'!$A:$I,3,FALSE),VLOOKUP($A102,'UNIPIPE AIR'!$A:$I,3,FALSE))),IF(ISERROR(VLOOKUP($A102,'UNIPIPE VAC'!$A:$H,3,FALSE)),VLOOKUP($A102,'UNIPIPE HP'!$A:$I,3,FALSE),VLOOKUP($A102,'UNIPIPE VAC'!$A:$H,3,FALSE)),IF(ISERROR(VLOOKUP($A102,'UNIPIPE AIR'!$A:$I,3,FALSE)),VLOOKUP($A102,'UNIPIPE NITRO'!$A:$I,3,FALSE),VLOOKUP($A102,'UNIPIPE AIR'!$A:$I,3,FALSE))))</f>
        <v/>
      </c>
      <c r="C102" s="133" t="str">
        <f>IF(ISERROR(IF(ISERROR(IF(ISERROR(VLOOKUP($A102,'UNIPIPE AIR'!$A:$I,5,FALSE)),VLOOKUP($A102,'UNIPIPE NITRO'!$A:$I,5,FALSE),VLOOKUP($A102,'UNIPIPE AIR'!$A:$I,5,FALSE))),IF(ISERROR(VLOOKUP($A102,'UNIPIPE VAC'!$A:$H,5,FALSE)),VLOOKUP($A102,'UNIPIPE HP'!$A:$I,5,FALSE),VLOOKUP($A102,'UNIPIPE VAC'!$A:$H,5,FALSE)),IF(ISERROR(VLOOKUP($A102,'UNIPIPE AIR'!$A:$I,5,FALSE)),VLOOKUP($A102,'UNIPIPE NITRO'!$A:$I,5,FALSE),VLOOKUP($A102,'UNIPIPE AIR'!$A:$I,5,FALSE)))),"",IF(ISERROR(IF(ISERROR(VLOOKUP($A102,'UNIPIPE AIR'!$A:$I,5,FALSE)),VLOOKUP($A102,'UNIPIPE NITRO'!$A:$I,5,FALSE),VLOOKUP($A102,'UNIPIPE AIR'!$A:$I,5,FALSE))),IF(ISERROR(VLOOKUP($A102,'UNIPIPE VAC'!$A:$H,5,FALSE)),VLOOKUP($A102,'UNIPIPE HP'!$A:$I,5,FALSE),VLOOKUP($A102,'UNIPIPE VAC'!$A:$H,5,FALSE)),IF(ISERROR(VLOOKUP($A102,'UNIPIPE AIR'!$A:$I,5,FALSE)),VLOOKUP($A102,'UNIPIPE NITRO'!$A:$I,5,FALSE),VLOOKUP($A102,'UNIPIPE AIR'!$A:$I,5,FALSE))))</f>
        <v/>
      </c>
      <c r="D102" s="139" t="str">
        <f>IF(ISERROR(IF(ISERROR(IF(ISERROR(VLOOKUP($A102,'UNIPIPE AIR'!$A:$I,7,FALSE)),VLOOKUP($A102,'UNIPIPE NITRO'!$A:$I,7,FALSE),VLOOKUP($A102,'UNIPIPE AIR'!$A:$I,7,FALSE))),IF(ISERROR(VLOOKUP($A102,'UNIPIPE VAC'!$A:$H,7,FALSE)),VLOOKUP($A102,'UNIPIPE HP'!$A:$I,7,FALSE),VLOOKUP($A102,'UNIPIPE VAC'!$A:$H,7,FALSE)),IF(ISERROR(VLOOKUP($A102,'UNIPIPE AIR'!$A:$I,7,FALSE)),VLOOKUP($A102,'UNIPIPE NITRO'!$A:$I,7,FALSE),VLOOKUP($A102,'UNIPIPE AIR'!$A:$I,7,FALSE)))),"",IF(ISERROR(IF(ISERROR(VLOOKUP($A102,'UNIPIPE AIR'!$A:$I,7,FALSE)),VLOOKUP($A102,'UNIPIPE NITRO'!$A:$I,7,FALSE),VLOOKUP($A102,'UNIPIPE AIR'!$A:$I,7,FALSE))),IF(ISERROR(VLOOKUP($A102,'UNIPIPE VAC'!$A:$H,7,FALSE)),VLOOKUP($A102,'UNIPIPE HP'!$A:$I,7,FALSE),VLOOKUP($A102,'UNIPIPE VAC'!$A:$H,7,FALSE)),IF(ISERROR(VLOOKUP($A102,'UNIPIPE AIR'!$A:$I,7,FALSE)),VLOOKUP($A102,'UNIPIPE NITRO'!$A:$I,7,FALSE),VLOOKUP($A102,'UNIPIPE AIR'!$A:$I,7,FALSE))))</f>
        <v/>
      </c>
      <c r="E102" s="140" t="str">
        <f>IF(ISERROR(IF(ISERROR(IF(ISERROR(VLOOKUP($A102,'UNIPIPE AIR'!$A:$I,8,FALSE)),VLOOKUP($A102,'UNIPIPE NITRO'!$A:$I,8,FALSE),VLOOKUP($A102,'UNIPIPE AIR'!$A:$I,8,FALSE))),IF(ISERROR(VLOOKUP($A102,'UNIPIPE VAC'!$A:$H,8,FALSE)),VLOOKUP($A102,'UNIPIPE HP'!$A:$I,8,FALSE),VLOOKUP($A102,'UNIPIPE VAC'!$A:$H,8,FALSE)),IF(ISERROR(VLOOKUP($A102,'UNIPIPE AIR'!$A:$I,8,FALSE)),VLOOKUP($A102,'UNIPIPE NITRO'!$A:$I,8,FALSE),VLOOKUP($A102,'UNIPIPE AIR'!$A:$I,8,FALSE)))),"",IF(ISERROR(IF(ISERROR(VLOOKUP($A102,'UNIPIPE AIR'!$A:$I,8,FALSE)),VLOOKUP($A102,'UNIPIPE NITRO'!$A:$I,8,FALSE),VLOOKUP($A102,'UNIPIPE AIR'!$A:$I,8,FALSE))),IF(ISERROR(VLOOKUP($A102,'UNIPIPE VAC'!$A:$H,8,FALSE)),VLOOKUP($A102,'UNIPIPE HP'!$A:$I,8,FALSE),VLOOKUP($A102,'UNIPIPE VAC'!$A:$H,8,FALSE)),IF(ISERROR(VLOOKUP($A102,'UNIPIPE AIR'!$A:$I,8,FALSE)),VLOOKUP($A102,'UNIPIPE NITRO'!$A:$I,8,FALSE),VLOOKUP($A102,'UNIPIPE AIR'!$A:$I,8,FALSE))))</f>
        <v/>
      </c>
      <c r="F102" s="140" t="str">
        <f t="shared" si="0"/>
        <v/>
      </c>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8.75" customHeight="1" x14ac:dyDescent="0.2">
      <c r="A103" s="135">
        <v>85</v>
      </c>
      <c r="B103" s="135" t="str">
        <f>IF(ISERROR(IF(ISERROR(IF(ISERROR(VLOOKUP($A103,'UNIPIPE AIR'!$A:$I,3,FALSE)),VLOOKUP($A103,'UNIPIPE NITRO'!$A:$I,3,FALSE),VLOOKUP($A103,'UNIPIPE AIR'!$A:$I,3,FALSE))),IF(ISERROR(VLOOKUP($A103,'UNIPIPE VAC'!$A:$H,3,FALSE)),VLOOKUP($A103,'UNIPIPE HP'!$A:$I,3,FALSE),VLOOKUP($A103,'UNIPIPE VAC'!$A:$H,3,FALSE)),IF(ISERROR(VLOOKUP($A103,'UNIPIPE AIR'!$A:$I,3,FALSE)),VLOOKUP($A103,'UNIPIPE NITRO'!$A:$I,3,FALSE),VLOOKUP($A103,'UNIPIPE AIR'!$A:$I,3,FALSE)))),"",IF(ISERROR(IF(ISERROR(VLOOKUP($A103,'UNIPIPE AIR'!$A:$I,3,FALSE)),VLOOKUP($A103,'UNIPIPE NITRO'!$A:$I,3,FALSE),VLOOKUP($A103,'UNIPIPE AIR'!$A:$I,3,FALSE))),IF(ISERROR(VLOOKUP($A103,'UNIPIPE VAC'!$A:$H,3,FALSE)),VLOOKUP($A103,'UNIPIPE HP'!$A:$I,3,FALSE),VLOOKUP($A103,'UNIPIPE VAC'!$A:$H,3,FALSE)),IF(ISERROR(VLOOKUP($A103,'UNIPIPE AIR'!$A:$I,3,FALSE)),VLOOKUP($A103,'UNIPIPE NITRO'!$A:$I,3,FALSE),VLOOKUP($A103,'UNIPIPE AIR'!$A:$I,3,FALSE))))</f>
        <v/>
      </c>
      <c r="C103" s="133" t="str">
        <f>IF(ISERROR(IF(ISERROR(IF(ISERROR(VLOOKUP($A103,'UNIPIPE AIR'!$A:$I,5,FALSE)),VLOOKUP($A103,'UNIPIPE NITRO'!$A:$I,5,FALSE),VLOOKUP($A103,'UNIPIPE AIR'!$A:$I,5,FALSE))),IF(ISERROR(VLOOKUP($A103,'UNIPIPE VAC'!$A:$H,5,FALSE)),VLOOKUP($A103,'UNIPIPE HP'!$A:$I,5,FALSE),VLOOKUP($A103,'UNIPIPE VAC'!$A:$H,5,FALSE)),IF(ISERROR(VLOOKUP($A103,'UNIPIPE AIR'!$A:$I,5,FALSE)),VLOOKUP($A103,'UNIPIPE NITRO'!$A:$I,5,FALSE),VLOOKUP($A103,'UNIPIPE AIR'!$A:$I,5,FALSE)))),"",IF(ISERROR(IF(ISERROR(VLOOKUP($A103,'UNIPIPE AIR'!$A:$I,5,FALSE)),VLOOKUP($A103,'UNIPIPE NITRO'!$A:$I,5,FALSE),VLOOKUP($A103,'UNIPIPE AIR'!$A:$I,5,FALSE))),IF(ISERROR(VLOOKUP($A103,'UNIPIPE VAC'!$A:$H,5,FALSE)),VLOOKUP($A103,'UNIPIPE HP'!$A:$I,5,FALSE),VLOOKUP($A103,'UNIPIPE VAC'!$A:$H,5,FALSE)),IF(ISERROR(VLOOKUP($A103,'UNIPIPE AIR'!$A:$I,5,FALSE)),VLOOKUP($A103,'UNIPIPE NITRO'!$A:$I,5,FALSE),VLOOKUP($A103,'UNIPIPE AIR'!$A:$I,5,FALSE))))</f>
        <v/>
      </c>
      <c r="D103" s="139" t="str">
        <f>IF(ISERROR(IF(ISERROR(IF(ISERROR(VLOOKUP($A103,'UNIPIPE AIR'!$A:$I,7,FALSE)),VLOOKUP($A103,'UNIPIPE NITRO'!$A:$I,7,FALSE),VLOOKUP($A103,'UNIPIPE AIR'!$A:$I,7,FALSE))),IF(ISERROR(VLOOKUP($A103,'UNIPIPE VAC'!$A:$H,7,FALSE)),VLOOKUP($A103,'UNIPIPE HP'!$A:$I,7,FALSE),VLOOKUP($A103,'UNIPIPE VAC'!$A:$H,7,FALSE)),IF(ISERROR(VLOOKUP($A103,'UNIPIPE AIR'!$A:$I,7,FALSE)),VLOOKUP($A103,'UNIPIPE NITRO'!$A:$I,7,FALSE),VLOOKUP($A103,'UNIPIPE AIR'!$A:$I,7,FALSE)))),"",IF(ISERROR(IF(ISERROR(VLOOKUP($A103,'UNIPIPE AIR'!$A:$I,7,FALSE)),VLOOKUP($A103,'UNIPIPE NITRO'!$A:$I,7,FALSE),VLOOKUP($A103,'UNIPIPE AIR'!$A:$I,7,FALSE))),IF(ISERROR(VLOOKUP($A103,'UNIPIPE VAC'!$A:$H,7,FALSE)),VLOOKUP($A103,'UNIPIPE HP'!$A:$I,7,FALSE),VLOOKUP($A103,'UNIPIPE VAC'!$A:$H,7,FALSE)),IF(ISERROR(VLOOKUP($A103,'UNIPIPE AIR'!$A:$I,7,FALSE)),VLOOKUP($A103,'UNIPIPE NITRO'!$A:$I,7,FALSE),VLOOKUP($A103,'UNIPIPE AIR'!$A:$I,7,FALSE))))</f>
        <v/>
      </c>
      <c r="E103" s="140" t="str">
        <f>IF(ISERROR(IF(ISERROR(IF(ISERROR(VLOOKUP($A103,'UNIPIPE AIR'!$A:$I,8,FALSE)),VLOOKUP($A103,'UNIPIPE NITRO'!$A:$I,8,FALSE),VLOOKUP($A103,'UNIPIPE AIR'!$A:$I,8,FALSE))),IF(ISERROR(VLOOKUP($A103,'UNIPIPE VAC'!$A:$H,8,FALSE)),VLOOKUP($A103,'UNIPIPE HP'!$A:$I,8,FALSE),VLOOKUP($A103,'UNIPIPE VAC'!$A:$H,8,FALSE)),IF(ISERROR(VLOOKUP($A103,'UNIPIPE AIR'!$A:$I,8,FALSE)),VLOOKUP($A103,'UNIPIPE NITRO'!$A:$I,8,FALSE),VLOOKUP($A103,'UNIPIPE AIR'!$A:$I,8,FALSE)))),"",IF(ISERROR(IF(ISERROR(VLOOKUP($A103,'UNIPIPE AIR'!$A:$I,8,FALSE)),VLOOKUP($A103,'UNIPIPE NITRO'!$A:$I,8,FALSE),VLOOKUP($A103,'UNIPIPE AIR'!$A:$I,8,FALSE))),IF(ISERROR(VLOOKUP($A103,'UNIPIPE VAC'!$A:$H,8,FALSE)),VLOOKUP($A103,'UNIPIPE HP'!$A:$I,8,FALSE),VLOOKUP($A103,'UNIPIPE VAC'!$A:$H,8,FALSE)),IF(ISERROR(VLOOKUP($A103,'UNIPIPE AIR'!$A:$I,8,FALSE)),VLOOKUP($A103,'UNIPIPE NITRO'!$A:$I,8,FALSE),VLOOKUP($A103,'UNIPIPE AIR'!$A:$I,8,FALSE))))</f>
        <v/>
      </c>
      <c r="F103" s="140" t="str">
        <f t="shared" si="0"/>
        <v/>
      </c>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8.75" customHeight="1" x14ac:dyDescent="0.2">
      <c r="A104" s="135">
        <v>86</v>
      </c>
      <c r="B104" s="135" t="str">
        <f>IF(ISERROR(IF(ISERROR(IF(ISERROR(VLOOKUP($A104,'UNIPIPE AIR'!$A:$I,3,FALSE)),VLOOKUP($A104,'UNIPIPE NITRO'!$A:$I,3,FALSE),VLOOKUP($A104,'UNIPIPE AIR'!$A:$I,3,FALSE))),IF(ISERROR(VLOOKUP($A104,'UNIPIPE VAC'!$A:$H,3,FALSE)),VLOOKUP($A104,'UNIPIPE HP'!$A:$I,3,FALSE),VLOOKUP($A104,'UNIPIPE VAC'!$A:$H,3,FALSE)),IF(ISERROR(VLOOKUP($A104,'UNIPIPE AIR'!$A:$I,3,FALSE)),VLOOKUP($A104,'UNIPIPE NITRO'!$A:$I,3,FALSE),VLOOKUP($A104,'UNIPIPE AIR'!$A:$I,3,FALSE)))),"",IF(ISERROR(IF(ISERROR(VLOOKUP($A104,'UNIPIPE AIR'!$A:$I,3,FALSE)),VLOOKUP($A104,'UNIPIPE NITRO'!$A:$I,3,FALSE),VLOOKUP($A104,'UNIPIPE AIR'!$A:$I,3,FALSE))),IF(ISERROR(VLOOKUP($A104,'UNIPIPE VAC'!$A:$H,3,FALSE)),VLOOKUP($A104,'UNIPIPE HP'!$A:$I,3,FALSE),VLOOKUP($A104,'UNIPIPE VAC'!$A:$H,3,FALSE)),IF(ISERROR(VLOOKUP($A104,'UNIPIPE AIR'!$A:$I,3,FALSE)),VLOOKUP($A104,'UNIPIPE NITRO'!$A:$I,3,FALSE),VLOOKUP($A104,'UNIPIPE AIR'!$A:$I,3,FALSE))))</f>
        <v/>
      </c>
      <c r="C104" s="133" t="str">
        <f>IF(ISERROR(IF(ISERROR(IF(ISERROR(VLOOKUP($A104,'UNIPIPE AIR'!$A:$I,5,FALSE)),VLOOKUP($A104,'UNIPIPE NITRO'!$A:$I,5,FALSE),VLOOKUP($A104,'UNIPIPE AIR'!$A:$I,5,FALSE))),IF(ISERROR(VLOOKUP($A104,'UNIPIPE VAC'!$A:$H,5,FALSE)),VLOOKUP($A104,'UNIPIPE HP'!$A:$I,5,FALSE),VLOOKUP($A104,'UNIPIPE VAC'!$A:$H,5,FALSE)),IF(ISERROR(VLOOKUP($A104,'UNIPIPE AIR'!$A:$I,5,FALSE)),VLOOKUP($A104,'UNIPIPE NITRO'!$A:$I,5,FALSE),VLOOKUP($A104,'UNIPIPE AIR'!$A:$I,5,FALSE)))),"",IF(ISERROR(IF(ISERROR(VLOOKUP($A104,'UNIPIPE AIR'!$A:$I,5,FALSE)),VLOOKUP($A104,'UNIPIPE NITRO'!$A:$I,5,FALSE),VLOOKUP($A104,'UNIPIPE AIR'!$A:$I,5,FALSE))),IF(ISERROR(VLOOKUP($A104,'UNIPIPE VAC'!$A:$H,5,FALSE)),VLOOKUP($A104,'UNIPIPE HP'!$A:$I,5,FALSE),VLOOKUP($A104,'UNIPIPE VAC'!$A:$H,5,FALSE)),IF(ISERROR(VLOOKUP($A104,'UNIPIPE AIR'!$A:$I,5,FALSE)),VLOOKUP($A104,'UNIPIPE NITRO'!$A:$I,5,FALSE),VLOOKUP($A104,'UNIPIPE AIR'!$A:$I,5,FALSE))))</f>
        <v/>
      </c>
      <c r="D104" s="139" t="str">
        <f>IF(ISERROR(IF(ISERROR(IF(ISERROR(VLOOKUP($A104,'UNIPIPE AIR'!$A:$I,7,FALSE)),VLOOKUP($A104,'UNIPIPE NITRO'!$A:$I,7,FALSE),VLOOKUP($A104,'UNIPIPE AIR'!$A:$I,7,FALSE))),IF(ISERROR(VLOOKUP($A104,'UNIPIPE VAC'!$A:$H,7,FALSE)),VLOOKUP($A104,'UNIPIPE HP'!$A:$I,7,FALSE),VLOOKUP($A104,'UNIPIPE VAC'!$A:$H,7,FALSE)),IF(ISERROR(VLOOKUP($A104,'UNIPIPE AIR'!$A:$I,7,FALSE)),VLOOKUP($A104,'UNIPIPE NITRO'!$A:$I,7,FALSE),VLOOKUP($A104,'UNIPIPE AIR'!$A:$I,7,FALSE)))),"",IF(ISERROR(IF(ISERROR(VLOOKUP($A104,'UNIPIPE AIR'!$A:$I,7,FALSE)),VLOOKUP($A104,'UNIPIPE NITRO'!$A:$I,7,FALSE),VLOOKUP($A104,'UNIPIPE AIR'!$A:$I,7,FALSE))),IF(ISERROR(VLOOKUP($A104,'UNIPIPE VAC'!$A:$H,7,FALSE)),VLOOKUP($A104,'UNIPIPE HP'!$A:$I,7,FALSE),VLOOKUP($A104,'UNIPIPE VAC'!$A:$H,7,FALSE)),IF(ISERROR(VLOOKUP($A104,'UNIPIPE AIR'!$A:$I,7,FALSE)),VLOOKUP($A104,'UNIPIPE NITRO'!$A:$I,7,FALSE),VLOOKUP($A104,'UNIPIPE AIR'!$A:$I,7,FALSE))))</f>
        <v/>
      </c>
      <c r="E104" s="140" t="str">
        <f>IF(ISERROR(IF(ISERROR(IF(ISERROR(VLOOKUP($A104,'UNIPIPE AIR'!$A:$I,8,FALSE)),VLOOKUP($A104,'UNIPIPE NITRO'!$A:$I,8,FALSE),VLOOKUP($A104,'UNIPIPE AIR'!$A:$I,8,FALSE))),IF(ISERROR(VLOOKUP($A104,'UNIPIPE VAC'!$A:$H,8,FALSE)),VLOOKUP($A104,'UNIPIPE HP'!$A:$I,8,FALSE),VLOOKUP($A104,'UNIPIPE VAC'!$A:$H,8,FALSE)),IF(ISERROR(VLOOKUP($A104,'UNIPIPE AIR'!$A:$I,8,FALSE)),VLOOKUP($A104,'UNIPIPE NITRO'!$A:$I,8,FALSE),VLOOKUP($A104,'UNIPIPE AIR'!$A:$I,8,FALSE)))),"",IF(ISERROR(IF(ISERROR(VLOOKUP($A104,'UNIPIPE AIR'!$A:$I,8,FALSE)),VLOOKUP($A104,'UNIPIPE NITRO'!$A:$I,8,FALSE),VLOOKUP($A104,'UNIPIPE AIR'!$A:$I,8,FALSE))),IF(ISERROR(VLOOKUP($A104,'UNIPIPE VAC'!$A:$H,8,FALSE)),VLOOKUP($A104,'UNIPIPE HP'!$A:$I,8,FALSE),VLOOKUP($A104,'UNIPIPE VAC'!$A:$H,8,FALSE)),IF(ISERROR(VLOOKUP($A104,'UNIPIPE AIR'!$A:$I,8,FALSE)),VLOOKUP($A104,'UNIPIPE NITRO'!$A:$I,8,FALSE),VLOOKUP($A104,'UNIPIPE AIR'!$A:$I,8,FALSE))))</f>
        <v/>
      </c>
      <c r="F104" s="140" t="str">
        <f t="shared" si="0"/>
        <v/>
      </c>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8.75" customHeight="1" x14ac:dyDescent="0.2">
      <c r="A105" s="135">
        <v>87</v>
      </c>
      <c r="B105" s="135" t="str">
        <f>IF(ISERROR(IF(ISERROR(IF(ISERROR(VLOOKUP($A105,'UNIPIPE AIR'!$A:$I,3,FALSE)),VLOOKUP($A105,'UNIPIPE NITRO'!$A:$I,3,FALSE),VLOOKUP($A105,'UNIPIPE AIR'!$A:$I,3,FALSE))),IF(ISERROR(VLOOKUP($A105,'UNIPIPE VAC'!$A:$H,3,FALSE)),VLOOKUP($A105,'UNIPIPE HP'!$A:$I,3,FALSE),VLOOKUP($A105,'UNIPIPE VAC'!$A:$H,3,FALSE)),IF(ISERROR(VLOOKUP($A105,'UNIPIPE AIR'!$A:$I,3,FALSE)),VLOOKUP($A105,'UNIPIPE NITRO'!$A:$I,3,FALSE),VLOOKUP($A105,'UNIPIPE AIR'!$A:$I,3,FALSE)))),"",IF(ISERROR(IF(ISERROR(VLOOKUP($A105,'UNIPIPE AIR'!$A:$I,3,FALSE)),VLOOKUP($A105,'UNIPIPE NITRO'!$A:$I,3,FALSE),VLOOKUP($A105,'UNIPIPE AIR'!$A:$I,3,FALSE))),IF(ISERROR(VLOOKUP($A105,'UNIPIPE VAC'!$A:$H,3,FALSE)),VLOOKUP($A105,'UNIPIPE HP'!$A:$I,3,FALSE),VLOOKUP($A105,'UNIPIPE VAC'!$A:$H,3,FALSE)),IF(ISERROR(VLOOKUP($A105,'UNIPIPE AIR'!$A:$I,3,FALSE)),VLOOKUP($A105,'UNIPIPE NITRO'!$A:$I,3,FALSE),VLOOKUP($A105,'UNIPIPE AIR'!$A:$I,3,FALSE))))</f>
        <v/>
      </c>
      <c r="C105" s="133" t="str">
        <f>IF(ISERROR(IF(ISERROR(IF(ISERROR(VLOOKUP($A105,'UNIPIPE AIR'!$A:$I,5,FALSE)),VLOOKUP($A105,'UNIPIPE NITRO'!$A:$I,5,FALSE),VLOOKUP($A105,'UNIPIPE AIR'!$A:$I,5,FALSE))),IF(ISERROR(VLOOKUP($A105,'UNIPIPE VAC'!$A:$H,5,FALSE)),VLOOKUP($A105,'UNIPIPE HP'!$A:$I,5,FALSE),VLOOKUP($A105,'UNIPIPE VAC'!$A:$H,5,FALSE)),IF(ISERROR(VLOOKUP($A105,'UNIPIPE AIR'!$A:$I,5,FALSE)),VLOOKUP($A105,'UNIPIPE NITRO'!$A:$I,5,FALSE),VLOOKUP($A105,'UNIPIPE AIR'!$A:$I,5,FALSE)))),"",IF(ISERROR(IF(ISERROR(VLOOKUP($A105,'UNIPIPE AIR'!$A:$I,5,FALSE)),VLOOKUP($A105,'UNIPIPE NITRO'!$A:$I,5,FALSE),VLOOKUP($A105,'UNIPIPE AIR'!$A:$I,5,FALSE))),IF(ISERROR(VLOOKUP($A105,'UNIPIPE VAC'!$A:$H,5,FALSE)),VLOOKUP($A105,'UNIPIPE HP'!$A:$I,5,FALSE),VLOOKUP($A105,'UNIPIPE VAC'!$A:$H,5,FALSE)),IF(ISERROR(VLOOKUP($A105,'UNIPIPE AIR'!$A:$I,5,FALSE)),VLOOKUP($A105,'UNIPIPE NITRO'!$A:$I,5,FALSE),VLOOKUP($A105,'UNIPIPE AIR'!$A:$I,5,FALSE))))</f>
        <v/>
      </c>
      <c r="D105" s="139" t="str">
        <f>IF(ISERROR(IF(ISERROR(IF(ISERROR(VLOOKUP($A105,'UNIPIPE AIR'!$A:$I,7,FALSE)),VLOOKUP($A105,'UNIPIPE NITRO'!$A:$I,7,FALSE),VLOOKUP($A105,'UNIPIPE AIR'!$A:$I,7,FALSE))),IF(ISERROR(VLOOKUP($A105,'UNIPIPE VAC'!$A:$H,7,FALSE)),VLOOKUP($A105,'UNIPIPE HP'!$A:$I,7,FALSE),VLOOKUP($A105,'UNIPIPE VAC'!$A:$H,7,FALSE)),IF(ISERROR(VLOOKUP($A105,'UNIPIPE AIR'!$A:$I,7,FALSE)),VLOOKUP($A105,'UNIPIPE NITRO'!$A:$I,7,FALSE),VLOOKUP($A105,'UNIPIPE AIR'!$A:$I,7,FALSE)))),"",IF(ISERROR(IF(ISERROR(VLOOKUP($A105,'UNIPIPE AIR'!$A:$I,7,FALSE)),VLOOKUP($A105,'UNIPIPE NITRO'!$A:$I,7,FALSE),VLOOKUP($A105,'UNIPIPE AIR'!$A:$I,7,FALSE))),IF(ISERROR(VLOOKUP($A105,'UNIPIPE VAC'!$A:$H,7,FALSE)),VLOOKUP($A105,'UNIPIPE HP'!$A:$I,7,FALSE),VLOOKUP($A105,'UNIPIPE VAC'!$A:$H,7,FALSE)),IF(ISERROR(VLOOKUP($A105,'UNIPIPE AIR'!$A:$I,7,FALSE)),VLOOKUP($A105,'UNIPIPE NITRO'!$A:$I,7,FALSE),VLOOKUP($A105,'UNIPIPE AIR'!$A:$I,7,FALSE))))</f>
        <v/>
      </c>
      <c r="E105" s="140" t="str">
        <f>IF(ISERROR(IF(ISERROR(IF(ISERROR(VLOOKUP($A105,'UNIPIPE AIR'!$A:$I,8,FALSE)),VLOOKUP($A105,'UNIPIPE NITRO'!$A:$I,8,FALSE),VLOOKUP($A105,'UNIPIPE AIR'!$A:$I,8,FALSE))),IF(ISERROR(VLOOKUP($A105,'UNIPIPE VAC'!$A:$H,8,FALSE)),VLOOKUP($A105,'UNIPIPE HP'!$A:$I,8,FALSE),VLOOKUP($A105,'UNIPIPE VAC'!$A:$H,8,FALSE)),IF(ISERROR(VLOOKUP($A105,'UNIPIPE AIR'!$A:$I,8,FALSE)),VLOOKUP($A105,'UNIPIPE NITRO'!$A:$I,8,FALSE),VLOOKUP($A105,'UNIPIPE AIR'!$A:$I,8,FALSE)))),"",IF(ISERROR(IF(ISERROR(VLOOKUP($A105,'UNIPIPE AIR'!$A:$I,8,FALSE)),VLOOKUP($A105,'UNIPIPE NITRO'!$A:$I,8,FALSE),VLOOKUP($A105,'UNIPIPE AIR'!$A:$I,8,FALSE))),IF(ISERROR(VLOOKUP($A105,'UNIPIPE VAC'!$A:$H,8,FALSE)),VLOOKUP($A105,'UNIPIPE HP'!$A:$I,8,FALSE),VLOOKUP($A105,'UNIPIPE VAC'!$A:$H,8,FALSE)),IF(ISERROR(VLOOKUP($A105,'UNIPIPE AIR'!$A:$I,8,FALSE)),VLOOKUP($A105,'UNIPIPE NITRO'!$A:$I,8,FALSE),VLOOKUP($A105,'UNIPIPE AIR'!$A:$I,8,FALSE))))</f>
        <v/>
      </c>
      <c r="F105" s="140" t="str">
        <f t="shared" si="0"/>
        <v/>
      </c>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8.75" customHeight="1" x14ac:dyDescent="0.2">
      <c r="A106" s="135">
        <v>88</v>
      </c>
      <c r="B106" s="135" t="str">
        <f>IF(ISERROR(IF(ISERROR(IF(ISERROR(VLOOKUP($A106,'UNIPIPE AIR'!$A:$I,3,FALSE)),VLOOKUP($A106,'UNIPIPE NITRO'!$A:$I,3,FALSE),VLOOKUP($A106,'UNIPIPE AIR'!$A:$I,3,FALSE))),IF(ISERROR(VLOOKUP($A106,'UNIPIPE VAC'!$A:$H,3,FALSE)),VLOOKUP($A106,'UNIPIPE HP'!$A:$I,3,FALSE),VLOOKUP($A106,'UNIPIPE VAC'!$A:$H,3,FALSE)),IF(ISERROR(VLOOKUP($A106,'UNIPIPE AIR'!$A:$I,3,FALSE)),VLOOKUP($A106,'UNIPIPE NITRO'!$A:$I,3,FALSE),VLOOKUP($A106,'UNIPIPE AIR'!$A:$I,3,FALSE)))),"",IF(ISERROR(IF(ISERROR(VLOOKUP($A106,'UNIPIPE AIR'!$A:$I,3,FALSE)),VLOOKUP($A106,'UNIPIPE NITRO'!$A:$I,3,FALSE),VLOOKUP($A106,'UNIPIPE AIR'!$A:$I,3,FALSE))),IF(ISERROR(VLOOKUP($A106,'UNIPIPE VAC'!$A:$H,3,FALSE)),VLOOKUP($A106,'UNIPIPE HP'!$A:$I,3,FALSE),VLOOKUP($A106,'UNIPIPE VAC'!$A:$H,3,FALSE)),IF(ISERROR(VLOOKUP($A106,'UNIPIPE AIR'!$A:$I,3,FALSE)),VLOOKUP($A106,'UNIPIPE NITRO'!$A:$I,3,FALSE),VLOOKUP($A106,'UNIPIPE AIR'!$A:$I,3,FALSE))))</f>
        <v/>
      </c>
      <c r="C106" s="133" t="str">
        <f>IF(ISERROR(IF(ISERROR(IF(ISERROR(VLOOKUP($A106,'UNIPIPE AIR'!$A:$I,5,FALSE)),VLOOKUP($A106,'UNIPIPE NITRO'!$A:$I,5,FALSE),VLOOKUP($A106,'UNIPIPE AIR'!$A:$I,5,FALSE))),IF(ISERROR(VLOOKUP($A106,'UNIPIPE VAC'!$A:$H,5,FALSE)),VLOOKUP($A106,'UNIPIPE HP'!$A:$I,5,FALSE),VLOOKUP($A106,'UNIPIPE VAC'!$A:$H,5,FALSE)),IF(ISERROR(VLOOKUP($A106,'UNIPIPE AIR'!$A:$I,5,FALSE)),VLOOKUP($A106,'UNIPIPE NITRO'!$A:$I,5,FALSE),VLOOKUP($A106,'UNIPIPE AIR'!$A:$I,5,FALSE)))),"",IF(ISERROR(IF(ISERROR(VLOOKUP($A106,'UNIPIPE AIR'!$A:$I,5,FALSE)),VLOOKUP($A106,'UNIPIPE NITRO'!$A:$I,5,FALSE),VLOOKUP($A106,'UNIPIPE AIR'!$A:$I,5,FALSE))),IF(ISERROR(VLOOKUP($A106,'UNIPIPE VAC'!$A:$H,5,FALSE)),VLOOKUP($A106,'UNIPIPE HP'!$A:$I,5,FALSE),VLOOKUP($A106,'UNIPIPE VAC'!$A:$H,5,FALSE)),IF(ISERROR(VLOOKUP($A106,'UNIPIPE AIR'!$A:$I,5,FALSE)),VLOOKUP($A106,'UNIPIPE NITRO'!$A:$I,5,FALSE),VLOOKUP($A106,'UNIPIPE AIR'!$A:$I,5,FALSE))))</f>
        <v/>
      </c>
      <c r="D106" s="139" t="str">
        <f>IF(ISERROR(IF(ISERROR(IF(ISERROR(VLOOKUP($A106,'UNIPIPE AIR'!$A:$I,7,FALSE)),VLOOKUP($A106,'UNIPIPE NITRO'!$A:$I,7,FALSE),VLOOKUP($A106,'UNIPIPE AIR'!$A:$I,7,FALSE))),IF(ISERROR(VLOOKUP($A106,'UNIPIPE VAC'!$A:$H,7,FALSE)),VLOOKUP($A106,'UNIPIPE HP'!$A:$I,7,FALSE),VLOOKUP($A106,'UNIPIPE VAC'!$A:$H,7,FALSE)),IF(ISERROR(VLOOKUP($A106,'UNIPIPE AIR'!$A:$I,7,FALSE)),VLOOKUP($A106,'UNIPIPE NITRO'!$A:$I,7,FALSE),VLOOKUP($A106,'UNIPIPE AIR'!$A:$I,7,FALSE)))),"",IF(ISERROR(IF(ISERROR(VLOOKUP($A106,'UNIPIPE AIR'!$A:$I,7,FALSE)),VLOOKUP($A106,'UNIPIPE NITRO'!$A:$I,7,FALSE),VLOOKUP($A106,'UNIPIPE AIR'!$A:$I,7,FALSE))),IF(ISERROR(VLOOKUP($A106,'UNIPIPE VAC'!$A:$H,7,FALSE)),VLOOKUP($A106,'UNIPIPE HP'!$A:$I,7,FALSE),VLOOKUP($A106,'UNIPIPE VAC'!$A:$H,7,FALSE)),IF(ISERROR(VLOOKUP($A106,'UNIPIPE AIR'!$A:$I,7,FALSE)),VLOOKUP($A106,'UNIPIPE NITRO'!$A:$I,7,FALSE),VLOOKUP($A106,'UNIPIPE AIR'!$A:$I,7,FALSE))))</f>
        <v/>
      </c>
      <c r="E106" s="140" t="str">
        <f>IF(ISERROR(IF(ISERROR(IF(ISERROR(VLOOKUP($A106,'UNIPIPE AIR'!$A:$I,8,FALSE)),VLOOKUP($A106,'UNIPIPE NITRO'!$A:$I,8,FALSE),VLOOKUP($A106,'UNIPIPE AIR'!$A:$I,8,FALSE))),IF(ISERROR(VLOOKUP($A106,'UNIPIPE VAC'!$A:$H,8,FALSE)),VLOOKUP($A106,'UNIPIPE HP'!$A:$I,8,FALSE),VLOOKUP($A106,'UNIPIPE VAC'!$A:$H,8,FALSE)),IF(ISERROR(VLOOKUP($A106,'UNIPIPE AIR'!$A:$I,8,FALSE)),VLOOKUP($A106,'UNIPIPE NITRO'!$A:$I,8,FALSE),VLOOKUP($A106,'UNIPIPE AIR'!$A:$I,8,FALSE)))),"",IF(ISERROR(IF(ISERROR(VLOOKUP($A106,'UNIPIPE AIR'!$A:$I,8,FALSE)),VLOOKUP($A106,'UNIPIPE NITRO'!$A:$I,8,FALSE),VLOOKUP($A106,'UNIPIPE AIR'!$A:$I,8,FALSE))),IF(ISERROR(VLOOKUP($A106,'UNIPIPE VAC'!$A:$H,8,FALSE)),VLOOKUP($A106,'UNIPIPE HP'!$A:$I,8,FALSE),VLOOKUP($A106,'UNIPIPE VAC'!$A:$H,8,FALSE)),IF(ISERROR(VLOOKUP($A106,'UNIPIPE AIR'!$A:$I,8,FALSE)),VLOOKUP($A106,'UNIPIPE NITRO'!$A:$I,8,FALSE),VLOOKUP($A106,'UNIPIPE AIR'!$A:$I,8,FALSE))))</f>
        <v/>
      </c>
      <c r="F106" s="140" t="str">
        <f t="shared" si="0"/>
        <v/>
      </c>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8.75" customHeight="1" x14ac:dyDescent="0.2">
      <c r="A107" s="135">
        <v>89</v>
      </c>
      <c r="B107" s="135" t="str">
        <f>IF(ISERROR(IF(ISERROR(IF(ISERROR(VLOOKUP($A107,'UNIPIPE AIR'!$A:$I,3,FALSE)),VLOOKUP($A107,'UNIPIPE NITRO'!$A:$I,3,FALSE),VLOOKUP($A107,'UNIPIPE AIR'!$A:$I,3,FALSE))),IF(ISERROR(VLOOKUP($A107,'UNIPIPE VAC'!$A:$H,3,FALSE)),VLOOKUP($A107,'UNIPIPE HP'!$A:$I,3,FALSE),VLOOKUP($A107,'UNIPIPE VAC'!$A:$H,3,FALSE)),IF(ISERROR(VLOOKUP($A107,'UNIPIPE AIR'!$A:$I,3,FALSE)),VLOOKUP($A107,'UNIPIPE NITRO'!$A:$I,3,FALSE),VLOOKUP($A107,'UNIPIPE AIR'!$A:$I,3,FALSE)))),"",IF(ISERROR(IF(ISERROR(VLOOKUP($A107,'UNIPIPE AIR'!$A:$I,3,FALSE)),VLOOKUP($A107,'UNIPIPE NITRO'!$A:$I,3,FALSE),VLOOKUP($A107,'UNIPIPE AIR'!$A:$I,3,FALSE))),IF(ISERROR(VLOOKUP($A107,'UNIPIPE VAC'!$A:$H,3,FALSE)),VLOOKUP($A107,'UNIPIPE HP'!$A:$I,3,FALSE),VLOOKUP($A107,'UNIPIPE VAC'!$A:$H,3,FALSE)),IF(ISERROR(VLOOKUP($A107,'UNIPIPE AIR'!$A:$I,3,FALSE)),VLOOKUP($A107,'UNIPIPE NITRO'!$A:$I,3,FALSE),VLOOKUP($A107,'UNIPIPE AIR'!$A:$I,3,FALSE))))</f>
        <v/>
      </c>
      <c r="C107" s="133" t="str">
        <f>IF(ISERROR(IF(ISERROR(IF(ISERROR(VLOOKUP($A107,'UNIPIPE AIR'!$A:$I,5,FALSE)),VLOOKUP($A107,'UNIPIPE NITRO'!$A:$I,5,FALSE),VLOOKUP($A107,'UNIPIPE AIR'!$A:$I,5,FALSE))),IF(ISERROR(VLOOKUP($A107,'UNIPIPE VAC'!$A:$H,5,FALSE)),VLOOKUP($A107,'UNIPIPE HP'!$A:$I,5,FALSE),VLOOKUP($A107,'UNIPIPE VAC'!$A:$H,5,FALSE)),IF(ISERROR(VLOOKUP($A107,'UNIPIPE AIR'!$A:$I,5,FALSE)),VLOOKUP($A107,'UNIPIPE NITRO'!$A:$I,5,FALSE),VLOOKUP($A107,'UNIPIPE AIR'!$A:$I,5,FALSE)))),"",IF(ISERROR(IF(ISERROR(VLOOKUP($A107,'UNIPIPE AIR'!$A:$I,5,FALSE)),VLOOKUP($A107,'UNIPIPE NITRO'!$A:$I,5,FALSE),VLOOKUP($A107,'UNIPIPE AIR'!$A:$I,5,FALSE))),IF(ISERROR(VLOOKUP($A107,'UNIPIPE VAC'!$A:$H,5,FALSE)),VLOOKUP($A107,'UNIPIPE HP'!$A:$I,5,FALSE),VLOOKUP($A107,'UNIPIPE VAC'!$A:$H,5,FALSE)),IF(ISERROR(VLOOKUP($A107,'UNIPIPE AIR'!$A:$I,5,FALSE)),VLOOKUP($A107,'UNIPIPE NITRO'!$A:$I,5,FALSE),VLOOKUP($A107,'UNIPIPE AIR'!$A:$I,5,FALSE))))</f>
        <v/>
      </c>
      <c r="D107" s="139" t="str">
        <f>IF(ISERROR(IF(ISERROR(IF(ISERROR(VLOOKUP($A107,'UNIPIPE AIR'!$A:$I,7,FALSE)),VLOOKUP($A107,'UNIPIPE NITRO'!$A:$I,7,FALSE),VLOOKUP($A107,'UNIPIPE AIR'!$A:$I,7,FALSE))),IF(ISERROR(VLOOKUP($A107,'UNIPIPE VAC'!$A:$H,7,FALSE)),VLOOKUP($A107,'UNIPIPE HP'!$A:$I,7,FALSE),VLOOKUP($A107,'UNIPIPE VAC'!$A:$H,7,FALSE)),IF(ISERROR(VLOOKUP($A107,'UNIPIPE AIR'!$A:$I,7,FALSE)),VLOOKUP($A107,'UNIPIPE NITRO'!$A:$I,7,FALSE),VLOOKUP($A107,'UNIPIPE AIR'!$A:$I,7,FALSE)))),"",IF(ISERROR(IF(ISERROR(VLOOKUP($A107,'UNIPIPE AIR'!$A:$I,7,FALSE)),VLOOKUP($A107,'UNIPIPE NITRO'!$A:$I,7,FALSE),VLOOKUP($A107,'UNIPIPE AIR'!$A:$I,7,FALSE))),IF(ISERROR(VLOOKUP($A107,'UNIPIPE VAC'!$A:$H,7,FALSE)),VLOOKUP($A107,'UNIPIPE HP'!$A:$I,7,FALSE),VLOOKUP($A107,'UNIPIPE VAC'!$A:$H,7,FALSE)),IF(ISERROR(VLOOKUP($A107,'UNIPIPE AIR'!$A:$I,7,FALSE)),VLOOKUP($A107,'UNIPIPE NITRO'!$A:$I,7,FALSE),VLOOKUP($A107,'UNIPIPE AIR'!$A:$I,7,FALSE))))</f>
        <v/>
      </c>
      <c r="E107" s="140" t="str">
        <f>IF(ISERROR(IF(ISERROR(IF(ISERROR(VLOOKUP($A107,'UNIPIPE AIR'!$A:$I,8,FALSE)),VLOOKUP($A107,'UNIPIPE NITRO'!$A:$I,8,FALSE),VLOOKUP($A107,'UNIPIPE AIR'!$A:$I,8,FALSE))),IF(ISERROR(VLOOKUP($A107,'UNIPIPE VAC'!$A:$H,8,FALSE)),VLOOKUP($A107,'UNIPIPE HP'!$A:$I,8,FALSE),VLOOKUP($A107,'UNIPIPE VAC'!$A:$H,8,FALSE)),IF(ISERROR(VLOOKUP($A107,'UNIPIPE AIR'!$A:$I,8,FALSE)),VLOOKUP($A107,'UNIPIPE NITRO'!$A:$I,8,FALSE),VLOOKUP($A107,'UNIPIPE AIR'!$A:$I,8,FALSE)))),"",IF(ISERROR(IF(ISERROR(VLOOKUP($A107,'UNIPIPE AIR'!$A:$I,8,FALSE)),VLOOKUP($A107,'UNIPIPE NITRO'!$A:$I,8,FALSE),VLOOKUP($A107,'UNIPIPE AIR'!$A:$I,8,FALSE))),IF(ISERROR(VLOOKUP($A107,'UNIPIPE VAC'!$A:$H,8,FALSE)),VLOOKUP($A107,'UNIPIPE HP'!$A:$I,8,FALSE),VLOOKUP($A107,'UNIPIPE VAC'!$A:$H,8,FALSE)),IF(ISERROR(VLOOKUP($A107,'UNIPIPE AIR'!$A:$I,8,FALSE)),VLOOKUP($A107,'UNIPIPE NITRO'!$A:$I,8,FALSE),VLOOKUP($A107,'UNIPIPE AIR'!$A:$I,8,FALSE))))</f>
        <v/>
      </c>
      <c r="F107" s="140" t="str">
        <f t="shared" si="0"/>
        <v/>
      </c>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8.75" customHeight="1" x14ac:dyDescent="0.2">
      <c r="A108" s="135">
        <v>90</v>
      </c>
      <c r="B108" s="135" t="str">
        <f>IF(ISERROR(IF(ISERROR(IF(ISERROR(VLOOKUP($A108,'UNIPIPE AIR'!$A:$I,3,FALSE)),VLOOKUP($A108,'UNIPIPE NITRO'!$A:$I,3,FALSE),VLOOKUP($A108,'UNIPIPE AIR'!$A:$I,3,FALSE))),IF(ISERROR(VLOOKUP($A108,'UNIPIPE VAC'!$A:$H,3,FALSE)),VLOOKUP($A108,'UNIPIPE HP'!$A:$I,3,FALSE),VLOOKUP($A108,'UNIPIPE VAC'!$A:$H,3,FALSE)),IF(ISERROR(VLOOKUP($A108,'UNIPIPE AIR'!$A:$I,3,FALSE)),VLOOKUP($A108,'UNIPIPE NITRO'!$A:$I,3,FALSE),VLOOKUP($A108,'UNIPIPE AIR'!$A:$I,3,FALSE)))),"",IF(ISERROR(IF(ISERROR(VLOOKUP($A108,'UNIPIPE AIR'!$A:$I,3,FALSE)),VLOOKUP($A108,'UNIPIPE NITRO'!$A:$I,3,FALSE),VLOOKUP($A108,'UNIPIPE AIR'!$A:$I,3,FALSE))),IF(ISERROR(VLOOKUP($A108,'UNIPIPE VAC'!$A:$H,3,FALSE)),VLOOKUP($A108,'UNIPIPE HP'!$A:$I,3,FALSE),VLOOKUP($A108,'UNIPIPE VAC'!$A:$H,3,FALSE)),IF(ISERROR(VLOOKUP($A108,'UNIPIPE AIR'!$A:$I,3,FALSE)),VLOOKUP($A108,'UNIPIPE NITRO'!$A:$I,3,FALSE),VLOOKUP($A108,'UNIPIPE AIR'!$A:$I,3,FALSE))))</f>
        <v/>
      </c>
      <c r="C108" s="133" t="str">
        <f>IF(ISERROR(IF(ISERROR(IF(ISERROR(VLOOKUP($A108,'UNIPIPE AIR'!$A:$I,5,FALSE)),VLOOKUP($A108,'UNIPIPE NITRO'!$A:$I,5,FALSE),VLOOKUP($A108,'UNIPIPE AIR'!$A:$I,5,FALSE))),IF(ISERROR(VLOOKUP($A108,'UNIPIPE VAC'!$A:$H,5,FALSE)),VLOOKUP($A108,'UNIPIPE HP'!$A:$I,5,FALSE),VLOOKUP($A108,'UNIPIPE VAC'!$A:$H,5,FALSE)),IF(ISERROR(VLOOKUP($A108,'UNIPIPE AIR'!$A:$I,5,FALSE)),VLOOKUP($A108,'UNIPIPE NITRO'!$A:$I,5,FALSE),VLOOKUP($A108,'UNIPIPE AIR'!$A:$I,5,FALSE)))),"",IF(ISERROR(IF(ISERROR(VLOOKUP($A108,'UNIPIPE AIR'!$A:$I,5,FALSE)),VLOOKUP($A108,'UNIPIPE NITRO'!$A:$I,5,FALSE),VLOOKUP($A108,'UNIPIPE AIR'!$A:$I,5,FALSE))),IF(ISERROR(VLOOKUP($A108,'UNIPIPE VAC'!$A:$H,5,FALSE)),VLOOKUP($A108,'UNIPIPE HP'!$A:$I,5,FALSE),VLOOKUP($A108,'UNIPIPE VAC'!$A:$H,5,FALSE)),IF(ISERROR(VLOOKUP($A108,'UNIPIPE AIR'!$A:$I,5,FALSE)),VLOOKUP($A108,'UNIPIPE NITRO'!$A:$I,5,FALSE),VLOOKUP($A108,'UNIPIPE AIR'!$A:$I,5,FALSE))))</f>
        <v/>
      </c>
      <c r="D108" s="139" t="str">
        <f>IF(ISERROR(IF(ISERROR(IF(ISERROR(VLOOKUP($A108,'UNIPIPE AIR'!$A:$I,7,FALSE)),VLOOKUP($A108,'UNIPIPE NITRO'!$A:$I,7,FALSE),VLOOKUP($A108,'UNIPIPE AIR'!$A:$I,7,FALSE))),IF(ISERROR(VLOOKUP($A108,'UNIPIPE VAC'!$A:$H,7,FALSE)),VLOOKUP($A108,'UNIPIPE HP'!$A:$I,7,FALSE),VLOOKUP($A108,'UNIPIPE VAC'!$A:$H,7,FALSE)),IF(ISERROR(VLOOKUP($A108,'UNIPIPE AIR'!$A:$I,7,FALSE)),VLOOKUP($A108,'UNIPIPE NITRO'!$A:$I,7,FALSE),VLOOKUP($A108,'UNIPIPE AIR'!$A:$I,7,FALSE)))),"",IF(ISERROR(IF(ISERROR(VLOOKUP($A108,'UNIPIPE AIR'!$A:$I,7,FALSE)),VLOOKUP($A108,'UNIPIPE NITRO'!$A:$I,7,FALSE),VLOOKUP($A108,'UNIPIPE AIR'!$A:$I,7,FALSE))),IF(ISERROR(VLOOKUP($A108,'UNIPIPE VAC'!$A:$H,7,FALSE)),VLOOKUP($A108,'UNIPIPE HP'!$A:$I,7,FALSE),VLOOKUP($A108,'UNIPIPE VAC'!$A:$H,7,FALSE)),IF(ISERROR(VLOOKUP($A108,'UNIPIPE AIR'!$A:$I,7,FALSE)),VLOOKUP($A108,'UNIPIPE NITRO'!$A:$I,7,FALSE),VLOOKUP($A108,'UNIPIPE AIR'!$A:$I,7,FALSE))))</f>
        <v/>
      </c>
      <c r="E108" s="140" t="str">
        <f>IF(ISERROR(IF(ISERROR(IF(ISERROR(VLOOKUP($A108,'UNIPIPE AIR'!$A:$I,8,FALSE)),VLOOKUP($A108,'UNIPIPE NITRO'!$A:$I,8,FALSE),VLOOKUP($A108,'UNIPIPE AIR'!$A:$I,8,FALSE))),IF(ISERROR(VLOOKUP($A108,'UNIPIPE VAC'!$A:$H,8,FALSE)),VLOOKUP($A108,'UNIPIPE HP'!$A:$I,8,FALSE),VLOOKUP($A108,'UNIPIPE VAC'!$A:$H,8,FALSE)),IF(ISERROR(VLOOKUP($A108,'UNIPIPE AIR'!$A:$I,8,FALSE)),VLOOKUP($A108,'UNIPIPE NITRO'!$A:$I,8,FALSE),VLOOKUP($A108,'UNIPIPE AIR'!$A:$I,8,FALSE)))),"",IF(ISERROR(IF(ISERROR(VLOOKUP($A108,'UNIPIPE AIR'!$A:$I,8,FALSE)),VLOOKUP($A108,'UNIPIPE NITRO'!$A:$I,8,FALSE),VLOOKUP($A108,'UNIPIPE AIR'!$A:$I,8,FALSE))),IF(ISERROR(VLOOKUP($A108,'UNIPIPE VAC'!$A:$H,8,FALSE)),VLOOKUP($A108,'UNIPIPE HP'!$A:$I,8,FALSE),VLOOKUP($A108,'UNIPIPE VAC'!$A:$H,8,FALSE)),IF(ISERROR(VLOOKUP($A108,'UNIPIPE AIR'!$A:$I,8,FALSE)),VLOOKUP($A108,'UNIPIPE NITRO'!$A:$I,8,FALSE),VLOOKUP($A108,'UNIPIPE AIR'!$A:$I,8,FALSE))))</f>
        <v/>
      </c>
      <c r="F108" s="140" t="str">
        <f t="shared" si="0"/>
        <v/>
      </c>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8.75" customHeight="1" x14ac:dyDescent="0.2">
      <c r="A109" s="135">
        <v>91</v>
      </c>
      <c r="B109" s="135" t="str">
        <f>IF(ISERROR(IF(ISERROR(IF(ISERROR(VLOOKUP($A109,'UNIPIPE AIR'!$A:$I,3,FALSE)),VLOOKUP($A109,'UNIPIPE NITRO'!$A:$I,3,FALSE),VLOOKUP($A109,'UNIPIPE AIR'!$A:$I,3,FALSE))),IF(ISERROR(VLOOKUP($A109,'UNIPIPE VAC'!$A:$H,3,FALSE)),VLOOKUP($A109,'UNIPIPE HP'!$A:$I,3,FALSE),VLOOKUP($A109,'UNIPIPE VAC'!$A:$H,3,FALSE)),IF(ISERROR(VLOOKUP($A109,'UNIPIPE AIR'!$A:$I,3,FALSE)),VLOOKUP($A109,'UNIPIPE NITRO'!$A:$I,3,FALSE),VLOOKUP($A109,'UNIPIPE AIR'!$A:$I,3,FALSE)))),"",IF(ISERROR(IF(ISERROR(VLOOKUP($A109,'UNIPIPE AIR'!$A:$I,3,FALSE)),VLOOKUP($A109,'UNIPIPE NITRO'!$A:$I,3,FALSE),VLOOKUP($A109,'UNIPIPE AIR'!$A:$I,3,FALSE))),IF(ISERROR(VLOOKUP($A109,'UNIPIPE VAC'!$A:$H,3,FALSE)),VLOOKUP($A109,'UNIPIPE HP'!$A:$I,3,FALSE),VLOOKUP($A109,'UNIPIPE VAC'!$A:$H,3,FALSE)),IF(ISERROR(VLOOKUP($A109,'UNIPIPE AIR'!$A:$I,3,FALSE)),VLOOKUP($A109,'UNIPIPE NITRO'!$A:$I,3,FALSE),VLOOKUP($A109,'UNIPIPE AIR'!$A:$I,3,FALSE))))</f>
        <v/>
      </c>
      <c r="C109" s="133" t="str">
        <f>IF(ISERROR(IF(ISERROR(IF(ISERROR(VLOOKUP($A109,'UNIPIPE AIR'!$A:$I,5,FALSE)),VLOOKUP($A109,'UNIPIPE NITRO'!$A:$I,5,FALSE),VLOOKUP($A109,'UNIPIPE AIR'!$A:$I,5,FALSE))),IF(ISERROR(VLOOKUP($A109,'UNIPIPE VAC'!$A:$H,5,FALSE)),VLOOKUP($A109,'UNIPIPE HP'!$A:$I,5,FALSE),VLOOKUP($A109,'UNIPIPE VAC'!$A:$H,5,FALSE)),IF(ISERROR(VLOOKUP($A109,'UNIPIPE AIR'!$A:$I,5,FALSE)),VLOOKUP($A109,'UNIPIPE NITRO'!$A:$I,5,FALSE),VLOOKUP($A109,'UNIPIPE AIR'!$A:$I,5,FALSE)))),"",IF(ISERROR(IF(ISERROR(VLOOKUP($A109,'UNIPIPE AIR'!$A:$I,5,FALSE)),VLOOKUP($A109,'UNIPIPE NITRO'!$A:$I,5,FALSE),VLOOKUP($A109,'UNIPIPE AIR'!$A:$I,5,FALSE))),IF(ISERROR(VLOOKUP($A109,'UNIPIPE VAC'!$A:$H,5,FALSE)),VLOOKUP($A109,'UNIPIPE HP'!$A:$I,5,FALSE),VLOOKUP($A109,'UNIPIPE VAC'!$A:$H,5,FALSE)),IF(ISERROR(VLOOKUP($A109,'UNIPIPE AIR'!$A:$I,5,FALSE)),VLOOKUP($A109,'UNIPIPE NITRO'!$A:$I,5,FALSE),VLOOKUP($A109,'UNIPIPE AIR'!$A:$I,5,FALSE))))</f>
        <v/>
      </c>
      <c r="D109" s="139" t="str">
        <f>IF(ISERROR(IF(ISERROR(IF(ISERROR(VLOOKUP($A109,'UNIPIPE AIR'!$A:$I,7,FALSE)),VLOOKUP($A109,'UNIPIPE NITRO'!$A:$I,7,FALSE),VLOOKUP($A109,'UNIPIPE AIR'!$A:$I,7,FALSE))),IF(ISERROR(VLOOKUP($A109,'UNIPIPE VAC'!$A:$H,7,FALSE)),VLOOKUP($A109,'UNIPIPE HP'!$A:$I,7,FALSE),VLOOKUP($A109,'UNIPIPE VAC'!$A:$H,7,FALSE)),IF(ISERROR(VLOOKUP($A109,'UNIPIPE AIR'!$A:$I,7,FALSE)),VLOOKUP($A109,'UNIPIPE NITRO'!$A:$I,7,FALSE),VLOOKUP($A109,'UNIPIPE AIR'!$A:$I,7,FALSE)))),"",IF(ISERROR(IF(ISERROR(VLOOKUP($A109,'UNIPIPE AIR'!$A:$I,7,FALSE)),VLOOKUP($A109,'UNIPIPE NITRO'!$A:$I,7,FALSE),VLOOKUP($A109,'UNIPIPE AIR'!$A:$I,7,FALSE))),IF(ISERROR(VLOOKUP($A109,'UNIPIPE VAC'!$A:$H,7,FALSE)),VLOOKUP($A109,'UNIPIPE HP'!$A:$I,7,FALSE),VLOOKUP($A109,'UNIPIPE VAC'!$A:$H,7,FALSE)),IF(ISERROR(VLOOKUP($A109,'UNIPIPE AIR'!$A:$I,7,FALSE)),VLOOKUP($A109,'UNIPIPE NITRO'!$A:$I,7,FALSE),VLOOKUP($A109,'UNIPIPE AIR'!$A:$I,7,FALSE))))</f>
        <v/>
      </c>
      <c r="E109" s="140" t="str">
        <f>IF(ISERROR(IF(ISERROR(IF(ISERROR(VLOOKUP($A109,'UNIPIPE AIR'!$A:$I,8,FALSE)),VLOOKUP($A109,'UNIPIPE NITRO'!$A:$I,8,FALSE),VLOOKUP($A109,'UNIPIPE AIR'!$A:$I,8,FALSE))),IF(ISERROR(VLOOKUP($A109,'UNIPIPE VAC'!$A:$H,8,FALSE)),VLOOKUP($A109,'UNIPIPE HP'!$A:$I,8,FALSE),VLOOKUP($A109,'UNIPIPE VAC'!$A:$H,8,FALSE)),IF(ISERROR(VLOOKUP($A109,'UNIPIPE AIR'!$A:$I,8,FALSE)),VLOOKUP($A109,'UNIPIPE NITRO'!$A:$I,8,FALSE),VLOOKUP($A109,'UNIPIPE AIR'!$A:$I,8,FALSE)))),"",IF(ISERROR(IF(ISERROR(VLOOKUP($A109,'UNIPIPE AIR'!$A:$I,8,FALSE)),VLOOKUP($A109,'UNIPIPE NITRO'!$A:$I,8,FALSE),VLOOKUP($A109,'UNIPIPE AIR'!$A:$I,8,FALSE))),IF(ISERROR(VLOOKUP($A109,'UNIPIPE VAC'!$A:$H,8,FALSE)),VLOOKUP($A109,'UNIPIPE HP'!$A:$I,8,FALSE),VLOOKUP($A109,'UNIPIPE VAC'!$A:$H,8,FALSE)),IF(ISERROR(VLOOKUP($A109,'UNIPIPE AIR'!$A:$I,8,FALSE)),VLOOKUP($A109,'UNIPIPE NITRO'!$A:$I,8,FALSE),VLOOKUP($A109,'UNIPIPE AIR'!$A:$I,8,FALSE))))</f>
        <v/>
      </c>
      <c r="F109" s="140" t="str">
        <f t="shared" si="0"/>
        <v/>
      </c>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8.75" customHeight="1" x14ac:dyDescent="0.2">
      <c r="A110" s="135">
        <v>92</v>
      </c>
      <c r="B110" s="135" t="str">
        <f>IF(ISERROR(IF(ISERROR(IF(ISERROR(VLOOKUP($A110,'UNIPIPE AIR'!$A:$I,3,FALSE)),VLOOKUP($A110,'UNIPIPE NITRO'!$A:$I,3,FALSE),VLOOKUP($A110,'UNIPIPE AIR'!$A:$I,3,FALSE))),IF(ISERROR(VLOOKUP($A110,'UNIPIPE VAC'!$A:$H,3,FALSE)),VLOOKUP($A110,'UNIPIPE HP'!$A:$I,3,FALSE),VLOOKUP($A110,'UNIPIPE VAC'!$A:$H,3,FALSE)),IF(ISERROR(VLOOKUP($A110,'UNIPIPE AIR'!$A:$I,3,FALSE)),VLOOKUP($A110,'UNIPIPE NITRO'!$A:$I,3,FALSE),VLOOKUP($A110,'UNIPIPE AIR'!$A:$I,3,FALSE)))),"",IF(ISERROR(IF(ISERROR(VLOOKUP($A110,'UNIPIPE AIR'!$A:$I,3,FALSE)),VLOOKUP($A110,'UNIPIPE NITRO'!$A:$I,3,FALSE),VLOOKUP($A110,'UNIPIPE AIR'!$A:$I,3,FALSE))),IF(ISERROR(VLOOKUP($A110,'UNIPIPE VAC'!$A:$H,3,FALSE)),VLOOKUP($A110,'UNIPIPE HP'!$A:$I,3,FALSE),VLOOKUP($A110,'UNIPIPE VAC'!$A:$H,3,FALSE)),IF(ISERROR(VLOOKUP($A110,'UNIPIPE AIR'!$A:$I,3,FALSE)),VLOOKUP($A110,'UNIPIPE NITRO'!$A:$I,3,FALSE),VLOOKUP($A110,'UNIPIPE AIR'!$A:$I,3,FALSE))))</f>
        <v/>
      </c>
      <c r="C110" s="133" t="str">
        <f>IF(ISERROR(IF(ISERROR(IF(ISERROR(VLOOKUP($A110,'UNIPIPE AIR'!$A:$I,5,FALSE)),VLOOKUP($A110,'UNIPIPE NITRO'!$A:$I,5,FALSE),VLOOKUP($A110,'UNIPIPE AIR'!$A:$I,5,FALSE))),IF(ISERROR(VLOOKUP($A110,'UNIPIPE VAC'!$A:$H,5,FALSE)),VLOOKUP($A110,'UNIPIPE HP'!$A:$I,5,FALSE),VLOOKUP($A110,'UNIPIPE VAC'!$A:$H,5,FALSE)),IF(ISERROR(VLOOKUP($A110,'UNIPIPE AIR'!$A:$I,5,FALSE)),VLOOKUP($A110,'UNIPIPE NITRO'!$A:$I,5,FALSE),VLOOKUP($A110,'UNIPIPE AIR'!$A:$I,5,FALSE)))),"",IF(ISERROR(IF(ISERROR(VLOOKUP($A110,'UNIPIPE AIR'!$A:$I,5,FALSE)),VLOOKUP($A110,'UNIPIPE NITRO'!$A:$I,5,FALSE),VLOOKUP($A110,'UNIPIPE AIR'!$A:$I,5,FALSE))),IF(ISERROR(VLOOKUP($A110,'UNIPIPE VAC'!$A:$H,5,FALSE)),VLOOKUP($A110,'UNIPIPE HP'!$A:$I,5,FALSE),VLOOKUP($A110,'UNIPIPE VAC'!$A:$H,5,FALSE)),IF(ISERROR(VLOOKUP($A110,'UNIPIPE AIR'!$A:$I,5,FALSE)),VLOOKUP($A110,'UNIPIPE NITRO'!$A:$I,5,FALSE),VLOOKUP($A110,'UNIPIPE AIR'!$A:$I,5,FALSE))))</f>
        <v/>
      </c>
      <c r="D110" s="139" t="str">
        <f>IF(ISERROR(IF(ISERROR(IF(ISERROR(VLOOKUP($A110,'UNIPIPE AIR'!$A:$I,7,FALSE)),VLOOKUP($A110,'UNIPIPE NITRO'!$A:$I,7,FALSE),VLOOKUP($A110,'UNIPIPE AIR'!$A:$I,7,FALSE))),IF(ISERROR(VLOOKUP($A110,'UNIPIPE VAC'!$A:$H,7,FALSE)),VLOOKUP($A110,'UNIPIPE HP'!$A:$I,7,FALSE),VLOOKUP($A110,'UNIPIPE VAC'!$A:$H,7,FALSE)),IF(ISERROR(VLOOKUP($A110,'UNIPIPE AIR'!$A:$I,7,FALSE)),VLOOKUP($A110,'UNIPIPE NITRO'!$A:$I,7,FALSE),VLOOKUP($A110,'UNIPIPE AIR'!$A:$I,7,FALSE)))),"",IF(ISERROR(IF(ISERROR(VLOOKUP($A110,'UNIPIPE AIR'!$A:$I,7,FALSE)),VLOOKUP($A110,'UNIPIPE NITRO'!$A:$I,7,FALSE),VLOOKUP($A110,'UNIPIPE AIR'!$A:$I,7,FALSE))),IF(ISERROR(VLOOKUP($A110,'UNIPIPE VAC'!$A:$H,7,FALSE)),VLOOKUP($A110,'UNIPIPE HP'!$A:$I,7,FALSE),VLOOKUP($A110,'UNIPIPE VAC'!$A:$H,7,FALSE)),IF(ISERROR(VLOOKUP($A110,'UNIPIPE AIR'!$A:$I,7,FALSE)),VLOOKUP($A110,'UNIPIPE NITRO'!$A:$I,7,FALSE),VLOOKUP($A110,'UNIPIPE AIR'!$A:$I,7,FALSE))))</f>
        <v/>
      </c>
      <c r="E110" s="140" t="str">
        <f>IF(ISERROR(IF(ISERROR(IF(ISERROR(VLOOKUP($A110,'UNIPIPE AIR'!$A:$I,8,FALSE)),VLOOKUP($A110,'UNIPIPE NITRO'!$A:$I,8,FALSE),VLOOKUP($A110,'UNIPIPE AIR'!$A:$I,8,FALSE))),IF(ISERROR(VLOOKUP($A110,'UNIPIPE VAC'!$A:$H,8,FALSE)),VLOOKUP($A110,'UNIPIPE HP'!$A:$I,8,FALSE),VLOOKUP($A110,'UNIPIPE VAC'!$A:$H,8,FALSE)),IF(ISERROR(VLOOKUP($A110,'UNIPIPE AIR'!$A:$I,8,FALSE)),VLOOKUP($A110,'UNIPIPE NITRO'!$A:$I,8,FALSE),VLOOKUP($A110,'UNIPIPE AIR'!$A:$I,8,FALSE)))),"",IF(ISERROR(IF(ISERROR(VLOOKUP($A110,'UNIPIPE AIR'!$A:$I,8,FALSE)),VLOOKUP($A110,'UNIPIPE NITRO'!$A:$I,8,FALSE),VLOOKUP($A110,'UNIPIPE AIR'!$A:$I,8,FALSE))),IF(ISERROR(VLOOKUP($A110,'UNIPIPE VAC'!$A:$H,8,FALSE)),VLOOKUP($A110,'UNIPIPE HP'!$A:$I,8,FALSE),VLOOKUP($A110,'UNIPIPE VAC'!$A:$H,8,FALSE)),IF(ISERROR(VLOOKUP($A110,'UNIPIPE AIR'!$A:$I,8,FALSE)),VLOOKUP($A110,'UNIPIPE NITRO'!$A:$I,8,FALSE),VLOOKUP($A110,'UNIPIPE AIR'!$A:$I,8,FALSE))))</f>
        <v/>
      </c>
      <c r="F110" s="140" t="str">
        <f t="shared" si="0"/>
        <v/>
      </c>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8.75" customHeight="1" x14ac:dyDescent="0.2">
      <c r="A111" s="135">
        <v>93</v>
      </c>
      <c r="B111" s="135" t="str">
        <f>IF(ISERROR(IF(ISERROR(IF(ISERROR(VLOOKUP($A111,'UNIPIPE AIR'!$A:$I,3,FALSE)),VLOOKUP($A111,'UNIPIPE NITRO'!$A:$I,3,FALSE),VLOOKUP($A111,'UNIPIPE AIR'!$A:$I,3,FALSE))),IF(ISERROR(VLOOKUP($A111,'UNIPIPE VAC'!$A:$H,3,FALSE)),VLOOKUP($A111,'UNIPIPE HP'!$A:$I,3,FALSE),VLOOKUP($A111,'UNIPIPE VAC'!$A:$H,3,FALSE)),IF(ISERROR(VLOOKUP($A111,'UNIPIPE AIR'!$A:$I,3,FALSE)),VLOOKUP($A111,'UNIPIPE NITRO'!$A:$I,3,FALSE),VLOOKUP($A111,'UNIPIPE AIR'!$A:$I,3,FALSE)))),"",IF(ISERROR(IF(ISERROR(VLOOKUP($A111,'UNIPIPE AIR'!$A:$I,3,FALSE)),VLOOKUP($A111,'UNIPIPE NITRO'!$A:$I,3,FALSE),VLOOKUP($A111,'UNIPIPE AIR'!$A:$I,3,FALSE))),IF(ISERROR(VLOOKUP($A111,'UNIPIPE VAC'!$A:$H,3,FALSE)),VLOOKUP($A111,'UNIPIPE HP'!$A:$I,3,FALSE),VLOOKUP($A111,'UNIPIPE VAC'!$A:$H,3,FALSE)),IF(ISERROR(VLOOKUP($A111,'UNIPIPE AIR'!$A:$I,3,FALSE)),VLOOKUP($A111,'UNIPIPE NITRO'!$A:$I,3,FALSE),VLOOKUP($A111,'UNIPIPE AIR'!$A:$I,3,FALSE))))</f>
        <v/>
      </c>
      <c r="C111" s="133" t="str">
        <f>IF(ISERROR(IF(ISERROR(IF(ISERROR(VLOOKUP($A111,'UNIPIPE AIR'!$A:$I,5,FALSE)),VLOOKUP($A111,'UNIPIPE NITRO'!$A:$I,5,FALSE),VLOOKUP($A111,'UNIPIPE AIR'!$A:$I,5,FALSE))),IF(ISERROR(VLOOKUP($A111,'UNIPIPE VAC'!$A:$H,5,FALSE)),VLOOKUP($A111,'UNIPIPE HP'!$A:$I,5,FALSE),VLOOKUP($A111,'UNIPIPE VAC'!$A:$H,5,FALSE)),IF(ISERROR(VLOOKUP($A111,'UNIPIPE AIR'!$A:$I,5,FALSE)),VLOOKUP($A111,'UNIPIPE NITRO'!$A:$I,5,FALSE),VLOOKUP($A111,'UNIPIPE AIR'!$A:$I,5,FALSE)))),"",IF(ISERROR(IF(ISERROR(VLOOKUP($A111,'UNIPIPE AIR'!$A:$I,5,FALSE)),VLOOKUP($A111,'UNIPIPE NITRO'!$A:$I,5,FALSE),VLOOKUP($A111,'UNIPIPE AIR'!$A:$I,5,FALSE))),IF(ISERROR(VLOOKUP($A111,'UNIPIPE VAC'!$A:$H,5,FALSE)),VLOOKUP($A111,'UNIPIPE HP'!$A:$I,5,FALSE),VLOOKUP($A111,'UNIPIPE VAC'!$A:$H,5,FALSE)),IF(ISERROR(VLOOKUP($A111,'UNIPIPE AIR'!$A:$I,5,FALSE)),VLOOKUP($A111,'UNIPIPE NITRO'!$A:$I,5,FALSE),VLOOKUP($A111,'UNIPIPE AIR'!$A:$I,5,FALSE))))</f>
        <v/>
      </c>
      <c r="D111" s="139" t="str">
        <f>IF(ISERROR(IF(ISERROR(IF(ISERROR(VLOOKUP($A111,'UNIPIPE AIR'!$A:$I,7,FALSE)),VLOOKUP($A111,'UNIPIPE NITRO'!$A:$I,7,FALSE),VLOOKUP($A111,'UNIPIPE AIR'!$A:$I,7,FALSE))),IF(ISERROR(VLOOKUP($A111,'UNIPIPE VAC'!$A:$H,7,FALSE)),VLOOKUP($A111,'UNIPIPE HP'!$A:$I,7,FALSE),VLOOKUP($A111,'UNIPIPE VAC'!$A:$H,7,FALSE)),IF(ISERROR(VLOOKUP($A111,'UNIPIPE AIR'!$A:$I,7,FALSE)),VLOOKUP($A111,'UNIPIPE NITRO'!$A:$I,7,FALSE),VLOOKUP($A111,'UNIPIPE AIR'!$A:$I,7,FALSE)))),"",IF(ISERROR(IF(ISERROR(VLOOKUP($A111,'UNIPIPE AIR'!$A:$I,7,FALSE)),VLOOKUP($A111,'UNIPIPE NITRO'!$A:$I,7,FALSE),VLOOKUP($A111,'UNIPIPE AIR'!$A:$I,7,FALSE))),IF(ISERROR(VLOOKUP($A111,'UNIPIPE VAC'!$A:$H,7,FALSE)),VLOOKUP($A111,'UNIPIPE HP'!$A:$I,7,FALSE),VLOOKUP($A111,'UNIPIPE VAC'!$A:$H,7,FALSE)),IF(ISERROR(VLOOKUP($A111,'UNIPIPE AIR'!$A:$I,7,FALSE)),VLOOKUP($A111,'UNIPIPE NITRO'!$A:$I,7,FALSE),VLOOKUP($A111,'UNIPIPE AIR'!$A:$I,7,FALSE))))</f>
        <v/>
      </c>
      <c r="E111" s="140" t="str">
        <f>IF(ISERROR(IF(ISERROR(IF(ISERROR(VLOOKUP($A111,'UNIPIPE AIR'!$A:$I,8,FALSE)),VLOOKUP($A111,'UNIPIPE NITRO'!$A:$I,8,FALSE),VLOOKUP($A111,'UNIPIPE AIR'!$A:$I,8,FALSE))),IF(ISERROR(VLOOKUP($A111,'UNIPIPE VAC'!$A:$H,8,FALSE)),VLOOKUP($A111,'UNIPIPE HP'!$A:$I,8,FALSE),VLOOKUP($A111,'UNIPIPE VAC'!$A:$H,8,FALSE)),IF(ISERROR(VLOOKUP($A111,'UNIPIPE AIR'!$A:$I,8,FALSE)),VLOOKUP($A111,'UNIPIPE NITRO'!$A:$I,8,FALSE),VLOOKUP($A111,'UNIPIPE AIR'!$A:$I,8,FALSE)))),"",IF(ISERROR(IF(ISERROR(VLOOKUP($A111,'UNIPIPE AIR'!$A:$I,8,FALSE)),VLOOKUP($A111,'UNIPIPE NITRO'!$A:$I,8,FALSE),VLOOKUP($A111,'UNIPIPE AIR'!$A:$I,8,FALSE))),IF(ISERROR(VLOOKUP($A111,'UNIPIPE VAC'!$A:$H,8,FALSE)),VLOOKUP($A111,'UNIPIPE HP'!$A:$I,8,FALSE),VLOOKUP($A111,'UNIPIPE VAC'!$A:$H,8,FALSE)),IF(ISERROR(VLOOKUP($A111,'UNIPIPE AIR'!$A:$I,8,FALSE)),VLOOKUP($A111,'UNIPIPE NITRO'!$A:$I,8,FALSE),VLOOKUP($A111,'UNIPIPE AIR'!$A:$I,8,FALSE))))</f>
        <v/>
      </c>
      <c r="F111" s="140" t="str">
        <f t="shared" si="0"/>
        <v/>
      </c>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8.75" customHeight="1" x14ac:dyDescent="0.2">
      <c r="A112" s="135">
        <v>94</v>
      </c>
      <c r="B112" s="135" t="str">
        <f>IF(ISERROR(IF(ISERROR(IF(ISERROR(VLOOKUP($A112,'UNIPIPE AIR'!$A:$I,3,FALSE)),VLOOKUP($A112,'UNIPIPE NITRO'!$A:$I,3,FALSE),VLOOKUP($A112,'UNIPIPE AIR'!$A:$I,3,FALSE))),IF(ISERROR(VLOOKUP($A112,'UNIPIPE VAC'!$A:$H,3,FALSE)),VLOOKUP($A112,'UNIPIPE HP'!$A:$I,3,FALSE),VLOOKUP($A112,'UNIPIPE VAC'!$A:$H,3,FALSE)),IF(ISERROR(VLOOKUP($A112,'UNIPIPE AIR'!$A:$I,3,FALSE)),VLOOKUP($A112,'UNIPIPE NITRO'!$A:$I,3,FALSE),VLOOKUP($A112,'UNIPIPE AIR'!$A:$I,3,FALSE)))),"",IF(ISERROR(IF(ISERROR(VLOOKUP($A112,'UNIPIPE AIR'!$A:$I,3,FALSE)),VLOOKUP($A112,'UNIPIPE NITRO'!$A:$I,3,FALSE),VLOOKUP($A112,'UNIPIPE AIR'!$A:$I,3,FALSE))),IF(ISERROR(VLOOKUP($A112,'UNIPIPE VAC'!$A:$H,3,FALSE)),VLOOKUP($A112,'UNIPIPE HP'!$A:$I,3,FALSE),VLOOKUP($A112,'UNIPIPE VAC'!$A:$H,3,FALSE)),IF(ISERROR(VLOOKUP($A112,'UNIPIPE AIR'!$A:$I,3,FALSE)),VLOOKUP($A112,'UNIPIPE NITRO'!$A:$I,3,FALSE),VLOOKUP($A112,'UNIPIPE AIR'!$A:$I,3,FALSE))))</f>
        <v/>
      </c>
      <c r="C112" s="133" t="str">
        <f>IF(ISERROR(IF(ISERROR(IF(ISERROR(VLOOKUP($A112,'UNIPIPE AIR'!$A:$I,5,FALSE)),VLOOKUP($A112,'UNIPIPE NITRO'!$A:$I,5,FALSE),VLOOKUP($A112,'UNIPIPE AIR'!$A:$I,5,FALSE))),IF(ISERROR(VLOOKUP($A112,'UNIPIPE VAC'!$A:$H,5,FALSE)),VLOOKUP($A112,'UNIPIPE HP'!$A:$I,5,FALSE),VLOOKUP($A112,'UNIPIPE VAC'!$A:$H,5,FALSE)),IF(ISERROR(VLOOKUP($A112,'UNIPIPE AIR'!$A:$I,5,FALSE)),VLOOKUP($A112,'UNIPIPE NITRO'!$A:$I,5,FALSE),VLOOKUP($A112,'UNIPIPE AIR'!$A:$I,5,FALSE)))),"",IF(ISERROR(IF(ISERROR(VLOOKUP($A112,'UNIPIPE AIR'!$A:$I,5,FALSE)),VLOOKUP($A112,'UNIPIPE NITRO'!$A:$I,5,FALSE),VLOOKUP($A112,'UNIPIPE AIR'!$A:$I,5,FALSE))),IF(ISERROR(VLOOKUP($A112,'UNIPIPE VAC'!$A:$H,5,FALSE)),VLOOKUP($A112,'UNIPIPE HP'!$A:$I,5,FALSE),VLOOKUP($A112,'UNIPIPE VAC'!$A:$H,5,FALSE)),IF(ISERROR(VLOOKUP($A112,'UNIPIPE AIR'!$A:$I,5,FALSE)),VLOOKUP($A112,'UNIPIPE NITRO'!$A:$I,5,FALSE),VLOOKUP($A112,'UNIPIPE AIR'!$A:$I,5,FALSE))))</f>
        <v/>
      </c>
      <c r="D112" s="139" t="str">
        <f>IF(ISERROR(IF(ISERROR(IF(ISERROR(VLOOKUP($A112,'UNIPIPE AIR'!$A:$I,7,FALSE)),VLOOKUP($A112,'UNIPIPE NITRO'!$A:$I,7,FALSE),VLOOKUP($A112,'UNIPIPE AIR'!$A:$I,7,FALSE))),IF(ISERROR(VLOOKUP($A112,'UNIPIPE VAC'!$A:$H,7,FALSE)),VLOOKUP($A112,'UNIPIPE HP'!$A:$I,7,FALSE),VLOOKUP($A112,'UNIPIPE VAC'!$A:$H,7,FALSE)),IF(ISERROR(VLOOKUP($A112,'UNIPIPE AIR'!$A:$I,7,FALSE)),VLOOKUP($A112,'UNIPIPE NITRO'!$A:$I,7,FALSE),VLOOKUP($A112,'UNIPIPE AIR'!$A:$I,7,FALSE)))),"",IF(ISERROR(IF(ISERROR(VLOOKUP($A112,'UNIPIPE AIR'!$A:$I,7,FALSE)),VLOOKUP($A112,'UNIPIPE NITRO'!$A:$I,7,FALSE),VLOOKUP($A112,'UNIPIPE AIR'!$A:$I,7,FALSE))),IF(ISERROR(VLOOKUP($A112,'UNIPIPE VAC'!$A:$H,7,FALSE)),VLOOKUP($A112,'UNIPIPE HP'!$A:$I,7,FALSE),VLOOKUP($A112,'UNIPIPE VAC'!$A:$H,7,FALSE)),IF(ISERROR(VLOOKUP($A112,'UNIPIPE AIR'!$A:$I,7,FALSE)),VLOOKUP($A112,'UNIPIPE NITRO'!$A:$I,7,FALSE),VLOOKUP($A112,'UNIPIPE AIR'!$A:$I,7,FALSE))))</f>
        <v/>
      </c>
      <c r="E112" s="140" t="str">
        <f>IF(ISERROR(IF(ISERROR(IF(ISERROR(VLOOKUP($A112,'UNIPIPE AIR'!$A:$I,8,FALSE)),VLOOKUP($A112,'UNIPIPE NITRO'!$A:$I,8,FALSE),VLOOKUP($A112,'UNIPIPE AIR'!$A:$I,8,FALSE))),IF(ISERROR(VLOOKUP($A112,'UNIPIPE VAC'!$A:$H,8,FALSE)),VLOOKUP($A112,'UNIPIPE HP'!$A:$I,8,FALSE),VLOOKUP($A112,'UNIPIPE VAC'!$A:$H,8,FALSE)),IF(ISERROR(VLOOKUP($A112,'UNIPIPE AIR'!$A:$I,8,FALSE)),VLOOKUP($A112,'UNIPIPE NITRO'!$A:$I,8,FALSE),VLOOKUP($A112,'UNIPIPE AIR'!$A:$I,8,FALSE)))),"",IF(ISERROR(IF(ISERROR(VLOOKUP($A112,'UNIPIPE AIR'!$A:$I,8,FALSE)),VLOOKUP($A112,'UNIPIPE NITRO'!$A:$I,8,FALSE),VLOOKUP($A112,'UNIPIPE AIR'!$A:$I,8,FALSE))),IF(ISERROR(VLOOKUP($A112,'UNIPIPE VAC'!$A:$H,8,FALSE)),VLOOKUP($A112,'UNIPIPE HP'!$A:$I,8,FALSE),VLOOKUP($A112,'UNIPIPE VAC'!$A:$H,8,FALSE)),IF(ISERROR(VLOOKUP($A112,'UNIPIPE AIR'!$A:$I,8,FALSE)),VLOOKUP($A112,'UNIPIPE NITRO'!$A:$I,8,FALSE),VLOOKUP($A112,'UNIPIPE AIR'!$A:$I,8,FALSE))))</f>
        <v/>
      </c>
      <c r="F112" s="140" t="str">
        <f t="shared" si="0"/>
        <v/>
      </c>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8.75" customHeight="1" x14ac:dyDescent="0.2">
      <c r="A113" s="135">
        <v>95</v>
      </c>
      <c r="B113" s="135" t="str">
        <f>IF(ISERROR(IF(ISERROR(IF(ISERROR(VLOOKUP($A113,'UNIPIPE AIR'!$A:$I,3,FALSE)),VLOOKUP($A113,'UNIPIPE NITRO'!$A:$I,3,FALSE),VLOOKUP($A113,'UNIPIPE AIR'!$A:$I,3,FALSE))),IF(ISERROR(VLOOKUP($A113,'UNIPIPE VAC'!$A:$H,3,FALSE)),VLOOKUP($A113,'UNIPIPE HP'!$A:$I,3,FALSE),VLOOKUP($A113,'UNIPIPE VAC'!$A:$H,3,FALSE)),IF(ISERROR(VLOOKUP($A113,'UNIPIPE AIR'!$A:$I,3,FALSE)),VLOOKUP($A113,'UNIPIPE NITRO'!$A:$I,3,FALSE),VLOOKUP($A113,'UNIPIPE AIR'!$A:$I,3,FALSE)))),"",IF(ISERROR(IF(ISERROR(VLOOKUP($A113,'UNIPIPE AIR'!$A:$I,3,FALSE)),VLOOKUP($A113,'UNIPIPE NITRO'!$A:$I,3,FALSE),VLOOKUP($A113,'UNIPIPE AIR'!$A:$I,3,FALSE))),IF(ISERROR(VLOOKUP($A113,'UNIPIPE VAC'!$A:$H,3,FALSE)),VLOOKUP($A113,'UNIPIPE HP'!$A:$I,3,FALSE),VLOOKUP($A113,'UNIPIPE VAC'!$A:$H,3,FALSE)),IF(ISERROR(VLOOKUP($A113,'UNIPIPE AIR'!$A:$I,3,FALSE)),VLOOKUP($A113,'UNIPIPE NITRO'!$A:$I,3,FALSE),VLOOKUP($A113,'UNIPIPE AIR'!$A:$I,3,FALSE))))</f>
        <v/>
      </c>
      <c r="C113" s="133" t="str">
        <f>IF(ISERROR(IF(ISERROR(IF(ISERROR(VLOOKUP($A113,'UNIPIPE AIR'!$A:$I,5,FALSE)),VLOOKUP($A113,'UNIPIPE NITRO'!$A:$I,5,FALSE),VLOOKUP($A113,'UNIPIPE AIR'!$A:$I,5,FALSE))),IF(ISERROR(VLOOKUP($A113,'UNIPIPE VAC'!$A:$H,5,FALSE)),VLOOKUP($A113,'UNIPIPE HP'!$A:$I,5,FALSE),VLOOKUP($A113,'UNIPIPE VAC'!$A:$H,5,FALSE)),IF(ISERROR(VLOOKUP($A113,'UNIPIPE AIR'!$A:$I,5,FALSE)),VLOOKUP($A113,'UNIPIPE NITRO'!$A:$I,5,FALSE),VLOOKUP($A113,'UNIPIPE AIR'!$A:$I,5,FALSE)))),"",IF(ISERROR(IF(ISERROR(VLOOKUP($A113,'UNIPIPE AIR'!$A:$I,5,FALSE)),VLOOKUP($A113,'UNIPIPE NITRO'!$A:$I,5,FALSE),VLOOKUP($A113,'UNIPIPE AIR'!$A:$I,5,FALSE))),IF(ISERROR(VLOOKUP($A113,'UNIPIPE VAC'!$A:$H,5,FALSE)),VLOOKUP($A113,'UNIPIPE HP'!$A:$I,5,FALSE),VLOOKUP($A113,'UNIPIPE VAC'!$A:$H,5,FALSE)),IF(ISERROR(VLOOKUP($A113,'UNIPIPE AIR'!$A:$I,5,FALSE)),VLOOKUP($A113,'UNIPIPE NITRO'!$A:$I,5,FALSE),VLOOKUP($A113,'UNIPIPE AIR'!$A:$I,5,FALSE))))</f>
        <v/>
      </c>
      <c r="D113" s="139" t="str">
        <f>IF(ISERROR(IF(ISERROR(IF(ISERROR(VLOOKUP($A113,'UNIPIPE AIR'!$A:$I,7,FALSE)),VLOOKUP($A113,'UNIPIPE NITRO'!$A:$I,7,FALSE),VLOOKUP($A113,'UNIPIPE AIR'!$A:$I,7,FALSE))),IF(ISERROR(VLOOKUP($A113,'UNIPIPE VAC'!$A:$H,7,FALSE)),VLOOKUP($A113,'UNIPIPE HP'!$A:$I,7,FALSE),VLOOKUP($A113,'UNIPIPE VAC'!$A:$H,7,FALSE)),IF(ISERROR(VLOOKUP($A113,'UNIPIPE AIR'!$A:$I,7,FALSE)),VLOOKUP($A113,'UNIPIPE NITRO'!$A:$I,7,FALSE),VLOOKUP($A113,'UNIPIPE AIR'!$A:$I,7,FALSE)))),"",IF(ISERROR(IF(ISERROR(VLOOKUP($A113,'UNIPIPE AIR'!$A:$I,7,FALSE)),VLOOKUP($A113,'UNIPIPE NITRO'!$A:$I,7,FALSE),VLOOKUP($A113,'UNIPIPE AIR'!$A:$I,7,FALSE))),IF(ISERROR(VLOOKUP($A113,'UNIPIPE VAC'!$A:$H,7,FALSE)),VLOOKUP($A113,'UNIPIPE HP'!$A:$I,7,FALSE),VLOOKUP($A113,'UNIPIPE VAC'!$A:$H,7,FALSE)),IF(ISERROR(VLOOKUP($A113,'UNIPIPE AIR'!$A:$I,7,FALSE)),VLOOKUP($A113,'UNIPIPE NITRO'!$A:$I,7,FALSE),VLOOKUP($A113,'UNIPIPE AIR'!$A:$I,7,FALSE))))</f>
        <v/>
      </c>
      <c r="E113" s="140" t="str">
        <f>IF(ISERROR(IF(ISERROR(IF(ISERROR(VLOOKUP($A113,'UNIPIPE AIR'!$A:$I,8,FALSE)),VLOOKUP($A113,'UNIPIPE NITRO'!$A:$I,8,FALSE),VLOOKUP($A113,'UNIPIPE AIR'!$A:$I,8,FALSE))),IF(ISERROR(VLOOKUP($A113,'UNIPIPE VAC'!$A:$H,8,FALSE)),VLOOKUP($A113,'UNIPIPE HP'!$A:$I,8,FALSE),VLOOKUP($A113,'UNIPIPE VAC'!$A:$H,8,FALSE)),IF(ISERROR(VLOOKUP($A113,'UNIPIPE AIR'!$A:$I,8,FALSE)),VLOOKUP($A113,'UNIPIPE NITRO'!$A:$I,8,FALSE),VLOOKUP($A113,'UNIPIPE AIR'!$A:$I,8,FALSE)))),"",IF(ISERROR(IF(ISERROR(VLOOKUP($A113,'UNIPIPE AIR'!$A:$I,8,FALSE)),VLOOKUP($A113,'UNIPIPE NITRO'!$A:$I,8,FALSE),VLOOKUP($A113,'UNIPIPE AIR'!$A:$I,8,FALSE))),IF(ISERROR(VLOOKUP($A113,'UNIPIPE VAC'!$A:$H,8,FALSE)),VLOOKUP($A113,'UNIPIPE HP'!$A:$I,8,FALSE),VLOOKUP($A113,'UNIPIPE VAC'!$A:$H,8,FALSE)),IF(ISERROR(VLOOKUP($A113,'UNIPIPE AIR'!$A:$I,8,FALSE)),VLOOKUP($A113,'UNIPIPE NITRO'!$A:$I,8,FALSE),VLOOKUP($A113,'UNIPIPE AIR'!$A:$I,8,FALSE))))</f>
        <v/>
      </c>
      <c r="F113" s="140" t="str">
        <f t="shared" si="0"/>
        <v/>
      </c>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8.75" customHeight="1" x14ac:dyDescent="0.2">
      <c r="A114" s="135">
        <v>96</v>
      </c>
      <c r="B114" s="135" t="str">
        <f>IF(ISERROR(IF(ISERROR(IF(ISERROR(VLOOKUP($A114,'UNIPIPE AIR'!$A:$I,3,FALSE)),VLOOKUP($A114,'UNIPIPE NITRO'!$A:$I,3,FALSE),VLOOKUP($A114,'UNIPIPE AIR'!$A:$I,3,FALSE))),IF(ISERROR(VLOOKUP($A114,'UNIPIPE VAC'!$A:$H,3,FALSE)),VLOOKUP($A114,'UNIPIPE HP'!$A:$I,3,FALSE),VLOOKUP($A114,'UNIPIPE VAC'!$A:$H,3,FALSE)),IF(ISERROR(VLOOKUP($A114,'UNIPIPE AIR'!$A:$I,3,FALSE)),VLOOKUP($A114,'UNIPIPE NITRO'!$A:$I,3,FALSE),VLOOKUP($A114,'UNIPIPE AIR'!$A:$I,3,FALSE)))),"",IF(ISERROR(IF(ISERROR(VLOOKUP($A114,'UNIPIPE AIR'!$A:$I,3,FALSE)),VLOOKUP($A114,'UNIPIPE NITRO'!$A:$I,3,FALSE),VLOOKUP($A114,'UNIPIPE AIR'!$A:$I,3,FALSE))),IF(ISERROR(VLOOKUP($A114,'UNIPIPE VAC'!$A:$H,3,FALSE)),VLOOKUP($A114,'UNIPIPE HP'!$A:$I,3,FALSE),VLOOKUP($A114,'UNIPIPE VAC'!$A:$H,3,FALSE)),IF(ISERROR(VLOOKUP($A114,'UNIPIPE AIR'!$A:$I,3,FALSE)),VLOOKUP($A114,'UNIPIPE NITRO'!$A:$I,3,FALSE),VLOOKUP($A114,'UNIPIPE AIR'!$A:$I,3,FALSE))))</f>
        <v/>
      </c>
      <c r="C114" s="133" t="str">
        <f>IF(ISERROR(IF(ISERROR(IF(ISERROR(VLOOKUP($A114,'UNIPIPE AIR'!$A:$I,5,FALSE)),VLOOKUP($A114,'UNIPIPE NITRO'!$A:$I,5,FALSE),VLOOKUP($A114,'UNIPIPE AIR'!$A:$I,5,FALSE))),IF(ISERROR(VLOOKUP($A114,'UNIPIPE VAC'!$A:$H,5,FALSE)),VLOOKUP($A114,'UNIPIPE HP'!$A:$I,5,FALSE),VLOOKUP($A114,'UNIPIPE VAC'!$A:$H,5,FALSE)),IF(ISERROR(VLOOKUP($A114,'UNIPIPE AIR'!$A:$I,5,FALSE)),VLOOKUP($A114,'UNIPIPE NITRO'!$A:$I,5,FALSE),VLOOKUP($A114,'UNIPIPE AIR'!$A:$I,5,FALSE)))),"",IF(ISERROR(IF(ISERROR(VLOOKUP($A114,'UNIPIPE AIR'!$A:$I,5,FALSE)),VLOOKUP($A114,'UNIPIPE NITRO'!$A:$I,5,FALSE),VLOOKUP($A114,'UNIPIPE AIR'!$A:$I,5,FALSE))),IF(ISERROR(VLOOKUP($A114,'UNIPIPE VAC'!$A:$H,5,FALSE)),VLOOKUP($A114,'UNIPIPE HP'!$A:$I,5,FALSE),VLOOKUP($A114,'UNIPIPE VAC'!$A:$H,5,FALSE)),IF(ISERROR(VLOOKUP($A114,'UNIPIPE AIR'!$A:$I,5,FALSE)),VLOOKUP($A114,'UNIPIPE NITRO'!$A:$I,5,FALSE),VLOOKUP($A114,'UNIPIPE AIR'!$A:$I,5,FALSE))))</f>
        <v/>
      </c>
      <c r="D114" s="139" t="str">
        <f>IF(ISERROR(IF(ISERROR(IF(ISERROR(VLOOKUP($A114,'UNIPIPE AIR'!$A:$I,7,FALSE)),VLOOKUP($A114,'UNIPIPE NITRO'!$A:$I,7,FALSE),VLOOKUP($A114,'UNIPIPE AIR'!$A:$I,7,FALSE))),IF(ISERROR(VLOOKUP($A114,'UNIPIPE VAC'!$A:$H,7,FALSE)),VLOOKUP($A114,'UNIPIPE HP'!$A:$I,7,FALSE),VLOOKUP($A114,'UNIPIPE VAC'!$A:$H,7,FALSE)),IF(ISERROR(VLOOKUP($A114,'UNIPIPE AIR'!$A:$I,7,FALSE)),VLOOKUP($A114,'UNIPIPE NITRO'!$A:$I,7,FALSE),VLOOKUP($A114,'UNIPIPE AIR'!$A:$I,7,FALSE)))),"",IF(ISERROR(IF(ISERROR(VLOOKUP($A114,'UNIPIPE AIR'!$A:$I,7,FALSE)),VLOOKUP($A114,'UNIPIPE NITRO'!$A:$I,7,FALSE),VLOOKUP($A114,'UNIPIPE AIR'!$A:$I,7,FALSE))),IF(ISERROR(VLOOKUP($A114,'UNIPIPE VAC'!$A:$H,7,FALSE)),VLOOKUP($A114,'UNIPIPE HP'!$A:$I,7,FALSE),VLOOKUP($A114,'UNIPIPE VAC'!$A:$H,7,FALSE)),IF(ISERROR(VLOOKUP($A114,'UNIPIPE AIR'!$A:$I,7,FALSE)),VLOOKUP($A114,'UNIPIPE NITRO'!$A:$I,7,FALSE),VLOOKUP($A114,'UNIPIPE AIR'!$A:$I,7,FALSE))))</f>
        <v/>
      </c>
      <c r="E114" s="140" t="str">
        <f>IF(ISERROR(IF(ISERROR(IF(ISERROR(VLOOKUP($A114,'UNIPIPE AIR'!$A:$I,8,FALSE)),VLOOKUP($A114,'UNIPIPE NITRO'!$A:$I,8,FALSE),VLOOKUP($A114,'UNIPIPE AIR'!$A:$I,8,FALSE))),IF(ISERROR(VLOOKUP($A114,'UNIPIPE VAC'!$A:$H,8,FALSE)),VLOOKUP($A114,'UNIPIPE HP'!$A:$I,8,FALSE),VLOOKUP($A114,'UNIPIPE VAC'!$A:$H,8,FALSE)),IF(ISERROR(VLOOKUP($A114,'UNIPIPE AIR'!$A:$I,8,FALSE)),VLOOKUP($A114,'UNIPIPE NITRO'!$A:$I,8,FALSE),VLOOKUP($A114,'UNIPIPE AIR'!$A:$I,8,FALSE)))),"",IF(ISERROR(IF(ISERROR(VLOOKUP($A114,'UNIPIPE AIR'!$A:$I,8,FALSE)),VLOOKUP($A114,'UNIPIPE NITRO'!$A:$I,8,FALSE),VLOOKUP($A114,'UNIPIPE AIR'!$A:$I,8,FALSE))),IF(ISERROR(VLOOKUP($A114,'UNIPIPE VAC'!$A:$H,8,FALSE)),VLOOKUP($A114,'UNIPIPE HP'!$A:$I,8,FALSE),VLOOKUP($A114,'UNIPIPE VAC'!$A:$H,8,FALSE)),IF(ISERROR(VLOOKUP($A114,'UNIPIPE AIR'!$A:$I,8,FALSE)),VLOOKUP($A114,'UNIPIPE NITRO'!$A:$I,8,FALSE),VLOOKUP($A114,'UNIPIPE AIR'!$A:$I,8,FALSE))))</f>
        <v/>
      </c>
      <c r="F114" s="140" t="str">
        <f t="shared" si="0"/>
        <v/>
      </c>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8.75" customHeight="1" x14ac:dyDescent="0.2">
      <c r="A115" s="135">
        <v>97</v>
      </c>
      <c r="B115" s="135" t="str">
        <f>IF(ISERROR(IF(ISERROR(IF(ISERROR(VLOOKUP($A115,'UNIPIPE AIR'!$A:$I,3,FALSE)),VLOOKUP($A115,'UNIPIPE NITRO'!$A:$I,3,FALSE),VLOOKUP($A115,'UNIPIPE AIR'!$A:$I,3,FALSE))),IF(ISERROR(VLOOKUP($A115,'UNIPIPE VAC'!$A:$H,3,FALSE)),VLOOKUP($A115,'UNIPIPE HP'!$A:$I,3,FALSE),VLOOKUP($A115,'UNIPIPE VAC'!$A:$H,3,FALSE)),IF(ISERROR(VLOOKUP($A115,'UNIPIPE AIR'!$A:$I,3,FALSE)),VLOOKUP($A115,'UNIPIPE NITRO'!$A:$I,3,FALSE),VLOOKUP($A115,'UNIPIPE AIR'!$A:$I,3,FALSE)))),"",IF(ISERROR(IF(ISERROR(VLOOKUP($A115,'UNIPIPE AIR'!$A:$I,3,FALSE)),VLOOKUP($A115,'UNIPIPE NITRO'!$A:$I,3,FALSE),VLOOKUP($A115,'UNIPIPE AIR'!$A:$I,3,FALSE))),IF(ISERROR(VLOOKUP($A115,'UNIPIPE VAC'!$A:$H,3,FALSE)),VLOOKUP($A115,'UNIPIPE HP'!$A:$I,3,FALSE),VLOOKUP($A115,'UNIPIPE VAC'!$A:$H,3,FALSE)),IF(ISERROR(VLOOKUP($A115,'UNIPIPE AIR'!$A:$I,3,FALSE)),VLOOKUP($A115,'UNIPIPE NITRO'!$A:$I,3,FALSE),VLOOKUP($A115,'UNIPIPE AIR'!$A:$I,3,FALSE))))</f>
        <v/>
      </c>
      <c r="C115" s="133" t="str">
        <f>IF(ISERROR(IF(ISERROR(IF(ISERROR(VLOOKUP($A115,'UNIPIPE AIR'!$A:$I,5,FALSE)),VLOOKUP($A115,'UNIPIPE NITRO'!$A:$I,5,FALSE),VLOOKUP($A115,'UNIPIPE AIR'!$A:$I,5,FALSE))),IF(ISERROR(VLOOKUP($A115,'UNIPIPE VAC'!$A:$H,5,FALSE)),VLOOKUP($A115,'UNIPIPE HP'!$A:$I,5,FALSE),VLOOKUP($A115,'UNIPIPE VAC'!$A:$H,5,FALSE)),IF(ISERROR(VLOOKUP($A115,'UNIPIPE AIR'!$A:$I,5,FALSE)),VLOOKUP($A115,'UNIPIPE NITRO'!$A:$I,5,FALSE),VLOOKUP($A115,'UNIPIPE AIR'!$A:$I,5,FALSE)))),"",IF(ISERROR(IF(ISERROR(VLOOKUP($A115,'UNIPIPE AIR'!$A:$I,5,FALSE)),VLOOKUP($A115,'UNIPIPE NITRO'!$A:$I,5,FALSE),VLOOKUP($A115,'UNIPIPE AIR'!$A:$I,5,FALSE))),IF(ISERROR(VLOOKUP($A115,'UNIPIPE VAC'!$A:$H,5,FALSE)),VLOOKUP($A115,'UNIPIPE HP'!$A:$I,5,FALSE),VLOOKUP($A115,'UNIPIPE VAC'!$A:$H,5,FALSE)),IF(ISERROR(VLOOKUP($A115,'UNIPIPE AIR'!$A:$I,5,FALSE)),VLOOKUP($A115,'UNIPIPE NITRO'!$A:$I,5,FALSE),VLOOKUP($A115,'UNIPIPE AIR'!$A:$I,5,FALSE))))</f>
        <v/>
      </c>
      <c r="D115" s="139" t="str">
        <f>IF(ISERROR(IF(ISERROR(IF(ISERROR(VLOOKUP($A115,'UNIPIPE AIR'!$A:$I,7,FALSE)),VLOOKUP($A115,'UNIPIPE NITRO'!$A:$I,7,FALSE),VLOOKUP($A115,'UNIPIPE AIR'!$A:$I,7,FALSE))),IF(ISERROR(VLOOKUP($A115,'UNIPIPE VAC'!$A:$H,7,FALSE)),VLOOKUP($A115,'UNIPIPE HP'!$A:$I,7,FALSE),VLOOKUP($A115,'UNIPIPE VAC'!$A:$H,7,FALSE)),IF(ISERROR(VLOOKUP($A115,'UNIPIPE AIR'!$A:$I,7,FALSE)),VLOOKUP($A115,'UNIPIPE NITRO'!$A:$I,7,FALSE),VLOOKUP($A115,'UNIPIPE AIR'!$A:$I,7,FALSE)))),"",IF(ISERROR(IF(ISERROR(VLOOKUP($A115,'UNIPIPE AIR'!$A:$I,7,FALSE)),VLOOKUP($A115,'UNIPIPE NITRO'!$A:$I,7,FALSE),VLOOKUP($A115,'UNIPIPE AIR'!$A:$I,7,FALSE))),IF(ISERROR(VLOOKUP($A115,'UNIPIPE VAC'!$A:$H,7,FALSE)),VLOOKUP($A115,'UNIPIPE HP'!$A:$I,7,FALSE),VLOOKUP($A115,'UNIPIPE VAC'!$A:$H,7,FALSE)),IF(ISERROR(VLOOKUP($A115,'UNIPIPE AIR'!$A:$I,7,FALSE)),VLOOKUP($A115,'UNIPIPE NITRO'!$A:$I,7,FALSE),VLOOKUP($A115,'UNIPIPE AIR'!$A:$I,7,FALSE))))</f>
        <v/>
      </c>
      <c r="E115" s="140" t="str">
        <f>IF(ISERROR(IF(ISERROR(IF(ISERROR(VLOOKUP($A115,'UNIPIPE AIR'!$A:$I,8,FALSE)),VLOOKUP($A115,'UNIPIPE NITRO'!$A:$I,8,FALSE),VLOOKUP($A115,'UNIPIPE AIR'!$A:$I,8,FALSE))),IF(ISERROR(VLOOKUP($A115,'UNIPIPE VAC'!$A:$H,8,FALSE)),VLOOKUP($A115,'UNIPIPE HP'!$A:$I,8,FALSE),VLOOKUP($A115,'UNIPIPE VAC'!$A:$H,8,FALSE)),IF(ISERROR(VLOOKUP($A115,'UNIPIPE AIR'!$A:$I,8,FALSE)),VLOOKUP($A115,'UNIPIPE NITRO'!$A:$I,8,FALSE),VLOOKUP($A115,'UNIPIPE AIR'!$A:$I,8,FALSE)))),"",IF(ISERROR(IF(ISERROR(VLOOKUP($A115,'UNIPIPE AIR'!$A:$I,8,FALSE)),VLOOKUP($A115,'UNIPIPE NITRO'!$A:$I,8,FALSE),VLOOKUP($A115,'UNIPIPE AIR'!$A:$I,8,FALSE))),IF(ISERROR(VLOOKUP($A115,'UNIPIPE VAC'!$A:$H,8,FALSE)),VLOOKUP($A115,'UNIPIPE HP'!$A:$I,8,FALSE),VLOOKUP($A115,'UNIPIPE VAC'!$A:$H,8,FALSE)),IF(ISERROR(VLOOKUP($A115,'UNIPIPE AIR'!$A:$I,8,FALSE)),VLOOKUP($A115,'UNIPIPE NITRO'!$A:$I,8,FALSE),VLOOKUP($A115,'UNIPIPE AIR'!$A:$I,8,FALSE))))</f>
        <v/>
      </c>
      <c r="F115" s="140" t="str">
        <f t="shared" si="0"/>
        <v/>
      </c>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8.75" customHeight="1" x14ac:dyDescent="0.2">
      <c r="A116" s="135">
        <v>98</v>
      </c>
      <c r="B116" s="135" t="str">
        <f>IF(ISERROR(IF(ISERROR(IF(ISERROR(VLOOKUP($A116,'UNIPIPE AIR'!$A:$I,3,FALSE)),VLOOKUP($A116,'UNIPIPE NITRO'!$A:$I,3,FALSE),VLOOKUP($A116,'UNIPIPE AIR'!$A:$I,3,FALSE))),IF(ISERROR(VLOOKUP($A116,'UNIPIPE VAC'!$A:$H,3,FALSE)),VLOOKUP($A116,'UNIPIPE HP'!$A:$I,3,FALSE),VLOOKUP($A116,'UNIPIPE VAC'!$A:$H,3,FALSE)),IF(ISERROR(VLOOKUP($A116,'UNIPIPE AIR'!$A:$I,3,FALSE)),VLOOKUP($A116,'UNIPIPE NITRO'!$A:$I,3,FALSE),VLOOKUP($A116,'UNIPIPE AIR'!$A:$I,3,FALSE)))),"",IF(ISERROR(IF(ISERROR(VLOOKUP($A116,'UNIPIPE AIR'!$A:$I,3,FALSE)),VLOOKUP($A116,'UNIPIPE NITRO'!$A:$I,3,FALSE),VLOOKUP($A116,'UNIPIPE AIR'!$A:$I,3,FALSE))),IF(ISERROR(VLOOKUP($A116,'UNIPIPE VAC'!$A:$H,3,FALSE)),VLOOKUP($A116,'UNIPIPE HP'!$A:$I,3,FALSE),VLOOKUP($A116,'UNIPIPE VAC'!$A:$H,3,FALSE)),IF(ISERROR(VLOOKUP($A116,'UNIPIPE AIR'!$A:$I,3,FALSE)),VLOOKUP($A116,'UNIPIPE NITRO'!$A:$I,3,FALSE),VLOOKUP($A116,'UNIPIPE AIR'!$A:$I,3,FALSE))))</f>
        <v/>
      </c>
      <c r="C116" s="133" t="str">
        <f>IF(ISERROR(IF(ISERROR(IF(ISERROR(VLOOKUP($A116,'UNIPIPE AIR'!$A:$I,5,FALSE)),VLOOKUP($A116,'UNIPIPE NITRO'!$A:$I,5,FALSE),VLOOKUP($A116,'UNIPIPE AIR'!$A:$I,5,FALSE))),IF(ISERROR(VLOOKUP($A116,'UNIPIPE VAC'!$A:$H,5,FALSE)),VLOOKUP($A116,'UNIPIPE HP'!$A:$I,5,FALSE),VLOOKUP($A116,'UNIPIPE VAC'!$A:$H,5,FALSE)),IF(ISERROR(VLOOKUP($A116,'UNIPIPE AIR'!$A:$I,5,FALSE)),VLOOKUP($A116,'UNIPIPE NITRO'!$A:$I,5,FALSE),VLOOKUP($A116,'UNIPIPE AIR'!$A:$I,5,FALSE)))),"",IF(ISERROR(IF(ISERROR(VLOOKUP($A116,'UNIPIPE AIR'!$A:$I,5,FALSE)),VLOOKUP($A116,'UNIPIPE NITRO'!$A:$I,5,FALSE),VLOOKUP($A116,'UNIPIPE AIR'!$A:$I,5,FALSE))),IF(ISERROR(VLOOKUP($A116,'UNIPIPE VAC'!$A:$H,5,FALSE)),VLOOKUP($A116,'UNIPIPE HP'!$A:$I,5,FALSE),VLOOKUP($A116,'UNIPIPE VAC'!$A:$H,5,FALSE)),IF(ISERROR(VLOOKUP($A116,'UNIPIPE AIR'!$A:$I,5,FALSE)),VLOOKUP($A116,'UNIPIPE NITRO'!$A:$I,5,FALSE),VLOOKUP($A116,'UNIPIPE AIR'!$A:$I,5,FALSE))))</f>
        <v/>
      </c>
      <c r="D116" s="139" t="str">
        <f>IF(ISERROR(IF(ISERROR(IF(ISERROR(VLOOKUP($A116,'UNIPIPE AIR'!$A:$I,7,FALSE)),VLOOKUP($A116,'UNIPIPE NITRO'!$A:$I,7,FALSE),VLOOKUP($A116,'UNIPIPE AIR'!$A:$I,7,FALSE))),IF(ISERROR(VLOOKUP($A116,'UNIPIPE VAC'!$A:$H,7,FALSE)),VLOOKUP($A116,'UNIPIPE HP'!$A:$I,7,FALSE),VLOOKUP($A116,'UNIPIPE VAC'!$A:$H,7,FALSE)),IF(ISERROR(VLOOKUP($A116,'UNIPIPE AIR'!$A:$I,7,FALSE)),VLOOKUP($A116,'UNIPIPE NITRO'!$A:$I,7,FALSE),VLOOKUP($A116,'UNIPIPE AIR'!$A:$I,7,FALSE)))),"",IF(ISERROR(IF(ISERROR(VLOOKUP($A116,'UNIPIPE AIR'!$A:$I,7,FALSE)),VLOOKUP($A116,'UNIPIPE NITRO'!$A:$I,7,FALSE),VLOOKUP($A116,'UNIPIPE AIR'!$A:$I,7,FALSE))),IF(ISERROR(VLOOKUP($A116,'UNIPIPE VAC'!$A:$H,7,FALSE)),VLOOKUP($A116,'UNIPIPE HP'!$A:$I,7,FALSE),VLOOKUP($A116,'UNIPIPE VAC'!$A:$H,7,FALSE)),IF(ISERROR(VLOOKUP($A116,'UNIPIPE AIR'!$A:$I,7,FALSE)),VLOOKUP($A116,'UNIPIPE NITRO'!$A:$I,7,FALSE),VLOOKUP($A116,'UNIPIPE AIR'!$A:$I,7,FALSE))))</f>
        <v/>
      </c>
      <c r="E116" s="140" t="str">
        <f>IF(ISERROR(IF(ISERROR(IF(ISERROR(VLOOKUP($A116,'UNIPIPE AIR'!$A:$I,8,FALSE)),VLOOKUP($A116,'UNIPIPE NITRO'!$A:$I,8,FALSE),VLOOKUP($A116,'UNIPIPE AIR'!$A:$I,8,FALSE))),IF(ISERROR(VLOOKUP($A116,'UNIPIPE VAC'!$A:$H,8,FALSE)),VLOOKUP($A116,'UNIPIPE HP'!$A:$I,8,FALSE),VLOOKUP($A116,'UNIPIPE VAC'!$A:$H,8,FALSE)),IF(ISERROR(VLOOKUP($A116,'UNIPIPE AIR'!$A:$I,8,FALSE)),VLOOKUP($A116,'UNIPIPE NITRO'!$A:$I,8,FALSE),VLOOKUP($A116,'UNIPIPE AIR'!$A:$I,8,FALSE)))),"",IF(ISERROR(IF(ISERROR(VLOOKUP($A116,'UNIPIPE AIR'!$A:$I,8,FALSE)),VLOOKUP($A116,'UNIPIPE NITRO'!$A:$I,8,FALSE),VLOOKUP($A116,'UNIPIPE AIR'!$A:$I,8,FALSE))),IF(ISERROR(VLOOKUP($A116,'UNIPIPE VAC'!$A:$H,8,FALSE)),VLOOKUP($A116,'UNIPIPE HP'!$A:$I,8,FALSE),VLOOKUP($A116,'UNIPIPE VAC'!$A:$H,8,FALSE)),IF(ISERROR(VLOOKUP($A116,'UNIPIPE AIR'!$A:$I,8,FALSE)),VLOOKUP($A116,'UNIPIPE NITRO'!$A:$I,8,FALSE),VLOOKUP($A116,'UNIPIPE AIR'!$A:$I,8,FALSE))))</f>
        <v/>
      </c>
      <c r="F116" s="140" t="str">
        <f t="shared" si="0"/>
        <v/>
      </c>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8.75" customHeight="1" x14ac:dyDescent="0.2">
      <c r="A117" s="135">
        <v>99</v>
      </c>
      <c r="B117" s="135" t="str">
        <f>IF(ISERROR(IF(ISERROR(IF(ISERROR(VLOOKUP($A117,'UNIPIPE AIR'!$A:$I,3,FALSE)),VLOOKUP($A117,'UNIPIPE NITRO'!$A:$I,3,FALSE),VLOOKUP($A117,'UNIPIPE AIR'!$A:$I,3,FALSE))),IF(ISERROR(VLOOKUP($A117,'UNIPIPE VAC'!$A:$H,3,FALSE)),VLOOKUP($A117,'UNIPIPE HP'!$A:$I,3,FALSE),VLOOKUP($A117,'UNIPIPE VAC'!$A:$H,3,FALSE)),IF(ISERROR(VLOOKUP($A117,'UNIPIPE AIR'!$A:$I,3,FALSE)),VLOOKUP($A117,'UNIPIPE NITRO'!$A:$I,3,FALSE),VLOOKUP($A117,'UNIPIPE AIR'!$A:$I,3,FALSE)))),"",IF(ISERROR(IF(ISERROR(VLOOKUP($A117,'UNIPIPE AIR'!$A:$I,3,FALSE)),VLOOKUP($A117,'UNIPIPE NITRO'!$A:$I,3,FALSE),VLOOKUP($A117,'UNIPIPE AIR'!$A:$I,3,FALSE))),IF(ISERROR(VLOOKUP($A117,'UNIPIPE VAC'!$A:$H,3,FALSE)),VLOOKUP($A117,'UNIPIPE HP'!$A:$I,3,FALSE),VLOOKUP($A117,'UNIPIPE VAC'!$A:$H,3,FALSE)),IF(ISERROR(VLOOKUP($A117,'UNIPIPE AIR'!$A:$I,3,FALSE)),VLOOKUP($A117,'UNIPIPE NITRO'!$A:$I,3,FALSE),VLOOKUP($A117,'UNIPIPE AIR'!$A:$I,3,FALSE))))</f>
        <v/>
      </c>
      <c r="C117" s="133" t="str">
        <f>IF(ISERROR(IF(ISERROR(IF(ISERROR(VLOOKUP($A117,'UNIPIPE AIR'!$A:$I,5,FALSE)),VLOOKUP($A117,'UNIPIPE NITRO'!$A:$I,5,FALSE),VLOOKUP($A117,'UNIPIPE AIR'!$A:$I,5,FALSE))),IF(ISERROR(VLOOKUP($A117,'UNIPIPE VAC'!$A:$H,5,FALSE)),VLOOKUP($A117,'UNIPIPE HP'!$A:$I,5,FALSE),VLOOKUP($A117,'UNIPIPE VAC'!$A:$H,5,FALSE)),IF(ISERROR(VLOOKUP($A117,'UNIPIPE AIR'!$A:$I,5,FALSE)),VLOOKUP($A117,'UNIPIPE NITRO'!$A:$I,5,FALSE),VLOOKUP($A117,'UNIPIPE AIR'!$A:$I,5,FALSE)))),"",IF(ISERROR(IF(ISERROR(VLOOKUP($A117,'UNIPIPE AIR'!$A:$I,5,FALSE)),VLOOKUP($A117,'UNIPIPE NITRO'!$A:$I,5,FALSE),VLOOKUP($A117,'UNIPIPE AIR'!$A:$I,5,FALSE))),IF(ISERROR(VLOOKUP($A117,'UNIPIPE VAC'!$A:$H,5,FALSE)),VLOOKUP($A117,'UNIPIPE HP'!$A:$I,5,FALSE),VLOOKUP($A117,'UNIPIPE VAC'!$A:$H,5,FALSE)),IF(ISERROR(VLOOKUP($A117,'UNIPIPE AIR'!$A:$I,5,FALSE)),VLOOKUP($A117,'UNIPIPE NITRO'!$A:$I,5,FALSE),VLOOKUP($A117,'UNIPIPE AIR'!$A:$I,5,FALSE))))</f>
        <v/>
      </c>
      <c r="D117" s="139" t="str">
        <f>IF(ISERROR(IF(ISERROR(IF(ISERROR(VLOOKUP($A117,'UNIPIPE AIR'!$A:$I,7,FALSE)),VLOOKUP($A117,'UNIPIPE NITRO'!$A:$I,7,FALSE),VLOOKUP($A117,'UNIPIPE AIR'!$A:$I,7,FALSE))),IF(ISERROR(VLOOKUP($A117,'UNIPIPE VAC'!$A:$H,7,FALSE)),VLOOKUP($A117,'UNIPIPE HP'!$A:$I,7,FALSE),VLOOKUP($A117,'UNIPIPE VAC'!$A:$H,7,FALSE)),IF(ISERROR(VLOOKUP($A117,'UNIPIPE AIR'!$A:$I,7,FALSE)),VLOOKUP($A117,'UNIPIPE NITRO'!$A:$I,7,FALSE),VLOOKUP($A117,'UNIPIPE AIR'!$A:$I,7,FALSE)))),"",IF(ISERROR(IF(ISERROR(VLOOKUP($A117,'UNIPIPE AIR'!$A:$I,7,FALSE)),VLOOKUP($A117,'UNIPIPE NITRO'!$A:$I,7,FALSE),VLOOKUP($A117,'UNIPIPE AIR'!$A:$I,7,FALSE))),IF(ISERROR(VLOOKUP($A117,'UNIPIPE VAC'!$A:$H,7,FALSE)),VLOOKUP($A117,'UNIPIPE HP'!$A:$I,7,FALSE),VLOOKUP($A117,'UNIPIPE VAC'!$A:$H,7,FALSE)),IF(ISERROR(VLOOKUP($A117,'UNIPIPE AIR'!$A:$I,7,FALSE)),VLOOKUP($A117,'UNIPIPE NITRO'!$A:$I,7,FALSE),VLOOKUP($A117,'UNIPIPE AIR'!$A:$I,7,FALSE))))</f>
        <v/>
      </c>
      <c r="E117" s="140" t="str">
        <f>IF(ISERROR(IF(ISERROR(IF(ISERROR(VLOOKUP($A117,'UNIPIPE AIR'!$A:$I,8,FALSE)),VLOOKUP($A117,'UNIPIPE NITRO'!$A:$I,8,FALSE),VLOOKUP($A117,'UNIPIPE AIR'!$A:$I,8,FALSE))),IF(ISERROR(VLOOKUP($A117,'UNIPIPE VAC'!$A:$H,8,FALSE)),VLOOKUP($A117,'UNIPIPE HP'!$A:$I,8,FALSE),VLOOKUP($A117,'UNIPIPE VAC'!$A:$H,8,FALSE)),IF(ISERROR(VLOOKUP($A117,'UNIPIPE AIR'!$A:$I,8,FALSE)),VLOOKUP($A117,'UNIPIPE NITRO'!$A:$I,8,FALSE),VLOOKUP($A117,'UNIPIPE AIR'!$A:$I,8,FALSE)))),"",IF(ISERROR(IF(ISERROR(VLOOKUP($A117,'UNIPIPE AIR'!$A:$I,8,FALSE)),VLOOKUP($A117,'UNIPIPE NITRO'!$A:$I,8,FALSE),VLOOKUP($A117,'UNIPIPE AIR'!$A:$I,8,FALSE))),IF(ISERROR(VLOOKUP($A117,'UNIPIPE VAC'!$A:$H,8,FALSE)),VLOOKUP($A117,'UNIPIPE HP'!$A:$I,8,FALSE),VLOOKUP($A117,'UNIPIPE VAC'!$A:$H,8,FALSE)),IF(ISERROR(VLOOKUP($A117,'UNIPIPE AIR'!$A:$I,8,FALSE)),VLOOKUP($A117,'UNIPIPE NITRO'!$A:$I,8,FALSE),VLOOKUP($A117,'UNIPIPE AIR'!$A:$I,8,FALSE))))</f>
        <v/>
      </c>
      <c r="F117" s="140" t="str">
        <f t="shared" si="0"/>
        <v/>
      </c>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8.75" customHeight="1" x14ac:dyDescent="0.2">
      <c r="A118" s="135">
        <v>100</v>
      </c>
      <c r="B118" s="135" t="str">
        <f>IF(ISERROR(IF(ISERROR(IF(ISERROR(VLOOKUP($A118,'UNIPIPE AIR'!$A:$I,3,FALSE)),VLOOKUP($A118,'UNIPIPE NITRO'!$A:$I,3,FALSE),VLOOKUP($A118,'UNIPIPE AIR'!$A:$I,3,FALSE))),IF(ISERROR(VLOOKUP($A118,'UNIPIPE VAC'!$A:$H,3,FALSE)),VLOOKUP($A118,'UNIPIPE HP'!$A:$I,3,FALSE),VLOOKUP($A118,'UNIPIPE VAC'!$A:$H,3,FALSE)),IF(ISERROR(VLOOKUP($A118,'UNIPIPE AIR'!$A:$I,3,FALSE)),VLOOKUP($A118,'UNIPIPE NITRO'!$A:$I,3,FALSE),VLOOKUP($A118,'UNIPIPE AIR'!$A:$I,3,FALSE)))),"",IF(ISERROR(IF(ISERROR(VLOOKUP($A118,'UNIPIPE AIR'!$A:$I,3,FALSE)),VLOOKUP($A118,'UNIPIPE NITRO'!$A:$I,3,FALSE),VLOOKUP($A118,'UNIPIPE AIR'!$A:$I,3,FALSE))),IF(ISERROR(VLOOKUP($A118,'UNIPIPE VAC'!$A:$H,3,FALSE)),VLOOKUP($A118,'UNIPIPE HP'!$A:$I,3,FALSE),VLOOKUP($A118,'UNIPIPE VAC'!$A:$H,3,FALSE)),IF(ISERROR(VLOOKUP($A118,'UNIPIPE AIR'!$A:$I,3,FALSE)),VLOOKUP($A118,'UNIPIPE NITRO'!$A:$I,3,FALSE),VLOOKUP($A118,'UNIPIPE AIR'!$A:$I,3,FALSE))))</f>
        <v/>
      </c>
      <c r="C118" s="133" t="str">
        <f>IF(ISERROR(IF(ISERROR(IF(ISERROR(VLOOKUP($A118,'UNIPIPE AIR'!$A:$I,5,FALSE)),VLOOKUP($A118,'UNIPIPE NITRO'!$A:$I,5,FALSE),VLOOKUP($A118,'UNIPIPE AIR'!$A:$I,5,FALSE))),IF(ISERROR(VLOOKUP($A118,'UNIPIPE VAC'!$A:$H,5,FALSE)),VLOOKUP($A118,'UNIPIPE HP'!$A:$I,5,FALSE),VLOOKUP($A118,'UNIPIPE VAC'!$A:$H,5,FALSE)),IF(ISERROR(VLOOKUP($A118,'UNIPIPE AIR'!$A:$I,5,FALSE)),VLOOKUP($A118,'UNIPIPE NITRO'!$A:$I,5,FALSE),VLOOKUP($A118,'UNIPIPE AIR'!$A:$I,5,FALSE)))),"",IF(ISERROR(IF(ISERROR(VLOOKUP($A118,'UNIPIPE AIR'!$A:$I,5,FALSE)),VLOOKUP($A118,'UNIPIPE NITRO'!$A:$I,5,FALSE),VLOOKUP($A118,'UNIPIPE AIR'!$A:$I,5,FALSE))),IF(ISERROR(VLOOKUP($A118,'UNIPIPE VAC'!$A:$H,5,FALSE)),VLOOKUP($A118,'UNIPIPE HP'!$A:$I,5,FALSE),VLOOKUP($A118,'UNIPIPE VAC'!$A:$H,5,FALSE)),IF(ISERROR(VLOOKUP($A118,'UNIPIPE AIR'!$A:$I,5,FALSE)),VLOOKUP($A118,'UNIPIPE NITRO'!$A:$I,5,FALSE),VLOOKUP($A118,'UNIPIPE AIR'!$A:$I,5,FALSE))))</f>
        <v/>
      </c>
      <c r="D118" s="139" t="str">
        <f>IF(ISERROR(IF(ISERROR(IF(ISERROR(VLOOKUP($A118,'UNIPIPE AIR'!$A:$I,7,FALSE)),VLOOKUP($A118,'UNIPIPE NITRO'!$A:$I,7,FALSE),VLOOKUP($A118,'UNIPIPE AIR'!$A:$I,7,FALSE))),IF(ISERROR(VLOOKUP($A118,'UNIPIPE VAC'!$A:$H,7,FALSE)),VLOOKUP($A118,'UNIPIPE HP'!$A:$I,7,FALSE),VLOOKUP($A118,'UNIPIPE VAC'!$A:$H,7,FALSE)),IF(ISERROR(VLOOKUP($A118,'UNIPIPE AIR'!$A:$I,7,FALSE)),VLOOKUP($A118,'UNIPIPE NITRO'!$A:$I,7,FALSE),VLOOKUP($A118,'UNIPIPE AIR'!$A:$I,7,FALSE)))),"",IF(ISERROR(IF(ISERROR(VLOOKUP($A118,'UNIPIPE AIR'!$A:$I,7,FALSE)),VLOOKUP($A118,'UNIPIPE NITRO'!$A:$I,7,FALSE),VLOOKUP($A118,'UNIPIPE AIR'!$A:$I,7,FALSE))),IF(ISERROR(VLOOKUP($A118,'UNIPIPE VAC'!$A:$H,7,FALSE)),VLOOKUP($A118,'UNIPIPE HP'!$A:$I,7,FALSE),VLOOKUP($A118,'UNIPIPE VAC'!$A:$H,7,FALSE)),IF(ISERROR(VLOOKUP($A118,'UNIPIPE AIR'!$A:$I,7,FALSE)),VLOOKUP($A118,'UNIPIPE NITRO'!$A:$I,7,FALSE),VLOOKUP($A118,'UNIPIPE AIR'!$A:$I,7,FALSE))))</f>
        <v/>
      </c>
      <c r="E118" s="140" t="str">
        <f>IF(ISERROR(IF(ISERROR(IF(ISERROR(VLOOKUP($A118,'UNIPIPE AIR'!$A:$I,8,FALSE)),VLOOKUP($A118,'UNIPIPE NITRO'!$A:$I,8,FALSE),VLOOKUP($A118,'UNIPIPE AIR'!$A:$I,8,FALSE))),IF(ISERROR(VLOOKUP($A118,'UNIPIPE VAC'!$A:$H,8,FALSE)),VLOOKUP($A118,'UNIPIPE HP'!$A:$I,8,FALSE),VLOOKUP($A118,'UNIPIPE VAC'!$A:$H,8,FALSE)),IF(ISERROR(VLOOKUP($A118,'UNIPIPE AIR'!$A:$I,8,FALSE)),VLOOKUP($A118,'UNIPIPE NITRO'!$A:$I,8,FALSE),VLOOKUP($A118,'UNIPIPE AIR'!$A:$I,8,FALSE)))),"",IF(ISERROR(IF(ISERROR(VLOOKUP($A118,'UNIPIPE AIR'!$A:$I,8,FALSE)),VLOOKUP($A118,'UNIPIPE NITRO'!$A:$I,8,FALSE),VLOOKUP($A118,'UNIPIPE AIR'!$A:$I,8,FALSE))),IF(ISERROR(VLOOKUP($A118,'UNIPIPE VAC'!$A:$H,8,FALSE)),VLOOKUP($A118,'UNIPIPE HP'!$A:$I,8,FALSE),VLOOKUP($A118,'UNIPIPE VAC'!$A:$H,8,FALSE)),IF(ISERROR(VLOOKUP($A118,'UNIPIPE AIR'!$A:$I,8,FALSE)),VLOOKUP($A118,'UNIPIPE NITRO'!$A:$I,8,FALSE),VLOOKUP($A118,'UNIPIPE AIR'!$A:$I,8,FALSE))))</f>
        <v/>
      </c>
      <c r="F118" s="140" t="str">
        <f t="shared" si="0"/>
        <v/>
      </c>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8.75" customHeight="1" x14ac:dyDescent="0.2">
      <c r="A119" s="135">
        <v>101</v>
      </c>
      <c r="B119" s="135" t="str">
        <f>IF(ISERROR(IF(ISERROR(IF(ISERROR(VLOOKUP($A119,'UNIPIPE AIR'!$A:$I,3,FALSE)),VLOOKUP($A119,'UNIPIPE NITRO'!$A:$I,3,FALSE),VLOOKUP($A119,'UNIPIPE AIR'!$A:$I,3,FALSE))),IF(ISERROR(VLOOKUP($A119,'UNIPIPE VAC'!$A:$H,3,FALSE)),VLOOKUP($A119,'UNIPIPE HP'!$A:$I,3,FALSE),VLOOKUP($A119,'UNIPIPE VAC'!$A:$H,3,FALSE)),IF(ISERROR(VLOOKUP($A119,'UNIPIPE AIR'!$A:$I,3,FALSE)),VLOOKUP($A119,'UNIPIPE NITRO'!$A:$I,3,FALSE),VLOOKUP($A119,'UNIPIPE AIR'!$A:$I,3,FALSE)))),"",IF(ISERROR(IF(ISERROR(VLOOKUP($A119,'UNIPIPE AIR'!$A:$I,3,FALSE)),VLOOKUP($A119,'UNIPIPE NITRO'!$A:$I,3,FALSE),VLOOKUP($A119,'UNIPIPE AIR'!$A:$I,3,FALSE))),IF(ISERROR(VLOOKUP($A119,'UNIPIPE VAC'!$A:$H,3,FALSE)),VLOOKUP($A119,'UNIPIPE HP'!$A:$I,3,FALSE),VLOOKUP($A119,'UNIPIPE VAC'!$A:$H,3,FALSE)),IF(ISERROR(VLOOKUP($A119,'UNIPIPE AIR'!$A:$I,3,FALSE)),VLOOKUP($A119,'UNIPIPE NITRO'!$A:$I,3,FALSE),VLOOKUP($A119,'UNIPIPE AIR'!$A:$I,3,FALSE))))</f>
        <v/>
      </c>
      <c r="C119" s="133" t="str">
        <f>IF(ISERROR(IF(ISERROR(IF(ISERROR(VLOOKUP($A119,'UNIPIPE AIR'!$A:$I,5,FALSE)),VLOOKUP($A119,'UNIPIPE NITRO'!$A:$I,5,FALSE),VLOOKUP($A119,'UNIPIPE AIR'!$A:$I,5,FALSE))),IF(ISERROR(VLOOKUP($A119,'UNIPIPE VAC'!$A:$H,5,FALSE)),VLOOKUP($A119,'UNIPIPE HP'!$A:$I,5,FALSE),VLOOKUP($A119,'UNIPIPE VAC'!$A:$H,5,FALSE)),IF(ISERROR(VLOOKUP($A119,'UNIPIPE AIR'!$A:$I,5,FALSE)),VLOOKUP($A119,'UNIPIPE NITRO'!$A:$I,5,FALSE),VLOOKUP($A119,'UNIPIPE AIR'!$A:$I,5,FALSE)))),"",IF(ISERROR(IF(ISERROR(VLOOKUP($A119,'UNIPIPE AIR'!$A:$I,5,FALSE)),VLOOKUP($A119,'UNIPIPE NITRO'!$A:$I,5,FALSE),VLOOKUP($A119,'UNIPIPE AIR'!$A:$I,5,FALSE))),IF(ISERROR(VLOOKUP($A119,'UNIPIPE VAC'!$A:$H,5,FALSE)),VLOOKUP($A119,'UNIPIPE HP'!$A:$I,5,FALSE),VLOOKUP($A119,'UNIPIPE VAC'!$A:$H,5,FALSE)),IF(ISERROR(VLOOKUP($A119,'UNIPIPE AIR'!$A:$I,5,FALSE)),VLOOKUP($A119,'UNIPIPE NITRO'!$A:$I,5,FALSE),VLOOKUP($A119,'UNIPIPE AIR'!$A:$I,5,FALSE))))</f>
        <v/>
      </c>
      <c r="D119" s="139" t="str">
        <f>IF(ISERROR(IF(ISERROR(IF(ISERROR(VLOOKUP($A119,'UNIPIPE AIR'!$A:$I,7,FALSE)),VLOOKUP($A119,'UNIPIPE NITRO'!$A:$I,7,FALSE),VLOOKUP($A119,'UNIPIPE AIR'!$A:$I,7,FALSE))),IF(ISERROR(VLOOKUP($A119,'UNIPIPE VAC'!$A:$H,7,FALSE)),VLOOKUP($A119,'UNIPIPE HP'!$A:$I,7,FALSE),VLOOKUP($A119,'UNIPIPE VAC'!$A:$H,7,FALSE)),IF(ISERROR(VLOOKUP($A119,'UNIPIPE AIR'!$A:$I,7,FALSE)),VLOOKUP($A119,'UNIPIPE NITRO'!$A:$I,7,FALSE),VLOOKUP($A119,'UNIPIPE AIR'!$A:$I,7,FALSE)))),"",IF(ISERROR(IF(ISERROR(VLOOKUP($A119,'UNIPIPE AIR'!$A:$I,7,FALSE)),VLOOKUP($A119,'UNIPIPE NITRO'!$A:$I,7,FALSE),VLOOKUP($A119,'UNIPIPE AIR'!$A:$I,7,FALSE))),IF(ISERROR(VLOOKUP($A119,'UNIPIPE VAC'!$A:$H,7,FALSE)),VLOOKUP($A119,'UNIPIPE HP'!$A:$I,7,FALSE),VLOOKUP($A119,'UNIPIPE VAC'!$A:$H,7,FALSE)),IF(ISERROR(VLOOKUP($A119,'UNIPIPE AIR'!$A:$I,7,FALSE)),VLOOKUP($A119,'UNIPIPE NITRO'!$A:$I,7,FALSE),VLOOKUP($A119,'UNIPIPE AIR'!$A:$I,7,FALSE))))</f>
        <v/>
      </c>
      <c r="E119" s="140" t="str">
        <f>IF(ISERROR(IF(ISERROR(IF(ISERROR(VLOOKUP($A119,'UNIPIPE AIR'!$A:$I,8,FALSE)),VLOOKUP($A119,'UNIPIPE NITRO'!$A:$I,8,FALSE),VLOOKUP($A119,'UNIPIPE AIR'!$A:$I,8,FALSE))),IF(ISERROR(VLOOKUP($A119,'UNIPIPE VAC'!$A:$H,8,FALSE)),VLOOKUP($A119,'UNIPIPE HP'!$A:$I,8,FALSE),VLOOKUP($A119,'UNIPIPE VAC'!$A:$H,8,FALSE)),IF(ISERROR(VLOOKUP($A119,'UNIPIPE AIR'!$A:$I,8,FALSE)),VLOOKUP($A119,'UNIPIPE NITRO'!$A:$I,8,FALSE),VLOOKUP($A119,'UNIPIPE AIR'!$A:$I,8,FALSE)))),"",IF(ISERROR(IF(ISERROR(VLOOKUP($A119,'UNIPIPE AIR'!$A:$I,8,FALSE)),VLOOKUP($A119,'UNIPIPE NITRO'!$A:$I,8,FALSE),VLOOKUP($A119,'UNIPIPE AIR'!$A:$I,8,FALSE))),IF(ISERROR(VLOOKUP($A119,'UNIPIPE VAC'!$A:$H,8,FALSE)),VLOOKUP($A119,'UNIPIPE HP'!$A:$I,8,FALSE),VLOOKUP($A119,'UNIPIPE VAC'!$A:$H,8,FALSE)),IF(ISERROR(VLOOKUP($A119,'UNIPIPE AIR'!$A:$I,8,FALSE)),VLOOKUP($A119,'UNIPIPE NITRO'!$A:$I,8,FALSE),VLOOKUP($A119,'UNIPIPE AIR'!$A:$I,8,FALSE))))</f>
        <v/>
      </c>
      <c r="F119" s="140" t="str">
        <f t="shared" si="0"/>
        <v/>
      </c>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8.75" customHeight="1" x14ac:dyDescent="0.2">
      <c r="A120" s="135">
        <v>102</v>
      </c>
      <c r="B120" s="135" t="str">
        <f>IF(ISERROR(IF(ISERROR(IF(ISERROR(VLOOKUP($A120,'UNIPIPE AIR'!$A:$I,3,FALSE)),VLOOKUP($A120,'UNIPIPE NITRO'!$A:$I,3,FALSE),VLOOKUP($A120,'UNIPIPE AIR'!$A:$I,3,FALSE))),IF(ISERROR(VLOOKUP($A120,'UNIPIPE VAC'!$A:$H,3,FALSE)),VLOOKUP($A120,'UNIPIPE HP'!$A:$I,3,FALSE),VLOOKUP($A120,'UNIPIPE VAC'!$A:$H,3,FALSE)),IF(ISERROR(VLOOKUP($A120,'UNIPIPE AIR'!$A:$I,3,FALSE)),VLOOKUP($A120,'UNIPIPE NITRO'!$A:$I,3,FALSE),VLOOKUP($A120,'UNIPIPE AIR'!$A:$I,3,FALSE)))),"",IF(ISERROR(IF(ISERROR(VLOOKUP($A120,'UNIPIPE AIR'!$A:$I,3,FALSE)),VLOOKUP($A120,'UNIPIPE NITRO'!$A:$I,3,FALSE),VLOOKUP($A120,'UNIPIPE AIR'!$A:$I,3,FALSE))),IF(ISERROR(VLOOKUP($A120,'UNIPIPE VAC'!$A:$H,3,FALSE)),VLOOKUP($A120,'UNIPIPE HP'!$A:$I,3,FALSE),VLOOKUP($A120,'UNIPIPE VAC'!$A:$H,3,FALSE)),IF(ISERROR(VLOOKUP($A120,'UNIPIPE AIR'!$A:$I,3,FALSE)),VLOOKUP($A120,'UNIPIPE NITRO'!$A:$I,3,FALSE),VLOOKUP($A120,'UNIPIPE AIR'!$A:$I,3,FALSE))))</f>
        <v/>
      </c>
      <c r="C120" s="133" t="str">
        <f>IF(ISERROR(IF(ISERROR(IF(ISERROR(VLOOKUP($A120,'UNIPIPE AIR'!$A:$I,5,FALSE)),VLOOKUP($A120,'UNIPIPE NITRO'!$A:$I,5,FALSE),VLOOKUP($A120,'UNIPIPE AIR'!$A:$I,5,FALSE))),IF(ISERROR(VLOOKUP($A120,'UNIPIPE VAC'!$A:$H,5,FALSE)),VLOOKUP($A120,'UNIPIPE HP'!$A:$I,5,FALSE),VLOOKUP($A120,'UNIPIPE VAC'!$A:$H,5,FALSE)),IF(ISERROR(VLOOKUP($A120,'UNIPIPE AIR'!$A:$I,5,FALSE)),VLOOKUP($A120,'UNIPIPE NITRO'!$A:$I,5,FALSE),VLOOKUP($A120,'UNIPIPE AIR'!$A:$I,5,FALSE)))),"",IF(ISERROR(IF(ISERROR(VLOOKUP($A120,'UNIPIPE AIR'!$A:$I,5,FALSE)),VLOOKUP($A120,'UNIPIPE NITRO'!$A:$I,5,FALSE),VLOOKUP($A120,'UNIPIPE AIR'!$A:$I,5,FALSE))),IF(ISERROR(VLOOKUP($A120,'UNIPIPE VAC'!$A:$H,5,FALSE)),VLOOKUP($A120,'UNIPIPE HP'!$A:$I,5,FALSE),VLOOKUP($A120,'UNIPIPE VAC'!$A:$H,5,FALSE)),IF(ISERROR(VLOOKUP($A120,'UNIPIPE AIR'!$A:$I,5,FALSE)),VLOOKUP($A120,'UNIPIPE NITRO'!$A:$I,5,FALSE),VLOOKUP($A120,'UNIPIPE AIR'!$A:$I,5,FALSE))))</f>
        <v/>
      </c>
      <c r="D120" s="139" t="str">
        <f>IF(ISERROR(IF(ISERROR(IF(ISERROR(VLOOKUP($A120,'UNIPIPE AIR'!$A:$I,7,FALSE)),VLOOKUP($A120,'UNIPIPE NITRO'!$A:$I,7,FALSE),VLOOKUP($A120,'UNIPIPE AIR'!$A:$I,7,FALSE))),IF(ISERROR(VLOOKUP($A120,'UNIPIPE VAC'!$A:$H,7,FALSE)),VLOOKUP($A120,'UNIPIPE HP'!$A:$I,7,FALSE),VLOOKUP($A120,'UNIPIPE VAC'!$A:$H,7,FALSE)),IF(ISERROR(VLOOKUP($A120,'UNIPIPE AIR'!$A:$I,7,FALSE)),VLOOKUP($A120,'UNIPIPE NITRO'!$A:$I,7,FALSE),VLOOKUP($A120,'UNIPIPE AIR'!$A:$I,7,FALSE)))),"",IF(ISERROR(IF(ISERROR(VLOOKUP($A120,'UNIPIPE AIR'!$A:$I,7,FALSE)),VLOOKUP($A120,'UNIPIPE NITRO'!$A:$I,7,FALSE),VLOOKUP($A120,'UNIPIPE AIR'!$A:$I,7,FALSE))),IF(ISERROR(VLOOKUP($A120,'UNIPIPE VAC'!$A:$H,7,FALSE)),VLOOKUP($A120,'UNIPIPE HP'!$A:$I,7,FALSE),VLOOKUP($A120,'UNIPIPE VAC'!$A:$H,7,FALSE)),IF(ISERROR(VLOOKUP($A120,'UNIPIPE AIR'!$A:$I,7,FALSE)),VLOOKUP($A120,'UNIPIPE NITRO'!$A:$I,7,FALSE),VLOOKUP($A120,'UNIPIPE AIR'!$A:$I,7,FALSE))))</f>
        <v/>
      </c>
      <c r="E120" s="140" t="str">
        <f>IF(ISERROR(IF(ISERROR(IF(ISERROR(VLOOKUP($A120,'UNIPIPE AIR'!$A:$I,8,FALSE)),VLOOKUP($A120,'UNIPIPE NITRO'!$A:$I,8,FALSE),VLOOKUP($A120,'UNIPIPE AIR'!$A:$I,8,FALSE))),IF(ISERROR(VLOOKUP($A120,'UNIPIPE VAC'!$A:$H,8,FALSE)),VLOOKUP($A120,'UNIPIPE HP'!$A:$I,8,FALSE),VLOOKUP($A120,'UNIPIPE VAC'!$A:$H,8,FALSE)),IF(ISERROR(VLOOKUP($A120,'UNIPIPE AIR'!$A:$I,8,FALSE)),VLOOKUP($A120,'UNIPIPE NITRO'!$A:$I,8,FALSE),VLOOKUP($A120,'UNIPIPE AIR'!$A:$I,8,FALSE)))),"",IF(ISERROR(IF(ISERROR(VLOOKUP($A120,'UNIPIPE AIR'!$A:$I,8,FALSE)),VLOOKUP($A120,'UNIPIPE NITRO'!$A:$I,8,FALSE),VLOOKUP($A120,'UNIPIPE AIR'!$A:$I,8,FALSE))),IF(ISERROR(VLOOKUP($A120,'UNIPIPE VAC'!$A:$H,8,FALSE)),VLOOKUP($A120,'UNIPIPE HP'!$A:$I,8,FALSE),VLOOKUP($A120,'UNIPIPE VAC'!$A:$H,8,FALSE)),IF(ISERROR(VLOOKUP($A120,'UNIPIPE AIR'!$A:$I,8,FALSE)),VLOOKUP($A120,'UNIPIPE NITRO'!$A:$I,8,FALSE),VLOOKUP($A120,'UNIPIPE AIR'!$A:$I,8,FALSE))))</f>
        <v/>
      </c>
      <c r="F120" s="140" t="str">
        <f t="shared" si="0"/>
        <v/>
      </c>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8.75" customHeight="1" x14ac:dyDescent="0.2">
      <c r="A121" s="135">
        <v>103</v>
      </c>
      <c r="B121" s="135" t="str">
        <f>IF(ISERROR(IF(ISERROR(IF(ISERROR(VLOOKUP($A121,'UNIPIPE AIR'!$A:$I,3,FALSE)),VLOOKUP($A121,'UNIPIPE NITRO'!$A:$I,3,FALSE),VLOOKUP($A121,'UNIPIPE AIR'!$A:$I,3,FALSE))),IF(ISERROR(VLOOKUP($A121,'UNIPIPE VAC'!$A:$H,3,FALSE)),VLOOKUP($A121,'UNIPIPE HP'!$A:$I,3,FALSE),VLOOKUP($A121,'UNIPIPE VAC'!$A:$H,3,FALSE)),IF(ISERROR(VLOOKUP($A121,'UNIPIPE AIR'!$A:$I,3,FALSE)),VLOOKUP($A121,'UNIPIPE NITRO'!$A:$I,3,FALSE),VLOOKUP($A121,'UNIPIPE AIR'!$A:$I,3,FALSE)))),"",IF(ISERROR(IF(ISERROR(VLOOKUP($A121,'UNIPIPE AIR'!$A:$I,3,FALSE)),VLOOKUP($A121,'UNIPIPE NITRO'!$A:$I,3,FALSE),VLOOKUP($A121,'UNIPIPE AIR'!$A:$I,3,FALSE))),IF(ISERROR(VLOOKUP($A121,'UNIPIPE VAC'!$A:$H,3,FALSE)),VLOOKUP($A121,'UNIPIPE HP'!$A:$I,3,FALSE),VLOOKUP($A121,'UNIPIPE VAC'!$A:$H,3,FALSE)),IF(ISERROR(VLOOKUP($A121,'UNIPIPE AIR'!$A:$I,3,FALSE)),VLOOKUP($A121,'UNIPIPE NITRO'!$A:$I,3,FALSE),VLOOKUP($A121,'UNIPIPE AIR'!$A:$I,3,FALSE))))</f>
        <v/>
      </c>
      <c r="C121" s="133" t="str">
        <f>IF(ISERROR(IF(ISERROR(IF(ISERROR(VLOOKUP($A121,'UNIPIPE AIR'!$A:$I,5,FALSE)),VLOOKUP($A121,'UNIPIPE NITRO'!$A:$I,5,FALSE),VLOOKUP($A121,'UNIPIPE AIR'!$A:$I,5,FALSE))),IF(ISERROR(VLOOKUP($A121,'UNIPIPE VAC'!$A:$H,5,FALSE)),VLOOKUP($A121,'UNIPIPE HP'!$A:$I,5,FALSE),VLOOKUP($A121,'UNIPIPE VAC'!$A:$H,5,FALSE)),IF(ISERROR(VLOOKUP($A121,'UNIPIPE AIR'!$A:$I,5,FALSE)),VLOOKUP($A121,'UNIPIPE NITRO'!$A:$I,5,FALSE),VLOOKUP($A121,'UNIPIPE AIR'!$A:$I,5,FALSE)))),"",IF(ISERROR(IF(ISERROR(VLOOKUP($A121,'UNIPIPE AIR'!$A:$I,5,FALSE)),VLOOKUP($A121,'UNIPIPE NITRO'!$A:$I,5,FALSE),VLOOKUP($A121,'UNIPIPE AIR'!$A:$I,5,FALSE))),IF(ISERROR(VLOOKUP($A121,'UNIPIPE VAC'!$A:$H,5,FALSE)),VLOOKUP($A121,'UNIPIPE HP'!$A:$I,5,FALSE),VLOOKUP($A121,'UNIPIPE VAC'!$A:$H,5,FALSE)),IF(ISERROR(VLOOKUP($A121,'UNIPIPE AIR'!$A:$I,5,FALSE)),VLOOKUP($A121,'UNIPIPE NITRO'!$A:$I,5,FALSE),VLOOKUP($A121,'UNIPIPE AIR'!$A:$I,5,FALSE))))</f>
        <v/>
      </c>
      <c r="D121" s="139" t="str">
        <f>IF(ISERROR(IF(ISERROR(IF(ISERROR(VLOOKUP($A121,'UNIPIPE AIR'!$A:$I,7,FALSE)),VLOOKUP($A121,'UNIPIPE NITRO'!$A:$I,7,FALSE),VLOOKUP($A121,'UNIPIPE AIR'!$A:$I,7,FALSE))),IF(ISERROR(VLOOKUP($A121,'UNIPIPE VAC'!$A:$H,7,FALSE)),VLOOKUP($A121,'UNIPIPE HP'!$A:$I,7,FALSE),VLOOKUP($A121,'UNIPIPE VAC'!$A:$H,7,FALSE)),IF(ISERROR(VLOOKUP($A121,'UNIPIPE AIR'!$A:$I,7,FALSE)),VLOOKUP($A121,'UNIPIPE NITRO'!$A:$I,7,FALSE),VLOOKUP($A121,'UNIPIPE AIR'!$A:$I,7,FALSE)))),"",IF(ISERROR(IF(ISERROR(VLOOKUP($A121,'UNIPIPE AIR'!$A:$I,7,FALSE)),VLOOKUP($A121,'UNIPIPE NITRO'!$A:$I,7,FALSE),VLOOKUP($A121,'UNIPIPE AIR'!$A:$I,7,FALSE))),IF(ISERROR(VLOOKUP($A121,'UNIPIPE VAC'!$A:$H,7,FALSE)),VLOOKUP($A121,'UNIPIPE HP'!$A:$I,7,FALSE),VLOOKUP($A121,'UNIPIPE VAC'!$A:$H,7,FALSE)),IF(ISERROR(VLOOKUP($A121,'UNIPIPE AIR'!$A:$I,7,FALSE)),VLOOKUP($A121,'UNIPIPE NITRO'!$A:$I,7,FALSE),VLOOKUP($A121,'UNIPIPE AIR'!$A:$I,7,FALSE))))</f>
        <v/>
      </c>
      <c r="E121" s="140" t="str">
        <f>IF(ISERROR(IF(ISERROR(IF(ISERROR(VLOOKUP($A121,'UNIPIPE AIR'!$A:$I,8,FALSE)),VLOOKUP($A121,'UNIPIPE NITRO'!$A:$I,8,FALSE),VLOOKUP($A121,'UNIPIPE AIR'!$A:$I,8,FALSE))),IF(ISERROR(VLOOKUP($A121,'UNIPIPE VAC'!$A:$H,8,FALSE)),VLOOKUP($A121,'UNIPIPE HP'!$A:$I,8,FALSE),VLOOKUP($A121,'UNIPIPE VAC'!$A:$H,8,FALSE)),IF(ISERROR(VLOOKUP($A121,'UNIPIPE AIR'!$A:$I,8,FALSE)),VLOOKUP($A121,'UNIPIPE NITRO'!$A:$I,8,FALSE),VLOOKUP($A121,'UNIPIPE AIR'!$A:$I,8,FALSE)))),"",IF(ISERROR(IF(ISERROR(VLOOKUP($A121,'UNIPIPE AIR'!$A:$I,8,FALSE)),VLOOKUP($A121,'UNIPIPE NITRO'!$A:$I,8,FALSE),VLOOKUP($A121,'UNIPIPE AIR'!$A:$I,8,FALSE))),IF(ISERROR(VLOOKUP($A121,'UNIPIPE VAC'!$A:$H,8,FALSE)),VLOOKUP($A121,'UNIPIPE HP'!$A:$I,8,FALSE),VLOOKUP($A121,'UNIPIPE VAC'!$A:$H,8,FALSE)),IF(ISERROR(VLOOKUP($A121,'UNIPIPE AIR'!$A:$I,8,FALSE)),VLOOKUP($A121,'UNIPIPE NITRO'!$A:$I,8,FALSE),VLOOKUP($A121,'UNIPIPE AIR'!$A:$I,8,FALSE))))</f>
        <v/>
      </c>
      <c r="F121" s="140" t="str">
        <f t="shared" si="0"/>
        <v/>
      </c>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8.75" customHeight="1" x14ac:dyDescent="0.2">
      <c r="A122" s="135">
        <v>104</v>
      </c>
      <c r="B122" s="135" t="str">
        <f>IF(ISERROR(IF(ISERROR(IF(ISERROR(VLOOKUP($A122,'UNIPIPE AIR'!$A:$I,3,FALSE)),VLOOKUP($A122,'UNIPIPE NITRO'!$A:$I,3,FALSE),VLOOKUP($A122,'UNIPIPE AIR'!$A:$I,3,FALSE))),IF(ISERROR(VLOOKUP($A122,'UNIPIPE VAC'!$A:$H,3,FALSE)),VLOOKUP($A122,'UNIPIPE HP'!$A:$I,3,FALSE),VLOOKUP($A122,'UNIPIPE VAC'!$A:$H,3,FALSE)),IF(ISERROR(VLOOKUP($A122,'UNIPIPE AIR'!$A:$I,3,FALSE)),VLOOKUP($A122,'UNIPIPE NITRO'!$A:$I,3,FALSE),VLOOKUP($A122,'UNIPIPE AIR'!$A:$I,3,FALSE)))),"",IF(ISERROR(IF(ISERROR(VLOOKUP($A122,'UNIPIPE AIR'!$A:$I,3,FALSE)),VLOOKUP($A122,'UNIPIPE NITRO'!$A:$I,3,FALSE),VLOOKUP($A122,'UNIPIPE AIR'!$A:$I,3,FALSE))),IF(ISERROR(VLOOKUP($A122,'UNIPIPE VAC'!$A:$H,3,FALSE)),VLOOKUP($A122,'UNIPIPE HP'!$A:$I,3,FALSE),VLOOKUP($A122,'UNIPIPE VAC'!$A:$H,3,FALSE)),IF(ISERROR(VLOOKUP($A122,'UNIPIPE AIR'!$A:$I,3,FALSE)),VLOOKUP($A122,'UNIPIPE NITRO'!$A:$I,3,FALSE),VLOOKUP($A122,'UNIPIPE AIR'!$A:$I,3,FALSE))))</f>
        <v/>
      </c>
      <c r="C122" s="133" t="str">
        <f>IF(ISERROR(IF(ISERROR(IF(ISERROR(VLOOKUP($A122,'UNIPIPE AIR'!$A:$I,5,FALSE)),VLOOKUP($A122,'UNIPIPE NITRO'!$A:$I,5,FALSE),VLOOKUP($A122,'UNIPIPE AIR'!$A:$I,5,FALSE))),IF(ISERROR(VLOOKUP($A122,'UNIPIPE VAC'!$A:$H,5,FALSE)),VLOOKUP($A122,'UNIPIPE HP'!$A:$I,5,FALSE),VLOOKUP($A122,'UNIPIPE VAC'!$A:$H,5,FALSE)),IF(ISERROR(VLOOKUP($A122,'UNIPIPE AIR'!$A:$I,5,FALSE)),VLOOKUP($A122,'UNIPIPE NITRO'!$A:$I,5,FALSE),VLOOKUP($A122,'UNIPIPE AIR'!$A:$I,5,FALSE)))),"",IF(ISERROR(IF(ISERROR(VLOOKUP($A122,'UNIPIPE AIR'!$A:$I,5,FALSE)),VLOOKUP($A122,'UNIPIPE NITRO'!$A:$I,5,FALSE),VLOOKUP($A122,'UNIPIPE AIR'!$A:$I,5,FALSE))),IF(ISERROR(VLOOKUP($A122,'UNIPIPE VAC'!$A:$H,5,FALSE)),VLOOKUP($A122,'UNIPIPE HP'!$A:$I,5,FALSE),VLOOKUP($A122,'UNIPIPE VAC'!$A:$H,5,FALSE)),IF(ISERROR(VLOOKUP($A122,'UNIPIPE AIR'!$A:$I,5,FALSE)),VLOOKUP($A122,'UNIPIPE NITRO'!$A:$I,5,FALSE),VLOOKUP($A122,'UNIPIPE AIR'!$A:$I,5,FALSE))))</f>
        <v/>
      </c>
      <c r="D122" s="139" t="str">
        <f>IF(ISERROR(IF(ISERROR(IF(ISERROR(VLOOKUP($A122,'UNIPIPE AIR'!$A:$I,7,FALSE)),VLOOKUP($A122,'UNIPIPE NITRO'!$A:$I,7,FALSE),VLOOKUP($A122,'UNIPIPE AIR'!$A:$I,7,FALSE))),IF(ISERROR(VLOOKUP($A122,'UNIPIPE VAC'!$A:$H,7,FALSE)),VLOOKUP($A122,'UNIPIPE HP'!$A:$I,7,FALSE),VLOOKUP($A122,'UNIPIPE VAC'!$A:$H,7,FALSE)),IF(ISERROR(VLOOKUP($A122,'UNIPIPE AIR'!$A:$I,7,FALSE)),VLOOKUP($A122,'UNIPIPE NITRO'!$A:$I,7,FALSE),VLOOKUP($A122,'UNIPIPE AIR'!$A:$I,7,FALSE)))),"",IF(ISERROR(IF(ISERROR(VLOOKUP($A122,'UNIPIPE AIR'!$A:$I,7,FALSE)),VLOOKUP($A122,'UNIPIPE NITRO'!$A:$I,7,FALSE),VLOOKUP($A122,'UNIPIPE AIR'!$A:$I,7,FALSE))),IF(ISERROR(VLOOKUP($A122,'UNIPIPE VAC'!$A:$H,7,FALSE)),VLOOKUP($A122,'UNIPIPE HP'!$A:$I,7,FALSE),VLOOKUP($A122,'UNIPIPE VAC'!$A:$H,7,FALSE)),IF(ISERROR(VLOOKUP($A122,'UNIPIPE AIR'!$A:$I,7,FALSE)),VLOOKUP($A122,'UNIPIPE NITRO'!$A:$I,7,FALSE),VLOOKUP($A122,'UNIPIPE AIR'!$A:$I,7,FALSE))))</f>
        <v/>
      </c>
      <c r="E122" s="140" t="str">
        <f>IF(ISERROR(IF(ISERROR(IF(ISERROR(VLOOKUP($A122,'UNIPIPE AIR'!$A:$I,8,FALSE)),VLOOKUP($A122,'UNIPIPE NITRO'!$A:$I,8,FALSE),VLOOKUP($A122,'UNIPIPE AIR'!$A:$I,8,FALSE))),IF(ISERROR(VLOOKUP($A122,'UNIPIPE VAC'!$A:$H,8,FALSE)),VLOOKUP($A122,'UNIPIPE HP'!$A:$I,8,FALSE),VLOOKUP($A122,'UNIPIPE VAC'!$A:$H,8,FALSE)),IF(ISERROR(VLOOKUP($A122,'UNIPIPE AIR'!$A:$I,8,FALSE)),VLOOKUP($A122,'UNIPIPE NITRO'!$A:$I,8,FALSE),VLOOKUP($A122,'UNIPIPE AIR'!$A:$I,8,FALSE)))),"",IF(ISERROR(IF(ISERROR(VLOOKUP($A122,'UNIPIPE AIR'!$A:$I,8,FALSE)),VLOOKUP($A122,'UNIPIPE NITRO'!$A:$I,8,FALSE),VLOOKUP($A122,'UNIPIPE AIR'!$A:$I,8,FALSE))),IF(ISERROR(VLOOKUP($A122,'UNIPIPE VAC'!$A:$H,8,FALSE)),VLOOKUP($A122,'UNIPIPE HP'!$A:$I,8,FALSE),VLOOKUP($A122,'UNIPIPE VAC'!$A:$H,8,FALSE)),IF(ISERROR(VLOOKUP($A122,'UNIPIPE AIR'!$A:$I,8,FALSE)),VLOOKUP($A122,'UNIPIPE NITRO'!$A:$I,8,FALSE),VLOOKUP($A122,'UNIPIPE AIR'!$A:$I,8,FALSE))))</f>
        <v/>
      </c>
      <c r="F122" s="140" t="str">
        <f t="shared" si="0"/>
        <v/>
      </c>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8.75" customHeight="1" x14ac:dyDescent="0.2">
      <c r="A123" s="135">
        <v>105</v>
      </c>
      <c r="B123" s="135" t="str">
        <f>IF(ISERROR(IF(ISERROR(IF(ISERROR(VLOOKUP($A123,'UNIPIPE AIR'!$A:$I,3,FALSE)),VLOOKUP($A123,'UNIPIPE NITRO'!$A:$I,3,FALSE),VLOOKUP($A123,'UNIPIPE AIR'!$A:$I,3,FALSE))),IF(ISERROR(VLOOKUP($A123,'UNIPIPE VAC'!$A:$H,3,FALSE)),VLOOKUP($A123,'UNIPIPE HP'!$A:$I,3,FALSE),VLOOKUP($A123,'UNIPIPE VAC'!$A:$H,3,FALSE)),IF(ISERROR(VLOOKUP($A123,'UNIPIPE AIR'!$A:$I,3,FALSE)),VLOOKUP($A123,'UNIPIPE NITRO'!$A:$I,3,FALSE),VLOOKUP($A123,'UNIPIPE AIR'!$A:$I,3,FALSE)))),"",IF(ISERROR(IF(ISERROR(VLOOKUP($A123,'UNIPIPE AIR'!$A:$I,3,FALSE)),VLOOKUP($A123,'UNIPIPE NITRO'!$A:$I,3,FALSE),VLOOKUP($A123,'UNIPIPE AIR'!$A:$I,3,FALSE))),IF(ISERROR(VLOOKUP($A123,'UNIPIPE VAC'!$A:$H,3,FALSE)),VLOOKUP($A123,'UNIPIPE HP'!$A:$I,3,FALSE),VLOOKUP($A123,'UNIPIPE VAC'!$A:$H,3,FALSE)),IF(ISERROR(VLOOKUP($A123,'UNIPIPE AIR'!$A:$I,3,FALSE)),VLOOKUP($A123,'UNIPIPE NITRO'!$A:$I,3,FALSE),VLOOKUP($A123,'UNIPIPE AIR'!$A:$I,3,FALSE))))</f>
        <v/>
      </c>
      <c r="C123" s="133" t="str">
        <f>IF(ISERROR(IF(ISERROR(IF(ISERROR(VLOOKUP($A123,'UNIPIPE AIR'!$A:$I,5,FALSE)),VLOOKUP($A123,'UNIPIPE NITRO'!$A:$I,5,FALSE),VLOOKUP($A123,'UNIPIPE AIR'!$A:$I,5,FALSE))),IF(ISERROR(VLOOKUP($A123,'UNIPIPE VAC'!$A:$H,5,FALSE)),VLOOKUP($A123,'UNIPIPE HP'!$A:$I,5,FALSE),VLOOKUP($A123,'UNIPIPE VAC'!$A:$H,5,FALSE)),IF(ISERROR(VLOOKUP($A123,'UNIPIPE AIR'!$A:$I,5,FALSE)),VLOOKUP($A123,'UNIPIPE NITRO'!$A:$I,5,FALSE),VLOOKUP($A123,'UNIPIPE AIR'!$A:$I,5,FALSE)))),"",IF(ISERROR(IF(ISERROR(VLOOKUP($A123,'UNIPIPE AIR'!$A:$I,5,FALSE)),VLOOKUP($A123,'UNIPIPE NITRO'!$A:$I,5,FALSE),VLOOKUP($A123,'UNIPIPE AIR'!$A:$I,5,FALSE))),IF(ISERROR(VLOOKUP($A123,'UNIPIPE VAC'!$A:$H,5,FALSE)),VLOOKUP($A123,'UNIPIPE HP'!$A:$I,5,FALSE),VLOOKUP($A123,'UNIPIPE VAC'!$A:$H,5,FALSE)),IF(ISERROR(VLOOKUP($A123,'UNIPIPE AIR'!$A:$I,5,FALSE)),VLOOKUP($A123,'UNIPIPE NITRO'!$A:$I,5,FALSE),VLOOKUP($A123,'UNIPIPE AIR'!$A:$I,5,FALSE))))</f>
        <v/>
      </c>
      <c r="D123" s="139" t="str">
        <f>IF(ISERROR(IF(ISERROR(IF(ISERROR(VLOOKUP($A123,'UNIPIPE AIR'!$A:$I,7,FALSE)),VLOOKUP($A123,'UNIPIPE NITRO'!$A:$I,7,FALSE),VLOOKUP($A123,'UNIPIPE AIR'!$A:$I,7,FALSE))),IF(ISERROR(VLOOKUP($A123,'UNIPIPE VAC'!$A:$H,7,FALSE)),VLOOKUP($A123,'UNIPIPE HP'!$A:$I,7,FALSE),VLOOKUP($A123,'UNIPIPE VAC'!$A:$H,7,FALSE)),IF(ISERROR(VLOOKUP($A123,'UNIPIPE AIR'!$A:$I,7,FALSE)),VLOOKUP($A123,'UNIPIPE NITRO'!$A:$I,7,FALSE),VLOOKUP($A123,'UNIPIPE AIR'!$A:$I,7,FALSE)))),"",IF(ISERROR(IF(ISERROR(VLOOKUP($A123,'UNIPIPE AIR'!$A:$I,7,FALSE)),VLOOKUP($A123,'UNIPIPE NITRO'!$A:$I,7,FALSE),VLOOKUP($A123,'UNIPIPE AIR'!$A:$I,7,FALSE))),IF(ISERROR(VLOOKUP($A123,'UNIPIPE VAC'!$A:$H,7,FALSE)),VLOOKUP($A123,'UNIPIPE HP'!$A:$I,7,FALSE),VLOOKUP($A123,'UNIPIPE VAC'!$A:$H,7,FALSE)),IF(ISERROR(VLOOKUP($A123,'UNIPIPE AIR'!$A:$I,7,FALSE)),VLOOKUP($A123,'UNIPIPE NITRO'!$A:$I,7,FALSE),VLOOKUP($A123,'UNIPIPE AIR'!$A:$I,7,FALSE))))</f>
        <v/>
      </c>
      <c r="E123" s="140" t="str">
        <f>IF(ISERROR(IF(ISERROR(IF(ISERROR(VLOOKUP($A123,'UNIPIPE AIR'!$A:$I,8,FALSE)),VLOOKUP($A123,'UNIPIPE NITRO'!$A:$I,8,FALSE),VLOOKUP($A123,'UNIPIPE AIR'!$A:$I,8,FALSE))),IF(ISERROR(VLOOKUP($A123,'UNIPIPE VAC'!$A:$H,8,FALSE)),VLOOKUP($A123,'UNIPIPE HP'!$A:$I,8,FALSE),VLOOKUP($A123,'UNIPIPE VAC'!$A:$H,8,FALSE)),IF(ISERROR(VLOOKUP($A123,'UNIPIPE AIR'!$A:$I,8,FALSE)),VLOOKUP($A123,'UNIPIPE NITRO'!$A:$I,8,FALSE),VLOOKUP($A123,'UNIPIPE AIR'!$A:$I,8,FALSE)))),"",IF(ISERROR(IF(ISERROR(VLOOKUP($A123,'UNIPIPE AIR'!$A:$I,8,FALSE)),VLOOKUP($A123,'UNIPIPE NITRO'!$A:$I,8,FALSE),VLOOKUP($A123,'UNIPIPE AIR'!$A:$I,8,FALSE))),IF(ISERROR(VLOOKUP($A123,'UNIPIPE VAC'!$A:$H,8,FALSE)),VLOOKUP($A123,'UNIPIPE HP'!$A:$I,8,FALSE),VLOOKUP($A123,'UNIPIPE VAC'!$A:$H,8,FALSE)),IF(ISERROR(VLOOKUP($A123,'UNIPIPE AIR'!$A:$I,8,FALSE)),VLOOKUP($A123,'UNIPIPE NITRO'!$A:$I,8,FALSE),VLOOKUP($A123,'UNIPIPE AIR'!$A:$I,8,FALSE))))</f>
        <v/>
      </c>
      <c r="F123" s="140" t="str">
        <f t="shared" si="0"/>
        <v/>
      </c>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8.75" customHeight="1" x14ac:dyDescent="0.2">
      <c r="A124" s="135">
        <v>106</v>
      </c>
      <c r="B124" s="135" t="str">
        <f>IF(ISERROR(IF(ISERROR(IF(ISERROR(VLOOKUP($A124,'UNIPIPE AIR'!$A:$I,3,FALSE)),VLOOKUP($A124,'UNIPIPE NITRO'!$A:$I,3,FALSE),VLOOKUP($A124,'UNIPIPE AIR'!$A:$I,3,FALSE))),IF(ISERROR(VLOOKUP($A124,'UNIPIPE VAC'!$A:$H,3,FALSE)),VLOOKUP($A124,'UNIPIPE HP'!$A:$I,3,FALSE),VLOOKUP($A124,'UNIPIPE VAC'!$A:$H,3,FALSE)),IF(ISERROR(VLOOKUP($A124,'UNIPIPE AIR'!$A:$I,3,FALSE)),VLOOKUP($A124,'UNIPIPE NITRO'!$A:$I,3,FALSE),VLOOKUP($A124,'UNIPIPE AIR'!$A:$I,3,FALSE)))),"",IF(ISERROR(IF(ISERROR(VLOOKUP($A124,'UNIPIPE AIR'!$A:$I,3,FALSE)),VLOOKUP($A124,'UNIPIPE NITRO'!$A:$I,3,FALSE),VLOOKUP($A124,'UNIPIPE AIR'!$A:$I,3,FALSE))),IF(ISERROR(VLOOKUP($A124,'UNIPIPE VAC'!$A:$H,3,FALSE)),VLOOKUP($A124,'UNIPIPE HP'!$A:$I,3,FALSE),VLOOKUP($A124,'UNIPIPE VAC'!$A:$H,3,FALSE)),IF(ISERROR(VLOOKUP($A124,'UNIPIPE AIR'!$A:$I,3,FALSE)),VLOOKUP($A124,'UNIPIPE NITRO'!$A:$I,3,FALSE),VLOOKUP($A124,'UNIPIPE AIR'!$A:$I,3,FALSE))))</f>
        <v/>
      </c>
      <c r="C124" s="133" t="str">
        <f>IF(ISERROR(IF(ISERROR(IF(ISERROR(VLOOKUP($A124,'UNIPIPE AIR'!$A:$I,5,FALSE)),VLOOKUP($A124,'UNIPIPE NITRO'!$A:$I,5,FALSE),VLOOKUP($A124,'UNIPIPE AIR'!$A:$I,5,FALSE))),IF(ISERROR(VLOOKUP($A124,'UNIPIPE VAC'!$A:$H,5,FALSE)),VLOOKUP($A124,'UNIPIPE HP'!$A:$I,5,FALSE),VLOOKUP($A124,'UNIPIPE VAC'!$A:$H,5,FALSE)),IF(ISERROR(VLOOKUP($A124,'UNIPIPE AIR'!$A:$I,5,FALSE)),VLOOKUP($A124,'UNIPIPE NITRO'!$A:$I,5,FALSE),VLOOKUP($A124,'UNIPIPE AIR'!$A:$I,5,FALSE)))),"",IF(ISERROR(IF(ISERROR(VLOOKUP($A124,'UNIPIPE AIR'!$A:$I,5,FALSE)),VLOOKUP($A124,'UNIPIPE NITRO'!$A:$I,5,FALSE),VLOOKUP($A124,'UNIPIPE AIR'!$A:$I,5,FALSE))),IF(ISERROR(VLOOKUP($A124,'UNIPIPE VAC'!$A:$H,5,FALSE)),VLOOKUP($A124,'UNIPIPE HP'!$A:$I,5,FALSE),VLOOKUP($A124,'UNIPIPE VAC'!$A:$H,5,FALSE)),IF(ISERROR(VLOOKUP($A124,'UNIPIPE AIR'!$A:$I,5,FALSE)),VLOOKUP($A124,'UNIPIPE NITRO'!$A:$I,5,FALSE),VLOOKUP($A124,'UNIPIPE AIR'!$A:$I,5,FALSE))))</f>
        <v/>
      </c>
      <c r="D124" s="139" t="str">
        <f>IF(ISERROR(IF(ISERROR(IF(ISERROR(VLOOKUP($A124,'UNIPIPE AIR'!$A:$I,7,FALSE)),VLOOKUP($A124,'UNIPIPE NITRO'!$A:$I,7,FALSE),VLOOKUP($A124,'UNIPIPE AIR'!$A:$I,7,FALSE))),IF(ISERROR(VLOOKUP($A124,'UNIPIPE VAC'!$A:$H,7,FALSE)),VLOOKUP($A124,'UNIPIPE HP'!$A:$I,7,FALSE),VLOOKUP($A124,'UNIPIPE VAC'!$A:$H,7,FALSE)),IF(ISERROR(VLOOKUP($A124,'UNIPIPE AIR'!$A:$I,7,FALSE)),VLOOKUP($A124,'UNIPIPE NITRO'!$A:$I,7,FALSE),VLOOKUP($A124,'UNIPIPE AIR'!$A:$I,7,FALSE)))),"",IF(ISERROR(IF(ISERROR(VLOOKUP($A124,'UNIPIPE AIR'!$A:$I,7,FALSE)),VLOOKUP($A124,'UNIPIPE NITRO'!$A:$I,7,FALSE),VLOOKUP($A124,'UNIPIPE AIR'!$A:$I,7,FALSE))),IF(ISERROR(VLOOKUP($A124,'UNIPIPE VAC'!$A:$H,7,FALSE)),VLOOKUP($A124,'UNIPIPE HP'!$A:$I,7,FALSE),VLOOKUP($A124,'UNIPIPE VAC'!$A:$H,7,FALSE)),IF(ISERROR(VLOOKUP($A124,'UNIPIPE AIR'!$A:$I,7,FALSE)),VLOOKUP($A124,'UNIPIPE NITRO'!$A:$I,7,FALSE),VLOOKUP($A124,'UNIPIPE AIR'!$A:$I,7,FALSE))))</f>
        <v/>
      </c>
      <c r="E124" s="140" t="str">
        <f>IF(ISERROR(IF(ISERROR(IF(ISERROR(VLOOKUP($A124,'UNIPIPE AIR'!$A:$I,8,FALSE)),VLOOKUP($A124,'UNIPIPE NITRO'!$A:$I,8,FALSE),VLOOKUP($A124,'UNIPIPE AIR'!$A:$I,8,FALSE))),IF(ISERROR(VLOOKUP($A124,'UNIPIPE VAC'!$A:$H,8,FALSE)),VLOOKUP($A124,'UNIPIPE HP'!$A:$I,8,FALSE),VLOOKUP($A124,'UNIPIPE VAC'!$A:$H,8,FALSE)),IF(ISERROR(VLOOKUP($A124,'UNIPIPE AIR'!$A:$I,8,FALSE)),VLOOKUP($A124,'UNIPIPE NITRO'!$A:$I,8,FALSE),VLOOKUP($A124,'UNIPIPE AIR'!$A:$I,8,FALSE)))),"",IF(ISERROR(IF(ISERROR(VLOOKUP($A124,'UNIPIPE AIR'!$A:$I,8,FALSE)),VLOOKUP($A124,'UNIPIPE NITRO'!$A:$I,8,FALSE),VLOOKUP($A124,'UNIPIPE AIR'!$A:$I,8,FALSE))),IF(ISERROR(VLOOKUP($A124,'UNIPIPE VAC'!$A:$H,8,FALSE)),VLOOKUP($A124,'UNIPIPE HP'!$A:$I,8,FALSE),VLOOKUP($A124,'UNIPIPE VAC'!$A:$H,8,FALSE)),IF(ISERROR(VLOOKUP($A124,'UNIPIPE AIR'!$A:$I,8,FALSE)),VLOOKUP($A124,'UNIPIPE NITRO'!$A:$I,8,FALSE),VLOOKUP($A124,'UNIPIPE AIR'!$A:$I,8,FALSE))))</f>
        <v/>
      </c>
      <c r="F124" s="140" t="str">
        <f t="shared" si="0"/>
        <v/>
      </c>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8.75" customHeight="1" x14ac:dyDescent="0.2">
      <c r="A125" s="135">
        <v>107</v>
      </c>
      <c r="B125" s="135" t="str">
        <f>IF(ISERROR(IF(ISERROR(IF(ISERROR(VLOOKUP($A125,'UNIPIPE AIR'!$A:$I,3,FALSE)),VLOOKUP($A125,'UNIPIPE NITRO'!$A:$I,3,FALSE),VLOOKUP($A125,'UNIPIPE AIR'!$A:$I,3,FALSE))),IF(ISERROR(VLOOKUP($A125,'UNIPIPE VAC'!$A:$H,3,FALSE)),VLOOKUP($A125,'UNIPIPE HP'!$A:$I,3,FALSE),VLOOKUP($A125,'UNIPIPE VAC'!$A:$H,3,FALSE)),IF(ISERROR(VLOOKUP($A125,'UNIPIPE AIR'!$A:$I,3,FALSE)),VLOOKUP($A125,'UNIPIPE NITRO'!$A:$I,3,FALSE),VLOOKUP($A125,'UNIPIPE AIR'!$A:$I,3,FALSE)))),"",IF(ISERROR(IF(ISERROR(VLOOKUP($A125,'UNIPIPE AIR'!$A:$I,3,FALSE)),VLOOKUP($A125,'UNIPIPE NITRO'!$A:$I,3,FALSE),VLOOKUP($A125,'UNIPIPE AIR'!$A:$I,3,FALSE))),IF(ISERROR(VLOOKUP($A125,'UNIPIPE VAC'!$A:$H,3,FALSE)),VLOOKUP($A125,'UNIPIPE HP'!$A:$I,3,FALSE),VLOOKUP($A125,'UNIPIPE VAC'!$A:$H,3,FALSE)),IF(ISERROR(VLOOKUP($A125,'UNIPIPE AIR'!$A:$I,3,FALSE)),VLOOKUP($A125,'UNIPIPE NITRO'!$A:$I,3,FALSE),VLOOKUP($A125,'UNIPIPE AIR'!$A:$I,3,FALSE))))</f>
        <v/>
      </c>
      <c r="C125" s="133" t="str">
        <f>IF(ISERROR(IF(ISERROR(IF(ISERROR(VLOOKUP($A125,'UNIPIPE AIR'!$A:$I,5,FALSE)),VLOOKUP($A125,'UNIPIPE NITRO'!$A:$I,5,FALSE),VLOOKUP($A125,'UNIPIPE AIR'!$A:$I,5,FALSE))),IF(ISERROR(VLOOKUP($A125,'UNIPIPE VAC'!$A:$H,5,FALSE)),VLOOKUP($A125,'UNIPIPE HP'!$A:$I,5,FALSE),VLOOKUP($A125,'UNIPIPE VAC'!$A:$H,5,FALSE)),IF(ISERROR(VLOOKUP($A125,'UNIPIPE AIR'!$A:$I,5,FALSE)),VLOOKUP($A125,'UNIPIPE NITRO'!$A:$I,5,FALSE),VLOOKUP($A125,'UNIPIPE AIR'!$A:$I,5,FALSE)))),"",IF(ISERROR(IF(ISERROR(VLOOKUP($A125,'UNIPIPE AIR'!$A:$I,5,FALSE)),VLOOKUP($A125,'UNIPIPE NITRO'!$A:$I,5,FALSE),VLOOKUP($A125,'UNIPIPE AIR'!$A:$I,5,FALSE))),IF(ISERROR(VLOOKUP($A125,'UNIPIPE VAC'!$A:$H,5,FALSE)),VLOOKUP($A125,'UNIPIPE HP'!$A:$I,5,FALSE),VLOOKUP($A125,'UNIPIPE VAC'!$A:$H,5,FALSE)),IF(ISERROR(VLOOKUP($A125,'UNIPIPE AIR'!$A:$I,5,FALSE)),VLOOKUP($A125,'UNIPIPE NITRO'!$A:$I,5,FALSE),VLOOKUP($A125,'UNIPIPE AIR'!$A:$I,5,FALSE))))</f>
        <v/>
      </c>
      <c r="D125" s="139" t="str">
        <f>IF(ISERROR(IF(ISERROR(IF(ISERROR(VLOOKUP($A125,'UNIPIPE AIR'!$A:$I,7,FALSE)),VLOOKUP($A125,'UNIPIPE NITRO'!$A:$I,7,FALSE),VLOOKUP($A125,'UNIPIPE AIR'!$A:$I,7,FALSE))),IF(ISERROR(VLOOKUP($A125,'UNIPIPE VAC'!$A:$H,7,FALSE)),VLOOKUP($A125,'UNIPIPE HP'!$A:$I,7,FALSE),VLOOKUP($A125,'UNIPIPE VAC'!$A:$H,7,FALSE)),IF(ISERROR(VLOOKUP($A125,'UNIPIPE AIR'!$A:$I,7,FALSE)),VLOOKUP($A125,'UNIPIPE NITRO'!$A:$I,7,FALSE),VLOOKUP($A125,'UNIPIPE AIR'!$A:$I,7,FALSE)))),"",IF(ISERROR(IF(ISERROR(VLOOKUP($A125,'UNIPIPE AIR'!$A:$I,7,FALSE)),VLOOKUP($A125,'UNIPIPE NITRO'!$A:$I,7,FALSE),VLOOKUP($A125,'UNIPIPE AIR'!$A:$I,7,FALSE))),IF(ISERROR(VLOOKUP($A125,'UNIPIPE VAC'!$A:$H,7,FALSE)),VLOOKUP($A125,'UNIPIPE HP'!$A:$I,7,FALSE),VLOOKUP($A125,'UNIPIPE VAC'!$A:$H,7,FALSE)),IF(ISERROR(VLOOKUP($A125,'UNIPIPE AIR'!$A:$I,7,FALSE)),VLOOKUP($A125,'UNIPIPE NITRO'!$A:$I,7,FALSE),VLOOKUP($A125,'UNIPIPE AIR'!$A:$I,7,FALSE))))</f>
        <v/>
      </c>
      <c r="E125" s="140" t="str">
        <f>IF(ISERROR(IF(ISERROR(IF(ISERROR(VLOOKUP($A125,'UNIPIPE AIR'!$A:$I,8,FALSE)),VLOOKUP($A125,'UNIPIPE NITRO'!$A:$I,8,FALSE),VLOOKUP($A125,'UNIPIPE AIR'!$A:$I,8,FALSE))),IF(ISERROR(VLOOKUP($A125,'UNIPIPE VAC'!$A:$H,8,FALSE)),VLOOKUP($A125,'UNIPIPE HP'!$A:$I,8,FALSE),VLOOKUP($A125,'UNIPIPE VAC'!$A:$H,8,FALSE)),IF(ISERROR(VLOOKUP($A125,'UNIPIPE AIR'!$A:$I,8,FALSE)),VLOOKUP($A125,'UNIPIPE NITRO'!$A:$I,8,FALSE),VLOOKUP($A125,'UNIPIPE AIR'!$A:$I,8,FALSE)))),"",IF(ISERROR(IF(ISERROR(VLOOKUP($A125,'UNIPIPE AIR'!$A:$I,8,FALSE)),VLOOKUP($A125,'UNIPIPE NITRO'!$A:$I,8,FALSE),VLOOKUP($A125,'UNIPIPE AIR'!$A:$I,8,FALSE))),IF(ISERROR(VLOOKUP($A125,'UNIPIPE VAC'!$A:$H,8,FALSE)),VLOOKUP($A125,'UNIPIPE HP'!$A:$I,8,FALSE),VLOOKUP($A125,'UNIPIPE VAC'!$A:$H,8,FALSE)),IF(ISERROR(VLOOKUP($A125,'UNIPIPE AIR'!$A:$I,8,FALSE)),VLOOKUP($A125,'UNIPIPE NITRO'!$A:$I,8,FALSE),VLOOKUP($A125,'UNIPIPE AIR'!$A:$I,8,FALSE))))</f>
        <v/>
      </c>
      <c r="F125" s="140" t="str">
        <f t="shared" si="0"/>
        <v/>
      </c>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8.75" customHeight="1" x14ac:dyDescent="0.2">
      <c r="A126" s="135">
        <v>108</v>
      </c>
      <c r="B126" s="135" t="str">
        <f>IF(ISERROR(IF(ISERROR(IF(ISERROR(VLOOKUP($A126,'UNIPIPE AIR'!$A:$I,3,FALSE)),VLOOKUP($A126,'UNIPIPE NITRO'!$A:$I,3,FALSE),VLOOKUP($A126,'UNIPIPE AIR'!$A:$I,3,FALSE))),IF(ISERROR(VLOOKUP($A126,'UNIPIPE VAC'!$A:$H,3,FALSE)),VLOOKUP($A126,'UNIPIPE HP'!$A:$I,3,FALSE),VLOOKUP($A126,'UNIPIPE VAC'!$A:$H,3,FALSE)),IF(ISERROR(VLOOKUP($A126,'UNIPIPE AIR'!$A:$I,3,FALSE)),VLOOKUP($A126,'UNIPIPE NITRO'!$A:$I,3,FALSE),VLOOKUP($A126,'UNIPIPE AIR'!$A:$I,3,FALSE)))),"",IF(ISERROR(IF(ISERROR(VLOOKUP($A126,'UNIPIPE AIR'!$A:$I,3,FALSE)),VLOOKUP($A126,'UNIPIPE NITRO'!$A:$I,3,FALSE),VLOOKUP($A126,'UNIPIPE AIR'!$A:$I,3,FALSE))),IF(ISERROR(VLOOKUP($A126,'UNIPIPE VAC'!$A:$H,3,FALSE)),VLOOKUP($A126,'UNIPIPE HP'!$A:$I,3,FALSE),VLOOKUP($A126,'UNIPIPE VAC'!$A:$H,3,FALSE)),IF(ISERROR(VLOOKUP($A126,'UNIPIPE AIR'!$A:$I,3,FALSE)),VLOOKUP($A126,'UNIPIPE NITRO'!$A:$I,3,FALSE),VLOOKUP($A126,'UNIPIPE AIR'!$A:$I,3,FALSE))))</f>
        <v/>
      </c>
      <c r="C126" s="133" t="str">
        <f>IF(ISERROR(IF(ISERROR(IF(ISERROR(VLOOKUP($A126,'UNIPIPE AIR'!$A:$I,5,FALSE)),VLOOKUP($A126,'UNIPIPE NITRO'!$A:$I,5,FALSE),VLOOKUP($A126,'UNIPIPE AIR'!$A:$I,5,FALSE))),IF(ISERROR(VLOOKUP($A126,'UNIPIPE VAC'!$A:$H,5,FALSE)),VLOOKUP($A126,'UNIPIPE HP'!$A:$I,5,FALSE),VLOOKUP($A126,'UNIPIPE VAC'!$A:$H,5,FALSE)),IF(ISERROR(VLOOKUP($A126,'UNIPIPE AIR'!$A:$I,5,FALSE)),VLOOKUP($A126,'UNIPIPE NITRO'!$A:$I,5,FALSE),VLOOKUP($A126,'UNIPIPE AIR'!$A:$I,5,FALSE)))),"",IF(ISERROR(IF(ISERROR(VLOOKUP($A126,'UNIPIPE AIR'!$A:$I,5,FALSE)),VLOOKUP($A126,'UNIPIPE NITRO'!$A:$I,5,FALSE),VLOOKUP($A126,'UNIPIPE AIR'!$A:$I,5,FALSE))),IF(ISERROR(VLOOKUP($A126,'UNIPIPE VAC'!$A:$H,5,FALSE)),VLOOKUP($A126,'UNIPIPE HP'!$A:$I,5,FALSE),VLOOKUP($A126,'UNIPIPE VAC'!$A:$H,5,FALSE)),IF(ISERROR(VLOOKUP($A126,'UNIPIPE AIR'!$A:$I,5,FALSE)),VLOOKUP($A126,'UNIPIPE NITRO'!$A:$I,5,FALSE),VLOOKUP($A126,'UNIPIPE AIR'!$A:$I,5,FALSE))))</f>
        <v/>
      </c>
      <c r="D126" s="139" t="str">
        <f>IF(ISERROR(IF(ISERROR(IF(ISERROR(VLOOKUP($A126,'UNIPIPE AIR'!$A:$I,7,FALSE)),VLOOKUP($A126,'UNIPIPE NITRO'!$A:$I,7,FALSE),VLOOKUP($A126,'UNIPIPE AIR'!$A:$I,7,FALSE))),IF(ISERROR(VLOOKUP($A126,'UNIPIPE VAC'!$A:$H,7,FALSE)),VLOOKUP($A126,'UNIPIPE HP'!$A:$I,7,FALSE),VLOOKUP($A126,'UNIPIPE VAC'!$A:$H,7,FALSE)),IF(ISERROR(VLOOKUP($A126,'UNIPIPE AIR'!$A:$I,7,FALSE)),VLOOKUP($A126,'UNIPIPE NITRO'!$A:$I,7,FALSE),VLOOKUP($A126,'UNIPIPE AIR'!$A:$I,7,FALSE)))),"",IF(ISERROR(IF(ISERROR(VLOOKUP($A126,'UNIPIPE AIR'!$A:$I,7,FALSE)),VLOOKUP($A126,'UNIPIPE NITRO'!$A:$I,7,FALSE),VLOOKUP($A126,'UNIPIPE AIR'!$A:$I,7,FALSE))),IF(ISERROR(VLOOKUP($A126,'UNIPIPE VAC'!$A:$H,7,FALSE)),VLOOKUP($A126,'UNIPIPE HP'!$A:$I,7,FALSE),VLOOKUP($A126,'UNIPIPE VAC'!$A:$H,7,FALSE)),IF(ISERROR(VLOOKUP($A126,'UNIPIPE AIR'!$A:$I,7,FALSE)),VLOOKUP($A126,'UNIPIPE NITRO'!$A:$I,7,FALSE),VLOOKUP($A126,'UNIPIPE AIR'!$A:$I,7,FALSE))))</f>
        <v/>
      </c>
      <c r="E126" s="140" t="str">
        <f>IF(ISERROR(IF(ISERROR(IF(ISERROR(VLOOKUP($A126,'UNIPIPE AIR'!$A:$I,8,FALSE)),VLOOKUP($A126,'UNIPIPE NITRO'!$A:$I,8,FALSE),VLOOKUP($A126,'UNIPIPE AIR'!$A:$I,8,FALSE))),IF(ISERROR(VLOOKUP($A126,'UNIPIPE VAC'!$A:$H,8,FALSE)),VLOOKUP($A126,'UNIPIPE HP'!$A:$I,8,FALSE),VLOOKUP($A126,'UNIPIPE VAC'!$A:$H,8,FALSE)),IF(ISERROR(VLOOKUP($A126,'UNIPIPE AIR'!$A:$I,8,FALSE)),VLOOKUP($A126,'UNIPIPE NITRO'!$A:$I,8,FALSE),VLOOKUP($A126,'UNIPIPE AIR'!$A:$I,8,FALSE)))),"",IF(ISERROR(IF(ISERROR(VLOOKUP($A126,'UNIPIPE AIR'!$A:$I,8,FALSE)),VLOOKUP($A126,'UNIPIPE NITRO'!$A:$I,8,FALSE),VLOOKUP($A126,'UNIPIPE AIR'!$A:$I,8,FALSE))),IF(ISERROR(VLOOKUP($A126,'UNIPIPE VAC'!$A:$H,8,FALSE)),VLOOKUP($A126,'UNIPIPE HP'!$A:$I,8,FALSE),VLOOKUP($A126,'UNIPIPE VAC'!$A:$H,8,FALSE)),IF(ISERROR(VLOOKUP($A126,'UNIPIPE AIR'!$A:$I,8,FALSE)),VLOOKUP($A126,'UNIPIPE NITRO'!$A:$I,8,FALSE),VLOOKUP($A126,'UNIPIPE AIR'!$A:$I,8,FALSE))))</f>
        <v/>
      </c>
      <c r="F126" s="140" t="str">
        <f t="shared" si="0"/>
        <v/>
      </c>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8.75" customHeight="1" x14ac:dyDescent="0.2">
      <c r="A127" s="135">
        <v>109</v>
      </c>
      <c r="B127" s="135" t="str">
        <f>IF(ISERROR(IF(ISERROR(IF(ISERROR(VLOOKUP($A127,'UNIPIPE AIR'!$A:$I,3,FALSE)),VLOOKUP($A127,'UNIPIPE NITRO'!$A:$I,3,FALSE),VLOOKUP($A127,'UNIPIPE AIR'!$A:$I,3,FALSE))),IF(ISERROR(VLOOKUP($A127,'UNIPIPE VAC'!$A:$H,3,FALSE)),VLOOKUP($A127,'UNIPIPE HP'!$A:$I,3,FALSE),VLOOKUP($A127,'UNIPIPE VAC'!$A:$H,3,FALSE)),IF(ISERROR(VLOOKUP($A127,'UNIPIPE AIR'!$A:$I,3,FALSE)),VLOOKUP($A127,'UNIPIPE NITRO'!$A:$I,3,FALSE),VLOOKUP($A127,'UNIPIPE AIR'!$A:$I,3,FALSE)))),"",IF(ISERROR(IF(ISERROR(VLOOKUP($A127,'UNIPIPE AIR'!$A:$I,3,FALSE)),VLOOKUP($A127,'UNIPIPE NITRO'!$A:$I,3,FALSE),VLOOKUP($A127,'UNIPIPE AIR'!$A:$I,3,FALSE))),IF(ISERROR(VLOOKUP($A127,'UNIPIPE VAC'!$A:$H,3,FALSE)),VLOOKUP($A127,'UNIPIPE HP'!$A:$I,3,FALSE),VLOOKUP($A127,'UNIPIPE VAC'!$A:$H,3,FALSE)),IF(ISERROR(VLOOKUP($A127,'UNIPIPE AIR'!$A:$I,3,FALSE)),VLOOKUP($A127,'UNIPIPE NITRO'!$A:$I,3,FALSE),VLOOKUP($A127,'UNIPIPE AIR'!$A:$I,3,FALSE))))</f>
        <v/>
      </c>
      <c r="C127" s="133" t="str">
        <f>IF(ISERROR(IF(ISERROR(IF(ISERROR(VLOOKUP($A127,'UNIPIPE AIR'!$A:$I,5,FALSE)),VLOOKUP($A127,'UNIPIPE NITRO'!$A:$I,5,FALSE),VLOOKUP($A127,'UNIPIPE AIR'!$A:$I,5,FALSE))),IF(ISERROR(VLOOKUP($A127,'UNIPIPE VAC'!$A:$H,5,FALSE)),VLOOKUP($A127,'UNIPIPE HP'!$A:$I,5,FALSE),VLOOKUP($A127,'UNIPIPE VAC'!$A:$H,5,FALSE)),IF(ISERROR(VLOOKUP($A127,'UNIPIPE AIR'!$A:$I,5,FALSE)),VLOOKUP($A127,'UNIPIPE NITRO'!$A:$I,5,FALSE),VLOOKUP($A127,'UNIPIPE AIR'!$A:$I,5,FALSE)))),"",IF(ISERROR(IF(ISERROR(VLOOKUP($A127,'UNIPIPE AIR'!$A:$I,5,FALSE)),VLOOKUP($A127,'UNIPIPE NITRO'!$A:$I,5,FALSE),VLOOKUP($A127,'UNIPIPE AIR'!$A:$I,5,FALSE))),IF(ISERROR(VLOOKUP($A127,'UNIPIPE VAC'!$A:$H,5,FALSE)),VLOOKUP($A127,'UNIPIPE HP'!$A:$I,5,FALSE),VLOOKUP($A127,'UNIPIPE VAC'!$A:$H,5,FALSE)),IF(ISERROR(VLOOKUP($A127,'UNIPIPE AIR'!$A:$I,5,FALSE)),VLOOKUP($A127,'UNIPIPE NITRO'!$A:$I,5,FALSE),VLOOKUP($A127,'UNIPIPE AIR'!$A:$I,5,FALSE))))</f>
        <v/>
      </c>
      <c r="D127" s="139" t="str">
        <f>IF(ISERROR(IF(ISERROR(IF(ISERROR(VLOOKUP($A127,'UNIPIPE AIR'!$A:$I,7,FALSE)),VLOOKUP($A127,'UNIPIPE NITRO'!$A:$I,7,FALSE),VLOOKUP($A127,'UNIPIPE AIR'!$A:$I,7,FALSE))),IF(ISERROR(VLOOKUP($A127,'UNIPIPE VAC'!$A:$H,7,FALSE)),VLOOKUP($A127,'UNIPIPE HP'!$A:$I,7,FALSE),VLOOKUP($A127,'UNIPIPE VAC'!$A:$H,7,FALSE)),IF(ISERROR(VLOOKUP($A127,'UNIPIPE AIR'!$A:$I,7,FALSE)),VLOOKUP($A127,'UNIPIPE NITRO'!$A:$I,7,FALSE),VLOOKUP($A127,'UNIPIPE AIR'!$A:$I,7,FALSE)))),"",IF(ISERROR(IF(ISERROR(VLOOKUP($A127,'UNIPIPE AIR'!$A:$I,7,FALSE)),VLOOKUP($A127,'UNIPIPE NITRO'!$A:$I,7,FALSE),VLOOKUP($A127,'UNIPIPE AIR'!$A:$I,7,FALSE))),IF(ISERROR(VLOOKUP($A127,'UNIPIPE VAC'!$A:$H,7,FALSE)),VLOOKUP($A127,'UNIPIPE HP'!$A:$I,7,FALSE),VLOOKUP($A127,'UNIPIPE VAC'!$A:$H,7,FALSE)),IF(ISERROR(VLOOKUP($A127,'UNIPIPE AIR'!$A:$I,7,FALSE)),VLOOKUP($A127,'UNIPIPE NITRO'!$A:$I,7,FALSE),VLOOKUP($A127,'UNIPIPE AIR'!$A:$I,7,FALSE))))</f>
        <v/>
      </c>
      <c r="E127" s="140" t="str">
        <f>IF(ISERROR(IF(ISERROR(IF(ISERROR(VLOOKUP($A127,'UNIPIPE AIR'!$A:$I,8,FALSE)),VLOOKUP($A127,'UNIPIPE NITRO'!$A:$I,8,FALSE),VLOOKUP($A127,'UNIPIPE AIR'!$A:$I,8,FALSE))),IF(ISERROR(VLOOKUP($A127,'UNIPIPE VAC'!$A:$H,8,FALSE)),VLOOKUP($A127,'UNIPIPE HP'!$A:$I,8,FALSE),VLOOKUP($A127,'UNIPIPE VAC'!$A:$H,8,FALSE)),IF(ISERROR(VLOOKUP($A127,'UNIPIPE AIR'!$A:$I,8,FALSE)),VLOOKUP($A127,'UNIPIPE NITRO'!$A:$I,8,FALSE),VLOOKUP($A127,'UNIPIPE AIR'!$A:$I,8,FALSE)))),"",IF(ISERROR(IF(ISERROR(VLOOKUP($A127,'UNIPIPE AIR'!$A:$I,8,FALSE)),VLOOKUP($A127,'UNIPIPE NITRO'!$A:$I,8,FALSE),VLOOKUP($A127,'UNIPIPE AIR'!$A:$I,8,FALSE))),IF(ISERROR(VLOOKUP($A127,'UNIPIPE VAC'!$A:$H,8,FALSE)),VLOOKUP($A127,'UNIPIPE HP'!$A:$I,8,FALSE),VLOOKUP($A127,'UNIPIPE VAC'!$A:$H,8,FALSE)),IF(ISERROR(VLOOKUP($A127,'UNIPIPE AIR'!$A:$I,8,FALSE)),VLOOKUP($A127,'UNIPIPE NITRO'!$A:$I,8,FALSE),VLOOKUP($A127,'UNIPIPE AIR'!$A:$I,8,FALSE))))</f>
        <v/>
      </c>
      <c r="F127" s="140" t="str">
        <f t="shared" si="0"/>
        <v/>
      </c>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8.75" customHeight="1" x14ac:dyDescent="0.2">
      <c r="A128" s="135">
        <v>110</v>
      </c>
      <c r="B128" s="135" t="str">
        <f>IF(ISERROR(IF(ISERROR(IF(ISERROR(VLOOKUP($A128,'UNIPIPE AIR'!$A:$I,3,FALSE)),VLOOKUP($A128,'UNIPIPE NITRO'!$A:$I,3,FALSE),VLOOKUP($A128,'UNIPIPE AIR'!$A:$I,3,FALSE))),IF(ISERROR(VLOOKUP($A128,'UNIPIPE VAC'!$A:$H,3,FALSE)),VLOOKUP($A128,'UNIPIPE HP'!$A:$I,3,FALSE),VLOOKUP($A128,'UNIPIPE VAC'!$A:$H,3,FALSE)),IF(ISERROR(VLOOKUP($A128,'UNIPIPE AIR'!$A:$I,3,FALSE)),VLOOKUP($A128,'UNIPIPE NITRO'!$A:$I,3,FALSE),VLOOKUP($A128,'UNIPIPE AIR'!$A:$I,3,FALSE)))),"",IF(ISERROR(IF(ISERROR(VLOOKUP($A128,'UNIPIPE AIR'!$A:$I,3,FALSE)),VLOOKUP($A128,'UNIPIPE NITRO'!$A:$I,3,FALSE),VLOOKUP($A128,'UNIPIPE AIR'!$A:$I,3,FALSE))),IF(ISERROR(VLOOKUP($A128,'UNIPIPE VAC'!$A:$H,3,FALSE)),VLOOKUP($A128,'UNIPIPE HP'!$A:$I,3,FALSE),VLOOKUP($A128,'UNIPIPE VAC'!$A:$H,3,FALSE)),IF(ISERROR(VLOOKUP($A128,'UNIPIPE AIR'!$A:$I,3,FALSE)),VLOOKUP($A128,'UNIPIPE NITRO'!$A:$I,3,FALSE),VLOOKUP($A128,'UNIPIPE AIR'!$A:$I,3,FALSE))))</f>
        <v/>
      </c>
      <c r="C128" s="133" t="str">
        <f>IF(ISERROR(IF(ISERROR(IF(ISERROR(VLOOKUP($A128,'UNIPIPE AIR'!$A:$I,5,FALSE)),VLOOKUP($A128,'UNIPIPE NITRO'!$A:$I,5,FALSE),VLOOKUP($A128,'UNIPIPE AIR'!$A:$I,5,FALSE))),IF(ISERROR(VLOOKUP($A128,'UNIPIPE VAC'!$A:$H,5,FALSE)),VLOOKUP($A128,'UNIPIPE HP'!$A:$I,5,FALSE),VLOOKUP($A128,'UNIPIPE VAC'!$A:$H,5,FALSE)),IF(ISERROR(VLOOKUP($A128,'UNIPIPE AIR'!$A:$I,5,FALSE)),VLOOKUP($A128,'UNIPIPE NITRO'!$A:$I,5,FALSE),VLOOKUP($A128,'UNIPIPE AIR'!$A:$I,5,FALSE)))),"",IF(ISERROR(IF(ISERROR(VLOOKUP($A128,'UNIPIPE AIR'!$A:$I,5,FALSE)),VLOOKUP($A128,'UNIPIPE NITRO'!$A:$I,5,FALSE),VLOOKUP($A128,'UNIPIPE AIR'!$A:$I,5,FALSE))),IF(ISERROR(VLOOKUP($A128,'UNIPIPE VAC'!$A:$H,5,FALSE)),VLOOKUP($A128,'UNIPIPE HP'!$A:$I,5,FALSE),VLOOKUP($A128,'UNIPIPE VAC'!$A:$H,5,FALSE)),IF(ISERROR(VLOOKUP($A128,'UNIPIPE AIR'!$A:$I,5,FALSE)),VLOOKUP($A128,'UNIPIPE NITRO'!$A:$I,5,FALSE),VLOOKUP($A128,'UNIPIPE AIR'!$A:$I,5,FALSE))))</f>
        <v/>
      </c>
      <c r="D128" s="139" t="str">
        <f>IF(ISERROR(IF(ISERROR(IF(ISERROR(VLOOKUP($A128,'UNIPIPE AIR'!$A:$I,7,FALSE)),VLOOKUP($A128,'UNIPIPE NITRO'!$A:$I,7,FALSE),VLOOKUP($A128,'UNIPIPE AIR'!$A:$I,7,FALSE))),IF(ISERROR(VLOOKUP($A128,'UNIPIPE VAC'!$A:$H,7,FALSE)),VLOOKUP($A128,'UNIPIPE HP'!$A:$I,7,FALSE),VLOOKUP($A128,'UNIPIPE VAC'!$A:$H,7,FALSE)),IF(ISERROR(VLOOKUP($A128,'UNIPIPE AIR'!$A:$I,7,FALSE)),VLOOKUP($A128,'UNIPIPE NITRO'!$A:$I,7,FALSE),VLOOKUP($A128,'UNIPIPE AIR'!$A:$I,7,FALSE)))),"",IF(ISERROR(IF(ISERROR(VLOOKUP($A128,'UNIPIPE AIR'!$A:$I,7,FALSE)),VLOOKUP($A128,'UNIPIPE NITRO'!$A:$I,7,FALSE),VLOOKUP($A128,'UNIPIPE AIR'!$A:$I,7,FALSE))),IF(ISERROR(VLOOKUP($A128,'UNIPIPE VAC'!$A:$H,7,FALSE)),VLOOKUP($A128,'UNIPIPE HP'!$A:$I,7,FALSE),VLOOKUP($A128,'UNIPIPE VAC'!$A:$H,7,FALSE)),IF(ISERROR(VLOOKUP($A128,'UNIPIPE AIR'!$A:$I,7,FALSE)),VLOOKUP($A128,'UNIPIPE NITRO'!$A:$I,7,FALSE),VLOOKUP($A128,'UNIPIPE AIR'!$A:$I,7,FALSE))))</f>
        <v/>
      </c>
      <c r="E128" s="140" t="str">
        <f>IF(ISERROR(IF(ISERROR(IF(ISERROR(VLOOKUP($A128,'UNIPIPE AIR'!$A:$I,8,FALSE)),VLOOKUP($A128,'UNIPIPE NITRO'!$A:$I,8,FALSE),VLOOKUP($A128,'UNIPIPE AIR'!$A:$I,8,FALSE))),IF(ISERROR(VLOOKUP($A128,'UNIPIPE VAC'!$A:$H,8,FALSE)),VLOOKUP($A128,'UNIPIPE HP'!$A:$I,8,FALSE),VLOOKUP($A128,'UNIPIPE VAC'!$A:$H,8,FALSE)),IF(ISERROR(VLOOKUP($A128,'UNIPIPE AIR'!$A:$I,8,FALSE)),VLOOKUP($A128,'UNIPIPE NITRO'!$A:$I,8,FALSE),VLOOKUP($A128,'UNIPIPE AIR'!$A:$I,8,FALSE)))),"",IF(ISERROR(IF(ISERROR(VLOOKUP($A128,'UNIPIPE AIR'!$A:$I,8,FALSE)),VLOOKUP($A128,'UNIPIPE NITRO'!$A:$I,8,FALSE),VLOOKUP($A128,'UNIPIPE AIR'!$A:$I,8,FALSE))),IF(ISERROR(VLOOKUP($A128,'UNIPIPE VAC'!$A:$H,8,FALSE)),VLOOKUP($A128,'UNIPIPE HP'!$A:$I,8,FALSE),VLOOKUP($A128,'UNIPIPE VAC'!$A:$H,8,FALSE)),IF(ISERROR(VLOOKUP($A128,'UNIPIPE AIR'!$A:$I,8,FALSE)),VLOOKUP($A128,'UNIPIPE NITRO'!$A:$I,8,FALSE),VLOOKUP($A128,'UNIPIPE AIR'!$A:$I,8,FALSE))))</f>
        <v/>
      </c>
      <c r="F128" s="140" t="str">
        <f t="shared" si="0"/>
        <v/>
      </c>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8.75" customHeight="1" x14ac:dyDescent="0.2">
      <c r="A129" s="135">
        <v>111</v>
      </c>
      <c r="B129" s="135" t="str">
        <f>IF(ISERROR(IF(ISERROR(IF(ISERROR(VLOOKUP($A129,'UNIPIPE AIR'!$A:$I,3,FALSE)),VLOOKUP($A129,'UNIPIPE NITRO'!$A:$I,3,FALSE),VLOOKUP($A129,'UNIPIPE AIR'!$A:$I,3,FALSE))),IF(ISERROR(VLOOKUP($A129,'UNIPIPE VAC'!$A:$H,3,FALSE)),VLOOKUP($A129,'UNIPIPE HP'!$A:$I,3,FALSE),VLOOKUP($A129,'UNIPIPE VAC'!$A:$H,3,FALSE)),IF(ISERROR(VLOOKUP($A129,'UNIPIPE AIR'!$A:$I,3,FALSE)),VLOOKUP($A129,'UNIPIPE NITRO'!$A:$I,3,FALSE),VLOOKUP($A129,'UNIPIPE AIR'!$A:$I,3,FALSE)))),"",IF(ISERROR(IF(ISERROR(VLOOKUP($A129,'UNIPIPE AIR'!$A:$I,3,FALSE)),VLOOKUP($A129,'UNIPIPE NITRO'!$A:$I,3,FALSE),VLOOKUP($A129,'UNIPIPE AIR'!$A:$I,3,FALSE))),IF(ISERROR(VLOOKUP($A129,'UNIPIPE VAC'!$A:$H,3,FALSE)),VLOOKUP($A129,'UNIPIPE HP'!$A:$I,3,FALSE),VLOOKUP($A129,'UNIPIPE VAC'!$A:$H,3,FALSE)),IF(ISERROR(VLOOKUP($A129,'UNIPIPE AIR'!$A:$I,3,FALSE)),VLOOKUP($A129,'UNIPIPE NITRO'!$A:$I,3,FALSE),VLOOKUP($A129,'UNIPIPE AIR'!$A:$I,3,FALSE))))</f>
        <v/>
      </c>
      <c r="C129" s="133" t="str">
        <f>IF(ISERROR(IF(ISERROR(IF(ISERROR(VLOOKUP($A129,'UNIPIPE AIR'!$A:$I,5,FALSE)),VLOOKUP($A129,'UNIPIPE NITRO'!$A:$I,5,FALSE),VLOOKUP($A129,'UNIPIPE AIR'!$A:$I,5,FALSE))),IF(ISERROR(VLOOKUP($A129,'UNIPIPE VAC'!$A:$H,5,FALSE)),VLOOKUP($A129,'UNIPIPE HP'!$A:$I,5,FALSE),VLOOKUP($A129,'UNIPIPE VAC'!$A:$H,5,FALSE)),IF(ISERROR(VLOOKUP($A129,'UNIPIPE AIR'!$A:$I,5,FALSE)),VLOOKUP($A129,'UNIPIPE NITRO'!$A:$I,5,FALSE),VLOOKUP($A129,'UNIPIPE AIR'!$A:$I,5,FALSE)))),"",IF(ISERROR(IF(ISERROR(VLOOKUP($A129,'UNIPIPE AIR'!$A:$I,5,FALSE)),VLOOKUP($A129,'UNIPIPE NITRO'!$A:$I,5,FALSE),VLOOKUP($A129,'UNIPIPE AIR'!$A:$I,5,FALSE))),IF(ISERROR(VLOOKUP($A129,'UNIPIPE VAC'!$A:$H,5,FALSE)),VLOOKUP($A129,'UNIPIPE HP'!$A:$I,5,FALSE),VLOOKUP($A129,'UNIPIPE VAC'!$A:$H,5,FALSE)),IF(ISERROR(VLOOKUP($A129,'UNIPIPE AIR'!$A:$I,5,FALSE)),VLOOKUP($A129,'UNIPIPE NITRO'!$A:$I,5,FALSE),VLOOKUP($A129,'UNIPIPE AIR'!$A:$I,5,FALSE))))</f>
        <v/>
      </c>
      <c r="D129" s="139" t="str">
        <f>IF(ISERROR(IF(ISERROR(IF(ISERROR(VLOOKUP($A129,'UNIPIPE AIR'!$A:$I,7,FALSE)),VLOOKUP($A129,'UNIPIPE NITRO'!$A:$I,7,FALSE),VLOOKUP($A129,'UNIPIPE AIR'!$A:$I,7,FALSE))),IF(ISERROR(VLOOKUP($A129,'UNIPIPE VAC'!$A:$H,7,FALSE)),VLOOKUP($A129,'UNIPIPE HP'!$A:$I,7,FALSE),VLOOKUP($A129,'UNIPIPE VAC'!$A:$H,7,FALSE)),IF(ISERROR(VLOOKUP($A129,'UNIPIPE AIR'!$A:$I,7,FALSE)),VLOOKUP($A129,'UNIPIPE NITRO'!$A:$I,7,FALSE),VLOOKUP($A129,'UNIPIPE AIR'!$A:$I,7,FALSE)))),"",IF(ISERROR(IF(ISERROR(VLOOKUP($A129,'UNIPIPE AIR'!$A:$I,7,FALSE)),VLOOKUP($A129,'UNIPIPE NITRO'!$A:$I,7,FALSE),VLOOKUP($A129,'UNIPIPE AIR'!$A:$I,7,FALSE))),IF(ISERROR(VLOOKUP($A129,'UNIPIPE VAC'!$A:$H,7,FALSE)),VLOOKUP($A129,'UNIPIPE HP'!$A:$I,7,FALSE),VLOOKUP($A129,'UNIPIPE VAC'!$A:$H,7,FALSE)),IF(ISERROR(VLOOKUP($A129,'UNIPIPE AIR'!$A:$I,7,FALSE)),VLOOKUP($A129,'UNIPIPE NITRO'!$A:$I,7,FALSE),VLOOKUP($A129,'UNIPIPE AIR'!$A:$I,7,FALSE))))</f>
        <v/>
      </c>
      <c r="E129" s="140" t="str">
        <f>IF(ISERROR(IF(ISERROR(IF(ISERROR(VLOOKUP($A129,'UNIPIPE AIR'!$A:$I,8,FALSE)),VLOOKUP($A129,'UNIPIPE NITRO'!$A:$I,8,FALSE),VLOOKUP($A129,'UNIPIPE AIR'!$A:$I,8,FALSE))),IF(ISERROR(VLOOKUP($A129,'UNIPIPE VAC'!$A:$H,8,FALSE)),VLOOKUP($A129,'UNIPIPE HP'!$A:$I,8,FALSE),VLOOKUP($A129,'UNIPIPE VAC'!$A:$H,8,FALSE)),IF(ISERROR(VLOOKUP($A129,'UNIPIPE AIR'!$A:$I,8,FALSE)),VLOOKUP($A129,'UNIPIPE NITRO'!$A:$I,8,FALSE),VLOOKUP($A129,'UNIPIPE AIR'!$A:$I,8,FALSE)))),"",IF(ISERROR(IF(ISERROR(VLOOKUP($A129,'UNIPIPE AIR'!$A:$I,8,FALSE)),VLOOKUP($A129,'UNIPIPE NITRO'!$A:$I,8,FALSE),VLOOKUP($A129,'UNIPIPE AIR'!$A:$I,8,FALSE))),IF(ISERROR(VLOOKUP($A129,'UNIPIPE VAC'!$A:$H,8,FALSE)),VLOOKUP($A129,'UNIPIPE HP'!$A:$I,8,FALSE),VLOOKUP($A129,'UNIPIPE VAC'!$A:$H,8,FALSE)),IF(ISERROR(VLOOKUP($A129,'UNIPIPE AIR'!$A:$I,8,FALSE)),VLOOKUP($A129,'UNIPIPE NITRO'!$A:$I,8,FALSE),VLOOKUP($A129,'UNIPIPE AIR'!$A:$I,8,FALSE))))</f>
        <v/>
      </c>
      <c r="F129" s="140" t="str">
        <f t="shared" si="0"/>
        <v/>
      </c>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8.75" customHeight="1" x14ac:dyDescent="0.2">
      <c r="A130" s="135">
        <v>112</v>
      </c>
      <c r="B130" s="135" t="str">
        <f>IF(ISERROR(IF(ISERROR(IF(ISERROR(VLOOKUP($A130,'UNIPIPE AIR'!$A:$I,3,FALSE)),VLOOKUP($A130,'UNIPIPE NITRO'!$A:$I,3,FALSE),VLOOKUP($A130,'UNIPIPE AIR'!$A:$I,3,FALSE))),IF(ISERROR(VLOOKUP($A130,'UNIPIPE VAC'!$A:$H,3,FALSE)),VLOOKUP($A130,'UNIPIPE HP'!$A:$I,3,FALSE),VLOOKUP($A130,'UNIPIPE VAC'!$A:$H,3,FALSE)),IF(ISERROR(VLOOKUP($A130,'UNIPIPE AIR'!$A:$I,3,FALSE)),VLOOKUP($A130,'UNIPIPE NITRO'!$A:$I,3,FALSE),VLOOKUP($A130,'UNIPIPE AIR'!$A:$I,3,FALSE)))),"",IF(ISERROR(IF(ISERROR(VLOOKUP($A130,'UNIPIPE AIR'!$A:$I,3,FALSE)),VLOOKUP($A130,'UNIPIPE NITRO'!$A:$I,3,FALSE),VLOOKUP($A130,'UNIPIPE AIR'!$A:$I,3,FALSE))),IF(ISERROR(VLOOKUP($A130,'UNIPIPE VAC'!$A:$H,3,FALSE)),VLOOKUP($A130,'UNIPIPE HP'!$A:$I,3,FALSE),VLOOKUP($A130,'UNIPIPE VAC'!$A:$H,3,FALSE)),IF(ISERROR(VLOOKUP($A130,'UNIPIPE AIR'!$A:$I,3,FALSE)),VLOOKUP($A130,'UNIPIPE NITRO'!$A:$I,3,FALSE),VLOOKUP($A130,'UNIPIPE AIR'!$A:$I,3,FALSE))))</f>
        <v/>
      </c>
      <c r="C130" s="133" t="str">
        <f>IF(ISERROR(IF(ISERROR(IF(ISERROR(VLOOKUP($A130,'UNIPIPE AIR'!$A:$I,5,FALSE)),VLOOKUP($A130,'UNIPIPE NITRO'!$A:$I,5,FALSE),VLOOKUP($A130,'UNIPIPE AIR'!$A:$I,5,FALSE))),IF(ISERROR(VLOOKUP($A130,'UNIPIPE VAC'!$A:$H,5,FALSE)),VLOOKUP($A130,'UNIPIPE HP'!$A:$I,5,FALSE),VLOOKUP($A130,'UNIPIPE VAC'!$A:$H,5,FALSE)),IF(ISERROR(VLOOKUP($A130,'UNIPIPE AIR'!$A:$I,5,FALSE)),VLOOKUP($A130,'UNIPIPE NITRO'!$A:$I,5,FALSE),VLOOKUP($A130,'UNIPIPE AIR'!$A:$I,5,FALSE)))),"",IF(ISERROR(IF(ISERROR(VLOOKUP($A130,'UNIPIPE AIR'!$A:$I,5,FALSE)),VLOOKUP($A130,'UNIPIPE NITRO'!$A:$I,5,FALSE),VLOOKUP($A130,'UNIPIPE AIR'!$A:$I,5,FALSE))),IF(ISERROR(VLOOKUP($A130,'UNIPIPE VAC'!$A:$H,5,FALSE)),VLOOKUP($A130,'UNIPIPE HP'!$A:$I,5,FALSE),VLOOKUP($A130,'UNIPIPE VAC'!$A:$H,5,FALSE)),IF(ISERROR(VLOOKUP($A130,'UNIPIPE AIR'!$A:$I,5,FALSE)),VLOOKUP($A130,'UNIPIPE NITRO'!$A:$I,5,FALSE),VLOOKUP($A130,'UNIPIPE AIR'!$A:$I,5,FALSE))))</f>
        <v/>
      </c>
      <c r="D130" s="139" t="str">
        <f>IF(ISERROR(IF(ISERROR(IF(ISERROR(VLOOKUP($A130,'UNIPIPE AIR'!$A:$I,7,FALSE)),VLOOKUP($A130,'UNIPIPE NITRO'!$A:$I,7,FALSE),VLOOKUP($A130,'UNIPIPE AIR'!$A:$I,7,FALSE))),IF(ISERROR(VLOOKUP($A130,'UNIPIPE VAC'!$A:$H,7,FALSE)),VLOOKUP($A130,'UNIPIPE HP'!$A:$I,7,FALSE),VLOOKUP($A130,'UNIPIPE VAC'!$A:$H,7,FALSE)),IF(ISERROR(VLOOKUP($A130,'UNIPIPE AIR'!$A:$I,7,FALSE)),VLOOKUP($A130,'UNIPIPE NITRO'!$A:$I,7,FALSE),VLOOKUP($A130,'UNIPIPE AIR'!$A:$I,7,FALSE)))),"",IF(ISERROR(IF(ISERROR(VLOOKUP($A130,'UNIPIPE AIR'!$A:$I,7,FALSE)),VLOOKUP($A130,'UNIPIPE NITRO'!$A:$I,7,FALSE),VLOOKUP($A130,'UNIPIPE AIR'!$A:$I,7,FALSE))),IF(ISERROR(VLOOKUP($A130,'UNIPIPE VAC'!$A:$H,7,FALSE)),VLOOKUP($A130,'UNIPIPE HP'!$A:$I,7,FALSE),VLOOKUP($A130,'UNIPIPE VAC'!$A:$H,7,FALSE)),IF(ISERROR(VLOOKUP($A130,'UNIPIPE AIR'!$A:$I,7,FALSE)),VLOOKUP($A130,'UNIPIPE NITRO'!$A:$I,7,FALSE),VLOOKUP($A130,'UNIPIPE AIR'!$A:$I,7,FALSE))))</f>
        <v/>
      </c>
      <c r="E130" s="140" t="str">
        <f>IF(ISERROR(IF(ISERROR(IF(ISERROR(VLOOKUP($A130,'UNIPIPE AIR'!$A:$I,8,FALSE)),VLOOKUP($A130,'UNIPIPE NITRO'!$A:$I,8,FALSE),VLOOKUP($A130,'UNIPIPE AIR'!$A:$I,8,FALSE))),IF(ISERROR(VLOOKUP($A130,'UNIPIPE VAC'!$A:$H,8,FALSE)),VLOOKUP($A130,'UNIPIPE HP'!$A:$I,8,FALSE),VLOOKUP($A130,'UNIPIPE VAC'!$A:$H,8,FALSE)),IF(ISERROR(VLOOKUP($A130,'UNIPIPE AIR'!$A:$I,8,FALSE)),VLOOKUP($A130,'UNIPIPE NITRO'!$A:$I,8,FALSE),VLOOKUP($A130,'UNIPIPE AIR'!$A:$I,8,FALSE)))),"",IF(ISERROR(IF(ISERROR(VLOOKUP($A130,'UNIPIPE AIR'!$A:$I,8,FALSE)),VLOOKUP($A130,'UNIPIPE NITRO'!$A:$I,8,FALSE),VLOOKUP($A130,'UNIPIPE AIR'!$A:$I,8,FALSE))),IF(ISERROR(VLOOKUP($A130,'UNIPIPE VAC'!$A:$H,8,FALSE)),VLOOKUP($A130,'UNIPIPE HP'!$A:$I,8,FALSE),VLOOKUP($A130,'UNIPIPE VAC'!$A:$H,8,FALSE)),IF(ISERROR(VLOOKUP($A130,'UNIPIPE AIR'!$A:$I,8,FALSE)),VLOOKUP($A130,'UNIPIPE NITRO'!$A:$I,8,FALSE),VLOOKUP($A130,'UNIPIPE AIR'!$A:$I,8,FALSE))))</f>
        <v/>
      </c>
      <c r="F130" s="140" t="str">
        <f t="shared" si="0"/>
        <v/>
      </c>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8.75" customHeight="1" x14ac:dyDescent="0.2">
      <c r="A131" s="135">
        <v>113</v>
      </c>
      <c r="B131" s="135" t="str">
        <f>IF(ISERROR(IF(ISERROR(IF(ISERROR(VLOOKUP($A131,'UNIPIPE AIR'!$A:$I,3,FALSE)),VLOOKUP($A131,'UNIPIPE NITRO'!$A:$I,3,FALSE),VLOOKUP($A131,'UNIPIPE AIR'!$A:$I,3,FALSE))),IF(ISERROR(VLOOKUP($A131,'UNIPIPE VAC'!$A:$H,3,FALSE)),VLOOKUP($A131,'UNIPIPE HP'!$A:$I,3,FALSE),VLOOKUP($A131,'UNIPIPE VAC'!$A:$H,3,FALSE)),IF(ISERROR(VLOOKUP($A131,'UNIPIPE AIR'!$A:$I,3,FALSE)),VLOOKUP($A131,'UNIPIPE NITRO'!$A:$I,3,FALSE),VLOOKUP($A131,'UNIPIPE AIR'!$A:$I,3,FALSE)))),"",IF(ISERROR(IF(ISERROR(VLOOKUP($A131,'UNIPIPE AIR'!$A:$I,3,FALSE)),VLOOKUP($A131,'UNIPIPE NITRO'!$A:$I,3,FALSE),VLOOKUP($A131,'UNIPIPE AIR'!$A:$I,3,FALSE))),IF(ISERROR(VLOOKUP($A131,'UNIPIPE VAC'!$A:$H,3,FALSE)),VLOOKUP($A131,'UNIPIPE HP'!$A:$I,3,FALSE),VLOOKUP($A131,'UNIPIPE VAC'!$A:$H,3,FALSE)),IF(ISERROR(VLOOKUP($A131,'UNIPIPE AIR'!$A:$I,3,FALSE)),VLOOKUP($A131,'UNIPIPE NITRO'!$A:$I,3,FALSE),VLOOKUP($A131,'UNIPIPE AIR'!$A:$I,3,FALSE))))</f>
        <v/>
      </c>
      <c r="C131" s="133" t="str">
        <f>IF(ISERROR(IF(ISERROR(IF(ISERROR(VLOOKUP($A131,'UNIPIPE AIR'!$A:$I,5,FALSE)),VLOOKUP($A131,'UNIPIPE NITRO'!$A:$I,5,FALSE),VLOOKUP($A131,'UNIPIPE AIR'!$A:$I,5,FALSE))),IF(ISERROR(VLOOKUP($A131,'UNIPIPE VAC'!$A:$H,5,FALSE)),VLOOKUP($A131,'UNIPIPE HP'!$A:$I,5,FALSE),VLOOKUP($A131,'UNIPIPE VAC'!$A:$H,5,FALSE)),IF(ISERROR(VLOOKUP($A131,'UNIPIPE AIR'!$A:$I,5,FALSE)),VLOOKUP($A131,'UNIPIPE NITRO'!$A:$I,5,FALSE),VLOOKUP($A131,'UNIPIPE AIR'!$A:$I,5,FALSE)))),"",IF(ISERROR(IF(ISERROR(VLOOKUP($A131,'UNIPIPE AIR'!$A:$I,5,FALSE)),VLOOKUP($A131,'UNIPIPE NITRO'!$A:$I,5,FALSE),VLOOKUP($A131,'UNIPIPE AIR'!$A:$I,5,FALSE))),IF(ISERROR(VLOOKUP($A131,'UNIPIPE VAC'!$A:$H,5,FALSE)),VLOOKUP($A131,'UNIPIPE HP'!$A:$I,5,FALSE),VLOOKUP($A131,'UNIPIPE VAC'!$A:$H,5,FALSE)),IF(ISERROR(VLOOKUP($A131,'UNIPIPE AIR'!$A:$I,5,FALSE)),VLOOKUP($A131,'UNIPIPE NITRO'!$A:$I,5,FALSE),VLOOKUP($A131,'UNIPIPE AIR'!$A:$I,5,FALSE))))</f>
        <v/>
      </c>
      <c r="D131" s="139" t="str">
        <f>IF(ISERROR(IF(ISERROR(IF(ISERROR(VLOOKUP($A131,'UNIPIPE AIR'!$A:$I,7,FALSE)),VLOOKUP($A131,'UNIPIPE NITRO'!$A:$I,7,FALSE),VLOOKUP($A131,'UNIPIPE AIR'!$A:$I,7,FALSE))),IF(ISERROR(VLOOKUP($A131,'UNIPIPE VAC'!$A:$H,7,FALSE)),VLOOKUP($A131,'UNIPIPE HP'!$A:$I,7,FALSE),VLOOKUP($A131,'UNIPIPE VAC'!$A:$H,7,FALSE)),IF(ISERROR(VLOOKUP($A131,'UNIPIPE AIR'!$A:$I,7,FALSE)),VLOOKUP($A131,'UNIPIPE NITRO'!$A:$I,7,FALSE),VLOOKUP($A131,'UNIPIPE AIR'!$A:$I,7,FALSE)))),"",IF(ISERROR(IF(ISERROR(VLOOKUP($A131,'UNIPIPE AIR'!$A:$I,7,FALSE)),VLOOKUP($A131,'UNIPIPE NITRO'!$A:$I,7,FALSE),VLOOKUP($A131,'UNIPIPE AIR'!$A:$I,7,FALSE))),IF(ISERROR(VLOOKUP($A131,'UNIPIPE VAC'!$A:$H,7,FALSE)),VLOOKUP($A131,'UNIPIPE HP'!$A:$I,7,FALSE),VLOOKUP($A131,'UNIPIPE VAC'!$A:$H,7,FALSE)),IF(ISERROR(VLOOKUP($A131,'UNIPIPE AIR'!$A:$I,7,FALSE)),VLOOKUP($A131,'UNIPIPE NITRO'!$A:$I,7,FALSE),VLOOKUP($A131,'UNIPIPE AIR'!$A:$I,7,FALSE))))</f>
        <v/>
      </c>
      <c r="E131" s="140" t="str">
        <f>IF(ISERROR(IF(ISERROR(IF(ISERROR(VLOOKUP($A131,'UNIPIPE AIR'!$A:$I,8,FALSE)),VLOOKUP($A131,'UNIPIPE NITRO'!$A:$I,8,FALSE),VLOOKUP($A131,'UNIPIPE AIR'!$A:$I,8,FALSE))),IF(ISERROR(VLOOKUP($A131,'UNIPIPE VAC'!$A:$H,8,FALSE)),VLOOKUP($A131,'UNIPIPE HP'!$A:$I,8,FALSE),VLOOKUP($A131,'UNIPIPE VAC'!$A:$H,8,FALSE)),IF(ISERROR(VLOOKUP($A131,'UNIPIPE AIR'!$A:$I,8,FALSE)),VLOOKUP($A131,'UNIPIPE NITRO'!$A:$I,8,FALSE),VLOOKUP($A131,'UNIPIPE AIR'!$A:$I,8,FALSE)))),"",IF(ISERROR(IF(ISERROR(VLOOKUP($A131,'UNIPIPE AIR'!$A:$I,8,FALSE)),VLOOKUP($A131,'UNIPIPE NITRO'!$A:$I,8,FALSE),VLOOKUP($A131,'UNIPIPE AIR'!$A:$I,8,FALSE))),IF(ISERROR(VLOOKUP($A131,'UNIPIPE VAC'!$A:$H,8,FALSE)),VLOOKUP($A131,'UNIPIPE HP'!$A:$I,8,FALSE),VLOOKUP($A131,'UNIPIPE VAC'!$A:$H,8,FALSE)),IF(ISERROR(VLOOKUP($A131,'UNIPIPE AIR'!$A:$I,8,FALSE)),VLOOKUP($A131,'UNIPIPE NITRO'!$A:$I,8,FALSE),VLOOKUP($A131,'UNIPIPE AIR'!$A:$I,8,FALSE))))</f>
        <v/>
      </c>
      <c r="F131" s="140" t="str">
        <f t="shared" si="0"/>
        <v/>
      </c>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8.75" customHeight="1" x14ac:dyDescent="0.2">
      <c r="A132" s="135">
        <v>114</v>
      </c>
      <c r="B132" s="135" t="str">
        <f>IF(ISERROR(IF(ISERROR(IF(ISERROR(VLOOKUP($A132,'UNIPIPE AIR'!$A:$I,3,FALSE)),VLOOKUP($A132,'UNIPIPE NITRO'!$A:$I,3,FALSE),VLOOKUP($A132,'UNIPIPE AIR'!$A:$I,3,FALSE))),IF(ISERROR(VLOOKUP($A132,'UNIPIPE VAC'!$A:$H,3,FALSE)),VLOOKUP($A132,'UNIPIPE HP'!$A:$I,3,FALSE),VLOOKUP($A132,'UNIPIPE VAC'!$A:$H,3,FALSE)),IF(ISERROR(VLOOKUP($A132,'UNIPIPE AIR'!$A:$I,3,FALSE)),VLOOKUP($A132,'UNIPIPE NITRO'!$A:$I,3,FALSE),VLOOKUP($A132,'UNIPIPE AIR'!$A:$I,3,FALSE)))),"",IF(ISERROR(IF(ISERROR(VLOOKUP($A132,'UNIPIPE AIR'!$A:$I,3,FALSE)),VLOOKUP($A132,'UNIPIPE NITRO'!$A:$I,3,FALSE),VLOOKUP($A132,'UNIPIPE AIR'!$A:$I,3,FALSE))),IF(ISERROR(VLOOKUP($A132,'UNIPIPE VAC'!$A:$H,3,FALSE)),VLOOKUP($A132,'UNIPIPE HP'!$A:$I,3,FALSE),VLOOKUP($A132,'UNIPIPE VAC'!$A:$H,3,FALSE)),IF(ISERROR(VLOOKUP($A132,'UNIPIPE AIR'!$A:$I,3,FALSE)),VLOOKUP($A132,'UNIPIPE NITRO'!$A:$I,3,FALSE),VLOOKUP($A132,'UNIPIPE AIR'!$A:$I,3,FALSE))))</f>
        <v/>
      </c>
      <c r="C132" s="133" t="str">
        <f>IF(ISERROR(IF(ISERROR(IF(ISERROR(VLOOKUP($A132,'UNIPIPE AIR'!$A:$I,5,FALSE)),VLOOKUP($A132,'UNIPIPE NITRO'!$A:$I,5,FALSE),VLOOKUP($A132,'UNIPIPE AIR'!$A:$I,5,FALSE))),IF(ISERROR(VLOOKUP($A132,'UNIPIPE VAC'!$A:$H,5,FALSE)),VLOOKUP($A132,'UNIPIPE HP'!$A:$I,5,FALSE),VLOOKUP($A132,'UNIPIPE VAC'!$A:$H,5,FALSE)),IF(ISERROR(VLOOKUP($A132,'UNIPIPE AIR'!$A:$I,5,FALSE)),VLOOKUP($A132,'UNIPIPE NITRO'!$A:$I,5,FALSE),VLOOKUP($A132,'UNIPIPE AIR'!$A:$I,5,FALSE)))),"",IF(ISERROR(IF(ISERROR(VLOOKUP($A132,'UNIPIPE AIR'!$A:$I,5,FALSE)),VLOOKUP($A132,'UNIPIPE NITRO'!$A:$I,5,FALSE),VLOOKUP($A132,'UNIPIPE AIR'!$A:$I,5,FALSE))),IF(ISERROR(VLOOKUP($A132,'UNIPIPE VAC'!$A:$H,5,FALSE)),VLOOKUP($A132,'UNIPIPE HP'!$A:$I,5,FALSE),VLOOKUP($A132,'UNIPIPE VAC'!$A:$H,5,FALSE)),IF(ISERROR(VLOOKUP($A132,'UNIPIPE AIR'!$A:$I,5,FALSE)),VLOOKUP($A132,'UNIPIPE NITRO'!$A:$I,5,FALSE),VLOOKUP($A132,'UNIPIPE AIR'!$A:$I,5,FALSE))))</f>
        <v/>
      </c>
      <c r="D132" s="139" t="str">
        <f>IF(ISERROR(IF(ISERROR(IF(ISERROR(VLOOKUP($A132,'UNIPIPE AIR'!$A:$I,7,FALSE)),VLOOKUP($A132,'UNIPIPE NITRO'!$A:$I,7,FALSE),VLOOKUP($A132,'UNIPIPE AIR'!$A:$I,7,FALSE))),IF(ISERROR(VLOOKUP($A132,'UNIPIPE VAC'!$A:$H,7,FALSE)),VLOOKUP($A132,'UNIPIPE HP'!$A:$I,7,FALSE),VLOOKUP($A132,'UNIPIPE VAC'!$A:$H,7,FALSE)),IF(ISERROR(VLOOKUP($A132,'UNIPIPE AIR'!$A:$I,7,FALSE)),VLOOKUP($A132,'UNIPIPE NITRO'!$A:$I,7,FALSE),VLOOKUP($A132,'UNIPIPE AIR'!$A:$I,7,FALSE)))),"",IF(ISERROR(IF(ISERROR(VLOOKUP($A132,'UNIPIPE AIR'!$A:$I,7,FALSE)),VLOOKUP($A132,'UNIPIPE NITRO'!$A:$I,7,FALSE),VLOOKUP($A132,'UNIPIPE AIR'!$A:$I,7,FALSE))),IF(ISERROR(VLOOKUP($A132,'UNIPIPE VAC'!$A:$H,7,FALSE)),VLOOKUP($A132,'UNIPIPE HP'!$A:$I,7,FALSE),VLOOKUP($A132,'UNIPIPE VAC'!$A:$H,7,FALSE)),IF(ISERROR(VLOOKUP($A132,'UNIPIPE AIR'!$A:$I,7,FALSE)),VLOOKUP($A132,'UNIPIPE NITRO'!$A:$I,7,FALSE),VLOOKUP($A132,'UNIPIPE AIR'!$A:$I,7,FALSE))))</f>
        <v/>
      </c>
      <c r="E132" s="140" t="str">
        <f>IF(ISERROR(IF(ISERROR(IF(ISERROR(VLOOKUP($A132,'UNIPIPE AIR'!$A:$I,8,FALSE)),VLOOKUP($A132,'UNIPIPE NITRO'!$A:$I,8,FALSE),VLOOKUP($A132,'UNIPIPE AIR'!$A:$I,8,FALSE))),IF(ISERROR(VLOOKUP($A132,'UNIPIPE VAC'!$A:$H,8,FALSE)),VLOOKUP($A132,'UNIPIPE HP'!$A:$I,8,FALSE),VLOOKUP($A132,'UNIPIPE VAC'!$A:$H,8,FALSE)),IF(ISERROR(VLOOKUP($A132,'UNIPIPE AIR'!$A:$I,8,FALSE)),VLOOKUP($A132,'UNIPIPE NITRO'!$A:$I,8,FALSE),VLOOKUP($A132,'UNIPIPE AIR'!$A:$I,8,FALSE)))),"",IF(ISERROR(IF(ISERROR(VLOOKUP($A132,'UNIPIPE AIR'!$A:$I,8,FALSE)),VLOOKUP($A132,'UNIPIPE NITRO'!$A:$I,8,FALSE),VLOOKUP($A132,'UNIPIPE AIR'!$A:$I,8,FALSE))),IF(ISERROR(VLOOKUP($A132,'UNIPIPE VAC'!$A:$H,8,FALSE)),VLOOKUP($A132,'UNIPIPE HP'!$A:$I,8,FALSE),VLOOKUP($A132,'UNIPIPE VAC'!$A:$H,8,FALSE)),IF(ISERROR(VLOOKUP($A132,'UNIPIPE AIR'!$A:$I,8,FALSE)),VLOOKUP($A132,'UNIPIPE NITRO'!$A:$I,8,FALSE),VLOOKUP($A132,'UNIPIPE AIR'!$A:$I,8,FALSE))))</f>
        <v/>
      </c>
      <c r="F132" s="140" t="str">
        <f t="shared" si="0"/>
        <v/>
      </c>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8.75" customHeight="1" x14ac:dyDescent="0.2">
      <c r="A133" s="135">
        <v>115</v>
      </c>
      <c r="B133" s="135" t="str">
        <f>IF(ISERROR(IF(ISERROR(IF(ISERROR(VLOOKUP($A133,'UNIPIPE AIR'!$A:$I,3,FALSE)),VLOOKUP($A133,'UNIPIPE NITRO'!$A:$I,3,FALSE),VLOOKUP($A133,'UNIPIPE AIR'!$A:$I,3,FALSE))),IF(ISERROR(VLOOKUP($A133,'UNIPIPE VAC'!$A:$H,3,FALSE)),VLOOKUP($A133,'UNIPIPE HP'!$A:$I,3,FALSE),VLOOKUP($A133,'UNIPIPE VAC'!$A:$H,3,FALSE)),IF(ISERROR(VLOOKUP($A133,'UNIPIPE AIR'!$A:$I,3,FALSE)),VLOOKUP($A133,'UNIPIPE NITRO'!$A:$I,3,FALSE),VLOOKUP($A133,'UNIPIPE AIR'!$A:$I,3,FALSE)))),"",IF(ISERROR(IF(ISERROR(VLOOKUP($A133,'UNIPIPE AIR'!$A:$I,3,FALSE)),VLOOKUP($A133,'UNIPIPE NITRO'!$A:$I,3,FALSE),VLOOKUP($A133,'UNIPIPE AIR'!$A:$I,3,FALSE))),IF(ISERROR(VLOOKUP($A133,'UNIPIPE VAC'!$A:$H,3,FALSE)),VLOOKUP($A133,'UNIPIPE HP'!$A:$I,3,FALSE),VLOOKUP($A133,'UNIPIPE VAC'!$A:$H,3,FALSE)),IF(ISERROR(VLOOKUP($A133,'UNIPIPE AIR'!$A:$I,3,FALSE)),VLOOKUP($A133,'UNIPIPE NITRO'!$A:$I,3,FALSE),VLOOKUP($A133,'UNIPIPE AIR'!$A:$I,3,FALSE))))</f>
        <v/>
      </c>
      <c r="C133" s="133" t="str">
        <f>IF(ISERROR(IF(ISERROR(IF(ISERROR(VLOOKUP($A133,'UNIPIPE AIR'!$A:$I,5,FALSE)),VLOOKUP($A133,'UNIPIPE NITRO'!$A:$I,5,FALSE),VLOOKUP($A133,'UNIPIPE AIR'!$A:$I,5,FALSE))),IF(ISERROR(VLOOKUP($A133,'UNIPIPE VAC'!$A:$H,5,FALSE)),VLOOKUP($A133,'UNIPIPE HP'!$A:$I,5,FALSE),VLOOKUP($A133,'UNIPIPE VAC'!$A:$H,5,FALSE)),IF(ISERROR(VLOOKUP($A133,'UNIPIPE AIR'!$A:$I,5,FALSE)),VLOOKUP($A133,'UNIPIPE NITRO'!$A:$I,5,FALSE),VLOOKUP($A133,'UNIPIPE AIR'!$A:$I,5,FALSE)))),"",IF(ISERROR(IF(ISERROR(VLOOKUP($A133,'UNIPIPE AIR'!$A:$I,5,FALSE)),VLOOKUP($A133,'UNIPIPE NITRO'!$A:$I,5,FALSE),VLOOKUP($A133,'UNIPIPE AIR'!$A:$I,5,FALSE))),IF(ISERROR(VLOOKUP($A133,'UNIPIPE VAC'!$A:$H,5,FALSE)),VLOOKUP($A133,'UNIPIPE HP'!$A:$I,5,FALSE),VLOOKUP($A133,'UNIPIPE VAC'!$A:$H,5,FALSE)),IF(ISERROR(VLOOKUP($A133,'UNIPIPE AIR'!$A:$I,5,FALSE)),VLOOKUP($A133,'UNIPIPE NITRO'!$A:$I,5,FALSE),VLOOKUP($A133,'UNIPIPE AIR'!$A:$I,5,FALSE))))</f>
        <v/>
      </c>
      <c r="D133" s="139" t="str">
        <f>IF(ISERROR(IF(ISERROR(IF(ISERROR(VLOOKUP($A133,'UNIPIPE AIR'!$A:$I,7,FALSE)),VLOOKUP($A133,'UNIPIPE NITRO'!$A:$I,7,FALSE),VLOOKUP($A133,'UNIPIPE AIR'!$A:$I,7,FALSE))),IF(ISERROR(VLOOKUP($A133,'UNIPIPE VAC'!$A:$H,7,FALSE)),VLOOKUP($A133,'UNIPIPE HP'!$A:$I,7,FALSE),VLOOKUP($A133,'UNIPIPE VAC'!$A:$H,7,FALSE)),IF(ISERROR(VLOOKUP($A133,'UNIPIPE AIR'!$A:$I,7,FALSE)),VLOOKUP($A133,'UNIPIPE NITRO'!$A:$I,7,FALSE),VLOOKUP($A133,'UNIPIPE AIR'!$A:$I,7,FALSE)))),"",IF(ISERROR(IF(ISERROR(VLOOKUP($A133,'UNIPIPE AIR'!$A:$I,7,FALSE)),VLOOKUP($A133,'UNIPIPE NITRO'!$A:$I,7,FALSE),VLOOKUP($A133,'UNIPIPE AIR'!$A:$I,7,FALSE))),IF(ISERROR(VLOOKUP($A133,'UNIPIPE VAC'!$A:$H,7,FALSE)),VLOOKUP($A133,'UNIPIPE HP'!$A:$I,7,FALSE),VLOOKUP($A133,'UNIPIPE VAC'!$A:$H,7,FALSE)),IF(ISERROR(VLOOKUP($A133,'UNIPIPE AIR'!$A:$I,7,FALSE)),VLOOKUP($A133,'UNIPIPE NITRO'!$A:$I,7,FALSE),VLOOKUP($A133,'UNIPIPE AIR'!$A:$I,7,FALSE))))</f>
        <v/>
      </c>
      <c r="E133" s="140" t="str">
        <f>IF(ISERROR(IF(ISERROR(IF(ISERROR(VLOOKUP($A133,'UNIPIPE AIR'!$A:$I,8,FALSE)),VLOOKUP($A133,'UNIPIPE NITRO'!$A:$I,8,FALSE),VLOOKUP($A133,'UNIPIPE AIR'!$A:$I,8,FALSE))),IF(ISERROR(VLOOKUP($A133,'UNIPIPE VAC'!$A:$H,8,FALSE)),VLOOKUP($A133,'UNIPIPE HP'!$A:$I,8,FALSE),VLOOKUP($A133,'UNIPIPE VAC'!$A:$H,8,FALSE)),IF(ISERROR(VLOOKUP($A133,'UNIPIPE AIR'!$A:$I,8,FALSE)),VLOOKUP($A133,'UNIPIPE NITRO'!$A:$I,8,FALSE),VLOOKUP($A133,'UNIPIPE AIR'!$A:$I,8,FALSE)))),"",IF(ISERROR(IF(ISERROR(VLOOKUP($A133,'UNIPIPE AIR'!$A:$I,8,FALSE)),VLOOKUP($A133,'UNIPIPE NITRO'!$A:$I,8,FALSE),VLOOKUP($A133,'UNIPIPE AIR'!$A:$I,8,FALSE))),IF(ISERROR(VLOOKUP($A133,'UNIPIPE VAC'!$A:$H,8,FALSE)),VLOOKUP($A133,'UNIPIPE HP'!$A:$I,8,FALSE),VLOOKUP($A133,'UNIPIPE VAC'!$A:$H,8,FALSE)),IF(ISERROR(VLOOKUP($A133,'UNIPIPE AIR'!$A:$I,8,FALSE)),VLOOKUP($A133,'UNIPIPE NITRO'!$A:$I,8,FALSE),VLOOKUP($A133,'UNIPIPE AIR'!$A:$I,8,FALSE))))</f>
        <v/>
      </c>
      <c r="F133" s="140" t="str">
        <f t="shared" si="0"/>
        <v/>
      </c>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8.75" customHeight="1" x14ac:dyDescent="0.2">
      <c r="A134" s="135">
        <v>116</v>
      </c>
      <c r="B134" s="135" t="str">
        <f>IF(ISERROR(IF(ISERROR(IF(ISERROR(VLOOKUP($A134,'UNIPIPE AIR'!$A:$I,3,FALSE)),VLOOKUP($A134,'UNIPIPE NITRO'!$A:$I,3,FALSE),VLOOKUP($A134,'UNIPIPE AIR'!$A:$I,3,FALSE))),IF(ISERROR(VLOOKUP($A134,'UNIPIPE VAC'!$A:$H,3,FALSE)),VLOOKUP($A134,'UNIPIPE HP'!$A:$I,3,FALSE),VLOOKUP($A134,'UNIPIPE VAC'!$A:$H,3,FALSE)),IF(ISERROR(VLOOKUP($A134,'UNIPIPE AIR'!$A:$I,3,FALSE)),VLOOKUP($A134,'UNIPIPE NITRO'!$A:$I,3,FALSE),VLOOKUP($A134,'UNIPIPE AIR'!$A:$I,3,FALSE)))),"",IF(ISERROR(IF(ISERROR(VLOOKUP($A134,'UNIPIPE AIR'!$A:$I,3,FALSE)),VLOOKUP($A134,'UNIPIPE NITRO'!$A:$I,3,FALSE),VLOOKUP($A134,'UNIPIPE AIR'!$A:$I,3,FALSE))),IF(ISERROR(VLOOKUP($A134,'UNIPIPE VAC'!$A:$H,3,FALSE)),VLOOKUP($A134,'UNIPIPE HP'!$A:$I,3,FALSE),VLOOKUP($A134,'UNIPIPE VAC'!$A:$H,3,FALSE)),IF(ISERROR(VLOOKUP($A134,'UNIPIPE AIR'!$A:$I,3,FALSE)),VLOOKUP($A134,'UNIPIPE NITRO'!$A:$I,3,FALSE),VLOOKUP($A134,'UNIPIPE AIR'!$A:$I,3,FALSE))))</f>
        <v/>
      </c>
      <c r="C134" s="133" t="str">
        <f>IF(ISERROR(IF(ISERROR(IF(ISERROR(VLOOKUP($A134,'UNIPIPE AIR'!$A:$I,5,FALSE)),VLOOKUP($A134,'UNIPIPE NITRO'!$A:$I,5,FALSE),VLOOKUP($A134,'UNIPIPE AIR'!$A:$I,5,FALSE))),IF(ISERROR(VLOOKUP($A134,'UNIPIPE VAC'!$A:$H,5,FALSE)),VLOOKUP($A134,'UNIPIPE HP'!$A:$I,5,FALSE),VLOOKUP($A134,'UNIPIPE VAC'!$A:$H,5,FALSE)),IF(ISERROR(VLOOKUP($A134,'UNIPIPE AIR'!$A:$I,5,FALSE)),VLOOKUP($A134,'UNIPIPE NITRO'!$A:$I,5,FALSE),VLOOKUP($A134,'UNIPIPE AIR'!$A:$I,5,FALSE)))),"",IF(ISERROR(IF(ISERROR(VLOOKUP($A134,'UNIPIPE AIR'!$A:$I,5,FALSE)),VLOOKUP($A134,'UNIPIPE NITRO'!$A:$I,5,FALSE),VLOOKUP($A134,'UNIPIPE AIR'!$A:$I,5,FALSE))),IF(ISERROR(VLOOKUP($A134,'UNIPIPE VAC'!$A:$H,5,FALSE)),VLOOKUP($A134,'UNIPIPE HP'!$A:$I,5,FALSE),VLOOKUP($A134,'UNIPIPE VAC'!$A:$H,5,FALSE)),IF(ISERROR(VLOOKUP($A134,'UNIPIPE AIR'!$A:$I,5,FALSE)),VLOOKUP($A134,'UNIPIPE NITRO'!$A:$I,5,FALSE),VLOOKUP($A134,'UNIPIPE AIR'!$A:$I,5,FALSE))))</f>
        <v/>
      </c>
      <c r="D134" s="139" t="str">
        <f>IF(ISERROR(IF(ISERROR(IF(ISERROR(VLOOKUP($A134,'UNIPIPE AIR'!$A:$I,7,FALSE)),VLOOKUP($A134,'UNIPIPE NITRO'!$A:$I,7,FALSE),VLOOKUP($A134,'UNIPIPE AIR'!$A:$I,7,FALSE))),IF(ISERROR(VLOOKUP($A134,'UNIPIPE VAC'!$A:$H,7,FALSE)),VLOOKUP($A134,'UNIPIPE HP'!$A:$I,7,FALSE),VLOOKUP($A134,'UNIPIPE VAC'!$A:$H,7,FALSE)),IF(ISERROR(VLOOKUP($A134,'UNIPIPE AIR'!$A:$I,7,FALSE)),VLOOKUP($A134,'UNIPIPE NITRO'!$A:$I,7,FALSE),VLOOKUP($A134,'UNIPIPE AIR'!$A:$I,7,FALSE)))),"",IF(ISERROR(IF(ISERROR(VLOOKUP($A134,'UNIPIPE AIR'!$A:$I,7,FALSE)),VLOOKUP($A134,'UNIPIPE NITRO'!$A:$I,7,FALSE),VLOOKUP($A134,'UNIPIPE AIR'!$A:$I,7,FALSE))),IF(ISERROR(VLOOKUP($A134,'UNIPIPE VAC'!$A:$H,7,FALSE)),VLOOKUP($A134,'UNIPIPE HP'!$A:$I,7,FALSE),VLOOKUP($A134,'UNIPIPE VAC'!$A:$H,7,FALSE)),IF(ISERROR(VLOOKUP($A134,'UNIPIPE AIR'!$A:$I,7,FALSE)),VLOOKUP($A134,'UNIPIPE NITRO'!$A:$I,7,FALSE),VLOOKUP($A134,'UNIPIPE AIR'!$A:$I,7,FALSE))))</f>
        <v/>
      </c>
      <c r="E134" s="140" t="str">
        <f>IF(ISERROR(IF(ISERROR(IF(ISERROR(VLOOKUP($A134,'UNIPIPE AIR'!$A:$I,8,FALSE)),VLOOKUP($A134,'UNIPIPE NITRO'!$A:$I,8,FALSE),VLOOKUP($A134,'UNIPIPE AIR'!$A:$I,8,FALSE))),IF(ISERROR(VLOOKUP($A134,'UNIPIPE VAC'!$A:$H,8,FALSE)),VLOOKUP($A134,'UNIPIPE HP'!$A:$I,8,FALSE),VLOOKUP($A134,'UNIPIPE VAC'!$A:$H,8,FALSE)),IF(ISERROR(VLOOKUP($A134,'UNIPIPE AIR'!$A:$I,8,FALSE)),VLOOKUP($A134,'UNIPIPE NITRO'!$A:$I,8,FALSE),VLOOKUP($A134,'UNIPIPE AIR'!$A:$I,8,FALSE)))),"",IF(ISERROR(IF(ISERROR(VLOOKUP($A134,'UNIPIPE AIR'!$A:$I,8,FALSE)),VLOOKUP($A134,'UNIPIPE NITRO'!$A:$I,8,FALSE),VLOOKUP($A134,'UNIPIPE AIR'!$A:$I,8,FALSE))),IF(ISERROR(VLOOKUP($A134,'UNIPIPE VAC'!$A:$H,8,FALSE)),VLOOKUP($A134,'UNIPIPE HP'!$A:$I,8,FALSE),VLOOKUP($A134,'UNIPIPE VAC'!$A:$H,8,FALSE)),IF(ISERROR(VLOOKUP($A134,'UNIPIPE AIR'!$A:$I,8,FALSE)),VLOOKUP($A134,'UNIPIPE NITRO'!$A:$I,8,FALSE),VLOOKUP($A134,'UNIPIPE AIR'!$A:$I,8,FALSE))))</f>
        <v/>
      </c>
      <c r="F134" s="140" t="str">
        <f t="shared" si="0"/>
        <v/>
      </c>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8.75" customHeight="1" x14ac:dyDescent="0.2">
      <c r="A135" s="135">
        <v>117</v>
      </c>
      <c r="B135" s="135" t="str">
        <f>IF(ISERROR(IF(ISERROR(IF(ISERROR(VLOOKUP($A135,'UNIPIPE AIR'!$A:$I,3,FALSE)),VLOOKUP($A135,'UNIPIPE NITRO'!$A:$I,3,FALSE),VLOOKUP($A135,'UNIPIPE AIR'!$A:$I,3,FALSE))),IF(ISERROR(VLOOKUP($A135,'UNIPIPE VAC'!$A:$H,3,FALSE)),VLOOKUP($A135,'UNIPIPE HP'!$A:$I,3,FALSE),VLOOKUP($A135,'UNIPIPE VAC'!$A:$H,3,FALSE)),IF(ISERROR(VLOOKUP($A135,'UNIPIPE AIR'!$A:$I,3,FALSE)),VLOOKUP($A135,'UNIPIPE NITRO'!$A:$I,3,FALSE),VLOOKUP($A135,'UNIPIPE AIR'!$A:$I,3,FALSE)))),"",IF(ISERROR(IF(ISERROR(VLOOKUP($A135,'UNIPIPE AIR'!$A:$I,3,FALSE)),VLOOKUP($A135,'UNIPIPE NITRO'!$A:$I,3,FALSE),VLOOKUP($A135,'UNIPIPE AIR'!$A:$I,3,FALSE))),IF(ISERROR(VLOOKUP($A135,'UNIPIPE VAC'!$A:$H,3,FALSE)),VLOOKUP($A135,'UNIPIPE HP'!$A:$I,3,FALSE),VLOOKUP($A135,'UNIPIPE VAC'!$A:$H,3,FALSE)),IF(ISERROR(VLOOKUP($A135,'UNIPIPE AIR'!$A:$I,3,FALSE)),VLOOKUP($A135,'UNIPIPE NITRO'!$A:$I,3,FALSE),VLOOKUP($A135,'UNIPIPE AIR'!$A:$I,3,FALSE))))</f>
        <v/>
      </c>
      <c r="C135" s="133" t="str">
        <f>IF(ISERROR(IF(ISERROR(IF(ISERROR(VLOOKUP($A135,'UNIPIPE AIR'!$A:$I,5,FALSE)),VLOOKUP($A135,'UNIPIPE NITRO'!$A:$I,5,FALSE),VLOOKUP($A135,'UNIPIPE AIR'!$A:$I,5,FALSE))),IF(ISERROR(VLOOKUP($A135,'UNIPIPE VAC'!$A:$H,5,FALSE)),VLOOKUP($A135,'UNIPIPE HP'!$A:$I,5,FALSE),VLOOKUP($A135,'UNIPIPE VAC'!$A:$H,5,FALSE)),IF(ISERROR(VLOOKUP($A135,'UNIPIPE AIR'!$A:$I,5,FALSE)),VLOOKUP($A135,'UNIPIPE NITRO'!$A:$I,5,FALSE),VLOOKUP($A135,'UNIPIPE AIR'!$A:$I,5,FALSE)))),"",IF(ISERROR(IF(ISERROR(VLOOKUP($A135,'UNIPIPE AIR'!$A:$I,5,FALSE)),VLOOKUP($A135,'UNIPIPE NITRO'!$A:$I,5,FALSE),VLOOKUP($A135,'UNIPIPE AIR'!$A:$I,5,FALSE))),IF(ISERROR(VLOOKUP($A135,'UNIPIPE VAC'!$A:$H,5,FALSE)),VLOOKUP($A135,'UNIPIPE HP'!$A:$I,5,FALSE),VLOOKUP($A135,'UNIPIPE VAC'!$A:$H,5,FALSE)),IF(ISERROR(VLOOKUP($A135,'UNIPIPE AIR'!$A:$I,5,FALSE)),VLOOKUP($A135,'UNIPIPE NITRO'!$A:$I,5,FALSE),VLOOKUP($A135,'UNIPIPE AIR'!$A:$I,5,FALSE))))</f>
        <v/>
      </c>
      <c r="D135" s="139" t="str">
        <f>IF(ISERROR(IF(ISERROR(IF(ISERROR(VLOOKUP($A135,'UNIPIPE AIR'!$A:$I,7,FALSE)),VLOOKUP($A135,'UNIPIPE NITRO'!$A:$I,7,FALSE),VLOOKUP($A135,'UNIPIPE AIR'!$A:$I,7,FALSE))),IF(ISERROR(VLOOKUP($A135,'UNIPIPE VAC'!$A:$H,7,FALSE)),VLOOKUP($A135,'UNIPIPE HP'!$A:$I,7,FALSE),VLOOKUP($A135,'UNIPIPE VAC'!$A:$H,7,FALSE)),IF(ISERROR(VLOOKUP($A135,'UNIPIPE AIR'!$A:$I,7,FALSE)),VLOOKUP($A135,'UNIPIPE NITRO'!$A:$I,7,FALSE),VLOOKUP($A135,'UNIPIPE AIR'!$A:$I,7,FALSE)))),"",IF(ISERROR(IF(ISERROR(VLOOKUP($A135,'UNIPIPE AIR'!$A:$I,7,FALSE)),VLOOKUP($A135,'UNIPIPE NITRO'!$A:$I,7,FALSE),VLOOKUP($A135,'UNIPIPE AIR'!$A:$I,7,FALSE))),IF(ISERROR(VLOOKUP($A135,'UNIPIPE VAC'!$A:$H,7,FALSE)),VLOOKUP($A135,'UNIPIPE HP'!$A:$I,7,FALSE),VLOOKUP($A135,'UNIPIPE VAC'!$A:$H,7,FALSE)),IF(ISERROR(VLOOKUP($A135,'UNIPIPE AIR'!$A:$I,7,FALSE)),VLOOKUP($A135,'UNIPIPE NITRO'!$A:$I,7,FALSE),VLOOKUP($A135,'UNIPIPE AIR'!$A:$I,7,FALSE))))</f>
        <v/>
      </c>
      <c r="E135" s="140" t="str">
        <f>IF(ISERROR(IF(ISERROR(IF(ISERROR(VLOOKUP($A135,'UNIPIPE AIR'!$A:$I,8,FALSE)),VLOOKUP($A135,'UNIPIPE NITRO'!$A:$I,8,FALSE),VLOOKUP($A135,'UNIPIPE AIR'!$A:$I,8,FALSE))),IF(ISERROR(VLOOKUP($A135,'UNIPIPE VAC'!$A:$H,8,FALSE)),VLOOKUP($A135,'UNIPIPE HP'!$A:$I,8,FALSE),VLOOKUP($A135,'UNIPIPE VAC'!$A:$H,8,FALSE)),IF(ISERROR(VLOOKUP($A135,'UNIPIPE AIR'!$A:$I,8,FALSE)),VLOOKUP($A135,'UNIPIPE NITRO'!$A:$I,8,FALSE),VLOOKUP($A135,'UNIPIPE AIR'!$A:$I,8,FALSE)))),"",IF(ISERROR(IF(ISERROR(VLOOKUP($A135,'UNIPIPE AIR'!$A:$I,8,FALSE)),VLOOKUP($A135,'UNIPIPE NITRO'!$A:$I,8,FALSE),VLOOKUP($A135,'UNIPIPE AIR'!$A:$I,8,FALSE))),IF(ISERROR(VLOOKUP($A135,'UNIPIPE VAC'!$A:$H,8,FALSE)),VLOOKUP($A135,'UNIPIPE HP'!$A:$I,8,FALSE),VLOOKUP($A135,'UNIPIPE VAC'!$A:$H,8,FALSE)),IF(ISERROR(VLOOKUP($A135,'UNIPIPE AIR'!$A:$I,8,FALSE)),VLOOKUP($A135,'UNIPIPE NITRO'!$A:$I,8,FALSE),VLOOKUP($A135,'UNIPIPE AIR'!$A:$I,8,FALSE))))</f>
        <v/>
      </c>
      <c r="F135" s="140" t="str">
        <f t="shared" si="0"/>
        <v/>
      </c>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8.75" customHeight="1" x14ac:dyDescent="0.2">
      <c r="A136" s="135">
        <v>118</v>
      </c>
      <c r="B136" s="135" t="str">
        <f>IF(ISERROR(IF(ISERROR(IF(ISERROR(VLOOKUP($A136,'UNIPIPE AIR'!$A:$I,3,FALSE)),VLOOKUP($A136,'UNIPIPE NITRO'!$A:$I,3,FALSE),VLOOKUP($A136,'UNIPIPE AIR'!$A:$I,3,FALSE))),IF(ISERROR(VLOOKUP($A136,'UNIPIPE VAC'!$A:$H,3,FALSE)),VLOOKUP($A136,'UNIPIPE HP'!$A:$I,3,FALSE),VLOOKUP($A136,'UNIPIPE VAC'!$A:$H,3,FALSE)),IF(ISERROR(VLOOKUP($A136,'UNIPIPE AIR'!$A:$I,3,FALSE)),VLOOKUP($A136,'UNIPIPE NITRO'!$A:$I,3,FALSE),VLOOKUP($A136,'UNIPIPE AIR'!$A:$I,3,FALSE)))),"",IF(ISERROR(IF(ISERROR(VLOOKUP($A136,'UNIPIPE AIR'!$A:$I,3,FALSE)),VLOOKUP($A136,'UNIPIPE NITRO'!$A:$I,3,FALSE),VLOOKUP($A136,'UNIPIPE AIR'!$A:$I,3,FALSE))),IF(ISERROR(VLOOKUP($A136,'UNIPIPE VAC'!$A:$H,3,FALSE)),VLOOKUP($A136,'UNIPIPE HP'!$A:$I,3,FALSE),VLOOKUP($A136,'UNIPIPE VAC'!$A:$H,3,FALSE)),IF(ISERROR(VLOOKUP($A136,'UNIPIPE AIR'!$A:$I,3,FALSE)),VLOOKUP($A136,'UNIPIPE NITRO'!$A:$I,3,FALSE),VLOOKUP($A136,'UNIPIPE AIR'!$A:$I,3,FALSE))))</f>
        <v/>
      </c>
      <c r="C136" s="133" t="str">
        <f>IF(ISERROR(IF(ISERROR(IF(ISERROR(VLOOKUP($A136,'UNIPIPE AIR'!$A:$I,5,FALSE)),VLOOKUP($A136,'UNIPIPE NITRO'!$A:$I,5,FALSE),VLOOKUP($A136,'UNIPIPE AIR'!$A:$I,5,FALSE))),IF(ISERROR(VLOOKUP($A136,'UNIPIPE VAC'!$A:$H,5,FALSE)),VLOOKUP($A136,'UNIPIPE HP'!$A:$I,5,FALSE),VLOOKUP($A136,'UNIPIPE VAC'!$A:$H,5,FALSE)),IF(ISERROR(VLOOKUP($A136,'UNIPIPE AIR'!$A:$I,5,FALSE)),VLOOKUP($A136,'UNIPIPE NITRO'!$A:$I,5,FALSE),VLOOKUP($A136,'UNIPIPE AIR'!$A:$I,5,FALSE)))),"",IF(ISERROR(IF(ISERROR(VLOOKUP($A136,'UNIPIPE AIR'!$A:$I,5,FALSE)),VLOOKUP($A136,'UNIPIPE NITRO'!$A:$I,5,FALSE),VLOOKUP($A136,'UNIPIPE AIR'!$A:$I,5,FALSE))),IF(ISERROR(VLOOKUP($A136,'UNIPIPE VAC'!$A:$H,5,FALSE)),VLOOKUP($A136,'UNIPIPE HP'!$A:$I,5,FALSE),VLOOKUP($A136,'UNIPIPE VAC'!$A:$H,5,FALSE)),IF(ISERROR(VLOOKUP($A136,'UNIPIPE AIR'!$A:$I,5,FALSE)),VLOOKUP($A136,'UNIPIPE NITRO'!$A:$I,5,FALSE),VLOOKUP($A136,'UNIPIPE AIR'!$A:$I,5,FALSE))))</f>
        <v/>
      </c>
      <c r="D136" s="139" t="str">
        <f>IF(ISERROR(IF(ISERROR(IF(ISERROR(VLOOKUP($A136,'UNIPIPE AIR'!$A:$I,7,FALSE)),VLOOKUP($A136,'UNIPIPE NITRO'!$A:$I,7,FALSE),VLOOKUP($A136,'UNIPIPE AIR'!$A:$I,7,FALSE))),IF(ISERROR(VLOOKUP($A136,'UNIPIPE VAC'!$A:$H,7,FALSE)),VLOOKUP($A136,'UNIPIPE HP'!$A:$I,7,FALSE),VLOOKUP($A136,'UNIPIPE VAC'!$A:$H,7,FALSE)),IF(ISERROR(VLOOKUP($A136,'UNIPIPE AIR'!$A:$I,7,FALSE)),VLOOKUP($A136,'UNIPIPE NITRO'!$A:$I,7,FALSE),VLOOKUP($A136,'UNIPIPE AIR'!$A:$I,7,FALSE)))),"",IF(ISERROR(IF(ISERROR(VLOOKUP($A136,'UNIPIPE AIR'!$A:$I,7,FALSE)),VLOOKUP($A136,'UNIPIPE NITRO'!$A:$I,7,FALSE),VLOOKUP($A136,'UNIPIPE AIR'!$A:$I,7,FALSE))),IF(ISERROR(VLOOKUP($A136,'UNIPIPE VAC'!$A:$H,7,FALSE)),VLOOKUP($A136,'UNIPIPE HP'!$A:$I,7,FALSE),VLOOKUP($A136,'UNIPIPE VAC'!$A:$H,7,FALSE)),IF(ISERROR(VLOOKUP($A136,'UNIPIPE AIR'!$A:$I,7,FALSE)),VLOOKUP($A136,'UNIPIPE NITRO'!$A:$I,7,FALSE),VLOOKUP($A136,'UNIPIPE AIR'!$A:$I,7,FALSE))))</f>
        <v/>
      </c>
      <c r="E136" s="140" t="str">
        <f>IF(ISERROR(IF(ISERROR(IF(ISERROR(VLOOKUP($A136,'UNIPIPE AIR'!$A:$I,8,FALSE)),VLOOKUP($A136,'UNIPIPE NITRO'!$A:$I,8,FALSE),VLOOKUP($A136,'UNIPIPE AIR'!$A:$I,8,FALSE))),IF(ISERROR(VLOOKUP($A136,'UNIPIPE VAC'!$A:$H,8,FALSE)),VLOOKUP($A136,'UNIPIPE HP'!$A:$I,8,FALSE),VLOOKUP($A136,'UNIPIPE VAC'!$A:$H,8,FALSE)),IF(ISERROR(VLOOKUP($A136,'UNIPIPE AIR'!$A:$I,8,FALSE)),VLOOKUP($A136,'UNIPIPE NITRO'!$A:$I,8,FALSE),VLOOKUP($A136,'UNIPIPE AIR'!$A:$I,8,FALSE)))),"",IF(ISERROR(IF(ISERROR(VLOOKUP($A136,'UNIPIPE AIR'!$A:$I,8,FALSE)),VLOOKUP($A136,'UNIPIPE NITRO'!$A:$I,8,FALSE),VLOOKUP($A136,'UNIPIPE AIR'!$A:$I,8,FALSE))),IF(ISERROR(VLOOKUP($A136,'UNIPIPE VAC'!$A:$H,8,FALSE)),VLOOKUP($A136,'UNIPIPE HP'!$A:$I,8,FALSE),VLOOKUP($A136,'UNIPIPE VAC'!$A:$H,8,FALSE)),IF(ISERROR(VLOOKUP($A136,'UNIPIPE AIR'!$A:$I,8,FALSE)),VLOOKUP($A136,'UNIPIPE NITRO'!$A:$I,8,FALSE),VLOOKUP($A136,'UNIPIPE AIR'!$A:$I,8,FALSE))))</f>
        <v/>
      </c>
      <c r="F136" s="140" t="str">
        <f t="shared" si="0"/>
        <v/>
      </c>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8.75" customHeight="1" x14ac:dyDescent="0.2">
      <c r="A137" s="135">
        <v>119</v>
      </c>
      <c r="B137" s="135" t="str">
        <f>IF(ISERROR(IF(ISERROR(IF(ISERROR(VLOOKUP($A137,'UNIPIPE AIR'!$A:$I,3,FALSE)),VLOOKUP($A137,'UNIPIPE NITRO'!$A:$I,3,FALSE),VLOOKUP($A137,'UNIPIPE AIR'!$A:$I,3,FALSE))),IF(ISERROR(VLOOKUP($A137,'UNIPIPE VAC'!$A:$H,3,FALSE)),VLOOKUP($A137,'UNIPIPE HP'!$A:$I,3,FALSE),VLOOKUP($A137,'UNIPIPE VAC'!$A:$H,3,FALSE)),IF(ISERROR(VLOOKUP($A137,'UNIPIPE AIR'!$A:$I,3,FALSE)),VLOOKUP($A137,'UNIPIPE NITRO'!$A:$I,3,FALSE),VLOOKUP($A137,'UNIPIPE AIR'!$A:$I,3,FALSE)))),"",IF(ISERROR(IF(ISERROR(VLOOKUP($A137,'UNIPIPE AIR'!$A:$I,3,FALSE)),VLOOKUP($A137,'UNIPIPE NITRO'!$A:$I,3,FALSE),VLOOKUP($A137,'UNIPIPE AIR'!$A:$I,3,FALSE))),IF(ISERROR(VLOOKUP($A137,'UNIPIPE VAC'!$A:$H,3,FALSE)),VLOOKUP($A137,'UNIPIPE HP'!$A:$I,3,FALSE),VLOOKUP($A137,'UNIPIPE VAC'!$A:$H,3,FALSE)),IF(ISERROR(VLOOKUP($A137,'UNIPIPE AIR'!$A:$I,3,FALSE)),VLOOKUP($A137,'UNIPIPE NITRO'!$A:$I,3,FALSE),VLOOKUP($A137,'UNIPIPE AIR'!$A:$I,3,FALSE))))</f>
        <v/>
      </c>
      <c r="C137" s="133" t="str">
        <f>IF(ISERROR(IF(ISERROR(IF(ISERROR(VLOOKUP($A137,'UNIPIPE AIR'!$A:$I,5,FALSE)),VLOOKUP($A137,'UNIPIPE NITRO'!$A:$I,5,FALSE),VLOOKUP($A137,'UNIPIPE AIR'!$A:$I,5,FALSE))),IF(ISERROR(VLOOKUP($A137,'UNIPIPE VAC'!$A:$H,5,FALSE)),VLOOKUP($A137,'UNIPIPE HP'!$A:$I,5,FALSE),VLOOKUP($A137,'UNIPIPE VAC'!$A:$H,5,FALSE)),IF(ISERROR(VLOOKUP($A137,'UNIPIPE AIR'!$A:$I,5,FALSE)),VLOOKUP($A137,'UNIPIPE NITRO'!$A:$I,5,FALSE),VLOOKUP($A137,'UNIPIPE AIR'!$A:$I,5,FALSE)))),"",IF(ISERROR(IF(ISERROR(VLOOKUP($A137,'UNIPIPE AIR'!$A:$I,5,FALSE)),VLOOKUP($A137,'UNIPIPE NITRO'!$A:$I,5,FALSE),VLOOKUP($A137,'UNIPIPE AIR'!$A:$I,5,FALSE))),IF(ISERROR(VLOOKUP($A137,'UNIPIPE VAC'!$A:$H,5,FALSE)),VLOOKUP($A137,'UNIPIPE HP'!$A:$I,5,FALSE),VLOOKUP($A137,'UNIPIPE VAC'!$A:$H,5,FALSE)),IF(ISERROR(VLOOKUP($A137,'UNIPIPE AIR'!$A:$I,5,FALSE)),VLOOKUP($A137,'UNIPIPE NITRO'!$A:$I,5,FALSE),VLOOKUP($A137,'UNIPIPE AIR'!$A:$I,5,FALSE))))</f>
        <v/>
      </c>
      <c r="D137" s="139" t="str">
        <f>IF(ISERROR(IF(ISERROR(IF(ISERROR(VLOOKUP($A137,'UNIPIPE AIR'!$A:$I,7,FALSE)),VLOOKUP($A137,'UNIPIPE NITRO'!$A:$I,7,FALSE),VLOOKUP($A137,'UNIPIPE AIR'!$A:$I,7,FALSE))),IF(ISERROR(VLOOKUP($A137,'UNIPIPE VAC'!$A:$H,7,FALSE)),VLOOKUP($A137,'UNIPIPE HP'!$A:$I,7,FALSE),VLOOKUP($A137,'UNIPIPE VAC'!$A:$H,7,FALSE)),IF(ISERROR(VLOOKUP($A137,'UNIPIPE AIR'!$A:$I,7,FALSE)),VLOOKUP($A137,'UNIPIPE NITRO'!$A:$I,7,FALSE),VLOOKUP($A137,'UNIPIPE AIR'!$A:$I,7,FALSE)))),"",IF(ISERROR(IF(ISERROR(VLOOKUP($A137,'UNIPIPE AIR'!$A:$I,7,FALSE)),VLOOKUP($A137,'UNIPIPE NITRO'!$A:$I,7,FALSE),VLOOKUP($A137,'UNIPIPE AIR'!$A:$I,7,FALSE))),IF(ISERROR(VLOOKUP($A137,'UNIPIPE VAC'!$A:$H,7,FALSE)),VLOOKUP($A137,'UNIPIPE HP'!$A:$I,7,FALSE),VLOOKUP($A137,'UNIPIPE VAC'!$A:$H,7,FALSE)),IF(ISERROR(VLOOKUP($A137,'UNIPIPE AIR'!$A:$I,7,FALSE)),VLOOKUP($A137,'UNIPIPE NITRO'!$A:$I,7,FALSE),VLOOKUP($A137,'UNIPIPE AIR'!$A:$I,7,FALSE))))</f>
        <v/>
      </c>
      <c r="E137" s="140" t="str">
        <f>IF(ISERROR(IF(ISERROR(IF(ISERROR(VLOOKUP($A137,'UNIPIPE AIR'!$A:$I,8,FALSE)),VLOOKUP($A137,'UNIPIPE NITRO'!$A:$I,8,FALSE),VLOOKUP($A137,'UNIPIPE AIR'!$A:$I,8,FALSE))),IF(ISERROR(VLOOKUP($A137,'UNIPIPE VAC'!$A:$H,8,FALSE)),VLOOKUP($A137,'UNIPIPE HP'!$A:$I,8,FALSE),VLOOKUP($A137,'UNIPIPE VAC'!$A:$H,8,FALSE)),IF(ISERROR(VLOOKUP($A137,'UNIPIPE AIR'!$A:$I,8,FALSE)),VLOOKUP($A137,'UNIPIPE NITRO'!$A:$I,8,FALSE),VLOOKUP($A137,'UNIPIPE AIR'!$A:$I,8,FALSE)))),"",IF(ISERROR(IF(ISERROR(VLOOKUP($A137,'UNIPIPE AIR'!$A:$I,8,FALSE)),VLOOKUP($A137,'UNIPIPE NITRO'!$A:$I,8,FALSE),VLOOKUP($A137,'UNIPIPE AIR'!$A:$I,8,FALSE))),IF(ISERROR(VLOOKUP($A137,'UNIPIPE VAC'!$A:$H,8,FALSE)),VLOOKUP($A137,'UNIPIPE HP'!$A:$I,8,FALSE),VLOOKUP($A137,'UNIPIPE VAC'!$A:$H,8,FALSE)),IF(ISERROR(VLOOKUP($A137,'UNIPIPE AIR'!$A:$I,8,FALSE)),VLOOKUP($A137,'UNIPIPE NITRO'!$A:$I,8,FALSE),VLOOKUP($A137,'UNIPIPE AIR'!$A:$I,8,FALSE))))</f>
        <v/>
      </c>
      <c r="F137" s="140" t="str">
        <f t="shared" si="0"/>
        <v/>
      </c>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8.75" customHeight="1" x14ac:dyDescent="0.2">
      <c r="A138" s="135">
        <v>120</v>
      </c>
      <c r="B138" s="135" t="str">
        <f>IF(ISERROR(IF(ISERROR(IF(ISERROR(VLOOKUP($A138,'UNIPIPE AIR'!$A:$I,3,FALSE)),VLOOKUP($A138,'UNIPIPE NITRO'!$A:$I,3,FALSE),VLOOKUP($A138,'UNIPIPE AIR'!$A:$I,3,FALSE))),IF(ISERROR(VLOOKUP($A138,'UNIPIPE VAC'!$A:$H,3,FALSE)),VLOOKUP($A138,'UNIPIPE HP'!$A:$I,3,FALSE),VLOOKUP($A138,'UNIPIPE VAC'!$A:$H,3,FALSE)),IF(ISERROR(VLOOKUP($A138,'UNIPIPE AIR'!$A:$I,3,FALSE)),VLOOKUP($A138,'UNIPIPE NITRO'!$A:$I,3,FALSE),VLOOKUP($A138,'UNIPIPE AIR'!$A:$I,3,FALSE)))),"",IF(ISERROR(IF(ISERROR(VLOOKUP($A138,'UNIPIPE AIR'!$A:$I,3,FALSE)),VLOOKUP($A138,'UNIPIPE NITRO'!$A:$I,3,FALSE),VLOOKUP($A138,'UNIPIPE AIR'!$A:$I,3,FALSE))),IF(ISERROR(VLOOKUP($A138,'UNIPIPE VAC'!$A:$H,3,FALSE)),VLOOKUP($A138,'UNIPIPE HP'!$A:$I,3,FALSE),VLOOKUP($A138,'UNIPIPE VAC'!$A:$H,3,FALSE)),IF(ISERROR(VLOOKUP($A138,'UNIPIPE AIR'!$A:$I,3,FALSE)),VLOOKUP($A138,'UNIPIPE NITRO'!$A:$I,3,FALSE),VLOOKUP($A138,'UNIPIPE AIR'!$A:$I,3,FALSE))))</f>
        <v/>
      </c>
      <c r="C138" s="133" t="str">
        <f>IF(ISERROR(IF(ISERROR(IF(ISERROR(VLOOKUP($A138,'UNIPIPE AIR'!$A:$I,5,FALSE)),VLOOKUP($A138,'UNIPIPE NITRO'!$A:$I,5,FALSE),VLOOKUP($A138,'UNIPIPE AIR'!$A:$I,5,FALSE))),IF(ISERROR(VLOOKUP($A138,'UNIPIPE VAC'!$A:$H,5,FALSE)),VLOOKUP($A138,'UNIPIPE HP'!$A:$I,5,FALSE),VLOOKUP($A138,'UNIPIPE VAC'!$A:$H,5,FALSE)),IF(ISERROR(VLOOKUP($A138,'UNIPIPE AIR'!$A:$I,5,FALSE)),VLOOKUP($A138,'UNIPIPE NITRO'!$A:$I,5,FALSE),VLOOKUP($A138,'UNIPIPE AIR'!$A:$I,5,FALSE)))),"",IF(ISERROR(IF(ISERROR(VLOOKUP($A138,'UNIPIPE AIR'!$A:$I,5,FALSE)),VLOOKUP($A138,'UNIPIPE NITRO'!$A:$I,5,FALSE),VLOOKUP($A138,'UNIPIPE AIR'!$A:$I,5,FALSE))),IF(ISERROR(VLOOKUP($A138,'UNIPIPE VAC'!$A:$H,5,FALSE)),VLOOKUP($A138,'UNIPIPE HP'!$A:$I,5,FALSE),VLOOKUP($A138,'UNIPIPE VAC'!$A:$H,5,FALSE)),IF(ISERROR(VLOOKUP($A138,'UNIPIPE AIR'!$A:$I,5,FALSE)),VLOOKUP($A138,'UNIPIPE NITRO'!$A:$I,5,FALSE),VLOOKUP($A138,'UNIPIPE AIR'!$A:$I,5,FALSE))))</f>
        <v/>
      </c>
      <c r="D138" s="139" t="str">
        <f>IF(ISERROR(IF(ISERROR(IF(ISERROR(VLOOKUP($A138,'UNIPIPE AIR'!$A:$I,7,FALSE)),VLOOKUP($A138,'UNIPIPE NITRO'!$A:$I,7,FALSE),VLOOKUP($A138,'UNIPIPE AIR'!$A:$I,7,FALSE))),IF(ISERROR(VLOOKUP($A138,'UNIPIPE VAC'!$A:$H,7,FALSE)),VLOOKUP($A138,'UNIPIPE HP'!$A:$I,7,FALSE),VLOOKUP($A138,'UNIPIPE VAC'!$A:$H,7,FALSE)),IF(ISERROR(VLOOKUP($A138,'UNIPIPE AIR'!$A:$I,7,FALSE)),VLOOKUP($A138,'UNIPIPE NITRO'!$A:$I,7,FALSE),VLOOKUP($A138,'UNIPIPE AIR'!$A:$I,7,FALSE)))),"",IF(ISERROR(IF(ISERROR(VLOOKUP($A138,'UNIPIPE AIR'!$A:$I,7,FALSE)),VLOOKUP($A138,'UNIPIPE NITRO'!$A:$I,7,FALSE),VLOOKUP($A138,'UNIPIPE AIR'!$A:$I,7,FALSE))),IF(ISERROR(VLOOKUP($A138,'UNIPIPE VAC'!$A:$H,7,FALSE)),VLOOKUP($A138,'UNIPIPE HP'!$A:$I,7,FALSE),VLOOKUP($A138,'UNIPIPE VAC'!$A:$H,7,FALSE)),IF(ISERROR(VLOOKUP($A138,'UNIPIPE AIR'!$A:$I,7,FALSE)),VLOOKUP($A138,'UNIPIPE NITRO'!$A:$I,7,FALSE),VLOOKUP($A138,'UNIPIPE AIR'!$A:$I,7,FALSE))))</f>
        <v/>
      </c>
      <c r="E138" s="140" t="str">
        <f>IF(ISERROR(IF(ISERROR(IF(ISERROR(VLOOKUP($A138,'UNIPIPE AIR'!$A:$I,8,FALSE)),VLOOKUP($A138,'UNIPIPE NITRO'!$A:$I,8,FALSE),VLOOKUP($A138,'UNIPIPE AIR'!$A:$I,8,FALSE))),IF(ISERROR(VLOOKUP($A138,'UNIPIPE VAC'!$A:$H,8,FALSE)),VLOOKUP($A138,'UNIPIPE HP'!$A:$I,8,FALSE),VLOOKUP($A138,'UNIPIPE VAC'!$A:$H,8,FALSE)),IF(ISERROR(VLOOKUP($A138,'UNIPIPE AIR'!$A:$I,8,FALSE)),VLOOKUP($A138,'UNIPIPE NITRO'!$A:$I,8,FALSE),VLOOKUP($A138,'UNIPIPE AIR'!$A:$I,8,FALSE)))),"",IF(ISERROR(IF(ISERROR(VLOOKUP($A138,'UNIPIPE AIR'!$A:$I,8,FALSE)),VLOOKUP($A138,'UNIPIPE NITRO'!$A:$I,8,FALSE),VLOOKUP($A138,'UNIPIPE AIR'!$A:$I,8,FALSE))),IF(ISERROR(VLOOKUP($A138,'UNIPIPE VAC'!$A:$H,8,FALSE)),VLOOKUP($A138,'UNIPIPE HP'!$A:$I,8,FALSE),VLOOKUP($A138,'UNIPIPE VAC'!$A:$H,8,FALSE)),IF(ISERROR(VLOOKUP($A138,'UNIPIPE AIR'!$A:$I,8,FALSE)),VLOOKUP($A138,'UNIPIPE NITRO'!$A:$I,8,FALSE),VLOOKUP($A138,'UNIPIPE AIR'!$A:$I,8,FALSE))))</f>
        <v/>
      </c>
      <c r="F138" s="140" t="str">
        <f t="shared" si="0"/>
        <v/>
      </c>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8.75" customHeight="1" x14ac:dyDescent="0.2">
      <c r="A139" s="135">
        <v>121</v>
      </c>
      <c r="B139" s="135" t="str">
        <f>IF(ISERROR(IF(ISERROR(IF(ISERROR(VLOOKUP($A139,'UNIPIPE AIR'!$A:$I,3,FALSE)),VLOOKUP($A139,'UNIPIPE NITRO'!$A:$I,3,FALSE),VLOOKUP($A139,'UNIPIPE AIR'!$A:$I,3,FALSE))),IF(ISERROR(VLOOKUP($A139,'UNIPIPE VAC'!$A:$H,3,FALSE)),VLOOKUP($A139,'UNIPIPE HP'!$A:$I,3,FALSE),VLOOKUP($A139,'UNIPIPE VAC'!$A:$H,3,FALSE)),IF(ISERROR(VLOOKUP($A139,'UNIPIPE AIR'!$A:$I,3,FALSE)),VLOOKUP($A139,'UNIPIPE NITRO'!$A:$I,3,FALSE),VLOOKUP($A139,'UNIPIPE AIR'!$A:$I,3,FALSE)))),"",IF(ISERROR(IF(ISERROR(VLOOKUP($A139,'UNIPIPE AIR'!$A:$I,3,FALSE)),VLOOKUP($A139,'UNIPIPE NITRO'!$A:$I,3,FALSE),VLOOKUP($A139,'UNIPIPE AIR'!$A:$I,3,FALSE))),IF(ISERROR(VLOOKUP($A139,'UNIPIPE VAC'!$A:$H,3,FALSE)),VLOOKUP($A139,'UNIPIPE HP'!$A:$I,3,FALSE),VLOOKUP($A139,'UNIPIPE VAC'!$A:$H,3,FALSE)),IF(ISERROR(VLOOKUP($A139,'UNIPIPE AIR'!$A:$I,3,FALSE)),VLOOKUP($A139,'UNIPIPE NITRO'!$A:$I,3,FALSE),VLOOKUP($A139,'UNIPIPE AIR'!$A:$I,3,FALSE))))</f>
        <v/>
      </c>
      <c r="C139" s="133" t="str">
        <f>IF(ISERROR(IF(ISERROR(IF(ISERROR(VLOOKUP($A139,'UNIPIPE AIR'!$A:$I,5,FALSE)),VLOOKUP($A139,'UNIPIPE NITRO'!$A:$I,5,FALSE),VLOOKUP($A139,'UNIPIPE AIR'!$A:$I,5,FALSE))),IF(ISERROR(VLOOKUP($A139,'UNIPIPE VAC'!$A:$H,5,FALSE)),VLOOKUP($A139,'UNIPIPE HP'!$A:$I,5,FALSE),VLOOKUP($A139,'UNIPIPE VAC'!$A:$H,5,FALSE)),IF(ISERROR(VLOOKUP($A139,'UNIPIPE AIR'!$A:$I,5,FALSE)),VLOOKUP($A139,'UNIPIPE NITRO'!$A:$I,5,FALSE),VLOOKUP($A139,'UNIPIPE AIR'!$A:$I,5,FALSE)))),"",IF(ISERROR(IF(ISERROR(VLOOKUP($A139,'UNIPIPE AIR'!$A:$I,5,FALSE)),VLOOKUP($A139,'UNIPIPE NITRO'!$A:$I,5,FALSE),VLOOKUP($A139,'UNIPIPE AIR'!$A:$I,5,FALSE))),IF(ISERROR(VLOOKUP($A139,'UNIPIPE VAC'!$A:$H,5,FALSE)),VLOOKUP($A139,'UNIPIPE HP'!$A:$I,5,FALSE),VLOOKUP($A139,'UNIPIPE VAC'!$A:$H,5,FALSE)),IF(ISERROR(VLOOKUP($A139,'UNIPIPE AIR'!$A:$I,5,FALSE)),VLOOKUP($A139,'UNIPIPE NITRO'!$A:$I,5,FALSE),VLOOKUP($A139,'UNIPIPE AIR'!$A:$I,5,FALSE))))</f>
        <v/>
      </c>
      <c r="D139" s="139" t="str">
        <f>IF(ISERROR(IF(ISERROR(IF(ISERROR(VLOOKUP($A139,'UNIPIPE AIR'!$A:$I,7,FALSE)),VLOOKUP($A139,'UNIPIPE NITRO'!$A:$I,7,FALSE),VLOOKUP($A139,'UNIPIPE AIR'!$A:$I,7,FALSE))),IF(ISERROR(VLOOKUP($A139,'UNIPIPE VAC'!$A:$H,7,FALSE)),VLOOKUP($A139,'UNIPIPE HP'!$A:$I,7,FALSE),VLOOKUP($A139,'UNIPIPE VAC'!$A:$H,7,FALSE)),IF(ISERROR(VLOOKUP($A139,'UNIPIPE AIR'!$A:$I,7,FALSE)),VLOOKUP($A139,'UNIPIPE NITRO'!$A:$I,7,FALSE),VLOOKUP($A139,'UNIPIPE AIR'!$A:$I,7,FALSE)))),"",IF(ISERROR(IF(ISERROR(VLOOKUP($A139,'UNIPIPE AIR'!$A:$I,7,FALSE)),VLOOKUP($A139,'UNIPIPE NITRO'!$A:$I,7,FALSE),VLOOKUP($A139,'UNIPIPE AIR'!$A:$I,7,FALSE))),IF(ISERROR(VLOOKUP($A139,'UNIPIPE VAC'!$A:$H,7,FALSE)),VLOOKUP($A139,'UNIPIPE HP'!$A:$I,7,FALSE),VLOOKUP($A139,'UNIPIPE VAC'!$A:$H,7,FALSE)),IF(ISERROR(VLOOKUP($A139,'UNIPIPE AIR'!$A:$I,7,FALSE)),VLOOKUP($A139,'UNIPIPE NITRO'!$A:$I,7,FALSE),VLOOKUP($A139,'UNIPIPE AIR'!$A:$I,7,FALSE))))</f>
        <v/>
      </c>
      <c r="E139" s="140" t="str">
        <f>IF(ISERROR(IF(ISERROR(IF(ISERROR(VLOOKUP($A139,'UNIPIPE AIR'!$A:$I,8,FALSE)),VLOOKUP($A139,'UNIPIPE NITRO'!$A:$I,8,FALSE),VLOOKUP($A139,'UNIPIPE AIR'!$A:$I,8,FALSE))),IF(ISERROR(VLOOKUP($A139,'UNIPIPE VAC'!$A:$H,8,FALSE)),VLOOKUP($A139,'UNIPIPE HP'!$A:$I,8,FALSE),VLOOKUP($A139,'UNIPIPE VAC'!$A:$H,8,FALSE)),IF(ISERROR(VLOOKUP($A139,'UNIPIPE AIR'!$A:$I,8,FALSE)),VLOOKUP($A139,'UNIPIPE NITRO'!$A:$I,8,FALSE),VLOOKUP($A139,'UNIPIPE AIR'!$A:$I,8,FALSE)))),"",IF(ISERROR(IF(ISERROR(VLOOKUP($A139,'UNIPIPE AIR'!$A:$I,8,FALSE)),VLOOKUP($A139,'UNIPIPE NITRO'!$A:$I,8,FALSE),VLOOKUP($A139,'UNIPIPE AIR'!$A:$I,8,FALSE))),IF(ISERROR(VLOOKUP($A139,'UNIPIPE VAC'!$A:$H,8,FALSE)),VLOOKUP($A139,'UNIPIPE HP'!$A:$I,8,FALSE),VLOOKUP($A139,'UNIPIPE VAC'!$A:$H,8,FALSE)),IF(ISERROR(VLOOKUP($A139,'UNIPIPE AIR'!$A:$I,8,FALSE)),VLOOKUP($A139,'UNIPIPE NITRO'!$A:$I,8,FALSE),VLOOKUP($A139,'UNIPIPE AIR'!$A:$I,8,FALSE))))</f>
        <v/>
      </c>
      <c r="F139" s="140" t="str">
        <f t="shared" si="0"/>
        <v/>
      </c>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8.75" customHeight="1" x14ac:dyDescent="0.2">
      <c r="A140" s="135">
        <v>122</v>
      </c>
      <c r="B140" s="135" t="str">
        <f>IF(ISERROR(IF(ISERROR(IF(ISERROR(VLOOKUP($A140,'UNIPIPE AIR'!$A:$I,3,FALSE)),VLOOKUP($A140,'UNIPIPE NITRO'!$A:$I,3,FALSE),VLOOKUP($A140,'UNIPIPE AIR'!$A:$I,3,FALSE))),IF(ISERROR(VLOOKUP($A140,'UNIPIPE VAC'!$A:$H,3,FALSE)),VLOOKUP($A140,'UNIPIPE HP'!$A:$I,3,FALSE),VLOOKUP($A140,'UNIPIPE VAC'!$A:$H,3,FALSE)),IF(ISERROR(VLOOKUP($A140,'UNIPIPE AIR'!$A:$I,3,FALSE)),VLOOKUP($A140,'UNIPIPE NITRO'!$A:$I,3,FALSE),VLOOKUP($A140,'UNIPIPE AIR'!$A:$I,3,FALSE)))),"",IF(ISERROR(IF(ISERROR(VLOOKUP($A140,'UNIPIPE AIR'!$A:$I,3,FALSE)),VLOOKUP($A140,'UNIPIPE NITRO'!$A:$I,3,FALSE),VLOOKUP($A140,'UNIPIPE AIR'!$A:$I,3,FALSE))),IF(ISERROR(VLOOKUP($A140,'UNIPIPE VAC'!$A:$H,3,FALSE)),VLOOKUP($A140,'UNIPIPE HP'!$A:$I,3,FALSE),VLOOKUP($A140,'UNIPIPE VAC'!$A:$H,3,FALSE)),IF(ISERROR(VLOOKUP($A140,'UNIPIPE AIR'!$A:$I,3,FALSE)),VLOOKUP($A140,'UNIPIPE NITRO'!$A:$I,3,FALSE),VLOOKUP($A140,'UNIPIPE AIR'!$A:$I,3,FALSE))))</f>
        <v/>
      </c>
      <c r="C140" s="133" t="str">
        <f>IF(ISERROR(IF(ISERROR(IF(ISERROR(VLOOKUP($A140,'UNIPIPE AIR'!$A:$I,5,FALSE)),VLOOKUP($A140,'UNIPIPE NITRO'!$A:$I,5,FALSE),VLOOKUP($A140,'UNIPIPE AIR'!$A:$I,5,FALSE))),IF(ISERROR(VLOOKUP($A140,'UNIPIPE VAC'!$A:$H,5,FALSE)),VLOOKUP($A140,'UNIPIPE HP'!$A:$I,5,FALSE),VLOOKUP($A140,'UNIPIPE VAC'!$A:$H,5,FALSE)),IF(ISERROR(VLOOKUP($A140,'UNIPIPE AIR'!$A:$I,5,FALSE)),VLOOKUP($A140,'UNIPIPE NITRO'!$A:$I,5,FALSE),VLOOKUP($A140,'UNIPIPE AIR'!$A:$I,5,FALSE)))),"",IF(ISERROR(IF(ISERROR(VLOOKUP($A140,'UNIPIPE AIR'!$A:$I,5,FALSE)),VLOOKUP($A140,'UNIPIPE NITRO'!$A:$I,5,FALSE),VLOOKUP($A140,'UNIPIPE AIR'!$A:$I,5,FALSE))),IF(ISERROR(VLOOKUP($A140,'UNIPIPE VAC'!$A:$H,5,FALSE)),VLOOKUP($A140,'UNIPIPE HP'!$A:$I,5,FALSE),VLOOKUP($A140,'UNIPIPE VAC'!$A:$H,5,FALSE)),IF(ISERROR(VLOOKUP($A140,'UNIPIPE AIR'!$A:$I,5,FALSE)),VLOOKUP($A140,'UNIPIPE NITRO'!$A:$I,5,FALSE),VLOOKUP($A140,'UNIPIPE AIR'!$A:$I,5,FALSE))))</f>
        <v/>
      </c>
      <c r="D140" s="139" t="str">
        <f>IF(ISERROR(IF(ISERROR(IF(ISERROR(VLOOKUP($A140,'UNIPIPE AIR'!$A:$I,7,FALSE)),VLOOKUP($A140,'UNIPIPE NITRO'!$A:$I,7,FALSE),VLOOKUP($A140,'UNIPIPE AIR'!$A:$I,7,FALSE))),IF(ISERROR(VLOOKUP($A140,'UNIPIPE VAC'!$A:$H,7,FALSE)),VLOOKUP($A140,'UNIPIPE HP'!$A:$I,7,FALSE),VLOOKUP($A140,'UNIPIPE VAC'!$A:$H,7,FALSE)),IF(ISERROR(VLOOKUP($A140,'UNIPIPE AIR'!$A:$I,7,FALSE)),VLOOKUP($A140,'UNIPIPE NITRO'!$A:$I,7,FALSE),VLOOKUP($A140,'UNIPIPE AIR'!$A:$I,7,FALSE)))),"",IF(ISERROR(IF(ISERROR(VLOOKUP($A140,'UNIPIPE AIR'!$A:$I,7,FALSE)),VLOOKUP($A140,'UNIPIPE NITRO'!$A:$I,7,FALSE),VLOOKUP($A140,'UNIPIPE AIR'!$A:$I,7,FALSE))),IF(ISERROR(VLOOKUP($A140,'UNIPIPE VAC'!$A:$H,7,FALSE)),VLOOKUP($A140,'UNIPIPE HP'!$A:$I,7,FALSE),VLOOKUP($A140,'UNIPIPE VAC'!$A:$H,7,FALSE)),IF(ISERROR(VLOOKUP($A140,'UNIPIPE AIR'!$A:$I,7,FALSE)),VLOOKUP($A140,'UNIPIPE NITRO'!$A:$I,7,FALSE),VLOOKUP($A140,'UNIPIPE AIR'!$A:$I,7,FALSE))))</f>
        <v/>
      </c>
      <c r="E140" s="140" t="str">
        <f>IF(ISERROR(IF(ISERROR(IF(ISERROR(VLOOKUP($A140,'UNIPIPE AIR'!$A:$I,8,FALSE)),VLOOKUP($A140,'UNIPIPE NITRO'!$A:$I,8,FALSE),VLOOKUP($A140,'UNIPIPE AIR'!$A:$I,8,FALSE))),IF(ISERROR(VLOOKUP($A140,'UNIPIPE VAC'!$A:$H,8,FALSE)),VLOOKUP($A140,'UNIPIPE HP'!$A:$I,8,FALSE),VLOOKUP($A140,'UNIPIPE VAC'!$A:$H,8,FALSE)),IF(ISERROR(VLOOKUP($A140,'UNIPIPE AIR'!$A:$I,8,FALSE)),VLOOKUP($A140,'UNIPIPE NITRO'!$A:$I,8,FALSE),VLOOKUP($A140,'UNIPIPE AIR'!$A:$I,8,FALSE)))),"",IF(ISERROR(IF(ISERROR(VLOOKUP($A140,'UNIPIPE AIR'!$A:$I,8,FALSE)),VLOOKUP($A140,'UNIPIPE NITRO'!$A:$I,8,FALSE),VLOOKUP($A140,'UNIPIPE AIR'!$A:$I,8,FALSE))),IF(ISERROR(VLOOKUP($A140,'UNIPIPE VAC'!$A:$H,8,FALSE)),VLOOKUP($A140,'UNIPIPE HP'!$A:$I,8,FALSE),VLOOKUP($A140,'UNIPIPE VAC'!$A:$H,8,FALSE)),IF(ISERROR(VLOOKUP($A140,'UNIPIPE AIR'!$A:$I,8,FALSE)),VLOOKUP($A140,'UNIPIPE NITRO'!$A:$I,8,FALSE),VLOOKUP($A140,'UNIPIPE AIR'!$A:$I,8,FALSE))))</f>
        <v/>
      </c>
      <c r="F140" s="140" t="str">
        <f t="shared" si="0"/>
        <v/>
      </c>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8.75" customHeight="1" x14ac:dyDescent="0.2">
      <c r="A141" s="135">
        <v>123</v>
      </c>
      <c r="B141" s="135" t="str">
        <f>IF(ISERROR(IF(ISERROR(IF(ISERROR(VLOOKUP($A141,'UNIPIPE AIR'!$A:$I,3,FALSE)),VLOOKUP($A141,'UNIPIPE NITRO'!$A:$I,3,FALSE),VLOOKUP($A141,'UNIPIPE AIR'!$A:$I,3,FALSE))),IF(ISERROR(VLOOKUP($A141,'UNIPIPE VAC'!$A:$H,3,FALSE)),VLOOKUP($A141,'UNIPIPE HP'!$A:$I,3,FALSE),VLOOKUP($A141,'UNIPIPE VAC'!$A:$H,3,FALSE)),IF(ISERROR(VLOOKUP($A141,'UNIPIPE AIR'!$A:$I,3,FALSE)),VLOOKUP($A141,'UNIPIPE NITRO'!$A:$I,3,FALSE),VLOOKUP($A141,'UNIPIPE AIR'!$A:$I,3,FALSE)))),"",IF(ISERROR(IF(ISERROR(VLOOKUP($A141,'UNIPIPE AIR'!$A:$I,3,FALSE)),VLOOKUP($A141,'UNIPIPE NITRO'!$A:$I,3,FALSE),VLOOKUP($A141,'UNIPIPE AIR'!$A:$I,3,FALSE))),IF(ISERROR(VLOOKUP($A141,'UNIPIPE VAC'!$A:$H,3,FALSE)),VLOOKUP($A141,'UNIPIPE HP'!$A:$I,3,FALSE),VLOOKUP($A141,'UNIPIPE VAC'!$A:$H,3,FALSE)),IF(ISERROR(VLOOKUP($A141,'UNIPIPE AIR'!$A:$I,3,FALSE)),VLOOKUP($A141,'UNIPIPE NITRO'!$A:$I,3,FALSE),VLOOKUP($A141,'UNIPIPE AIR'!$A:$I,3,FALSE))))</f>
        <v/>
      </c>
      <c r="C141" s="133" t="str">
        <f>IF(ISERROR(IF(ISERROR(IF(ISERROR(VLOOKUP($A141,'UNIPIPE AIR'!$A:$I,5,FALSE)),VLOOKUP($A141,'UNIPIPE NITRO'!$A:$I,5,FALSE),VLOOKUP($A141,'UNIPIPE AIR'!$A:$I,5,FALSE))),IF(ISERROR(VLOOKUP($A141,'UNIPIPE VAC'!$A:$H,5,FALSE)),VLOOKUP($A141,'UNIPIPE HP'!$A:$I,5,FALSE),VLOOKUP($A141,'UNIPIPE VAC'!$A:$H,5,FALSE)),IF(ISERROR(VLOOKUP($A141,'UNIPIPE AIR'!$A:$I,5,FALSE)),VLOOKUP($A141,'UNIPIPE NITRO'!$A:$I,5,FALSE),VLOOKUP($A141,'UNIPIPE AIR'!$A:$I,5,FALSE)))),"",IF(ISERROR(IF(ISERROR(VLOOKUP($A141,'UNIPIPE AIR'!$A:$I,5,FALSE)),VLOOKUP($A141,'UNIPIPE NITRO'!$A:$I,5,FALSE),VLOOKUP($A141,'UNIPIPE AIR'!$A:$I,5,FALSE))),IF(ISERROR(VLOOKUP($A141,'UNIPIPE VAC'!$A:$H,5,FALSE)),VLOOKUP($A141,'UNIPIPE HP'!$A:$I,5,FALSE),VLOOKUP($A141,'UNIPIPE VAC'!$A:$H,5,FALSE)),IF(ISERROR(VLOOKUP($A141,'UNIPIPE AIR'!$A:$I,5,FALSE)),VLOOKUP($A141,'UNIPIPE NITRO'!$A:$I,5,FALSE),VLOOKUP($A141,'UNIPIPE AIR'!$A:$I,5,FALSE))))</f>
        <v/>
      </c>
      <c r="D141" s="139" t="str">
        <f>IF(ISERROR(IF(ISERROR(IF(ISERROR(VLOOKUP($A141,'UNIPIPE AIR'!$A:$I,7,FALSE)),VLOOKUP($A141,'UNIPIPE NITRO'!$A:$I,7,FALSE),VLOOKUP($A141,'UNIPIPE AIR'!$A:$I,7,FALSE))),IF(ISERROR(VLOOKUP($A141,'UNIPIPE VAC'!$A:$H,7,FALSE)),VLOOKUP($A141,'UNIPIPE HP'!$A:$I,7,FALSE),VLOOKUP($A141,'UNIPIPE VAC'!$A:$H,7,FALSE)),IF(ISERROR(VLOOKUP($A141,'UNIPIPE AIR'!$A:$I,7,FALSE)),VLOOKUP($A141,'UNIPIPE NITRO'!$A:$I,7,FALSE),VLOOKUP($A141,'UNIPIPE AIR'!$A:$I,7,FALSE)))),"",IF(ISERROR(IF(ISERROR(VLOOKUP($A141,'UNIPIPE AIR'!$A:$I,7,FALSE)),VLOOKUP($A141,'UNIPIPE NITRO'!$A:$I,7,FALSE),VLOOKUP($A141,'UNIPIPE AIR'!$A:$I,7,FALSE))),IF(ISERROR(VLOOKUP($A141,'UNIPIPE VAC'!$A:$H,7,FALSE)),VLOOKUP($A141,'UNIPIPE HP'!$A:$I,7,FALSE),VLOOKUP($A141,'UNIPIPE VAC'!$A:$H,7,FALSE)),IF(ISERROR(VLOOKUP($A141,'UNIPIPE AIR'!$A:$I,7,FALSE)),VLOOKUP($A141,'UNIPIPE NITRO'!$A:$I,7,FALSE),VLOOKUP($A141,'UNIPIPE AIR'!$A:$I,7,FALSE))))</f>
        <v/>
      </c>
      <c r="E141" s="140" t="str">
        <f>IF(ISERROR(IF(ISERROR(IF(ISERROR(VLOOKUP($A141,'UNIPIPE AIR'!$A:$I,8,FALSE)),VLOOKUP($A141,'UNIPIPE NITRO'!$A:$I,8,FALSE),VLOOKUP($A141,'UNIPIPE AIR'!$A:$I,8,FALSE))),IF(ISERROR(VLOOKUP($A141,'UNIPIPE VAC'!$A:$H,8,FALSE)),VLOOKUP($A141,'UNIPIPE HP'!$A:$I,8,FALSE),VLOOKUP($A141,'UNIPIPE VAC'!$A:$H,8,FALSE)),IF(ISERROR(VLOOKUP($A141,'UNIPIPE AIR'!$A:$I,8,FALSE)),VLOOKUP($A141,'UNIPIPE NITRO'!$A:$I,8,FALSE),VLOOKUP($A141,'UNIPIPE AIR'!$A:$I,8,FALSE)))),"",IF(ISERROR(IF(ISERROR(VLOOKUP($A141,'UNIPIPE AIR'!$A:$I,8,FALSE)),VLOOKUP($A141,'UNIPIPE NITRO'!$A:$I,8,FALSE),VLOOKUP($A141,'UNIPIPE AIR'!$A:$I,8,FALSE))),IF(ISERROR(VLOOKUP($A141,'UNIPIPE VAC'!$A:$H,8,FALSE)),VLOOKUP($A141,'UNIPIPE HP'!$A:$I,8,FALSE),VLOOKUP($A141,'UNIPIPE VAC'!$A:$H,8,FALSE)),IF(ISERROR(VLOOKUP($A141,'UNIPIPE AIR'!$A:$I,8,FALSE)),VLOOKUP($A141,'UNIPIPE NITRO'!$A:$I,8,FALSE),VLOOKUP($A141,'UNIPIPE AIR'!$A:$I,8,FALSE))))</f>
        <v/>
      </c>
      <c r="F141" s="140" t="str">
        <f t="shared" si="0"/>
        <v/>
      </c>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8.75" customHeight="1" x14ac:dyDescent="0.2">
      <c r="A142" s="135">
        <v>124</v>
      </c>
      <c r="B142" s="135" t="str">
        <f>IF(ISERROR(IF(ISERROR(IF(ISERROR(VLOOKUP($A142,'UNIPIPE AIR'!$A:$I,3,FALSE)),VLOOKUP($A142,'UNIPIPE NITRO'!$A:$I,3,FALSE),VLOOKUP($A142,'UNIPIPE AIR'!$A:$I,3,FALSE))),IF(ISERROR(VLOOKUP($A142,'UNIPIPE VAC'!$A:$H,3,FALSE)),VLOOKUP($A142,'UNIPIPE HP'!$A:$I,3,FALSE),VLOOKUP($A142,'UNIPIPE VAC'!$A:$H,3,FALSE)),IF(ISERROR(VLOOKUP($A142,'UNIPIPE AIR'!$A:$I,3,FALSE)),VLOOKUP($A142,'UNIPIPE NITRO'!$A:$I,3,FALSE),VLOOKUP($A142,'UNIPIPE AIR'!$A:$I,3,FALSE)))),"",IF(ISERROR(IF(ISERROR(VLOOKUP($A142,'UNIPIPE AIR'!$A:$I,3,FALSE)),VLOOKUP($A142,'UNIPIPE NITRO'!$A:$I,3,FALSE),VLOOKUP($A142,'UNIPIPE AIR'!$A:$I,3,FALSE))),IF(ISERROR(VLOOKUP($A142,'UNIPIPE VAC'!$A:$H,3,FALSE)),VLOOKUP($A142,'UNIPIPE HP'!$A:$I,3,FALSE),VLOOKUP($A142,'UNIPIPE VAC'!$A:$H,3,FALSE)),IF(ISERROR(VLOOKUP($A142,'UNIPIPE AIR'!$A:$I,3,FALSE)),VLOOKUP($A142,'UNIPIPE NITRO'!$A:$I,3,FALSE),VLOOKUP($A142,'UNIPIPE AIR'!$A:$I,3,FALSE))))</f>
        <v/>
      </c>
      <c r="C142" s="133" t="str">
        <f>IF(ISERROR(IF(ISERROR(IF(ISERROR(VLOOKUP($A142,'UNIPIPE AIR'!$A:$I,5,FALSE)),VLOOKUP($A142,'UNIPIPE NITRO'!$A:$I,5,FALSE),VLOOKUP($A142,'UNIPIPE AIR'!$A:$I,5,FALSE))),IF(ISERROR(VLOOKUP($A142,'UNIPIPE VAC'!$A:$H,5,FALSE)),VLOOKUP($A142,'UNIPIPE HP'!$A:$I,5,FALSE),VLOOKUP($A142,'UNIPIPE VAC'!$A:$H,5,FALSE)),IF(ISERROR(VLOOKUP($A142,'UNIPIPE AIR'!$A:$I,5,FALSE)),VLOOKUP($A142,'UNIPIPE NITRO'!$A:$I,5,FALSE),VLOOKUP($A142,'UNIPIPE AIR'!$A:$I,5,FALSE)))),"",IF(ISERROR(IF(ISERROR(VLOOKUP($A142,'UNIPIPE AIR'!$A:$I,5,FALSE)),VLOOKUP($A142,'UNIPIPE NITRO'!$A:$I,5,FALSE),VLOOKUP($A142,'UNIPIPE AIR'!$A:$I,5,FALSE))),IF(ISERROR(VLOOKUP($A142,'UNIPIPE VAC'!$A:$H,5,FALSE)),VLOOKUP($A142,'UNIPIPE HP'!$A:$I,5,FALSE),VLOOKUP($A142,'UNIPIPE VAC'!$A:$H,5,FALSE)),IF(ISERROR(VLOOKUP($A142,'UNIPIPE AIR'!$A:$I,5,FALSE)),VLOOKUP($A142,'UNIPIPE NITRO'!$A:$I,5,FALSE),VLOOKUP($A142,'UNIPIPE AIR'!$A:$I,5,FALSE))))</f>
        <v/>
      </c>
      <c r="D142" s="139" t="str">
        <f>IF(ISERROR(IF(ISERROR(IF(ISERROR(VLOOKUP($A142,'UNIPIPE AIR'!$A:$I,7,FALSE)),VLOOKUP($A142,'UNIPIPE NITRO'!$A:$I,7,FALSE),VLOOKUP($A142,'UNIPIPE AIR'!$A:$I,7,FALSE))),IF(ISERROR(VLOOKUP($A142,'UNIPIPE VAC'!$A:$H,7,FALSE)),VLOOKUP($A142,'UNIPIPE HP'!$A:$I,7,FALSE),VLOOKUP($A142,'UNIPIPE VAC'!$A:$H,7,FALSE)),IF(ISERROR(VLOOKUP($A142,'UNIPIPE AIR'!$A:$I,7,FALSE)),VLOOKUP($A142,'UNIPIPE NITRO'!$A:$I,7,FALSE),VLOOKUP($A142,'UNIPIPE AIR'!$A:$I,7,FALSE)))),"",IF(ISERROR(IF(ISERROR(VLOOKUP($A142,'UNIPIPE AIR'!$A:$I,7,FALSE)),VLOOKUP($A142,'UNIPIPE NITRO'!$A:$I,7,FALSE),VLOOKUP($A142,'UNIPIPE AIR'!$A:$I,7,FALSE))),IF(ISERROR(VLOOKUP($A142,'UNIPIPE VAC'!$A:$H,7,FALSE)),VLOOKUP($A142,'UNIPIPE HP'!$A:$I,7,FALSE),VLOOKUP($A142,'UNIPIPE VAC'!$A:$H,7,FALSE)),IF(ISERROR(VLOOKUP($A142,'UNIPIPE AIR'!$A:$I,7,FALSE)),VLOOKUP($A142,'UNIPIPE NITRO'!$A:$I,7,FALSE),VLOOKUP($A142,'UNIPIPE AIR'!$A:$I,7,FALSE))))</f>
        <v/>
      </c>
      <c r="E142" s="140" t="str">
        <f>IF(ISERROR(IF(ISERROR(IF(ISERROR(VLOOKUP($A142,'UNIPIPE AIR'!$A:$I,8,FALSE)),VLOOKUP($A142,'UNIPIPE NITRO'!$A:$I,8,FALSE),VLOOKUP($A142,'UNIPIPE AIR'!$A:$I,8,FALSE))),IF(ISERROR(VLOOKUP($A142,'UNIPIPE VAC'!$A:$H,8,FALSE)),VLOOKUP($A142,'UNIPIPE HP'!$A:$I,8,FALSE),VLOOKUP($A142,'UNIPIPE VAC'!$A:$H,8,FALSE)),IF(ISERROR(VLOOKUP($A142,'UNIPIPE AIR'!$A:$I,8,FALSE)),VLOOKUP($A142,'UNIPIPE NITRO'!$A:$I,8,FALSE),VLOOKUP($A142,'UNIPIPE AIR'!$A:$I,8,FALSE)))),"",IF(ISERROR(IF(ISERROR(VLOOKUP($A142,'UNIPIPE AIR'!$A:$I,8,FALSE)),VLOOKUP($A142,'UNIPIPE NITRO'!$A:$I,8,FALSE),VLOOKUP($A142,'UNIPIPE AIR'!$A:$I,8,FALSE))),IF(ISERROR(VLOOKUP($A142,'UNIPIPE VAC'!$A:$H,8,FALSE)),VLOOKUP($A142,'UNIPIPE HP'!$A:$I,8,FALSE),VLOOKUP($A142,'UNIPIPE VAC'!$A:$H,8,FALSE)),IF(ISERROR(VLOOKUP($A142,'UNIPIPE AIR'!$A:$I,8,FALSE)),VLOOKUP($A142,'UNIPIPE NITRO'!$A:$I,8,FALSE),VLOOKUP($A142,'UNIPIPE AIR'!$A:$I,8,FALSE))))</f>
        <v/>
      </c>
      <c r="F142" s="140" t="str">
        <f t="shared" si="0"/>
        <v/>
      </c>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8.75" customHeight="1" x14ac:dyDescent="0.2">
      <c r="A143" s="135">
        <v>125</v>
      </c>
      <c r="B143" s="135" t="str">
        <f>IF(ISERROR(IF(ISERROR(IF(ISERROR(VLOOKUP($A143,'UNIPIPE AIR'!$A:$I,3,FALSE)),VLOOKUP($A143,'UNIPIPE NITRO'!$A:$I,3,FALSE),VLOOKUP($A143,'UNIPIPE AIR'!$A:$I,3,FALSE))),IF(ISERROR(VLOOKUP($A143,'UNIPIPE VAC'!$A:$H,3,FALSE)),VLOOKUP($A143,'UNIPIPE HP'!$A:$I,3,FALSE),VLOOKUP($A143,'UNIPIPE VAC'!$A:$H,3,FALSE)),IF(ISERROR(VLOOKUP($A143,'UNIPIPE AIR'!$A:$I,3,FALSE)),VLOOKUP($A143,'UNIPIPE NITRO'!$A:$I,3,FALSE),VLOOKUP($A143,'UNIPIPE AIR'!$A:$I,3,FALSE)))),"",IF(ISERROR(IF(ISERROR(VLOOKUP($A143,'UNIPIPE AIR'!$A:$I,3,FALSE)),VLOOKUP($A143,'UNIPIPE NITRO'!$A:$I,3,FALSE),VLOOKUP($A143,'UNIPIPE AIR'!$A:$I,3,FALSE))),IF(ISERROR(VLOOKUP($A143,'UNIPIPE VAC'!$A:$H,3,FALSE)),VLOOKUP($A143,'UNIPIPE HP'!$A:$I,3,FALSE),VLOOKUP($A143,'UNIPIPE VAC'!$A:$H,3,FALSE)),IF(ISERROR(VLOOKUP($A143,'UNIPIPE AIR'!$A:$I,3,FALSE)),VLOOKUP($A143,'UNIPIPE NITRO'!$A:$I,3,FALSE),VLOOKUP($A143,'UNIPIPE AIR'!$A:$I,3,FALSE))))</f>
        <v/>
      </c>
      <c r="C143" s="133" t="str">
        <f>IF(ISERROR(IF(ISERROR(IF(ISERROR(VLOOKUP($A143,'UNIPIPE AIR'!$A:$I,5,FALSE)),VLOOKUP($A143,'UNIPIPE NITRO'!$A:$I,5,FALSE),VLOOKUP($A143,'UNIPIPE AIR'!$A:$I,5,FALSE))),IF(ISERROR(VLOOKUP($A143,'UNIPIPE VAC'!$A:$H,5,FALSE)),VLOOKUP($A143,'UNIPIPE HP'!$A:$I,5,FALSE),VLOOKUP($A143,'UNIPIPE VAC'!$A:$H,5,FALSE)),IF(ISERROR(VLOOKUP($A143,'UNIPIPE AIR'!$A:$I,5,FALSE)),VLOOKUP($A143,'UNIPIPE NITRO'!$A:$I,5,FALSE),VLOOKUP($A143,'UNIPIPE AIR'!$A:$I,5,FALSE)))),"",IF(ISERROR(IF(ISERROR(VLOOKUP($A143,'UNIPIPE AIR'!$A:$I,5,FALSE)),VLOOKUP($A143,'UNIPIPE NITRO'!$A:$I,5,FALSE),VLOOKUP($A143,'UNIPIPE AIR'!$A:$I,5,FALSE))),IF(ISERROR(VLOOKUP($A143,'UNIPIPE VAC'!$A:$H,5,FALSE)),VLOOKUP($A143,'UNIPIPE HP'!$A:$I,5,FALSE),VLOOKUP($A143,'UNIPIPE VAC'!$A:$H,5,FALSE)),IF(ISERROR(VLOOKUP($A143,'UNIPIPE AIR'!$A:$I,5,FALSE)),VLOOKUP($A143,'UNIPIPE NITRO'!$A:$I,5,FALSE),VLOOKUP($A143,'UNIPIPE AIR'!$A:$I,5,FALSE))))</f>
        <v/>
      </c>
      <c r="D143" s="139" t="str">
        <f>IF(ISERROR(IF(ISERROR(IF(ISERROR(VLOOKUP($A143,'UNIPIPE AIR'!$A:$I,7,FALSE)),VLOOKUP($A143,'UNIPIPE NITRO'!$A:$I,7,FALSE),VLOOKUP($A143,'UNIPIPE AIR'!$A:$I,7,FALSE))),IF(ISERROR(VLOOKUP($A143,'UNIPIPE VAC'!$A:$H,7,FALSE)),VLOOKUP($A143,'UNIPIPE HP'!$A:$I,7,FALSE),VLOOKUP($A143,'UNIPIPE VAC'!$A:$H,7,FALSE)),IF(ISERROR(VLOOKUP($A143,'UNIPIPE AIR'!$A:$I,7,FALSE)),VLOOKUP($A143,'UNIPIPE NITRO'!$A:$I,7,FALSE),VLOOKUP($A143,'UNIPIPE AIR'!$A:$I,7,FALSE)))),"",IF(ISERROR(IF(ISERROR(VLOOKUP($A143,'UNIPIPE AIR'!$A:$I,7,FALSE)),VLOOKUP($A143,'UNIPIPE NITRO'!$A:$I,7,FALSE),VLOOKUP($A143,'UNIPIPE AIR'!$A:$I,7,FALSE))),IF(ISERROR(VLOOKUP($A143,'UNIPIPE VAC'!$A:$H,7,FALSE)),VLOOKUP($A143,'UNIPIPE HP'!$A:$I,7,FALSE),VLOOKUP($A143,'UNIPIPE VAC'!$A:$H,7,FALSE)),IF(ISERROR(VLOOKUP($A143,'UNIPIPE AIR'!$A:$I,7,FALSE)),VLOOKUP($A143,'UNIPIPE NITRO'!$A:$I,7,FALSE),VLOOKUP($A143,'UNIPIPE AIR'!$A:$I,7,FALSE))))</f>
        <v/>
      </c>
      <c r="E143" s="140" t="str">
        <f>IF(ISERROR(IF(ISERROR(IF(ISERROR(VLOOKUP($A143,'UNIPIPE AIR'!$A:$I,8,FALSE)),VLOOKUP($A143,'UNIPIPE NITRO'!$A:$I,8,FALSE),VLOOKUP($A143,'UNIPIPE AIR'!$A:$I,8,FALSE))),IF(ISERROR(VLOOKUP($A143,'UNIPIPE VAC'!$A:$H,8,FALSE)),VLOOKUP($A143,'UNIPIPE HP'!$A:$I,8,FALSE),VLOOKUP($A143,'UNIPIPE VAC'!$A:$H,8,FALSE)),IF(ISERROR(VLOOKUP($A143,'UNIPIPE AIR'!$A:$I,8,FALSE)),VLOOKUP($A143,'UNIPIPE NITRO'!$A:$I,8,FALSE),VLOOKUP($A143,'UNIPIPE AIR'!$A:$I,8,FALSE)))),"",IF(ISERROR(IF(ISERROR(VLOOKUP($A143,'UNIPIPE AIR'!$A:$I,8,FALSE)),VLOOKUP($A143,'UNIPIPE NITRO'!$A:$I,8,FALSE),VLOOKUP($A143,'UNIPIPE AIR'!$A:$I,8,FALSE))),IF(ISERROR(VLOOKUP($A143,'UNIPIPE VAC'!$A:$H,8,FALSE)),VLOOKUP($A143,'UNIPIPE HP'!$A:$I,8,FALSE),VLOOKUP($A143,'UNIPIPE VAC'!$A:$H,8,FALSE)),IF(ISERROR(VLOOKUP($A143,'UNIPIPE AIR'!$A:$I,8,FALSE)),VLOOKUP($A143,'UNIPIPE NITRO'!$A:$I,8,FALSE),VLOOKUP($A143,'UNIPIPE AIR'!$A:$I,8,FALSE))))</f>
        <v/>
      </c>
      <c r="F143" s="140" t="str">
        <f t="shared" si="0"/>
        <v/>
      </c>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8.75" customHeight="1" x14ac:dyDescent="0.2">
      <c r="A144" s="135">
        <v>126</v>
      </c>
      <c r="B144" s="135" t="str">
        <f>IF(ISERROR(IF(ISERROR(IF(ISERROR(VLOOKUP($A144,'UNIPIPE AIR'!$A:$I,3,FALSE)),VLOOKUP($A144,'UNIPIPE NITRO'!$A:$I,3,FALSE),VLOOKUP($A144,'UNIPIPE AIR'!$A:$I,3,FALSE))),IF(ISERROR(VLOOKUP($A144,'UNIPIPE VAC'!$A:$H,3,FALSE)),VLOOKUP($A144,'UNIPIPE HP'!$A:$I,3,FALSE),VLOOKUP($A144,'UNIPIPE VAC'!$A:$H,3,FALSE)),IF(ISERROR(VLOOKUP($A144,'UNIPIPE AIR'!$A:$I,3,FALSE)),VLOOKUP($A144,'UNIPIPE NITRO'!$A:$I,3,FALSE),VLOOKUP($A144,'UNIPIPE AIR'!$A:$I,3,FALSE)))),"",IF(ISERROR(IF(ISERROR(VLOOKUP($A144,'UNIPIPE AIR'!$A:$I,3,FALSE)),VLOOKUP($A144,'UNIPIPE NITRO'!$A:$I,3,FALSE),VLOOKUP($A144,'UNIPIPE AIR'!$A:$I,3,FALSE))),IF(ISERROR(VLOOKUP($A144,'UNIPIPE VAC'!$A:$H,3,FALSE)),VLOOKUP($A144,'UNIPIPE HP'!$A:$I,3,FALSE),VLOOKUP($A144,'UNIPIPE VAC'!$A:$H,3,FALSE)),IF(ISERROR(VLOOKUP($A144,'UNIPIPE AIR'!$A:$I,3,FALSE)),VLOOKUP($A144,'UNIPIPE NITRO'!$A:$I,3,FALSE),VLOOKUP($A144,'UNIPIPE AIR'!$A:$I,3,FALSE))))</f>
        <v/>
      </c>
      <c r="C144" s="133" t="str">
        <f>IF(ISERROR(IF(ISERROR(IF(ISERROR(VLOOKUP($A144,'UNIPIPE AIR'!$A:$I,5,FALSE)),VLOOKUP($A144,'UNIPIPE NITRO'!$A:$I,5,FALSE),VLOOKUP($A144,'UNIPIPE AIR'!$A:$I,5,FALSE))),IF(ISERROR(VLOOKUP($A144,'UNIPIPE VAC'!$A:$H,5,FALSE)),VLOOKUP($A144,'UNIPIPE HP'!$A:$I,5,FALSE),VLOOKUP($A144,'UNIPIPE VAC'!$A:$H,5,FALSE)),IF(ISERROR(VLOOKUP($A144,'UNIPIPE AIR'!$A:$I,5,FALSE)),VLOOKUP($A144,'UNIPIPE NITRO'!$A:$I,5,FALSE),VLOOKUP($A144,'UNIPIPE AIR'!$A:$I,5,FALSE)))),"",IF(ISERROR(IF(ISERROR(VLOOKUP($A144,'UNIPIPE AIR'!$A:$I,5,FALSE)),VLOOKUP($A144,'UNIPIPE NITRO'!$A:$I,5,FALSE),VLOOKUP($A144,'UNIPIPE AIR'!$A:$I,5,FALSE))),IF(ISERROR(VLOOKUP($A144,'UNIPIPE VAC'!$A:$H,5,FALSE)),VLOOKUP($A144,'UNIPIPE HP'!$A:$I,5,FALSE),VLOOKUP($A144,'UNIPIPE VAC'!$A:$H,5,FALSE)),IF(ISERROR(VLOOKUP($A144,'UNIPIPE AIR'!$A:$I,5,FALSE)),VLOOKUP($A144,'UNIPIPE NITRO'!$A:$I,5,FALSE),VLOOKUP($A144,'UNIPIPE AIR'!$A:$I,5,FALSE))))</f>
        <v/>
      </c>
      <c r="D144" s="139" t="str">
        <f>IF(ISERROR(IF(ISERROR(IF(ISERROR(VLOOKUP($A144,'UNIPIPE AIR'!$A:$I,7,FALSE)),VLOOKUP($A144,'UNIPIPE NITRO'!$A:$I,7,FALSE),VLOOKUP($A144,'UNIPIPE AIR'!$A:$I,7,FALSE))),IF(ISERROR(VLOOKUP($A144,'UNIPIPE VAC'!$A:$H,7,FALSE)),VLOOKUP($A144,'UNIPIPE HP'!$A:$I,7,FALSE),VLOOKUP($A144,'UNIPIPE VAC'!$A:$H,7,FALSE)),IF(ISERROR(VLOOKUP($A144,'UNIPIPE AIR'!$A:$I,7,FALSE)),VLOOKUP($A144,'UNIPIPE NITRO'!$A:$I,7,FALSE),VLOOKUP($A144,'UNIPIPE AIR'!$A:$I,7,FALSE)))),"",IF(ISERROR(IF(ISERROR(VLOOKUP($A144,'UNIPIPE AIR'!$A:$I,7,FALSE)),VLOOKUP($A144,'UNIPIPE NITRO'!$A:$I,7,FALSE),VLOOKUP($A144,'UNIPIPE AIR'!$A:$I,7,FALSE))),IF(ISERROR(VLOOKUP($A144,'UNIPIPE VAC'!$A:$H,7,FALSE)),VLOOKUP($A144,'UNIPIPE HP'!$A:$I,7,FALSE),VLOOKUP($A144,'UNIPIPE VAC'!$A:$H,7,FALSE)),IF(ISERROR(VLOOKUP($A144,'UNIPIPE AIR'!$A:$I,7,FALSE)),VLOOKUP($A144,'UNIPIPE NITRO'!$A:$I,7,FALSE),VLOOKUP($A144,'UNIPIPE AIR'!$A:$I,7,FALSE))))</f>
        <v/>
      </c>
      <c r="E144" s="140" t="str">
        <f>IF(ISERROR(IF(ISERROR(IF(ISERROR(VLOOKUP($A144,'UNIPIPE AIR'!$A:$I,8,FALSE)),VLOOKUP($A144,'UNIPIPE NITRO'!$A:$I,8,FALSE),VLOOKUP($A144,'UNIPIPE AIR'!$A:$I,8,FALSE))),IF(ISERROR(VLOOKUP($A144,'UNIPIPE VAC'!$A:$H,8,FALSE)),VLOOKUP($A144,'UNIPIPE HP'!$A:$I,8,FALSE),VLOOKUP($A144,'UNIPIPE VAC'!$A:$H,8,FALSE)),IF(ISERROR(VLOOKUP($A144,'UNIPIPE AIR'!$A:$I,8,FALSE)),VLOOKUP($A144,'UNIPIPE NITRO'!$A:$I,8,FALSE),VLOOKUP($A144,'UNIPIPE AIR'!$A:$I,8,FALSE)))),"",IF(ISERROR(IF(ISERROR(VLOOKUP($A144,'UNIPIPE AIR'!$A:$I,8,FALSE)),VLOOKUP($A144,'UNIPIPE NITRO'!$A:$I,8,FALSE),VLOOKUP($A144,'UNIPIPE AIR'!$A:$I,8,FALSE))),IF(ISERROR(VLOOKUP($A144,'UNIPIPE VAC'!$A:$H,8,FALSE)),VLOOKUP($A144,'UNIPIPE HP'!$A:$I,8,FALSE),VLOOKUP($A144,'UNIPIPE VAC'!$A:$H,8,FALSE)),IF(ISERROR(VLOOKUP($A144,'UNIPIPE AIR'!$A:$I,8,FALSE)),VLOOKUP($A144,'UNIPIPE NITRO'!$A:$I,8,FALSE),VLOOKUP($A144,'UNIPIPE AIR'!$A:$I,8,FALSE))))</f>
        <v/>
      </c>
      <c r="F144" s="140" t="str">
        <f t="shared" si="0"/>
        <v/>
      </c>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8.75" customHeight="1" x14ac:dyDescent="0.2">
      <c r="A145" s="135">
        <v>127</v>
      </c>
      <c r="B145" s="135" t="str">
        <f>IF(ISERROR(IF(ISERROR(IF(ISERROR(VLOOKUP($A145,'UNIPIPE AIR'!$A:$I,3,FALSE)),VLOOKUP($A145,'UNIPIPE NITRO'!$A:$I,3,FALSE),VLOOKUP($A145,'UNIPIPE AIR'!$A:$I,3,FALSE))),IF(ISERROR(VLOOKUP($A145,'UNIPIPE VAC'!$A:$H,3,FALSE)),VLOOKUP($A145,'UNIPIPE HP'!$A:$I,3,FALSE),VLOOKUP($A145,'UNIPIPE VAC'!$A:$H,3,FALSE)),IF(ISERROR(VLOOKUP($A145,'UNIPIPE AIR'!$A:$I,3,FALSE)),VLOOKUP($A145,'UNIPIPE NITRO'!$A:$I,3,FALSE),VLOOKUP($A145,'UNIPIPE AIR'!$A:$I,3,FALSE)))),"",IF(ISERROR(IF(ISERROR(VLOOKUP($A145,'UNIPIPE AIR'!$A:$I,3,FALSE)),VLOOKUP($A145,'UNIPIPE NITRO'!$A:$I,3,FALSE),VLOOKUP($A145,'UNIPIPE AIR'!$A:$I,3,FALSE))),IF(ISERROR(VLOOKUP($A145,'UNIPIPE VAC'!$A:$H,3,FALSE)),VLOOKUP($A145,'UNIPIPE HP'!$A:$I,3,FALSE),VLOOKUP($A145,'UNIPIPE VAC'!$A:$H,3,FALSE)),IF(ISERROR(VLOOKUP($A145,'UNIPIPE AIR'!$A:$I,3,FALSE)),VLOOKUP($A145,'UNIPIPE NITRO'!$A:$I,3,FALSE),VLOOKUP($A145,'UNIPIPE AIR'!$A:$I,3,FALSE))))</f>
        <v/>
      </c>
      <c r="C145" s="133" t="str">
        <f>IF(ISERROR(IF(ISERROR(IF(ISERROR(VLOOKUP($A145,'UNIPIPE AIR'!$A:$I,5,FALSE)),VLOOKUP($A145,'UNIPIPE NITRO'!$A:$I,5,FALSE),VLOOKUP($A145,'UNIPIPE AIR'!$A:$I,5,FALSE))),IF(ISERROR(VLOOKUP($A145,'UNIPIPE VAC'!$A:$H,5,FALSE)),VLOOKUP($A145,'UNIPIPE HP'!$A:$I,5,FALSE),VLOOKUP($A145,'UNIPIPE VAC'!$A:$H,5,FALSE)),IF(ISERROR(VLOOKUP($A145,'UNIPIPE AIR'!$A:$I,5,FALSE)),VLOOKUP($A145,'UNIPIPE NITRO'!$A:$I,5,FALSE),VLOOKUP($A145,'UNIPIPE AIR'!$A:$I,5,FALSE)))),"",IF(ISERROR(IF(ISERROR(VLOOKUP($A145,'UNIPIPE AIR'!$A:$I,5,FALSE)),VLOOKUP($A145,'UNIPIPE NITRO'!$A:$I,5,FALSE),VLOOKUP($A145,'UNIPIPE AIR'!$A:$I,5,FALSE))),IF(ISERROR(VLOOKUP($A145,'UNIPIPE VAC'!$A:$H,5,FALSE)),VLOOKUP($A145,'UNIPIPE HP'!$A:$I,5,FALSE),VLOOKUP($A145,'UNIPIPE VAC'!$A:$H,5,FALSE)),IF(ISERROR(VLOOKUP($A145,'UNIPIPE AIR'!$A:$I,5,FALSE)),VLOOKUP($A145,'UNIPIPE NITRO'!$A:$I,5,FALSE),VLOOKUP($A145,'UNIPIPE AIR'!$A:$I,5,FALSE))))</f>
        <v/>
      </c>
      <c r="D145" s="139" t="str">
        <f>IF(ISERROR(IF(ISERROR(IF(ISERROR(VLOOKUP($A145,'UNIPIPE AIR'!$A:$I,7,FALSE)),VLOOKUP($A145,'UNIPIPE NITRO'!$A:$I,7,FALSE),VLOOKUP($A145,'UNIPIPE AIR'!$A:$I,7,FALSE))),IF(ISERROR(VLOOKUP($A145,'UNIPIPE VAC'!$A:$H,7,FALSE)),VLOOKUP($A145,'UNIPIPE HP'!$A:$I,7,FALSE),VLOOKUP($A145,'UNIPIPE VAC'!$A:$H,7,FALSE)),IF(ISERROR(VLOOKUP($A145,'UNIPIPE AIR'!$A:$I,7,FALSE)),VLOOKUP($A145,'UNIPIPE NITRO'!$A:$I,7,FALSE),VLOOKUP($A145,'UNIPIPE AIR'!$A:$I,7,FALSE)))),"",IF(ISERROR(IF(ISERROR(VLOOKUP($A145,'UNIPIPE AIR'!$A:$I,7,FALSE)),VLOOKUP($A145,'UNIPIPE NITRO'!$A:$I,7,FALSE),VLOOKUP($A145,'UNIPIPE AIR'!$A:$I,7,FALSE))),IF(ISERROR(VLOOKUP($A145,'UNIPIPE VAC'!$A:$H,7,FALSE)),VLOOKUP($A145,'UNIPIPE HP'!$A:$I,7,FALSE),VLOOKUP($A145,'UNIPIPE VAC'!$A:$H,7,FALSE)),IF(ISERROR(VLOOKUP($A145,'UNIPIPE AIR'!$A:$I,7,FALSE)),VLOOKUP($A145,'UNIPIPE NITRO'!$A:$I,7,FALSE),VLOOKUP($A145,'UNIPIPE AIR'!$A:$I,7,FALSE))))</f>
        <v/>
      </c>
      <c r="E145" s="140" t="str">
        <f>IF(ISERROR(IF(ISERROR(IF(ISERROR(VLOOKUP($A145,'UNIPIPE AIR'!$A:$I,8,FALSE)),VLOOKUP($A145,'UNIPIPE NITRO'!$A:$I,8,FALSE),VLOOKUP($A145,'UNIPIPE AIR'!$A:$I,8,FALSE))),IF(ISERROR(VLOOKUP($A145,'UNIPIPE VAC'!$A:$H,8,FALSE)),VLOOKUP($A145,'UNIPIPE HP'!$A:$I,8,FALSE),VLOOKUP($A145,'UNIPIPE VAC'!$A:$H,8,FALSE)),IF(ISERROR(VLOOKUP($A145,'UNIPIPE AIR'!$A:$I,8,FALSE)),VLOOKUP($A145,'UNIPIPE NITRO'!$A:$I,8,FALSE),VLOOKUP($A145,'UNIPIPE AIR'!$A:$I,8,FALSE)))),"",IF(ISERROR(IF(ISERROR(VLOOKUP($A145,'UNIPIPE AIR'!$A:$I,8,FALSE)),VLOOKUP($A145,'UNIPIPE NITRO'!$A:$I,8,FALSE),VLOOKUP($A145,'UNIPIPE AIR'!$A:$I,8,FALSE))),IF(ISERROR(VLOOKUP($A145,'UNIPIPE VAC'!$A:$H,8,FALSE)),VLOOKUP($A145,'UNIPIPE HP'!$A:$I,8,FALSE),VLOOKUP($A145,'UNIPIPE VAC'!$A:$H,8,FALSE)),IF(ISERROR(VLOOKUP($A145,'UNIPIPE AIR'!$A:$I,8,FALSE)),VLOOKUP($A145,'UNIPIPE NITRO'!$A:$I,8,FALSE),VLOOKUP($A145,'UNIPIPE AIR'!$A:$I,8,FALSE))))</f>
        <v/>
      </c>
      <c r="F145" s="140" t="str">
        <f t="shared" si="0"/>
        <v/>
      </c>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8.75" customHeight="1" x14ac:dyDescent="0.2">
      <c r="A146" s="135">
        <v>128</v>
      </c>
      <c r="B146" s="135" t="str">
        <f>IF(ISERROR(IF(ISERROR(IF(ISERROR(VLOOKUP($A146,'UNIPIPE AIR'!$A:$I,3,FALSE)),VLOOKUP($A146,'UNIPIPE NITRO'!$A:$I,3,FALSE),VLOOKUP($A146,'UNIPIPE AIR'!$A:$I,3,FALSE))),IF(ISERROR(VLOOKUP($A146,'UNIPIPE VAC'!$A:$H,3,FALSE)),VLOOKUP($A146,'UNIPIPE HP'!$A:$I,3,FALSE),VLOOKUP($A146,'UNIPIPE VAC'!$A:$H,3,FALSE)),IF(ISERROR(VLOOKUP($A146,'UNIPIPE AIR'!$A:$I,3,FALSE)),VLOOKUP($A146,'UNIPIPE NITRO'!$A:$I,3,FALSE),VLOOKUP($A146,'UNIPIPE AIR'!$A:$I,3,FALSE)))),"",IF(ISERROR(IF(ISERROR(VLOOKUP($A146,'UNIPIPE AIR'!$A:$I,3,FALSE)),VLOOKUP($A146,'UNIPIPE NITRO'!$A:$I,3,FALSE),VLOOKUP($A146,'UNIPIPE AIR'!$A:$I,3,FALSE))),IF(ISERROR(VLOOKUP($A146,'UNIPIPE VAC'!$A:$H,3,FALSE)),VLOOKUP($A146,'UNIPIPE HP'!$A:$I,3,FALSE),VLOOKUP($A146,'UNIPIPE VAC'!$A:$H,3,FALSE)),IF(ISERROR(VLOOKUP($A146,'UNIPIPE AIR'!$A:$I,3,FALSE)),VLOOKUP($A146,'UNIPIPE NITRO'!$A:$I,3,FALSE),VLOOKUP($A146,'UNIPIPE AIR'!$A:$I,3,FALSE))))</f>
        <v/>
      </c>
      <c r="C146" s="133" t="str">
        <f>IF(ISERROR(IF(ISERROR(IF(ISERROR(VLOOKUP($A146,'UNIPIPE AIR'!$A:$I,5,FALSE)),VLOOKUP($A146,'UNIPIPE NITRO'!$A:$I,5,FALSE),VLOOKUP($A146,'UNIPIPE AIR'!$A:$I,5,FALSE))),IF(ISERROR(VLOOKUP($A146,'UNIPIPE VAC'!$A:$H,5,FALSE)),VLOOKUP($A146,'UNIPIPE HP'!$A:$I,5,FALSE),VLOOKUP($A146,'UNIPIPE VAC'!$A:$H,5,FALSE)),IF(ISERROR(VLOOKUP($A146,'UNIPIPE AIR'!$A:$I,5,FALSE)),VLOOKUP($A146,'UNIPIPE NITRO'!$A:$I,5,FALSE),VLOOKUP($A146,'UNIPIPE AIR'!$A:$I,5,FALSE)))),"",IF(ISERROR(IF(ISERROR(VLOOKUP($A146,'UNIPIPE AIR'!$A:$I,5,FALSE)),VLOOKUP($A146,'UNIPIPE NITRO'!$A:$I,5,FALSE),VLOOKUP($A146,'UNIPIPE AIR'!$A:$I,5,FALSE))),IF(ISERROR(VLOOKUP($A146,'UNIPIPE VAC'!$A:$H,5,FALSE)),VLOOKUP($A146,'UNIPIPE HP'!$A:$I,5,FALSE),VLOOKUP($A146,'UNIPIPE VAC'!$A:$H,5,FALSE)),IF(ISERROR(VLOOKUP($A146,'UNIPIPE AIR'!$A:$I,5,FALSE)),VLOOKUP($A146,'UNIPIPE NITRO'!$A:$I,5,FALSE),VLOOKUP($A146,'UNIPIPE AIR'!$A:$I,5,FALSE))))</f>
        <v/>
      </c>
      <c r="D146" s="139" t="str">
        <f>IF(ISERROR(IF(ISERROR(IF(ISERROR(VLOOKUP($A146,'UNIPIPE AIR'!$A:$I,7,FALSE)),VLOOKUP($A146,'UNIPIPE NITRO'!$A:$I,7,FALSE),VLOOKUP($A146,'UNIPIPE AIR'!$A:$I,7,FALSE))),IF(ISERROR(VLOOKUP($A146,'UNIPIPE VAC'!$A:$H,7,FALSE)),VLOOKUP($A146,'UNIPIPE HP'!$A:$I,7,FALSE),VLOOKUP($A146,'UNIPIPE VAC'!$A:$H,7,FALSE)),IF(ISERROR(VLOOKUP($A146,'UNIPIPE AIR'!$A:$I,7,FALSE)),VLOOKUP($A146,'UNIPIPE NITRO'!$A:$I,7,FALSE),VLOOKUP($A146,'UNIPIPE AIR'!$A:$I,7,FALSE)))),"",IF(ISERROR(IF(ISERROR(VLOOKUP($A146,'UNIPIPE AIR'!$A:$I,7,FALSE)),VLOOKUP($A146,'UNIPIPE NITRO'!$A:$I,7,FALSE),VLOOKUP($A146,'UNIPIPE AIR'!$A:$I,7,FALSE))),IF(ISERROR(VLOOKUP($A146,'UNIPIPE VAC'!$A:$H,7,FALSE)),VLOOKUP($A146,'UNIPIPE HP'!$A:$I,7,FALSE),VLOOKUP($A146,'UNIPIPE VAC'!$A:$H,7,FALSE)),IF(ISERROR(VLOOKUP($A146,'UNIPIPE AIR'!$A:$I,7,FALSE)),VLOOKUP($A146,'UNIPIPE NITRO'!$A:$I,7,FALSE),VLOOKUP($A146,'UNIPIPE AIR'!$A:$I,7,FALSE))))</f>
        <v/>
      </c>
      <c r="E146" s="140" t="str">
        <f>IF(ISERROR(IF(ISERROR(IF(ISERROR(VLOOKUP($A146,'UNIPIPE AIR'!$A:$I,8,FALSE)),VLOOKUP($A146,'UNIPIPE NITRO'!$A:$I,8,FALSE),VLOOKUP($A146,'UNIPIPE AIR'!$A:$I,8,FALSE))),IF(ISERROR(VLOOKUP($A146,'UNIPIPE VAC'!$A:$H,8,FALSE)),VLOOKUP($A146,'UNIPIPE HP'!$A:$I,8,FALSE),VLOOKUP($A146,'UNIPIPE VAC'!$A:$H,8,FALSE)),IF(ISERROR(VLOOKUP($A146,'UNIPIPE AIR'!$A:$I,8,FALSE)),VLOOKUP($A146,'UNIPIPE NITRO'!$A:$I,8,FALSE),VLOOKUP($A146,'UNIPIPE AIR'!$A:$I,8,FALSE)))),"",IF(ISERROR(IF(ISERROR(VLOOKUP($A146,'UNIPIPE AIR'!$A:$I,8,FALSE)),VLOOKUP($A146,'UNIPIPE NITRO'!$A:$I,8,FALSE),VLOOKUP($A146,'UNIPIPE AIR'!$A:$I,8,FALSE))),IF(ISERROR(VLOOKUP($A146,'UNIPIPE VAC'!$A:$H,8,FALSE)),VLOOKUP($A146,'UNIPIPE HP'!$A:$I,8,FALSE),VLOOKUP($A146,'UNIPIPE VAC'!$A:$H,8,FALSE)),IF(ISERROR(VLOOKUP($A146,'UNIPIPE AIR'!$A:$I,8,FALSE)),VLOOKUP($A146,'UNIPIPE NITRO'!$A:$I,8,FALSE),VLOOKUP($A146,'UNIPIPE AIR'!$A:$I,8,FALSE))))</f>
        <v/>
      </c>
      <c r="F146" s="140" t="str">
        <f t="shared" si="0"/>
        <v/>
      </c>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8.75" customHeight="1" x14ac:dyDescent="0.2">
      <c r="A147" s="135">
        <v>129</v>
      </c>
      <c r="B147" s="135" t="str">
        <f>IF(ISERROR(IF(ISERROR(IF(ISERROR(VLOOKUP($A147,'UNIPIPE AIR'!$A:$I,3,FALSE)),VLOOKUP($A147,'UNIPIPE NITRO'!$A:$I,3,FALSE),VLOOKUP($A147,'UNIPIPE AIR'!$A:$I,3,FALSE))),IF(ISERROR(VLOOKUP($A147,'UNIPIPE VAC'!$A:$H,3,FALSE)),VLOOKUP($A147,'UNIPIPE HP'!$A:$I,3,FALSE),VLOOKUP($A147,'UNIPIPE VAC'!$A:$H,3,FALSE)),IF(ISERROR(VLOOKUP($A147,'UNIPIPE AIR'!$A:$I,3,FALSE)),VLOOKUP($A147,'UNIPIPE NITRO'!$A:$I,3,FALSE),VLOOKUP($A147,'UNIPIPE AIR'!$A:$I,3,FALSE)))),"",IF(ISERROR(IF(ISERROR(VLOOKUP($A147,'UNIPIPE AIR'!$A:$I,3,FALSE)),VLOOKUP($A147,'UNIPIPE NITRO'!$A:$I,3,FALSE),VLOOKUP($A147,'UNIPIPE AIR'!$A:$I,3,FALSE))),IF(ISERROR(VLOOKUP($A147,'UNIPIPE VAC'!$A:$H,3,FALSE)),VLOOKUP($A147,'UNIPIPE HP'!$A:$I,3,FALSE),VLOOKUP($A147,'UNIPIPE VAC'!$A:$H,3,FALSE)),IF(ISERROR(VLOOKUP($A147,'UNIPIPE AIR'!$A:$I,3,FALSE)),VLOOKUP($A147,'UNIPIPE NITRO'!$A:$I,3,FALSE),VLOOKUP($A147,'UNIPIPE AIR'!$A:$I,3,FALSE))))</f>
        <v/>
      </c>
      <c r="C147" s="133" t="str">
        <f>IF(ISERROR(IF(ISERROR(IF(ISERROR(VLOOKUP($A147,'UNIPIPE AIR'!$A:$I,5,FALSE)),VLOOKUP($A147,'UNIPIPE NITRO'!$A:$I,5,FALSE),VLOOKUP($A147,'UNIPIPE AIR'!$A:$I,5,FALSE))),IF(ISERROR(VLOOKUP($A147,'UNIPIPE VAC'!$A:$H,5,FALSE)),VLOOKUP($A147,'UNIPIPE HP'!$A:$I,5,FALSE),VLOOKUP($A147,'UNIPIPE VAC'!$A:$H,5,FALSE)),IF(ISERROR(VLOOKUP($A147,'UNIPIPE AIR'!$A:$I,5,FALSE)),VLOOKUP($A147,'UNIPIPE NITRO'!$A:$I,5,FALSE),VLOOKUP($A147,'UNIPIPE AIR'!$A:$I,5,FALSE)))),"",IF(ISERROR(IF(ISERROR(VLOOKUP($A147,'UNIPIPE AIR'!$A:$I,5,FALSE)),VLOOKUP($A147,'UNIPIPE NITRO'!$A:$I,5,FALSE),VLOOKUP($A147,'UNIPIPE AIR'!$A:$I,5,FALSE))),IF(ISERROR(VLOOKUP($A147,'UNIPIPE VAC'!$A:$H,5,FALSE)),VLOOKUP($A147,'UNIPIPE HP'!$A:$I,5,FALSE),VLOOKUP($A147,'UNIPIPE VAC'!$A:$H,5,FALSE)),IF(ISERROR(VLOOKUP($A147,'UNIPIPE AIR'!$A:$I,5,FALSE)),VLOOKUP($A147,'UNIPIPE NITRO'!$A:$I,5,FALSE),VLOOKUP($A147,'UNIPIPE AIR'!$A:$I,5,FALSE))))</f>
        <v/>
      </c>
      <c r="D147" s="139" t="str">
        <f>IF(ISERROR(IF(ISERROR(IF(ISERROR(VLOOKUP($A147,'UNIPIPE AIR'!$A:$I,7,FALSE)),VLOOKUP($A147,'UNIPIPE NITRO'!$A:$I,7,FALSE),VLOOKUP($A147,'UNIPIPE AIR'!$A:$I,7,FALSE))),IF(ISERROR(VLOOKUP($A147,'UNIPIPE VAC'!$A:$H,7,FALSE)),VLOOKUP($A147,'UNIPIPE HP'!$A:$I,7,FALSE),VLOOKUP($A147,'UNIPIPE VAC'!$A:$H,7,FALSE)),IF(ISERROR(VLOOKUP($A147,'UNIPIPE AIR'!$A:$I,7,FALSE)),VLOOKUP($A147,'UNIPIPE NITRO'!$A:$I,7,FALSE),VLOOKUP($A147,'UNIPIPE AIR'!$A:$I,7,FALSE)))),"",IF(ISERROR(IF(ISERROR(VLOOKUP($A147,'UNIPIPE AIR'!$A:$I,7,FALSE)),VLOOKUP($A147,'UNIPIPE NITRO'!$A:$I,7,FALSE),VLOOKUP($A147,'UNIPIPE AIR'!$A:$I,7,FALSE))),IF(ISERROR(VLOOKUP($A147,'UNIPIPE VAC'!$A:$H,7,FALSE)),VLOOKUP($A147,'UNIPIPE HP'!$A:$I,7,FALSE),VLOOKUP($A147,'UNIPIPE VAC'!$A:$H,7,FALSE)),IF(ISERROR(VLOOKUP($A147,'UNIPIPE AIR'!$A:$I,7,FALSE)),VLOOKUP($A147,'UNIPIPE NITRO'!$A:$I,7,FALSE),VLOOKUP($A147,'UNIPIPE AIR'!$A:$I,7,FALSE))))</f>
        <v/>
      </c>
      <c r="E147" s="140" t="str">
        <f>IF(ISERROR(IF(ISERROR(IF(ISERROR(VLOOKUP($A147,'UNIPIPE AIR'!$A:$I,8,FALSE)),VLOOKUP($A147,'UNIPIPE NITRO'!$A:$I,8,FALSE),VLOOKUP($A147,'UNIPIPE AIR'!$A:$I,8,FALSE))),IF(ISERROR(VLOOKUP($A147,'UNIPIPE VAC'!$A:$H,8,FALSE)),VLOOKUP($A147,'UNIPIPE HP'!$A:$I,8,FALSE),VLOOKUP($A147,'UNIPIPE VAC'!$A:$H,8,FALSE)),IF(ISERROR(VLOOKUP($A147,'UNIPIPE AIR'!$A:$I,8,FALSE)),VLOOKUP($A147,'UNIPIPE NITRO'!$A:$I,8,FALSE),VLOOKUP($A147,'UNIPIPE AIR'!$A:$I,8,FALSE)))),"",IF(ISERROR(IF(ISERROR(VLOOKUP($A147,'UNIPIPE AIR'!$A:$I,8,FALSE)),VLOOKUP($A147,'UNIPIPE NITRO'!$A:$I,8,FALSE),VLOOKUP($A147,'UNIPIPE AIR'!$A:$I,8,FALSE))),IF(ISERROR(VLOOKUP($A147,'UNIPIPE VAC'!$A:$H,8,FALSE)),VLOOKUP($A147,'UNIPIPE HP'!$A:$I,8,FALSE),VLOOKUP($A147,'UNIPIPE VAC'!$A:$H,8,FALSE)),IF(ISERROR(VLOOKUP($A147,'UNIPIPE AIR'!$A:$I,8,FALSE)),VLOOKUP($A147,'UNIPIPE NITRO'!$A:$I,8,FALSE),VLOOKUP($A147,'UNIPIPE AIR'!$A:$I,8,FALSE))))</f>
        <v/>
      </c>
      <c r="F147" s="140" t="str">
        <f t="shared" si="0"/>
        <v/>
      </c>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8.75" customHeight="1" x14ac:dyDescent="0.2">
      <c r="A148" s="135">
        <v>130</v>
      </c>
      <c r="B148" s="135" t="str">
        <f>IF(ISERROR(IF(ISERROR(IF(ISERROR(VLOOKUP($A148,'UNIPIPE AIR'!$A:$I,3,FALSE)),VLOOKUP($A148,'UNIPIPE NITRO'!$A:$I,3,FALSE),VLOOKUP($A148,'UNIPIPE AIR'!$A:$I,3,FALSE))),IF(ISERROR(VLOOKUP($A148,'UNIPIPE VAC'!$A:$H,3,FALSE)),VLOOKUP($A148,'UNIPIPE HP'!$A:$I,3,FALSE),VLOOKUP($A148,'UNIPIPE VAC'!$A:$H,3,FALSE)),IF(ISERROR(VLOOKUP($A148,'UNIPIPE AIR'!$A:$I,3,FALSE)),VLOOKUP($A148,'UNIPIPE NITRO'!$A:$I,3,FALSE),VLOOKUP($A148,'UNIPIPE AIR'!$A:$I,3,FALSE)))),"",IF(ISERROR(IF(ISERROR(VLOOKUP($A148,'UNIPIPE AIR'!$A:$I,3,FALSE)),VLOOKUP($A148,'UNIPIPE NITRO'!$A:$I,3,FALSE),VLOOKUP($A148,'UNIPIPE AIR'!$A:$I,3,FALSE))),IF(ISERROR(VLOOKUP($A148,'UNIPIPE VAC'!$A:$H,3,FALSE)),VLOOKUP($A148,'UNIPIPE HP'!$A:$I,3,FALSE),VLOOKUP($A148,'UNIPIPE VAC'!$A:$H,3,FALSE)),IF(ISERROR(VLOOKUP($A148,'UNIPIPE AIR'!$A:$I,3,FALSE)),VLOOKUP($A148,'UNIPIPE NITRO'!$A:$I,3,FALSE),VLOOKUP($A148,'UNIPIPE AIR'!$A:$I,3,FALSE))))</f>
        <v/>
      </c>
      <c r="C148" s="133" t="str">
        <f>IF(ISERROR(IF(ISERROR(IF(ISERROR(VLOOKUP($A148,'UNIPIPE AIR'!$A:$I,5,FALSE)),VLOOKUP($A148,'UNIPIPE NITRO'!$A:$I,5,FALSE),VLOOKUP($A148,'UNIPIPE AIR'!$A:$I,5,FALSE))),IF(ISERROR(VLOOKUP($A148,'UNIPIPE VAC'!$A:$H,5,FALSE)),VLOOKUP($A148,'UNIPIPE HP'!$A:$I,5,FALSE),VLOOKUP($A148,'UNIPIPE VAC'!$A:$H,5,FALSE)),IF(ISERROR(VLOOKUP($A148,'UNIPIPE AIR'!$A:$I,5,FALSE)),VLOOKUP($A148,'UNIPIPE NITRO'!$A:$I,5,FALSE),VLOOKUP($A148,'UNIPIPE AIR'!$A:$I,5,FALSE)))),"",IF(ISERROR(IF(ISERROR(VLOOKUP($A148,'UNIPIPE AIR'!$A:$I,5,FALSE)),VLOOKUP($A148,'UNIPIPE NITRO'!$A:$I,5,FALSE),VLOOKUP($A148,'UNIPIPE AIR'!$A:$I,5,FALSE))),IF(ISERROR(VLOOKUP($A148,'UNIPIPE VAC'!$A:$H,5,FALSE)),VLOOKUP($A148,'UNIPIPE HP'!$A:$I,5,FALSE),VLOOKUP($A148,'UNIPIPE VAC'!$A:$H,5,FALSE)),IF(ISERROR(VLOOKUP($A148,'UNIPIPE AIR'!$A:$I,5,FALSE)),VLOOKUP($A148,'UNIPIPE NITRO'!$A:$I,5,FALSE),VLOOKUP($A148,'UNIPIPE AIR'!$A:$I,5,FALSE))))</f>
        <v/>
      </c>
      <c r="D148" s="139" t="str">
        <f>IF(ISERROR(IF(ISERROR(IF(ISERROR(VLOOKUP($A148,'UNIPIPE AIR'!$A:$I,7,FALSE)),VLOOKUP($A148,'UNIPIPE NITRO'!$A:$I,7,FALSE),VLOOKUP($A148,'UNIPIPE AIR'!$A:$I,7,FALSE))),IF(ISERROR(VLOOKUP($A148,'UNIPIPE VAC'!$A:$H,7,FALSE)),VLOOKUP($A148,'UNIPIPE HP'!$A:$I,7,FALSE),VLOOKUP($A148,'UNIPIPE VAC'!$A:$H,7,FALSE)),IF(ISERROR(VLOOKUP($A148,'UNIPIPE AIR'!$A:$I,7,FALSE)),VLOOKUP($A148,'UNIPIPE NITRO'!$A:$I,7,FALSE),VLOOKUP($A148,'UNIPIPE AIR'!$A:$I,7,FALSE)))),"",IF(ISERROR(IF(ISERROR(VLOOKUP($A148,'UNIPIPE AIR'!$A:$I,7,FALSE)),VLOOKUP($A148,'UNIPIPE NITRO'!$A:$I,7,FALSE),VLOOKUP($A148,'UNIPIPE AIR'!$A:$I,7,FALSE))),IF(ISERROR(VLOOKUP($A148,'UNIPIPE VAC'!$A:$H,7,FALSE)),VLOOKUP($A148,'UNIPIPE HP'!$A:$I,7,FALSE),VLOOKUP($A148,'UNIPIPE VAC'!$A:$H,7,FALSE)),IF(ISERROR(VLOOKUP($A148,'UNIPIPE AIR'!$A:$I,7,FALSE)),VLOOKUP($A148,'UNIPIPE NITRO'!$A:$I,7,FALSE),VLOOKUP($A148,'UNIPIPE AIR'!$A:$I,7,FALSE))))</f>
        <v/>
      </c>
      <c r="E148" s="140" t="str">
        <f>IF(ISERROR(IF(ISERROR(IF(ISERROR(VLOOKUP($A148,'UNIPIPE AIR'!$A:$I,8,FALSE)),VLOOKUP($A148,'UNIPIPE NITRO'!$A:$I,8,FALSE),VLOOKUP($A148,'UNIPIPE AIR'!$A:$I,8,FALSE))),IF(ISERROR(VLOOKUP($A148,'UNIPIPE VAC'!$A:$H,8,FALSE)),VLOOKUP($A148,'UNIPIPE HP'!$A:$I,8,FALSE),VLOOKUP($A148,'UNIPIPE VAC'!$A:$H,8,FALSE)),IF(ISERROR(VLOOKUP($A148,'UNIPIPE AIR'!$A:$I,8,FALSE)),VLOOKUP($A148,'UNIPIPE NITRO'!$A:$I,8,FALSE),VLOOKUP($A148,'UNIPIPE AIR'!$A:$I,8,FALSE)))),"",IF(ISERROR(IF(ISERROR(VLOOKUP($A148,'UNIPIPE AIR'!$A:$I,8,FALSE)),VLOOKUP($A148,'UNIPIPE NITRO'!$A:$I,8,FALSE),VLOOKUP($A148,'UNIPIPE AIR'!$A:$I,8,FALSE))),IF(ISERROR(VLOOKUP($A148,'UNIPIPE VAC'!$A:$H,8,FALSE)),VLOOKUP($A148,'UNIPIPE HP'!$A:$I,8,FALSE),VLOOKUP($A148,'UNIPIPE VAC'!$A:$H,8,FALSE)),IF(ISERROR(VLOOKUP($A148,'UNIPIPE AIR'!$A:$I,8,FALSE)),VLOOKUP($A148,'UNIPIPE NITRO'!$A:$I,8,FALSE),VLOOKUP($A148,'UNIPIPE AIR'!$A:$I,8,FALSE))))</f>
        <v/>
      </c>
      <c r="F148" s="140" t="str">
        <f t="shared" si="0"/>
        <v/>
      </c>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8.75" customHeight="1" x14ac:dyDescent="0.2">
      <c r="A149" s="135">
        <v>131</v>
      </c>
      <c r="B149" s="135" t="str">
        <f>IF(ISERROR(IF(ISERROR(IF(ISERROR(VLOOKUP($A149,'UNIPIPE AIR'!$A:$I,3,FALSE)),VLOOKUP($A149,'UNIPIPE NITRO'!$A:$I,3,FALSE),VLOOKUP($A149,'UNIPIPE AIR'!$A:$I,3,FALSE))),IF(ISERROR(VLOOKUP($A149,'UNIPIPE VAC'!$A:$H,3,FALSE)),VLOOKUP($A149,'UNIPIPE HP'!$A:$I,3,FALSE),VLOOKUP($A149,'UNIPIPE VAC'!$A:$H,3,FALSE)),IF(ISERROR(VLOOKUP($A149,'UNIPIPE AIR'!$A:$I,3,FALSE)),VLOOKUP($A149,'UNIPIPE NITRO'!$A:$I,3,FALSE),VLOOKUP($A149,'UNIPIPE AIR'!$A:$I,3,FALSE)))),"",IF(ISERROR(IF(ISERROR(VLOOKUP($A149,'UNIPIPE AIR'!$A:$I,3,FALSE)),VLOOKUP($A149,'UNIPIPE NITRO'!$A:$I,3,FALSE),VLOOKUP($A149,'UNIPIPE AIR'!$A:$I,3,FALSE))),IF(ISERROR(VLOOKUP($A149,'UNIPIPE VAC'!$A:$H,3,FALSE)),VLOOKUP($A149,'UNIPIPE HP'!$A:$I,3,FALSE),VLOOKUP($A149,'UNIPIPE VAC'!$A:$H,3,FALSE)),IF(ISERROR(VLOOKUP($A149,'UNIPIPE AIR'!$A:$I,3,FALSE)),VLOOKUP($A149,'UNIPIPE NITRO'!$A:$I,3,FALSE),VLOOKUP($A149,'UNIPIPE AIR'!$A:$I,3,FALSE))))</f>
        <v/>
      </c>
      <c r="C149" s="133" t="str">
        <f>IF(ISERROR(IF(ISERROR(IF(ISERROR(VLOOKUP($A149,'UNIPIPE AIR'!$A:$I,5,FALSE)),VLOOKUP($A149,'UNIPIPE NITRO'!$A:$I,5,FALSE),VLOOKUP($A149,'UNIPIPE AIR'!$A:$I,5,FALSE))),IF(ISERROR(VLOOKUP($A149,'UNIPIPE VAC'!$A:$H,5,FALSE)),VLOOKUP($A149,'UNIPIPE HP'!$A:$I,5,FALSE),VLOOKUP($A149,'UNIPIPE VAC'!$A:$H,5,FALSE)),IF(ISERROR(VLOOKUP($A149,'UNIPIPE AIR'!$A:$I,5,FALSE)),VLOOKUP($A149,'UNIPIPE NITRO'!$A:$I,5,FALSE),VLOOKUP($A149,'UNIPIPE AIR'!$A:$I,5,FALSE)))),"",IF(ISERROR(IF(ISERROR(VLOOKUP($A149,'UNIPIPE AIR'!$A:$I,5,FALSE)),VLOOKUP($A149,'UNIPIPE NITRO'!$A:$I,5,FALSE),VLOOKUP($A149,'UNIPIPE AIR'!$A:$I,5,FALSE))),IF(ISERROR(VLOOKUP($A149,'UNIPIPE VAC'!$A:$H,5,FALSE)),VLOOKUP($A149,'UNIPIPE HP'!$A:$I,5,FALSE),VLOOKUP($A149,'UNIPIPE VAC'!$A:$H,5,FALSE)),IF(ISERROR(VLOOKUP($A149,'UNIPIPE AIR'!$A:$I,5,FALSE)),VLOOKUP($A149,'UNIPIPE NITRO'!$A:$I,5,FALSE),VLOOKUP($A149,'UNIPIPE AIR'!$A:$I,5,FALSE))))</f>
        <v/>
      </c>
      <c r="D149" s="139" t="str">
        <f>IF(ISERROR(IF(ISERROR(IF(ISERROR(VLOOKUP($A149,'UNIPIPE AIR'!$A:$I,7,FALSE)),VLOOKUP($A149,'UNIPIPE NITRO'!$A:$I,7,FALSE),VLOOKUP($A149,'UNIPIPE AIR'!$A:$I,7,FALSE))),IF(ISERROR(VLOOKUP($A149,'UNIPIPE VAC'!$A:$H,7,FALSE)),VLOOKUP($A149,'UNIPIPE HP'!$A:$I,7,FALSE),VLOOKUP($A149,'UNIPIPE VAC'!$A:$H,7,FALSE)),IF(ISERROR(VLOOKUP($A149,'UNIPIPE AIR'!$A:$I,7,FALSE)),VLOOKUP($A149,'UNIPIPE NITRO'!$A:$I,7,FALSE),VLOOKUP($A149,'UNIPIPE AIR'!$A:$I,7,FALSE)))),"",IF(ISERROR(IF(ISERROR(VLOOKUP($A149,'UNIPIPE AIR'!$A:$I,7,FALSE)),VLOOKUP($A149,'UNIPIPE NITRO'!$A:$I,7,FALSE),VLOOKUP($A149,'UNIPIPE AIR'!$A:$I,7,FALSE))),IF(ISERROR(VLOOKUP($A149,'UNIPIPE VAC'!$A:$H,7,FALSE)),VLOOKUP($A149,'UNIPIPE HP'!$A:$I,7,FALSE),VLOOKUP($A149,'UNIPIPE VAC'!$A:$H,7,FALSE)),IF(ISERROR(VLOOKUP($A149,'UNIPIPE AIR'!$A:$I,7,FALSE)),VLOOKUP($A149,'UNIPIPE NITRO'!$A:$I,7,FALSE),VLOOKUP($A149,'UNIPIPE AIR'!$A:$I,7,FALSE))))</f>
        <v/>
      </c>
      <c r="E149" s="140" t="str">
        <f>IF(ISERROR(IF(ISERROR(IF(ISERROR(VLOOKUP($A149,'UNIPIPE AIR'!$A:$I,8,FALSE)),VLOOKUP($A149,'UNIPIPE NITRO'!$A:$I,8,FALSE),VLOOKUP($A149,'UNIPIPE AIR'!$A:$I,8,FALSE))),IF(ISERROR(VLOOKUP($A149,'UNIPIPE VAC'!$A:$H,8,FALSE)),VLOOKUP($A149,'UNIPIPE HP'!$A:$I,8,FALSE),VLOOKUP($A149,'UNIPIPE VAC'!$A:$H,8,FALSE)),IF(ISERROR(VLOOKUP($A149,'UNIPIPE AIR'!$A:$I,8,FALSE)),VLOOKUP($A149,'UNIPIPE NITRO'!$A:$I,8,FALSE),VLOOKUP($A149,'UNIPIPE AIR'!$A:$I,8,FALSE)))),"",IF(ISERROR(IF(ISERROR(VLOOKUP($A149,'UNIPIPE AIR'!$A:$I,8,FALSE)),VLOOKUP($A149,'UNIPIPE NITRO'!$A:$I,8,FALSE),VLOOKUP($A149,'UNIPIPE AIR'!$A:$I,8,FALSE))),IF(ISERROR(VLOOKUP($A149,'UNIPIPE VAC'!$A:$H,8,FALSE)),VLOOKUP($A149,'UNIPIPE HP'!$A:$I,8,FALSE),VLOOKUP($A149,'UNIPIPE VAC'!$A:$H,8,FALSE)),IF(ISERROR(VLOOKUP($A149,'UNIPIPE AIR'!$A:$I,8,FALSE)),VLOOKUP($A149,'UNIPIPE NITRO'!$A:$I,8,FALSE),VLOOKUP($A149,'UNIPIPE AIR'!$A:$I,8,FALSE))))</f>
        <v/>
      </c>
      <c r="F149" s="140" t="str">
        <f t="shared" si="0"/>
        <v/>
      </c>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8.75" customHeight="1" x14ac:dyDescent="0.2">
      <c r="A150" s="135">
        <v>132</v>
      </c>
      <c r="B150" s="135" t="str">
        <f>IF(ISERROR(IF(ISERROR(IF(ISERROR(VLOOKUP($A150,'UNIPIPE AIR'!$A:$I,3,FALSE)),VLOOKUP($A150,'UNIPIPE NITRO'!$A:$I,3,FALSE),VLOOKUP($A150,'UNIPIPE AIR'!$A:$I,3,FALSE))),IF(ISERROR(VLOOKUP($A150,'UNIPIPE VAC'!$A:$H,3,FALSE)),VLOOKUP($A150,'UNIPIPE HP'!$A:$I,3,FALSE),VLOOKUP($A150,'UNIPIPE VAC'!$A:$H,3,FALSE)),IF(ISERROR(VLOOKUP($A150,'UNIPIPE AIR'!$A:$I,3,FALSE)),VLOOKUP($A150,'UNIPIPE NITRO'!$A:$I,3,FALSE),VLOOKUP($A150,'UNIPIPE AIR'!$A:$I,3,FALSE)))),"",IF(ISERROR(IF(ISERROR(VLOOKUP($A150,'UNIPIPE AIR'!$A:$I,3,FALSE)),VLOOKUP($A150,'UNIPIPE NITRO'!$A:$I,3,FALSE),VLOOKUP($A150,'UNIPIPE AIR'!$A:$I,3,FALSE))),IF(ISERROR(VLOOKUP($A150,'UNIPIPE VAC'!$A:$H,3,FALSE)),VLOOKUP($A150,'UNIPIPE HP'!$A:$I,3,FALSE),VLOOKUP($A150,'UNIPIPE VAC'!$A:$H,3,FALSE)),IF(ISERROR(VLOOKUP($A150,'UNIPIPE AIR'!$A:$I,3,FALSE)),VLOOKUP($A150,'UNIPIPE NITRO'!$A:$I,3,FALSE),VLOOKUP($A150,'UNIPIPE AIR'!$A:$I,3,FALSE))))</f>
        <v/>
      </c>
      <c r="C150" s="133" t="str">
        <f>IF(ISERROR(IF(ISERROR(IF(ISERROR(VLOOKUP($A150,'UNIPIPE AIR'!$A:$I,5,FALSE)),VLOOKUP($A150,'UNIPIPE NITRO'!$A:$I,5,FALSE),VLOOKUP($A150,'UNIPIPE AIR'!$A:$I,5,FALSE))),IF(ISERROR(VLOOKUP($A150,'UNIPIPE VAC'!$A:$H,5,FALSE)),VLOOKUP($A150,'UNIPIPE HP'!$A:$I,5,FALSE),VLOOKUP($A150,'UNIPIPE VAC'!$A:$H,5,FALSE)),IF(ISERROR(VLOOKUP($A150,'UNIPIPE AIR'!$A:$I,5,FALSE)),VLOOKUP($A150,'UNIPIPE NITRO'!$A:$I,5,FALSE),VLOOKUP($A150,'UNIPIPE AIR'!$A:$I,5,FALSE)))),"",IF(ISERROR(IF(ISERROR(VLOOKUP($A150,'UNIPIPE AIR'!$A:$I,5,FALSE)),VLOOKUP($A150,'UNIPIPE NITRO'!$A:$I,5,FALSE),VLOOKUP($A150,'UNIPIPE AIR'!$A:$I,5,FALSE))),IF(ISERROR(VLOOKUP($A150,'UNIPIPE VAC'!$A:$H,5,FALSE)),VLOOKUP($A150,'UNIPIPE HP'!$A:$I,5,FALSE),VLOOKUP($A150,'UNIPIPE VAC'!$A:$H,5,FALSE)),IF(ISERROR(VLOOKUP($A150,'UNIPIPE AIR'!$A:$I,5,FALSE)),VLOOKUP($A150,'UNIPIPE NITRO'!$A:$I,5,FALSE),VLOOKUP($A150,'UNIPIPE AIR'!$A:$I,5,FALSE))))</f>
        <v/>
      </c>
      <c r="D150" s="139" t="str">
        <f>IF(ISERROR(IF(ISERROR(IF(ISERROR(VLOOKUP($A150,'UNIPIPE AIR'!$A:$I,7,FALSE)),VLOOKUP($A150,'UNIPIPE NITRO'!$A:$I,7,FALSE),VLOOKUP($A150,'UNIPIPE AIR'!$A:$I,7,FALSE))),IF(ISERROR(VLOOKUP($A150,'UNIPIPE VAC'!$A:$H,7,FALSE)),VLOOKUP($A150,'UNIPIPE HP'!$A:$I,7,FALSE),VLOOKUP($A150,'UNIPIPE VAC'!$A:$H,7,FALSE)),IF(ISERROR(VLOOKUP($A150,'UNIPIPE AIR'!$A:$I,7,FALSE)),VLOOKUP($A150,'UNIPIPE NITRO'!$A:$I,7,FALSE),VLOOKUP($A150,'UNIPIPE AIR'!$A:$I,7,FALSE)))),"",IF(ISERROR(IF(ISERROR(VLOOKUP($A150,'UNIPIPE AIR'!$A:$I,7,FALSE)),VLOOKUP($A150,'UNIPIPE NITRO'!$A:$I,7,FALSE),VLOOKUP($A150,'UNIPIPE AIR'!$A:$I,7,FALSE))),IF(ISERROR(VLOOKUP($A150,'UNIPIPE VAC'!$A:$H,7,FALSE)),VLOOKUP($A150,'UNIPIPE HP'!$A:$I,7,FALSE),VLOOKUP($A150,'UNIPIPE VAC'!$A:$H,7,FALSE)),IF(ISERROR(VLOOKUP($A150,'UNIPIPE AIR'!$A:$I,7,FALSE)),VLOOKUP($A150,'UNIPIPE NITRO'!$A:$I,7,FALSE),VLOOKUP($A150,'UNIPIPE AIR'!$A:$I,7,FALSE))))</f>
        <v/>
      </c>
      <c r="E150" s="140" t="str">
        <f>IF(ISERROR(IF(ISERROR(IF(ISERROR(VLOOKUP($A150,'UNIPIPE AIR'!$A:$I,8,FALSE)),VLOOKUP($A150,'UNIPIPE NITRO'!$A:$I,8,FALSE),VLOOKUP($A150,'UNIPIPE AIR'!$A:$I,8,FALSE))),IF(ISERROR(VLOOKUP($A150,'UNIPIPE VAC'!$A:$H,8,FALSE)),VLOOKUP($A150,'UNIPIPE HP'!$A:$I,8,FALSE),VLOOKUP($A150,'UNIPIPE VAC'!$A:$H,8,FALSE)),IF(ISERROR(VLOOKUP($A150,'UNIPIPE AIR'!$A:$I,8,FALSE)),VLOOKUP($A150,'UNIPIPE NITRO'!$A:$I,8,FALSE),VLOOKUP($A150,'UNIPIPE AIR'!$A:$I,8,FALSE)))),"",IF(ISERROR(IF(ISERROR(VLOOKUP($A150,'UNIPIPE AIR'!$A:$I,8,FALSE)),VLOOKUP($A150,'UNIPIPE NITRO'!$A:$I,8,FALSE),VLOOKUP($A150,'UNIPIPE AIR'!$A:$I,8,FALSE))),IF(ISERROR(VLOOKUP($A150,'UNIPIPE VAC'!$A:$H,8,FALSE)),VLOOKUP($A150,'UNIPIPE HP'!$A:$I,8,FALSE),VLOOKUP($A150,'UNIPIPE VAC'!$A:$H,8,FALSE)),IF(ISERROR(VLOOKUP($A150,'UNIPIPE AIR'!$A:$I,8,FALSE)),VLOOKUP($A150,'UNIPIPE NITRO'!$A:$I,8,FALSE),VLOOKUP($A150,'UNIPIPE AIR'!$A:$I,8,FALSE))))</f>
        <v/>
      </c>
      <c r="F150" s="140" t="str">
        <f t="shared" si="0"/>
        <v/>
      </c>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8.75" customHeight="1" x14ac:dyDescent="0.2">
      <c r="A151" s="135">
        <v>133</v>
      </c>
      <c r="B151" s="135" t="str">
        <f>IF(ISERROR(IF(ISERROR(IF(ISERROR(VLOOKUP($A151,'UNIPIPE AIR'!$A:$I,3,FALSE)),VLOOKUP($A151,'UNIPIPE NITRO'!$A:$I,3,FALSE),VLOOKUP($A151,'UNIPIPE AIR'!$A:$I,3,FALSE))),IF(ISERROR(VLOOKUP($A151,'UNIPIPE VAC'!$A:$H,3,FALSE)),VLOOKUP($A151,'UNIPIPE HP'!$A:$I,3,FALSE),VLOOKUP($A151,'UNIPIPE VAC'!$A:$H,3,FALSE)),IF(ISERROR(VLOOKUP($A151,'UNIPIPE AIR'!$A:$I,3,FALSE)),VLOOKUP($A151,'UNIPIPE NITRO'!$A:$I,3,FALSE),VLOOKUP($A151,'UNIPIPE AIR'!$A:$I,3,FALSE)))),"",IF(ISERROR(IF(ISERROR(VLOOKUP($A151,'UNIPIPE AIR'!$A:$I,3,FALSE)),VLOOKUP($A151,'UNIPIPE NITRO'!$A:$I,3,FALSE),VLOOKUP($A151,'UNIPIPE AIR'!$A:$I,3,FALSE))),IF(ISERROR(VLOOKUP($A151,'UNIPIPE VAC'!$A:$H,3,FALSE)),VLOOKUP($A151,'UNIPIPE HP'!$A:$I,3,FALSE),VLOOKUP($A151,'UNIPIPE VAC'!$A:$H,3,FALSE)),IF(ISERROR(VLOOKUP($A151,'UNIPIPE AIR'!$A:$I,3,FALSE)),VLOOKUP($A151,'UNIPIPE NITRO'!$A:$I,3,FALSE),VLOOKUP($A151,'UNIPIPE AIR'!$A:$I,3,FALSE))))</f>
        <v/>
      </c>
      <c r="C151" s="133" t="str">
        <f>IF(ISERROR(IF(ISERROR(IF(ISERROR(VLOOKUP($A151,'UNIPIPE AIR'!$A:$I,5,FALSE)),VLOOKUP($A151,'UNIPIPE NITRO'!$A:$I,5,FALSE),VLOOKUP($A151,'UNIPIPE AIR'!$A:$I,5,FALSE))),IF(ISERROR(VLOOKUP($A151,'UNIPIPE VAC'!$A:$H,5,FALSE)),VLOOKUP($A151,'UNIPIPE HP'!$A:$I,5,FALSE),VLOOKUP($A151,'UNIPIPE VAC'!$A:$H,5,FALSE)),IF(ISERROR(VLOOKUP($A151,'UNIPIPE AIR'!$A:$I,5,FALSE)),VLOOKUP($A151,'UNIPIPE NITRO'!$A:$I,5,FALSE),VLOOKUP($A151,'UNIPIPE AIR'!$A:$I,5,FALSE)))),"",IF(ISERROR(IF(ISERROR(VLOOKUP($A151,'UNIPIPE AIR'!$A:$I,5,FALSE)),VLOOKUP($A151,'UNIPIPE NITRO'!$A:$I,5,FALSE),VLOOKUP($A151,'UNIPIPE AIR'!$A:$I,5,FALSE))),IF(ISERROR(VLOOKUP($A151,'UNIPIPE VAC'!$A:$H,5,FALSE)),VLOOKUP($A151,'UNIPIPE HP'!$A:$I,5,FALSE),VLOOKUP($A151,'UNIPIPE VAC'!$A:$H,5,FALSE)),IF(ISERROR(VLOOKUP($A151,'UNIPIPE AIR'!$A:$I,5,FALSE)),VLOOKUP($A151,'UNIPIPE NITRO'!$A:$I,5,FALSE),VLOOKUP($A151,'UNIPIPE AIR'!$A:$I,5,FALSE))))</f>
        <v/>
      </c>
      <c r="D151" s="139" t="str">
        <f>IF(ISERROR(IF(ISERROR(IF(ISERROR(VLOOKUP($A151,'UNIPIPE AIR'!$A:$I,7,FALSE)),VLOOKUP($A151,'UNIPIPE NITRO'!$A:$I,7,FALSE),VLOOKUP($A151,'UNIPIPE AIR'!$A:$I,7,FALSE))),IF(ISERROR(VLOOKUP($A151,'UNIPIPE VAC'!$A:$H,7,FALSE)),VLOOKUP($A151,'UNIPIPE HP'!$A:$I,7,FALSE),VLOOKUP($A151,'UNIPIPE VAC'!$A:$H,7,FALSE)),IF(ISERROR(VLOOKUP($A151,'UNIPIPE AIR'!$A:$I,7,FALSE)),VLOOKUP($A151,'UNIPIPE NITRO'!$A:$I,7,FALSE),VLOOKUP($A151,'UNIPIPE AIR'!$A:$I,7,FALSE)))),"",IF(ISERROR(IF(ISERROR(VLOOKUP($A151,'UNIPIPE AIR'!$A:$I,7,FALSE)),VLOOKUP($A151,'UNIPIPE NITRO'!$A:$I,7,FALSE),VLOOKUP($A151,'UNIPIPE AIR'!$A:$I,7,FALSE))),IF(ISERROR(VLOOKUP($A151,'UNIPIPE VAC'!$A:$H,7,FALSE)),VLOOKUP($A151,'UNIPIPE HP'!$A:$I,7,FALSE),VLOOKUP($A151,'UNIPIPE VAC'!$A:$H,7,FALSE)),IF(ISERROR(VLOOKUP($A151,'UNIPIPE AIR'!$A:$I,7,FALSE)),VLOOKUP($A151,'UNIPIPE NITRO'!$A:$I,7,FALSE),VLOOKUP($A151,'UNIPIPE AIR'!$A:$I,7,FALSE))))</f>
        <v/>
      </c>
      <c r="E151" s="140" t="str">
        <f>IF(ISERROR(IF(ISERROR(IF(ISERROR(VLOOKUP($A151,'UNIPIPE AIR'!$A:$I,8,FALSE)),VLOOKUP($A151,'UNIPIPE NITRO'!$A:$I,8,FALSE),VLOOKUP($A151,'UNIPIPE AIR'!$A:$I,8,FALSE))),IF(ISERROR(VLOOKUP($A151,'UNIPIPE VAC'!$A:$H,8,FALSE)),VLOOKUP($A151,'UNIPIPE HP'!$A:$I,8,FALSE),VLOOKUP($A151,'UNIPIPE VAC'!$A:$H,8,FALSE)),IF(ISERROR(VLOOKUP($A151,'UNIPIPE AIR'!$A:$I,8,FALSE)),VLOOKUP($A151,'UNIPIPE NITRO'!$A:$I,8,FALSE),VLOOKUP($A151,'UNIPIPE AIR'!$A:$I,8,FALSE)))),"",IF(ISERROR(IF(ISERROR(VLOOKUP($A151,'UNIPIPE AIR'!$A:$I,8,FALSE)),VLOOKUP($A151,'UNIPIPE NITRO'!$A:$I,8,FALSE),VLOOKUP($A151,'UNIPIPE AIR'!$A:$I,8,FALSE))),IF(ISERROR(VLOOKUP($A151,'UNIPIPE VAC'!$A:$H,8,FALSE)),VLOOKUP($A151,'UNIPIPE HP'!$A:$I,8,FALSE),VLOOKUP($A151,'UNIPIPE VAC'!$A:$H,8,FALSE)),IF(ISERROR(VLOOKUP($A151,'UNIPIPE AIR'!$A:$I,8,FALSE)),VLOOKUP($A151,'UNIPIPE NITRO'!$A:$I,8,FALSE),VLOOKUP($A151,'UNIPIPE AIR'!$A:$I,8,FALSE))))</f>
        <v/>
      </c>
      <c r="F151" s="140" t="str">
        <f t="shared" si="0"/>
        <v/>
      </c>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8.75" customHeight="1" x14ac:dyDescent="0.2">
      <c r="A152" s="135">
        <v>134</v>
      </c>
      <c r="B152" s="135" t="str">
        <f>IF(ISERROR(IF(ISERROR(IF(ISERROR(VLOOKUP($A152,'UNIPIPE AIR'!$A:$I,3,FALSE)),VLOOKUP($A152,'UNIPIPE NITRO'!$A:$I,3,FALSE),VLOOKUP($A152,'UNIPIPE AIR'!$A:$I,3,FALSE))),IF(ISERROR(VLOOKUP($A152,'UNIPIPE VAC'!$A:$H,3,FALSE)),VLOOKUP($A152,'UNIPIPE HP'!$A:$I,3,FALSE),VLOOKUP($A152,'UNIPIPE VAC'!$A:$H,3,FALSE)),IF(ISERROR(VLOOKUP($A152,'UNIPIPE AIR'!$A:$I,3,FALSE)),VLOOKUP($A152,'UNIPIPE NITRO'!$A:$I,3,FALSE),VLOOKUP($A152,'UNIPIPE AIR'!$A:$I,3,FALSE)))),"",IF(ISERROR(IF(ISERROR(VLOOKUP($A152,'UNIPIPE AIR'!$A:$I,3,FALSE)),VLOOKUP($A152,'UNIPIPE NITRO'!$A:$I,3,FALSE),VLOOKUP($A152,'UNIPIPE AIR'!$A:$I,3,FALSE))),IF(ISERROR(VLOOKUP($A152,'UNIPIPE VAC'!$A:$H,3,FALSE)),VLOOKUP($A152,'UNIPIPE HP'!$A:$I,3,FALSE),VLOOKUP($A152,'UNIPIPE VAC'!$A:$H,3,FALSE)),IF(ISERROR(VLOOKUP($A152,'UNIPIPE AIR'!$A:$I,3,FALSE)),VLOOKUP($A152,'UNIPIPE NITRO'!$A:$I,3,FALSE),VLOOKUP($A152,'UNIPIPE AIR'!$A:$I,3,FALSE))))</f>
        <v/>
      </c>
      <c r="C152" s="133" t="str">
        <f>IF(ISERROR(IF(ISERROR(IF(ISERROR(VLOOKUP($A152,'UNIPIPE AIR'!$A:$I,5,FALSE)),VLOOKUP($A152,'UNIPIPE NITRO'!$A:$I,5,FALSE),VLOOKUP($A152,'UNIPIPE AIR'!$A:$I,5,FALSE))),IF(ISERROR(VLOOKUP($A152,'UNIPIPE VAC'!$A:$H,5,FALSE)),VLOOKUP($A152,'UNIPIPE HP'!$A:$I,5,FALSE),VLOOKUP($A152,'UNIPIPE VAC'!$A:$H,5,FALSE)),IF(ISERROR(VLOOKUP($A152,'UNIPIPE AIR'!$A:$I,5,FALSE)),VLOOKUP($A152,'UNIPIPE NITRO'!$A:$I,5,FALSE),VLOOKUP($A152,'UNIPIPE AIR'!$A:$I,5,FALSE)))),"",IF(ISERROR(IF(ISERROR(VLOOKUP($A152,'UNIPIPE AIR'!$A:$I,5,FALSE)),VLOOKUP($A152,'UNIPIPE NITRO'!$A:$I,5,FALSE),VLOOKUP($A152,'UNIPIPE AIR'!$A:$I,5,FALSE))),IF(ISERROR(VLOOKUP($A152,'UNIPIPE VAC'!$A:$H,5,FALSE)),VLOOKUP($A152,'UNIPIPE HP'!$A:$I,5,FALSE),VLOOKUP($A152,'UNIPIPE VAC'!$A:$H,5,FALSE)),IF(ISERROR(VLOOKUP($A152,'UNIPIPE AIR'!$A:$I,5,FALSE)),VLOOKUP($A152,'UNIPIPE NITRO'!$A:$I,5,FALSE),VLOOKUP($A152,'UNIPIPE AIR'!$A:$I,5,FALSE))))</f>
        <v/>
      </c>
      <c r="D152" s="139" t="str">
        <f>IF(ISERROR(IF(ISERROR(IF(ISERROR(VLOOKUP($A152,'UNIPIPE AIR'!$A:$I,7,FALSE)),VLOOKUP($A152,'UNIPIPE NITRO'!$A:$I,7,FALSE),VLOOKUP($A152,'UNIPIPE AIR'!$A:$I,7,FALSE))),IF(ISERROR(VLOOKUP($A152,'UNIPIPE VAC'!$A:$H,7,FALSE)),VLOOKUP($A152,'UNIPIPE HP'!$A:$I,7,FALSE),VLOOKUP($A152,'UNIPIPE VAC'!$A:$H,7,FALSE)),IF(ISERROR(VLOOKUP($A152,'UNIPIPE AIR'!$A:$I,7,FALSE)),VLOOKUP($A152,'UNIPIPE NITRO'!$A:$I,7,FALSE),VLOOKUP($A152,'UNIPIPE AIR'!$A:$I,7,FALSE)))),"",IF(ISERROR(IF(ISERROR(VLOOKUP($A152,'UNIPIPE AIR'!$A:$I,7,FALSE)),VLOOKUP($A152,'UNIPIPE NITRO'!$A:$I,7,FALSE),VLOOKUP($A152,'UNIPIPE AIR'!$A:$I,7,FALSE))),IF(ISERROR(VLOOKUP($A152,'UNIPIPE VAC'!$A:$H,7,FALSE)),VLOOKUP($A152,'UNIPIPE HP'!$A:$I,7,FALSE),VLOOKUP($A152,'UNIPIPE VAC'!$A:$H,7,FALSE)),IF(ISERROR(VLOOKUP($A152,'UNIPIPE AIR'!$A:$I,7,FALSE)),VLOOKUP($A152,'UNIPIPE NITRO'!$A:$I,7,FALSE),VLOOKUP($A152,'UNIPIPE AIR'!$A:$I,7,FALSE))))</f>
        <v/>
      </c>
      <c r="E152" s="140" t="str">
        <f>IF(ISERROR(IF(ISERROR(IF(ISERROR(VLOOKUP($A152,'UNIPIPE AIR'!$A:$I,8,FALSE)),VLOOKUP($A152,'UNIPIPE NITRO'!$A:$I,8,FALSE),VLOOKUP($A152,'UNIPIPE AIR'!$A:$I,8,FALSE))),IF(ISERROR(VLOOKUP($A152,'UNIPIPE VAC'!$A:$H,8,FALSE)),VLOOKUP($A152,'UNIPIPE HP'!$A:$I,8,FALSE),VLOOKUP($A152,'UNIPIPE VAC'!$A:$H,8,FALSE)),IF(ISERROR(VLOOKUP($A152,'UNIPIPE AIR'!$A:$I,8,FALSE)),VLOOKUP($A152,'UNIPIPE NITRO'!$A:$I,8,FALSE),VLOOKUP($A152,'UNIPIPE AIR'!$A:$I,8,FALSE)))),"",IF(ISERROR(IF(ISERROR(VLOOKUP($A152,'UNIPIPE AIR'!$A:$I,8,FALSE)),VLOOKUP($A152,'UNIPIPE NITRO'!$A:$I,8,FALSE),VLOOKUP($A152,'UNIPIPE AIR'!$A:$I,8,FALSE))),IF(ISERROR(VLOOKUP($A152,'UNIPIPE VAC'!$A:$H,8,FALSE)),VLOOKUP($A152,'UNIPIPE HP'!$A:$I,8,FALSE),VLOOKUP($A152,'UNIPIPE VAC'!$A:$H,8,FALSE)),IF(ISERROR(VLOOKUP($A152,'UNIPIPE AIR'!$A:$I,8,FALSE)),VLOOKUP($A152,'UNIPIPE NITRO'!$A:$I,8,FALSE),VLOOKUP($A152,'UNIPIPE AIR'!$A:$I,8,FALSE))))</f>
        <v/>
      </c>
      <c r="F152" s="140" t="str">
        <f t="shared" si="0"/>
        <v/>
      </c>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8.75" customHeight="1" x14ac:dyDescent="0.2">
      <c r="A153" s="135">
        <v>135</v>
      </c>
      <c r="B153" s="135" t="str">
        <f>IF(ISERROR(IF(ISERROR(IF(ISERROR(VLOOKUP($A153,'UNIPIPE AIR'!$A:$I,3,FALSE)),VLOOKUP($A153,'UNIPIPE NITRO'!$A:$I,3,FALSE),VLOOKUP($A153,'UNIPIPE AIR'!$A:$I,3,FALSE))),IF(ISERROR(VLOOKUP($A153,'UNIPIPE VAC'!$A:$H,3,FALSE)),VLOOKUP($A153,'UNIPIPE HP'!$A:$I,3,FALSE),VLOOKUP($A153,'UNIPIPE VAC'!$A:$H,3,FALSE)),IF(ISERROR(VLOOKUP($A153,'UNIPIPE AIR'!$A:$I,3,FALSE)),VLOOKUP($A153,'UNIPIPE NITRO'!$A:$I,3,FALSE),VLOOKUP($A153,'UNIPIPE AIR'!$A:$I,3,FALSE)))),"",IF(ISERROR(IF(ISERROR(VLOOKUP($A153,'UNIPIPE AIR'!$A:$I,3,FALSE)),VLOOKUP($A153,'UNIPIPE NITRO'!$A:$I,3,FALSE),VLOOKUP($A153,'UNIPIPE AIR'!$A:$I,3,FALSE))),IF(ISERROR(VLOOKUP($A153,'UNIPIPE VAC'!$A:$H,3,FALSE)),VLOOKUP($A153,'UNIPIPE HP'!$A:$I,3,FALSE),VLOOKUP($A153,'UNIPIPE VAC'!$A:$H,3,FALSE)),IF(ISERROR(VLOOKUP($A153,'UNIPIPE AIR'!$A:$I,3,FALSE)),VLOOKUP($A153,'UNIPIPE NITRO'!$A:$I,3,FALSE),VLOOKUP($A153,'UNIPIPE AIR'!$A:$I,3,FALSE))))</f>
        <v/>
      </c>
      <c r="C153" s="133" t="str">
        <f>IF(ISERROR(IF(ISERROR(IF(ISERROR(VLOOKUP($A153,'UNIPIPE AIR'!$A:$I,5,FALSE)),VLOOKUP($A153,'UNIPIPE NITRO'!$A:$I,5,FALSE),VLOOKUP($A153,'UNIPIPE AIR'!$A:$I,5,FALSE))),IF(ISERROR(VLOOKUP($A153,'UNIPIPE VAC'!$A:$H,5,FALSE)),VLOOKUP($A153,'UNIPIPE HP'!$A:$I,5,FALSE),VLOOKUP($A153,'UNIPIPE VAC'!$A:$H,5,FALSE)),IF(ISERROR(VLOOKUP($A153,'UNIPIPE AIR'!$A:$I,5,FALSE)),VLOOKUP($A153,'UNIPIPE NITRO'!$A:$I,5,FALSE),VLOOKUP($A153,'UNIPIPE AIR'!$A:$I,5,FALSE)))),"",IF(ISERROR(IF(ISERROR(VLOOKUP($A153,'UNIPIPE AIR'!$A:$I,5,FALSE)),VLOOKUP($A153,'UNIPIPE NITRO'!$A:$I,5,FALSE),VLOOKUP($A153,'UNIPIPE AIR'!$A:$I,5,FALSE))),IF(ISERROR(VLOOKUP($A153,'UNIPIPE VAC'!$A:$H,5,FALSE)),VLOOKUP($A153,'UNIPIPE HP'!$A:$I,5,FALSE),VLOOKUP($A153,'UNIPIPE VAC'!$A:$H,5,FALSE)),IF(ISERROR(VLOOKUP($A153,'UNIPIPE AIR'!$A:$I,5,FALSE)),VLOOKUP($A153,'UNIPIPE NITRO'!$A:$I,5,FALSE),VLOOKUP($A153,'UNIPIPE AIR'!$A:$I,5,FALSE))))</f>
        <v/>
      </c>
      <c r="D153" s="139" t="str">
        <f>IF(ISERROR(IF(ISERROR(IF(ISERROR(VLOOKUP($A153,'UNIPIPE AIR'!$A:$I,7,FALSE)),VLOOKUP($A153,'UNIPIPE NITRO'!$A:$I,7,FALSE),VLOOKUP($A153,'UNIPIPE AIR'!$A:$I,7,FALSE))),IF(ISERROR(VLOOKUP($A153,'UNIPIPE VAC'!$A:$H,7,FALSE)),VLOOKUP($A153,'UNIPIPE HP'!$A:$I,7,FALSE),VLOOKUP($A153,'UNIPIPE VAC'!$A:$H,7,FALSE)),IF(ISERROR(VLOOKUP($A153,'UNIPIPE AIR'!$A:$I,7,FALSE)),VLOOKUP($A153,'UNIPIPE NITRO'!$A:$I,7,FALSE),VLOOKUP($A153,'UNIPIPE AIR'!$A:$I,7,FALSE)))),"",IF(ISERROR(IF(ISERROR(VLOOKUP($A153,'UNIPIPE AIR'!$A:$I,7,FALSE)),VLOOKUP($A153,'UNIPIPE NITRO'!$A:$I,7,FALSE),VLOOKUP($A153,'UNIPIPE AIR'!$A:$I,7,FALSE))),IF(ISERROR(VLOOKUP($A153,'UNIPIPE VAC'!$A:$H,7,FALSE)),VLOOKUP($A153,'UNIPIPE HP'!$A:$I,7,FALSE),VLOOKUP($A153,'UNIPIPE VAC'!$A:$H,7,FALSE)),IF(ISERROR(VLOOKUP($A153,'UNIPIPE AIR'!$A:$I,7,FALSE)),VLOOKUP($A153,'UNIPIPE NITRO'!$A:$I,7,FALSE),VLOOKUP($A153,'UNIPIPE AIR'!$A:$I,7,FALSE))))</f>
        <v/>
      </c>
      <c r="E153" s="140" t="str">
        <f>IF(ISERROR(IF(ISERROR(IF(ISERROR(VLOOKUP($A153,'UNIPIPE AIR'!$A:$I,8,FALSE)),VLOOKUP($A153,'UNIPIPE NITRO'!$A:$I,8,FALSE),VLOOKUP($A153,'UNIPIPE AIR'!$A:$I,8,FALSE))),IF(ISERROR(VLOOKUP($A153,'UNIPIPE VAC'!$A:$H,8,FALSE)),VLOOKUP($A153,'UNIPIPE HP'!$A:$I,8,FALSE),VLOOKUP($A153,'UNIPIPE VAC'!$A:$H,8,FALSE)),IF(ISERROR(VLOOKUP($A153,'UNIPIPE AIR'!$A:$I,8,FALSE)),VLOOKUP($A153,'UNIPIPE NITRO'!$A:$I,8,FALSE),VLOOKUP($A153,'UNIPIPE AIR'!$A:$I,8,FALSE)))),"",IF(ISERROR(IF(ISERROR(VLOOKUP($A153,'UNIPIPE AIR'!$A:$I,8,FALSE)),VLOOKUP($A153,'UNIPIPE NITRO'!$A:$I,8,FALSE),VLOOKUP($A153,'UNIPIPE AIR'!$A:$I,8,FALSE))),IF(ISERROR(VLOOKUP($A153,'UNIPIPE VAC'!$A:$H,8,FALSE)),VLOOKUP($A153,'UNIPIPE HP'!$A:$I,8,FALSE),VLOOKUP($A153,'UNIPIPE VAC'!$A:$H,8,FALSE)),IF(ISERROR(VLOOKUP($A153,'UNIPIPE AIR'!$A:$I,8,FALSE)),VLOOKUP($A153,'UNIPIPE NITRO'!$A:$I,8,FALSE),VLOOKUP($A153,'UNIPIPE AIR'!$A:$I,8,FALSE))))</f>
        <v/>
      </c>
      <c r="F153" s="140" t="str">
        <f t="shared" si="0"/>
        <v/>
      </c>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8.75" customHeight="1" x14ac:dyDescent="0.2">
      <c r="A154" s="135">
        <v>136</v>
      </c>
      <c r="B154" s="135" t="str">
        <f>IF(ISERROR(IF(ISERROR(IF(ISERROR(VLOOKUP($A154,'UNIPIPE AIR'!$A:$I,3,FALSE)),VLOOKUP($A154,'UNIPIPE NITRO'!$A:$I,3,FALSE),VLOOKUP($A154,'UNIPIPE AIR'!$A:$I,3,FALSE))),IF(ISERROR(VLOOKUP($A154,'UNIPIPE VAC'!$A:$H,3,FALSE)),VLOOKUP($A154,'UNIPIPE HP'!$A:$I,3,FALSE),VLOOKUP($A154,'UNIPIPE VAC'!$A:$H,3,FALSE)),IF(ISERROR(VLOOKUP($A154,'UNIPIPE AIR'!$A:$I,3,FALSE)),VLOOKUP($A154,'UNIPIPE NITRO'!$A:$I,3,FALSE),VLOOKUP($A154,'UNIPIPE AIR'!$A:$I,3,FALSE)))),"",IF(ISERROR(IF(ISERROR(VLOOKUP($A154,'UNIPIPE AIR'!$A:$I,3,FALSE)),VLOOKUP($A154,'UNIPIPE NITRO'!$A:$I,3,FALSE),VLOOKUP($A154,'UNIPIPE AIR'!$A:$I,3,FALSE))),IF(ISERROR(VLOOKUP($A154,'UNIPIPE VAC'!$A:$H,3,FALSE)),VLOOKUP($A154,'UNIPIPE HP'!$A:$I,3,FALSE),VLOOKUP($A154,'UNIPIPE VAC'!$A:$H,3,FALSE)),IF(ISERROR(VLOOKUP($A154,'UNIPIPE AIR'!$A:$I,3,FALSE)),VLOOKUP($A154,'UNIPIPE NITRO'!$A:$I,3,FALSE),VLOOKUP($A154,'UNIPIPE AIR'!$A:$I,3,FALSE))))</f>
        <v/>
      </c>
      <c r="C154" s="133" t="str">
        <f>IF(ISERROR(IF(ISERROR(IF(ISERROR(VLOOKUP($A154,'UNIPIPE AIR'!$A:$I,5,FALSE)),VLOOKUP($A154,'UNIPIPE NITRO'!$A:$I,5,FALSE),VLOOKUP($A154,'UNIPIPE AIR'!$A:$I,5,FALSE))),IF(ISERROR(VLOOKUP($A154,'UNIPIPE VAC'!$A:$H,5,FALSE)),VLOOKUP($A154,'UNIPIPE HP'!$A:$I,5,FALSE),VLOOKUP($A154,'UNIPIPE VAC'!$A:$H,5,FALSE)),IF(ISERROR(VLOOKUP($A154,'UNIPIPE AIR'!$A:$I,5,FALSE)),VLOOKUP($A154,'UNIPIPE NITRO'!$A:$I,5,FALSE),VLOOKUP($A154,'UNIPIPE AIR'!$A:$I,5,FALSE)))),"",IF(ISERROR(IF(ISERROR(VLOOKUP($A154,'UNIPIPE AIR'!$A:$I,5,FALSE)),VLOOKUP($A154,'UNIPIPE NITRO'!$A:$I,5,FALSE),VLOOKUP($A154,'UNIPIPE AIR'!$A:$I,5,FALSE))),IF(ISERROR(VLOOKUP($A154,'UNIPIPE VAC'!$A:$H,5,FALSE)),VLOOKUP($A154,'UNIPIPE HP'!$A:$I,5,FALSE),VLOOKUP($A154,'UNIPIPE VAC'!$A:$H,5,FALSE)),IF(ISERROR(VLOOKUP($A154,'UNIPIPE AIR'!$A:$I,5,FALSE)),VLOOKUP($A154,'UNIPIPE NITRO'!$A:$I,5,FALSE),VLOOKUP($A154,'UNIPIPE AIR'!$A:$I,5,FALSE))))</f>
        <v/>
      </c>
      <c r="D154" s="139" t="str">
        <f>IF(ISERROR(IF(ISERROR(IF(ISERROR(VLOOKUP($A154,'UNIPIPE AIR'!$A:$I,7,FALSE)),VLOOKUP($A154,'UNIPIPE NITRO'!$A:$I,7,FALSE),VLOOKUP($A154,'UNIPIPE AIR'!$A:$I,7,FALSE))),IF(ISERROR(VLOOKUP($A154,'UNIPIPE VAC'!$A:$H,7,FALSE)),VLOOKUP($A154,'UNIPIPE HP'!$A:$I,7,FALSE),VLOOKUP($A154,'UNIPIPE VAC'!$A:$H,7,FALSE)),IF(ISERROR(VLOOKUP($A154,'UNIPIPE AIR'!$A:$I,7,FALSE)),VLOOKUP($A154,'UNIPIPE NITRO'!$A:$I,7,FALSE),VLOOKUP($A154,'UNIPIPE AIR'!$A:$I,7,FALSE)))),"",IF(ISERROR(IF(ISERROR(VLOOKUP($A154,'UNIPIPE AIR'!$A:$I,7,FALSE)),VLOOKUP($A154,'UNIPIPE NITRO'!$A:$I,7,FALSE),VLOOKUP($A154,'UNIPIPE AIR'!$A:$I,7,FALSE))),IF(ISERROR(VLOOKUP($A154,'UNIPIPE VAC'!$A:$H,7,FALSE)),VLOOKUP($A154,'UNIPIPE HP'!$A:$I,7,FALSE),VLOOKUP($A154,'UNIPIPE VAC'!$A:$H,7,FALSE)),IF(ISERROR(VLOOKUP($A154,'UNIPIPE AIR'!$A:$I,7,FALSE)),VLOOKUP($A154,'UNIPIPE NITRO'!$A:$I,7,FALSE),VLOOKUP($A154,'UNIPIPE AIR'!$A:$I,7,FALSE))))</f>
        <v/>
      </c>
      <c r="E154" s="140" t="str">
        <f>IF(ISERROR(IF(ISERROR(IF(ISERROR(VLOOKUP($A154,'UNIPIPE AIR'!$A:$I,8,FALSE)),VLOOKUP($A154,'UNIPIPE NITRO'!$A:$I,8,FALSE),VLOOKUP($A154,'UNIPIPE AIR'!$A:$I,8,FALSE))),IF(ISERROR(VLOOKUP($A154,'UNIPIPE VAC'!$A:$H,8,FALSE)),VLOOKUP($A154,'UNIPIPE HP'!$A:$I,8,FALSE),VLOOKUP($A154,'UNIPIPE VAC'!$A:$H,8,FALSE)),IF(ISERROR(VLOOKUP($A154,'UNIPIPE AIR'!$A:$I,8,FALSE)),VLOOKUP($A154,'UNIPIPE NITRO'!$A:$I,8,FALSE),VLOOKUP($A154,'UNIPIPE AIR'!$A:$I,8,FALSE)))),"",IF(ISERROR(IF(ISERROR(VLOOKUP($A154,'UNIPIPE AIR'!$A:$I,8,FALSE)),VLOOKUP($A154,'UNIPIPE NITRO'!$A:$I,8,FALSE),VLOOKUP($A154,'UNIPIPE AIR'!$A:$I,8,FALSE))),IF(ISERROR(VLOOKUP($A154,'UNIPIPE VAC'!$A:$H,8,FALSE)),VLOOKUP($A154,'UNIPIPE HP'!$A:$I,8,FALSE),VLOOKUP($A154,'UNIPIPE VAC'!$A:$H,8,FALSE)),IF(ISERROR(VLOOKUP($A154,'UNIPIPE AIR'!$A:$I,8,FALSE)),VLOOKUP($A154,'UNIPIPE NITRO'!$A:$I,8,FALSE),VLOOKUP($A154,'UNIPIPE AIR'!$A:$I,8,FALSE))))</f>
        <v/>
      </c>
      <c r="F154" s="140" t="str">
        <f t="shared" si="0"/>
        <v/>
      </c>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8.75" customHeight="1" x14ac:dyDescent="0.2">
      <c r="A155" s="135">
        <v>137</v>
      </c>
      <c r="B155" s="135" t="str">
        <f>IF(ISERROR(IF(ISERROR(IF(ISERROR(VLOOKUP($A155,'UNIPIPE AIR'!$A:$I,3,FALSE)),VLOOKUP($A155,'UNIPIPE NITRO'!$A:$I,3,FALSE),VLOOKUP($A155,'UNIPIPE AIR'!$A:$I,3,FALSE))),IF(ISERROR(VLOOKUP($A155,'UNIPIPE VAC'!$A:$H,3,FALSE)),VLOOKUP($A155,'UNIPIPE HP'!$A:$I,3,FALSE),VLOOKUP($A155,'UNIPIPE VAC'!$A:$H,3,FALSE)),IF(ISERROR(VLOOKUP($A155,'UNIPIPE AIR'!$A:$I,3,FALSE)),VLOOKUP($A155,'UNIPIPE NITRO'!$A:$I,3,FALSE),VLOOKUP($A155,'UNIPIPE AIR'!$A:$I,3,FALSE)))),"",IF(ISERROR(IF(ISERROR(VLOOKUP($A155,'UNIPIPE AIR'!$A:$I,3,FALSE)),VLOOKUP($A155,'UNIPIPE NITRO'!$A:$I,3,FALSE),VLOOKUP($A155,'UNIPIPE AIR'!$A:$I,3,FALSE))),IF(ISERROR(VLOOKUP($A155,'UNIPIPE VAC'!$A:$H,3,FALSE)),VLOOKUP($A155,'UNIPIPE HP'!$A:$I,3,FALSE),VLOOKUP($A155,'UNIPIPE VAC'!$A:$H,3,FALSE)),IF(ISERROR(VLOOKUP($A155,'UNIPIPE AIR'!$A:$I,3,FALSE)),VLOOKUP($A155,'UNIPIPE NITRO'!$A:$I,3,FALSE),VLOOKUP($A155,'UNIPIPE AIR'!$A:$I,3,FALSE))))</f>
        <v/>
      </c>
      <c r="C155" s="133" t="str">
        <f>IF(ISERROR(IF(ISERROR(IF(ISERROR(VLOOKUP($A155,'UNIPIPE AIR'!$A:$I,5,FALSE)),VLOOKUP($A155,'UNIPIPE NITRO'!$A:$I,5,FALSE),VLOOKUP($A155,'UNIPIPE AIR'!$A:$I,5,FALSE))),IF(ISERROR(VLOOKUP($A155,'UNIPIPE VAC'!$A:$H,5,FALSE)),VLOOKUP($A155,'UNIPIPE HP'!$A:$I,5,FALSE),VLOOKUP($A155,'UNIPIPE VAC'!$A:$H,5,FALSE)),IF(ISERROR(VLOOKUP($A155,'UNIPIPE AIR'!$A:$I,5,FALSE)),VLOOKUP($A155,'UNIPIPE NITRO'!$A:$I,5,FALSE),VLOOKUP($A155,'UNIPIPE AIR'!$A:$I,5,FALSE)))),"",IF(ISERROR(IF(ISERROR(VLOOKUP($A155,'UNIPIPE AIR'!$A:$I,5,FALSE)),VLOOKUP($A155,'UNIPIPE NITRO'!$A:$I,5,FALSE),VLOOKUP($A155,'UNIPIPE AIR'!$A:$I,5,FALSE))),IF(ISERROR(VLOOKUP($A155,'UNIPIPE VAC'!$A:$H,5,FALSE)),VLOOKUP($A155,'UNIPIPE HP'!$A:$I,5,FALSE),VLOOKUP($A155,'UNIPIPE VAC'!$A:$H,5,FALSE)),IF(ISERROR(VLOOKUP($A155,'UNIPIPE AIR'!$A:$I,5,FALSE)),VLOOKUP($A155,'UNIPIPE NITRO'!$A:$I,5,FALSE),VLOOKUP($A155,'UNIPIPE AIR'!$A:$I,5,FALSE))))</f>
        <v/>
      </c>
      <c r="D155" s="139" t="str">
        <f>IF(ISERROR(IF(ISERROR(IF(ISERROR(VLOOKUP($A155,'UNIPIPE AIR'!$A:$I,7,FALSE)),VLOOKUP($A155,'UNIPIPE NITRO'!$A:$I,7,FALSE),VLOOKUP($A155,'UNIPIPE AIR'!$A:$I,7,FALSE))),IF(ISERROR(VLOOKUP($A155,'UNIPIPE VAC'!$A:$H,7,FALSE)),VLOOKUP($A155,'UNIPIPE HP'!$A:$I,7,FALSE),VLOOKUP($A155,'UNIPIPE VAC'!$A:$H,7,FALSE)),IF(ISERROR(VLOOKUP($A155,'UNIPIPE AIR'!$A:$I,7,FALSE)),VLOOKUP($A155,'UNIPIPE NITRO'!$A:$I,7,FALSE),VLOOKUP($A155,'UNIPIPE AIR'!$A:$I,7,FALSE)))),"",IF(ISERROR(IF(ISERROR(VLOOKUP($A155,'UNIPIPE AIR'!$A:$I,7,FALSE)),VLOOKUP($A155,'UNIPIPE NITRO'!$A:$I,7,FALSE),VLOOKUP($A155,'UNIPIPE AIR'!$A:$I,7,FALSE))),IF(ISERROR(VLOOKUP($A155,'UNIPIPE VAC'!$A:$H,7,FALSE)),VLOOKUP($A155,'UNIPIPE HP'!$A:$I,7,FALSE),VLOOKUP($A155,'UNIPIPE VAC'!$A:$H,7,FALSE)),IF(ISERROR(VLOOKUP($A155,'UNIPIPE AIR'!$A:$I,7,FALSE)),VLOOKUP($A155,'UNIPIPE NITRO'!$A:$I,7,FALSE),VLOOKUP($A155,'UNIPIPE AIR'!$A:$I,7,FALSE))))</f>
        <v/>
      </c>
      <c r="E155" s="140" t="str">
        <f>IF(ISERROR(IF(ISERROR(IF(ISERROR(VLOOKUP($A155,'UNIPIPE AIR'!$A:$I,8,FALSE)),VLOOKUP($A155,'UNIPIPE NITRO'!$A:$I,8,FALSE),VLOOKUP($A155,'UNIPIPE AIR'!$A:$I,8,FALSE))),IF(ISERROR(VLOOKUP($A155,'UNIPIPE VAC'!$A:$H,8,FALSE)),VLOOKUP($A155,'UNIPIPE HP'!$A:$I,8,FALSE),VLOOKUP($A155,'UNIPIPE VAC'!$A:$H,8,FALSE)),IF(ISERROR(VLOOKUP($A155,'UNIPIPE AIR'!$A:$I,8,FALSE)),VLOOKUP($A155,'UNIPIPE NITRO'!$A:$I,8,FALSE),VLOOKUP($A155,'UNIPIPE AIR'!$A:$I,8,FALSE)))),"",IF(ISERROR(IF(ISERROR(VLOOKUP($A155,'UNIPIPE AIR'!$A:$I,8,FALSE)),VLOOKUP($A155,'UNIPIPE NITRO'!$A:$I,8,FALSE),VLOOKUP($A155,'UNIPIPE AIR'!$A:$I,8,FALSE))),IF(ISERROR(VLOOKUP($A155,'UNIPIPE VAC'!$A:$H,8,FALSE)),VLOOKUP($A155,'UNIPIPE HP'!$A:$I,8,FALSE),VLOOKUP($A155,'UNIPIPE VAC'!$A:$H,8,FALSE)),IF(ISERROR(VLOOKUP($A155,'UNIPIPE AIR'!$A:$I,8,FALSE)),VLOOKUP($A155,'UNIPIPE NITRO'!$A:$I,8,FALSE),VLOOKUP($A155,'UNIPIPE AIR'!$A:$I,8,FALSE))))</f>
        <v/>
      </c>
      <c r="F155" s="140" t="str">
        <f t="shared" si="0"/>
        <v/>
      </c>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8.75" customHeight="1" x14ac:dyDescent="0.2">
      <c r="A156" s="135">
        <v>138</v>
      </c>
      <c r="B156" s="135" t="str">
        <f>IF(ISERROR(IF(ISERROR(IF(ISERROR(VLOOKUP($A156,'UNIPIPE AIR'!$A:$I,3,FALSE)),VLOOKUP($A156,'UNIPIPE NITRO'!$A:$I,3,FALSE),VLOOKUP($A156,'UNIPIPE AIR'!$A:$I,3,FALSE))),IF(ISERROR(VLOOKUP($A156,'UNIPIPE VAC'!$A:$H,3,FALSE)),VLOOKUP($A156,'UNIPIPE HP'!$A:$I,3,FALSE),VLOOKUP($A156,'UNIPIPE VAC'!$A:$H,3,FALSE)),IF(ISERROR(VLOOKUP($A156,'UNIPIPE AIR'!$A:$I,3,FALSE)),VLOOKUP($A156,'UNIPIPE NITRO'!$A:$I,3,FALSE),VLOOKUP($A156,'UNIPIPE AIR'!$A:$I,3,FALSE)))),"",IF(ISERROR(IF(ISERROR(VLOOKUP($A156,'UNIPIPE AIR'!$A:$I,3,FALSE)),VLOOKUP($A156,'UNIPIPE NITRO'!$A:$I,3,FALSE),VLOOKUP($A156,'UNIPIPE AIR'!$A:$I,3,FALSE))),IF(ISERROR(VLOOKUP($A156,'UNIPIPE VAC'!$A:$H,3,FALSE)),VLOOKUP($A156,'UNIPIPE HP'!$A:$I,3,FALSE),VLOOKUP($A156,'UNIPIPE VAC'!$A:$H,3,FALSE)),IF(ISERROR(VLOOKUP($A156,'UNIPIPE AIR'!$A:$I,3,FALSE)),VLOOKUP($A156,'UNIPIPE NITRO'!$A:$I,3,FALSE),VLOOKUP($A156,'UNIPIPE AIR'!$A:$I,3,FALSE))))</f>
        <v/>
      </c>
      <c r="C156" s="133" t="str">
        <f>IF(ISERROR(IF(ISERROR(IF(ISERROR(VLOOKUP($A156,'UNIPIPE AIR'!$A:$I,5,FALSE)),VLOOKUP($A156,'UNIPIPE NITRO'!$A:$I,5,FALSE),VLOOKUP($A156,'UNIPIPE AIR'!$A:$I,5,FALSE))),IF(ISERROR(VLOOKUP($A156,'UNIPIPE VAC'!$A:$H,5,FALSE)),VLOOKUP($A156,'UNIPIPE HP'!$A:$I,5,FALSE),VLOOKUP($A156,'UNIPIPE VAC'!$A:$H,5,FALSE)),IF(ISERROR(VLOOKUP($A156,'UNIPIPE AIR'!$A:$I,5,FALSE)),VLOOKUP($A156,'UNIPIPE NITRO'!$A:$I,5,FALSE),VLOOKUP($A156,'UNIPIPE AIR'!$A:$I,5,FALSE)))),"",IF(ISERROR(IF(ISERROR(VLOOKUP($A156,'UNIPIPE AIR'!$A:$I,5,FALSE)),VLOOKUP($A156,'UNIPIPE NITRO'!$A:$I,5,FALSE),VLOOKUP($A156,'UNIPIPE AIR'!$A:$I,5,FALSE))),IF(ISERROR(VLOOKUP($A156,'UNIPIPE VAC'!$A:$H,5,FALSE)),VLOOKUP($A156,'UNIPIPE HP'!$A:$I,5,FALSE),VLOOKUP($A156,'UNIPIPE VAC'!$A:$H,5,FALSE)),IF(ISERROR(VLOOKUP($A156,'UNIPIPE AIR'!$A:$I,5,FALSE)),VLOOKUP($A156,'UNIPIPE NITRO'!$A:$I,5,FALSE),VLOOKUP($A156,'UNIPIPE AIR'!$A:$I,5,FALSE))))</f>
        <v/>
      </c>
      <c r="D156" s="139" t="str">
        <f>IF(ISERROR(IF(ISERROR(IF(ISERROR(VLOOKUP($A156,'UNIPIPE AIR'!$A:$I,7,FALSE)),VLOOKUP($A156,'UNIPIPE NITRO'!$A:$I,7,FALSE),VLOOKUP($A156,'UNIPIPE AIR'!$A:$I,7,FALSE))),IF(ISERROR(VLOOKUP($A156,'UNIPIPE VAC'!$A:$H,7,FALSE)),VLOOKUP($A156,'UNIPIPE HP'!$A:$I,7,FALSE),VLOOKUP($A156,'UNIPIPE VAC'!$A:$H,7,FALSE)),IF(ISERROR(VLOOKUP($A156,'UNIPIPE AIR'!$A:$I,7,FALSE)),VLOOKUP($A156,'UNIPIPE NITRO'!$A:$I,7,FALSE),VLOOKUP($A156,'UNIPIPE AIR'!$A:$I,7,FALSE)))),"",IF(ISERROR(IF(ISERROR(VLOOKUP($A156,'UNIPIPE AIR'!$A:$I,7,FALSE)),VLOOKUP($A156,'UNIPIPE NITRO'!$A:$I,7,FALSE),VLOOKUP($A156,'UNIPIPE AIR'!$A:$I,7,FALSE))),IF(ISERROR(VLOOKUP($A156,'UNIPIPE VAC'!$A:$H,7,FALSE)),VLOOKUP($A156,'UNIPIPE HP'!$A:$I,7,FALSE),VLOOKUP($A156,'UNIPIPE VAC'!$A:$H,7,FALSE)),IF(ISERROR(VLOOKUP($A156,'UNIPIPE AIR'!$A:$I,7,FALSE)),VLOOKUP($A156,'UNIPIPE NITRO'!$A:$I,7,FALSE),VLOOKUP($A156,'UNIPIPE AIR'!$A:$I,7,FALSE))))</f>
        <v/>
      </c>
      <c r="E156" s="140" t="str">
        <f>IF(ISERROR(IF(ISERROR(IF(ISERROR(VLOOKUP($A156,'UNIPIPE AIR'!$A:$I,8,FALSE)),VLOOKUP($A156,'UNIPIPE NITRO'!$A:$I,8,FALSE),VLOOKUP($A156,'UNIPIPE AIR'!$A:$I,8,FALSE))),IF(ISERROR(VLOOKUP($A156,'UNIPIPE VAC'!$A:$H,8,FALSE)),VLOOKUP($A156,'UNIPIPE HP'!$A:$I,8,FALSE),VLOOKUP($A156,'UNIPIPE VAC'!$A:$H,8,FALSE)),IF(ISERROR(VLOOKUP($A156,'UNIPIPE AIR'!$A:$I,8,FALSE)),VLOOKUP($A156,'UNIPIPE NITRO'!$A:$I,8,FALSE),VLOOKUP($A156,'UNIPIPE AIR'!$A:$I,8,FALSE)))),"",IF(ISERROR(IF(ISERROR(VLOOKUP($A156,'UNIPIPE AIR'!$A:$I,8,FALSE)),VLOOKUP($A156,'UNIPIPE NITRO'!$A:$I,8,FALSE),VLOOKUP($A156,'UNIPIPE AIR'!$A:$I,8,FALSE))),IF(ISERROR(VLOOKUP($A156,'UNIPIPE VAC'!$A:$H,8,FALSE)),VLOOKUP($A156,'UNIPIPE HP'!$A:$I,8,FALSE),VLOOKUP($A156,'UNIPIPE VAC'!$A:$H,8,FALSE)),IF(ISERROR(VLOOKUP($A156,'UNIPIPE AIR'!$A:$I,8,FALSE)),VLOOKUP($A156,'UNIPIPE NITRO'!$A:$I,8,FALSE),VLOOKUP($A156,'UNIPIPE AIR'!$A:$I,8,FALSE))))</f>
        <v/>
      </c>
      <c r="F156" s="140" t="str">
        <f t="shared" si="0"/>
        <v/>
      </c>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8.75" customHeight="1" x14ac:dyDescent="0.2">
      <c r="A157" s="135">
        <v>139</v>
      </c>
      <c r="B157" s="135" t="str">
        <f>IF(ISERROR(IF(ISERROR(IF(ISERROR(VLOOKUP($A157,'UNIPIPE AIR'!$A:$I,3,FALSE)),VLOOKUP($A157,'UNIPIPE NITRO'!$A:$I,3,FALSE),VLOOKUP($A157,'UNIPIPE AIR'!$A:$I,3,FALSE))),IF(ISERROR(VLOOKUP($A157,'UNIPIPE VAC'!$A:$H,3,FALSE)),VLOOKUP($A157,'UNIPIPE HP'!$A:$I,3,FALSE),VLOOKUP($A157,'UNIPIPE VAC'!$A:$H,3,FALSE)),IF(ISERROR(VLOOKUP($A157,'UNIPIPE AIR'!$A:$I,3,FALSE)),VLOOKUP($A157,'UNIPIPE NITRO'!$A:$I,3,FALSE),VLOOKUP($A157,'UNIPIPE AIR'!$A:$I,3,FALSE)))),"",IF(ISERROR(IF(ISERROR(VLOOKUP($A157,'UNIPIPE AIR'!$A:$I,3,FALSE)),VLOOKUP($A157,'UNIPIPE NITRO'!$A:$I,3,FALSE),VLOOKUP($A157,'UNIPIPE AIR'!$A:$I,3,FALSE))),IF(ISERROR(VLOOKUP($A157,'UNIPIPE VAC'!$A:$H,3,FALSE)),VLOOKUP($A157,'UNIPIPE HP'!$A:$I,3,FALSE),VLOOKUP($A157,'UNIPIPE VAC'!$A:$H,3,FALSE)),IF(ISERROR(VLOOKUP($A157,'UNIPIPE AIR'!$A:$I,3,FALSE)),VLOOKUP($A157,'UNIPIPE NITRO'!$A:$I,3,FALSE),VLOOKUP($A157,'UNIPIPE AIR'!$A:$I,3,FALSE))))</f>
        <v/>
      </c>
      <c r="C157" s="133" t="str">
        <f>IF(ISERROR(IF(ISERROR(IF(ISERROR(VLOOKUP($A157,'UNIPIPE AIR'!$A:$I,5,FALSE)),VLOOKUP($A157,'UNIPIPE NITRO'!$A:$I,5,FALSE),VLOOKUP($A157,'UNIPIPE AIR'!$A:$I,5,FALSE))),IF(ISERROR(VLOOKUP($A157,'UNIPIPE VAC'!$A:$H,5,FALSE)),VLOOKUP($A157,'UNIPIPE HP'!$A:$I,5,FALSE),VLOOKUP($A157,'UNIPIPE VAC'!$A:$H,5,FALSE)),IF(ISERROR(VLOOKUP($A157,'UNIPIPE AIR'!$A:$I,5,FALSE)),VLOOKUP($A157,'UNIPIPE NITRO'!$A:$I,5,FALSE),VLOOKUP($A157,'UNIPIPE AIR'!$A:$I,5,FALSE)))),"",IF(ISERROR(IF(ISERROR(VLOOKUP($A157,'UNIPIPE AIR'!$A:$I,5,FALSE)),VLOOKUP($A157,'UNIPIPE NITRO'!$A:$I,5,FALSE),VLOOKUP($A157,'UNIPIPE AIR'!$A:$I,5,FALSE))),IF(ISERROR(VLOOKUP($A157,'UNIPIPE VAC'!$A:$H,5,FALSE)),VLOOKUP($A157,'UNIPIPE HP'!$A:$I,5,FALSE),VLOOKUP($A157,'UNIPIPE VAC'!$A:$H,5,FALSE)),IF(ISERROR(VLOOKUP($A157,'UNIPIPE AIR'!$A:$I,5,FALSE)),VLOOKUP($A157,'UNIPIPE NITRO'!$A:$I,5,FALSE),VLOOKUP($A157,'UNIPIPE AIR'!$A:$I,5,FALSE))))</f>
        <v/>
      </c>
      <c r="D157" s="139" t="str">
        <f>IF(ISERROR(IF(ISERROR(IF(ISERROR(VLOOKUP($A157,'UNIPIPE AIR'!$A:$I,7,FALSE)),VLOOKUP($A157,'UNIPIPE NITRO'!$A:$I,7,FALSE),VLOOKUP($A157,'UNIPIPE AIR'!$A:$I,7,FALSE))),IF(ISERROR(VLOOKUP($A157,'UNIPIPE VAC'!$A:$H,7,FALSE)),VLOOKUP($A157,'UNIPIPE HP'!$A:$I,7,FALSE),VLOOKUP($A157,'UNIPIPE VAC'!$A:$H,7,FALSE)),IF(ISERROR(VLOOKUP($A157,'UNIPIPE AIR'!$A:$I,7,FALSE)),VLOOKUP($A157,'UNIPIPE NITRO'!$A:$I,7,FALSE),VLOOKUP($A157,'UNIPIPE AIR'!$A:$I,7,FALSE)))),"",IF(ISERROR(IF(ISERROR(VLOOKUP($A157,'UNIPIPE AIR'!$A:$I,7,FALSE)),VLOOKUP($A157,'UNIPIPE NITRO'!$A:$I,7,FALSE),VLOOKUP($A157,'UNIPIPE AIR'!$A:$I,7,FALSE))),IF(ISERROR(VLOOKUP($A157,'UNIPIPE VAC'!$A:$H,7,FALSE)),VLOOKUP($A157,'UNIPIPE HP'!$A:$I,7,FALSE),VLOOKUP($A157,'UNIPIPE VAC'!$A:$H,7,FALSE)),IF(ISERROR(VLOOKUP($A157,'UNIPIPE AIR'!$A:$I,7,FALSE)),VLOOKUP($A157,'UNIPIPE NITRO'!$A:$I,7,FALSE),VLOOKUP($A157,'UNIPIPE AIR'!$A:$I,7,FALSE))))</f>
        <v/>
      </c>
      <c r="E157" s="140" t="str">
        <f>IF(ISERROR(IF(ISERROR(IF(ISERROR(VLOOKUP($A157,'UNIPIPE AIR'!$A:$I,8,FALSE)),VLOOKUP($A157,'UNIPIPE NITRO'!$A:$I,8,FALSE),VLOOKUP($A157,'UNIPIPE AIR'!$A:$I,8,FALSE))),IF(ISERROR(VLOOKUP($A157,'UNIPIPE VAC'!$A:$H,8,FALSE)),VLOOKUP($A157,'UNIPIPE HP'!$A:$I,8,FALSE),VLOOKUP($A157,'UNIPIPE VAC'!$A:$H,8,FALSE)),IF(ISERROR(VLOOKUP($A157,'UNIPIPE AIR'!$A:$I,8,FALSE)),VLOOKUP($A157,'UNIPIPE NITRO'!$A:$I,8,FALSE),VLOOKUP($A157,'UNIPIPE AIR'!$A:$I,8,FALSE)))),"",IF(ISERROR(IF(ISERROR(VLOOKUP($A157,'UNIPIPE AIR'!$A:$I,8,FALSE)),VLOOKUP($A157,'UNIPIPE NITRO'!$A:$I,8,FALSE),VLOOKUP($A157,'UNIPIPE AIR'!$A:$I,8,FALSE))),IF(ISERROR(VLOOKUP($A157,'UNIPIPE VAC'!$A:$H,8,FALSE)),VLOOKUP($A157,'UNIPIPE HP'!$A:$I,8,FALSE),VLOOKUP($A157,'UNIPIPE VAC'!$A:$H,8,FALSE)),IF(ISERROR(VLOOKUP($A157,'UNIPIPE AIR'!$A:$I,8,FALSE)),VLOOKUP($A157,'UNIPIPE NITRO'!$A:$I,8,FALSE),VLOOKUP($A157,'UNIPIPE AIR'!$A:$I,8,FALSE))))</f>
        <v/>
      </c>
      <c r="F157" s="140" t="str">
        <f t="shared" si="0"/>
        <v/>
      </c>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8.75" customHeight="1" x14ac:dyDescent="0.2">
      <c r="A158" s="135">
        <v>140</v>
      </c>
      <c r="B158" s="135" t="str">
        <f>IF(ISERROR(IF(ISERROR(IF(ISERROR(VLOOKUP($A158,'UNIPIPE AIR'!$A:$I,3,FALSE)),VLOOKUP($A158,'UNIPIPE NITRO'!$A:$I,3,FALSE),VLOOKUP($A158,'UNIPIPE AIR'!$A:$I,3,FALSE))),IF(ISERROR(VLOOKUP($A158,'UNIPIPE VAC'!$A:$H,3,FALSE)),VLOOKUP($A158,'UNIPIPE HP'!$A:$I,3,FALSE),VLOOKUP($A158,'UNIPIPE VAC'!$A:$H,3,FALSE)),IF(ISERROR(VLOOKUP($A158,'UNIPIPE AIR'!$A:$I,3,FALSE)),VLOOKUP($A158,'UNIPIPE NITRO'!$A:$I,3,FALSE),VLOOKUP($A158,'UNIPIPE AIR'!$A:$I,3,FALSE)))),"",IF(ISERROR(IF(ISERROR(VLOOKUP($A158,'UNIPIPE AIR'!$A:$I,3,FALSE)),VLOOKUP($A158,'UNIPIPE NITRO'!$A:$I,3,FALSE),VLOOKUP($A158,'UNIPIPE AIR'!$A:$I,3,FALSE))),IF(ISERROR(VLOOKUP($A158,'UNIPIPE VAC'!$A:$H,3,FALSE)),VLOOKUP($A158,'UNIPIPE HP'!$A:$I,3,FALSE),VLOOKUP($A158,'UNIPIPE VAC'!$A:$H,3,FALSE)),IF(ISERROR(VLOOKUP($A158,'UNIPIPE AIR'!$A:$I,3,FALSE)),VLOOKUP($A158,'UNIPIPE NITRO'!$A:$I,3,FALSE),VLOOKUP($A158,'UNIPIPE AIR'!$A:$I,3,FALSE))))</f>
        <v/>
      </c>
      <c r="C158" s="133" t="str">
        <f>IF(ISERROR(IF(ISERROR(IF(ISERROR(VLOOKUP($A158,'UNIPIPE AIR'!$A:$I,5,FALSE)),VLOOKUP($A158,'UNIPIPE NITRO'!$A:$I,5,FALSE),VLOOKUP($A158,'UNIPIPE AIR'!$A:$I,5,FALSE))),IF(ISERROR(VLOOKUP($A158,'UNIPIPE VAC'!$A:$H,5,FALSE)),VLOOKUP($A158,'UNIPIPE HP'!$A:$I,5,FALSE),VLOOKUP($A158,'UNIPIPE VAC'!$A:$H,5,FALSE)),IF(ISERROR(VLOOKUP($A158,'UNIPIPE AIR'!$A:$I,5,FALSE)),VLOOKUP($A158,'UNIPIPE NITRO'!$A:$I,5,FALSE),VLOOKUP($A158,'UNIPIPE AIR'!$A:$I,5,FALSE)))),"",IF(ISERROR(IF(ISERROR(VLOOKUP($A158,'UNIPIPE AIR'!$A:$I,5,FALSE)),VLOOKUP($A158,'UNIPIPE NITRO'!$A:$I,5,FALSE),VLOOKUP($A158,'UNIPIPE AIR'!$A:$I,5,FALSE))),IF(ISERROR(VLOOKUP($A158,'UNIPIPE VAC'!$A:$H,5,FALSE)),VLOOKUP($A158,'UNIPIPE HP'!$A:$I,5,FALSE),VLOOKUP($A158,'UNIPIPE VAC'!$A:$H,5,FALSE)),IF(ISERROR(VLOOKUP($A158,'UNIPIPE AIR'!$A:$I,5,FALSE)),VLOOKUP($A158,'UNIPIPE NITRO'!$A:$I,5,FALSE),VLOOKUP($A158,'UNIPIPE AIR'!$A:$I,5,FALSE))))</f>
        <v/>
      </c>
      <c r="D158" s="139" t="str">
        <f>IF(ISERROR(IF(ISERROR(IF(ISERROR(VLOOKUP($A158,'UNIPIPE AIR'!$A:$I,7,FALSE)),VLOOKUP($A158,'UNIPIPE NITRO'!$A:$I,7,FALSE),VLOOKUP($A158,'UNIPIPE AIR'!$A:$I,7,FALSE))),IF(ISERROR(VLOOKUP($A158,'UNIPIPE VAC'!$A:$H,7,FALSE)),VLOOKUP($A158,'UNIPIPE HP'!$A:$I,7,FALSE),VLOOKUP($A158,'UNIPIPE VAC'!$A:$H,7,FALSE)),IF(ISERROR(VLOOKUP($A158,'UNIPIPE AIR'!$A:$I,7,FALSE)),VLOOKUP($A158,'UNIPIPE NITRO'!$A:$I,7,FALSE),VLOOKUP($A158,'UNIPIPE AIR'!$A:$I,7,FALSE)))),"",IF(ISERROR(IF(ISERROR(VLOOKUP($A158,'UNIPIPE AIR'!$A:$I,7,FALSE)),VLOOKUP($A158,'UNIPIPE NITRO'!$A:$I,7,FALSE),VLOOKUP($A158,'UNIPIPE AIR'!$A:$I,7,FALSE))),IF(ISERROR(VLOOKUP($A158,'UNIPIPE VAC'!$A:$H,7,FALSE)),VLOOKUP($A158,'UNIPIPE HP'!$A:$I,7,FALSE),VLOOKUP($A158,'UNIPIPE VAC'!$A:$H,7,FALSE)),IF(ISERROR(VLOOKUP($A158,'UNIPIPE AIR'!$A:$I,7,FALSE)),VLOOKUP($A158,'UNIPIPE NITRO'!$A:$I,7,FALSE),VLOOKUP($A158,'UNIPIPE AIR'!$A:$I,7,FALSE))))</f>
        <v/>
      </c>
      <c r="E158" s="140" t="str">
        <f>IF(ISERROR(IF(ISERROR(IF(ISERROR(VLOOKUP($A158,'UNIPIPE AIR'!$A:$I,8,FALSE)),VLOOKUP($A158,'UNIPIPE NITRO'!$A:$I,8,FALSE),VLOOKUP($A158,'UNIPIPE AIR'!$A:$I,8,FALSE))),IF(ISERROR(VLOOKUP($A158,'UNIPIPE VAC'!$A:$H,8,FALSE)),VLOOKUP($A158,'UNIPIPE HP'!$A:$I,8,FALSE),VLOOKUP($A158,'UNIPIPE VAC'!$A:$H,8,FALSE)),IF(ISERROR(VLOOKUP($A158,'UNIPIPE AIR'!$A:$I,8,FALSE)),VLOOKUP($A158,'UNIPIPE NITRO'!$A:$I,8,FALSE),VLOOKUP($A158,'UNIPIPE AIR'!$A:$I,8,FALSE)))),"",IF(ISERROR(IF(ISERROR(VLOOKUP($A158,'UNIPIPE AIR'!$A:$I,8,FALSE)),VLOOKUP($A158,'UNIPIPE NITRO'!$A:$I,8,FALSE),VLOOKUP($A158,'UNIPIPE AIR'!$A:$I,8,FALSE))),IF(ISERROR(VLOOKUP($A158,'UNIPIPE VAC'!$A:$H,8,FALSE)),VLOOKUP($A158,'UNIPIPE HP'!$A:$I,8,FALSE),VLOOKUP($A158,'UNIPIPE VAC'!$A:$H,8,FALSE)),IF(ISERROR(VLOOKUP($A158,'UNIPIPE AIR'!$A:$I,8,FALSE)),VLOOKUP($A158,'UNIPIPE NITRO'!$A:$I,8,FALSE),VLOOKUP($A158,'UNIPIPE AIR'!$A:$I,8,FALSE))))</f>
        <v/>
      </c>
      <c r="F158" s="140" t="str">
        <f t="shared" si="0"/>
        <v/>
      </c>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8.75" customHeight="1" x14ac:dyDescent="0.2">
      <c r="A159" s="135">
        <v>141</v>
      </c>
      <c r="B159" s="135" t="str">
        <f>IF(ISERROR(IF(ISERROR(IF(ISERROR(VLOOKUP($A159,'UNIPIPE AIR'!$A:$I,3,FALSE)),VLOOKUP($A159,'UNIPIPE NITRO'!$A:$I,3,FALSE),VLOOKUP($A159,'UNIPIPE AIR'!$A:$I,3,FALSE))),IF(ISERROR(VLOOKUP($A159,'UNIPIPE VAC'!$A:$H,3,FALSE)),VLOOKUP($A159,'UNIPIPE HP'!$A:$I,3,FALSE),VLOOKUP($A159,'UNIPIPE VAC'!$A:$H,3,FALSE)),IF(ISERROR(VLOOKUP($A159,'UNIPIPE AIR'!$A:$I,3,FALSE)),VLOOKUP($A159,'UNIPIPE NITRO'!$A:$I,3,FALSE),VLOOKUP($A159,'UNIPIPE AIR'!$A:$I,3,FALSE)))),"",IF(ISERROR(IF(ISERROR(VLOOKUP($A159,'UNIPIPE AIR'!$A:$I,3,FALSE)),VLOOKUP($A159,'UNIPIPE NITRO'!$A:$I,3,FALSE),VLOOKUP($A159,'UNIPIPE AIR'!$A:$I,3,FALSE))),IF(ISERROR(VLOOKUP($A159,'UNIPIPE VAC'!$A:$H,3,FALSE)),VLOOKUP($A159,'UNIPIPE HP'!$A:$I,3,FALSE),VLOOKUP($A159,'UNIPIPE VAC'!$A:$H,3,FALSE)),IF(ISERROR(VLOOKUP($A159,'UNIPIPE AIR'!$A:$I,3,FALSE)),VLOOKUP($A159,'UNIPIPE NITRO'!$A:$I,3,FALSE),VLOOKUP($A159,'UNIPIPE AIR'!$A:$I,3,FALSE))))</f>
        <v/>
      </c>
      <c r="C159" s="133" t="str">
        <f>IF(ISERROR(IF(ISERROR(IF(ISERROR(VLOOKUP($A159,'UNIPIPE AIR'!$A:$I,5,FALSE)),VLOOKUP($A159,'UNIPIPE NITRO'!$A:$I,5,FALSE),VLOOKUP($A159,'UNIPIPE AIR'!$A:$I,5,FALSE))),IF(ISERROR(VLOOKUP($A159,'UNIPIPE VAC'!$A:$H,5,FALSE)),VLOOKUP($A159,'UNIPIPE HP'!$A:$I,5,FALSE),VLOOKUP($A159,'UNIPIPE VAC'!$A:$H,5,FALSE)),IF(ISERROR(VLOOKUP($A159,'UNIPIPE AIR'!$A:$I,5,FALSE)),VLOOKUP($A159,'UNIPIPE NITRO'!$A:$I,5,FALSE),VLOOKUP($A159,'UNIPIPE AIR'!$A:$I,5,FALSE)))),"",IF(ISERROR(IF(ISERROR(VLOOKUP($A159,'UNIPIPE AIR'!$A:$I,5,FALSE)),VLOOKUP($A159,'UNIPIPE NITRO'!$A:$I,5,FALSE),VLOOKUP($A159,'UNIPIPE AIR'!$A:$I,5,FALSE))),IF(ISERROR(VLOOKUP($A159,'UNIPIPE VAC'!$A:$H,5,FALSE)),VLOOKUP($A159,'UNIPIPE HP'!$A:$I,5,FALSE),VLOOKUP($A159,'UNIPIPE VAC'!$A:$H,5,FALSE)),IF(ISERROR(VLOOKUP($A159,'UNIPIPE AIR'!$A:$I,5,FALSE)),VLOOKUP($A159,'UNIPIPE NITRO'!$A:$I,5,FALSE),VLOOKUP($A159,'UNIPIPE AIR'!$A:$I,5,FALSE))))</f>
        <v/>
      </c>
      <c r="D159" s="139" t="str">
        <f>IF(ISERROR(IF(ISERROR(IF(ISERROR(VLOOKUP($A159,'UNIPIPE AIR'!$A:$I,7,FALSE)),VLOOKUP($A159,'UNIPIPE NITRO'!$A:$I,7,FALSE),VLOOKUP($A159,'UNIPIPE AIR'!$A:$I,7,FALSE))),IF(ISERROR(VLOOKUP($A159,'UNIPIPE VAC'!$A:$H,7,FALSE)),VLOOKUP($A159,'UNIPIPE HP'!$A:$I,7,FALSE),VLOOKUP($A159,'UNIPIPE VAC'!$A:$H,7,FALSE)),IF(ISERROR(VLOOKUP($A159,'UNIPIPE AIR'!$A:$I,7,FALSE)),VLOOKUP($A159,'UNIPIPE NITRO'!$A:$I,7,FALSE),VLOOKUP($A159,'UNIPIPE AIR'!$A:$I,7,FALSE)))),"",IF(ISERROR(IF(ISERROR(VLOOKUP($A159,'UNIPIPE AIR'!$A:$I,7,FALSE)),VLOOKUP($A159,'UNIPIPE NITRO'!$A:$I,7,FALSE),VLOOKUP($A159,'UNIPIPE AIR'!$A:$I,7,FALSE))),IF(ISERROR(VLOOKUP($A159,'UNIPIPE VAC'!$A:$H,7,FALSE)),VLOOKUP($A159,'UNIPIPE HP'!$A:$I,7,FALSE),VLOOKUP($A159,'UNIPIPE VAC'!$A:$H,7,FALSE)),IF(ISERROR(VLOOKUP($A159,'UNIPIPE AIR'!$A:$I,7,FALSE)),VLOOKUP($A159,'UNIPIPE NITRO'!$A:$I,7,FALSE),VLOOKUP($A159,'UNIPIPE AIR'!$A:$I,7,FALSE))))</f>
        <v/>
      </c>
      <c r="E159" s="140" t="str">
        <f>IF(ISERROR(IF(ISERROR(IF(ISERROR(VLOOKUP($A159,'UNIPIPE AIR'!$A:$I,8,FALSE)),VLOOKUP($A159,'UNIPIPE NITRO'!$A:$I,8,FALSE),VLOOKUP($A159,'UNIPIPE AIR'!$A:$I,8,FALSE))),IF(ISERROR(VLOOKUP($A159,'UNIPIPE VAC'!$A:$H,8,FALSE)),VLOOKUP($A159,'UNIPIPE HP'!$A:$I,8,FALSE),VLOOKUP($A159,'UNIPIPE VAC'!$A:$H,8,FALSE)),IF(ISERROR(VLOOKUP($A159,'UNIPIPE AIR'!$A:$I,8,FALSE)),VLOOKUP($A159,'UNIPIPE NITRO'!$A:$I,8,FALSE),VLOOKUP($A159,'UNIPIPE AIR'!$A:$I,8,FALSE)))),"",IF(ISERROR(IF(ISERROR(VLOOKUP($A159,'UNIPIPE AIR'!$A:$I,8,FALSE)),VLOOKUP($A159,'UNIPIPE NITRO'!$A:$I,8,FALSE),VLOOKUP($A159,'UNIPIPE AIR'!$A:$I,8,FALSE))),IF(ISERROR(VLOOKUP($A159,'UNIPIPE VAC'!$A:$H,8,FALSE)),VLOOKUP($A159,'UNIPIPE HP'!$A:$I,8,FALSE),VLOOKUP($A159,'UNIPIPE VAC'!$A:$H,8,FALSE)),IF(ISERROR(VLOOKUP($A159,'UNIPIPE AIR'!$A:$I,8,FALSE)),VLOOKUP($A159,'UNIPIPE NITRO'!$A:$I,8,FALSE),VLOOKUP($A159,'UNIPIPE AIR'!$A:$I,8,FALSE))))</f>
        <v/>
      </c>
      <c r="F159" s="140" t="str">
        <f t="shared" si="0"/>
        <v/>
      </c>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8.75" customHeight="1" x14ac:dyDescent="0.2">
      <c r="A160" s="135">
        <v>142</v>
      </c>
      <c r="B160" s="135" t="str">
        <f>IF(ISERROR(IF(ISERROR(IF(ISERROR(VLOOKUP($A160,'UNIPIPE AIR'!$A:$I,3,FALSE)),VLOOKUP($A160,'UNIPIPE NITRO'!$A:$I,3,FALSE),VLOOKUP($A160,'UNIPIPE AIR'!$A:$I,3,FALSE))),IF(ISERROR(VLOOKUP($A160,'UNIPIPE VAC'!$A:$H,3,FALSE)),VLOOKUP($A160,'UNIPIPE HP'!$A:$I,3,FALSE),VLOOKUP($A160,'UNIPIPE VAC'!$A:$H,3,FALSE)),IF(ISERROR(VLOOKUP($A160,'UNIPIPE AIR'!$A:$I,3,FALSE)),VLOOKUP($A160,'UNIPIPE NITRO'!$A:$I,3,FALSE),VLOOKUP($A160,'UNIPIPE AIR'!$A:$I,3,FALSE)))),"",IF(ISERROR(IF(ISERROR(VLOOKUP($A160,'UNIPIPE AIR'!$A:$I,3,FALSE)),VLOOKUP($A160,'UNIPIPE NITRO'!$A:$I,3,FALSE),VLOOKUP($A160,'UNIPIPE AIR'!$A:$I,3,FALSE))),IF(ISERROR(VLOOKUP($A160,'UNIPIPE VAC'!$A:$H,3,FALSE)),VLOOKUP($A160,'UNIPIPE HP'!$A:$I,3,FALSE),VLOOKUP($A160,'UNIPIPE VAC'!$A:$H,3,FALSE)),IF(ISERROR(VLOOKUP($A160,'UNIPIPE AIR'!$A:$I,3,FALSE)),VLOOKUP($A160,'UNIPIPE NITRO'!$A:$I,3,FALSE),VLOOKUP($A160,'UNIPIPE AIR'!$A:$I,3,FALSE))))</f>
        <v/>
      </c>
      <c r="C160" s="133" t="str">
        <f>IF(ISERROR(IF(ISERROR(IF(ISERROR(VLOOKUP($A160,'UNIPIPE AIR'!$A:$I,5,FALSE)),VLOOKUP($A160,'UNIPIPE NITRO'!$A:$I,5,FALSE),VLOOKUP($A160,'UNIPIPE AIR'!$A:$I,5,FALSE))),IF(ISERROR(VLOOKUP($A160,'UNIPIPE VAC'!$A:$H,5,FALSE)),VLOOKUP($A160,'UNIPIPE HP'!$A:$I,5,FALSE),VLOOKUP($A160,'UNIPIPE VAC'!$A:$H,5,FALSE)),IF(ISERROR(VLOOKUP($A160,'UNIPIPE AIR'!$A:$I,5,FALSE)),VLOOKUP($A160,'UNIPIPE NITRO'!$A:$I,5,FALSE),VLOOKUP($A160,'UNIPIPE AIR'!$A:$I,5,FALSE)))),"",IF(ISERROR(IF(ISERROR(VLOOKUP($A160,'UNIPIPE AIR'!$A:$I,5,FALSE)),VLOOKUP($A160,'UNIPIPE NITRO'!$A:$I,5,FALSE),VLOOKUP($A160,'UNIPIPE AIR'!$A:$I,5,FALSE))),IF(ISERROR(VLOOKUP($A160,'UNIPIPE VAC'!$A:$H,5,FALSE)),VLOOKUP($A160,'UNIPIPE HP'!$A:$I,5,FALSE),VLOOKUP($A160,'UNIPIPE VAC'!$A:$H,5,FALSE)),IF(ISERROR(VLOOKUP($A160,'UNIPIPE AIR'!$A:$I,5,FALSE)),VLOOKUP($A160,'UNIPIPE NITRO'!$A:$I,5,FALSE),VLOOKUP($A160,'UNIPIPE AIR'!$A:$I,5,FALSE))))</f>
        <v/>
      </c>
      <c r="D160" s="139" t="str">
        <f>IF(ISERROR(IF(ISERROR(IF(ISERROR(VLOOKUP($A160,'UNIPIPE AIR'!$A:$I,7,FALSE)),VLOOKUP($A160,'UNIPIPE NITRO'!$A:$I,7,FALSE),VLOOKUP($A160,'UNIPIPE AIR'!$A:$I,7,FALSE))),IF(ISERROR(VLOOKUP($A160,'UNIPIPE VAC'!$A:$H,7,FALSE)),VLOOKUP($A160,'UNIPIPE HP'!$A:$I,7,FALSE),VLOOKUP($A160,'UNIPIPE VAC'!$A:$H,7,FALSE)),IF(ISERROR(VLOOKUP($A160,'UNIPIPE AIR'!$A:$I,7,FALSE)),VLOOKUP($A160,'UNIPIPE NITRO'!$A:$I,7,FALSE),VLOOKUP($A160,'UNIPIPE AIR'!$A:$I,7,FALSE)))),"",IF(ISERROR(IF(ISERROR(VLOOKUP($A160,'UNIPIPE AIR'!$A:$I,7,FALSE)),VLOOKUP($A160,'UNIPIPE NITRO'!$A:$I,7,FALSE),VLOOKUP($A160,'UNIPIPE AIR'!$A:$I,7,FALSE))),IF(ISERROR(VLOOKUP($A160,'UNIPIPE VAC'!$A:$H,7,FALSE)),VLOOKUP($A160,'UNIPIPE HP'!$A:$I,7,FALSE),VLOOKUP($A160,'UNIPIPE VAC'!$A:$H,7,FALSE)),IF(ISERROR(VLOOKUP($A160,'UNIPIPE AIR'!$A:$I,7,FALSE)),VLOOKUP($A160,'UNIPIPE NITRO'!$A:$I,7,FALSE),VLOOKUP($A160,'UNIPIPE AIR'!$A:$I,7,FALSE))))</f>
        <v/>
      </c>
      <c r="E160" s="140" t="str">
        <f>IF(ISERROR(IF(ISERROR(IF(ISERROR(VLOOKUP($A160,'UNIPIPE AIR'!$A:$I,8,FALSE)),VLOOKUP($A160,'UNIPIPE NITRO'!$A:$I,8,FALSE),VLOOKUP($A160,'UNIPIPE AIR'!$A:$I,8,FALSE))),IF(ISERROR(VLOOKUP($A160,'UNIPIPE VAC'!$A:$H,8,FALSE)),VLOOKUP($A160,'UNIPIPE HP'!$A:$I,8,FALSE),VLOOKUP($A160,'UNIPIPE VAC'!$A:$H,8,FALSE)),IF(ISERROR(VLOOKUP($A160,'UNIPIPE AIR'!$A:$I,8,FALSE)),VLOOKUP($A160,'UNIPIPE NITRO'!$A:$I,8,FALSE),VLOOKUP($A160,'UNIPIPE AIR'!$A:$I,8,FALSE)))),"",IF(ISERROR(IF(ISERROR(VLOOKUP($A160,'UNIPIPE AIR'!$A:$I,8,FALSE)),VLOOKUP($A160,'UNIPIPE NITRO'!$A:$I,8,FALSE),VLOOKUP($A160,'UNIPIPE AIR'!$A:$I,8,FALSE))),IF(ISERROR(VLOOKUP($A160,'UNIPIPE VAC'!$A:$H,8,FALSE)),VLOOKUP($A160,'UNIPIPE HP'!$A:$I,8,FALSE),VLOOKUP($A160,'UNIPIPE VAC'!$A:$H,8,FALSE)),IF(ISERROR(VLOOKUP($A160,'UNIPIPE AIR'!$A:$I,8,FALSE)),VLOOKUP($A160,'UNIPIPE NITRO'!$A:$I,8,FALSE),VLOOKUP($A160,'UNIPIPE AIR'!$A:$I,8,FALSE))))</f>
        <v/>
      </c>
      <c r="F160" s="140" t="str">
        <f t="shared" si="0"/>
        <v/>
      </c>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8.75" customHeight="1" x14ac:dyDescent="0.2">
      <c r="A161" s="135">
        <v>143</v>
      </c>
      <c r="B161" s="135" t="str">
        <f>IF(ISERROR(IF(ISERROR(IF(ISERROR(VLOOKUP($A161,'UNIPIPE AIR'!$A:$I,3,FALSE)),VLOOKUP($A161,'UNIPIPE NITRO'!$A:$I,3,FALSE),VLOOKUP($A161,'UNIPIPE AIR'!$A:$I,3,FALSE))),IF(ISERROR(VLOOKUP($A161,'UNIPIPE VAC'!$A:$H,3,FALSE)),VLOOKUP($A161,'UNIPIPE HP'!$A:$I,3,FALSE),VLOOKUP($A161,'UNIPIPE VAC'!$A:$H,3,FALSE)),IF(ISERROR(VLOOKUP($A161,'UNIPIPE AIR'!$A:$I,3,FALSE)),VLOOKUP($A161,'UNIPIPE NITRO'!$A:$I,3,FALSE),VLOOKUP($A161,'UNIPIPE AIR'!$A:$I,3,FALSE)))),"",IF(ISERROR(IF(ISERROR(VLOOKUP($A161,'UNIPIPE AIR'!$A:$I,3,FALSE)),VLOOKUP($A161,'UNIPIPE NITRO'!$A:$I,3,FALSE),VLOOKUP($A161,'UNIPIPE AIR'!$A:$I,3,FALSE))),IF(ISERROR(VLOOKUP($A161,'UNIPIPE VAC'!$A:$H,3,FALSE)),VLOOKUP($A161,'UNIPIPE HP'!$A:$I,3,FALSE),VLOOKUP($A161,'UNIPIPE VAC'!$A:$H,3,FALSE)),IF(ISERROR(VLOOKUP($A161,'UNIPIPE AIR'!$A:$I,3,FALSE)),VLOOKUP($A161,'UNIPIPE NITRO'!$A:$I,3,FALSE),VLOOKUP($A161,'UNIPIPE AIR'!$A:$I,3,FALSE))))</f>
        <v/>
      </c>
      <c r="C161" s="133" t="str">
        <f>IF(ISERROR(IF(ISERROR(IF(ISERROR(VLOOKUP($A161,'UNIPIPE AIR'!$A:$I,5,FALSE)),VLOOKUP($A161,'UNIPIPE NITRO'!$A:$I,5,FALSE),VLOOKUP($A161,'UNIPIPE AIR'!$A:$I,5,FALSE))),IF(ISERROR(VLOOKUP($A161,'UNIPIPE VAC'!$A:$H,5,FALSE)),VLOOKUP($A161,'UNIPIPE HP'!$A:$I,5,FALSE),VLOOKUP($A161,'UNIPIPE VAC'!$A:$H,5,FALSE)),IF(ISERROR(VLOOKUP($A161,'UNIPIPE AIR'!$A:$I,5,FALSE)),VLOOKUP($A161,'UNIPIPE NITRO'!$A:$I,5,FALSE),VLOOKUP($A161,'UNIPIPE AIR'!$A:$I,5,FALSE)))),"",IF(ISERROR(IF(ISERROR(VLOOKUP($A161,'UNIPIPE AIR'!$A:$I,5,FALSE)),VLOOKUP($A161,'UNIPIPE NITRO'!$A:$I,5,FALSE),VLOOKUP($A161,'UNIPIPE AIR'!$A:$I,5,FALSE))),IF(ISERROR(VLOOKUP($A161,'UNIPIPE VAC'!$A:$H,5,FALSE)),VLOOKUP($A161,'UNIPIPE HP'!$A:$I,5,FALSE),VLOOKUP($A161,'UNIPIPE VAC'!$A:$H,5,FALSE)),IF(ISERROR(VLOOKUP($A161,'UNIPIPE AIR'!$A:$I,5,FALSE)),VLOOKUP($A161,'UNIPIPE NITRO'!$A:$I,5,FALSE),VLOOKUP($A161,'UNIPIPE AIR'!$A:$I,5,FALSE))))</f>
        <v/>
      </c>
      <c r="D161" s="139" t="str">
        <f>IF(ISERROR(IF(ISERROR(IF(ISERROR(VLOOKUP($A161,'UNIPIPE AIR'!$A:$I,7,FALSE)),VLOOKUP($A161,'UNIPIPE NITRO'!$A:$I,7,FALSE),VLOOKUP($A161,'UNIPIPE AIR'!$A:$I,7,FALSE))),IF(ISERROR(VLOOKUP($A161,'UNIPIPE VAC'!$A:$H,7,FALSE)),VLOOKUP($A161,'UNIPIPE HP'!$A:$I,7,FALSE),VLOOKUP($A161,'UNIPIPE VAC'!$A:$H,7,FALSE)),IF(ISERROR(VLOOKUP($A161,'UNIPIPE AIR'!$A:$I,7,FALSE)),VLOOKUP($A161,'UNIPIPE NITRO'!$A:$I,7,FALSE),VLOOKUP($A161,'UNIPIPE AIR'!$A:$I,7,FALSE)))),"",IF(ISERROR(IF(ISERROR(VLOOKUP($A161,'UNIPIPE AIR'!$A:$I,7,FALSE)),VLOOKUP($A161,'UNIPIPE NITRO'!$A:$I,7,FALSE),VLOOKUP($A161,'UNIPIPE AIR'!$A:$I,7,FALSE))),IF(ISERROR(VLOOKUP($A161,'UNIPIPE VAC'!$A:$H,7,FALSE)),VLOOKUP($A161,'UNIPIPE HP'!$A:$I,7,FALSE),VLOOKUP($A161,'UNIPIPE VAC'!$A:$H,7,FALSE)),IF(ISERROR(VLOOKUP($A161,'UNIPIPE AIR'!$A:$I,7,FALSE)),VLOOKUP($A161,'UNIPIPE NITRO'!$A:$I,7,FALSE),VLOOKUP($A161,'UNIPIPE AIR'!$A:$I,7,FALSE))))</f>
        <v/>
      </c>
      <c r="E161" s="140" t="str">
        <f>IF(ISERROR(IF(ISERROR(IF(ISERROR(VLOOKUP($A161,'UNIPIPE AIR'!$A:$I,8,FALSE)),VLOOKUP($A161,'UNIPIPE NITRO'!$A:$I,8,FALSE),VLOOKUP($A161,'UNIPIPE AIR'!$A:$I,8,FALSE))),IF(ISERROR(VLOOKUP($A161,'UNIPIPE VAC'!$A:$H,8,FALSE)),VLOOKUP($A161,'UNIPIPE HP'!$A:$I,8,FALSE),VLOOKUP($A161,'UNIPIPE VAC'!$A:$H,8,FALSE)),IF(ISERROR(VLOOKUP($A161,'UNIPIPE AIR'!$A:$I,8,FALSE)),VLOOKUP($A161,'UNIPIPE NITRO'!$A:$I,8,FALSE),VLOOKUP($A161,'UNIPIPE AIR'!$A:$I,8,FALSE)))),"",IF(ISERROR(IF(ISERROR(VLOOKUP($A161,'UNIPIPE AIR'!$A:$I,8,FALSE)),VLOOKUP($A161,'UNIPIPE NITRO'!$A:$I,8,FALSE),VLOOKUP($A161,'UNIPIPE AIR'!$A:$I,8,FALSE))),IF(ISERROR(VLOOKUP($A161,'UNIPIPE VAC'!$A:$H,8,FALSE)),VLOOKUP($A161,'UNIPIPE HP'!$A:$I,8,FALSE),VLOOKUP($A161,'UNIPIPE VAC'!$A:$H,8,FALSE)),IF(ISERROR(VLOOKUP($A161,'UNIPIPE AIR'!$A:$I,8,FALSE)),VLOOKUP($A161,'UNIPIPE NITRO'!$A:$I,8,FALSE),VLOOKUP($A161,'UNIPIPE AIR'!$A:$I,8,FALSE))))</f>
        <v/>
      </c>
      <c r="F161" s="140" t="str">
        <f t="shared" si="0"/>
        <v/>
      </c>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8.75" customHeight="1" x14ac:dyDescent="0.2">
      <c r="A162" s="135">
        <v>144</v>
      </c>
      <c r="B162" s="135" t="str">
        <f>IF(ISERROR(IF(ISERROR(IF(ISERROR(VLOOKUP($A162,'UNIPIPE AIR'!$A:$I,3,FALSE)),VLOOKUP($A162,'UNIPIPE NITRO'!$A:$I,3,FALSE),VLOOKUP($A162,'UNIPIPE AIR'!$A:$I,3,FALSE))),IF(ISERROR(VLOOKUP($A162,'UNIPIPE VAC'!$A:$H,3,FALSE)),VLOOKUP($A162,'UNIPIPE HP'!$A:$I,3,FALSE),VLOOKUP($A162,'UNIPIPE VAC'!$A:$H,3,FALSE)),IF(ISERROR(VLOOKUP($A162,'UNIPIPE AIR'!$A:$I,3,FALSE)),VLOOKUP($A162,'UNIPIPE NITRO'!$A:$I,3,FALSE),VLOOKUP($A162,'UNIPIPE AIR'!$A:$I,3,FALSE)))),"",IF(ISERROR(IF(ISERROR(VLOOKUP($A162,'UNIPIPE AIR'!$A:$I,3,FALSE)),VLOOKUP($A162,'UNIPIPE NITRO'!$A:$I,3,FALSE),VLOOKUP($A162,'UNIPIPE AIR'!$A:$I,3,FALSE))),IF(ISERROR(VLOOKUP($A162,'UNIPIPE VAC'!$A:$H,3,FALSE)),VLOOKUP($A162,'UNIPIPE HP'!$A:$I,3,FALSE),VLOOKUP($A162,'UNIPIPE VAC'!$A:$H,3,FALSE)),IF(ISERROR(VLOOKUP($A162,'UNIPIPE AIR'!$A:$I,3,FALSE)),VLOOKUP($A162,'UNIPIPE NITRO'!$A:$I,3,FALSE),VLOOKUP($A162,'UNIPIPE AIR'!$A:$I,3,FALSE))))</f>
        <v/>
      </c>
      <c r="C162" s="133" t="str">
        <f>IF(ISERROR(IF(ISERROR(IF(ISERROR(VLOOKUP($A162,'UNIPIPE AIR'!$A:$I,5,FALSE)),VLOOKUP($A162,'UNIPIPE NITRO'!$A:$I,5,FALSE),VLOOKUP($A162,'UNIPIPE AIR'!$A:$I,5,FALSE))),IF(ISERROR(VLOOKUP($A162,'UNIPIPE VAC'!$A:$H,5,FALSE)),VLOOKUP($A162,'UNIPIPE HP'!$A:$I,5,FALSE),VLOOKUP($A162,'UNIPIPE VAC'!$A:$H,5,FALSE)),IF(ISERROR(VLOOKUP($A162,'UNIPIPE AIR'!$A:$I,5,FALSE)),VLOOKUP($A162,'UNIPIPE NITRO'!$A:$I,5,FALSE),VLOOKUP($A162,'UNIPIPE AIR'!$A:$I,5,FALSE)))),"",IF(ISERROR(IF(ISERROR(VLOOKUP($A162,'UNIPIPE AIR'!$A:$I,5,FALSE)),VLOOKUP($A162,'UNIPIPE NITRO'!$A:$I,5,FALSE),VLOOKUP($A162,'UNIPIPE AIR'!$A:$I,5,FALSE))),IF(ISERROR(VLOOKUP($A162,'UNIPIPE VAC'!$A:$H,5,FALSE)),VLOOKUP($A162,'UNIPIPE HP'!$A:$I,5,FALSE),VLOOKUP($A162,'UNIPIPE VAC'!$A:$H,5,FALSE)),IF(ISERROR(VLOOKUP($A162,'UNIPIPE AIR'!$A:$I,5,FALSE)),VLOOKUP($A162,'UNIPIPE NITRO'!$A:$I,5,FALSE),VLOOKUP($A162,'UNIPIPE AIR'!$A:$I,5,FALSE))))</f>
        <v/>
      </c>
      <c r="D162" s="139" t="str">
        <f>IF(ISERROR(IF(ISERROR(IF(ISERROR(VLOOKUP($A162,'UNIPIPE AIR'!$A:$I,7,FALSE)),VLOOKUP($A162,'UNIPIPE NITRO'!$A:$I,7,FALSE),VLOOKUP($A162,'UNIPIPE AIR'!$A:$I,7,FALSE))),IF(ISERROR(VLOOKUP($A162,'UNIPIPE VAC'!$A:$H,7,FALSE)),VLOOKUP($A162,'UNIPIPE HP'!$A:$I,7,FALSE),VLOOKUP($A162,'UNIPIPE VAC'!$A:$H,7,FALSE)),IF(ISERROR(VLOOKUP($A162,'UNIPIPE AIR'!$A:$I,7,FALSE)),VLOOKUP($A162,'UNIPIPE NITRO'!$A:$I,7,FALSE),VLOOKUP($A162,'UNIPIPE AIR'!$A:$I,7,FALSE)))),"",IF(ISERROR(IF(ISERROR(VLOOKUP($A162,'UNIPIPE AIR'!$A:$I,7,FALSE)),VLOOKUP($A162,'UNIPIPE NITRO'!$A:$I,7,FALSE),VLOOKUP($A162,'UNIPIPE AIR'!$A:$I,7,FALSE))),IF(ISERROR(VLOOKUP($A162,'UNIPIPE VAC'!$A:$H,7,FALSE)),VLOOKUP($A162,'UNIPIPE HP'!$A:$I,7,FALSE),VLOOKUP($A162,'UNIPIPE VAC'!$A:$H,7,FALSE)),IF(ISERROR(VLOOKUP($A162,'UNIPIPE AIR'!$A:$I,7,FALSE)),VLOOKUP($A162,'UNIPIPE NITRO'!$A:$I,7,FALSE),VLOOKUP($A162,'UNIPIPE AIR'!$A:$I,7,FALSE))))</f>
        <v/>
      </c>
      <c r="E162" s="140" t="str">
        <f>IF(ISERROR(IF(ISERROR(IF(ISERROR(VLOOKUP($A162,'UNIPIPE AIR'!$A:$I,8,FALSE)),VLOOKUP($A162,'UNIPIPE NITRO'!$A:$I,8,FALSE),VLOOKUP($A162,'UNIPIPE AIR'!$A:$I,8,FALSE))),IF(ISERROR(VLOOKUP($A162,'UNIPIPE VAC'!$A:$H,8,FALSE)),VLOOKUP($A162,'UNIPIPE HP'!$A:$I,8,FALSE),VLOOKUP($A162,'UNIPIPE VAC'!$A:$H,8,FALSE)),IF(ISERROR(VLOOKUP($A162,'UNIPIPE AIR'!$A:$I,8,FALSE)),VLOOKUP($A162,'UNIPIPE NITRO'!$A:$I,8,FALSE),VLOOKUP($A162,'UNIPIPE AIR'!$A:$I,8,FALSE)))),"",IF(ISERROR(IF(ISERROR(VLOOKUP($A162,'UNIPIPE AIR'!$A:$I,8,FALSE)),VLOOKUP($A162,'UNIPIPE NITRO'!$A:$I,8,FALSE),VLOOKUP($A162,'UNIPIPE AIR'!$A:$I,8,FALSE))),IF(ISERROR(VLOOKUP($A162,'UNIPIPE VAC'!$A:$H,8,FALSE)),VLOOKUP($A162,'UNIPIPE HP'!$A:$I,8,FALSE),VLOOKUP($A162,'UNIPIPE VAC'!$A:$H,8,FALSE)),IF(ISERROR(VLOOKUP($A162,'UNIPIPE AIR'!$A:$I,8,FALSE)),VLOOKUP($A162,'UNIPIPE NITRO'!$A:$I,8,FALSE),VLOOKUP($A162,'UNIPIPE AIR'!$A:$I,8,FALSE))))</f>
        <v/>
      </c>
      <c r="F162" s="140" t="str">
        <f t="shared" si="0"/>
        <v/>
      </c>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8.75" customHeight="1" x14ac:dyDescent="0.2">
      <c r="A163" s="135">
        <v>145</v>
      </c>
      <c r="B163" s="135" t="str">
        <f>IF(ISERROR(IF(ISERROR(IF(ISERROR(VLOOKUP($A163,'UNIPIPE AIR'!$A:$I,3,FALSE)),VLOOKUP($A163,'UNIPIPE NITRO'!$A:$I,3,FALSE),VLOOKUP($A163,'UNIPIPE AIR'!$A:$I,3,FALSE))),IF(ISERROR(VLOOKUP($A163,'UNIPIPE VAC'!$A:$H,3,FALSE)),VLOOKUP($A163,'UNIPIPE HP'!$A:$I,3,FALSE),VLOOKUP($A163,'UNIPIPE VAC'!$A:$H,3,FALSE)),IF(ISERROR(VLOOKUP($A163,'UNIPIPE AIR'!$A:$I,3,FALSE)),VLOOKUP($A163,'UNIPIPE NITRO'!$A:$I,3,FALSE),VLOOKUP($A163,'UNIPIPE AIR'!$A:$I,3,FALSE)))),"",IF(ISERROR(IF(ISERROR(VLOOKUP($A163,'UNIPIPE AIR'!$A:$I,3,FALSE)),VLOOKUP($A163,'UNIPIPE NITRO'!$A:$I,3,FALSE),VLOOKUP($A163,'UNIPIPE AIR'!$A:$I,3,FALSE))),IF(ISERROR(VLOOKUP($A163,'UNIPIPE VAC'!$A:$H,3,FALSE)),VLOOKUP($A163,'UNIPIPE HP'!$A:$I,3,FALSE),VLOOKUP($A163,'UNIPIPE VAC'!$A:$H,3,FALSE)),IF(ISERROR(VLOOKUP($A163,'UNIPIPE AIR'!$A:$I,3,FALSE)),VLOOKUP($A163,'UNIPIPE NITRO'!$A:$I,3,FALSE),VLOOKUP($A163,'UNIPIPE AIR'!$A:$I,3,FALSE))))</f>
        <v/>
      </c>
      <c r="C163" s="133" t="str">
        <f>IF(ISERROR(IF(ISERROR(IF(ISERROR(VLOOKUP($A163,'UNIPIPE AIR'!$A:$I,5,FALSE)),VLOOKUP($A163,'UNIPIPE NITRO'!$A:$I,5,FALSE),VLOOKUP($A163,'UNIPIPE AIR'!$A:$I,5,FALSE))),IF(ISERROR(VLOOKUP($A163,'UNIPIPE VAC'!$A:$H,5,FALSE)),VLOOKUP($A163,'UNIPIPE HP'!$A:$I,5,FALSE),VLOOKUP($A163,'UNIPIPE VAC'!$A:$H,5,FALSE)),IF(ISERROR(VLOOKUP($A163,'UNIPIPE AIR'!$A:$I,5,FALSE)),VLOOKUP($A163,'UNIPIPE NITRO'!$A:$I,5,FALSE),VLOOKUP($A163,'UNIPIPE AIR'!$A:$I,5,FALSE)))),"",IF(ISERROR(IF(ISERROR(VLOOKUP($A163,'UNIPIPE AIR'!$A:$I,5,FALSE)),VLOOKUP($A163,'UNIPIPE NITRO'!$A:$I,5,FALSE),VLOOKUP($A163,'UNIPIPE AIR'!$A:$I,5,FALSE))),IF(ISERROR(VLOOKUP($A163,'UNIPIPE VAC'!$A:$H,5,FALSE)),VLOOKUP($A163,'UNIPIPE HP'!$A:$I,5,FALSE),VLOOKUP($A163,'UNIPIPE VAC'!$A:$H,5,FALSE)),IF(ISERROR(VLOOKUP($A163,'UNIPIPE AIR'!$A:$I,5,FALSE)),VLOOKUP($A163,'UNIPIPE NITRO'!$A:$I,5,FALSE),VLOOKUP($A163,'UNIPIPE AIR'!$A:$I,5,FALSE))))</f>
        <v/>
      </c>
      <c r="D163" s="139" t="str">
        <f>IF(ISERROR(IF(ISERROR(IF(ISERROR(VLOOKUP($A163,'UNIPIPE AIR'!$A:$I,7,FALSE)),VLOOKUP($A163,'UNIPIPE NITRO'!$A:$I,7,FALSE),VLOOKUP($A163,'UNIPIPE AIR'!$A:$I,7,FALSE))),IF(ISERROR(VLOOKUP($A163,'UNIPIPE VAC'!$A:$H,7,FALSE)),VLOOKUP($A163,'UNIPIPE HP'!$A:$I,7,FALSE),VLOOKUP($A163,'UNIPIPE VAC'!$A:$H,7,FALSE)),IF(ISERROR(VLOOKUP($A163,'UNIPIPE AIR'!$A:$I,7,FALSE)),VLOOKUP($A163,'UNIPIPE NITRO'!$A:$I,7,FALSE),VLOOKUP($A163,'UNIPIPE AIR'!$A:$I,7,FALSE)))),"",IF(ISERROR(IF(ISERROR(VLOOKUP($A163,'UNIPIPE AIR'!$A:$I,7,FALSE)),VLOOKUP($A163,'UNIPIPE NITRO'!$A:$I,7,FALSE),VLOOKUP($A163,'UNIPIPE AIR'!$A:$I,7,FALSE))),IF(ISERROR(VLOOKUP($A163,'UNIPIPE VAC'!$A:$H,7,FALSE)),VLOOKUP($A163,'UNIPIPE HP'!$A:$I,7,FALSE),VLOOKUP($A163,'UNIPIPE VAC'!$A:$H,7,FALSE)),IF(ISERROR(VLOOKUP($A163,'UNIPIPE AIR'!$A:$I,7,FALSE)),VLOOKUP($A163,'UNIPIPE NITRO'!$A:$I,7,FALSE),VLOOKUP($A163,'UNIPIPE AIR'!$A:$I,7,FALSE))))</f>
        <v/>
      </c>
      <c r="E163" s="140" t="str">
        <f>IF(ISERROR(IF(ISERROR(IF(ISERROR(VLOOKUP($A163,'UNIPIPE AIR'!$A:$I,8,FALSE)),VLOOKUP($A163,'UNIPIPE NITRO'!$A:$I,8,FALSE),VLOOKUP($A163,'UNIPIPE AIR'!$A:$I,8,FALSE))),IF(ISERROR(VLOOKUP($A163,'UNIPIPE VAC'!$A:$H,8,FALSE)),VLOOKUP($A163,'UNIPIPE HP'!$A:$I,8,FALSE),VLOOKUP($A163,'UNIPIPE VAC'!$A:$H,8,FALSE)),IF(ISERROR(VLOOKUP($A163,'UNIPIPE AIR'!$A:$I,8,FALSE)),VLOOKUP($A163,'UNIPIPE NITRO'!$A:$I,8,FALSE),VLOOKUP($A163,'UNIPIPE AIR'!$A:$I,8,FALSE)))),"",IF(ISERROR(IF(ISERROR(VLOOKUP($A163,'UNIPIPE AIR'!$A:$I,8,FALSE)),VLOOKUP($A163,'UNIPIPE NITRO'!$A:$I,8,FALSE),VLOOKUP($A163,'UNIPIPE AIR'!$A:$I,8,FALSE))),IF(ISERROR(VLOOKUP($A163,'UNIPIPE VAC'!$A:$H,8,FALSE)),VLOOKUP($A163,'UNIPIPE HP'!$A:$I,8,FALSE),VLOOKUP($A163,'UNIPIPE VAC'!$A:$H,8,FALSE)),IF(ISERROR(VLOOKUP($A163,'UNIPIPE AIR'!$A:$I,8,FALSE)),VLOOKUP($A163,'UNIPIPE NITRO'!$A:$I,8,FALSE),VLOOKUP($A163,'UNIPIPE AIR'!$A:$I,8,FALSE))))</f>
        <v/>
      </c>
      <c r="F163" s="140" t="str">
        <f t="shared" si="0"/>
        <v/>
      </c>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8.75" customHeight="1" x14ac:dyDescent="0.2">
      <c r="A164" s="135">
        <v>146</v>
      </c>
      <c r="B164" s="135" t="str">
        <f>IF(ISERROR(IF(ISERROR(IF(ISERROR(VLOOKUP($A164,'UNIPIPE AIR'!$A:$I,3,FALSE)),VLOOKUP($A164,'UNIPIPE NITRO'!$A:$I,3,FALSE),VLOOKUP($A164,'UNIPIPE AIR'!$A:$I,3,FALSE))),IF(ISERROR(VLOOKUP($A164,'UNIPIPE VAC'!$A:$H,3,FALSE)),VLOOKUP($A164,'UNIPIPE HP'!$A:$I,3,FALSE),VLOOKUP($A164,'UNIPIPE VAC'!$A:$H,3,FALSE)),IF(ISERROR(VLOOKUP($A164,'UNIPIPE AIR'!$A:$I,3,FALSE)),VLOOKUP($A164,'UNIPIPE NITRO'!$A:$I,3,FALSE),VLOOKUP($A164,'UNIPIPE AIR'!$A:$I,3,FALSE)))),"",IF(ISERROR(IF(ISERROR(VLOOKUP($A164,'UNIPIPE AIR'!$A:$I,3,FALSE)),VLOOKUP($A164,'UNIPIPE NITRO'!$A:$I,3,FALSE),VLOOKUP($A164,'UNIPIPE AIR'!$A:$I,3,FALSE))),IF(ISERROR(VLOOKUP($A164,'UNIPIPE VAC'!$A:$H,3,FALSE)),VLOOKUP($A164,'UNIPIPE HP'!$A:$I,3,FALSE),VLOOKUP($A164,'UNIPIPE VAC'!$A:$H,3,FALSE)),IF(ISERROR(VLOOKUP($A164,'UNIPIPE AIR'!$A:$I,3,FALSE)),VLOOKUP($A164,'UNIPIPE NITRO'!$A:$I,3,FALSE),VLOOKUP($A164,'UNIPIPE AIR'!$A:$I,3,FALSE))))</f>
        <v/>
      </c>
      <c r="C164" s="133" t="str">
        <f>IF(ISERROR(IF(ISERROR(IF(ISERROR(VLOOKUP($A164,'UNIPIPE AIR'!$A:$I,5,FALSE)),VLOOKUP($A164,'UNIPIPE NITRO'!$A:$I,5,FALSE),VLOOKUP($A164,'UNIPIPE AIR'!$A:$I,5,FALSE))),IF(ISERROR(VLOOKUP($A164,'UNIPIPE VAC'!$A:$H,5,FALSE)),VLOOKUP($A164,'UNIPIPE HP'!$A:$I,5,FALSE),VLOOKUP($A164,'UNIPIPE VAC'!$A:$H,5,FALSE)),IF(ISERROR(VLOOKUP($A164,'UNIPIPE AIR'!$A:$I,5,FALSE)),VLOOKUP($A164,'UNIPIPE NITRO'!$A:$I,5,FALSE),VLOOKUP($A164,'UNIPIPE AIR'!$A:$I,5,FALSE)))),"",IF(ISERROR(IF(ISERROR(VLOOKUP($A164,'UNIPIPE AIR'!$A:$I,5,FALSE)),VLOOKUP($A164,'UNIPIPE NITRO'!$A:$I,5,FALSE),VLOOKUP($A164,'UNIPIPE AIR'!$A:$I,5,FALSE))),IF(ISERROR(VLOOKUP($A164,'UNIPIPE VAC'!$A:$H,5,FALSE)),VLOOKUP($A164,'UNIPIPE HP'!$A:$I,5,FALSE),VLOOKUP($A164,'UNIPIPE VAC'!$A:$H,5,FALSE)),IF(ISERROR(VLOOKUP($A164,'UNIPIPE AIR'!$A:$I,5,FALSE)),VLOOKUP($A164,'UNIPIPE NITRO'!$A:$I,5,FALSE),VLOOKUP($A164,'UNIPIPE AIR'!$A:$I,5,FALSE))))</f>
        <v/>
      </c>
      <c r="D164" s="139" t="str">
        <f>IF(ISERROR(IF(ISERROR(IF(ISERROR(VLOOKUP($A164,'UNIPIPE AIR'!$A:$I,7,FALSE)),VLOOKUP($A164,'UNIPIPE NITRO'!$A:$I,7,FALSE),VLOOKUP($A164,'UNIPIPE AIR'!$A:$I,7,FALSE))),IF(ISERROR(VLOOKUP($A164,'UNIPIPE VAC'!$A:$H,7,FALSE)),VLOOKUP($A164,'UNIPIPE HP'!$A:$I,7,FALSE),VLOOKUP($A164,'UNIPIPE VAC'!$A:$H,7,FALSE)),IF(ISERROR(VLOOKUP($A164,'UNIPIPE AIR'!$A:$I,7,FALSE)),VLOOKUP($A164,'UNIPIPE NITRO'!$A:$I,7,FALSE),VLOOKUP($A164,'UNIPIPE AIR'!$A:$I,7,FALSE)))),"",IF(ISERROR(IF(ISERROR(VLOOKUP($A164,'UNIPIPE AIR'!$A:$I,7,FALSE)),VLOOKUP($A164,'UNIPIPE NITRO'!$A:$I,7,FALSE),VLOOKUP($A164,'UNIPIPE AIR'!$A:$I,7,FALSE))),IF(ISERROR(VLOOKUP($A164,'UNIPIPE VAC'!$A:$H,7,FALSE)),VLOOKUP($A164,'UNIPIPE HP'!$A:$I,7,FALSE),VLOOKUP($A164,'UNIPIPE VAC'!$A:$H,7,FALSE)),IF(ISERROR(VLOOKUP($A164,'UNIPIPE AIR'!$A:$I,7,FALSE)),VLOOKUP($A164,'UNIPIPE NITRO'!$A:$I,7,FALSE),VLOOKUP($A164,'UNIPIPE AIR'!$A:$I,7,FALSE))))</f>
        <v/>
      </c>
      <c r="E164" s="140" t="str">
        <f>IF(ISERROR(IF(ISERROR(IF(ISERROR(VLOOKUP($A164,'UNIPIPE AIR'!$A:$I,8,FALSE)),VLOOKUP($A164,'UNIPIPE NITRO'!$A:$I,8,FALSE),VLOOKUP($A164,'UNIPIPE AIR'!$A:$I,8,FALSE))),IF(ISERROR(VLOOKUP($A164,'UNIPIPE VAC'!$A:$H,8,FALSE)),VLOOKUP($A164,'UNIPIPE HP'!$A:$I,8,FALSE),VLOOKUP($A164,'UNIPIPE VAC'!$A:$H,8,FALSE)),IF(ISERROR(VLOOKUP($A164,'UNIPIPE AIR'!$A:$I,8,FALSE)),VLOOKUP($A164,'UNIPIPE NITRO'!$A:$I,8,FALSE),VLOOKUP($A164,'UNIPIPE AIR'!$A:$I,8,FALSE)))),"",IF(ISERROR(IF(ISERROR(VLOOKUP($A164,'UNIPIPE AIR'!$A:$I,8,FALSE)),VLOOKUP($A164,'UNIPIPE NITRO'!$A:$I,8,FALSE),VLOOKUP($A164,'UNIPIPE AIR'!$A:$I,8,FALSE))),IF(ISERROR(VLOOKUP($A164,'UNIPIPE VAC'!$A:$H,8,FALSE)),VLOOKUP($A164,'UNIPIPE HP'!$A:$I,8,FALSE),VLOOKUP($A164,'UNIPIPE VAC'!$A:$H,8,FALSE)),IF(ISERROR(VLOOKUP($A164,'UNIPIPE AIR'!$A:$I,8,FALSE)),VLOOKUP($A164,'UNIPIPE NITRO'!$A:$I,8,FALSE),VLOOKUP($A164,'UNIPIPE AIR'!$A:$I,8,FALSE))))</f>
        <v/>
      </c>
      <c r="F164" s="140" t="str">
        <f t="shared" si="0"/>
        <v/>
      </c>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8.75" customHeight="1" x14ac:dyDescent="0.2">
      <c r="A165" s="135">
        <v>147</v>
      </c>
      <c r="B165" s="135" t="str">
        <f>IF(ISERROR(IF(ISERROR(IF(ISERROR(VLOOKUP($A165,'UNIPIPE AIR'!$A:$I,3,FALSE)),VLOOKUP($A165,'UNIPIPE NITRO'!$A:$I,3,FALSE),VLOOKUP($A165,'UNIPIPE AIR'!$A:$I,3,FALSE))),IF(ISERROR(VLOOKUP($A165,'UNIPIPE VAC'!$A:$H,3,FALSE)),VLOOKUP($A165,'UNIPIPE HP'!$A:$I,3,FALSE),VLOOKUP($A165,'UNIPIPE VAC'!$A:$H,3,FALSE)),IF(ISERROR(VLOOKUP($A165,'UNIPIPE AIR'!$A:$I,3,FALSE)),VLOOKUP($A165,'UNIPIPE NITRO'!$A:$I,3,FALSE),VLOOKUP($A165,'UNIPIPE AIR'!$A:$I,3,FALSE)))),"",IF(ISERROR(IF(ISERROR(VLOOKUP($A165,'UNIPIPE AIR'!$A:$I,3,FALSE)),VLOOKUP($A165,'UNIPIPE NITRO'!$A:$I,3,FALSE),VLOOKUP($A165,'UNIPIPE AIR'!$A:$I,3,FALSE))),IF(ISERROR(VLOOKUP($A165,'UNIPIPE VAC'!$A:$H,3,FALSE)),VLOOKUP($A165,'UNIPIPE HP'!$A:$I,3,FALSE),VLOOKUP($A165,'UNIPIPE VAC'!$A:$H,3,FALSE)),IF(ISERROR(VLOOKUP($A165,'UNIPIPE AIR'!$A:$I,3,FALSE)),VLOOKUP($A165,'UNIPIPE NITRO'!$A:$I,3,FALSE),VLOOKUP($A165,'UNIPIPE AIR'!$A:$I,3,FALSE))))</f>
        <v/>
      </c>
      <c r="C165" s="133" t="str">
        <f>IF(ISERROR(IF(ISERROR(IF(ISERROR(VLOOKUP($A165,'UNIPIPE AIR'!$A:$I,5,FALSE)),VLOOKUP($A165,'UNIPIPE NITRO'!$A:$I,5,FALSE),VLOOKUP($A165,'UNIPIPE AIR'!$A:$I,5,FALSE))),IF(ISERROR(VLOOKUP($A165,'UNIPIPE VAC'!$A:$H,5,FALSE)),VLOOKUP($A165,'UNIPIPE HP'!$A:$I,5,FALSE),VLOOKUP($A165,'UNIPIPE VAC'!$A:$H,5,FALSE)),IF(ISERROR(VLOOKUP($A165,'UNIPIPE AIR'!$A:$I,5,FALSE)),VLOOKUP($A165,'UNIPIPE NITRO'!$A:$I,5,FALSE),VLOOKUP($A165,'UNIPIPE AIR'!$A:$I,5,FALSE)))),"",IF(ISERROR(IF(ISERROR(VLOOKUP($A165,'UNIPIPE AIR'!$A:$I,5,FALSE)),VLOOKUP($A165,'UNIPIPE NITRO'!$A:$I,5,FALSE),VLOOKUP($A165,'UNIPIPE AIR'!$A:$I,5,FALSE))),IF(ISERROR(VLOOKUP($A165,'UNIPIPE VAC'!$A:$H,5,FALSE)),VLOOKUP($A165,'UNIPIPE HP'!$A:$I,5,FALSE),VLOOKUP($A165,'UNIPIPE VAC'!$A:$H,5,FALSE)),IF(ISERROR(VLOOKUP($A165,'UNIPIPE AIR'!$A:$I,5,FALSE)),VLOOKUP($A165,'UNIPIPE NITRO'!$A:$I,5,FALSE),VLOOKUP($A165,'UNIPIPE AIR'!$A:$I,5,FALSE))))</f>
        <v/>
      </c>
      <c r="D165" s="139" t="str">
        <f>IF(ISERROR(IF(ISERROR(IF(ISERROR(VLOOKUP($A165,'UNIPIPE AIR'!$A:$I,7,FALSE)),VLOOKUP($A165,'UNIPIPE NITRO'!$A:$I,7,FALSE),VLOOKUP($A165,'UNIPIPE AIR'!$A:$I,7,FALSE))),IF(ISERROR(VLOOKUP($A165,'UNIPIPE VAC'!$A:$H,7,FALSE)),VLOOKUP($A165,'UNIPIPE HP'!$A:$I,7,FALSE),VLOOKUP($A165,'UNIPIPE VAC'!$A:$H,7,FALSE)),IF(ISERROR(VLOOKUP($A165,'UNIPIPE AIR'!$A:$I,7,FALSE)),VLOOKUP($A165,'UNIPIPE NITRO'!$A:$I,7,FALSE),VLOOKUP($A165,'UNIPIPE AIR'!$A:$I,7,FALSE)))),"",IF(ISERROR(IF(ISERROR(VLOOKUP($A165,'UNIPIPE AIR'!$A:$I,7,FALSE)),VLOOKUP($A165,'UNIPIPE NITRO'!$A:$I,7,FALSE),VLOOKUP($A165,'UNIPIPE AIR'!$A:$I,7,FALSE))),IF(ISERROR(VLOOKUP($A165,'UNIPIPE VAC'!$A:$H,7,FALSE)),VLOOKUP($A165,'UNIPIPE HP'!$A:$I,7,FALSE),VLOOKUP($A165,'UNIPIPE VAC'!$A:$H,7,FALSE)),IF(ISERROR(VLOOKUP($A165,'UNIPIPE AIR'!$A:$I,7,FALSE)),VLOOKUP($A165,'UNIPIPE NITRO'!$A:$I,7,FALSE),VLOOKUP($A165,'UNIPIPE AIR'!$A:$I,7,FALSE))))</f>
        <v/>
      </c>
      <c r="E165" s="140" t="str">
        <f>IF(ISERROR(IF(ISERROR(IF(ISERROR(VLOOKUP($A165,'UNIPIPE AIR'!$A:$I,8,FALSE)),VLOOKUP($A165,'UNIPIPE NITRO'!$A:$I,8,FALSE),VLOOKUP($A165,'UNIPIPE AIR'!$A:$I,8,FALSE))),IF(ISERROR(VLOOKUP($A165,'UNIPIPE VAC'!$A:$H,8,FALSE)),VLOOKUP($A165,'UNIPIPE HP'!$A:$I,8,FALSE),VLOOKUP($A165,'UNIPIPE VAC'!$A:$H,8,FALSE)),IF(ISERROR(VLOOKUP($A165,'UNIPIPE AIR'!$A:$I,8,FALSE)),VLOOKUP($A165,'UNIPIPE NITRO'!$A:$I,8,FALSE),VLOOKUP($A165,'UNIPIPE AIR'!$A:$I,8,FALSE)))),"",IF(ISERROR(IF(ISERROR(VLOOKUP($A165,'UNIPIPE AIR'!$A:$I,8,FALSE)),VLOOKUP($A165,'UNIPIPE NITRO'!$A:$I,8,FALSE),VLOOKUP($A165,'UNIPIPE AIR'!$A:$I,8,FALSE))),IF(ISERROR(VLOOKUP($A165,'UNIPIPE VAC'!$A:$H,8,FALSE)),VLOOKUP($A165,'UNIPIPE HP'!$A:$I,8,FALSE),VLOOKUP($A165,'UNIPIPE VAC'!$A:$H,8,FALSE)),IF(ISERROR(VLOOKUP($A165,'UNIPIPE AIR'!$A:$I,8,FALSE)),VLOOKUP($A165,'UNIPIPE NITRO'!$A:$I,8,FALSE),VLOOKUP($A165,'UNIPIPE AIR'!$A:$I,8,FALSE))))</f>
        <v/>
      </c>
      <c r="F165" s="140" t="str">
        <f t="shared" si="0"/>
        <v/>
      </c>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8.75" customHeight="1" x14ac:dyDescent="0.2">
      <c r="A166" s="135">
        <v>148</v>
      </c>
      <c r="B166" s="135" t="str">
        <f>IF(ISERROR(IF(ISERROR(IF(ISERROR(VLOOKUP($A166,'UNIPIPE AIR'!$A:$I,3,FALSE)),VLOOKUP($A166,'UNIPIPE NITRO'!$A:$I,3,FALSE),VLOOKUP($A166,'UNIPIPE AIR'!$A:$I,3,FALSE))),IF(ISERROR(VLOOKUP($A166,'UNIPIPE VAC'!$A:$H,3,FALSE)),VLOOKUP($A166,'UNIPIPE HP'!$A:$I,3,FALSE),VLOOKUP($A166,'UNIPIPE VAC'!$A:$H,3,FALSE)),IF(ISERROR(VLOOKUP($A166,'UNIPIPE AIR'!$A:$I,3,FALSE)),VLOOKUP($A166,'UNIPIPE NITRO'!$A:$I,3,FALSE),VLOOKUP($A166,'UNIPIPE AIR'!$A:$I,3,FALSE)))),"",IF(ISERROR(IF(ISERROR(VLOOKUP($A166,'UNIPIPE AIR'!$A:$I,3,FALSE)),VLOOKUP($A166,'UNIPIPE NITRO'!$A:$I,3,FALSE),VLOOKUP($A166,'UNIPIPE AIR'!$A:$I,3,FALSE))),IF(ISERROR(VLOOKUP($A166,'UNIPIPE VAC'!$A:$H,3,FALSE)),VLOOKUP($A166,'UNIPIPE HP'!$A:$I,3,FALSE),VLOOKUP($A166,'UNIPIPE VAC'!$A:$H,3,FALSE)),IF(ISERROR(VLOOKUP($A166,'UNIPIPE AIR'!$A:$I,3,FALSE)),VLOOKUP($A166,'UNIPIPE NITRO'!$A:$I,3,FALSE),VLOOKUP($A166,'UNIPIPE AIR'!$A:$I,3,FALSE))))</f>
        <v/>
      </c>
      <c r="C166" s="133" t="str">
        <f>IF(ISERROR(IF(ISERROR(IF(ISERROR(VLOOKUP($A166,'UNIPIPE AIR'!$A:$I,5,FALSE)),VLOOKUP($A166,'UNIPIPE NITRO'!$A:$I,5,FALSE),VLOOKUP($A166,'UNIPIPE AIR'!$A:$I,5,FALSE))),IF(ISERROR(VLOOKUP($A166,'UNIPIPE VAC'!$A:$H,5,FALSE)),VLOOKUP($A166,'UNIPIPE HP'!$A:$I,5,FALSE),VLOOKUP($A166,'UNIPIPE VAC'!$A:$H,5,FALSE)),IF(ISERROR(VLOOKUP($A166,'UNIPIPE AIR'!$A:$I,5,FALSE)),VLOOKUP($A166,'UNIPIPE NITRO'!$A:$I,5,FALSE),VLOOKUP($A166,'UNIPIPE AIR'!$A:$I,5,FALSE)))),"",IF(ISERROR(IF(ISERROR(VLOOKUP($A166,'UNIPIPE AIR'!$A:$I,5,FALSE)),VLOOKUP($A166,'UNIPIPE NITRO'!$A:$I,5,FALSE),VLOOKUP($A166,'UNIPIPE AIR'!$A:$I,5,FALSE))),IF(ISERROR(VLOOKUP($A166,'UNIPIPE VAC'!$A:$H,5,FALSE)),VLOOKUP($A166,'UNIPIPE HP'!$A:$I,5,FALSE),VLOOKUP($A166,'UNIPIPE VAC'!$A:$H,5,FALSE)),IF(ISERROR(VLOOKUP($A166,'UNIPIPE AIR'!$A:$I,5,FALSE)),VLOOKUP($A166,'UNIPIPE NITRO'!$A:$I,5,FALSE),VLOOKUP($A166,'UNIPIPE AIR'!$A:$I,5,FALSE))))</f>
        <v/>
      </c>
      <c r="D166" s="139" t="str">
        <f>IF(ISERROR(IF(ISERROR(IF(ISERROR(VLOOKUP($A166,'UNIPIPE AIR'!$A:$I,7,FALSE)),VLOOKUP($A166,'UNIPIPE NITRO'!$A:$I,7,FALSE),VLOOKUP($A166,'UNIPIPE AIR'!$A:$I,7,FALSE))),IF(ISERROR(VLOOKUP($A166,'UNIPIPE VAC'!$A:$H,7,FALSE)),VLOOKUP($A166,'UNIPIPE HP'!$A:$I,7,FALSE),VLOOKUP($A166,'UNIPIPE VAC'!$A:$H,7,FALSE)),IF(ISERROR(VLOOKUP($A166,'UNIPIPE AIR'!$A:$I,7,FALSE)),VLOOKUP($A166,'UNIPIPE NITRO'!$A:$I,7,FALSE),VLOOKUP($A166,'UNIPIPE AIR'!$A:$I,7,FALSE)))),"",IF(ISERROR(IF(ISERROR(VLOOKUP($A166,'UNIPIPE AIR'!$A:$I,7,FALSE)),VLOOKUP($A166,'UNIPIPE NITRO'!$A:$I,7,FALSE),VLOOKUP($A166,'UNIPIPE AIR'!$A:$I,7,FALSE))),IF(ISERROR(VLOOKUP($A166,'UNIPIPE VAC'!$A:$H,7,FALSE)),VLOOKUP($A166,'UNIPIPE HP'!$A:$I,7,FALSE),VLOOKUP($A166,'UNIPIPE VAC'!$A:$H,7,FALSE)),IF(ISERROR(VLOOKUP($A166,'UNIPIPE AIR'!$A:$I,7,FALSE)),VLOOKUP($A166,'UNIPIPE NITRO'!$A:$I,7,FALSE),VLOOKUP($A166,'UNIPIPE AIR'!$A:$I,7,FALSE))))</f>
        <v/>
      </c>
      <c r="E166" s="140" t="str">
        <f>IF(ISERROR(IF(ISERROR(IF(ISERROR(VLOOKUP($A166,'UNIPIPE AIR'!$A:$I,8,FALSE)),VLOOKUP($A166,'UNIPIPE NITRO'!$A:$I,8,FALSE),VLOOKUP($A166,'UNIPIPE AIR'!$A:$I,8,FALSE))),IF(ISERROR(VLOOKUP($A166,'UNIPIPE VAC'!$A:$H,8,FALSE)),VLOOKUP($A166,'UNIPIPE HP'!$A:$I,8,FALSE),VLOOKUP($A166,'UNIPIPE VAC'!$A:$H,8,FALSE)),IF(ISERROR(VLOOKUP($A166,'UNIPIPE AIR'!$A:$I,8,FALSE)),VLOOKUP($A166,'UNIPIPE NITRO'!$A:$I,8,FALSE),VLOOKUP($A166,'UNIPIPE AIR'!$A:$I,8,FALSE)))),"",IF(ISERROR(IF(ISERROR(VLOOKUP($A166,'UNIPIPE AIR'!$A:$I,8,FALSE)),VLOOKUP($A166,'UNIPIPE NITRO'!$A:$I,8,FALSE),VLOOKUP($A166,'UNIPIPE AIR'!$A:$I,8,FALSE))),IF(ISERROR(VLOOKUP($A166,'UNIPIPE VAC'!$A:$H,8,FALSE)),VLOOKUP($A166,'UNIPIPE HP'!$A:$I,8,FALSE),VLOOKUP($A166,'UNIPIPE VAC'!$A:$H,8,FALSE)),IF(ISERROR(VLOOKUP($A166,'UNIPIPE AIR'!$A:$I,8,FALSE)),VLOOKUP($A166,'UNIPIPE NITRO'!$A:$I,8,FALSE),VLOOKUP($A166,'UNIPIPE AIR'!$A:$I,8,FALSE))))</f>
        <v/>
      </c>
      <c r="F166" s="140" t="str">
        <f t="shared" si="0"/>
        <v/>
      </c>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8.75" customHeight="1" x14ac:dyDescent="0.2">
      <c r="A167" s="135">
        <v>149</v>
      </c>
      <c r="B167" s="135" t="str">
        <f>IF(ISERROR(IF(ISERROR(IF(ISERROR(VLOOKUP($A167,'UNIPIPE AIR'!$A:$I,3,FALSE)),VLOOKUP($A167,'UNIPIPE NITRO'!$A:$I,3,FALSE),VLOOKUP($A167,'UNIPIPE AIR'!$A:$I,3,FALSE))),IF(ISERROR(VLOOKUP($A167,'UNIPIPE VAC'!$A:$H,3,FALSE)),VLOOKUP($A167,'UNIPIPE HP'!$A:$I,3,FALSE),VLOOKUP($A167,'UNIPIPE VAC'!$A:$H,3,FALSE)),IF(ISERROR(VLOOKUP($A167,'UNIPIPE AIR'!$A:$I,3,FALSE)),VLOOKUP($A167,'UNIPIPE NITRO'!$A:$I,3,FALSE),VLOOKUP($A167,'UNIPIPE AIR'!$A:$I,3,FALSE)))),"",IF(ISERROR(IF(ISERROR(VLOOKUP($A167,'UNIPIPE AIR'!$A:$I,3,FALSE)),VLOOKUP($A167,'UNIPIPE NITRO'!$A:$I,3,FALSE),VLOOKUP($A167,'UNIPIPE AIR'!$A:$I,3,FALSE))),IF(ISERROR(VLOOKUP($A167,'UNIPIPE VAC'!$A:$H,3,FALSE)),VLOOKUP($A167,'UNIPIPE HP'!$A:$I,3,FALSE),VLOOKUP($A167,'UNIPIPE VAC'!$A:$H,3,FALSE)),IF(ISERROR(VLOOKUP($A167,'UNIPIPE AIR'!$A:$I,3,FALSE)),VLOOKUP($A167,'UNIPIPE NITRO'!$A:$I,3,FALSE),VLOOKUP($A167,'UNIPIPE AIR'!$A:$I,3,FALSE))))</f>
        <v/>
      </c>
      <c r="C167" s="133" t="str">
        <f>IF(ISERROR(IF(ISERROR(IF(ISERROR(VLOOKUP($A167,'UNIPIPE AIR'!$A:$I,5,FALSE)),VLOOKUP($A167,'UNIPIPE NITRO'!$A:$I,5,FALSE),VLOOKUP($A167,'UNIPIPE AIR'!$A:$I,5,FALSE))),IF(ISERROR(VLOOKUP($A167,'UNIPIPE VAC'!$A:$H,5,FALSE)),VLOOKUP($A167,'UNIPIPE HP'!$A:$I,5,FALSE),VLOOKUP($A167,'UNIPIPE VAC'!$A:$H,5,FALSE)),IF(ISERROR(VLOOKUP($A167,'UNIPIPE AIR'!$A:$I,5,FALSE)),VLOOKUP($A167,'UNIPIPE NITRO'!$A:$I,5,FALSE),VLOOKUP($A167,'UNIPIPE AIR'!$A:$I,5,FALSE)))),"",IF(ISERROR(IF(ISERROR(VLOOKUP($A167,'UNIPIPE AIR'!$A:$I,5,FALSE)),VLOOKUP($A167,'UNIPIPE NITRO'!$A:$I,5,FALSE),VLOOKUP($A167,'UNIPIPE AIR'!$A:$I,5,FALSE))),IF(ISERROR(VLOOKUP($A167,'UNIPIPE VAC'!$A:$H,5,FALSE)),VLOOKUP($A167,'UNIPIPE HP'!$A:$I,5,FALSE),VLOOKUP($A167,'UNIPIPE VAC'!$A:$H,5,FALSE)),IF(ISERROR(VLOOKUP($A167,'UNIPIPE AIR'!$A:$I,5,FALSE)),VLOOKUP($A167,'UNIPIPE NITRO'!$A:$I,5,FALSE),VLOOKUP($A167,'UNIPIPE AIR'!$A:$I,5,FALSE))))</f>
        <v/>
      </c>
      <c r="D167" s="139" t="str">
        <f>IF(ISERROR(IF(ISERROR(IF(ISERROR(VLOOKUP($A167,'UNIPIPE AIR'!$A:$I,7,FALSE)),VLOOKUP($A167,'UNIPIPE NITRO'!$A:$I,7,FALSE),VLOOKUP($A167,'UNIPIPE AIR'!$A:$I,7,FALSE))),IF(ISERROR(VLOOKUP($A167,'UNIPIPE VAC'!$A:$H,7,FALSE)),VLOOKUP($A167,'UNIPIPE HP'!$A:$I,7,FALSE),VLOOKUP($A167,'UNIPIPE VAC'!$A:$H,7,FALSE)),IF(ISERROR(VLOOKUP($A167,'UNIPIPE AIR'!$A:$I,7,FALSE)),VLOOKUP($A167,'UNIPIPE NITRO'!$A:$I,7,FALSE),VLOOKUP($A167,'UNIPIPE AIR'!$A:$I,7,FALSE)))),"",IF(ISERROR(IF(ISERROR(VLOOKUP($A167,'UNIPIPE AIR'!$A:$I,7,FALSE)),VLOOKUP($A167,'UNIPIPE NITRO'!$A:$I,7,FALSE),VLOOKUP($A167,'UNIPIPE AIR'!$A:$I,7,FALSE))),IF(ISERROR(VLOOKUP($A167,'UNIPIPE VAC'!$A:$H,7,FALSE)),VLOOKUP($A167,'UNIPIPE HP'!$A:$I,7,FALSE),VLOOKUP($A167,'UNIPIPE VAC'!$A:$H,7,FALSE)),IF(ISERROR(VLOOKUP($A167,'UNIPIPE AIR'!$A:$I,7,FALSE)),VLOOKUP($A167,'UNIPIPE NITRO'!$A:$I,7,FALSE),VLOOKUP($A167,'UNIPIPE AIR'!$A:$I,7,FALSE))))</f>
        <v/>
      </c>
      <c r="E167" s="140" t="str">
        <f>IF(ISERROR(IF(ISERROR(IF(ISERROR(VLOOKUP($A167,'UNIPIPE AIR'!$A:$I,8,FALSE)),VLOOKUP($A167,'UNIPIPE NITRO'!$A:$I,8,FALSE),VLOOKUP($A167,'UNIPIPE AIR'!$A:$I,8,FALSE))),IF(ISERROR(VLOOKUP($A167,'UNIPIPE VAC'!$A:$H,8,FALSE)),VLOOKUP($A167,'UNIPIPE HP'!$A:$I,8,FALSE),VLOOKUP($A167,'UNIPIPE VAC'!$A:$H,8,FALSE)),IF(ISERROR(VLOOKUP($A167,'UNIPIPE AIR'!$A:$I,8,FALSE)),VLOOKUP($A167,'UNIPIPE NITRO'!$A:$I,8,FALSE),VLOOKUP($A167,'UNIPIPE AIR'!$A:$I,8,FALSE)))),"",IF(ISERROR(IF(ISERROR(VLOOKUP($A167,'UNIPIPE AIR'!$A:$I,8,FALSE)),VLOOKUP($A167,'UNIPIPE NITRO'!$A:$I,8,FALSE),VLOOKUP($A167,'UNIPIPE AIR'!$A:$I,8,FALSE))),IF(ISERROR(VLOOKUP($A167,'UNIPIPE VAC'!$A:$H,8,FALSE)),VLOOKUP($A167,'UNIPIPE HP'!$A:$I,8,FALSE),VLOOKUP($A167,'UNIPIPE VAC'!$A:$H,8,FALSE)),IF(ISERROR(VLOOKUP($A167,'UNIPIPE AIR'!$A:$I,8,FALSE)),VLOOKUP($A167,'UNIPIPE NITRO'!$A:$I,8,FALSE),VLOOKUP($A167,'UNIPIPE AIR'!$A:$I,8,FALSE))))</f>
        <v/>
      </c>
      <c r="F167" s="140" t="str">
        <f t="shared" si="0"/>
        <v/>
      </c>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8.75" customHeight="1" x14ac:dyDescent="0.2">
      <c r="A168" s="135">
        <v>150</v>
      </c>
      <c r="B168" s="135" t="str">
        <f>IF(ISERROR(IF(ISERROR(IF(ISERROR(VLOOKUP($A168,'UNIPIPE AIR'!$A:$I,3,FALSE)),VLOOKUP($A168,'UNIPIPE NITRO'!$A:$I,3,FALSE),VLOOKUP($A168,'UNIPIPE AIR'!$A:$I,3,FALSE))),IF(ISERROR(VLOOKUP($A168,'UNIPIPE VAC'!$A:$H,3,FALSE)),VLOOKUP($A168,'UNIPIPE HP'!$A:$I,3,FALSE),VLOOKUP($A168,'UNIPIPE VAC'!$A:$H,3,FALSE)),IF(ISERROR(VLOOKUP($A168,'UNIPIPE AIR'!$A:$I,3,FALSE)),VLOOKUP($A168,'UNIPIPE NITRO'!$A:$I,3,FALSE),VLOOKUP($A168,'UNIPIPE AIR'!$A:$I,3,FALSE)))),"",IF(ISERROR(IF(ISERROR(VLOOKUP($A168,'UNIPIPE AIR'!$A:$I,3,FALSE)),VLOOKUP($A168,'UNIPIPE NITRO'!$A:$I,3,FALSE),VLOOKUP($A168,'UNIPIPE AIR'!$A:$I,3,FALSE))),IF(ISERROR(VLOOKUP($A168,'UNIPIPE VAC'!$A:$H,3,FALSE)),VLOOKUP($A168,'UNIPIPE HP'!$A:$I,3,FALSE),VLOOKUP($A168,'UNIPIPE VAC'!$A:$H,3,FALSE)),IF(ISERROR(VLOOKUP($A168,'UNIPIPE AIR'!$A:$I,3,FALSE)),VLOOKUP($A168,'UNIPIPE NITRO'!$A:$I,3,FALSE),VLOOKUP($A168,'UNIPIPE AIR'!$A:$I,3,FALSE))))</f>
        <v/>
      </c>
      <c r="C168" s="133" t="str">
        <f>IF(ISERROR(IF(ISERROR(IF(ISERROR(VLOOKUP($A168,'UNIPIPE AIR'!$A:$I,5,FALSE)),VLOOKUP($A168,'UNIPIPE NITRO'!$A:$I,5,FALSE),VLOOKUP($A168,'UNIPIPE AIR'!$A:$I,5,FALSE))),IF(ISERROR(VLOOKUP($A168,'UNIPIPE VAC'!$A:$H,5,FALSE)),VLOOKUP($A168,'UNIPIPE HP'!$A:$I,5,FALSE),VLOOKUP($A168,'UNIPIPE VAC'!$A:$H,5,FALSE)),IF(ISERROR(VLOOKUP($A168,'UNIPIPE AIR'!$A:$I,5,FALSE)),VLOOKUP($A168,'UNIPIPE NITRO'!$A:$I,5,FALSE),VLOOKUP($A168,'UNIPIPE AIR'!$A:$I,5,FALSE)))),"",IF(ISERROR(IF(ISERROR(VLOOKUP($A168,'UNIPIPE AIR'!$A:$I,5,FALSE)),VLOOKUP($A168,'UNIPIPE NITRO'!$A:$I,5,FALSE),VLOOKUP($A168,'UNIPIPE AIR'!$A:$I,5,FALSE))),IF(ISERROR(VLOOKUP($A168,'UNIPIPE VAC'!$A:$H,5,FALSE)),VLOOKUP($A168,'UNIPIPE HP'!$A:$I,5,FALSE),VLOOKUP($A168,'UNIPIPE VAC'!$A:$H,5,FALSE)),IF(ISERROR(VLOOKUP($A168,'UNIPIPE AIR'!$A:$I,5,FALSE)),VLOOKUP($A168,'UNIPIPE NITRO'!$A:$I,5,FALSE),VLOOKUP($A168,'UNIPIPE AIR'!$A:$I,5,FALSE))))</f>
        <v/>
      </c>
      <c r="D168" s="139" t="str">
        <f>IF(ISERROR(IF(ISERROR(IF(ISERROR(VLOOKUP($A168,'UNIPIPE AIR'!$A:$I,7,FALSE)),VLOOKUP($A168,'UNIPIPE NITRO'!$A:$I,7,FALSE),VLOOKUP($A168,'UNIPIPE AIR'!$A:$I,7,FALSE))),IF(ISERROR(VLOOKUP($A168,'UNIPIPE VAC'!$A:$H,7,FALSE)),VLOOKUP($A168,'UNIPIPE HP'!$A:$I,7,FALSE),VLOOKUP($A168,'UNIPIPE VAC'!$A:$H,7,FALSE)),IF(ISERROR(VLOOKUP($A168,'UNIPIPE AIR'!$A:$I,7,FALSE)),VLOOKUP($A168,'UNIPIPE NITRO'!$A:$I,7,FALSE),VLOOKUP($A168,'UNIPIPE AIR'!$A:$I,7,FALSE)))),"",IF(ISERROR(IF(ISERROR(VLOOKUP($A168,'UNIPIPE AIR'!$A:$I,7,FALSE)),VLOOKUP($A168,'UNIPIPE NITRO'!$A:$I,7,FALSE),VLOOKUP($A168,'UNIPIPE AIR'!$A:$I,7,FALSE))),IF(ISERROR(VLOOKUP($A168,'UNIPIPE VAC'!$A:$H,7,FALSE)),VLOOKUP($A168,'UNIPIPE HP'!$A:$I,7,FALSE),VLOOKUP($A168,'UNIPIPE VAC'!$A:$H,7,FALSE)),IF(ISERROR(VLOOKUP($A168,'UNIPIPE AIR'!$A:$I,7,FALSE)),VLOOKUP($A168,'UNIPIPE NITRO'!$A:$I,7,FALSE),VLOOKUP($A168,'UNIPIPE AIR'!$A:$I,7,FALSE))))</f>
        <v/>
      </c>
      <c r="E168" s="140" t="str">
        <f>IF(ISERROR(IF(ISERROR(IF(ISERROR(VLOOKUP($A168,'UNIPIPE AIR'!$A:$I,8,FALSE)),VLOOKUP($A168,'UNIPIPE NITRO'!$A:$I,8,FALSE),VLOOKUP($A168,'UNIPIPE AIR'!$A:$I,8,FALSE))),IF(ISERROR(VLOOKUP($A168,'UNIPIPE VAC'!$A:$H,8,FALSE)),VLOOKUP($A168,'UNIPIPE HP'!$A:$I,8,FALSE),VLOOKUP($A168,'UNIPIPE VAC'!$A:$H,8,FALSE)),IF(ISERROR(VLOOKUP($A168,'UNIPIPE AIR'!$A:$I,8,FALSE)),VLOOKUP($A168,'UNIPIPE NITRO'!$A:$I,8,FALSE),VLOOKUP($A168,'UNIPIPE AIR'!$A:$I,8,FALSE)))),"",IF(ISERROR(IF(ISERROR(VLOOKUP($A168,'UNIPIPE AIR'!$A:$I,8,FALSE)),VLOOKUP($A168,'UNIPIPE NITRO'!$A:$I,8,FALSE),VLOOKUP($A168,'UNIPIPE AIR'!$A:$I,8,FALSE))),IF(ISERROR(VLOOKUP($A168,'UNIPIPE VAC'!$A:$H,8,FALSE)),VLOOKUP($A168,'UNIPIPE HP'!$A:$I,8,FALSE),VLOOKUP($A168,'UNIPIPE VAC'!$A:$H,8,FALSE)),IF(ISERROR(VLOOKUP($A168,'UNIPIPE AIR'!$A:$I,8,FALSE)),VLOOKUP($A168,'UNIPIPE NITRO'!$A:$I,8,FALSE),VLOOKUP($A168,'UNIPIPE AIR'!$A:$I,8,FALSE))))</f>
        <v/>
      </c>
      <c r="F168" s="140" t="str">
        <f t="shared" si="0"/>
        <v/>
      </c>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8.75" customHeight="1" x14ac:dyDescent="0.2">
      <c r="A169" s="135">
        <v>151</v>
      </c>
      <c r="B169" s="135" t="str">
        <f>IF(ISERROR(IF(ISERROR(IF(ISERROR(VLOOKUP($A169,'UNIPIPE AIR'!$A:$I,3,FALSE)),VLOOKUP($A169,'UNIPIPE NITRO'!$A:$I,3,FALSE),VLOOKUP($A169,'UNIPIPE AIR'!$A:$I,3,FALSE))),IF(ISERROR(VLOOKUP($A169,'UNIPIPE VAC'!$A:$H,3,FALSE)),VLOOKUP($A169,'UNIPIPE HP'!$A:$I,3,FALSE),VLOOKUP($A169,'UNIPIPE VAC'!$A:$H,3,FALSE)),IF(ISERROR(VLOOKUP($A169,'UNIPIPE AIR'!$A:$I,3,FALSE)),VLOOKUP($A169,'UNIPIPE NITRO'!$A:$I,3,FALSE),VLOOKUP($A169,'UNIPIPE AIR'!$A:$I,3,FALSE)))),"",IF(ISERROR(IF(ISERROR(VLOOKUP($A169,'UNIPIPE AIR'!$A:$I,3,FALSE)),VLOOKUP($A169,'UNIPIPE NITRO'!$A:$I,3,FALSE),VLOOKUP($A169,'UNIPIPE AIR'!$A:$I,3,FALSE))),IF(ISERROR(VLOOKUP($A169,'UNIPIPE VAC'!$A:$H,3,FALSE)),VLOOKUP($A169,'UNIPIPE HP'!$A:$I,3,FALSE),VLOOKUP($A169,'UNIPIPE VAC'!$A:$H,3,FALSE)),IF(ISERROR(VLOOKUP($A169,'UNIPIPE AIR'!$A:$I,3,FALSE)),VLOOKUP($A169,'UNIPIPE NITRO'!$A:$I,3,FALSE),VLOOKUP($A169,'UNIPIPE AIR'!$A:$I,3,FALSE))))</f>
        <v/>
      </c>
      <c r="C169" s="133" t="str">
        <f>IF(ISERROR(IF(ISERROR(IF(ISERROR(VLOOKUP($A169,'UNIPIPE AIR'!$A:$I,5,FALSE)),VLOOKUP($A169,'UNIPIPE NITRO'!$A:$I,5,FALSE),VLOOKUP($A169,'UNIPIPE AIR'!$A:$I,5,FALSE))),IF(ISERROR(VLOOKUP($A169,'UNIPIPE VAC'!$A:$H,5,FALSE)),VLOOKUP($A169,'UNIPIPE HP'!$A:$I,5,FALSE),VLOOKUP($A169,'UNIPIPE VAC'!$A:$H,5,FALSE)),IF(ISERROR(VLOOKUP($A169,'UNIPIPE AIR'!$A:$I,5,FALSE)),VLOOKUP($A169,'UNIPIPE NITRO'!$A:$I,5,FALSE),VLOOKUP($A169,'UNIPIPE AIR'!$A:$I,5,FALSE)))),"",IF(ISERROR(IF(ISERROR(VLOOKUP($A169,'UNIPIPE AIR'!$A:$I,5,FALSE)),VLOOKUP($A169,'UNIPIPE NITRO'!$A:$I,5,FALSE),VLOOKUP($A169,'UNIPIPE AIR'!$A:$I,5,FALSE))),IF(ISERROR(VLOOKUP($A169,'UNIPIPE VAC'!$A:$H,5,FALSE)),VLOOKUP($A169,'UNIPIPE HP'!$A:$I,5,FALSE),VLOOKUP($A169,'UNIPIPE VAC'!$A:$H,5,FALSE)),IF(ISERROR(VLOOKUP($A169,'UNIPIPE AIR'!$A:$I,5,FALSE)),VLOOKUP($A169,'UNIPIPE NITRO'!$A:$I,5,FALSE),VLOOKUP($A169,'UNIPIPE AIR'!$A:$I,5,FALSE))))</f>
        <v/>
      </c>
      <c r="D169" s="139" t="str">
        <f>IF(ISERROR(IF(ISERROR(IF(ISERROR(VLOOKUP($A169,'UNIPIPE AIR'!$A:$I,7,FALSE)),VLOOKUP($A169,'UNIPIPE NITRO'!$A:$I,7,FALSE),VLOOKUP($A169,'UNIPIPE AIR'!$A:$I,7,FALSE))),IF(ISERROR(VLOOKUP($A169,'UNIPIPE VAC'!$A:$H,7,FALSE)),VLOOKUP($A169,'UNIPIPE HP'!$A:$I,7,FALSE),VLOOKUP($A169,'UNIPIPE VAC'!$A:$H,7,FALSE)),IF(ISERROR(VLOOKUP($A169,'UNIPIPE AIR'!$A:$I,7,FALSE)),VLOOKUP($A169,'UNIPIPE NITRO'!$A:$I,7,FALSE),VLOOKUP($A169,'UNIPIPE AIR'!$A:$I,7,FALSE)))),"",IF(ISERROR(IF(ISERROR(VLOOKUP($A169,'UNIPIPE AIR'!$A:$I,7,FALSE)),VLOOKUP($A169,'UNIPIPE NITRO'!$A:$I,7,FALSE),VLOOKUP($A169,'UNIPIPE AIR'!$A:$I,7,FALSE))),IF(ISERROR(VLOOKUP($A169,'UNIPIPE VAC'!$A:$H,7,FALSE)),VLOOKUP($A169,'UNIPIPE HP'!$A:$I,7,FALSE),VLOOKUP($A169,'UNIPIPE VAC'!$A:$H,7,FALSE)),IF(ISERROR(VLOOKUP($A169,'UNIPIPE AIR'!$A:$I,7,FALSE)),VLOOKUP($A169,'UNIPIPE NITRO'!$A:$I,7,FALSE),VLOOKUP($A169,'UNIPIPE AIR'!$A:$I,7,FALSE))))</f>
        <v/>
      </c>
      <c r="E169" s="140" t="str">
        <f>IF(ISERROR(IF(ISERROR(IF(ISERROR(VLOOKUP($A169,'UNIPIPE AIR'!$A:$I,8,FALSE)),VLOOKUP($A169,'UNIPIPE NITRO'!$A:$I,8,FALSE),VLOOKUP($A169,'UNIPIPE AIR'!$A:$I,8,FALSE))),IF(ISERROR(VLOOKUP($A169,'UNIPIPE VAC'!$A:$H,8,FALSE)),VLOOKUP($A169,'UNIPIPE HP'!$A:$I,8,FALSE),VLOOKUP($A169,'UNIPIPE VAC'!$A:$H,8,FALSE)),IF(ISERROR(VLOOKUP($A169,'UNIPIPE AIR'!$A:$I,8,FALSE)),VLOOKUP($A169,'UNIPIPE NITRO'!$A:$I,8,FALSE),VLOOKUP($A169,'UNIPIPE AIR'!$A:$I,8,FALSE)))),"",IF(ISERROR(IF(ISERROR(VLOOKUP($A169,'UNIPIPE AIR'!$A:$I,8,FALSE)),VLOOKUP($A169,'UNIPIPE NITRO'!$A:$I,8,FALSE),VLOOKUP($A169,'UNIPIPE AIR'!$A:$I,8,FALSE))),IF(ISERROR(VLOOKUP($A169,'UNIPIPE VAC'!$A:$H,8,FALSE)),VLOOKUP($A169,'UNIPIPE HP'!$A:$I,8,FALSE),VLOOKUP($A169,'UNIPIPE VAC'!$A:$H,8,FALSE)),IF(ISERROR(VLOOKUP($A169,'UNIPIPE AIR'!$A:$I,8,FALSE)),VLOOKUP($A169,'UNIPIPE NITRO'!$A:$I,8,FALSE),VLOOKUP($A169,'UNIPIPE AIR'!$A:$I,8,FALSE))))</f>
        <v/>
      </c>
      <c r="F169" s="140" t="str">
        <f t="shared" si="0"/>
        <v/>
      </c>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8.75" customHeight="1" x14ac:dyDescent="0.2">
      <c r="A170" s="135">
        <v>152</v>
      </c>
      <c r="B170" s="135" t="str">
        <f>IF(ISERROR(IF(ISERROR(IF(ISERROR(VLOOKUP($A170,'UNIPIPE AIR'!$A:$I,3,FALSE)),VLOOKUP($A170,'UNIPIPE NITRO'!$A:$I,3,FALSE),VLOOKUP($A170,'UNIPIPE AIR'!$A:$I,3,FALSE))),IF(ISERROR(VLOOKUP($A170,'UNIPIPE VAC'!$A:$H,3,FALSE)),VLOOKUP($A170,'UNIPIPE HP'!$A:$I,3,FALSE),VLOOKUP($A170,'UNIPIPE VAC'!$A:$H,3,FALSE)),IF(ISERROR(VLOOKUP($A170,'UNIPIPE AIR'!$A:$I,3,FALSE)),VLOOKUP($A170,'UNIPIPE NITRO'!$A:$I,3,FALSE),VLOOKUP($A170,'UNIPIPE AIR'!$A:$I,3,FALSE)))),"",IF(ISERROR(IF(ISERROR(VLOOKUP($A170,'UNIPIPE AIR'!$A:$I,3,FALSE)),VLOOKUP($A170,'UNIPIPE NITRO'!$A:$I,3,FALSE),VLOOKUP($A170,'UNIPIPE AIR'!$A:$I,3,FALSE))),IF(ISERROR(VLOOKUP($A170,'UNIPIPE VAC'!$A:$H,3,FALSE)),VLOOKUP($A170,'UNIPIPE HP'!$A:$I,3,FALSE),VLOOKUP($A170,'UNIPIPE VAC'!$A:$H,3,FALSE)),IF(ISERROR(VLOOKUP($A170,'UNIPIPE AIR'!$A:$I,3,FALSE)),VLOOKUP($A170,'UNIPIPE NITRO'!$A:$I,3,FALSE),VLOOKUP($A170,'UNIPIPE AIR'!$A:$I,3,FALSE))))</f>
        <v/>
      </c>
      <c r="C170" s="133" t="str">
        <f>IF(ISERROR(IF(ISERROR(IF(ISERROR(VLOOKUP($A170,'UNIPIPE AIR'!$A:$I,5,FALSE)),VLOOKUP($A170,'UNIPIPE NITRO'!$A:$I,5,FALSE),VLOOKUP($A170,'UNIPIPE AIR'!$A:$I,5,FALSE))),IF(ISERROR(VLOOKUP($A170,'UNIPIPE VAC'!$A:$H,5,FALSE)),VLOOKUP($A170,'UNIPIPE HP'!$A:$I,5,FALSE),VLOOKUP($A170,'UNIPIPE VAC'!$A:$H,5,FALSE)),IF(ISERROR(VLOOKUP($A170,'UNIPIPE AIR'!$A:$I,5,FALSE)),VLOOKUP($A170,'UNIPIPE NITRO'!$A:$I,5,FALSE),VLOOKUP($A170,'UNIPIPE AIR'!$A:$I,5,FALSE)))),"",IF(ISERROR(IF(ISERROR(VLOOKUP($A170,'UNIPIPE AIR'!$A:$I,5,FALSE)),VLOOKUP($A170,'UNIPIPE NITRO'!$A:$I,5,FALSE),VLOOKUP($A170,'UNIPIPE AIR'!$A:$I,5,FALSE))),IF(ISERROR(VLOOKUP($A170,'UNIPIPE VAC'!$A:$H,5,FALSE)),VLOOKUP($A170,'UNIPIPE HP'!$A:$I,5,FALSE),VLOOKUP($A170,'UNIPIPE VAC'!$A:$H,5,FALSE)),IF(ISERROR(VLOOKUP($A170,'UNIPIPE AIR'!$A:$I,5,FALSE)),VLOOKUP($A170,'UNIPIPE NITRO'!$A:$I,5,FALSE),VLOOKUP($A170,'UNIPIPE AIR'!$A:$I,5,FALSE))))</f>
        <v/>
      </c>
      <c r="D170" s="139" t="str">
        <f>IF(ISERROR(IF(ISERROR(IF(ISERROR(VLOOKUP($A170,'UNIPIPE AIR'!$A:$I,7,FALSE)),VLOOKUP($A170,'UNIPIPE NITRO'!$A:$I,7,FALSE),VLOOKUP($A170,'UNIPIPE AIR'!$A:$I,7,FALSE))),IF(ISERROR(VLOOKUP($A170,'UNIPIPE VAC'!$A:$H,7,FALSE)),VLOOKUP($A170,'UNIPIPE HP'!$A:$I,7,FALSE),VLOOKUP($A170,'UNIPIPE VAC'!$A:$H,7,FALSE)),IF(ISERROR(VLOOKUP($A170,'UNIPIPE AIR'!$A:$I,7,FALSE)),VLOOKUP($A170,'UNIPIPE NITRO'!$A:$I,7,FALSE),VLOOKUP($A170,'UNIPIPE AIR'!$A:$I,7,FALSE)))),"",IF(ISERROR(IF(ISERROR(VLOOKUP($A170,'UNIPIPE AIR'!$A:$I,7,FALSE)),VLOOKUP($A170,'UNIPIPE NITRO'!$A:$I,7,FALSE),VLOOKUP($A170,'UNIPIPE AIR'!$A:$I,7,FALSE))),IF(ISERROR(VLOOKUP($A170,'UNIPIPE VAC'!$A:$H,7,FALSE)),VLOOKUP($A170,'UNIPIPE HP'!$A:$I,7,FALSE),VLOOKUP($A170,'UNIPIPE VAC'!$A:$H,7,FALSE)),IF(ISERROR(VLOOKUP($A170,'UNIPIPE AIR'!$A:$I,7,FALSE)),VLOOKUP($A170,'UNIPIPE NITRO'!$A:$I,7,FALSE),VLOOKUP($A170,'UNIPIPE AIR'!$A:$I,7,FALSE))))</f>
        <v/>
      </c>
      <c r="E170" s="140" t="str">
        <f>IF(ISERROR(IF(ISERROR(IF(ISERROR(VLOOKUP($A170,'UNIPIPE AIR'!$A:$I,8,FALSE)),VLOOKUP($A170,'UNIPIPE NITRO'!$A:$I,8,FALSE),VLOOKUP($A170,'UNIPIPE AIR'!$A:$I,8,FALSE))),IF(ISERROR(VLOOKUP($A170,'UNIPIPE VAC'!$A:$H,8,FALSE)),VLOOKUP($A170,'UNIPIPE HP'!$A:$I,8,FALSE),VLOOKUP($A170,'UNIPIPE VAC'!$A:$H,8,FALSE)),IF(ISERROR(VLOOKUP($A170,'UNIPIPE AIR'!$A:$I,8,FALSE)),VLOOKUP($A170,'UNIPIPE NITRO'!$A:$I,8,FALSE),VLOOKUP($A170,'UNIPIPE AIR'!$A:$I,8,FALSE)))),"",IF(ISERROR(IF(ISERROR(VLOOKUP($A170,'UNIPIPE AIR'!$A:$I,8,FALSE)),VLOOKUP($A170,'UNIPIPE NITRO'!$A:$I,8,FALSE),VLOOKUP($A170,'UNIPIPE AIR'!$A:$I,8,FALSE))),IF(ISERROR(VLOOKUP($A170,'UNIPIPE VAC'!$A:$H,8,FALSE)),VLOOKUP($A170,'UNIPIPE HP'!$A:$I,8,FALSE),VLOOKUP($A170,'UNIPIPE VAC'!$A:$H,8,FALSE)),IF(ISERROR(VLOOKUP($A170,'UNIPIPE AIR'!$A:$I,8,FALSE)),VLOOKUP($A170,'UNIPIPE NITRO'!$A:$I,8,FALSE),VLOOKUP($A170,'UNIPIPE AIR'!$A:$I,8,FALSE))))</f>
        <v/>
      </c>
      <c r="F170" s="140" t="str">
        <f t="shared" si="0"/>
        <v/>
      </c>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8.75" customHeight="1" x14ac:dyDescent="0.2">
      <c r="A171" s="135">
        <v>153</v>
      </c>
      <c r="B171" s="135" t="str">
        <f>IF(ISERROR(IF(ISERROR(IF(ISERROR(VLOOKUP($A171,'UNIPIPE AIR'!$A:$I,3,FALSE)),VLOOKUP($A171,'UNIPIPE NITRO'!$A:$I,3,FALSE),VLOOKUP($A171,'UNIPIPE AIR'!$A:$I,3,FALSE))),IF(ISERROR(VLOOKUP($A171,'UNIPIPE VAC'!$A:$H,3,FALSE)),VLOOKUP($A171,'UNIPIPE HP'!$A:$I,3,FALSE),VLOOKUP($A171,'UNIPIPE VAC'!$A:$H,3,FALSE)),IF(ISERROR(VLOOKUP($A171,'UNIPIPE AIR'!$A:$I,3,FALSE)),VLOOKUP($A171,'UNIPIPE NITRO'!$A:$I,3,FALSE),VLOOKUP($A171,'UNIPIPE AIR'!$A:$I,3,FALSE)))),"",IF(ISERROR(IF(ISERROR(VLOOKUP($A171,'UNIPIPE AIR'!$A:$I,3,FALSE)),VLOOKUP($A171,'UNIPIPE NITRO'!$A:$I,3,FALSE),VLOOKUP($A171,'UNIPIPE AIR'!$A:$I,3,FALSE))),IF(ISERROR(VLOOKUP($A171,'UNIPIPE VAC'!$A:$H,3,FALSE)),VLOOKUP($A171,'UNIPIPE HP'!$A:$I,3,FALSE),VLOOKUP($A171,'UNIPIPE VAC'!$A:$H,3,FALSE)),IF(ISERROR(VLOOKUP($A171,'UNIPIPE AIR'!$A:$I,3,FALSE)),VLOOKUP($A171,'UNIPIPE NITRO'!$A:$I,3,FALSE),VLOOKUP($A171,'UNIPIPE AIR'!$A:$I,3,FALSE))))</f>
        <v/>
      </c>
      <c r="C171" s="133" t="str">
        <f>IF(ISERROR(IF(ISERROR(IF(ISERROR(VLOOKUP($A171,'UNIPIPE AIR'!$A:$I,5,FALSE)),VLOOKUP($A171,'UNIPIPE NITRO'!$A:$I,5,FALSE),VLOOKUP($A171,'UNIPIPE AIR'!$A:$I,5,FALSE))),IF(ISERROR(VLOOKUP($A171,'UNIPIPE VAC'!$A:$H,5,FALSE)),VLOOKUP($A171,'UNIPIPE HP'!$A:$I,5,FALSE),VLOOKUP($A171,'UNIPIPE VAC'!$A:$H,5,FALSE)),IF(ISERROR(VLOOKUP($A171,'UNIPIPE AIR'!$A:$I,5,FALSE)),VLOOKUP($A171,'UNIPIPE NITRO'!$A:$I,5,FALSE),VLOOKUP($A171,'UNIPIPE AIR'!$A:$I,5,FALSE)))),"",IF(ISERROR(IF(ISERROR(VLOOKUP($A171,'UNIPIPE AIR'!$A:$I,5,FALSE)),VLOOKUP($A171,'UNIPIPE NITRO'!$A:$I,5,FALSE),VLOOKUP($A171,'UNIPIPE AIR'!$A:$I,5,FALSE))),IF(ISERROR(VLOOKUP($A171,'UNIPIPE VAC'!$A:$H,5,FALSE)),VLOOKUP($A171,'UNIPIPE HP'!$A:$I,5,FALSE),VLOOKUP($A171,'UNIPIPE VAC'!$A:$H,5,FALSE)),IF(ISERROR(VLOOKUP($A171,'UNIPIPE AIR'!$A:$I,5,FALSE)),VLOOKUP($A171,'UNIPIPE NITRO'!$A:$I,5,FALSE),VLOOKUP($A171,'UNIPIPE AIR'!$A:$I,5,FALSE))))</f>
        <v/>
      </c>
      <c r="D171" s="139" t="str">
        <f>IF(ISERROR(IF(ISERROR(IF(ISERROR(VLOOKUP($A171,'UNIPIPE AIR'!$A:$I,7,FALSE)),VLOOKUP($A171,'UNIPIPE NITRO'!$A:$I,7,FALSE),VLOOKUP($A171,'UNIPIPE AIR'!$A:$I,7,FALSE))),IF(ISERROR(VLOOKUP($A171,'UNIPIPE VAC'!$A:$H,7,FALSE)),VLOOKUP($A171,'UNIPIPE HP'!$A:$I,7,FALSE),VLOOKUP($A171,'UNIPIPE VAC'!$A:$H,7,FALSE)),IF(ISERROR(VLOOKUP($A171,'UNIPIPE AIR'!$A:$I,7,FALSE)),VLOOKUP($A171,'UNIPIPE NITRO'!$A:$I,7,FALSE),VLOOKUP($A171,'UNIPIPE AIR'!$A:$I,7,FALSE)))),"",IF(ISERROR(IF(ISERROR(VLOOKUP($A171,'UNIPIPE AIR'!$A:$I,7,FALSE)),VLOOKUP($A171,'UNIPIPE NITRO'!$A:$I,7,FALSE),VLOOKUP($A171,'UNIPIPE AIR'!$A:$I,7,FALSE))),IF(ISERROR(VLOOKUP($A171,'UNIPIPE VAC'!$A:$H,7,FALSE)),VLOOKUP($A171,'UNIPIPE HP'!$A:$I,7,FALSE),VLOOKUP($A171,'UNIPIPE VAC'!$A:$H,7,FALSE)),IF(ISERROR(VLOOKUP($A171,'UNIPIPE AIR'!$A:$I,7,FALSE)),VLOOKUP($A171,'UNIPIPE NITRO'!$A:$I,7,FALSE),VLOOKUP($A171,'UNIPIPE AIR'!$A:$I,7,FALSE))))</f>
        <v/>
      </c>
      <c r="E171" s="140" t="str">
        <f>IF(ISERROR(IF(ISERROR(IF(ISERROR(VLOOKUP($A171,'UNIPIPE AIR'!$A:$I,8,FALSE)),VLOOKUP($A171,'UNIPIPE NITRO'!$A:$I,8,FALSE),VLOOKUP($A171,'UNIPIPE AIR'!$A:$I,8,FALSE))),IF(ISERROR(VLOOKUP($A171,'UNIPIPE VAC'!$A:$H,8,FALSE)),VLOOKUP($A171,'UNIPIPE HP'!$A:$I,8,FALSE),VLOOKUP($A171,'UNIPIPE VAC'!$A:$H,8,FALSE)),IF(ISERROR(VLOOKUP($A171,'UNIPIPE AIR'!$A:$I,8,FALSE)),VLOOKUP($A171,'UNIPIPE NITRO'!$A:$I,8,FALSE),VLOOKUP($A171,'UNIPIPE AIR'!$A:$I,8,FALSE)))),"",IF(ISERROR(IF(ISERROR(VLOOKUP($A171,'UNIPIPE AIR'!$A:$I,8,FALSE)),VLOOKUP($A171,'UNIPIPE NITRO'!$A:$I,8,FALSE),VLOOKUP($A171,'UNIPIPE AIR'!$A:$I,8,FALSE))),IF(ISERROR(VLOOKUP($A171,'UNIPIPE VAC'!$A:$H,8,FALSE)),VLOOKUP($A171,'UNIPIPE HP'!$A:$I,8,FALSE),VLOOKUP($A171,'UNIPIPE VAC'!$A:$H,8,FALSE)),IF(ISERROR(VLOOKUP($A171,'UNIPIPE AIR'!$A:$I,8,FALSE)),VLOOKUP($A171,'UNIPIPE NITRO'!$A:$I,8,FALSE),VLOOKUP($A171,'UNIPIPE AIR'!$A:$I,8,FALSE))))</f>
        <v/>
      </c>
      <c r="F171" s="140" t="str">
        <f t="shared" si="0"/>
        <v/>
      </c>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8.75" customHeight="1" x14ac:dyDescent="0.2">
      <c r="A172" s="135">
        <v>154</v>
      </c>
      <c r="B172" s="135" t="str">
        <f>IF(ISERROR(IF(ISERROR(IF(ISERROR(VLOOKUP($A172,'UNIPIPE AIR'!$A:$I,3,FALSE)),VLOOKUP($A172,'UNIPIPE NITRO'!$A:$I,3,FALSE),VLOOKUP($A172,'UNIPIPE AIR'!$A:$I,3,FALSE))),IF(ISERROR(VLOOKUP($A172,'UNIPIPE VAC'!$A:$H,3,FALSE)),VLOOKUP($A172,'UNIPIPE HP'!$A:$I,3,FALSE),VLOOKUP($A172,'UNIPIPE VAC'!$A:$H,3,FALSE)),IF(ISERROR(VLOOKUP($A172,'UNIPIPE AIR'!$A:$I,3,FALSE)),VLOOKUP($A172,'UNIPIPE NITRO'!$A:$I,3,FALSE),VLOOKUP($A172,'UNIPIPE AIR'!$A:$I,3,FALSE)))),"",IF(ISERROR(IF(ISERROR(VLOOKUP($A172,'UNIPIPE AIR'!$A:$I,3,FALSE)),VLOOKUP($A172,'UNIPIPE NITRO'!$A:$I,3,FALSE),VLOOKUP($A172,'UNIPIPE AIR'!$A:$I,3,FALSE))),IF(ISERROR(VLOOKUP($A172,'UNIPIPE VAC'!$A:$H,3,FALSE)),VLOOKUP($A172,'UNIPIPE HP'!$A:$I,3,FALSE),VLOOKUP($A172,'UNIPIPE VAC'!$A:$H,3,FALSE)),IF(ISERROR(VLOOKUP($A172,'UNIPIPE AIR'!$A:$I,3,FALSE)),VLOOKUP($A172,'UNIPIPE NITRO'!$A:$I,3,FALSE),VLOOKUP($A172,'UNIPIPE AIR'!$A:$I,3,FALSE))))</f>
        <v/>
      </c>
      <c r="C172" s="133" t="str">
        <f>IF(ISERROR(IF(ISERROR(IF(ISERROR(VLOOKUP($A172,'UNIPIPE AIR'!$A:$I,5,FALSE)),VLOOKUP($A172,'UNIPIPE NITRO'!$A:$I,5,FALSE),VLOOKUP($A172,'UNIPIPE AIR'!$A:$I,5,FALSE))),IF(ISERROR(VLOOKUP($A172,'UNIPIPE VAC'!$A:$H,5,FALSE)),VLOOKUP($A172,'UNIPIPE HP'!$A:$I,5,FALSE),VLOOKUP($A172,'UNIPIPE VAC'!$A:$H,5,FALSE)),IF(ISERROR(VLOOKUP($A172,'UNIPIPE AIR'!$A:$I,5,FALSE)),VLOOKUP($A172,'UNIPIPE NITRO'!$A:$I,5,FALSE),VLOOKUP($A172,'UNIPIPE AIR'!$A:$I,5,FALSE)))),"",IF(ISERROR(IF(ISERROR(VLOOKUP($A172,'UNIPIPE AIR'!$A:$I,5,FALSE)),VLOOKUP($A172,'UNIPIPE NITRO'!$A:$I,5,FALSE),VLOOKUP($A172,'UNIPIPE AIR'!$A:$I,5,FALSE))),IF(ISERROR(VLOOKUP($A172,'UNIPIPE VAC'!$A:$H,5,FALSE)),VLOOKUP($A172,'UNIPIPE HP'!$A:$I,5,FALSE),VLOOKUP($A172,'UNIPIPE VAC'!$A:$H,5,FALSE)),IF(ISERROR(VLOOKUP($A172,'UNIPIPE AIR'!$A:$I,5,FALSE)),VLOOKUP($A172,'UNIPIPE NITRO'!$A:$I,5,FALSE),VLOOKUP($A172,'UNIPIPE AIR'!$A:$I,5,FALSE))))</f>
        <v/>
      </c>
      <c r="D172" s="139" t="str">
        <f>IF(ISERROR(IF(ISERROR(IF(ISERROR(VLOOKUP($A172,'UNIPIPE AIR'!$A:$I,7,FALSE)),VLOOKUP($A172,'UNIPIPE NITRO'!$A:$I,7,FALSE),VLOOKUP($A172,'UNIPIPE AIR'!$A:$I,7,FALSE))),IF(ISERROR(VLOOKUP($A172,'UNIPIPE VAC'!$A:$H,7,FALSE)),VLOOKUP($A172,'UNIPIPE HP'!$A:$I,7,FALSE),VLOOKUP($A172,'UNIPIPE VAC'!$A:$H,7,FALSE)),IF(ISERROR(VLOOKUP($A172,'UNIPIPE AIR'!$A:$I,7,FALSE)),VLOOKUP($A172,'UNIPIPE NITRO'!$A:$I,7,FALSE),VLOOKUP($A172,'UNIPIPE AIR'!$A:$I,7,FALSE)))),"",IF(ISERROR(IF(ISERROR(VLOOKUP($A172,'UNIPIPE AIR'!$A:$I,7,FALSE)),VLOOKUP($A172,'UNIPIPE NITRO'!$A:$I,7,FALSE),VLOOKUP($A172,'UNIPIPE AIR'!$A:$I,7,FALSE))),IF(ISERROR(VLOOKUP($A172,'UNIPIPE VAC'!$A:$H,7,FALSE)),VLOOKUP($A172,'UNIPIPE HP'!$A:$I,7,FALSE),VLOOKUP($A172,'UNIPIPE VAC'!$A:$H,7,FALSE)),IF(ISERROR(VLOOKUP($A172,'UNIPIPE AIR'!$A:$I,7,FALSE)),VLOOKUP($A172,'UNIPIPE NITRO'!$A:$I,7,FALSE),VLOOKUP($A172,'UNIPIPE AIR'!$A:$I,7,FALSE))))</f>
        <v/>
      </c>
      <c r="E172" s="140" t="str">
        <f>IF(ISERROR(IF(ISERROR(IF(ISERROR(VLOOKUP($A172,'UNIPIPE AIR'!$A:$I,8,FALSE)),VLOOKUP($A172,'UNIPIPE NITRO'!$A:$I,8,FALSE),VLOOKUP($A172,'UNIPIPE AIR'!$A:$I,8,FALSE))),IF(ISERROR(VLOOKUP($A172,'UNIPIPE VAC'!$A:$H,8,FALSE)),VLOOKUP($A172,'UNIPIPE HP'!$A:$I,8,FALSE),VLOOKUP($A172,'UNIPIPE VAC'!$A:$H,8,FALSE)),IF(ISERROR(VLOOKUP($A172,'UNIPIPE AIR'!$A:$I,8,FALSE)),VLOOKUP($A172,'UNIPIPE NITRO'!$A:$I,8,FALSE),VLOOKUP($A172,'UNIPIPE AIR'!$A:$I,8,FALSE)))),"",IF(ISERROR(IF(ISERROR(VLOOKUP($A172,'UNIPIPE AIR'!$A:$I,8,FALSE)),VLOOKUP($A172,'UNIPIPE NITRO'!$A:$I,8,FALSE),VLOOKUP($A172,'UNIPIPE AIR'!$A:$I,8,FALSE))),IF(ISERROR(VLOOKUP($A172,'UNIPIPE VAC'!$A:$H,8,FALSE)),VLOOKUP($A172,'UNIPIPE HP'!$A:$I,8,FALSE),VLOOKUP($A172,'UNIPIPE VAC'!$A:$H,8,FALSE)),IF(ISERROR(VLOOKUP($A172,'UNIPIPE AIR'!$A:$I,8,FALSE)),VLOOKUP($A172,'UNIPIPE NITRO'!$A:$I,8,FALSE),VLOOKUP($A172,'UNIPIPE AIR'!$A:$I,8,FALSE))))</f>
        <v/>
      </c>
      <c r="F172" s="140" t="str">
        <f t="shared" si="0"/>
        <v/>
      </c>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8.75" customHeight="1" x14ac:dyDescent="0.2">
      <c r="A173" s="135">
        <v>155</v>
      </c>
      <c r="B173" s="135" t="str">
        <f>IF(ISERROR(IF(ISERROR(IF(ISERROR(VLOOKUP($A173,'UNIPIPE AIR'!$A:$I,3,FALSE)),VLOOKUP($A173,'UNIPIPE NITRO'!$A:$I,3,FALSE),VLOOKUP($A173,'UNIPIPE AIR'!$A:$I,3,FALSE))),IF(ISERROR(VLOOKUP($A173,'UNIPIPE VAC'!$A:$H,3,FALSE)),VLOOKUP($A173,'UNIPIPE HP'!$A:$I,3,FALSE),VLOOKUP($A173,'UNIPIPE VAC'!$A:$H,3,FALSE)),IF(ISERROR(VLOOKUP($A173,'UNIPIPE AIR'!$A:$I,3,FALSE)),VLOOKUP($A173,'UNIPIPE NITRO'!$A:$I,3,FALSE),VLOOKUP($A173,'UNIPIPE AIR'!$A:$I,3,FALSE)))),"",IF(ISERROR(IF(ISERROR(VLOOKUP($A173,'UNIPIPE AIR'!$A:$I,3,FALSE)),VLOOKUP($A173,'UNIPIPE NITRO'!$A:$I,3,FALSE),VLOOKUP($A173,'UNIPIPE AIR'!$A:$I,3,FALSE))),IF(ISERROR(VLOOKUP($A173,'UNIPIPE VAC'!$A:$H,3,FALSE)),VLOOKUP($A173,'UNIPIPE HP'!$A:$I,3,FALSE),VLOOKUP($A173,'UNIPIPE VAC'!$A:$H,3,FALSE)),IF(ISERROR(VLOOKUP($A173,'UNIPIPE AIR'!$A:$I,3,FALSE)),VLOOKUP($A173,'UNIPIPE NITRO'!$A:$I,3,FALSE),VLOOKUP($A173,'UNIPIPE AIR'!$A:$I,3,FALSE))))</f>
        <v/>
      </c>
      <c r="C173" s="133" t="str">
        <f>IF(ISERROR(IF(ISERROR(IF(ISERROR(VLOOKUP($A173,'UNIPIPE AIR'!$A:$I,5,FALSE)),VLOOKUP($A173,'UNIPIPE NITRO'!$A:$I,5,FALSE),VLOOKUP($A173,'UNIPIPE AIR'!$A:$I,5,FALSE))),IF(ISERROR(VLOOKUP($A173,'UNIPIPE VAC'!$A:$H,5,FALSE)),VLOOKUP($A173,'UNIPIPE HP'!$A:$I,5,FALSE),VLOOKUP($A173,'UNIPIPE VAC'!$A:$H,5,FALSE)),IF(ISERROR(VLOOKUP($A173,'UNIPIPE AIR'!$A:$I,5,FALSE)),VLOOKUP($A173,'UNIPIPE NITRO'!$A:$I,5,FALSE),VLOOKUP($A173,'UNIPIPE AIR'!$A:$I,5,FALSE)))),"",IF(ISERROR(IF(ISERROR(VLOOKUP($A173,'UNIPIPE AIR'!$A:$I,5,FALSE)),VLOOKUP($A173,'UNIPIPE NITRO'!$A:$I,5,FALSE),VLOOKUP($A173,'UNIPIPE AIR'!$A:$I,5,FALSE))),IF(ISERROR(VLOOKUP($A173,'UNIPIPE VAC'!$A:$H,5,FALSE)),VLOOKUP($A173,'UNIPIPE HP'!$A:$I,5,FALSE),VLOOKUP($A173,'UNIPIPE VAC'!$A:$H,5,FALSE)),IF(ISERROR(VLOOKUP($A173,'UNIPIPE AIR'!$A:$I,5,FALSE)),VLOOKUP($A173,'UNIPIPE NITRO'!$A:$I,5,FALSE),VLOOKUP($A173,'UNIPIPE AIR'!$A:$I,5,FALSE))))</f>
        <v/>
      </c>
      <c r="D173" s="139" t="str">
        <f>IF(ISERROR(IF(ISERROR(IF(ISERROR(VLOOKUP($A173,'UNIPIPE AIR'!$A:$I,7,FALSE)),VLOOKUP($A173,'UNIPIPE NITRO'!$A:$I,7,FALSE),VLOOKUP($A173,'UNIPIPE AIR'!$A:$I,7,FALSE))),IF(ISERROR(VLOOKUP($A173,'UNIPIPE VAC'!$A:$H,7,FALSE)),VLOOKUP($A173,'UNIPIPE HP'!$A:$I,7,FALSE),VLOOKUP($A173,'UNIPIPE VAC'!$A:$H,7,FALSE)),IF(ISERROR(VLOOKUP($A173,'UNIPIPE AIR'!$A:$I,7,FALSE)),VLOOKUP($A173,'UNIPIPE NITRO'!$A:$I,7,FALSE),VLOOKUP($A173,'UNIPIPE AIR'!$A:$I,7,FALSE)))),"",IF(ISERROR(IF(ISERROR(VLOOKUP($A173,'UNIPIPE AIR'!$A:$I,7,FALSE)),VLOOKUP($A173,'UNIPIPE NITRO'!$A:$I,7,FALSE),VLOOKUP($A173,'UNIPIPE AIR'!$A:$I,7,FALSE))),IF(ISERROR(VLOOKUP($A173,'UNIPIPE VAC'!$A:$H,7,FALSE)),VLOOKUP($A173,'UNIPIPE HP'!$A:$I,7,FALSE),VLOOKUP($A173,'UNIPIPE VAC'!$A:$H,7,FALSE)),IF(ISERROR(VLOOKUP($A173,'UNIPIPE AIR'!$A:$I,7,FALSE)),VLOOKUP($A173,'UNIPIPE NITRO'!$A:$I,7,FALSE),VLOOKUP($A173,'UNIPIPE AIR'!$A:$I,7,FALSE))))</f>
        <v/>
      </c>
      <c r="E173" s="140" t="str">
        <f>IF(ISERROR(IF(ISERROR(IF(ISERROR(VLOOKUP($A173,'UNIPIPE AIR'!$A:$I,8,FALSE)),VLOOKUP($A173,'UNIPIPE NITRO'!$A:$I,8,FALSE),VLOOKUP($A173,'UNIPIPE AIR'!$A:$I,8,FALSE))),IF(ISERROR(VLOOKUP($A173,'UNIPIPE VAC'!$A:$H,8,FALSE)),VLOOKUP($A173,'UNIPIPE HP'!$A:$I,8,FALSE),VLOOKUP($A173,'UNIPIPE VAC'!$A:$H,8,FALSE)),IF(ISERROR(VLOOKUP($A173,'UNIPIPE AIR'!$A:$I,8,FALSE)),VLOOKUP($A173,'UNIPIPE NITRO'!$A:$I,8,FALSE),VLOOKUP($A173,'UNIPIPE AIR'!$A:$I,8,FALSE)))),"",IF(ISERROR(IF(ISERROR(VLOOKUP($A173,'UNIPIPE AIR'!$A:$I,8,FALSE)),VLOOKUP($A173,'UNIPIPE NITRO'!$A:$I,8,FALSE),VLOOKUP($A173,'UNIPIPE AIR'!$A:$I,8,FALSE))),IF(ISERROR(VLOOKUP($A173,'UNIPIPE VAC'!$A:$H,8,FALSE)),VLOOKUP($A173,'UNIPIPE HP'!$A:$I,8,FALSE),VLOOKUP($A173,'UNIPIPE VAC'!$A:$H,8,FALSE)),IF(ISERROR(VLOOKUP($A173,'UNIPIPE AIR'!$A:$I,8,FALSE)),VLOOKUP($A173,'UNIPIPE NITRO'!$A:$I,8,FALSE),VLOOKUP($A173,'UNIPIPE AIR'!$A:$I,8,FALSE))))</f>
        <v/>
      </c>
      <c r="F173" s="140" t="str">
        <f t="shared" si="0"/>
        <v/>
      </c>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8.75" customHeight="1" x14ac:dyDescent="0.2">
      <c r="A174" s="135">
        <v>156</v>
      </c>
      <c r="B174" s="135" t="str">
        <f>IF(ISERROR(IF(ISERROR(IF(ISERROR(VLOOKUP($A174,'UNIPIPE AIR'!$A:$I,3,FALSE)),VLOOKUP($A174,'UNIPIPE NITRO'!$A:$I,3,FALSE),VLOOKUP($A174,'UNIPIPE AIR'!$A:$I,3,FALSE))),IF(ISERROR(VLOOKUP($A174,'UNIPIPE VAC'!$A:$H,3,FALSE)),VLOOKUP($A174,'UNIPIPE HP'!$A:$I,3,FALSE),VLOOKUP($A174,'UNIPIPE VAC'!$A:$H,3,FALSE)),IF(ISERROR(VLOOKUP($A174,'UNIPIPE AIR'!$A:$I,3,FALSE)),VLOOKUP($A174,'UNIPIPE NITRO'!$A:$I,3,FALSE),VLOOKUP($A174,'UNIPIPE AIR'!$A:$I,3,FALSE)))),"",IF(ISERROR(IF(ISERROR(VLOOKUP($A174,'UNIPIPE AIR'!$A:$I,3,FALSE)),VLOOKUP($A174,'UNIPIPE NITRO'!$A:$I,3,FALSE),VLOOKUP($A174,'UNIPIPE AIR'!$A:$I,3,FALSE))),IF(ISERROR(VLOOKUP($A174,'UNIPIPE VAC'!$A:$H,3,FALSE)),VLOOKUP($A174,'UNIPIPE HP'!$A:$I,3,FALSE),VLOOKUP($A174,'UNIPIPE VAC'!$A:$H,3,FALSE)),IF(ISERROR(VLOOKUP($A174,'UNIPIPE AIR'!$A:$I,3,FALSE)),VLOOKUP($A174,'UNIPIPE NITRO'!$A:$I,3,FALSE),VLOOKUP($A174,'UNIPIPE AIR'!$A:$I,3,FALSE))))</f>
        <v/>
      </c>
      <c r="C174" s="133" t="str">
        <f>IF(ISERROR(IF(ISERROR(IF(ISERROR(VLOOKUP($A174,'UNIPIPE AIR'!$A:$I,5,FALSE)),VLOOKUP($A174,'UNIPIPE NITRO'!$A:$I,5,FALSE),VLOOKUP($A174,'UNIPIPE AIR'!$A:$I,5,FALSE))),IF(ISERROR(VLOOKUP($A174,'UNIPIPE VAC'!$A:$H,5,FALSE)),VLOOKUP($A174,'UNIPIPE HP'!$A:$I,5,FALSE),VLOOKUP($A174,'UNIPIPE VAC'!$A:$H,5,FALSE)),IF(ISERROR(VLOOKUP($A174,'UNIPIPE AIR'!$A:$I,5,FALSE)),VLOOKUP($A174,'UNIPIPE NITRO'!$A:$I,5,FALSE),VLOOKUP($A174,'UNIPIPE AIR'!$A:$I,5,FALSE)))),"",IF(ISERROR(IF(ISERROR(VLOOKUP($A174,'UNIPIPE AIR'!$A:$I,5,FALSE)),VLOOKUP($A174,'UNIPIPE NITRO'!$A:$I,5,FALSE),VLOOKUP($A174,'UNIPIPE AIR'!$A:$I,5,FALSE))),IF(ISERROR(VLOOKUP($A174,'UNIPIPE VAC'!$A:$H,5,FALSE)),VLOOKUP($A174,'UNIPIPE HP'!$A:$I,5,FALSE),VLOOKUP($A174,'UNIPIPE VAC'!$A:$H,5,FALSE)),IF(ISERROR(VLOOKUP($A174,'UNIPIPE AIR'!$A:$I,5,FALSE)),VLOOKUP($A174,'UNIPIPE NITRO'!$A:$I,5,FALSE),VLOOKUP($A174,'UNIPIPE AIR'!$A:$I,5,FALSE))))</f>
        <v/>
      </c>
      <c r="D174" s="139" t="str">
        <f>IF(ISERROR(IF(ISERROR(IF(ISERROR(VLOOKUP($A174,'UNIPIPE AIR'!$A:$I,7,FALSE)),VLOOKUP($A174,'UNIPIPE NITRO'!$A:$I,7,FALSE),VLOOKUP($A174,'UNIPIPE AIR'!$A:$I,7,FALSE))),IF(ISERROR(VLOOKUP($A174,'UNIPIPE VAC'!$A:$H,7,FALSE)),VLOOKUP($A174,'UNIPIPE HP'!$A:$I,7,FALSE),VLOOKUP($A174,'UNIPIPE VAC'!$A:$H,7,FALSE)),IF(ISERROR(VLOOKUP($A174,'UNIPIPE AIR'!$A:$I,7,FALSE)),VLOOKUP($A174,'UNIPIPE NITRO'!$A:$I,7,FALSE),VLOOKUP($A174,'UNIPIPE AIR'!$A:$I,7,FALSE)))),"",IF(ISERROR(IF(ISERROR(VLOOKUP($A174,'UNIPIPE AIR'!$A:$I,7,FALSE)),VLOOKUP($A174,'UNIPIPE NITRO'!$A:$I,7,FALSE),VLOOKUP($A174,'UNIPIPE AIR'!$A:$I,7,FALSE))),IF(ISERROR(VLOOKUP($A174,'UNIPIPE VAC'!$A:$H,7,FALSE)),VLOOKUP($A174,'UNIPIPE HP'!$A:$I,7,FALSE),VLOOKUP($A174,'UNIPIPE VAC'!$A:$H,7,FALSE)),IF(ISERROR(VLOOKUP($A174,'UNIPIPE AIR'!$A:$I,7,FALSE)),VLOOKUP($A174,'UNIPIPE NITRO'!$A:$I,7,FALSE),VLOOKUP($A174,'UNIPIPE AIR'!$A:$I,7,FALSE))))</f>
        <v/>
      </c>
      <c r="E174" s="140" t="str">
        <f>IF(ISERROR(IF(ISERROR(IF(ISERROR(VLOOKUP($A174,'UNIPIPE AIR'!$A:$I,8,FALSE)),VLOOKUP($A174,'UNIPIPE NITRO'!$A:$I,8,FALSE),VLOOKUP($A174,'UNIPIPE AIR'!$A:$I,8,FALSE))),IF(ISERROR(VLOOKUP($A174,'UNIPIPE VAC'!$A:$H,8,FALSE)),VLOOKUP($A174,'UNIPIPE HP'!$A:$I,8,FALSE),VLOOKUP($A174,'UNIPIPE VAC'!$A:$H,8,FALSE)),IF(ISERROR(VLOOKUP($A174,'UNIPIPE AIR'!$A:$I,8,FALSE)),VLOOKUP($A174,'UNIPIPE NITRO'!$A:$I,8,FALSE),VLOOKUP($A174,'UNIPIPE AIR'!$A:$I,8,FALSE)))),"",IF(ISERROR(IF(ISERROR(VLOOKUP($A174,'UNIPIPE AIR'!$A:$I,8,FALSE)),VLOOKUP($A174,'UNIPIPE NITRO'!$A:$I,8,FALSE),VLOOKUP($A174,'UNIPIPE AIR'!$A:$I,8,FALSE))),IF(ISERROR(VLOOKUP($A174,'UNIPIPE VAC'!$A:$H,8,FALSE)),VLOOKUP($A174,'UNIPIPE HP'!$A:$I,8,FALSE),VLOOKUP($A174,'UNIPIPE VAC'!$A:$H,8,FALSE)),IF(ISERROR(VLOOKUP($A174,'UNIPIPE AIR'!$A:$I,8,FALSE)),VLOOKUP($A174,'UNIPIPE NITRO'!$A:$I,8,FALSE),VLOOKUP($A174,'UNIPIPE AIR'!$A:$I,8,FALSE))))</f>
        <v/>
      </c>
      <c r="F174" s="140" t="str">
        <f t="shared" si="0"/>
        <v/>
      </c>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8.75" customHeight="1" x14ac:dyDescent="0.2">
      <c r="A175" s="135">
        <v>157</v>
      </c>
      <c r="B175" s="135" t="str">
        <f>IF(ISERROR(IF(ISERROR(IF(ISERROR(VLOOKUP($A175,'UNIPIPE AIR'!$A:$I,3,FALSE)),VLOOKUP($A175,'UNIPIPE NITRO'!$A:$I,3,FALSE),VLOOKUP($A175,'UNIPIPE AIR'!$A:$I,3,FALSE))),IF(ISERROR(VLOOKUP($A175,'UNIPIPE VAC'!$A:$H,3,FALSE)),VLOOKUP($A175,'UNIPIPE HP'!$A:$I,3,FALSE),VLOOKUP($A175,'UNIPIPE VAC'!$A:$H,3,FALSE)),IF(ISERROR(VLOOKUP($A175,'UNIPIPE AIR'!$A:$I,3,FALSE)),VLOOKUP($A175,'UNIPIPE NITRO'!$A:$I,3,FALSE),VLOOKUP($A175,'UNIPIPE AIR'!$A:$I,3,FALSE)))),"",IF(ISERROR(IF(ISERROR(VLOOKUP($A175,'UNIPIPE AIR'!$A:$I,3,FALSE)),VLOOKUP($A175,'UNIPIPE NITRO'!$A:$I,3,FALSE),VLOOKUP($A175,'UNIPIPE AIR'!$A:$I,3,FALSE))),IF(ISERROR(VLOOKUP($A175,'UNIPIPE VAC'!$A:$H,3,FALSE)),VLOOKUP($A175,'UNIPIPE HP'!$A:$I,3,FALSE),VLOOKUP($A175,'UNIPIPE VAC'!$A:$H,3,FALSE)),IF(ISERROR(VLOOKUP($A175,'UNIPIPE AIR'!$A:$I,3,FALSE)),VLOOKUP($A175,'UNIPIPE NITRO'!$A:$I,3,FALSE),VLOOKUP($A175,'UNIPIPE AIR'!$A:$I,3,FALSE))))</f>
        <v/>
      </c>
      <c r="C175" s="133" t="str">
        <f>IF(ISERROR(IF(ISERROR(IF(ISERROR(VLOOKUP($A175,'UNIPIPE AIR'!$A:$I,5,FALSE)),VLOOKUP($A175,'UNIPIPE NITRO'!$A:$I,5,FALSE),VLOOKUP($A175,'UNIPIPE AIR'!$A:$I,5,FALSE))),IF(ISERROR(VLOOKUP($A175,'UNIPIPE VAC'!$A:$H,5,FALSE)),VLOOKUP($A175,'UNIPIPE HP'!$A:$I,5,FALSE),VLOOKUP($A175,'UNIPIPE VAC'!$A:$H,5,FALSE)),IF(ISERROR(VLOOKUP($A175,'UNIPIPE AIR'!$A:$I,5,FALSE)),VLOOKUP($A175,'UNIPIPE NITRO'!$A:$I,5,FALSE),VLOOKUP($A175,'UNIPIPE AIR'!$A:$I,5,FALSE)))),"",IF(ISERROR(IF(ISERROR(VLOOKUP($A175,'UNIPIPE AIR'!$A:$I,5,FALSE)),VLOOKUP($A175,'UNIPIPE NITRO'!$A:$I,5,FALSE),VLOOKUP($A175,'UNIPIPE AIR'!$A:$I,5,FALSE))),IF(ISERROR(VLOOKUP($A175,'UNIPIPE VAC'!$A:$H,5,FALSE)),VLOOKUP($A175,'UNIPIPE HP'!$A:$I,5,FALSE),VLOOKUP($A175,'UNIPIPE VAC'!$A:$H,5,FALSE)),IF(ISERROR(VLOOKUP($A175,'UNIPIPE AIR'!$A:$I,5,FALSE)),VLOOKUP($A175,'UNIPIPE NITRO'!$A:$I,5,FALSE),VLOOKUP($A175,'UNIPIPE AIR'!$A:$I,5,FALSE))))</f>
        <v/>
      </c>
      <c r="D175" s="139" t="str">
        <f>IF(ISERROR(IF(ISERROR(IF(ISERROR(VLOOKUP($A175,'UNIPIPE AIR'!$A:$I,7,FALSE)),VLOOKUP($A175,'UNIPIPE NITRO'!$A:$I,7,FALSE),VLOOKUP($A175,'UNIPIPE AIR'!$A:$I,7,FALSE))),IF(ISERROR(VLOOKUP($A175,'UNIPIPE VAC'!$A:$H,7,FALSE)),VLOOKUP($A175,'UNIPIPE HP'!$A:$I,7,FALSE),VLOOKUP($A175,'UNIPIPE VAC'!$A:$H,7,FALSE)),IF(ISERROR(VLOOKUP($A175,'UNIPIPE AIR'!$A:$I,7,FALSE)),VLOOKUP($A175,'UNIPIPE NITRO'!$A:$I,7,FALSE),VLOOKUP($A175,'UNIPIPE AIR'!$A:$I,7,FALSE)))),"",IF(ISERROR(IF(ISERROR(VLOOKUP($A175,'UNIPIPE AIR'!$A:$I,7,FALSE)),VLOOKUP($A175,'UNIPIPE NITRO'!$A:$I,7,FALSE),VLOOKUP($A175,'UNIPIPE AIR'!$A:$I,7,FALSE))),IF(ISERROR(VLOOKUP($A175,'UNIPIPE VAC'!$A:$H,7,FALSE)),VLOOKUP($A175,'UNIPIPE HP'!$A:$I,7,FALSE),VLOOKUP($A175,'UNIPIPE VAC'!$A:$H,7,FALSE)),IF(ISERROR(VLOOKUP($A175,'UNIPIPE AIR'!$A:$I,7,FALSE)),VLOOKUP($A175,'UNIPIPE NITRO'!$A:$I,7,FALSE),VLOOKUP($A175,'UNIPIPE AIR'!$A:$I,7,FALSE))))</f>
        <v/>
      </c>
      <c r="E175" s="140" t="str">
        <f>IF(ISERROR(IF(ISERROR(IF(ISERROR(VLOOKUP($A175,'UNIPIPE AIR'!$A:$I,8,FALSE)),VLOOKUP($A175,'UNIPIPE NITRO'!$A:$I,8,FALSE),VLOOKUP($A175,'UNIPIPE AIR'!$A:$I,8,FALSE))),IF(ISERROR(VLOOKUP($A175,'UNIPIPE VAC'!$A:$H,8,FALSE)),VLOOKUP($A175,'UNIPIPE HP'!$A:$I,8,FALSE),VLOOKUP($A175,'UNIPIPE VAC'!$A:$H,8,FALSE)),IF(ISERROR(VLOOKUP($A175,'UNIPIPE AIR'!$A:$I,8,FALSE)),VLOOKUP($A175,'UNIPIPE NITRO'!$A:$I,8,FALSE),VLOOKUP($A175,'UNIPIPE AIR'!$A:$I,8,FALSE)))),"",IF(ISERROR(IF(ISERROR(VLOOKUP($A175,'UNIPIPE AIR'!$A:$I,8,FALSE)),VLOOKUP($A175,'UNIPIPE NITRO'!$A:$I,8,FALSE),VLOOKUP($A175,'UNIPIPE AIR'!$A:$I,8,FALSE))),IF(ISERROR(VLOOKUP($A175,'UNIPIPE VAC'!$A:$H,8,FALSE)),VLOOKUP($A175,'UNIPIPE HP'!$A:$I,8,FALSE),VLOOKUP($A175,'UNIPIPE VAC'!$A:$H,8,FALSE)),IF(ISERROR(VLOOKUP($A175,'UNIPIPE AIR'!$A:$I,8,FALSE)),VLOOKUP($A175,'UNIPIPE NITRO'!$A:$I,8,FALSE),VLOOKUP($A175,'UNIPIPE AIR'!$A:$I,8,FALSE))))</f>
        <v/>
      </c>
      <c r="F175" s="140" t="str">
        <f t="shared" si="0"/>
        <v/>
      </c>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8.75" customHeight="1" x14ac:dyDescent="0.2">
      <c r="A176" s="135">
        <v>158</v>
      </c>
      <c r="B176" s="135" t="str">
        <f>IF(ISERROR(IF(ISERROR(IF(ISERROR(VLOOKUP($A176,'UNIPIPE AIR'!$A:$I,3,FALSE)),VLOOKUP($A176,'UNIPIPE NITRO'!$A:$I,3,FALSE),VLOOKUP($A176,'UNIPIPE AIR'!$A:$I,3,FALSE))),IF(ISERROR(VLOOKUP($A176,'UNIPIPE VAC'!$A:$H,3,FALSE)),VLOOKUP($A176,'UNIPIPE HP'!$A:$I,3,FALSE),VLOOKUP($A176,'UNIPIPE VAC'!$A:$H,3,FALSE)),IF(ISERROR(VLOOKUP($A176,'UNIPIPE AIR'!$A:$I,3,FALSE)),VLOOKUP($A176,'UNIPIPE NITRO'!$A:$I,3,FALSE),VLOOKUP($A176,'UNIPIPE AIR'!$A:$I,3,FALSE)))),"",IF(ISERROR(IF(ISERROR(VLOOKUP($A176,'UNIPIPE AIR'!$A:$I,3,FALSE)),VLOOKUP($A176,'UNIPIPE NITRO'!$A:$I,3,FALSE),VLOOKUP($A176,'UNIPIPE AIR'!$A:$I,3,FALSE))),IF(ISERROR(VLOOKUP($A176,'UNIPIPE VAC'!$A:$H,3,FALSE)),VLOOKUP($A176,'UNIPIPE HP'!$A:$I,3,FALSE),VLOOKUP($A176,'UNIPIPE VAC'!$A:$H,3,FALSE)),IF(ISERROR(VLOOKUP($A176,'UNIPIPE AIR'!$A:$I,3,FALSE)),VLOOKUP($A176,'UNIPIPE NITRO'!$A:$I,3,FALSE),VLOOKUP($A176,'UNIPIPE AIR'!$A:$I,3,FALSE))))</f>
        <v/>
      </c>
      <c r="C176" s="133" t="str">
        <f>IF(ISERROR(IF(ISERROR(IF(ISERROR(VLOOKUP($A176,'UNIPIPE AIR'!$A:$I,5,FALSE)),VLOOKUP($A176,'UNIPIPE NITRO'!$A:$I,5,FALSE),VLOOKUP($A176,'UNIPIPE AIR'!$A:$I,5,FALSE))),IF(ISERROR(VLOOKUP($A176,'UNIPIPE VAC'!$A:$H,5,FALSE)),VLOOKUP($A176,'UNIPIPE HP'!$A:$I,5,FALSE),VLOOKUP($A176,'UNIPIPE VAC'!$A:$H,5,FALSE)),IF(ISERROR(VLOOKUP($A176,'UNIPIPE AIR'!$A:$I,5,FALSE)),VLOOKUP($A176,'UNIPIPE NITRO'!$A:$I,5,FALSE),VLOOKUP($A176,'UNIPIPE AIR'!$A:$I,5,FALSE)))),"",IF(ISERROR(IF(ISERROR(VLOOKUP($A176,'UNIPIPE AIR'!$A:$I,5,FALSE)),VLOOKUP($A176,'UNIPIPE NITRO'!$A:$I,5,FALSE),VLOOKUP($A176,'UNIPIPE AIR'!$A:$I,5,FALSE))),IF(ISERROR(VLOOKUP($A176,'UNIPIPE VAC'!$A:$H,5,FALSE)),VLOOKUP($A176,'UNIPIPE HP'!$A:$I,5,FALSE),VLOOKUP($A176,'UNIPIPE VAC'!$A:$H,5,FALSE)),IF(ISERROR(VLOOKUP($A176,'UNIPIPE AIR'!$A:$I,5,FALSE)),VLOOKUP($A176,'UNIPIPE NITRO'!$A:$I,5,FALSE),VLOOKUP($A176,'UNIPIPE AIR'!$A:$I,5,FALSE))))</f>
        <v/>
      </c>
      <c r="D176" s="139" t="str">
        <f>IF(ISERROR(IF(ISERROR(IF(ISERROR(VLOOKUP($A176,'UNIPIPE AIR'!$A:$I,7,FALSE)),VLOOKUP($A176,'UNIPIPE NITRO'!$A:$I,7,FALSE),VLOOKUP($A176,'UNIPIPE AIR'!$A:$I,7,FALSE))),IF(ISERROR(VLOOKUP($A176,'UNIPIPE VAC'!$A:$H,7,FALSE)),VLOOKUP($A176,'UNIPIPE HP'!$A:$I,7,FALSE),VLOOKUP($A176,'UNIPIPE VAC'!$A:$H,7,FALSE)),IF(ISERROR(VLOOKUP($A176,'UNIPIPE AIR'!$A:$I,7,FALSE)),VLOOKUP($A176,'UNIPIPE NITRO'!$A:$I,7,FALSE),VLOOKUP($A176,'UNIPIPE AIR'!$A:$I,7,FALSE)))),"",IF(ISERROR(IF(ISERROR(VLOOKUP($A176,'UNIPIPE AIR'!$A:$I,7,FALSE)),VLOOKUP($A176,'UNIPIPE NITRO'!$A:$I,7,FALSE),VLOOKUP($A176,'UNIPIPE AIR'!$A:$I,7,FALSE))),IF(ISERROR(VLOOKUP($A176,'UNIPIPE VAC'!$A:$H,7,FALSE)),VLOOKUP($A176,'UNIPIPE HP'!$A:$I,7,FALSE),VLOOKUP($A176,'UNIPIPE VAC'!$A:$H,7,FALSE)),IF(ISERROR(VLOOKUP($A176,'UNIPIPE AIR'!$A:$I,7,FALSE)),VLOOKUP($A176,'UNIPIPE NITRO'!$A:$I,7,FALSE),VLOOKUP($A176,'UNIPIPE AIR'!$A:$I,7,FALSE))))</f>
        <v/>
      </c>
      <c r="E176" s="140" t="str">
        <f>IF(ISERROR(IF(ISERROR(IF(ISERROR(VLOOKUP($A176,'UNIPIPE AIR'!$A:$I,8,FALSE)),VLOOKUP($A176,'UNIPIPE NITRO'!$A:$I,8,FALSE),VLOOKUP($A176,'UNIPIPE AIR'!$A:$I,8,FALSE))),IF(ISERROR(VLOOKUP($A176,'UNIPIPE VAC'!$A:$H,8,FALSE)),VLOOKUP($A176,'UNIPIPE HP'!$A:$I,8,FALSE),VLOOKUP($A176,'UNIPIPE VAC'!$A:$H,8,FALSE)),IF(ISERROR(VLOOKUP($A176,'UNIPIPE AIR'!$A:$I,8,FALSE)),VLOOKUP($A176,'UNIPIPE NITRO'!$A:$I,8,FALSE),VLOOKUP($A176,'UNIPIPE AIR'!$A:$I,8,FALSE)))),"",IF(ISERROR(IF(ISERROR(VLOOKUP($A176,'UNIPIPE AIR'!$A:$I,8,FALSE)),VLOOKUP($A176,'UNIPIPE NITRO'!$A:$I,8,FALSE),VLOOKUP($A176,'UNIPIPE AIR'!$A:$I,8,FALSE))),IF(ISERROR(VLOOKUP($A176,'UNIPIPE VAC'!$A:$H,8,FALSE)),VLOOKUP($A176,'UNIPIPE HP'!$A:$I,8,FALSE),VLOOKUP($A176,'UNIPIPE VAC'!$A:$H,8,FALSE)),IF(ISERROR(VLOOKUP($A176,'UNIPIPE AIR'!$A:$I,8,FALSE)),VLOOKUP($A176,'UNIPIPE NITRO'!$A:$I,8,FALSE),VLOOKUP($A176,'UNIPIPE AIR'!$A:$I,8,FALSE))))</f>
        <v/>
      </c>
      <c r="F176" s="140" t="str">
        <f t="shared" si="0"/>
        <v/>
      </c>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8.75" customHeight="1" x14ac:dyDescent="0.2">
      <c r="A177" s="135">
        <v>159</v>
      </c>
      <c r="B177" s="135" t="str">
        <f>IF(ISERROR(IF(ISERROR(IF(ISERROR(VLOOKUP($A177,'UNIPIPE AIR'!$A:$I,3,FALSE)),VLOOKUP($A177,'UNIPIPE NITRO'!$A:$I,3,FALSE),VLOOKUP($A177,'UNIPIPE AIR'!$A:$I,3,FALSE))),IF(ISERROR(VLOOKUP($A177,'UNIPIPE VAC'!$A:$H,3,FALSE)),VLOOKUP($A177,'UNIPIPE HP'!$A:$I,3,FALSE),VLOOKUP($A177,'UNIPIPE VAC'!$A:$H,3,FALSE)),IF(ISERROR(VLOOKUP($A177,'UNIPIPE AIR'!$A:$I,3,FALSE)),VLOOKUP($A177,'UNIPIPE NITRO'!$A:$I,3,FALSE),VLOOKUP($A177,'UNIPIPE AIR'!$A:$I,3,FALSE)))),"",IF(ISERROR(IF(ISERROR(VLOOKUP($A177,'UNIPIPE AIR'!$A:$I,3,FALSE)),VLOOKUP($A177,'UNIPIPE NITRO'!$A:$I,3,FALSE),VLOOKUP($A177,'UNIPIPE AIR'!$A:$I,3,FALSE))),IF(ISERROR(VLOOKUP($A177,'UNIPIPE VAC'!$A:$H,3,FALSE)),VLOOKUP($A177,'UNIPIPE HP'!$A:$I,3,FALSE),VLOOKUP($A177,'UNIPIPE VAC'!$A:$H,3,FALSE)),IF(ISERROR(VLOOKUP($A177,'UNIPIPE AIR'!$A:$I,3,FALSE)),VLOOKUP($A177,'UNIPIPE NITRO'!$A:$I,3,FALSE),VLOOKUP($A177,'UNIPIPE AIR'!$A:$I,3,FALSE))))</f>
        <v/>
      </c>
      <c r="C177" s="133" t="str">
        <f>IF(ISERROR(IF(ISERROR(IF(ISERROR(VLOOKUP($A177,'UNIPIPE AIR'!$A:$I,5,FALSE)),VLOOKUP($A177,'UNIPIPE NITRO'!$A:$I,5,FALSE),VLOOKUP($A177,'UNIPIPE AIR'!$A:$I,5,FALSE))),IF(ISERROR(VLOOKUP($A177,'UNIPIPE VAC'!$A:$H,5,FALSE)),VLOOKUP($A177,'UNIPIPE HP'!$A:$I,5,FALSE),VLOOKUP($A177,'UNIPIPE VAC'!$A:$H,5,FALSE)),IF(ISERROR(VLOOKUP($A177,'UNIPIPE AIR'!$A:$I,5,FALSE)),VLOOKUP($A177,'UNIPIPE NITRO'!$A:$I,5,FALSE),VLOOKUP($A177,'UNIPIPE AIR'!$A:$I,5,FALSE)))),"",IF(ISERROR(IF(ISERROR(VLOOKUP($A177,'UNIPIPE AIR'!$A:$I,5,FALSE)),VLOOKUP($A177,'UNIPIPE NITRO'!$A:$I,5,FALSE),VLOOKUP($A177,'UNIPIPE AIR'!$A:$I,5,FALSE))),IF(ISERROR(VLOOKUP($A177,'UNIPIPE VAC'!$A:$H,5,FALSE)),VLOOKUP($A177,'UNIPIPE HP'!$A:$I,5,FALSE),VLOOKUP($A177,'UNIPIPE VAC'!$A:$H,5,FALSE)),IF(ISERROR(VLOOKUP($A177,'UNIPIPE AIR'!$A:$I,5,FALSE)),VLOOKUP($A177,'UNIPIPE NITRO'!$A:$I,5,FALSE),VLOOKUP($A177,'UNIPIPE AIR'!$A:$I,5,FALSE))))</f>
        <v/>
      </c>
      <c r="D177" s="139" t="str">
        <f>IF(ISERROR(IF(ISERROR(IF(ISERROR(VLOOKUP($A177,'UNIPIPE AIR'!$A:$I,7,FALSE)),VLOOKUP($A177,'UNIPIPE NITRO'!$A:$I,7,FALSE),VLOOKUP($A177,'UNIPIPE AIR'!$A:$I,7,FALSE))),IF(ISERROR(VLOOKUP($A177,'UNIPIPE VAC'!$A:$H,7,FALSE)),VLOOKUP($A177,'UNIPIPE HP'!$A:$I,7,FALSE),VLOOKUP($A177,'UNIPIPE VAC'!$A:$H,7,FALSE)),IF(ISERROR(VLOOKUP($A177,'UNIPIPE AIR'!$A:$I,7,FALSE)),VLOOKUP($A177,'UNIPIPE NITRO'!$A:$I,7,FALSE),VLOOKUP($A177,'UNIPIPE AIR'!$A:$I,7,FALSE)))),"",IF(ISERROR(IF(ISERROR(VLOOKUP($A177,'UNIPIPE AIR'!$A:$I,7,FALSE)),VLOOKUP($A177,'UNIPIPE NITRO'!$A:$I,7,FALSE),VLOOKUP($A177,'UNIPIPE AIR'!$A:$I,7,FALSE))),IF(ISERROR(VLOOKUP($A177,'UNIPIPE VAC'!$A:$H,7,FALSE)),VLOOKUP($A177,'UNIPIPE HP'!$A:$I,7,FALSE),VLOOKUP($A177,'UNIPIPE VAC'!$A:$H,7,FALSE)),IF(ISERROR(VLOOKUP($A177,'UNIPIPE AIR'!$A:$I,7,FALSE)),VLOOKUP($A177,'UNIPIPE NITRO'!$A:$I,7,FALSE),VLOOKUP($A177,'UNIPIPE AIR'!$A:$I,7,FALSE))))</f>
        <v/>
      </c>
      <c r="E177" s="140" t="str">
        <f>IF(ISERROR(IF(ISERROR(IF(ISERROR(VLOOKUP($A177,'UNIPIPE AIR'!$A:$I,8,FALSE)),VLOOKUP($A177,'UNIPIPE NITRO'!$A:$I,8,FALSE),VLOOKUP($A177,'UNIPIPE AIR'!$A:$I,8,FALSE))),IF(ISERROR(VLOOKUP($A177,'UNIPIPE VAC'!$A:$H,8,FALSE)),VLOOKUP($A177,'UNIPIPE HP'!$A:$I,8,FALSE),VLOOKUP($A177,'UNIPIPE VAC'!$A:$H,8,FALSE)),IF(ISERROR(VLOOKUP($A177,'UNIPIPE AIR'!$A:$I,8,FALSE)),VLOOKUP($A177,'UNIPIPE NITRO'!$A:$I,8,FALSE),VLOOKUP($A177,'UNIPIPE AIR'!$A:$I,8,FALSE)))),"",IF(ISERROR(IF(ISERROR(VLOOKUP($A177,'UNIPIPE AIR'!$A:$I,8,FALSE)),VLOOKUP($A177,'UNIPIPE NITRO'!$A:$I,8,FALSE),VLOOKUP($A177,'UNIPIPE AIR'!$A:$I,8,FALSE))),IF(ISERROR(VLOOKUP($A177,'UNIPIPE VAC'!$A:$H,8,FALSE)),VLOOKUP($A177,'UNIPIPE HP'!$A:$I,8,FALSE),VLOOKUP($A177,'UNIPIPE VAC'!$A:$H,8,FALSE)),IF(ISERROR(VLOOKUP($A177,'UNIPIPE AIR'!$A:$I,8,FALSE)),VLOOKUP($A177,'UNIPIPE NITRO'!$A:$I,8,FALSE),VLOOKUP($A177,'UNIPIPE AIR'!$A:$I,8,FALSE))))</f>
        <v/>
      </c>
      <c r="F177" s="140" t="str">
        <f t="shared" si="0"/>
        <v/>
      </c>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8.75" customHeight="1" x14ac:dyDescent="0.2">
      <c r="A178" s="135">
        <v>160</v>
      </c>
      <c r="B178" s="135" t="str">
        <f>IF(ISERROR(IF(ISERROR(IF(ISERROR(VLOOKUP($A178,'UNIPIPE AIR'!$A:$I,3,FALSE)),VLOOKUP($A178,'UNIPIPE NITRO'!$A:$I,3,FALSE),VLOOKUP($A178,'UNIPIPE AIR'!$A:$I,3,FALSE))),IF(ISERROR(VLOOKUP($A178,'UNIPIPE VAC'!$A:$H,3,FALSE)),VLOOKUP($A178,'UNIPIPE HP'!$A:$I,3,FALSE),VLOOKUP($A178,'UNIPIPE VAC'!$A:$H,3,FALSE)),IF(ISERROR(VLOOKUP($A178,'UNIPIPE AIR'!$A:$I,3,FALSE)),VLOOKUP($A178,'UNIPIPE NITRO'!$A:$I,3,FALSE),VLOOKUP($A178,'UNIPIPE AIR'!$A:$I,3,FALSE)))),"",IF(ISERROR(IF(ISERROR(VLOOKUP($A178,'UNIPIPE AIR'!$A:$I,3,FALSE)),VLOOKUP($A178,'UNIPIPE NITRO'!$A:$I,3,FALSE),VLOOKUP($A178,'UNIPIPE AIR'!$A:$I,3,FALSE))),IF(ISERROR(VLOOKUP($A178,'UNIPIPE VAC'!$A:$H,3,FALSE)),VLOOKUP($A178,'UNIPIPE HP'!$A:$I,3,FALSE),VLOOKUP($A178,'UNIPIPE VAC'!$A:$H,3,FALSE)),IF(ISERROR(VLOOKUP($A178,'UNIPIPE AIR'!$A:$I,3,FALSE)),VLOOKUP($A178,'UNIPIPE NITRO'!$A:$I,3,FALSE),VLOOKUP($A178,'UNIPIPE AIR'!$A:$I,3,FALSE))))</f>
        <v/>
      </c>
      <c r="C178" s="133" t="str">
        <f>IF(ISERROR(IF(ISERROR(IF(ISERROR(VLOOKUP($A178,'UNIPIPE AIR'!$A:$I,5,FALSE)),VLOOKUP($A178,'UNIPIPE NITRO'!$A:$I,5,FALSE),VLOOKUP($A178,'UNIPIPE AIR'!$A:$I,5,FALSE))),IF(ISERROR(VLOOKUP($A178,'UNIPIPE VAC'!$A:$H,5,FALSE)),VLOOKUP($A178,'UNIPIPE HP'!$A:$I,5,FALSE),VLOOKUP($A178,'UNIPIPE VAC'!$A:$H,5,FALSE)),IF(ISERROR(VLOOKUP($A178,'UNIPIPE AIR'!$A:$I,5,FALSE)),VLOOKUP($A178,'UNIPIPE NITRO'!$A:$I,5,FALSE),VLOOKUP($A178,'UNIPIPE AIR'!$A:$I,5,FALSE)))),"",IF(ISERROR(IF(ISERROR(VLOOKUP($A178,'UNIPIPE AIR'!$A:$I,5,FALSE)),VLOOKUP($A178,'UNIPIPE NITRO'!$A:$I,5,FALSE),VLOOKUP($A178,'UNIPIPE AIR'!$A:$I,5,FALSE))),IF(ISERROR(VLOOKUP($A178,'UNIPIPE VAC'!$A:$H,5,FALSE)),VLOOKUP($A178,'UNIPIPE HP'!$A:$I,5,FALSE),VLOOKUP($A178,'UNIPIPE VAC'!$A:$H,5,FALSE)),IF(ISERROR(VLOOKUP($A178,'UNIPIPE AIR'!$A:$I,5,FALSE)),VLOOKUP($A178,'UNIPIPE NITRO'!$A:$I,5,FALSE),VLOOKUP($A178,'UNIPIPE AIR'!$A:$I,5,FALSE))))</f>
        <v/>
      </c>
      <c r="D178" s="139" t="str">
        <f>IF(ISERROR(IF(ISERROR(IF(ISERROR(VLOOKUP($A178,'UNIPIPE AIR'!$A:$I,7,FALSE)),VLOOKUP($A178,'UNIPIPE NITRO'!$A:$I,7,FALSE),VLOOKUP($A178,'UNIPIPE AIR'!$A:$I,7,FALSE))),IF(ISERROR(VLOOKUP($A178,'UNIPIPE VAC'!$A:$H,7,FALSE)),VLOOKUP($A178,'UNIPIPE HP'!$A:$I,7,FALSE),VLOOKUP($A178,'UNIPIPE VAC'!$A:$H,7,FALSE)),IF(ISERROR(VLOOKUP($A178,'UNIPIPE AIR'!$A:$I,7,FALSE)),VLOOKUP($A178,'UNIPIPE NITRO'!$A:$I,7,FALSE),VLOOKUP($A178,'UNIPIPE AIR'!$A:$I,7,FALSE)))),"",IF(ISERROR(IF(ISERROR(VLOOKUP($A178,'UNIPIPE AIR'!$A:$I,7,FALSE)),VLOOKUP($A178,'UNIPIPE NITRO'!$A:$I,7,FALSE),VLOOKUP($A178,'UNIPIPE AIR'!$A:$I,7,FALSE))),IF(ISERROR(VLOOKUP($A178,'UNIPIPE VAC'!$A:$H,7,FALSE)),VLOOKUP($A178,'UNIPIPE HP'!$A:$I,7,FALSE),VLOOKUP($A178,'UNIPIPE VAC'!$A:$H,7,FALSE)),IF(ISERROR(VLOOKUP($A178,'UNIPIPE AIR'!$A:$I,7,FALSE)),VLOOKUP($A178,'UNIPIPE NITRO'!$A:$I,7,FALSE),VLOOKUP($A178,'UNIPIPE AIR'!$A:$I,7,FALSE))))</f>
        <v/>
      </c>
      <c r="E178" s="140" t="str">
        <f>IF(ISERROR(IF(ISERROR(IF(ISERROR(VLOOKUP($A178,'UNIPIPE AIR'!$A:$I,8,FALSE)),VLOOKUP($A178,'UNIPIPE NITRO'!$A:$I,8,FALSE),VLOOKUP($A178,'UNIPIPE AIR'!$A:$I,8,FALSE))),IF(ISERROR(VLOOKUP($A178,'UNIPIPE VAC'!$A:$H,8,FALSE)),VLOOKUP($A178,'UNIPIPE HP'!$A:$I,8,FALSE),VLOOKUP($A178,'UNIPIPE VAC'!$A:$H,8,FALSE)),IF(ISERROR(VLOOKUP($A178,'UNIPIPE AIR'!$A:$I,8,FALSE)),VLOOKUP($A178,'UNIPIPE NITRO'!$A:$I,8,FALSE),VLOOKUP($A178,'UNIPIPE AIR'!$A:$I,8,FALSE)))),"",IF(ISERROR(IF(ISERROR(VLOOKUP($A178,'UNIPIPE AIR'!$A:$I,8,FALSE)),VLOOKUP($A178,'UNIPIPE NITRO'!$A:$I,8,FALSE),VLOOKUP($A178,'UNIPIPE AIR'!$A:$I,8,FALSE))),IF(ISERROR(VLOOKUP($A178,'UNIPIPE VAC'!$A:$H,8,FALSE)),VLOOKUP($A178,'UNIPIPE HP'!$A:$I,8,FALSE),VLOOKUP($A178,'UNIPIPE VAC'!$A:$H,8,FALSE)),IF(ISERROR(VLOOKUP($A178,'UNIPIPE AIR'!$A:$I,8,FALSE)),VLOOKUP($A178,'UNIPIPE NITRO'!$A:$I,8,FALSE),VLOOKUP($A178,'UNIPIPE AIR'!$A:$I,8,FALSE))))</f>
        <v/>
      </c>
      <c r="F178" s="140" t="str">
        <f t="shared" si="0"/>
        <v/>
      </c>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8.75" customHeight="1" x14ac:dyDescent="0.2">
      <c r="A179" s="135">
        <v>161</v>
      </c>
      <c r="B179" s="135" t="str">
        <f>IF(ISERROR(IF(ISERROR(IF(ISERROR(VLOOKUP($A179,'UNIPIPE AIR'!$A:$I,3,FALSE)),VLOOKUP($A179,'UNIPIPE NITRO'!$A:$I,3,FALSE),VLOOKUP($A179,'UNIPIPE AIR'!$A:$I,3,FALSE))),IF(ISERROR(VLOOKUP($A179,'UNIPIPE VAC'!$A:$H,3,FALSE)),VLOOKUP($A179,'UNIPIPE HP'!$A:$I,3,FALSE),VLOOKUP($A179,'UNIPIPE VAC'!$A:$H,3,FALSE)),IF(ISERROR(VLOOKUP($A179,'UNIPIPE AIR'!$A:$I,3,FALSE)),VLOOKUP($A179,'UNIPIPE NITRO'!$A:$I,3,FALSE),VLOOKUP($A179,'UNIPIPE AIR'!$A:$I,3,FALSE)))),"",IF(ISERROR(IF(ISERROR(VLOOKUP($A179,'UNIPIPE AIR'!$A:$I,3,FALSE)),VLOOKUP($A179,'UNIPIPE NITRO'!$A:$I,3,FALSE),VLOOKUP($A179,'UNIPIPE AIR'!$A:$I,3,FALSE))),IF(ISERROR(VLOOKUP($A179,'UNIPIPE VAC'!$A:$H,3,FALSE)),VLOOKUP($A179,'UNIPIPE HP'!$A:$I,3,FALSE),VLOOKUP($A179,'UNIPIPE VAC'!$A:$H,3,FALSE)),IF(ISERROR(VLOOKUP($A179,'UNIPIPE AIR'!$A:$I,3,FALSE)),VLOOKUP($A179,'UNIPIPE NITRO'!$A:$I,3,FALSE),VLOOKUP($A179,'UNIPIPE AIR'!$A:$I,3,FALSE))))</f>
        <v/>
      </c>
      <c r="C179" s="133" t="str">
        <f>IF(ISERROR(IF(ISERROR(IF(ISERROR(VLOOKUP($A179,'UNIPIPE AIR'!$A:$I,5,FALSE)),VLOOKUP($A179,'UNIPIPE NITRO'!$A:$I,5,FALSE),VLOOKUP($A179,'UNIPIPE AIR'!$A:$I,5,FALSE))),IF(ISERROR(VLOOKUP($A179,'UNIPIPE VAC'!$A:$H,5,FALSE)),VLOOKUP($A179,'UNIPIPE HP'!$A:$I,5,FALSE),VLOOKUP($A179,'UNIPIPE VAC'!$A:$H,5,FALSE)),IF(ISERROR(VLOOKUP($A179,'UNIPIPE AIR'!$A:$I,5,FALSE)),VLOOKUP($A179,'UNIPIPE NITRO'!$A:$I,5,FALSE),VLOOKUP($A179,'UNIPIPE AIR'!$A:$I,5,FALSE)))),"",IF(ISERROR(IF(ISERROR(VLOOKUP($A179,'UNIPIPE AIR'!$A:$I,5,FALSE)),VLOOKUP($A179,'UNIPIPE NITRO'!$A:$I,5,FALSE),VLOOKUP($A179,'UNIPIPE AIR'!$A:$I,5,FALSE))),IF(ISERROR(VLOOKUP($A179,'UNIPIPE VAC'!$A:$H,5,FALSE)),VLOOKUP($A179,'UNIPIPE HP'!$A:$I,5,FALSE),VLOOKUP($A179,'UNIPIPE VAC'!$A:$H,5,FALSE)),IF(ISERROR(VLOOKUP($A179,'UNIPIPE AIR'!$A:$I,5,FALSE)),VLOOKUP($A179,'UNIPIPE NITRO'!$A:$I,5,FALSE),VLOOKUP($A179,'UNIPIPE AIR'!$A:$I,5,FALSE))))</f>
        <v/>
      </c>
      <c r="D179" s="139" t="str">
        <f>IF(ISERROR(IF(ISERROR(IF(ISERROR(VLOOKUP($A179,'UNIPIPE AIR'!$A:$I,7,FALSE)),VLOOKUP($A179,'UNIPIPE NITRO'!$A:$I,7,FALSE),VLOOKUP($A179,'UNIPIPE AIR'!$A:$I,7,FALSE))),IF(ISERROR(VLOOKUP($A179,'UNIPIPE VAC'!$A:$H,7,FALSE)),VLOOKUP($A179,'UNIPIPE HP'!$A:$I,7,FALSE),VLOOKUP($A179,'UNIPIPE VAC'!$A:$H,7,FALSE)),IF(ISERROR(VLOOKUP($A179,'UNIPIPE AIR'!$A:$I,7,FALSE)),VLOOKUP($A179,'UNIPIPE NITRO'!$A:$I,7,FALSE),VLOOKUP($A179,'UNIPIPE AIR'!$A:$I,7,FALSE)))),"",IF(ISERROR(IF(ISERROR(VLOOKUP($A179,'UNIPIPE AIR'!$A:$I,7,FALSE)),VLOOKUP($A179,'UNIPIPE NITRO'!$A:$I,7,FALSE),VLOOKUP($A179,'UNIPIPE AIR'!$A:$I,7,FALSE))),IF(ISERROR(VLOOKUP($A179,'UNIPIPE VAC'!$A:$H,7,FALSE)),VLOOKUP($A179,'UNIPIPE HP'!$A:$I,7,FALSE),VLOOKUP($A179,'UNIPIPE VAC'!$A:$H,7,FALSE)),IF(ISERROR(VLOOKUP($A179,'UNIPIPE AIR'!$A:$I,7,FALSE)),VLOOKUP($A179,'UNIPIPE NITRO'!$A:$I,7,FALSE),VLOOKUP($A179,'UNIPIPE AIR'!$A:$I,7,FALSE))))</f>
        <v/>
      </c>
      <c r="E179" s="140" t="str">
        <f>IF(ISERROR(IF(ISERROR(IF(ISERROR(VLOOKUP($A179,'UNIPIPE AIR'!$A:$I,8,FALSE)),VLOOKUP($A179,'UNIPIPE NITRO'!$A:$I,8,FALSE),VLOOKUP($A179,'UNIPIPE AIR'!$A:$I,8,FALSE))),IF(ISERROR(VLOOKUP($A179,'UNIPIPE VAC'!$A:$H,8,FALSE)),VLOOKUP($A179,'UNIPIPE HP'!$A:$I,8,FALSE),VLOOKUP($A179,'UNIPIPE VAC'!$A:$H,8,FALSE)),IF(ISERROR(VLOOKUP($A179,'UNIPIPE AIR'!$A:$I,8,FALSE)),VLOOKUP($A179,'UNIPIPE NITRO'!$A:$I,8,FALSE),VLOOKUP($A179,'UNIPIPE AIR'!$A:$I,8,FALSE)))),"",IF(ISERROR(IF(ISERROR(VLOOKUP($A179,'UNIPIPE AIR'!$A:$I,8,FALSE)),VLOOKUP($A179,'UNIPIPE NITRO'!$A:$I,8,FALSE),VLOOKUP($A179,'UNIPIPE AIR'!$A:$I,8,FALSE))),IF(ISERROR(VLOOKUP($A179,'UNIPIPE VAC'!$A:$H,8,FALSE)),VLOOKUP($A179,'UNIPIPE HP'!$A:$I,8,FALSE),VLOOKUP($A179,'UNIPIPE VAC'!$A:$H,8,FALSE)),IF(ISERROR(VLOOKUP($A179,'UNIPIPE AIR'!$A:$I,8,FALSE)),VLOOKUP($A179,'UNIPIPE NITRO'!$A:$I,8,FALSE),VLOOKUP($A179,'UNIPIPE AIR'!$A:$I,8,FALSE))))</f>
        <v/>
      </c>
      <c r="F179" s="140" t="str">
        <f t="shared" si="0"/>
        <v/>
      </c>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8.75" customHeight="1" x14ac:dyDescent="0.2">
      <c r="A180" s="135">
        <v>162</v>
      </c>
      <c r="B180" s="135" t="str">
        <f>IF(ISERROR(IF(ISERROR(IF(ISERROR(VLOOKUP($A180,'UNIPIPE AIR'!$A:$I,3,FALSE)),VLOOKUP($A180,'UNIPIPE NITRO'!$A:$I,3,FALSE),VLOOKUP($A180,'UNIPIPE AIR'!$A:$I,3,FALSE))),IF(ISERROR(VLOOKUP($A180,'UNIPIPE VAC'!$A:$H,3,FALSE)),VLOOKUP($A180,'UNIPIPE HP'!$A:$I,3,FALSE),VLOOKUP($A180,'UNIPIPE VAC'!$A:$H,3,FALSE)),IF(ISERROR(VLOOKUP($A180,'UNIPIPE AIR'!$A:$I,3,FALSE)),VLOOKUP($A180,'UNIPIPE NITRO'!$A:$I,3,FALSE),VLOOKUP($A180,'UNIPIPE AIR'!$A:$I,3,FALSE)))),"",IF(ISERROR(IF(ISERROR(VLOOKUP($A180,'UNIPIPE AIR'!$A:$I,3,FALSE)),VLOOKUP($A180,'UNIPIPE NITRO'!$A:$I,3,FALSE),VLOOKUP($A180,'UNIPIPE AIR'!$A:$I,3,FALSE))),IF(ISERROR(VLOOKUP($A180,'UNIPIPE VAC'!$A:$H,3,FALSE)),VLOOKUP($A180,'UNIPIPE HP'!$A:$I,3,FALSE),VLOOKUP($A180,'UNIPIPE VAC'!$A:$H,3,FALSE)),IF(ISERROR(VLOOKUP($A180,'UNIPIPE AIR'!$A:$I,3,FALSE)),VLOOKUP($A180,'UNIPIPE NITRO'!$A:$I,3,FALSE),VLOOKUP($A180,'UNIPIPE AIR'!$A:$I,3,FALSE))))</f>
        <v/>
      </c>
      <c r="C180" s="133" t="str">
        <f>IF(ISERROR(IF(ISERROR(IF(ISERROR(VLOOKUP($A180,'UNIPIPE AIR'!$A:$I,5,FALSE)),VLOOKUP($A180,'UNIPIPE NITRO'!$A:$I,5,FALSE),VLOOKUP($A180,'UNIPIPE AIR'!$A:$I,5,FALSE))),IF(ISERROR(VLOOKUP($A180,'UNIPIPE VAC'!$A:$H,5,FALSE)),VLOOKUP($A180,'UNIPIPE HP'!$A:$I,5,FALSE),VLOOKUP($A180,'UNIPIPE VAC'!$A:$H,5,FALSE)),IF(ISERROR(VLOOKUP($A180,'UNIPIPE AIR'!$A:$I,5,FALSE)),VLOOKUP($A180,'UNIPIPE NITRO'!$A:$I,5,FALSE),VLOOKUP($A180,'UNIPIPE AIR'!$A:$I,5,FALSE)))),"",IF(ISERROR(IF(ISERROR(VLOOKUP($A180,'UNIPIPE AIR'!$A:$I,5,FALSE)),VLOOKUP($A180,'UNIPIPE NITRO'!$A:$I,5,FALSE),VLOOKUP($A180,'UNIPIPE AIR'!$A:$I,5,FALSE))),IF(ISERROR(VLOOKUP($A180,'UNIPIPE VAC'!$A:$H,5,FALSE)),VLOOKUP($A180,'UNIPIPE HP'!$A:$I,5,FALSE),VLOOKUP($A180,'UNIPIPE VAC'!$A:$H,5,FALSE)),IF(ISERROR(VLOOKUP($A180,'UNIPIPE AIR'!$A:$I,5,FALSE)),VLOOKUP($A180,'UNIPIPE NITRO'!$A:$I,5,FALSE),VLOOKUP($A180,'UNIPIPE AIR'!$A:$I,5,FALSE))))</f>
        <v/>
      </c>
      <c r="D180" s="139" t="str">
        <f>IF(ISERROR(IF(ISERROR(IF(ISERROR(VLOOKUP($A180,'UNIPIPE AIR'!$A:$I,7,FALSE)),VLOOKUP($A180,'UNIPIPE NITRO'!$A:$I,7,FALSE),VLOOKUP($A180,'UNIPIPE AIR'!$A:$I,7,FALSE))),IF(ISERROR(VLOOKUP($A180,'UNIPIPE VAC'!$A:$H,7,FALSE)),VLOOKUP($A180,'UNIPIPE HP'!$A:$I,7,FALSE),VLOOKUP($A180,'UNIPIPE VAC'!$A:$H,7,FALSE)),IF(ISERROR(VLOOKUP($A180,'UNIPIPE AIR'!$A:$I,7,FALSE)),VLOOKUP($A180,'UNIPIPE NITRO'!$A:$I,7,FALSE),VLOOKUP($A180,'UNIPIPE AIR'!$A:$I,7,FALSE)))),"",IF(ISERROR(IF(ISERROR(VLOOKUP($A180,'UNIPIPE AIR'!$A:$I,7,FALSE)),VLOOKUP($A180,'UNIPIPE NITRO'!$A:$I,7,FALSE),VLOOKUP($A180,'UNIPIPE AIR'!$A:$I,7,FALSE))),IF(ISERROR(VLOOKUP($A180,'UNIPIPE VAC'!$A:$H,7,FALSE)),VLOOKUP($A180,'UNIPIPE HP'!$A:$I,7,FALSE),VLOOKUP($A180,'UNIPIPE VAC'!$A:$H,7,FALSE)),IF(ISERROR(VLOOKUP($A180,'UNIPIPE AIR'!$A:$I,7,FALSE)),VLOOKUP($A180,'UNIPIPE NITRO'!$A:$I,7,FALSE),VLOOKUP($A180,'UNIPIPE AIR'!$A:$I,7,FALSE))))</f>
        <v/>
      </c>
      <c r="E180" s="140" t="str">
        <f>IF(ISERROR(IF(ISERROR(IF(ISERROR(VLOOKUP($A180,'UNIPIPE AIR'!$A:$I,8,FALSE)),VLOOKUP($A180,'UNIPIPE NITRO'!$A:$I,8,FALSE),VLOOKUP($A180,'UNIPIPE AIR'!$A:$I,8,FALSE))),IF(ISERROR(VLOOKUP($A180,'UNIPIPE VAC'!$A:$H,8,FALSE)),VLOOKUP($A180,'UNIPIPE HP'!$A:$I,8,FALSE),VLOOKUP($A180,'UNIPIPE VAC'!$A:$H,8,FALSE)),IF(ISERROR(VLOOKUP($A180,'UNIPIPE AIR'!$A:$I,8,FALSE)),VLOOKUP($A180,'UNIPIPE NITRO'!$A:$I,8,FALSE),VLOOKUP($A180,'UNIPIPE AIR'!$A:$I,8,FALSE)))),"",IF(ISERROR(IF(ISERROR(VLOOKUP($A180,'UNIPIPE AIR'!$A:$I,8,FALSE)),VLOOKUP($A180,'UNIPIPE NITRO'!$A:$I,8,FALSE),VLOOKUP($A180,'UNIPIPE AIR'!$A:$I,8,FALSE))),IF(ISERROR(VLOOKUP($A180,'UNIPIPE VAC'!$A:$H,8,FALSE)),VLOOKUP($A180,'UNIPIPE HP'!$A:$I,8,FALSE),VLOOKUP($A180,'UNIPIPE VAC'!$A:$H,8,FALSE)),IF(ISERROR(VLOOKUP($A180,'UNIPIPE AIR'!$A:$I,8,FALSE)),VLOOKUP($A180,'UNIPIPE NITRO'!$A:$I,8,FALSE),VLOOKUP($A180,'UNIPIPE AIR'!$A:$I,8,FALSE))))</f>
        <v/>
      </c>
      <c r="F180" s="140" t="str">
        <f t="shared" si="0"/>
        <v/>
      </c>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8.75" customHeight="1" x14ac:dyDescent="0.2">
      <c r="A181" s="135">
        <v>163</v>
      </c>
      <c r="B181" s="135" t="str">
        <f>IF(ISERROR(IF(ISERROR(IF(ISERROR(VLOOKUP($A181,'UNIPIPE AIR'!$A:$I,3,FALSE)),VLOOKUP($A181,'UNIPIPE NITRO'!$A:$I,3,FALSE),VLOOKUP($A181,'UNIPIPE AIR'!$A:$I,3,FALSE))),IF(ISERROR(VLOOKUP($A181,'UNIPIPE VAC'!$A:$H,3,FALSE)),VLOOKUP($A181,'UNIPIPE HP'!$A:$I,3,FALSE),VLOOKUP($A181,'UNIPIPE VAC'!$A:$H,3,FALSE)),IF(ISERROR(VLOOKUP($A181,'UNIPIPE AIR'!$A:$I,3,FALSE)),VLOOKUP($A181,'UNIPIPE NITRO'!$A:$I,3,FALSE),VLOOKUP($A181,'UNIPIPE AIR'!$A:$I,3,FALSE)))),"",IF(ISERROR(IF(ISERROR(VLOOKUP($A181,'UNIPIPE AIR'!$A:$I,3,FALSE)),VLOOKUP($A181,'UNIPIPE NITRO'!$A:$I,3,FALSE),VLOOKUP($A181,'UNIPIPE AIR'!$A:$I,3,FALSE))),IF(ISERROR(VLOOKUP($A181,'UNIPIPE VAC'!$A:$H,3,FALSE)),VLOOKUP($A181,'UNIPIPE HP'!$A:$I,3,FALSE),VLOOKUP($A181,'UNIPIPE VAC'!$A:$H,3,FALSE)),IF(ISERROR(VLOOKUP($A181,'UNIPIPE AIR'!$A:$I,3,FALSE)),VLOOKUP($A181,'UNIPIPE NITRO'!$A:$I,3,FALSE),VLOOKUP($A181,'UNIPIPE AIR'!$A:$I,3,FALSE))))</f>
        <v/>
      </c>
      <c r="C181" s="133" t="str">
        <f>IF(ISERROR(IF(ISERROR(IF(ISERROR(VLOOKUP($A181,'UNIPIPE AIR'!$A:$I,5,FALSE)),VLOOKUP($A181,'UNIPIPE NITRO'!$A:$I,5,FALSE),VLOOKUP($A181,'UNIPIPE AIR'!$A:$I,5,FALSE))),IF(ISERROR(VLOOKUP($A181,'UNIPIPE VAC'!$A:$H,5,FALSE)),VLOOKUP($A181,'UNIPIPE HP'!$A:$I,5,FALSE),VLOOKUP($A181,'UNIPIPE VAC'!$A:$H,5,FALSE)),IF(ISERROR(VLOOKUP($A181,'UNIPIPE AIR'!$A:$I,5,FALSE)),VLOOKUP($A181,'UNIPIPE NITRO'!$A:$I,5,FALSE),VLOOKUP($A181,'UNIPIPE AIR'!$A:$I,5,FALSE)))),"",IF(ISERROR(IF(ISERROR(VLOOKUP($A181,'UNIPIPE AIR'!$A:$I,5,FALSE)),VLOOKUP($A181,'UNIPIPE NITRO'!$A:$I,5,FALSE),VLOOKUP($A181,'UNIPIPE AIR'!$A:$I,5,FALSE))),IF(ISERROR(VLOOKUP($A181,'UNIPIPE VAC'!$A:$H,5,FALSE)),VLOOKUP($A181,'UNIPIPE HP'!$A:$I,5,FALSE),VLOOKUP($A181,'UNIPIPE VAC'!$A:$H,5,FALSE)),IF(ISERROR(VLOOKUP($A181,'UNIPIPE AIR'!$A:$I,5,FALSE)),VLOOKUP($A181,'UNIPIPE NITRO'!$A:$I,5,FALSE),VLOOKUP($A181,'UNIPIPE AIR'!$A:$I,5,FALSE))))</f>
        <v/>
      </c>
      <c r="D181" s="139" t="str">
        <f>IF(ISERROR(IF(ISERROR(IF(ISERROR(VLOOKUP($A181,'UNIPIPE AIR'!$A:$I,7,FALSE)),VLOOKUP($A181,'UNIPIPE NITRO'!$A:$I,7,FALSE),VLOOKUP($A181,'UNIPIPE AIR'!$A:$I,7,FALSE))),IF(ISERROR(VLOOKUP($A181,'UNIPIPE VAC'!$A:$H,7,FALSE)),VLOOKUP($A181,'UNIPIPE HP'!$A:$I,7,FALSE),VLOOKUP($A181,'UNIPIPE VAC'!$A:$H,7,FALSE)),IF(ISERROR(VLOOKUP($A181,'UNIPIPE AIR'!$A:$I,7,FALSE)),VLOOKUP($A181,'UNIPIPE NITRO'!$A:$I,7,FALSE),VLOOKUP($A181,'UNIPIPE AIR'!$A:$I,7,FALSE)))),"",IF(ISERROR(IF(ISERROR(VLOOKUP($A181,'UNIPIPE AIR'!$A:$I,7,FALSE)),VLOOKUP($A181,'UNIPIPE NITRO'!$A:$I,7,FALSE),VLOOKUP($A181,'UNIPIPE AIR'!$A:$I,7,FALSE))),IF(ISERROR(VLOOKUP($A181,'UNIPIPE VAC'!$A:$H,7,FALSE)),VLOOKUP($A181,'UNIPIPE HP'!$A:$I,7,FALSE),VLOOKUP($A181,'UNIPIPE VAC'!$A:$H,7,FALSE)),IF(ISERROR(VLOOKUP($A181,'UNIPIPE AIR'!$A:$I,7,FALSE)),VLOOKUP($A181,'UNIPIPE NITRO'!$A:$I,7,FALSE),VLOOKUP($A181,'UNIPIPE AIR'!$A:$I,7,FALSE))))</f>
        <v/>
      </c>
      <c r="E181" s="140" t="str">
        <f>IF(ISERROR(IF(ISERROR(IF(ISERROR(VLOOKUP($A181,'UNIPIPE AIR'!$A:$I,8,FALSE)),VLOOKUP($A181,'UNIPIPE NITRO'!$A:$I,8,FALSE),VLOOKUP($A181,'UNIPIPE AIR'!$A:$I,8,FALSE))),IF(ISERROR(VLOOKUP($A181,'UNIPIPE VAC'!$A:$H,8,FALSE)),VLOOKUP($A181,'UNIPIPE HP'!$A:$I,8,FALSE),VLOOKUP($A181,'UNIPIPE VAC'!$A:$H,8,FALSE)),IF(ISERROR(VLOOKUP($A181,'UNIPIPE AIR'!$A:$I,8,FALSE)),VLOOKUP($A181,'UNIPIPE NITRO'!$A:$I,8,FALSE),VLOOKUP($A181,'UNIPIPE AIR'!$A:$I,8,FALSE)))),"",IF(ISERROR(IF(ISERROR(VLOOKUP($A181,'UNIPIPE AIR'!$A:$I,8,FALSE)),VLOOKUP($A181,'UNIPIPE NITRO'!$A:$I,8,FALSE),VLOOKUP($A181,'UNIPIPE AIR'!$A:$I,8,FALSE))),IF(ISERROR(VLOOKUP($A181,'UNIPIPE VAC'!$A:$H,8,FALSE)),VLOOKUP($A181,'UNIPIPE HP'!$A:$I,8,FALSE),VLOOKUP($A181,'UNIPIPE VAC'!$A:$H,8,FALSE)),IF(ISERROR(VLOOKUP($A181,'UNIPIPE AIR'!$A:$I,8,FALSE)),VLOOKUP($A181,'UNIPIPE NITRO'!$A:$I,8,FALSE),VLOOKUP($A181,'UNIPIPE AIR'!$A:$I,8,FALSE))))</f>
        <v/>
      </c>
      <c r="F181" s="140" t="str">
        <f t="shared" si="0"/>
        <v/>
      </c>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8.75" customHeight="1" x14ac:dyDescent="0.2">
      <c r="A182" s="135">
        <v>164</v>
      </c>
      <c r="B182" s="135" t="str">
        <f>IF(ISERROR(IF(ISERROR(IF(ISERROR(VLOOKUP($A182,'UNIPIPE AIR'!$A:$I,3,FALSE)),VLOOKUP($A182,'UNIPIPE NITRO'!$A:$I,3,FALSE),VLOOKUP($A182,'UNIPIPE AIR'!$A:$I,3,FALSE))),IF(ISERROR(VLOOKUP($A182,'UNIPIPE VAC'!$A:$H,3,FALSE)),VLOOKUP($A182,'UNIPIPE HP'!$A:$I,3,FALSE),VLOOKUP($A182,'UNIPIPE VAC'!$A:$H,3,FALSE)),IF(ISERROR(VLOOKUP($A182,'UNIPIPE AIR'!$A:$I,3,FALSE)),VLOOKUP($A182,'UNIPIPE NITRO'!$A:$I,3,FALSE),VLOOKUP($A182,'UNIPIPE AIR'!$A:$I,3,FALSE)))),"",IF(ISERROR(IF(ISERROR(VLOOKUP($A182,'UNIPIPE AIR'!$A:$I,3,FALSE)),VLOOKUP($A182,'UNIPIPE NITRO'!$A:$I,3,FALSE),VLOOKUP($A182,'UNIPIPE AIR'!$A:$I,3,FALSE))),IF(ISERROR(VLOOKUP($A182,'UNIPIPE VAC'!$A:$H,3,FALSE)),VLOOKUP($A182,'UNIPIPE HP'!$A:$I,3,FALSE),VLOOKUP($A182,'UNIPIPE VAC'!$A:$H,3,FALSE)),IF(ISERROR(VLOOKUP($A182,'UNIPIPE AIR'!$A:$I,3,FALSE)),VLOOKUP($A182,'UNIPIPE NITRO'!$A:$I,3,FALSE),VLOOKUP($A182,'UNIPIPE AIR'!$A:$I,3,FALSE))))</f>
        <v/>
      </c>
      <c r="C182" s="133" t="str">
        <f>IF(ISERROR(IF(ISERROR(IF(ISERROR(VLOOKUP($A182,'UNIPIPE AIR'!$A:$I,5,FALSE)),VLOOKUP($A182,'UNIPIPE NITRO'!$A:$I,5,FALSE),VLOOKUP($A182,'UNIPIPE AIR'!$A:$I,5,FALSE))),IF(ISERROR(VLOOKUP($A182,'UNIPIPE VAC'!$A:$H,5,FALSE)),VLOOKUP($A182,'UNIPIPE HP'!$A:$I,5,FALSE),VLOOKUP($A182,'UNIPIPE VAC'!$A:$H,5,FALSE)),IF(ISERROR(VLOOKUP($A182,'UNIPIPE AIR'!$A:$I,5,FALSE)),VLOOKUP($A182,'UNIPIPE NITRO'!$A:$I,5,FALSE),VLOOKUP($A182,'UNIPIPE AIR'!$A:$I,5,FALSE)))),"",IF(ISERROR(IF(ISERROR(VLOOKUP($A182,'UNIPIPE AIR'!$A:$I,5,FALSE)),VLOOKUP($A182,'UNIPIPE NITRO'!$A:$I,5,FALSE),VLOOKUP($A182,'UNIPIPE AIR'!$A:$I,5,FALSE))),IF(ISERROR(VLOOKUP($A182,'UNIPIPE VAC'!$A:$H,5,FALSE)),VLOOKUP($A182,'UNIPIPE HP'!$A:$I,5,FALSE),VLOOKUP($A182,'UNIPIPE VAC'!$A:$H,5,FALSE)),IF(ISERROR(VLOOKUP($A182,'UNIPIPE AIR'!$A:$I,5,FALSE)),VLOOKUP($A182,'UNIPIPE NITRO'!$A:$I,5,FALSE),VLOOKUP($A182,'UNIPIPE AIR'!$A:$I,5,FALSE))))</f>
        <v/>
      </c>
      <c r="D182" s="139" t="str">
        <f>IF(ISERROR(IF(ISERROR(IF(ISERROR(VLOOKUP($A182,'UNIPIPE AIR'!$A:$I,7,FALSE)),VLOOKUP($A182,'UNIPIPE NITRO'!$A:$I,7,FALSE),VLOOKUP($A182,'UNIPIPE AIR'!$A:$I,7,FALSE))),IF(ISERROR(VLOOKUP($A182,'UNIPIPE VAC'!$A:$H,7,FALSE)),VLOOKUP($A182,'UNIPIPE HP'!$A:$I,7,FALSE),VLOOKUP($A182,'UNIPIPE VAC'!$A:$H,7,FALSE)),IF(ISERROR(VLOOKUP($A182,'UNIPIPE AIR'!$A:$I,7,FALSE)),VLOOKUP($A182,'UNIPIPE NITRO'!$A:$I,7,FALSE),VLOOKUP($A182,'UNIPIPE AIR'!$A:$I,7,FALSE)))),"",IF(ISERROR(IF(ISERROR(VLOOKUP($A182,'UNIPIPE AIR'!$A:$I,7,FALSE)),VLOOKUP($A182,'UNIPIPE NITRO'!$A:$I,7,FALSE),VLOOKUP($A182,'UNIPIPE AIR'!$A:$I,7,FALSE))),IF(ISERROR(VLOOKUP($A182,'UNIPIPE VAC'!$A:$H,7,FALSE)),VLOOKUP($A182,'UNIPIPE HP'!$A:$I,7,FALSE),VLOOKUP($A182,'UNIPIPE VAC'!$A:$H,7,FALSE)),IF(ISERROR(VLOOKUP($A182,'UNIPIPE AIR'!$A:$I,7,FALSE)),VLOOKUP($A182,'UNIPIPE NITRO'!$A:$I,7,FALSE),VLOOKUP($A182,'UNIPIPE AIR'!$A:$I,7,FALSE))))</f>
        <v/>
      </c>
      <c r="E182" s="140" t="str">
        <f>IF(ISERROR(IF(ISERROR(IF(ISERROR(VLOOKUP($A182,'UNIPIPE AIR'!$A:$I,8,FALSE)),VLOOKUP($A182,'UNIPIPE NITRO'!$A:$I,8,FALSE),VLOOKUP($A182,'UNIPIPE AIR'!$A:$I,8,FALSE))),IF(ISERROR(VLOOKUP($A182,'UNIPIPE VAC'!$A:$H,8,FALSE)),VLOOKUP($A182,'UNIPIPE HP'!$A:$I,8,FALSE),VLOOKUP($A182,'UNIPIPE VAC'!$A:$H,8,FALSE)),IF(ISERROR(VLOOKUP($A182,'UNIPIPE AIR'!$A:$I,8,FALSE)),VLOOKUP($A182,'UNIPIPE NITRO'!$A:$I,8,FALSE),VLOOKUP($A182,'UNIPIPE AIR'!$A:$I,8,FALSE)))),"",IF(ISERROR(IF(ISERROR(VLOOKUP($A182,'UNIPIPE AIR'!$A:$I,8,FALSE)),VLOOKUP($A182,'UNIPIPE NITRO'!$A:$I,8,FALSE),VLOOKUP($A182,'UNIPIPE AIR'!$A:$I,8,FALSE))),IF(ISERROR(VLOOKUP($A182,'UNIPIPE VAC'!$A:$H,8,FALSE)),VLOOKUP($A182,'UNIPIPE HP'!$A:$I,8,FALSE),VLOOKUP($A182,'UNIPIPE VAC'!$A:$H,8,FALSE)),IF(ISERROR(VLOOKUP($A182,'UNIPIPE AIR'!$A:$I,8,FALSE)),VLOOKUP($A182,'UNIPIPE NITRO'!$A:$I,8,FALSE),VLOOKUP($A182,'UNIPIPE AIR'!$A:$I,8,FALSE))))</f>
        <v/>
      </c>
      <c r="F182" s="140" t="str">
        <f t="shared" si="0"/>
        <v/>
      </c>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8.75" customHeight="1" x14ac:dyDescent="0.2">
      <c r="A183" s="135">
        <v>165</v>
      </c>
      <c r="B183" s="135" t="str">
        <f>IF(ISERROR(IF(ISERROR(IF(ISERROR(VLOOKUP($A183,'UNIPIPE AIR'!$A:$I,3,FALSE)),VLOOKUP($A183,'UNIPIPE NITRO'!$A:$I,3,FALSE),VLOOKUP($A183,'UNIPIPE AIR'!$A:$I,3,FALSE))),IF(ISERROR(VLOOKUP($A183,'UNIPIPE VAC'!$A:$H,3,FALSE)),VLOOKUP($A183,'UNIPIPE HP'!$A:$I,3,FALSE),VLOOKUP($A183,'UNIPIPE VAC'!$A:$H,3,FALSE)),IF(ISERROR(VLOOKUP($A183,'UNIPIPE AIR'!$A:$I,3,FALSE)),VLOOKUP($A183,'UNIPIPE NITRO'!$A:$I,3,FALSE),VLOOKUP($A183,'UNIPIPE AIR'!$A:$I,3,FALSE)))),"",IF(ISERROR(IF(ISERROR(VLOOKUP($A183,'UNIPIPE AIR'!$A:$I,3,FALSE)),VLOOKUP($A183,'UNIPIPE NITRO'!$A:$I,3,FALSE),VLOOKUP($A183,'UNIPIPE AIR'!$A:$I,3,FALSE))),IF(ISERROR(VLOOKUP($A183,'UNIPIPE VAC'!$A:$H,3,FALSE)),VLOOKUP($A183,'UNIPIPE HP'!$A:$I,3,FALSE),VLOOKUP($A183,'UNIPIPE VAC'!$A:$H,3,FALSE)),IF(ISERROR(VLOOKUP($A183,'UNIPIPE AIR'!$A:$I,3,FALSE)),VLOOKUP($A183,'UNIPIPE NITRO'!$A:$I,3,FALSE),VLOOKUP($A183,'UNIPIPE AIR'!$A:$I,3,FALSE))))</f>
        <v/>
      </c>
      <c r="C183" s="133" t="str">
        <f>IF(ISERROR(IF(ISERROR(IF(ISERROR(VLOOKUP($A183,'UNIPIPE AIR'!$A:$I,5,FALSE)),VLOOKUP($A183,'UNIPIPE NITRO'!$A:$I,5,FALSE),VLOOKUP($A183,'UNIPIPE AIR'!$A:$I,5,FALSE))),IF(ISERROR(VLOOKUP($A183,'UNIPIPE VAC'!$A:$H,5,FALSE)),VLOOKUP($A183,'UNIPIPE HP'!$A:$I,5,FALSE),VLOOKUP($A183,'UNIPIPE VAC'!$A:$H,5,FALSE)),IF(ISERROR(VLOOKUP($A183,'UNIPIPE AIR'!$A:$I,5,FALSE)),VLOOKUP($A183,'UNIPIPE NITRO'!$A:$I,5,FALSE),VLOOKUP($A183,'UNIPIPE AIR'!$A:$I,5,FALSE)))),"",IF(ISERROR(IF(ISERROR(VLOOKUP($A183,'UNIPIPE AIR'!$A:$I,5,FALSE)),VLOOKUP($A183,'UNIPIPE NITRO'!$A:$I,5,FALSE),VLOOKUP($A183,'UNIPIPE AIR'!$A:$I,5,FALSE))),IF(ISERROR(VLOOKUP($A183,'UNIPIPE VAC'!$A:$H,5,FALSE)),VLOOKUP($A183,'UNIPIPE HP'!$A:$I,5,FALSE),VLOOKUP($A183,'UNIPIPE VAC'!$A:$H,5,FALSE)),IF(ISERROR(VLOOKUP($A183,'UNIPIPE AIR'!$A:$I,5,FALSE)),VLOOKUP($A183,'UNIPIPE NITRO'!$A:$I,5,FALSE),VLOOKUP($A183,'UNIPIPE AIR'!$A:$I,5,FALSE))))</f>
        <v/>
      </c>
      <c r="D183" s="139" t="str">
        <f>IF(ISERROR(IF(ISERROR(IF(ISERROR(VLOOKUP($A183,'UNIPIPE AIR'!$A:$I,7,FALSE)),VLOOKUP($A183,'UNIPIPE NITRO'!$A:$I,7,FALSE),VLOOKUP($A183,'UNIPIPE AIR'!$A:$I,7,FALSE))),IF(ISERROR(VLOOKUP($A183,'UNIPIPE VAC'!$A:$H,7,FALSE)),VLOOKUP($A183,'UNIPIPE HP'!$A:$I,7,FALSE),VLOOKUP($A183,'UNIPIPE VAC'!$A:$H,7,FALSE)),IF(ISERROR(VLOOKUP($A183,'UNIPIPE AIR'!$A:$I,7,FALSE)),VLOOKUP($A183,'UNIPIPE NITRO'!$A:$I,7,FALSE),VLOOKUP($A183,'UNIPIPE AIR'!$A:$I,7,FALSE)))),"",IF(ISERROR(IF(ISERROR(VLOOKUP($A183,'UNIPIPE AIR'!$A:$I,7,FALSE)),VLOOKUP($A183,'UNIPIPE NITRO'!$A:$I,7,FALSE),VLOOKUP($A183,'UNIPIPE AIR'!$A:$I,7,FALSE))),IF(ISERROR(VLOOKUP($A183,'UNIPIPE VAC'!$A:$H,7,FALSE)),VLOOKUP($A183,'UNIPIPE HP'!$A:$I,7,FALSE),VLOOKUP($A183,'UNIPIPE VAC'!$A:$H,7,FALSE)),IF(ISERROR(VLOOKUP($A183,'UNIPIPE AIR'!$A:$I,7,FALSE)),VLOOKUP($A183,'UNIPIPE NITRO'!$A:$I,7,FALSE),VLOOKUP($A183,'UNIPIPE AIR'!$A:$I,7,FALSE))))</f>
        <v/>
      </c>
      <c r="E183" s="140" t="str">
        <f>IF(ISERROR(IF(ISERROR(IF(ISERROR(VLOOKUP($A183,'UNIPIPE AIR'!$A:$I,8,FALSE)),VLOOKUP($A183,'UNIPIPE NITRO'!$A:$I,8,FALSE),VLOOKUP($A183,'UNIPIPE AIR'!$A:$I,8,FALSE))),IF(ISERROR(VLOOKUP($A183,'UNIPIPE VAC'!$A:$H,8,FALSE)),VLOOKUP($A183,'UNIPIPE HP'!$A:$I,8,FALSE),VLOOKUP($A183,'UNIPIPE VAC'!$A:$H,8,FALSE)),IF(ISERROR(VLOOKUP($A183,'UNIPIPE AIR'!$A:$I,8,FALSE)),VLOOKUP($A183,'UNIPIPE NITRO'!$A:$I,8,FALSE),VLOOKUP($A183,'UNIPIPE AIR'!$A:$I,8,FALSE)))),"",IF(ISERROR(IF(ISERROR(VLOOKUP($A183,'UNIPIPE AIR'!$A:$I,8,FALSE)),VLOOKUP($A183,'UNIPIPE NITRO'!$A:$I,8,FALSE),VLOOKUP($A183,'UNIPIPE AIR'!$A:$I,8,FALSE))),IF(ISERROR(VLOOKUP($A183,'UNIPIPE VAC'!$A:$H,8,FALSE)),VLOOKUP($A183,'UNIPIPE HP'!$A:$I,8,FALSE),VLOOKUP($A183,'UNIPIPE VAC'!$A:$H,8,FALSE)),IF(ISERROR(VLOOKUP($A183,'UNIPIPE AIR'!$A:$I,8,FALSE)),VLOOKUP($A183,'UNIPIPE NITRO'!$A:$I,8,FALSE),VLOOKUP($A183,'UNIPIPE AIR'!$A:$I,8,FALSE))))</f>
        <v/>
      </c>
      <c r="F183" s="140" t="str">
        <f t="shared" si="0"/>
        <v/>
      </c>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8.75" customHeight="1" x14ac:dyDescent="0.2">
      <c r="A184" s="135">
        <v>166</v>
      </c>
      <c r="B184" s="135" t="str">
        <f>IF(ISERROR(IF(ISERROR(IF(ISERROR(VLOOKUP($A184,'UNIPIPE AIR'!$A:$I,3,FALSE)),VLOOKUP($A184,'UNIPIPE NITRO'!$A:$I,3,FALSE),VLOOKUP($A184,'UNIPIPE AIR'!$A:$I,3,FALSE))),IF(ISERROR(VLOOKUP($A184,'UNIPIPE VAC'!$A:$H,3,FALSE)),VLOOKUP($A184,'UNIPIPE HP'!$A:$I,3,FALSE),VLOOKUP($A184,'UNIPIPE VAC'!$A:$H,3,FALSE)),IF(ISERROR(VLOOKUP($A184,'UNIPIPE AIR'!$A:$I,3,FALSE)),VLOOKUP($A184,'UNIPIPE NITRO'!$A:$I,3,FALSE),VLOOKUP($A184,'UNIPIPE AIR'!$A:$I,3,FALSE)))),"",IF(ISERROR(IF(ISERROR(VLOOKUP($A184,'UNIPIPE AIR'!$A:$I,3,FALSE)),VLOOKUP($A184,'UNIPIPE NITRO'!$A:$I,3,FALSE),VLOOKUP($A184,'UNIPIPE AIR'!$A:$I,3,FALSE))),IF(ISERROR(VLOOKUP($A184,'UNIPIPE VAC'!$A:$H,3,FALSE)),VLOOKUP($A184,'UNIPIPE HP'!$A:$I,3,FALSE),VLOOKUP($A184,'UNIPIPE VAC'!$A:$H,3,FALSE)),IF(ISERROR(VLOOKUP($A184,'UNIPIPE AIR'!$A:$I,3,FALSE)),VLOOKUP($A184,'UNIPIPE NITRO'!$A:$I,3,FALSE),VLOOKUP($A184,'UNIPIPE AIR'!$A:$I,3,FALSE))))</f>
        <v/>
      </c>
      <c r="C184" s="133" t="str">
        <f>IF(ISERROR(IF(ISERROR(IF(ISERROR(VLOOKUP($A184,'UNIPIPE AIR'!$A:$I,5,FALSE)),VLOOKUP($A184,'UNIPIPE NITRO'!$A:$I,5,FALSE),VLOOKUP($A184,'UNIPIPE AIR'!$A:$I,5,FALSE))),IF(ISERROR(VLOOKUP($A184,'UNIPIPE VAC'!$A:$H,5,FALSE)),VLOOKUP($A184,'UNIPIPE HP'!$A:$I,5,FALSE),VLOOKUP($A184,'UNIPIPE VAC'!$A:$H,5,FALSE)),IF(ISERROR(VLOOKUP($A184,'UNIPIPE AIR'!$A:$I,5,FALSE)),VLOOKUP($A184,'UNIPIPE NITRO'!$A:$I,5,FALSE),VLOOKUP($A184,'UNIPIPE AIR'!$A:$I,5,FALSE)))),"",IF(ISERROR(IF(ISERROR(VLOOKUP($A184,'UNIPIPE AIR'!$A:$I,5,FALSE)),VLOOKUP($A184,'UNIPIPE NITRO'!$A:$I,5,FALSE),VLOOKUP($A184,'UNIPIPE AIR'!$A:$I,5,FALSE))),IF(ISERROR(VLOOKUP($A184,'UNIPIPE VAC'!$A:$H,5,FALSE)),VLOOKUP($A184,'UNIPIPE HP'!$A:$I,5,FALSE),VLOOKUP($A184,'UNIPIPE VAC'!$A:$H,5,FALSE)),IF(ISERROR(VLOOKUP($A184,'UNIPIPE AIR'!$A:$I,5,FALSE)),VLOOKUP($A184,'UNIPIPE NITRO'!$A:$I,5,FALSE),VLOOKUP($A184,'UNIPIPE AIR'!$A:$I,5,FALSE))))</f>
        <v/>
      </c>
      <c r="D184" s="139" t="str">
        <f>IF(ISERROR(IF(ISERROR(IF(ISERROR(VLOOKUP($A184,'UNIPIPE AIR'!$A:$I,7,FALSE)),VLOOKUP($A184,'UNIPIPE NITRO'!$A:$I,7,FALSE),VLOOKUP($A184,'UNIPIPE AIR'!$A:$I,7,FALSE))),IF(ISERROR(VLOOKUP($A184,'UNIPIPE VAC'!$A:$H,7,FALSE)),VLOOKUP($A184,'UNIPIPE HP'!$A:$I,7,FALSE),VLOOKUP($A184,'UNIPIPE VAC'!$A:$H,7,FALSE)),IF(ISERROR(VLOOKUP($A184,'UNIPIPE AIR'!$A:$I,7,FALSE)),VLOOKUP($A184,'UNIPIPE NITRO'!$A:$I,7,FALSE),VLOOKUP($A184,'UNIPIPE AIR'!$A:$I,7,FALSE)))),"",IF(ISERROR(IF(ISERROR(VLOOKUP($A184,'UNIPIPE AIR'!$A:$I,7,FALSE)),VLOOKUP($A184,'UNIPIPE NITRO'!$A:$I,7,FALSE),VLOOKUP($A184,'UNIPIPE AIR'!$A:$I,7,FALSE))),IF(ISERROR(VLOOKUP($A184,'UNIPIPE VAC'!$A:$H,7,FALSE)),VLOOKUP($A184,'UNIPIPE HP'!$A:$I,7,FALSE),VLOOKUP($A184,'UNIPIPE VAC'!$A:$H,7,FALSE)),IF(ISERROR(VLOOKUP($A184,'UNIPIPE AIR'!$A:$I,7,FALSE)),VLOOKUP($A184,'UNIPIPE NITRO'!$A:$I,7,FALSE),VLOOKUP($A184,'UNIPIPE AIR'!$A:$I,7,FALSE))))</f>
        <v/>
      </c>
      <c r="E184" s="140" t="str">
        <f>IF(ISERROR(IF(ISERROR(IF(ISERROR(VLOOKUP($A184,'UNIPIPE AIR'!$A:$I,8,FALSE)),VLOOKUP($A184,'UNIPIPE NITRO'!$A:$I,8,FALSE),VLOOKUP($A184,'UNIPIPE AIR'!$A:$I,8,FALSE))),IF(ISERROR(VLOOKUP($A184,'UNIPIPE VAC'!$A:$H,8,FALSE)),VLOOKUP($A184,'UNIPIPE HP'!$A:$I,8,FALSE),VLOOKUP($A184,'UNIPIPE VAC'!$A:$H,8,FALSE)),IF(ISERROR(VLOOKUP($A184,'UNIPIPE AIR'!$A:$I,8,FALSE)),VLOOKUP($A184,'UNIPIPE NITRO'!$A:$I,8,FALSE),VLOOKUP($A184,'UNIPIPE AIR'!$A:$I,8,FALSE)))),"",IF(ISERROR(IF(ISERROR(VLOOKUP($A184,'UNIPIPE AIR'!$A:$I,8,FALSE)),VLOOKUP($A184,'UNIPIPE NITRO'!$A:$I,8,FALSE),VLOOKUP($A184,'UNIPIPE AIR'!$A:$I,8,FALSE))),IF(ISERROR(VLOOKUP($A184,'UNIPIPE VAC'!$A:$H,8,FALSE)),VLOOKUP($A184,'UNIPIPE HP'!$A:$I,8,FALSE),VLOOKUP($A184,'UNIPIPE VAC'!$A:$H,8,FALSE)),IF(ISERROR(VLOOKUP($A184,'UNIPIPE AIR'!$A:$I,8,FALSE)),VLOOKUP($A184,'UNIPIPE NITRO'!$A:$I,8,FALSE),VLOOKUP($A184,'UNIPIPE AIR'!$A:$I,8,FALSE))))</f>
        <v/>
      </c>
      <c r="F184" s="140" t="str">
        <f t="shared" si="0"/>
        <v/>
      </c>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8.75" customHeight="1" x14ac:dyDescent="0.2">
      <c r="A185" s="135">
        <v>167</v>
      </c>
      <c r="B185" s="135" t="str">
        <f>IF(ISERROR(IF(ISERROR(IF(ISERROR(VLOOKUP($A185,'UNIPIPE AIR'!$A:$I,3,FALSE)),VLOOKUP($A185,'UNIPIPE NITRO'!$A:$I,3,FALSE),VLOOKUP($A185,'UNIPIPE AIR'!$A:$I,3,FALSE))),IF(ISERROR(VLOOKUP($A185,'UNIPIPE VAC'!$A:$H,3,FALSE)),VLOOKUP($A185,'UNIPIPE HP'!$A:$I,3,FALSE),VLOOKUP($A185,'UNIPIPE VAC'!$A:$H,3,FALSE)),IF(ISERROR(VLOOKUP($A185,'UNIPIPE AIR'!$A:$I,3,FALSE)),VLOOKUP($A185,'UNIPIPE NITRO'!$A:$I,3,FALSE),VLOOKUP($A185,'UNIPIPE AIR'!$A:$I,3,FALSE)))),"",IF(ISERROR(IF(ISERROR(VLOOKUP($A185,'UNIPIPE AIR'!$A:$I,3,FALSE)),VLOOKUP($A185,'UNIPIPE NITRO'!$A:$I,3,FALSE),VLOOKUP($A185,'UNIPIPE AIR'!$A:$I,3,FALSE))),IF(ISERROR(VLOOKUP($A185,'UNIPIPE VAC'!$A:$H,3,FALSE)),VLOOKUP($A185,'UNIPIPE HP'!$A:$I,3,FALSE),VLOOKUP($A185,'UNIPIPE VAC'!$A:$H,3,FALSE)),IF(ISERROR(VLOOKUP($A185,'UNIPIPE AIR'!$A:$I,3,FALSE)),VLOOKUP($A185,'UNIPIPE NITRO'!$A:$I,3,FALSE),VLOOKUP($A185,'UNIPIPE AIR'!$A:$I,3,FALSE))))</f>
        <v/>
      </c>
      <c r="C185" s="133" t="str">
        <f>IF(ISERROR(IF(ISERROR(IF(ISERROR(VLOOKUP($A185,'UNIPIPE AIR'!$A:$I,5,FALSE)),VLOOKUP($A185,'UNIPIPE NITRO'!$A:$I,5,FALSE),VLOOKUP($A185,'UNIPIPE AIR'!$A:$I,5,FALSE))),IF(ISERROR(VLOOKUP($A185,'UNIPIPE VAC'!$A:$H,5,FALSE)),VLOOKUP($A185,'UNIPIPE HP'!$A:$I,5,FALSE),VLOOKUP($A185,'UNIPIPE VAC'!$A:$H,5,FALSE)),IF(ISERROR(VLOOKUP($A185,'UNIPIPE AIR'!$A:$I,5,FALSE)),VLOOKUP($A185,'UNIPIPE NITRO'!$A:$I,5,FALSE),VLOOKUP($A185,'UNIPIPE AIR'!$A:$I,5,FALSE)))),"",IF(ISERROR(IF(ISERROR(VLOOKUP($A185,'UNIPIPE AIR'!$A:$I,5,FALSE)),VLOOKUP($A185,'UNIPIPE NITRO'!$A:$I,5,FALSE),VLOOKUP($A185,'UNIPIPE AIR'!$A:$I,5,FALSE))),IF(ISERROR(VLOOKUP($A185,'UNIPIPE VAC'!$A:$H,5,FALSE)),VLOOKUP($A185,'UNIPIPE HP'!$A:$I,5,FALSE),VLOOKUP($A185,'UNIPIPE VAC'!$A:$H,5,FALSE)),IF(ISERROR(VLOOKUP($A185,'UNIPIPE AIR'!$A:$I,5,FALSE)),VLOOKUP($A185,'UNIPIPE NITRO'!$A:$I,5,FALSE),VLOOKUP($A185,'UNIPIPE AIR'!$A:$I,5,FALSE))))</f>
        <v/>
      </c>
      <c r="D185" s="139" t="str">
        <f>IF(ISERROR(IF(ISERROR(IF(ISERROR(VLOOKUP($A185,'UNIPIPE AIR'!$A:$I,7,FALSE)),VLOOKUP($A185,'UNIPIPE NITRO'!$A:$I,7,FALSE),VLOOKUP($A185,'UNIPIPE AIR'!$A:$I,7,FALSE))),IF(ISERROR(VLOOKUP($A185,'UNIPIPE VAC'!$A:$H,7,FALSE)),VLOOKUP($A185,'UNIPIPE HP'!$A:$I,7,FALSE),VLOOKUP($A185,'UNIPIPE VAC'!$A:$H,7,FALSE)),IF(ISERROR(VLOOKUP($A185,'UNIPIPE AIR'!$A:$I,7,FALSE)),VLOOKUP($A185,'UNIPIPE NITRO'!$A:$I,7,FALSE),VLOOKUP($A185,'UNIPIPE AIR'!$A:$I,7,FALSE)))),"",IF(ISERROR(IF(ISERROR(VLOOKUP($A185,'UNIPIPE AIR'!$A:$I,7,FALSE)),VLOOKUP($A185,'UNIPIPE NITRO'!$A:$I,7,FALSE),VLOOKUP($A185,'UNIPIPE AIR'!$A:$I,7,FALSE))),IF(ISERROR(VLOOKUP($A185,'UNIPIPE VAC'!$A:$H,7,FALSE)),VLOOKUP($A185,'UNIPIPE HP'!$A:$I,7,FALSE),VLOOKUP($A185,'UNIPIPE VAC'!$A:$H,7,FALSE)),IF(ISERROR(VLOOKUP($A185,'UNIPIPE AIR'!$A:$I,7,FALSE)),VLOOKUP($A185,'UNIPIPE NITRO'!$A:$I,7,FALSE),VLOOKUP($A185,'UNIPIPE AIR'!$A:$I,7,FALSE))))</f>
        <v/>
      </c>
      <c r="E185" s="140" t="str">
        <f>IF(ISERROR(IF(ISERROR(IF(ISERROR(VLOOKUP($A185,'UNIPIPE AIR'!$A:$I,8,FALSE)),VLOOKUP($A185,'UNIPIPE NITRO'!$A:$I,8,FALSE),VLOOKUP($A185,'UNIPIPE AIR'!$A:$I,8,FALSE))),IF(ISERROR(VLOOKUP($A185,'UNIPIPE VAC'!$A:$H,8,FALSE)),VLOOKUP($A185,'UNIPIPE HP'!$A:$I,8,FALSE),VLOOKUP($A185,'UNIPIPE VAC'!$A:$H,8,FALSE)),IF(ISERROR(VLOOKUP($A185,'UNIPIPE AIR'!$A:$I,8,FALSE)),VLOOKUP($A185,'UNIPIPE NITRO'!$A:$I,8,FALSE),VLOOKUP($A185,'UNIPIPE AIR'!$A:$I,8,FALSE)))),"",IF(ISERROR(IF(ISERROR(VLOOKUP($A185,'UNIPIPE AIR'!$A:$I,8,FALSE)),VLOOKUP($A185,'UNIPIPE NITRO'!$A:$I,8,FALSE),VLOOKUP($A185,'UNIPIPE AIR'!$A:$I,8,FALSE))),IF(ISERROR(VLOOKUP($A185,'UNIPIPE VAC'!$A:$H,8,FALSE)),VLOOKUP($A185,'UNIPIPE HP'!$A:$I,8,FALSE),VLOOKUP($A185,'UNIPIPE VAC'!$A:$H,8,FALSE)),IF(ISERROR(VLOOKUP($A185,'UNIPIPE AIR'!$A:$I,8,FALSE)),VLOOKUP($A185,'UNIPIPE NITRO'!$A:$I,8,FALSE),VLOOKUP($A185,'UNIPIPE AIR'!$A:$I,8,FALSE))))</f>
        <v/>
      </c>
      <c r="F185" s="140" t="str">
        <f t="shared" si="0"/>
        <v/>
      </c>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8.75" customHeight="1" x14ac:dyDescent="0.2">
      <c r="A186" s="135">
        <v>168</v>
      </c>
      <c r="B186" s="135" t="str">
        <f>IF(ISERROR(IF(ISERROR(IF(ISERROR(VLOOKUP($A186,'UNIPIPE AIR'!$A:$I,3,FALSE)),VLOOKUP($A186,'UNIPIPE NITRO'!$A:$I,3,FALSE),VLOOKUP($A186,'UNIPIPE AIR'!$A:$I,3,FALSE))),IF(ISERROR(VLOOKUP($A186,'UNIPIPE VAC'!$A:$H,3,FALSE)),VLOOKUP($A186,'UNIPIPE HP'!$A:$I,3,FALSE),VLOOKUP($A186,'UNIPIPE VAC'!$A:$H,3,FALSE)),IF(ISERROR(VLOOKUP($A186,'UNIPIPE AIR'!$A:$I,3,FALSE)),VLOOKUP($A186,'UNIPIPE NITRO'!$A:$I,3,FALSE),VLOOKUP($A186,'UNIPIPE AIR'!$A:$I,3,FALSE)))),"",IF(ISERROR(IF(ISERROR(VLOOKUP($A186,'UNIPIPE AIR'!$A:$I,3,FALSE)),VLOOKUP($A186,'UNIPIPE NITRO'!$A:$I,3,FALSE),VLOOKUP($A186,'UNIPIPE AIR'!$A:$I,3,FALSE))),IF(ISERROR(VLOOKUP($A186,'UNIPIPE VAC'!$A:$H,3,FALSE)),VLOOKUP($A186,'UNIPIPE HP'!$A:$I,3,FALSE),VLOOKUP($A186,'UNIPIPE VAC'!$A:$H,3,FALSE)),IF(ISERROR(VLOOKUP($A186,'UNIPIPE AIR'!$A:$I,3,FALSE)),VLOOKUP($A186,'UNIPIPE NITRO'!$A:$I,3,FALSE),VLOOKUP($A186,'UNIPIPE AIR'!$A:$I,3,FALSE))))</f>
        <v/>
      </c>
      <c r="C186" s="133" t="str">
        <f>IF(ISERROR(IF(ISERROR(IF(ISERROR(VLOOKUP($A186,'UNIPIPE AIR'!$A:$I,5,FALSE)),VLOOKUP($A186,'UNIPIPE NITRO'!$A:$I,5,FALSE),VLOOKUP($A186,'UNIPIPE AIR'!$A:$I,5,FALSE))),IF(ISERROR(VLOOKUP($A186,'UNIPIPE VAC'!$A:$H,5,FALSE)),VLOOKUP($A186,'UNIPIPE HP'!$A:$I,5,FALSE),VLOOKUP($A186,'UNIPIPE VAC'!$A:$H,5,FALSE)),IF(ISERROR(VLOOKUP($A186,'UNIPIPE AIR'!$A:$I,5,FALSE)),VLOOKUP($A186,'UNIPIPE NITRO'!$A:$I,5,FALSE),VLOOKUP($A186,'UNIPIPE AIR'!$A:$I,5,FALSE)))),"",IF(ISERROR(IF(ISERROR(VLOOKUP($A186,'UNIPIPE AIR'!$A:$I,5,FALSE)),VLOOKUP($A186,'UNIPIPE NITRO'!$A:$I,5,FALSE),VLOOKUP($A186,'UNIPIPE AIR'!$A:$I,5,FALSE))),IF(ISERROR(VLOOKUP($A186,'UNIPIPE VAC'!$A:$H,5,FALSE)),VLOOKUP($A186,'UNIPIPE HP'!$A:$I,5,FALSE),VLOOKUP($A186,'UNIPIPE VAC'!$A:$H,5,FALSE)),IF(ISERROR(VLOOKUP($A186,'UNIPIPE AIR'!$A:$I,5,FALSE)),VLOOKUP($A186,'UNIPIPE NITRO'!$A:$I,5,FALSE),VLOOKUP($A186,'UNIPIPE AIR'!$A:$I,5,FALSE))))</f>
        <v/>
      </c>
      <c r="D186" s="139" t="str">
        <f>IF(ISERROR(IF(ISERROR(IF(ISERROR(VLOOKUP($A186,'UNIPIPE AIR'!$A:$I,7,FALSE)),VLOOKUP($A186,'UNIPIPE NITRO'!$A:$I,7,FALSE),VLOOKUP($A186,'UNIPIPE AIR'!$A:$I,7,FALSE))),IF(ISERROR(VLOOKUP($A186,'UNIPIPE VAC'!$A:$H,7,FALSE)),VLOOKUP($A186,'UNIPIPE HP'!$A:$I,7,FALSE),VLOOKUP($A186,'UNIPIPE VAC'!$A:$H,7,FALSE)),IF(ISERROR(VLOOKUP($A186,'UNIPIPE AIR'!$A:$I,7,FALSE)),VLOOKUP($A186,'UNIPIPE NITRO'!$A:$I,7,FALSE),VLOOKUP($A186,'UNIPIPE AIR'!$A:$I,7,FALSE)))),"",IF(ISERROR(IF(ISERROR(VLOOKUP($A186,'UNIPIPE AIR'!$A:$I,7,FALSE)),VLOOKUP($A186,'UNIPIPE NITRO'!$A:$I,7,FALSE),VLOOKUP($A186,'UNIPIPE AIR'!$A:$I,7,FALSE))),IF(ISERROR(VLOOKUP($A186,'UNIPIPE VAC'!$A:$H,7,FALSE)),VLOOKUP($A186,'UNIPIPE HP'!$A:$I,7,FALSE),VLOOKUP($A186,'UNIPIPE VAC'!$A:$H,7,FALSE)),IF(ISERROR(VLOOKUP($A186,'UNIPIPE AIR'!$A:$I,7,FALSE)),VLOOKUP($A186,'UNIPIPE NITRO'!$A:$I,7,FALSE),VLOOKUP($A186,'UNIPIPE AIR'!$A:$I,7,FALSE))))</f>
        <v/>
      </c>
      <c r="E186" s="140" t="str">
        <f>IF(ISERROR(IF(ISERROR(IF(ISERROR(VLOOKUP($A186,'UNIPIPE AIR'!$A:$I,8,FALSE)),VLOOKUP($A186,'UNIPIPE NITRO'!$A:$I,8,FALSE),VLOOKUP($A186,'UNIPIPE AIR'!$A:$I,8,FALSE))),IF(ISERROR(VLOOKUP($A186,'UNIPIPE VAC'!$A:$H,8,FALSE)),VLOOKUP($A186,'UNIPIPE HP'!$A:$I,8,FALSE),VLOOKUP($A186,'UNIPIPE VAC'!$A:$H,8,FALSE)),IF(ISERROR(VLOOKUP($A186,'UNIPIPE AIR'!$A:$I,8,FALSE)),VLOOKUP($A186,'UNIPIPE NITRO'!$A:$I,8,FALSE),VLOOKUP($A186,'UNIPIPE AIR'!$A:$I,8,FALSE)))),"",IF(ISERROR(IF(ISERROR(VLOOKUP($A186,'UNIPIPE AIR'!$A:$I,8,FALSE)),VLOOKUP($A186,'UNIPIPE NITRO'!$A:$I,8,FALSE),VLOOKUP($A186,'UNIPIPE AIR'!$A:$I,8,FALSE))),IF(ISERROR(VLOOKUP($A186,'UNIPIPE VAC'!$A:$H,8,FALSE)),VLOOKUP($A186,'UNIPIPE HP'!$A:$I,8,FALSE),VLOOKUP($A186,'UNIPIPE VAC'!$A:$H,8,FALSE)),IF(ISERROR(VLOOKUP($A186,'UNIPIPE AIR'!$A:$I,8,FALSE)),VLOOKUP($A186,'UNIPIPE NITRO'!$A:$I,8,FALSE),VLOOKUP($A186,'UNIPIPE AIR'!$A:$I,8,FALSE))))</f>
        <v/>
      </c>
      <c r="F186" s="140" t="str">
        <f t="shared" si="0"/>
        <v/>
      </c>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8.75" customHeight="1" x14ac:dyDescent="0.2">
      <c r="A187" s="135">
        <v>169</v>
      </c>
      <c r="B187" s="135" t="str">
        <f>IF(ISERROR(IF(ISERROR(IF(ISERROR(VLOOKUP($A187,'UNIPIPE AIR'!$A:$I,3,FALSE)),VLOOKUP($A187,'UNIPIPE NITRO'!$A:$I,3,FALSE),VLOOKUP($A187,'UNIPIPE AIR'!$A:$I,3,FALSE))),IF(ISERROR(VLOOKUP($A187,'UNIPIPE VAC'!$A:$H,3,FALSE)),VLOOKUP($A187,'UNIPIPE HP'!$A:$I,3,FALSE),VLOOKUP($A187,'UNIPIPE VAC'!$A:$H,3,FALSE)),IF(ISERROR(VLOOKUP($A187,'UNIPIPE AIR'!$A:$I,3,FALSE)),VLOOKUP($A187,'UNIPIPE NITRO'!$A:$I,3,FALSE),VLOOKUP($A187,'UNIPIPE AIR'!$A:$I,3,FALSE)))),"",IF(ISERROR(IF(ISERROR(VLOOKUP($A187,'UNIPIPE AIR'!$A:$I,3,FALSE)),VLOOKUP($A187,'UNIPIPE NITRO'!$A:$I,3,FALSE),VLOOKUP($A187,'UNIPIPE AIR'!$A:$I,3,FALSE))),IF(ISERROR(VLOOKUP($A187,'UNIPIPE VAC'!$A:$H,3,FALSE)),VLOOKUP($A187,'UNIPIPE HP'!$A:$I,3,FALSE),VLOOKUP($A187,'UNIPIPE VAC'!$A:$H,3,FALSE)),IF(ISERROR(VLOOKUP($A187,'UNIPIPE AIR'!$A:$I,3,FALSE)),VLOOKUP($A187,'UNIPIPE NITRO'!$A:$I,3,FALSE),VLOOKUP($A187,'UNIPIPE AIR'!$A:$I,3,FALSE))))</f>
        <v/>
      </c>
      <c r="C187" s="133" t="str">
        <f>IF(ISERROR(IF(ISERROR(IF(ISERROR(VLOOKUP($A187,'UNIPIPE AIR'!$A:$I,5,FALSE)),VLOOKUP($A187,'UNIPIPE NITRO'!$A:$I,5,FALSE),VLOOKUP($A187,'UNIPIPE AIR'!$A:$I,5,FALSE))),IF(ISERROR(VLOOKUP($A187,'UNIPIPE VAC'!$A:$H,5,FALSE)),VLOOKUP($A187,'UNIPIPE HP'!$A:$I,5,FALSE),VLOOKUP($A187,'UNIPIPE VAC'!$A:$H,5,FALSE)),IF(ISERROR(VLOOKUP($A187,'UNIPIPE AIR'!$A:$I,5,FALSE)),VLOOKUP($A187,'UNIPIPE NITRO'!$A:$I,5,FALSE),VLOOKUP($A187,'UNIPIPE AIR'!$A:$I,5,FALSE)))),"",IF(ISERROR(IF(ISERROR(VLOOKUP($A187,'UNIPIPE AIR'!$A:$I,5,FALSE)),VLOOKUP($A187,'UNIPIPE NITRO'!$A:$I,5,FALSE),VLOOKUP($A187,'UNIPIPE AIR'!$A:$I,5,FALSE))),IF(ISERROR(VLOOKUP($A187,'UNIPIPE VAC'!$A:$H,5,FALSE)),VLOOKUP($A187,'UNIPIPE HP'!$A:$I,5,FALSE),VLOOKUP($A187,'UNIPIPE VAC'!$A:$H,5,FALSE)),IF(ISERROR(VLOOKUP($A187,'UNIPIPE AIR'!$A:$I,5,FALSE)),VLOOKUP($A187,'UNIPIPE NITRO'!$A:$I,5,FALSE),VLOOKUP($A187,'UNIPIPE AIR'!$A:$I,5,FALSE))))</f>
        <v/>
      </c>
      <c r="D187" s="139" t="str">
        <f>IF(ISERROR(IF(ISERROR(IF(ISERROR(VLOOKUP($A187,'UNIPIPE AIR'!$A:$I,7,FALSE)),VLOOKUP($A187,'UNIPIPE NITRO'!$A:$I,7,FALSE),VLOOKUP($A187,'UNIPIPE AIR'!$A:$I,7,FALSE))),IF(ISERROR(VLOOKUP($A187,'UNIPIPE VAC'!$A:$H,7,FALSE)),VLOOKUP($A187,'UNIPIPE HP'!$A:$I,7,FALSE),VLOOKUP($A187,'UNIPIPE VAC'!$A:$H,7,FALSE)),IF(ISERROR(VLOOKUP($A187,'UNIPIPE AIR'!$A:$I,7,FALSE)),VLOOKUP($A187,'UNIPIPE NITRO'!$A:$I,7,FALSE),VLOOKUP($A187,'UNIPIPE AIR'!$A:$I,7,FALSE)))),"",IF(ISERROR(IF(ISERROR(VLOOKUP($A187,'UNIPIPE AIR'!$A:$I,7,FALSE)),VLOOKUP($A187,'UNIPIPE NITRO'!$A:$I,7,FALSE),VLOOKUP($A187,'UNIPIPE AIR'!$A:$I,7,FALSE))),IF(ISERROR(VLOOKUP($A187,'UNIPIPE VAC'!$A:$H,7,FALSE)),VLOOKUP($A187,'UNIPIPE HP'!$A:$I,7,FALSE),VLOOKUP($A187,'UNIPIPE VAC'!$A:$H,7,FALSE)),IF(ISERROR(VLOOKUP($A187,'UNIPIPE AIR'!$A:$I,7,FALSE)),VLOOKUP($A187,'UNIPIPE NITRO'!$A:$I,7,FALSE),VLOOKUP($A187,'UNIPIPE AIR'!$A:$I,7,FALSE))))</f>
        <v/>
      </c>
      <c r="E187" s="140" t="str">
        <f>IF(ISERROR(IF(ISERROR(IF(ISERROR(VLOOKUP($A187,'UNIPIPE AIR'!$A:$I,8,FALSE)),VLOOKUP($A187,'UNIPIPE NITRO'!$A:$I,8,FALSE),VLOOKUP($A187,'UNIPIPE AIR'!$A:$I,8,FALSE))),IF(ISERROR(VLOOKUP($A187,'UNIPIPE VAC'!$A:$H,8,FALSE)),VLOOKUP($A187,'UNIPIPE HP'!$A:$I,8,FALSE),VLOOKUP($A187,'UNIPIPE VAC'!$A:$H,8,FALSE)),IF(ISERROR(VLOOKUP($A187,'UNIPIPE AIR'!$A:$I,8,FALSE)),VLOOKUP($A187,'UNIPIPE NITRO'!$A:$I,8,FALSE),VLOOKUP($A187,'UNIPIPE AIR'!$A:$I,8,FALSE)))),"",IF(ISERROR(IF(ISERROR(VLOOKUP($A187,'UNIPIPE AIR'!$A:$I,8,FALSE)),VLOOKUP($A187,'UNIPIPE NITRO'!$A:$I,8,FALSE),VLOOKUP($A187,'UNIPIPE AIR'!$A:$I,8,FALSE))),IF(ISERROR(VLOOKUP($A187,'UNIPIPE VAC'!$A:$H,8,FALSE)),VLOOKUP($A187,'UNIPIPE HP'!$A:$I,8,FALSE),VLOOKUP($A187,'UNIPIPE VAC'!$A:$H,8,FALSE)),IF(ISERROR(VLOOKUP($A187,'UNIPIPE AIR'!$A:$I,8,FALSE)),VLOOKUP($A187,'UNIPIPE NITRO'!$A:$I,8,FALSE),VLOOKUP($A187,'UNIPIPE AIR'!$A:$I,8,FALSE))))</f>
        <v/>
      </c>
      <c r="F187" s="140" t="str">
        <f t="shared" si="0"/>
        <v/>
      </c>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8.75" customHeight="1" x14ac:dyDescent="0.2">
      <c r="A188" s="135">
        <v>170</v>
      </c>
      <c r="B188" s="135" t="str">
        <f>IF(ISERROR(IF(ISERROR(IF(ISERROR(VLOOKUP($A188,'UNIPIPE AIR'!$A:$I,3,FALSE)),VLOOKUP($A188,'UNIPIPE NITRO'!$A:$I,3,FALSE),VLOOKUP($A188,'UNIPIPE AIR'!$A:$I,3,FALSE))),IF(ISERROR(VLOOKUP($A188,'UNIPIPE VAC'!$A:$H,3,FALSE)),VLOOKUP($A188,'UNIPIPE HP'!$A:$I,3,FALSE),VLOOKUP($A188,'UNIPIPE VAC'!$A:$H,3,FALSE)),IF(ISERROR(VLOOKUP($A188,'UNIPIPE AIR'!$A:$I,3,FALSE)),VLOOKUP($A188,'UNIPIPE NITRO'!$A:$I,3,FALSE),VLOOKUP($A188,'UNIPIPE AIR'!$A:$I,3,FALSE)))),"",IF(ISERROR(IF(ISERROR(VLOOKUP($A188,'UNIPIPE AIR'!$A:$I,3,FALSE)),VLOOKUP($A188,'UNIPIPE NITRO'!$A:$I,3,FALSE),VLOOKUP($A188,'UNIPIPE AIR'!$A:$I,3,FALSE))),IF(ISERROR(VLOOKUP($A188,'UNIPIPE VAC'!$A:$H,3,FALSE)),VLOOKUP($A188,'UNIPIPE HP'!$A:$I,3,FALSE),VLOOKUP($A188,'UNIPIPE VAC'!$A:$H,3,FALSE)),IF(ISERROR(VLOOKUP($A188,'UNIPIPE AIR'!$A:$I,3,FALSE)),VLOOKUP($A188,'UNIPIPE NITRO'!$A:$I,3,FALSE),VLOOKUP($A188,'UNIPIPE AIR'!$A:$I,3,FALSE))))</f>
        <v/>
      </c>
      <c r="C188" s="133" t="str">
        <f>IF(ISERROR(IF(ISERROR(IF(ISERROR(VLOOKUP($A188,'UNIPIPE AIR'!$A:$I,5,FALSE)),VLOOKUP($A188,'UNIPIPE NITRO'!$A:$I,5,FALSE),VLOOKUP($A188,'UNIPIPE AIR'!$A:$I,5,FALSE))),IF(ISERROR(VLOOKUP($A188,'UNIPIPE VAC'!$A:$H,5,FALSE)),VLOOKUP($A188,'UNIPIPE HP'!$A:$I,5,FALSE),VLOOKUP($A188,'UNIPIPE VAC'!$A:$H,5,FALSE)),IF(ISERROR(VLOOKUP($A188,'UNIPIPE AIR'!$A:$I,5,FALSE)),VLOOKUP($A188,'UNIPIPE NITRO'!$A:$I,5,FALSE),VLOOKUP($A188,'UNIPIPE AIR'!$A:$I,5,FALSE)))),"",IF(ISERROR(IF(ISERROR(VLOOKUP($A188,'UNIPIPE AIR'!$A:$I,5,FALSE)),VLOOKUP($A188,'UNIPIPE NITRO'!$A:$I,5,FALSE),VLOOKUP($A188,'UNIPIPE AIR'!$A:$I,5,FALSE))),IF(ISERROR(VLOOKUP($A188,'UNIPIPE VAC'!$A:$H,5,FALSE)),VLOOKUP($A188,'UNIPIPE HP'!$A:$I,5,FALSE),VLOOKUP($A188,'UNIPIPE VAC'!$A:$H,5,FALSE)),IF(ISERROR(VLOOKUP($A188,'UNIPIPE AIR'!$A:$I,5,FALSE)),VLOOKUP($A188,'UNIPIPE NITRO'!$A:$I,5,FALSE),VLOOKUP($A188,'UNIPIPE AIR'!$A:$I,5,FALSE))))</f>
        <v/>
      </c>
      <c r="D188" s="139" t="str">
        <f>IF(ISERROR(IF(ISERROR(IF(ISERROR(VLOOKUP($A188,'UNIPIPE AIR'!$A:$I,7,FALSE)),VLOOKUP($A188,'UNIPIPE NITRO'!$A:$I,7,FALSE),VLOOKUP($A188,'UNIPIPE AIR'!$A:$I,7,FALSE))),IF(ISERROR(VLOOKUP($A188,'UNIPIPE VAC'!$A:$H,7,FALSE)),VLOOKUP($A188,'UNIPIPE HP'!$A:$I,7,FALSE),VLOOKUP($A188,'UNIPIPE VAC'!$A:$H,7,FALSE)),IF(ISERROR(VLOOKUP($A188,'UNIPIPE AIR'!$A:$I,7,FALSE)),VLOOKUP($A188,'UNIPIPE NITRO'!$A:$I,7,FALSE),VLOOKUP($A188,'UNIPIPE AIR'!$A:$I,7,FALSE)))),"",IF(ISERROR(IF(ISERROR(VLOOKUP($A188,'UNIPIPE AIR'!$A:$I,7,FALSE)),VLOOKUP($A188,'UNIPIPE NITRO'!$A:$I,7,FALSE),VLOOKUP($A188,'UNIPIPE AIR'!$A:$I,7,FALSE))),IF(ISERROR(VLOOKUP($A188,'UNIPIPE VAC'!$A:$H,7,FALSE)),VLOOKUP($A188,'UNIPIPE HP'!$A:$I,7,FALSE),VLOOKUP($A188,'UNIPIPE VAC'!$A:$H,7,FALSE)),IF(ISERROR(VLOOKUP($A188,'UNIPIPE AIR'!$A:$I,7,FALSE)),VLOOKUP($A188,'UNIPIPE NITRO'!$A:$I,7,FALSE),VLOOKUP($A188,'UNIPIPE AIR'!$A:$I,7,FALSE))))</f>
        <v/>
      </c>
      <c r="E188" s="140" t="str">
        <f>IF(ISERROR(IF(ISERROR(IF(ISERROR(VLOOKUP($A188,'UNIPIPE AIR'!$A:$I,8,FALSE)),VLOOKUP($A188,'UNIPIPE NITRO'!$A:$I,8,FALSE),VLOOKUP($A188,'UNIPIPE AIR'!$A:$I,8,FALSE))),IF(ISERROR(VLOOKUP($A188,'UNIPIPE VAC'!$A:$H,8,FALSE)),VLOOKUP($A188,'UNIPIPE HP'!$A:$I,8,FALSE),VLOOKUP($A188,'UNIPIPE VAC'!$A:$H,8,FALSE)),IF(ISERROR(VLOOKUP($A188,'UNIPIPE AIR'!$A:$I,8,FALSE)),VLOOKUP($A188,'UNIPIPE NITRO'!$A:$I,8,FALSE),VLOOKUP($A188,'UNIPIPE AIR'!$A:$I,8,FALSE)))),"",IF(ISERROR(IF(ISERROR(VLOOKUP($A188,'UNIPIPE AIR'!$A:$I,8,FALSE)),VLOOKUP($A188,'UNIPIPE NITRO'!$A:$I,8,FALSE),VLOOKUP($A188,'UNIPIPE AIR'!$A:$I,8,FALSE))),IF(ISERROR(VLOOKUP($A188,'UNIPIPE VAC'!$A:$H,8,FALSE)),VLOOKUP($A188,'UNIPIPE HP'!$A:$I,8,FALSE),VLOOKUP($A188,'UNIPIPE VAC'!$A:$H,8,FALSE)),IF(ISERROR(VLOOKUP($A188,'UNIPIPE AIR'!$A:$I,8,FALSE)),VLOOKUP($A188,'UNIPIPE NITRO'!$A:$I,8,FALSE),VLOOKUP($A188,'UNIPIPE AIR'!$A:$I,8,FALSE))))</f>
        <v/>
      </c>
      <c r="F188" s="140" t="str">
        <f t="shared" si="0"/>
        <v/>
      </c>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8.75" customHeight="1" x14ac:dyDescent="0.2">
      <c r="A189" s="135">
        <v>171</v>
      </c>
      <c r="B189" s="135" t="str">
        <f>IF(ISERROR(IF(ISERROR(IF(ISERROR(VLOOKUP($A189,'UNIPIPE AIR'!$A:$I,3,FALSE)),VLOOKUP($A189,'UNIPIPE NITRO'!$A:$I,3,FALSE),VLOOKUP($A189,'UNIPIPE AIR'!$A:$I,3,FALSE))),IF(ISERROR(VLOOKUP($A189,'UNIPIPE VAC'!$A:$H,3,FALSE)),VLOOKUP($A189,'UNIPIPE HP'!$A:$I,3,FALSE),VLOOKUP($A189,'UNIPIPE VAC'!$A:$H,3,FALSE)),IF(ISERROR(VLOOKUP($A189,'UNIPIPE AIR'!$A:$I,3,FALSE)),VLOOKUP($A189,'UNIPIPE NITRO'!$A:$I,3,FALSE),VLOOKUP($A189,'UNIPIPE AIR'!$A:$I,3,FALSE)))),"",IF(ISERROR(IF(ISERROR(VLOOKUP($A189,'UNIPIPE AIR'!$A:$I,3,FALSE)),VLOOKUP($A189,'UNIPIPE NITRO'!$A:$I,3,FALSE),VLOOKUP($A189,'UNIPIPE AIR'!$A:$I,3,FALSE))),IF(ISERROR(VLOOKUP($A189,'UNIPIPE VAC'!$A:$H,3,FALSE)),VLOOKUP($A189,'UNIPIPE HP'!$A:$I,3,FALSE),VLOOKUP($A189,'UNIPIPE VAC'!$A:$H,3,FALSE)),IF(ISERROR(VLOOKUP($A189,'UNIPIPE AIR'!$A:$I,3,FALSE)),VLOOKUP($A189,'UNIPIPE NITRO'!$A:$I,3,FALSE),VLOOKUP($A189,'UNIPIPE AIR'!$A:$I,3,FALSE))))</f>
        <v/>
      </c>
      <c r="C189" s="133" t="str">
        <f>IF(ISERROR(IF(ISERROR(IF(ISERROR(VLOOKUP($A189,'UNIPIPE AIR'!$A:$I,5,FALSE)),VLOOKUP($A189,'UNIPIPE NITRO'!$A:$I,5,FALSE),VLOOKUP($A189,'UNIPIPE AIR'!$A:$I,5,FALSE))),IF(ISERROR(VLOOKUP($A189,'UNIPIPE VAC'!$A:$H,5,FALSE)),VLOOKUP($A189,'UNIPIPE HP'!$A:$I,5,FALSE),VLOOKUP($A189,'UNIPIPE VAC'!$A:$H,5,FALSE)),IF(ISERROR(VLOOKUP($A189,'UNIPIPE AIR'!$A:$I,5,FALSE)),VLOOKUP($A189,'UNIPIPE NITRO'!$A:$I,5,FALSE),VLOOKUP($A189,'UNIPIPE AIR'!$A:$I,5,FALSE)))),"",IF(ISERROR(IF(ISERROR(VLOOKUP($A189,'UNIPIPE AIR'!$A:$I,5,FALSE)),VLOOKUP($A189,'UNIPIPE NITRO'!$A:$I,5,FALSE),VLOOKUP($A189,'UNIPIPE AIR'!$A:$I,5,FALSE))),IF(ISERROR(VLOOKUP($A189,'UNIPIPE VAC'!$A:$H,5,FALSE)),VLOOKUP($A189,'UNIPIPE HP'!$A:$I,5,FALSE),VLOOKUP($A189,'UNIPIPE VAC'!$A:$H,5,FALSE)),IF(ISERROR(VLOOKUP($A189,'UNIPIPE AIR'!$A:$I,5,FALSE)),VLOOKUP($A189,'UNIPIPE NITRO'!$A:$I,5,FALSE),VLOOKUP($A189,'UNIPIPE AIR'!$A:$I,5,FALSE))))</f>
        <v/>
      </c>
      <c r="D189" s="139" t="str">
        <f>IF(ISERROR(IF(ISERROR(IF(ISERROR(VLOOKUP($A189,'UNIPIPE AIR'!$A:$I,7,FALSE)),VLOOKUP($A189,'UNIPIPE NITRO'!$A:$I,7,FALSE),VLOOKUP($A189,'UNIPIPE AIR'!$A:$I,7,FALSE))),IF(ISERROR(VLOOKUP($A189,'UNIPIPE VAC'!$A:$H,7,FALSE)),VLOOKUP($A189,'UNIPIPE HP'!$A:$I,7,FALSE),VLOOKUP($A189,'UNIPIPE VAC'!$A:$H,7,FALSE)),IF(ISERROR(VLOOKUP($A189,'UNIPIPE AIR'!$A:$I,7,FALSE)),VLOOKUP($A189,'UNIPIPE NITRO'!$A:$I,7,FALSE),VLOOKUP($A189,'UNIPIPE AIR'!$A:$I,7,FALSE)))),"",IF(ISERROR(IF(ISERROR(VLOOKUP($A189,'UNIPIPE AIR'!$A:$I,7,FALSE)),VLOOKUP($A189,'UNIPIPE NITRO'!$A:$I,7,FALSE),VLOOKUP($A189,'UNIPIPE AIR'!$A:$I,7,FALSE))),IF(ISERROR(VLOOKUP($A189,'UNIPIPE VAC'!$A:$H,7,FALSE)),VLOOKUP($A189,'UNIPIPE HP'!$A:$I,7,FALSE),VLOOKUP($A189,'UNIPIPE VAC'!$A:$H,7,FALSE)),IF(ISERROR(VLOOKUP($A189,'UNIPIPE AIR'!$A:$I,7,FALSE)),VLOOKUP($A189,'UNIPIPE NITRO'!$A:$I,7,FALSE),VLOOKUP($A189,'UNIPIPE AIR'!$A:$I,7,FALSE))))</f>
        <v/>
      </c>
      <c r="E189" s="140" t="str">
        <f>IF(ISERROR(IF(ISERROR(IF(ISERROR(VLOOKUP($A189,'UNIPIPE AIR'!$A:$I,8,FALSE)),VLOOKUP($A189,'UNIPIPE NITRO'!$A:$I,8,FALSE),VLOOKUP($A189,'UNIPIPE AIR'!$A:$I,8,FALSE))),IF(ISERROR(VLOOKUP($A189,'UNIPIPE VAC'!$A:$H,8,FALSE)),VLOOKUP($A189,'UNIPIPE HP'!$A:$I,8,FALSE),VLOOKUP($A189,'UNIPIPE VAC'!$A:$H,8,FALSE)),IF(ISERROR(VLOOKUP($A189,'UNIPIPE AIR'!$A:$I,8,FALSE)),VLOOKUP($A189,'UNIPIPE NITRO'!$A:$I,8,FALSE),VLOOKUP($A189,'UNIPIPE AIR'!$A:$I,8,FALSE)))),"",IF(ISERROR(IF(ISERROR(VLOOKUP($A189,'UNIPIPE AIR'!$A:$I,8,FALSE)),VLOOKUP($A189,'UNIPIPE NITRO'!$A:$I,8,FALSE),VLOOKUP($A189,'UNIPIPE AIR'!$A:$I,8,FALSE))),IF(ISERROR(VLOOKUP($A189,'UNIPIPE VAC'!$A:$H,8,FALSE)),VLOOKUP($A189,'UNIPIPE HP'!$A:$I,8,FALSE),VLOOKUP($A189,'UNIPIPE VAC'!$A:$H,8,FALSE)),IF(ISERROR(VLOOKUP($A189,'UNIPIPE AIR'!$A:$I,8,FALSE)),VLOOKUP($A189,'UNIPIPE NITRO'!$A:$I,8,FALSE),VLOOKUP($A189,'UNIPIPE AIR'!$A:$I,8,FALSE))))</f>
        <v/>
      </c>
      <c r="F189" s="140" t="str">
        <f t="shared" si="0"/>
        <v/>
      </c>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8.75" customHeight="1" x14ac:dyDescent="0.2">
      <c r="A190" s="135">
        <v>172</v>
      </c>
      <c r="B190" s="135" t="str">
        <f>IF(ISERROR(IF(ISERROR(IF(ISERROR(VLOOKUP($A190,'UNIPIPE AIR'!$A:$I,3,FALSE)),VLOOKUP($A190,'UNIPIPE NITRO'!$A:$I,3,FALSE),VLOOKUP($A190,'UNIPIPE AIR'!$A:$I,3,FALSE))),IF(ISERROR(VLOOKUP($A190,'UNIPIPE VAC'!$A:$H,3,FALSE)),VLOOKUP($A190,'UNIPIPE HP'!$A:$I,3,FALSE),VLOOKUP($A190,'UNIPIPE VAC'!$A:$H,3,FALSE)),IF(ISERROR(VLOOKUP($A190,'UNIPIPE AIR'!$A:$I,3,FALSE)),VLOOKUP($A190,'UNIPIPE NITRO'!$A:$I,3,FALSE),VLOOKUP($A190,'UNIPIPE AIR'!$A:$I,3,FALSE)))),"",IF(ISERROR(IF(ISERROR(VLOOKUP($A190,'UNIPIPE AIR'!$A:$I,3,FALSE)),VLOOKUP($A190,'UNIPIPE NITRO'!$A:$I,3,FALSE),VLOOKUP($A190,'UNIPIPE AIR'!$A:$I,3,FALSE))),IF(ISERROR(VLOOKUP($A190,'UNIPIPE VAC'!$A:$H,3,FALSE)),VLOOKUP($A190,'UNIPIPE HP'!$A:$I,3,FALSE),VLOOKUP($A190,'UNIPIPE VAC'!$A:$H,3,FALSE)),IF(ISERROR(VLOOKUP($A190,'UNIPIPE AIR'!$A:$I,3,FALSE)),VLOOKUP($A190,'UNIPIPE NITRO'!$A:$I,3,FALSE),VLOOKUP($A190,'UNIPIPE AIR'!$A:$I,3,FALSE))))</f>
        <v/>
      </c>
      <c r="C190" s="133" t="str">
        <f>IF(ISERROR(IF(ISERROR(IF(ISERROR(VLOOKUP($A190,'UNIPIPE AIR'!$A:$I,5,FALSE)),VLOOKUP($A190,'UNIPIPE NITRO'!$A:$I,5,FALSE),VLOOKUP($A190,'UNIPIPE AIR'!$A:$I,5,FALSE))),IF(ISERROR(VLOOKUP($A190,'UNIPIPE VAC'!$A:$H,5,FALSE)),VLOOKUP($A190,'UNIPIPE HP'!$A:$I,5,FALSE),VLOOKUP($A190,'UNIPIPE VAC'!$A:$H,5,FALSE)),IF(ISERROR(VLOOKUP($A190,'UNIPIPE AIR'!$A:$I,5,FALSE)),VLOOKUP($A190,'UNIPIPE NITRO'!$A:$I,5,FALSE),VLOOKUP($A190,'UNIPIPE AIR'!$A:$I,5,FALSE)))),"",IF(ISERROR(IF(ISERROR(VLOOKUP($A190,'UNIPIPE AIR'!$A:$I,5,FALSE)),VLOOKUP($A190,'UNIPIPE NITRO'!$A:$I,5,FALSE),VLOOKUP($A190,'UNIPIPE AIR'!$A:$I,5,FALSE))),IF(ISERROR(VLOOKUP($A190,'UNIPIPE VAC'!$A:$H,5,FALSE)),VLOOKUP($A190,'UNIPIPE HP'!$A:$I,5,FALSE),VLOOKUP($A190,'UNIPIPE VAC'!$A:$H,5,FALSE)),IF(ISERROR(VLOOKUP($A190,'UNIPIPE AIR'!$A:$I,5,FALSE)),VLOOKUP($A190,'UNIPIPE NITRO'!$A:$I,5,FALSE),VLOOKUP($A190,'UNIPIPE AIR'!$A:$I,5,FALSE))))</f>
        <v/>
      </c>
      <c r="D190" s="139" t="str">
        <f>IF(ISERROR(IF(ISERROR(IF(ISERROR(VLOOKUP($A190,'UNIPIPE AIR'!$A:$I,7,FALSE)),VLOOKUP($A190,'UNIPIPE NITRO'!$A:$I,7,FALSE),VLOOKUP($A190,'UNIPIPE AIR'!$A:$I,7,FALSE))),IF(ISERROR(VLOOKUP($A190,'UNIPIPE VAC'!$A:$H,7,FALSE)),VLOOKUP($A190,'UNIPIPE HP'!$A:$I,7,FALSE),VLOOKUP($A190,'UNIPIPE VAC'!$A:$H,7,FALSE)),IF(ISERROR(VLOOKUP($A190,'UNIPIPE AIR'!$A:$I,7,FALSE)),VLOOKUP($A190,'UNIPIPE NITRO'!$A:$I,7,FALSE),VLOOKUP($A190,'UNIPIPE AIR'!$A:$I,7,FALSE)))),"",IF(ISERROR(IF(ISERROR(VLOOKUP($A190,'UNIPIPE AIR'!$A:$I,7,FALSE)),VLOOKUP($A190,'UNIPIPE NITRO'!$A:$I,7,FALSE),VLOOKUP($A190,'UNIPIPE AIR'!$A:$I,7,FALSE))),IF(ISERROR(VLOOKUP($A190,'UNIPIPE VAC'!$A:$H,7,FALSE)),VLOOKUP($A190,'UNIPIPE HP'!$A:$I,7,FALSE),VLOOKUP($A190,'UNIPIPE VAC'!$A:$H,7,FALSE)),IF(ISERROR(VLOOKUP($A190,'UNIPIPE AIR'!$A:$I,7,FALSE)),VLOOKUP($A190,'UNIPIPE NITRO'!$A:$I,7,FALSE),VLOOKUP($A190,'UNIPIPE AIR'!$A:$I,7,FALSE))))</f>
        <v/>
      </c>
      <c r="E190" s="140" t="str">
        <f>IF(ISERROR(IF(ISERROR(IF(ISERROR(VLOOKUP($A190,'UNIPIPE AIR'!$A:$I,8,FALSE)),VLOOKUP($A190,'UNIPIPE NITRO'!$A:$I,8,FALSE),VLOOKUP($A190,'UNIPIPE AIR'!$A:$I,8,FALSE))),IF(ISERROR(VLOOKUP($A190,'UNIPIPE VAC'!$A:$H,8,FALSE)),VLOOKUP($A190,'UNIPIPE HP'!$A:$I,8,FALSE),VLOOKUP($A190,'UNIPIPE VAC'!$A:$H,8,FALSE)),IF(ISERROR(VLOOKUP($A190,'UNIPIPE AIR'!$A:$I,8,FALSE)),VLOOKUP($A190,'UNIPIPE NITRO'!$A:$I,8,FALSE),VLOOKUP($A190,'UNIPIPE AIR'!$A:$I,8,FALSE)))),"",IF(ISERROR(IF(ISERROR(VLOOKUP($A190,'UNIPIPE AIR'!$A:$I,8,FALSE)),VLOOKUP($A190,'UNIPIPE NITRO'!$A:$I,8,FALSE),VLOOKUP($A190,'UNIPIPE AIR'!$A:$I,8,FALSE))),IF(ISERROR(VLOOKUP($A190,'UNIPIPE VAC'!$A:$H,8,FALSE)),VLOOKUP($A190,'UNIPIPE HP'!$A:$I,8,FALSE),VLOOKUP($A190,'UNIPIPE VAC'!$A:$H,8,FALSE)),IF(ISERROR(VLOOKUP($A190,'UNIPIPE AIR'!$A:$I,8,FALSE)),VLOOKUP($A190,'UNIPIPE NITRO'!$A:$I,8,FALSE),VLOOKUP($A190,'UNIPIPE AIR'!$A:$I,8,FALSE))))</f>
        <v/>
      </c>
      <c r="F190" s="140" t="str">
        <f t="shared" si="0"/>
        <v/>
      </c>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8.75" customHeight="1" x14ac:dyDescent="0.2">
      <c r="A191" s="135">
        <v>173</v>
      </c>
      <c r="B191" s="135" t="str">
        <f>IF(ISERROR(IF(ISERROR(IF(ISERROR(VLOOKUP($A191,'UNIPIPE AIR'!$A:$I,3,FALSE)),VLOOKUP($A191,'UNIPIPE NITRO'!$A:$I,3,FALSE),VLOOKUP($A191,'UNIPIPE AIR'!$A:$I,3,FALSE))),IF(ISERROR(VLOOKUP($A191,'UNIPIPE VAC'!$A:$H,3,FALSE)),VLOOKUP($A191,'UNIPIPE HP'!$A:$I,3,FALSE),VLOOKUP($A191,'UNIPIPE VAC'!$A:$H,3,FALSE)),IF(ISERROR(VLOOKUP($A191,'UNIPIPE AIR'!$A:$I,3,FALSE)),VLOOKUP($A191,'UNIPIPE NITRO'!$A:$I,3,FALSE),VLOOKUP($A191,'UNIPIPE AIR'!$A:$I,3,FALSE)))),"",IF(ISERROR(IF(ISERROR(VLOOKUP($A191,'UNIPIPE AIR'!$A:$I,3,FALSE)),VLOOKUP($A191,'UNIPIPE NITRO'!$A:$I,3,FALSE),VLOOKUP($A191,'UNIPIPE AIR'!$A:$I,3,FALSE))),IF(ISERROR(VLOOKUP($A191,'UNIPIPE VAC'!$A:$H,3,FALSE)),VLOOKUP($A191,'UNIPIPE HP'!$A:$I,3,FALSE),VLOOKUP($A191,'UNIPIPE VAC'!$A:$H,3,FALSE)),IF(ISERROR(VLOOKUP($A191,'UNIPIPE AIR'!$A:$I,3,FALSE)),VLOOKUP($A191,'UNIPIPE NITRO'!$A:$I,3,FALSE),VLOOKUP($A191,'UNIPIPE AIR'!$A:$I,3,FALSE))))</f>
        <v/>
      </c>
      <c r="C191" s="133" t="str">
        <f>IF(ISERROR(IF(ISERROR(IF(ISERROR(VLOOKUP($A191,'UNIPIPE AIR'!$A:$I,5,FALSE)),VLOOKUP($A191,'UNIPIPE NITRO'!$A:$I,5,FALSE),VLOOKUP($A191,'UNIPIPE AIR'!$A:$I,5,FALSE))),IF(ISERROR(VLOOKUP($A191,'UNIPIPE VAC'!$A:$H,5,FALSE)),VLOOKUP($A191,'UNIPIPE HP'!$A:$I,5,FALSE),VLOOKUP($A191,'UNIPIPE VAC'!$A:$H,5,FALSE)),IF(ISERROR(VLOOKUP($A191,'UNIPIPE AIR'!$A:$I,5,FALSE)),VLOOKUP($A191,'UNIPIPE NITRO'!$A:$I,5,FALSE),VLOOKUP($A191,'UNIPIPE AIR'!$A:$I,5,FALSE)))),"",IF(ISERROR(IF(ISERROR(VLOOKUP($A191,'UNIPIPE AIR'!$A:$I,5,FALSE)),VLOOKUP($A191,'UNIPIPE NITRO'!$A:$I,5,FALSE),VLOOKUP($A191,'UNIPIPE AIR'!$A:$I,5,FALSE))),IF(ISERROR(VLOOKUP($A191,'UNIPIPE VAC'!$A:$H,5,FALSE)),VLOOKUP($A191,'UNIPIPE HP'!$A:$I,5,FALSE),VLOOKUP($A191,'UNIPIPE VAC'!$A:$H,5,FALSE)),IF(ISERROR(VLOOKUP($A191,'UNIPIPE AIR'!$A:$I,5,FALSE)),VLOOKUP($A191,'UNIPIPE NITRO'!$A:$I,5,FALSE),VLOOKUP($A191,'UNIPIPE AIR'!$A:$I,5,FALSE))))</f>
        <v/>
      </c>
      <c r="D191" s="139" t="str">
        <f>IF(ISERROR(IF(ISERROR(IF(ISERROR(VLOOKUP($A191,'UNIPIPE AIR'!$A:$I,7,FALSE)),VLOOKUP($A191,'UNIPIPE NITRO'!$A:$I,7,FALSE),VLOOKUP($A191,'UNIPIPE AIR'!$A:$I,7,FALSE))),IF(ISERROR(VLOOKUP($A191,'UNIPIPE VAC'!$A:$H,7,FALSE)),VLOOKUP($A191,'UNIPIPE HP'!$A:$I,7,FALSE),VLOOKUP($A191,'UNIPIPE VAC'!$A:$H,7,FALSE)),IF(ISERROR(VLOOKUP($A191,'UNIPIPE AIR'!$A:$I,7,FALSE)),VLOOKUP($A191,'UNIPIPE NITRO'!$A:$I,7,FALSE),VLOOKUP($A191,'UNIPIPE AIR'!$A:$I,7,FALSE)))),"",IF(ISERROR(IF(ISERROR(VLOOKUP($A191,'UNIPIPE AIR'!$A:$I,7,FALSE)),VLOOKUP($A191,'UNIPIPE NITRO'!$A:$I,7,FALSE),VLOOKUP($A191,'UNIPIPE AIR'!$A:$I,7,FALSE))),IF(ISERROR(VLOOKUP($A191,'UNIPIPE VAC'!$A:$H,7,FALSE)),VLOOKUP($A191,'UNIPIPE HP'!$A:$I,7,FALSE),VLOOKUP($A191,'UNIPIPE VAC'!$A:$H,7,FALSE)),IF(ISERROR(VLOOKUP($A191,'UNIPIPE AIR'!$A:$I,7,FALSE)),VLOOKUP($A191,'UNIPIPE NITRO'!$A:$I,7,FALSE),VLOOKUP($A191,'UNIPIPE AIR'!$A:$I,7,FALSE))))</f>
        <v/>
      </c>
      <c r="E191" s="140" t="str">
        <f>IF(ISERROR(IF(ISERROR(IF(ISERROR(VLOOKUP($A191,'UNIPIPE AIR'!$A:$I,8,FALSE)),VLOOKUP($A191,'UNIPIPE NITRO'!$A:$I,8,FALSE),VLOOKUP($A191,'UNIPIPE AIR'!$A:$I,8,FALSE))),IF(ISERROR(VLOOKUP($A191,'UNIPIPE VAC'!$A:$H,8,FALSE)),VLOOKUP($A191,'UNIPIPE HP'!$A:$I,8,FALSE),VLOOKUP($A191,'UNIPIPE VAC'!$A:$H,8,FALSE)),IF(ISERROR(VLOOKUP($A191,'UNIPIPE AIR'!$A:$I,8,FALSE)),VLOOKUP($A191,'UNIPIPE NITRO'!$A:$I,8,FALSE),VLOOKUP($A191,'UNIPIPE AIR'!$A:$I,8,FALSE)))),"",IF(ISERROR(IF(ISERROR(VLOOKUP($A191,'UNIPIPE AIR'!$A:$I,8,FALSE)),VLOOKUP($A191,'UNIPIPE NITRO'!$A:$I,8,FALSE),VLOOKUP($A191,'UNIPIPE AIR'!$A:$I,8,FALSE))),IF(ISERROR(VLOOKUP($A191,'UNIPIPE VAC'!$A:$H,8,FALSE)),VLOOKUP($A191,'UNIPIPE HP'!$A:$I,8,FALSE),VLOOKUP($A191,'UNIPIPE VAC'!$A:$H,8,FALSE)),IF(ISERROR(VLOOKUP($A191,'UNIPIPE AIR'!$A:$I,8,FALSE)),VLOOKUP($A191,'UNIPIPE NITRO'!$A:$I,8,FALSE),VLOOKUP($A191,'UNIPIPE AIR'!$A:$I,8,FALSE))))</f>
        <v/>
      </c>
      <c r="F191" s="140" t="str">
        <f t="shared" si="0"/>
        <v/>
      </c>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8.75" customHeight="1" x14ac:dyDescent="0.2">
      <c r="A192" s="135">
        <v>174</v>
      </c>
      <c r="B192" s="135" t="str">
        <f>IF(ISERROR(IF(ISERROR(IF(ISERROR(VLOOKUP($A192,'UNIPIPE AIR'!$A:$I,3,FALSE)),VLOOKUP($A192,'UNIPIPE NITRO'!$A:$I,3,FALSE),VLOOKUP($A192,'UNIPIPE AIR'!$A:$I,3,FALSE))),IF(ISERROR(VLOOKUP($A192,'UNIPIPE VAC'!$A:$H,3,FALSE)),VLOOKUP($A192,'UNIPIPE HP'!$A:$I,3,FALSE),VLOOKUP($A192,'UNIPIPE VAC'!$A:$H,3,FALSE)),IF(ISERROR(VLOOKUP($A192,'UNIPIPE AIR'!$A:$I,3,FALSE)),VLOOKUP($A192,'UNIPIPE NITRO'!$A:$I,3,FALSE),VLOOKUP($A192,'UNIPIPE AIR'!$A:$I,3,FALSE)))),"",IF(ISERROR(IF(ISERROR(VLOOKUP($A192,'UNIPIPE AIR'!$A:$I,3,FALSE)),VLOOKUP($A192,'UNIPIPE NITRO'!$A:$I,3,FALSE),VLOOKUP($A192,'UNIPIPE AIR'!$A:$I,3,FALSE))),IF(ISERROR(VLOOKUP($A192,'UNIPIPE VAC'!$A:$H,3,FALSE)),VLOOKUP($A192,'UNIPIPE HP'!$A:$I,3,FALSE),VLOOKUP($A192,'UNIPIPE VAC'!$A:$H,3,FALSE)),IF(ISERROR(VLOOKUP($A192,'UNIPIPE AIR'!$A:$I,3,FALSE)),VLOOKUP($A192,'UNIPIPE NITRO'!$A:$I,3,FALSE),VLOOKUP($A192,'UNIPIPE AIR'!$A:$I,3,FALSE))))</f>
        <v/>
      </c>
      <c r="C192" s="133" t="str">
        <f>IF(ISERROR(IF(ISERROR(IF(ISERROR(VLOOKUP($A192,'UNIPIPE AIR'!$A:$I,5,FALSE)),VLOOKUP($A192,'UNIPIPE NITRO'!$A:$I,5,FALSE),VLOOKUP($A192,'UNIPIPE AIR'!$A:$I,5,FALSE))),IF(ISERROR(VLOOKUP($A192,'UNIPIPE VAC'!$A:$H,5,FALSE)),VLOOKUP($A192,'UNIPIPE HP'!$A:$I,5,FALSE),VLOOKUP($A192,'UNIPIPE VAC'!$A:$H,5,FALSE)),IF(ISERROR(VLOOKUP($A192,'UNIPIPE AIR'!$A:$I,5,FALSE)),VLOOKUP($A192,'UNIPIPE NITRO'!$A:$I,5,FALSE),VLOOKUP($A192,'UNIPIPE AIR'!$A:$I,5,FALSE)))),"",IF(ISERROR(IF(ISERROR(VLOOKUP($A192,'UNIPIPE AIR'!$A:$I,5,FALSE)),VLOOKUP($A192,'UNIPIPE NITRO'!$A:$I,5,FALSE),VLOOKUP($A192,'UNIPIPE AIR'!$A:$I,5,FALSE))),IF(ISERROR(VLOOKUP($A192,'UNIPIPE VAC'!$A:$H,5,FALSE)),VLOOKUP($A192,'UNIPIPE HP'!$A:$I,5,FALSE),VLOOKUP($A192,'UNIPIPE VAC'!$A:$H,5,FALSE)),IF(ISERROR(VLOOKUP($A192,'UNIPIPE AIR'!$A:$I,5,FALSE)),VLOOKUP($A192,'UNIPIPE NITRO'!$A:$I,5,FALSE),VLOOKUP($A192,'UNIPIPE AIR'!$A:$I,5,FALSE))))</f>
        <v/>
      </c>
      <c r="D192" s="139" t="str">
        <f>IF(ISERROR(IF(ISERROR(IF(ISERROR(VLOOKUP($A192,'UNIPIPE AIR'!$A:$I,7,FALSE)),VLOOKUP($A192,'UNIPIPE NITRO'!$A:$I,7,FALSE),VLOOKUP($A192,'UNIPIPE AIR'!$A:$I,7,FALSE))),IF(ISERROR(VLOOKUP($A192,'UNIPIPE VAC'!$A:$H,7,FALSE)),VLOOKUP($A192,'UNIPIPE HP'!$A:$I,7,FALSE),VLOOKUP($A192,'UNIPIPE VAC'!$A:$H,7,FALSE)),IF(ISERROR(VLOOKUP($A192,'UNIPIPE AIR'!$A:$I,7,FALSE)),VLOOKUP($A192,'UNIPIPE NITRO'!$A:$I,7,FALSE),VLOOKUP($A192,'UNIPIPE AIR'!$A:$I,7,FALSE)))),"",IF(ISERROR(IF(ISERROR(VLOOKUP($A192,'UNIPIPE AIR'!$A:$I,7,FALSE)),VLOOKUP($A192,'UNIPIPE NITRO'!$A:$I,7,FALSE),VLOOKUP($A192,'UNIPIPE AIR'!$A:$I,7,FALSE))),IF(ISERROR(VLOOKUP($A192,'UNIPIPE VAC'!$A:$H,7,FALSE)),VLOOKUP($A192,'UNIPIPE HP'!$A:$I,7,FALSE),VLOOKUP($A192,'UNIPIPE VAC'!$A:$H,7,FALSE)),IF(ISERROR(VLOOKUP($A192,'UNIPIPE AIR'!$A:$I,7,FALSE)),VLOOKUP($A192,'UNIPIPE NITRO'!$A:$I,7,FALSE),VLOOKUP($A192,'UNIPIPE AIR'!$A:$I,7,FALSE))))</f>
        <v/>
      </c>
      <c r="E192" s="140" t="str">
        <f>IF(ISERROR(IF(ISERROR(IF(ISERROR(VLOOKUP($A192,'UNIPIPE AIR'!$A:$I,8,FALSE)),VLOOKUP($A192,'UNIPIPE NITRO'!$A:$I,8,FALSE),VLOOKUP($A192,'UNIPIPE AIR'!$A:$I,8,FALSE))),IF(ISERROR(VLOOKUP($A192,'UNIPIPE VAC'!$A:$H,8,FALSE)),VLOOKUP($A192,'UNIPIPE HP'!$A:$I,8,FALSE),VLOOKUP($A192,'UNIPIPE VAC'!$A:$H,8,FALSE)),IF(ISERROR(VLOOKUP($A192,'UNIPIPE AIR'!$A:$I,8,FALSE)),VLOOKUP($A192,'UNIPIPE NITRO'!$A:$I,8,FALSE),VLOOKUP($A192,'UNIPIPE AIR'!$A:$I,8,FALSE)))),"",IF(ISERROR(IF(ISERROR(VLOOKUP($A192,'UNIPIPE AIR'!$A:$I,8,FALSE)),VLOOKUP($A192,'UNIPIPE NITRO'!$A:$I,8,FALSE),VLOOKUP($A192,'UNIPIPE AIR'!$A:$I,8,FALSE))),IF(ISERROR(VLOOKUP($A192,'UNIPIPE VAC'!$A:$H,8,FALSE)),VLOOKUP($A192,'UNIPIPE HP'!$A:$I,8,FALSE),VLOOKUP($A192,'UNIPIPE VAC'!$A:$H,8,FALSE)),IF(ISERROR(VLOOKUP($A192,'UNIPIPE AIR'!$A:$I,8,FALSE)),VLOOKUP($A192,'UNIPIPE NITRO'!$A:$I,8,FALSE),VLOOKUP($A192,'UNIPIPE AIR'!$A:$I,8,FALSE))))</f>
        <v/>
      </c>
      <c r="F192" s="140" t="str">
        <f t="shared" si="0"/>
        <v/>
      </c>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8.75" customHeight="1" x14ac:dyDescent="0.2">
      <c r="A193" s="135">
        <v>175</v>
      </c>
      <c r="B193" s="135" t="str">
        <f>IF(ISERROR(IF(ISERROR(IF(ISERROR(VLOOKUP($A193,'UNIPIPE AIR'!$A:$I,3,FALSE)),VLOOKUP($A193,'UNIPIPE NITRO'!$A:$I,3,FALSE),VLOOKUP($A193,'UNIPIPE AIR'!$A:$I,3,FALSE))),IF(ISERROR(VLOOKUP($A193,'UNIPIPE VAC'!$A:$H,3,FALSE)),VLOOKUP($A193,'UNIPIPE HP'!$A:$I,3,FALSE),VLOOKUP($A193,'UNIPIPE VAC'!$A:$H,3,FALSE)),IF(ISERROR(VLOOKUP($A193,'UNIPIPE AIR'!$A:$I,3,FALSE)),VLOOKUP($A193,'UNIPIPE NITRO'!$A:$I,3,FALSE),VLOOKUP($A193,'UNIPIPE AIR'!$A:$I,3,FALSE)))),"",IF(ISERROR(IF(ISERROR(VLOOKUP($A193,'UNIPIPE AIR'!$A:$I,3,FALSE)),VLOOKUP($A193,'UNIPIPE NITRO'!$A:$I,3,FALSE),VLOOKUP($A193,'UNIPIPE AIR'!$A:$I,3,FALSE))),IF(ISERROR(VLOOKUP($A193,'UNIPIPE VAC'!$A:$H,3,FALSE)),VLOOKUP($A193,'UNIPIPE HP'!$A:$I,3,FALSE),VLOOKUP($A193,'UNIPIPE VAC'!$A:$H,3,FALSE)),IF(ISERROR(VLOOKUP($A193,'UNIPIPE AIR'!$A:$I,3,FALSE)),VLOOKUP($A193,'UNIPIPE NITRO'!$A:$I,3,FALSE),VLOOKUP($A193,'UNIPIPE AIR'!$A:$I,3,FALSE))))</f>
        <v/>
      </c>
      <c r="C193" s="133" t="str">
        <f>IF(ISERROR(IF(ISERROR(IF(ISERROR(VLOOKUP($A193,'UNIPIPE AIR'!$A:$I,5,FALSE)),VLOOKUP($A193,'UNIPIPE NITRO'!$A:$I,5,FALSE),VLOOKUP($A193,'UNIPIPE AIR'!$A:$I,5,FALSE))),IF(ISERROR(VLOOKUP($A193,'UNIPIPE VAC'!$A:$H,5,FALSE)),VLOOKUP($A193,'UNIPIPE HP'!$A:$I,5,FALSE),VLOOKUP($A193,'UNIPIPE VAC'!$A:$H,5,FALSE)),IF(ISERROR(VLOOKUP($A193,'UNIPIPE AIR'!$A:$I,5,FALSE)),VLOOKUP($A193,'UNIPIPE NITRO'!$A:$I,5,FALSE),VLOOKUP($A193,'UNIPIPE AIR'!$A:$I,5,FALSE)))),"",IF(ISERROR(IF(ISERROR(VLOOKUP($A193,'UNIPIPE AIR'!$A:$I,5,FALSE)),VLOOKUP($A193,'UNIPIPE NITRO'!$A:$I,5,FALSE),VLOOKUP($A193,'UNIPIPE AIR'!$A:$I,5,FALSE))),IF(ISERROR(VLOOKUP($A193,'UNIPIPE VAC'!$A:$H,5,FALSE)),VLOOKUP($A193,'UNIPIPE HP'!$A:$I,5,FALSE),VLOOKUP($A193,'UNIPIPE VAC'!$A:$H,5,FALSE)),IF(ISERROR(VLOOKUP($A193,'UNIPIPE AIR'!$A:$I,5,FALSE)),VLOOKUP($A193,'UNIPIPE NITRO'!$A:$I,5,FALSE),VLOOKUP($A193,'UNIPIPE AIR'!$A:$I,5,FALSE))))</f>
        <v/>
      </c>
      <c r="D193" s="139" t="str">
        <f>IF(ISERROR(IF(ISERROR(IF(ISERROR(VLOOKUP($A193,'UNIPIPE AIR'!$A:$I,7,FALSE)),VLOOKUP($A193,'UNIPIPE NITRO'!$A:$I,7,FALSE),VLOOKUP($A193,'UNIPIPE AIR'!$A:$I,7,FALSE))),IF(ISERROR(VLOOKUP($A193,'UNIPIPE VAC'!$A:$H,7,FALSE)),VLOOKUP($A193,'UNIPIPE HP'!$A:$I,7,FALSE),VLOOKUP($A193,'UNIPIPE VAC'!$A:$H,7,FALSE)),IF(ISERROR(VLOOKUP($A193,'UNIPIPE AIR'!$A:$I,7,FALSE)),VLOOKUP($A193,'UNIPIPE NITRO'!$A:$I,7,FALSE),VLOOKUP($A193,'UNIPIPE AIR'!$A:$I,7,FALSE)))),"",IF(ISERROR(IF(ISERROR(VLOOKUP($A193,'UNIPIPE AIR'!$A:$I,7,FALSE)),VLOOKUP($A193,'UNIPIPE NITRO'!$A:$I,7,FALSE),VLOOKUP($A193,'UNIPIPE AIR'!$A:$I,7,FALSE))),IF(ISERROR(VLOOKUP($A193,'UNIPIPE VAC'!$A:$H,7,FALSE)),VLOOKUP($A193,'UNIPIPE HP'!$A:$I,7,FALSE),VLOOKUP($A193,'UNIPIPE VAC'!$A:$H,7,FALSE)),IF(ISERROR(VLOOKUP($A193,'UNIPIPE AIR'!$A:$I,7,FALSE)),VLOOKUP($A193,'UNIPIPE NITRO'!$A:$I,7,FALSE),VLOOKUP($A193,'UNIPIPE AIR'!$A:$I,7,FALSE))))</f>
        <v/>
      </c>
      <c r="E193" s="140" t="str">
        <f>IF(ISERROR(IF(ISERROR(IF(ISERROR(VLOOKUP($A193,'UNIPIPE AIR'!$A:$I,8,FALSE)),VLOOKUP($A193,'UNIPIPE NITRO'!$A:$I,8,FALSE),VLOOKUP($A193,'UNIPIPE AIR'!$A:$I,8,FALSE))),IF(ISERROR(VLOOKUP($A193,'UNIPIPE VAC'!$A:$H,8,FALSE)),VLOOKUP($A193,'UNIPIPE HP'!$A:$I,8,FALSE),VLOOKUP($A193,'UNIPIPE VAC'!$A:$H,8,FALSE)),IF(ISERROR(VLOOKUP($A193,'UNIPIPE AIR'!$A:$I,8,FALSE)),VLOOKUP($A193,'UNIPIPE NITRO'!$A:$I,8,FALSE),VLOOKUP($A193,'UNIPIPE AIR'!$A:$I,8,FALSE)))),"",IF(ISERROR(IF(ISERROR(VLOOKUP($A193,'UNIPIPE AIR'!$A:$I,8,FALSE)),VLOOKUP($A193,'UNIPIPE NITRO'!$A:$I,8,FALSE),VLOOKUP($A193,'UNIPIPE AIR'!$A:$I,8,FALSE))),IF(ISERROR(VLOOKUP($A193,'UNIPIPE VAC'!$A:$H,8,FALSE)),VLOOKUP($A193,'UNIPIPE HP'!$A:$I,8,FALSE),VLOOKUP($A193,'UNIPIPE VAC'!$A:$H,8,FALSE)),IF(ISERROR(VLOOKUP($A193,'UNIPIPE AIR'!$A:$I,8,FALSE)),VLOOKUP($A193,'UNIPIPE NITRO'!$A:$I,8,FALSE),VLOOKUP($A193,'UNIPIPE AIR'!$A:$I,8,FALSE))))</f>
        <v/>
      </c>
      <c r="F193" s="140" t="str">
        <f t="shared" si="0"/>
        <v/>
      </c>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8.75" customHeight="1" x14ac:dyDescent="0.2">
      <c r="A194" s="135">
        <v>176</v>
      </c>
      <c r="B194" s="135" t="str">
        <f>IF(ISERROR(IF(ISERROR(IF(ISERROR(VLOOKUP($A194,'UNIPIPE AIR'!$A:$I,3,FALSE)),VLOOKUP($A194,'UNIPIPE NITRO'!$A:$I,3,FALSE),VLOOKUP($A194,'UNIPIPE AIR'!$A:$I,3,FALSE))),IF(ISERROR(VLOOKUP($A194,'UNIPIPE VAC'!$A:$H,3,FALSE)),VLOOKUP($A194,'UNIPIPE HP'!$A:$I,3,FALSE),VLOOKUP($A194,'UNIPIPE VAC'!$A:$H,3,FALSE)),IF(ISERROR(VLOOKUP($A194,'UNIPIPE AIR'!$A:$I,3,FALSE)),VLOOKUP($A194,'UNIPIPE NITRO'!$A:$I,3,FALSE),VLOOKUP($A194,'UNIPIPE AIR'!$A:$I,3,FALSE)))),"",IF(ISERROR(IF(ISERROR(VLOOKUP($A194,'UNIPIPE AIR'!$A:$I,3,FALSE)),VLOOKUP($A194,'UNIPIPE NITRO'!$A:$I,3,FALSE),VLOOKUP($A194,'UNIPIPE AIR'!$A:$I,3,FALSE))),IF(ISERROR(VLOOKUP($A194,'UNIPIPE VAC'!$A:$H,3,FALSE)),VLOOKUP($A194,'UNIPIPE HP'!$A:$I,3,FALSE),VLOOKUP($A194,'UNIPIPE VAC'!$A:$H,3,FALSE)),IF(ISERROR(VLOOKUP($A194,'UNIPIPE AIR'!$A:$I,3,FALSE)),VLOOKUP($A194,'UNIPIPE NITRO'!$A:$I,3,FALSE),VLOOKUP($A194,'UNIPIPE AIR'!$A:$I,3,FALSE))))</f>
        <v/>
      </c>
      <c r="C194" s="133" t="str">
        <f>IF(ISERROR(IF(ISERROR(IF(ISERROR(VLOOKUP($A194,'UNIPIPE AIR'!$A:$I,5,FALSE)),VLOOKUP($A194,'UNIPIPE NITRO'!$A:$I,5,FALSE),VLOOKUP($A194,'UNIPIPE AIR'!$A:$I,5,FALSE))),IF(ISERROR(VLOOKUP($A194,'UNIPIPE VAC'!$A:$H,5,FALSE)),VLOOKUP($A194,'UNIPIPE HP'!$A:$I,5,FALSE),VLOOKUP($A194,'UNIPIPE VAC'!$A:$H,5,FALSE)),IF(ISERROR(VLOOKUP($A194,'UNIPIPE AIR'!$A:$I,5,FALSE)),VLOOKUP($A194,'UNIPIPE NITRO'!$A:$I,5,FALSE),VLOOKUP($A194,'UNIPIPE AIR'!$A:$I,5,FALSE)))),"",IF(ISERROR(IF(ISERROR(VLOOKUP($A194,'UNIPIPE AIR'!$A:$I,5,FALSE)),VLOOKUP($A194,'UNIPIPE NITRO'!$A:$I,5,FALSE),VLOOKUP($A194,'UNIPIPE AIR'!$A:$I,5,FALSE))),IF(ISERROR(VLOOKUP($A194,'UNIPIPE VAC'!$A:$H,5,FALSE)),VLOOKUP($A194,'UNIPIPE HP'!$A:$I,5,FALSE),VLOOKUP($A194,'UNIPIPE VAC'!$A:$H,5,FALSE)),IF(ISERROR(VLOOKUP($A194,'UNIPIPE AIR'!$A:$I,5,FALSE)),VLOOKUP($A194,'UNIPIPE NITRO'!$A:$I,5,FALSE),VLOOKUP($A194,'UNIPIPE AIR'!$A:$I,5,FALSE))))</f>
        <v/>
      </c>
      <c r="D194" s="139" t="str">
        <f>IF(ISERROR(IF(ISERROR(IF(ISERROR(VLOOKUP($A194,'UNIPIPE AIR'!$A:$I,7,FALSE)),VLOOKUP($A194,'UNIPIPE NITRO'!$A:$I,7,FALSE),VLOOKUP($A194,'UNIPIPE AIR'!$A:$I,7,FALSE))),IF(ISERROR(VLOOKUP($A194,'UNIPIPE VAC'!$A:$H,7,FALSE)),VLOOKUP($A194,'UNIPIPE HP'!$A:$I,7,FALSE),VLOOKUP($A194,'UNIPIPE VAC'!$A:$H,7,FALSE)),IF(ISERROR(VLOOKUP($A194,'UNIPIPE AIR'!$A:$I,7,FALSE)),VLOOKUP($A194,'UNIPIPE NITRO'!$A:$I,7,FALSE),VLOOKUP($A194,'UNIPIPE AIR'!$A:$I,7,FALSE)))),"",IF(ISERROR(IF(ISERROR(VLOOKUP($A194,'UNIPIPE AIR'!$A:$I,7,FALSE)),VLOOKUP($A194,'UNIPIPE NITRO'!$A:$I,7,FALSE),VLOOKUP($A194,'UNIPIPE AIR'!$A:$I,7,FALSE))),IF(ISERROR(VLOOKUP($A194,'UNIPIPE VAC'!$A:$H,7,FALSE)),VLOOKUP($A194,'UNIPIPE HP'!$A:$I,7,FALSE),VLOOKUP($A194,'UNIPIPE VAC'!$A:$H,7,FALSE)),IF(ISERROR(VLOOKUP($A194,'UNIPIPE AIR'!$A:$I,7,FALSE)),VLOOKUP($A194,'UNIPIPE NITRO'!$A:$I,7,FALSE),VLOOKUP($A194,'UNIPIPE AIR'!$A:$I,7,FALSE))))</f>
        <v/>
      </c>
      <c r="E194" s="140" t="str">
        <f>IF(ISERROR(IF(ISERROR(IF(ISERROR(VLOOKUP($A194,'UNIPIPE AIR'!$A:$I,8,FALSE)),VLOOKUP($A194,'UNIPIPE NITRO'!$A:$I,8,FALSE),VLOOKUP($A194,'UNIPIPE AIR'!$A:$I,8,FALSE))),IF(ISERROR(VLOOKUP($A194,'UNIPIPE VAC'!$A:$H,8,FALSE)),VLOOKUP($A194,'UNIPIPE HP'!$A:$I,8,FALSE),VLOOKUP($A194,'UNIPIPE VAC'!$A:$H,8,FALSE)),IF(ISERROR(VLOOKUP($A194,'UNIPIPE AIR'!$A:$I,8,FALSE)),VLOOKUP($A194,'UNIPIPE NITRO'!$A:$I,8,FALSE),VLOOKUP($A194,'UNIPIPE AIR'!$A:$I,8,FALSE)))),"",IF(ISERROR(IF(ISERROR(VLOOKUP($A194,'UNIPIPE AIR'!$A:$I,8,FALSE)),VLOOKUP($A194,'UNIPIPE NITRO'!$A:$I,8,FALSE),VLOOKUP($A194,'UNIPIPE AIR'!$A:$I,8,FALSE))),IF(ISERROR(VLOOKUP($A194,'UNIPIPE VAC'!$A:$H,8,FALSE)),VLOOKUP($A194,'UNIPIPE HP'!$A:$I,8,FALSE),VLOOKUP($A194,'UNIPIPE VAC'!$A:$H,8,FALSE)),IF(ISERROR(VLOOKUP($A194,'UNIPIPE AIR'!$A:$I,8,FALSE)),VLOOKUP($A194,'UNIPIPE NITRO'!$A:$I,8,FALSE),VLOOKUP($A194,'UNIPIPE AIR'!$A:$I,8,FALSE))))</f>
        <v/>
      </c>
      <c r="F194" s="140" t="str">
        <f t="shared" si="0"/>
        <v/>
      </c>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8.75" customHeight="1" x14ac:dyDescent="0.2">
      <c r="A195" s="135">
        <v>177</v>
      </c>
      <c r="B195" s="135" t="str">
        <f>IF(ISERROR(IF(ISERROR(IF(ISERROR(VLOOKUP($A195,'UNIPIPE AIR'!$A:$I,3,FALSE)),VLOOKUP($A195,'UNIPIPE NITRO'!$A:$I,3,FALSE),VLOOKUP($A195,'UNIPIPE AIR'!$A:$I,3,FALSE))),IF(ISERROR(VLOOKUP($A195,'UNIPIPE VAC'!$A:$H,3,FALSE)),VLOOKUP($A195,'UNIPIPE HP'!$A:$I,3,FALSE),VLOOKUP($A195,'UNIPIPE VAC'!$A:$H,3,FALSE)),IF(ISERROR(VLOOKUP($A195,'UNIPIPE AIR'!$A:$I,3,FALSE)),VLOOKUP($A195,'UNIPIPE NITRO'!$A:$I,3,FALSE),VLOOKUP($A195,'UNIPIPE AIR'!$A:$I,3,FALSE)))),"",IF(ISERROR(IF(ISERROR(VLOOKUP($A195,'UNIPIPE AIR'!$A:$I,3,FALSE)),VLOOKUP($A195,'UNIPIPE NITRO'!$A:$I,3,FALSE),VLOOKUP($A195,'UNIPIPE AIR'!$A:$I,3,FALSE))),IF(ISERROR(VLOOKUP($A195,'UNIPIPE VAC'!$A:$H,3,FALSE)),VLOOKUP($A195,'UNIPIPE HP'!$A:$I,3,FALSE),VLOOKUP($A195,'UNIPIPE VAC'!$A:$H,3,FALSE)),IF(ISERROR(VLOOKUP($A195,'UNIPIPE AIR'!$A:$I,3,FALSE)),VLOOKUP($A195,'UNIPIPE NITRO'!$A:$I,3,FALSE),VLOOKUP($A195,'UNIPIPE AIR'!$A:$I,3,FALSE))))</f>
        <v/>
      </c>
      <c r="C195" s="133" t="str">
        <f>IF(ISERROR(IF(ISERROR(IF(ISERROR(VLOOKUP($A195,'UNIPIPE AIR'!$A:$I,5,FALSE)),VLOOKUP($A195,'UNIPIPE NITRO'!$A:$I,5,FALSE),VLOOKUP($A195,'UNIPIPE AIR'!$A:$I,5,FALSE))),IF(ISERROR(VLOOKUP($A195,'UNIPIPE VAC'!$A:$H,5,FALSE)),VLOOKUP($A195,'UNIPIPE HP'!$A:$I,5,FALSE),VLOOKUP($A195,'UNIPIPE VAC'!$A:$H,5,FALSE)),IF(ISERROR(VLOOKUP($A195,'UNIPIPE AIR'!$A:$I,5,FALSE)),VLOOKUP($A195,'UNIPIPE NITRO'!$A:$I,5,FALSE),VLOOKUP($A195,'UNIPIPE AIR'!$A:$I,5,FALSE)))),"",IF(ISERROR(IF(ISERROR(VLOOKUP($A195,'UNIPIPE AIR'!$A:$I,5,FALSE)),VLOOKUP($A195,'UNIPIPE NITRO'!$A:$I,5,FALSE),VLOOKUP($A195,'UNIPIPE AIR'!$A:$I,5,FALSE))),IF(ISERROR(VLOOKUP($A195,'UNIPIPE VAC'!$A:$H,5,FALSE)),VLOOKUP($A195,'UNIPIPE HP'!$A:$I,5,FALSE),VLOOKUP($A195,'UNIPIPE VAC'!$A:$H,5,FALSE)),IF(ISERROR(VLOOKUP($A195,'UNIPIPE AIR'!$A:$I,5,FALSE)),VLOOKUP($A195,'UNIPIPE NITRO'!$A:$I,5,FALSE),VLOOKUP($A195,'UNIPIPE AIR'!$A:$I,5,FALSE))))</f>
        <v/>
      </c>
      <c r="D195" s="139" t="str">
        <f>IF(ISERROR(IF(ISERROR(IF(ISERROR(VLOOKUP($A195,'UNIPIPE AIR'!$A:$I,7,FALSE)),VLOOKUP($A195,'UNIPIPE NITRO'!$A:$I,7,FALSE),VLOOKUP($A195,'UNIPIPE AIR'!$A:$I,7,FALSE))),IF(ISERROR(VLOOKUP($A195,'UNIPIPE VAC'!$A:$H,7,FALSE)),VLOOKUP($A195,'UNIPIPE HP'!$A:$I,7,FALSE),VLOOKUP($A195,'UNIPIPE VAC'!$A:$H,7,FALSE)),IF(ISERROR(VLOOKUP($A195,'UNIPIPE AIR'!$A:$I,7,FALSE)),VLOOKUP($A195,'UNIPIPE NITRO'!$A:$I,7,FALSE),VLOOKUP($A195,'UNIPIPE AIR'!$A:$I,7,FALSE)))),"",IF(ISERROR(IF(ISERROR(VLOOKUP($A195,'UNIPIPE AIR'!$A:$I,7,FALSE)),VLOOKUP($A195,'UNIPIPE NITRO'!$A:$I,7,FALSE),VLOOKUP($A195,'UNIPIPE AIR'!$A:$I,7,FALSE))),IF(ISERROR(VLOOKUP($A195,'UNIPIPE VAC'!$A:$H,7,FALSE)),VLOOKUP($A195,'UNIPIPE HP'!$A:$I,7,FALSE),VLOOKUP($A195,'UNIPIPE VAC'!$A:$H,7,FALSE)),IF(ISERROR(VLOOKUP($A195,'UNIPIPE AIR'!$A:$I,7,FALSE)),VLOOKUP($A195,'UNIPIPE NITRO'!$A:$I,7,FALSE),VLOOKUP($A195,'UNIPIPE AIR'!$A:$I,7,FALSE))))</f>
        <v/>
      </c>
      <c r="E195" s="140" t="str">
        <f>IF(ISERROR(IF(ISERROR(IF(ISERROR(VLOOKUP($A195,'UNIPIPE AIR'!$A:$I,8,FALSE)),VLOOKUP($A195,'UNIPIPE NITRO'!$A:$I,8,FALSE),VLOOKUP($A195,'UNIPIPE AIR'!$A:$I,8,FALSE))),IF(ISERROR(VLOOKUP($A195,'UNIPIPE VAC'!$A:$H,8,FALSE)),VLOOKUP($A195,'UNIPIPE HP'!$A:$I,8,FALSE),VLOOKUP($A195,'UNIPIPE VAC'!$A:$H,8,FALSE)),IF(ISERROR(VLOOKUP($A195,'UNIPIPE AIR'!$A:$I,8,FALSE)),VLOOKUP($A195,'UNIPIPE NITRO'!$A:$I,8,FALSE),VLOOKUP($A195,'UNIPIPE AIR'!$A:$I,8,FALSE)))),"",IF(ISERROR(IF(ISERROR(VLOOKUP($A195,'UNIPIPE AIR'!$A:$I,8,FALSE)),VLOOKUP($A195,'UNIPIPE NITRO'!$A:$I,8,FALSE),VLOOKUP($A195,'UNIPIPE AIR'!$A:$I,8,FALSE))),IF(ISERROR(VLOOKUP($A195,'UNIPIPE VAC'!$A:$H,8,FALSE)),VLOOKUP($A195,'UNIPIPE HP'!$A:$I,8,FALSE),VLOOKUP($A195,'UNIPIPE VAC'!$A:$H,8,FALSE)),IF(ISERROR(VLOOKUP($A195,'UNIPIPE AIR'!$A:$I,8,FALSE)),VLOOKUP($A195,'UNIPIPE NITRO'!$A:$I,8,FALSE),VLOOKUP($A195,'UNIPIPE AIR'!$A:$I,8,FALSE))))</f>
        <v/>
      </c>
      <c r="F195" s="140" t="str">
        <f t="shared" si="0"/>
        <v/>
      </c>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8.75" customHeight="1" x14ac:dyDescent="0.2">
      <c r="A196" s="135">
        <v>178</v>
      </c>
      <c r="B196" s="135" t="str">
        <f>IF(ISERROR(IF(ISERROR(IF(ISERROR(VLOOKUP($A196,'UNIPIPE AIR'!$A:$I,3,FALSE)),VLOOKUP($A196,'UNIPIPE NITRO'!$A:$I,3,FALSE),VLOOKUP($A196,'UNIPIPE AIR'!$A:$I,3,FALSE))),IF(ISERROR(VLOOKUP($A196,'UNIPIPE VAC'!$A:$H,3,FALSE)),VLOOKUP($A196,'UNIPIPE HP'!$A:$I,3,FALSE),VLOOKUP($A196,'UNIPIPE VAC'!$A:$H,3,FALSE)),IF(ISERROR(VLOOKUP($A196,'UNIPIPE AIR'!$A:$I,3,FALSE)),VLOOKUP($A196,'UNIPIPE NITRO'!$A:$I,3,FALSE),VLOOKUP($A196,'UNIPIPE AIR'!$A:$I,3,FALSE)))),"",IF(ISERROR(IF(ISERROR(VLOOKUP($A196,'UNIPIPE AIR'!$A:$I,3,FALSE)),VLOOKUP($A196,'UNIPIPE NITRO'!$A:$I,3,FALSE),VLOOKUP($A196,'UNIPIPE AIR'!$A:$I,3,FALSE))),IF(ISERROR(VLOOKUP($A196,'UNIPIPE VAC'!$A:$H,3,FALSE)),VLOOKUP($A196,'UNIPIPE HP'!$A:$I,3,FALSE),VLOOKUP($A196,'UNIPIPE VAC'!$A:$H,3,FALSE)),IF(ISERROR(VLOOKUP($A196,'UNIPIPE AIR'!$A:$I,3,FALSE)),VLOOKUP($A196,'UNIPIPE NITRO'!$A:$I,3,FALSE),VLOOKUP($A196,'UNIPIPE AIR'!$A:$I,3,FALSE))))</f>
        <v/>
      </c>
      <c r="C196" s="133" t="str">
        <f>IF(ISERROR(IF(ISERROR(IF(ISERROR(VLOOKUP($A196,'UNIPIPE AIR'!$A:$I,5,FALSE)),VLOOKUP($A196,'UNIPIPE NITRO'!$A:$I,5,FALSE),VLOOKUP($A196,'UNIPIPE AIR'!$A:$I,5,FALSE))),IF(ISERROR(VLOOKUP($A196,'UNIPIPE VAC'!$A:$H,5,FALSE)),VLOOKUP($A196,'UNIPIPE HP'!$A:$I,5,FALSE),VLOOKUP($A196,'UNIPIPE VAC'!$A:$H,5,FALSE)),IF(ISERROR(VLOOKUP($A196,'UNIPIPE AIR'!$A:$I,5,FALSE)),VLOOKUP($A196,'UNIPIPE NITRO'!$A:$I,5,FALSE),VLOOKUP($A196,'UNIPIPE AIR'!$A:$I,5,FALSE)))),"",IF(ISERROR(IF(ISERROR(VLOOKUP($A196,'UNIPIPE AIR'!$A:$I,5,FALSE)),VLOOKUP($A196,'UNIPIPE NITRO'!$A:$I,5,FALSE),VLOOKUP($A196,'UNIPIPE AIR'!$A:$I,5,FALSE))),IF(ISERROR(VLOOKUP($A196,'UNIPIPE VAC'!$A:$H,5,FALSE)),VLOOKUP($A196,'UNIPIPE HP'!$A:$I,5,FALSE),VLOOKUP($A196,'UNIPIPE VAC'!$A:$H,5,FALSE)),IF(ISERROR(VLOOKUP($A196,'UNIPIPE AIR'!$A:$I,5,FALSE)),VLOOKUP($A196,'UNIPIPE NITRO'!$A:$I,5,FALSE),VLOOKUP($A196,'UNIPIPE AIR'!$A:$I,5,FALSE))))</f>
        <v/>
      </c>
      <c r="D196" s="139" t="str">
        <f>IF(ISERROR(IF(ISERROR(IF(ISERROR(VLOOKUP($A196,'UNIPIPE AIR'!$A:$I,7,FALSE)),VLOOKUP($A196,'UNIPIPE NITRO'!$A:$I,7,FALSE),VLOOKUP($A196,'UNIPIPE AIR'!$A:$I,7,FALSE))),IF(ISERROR(VLOOKUP($A196,'UNIPIPE VAC'!$A:$H,7,FALSE)),VLOOKUP($A196,'UNIPIPE HP'!$A:$I,7,FALSE),VLOOKUP($A196,'UNIPIPE VAC'!$A:$H,7,FALSE)),IF(ISERROR(VLOOKUP($A196,'UNIPIPE AIR'!$A:$I,7,FALSE)),VLOOKUP($A196,'UNIPIPE NITRO'!$A:$I,7,FALSE),VLOOKUP($A196,'UNIPIPE AIR'!$A:$I,7,FALSE)))),"",IF(ISERROR(IF(ISERROR(VLOOKUP($A196,'UNIPIPE AIR'!$A:$I,7,FALSE)),VLOOKUP($A196,'UNIPIPE NITRO'!$A:$I,7,FALSE),VLOOKUP($A196,'UNIPIPE AIR'!$A:$I,7,FALSE))),IF(ISERROR(VLOOKUP($A196,'UNIPIPE VAC'!$A:$H,7,FALSE)),VLOOKUP($A196,'UNIPIPE HP'!$A:$I,7,FALSE),VLOOKUP($A196,'UNIPIPE VAC'!$A:$H,7,FALSE)),IF(ISERROR(VLOOKUP($A196,'UNIPIPE AIR'!$A:$I,7,FALSE)),VLOOKUP($A196,'UNIPIPE NITRO'!$A:$I,7,FALSE),VLOOKUP($A196,'UNIPIPE AIR'!$A:$I,7,FALSE))))</f>
        <v/>
      </c>
      <c r="E196" s="140" t="str">
        <f>IF(ISERROR(IF(ISERROR(IF(ISERROR(VLOOKUP($A196,'UNIPIPE AIR'!$A:$I,8,FALSE)),VLOOKUP($A196,'UNIPIPE NITRO'!$A:$I,8,FALSE),VLOOKUP($A196,'UNIPIPE AIR'!$A:$I,8,FALSE))),IF(ISERROR(VLOOKUP($A196,'UNIPIPE VAC'!$A:$H,8,FALSE)),VLOOKUP($A196,'UNIPIPE HP'!$A:$I,8,FALSE),VLOOKUP($A196,'UNIPIPE VAC'!$A:$H,8,FALSE)),IF(ISERROR(VLOOKUP($A196,'UNIPIPE AIR'!$A:$I,8,FALSE)),VLOOKUP($A196,'UNIPIPE NITRO'!$A:$I,8,FALSE),VLOOKUP($A196,'UNIPIPE AIR'!$A:$I,8,FALSE)))),"",IF(ISERROR(IF(ISERROR(VLOOKUP($A196,'UNIPIPE AIR'!$A:$I,8,FALSE)),VLOOKUP($A196,'UNIPIPE NITRO'!$A:$I,8,FALSE),VLOOKUP($A196,'UNIPIPE AIR'!$A:$I,8,FALSE))),IF(ISERROR(VLOOKUP($A196,'UNIPIPE VAC'!$A:$H,8,FALSE)),VLOOKUP($A196,'UNIPIPE HP'!$A:$I,8,FALSE),VLOOKUP($A196,'UNIPIPE VAC'!$A:$H,8,FALSE)),IF(ISERROR(VLOOKUP($A196,'UNIPIPE AIR'!$A:$I,8,FALSE)),VLOOKUP($A196,'UNIPIPE NITRO'!$A:$I,8,FALSE),VLOOKUP($A196,'UNIPIPE AIR'!$A:$I,8,FALSE))))</f>
        <v/>
      </c>
      <c r="F196" s="140" t="str">
        <f t="shared" si="0"/>
        <v/>
      </c>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8.75" customHeight="1" x14ac:dyDescent="0.2">
      <c r="A197" s="135">
        <v>179</v>
      </c>
      <c r="B197" s="135" t="str">
        <f>IF(ISERROR(IF(ISERROR(IF(ISERROR(VLOOKUP($A197,'UNIPIPE AIR'!$A:$I,3,FALSE)),VLOOKUP($A197,'UNIPIPE NITRO'!$A:$I,3,FALSE),VLOOKUP($A197,'UNIPIPE AIR'!$A:$I,3,FALSE))),IF(ISERROR(VLOOKUP($A197,'UNIPIPE VAC'!$A:$H,3,FALSE)),VLOOKUP($A197,'UNIPIPE HP'!$A:$I,3,FALSE),VLOOKUP($A197,'UNIPIPE VAC'!$A:$H,3,FALSE)),IF(ISERROR(VLOOKUP($A197,'UNIPIPE AIR'!$A:$I,3,FALSE)),VLOOKUP($A197,'UNIPIPE NITRO'!$A:$I,3,FALSE),VLOOKUP($A197,'UNIPIPE AIR'!$A:$I,3,FALSE)))),"",IF(ISERROR(IF(ISERROR(VLOOKUP($A197,'UNIPIPE AIR'!$A:$I,3,FALSE)),VLOOKUP($A197,'UNIPIPE NITRO'!$A:$I,3,FALSE),VLOOKUP($A197,'UNIPIPE AIR'!$A:$I,3,FALSE))),IF(ISERROR(VLOOKUP($A197,'UNIPIPE VAC'!$A:$H,3,FALSE)),VLOOKUP($A197,'UNIPIPE HP'!$A:$I,3,FALSE),VLOOKUP($A197,'UNIPIPE VAC'!$A:$H,3,FALSE)),IF(ISERROR(VLOOKUP($A197,'UNIPIPE AIR'!$A:$I,3,FALSE)),VLOOKUP($A197,'UNIPIPE NITRO'!$A:$I,3,FALSE),VLOOKUP($A197,'UNIPIPE AIR'!$A:$I,3,FALSE))))</f>
        <v/>
      </c>
      <c r="C197" s="133" t="str">
        <f>IF(ISERROR(IF(ISERROR(IF(ISERROR(VLOOKUP($A197,'UNIPIPE AIR'!$A:$I,5,FALSE)),VLOOKUP($A197,'UNIPIPE NITRO'!$A:$I,5,FALSE),VLOOKUP($A197,'UNIPIPE AIR'!$A:$I,5,FALSE))),IF(ISERROR(VLOOKUP($A197,'UNIPIPE VAC'!$A:$H,5,FALSE)),VLOOKUP($A197,'UNIPIPE HP'!$A:$I,5,FALSE),VLOOKUP($A197,'UNIPIPE VAC'!$A:$H,5,FALSE)),IF(ISERROR(VLOOKUP($A197,'UNIPIPE AIR'!$A:$I,5,FALSE)),VLOOKUP($A197,'UNIPIPE NITRO'!$A:$I,5,FALSE),VLOOKUP($A197,'UNIPIPE AIR'!$A:$I,5,FALSE)))),"",IF(ISERROR(IF(ISERROR(VLOOKUP($A197,'UNIPIPE AIR'!$A:$I,5,FALSE)),VLOOKUP($A197,'UNIPIPE NITRO'!$A:$I,5,FALSE),VLOOKUP($A197,'UNIPIPE AIR'!$A:$I,5,FALSE))),IF(ISERROR(VLOOKUP($A197,'UNIPIPE VAC'!$A:$H,5,FALSE)),VLOOKUP($A197,'UNIPIPE HP'!$A:$I,5,FALSE),VLOOKUP($A197,'UNIPIPE VAC'!$A:$H,5,FALSE)),IF(ISERROR(VLOOKUP($A197,'UNIPIPE AIR'!$A:$I,5,FALSE)),VLOOKUP($A197,'UNIPIPE NITRO'!$A:$I,5,FALSE),VLOOKUP($A197,'UNIPIPE AIR'!$A:$I,5,FALSE))))</f>
        <v/>
      </c>
      <c r="D197" s="139" t="str">
        <f>IF(ISERROR(IF(ISERROR(IF(ISERROR(VLOOKUP($A197,'UNIPIPE AIR'!$A:$I,7,FALSE)),VLOOKUP($A197,'UNIPIPE NITRO'!$A:$I,7,FALSE),VLOOKUP($A197,'UNIPIPE AIR'!$A:$I,7,FALSE))),IF(ISERROR(VLOOKUP($A197,'UNIPIPE VAC'!$A:$H,7,FALSE)),VLOOKUP($A197,'UNIPIPE HP'!$A:$I,7,FALSE),VLOOKUP($A197,'UNIPIPE VAC'!$A:$H,7,FALSE)),IF(ISERROR(VLOOKUP($A197,'UNIPIPE AIR'!$A:$I,7,FALSE)),VLOOKUP($A197,'UNIPIPE NITRO'!$A:$I,7,FALSE),VLOOKUP($A197,'UNIPIPE AIR'!$A:$I,7,FALSE)))),"",IF(ISERROR(IF(ISERROR(VLOOKUP($A197,'UNIPIPE AIR'!$A:$I,7,FALSE)),VLOOKUP($A197,'UNIPIPE NITRO'!$A:$I,7,FALSE),VLOOKUP($A197,'UNIPIPE AIR'!$A:$I,7,FALSE))),IF(ISERROR(VLOOKUP($A197,'UNIPIPE VAC'!$A:$H,7,FALSE)),VLOOKUP($A197,'UNIPIPE HP'!$A:$I,7,FALSE),VLOOKUP($A197,'UNIPIPE VAC'!$A:$H,7,FALSE)),IF(ISERROR(VLOOKUP($A197,'UNIPIPE AIR'!$A:$I,7,FALSE)),VLOOKUP($A197,'UNIPIPE NITRO'!$A:$I,7,FALSE),VLOOKUP($A197,'UNIPIPE AIR'!$A:$I,7,FALSE))))</f>
        <v/>
      </c>
      <c r="E197" s="140" t="str">
        <f>IF(ISERROR(IF(ISERROR(IF(ISERROR(VLOOKUP($A197,'UNIPIPE AIR'!$A:$I,8,FALSE)),VLOOKUP($A197,'UNIPIPE NITRO'!$A:$I,8,FALSE),VLOOKUP($A197,'UNIPIPE AIR'!$A:$I,8,FALSE))),IF(ISERROR(VLOOKUP($A197,'UNIPIPE VAC'!$A:$H,8,FALSE)),VLOOKUP($A197,'UNIPIPE HP'!$A:$I,8,FALSE),VLOOKUP($A197,'UNIPIPE VAC'!$A:$H,8,FALSE)),IF(ISERROR(VLOOKUP($A197,'UNIPIPE AIR'!$A:$I,8,FALSE)),VLOOKUP($A197,'UNIPIPE NITRO'!$A:$I,8,FALSE),VLOOKUP($A197,'UNIPIPE AIR'!$A:$I,8,FALSE)))),"",IF(ISERROR(IF(ISERROR(VLOOKUP($A197,'UNIPIPE AIR'!$A:$I,8,FALSE)),VLOOKUP($A197,'UNIPIPE NITRO'!$A:$I,8,FALSE),VLOOKUP($A197,'UNIPIPE AIR'!$A:$I,8,FALSE))),IF(ISERROR(VLOOKUP($A197,'UNIPIPE VAC'!$A:$H,8,FALSE)),VLOOKUP($A197,'UNIPIPE HP'!$A:$I,8,FALSE),VLOOKUP($A197,'UNIPIPE VAC'!$A:$H,8,FALSE)),IF(ISERROR(VLOOKUP($A197,'UNIPIPE AIR'!$A:$I,8,FALSE)),VLOOKUP($A197,'UNIPIPE NITRO'!$A:$I,8,FALSE),VLOOKUP($A197,'UNIPIPE AIR'!$A:$I,8,FALSE))))</f>
        <v/>
      </c>
      <c r="F197" s="140" t="str">
        <f t="shared" si="0"/>
        <v/>
      </c>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8.75" customHeight="1" x14ac:dyDescent="0.2">
      <c r="A198" s="135">
        <v>180</v>
      </c>
      <c r="B198" s="135" t="str">
        <f>IF(ISERROR(IF(ISERROR(IF(ISERROR(VLOOKUP($A198,'UNIPIPE AIR'!$A:$I,3,FALSE)),VLOOKUP($A198,'UNIPIPE NITRO'!$A:$I,3,FALSE),VLOOKUP($A198,'UNIPIPE AIR'!$A:$I,3,FALSE))),IF(ISERROR(VLOOKUP($A198,'UNIPIPE VAC'!$A:$H,3,FALSE)),VLOOKUP($A198,'UNIPIPE HP'!$A:$I,3,FALSE),VLOOKUP($A198,'UNIPIPE VAC'!$A:$H,3,FALSE)),IF(ISERROR(VLOOKUP($A198,'UNIPIPE AIR'!$A:$I,3,FALSE)),VLOOKUP($A198,'UNIPIPE NITRO'!$A:$I,3,FALSE),VLOOKUP($A198,'UNIPIPE AIR'!$A:$I,3,FALSE)))),"",IF(ISERROR(IF(ISERROR(VLOOKUP($A198,'UNIPIPE AIR'!$A:$I,3,FALSE)),VLOOKUP($A198,'UNIPIPE NITRO'!$A:$I,3,FALSE),VLOOKUP($A198,'UNIPIPE AIR'!$A:$I,3,FALSE))),IF(ISERROR(VLOOKUP($A198,'UNIPIPE VAC'!$A:$H,3,FALSE)),VLOOKUP($A198,'UNIPIPE HP'!$A:$I,3,FALSE),VLOOKUP($A198,'UNIPIPE VAC'!$A:$H,3,FALSE)),IF(ISERROR(VLOOKUP($A198,'UNIPIPE AIR'!$A:$I,3,FALSE)),VLOOKUP($A198,'UNIPIPE NITRO'!$A:$I,3,FALSE),VLOOKUP($A198,'UNIPIPE AIR'!$A:$I,3,FALSE))))</f>
        <v/>
      </c>
      <c r="C198" s="133" t="str">
        <f>IF(ISERROR(IF(ISERROR(IF(ISERROR(VLOOKUP($A198,'UNIPIPE AIR'!$A:$I,5,FALSE)),VLOOKUP($A198,'UNIPIPE NITRO'!$A:$I,5,FALSE),VLOOKUP($A198,'UNIPIPE AIR'!$A:$I,5,FALSE))),IF(ISERROR(VLOOKUP($A198,'UNIPIPE VAC'!$A:$H,5,FALSE)),VLOOKUP($A198,'UNIPIPE HP'!$A:$I,5,FALSE),VLOOKUP($A198,'UNIPIPE VAC'!$A:$H,5,FALSE)),IF(ISERROR(VLOOKUP($A198,'UNIPIPE AIR'!$A:$I,5,FALSE)),VLOOKUP($A198,'UNIPIPE NITRO'!$A:$I,5,FALSE),VLOOKUP($A198,'UNIPIPE AIR'!$A:$I,5,FALSE)))),"",IF(ISERROR(IF(ISERROR(VLOOKUP($A198,'UNIPIPE AIR'!$A:$I,5,FALSE)),VLOOKUP($A198,'UNIPIPE NITRO'!$A:$I,5,FALSE),VLOOKUP($A198,'UNIPIPE AIR'!$A:$I,5,FALSE))),IF(ISERROR(VLOOKUP($A198,'UNIPIPE VAC'!$A:$H,5,FALSE)),VLOOKUP($A198,'UNIPIPE HP'!$A:$I,5,FALSE),VLOOKUP($A198,'UNIPIPE VAC'!$A:$H,5,FALSE)),IF(ISERROR(VLOOKUP($A198,'UNIPIPE AIR'!$A:$I,5,FALSE)),VLOOKUP($A198,'UNIPIPE NITRO'!$A:$I,5,FALSE),VLOOKUP($A198,'UNIPIPE AIR'!$A:$I,5,FALSE))))</f>
        <v/>
      </c>
      <c r="D198" s="139" t="str">
        <f>IF(ISERROR(IF(ISERROR(IF(ISERROR(VLOOKUP($A198,'UNIPIPE AIR'!$A:$I,7,FALSE)),VLOOKUP($A198,'UNIPIPE NITRO'!$A:$I,7,FALSE),VLOOKUP($A198,'UNIPIPE AIR'!$A:$I,7,FALSE))),IF(ISERROR(VLOOKUP($A198,'UNIPIPE VAC'!$A:$H,7,FALSE)),VLOOKUP($A198,'UNIPIPE HP'!$A:$I,7,FALSE),VLOOKUP($A198,'UNIPIPE VAC'!$A:$H,7,FALSE)),IF(ISERROR(VLOOKUP($A198,'UNIPIPE AIR'!$A:$I,7,FALSE)),VLOOKUP($A198,'UNIPIPE NITRO'!$A:$I,7,FALSE),VLOOKUP($A198,'UNIPIPE AIR'!$A:$I,7,FALSE)))),"",IF(ISERROR(IF(ISERROR(VLOOKUP($A198,'UNIPIPE AIR'!$A:$I,7,FALSE)),VLOOKUP($A198,'UNIPIPE NITRO'!$A:$I,7,FALSE),VLOOKUP($A198,'UNIPIPE AIR'!$A:$I,7,FALSE))),IF(ISERROR(VLOOKUP($A198,'UNIPIPE VAC'!$A:$H,7,FALSE)),VLOOKUP($A198,'UNIPIPE HP'!$A:$I,7,FALSE),VLOOKUP($A198,'UNIPIPE VAC'!$A:$H,7,FALSE)),IF(ISERROR(VLOOKUP($A198,'UNIPIPE AIR'!$A:$I,7,FALSE)),VLOOKUP($A198,'UNIPIPE NITRO'!$A:$I,7,FALSE),VLOOKUP($A198,'UNIPIPE AIR'!$A:$I,7,FALSE))))</f>
        <v/>
      </c>
      <c r="E198" s="140" t="str">
        <f>IF(ISERROR(IF(ISERROR(IF(ISERROR(VLOOKUP($A198,'UNIPIPE AIR'!$A:$I,8,FALSE)),VLOOKUP($A198,'UNIPIPE NITRO'!$A:$I,8,FALSE),VLOOKUP($A198,'UNIPIPE AIR'!$A:$I,8,FALSE))),IF(ISERROR(VLOOKUP($A198,'UNIPIPE VAC'!$A:$H,8,FALSE)),VLOOKUP($A198,'UNIPIPE HP'!$A:$I,8,FALSE),VLOOKUP($A198,'UNIPIPE VAC'!$A:$H,8,FALSE)),IF(ISERROR(VLOOKUP($A198,'UNIPIPE AIR'!$A:$I,8,FALSE)),VLOOKUP($A198,'UNIPIPE NITRO'!$A:$I,8,FALSE),VLOOKUP($A198,'UNIPIPE AIR'!$A:$I,8,FALSE)))),"",IF(ISERROR(IF(ISERROR(VLOOKUP($A198,'UNIPIPE AIR'!$A:$I,8,FALSE)),VLOOKUP($A198,'UNIPIPE NITRO'!$A:$I,8,FALSE),VLOOKUP($A198,'UNIPIPE AIR'!$A:$I,8,FALSE))),IF(ISERROR(VLOOKUP($A198,'UNIPIPE VAC'!$A:$H,8,FALSE)),VLOOKUP($A198,'UNIPIPE HP'!$A:$I,8,FALSE),VLOOKUP($A198,'UNIPIPE VAC'!$A:$H,8,FALSE)),IF(ISERROR(VLOOKUP($A198,'UNIPIPE AIR'!$A:$I,8,FALSE)),VLOOKUP($A198,'UNIPIPE NITRO'!$A:$I,8,FALSE),VLOOKUP($A198,'UNIPIPE AIR'!$A:$I,8,FALSE))))</f>
        <v/>
      </c>
      <c r="F198" s="140" t="str">
        <f t="shared" si="0"/>
        <v/>
      </c>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8.75" customHeight="1" x14ac:dyDescent="0.2">
      <c r="A199" s="135">
        <v>181</v>
      </c>
      <c r="B199" s="135" t="str">
        <f>IF(ISERROR(IF(ISERROR(IF(ISERROR(VLOOKUP($A199,'UNIPIPE AIR'!$A:$I,3,FALSE)),VLOOKUP($A199,'UNIPIPE NITRO'!$A:$I,3,FALSE),VLOOKUP($A199,'UNIPIPE AIR'!$A:$I,3,FALSE))),IF(ISERROR(VLOOKUP($A199,'UNIPIPE VAC'!$A:$H,3,FALSE)),VLOOKUP($A199,'UNIPIPE HP'!$A:$I,3,FALSE),VLOOKUP($A199,'UNIPIPE VAC'!$A:$H,3,FALSE)),IF(ISERROR(VLOOKUP($A199,'UNIPIPE AIR'!$A:$I,3,FALSE)),VLOOKUP($A199,'UNIPIPE NITRO'!$A:$I,3,FALSE),VLOOKUP($A199,'UNIPIPE AIR'!$A:$I,3,FALSE)))),"",IF(ISERROR(IF(ISERROR(VLOOKUP($A199,'UNIPIPE AIR'!$A:$I,3,FALSE)),VLOOKUP($A199,'UNIPIPE NITRO'!$A:$I,3,FALSE),VLOOKUP($A199,'UNIPIPE AIR'!$A:$I,3,FALSE))),IF(ISERROR(VLOOKUP($A199,'UNIPIPE VAC'!$A:$H,3,FALSE)),VLOOKUP($A199,'UNIPIPE HP'!$A:$I,3,FALSE),VLOOKUP($A199,'UNIPIPE VAC'!$A:$H,3,FALSE)),IF(ISERROR(VLOOKUP($A199,'UNIPIPE AIR'!$A:$I,3,FALSE)),VLOOKUP($A199,'UNIPIPE NITRO'!$A:$I,3,FALSE),VLOOKUP($A199,'UNIPIPE AIR'!$A:$I,3,FALSE))))</f>
        <v/>
      </c>
      <c r="C199" s="133" t="str">
        <f>IF(ISERROR(IF(ISERROR(IF(ISERROR(VLOOKUP($A199,'UNIPIPE AIR'!$A:$I,5,FALSE)),VLOOKUP($A199,'UNIPIPE NITRO'!$A:$I,5,FALSE),VLOOKUP($A199,'UNIPIPE AIR'!$A:$I,5,FALSE))),IF(ISERROR(VLOOKUP($A199,'UNIPIPE VAC'!$A:$H,5,FALSE)),VLOOKUP($A199,'UNIPIPE HP'!$A:$I,5,FALSE),VLOOKUP($A199,'UNIPIPE VAC'!$A:$H,5,FALSE)),IF(ISERROR(VLOOKUP($A199,'UNIPIPE AIR'!$A:$I,5,FALSE)),VLOOKUP($A199,'UNIPIPE NITRO'!$A:$I,5,FALSE),VLOOKUP($A199,'UNIPIPE AIR'!$A:$I,5,FALSE)))),"",IF(ISERROR(IF(ISERROR(VLOOKUP($A199,'UNIPIPE AIR'!$A:$I,5,FALSE)),VLOOKUP($A199,'UNIPIPE NITRO'!$A:$I,5,FALSE),VLOOKUP($A199,'UNIPIPE AIR'!$A:$I,5,FALSE))),IF(ISERROR(VLOOKUP($A199,'UNIPIPE VAC'!$A:$H,5,FALSE)),VLOOKUP($A199,'UNIPIPE HP'!$A:$I,5,FALSE),VLOOKUP($A199,'UNIPIPE VAC'!$A:$H,5,FALSE)),IF(ISERROR(VLOOKUP($A199,'UNIPIPE AIR'!$A:$I,5,FALSE)),VLOOKUP($A199,'UNIPIPE NITRO'!$A:$I,5,FALSE),VLOOKUP($A199,'UNIPIPE AIR'!$A:$I,5,FALSE))))</f>
        <v/>
      </c>
      <c r="D199" s="139" t="str">
        <f>IF(ISERROR(IF(ISERROR(IF(ISERROR(VLOOKUP($A199,'UNIPIPE AIR'!$A:$I,7,FALSE)),VLOOKUP($A199,'UNIPIPE NITRO'!$A:$I,7,FALSE),VLOOKUP($A199,'UNIPIPE AIR'!$A:$I,7,FALSE))),IF(ISERROR(VLOOKUP($A199,'UNIPIPE VAC'!$A:$H,7,FALSE)),VLOOKUP($A199,'UNIPIPE HP'!$A:$I,7,FALSE),VLOOKUP($A199,'UNIPIPE VAC'!$A:$H,7,FALSE)),IF(ISERROR(VLOOKUP($A199,'UNIPIPE AIR'!$A:$I,7,FALSE)),VLOOKUP($A199,'UNIPIPE NITRO'!$A:$I,7,FALSE),VLOOKUP($A199,'UNIPIPE AIR'!$A:$I,7,FALSE)))),"",IF(ISERROR(IF(ISERROR(VLOOKUP($A199,'UNIPIPE AIR'!$A:$I,7,FALSE)),VLOOKUP($A199,'UNIPIPE NITRO'!$A:$I,7,FALSE),VLOOKUP($A199,'UNIPIPE AIR'!$A:$I,7,FALSE))),IF(ISERROR(VLOOKUP($A199,'UNIPIPE VAC'!$A:$H,7,FALSE)),VLOOKUP($A199,'UNIPIPE HP'!$A:$I,7,FALSE),VLOOKUP($A199,'UNIPIPE VAC'!$A:$H,7,FALSE)),IF(ISERROR(VLOOKUP($A199,'UNIPIPE AIR'!$A:$I,7,FALSE)),VLOOKUP($A199,'UNIPIPE NITRO'!$A:$I,7,FALSE),VLOOKUP($A199,'UNIPIPE AIR'!$A:$I,7,FALSE))))</f>
        <v/>
      </c>
      <c r="E199" s="140" t="str">
        <f>IF(ISERROR(IF(ISERROR(IF(ISERROR(VLOOKUP($A199,'UNIPIPE AIR'!$A:$I,8,FALSE)),VLOOKUP($A199,'UNIPIPE NITRO'!$A:$I,8,FALSE),VLOOKUP($A199,'UNIPIPE AIR'!$A:$I,8,FALSE))),IF(ISERROR(VLOOKUP($A199,'UNIPIPE VAC'!$A:$H,8,FALSE)),VLOOKUP($A199,'UNIPIPE HP'!$A:$I,8,FALSE),VLOOKUP($A199,'UNIPIPE VAC'!$A:$H,8,FALSE)),IF(ISERROR(VLOOKUP($A199,'UNIPIPE AIR'!$A:$I,8,FALSE)),VLOOKUP($A199,'UNIPIPE NITRO'!$A:$I,8,FALSE),VLOOKUP($A199,'UNIPIPE AIR'!$A:$I,8,FALSE)))),"",IF(ISERROR(IF(ISERROR(VLOOKUP($A199,'UNIPIPE AIR'!$A:$I,8,FALSE)),VLOOKUP($A199,'UNIPIPE NITRO'!$A:$I,8,FALSE),VLOOKUP($A199,'UNIPIPE AIR'!$A:$I,8,FALSE))),IF(ISERROR(VLOOKUP($A199,'UNIPIPE VAC'!$A:$H,8,FALSE)),VLOOKUP($A199,'UNIPIPE HP'!$A:$I,8,FALSE),VLOOKUP($A199,'UNIPIPE VAC'!$A:$H,8,FALSE)),IF(ISERROR(VLOOKUP($A199,'UNIPIPE AIR'!$A:$I,8,FALSE)),VLOOKUP($A199,'UNIPIPE NITRO'!$A:$I,8,FALSE),VLOOKUP($A199,'UNIPIPE AIR'!$A:$I,8,FALSE))))</f>
        <v/>
      </c>
      <c r="F199" s="140" t="str">
        <f t="shared" si="0"/>
        <v/>
      </c>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8.75" customHeight="1" x14ac:dyDescent="0.2">
      <c r="A200" s="135">
        <v>182</v>
      </c>
      <c r="B200" s="135" t="str">
        <f>IF(ISERROR(IF(ISERROR(IF(ISERROR(VLOOKUP($A200,'UNIPIPE AIR'!$A:$I,3,FALSE)),VLOOKUP($A200,'UNIPIPE NITRO'!$A:$I,3,FALSE),VLOOKUP($A200,'UNIPIPE AIR'!$A:$I,3,FALSE))),IF(ISERROR(VLOOKUP($A200,'UNIPIPE VAC'!$A:$H,3,FALSE)),VLOOKUP($A200,'UNIPIPE HP'!$A:$I,3,FALSE),VLOOKUP($A200,'UNIPIPE VAC'!$A:$H,3,FALSE)),IF(ISERROR(VLOOKUP($A200,'UNIPIPE AIR'!$A:$I,3,FALSE)),VLOOKUP($A200,'UNIPIPE NITRO'!$A:$I,3,FALSE),VLOOKUP($A200,'UNIPIPE AIR'!$A:$I,3,FALSE)))),"",IF(ISERROR(IF(ISERROR(VLOOKUP($A200,'UNIPIPE AIR'!$A:$I,3,FALSE)),VLOOKUP($A200,'UNIPIPE NITRO'!$A:$I,3,FALSE),VLOOKUP($A200,'UNIPIPE AIR'!$A:$I,3,FALSE))),IF(ISERROR(VLOOKUP($A200,'UNIPIPE VAC'!$A:$H,3,FALSE)),VLOOKUP($A200,'UNIPIPE HP'!$A:$I,3,FALSE),VLOOKUP($A200,'UNIPIPE VAC'!$A:$H,3,FALSE)),IF(ISERROR(VLOOKUP($A200,'UNIPIPE AIR'!$A:$I,3,FALSE)),VLOOKUP($A200,'UNIPIPE NITRO'!$A:$I,3,FALSE),VLOOKUP($A200,'UNIPIPE AIR'!$A:$I,3,FALSE))))</f>
        <v/>
      </c>
      <c r="C200" s="133" t="str">
        <f>IF(ISERROR(IF(ISERROR(IF(ISERROR(VLOOKUP($A200,'UNIPIPE AIR'!$A:$I,5,FALSE)),VLOOKUP($A200,'UNIPIPE NITRO'!$A:$I,5,FALSE),VLOOKUP($A200,'UNIPIPE AIR'!$A:$I,5,FALSE))),IF(ISERROR(VLOOKUP($A200,'UNIPIPE VAC'!$A:$H,5,FALSE)),VLOOKUP($A200,'UNIPIPE HP'!$A:$I,5,FALSE),VLOOKUP($A200,'UNIPIPE VAC'!$A:$H,5,FALSE)),IF(ISERROR(VLOOKUP($A200,'UNIPIPE AIR'!$A:$I,5,FALSE)),VLOOKUP($A200,'UNIPIPE NITRO'!$A:$I,5,FALSE),VLOOKUP($A200,'UNIPIPE AIR'!$A:$I,5,FALSE)))),"",IF(ISERROR(IF(ISERROR(VLOOKUP($A200,'UNIPIPE AIR'!$A:$I,5,FALSE)),VLOOKUP($A200,'UNIPIPE NITRO'!$A:$I,5,FALSE),VLOOKUP($A200,'UNIPIPE AIR'!$A:$I,5,FALSE))),IF(ISERROR(VLOOKUP($A200,'UNIPIPE VAC'!$A:$H,5,FALSE)),VLOOKUP($A200,'UNIPIPE HP'!$A:$I,5,FALSE),VLOOKUP($A200,'UNIPIPE VAC'!$A:$H,5,FALSE)),IF(ISERROR(VLOOKUP($A200,'UNIPIPE AIR'!$A:$I,5,FALSE)),VLOOKUP($A200,'UNIPIPE NITRO'!$A:$I,5,FALSE),VLOOKUP($A200,'UNIPIPE AIR'!$A:$I,5,FALSE))))</f>
        <v/>
      </c>
      <c r="D200" s="139" t="str">
        <f>IF(ISERROR(IF(ISERROR(IF(ISERROR(VLOOKUP($A200,'UNIPIPE AIR'!$A:$I,7,FALSE)),VLOOKUP($A200,'UNIPIPE NITRO'!$A:$I,7,FALSE),VLOOKUP($A200,'UNIPIPE AIR'!$A:$I,7,FALSE))),IF(ISERROR(VLOOKUP($A200,'UNIPIPE VAC'!$A:$H,7,FALSE)),VLOOKUP($A200,'UNIPIPE HP'!$A:$I,7,FALSE),VLOOKUP($A200,'UNIPIPE VAC'!$A:$H,7,FALSE)),IF(ISERROR(VLOOKUP($A200,'UNIPIPE AIR'!$A:$I,7,FALSE)),VLOOKUP($A200,'UNIPIPE NITRO'!$A:$I,7,FALSE),VLOOKUP($A200,'UNIPIPE AIR'!$A:$I,7,FALSE)))),"",IF(ISERROR(IF(ISERROR(VLOOKUP($A200,'UNIPIPE AIR'!$A:$I,7,FALSE)),VLOOKUP($A200,'UNIPIPE NITRO'!$A:$I,7,FALSE),VLOOKUP($A200,'UNIPIPE AIR'!$A:$I,7,FALSE))),IF(ISERROR(VLOOKUP($A200,'UNIPIPE VAC'!$A:$H,7,FALSE)),VLOOKUP($A200,'UNIPIPE HP'!$A:$I,7,FALSE),VLOOKUP($A200,'UNIPIPE VAC'!$A:$H,7,FALSE)),IF(ISERROR(VLOOKUP($A200,'UNIPIPE AIR'!$A:$I,7,FALSE)),VLOOKUP($A200,'UNIPIPE NITRO'!$A:$I,7,FALSE),VLOOKUP($A200,'UNIPIPE AIR'!$A:$I,7,FALSE))))</f>
        <v/>
      </c>
      <c r="E200" s="140" t="str">
        <f>IF(ISERROR(IF(ISERROR(IF(ISERROR(VLOOKUP($A200,'UNIPIPE AIR'!$A:$I,8,FALSE)),VLOOKUP($A200,'UNIPIPE NITRO'!$A:$I,8,FALSE),VLOOKUP($A200,'UNIPIPE AIR'!$A:$I,8,FALSE))),IF(ISERROR(VLOOKUP($A200,'UNIPIPE VAC'!$A:$H,8,FALSE)),VLOOKUP($A200,'UNIPIPE HP'!$A:$I,8,FALSE),VLOOKUP($A200,'UNIPIPE VAC'!$A:$H,8,FALSE)),IF(ISERROR(VLOOKUP($A200,'UNIPIPE AIR'!$A:$I,8,FALSE)),VLOOKUP($A200,'UNIPIPE NITRO'!$A:$I,8,FALSE),VLOOKUP($A200,'UNIPIPE AIR'!$A:$I,8,FALSE)))),"",IF(ISERROR(IF(ISERROR(VLOOKUP($A200,'UNIPIPE AIR'!$A:$I,8,FALSE)),VLOOKUP($A200,'UNIPIPE NITRO'!$A:$I,8,FALSE),VLOOKUP($A200,'UNIPIPE AIR'!$A:$I,8,FALSE))),IF(ISERROR(VLOOKUP($A200,'UNIPIPE VAC'!$A:$H,8,FALSE)),VLOOKUP($A200,'UNIPIPE HP'!$A:$I,8,FALSE),VLOOKUP($A200,'UNIPIPE VAC'!$A:$H,8,FALSE)),IF(ISERROR(VLOOKUP($A200,'UNIPIPE AIR'!$A:$I,8,FALSE)),VLOOKUP($A200,'UNIPIPE NITRO'!$A:$I,8,FALSE),VLOOKUP($A200,'UNIPIPE AIR'!$A:$I,8,FALSE))))</f>
        <v/>
      </c>
      <c r="F200" s="140" t="str">
        <f t="shared" si="0"/>
        <v/>
      </c>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8.75" customHeight="1" x14ac:dyDescent="0.2">
      <c r="A201" s="135">
        <v>183</v>
      </c>
      <c r="B201" s="135" t="str">
        <f>IF(ISERROR(IF(ISERROR(IF(ISERROR(VLOOKUP($A201,'UNIPIPE AIR'!$A:$I,3,FALSE)),VLOOKUP($A201,'UNIPIPE NITRO'!$A:$I,3,FALSE),VLOOKUP($A201,'UNIPIPE AIR'!$A:$I,3,FALSE))),IF(ISERROR(VLOOKUP($A201,'UNIPIPE VAC'!$A:$H,3,FALSE)),VLOOKUP($A201,'UNIPIPE HP'!$A:$I,3,FALSE),VLOOKUP($A201,'UNIPIPE VAC'!$A:$H,3,FALSE)),IF(ISERROR(VLOOKUP($A201,'UNIPIPE AIR'!$A:$I,3,FALSE)),VLOOKUP($A201,'UNIPIPE NITRO'!$A:$I,3,FALSE),VLOOKUP($A201,'UNIPIPE AIR'!$A:$I,3,FALSE)))),"",IF(ISERROR(IF(ISERROR(VLOOKUP($A201,'UNIPIPE AIR'!$A:$I,3,FALSE)),VLOOKUP($A201,'UNIPIPE NITRO'!$A:$I,3,FALSE),VLOOKUP($A201,'UNIPIPE AIR'!$A:$I,3,FALSE))),IF(ISERROR(VLOOKUP($A201,'UNIPIPE VAC'!$A:$H,3,FALSE)),VLOOKUP($A201,'UNIPIPE HP'!$A:$I,3,FALSE),VLOOKUP($A201,'UNIPIPE VAC'!$A:$H,3,FALSE)),IF(ISERROR(VLOOKUP($A201,'UNIPIPE AIR'!$A:$I,3,FALSE)),VLOOKUP($A201,'UNIPIPE NITRO'!$A:$I,3,FALSE),VLOOKUP($A201,'UNIPIPE AIR'!$A:$I,3,FALSE))))</f>
        <v/>
      </c>
      <c r="C201" s="133" t="str">
        <f>IF(ISERROR(IF(ISERROR(IF(ISERROR(VLOOKUP($A201,'UNIPIPE AIR'!$A:$I,5,FALSE)),VLOOKUP($A201,'UNIPIPE NITRO'!$A:$I,5,FALSE),VLOOKUP($A201,'UNIPIPE AIR'!$A:$I,5,FALSE))),IF(ISERROR(VLOOKUP($A201,'UNIPIPE VAC'!$A:$H,5,FALSE)),VLOOKUP($A201,'UNIPIPE HP'!$A:$I,5,FALSE),VLOOKUP($A201,'UNIPIPE VAC'!$A:$H,5,FALSE)),IF(ISERROR(VLOOKUP($A201,'UNIPIPE AIR'!$A:$I,5,FALSE)),VLOOKUP($A201,'UNIPIPE NITRO'!$A:$I,5,FALSE),VLOOKUP($A201,'UNIPIPE AIR'!$A:$I,5,FALSE)))),"",IF(ISERROR(IF(ISERROR(VLOOKUP($A201,'UNIPIPE AIR'!$A:$I,5,FALSE)),VLOOKUP($A201,'UNIPIPE NITRO'!$A:$I,5,FALSE),VLOOKUP($A201,'UNIPIPE AIR'!$A:$I,5,FALSE))),IF(ISERROR(VLOOKUP($A201,'UNIPIPE VAC'!$A:$H,5,FALSE)),VLOOKUP($A201,'UNIPIPE HP'!$A:$I,5,FALSE),VLOOKUP($A201,'UNIPIPE VAC'!$A:$H,5,FALSE)),IF(ISERROR(VLOOKUP($A201,'UNIPIPE AIR'!$A:$I,5,FALSE)),VLOOKUP($A201,'UNIPIPE NITRO'!$A:$I,5,FALSE),VLOOKUP($A201,'UNIPIPE AIR'!$A:$I,5,FALSE))))</f>
        <v/>
      </c>
      <c r="D201" s="139" t="str">
        <f>IF(ISERROR(IF(ISERROR(IF(ISERROR(VLOOKUP($A201,'UNIPIPE AIR'!$A:$I,7,FALSE)),VLOOKUP($A201,'UNIPIPE NITRO'!$A:$I,7,FALSE),VLOOKUP($A201,'UNIPIPE AIR'!$A:$I,7,FALSE))),IF(ISERROR(VLOOKUP($A201,'UNIPIPE VAC'!$A:$H,7,FALSE)),VLOOKUP($A201,'UNIPIPE HP'!$A:$I,7,FALSE),VLOOKUP($A201,'UNIPIPE VAC'!$A:$H,7,FALSE)),IF(ISERROR(VLOOKUP($A201,'UNIPIPE AIR'!$A:$I,7,FALSE)),VLOOKUP($A201,'UNIPIPE NITRO'!$A:$I,7,FALSE),VLOOKUP($A201,'UNIPIPE AIR'!$A:$I,7,FALSE)))),"",IF(ISERROR(IF(ISERROR(VLOOKUP($A201,'UNIPIPE AIR'!$A:$I,7,FALSE)),VLOOKUP($A201,'UNIPIPE NITRO'!$A:$I,7,FALSE),VLOOKUP($A201,'UNIPIPE AIR'!$A:$I,7,FALSE))),IF(ISERROR(VLOOKUP($A201,'UNIPIPE VAC'!$A:$H,7,FALSE)),VLOOKUP($A201,'UNIPIPE HP'!$A:$I,7,FALSE),VLOOKUP($A201,'UNIPIPE VAC'!$A:$H,7,FALSE)),IF(ISERROR(VLOOKUP($A201,'UNIPIPE AIR'!$A:$I,7,FALSE)),VLOOKUP($A201,'UNIPIPE NITRO'!$A:$I,7,FALSE),VLOOKUP($A201,'UNIPIPE AIR'!$A:$I,7,FALSE))))</f>
        <v/>
      </c>
      <c r="E201" s="140" t="str">
        <f>IF(ISERROR(IF(ISERROR(IF(ISERROR(VLOOKUP($A201,'UNIPIPE AIR'!$A:$I,8,FALSE)),VLOOKUP($A201,'UNIPIPE NITRO'!$A:$I,8,FALSE),VLOOKUP($A201,'UNIPIPE AIR'!$A:$I,8,FALSE))),IF(ISERROR(VLOOKUP($A201,'UNIPIPE VAC'!$A:$H,8,FALSE)),VLOOKUP($A201,'UNIPIPE HP'!$A:$I,8,FALSE),VLOOKUP($A201,'UNIPIPE VAC'!$A:$H,8,FALSE)),IF(ISERROR(VLOOKUP($A201,'UNIPIPE AIR'!$A:$I,8,FALSE)),VLOOKUP($A201,'UNIPIPE NITRO'!$A:$I,8,FALSE),VLOOKUP($A201,'UNIPIPE AIR'!$A:$I,8,FALSE)))),"",IF(ISERROR(IF(ISERROR(VLOOKUP($A201,'UNIPIPE AIR'!$A:$I,8,FALSE)),VLOOKUP($A201,'UNIPIPE NITRO'!$A:$I,8,FALSE),VLOOKUP($A201,'UNIPIPE AIR'!$A:$I,8,FALSE))),IF(ISERROR(VLOOKUP($A201,'UNIPIPE VAC'!$A:$H,8,FALSE)),VLOOKUP($A201,'UNIPIPE HP'!$A:$I,8,FALSE),VLOOKUP($A201,'UNIPIPE VAC'!$A:$H,8,FALSE)),IF(ISERROR(VLOOKUP($A201,'UNIPIPE AIR'!$A:$I,8,FALSE)),VLOOKUP($A201,'UNIPIPE NITRO'!$A:$I,8,FALSE),VLOOKUP($A201,'UNIPIPE AIR'!$A:$I,8,FALSE))))</f>
        <v/>
      </c>
      <c r="F201" s="140" t="str">
        <f t="shared" si="0"/>
        <v/>
      </c>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8.75" customHeight="1" x14ac:dyDescent="0.2">
      <c r="A202" s="135">
        <v>184</v>
      </c>
      <c r="B202" s="135" t="str">
        <f>IF(ISERROR(IF(ISERROR(IF(ISERROR(VLOOKUP($A202,'UNIPIPE AIR'!$A:$I,3,FALSE)),VLOOKUP($A202,'UNIPIPE NITRO'!$A:$I,3,FALSE),VLOOKUP($A202,'UNIPIPE AIR'!$A:$I,3,FALSE))),IF(ISERROR(VLOOKUP($A202,'UNIPIPE VAC'!$A:$H,3,FALSE)),VLOOKUP($A202,'UNIPIPE HP'!$A:$I,3,FALSE),VLOOKUP($A202,'UNIPIPE VAC'!$A:$H,3,FALSE)),IF(ISERROR(VLOOKUP($A202,'UNIPIPE AIR'!$A:$I,3,FALSE)),VLOOKUP($A202,'UNIPIPE NITRO'!$A:$I,3,FALSE),VLOOKUP($A202,'UNIPIPE AIR'!$A:$I,3,FALSE)))),"",IF(ISERROR(IF(ISERROR(VLOOKUP($A202,'UNIPIPE AIR'!$A:$I,3,FALSE)),VLOOKUP($A202,'UNIPIPE NITRO'!$A:$I,3,FALSE),VLOOKUP($A202,'UNIPIPE AIR'!$A:$I,3,FALSE))),IF(ISERROR(VLOOKUP($A202,'UNIPIPE VAC'!$A:$H,3,FALSE)),VLOOKUP($A202,'UNIPIPE HP'!$A:$I,3,FALSE),VLOOKUP($A202,'UNIPIPE VAC'!$A:$H,3,FALSE)),IF(ISERROR(VLOOKUP($A202,'UNIPIPE AIR'!$A:$I,3,FALSE)),VLOOKUP($A202,'UNIPIPE NITRO'!$A:$I,3,FALSE),VLOOKUP($A202,'UNIPIPE AIR'!$A:$I,3,FALSE))))</f>
        <v/>
      </c>
      <c r="C202" s="133" t="str">
        <f>IF(ISERROR(IF(ISERROR(IF(ISERROR(VLOOKUP($A202,'UNIPIPE AIR'!$A:$I,5,FALSE)),VLOOKUP($A202,'UNIPIPE NITRO'!$A:$I,5,FALSE),VLOOKUP($A202,'UNIPIPE AIR'!$A:$I,5,FALSE))),IF(ISERROR(VLOOKUP($A202,'UNIPIPE VAC'!$A:$H,5,FALSE)),VLOOKUP($A202,'UNIPIPE HP'!$A:$I,5,FALSE),VLOOKUP($A202,'UNIPIPE VAC'!$A:$H,5,FALSE)),IF(ISERROR(VLOOKUP($A202,'UNIPIPE AIR'!$A:$I,5,FALSE)),VLOOKUP($A202,'UNIPIPE NITRO'!$A:$I,5,FALSE),VLOOKUP($A202,'UNIPIPE AIR'!$A:$I,5,FALSE)))),"",IF(ISERROR(IF(ISERROR(VLOOKUP($A202,'UNIPIPE AIR'!$A:$I,5,FALSE)),VLOOKUP($A202,'UNIPIPE NITRO'!$A:$I,5,FALSE),VLOOKUP($A202,'UNIPIPE AIR'!$A:$I,5,FALSE))),IF(ISERROR(VLOOKUP($A202,'UNIPIPE VAC'!$A:$H,5,FALSE)),VLOOKUP($A202,'UNIPIPE HP'!$A:$I,5,FALSE),VLOOKUP($A202,'UNIPIPE VAC'!$A:$H,5,FALSE)),IF(ISERROR(VLOOKUP($A202,'UNIPIPE AIR'!$A:$I,5,FALSE)),VLOOKUP($A202,'UNIPIPE NITRO'!$A:$I,5,FALSE),VLOOKUP($A202,'UNIPIPE AIR'!$A:$I,5,FALSE))))</f>
        <v/>
      </c>
      <c r="D202" s="139" t="str">
        <f>IF(ISERROR(IF(ISERROR(IF(ISERROR(VLOOKUP($A202,'UNIPIPE AIR'!$A:$I,7,FALSE)),VLOOKUP($A202,'UNIPIPE NITRO'!$A:$I,7,FALSE),VLOOKUP($A202,'UNIPIPE AIR'!$A:$I,7,FALSE))),IF(ISERROR(VLOOKUP($A202,'UNIPIPE VAC'!$A:$H,7,FALSE)),VLOOKUP($A202,'UNIPIPE HP'!$A:$I,7,FALSE),VLOOKUP($A202,'UNIPIPE VAC'!$A:$H,7,FALSE)),IF(ISERROR(VLOOKUP($A202,'UNIPIPE AIR'!$A:$I,7,FALSE)),VLOOKUP($A202,'UNIPIPE NITRO'!$A:$I,7,FALSE),VLOOKUP($A202,'UNIPIPE AIR'!$A:$I,7,FALSE)))),"",IF(ISERROR(IF(ISERROR(VLOOKUP($A202,'UNIPIPE AIR'!$A:$I,7,FALSE)),VLOOKUP($A202,'UNIPIPE NITRO'!$A:$I,7,FALSE),VLOOKUP($A202,'UNIPIPE AIR'!$A:$I,7,FALSE))),IF(ISERROR(VLOOKUP($A202,'UNIPIPE VAC'!$A:$H,7,FALSE)),VLOOKUP($A202,'UNIPIPE HP'!$A:$I,7,FALSE),VLOOKUP($A202,'UNIPIPE VAC'!$A:$H,7,FALSE)),IF(ISERROR(VLOOKUP($A202,'UNIPIPE AIR'!$A:$I,7,FALSE)),VLOOKUP($A202,'UNIPIPE NITRO'!$A:$I,7,FALSE),VLOOKUP($A202,'UNIPIPE AIR'!$A:$I,7,FALSE))))</f>
        <v/>
      </c>
      <c r="E202" s="140" t="str">
        <f>IF(ISERROR(IF(ISERROR(IF(ISERROR(VLOOKUP($A202,'UNIPIPE AIR'!$A:$I,8,FALSE)),VLOOKUP($A202,'UNIPIPE NITRO'!$A:$I,8,FALSE),VLOOKUP($A202,'UNIPIPE AIR'!$A:$I,8,FALSE))),IF(ISERROR(VLOOKUP($A202,'UNIPIPE VAC'!$A:$H,8,FALSE)),VLOOKUP($A202,'UNIPIPE HP'!$A:$I,8,FALSE),VLOOKUP($A202,'UNIPIPE VAC'!$A:$H,8,FALSE)),IF(ISERROR(VLOOKUP($A202,'UNIPIPE AIR'!$A:$I,8,FALSE)),VLOOKUP($A202,'UNIPIPE NITRO'!$A:$I,8,FALSE),VLOOKUP($A202,'UNIPIPE AIR'!$A:$I,8,FALSE)))),"",IF(ISERROR(IF(ISERROR(VLOOKUP($A202,'UNIPIPE AIR'!$A:$I,8,FALSE)),VLOOKUP($A202,'UNIPIPE NITRO'!$A:$I,8,FALSE),VLOOKUP($A202,'UNIPIPE AIR'!$A:$I,8,FALSE))),IF(ISERROR(VLOOKUP($A202,'UNIPIPE VAC'!$A:$H,8,FALSE)),VLOOKUP($A202,'UNIPIPE HP'!$A:$I,8,FALSE),VLOOKUP($A202,'UNIPIPE VAC'!$A:$H,8,FALSE)),IF(ISERROR(VLOOKUP($A202,'UNIPIPE AIR'!$A:$I,8,FALSE)),VLOOKUP($A202,'UNIPIPE NITRO'!$A:$I,8,FALSE),VLOOKUP($A202,'UNIPIPE AIR'!$A:$I,8,FALSE))))</f>
        <v/>
      </c>
      <c r="F202" s="140" t="str">
        <f t="shared" si="0"/>
        <v/>
      </c>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8.75" customHeight="1" x14ac:dyDescent="0.2">
      <c r="A203" s="135">
        <v>185</v>
      </c>
      <c r="B203" s="135" t="str">
        <f>IF(ISERROR(IF(ISERROR(IF(ISERROR(VLOOKUP($A203,'UNIPIPE AIR'!$A:$I,3,FALSE)),VLOOKUP($A203,'UNIPIPE NITRO'!$A:$I,3,FALSE),VLOOKUP($A203,'UNIPIPE AIR'!$A:$I,3,FALSE))),IF(ISERROR(VLOOKUP($A203,'UNIPIPE VAC'!$A:$H,3,FALSE)),VLOOKUP($A203,'UNIPIPE HP'!$A:$I,3,FALSE),VLOOKUP($A203,'UNIPIPE VAC'!$A:$H,3,FALSE)),IF(ISERROR(VLOOKUP($A203,'UNIPIPE AIR'!$A:$I,3,FALSE)),VLOOKUP($A203,'UNIPIPE NITRO'!$A:$I,3,FALSE),VLOOKUP($A203,'UNIPIPE AIR'!$A:$I,3,FALSE)))),"",IF(ISERROR(IF(ISERROR(VLOOKUP($A203,'UNIPIPE AIR'!$A:$I,3,FALSE)),VLOOKUP($A203,'UNIPIPE NITRO'!$A:$I,3,FALSE),VLOOKUP($A203,'UNIPIPE AIR'!$A:$I,3,FALSE))),IF(ISERROR(VLOOKUP($A203,'UNIPIPE VAC'!$A:$H,3,FALSE)),VLOOKUP($A203,'UNIPIPE HP'!$A:$I,3,FALSE),VLOOKUP($A203,'UNIPIPE VAC'!$A:$H,3,FALSE)),IF(ISERROR(VLOOKUP($A203,'UNIPIPE AIR'!$A:$I,3,FALSE)),VLOOKUP($A203,'UNIPIPE NITRO'!$A:$I,3,FALSE),VLOOKUP($A203,'UNIPIPE AIR'!$A:$I,3,FALSE))))</f>
        <v/>
      </c>
      <c r="C203" s="133" t="str">
        <f>IF(ISERROR(IF(ISERROR(IF(ISERROR(VLOOKUP($A203,'UNIPIPE AIR'!$A:$I,5,FALSE)),VLOOKUP($A203,'UNIPIPE NITRO'!$A:$I,5,FALSE),VLOOKUP($A203,'UNIPIPE AIR'!$A:$I,5,FALSE))),IF(ISERROR(VLOOKUP($A203,'UNIPIPE VAC'!$A:$H,5,FALSE)),VLOOKUP($A203,'UNIPIPE HP'!$A:$I,5,FALSE),VLOOKUP($A203,'UNIPIPE VAC'!$A:$H,5,FALSE)),IF(ISERROR(VLOOKUP($A203,'UNIPIPE AIR'!$A:$I,5,FALSE)),VLOOKUP($A203,'UNIPIPE NITRO'!$A:$I,5,FALSE),VLOOKUP($A203,'UNIPIPE AIR'!$A:$I,5,FALSE)))),"",IF(ISERROR(IF(ISERROR(VLOOKUP($A203,'UNIPIPE AIR'!$A:$I,5,FALSE)),VLOOKUP($A203,'UNIPIPE NITRO'!$A:$I,5,FALSE),VLOOKUP($A203,'UNIPIPE AIR'!$A:$I,5,FALSE))),IF(ISERROR(VLOOKUP($A203,'UNIPIPE VAC'!$A:$H,5,FALSE)),VLOOKUP($A203,'UNIPIPE HP'!$A:$I,5,FALSE),VLOOKUP($A203,'UNIPIPE VAC'!$A:$H,5,FALSE)),IF(ISERROR(VLOOKUP($A203,'UNIPIPE AIR'!$A:$I,5,FALSE)),VLOOKUP($A203,'UNIPIPE NITRO'!$A:$I,5,FALSE),VLOOKUP($A203,'UNIPIPE AIR'!$A:$I,5,FALSE))))</f>
        <v/>
      </c>
      <c r="D203" s="139" t="str">
        <f>IF(ISERROR(IF(ISERROR(IF(ISERROR(VLOOKUP($A203,'UNIPIPE AIR'!$A:$I,7,FALSE)),VLOOKUP($A203,'UNIPIPE NITRO'!$A:$I,7,FALSE),VLOOKUP($A203,'UNIPIPE AIR'!$A:$I,7,FALSE))),IF(ISERROR(VLOOKUP($A203,'UNIPIPE VAC'!$A:$H,7,FALSE)),VLOOKUP($A203,'UNIPIPE HP'!$A:$I,7,FALSE),VLOOKUP($A203,'UNIPIPE VAC'!$A:$H,7,FALSE)),IF(ISERROR(VLOOKUP($A203,'UNIPIPE AIR'!$A:$I,7,FALSE)),VLOOKUP($A203,'UNIPIPE NITRO'!$A:$I,7,FALSE),VLOOKUP($A203,'UNIPIPE AIR'!$A:$I,7,FALSE)))),"",IF(ISERROR(IF(ISERROR(VLOOKUP($A203,'UNIPIPE AIR'!$A:$I,7,FALSE)),VLOOKUP($A203,'UNIPIPE NITRO'!$A:$I,7,FALSE),VLOOKUP($A203,'UNIPIPE AIR'!$A:$I,7,FALSE))),IF(ISERROR(VLOOKUP($A203,'UNIPIPE VAC'!$A:$H,7,FALSE)),VLOOKUP($A203,'UNIPIPE HP'!$A:$I,7,FALSE),VLOOKUP($A203,'UNIPIPE VAC'!$A:$H,7,FALSE)),IF(ISERROR(VLOOKUP($A203,'UNIPIPE AIR'!$A:$I,7,FALSE)),VLOOKUP($A203,'UNIPIPE NITRO'!$A:$I,7,FALSE),VLOOKUP($A203,'UNIPIPE AIR'!$A:$I,7,FALSE))))</f>
        <v/>
      </c>
      <c r="E203" s="140" t="str">
        <f>IF(ISERROR(IF(ISERROR(IF(ISERROR(VLOOKUP($A203,'UNIPIPE AIR'!$A:$I,8,FALSE)),VLOOKUP($A203,'UNIPIPE NITRO'!$A:$I,8,FALSE),VLOOKUP($A203,'UNIPIPE AIR'!$A:$I,8,FALSE))),IF(ISERROR(VLOOKUP($A203,'UNIPIPE VAC'!$A:$H,8,FALSE)),VLOOKUP($A203,'UNIPIPE HP'!$A:$I,8,FALSE),VLOOKUP($A203,'UNIPIPE VAC'!$A:$H,8,FALSE)),IF(ISERROR(VLOOKUP($A203,'UNIPIPE AIR'!$A:$I,8,FALSE)),VLOOKUP($A203,'UNIPIPE NITRO'!$A:$I,8,FALSE),VLOOKUP($A203,'UNIPIPE AIR'!$A:$I,8,FALSE)))),"",IF(ISERROR(IF(ISERROR(VLOOKUP($A203,'UNIPIPE AIR'!$A:$I,8,FALSE)),VLOOKUP($A203,'UNIPIPE NITRO'!$A:$I,8,FALSE),VLOOKUP($A203,'UNIPIPE AIR'!$A:$I,8,FALSE))),IF(ISERROR(VLOOKUP($A203,'UNIPIPE VAC'!$A:$H,8,FALSE)),VLOOKUP($A203,'UNIPIPE HP'!$A:$I,8,FALSE),VLOOKUP($A203,'UNIPIPE VAC'!$A:$H,8,FALSE)),IF(ISERROR(VLOOKUP($A203,'UNIPIPE AIR'!$A:$I,8,FALSE)),VLOOKUP($A203,'UNIPIPE NITRO'!$A:$I,8,FALSE),VLOOKUP($A203,'UNIPIPE AIR'!$A:$I,8,FALSE))))</f>
        <v/>
      </c>
      <c r="F203" s="140" t="str">
        <f t="shared" si="0"/>
        <v/>
      </c>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8.75" customHeight="1" x14ac:dyDescent="0.2">
      <c r="A204" s="135">
        <v>186</v>
      </c>
      <c r="B204" s="135" t="str">
        <f>IF(ISERROR(IF(ISERROR(IF(ISERROR(VLOOKUP($A204,'UNIPIPE AIR'!$A:$I,3,FALSE)),VLOOKUP($A204,'UNIPIPE NITRO'!$A:$I,3,FALSE),VLOOKUP($A204,'UNIPIPE AIR'!$A:$I,3,FALSE))),IF(ISERROR(VLOOKUP($A204,'UNIPIPE VAC'!$A:$H,3,FALSE)),VLOOKUP($A204,'UNIPIPE HP'!$A:$I,3,FALSE),VLOOKUP($A204,'UNIPIPE VAC'!$A:$H,3,FALSE)),IF(ISERROR(VLOOKUP($A204,'UNIPIPE AIR'!$A:$I,3,FALSE)),VLOOKUP($A204,'UNIPIPE NITRO'!$A:$I,3,FALSE),VLOOKUP($A204,'UNIPIPE AIR'!$A:$I,3,FALSE)))),"",IF(ISERROR(IF(ISERROR(VLOOKUP($A204,'UNIPIPE AIR'!$A:$I,3,FALSE)),VLOOKUP($A204,'UNIPIPE NITRO'!$A:$I,3,FALSE),VLOOKUP($A204,'UNIPIPE AIR'!$A:$I,3,FALSE))),IF(ISERROR(VLOOKUP($A204,'UNIPIPE VAC'!$A:$H,3,FALSE)),VLOOKUP($A204,'UNIPIPE HP'!$A:$I,3,FALSE),VLOOKUP($A204,'UNIPIPE VAC'!$A:$H,3,FALSE)),IF(ISERROR(VLOOKUP($A204,'UNIPIPE AIR'!$A:$I,3,FALSE)),VLOOKUP($A204,'UNIPIPE NITRO'!$A:$I,3,FALSE),VLOOKUP($A204,'UNIPIPE AIR'!$A:$I,3,FALSE))))</f>
        <v/>
      </c>
      <c r="C204" s="133" t="str">
        <f>IF(ISERROR(IF(ISERROR(IF(ISERROR(VLOOKUP($A204,'UNIPIPE AIR'!$A:$I,5,FALSE)),VLOOKUP($A204,'UNIPIPE NITRO'!$A:$I,5,FALSE),VLOOKUP($A204,'UNIPIPE AIR'!$A:$I,5,FALSE))),IF(ISERROR(VLOOKUP($A204,'UNIPIPE VAC'!$A:$H,5,FALSE)),VLOOKUP($A204,'UNIPIPE HP'!$A:$I,5,FALSE),VLOOKUP($A204,'UNIPIPE VAC'!$A:$H,5,FALSE)),IF(ISERROR(VLOOKUP($A204,'UNIPIPE AIR'!$A:$I,5,FALSE)),VLOOKUP($A204,'UNIPIPE NITRO'!$A:$I,5,FALSE),VLOOKUP($A204,'UNIPIPE AIR'!$A:$I,5,FALSE)))),"",IF(ISERROR(IF(ISERROR(VLOOKUP($A204,'UNIPIPE AIR'!$A:$I,5,FALSE)),VLOOKUP($A204,'UNIPIPE NITRO'!$A:$I,5,FALSE),VLOOKUP($A204,'UNIPIPE AIR'!$A:$I,5,FALSE))),IF(ISERROR(VLOOKUP($A204,'UNIPIPE VAC'!$A:$H,5,FALSE)),VLOOKUP($A204,'UNIPIPE HP'!$A:$I,5,FALSE),VLOOKUP($A204,'UNIPIPE VAC'!$A:$H,5,FALSE)),IF(ISERROR(VLOOKUP($A204,'UNIPIPE AIR'!$A:$I,5,FALSE)),VLOOKUP($A204,'UNIPIPE NITRO'!$A:$I,5,FALSE),VLOOKUP($A204,'UNIPIPE AIR'!$A:$I,5,FALSE))))</f>
        <v/>
      </c>
      <c r="D204" s="139" t="str">
        <f>IF(ISERROR(IF(ISERROR(IF(ISERROR(VLOOKUP($A204,'UNIPIPE AIR'!$A:$I,7,FALSE)),VLOOKUP($A204,'UNIPIPE NITRO'!$A:$I,7,FALSE),VLOOKUP($A204,'UNIPIPE AIR'!$A:$I,7,FALSE))),IF(ISERROR(VLOOKUP($A204,'UNIPIPE VAC'!$A:$H,7,FALSE)),VLOOKUP($A204,'UNIPIPE HP'!$A:$I,7,FALSE),VLOOKUP($A204,'UNIPIPE VAC'!$A:$H,7,FALSE)),IF(ISERROR(VLOOKUP($A204,'UNIPIPE AIR'!$A:$I,7,FALSE)),VLOOKUP($A204,'UNIPIPE NITRO'!$A:$I,7,FALSE),VLOOKUP($A204,'UNIPIPE AIR'!$A:$I,7,FALSE)))),"",IF(ISERROR(IF(ISERROR(VLOOKUP($A204,'UNIPIPE AIR'!$A:$I,7,FALSE)),VLOOKUP($A204,'UNIPIPE NITRO'!$A:$I,7,FALSE),VLOOKUP($A204,'UNIPIPE AIR'!$A:$I,7,FALSE))),IF(ISERROR(VLOOKUP($A204,'UNIPIPE VAC'!$A:$H,7,FALSE)),VLOOKUP($A204,'UNIPIPE HP'!$A:$I,7,FALSE),VLOOKUP($A204,'UNIPIPE VAC'!$A:$H,7,FALSE)),IF(ISERROR(VLOOKUP($A204,'UNIPIPE AIR'!$A:$I,7,FALSE)),VLOOKUP($A204,'UNIPIPE NITRO'!$A:$I,7,FALSE),VLOOKUP($A204,'UNIPIPE AIR'!$A:$I,7,FALSE))))</f>
        <v/>
      </c>
      <c r="E204" s="140" t="str">
        <f>IF(ISERROR(IF(ISERROR(IF(ISERROR(VLOOKUP($A204,'UNIPIPE AIR'!$A:$I,8,FALSE)),VLOOKUP($A204,'UNIPIPE NITRO'!$A:$I,8,FALSE),VLOOKUP($A204,'UNIPIPE AIR'!$A:$I,8,FALSE))),IF(ISERROR(VLOOKUP($A204,'UNIPIPE VAC'!$A:$H,8,FALSE)),VLOOKUP($A204,'UNIPIPE HP'!$A:$I,8,FALSE),VLOOKUP($A204,'UNIPIPE VAC'!$A:$H,8,FALSE)),IF(ISERROR(VLOOKUP($A204,'UNIPIPE AIR'!$A:$I,8,FALSE)),VLOOKUP($A204,'UNIPIPE NITRO'!$A:$I,8,FALSE),VLOOKUP($A204,'UNIPIPE AIR'!$A:$I,8,FALSE)))),"",IF(ISERROR(IF(ISERROR(VLOOKUP($A204,'UNIPIPE AIR'!$A:$I,8,FALSE)),VLOOKUP($A204,'UNIPIPE NITRO'!$A:$I,8,FALSE),VLOOKUP($A204,'UNIPIPE AIR'!$A:$I,8,FALSE))),IF(ISERROR(VLOOKUP($A204,'UNIPIPE VAC'!$A:$H,8,FALSE)),VLOOKUP($A204,'UNIPIPE HP'!$A:$I,8,FALSE),VLOOKUP($A204,'UNIPIPE VAC'!$A:$H,8,FALSE)),IF(ISERROR(VLOOKUP($A204,'UNIPIPE AIR'!$A:$I,8,FALSE)),VLOOKUP($A204,'UNIPIPE NITRO'!$A:$I,8,FALSE),VLOOKUP($A204,'UNIPIPE AIR'!$A:$I,8,FALSE))))</f>
        <v/>
      </c>
      <c r="F204" s="140" t="str">
        <f t="shared" si="0"/>
        <v/>
      </c>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8.75" customHeight="1" x14ac:dyDescent="0.2">
      <c r="A205" s="135">
        <v>187</v>
      </c>
      <c r="B205" s="135" t="str">
        <f>IF(ISERROR(IF(ISERROR(IF(ISERROR(VLOOKUP($A205,'UNIPIPE AIR'!$A:$I,3,FALSE)),VLOOKUP($A205,'UNIPIPE NITRO'!$A:$I,3,FALSE),VLOOKUP($A205,'UNIPIPE AIR'!$A:$I,3,FALSE))),IF(ISERROR(VLOOKUP($A205,'UNIPIPE VAC'!$A:$H,3,FALSE)),VLOOKUP($A205,'UNIPIPE HP'!$A:$I,3,FALSE),VLOOKUP($A205,'UNIPIPE VAC'!$A:$H,3,FALSE)),IF(ISERROR(VLOOKUP($A205,'UNIPIPE AIR'!$A:$I,3,FALSE)),VLOOKUP($A205,'UNIPIPE NITRO'!$A:$I,3,FALSE),VLOOKUP($A205,'UNIPIPE AIR'!$A:$I,3,FALSE)))),"",IF(ISERROR(IF(ISERROR(VLOOKUP($A205,'UNIPIPE AIR'!$A:$I,3,FALSE)),VLOOKUP($A205,'UNIPIPE NITRO'!$A:$I,3,FALSE),VLOOKUP($A205,'UNIPIPE AIR'!$A:$I,3,FALSE))),IF(ISERROR(VLOOKUP($A205,'UNIPIPE VAC'!$A:$H,3,FALSE)),VLOOKUP($A205,'UNIPIPE HP'!$A:$I,3,FALSE),VLOOKUP($A205,'UNIPIPE VAC'!$A:$H,3,FALSE)),IF(ISERROR(VLOOKUP($A205,'UNIPIPE AIR'!$A:$I,3,FALSE)),VLOOKUP($A205,'UNIPIPE NITRO'!$A:$I,3,FALSE),VLOOKUP($A205,'UNIPIPE AIR'!$A:$I,3,FALSE))))</f>
        <v/>
      </c>
      <c r="C205" s="133" t="str">
        <f>IF(ISERROR(IF(ISERROR(IF(ISERROR(VLOOKUP($A205,'UNIPIPE AIR'!$A:$I,5,FALSE)),VLOOKUP($A205,'UNIPIPE NITRO'!$A:$I,5,FALSE),VLOOKUP($A205,'UNIPIPE AIR'!$A:$I,5,FALSE))),IF(ISERROR(VLOOKUP($A205,'UNIPIPE VAC'!$A:$H,5,FALSE)),VLOOKUP($A205,'UNIPIPE HP'!$A:$I,5,FALSE),VLOOKUP($A205,'UNIPIPE VAC'!$A:$H,5,FALSE)),IF(ISERROR(VLOOKUP($A205,'UNIPIPE AIR'!$A:$I,5,FALSE)),VLOOKUP($A205,'UNIPIPE NITRO'!$A:$I,5,FALSE),VLOOKUP($A205,'UNIPIPE AIR'!$A:$I,5,FALSE)))),"",IF(ISERROR(IF(ISERROR(VLOOKUP($A205,'UNIPIPE AIR'!$A:$I,5,FALSE)),VLOOKUP($A205,'UNIPIPE NITRO'!$A:$I,5,FALSE),VLOOKUP($A205,'UNIPIPE AIR'!$A:$I,5,FALSE))),IF(ISERROR(VLOOKUP($A205,'UNIPIPE VAC'!$A:$H,5,FALSE)),VLOOKUP($A205,'UNIPIPE HP'!$A:$I,5,FALSE),VLOOKUP($A205,'UNIPIPE VAC'!$A:$H,5,FALSE)),IF(ISERROR(VLOOKUP($A205,'UNIPIPE AIR'!$A:$I,5,FALSE)),VLOOKUP($A205,'UNIPIPE NITRO'!$A:$I,5,FALSE),VLOOKUP($A205,'UNIPIPE AIR'!$A:$I,5,FALSE))))</f>
        <v/>
      </c>
      <c r="D205" s="139" t="str">
        <f>IF(ISERROR(IF(ISERROR(IF(ISERROR(VLOOKUP($A205,'UNIPIPE AIR'!$A:$I,7,FALSE)),VLOOKUP($A205,'UNIPIPE NITRO'!$A:$I,7,FALSE),VLOOKUP($A205,'UNIPIPE AIR'!$A:$I,7,FALSE))),IF(ISERROR(VLOOKUP($A205,'UNIPIPE VAC'!$A:$H,7,FALSE)),VLOOKUP($A205,'UNIPIPE HP'!$A:$I,7,FALSE),VLOOKUP($A205,'UNIPIPE VAC'!$A:$H,7,FALSE)),IF(ISERROR(VLOOKUP($A205,'UNIPIPE AIR'!$A:$I,7,FALSE)),VLOOKUP($A205,'UNIPIPE NITRO'!$A:$I,7,FALSE),VLOOKUP($A205,'UNIPIPE AIR'!$A:$I,7,FALSE)))),"",IF(ISERROR(IF(ISERROR(VLOOKUP($A205,'UNIPIPE AIR'!$A:$I,7,FALSE)),VLOOKUP($A205,'UNIPIPE NITRO'!$A:$I,7,FALSE),VLOOKUP($A205,'UNIPIPE AIR'!$A:$I,7,FALSE))),IF(ISERROR(VLOOKUP($A205,'UNIPIPE VAC'!$A:$H,7,FALSE)),VLOOKUP($A205,'UNIPIPE HP'!$A:$I,7,FALSE),VLOOKUP($A205,'UNIPIPE VAC'!$A:$H,7,FALSE)),IF(ISERROR(VLOOKUP($A205,'UNIPIPE AIR'!$A:$I,7,FALSE)),VLOOKUP($A205,'UNIPIPE NITRO'!$A:$I,7,FALSE),VLOOKUP($A205,'UNIPIPE AIR'!$A:$I,7,FALSE))))</f>
        <v/>
      </c>
      <c r="E205" s="140" t="str">
        <f>IF(ISERROR(IF(ISERROR(IF(ISERROR(VLOOKUP($A205,'UNIPIPE AIR'!$A:$I,8,FALSE)),VLOOKUP($A205,'UNIPIPE NITRO'!$A:$I,8,FALSE),VLOOKUP($A205,'UNIPIPE AIR'!$A:$I,8,FALSE))),IF(ISERROR(VLOOKUP($A205,'UNIPIPE VAC'!$A:$H,8,FALSE)),VLOOKUP($A205,'UNIPIPE HP'!$A:$I,8,FALSE),VLOOKUP($A205,'UNIPIPE VAC'!$A:$H,8,FALSE)),IF(ISERROR(VLOOKUP($A205,'UNIPIPE AIR'!$A:$I,8,FALSE)),VLOOKUP($A205,'UNIPIPE NITRO'!$A:$I,8,FALSE),VLOOKUP($A205,'UNIPIPE AIR'!$A:$I,8,FALSE)))),"",IF(ISERROR(IF(ISERROR(VLOOKUP($A205,'UNIPIPE AIR'!$A:$I,8,FALSE)),VLOOKUP($A205,'UNIPIPE NITRO'!$A:$I,8,FALSE),VLOOKUP($A205,'UNIPIPE AIR'!$A:$I,8,FALSE))),IF(ISERROR(VLOOKUP($A205,'UNIPIPE VAC'!$A:$H,8,FALSE)),VLOOKUP($A205,'UNIPIPE HP'!$A:$I,8,FALSE),VLOOKUP($A205,'UNIPIPE VAC'!$A:$H,8,FALSE)),IF(ISERROR(VLOOKUP($A205,'UNIPIPE AIR'!$A:$I,8,FALSE)),VLOOKUP($A205,'UNIPIPE NITRO'!$A:$I,8,FALSE),VLOOKUP($A205,'UNIPIPE AIR'!$A:$I,8,FALSE))))</f>
        <v/>
      </c>
      <c r="F205" s="140" t="str">
        <f t="shared" si="0"/>
        <v/>
      </c>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8.75" customHeight="1" x14ac:dyDescent="0.2">
      <c r="A206" s="135">
        <v>188</v>
      </c>
      <c r="B206" s="135" t="str">
        <f>IF(ISERROR(IF(ISERROR(IF(ISERROR(VLOOKUP($A206,'UNIPIPE AIR'!$A:$I,3,FALSE)),VLOOKUP($A206,'UNIPIPE NITRO'!$A:$I,3,FALSE),VLOOKUP($A206,'UNIPIPE AIR'!$A:$I,3,FALSE))),IF(ISERROR(VLOOKUP($A206,'UNIPIPE VAC'!$A:$H,3,FALSE)),VLOOKUP($A206,'UNIPIPE HP'!$A:$I,3,FALSE),VLOOKUP($A206,'UNIPIPE VAC'!$A:$H,3,FALSE)),IF(ISERROR(VLOOKUP($A206,'UNIPIPE AIR'!$A:$I,3,FALSE)),VLOOKUP($A206,'UNIPIPE NITRO'!$A:$I,3,FALSE),VLOOKUP($A206,'UNIPIPE AIR'!$A:$I,3,FALSE)))),"",IF(ISERROR(IF(ISERROR(VLOOKUP($A206,'UNIPIPE AIR'!$A:$I,3,FALSE)),VLOOKUP($A206,'UNIPIPE NITRO'!$A:$I,3,FALSE),VLOOKUP($A206,'UNIPIPE AIR'!$A:$I,3,FALSE))),IF(ISERROR(VLOOKUP($A206,'UNIPIPE VAC'!$A:$H,3,FALSE)),VLOOKUP($A206,'UNIPIPE HP'!$A:$I,3,FALSE),VLOOKUP($A206,'UNIPIPE VAC'!$A:$H,3,FALSE)),IF(ISERROR(VLOOKUP($A206,'UNIPIPE AIR'!$A:$I,3,FALSE)),VLOOKUP($A206,'UNIPIPE NITRO'!$A:$I,3,FALSE),VLOOKUP($A206,'UNIPIPE AIR'!$A:$I,3,FALSE))))</f>
        <v/>
      </c>
      <c r="C206" s="133" t="str">
        <f>IF(ISERROR(IF(ISERROR(IF(ISERROR(VLOOKUP($A206,'UNIPIPE AIR'!$A:$I,5,FALSE)),VLOOKUP($A206,'UNIPIPE NITRO'!$A:$I,5,FALSE),VLOOKUP($A206,'UNIPIPE AIR'!$A:$I,5,FALSE))),IF(ISERROR(VLOOKUP($A206,'UNIPIPE VAC'!$A:$H,5,FALSE)),VLOOKUP($A206,'UNIPIPE HP'!$A:$I,5,FALSE),VLOOKUP($A206,'UNIPIPE VAC'!$A:$H,5,FALSE)),IF(ISERROR(VLOOKUP($A206,'UNIPIPE AIR'!$A:$I,5,FALSE)),VLOOKUP($A206,'UNIPIPE NITRO'!$A:$I,5,FALSE),VLOOKUP($A206,'UNIPIPE AIR'!$A:$I,5,FALSE)))),"",IF(ISERROR(IF(ISERROR(VLOOKUP($A206,'UNIPIPE AIR'!$A:$I,5,FALSE)),VLOOKUP($A206,'UNIPIPE NITRO'!$A:$I,5,FALSE),VLOOKUP($A206,'UNIPIPE AIR'!$A:$I,5,FALSE))),IF(ISERROR(VLOOKUP($A206,'UNIPIPE VAC'!$A:$H,5,FALSE)),VLOOKUP($A206,'UNIPIPE HP'!$A:$I,5,FALSE),VLOOKUP($A206,'UNIPIPE VAC'!$A:$H,5,FALSE)),IF(ISERROR(VLOOKUP($A206,'UNIPIPE AIR'!$A:$I,5,FALSE)),VLOOKUP($A206,'UNIPIPE NITRO'!$A:$I,5,FALSE),VLOOKUP($A206,'UNIPIPE AIR'!$A:$I,5,FALSE))))</f>
        <v/>
      </c>
      <c r="D206" s="139" t="str">
        <f>IF(ISERROR(IF(ISERROR(IF(ISERROR(VLOOKUP($A206,'UNIPIPE AIR'!$A:$I,7,FALSE)),VLOOKUP($A206,'UNIPIPE NITRO'!$A:$I,7,FALSE),VLOOKUP($A206,'UNIPIPE AIR'!$A:$I,7,FALSE))),IF(ISERROR(VLOOKUP($A206,'UNIPIPE VAC'!$A:$H,7,FALSE)),VLOOKUP($A206,'UNIPIPE HP'!$A:$I,7,FALSE),VLOOKUP($A206,'UNIPIPE VAC'!$A:$H,7,FALSE)),IF(ISERROR(VLOOKUP($A206,'UNIPIPE AIR'!$A:$I,7,FALSE)),VLOOKUP($A206,'UNIPIPE NITRO'!$A:$I,7,FALSE),VLOOKUP($A206,'UNIPIPE AIR'!$A:$I,7,FALSE)))),"",IF(ISERROR(IF(ISERROR(VLOOKUP($A206,'UNIPIPE AIR'!$A:$I,7,FALSE)),VLOOKUP($A206,'UNIPIPE NITRO'!$A:$I,7,FALSE),VLOOKUP($A206,'UNIPIPE AIR'!$A:$I,7,FALSE))),IF(ISERROR(VLOOKUP($A206,'UNIPIPE VAC'!$A:$H,7,FALSE)),VLOOKUP($A206,'UNIPIPE HP'!$A:$I,7,FALSE),VLOOKUP($A206,'UNIPIPE VAC'!$A:$H,7,FALSE)),IF(ISERROR(VLOOKUP($A206,'UNIPIPE AIR'!$A:$I,7,FALSE)),VLOOKUP($A206,'UNIPIPE NITRO'!$A:$I,7,FALSE),VLOOKUP($A206,'UNIPIPE AIR'!$A:$I,7,FALSE))))</f>
        <v/>
      </c>
      <c r="E206" s="140" t="str">
        <f>IF(ISERROR(IF(ISERROR(IF(ISERROR(VLOOKUP($A206,'UNIPIPE AIR'!$A:$I,8,FALSE)),VLOOKUP($A206,'UNIPIPE NITRO'!$A:$I,8,FALSE),VLOOKUP($A206,'UNIPIPE AIR'!$A:$I,8,FALSE))),IF(ISERROR(VLOOKUP($A206,'UNIPIPE VAC'!$A:$H,8,FALSE)),VLOOKUP($A206,'UNIPIPE HP'!$A:$I,8,FALSE),VLOOKUP($A206,'UNIPIPE VAC'!$A:$H,8,FALSE)),IF(ISERROR(VLOOKUP($A206,'UNIPIPE AIR'!$A:$I,8,FALSE)),VLOOKUP($A206,'UNIPIPE NITRO'!$A:$I,8,FALSE),VLOOKUP($A206,'UNIPIPE AIR'!$A:$I,8,FALSE)))),"",IF(ISERROR(IF(ISERROR(VLOOKUP($A206,'UNIPIPE AIR'!$A:$I,8,FALSE)),VLOOKUP($A206,'UNIPIPE NITRO'!$A:$I,8,FALSE),VLOOKUP($A206,'UNIPIPE AIR'!$A:$I,8,FALSE))),IF(ISERROR(VLOOKUP($A206,'UNIPIPE VAC'!$A:$H,8,FALSE)),VLOOKUP($A206,'UNIPIPE HP'!$A:$I,8,FALSE),VLOOKUP($A206,'UNIPIPE VAC'!$A:$H,8,FALSE)),IF(ISERROR(VLOOKUP($A206,'UNIPIPE AIR'!$A:$I,8,FALSE)),VLOOKUP($A206,'UNIPIPE NITRO'!$A:$I,8,FALSE),VLOOKUP($A206,'UNIPIPE AIR'!$A:$I,8,FALSE))))</f>
        <v/>
      </c>
      <c r="F206" s="140" t="str">
        <f t="shared" si="0"/>
        <v/>
      </c>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8.75" customHeight="1" x14ac:dyDescent="0.2">
      <c r="A207" s="135">
        <v>189</v>
      </c>
      <c r="B207" s="135" t="str">
        <f>IF(ISERROR(IF(ISERROR(IF(ISERROR(VLOOKUP($A207,'UNIPIPE AIR'!$A:$I,3,FALSE)),VLOOKUP($A207,'UNIPIPE NITRO'!$A:$I,3,FALSE),VLOOKUP($A207,'UNIPIPE AIR'!$A:$I,3,FALSE))),IF(ISERROR(VLOOKUP($A207,'UNIPIPE VAC'!$A:$H,3,FALSE)),VLOOKUP($A207,'UNIPIPE HP'!$A:$I,3,FALSE),VLOOKUP($A207,'UNIPIPE VAC'!$A:$H,3,FALSE)),IF(ISERROR(VLOOKUP($A207,'UNIPIPE AIR'!$A:$I,3,FALSE)),VLOOKUP($A207,'UNIPIPE NITRO'!$A:$I,3,FALSE),VLOOKUP($A207,'UNIPIPE AIR'!$A:$I,3,FALSE)))),"",IF(ISERROR(IF(ISERROR(VLOOKUP($A207,'UNIPIPE AIR'!$A:$I,3,FALSE)),VLOOKUP($A207,'UNIPIPE NITRO'!$A:$I,3,FALSE),VLOOKUP($A207,'UNIPIPE AIR'!$A:$I,3,FALSE))),IF(ISERROR(VLOOKUP($A207,'UNIPIPE VAC'!$A:$H,3,FALSE)),VLOOKUP($A207,'UNIPIPE HP'!$A:$I,3,FALSE),VLOOKUP($A207,'UNIPIPE VAC'!$A:$H,3,FALSE)),IF(ISERROR(VLOOKUP($A207,'UNIPIPE AIR'!$A:$I,3,FALSE)),VLOOKUP($A207,'UNIPIPE NITRO'!$A:$I,3,FALSE),VLOOKUP($A207,'UNIPIPE AIR'!$A:$I,3,FALSE))))</f>
        <v/>
      </c>
      <c r="C207" s="133" t="str">
        <f>IF(ISERROR(IF(ISERROR(IF(ISERROR(VLOOKUP($A207,'UNIPIPE AIR'!$A:$I,5,FALSE)),VLOOKUP($A207,'UNIPIPE NITRO'!$A:$I,5,FALSE),VLOOKUP($A207,'UNIPIPE AIR'!$A:$I,5,FALSE))),IF(ISERROR(VLOOKUP($A207,'UNIPIPE VAC'!$A:$H,5,FALSE)),VLOOKUP($A207,'UNIPIPE HP'!$A:$I,5,FALSE),VLOOKUP($A207,'UNIPIPE VAC'!$A:$H,5,FALSE)),IF(ISERROR(VLOOKUP($A207,'UNIPIPE AIR'!$A:$I,5,FALSE)),VLOOKUP($A207,'UNIPIPE NITRO'!$A:$I,5,FALSE),VLOOKUP($A207,'UNIPIPE AIR'!$A:$I,5,FALSE)))),"",IF(ISERROR(IF(ISERROR(VLOOKUP($A207,'UNIPIPE AIR'!$A:$I,5,FALSE)),VLOOKUP($A207,'UNIPIPE NITRO'!$A:$I,5,FALSE),VLOOKUP($A207,'UNIPIPE AIR'!$A:$I,5,FALSE))),IF(ISERROR(VLOOKUP($A207,'UNIPIPE VAC'!$A:$H,5,FALSE)),VLOOKUP($A207,'UNIPIPE HP'!$A:$I,5,FALSE),VLOOKUP($A207,'UNIPIPE VAC'!$A:$H,5,FALSE)),IF(ISERROR(VLOOKUP($A207,'UNIPIPE AIR'!$A:$I,5,FALSE)),VLOOKUP($A207,'UNIPIPE NITRO'!$A:$I,5,FALSE),VLOOKUP($A207,'UNIPIPE AIR'!$A:$I,5,FALSE))))</f>
        <v/>
      </c>
      <c r="D207" s="139" t="str">
        <f>IF(ISERROR(IF(ISERROR(IF(ISERROR(VLOOKUP($A207,'UNIPIPE AIR'!$A:$I,7,FALSE)),VLOOKUP($A207,'UNIPIPE NITRO'!$A:$I,7,FALSE),VLOOKUP($A207,'UNIPIPE AIR'!$A:$I,7,FALSE))),IF(ISERROR(VLOOKUP($A207,'UNIPIPE VAC'!$A:$H,7,FALSE)),VLOOKUP($A207,'UNIPIPE HP'!$A:$I,7,FALSE),VLOOKUP($A207,'UNIPIPE VAC'!$A:$H,7,FALSE)),IF(ISERROR(VLOOKUP($A207,'UNIPIPE AIR'!$A:$I,7,FALSE)),VLOOKUP($A207,'UNIPIPE NITRO'!$A:$I,7,FALSE),VLOOKUP($A207,'UNIPIPE AIR'!$A:$I,7,FALSE)))),"",IF(ISERROR(IF(ISERROR(VLOOKUP($A207,'UNIPIPE AIR'!$A:$I,7,FALSE)),VLOOKUP($A207,'UNIPIPE NITRO'!$A:$I,7,FALSE),VLOOKUP($A207,'UNIPIPE AIR'!$A:$I,7,FALSE))),IF(ISERROR(VLOOKUP($A207,'UNIPIPE VAC'!$A:$H,7,FALSE)),VLOOKUP($A207,'UNIPIPE HP'!$A:$I,7,FALSE),VLOOKUP($A207,'UNIPIPE VAC'!$A:$H,7,FALSE)),IF(ISERROR(VLOOKUP($A207,'UNIPIPE AIR'!$A:$I,7,FALSE)),VLOOKUP($A207,'UNIPIPE NITRO'!$A:$I,7,FALSE),VLOOKUP($A207,'UNIPIPE AIR'!$A:$I,7,FALSE))))</f>
        <v/>
      </c>
      <c r="E207" s="140" t="str">
        <f>IF(ISERROR(IF(ISERROR(IF(ISERROR(VLOOKUP($A207,'UNIPIPE AIR'!$A:$I,8,FALSE)),VLOOKUP($A207,'UNIPIPE NITRO'!$A:$I,8,FALSE),VLOOKUP($A207,'UNIPIPE AIR'!$A:$I,8,FALSE))),IF(ISERROR(VLOOKUP($A207,'UNIPIPE VAC'!$A:$H,8,FALSE)),VLOOKUP($A207,'UNIPIPE HP'!$A:$I,8,FALSE),VLOOKUP($A207,'UNIPIPE VAC'!$A:$H,8,FALSE)),IF(ISERROR(VLOOKUP($A207,'UNIPIPE AIR'!$A:$I,8,FALSE)),VLOOKUP($A207,'UNIPIPE NITRO'!$A:$I,8,FALSE),VLOOKUP($A207,'UNIPIPE AIR'!$A:$I,8,FALSE)))),"",IF(ISERROR(IF(ISERROR(VLOOKUP($A207,'UNIPIPE AIR'!$A:$I,8,FALSE)),VLOOKUP($A207,'UNIPIPE NITRO'!$A:$I,8,FALSE),VLOOKUP($A207,'UNIPIPE AIR'!$A:$I,8,FALSE))),IF(ISERROR(VLOOKUP($A207,'UNIPIPE VAC'!$A:$H,8,FALSE)),VLOOKUP($A207,'UNIPIPE HP'!$A:$I,8,FALSE),VLOOKUP($A207,'UNIPIPE VAC'!$A:$H,8,FALSE)),IF(ISERROR(VLOOKUP($A207,'UNIPIPE AIR'!$A:$I,8,FALSE)),VLOOKUP($A207,'UNIPIPE NITRO'!$A:$I,8,FALSE),VLOOKUP($A207,'UNIPIPE AIR'!$A:$I,8,FALSE))))</f>
        <v/>
      </c>
      <c r="F207" s="140" t="str">
        <f t="shared" si="0"/>
        <v/>
      </c>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8.75" customHeight="1" x14ac:dyDescent="0.2">
      <c r="A208" s="135">
        <v>190</v>
      </c>
      <c r="B208" s="135" t="str">
        <f>IF(ISERROR(IF(ISERROR(IF(ISERROR(VLOOKUP($A208,'UNIPIPE AIR'!$A:$I,3,FALSE)),VLOOKUP($A208,'UNIPIPE NITRO'!$A:$I,3,FALSE),VLOOKUP($A208,'UNIPIPE AIR'!$A:$I,3,FALSE))),IF(ISERROR(VLOOKUP($A208,'UNIPIPE VAC'!$A:$H,3,FALSE)),VLOOKUP($A208,'UNIPIPE HP'!$A:$I,3,FALSE),VLOOKUP($A208,'UNIPIPE VAC'!$A:$H,3,FALSE)),IF(ISERROR(VLOOKUP($A208,'UNIPIPE AIR'!$A:$I,3,FALSE)),VLOOKUP($A208,'UNIPIPE NITRO'!$A:$I,3,FALSE),VLOOKUP($A208,'UNIPIPE AIR'!$A:$I,3,FALSE)))),"",IF(ISERROR(IF(ISERROR(VLOOKUP($A208,'UNIPIPE AIR'!$A:$I,3,FALSE)),VLOOKUP($A208,'UNIPIPE NITRO'!$A:$I,3,FALSE),VLOOKUP($A208,'UNIPIPE AIR'!$A:$I,3,FALSE))),IF(ISERROR(VLOOKUP($A208,'UNIPIPE VAC'!$A:$H,3,FALSE)),VLOOKUP($A208,'UNIPIPE HP'!$A:$I,3,FALSE),VLOOKUP($A208,'UNIPIPE VAC'!$A:$H,3,FALSE)),IF(ISERROR(VLOOKUP($A208,'UNIPIPE AIR'!$A:$I,3,FALSE)),VLOOKUP($A208,'UNIPIPE NITRO'!$A:$I,3,FALSE),VLOOKUP($A208,'UNIPIPE AIR'!$A:$I,3,FALSE))))</f>
        <v/>
      </c>
      <c r="C208" s="133" t="str">
        <f>IF(ISERROR(IF(ISERROR(IF(ISERROR(VLOOKUP($A208,'UNIPIPE AIR'!$A:$I,5,FALSE)),VLOOKUP($A208,'UNIPIPE NITRO'!$A:$I,5,FALSE),VLOOKUP($A208,'UNIPIPE AIR'!$A:$I,5,FALSE))),IF(ISERROR(VLOOKUP($A208,'UNIPIPE VAC'!$A:$H,5,FALSE)),VLOOKUP($A208,'UNIPIPE HP'!$A:$I,5,FALSE),VLOOKUP($A208,'UNIPIPE VAC'!$A:$H,5,FALSE)),IF(ISERROR(VLOOKUP($A208,'UNIPIPE AIR'!$A:$I,5,FALSE)),VLOOKUP($A208,'UNIPIPE NITRO'!$A:$I,5,FALSE),VLOOKUP($A208,'UNIPIPE AIR'!$A:$I,5,FALSE)))),"",IF(ISERROR(IF(ISERROR(VLOOKUP($A208,'UNIPIPE AIR'!$A:$I,5,FALSE)),VLOOKUP($A208,'UNIPIPE NITRO'!$A:$I,5,FALSE),VLOOKUP($A208,'UNIPIPE AIR'!$A:$I,5,FALSE))),IF(ISERROR(VLOOKUP($A208,'UNIPIPE VAC'!$A:$H,5,FALSE)),VLOOKUP($A208,'UNIPIPE HP'!$A:$I,5,FALSE),VLOOKUP($A208,'UNIPIPE VAC'!$A:$H,5,FALSE)),IF(ISERROR(VLOOKUP($A208,'UNIPIPE AIR'!$A:$I,5,FALSE)),VLOOKUP($A208,'UNIPIPE NITRO'!$A:$I,5,FALSE),VLOOKUP($A208,'UNIPIPE AIR'!$A:$I,5,FALSE))))</f>
        <v/>
      </c>
      <c r="D208" s="139" t="str">
        <f>IF(ISERROR(IF(ISERROR(IF(ISERROR(VLOOKUP($A208,'UNIPIPE AIR'!$A:$I,7,FALSE)),VLOOKUP($A208,'UNIPIPE NITRO'!$A:$I,7,FALSE),VLOOKUP($A208,'UNIPIPE AIR'!$A:$I,7,FALSE))),IF(ISERROR(VLOOKUP($A208,'UNIPIPE VAC'!$A:$H,7,FALSE)),VLOOKUP($A208,'UNIPIPE HP'!$A:$I,7,FALSE),VLOOKUP($A208,'UNIPIPE VAC'!$A:$H,7,FALSE)),IF(ISERROR(VLOOKUP($A208,'UNIPIPE AIR'!$A:$I,7,FALSE)),VLOOKUP($A208,'UNIPIPE NITRO'!$A:$I,7,FALSE),VLOOKUP($A208,'UNIPIPE AIR'!$A:$I,7,FALSE)))),"",IF(ISERROR(IF(ISERROR(VLOOKUP($A208,'UNIPIPE AIR'!$A:$I,7,FALSE)),VLOOKUP($A208,'UNIPIPE NITRO'!$A:$I,7,FALSE),VLOOKUP($A208,'UNIPIPE AIR'!$A:$I,7,FALSE))),IF(ISERROR(VLOOKUP($A208,'UNIPIPE VAC'!$A:$H,7,FALSE)),VLOOKUP($A208,'UNIPIPE HP'!$A:$I,7,FALSE),VLOOKUP($A208,'UNIPIPE VAC'!$A:$H,7,FALSE)),IF(ISERROR(VLOOKUP($A208,'UNIPIPE AIR'!$A:$I,7,FALSE)),VLOOKUP($A208,'UNIPIPE NITRO'!$A:$I,7,FALSE),VLOOKUP($A208,'UNIPIPE AIR'!$A:$I,7,FALSE))))</f>
        <v/>
      </c>
      <c r="E208" s="140" t="str">
        <f>IF(ISERROR(IF(ISERROR(IF(ISERROR(VLOOKUP($A208,'UNIPIPE AIR'!$A:$I,8,FALSE)),VLOOKUP($A208,'UNIPIPE NITRO'!$A:$I,8,FALSE),VLOOKUP($A208,'UNIPIPE AIR'!$A:$I,8,FALSE))),IF(ISERROR(VLOOKUP($A208,'UNIPIPE VAC'!$A:$H,8,FALSE)),VLOOKUP($A208,'UNIPIPE HP'!$A:$I,8,FALSE),VLOOKUP($A208,'UNIPIPE VAC'!$A:$H,8,FALSE)),IF(ISERROR(VLOOKUP($A208,'UNIPIPE AIR'!$A:$I,8,FALSE)),VLOOKUP($A208,'UNIPIPE NITRO'!$A:$I,8,FALSE),VLOOKUP($A208,'UNIPIPE AIR'!$A:$I,8,FALSE)))),"",IF(ISERROR(IF(ISERROR(VLOOKUP($A208,'UNIPIPE AIR'!$A:$I,8,FALSE)),VLOOKUP($A208,'UNIPIPE NITRO'!$A:$I,8,FALSE),VLOOKUP($A208,'UNIPIPE AIR'!$A:$I,8,FALSE))),IF(ISERROR(VLOOKUP($A208,'UNIPIPE VAC'!$A:$H,8,FALSE)),VLOOKUP($A208,'UNIPIPE HP'!$A:$I,8,FALSE),VLOOKUP($A208,'UNIPIPE VAC'!$A:$H,8,FALSE)),IF(ISERROR(VLOOKUP($A208,'UNIPIPE AIR'!$A:$I,8,FALSE)),VLOOKUP($A208,'UNIPIPE NITRO'!$A:$I,8,FALSE),VLOOKUP($A208,'UNIPIPE AIR'!$A:$I,8,FALSE))))</f>
        <v/>
      </c>
      <c r="F208" s="140" t="str">
        <f t="shared" si="0"/>
        <v/>
      </c>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8.75" customHeight="1" x14ac:dyDescent="0.2">
      <c r="A209" s="135">
        <v>191</v>
      </c>
      <c r="B209" s="135" t="str">
        <f>IF(ISERROR(IF(ISERROR(IF(ISERROR(VLOOKUP($A209,'UNIPIPE AIR'!$A:$I,3,FALSE)),VLOOKUP($A209,'UNIPIPE NITRO'!$A:$I,3,FALSE),VLOOKUP($A209,'UNIPIPE AIR'!$A:$I,3,FALSE))),IF(ISERROR(VLOOKUP($A209,'UNIPIPE VAC'!$A:$H,3,FALSE)),VLOOKUP($A209,'UNIPIPE HP'!$A:$I,3,FALSE),VLOOKUP($A209,'UNIPIPE VAC'!$A:$H,3,FALSE)),IF(ISERROR(VLOOKUP($A209,'UNIPIPE AIR'!$A:$I,3,FALSE)),VLOOKUP($A209,'UNIPIPE NITRO'!$A:$I,3,FALSE),VLOOKUP($A209,'UNIPIPE AIR'!$A:$I,3,FALSE)))),"",IF(ISERROR(IF(ISERROR(VLOOKUP($A209,'UNIPIPE AIR'!$A:$I,3,FALSE)),VLOOKUP($A209,'UNIPIPE NITRO'!$A:$I,3,FALSE),VLOOKUP($A209,'UNIPIPE AIR'!$A:$I,3,FALSE))),IF(ISERROR(VLOOKUP($A209,'UNIPIPE VAC'!$A:$H,3,FALSE)),VLOOKUP($A209,'UNIPIPE HP'!$A:$I,3,FALSE),VLOOKUP($A209,'UNIPIPE VAC'!$A:$H,3,FALSE)),IF(ISERROR(VLOOKUP($A209,'UNIPIPE AIR'!$A:$I,3,FALSE)),VLOOKUP($A209,'UNIPIPE NITRO'!$A:$I,3,FALSE),VLOOKUP($A209,'UNIPIPE AIR'!$A:$I,3,FALSE))))</f>
        <v/>
      </c>
      <c r="C209" s="133" t="str">
        <f>IF(ISERROR(IF(ISERROR(IF(ISERROR(VLOOKUP($A209,'UNIPIPE AIR'!$A:$I,5,FALSE)),VLOOKUP($A209,'UNIPIPE NITRO'!$A:$I,5,FALSE),VLOOKUP($A209,'UNIPIPE AIR'!$A:$I,5,FALSE))),IF(ISERROR(VLOOKUP($A209,'UNIPIPE VAC'!$A:$H,5,FALSE)),VLOOKUP($A209,'UNIPIPE HP'!$A:$I,5,FALSE),VLOOKUP($A209,'UNIPIPE VAC'!$A:$H,5,FALSE)),IF(ISERROR(VLOOKUP($A209,'UNIPIPE AIR'!$A:$I,5,FALSE)),VLOOKUP($A209,'UNIPIPE NITRO'!$A:$I,5,FALSE),VLOOKUP($A209,'UNIPIPE AIR'!$A:$I,5,FALSE)))),"",IF(ISERROR(IF(ISERROR(VLOOKUP($A209,'UNIPIPE AIR'!$A:$I,5,FALSE)),VLOOKUP($A209,'UNIPIPE NITRO'!$A:$I,5,FALSE),VLOOKUP($A209,'UNIPIPE AIR'!$A:$I,5,FALSE))),IF(ISERROR(VLOOKUP($A209,'UNIPIPE VAC'!$A:$H,5,FALSE)),VLOOKUP($A209,'UNIPIPE HP'!$A:$I,5,FALSE),VLOOKUP($A209,'UNIPIPE VAC'!$A:$H,5,FALSE)),IF(ISERROR(VLOOKUP($A209,'UNIPIPE AIR'!$A:$I,5,FALSE)),VLOOKUP($A209,'UNIPIPE NITRO'!$A:$I,5,FALSE),VLOOKUP($A209,'UNIPIPE AIR'!$A:$I,5,FALSE))))</f>
        <v/>
      </c>
      <c r="D209" s="139" t="str">
        <f>IF(ISERROR(IF(ISERROR(IF(ISERROR(VLOOKUP($A209,'UNIPIPE AIR'!$A:$I,7,FALSE)),VLOOKUP($A209,'UNIPIPE NITRO'!$A:$I,7,FALSE),VLOOKUP($A209,'UNIPIPE AIR'!$A:$I,7,FALSE))),IF(ISERROR(VLOOKUP($A209,'UNIPIPE VAC'!$A:$H,7,FALSE)),VLOOKUP($A209,'UNIPIPE HP'!$A:$I,7,FALSE),VLOOKUP($A209,'UNIPIPE VAC'!$A:$H,7,FALSE)),IF(ISERROR(VLOOKUP($A209,'UNIPIPE AIR'!$A:$I,7,FALSE)),VLOOKUP($A209,'UNIPIPE NITRO'!$A:$I,7,FALSE),VLOOKUP($A209,'UNIPIPE AIR'!$A:$I,7,FALSE)))),"",IF(ISERROR(IF(ISERROR(VLOOKUP($A209,'UNIPIPE AIR'!$A:$I,7,FALSE)),VLOOKUP($A209,'UNIPIPE NITRO'!$A:$I,7,FALSE),VLOOKUP($A209,'UNIPIPE AIR'!$A:$I,7,FALSE))),IF(ISERROR(VLOOKUP($A209,'UNIPIPE VAC'!$A:$H,7,FALSE)),VLOOKUP($A209,'UNIPIPE HP'!$A:$I,7,FALSE),VLOOKUP($A209,'UNIPIPE VAC'!$A:$H,7,FALSE)),IF(ISERROR(VLOOKUP($A209,'UNIPIPE AIR'!$A:$I,7,FALSE)),VLOOKUP($A209,'UNIPIPE NITRO'!$A:$I,7,FALSE),VLOOKUP($A209,'UNIPIPE AIR'!$A:$I,7,FALSE))))</f>
        <v/>
      </c>
      <c r="E209" s="140" t="str">
        <f>IF(ISERROR(IF(ISERROR(IF(ISERROR(VLOOKUP($A209,'UNIPIPE AIR'!$A:$I,8,FALSE)),VLOOKUP($A209,'UNIPIPE NITRO'!$A:$I,8,FALSE),VLOOKUP($A209,'UNIPIPE AIR'!$A:$I,8,FALSE))),IF(ISERROR(VLOOKUP($A209,'UNIPIPE VAC'!$A:$H,8,FALSE)),VLOOKUP($A209,'UNIPIPE HP'!$A:$I,8,FALSE),VLOOKUP($A209,'UNIPIPE VAC'!$A:$H,8,FALSE)),IF(ISERROR(VLOOKUP($A209,'UNIPIPE AIR'!$A:$I,8,FALSE)),VLOOKUP($A209,'UNIPIPE NITRO'!$A:$I,8,FALSE),VLOOKUP($A209,'UNIPIPE AIR'!$A:$I,8,FALSE)))),"",IF(ISERROR(IF(ISERROR(VLOOKUP($A209,'UNIPIPE AIR'!$A:$I,8,FALSE)),VLOOKUP($A209,'UNIPIPE NITRO'!$A:$I,8,FALSE),VLOOKUP($A209,'UNIPIPE AIR'!$A:$I,8,FALSE))),IF(ISERROR(VLOOKUP($A209,'UNIPIPE VAC'!$A:$H,8,FALSE)),VLOOKUP($A209,'UNIPIPE HP'!$A:$I,8,FALSE),VLOOKUP($A209,'UNIPIPE VAC'!$A:$H,8,FALSE)),IF(ISERROR(VLOOKUP($A209,'UNIPIPE AIR'!$A:$I,8,FALSE)),VLOOKUP($A209,'UNIPIPE NITRO'!$A:$I,8,FALSE),VLOOKUP($A209,'UNIPIPE AIR'!$A:$I,8,FALSE))))</f>
        <v/>
      </c>
      <c r="F209" s="140" t="str">
        <f t="shared" si="0"/>
        <v/>
      </c>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8.75" customHeight="1" x14ac:dyDescent="0.2">
      <c r="A210" s="135">
        <v>192</v>
      </c>
      <c r="B210" s="135" t="str">
        <f>IF(ISERROR(IF(ISERROR(IF(ISERROR(VLOOKUP($A210,'UNIPIPE AIR'!$A:$I,3,FALSE)),VLOOKUP($A210,'UNIPIPE NITRO'!$A:$I,3,FALSE),VLOOKUP($A210,'UNIPIPE AIR'!$A:$I,3,FALSE))),IF(ISERROR(VLOOKUP($A210,'UNIPIPE VAC'!$A:$H,3,FALSE)),VLOOKUP($A210,'UNIPIPE HP'!$A:$I,3,FALSE),VLOOKUP($A210,'UNIPIPE VAC'!$A:$H,3,FALSE)),IF(ISERROR(VLOOKUP($A210,'UNIPIPE AIR'!$A:$I,3,FALSE)),VLOOKUP($A210,'UNIPIPE NITRO'!$A:$I,3,FALSE),VLOOKUP($A210,'UNIPIPE AIR'!$A:$I,3,FALSE)))),"",IF(ISERROR(IF(ISERROR(VLOOKUP($A210,'UNIPIPE AIR'!$A:$I,3,FALSE)),VLOOKUP($A210,'UNIPIPE NITRO'!$A:$I,3,FALSE),VLOOKUP($A210,'UNIPIPE AIR'!$A:$I,3,FALSE))),IF(ISERROR(VLOOKUP($A210,'UNIPIPE VAC'!$A:$H,3,FALSE)),VLOOKUP($A210,'UNIPIPE HP'!$A:$I,3,FALSE),VLOOKUP($A210,'UNIPIPE VAC'!$A:$H,3,FALSE)),IF(ISERROR(VLOOKUP($A210,'UNIPIPE AIR'!$A:$I,3,FALSE)),VLOOKUP($A210,'UNIPIPE NITRO'!$A:$I,3,FALSE),VLOOKUP($A210,'UNIPIPE AIR'!$A:$I,3,FALSE))))</f>
        <v/>
      </c>
      <c r="C210" s="133" t="str">
        <f>IF(ISERROR(IF(ISERROR(IF(ISERROR(VLOOKUP($A210,'UNIPIPE AIR'!$A:$I,5,FALSE)),VLOOKUP($A210,'UNIPIPE NITRO'!$A:$I,5,FALSE),VLOOKUP($A210,'UNIPIPE AIR'!$A:$I,5,FALSE))),IF(ISERROR(VLOOKUP($A210,'UNIPIPE VAC'!$A:$H,5,FALSE)),VLOOKUP($A210,'UNIPIPE HP'!$A:$I,5,FALSE),VLOOKUP($A210,'UNIPIPE VAC'!$A:$H,5,FALSE)),IF(ISERROR(VLOOKUP($A210,'UNIPIPE AIR'!$A:$I,5,FALSE)),VLOOKUP($A210,'UNIPIPE NITRO'!$A:$I,5,FALSE),VLOOKUP($A210,'UNIPIPE AIR'!$A:$I,5,FALSE)))),"",IF(ISERROR(IF(ISERROR(VLOOKUP($A210,'UNIPIPE AIR'!$A:$I,5,FALSE)),VLOOKUP($A210,'UNIPIPE NITRO'!$A:$I,5,FALSE),VLOOKUP($A210,'UNIPIPE AIR'!$A:$I,5,FALSE))),IF(ISERROR(VLOOKUP($A210,'UNIPIPE VAC'!$A:$H,5,FALSE)),VLOOKUP($A210,'UNIPIPE HP'!$A:$I,5,FALSE),VLOOKUP($A210,'UNIPIPE VAC'!$A:$H,5,FALSE)),IF(ISERROR(VLOOKUP($A210,'UNIPIPE AIR'!$A:$I,5,FALSE)),VLOOKUP($A210,'UNIPIPE NITRO'!$A:$I,5,FALSE),VLOOKUP($A210,'UNIPIPE AIR'!$A:$I,5,FALSE))))</f>
        <v/>
      </c>
      <c r="D210" s="139" t="str">
        <f>IF(ISERROR(IF(ISERROR(IF(ISERROR(VLOOKUP($A210,'UNIPIPE AIR'!$A:$I,7,FALSE)),VLOOKUP($A210,'UNIPIPE NITRO'!$A:$I,7,FALSE),VLOOKUP($A210,'UNIPIPE AIR'!$A:$I,7,FALSE))),IF(ISERROR(VLOOKUP($A210,'UNIPIPE VAC'!$A:$H,7,FALSE)),VLOOKUP($A210,'UNIPIPE HP'!$A:$I,7,FALSE),VLOOKUP($A210,'UNIPIPE VAC'!$A:$H,7,FALSE)),IF(ISERROR(VLOOKUP($A210,'UNIPIPE AIR'!$A:$I,7,FALSE)),VLOOKUP($A210,'UNIPIPE NITRO'!$A:$I,7,FALSE),VLOOKUP($A210,'UNIPIPE AIR'!$A:$I,7,FALSE)))),"",IF(ISERROR(IF(ISERROR(VLOOKUP($A210,'UNIPIPE AIR'!$A:$I,7,FALSE)),VLOOKUP($A210,'UNIPIPE NITRO'!$A:$I,7,FALSE),VLOOKUP($A210,'UNIPIPE AIR'!$A:$I,7,FALSE))),IF(ISERROR(VLOOKUP($A210,'UNIPIPE VAC'!$A:$H,7,FALSE)),VLOOKUP($A210,'UNIPIPE HP'!$A:$I,7,FALSE),VLOOKUP($A210,'UNIPIPE VAC'!$A:$H,7,FALSE)),IF(ISERROR(VLOOKUP($A210,'UNIPIPE AIR'!$A:$I,7,FALSE)),VLOOKUP($A210,'UNIPIPE NITRO'!$A:$I,7,FALSE),VLOOKUP($A210,'UNIPIPE AIR'!$A:$I,7,FALSE))))</f>
        <v/>
      </c>
      <c r="E210" s="140" t="str">
        <f>IF(ISERROR(IF(ISERROR(IF(ISERROR(VLOOKUP($A210,'UNIPIPE AIR'!$A:$I,8,FALSE)),VLOOKUP($A210,'UNIPIPE NITRO'!$A:$I,8,FALSE),VLOOKUP($A210,'UNIPIPE AIR'!$A:$I,8,FALSE))),IF(ISERROR(VLOOKUP($A210,'UNIPIPE VAC'!$A:$H,8,FALSE)),VLOOKUP($A210,'UNIPIPE HP'!$A:$I,8,FALSE),VLOOKUP($A210,'UNIPIPE VAC'!$A:$H,8,FALSE)),IF(ISERROR(VLOOKUP($A210,'UNIPIPE AIR'!$A:$I,8,FALSE)),VLOOKUP($A210,'UNIPIPE NITRO'!$A:$I,8,FALSE),VLOOKUP($A210,'UNIPIPE AIR'!$A:$I,8,FALSE)))),"",IF(ISERROR(IF(ISERROR(VLOOKUP($A210,'UNIPIPE AIR'!$A:$I,8,FALSE)),VLOOKUP($A210,'UNIPIPE NITRO'!$A:$I,8,FALSE),VLOOKUP($A210,'UNIPIPE AIR'!$A:$I,8,FALSE))),IF(ISERROR(VLOOKUP($A210,'UNIPIPE VAC'!$A:$H,8,FALSE)),VLOOKUP($A210,'UNIPIPE HP'!$A:$I,8,FALSE),VLOOKUP($A210,'UNIPIPE VAC'!$A:$H,8,FALSE)),IF(ISERROR(VLOOKUP($A210,'UNIPIPE AIR'!$A:$I,8,FALSE)),VLOOKUP($A210,'UNIPIPE NITRO'!$A:$I,8,FALSE),VLOOKUP($A210,'UNIPIPE AIR'!$A:$I,8,FALSE))))</f>
        <v/>
      </c>
      <c r="F210" s="140" t="str">
        <f t="shared" si="0"/>
        <v/>
      </c>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8.75" customHeight="1" x14ac:dyDescent="0.2">
      <c r="A211" s="135">
        <v>193</v>
      </c>
      <c r="B211" s="135" t="str">
        <f>IF(ISERROR(IF(ISERROR(IF(ISERROR(VLOOKUP($A211,'UNIPIPE AIR'!$A:$I,3,FALSE)),VLOOKUP($A211,'UNIPIPE NITRO'!$A:$I,3,FALSE),VLOOKUP($A211,'UNIPIPE AIR'!$A:$I,3,FALSE))),IF(ISERROR(VLOOKUP($A211,'UNIPIPE VAC'!$A:$H,3,FALSE)),VLOOKUP($A211,'UNIPIPE HP'!$A:$I,3,FALSE),VLOOKUP($A211,'UNIPIPE VAC'!$A:$H,3,FALSE)),IF(ISERROR(VLOOKUP($A211,'UNIPIPE AIR'!$A:$I,3,FALSE)),VLOOKUP($A211,'UNIPIPE NITRO'!$A:$I,3,FALSE),VLOOKUP($A211,'UNIPIPE AIR'!$A:$I,3,FALSE)))),"",IF(ISERROR(IF(ISERROR(VLOOKUP($A211,'UNIPIPE AIR'!$A:$I,3,FALSE)),VLOOKUP($A211,'UNIPIPE NITRO'!$A:$I,3,FALSE),VLOOKUP($A211,'UNIPIPE AIR'!$A:$I,3,FALSE))),IF(ISERROR(VLOOKUP($A211,'UNIPIPE VAC'!$A:$H,3,FALSE)),VLOOKUP($A211,'UNIPIPE HP'!$A:$I,3,FALSE),VLOOKUP($A211,'UNIPIPE VAC'!$A:$H,3,FALSE)),IF(ISERROR(VLOOKUP($A211,'UNIPIPE AIR'!$A:$I,3,FALSE)),VLOOKUP($A211,'UNIPIPE NITRO'!$A:$I,3,FALSE),VLOOKUP($A211,'UNIPIPE AIR'!$A:$I,3,FALSE))))</f>
        <v/>
      </c>
      <c r="C211" s="133" t="str">
        <f>IF(ISERROR(IF(ISERROR(IF(ISERROR(VLOOKUP($A211,'UNIPIPE AIR'!$A:$I,5,FALSE)),VLOOKUP($A211,'UNIPIPE NITRO'!$A:$I,5,FALSE),VLOOKUP($A211,'UNIPIPE AIR'!$A:$I,5,FALSE))),IF(ISERROR(VLOOKUP($A211,'UNIPIPE VAC'!$A:$H,5,FALSE)),VLOOKUP($A211,'UNIPIPE HP'!$A:$I,5,FALSE),VLOOKUP($A211,'UNIPIPE VAC'!$A:$H,5,FALSE)),IF(ISERROR(VLOOKUP($A211,'UNIPIPE AIR'!$A:$I,5,FALSE)),VLOOKUP($A211,'UNIPIPE NITRO'!$A:$I,5,FALSE),VLOOKUP($A211,'UNIPIPE AIR'!$A:$I,5,FALSE)))),"",IF(ISERROR(IF(ISERROR(VLOOKUP($A211,'UNIPIPE AIR'!$A:$I,5,FALSE)),VLOOKUP($A211,'UNIPIPE NITRO'!$A:$I,5,FALSE),VLOOKUP($A211,'UNIPIPE AIR'!$A:$I,5,FALSE))),IF(ISERROR(VLOOKUP($A211,'UNIPIPE VAC'!$A:$H,5,FALSE)),VLOOKUP($A211,'UNIPIPE HP'!$A:$I,5,FALSE),VLOOKUP($A211,'UNIPIPE VAC'!$A:$H,5,FALSE)),IF(ISERROR(VLOOKUP($A211,'UNIPIPE AIR'!$A:$I,5,FALSE)),VLOOKUP($A211,'UNIPIPE NITRO'!$A:$I,5,FALSE),VLOOKUP($A211,'UNIPIPE AIR'!$A:$I,5,FALSE))))</f>
        <v/>
      </c>
      <c r="D211" s="139" t="str">
        <f>IF(ISERROR(IF(ISERROR(IF(ISERROR(VLOOKUP($A211,'UNIPIPE AIR'!$A:$I,7,FALSE)),VLOOKUP($A211,'UNIPIPE NITRO'!$A:$I,7,FALSE),VLOOKUP($A211,'UNIPIPE AIR'!$A:$I,7,FALSE))),IF(ISERROR(VLOOKUP($A211,'UNIPIPE VAC'!$A:$H,7,FALSE)),VLOOKUP($A211,'UNIPIPE HP'!$A:$I,7,FALSE),VLOOKUP($A211,'UNIPIPE VAC'!$A:$H,7,FALSE)),IF(ISERROR(VLOOKUP($A211,'UNIPIPE AIR'!$A:$I,7,FALSE)),VLOOKUP($A211,'UNIPIPE NITRO'!$A:$I,7,FALSE),VLOOKUP($A211,'UNIPIPE AIR'!$A:$I,7,FALSE)))),"",IF(ISERROR(IF(ISERROR(VLOOKUP($A211,'UNIPIPE AIR'!$A:$I,7,FALSE)),VLOOKUP($A211,'UNIPIPE NITRO'!$A:$I,7,FALSE),VLOOKUP($A211,'UNIPIPE AIR'!$A:$I,7,FALSE))),IF(ISERROR(VLOOKUP($A211,'UNIPIPE VAC'!$A:$H,7,FALSE)),VLOOKUP($A211,'UNIPIPE HP'!$A:$I,7,FALSE),VLOOKUP($A211,'UNIPIPE VAC'!$A:$H,7,FALSE)),IF(ISERROR(VLOOKUP($A211,'UNIPIPE AIR'!$A:$I,7,FALSE)),VLOOKUP($A211,'UNIPIPE NITRO'!$A:$I,7,FALSE),VLOOKUP($A211,'UNIPIPE AIR'!$A:$I,7,FALSE))))</f>
        <v/>
      </c>
      <c r="E211" s="140" t="str">
        <f>IF(ISERROR(IF(ISERROR(IF(ISERROR(VLOOKUP($A211,'UNIPIPE AIR'!$A:$I,8,FALSE)),VLOOKUP($A211,'UNIPIPE NITRO'!$A:$I,8,FALSE),VLOOKUP($A211,'UNIPIPE AIR'!$A:$I,8,FALSE))),IF(ISERROR(VLOOKUP($A211,'UNIPIPE VAC'!$A:$H,8,FALSE)),VLOOKUP($A211,'UNIPIPE HP'!$A:$I,8,FALSE),VLOOKUP($A211,'UNIPIPE VAC'!$A:$H,8,FALSE)),IF(ISERROR(VLOOKUP($A211,'UNIPIPE AIR'!$A:$I,8,FALSE)),VLOOKUP($A211,'UNIPIPE NITRO'!$A:$I,8,FALSE),VLOOKUP($A211,'UNIPIPE AIR'!$A:$I,8,FALSE)))),"",IF(ISERROR(IF(ISERROR(VLOOKUP($A211,'UNIPIPE AIR'!$A:$I,8,FALSE)),VLOOKUP($A211,'UNIPIPE NITRO'!$A:$I,8,FALSE),VLOOKUP($A211,'UNIPIPE AIR'!$A:$I,8,FALSE))),IF(ISERROR(VLOOKUP($A211,'UNIPIPE VAC'!$A:$H,8,FALSE)),VLOOKUP($A211,'UNIPIPE HP'!$A:$I,8,FALSE),VLOOKUP($A211,'UNIPIPE VAC'!$A:$H,8,FALSE)),IF(ISERROR(VLOOKUP($A211,'UNIPIPE AIR'!$A:$I,8,FALSE)),VLOOKUP($A211,'UNIPIPE NITRO'!$A:$I,8,FALSE),VLOOKUP($A211,'UNIPIPE AIR'!$A:$I,8,FALSE))))</f>
        <v/>
      </c>
      <c r="F211" s="140" t="str">
        <f t="shared" si="0"/>
        <v/>
      </c>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8.75" customHeight="1" x14ac:dyDescent="0.2">
      <c r="A212" s="135">
        <v>194</v>
      </c>
      <c r="B212" s="135" t="str">
        <f>IF(ISERROR(IF(ISERROR(IF(ISERROR(VLOOKUP($A212,'UNIPIPE AIR'!$A:$I,3,FALSE)),VLOOKUP($A212,'UNIPIPE NITRO'!$A:$I,3,FALSE),VLOOKUP($A212,'UNIPIPE AIR'!$A:$I,3,FALSE))),IF(ISERROR(VLOOKUP($A212,'UNIPIPE VAC'!$A:$H,3,FALSE)),VLOOKUP($A212,'UNIPIPE HP'!$A:$I,3,FALSE),VLOOKUP($A212,'UNIPIPE VAC'!$A:$H,3,FALSE)),IF(ISERROR(VLOOKUP($A212,'UNIPIPE AIR'!$A:$I,3,FALSE)),VLOOKUP($A212,'UNIPIPE NITRO'!$A:$I,3,FALSE),VLOOKUP($A212,'UNIPIPE AIR'!$A:$I,3,FALSE)))),"",IF(ISERROR(IF(ISERROR(VLOOKUP($A212,'UNIPIPE AIR'!$A:$I,3,FALSE)),VLOOKUP($A212,'UNIPIPE NITRO'!$A:$I,3,FALSE),VLOOKUP($A212,'UNIPIPE AIR'!$A:$I,3,FALSE))),IF(ISERROR(VLOOKUP($A212,'UNIPIPE VAC'!$A:$H,3,FALSE)),VLOOKUP($A212,'UNIPIPE HP'!$A:$I,3,FALSE),VLOOKUP($A212,'UNIPIPE VAC'!$A:$H,3,FALSE)),IF(ISERROR(VLOOKUP($A212,'UNIPIPE AIR'!$A:$I,3,FALSE)),VLOOKUP($A212,'UNIPIPE NITRO'!$A:$I,3,FALSE),VLOOKUP($A212,'UNIPIPE AIR'!$A:$I,3,FALSE))))</f>
        <v/>
      </c>
      <c r="C212" s="133" t="str">
        <f>IF(ISERROR(IF(ISERROR(IF(ISERROR(VLOOKUP($A212,'UNIPIPE AIR'!$A:$I,5,FALSE)),VLOOKUP($A212,'UNIPIPE NITRO'!$A:$I,5,FALSE),VLOOKUP($A212,'UNIPIPE AIR'!$A:$I,5,FALSE))),IF(ISERROR(VLOOKUP($A212,'UNIPIPE VAC'!$A:$H,5,FALSE)),VLOOKUP($A212,'UNIPIPE HP'!$A:$I,5,FALSE),VLOOKUP($A212,'UNIPIPE VAC'!$A:$H,5,FALSE)),IF(ISERROR(VLOOKUP($A212,'UNIPIPE AIR'!$A:$I,5,FALSE)),VLOOKUP($A212,'UNIPIPE NITRO'!$A:$I,5,FALSE),VLOOKUP($A212,'UNIPIPE AIR'!$A:$I,5,FALSE)))),"",IF(ISERROR(IF(ISERROR(VLOOKUP($A212,'UNIPIPE AIR'!$A:$I,5,FALSE)),VLOOKUP($A212,'UNIPIPE NITRO'!$A:$I,5,FALSE),VLOOKUP($A212,'UNIPIPE AIR'!$A:$I,5,FALSE))),IF(ISERROR(VLOOKUP($A212,'UNIPIPE VAC'!$A:$H,5,FALSE)),VLOOKUP($A212,'UNIPIPE HP'!$A:$I,5,FALSE),VLOOKUP($A212,'UNIPIPE VAC'!$A:$H,5,FALSE)),IF(ISERROR(VLOOKUP($A212,'UNIPIPE AIR'!$A:$I,5,FALSE)),VLOOKUP($A212,'UNIPIPE NITRO'!$A:$I,5,FALSE),VLOOKUP($A212,'UNIPIPE AIR'!$A:$I,5,FALSE))))</f>
        <v/>
      </c>
      <c r="D212" s="139" t="str">
        <f>IF(ISERROR(IF(ISERROR(IF(ISERROR(VLOOKUP($A212,'UNIPIPE AIR'!$A:$I,7,FALSE)),VLOOKUP($A212,'UNIPIPE NITRO'!$A:$I,7,FALSE),VLOOKUP($A212,'UNIPIPE AIR'!$A:$I,7,FALSE))),IF(ISERROR(VLOOKUP($A212,'UNIPIPE VAC'!$A:$H,7,FALSE)),VLOOKUP($A212,'UNIPIPE HP'!$A:$I,7,FALSE),VLOOKUP($A212,'UNIPIPE VAC'!$A:$H,7,FALSE)),IF(ISERROR(VLOOKUP($A212,'UNIPIPE AIR'!$A:$I,7,FALSE)),VLOOKUP($A212,'UNIPIPE NITRO'!$A:$I,7,FALSE),VLOOKUP($A212,'UNIPIPE AIR'!$A:$I,7,FALSE)))),"",IF(ISERROR(IF(ISERROR(VLOOKUP($A212,'UNIPIPE AIR'!$A:$I,7,FALSE)),VLOOKUP($A212,'UNIPIPE NITRO'!$A:$I,7,FALSE),VLOOKUP($A212,'UNIPIPE AIR'!$A:$I,7,FALSE))),IF(ISERROR(VLOOKUP($A212,'UNIPIPE VAC'!$A:$H,7,FALSE)),VLOOKUP($A212,'UNIPIPE HP'!$A:$I,7,FALSE),VLOOKUP($A212,'UNIPIPE VAC'!$A:$H,7,FALSE)),IF(ISERROR(VLOOKUP($A212,'UNIPIPE AIR'!$A:$I,7,FALSE)),VLOOKUP($A212,'UNIPIPE NITRO'!$A:$I,7,FALSE),VLOOKUP($A212,'UNIPIPE AIR'!$A:$I,7,FALSE))))</f>
        <v/>
      </c>
      <c r="E212" s="140" t="str">
        <f>IF(ISERROR(IF(ISERROR(IF(ISERROR(VLOOKUP($A212,'UNIPIPE AIR'!$A:$I,8,FALSE)),VLOOKUP($A212,'UNIPIPE NITRO'!$A:$I,8,FALSE),VLOOKUP($A212,'UNIPIPE AIR'!$A:$I,8,FALSE))),IF(ISERROR(VLOOKUP($A212,'UNIPIPE VAC'!$A:$H,8,FALSE)),VLOOKUP($A212,'UNIPIPE HP'!$A:$I,8,FALSE),VLOOKUP($A212,'UNIPIPE VAC'!$A:$H,8,FALSE)),IF(ISERROR(VLOOKUP($A212,'UNIPIPE AIR'!$A:$I,8,FALSE)),VLOOKUP($A212,'UNIPIPE NITRO'!$A:$I,8,FALSE),VLOOKUP($A212,'UNIPIPE AIR'!$A:$I,8,FALSE)))),"",IF(ISERROR(IF(ISERROR(VLOOKUP($A212,'UNIPIPE AIR'!$A:$I,8,FALSE)),VLOOKUP($A212,'UNIPIPE NITRO'!$A:$I,8,FALSE),VLOOKUP($A212,'UNIPIPE AIR'!$A:$I,8,FALSE))),IF(ISERROR(VLOOKUP($A212,'UNIPIPE VAC'!$A:$H,8,FALSE)),VLOOKUP($A212,'UNIPIPE HP'!$A:$I,8,FALSE),VLOOKUP($A212,'UNIPIPE VAC'!$A:$H,8,FALSE)),IF(ISERROR(VLOOKUP($A212,'UNIPIPE AIR'!$A:$I,8,FALSE)),VLOOKUP($A212,'UNIPIPE NITRO'!$A:$I,8,FALSE),VLOOKUP($A212,'UNIPIPE AIR'!$A:$I,8,FALSE))))</f>
        <v/>
      </c>
      <c r="F212" s="140" t="str">
        <f t="shared" si="0"/>
        <v/>
      </c>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8.75" customHeight="1" x14ac:dyDescent="0.2">
      <c r="A213" s="135">
        <v>195</v>
      </c>
      <c r="B213" s="135" t="str">
        <f>IF(ISERROR(IF(ISERROR(IF(ISERROR(VLOOKUP($A213,'UNIPIPE AIR'!$A:$I,3,FALSE)),VLOOKUP($A213,'UNIPIPE NITRO'!$A:$I,3,FALSE),VLOOKUP($A213,'UNIPIPE AIR'!$A:$I,3,FALSE))),IF(ISERROR(VLOOKUP($A213,'UNIPIPE VAC'!$A:$H,3,FALSE)),VLOOKUP($A213,'UNIPIPE HP'!$A:$I,3,FALSE),VLOOKUP($A213,'UNIPIPE VAC'!$A:$H,3,FALSE)),IF(ISERROR(VLOOKUP($A213,'UNIPIPE AIR'!$A:$I,3,FALSE)),VLOOKUP($A213,'UNIPIPE NITRO'!$A:$I,3,FALSE),VLOOKUP($A213,'UNIPIPE AIR'!$A:$I,3,FALSE)))),"",IF(ISERROR(IF(ISERROR(VLOOKUP($A213,'UNIPIPE AIR'!$A:$I,3,FALSE)),VLOOKUP($A213,'UNIPIPE NITRO'!$A:$I,3,FALSE),VLOOKUP($A213,'UNIPIPE AIR'!$A:$I,3,FALSE))),IF(ISERROR(VLOOKUP($A213,'UNIPIPE VAC'!$A:$H,3,FALSE)),VLOOKUP($A213,'UNIPIPE HP'!$A:$I,3,FALSE),VLOOKUP($A213,'UNIPIPE VAC'!$A:$H,3,FALSE)),IF(ISERROR(VLOOKUP($A213,'UNIPIPE AIR'!$A:$I,3,FALSE)),VLOOKUP($A213,'UNIPIPE NITRO'!$A:$I,3,FALSE),VLOOKUP($A213,'UNIPIPE AIR'!$A:$I,3,FALSE))))</f>
        <v/>
      </c>
      <c r="C213" s="133" t="str">
        <f>IF(ISERROR(IF(ISERROR(IF(ISERROR(VLOOKUP($A213,'UNIPIPE AIR'!$A:$I,5,FALSE)),VLOOKUP($A213,'UNIPIPE NITRO'!$A:$I,5,FALSE),VLOOKUP($A213,'UNIPIPE AIR'!$A:$I,5,FALSE))),IF(ISERROR(VLOOKUP($A213,'UNIPIPE VAC'!$A:$H,5,FALSE)),VLOOKUP($A213,'UNIPIPE HP'!$A:$I,5,FALSE),VLOOKUP($A213,'UNIPIPE VAC'!$A:$H,5,FALSE)),IF(ISERROR(VLOOKUP($A213,'UNIPIPE AIR'!$A:$I,5,FALSE)),VLOOKUP($A213,'UNIPIPE NITRO'!$A:$I,5,FALSE),VLOOKUP($A213,'UNIPIPE AIR'!$A:$I,5,FALSE)))),"",IF(ISERROR(IF(ISERROR(VLOOKUP($A213,'UNIPIPE AIR'!$A:$I,5,FALSE)),VLOOKUP($A213,'UNIPIPE NITRO'!$A:$I,5,FALSE),VLOOKUP($A213,'UNIPIPE AIR'!$A:$I,5,FALSE))),IF(ISERROR(VLOOKUP($A213,'UNIPIPE VAC'!$A:$H,5,FALSE)),VLOOKUP($A213,'UNIPIPE HP'!$A:$I,5,FALSE),VLOOKUP($A213,'UNIPIPE VAC'!$A:$H,5,FALSE)),IF(ISERROR(VLOOKUP($A213,'UNIPIPE AIR'!$A:$I,5,FALSE)),VLOOKUP($A213,'UNIPIPE NITRO'!$A:$I,5,FALSE),VLOOKUP($A213,'UNIPIPE AIR'!$A:$I,5,FALSE))))</f>
        <v/>
      </c>
      <c r="D213" s="139" t="str">
        <f>IF(ISERROR(IF(ISERROR(IF(ISERROR(VLOOKUP($A213,'UNIPIPE AIR'!$A:$I,7,FALSE)),VLOOKUP($A213,'UNIPIPE NITRO'!$A:$I,7,FALSE),VLOOKUP($A213,'UNIPIPE AIR'!$A:$I,7,FALSE))),IF(ISERROR(VLOOKUP($A213,'UNIPIPE VAC'!$A:$H,7,FALSE)),VLOOKUP($A213,'UNIPIPE HP'!$A:$I,7,FALSE),VLOOKUP($A213,'UNIPIPE VAC'!$A:$H,7,FALSE)),IF(ISERROR(VLOOKUP($A213,'UNIPIPE AIR'!$A:$I,7,FALSE)),VLOOKUP($A213,'UNIPIPE NITRO'!$A:$I,7,FALSE),VLOOKUP($A213,'UNIPIPE AIR'!$A:$I,7,FALSE)))),"",IF(ISERROR(IF(ISERROR(VLOOKUP($A213,'UNIPIPE AIR'!$A:$I,7,FALSE)),VLOOKUP($A213,'UNIPIPE NITRO'!$A:$I,7,FALSE),VLOOKUP($A213,'UNIPIPE AIR'!$A:$I,7,FALSE))),IF(ISERROR(VLOOKUP($A213,'UNIPIPE VAC'!$A:$H,7,FALSE)),VLOOKUP($A213,'UNIPIPE HP'!$A:$I,7,FALSE),VLOOKUP($A213,'UNIPIPE VAC'!$A:$H,7,FALSE)),IF(ISERROR(VLOOKUP($A213,'UNIPIPE AIR'!$A:$I,7,FALSE)),VLOOKUP($A213,'UNIPIPE NITRO'!$A:$I,7,FALSE),VLOOKUP($A213,'UNIPIPE AIR'!$A:$I,7,FALSE))))</f>
        <v/>
      </c>
      <c r="E213" s="140" t="str">
        <f>IF(ISERROR(IF(ISERROR(IF(ISERROR(VLOOKUP($A213,'UNIPIPE AIR'!$A:$I,8,FALSE)),VLOOKUP($A213,'UNIPIPE NITRO'!$A:$I,8,FALSE),VLOOKUP($A213,'UNIPIPE AIR'!$A:$I,8,FALSE))),IF(ISERROR(VLOOKUP($A213,'UNIPIPE VAC'!$A:$H,8,FALSE)),VLOOKUP($A213,'UNIPIPE HP'!$A:$I,8,FALSE),VLOOKUP($A213,'UNIPIPE VAC'!$A:$H,8,FALSE)),IF(ISERROR(VLOOKUP($A213,'UNIPIPE AIR'!$A:$I,8,FALSE)),VLOOKUP($A213,'UNIPIPE NITRO'!$A:$I,8,FALSE),VLOOKUP($A213,'UNIPIPE AIR'!$A:$I,8,FALSE)))),"",IF(ISERROR(IF(ISERROR(VLOOKUP($A213,'UNIPIPE AIR'!$A:$I,8,FALSE)),VLOOKUP($A213,'UNIPIPE NITRO'!$A:$I,8,FALSE),VLOOKUP($A213,'UNIPIPE AIR'!$A:$I,8,FALSE))),IF(ISERROR(VLOOKUP($A213,'UNIPIPE VAC'!$A:$H,8,FALSE)),VLOOKUP($A213,'UNIPIPE HP'!$A:$I,8,FALSE),VLOOKUP($A213,'UNIPIPE VAC'!$A:$H,8,FALSE)),IF(ISERROR(VLOOKUP($A213,'UNIPIPE AIR'!$A:$I,8,FALSE)),VLOOKUP($A213,'UNIPIPE NITRO'!$A:$I,8,FALSE),VLOOKUP($A213,'UNIPIPE AIR'!$A:$I,8,FALSE))))</f>
        <v/>
      </c>
      <c r="F213" s="140" t="str">
        <f t="shared" si="0"/>
        <v/>
      </c>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8.75" customHeight="1" x14ac:dyDescent="0.2">
      <c r="A214" s="135">
        <v>196</v>
      </c>
      <c r="B214" s="135" t="str">
        <f>IF(ISERROR(IF(ISERROR(IF(ISERROR(VLOOKUP($A214,'UNIPIPE AIR'!$A:$I,3,FALSE)),VLOOKUP($A214,'UNIPIPE NITRO'!$A:$I,3,FALSE),VLOOKUP($A214,'UNIPIPE AIR'!$A:$I,3,FALSE))),IF(ISERROR(VLOOKUP($A214,'UNIPIPE VAC'!$A:$H,3,FALSE)),VLOOKUP($A214,'UNIPIPE HP'!$A:$I,3,FALSE),VLOOKUP($A214,'UNIPIPE VAC'!$A:$H,3,FALSE)),IF(ISERROR(VLOOKUP($A214,'UNIPIPE AIR'!$A:$I,3,FALSE)),VLOOKUP($A214,'UNIPIPE NITRO'!$A:$I,3,FALSE),VLOOKUP($A214,'UNIPIPE AIR'!$A:$I,3,FALSE)))),"",IF(ISERROR(IF(ISERROR(VLOOKUP($A214,'UNIPIPE AIR'!$A:$I,3,FALSE)),VLOOKUP($A214,'UNIPIPE NITRO'!$A:$I,3,FALSE),VLOOKUP($A214,'UNIPIPE AIR'!$A:$I,3,FALSE))),IF(ISERROR(VLOOKUP($A214,'UNIPIPE VAC'!$A:$H,3,FALSE)),VLOOKUP($A214,'UNIPIPE HP'!$A:$I,3,FALSE),VLOOKUP($A214,'UNIPIPE VAC'!$A:$H,3,FALSE)),IF(ISERROR(VLOOKUP($A214,'UNIPIPE AIR'!$A:$I,3,FALSE)),VLOOKUP($A214,'UNIPIPE NITRO'!$A:$I,3,FALSE),VLOOKUP($A214,'UNIPIPE AIR'!$A:$I,3,FALSE))))</f>
        <v/>
      </c>
      <c r="C214" s="133" t="str">
        <f>IF(ISERROR(IF(ISERROR(IF(ISERROR(VLOOKUP($A214,'UNIPIPE AIR'!$A:$I,5,FALSE)),VLOOKUP($A214,'UNIPIPE NITRO'!$A:$I,5,FALSE),VLOOKUP($A214,'UNIPIPE AIR'!$A:$I,5,FALSE))),IF(ISERROR(VLOOKUP($A214,'UNIPIPE VAC'!$A:$H,5,FALSE)),VLOOKUP($A214,'UNIPIPE HP'!$A:$I,5,FALSE),VLOOKUP($A214,'UNIPIPE VAC'!$A:$H,5,FALSE)),IF(ISERROR(VLOOKUP($A214,'UNIPIPE AIR'!$A:$I,5,FALSE)),VLOOKUP($A214,'UNIPIPE NITRO'!$A:$I,5,FALSE),VLOOKUP($A214,'UNIPIPE AIR'!$A:$I,5,FALSE)))),"",IF(ISERROR(IF(ISERROR(VLOOKUP($A214,'UNIPIPE AIR'!$A:$I,5,FALSE)),VLOOKUP($A214,'UNIPIPE NITRO'!$A:$I,5,FALSE),VLOOKUP($A214,'UNIPIPE AIR'!$A:$I,5,FALSE))),IF(ISERROR(VLOOKUP($A214,'UNIPIPE VAC'!$A:$H,5,FALSE)),VLOOKUP($A214,'UNIPIPE HP'!$A:$I,5,FALSE),VLOOKUP($A214,'UNIPIPE VAC'!$A:$H,5,FALSE)),IF(ISERROR(VLOOKUP($A214,'UNIPIPE AIR'!$A:$I,5,FALSE)),VLOOKUP($A214,'UNIPIPE NITRO'!$A:$I,5,FALSE),VLOOKUP($A214,'UNIPIPE AIR'!$A:$I,5,FALSE))))</f>
        <v/>
      </c>
      <c r="D214" s="139" t="str">
        <f>IF(ISERROR(IF(ISERROR(IF(ISERROR(VLOOKUP($A214,'UNIPIPE AIR'!$A:$I,7,FALSE)),VLOOKUP($A214,'UNIPIPE NITRO'!$A:$I,7,FALSE),VLOOKUP($A214,'UNIPIPE AIR'!$A:$I,7,FALSE))),IF(ISERROR(VLOOKUP($A214,'UNIPIPE VAC'!$A:$H,7,FALSE)),VLOOKUP($A214,'UNIPIPE HP'!$A:$I,7,FALSE),VLOOKUP($A214,'UNIPIPE VAC'!$A:$H,7,FALSE)),IF(ISERROR(VLOOKUP($A214,'UNIPIPE AIR'!$A:$I,7,FALSE)),VLOOKUP($A214,'UNIPIPE NITRO'!$A:$I,7,FALSE),VLOOKUP($A214,'UNIPIPE AIR'!$A:$I,7,FALSE)))),"",IF(ISERROR(IF(ISERROR(VLOOKUP($A214,'UNIPIPE AIR'!$A:$I,7,FALSE)),VLOOKUP($A214,'UNIPIPE NITRO'!$A:$I,7,FALSE),VLOOKUP($A214,'UNIPIPE AIR'!$A:$I,7,FALSE))),IF(ISERROR(VLOOKUP($A214,'UNIPIPE VAC'!$A:$H,7,FALSE)),VLOOKUP($A214,'UNIPIPE HP'!$A:$I,7,FALSE),VLOOKUP($A214,'UNIPIPE VAC'!$A:$H,7,FALSE)),IF(ISERROR(VLOOKUP($A214,'UNIPIPE AIR'!$A:$I,7,FALSE)),VLOOKUP($A214,'UNIPIPE NITRO'!$A:$I,7,FALSE),VLOOKUP($A214,'UNIPIPE AIR'!$A:$I,7,FALSE))))</f>
        <v/>
      </c>
      <c r="E214" s="140" t="str">
        <f>IF(ISERROR(IF(ISERROR(IF(ISERROR(VLOOKUP($A214,'UNIPIPE AIR'!$A:$I,8,FALSE)),VLOOKUP($A214,'UNIPIPE NITRO'!$A:$I,8,FALSE),VLOOKUP($A214,'UNIPIPE AIR'!$A:$I,8,FALSE))),IF(ISERROR(VLOOKUP($A214,'UNIPIPE VAC'!$A:$H,8,FALSE)),VLOOKUP($A214,'UNIPIPE HP'!$A:$I,8,FALSE),VLOOKUP($A214,'UNIPIPE VAC'!$A:$H,8,FALSE)),IF(ISERROR(VLOOKUP($A214,'UNIPIPE AIR'!$A:$I,8,FALSE)),VLOOKUP($A214,'UNIPIPE NITRO'!$A:$I,8,FALSE),VLOOKUP($A214,'UNIPIPE AIR'!$A:$I,8,FALSE)))),"",IF(ISERROR(IF(ISERROR(VLOOKUP($A214,'UNIPIPE AIR'!$A:$I,8,FALSE)),VLOOKUP($A214,'UNIPIPE NITRO'!$A:$I,8,FALSE),VLOOKUP($A214,'UNIPIPE AIR'!$A:$I,8,FALSE))),IF(ISERROR(VLOOKUP($A214,'UNIPIPE VAC'!$A:$H,8,FALSE)),VLOOKUP($A214,'UNIPIPE HP'!$A:$I,8,FALSE),VLOOKUP($A214,'UNIPIPE VAC'!$A:$H,8,FALSE)),IF(ISERROR(VLOOKUP($A214,'UNIPIPE AIR'!$A:$I,8,FALSE)),VLOOKUP($A214,'UNIPIPE NITRO'!$A:$I,8,FALSE),VLOOKUP($A214,'UNIPIPE AIR'!$A:$I,8,FALSE))))</f>
        <v/>
      </c>
      <c r="F214" s="140" t="str">
        <f t="shared" si="0"/>
        <v/>
      </c>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8.75" customHeight="1" x14ac:dyDescent="0.2">
      <c r="A215" s="135">
        <v>197</v>
      </c>
      <c r="B215" s="135" t="str">
        <f>IF(ISERROR(IF(ISERROR(IF(ISERROR(VLOOKUP($A215,'UNIPIPE AIR'!$A:$I,3,FALSE)),VLOOKUP($A215,'UNIPIPE NITRO'!$A:$I,3,FALSE),VLOOKUP($A215,'UNIPIPE AIR'!$A:$I,3,FALSE))),IF(ISERROR(VLOOKUP($A215,'UNIPIPE VAC'!$A:$H,3,FALSE)),VLOOKUP($A215,'UNIPIPE HP'!$A:$I,3,FALSE),VLOOKUP($A215,'UNIPIPE VAC'!$A:$H,3,FALSE)),IF(ISERROR(VLOOKUP($A215,'UNIPIPE AIR'!$A:$I,3,FALSE)),VLOOKUP($A215,'UNIPIPE NITRO'!$A:$I,3,FALSE),VLOOKUP($A215,'UNIPIPE AIR'!$A:$I,3,FALSE)))),"",IF(ISERROR(IF(ISERROR(VLOOKUP($A215,'UNIPIPE AIR'!$A:$I,3,FALSE)),VLOOKUP($A215,'UNIPIPE NITRO'!$A:$I,3,FALSE),VLOOKUP($A215,'UNIPIPE AIR'!$A:$I,3,FALSE))),IF(ISERROR(VLOOKUP($A215,'UNIPIPE VAC'!$A:$H,3,FALSE)),VLOOKUP($A215,'UNIPIPE HP'!$A:$I,3,FALSE),VLOOKUP($A215,'UNIPIPE VAC'!$A:$H,3,FALSE)),IF(ISERROR(VLOOKUP($A215,'UNIPIPE AIR'!$A:$I,3,FALSE)),VLOOKUP($A215,'UNIPIPE NITRO'!$A:$I,3,FALSE),VLOOKUP($A215,'UNIPIPE AIR'!$A:$I,3,FALSE))))</f>
        <v/>
      </c>
      <c r="C215" s="133" t="str">
        <f>IF(ISERROR(IF(ISERROR(IF(ISERROR(VLOOKUP($A215,'UNIPIPE AIR'!$A:$I,5,FALSE)),VLOOKUP($A215,'UNIPIPE NITRO'!$A:$I,5,FALSE),VLOOKUP($A215,'UNIPIPE AIR'!$A:$I,5,FALSE))),IF(ISERROR(VLOOKUP($A215,'UNIPIPE VAC'!$A:$H,5,FALSE)),VLOOKUP($A215,'UNIPIPE HP'!$A:$I,5,FALSE),VLOOKUP($A215,'UNIPIPE VAC'!$A:$H,5,FALSE)),IF(ISERROR(VLOOKUP($A215,'UNIPIPE AIR'!$A:$I,5,FALSE)),VLOOKUP($A215,'UNIPIPE NITRO'!$A:$I,5,FALSE),VLOOKUP($A215,'UNIPIPE AIR'!$A:$I,5,FALSE)))),"",IF(ISERROR(IF(ISERROR(VLOOKUP($A215,'UNIPIPE AIR'!$A:$I,5,FALSE)),VLOOKUP($A215,'UNIPIPE NITRO'!$A:$I,5,FALSE),VLOOKUP($A215,'UNIPIPE AIR'!$A:$I,5,FALSE))),IF(ISERROR(VLOOKUP($A215,'UNIPIPE VAC'!$A:$H,5,FALSE)),VLOOKUP($A215,'UNIPIPE HP'!$A:$I,5,FALSE),VLOOKUP($A215,'UNIPIPE VAC'!$A:$H,5,FALSE)),IF(ISERROR(VLOOKUP($A215,'UNIPIPE AIR'!$A:$I,5,FALSE)),VLOOKUP($A215,'UNIPIPE NITRO'!$A:$I,5,FALSE),VLOOKUP($A215,'UNIPIPE AIR'!$A:$I,5,FALSE))))</f>
        <v/>
      </c>
      <c r="D215" s="139" t="str">
        <f>IF(ISERROR(IF(ISERROR(IF(ISERROR(VLOOKUP($A215,'UNIPIPE AIR'!$A:$I,7,FALSE)),VLOOKUP($A215,'UNIPIPE NITRO'!$A:$I,7,FALSE),VLOOKUP($A215,'UNIPIPE AIR'!$A:$I,7,FALSE))),IF(ISERROR(VLOOKUP($A215,'UNIPIPE VAC'!$A:$H,7,FALSE)),VLOOKUP($A215,'UNIPIPE HP'!$A:$I,7,FALSE),VLOOKUP($A215,'UNIPIPE VAC'!$A:$H,7,FALSE)),IF(ISERROR(VLOOKUP($A215,'UNIPIPE AIR'!$A:$I,7,FALSE)),VLOOKUP($A215,'UNIPIPE NITRO'!$A:$I,7,FALSE),VLOOKUP($A215,'UNIPIPE AIR'!$A:$I,7,FALSE)))),"",IF(ISERROR(IF(ISERROR(VLOOKUP($A215,'UNIPIPE AIR'!$A:$I,7,FALSE)),VLOOKUP($A215,'UNIPIPE NITRO'!$A:$I,7,FALSE),VLOOKUP($A215,'UNIPIPE AIR'!$A:$I,7,FALSE))),IF(ISERROR(VLOOKUP($A215,'UNIPIPE VAC'!$A:$H,7,FALSE)),VLOOKUP($A215,'UNIPIPE HP'!$A:$I,7,FALSE),VLOOKUP($A215,'UNIPIPE VAC'!$A:$H,7,FALSE)),IF(ISERROR(VLOOKUP($A215,'UNIPIPE AIR'!$A:$I,7,FALSE)),VLOOKUP($A215,'UNIPIPE NITRO'!$A:$I,7,FALSE),VLOOKUP($A215,'UNIPIPE AIR'!$A:$I,7,FALSE))))</f>
        <v/>
      </c>
      <c r="E215" s="140" t="str">
        <f>IF(ISERROR(IF(ISERROR(IF(ISERROR(VLOOKUP($A215,'UNIPIPE AIR'!$A:$I,8,FALSE)),VLOOKUP($A215,'UNIPIPE NITRO'!$A:$I,8,FALSE),VLOOKUP($A215,'UNIPIPE AIR'!$A:$I,8,FALSE))),IF(ISERROR(VLOOKUP($A215,'UNIPIPE VAC'!$A:$H,8,FALSE)),VLOOKUP($A215,'UNIPIPE HP'!$A:$I,8,FALSE),VLOOKUP($A215,'UNIPIPE VAC'!$A:$H,8,FALSE)),IF(ISERROR(VLOOKUP($A215,'UNIPIPE AIR'!$A:$I,8,FALSE)),VLOOKUP($A215,'UNIPIPE NITRO'!$A:$I,8,FALSE),VLOOKUP($A215,'UNIPIPE AIR'!$A:$I,8,FALSE)))),"",IF(ISERROR(IF(ISERROR(VLOOKUP($A215,'UNIPIPE AIR'!$A:$I,8,FALSE)),VLOOKUP($A215,'UNIPIPE NITRO'!$A:$I,8,FALSE),VLOOKUP($A215,'UNIPIPE AIR'!$A:$I,8,FALSE))),IF(ISERROR(VLOOKUP($A215,'UNIPIPE VAC'!$A:$H,8,FALSE)),VLOOKUP($A215,'UNIPIPE HP'!$A:$I,8,FALSE),VLOOKUP($A215,'UNIPIPE VAC'!$A:$H,8,FALSE)),IF(ISERROR(VLOOKUP($A215,'UNIPIPE AIR'!$A:$I,8,FALSE)),VLOOKUP($A215,'UNIPIPE NITRO'!$A:$I,8,FALSE),VLOOKUP($A215,'UNIPIPE AIR'!$A:$I,8,FALSE))))</f>
        <v/>
      </c>
      <c r="F215" s="140" t="str">
        <f t="shared" si="0"/>
        <v/>
      </c>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8.75" customHeight="1" x14ac:dyDescent="0.2">
      <c r="A216" s="135">
        <v>198</v>
      </c>
      <c r="B216" s="135" t="str">
        <f>IF(ISERROR(IF(ISERROR(IF(ISERROR(VLOOKUP($A216,'UNIPIPE AIR'!$A:$I,3,FALSE)),VLOOKUP($A216,'UNIPIPE NITRO'!$A:$I,3,FALSE),VLOOKUP($A216,'UNIPIPE AIR'!$A:$I,3,FALSE))),IF(ISERROR(VLOOKUP($A216,'UNIPIPE VAC'!$A:$H,3,FALSE)),VLOOKUP($A216,'UNIPIPE HP'!$A:$I,3,FALSE),VLOOKUP($A216,'UNIPIPE VAC'!$A:$H,3,FALSE)),IF(ISERROR(VLOOKUP($A216,'UNIPIPE AIR'!$A:$I,3,FALSE)),VLOOKUP($A216,'UNIPIPE NITRO'!$A:$I,3,FALSE),VLOOKUP($A216,'UNIPIPE AIR'!$A:$I,3,FALSE)))),"",IF(ISERROR(IF(ISERROR(VLOOKUP($A216,'UNIPIPE AIR'!$A:$I,3,FALSE)),VLOOKUP($A216,'UNIPIPE NITRO'!$A:$I,3,FALSE),VLOOKUP($A216,'UNIPIPE AIR'!$A:$I,3,FALSE))),IF(ISERROR(VLOOKUP($A216,'UNIPIPE VAC'!$A:$H,3,FALSE)),VLOOKUP($A216,'UNIPIPE HP'!$A:$I,3,FALSE),VLOOKUP($A216,'UNIPIPE VAC'!$A:$H,3,FALSE)),IF(ISERROR(VLOOKUP($A216,'UNIPIPE AIR'!$A:$I,3,FALSE)),VLOOKUP($A216,'UNIPIPE NITRO'!$A:$I,3,FALSE),VLOOKUP($A216,'UNIPIPE AIR'!$A:$I,3,FALSE))))</f>
        <v/>
      </c>
      <c r="C216" s="133" t="str">
        <f>IF(ISERROR(IF(ISERROR(IF(ISERROR(VLOOKUP($A216,'UNIPIPE AIR'!$A:$I,5,FALSE)),VLOOKUP($A216,'UNIPIPE NITRO'!$A:$I,5,FALSE),VLOOKUP($A216,'UNIPIPE AIR'!$A:$I,5,FALSE))),IF(ISERROR(VLOOKUP($A216,'UNIPIPE VAC'!$A:$H,5,FALSE)),VLOOKUP($A216,'UNIPIPE HP'!$A:$I,5,FALSE),VLOOKUP($A216,'UNIPIPE VAC'!$A:$H,5,FALSE)),IF(ISERROR(VLOOKUP($A216,'UNIPIPE AIR'!$A:$I,5,FALSE)),VLOOKUP($A216,'UNIPIPE NITRO'!$A:$I,5,FALSE),VLOOKUP($A216,'UNIPIPE AIR'!$A:$I,5,FALSE)))),"",IF(ISERROR(IF(ISERROR(VLOOKUP($A216,'UNIPIPE AIR'!$A:$I,5,FALSE)),VLOOKUP($A216,'UNIPIPE NITRO'!$A:$I,5,FALSE),VLOOKUP($A216,'UNIPIPE AIR'!$A:$I,5,FALSE))),IF(ISERROR(VLOOKUP($A216,'UNIPIPE VAC'!$A:$H,5,FALSE)),VLOOKUP($A216,'UNIPIPE HP'!$A:$I,5,FALSE),VLOOKUP($A216,'UNIPIPE VAC'!$A:$H,5,FALSE)),IF(ISERROR(VLOOKUP($A216,'UNIPIPE AIR'!$A:$I,5,FALSE)),VLOOKUP($A216,'UNIPIPE NITRO'!$A:$I,5,FALSE),VLOOKUP($A216,'UNIPIPE AIR'!$A:$I,5,FALSE))))</f>
        <v/>
      </c>
      <c r="D216" s="139" t="str">
        <f>IF(ISERROR(IF(ISERROR(IF(ISERROR(VLOOKUP($A216,'UNIPIPE AIR'!$A:$I,7,FALSE)),VLOOKUP($A216,'UNIPIPE NITRO'!$A:$I,7,FALSE),VLOOKUP($A216,'UNIPIPE AIR'!$A:$I,7,FALSE))),IF(ISERROR(VLOOKUP($A216,'UNIPIPE VAC'!$A:$H,7,FALSE)),VLOOKUP($A216,'UNIPIPE HP'!$A:$I,7,FALSE),VLOOKUP($A216,'UNIPIPE VAC'!$A:$H,7,FALSE)),IF(ISERROR(VLOOKUP($A216,'UNIPIPE AIR'!$A:$I,7,FALSE)),VLOOKUP($A216,'UNIPIPE NITRO'!$A:$I,7,FALSE),VLOOKUP($A216,'UNIPIPE AIR'!$A:$I,7,FALSE)))),"",IF(ISERROR(IF(ISERROR(VLOOKUP($A216,'UNIPIPE AIR'!$A:$I,7,FALSE)),VLOOKUP($A216,'UNIPIPE NITRO'!$A:$I,7,FALSE),VLOOKUP($A216,'UNIPIPE AIR'!$A:$I,7,FALSE))),IF(ISERROR(VLOOKUP($A216,'UNIPIPE VAC'!$A:$H,7,FALSE)),VLOOKUP($A216,'UNIPIPE HP'!$A:$I,7,FALSE),VLOOKUP($A216,'UNIPIPE VAC'!$A:$H,7,FALSE)),IF(ISERROR(VLOOKUP($A216,'UNIPIPE AIR'!$A:$I,7,FALSE)),VLOOKUP($A216,'UNIPIPE NITRO'!$A:$I,7,FALSE),VLOOKUP($A216,'UNIPIPE AIR'!$A:$I,7,FALSE))))</f>
        <v/>
      </c>
      <c r="E216" s="140" t="str">
        <f>IF(ISERROR(IF(ISERROR(IF(ISERROR(VLOOKUP($A216,'UNIPIPE AIR'!$A:$I,8,FALSE)),VLOOKUP($A216,'UNIPIPE NITRO'!$A:$I,8,FALSE),VLOOKUP($A216,'UNIPIPE AIR'!$A:$I,8,FALSE))),IF(ISERROR(VLOOKUP($A216,'UNIPIPE VAC'!$A:$H,8,FALSE)),VLOOKUP($A216,'UNIPIPE HP'!$A:$I,8,FALSE),VLOOKUP($A216,'UNIPIPE VAC'!$A:$H,8,FALSE)),IF(ISERROR(VLOOKUP($A216,'UNIPIPE AIR'!$A:$I,8,FALSE)),VLOOKUP($A216,'UNIPIPE NITRO'!$A:$I,8,FALSE),VLOOKUP($A216,'UNIPIPE AIR'!$A:$I,8,FALSE)))),"",IF(ISERROR(IF(ISERROR(VLOOKUP($A216,'UNIPIPE AIR'!$A:$I,8,FALSE)),VLOOKUP($A216,'UNIPIPE NITRO'!$A:$I,8,FALSE),VLOOKUP($A216,'UNIPIPE AIR'!$A:$I,8,FALSE))),IF(ISERROR(VLOOKUP($A216,'UNIPIPE VAC'!$A:$H,8,FALSE)),VLOOKUP($A216,'UNIPIPE HP'!$A:$I,8,FALSE),VLOOKUP($A216,'UNIPIPE VAC'!$A:$H,8,FALSE)),IF(ISERROR(VLOOKUP($A216,'UNIPIPE AIR'!$A:$I,8,FALSE)),VLOOKUP($A216,'UNIPIPE NITRO'!$A:$I,8,FALSE),VLOOKUP($A216,'UNIPIPE AIR'!$A:$I,8,FALSE))))</f>
        <v/>
      </c>
      <c r="F216" s="140" t="str">
        <f t="shared" si="0"/>
        <v/>
      </c>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8.75" customHeight="1" x14ac:dyDescent="0.2">
      <c r="A217" s="135">
        <v>199</v>
      </c>
      <c r="B217" s="135" t="str">
        <f>IF(ISERROR(IF(ISERROR(IF(ISERROR(VLOOKUP($A217,'UNIPIPE AIR'!$A:$I,3,FALSE)),VLOOKUP($A217,'UNIPIPE NITRO'!$A:$I,3,FALSE),VLOOKUP($A217,'UNIPIPE AIR'!$A:$I,3,FALSE))),IF(ISERROR(VLOOKUP($A217,'UNIPIPE VAC'!$A:$H,3,FALSE)),VLOOKUP($A217,'UNIPIPE HP'!$A:$I,3,FALSE),VLOOKUP($A217,'UNIPIPE VAC'!$A:$H,3,FALSE)),IF(ISERROR(VLOOKUP($A217,'UNIPIPE AIR'!$A:$I,3,FALSE)),VLOOKUP($A217,'UNIPIPE NITRO'!$A:$I,3,FALSE),VLOOKUP($A217,'UNIPIPE AIR'!$A:$I,3,FALSE)))),"",IF(ISERROR(IF(ISERROR(VLOOKUP($A217,'UNIPIPE AIR'!$A:$I,3,FALSE)),VLOOKUP($A217,'UNIPIPE NITRO'!$A:$I,3,FALSE),VLOOKUP($A217,'UNIPIPE AIR'!$A:$I,3,FALSE))),IF(ISERROR(VLOOKUP($A217,'UNIPIPE VAC'!$A:$H,3,FALSE)),VLOOKUP($A217,'UNIPIPE HP'!$A:$I,3,FALSE),VLOOKUP($A217,'UNIPIPE VAC'!$A:$H,3,FALSE)),IF(ISERROR(VLOOKUP($A217,'UNIPIPE AIR'!$A:$I,3,FALSE)),VLOOKUP($A217,'UNIPIPE NITRO'!$A:$I,3,FALSE),VLOOKUP($A217,'UNIPIPE AIR'!$A:$I,3,FALSE))))</f>
        <v/>
      </c>
      <c r="C217" s="133" t="str">
        <f>IF(ISERROR(IF(ISERROR(IF(ISERROR(VLOOKUP($A217,'UNIPIPE AIR'!$A:$I,5,FALSE)),VLOOKUP($A217,'UNIPIPE NITRO'!$A:$I,5,FALSE),VLOOKUP($A217,'UNIPIPE AIR'!$A:$I,5,FALSE))),IF(ISERROR(VLOOKUP($A217,'UNIPIPE VAC'!$A:$H,5,FALSE)),VLOOKUP($A217,'UNIPIPE HP'!$A:$I,5,FALSE),VLOOKUP($A217,'UNIPIPE VAC'!$A:$H,5,FALSE)),IF(ISERROR(VLOOKUP($A217,'UNIPIPE AIR'!$A:$I,5,FALSE)),VLOOKUP($A217,'UNIPIPE NITRO'!$A:$I,5,FALSE),VLOOKUP($A217,'UNIPIPE AIR'!$A:$I,5,FALSE)))),"",IF(ISERROR(IF(ISERROR(VLOOKUP($A217,'UNIPIPE AIR'!$A:$I,5,FALSE)),VLOOKUP($A217,'UNIPIPE NITRO'!$A:$I,5,FALSE),VLOOKUP($A217,'UNIPIPE AIR'!$A:$I,5,FALSE))),IF(ISERROR(VLOOKUP($A217,'UNIPIPE VAC'!$A:$H,5,FALSE)),VLOOKUP($A217,'UNIPIPE HP'!$A:$I,5,FALSE),VLOOKUP($A217,'UNIPIPE VAC'!$A:$H,5,FALSE)),IF(ISERROR(VLOOKUP($A217,'UNIPIPE AIR'!$A:$I,5,FALSE)),VLOOKUP($A217,'UNIPIPE NITRO'!$A:$I,5,FALSE),VLOOKUP($A217,'UNIPIPE AIR'!$A:$I,5,FALSE))))</f>
        <v/>
      </c>
      <c r="D217" s="139" t="str">
        <f>IF(ISERROR(IF(ISERROR(IF(ISERROR(VLOOKUP($A217,'UNIPIPE AIR'!$A:$I,7,FALSE)),VLOOKUP($A217,'UNIPIPE NITRO'!$A:$I,7,FALSE),VLOOKUP($A217,'UNIPIPE AIR'!$A:$I,7,FALSE))),IF(ISERROR(VLOOKUP($A217,'UNIPIPE VAC'!$A:$H,7,FALSE)),VLOOKUP($A217,'UNIPIPE HP'!$A:$I,7,FALSE),VLOOKUP($A217,'UNIPIPE VAC'!$A:$H,7,FALSE)),IF(ISERROR(VLOOKUP($A217,'UNIPIPE AIR'!$A:$I,7,FALSE)),VLOOKUP($A217,'UNIPIPE NITRO'!$A:$I,7,FALSE),VLOOKUP($A217,'UNIPIPE AIR'!$A:$I,7,FALSE)))),"",IF(ISERROR(IF(ISERROR(VLOOKUP($A217,'UNIPIPE AIR'!$A:$I,7,FALSE)),VLOOKUP($A217,'UNIPIPE NITRO'!$A:$I,7,FALSE),VLOOKUP($A217,'UNIPIPE AIR'!$A:$I,7,FALSE))),IF(ISERROR(VLOOKUP($A217,'UNIPIPE VAC'!$A:$H,7,FALSE)),VLOOKUP($A217,'UNIPIPE HP'!$A:$I,7,FALSE),VLOOKUP($A217,'UNIPIPE VAC'!$A:$H,7,FALSE)),IF(ISERROR(VLOOKUP($A217,'UNIPIPE AIR'!$A:$I,7,FALSE)),VLOOKUP($A217,'UNIPIPE NITRO'!$A:$I,7,FALSE),VLOOKUP($A217,'UNIPIPE AIR'!$A:$I,7,FALSE))))</f>
        <v/>
      </c>
      <c r="E217" s="140" t="str">
        <f>IF(ISERROR(IF(ISERROR(IF(ISERROR(VLOOKUP($A217,'UNIPIPE AIR'!$A:$I,8,FALSE)),VLOOKUP($A217,'UNIPIPE NITRO'!$A:$I,8,FALSE),VLOOKUP($A217,'UNIPIPE AIR'!$A:$I,8,FALSE))),IF(ISERROR(VLOOKUP($A217,'UNIPIPE VAC'!$A:$H,8,FALSE)),VLOOKUP($A217,'UNIPIPE HP'!$A:$I,8,FALSE),VLOOKUP($A217,'UNIPIPE VAC'!$A:$H,8,FALSE)),IF(ISERROR(VLOOKUP($A217,'UNIPIPE AIR'!$A:$I,8,FALSE)),VLOOKUP($A217,'UNIPIPE NITRO'!$A:$I,8,FALSE),VLOOKUP($A217,'UNIPIPE AIR'!$A:$I,8,FALSE)))),"",IF(ISERROR(IF(ISERROR(VLOOKUP($A217,'UNIPIPE AIR'!$A:$I,8,FALSE)),VLOOKUP($A217,'UNIPIPE NITRO'!$A:$I,8,FALSE),VLOOKUP($A217,'UNIPIPE AIR'!$A:$I,8,FALSE))),IF(ISERROR(VLOOKUP($A217,'UNIPIPE VAC'!$A:$H,8,FALSE)),VLOOKUP($A217,'UNIPIPE HP'!$A:$I,8,FALSE),VLOOKUP($A217,'UNIPIPE VAC'!$A:$H,8,FALSE)),IF(ISERROR(VLOOKUP($A217,'UNIPIPE AIR'!$A:$I,8,FALSE)),VLOOKUP($A217,'UNIPIPE NITRO'!$A:$I,8,FALSE),VLOOKUP($A217,'UNIPIPE AIR'!$A:$I,8,FALSE))))</f>
        <v/>
      </c>
      <c r="F217" s="140" t="str">
        <f t="shared" si="0"/>
        <v/>
      </c>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8.75" customHeight="1" x14ac:dyDescent="0.2">
      <c r="A218" s="135">
        <v>200</v>
      </c>
      <c r="B218" s="135" t="str">
        <f>IF(ISERROR(IF(ISERROR(IF(ISERROR(VLOOKUP($A218,'UNIPIPE AIR'!$A:$I,3,FALSE)),VLOOKUP($A218,'UNIPIPE NITRO'!$A:$I,3,FALSE),VLOOKUP($A218,'UNIPIPE AIR'!$A:$I,3,FALSE))),IF(ISERROR(VLOOKUP($A218,'UNIPIPE VAC'!$A:$H,3,FALSE)),VLOOKUP($A218,'UNIPIPE HP'!$A:$I,3,FALSE),VLOOKUP($A218,'UNIPIPE VAC'!$A:$H,3,FALSE)),IF(ISERROR(VLOOKUP($A218,'UNIPIPE AIR'!$A:$I,3,FALSE)),VLOOKUP($A218,'UNIPIPE NITRO'!$A:$I,3,FALSE),VLOOKUP($A218,'UNIPIPE AIR'!$A:$I,3,FALSE)))),"",IF(ISERROR(IF(ISERROR(VLOOKUP($A218,'UNIPIPE AIR'!$A:$I,3,FALSE)),VLOOKUP($A218,'UNIPIPE NITRO'!$A:$I,3,FALSE),VLOOKUP($A218,'UNIPIPE AIR'!$A:$I,3,FALSE))),IF(ISERROR(VLOOKUP($A218,'UNIPIPE VAC'!$A:$H,3,FALSE)),VLOOKUP($A218,'UNIPIPE HP'!$A:$I,3,FALSE),VLOOKUP($A218,'UNIPIPE VAC'!$A:$H,3,FALSE)),IF(ISERROR(VLOOKUP($A218,'UNIPIPE AIR'!$A:$I,3,FALSE)),VLOOKUP($A218,'UNIPIPE NITRO'!$A:$I,3,FALSE),VLOOKUP($A218,'UNIPIPE AIR'!$A:$I,3,FALSE))))</f>
        <v/>
      </c>
      <c r="C218" s="133" t="str">
        <f>IF(ISERROR(IF(ISERROR(IF(ISERROR(VLOOKUP($A218,'UNIPIPE AIR'!$A:$I,5,FALSE)),VLOOKUP($A218,'UNIPIPE NITRO'!$A:$I,5,FALSE),VLOOKUP($A218,'UNIPIPE AIR'!$A:$I,5,FALSE))),IF(ISERROR(VLOOKUP($A218,'UNIPIPE VAC'!$A:$H,5,FALSE)),VLOOKUP($A218,'UNIPIPE HP'!$A:$I,5,FALSE),VLOOKUP($A218,'UNIPIPE VAC'!$A:$H,5,FALSE)),IF(ISERROR(VLOOKUP($A218,'UNIPIPE AIR'!$A:$I,5,FALSE)),VLOOKUP($A218,'UNIPIPE NITRO'!$A:$I,5,FALSE),VLOOKUP($A218,'UNIPIPE AIR'!$A:$I,5,FALSE)))),"",IF(ISERROR(IF(ISERROR(VLOOKUP($A218,'UNIPIPE AIR'!$A:$I,5,FALSE)),VLOOKUP($A218,'UNIPIPE NITRO'!$A:$I,5,FALSE),VLOOKUP($A218,'UNIPIPE AIR'!$A:$I,5,FALSE))),IF(ISERROR(VLOOKUP($A218,'UNIPIPE VAC'!$A:$H,5,FALSE)),VLOOKUP($A218,'UNIPIPE HP'!$A:$I,5,FALSE),VLOOKUP($A218,'UNIPIPE VAC'!$A:$H,5,FALSE)),IF(ISERROR(VLOOKUP($A218,'UNIPIPE AIR'!$A:$I,5,FALSE)),VLOOKUP($A218,'UNIPIPE NITRO'!$A:$I,5,FALSE),VLOOKUP($A218,'UNIPIPE AIR'!$A:$I,5,FALSE))))</f>
        <v/>
      </c>
      <c r="D218" s="139" t="str">
        <f>IF(ISERROR(IF(ISERROR(IF(ISERROR(VLOOKUP($A218,'UNIPIPE AIR'!$A:$I,7,FALSE)),VLOOKUP($A218,'UNIPIPE NITRO'!$A:$I,7,FALSE),VLOOKUP($A218,'UNIPIPE AIR'!$A:$I,7,FALSE))),IF(ISERROR(VLOOKUP($A218,'UNIPIPE VAC'!$A:$H,7,FALSE)),VLOOKUP($A218,'UNIPIPE HP'!$A:$I,7,FALSE),VLOOKUP($A218,'UNIPIPE VAC'!$A:$H,7,FALSE)),IF(ISERROR(VLOOKUP($A218,'UNIPIPE AIR'!$A:$I,7,FALSE)),VLOOKUP($A218,'UNIPIPE NITRO'!$A:$I,7,FALSE),VLOOKUP($A218,'UNIPIPE AIR'!$A:$I,7,FALSE)))),"",IF(ISERROR(IF(ISERROR(VLOOKUP($A218,'UNIPIPE AIR'!$A:$I,7,FALSE)),VLOOKUP($A218,'UNIPIPE NITRO'!$A:$I,7,FALSE),VLOOKUP($A218,'UNIPIPE AIR'!$A:$I,7,FALSE))),IF(ISERROR(VLOOKUP($A218,'UNIPIPE VAC'!$A:$H,7,FALSE)),VLOOKUP($A218,'UNIPIPE HP'!$A:$I,7,FALSE),VLOOKUP($A218,'UNIPIPE VAC'!$A:$H,7,FALSE)),IF(ISERROR(VLOOKUP($A218,'UNIPIPE AIR'!$A:$I,7,FALSE)),VLOOKUP($A218,'UNIPIPE NITRO'!$A:$I,7,FALSE),VLOOKUP($A218,'UNIPIPE AIR'!$A:$I,7,FALSE))))</f>
        <v/>
      </c>
      <c r="E218" s="140" t="str">
        <f>IF(ISERROR(IF(ISERROR(IF(ISERROR(VLOOKUP($A218,'UNIPIPE AIR'!$A:$I,8,FALSE)),VLOOKUP($A218,'UNIPIPE NITRO'!$A:$I,8,FALSE),VLOOKUP($A218,'UNIPIPE AIR'!$A:$I,8,FALSE))),IF(ISERROR(VLOOKUP($A218,'UNIPIPE VAC'!$A:$H,8,FALSE)),VLOOKUP($A218,'UNIPIPE HP'!$A:$I,8,FALSE),VLOOKUP($A218,'UNIPIPE VAC'!$A:$H,8,FALSE)),IF(ISERROR(VLOOKUP($A218,'UNIPIPE AIR'!$A:$I,8,FALSE)),VLOOKUP($A218,'UNIPIPE NITRO'!$A:$I,8,FALSE),VLOOKUP($A218,'UNIPIPE AIR'!$A:$I,8,FALSE)))),"",IF(ISERROR(IF(ISERROR(VLOOKUP($A218,'UNIPIPE AIR'!$A:$I,8,FALSE)),VLOOKUP($A218,'UNIPIPE NITRO'!$A:$I,8,FALSE),VLOOKUP($A218,'UNIPIPE AIR'!$A:$I,8,FALSE))),IF(ISERROR(VLOOKUP($A218,'UNIPIPE VAC'!$A:$H,8,FALSE)),VLOOKUP($A218,'UNIPIPE HP'!$A:$I,8,FALSE),VLOOKUP($A218,'UNIPIPE VAC'!$A:$H,8,FALSE)),IF(ISERROR(VLOOKUP($A218,'UNIPIPE AIR'!$A:$I,8,FALSE)),VLOOKUP($A218,'UNIPIPE NITRO'!$A:$I,8,FALSE),VLOOKUP($A218,'UNIPIPE AIR'!$A:$I,8,FALSE))))</f>
        <v/>
      </c>
      <c r="F218" s="140" t="str">
        <f t="shared" si="0"/>
        <v/>
      </c>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8.75" customHeight="1" x14ac:dyDescent="0.2">
      <c r="A219" s="135">
        <v>201</v>
      </c>
      <c r="B219" s="135" t="str">
        <f>IF(ISERROR(IF(ISERROR(IF(ISERROR(VLOOKUP($A219,'UNIPIPE AIR'!$A:$I,3,FALSE)),VLOOKUP($A219,'UNIPIPE NITRO'!$A:$I,3,FALSE),VLOOKUP($A219,'UNIPIPE AIR'!$A:$I,3,FALSE))),IF(ISERROR(VLOOKUP($A219,'UNIPIPE VAC'!$A:$H,3,FALSE)),VLOOKUP($A219,'UNIPIPE HP'!$A:$I,3,FALSE),VLOOKUP($A219,'UNIPIPE VAC'!$A:$H,3,FALSE)),IF(ISERROR(VLOOKUP($A219,'UNIPIPE AIR'!$A:$I,3,FALSE)),VLOOKUP($A219,'UNIPIPE NITRO'!$A:$I,3,FALSE),VLOOKUP($A219,'UNIPIPE AIR'!$A:$I,3,FALSE)))),"",IF(ISERROR(IF(ISERROR(VLOOKUP($A219,'UNIPIPE AIR'!$A:$I,3,FALSE)),VLOOKUP($A219,'UNIPIPE NITRO'!$A:$I,3,FALSE),VLOOKUP($A219,'UNIPIPE AIR'!$A:$I,3,FALSE))),IF(ISERROR(VLOOKUP($A219,'UNIPIPE VAC'!$A:$H,3,FALSE)),VLOOKUP($A219,'UNIPIPE HP'!$A:$I,3,FALSE),VLOOKUP($A219,'UNIPIPE VAC'!$A:$H,3,FALSE)),IF(ISERROR(VLOOKUP($A219,'UNIPIPE AIR'!$A:$I,3,FALSE)),VLOOKUP($A219,'UNIPIPE NITRO'!$A:$I,3,FALSE),VLOOKUP($A219,'UNIPIPE AIR'!$A:$I,3,FALSE))))</f>
        <v/>
      </c>
      <c r="C219" s="133" t="str">
        <f>IF(ISERROR(IF(ISERROR(IF(ISERROR(VLOOKUP($A219,'UNIPIPE AIR'!$A:$I,5,FALSE)),VLOOKUP($A219,'UNIPIPE NITRO'!$A:$I,5,FALSE),VLOOKUP($A219,'UNIPIPE AIR'!$A:$I,5,FALSE))),IF(ISERROR(VLOOKUP($A219,'UNIPIPE VAC'!$A:$H,5,FALSE)),VLOOKUP($A219,'UNIPIPE HP'!$A:$I,5,FALSE),VLOOKUP($A219,'UNIPIPE VAC'!$A:$H,5,FALSE)),IF(ISERROR(VLOOKUP($A219,'UNIPIPE AIR'!$A:$I,5,FALSE)),VLOOKUP($A219,'UNIPIPE NITRO'!$A:$I,5,FALSE),VLOOKUP($A219,'UNIPIPE AIR'!$A:$I,5,FALSE)))),"",IF(ISERROR(IF(ISERROR(VLOOKUP($A219,'UNIPIPE AIR'!$A:$I,5,FALSE)),VLOOKUP($A219,'UNIPIPE NITRO'!$A:$I,5,FALSE),VLOOKUP($A219,'UNIPIPE AIR'!$A:$I,5,FALSE))),IF(ISERROR(VLOOKUP($A219,'UNIPIPE VAC'!$A:$H,5,FALSE)),VLOOKUP($A219,'UNIPIPE HP'!$A:$I,5,FALSE),VLOOKUP($A219,'UNIPIPE VAC'!$A:$H,5,FALSE)),IF(ISERROR(VLOOKUP($A219,'UNIPIPE AIR'!$A:$I,5,FALSE)),VLOOKUP($A219,'UNIPIPE NITRO'!$A:$I,5,FALSE),VLOOKUP($A219,'UNIPIPE AIR'!$A:$I,5,FALSE))))</f>
        <v/>
      </c>
      <c r="D219" s="139" t="str">
        <f>IF(ISERROR(IF(ISERROR(IF(ISERROR(VLOOKUP($A219,'UNIPIPE AIR'!$A:$I,7,FALSE)),VLOOKUP($A219,'UNIPIPE NITRO'!$A:$I,7,FALSE),VLOOKUP($A219,'UNIPIPE AIR'!$A:$I,7,FALSE))),IF(ISERROR(VLOOKUP($A219,'UNIPIPE VAC'!$A:$H,7,FALSE)),VLOOKUP($A219,'UNIPIPE HP'!$A:$I,7,FALSE),VLOOKUP($A219,'UNIPIPE VAC'!$A:$H,7,FALSE)),IF(ISERROR(VLOOKUP($A219,'UNIPIPE AIR'!$A:$I,7,FALSE)),VLOOKUP($A219,'UNIPIPE NITRO'!$A:$I,7,FALSE),VLOOKUP($A219,'UNIPIPE AIR'!$A:$I,7,FALSE)))),"",IF(ISERROR(IF(ISERROR(VLOOKUP($A219,'UNIPIPE AIR'!$A:$I,7,FALSE)),VLOOKUP($A219,'UNIPIPE NITRO'!$A:$I,7,FALSE),VLOOKUP($A219,'UNIPIPE AIR'!$A:$I,7,FALSE))),IF(ISERROR(VLOOKUP($A219,'UNIPIPE VAC'!$A:$H,7,FALSE)),VLOOKUP($A219,'UNIPIPE HP'!$A:$I,7,FALSE),VLOOKUP($A219,'UNIPIPE VAC'!$A:$H,7,FALSE)),IF(ISERROR(VLOOKUP($A219,'UNIPIPE AIR'!$A:$I,7,FALSE)),VLOOKUP($A219,'UNIPIPE NITRO'!$A:$I,7,FALSE),VLOOKUP($A219,'UNIPIPE AIR'!$A:$I,7,FALSE))))</f>
        <v/>
      </c>
      <c r="E219" s="140" t="str">
        <f>IF(ISERROR(IF(ISERROR(IF(ISERROR(VLOOKUP($A219,'UNIPIPE AIR'!$A:$I,8,FALSE)),VLOOKUP($A219,'UNIPIPE NITRO'!$A:$I,8,FALSE),VLOOKUP($A219,'UNIPIPE AIR'!$A:$I,8,FALSE))),IF(ISERROR(VLOOKUP($A219,'UNIPIPE VAC'!$A:$H,8,FALSE)),VLOOKUP($A219,'UNIPIPE HP'!$A:$I,8,FALSE),VLOOKUP($A219,'UNIPIPE VAC'!$A:$H,8,FALSE)),IF(ISERROR(VLOOKUP($A219,'UNIPIPE AIR'!$A:$I,8,FALSE)),VLOOKUP($A219,'UNIPIPE NITRO'!$A:$I,8,FALSE),VLOOKUP($A219,'UNIPIPE AIR'!$A:$I,8,FALSE)))),"",IF(ISERROR(IF(ISERROR(VLOOKUP($A219,'UNIPIPE AIR'!$A:$I,8,FALSE)),VLOOKUP($A219,'UNIPIPE NITRO'!$A:$I,8,FALSE),VLOOKUP($A219,'UNIPIPE AIR'!$A:$I,8,FALSE))),IF(ISERROR(VLOOKUP($A219,'UNIPIPE VAC'!$A:$H,8,FALSE)),VLOOKUP($A219,'UNIPIPE HP'!$A:$I,8,FALSE),VLOOKUP($A219,'UNIPIPE VAC'!$A:$H,8,FALSE)),IF(ISERROR(VLOOKUP($A219,'UNIPIPE AIR'!$A:$I,8,FALSE)),VLOOKUP($A219,'UNIPIPE NITRO'!$A:$I,8,FALSE),VLOOKUP($A219,'UNIPIPE AIR'!$A:$I,8,FALSE))))</f>
        <v/>
      </c>
      <c r="F219" s="140" t="str">
        <f t="shared" si="0"/>
        <v/>
      </c>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8.75" customHeight="1" x14ac:dyDescent="0.2">
      <c r="A220" s="135">
        <v>202</v>
      </c>
      <c r="B220" s="135" t="str">
        <f>IF(ISERROR(IF(ISERROR(IF(ISERROR(VLOOKUP($A220,'UNIPIPE AIR'!$A:$I,3,FALSE)),VLOOKUP($A220,'UNIPIPE NITRO'!$A:$I,3,FALSE),VLOOKUP($A220,'UNIPIPE AIR'!$A:$I,3,FALSE))),IF(ISERROR(VLOOKUP($A220,'UNIPIPE VAC'!$A:$H,3,FALSE)),VLOOKUP($A220,'UNIPIPE HP'!$A:$I,3,FALSE),VLOOKUP($A220,'UNIPIPE VAC'!$A:$H,3,FALSE)),IF(ISERROR(VLOOKUP($A220,'UNIPIPE AIR'!$A:$I,3,FALSE)),VLOOKUP($A220,'UNIPIPE NITRO'!$A:$I,3,FALSE),VLOOKUP($A220,'UNIPIPE AIR'!$A:$I,3,FALSE)))),"",IF(ISERROR(IF(ISERROR(VLOOKUP($A220,'UNIPIPE AIR'!$A:$I,3,FALSE)),VLOOKUP($A220,'UNIPIPE NITRO'!$A:$I,3,FALSE),VLOOKUP($A220,'UNIPIPE AIR'!$A:$I,3,FALSE))),IF(ISERROR(VLOOKUP($A220,'UNIPIPE VAC'!$A:$H,3,FALSE)),VLOOKUP($A220,'UNIPIPE HP'!$A:$I,3,FALSE),VLOOKUP($A220,'UNIPIPE VAC'!$A:$H,3,FALSE)),IF(ISERROR(VLOOKUP($A220,'UNIPIPE AIR'!$A:$I,3,FALSE)),VLOOKUP($A220,'UNIPIPE NITRO'!$A:$I,3,FALSE),VLOOKUP($A220,'UNIPIPE AIR'!$A:$I,3,FALSE))))</f>
        <v/>
      </c>
      <c r="C220" s="133" t="str">
        <f>IF(ISERROR(IF(ISERROR(IF(ISERROR(VLOOKUP($A220,'UNIPIPE AIR'!$A:$I,5,FALSE)),VLOOKUP($A220,'UNIPIPE NITRO'!$A:$I,5,FALSE),VLOOKUP($A220,'UNIPIPE AIR'!$A:$I,5,FALSE))),IF(ISERROR(VLOOKUP($A220,'UNIPIPE VAC'!$A:$H,5,FALSE)),VLOOKUP($A220,'UNIPIPE HP'!$A:$I,5,FALSE),VLOOKUP($A220,'UNIPIPE VAC'!$A:$H,5,FALSE)),IF(ISERROR(VLOOKUP($A220,'UNIPIPE AIR'!$A:$I,5,FALSE)),VLOOKUP($A220,'UNIPIPE NITRO'!$A:$I,5,FALSE),VLOOKUP($A220,'UNIPIPE AIR'!$A:$I,5,FALSE)))),"",IF(ISERROR(IF(ISERROR(VLOOKUP($A220,'UNIPIPE AIR'!$A:$I,5,FALSE)),VLOOKUP($A220,'UNIPIPE NITRO'!$A:$I,5,FALSE),VLOOKUP($A220,'UNIPIPE AIR'!$A:$I,5,FALSE))),IF(ISERROR(VLOOKUP($A220,'UNIPIPE VAC'!$A:$H,5,FALSE)),VLOOKUP($A220,'UNIPIPE HP'!$A:$I,5,FALSE),VLOOKUP($A220,'UNIPIPE VAC'!$A:$H,5,FALSE)),IF(ISERROR(VLOOKUP($A220,'UNIPIPE AIR'!$A:$I,5,FALSE)),VLOOKUP($A220,'UNIPIPE NITRO'!$A:$I,5,FALSE),VLOOKUP($A220,'UNIPIPE AIR'!$A:$I,5,FALSE))))</f>
        <v/>
      </c>
      <c r="D220" s="139" t="str">
        <f>IF(ISERROR(IF(ISERROR(IF(ISERROR(VLOOKUP($A220,'UNIPIPE AIR'!$A:$I,7,FALSE)),VLOOKUP($A220,'UNIPIPE NITRO'!$A:$I,7,FALSE),VLOOKUP($A220,'UNIPIPE AIR'!$A:$I,7,FALSE))),IF(ISERROR(VLOOKUP($A220,'UNIPIPE VAC'!$A:$H,7,FALSE)),VLOOKUP($A220,'UNIPIPE HP'!$A:$I,7,FALSE),VLOOKUP($A220,'UNIPIPE VAC'!$A:$H,7,FALSE)),IF(ISERROR(VLOOKUP($A220,'UNIPIPE AIR'!$A:$I,7,FALSE)),VLOOKUP($A220,'UNIPIPE NITRO'!$A:$I,7,FALSE),VLOOKUP($A220,'UNIPIPE AIR'!$A:$I,7,FALSE)))),"",IF(ISERROR(IF(ISERROR(VLOOKUP($A220,'UNIPIPE AIR'!$A:$I,7,FALSE)),VLOOKUP($A220,'UNIPIPE NITRO'!$A:$I,7,FALSE),VLOOKUP($A220,'UNIPIPE AIR'!$A:$I,7,FALSE))),IF(ISERROR(VLOOKUP($A220,'UNIPIPE VAC'!$A:$H,7,FALSE)),VLOOKUP($A220,'UNIPIPE HP'!$A:$I,7,FALSE),VLOOKUP($A220,'UNIPIPE VAC'!$A:$H,7,FALSE)),IF(ISERROR(VLOOKUP($A220,'UNIPIPE AIR'!$A:$I,7,FALSE)),VLOOKUP($A220,'UNIPIPE NITRO'!$A:$I,7,FALSE),VLOOKUP($A220,'UNIPIPE AIR'!$A:$I,7,FALSE))))</f>
        <v/>
      </c>
      <c r="E220" s="140" t="str">
        <f>IF(ISERROR(IF(ISERROR(IF(ISERROR(VLOOKUP($A220,'UNIPIPE AIR'!$A:$I,8,FALSE)),VLOOKUP($A220,'UNIPIPE NITRO'!$A:$I,8,FALSE),VLOOKUP($A220,'UNIPIPE AIR'!$A:$I,8,FALSE))),IF(ISERROR(VLOOKUP($A220,'UNIPIPE VAC'!$A:$H,8,FALSE)),VLOOKUP($A220,'UNIPIPE HP'!$A:$I,8,FALSE),VLOOKUP($A220,'UNIPIPE VAC'!$A:$H,8,FALSE)),IF(ISERROR(VLOOKUP($A220,'UNIPIPE AIR'!$A:$I,8,FALSE)),VLOOKUP($A220,'UNIPIPE NITRO'!$A:$I,8,FALSE),VLOOKUP($A220,'UNIPIPE AIR'!$A:$I,8,FALSE)))),"",IF(ISERROR(IF(ISERROR(VLOOKUP($A220,'UNIPIPE AIR'!$A:$I,8,FALSE)),VLOOKUP($A220,'UNIPIPE NITRO'!$A:$I,8,FALSE),VLOOKUP($A220,'UNIPIPE AIR'!$A:$I,8,FALSE))),IF(ISERROR(VLOOKUP($A220,'UNIPIPE VAC'!$A:$H,8,FALSE)),VLOOKUP($A220,'UNIPIPE HP'!$A:$I,8,FALSE),VLOOKUP($A220,'UNIPIPE VAC'!$A:$H,8,FALSE)),IF(ISERROR(VLOOKUP($A220,'UNIPIPE AIR'!$A:$I,8,FALSE)),VLOOKUP($A220,'UNIPIPE NITRO'!$A:$I,8,FALSE),VLOOKUP($A220,'UNIPIPE AIR'!$A:$I,8,FALSE))))</f>
        <v/>
      </c>
      <c r="F220" s="140" t="str">
        <f t="shared" si="0"/>
        <v/>
      </c>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8.75" customHeight="1" x14ac:dyDescent="0.2">
      <c r="A221" s="135">
        <v>203</v>
      </c>
      <c r="B221" s="135" t="str">
        <f>IF(ISERROR(IF(ISERROR(IF(ISERROR(VLOOKUP($A221,'UNIPIPE AIR'!$A:$I,3,FALSE)),VLOOKUP($A221,'UNIPIPE NITRO'!$A:$I,3,FALSE),VLOOKUP($A221,'UNIPIPE AIR'!$A:$I,3,FALSE))),IF(ISERROR(VLOOKUP($A221,'UNIPIPE VAC'!$A:$H,3,FALSE)),VLOOKUP($A221,'UNIPIPE HP'!$A:$I,3,FALSE),VLOOKUP($A221,'UNIPIPE VAC'!$A:$H,3,FALSE)),IF(ISERROR(VLOOKUP($A221,'UNIPIPE AIR'!$A:$I,3,FALSE)),VLOOKUP($A221,'UNIPIPE NITRO'!$A:$I,3,FALSE),VLOOKUP($A221,'UNIPIPE AIR'!$A:$I,3,FALSE)))),"",IF(ISERROR(IF(ISERROR(VLOOKUP($A221,'UNIPIPE AIR'!$A:$I,3,FALSE)),VLOOKUP($A221,'UNIPIPE NITRO'!$A:$I,3,FALSE),VLOOKUP($A221,'UNIPIPE AIR'!$A:$I,3,FALSE))),IF(ISERROR(VLOOKUP($A221,'UNIPIPE VAC'!$A:$H,3,FALSE)),VLOOKUP($A221,'UNIPIPE HP'!$A:$I,3,FALSE),VLOOKUP($A221,'UNIPIPE VAC'!$A:$H,3,FALSE)),IF(ISERROR(VLOOKUP($A221,'UNIPIPE AIR'!$A:$I,3,FALSE)),VLOOKUP($A221,'UNIPIPE NITRO'!$A:$I,3,FALSE),VLOOKUP($A221,'UNIPIPE AIR'!$A:$I,3,FALSE))))</f>
        <v/>
      </c>
      <c r="C221" s="133" t="str">
        <f>IF(ISERROR(IF(ISERROR(IF(ISERROR(VLOOKUP($A221,'UNIPIPE AIR'!$A:$I,5,FALSE)),VLOOKUP($A221,'UNIPIPE NITRO'!$A:$I,5,FALSE),VLOOKUP($A221,'UNIPIPE AIR'!$A:$I,5,FALSE))),IF(ISERROR(VLOOKUP($A221,'UNIPIPE VAC'!$A:$H,5,FALSE)),VLOOKUP($A221,'UNIPIPE HP'!$A:$I,5,FALSE),VLOOKUP($A221,'UNIPIPE VAC'!$A:$H,5,FALSE)),IF(ISERROR(VLOOKUP($A221,'UNIPIPE AIR'!$A:$I,5,FALSE)),VLOOKUP($A221,'UNIPIPE NITRO'!$A:$I,5,FALSE),VLOOKUP($A221,'UNIPIPE AIR'!$A:$I,5,FALSE)))),"",IF(ISERROR(IF(ISERROR(VLOOKUP($A221,'UNIPIPE AIR'!$A:$I,5,FALSE)),VLOOKUP($A221,'UNIPIPE NITRO'!$A:$I,5,FALSE),VLOOKUP($A221,'UNIPIPE AIR'!$A:$I,5,FALSE))),IF(ISERROR(VLOOKUP($A221,'UNIPIPE VAC'!$A:$H,5,FALSE)),VLOOKUP($A221,'UNIPIPE HP'!$A:$I,5,FALSE),VLOOKUP($A221,'UNIPIPE VAC'!$A:$H,5,FALSE)),IF(ISERROR(VLOOKUP($A221,'UNIPIPE AIR'!$A:$I,5,FALSE)),VLOOKUP($A221,'UNIPIPE NITRO'!$A:$I,5,FALSE),VLOOKUP($A221,'UNIPIPE AIR'!$A:$I,5,FALSE))))</f>
        <v/>
      </c>
      <c r="D221" s="139" t="str">
        <f>IF(ISERROR(IF(ISERROR(IF(ISERROR(VLOOKUP($A221,'UNIPIPE AIR'!$A:$I,7,FALSE)),VLOOKUP($A221,'UNIPIPE NITRO'!$A:$I,7,FALSE),VLOOKUP($A221,'UNIPIPE AIR'!$A:$I,7,FALSE))),IF(ISERROR(VLOOKUP($A221,'UNIPIPE VAC'!$A:$H,7,FALSE)),VLOOKUP($A221,'UNIPIPE HP'!$A:$I,7,FALSE),VLOOKUP($A221,'UNIPIPE VAC'!$A:$H,7,FALSE)),IF(ISERROR(VLOOKUP($A221,'UNIPIPE AIR'!$A:$I,7,FALSE)),VLOOKUP($A221,'UNIPIPE NITRO'!$A:$I,7,FALSE),VLOOKUP($A221,'UNIPIPE AIR'!$A:$I,7,FALSE)))),"",IF(ISERROR(IF(ISERROR(VLOOKUP($A221,'UNIPIPE AIR'!$A:$I,7,FALSE)),VLOOKUP($A221,'UNIPIPE NITRO'!$A:$I,7,FALSE),VLOOKUP($A221,'UNIPIPE AIR'!$A:$I,7,FALSE))),IF(ISERROR(VLOOKUP($A221,'UNIPIPE VAC'!$A:$H,7,FALSE)),VLOOKUP($A221,'UNIPIPE HP'!$A:$I,7,FALSE),VLOOKUP($A221,'UNIPIPE VAC'!$A:$H,7,FALSE)),IF(ISERROR(VLOOKUP($A221,'UNIPIPE AIR'!$A:$I,7,FALSE)),VLOOKUP($A221,'UNIPIPE NITRO'!$A:$I,7,FALSE),VLOOKUP($A221,'UNIPIPE AIR'!$A:$I,7,FALSE))))</f>
        <v/>
      </c>
      <c r="E221" s="140" t="str">
        <f>IF(ISERROR(IF(ISERROR(IF(ISERROR(VLOOKUP($A221,'UNIPIPE AIR'!$A:$I,8,FALSE)),VLOOKUP($A221,'UNIPIPE NITRO'!$A:$I,8,FALSE),VLOOKUP($A221,'UNIPIPE AIR'!$A:$I,8,FALSE))),IF(ISERROR(VLOOKUP($A221,'UNIPIPE VAC'!$A:$H,8,FALSE)),VLOOKUP($A221,'UNIPIPE HP'!$A:$I,8,FALSE),VLOOKUP($A221,'UNIPIPE VAC'!$A:$H,8,FALSE)),IF(ISERROR(VLOOKUP($A221,'UNIPIPE AIR'!$A:$I,8,FALSE)),VLOOKUP($A221,'UNIPIPE NITRO'!$A:$I,8,FALSE),VLOOKUP($A221,'UNIPIPE AIR'!$A:$I,8,FALSE)))),"",IF(ISERROR(IF(ISERROR(VLOOKUP($A221,'UNIPIPE AIR'!$A:$I,8,FALSE)),VLOOKUP($A221,'UNIPIPE NITRO'!$A:$I,8,FALSE),VLOOKUP($A221,'UNIPIPE AIR'!$A:$I,8,FALSE))),IF(ISERROR(VLOOKUP($A221,'UNIPIPE VAC'!$A:$H,8,FALSE)),VLOOKUP($A221,'UNIPIPE HP'!$A:$I,8,FALSE),VLOOKUP($A221,'UNIPIPE VAC'!$A:$H,8,FALSE)),IF(ISERROR(VLOOKUP($A221,'UNIPIPE AIR'!$A:$I,8,FALSE)),VLOOKUP($A221,'UNIPIPE NITRO'!$A:$I,8,FALSE),VLOOKUP($A221,'UNIPIPE AIR'!$A:$I,8,FALSE))))</f>
        <v/>
      </c>
      <c r="F221" s="140" t="str">
        <f t="shared" si="0"/>
        <v/>
      </c>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8.75" customHeight="1" x14ac:dyDescent="0.2">
      <c r="A222" s="135">
        <v>204</v>
      </c>
      <c r="B222" s="135" t="str">
        <f>IF(ISERROR(IF(ISERROR(IF(ISERROR(VLOOKUP($A222,'UNIPIPE AIR'!$A:$I,3,FALSE)),VLOOKUP($A222,'UNIPIPE NITRO'!$A:$I,3,FALSE),VLOOKUP($A222,'UNIPIPE AIR'!$A:$I,3,FALSE))),IF(ISERROR(VLOOKUP($A222,'UNIPIPE VAC'!$A:$H,3,FALSE)),VLOOKUP($A222,'UNIPIPE HP'!$A:$I,3,FALSE),VLOOKUP($A222,'UNIPIPE VAC'!$A:$H,3,FALSE)),IF(ISERROR(VLOOKUP($A222,'UNIPIPE AIR'!$A:$I,3,FALSE)),VLOOKUP($A222,'UNIPIPE NITRO'!$A:$I,3,FALSE),VLOOKUP($A222,'UNIPIPE AIR'!$A:$I,3,FALSE)))),"",IF(ISERROR(IF(ISERROR(VLOOKUP($A222,'UNIPIPE AIR'!$A:$I,3,FALSE)),VLOOKUP($A222,'UNIPIPE NITRO'!$A:$I,3,FALSE),VLOOKUP($A222,'UNIPIPE AIR'!$A:$I,3,FALSE))),IF(ISERROR(VLOOKUP($A222,'UNIPIPE VAC'!$A:$H,3,FALSE)),VLOOKUP($A222,'UNIPIPE HP'!$A:$I,3,FALSE),VLOOKUP($A222,'UNIPIPE VAC'!$A:$H,3,FALSE)),IF(ISERROR(VLOOKUP($A222,'UNIPIPE AIR'!$A:$I,3,FALSE)),VLOOKUP($A222,'UNIPIPE NITRO'!$A:$I,3,FALSE),VLOOKUP($A222,'UNIPIPE AIR'!$A:$I,3,FALSE))))</f>
        <v/>
      </c>
      <c r="C222" s="133" t="str">
        <f>IF(ISERROR(IF(ISERROR(IF(ISERROR(VLOOKUP($A222,'UNIPIPE AIR'!$A:$I,5,FALSE)),VLOOKUP($A222,'UNIPIPE NITRO'!$A:$I,5,FALSE),VLOOKUP($A222,'UNIPIPE AIR'!$A:$I,5,FALSE))),IF(ISERROR(VLOOKUP($A222,'UNIPIPE VAC'!$A:$H,5,FALSE)),VLOOKUP($A222,'UNIPIPE HP'!$A:$I,5,FALSE),VLOOKUP($A222,'UNIPIPE VAC'!$A:$H,5,FALSE)),IF(ISERROR(VLOOKUP($A222,'UNIPIPE AIR'!$A:$I,5,FALSE)),VLOOKUP($A222,'UNIPIPE NITRO'!$A:$I,5,FALSE),VLOOKUP($A222,'UNIPIPE AIR'!$A:$I,5,FALSE)))),"",IF(ISERROR(IF(ISERROR(VLOOKUP($A222,'UNIPIPE AIR'!$A:$I,5,FALSE)),VLOOKUP($A222,'UNIPIPE NITRO'!$A:$I,5,FALSE),VLOOKUP($A222,'UNIPIPE AIR'!$A:$I,5,FALSE))),IF(ISERROR(VLOOKUP($A222,'UNIPIPE VAC'!$A:$H,5,FALSE)),VLOOKUP($A222,'UNIPIPE HP'!$A:$I,5,FALSE),VLOOKUP($A222,'UNIPIPE VAC'!$A:$H,5,FALSE)),IF(ISERROR(VLOOKUP($A222,'UNIPIPE AIR'!$A:$I,5,FALSE)),VLOOKUP($A222,'UNIPIPE NITRO'!$A:$I,5,FALSE),VLOOKUP($A222,'UNIPIPE AIR'!$A:$I,5,FALSE))))</f>
        <v/>
      </c>
      <c r="D222" s="139" t="str">
        <f>IF(ISERROR(IF(ISERROR(IF(ISERROR(VLOOKUP($A222,'UNIPIPE AIR'!$A:$I,7,FALSE)),VLOOKUP($A222,'UNIPIPE NITRO'!$A:$I,7,FALSE),VLOOKUP($A222,'UNIPIPE AIR'!$A:$I,7,FALSE))),IF(ISERROR(VLOOKUP($A222,'UNIPIPE VAC'!$A:$H,7,FALSE)),VLOOKUP($A222,'UNIPIPE HP'!$A:$I,7,FALSE),VLOOKUP($A222,'UNIPIPE VAC'!$A:$H,7,FALSE)),IF(ISERROR(VLOOKUP($A222,'UNIPIPE AIR'!$A:$I,7,FALSE)),VLOOKUP($A222,'UNIPIPE NITRO'!$A:$I,7,FALSE),VLOOKUP($A222,'UNIPIPE AIR'!$A:$I,7,FALSE)))),"",IF(ISERROR(IF(ISERROR(VLOOKUP($A222,'UNIPIPE AIR'!$A:$I,7,FALSE)),VLOOKUP($A222,'UNIPIPE NITRO'!$A:$I,7,FALSE),VLOOKUP($A222,'UNIPIPE AIR'!$A:$I,7,FALSE))),IF(ISERROR(VLOOKUP($A222,'UNIPIPE VAC'!$A:$H,7,FALSE)),VLOOKUP($A222,'UNIPIPE HP'!$A:$I,7,FALSE),VLOOKUP($A222,'UNIPIPE VAC'!$A:$H,7,FALSE)),IF(ISERROR(VLOOKUP($A222,'UNIPIPE AIR'!$A:$I,7,FALSE)),VLOOKUP($A222,'UNIPIPE NITRO'!$A:$I,7,FALSE),VLOOKUP($A222,'UNIPIPE AIR'!$A:$I,7,FALSE))))</f>
        <v/>
      </c>
      <c r="E222" s="140" t="str">
        <f>IF(ISERROR(IF(ISERROR(IF(ISERROR(VLOOKUP($A222,'UNIPIPE AIR'!$A:$I,8,FALSE)),VLOOKUP($A222,'UNIPIPE NITRO'!$A:$I,8,FALSE),VLOOKUP($A222,'UNIPIPE AIR'!$A:$I,8,FALSE))),IF(ISERROR(VLOOKUP($A222,'UNIPIPE VAC'!$A:$H,8,FALSE)),VLOOKUP($A222,'UNIPIPE HP'!$A:$I,8,FALSE),VLOOKUP($A222,'UNIPIPE VAC'!$A:$H,8,FALSE)),IF(ISERROR(VLOOKUP($A222,'UNIPIPE AIR'!$A:$I,8,FALSE)),VLOOKUP($A222,'UNIPIPE NITRO'!$A:$I,8,FALSE),VLOOKUP($A222,'UNIPIPE AIR'!$A:$I,8,FALSE)))),"",IF(ISERROR(IF(ISERROR(VLOOKUP($A222,'UNIPIPE AIR'!$A:$I,8,FALSE)),VLOOKUP($A222,'UNIPIPE NITRO'!$A:$I,8,FALSE),VLOOKUP($A222,'UNIPIPE AIR'!$A:$I,8,FALSE))),IF(ISERROR(VLOOKUP($A222,'UNIPIPE VAC'!$A:$H,8,FALSE)),VLOOKUP($A222,'UNIPIPE HP'!$A:$I,8,FALSE),VLOOKUP($A222,'UNIPIPE VAC'!$A:$H,8,FALSE)),IF(ISERROR(VLOOKUP($A222,'UNIPIPE AIR'!$A:$I,8,FALSE)),VLOOKUP($A222,'UNIPIPE NITRO'!$A:$I,8,FALSE),VLOOKUP($A222,'UNIPIPE AIR'!$A:$I,8,FALSE))))</f>
        <v/>
      </c>
      <c r="F222" s="140" t="str">
        <f t="shared" si="0"/>
        <v/>
      </c>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8.75" customHeight="1" x14ac:dyDescent="0.2">
      <c r="A223" s="135">
        <v>205</v>
      </c>
      <c r="B223" s="135" t="str">
        <f>IF(ISERROR(IF(ISERROR(IF(ISERROR(VLOOKUP($A223,'UNIPIPE AIR'!$A:$I,3,FALSE)),VLOOKUP($A223,'UNIPIPE NITRO'!$A:$I,3,FALSE),VLOOKUP($A223,'UNIPIPE AIR'!$A:$I,3,FALSE))),IF(ISERROR(VLOOKUP($A223,'UNIPIPE VAC'!$A:$H,3,FALSE)),VLOOKUP($A223,'UNIPIPE HP'!$A:$I,3,FALSE),VLOOKUP($A223,'UNIPIPE VAC'!$A:$H,3,FALSE)),IF(ISERROR(VLOOKUP($A223,'UNIPIPE AIR'!$A:$I,3,FALSE)),VLOOKUP($A223,'UNIPIPE NITRO'!$A:$I,3,FALSE),VLOOKUP($A223,'UNIPIPE AIR'!$A:$I,3,FALSE)))),"",IF(ISERROR(IF(ISERROR(VLOOKUP($A223,'UNIPIPE AIR'!$A:$I,3,FALSE)),VLOOKUP($A223,'UNIPIPE NITRO'!$A:$I,3,FALSE),VLOOKUP($A223,'UNIPIPE AIR'!$A:$I,3,FALSE))),IF(ISERROR(VLOOKUP($A223,'UNIPIPE VAC'!$A:$H,3,FALSE)),VLOOKUP($A223,'UNIPIPE HP'!$A:$I,3,FALSE),VLOOKUP($A223,'UNIPIPE VAC'!$A:$H,3,FALSE)),IF(ISERROR(VLOOKUP($A223,'UNIPIPE AIR'!$A:$I,3,FALSE)),VLOOKUP($A223,'UNIPIPE NITRO'!$A:$I,3,FALSE),VLOOKUP($A223,'UNIPIPE AIR'!$A:$I,3,FALSE))))</f>
        <v/>
      </c>
      <c r="C223" s="133" t="str">
        <f>IF(ISERROR(IF(ISERROR(IF(ISERROR(VLOOKUP($A223,'UNIPIPE AIR'!$A:$I,5,FALSE)),VLOOKUP($A223,'UNIPIPE NITRO'!$A:$I,5,FALSE),VLOOKUP($A223,'UNIPIPE AIR'!$A:$I,5,FALSE))),IF(ISERROR(VLOOKUP($A223,'UNIPIPE VAC'!$A:$H,5,FALSE)),VLOOKUP($A223,'UNIPIPE HP'!$A:$I,5,FALSE),VLOOKUP($A223,'UNIPIPE VAC'!$A:$H,5,FALSE)),IF(ISERROR(VLOOKUP($A223,'UNIPIPE AIR'!$A:$I,5,FALSE)),VLOOKUP($A223,'UNIPIPE NITRO'!$A:$I,5,FALSE),VLOOKUP($A223,'UNIPIPE AIR'!$A:$I,5,FALSE)))),"",IF(ISERROR(IF(ISERROR(VLOOKUP($A223,'UNIPIPE AIR'!$A:$I,5,FALSE)),VLOOKUP($A223,'UNIPIPE NITRO'!$A:$I,5,FALSE),VLOOKUP($A223,'UNIPIPE AIR'!$A:$I,5,FALSE))),IF(ISERROR(VLOOKUP($A223,'UNIPIPE VAC'!$A:$H,5,FALSE)),VLOOKUP($A223,'UNIPIPE HP'!$A:$I,5,FALSE),VLOOKUP($A223,'UNIPIPE VAC'!$A:$H,5,FALSE)),IF(ISERROR(VLOOKUP($A223,'UNIPIPE AIR'!$A:$I,5,FALSE)),VLOOKUP($A223,'UNIPIPE NITRO'!$A:$I,5,FALSE),VLOOKUP($A223,'UNIPIPE AIR'!$A:$I,5,FALSE))))</f>
        <v/>
      </c>
      <c r="D223" s="139" t="str">
        <f>IF(ISERROR(IF(ISERROR(IF(ISERROR(VLOOKUP($A223,'UNIPIPE AIR'!$A:$I,7,FALSE)),VLOOKUP($A223,'UNIPIPE NITRO'!$A:$I,7,FALSE),VLOOKUP($A223,'UNIPIPE AIR'!$A:$I,7,FALSE))),IF(ISERROR(VLOOKUP($A223,'UNIPIPE VAC'!$A:$H,7,FALSE)),VLOOKUP($A223,'UNIPIPE HP'!$A:$I,7,FALSE),VLOOKUP($A223,'UNIPIPE VAC'!$A:$H,7,FALSE)),IF(ISERROR(VLOOKUP($A223,'UNIPIPE AIR'!$A:$I,7,FALSE)),VLOOKUP($A223,'UNIPIPE NITRO'!$A:$I,7,FALSE),VLOOKUP($A223,'UNIPIPE AIR'!$A:$I,7,FALSE)))),"",IF(ISERROR(IF(ISERROR(VLOOKUP($A223,'UNIPIPE AIR'!$A:$I,7,FALSE)),VLOOKUP($A223,'UNIPIPE NITRO'!$A:$I,7,FALSE),VLOOKUP($A223,'UNIPIPE AIR'!$A:$I,7,FALSE))),IF(ISERROR(VLOOKUP($A223,'UNIPIPE VAC'!$A:$H,7,FALSE)),VLOOKUP($A223,'UNIPIPE HP'!$A:$I,7,FALSE),VLOOKUP($A223,'UNIPIPE VAC'!$A:$H,7,FALSE)),IF(ISERROR(VLOOKUP($A223,'UNIPIPE AIR'!$A:$I,7,FALSE)),VLOOKUP($A223,'UNIPIPE NITRO'!$A:$I,7,FALSE),VLOOKUP($A223,'UNIPIPE AIR'!$A:$I,7,FALSE))))</f>
        <v/>
      </c>
      <c r="E223" s="140" t="str">
        <f>IF(ISERROR(IF(ISERROR(IF(ISERROR(VLOOKUP($A223,'UNIPIPE AIR'!$A:$I,8,FALSE)),VLOOKUP($A223,'UNIPIPE NITRO'!$A:$I,8,FALSE),VLOOKUP($A223,'UNIPIPE AIR'!$A:$I,8,FALSE))),IF(ISERROR(VLOOKUP($A223,'UNIPIPE VAC'!$A:$H,8,FALSE)),VLOOKUP($A223,'UNIPIPE HP'!$A:$I,8,FALSE),VLOOKUP($A223,'UNIPIPE VAC'!$A:$H,8,FALSE)),IF(ISERROR(VLOOKUP($A223,'UNIPIPE AIR'!$A:$I,8,FALSE)),VLOOKUP($A223,'UNIPIPE NITRO'!$A:$I,8,FALSE),VLOOKUP($A223,'UNIPIPE AIR'!$A:$I,8,FALSE)))),"",IF(ISERROR(IF(ISERROR(VLOOKUP($A223,'UNIPIPE AIR'!$A:$I,8,FALSE)),VLOOKUP($A223,'UNIPIPE NITRO'!$A:$I,8,FALSE),VLOOKUP($A223,'UNIPIPE AIR'!$A:$I,8,FALSE))),IF(ISERROR(VLOOKUP($A223,'UNIPIPE VAC'!$A:$H,8,FALSE)),VLOOKUP($A223,'UNIPIPE HP'!$A:$I,8,FALSE),VLOOKUP($A223,'UNIPIPE VAC'!$A:$H,8,FALSE)),IF(ISERROR(VLOOKUP($A223,'UNIPIPE AIR'!$A:$I,8,FALSE)),VLOOKUP($A223,'UNIPIPE NITRO'!$A:$I,8,FALSE),VLOOKUP($A223,'UNIPIPE AIR'!$A:$I,8,FALSE))))</f>
        <v/>
      </c>
      <c r="F223" s="140" t="str">
        <f t="shared" si="0"/>
        <v/>
      </c>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8.75" customHeight="1" x14ac:dyDescent="0.2">
      <c r="A224" s="135">
        <v>206</v>
      </c>
      <c r="B224" s="135" t="str">
        <f>IF(ISERROR(IF(ISERROR(IF(ISERROR(VLOOKUP($A224,'UNIPIPE AIR'!$A:$I,3,FALSE)),VLOOKUP($A224,'UNIPIPE NITRO'!$A:$I,3,FALSE),VLOOKUP($A224,'UNIPIPE AIR'!$A:$I,3,FALSE))),IF(ISERROR(VLOOKUP($A224,'UNIPIPE VAC'!$A:$H,3,FALSE)),VLOOKUP($A224,'UNIPIPE HP'!$A:$I,3,FALSE),VLOOKUP($A224,'UNIPIPE VAC'!$A:$H,3,FALSE)),IF(ISERROR(VLOOKUP($A224,'UNIPIPE AIR'!$A:$I,3,FALSE)),VLOOKUP($A224,'UNIPIPE NITRO'!$A:$I,3,FALSE),VLOOKUP($A224,'UNIPIPE AIR'!$A:$I,3,FALSE)))),"",IF(ISERROR(IF(ISERROR(VLOOKUP($A224,'UNIPIPE AIR'!$A:$I,3,FALSE)),VLOOKUP($A224,'UNIPIPE NITRO'!$A:$I,3,FALSE),VLOOKUP($A224,'UNIPIPE AIR'!$A:$I,3,FALSE))),IF(ISERROR(VLOOKUP($A224,'UNIPIPE VAC'!$A:$H,3,FALSE)),VLOOKUP($A224,'UNIPIPE HP'!$A:$I,3,FALSE),VLOOKUP($A224,'UNIPIPE VAC'!$A:$H,3,FALSE)),IF(ISERROR(VLOOKUP($A224,'UNIPIPE AIR'!$A:$I,3,FALSE)),VLOOKUP($A224,'UNIPIPE NITRO'!$A:$I,3,FALSE),VLOOKUP($A224,'UNIPIPE AIR'!$A:$I,3,FALSE))))</f>
        <v/>
      </c>
      <c r="C224" s="133" t="str">
        <f>IF(ISERROR(IF(ISERROR(IF(ISERROR(VLOOKUP($A224,'UNIPIPE AIR'!$A:$I,5,FALSE)),VLOOKUP($A224,'UNIPIPE NITRO'!$A:$I,5,FALSE),VLOOKUP($A224,'UNIPIPE AIR'!$A:$I,5,FALSE))),IF(ISERROR(VLOOKUP($A224,'UNIPIPE VAC'!$A:$H,5,FALSE)),VLOOKUP($A224,'UNIPIPE HP'!$A:$I,5,FALSE),VLOOKUP($A224,'UNIPIPE VAC'!$A:$H,5,FALSE)),IF(ISERROR(VLOOKUP($A224,'UNIPIPE AIR'!$A:$I,5,FALSE)),VLOOKUP($A224,'UNIPIPE NITRO'!$A:$I,5,FALSE),VLOOKUP($A224,'UNIPIPE AIR'!$A:$I,5,FALSE)))),"",IF(ISERROR(IF(ISERROR(VLOOKUP($A224,'UNIPIPE AIR'!$A:$I,5,FALSE)),VLOOKUP($A224,'UNIPIPE NITRO'!$A:$I,5,FALSE),VLOOKUP($A224,'UNIPIPE AIR'!$A:$I,5,FALSE))),IF(ISERROR(VLOOKUP($A224,'UNIPIPE VAC'!$A:$H,5,FALSE)),VLOOKUP($A224,'UNIPIPE HP'!$A:$I,5,FALSE),VLOOKUP($A224,'UNIPIPE VAC'!$A:$H,5,FALSE)),IF(ISERROR(VLOOKUP($A224,'UNIPIPE AIR'!$A:$I,5,FALSE)),VLOOKUP($A224,'UNIPIPE NITRO'!$A:$I,5,FALSE),VLOOKUP($A224,'UNIPIPE AIR'!$A:$I,5,FALSE))))</f>
        <v/>
      </c>
      <c r="D224" s="139" t="str">
        <f>IF(ISERROR(IF(ISERROR(IF(ISERROR(VLOOKUP($A224,'UNIPIPE AIR'!$A:$I,7,FALSE)),VLOOKUP($A224,'UNIPIPE NITRO'!$A:$I,7,FALSE),VLOOKUP($A224,'UNIPIPE AIR'!$A:$I,7,FALSE))),IF(ISERROR(VLOOKUP($A224,'UNIPIPE VAC'!$A:$H,7,FALSE)),VLOOKUP($A224,'UNIPIPE HP'!$A:$I,7,FALSE),VLOOKUP($A224,'UNIPIPE VAC'!$A:$H,7,FALSE)),IF(ISERROR(VLOOKUP($A224,'UNIPIPE AIR'!$A:$I,7,FALSE)),VLOOKUP($A224,'UNIPIPE NITRO'!$A:$I,7,FALSE),VLOOKUP($A224,'UNIPIPE AIR'!$A:$I,7,FALSE)))),"",IF(ISERROR(IF(ISERROR(VLOOKUP($A224,'UNIPIPE AIR'!$A:$I,7,FALSE)),VLOOKUP($A224,'UNIPIPE NITRO'!$A:$I,7,FALSE),VLOOKUP($A224,'UNIPIPE AIR'!$A:$I,7,FALSE))),IF(ISERROR(VLOOKUP($A224,'UNIPIPE VAC'!$A:$H,7,FALSE)),VLOOKUP($A224,'UNIPIPE HP'!$A:$I,7,FALSE),VLOOKUP($A224,'UNIPIPE VAC'!$A:$H,7,FALSE)),IF(ISERROR(VLOOKUP($A224,'UNIPIPE AIR'!$A:$I,7,FALSE)),VLOOKUP($A224,'UNIPIPE NITRO'!$A:$I,7,FALSE),VLOOKUP($A224,'UNIPIPE AIR'!$A:$I,7,FALSE))))</f>
        <v/>
      </c>
      <c r="E224" s="140" t="str">
        <f>IF(ISERROR(IF(ISERROR(IF(ISERROR(VLOOKUP($A224,'UNIPIPE AIR'!$A:$I,8,FALSE)),VLOOKUP($A224,'UNIPIPE NITRO'!$A:$I,8,FALSE),VLOOKUP($A224,'UNIPIPE AIR'!$A:$I,8,FALSE))),IF(ISERROR(VLOOKUP($A224,'UNIPIPE VAC'!$A:$H,8,FALSE)),VLOOKUP($A224,'UNIPIPE HP'!$A:$I,8,FALSE),VLOOKUP($A224,'UNIPIPE VAC'!$A:$H,8,FALSE)),IF(ISERROR(VLOOKUP($A224,'UNIPIPE AIR'!$A:$I,8,FALSE)),VLOOKUP($A224,'UNIPIPE NITRO'!$A:$I,8,FALSE),VLOOKUP($A224,'UNIPIPE AIR'!$A:$I,8,FALSE)))),"",IF(ISERROR(IF(ISERROR(VLOOKUP($A224,'UNIPIPE AIR'!$A:$I,8,FALSE)),VLOOKUP($A224,'UNIPIPE NITRO'!$A:$I,8,FALSE),VLOOKUP($A224,'UNIPIPE AIR'!$A:$I,8,FALSE))),IF(ISERROR(VLOOKUP($A224,'UNIPIPE VAC'!$A:$H,8,FALSE)),VLOOKUP($A224,'UNIPIPE HP'!$A:$I,8,FALSE),VLOOKUP($A224,'UNIPIPE VAC'!$A:$H,8,FALSE)),IF(ISERROR(VLOOKUP($A224,'UNIPIPE AIR'!$A:$I,8,FALSE)),VLOOKUP($A224,'UNIPIPE NITRO'!$A:$I,8,FALSE),VLOOKUP($A224,'UNIPIPE AIR'!$A:$I,8,FALSE))))</f>
        <v/>
      </c>
      <c r="F224" s="140" t="str">
        <f t="shared" si="0"/>
        <v/>
      </c>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8.75" customHeight="1" x14ac:dyDescent="0.2">
      <c r="A225" s="135">
        <v>207</v>
      </c>
      <c r="B225" s="135" t="str">
        <f>IF(ISERROR(IF(ISERROR(IF(ISERROR(VLOOKUP($A225,'UNIPIPE AIR'!$A:$I,3,FALSE)),VLOOKUP($A225,'UNIPIPE NITRO'!$A:$I,3,FALSE),VLOOKUP($A225,'UNIPIPE AIR'!$A:$I,3,FALSE))),IF(ISERROR(VLOOKUP($A225,'UNIPIPE VAC'!$A:$H,3,FALSE)),VLOOKUP($A225,'UNIPIPE HP'!$A:$I,3,FALSE),VLOOKUP($A225,'UNIPIPE VAC'!$A:$H,3,FALSE)),IF(ISERROR(VLOOKUP($A225,'UNIPIPE AIR'!$A:$I,3,FALSE)),VLOOKUP($A225,'UNIPIPE NITRO'!$A:$I,3,FALSE),VLOOKUP($A225,'UNIPIPE AIR'!$A:$I,3,FALSE)))),"",IF(ISERROR(IF(ISERROR(VLOOKUP($A225,'UNIPIPE AIR'!$A:$I,3,FALSE)),VLOOKUP($A225,'UNIPIPE NITRO'!$A:$I,3,FALSE),VLOOKUP($A225,'UNIPIPE AIR'!$A:$I,3,FALSE))),IF(ISERROR(VLOOKUP($A225,'UNIPIPE VAC'!$A:$H,3,FALSE)),VLOOKUP($A225,'UNIPIPE HP'!$A:$I,3,FALSE),VLOOKUP($A225,'UNIPIPE VAC'!$A:$H,3,FALSE)),IF(ISERROR(VLOOKUP($A225,'UNIPIPE AIR'!$A:$I,3,FALSE)),VLOOKUP($A225,'UNIPIPE NITRO'!$A:$I,3,FALSE),VLOOKUP($A225,'UNIPIPE AIR'!$A:$I,3,FALSE))))</f>
        <v/>
      </c>
      <c r="C225" s="133" t="str">
        <f>IF(ISERROR(IF(ISERROR(IF(ISERROR(VLOOKUP($A225,'UNIPIPE AIR'!$A:$I,5,FALSE)),VLOOKUP($A225,'UNIPIPE NITRO'!$A:$I,5,FALSE),VLOOKUP($A225,'UNIPIPE AIR'!$A:$I,5,FALSE))),IF(ISERROR(VLOOKUP($A225,'UNIPIPE VAC'!$A:$H,5,FALSE)),VLOOKUP($A225,'UNIPIPE HP'!$A:$I,5,FALSE),VLOOKUP($A225,'UNIPIPE VAC'!$A:$H,5,FALSE)),IF(ISERROR(VLOOKUP($A225,'UNIPIPE AIR'!$A:$I,5,FALSE)),VLOOKUP($A225,'UNIPIPE NITRO'!$A:$I,5,FALSE),VLOOKUP($A225,'UNIPIPE AIR'!$A:$I,5,FALSE)))),"",IF(ISERROR(IF(ISERROR(VLOOKUP($A225,'UNIPIPE AIR'!$A:$I,5,FALSE)),VLOOKUP($A225,'UNIPIPE NITRO'!$A:$I,5,FALSE),VLOOKUP($A225,'UNIPIPE AIR'!$A:$I,5,FALSE))),IF(ISERROR(VLOOKUP($A225,'UNIPIPE VAC'!$A:$H,5,FALSE)),VLOOKUP($A225,'UNIPIPE HP'!$A:$I,5,FALSE),VLOOKUP($A225,'UNIPIPE VAC'!$A:$H,5,FALSE)),IF(ISERROR(VLOOKUP($A225,'UNIPIPE AIR'!$A:$I,5,FALSE)),VLOOKUP($A225,'UNIPIPE NITRO'!$A:$I,5,FALSE),VLOOKUP($A225,'UNIPIPE AIR'!$A:$I,5,FALSE))))</f>
        <v/>
      </c>
      <c r="D225" s="139" t="str">
        <f>IF(ISERROR(IF(ISERROR(IF(ISERROR(VLOOKUP($A225,'UNIPIPE AIR'!$A:$I,7,FALSE)),VLOOKUP($A225,'UNIPIPE NITRO'!$A:$I,7,FALSE),VLOOKUP($A225,'UNIPIPE AIR'!$A:$I,7,FALSE))),IF(ISERROR(VLOOKUP($A225,'UNIPIPE VAC'!$A:$H,7,FALSE)),VLOOKUP($A225,'UNIPIPE HP'!$A:$I,7,FALSE),VLOOKUP($A225,'UNIPIPE VAC'!$A:$H,7,FALSE)),IF(ISERROR(VLOOKUP($A225,'UNIPIPE AIR'!$A:$I,7,FALSE)),VLOOKUP($A225,'UNIPIPE NITRO'!$A:$I,7,FALSE),VLOOKUP($A225,'UNIPIPE AIR'!$A:$I,7,FALSE)))),"",IF(ISERROR(IF(ISERROR(VLOOKUP($A225,'UNIPIPE AIR'!$A:$I,7,FALSE)),VLOOKUP($A225,'UNIPIPE NITRO'!$A:$I,7,FALSE),VLOOKUP($A225,'UNIPIPE AIR'!$A:$I,7,FALSE))),IF(ISERROR(VLOOKUP($A225,'UNIPIPE VAC'!$A:$H,7,FALSE)),VLOOKUP($A225,'UNIPIPE HP'!$A:$I,7,FALSE),VLOOKUP($A225,'UNIPIPE VAC'!$A:$H,7,FALSE)),IF(ISERROR(VLOOKUP($A225,'UNIPIPE AIR'!$A:$I,7,FALSE)),VLOOKUP($A225,'UNIPIPE NITRO'!$A:$I,7,FALSE),VLOOKUP($A225,'UNIPIPE AIR'!$A:$I,7,FALSE))))</f>
        <v/>
      </c>
      <c r="E225" s="140" t="str">
        <f>IF(ISERROR(IF(ISERROR(IF(ISERROR(VLOOKUP($A225,'UNIPIPE AIR'!$A:$I,8,FALSE)),VLOOKUP($A225,'UNIPIPE NITRO'!$A:$I,8,FALSE),VLOOKUP($A225,'UNIPIPE AIR'!$A:$I,8,FALSE))),IF(ISERROR(VLOOKUP($A225,'UNIPIPE VAC'!$A:$H,8,FALSE)),VLOOKUP($A225,'UNIPIPE HP'!$A:$I,8,FALSE),VLOOKUP($A225,'UNIPIPE VAC'!$A:$H,8,FALSE)),IF(ISERROR(VLOOKUP($A225,'UNIPIPE AIR'!$A:$I,8,FALSE)),VLOOKUP($A225,'UNIPIPE NITRO'!$A:$I,8,FALSE),VLOOKUP($A225,'UNIPIPE AIR'!$A:$I,8,FALSE)))),"",IF(ISERROR(IF(ISERROR(VLOOKUP($A225,'UNIPIPE AIR'!$A:$I,8,FALSE)),VLOOKUP($A225,'UNIPIPE NITRO'!$A:$I,8,FALSE),VLOOKUP($A225,'UNIPIPE AIR'!$A:$I,8,FALSE))),IF(ISERROR(VLOOKUP($A225,'UNIPIPE VAC'!$A:$H,8,FALSE)),VLOOKUP($A225,'UNIPIPE HP'!$A:$I,8,FALSE),VLOOKUP($A225,'UNIPIPE VAC'!$A:$H,8,FALSE)),IF(ISERROR(VLOOKUP($A225,'UNIPIPE AIR'!$A:$I,8,FALSE)),VLOOKUP($A225,'UNIPIPE NITRO'!$A:$I,8,FALSE),VLOOKUP($A225,'UNIPIPE AIR'!$A:$I,8,FALSE))))</f>
        <v/>
      </c>
      <c r="F225" s="140" t="str">
        <f t="shared" si="0"/>
        <v/>
      </c>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8.75" customHeight="1" x14ac:dyDescent="0.2">
      <c r="A226" s="135">
        <v>208</v>
      </c>
      <c r="B226" s="135" t="str">
        <f>IF(ISERROR(IF(ISERROR(IF(ISERROR(VLOOKUP($A226,'UNIPIPE AIR'!$A:$I,3,FALSE)),VLOOKUP($A226,'UNIPIPE NITRO'!$A:$I,3,FALSE),VLOOKUP($A226,'UNIPIPE AIR'!$A:$I,3,FALSE))),IF(ISERROR(VLOOKUP($A226,'UNIPIPE VAC'!$A:$H,3,FALSE)),VLOOKUP($A226,'UNIPIPE HP'!$A:$I,3,FALSE),VLOOKUP($A226,'UNIPIPE VAC'!$A:$H,3,FALSE)),IF(ISERROR(VLOOKUP($A226,'UNIPIPE AIR'!$A:$I,3,FALSE)),VLOOKUP($A226,'UNIPIPE NITRO'!$A:$I,3,FALSE),VLOOKUP($A226,'UNIPIPE AIR'!$A:$I,3,FALSE)))),"",IF(ISERROR(IF(ISERROR(VLOOKUP($A226,'UNIPIPE AIR'!$A:$I,3,FALSE)),VLOOKUP($A226,'UNIPIPE NITRO'!$A:$I,3,FALSE),VLOOKUP($A226,'UNIPIPE AIR'!$A:$I,3,FALSE))),IF(ISERROR(VLOOKUP($A226,'UNIPIPE VAC'!$A:$H,3,FALSE)),VLOOKUP($A226,'UNIPIPE HP'!$A:$I,3,FALSE),VLOOKUP($A226,'UNIPIPE VAC'!$A:$H,3,FALSE)),IF(ISERROR(VLOOKUP($A226,'UNIPIPE AIR'!$A:$I,3,FALSE)),VLOOKUP($A226,'UNIPIPE NITRO'!$A:$I,3,FALSE),VLOOKUP($A226,'UNIPIPE AIR'!$A:$I,3,FALSE))))</f>
        <v/>
      </c>
      <c r="C226" s="133" t="str">
        <f>IF(ISERROR(IF(ISERROR(IF(ISERROR(VLOOKUP($A226,'UNIPIPE AIR'!$A:$I,5,FALSE)),VLOOKUP($A226,'UNIPIPE NITRO'!$A:$I,5,FALSE),VLOOKUP($A226,'UNIPIPE AIR'!$A:$I,5,FALSE))),IF(ISERROR(VLOOKUP($A226,'UNIPIPE VAC'!$A:$H,5,FALSE)),VLOOKUP($A226,'UNIPIPE HP'!$A:$I,5,FALSE),VLOOKUP($A226,'UNIPIPE VAC'!$A:$H,5,FALSE)),IF(ISERROR(VLOOKUP($A226,'UNIPIPE AIR'!$A:$I,5,FALSE)),VLOOKUP($A226,'UNIPIPE NITRO'!$A:$I,5,FALSE),VLOOKUP($A226,'UNIPIPE AIR'!$A:$I,5,FALSE)))),"",IF(ISERROR(IF(ISERROR(VLOOKUP($A226,'UNIPIPE AIR'!$A:$I,5,FALSE)),VLOOKUP($A226,'UNIPIPE NITRO'!$A:$I,5,FALSE),VLOOKUP($A226,'UNIPIPE AIR'!$A:$I,5,FALSE))),IF(ISERROR(VLOOKUP($A226,'UNIPIPE VAC'!$A:$H,5,FALSE)),VLOOKUP($A226,'UNIPIPE HP'!$A:$I,5,FALSE),VLOOKUP($A226,'UNIPIPE VAC'!$A:$H,5,FALSE)),IF(ISERROR(VLOOKUP($A226,'UNIPIPE AIR'!$A:$I,5,FALSE)),VLOOKUP($A226,'UNIPIPE NITRO'!$A:$I,5,FALSE),VLOOKUP($A226,'UNIPIPE AIR'!$A:$I,5,FALSE))))</f>
        <v/>
      </c>
      <c r="D226" s="139" t="str">
        <f>IF(ISERROR(IF(ISERROR(IF(ISERROR(VLOOKUP($A226,'UNIPIPE AIR'!$A:$I,7,FALSE)),VLOOKUP($A226,'UNIPIPE NITRO'!$A:$I,7,FALSE),VLOOKUP($A226,'UNIPIPE AIR'!$A:$I,7,FALSE))),IF(ISERROR(VLOOKUP($A226,'UNIPIPE VAC'!$A:$H,7,FALSE)),VLOOKUP($A226,'UNIPIPE HP'!$A:$I,7,FALSE),VLOOKUP($A226,'UNIPIPE VAC'!$A:$H,7,FALSE)),IF(ISERROR(VLOOKUP($A226,'UNIPIPE AIR'!$A:$I,7,FALSE)),VLOOKUP($A226,'UNIPIPE NITRO'!$A:$I,7,FALSE),VLOOKUP($A226,'UNIPIPE AIR'!$A:$I,7,FALSE)))),"",IF(ISERROR(IF(ISERROR(VLOOKUP($A226,'UNIPIPE AIR'!$A:$I,7,FALSE)),VLOOKUP($A226,'UNIPIPE NITRO'!$A:$I,7,FALSE),VLOOKUP($A226,'UNIPIPE AIR'!$A:$I,7,FALSE))),IF(ISERROR(VLOOKUP($A226,'UNIPIPE VAC'!$A:$H,7,FALSE)),VLOOKUP($A226,'UNIPIPE HP'!$A:$I,7,FALSE),VLOOKUP($A226,'UNIPIPE VAC'!$A:$H,7,FALSE)),IF(ISERROR(VLOOKUP($A226,'UNIPIPE AIR'!$A:$I,7,FALSE)),VLOOKUP($A226,'UNIPIPE NITRO'!$A:$I,7,FALSE),VLOOKUP($A226,'UNIPIPE AIR'!$A:$I,7,FALSE))))</f>
        <v/>
      </c>
      <c r="E226" s="140" t="str">
        <f>IF(ISERROR(IF(ISERROR(IF(ISERROR(VLOOKUP($A226,'UNIPIPE AIR'!$A:$I,8,FALSE)),VLOOKUP($A226,'UNIPIPE NITRO'!$A:$I,8,FALSE),VLOOKUP($A226,'UNIPIPE AIR'!$A:$I,8,FALSE))),IF(ISERROR(VLOOKUP($A226,'UNIPIPE VAC'!$A:$H,8,FALSE)),VLOOKUP($A226,'UNIPIPE HP'!$A:$I,8,FALSE),VLOOKUP($A226,'UNIPIPE VAC'!$A:$H,8,FALSE)),IF(ISERROR(VLOOKUP($A226,'UNIPIPE AIR'!$A:$I,8,FALSE)),VLOOKUP($A226,'UNIPIPE NITRO'!$A:$I,8,FALSE),VLOOKUP($A226,'UNIPIPE AIR'!$A:$I,8,FALSE)))),"",IF(ISERROR(IF(ISERROR(VLOOKUP($A226,'UNIPIPE AIR'!$A:$I,8,FALSE)),VLOOKUP($A226,'UNIPIPE NITRO'!$A:$I,8,FALSE),VLOOKUP($A226,'UNIPIPE AIR'!$A:$I,8,FALSE))),IF(ISERROR(VLOOKUP($A226,'UNIPIPE VAC'!$A:$H,8,FALSE)),VLOOKUP($A226,'UNIPIPE HP'!$A:$I,8,FALSE),VLOOKUP($A226,'UNIPIPE VAC'!$A:$H,8,FALSE)),IF(ISERROR(VLOOKUP($A226,'UNIPIPE AIR'!$A:$I,8,FALSE)),VLOOKUP($A226,'UNIPIPE NITRO'!$A:$I,8,FALSE),VLOOKUP($A226,'UNIPIPE AIR'!$A:$I,8,FALSE))))</f>
        <v/>
      </c>
      <c r="F226" s="140" t="str">
        <f t="shared" si="0"/>
        <v/>
      </c>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8.75" customHeight="1" x14ac:dyDescent="0.2">
      <c r="A227" s="135">
        <v>209</v>
      </c>
      <c r="B227" s="135" t="str">
        <f>IF(ISERROR(IF(ISERROR(IF(ISERROR(VLOOKUP($A227,'UNIPIPE AIR'!$A:$I,3,FALSE)),VLOOKUP($A227,'UNIPIPE NITRO'!$A:$I,3,FALSE),VLOOKUP($A227,'UNIPIPE AIR'!$A:$I,3,FALSE))),IF(ISERROR(VLOOKUP($A227,'UNIPIPE VAC'!$A:$H,3,FALSE)),VLOOKUP($A227,'UNIPIPE HP'!$A:$I,3,FALSE),VLOOKUP($A227,'UNIPIPE VAC'!$A:$H,3,FALSE)),IF(ISERROR(VLOOKUP($A227,'UNIPIPE AIR'!$A:$I,3,FALSE)),VLOOKUP($A227,'UNIPIPE NITRO'!$A:$I,3,FALSE),VLOOKUP($A227,'UNIPIPE AIR'!$A:$I,3,FALSE)))),"",IF(ISERROR(IF(ISERROR(VLOOKUP($A227,'UNIPIPE AIR'!$A:$I,3,FALSE)),VLOOKUP($A227,'UNIPIPE NITRO'!$A:$I,3,FALSE),VLOOKUP($A227,'UNIPIPE AIR'!$A:$I,3,FALSE))),IF(ISERROR(VLOOKUP($A227,'UNIPIPE VAC'!$A:$H,3,FALSE)),VLOOKUP($A227,'UNIPIPE HP'!$A:$I,3,FALSE),VLOOKUP($A227,'UNIPIPE VAC'!$A:$H,3,FALSE)),IF(ISERROR(VLOOKUP($A227,'UNIPIPE AIR'!$A:$I,3,FALSE)),VLOOKUP($A227,'UNIPIPE NITRO'!$A:$I,3,FALSE),VLOOKUP($A227,'UNIPIPE AIR'!$A:$I,3,FALSE))))</f>
        <v/>
      </c>
      <c r="C227" s="133" t="str">
        <f>IF(ISERROR(IF(ISERROR(IF(ISERROR(VLOOKUP($A227,'UNIPIPE AIR'!$A:$I,5,FALSE)),VLOOKUP($A227,'UNIPIPE NITRO'!$A:$I,5,FALSE),VLOOKUP($A227,'UNIPIPE AIR'!$A:$I,5,FALSE))),IF(ISERROR(VLOOKUP($A227,'UNIPIPE VAC'!$A:$H,5,FALSE)),VLOOKUP($A227,'UNIPIPE HP'!$A:$I,5,FALSE),VLOOKUP($A227,'UNIPIPE VAC'!$A:$H,5,FALSE)),IF(ISERROR(VLOOKUP($A227,'UNIPIPE AIR'!$A:$I,5,FALSE)),VLOOKUP($A227,'UNIPIPE NITRO'!$A:$I,5,FALSE),VLOOKUP($A227,'UNIPIPE AIR'!$A:$I,5,FALSE)))),"",IF(ISERROR(IF(ISERROR(VLOOKUP($A227,'UNIPIPE AIR'!$A:$I,5,FALSE)),VLOOKUP($A227,'UNIPIPE NITRO'!$A:$I,5,FALSE),VLOOKUP($A227,'UNIPIPE AIR'!$A:$I,5,FALSE))),IF(ISERROR(VLOOKUP($A227,'UNIPIPE VAC'!$A:$H,5,FALSE)),VLOOKUP($A227,'UNIPIPE HP'!$A:$I,5,FALSE),VLOOKUP($A227,'UNIPIPE VAC'!$A:$H,5,FALSE)),IF(ISERROR(VLOOKUP($A227,'UNIPIPE AIR'!$A:$I,5,FALSE)),VLOOKUP($A227,'UNIPIPE NITRO'!$A:$I,5,FALSE),VLOOKUP($A227,'UNIPIPE AIR'!$A:$I,5,FALSE))))</f>
        <v/>
      </c>
      <c r="D227" s="139" t="str">
        <f>IF(ISERROR(IF(ISERROR(IF(ISERROR(VLOOKUP($A227,'UNIPIPE AIR'!$A:$I,7,FALSE)),VLOOKUP($A227,'UNIPIPE NITRO'!$A:$I,7,FALSE),VLOOKUP($A227,'UNIPIPE AIR'!$A:$I,7,FALSE))),IF(ISERROR(VLOOKUP($A227,'UNIPIPE VAC'!$A:$H,7,FALSE)),VLOOKUP($A227,'UNIPIPE HP'!$A:$I,7,FALSE),VLOOKUP($A227,'UNIPIPE VAC'!$A:$H,7,FALSE)),IF(ISERROR(VLOOKUP($A227,'UNIPIPE AIR'!$A:$I,7,FALSE)),VLOOKUP($A227,'UNIPIPE NITRO'!$A:$I,7,FALSE),VLOOKUP($A227,'UNIPIPE AIR'!$A:$I,7,FALSE)))),"",IF(ISERROR(IF(ISERROR(VLOOKUP($A227,'UNIPIPE AIR'!$A:$I,7,FALSE)),VLOOKUP($A227,'UNIPIPE NITRO'!$A:$I,7,FALSE),VLOOKUP($A227,'UNIPIPE AIR'!$A:$I,7,FALSE))),IF(ISERROR(VLOOKUP($A227,'UNIPIPE VAC'!$A:$H,7,FALSE)),VLOOKUP($A227,'UNIPIPE HP'!$A:$I,7,FALSE),VLOOKUP($A227,'UNIPIPE VAC'!$A:$H,7,FALSE)),IF(ISERROR(VLOOKUP($A227,'UNIPIPE AIR'!$A:$I,7,FALSE)),VLOOKUP($A227,'UNIPIPE NITRO'!$A:$I,7,FALSE),VLOOKUP($A227,'UNIPIPE AIR'!$A:$I,7,FALSE))))</f>
        <v/>
      </c>
      <c r="E227" s="140" t="str">
        <f>IF(ISERROR(IF(ISERROR(IF(ISERROR(VLOOKUP($A227,'UNIPIPE AIR'!$A:$I,8,FALSE)),VLOOKUP($A227,'UNIPIPE NITRO'!$A:$I,8,FALSE),VLOOKUP($A227,'UNIPIPE AIR'!$A:$I,8,FALSE))),IF(ISERROR(VLOOKUP($A227,'UNIPIPE VAC'!$A:$H,8,FALSE)),VLOOKUP($A227,'UNIPIPE HP'!$A:$I,8,FALSE),VLOOKUP($A227,'UNIPIPE VAC'!$A:$H,8,FALSE)),IF(ISERROR(VLOOKUP($A227,'UNIPIPE AIR'!$A:$I,8,FALSE)),VLOOKUP($A227,'UNIPIPE NITRO'!$A:$I,8,FALSE),VLOOKUP($A227,'UNIPIPE AIR'!$A:$I,8,FALSE)))),"",IF(ISERROR(IF(ISERROR(VLOOKUP($A227,'UNIPIPE AIR'!$A:$I,8,FALSE)),VLOOKUP($A227,'UNIPIPE NITRO'!$A:$I,8,FALSE),VLOOKUP($A227,'UNIPIPE AIR'!$A:$I,8,FALSE))),IF(ISERROR(VLOOKUP($A227,'UNIPIPE VAC'!$A:$H,8,FALSE)),VLOOKUP($A227,'UNIPIPE HP'!$A:$I,8,FALSE),VLOOKUP($A227,'UNIPIPE VAC'!$A:$H,8,FALSE)),IF(ISERROR(VLOOKUP($A227,'UNIPIPE AIR'!$A:$I,8,FALSE)),VLOOKUP($A227,'UNIPIPE NITRO'!$A:$I,8,FALSE),VLOOKUP($A227,'UNIPIPE AIR'!$A:$I,8,FALSE))))</f>
        <v/>
      </c>
      <c r="F227" s="140" t="str">
        <f t="shared" si="0"/>
        <v/>
      </c>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8.75" customHeight="1" x14ac:dyDescent="0.2">
      <c r="A228" s="135">
        <v>210</v>
      </c>
      <c r="B228" s="135" t="str">
        <f>IF(ISERROR(IF(ISERROR(IF(ISERROR(VLOOKUP($A228,'UNIPIPE AIR'!$A:$I,3,FALSE)),VLOOKUP($A228,'UNIPIPE NITRO'!$A:$I,3,FALSE),VLOOKUP($A228,'UNIPIPE AIR'!$A:$I,3,FALSE))),IF(ISERROR(VLOOKUP($A228,'UNIPIPE VAC'!$A:$H,3,FALSE)),VLOOKUP($A228,'UNIPIPE HP'!$A:$I,3,FALSE),VLOOKUP($A228,'UNIPIPE VAC'!$A:$H,3,FALSE)),IF(ISERROR(VLOOKUP($A228,'UNIPIPE AIR'!$A:$I,3,FALSE)),VLOOKUP($A228,'UNIPIPE NITRO'!$A:$I,3,FALSE),VLOOKUP($A228,'UNIPIPE AIR'!$A:$I,3,FALSE)))),"",IF(ISERROR(IF(ISERROR(VLOOKUP($A228,'UNIPIPE AIR'!$A:$I,3,FALSE)),VLOOKUP($A228,'UNIPIPE NITRO'!$A:$I,3,FALSE),VLOOKUP($A228,'UNIPIPE AIR'!$A:$I,3,FALSE))),IF(ISERROR(VLOOKUP($A228,'UNIPIPE VAC'!$A:$H,3,FALSE)),VLOOKUP($A228,'UNIPIPE HP'!$A:$I,3,FALSE),VLOOKUP($A228,'UNIPIPE VAC'!$A:$H,3,FALSE)),IF(ISERROR(VLOOKUP($A228,'UNIPIPE AIR'!$A:$I,3,FALSE)),VLOOKUP($A228,'UNIPIPE NITRO'!$A:$I,3,FALSE),VLOOKUP($A228,'UNIPIPE AIR'!$A:$I,3,FALSE))))</f>
        <v/>
      </c>
      <c r="C228" s="133" t="str">
        <f>IF(ISERROR(IF(ISERROR(IF(ISERROR(VLOOKUP($A228,'UNIPIPE AIR'!$A:$I,5,FALSE)),VLOOKUP($A228,'UNIPIPE NITRO'!$A:$I,5,FALSE),VLOOKUP($A228,'UNIPIPE AIR'!$A:$I,5,FALSE))),IF(ISERROR(VLOOKUP($A228,'UNIPIPE VAC'!$A:$H,5,FALSE)),VLOOKUP($A228,'UNIPIPE HP'!$A:$I,5,FALSE),VLOOKUP($A228,'UNIPIPE VAC'!$A:$H,5,FALSE)),IF(ISERROR(VLOOKUP($A228,'UNIPIPE AIR'!$A:$I,5,FALSE)),VLOOKUP($A228,'UNIPIPE NITRO'!$A:$I,5,FALSE),VLOOKUP($A228,'UNIPIPE AIR'!$A:$I,5,FALSE)))),"",IF(ISERROR(IF(ISERROR(VLOOKUP($A228,'UNIPIPE AIR'!$A:$I,5,FALSE)),VLOOKUP($A228,'UNIPIPE NITRO'!$A:$I,5,FALSE),VLOOKUP($A228,'UNIPIPE AIR'!$A:$I,5,FALSE))),IF(ISERROR(VLOOKUP($A228,'UNIPIPE VAC'!$A:$H,5,FALSE)),VLOOKUP($A228,'UNIPIPE HP'!$A:$I,5,FALSE),VLOOKUP($A228,'UNIPIPE VAC'!$A:$H,5,FALSE)),IF(ISERROR(VLOOKUP($A228,'UNIPIPE AIR'!$A:$I,5,FALSE)),VLOOKUP($A228,'UNIPIPE NITRO'!$A:$I,5,FALSE),VLOOKUP($A228,'UNIPIPE AIR'!$A:$I,5,FALSE))))</f>
        <v/>
      </c>
      <c r="D228" s="139" t="str">
        <f>IF(ISERROR(IF(ISERROR(IF(ISERROR(VLOOKUP($A228,'UNIPIPE AIR'!$A:$I,7,FALSE)),VLOOKUP($A228,'UNIPIPE NITRO'!$A:$I,7,FALSE),VLOOKUP($A228,'UNIPIPE AIR'!$A:$I,7,FALSE))),IF(ISERROR(VLOOKUP($A228,'UNIPIPE VAC'!$A:$H,7,FALSE)),VLOOKUP($A228,'UNIPIPE HP'!$A:$I,7,FALSE),VLOOKUP($A228,'UNIPIPE VAC'!$A:$H,7,FALSE)),IF(ISERROR(VLOOKUP($A228,'UNIPIPE AIR'!$A:$I,7,FALSE)),VLOOKUP($A228,'UNIPIPE NITRO'!$A:$I,7,FALSE),VLOOKUP($A228,'UNIPIPE AIR'!$A:$I,7,FALSE)))),"",IF(ISERROR(IF(ISERROR(VLOOKUP($A228,'UNIPIPE AIR'!$A:$I,7,FALSE)),VLOOKUP($A228,'UNIPIPE NITRO'!$A:$I,7,FALSE),VLOOKUP($A228,'UNIPIPE AIR'!$A:$I,7,FALSE))),IF(ISERROR(VLOOKUP($A228,'UNIPIPE VAC'!$A:$H,7,FALSE)),VLOOKUP($A228,'UNIPIPE HP'!$A:$I,7,FALSE),VLOOKUP($A228,'UNIPIPE VAC'!$A:$H,7,FALSE)),IF(ISERROR(VLOOKUP($A228,'UNIPIPE AIR'!$A:$I,7,FALSE)),VLOOKUP($A228,'UNIPIPE NITRO'!$A:$I,7,FALSE),VLOOKUP($A228,'UNIPIPE AIR'!$A:$I,7,FALSE))))</f>
        <v/>
      </c>
      <c r="E228" s="140" t="str">
        <f>IF(ISERROR(IF(ISERROR(IF(ISERROR(VLOOKUP($A228,'UNIPIPE AIR'!$A:$I,8,FALSE)),VLOOKUP($A228,'UNIPIPE NITRO'!$A:$I,8,FALSE),VLOOKUP($A228,'UNIPIPE AIR'!$A:$I,8,FALSE))),IF(ISERROR(VLOOKUP($A228,'UNIPIPE VAC'!$A:$H,8,FALSE)),VLOOKUP($A228,'UNIPIPE HP'!$A:$I,8,FALSE),VLOOKUP($A228,'UNIPIPE VAC'!$A:$H,8,FALSE)),IF(ISERROR(VLOOKUP($A228,'UNIPIPE AIR'!$A:$I,8,FALSE)),VLOOKUP($A228,'UNIPIPE NITRO'!$A:$I,8,FALSE),VLOOKUP($A228,'UNIPIPE AIR'!$A:$I,8,FALSE)))),"",IF(ISERROR(IF(ISERROR(VLOOKUP($A228,'UNIPIPE AIR'!$A:$I,8,FALSE)),VLOOKUP($A228,'UNIPIPE NITRO'!$A:$I,8,FALSE),VLOOKUP($A228,'UNIPIPE AIR'!$A:$I,8,FALSE))),IF(ISERROR(VLOOKUP($A228,'UNIPIPE VAC'!$A:$H,8,FALSE)),VLOOKUP($A228,'UNIPIPE HP'!$A:$I,8,FALSE),VLOOKUP($A228,'UNIPIPE VAC'!$A:$H,8,FALSE)),IF(ISERROR(VLOOKUP($A228,'UNIPIPE AIR'!$A:$I,8,FALSE)),VLOOKUP($A228,'UNIPIPE NITRO'!$A:$I,8,FALSE),VLOOKUP($A228,'UNIPIPE AIR'!$A:$I,8,FALSE))))</f>
        <v/>
      </c>
      <c r="F228" s="140" t="str">
        <f t="shared" si="0"/>
        <v/>
      </c>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8.75" customHeight="1" x14ac:dyDescent="0.2">
      <c r="A229" s="135">
        <v>211</v>
      </c>
      <c r="B229" s="135" t="str">
        <f>IF(ISERROR(IF(ISERROR(IF(ISERROR(VLOOKUP($A229,'UNIPIPE AIR'!$A:$I,3,FALSE)),VLOOKUP($A229,'UNIPIPE NITRO'!$A:$I,3,FALSE),VLOOKUP($A229,'UNIPIPE AIR'!$A:$I,3,FALSE))),IF(ISERROR(VLOOKUP($A229,'UNIPIPE VAC'!$A:$H,3,FALSE)),VLOOKUP($A229,'UNIPIPE HP'!$A:$I,3,FALSE),VLOOKUP($A229,'UNIPIPE VAC'!$A:$H,3,FALSE)),IF(ISERROR(VLOOKUP($A229,'UNIPIPE AIR'!$A:$I,3,FALSE)),VLOOKUP($A229,'UNIPIPE NITRO'!$A:$I,3,FALSE),VLOOKUP($A229,'UNIPIPE AIR'!$A:$I,3,FALSE)))),"",IF(ISERROR(IF(ISERROR(VLOOKUP($A229,'UNIPIPE AIR'!$A:$I,3,FALSE)),VLOOKUP($A229,'UNIPIPE NITRO'!$A:$I,3,FALSE),VLOOKUP($A229,'UNIPIPE AIR'!$A:$I,3,FALSE))),IF(ISERROR(VLOOKUP($A229,'UNIPIPE VAC'!$A:$H,3,FALSE)),VLOOKUP($A229,'UNIPIPE HP'!$A:$I,3,FALSE),VLOOKUP($A229,'UNIPIPE VAC'!$A:$H,3,FALSE)),IF(ISERROR(VLOOKUP($A229,'UNIPIPE AIR'!$A:$I,3,FALSE)),VLOOKUP($A229,'UNIPIPE NITRO'!$A:$I,3,FALSE),VLOOKUP($A229,'UNIPIPE AIR'!$A:$I,3,FALSE))))</f>
        <v/>
      </c>
      <c r="C229" s="133" t="str">
        <f>IF(ISERROR(IF(ISERROR(IF(ISERROR(VLOOKUP($A229,'UNIPIPE AIR'!$A:$I,5,FALSE)),VLOOKUP($A229,'UNIPIPE NITRO'!$A:$I,5,FALSE),VLOOKUP($A229,'UNIPIPE AIR'!$A:$I,5,FALSE))),IF(ISERROR(VLOOKUP($A229,'UNIPIPE VAC'!$A:$H,5,FALSE)),VLOOKUP($A229,'UNIPIPE HP'!$A:$I,5,FALSE),VLOOKUP($A229,'UNIPIPE VAC'!$A:$H,5,FALSE)),IF(ISERROR(VLOOKUP($A229,'UNIPIPE AIR'!$A:$I,5,FALSE)),VLOOKUP($A229,'UNIPIPE NITRO'!$A:$I,5,FALSE),VLOOKUP($A229,'UNIPIPE AIR'!$A:$I,5,FALSE)))),"",IF(ISERROR(IF(ISERROR(VLOOKUP($A229,'UNIPIPE AIR'!$A:$I,5,FALSE)),VLOOKUP($A229,'UNIPIPE NITRO'!$A:$I,5,FALSE),VLOOKUP($A229,'UNIPIPE AIR'!$A:$I,5,FALSE))),IF(ISERROR(VLOOKUP($A229,'UNIPIPE VAC'!$A:$H,5,FALSE)),VLOOKUP($A229,'UNIPIPE HP'!$A:$I,5,FALSE),VLOOKUP($A229,'UNIPIPE VAC'!$A:$H,5,FALSE)),IF(ISERROR(VLOOKUP($A229,'UNIPIPE AIR'!$A:$I,5,FALSE)),VLOOKUP($A229,'UNIPIPE NITRO'!$A:$I,5,FALSE),VLOOKUP($A229,'UNIPIPE AIR'!$A:$I,5,FALSE))))</f>
        <v/>
      </c>
      <c r="D229" s="139" t="str">
        <f>IF(ISERROR(IF(ISERROR(IF(ISERROR(VLOOKUP($A229,'UNIPIPE AIR'!$A:$I,7,FALSE)),VLOOKUP($A229,'UNIPIPE NITRO'!$A:$I,7,FALSE),VLOOKUP($A229,'UNIPIPE AIR'!$A:$I,7,FALSE))),IF(ISERROR(VLOOKUP($A229,'UNIPIPE VAC'!$A:$H,7,FALSE)),VLOOKUP($A229,'UNIPIPE HP'!$A:$I,7,FALSE),VLOOKUP($A229,'UNIPIPE VAC'!$A:$H,7,FALSE)),IF(ISERROR(VLOOKUP($A229,'UNIPIPE AIR'!$A:$I,7,FALSE)),VLOOKUP($A229,'UNIPIPE NITRO'!$A:$I,7,FALSE),VLOOKUP($A229,'UNIPIPE AIR'!$A:$I,7,FALSE)))),"",IF(ISERROR(IF(ISERROR(VLOOKUP($A229,'UNIPIPE AIR'!$A:$I,7,FALSE)),VLOOKUP($A229,'UNIPIPE NITRO'!$A:$I,7,FALSE),VLOOKUP($A229,'UNIPIPE AIR'!$A:$I,7,FALSE))),IF(ISERROR(VLOOKUP($A229,'UNIPIPE VAC'!$A:$H,7,FALSE)),VLOOKUP($A229,'UNIPIPE HP'!$A:$I,7,FALSE),VLOOKUP($A229,'UNIPIPE VAC'!$A:$H,7,FALSE)),IF(ISERROR(VLOOKUP($A229,'UNIPIPE AIR'!$A:$I,7,FALSE)),VLOOKUP($A229,'UNIPIPE NITRO'!$A:$I,7,FALSE),VLOOKUP($A229,'UNIPIPE AIR'!$A:$I,7,FALSE))))</f>
        <v/>
      </c>
      <c r="E229" s="140" t="str">
        <f>IF(ISERROR(IF(ISERROR(IF(ISERROR(VLOOKUP($A229,'UNIPIPE AIR'!$A:$I,8,FALSE)),VLOOKUP($A229,'UNIPIPE NITRO'!$A:$I,8,FALSE),VLOOKUP($A229,'UNIPIPE AIR'!$A:$I,8,FALSE))),IF(ISERROR(VLOOKUP($A229,'UNIPIPE VAC'!$A:$H,8,FALSE)),VLOOKUP($A229,'UNIPIPE HP'!$A:$I,8,FALSE),VLOOKUP($A229,'UNIPIPE VAC'!$A:$H,8,FALSE)),IF(ISERROR(VLOOKUP($A229,'UNIPIPE AIR'!$A:$I,8,FALSE)),VLOOKUP($A229,'UNIPIPE NITRO'!$A:$I,8,FALSE),VLOOKUP($A229,'UNIPIPE AIR'!$A:$I,8,FALSE)))),"",IF(ISERROR(IF(ISERROR(VLOOKUP($A229,'UNIPIPE AIR'!$A:$I,8,FALSE)),VLOOKUP($A229,'UNIPIPE NITRO'!$A:$I,8,FALSE),VLOOKUP($A229,'UNIPIPE AIR'!$A:$I,8,FALSE))),IF(ISERROR(VLOOKUP($A229,'UNIPIPE VAC'!$A:$H,8,FALSE)),VLOOKUP($A229,'UNIPIPE HP'!$A:$I,8,FALSE),VLOOKUP($A229,'UNIPIPE VAC'!$A:$H,8,FALSE)),IF(ISERROR(VLOOKUP($A229,'UNIPIPE AIR'!$A:$I,8,FALSE)),VLOOKUP($A229,'UNIPIPE NITRO'!$A:$I,8,FALSE),VLOOKUP($A229,'UNIPIPE AIR'!$A:$I,8,FALSE))))</f>
        <v/>
      </c>
      <c r="F229" s="140" t="str">
        <f t="shared" si="0"/>
        <v/>
      </c>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8.75" customHeight="1" x14ac:dyDescent="0.2">
      <c r="A230" s="135">
        <v>212</v>
      </c>
      <c r="B230" s="135" t="str">
        <f>IF(ISERROR(IF(ISERROR(IF(ISERROR(VLOOKUP($A230,'UNIPIPE AIR'!$A:$I,3,FALSE)),VLOOKUP($A230,'UNIPIPE NITRO'!$A:$I,3,FALSE),VLOOKUP($A230,'UNIPIPE AIR'!$A:$I,3,FALSE))),IF(ISERROR(VLOOKUP($A230,'UNIPIPE VAC'!$A:$H,3,FALSE)),VLOOKUP($A230,'UNIPIPE HP'!$A:$I,3,FALSE),VLOOKUP($A230,'UNIPIPE VAC'!$A:$H,3,FALSE)),IF(ISERROR(VLOOKUP($A230,'UNIPIPE AIR'!$A:$I,3,FALSE)),VLOOKUP($A230,'UNIPIPE NITRO'!$A:$I,3,FALSE),VLOOKUP($A230,'UNIPIPE AIR'!$A:$I,3,FALSE)))),"",IF(ISERROR(IF(ISERROR(VLOOKUP($A230,'UNIPIPE AIR'!$A:$I,3,FALSE)),VLOOKUP($A230,'UNIPIPE NITRO'!$A:$I,3,FALSE),VLOOKUP($A230,'UNIPIPE AIR'!$A:$I,3,FALSE))),IF(ISERROR(VLOOKUP($A230,'UNIPIPE VAC'!$A:$H,3,FALSE)),VLOOKUP($A230,'UNIPIPE HP'!$A:$I,3,FALSE),VLOOKUP($A230,'UNIPIPE VAC'!$A:$H,3,FALSE)),IF(ISERROR(VLOOKUP($A230,'UNIPIPE AIR'!$A:$I,3,FALSE)),VLOOKUP($A230,'UNIPIPE NITRO'!$A:$I,3,FALSE),VLOOKUP($A230,'UNIPIPE AIR'!$A:$I,3,FALSE))))</f>
        <v/>
      </c>
      <c r="C230" s="133" t="str">
        <f>IF(ISERROR(IF(ISERROR(IF(ISERROR(VLOOKUP($A230,'UNIPIPE AIR'!$A:$I,5,FALSE)),VLOOKUP($A230,'UNIPIPE NITRO'!$A:$I,5,FALSE),VLOOKUP($A230,'UNIPIPE AIR'!$A:$I,5,FALSE))),IF(ISERROR(VLOOKUP($A230,'UNIPIPE VAC'!$A:$H,5,FALSE)),VLOOKUP($A230,'UNIPIPE HP'!$A:$I,5,FALSE),VLOOKUP($A230,'UNIPIPE VAC'!$A:$H,5,FALSE)),IF(ISERROR(VLOOKUP($A230,'UNIPIPE AIR'!$A:$I,5,FALSE)),VLOOKUP($A230,'UNIPIPE NITRO'!$A:$I,5,FALSE),VLOOKUP($A230,'UNIPIPE AIR'!$A:$I,5,FALSE)))),"",IF(ISERROR(IF(ISERROR(VLOOKUP($A230,'UNIPIPE AIR'!$A:$I,5,FALSE)),VLOOKUP($A230,'UNIPIPE NITRO'!$A:$I,5,FALSE),VLOOKUP($A230,'UNIPIPE AIR'!$A:$I,5,FALSE))),IF(ISERROR(VLOOKUP($A230,'UNIPIPE VAC'!$A:$H,5,FALSE)),VLOOKUP($A230,'UNIPIPE HP'!$A:$I,5,FALSE),VLOOKUP($A230,'UNIPIPE VAC'!$A:$H,5,FALSE)),IF(ISERROR(VLOOKUP($A230,'UNIPIPE AIR'!$A:$I,5,FALSE)),VLOOKUP($A230,'UNIPIPE NITRO'!$A:$I,5,FALSE),VLOOKUP($A230,'UNIPIPE AIR'!$A:$I,5,FALSE))))</f>
        <v/>
      </c>
      <c r="D230" s="139" t="str">
        <f>IF(ISERROR(IF(ISERROR(IF(ISERROR(VLOOKUP($A230,'UNIPIPE AIR'!$A:$I,7,FALSE)),VLOOKUP($A230,'UNIPIPE NITRO'!$A:$I,7,FALSE),VLOOKUP($A230,'UNIPIPE AIR'!$A:$I,7,FALSE))),IF(ISERROR(VLOOKUP($A230,'UNIPIPE VAC'!$A:$H,7,FALSE)),VLOOKUP($A230,'UNIPIPE HP'!$A:$I,7,FALSE),VLOOKUP($A230,'UNIPIPE VAC'!$A:$H,7,FALSE)),IF(ISERROR(VLOOKUP($A230,'UNIPIPE AIR'!$A:$I,7,FALSE)),VLOOKUP($A230,'UNIPIPE NITRO'!$A:$I,7,FALSE),VLOOKUP($A230,'UNIPIPE AIR'!$A:$I,7,FALSE)))),"",IF(ISERROR(IF(ISERROR(VLOOKUP($A230,'UNIPIPE AIR'!$A:$I,7,FALSE)),VLOOKUP($A230,'UNIPIPE NITRO'!$A:$I,7,FALSE),VLOOKUP($A230,'UNIPIPE AIR'!$A:$I,7,FALSE))),IF(ISERROR(VLOOKUP($A230,'UNIPIPE VAC'!$A:$H,7,FALSE)),VLOOKUP($A230,'UNIPIPE HP'!$A:$I,7,FALSE),VLOOKUP($A230,'UNIPIPE VAC'!$A:$H,7,FALSE)),IF(ISERROR(VLOOKUP($A230,'UNIPIPE AIR'!$A:$I,7,FALSE)),VLOOKUP($A230,'UNIPIPE NITRO'!$A:$I,7,FALSE),VLOOKUP($A230,'UNIPIPE AIR'!$A:$I,7,FALSE))))</f>
        <v/>
      </c>
      <c r="E230" s="140" t="str">
        <f>IF(ISERROR(IF(ISERROR(IF(ISERROR(VLOOKUP($A230,'UNIPIPE AIR'!$A:$I,8,FALSE)),VLOOKUP($A230,'UNIPIPE NITRO'!$A:$I,8,FALSE),VLOOKUP($A230,'UNIPIPE AIR'!$A:$I,8,FALSE))),IF(ISERROR(VLOOKUP($A230,'UNIPIPE VAC'!$A:$H,8,FALSE)),VLOOKUP($A230,'UNIPIPE HP'!$A:$I,8,FALSE),VLOOKUP($A230,'UNIPIPE VAC'!$A:$H,8,FALSE)),IF(ISERROR(VLOOKUP($A230,'UNIPIPE AIR'!$A:$I,8,FALSE)),VLOOKUP($A230,'UNIPIPE NITRO'!$A:$I,8,FALSE),VLOOKUP($A230,'UNIPIPE AIR'!$A:$I,8,FALSE)))),"",IF(ISERROR(IF(ISERROR(VLOOKUP($A230,'UNIPIPE AIR'!$A:$I,8,FALSE)),VLOOKUP($A230,'UNIPIPE NITRO'!$A:$I,8,FALSE),VLOOKUP($A230,'UNIPIPE AIR'!$A:$I,8,FALSE))),IF(ISERROR(VLOOKUP($A230,'UNIPIPE VAC'!$A:$H,8,FALSE)),VLOOKUP($A230,'UNIPIPE HP'!$A:$I,8,FALSE),VLOOKUP($A230,'UNIPIPE VAC'!$A:$H,8,FALSE)),IF(ISERROR(VLOOKUP($A230,'UNIPIPE AIR'!$A:$I,8,FALSE)),VLOOKUP($A230,'UNIPIPE NITRO'!$A:$I,8,FALSE),VLOOKUP($A230,'UNIPIPE AIR'!$A:$I,8,FALSE))))</f>
        <v/>
      </c>
      <c r="F230" s="140" t="str">
        <f t="shared" si="0"/>
        <v/>
      </c>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8.75" customHeight="1" x14ac:dyDescent="0.2">
      <c r="A231" s="135">
        <v>213</v>
      </c>
      <c r="B231" s="135" t="str">
        <f>IF(ISERROR(IF(ISERROR(IF(ISERROR(VLOOKUP($A231,'UNIPIPE AIR'!$A:$I,3,FALSE)),VLOOKUP($A231,'UNIPIPE NITRO'!$A:$I,3,FALSE),VLOOKUP($A231,'UNIPIPE AIR'!$A:$I,3,FALSE))),IF(ISERROR(VLOOKUP($A231,'UNIPIPE VAC'!$A:$H,3,FALSE)),VLOOKUP($A231,'UNIPIPE HP'!$A:$I,3,FALSE),VLOOKUP($A231,'UNIPIPE VAC'!$A:$H,3,FALSE)),IF(ISERROR(VLOOKUP($A231,'UNIPIPE AIR'!$A:$I,3,FALSE)),VLOOKUP($A231,'UNIPIPE NITRO'!$A:$I,3,FALSE),VLOOKUP($A231,'UNIPIPE AIR'!$A:$I,3,FALSE)))),"",IF(ISERROR(IF(ISERROR(VLOOKUP($A231,'UNIPIPE AIR'!$A:$I,3,FALSE)),VLOOKUP($A231,'UNIPIPE NITRO'!$A:$I,3,FALSE),VLOOKUP($A231,'UNIPIPE AIR'!$A:$I,3,FALSE))),IF(ISERROR(VLOOKUP($A231,'UNIPIPE VAC'!$A:$H,3,FALSE)),VLOOKUP($A231,'UNIPIPE HP'!$A:$I,3,FALSE),VLOOKUP($A231,'UNIPIPE VAC'!$A:$H,3,FALSE)),IF(ISERROR(VLOOKUP($A231,'UNIPIPE AIR'!$A:$I,3,FALSE)),VLOOKUP($A231,'UNIPIPE NITRO'!$A:$I,3,FALSE),VLOOKUP($A231,'UNIPIPE AIR'!$A:$I,3,FALSE))))</f>
        <v/>
      </c>
      <c r="C231" s="133" t="str">
        <f>IF(ISERROR(IF(ISERROR(IF(ISERROR(VLOOKUP($A231,'UNIPIPE AIR'!$A:$I,5,FALSE)),VLOOKUP($A231,'UNIPIPE NITRO'!$A:$I,5,FALSE),VLOOKUP($A231,'UNIPIPE AIR'!$A:$I,5,FALSE))),IF(ISERROR(VLOOKUP($A231,'UNIPIPE VAC'!$A:$H,5,FALSE)),VLOOKUP($A231,'UNIPIPE HP'!$A:$I,5,FALSE),VLOOKUP($A231,'UNIPIPE VAC'!$A:$H,5,FALSE)),IF(ISERROR(VLOOKUP($A231,'UNIPIPE AIR'!$A:$I,5,FALSE)),VLOOKUP($A231,'UNIPIPE NITRO'!$A:$I,5,FALSE),VLOOKUP($A231,'UNIPIPE AIR'!$A:$I,5,FALSE)))),"",IF(ISERROR(IF(ISERROR(VLOOKUP($A231,'UNIPIPE AIR'!$A:$I,5,FALSE)),VLOOKUP($A231,'UNIPIPE NITRO'!$A:$I,5,FALSE),VLOOKUP($A231,'UNIPIPE AIR'!$A:$I,5,FALSE))),IF(ISERROR(VLOOKUP($A231,'UNIPIPE VAC'!$A:$H,5,FALSE)),VLOOKUP($A231,'UNIPIPE HP'!$A:$I,5,FALSE),VLOOKUP($A231,'UNIPIPE VAC'!$A:$H,5,FALSE)),IF(ISERROR(VLOOKUP($A231,'UNIPIPE AIR'!$A:$I,5,FALSE)),VLOOKUP($A231,'UNIPIPE NITRO'!$A:$I,5,FALSE),VLOOKUP($A231,'UNIPIPE AIR'!$A:$I,5,FALSE))))</f>
        <v/>
      </c>
      <c r="D231" s="139" t="str">
        <f>IF(ISERROR(IF(ISERROR(IF(ISERROR(VLOOKUP($A231,'UNIPIPE AIR'!$A:$I,7,FALSE)),VLOOKUP($A231,'UNIPIPE NITRO'!$A:$I,7,FALSE),VLOOKUP($A231,'UNIPIPE AIR'!$A:$I,7,FALSE))),IF(ISERROR(VLOOKUP($A231,'UNIPIPE VAC'!$A:$H,7,FALSE)),VLOOKUP($A231,'UNIPIPE HP'!$A:$I,7,FALSE),VLOOKUP($A231,'UNIPIPE VAC'!$A:$H,7,FALSE)),IF(ISERROR(VLOOKUP($A231,'UNIPIPE AIR'!$A:$I,7,FALSE)),VLOOKUP($A231,'UNIPIPE NITRO'!$A:$I,7,FALSE),VLOOKUP($A231,'UNIPIPE AIR'!$A:$I,7,FALSE)))),"",IF(ISERROR(IF(ISERROR(VLOOKUP($A231,'UNIPIPE AIR'!$A:$I,7,FALSE)),VLOOKUP($A231,'UNIPIPE NITRO'!$A:$I,7,FALSE),VLOOKUP($A231,'UNIPIPE AIR'!$A:$I,7,FALSE))),IF(ISERROR(VLOOKUP($A231,'UNIPIPE VAC'!$A:$H,7,FALSE)),VLOOKUP($A231,'UNIPIPE HP'!$A:$I,7,FALSE),VLOOKUP($A231,'UNIPIPE VAC'!$A:$H,7,FALSE)),IF(ISERROR(VLOOKUP($A231,'UNIPIPE AIR'!$A:$I,7,FALSE)),VLOOKUP($A231,'UNIPIPE NITRO'!$A:$I,7,FALSE),VLOOKUP($A231,'UNIPIPE AIR'!$A:$I,7,FALSE))))</f>
        <v/>
      </c>
      <c r="E231" s="140" t="str">
        <f>IF(ISERROR(IF(ISERROR(IF(ISERROR(VLOOKUP($A231,'UNIPIPE AIR'!$A:$I,8,FALSE)),VLOOKUP($A231,'UNIPIPE NITRO'!$A:$I,8,FALSE),VLOOKUP($A231,'UNIPIPE AIR'!$A:$I,8,FALSE))),IF(ISERROR(VLOOKUP($A231,'UNIPIPE VAC'!$A:$H,8,FALSE)),VLOOKUP($A231,'UNIPIPE HP'!$A:$I,8,FALSE),VLOOKUP($A231,'UNIPIPE VAC'!$A:$H,8,FALSE)),IF(ISERROR(VLOOKUP($A231,'UNIPIPE AIR'!$A:$I,8,FALSE)),VLOOKUP($A231,'UNIPIPE NITRO'!$A:$I,8,FALSE),VLOOKUP($A231,'UNIPIPE AIR'!$A:$I,8,FALSE)))),"",IF(ISERROR(IF(ISERROR(VLOOKUP($A231,'UNIPIPE AIR'!$A:$I,8,FALSE)),VLOOKUP($A231,'UNIPIPE NITRO'!$A:$I,8,FALSE),VLOOKUP($A231,'UNIPIPE AIR'!$A:$I,8,FALSE))),IF(ISERROR(VLOOKUP($A231,'UNIPIPE VAC'!$A:$H,8,FALSE)),VLOOKUP($A231,'UNIPIPE HP'!$A:$I,8,FALSE),VLOOKUP($A231,'UNIPIPE VAC'!$A:$H,8,FALSE)),IF(ISERROR(VLOOKUP($A231,'UNIPIPE AIR'!$A:$I,8,FALSE)),VLOOKUP($A231,'UNIPIPE NITRO'!$A:$I,8,FALSE),VLOOKUP($A231,'UNIPIPE AIR'!$A:$I,8,FALSE))))</f>
        <v/>
      </c>
      <c r="F231" s="140" t="str">
        <f t="shared" si="0"/>
        <v/>
      </c>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8.75" customHeight="1" x14ac:dyDescent="0.2">
      <c r="A232" s="135">
        <v>214</v>
      </c>
      <c r="B232" s="135" t="str">
        <f>IF(ISERROR(IF(ISERROR(IF(ISERROR(VLOOKUP($A232,'UNIPIPE AIR'!$A:$I,3,FALSE)),VLOOKUP($A232,'UNIPIPE NITRO'!$A:$I,3,FALSE),VLOOKUP($A232,'UNIPIPE AIR'!$A:$I,3,FALSE))),IF(ISERROR(VLOOKUP($A232,'UNIPIPE VAC'!$A:$H,3,FALSE)),VLOOKUP($A232,'UNIPIPE HP'!$A:$I,3,FALSE),VLOOKUP($A232,'UNIPIPE VAC'!$A:$H,3,FALSE)),IF(ISERROR(VLOOKUP($A232,'UNIPIPE AIR'!$A:$I,3,FALSE)),VLOOKUP($A232,'UNIPIPE NITRO'!$A:$I,3,FALSE),VLOOKUP($A232,'UNIPIPE AIR'!$A:$I,3,FALSE)))),"",IF(ISERROR(IF(ISERROR(VLOOKUP($A232,'UNIPIPE AIR'!$A:$I,3,FALSE)),VLOOKUP($A232,'UNIPIPE NITRO'!$A:$I,3,FALSE),VLOOKUP($A232,'UNIPIPE AIR'!$A:$I,3,FALSE))),IF(ISERROR(VLOOKUP($A232,'UNIPIPE VAC'!$A:$H,3,FALSE)),VLOOKUP($A232,'UNIPIPE HP'!$A:$I,3,FALSE),VLOOKUP($A232,'UNIPIPE VAC'!$A:$H,3,FALSE)),IF(ISERROR(VLOOKUP($A232,'UNIPIPE AIR'!$A:$I,3,FALSE)),VLOOKUP($A232,'UNIPIPE NITRO'!$A:$I,3,FALSE),VLOOKUP($A232,'UNIPIPE AIR'!$A:$I,3,FALSE))))</f>
        <v/>
      </c>
      <c r="C232" s="133" t="str">
        <f>IF(ISERROR(IF(ISERROR(IF(ISERROR(VLOOKUP($A232,'UNIPIPE AIR'!$A:$I,5,FALSE)),VLOOKUP($A232,'UNIPIPE NITRO'!$A:$I,5,FALSE),VLOOKUP($A232,'UNIPIPE AIR'!$A:$I,5,FALSE))),IF(ISERROR(VLOOKUP($A232,'UNIPIPE VAC'!$A:$H,5,FALSE)),VLOOKUP($A232,'UNIPIPE HP'!$A:$I,5,FALSE),VLOOKUP($A232,'UNIPIPE VAC'!$A:$H,5,FALSE)),IF(ISERROR(VLOOKUP($A232,'UNIPIPE AIR'!$A:$I,5,FALSE)),VLOOKUP($A232,'UNIPIPE NITRO'!$A:$I,5,FALSE),VLOOKUP($A232,'UNIPIPE AIR'!$A:$I,5,FALSE)))),"",IF(ISERROR(IF(ISERROR(VLOOKUP($A232,'UNIPIPE AIR'!$A:$I,5,FALSE)),VLOOKUP($A232,'UNIPIPE NITRO'!$A:$I,5,FALSE),VLOOKUP($A232,'UNIPIPE AIR'!$A:$I,5,FALSE))),IF(ISERROR(VLOOKUP($A232,'UNIPIPE VAC'!$A:$H,5,FALSE)),VLOOKUP($A232,'UNIPIPE HP'!$A:$I,5,FALSE),VLOOKUP($A232,'UNIPIPE VAC'!$A:$H,5,FALSE)),IF(ISERROR(VLOOKUP($A232,'UNIPIPE AIR'!$A:$I,5,FALSE)),VLOOKUP($A232,'UNIPIPE NITRO'!$A:$I,5,FALSE),VLOOKUP($A232,'UNIPIPE AIR'!$A:$I,5,FALSE))))</f>
        <v/>
      </c>
      <c r="D232" s="139" t="str">
        <f>IF(ISERROR(IF(ISERROR(IF(ISERROR(VLOOKUP($A232,'UNIPIPE AIR'!$A:$I,7,FALSE)),VLOOKUP($A232,'UNIPIPE NITRO'!$A:$I,7,FALSE),VLOOKUP($A232,'UNIPIPE AIR'!$A:$I,7,FALSE))),IF(ISERROR(VLOOKUP($A232,'UNIPIPE VAC'!$A:$H,7,FALSE)),VLOOKUP($A232,'UNIPIPE HP'!$A:$I,7,FALSE),VLOOKUP($A232,'UNIPIPE VAC'!$A:$H,7,FALSE)),IF(ISERROR(VLOOKUP($A232,'UNIPIPE AIR'!$A:$I,7,FALSE)),VLOOKUP($A232,'UNIPIPE NITRO'!$A:$I,7,FALSE),VLOOKUP($A232,'UNIPIPE AIR'!$A:$I,7,FALSE)))),"",IF(ISERROR(IF(ISERROR(VLOOKUP($A232,'UNIPIPE AIR'!$A:$I,7,FALSE)),VLOOKUP($A232,'UNIPIPE NITRO'!$A:$I,7,FALSE),VLOOKUP($A232,'UNIPIPE AIR'!$A:$I,7,FALSE))),IF(ISERROR(VLOOKUP($A232,'UNIPIPE VAC'!$A:$H,7,FALSE)),VLOOKUP($A232,'UNIPIPE HP'!$A:$I,7,FALSE),VLOOKUP($A232,'UNIPIPE VAC'!$A:$H,7,FALSE)),IF(ISERROR(VLOOKUP($A232,'UNIPIPE AIR'!$A:$I,7,FALSE)),VLOOKUP($A232,'UNIPIPE NITRO'!$A:$I,7,FALSE),VLOOKUP($A232,'UNIPIPE AIR'!$A:$I,7,FALSE))))</f>
        <v/>
      </c>
      <c r="E232" s="140" t="str">
        <f>IF(ISERROR(IF(ISERROR(IF(ISERROR(VLOOKUP($A232,'UNIPIPE AIR'!$A:$I,8,FALSE)),VLOOKUP($A232,'UNIPIPE NITRO'!$A:$I,8,FALSE),VLOOKUP($A232,'UNIPIPE AIR'!$A:$I,8,FALSE))),IF(ISERROR(VLOOKUP($A232,'UNIPIPE VAC'!$A:$H,8,FALSE)),VLOOKUP($A232,'UNIPIPE HP'!$A:$I,8,FALSE),VLOOKUP($A232,'UNIPIPE VAC'!$A:$H,8,FALSE)),IF(ISERROR(VLOOKUP($A232,'UNIPIPE AIR'!$A:$I,8,FALSE)),VLOOKUP($A232,'UNIPIPE NITRO'!$A:$I,8,FALSE),VLOOKUP($A232,'UNIPIPE AIR'!$A:$I,8,FALSE)))),"",IF(ISERROR(IF(ISERROR(VLOOKUP($A232,'UNIPIPE AIR'!$A:$I,8,FALSE)),VLOOKUP($A232,'UNIPIPE NITRO'!$A:$I,8,FALSE),VLOOKUP($A232,'UNIPIPE AIR'!$A:$I,8,FALSE))),IF(ISERROR(VLOOKUP($A232,'UNIPIPE VAC'!$A:$H,8,FALSE)),VLOOKUP($A232,'UNIPIPE HP'!$A:$I,8,FALSE),VLOOKUP($A232,'UNIPIPE VAC'!$A:$H,8,FALSE)),IF(ISERROR(VLOOKUP($A232,'UNIPIPE AIR'!$A:$I,8,FALSE)),VLOOKUP($A232,'UNIPIPE NITRO'!$A:$I,8,FALSE),VLOOKUP($A232,'UNIPIPE AIR'!$A:$I,8,FALSE))))</f>
        <v/>
      </c>
      <c r="F232" s="140" t="str">
        <f t="shared" si="0"/>
        <v/>
      </c>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8.75" customHeight="1" x14ac:dyDescent="0.2">
      <c r="A233" s="135">
        <v>215</v>
      </c>
      <c r="B233" s="135" t="str">
        <f>IF(ISERROR(IF(ISERROR(IF(ISERROR(VLOOKUP($A233,'UNIPIPE AIR'!$A:$I,3,FALSE)),VLOOKUP($A233,'UNIPIPE NITRO'!$A:$I,3,FALSE),VLOOKUP($A233,'UNIPIPE AIR'!$A:$I,3,FALSE))),IF(ISERROR(VLOOKUP($A233,'UNIPIPE VAC'!$A:$H,3,FALSE)),VLOOKUP($A233,'UNIPIPE HP'!$A:$I,3,FALSE),VLOOKUP($A233,'UNIPIPE VAC'!$A:$H,3,FALSE)),IF(ISERROR(VLOOKUP($A233,'UNIPIPE AIR'!$A:$I,3,FALSE)),VLOOKUP($A233,'UNIPIPE NITRO'!$A:$I,3,FALSE),VLOOKUP($A233,'UNIPIPE AIR'!$A:$I,3,FALSE)))),"",IF(ISERROR(IF(ISERROR(VLOOKUP($A233,'UNIPIPE AIR'!$A:$I,3,FALSE)),VLOOKUP($A233,'UNIPIPE NITRO'!$A:$I,3,FALSE),VLOOKUP($A233,'UNIPIPE AIR'!$A:$I,3,FALSE))),IF(ISERROR(VLOOKUP($A233,'UNIPIPE VAC'!$A:$H,3,FALSE)),VLOOKUP($A233,'UNIPIPE HP'!$A:$I,3,FALSE),VLOOKUP($A233,'UNIPIPE VAC'!$A:$H,3,FALSE)),IF(ISERROR(VLOOKUP($A233,'UNIPIPE AIR'!$A:$I,3,FALSE)),VLOOKUP($A233,'UNIPIPE NITRO'!$A:$I,3,FALSE),VLOOKUP($A233,'UNIPIPE AIR'!$A:$I,3,FALSE))))</f>
        <v/>
      </c>
      <c r="C233" s="133" t="str">
        <f>IF(ISERROR(IF(ISERROR(IF(ISERROR(VLOOKUP($A233,'UNIPIPE AIR'!$A:$I,5,FALSE)),VLOOKUP($A233,'UNIPIPE NITRO'!$A:$I,5,FALSE),VLOOKUP($A233,'UNIPIPE AIR'!$A:$I,5,FALSE))),IF(ISERROR(VLOOKUP($A233,'UNIPIPE VAC'!$A:$H,5,FALSE)),VLOOKUP($A233,'UNIPIPE HP'!$A:$I,5,FALSE),VLOOKUP($A233,'UNIPIPE VAC'!$A:$H,5,FALSE)),IF(ISERROR(VLOOKUP($A233,'UNIPIPE AIR'!$A:$I,5,FALSE)),VLOOKUP($A233,'UNIPIPE NITRO'!$A:$I,5,FALSE),VLOOKUP($A233,'UNIPIPE AIR'!$A:$I,5,FALSE)))),"",IF(ISERROR(IF(ISERROR(VLOOKUP($A233,'UNIPIPE AIR'!$A:$I,5,FALSE)),VLOOKUP($A233,'UNIPIPE NITRO'!$A:$I,5,FALSE),VLOOKUP($A233,'UNIPIPE AIR'!$A:$I,5,FALSE))),IF(ISERROR(VLOOKUP($A233,'UNIPIPE VAC'!$A:$H,5,FALSE)),VLOOKUP($A233,'UNIPIPE HP'!$A:$I,5,FALSE),VLOOKUP($A233,'UNIPIPE VAC'!$A:$H,5,FALSE)),IF(ISERROR(VLOOKUP($A233,'UNIPIPE AIR'!$A:$I,5,FALSE)),VLOOKUP($A233,'UNIPIPE NITRO'!$A:$I,5,FALSE),VLOOKUP($A233,'UNIPIPE AIR'!$A:$I,5,FALSE))))</f>
        <v/>
      </c>
      <c r="D233" s="139" t="str">
        <f>IF(ISERROR(IF(ISERROR(IF(ISERROR(VLOOKUP($A233,'UNIPIPE AIR'!$A:$I,7,FALSE)),VLOOKUP($A233,'UNIPIPE NITRO'!$A:$I,7,FALSE),VLOOKUP($A233,'UNIPIPE AIR'!$A:$I,7,FALSE))),IF(ISERROR(VLOOKUP($A233,'UNIPIPE VAC'!$A:$H,7,FALSE)),VLOOKUP($A233,'UNIPIPE HP'!$A:$I,7,FALSE),VLOOKUP($A233,'UNIPIPE VAC'!$A:$H,7,FALSE)),IF(ISERROR(VLOOKUP($A233,'UNIPIPE AIR'!$A:$I,7,FALSE)),VLOOKUP($A233,'UNIPIPE NITRO'!$A:$I,7,FALSE),VLOOKUP($A233,'UNIPIPE AIR'!$A:$I,7,FALSE)))),"",IF(ISERROR(IF(ISERROR(VLOOKUP($A233,'UNIPIPE AIR'!$A:$I,7,FALSE)),VLOOKUP($A233,'UNIPIPE NITRO'!$A:$I,7,FALSE),VLOOKUP($A233,'UNIPIPE AIR'!$A:$I,7,FALSE))),IF(ISERROR(VLOOKUP($A233,'UNIPIPE VAC'!$A:$H,7,FALSE)),VLOOKUP($A233,'UNIPIPE HP'!$A:$I,7,FALSE),VLOOKUP($A233,'UNIPIPE VAC'!$A:$H,7,FALSE)),IF(ISERROR(VLOOKUP($A233,'UNIPIPE AIR'!$A:$I,7,FALSE)),VLOOKUP($A233,'UNIPIPE NITRO'!$A:$I,7,FALSE),VLOOKUP($A233,'UNIPIPE AIR'!$A:$I,7,FALSE))))</f>
        <v/>
      </c>
      <c r="E233" s="140" t="str">
        <f>IF(ISERROR(IF(ISERROR(IF(ISERROR(VLOOKUP($A233,'UNIPIPE AIR'!$A:$I,8,FALSE)),VLOOKUP($A233,'UNIPIPE NITRO'!$A:$I,8,FALSE),VLOOKUP($A233,'UNIPIPE AIR'!$A:$I,8,FALSE))),IF(ISERROR(VLOOKUP($A233,'UNIPIPE VAC'!$A:$H,8,FALSE)),VLOOKUP($A233,'UNIPIPE HP'!$A:$I,8,FALSE),VLOOKUP($A233,'UNIPIPE VAC'!$A:$H,8,FALSE)),IF(ISERROR(VLOOKUP($A233,'UNIPIPE AIR'!$A:$I,8,FALSE)),VLOOKUP($A233,'UNIPIPE NITRO'!$A:$I,8,FALSE),VLOOKUP($A233,'UNIPIPE AIR'!$A:$I,8,FALSE)))),"",IF(ISERROR(IF(ISERROR(VLOOKUP($A233,'UNIPIPE AIR'!$A:$I,8,FALSE)),VLOOKUP($A233,'UNIPIPE NITRO'!$A:$I,8,FALSE),VLOOKUP($A233,'UNIPIPE AIR'!$A:$I,8,FALSE))),IF(ISERROR(VLOOKUP($A233,'UNIPIPE VAC'!$A:$H,8,FALSE)),VLOOKUP($A233,'UNIPIPE HP'!$A:$I,8,FALSE),VLOOKUP($A233,'UNIPIPE VAC'!$A:$H,8,FALSE)),IF(ISERROR(VLOOKUP($A233,'UNIPIPE AIR'!$A:$I,8,FALSE)),VLOOKUP($A233,'UNIPIPE NITRO'!$A:$I,8,FALSE),VLOOKUP($A233,'UNIPIPE AIR'!$A:$I,8,FALSE))))</f>
        <v/>
      </c>
      <c r="F233" s="140" t="str">
        <f t="shared" si="0"/>
        <v/>
      </c>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8.75" customHeight="1" x14ac:dyDescent="0.2">
      <c r="A234" s="135">
        <v>216</v>
      </c>
      <c r="B234" s="135" t="str">
        <f>IF(ISERROR(IF(ISERROR(IF(ISERROR(VLOOKUP($A234,'UNIPIPE AIR'!$A:$I,3,FALSE)),VLOOKUP($A234,'UNIPIPE NITRO'!$A:$I,3,FALSE),VLOOKUP($A234,'UNIPIPE AIR'!$A:$I,3,FALSE))),IF(ISERROR(VLOOKUP($A234,'UNIPIPE VAC'!$A:$H,3,FALSE)),VLOOKUP($A234,'UNIPIPE HP'!$A:$I,3,FALSE),VLOOKUP($A234,'UNIPIPE VAC'!$A:$H,3,FALSE)),IF(ISERROR(VLOOKUP($A234,'UNIPIPE AIR'!$A:$I,3,FALSE)),VLOOKUP($A234,'UNIPIPE NITRO'!$A:$I,3,FALSE),VLOOKUP($A234,'UNIPIPE AIR'!$A:$I,3,FALSE)))),"",IF(ISERROR(IF(ISERROR(VLOOKUP($A234,'UNIPIPE AIR'!$A:$I,3,FALSE)),VLOOKUP($A234,'UNIPIPE NITRO'!$A:$I,3,FALSE),VLOOKUP($A234,'UNIPIPE AIR'!$A:$I,3,FALSE))),IF(ISERROR(VLOOKUP($A234,'UNIPIPE VAC'!$A:$H,3,FALSE)),VLOOKUP($A234,'UNIPIPE HP'!$A:$I,3,FALSE),VLOOKUP($A234,'UNIPIPE VAC'!$A:$H,3,FALSE)),IF(ISERROR(VLOOKUP($A234,'UNIPIPE AIR'!$A:$I,3,FALSE)),VLOOKUP($A234,'UNIPIPE NITRO'!$A:$I,3,FALSE),VLOOKUP($A234,'UNIPIPE AIR'!$A:$I,3,FALSE))))</f>
        <v/>
      </c>
      <c r="C234" s="133" t="str">
        <f>IF(ISERROR(IF(ISERROR(IF(ISERROR(VLOOKUP($A234,'UNIPIPE AIR'!$A:$I,5,FALSE)),VLOOKUP($A234,'UNIPIPE NITRO'!$A:$I,5,FALSE),VLOOKUP($A234,'UNIPIPE AIR'!$A:$I,5,FALSE))),IF(ISERROR(VLOOKUP($A234,'UNIPIPE VAC'!$A:$H,5,FALSE)),VLOOKUP($A234,'UNIPIPE HP'!$A:$I,5,FALSE),VLOOKUP($A234,'UNIPIPE VAC'!$A:$H,5,FALSE)),IF(ISERROR(VLOOKUP($A234,'UNIPIPE AIR'!$A:$I,5,FALSE)),VLOOKUP($A234,'UNIPIPE NITRO'!$A:$I,5,FALSE),VLOOKUP($A234,'UNIPIPE AIR'!$A:$I,5,FALSE)))),"",IF(ISERROR(IF(ISERROR(VLOOKUP($A234,'UNIPIPE AIR'!$A:$I,5,FALSE)),VLOOKUP($A234,'UNIPIPE NITRO'!$A:$I,5,FALSE),VLOOKUP($A234,'UNIPIPE AIR'!$A:$I,5,FALSE))),IF(ISERROR(VLOOKUP($A234,'UNIPIPE VAC'!$A:$H,5,FALSE)),VLOOKUP($A234,'UNIPIPE HP'!$A:$I,5,FALSE),VLOOKUP($A234,'UNIPIPE VAC'!$A:$H,5,FALSE)),IF(ISERROR(VLOOKUP($A234,'UNIPIPE AIR'!$A:$I,5,FALSE)),VLOOKUP($A234,'UNIPIPE NITRO'!$A:$I,5,FALSE),VLOOKUP($A234,'UNIPIPE AIR'!$A:$I,5,FALSE))))</f>
        <v/>
      </c>
      <c r="D234" s="139" t="str">
        <f>IF(ISERROR(IF(ISERROR(IF(ISERROR(VLOOKUP($A234,'UNIPIPE AIR'!$A:$I,7,FALSE)),VLOOKUP($A234,'UNIPIPE NITRO'!$A:$I,7,FALSE),VLOOKUP($A234,'UNIPIPE AIR'!$A:$I,7,FALSE))),IF(ISERROR(VLOOKUP($A234,'UNIPIPE VAC'!$A:$H,7,FALSE)),VLOOKUP($A234,'UNIPIPE HP'!$A:$I,7,FALSE),VLOOKUP($A234,'UNIPIPE VAC'!$A:$H,7,FALSE)),IF(ISERROR(VLOOKUP($A234,'UNIPIPE AIR'!$A:$I,7,FALSE)),VLOOKUP($A234,'UNIPIPE NITRO'!$A:$I,7,FALSE),VLOOKUP($A234,'UNIPIPE AIR'!$A:$I,7,FALSE)))),"",IF(ISERROR(IF(ISERROR(VLOOKUP($A234,'UNIPIPE AIR'!$A:$I,7,FALSE)),VLOOKUP($A234,'UNIPIPE NITRO'!$A:$I,7,FALSE),VLOOKUP($A234,'UNIPIPE AIR'!$A:$I,7,FALSE))),IF(ISERROR(VLOOKUP($A234,'UNIPIPE VAC'!$A:$H,7,FALSE)),VLOOKUP($A234,'UNIPIPE HP'!$A:$I,7,FALSE),VLOOKUP($A234,'UNIPIPE VAC'!$A:$H,7,FALSE)),IF(ISERROR(VLOOKUP($A234,'UNIPIPE AIR'!$A:$I,7,FALSE)),VLOOKUP($A234,'UNIPIPE NITRO'!$A:$I,7,FALSE),VLOOKUP($A234,'UNIPIPE AIR'!$A:$I,7,FALSE))))</f>
        <v/>
      </c>
      <c r="E234" s="140" t="str">
        <f>IF(ISERROR(IF(ISERROR(IF(ISERROR(VLOOKUP($A234,'UNIPIPE AIR'!$A:$I,8,FALSE)),VLOOKUP($A234,'UNIPIPE NITRO'!$A:$I,8,FALSE),VLOOKUP($A234,'UNIPIPE AIR'!$A:$I,8,FALSE))),IF(ISERROR(VLOOKUP($A234,'UNIPIPE VAC'!$A:$H,8,FALSE)),VLOOKUP($A234,'UNIPIPE HP'!$A:$I,8,FALSE),VLOOKUP($A234,'UNIPIPE VAC'!$A:$H,8,FALSE)),IF(ISERROR(VLOOKUP($A234,'UNIPIPE AIR'!$A:$I,8,FALSE)),VLOOKUP($A234,'UNIPIPE NITRO'!$A:$I,8,FALSE),VLOOKUP($A234,'UNIPIPE AIR'!$A:$I,8,FALSE)))),"",IF(ISERROR(IF(ISERROR(VLOOKUP($A234,'UNIPIPE AIR'!$A:$I,8,FALSE)),VLOOKUP($A234,'UNIPIPE NITRO'!$A:$I,8,FALSE),VLOOKUP($A234,'UNIPIPE AIR'!$A:$I,8,FALSE))),IF(ISERROR(VLOOKUP($A234,'UNIPIPE VAC'!$A:$H,8,FALSE)),VLOOKUP($A234,'UNIPIPE HP'!$A:$I,8,FALSE),VLOOKUP($A234,'UNIPIPE VAC'!$A:$H,8,FALSE)),IF(ISERROR(VLOOKUP($A234,'UNIPIPE AIR'!$A:$I,8,FALSE)),VLOOKUP($A234,'UNIPIPE NITRO'!$A:$I,8,FALSE),VLOOKUP($A234,'UNIPIPE AIR'!$A:$I,8,FALSE))))</f>
        <v/>
      </c>
      <c r="F234" s="140" t="str">
        <f t="shared" si="0"/>
        <v/>
      </c>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8.75" customHeight="1" x14ac:dyDescent="0.2">
      <c r="A235" s="135">
        <v>217</v>
      </c>
      <c r="B235" s="135" t="str">
        <f>IF(ISERROR(IF(ISERROR(IF(ISERROR(VLOOKUP($A235,'UNIPIPE AIR'!$A:$I,3,FALSE)),VLOOKUP($A235,'UNIPIPE NITRO'!$A:$I,3,FALSE),VLOOKUP($A235,'UNIPIPE AIR'!$A:$I,3,FALSE))),IF(ISERROR(VLOOKUP($A235,'UNIPIPE VAC'!$A:$H,3,FALSE)),VLOOKUP($A235,'UNIPIPE HP'!$A:$I,3,FALSE),VLOOKUP($A235,'UNIPIPE VAC'!$A:$H,3,FALSE)),IF(ISERROR(VLOOKUP($A235,'UNIPIPE AIR'!$A:$I,3,FALSE)),VLOOKUP($A235,'UNIPIPE NITRO'!$A:$I,3,FALSE),VLOOKUP($A235,'UNIPIPE AIR'!$A:$I,3,FALSE)))),"",IF(ISERROR(IF(ISERROR(VLOOKUP($A235,'UNIPIPE AIR'!$A:$I,3,FALSE)),VLOOKUP($A235,'UNIPIPE NITRO'!$A:$I,3,FALSE),VLOOKUP($A235,'UNIPIPE AIR'!$A:$I,3,FALSE))),IF(ISERROR(VLOOKUP($A235,'UNIPIPE VAC'!$A:$H,3,FALSE)),VLOOKUP($A235,'UNIPIPE HP'!$A:$I,3,FALSE),VLOOKUP($A235,'UNIPIPE VAC'!$A:$H,3,FALSE)),IF(ISERROR(VLOOKUP($A235,'UNIPIPE AIR'!$A:$I,3,FALSE)),VLOOKUP($A235,'UNIPIPE NITRO'!$A:$I,3,FALSE),VLOOKUP($A235,'UNIPIPE AIR'!$A:$I,3,FALSE))))</f>
        <v/>
      </c>
      <c r="C235" s="133" t="str">
        <f>IF(ISERROR(IF(ISERROR(IF(ISERROR(VLOOKUP($A235,'UNIPIPE AIR'!$A:$I,5,FALSE)),VLOOKUP($A235,'UNIPIPE NITRO'!$A:$I,5,FALSE),VLOOKUP($A235,'UNIPIPE AIR'!$A:$I,5,FALSE))),IF(ISERROR(VLOOKUP($A235,'UNIPIPE VAC'!$A:$H,5,FALSE)),VLOOKUP($A235,'UNIPIPE HP'!$A:$I,5,FALSE),VLOOKUP($A235,'UNIPIPE VAC'!$A:$H,5,FALSE)),IF(ISERROR(VLOOKUP($A235,'UNIPIPE AIR'!$A:$I,5,FALSE)),VLOOKUP($A235,'UNIPIPE NITRO'!$A:$I,5,FALSE),VLOOKUP($A235,'UNIPIPE AIR'!$A:$I,5,FALSE)))),"",IF(ISERROR(IF(ISERROR(VLOOKUP($A235,'UNIPIPE AIR'!$A:$I,5,FALSE)),VLOOKUP($A235,'UNIPIPE NITRO'!$A:$I,5,FALSE),VLOOKUP($A235,'UNIPIPE AIR'!$A:$I,5,FALSE))),IF(ISERROR(VLOOKUP($A235,'UNIPIPE VAC'!$A:$H,5,FALSE)),VLOOKUP($A235,'UNIPIPE HP'!$A:$I,5,FALSE),VLOOKUP($A235,'UNIPIPE VAC'!$A:$H,5,FALSE)),IF(ISERROR(VLOOKUP($A235,'UNIPIPE AIR'!$A:$I,5,FALSE)),VLOOKUP($A235,'UNIPIPE NITRO'!$A:$I,5,FALSE),VLOOKUP($A235,'UNIPIPE AIR'!$A:$I,5,FALSE))))</f>
        <v/>
      </c>
      <c r="D235" s="139" t="str">
        <f>IF(ISERROR(IF(ISERROR(IF(ISERROR(VLOOKUP($A235,'UNIPIPE AIR'!$A:$I,7,FALSE)),VLOOKUP($A235,'UNIPIPE NITRO'!$A:$I,7,FALSE),VLOOKUP($A235,'UNIPIPE AIR'!$A:$I,7,FALSE))),IF(ISERROR(VLOOKUP($A235,'UNIPIPE VAC'!$A:$H,7,FALSE)),VLOOKUP($A235,'UNIPIPE HP'!$A:$I,7,FALSE),VLOOKUP($A235,'UNIPIPE VAC'!$A:$H,7,FALSE)),IF(ISERROR(VLOOKUP($A235,'UNIPIPE AIR'!$A:$I,7,FALSE)),VLOOKUP($A235,'UNIPIPE NITRO'!$A:$I,7,FALSE),VLOOKUP($A235,'UNIPIPE AIR'!$A:$I,7,FALSE)))),"",IF(ISERROR(IF(ISERROR(VLOOKUP($A235,'UNIPIPE AIR'!$A:$I,7,FALSE)),VLOOKUP($A235,'UNIPIPE NITRO'!$A:$I,7,FALSE),VLOOKUP($A235,'UNIPIPE AIR'!$A:$I,7,FALSE))),IF(ISERROR(VLOOKUP($A235,'UNIPIPE VAC'!$A:$H,7,FALSE)),VLOOKUP($A235,'UNIPIPE HP'!$A:$I,7,FALSE),VLOOKUP($A235,'UNIPIPE VAC'!$A:$H,7,FALSE)),IF(ISERROR(VLOOKUP($A235,'UNIPIPE AIR'!$A:$I,7,FALSE)),VLOOKUP($A235,'UNIPIPE NITRO'!$A:$I,7,FALSE),VLOOKUP($A235,'UNIPIPE AIR'!$A:$I,7,FALSE))))</f>
        <v/>
      </c>
      <c r="E235" s="140" t="str">
        <f>IF(ISERROR(IF(ISERROR(IF(ISERROR(VLOOKUP($A235,'UNIPIPE AIR'!$A:$I,8,FALSE)),VLOOKUP($A235,'UNIPIPE NITRO'!$A:$I,8,FALSE),VLOOKUP($A235,'UNIPIPE AIR'!$A:$I,8,FALSE))),IF(ISERROR(VLOOKUP($A235,'UNIPIPE VAC'!$A:$H,8,FALSE)),VLOOKUP($A235,'UNIPIPE HP'!$A:$I,8,FALSE),VLOOKUP($A235,'UNIPIPE VAC'!$A:$H,8,FALSE)),IF(ISERROR(VLOOKUP($A235,'UNIPIPE AIR'!$A:$I,8,FALSE)),VLOOKUP($A235,'UNIPIPE NITRO'!$A:$I,8,FALSE),VLOOKUP($A235,'UNIPIPE AIR'!$A:$I,8,FALSE)))),"",IF(ISERROR(IF(ISERROR(VLOOKUP($A235,'UNIPIPE AIR'!$A:$I,8,FALSE)),VLOOKUP($A235,'UNIPIPE NITRO'!$A:$I,8,FALSE),VLOOKUP($A235,'UNIPIPE AIR'!$A:$I,8,FALSE))),IF(ISERROR(VLOOKUP($A235,'UNIPIPE VAC'!$A:$H,8,FALSE)),VLOOKUP($A235,'UNIPIPE HP'!$A:$I,8,FALSE),VLOOKUP($A235,'UNIPIPE VAC'!$A:$H,8,FALSE)),IF(ISERROR(VLOOKUP($A235,'UNIPIPE AIR'!$A:$I,8,FALSE)),VLOOKUP($A235,'UNIPIPE NITRO'!$A:$I,8,FALSE),VLOOKUP($A235,'UNIPIPE AIR'!$A:$I,8,FALSE))))</f>
        <v/>
      </c>
      <c r="F235" s="140" t="str">
        <f t="shared" si="0"/>
        <v/>
      </c>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8.75" customHeight="1" x14ac:dyDescent="0.2">
      <c r="A236" s="135">
        <v>218</v>
      </c>
      <c r="B236" s="135" t="str">
        <f>IF(ISERROR(IF(ISERROR(IF(ISERROR(VLOOKUP($A236,'UNIPIPE AIR'!$A:$I,3,FALSE)),VLOOKUP($A236,'UNIPIPE NITRO'!$A:$I,3,FALSE),VLOOKUP($A236,'UNIPIPE AIR'!$A:$I,3,FALSE))),IF(ISERROR(VLOOKUP($A236,'UNIPIPE VAC'!$A:$H,3,FALSE)),VLOOKUP($A236,'UNIPIPE HP'!$A:$I,3,FALSE),VLOOKUP($A236,'UNIPIPE VAC'!$A:$H,3,FALSE)),IF(ISERROR(VLOOKUP($A236,'UNIPIPE AIR'!$A:$I,3,FALSE)),VLOOKUP($A236,'UNIPIPE NITRO'!$A:$I,3,FALSE),VLOOKUP($A236,'UNIPIPE AIR'!$A:$I,3,FALSE)))),"",IF(ISERROR(IF(ISERROR(VLOOKUP($A236,'UNIPIPE AIR'!$A:$I,3,FALSE)),VLOOKUP($A236,'UNIPIPE NITRO'!$A:$I,3,FALSE),VLOOKUP($A236,'UNIPIPE AIR'!$A:$I,3,FALSE))),IF(ISERROR(VLOOKUP($A236,'UNIPIPE VAC'!$A:$H,3,FALSE)),VLOOKUP($A236,'UNIPIPE HP'!$A:$I,3,FALSE),VLOOKUP($A236,'UNIPIPE VAC'!$A:$H,3,FALSE)),IF(ISERROR(VLOOKUP($A236,'UNIPIPE AIR'!$A:$I,3,FALSE)),VLOOKUP($A236,'UNIPIPE NITRO'!$A:$I,3,FALSE),VLOOKUP($A236,'UNIPIPE AIR'!$A:$I,3,FALSE))))</f>
        <v/>
      </c>
      <c r="C236" s="133" t="str">
        <f>IF(ISERROR(IF(ISERROR(IF(ISERROR(VLOOKUP($A236,'UNIPIPE AIR'!$A:$I,5,FALSE)),VLOOKUP($A236,'UNIPIPE NITRO'!$A:$I,5,FALSE),VLOOKUP($A236,'UNIPIPE AIR'!$A:$I,5,FALSE))),IF(ISERROR(VLOOKUP($A236,'UNIPIPE VAC'!$A:$H,5,FALSE)),VLOOKUP($A236,'UNIPIPE HP'!$A:$I,5,FALSE),VLOOKUP($A236,'UNIPIPE VAC'!$A:$H,5,FALSE)),IF(ISERROR(VLOOKUP($A236,'UNIPIPE AIR'!$A:$I,5,FALSE)),VLOOKUP($A236,'UNIPIPE NITRO'!$A:$I,5,FALSE),VLOOKUP($A236,'UNIPIPE AIR'!$A:$I,5,FALSE)))),"",IF(ISERROR(IF(ISERROR(VLOOKUP($A236,'UNIPIPE AIR'!$A:$I,5,FALSE)),VLOOKUP($A236,'UNIPIPE NITRO'!$A:$I,5,FALSE),VLOOKUP($A236,'UNIPIPE AIR'!$A:$I,5,FALSE))),IF(ISERROR(VLOOKUP($A236,'UNIPIPE VAC'!$A:$H,5,FALSE)),VLOOKUP($A236,'UNIPIPE HP'!$A:$I,5,FALSE),VLOOKUP($A236,'UNIPIPE VAC'!$A:$H,5,FALSE)),IF(ISERROR(VLOOKUP($A236,'UNIPIPE AIR'!$A:$I,5,FALSE)),VLOOKUP($A236,'UNIPIPE NITRO'!$A:$I,5,FALSE),VLOOKUP($A236,'UNIPIPE AIR'!$A:$I,5,FALSE))))</f>
        <v/>
      </c>
      <c r="D236" s="139" t="str">
        <f>IF(ISERROR(IF(ISERROR(IF(ISERROR(VLOOKUP($A236,'UNIPIPE AIR'!$A:$I,7,FALSE)),VLOOKUP($A236,'UNIPIPE NITRO'!$A:$I,7,FALSE),VLOOKUP($A236,'UNIPIPE AIR'!$A:$I,7,FALSE))),IF(ISERROR(VLOOKUP($A236,'UNIPIPE VAC'!$A:$H,7,FALSE)),VLOOKUP($A236,'UNIPIPE HP'!$A:$I,7,FALSE),VLOOKUP($A236,'UNIPIPE VAC'!$A:$H,7,FALSE)),IF(ISERROR(VLOOKUP($A236,'UNIPIPE AIR'!$A:$I,7,FALSE)),VLOOKUP($A236,'UNIPIPE NITRO'!$A:$I,7,FALSE),VLOOKUP($A236,'UNIPIPE AIR'!$A:$I,7,FALSE)))),"",IF(ISERROR(IF(ISERROR(VLOOKUP($A236,'UNIPIPE AIR'!$A:$I,7,FALSE)),VLOOKUP($A236,'UNIPIPE NITRO'!$A:$I,7,FALSE),VLOOKUP($A236,'UNIPIPE AIR'!$A:$I,7,FALSE))),IF(ISERROR(VLOOKUP($A236,'UNIPIPE VAC'!$A:$H,7,FALSE)),VLOOKUP($A236,'UNIPIPE HP'!$A:$I,7,FALSE),VLOOKUP($A236,'UNIPIPE VAC'!$A:$H,7,FALSE)),IF(ISERROR(VLOOKUP($A236,'UNIPIPE AIR'!$A:$I,7,FALSE)),VLOOKUP($A236,'UNIPIPE NITRO'!$A:$I,7,FALSE),VLOOKUP($A236,'UNIPIPE AIR'!$A:$I,7,FALSE))))</f>
        <v/>
      </c>
      <c r="E236" s="140" t="str">
        <f>IF(ISERROR(IF(ISERROR(IF(ISERROR(VLOOKUP($A236,'UNIPIPE AIR'!$A:$I,8,FALSE)),VLOOKUP($A236,'UNIPIPE NITRO'!$A:$I,8,FALSE),VLOOKUP($A236,'UNIPIPE AIR'!$A:$I,8,FALSE))),IF(ISERROR(VLOOKUP($A236,'UNIPIPE VAC'!$A:$H,8,FALSE)),VLOOKUP($A236,'UNIPIPE HP'!$A:$I,8,FALSE),VLOOKUP($A236,'UNIPIPE VAC'!$A:$H,8,FALSE)),IF(ISERROR(VLOOKUP($A236,'UNIPIPE AIR'!$A:$I,8,FALSE)),VLOOKUP($A236,'UNIPIPE NITRO'!$A:$I,8,FALSE),VLOOKUP($A236,'UNIPIPE AIR'!$A:$I,8,FALSE)))),"",IF(ISERROR(IF(ISERROR(VLOOKUP($A236,'UNIPIPE AIR'!$A:$I,8,FALSE)),VLOOKUP($A236,'UNIPIPE NITRO'!$A:$I,8,FALSE),VLOOKUP($A236,'UNIPIPE AIR'!$A:$I,8,FALSE))),IF(ISERROR(VLOOKUP($A236,'UNIPIPE VAC'!$A:$H,8,FALSE)),VLOOKUP($A236,'UNIPIPE HP'!$A:$I,8,FALSE),VLOOKUP($A236,'UNIPIPE VAC'!$A:$H,8,FALSE)),IF(ISERROR(VLOOKUP($A236,'UNIPIPE AIR'!$A:$I,8,FALSE)),VLOOKUP($A236,'UNIPIPE NITRO'!$A:$I,8,FALSE),VLOOKUP($A236,'UNIPIPE AIR'!$A:$I,8,FALSE))))</f>
        <v/>
      </c>
      <c r="F236" s="140" t="str">
        <f t="shared" si="0"/>
        <v/>
      </c>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8.75" customHeight="1" x14ac:dyDescent="0.2">
      <c r="A237" s="135">
        <v>219</v>
      </c>
      <c r="B237" s="135" t="str">
        <f>IF(ISERROR(IF(ISERROR(IF(ISERROR(VLOOKUP($A237,'UNIPIPE AIR'!$A:$I,3,FALSE)),VLOOKUP($A237,'UNIPIPE NITRO'!$A:$I,3,FALSE),VLOOKUP($A237,'UNIPIPE AIR'!$A:$I,3,FALSE))),IF(ISERROR(VLOOKUP($A237,'UNIPIPE VAC'!$A:$H,3,FALSE)),VLOOKUP($A237,'UNIPIPE HP'!$A:$I,3,FALSE),VLOOKUP($A237,'UNIPIPE VAC'!$A:$H,3,FALSE)),IF(ISERROR(VLOOKUP($A237,'UNIPIPE AIR'!$A:$I,3,FALSE)),VLOOKUP($A237,'UNIPIPE NITRO'!$A:$I,3,FALSE),VLOOKUP($A237,'UNIPIPE AIR'!$A:$I,3,FALSE)))),"",IF(ISERROR(IF(ISERROR(VLOOKUP($A237,'UNIPIPE AIR'!$A:$I,3,FALSE)),VLOOKUP($A237,'UNIPIPE NITRO'!$A:$I,3,FALSE),VLOOKUP($A237,'UNIPIPE AIR'!$A:$I,3,FALSE))),IF(ISERROR(VLOOKUP($A237,'UNIPIPE VAC'!$A:$H,3,FALSE)),VLOOKUP($A237,'UNIPIPE HP'!$A:$I,3,FALSE),VLOOKUP($A237,'UNIPIPE VAC'!$A:$H,3,FALSE)),IF(ISERROR(VLOOKUP($A237,'UNIPIPE AIR'!$A:$I,3,FALSE)),VLOOKUP($A237,'UNIPIPE NITRO'!$A:$I,3,FALSE),VLOOKUP($A237,'UNIPIPE AIR'!$A:$I,3,FALSE))))</f>
        <v/>
      </c>
      <c r="C237" s="133" t="str">
        <f>IF(ISERROR(IF(ISERROR(IF(ISERROR(VLOOKUP($A237,'UNIPIPE AIR'!$A:$I,5,FALSE)),VLOOKUP($A237,'UNIPIPE NITRO'!$A:$I,5,FALSE),VLOOKUP($A237,'UNIPIPE AIR'!$A:$I,5,FALSE))),IF(ISERROR(VLOOKUP($A237,'UNIPIPE VAC'!$A:$H,5,FALSE)),VLOOKUP($A237,'UNIPIPE HP'!$A:$I,5,FALSE),VLOOKUP($A237,'UNIPIPE VAC'!$A:$H,5,FALSE)),IF(ISERROR(VLOOKUP($A237,'UNIPIPE AIR'!$A:$I,5,FALSE)),VLOOKUP($A237,'UNIPIPE NITRO'!$A:$I,5,FALSE),VLOOKUP($A237,'UNIPIPE AIR'!$A:$I,5,FALSE)))),"",IF(ISERROR(IF(ISERROR(VLOOKUP($A237,'UNIPIPE AIR'!$A:$I,5,FALSE)),VLOOKUP($A237,'UNIPIPE NITRO'!$A:$I,5,FALSE),VLOOKUP($A237,'UNIPIPE AIR'!$A:$I,5,FALSE))),IF(ISERROR(VLOOKUP($A237,'UNIPIPE VAC'!$A:$H,5,FALSE)),VLOOKUP($A237,'UNIPIPE HP'!$A:$I,5,FALSE),VLOOKUP($A237,'UNIPIPE VAC'!$A:$H,5,FALSE)),IF(ISERROR(VLOOKUP($A237,'UNIPIPE AIR'!$A:$I,5,FALSE)),VLOOKUP($A237,'UNIPIPE NITRO'!$A:$I,5,FALSE),VLOOKUP($A237,'UNIPIPE AIR'!$A:$I,5,FALSE))))</f>
        <v/>
      </c>
      <c r="D237" s="139" t="str">
        <f>IF(ISERROR(IF(ISERROR(IF(ISERROR(VLOOKUP($A237,'UNIPIPE AIR'!$A:$I,7,FALSE)),VLOOKUP($A237,'UNIPIPE NITRO'!$A:$I,7,FALSE),VLOOKUP($A237,'UNIPIPE AIR'!$A:$I,7,FALSE))),IF(ISERROR(VLOOKUP($A237,'UNIPIPE VAC'!$A:$H,7,FALSE)),VLOOKUP($A237,'UNIPIPE HP'!$A:$I,7,FALSE),VLOOKUP($A237,'UNIPIPE VAC'!$A:$H,7,FALSE)),IF(ISERROR(VLOOKUP($A237,'UNIPIPE AIR'!$A:$I,7,FALSE)),VLOOKUP($A237,'UNIPIPE NITRO'!$A:$I,7,FALSE),VLOOKUP($A237,'UNIPIPE AIR'!$A:$I,7,FALSE)))),"",IF(ISERROR(IF(ISERROR(VLOOKUP($A237,'UNIPIPE AIR'!$A:$I,7,FALSE)),VLOOKUP($A237,'UNIPIPE NITRO'!$A:$I,7,FALSE),VLOOKUP($A237,'UNIPIPE AIR'!$A:$I,7,FALSE))),IF(ISERROR(VLOOKUP($A237,'UNIPIPE VAC'!$A:$H,7,FALSE)),VLOOKUP($A237,'UNIPIPE HP'!$A:$I,7,FALSE),VLOOKUP($A237,'UNIPIPE VAC'!$A:$H,7,FALSE)),IF(ISERROR(VLOOKUP($A237,'UNIPIPE AIR'!$A:$I,7,FALSE)),VLOOKUP($A237,'UNIPIPE NITRO'!$A:$I,7,FALSE),VLOOKUP($A237,'UNIPIPE AIR'!$A:$I,7,FALSE))))</f>
        <v/>
      </c>
      <c r="E237" s="140" t="str">
        <f>IF(ISERROR(IF(ISERROR(IF(ISERROR(VLOOKUP($A237,'UNIPIPE AIR'!$A:$I,8,FALSE)),VLOOKUP($A237,'UNIPIPE NITRO'!$A:$I,8,FALSE),VLOOKUP($A237,'UNIPIPE AIR'!$A:$I,8,FALSE))),IF(ISERROR(VLOOKUP($A237,'UNIPIPE VAC'!$A:$H,8,FALSE)),VLOOKUP($A237,'UNIPIPE HP'!$A:$I,8,FALSE),VLOOKUP($A237,'UNIPIPE VAC'!$A:$H,8,FALSE)),IF(ISERROR(VLOOKUP($A237,'UNIPIPE AIR'!$A:$I,8,FALSE)),VLOOKUP($A237,'UNIPIPE NITRO'!$A:$I,8,FALSE),VLOOKUP($A237,'UNIPIPE AIR'!$A:$I,8,FALSE)))),"",IF(ISERROR(IF(ISERROR(VLOOKUP($A237,'UNIPIPE AIR'!$A:$I,8,FALSE)),VLOOKUP($A237,'UNIPIPE NITRO'!$A:$I,8,FALSE),VLOOKUP($A237,'UNIPIPE AIR'!$A:$I,8,FALSE))),IF(ISERROR(VLOOKUP($A237,'UNIPIPE VAC'!$A:$H,8,FALSE)),VLOOKUP($A237,'UNIPIPE HP'!$A:$I,8,FALSE),VLOOKUP($A237,'UNIPIPE VAC'!$A:$H,8,FALSE)),IF(ISERROR(VLOOKUP($A237,'UNIPIPE AIR'!$A:$I,8,FALSE)),VLOOKUP($A237,'UNIPIPE NITRO'!$A:$I,8,FALSE),VLOOKUP($A237,'UNIPIPE AIR'!$A:$I,8,FALSE))))</f>
        <v/>
      </c>
      <c r="F237" s="140" t="str">
        <f t="shared" si="0"/>
        <v/>
      </c>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8.75" customHeight="1" x14ac:dyDescent="0.2">
      <c r="A238" s="135">
        <v>220</v>
      </c>
      <c r="B238" s="135" t="str">
        <f>IF(ISERROR(IF(ISERROR(IF(ISERROR(VLOOKUP($A238,'UNIPIPE AIR'!$A:$I,3,FALSE)),VLOOKUP($A238,'UNIPIPE NITRO'!$A:$I,3,FALSE),VLOOKUP($A238,'UNIPIPE AIR'!$A:$I,3,FALSE))),IF(ISERROR(VLOOKUP($A238,'UNIPIPE VAC'!$A:$H,3,FALSE)),VLOOKUP($A238,'UNIPIPE HP'!$A:$I,3,FALSE),VLOOKUP($A238,'UNIPIPE VAC'!$A:$H,3,FALSE)),IF(ISERROR(VLOOKUP($A238,'UNIPIPE AIR'!$A:$I,3,FALSE)),VLOOKUP($A238,'UNIPIPE NITRO'!$A:$I,3,FALSE),VLOOKUP($A238,'UNIPIPE AIR'!$A:$I,3,FALSE)))),"",IF(ISERROR(IF(ISERROR(VLOOKUP($A238,'UNIPIPE AIR'!$A:$I,3,FALSE)),VLOOKUP($A238,'UNIPIPE NITRO'!$A:$I,3,FALSE),VLOOKUP($A238,'UNIPIPE AIR'!$A:$I,3,FALSE))),IF(ISERROR(VLOOKUP($A238,'UNIPIPE VAC'!$A:$H,3,FALSE)),VLOOKUP($A238,'UNIPIPE HP'!$A:$I,3,FALSE),VLOOKUP($A238,'UNIPIPE VAC'!$A:$H,3,FALSE)),IF(ISERROR(VLOOKUP($A238,'UNIPIPE AIR'!$A:$I,3,FALSE)),VLOOKUP($A238,'UNIPIPE NITRO'!$A:$I,3,FALSE),VLOOKUP($A238,'UNIPIPE AIR'!$A:$I,3,FALSE))))</f>
        <v/>
      </c>
      <c r="C238" s="133" t="str">
        <f>IF(ISERROR(IF(ISERROR(IF(ISERROR(VLOOKUP($A238,'UNIPIPE AIR'!$A:$I,5,FALSE)),VLOOKUP($A238,'UNIPIPE NITRO'!$A:$I,5,FALSE),VLOOKUP($A238,'UNIPIPE AIR'!$A:$I,5,FALSE))),IF(ISERROR(VLOOKUP($A238,'UNIPIPE VAC'!$A:$H,5,FALSE)),VLOOKUP($A238,'UNIPIPE HP'!$A:$I,5,FALSE),VLOOKUP($A238,'UNIPIPE VAC'!$A:$H,5,FALSE)),IF(ISERROR(VLOOKUP($A238,'UNIPIPE AIR'!$A:$I,5,FALSE)),VLOOKUP($A238,'UNIPIPE NITRO'!$A:$I,5,FALSE),VLOOKUP($A238,'UNIPIPE AIR'!$A:$I,5,FALSE)))),"",IF(ISERROR(IF(ISERROR(VLOOKUP($A238,'UNIPIPE AIR'!$A:$I,5,FALSE)),VLOOKUP($A238,'UNIPIPE NITRO'!$A:$I,5,FALSE),VLOOKUP($A238,'UNIPIPE AIR'!$A:$I,5,FALSE))),IF(ISERROR(VLOOKUP($A238,'UNIPIPE VAC'!$A:$H,5,FALSE)),VLOOKUP($A238,'UNIPIPE HP'!$A:$I,5,FALSE),VLOOKUP($A238,'UNIPIPE VAC'!$A:$H,5,FALSE)),IF(ISERROR(VLOOKUP($A238,'UNIPIPE AIR'!$A:$I,5,FALSE)),VLOOKUP($A238,'UNIPIPE NITRO'!$A:$I,5,FALSE),VLOOKUP($A238,'UNIPIPE AIR'!$A:$I,5,FALSE))))</f>
        <v/>
      </c>
      <c r="D238" s="139" t="str">
        <f>IF(ISERROR(IF(ISERROR(IF(ISERROR(VLOOKUP($A238,'UNIPIPE AIR'!$A:$I,7,FALSE)),VLOOKUP($A238,'UNIPIPE NITRO'!$A:$I,7,FALSE),VLOOKUP($A238,'UNIPIPE AIR'!$A:$I,7,FALSE))),IF(ISERROR(VLOOKUP($A238,'UNIPIPE VAC'!$A:$H,7,FALSE)),VLOOKUP($A238,'UNIPIPE HP'!$A:$I,7,FALSE),VLOOKUP($A238,'UNIPIPE VAC'!$A:$H,7,FALSE)),IF(ISERROR(VLOOKUP($A238,'UNIPIPE AIR'!$A:$I,7,FALSE)),VLOOKUP($A238,'UNIPIPE NITRO'!$A:$I,7,FALSE),VLOOKUP($A238,'UNIPIPE AIR'!$A:$I,7,FALSE)))),"",IF(ISERROR(IF(ISERROR(VLOOKUP($A238,'UNIPIPE AIR'!$A:$I,7,FALSE)),VLOOKUP($A238,'UNIPIPE NITRO'!$A:$I,7,FALSE),VLOOKUP($A238,'UNIPIPE AIR'!$A:$I,7,FALSE))),IF(ISERROR(VLOOKUP($A238,'UNIPIPE VAC'!$A:$H,7,FALSE)),VLOOKUP($A238,'UNIPIPE HP'!$A:$I,7,FALSE),VLOOKUP($A238,'UNIPIPE VAC'!$A:$H,7,FALSE)),IF(ISERROR(VLOOKUP($A238,'UNIPIPE AIR'!$A:$I,7,FALSE)),VLOOKUP($A238,'UNIPIPE NITRO'!$A:$I,7,FALSE),VLOOKUP($A238,'UNIPIPE AIR'!$A:$I,7,FALSE))))</f>
        <v/>
      </c>
      <c r="E238" s="140" t="str">
        <f>IF(ISERROR(IF(ISERROR(IF(ISERROR(VLOOKUP($A238,'UNIPIPE AIR'!$A:$I,8,FALSE)),VLOOKUP($A238,'UNIPIPE NITRO'!$A:$I,8,FALSE),VLOOKUP($A238,'UNIPIPE AIR'!$A:$I,8,FALSE))),IF(ISERROR(VLOOKUP($A238,'UNIPIPE VAC'!$A:$H,8,FALSE)),VLOOKUP($A238,'UNIPIPE HP'!$A:$I,8,FALSE),VLOOKUP($A238,'UNIPIPE VAC'!$A:$H,8,FALSE)),IF(ISERROR(VLOOKUP($A238,'UNIPIPE AIR'!$A:$I,8,FALSE)),VLOOKUP($A238,'UNIPIPE NITRO'!$A:$I,8,FALSE),VLOOKUP($A238,'UNIPIPE AIR'!$A:$I,8,FALSE)))),"",IF(ISERROR(IF(ISERROR(VLOOKUP($A238,'UNIPIPE AIR'!$A:$I,8,FALSE)),VLOOKUP($A238,'UNIPIPE NITRO'!$A:$I,8,FALSE),VLOOKUP($A238,'UNIPIPE AIR'!$A:$I,8,FALSE))),IF(ISERROR(VLOOKUP($A238,'UNIPIPE VAC'!$A:$H,8,FALSE)),VLOOKUP($A238,'UNIPIPE HP'!$A:$I,8,FALSE),VLOOKUP($A238,'UNIPIPE VAC'!$A:$H,8,FALSE)),IF(ISERROR(VLOOKUP($A238,'UNIPIPE AIR'!$A:$I,8,FALSE)),VLOOKUP($A238,'UNIPIPE NITRO'!$A:$I,8,FALSE),VLOOKUP($A238,'UNIPIPE AIR'!$A:$I,8,FALSE))))</f>
        <v/>
      </c>
      <c r="F238" s="140" t="str">
        <f t="shared" si="0"/>
        <v/>
      </c>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8.75" customHeight="1" x14ac:dyDescent="0.2">
      <c r="A239" s="135">
        <v>221</v>
      </c>
      <c r="B239" s="135" t="str">
        <f>IF(ISERROR(IF(ISERROR(IF(ISERROR(VLOOKUP($A239,'UNIPIPE AIR'!$A:$I,3,FALSE)),VLOOKUP($A239,'UNIPIPE NITRO'!$A:$I,3,FALSE),VLOOKUP($A239,'UNIPIPE AIR'!$A:$I,3,FALSE))),IF(ISERROR(VLOOKUP($A239,'UNIPIPE VAC'!$A:$H,3,FALSE)),VLOOKUP($A239,'UNIPIPE HP'!$A:$I,3,FALSE),VLOOKUP($A239,'UNIPIPE VAC'!$A:$H,3,FALSE)),IF(ISERROR(VLOOKUP($A239,'UNIPIPE AIR'!$A:$I,3,FALSE)),VLOOKUP($A239,'UNIPIPE NITRO'!$A:$I,3,FALSE),VLOOKUP($A239,'UNIPIPE AIR'!$A:$I,3,FALSE)))),"",IF(ISERROR(IF(ISERROR(VLOOKUP($A239,'UNIPIPE AIR'!$A:$I,3,FALSE)),VLOOKUP($A239,'UNIPIPE NITRO'!$A:$I,3,FALSE),VLOOKUP($A239,'UNIPIPE AIR'!$A:$I,3,FALSE))),IF(ISERROR(VLOOKUP($A239,'UNIPIPE VAC'!$A:$H,3,FALSE)),VLOOKUP($A239,'UNIPIPE HP'!$A:$I,3,FALSE),VLOOKUP($A239,'UNIPIPE VAC'!$A:$H,3,FALSE)),IF(ISERROR(VLOOKUP($A239,'UNIPIPE AIR'!$A:$I,3,FALSE)),VLOOKUP($A239,'UNIPIPE NITRO'!$A:$I,3,FALSE),VLOOKUP($A239,'UNIPIPE AIR'!$A:$I,3,FALSE))))</f>
        <v/>
      </c>
      <c r="C239" s="133" t="str">
        <f>IF(ISERROR(IF(ISERROR(IF(ISERROR(VLOOKUP($A239,'UNIPIPE AIR'!$A:$I,5,FALSE)),VLOOKUP($A239,'UNIPIPE NITRO'!$A:$I,5,FALSE),VLOOKUP($A239,'UNIPIPE AIR'!$A:$I,5,FALSE))),IF(ISERROR(VLOOKUP($A239,'UNIPIPE VAC'!$A:$H,5,FALSE)),VLOOKUP($A239,'UNIPIPE HP'!$A:$I,5,FALSE),VLOOKUP($A239,'UNIPIPE VAC'!$A:$H,5,FALSE)),IF(ISERROR(VLOOKUP($A239,'UNIPIPE AIR'!$A:$I,5,FALSE)),VLOOKUP($A239,'UNIPIPE NITRO'!$A:$I,5,FALSE),VLOOKUP($A239,'UNIPIPE AIR'!$A:$I,5,FALSE)))),"",IF(ISERROR(IF(ISERROR(VLOOKUP($A239,'UNIPIPE AIR'!$A:$I,5,FALSE)),VLOOKUP($A239,'UNIPIPE NITRO'!$A:$I,5,FALSE),VLOOKUP($A239,'UNIPIPE AIR'!$A:$I,5,FALSE))),IF(ISERROR(VLOOKUP($A239,'UNIPIPE VAC'!$A:$H,5,FALSE)),VLOOKUP($A239,'UNIPIPE HP'!$A:$I,5,FALSE),VLOOKUP($A239,'UNIPIPE VAC'!$A:$H,5,FALSE)),IF(ISERROR(VLOOKUP($A239,'UNIPIPE AIR'!$A:$I,5,FALSE)),VLOOKUP($A239,'UNIPIPE NITRO'!$A:$I,5,FALSE),VLOOKUP($A239,'UNIPIPE AIR'!$A:$I,5,FALSE))))</f>
        <v/>
      </c>
      <c r="D239" s="139" t="str">
        <f>IF(ISERROR(IF(ISERROR(IF(ISERROR(VLOOKUP($A239,'UNIPIPE AIR'!$A:$I,7,FALSE)),VLOOKUP($A239,'UNIPIPE NITRO'!$A:$I,7,FALSE),VLOOKUP($A239,'UNIPIPE AIR'!$A:$I,7,FALSE))),IF(ISERROR(VLOOKUP($A239,'UNIPIPE VAC'!$A:$H,7,FALSE)),VLOOKUP($A239,'UNIPIPE HP'!$A:$I,7,FALSE),VLOOKUP($A239,'UNIPIPE VAC'!$A:$H,7,FALSE)),IF(ISERROR(VLOOKUP($A239,'UNIPIPE AIR'!$A:$I,7,FALSE)),VLOOKUP($A239,'UNIPIPE NITRO'!$A:$I,7,FALSE),VLOOKUP($A239,'UNIPIPE AIR'!$A:$I,7,FALSE)))),"",IF(ISERROR(IF(ISERROR(VLOOKUP($A239,'UNIPIPE AIR'!$A:$I,7,FALSE)),VLOOKUP($A239,'UNIPIPE NITRO'!$A:$I,7,FALSE),VLOOKUP($A239,'UNIPIPE AIR'!$A:$I,7,FALSE))),IF(ISERROR(VLOOKUP($A239,'UNIPIPE VAC'!$A:$H,7,FALSE)),VLOOKUP($A239,'UNIPIPE HP'!$A:$I,7,FALSE),VLOOKUP($A239,'UNIPIPE VAC'!$A:$H,7,FALSE)),IF(ISERROR(VLOOKUP($A239,'UNIPIPE AIR'!$A:$I,7,FALSE)),VLOOKUP($A239,'UNIPIPE NITRO'!$A:$I,7,FALSE),VLOOKUP($A239,'UNIPIPE AIR'!$A:$I,7,FALSE))))</f>
        <v/>
      </c>
      <c r="E239" s="140" t="str">
        <f>IF(ISERROR(IF(ISERROR(IF(ISERROR(VLOOKUP($A239,'UNIPIPE AIR'!$A:$I,8,FALSE)),VLOOKUP($A239,'UNIPIPE NITRO'!$A:$I,8,FALSE),VLOOKUP($A239,'UNIPIPE AIR'!$A:$I,8,FALSE))),IF(ISERROR(VLOOKUP($A239,'UNIPIPE VAC'!$A:$H,8,FALSE)),VLOOKUP($A239,'UNIPIPE HP'!$A:$I,8,FALSE),VLOOKUP($A239,'UNIPIPE VAC'!$A:$H,8,FALSE)),IF(ISERROR(VLOOKUP($A239,'UNIPIPE AIR'!$A:$I,8,FALSE)),VLOOKUP($A239,'UNIPIPE NITRO'!$A:$I,8,FALSE),VLOOKUP($A239,'UNIPIPE AIR'!$A:$I,8,FALSE)))),"",IF(ISERROR(IF(ISERROR(VLOOKUP($A239,'UNIPIPE AIR'!$A:$I,8,FALSE)),VLOOKUP($A239,'UNIPIPE NITRO'!$A:$I,8,FALSE),VLOOKUP($A239,'UNIPIPE AIR'!$A:$I,8,FALSE))),IF(ISERROR(VLOOKUP($A239,'UNIPIPE VAC'!$A:$H,8,FALSE)),VLOOKUP($A239,'UNIPIPE HP'!$A:$I,8,FALSE),VLOOKUP($A239,'UNIPIPE VAC'!$A:$H,8,FALSE)),IF(ISERROR(VLOOKUP($A239,'UNIPIPE AIR'!$A:$I,8,FALSE)),VLOOKUP($A239,'UNIPIPE NITRO'!$A:$I,8,FALSE),VLOOKUP($A239,'UNIPIPE AIR'!$A:$I,8,FALSE))))</f>
        <v/>
      </c>
      <c r="F239" s="140" t="str">
        <f t="shared" si="0"/>
        <v/>
      </c>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8.75" customHeight="1" x14ac:dyDescent="0.2">
      <c r="A240" s="135">
        <v>222</v>
      </c>
      <c r="B240" s="135" t="str">
        <f>IF(ISERROR(IF(ISERROR(IF(ISERROR(VLOOKUP($A240,'UNIPIPE AIR'!$A:$I,3,FALSE)),VLOOKUP($A240,'UNIPIPE NITRO'!$A:$I,3,FALSE),VLOOKUP($A240,'UNIPIPE AIR'!$A:$I,3,FALSE))),IF(ISERROR(VLOOKUP($A240,'UNIPIPE VAC'!$A:$H,3,FALSE)),VLOOKUP($A240,'UNIPIPE HP'!$A:$I,3,FALSE),VLOOKUP($A240,'UNIPIPE VAC'!$A:$H,3,FALSE)),IF(ISERROR(VLOOKUP($A240,'UNIPIPE AIR'!$A:$I,3,FALSE)),VLOOKUP($A240,'UNIPIPE NITRO'!$A:$I,3,FALSE),VLOOKUP($A240,'UNIPIPE AIR'!$A:$I,3,FALSE)))),"",IF(ISERROR(IF(ISERROR(VLOOKUP($A240,'UNIPIPE AIR'!$A:$I,3,FALSE)),VLOOKUP($A240,'UNIPIPE NITRO'!$A:$I,3,FALSE),VLOOKUP($A240,'UNIPIPE AIR'!$A:$I,3,FALSE))),IF(ISERROR(VLOOKUP($A240,'UNIPIPE VAC'!$A:$H,3,FALSE)),VLOOKUP($A240,'UNIPIPE HP'!$A:$I,3,FALSE),VLOOKUP($A240,'UNIPIPE VAC'!$A:$H,3,FALSE)),IF(ISERROR(VLOOKUP($A240,'UNIPIPE AIR'!$A:$I,3,FALSE)),VLOOKUP($A240,'UNIPIPE NITRO'!$A:$I,3,FALSE),VLOOKUP($A240,'UNIPIPE AIR'!$A:$I,3,FALSE))))</f>
        <v/>
      </c>
      <c r="C240" s="133" t="str">
        <f>IF(ISERROR(IF(ISERROR(IF(ISERROR(VLOOKUP($A240,'UNIPIPE AIR'!$A:$I,5,FALSE)),VLOOKUP($A240,'UNIPIPE NITRO'!$A:$I,5,FALSE),VLOOKUP($A240,'UNIPIPE AIR'!$A:$I,5,FALSE))),IF(ISERROR(VLOOKUP($A240,'UNIPIPE VAC'!$A:$H,5,FALSE)),VLOOKUP($A240,'UNIPIPE HP'!$A:$I,5,FALSE),VLOOKUP($A240,'UNIPIPE VAC'!$A:$H,5,FALSE)),IF(ISERROR(VLOOKUP($A240,'UNIPIPE AIR'!$A:$I,5,FALSE)),VLOOKUP($A240,'UNIPIPE NITRO'!$A:$I,5,FALSE),VLOOKUP($A240,'UNIPIPE AIR'!$A:$I,5,FALSE)))),"",IF(ISERROR(IF(ISERROR(VLOOKUP($A240,'UNIPIPE AIR'!$A:$I,5,FALSE)),VLOOKUP($A240,'UNIPIPE NITRO'!$A:$I,5,FALSE),VLOOKUP($A240,'UNIPIPE AIR'!$A:$I,5,FALSE))),IF(ISERROR(VLOOKUP($A240,'UNIPIPE VAC'!$A:$H,5,FALSE)),VLOOKUP($A240,'UNIPIPE HP'!$A:$I,5,FALSE),VLOOKUP($A240,'UNIPIPE VAC'!$A:$H,5,FALSE)),IF(ISERROR(VLOOKUP($A240,'UNIPIPE AIR'!$A:$I,5,FALSE)),VLOOKUP($A240,'UNIPIPE NITRO'!$A:$I,5,FALSE),VLOOKUP($A240,'UNIPIPE AIR'!$A:$I,5,FALSE))))</f>
        <v/>
      </c>
      <c r="D240" s="139" t="str">
        <f>IF(ISERROR(IF(ISERROR(IF(ISERROR(VLOOKUP($A240,'UNIPIPE AIR'!$A:$I,7,FALSE)),VLOOKUP($A240,'UNIPIPE NITRO'!$A:$I,7,FALSE),VLOOKUP($A240,'UNIPIPE AIR'!$A:$I,7,FALSE))),IF(ISERROR(VLOOKUP($A240,'UNIPIPE VAC'!$A:$H,7,FALSE)),VLOOKUP($A240,'UNIPIPE HP'!$A:$I,7,FALSE),VLOOKUP($A240,'UNIPIPE VAC'!$A:$H,7,FALSE)),IF(ISERROR(VLOOKUP($A240,'UNIPIPE AIR'!$A:$I,7,FALSE)),VLOOKUP($A240,'UNIPIPE NITRO'!$A:$I,7,FALSE),VLOOKUP($A240,'UNIPIPE AIR'!$A:$I,7,FALSE)))),"",IF(ISERROR(IF(ISERROR(VLOOKUP($A240,'UNIPIPE AIR'!$A:$I,7,FALSE)),VLOOKUP($A240,'UNIPIPE NITRO'!$A:$I,7,FALSE),VLOOKUP($A240,'UNIPIPE AIR'!$A:$I,7,FALSE))),IF(ISERROR(VLOOKUP($A240,'UNIPIPE VAC'!$A:$H,7,FALSE)),VLOOKUP($A240,'UNIPIPE HP'!$A:$I,7,FALSE),VLOOKUP($A240,'UNIPIPE VAC'!$A:$H,7,FALSE)),IF(ISERROR(VLOOKUP($A240,'UNIPIPE AIR'!$A:$I,7,FALSE)),VLOOKUP($A240,'UNIPIPE NITRO'!$A:$I,7,FALSE),VLOOKUP($A240,'UNIPIPE AIR'!$A:$I,7,FALSE))))</f>
        <v/>
      </c>
      <c r="E240" s="140" t="str">
        <f>IF(ISERROR(IF(ISERROR(IF(ISERROR(VLOOKUP($A240,'UNIPIPE AIR'!$A:$I,8,FALSE)),VLOOKUP($A240,'UNIPIPE NITRO'!$A:$I,8,FALSE),VLOOKUP($A240,'UNIPIPE AIR'!$A:$I,8,FALSE))),IF(ISERROR(VLOOKUP($A240,'UNIPIPE VAC'!$A:$H,8,FALSE)),VLOOKUP($A240,'UNIPIPE HP'!$A:$I,8,FALSE),VLOOKUP($A240,'UNIPIPE VAC'!$A:$H,8,FALSE)),IF(ISERROR(VLOOKUP($A240,'UNIPIPE AIR'!$A:$I,8,FALSE)),VLOOKUP($A240,'UNIPIPE NITRO'!$A:$I,8,FALSE),VLOOKUP($A240,'UNIPIPE AIR'!$A:$I,8,FALSE)))),"",IF(ISERROR(IF(ISERROR(VLOOKUP($A240,'UNIPIPE AIR'!$A:$I,8,FALSE)),VLOOKUP($A240,'UNIPIPE NITRO'!$A:$I,8,FALSE),VLOOKUP($A240,'UNIPIPE AIR'!$A:$I,8,FALSE))),IF(ISERROR(VLOOKUP($A240,'UNIPIPE VAC'!$A:$H,8,FALSE)),VLOOKUP($A240,'UNIPIPE HP'!$A:$I,8,FALSE),VLOOKUP($A240,'UNIPIPE VAC'!$A:$H,8,FALSE)),IF(ISERROR(VLOOKUP($A240,'UNIPIPE AIR'!$A:$I,8,FALSE)),VLOOKUP($A240,'UNIPIPE NITRO'!$A:$I,8,FALSE),VLOOKUP($A240,'UNIPIPE AIR'!$A:$I,8,FALSE))))</f>
        <v/>
      </c>
      <c r="F240" s="140" t="str">
        <f t="shared" si="0"/>
        <v/>
      </c>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8.75" customHeight="1" x14ac:dyDescent="0.2">
      <c r="A241" s="135">
        <v>223</v>
      </c>
      <c r="B241" s="135" t="str">
        <f>IF(ISERROR(IF(ISERROR(IF(ISERROR(VLOOKUP($A241,'UNIPIPE AIR'!$A:$I,3,FALSE)),VLOOKUP($A241,'UNIPIPE NITRO'!$A:$I,3,FALSE),VLOOKUP($A241,'UNIPIPE AIR'!$A:$I,3,FALSE))),IF(ISERROR(VLOOKUP($A241,'UNIPIPE VAC'!$A:$H,3,FALSE)),VLOOKUP($A241,'UNIPIPE HP'!$A:$I,3,FALSE),VLOOKUP($A241,'UNIPIPE VAC'!$A:$H,3,FALSE)),IF(ISERROR(VLOOKUP($A241,'UNIPIPE AIR'!$A:$I,3,FALSE)),VLOOKUP($A241,'UNIPIPE NITRO'!$A:$I,3,FALSE),VLOOKUP($A241,'UNIPIPE AIR'!$A:$I,3,FALSE)))),"",IF(ISERROR(IF(ISERROR(VLOOKUP($A241,'UNIPIPE AIR'!$A:$I,3,FALSE)),VLOOKUP($A241,'UNIPIPE NITRO'!$A:$I,3,FALSE),VLOOKUP($A241,'UNIPIPE AIR'!$A:$I,3,FALSE))),IF(ISERROR(VLOOKUP($A241,'UNIPIPE VAC'!$A:$H,3,FALSE)),VLOOKUP($A241,'UNIPIPE HP'!$A:$I,3,FALSE),VLOOKUP($A241,'UNIPIPE VAC'!$A:$H,3,FALSE)),IF(ISERROR(VLOOKUP($A241,'UNIPIPE AIR'!$A:$I,3,FALSE)),VLOOKUP($A241,'UNIPIPE NITRO'!$A:$I,3,FALSE),VLOOKUP($A241,'UNIPIPE AIR'!$A:$I,3,FALSE))))</f>
        <v/>
      </c>
      <c r="C241" s="133" t="str">
        <f>IF(ISERROR(IF(ISERROR(IF(ISERROR(VLOOKUP($A241,'UNIPIPE AIR'!$A:$I,5,FALSE)),VLOOKUP($A241,'UNIPIPE NITRO'!$A:$I,5,FALSE),VLOOKUP($A241,'UNIPIPE AIR'!$A:$I,5,FALSE))),IF(ISERROR(VLOOKUP($A241,'UNIPIPE VAC'!$A:$H,5,FALSE)),VLOOKUP($A241,'UNIPIPE HP'!$A:$I,5,FALSE),VLOOKUP($A241,'UNIPIPE VAC'!$A:$H,5,FALSE)),IF(ISERROR(VLOOKUP($A241,'UNIPIPE AIR'!$A:$I,5,FALSE)),VLOOKUP($A241,'UNIPIPE NITRO'!$A:$I,5,FALSE),VLOOKUP($A241,'UNIPIPE AIR'!$A:$I,5,FALSE)))),"",IF(ISERROR(IF(ISERROR(VLOOKUP($A241,'UNIPIPE AIR'!$A:$I,5,FALSE)),VLOOKUP($A241,'UNIPIPE NITRO'!$A:$I,5,FALSE),VLOOKUP($A241,'UNIPIPE AIR'!$A:$I,5,FALSE))),IF(ISERROR(VLOOKUP($A241,'UNIPIPE VAC'!$A:$H,5,FALSE)),VLOOKUP($A241,'UNIPIPE HP'!$A:$I,5,FALSE),VLOOKUP($A241,'UNIPIPE VAC'!$A:$H,5,FALSE)),IF(ISERROR(VLOOKUP($A241,'UNIPIPE AIR'!$A:$I,5,FALSE)),VLOOKUP($A241,'UNIPIPE NITRO'!$A:$I,5,FALSE),VLOOKUP($A241,'UNIPIPE AIR'!$A:$I,5,FALSE))))</f>
        <v/>
      </c>
      <c r="D241" s="139" t="str">
        <f>IF(ISERROR(IF(ISERROR(IF(ISERROR(VLOOKUP($A241,'UNIPIPE AIR'!$A:$I,7,FALSE)),VLOOKUP($A241,'UNIPIPE NITRO'!$A:$I,7,FALSE),VLOOKUP($A241,'UNIPIPE AIR'!$A:$I,7,FALSE))),IF(ISERROR(VLOOKUP($A241,'UNIPIPE VAC'!$A:$H,7,FALSE)),VLOOKUP($A241,'UNIPIPE HP'!$A:$I,7,FALSE),VLOOKUP($A241,'UNIPIPE VAC'!$A:$H,7,FALSE)),IF(ISERROR(VLOOKUP($A241,'UNIPIPE AIR'!$A:$I,7,FALSE)),VLOOKUP($A241,'UNIPIPE NITRO'!$A:$I,7,FALSE),VLOOKUP($A241,'UNIPIPE AIR'!$A:$I,7,FALSE)))),"",IF(ISERROR(IF(ISERROR(VLOOKUP($A241,'UNIPIPE AIR'!$A:$I,7,FALSE)),VLOOKUP($A241,'UNIPIPE NITRO'!$A:$I,7,FALSE),VLOOKUP($A241,'UNIPIPE AIR'!$A:$I,7,FALSE))),IF(ISERROR(VLOOKUP($A241,'UNIPIPE VAC'!$A:$H,7,FALSE)),VLOOKUP($A241,'UNIPIPE HP'!$A:$I,7,FALSE),VLOOKUP($A241,'UNIPIPE VAC'!$A:$H,7,FALSE)),IF(ISERROR(VLOOKUP($A241,'UNIPIPE AIR'!$A:$I,7,FALSE)),VLOOKUP($A241,'UNIPIPE NITRO'!$A:$I,7,FALSE),VLOOKUP($A241,'UNIPIPE AIR'!$A:$I,7,FALSE))))</f>
        <v/>
      </c>
      <c r="E241" s="140" t="str">
        <f>IF(ISERROR(IF(ISERROR(IF(ISERROR(VLOOKUP($A241,'UNIPIPE AIR'!$A:$I,8,FALSE)),VLOOKUP($A241,'UNIPIPE NITRO'!$A:$I,8,FALSE),VLOOKUP($A241,'UNIPIPE AIR'!$A:$I,8,FALSE))),IF(ISERROR(VLOOKUP($A241,'UNIPIPE VAC'!$A:$H,8,FALSE)),VLOOKUP($A241,'UNIPIPE HP'!$A:$I,8,FALSE),VLOOKUP($A241,'UNIPIPE VAC'!$A:$H,8,FALSE)),IF(ISERROR(VLOOKUP($A241,'UNIPIPE AIR'!$A:$I,8,FALSE)),VLOOKUP($A241,'UNIPIPE NITRO'!$A:$I,8,FALSE),VLOOKUP($A241,'UNIPIPE AIR'!$A:$I,8,FALSE)))),"",IF(ISERROR(IF(ISERROR(VLOOKUP($A241,'UNIPIPE AIR'!$A:$I,8,FALSE)),VLOOKUP($A241,'UNIPIPE NITRO'!$A:$I,8,FALSE),VLOOKUP($A241,'UNIPIPE AIR'!$A:$I,8,FALSE))),IF(ISERROR(VLOOKUP($A241,'UNIPIPE VAC'!$A:$H,8,FALSE)),VLOOKUP($A241,'UNIPIPE HP'!$A:$I,8,FALSE),VLOOKUP($A241,'UNIPIPE VAC'!$A:$H,8,FALSE)),IF(ISERROR(VLOOKUP($A241,'UNIPIPE AIR'!$A:$I,8,FALSE)),VLOOKUP($A241,'UNIPIPE NITRO'!$A:$I,8,FALSE),VLOOKUP($A241,'UNIPIPE AIR'!$A:$I,8,FALSE))))</f>
        <v/>
      </c>
      <c r="F241" s="140" t="str">
        <f t="shared" si="0"/>
        <v/>
      </c>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8.75" customHeight="1" x14ac:dyDescent="0.2">
      <c r="A242" s="135">
        <v>224</v>
      </c>
      <c r="B242" s="135" t="str">
        <f>IF(ISERROR(IF(ISERROR(IF(ISERROR(VLOOKUP($A242,'UNIPIPE AIR'!$A:$I,3,FALSE)),VLOOKUP($A242,'UNIPIPE NITRO'!$A:$I,3,FALSE),VLOOKUP($A242,'UNIPIPE AIR'!$A:$I,3,FALSE))),IF(ISERROR(VLOOKUP($A242,'UNIPIPE VAC'!$A:$H,3,FALSE)),VLOOKUP($A242,'UNIPIPE HP'!$A:$I,3,FALSE),VLOOKUP($A242,'UNIPIPE VAC'!$A:$H,3,FALSE)),IF(ISERROR(VLOOKUP($A242,'UNIPIPE AIR'!$A:$I,3,FALSE)),VLOOKUP($A242,'UNIPIPE NITRO'!$A:$I,3,FALSE),VLOOKUP($A242,'UNIPIPE AIR'!$A:$I,3,FALSE)))),"",IF(ISERROR(IF(ISERROR(VLOOKUP($A242,'UNIPIPE AIR'!$A:$I,3,FALSE)),VLOOKUP($A242,'UNIPIPE NITRO'!$A:$I,3,FALSE),VLOOKUP($A242,'UNIPIPE AIR'!$A:$I,3,FALSE))),IF(ISERROR(VLOOKUP($A242,'UNIPIPE VAC'!$A:$H,3,FALSE)),VLOOKUP($A242,'UNIPIPE HP'!$A:$I,3,FALSE),VLOOKUP($A242,'UNIPIPE VAC'!$A:$H,3,FALSE)),IF(ISERROR(VLOOKUP($A242,'UNIPIPE AIR'!$A:$I,3,FALSE)),VLOOKUP($A242,'UNIPIPE NITRO'!$A:$I,3,FALSE),VLOOKUP($A242,'UNIPIPE AIR'!$A:$I,3,FALSE))))</f>
        <v/>
      </c>
      <c r="C242" s="133" t="str">
        <f>IF(ISERROR(IF(ISERROR(IF(ISERROR(VLOOKUP($A242,'UNIPIPE AIR'!$A:$I,5,FALSE)),VLOOKUP($A242,'UNIPIPE NITRO'!$A:$I,5,FALSE),VLOOKUP($A242,'UNIPIPE AIR'!$A:$I,5,FALSE))),IF(ISERROR(VLOOKUP($A242,'UNIPIPE VAC'!$A:$H,5,FALSE)),VLOOKUP($A242,'UNIPIPE HP'!$A:$I,5,FALSE),VLOOKUP($A242,'UNIPIPE VAC'!$A:$H,5,FALSE)),IF(ISERROR(VLOOKUP($A242,'UNIPIPE AIR'!$A:$I,5,FALSE)),VLOOKUP($A242,'UNIPIPE NITRO'!$A:$I,5,FALSE),VLOOKUP($A242,'UNIPIPE AIR'!$A:$I,5,FALSE)))),"",IF(ISERROR(IF(ISERROR(VLOOKUP($A242,'UNIPIPE AIR'!$A:$I,5,FALSE)),VLOOKUP($A242,'UNIPIPE NITRO'!$A:$I,5,FALSE),VLOOKUP($A242,'UNIPIPE AIR'!$A:$I,5,FALSE))),IF(ISERROR(VLOOKUP($A242,'UNIPIPE VAC'!$A:$H,5,FALSE)),VLOOKUP($A242,'UNIPIPE HP'!$A:$I,5,FALSE),VLOOKUP($A242,'UNIPIPE VAC'!$A:$H,5,FALSE)),IF(ISERROR(VLOOKUP($A242,'UNIPIPE AIR'!$A:$I,5,FALSE)),VLOOKUP($A242,'UNIPIPE NITRO'!$A:$I,5,FALSE),VLOOKUP($A242,'UNIPIPE AIR'!$A:$I,5,FALSE))))</f>
        <v/>
      </c>
      <c r="D242" s="139" t="str">
        <f>IF(ISERROR(IF(ISERROR(IF(ISERROR(VLOOKUP($A242,'UNIPIPE AIR'!$A:$I,7,FALSE)),VLOOKUP($A242,'UNIPIPE NITRO'!$A:$I,7,FALSE),VLOOKUP($A242,'UNIPIPE AIR'!$A:$I,7,FALSE))),IF(ISERROR(VLOOKUP($A242,'UNIPIPE VAC'!$A:$H,7,FALSE)),VLOOKUP($A242,'UNIPIPE HP'!$A:$I,7,FALSE),VLOOKUP($A242,'UNIPIPE VAC'!$A:$H,7,FALSE)),IF(ISERROR(VLOOKUP($A242,'UNIPIPE AIR'!$A:$I,7,FALSE)),VLOOKUP($A242,'UNIPIPE NITRO'!$A:$I,7,FALSE),VLOOKUP($A242,'UNIPIPE AIR'!$A:$I,7,FALSE)))),"",IF(ISERROR(IF(ISERROR(VLOOKUP($A242,'UNIPIPE AIR'!$A:$I,7,FALSE)),VLOOKUP($A242,'UNIPIPE NITRO'!$A:$I,7,FALSE),VLOOKUP($A242,'UNIPIPE AIR'!$A:$I,7,FALSE))),IF(ISERROR(VLOOKUP($A242,'UNIPIPE VAC'!$A:$H,7,FALSE)),VLOOKUP($A242,'UNIPIPE HP'!$A:$I,7,FALSE),VLOOKUP($A242,'UNIPIPE VAC'!$A:$H,7,FALSE)),IF(ISERROR(VLOOKUP($A242,'UNIPIPE AIR'!$A:$I,7,FALSE)),VLOOKUP($A242,'UNIPIPE NITRO'!$A:$I,7,FALSE),VLOOKUP($A242,'UNIPIPE AIR'!$A:$I,7,FALSE))))</f>
        <v/>
      </c>
      <c r="E242" s="140" t="str">
        <f>IF(ISERROR(IF(ISERROR(IF(ISERROR(VLOOKUP($A242,'UNIPIPE AIR'!$A:$I,8,FALSE)),VLOOKUP($A242,'UNIPIPE NITRO'!$A:$I,8,FALSE),VLOOKUP($A242,'UNIPIPE AIR'!$A:$I,8,FALSE))),IF(ISERROR(VLOOKUP($A242,'UNIPIPE VAC'!$A:$H,8,FALSE)),VLOOKUP($A242,'UNIPIPE HP'!$A:$I,8,FALSE),VLOOKUP($A242,'UNIPIPE VAC'!$A:$H,8,FALSE)),IF(ISERROR(VLOOKUP($A242,'UNIPIPE AIR'!$A:$I,8,FALSE)),VLOOKUP($A242,'UNIPIPE NITRO'!$A:$I,8,FALSE),VLOOKUP($A242,'UNIPIPE AIR'!$A:$I,8,FALSE)))),"",IF(ISERROR(IF(ISERROR(VLOOKUP($A242,'UNIPIPE AIR'!$A:$I,8,FALSE)),VLOOKUP($A242,'UNIPIPE NITRO'!$A:$I,8,FALSE),VLOOKUP($A242,'UNIPIPE AIR'!$A:$I,8,FALSE))),IF(ISERROR(VLOOKUP($A242,'UNIPIPE VAC'!$A:$H,8,FALSE)),VLOOKUP($A242,'UNIPIPE HP'!$A:$I,8,FALSE),VLOOKUP($A242,'UNIPIPE VAC'!$A:$H,8,FALSE)),IF(ISERROR(VLOOKUP($A242,'UNIPIPE AIR'!$A:$I,8,FALSE)),VLOOKUP($A242,'UNIPIPE NITRO'!$A:$I,8,FALSE),VLOOKUP($A242,'UNIPIPE AIR'!$A:$I,8,FALSE))))</f>
        <v/>
      </c>
      <c r="F242" s="140" t="str">
        <f t="shared" si="0"/>
        <v/>
      </c>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8.75" customHeight="1" x14ac:dyDescent="0.2">
      <c r="A243" s="135">
        <v>225</v>
      </c>
      <c r="B243" s="135" t="str">
        <f>IF(ISERROR(IF(ISERROR(IF(ISERROR(VLOOKUP($A243,'UNIPIPE AIR'!$A:$I,3,FALSE)),VLOOKUP($A243,'UNIPIPE NITRO'!$A:$I,3,FALSE),VLOOKUP($A243,'UNIPIPE AIR'!$A:$I,3,FALSE))),IF(ISERROR(VLOOKUP($A243,'UNIPIPE VAC'!$A:$H,3,FALSE)),VLOOKUP($A243,'UNIPIPE HP'!$A:$I,3,FALSE),VLOOKUP($A243,'UNIPIPE VAC'!$A:$H,3,FALSE)),IF(ISERROR(VLOOKUP($A243,'UNIPIPE AIR'!$A:$I,3,FALSE)),VLOOKUP($A243,'UNIPIPE NITRO'!$A:$I,3,FALSE),VLOOKUP($A243,'UNIPIPE AIR'!$A:$I,3,FALSE)))),"",IF(ISERROR(IF(ISERROR(VLOOKUP($A243,'UNIPIPE AIR'!$A:$I,3,FALSE)),VLOOKUP($A243,'UNIPIPE NITRO'!$A:$I,3,FALSE),VLOOKUP($A243,'UNIPIPE AIR'!$A:$I,3,FALSE))),IF(ISERROR(VLOOKUP($A243,'UNIPIPE VAC'!$A:$H,3,FALSE)),VLOOKUP($A243,'UNIPIPE HP'!$A:$I,3,FALSE),VLOOKUP($A243,'UNIPIPE VAC'!$A:$H,3,FALSE)),IF(ISERROR(VLOOKUP($A243,'UNIPIPE AIR'!$A:$I,3,FALSE)),VLOOKUP($A243,'UNIPIPE NITRO'!$A:$I,3,FALSE),VLOOKUP($A243,'UNIPIPE AIR'!$A:$I,3,FALSE))))</f>
        <v/>
      </c>
      <c r="C243" s="133" t="str">
        <f>IF(ISERROR(IF(ISERROR(IF(ISERROR(VLOOKUP($A243,'UNIPIPE AIR'!$A:$I,5,FALSE)),VLOOKUP($A243,'UNIPIPE NITRO'!$A:$I,5,FALSE),VLOOKUP($A243,'UNIPIPE AIR'!$A:$I,5,FALSE))),IF(ISERROR(VLOOKUP($A243,'UNIPIPE VAC'!$A:$H,5,FALSE)),VLOOKUP($A243,'UNIPIPE HP'!$A:$I,5,FALSE),VLOOKUP($A243,'UNIPIPE VAC'!$A:$H,5,FALSE)),IF(ISERROR(VLOOKUP($A243,'UNIPIPE AIR'!$A:$I,5,FALSE)),VLOOKUP($A243,'UNIPIPE NITRO'!$A:$I,5,FALSE),VLOOKUP($A243,'UNIPIPE AIR'!$A:$I,5,FALSE)))),"",IF(ISERROR(IF(ISERROR(VLOOKUP($A243,'UNIPIPE AIR'!$A:$I,5,FALSE)),VLOOKUP($A243,'UNIPIPE NITRO'!$A:$I,5,FALSE),VLOOKUP($A243,'UNIPIPE AIR'!$A:$I,5,FALSE))),IF(ISERROR(VLOOKUP($A243,'UNIPIPE VAC'!$A:$H,5,FALSE)),VLOOKUP($A243,'UNIPIPE HP'!$A:$I,5,FALSE),VLOOKUP($A243,'UNIPIPE VAC'!$A:$H,5,FALSE)),IF(ISERROR(VLOOKUP($A243,'UNIPIPE AIR'!$A:$I,5,FALSE)),VLOOKUP($A243,'UNIPIPE NITRO'!$A:$I,5,FALSE),VLOOKUP($A243,'UNIPIPE AIR'!$A:$I,5,FALSE))))</f>
        <v/>
      </c>
      <c r="D243" s="139" t="str">
        <f>IF(ISERROR(IF(ISERROR(IF(ISERROR(VLOOKUP($A243,'UNIPIPE AIR'!$A:$I,7,FALSE)),VLOOKUP($A243,'UNIPIPE NITRO'!$A:$I,7,FALSE),VLOOKUP($A243,'UNIPIPE AIR'!$A:$I,7,FALSE))),IF(ISERROR(VLOOKUP($A243,'UNIPIPE VAC'!$A:$H,7,FALSE)),VLOOKUP($A243,'UNIPIPE HP'!$A:$I,7,FALSE),VLOOKUP($A243,'UNIPIPE VAC'!$A:$H,7,FALSE)),IF(ISERROR(VLOOKUP($A243,'UNIPIPE AIR'!$A:$I,7,FALSE)),VLOOKUP($A243,'UNIPIPE NITRO'!$A:$I,7,FALSE),VLOOKUP($A243,'UNIPIPE AIR'!$A:$I,7,FALSE)))),"",IF(ISERROR(IF(ISERROR(VLOOKUP($A243,'UNIPIPE AIR'!$A:$I,7,FALSE)),VLOOKUP($A243,'UNIPIPE NITRO'!$A:$I,7,FALSE),VLOOKUP($A243,'UNIPIPE AIR'!$A:$I,7,FALSE))),IF(ISERROR(VLOOKUP($A243,'UNIPIPE VAC'!$A:$H,7,FALSE)),VLOOKUP($A243,'UNIPIPE HP'!$A:$I,7,FALSE),VLOOKUP($A243,'UNIPIPE VAC'!$A:$H,7,FALSE)),IF(ISERROR(VLOOKUP($A243,'UNIPIPE AIR'!$A:$I,7,FALSE)),VLOOKUP($A243,'UNIPIPE NITRO'!$A:$I,7,FALSE),VLOOKUP($A243,'UNIPIPE AIR'!$A:$I,7,FALSE))))</f>
        <v/>
      </c>
      <c r="E243" s="140" t="str">
        <f>IF(ISERROR(IF(ISERROR(IF(ISERROR(VLOOKUP($A243,'UNIPIPE AIR'!$A:$I,8,FALSE)),VLOOKUP($A243,'UNIPIPE NITRO'!$A:$I,8,FALSE),VLOOKUP($A243,'UNIPIPE AIR'!$A:$I,8,FALSE))),IF(ISERROR(VLOOKUP($A243,'UNIPIPE VAC'!$A:$H,8,FALSE)),VLOOKUP($A243,'UNIPIPE HP'!$A:$I,8,FALSE),VLOOKUP($A243,'UNIPIPE VAC'!$A:$H,8,FALSE)),IF(ISERROR(VLOOKUP($A243,'UNIPIPE AIR'!$A:$I,8,FALSE)),VLOOKUP($A243,'UNIPIPE NITRO'!$A:$I,8,FALSE),VLOOKUP($A243,'UNIPIPE AIR'!$A:$I,8,FALSE)))),"",IF(ISERROR(IF(ISERROR(VLOOKUP($A243,'UNIPIPE AIR'!$A:$I,8,FALSE)),VLOOKUP($A243,'UNIPIPE NITRO'!$A:$I,8,FALSE),VLOOKUP($A243,'UNIPIPE AIR'!$A:$I,8,FALSE))),IF(ISERROR(VLOOKUP($A243,'UNIPIPE VAC'!$A:$H,8,FALSE)),VLOOKUP($A243,'UNIPIPE HP'!$A:$I,8,FALSE),VLOOKUP($A243,'UNIPIPE VAC'!$A:$H,8,FALSE)),IF(ISERROR(VLOOKUP($A243,'UNIPIPE AIR'!$A:$I,8,FALSE)),VLOOKUP($A243,'UNIPIPE NITRO'!$A:$I,8,FALSE),VLOOKUP($A243,'UNIPIPE AIR'!$A:$I,8,FALSE))))</f>
        <v/>
      </c>
      <c r="F243" s="140" t="str">
        <f t="shared" si="0"/>
        <v/>
      </c>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8.75" customHeight="1" x14ac:dyDescent="0.2">
      <c r="A244" s="135">
        <v>226</v>
      </c>
      <c r="B244" s="135" t="str">
        <f>IF(ISERROR(IF(ISERROR(IF(ISERROR(VLOOKUP($A244,'UNIPIPE AIR'!$A:$I,3,FALSE)),VLOOKUP($A244,'UNIPIPE NITRO'!$A:$I,3,FALSE),VLOOKUP($A244,'UNIPIPE AIR'!$A:$I,3,FALSE))),IF(ISERROR(VLOOKUP($A244,'UNIPIPE VAC'!$A:$H,3,FALSE)),VLOOKUP($A244,'UNIPIPE HP'!$A:$I,3,FALSE),VLOOKUP($A244,'UNIPIPE VAC'!$A:$H,3,FALSE)),IF(ISERROR(VLOOKUP($A244,'UNIPIPE AIR'!$A:$I,3,FALSE)),VLOOKUP($A244,'UNIPIPE NITRO'!$A:$I,3,FALSE),VLOOKUP($A244,'UNIPIPE AIR'!$A:$I,3,FALSE)))),"",IF(ISERROR(IF(ISERROR(VLOOKUP($A244,'UNIPIPE AIR'!$A:$I,3,FALSE)),VLOOKUP($A244,'UNIPIPE NITRO'!$A:$I,3,FALSE),VLOOKUP($A244,'UNIPIPE AIR'!$A:$I,3,FALSE))),IF(ISERROR(VLOOKUP($A244,'UNIPIPE VAC'!$A:$H,3,FALSE)),VLOOKUP($A244,'UNIPIPE HP'!$A:$I,3,FALSE),VLOOKUP($A244,'UNIPIPE VAC'!$A:$H,3,FALSE)),IF(ISERROR(VLOOKUP($A244,'UNIPIPE AIR'!$A:$I,3,FALSE)),VLOOKUP($A244,'UNIPIPE NITRO'!$A:$I,3,FALSE),VLOOKUP($A244,'UNIPIPE AIR'!$A:$I,3,FALSE))))</f>
        <v/>
      </c>
      <c r="C244" s="133" t="str">
        <f>IF(ISERROR(IF(ISERROR(IF(ISERROR(VLOOKUP($A244,'UNIPIPE AIR'!$A:$I,5,FALSE)),VLOOKUP($A244,'UNIPIPE NITRO'!$A:$I,5,FALSE),VLOOKUP($A244,'UNIPIPE AIR'!$A:$I,5,FALSE))),IF(ISERROR(VLOOKUP($A244,'UNIPIPE VAC'!$A:$H,5,FALSE)),VLOOKUP($A244,'UNIPIPE HP'!$A:$I,5,FALSE),VLOOKUP($A244,'UNIPIPE VAC'!$A:$H,5,FALSE)),IF(ISERROR(VLOOKUP($A244,'UNIPIPE AIR'!$A:$I,5,FALSE)),VLOOKUP($A244,'UNIPIPE NITRO'!$A:$I,5,FALSE),VLOOKUP($A244,'UNIPIPE AIR'!$A:$I,5,FALSE)))),"",IF(ISERROR(IF(ISERROR(VLOOKUP($A244,'UNIPIPE AIR'!$A:$I,5,FALSE)),VLOOKUP($A244,'UNIPIPE NITRO'!$A:$I,5,FALSE),VLOOKUP($A244,'UNIPIPE AIR'!$A:$I,5,FALSE))),IF(ISERROR(VLOOKUP($A244,'UNIPIPE VAC'!$A:$H,5,FALSE)),VLOOKUP($A244,'UNIPIPE HP'!$A:$I,5,FALSE),VLOOKUP($A244,'UNIPIPE VAC'!$A:$H,5,FALSE)),IF(ISERROR(VLOOKUP($A244,'UNIPIPE AIR'!$A:$I,5,FALSE)),VLOOKUP($A244,'UNIPIPE NITRO'!$A:$I,5,FALSE),VLOOKUP($A244,'UNIPIPE AIR'!$A:$I,5,FALSE))))</f>
        <v/>
      </c>
      <c r="D244" s="139" t="str">
        <f>IF(ISERROR(IF(ISERROR(IF(ISERROR(VLOOKUP($A244,'UNIPIPE AIR'!$A:$I,7,FALSE)),VLOOKUP($A244,'UNIPIPE NITRO'!$A:$I,7,FALSE),VLOOKUP($A244,'UNIPIPE AIR'!$A:$I,7,FALSE))),IF(ISERROR(VLOOKUP($A244,'UNIPIPE VAC'!$A:$H,7,FALSE)),VLOOKUP($A244,'UNIPIPE HP'!$A:$I,7,FALSE),VLOOKUP($A244,'UNIPIPE VAC'!$A:$H,7,FALSE)),IF(ISERROR(VLOOKUP($A244,'UNIPIPE AIR'!$A:$I,7,FALSE)),VLOOKUP($A244,'UNIPIPE NITRO'!$A:$I,7,FALSE),VLOOKUP($A244,'UNIPIPE AIR'!$A:$I,7,FALSE)))),"",IF(ISERROR(IF(ISERROR(VLOOKUP($A244,'UNIPIPE AIR'!$A:$I,7,FALSE)),VLOOKUP($A244,'UNIPIPE NITRO'!$A:$I,7,FALSE),VLOOKUP($A244,'UNIPIPE AIR'!$A:$I,7,FALSE))),IF(ISERROR(VLOOKUP($A244,'UNIPIPE VAC'!$A:$H,7,FALSE)),VLOOKUP($A244,'UNIPIPE HP'!$A:$I,7,FALSE),VLOOKUP($A244,'UNIPIPE VAC'!$A:$H,7,FALSE)),IF(ISERROR(VLOOKUP($A244,'UNIPIPE AIR'!$A:$I,7,FALSE)),VLOOKUP($A244,'UNIPIPE NITRO'!$A:$I,7,FALSE),VLOOKUP($A244,'UNIPIPE AIR'!$A:$I,7,FALSE))))</f>
        <v/>
      </c>
      <c r="E244" s="140" t="str">
        <f>IF(ISERROR(IF(ISERROR(IF(ISERROR(VLOOKUP($A244,'UNIPIPE AIR'!$A:$I,8,FALSE)),VLOOKUP($A244,'UNIPIPE NITRO'!$A:$I,8,FALSE),VLOOKUP($A244,'UNIPIPE AIR'!$A:$I,8,FALSE))),IF(ISERROR(VLOOKUP($A244,'UNIPIPE VAC'!$A:$H,8,FALSE)),VLOOKUP($A244,'UNIPIPE HP'!$A:$I,8,FALSE),VLOOKUP($A244,'UNIPIPE VAC'!$A:$H,8,FALSE)),IF(ISERROR(VLOOKUP($A244,'UNIPIPE AIR'!$A:$I,8,FALSE)),VLOOKUP($A244,'UNIPIPE NITRO'!$A:$I,8,FALSE),VLOOKUP($A244,'UNIPIPE AIR'!$A:$I,8,FALSE)))),"",IF(ISERROR(IF(ISERROR(VLOOKUP($A244,'UNIPIPE AIR'!$A:$I,8,FALSE)),VLOOKUP($A244,'UNIPIPE NITRO'!$A:$I,8,FALSE),VLOOKUP($A244,'UNIPIPE AIR'!$A:$I,8,FALSE))),IF(ISERROR(VLOOKUP($A244,'UNIPIPE VAC'!$A:$H,8,FALSE)),VLOOKUP($A244,'UNIPIPE HP'!$A:$I,8,FALSE),VLOOKUP($A244,'UNIPIPE VAC'!$A:$H,8,FALSE)),IF(ISERROR(VLOOKUP($A244,'UNIPIPE AIR'!$A:$I,8,FALSE)),VLOOKUP($A244,'UNIPIPE NITRO'!$A:$I,8,FALSE),VLOOKUP($A244,'UNIPIPE AIR'!$A:$I,8,FALSE))))</f>
        <v/>
      </c>
      <c r="F244" s="140" t="str">
        <f t="shared" si="0"/>
        <v/>
      </c>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8.75" customHeight="1" x14ac:dyDescent="0.2">
      <c r="A245" s="135">
        <v>227</v>
      </c>
      <c r="B245" s="135" t="str">
        <f>IF(ISERROR(IF(ISERROR(IF(ISERROR(VLOOKUP($A245,'UNIPIPE AIR'!$A:$I,3,FALSE)),VLOOKUP($A245,'UNIPIPE NITRO'!$A:$I,3,FALSE),VLOOKUP($A245,'UNIPIPE AIR'!$A:$I,3,FALSE))),IF(ISERROR(VLOOKUP($A245,'UNIPIPE VAC'!$A:$H,3,FALSE)),VLOOKUP($A245,'UNIPIPE HP'!$A:$I,3,FALSE),VLOOKUP($A245,'UNIPIPE VAC'!$A:$H,3,FALSE)),IF(ISERROR(VLOOKUP($A245,'UNIPIPE AIR'!$A:$I,3,FALSE)),VLOOKUP($A245,'UNIPIPE NITRO'!$A:$I,3,FALSE),VLOOKUP($A245,'UNIPIPE AIR'!$A:$I,3,FALSE)))),"",IF(ISERROR(IF(ISERROR(VLOOKUP($A245,'UNIPIPE AIR'!$A:$I,3,FALSE)),VLOOKUP($A245,'UNIPIPE NITRO'!$A:$I,3,FALSE),VLOOKUP($A245,'UNIPIPE AIR'!$A:$I,3,FALSE))),IF(ISERROR(VLOOKUP($A245,'UNIPIPE VAC'!$A:$H,3,FALSE)),VLOOKUP($A245,'UNIPIPE HP'!$A:$I,3,FALSE),VLOOKUP($A245,'UNIPIPE VAC'!$A:$H,3,FALSE)),IF(ISERROR(VLOOKUP($A245,'UNIPIPE AIR'!$A:$I,3,FALSE)),VLOOKUP($A245,'UNIPIPE NITRO'!$A:$I,3,FALSE),VLOOKUP($A245,'UNIPIPE AIR'!$A:$I,3,FALSE))))</f>
        <v/>
      </c>
      <c r="C245" s="133" t="str">
        <f>IF(ISERROR(IF(ISERROR(IF(ISERROR(VLOOKUP($A245,'UNIPIPE AIR'!$A:$I,5,FALSE)),VLOOKUP($A245,'UNIPIPE NITRO'!$A:$I,5,FALSE),VLOOKUP($A245,'UNIPIPE AIR'!$A:$I,5,FALSE))),IF(ISERROR(VLOOKUP($A245,'UNIPIPE VAC'!$A:$H,5,FALSE)),VLOOKUP($A245,'UNIPIPE HP'!$A:$I,5,FALSE),VLOOKUP($A245,'UNIPIPE VAC'!$A:$H,5,FALSE)),IF(ISERROR(VLOOKUP($A245,'UNIPIPE AIR'!$A:$I,5,FALSE)),VLOOKUP($A245,'UNIPIPE NITRO'!$A:$I,5,FALSE),VLOOKUP($A245,'UNIPIPE AIR'!$A:$I,5,FALSE)))),"",IF(ISERROR(IF(ISERROR(VLOOKUP($A245,'UNIPIPE AIR'!$A:$I,5,FALSE)),VLOOKUP($A245,'UNIPIPE NITRO'!$A:$I,5,FALSE),VLOOKUP($A245,'UNIPIPE AIR'!$A:$I,5,FALSE))),IF(ISERROR(VLOOKUP($A245,'UNIPIPE VAC'!$A:$H,5,FALSE)),VLOOKUP($A245,'UNIPIPE HP'!$A:$I,5,FALSE),VLOOKUP($A245,'UNIPIPE VAC'!$A:$H,5,FALSE)),IF(ISERROR(VLOOKUP($A245,'UNIPIPE AIR'!$A:$I,5,FALSE)),VLOOKUP($A245,'UNIPIPE NITRO'!$A:$I,5,FALSE),VLOOKUP($A245,'UNIPIPE AIR'!$A:$I,5,FALSE))))</f>
        <v/>
      </c>
      <c r="D245" s="139" t="str">
        <f>IF(ISERROR(IF(ISERROR(IF(ISERROR(VLOOKUP($A245,'UNIPIPE AIR'!$A:$I,7,FALSE)),VLOOKUP($A245,'UNIPIPE NITRO'!$A:$I,7,FALSE),VLOOKUP($A245,'UNIPIPE AIR'!$A:$I,7,FALSE))),IF(ISERROR(VLOOKUP($A245,'UNIPIPE VAC'!$A:$H,7,FALSE)),VLOOKUP($A245,'UNIPIPE HP'!$A:$I,7,FALSE),VLOOKUP($A245,'UNIPIPE VAC'!$A:$H,7,FALSE)),IF(ISERROR(VLOOKUP($A245,'UNIPIPE AIR'!$A:$I,7,FALSE)),VLOOKUP($A245,'UNIPIPE NITRO'!$A:$I,7,FALSE),VLOOKUP($A245,'UNIPIPE AIR'!$A:$I,7,FALSE)))),"",IF(ISERROR(IF(ISERROR(VLOOKUP($A245,'UNIPIPE AIR'!$A:$I,7,FALSE)),VLOOKUP($A245,'UNIPIPE NITRO'!$A:$I,7,FALSE),VLOOKUP($A245,'UNIPIPE AIR'!$A:$I,7,FALSE))),IF(ISERROR(VLOOKUP($A245,'UNIPIPE VAC'!$A:$H,7,FALSE)),VLOOKUP($A245,'UNIPIPE HP'!$A:$I,7,FALSE),VLOOKUP($A245,'UNIPIPE VAC'!$A:$H,7,FALSE)),IF(ISERROR(VLOOKUP($A245,'UNIPIPE AIR'!$A:$I,7,FALSE)),VLOOKUP($A245,'UNIPIPE NITRO'!$A:$I,7,FALSE),VLOOKUP($A245,'UNIPIPE AIR'!$A:$I,7,FALSE))))</f>
        <v/>
      </c>
      <c r="E245" s="140" t="str">
        <f>IF(ISERROR(IF(ISERROR(IF(ISERROR(VLOOKUP($A245,'UNIPIPE AIR'!$A:$I,8,FALSE)),VLOOKUP($A245,'UNIPIPE NITRO'!$A:$I,8,FALSE),VLOOKUP($A245,'UNIPIPE AIR'!$A:$I,8,FALSE))),IF(ISERROR(VLOOKUP($A245,'UNIPIPE VAC'!$A:$H,8,FALSE)),VLOOKUP($A245,'UNIPIPE HP'!$A:$I,8,FALSE),VLOOKUP($A245,'UNIPIPE VAC'!$A:$H,8,FALSE)),IF(ISERROR(VLOOKUP($A245,'UNIPIPE AIR'!$A:$I,8,FALSE)),VLOOKUP($A245,'UNIPIPE NITRO'!$A:$I,8,FALSE),VLOOKUP($A245,'UNIPIPE AIR'!$A:$I,8,FALSE)))),"",IF(ISERROR(IF(ISERROR(VLOOKUP($A245,'UNIPIPE AIR'!$A:$I,8,FALSE)),VLOOKUP($A245,'UNIPIPE NITRO'!$A:$I,8,FALSE),VLOOKUP($A245,'UNIPIPE AIR'!$A:$I,8,FALSE))),IF(ISERROR(VLOOKUP($A245,'UNIPIPE VAC'!$A:$H,8,FALSE)),VLOOKUP($A245,'UNIPIPE HP'!$A:$I,8,FALSE),VLOOKUP($A245,'UNIPIPE VAC'!$A:$H,8,FALSE)),IF(ISERROR(VLOOKUP($A245,'UNIPIPE AIR'!$A:$I,8,FALSE)),VLOOKUP($A245,'UNIPIPE NITRO'!$A:$I,8,FALSE),VLOOKUP($A245,'UNIPIPE AIR'!$A:$I,8,FALSE))))</f>
        <v/>
      </c>
      <c r="F245" s="140" t="str">
        <f t="shared" si="0"/>
        <v/>
      </c>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8.75" customHeight="1" x14ac:dyDescent="0.2">
      <c r="A246" s="135">
        <v>228</v>
      </c>
      <c r="B246" s="135" t="str">
        <f>IF(ISERROR(IF(ISERROR(IF(ISERROR(VLOOKUP($A246,'UNIPIPE AIR'!$A:$I,3,FALSE)),VLOOKUP($A246,'UNIPIPE NITRO'!$A:$I,3,FALSE),VLOOKUP($A246,'UNIPIPE AIR'!$A:$I,3,FALSE))),IF(ISERROR(VLOOKUP($A246,'UNIPIPE VAC'!$A:$H,3,FALSE)),VLOOKUP($A246,'UNIPIPE HP'!$A:$I,3,FALSE),VLOOKUP($A246,'UNIPIPE VAC'!$A:$H,3,FALSE)),IF(ISERROR(VLOOKUP($A246,'UNIPIPE AIR'!$A:$I,3,FALSE)),VLOOKUP($A246,'UNIPIPE NITRO'!$A:$I,3,FALSE),VLOOKUP($A246,'UNIPIPE AIR'!$A:$I,3,FALSE)))),"",IF(ISERROR(IF(ISERROR(VLOOKUP($A246,'UNIPIPE AIR'!$A:$I,3,FALSE)),VLOOKUP($A246,'UNIPIPE NITRO'!$A:$I,3,FALSE),VLOOKUP($A246,'UNIPIPE AIR'!$A:$I,3,FALSE))),IF(ISERROR(VLOOKUP($A246,'UNIPIPE VAC'!$A:$H,3,FALSE)),VLOOKUP($A246,'UNIPIPE HP'!$A:$I,3,FALSE),VLOOKUP($A246,'UNIPIPE VAC'!$A:$H,3,FALSE)),IF(ISERROR(VLOOKUP($A246,'UNIPIPE AIR'!$A:$I,3,FALSE)),VLOOKUP($A246,'UNIPIPE NITRO'!$A:$I,3,FALSE),VLOOKUP($A246,'UNIPIPE AIR'!$A:$I,3,FALSE))))</f>
        <v/>
      </c>
      <c r="C246" s="133" t="str">
        <f>IF(ISERROR(IF(ISERROR(IF(ISERROR(VLOOKUP($A246,'UNIPIPE AIR'!$A:$I,5,FALSE)),VLOOKUP($A246,'UNIPIPE NITRO'!$A:$I,5,FALSE),VLOOKUP($A246,'UNIPIPE AIR'!$A:$I,5,FALSE))),IF(ISERROR(VLOOKUP($A246,'UNIPIPE VAC'!$A:$H,5,FALSE)),VLOOKUP($A246,'UNIPIPE HP'!$A:$I,5,FALSE),VLOOKUP($A246,'UNIPIPE VAC'!$A:$H,5,FALSE)),IF(ISERROR(VLOOKUP($A246,'UNIPIPE AIR'!$A:$I,5,FALSE)),VLOOKUP($A246,'UNIPIPE NITRO'!$A:$I,5,FALSE),VLOOKUP($A246,'UNIPIPE AIR'!$A:$I,5,FALSE)))),"",IF(ISERROR(IF(ISERROR(VLOOKUP($A246,'UNIPIPE AIR'!$A:$I,5,FALSE)),VLOOKUP($A246,'UNIPIPE NITRO'!$A:$I,5,FALSE),VLOOKUP($A246,'UNIPIPE AIR'!$A:$I,5,FALSE))),IF(ISERROR(VLOOKUP($A246,'UNIPIPE VAC'!$A:$H,5,FALSE)),VLOOKUP($A246,'UNIPIPE HP'!$A:$I,5,FALSE),VLOOKUP($A246,'UNIPIPE VAC'!$A:$H,5,FALSE)),IF(ISERROR(VLOOKUP($A246,'UNIPIPE AIR'!$A:$I,5,FALSE)),VLOOKUP($A246,'UNIPIPE NITRO'!$A:$I,5,FALSE),VLOOKUP($A246,'UNIPIPE AIR'!$A:$I,5,FALSE))))</f>
        <v/>
      </c>
      <c r="D246" s="139" t="str">
        <f>IF(ISERROR(IF(ISERROR(IF(ISERROR(VLOOKUP($A246,'UNIPIPE AIR'!$A:$I,7,FALSE)),VLOOKUP($A246,'UNIPIPE NITRO'!$A:$I,7,FALSE),VLOOKUP($A246,'UNIPIPE AIR'!$A:$I,7,FALSE))),IF(ISERROR(VLOOKUP($A246,'UNIPIPE VAC'!$A:$H,7,FALSE)),VLOOKUP($A246,'UNIPIPE HP'!$A:$I,7,FALSE),VLOOKUP($A246,'UNIPIPE VAC'!$A:$H,7,FALSE)),IF(ISERROR(VLOOKUP($A246,'UNIPIPE AIR'!$A:$I,7,FALSE)),VLOOKUP($A246,'UNIPIPE NITRO'!$A:$I,7,FALSE),VLOOKUP($A246,'UNIPIPE AIR'!$A:$I,7,FALSE)))),"",IF(ISERROR(IF(ISERROR(VLOOKUP($A246,'UNIPIPE AIR'!$A:$I,7,FALSE)),VLOOKUP($A246,'UNIPIPE NITRO'!$A:$I,7,FALSE),VLOOKUP($A246,'UNIPIPE AIR'!$A:$I,7,FALSE))),IF(ISERROR(VLOOKUP($A246,'UNIPIPE VAC'!$A:$H,7,FALSE)),VLOOKUP($A246,'UNIPIPE HP'!$A:$I,7,FALSE),VLOOKUP($A246,'UNIPIPE VAC'!$A:$H,7,FALSE)),IF(ISERROR(VLOOKUP($A246,'UNIPIPE AIR'!$A:$I,7,FALSE)),VLOOKUP($A246,'UNIPIPE NITRO'!$A:$I,7,FALSE),VLOOKUP($A246,'UNIPIPE AIR'!$A:$I,7,FALSE))))</f>
        <v/>
      </c>
      <c r="E246" s="140" t="str">
        <f>IF(ISERROR(IF(ISERROR(IF(ISERROR(VLOOKUP($A246,'UNIPIPE AIR'!$A:$I,8,FALSE)),VLOOKUP($A246,'UNIPIPE NITRO'!$A:$I,8,FALSE),VLOOKUP($A246,'UNIPIPE AIR'!$A:$I,8,FALSE))),IF(ISERROR(VLOOKUP($A246,'UNIPIPE VAC'!$A:$H,8,FALSE)),VLOOKUP($A246,'UNIPIPE HP'!$A:$I,8,FALSE),VLOOKUP($A246,'UNIPIPE VAC'!$A:$H,8,FALSE)),IF(ISERROR(VLOOKUP($A246,'UNIPIPE AIR'!$A:$I,8,FALSE)),VLOOKUP($A246,'UNIPIPE NITRO'!$A:$I,8,FALSE),VLOOKUP($A246,'UNIPIPE AIR'!$A:$I,8,FALSE)))),"",IF(ISERROR(IF(ISERROR(VLOOKUP($A246,'UNIPIPE AIR'!$A:$I,8,FALSE)),VLOOKUP($A246,'UNIPIPE NITRO'!$A:$I,8,FALSE),VLOOKUP($A246,'UNIPIPE AIR'!$A:$I,8,FALSE))),IF(ISERROR(VLOOKUP($A246,'UNIPIPE VAC'!$A:$H,8,FALSE)),VLOOKUP($A246,'UNIPIPE HP'!$A:$I,8,FALSE),VLOOKUP($A246,'UNIPIPE VAC'!$A:$H,8,FALSE)),IF(ISERROR(VLOOKUP($A246,'UNIPIPE AIR'!$A:$I,8,FALSE)),VLOOKUP($A246,'UNIPIPE NITRO'!$A:$I,8,FALSE),VLOOKUP($A246,'UNIPIPE AIR'!$A:$I,8,FALSE))))</f>
        <v/>
      </c>
      <c r="F246" s="140" t="str">
        <f t="shared" si="0"/>
        <v/>
      </c>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8.75" customHeight="1" x14ac:dyDescent="0.2">
      <c r="A247" s="135">
        <v>229</v>
      </c>
      <c r="B247" s="135" t="str">
        <f>IF(ISERROR(IF(ISERROR(IF(ISERROR(VLOOKUP($A247,'UNIPIPE AIR'!$A:$I,3,FALSE)),VLOOKUP($A247,'UNIPIPE NITRO'!$A:$I,3,FALSE),VLOOKUP($A247,'UNIPIPE AIR'!$A:$I,3,FALSE))),IF(ISERROR(VLOOKUP($A247,'UNIPIPE VAC'!$A:$H,3,FALSE)),VLOOKUP($A247,'UNIPIPE HP'!$A:$I,3,FALSE),VLOOKUP($A247,'UNIPIPE VAC'!$A:$H,3,FALSE)),IF(ISERROR(VLOOKUP($A247,'UNIPIPE AIR'!$A:$I,3,FALSE)),VLOOKUP($A247,'UNIPIPE NITRO'!$A:$I,3,FALSE),VLOOKUP($A247,'UNIPIPE AIR'!$A:$I,3,FALSE)))),"",IF(ISERROR(IF(ISERROR(VLOOKUP($A247,'UNIPIPE AIR'!$A:$I,3,FALSE)),VLOOKUP($A247,'UNIPIPE NITRO'!$A:$I,3,FALSE),VLOOKUP($A247,'UNIPIPE AIR'!$A:$I,3,FALSE))),IF(ISERROR(VLOOKUP($A247,'UNIPIPE VAC'!$A:$H,3,FALSE)),VLOOKUP($A247,'UNIPIPE HP'!$A:$I,3,FALSE),VLOOKUP($A247,'UNIPIPE VAC'!$A:$H,3,FALSE)),IF(ISERROR(VLOOKUP($A247,'UNIPIPE AIR'!$A:$I,3,FALSE)),VLOOKUP($A247,'UNIPIPE NITRO'!$A:$I,3,FALSE),VLOOKUP($A247,'UNIPIPE AIR'!$A:$I,3,FALSE))))</f>
        <v/>
      </c>
      <c r="C247" s="133" t="str">
        <f>IF(ISERROR(IF(ISERROR(IF(ISERROR(VLOOKUP($A247,'UNIPIPE AIR'!$A:$I,5,FALSE)),VLOOKUP($A247,'UNIPIPE NITRO'!$A:$I,5,FALSE),VLOOKUP($A247,'UNIPIPE AIR'!$A:$I,5,FALSE))),IF(ISERROR(VLOOKUP($A247,'UNIPIPE VAC'!$A:$H,5,FALSE)),VLOOKUP($A247,'UNIPIPE HP'!$A:$I,5,FALSE),VLOOKUP($A247,'UNIPIPE VAC'!$A:$H,5,FALSE)),IF(ISERROR(VLOOKUP($A247,'UNIPIPE AIR'!$A:$I,5,FALSE)),VLOOKUP($A247,'UNIPIPE NITRO'!$A:$I,5,FALSE),VLOOKUP($A247,'UNIPIPE AIR'!$A:$I,5,FALSE)))),"",IF(ISERROR(IF(ISERROR(VLOOKUP($A247,'UNIPIPE AIR'!$A:$I,5,FALSE)),VLOOKUP($A247,'UNIPIPE NITRO'!$A:$I,5,FALSE),VLOOKUP($A247,'UNIPIPE AIR'!$A:$I,5,FALSE))),IF(ISERROR(VLOOKUP($A247,'UNIPIPE VAC'!$A:$H,5,FALSE)),VLOOKUP($A247,'UNIPIPE HP'!$A:$I,5,FALSE),VLOOKUP($A247,'UNIPIPE VAC'!$A:$H,5,FALSE)),IF(ISERROR(VLOOKUP($A247,'UNIPIPE AIR'!$A:$I,5,FALSE)),VLOOKUP($A247,'UNIPIPE NITRO'!$A:$I,5,FALSE),VLOOKUP($A247,'UNIPIPE AIR'!$A:$I,5,FALSE))))</f>
        <v/>
      </c>
      <c r="D247" s="139" t="str">
        <f>IF(ISERROR(IF(ISERROR(IF(ISERROR(VLOOKUP($A247,'UNIPIPE AIR'!$A:$I,7,FALSE)),VLOOKUP($A247,'UNIPIPE NITRO'!$A:$I,7,FALSE),VLOOKUP($A247,'UNIPIPE AIR'!$A:$I,7,FALSE))),IF(ISERROR(VLOOKUP($A247,'UNIPIPE VAC'!$A:$H,7,FALSE)),VLOOKUP($A247,'UNIPIPE HP'!$A:$I,7,FALSE),VLOOKUP($A247,'UNIPIPE VAC'!$A:$H,7,FALSE)),IF(ISERROR(VLOOKUP($A247,'UNIPIPE AIR'!$A:$I,7,FALSE)),VLOOKUP($A247,'UNIPIPE NITRO'!$A:$I,7,FALSE),VLOOKUP($A247,'UNIPIPE AIR'!$A:$I,7,FALSE)))),"",IF(ISERROR(IF(ISERROR(VLOOKUP($A247,'UNIPIPE AIR'!$A:$I,7,FALSE)),VLOOKUP($A247,'UNIPIPE NITRO'!$A:$I,7,FALSE),VLOOKUP($A247,'UNIPIPE AIR'!$A:$I,7,FALSE))),IF(ISERROR(VLOOKUP($A247,'UNIPIPE VAC'!$A:$H,7,FALSE)),VLOOKUP($A247,'UNIPIPE HP'!$A:$I,7,FALSE),VLOOKUP($A247,'UNIPIPE VAC'!$A:$H,7,FALSE)),IF(ISERROR(VLOOKUP($A247,'UNIPIPE AIR'!$A:$I,7,FALSE)),VLOOKUP($A247,'UNIPIPE NITRO'!$A:$I,7,FALSE),VLOOKUP($A247,'UNIPIPE AIR'!$A:$I,7,FALSE))))</f>
        <v/>
      </c>
      <c r="E247" s="140" t="str">
        <f>IF(ISERROR(IF(ISERROR(IF(ISERROR(VLOOKUP($A247,'UNIPIPE AIR'!$A:$I,8,FALSE)),VLOOKUP($A247,'UNIPIPE NITRO'!$A:$I,8,FALSE),VLOOKUP($A247,'UNIPIPE AIR'!$A:$I,8,FALSE))),IF(ISERROR(VLOOKUP($A247,'UNIPIPE VAC'!$A:$H,8,FALSE)),VLOOKUP($A247,'UNIPIPE HP'!$A:$I,8,FALSE),VLOOKUP($A247,'UNIPIPE VAC'!$A:$H,8,FALSE)),IF(ISERROR(VLOOKUP($A247,'UNIPIPE AIR'!$A:$I,8,FALSE)),VLOOKUP($A247,'UNIPIPE NITRO'!$A:$I,8,FALSE),VLOOKUP($A247,'UNIPIPE AIR'!$A:$I,8,FALSE)))),"",IF(ISERROR(IF(ISERROR(VLOOKUP($A247,'UNIPIPE AIR'!$A:$I,8,FALSE)),VLOOKUP($A247,'UNIPIPE NITRO'!$A:$I,8,FALSE),VLOOKUP($A247,'UNIPIPE AIR'!$A:$I,8,FALSE))),IF(ISERROR(VLOOKUP($A247,'UNIPIPE VAC'!$A:$H,8,FALSE)),VLOOKUP($A247,'UNIPIPE HP'!$A:$I,8,FALSE),VLOOKUP($A247,'UNIPIPE VAC'!$A:$H,8,FALSE)),IF(ISERROR(VLOOKUP($A247,'UNIPIPE AIR'!$A:$I,8,FALSE)),VLOOKUP($A247,'UNIPIPE NITRO'!$A:$I,8,FALSE),VLOOKUP($A247,'UNIPIPE AIR'!$A:$I,8,FALSE))))</f>
        <v/>
      </c>
      <c r="F247" s="140" t="str">
        <f t="shared" si="0"/>
        <v/>
      </c>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8.75" customHeight="1" x14ac:dyDescent="0.2">
      <c r="A248" s="135">
        <v>230</v>
      </c>
      <c r="B248" s="135" t="str">
        <f>IF(ISERROR(IF(ISERROR(IF(ISERROR(VLOOKUP($A248,'UNIPIPE AIR'!$A:$I,3,FALSE)),VLOOKUP($A248,'UNIPIPE NITRO'!$A:$I,3,FALSE),VLOOKUP($A248,'UNIPIPE AIR'!$A:$I,3,FALSE))),IF(ISERROR(VLOOKUP($A248,'UNIPIPE VAC'!$A:$H,3,FALSE)),VLOOKUP($A248,'UNIPIPE HP'!$A:$I,3,FALSE),VLOOKUP($A248,'UNIPIPE VAC'!$A:$H,3,FALSE)),IF(ISERROR(VLOOKUP($A248,'UNIPIPE AIR'!$A:$I,3,FALSE)),VLOOKUP($A248,'UNIPIPE NITRO'!$A:$I,3,FALSE),VLOOKUP($A248,'UNIPIPE AIR'!$A:$I,3,FALSE)))),"",IF(ISERROR(IF(ISERROR(VLOOKUP($A248,'UNIPIPE AIR'!$A:$I,3,FALSE)),VLOOKUP($A248,'UNIPIPE NITRO'!$A:$I,3,FALSE),VLOOKUP($A248,'UNIPIPE AIR'!$A:$I,3,FALSE))),IF(ISERROR(VLOOKUP($A248,'UNIPIPE VAC'!$A:$H,3,FALSE)),VLOOKUP($A248,'UNIPIPE HP'!$A:$I,3,FALSE),VLOOKUP($A248,'UNIPIPE VAC'!$A:$H,3,FALSE)),IF(ISERROR(VLOOKUP($A248,'UNIPIPE AIR'!$A:$I,3,FALSE)),VLOOKUP($A248,'UNIPIPE NITRO'!$A:$I,3,FALSE),VLOOKUP($A248,'UNIPIPE AIR'!$A:$I,3,FALSE))))</f>
        <v/>
      </c>
      <c r="C248" s="133" t="str">
        <f>IF(ISERROR(IF(ISERROR(IF(ISERROR(VLOOKUP($A248,'UNIPIPE AIR'!$A:$I,5,FALSE)),VLOOKUP($A248,'UNIPIPE NITRO'!$A:$I,5,FALSE),VLOOKUP($A248,'UNIPIPE AIR'!$A:$I,5,FALSE))),IF(ISERROR(VLOOKUP($A248,'UNIPIPE VAC'!$A:$H,5,FALSE)),VLOOKUP($A248,'UNIPIPE HP'!$A:$I,5,FALSE),VLOOKUP($A248,'UNIPIPE VAC'!$A:$H,5,FALSE)),IF(ISERROR(VLOOKUP($A248,'UNIPIPE AIR'!$A:$I,5,FALSE)),VLOOKUP($A248,'UNIPIPE NITRO'!$A:$I,5,FALSE),VLOOKUP($A248,'UNIPIPE AIR'!$A:$I,5,FALSE)))),"",IF(ISERROR(IF(ISERROR(VLOOKUP($A248,'UNIPIPE AIR'!$A:$I,5,FALSE)),VLOOKUP($A248,'UNIPIPE NITRO'!$A:$I,5,FALSE),VLOOKUP($A248,'UNIPIPE AIR'!$A:$I,5,FALSE))),IF(ISERROR(VLOOKUP($A248,'UNIPIPE VAC'!$A:$H,5,FALSE)),VLOOKUP($A248,'UNIPIPE HP'!$A:$I,5,FALSE),VLOOKUP($A248,'UNIPIPE VAC'!$A:$H,5,FALSE)),IF(ISERROR(VLOOKUP($A248,'UNIPIPE AIR'!$A:$I,5,FALSE)),VLOOKUP($A248,'UNIPIPE NITRO'!$A:$I,5,FALSE),VLOOKUP($A248,'UNIPIPE AIR'!$A:$I,5,FALSE))))</f>
        <v/>
      </c>
      <c r="D248" s="139" t="str">
        <f>IF(ISERROR(IF(ISERROR(IF(ISERROR(VLOOKUP($A248,'UNIPIPE AIR'!$A:$I,7,FALSE)),VLOOKUP($A248,'UNIPIPE NITRO'!$A:$I,7,FALSE),VLOOKUP($A248,'UNIPIPE AIR'!$A:$I,7,FALSE))),IF(ISERROR(VLOOKUP($A248,'UNIPIPE VAC'!$A:$H,7,FALSE)),VLOOKUP($A248,'UNIPIPE HP'!$A:$I,7,FALSE),VLOOKUP($A248,'UNIPIPE VAC'!$A:$H,7,FALSE)),IF(ISERROR(VLOOKUP($A248,'UNIPIPE AIR'!$A:$I,7,FALSE)),VLOOKUP($A248,'UNIPIPE NITRO'!$A:$I,7,FALSE),VLOOKUP($A248,'UNIPIPE AIR'!$A:$I,7,FALSE)))),"",IF(ISERROR(IF(ISERROR(VLOOKUP($A248,'UNIPIPE AIR'!$A:$I,7,FALSE)),VLOOKUP($A248,'UNIPIPE NITRO'!$A:$I,7,FALSE),VLOOKUP($A248,'UNIPIPE AIR'!$A:$I,7,FALSE))),IF(ISERROR(VLOOKUP($A248,'UNIPIPE VAC'!$A:$H,7,FALSE)),VLOOKUP($A248,'UNIPIPE HP'!$A:$I,7,FALSE),VLOOKUP($A248,'UNIPIPE VAC'!$A:$H,7,FALSE)),IF(ISERROR(VLOOKUP($A248,'UNIPIPE AIR'!$A:$I,7,FALSE)),VLOOKUP($A248,'UNIPIPE NITRO'!$A:$I,7,FALSE),VLOOKUP($A248,'UNIPIPE AIR'!$A:$I,7,FALSE))))</f>
        <v/>
      </c>
      <c r="E248" s="140" t="str">
        <f>IF(ISERROR(IF(ISERROR(IF(ISERROR(VLOOKUP($A248,'UNIPIPE AIR'!$A:$I,8,FALSE)),VLOOKUP($A248,'UNIPIPE NITRO'!$A:$I,8,FALSE),VLOOKUP($A248,'UNIPIPE AIR'!$A:$I,8,FALSE))),IF(ISERROR(VLOOKUP($A248,'UNIPIPE VAC'!$A:$H,8,FALSE)),VLOOKUP($A248,'UNIPIPE HP'!$A:$I,8,FALSE),VLOOKUP($A248,'UNIPIPE VAC'!$A:$H,8,FALSE)),IF(ISERROR(VLOOKUP($A248,'UNIPIPE AIR'!$A:$I,8,FALSE)),VLOOKUP($A248,'UNIPIPE NITRO'!$A:$I,8,FALSE),VLOOKUP($A248,'UNIPIPE AIR'!$A:$I,8,FALSE)))),"",IF(ISERROR(IF(ISERROR(VLOOKUP($A248,'UNIPIPE AIR'!$A:$I,8,FALSE)),VLOOKUP($A248,'UNIPIPE NITRO'!$A:$I,8,FALSE),VLOOKUP($A248,'UNIPIPE AIR'!$A:$I,8,FALSE))),IF(ISERROR(VLOOKUP($A248,'UNIPIPE VAC'!$A:$H,8,FALSE)),VLOOKUP($A248,'UNIPIPE HP'!$A:$I,8,FALSE),VLOOKUP($A248,'UNIPIPE VAC'!$A:$H,8,FALSE)),IF(ISERROR(VLOOKUP($A248,'UNIPIPE AIR'!$A:$I,8,FALSE)),VLOOKUP($A248,'UNIPIPE NITRO'!$A:$I,8,FALSE),VLOOKUP($A248,'UNIPIPE AIR'!$A:$I,8,FALSE))))</f>
        <v/>
      </c>
      <c r="F248" s="140" t="str">
        <f t="shared" si="0"/>
        <v/>
      </c>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8.75" customHeight="1" x14ac:dyDescent="0.2">
      <c r="A249" s="135">
        <v>231</v>
      </c>
      <c r="B249" s="135" t="str">
        <f>IF(ISERROR(IF(ISERROR(IF(ISERROR(VLOOKUP($A249,'UNIPIPE AIR'!$A:$I,3,FALSE)),VLOOKUP($A249,'UNIPIPE NITRO'!$A:$I,3,FALSE),VLOOKUP($A249,'UNIPIPE AIR'!$A:$I,3,FALSE))),IF(ISERROR(VLOOKUP($A249,'UNIPIPE VAC'!$A:$H,3,FALSE)),VLOOKUP($A249,'UNIPIPE HP'!$A:$I,3,FALSE),VLOOKUP($A249,'UNIPIPE VAC'!$A:$H,3,FALSE)),IF(ISERROR(VLOOKUP($A249,'UNIPIPE AIR'!$A:$I,3,FALSE)),VLOOKUP($A249,'UNIPIPE NITRO'!$A:$I,3,FALSE),VLOOKUP($A249,'UNIPIPE AIR'!$A:$I,3,FALSE)))),"",IF(ISERROR(IF(ISERROR(VLOOKUP($A249,'UNIPIPE AIR'!$A:$I,3,FALSE)),VLOOKUP($A249,'UNIPIPE NITRO'!$A:$I,3,FALSE),VLOOKUP($A249,'UNIPIPE AIR'!$A:$I,3,FALSE))),IF(ISERROR(VLOOKUP($A249,'UNIPIPE VAC'!$A:$H,3,FALSE)),VLOOKUP($A249,'UNIPIPE HP'!$A:$I,3,FALSE),VLOOKUP($A249,'UNIPIPE VAC'!$A:$H,3,FALSE)),IF(ISERROR(VLOOKUP($A249,'UNIPIPE AIR'!$A:$I,3,FALSE)),VLOOKUP($A249,'UNIPIPE NITRO'!$A:$I,3,FALSE),VLOOKUP($A249,'UNIPIPE AIR'!$A:$I,3,FALSE))))</f>
        <v/>
      </c>
      <c r="C249" s="133" t="str">
        <f>IF(ISERROR(IF(ISERROR(IF(ISERROR(VLOOKUP($A249,'UNIPIPE AIR'!$A:$I,5,FALSE)),VLOOKUP($A249,'UNIPIPE NITRO'!$A:$I,5,FALSE),VLOOKUP($A249,'UNIPIPE AIR'!$A:$I,5,FALSE))),IF(ISERROR(VLOOKUP($A249,'UNIPIPE VAC'!$A:$H,5,FALSE)),VLOOKUP($A249,'UNIPIPE HP'!$A:$I,5,FALSE),VLOOKUP($A249,'UNIPIPE VAC'!$A:$H,5,FALSE)),IF(ISERROR(VLOOKUP($A249,'UNIPIPE AIR'!$A:$I,5,FALSE)),VLOOKUP($A249,'UNIPIPE NITRO'!$A:$I,5,FALSE),VLOOKUP($A249,'UNIPIPE AIR'!$A:$I,5,FALSE)))),"",IF(ISERROR(IF(ISERROR(VLOOKUP($A249,'UNIPIPE AIR'!$A:$I,5,FALSE)),VLOOKUP($A249,'UNIPIPE NITRO'!$A:$I,5,FALSE),VLOOKUP($A249,'UNIPIPE AIR'!$A:$I,5,FALSE))),IF(ISERROR(VLOOKUP($A249,'UNIPIPE VAC'!$A:$H,5,FALSE)),VLOOKUP($A249,'UNIPIPE HP'!$A:$I,5,FALSE),VLOOKUP($A249,'UNIPIPE VAC'!$A:$H,5,FALSE)),IF(ISERROR(VLOOKUP($A249,'UNIPIPE AIR'!$A:$I,5,FALSE)),VLOOKUP($A249,'UNIPIPE NITRO'!$A:$I,5,FALSE),VLOOKUP($A249,'UNIPIPE AIR'!$A:$I,5,FALSE))))</f>
        <v/>
      </c>
      <c r="D249" s="139" t="str">
        <f>IF(ISERROR(IF(ISERROR(IF(ISERROR(VLOOKUP($A249,'UNIPIPE AIR'!$A:$I,7,FALSE)),VLOOKUP($A249,'UNIPIPE NITRO'!$A:$I,7,FALSE),VLOOKUP($A249,'UNIPIPE AIR'!$A:$I,7,FALSE))),IF(ISERROR(VLOOKUP($A249,'UNIPIPE VAC'!$A:$H,7,FALSE)),VLOOKUP($A249,'UNIPIPE HP'!$A:$I,7,FALSE),VLOOKUP($A249,'UNIPIPE VAC'!$A:$H,7,FALSE)),IF(ISERROR(VLOOKUP($A249,'UNIPIPE AIR'!$A:$I,7,FALSE)),VLOOKUP($A249,'UNIPIPE NITRO'!$A:$I,7,FALSE),VLOOKUP($A249,'UNIPIPE AIR'!$A:$I,7,FALSE)))),"",IF(ISERROR(IF(ISERROR(VLOOKUP($A249,'UNIPIPE AIR'!$A:$I,7,FALSE)),VLOOKUP($A249,'UNIPIPE NITRO'!$A:$I,7,FALSE),VLOOKUP($A249,'UNIPIPE AIR'!$A:$I,7,FALSE))),IF(ISERROR(VLOOKUP($A249,'UNIPIPE VAC'!$A:$H,7,FALSE)),VLOOKUP($A249,'UNIPIPE HP'!$A:$I,7,FALSE),VLOOKUP($A249,'UNIPIPE VAC'!$A:$H,7,FALSE)),IF(ISERROR(VLOOKUP($A249,'UNIPIPE AIR'!$A:$I,7,FALSE)),VLOOKUP($A249,'UNIPIPE NITRO'!$A:$I,7,FALSE),VLOOKUP($A249,'UNIPIPE AIR'!$A:$I,7,FALSE))))</f>
        <v/>
      </c>
      <c r="E249" s="140" t="str">
        <f>IF(ISERROR(IF(ISERROR(IF(ISERROR(VLOOKUP($A249,'UNIPIPE AIR'!$A:$I,8,FALSE)),VLOOKUP($A249,'UNIPIPE NITRO'!$A:$I,8,FALSE),VLOOKUP($A249,'UNIPIPE AIR'!$A:$I,8,FALSE))),IF(ISERROR(VLOOKUP($A249,'UNIPIPE VAC'!$A:$H,8,FALSE)),VLOOKUP($A249,'UNIPIPE HP'!$A:$I,8,FALSE),VLOOKUP($A249,'UNIPIPE VAC'!$A:$H,8,FALSE)),IF(ISERROR(VLOOKUP($A249,'UNIPIPE AIR'!$A:$I,8,FALSE)),VLOOKUP($A249,'UNIPIPE NITRO'!$A:$I,8,FALSE),VLOOKUP($A249,'UNIPIPE AIR'!$A:$I,8,FALSE)))),"",IF(ISERROR(IF(ISERROR(VLOOKUP($A249,'UNIPIPE AIR'!$A:$I,8,FALSE)),VLOOKUP($A249,'UNIPIPE NITRO'!$A:$I,8,FALSE),VLOOKUP($A249,'UNIPIPE AIR'!$A:$I,8,FALSE))),IF(ISERROR(VLOOKUP($A249,'UNIPIPE VAC'!$A:$H,8,FALSE)),VLOOKUP($A249,'UNIPIPE HP'!$A:$I,8,FALSE),VLOOKUP($A249,'UNIPIPE VAC'!$A:$H,8,FALSE)),IF(ISERROR(VLOOKUP($A249,'UNIPIPE AIR'!$A:$I,8,FALSE)),VLOOKUP($A249,'UNIPIPE NITRO'!$A:$I,8,FALSE),VLOOKUP($A249,'UNIPIPE AIR'!$A:$I,8,FALSE))))</f>
        <v/>
      </c>
      <c r="F249" s="140" t="str">
        <f t="shared" si="0"/>
        <v/>
      </c>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8.75" customHeight="1" x14ac:dyDescent="0.2">
      <c r="A250" s="135">
        <v>232</v>
      </c>
      <c r="B250" s="135" t="str">
        <f>IF(ISERROR(IF(ISERROR(IF(ISERROR(VLOOKUP($A250,'UNIPIPE AIR'!$A:$I,3,FALSE)),VLOOKUP($A250,'UNIPIPE NITRO'!$A:$I,3,FALSE),VLOOKUP($A250,'UNIPIPE AIR'!$A:$I,3,FALSE))),IF(ISERROR(VLOOKUP($A250,'UNIPIPE VAC'!$A:$H,3,FALSE)),VLOOKUP($A250,'UNIPIPE HP'!$A:$I,3,FALSE),VLOOKUP($A250,'UNIPIPE VAC'!$A:$H,3,FALSE)),IF(ISERROR(VLOOKUP($A250,'UNIPIPE AIR'!$A:$I,3,FALSE)),VLOOKUP($A250,'UNIPIPE NITRO'!$A:$I,3,FALSE),VLOOKUP($A250,'UNIPIPE AIR'!$A:$I,3,FALSE)))),"",IF(ISERROR(IF(ISERROR(VLOOKUP($A250,'UNIPIPE AIR'!$A:$I,3,FALSE)),VLOOKUP($A250,'UNIPIPE NITRO'!$A:$I,3,FALSE),VLOOKUP($A250,'UNIPIPE AIR'!$A:$I,3,FALSE))),IF(ISERROR(VLOOKUP($A250,'UNIPIPE VAC'!$A:$H,3,FALSE)),VLOOKUP($A250,'UNIPIPE HP'!$A:$I,3,FALSE),VLOOKUP($A250,'UNIPIPE VAC'!$A:$H,3,FALSE)),IF(ISERROR(VLOOKUP($A250,'UNIPIPE AIR'!$A:$I,3,FALSE)),VLOOKUP($A250,'UNIPIPE NITRO'!$A:$I,3,FALSE),VLOOKUP($A250,'UNIPIPE AIR'!$A:$I,3,FALSE))))</f>
        <v/>
      </c>
      <c r="C250" s="133" t="str">
        <f>IF(ISERROR(IF(ISERROR(IF(ISERROR(VLOOKUP($A250,'UNIPIPE AIR'!$A:$I,5,FALSE)),VLOOKUP($A250,'UNIPIPE NITRO'!$A:$I,5,FALSE),VLOOKUP($A250,'UNIPIPE AIR'!$A:$I,5,FALSE))),IF(ISERROR(VLOOKUP($A250,'UNIPIPE VAC'!$A:$H,5,FALSE)),VLOOKUP($A250,'UNIPIPE HP'!$A:$I,5,FALSE),VLOOKUP($A250,'UNIPIPE VAC'!$A:$H,5,FALSE)),IF(ISERROR(VLOOKUP($A250,'UNIPIPE AIR'!$A:$I,5,FALSE)),VLOOKUP($A250,'UNIPIPE NITRO'!$A:$I,5,FALSE),VLOOKUP($A250,'UNIPIPE AIR'!$A:$I,5,FALSE)))),"",IF(ISERROR(IF(ISERROR(VLOOKUP($A250,'UNIPIPE AIR'!$A:$I,5,FALSE)),VLOOKUP($A250,'UNIPIPE NITRO'!$A:$I,5,FALSE),VLOOKUP($A250,'UNIPIPE AIR'!$A:$I,5,FALSE))),IF(ISERROR(VLOOKUP($A250,'UNIPIPE VAC'!$A:$H,5,FALSE)),VLOOKUP($A250,'UNIPIPE HP'!$A:$I,5,FALSE),VLOOKUP($A250,'UNIPIPE VAC'!$A:$H,5,FALSE)),IF(ISERROR(VLOOKUP($A250,'UNIPIPE AIR'!$A:$I,5,FALSE)),VLOOKUP($A250,'UNIPIPE NITRO'!$A:$I,5,FALSE),VLOOKUP($A250,'UNIPIPE AIR'!$A:$I,5,FALSE))))</f>
        <v/>
      </c>
      <c r="D250" s="139" t="str">
        <f>IF(ISERROR(IF(ISERROR(IF(ISERROR(VLOOKUP($A250,'UNIPIPE AIR'!$A:$I,7,FALSE)),VLOOKUP($A250,'UNIPIPE NITRO'!$A:$I,7,FALSE),VLOOKUP($A250,'UNIPIPE AIR'!$A:$I,7,FALSE))),IF(ISERROR(VLOOKUP($A250,'UNIPIPE VAC'!$A:$H,7,FALSE)),VLOOKUP($A250,'UNIPIPE HP'!$A:$I,7,FALSE),VLOOKUP($A250,'UNIPIPE VAC'!$A:$H,7,FALSE)),IF(ISERROR(VLOOKUP($A250,'UNIPIPE AIR'!$A:$I,7,FALSE)),VLOOKUP($A250,'UNIPIPE NITRO'!$A:$I,7,FALSE),VLOOKUP($A250,'UNIPIPE AIR'!$A:$I,7,FALSE)))),"",IF(ISERROR(IF(ISERROR(VLOOKUP($A250,'UNIPIPE AIR'!$A:$I,7,FALSE)),VLOOKUP($A250,'UNIPIPE NITRO'!$A:$I,7,FALSE),VLOOKUP($A250,'UNIPIPE AIR'!$A:$I,7,FALSE))),IF(ISERROR(VLOOKUP($A250,'UNIPIPE VAC'!$A:$H,7,FALSE)),VLOOKUP($A250,'UNIPIPE HP'!$A:$I,7,FALSE),VLOOKUP($A250,'UNIPIPE VAC'!$A:$H,7,FALSE)),IF(ISERROR(VLOOKUP($A250,'UNIPIPE AIR'!$A:$I,7,FALSE)),VLOOKUP($A250,'UNIPIPE NITRO'!$A:$I,7,FALSE),VLOOKUP($A250,'UNIPIPE AIR'!$A:$I,7,FALSE))))</f>
        <v/>
      </c>
      <c r="E250" s="140" t="str">
        <f>IF(ISERROR(IF(ISERROR(IF(ISERROR(VLOOKUP($A250,'UNIPIPE AIR'!$A:$I,8,FALSE)),VLOOKUP($A250,'UNIPIPE NITRO'!$A:$I,8,FALSE),VLOOKUP($A250,'UNIPIPE AIR'!$A:$I,8,FALSE))),IF(ISERROR(VLOOKUP($A250,'UNIPIPE VAC'!$A:$H,8,FALSE)),VLOOKUP($A250,'UNIPIPE HP'!$A:$I,8,FALSE),VLOOKUP($A250,'UNIPIPE VAC'!$A:$H,8,FALSE)),IF(ISERROR(VLOOKUP($A250,'UNIPIPE AIR'!$A:$I,8,FALSE)),VLOOKUP($A250,'UNIPIPE NITRO'!$A:$I,8,FALSE),VLOOKUP($A250,'UNIPIPE AIR'!$A:$I,8,FALSE)))),"",IF(ISERROR(IF(ISERROR(VLOOKUP($A250,'UNIPIPE AIR'!$A:$I,8,FALSE)),VLOOKUP($A250,'UNIPIPE NITRO'!$A:$I,8,FALSE),VLOOKUP($A250,'UNIPIPE AIR'!$A:$I,8,FALSE))),IF(ISERROR(VLOOKUP($A250,'UNIPIPE VAC'!$A:$H,8,FALSE)),VLOOKUP($A250,'UNIPIPE HP'!$A:$I,8,FALSE),VLOOKUP($A250,'UNIPIPE VAC'!$A:$H,8,FALSE)),IF(ISERROR(VLOOKUP($A250,'UNIPIPE AIR'!$A:$I,8,FALSE)),VLOOKUP($A250,'UNIPIPE NITRO'!$A:$I,8,FALSE),VLOOKUP($A250,'UNIPIPE AIR'!$A:$I,8,FALSE))))</f>
        <v/>
      </c>
      <c r="F250" s="140" t="str">
        <f t="shared" si="0"/>
        <v/>
      </c>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8.75" customHeight="1" x14ac:dyDescent="0.2">
      <c r="A251" s="135">
        <v>233</v>
      </c>
      <c r="B251" s="135" t="str">
        <f>IF(ISERROR(IF(ISERROR(IF(ISERROR(VLOOKUP($A251,'UNIPIPE AIR'!$A:$I,3,FALSE)),VLOOKUP($A251,'UNIPIPE NITRO'!$A:$I,3,FALSE),VLOOKUP($A251,'UNIPIPE AIR'!$A:$I,3,FALSE))),IF(ISERROR(VLOOKUP($A251,'UNIPIPE VAC'!$A:$H,3,FALSE)),VLOOKUP($A251,'UNIPIPE HP'!$A:$I,3,FALSE),VLOOKUP($A251,'UNIPIPE VAC'!$A:$H,3,FALSE)),IF(ISERROR(VLOOKUP($A251,'UNIPIPE AIR'!$A:$I,3,FALSE)),VLOOKUP($A251,'UNIPIPE NITRO'!$A:$I,3,FALSE),VLOOKUP($A251,'UNIPIPE AIR'!$A:$I,3,FALSE)))),"",IF(ISERROR(IF(ISERROR(VLOOKUP($A251,'UNIPIPE AIR'!$A:$I,3,FALSE)),VLOOKUP($A251,'UNIPIPE NITRO'!$A:$I,3,FALSE),VLOOKUP($A251,'UNIPIPE AIR'!$A:$I,3,FALSE))),IF(ISERROR(VLOOKUP($A251,'UNIPIPE VAC'!$A:$H,3,FALSE)),VLOOKUP($A251,'UNIPIPE HP'!$A:$I,3,FALSE),VLOOKUP($A251,'UNIPIPE VAC'!$A:$H,3,FALSE)),IF(ISERROR(VLOOKUP($A251,'UNIPIPE AIR'!$A:$I,3,FALSE)),VLOOKUP($A251,'UNIPIPE NITRO'!$A:$I,3,FALSE),VLOOKUP($A251,'UNIPIPE AIR'!$A:$I,3,FALSE))))</f>
        <v/>
      </c>
      <c r="C251" s="133" t="str">
        <f>IF(ISERROR(IF(ISERROR(IF(ISERROR(VLOOKUP($A251,'UNIPIPE AIR'!$A:$I,5,FALSE)),VLOOKUP($A251,'UNIPIPE NITRO'!$A:$I,5,FALSE),VLOOKUP($A251,'UNIPIPE AIR'!$A:$I,5,FALSE))),IF(ISERROR(VLOOKUP($A251,'UNIPIPE VAC'!$A:$H,5,FALSE)),VLOOKUP($A251,'UNIPIPE HP'!$A:$I,5,FALSE),VLOOKUP($A251,'UNIPIPE VAC'!$A:$H,5,FALSE)),IF(ISERROR(VLOOKUP($A251,'UNIPIPE AIR'!$A:$I,5,FALSE)),VLOOKUP($A251,'UNIPIPE NITRO'!$A:$I,5,FALSE),VLOOKUP($A251,'UNIPIPE AIR'!$A:$I,5,FALSE)))),"",IF(ISERROR(IF(ISERROR(VLOOKUP($A251,'UNIPIPE AIR'!$A:$I,5,FALSE)),VLOOKUP($A251,'UNIPIPE NITRO'!$A:$I,5,FALSE),VLOOKUP($A251,'UNIPIPE AIR'!$A:$I,5,FALSE))),IF(ISERROR(VLOOKUP($A251,'UNIPIPE VAC'!$A:$H,5,FALSE)),VLOOKUP($A251,'UNIPIPE HP'!$A:$I,5,FALSE),VLOOKUP($A251,'UNIPIPE VAC'!$A:$H,5,FALSE)),IF(ISERROR(VLOOKUP($A251,'UNIPIPE AIR'!$A:$I,5,FALSE)),VLOOKUP($A251,'UNIPIPE NITRO'!$A:$I,5,FALSE),VLOOKUP($A251,'UNIPIPE AIR'!$A:$I,5,FALSE))))</f>
        <v/>
      </c>
      <c r="D251" s="139" t="str">
        <f>IF(ISERROR(IF(ISERROR(IF(ISERROR(VLOOKUP($A251,'UNIPIPE AIR'!$A:$I,7,FALSE)),VLOOKUP($A251,'UNIPIPE NITRO'!$A:$I,7,FALSE),VLOOKUP($A251,'UNIPIPE AIR'!$A:$I,7,FALSE))),IF(ISERROR(VLOOKUP($A251,'UNIPIPE VAC'!$A:$H,7,FALSE)),VLOOKUP($A251,'UNIPIPE HP'!$A:$I,7,FALSE),VLOOKUP($A251,'UNIPIPE VAC'!$A:$H,7,FALSE)),IF(ISERROR(VLOOKUP($A251,'UNIPIPE AIR'!$A:$I,7,FALSE)),VLOOKUP($A251,'UNIPIPE NITRO'!$A:$I,7,FALSE),VLOOKUP($A251,'UNIPIPE AIR'!$A:$I,7,FALSE)))),"",IF(ISERROR(IF(ISERROR(VLOOKUP($A251,'UNIPIPE AIR'!$A:$I,7,FALSE)),VLOOKUP($A251,'UNIPIPE NITRO'!$A:$I,7,FALSE),VLOOKUP($A251,'UNIPIPE AIR'!$A:$I,7,FALSE))),IF(ISERROR(VLOOKUP($A251,'UNIPIPE VAC'!$A:$H,7,FALSE)),VLOOKUP($A251,'UNIPIPE HP'!$A:$I,7,FALSE),VLOOKUP($A251,'UNIPIPE VAC'!$A:$H,7,FALSE)),IF(ISERROR(VLOOKUP($A251,'UNIPIPE AIR'!$A:$I,7,FALSE)),VLOOKUP($A251,'UNIPIPE NITRO'!$A:$I,7,FALSE),VLOOKUP($A251,'UNIPIPE AIR'!$A:$I,7,FALSE))))</f>
        <v/>
      </c>
      <c r="E251" s="140" t="str">
        <f>IF(ISERROR(IF(ISERROR(IF(ISERROR(VLOOKUP($A251,'UNIPIPE AIR'!$A:$I,8,FALSE)),VLOOKUP($A251,'UNIPIPE NITRO'!$A:$I,8,FALSE),VLOOKUP($A251,'UNIPIPE AIR'!$A:$I,8,FALSE))),IF(ISERROR(VLOOKUP($A251,'UNIPIPE VAC'!$A:$H,8,FALSE)),VLOOKUP($A251,'UNIPIPE HP'!$A:$I,8,FALSE),VLOOKUP($A251,'UNIPIPE VAC'!$A:$H,8,FALSE)),IF(ISERROR(VLOOKUP($A251,'UNIPIPE AIR'!$A:$I,8,FALSE)),VLOOKUP($A251,'UNIPIPE NITRO'!$A:$I,8,FALSE),VLOOKUP($A251,'UNIPIPE AIR'!$A:$I,8,FALSE)))),"",IF(ISERROR(IF(ISERROR(VLOOKUP($A251,'UNIPIPE AIR'!$A:$I,8,FALSE)),VLOOKUP($A251,'UNIPIPE NITRO'!$A:$I,8,FALSE),VLOOKUP($A251,'UNIPIPE AIR'!$A:$I,8,FALSE))),IF(ISERROR(VLOOKUP($A251,'UNIPIPE VAC'!$A:$H,8,FALSE)),VLOOKUP($A251,'UNIPIPE HP'!$A:$I,8,FALSE),VLOOKUP($A251,'UNIPIPE VAC'!$A:$H,8,FALSE)),IF(ISERROR(VLOOKUP($A251,'UNIPIPE AIR'!$A:$I,8,FALSE)),VLOOKUP($A251,'UNIPIPE NITRO'!$A:$I,8,FALSE),VLOOKUP($A251,'UNIPIPE AIR'!$A:$I,8,FALSE))))</f>
        <v/>
      </c>
      <c r="F251" s="140" t="str">
        <f t="shared" si="0"/>
        <v/>
      </c>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8.75" customHeight="1" x14ac:dyDescent="0.2">
      <c r="A252" s="135">
        <v>234</v>
      </c>
      <c r="B252" s="135" t="str">
        <f>IF(ISERROR(IF(ISERROR(IF(ISERROR(VLOOKUP($A252,'UNIPIPE AIR'!$A:$I,3,FALSE)),VLOOKUP($A252,'UNIPIPE NITRO'!$A:$I,3,FALSE),VLOOKUP($A252,'UNIPIPE AIR'!$A:$I,3,FALSE))),IF(ISERROR(VLOOKUP($A252,'UNIPIPE VAC'!$A:$H,3,FALSE)),VLOOKUP($A252,'UNIPIPE HP'!$A:$I,3,FALSE),VLOOKUP($A252,'UNIPIPE VAC'!$A:$H,3,FALSE)),IF(ISERROR(VLOOKUP($A252,'UNIPIPE AIR'!$A:$I,3,FALSE)),VLOOKUP($A252,'UNIPIPE NITRO'!$A:$I,3,FALSE),VLOOKUP($A252,'UNIPIPE AIR'!$A:$I,3,FALSE)))),"",IF(ISERROR(IF(ISERROR(VLOOKUP($A252,'UNIPIPE AIR'!$A:$I,3,FALSE)),VLOOKUP($A252,'UNIPIPE NITRO'!$A:$I,3,FALSE),VLOOKUP($A252,'UNIPIPE AIR'!$A:$I,3,FALSE))),IF(ISERROR(VLOOKUP($A252,'UNIPIPE VAC'!$A:$H,3,FALSE)),VLOOKUP($A252,'UNIPIPE HP'!$A:$I,3,FALSE),VLOOKUP($A252,'UNIPIPE VAC'!$A:$H,3,FALSE)),IF(ISERROR(VLOOKUP($A252,'UNIPIPE AIR'!$A:$I,3,FALSE)),VLOOKUP($A252,'UNIPIPE NITRO'!$A:$I,3,FALSE),VLOOKUP($A252,'UNIPIPE AIR'!$A:$I,3,FALSE))))</f>
        <v/>
      </c>
      <c r="C252" s="133" t="str">
        <f>IF(ISERROR(IF(ISERROR(IF(ISERROR(VLOOKUP($A252,'UNIPIPE AIR'!$A:$I,5,FALSE)),VLOOKUP($A252,'UNIPIPE NITRO'!$A:$I,5,FALSE),VLOOKUP($A252,'UNIPIPE AIR'!$A:$I,5,FALSE))),IF(ISERROR(VLOOKUP($A252,'UNIPIPE VAC'!$A:$H,5,FALSE)),VLOOKUP($A252,'UNIPIPE HP'!$A:$I,5,FALSE),VLOOKUP($A252,'UNIPIPE VAC'!$A:$H,5,FALSE)),IF(ISERROR(VLOOKUP($A252,'UNIPIPE AIR'!$A:$I,5,FALSE)),VLOOKUP($A252,'UNIPIPE NITRO'!$A:$I,5,FALSE),VLOOKUP($A252,'UNIPIPE AIR'!$A:$I,5,FALSE)))),"",IF(ISERROR(IF(ISERROR(VLOOKUP($A252,'UNIPIPE AIR'!$A:$I,5,FALSE)),VLOOKUP($A252,'UNIPIPE NITRO'!$A:$I,5,FALSE),VLOOKUP($A252,'UNIPIPE AIR'!$A:$I,5,FALSE))),IF(ISERROR(VLOOKUP($A252,'UNIPIPE VAC'!$A:$H,5,FALSE)),VLOOKUP($A252,'UNIPIPE HP'!$A:$I,5,FALSE),VLOOKUP($A252,'UNIPIPE VAC'!$A:$H,5,FALSE)),IF(ISERROR(VLOOKUP($A252,'UNIPIPE AIR'!$A:$I,5,FALSE)),VLOOKUP($A252,'UNIPIPE NITRO'!$A:$I,5,FALSE),VLOOKUP($A252,'UNIPIPE AIR'!$A:$I,5,FALSE))))</f>
        <v/>
      </c>
      <c r="D252" s="139" t="str">
        <f>IF(ISERROR(IF(ISERROR(IF(ISERROR(VLOOKUP($A252,'UNIPIPE AIR'!$A:$I,7,FALSE)),VLOOKUP($A252,'UNIPIPE NITRO'!$A:$I,7,FALSE),VLOOKUP($A252,'UNIPIPE AIR'!$A:$I,7,FALSE))),IF(ISERROR(VLOOKUP($A252,'UNIPIPE VAC'!$A:$H,7,FALSE)),VLOOKUP($A252,'UNIPIPE HP'!$A:$I,7,FALSE),VLOOKUP($A252,'UNIPIPE VAC'!$A:$H,7,FALSE)),IF(ISERROR(VLOOKUP($A252,'UNIPIPE AIR'!$A:$I,7,FALSE)),VLOOKUP($A252,'UNIPIPE NITRO'!$A:$I,7,FALSE),VLOOKUP($A252,'UNIPIPE AIR'!$A:$I,7,FALSE)))),"",IF(ISERROR(IF(ISERROR(VLOOKUP($A252,'UNIPIPE AIR'!$A:$I,7,FALSE)),VLOOKUP($A252,'UNIPIPE NITRO'!$A:$I,7,FALSE),VLOOKUP($A252,'UNIPIPE AIR'!$A:$I,7,FALSE))),IF(ISERROR(VLOOKUP($A252,'UNIPIPE VAC'!$A:$H,7,FALSE)),VLOOKUP($A252,'UNIPIPE HP'!$A:$I,7,FALSE),VLOOKUP($A252,'UNIPIPE VAC'!$A:$H,7,FALSE)),IF(ISERROR(VLOOKUP($A252,'UNIPIPE AIR'!$A:$I,7,FALSE)),VLOOKUP($A252,'UNIPIPE NITRO'!$A:$I,7,FALSE),VLOOKUP($A252,'UNIPIPE AIR'!$A:$I,7,FALSE))))</f>
        <v/>
      </c>
      <c r="E252" s="140" t="str">
        <f>IF(ISERROR(IF(ISERROR(IF(ISERROR(VLOOKUP($A252,'UNIPIPE AIR'!$A:$I,8,FALSE)),VLOOKUP($A252,'UNIPIPE NITRO'!$A:$I,8,FALSE),VLOOKUP($A252,'UNIPIPE AIR'!$A:$I,8,FALSE))),IF(ISERROR(VLOOKUP($A252,'UNIPIPE VAC'!$A:$H,8,FALSE)),VLOOKUP($A252,'UNIPIPE HP'!$A:$I,8,FALSE),VLOOKUP($A252,'UNIPIPE VAC'!$A:$H,8,FALSE)),IF(ISERROR(VLOOKUP($A252,'UNIPIPE AIR'!$A:$I,8,FALSE)),VLOOKUP($A252,'UNIPIPE NITRO'!$A:$I,8,FALSE),VLOOKUP($A252,'UNIPIPE AIR'!$A:$I,8,FALSE)))),"",IF(ISERROR(IF(ISERROR(VLOOKUP($A252,'UNIPIPE AIR'!$A:$I,8,FALSE)),VLOOKUP($A252,'UNIPIPE NITRO'!$A:$I,8,FALSE),VLOOKUP($A252,'UNIPIPE AIR'!$A:$I,8,FALSE))),IF(ISERROR(VLOOKUP($A252,'UNIPIPE VAC'!$A:$H,8,FALSE)),VLOOKUP($A252,'UNIPIPE HP'!$A:$I,8,FALSE),VLOOKUP($A252,'UNIPIPE VAC'!$A:$H,8,FALSE)),IF(ISERROR(VLOOKUP($A252,'UNIPIPE AIR'!$A:$I,8,FALSE)),VLOOKUP($A252,'UNIPIPE NITRO'!$A:$I,8,FALSE),VLOOKUP($A252,'UNIPIPE AIR'!$A:$I,8,FALSE))))</f>
        <v/>
      </c>
      <c r="F252" s="140" t="str">
        <f t="shared" si="0"/>
        <v/>
      </c>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8.75" customHeight="1" x14ac:dyDescent="0.2">
      <c r="A253" s="135">
        <v>235</v>
      </c>
      <c r="B253" s="135" t="str">
        <f>IF(ISERROR(IF(ISERROR(IF(ISERROR(VLOOKUP($A253,'UNIPIPE AIR'!$A:$I,3,FALSE)),VLOOKUP($A253,'UNIPIPE NITRO'!$A:$I,3,FALSE),VLOOKUP($A253,'UNIPIPE AIR'!$A:$I,3,FALSE))),IF(ISERROR(VLOOKUP($A253,'UNIPIPE VAC'!$A:$H,3,FALSE)),VLOOKUP($A253,'UNIPIPE HP'!$A:$I,3,FALSE),VLOOKUP($A253,'UNIPIPE VAC'!$A:$H,3,FALSE)),IF(ISERROR(VLOOKUP($A253,'UNIPIPE AIR'!$A:$I,3,FALSE)),VLOOKUP($A253,'UNIPIPE NITRO'!$A:$I,3,FALSE),VLOOKUP($A253,'UNIPIPE AIR'!$A:$I,3,FALSE)))),"",IF(ISERROR(IF(ISERROR(VLOOKUP($A253,'UNIPIPE AIR'!$A:$I,3,FALSE)),VLOOKUP($A253,'UNIPIPE NITRO'!$A:$I,3,FALSE),VLOOKUP($A253,'UNIPIPE AIR'!$A:$I,3,FALSE))),IF(ISERROR(VLOOKUP($A253,'UNIPIPE VAC'!$A:$H,3,FALSE)),VLOOKUP($A253,'UNIPIPE HP'!$A:$I,3,FALSE),VLOOKUP($A253,'UNIPIPE VAC'!$A:$H,3,FALSE)),IF(ISERROR(VLOOKUP($A253,'UNIPIPE AIR'!$A:$I,3,FALSE)),VLOOKUP($A253,'UNIPIPE NITRO'!$A:$I,3,FALSE),VLOOKUP($A253,'UNIPIPE AIR'!$A:$I,3,FALSE))))</f>
        <v/>
      </c>
      <c r="C253" s="133" t="str">
        <f>IF(ISERROR(IF(ISERROR(IF(ISERROR(VLOOKUP($A253,'UNIPIPE AIR'!$A:$I,5,FALSE)),VLOOKUP($A253,'UNIPIPE NITRO'!$A:$I,5,FALSE),VLOOKUP($A253,'UNIPIPE AIR'!$A:$I,5,FALSE))),IF(ISERROR(VLOOKUP($A253,'UNIPIPE VAC'!$A:$H,5,FALSE)),VLOOKUP($A253,'UNIPIPE HP'!$A:$I,5,FALSE),VLOOKUP($A253,'UNIPIPE VAC'!$A:$H,5,FALSE)),IF(ISERROR(VLOOKUP($A253,'UNIPIPE AIR'!$A:$I,5,FALSE)),VLOOKUP($A253,'UNIPIPE NITRO'!$A:$I,5,FALSE),VLOOKUP($A253,'UNIPIPE AIR'!$A:$I,5,FALSE)))),"",IF(ISERROR(IF(ISERROR(VLOOKUP($A253,'UNIPIPE AIR'!$A:$I,5,FALSE)),VLOOKUP($A253,'UNIPIPE NITRO'!$A:$I,5,FALSE),VLOOKUP($A253,'UNIPIPE AIR'!$A:$I,5,FALSE))),IF(ISERROR(VLOOKUP($A253,'UNIPIPE VAC'!$A:$H,5,FALSE)),VLOOKUP($A253,'UNIPIPE HP'!$A:$I,5,FALSE),VLOOKUP($A253,'UNIPIPE VAC'!$A:$H,5,FALSE)),IF(ISERROR(VLOOKUP($A253,'UNIPIPE AIR'!$A:$I,5,FALSE)),VLOOKUP($A253,'UNIPIPE NITRO'!$A:$I,5,FALSE),VLOOKUP($A253,'UNIPIPE AIR'!$A:$I,5,FALSE))))</f>
        <v/>
      </c>
      <c r="D253" s="139" t="str">
        <f>IF(ISERROR(IF(ISERROR(IF(ISERROR(VLOOKUP($A253,'UNIPIPE AIR'!$A:$I,7,FALSE)),VLOOKUP($A253,'UNIPIPE NITRO'!$A:$I,7,FALSE),VLOOKUP($A253,'UNIPIPE AIR'!$A:$I,7,FALSE))),IF(ISERROR(VLOOKUP($A253,'UNIPIPE VAC'!$A:$H,7,FALSE)),VLOOKUP($A253,'UNIPIPE HP'!$A:$I,7,FALSE),VLOOKUP($A253,'UNIPIPE VAC'!$A:$H,7,FALSE)),IF(ISERROR(VLOOKUP($A253,'UNIPIPE AIR'!$A:$I,7,FALSE)),VLOOKUP($A253,'UNIPIPE NITRO'!$A:$I,7,FALSE),VLOOKUP($A253,'UNIPIPE AIR'!$A:$I,7,FALSE)))),"",IF(ISERROR(IF(ISERROR(VLOOKUP($A253,'UNIPIPE AIR'!$A:$I,7,FALSE)),VLOOKUP($A253,'UNIPIPE NITRO'!$A:$I,7,FALSE),VLOOKUP($A253,'UNIPIPE AIR'!$A:$I,7,FALSE))),IF(ISERROR(VLOOKUP($A253,'UNIPIPE VAC'!$A:$H,7,FALSE)),VLOOKUP($A253,'UNIPIPE HP'!$A:$I,7,FALSE),VLOOKUP($A253,'UNIPIPE VAC'!$A:$H,7,FALSE)),IF(ISERROR(VLOOKUP($A253,'UNIPIPE AIR'!$A:$I,7,FALSE)),VLOOKUP($A253,'UNIPIPE NITRO'!$A:$I,7,FALSE),VLOOKUP($A253,'UNIPIPE AIR'!$A:$I,7,FALSE))))</f>
        <v/>
      </c>
      <c r="E253" s="140" t="str">
        <f>IF(ISERROR(IF(ISERROR(IF(ISERROR(VLOOKUP($A253,'UNIPIPE AIR'!$A:$I,8,FALSE)),VLOOKUP($A253,'UNIPIPE NITRO'!$A:$I,8,FALSE),VLOOKUP($A253,'UNIPIPE AIR'!$A:$I,8,FALSE))),IF(ISERROR(VLOOKUP($A253,'UNIPIPE VAC'!$A:$H,8,FALSE)),VLOOKUP($A253,'UNIPIPE HP'!$A:$I,8,FALSE),VLOOKUP($A253,'UNIPIPE VAC'!$A:$H,8,FALSE)),IF(ISERROR(VLOOKUP($A253,'UNIPIPE AIR'!$A:$I,8,FALSE)),VLOOKUP($A253,'UNIPIPE NITRO'!$A:$I,8,FALSE),VLOOKUP($A253,'UNIPIPE AIR'!$A:$I,8,FALSE)))),"",IF(ISERROR(IF(ISERROR(VLOOKUP($A253,'UNIPIPE AIR'!$A:$I,8,FALSE)),VLOOKUP($A253,'UNIPIPE NITRO'!$A:$I,8,FALSE),VLOOKUP($A253,'UNIPIPE AIR'!$A:$I,8,FALSE))),IF(ISERROR(VLOOKUP($A253,'UNIPIPE VAC'!$A:$H,8,FALSE)),VLOOKUP($A253,'UNIPIPE HP'!$A:$I,8,FALSE),VLOOKUP($A253,'UNIPIPE VAC'!$A:$H,8,FALSE)),IF(ISERROR(VLOOKUP($A253,'UNIPIPE AIR'!$A:$I,8,FALSE)),VLOOKUP($A253,'UNIPIPE NITRO'!$A:$I,8,FALSE),VLOOKUP($A253,'UNIPIPE AIR'!$A:$I,8,FALSE))))</f>
        <v/>
      </c>
      <c r="F253" s="140" t="str">
        <f t="shared" si="0"/>
        <v/>
      </c>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8.75" customHeight="1" x14ac:dyDescent="0.2">
      <c r="A254" s="135">
        <v>236</v>
      </c>
      <c r="B254" s="135" t="str">
        <f>IF(ISERROR(IF(ISERROR(IF(ISERROR(VLOOKUP($A254,'UNIPIPE AIR'!$A:$I,3,FALSE)),VLOOKUP($A254,'UNIPIPE NITRO'!$A:$I,3,FALSE),VLOOKUP($A254,'UNIPIPE AIR'!$A:$I,3,FALSE))),IF(ISERROR(VLOOKUP($A254,'UNIPIPE VAC'!$A:$H,3,FALSE)),VLOOKUP($A254,'UNIPIPE HP'!$A:$I,3,FALSE),VLOOKUP($A254,'UNIPIPE VAC'!$A:$H,3,FALSE)),IF(ISERROR(VLOOKUP($A254,'UNIPIPE AIR'!$A:$I,3,FALSE)),VLOOKUP($A254,'UNIPIPE NITRO'!$A:$I,3,FALSE),VLOOKUP($A254,'UNIPIPE AIR'!$A:$I,3,FALSE)))),"",IF(ISERROR(IF(ISERROR(VLOOKUP($A254,'UNIPIPE AIR'!$A:$I,3,FALSE)),VLOOKUP($A254,'UNIPIPE NITRO'!$A:$I,3,FALSE),VLOOKUP($A254,'UNIPIPE AIR'!$A:$I,3,FALSE))),IF(ISERROR(VLOOKUP($A254,'UNIPIPE VAC'!$A:$H,3,FALSE)),VLOOKUP($A254,'UNIPIPE HP'!$A:$I,3,FALSE),VLOOKUP($A254,'UNIPIPE VAC'!$A:$H,3,FALSE)),IF(ISERROR(VLOOKUP($A254,'UNIPIPE AIR'!$A:$I,3,FALSE)),VLOOKUP($A254,'UNIPIPE NITRO'!$A:$I,3,FALSE),VLOOKUP($A254,'UNIPIPE AIR'!$A:$I,3,FALSE))))</f>
        <v/>
      </c>
      <c r="C254" s="133" t="str">
        <f>IF(ISERROR(IF(ISERROR(IF(ISERROR(VLOOKUP($A254,'UNIPIPE AIR'!$A:$I,5,FALSE)),VLOOKUP($A254,'UNIPIPE NITRO'!$A:$I,5,FALSE),VLOOKUP($A254,'UNIPIPE AIR'!$A:$I,5,FALSE))),IF(ISERROR(VLOOKUP($A254,'UNIPIPE VAC'!$A:$H,5,FALSE)),VLOOKUP($A254,'UNIPIPE HP'!$A:$I,5,FALSE),VLOOKUP($A254,'UNIPIPE VAC'!$A:$H,5,FALSE)),IF(ISERROR(VLOOKUP($A254,'UNIPIPE AIR'!$A:$I,5,FALSE)),VLOOKUP($A254,'UNIPIPE NITRO'!$A:$I,5,FALSE),VLOOKUP($A254,'UNIPIPE AIR'!$A:$I,5,FALSE)))),"",IF(ISERROR(IF(ISERROR(VLOOKUP($A254,'UNIPIPE AIR'!$A:$I,5,FALSE)),VLOOKUP($A254,'UNIPIPE NITRO'!$A:$I,5,FALSE),VLOOKUP($A254,'UNIPIPE AIR'!$A:$I,5,FALSE))),IF(ISERROR(VLOOKUP($A254,'UNIPIPE VAC'!$A:$H,5,FALSE)),VLOOKUP($A254,'UNIPIPE HP'!$A:$I,5,FALSE),VLOOKUP($A254,'UNIPIPE VAC'!$A:$H,5,FALSE)),IF(ISERROR(VLOOKUP($A254,'UNIPIPE AIR'!$A:$I,5,FALSE)),VLOOKUP($A254,'UNIPIPE NITRO'!$A:$I,5,FALSE),VLOOKUP($A254,'UNIPIPE AIR'!$A:$I,5,FALSE))))</f>
        <v/>
      </c>
      <c r="D254" s="139" t="str">
        <f>IF(ISERROR(IF(ISERROR(IF(ISERROR(VLOOKUP($A254,'UNIPIPE AIR'!$A:$I,7,FALSE)),VLOOKUP($A254,'UNIPIPE NITRO'!$A:$I,7,FALSE),VLOOKUP($A254,'UNIPIPE AIR'!$A:$I,7,FALSE))),IF(ISERROR(VLOOKUP($A254,'UNIPIPE VAC'!$A:$H,7,FALSE)),VLOOKUP($A254,'UNIPIPE HP'!$A:$I,7,FALSE),VLOOKUP($A254,'UNIPIPE VAC'!$A:$H,7,FALSE)),IF(ISERROR(VLOOKUP($A254,'UNIPIPE AIR'!$A:$I,7,FALSE)),VLOOKUP($A254,'UNIPIPE NITRO'!$A:$I,7,FALSE),VLOOKUP($A254,'UNIPIPE AIR'!$A:$I,7,FALSE)))),"",IF(ISERROR(IF(ISERROR(VLOOKUP($A254,'UNIPIPE AIR'!$A:$I,7,FALSE)),VLOOKUP($A254,'UNIPIPE NITRO'!$A:$I,7,FALSE),VLOOKUP($A254,'UNIPIPE AIR'!$A:$I,7,FALSE))),IF(ISERROR(VLOOKUP($A254,'UNIPIPE VAC'!$A:$H,7,FALSE)),VLOOKUP($A254,'UNIPIPE HP'!$A:$I,7,FALSE),VLOOKUP($A254,'UNIPIPE VAC'!$A:$H,7,FALSE)),IF(ISERROR(VLOOKUP($A254,'UNIPIPE AIR'!$A:$I,7,FALSE)),VLOOKUP($A254,'UNIPIPE NITRO'!$A:$I,7,FALSE),VLOOKUP($A254,'UNIPIPE AIR'!$A:$I,7,FALSE))))</f>
        <v/>
      </c>
      <c r="E254" s="140" t="str">
        <f>IF(ISERROR(IF(ISERROR(IF(ISERROR(VLOOKUP($A254,'UNIPIPE AIR'!$A:$I,8,FALSE)),VLOOKUP($A254,'UNIPIPE NITRO'!$A:$I,8,FALSE),VLOOKUP($A254,'UNIPIPE AIR'!$A:$I,8,FALSE))),IF(ISERROR(VLOOKUP($A254,'UNIPIPE VAC'!$A:$H,8,FALSE)),VLOOKUP($A254,'UNIPIPE HP'!$A:$I,8,FALSE),VLOOKUP($A254,'UNIPIPE VAC'!$A:$H,8,FALSE)),IF(ISERROR(VLOOKUP($A254,'UNIPIPE AIR'!$A:$I,8,FALSE)),VLOOKUP($A254,'UNIPIPE NITRO'!$A:$I,8,FALSE),VLOOKUP($A254,'UNIPIPE AIR'!$A:$I,8,FALSE)))),"",IF(ISERROR(IF(ISERROR(VLOOKUP($A254,'UNIPIPE AIR'!$A:$I,8,FALSE)),VLOOKUP($A254,'UNIPIPE NITRO'!$A:$I,8,FALSE),VLOOKUP($A254,'UNIPIPE AIR'!$A:$I,8,FALSE))),IF(ISERROR(VLOOKUP($A254,'UNIPIPE VAC'!$A:$H,8,FALSE)),VLOOKUP($A254,'UNIPIPE HP'!$A:$I,8,FALSE),VLOOKUP($A254,'UNIPIPE VAC'!$A:$H,8,FALSE)),IF(ISERROR(VLOOKUP($A254,'UNIPIPE AIR'!$A:$I,8,FALSE)),VLOOKUP($A254,'UNIPIPE NITRO'!$A:$I,8,FALSE),VLOOKUP($A254,'UNIPIPE AIR'!$A:$I,8,FALSE))))</f>
        <v/>
      </c>
      <c r="F254" s="140" t="str">
        <f t="shared" si="0"/>
        <v/>
      </c>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8.75" customHeight="1" x14ac:dyDescent="0.2">
      <c r="A255" s="135">
        <v>237</v>
      </c>
      <c r="B255" s="135" t="str">
        <f>IF(ISERROR(IF(ISERROR(IF(ISERROR(VLOOKUP($A255,'UNIPIPE AIR'!$A:$I,3,FALSE)),VLOOKUP($A255,'UNIPIPE NITRO'!$A:$I,3,FALSE),VLOOKUP($A255,'UNIPIPE AIR'!$A:$I,3,FALSE))),IF(ISERROR(VLOOKUP($A255,'UNIPIPE VAC'!$A:$H,3,FALSE)),VLOOKUP($A255,'UNIPIPE HP'!$A:$I,3,FALSE),VLOOKUP($A255,'UNIPIPE VAC'!$A:$H,3,FALSE)),IF(ISERROR(VLOOKUP($A255,'UNIPIPE AIR'!$A:$I,3,FALSE)),VLOOKUP($A255,'UNIPIPE NITRO'!$A:$I,3,FALSE),VLOOKUP($A255,'UNIPIPE AIR'!$A:$I,3,FALSE)))),"",IF(ISERROR(IF(ISERROR(VLOOKUP($A255,'UNIPIPE AIR'!$A:$I,3,FALSE)),VLOOKUP($A255,'UNIPIPE NITRO'!$A:$I,3,FALSE),VLOOKUP($A255,'UNIPIPE AIR'!$A:$I,3,FALSE))),IF(ISERROR(VLOOKUP($A255,'UNIPIPE VAC'!$A:$H,3,FALSE)),VLOOKUP($A255,'UNIPIPE HP'!$A:$I,3,FALSE),VLOOKUP($A255,'UNIPIPE VAC'!$A:$H,3,FALSE)),IF(ISERROR(VLOOKUP($A255,'UNIPIPE AIR'!$A:$I,3,FALSE)),VLOOKUP($A255,'UNIPIPE NITRO'!$A:$I,3,FALSE),VLOOKUP($A255,'UNIPIPE AIR'!$A:$I,3,FALSE))))</f>
        <v/>
      </c>
      <c r="C255" s="133" t="str">
        <f>IF(ISERROR(IF(ISERROR(IF(ISERROR(VLOOKUP($A255,'UNIPIPE AIR'!$A:$I,5,FALSE)),VLOOKUP($A255,'UNIPIPE NITRO'!$A:$I,5,FALSE),VLOOKUP($A255,'UNIPIPE AIR'!$A:$I,5,FALSE))),IF(ISERROR(VLOOKUP($A255,'UNIPIPE VAC'!$A:$H,5,FALSE)),VLOOKUP($A255,'UNIPIPE HP'!$A:$I,5,FALSE),VLOOKUP($A255,'UNIPIPE VAC'!$A:$H,5,FALSE)),IF(ISERROR(VLOOKUP($A255,'UNIPIPE AIR'!$A:$I,5,FALSE)),VLOOKUP($A255,'UNIPIPE NITRO'!$A:$I,5,FALSE),VLOOKUP($A255,'UNIPIPE AIR'!$A:$I,5,FALSE)))),"",IF(ISERROR(IF(ISERROR(VLOOKUP($A255,'UNIPIPE AIR'!$A:$I,5,FALSE)),VLOOKUP($A255,'UNIPIPE NITRO'!$A:$I,5,FALSE),VLOOKUP($A255,'UNIPIPE AIR'!$A:$I,5,FALSE))),IF(ISERROR(VLOOKUP($A255,'UNIPIPE VAC'!$A:$H,5,FALSE)),VLOOKUP($A255,'UNIPIPE HP'!$A:$I,5,FALSE),VLOOKUP($A255,'UNIPIPE VAC'!$A:$H,5,FALSE)),IF(ISERROR(VLOOKUP($A255,'UNIPIPE AIR'!$A:$I,5,FALSE)),VLOOKUP($A255,'UNIPIPE NITRO'!$A:$I,5,FALSE),VLOOKUP($A255,'UNIPIPE AIR'!$A:$I,5,FALSE))))</f>
        <v/>
      </c>
      <c r="D255" s="139" t="str">
        <f>IF(ISERROR(IF(ISERROR(IF(ISERROR(VLOOKUP($A255,'UNIPIPE AIR'!$A:$I,7,FALSE)),VLOOKUP($A255,'UNIPIPE NITRO'!$A:$I,7,FALSE),VLOOKUP($A255,'UNIPIPE AIR'!$A:$I,7,FALSE))),IF(ISERROR(VLOOKUP($A255,'UNIPIPE VAC'!$A:$H,7,FALSE)),VLOOKUP($A255,'UNIPIPE HP'!$A:$I,7,FALSE),VLOOKUP($A255,'UNIPIPE VAC'!$A:$H,7,FALSE)),IF(ISERROR(VLOOKUP($A255,'UNIPIPE AIR'!$A:$I,7,FALSE)),VLOOKUP($A255,'UNIPIPE NITRO'!$A:$I,7,FALSE),VLOOKUP($A255,'UNIPIPE AIR'!$A:$I,7,FALSE)))),"",IF(ISERROR(IF(ISERROR(VLOOKUP($A255,'UNIPIPE AIR'!$A:$I,7,FALSE)),VLOOKUP($A255,'UNIPIPE NITRO'!$A:$I,7,FALSE),VLOOKUP($A255,'UNIPIPE AIR'!$A:$I,7,FALSE))),IF(ISERROR(VLOOKUP($A255,'UNIPIPE VAC'!$A:$H,7,FALSE)),VLOOKUP($A255,'UNIPIPE HP'!$A:$I,7,FALSE),VLOOKUP($A255,'UNIPIPE VAC'!$A:$H,7,FALSE)),IF(ISERROR(VLOOKUP($A255,'UNIPIPE AIR'!$A:$I,7,FALSE)),VLOOKUP($A255,'UNIPIPE NITRO'!$A:$I,7,FALSE),VLOOKUP($A255,'UNIPIPE AIR'!$A:$I,7,FALSE))))</f>
        <v/>
      </c>
      <c r="E255" s="140" t="str">
        <f>IF(ISERROR(IF(ISERROR(IF(ISERROR(VLOOKUP($A255,'UNIPIPE AIR'!$A:$I,8,FALSE)),VLOOKUP($A255,'UNIPIPE NITRO'!$A:$I,8,FALSE),VLOOKUP($A255,'UNIPIPE AIR'!$A:$I,8,FALSE))),IF(ISERROR(VLOOKUP($A255,'UNIPIPE VAC'!$A:$H,8,FALSE)),VLOOKUP($A255,'UNIPIPE HP'!$A:$I,8,FALSE),VLOOKUP($A255,'UNIPIPE VAC'!$A:$H,8,FALSE)),IF(ISERROR(VLOOKUP($A255,'UNIPIPE AIR'!$A:$I,8,FALSE)),VLOOKUP($A255,'UNIPIPE NITRO'!$A:$I,8,FALSE),VLOOKUP($A255,'UNIPIPE AIR'!$A:$I,8,FALSE)))),"",IF(ISERROR(IF(ISERROR(VLOOKUP($A255,'UNIPIPE AIR'!$A:$I,8,FALSE)),VLOOKUP($A255,'UNIPIPE NITRO'!$A:$I,8,FALSE),VLOOKUP($A255,'UNIPIPE AIR'!$A:$I,8,FALSE))),IF(ISERROR(VLOOKUP($A255,'UNIPIPE VAC'!$A:$H,8,FALSE)),VLOOKUP($A255,'UNIPIPE HP'!$A:$I,8,FALSE),VLOOKUP($A255,'UNIPIPE VAC'!$A:$H,8,FALSE)),IF(ISERROR(VLOOKUP($A255,'UNIPIPE AIR'!$A:$I,8,FALSE)),VLOOKUP($A255,'UNIPIPE NITRO'!$A:$I,8,FALSE),VLOOKUP($A255,'UNIPIPE AIR'!$A:$I,8,FALSE))))</f>
        <v/>
      </c>
      <c r="F255" s="140" t="str">
        <f t="shared" si="0"/>
        <v/>
      </c>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8.75" customHeight="1" x14ac:dyDescent="0.2">
      <c r="A256" s="135">
        <v>238</v>
      </c>
      <c r="B256" s="135" t="str">
        <f>IF(ISERROR(IF(ISERROR(IF(ISERROR(VLOOKUP($A256,'UNIPIPE AIR'!$A:$I,3,FALSE)),VLOOKUP($A256,'UNIPIPE NITRO'!$A:$I,3,FALSE),VLOOKUP($A256,'UNIPIPE AIR'!$A:$I,3,FALSE))),IF(ISERROR(VLOOKUP($A256,'UNIPIPE VAC'!$A:$H,3,FALSE)),VLOOKUP($A256,'UNIPIPE HP'!$A:$I,3,FALSE),VLOOKUP($A256,'UNIPIPE VAC'!$A:$H,3,FALSE)),IF(ISERROR(VLOOKUP($A256,'UNIPIPE AIR'!$A:$I,3,FALSE)),VLOOKUP($A256,'UNIPIPE NITRO'!$A:$I,3,FALSE),VLOOKUP($A256,'UNIPIPE AIR'!$A:$I,3,FALSE)))),"",IF(ISERROR(IF(ISERROR(VLOOKUP($A256,'UNIPIPE AIR'!$A:$I,3,FALSE)),VLOOKUP($A256,'UNIPIPE NITRO'!$A:$I,3,FALSE),VLOOKUP($A256,'UNIPIPE AIR'!$A:$I,3,FALSE))),IF(ISERROR(VLOOKUP($A256,'UNIPIPE VAC'!$A:$H,3,FALSE)),VLOOKUP($A256,'UNIPIPE HP'!$A:$I,3,FALSE),VLOOKUP($A256,'UNIPIPE VAC'!$A:$H,3,FALSE)),IF(ISERROR(VLOOKUP($A256,'UNIPIPE AIR'!$A:$I,3,FALSE)),VLOOKUP($A256,'UNIPIPE NITRO'!$A:$I,3,FALSE),VLOOKUP($A256,'UNIPIPE AIR'!$A:$I,3,FALSE))))</f>
        <v/>
      </c>
      <c r="C256" s="133" t="str">
        <f>IF(ISERROR(IF(ISERROR(IF(ISERROR(VLOOKUP($A256,'UNIPIPE AIR'!$A:$I,5,FALSE)),VLOOKUP($A256,'UNIPIPE NITRO'!$A:$I,5,FALSE),VLOOKUP($A256,'UNIPIPE AIR'!$A:$I,5,FALSE))),IF(ISERROR(VLOOKUP($A256,'UNIPIPE VAC'!$A:$H,5,FALSE)),VLOOKUP($A256,'UNIPIPE HP'!$A:$I,5,FALSE),VLOOKUP($A256,'UNIPIPE VAC'!$A:$H,5,FALSE)),IF(ISERROR(VLOOKUP($A256,'UNIPIPE AIR'!$A:$I,5,FALSE)),VLOOKUP($A256,'UNIPIPE NITRO'!$A:$I,5,FALSE),VLOOKUP($A256,'UNIPIPE AIR'!$A:$I,5,FALSE)))),"",IF(ISERROR(IF(ISERROR(VLOOKUP($A256,'UNIPIPE AIR'!$A:$I,5,FALSE)),VLOOKUP($A256,'UNIPIPE NITRO'!$A:$I,5,FALSE),VLOOKUP($A256,'UNIPIPE AIR'!$A:$I,5,FALSE))),IF(ISERROR(VLOOKUP($A256,'UNIPIPE VAC'!$A:$H,5,FALSE)),VLOOKUP($A256,'UNIPIPE HP'!$A:$I,5,FALSE),VLOOKUP($A256,'UNIPIPE VAC'!$A:$H,5,FALSE)),IF(ISERROR(VLOOKUP($A256,'UNIPIPE AIR'!$A:$I,5,FALSE)),VLOOKUP($A256,'UNIPIPE NITRO'!$A:$I,5,FALSE),VLOOKUP($A256,'UNIPIPE AIR'!$A:$I,5,FALSE))))</f>
        <v/>
      </c>
      <c r="D256" s="139" t="str">
        <f>IF(ISERROR(IF(ISERROR(IF(ISERROR(VLOOKUP($A256,'UNIPIPE AIR'!$A:$I,7,FALSE)),VLOOKUP($A256,'UNIPIPE NITRO'!$A:$I,7,FALSE),VLOOKUP($A256,'UNIPIPE AIR'!$A:$I,7,FALSE))),IF(ISERROR(VLOOKUP($A256,'UNIPIPE VAC'!$A:$H,7,FALSE)),VLOOKUP($A256,'UNIPIPE HP'!$A:$I,7,FALSE),VLOOKUP($A256,'UNIPIPE VAC'!$A:$H,7,FALSE)),IF(ISERROR(VLOOKUP($A256,'UNIPIPE AIR'!$A:$I,7,FALSE)),VLOOKUP($A256,'UNIPIPE NITRO'!$A:$I,7,FALSE),VLOOKUP($A256,'UNIPIPE AIR'!$A:$I,7,FALSE)))),"",IF(ISERROR(IF(ISERROR(VLOOKUP($A256,'UNIPIPE AIR'!$A:$I,7,FALSE)),VLOOKUP($A256,'UNIPIPE NITRO'!$A:$I,7,FALSE),VLOOKUP($A256,'UNIPIPE AIR'!$A:$I,7,FALSE))),IF(ISERROR(VLOOKUP($A256,'UNIPIPE VAC'!$A:$H,7,FALSE)),VLOOKUP($A256,'UNIPIPE HP'!$A:$I,7,FALSE),VLOOKUP($A256,'UNIPIPE VAC'!$A:$H,7,FALSE)),IF(ISERROR(VLOOKUP($A256,'UNIPIPE AIR'!$A:$I,7,FALSE)),VLOOKUP($A256,'UNIPIPE NITRO'!$A:$I,7,FALSE),VLOOKUP($A256,'UNIPIPE AIR'!$A:$I,7,FALSE))))</f>
        <v/>
      </c>
      <c r="E256" s="140" t="str">
        <f>IF(ISERROR(IF(ISERROR(IF(ISERROR(VLOOKUP($A256,'UNIPIPE AIR'!$A:$I,8,FALSE)),VLOOKUP($A256,'UNIPIPE NITRO'!$A:$I,8,FALSE),VLOOKUP($A256,'UNIPIPE AIR'!$A:$I,8,FALSE))),IF(ISERROR(VLOOKUP($A256,'UNIPIPE VAC'!$A:$H,8,FALSE)),VLOOKUP($A256,'UNIPIPE HP'!$A:$I,8,FALSE),VLOOKUP($A256,'UNIPIPE VAC'!$A:$H,8,FALSE)),IF(ISERROR(VLOOKUP($A256,'UNIPIPE AIR'!$A:$I,8,FALSE)),VLOOKUP($A256,'UNIPIPE NITRO'!$A:$I,8,FALSE),VLOOKUP($A256,'UNIPIPE AIR'!$A:$I,8,FALSE)))),"",IF(ISERROR(IF(ISERROR(VLOOKUP($A256,'UNIPIPE AIR'!$A:$I,8,FALSE)),VLOOKUP($A256,'UNIPIPE NITRO'!$A:$I,8,FALSE),VLOOKUP($A256,'UNIPIPE AIR'!$A:$I,8,FALSE))),IF(ISERROR(VLOOKUP($A256,'UNIPIPE VAC'!$A:$H,8,FALSE)),VLOOKUP($A256,'UNIPIPE HP'!$A:$I,8,FALSE),VLOOKUP($A256,'UNIPIPE VAC'!$A:$H,8,FALSE)),IF(ISERROR(VLOOKUP($A256,'UNIPIPE AIR'!$A:$I,8,FALSE)),VLOOKUP($A256,'UNIPIPE NITRO'!$A:$I,8,FALSE),VLOOKUP($A256,'UNIPIPE AIR'!$A:$I,8,FALSE))))</f>
        <v/>
      </c>
      <c r="F256" s="140" t="str">
        <f t="shared" si="0"/>
        <v/>
      </c>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8.75" customHeight="1" x14ac:dyDescent="0.2">
      <c r="A257" s="135">
        <v>239</v>
      </c>
      <c r="B257" s="135" t="str">
        <f>IF(ISERROR(IF(ISERROR(IF(ISERROR(VLOOKUP($A257,'UNIPIPE AIR'!$A:$I,3,FALSE)),VLOOKUP($A257,'UNIPIPE NITRO'!$A:$I,3,FALSE),VLOOKUP($A257,'UNIPIPE AIR'!$A:$I,3,FALSE))),IF(ISERROR(VLOOKUP($A257,'UNIPIPE VAC'!$A:$H,3,FALSE)),VLOOKUP($A257,'UNIPIPE HP'!$A:$I,3,FALSE),VLOOKUP($A257,'UNIPIPE VAC'!$A:$H,3,FALSE)),IF(ISERROR(VLOOKUP($A257,'UNIPIPE AIR'!$A:$I,3,FALSE)),VLOOKUP($A257,'UNIPIPE NITRO'!$A:$I,3,FALSE),VLOOKUP($A257,'UNIPIPE AIR'!$A:$I,3,FALSE)))),"",IF(ISERROR(IF(ISERROR(VLOOKUP($A257,'UNIPIPE AIR'!$A:$I,3,FALSE)),VLOOKUP($A257,'UNIPIPE NITRO'!$A:$I,3,FALSE),VLOOKUP($A257,'UNIPIPE AIR'!$A:$I,3,FALSE))),IF(ISERROR(VLOOKUP($A257,'UNIPIPE VAC'!$A:$H,3,FALSE)),VLOOKUP($A257,'UNIPIPE HP'!$A:$I,3,FALSE),VLOOKUP($A257,'UNIPIPE VAC'!$A:$H,3,FALSE)),IF(ISERROR(VLOOKUP($A257,'UNIPIPE AIR'!$A:$I,3,FALSE)),VLOOKUP($A257,'UNIPIPE NITRO'!$A:$I,3,FALSE),VLOOKUP($A257,'UNIPIPE AIR'!$A:$I,3,FALSE))))</f>
        <v/>
      </c>
      <c r="C257" s="133" t="str">
        <f>IF(ISERROR(IF(ISERROR(IF(ISERROR(VLOOKUP($A257,'UNIPIPE AIR'!$A:$I,5,FALSE)),VLOOKUP($A257,'UNIPIPE NITRO'!$A:$I,5,FALSE),VLOOKUP($A257,'UNIPIPE AIR'!$A:$I,5,FALSE))),IF(ISERROR(VLOOKUP($A257,'UNIPIPE VAC'!$A:$H,5,FALSE)),VLOOKUP($A257,'UNIPIPE HP'!$A:$I,5,FALSE),VLOOKUP($A257,'UNIPIPE VAC'!$A:$H,5,FALSE)),IF(ISERROR(VLOOKUP($A257,'UNIPIPE AIR'!$A:$I,5,FALSE)),VLOOKUP($A257,'UNIPIPE NITRO'!$A:$I,5,FALSE),VLOOKUP($A257,'UNIPIPE AIR'!$A:$I,5,FALSE)))),"",IF(ISERROR(IF(ISERROR(VLOOKUP($A257,'UNIPIPE AIR'!$A:$I,5,FALSE)),VLOOKUP($A257,'UNIPIPE NITRO'!$A:$I,5,FALSE),VLOOKUP($A257,'UNIPIPE AIR'!$A:$I,5,FALSE))),IF(ISERROR(VLOOKUP($A257,'UNIPIPE VAC'!$A:$H,5,FALSE)),VLOOKUP($A257,'UNIPIPE HP'!$A:$I,5,FALSE),VLOOKUP($A257,'UNIPIPE VAC'!$A:$H,5,FALSE)),IF(ISERROR(VLOOKUP($A257,'UNIPIPE AIR'!$A:$I,5,FALSE)),VLOOKUP($A257,'UNIPIPE NITRO'!$A:$I,5,FALSE),VLOOKUP($A257,'UNIPIPE AIR'!$A:$I,5,FALSE))))</f>
        <v/>
      </c>
      <c r="D257" s="139" t="str">
        <f>IF(ISERROR(IF(ISERROR(IF(ISERROR(VLOOKUP($A257,'UNIPIPE AIR'!$A:$I,7,FALSE)),VLOOKUP($A257,'UNIPIPE NITRO'!$A:$I,7,FALSE),VLOOKUP($A257,'UNIPIPE AIR'!$A:$I,7,FALSE))),IF(ISERROR(VLOOKUP($A257,'UNIPIPE VAC'!$A:$H,7,FALSE)),VLOOKUP($A257,'UNIPIPE HP'!$A:$I,7,FALSE),VLOOKUP($A257,'UNIPIPE VAC'!$A:$H,7,FALSE)),IF(ISERROR(VLOOKUP($A257,'UNIPIPE AIR'!$A:$I,7,FALSE)),VLOOKUP($A257,'UNIPIPE NITRO'!$A:$I,7,FALSE),VLOOKUP($A257,'UNIPIPE AIR'!$A:$I,7,FALSE)))),"",IF(ISERROR(IF(ISERROR(VLOOKUP($A257,'UNIPIPE AIR'!$A:$I,7,FALSE)),VLOOKUP($A257,'UNIPIPE NITRO'!$A:$I,7,FALSE),VLOOKUP($A257,'UNIPIPE AIR'!$A:$I,7,FALSE))),IF(ISERROR(VLOOKUP($A257,'UNIPIPE VAC'!$A:$H,7,FALSE)),VLOOKUP($A257,'UNIPIPE HP'!$A:$I,7,FALSE),VLOOKUP($A257,'UNIPIPE VAC'!$A:$H,7,FALSE)),IF(ISERROR(VLOOKUP($A257,'UNIPIPE AIR'!$A:$I,7,FALSE)),VLOOKUP($A257,'UNIPIPE NITRO'!$A:$I,7,FALSE),VLOOKUP($A257,'UNIPIPE AIR'!$A:$I,7,FALSE))))</f>
        <v/>
      </c>
      <c r="E257" s="140" t="str">
        <f>IF(ISERROR(IF(ISERROR(IF(ISERROR(VLOOKUP($A257,'UNIPIPE AIR'!$A:$I,8,FALSE)),VLOOKUP($A257,'UNIPIPE NITRO'!$A:$I,8,FALSE),VLOOKUP($A257,'UNIPIPE AIR'!$A:$I,8,FALSE))),IF(ISERROR(VLOOKUP($A257,'UNIPIPE VAC'!$A:$H,8,FALSE)),VLOOKUP($A257,'UNIPIPE HP'!$A:$I,8,FALSE),VLOOKUP($A257,'UNIPIPE VAC'!$A:$H,8,FALSE)),IF(ISERROR(VLOOKUP($A257,'UNIPIPE AIR'!$A:$I,8,FALSE)),VLOOKUP($A257,'UNIPIPE NITRO'!$A:$I,8,FALSE),VLOOKUP($A257,'UNIPIPE AIR'!$A:$I,8,FALSE)))),"",IF(ISERROR(IF(ISERROR(VLOOKUP($A257,'UNIPIPE AIR'!$A:$I,8,FALSE)),VLOOKUP($A257,'UNIPIPE NITRO'!$A:$I,8,FALSE),VLOOKUP($A257,'UNIPIPE AIR'!$A:$I,8,FALSE))),IF(ISERROR(VLOOKUP($A257,'UNIPIPE VAC'!$A:$H,8,FALSE)),VLOOKUP($A257,'UNIPIPE HP'!$A:$I,8,FALSE),VLOOKUP($A257,'UNIPIPE VAC'!$A:$H,8,FALSE)),IF(ISERROR(VLOOKUP($A257,'UNIPIPE AIR'!$A:$I,8,FALSE)),VLOOKUP($A257,'UNIPIPE NITRO'!$A:$I,8,FALSE),VLOOKUP($A257,'UNIPIPE AIR'!$A:$I,8,FALSE))))</f>
        <v/>
      </c>
      <c r="F257" s="140" t="str">
        <f t="shared" si="0"/>
        <v/>
      </c>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8.75" customHeight="1" x14ac:dyDescent="0.2">
      <c r="A258" s="135">
        <v>240</v>
      </c>
      <c r="B258" s="135" t="str">
        <f>IF(ISERROR(IF(ISERROR(IF(ISERROR(VLOOKUP($A258,'UNIPIPE AIR'!$A:$I,3,FALSE)),VLOOKUP($A258,'UNIPIPE NITRO'!$A:$I,3,FALSE),VLOOKUP($A258,'UNIPIPE AIR'!$A:$I,3,FALSE))),IF(ISERROR(VLOOKUP($A258,'UNIPIPE VAC'!$A:$H,3,FALSE)),VLOOKUP($A258,'UNIPIPE HP'!$A:$I,3,FALSE),VLOOKUP($A258,'UNIPIPE VAC'!$A:$H,3,FALSE)),IF(ISERROR(VLOOKUP($A258,'UNIPIPE AIR'!$A:$I,3,FALSE)),VLOOKUP($A258,'UNIPIPE NITRO'!$A:$I,3,FALSE),VLOOKUP($A258,'UNIPIPE AIR'!$A:$I,3,FALSE)))),"",IF(ISERROR(IF(ISERROR(VLOOKUP($A258,'UNIPIPE AIR'!$A:$I,3,FALSE)),VLOOKUP($A258,'UNIPIPE NITRO'!$A:$I,3,FALSE),VLOOKUP($A258,'UNIPIPE AIR'!$A:$I,3,FALSE))),IF(ISERROR(VLOOKUP($A258,'UNIPIPE VAC'!$A:$H,3,FALSE)),VLOOKUP($A258,'UNIPIPE HP'!$A:$I,3,FALSE),VLOOKUP($A258,'UNIPIPE VAC'!$A:$H,3,FALSE)),IF(ISERROR(VLOOKUP($A258,'UNIPIPE AIR'!$A:$I,3,FALSE)),VLOOKUP($A258,'UNIPIPE NITRO'!$A:$I,3,FALSE),VLOOKUP($A258,'UNIPIPE AIR'!$A:$I,3,FALSE))))</f>
        <v/>
      </c>
      <c r="C258" s="133" t="str">
        <f>IF(ISERROR(IF(ISERROR(IF(ISERROR(VLOOKUP($A258,'UNIPIPE AIR'!$A:$I,5,FALSE)),VLOOKUP($A258,'UNIPIPE NITRO'!$A:$I,5,FALSE),VLOOKUP($A258,'UNIPIPE AIR'!$A:$I,5,FALSE))),IF(ISERROR(VLOOKUP($A258,'UNIPIPE VAC'!$A:$H,5,FALSE)),VLOOKUP($A258,'UNIPIPE HP'!$A:$I,5,FALSE),VLOOKUP($A258,'UNIPIPE VAC'!$A:$H,5,FALSE)),IF(ISERROR(VLOOKUP($A258,'UNIPIPE AIR'!$A:$I,5,FALSE)),VLOOKUP($A258,'UNIPIPE NITRO'!$A:$I,5,FALSE),VLOOKUP($A258,'UNIPIPE AIR'!$A:$I,5,FALSE)))),"",IF(ISERROR(IF(ISERROR(VLOOKUP($A258,'UNIPIPE AIR'!$A:$I,5,FALSE)),VLOOKUP($A258,'UNIPIPE NITRO'!$A:$I,5,FALSE),VLOOKUP($A258,'UNIPIPE AIR'!$A:$I,5,FALSE))),IF(ISERROR(VLOOKUP($A258,'UNIPIPE VAC'!$A:$H,5,FALSE)),VLOOKUP($A258,'UNIPIPE HP'!$A:$I,5,FALSE),VLOOKUP($A258,'UNIPIPE VAC'!$A:$H,5,FALSE)),IF(ISERROR(VLOOKUP($A258,'UNIPIPE AIR'!$A:$I,5,FALSE)),VLOOKUP($A258,'UNIPIPE NITRO'!$A:$I,5,FALSE),VLOOKUP($A258,'UNIPIPE AIR'!$A:$I,5,FALSE))))</f>
        <v/>
      </c>
      <c r="D258" s="139" t="str">
        <f>IF(ISERROR(IF(ISERROR(IF(ISERROR(VLOOKUP($A258,'UNIPIPE AIR'!$A:$I,7,FALSE)),VLOOKUP($A258,'UNIPIPE NITRO'!$A:$I,7,FALSE),VLOOKUP($A258,'UNIPIPE AIR'!$A:$I,7,FALSE))),IF(ISERROR(VLOOKUP($A258,'UNIPIPE VAC'!$A:$H,7,FALSE)),VLOOKUP($A258,'UNIPIPE HP'!$A:$I,7,FALSE),VLOOKUP($A258,'UNIPIPE VAC'!$A:$H,7,FALSE)),IF(ISERROR(VLOOKUP($A258,'UNIPIPE AIR'!$A:$I,7,FALSE)),VLOOKUP($A258,'UNIPIPE NITRO'!$A:$I,7,FALSE),VLOOKUP($A258,'UNIPIPE AIR'!$A:$I,7,FALSE)))),"",IF(ISERROR(IF(ISERROR(VLOOKUP($A258,'UNIPIPE AIR'!$A:$I,7,FALSE)),VLOOKUP($A258,'UNIPIPE NITRO'!$A:$I,7,FALSE),VLOOKUP($A258,'UNIPIPE AIR'!$A:$I,7,FALSE))),IF(ISERROR(VLOOKUP($A258,'UNIPIPE VAC'!$A:$H,7,FALSE)),VLOOKUP($A258,'UNIPIPE HP'!$A:$I,7,FALSE),VLOOKUP($A258,'UNIPIPE VAC'!$A:$H,7,FALSE)),IF(ISERROR(VLOOKUP($A258,'UNIPIPE AIR'!$A:$I,7,FALSE)),VLOOKUP($A258,'UNIPIPE NITRO'!$A:$I,7,FALSE),VLOOKUP($A258,'UNIPIPE AIR'!$A:$I,7,FALSE))))</f>
        <v/>
      </c>
      <c r="E258" s="140" t="str">
        <f>IF(ISERROR(IF(ISERROR(IF(ISERROR(VLOOKUP($A258,'UNIPIPE AIR'!$A:$I,8,FALSE)),VLOOKUP($A258,'UNIPIPE NITRO'!$A:$I,8,FALSE),VLOOKUP($A258,'UNIPIPE AIR'!$A:$I,8,FALSE))),IF(ISERROR(VLOOKUP($A258,'UNIPIPE VAC'!$A:$H,8,FALSE)),VLOOKUP($A258,'UNIPIPE HP'!$A:$I,8,FALSE),VLOOKUP($A258,'UNIPIPE VAC'!$A:$H,8,FALSE)),IF(ISERROR(VLOOKUP($A258,'UNIPIPE AIR'!$A:$I,8,FALSE)),VLOOKUP($A258,'UNIPIPE NITRO'!$A:$I,8,FALSE),VLOOKUP($A258,'UNIPIPE AIR'!$A:$I,8,FALSE)))),"",IF(ISERROR(IF(ISERROR(VLOOKUP($A258,'UNIPIPE AIR'!$A:$I,8,FALSE)),VLOOKUP($A258,'UNIPIPE NITRO'!$A:$I,8,FALSE),VLOOKUP($A258,'UNIPIPE AIR'!$A:$I,8,FALSE))),IF(ISERROR(VLOOKUP($A258,'UNIPIPE VAC'!$A:$H,8,FALSE)),VLOOKUP($A258,'UNIPIPE HP'!$A:$I,8,FALSE),VLOOKUP($A258,'UNIPIPE VAC'!$A:$H,8,FALSE)),IF(ISERROR(VLOOKUP($A258,'UNIPIPE AIR'!$A:$I,8,FALSE)),VLOOKUP($A258,'UNIPIPE NITRO'!$A:$I,8,FALSE),VLOOKUP($A258,'UNIPIPE AIR'!$A:$I,8,FALSE))))</f>
        <v/>
      </c>
      <c r="F258" s="140" t="str">
        <f t="shared" si="0"/>
        <v/>
      </c>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8.75" customHeight="1" x14ac:dyDescent="0.2">
      <c r="A259" s="135">
        <v>241</v>
      </c>
      <c r="B259" s="135" t="str">
        <f>IF(ISERROR(IF(ISERROR(IF(ISERROR(VLOOKUP($A259,'UNIPIPE AIR'!$A:$I,3,FALSE)),VLOOKUP($A259,'UNIPIPE NITRO'!$A:$I,3,FALSE),VLOOKUP($A259,'UNIPIPE AIR'!$A:$I,3,FALSE))),IF(ISERROR(VLOOKUP($A259,'UNIPIPE VAC'!$A:$H,3,FALSE)),VLOOKUP($A259,'UNIPIPE HP'!$A:$I,3,FALSE),VLOOKUP($A259,'UNIPIPE VAC'!$A:$H,3,FALSE)),IF(ISERROR(VLOOKUP($A259,'UNIPIPE AIR'!$A:$I,3,FALSE)),VLOOKUP($A259,'UNIPIPE NITRO'!$A:$I,3,FALSE),VLOOKUP($A259,'UNIPIPE AIR'!$A:$I,3,FALSE)))),"",IF(ISERROR(IF(ISERROR(VLOOKUP($A259,'UNIPIPE AIR'!$A:$I,3,FALSE)),VLOOKUP($A259,'UNIPIPE NITRO'!$A:$I,3,FALSE),VLOOKUP($A259,'UNIPIPE AIR'!$A:$I,3,FALSE))),IF(ISERROR(VLOOKUP($A259,'UNIPIPE VAC'!$A:$H,3,FALSE)),VLOOKUP($A259,'UNIPIPE HP'!$A:$I,3,FALSE),VLOOKUP($A259,'UNIPIPE VAC'!$A:$H,3,FALSE)),IF(ISERROR(VLOOKUP($A259,'UNIPIPE AIR'!$A:$I,3,FALSE)),VLOOKUP($A259,'UNIPIPE NITRO'!$A:$I,3,FALSE),VLOOKUP($A259,'UNIPIPE AIR'!$A:$I,3,FALSE))))</f>
        <v/>
      </c>
      <c r="C259" s="133" t="str">
        <f>IF(ISERROR(IF(ISERROR(IF(ISERROR(VLOOKUP($A259,'UNIPIPE AIR'!$A:$I,5,FALSE)),VLOOKUP($A259,'UNIPIPE NITRO'!$A:$I,5,FALSE),VLOOKUP($A259,'UNIPIPE AIR'!$A:$I,5,FALSE))),IF(ISERROR(VLOOKUP($A259,'UNIPIPE VAC'!$A:$H,5,FALSE)),VLOOKUP($A259,'UNIPIPE HP'!$A:$I,5,FALSE),VLOOKUP($A259,'UNIPIPE VAC'!$A:$H,5,FALSE)),IF(ISERROR(VLOOKUP($A259,'UNIPIPE AIR'!$A:$I,5,FALSE)),VLOOKUP($A259,'UNIPIPE NITRO'!$A:$I,5,FALSE),VLOOKUP($A259,'UNIPIPE AIR'!$A:$I,5,FALSE)))),"",IF(ISERROR(IF(ISERROR(VLOOKUP($A259,'UNIPIPE AIR'!$A:$I,5,FALSE)),VLOOKUP($A259,'UNIPIPE NITRO'!$A:$I,5,FALSE),VLOOKUP($A259,'UNIPIPE AIR'!$A:$I,5,FALSE))),IF(ISERROR(VLOOKUP($A259,'UNIPIPE VAC'!$A:$H,5,FALSE)),VLOOKUP($A259,'UNIPIPE HP'!$A:$I,5,FALSE),VLOOKUP($A259,'UNIPIPE VAC'!$A:$H,5,FALSE)),IF(ISERROR(VLOOKUP($A259,'UNIPIPE AIR'!$A:$I,5,FALSE)),VLOOKUP($A259,'UNIPIPE NITRO'!$A:$I,5,FALSE),VLOOKUP($A259,'UNIPIPE AIR'!$A:$I,5,FALSE))))</f>
        <v/>
      </c>
      <c r="D259" s="139" t="str">
        <f>IF(ISERROR(IF(ISERROR(IF(ISERROR(VLOOKUP($A259,'UNIPIPE AIR'!$A:$I,7,FALSE)),VLOOKUP($A259,'UNIPIPE NITRO'!$A:$I,7,FALSE),VLOOKUP($A259,'UNIPIPE AIR'!$A:$I,7,FALSE))),IF(ISERROR(VLOOKUP($A259,'UNIPIPE VAC'!$A:$H,7,FALSE)),VLOOKUP($A259,'UNIPIPE HP'!$A:$I,7,FALSE),VLOOKUP($A259,'UNIPIPE VAC'!$A:$H,7,FALSE)),IF(ISERROR(VLOOKUP($A259,'UNIPIPE AIR'!$A:$I,7,FALSE)),VLOOKUP($A259,'UNIPIPE NITRO'!$A:$I,7,FALSE),VLOOKUP($A259,'UNIPIPE AIR'!$A:$I,7,FALSE)))),"",IF(ISERROR(IF(ISERROR(VLOOKUP($A259,'UNIPIPE AIR'!$A:$I,7,FALSE)),VLOOKUP($A259,'UNIPIPE NITRO'!$A:$I,7,FALSE),VLOOKUP($A259,'UNIPIPE AIR'!$A:$I,7,FALSE))),IF(ISERROR(VLOOKUP($A259,'UNIPIPE VAC'!$A:$H,7,FALSE)),VLOOKUP($A259,'UNIPIPE HP'!$A:$I,7,FALSE),VLOOKUP($A259,'UNIPIPE VAC'!$A:$H,7,FALSE)),IF(ISERROR(VLOOKUP($A259,'UNIPIPE AIR'!$A:$I,7,FALSE)),VLOOKUP($A259,'UNIPIPE NITRO'!$A:$I,7,FALSE),VLOOKUP($A259,'UNIPIPE AIR'!$A:$I,7,FALSE))))</f>
        <v/>
      </c>
      <c r="E259" s="140" t="str">
        <f>IF(ISERROR(IF(ISERROR(IF(ISERROR(VLOOKUP($A259,'UNIPIPE AIR'!$A:$I,8,FALSE)),VLOOKUP($A259,'UNIPIPE NITRO'!$A:$I,8,FALSE),VLOOKUP($A259,'UNIPIPE AIR'!$A:$I,8,FALSE))),IF(ISERROR(VLOOKUP($A259,'UNIPIPE VAC'!$A:$H,8,FALSE)),VLOOKUP($A259,'UNIPIPE HP'!$A:$I,8,FALSE),VLOOKUP($A259,'UNIPIPE VAC'!$A:$H,8,FALSE)),IF(ISERROR(VLOOKUP($A259,'UNIPIPE AIR'!$A:$I,8,FALSE)),VLOOKUP($A259,'UNIPIPE NITRO'!$A:$I,8,FALSE),VLOOKUP($A259,'UNIPIPE AIR'!$A:$I,8,FALSE)))),"",IF(ISERROR(IF(ISERROR(VLOOKUP($A259,'UNIPIPE AIR'!$A:$I,8,FALSE)),VLOOKUP($A259,'UNIPIPE NITRO'!$A:$I,8,FALSE),VLOOKUP($A259,'UNIPIPE AIR'!$A:$I,8,FALSE))),IF(ISERROR(VLOOKUP($A259,'UNIPIPE VAC'!$A:$H,8,FALSE)),VLOOKUP($A259,'UNIPIPE HP'!$A:$I,8,FALSE),VLOOKUP($A259,'UNIPIPE VAC'!$A:$H,8,FALSE)),IF(ISERROR(VLOOKUP($A259,'UNIPIPE AIR'!$A:$I,8,FALSE)),VLOOKUP($A259,'UNIPIPE NITRO'!$A:$I,8,FALSE),VLOOKUP($A259,'UNIPIPE AIR'!$A:$I,8,FALSE))))</f>
        <v/>
      </c>
      <c r="F259" s="140" t="str">
        <f t="shared" si="0"/>
        <v/>
      </c>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8.75" customHeight="1" x14ac:dyDescent="0.2">
      <c r="A260" s="135">
        <v>242</v>
      </c>
      <c r="B260" s="135" t="str">
        <f>IF(ISERROR(IF(ISERROR(IF(ISERROR(VLOOKUP($A260,'UNIPIPE AIR'!$A:$I,3,FALSE)),VLOOKUP($A260,'UNIPIPE NITRO'!$A:$I,3,FALSE),VLOOKUP($A260,'UNIPIPE AIR'!$A:$I,3,FALSE))),IF(ISERROR(VLOOKUP($A260,'UNIPIPE VAC'!$A:$H,3,FALSE)),VLOOKUP($A260,'UNIPIPE HP'!$A:$I,3,FALSE),VLOOKUP($A260,'UNIPIPE VAC'!$A:$H,3,FALSE)),IF(ISERROR(VLOOKUP($A260,'UNIPIPE AIR'!$A:$I,3,FALSE)),VLOOKUP($A260,'UNIPIPE NITRO'!$A:$I,3,FALSE),VLOOKUP($A260,'UNIPIPE AIR'!$A:$I,3,FALSE)))),"",IF(ISERROR(IF(ISERROR(VLOOKUP($A260,'UNIPIPE AIR'!$A:$I,3,FALSE)),VLOOKUP($A260,'UNIPIPE NITRO'!$A:$I,3,FALSE),VLOOKUP($A260,'UNIPIPE AIR'!$A:$I,3,FALSE))),IF(ISERROR(VLOOKUP($A260,'UNIPIPE VAC'!$A:$H,3,FALSE)),VLOOKUP($A260,'UNIPIPE HP'!$A:$I,3,FALSE),VLOOKUP($A260,'UNIPIPE VAC'!$A:$H,3,FALSE)),IF(ISERROR(VLOOKUP($A260,'UNIPIPE AIR'!$A:$I,3,FALSE)),VLOOKUP($A260,'UNIPIPE NITRO'!$A:$I,3,FALSE),VLOOKUP($A260,'UNIPIPE AIR'!$A:$I,3,FALSE))))</f>
        <v/>
      </c>
      <c r="C260" s="133" t="str">
        <f>IF(ISERROR(IF(ISERROR(IF(ISERROR(VLOOKUP($A260,'UNIPIPE AIR'!$A:$I,5,FALSE)),VLOOKUP($A260,'UNIPIPE NITRO'!$A:$I,5,FALSE),VLOOKUP($A260,'UNIPIPE AIR'!$A:$I,5,FALSE))),IF(ISERROR(VLOOKUP($A260,'UNIPIPE VAC'!$A:$H,5,FALSE)),VLOOKUP($A260,'UNIPIPE HP'!$A:$I,5,FALSE),VLOOKUP($A260,'UNIPIPE VAC'!$A:$H,5,FALSE)),IF(ISERROR(VLOOKUP($A260,'UNIPIPE AIR'!$A:$I,5,FALSE)),VLOOKUP($A260,'UNIPIPE NITRO'!$A:$I,5,FALSE),VLOOKUP($A260,'UNIPIPE AIR'!$A:$I,5,FALSE)))),"",IF(ISERROR(IF(ISERROR(VLOOKUP($A260,'UNIPIPE AIR'!$A:$I,5,FALSE)),VLOOKUP($A260,'UNIPIPE NITRO'!$A:$I,5,FALSE),VLOOKUP($A260,'UNIPIPE AIR'!$A:$I,5,FALSE))),IF(ISERROR(VLOOKUP($A260,'UNIPIPE VAC'!$A:$H,5,FALSE)),VLOOKUP($A260,'UNIPIPE HP'!$A:$I,5,FALSE),VLOOKUP($A260,'UNIPIPE VAC'!$A:$H,5,FALSE)),IF(ISERROR(VLOOKUP($A260,'UNIPIPE AIR'!$A:$I,5,FALSE)),VLOOKUP($A260,'UNIPIPE NITRO'!$A:$I,5,FALSE),VLOOKUP($A260,'UNIPIPE AIR'!$A:$I,5,FALSE))))</f>
        <v/>
      </c>
      <c r="D260" s="139" t="str">
        <f>IF(ISERROR(IF(ISERROR(IF(ISERROR(VLOOKUP($A260,'UNIPIPE AIR'!$A:$I,7,FALSE)),VLOOKUP($A260,'UNIPIPE NITRO'!$A:$I,7,FALSE),VLOOKUP($A260,'UNIPIPE AIR'!$A:$I,7,FALSE))),IF(ISERROR(VLOOKUP($A260,'UNIPIPE VAC'!$A:$H,7,FALSE)),VLOOKUP($A260,'UNIPIPE HP'!$A:$I,7,FALSE),VLOOKUP($A260,'UNIPIPE VAC'!$A:$H,7,FALSE)),IF(ISERROR(VLOOKUP($A260,'UNIPIPE AIR'!$A:$I,7,FALSE)),VLOOKUP($A260,'UNIPIPE NITRO'!$A:$I,7,FALSE),VLOOKUP($A260,'UNIPIPE AIR'!$A:$I,7,FALSE)))),"",IF(ISERROR(IF(ISERROR(VLOOKUP($A260,'UNIPIPE AIR'!$A:$I,7,FALSE)),VLOOKUP($A260,'UNIPIPE NITRO'!$A:$I,7,FALSE),VLOOKUP($A260,'UNIPIPE AIR'!$A:$I,7,FALSE))),IF(ISERROR(VLOOKUP($A260,'UNIPIPE VAC'!$A:$H,7,FALSE)),VLOOKUP($A260,'UNIPIPE HP'!$A:$I,7,FALSE),VLOOKUP($A260,'UNIPIPE VAC'!$A:$H,7,FALSE)),IF(ISERROR(VLOOKUP($A260,'UNIPIPE AIR'!$A:$I,7,FALSE)),VLOOKUP($A260,'UNIPIPE NITRO'!$A:$I,7,FALSE),VLOOKUP($A260,'UNIPIPE AIR'!$A:$I,7,FALSE))))</f>
        <v/>
      </c>
      <c r="E260" s="140" t="str">
        <f>IF(ISERROR(IF(ISERROR(IF(ISERROR(VLOOKUP($A260,'UNIPIPE AIR'!$A:$I,8,FALSE)),VLOOKUP($A260,'UNIPIPE NITRO'!$A:$I,8,FALSE),VLOOKUP($A260,'UNIPIPE AIR'!$A:$I,8,FALSE))),IF(ISERROR(VLOOKUP($A260,'UNIPIPE VAC'!$A:$H,8,FALSE)),VLOOKUP($A260,'UNIPIPE HP'!$A:$I,8,FALSE),VLOOKUP($A260,'UNIPIPE VAC'!$A:$H,8,FALSE)),IF(ISERROR(VLOOKUP($A260,'UNIPIPE AIR'!$A:$I,8,FALSE)),VLOOKUP($A260,'UNIPIPE NITRO'!$A:$I,8,FALSE),VLOOKUP($A260,'UNIPIPE AIR'!$A:$I,8,FALSE)))),"",IF(ISERROR(IF(ISERROR(VLOOKUP($A260,'UNIPIPE AIR'!$A:$I,8,FALSE)),VLOOKUP($A260,'UNIPIPE NITRO'!$A:$I,8,FALSE),VLOOKUP($A260,'UNIPIPE AIR'!$A:$I,8,FALSE))),IF(ISERROR(VLOOKUP($A260,'UNIPIPE VAC'!$A:$H,8,FALSE)),VLOOKUP($A260,'UNIPIPE HP'!$A:$I,8,FALSE),VLOOKUP($A260,'UNIPIPE VAC'!$A:$H,8,FALSE)),IF(ISERROR(VLOOKUP($A260,'UNIPIPE AIR'!$A:$I,8,FALSE)),VLOOKUP($A260,'UNIPIPE NITRO'!$A:$I,8,FALSE),VLOOKUP($A260,'UNIPIPE AIR'!$A:$I,8,FALSE))))</f>
        <v/>
      </c>
      <c r="F260" s="140" t="str">
        <f t="shared" si="0"/>
        <v/>
      </c>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8.75" customHeight="1" x14ac:dyDescent="0.2">
      <c r="A261" s="135">
        <v>243</v>
      </c>
      <c r="B261" s="135" t="str">
        <f>IF(ISERROR(IF(ISERROR(IF(ISERROR(VLOOKUP($A261,'UNIPIPE AIR'!$A:$I,3,FALSE)),VLOOKUP($A261,'UNIPIPE NITRO'!$A:$I,3,FALSE),VLOOKUP($A261,'UNIPIPE AIR'!$A:$I,3,FALSE))),IF(ISERROR(VLOOKUP($A261,'UNIPIPE VAC'!$A:$H,3,FALSE)),VLOOKUP($A261,'UNIPIPE HP'!$A:$I,3,FALSE),VLOOKUP($A261,'UNIPIPE VAC'!$A:$H,3,FALSE)),IF(ISERROR(VLOOKUP($A261,'UNIPIPE AIR'!$A:$I,3,FALSE)),VLOOKUP($A261,'UNIPIPE NITRO'!$A:$I,3,FALSE),VLOOKUP($A261,'UNIPIPE AIR'!$A:$I,3,FALSE)))),"",IF(ISERROR(IF(ISERROR(VLOOKUP($A261,'UNIPIPE AIR'!$A:$I,3,FALSE)),VLOOKUP($A261,'UNIPIPE NITRO'!$A:$I,3,FALSE),VLOOKUP($A261,'UNIPIPE AIR'!$A:$I,3,FALSE))),IF(ISERROR(VLOOKUP($A261,'UNIPIPE VAC'!$A:$H,3,FALSE)),VLOOKUP($A261,'UNIPIPE HP'!$A:$I,3,FALSE),VLOOKUP($A261,'UNIPIPE VAC'!$A:$H,3,FALSE)),IF(ISERROR(VLOOKUP($A261,'UNIPIPE AIR'!$A:$I,3,FALSE)),VLOOKUP($A261,'UNIPIPE NITRO'!$A:$I,3,FALSE),VLOOKUP($A261,'UNIPIPE AIR'!$A:$I,3,FALSE))))</f>
        <v/>
      </c>
      <c r="C261" s="133" t="str">
        <f>IF(ISERROR(IF(ISERROR(IF(ISERROR(VLOOKUP($A261,'UNIPIPE AIR'!$A:$I,5,FALSE)),VLOOKUP($A261,'UNIPIPE NITRO'!$A:$I,5,FALSE),VLOOKUP($A261,'UNIPIPE AIR'!$A:$I,5,FALSE))),IF(ISERROR(VLOOKUP($A261,'UNIPIPE VAC'!$A:$H,5,FALSE)),VLOOKUP($A261,'UNIPIPE HP'!$A:$I,5,FALSE),VLOOKUP($A261,'UNIPIPE VAC'!$A:$H,5,FALSE)),IF(ISERROR(VLOOKUP($A261,'UNIPIPE AIR'!$A:$I,5,FALSE)),VLOOKUP($A261,'UNIPIPE NITRO'!$A:$I,5,FALSE),VLOOKUP($A261,'UNIPIPE AIR'!$A:$I,5,FALSE)))),"",IF(ISERROR(IF(ISERROR(VLOOKUP($A261,'UNIPIPE AIR'!$A:$I,5,FALSE)),VLOOKUP($A261,'UNIPIPE NITRO'!$A:$I,5,FALSE),VLOOKUP($A261,'UNIPIPE AIR'!$A:$I,5,FALSE))),IF(ISERROR(VLOOKUP($A261,'UNIPIPE VAC'!$A:$H,5,FALSE)),VLOOKUP($A261,'UNIPIPE HP'!$A:$I,5,FALSE),VLOOKUP($A261,'UNIPIPE VAC'!$A:$H,5,FALSE)),IF(ISERROR(VLOOKUP($A261,'UNIPIPE AIR'!$A:$I,5,FALSE)),VLOOKUP($A261,'UNIPIPE NITRO'!$A:$I,5,FALSE),VLOOKUP($A261,'UNIPIPE AIR'!$A:$I,5,FALSE))))</f>
        <v/>
      </c>
      <c r="D261" s="139" t="str">
        <f>IF(ISERROR(IF(ISERROR(IF(ISERROR(VLOOKUP($A261,'UNIPIPE AIR'!$A:$I,7,FALSE)),VLOOKUP($A261,'UNIPIPE NITRO'!$A:$I,7,FALSE),VLOOKUP($A261,'UNIPIPE AIR'!$A:$I,7,FALSE))),IF(ISERROR(VLOOKUP($A261,'UNIPIPE VAC'!$A:$H,7,FALSE)),VLOOKUP($A261,'UNIPIPE HP'!$A:$I,7,FALSE),VLOOKUP($A261,'UNIPIPE VAC'!$A:$H,7,FALSE)),IF(ISERROR(VLOOKUP($A261,'UNIPIPE AIR'!$A:$I,7,FALSE)),VLOOKUP($A261,'UNIPIPE NITRO'!$A:$I,7,FALSE),VLOOKUP($A261,'UNIPIPE AIR'!$A:$I,7,FALSE)))),"",IF(ISERROR(IF(ISERROR(VLOOKUP($A261,'UNIPIPE AIR'!$A:$I,7,FALSE)),VLOOKUP($A261,'UNIPIPE NITRO'!$A:$I,7,FALSE),VLOOKUP($A261,'UNIPIPE AIR'!$A:$I,7,FALSE))),IF(ISERROR(VLOOKUP($A261,'UNIPIPE VAC'!$A:$H,7,FALSE)),VLOOKUP($A261,'UNIPIPE HP'!$A:$I,7,FALSE),VLOOKUP($A261,'UNIPIPE VAC'!$A:$H,7,FALSE)),IF(ISERROR(VLOOKUP($A261,'UNIPIPE AIR'!$A:$I,7,FALSE)),VLOOKUP($A261,'UNIPIPE NITRO'!$A:$I,7,FALSE),VLOOKUP($A261,'UNIPIPE AIR'!$A:$I,7,FALSE))))</f>
        <v/>
      </c>
      <c r="E261" s="140" t="str">
        <f>IF(ISERROR(IF(ISERROR(IF(ISERROR(VLOOKUP($A261,'UNIPIPE AIR'!$A:$I,8,FALSE)),VLOOKUP($A261,'UNIPIPE NITRO'!$A:$I,8,FALSE),VLOOKUP($A261,'UNIPIPE AIR'!$A:$I,8,FALSE))),IF(ISERROR(VLOOKUP($A261,'UNIPIPE VAC'!$A:$H,8,FALSE)),VLOOKUP($A261,'UNIPIPE HP'!$A:$I,8,FALSE),VLOOKUP($A261,'UNIPIPE VAC'!$A:$H,8,FALSE)),IF(ISERROR(VLOOKUP($A261,'UNIPIPE AIR'!$A:$I,8,FALSE)),VLOOKUP($A261,'UNIPIPE NITRO'!$A:$I,8,FALSE),VLOOKUP($A261,'UNIPIPE AIR'!$A:$I,8,FALSE)))),"",IF(ISERROR(IF(ISERROR(VLOOKUP($A261,'UNIPIPE AIR'!$A:$I,8,FALSE)),VLOOKUP($A261,'UNIPIPE NITRO'!$A:$I,8,FALSE),VLOOKUP($A261,'UNIPIPE AIR'!$A:$I,8,FALSE))),IF(ISERROR(VLOOKUP($A261,'UNIPIPE VAC'!$A:$H,8,FALSE)),VLOOKUP($A261,'UNIPIPE HP'!$A:$I,8,FALSE),VLOOKUP($A261,'UNIPIPE VAC'!$A:$H,8,FALSE)),IF(ISERROR(VLOOKUP($A261,'UNIPIPE AIR'!$A:$I,8,FALSE)),VLOOKUP($A261,'UNIPIPE NITRO'!$A:$I,8,FALSE),VLOOKUP($A261,'UNIPIPE AIR'!$A:$I,8,FALSE))))</f>
        <v/>
      </c>
      <c r="F261" s="140" t="str">
        <f t="shared" si="0"/>
        <v/>
      </c>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8.75" customHeight="1" x14ac:dyDescent="0.2">
      <c r="A262" s="135">
        <v>244</v>
      </c>
      <c r="B262" s="135" t="str">
        <f>IF(ISERROR(IF(ISERROR(IF(ISERROR(VLOOKUP($A262,'UNIPIPE AIR'!$A:$I,3,FALSE)),VLOOKUP($A262,'UNIPIPE NITRO'!$A:$I,3,FALSE),VLOOKUP($A262,'UNIPIPE AIR'!$A:$I,3,FALSE))),IF(ISERROR(VLOOKUP($A262,'UNIPIPE VAC'!$A:$H,3,FALSE)),VLOOKUP($A262,'UNIPIPE HP'!$A:$I,3,FALSE),VLOOKUP($A262,'UNIPIPE VAC'!$A:$H,3,FALSE)),IF(ISERROR(VLOOKUP($A262,'UNIPIPE AIR'!$A:$I,3,FALSE)),VLOOKUP($A262,'UNIPIPE NITRO'!$A:$I,3,FALSE),VLOOKUP($A262,'UNIPIPE AIR'!$A:$I,3,FALSE)))),"",IF(ISERROR(IF(ISERROR(VLOOKUP($A262,'UNIPIPE AIR'!$A:$I,3,FALSE)),VLOOKUP($A262,'UNIPIPE NITRO'!$A:$I,3,FALSE),VLOOKUP($A262,'UNIPIPE AIR'!$A:$I,3,FALSE))),IF(ISERROR(VLOOKUP($A262,'UNIPIPE VAC'!$A:$H,3,FALSE)),VLOOKUP($A262,'UNIPIPE HP'!$A:$I,3,FALSE),VLOOKUP($A262,'UNIPIPE VAC'!$A:$H,3,FALSE)),IF(ISERROR(VLOOKUP($A262,'UNIPIPE AIR'!$A:$I,3,FALSE)),VLOOKUP($A262,'UNIPIPE NITRO'!$A:$I,3,FALSE),VLOOKUP($A262,'UNIPIPE AIR'!$A:$I,3,FALSE))))</f>
        <v/>
      </c>
      <c r="C262" s="133" t="str">
        <f>IF(ISERROR(IF(ISERROR(IF(ISERROR(VLOOKUP($A262,'UNIPIPE AIR'!$A:$I,5,FALSE)),VLOOKUP($A262,'UNIPIPE NITRO'!$A:$I,5,FALSE),VLOOKUP($A262,'UNIPIPE AIR'!$A:$I,5,FALSE))),IF(ISERROR(VLOOKUP($A262,'UNIPIPE VAC'!$A:$H,5,FALSE)),VLOOKUP($A262,'UNIPIPE HP'!$A:$I,5,FALSE),VLOOKUP($A262,'UNIPIPE VAC'!$A:$H,5,FALSE)),IF(ISERROR(VLOOKUP($A262,'UNIPIPE AIR'!$A:$I,5,FALSE)),VLOOKUP($A262,'UNIPIPE NITRO'!$A:$I,5,FALSE),VLOOKUP($A262,'UNIPIPE AIR'!$A:$I,5,FALSE)))),"",IF(ISERROR(IF(ISERROR(VLOOKUP($A262,'UNIPIPE AIR'!$A:$I,5,FALSE)),VLOOKUP($A262,'UNIPIPE NITRO'!$A:$I,5,FALSE),VLOOKUP($A262,'UNIPIPE AIR'!$A:$I,5,FALSE))),IF(ISERROR(VLOOKUP($A262,'UNIPIPE VAC'!$A:$H,5,FALSE)),VLOOKUP($A262,'UNIPIPE HP'!$A:$I,5,FALSE),VLOOKUP($A262,'UNIPIPE VAC'!$A:$H,5,FALSE)),IF(ISERROR(VLOOKUP($A262,'UNIPIPE AIR'!$A:$I,5,FALSE)),VLOOKUP($A262,'UNIPIPE NITRO'!$A:$I,5,FALSE),VLOOKUP($A262,'UNIPIPE AIR'!$A:$I,5,FALSE))))</f>
        <v/>
      </c>
      <c r="D262" s="139" t="str">
        <f>IF(ISERROR(IF(ISERROR(IF(ISERROR(VLOOKUP($A262,'UNIPIPE AIR'!$A:$I,7,FALSE)),VLOOKUP($A262,'UNIPIPE NITRO'!$A:$I,7,FALSE),VLOOKUP($A262,'UNIPIPE AIR'!$A:$I,7,FALSE))),IF(ISERROR(VLOOKUP($A262,'UNIPIPE VAC'!$A:$H,7,FALSE)),VLOOKUP($A262,'UNIPIPE HP'!$A:$I,7,FALSE),VLOOKUP($A262,'UNIPIPE VAC'!$A:$H,7,FALSE)),IF(ISERROR(VLOOKUP($A262,'UNIPIPE AIR'!$A:$I,7,FALSE)),VLOOKUP($A262,'UNIPIPE NITRO'!$A:$I,7,FALSE),VLOOKUP($A262,'UNIPIPE AIR'!$A:$I,7,FALSE)))),"",IF(ISERROR(IF(ISERROR(VLOOKUP($A262,'UNIPIPE AIR'!$A:$I,7,FALSE)),VLOOKUP($A262,'UNIPIPE NITRO'!$A:$I,7,FALSE),VLOOKUP($A262,'UNIPIPE AIR'!$A:$I,7,FALSE))),IF(ISERROR(VLOOKUP($A262,'UNIPIPE VAC'!$A:$H,7,FALSE)),VLOOKUP($A262,'UNIPIPE HP'!$A:$I,7,FALSE),VLOOKUP($A262,'UNIPIPE VAC'!$A:$H,7,FALSE)),IF(ISERROR(VLOOKUP($A262,'UNIPIPE AIR'!$A:$I,7,FALSE)),VLOOKUP($A262,'UNIPIPE NITRO'!$A:$I,7,FALSE),VLOOKUP($A262,'UNIPIPE AIR'!$A:$I,7,FALSE))))</f>
        <v/>
      </c>
      <c r="E262" s="140" t="str">
        <f>IF(ISERROR(IF(ISERROR(IF(ISERROR(VLOOKUP($A262,'UNIPIPE AIR'!$A:$I,8,FALSE)),VLOOKUP($A262,'UNIPIPE NITRO'!$A:$I,8,FALSE),VLOOKUP($A262,'UNIPIPE AIR'!$A:$I,8,FALSE))),IF(ISERROR(VLOOKUP($A262,'UNIPIPE VAC'!$A:$H,8,FALSE)),VLOOKUP($A262,'UNIPIPE HP'!$A:$I,8,FALSE),VLOOKUP($A262,'UNIPIPE VAC'!$A:$H,8,FALSE)),IF(ISERROR(VLOOKUP($A262,'UNIPIPE AIR'!$A:$I,8,FALSE)),VLOOKUP($A262,'UNIPIPE NITRO'!$A:$I,8,FALSE),VLOOKUP($A262,'UNIPIPE AIR'!$A:$I,8,FALSE)))),"",IF(ISERROR(IF(ISERROR(VLOOKUP($A262,'UNIPIPE AIR'!$A:$I,8,FALSE)),VLOOKUP($A262,'UNIPIPE NITRO'!$A:$I,8,FALSE),VLOOKUP($A262,'UNIPIPE AIR'!$A:$I,8,FALSE))),IF(ISERROR(VLOOKUP($A262,'UNIPIPE VAC'!$A:$H,8,FALSE)),VLOOKUP($A262,'UNIPIPE HP'!$A:$I,8,FALSE),VLOOKUP($A262,'UNIPIPE VAC'!$A:$H,8,FALSE)),IF(ISERROR(VLOOKUP($A262,'UNIPIPE AIR'!$A:$I,8,FALSE)),VLOOKUP($A262,'UNIPIPE NITRO'!$A:$I,8,FALSE),VLOOKUP($A262,'UNIPIPE AIR'!$A:$I,8,FALSE))))</f>
        <v/>
      </c>
      <c r="F262" s="140" t="str">
        <f t="shared" si="0"/>
        <v/>
      </c>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8.75" customHeight="1" x14ac:dyDescent="0.2">
      <c r="A263" s="135">
        <v>245</v>
      </c>
      <c r="B263" s="135" t="str">
        <f>IF(ISERROR(IF(ISERROR(IF(ISERROR(VLOOKUP($A263,'UNIPIPE AIR'!$A:$I,3,FALSE)),VLOOKUP($A263,'UNIPIPE NITRO'!$A:$I,3,FALSE),VLOOKUP($A263,'UNIPIPE AIR'!$A:$I,3,FALSE))),IF(ISERROR(VLOOKUP($A263,'UNIPIPE VAC'!$A:$H,3,FALSE)),VLOOKUP($A263,'UNIPIPE HP'!$A:$I,3,FALSE),VLOOKUP($A263,'UNIPIPE VAC'!$A:$H,3,FALSE)),IF(ISERROR(VLOOKUP($A263,'UNIPIPE AIR'!$A:$I,3,FALSE)),VLOOKUP($A263,'UNIPIPE NITRO'!$A:$I,3,FALSE),VLOOKUP($A263,'UNIPIPE AIR'!$A:$I,3,FALSE)))),"",IF(ISERROR(IF(ISERROR(VLOOKUP($A263,'UNIPIPE AIR'!$A:$I,3,FALSE)),VLOOKUP($A263,'UNIPIPE NITRO'!$A:$I,3,FALSE),VLOOKUP($A263,'UNIPIPE AIR'!$A:$I,3,FALSE))),IF(ISERROR(VLOOKUP($A263,'UNIPIPE VAC'!$A:$H,3,FALSE)),VLOOKUP($A263,'UNIPIPE HP'!$A:$I,3,FALSE),VLOOKUP($A263,'UNIPIPE VAC'!$A:$H,3,FALSE)),IF(ISERROR(VLOOKUP($A263,'UNIPIPE AIR'!$A:$I,3,FALSE)),VLOOKUP($A263,'UNIPIPE NITRO'!$A:$I,3,FALSE),VLOOKUP($A263,'UNIPIPE AIR'!$A:$I,3,FALSE))))</f>
        <v/>
      </c>
      <c r="C263" s="133" t="str">
        <f>IF(ISERROR(IF(ISERROR(IF(ISERROR(VLOOKUP($A263,'UNIPIPE AIR'!$A:$I,5,FALSE)),VLOOKUP($A263,'UNIPIPE NITRO'!$A:$I,5,FALSE),VLOOKUP($A263,'UNIPIPE AIR'!$A:$I,5,FALSE))),IF(ISERROR(VLOOKUP($A263,'UNIPIPE VAC'!$A:$H,5,FALSE)),VLOOKUP($A263,'UNIPIPE HP'!$A:$I,5,FALSE),VLOOKUP($A263,'UNIPIPE VAC'!$A:$H,5,FALSE)),IF(ISERROR(VLOOKUP($A263,'UNIPIPE AIR'!$A:$I,5,FALSE)),VLOOKUP($A263,'UNIPIPE NITRO'!$A:$I,5,FALSE),VLOOKUP($A263,'UNIPIPE AIR'!$A:$I,5,FALSE)))),"",IF(ISERROR(IF(ISERROR(VLOOKUP($A263,'UNIPIPE AIR'!$A:$I,5,FALSE)),VLOOKUP($A263,'UNIPIPE NITRO'!$A:$I,5,FALSE),VLOOKUP($A263,'UNIPIPE AIR'!$A:$I,5,FALSE))),IF(ISERROR(VLOOKUP($A263,'UNIPIPE VAC'!$A:$H,5,FALSE)),VLOOKUP($A263,'UNIPIPE HP'!$A:$I,5,FALSE),VLOOKUP($A263,'UNIPIPE VAC'!$A:$H,5,FALSE)),IF(ISERROR(VLOOKUP($A263,'UNIPIPE AIR'!$A:$I,5,FALSE)),VLOOKUP($A263,'UNIPIPE NITRO'!$A:$I,5,FALSE),VLOOKUP($A263,'UNIPIPE AIR'!$A:$I,5,FALSE))))</f>
        <v/>
      </c>
      <c r="D263" s="139" t="str">
        <f>IF(ISERROR(IF(ISERROR(IF(ISERROR(VLOOKUP($A263,'UNIPIPE AIR'!$A:$I,7,FALSE)),VLOOKUP($A263,'UNIPIPE NITRO'!$A:$I,7,FALSE),VLOOKUP($A263,'UNIPIPE AIR'!$A:$I,7,FALSE))),IF(ISERROR(VLOOKUP($A263,'UNIPIPE VAC'!$A:$H,7,FALSE)),VLOOKUP($A263,'UNIPIPE HP'!$A:$I,7,FALSE),VLOOKUP($A263,'UNIPIPE VAC'!$A:$H,7,FALSE)),IF(ISERROR(VLOOKUP($A263,'UNIPIPE AIR'!$A:$I,7,FALSE)),VLOOKUP($A263,'UNIPIPE NITRO'!$A:$I,7,FALSE),VLOOKUP($A263,'UNIPIPE AIR'!$A:$I,7,FALSE)))),"",IF(ISERROR(IF(ISERROR(VLOOKUP($A263,'UNIPIPE AIR'!$A:$I,7,FALSE)),VLOOKUP($A263,'UNIPIPE NITRO'!$A:$I,7,FALSE),VLOOKUP($A263,'UNIPIPE AIR'!$A:$I,7,FALSE))),IF(ISERROR(VLOOKUP($A263,'UNIPIPE VAC'!$A:$H,7,FALSE)),VLOOKUP($A263,'UNIPIPE HP'!$A:$I,7,FALSE),VLOOKUP($A263,'UNIPIPE VAC'!$A:$H,7,FALSE)),IF(ISERROR(VLOOKUP($A263,'UNIPIPE AIR'!$A:$I,7,FALSE)),VLOOKUP($A263,'UNIPIPE NITRO'!$A:$I,7,FALSE),VLOOKUP($A263,'UNIPIPE AIR'!$A:$I,7,FALSE))))</f>
        <v/>
      </c>
      <c r="E263" s="140" t="str">
        <f>IF(ISERROR(IF(ISERROR(IF(ISERROR(VLOOKUP($A263,'UNIPIPE AIR'!$A:$I,8,FALSE)),VLOOKUP($A263,'UNIPIPE NITRO'!$A:$I,8,FALSE),VLOOKUP($A263,'UNIPIPE AIR'!$A:$I,8,FALSE))),IF(ISERROR(VLOOKUP($A263,'UNIPIPE VAC'!$A:$H,8,FALSE)),VLOOKUP($A263,'UNIPIPE HP'!$A:$I,8,FALSE),VLOOKUP($A263,'UNIPIPE VAC'!$A:$H,8,FALSE)),IF(ISERROR(VLOOKUP($A263,'UNIPIPE AIR'!$A:$I,8,FALSE)),VLOOKUP($A263,'UNIPIPE NITRO'!$A:$I,8,FALSE),VLOOKUP($A263,'UNIPIPE AIR'!$A:$I,8,FALSE)))),"",IF(ISERROR(IF(ISERROR(VLOOKUP($A263,'UNIPIPE AIR'!$A:$I,8,FALSE)),VLOOKUP($A263,'UNIPIPE NITRO'!$A:$I,8,FALSE),VLOOKUP($A263,'UNIPIPE AIR'!$A:$I,8,FALSE))),IF(ISERROR(VLOOKUP($A263,'UNIPIPE VAC'!$A:$H,8,FALSE)),VLOOKUP($A263,'UNIPIPE HP'!$A:$I,8,FALSE),VLOOKUP($A263,'UNIPIPE VAC'!$A:$H,8,FALSE)),IF(ISERROR(VLOOKUP($A263,'UNIPIPE AIR'!$A:$I,8,FALSE)),VLOOKUP($A263,'UNIPIPE NITRO'!$A:$I,8,FALSE),VLOOKUP($A263,'UNIPIPE AIR'!$A:$I,8,FALSE))))</f>
        <v/>
      </c>
      <c r="F263" s="140" t="str">
        <f t="shared" si="0"/>
        <v/>
      </c>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8.75" customHeight="1" x14ac:dyDescent="0.2">
      <c r="A264" s="135">
        <v>246</v>
      </c>
      <c r="B264" s="135" t="str">
        <f>IF(ISERROR(IF(ISERROR(IF(ISERROR(VLOOKUP($A264,'UNIPIPE AIR'!$A:$I,3,FALSE)),VLOOKUP($A264,'UNIPIPE NITRO'!$A:$I,3,FALSE),VLOOKUP($A264,'UNIPIPE AIR'!$A:$I,3,FALSE))),IF(ISERROR(VLOOKUP($A264,'UNIPIPE VAC'!$A:$H,3,FALSE)),VLOOKUP($A264,'UNIPIPE HP'!$A:$I,3,FALSE),VLOOKUP($A264,'UNIPIPE VAC'!$A:$H,3,FALSE)),IF(ISERROR(VLOOKUP($A264,'UNIPIPE AIR'!$A:$I,3,FALSE)),VLOOKUP($A264,'UNIPIPE NITRO'!$A:$I,3,FALSE),VLOOKUP($A264,'UNIPIPE AIR'!$A:$I,3,FALSE)))),"",IF(ISERROR(IF(ISERROR(VLOOKUP($A264,'UNIPIPE AIR'!$A:$I,3,FALSE)),VLOOKUP($A264,'UNIPIPE NITRO'!$A:$I,3,FALSE),VLOOKUP($A264,'UNIPIPE AIR'!$A:$I,3,FALSE))),IF(ISERROR(VLOOKUP($A264,'UNIPIPE VAC'!$A:$H,3,FALSE)),VLOOKUP($A264,'UNIPIPE HP'!$A:$I,3,FALSE),VLOOKUP($A264,'UNIPIPE VAC'!$A:$H,3,FALSE)),IF(ISERROR(VLOOKUP($A264,'UNIPIPE AIR'!$A:$I,3,FALSE)),VLOOKUP($A264,'UNIPIPE NITRO'!$A:$I,3,FALSE),VLOOKUP($A264,'UNIPIPE AIR'!$A:$I,3,FALSE))))</f>
        <v/>
      </c>
      <c r="C264" s="133" t="str">
        <f>IF(ISERROR(IF(ISERROR(IF(ISERROR(VLOOKUP($A264,'UNIPIPE AIR'!$A:$I,5,FALSE)),VLOOKUP($A264,'UNIPIPE NITRO'!$A:$I,5,FALSE),VLOOKUP($A264,'UNIPIPE AIR'!$A:$I,5,FALSE))),IF(ISERROR(VLOOKUP($A264,'UNIPIPE VAC'!$A:$H,5,FALSE)),VLOOKUP($A264,'UNIPIPE HP'!$A:$I,5,FALSE),VLOOKUP($A264,'UNIPIPE VAC'!$A:$H,5,FALSE)),IF(ISERROR(VLOOKUP($A264,'UNIPIPE AIR'!$A:$I,5,FALSE)),VLOOKUP($A264,'UNIPIPE NITRO'!$A:$I,5,FALSE),VLOOKUP($A264,'UNIPIPE AIR'!$A:$I,5,FALSE)))),"",IF(ISERROR(IF(ISERROR(VLOOKUP($A264,'UNIPIPE AIR'!$A:$I,5,FALSE)),VLOOKUP($A264,'UNIPIPE NITRO'!$A:$I,5,FALSE),VLOOKUP($A264,'UNIPIPE AIR'!$A:$I,5,FALSE))),IF(ISERROR(VLOOKUP($A264,'UNIPIPE VAC'!$A:$H,5,FALSE)),VLOOKUP($A264,'UNIPIPE HP'!$A:$I,5,FALSE),VLOOKUP($A264,'UNIPIPE VAC'!$A:$H,5,FALSE)),IF(ISERROR(VLOOKUP($A264,'UNIPIPE AIR'!$A:$I,5,FALSE)),VLOOKUP($A264,'UNIPIPE NITRO'!$A:$I,5,FALSE),VLOOKUP($A264,'UNIPIPE AIR'!$A:$I,5,FALSE))))</f>
        <v/>
      </c>
      <c r="D264" s="139" t="str">
        <f>IF(ISERROR(IF(ISERROR(IF(ISERROR(VLOOKUP($A264,'UNIPIPE AIR'!$A:$I,7,FALSE)),VLOOKUP($A264,'UNIPIPE NITRO'!$A:$I,7,FALSE),VLOOKUP($A264,'UNIPIPE AIR'!$A:$I,7,FALSE))),IF(ISERROR(VLOOKUP($A264,'UNIPIPE VAC'!$A:$H,7,FALSE)),VLOOKUP($A264,'UNIPIPE HP'!$A:$I,7,FALSE),VLOOKUP($A264,'UNIPIPE VAC'!$A:$H,7,FALSE)),IF(ISERROR(VLOOKUP($A264,'UNIPIPE AIR'!$A:$I,7,FALSE)),VLOOKUP($A264,'UNIPIPE NITRO'!$A:$I,7,FALSE),VLOOKUP($A264,'UNIPIPE AIR'!$A:$I,7,FALSE)))),"",IF(ISERROR(IF(ISERROR(VLOOKUP($A264,'UNIPIPE AIR'!$A:$I,7,FALSE)),VLOOKUP($A264,'UNIPIPE NITRO'!$A:$I,7,FALSE),VLOOKUP($A264,'UNIPIPE AIR'!$A:$I,7,FALSE))),IF(ISERROR(VLOOKUP($A264,'UNIPIPE VAC'!$A:$H,7,FALSE)),VLOOKUP($A264,'UNIPIPE HP'!$A:$I,7,FALSE),VLOOKUP($A264,'UNIPIPE VAC'!$A:$H,7,FALSE)),IF(ISERROR(VLOOKUP($A264,'UNIPIPE AIR'!$A:$I,7,FALSE)),VLOOKUP($A264,'UNIPIPE NITRO'!$A:$I,7,FALSE),VLOOKUP($A264,'UNIPIPE AIR'!$A:$I,7,FALSE))))</f>
        <v/>
      </c>
      <c r="E264" s="140" t="str">
        <f>IF(ISERROR(IF(ISERROR(IF(ISERROR(VLOOKUP($A264,'UNIPIPE AIR'!$A:$I,8,FALSE)),VLOOKUP($A264,'UNIPIPE NITRO'!$A:$I,8,FALSE),VLOOKUP($A264,'UNIPIPE AIR'!$A:$I,8,FALSE))),IF(ISERROR(VLOOKUP($A264,'UNIPIPE VAC'!$A:$H,8,FALSE)),VLOOKUP($A264,'UNIPIPE HP'!$A:$I,8,FALSE),VLOOKUP($A264,'UNIPIPE VAC'!$A:$H,8,FALSE)),IF(ISERROR(VLOOKUP($A264,'UNIPIPE AIR'!$A:$I,8,FALSE)),VLOOKUP($A264,'UNIPIPE NITRO'!$A:$I,8,FALSE),VLOOKUP($A264,'UNIPIPE AIR'!$A:$I,8,FALSE)))),"",IF(ISERROR(IF(ISERROR(VLOOKUP($A264,'UNIPIPE AIR'!$A:$I,8,FALSE)),VLOOKUP($A264,'UNIPIPE NITRO'!$A:$I,8,FALSE),VLOOKUP($A264,'UNIPIPE AIR'!$A:$I,8,FALSE))),IF(ISERROR(VLOOKUP($A264,'UNIPIPE VAC'!$A:$H,8,FALSE)),VLOOKUP($A264,'UNIPIPE HP'!$A:$I,8,FALSE),VLOOKUP($A264,'UNIPIPE VAC'!$A:$H,8,FALSE)),IF(ISERROR(VLOOKUP($A264,'UNIPIPE AIR'!$A:$I,8,FALSE)),VLOOKUP($A264,'UNIPIPE NITRO'!$A:$I,8,FALSE),VLOOKUP($A264,'UNIPIPE AIR'!$A:$I,8,FALSE))))</f>
        <v/>
      </c>
      <c r="F264" s="140" t="str">
        <f t="shared" si="0"/>
        <v/>
      </c>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8.75" customHeight="1" x14ac:dyDescent="0.2">
      <c r="A265" s="135">
        <v>247</v>
      </c>
      <c r="B265" s="135" t="str">
        <f>IF(ISERROR(IF(ISERROR(IF(ISERROR(VLOOKUP($A265,'UNIPIPE AIR'!$A:$I,3,FALSE)),VLOOKUP($A265,'UNIPIPE NITRO'!$A:$I,3,FALSE),VLOOKUP($A265,'UNIPIPE AIR'!$A:$I,3,FALSE))),IF(ISERROR(VLOOKUP($A265,'UNIPIPE VAC'!$A:$H,3,FALSE)),VLOOKUP($A265,'UNIPIPE HP'!$A:$I,3,FALSE),VLOOKUP($A265,'UNIPIPE VAC'!$A:$H,3,FALSE)),IF(ISERROR(VLOOKUP($A265,'UNIPIPE AIR'!$A:$I,3,FALSE)),VLOOKUP($A265,'UNIPIPE NITRO'!$A:$I,3,FALSE),VLOOKUP($A265,'UNIPIPE AIR'!$A:$I,3,FALSE)))),"",IF(ISERROR(IF(ISERROR(VLOOKUP($A265,'UNIPIPE AIR'!$A:$I,3,FALSE)),VLOOKUP($A265,'UNIPIPE NITRO'!$A:$I,3,FALSE),VLOOKUP($A265,'UNIPIPE AIR'!$A:$I,3,FALSE))),IF(ISERROR(VLOOKUP($A265,'UNIPIPE VAC'!$A:$H,3,FALSE)),VLOOKUP($A265,'UNIPIPE HP'!$A:$I,3,FALSE),VLOOKUP($A265,'UNIPIPE VAC'!$A:$H,3,FALSE)),IF(ISERROR(VLOOKUP($A265,'UNIPIPE AIR'!$A:$I,3,FALSE)),VLOOKUP($A265,'UNIPIPE NITRO'!$A:$I,3,FALSE),VLOOKUP($A265,'UNIPIPE AIR'!$A:$I,3,FALSE))))</f>
        <v/>
      </c>
      <c r="C265" s="133" t="str">
        <f>IF(ISERROR(IF(ISERROR(IF(ISERROR(VLOOKUP($A265,'UNIPIPE AIR'!$A:$I,5,FALSE)),VLOOKUP($A265,'UNIPIPE NITRO'!$A:$I,5,FALSE),VLOOKUP($A265,'UNIPIPE AIR'!$A:$I,5,FALSE))),IF(ISERROR(VLOOKUP($A265,'UNIPIPE VAC'!$A:$H,5,FALSE)),VLOOKUP($A265,'UNIPIPE HP'!$A:$I,5,FALSE),VLOOKUP($A265,'UNIPIPE VAC'!$A:$H,5,FALSE)),IF(ISERROR(VLOOKUP($A265,'UNIPIPE AIR'!$A:$I,5,FALSE)),VLOOKUP($A265,'UNIPIPE NITRO'!$A:$I,5,FALSE),VLOOKUP($A265,'UNIPIPE AIR'!$A:$I,5,FALSE)))),"",IF(ISERROR(IF(ISERROR(VLOOKUP($A265,'UNIPIPE AIR'!$A:$I,5,FALSE)),VLOOKUP($A265,'UNIPIPE NITRO'!$A:$I,5,FALSE),VLOOKUP($A265,'UNIPIPE AIR'!$A:$I,5,FALSE))),IF(ISERROR(VLOOKUP($A265,'UNIPIPE VAC'!$A:$H,5,FALSE)),VLOOKUP($A265,'UNIPIPE HP'!$A:$I,5,FALSE),VLOOKUP($A265,'UNIPIPE VAC'!$A:$H,5,FALSE)),IF(ISERROR(VLOOKUP($A265,'UNIPIPE AIR'!$A:$I,5,FALSE)),VLOOKUP($A265,'UNIPIPE NITRO'!$A:$I,5,FALSE),VLOOKUP($A265,'UNIPIPE AIR'!$A:$I,5,FALSE))))</f>
        <v/>
      </c>
      <c r="D265" s="139" t="str">
        <f>IF(ISERROR(IF(ISERROR(IF(ISERROR(VLOOKUP($A265,'UNIPIPE AIR'!$A:$I,7,FALSE)),VLOOKUP($A265,'UNIPIPE NITRO'!$A:$I,7,FALSE),VLOOKUP($A265,'UNIPIPE AIR'!$A:$I,7,FALSE))),IF(ISERROR(VLOOKUP($A265,'UNIPIPE VAC'!$A:$H,7,FALSE)),VLOOKUP($A265,'UNIPIPE HP'!$A:$I,7,FALSE),VLOOKUP($A265,'UNIPIPE VAC'!$A:$H,7,FALSE)),IF(ISERROR(VLOOKUP($A265,'UNIPIPE AIR'!$A:$I,7,FALSE)),VLOOKUP($A265,'UNIPIPE NITRO'!$A:$I,7,FALSE),VLOOKUP($A265,'UNIPIPE AIR'!$A:$I,7,FALSE)))),"",IF(ISERROR(IF(ISERROR(VLOOKUP($A265,'UNIPIPE AIR'!$A:$I,7,FALSE)),VLOOKUP($A265,'UNIPIPE NITRO'!$A:$I,7,FALSE),VLOOKUP($A265,'UNIPIPE AIR'!$A:$I,7,FALSE))),IF(ISERROR(VLOOKUP($A265,'UNIPIPE VAC'!$A:$H,7,FALSE)),VLOOKUP($A265,'UNIPIPE HP'!$A:$I,7,FALSE),VLOOKUP($A265,'UNIPIPE VAC'!$A:$H,7,FALSE)),IF(ISERROR(VLOOKUP($A265,'UNIPIPE AIR'!$A:$I,7,FALSE)),VLOOKUP($A265,'UNIPIPE NITRO'!$A:$I,7,FALSE),VLOOKUP($A265,'UNIPIPE AIR'!$A:$I,7,FALSE))))</f>
        <v/>
      </c>
      <c r="E265" s="140" t="str">
        <f>IF(ISERROR(IF(ISERROR(IF(ISERROR(VLOOKUP($A265,'UNIPIPE AIR'!$A:$I,8,FALSE)),VLOOKUP($A265,'UNIPIPE NITRO'!$A:$I,8,FALSE),VLOOKUP($A265,'UNIPIPE AIR'!$A:$I,8,FALSE))),IF(ISERROR(VLOOKUP($A265,'UNIPIPE VAC'!$A:$H,8,FALSE)),VLOOKUP($A265,'UNIPIPE HP'!$A:$I,8,FALSE),VLOOKUP($A265,'UNIPIPE VAC'!$A:$H,8,FALSE)),IF(ISERROR(VLOOKUP($A265,'UNIPIPE AIR'!$A:$I,8,FALSE)),VLOOKUP($A265,'UNIPIPE NITRO'!$A:$I,8,FALSE),VLOOKUP($A265,'UNIPIPE AIR'!$A:$I,8,FALSE)))),"",IF(ISERROR(IF(ISERROR(VLOOKUP($A265,'UNIPIPE AIR'!$A:$I,8,FALSE)),VLOOKUP($A265,'UNIPIPE NITRO'!$A:$I,8,FALSE),VLOOKUP($A265,'UNIPIPE AIR'!$A:$I,8,FALSE))),IF(ISERROR(VLOOKUP($A265,'UNIPIPE VAC'!$A:$H,8,FALSE)),VLOOKUP($A265,'UNIPIPE HP'!$A:$I,8,FALSE),VLOOKUP($A265,'UNIPIPE VAC'!$A:$H,8,FALSE)),IF(ISERROR(VLOOKUP($A265,'UNIPIPE AIR'!$A:$I,8,FALSE)),VLOOKUP($A265,'UNIPIPE NITRO'!$A:$I,8,FALSE),VLOOKUP($A265,'UNIPIPE AIR'!$A:$I,8,FALSE))))</f>
        <v/>
      </c>
      <c r="F265" s="140" t="str">
        <f t="shared" si="0"/>
        <v/>
      </c>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8.75" customHeight="1" x14ac:dyDescent="0.2">
      <c r="A266" s="135">
        <v>248</v>
      </c>
      <c r="B266" s="135" t="str">
        <f>IF(ISERROR(IF(ISERROR(IF(ISERROR(VLOOKUP($A266,'UNIPIPE AIR'!$A:$I,3,FALSE)),VLOOKUP($A266,'UNIPIPE NITRO'!$A:$I,3,FALSE),VLOOKUP($A266,'UNIPIPE AIR'!$A:$I,3,FALSE))),IF(ISERROR(VLOOKUP($A266,'UNIPIPE VAC'!$A:$H,3,FALSE)),VLOOKUP($A266,'UNIPIPE HP'!$A:$I,3,FALSE),VLOOKUP($A266,'UNIPIPE VAC'!$A:$H,3,FALSE)),IF(ISERROR(VLOOKUP($A266,'UNIPIPE AIR'!$A:$I,3,FALSE)),VLOOKUP($A266,'UNIPIPE NITRO'!$A:$I,3,FALSE),VLOOKUP($A266,'UNIPIPE AIR'!$A:$I,3,FALSE)))),"",IF(ISERROR(IF(ISERROR(VLOOKUP($A266,'UNIPIPE AIR'!$A:$I,3,FALSE)),VLOOKUP($A266,'UNIPIPE NITRO'!$A:$I,3,FALSE),VLOOKUP($A266,'UNIPIPE AIR'!$A:$I,3,FALSE))),IF(ISERROR(VLOOKUP($A266,'UNIPIPE VAC'!$A:$H,3,FALSE)),VLOOKUP($A266,'UNIPIPE HP'!$A:$I,3,FALSE),VLOOKUP($A266,'UNIPIPE VAC'!$A:$H,3,FALSE)),IF(ISERROR(VLOOKUP($A266,'UNIPIPE AIR'!$A:$I,3,FALSE)),VLOOKUP($A266,'UNIPIPE NITRO'!$A:$I,3,FALSE),VLOOKUP($A266,'UNIPIPE AIR'!$A:$I,3,FALSE))))</f>
        <v/>
      </c>
      <c r="C266" s="133" t="str">
        <f>IF(ISERROR(IF(ISERROR(IF(ISERROR(VLOOKUP($A266,'UNIPIPE AIR'!$A:$I,5,FALSE)),VLOOKUP($A266,'UNIPIPE NITRO'!$A:$I,5,FALSE),VLOOKUP($A266,'UNIPIPE AIR'!$A:$I,5,FALSE))),IF(ISERROR(VLOOKUP($A266,'UNIPIPE VAC'!$A:$H,5,FALSE)),VLOOKUP($A266,'UNIPIPE HP'!$A:$I,5,FALSE),VLOOKUP($A266,'UNIPIPE VAC'!$A:$H,5,FALSE)),IF(ISERROR(VLOOKUP($A266,'UNIPIPE AIR'!$A:$I,5,FALSE)),VLOOKUP($A266,'UNIPIPE NITRO'!$A:$I,5,FALSE),VLOOKUP($A266,'UNIPIPE AIR'!$A:$I,5,FALSE)))),"",IF(ISERROR(IF(ISERROR(VLOOKUP($A266,'UNIPIPE AIR'!$A:$I,5,FALSE)),VLOOKUP($A266,'UNIPIPE NITRO'!$A:$I,5,FALSE),VLOOKUP($A266,'UNIPIPE AIR'!$A:$I,5,FALSE))),IF(ISERROR(VLOOKUP($A266,'UNIPIPE VAC'!$A:$H,5,FALSE)),VLOOKUP($A266,'UNIPIPE HP'!$A:$I,5,FALSE),VLOOKUP($A266,'UNIPIPE VAC'!$A:$H,5,FALSE)),IF(ISERROR(VLOOKUP($A266,'UNIPIPE AIR'!$A:$I,5,FALSE)),VLOOKUP($A266,'UNIPIPE NITRO'!$A:$I,5,FALSE),VLOOKUP($A266,'UNIPIPE AIR'!$A:$I,5,FALSE))))</f>
        <v/>
      </c>
      <c r="D266" s="139" t="str">
        <f>IF(ISERROR(IF(ISERROR(IF(ISERROR(VLOOKUP($A266,'UNIPIPE AIR'!$A:$I,7,FALSE)),VLOOKUP($A266,'UNIPIPE NITRO'!$A:$I,7,FALSE),VLOOKUP($A266,'UNIPIPE AIR'!$A:$I,7,FALSE))),IF(ISERROR(VLOOKUP($A266,'UNIPIPE VAC'!$A:$H,7,FALSE)),VLOOKUP($A266,'UNIPIPE HP'!$A:$I,7,FALSE),VLOOKUP($A266,'UNIPIPE VAC'!$A:$H,7,FALSE)),IF(ISERROR(VLOOKUP($A266,'UNIPIPE AIR'!$A:$I,7,FALSE)),VLOOKUP($A266,'UNIPIPE NITRO'!$A:$I,7,FALSE),VLOOKUP($A266,'UNIPIPE AIR'!$A:$I,7,FALSE)))),"",IF(ISERROR(IF(ISERROR(VLOOKUP($A266,'UNIPIPE AIR'!$A:$I,7,FALSE)),VLOOKUP($A266,'UNIPIPE NITRO'!$A:$I,7,FALSE),VLOOKUP($A266,'UNIPIPE AIR'!$A:$I,7,FALSE))),IF(ISERROR(VLOOKUP($A266,'UNIPIPE VAC'!$A:$H,7,FALSE)),VLOOKUP($A266,'UNIPIPE HP'!$A:$I,7,FALSE),VLOOKUP($A266,'UNIPIPE VAC'!$A:$H,7,FALSE)),IF(ISERROR(VLOOKUP($A266,'UNIPIPE AIR'!$A:$I,7,FALSE)),VLOOKUP($A266,'UNIPIPE NITRO'!$A:$I,7,FALSE),VLOOKUP($A266,'UNIPIPE AIR'!$A:$I,7,FALSE))))</f>
        <v/>
      </c>
      <c r="E266" s="140" t="str">
        <f>IF(ISERROR(IF(ISERROR(IF(ISERROR(VLOOKUP($A266,'UNIPIPE AIR'!$A:$I,8,FALSE)),VLOOKUP($A266,'UNIPIPE NITRO'!$A:$I,8,FALSE),VLOOKUP($A266,'UNIPIPE AIR'!$A:$I,8,FALSE))),IF(ISERROR(VLOOKUP($A266,'UNIPIPE VAC'!$A:$H,8,FALSE)),VLOOKUP($A266,'UNIPIPE HP'!$A:$I,8,FALSE),VLOOKUP($A266,'UNIPIPE VAC'!$A:$H,8,FALSE)),IF(ISERROR(VLOOKUP($A266,'UNIPIPE AIR'!$A:$I,8,FALSE)),VLOOKUP($A266,'UNIPIPE NITRO'!$A:$I,8,FALSE),VLOOKUP($A266,'UNIPIPE AIR'!$A:$I,8,FALSE)))),"",IF(ISERROR(IF(ISERROR(VLOOKUP($A266,'UNIPIPE AIR'!$A:$I,8,FALSE)),VLOOKUP($A266,'UNIPIPE NITRO'!$A:$I,8,FALSE),VLOOKUP($A266,'UNIPIPE AIR'!$A:$I,8,FALSE))),IF(ISERROR(VLOOKUP($A266,'UNIPIPE VAC'!$A:$H,8,FALSE)),VLOOKUP($A266,'UNIPIPE HP'!$A:$I,8,FALSE),VLOOKUP($A266,'UNIPIPE VAC'!$A:$H,8,FALSE)),IF(ISERROR(VLOOKUP($A266,'UNIPIPE AIR'!$A:$I,8,FALSE)),VLOOKUP($A266,'UNIPIPE NITRO'!$A:$I,8,FALSE),VLOOKUP($A266,'UNIPIPE AIR'!$A:$I,8,FALSE))))</f>
        <v/>
      </c>
      <c r="F266" s="140" t="str">
        <f t="shared" si="0"/>
        <v/>
      </c>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8.75" customHeight="1" x14ac:dyDescent="0.2">
      <c r="A267" s="135">
        <v>249</v>
      </c>
      <c r="B267" s="135" t="str">
        <f>IF(ISERROR(IF(ISERROR(IF(ISERROR(VLOOKUP($A267,'UNIPIPE AIR'!$A:$I,3,FALSE)),VLOOKUP($A267,'UNIPIPE NITRO'!$A:$I,3,FALSE),VLOOKUP($A267,'UNIPIPE AIR'!$A:$I,3,FALSE))),IF(ISERROR(VLOOKUP($A267,'UNIPIPE VAC'!$A:$H,3,FALSE)),VLOOKUP($A267,'UNIPIPE HP'!$A:$I,3,FALSE),VLOOKUP($A267,'UNIPIPE VAC'!$A:$H,3,FALSE)),IF(ISERROR(VLOOKUP($A267,'UNIPIPE AIR'!$A:$I,3,FALSE)),VLOOKUP($A267,'UNIPIPE NITRO'!$A:$I,3,FALSE),VLOOKUP($A267,'UNIPIPE AIR'!$A:$I,3,FALSE)))),"",IF(ISERROR(IF(ISERROR(VLOOKUP($A267,'UNIPIPE AIR'!$A:$I,3,FALSE)),VLOOKUP($A267,'UNIPIPE NITRO'!$A:$I,3,FALSE),VLOOKUP($A267,'UNIPIPE AIR'!$A:$I,3,FALSE))),IF(ISERROR(VLOOKUP($A267,'UNIPIPE VAC'!$A:$H,3,FALSE)),VLOOKUP($A267,'UNIPIPE HP'!$A:$I,3,FALSE),VLOOKUP($A267,'UNIPIPE VAC'!$A:$H,3,FALSE)),IF(ISERROR(VLOOKUP($A267,'UNIPIPE AIR'!$A:$I,3,FALSE)),VLOOKUP($A267,'UNIPIPE NITRO'!$A:$I,3,FALSE),VLOOKUP($A267,'UNIPIPE AIR'!$A:$I,3,FALSE))))</f>
        <v/>
      </c>
      <c r="C267" s="133" t="str">
        <f>IF(ISERROR(IF(ISERROR(IF(ISERROR(VLOOKUP($A267,'UNIPIPE AIR'!$A:$I,5,FALSE)),VLOOKUP($A267,'UNIPIPE NITRO'!$A:$I,5,FALSE),VLOOKUP($A267,'UNIPIPE AIR'!$A:$I,5,FALSE))),IF(ISERROR(VLOOKUP($A267,'UNIPIPE VAC'!$A:$H,5,FALSE)),VLOOKUP($A267,'UNIPIPE HP'!$A:$I,5,FALSE),VLOOKUP($A267,'UNIPIPE VAC'!$A:$H,5,FALSE)),IF(ISERROR(VLOOKUP($A267,'UNIPIPE AIR'!$A:$I,5,FALSE)),VLOOKUP($A267,'UNIPIPE NITRO'!$A:$I,5,FALSE),VLOOKUP($A267,'UNIPIPE AIR'!$A:$I,5,FALSE)))),"",IF(ISERROR(IF(ISERROR(VLOOKUP($A267,'UNIPIPE AIR'!$A:$I,5,FALSE)),VLOOKUP($A267,'UNIPIPE NITRO'!$A:$I,5,FALSE),VLOOKUP($A267,'UNIPIPE AIR'!$A:$I,5,FALSE))),IF(ISERROR(VLOOKUP($A267,'UNIPIPE VAC'!$A:$H,5,FALSE)),VLOOKUP($A267,'UNIPIPE HP'!$A:$I,5,FALSE),VLOOKUP($A267,'UNIPIPE VAC'!$A:$H,5,FALSE)),IF(ISERROR(VLOOKUP($A267,'UNIPIPE AIR'!$A:$I,5,FALSE)),VLOOKUP($A267,'UNIPIPE NITRO'!$A:$I,5,FALSE),VLOOKUP($A267,'UNIPIPE AIR'!$A:$I,5,FALSE))))</f>
        <v/>
      </c>
      <c r="D267" s="139" t="str">
        <f>IF(ISERROR(IF(ISERROR(IF(ISERROR(VLOOKUP($A267,'UNIPIPE AIR'!$A:$I,7,FALSE)),VLOOKUP($A267,'UNIPIPE NITRO'!$A:$I,7,FALSE),VLOOKUP($A267,'UNIPIPE AIR'!$A:$I,7,FALSE))),IF(ISERROR(VLOOKUP($A267,'UNIPIPE VAC'!$A:$H,7,FALSE)),VLOOKUP($A267,'UNIPIPE HP'!$A:$I,7,FALSE),VLOOKUP($A267,'UNIPIPE VAC'!$A:$H,7,FALSE)),IF(ISERROR(VLOOKUP($A267,'UNIPIPE AIR'!$A:$I,7,FALSE)),VLOOKUP($A267,'UNIPIPE NITRO'!$A:$I,7,FALSE),VLOOKUP($A267,'UNIPIPE AIR'!$A:$I,7,FALSE)))),"",IF(ISERROR(IF(ISERROR(VLOOKUP($A267,'UNIPIPE AIR'!$A:$I,7,FALSE)),VLOOKUP($A267,'UNIPIPE NITRO'!$A:$I,7,FALSE),VLOOKUP($A267,'UNIPIPE AIR'!$A:$I,7,FALSE))),IF(ISERROR(VLOOKUP($A267,'UNIPIPE VAC'!$A:$H,7,FALSE)),VLOOKUP($A267,'UNIPIPE HP'!$A:$I,7,FALSE),VLOOKUP($A267,'UNIPIPE VAC'!$A:$H,7,FALSE)),IF(ISERROR(VLOOKUP($A267,'UNIPIPE AIR'!$A:$I,7,FALSE)),VLOOKUP($A267,'UNIPIPE NITRO'!$A:$I,7,FALSE),VLOOKUP($A267,'UNIPIPE AIR'!$A:$I,7,FALSE))))</f>
        <v/>
      </c>
      <c r="E267" s="140" t="str">
        <f>IF(ISERROR(IF(ISERROR(IF(ISERROR(VLOOKUP($A267,'UNIPIPE AIR'!$A:$I,8,FALSE)),VLOOKUP($A267,'UNIPIPE NITRO'!$A:$I,8,FALSE),VLOOKUP($A267,'UNIPIPE AIR'!$A:$I,8,FALSE))),IF(ISERROR(VLOOKUP($A267,'UNIPIPE VAC'!$A:$H,8,FALSE)),VLOOKUP($A267,'UNIPIPE HP'!$A:$I,8,FALSE),VLOOKUP($A267,'UNIPIPE VAC'!$A:$H,8,FALSE)),IF(ISERROR(VLOOKUP($A267,'UNIPIPE AIR'!$A:$I,8,FALSE)),VLOOKUP($A267,'UNIPIPE NITRO'!$A:$I,8,FALSE),VLOOKUP($A267,'UNIPIPE AIR'!$A:$I,8,FALSE)))),"",IF(ISERROR(IF(ISERROR(VLOOKUP($A267,'UNIPIPE AIR'!$A:$I,8,FALSE)),VLOOKUP($A267,'UNIPIPE NITRO'!$A:$I,8,FALSE),VLOOKUP($A267,'UNIPIPE AIR'!$A:$I,8,FALSE))),IF(ISERROR(VLOOKUP($A267,'UNIPIPE VAC'!$A:$H,8,FALSE)),VLOOKUP($A267,'UNIPIPE HP'!$A:$I,8,FALSE),VLOOKUP($A267,'UNIPIPE VAC'!$A:$H,8,FALSE)),IF(ISERROR(VLOOKUP($A267,'UNIPIPE AIR'!$A:$I,8,FALSE)),VLOOKUP($A267,'UNIPIPE NITRO'!$A:$I,8,FALSE),VLOOKUP($A267,'UNIPIPE AIR'!$A:$I,8,FALSE))))</f>
        <v/>
      </c>
      <c r="F267" s="140" t="str">
        <f t="shared" si="0"/>
        <v/>
      </c>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8.75" customHeight="1" x14ac:dyDescent="0.2">
      <c r="A268" s="135">
        <v>250</v>
      </c>
      <c r="B268" s="135" t="str">
        <f>IF(ISERROR(IF(ISERROR(IF(ISERROR(VLOOKUP($A268,'UNIPIPE AIR'!$A:$I,3,FALSE)),VLOOKUP($A268,'UNIPIPE NITRO'!$A:$I,3,FALSE),VLOOKUP($A268,'UNIPIPE AIR'!$A:$I,3,FALSE))),IF(ISERROR(VLOOKUP($A268,'UNIPIPE VAC'!$A:$H,3,FALSE)),VLOOKUP($A268,'UNIPIPE HP'!$A:$I,3,FALSE),VLOOKUP($A268,'UNIPIPE VAC'!$A:$H,3,FALSE)),IF(ISERROR(VLOOKUP($A268,'UNIPIPE AIR'!$A:$I,3,FALSE)),VLOOKUP($A268,'UNIPIPE NITRO'!$A:$I,3,FALSE),VLOOKUP($A268,'UNIPIPE AIR'!$A:$I,3,FALSE)))),"",IF(ISERROR(IF(ISERROR(VLOOKUP($A268,'UNIPIPE AIR'!$A:$I,3,FALSE)),VLOOKUP($A268,'UNIPIPE NITRO'!$A:$I,3,FALSE),VLOOKUP($A268,'UNIPIPE AIR'!$A:$I,3,FALSE))),IF(ISERROR(VLOOKUP($A268,'UNIPIPE VAC'!$A:$H,3,FALSE)),VLOOKUP($A268,'UNIPIPE HP'!$A:$I,3,FALSE),VLOOKUP($A268,'UNIPIPE VAC'!$A:$H,3,FALSE)),IF(ISERROR(VLOOKUP($A268,'UNIPIPE AIR'!$A:$I,3,FALSE)),VLOOKUP($A268,'UNIPIPE NITRO'!$A:$I,3,FALSE),VLOOKUP($A268,'UNIPIPE AIR'!$A:$I,3,FALSE))))</f>
        <v/>
      </c>
      <c r="C268" s="133" t="str">
        <f>IF(ISERROR(IF(ISERROR(IF(ISERROR(VLOOKUP($A268,'UNIPIPE AIR'!$A:$I,5,FALSE)),VLOOKUP($A268,'UNIPIPE NITRO'!$A:$I,5,FALSE),VLOOKUP($A268,'UNIPIPE AIR'!$A:$I,5,FALSE))),IF(ISERROR(VLOOKUP($A268,'UNIPIPE VAC'!$A:$H,5,FALSE)),VLOOKUP($A268,'UNIPIPE HP'!$A:$I,5,FALSE),VLOOKUP($A268,'UNIPIPE VAC'!$A:$H,5,FALSE)),IF(ISERROR(VLOOKUP($A268,'UNIPIPE AIR'!$A:$I,5,FALSE)),VLOOKUP($A268,'UNIPIPE NITRO'!$A:$I,5,FALSE),VLOOKUP($A268,'UNIPIPE AIR'!$A:$I,5,FALSE)))),"",IF(ISERROR(IF(ISERROR(VLOOKUP($A268,'UNIPIPE AIR'!$A:$I,5,FALSE)),VLOOKUP($A268,'UNIPIPE NITRO'!$A:$I,5,FALSE),VLOOKUP($A268,'UNIPIPE AIR'!$A:$I,5,FALSE))),IF(ISERROR(VLOOKUP($A268,'UNIPIPE VAC'!$A:$H,5,FALSE)),VLOOKUP($A268,'UNIPIPE HP'!$A:$I,5,FALSE),VLOOKUP($A268,'UNIPIPE VAC'!$A:$H,5,FALSE)),IF(ISERROR(VLOOKUP($A268,'UNIPIPE AIR'!$A:$I,5,FALSE)),VLOOKUP($A268,'UNIPIPE NITRO'!$A:$I,5,FALSE),VLOOKUP($A268,'UNIPIPE AIR'!$A:$I,5,FALSE))))</f>
        <v/>
      </c>
      <c r="D268" s="139" t="str">
        <f>IF(ISERROR(IF(ISERROR(IF(ISERROR(VLOOKUP($A268,'UNIPIPE AIR'!$A:$I,7,FALSE)),VLOOKUP($A268,'UNIPIPE NITRO'!$A:$I,7,FALSE),VLOOKUP($A268,'UNIPIPE AIR'!$A:$I,7,FALSE))),IF(ISERROR(VLOOKUP($A268,'UNIPIPE VAC'!$A:$H,7,FALSE)),VLOOKUP($A268,'UNIPIPE HP'!$A:$I,7,FALSE),VLOOKUP($A268,'UNIPIPE VAC'!$A:$H,7,FALSE)),IF(ISERROR(VLOOKUP($A268,'UNIPIPE AIR'!$A:$I,7,FALSE)),VLOOKUP($A268,'UNIPIPE NITRO'!$A:$I,7,FALSE),VLOOKUP($A268,'UNIPIPE AIR'!$A:$I,7,FALSE)))),"",IF(ISERROR(IF(ISERROR(VLOOKUP($A268,'UNIPIPE AIR'!$A:$I,7,FALSE)),VLOOKUP($A268,'UNIPIPE NITRO'!$A:$I,7,FALSE),VLOOKUP($A268,'UNIPIPE AIR'!$A:$I,7,FALSE))),IF(ISERROR(VLOOKUP($A268,'UNIPIPE VAC'!$A:$H,7,FALSE)),VLOOKUP($A268,'UNIPIPE HP'!$A:$I,7,FALSE),VLOOKUP($A268,'UNIPIPE VAC'!$A:$H,7,FALSE)),IF(ISERROR(VLOOKUP($A268,'UNIPIPE AIR'!$A:$I,7,FALSE)),VLOOKUP($A268,'UNIPIPE NITRO'!$A:$I,7,FALSE),VLOOKUP($A268,'UNIPIPE AIR'!$A:$I,7,FALSE))))</f>
        <v/>
      </c>
      <c r="E268" s="140" t="str">
        <f>IF(ISERROR(IF(ISERROR(IF(ISERROR(VLOOKUP($A268,'UNIPIPE AIR'!$A:$I,8,FALSE)),VLOOKUP($A268,'UNIPIPE NITRO'!$A:$I,8,FALSE),VLOOKUP($A268,'UNIPIPE AIR'!$A:$I,8,FALSE))),IF(ISERROR(VLOOKUP($A268,'UNIPIPE VAC'!$A:$H,8,FALSE)),VLOOKUP($A268,'UNIPIPE HP'!$A:$I,8,FALSE),VLOOKUP($A268,'UNIPIPE VAC'!$A:$H,8,FALSE)),IF(ISERROR(VLOOKUP($A268,'UNIPIPE AIR'!$A:$I,8,FALSE)),VLOOKUP($A268,'UNIPIPE NITRO'!$A:$I,8,FALSE),VLOOKUP($A268,'UNIPIPE AIR'!$A:$I,8,FALSE)))),"",IF(ISERROR(IF(ISERROR(VLOOKUP($A268,'UNIPIPE AIR'!$A:$I,8,FALSE)),VLOOKUP($A268,'UNIPIPE NITRO'!$A:$I,8,FALSE),VLOOKUP($A268,'UNIPIPE AIR'!$A:$I,8,FALSE))),IF(ISERROR(VLOOKUP($A268,'UNIPIPE VAC'!$A:$H,8,FALSE)),VLOOKUP($A268,'UNIPIPE HP'!$A:$I,8,FALSE),VLOOKUP($A268,'UNIPIPE VAC'!$A:$H,8,FALSE)),IF(ISERROR(VLOOKUP($A268,'UNIPIPE AIR'!$A:$I,8,FALSE)),VLOOKUP($A268,'UNIPIPE NITRO'!$A:$I,8,FALSE),VLOOKUP($A268,'UNIPIPE AIR'!$A:$I,8,FALSE))))</f>
        <v/>
      </c>
      <c r="F268" s="140" t="str">
        <f t="shared" si="0"/>
        <v/>
      </c>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8.75" customHeight="1" x14ac:dyDescent="0.2">
      <c r="A269" s="135">
        <v>251</v>
      </c>
      <c r="B269" s="135" t="str">
        <f>IF(ISERROR(IF(ISERROR(IF(ISERROR(VLOOKUP($A269,'UNIPIPE AIR'!$A:$I,3,FALSE)),VLOOKUP($A269,'UNIPIPE NITRO'!$A:$I,3,FALSE),VLOOKUP($A269,'UNIPIPE AIR'!$A:$I,3,FALSE))),IF(ISERROR(VLOOKUP($A269,'UNIPIPE VAC'!$A:$H,3,FALSE)),VLOOKUP($A269,'UNIPIPE HP'!$A:$I,3,FALSE),VLOOKUP($A269,'UNIPIPE VAC'!$A:$H,3,FALSE)),IF(ISERROR(VLOOKUP($A269,'UNIPIPE AIR'!$A:$I,3,FALSE)),VLOOKUP($A269,'UNIPIPE NITRO'!$A:$I,3,FALSE),VLOOKUP($A269,'UNIPIPE AIR'!$A:$I,3,FALSE)))),"",IF(ISERROR(IF(ISERROR(VLOOKUP($A269,'UNIPIPE AIR'!$A:$I,3,FALSE)),VLOOKUP($A269,'UNIPIPE NITRO'!$A:$I,3,FALSE),VLOOKUP($A269,'UNIPIPE AIR'!$A:$I,3,FALSE))),IF(ISERROR(VLOOKUP($A269,'UNIPIPE VAC'!$A:$H,3,FALSE)),VLOOKUP($A269,'UNIPIPE HP'!$A:$I,3,FALSE),VLOOKUP($A269,'UNIPIPE VAC'!$A:$H,3,FALSE)),IF(ISERROR(VLOOKUP($A269,'UNIPIPE AIR'!$A:$I,3,FALSE)),VLOOKUP($A269,'UNIPIPE NITRO'!$A:$I,3,FALSE),VLOOKUP($A269,'UNIPIPE AIR'!$A:$I,3,FALSE))))</f>
        <v/>
      </c>
      <c r="C269" s="133" t="str">
        <f>IF(ISERROR(IF(ISERROR(IF(ISERROR(VLOOKUP($A269,'UNIPIPE AIR'!$A:$I,5,FALSE)),VLOOKUP($A269,'UNIPIPE NITRO'!$A:$I,5,FALSE),VLOOKUP($A269,'UNIPIPE AIR'!$A:$I,5,FALSE))),IF(ISERROR(VLOOKUP($A269,'UNIPIPE VAC'!$A:$H,5,FALSE)),VLOOKUP($A269,'UNIPIPE HP'!$A:$I,5,FALSE),VLOOKUP($A269,'UNIPIPE VAC'!$A:$H,5,FALSE)),IF(ISERROR(VLOOKUP($A269,'UNIPIPE AIR'!$A:$I,5,FALSE)),VLOOKUP($A269,'UNIPIPE NITRO'!$A:$I,5,FALSE),VLOOKUP($A269,'UNIPIPE AIR'!$A:$I,5,FALSE)))),"",IF(ISERROR(IF(ISERROR(VLOOKUP($A269,'UNIPIPE AIR'!$A:$I,5,FALSE)),VLOOKUP($A269,'UNIPIPE NITRO'!$A:$I,5,FALSE),VLOOKUP($A269,'UNIPIPE AIR'!$A:$I,5,FALSE))),IF(ISERROR(VLOOKUP($A269,'UNIPIPE VAC'!$A:$H,5,FALSE)),VLOOKUP($A269,'UNIPIPE HP'!$A:$I,5,FALSE),VLOOKUP($A269,'UNIPIPE VAC'!$A:$H,5,FALSE)),IF(ISERROR(VLOOKUP($A269,'UNIPIPE AIR'!$A:$I,5,FALSE)),VLOOKUP($A269,'UNIPIPE NITRO'!$A:$I,5,FALSE),VLOOKUP($A269,'UNIPIPE AIR'!$A:$I,5,FALSE))))</f>
        <v/>
      </c>
      <c r="D269" s="139" t="str">
        <f>IF(ISERROR(IF(ISERROR(IF(ISERROR(VLOOKUP($A269,'UNIPIPE AIR'!$A:$I,7,FALSE)),VLOOKUP($A269,'UNIPIPE NITRO'!$A:$I,7,FALSE),VLOOKUP($A269,'UNIPIPE AIR'!$A:$I,7,FALSE))),IF(ISERROR(VLOOKUP($A269,'UNIPIPE VAC'!$A:$H,7,FALSE)),VLOOKUP($A269,'UNIPIPE HP'!$A:$I,7,FALSE),VLOOKUP($A269,'UNIPIPE VAC'!$A:$H,7,FALSE)),IF(ISERROR(VLOOKUP($A269,'UNIPIPE AIR'!$A:$I,7,FALSE)),VLOOKUP($A269,'UNIPIPE NITRO'!$A:$I,7,FALSE),VLOOKUP($A269,'UNIPIPE AIR'!$A:$I,7,FALSE)))),"",IF(ISERROR(IF(ISERROR(VLOOKUP($A269,'UNIPIPE AIR'!$A:$I,7,FALSE)),VLOOKUP($A269,'UNIPIPE NITRO'!$A:$I,7,FALSE),VLOOKUP($A269,'UNIPIPE AIR'!$A:$I,7,FALSE))),IF(ISERROR(VLOOKUP($A269,'UNIPIPE VAC'!$A:$H,7,FALSE)),VLOOKUP($A269,'UNIPIPE HP'!$A:$I,7,FALSE),VLOOKUP($A269,'UNIPIPE VAC'!$A:$H,7,FALSE)),IF(ISERROR(VLOOKUP($A269,'UNIPIPE AIR'!$A:$I,7,FALSE)),VLOOKUP($A269,'UNIPIPE NITRO'!$A:$I,7,FALSE),VLOOKUP($A269,'UNIPIPE AIR'!$A:$I,7,FALSE))))</f>
        <v/>
      </c>
      <c r="E269" s="140" t="str">
        <f>IF(ISERROR(IF(ISERROR(IF(ISERROR(VLOOKUP($A269,'UNIPIPE AIR'!$A:$I,8,FALSE)),VLOOKUP($A269,'UNIPIPE NITRO'!$A:$I,8,FALSE),VLOOKUP($A269,'UNIPIPE AIR'!$A:$I,8,FALSE))),IF(ISERROR(VLOOKUP($A269,'UNIPIPE VAC'!$A:$H,8,FALSE)),VLOOKUP($A269,'UNIPIPE HP'!$A:$I,8,FALSE),VLOOKUP($A269,'UNIPIPE VAC'!$A:$H,8,FALSE)),IF(ISERROR(VLOOKUP($A269,'UNIPIPE AIR'!$A:$I,8,FALSE)),VLOOKUP($A269,'UNIPIPE NITRO'!$A:$I,8,FALSE),VLOOKUP($A269,'UNIPIPE AIR'!$A:$I,8,FALSE)))),"",IF(ISERROR(IF(ISERROR(VLOOKUP($A269,'UNIPIPE AIR'!$A:$I,8,FALSE)),VLOOKUP($A269,'UNIPIPE NITRO'!$A:$I,8,FALSE),VLOOKUP($A269,'UNIPIPE AIR'!$A:$I,8,FALSE))),IF(ISERROR(VLOOKUP($A269,'UNIPIPE VAC'!$A:$H,8,FALSE)),VLOOKUP($A269,'UNIPIPE HP'!$A:$I,8,FALSE),VLOOKUP($A269,'UNIPIPE VAC'!$A:$H,8,FALSE)),IF(ISERROR(VLOOKUP($A269,'UNIPIPE AIR'!$A:$I,8,FALSE)),VLOOKUP($A269,'UNIPIPE NITRO'!$A:$I,8,FALSE),VLOOKUP($A269,'UNIPIPE AIR'!$A:$I,8,FALSE))))</f>
        <v/>
      </c>
      <c r="F269" s="140" t="str">
        <f t="shared" si="0"/>
        <v/>
      </c>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8.75" customHeight="1" x14ac:dyDescent="0.2">
      <c r="A270" s="135">
        <v>252</v>
      </c>
      <c r="B270" s="135" t="str">
        <f>IF(ISERROR(IF(ISERROR(IF(ISERROR(VLOOKUP($A270,'UNIPIPE AIR'!$A:$I,3,FALSE)),VLOOKUP($A270,'UNIPIPE NITRO'!$A:$I,3,FALSE),VLOOKUP($A270,'UNIPIPE AIR'!$A:$I,3,FALSE))),IF(ISERROR(VLOOKUP($A270,'UNIPIPE VAC'!$A:$H,3,FALSE)),VLOOKUP($A270,'UNIPIPE HP'!$A:$I,3,FALSE),VLOOKUP($A270,'UNIPIPE VAC'!$A:$H,3,FALSE)),IF(ISERROR(VLOOKUP($A270,'UNIPIPE AIR'!$A:$I,3,FALSE)),VLOOKUP($A270,'UNIPIPE NITRO'!$A:$I,3,FALSE),VLOOKUP($A270,'UNIPIPE AIR'!$A:$I,3,FALSE)))),"",IF(ISERROR(IF(ISERROR(VLOOKUP($A270,'UNIPIPE AIR'!$A:$I,3,FALSE)),VLOOKUP($A270,'UNIPIPE NITRO'!$A:$I,3,FALSE),VLOOKUP($A270,'UNIPIPE AIR'!$A:$I,3,FALSE))),IF(ISERROR(VLOOKUP($A270,'UNIPIPE VAC'!$A:$H,3,FALSE)),VLOOKUP($A270,'UNIPIPE HP'!$A:$I,3,FALSE),VLOOKUP($A270,'UNIPIPE VAC'!$A:$H,3,FALSE)),IF(ISERROR(VLOOKUP($A270,'UNIPIPE AIR'!$A:$I,3,FALSE)),VLOOKUP($A270,'UNIPIPE NITRO'!$A:$I,3,FALSE),VLOOKUP($A270,'UNIPIPE AIR'!$A:$I,3,FALSE))))</f>
        <v/>
      </c>
      <c r="C270" s="133" t="str">
        <f>IF(ISERROR(IF(ISERROR(IF(ISERROR(VLOOKUP($A270,'UNIPIPE AIR'!$A:$I,5,FALSE)),VLOOKUP($A270,'UNIPIPE NITRO'!$A:$I,5,FALSE),VLOOKUP($A270,'UNIPIPE AIR'!$A:$I,5,FALSE))),IF(ISERROR(VLOOKUP($A270,'UNIPIPE VAC'!$A:$H,5,FALSE)),VLOOKUP($A270,'UNIPIPE HP'!$A:$I,5,FALSE),VLOOKUP($A270,'UNIPIPE VAC'!$A:$H,5,FALSE)),IF(ISERROR(VLOOKUP($A270,'UNIPIPE AIR'!$A:$I,5,FALSE)),VLOOKUP($A270,'UNIPIPE NITRO'!$A:$I,5,FALSE),VLOOKUP($A270,'UNIPIPE AIR'!$A:$I,5,FALSE)))),"",IF(ISERROR(IF(ISERROR(VLOOKUP($A270,'UNIPIPE AIR'!$A:$I,5,FALSE)),VLOOKUP($A270,'UNIPIPE NITRO'!$A:$I,5,FALSE),VLOOKUP($A270,'UNIPIPE AIR'!$A:$I,5,FALSE))),IF(ISERROR(VLOOKUP($A270,'UNIPIPE VAC'!$A:$H,5,FALSE)),VLOOKUP($A270,'UNIPIPE HP'!$A:$I,5,FALSE),VLOOKUP($A270,'UNIPIPE VAC'!$A:$H,5,FALSE)),IF(ISERROR(VLOOKUP($A270,'UNIPIPE AIR'!$A:$I,5,FALSE)),VLOOKUP($A270,'UNIPIPE NITRO'!$A:$I,5,FALSE),VLOOKUP($A270,'UNIPIPE AIR'!$A:$I,5,FALSE))))</f>
        <v/>
      </c>
      <c r="D270" s="139" t="str">
        <f>IF(ISERROR(IF(ISERROR(IF(ISERROR(VLOOKUP($A270,'UNIPIPE AIR'!$A:$I,7,FALSE)),VLOOKUP($A270,'UNIPIPE NITRO'!$A:$I,7,FALSE),VLOOKUP($A270,'UNIPIPE AIR'!$A:$I,7,FALSE))),IF(ISERROR(VLOOKUP($A270,'UNIPIPE VAC'!$A:$H,7,FALSE)),VLOOKUP($A270,'UNIPIPE HP'!$A:$I,7,FALSE),VLOOKUP($A270,'UNIPIPE VAC'!$A:$H,7,FALSE)),IF(ISERROR(VLOOKUP($A270,'UNIPIPE AIR'!$A:$I,7,FALSE)),VLOOKUP($A270,'UNIPIPE NITRO'!$A:$I,7,FALSE),VLOOKUP($A270,'UNIPIPE AIR'!$A:$I,7,FALSE)))),"",IF(ISERROR(IF(ISERROR(VLOOKUP($A270,'UNIPIPE AIR'!$A:$I,7,FALSE)),VLOOKUP($A270,'UNIPIPE NITRO'!$A:$I,7,FALSE),VLOOKUP($A270,'UNIPIPE AIR'!$A:$I,7,FALSE))),IF(ISERROR(VLOOKUP($A270,'UNIPIPE VAC'!$A:$H,7,FALSE)),VLOOKUP($A270,'UNIPIPE HP'!$A:$I,7,FALSE),VLOOKUP($A270,'UNIPIPE VAC'!$A:$H,7,FALSE)),IF(ISERROR(VLOOKUP($A270,'UNIPIPE AIR'!$A:$I,7,FALSE)),VLOOKUP($A270,'UNIPIPE NITRO'!$A:$I,7,FALSE),VLOOKUP($A270,'UNIPIPE AIR'!$A:$I,7,FALSE))))</f>
        <v/>
      </c>
      <c r="E270" s="140" t="str">
        <f>IF(ISERROR(IF(ISERROR(IF(ISERROR(VLOOKUP($A270,'UNIPIPE AIR'!$A:$I,8,FALSE)),VLOOKUP($A270,'UNIPIPE NITRO'!$A:$I,8,FALSE),VLOOKUP($A270,'UNIPIPE AIR'!$A:$I,8,FALSE))),IF(ISERROR(VLOOKUP($A270,'UNIPIPE VAC'!$A:$H,8,FALSE)),VLOOKUP($A270,'UNIPIPE HP'!$A:$I,8,FALSE),VLOOKUP($A270,'UNIPIPE VAC'!$A:$H,8,FALSE)),IF(ISERROR(VLOOKUP($A270,'UNIPIPE AIR'!$A:$I,8,FALSE)),VLOOKUP($A270,'UNIPIPE NITRO'!$A:$I,8,FALSE),VLOOKUP($A270,'UNIPIPE AIR'!$A:$I,8,FALSE)))),"",IF(ISERROR(IF(ISERROR(VLOOKUP($A270,'UNIPIPE AIR'!$A:$I,8,FALSE)),VLOOKUP($A270,'UNIPIPE NITRO'!$A:$I,8,FALSE),VLOOKUP($A270,'UNIPIPE AIR'!$A:$I,8,FALSE))),IF(ISERROR(VLOOKUP($A270,'UNIPIPE VAC'!$A:$H,8,FALSE)),VLOOKUP($A270,'UNIPIPE HP'!$A:$I,8,FALSE),VLOOKUP($A270,'UNIPIPE VAC'!$A:$H,8,FALSE)),IF(ISERROR(VLOOKUP($A270,'UNIPIPE AIR'!$A:$I,8,FALSE)),VLOOKUP($A270,'UNIPIPE NITRO'!$A:$I,8,FALSE),VLOOKUP($A270,'UNIPIPE AIR'!$A:$I,8,FALSE))))</f>
        <v/>
      </c>
      <c r="F270" s="140" t="str">
        <f t="shared" si="0"/>
        <v/>
      </c>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8.75" customHeight="1" x14ac:dyDescent="0.2">
      <c r="A271" s="135">
        <v>253</v>
      </c>
      <c r="B271" s="135" t="str">
        <f>IF(ISERROR(IF(ISERROR(IF(ISERROR(VLOOKUP($A271,'UNIPIPE AIR'!$A:$I,3,FALSE)),VLOOKUP($A271,'UNIPIPE NITRO'!$A:$I,3,FALSE),VLOOKUP($A271,'UNIPIPE AIR'!$A:$I,3,FALSE))),IF(ISERROR(VLOOKUP($A271,'UNIPIPE VAC'!$A:$H,3,FALSE)),VLOOKUP($A271,'UNIPIPE HP'!$A:$I,3,FALSE),VLOOKUP($A271,'UNIPIPE VAC'!$A:$H,3,FALSE)),IF(ISERROR(VLOOKUP($A271,'UNIPIPE AIR'!$A:$I,3,FALSE)),VLOOKUP($A271,'UNIPIPE NITRO'!$A:$I,3,FALSE),VLOOKUP($A271,'UNIPIPE AIR'!$A:$I,3,FALSE)))),"",IF(ISERROR(IF(ISERROR(VLOOKUP($A271,'UNIPIPE AIR'!$A:$I,3,FALSE)),VLOOKUP($A271,'UNIPIPE NITRO'!$A:$I,3,FALSE),VLOOKUP($A271,'UNIPIPE AIR'!$A:$I,3,FALSE))),IF(ISERROR(VLOOKUP($A271,'UNIPIPE VAC'!$A:$H,3,FALSE)),VLOOKUP($A271,'UNIPIPE HP'!$A:$I,3,FALSE),VLOOKUP($A271,'UNIPIPE VAC'!$A:$H,3,FALSE)),IF(ISERROR(VLOOKUP($A271,'UNIPIPE AIR'!$A:$I,3,FALSE)),VLOOKUP($A271,'UNIPIPE NITRO'!$A:$I,3,FALSE),VLOOKUP($A271,'UNIPIPE AIR'!$A:$I,3,FALSE))))</f>
        <v/>
      </c>
      <c r="C271" s="133" t="str">
        <f>IF(ISERROR(IF(ISERROR(IF(ISERROR(VLOOKUP($A271,'UNIPIPE AIR'!$A:$I,5,FALSE)),VLOOKUP($A271,'UNIPIPE NITRO'!$A:$I,5,FALSE),VLOOKUP($A271,'UNIPIPE AIR'!$A:$I,5,FALSE))),IF(ISERROR(VLOOKUP($A271,'UNIPIPE VAC'!$A:$H,5,FALSE)),VLOOKUP($A271,'UNIPIPE HP'!$A:$I,5,FALSE),VLOOKUP($A271,'UNIPIPE VAC'!$A:$H,5,FALSE)),IF(ISERROR(VLOOKUP($A271,'UNIPIPE AIR'!$A:$I,5,FALSE)),VLOOKUP($A271,'UNIPIPE NITRO'!$A:$I,5,FALSE),VLOOKUP($A271,'UNIPIPE AIR'!$A:$I,5,FALSE)))),"",IF(ISERROR(IF(ISERROR(VLOOKUP($A271,'UNIPIPE AIR'!$A:$I,5,FALSE)),VLOOKUP($A271,'UNIPIPE NITRO'!$A:$I,5,FALSE),VLOOKUP($A271,'UNIPIPE AIR'!$A:$I,5,FALSE))),IF(ISERROR(VLOOKUP($A271,'UNIPIPE VAC'!$A:$H,5,FALSE)),VLOOKUP($A271,'UNIPIPE HP'!$A:$I,5,FALSE),VLOOKUP($A271,'UNIPIPE VAC'!$A:$H,5,FALSE)),IF(ISERROR(VLOOKUP($A271,'UNIPIPE AIR'!$A:$I,5,FALSE)),VLOOKUP($A271,'UNIPIPE NITRO'!$A:$I,5,FALSE),VLOOKUP($A271,'UNIPIPE AIR'!$A:$I,5,FALSE))))</f>
        <v/>
      </c>
      <c r="D271" s="139" t="str">
        <f>IF(ISERROR(IF(ISERROR(IF(ISERROR(VLOOKUP($A271,'UNIPIPE AIR'!$A:$I,7,FALSE)),VLOOKUP($A271,'UNIPIPE NITRO'!$A:$I,7,FALSE),VLOOKUP($A271,'UNIPIPE AIR'!$A:$I,7,FALSE))),IF(ISERROR(VLOOKUP($A271,'UNIPIPE VAC'!$A:$H,7,FALSE)),VLOOKUP($A271,'UNIPIPE HP'!$A:$I,7,FALSE),VLOOKUP($A271,'UNIPIPE VAC'!$A:$H,7,FALSE)),IF(ISERROR(VLOOKUP($A271,'UNIPIPE AIR'!$A:$I,7,FALSE)),VLOOKUP($A271,'UNIPIPE NITRO'!$A:$I,7,FALSE),VLOOKUP($A271,'UNIPIPE AIR'!$A:$I,7,FALSE)))),"",IF(ISERROR(IF(ISERROR(VLOOKUP($A271,'UNIPIPE AIR'!$A:$I,7,FALSE)),VLOOKUP($A271,'UNIPIPE NITRO'!$A:$I,7,FALSE),VLOOKUP($A271,'UNIPIPE AIR'!$A:$I,7,FALSE))),IF(ISERROR(VLOOKUP($A271,'UNIPIPE VAC'!$A:$H,7,FALSE)),VLOOKUP($A271,'UNIPIPE HP'!$A:$I,7,FALSE),VLOOKUP($A271,'UNIPIPE VAC'!$A:$H,7,FALSE)),IF(ISERROR(VLOOKUP($A271,'UNIPIPE AIR'!$A:$I,7,FALSE)),VLOOKUP($A271,'UNIPIPE NITRO'!$A:$I,7,FALSE),VLOOKUP($A271,'UNIPIPE AIR'!$A:$I,7,FALSE))))</f>
        <v/>
      </c>
      <c r="E271" s="140" t="str">
        <f>IF(ISERROR(IF(ISERROR(IF(ISERROR(VLOOKUP($A271,'UNIPIPE AIR'!$A:$I,8,FALSE)),VLOOKUP($A271,'UNIPIPE NITRO'!$A:$I,8,FALSE),VLOOKUP($A271,'UNIPIPE AIR'!$A:$I,8,FALSE))),IF(ISERROR(VLOOKUP($A271,'UNIPIPE VAC'!$A:$H,8,FALSE)),VLOOKUP($A271,'UNIPIPE HP'!$A:$I,8,FALSE),VLOOKUP($A271,'UNIPIPE VAC'!$A:$H,8,FALSE)),IF(ISERROR(VLOOKUP($A271,'UNIPIPE AIR'!$A:$I,8,FALSE)),VLOOKUP($A271,'UNIPIPE NITRO'!$A:$I,8,FALSE),VLOOKUP($A271,'UNIPIPE AIR'!$A:$I,8,FALSE)))),"",IF(ISERROR(IF(ISERROR(VLOOKUP($A271,'UNIPIPE AIR'!$A:$I,8,FALSE)),VLOOKUP($A271,'UNIPIPE NITRO'!$A:$I,8,FALSE),VLOOKUP($A271,'UNIPIPE AIR'!$A:$I,8,FALSE))),IF(ISERROR(VLOOKUP($A271,'UNIPIPE VAC'!$A:$H,8,FALSE)),VLOOKUP($A271,'UNIPIPE HP'!$A:$I,8,FALSE),VLOOKUP($A271,'UNIPIPE VAC'!$A:$H,8,FALSE)),IF(ISERROR(VLOOKUP($A271,'UNIPIPE AIR'!$A:$I,8,FALSE)),VLOOKUP($A271,'UNIPIPE NITRO'!$A:$I,8,FALSE),VLOOKUP($A271,'UNIPIPE AIR'!$A:$I,8,FALSE))))</f>
        <v/>
      </c>
      <c r="F271" s="140" t="str">
        <f t="shared" si="0"/>
        <v/>
      </c>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8.75" customHeight="1" x14ac:dyDescent="0.2">
      <c r="A272" s="135">
        <v>254</v>
      </c>
      <c r="B272" s="135" t="str">
        <f>IF(ISERROR(IF(ISERROR(IF(ISERROR(VLOOKUP($A272,'UNIPIPE AIR'!$A:$I,3,FALSE)),VLOOKUP($A272,'UNIPIPE NITRO'!$A:$I,3,FALSE),VLOOKUP($A272,'UNIPIPE AIR'!$A:$I,3,FALSE))),IF(ISERROR(VLOOKUP($A272,'UNIPIPE VAC'!$A:$H,3,FALSE)),VLOOKUP($A272,'UNIPIPE HP'!$A:$I,3,FALSE),VLOOKUP($A272,'UNIPIPE VAC'!$A:$H,3,FALSE)),IF(ISERROR(VLOOKUP($A272,'UNIPIPE AIR'!$A:$I,3,FALSE)),VLOOKUP($A272,'UNIPIPE NITRO'!$A:$I,3,FALSE),VLOOKUP($A272,'UNIPIPE AIR'!$A:$I,3,FALSE)))),"",IF(ISERROR(IF(ISERROR(VLOOKUP($A272,'UNIPIPE AIR'!$A:$I,3,FALSE)),VLOOKUP($A272,'UNIPIPE NITRO'!$A:$I,3,FALSE),VLOOKUP($A272,'UNIPIPE AIR'!$A:$I,3,FALSE))),IF(ISERROR(VLOOKUP($A272,'UNIPIPE VAC'!$A:$H,3,FALSE)),VLOOKUP($A272,'UNIPIPE HP'!$A:$I,3,FALSE),VLOOKUP($A272,'UNIPIPE VAC'!$A:$H,3,FALSE)),IF(ISERROR(VLOOKUP($A272,'UNIPIPE AIR'!$A:$I,3,FALSE)),VLOOKUP($A272,'UNIPIPE NITRO'!$A:$I,3,FALSE),VLOOKUP($A272,'UNIPIPE AIR'!$A:$I,3,FALSE))))</f>
        <v/>
      </c>
      <c r="C272" s="133" t="str">
        <f>IF(ISERROR(IF(ISERROR(IF(ISERROR(VLOOKUP($A272,'UNIPIPE AIR'!$A:$I,5,FALSE)),VLOOKUP($A272,'UNIPIPE NITRO'!$A:$I,5,FALSE),VLOOKUP($A272,'UNIPIPE AIR'!$A:$I,5,FALSE))),IF(ISERROR(VLOOKUP($A272,'UNIPIPE VAC'!$A:$H,5,FALSE)),VLOOKUP($A272,'UNIPIPE HP'!$A:$I,5,FALSE),VLOOKUP($A272,'UNIPIPE VAC'!$A:$H,5,FALSE)),IF(ISERROR(VLOOKUP($A272,'UNIPIPE AIR'!$A:$I,5,FALSE)),VLOOKUP($A272,'UNIPIPE NITRO'!$A:$I,5,FALSE),VLOOKUP($A272,'UNIPIPE AIR'!$A:$I,5,FALSE)))),"",IF(ISERROR(IF(ISERROR(VLOOKUP($A272,'UNIPIPE AIR'!$A:$I,5,FALSE)),VLOOKUP($A272,'UNIPIPE NITRO'!$A:$I,5,FALSE),VLOOKUP($A272,'UNIPIPE AIR'!$A:$I,5,FALSE))),IF(ISERROR(VLOOKUP($A272,'UNIPIPE VAC'!$A:$H,5,FALSE)),VLOOKUP($A272,'UNIPIPE HP'!$A:$I,5,FALSE),VLOOKUP($A272,'UNIPIPE VAC'!$A:$H,5,FALSE)),IF(ISERROR(VLOOKUP($A272,'UNIPIPE AIR'!$A:$I,5,FALSE)),VLOOKUP($A272,'UNIPIPE NITRO'!$A:$I,5,FALSE),VLOOKUP($A272,'UNIPIPE AIR'!$A:$I,5,FALSE))))</f>
        <v/>
      </c>
      <c r="D272" s="139" t="str">
        <f>IF(ISERROR(IF(ISERROR(IF(ISERROR(VLOOKUP($A272,'UNIPIPE AIR'!$A:$I,7,FALSE)),VLOOKUP($A272,'UNIPIPE NITRO'!$A:$I,7,FALSE),VLOOKUP($A272,'UNIPIPE AIR'!$A:$I,7,FALSE))),IF(ISERROR(VLOOKUP($A272,'UNIPIPE VAC'!$A:$H,7,FALSE)),VLOOKUP($A272,'UNIPIPE HP'!$A:$I,7,FALSE),VLOOKUP($A272,'UNIPIPE VAC'!$A:$H,7,FALSE)),IF(ISERROR(VLOOKUP($A272,'UNIPIPE AIR'!$A:$I,7,FALSE)),VLOOKUP($A272,'UNIPIPE NITRO'!$A:$I,7,FALSE),VLOOKUP($A272,'UNIPIPE AIR'!$A:$I,7,FALSE)))),"",IF(ISERROR(IF(ISERROR(VLOOKUP($A272,'UNIPIPE AIR'!$A:$I,7,FALSE)),VLOOKUP($A272,'UNIPIPE NITRO'!$A:$I,7,FALSE),VLOOKUP($A272,'UNIPIPE AIR'!$A:$I,7,FALSE))),IF(ISERROR(VLOOKUP($A272,'UNIPIPE VAC'!$A:$H,7,FALSE)),VLOOKUP($A272,'UNIPIPE HP'!$A:$I,7,FALSE),VLOOKUP($A272,'UNIPIPE VAC'!$A:$H,7,FALSE)),IF(ISERROR(VLOOKUP($A272,'UNIPIPE AIR'!$A:$I,7,FALSE)),VLOOKUP($A272,'UNIPIPE NITRO'!$A:$I,7,FALSE),VLOOKUP($A272,'UNIPIPE AIR'!$A:$I,7,FALSE))))</f>
        <v/>
      </c>
      <c r="E272" s="140" t="str">
        <f>IF(ISERROR(IF(ISERROR(IF(ISERROR(VLOOKUP($A272,'UNIPIPE AIR'!$A:$I,8,FALSE)),VLOOKUP($A272,'UNIPIPE NITRO'!$A:$I,8,FALSE),VLOOKUP($A272,'UNIPIPE AIR'!$A:$I,8,FALSE))),IF(ISERROR(VLOOKUP($A272,'UNIPIPE VAC'!$A:$H,8,FALSE)),VLOOKUP($A272,'UNIPIPE HP'!$A:$I,8,FALSE),VLOOKUP($A272,'UNIPIPE VAC'!$A:$H,8,FALSE)),IF(ISERROR(VLOOKUP($A272,'UNIPIPE AIR'!$A:$I,8,FALSE)),VLOOKUP($A272,'UNIPIPE NITRO'!$A:$I,8,FALSE),VLOOKUP($A272,'UNIPIPE AIR'!$A:$I,8,FALSE)))),"",IF(ISERROR(IF(ISERROR(VLOOKUP($A272,'UNIPIPE AIR'!$A:$I,8,FALSE)),VLOOKUP($A272,'UNIPIPE NITRO'!$A:$I,8,FALSE),VLOOKUP($A272,'UNIPIPE AIR'!$A:$I,8,FALSE))),IF(ISERROR(VLOOKUP($A272,'UNIPIPE VAC'!$A:$H,8,FALSE)),VLOOKUP($A272,'UNIPIPE HP'!$A:$I,8,FALSE),VLOOKUP($A272,'UNIPIPE VAC'!$A:$H,8,FALSE)),IF(ISERROR(VLOOKUP($A272,'UNIPIPE AIR'!$A:$I,8,FALSE)),VLOOKUP($A272,'UNIPIPE NITRO'!$A:$I,8,FALSE),VLOOKUP($A272,'UNIPIPE AIR'!$A:$I,8,FALSE))))</f>
        <v/>
      </c>
      <c r="F272" s="140" t="str">
        <f t="shared" si="0"/>
        <v/>
      </c>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8.75" customHeight="1" x14ac:dyDescent="0.2">
      <c r="A273" s="135">
        <v>255</v>
      </c>
      <c r="B273" s="135" t="str">
        <f>IF(ISERROR(IF(ISERROR(IF(ISERROR(VLOOKUP($A273,'UNIPIPE AIR'!$A:$I,3,FALSE)),VLOOKUP($A273,'UNIPIPE NITRO'!$A:$I,3,FALSE),VLOOKUP($A273,'UNIPIPE AIR'!$A:$I,3,FALSE))),IF(ISERROR(VLOOKUP($A273,'UNIPIPE VAC'!$A:$H,3,FALSE)),VLOOKUP($A273,'UNIPIPE HP'!$A:$I,3,FALSE),VLOOKUP($A273,'UNIPIPE VAC'!$A:$H,3,FALSE)),IF(ISERROR(VLOOKUP($A273,'UNIPIPE AIR'!$A:$I,3,FALSE)),VLOOKUP($A273,'UNIPIPE NITRO'!$A:$I,3,FALSE),VLOOKUP($A273,'UNIPIPE AIR'!$A:$I,3,FALSE)))),"",IF(ISERROR(IF(ISERROR(VLOOKUP($A273,'UNIPIPE AIR'!$A:$I,3,FALSE)),VLOOKUP($A273,'UNIPIPE NITRO'!$A:$I,3,FALSE),VLOOKUP($A273,'UNIPIPE AIR'!$A:$I,3,FALSE))),IF(ISERROR(VLOOKUP($A273,'UNIPIPE VAC'!$A:$H,3,FALSE)),VLOOKUP($A273,'UNIPIPE HP'!$A:$I,3,FALSE),VLOOKUP($A273,'UNIPIPE VAC'!$A:$H,3,FALSE)),IF(ISERROR(VLOOKUP($A273,'UNIPIPE AIR'!$A:$I,3,FALSE)),VLOOKUP($A273,'UNIPIPE NITRO'!$A:$I,3,FALSE),VLOOKUP($A273,'UNIPIPE AIR'!$A:$I,3,FALSE))))</f>
        <v/>
      </c>
      <c r="C273" s="133" t="str">
        <f>IF(ISERROR(IF(ISERROR(IF(ISERROR(VLOOKUP($A273,'UNIPIPE AIR'!$A:$I,5,FALSE)),VLOOKUP($A273,'UNIPIPE NITRO'!$A:$I,5,FALSE),VLOOKUP($A273,'UNIPIPE AIR'!$A:$I,5,FALSE))),IF(ISERROR(VLOOKUP($A273,'UNIPIPE VAC'!$A:$H,5,FALSE)),VLOOKUP($A273,'UNIPIPE HP'!$A:$I,5,FALSE),VLOOKUP($A273,'UNIPIPE VAC'!$A:$H,5,FALSE)),IF(ISERROR(VLOOKUP($A273,'UNIPIPE AIR'!$A:$I,5,FALSE)),VLOOKUP($A273,'UNIPIPE NITRO'!$A:$I,5,FALSE),VLOOKUP($A273,'UNIPIPE AIR'!$A:$I,5,FALSE)))),"",IF(ISERROR(IF(ISERROR(VLOOKUP($A273,'UNIPIPE AIR'!$A:$I,5,FALSE)),VLOOKUP($A273,'UNIPIPE NITRO'!$A:$I,5,FALSE),VLOOKUP($A273,'UNIPIPE AIR'!$A:$I,5,FALSE))),IF(ISERROR(VLOOKUP($A273,'UNIPIPE VAC'!$A:$H,5,FALSE)),VLOOKUP($A273,'UNIPIPE HP'!$A:$I,5,FALSE),VLOOKUP($A273,'UNIPIPE VAC'!$A:$H,5,FALSE)),IF(ISERROR(VLOOKUP($A273,'UNIPIPE AIR'!$A:$I,5,FALSE)),VLOOKUP($A273,'UNIPIPE NITRO'!$A:$I,5,FALSE),VLOOKUP($A273,'UNIPIPE AIR'!$A:$I,5,FALSE))))</f>
        <v/>
      </c>
      <c r="D273" s="139" t="str">
        <f>IF(ISERROR(IF(ISERROR(IF(ISERROR(VLOOKUP($A273,'UNIPIPE AIR'!$A:$I,7,FALSE)),VLOOKUP($A273,'UNIPIPE NITRO'!$A:$I,7,FALSE),VLOOKUP($A273,'UNIPIPE AIR'!$A:$I,7,FALSE))),IF(ISERROR(VLOOKUP($A273,'UNIPIPE VAC'!$A:$H,7,FALSE)),VLOOKUP($A273,'UNIPIPE HP'!$A:$I,7,FALSE),VLOOKUP($A273,'UNIPIPE VAC'!$A:$H,7,FALSE)),IF(ISERROR(VLOOKUP($A273,'UNIPIPE AIR'!$A:$I,7,FALSE)),VLOOKUP($A273,'UNIPIPE NITRO'!$A:$I,7,FALSE),VLOOKUP($A273,'UNIPIPE AIR'!$A:$I,7,FALSE)))),"",IF(ISERROR(IF(ISERROR(VLOOKUP($A273,'UNIPIPE AIR'!$A:$I,7,FALSE)),VLOOKUP($A273,'UNIPIPE NITRO'!$A:$I,7,FALSE),VLOOKUP($A273,'UNIPIPE AIR'!$A:$I,7,FALSE))),IF(ISERROR(VLOOKUP($A273,'UNIPIPE VAC'!$A:$H,7,FALSE)),VLOOKUP($A273,'UNIPIPE HP'!$A:$I,7,FALSE),VLOOKUP($A273,'UNIPIPE VAC'!$A:$H,7,FALSE)),IF(ISERROR(VLOOKUP($A273,'UNIPIPE AIR'!$A:$I,7,FALSE)),VLOOKUP($A273,'UNIPIPE NITRO'!$A:$I,7,FALSE),VLOOKUP($A273,'UNIPIPE AIR'!$A:$I,7,FALSE))))</f>
        <v/>
      </c>
      <c r="E273" s="140" t="str">
        <f>IF(ISERROR(IF(ISERROR(IF(ISERROR(VLOOKUP($A273,'UNIPIPE AIR'!$A:$I,8,FALSE)),VLOOKUP($A273,'UNIPIPE NITRO'!$A:$I,8,FALSE),VLOOKUP($A273,'UNIPIPE AIR'!$A:$I,8,FALSE))),IF(ISERROR(VLOOKUP($A273,'UNIPIPE VAC'!$A:$H,8,FALSE)),VLOOKUP($A273,'UNIPIPE HP'!$A:$I,8,FALSE),VLOOKUP($A273,'UNIPIPE VAC'!$A:$H,8,FALSE)),IF(ISERROR(VLOOKUP($A273,'UNIPIPE AIR'!$A:$I,8,FALSE)),VLOOKUP($A273,'UNIPIPE NITRO'!$A:$I,8,FALSE),VLOOKUP($A273,'UNIPIPE AIR'!$A:$I,8,FALSE)))),"",IF(ISERROR(IF(ISERROR(VLOOKUP($A273,'UNIPIPE AIR'!$A:$I,8,FALSE)),VLOOKUP($A273,'UNIPIPE NITRO'!$A:$I,8,FALSE),VLOOKUP($A273,'UNIPIPE AIR'!$A:$I,8,FALSE))),IF(ISERROR(VLOOKUP($A273,'UNIPIPE VAC'!$A:$H,8,FALSE)),VLOOKUP($A273,'UNIPIPE HP'!$A:$I,8,FALSE),VLOOKUP($A273,'UNIPIPE VAC'!$A:$H,8,FALSE)),IF(ISERROR(VLOOKUP($A273,'UNIPIPE AIR'!$A:$I,8,FALSE)),VLOOKUP($A273,'UNIPIPE NITRO'!$A:$I,8,FALSE),VLOOKUP($A273,'UNIPIPE AIR'!$A:$I,8,FALSE))))</f>
        <v/>
      </c>
      <c r="F273" s="140" t="str">
        <f t="shared" si="0"/>
        <v/>
      </c>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8.75" customHeight="1" x14ac:dyDescent="0.2">
      <c r="A274" s="135">
        <v>256</v>
      </c>
      <c r="B274" s="135" t="str">
        <f>IF(ISERROR(IF(ISERROR(IF(ISERROR(VLOOKUP($A274,'UNIPIPE AIR'!$A:$I,3,FALSE)),VLOOKUP($A274,'UNIPIPE NITRO'!$A:$I,3,FALSE),VLOOKUP($A274,'UNIPIPE AIR'!$A:$I,3,FALSE))),IF(ISERROR(VLOOKUP($A274,'UNIPIPE VAC'!$A:$H,3,FALSE)),VLOOKUP($A274,'UNIPIPE HP'!$A:$I,3,FALSE),VLOOKUP($A274,'UNIPIPE VAC'!$A:$H,3,FALSE)),IF(ISERROR(VLOOKUP($A274,'UNIPIPE AIR'!$A:$I,3,FALSE)),VLOOKUP($A274,'UNIPIPE NITRO'!$A:$I,3,FALSE),VLOOKUP($A274,'UNIPIPE AIR'!$A:$I,3,FALSE)))),"",IF(ISERROR(IF(ISERROR(VLOOKUP($A274,'UNIPIPE AIR'!$A:$I,3,FALSE)),VLOOKUP($A274,'UNIPIPE NITRO'!$A:$I,3,FALSE),VLOOKUP($A274,'UNIPIPE AIR'!$A:$I,3,FALSE))),IF(ISERROR(VLOOKUP($A274,'UNIPIPE VAC'!$A:$H,3,FALSE)),VLOOKUP($A274,'UNIPIPE HP'!$A:$I,3,FALSE),VLOOKUP($A274,'UNIPIPE VAC'!$A:$H,3,FALSE)),IF(ISERROR(VLOOKUP($A274,'UNIPIPE AIR'!$A:$I,3,FALSE)),VLOOKUP($A274,'UNIPIPE NITRO'!$A:$I,3,FALSE),VLOOKUP($A274,'UNIPIPE AIR'!$A:$I,3,FALSE))))</f>
        <v/>
      </c>
      <c r="C274" s="133" t="str">
        <f>IF(ISERROR(IF(ISERROR(IF(ISERROR(VLOOKUP($A274,'UNIPIPE AIR'!$A:$I,5,FALSE)),VLOOKUP($A274,'UNIPIPE NITRO'!$A:$I,5,FALSE),VLOOKUP($A274,'UNIPIPE AIR'!$A:$I,5,FALSE))),IF(ISERROR(VLOOKUP($A274,'UNIPIPE VAC'!$A:$H,5,FALSE)),VLOOKUP($A274,'UNIPIPE HP'!$A:$I,5,FALSE),VLOOKUP($A274,'UNIPIPE VAC'!$A:$H,5,FALSE)),IF(ISERROR(VLOOKUP($A274,'UNIPIPE AIR'!$A:$I,5,FALSE)),VLOOKUP($A274,'UNIPIPE NITRO'!$A:$I,5,FALSE),VLOOKUP($A274,'UNIPIPE AIR'!$A:$I,5,FALSE)))),"",IF(ISERROR(IF(ISERROR(VLOOKUP($A274,'UNIPIPE AIR'!$A:$I,5,FALSE)),VLOOKUP($A274,'UNIPIPE NITRO'!$A:$I,5,FALSE),VLOOKUP($A274,'UNIPIPE AIR'!$A:$I,5,FALSE))),IF(ISERROR(VLOOKUP($A274,'UNIPIPE VAC'!$A:$H,5,FALSE)),VLOOKUP($A274,'UNIPIPE HP'!$A:$I,5,FALSE),VLOOKUP($A274,'UNIPIPE VAC'!$A:$H,5,FALSE)),IF(ISERROR(VLOOKUP($A274,'UNIPIPE AIR'!$A:$I,5,FALSE)),VLOOKUP($A274,'UNIPIPE NITRO'!$A:$I,5,FALSE),VLOOKUP($A274,'UNIPIPE AIR'!$A:$I,5,FALSE))))</f>
        <v/>
      </c>
      <c r="D274" s="139" t="str">
        <f>IF(ISERROR(IF(ISERROR(IF(ISERROR(VLOOKUP($A274,'UNIPIPE AIR'!$A:$I,7,FALSE)),VLOOKUP($A274,'UNIPIPE NITRO'!$A:$I,7,FALSE),VLOOKUP($A274,'UNIPIPE AIR'!$A:$I,7,FALSE))),IF(ISERROR(VLOOKUP($A274,'UNIPIPE VAC'!$A:$H,7,FALSE)),VLOOKUP($A274,'UNIPIPE HP'!$A:$I,7,FALSE),VLOOKUP($A274,'UNIPIPE VAC'!$A:$H,7,FALSE)),IF(ISERROR(VLOOKUP($A274,'UNIPIPE AIR'!$A:$I,7,FALSE)),VLOOKUP($A274,'UNIPIPE NITRO'!$A:$I,7,FALSE),VLOOKUP($A274,'UNIPIPE AIR'!$A:$I,7,FALSE)))),"",IF(ISERROR(IF(ISERROR(VLOOKUP($A274,'UNIPIPE AIR'!$A:$I,7,FALSE)),VLOOKUP($A274,'UNIPIPE NITRO'!$A:$I,7,FALSE),VLOOKUP($A274,'UNIPIPE AIR'!$A:$I,7,FALSE))),IF(ISERROR(VLOOKUP($A274,'UNIPIPE VAC'!$A:$H,7,FALSE)),VLOOKUP($A274,'UNIPIPE HP'!$A:$I,7,FALSE),VLOOKUP($A274,'UNIPIPE VAC'!$A:$H,7,FALSE)),IF(ISERROR(VLOOKUP($A274,'UNIPIPE AIR'!$A:$I,7,FALSE)),VLOOKUP($A274,'UNIPIPE NITRO'!$A:$I,7,FALSE),VLOOKUP($A274,'UNIPIPE AIR'!$A:$I,7,FALSE))))</f>
        <v/>
      </c>
      <c r="E274" s="140" t="str">
        <f>IF(ISERROR(IF(ISERROR(IF(ISERROR(VLOOKUP($A274,'UNIPIPE AIR'!$A:$I,8,FALSE)),VLOOKUP($A274,'UNIPIPE NITRO'!$A:$I,8,FALSE),VLOOKUP($A274,'UNIPIPE AIR'!$A:$I,8,FALSE))),IF(ISERROR(VLOOKUP($A274,'UNIPIPE VAC'!$A:$H,8,FALSE)),VLOOKUP($A274,'UNIPIPE HP'!$A:$I,8,FALSE),VLOOKUP($A274,'UNIPIPE VAC'!$A:$H,8,FALSE)),IF(ISERROR(VLOOKUP($A274,'UNIPIPE AIR'!$A:$I,8,FALSE)),VLOOKUP($A274,'UNIPIPE NITRO'!$A:$I,8,FALSE),VLOOKUP($A274,'UNIPIPE AIR'!$A:$I,8,FALSE)))),"",IF(ISERROR(IF(ISERROR(VLOOKUP($A274,'UNIPIPE AIR'!$A:$I,8,FALSE)),VLOOKUP($A274,'UNIPIPE NITRO'!$A:$I,8,FALSE),VLOOKUP($A274,'UNIPIPE AIR'!$A:$I,8,FALSE))),IF(ISERROR(VLOOKUP($A274,'UNIPIPE VAC'!$A:$H,8,FALSE)),VLOOKUP($A274,'UNIPIPE HP'!$A:$I,8,FALSE),VLOOKUP($A274,'UNIPIPE VAC'!$A:$H,8,FALSE)),IF(ISERROR(VLOOKUP($A274,'UNIPIPE AIR'!$A:$I,8,FALSE)),VLOOKUP($A274,'UNIPIPE NITRO'!$A:$I,8,FALSE),VLOOKUP($A274,'UNIPIPE AIR'!$A:$I,8,FALSE))))</f>
        <v/>
      </c>
      <c r="F274" s="140" t="str">
        <f t="shared" si="0"/>
        <v/>
      </c>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8.75" customHeight="1" x14ac:dyDescent="0.2">
      <c r="A275" s="135">
        <v>257</v>
      </c>
      <c r="B275" s="135" t="str">
        <f>IF(ISERROR(IF(ISERROR(IF(ISERROR(VLOOKUP($A275,'UNIPIPE AIR'!$A:$I,3,FALSE)),VLOOKUP($A275,'UNIPIPE NITRO'!$A:$I,3,FALSE),VLOOKUP($A275,'UNIPIPE AIR'!$A:$I,3,FALSE))),IF(ISERROR(VLOOKUP($A275,'UNIPIPE VAC'!$A:$H,3,FALSE)),VLOOKUP($A275,'UNIPIPE HP'!$A:$I,3,FALSE),VLOOKUP($A275,'UNIPIPE VAC'!$A:$H,3,FALSE)),IF(ISERROR(VLOOKUP($A275,'UNIPIPE AIR'!$A:$I,3,FALSE)),VLOOKUP($A275,'UNIPIPE NITRO'!$A:$I,3,FALSE),VLOOKUP($A275,'UNIPIPE AIR'!$A:$I,3,FALSE)))),"",IF(ISERROR(IF(ISERROR(VLOOKUP($A275,'UNIPIPE AIR'!$A:$I,3,FALSE)),VLOOKUP($A275,'UNIPIPE NITRO'!$A:$I,3,FALSE),VLOOKUP($A275,'UNIPIPE AIR'!$A:$I,3,FALSE))),IF(ISERROR(VLOOKUP($A275,'UNIPIPE VAC'!$A:$H,3,FALSE)),VLOOKUP($A275,'UNIPIPE HP'!$A:$I,3,FALSE),VLOOKUP($A275,'UNIPIPE VAC'!$A:$H,3,FALSE)),IF(ISERROR(VLOOKUP($A275,'UNIPIPE AIR'!$A:$I,3,FALSE)),VLOOKUP($A275,'UNIPIPE NITRO'!$A:$I,3,FALSE),VLOOKUP($A275,'UNIPIPE AIR'!$A:$I,3,FALSE))))</f>
        <v/>
      </c>
      <c r="C275" s="133" t="str">
        <f>IF(ISERROR(IF(ISERROR(IF(ISERROR(VLOOKUP($A275,'UNIPIPE AIR'!$A:$I,5,FALSE)),VLOOKUP($A275,'UNIPIPE NITRO'!$A:$I,5,FALSE),VLOOKUP($A275,'UNIPIPE AIR'!$A:$I,5,FALSE))),IF(ISERROR(VLOOKUP($A275,'UNIPIPE VAC'!$A:$H,5,FALSE)),VLOOKUP($A275,'UNIPIPE HP'!$A:$I,5,FALSE),VLOOKUP($A275,'UNIPIPE VAC'!$A:$H,5,FALSE)),IF(ISERROR(VLOOKUP($A275,'UNIPIPE AIR'!$A:$I,5,FALSE)),VLOOKUP($A275,'UNIPIPE NITRO'!$A:$I,5,FALSE),VLOOKUP($A275,'UNIPIPE AIR'!$A:$I,5,FALSE)))),"",IF(ISERROR(IF(ISERROR(VLOOKUP($A275,'UNIPIPE AIR'!$A:$I,5,FALSE)),VLOOKUP($A275,'UNIPIPE NITRO'!$A:$I,5,FALSE),VLOOKUP($A275,'UNIPIPE AIR'!$A:$I,5,FALSE))),IF(ISERROR(VLOOKUP($A275,'UNIPIPE VAC'!$A:$H,5,FALSE)),VLOOKUP($A275,'UNIPIPE HP'!$A:$I,5,FALSE),VLOOKUP($A275,'UNIPIPE VAC'!$A:$H,5,FALSE)),IF(ISERROR(VLOOKUP($A275,'UNIPIPE AIR'!$A:$I,5,FALSE)),VLOOKUP($A275,'UNIPIPE NITRO'!$A:$I,5,FALSE),VLOOKUP($A275,'UNIPIPE AIR'!$A:$I,5,FALSE))))</f>
        <v/>
      </c>
      <c r="D275" s="139" t="str">
        <f>IF(ISERROR(IF(ISERROR(IF(ISERROR(VLOOKUP($A275,'UNIPIPE AIR'!$A:$I,7,FALSE)),VLOOKUP($A275,'UNIPIPE NITRO'!$A:$I,7,FALSE),VLOOKUP($A275,'UNIPIPE AIR'!$A:$I,7,FALSE))),IF(ISERROR(VLOOKUP($A275,'UNIPIPE VAC'!$A:$H,7,FALSE)),VLOOKUP($A275,'UNIPIPE HP'!$A:$I,7,FALSE),VLOOKUP($A275,'UNIPIPE VAC'!$A:$H,7,FALSE)),IF(ISERROR(VLOOKUP($A275,'UNIPIPE AIR'!$A:$I,7,FALSE)),VLOOKUP($A275,'UNIPIPE NITRO'!$A:$I,7,FALSE),VLOOKUP($A275,'UNIPIPE AIR'!$A:$I,7,FALSE)))),"",IF(ISERROR(IF(ISERROR(VLOOKUP($A275,'UNIPIPE AIR'!$A:$I,7,FALSE)),VLOOKUP($A275,'UNIPIPE NITRO'!$A:$I,7,FALSE),VLOOKUP($A275,'UNIPIPE AIR'!$A:$I,7,FALSE))),IF(ISERROR(VLOOKUP($A275,'UNIPIPE VAC'!$A:$H,7,FALSE)),VLOOKUP($A275,'UNIPIPE HP'!$A:$I,7,FALSE),VLOOKUP($A275,'UNIPIPE VAC'!$A:$H,7,FALSE)),IF(ISERROR(VLOOKUP($A275,'UNIPIPE AIR'!$A:$I,7,FALSE)),VLOOKUP($A275,'UNIPIPE NITRO'!$A:$I,7,FALSE),VLOOKUP($A275,'UNIPIPE AIR'!$A:$I,7,FALSE))))</f>
        <v/>
      </c>
      <c r="E275" s="140" t="str">
        <f>IF(ISERROR(IF(ISERROR(IF(ISERROR(VLOOKUP($A275,'UNIPIPE AIR'!$A:$I,8,FALSE)),VLOOKUP($A275,'UNIPIPE NITRO'!$A:$I,8,FALSE),VLOOKUP($A275,'UNIPIPE AIR'!$A:$I,8,FALSE))),IF(ISERROR(VLOOKUP($A275,'UNIPIPE VAC'!$A:$H,8,FALSE)),VLOOKUP($A275,'UNIPIPE HP'!$A:$I,8,FALSE),VLOOKUP($A275,'UNIPIPE VAC'!$A:$H,8,FALSE)),IF(ISERROR(VLOOKUP($A275,'UNIPIPE AIR'!$A:$I,8,FALSE)),VLOOKUP($A275,'UNIPIPE NITRO'!$A:$I,8,FALSE),VLOOKUP($A275,'UNIPIPE AIR'!$A:$I,8,FALSE)))),"",IF(ISERROR(IF(ISERROR(VLOOKUP($A275,'UNIPIPE AIR'!$A:$I,8,FALSE)),VLOOKUP($A275,'UNIPIPE NITRO'!$A:$I,8,FALSE),VLOOKUP($A275,'UNIPIPE AIR'!$A:$I,8,FALSE))),IF(ISERROR(VLOOKUP($A275,'UNIPIPE VAC'!$A:$H,8,FALSE)),VLOOKUP($A275,'UNIPIPE HP'!$A:$I,8,FALSE),VLOOKUP($A275,'UNIPIPE VAC'!$A:$H,8,FALSE)),IF(ISERROR(VLOOKUP($A275,'UNIPIPE AIR'!$A:$I,8,FALSE)),VLOOKUP($A275,'UNIPIPE NITRO'!$A:$I,8,FALSE),VLOOKUP($A275,'UNIPIPE AIR'!$A:$I,8,FALSE))))</f>
        <v/>
      </c>
      <c r="F275" s="140" t="str">
        <f t="shared" ref="F275:F529" si="1">IF(D275="", "", D275*E275)</f>
        <v/>
      </c>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8.75" customHeight="1" x14ac:dyDescent="0.2">
      <c r="A276" s="135">
        <v>258</v>
      </c>
      <c r="B276" s="135" t="str">
        <f>IF(ISERROR(IF(ISERROR(IF(ISERROR(VLOOKUP($A276,'UNIPIPE AIR'!$A:$I,3,FALSE)),VLOOKUP($A276,'UNIPIPE NITRO'!$A:$I,3,FALSE),VLOOKUP($A276,'UNIPIPE AIR'!$A:$I,3,FALSE))),IF(ISERROR(VLOOKUP($A276,'UNIPIPE VAC'!$A:$H,3,FALSE)),VLOOKUP($A276,'UNIPIPE HP'!$A:$I,3,FALSE),VLOOKUP($A276,'UNIPIPE VAC'!$A:$H,3,FALSE)),IF(ISERROR(VLOOKUP($A276,'UNIPIPE AIR'!$A:$I,3,FALSE)),VLOOKUP($A276,'UNIPIPE NITRO'!$A:$I,3,FALSE),VLOOKUP($A276,'UNIPIPE AIR'!$A:$I,3,FALSE)))),"",IF(ISERROR(IF(ISERROR(VLOOKUP($A276,'UNIPIPE AIR'!$A:$I,3,FALSE)),VLOOKUP($A276,'UNIPIPE NITRO'!$A:$I,3,FALSE),VLOOKUP($A276,'UNIPIPE AIR'!$A:$I,3,FALSE))),IF(ISERROR(VLOOKUP($A276,'UNIPIPE VAC'!$A:$H,3,FALSE)),VLOOKUP($A276,'UNIPIPE HP'!$A:$I,3,FALSE),VLOOKUP($A276,'UNIPIPE VAC'!$A:$H,3,FALSE)),IF(ISERROR(VLOOKUP($A276,'UNIPIPE AIR'!$A:$I,3,FALSE)),VLOOKUP($A276,'UNIPIPE NITRO'!$A:$I,3,FALSE),VLOOKUP($A276,'UNIPIPE AIR'!$A:$I,3,FALSE))))</f>
        <v/>
      </c>
      <c r="C276" s="133" t="str">
        <f>IF(ISERROR(IF(ISERROR(IF(ISERROR(VLOOKUP($A276,'UNIPIPE AIR'!$A:$I,5,FALSE)),VLOOKUP($A276,'UNIPIPE NITRO'!$A:$I,5,FALSE),VLOOKUP($A276,'UNIPIPE AIR'!$A:$I,5,FALSE))),IF(ISERROR(VLOOKUP($A276,'UNIPIPE VAC'!$A:$H,5,FALSE)),VLOOKUP($A276,'UNIPIPE HP'!$A:$I,5,FALSE),VLOOKUP($A276,'UNIPIPE VAC'!$A:$H,5,FALSE)),IF(ISERROR(VLOOKUP($A276,'UNIPIPE AIR'!$A:$I,5,FALSE)),VLOOKUP($A276,'UNIPIPE NITRO'!$A:$I,5,FALSE),VLOOKUP($A276,'UNIPIPE AIR'!$A:$I,5,FALSE)))),"",IF(ISERROR(IF(ISERROR(VLOOKUP($A276,'UNIPIPE AIR'!$A:$I,5,FALSE)),VLOOKUP($A276,'UNIPIPE NITRO'!$A:$I,5,FALSE),VLOOKUP($A276,'UNIPIPE AIR'!$A:$I,5,FALSE))),IF(ISERROR(VLOOKUP($A276,'UNIPIPE VAC'!$A:$H,5,FALSE)),VLOOKUP($A276,'UNIPIPE HP'!$A:$I,5,FALSE),VLOOKUP($A276,'UNIPIPE VAC'!$A:$H,5,FALSE)),IF(ISERROR(VLOOKUP($A276,'UNIPIPE AIR'!$A:$I,5,FALSE)),VLOOKUP($A276,'UNIPIPE NITRO'!$A:$I,5,FALSE),VLOOKUP($A276,'UNIPIPE AIR'!$A:$I,5,FALSE))))</f>
        <v/>
      </c>
      <c r="D276" s="139" t="str">
        <f>IF(ISERROR(IF(ISERROR(IF(ISERROR(VLOOKUP($A276,'UNIPIPE AIR'!$A:$I,7,FALSE)),VLOOKUP($A276,'UNIPIPE NITRO'!$A:$I,7,FALSE),VLOOKUP($A276,'UNIPIPE AIR'!$A:$I,7,FALSE))),IF(ISERROR(VLOOKUP($A276,'UNIPIPE VAC'!$A:$H,7,FALSE)),VLOOKUP($A276,'UNIPIPE HP'!$A:$I,7,FALSE),VLOOKUP($A276,'UNIPIPE VAC'!$A:$H,7,FALSE)),IF(ISERROR(VLOOKUP($A276,'UNIPIPE AIR'!$A:$I,7,FALSE)),VLOOKUP($A276,'UNIPIPE NITRO'!$A:$I,7,FALSE),VLOOKUP($A276,'UNIPIPE AIR'!$A:$I,7,FALSE)))),"",IF(ISERROR(IF(ISERROR(VLOOKUP($A276,'UNIPIPE AIR'!$A:$I,7,FALSE)),VLOOKUP($A276,'UNIPIPE NITRO'!$A:$I,7,FALSE),VLOOKUP($A276,'UNIPIPE AIR'!$A:$I,7,FALSE))),IF(ISERROR(VLOOKUP($A276,'UNIPIPE VAC'!$A:$H,7,FALSE)),VLOOKUP($A276,'UNIPIPE HP'!$A:$I,7,FALSE),VLOOKUP($A276,'UNIPIPE VAC'!$A:$H,7,FALSE)),IF(ISERROR(VLOOKUP($A276,'UNIPIPE AIR'!$A:$I,7,FALSE)),VLOOKUP($A276,'UNIPIPE NITRO'!$A:$I,7,FALSE),VLOOKUP($A276,'UNIPIPE AIR'!$A:$I,7,FALSE))))</f>
        <v/>
      </c>
      <c r="E276" s="140" t="str">
        <f>IF(ISERROR(IF(ISERROR(IF(ISERROR(VLOOKUP($A276,'UNIPIPE AIR'!$A:$I,8,FALSE)),VLOOKUP($A276,'UNIPIPE NITRO'!$A:$I,8,FALSE),VLOOKUP($A276,'UNIPIPE AIR'!$A:$I,8,FALSE))),IF(ISERROR(VLOOKUP($A276,'UNIPIPE VAC'!$A:$H,8,FALSE)),VLOOKUP($A276,'UNIPIPE HP'!$A:$I,8,FALSE),VLOOKUP($A276,'UNIPIPE VAC'!$A:$H,8,FALSE)),IF(ISERROR(VLOOKUP($A276,'UNIPIPE AIR'!$A:$I,8,FALSE)),VLOOKUP($A276,'UNIPIPE NITRO'!$A:$I,8,FALSE),VLOOKUP($A276,'UNIPIPE AIR'!$A:$I,8,FALSE)))),"",IF(ISERROR(IF(ISERROR(VLOOKUP($A276,'UNIPIPE AIR'!$A:$I,8,FALSE)),VLOOKUP($A276,'UNIPIPE NITRO'!$A:$I,8,FALSE),VLOOKUP($A276,'UNIPIPE AIR'!$A:$I,8,FALSE))),IF(ISERROR(VLOOKUP($A276,'UNIPIPE VAC'!$A:$H,8,FALSE)),VLOOKUP($A276,'UNIPIPE HP'!$A:$I,8,FALSE),VLOOKUP($A276,'UNIPIPE VAC'!$A:$H,8,FALSE)),IF(ISERROR(VLOOKUP($A276,'UNIPIPE AIR'!$A:$I,8,FALSE)),VLOOKUP($A276,'UNIPIPE NITRO'!$A:$I,8,FALSE),VLOOKUP($A276,'UNIPIPE AIR'!$A:$I,8,FALSE))))</f>
        <v/>
      </c>
      <c r="F276" s="140" t="str">
        <f t="shared" si="1"/>
        <v/>
      </c>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8.75" customHeight="1" x14ac:dyDescent="0.2">
      <c r="A277" s="135">
        <v>259</v>
      </c>
      <c r="B277" s="135" t="str">
        <f>IF(ISERROR(IF(ISERROR(IF(ISERROR(VLOOKUP($A277,'UNIPIPE AIR'!$A:$I,3,FALSE)),VLOOKUP($A277,'UNIPIPE NITRO'!$A:$I,3,FALSE),VLOOKUP($A277,'UNIPIPE AIR'!$A:$I,3,FALSE))),IF(ISERROR(VLOOKUP($A277,'UNIPIPE VAC'!$A:$H,3,FALSE)),VLOOKUP($A277,'UNIPIPE HP'!$A:$I,3,FALSE),VLOOKUP($A277,'UNIPIPE VAC'!$A:$H,3,FALSE)),IF(ISERROR(VLOOKUP($A277,'UNIPIPE AIR'!$A:$I,3,FALSE)),VLOOKUP($A277,'UNIPIPE NITRO'!$A:$I,3,FALSE),VLOOKUP($A277,'UNIPIPE AIR'!$A:$I,3,FALSE)))),"",IF(ISERROR(IF(ISERROR(VLOOKUP($A277,'UNIPIPE AIR'!$A:$I,3,FALSE)),VLOOKUP($A277,'UNIPIPE NITRO'!$A:$I,3,FALSE),VLOOKUP($A277,'UNIPIPE AIR'!$A:$I,3,FALSE))),IF(ISERROR(VLOOKUP($A277,'UNIPIPE VAC'!$A:$H,3,FALSE)),VLOOKUP($A277,'UNIPIPE HP'!$A:$I,3,FALSE),VLOOKUP($A277,'UNIPIPE VAC'!$A:$H,3,FALSE)),IF(ISERROR(VLOOKUP($A277,'UNIPIPE AIR'!$A:$I,3,FALSE)),VLOOKUP($A277,'UNIPIPE NITRO'!$A:$I,3,FALSE),VLOOKUP($A277,'UNIPIPE AIR'!$A:$I,3,FALSE))))</f>
        <v/>
      </c>
      <c r="C277" s="133" t="str">
        <f>IF(ISERROR(IF(ISERROR(IF(ISERROR(VLOOKUP($A277,'UNIPIPE AIR'!$A:$I,5,FALSE)),VLOOKUP($A277,'UNIPIPE NITRO'!$A:$I,5,FALSE),VLOOKUP($A277,'UNIPIPE AIR'!$A:$I,5,FALSE))),IF(ISERROR(VLOOKUP($A277,'UNIPIPE VAC'!$A:$H,5,FALSE)),VLOOKUP($A277,'UNIPIPE HP'!$A:$I,5,FALSE),VLOOKUP($A277,'UNIPIPE VAC'!$A:$H,5,FALSE)),IF(ISERROR(VLOOKUP($A277,'UNIPIPE AIR'!$A:$I,5,FALSE)),VLOOKUP($A277,'UNIPIPE NITRO'!$A:$I,5,FALSE),VLOOKUP($A277,'UNIPIPE AIR'!$A:$I,5,FALSE)))),"",IF(ISERROR(IF(ISERROR(VLOOKUP($A277,'UNIPIPE AIR'!$A:$I,5,FALSE)),VLOOKUP($A277,'UNIPIPE NITRO'!$A:$I,5,FALSE),VLOOKUP($A277,'UNIPIPE AIR'!$A:$I,5,FALSE))),IF(ISERROR(VLOOKUP($A277,'UNIPIPE VAC'!$A:$H,5,FALSE)),VLOOKUP($A277,'UNIPIPE HP'!$A:$I,5,FALSE),VLOOKUP($A277,'UNIPIPE VAC'!$A:$H,5,FALSE)),IF(ISERROR(VLOOKUP($A277,'UNIPIPE AIR'!$A:$I,5,FALSE)),VLOOKUP($A277,'UNIPIPE NITRO'!$A:$I,5,FALSE),VLOOKUP($A277,'UNIPIPE AIR'!$A:$I,5,FALSE))))</f>
        <v/>
      </c>
      <c r="D277" s="139" t="str">
        <f>IF(ISERROR(IF(ISERROR(IF(ISERROR(VLOOKUP($A277,'UNIPIPE AIR'!$A:$I,7,FALSE)),VLOOKUP($A277,'UNIPIPE NITRO'!$A:$I,7,FALSE),VLOOKUP($A277,'UNIPIPE AIR'!$A:$I,7,FALSE))),IF(ISERROR(VLOOKUP($A277,'UNIPIPE VAC'!$A:$H,7,FALSE)),VLOOKUP($A277,'UNIPIPE HP'!$A:$I,7,FALSE),VLOOKUP($A277,'UNIPIPE VAC'!$A:$H,7,FALSE)),IF(ISERROR(VLOOKUP($A277,'UNIPIPE AIR'!$A:$I,7,FALSE)),VLOOKUP($A277,'UNIPIPE NITRO'!$A:$I,7,FALSE),VLOOKUP($A277,'UNIPIPE AIR'!$A:$I,7,FALSE)))),"",IF(ISERROR(IF(ISERROR(VLOOKUP($A277,'UNIPIPE AIR'!$A:$I,7,FALSE)),VLOOKUP($A277,'UNIPIPE NITRO'!$A:$I,7,FALSE),VLOOKUP($A277,'UNIPIPE AIR'!$A:$I,7,FALSE))),IF(ISERROR(VLOOKUP($A277,'UNIPIPE VAC'!$A:$H,7,FALSE)),VLOOKUP($A277,'UNIPIPE HP'!$A:$I,7,FALSE),VLOOKUP($A277,'UNIPIPE VAC'!$A:$H,7,FALSE)),IF(ISERROR(VLOOKUP($A277,'UNIPIPE AIR'!$A:$I,7,FALSE)),VLOOKUP($A277,'UNIPIPE NITRO'!$A:$I,7,FALSE),VLOOKUP($A277,'UNIPIPE AIR'!$A:$I,7,FALSE))))</f>
        <v/>
      </c>
      <c r="E277" s="140" t="str">
        <f>IF(ISERROR(IF(ISERROR(IF(ISERROR(VLOOKUP($A277,'UNIPIPE AIR'!$A:$I,8,FALSE)),VLOOKUP($A277,'UNIPIPE NITRO'!$A:$I,8,FALSE),VLOOKUP($A277,'UNIPIPE AIR'!$A:$I,8,FALSE))),IF(ISERROR(VLOOKUP($A277,'UNIPIPE VAC'!$A:$H,8,FALSE)),VLOOKUP($A277,'UNIPIPE HP'!$A:$I,8,FALSE),VLOOKUP($A277,'UNIPIPE VAC'!$A:$H,8,FALSE)),IF(ISERROR(VLOOKUP($A277,'UNIPIPE AIR'!$A:$I,8,FALSE)),VLOOKUP($A277,'UNIPIPE NITRO'!$A:$I,8,FALSE),VLOOKUP($A277,'UNIPIPE AIR'!$A:$I,8,FALSE)))),"",IF(ISERROR(IF(ISERROR(VLOOKUP($A277,'UNIPIPE AIR'!$A:$I,8,FALSE)),VLOOKUP($A277,'UNIPIPE NITRO'!$A:$I,8,FALSE),VLOOKUP($A277,'UNIPIPE AIR'!$A:$I,8,FALSE))),IF(ISERROR(VLOOKUP($A277,'UNIPIPE VAC'!$A:$H,8,FALSE)),VLOOKUP($A277,'UNIPIPE HP'!$A:$I,8,FALSE),VLOOKUP($A277,'UNIPIPE VAC'!$A:$H,8,FALSE)),IF(ISERROR(VLOOKUP($A277,'UNIPIPE AIR'!$A:$I,8,FALSE)),VLOOKUP($A277,'UNIPIPE NITRO'!$A:$I,8,FALSE),VLOOKUP($A277,'UNIPIPE AIR'!$A:$I,8,FALSE))))</f>
        <v/>
      </c>
      <c r="F277" s="140" t="str">
        <f t="shared" si="1"/>
        <v/>
      </c>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8.75" customHeight="1" x14ac:dyDescent="0.2">
      <c r="A278" s="135">
        <v>260</v>
      </c>
      <c r="B278" s="135" t="str">
        <f>IF(ISERROR(IF(ISERROR(IF(ISERROR(VLOOKUP($A278,'UNIPIPE AIR'!$A:$I,3,FALSE)),VLOOKUP($A278,'UNIPIPE NITRO'!$A:$I,3,FALSE),VLOOKUP($A278,'UNIPIPE AIR'!$A:$I,3,FALSE))),IF(ISERROR(VLOOKUP($A278,'UNIPIPE VAC'!$A:$H,3,FALSE)),VLOOKUP($A278,'UNIPIPE HP'!$A:$I,3,FALSE),VLOOKUP($A278,'UNIPIPE VAC'!$A:$H,3,FALSE)),IF(ISERROR(VLOOKUP($A278,'UNIPIPE AIR'!$A:$I,3,FALSE)),VLOOKUP($A278,'UNIPIPE NITRO'!$A:$I,3,FALSE),VLOOKUP($A278,'UNIPIPE AIR'!$A:$I,3,FALSE)))),"",IF(ISERROR(IF(ISERROR(VLOOKUP($A278,'UNIPIPE AIR'!$A:$I,3,FALSE)),VLOOKUP($A278,'UNIPIPE NITRO'!$A:$I,3,FALSE),VLOOKUP($A278,'UNIPIPE AIR'!$A:$I,3,FALSE))),IF(ISERROR(VLOOKUP($A278,'UNIPIPE VAC'!$A:$H,3,FALSE)),VLOOKUP($A278,'UNIPIPE HP'!$A:$I,3,FALSE),VLOOKUP($A278,'UNIPIPE VAC'!$A:$H,3,FALSE)),IF(ISERROR(VLOOKUP($A278,'UNIPIPE AIR'!$A:$I,3,FALSE)),VLOOKUP($A278,'UNIPIPE NITRO'!$A:$I,3,FALSE),VLOOKUP($A278,'UNIPIPE AIR'!$A:$I,3,FALSE))))</f>
        <v/>
      </c>
      <c r="C278" s="133" t="str">
        <f>IF(ISERROR(IF(ISERROR(IF(ISERROR(VLOOKUP($A278,'UNIPIPE AIR'!$A:$I,5,FALSE)),VLOOKUP($A278,'UNIPIPE NITRO'!$A:$I,5,FALSE),VLOOKUP($A278,'UNIPIPE AIR'!$A:$I,5,FALSE))),IF(ISERROR(VLOOKUP($A278,'UNIPIPE VAC'!$A:$H,5,FALSE)),VLOOKUP($A278,'UNIPIPE HP'!$A:$I,5,FALSE),VLOOKUP($A278,'UNIPIPE VAC'!$A:$H,5,FALSE)),IF(ISERROR(VLOOKUP($A278,'UNIPIPE AIR'!$A:$I,5,FALSE)),VLOOKUP($A278,'UNIPIPE NITRO'!$A:$I,5,FALSE),VLOOKUP($A278,'UNIPIPE AIR'!$A:$I,5,FALSE)))),"",IF(ISERROR(IF(ISERROR(VLOOKUP($A278,'UNIPIPE AIR'!$A:$I,5,FALSE)),VLOOKUP($A278,'UNIPIPE NITRO'!$A:$I,5,FALSE),VLOOKUP($A278,'UNIPIPE AIR'!$A:$I,5,FALSE))),IF(ISERROR(VLOOKUP($A278,'UNIPIPE VAC'!$A:$H,5,FALSE)),VLOOKUP($A278,'UNIPIPE HP'!$A:$I,5,FALSE),VLOOKUP($A278,'UNIPIPE VAC'!$A:$H,5,FALSE)),IF(ISERROR(VLOOKUP($A278,'UNIPIPE AIR'!$A:$I,5,FALSE)),VLOOKUP($A278,'UNIPIPE NITRO'!$A:$I,5,FALSE),VLOOKUP($A278,'UNIPIPE AIR'!$A:$I,5,FALSE))))</f>
        <v/>
      </c>
      <c r="D278" s="139" t="str">
        <f>IF(ISERROR(IF(ISERROR(IF(ISERROR(VLOOKUP($A278,'UNIPIPE AIR'!$A:$I,7,FALSE)),VLOOKUP($A278,'UNIPIPE NITRO'!$A:$I,7,FALSE),VLOOKUP($A278,'UNIPIPE AIR'!$A:$I,7,FALSE))),IF(ISERROR(VLOOKUP($A278,'UNIPIPE VAC'!$A:$H,7,FALSE)),VLOOKUP($A278,'UNIPIPE HP'!$A:$I,7,FALSE),VLOOKUP($A278,'UNIPIPE VAC'!$A:$H,7,FALSE)),IF(ISERROR(VLOOKUP($A278,'UNIPIPE AIR'!$A:$I,7,FALSE)),VLOOKUP($A278,'UNIPIPE NITRO'!$A:$I,7,FALSE),VLOOKUP($A278,'UNIPIPE AIR'!$A:$I,7,FALSE)))),"",IF(ISERROR(IF(ISERROR(VLOOKUP($A278,'UNIPIPE AIR'!$A:$I,7,FALSE)),VLOOKUP($A278,'UNIPIPE NITRO'!$A:$I,7,FALSE),VLOOKUP($A278,'UNIPIPE AIR'!$A:$I,7,FALSE))),IF(ISERROR(VLOOKUP($A278,'UNIPIPE VAC'!$A:$H,7,FALSE)),VLOOKUP($A278,'UNIPIPE HP'!$A:$I,7,FALSE),VLOOKUP($A278,'UNIPIPE VAC'!$A:$H,7,FALSE)),IF(ISERROR(VLOOKUP($A278,'UNIPIPE AIR'!$A:$I,7,FALSE)),VLOOKUP($A278,'UNIPIPE NITRO'!$A:$I,7,FALSE),VLOOKUP($A278,'UNIPIPE AIR'!$A:$I,7,FALSE))))</f>
        <v/>
      </c>
      <c r="E278" s="140" t="str">
        <f>IF(ISERROR(IF(ISERROR(IF(ISERROR(VLOOKUP($A278,'UNIPIPE AIR'!$A:$I,8,FALSE)),VLOOKUP($A278,'UNIPIPE NITRO'!$A:$I,8,FALSE),VLOOKUP($A278,'UNIPIPE AIR'!$A:$I,8,FALSE))),IF(ISERROR(VLOOKUP($A278,'UNIPIPE VAC'!$A:$H,8,FALSE)),VLOOKUP($A278,'UNIPIPE HP'!$A:$I,8,FALSE),VLOOKUP($A278,'UNIPIPE VAC'!$A:$H,8,FALSE)),IF(ISERROR(VLOOKUP($A278,'UNIPIPE AIR'!$A:$I,8,FALSE)),VLOOKUP($A278,'UNIPIPE NITRO'!$A:$I,8,FALSE),VLOOKUP($A278,'UNIPIPE AIR'!$A:$I,8,FALSE)))),"",IF(ISERROR(IF(ISERROR(VLOOKUP($A278,'UNIPIPE AIR'!$A:$I,8,FALSE)),VLOOKUP($A278,'UNIPIPE NITRO'!$A:$I,8,FALSE),VLOOKUP($A278,'UNIPIPE AIR'!$A:$I,8,FALSE))),IF(ISERROR(VLOOKUP($A278,'UNIPIPE VAC'!$A:$H,8,FALSE)),VLOOKUP($A278,'UNIPIPE HP'!$A:$I,8,FALSE),VLOOKUP($A278,'UNIPIPE VAC'!$A:$H,8,FALSE)),IF(ISERROR(VLOOKUP($A278,'UNIPIPE AIR'!$A:$I,8,FALSE)),VLOOKUP($A278,'UNIPIPE NITRO'!$A:$I,8,FALSE),VLOOKUP($A278,'UNIPIPE AIR'!$A:$I,8,FALSE))))</f>
        <v/>
      </c>
      <c r="F278" s="140" t="str">
        <f t="shared" si="1"/>
        <v/>
      </c>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8.75" customHeight="1" x14ac:dyDescent="0.2">
      <c r="A279" s="135">
        <v>261</v>
      </c>
      <c r="B279" s="135" t="str">
        <f>IF(ISERROR(IF(ISERROR(IF(ISERROR(VLOOKUP($A279,'UNIPIPE AIR'!$A:$I,3,FALSE)),VLOOKUP($A279,'UNIPIPE NITRO'!$A:$I,3,FALSE),VLOOKUP($A279,'UNIPIPE AIR'!$A:$I,3,FALSE))),IF(ISERROR(VLOOKUP($A279,'UNIPIPE VAC'!$A:$H,3,FALSE)),VLOOKUP($A279,'UNIPIPE HP'!$A:$I,3,FALSE),VLOOKUP($A279,'UNIPIPE VAC'!$A:$H,3,FALSE)),IF(ISERROR(VLOOKUP($A279,'UNIPIPE AIR'!$A:$I,3,FALSE)),VLOOKUP($A279,'UNIPIPE NITRO'!$A:$I,3,FALSE),VLOOKUP($A279,'UNIPIPE AIR'!$A:$I,3,FALSE)))),"",IF(ISERROR(IF(ISERROR(VLOOKUP($A279,'UNIPIPE AIR'!$A:$I,3,FALSE)),VLOOKUP($A279,'UNIPIPE NITRO'!$A:$I,3,FALSE),VLOOKUP($A279,'UNIPIPE AIR'!$A:$I,3,FALSE))),IF(ISERROR(VLOOKUP($A279,'UNIPIPE VAC'!$A:$H,3,FALSE)),VLOOKUP($A279,'UNIPIPE HP'!$A:$I,3,FALSE),VLOOKUP($A279,'UNIPIPE VAC'!$A:$H,3,FALSE)),IF(ISERROR(VLOOKUP($A279,'UNIPIPE AIR'!$A:$I,3,FALSE)),VLOOKUP($A279,'UNIPIPE NITRO'!$A:$I,3,FALSE),VLOOKUP($A279,'UNIPIPE AIR'!$A:$I,3,FALSE))))</f>
        <v/>
      </c>
      <c r="C279" s="133" t="str">
        <f>IF(ISERROR(IF(ISERROR(IF(ISERROR(VLOOKUP($A279,'UNIPIPE AIR'!$A:$I,5,FALSE)),VLOOKUP($A279,'UNIPIPE NITRO'!$A:$I,5,FALSE),VLOOKUP($A279,'UNIPIPE AIR'!$A:$I,5,FALSE))),IF(ISERROR(VLOOKUP($A279,'UNIPIPE VAC'!$A:$H,5,FALSE)),VLOOKUP($A279,'UNIPIPE HP'!$A:$I,5,FALSE),VLOOKUP($A279,'UNIPIPE VAC'!$A:$H,5,FALSE)),IF(ISERROR(VLOOKUP($A279,'UNIPIPE AIR'!$A:$I,5,FALSE)),VLOOKUP($A279,'UNIPIPE NITRO'!$A:$I,5,FALSE),VLOOKUP($A279,'UNIPIPE AIR'!$A:$I,5,FALSE)))),"",IF(ISERROR(IF(ISERROR(VLOOKUP($A279,'UNIPIPE AIR'!$A:$I,5,FALSE)),VLOOKUP($A279,'UNIPIPE NITRO'!$A:$I,5,FALSE),VLOOKUP($A279,'UNIPIPE AIR'!$A:$I,5,FALSE))),IF(ISERROR(VLOOKUP($A279,'UNIPIPE VAC'!$A:$H,5,FALSE)),VLOOKUP($A279,'UNIPIPE HP'!$A:$I,5,FALSE),VLOOKUP($A279,'UNIPIPE VAC'!$A:$H,5,FALSE)),IF(ISERROR(VLOOKUP($A279,'UNIPIPE AIR'!$A:$I,5,FALSE)),VLOOKUP($A279,'UNIPIPE NITRO'!$A:$I,5,FALSE),VLOOKUP($A279,'UNIPIPE AIR'!$A:$I,5,FALSE))))</f>
        <v/>
      </c>
      <c r="D279" s="139" t="str">
        <f>IF(ISERROR(IF(ISERROR(IF(ISERROR(VLOOKUP($A279,'UNIPIPE AIR'!$A:$I,7,FALSE)),VLOOKUP($A279,'UNIPIPE NITRO'!$A:$I,7,FALSE),VLOOKUP($A279,'UNIPIPE AIR'!$A:$I,7,FALSE))),IF(ISERROR(VLOOKUP($A279,'UNIPIPE VAC'!$A:$H,7,FALSE)),VLOOKUP($A279,'UNIPIPE HP'!$A:$I,7,FALSE),VLOOKUP($A279,'UNIPIPE VAC'!$A:$H,7,FALSE)),IF(ISERROR(VLOOKUP($A279,'UNIPIPE AIR'!$A:$I,7,FALSE)),VLOOKUP($A279,'UNIPIPE NITRO'!$A:$I,7,FALSE),VLOOKUP($A279,'UNIPIPE AIR'!$A:$I,7,FALSE)))),"",IF(ISERROR(IF(ISERROR(VLOOKUP($A279,'UNIPIPE AIR'!$A:$I,7,FALSE)),VLOOKUP($A279,'UNIPIPE NITRO'!$A:$I,7,FALSE),VLOOKUP($A279,'UNIPIPE AIR'!$A:$I,7,FALSE))),IF(ISERROR(VLOOKUP($A279,'UNIPIPE VAC'!$A:$H,7,FALSE)),VLOOKUP($A279,'UNIPIPE HP'!$A:$I,7,FALSE),VLOOKUP($A279,'UNIPIPE VAC'!$A:$H,7,FALSE)),IF(ISERROR(VLOOKUP($A279,'UNIPIPE AIR'!$A:$I,7,FALSE)),VLOOKUP($A279,'UNIPIPE NITRO'!$A:$I,7,FALSE),VLOOKUP($A279,'UNIPIPE AIR'!$A:$I,7,FALSE))))</f>
        <v/>
      </c>
      <c r="E279" s="140" t="str">
        <f>IF(ISERROR(IF(ISERROR(IF(ISERROR(VLOOKUP($A279,'UNIPIPE AIR'!$A:$I,8,FALSE)),VLOOKUP($A279,'UNIPIPE NITRO'!$A:$I,8,FALSE),VLOOKUP($A279,'UNIPIPE AIR'!$A:$I,8,FALSE))),IF(ISERROR(VLOOKUP($A279,'UNIPIPE VAC'!$A:$H,8,FALSE)),VLOOKUP($A279,'UNIPIPE HP'!$A:$I,8,FALSE),VLOOKUP($A279,'UNIPIPE VAC'!$A:$H,8,FALSE)),IF(ISERROR(VLOOKUP($A279,'UNIPIPE AIR'!$A:$I,8,FALSE)),VLOOKUP($A279,'UNIPIPE NITRO'!$A:$I,8,FALSE),VLOOKUP($A279,'UNIPIPE AIR'!$A:$I,8,FALSE)))),"",IF(ISERROR(IF(ISERROR(VLOOKUP($A279,'UNIPIPE AIR'!$A:$I,8,FALSE)),VLOOKUP($A279,'UNIPIPE NITRO'!$A:$I,8,FALSE),VLOOKUP($A279,'UNIPIPE AIR'!$A:$I,8,FALSE))),IF(ISERROR(VLOOKUP($A279,'UNIPIPE VAC'!$A:$H,8,FALSE)),VLOOKUP($A279,'UNIPIPE HP'!$A:$I,8,FALSE),VLOOKUP($A279,'UNIPIPE VAC'!$A:$H,8,FALSE)),IF(ISERROR(VLOOKUP($A279,'UNIPIPE AIR'!$A:$I,8,FALSE)),VLOOKUP($A279,'UNIPIPE NITRO'!$A:$I,8,FALSE),VLOOKUP($A279,'UNIPIPE AIR'!$A:$I,8,FALSE))))</f>
        <v/>
      </c>
      <c r="F279" s="140" t="str">
        <f t="shared" si="1"/>
        <v/>
      </c>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8.75" customHeight="1" x14ac:dyDescent="0.2">
      <c r="A280" s="135">
        <v>262</v>
      </c>
      <c r="B280" s="135" t="str">
        <f>IF(ISERROR(IF(ISERROR(IF(ISERROR(VLOOKUP($A280,'UNIPIPE AIR'!$A:$I,3,FALSE)),VLOOKUP($A280,'UNIPIPE NITRO'!$A:$I,3,FALSE),VLOOKUP($A280,'UNIPIPE AIR'!$A:$I,3,FALSE))),IF(ISERROR(VLOOKUP($A280,'UNIPIPE VAC'!$A:$H,3,FALSE)),VLOOKUP($A280,'UNIPIPE HP'!$A:$I,3,FALSE),VLOOKUP($A280,'UNIPIPE VAC'!$A:$H,3,FALSE)),IF(ISERROR(VLOOKUP($A280,'UNIPIPE AIR'!$A:$I,3,FALSE)),VLOOKUP($A280,'UNIPIPE NITRO'!$A:$I,3,FALSE),VLOOKUP($A280,'UNIPIPE AIR'!$A:$I,3,FALSE)))),"",IF(ISERROR(IF(ISERROR(VLOOKUP($A280,'UNIPIPE AIR'!$A:$I,3,FALSE)),VLOOKUP($A280,'UNIPIPE NITRO'!$A:$I,3,FALSE),VLOOKUP($A280,'UNIPIPE AIR'!$A:$I,3,FALSE))),IF(ISERROR(VLOOKUP($A280,'UNIPIPE VAC'!$A:$H,3,FALSE)),VLOOKUP($A280,'UNIPIPE HP'!$A:$I,3,FALSE),VLOOKUP($A280,'UNIPIPE VAC'!$A:$H,3,FALSE)),IF(ISERROR(VLOOKUP($A280,'UNIPIPE AIR'!$A:$I,3,FALSE)),VLOOKUP($A280,'UNIPIPE NITRO'!$A:$I,3,FALSE),VLOOKUP($A280,'UNIPIPE AIR'!$A:$I,3,FALSE))))</f>
        <v/>
      </c>
      <c r="C280" s="133" t="str">
        <f>IF(ISERROR(IF(ISERROR(IF(ISERROR(VLOOKUP($A280,'UNIPIPE AIR'!$A:$I,5,FALSE)),VLOOKUP($A280,'UNIPIPE NITRO'!$A:$I,5,FALSE),VLOOKUP($A280,'UNIPIPE AIR'!$A:$I,5,FALSE))),IF(ISERROR(VLOOKUP($A280,'UNIPIPE VAC'!$A:$H,5,FALSE)),VLOOKUP($A280,'UNIPIPE HP'!$A:$I,5,FALSE),VLOOKUP($A280,'UNIPIPE VAC'!$A:$H,5,FALSE)),IF(ISERROR(VLOOKUP($A280,'UNIPIPE AIR'!$A:$I,5,FALSE)),VLOOKUP($A280,'UNIPIPE NITRO'!$A:$I,5,FALSE),VLOOKUP($A280,'UNIPIPE AIR'!$A:$I,5,FALSE)))),"",IF(ISERROR(IF(ISERROR(VLOOKUP($A280,'UNIPIPE AIR'!$A:$I,5,FALSE)),VLOOKUP($A280,'UNIPIPE NITRO'!$A:$I,5,FALSE),VLOOKUP($A280,'UNIPIPE AIR'!$A:$I,5,FALSE))),IF(ISERROR(VLOOKUP($A280,'UNIPIPE VAC'!$A:$H,5,FALSE)),VLOOKUP($A280,'UNIPIPE HP'!$A:$I,5,FALSE),VLOOKUP($A280,'UNIPIPE VAC'!$A:$H,5,FALSE)),IF(ISERROR(VLOOKUP($A280,'UNIPIPE AIR'!$A:$I,5,FALSE)),VLOOKUP($A280,'UNIPIPE NITRO'!$A:$I,5,FALSE),VLOOKUP($A280,'UNIPIPE AIR'!$A:$I,5,FALSE))))</f>
        <v/>
      </c>
      <c r="D280" s="139" t="str">
        <f>IF(ISERROR(IF(ISERROR(IF(ISERROR(VLOOKUP($A280,'UNIPIPE AIR'!$A:$I,7,FALSE)),VLOOKUP($A280,'UNIPIPE NITRO'!$A:$I,7,FALSE),VLOOKUP($A280,'UNIPIPE AIR'!$A:$I,7,FALSE))),IF(ISERROR(VLOOKUP($A280,'UNIPIPE VAC'!$A:$H,7,FALSE)),VLOOKUP($A280,'UNIPIPE HP'!$A:$I,7,FALSE),VLOOKUP($A280,'UNIPIPE VAC'!$A:$H,7,FALSE)),IF(ISERROR(VLOOKUP($A280,'UNIPIPE AIR'!$A:$I,7,FALSE)),VLOOKUP($A280,'UNIPIPE NITRO'!$A:$I,7,FALSE),VLOOKUP($A280,'UNIPIPE AIR'!$A:$I,7,FALSE)))),"",IF(ISERROR(IF(ISERROR(VLOOKUP($A280,'UNIPIPE AIR'!$A:$I,7,FALSE)),VLOOKUP($A280,'UNIPIPE NITRO'!$A:$I,7,FALSE),VLOOKUP($A280,'UNIPIPE AIR'!$A:$I,7,FALSE))),IF(ISERROR(VLOOKUP($A280,'UNIPIPE VAC'!$A:$H,7,FALSE)),VLOOKUP($A280,'UNIPIPE HP'!$A:$I,7,FALSE),VLOOKUP($A280,'UNIPIPE VAC'!$A:$H,7,FALSE)),IF(ISERROR(VLOOKUP($A280,'UNIPIPE AIR'!$A:$I,7,FALSE)),VLOOKUP($A280,'UNIPIPE NITRO'!$A:$I,7,FALSE),VLOOKUP($A280,'UNIPIPE AIR'!$A:$I,7,FALSE))))</f>
        <v/>
      </c>
      <c r="E280" s="140" t="str">
        <f>IF(ISERROR(IF(ISERROR(IF(ISERROR(VLOOKUP($A280,'UNIPIPE AIR'!$A:$I,8,FALSE)),VLOOKUP($A280,'UNIPIPE NITRO'!$A:$I,8,FALSE),VLOOKUP($A280,'UNIPIPE AIR'!$A:$I,8,FALSE))),IF(ISERROR(VLOOKUP($A280,'UNIPIPE VAC'!$A:$H,8,FALSE)),VLOOKUP($A280,'UNIPIPE HP'!$A:$I,8,FALSE),VLOOKUP($A280,'UNIPIPE VAC'!$A:$H,8,FALSE)),IF(ISERROR(VLOOKUP($A280,'UNIPIPE AIR'!$A:$I,8,FALSE)),VLOOKUP($A280,'UNIPIPE NITRO'!$A:$I,8,FALSE),VLOOKUP($A280,'UNIPIPE AIR'!$A:$I,8,FALSE)))),"",IF(ISERROR(IF(ISERROR(VLOOKUP($A280,'UNIPIPE AIR'!$A:$I,8,FALSE)),VLOOKUP($A280,'UNIPIPE NITRO'!$A:$I,8,FALSE),VLOOKUP($A280,'UNIPIPE AIR'!$A:$I,8,FALSE))),IF(ISERROR(VLOOKUP($A280,'UNIPIPE VAC'!$A:$H,8,FALSE)),VLOOKUP($A280,'UNIPIPE HP'!$A:$I,8,FALSE),VLOOKUP($A280,'UNIPIPE VAC'!$A:$H,8,FALSE)),IF(ISERROR(VLOOKUP($A280,'UNIPIPE AIR'!$A:$I,8,FALSE)),VLOOKUP($A280,'UNIPIPE NITRO'!$A:$I,8,FALSE),VLOOKUP($A280,'UNIPIPE AIR'!$A:$I,8,FALSE))))</f>
        <v/>
      </c>
      <c r="F280" s="140" t="str">
        <f t="shared" si="1"/>
        <v/>
      </c>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8.75" customHeight="1" x14ac:dyDescent="0.2">
      <c r="A281" s="135">
        <v>263</v>
      </c>
      <c r="B281" s="135" t="str">
        <f>IF(ISERROR(IF(ISERROR(IF(ISERROR(VLOOKUP($A281,'UNIPIPE AIR'!$A:$I,3,FALSE)),VLOOKUP($A281,'UNIPIPE NITRO'!$A:$I,3,FALSE),VLOOKUP($A281,'UNIPIPE AIR'!$A:$I,3,FALSE))),IF(ISERROR(VLOOKUP($A281,'UNIPIPE VAC'!$A:$H,3,FALSE)),VLOOKUP($A281,'UNIPIPE HP'!$A:$I,3,FALSE),VLOOKUP($A281,'UNIPIPE VAC'!$A:$H,3,FALSE)),IF(ISERROR(VLOOKUP($A281,'UNIPIPE AIR'!$A:$I,3,FALSE)),VLOOKUP($A281,'UNIPIPE NITRO'!$A:$I,3,FALSE),VLOOKUP($A281,'UNIPIPE AIR'!$A:$I,3,FALSE)))),"",IF(ISERROR(IF(ISERROR(VLOOKUP($A281,'UNIPIPE AIR'!$A:$I,3,FALSE)),VLOOKUP($A281,'UNIPIPE NITRO'!$A:$I,3,FALSE),VLOOKUP($A281,'UNIPIPE AIR'!$A:$I,3,FALSE))),IF(ISERROR(VLOOKUP($A281,'UNIPIPE VAC'!$A:$H,3,FALSE)),VLOOKUP($A281,'UNIPIPE HP'!$A:$I,3,FALSE),VLOOKUP($A281,'UNIPIPE VAC'!$A:$H,3,FALSE)),IF(ISERROR(VLOOKUP($A281,'UNIPIPE AIR'!$A:$I,3,FALSE)),VLOOKUP($A281,'UNIPIPE NITRO'!$A:$I,3,FALSE),VLOOKUP($A281,'UNIPIPE AIR'!$A:$I,3,FALSE))))</f>
        <v/>
      </c>
      <c r="C281" s="133" t="str">
        <f>IF(ISERROR(IF(ISERROR(IF(ISERROR(VLOOKUP($A281,'UNIPIPE AIR'!$A:$I,5,FALSE)),VLOOKUP($A281,'UNIPIPE NITRO'!$A:$I,5,FALSE),VLOOKUP($A281,'UNIPIPE AIR'!$A:$I,5,FALSE))),IF(ISERROR(VLOOKUP($A281,'UNIPIPE VAC'!$A:$H,5,FALSE)),VLOOKUP($A281,'UNIPIPE HP'!$A:$I,5,FALSE),VLOOKUP($A281,'UNIPIPE VAC'!$A:$H,5,FALSE)),IF(ISERROR(VLOOKUP($A281,'UNIPIPE AIR'!$A:$I,5,FALSE)),VLOOKUP($A281,'UNIPIPE NITRO'!$A:$I,5,FALSE),VLOOKUP($A281,'UNIPIPE AIR'!$A:$I,5,FALSE)))),"",IF(ISERROR(IF(ISERROR(VLOOKUP($A281,'UNIPIPE AIR'!$A:$I,5,FALSE)),VLOOKUP($A281,'UNIPIPE NITRO'!$A:$I,5,FALSE),VLOOKUP($A281,'UNIPIPE AIR'!$A:$I,5,FALSE))),IF(ISERROR(VLOOKUP($A281,'UNIPIPE VAC'!$A:$H,5,FALSE)),VLOOKUP($A281,'UNIPIPE HP'!$A:$I,5,FALSE),VLOOKUP($A281,'UNIPIPE VAC'!$A:$H,5,FALSE)),IF(ISERROR(VLOOKUP($A281,'UNIPIPE AIR'!$A:$I,5,FALSE)),VLOOKUP($A281,'UNIPIPE NITRO'!$A:$I,5,FALSE),VLOOKUP($A281,'UNIPIPE AIR'!$A:$I,5,FALSE))))</f>
        <v/>
      </c>
      <c r="D281" s="139" t="str">
        <f>IF(ISERROR(IF(ISERROR(IF(ISERROR(VLOOKUP($A281,'UNIPIPE AIR'!$A:$I,7,FALSE)),VLOOKUP($A281,'UNIPIPE NITRO'!$A:$I,7,FALSE),VLOOKUP($A281,'UNIPIPE AIR'!$A:$I,7,FALSE))),IF(ISERROR(VLOOKUP($A281,'UNIPIPE VAC'!$A:$H,7,FALSE)),VLOOKUP($A281,'UNIPIPE HP'!$A:$I,7,FALSE),VLOOKUP($A281,'UNIPIPE VAC'!$A:$H,7,FALSE)),IF(ISERROR(VLOOKUP($A281,'UNIPIPE AIR'!$A:$I,7,FALSE)),VLOOKUP($A281,'UNIPIPE NITRO'!$A:$I,7,FALSE),VLOOKUP($A281,'UNIPIPE AIR'!$A:$I,7,FALSE)))),"",IF(ISERROR(IF(ISERROR(VLOOKUP($A281,'UNIPIPE AIR'!$A:$I,7,FALSE)),VLOOKUP($A281,'UNIPIPE NITRO'!$A:$I,7,FALSE),VLOOKUP($A281,'UNIPIPE AIR'!$A:$I,7,FALSE))),IF(ISERROR(VLOOKUP($A281,'UNIPIPE VAC'!$A:$H,7,FALSE)),VLOOKUP($A281,'UNIPIPE HP'!$A:$I,7,FALSE),VLOOKUP($A281,'UNIPIPE VAC'!$A:$H,7,FALSE)),IF(ISERROR(VLOOKUP($A281,'UNIPIPE AIR'!$A:$I,7,FALSE)),VLOOKUP($A281,'UNIPIPE NITRO'!$A:$I,7,FALSE),VLOOKUP($A281,'UNIPIPE AIR'!$A:$I,7,FALSE))))</f>
        <v/>
      </c>
      <c r="E281" s="140" t="str">
        <f>IF(ISERROR(IF(ISERROR(IF(ISERROR(VLOOKUP($A281,'UNIPIPE AIR'!$A:$I,8,FALSE)),VLOOKUP($A281,'UNIPIPE NITRO'!$A:$I,8,FALSE),VLOOKUP($A281,'UNIPIPE AIR'!$A:$I,8,FALSE))),IF(ISERROR(VLOOKUP($A281,'UNIPIPE VAC'!$A:$H,8,FALSE)),VLOOKUP($A281,'UNIPIPE HP'!$A:$I,8,FALSE),VLOOKUP($A281,'UNIPIPE VAC'!$A:$H,8,FALSE)),IF(ISERROR(VLOOKUP($A281,'UNIPIPE AIR'!$A:$I,8,FALSE)),VLOOKUP($A281,'UNIPIPE NITRO'!$A:$I,8,FALSE),VLOOKUP($A281,'UNIPIPE AIR'!$A:$I,8,FALSE)))),"",IF(ISERROR(IF(ISERROR(VLOOKUP($A281,'UNIPIPE AIR'!$A:$I,8,FALSE)),VLOOKUP($A281,'UNIPIPE NITRO'!$A:$I,8,FALSE),VLOOKUP($A281,'UNIPIPE AIR'!$A:$I,8,FALSE))),IF(ISERROR(VLOOKUP($A281,'UNIPIPE VAC'!$A:$H,8,FALSE)),VLOOKUP($A281,'UNIPIPE HP'!$A:$I,8,FALSE),VLOOKUP($A281,'UNIPIPE VAC'!$A:$H,8,FALSE)),IF(ISERROR(VLOOKUP($A281,'UNIPIPE AIR'!$A:$I,8,FALSE)),VLOOKUP($A281,'UNIPIPE NITRO'!$A:$I,8,FALSE),VLOOKUP($A281,'UNIPIPE AIR'!$A:$I,8,FALSE))))</f>
        <v/>
      </c>
      <c r="F281" s="140" t="str">
        <f t="shared" si="1"/>
        <v/>
      </c>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8.75" customHeight="1" x14ac:dyDescent="0.2">
      <c r="A282" s="135">
        <v>264</v>
      </c>
      <c r="B282" s="135" t="str">
        <f>IF(ISERROR(IF(ISERROR(IF(ISERROR(VLOOKUP($A282,'UNIPIPE AIR'!$A:$I,3,FALSE)),VLOOKUP($A282,'UNIPIPE NITRO'!$A:$I,3,FALSE),VLOOKUP($A282,'UNIPIPE AIR'!$A:$I,3,FALSE))),IF(ISERROR(VLOOKUP($A282,'UNIPIPE VAC'!$A:$H,3,FALSE)),VLOOKUP($A282,'UNIPIPE HP'!$A:$I,3,FALSE),VLOOKUP($A282,'UNIPIPE VAC'!$A:$H,3,FALSE)),IF(ISERROR(VLOOKUP($A282,'UNIPIPE AIR'!$A:$I,3,FALSE)),VLOOKUP($A282,'UNIPIPE NITRO'!$A:$I,3,FALSE),VLOOKUP($A282,'UNIPIPE AIR'!$A:$I,3,FALSE)))),"",IF(ISERROR(IF(ISERROR(VLOOKUP($A282,'UNIPIPE AIR'!$A:$I,3,FALSE)),VLOOKUP($A282,'UNIPIPE NITRO'!$A:$I,3,FALSE),VLOOKUP($A282,'UNIPIPE AIR'!$A:$I,3,FALSE))),IF(ISERROR(VLOOKUP($A282,'UNIPIPE VAC'!$A:$H,3,FALSE)),VLOOKUP($A282,'UNIPIPE HP'!$A:$I,3,FALSE),VLOOKUP($A282,'UNIPIPE VAC'!$A:$H,3,FALSE)),IF(ISERROR(VLOOKUP($A282,'UNIPIPE AIR'!$A:$I,3,FALSE)),VLOOKUP($A282,'UNIPIPE NITRO'!$A:$I,3,FALSE),VLOOKUP($A282,'UNIPIPE AIR'!$A:$I,3,FALSE))))</f>
        <v/>
      </c>
      <c r="C282" s="133" t="str">
        <f>IF(ISERROR(IF(ISERROR(IF(ISERROR(VLOOKUP($A282,'UNIPIPE AIR'!$A:$I,5,FALSE)),VLOOKUP($A282,'UNIPIPE NITRO'!$A:$I,5,FALSE),VLOOKUP($A282,'UNIPIPE AIR'!$A:$I,5,FALSE))),IF(ISERROR(VLOOKUP($A282,'UNIPIPE VAC'!$A:$H,5,FALSE)),VLOOKUP($A282,'UNIPIPE HP'!$A:$I,5,FALSE),VLOOKUP($A282,'UNIPIPE VAC'!$A:$H,5,FALSE)),IF(ISERROR(VLOOKUP($A282,'UNIPIPE AIR'!$A:$I,5,FALSE)),VLOOKUP($A282,'UNIPIPE NITRO'!$A:$I,5,FALSE),VLOOKUP($A282,'UNIPIPE AIR'!$A:$I,5,FALSE)))),"",IF(ISERROR(IF(ISERROR(VLOOKUP($A282,'UNIPIPE AIR'!$A:$I,5,FALSE)),VLOOKUP($A282,'UNIPIPE NITRO'!$A:$I,5,FALSE),VLOOKUP($A282,'UNIPIPE AIR'!$A:$I,5,FALSE))),IF(ISERROR(VLOOKUP($A282,'UNIPIPE VAC'!$A:$H,5,FALSE)),VLOOKUP($A282,'UNIPIPE HP'!$A:$I,5,FALSE),VLOOKUP($A282,'UNIPIPE VAC'!$A:$H,5,FALSE)),IF(ISERROR(VLOOKUP($A282,'UNIPIPE AIR'!$A:$I,5,FALSE)),VLOOKUP($A282,'UNIPIPE NITRO'!$A:$I,5,FALSE),VLOOKUP($A282,'UNIPIPE AIR'!$A:$I,5,FALSE))))</f>
        <v/>
      </c>
      <c r="D282" s="139" t="str">
        <f>IF(ISERROR(IF(ISERROR(IF(ISERROR(VLOOKUP($A282,'UNIPIPE AIR'!$A:$I,7,FALSE)),VLOOKUP($A282,'UNIPIPE NITRO'!$A:$I,7,FALSE),VLOOKUP($A282,'UNIPIPE AIR'!$A:$I,7,FALSE))),IF(ISERROR(VLOOKUP($A282,'UNIPIPE VAC'!$A:$H,7,FALSE)),VLOOKUP($A282,'UNIPIPE HP'!$A:$I,7,FALSE),VLOOKUP($A282,'UNIPIPE VAC'!$A:$H,7,FALSE)),IF(ISERROR(VLOOKUP($A282,'UNIPIPE AIR'!$A:$I,7,FALSE)),VLOOKUP($A282,'UNIPIPE NITRO'!$A:$I,7,FALSE),VLOOKUP($A282,'UNIPIPE AIR'!$A:$I,7,FALSE)))),"",IF(ISERROR(IF(ISERROR(VLOOKUP($A282,'UNIPIPE AIR'!$A:$I,7,FALSE)),VLOOKUP($A282,'UNIPIPE NITRO'!$A:$I,7,FALSE),VLOOKUP($A282,'UNIPIPE AIR'!$A:$I,7,FALSE))),IF(ISERROR(VLOOKUP($A282,'UNIPIPE VAC'!$A:$H,7,FALSE)),VLOOKUP($A282,'UNIPIPE HP'!$A:$I,7,FALSE),VLOOKUP($A282,'UNIPIPE VAC'!$A:$H,7,FALSE)),IF(ISERROR(VLOOKUP($A282,'UNIPIPE AIR'!$A:$I,7,FALSE)),VLOOKUP($A282,'UNIPIPE NITRO'!$A:$I,7,FALSE),VLOOKUP($A282,'UNIPIPE AIR'!$A:$I,7,FALSE))))</f>
        <v/>
      </c>
      <c r="E282" s="140" t="str">
        <f>IF(ISERROR(IF(ISERROR(IF(ISERROR(VLOOKUP($A282,'UNIPIPE AIR'!$A:$I,8,FALSE)),VLOOKUP($A282,'UNIPIPE NITRO'!$A:$I,8,FALSE),VLOOKUP($A282,'UNIPIPE AIR'!$A:$I,8,FALSE))),IF(ISERROR(VLOOKUP($A282,'UNIPIPE VAC'!$A:$H,8,FALSE)),VLOOKUP($A282,'UNIPIPE HP'!$A:$I,8,FALSE),VLOOKUP($A282,'UNIPIPE VAC'!$A:$H,8,FALSE)),IF(ISERROR(VLOOKUP($A282,'UNIPIPE AIR'!$A:$I,8,FALSE)),VLOOKUP($A282,'UNIPIPE NITRO'!$A:$I,8,FALSE),VLOOKUP($A282,'UNIPIPE AIR'!$A:$I,8,FALSE)))),"",IF(ISERROR(IF(ISERROR(VLOOKUP($A282,'UNIPIPE AIR'!$A:$I,8,FALSE)),VLOOKUP($A282,'UNIPIPE NITRO'!$A:$I,8,FALSE),VLOOKUP($A282,'UNIPIPE AIR'!$A:$I,8,FALSE))),IF(ISERROR(VLOOKUP($A282,'UNIPIPE VAC'!$A:$H,8,FALSE)),VLOOKUP($A282,'UNIPIPE HP'!$A:$I,8,FALSE),VLOOKUP($A282,'UNIPIPE VAC'!$A:$H,8,FALSE)),IF(ISERROR(VLOOKUP($A282,'UNIPIPE AIR'!$A:$I,8,FALSE)),VLOOKUP($A282,'UNIPIPE NITRO'!$A:$I,8,FALSE),VLOOKUP($A282,'UNIPIPE AIR'!$A:$I,8,FALSE))))</f>
        <v/>
      </c>
      <c r="F282" s="140" t="str">
        <f t="shared" si="1"/>
        <v/>
      </c>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8.75" customHeight="1" x14ac:dyDescent="0.2">
      <c r="A283" s="135">
        <v>265</v>
      </c>
      <c r="B283" s="135" t="str">
        <f>IF(ISERROR(IF(ISERROR(IF(ISERROR(VLOOKUP($A283,'UNIPIPE AIR'!$A:$I,3,FALSE)),VLOOKUP($A283,'UNIPIPE NITRO'!$A:$I,3,FALSE),VLOOKUP($A283,'UNIPIPE AIR'!$A:$I,3,FALSE))),IF(ISERROR(VLOOKUP($A283,'UNIPIPE VAC'!$A:$H,3,FALSE)),VLOOKUP($A283,'UNIPIPE HP'!$A:$I,3,FALSE),VLOOKUP($A283,'UNIPIPE VAC'!$A:$H,3,FALSE)),IF(ISERROR(VLOOKUP($A283,'UNIPIPE AIR'!$A:$I,3,FALSE)),VLOOKUP($A283,'UNIPIPE NITRO'!$A:$I,3,FALSE),VLOOKUP($A283,'UNIPIPE AIR'!$A:$I,3,FALSE)))),"",IF(ISERROR(IF(ISERROR(VLOOKUP($A283,'UNIPIPE AIR'!$A:$I,3,FALSE)),VLOOKUP($A283,'UNIPIPE NITRO'!$A:$I,3,FALSE),VLOOKUP($A283,'UNIPIPE AIR'!$A:$I,3,FALSE))),IF(ISERROR(VLOOKUP($A283,'UNIPIPE VAC'!$A:$H,3,FALSE)),VLOOKUP($A283,'UNIPIPE HP'!$A:$I,3,FALSE),VLOOKUP($A283,'UNIPIPE VAC'!$A:$H,3,FALSE)),IF(ISERROR(VLOOKUP($A283,'UNIPIPE AIR'!$A:$I,3,FALSE)),VLOOKUP($A283,'UNIPIPE NITRO'!$A:$I,3,FALSE),VLOOKUP($A283,'UNIPIPE AIR'!$A:$I,3,FALSE))))</f>
        <v/>
      </c>
      <c r="C283" s="133" t="str">
        <f>IF(ISERROR(IF(ISERROR(IF(ISERROR(VLOOKUP($A283,'UNIPIPE AIR'!$A:$I,5,FALSE)),VLOOKUP($A283,'UNIPIPE NITRO'!$A:$I,5,FALSE),VLOOKUP($A283,'UNIPIPE AIR'!$A:$I,5,FALSE))),IF(ISERROR(VLOOKUP($A283,'UNIPIPE VAC'!$A:$H,5,FALSE)),VLOOKUP($A283,'UNIPIPE HP'!$A:$I,5,FALSE),VLOOKUP($A283,'UNIPIPE VAC'!$A:$H,5,FALSE)),IF(ISERROR(VLOOKUP($A283,'UNIPIPE AIR'!$A:$I,5,FALSE)),VLOOKUP($A283,'UNIPIPE NITRO'!$A:$I,5,FALSE),VLOOKUP($A283,'UNIPIPE AIR'!$A:$I,5,FALSE)))),"",IF(ISERROR(IF(ISERROR(VLOOKUP($A283,'UNIPIPE AIR'!$A:$I,5,FALSE)),VLOOKUP($A283,'UNIPIPE NITRO'!$A:$I,5,FALSE),VLOOKUP($A283,'UNIPIPE AIR'!$A:$I,5,FALSE))),IF(ISERROR(VLOOKUP($A283,'UNIPIPE VAC'!$A:$H,5,FALSE)),VLOOKUP($A283,'UNIPIPE HP'!$A:$I,5,FALSE),VLOOKUP($A283,'UNIPIPE VAC'!$A:$H,5,FALSE)),IF(ISERROR(VLOOKUP($A283,'UNIPIPE AIR'!$A:$I,5,FALSE)),VLOOKUP($A283,'UNIPIPE NITRO'!$A:$I,5,FALSE),VLOOKUP($A283,'UNIPIPE AIR'!$A:$I,5,FALSE))))</f>
        <v/>
      </c>
      <c r="D283" s="139" t="str">
        <f>IF(ISERROR(IF(ISERROR(IF(ISERROR(VLOOKUP($A283,'UNIPIPE AIR'!$A:$I,7,FALSE)),VLOOKUP($A283,'UNIPIPE NITRO'!$A:$I,7,FALSE),VLOOKUP($A283,'UNIPIPE AIR'!$A:$I,7,FALSE))),IF(ISERROR(VLOOKUP($A283,'UNIPIPE VAC'!$A:$H,7,FALSE)),VLOOKUP($A283,'UNIPIPE HP'!$A:$I,7,FALSE),VLOOKUP($A283,'UNIPIPE VAC'!$A:$H,7,FALSE)),IF(ISERROR(VLOOKUP($A283,'UNIPIPE AIR'!$A:$I,7,FALSE)),VLOOKUP($A283,'UNIPIPE NITRO'!$A:$I,7,FALSE),VLOOKUP($A283,'UNIPIPE AIR'!$A:$I,7,FALSE)))),"",IF(ISERROR(IF(ISERROR(VLOOKUP($A283,'UNIPIPE AIR'!$A:$I,7,FALSE)),VLOOKUP($A283,'UNIPIPE NITRO'!$A:$I,7,FALSE),VLOOKUP($A283,'UNIPIPE AIR'!$A:$I,7,FALSE))),IF(ISERROR(VLOOKUP($A283,'UNIPIPE VAC'!$A:$H,7,FALSE)),VLOOKUP($A283,'UNIPIPE HP'!$A:$I,7,FALSE),VLOOKUP($A283,'UNIPIPE VAC'!$A:$H,7,FALSE)),IF(ISERROR(VLOOKUP($A283,'UNIPIPE AIR'!$A:$I,7,FALSE)),VLOOKUP($A283,'UNIPIPE NITRO'!$A:$I,7,FALSE),VLOOKUP($A283,'UNIPIPE AIR'!$A:$I,7,FALSE))))</f>
        <v/>
      </c>
      <c r="E283" s="140" t="str">
        <f>IF(ISERROR(IF(ISERROR(IF(ISERROR(VLOOKUP($A283,'UNIPIPE AIR'!$A:$I,8,FALSE)),VLOOKUP($A283,'UNIPIPE NITRO'!$A:$I,8,FALSE),VLOOKUP($A283,'UNIPIPE AIR'!$A:$I,8,FALSE))),IF(ISERROR(VLOOKUP($A283,'UNIPIPE VAC'!$A:$H,8,FALSE)),VLOOKUP($A283,'UNIPIPE HP'!$A:$I,8,FALSE),VLOOKUP($A283,'UNIPIPE VAC'!$A:$H,8,FALSE)),IF(ISERROR(VLOOKUP($A283,'UNIPIPE AIR'!$A:$I,8,FALSE)),VLOOKUP($A283,'UNIPIPE NITRO'!$A:$I,8,FALSE),VLOOKUP($A283,'UNIPIPE AIR'!$A:$I,8,FALSE)))),"",IF(ISERROR(IF(ISERROR(VLOOKUP($A283,'UNIPIPE AIR'!$A:$I,8,FALSE)),VLOOKUP($A283,'UNIPIPE NITRO'!$A:$I,8,FALSE),VLOOKUP($A283,'UNIPIPE AIR'!$A:$I,8,FALSE))),IF(ISERROR(VLOOKUP($A283,'UNIPIPE VAC'!$A:$H,8,FALSE)),VLOOKUP($A283,'UNIPIPE HP'!$A:$I,8,FALSE),VLOOKUP($A283,'UNIPIPE VAC'!$A:$H,8,FALSE)),IF(ISERROR(VLOOKUP($A283,'UNIPIPE AIR'!$A:$I,8,FALSE)),VLOOKUP($A283,'UNIPIPE NITRO'!$A:$I,8,FALSE),VLOOKUP($A283,'UNIPIPE AIR'!$A:$I,8,FALSE))))</f>
        <v/>
      </c>
      <c r="F283" s="140" t="str">
        <f t="shared" si="1"/>
        <v/>
      </c>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8.75" customHeight="1" x14ac:dyDescent="0.2">
      <c r="A284" s="135">
        <v>266</v>
      </c>
      <c r="B284" s="135" t="str">
        <f>IF(ISERROR(IF(ISERROR(IF(ISERROR(VLOOKUP($A284,'UNIPIPE AIR'!$A:$I,3,FALSE)),VLOOKUP($A284,'UNIPIPE NITRO'!$A:$I,3,FALSE),VLOOKUP($A284,'UNIPIPE AIR'!$A:$I,3,FALSE))),IF(ISERROR(VLOOKUP($A284,'UNIPIPE VAC'!$A:$H,3,FALSE)),VLOOKUP($A284,'UNIPIPE HP'!$A:$I,3,FALSE),VLOOKUP($A284,'UNIPIPE VAC'!$A:$H,3,FALSE)),IF(ISERROR(VLOOKUP($A284,'UNIPIPE AIR'!$A:$I,3,FALSE)),VLOOKUP($A284,'UNIPIPE NITRO'!$A:$I,3,FALSE),VLOOKUP($A284,'UNIPIPE AIR'!$A:$I,3,FALSE)))),"",IF(ISERROR(IF(ISERROR(VLOOKUP($A284,'UNIPIPE AIR'!$A:$I,3,FALSE)),VLOOKUP($A284,'UNIPIPE NITRO'!$A:$I,3,FALSE),VLOOKUP($A284,'UNIPIPE AIR'!$A:$I,3,FALSE))),IF(ISERROR(VLOOKUP($A284,'UNIPIPE VAC'!$A:$H,3,FALSE)),VLOOKUP($A284,'UNIPIPE HP'!$A:$I,3,FALSE),VLOOKUP($A284,'UNIPIPE VAC'!$A:$H,3,FALSE)),IF(ISERROR(VLOOKUP($A284,'UNIPIPE AIR'!$A:$I,3,FALSE)),VLOOKUP($A284,'UNIPIPE NITRO'!$A:$I,3,FALSE),VLOOKUP($A284,'UNIPIPE AIR'!$A:$I,3,FALSE))))</f>
        <v/>
      </c>
      <c r="C284" s="133" t="str">
        <f>IF(ISERROR(IF(ISERROR(IF(ISERROR(VLOOKUP($A284,'UNIPIPE AIR'!$A:$I,5,FALSE)),VLOOKUP($A284,'UNIPIPE NITRO'!$A:$I,5,FALSE),VLOOKUP($A284,'UNIPIPE AIR'!$A:$I,5,FALSE))),IF(ISERROR(VLOOKUP($A284,'UNIPIPE VAC'!$A:$H,5,FALSE)),VLOOKUP($A284,'UNIPIPE HP'!$A:$I,5,FALSE),VLOOKUP($A284,'UNIPIPE VAC'!$A:$H,5,FALSE)),IF(ISERROR(VLOOKUP($A284,'UNIPIPE AIR'!$A:$I,5,FALSE)),VLOOKUP($A284,'UNIPIPE NITRO'!$A:$I,5,FALSE),VLOOKUP($A284,'UNIPIPE AIR'!$A:$I,5,FALSE)))),"",IF(ISERROR(IF(ISERROR(VLOOKUP($A284,'UNIPIPE AIR'!$A:$I,5,FALSE)),VLOOKUP($A284,'UNIPIPE NITRO'!$A:$I,5,FALSE),VLOOKUP($A284,'UNIPIPE AIR'!$A:$I,5,FALSE))),IF(ISERROR(VLOOKUP($A284,'UNIPIPE VAC'!$A:$H,5,FALSE)),VLOOKUP($A284,'UNIPIPE HP'!$A:$I,5,FALSE),VLOOKUP($A284,'UNIPIPE VAC'!$A:$H,5,FALSE)),IF(ISERROR(VLOOKUP($A284,'UNIPIPE AIR'!$A:$I,5,FALSE)),VLOOKUP($A284,'UNIPIPE NITRO'!$A:$I,5,FALSE),VLOOKUP($A284,'UNIPIPE AIR'!$A:$I,5,FALSE))))</f>
        <v/>
      </c>
      <c r="D284" s="139" t="str">
        <f>IF(ISERROR(IF(ISERROR(IF(ISERROR(VLOOKUP($A284,'UNIPIPE AIR'!$A:$I,7,FALSE)),VLOOKUP($A284,'UNIPIPE NITRO'!$A:$I,7,FALSE),VLOOKUP($A284,'UNIPIPE AIR'!$A:$I,7,FALSE))),IF(ISERROR(VLOOKUP($A284,'UNIPIPE VAC'!$A:$H,7,FALSE)),VLOOKUP($A284,'UNIPIPE HP'!$A:$I,7,FALSE),VLOOKUP($A284,'UNIPIPE VAC'!$A:$H,7,FALSE)),IF(ISERROR(VLOOKUP($A284,'UNIPIPE AIR'!$A:$I,7,FALSE)),VLOOKUP($A284,'UNIPIPE NITRO'!$A:$I,7,FALSE),VLOOKUP($A284,'UNIPIPE AIR'!$A:$I,7,FALSE)))),"",IF(ISERROR(IF(ISERROR(VLOOKUP($A284,'UNIPIPE AIR'!$A:$I,7,FALSE)),VLOOKUP($A284,'UNIPIPE NITRO'!$A:$I,7,FALSE),VLOOKUP($A284,'UNIPIPE AIR'!$A:$I,7,FALSE))),IF(ISERROR(VLOOKUP($A284,'UNIPIPE VAC'!$A:$H,7,FALSE)),VLOOKUP($A284,'UNIPIPE HP'!$A:$I,7,FALSE),VLOOKUP($A284,'UNIPIPE VAC'!$A:$H,7,FALSE)),IF(ISERROR(VLOOKUP($A284,'UNIPIPE AIR'!$A:$I,7,FALSE)),VLOOKUP($A284,'UNIPIPE NITRO'!$A:$I,7,FALSE),VLOOKUP($A284,'UNIPIPE AIR'!$A:$I,7,FALSE))))</f>
        <v/>
      </c>
      <c r="E284" s="140" t="str">
        <f>IF(ISERROR(IF(ISERROR(IF(ISERROR(VLOOKUP($A284,'UNIPIPE AIR'!$A:$I,8,FALSE)),VLOOKUP($A284,'UNIPIPE NITRO'!$A:$I,8,FALSE),VLOOKUP($A284,'UNIPIPE AIR'!$A:$I,8,FALSE))),IF(ISERROR(VLOOKUP($A284,'UNIPIPE VAC'!$A:$H,8,FALSE)),VLOOKUP($A284,'UNIPIPE HP'!$A:$I,8,FALSE),VLOOKUP($A284,'UNIPIPE VAC'!$A:$H,8,FALSE)),IF(ISERROR(VLOOKUP($A284,'UNIPIPE AIR'!$A:$I,8,FALSE)),VLOOKUP($A284,'UNIPIPE NITRO'!$A:$I,8,FALSE),VLOOKUP($A284,'UNIPIPE AIR'!$A:$I,8,FALSE)))),"",IF(ISERROR(IF(ISERROR(VLOOKUP($A284,'UNIPIPE AIR'!$A:$I,8,FALSE)),VLOOKUP($A284,'UNIPIPE NITRO'!$A:$I,8,FALSE),VLOOKUP($A284,'UNIPIPE AIR'!$A:$I,8,FALSE))),IF(ISERROR(VLOOKUP($A284,'UNIPIPE VAC'!$A:$H,8,FALSE)),VLOOKUP($A284,'UNIPIPE HP'!$A:$I,8,FALSE),VLOOKUP($A284,'UNIPIPE VAC'!$A:$H,8,FALSE)),IF(ISERROR(VLOOKUP($A284,'UNIPIPE AIR'!$A:$I,8,FALSE)),VLOOKUP($A284,'UNIPIPE NITRO'!$A:$I,8,FALSE),VLOOKUP($A284,'UNIPIPE AIR'!$A:$I,8,FALSE))))</f>
        <v/>
      </c>
      <c r="F284" s="140" t="str">
        <f t="shared" si="1"/>
        <v/>
      </c>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8.75" customHeight="1" x14ac:dyDescent="0.2">
      <c r="A285" s="135">
        <v>267</v>
      </c>
      <c r="B285" s="135" t="str">
        <f>IF(ISERROR(IF(ISERROR(IF(ISERROR(VLOOKUP($A285,'UNIPIPE AIR'!$A:$I,3,FALSE)),VLOOKUP($A285,'UNIPIPE NITRO'!$A:$I,3,FALSE),VLOOKUP($A285,'UNIPIPE AIR'!$A:$I,3,FALSE))),IF(ISERROR(VLOOKUP($A285,'UNIPIPE VAC'!$A:$H,3,FALSE)),VLOOKUP($A285,'UNIPIPE HP'!$A:$I,3,FALSE),VLOOKUP($A285,'UNIPIPE VAC'!$A:$H,3,FALSE)),IF(ISERROR(VLOOKUP($A285,'UNIPIPE AIR'!$A:$I,3,FALSE)),VLOOKUP($A285,'UNIPIPE NITRO'!$A:$I,3,FALSE),VLOOKUP($A285,'UNIPIPE AIR'!$A:$I,3,FALSE)))),"",IF(ISERROR(IF(ISERROR(VLOOKUP($A285,'UNIPIPE AIR'!$A:$I,3,FALSE)),VLOOKUP($A285,'UNIPIPE NITRO'!$A:$I,3,FALSE),VLOOKUP($A285,'UNIPIPE AIR'!$A:$I,3,FALSE))),IF(ISERROR(VLOOKUP($A285,'UNIPIPE VAC'!$A:$H,3,FALSE)),VLOOKUP($A285,'UNIPIPE HP'!$A:$I,3,FALSE),VLOOKUP($A285,'UNIPIPE VAC'!$A:$H,3,FALSE)),IF(ISERROR(VLOOKUP($A285,'UNIPIPE AIR'!$A:$I,3,FALSE)),VLOOKUP($A285,'UNIPIPE NITRO'!$A:$I,3,FALSE),VLOOKUP($A285,'UNIPIPE AIR'!$A:$I,3,FALSE))))</f>
        <v/>
      </c>
      <c r="C285" s="133" t="str">
        <f>IF(ISERROR(IF(ISERROR(IF(ISERROR(VLOOKUP($A285,'UNIPIPE AIR'!$A:$I,5,FALSE)),VLOOKUP($A285,'UNIPIPE NITRO'!$A:$I,5,FALSE),VLOOKUP($A285,'UNIPIPE AIR'!$A:$I,5,FALSE))),IF(ISERROR(VLOOKUP($A285,'UNIPIPE VAC'!$A:$H,5,FALSE)),VLOOKUP($A285,'UNIPIPE HP'!$A:$I,5,FALSE),VLOOKUP($A285,'UNIPIPE VAC'!$A:$H,5,FALSE)),IF(ISERROR(VLOOKUP($A285,'UNIPIPE AIR'!$A:$I,5,FALSE)),VLOOKUP($A285,'UNIPIPE NITRO'!$A:$I,5,FALSE),VLOOKUP($A285,'UNIPIPE AIR'!$A:$I,5,FALSE)))),"",IF(ISERROR(IF(ISERROR(VLOOKUP($A285,'UNIPIPE AIR'!$A:$I,5,FALSE)),VLOOKUP($A285,'UNIPIPE NITRO'!$A:$I,5,FALSE),VLOOKUP($A285,'UNIPIPE AIR'!$A:$I,5,FALSE))),IF(ISERROR(VLOOKUP($A285,'UNIPIPE VAC'!$A:$H,5,FALSE)),VLOOKUP($A285,'UNIPIPE HP'!$A:$I,5,FALSE),VLOOKUP($A285,'UNIPIPE VAC'!$A:$H,5,FALSE)),IF(ISERROR(VLOOKUP($A285,'UNIPIPE AIR'!$A:$I,5,FALSE)),VLOOKUP($A285,'UNIPIPE NITRO'!$A:$I,5,FALSE),VLOOKUP($A285,'UNIPIPE AIR'!$A:$I,5,FALSE))))</f>
        <v/>
      </c>
      <c r="D285" s="139" t="str">
        <f>IF(ISERROR(IF(ISERROR(IF(ISERROR(VLOOKUP($A285,'UNIPIPE AIR'!$A:$I,7,FALSE)),VLOOKUP($A285,'UNIPIPE NITRO'!$A:$I,7,FALSE),VLOOKUP($A285,'UNIPIPE AIR'!$A:$I,7,FALSE))),IF(ISERROR(VLOOKUP($A285,'UNIPIPE VAC'!$A:$H,7,FALSE)),VLOOKUP($A285,'UNIPIPE HP'!$A:$I,7,FALSE),VLOOKUP($A285,'UNIPIPE VAC'!$A:$H,7,FALSE)),IF(ISERROR(VLOOKUP($A285,'UNIPIPE AIR'!$A:$I,7,FALSE)),VLOOKUP($A285,'UNIPIPE NITRO'!$A:$I,7,FALSE),VLOOKUP($A285,'UNIPIPE AIR'!$A:$I,7,FALSE)))),"",IF(ISERROR(IF(ISERROR(VLOOKUP($A285,'UNIPIPE AIR'!$A:$I,7,FALSE)),VLOOKUP($A285,'UNIPIPE NITRO'!$A:$I,7,FALSE),VLOOKUP($A285,'UNIPIPE AIR'!$A:$I,7,FALSE))),IF(ISERROR(VLOOKUP($A285,'UNIPIPE VAC'!$A:$H,7,FALSE)),VLOOKUP($A285,'UNIPIPE HP'!$A:$I,7,FALSE),VLOOKUP($A285,'UNIPIPE VAC'!$A:$H,7,FALSE)),IF(ISERROR(VLOOKUP($A285,'UNIPIPE AIR'!$A:$I,7,FALSE)),VLOOKUP($A285,'UNIPIPE NITRO'!$A:$I,7,FALSE),VLOOKUP($A285,'UNIPIPE AIR'!$A:$I,7,FALSE))))</f>
        <v/>
      </c>
      <c r="E285" s="140" t="str">
        <f>IF(ISERROR(IF(ISERROR(IF(ISERROR(VLOOKUP($A285,'UNIPIPE AIR'!$A:$I,8,FALSE)),VLOOKUP($A285,'UNIPIPE NITRO'!$A:$I,8,FALSE),VLOOKUP($A285,'UNIPIPE AIR'!$A:$I,8,FALSE))),IF(ISERROR(VLOOKUP($A285,'UNIPIPE VAC'!$A:$H,8,FALSE)),VLOOKUP($A285,'UNIPIPE HP'!$A:$I,8,FALSE),VLOOKUP($A285,'UNIPIPE VAC'!$A:$H,8,FALSE)),IF(ISERROR(VLOOKUP($A285,'UNIPIPE AIR'!$A:$I,8,FALSE)),VLOOKUP($A285,'UNIPIPE NITRO'!$A:$I,8,FALSE),VLOOKUP($A285,'UNIPIPE AIR'!$A:$I,8,FALSE)))),"",IF(ISERROR(IF(ISERROR(VLOOKUP($A285,'UNIPIPE AIR'!$A:$I,8,FALSE)),VLOOKUP($A285,'UNIPIPE NITRO'!$A:$I,8,FALSE),VLOOKUP($A285,'UNIPIPE AIR'!$A:$I,8,FALSE))),IF(ISERROR(VLOOKUP($A285,'UNIPIPE VAC'!$A:$H,8,FALSE)),VLOOKUP($A285,'UNIPIPE HP'!$A:$I,8,FALSE),VLOOKUP($A285,'UNIPIPE VAC'!$A:$H,8,FALSE)),IF(ISERROR(VLOOKUP($A285,'UNIPIPE AIR'!$A:$I,8,FALSE)),VLOOKUP($A285,'UNIPIPE NITRO'!$A:$I,8,FALSE),VLOOKUP($A285,'UNIPIPE AIR'!$A:$I,8,FALSE))))</f>
        <v/>
      </c>
      <c r="F285" s="140" t="str">
        <f t="shared" si="1"/>
        <v/>
      </c>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8.75" customHeight="1" x14ac:dyDescent="0.2">
      <c r="A286" s="135">
        <v>268</v>
      </c>
      <c r="B286" s="135" t="str">
        <f>IF(ISERROR(IF(ISERROR(IF(ISERROR(VLOOKUP($A286,'UNIPIPE AIR'!$A:$I,3,FALSE)),VLOOKUP($A286,'UNIPIPE NITRO'!$A:$I,3,FALSE),VLOOKUP($A286,'UNIPIPE AIR'!$A:$I,3,FALSE))),IF(ISERROR(VLOOKUP($A286,'UNIPIPE VAC'!$A:$H,3,FALSE)),VLOOKUP($A286,'UNIPIPE HP'!$A:$I,3,FALSE),VLOOKUP($A286,'UNIPIPE VAC'!$A:$H,3,FALSE)),IF(ISERROR(VLOOKUP($A286,'UNIPIPE AIR'!$A:$I,3,FALSE)),VLOOKUP($A286,'UNIPIPE NITRO'!$A:$I,3,FALSE),VLOOKUP($A286,'UNIPIPE AIR'!$A:$I,3,FALSE)))),"",IF(ISERROR(IF(ISERROR(VLOOKUP($A286,'UNIPIPE AIR'!$A:$I,3,FALSE)),VLOOKUP($A286,'UNIPIPE NITRO'!$A:$I,3,FALSE),VLOOKUP($A286,'UNIPIPE AIR'!$A:$I,3,FALSE))),IF(ISERROR(VLOOKUP($A286,'UNIPIPE VAC'!$A:$H,3,FALSE)),VLOOKUP($A286,'UNIPIPE HP'!$A:$I,3,FALSE),VLOOKUP($A286,'UNIPIPE VAC'!$A:$H,3,FALSE)),IF(ISERROR(VLOOKUP($A286,'UNIPIPE AIR'!$A:$I,3,FALSE)),VLOOKUP($A286,'UNIPIPE NITRO'!$A:$I,3,FALSE),VLOOKUP($A286,'UNIPIPE AIR'!$A:$I,3,FALSE))))</f>
        <v/>
      </c>
      <c r="C286" s="133" t="str">
        <f>IF(ISERROR(IF(ISERROR(IF(ISERROR(VLOOKUP($A286,'UNIPIPE AIR'!$A:$I,5,FALSE)),VLOOKUP($A286,'UNIPIPE NITRO'!$A:$I,5,FALSE),VLOOKUP($A286,'UNIPIPE AIR'!$A:$I,5,FALSE))),IF(ISERROR(VLOOKUP($A286,'UNIPIPE VAC'!$A:$H,5,FALSE)),VLOOKUP($A286,'UNIPIPE HP'!$A:$I,5,FALSE),VLOOKUP($A286,'UNIPIPE VAC'!$A:$H,5,FALSE)),IF(ISERROR(VLOOKUP($A286,'UNIPIPE AIR'!$A:$I,5,FALSE)),VLOOKUP($A286,'UNIPIPE NITRO'!$A:$I,5,FALSE),VLOOKUP($A286,'UNIPIPE AIR'!$A:$I,5,FALSE)))),"",IF(ISERROR(IF(ISERROR(VLOOKUP($A286,'UNIPIPE AIR'!$A:$I,5,FALSE)),VLOOKUP($A286,'UNIPIPE NITRO'!$A:$I,5,FALSE),VLOOKUP($A286,'UNIPIPE AIR'!$A:$I,5,FALSE))),IF(ISERROR(VLOOKUP($A286,'UNIPIPE VAC'!$A:$H,5,FALSE)),VLOOKUP($A286,'UNIPIPE HP'!$A:$I,5,FALSE),VLOOKUP($A286,'UNIPIPE VAC'!$A:$H,5,FALSE)),IF(ISERROR(VLOOKUP($A286,'UNIPIPE AIR'!$A:$I,5,FALSE)),VLOOKUP($A286,'UNIPIPE NITRO'!$A:$I,5,FALSE),VLOOKUP($A286,'UNIPIPE AIR'!$A:$I,5,FALSE))))</f>
        <v/>
      </c>
      <c r="D286" s="139" t="str">
        <f>IF(ISERROR(IF(ISERROR(IF(ISERROR(VLOOKUP($A286,'UNIPIPE AIR'!$A:$I,7,FALSE)),VLOOKUP($A286,'UNIPIPE NITRO'!$A:$I,7,FALSE),VLOOKUP($A286,'UNIPIPE AIR'!$A:$I,7,FALSE))),IF(ISERROR(VLOOKUP($A286,'UNIPIPE VAC'!$A:$H,7,FALSE)),VLOOKUP($A286,'UNIPIPE HP'!$A:$I,7,FALSE),VLOOKUP($A286,'UNIPIPE VAC'!$A:$H,7,FALSE)),IF(ISERROR(VLOOKUP($A286,'UNIPIPE AIR'!$A:$I,7,FALSE)),VLOOKUP($A286,'UNIPIPE NITRO'!$A:$I,7,FALSE),VLOOKUP($A286,'UNIPIPE AIR'!$A:$I,7,FALSE)))),"",IF(ISERROR(IF(ISERROR(VLOOKUP($A286,'UNIPIPE AIR'!$A:$I,7,FALSE)),VLOOKUP($A286,'UNIPIPE NITRO'!$A:$I,7,FALSE),VLOOKUP($A286,'UNIPIPE AIR'!$A:$I,7,FALSE))),IF(ISERROR(VLOOKUP($A286,'UNIPIPE VAC'!$A:$H,7,FALSE)),VLOOKUP($A286,'UNIPIPE HP'!$A:$I,7,FALSE),VLOOKUP($A286,'UNIPIPE VAC'!$A:$H,7,FALSE)),IF(ISERROR(VLOOKUP($A286,'UNIPIPE AIR'!$A:$I,7,FALSE)),VLOOKUP($A286,'UNIPIPE NITRO'!$A:$I,7,FALSE),VLOOKUP($A286,'UNIPIPE AIR'!$A:$I,7,FALSE))))</f>
        <v/>
      </c>
      <c r="E286" s="140" t="str">
        <f>IF(ISERROR(IF(ISERROR(IF(ISERROR(VLOOKUP($A286,'UNIPIPE AIR'!$A:$I,8,FALSE)),VLOOKUP($A286,'UNIPIPE NITRO'!$A:$I,8,FALSE),VLOOKUP($A286,'UNIPIPE AIR'!$A:$I,8,FALSE))),IF(ISERROR(VLOOKUP($A286,'UNIPIPE VAC'!$A:$H,8,FALSE)),VLOOKUP($A286,'UNIPIPE HP'!$A:$I,8,FALSE),VLOOKUP($A286,'UNIPIPE VAC'!$A:$H,8,FALSE)),IF(ISERROR(VLOOKUP($A286,'UNIPIPE AIR'!$A:$I,8,FALSE)),VLOOKUP($A286,'UNIPIPE NITRO'!$A:$I,8,FALSE),VLOOKUP($A286,'UNIPIPE AIR'!$A:$I,8,FALSE)))),"",IF(ISERROR(IF(ISERROR(VLOOKUP($A286,'UNIPIPE AIR'!$A:$I,8,FALSE)),VLOOKUP($A286,'UNIPIPE NITRO'!$A:$I,8,FALSE),VLOOKUP($A286,'UNIPIPE AIR'!$A:$I,8,FALSE))),IF(ISERROR(VLOOKUP($A286,'UNIPIPE VAC'!$A:$H,8,FALSE)),VLOOKUP($A286,'UNIPIPE HP'!$A:$I,8,FALSE),VLOOKUP($A286,'UNIPIPE VAC'!$A:$H,8,FALSE)),IF(ISERROR(VLOOKUP($A286,'UNIPIPE AIR'!$A:$I,8,FALSE)),VLOOKUP($A286,'UNIPIPE NITRO'!$A:$I,8,FALSE),VLOOKUP($A286,'UNIPIPE AIR'!$A:$I,8,FALSE))))</f>
        <v/>
      </c>
      <c r="F286" s="140" t="str">
        <f t="shared" si="1"/>
        <v/>
      </c>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8.75" customHeight="1" x14ac:dyDescent="0.2">
      <c r="A287" s="135">
        <v>269</v>
      </c>
      <c r="B287" s="135" t="str">
        <f>IF(ISERROR(IF(ISERROR(IF(ISERROR(VLOOKUP($A287,'UNIPIPE AIR'!$A:$I,3,FALSE)),VLOOKUP($A287,'UNIPIPE NITRO'!$A:$I,3,FALSE),VLOOKUP($A287,'UNIPIPE AIR'!$A:$I,3,FALSE))),IF(ISERROR(VLOOKUP($A287,'UNIPIPE VAC'!$A:$H,3,FALSE)),VLOOKUP($A287,'UNIPIPE HP'!$A:$I,3,FALSE),VLOOKUP($A287,'UNIPIPE VAC'!$A:$H,3,FALSE)),IF(ISERROR(VLOOKUP($A287,'UNIPIPE AIR'!$A:$I,3,FALSE)),VLOOKUP($A287,'UNIPIPE NITRO'!$A:$I,3,FALSE),VLOOKUP($A287,'UNIPIPE AIR'!$A:$I,3,FALSE)))),"",IF(ISERROR(IF(ISERROR(VLOOKUP($A287,'UNIPIPE AIR'!$A:$I,3,FALSE)),VLOOKUP($A287,'UNIPIPE NITRO'!$A:$I,3,FALSE),VLOOKUP($A287,'UNIPIPE AIR'!$A:$I,3,FALSE))),IF(ISERROR(VLOOKUP($A287,'UNIPIPE VAC'!$A:$H,3,FALSE)),VLOOKUP($A287,'UNIPIPE HP'!$A:$I,3,FALSE),VLOOKUP($A287,'UNIPIPE VAC'!$A:$H,3,FALSE)),IF(ISERROR(VLOOKUP($A287,'UNIPIPE AIR'!$A:$I,3,FALSE)),VLOOKUP($A287,'UNIPIPE NITRO'!$A:$I,3,FALSE),VLOOKUP($A287,'UNIPIPE AIR'!$A:$I,3,FALSE))))</f>
        <v/>
      </c>
      <c r="C287" s="133" t="str">
        <f>IF(ISERROR(IF(ISERROR(IF(ISERROR(VLOOKUP($A287,'UNIPIPE AIR'!$A:$I,5,FALSE)),VLOOKUP($A287,'UNIPIPE NITRO'!$A:$I,5,FALSE),VLOOKUP($A287,'UNIPIPE AIR'!$A:$I,5,FALSE))),IF(ISERROR(VLOOKUP($A287,'UNIPIPE VAC'!$A:$H,5,FALSE)),VLOOKUP($A287,'UNIPIPE HP'!$A:$I,5,FALSE),VLOOKUP($A287,'UNIPIPE VAC'!$A:$H,5,FALSE)),IF(ISERROR(VLOOKUP($A287,'UNIPIPE AIR'!$A:$I,5,FALSE)),VLOOKUP($A287,'UNIPIPE NITRO'!$A:$I,5,FALSE),VLOOKUP($A287,'UNIPIPE AIR'!$A:$I,5,FALSE)))),"",IF(ISERROR(IF(ISERROR(VLOOKUP($A287,'UNIPIPE AIR'!$A:$I,5,FALSE)),VLOOKUP($A287,'UNIPIPE NITRO'!$A:$I,5,FALSE),VLOOKUP($A287,'UNIPIPE AIR'!$A:$I,5,FALSE))),IF(ISERROR(VLOOKUP($A287,'UNIPIPE VAC'!$A:$H,5,FALSE)),VLOOKUP($A287,'UNIPIPE HP'!$A:$I,5,FALSE),VLOOKUP($A287,'UNIPIPE VAC'!$A:$H,5,FALSE)),IF(ISERROR(VLOOKUP($A287,'UNIPIPE AIR'!$A:$I,5,FALSE)),VLOOKUP($A287,'UNIPIPE NITRO'!$A:$I,5,FALSE),VLOOKUP($A287,'UNIPIPE AIR'!$A:$I,5,FALSE))))</f>
        <v/>
      </c>
      <c r="D287" s="139" t="str">
        <f>IF(ISERROR(IF(ISERROR(IF(ISERROR(VLOOKUP($A287,'UNIPIPE AIR'!$A:$I,7,FALSE)),VLOOKUP($A287,'UNIPIPE NITRO'!$A:$I,7,FALSE),VLOOKUP($A287,'UNIPIPE AIR'!$A:$I,7,FALSE))),IF(ISERROR(VLOOKUP($A287,'UNIPIPE VAC'!$A:$H,7,FALSE)),VLOOKUP($A287,'UNIPIPE HP'!$A:$I,7,FALSE),VLOOKUP($A287,'UNIPIPE VAC'!$A:$H,7,FALSE)),IF(ISERROR(VLOOKUP($A287,'UNIPIPE AIR'!$A:$I,7,FALSE)),VLOOKUP($A287,'UNIPIPE NITRO'!$A:$I,7,FALSE),VLOOKUP($A287,'UNIPIPE AIR'!$A:$I,7,FALSE)))),"",IF(ISERROR(IF(ISERROR(VLOOKUP($A287,'UNIPIPE AIR'!$A:$I,7,FALSE)),VLOOKUP($A287,'UNIPIPE NITRO'!$A:$I,7,FALSE),VLOOKUP($A287,'UNIPIPE AIR'!$A:$I,7,FALSE))),IF(ISERROR(VLOOKUP($A287,'UNIPIPE VAC'!$A:$H,7,FALSE)),VLOOKUP($A287,'UNIPIPE HP'!$A:$I,7,FALSE),VLOOKUP($A287,'UNIPIPE VAC'!$A:$H,7,FALSE)),IF(ISERROR(VLOOKUP($A287,'UNIPIPE AIR'!$A:$I,7,FALSE)),VLOOKUP($A287,'UNIPIPE NITRO'!$A:$I,7,FALSE),VLOOKUP($A287,'UNIPIPE AIR'!$A:$I,7,FALSE))))</f>
        <v/>
      </c>
      <c r="E287" s="140" t="str">
        <f>IF(ISERROR(IF(ISERROR(IF(ISERROR(VLOOKUP($A287,'UNIPIPE AIR'!$A:$I,8,FALSE)),VLOOKUP($A287,'UNIPIPE NITRO'!$A:$I,8,FALSE),VLOOKUP($A287,'UNIPIPE AIR'!$A:$I,8,FALSE))),IF(ISERROR(VLOOKUP($A287,'UNIPIPE VAC'!$A:$H,8,FALSE)),VLOOKUP($A287,'UNIPIPE HP'!$A:$I,8,FALSE),VLOOKUP($A287,'UNIPIPE VAC'!$A:$H,8,FALSE)),IF(ISERROR(VLOOKUP($A287,'UNIPIPE AIR'!$A:$I,8,FALSE)),VLOOKUP($A287,'UNIPIPE NITRO'!$A:$I,8,FALSE),VLOOKUP($A287,'UNIPIPE AIR'!$A:$I,8,FALSE)))),"",IF(ISERROR(IF(ISERROR(VLOOKUP($A287,'UNIPIPE AIR'!$A:$I,8,FALSE)),VLOOKUP($A287,'UNIPIPE NITRO'!$A:$I,8,FALSE),VLOOKUP($A287,'UNIPIPE AIR'!$A:$I,8,FALSE))),IF(ISERROR(VLOOKUP($A287,'UNIPIPE VAC'!$A:$H,8,FALSE)),VLOOKUP($A287,'UNIPIPE HP'!$A:$I,8,FALSE),VLOOKUP($A287,'UNIPIPE VAC'!$A:$H,8,FALSE)),IF(ISERROR(VLOOKUP($A287,'UNIPIPE AIR'!$A:$I,8,FALSE)),VLOOKUP($A287,'UNIPIPE NITRO'!$A:$I,8,FALSE),VLOOKUP($A287,'UNIPIPE AIR'!$A:$I,8,FALSE))))</f>
        <v/>
      </c>
      <c r="F287" s="140" t="str">
        <f t="shared" si="1"/>
        <v/>
      </c>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8.75" customHeight="1" x14ac:dyDescent="0.2">
      <c r="A288" s="135">
        <v>270</v>
      </c>
      <c r="B288" s="135" t="str">
        <f>IF(ISERROR(IF(ISERROR(IF(ISERROR(VLOOKUP($A288,'UNIPIPE AIR'!$A:$I,3,FALSE)),VLOOKUP($A288,'UNIPIPE NITRO'!$A:$I,3,FALSE),VLOOKUP($A288,'UNIPIPE AIR'!$A:$I,3,FALSE))),IF(ISERROR(VLOOKUP($A288,'UNIPIPE VAC'!$A:$H,3,FALSE)),VLOOKUP($A288,'UNIPIPE HP'!$A:$I,3,FALSE),VLOOKUP($A288,'UNIPIPE VAC'!$A:$H,3,FALSE)),IF(ISERROR(VLOOKUP($A288,'UNIPIPE AIR'!$A:$I,3,FALSE)),VLOOKUP($A288,'UNIPIPE NITRO'!$A:$I,3,FALSE),VLOOKUP($A288,'UNIPIPE AIR'!$A:$I,3,FALSE)))),"",IF(ISERROR(IF(ISERROR(VLOOKUP($A288,'UNIPIPE AIR'!$A:$I,3,FALSE)),VLOOKUP($A288,'UNIPIPE NITRO'!$A:$I,3,FALSE),VLOOKUP($A288,'UNIPIPE AIR'!$A:$I,3,FALSE))),IF(ISERROR(VLOOKUP($A288,'UNIPIPE VAC'!$A:$H,3,FALSE)),VLOOKUP($A288,'UNIPIPE HP'!$A:$I,3,FALSE),VLOOKUP($A288,'UNIPIPE VAC'!$A:$H,3,FALSE)),IF(ISERROR(VLOOKUP($A288,'UNIPIPE AIR'!$A:$I,3,FALSE)),VLOOKUP($A288,'UNIPIPE NITRO'!$A:$I,3,FALSE),VLOOKUP($A288,'UNIPIPE AIR'!$A:$I,3,FALSE))))</f>
        <v/>
      </c>
      <c r="C288" s="133" t="str">
        <f>IF(ISERROR(IF(ISERROR(IF(ISERROR(VLOOKUP($A288,'UNIPIPE AIR'!$A:$I,5,FALSE)),VLOOKUP($A288,'UNIPIPE NITRO'!$A:$I,5,FALSE),VLOOKUP($A288,'UNIPIPE AIR'!$A:$I,5,FALSE))),IF(ISERROR(VLOOKUP($A288,'UNIPIPE VAC'!$A:$H,5,FALSE)),VLOOKUP($A288,'UNIPIPE HP'!$A:$I,5,FALSE),VLOOKUP($A288,'UNIPIPE VAC'!$A:$H,5,FALSE)),IF(ISERROR(VLOOKUP($A288,'UNIPIPE AIR'!$A:$I,5,FALSE)),VLOOKUP($A288,'UNIPIPE NITRO'!$A:$I,5,FALSE),VLOOKUP($A288,'UNIPIPE AIR'!$A:$I,5,FALSE)))),"",IF(ISERROR(IF(ISERROR(VLOOKUP($A288,'UNIPIPE AIR'!$A:$I,5,FALSE)),VLOOKUP($A288,'UNIPIPE NITRO'!$A:$I,5,FALSE),VLOOKUP($A288,'UNIPIPE AIR'!$A:$I,5,FALSE))),IF(ISERROR(VLOOKUP($A288,'UNIPIPE VAC'!$A:$H,5,FALSE)),VLOOKUP($A288,'UNIPIPE HP'!$A:$I,5,FALSE),VLOOKUP($A288,'UNIPIPE VAC'!$A:$H,5,FALSE)),IF(ISERROR(VLOOKUP($A288,'UNIPIPE AIR'!$A:$I,5,FALSE)),VLOOKUP($A288,'UNIPIPE NITRO'!$A:$I,5,FALSE),VLOOKUP($A288,'UNIPIPE AIR'!$A:$I,5,FALSE))))</f>
        <v/>
      </c>
      <c r="D288" s="139" t="str">
        <f>IF(ISERROR(IF(ISERROR(IF(ISERROR(VLOOKUP($A288,'UNIPIPE AIR'!$A:$I,7,FALSE)),VLOOKUP($A288,'UNIPIPE NITRO'!$A:$I,7,FALSE),VLOOKUP($A288,'UNIPIPE AIR'!$A:$I,7,FALSE))),IF(ISERROR(VLOOKUP($A288,'UNIPIPE VAC'!$A:$H,7,FALSE)),VLOOKUP($A288,'UNIPIPE HP'!$A:$I,7,FALSE),VLOOKUP($A288,'UNIPIPE VAC'!$A:$H,7,FALSE)),IF(ISERROR(VLOOKUP($A288,'UNIPIPE AIR'!$A:$I,7,FALSE)),VLOOKUP($A288,'UNIPIPE NITRO'!$A:$I,7,FALSE),VLOOKUP($A288,'UNIPIPE AIR'!$A:$I,7,FALSE)))),"",IF(ISERROR(IF(ISERROR(VLOOKUP($A288,'UNIPIPE AIR'!$A:$I,7,FALSE)),VLOOKUP($A288,'UNIPIPE NITRO'!$A:$I,7,FALSE),VLOOKUP($A288,'UNIPIPE AIR'!$A:$I,7,FALSE))),IF(ISERROR(VLOOKUP($A288,'UNIPIPE VAC'!$A:$H,7,FALSE)),VLOOKUP($A288,'UNIPIPE HP'!$A:$I,7,FALSE),VLOOKUP($A288,'UNIPIPE VAC'!$A:$H,7,FALSE)),IF(ISERROR(VLOOKUP($A288,'UNIPIPE AIR'!$A:$I,7,FALSE)),VLOOKUP($A288,'UNIPIPE NITRO'!$A:$I,7,FALSE),VLOOKUP($A288,'UNIPIPE AIR'!$A:$I,7,FALSE))))</f>
        <v/>
      </c>
      <c r="E288" s="140" t="str">
        <f>IF(ISERROR(IF(ISERROR(IF(ISERROR(VLOOKUP($A288,'UNIPIPE AIR'!$A:$I,8,FALSE)),VLOOKUP($A288,'UNIPIPE NITRO'!$A:$I,8,FALSE),VLOOKUP($A288,'UNIPIPE AIR'!$A:$I,8,FALSE))),IF(ISERROR(VLOOKUP($A288,'UNIPIPE VAC'!$A:$H,8,FALSE)),VLOOKUP($A288,'UNIPIPE HP'!$A:$I,8,FALSE),VLOOKUP($A288,'UNIPIPE VAC'!$A:$H,8,FALSE)),IF(ISERROR(VLOOKUP($A288,'UNIPIPE AIR'!$A:$I,8,FALSE)),VLOOKUP($A288,'UNIPIPE NITRO'!$A:$I,8,FALSE),VLOOKUP($A288,'UNIPIPE AIR'!$A:$I,8,FALSE)))),"",IF(ISERROR(IF(ISERROR(VLOOKUP($A288,'UNIPIPE AIR'!$A:$I,8,FALSE)),VLOOKUP($A288,'UNIPIPE NITRO'!$A:$I,8,FALSE),VLOOKUP($A288,'UNIPIPE AIR'!$A:$I,8,FALSE))),IF(ISERROR(VLOOKUP($A288,'UNIPIPE VAC'!$A:$H,8,FALSE)),VLOOKUP($A288,'UNIPIPE HP'!$A:$I,8,FALSE),VLOOKUP($A288,'UNIPIPE VAC'!$A:$H,8,FALSE)),IF(ISERROR(VLOOKUP($A288,'UNIPIPE AIR'!$A:$I,8,FALSE)),VLOOKUP($A288,'UNIPIPE NITRO'!$A:$I,8,FALSE),VLOOKUP($A288,'UNIPIPE AIR'!$A:$I,8,FALSE))))</f>
        <v/>
      </c>
      <c r="F288" s="140" t="str">
        <f t="shared" si="1"/>
        <v/>
      </c>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8.75" customHeight="1" x14ac:dyDescent="0.2">
      <c r="A289" s="135">
        <v>271</v>
      </c>
      <c r="B289" s="135" t="str">
        <f>IF(ISERROR(IF(ISERROR(IF(ISERROR(VLOOKUP($A289,'UNIPIPE AIR'!$A:$I,3,FALSE)),VLOOKUP($A289,'UNIPIPE NITRO'!$A:$I,3,FALSE),VLOOKUP($A289,'UNIPIPE AIR'!$A:$I,3,FALSE))),IF(ISERROR(VLOOKUP($A289,'UNIPIPE VAC'!$A:$H,3,FALSE)),VLOOKUP($A289,'UNIPIPE HP'!$A:$I,3,FALSE),VLOOKUP($A289,'UNIPIPE VAC'!$A:$H,3,FALSE)),IF(ISERROR(VLOOKUP($A289,'UNIPIPE AIR'!$A:$I,3,FALSE)),VLOOKUP($A289,'UNIPIPE NITRO'!$A:$I,3,FALSE),VLOOKUP($A289,'UNIPIPE AIR'!$A:$I,3,FALSE)))),"",IF(ISERROR(IF(ISERROR(VLOOKUP($A289,'UNIPIPE AIR'!$A:$I,3,FALSE)),VLOOKUP($A289,'UNIPIPE NITRO'!$A:$I,3,FALSE),VLOOKUP($A289,'UNIPIPE AIR'!$A:$I,3,FALSE))),IF(ISERROR(VLOOKUP($A289,'UNIPIPE VAC'!$A:$H,3,FALSE)),VLOOKUP($A289,'UNIPIPE HP'!$A:$I,3,FALSE),VLOOKUP($A289,'UNIPIPE VAC'!$A:$H,3,FALSE)),IF(ISERROR(VLOOKUP($A289,'UNIPIPE AIR'!$A:$I,3,FALSE)),VLOOKUP($A289,'UNIPIPE NITRO'!$A:$I,3,FALSE),VLOOKUP($A289,'UNIPIPE AIR'!$A:$I,3,FALSE))))</f>
        <v/>
      </c>
      <c r="C289" s="133" t="str">
        <f>IF(ISERROR(IF(ISERROR(IF(ISERROR(VLOOKUP($A289,'UNIPIPE AIR'!$A:$I,5,FALSE)),VLOOKUP($A289,'UNIPIPE NITRO'!$A:$I,5,FALSE),VLOOKUP($A289,'UNIPIPE AIR'!$A:$I,5,FALSE))),IF(ISERROR(VLOOKUP($A289,'UNIPIPE VAC'!$A:$H,5,FALSE)),VLOOKUP($A289,'UNIPIPE HP'!$A:$I,5,FALSE),VLOOKUP($A289,'UNIPIPE VAC'!$A:$H,5,FALSE)),IF(ISERROR(VLOOKUP($A289,'UNIPIPE AIR'!$A:$I,5,FALSE)),VLOOKUP($A289,'UNIPIPE NITRO'!$A:$I,5,FALSE),VLOOKUP($A289,'UNIPIPE AIR'!$A:$I,5,FALSE)))),"",IF(ISERROR(IF(ISERROR(VLOOKUP($A289,'UNIPIPE AIR'!$A:$I,5,FALSE)),VLOOKUP($A289,'UNIPIPE NITRO'!$A:$I,5,FALSE),VLOOKUP($A289,'UNIPIPE AIR'!$A:$I,5,FALSE))),IF(ISERROR(VLOOKUP($A289,'UNIPIPE VAC'!$A:$H,5,FALSE)),VLOOKUP($A289,'UNIPIPE HP'!$A:$I,5,FALSE),VLOOKUP($A289,'UNIPIPE VAC'!$A:$H,5,FALSE)),IF(ISERROR(VLOOKUP($A289,'UNIPIPE AIR'!$A:$I,5,FALSE)),VLOOKUP($A289,'UNIPIPE NITRO'!$A:$I,5,FALSE),VLOOKUP($A289,'UNIPIPE AIR'!$A:$I,5,FALSE))))</f>
        <v/>
      </c>
      <c r="D289" s="139" t="str">
        <f>IF(ISERROR(IF(ISERROR(IF(ISERROR(VLOOKUP($A289,'UNIPIPE AIR'!$A:$I,7,FALSE)),VLOOKUP($A289,'UNIPIPE NITRO'!$A:$I,7,FALSE),VLOOKUP($A289,'UNIPIPE AIR'!$A:$I,7,FALSE))),IF(ISERROR(VLOOKUP($A289,'UNIPIPE VAC'!$A:$H,7,FALSE)),VLOOKUP($A289,'UNIPIPE HP'!$A:$I,7,FALSE),VLOOKUP($A289,'UNIPIPE VAC'!$A:$H,7,FALSE)),IF(ISERROR(VLOOKUP($A289,'UNIPIPE AIR'!$A:$I,7,FALSE)),VLOOKUP($A289,'UNIPIPE NITRO'!$A:$I,7,FALSE),VLOOKUP($A289,'UNIPIPE AIR'!$A:$I,7,FALSE)))),"",IF(ISERROR(IF(ISERROR(VLOOKUP($A289,'UNIPIPE AIR'!$A:$I,7,FALSE)),VLOOKUP($A289,'UNIPIPE NITRO'!$A:$I,7,FALSE),VLOOKUP($A289,'UNIPIPE AIR'!$A:$I,7,FALSE))),IF(ISERROR(VLOOKUP($A289,'UNIPIPE VAC'!$A:$H,7,FALSE)),VLOOKUP($A289,'UNIPIPE HP'!$A:$I,7,FALSE),VLOOKUP($A289,'UNIPIPE VAC'!$A:$H,7,FALSE)),IF(ISERROR(VLOOKUP($A289,'UNIPIPE AIR'!$A:$I,7,FALSE)),VLOOKUP($A289,'UNIPIPE NITRO'!$A:$I,7,FALSE),VLOOKUP($A289,'UNIPIPE AIR'!$A:$I,7,FALSE))))</f>
        <v/>
      </c>
      <c r="E289" s="140" t="str">
        <f>IF(ISERROR(IF(ISERROR(IF(ISERROR(VLOOKUP($A289,'UNIPIPE AIR'!$A:$I,8,FALSE)),VLOOKUP($A289,'UNIPIPE NITRO'!$A:$I,8,FALSE),VLOOKUP($A289,'UNIPIPE AIR'!$A:$I,8,FALSE))),IF(ISERROR(VLOOKUP($A289,'UNIPIPE VAC'!$A:$H,8,FALSE)),VLOOKUP($A289,'UNIPIPE HP'!$A:$I,8,FALSE),VLOOKUP($A289,'UNIPIPE VAC'!$A:$H,8,FALSE)),IF(ISERROR(VLOOKUP($A289,'UNIPIPE AIR'!$A:$I,8,FALSE)),VLOOKUP($A289,'UNIPIPE NITRO'!$A:$I,8,FALSE),VLOOKUP($A289,'UNIPIPE AIR'!$A:$I,8,FALSE)))),"",IF(ISERROR(IF(ISERROR(VLOOKUP($A289,'UNIPIPE AIR'!$A:$I,8,FALSE)),VLOOKUP($A289,'UNIPIPE NITRO'!$A:$I,8,FALSE),VLOOKUP($A289,'UNIPIPE AIR'!$A:$I,8,FALSE))),IF(ISERROR(VLOOKUP($A289,'UNIPIPE VAC'!$A:$H,8,FALSE)),VLOOKUP($A289,'UNIPIPE HP'!$A:$I,8,FALSE),VLOOKUP($A289,'UNIPIPE VAC'!$A:$H,8,FALSE)),IF(ISERROR(VLOOKUP($A289,'UNIPIPE AIR'!$A:$I,8,FALSE)),VLOOKUP($A289,'UNIPIPE NITRO'!$A:$I,8,FALSE),VLOOKUP($A289,'UNIPIPE AIR'!$A:$I,8,FALSE))))</f>
        <v/>
      </c>
      <c r="F289" s="140" t="str">
        <f t="shared" si="1"/>
        <v/>
      </c>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8.75" customHeight="1" x14ac:dyDescent="0.2">
      <c r="A290" s="135">
        <v>272</v>
      </c>
      <c r="B290" s="135" t="str">
        <f>IF(ISERROR(IF(ISERROR(IF(ISERROR(VLOOKUP($A290,'UNIPIPE AIR'!$A:$I,3,FALSE)),VLOOKUP($A290,'UNIPIPE NITRO'!$A:$I,3,FALSE),VLOOKUP($A290,'UNIPIPE AIR'!$A:$I,3,FALSE))),IF(ISERROR(VLOOKUP($A290,'UNIPIPE VAC'!$A:$H,3,FALSE)),VLOOKUP($A290,'UNIPIPE HP'!$A:$I,3,FALSE),VLOOKUP($A290,'UNIPIPE VAC'!$A:$H,3,FALSE)),IF(ISERROR(VLOOKUP($A290,'UNIPIPE AIR'!$A:$I,3,FALSE)),VLOOKUP($A290,'UNIPIPE NITRO'!$A:$I,3,FALSE),VLOOKUP($A290,'UNIPIPE AIR'!$A:$I,3,FALSE)))),"",IF(ISERROR(IF(ISERROR(VLOOKUP($A290,'UNIPIPE AIR'!$A:$I,3,FALSE)),VLOOKUP($A290,'UNIPIPE NITRO'!$A:$I,3,FALSE),VLOOKUP($A290,'UNIPIPE AIR'!$A:$I,3,FALSE))),IF(ISERROR(VLOOKUP($A290,'UNIPIPE VAC'!$A:$H,3,FALSE)),VLOOKUP($A290,'UNIPIPE HP'!$A:$I,3,FALSE),VLOOKUP($A290,'UNIPIPE VAC'!$A:$H,3,FALSE)),IF(ISERROR(VLOOKUP($A290,'UNIPIPE AIR'!$A:$I,3,FALSE)),VLOOKUP($A290,'UNIPIPE NITRO'!$A:$I,3,FALSE),VLOOKUP($A290,'UNIPIPE AIR'!$A:$I,3,FALSE))))</f>
        <v/>
      </c>
      <c r="C290" s="133" t="str">
        <f>IF(ISERROR(IF(ISERROR(IF(ISERROR(VLOOKUP($A290,'UNIPIPE AIR'!$A:$I,5,FALSE)),VLOOKUP($A290,'UNIPIPE NITRO'!$A:$I,5,FALSE),VLOOKUP($A290,'UNIPIPE AIR'!$A:$I,5,FALSE))),IF(ISERROR(VLOOKUP($A290,'UNIPIPE VAC'!$A:$H,5,FALSE)),VLOOKUP($A290,'UNIPIPE HP'!$A:$I,5,FALSE),VLOOKUP($A290,'UNIPIPE VAC'!$A:$H,5,FALSE)),IF(ISERROR(VLOOKUP($A290,'UNIPIPE AIR'!$A:$I,5,FALSE)),VLOOKUP($A290,'UNIPIPE NITRO'!$A:$I,5,FALSE),VLOOKUP($A290,'UNIPIPE AIR'!$A:$I,5,FALSE)))),"",IF(ISERROR(IF(ISERROR(VLOOKUP($A290,'UNIPIPE AIR'!$A:$I,5,FALSE)),VLOOKUP($A290,'UNIPIPE NITRO'!$A:$I,5,FALSE),VLOOKUP($A290,'UNIPIPE AIR'!$A:$I,5,FALSE))),IF(ISERROR(VLOOKUP($A290,'UNIPIPE VAC'!$A:$H,5,FALSE)),VLOOKUP($A290,'UNIPIPE HP'!$A:$I,5,FALSE),VLOOKUP($A290,'UNIPIPE VAC'!$A:$H,5,FALSE)),IF(ISERROR(VLOOKUP($A290,'UNIPIPE AIR'!$A:$I,5,FALSE)),VLOOKUP($A290,'UNIPIPE NITRO'!$A:$I,5,FALSE),VLOOKUP($A290,'UNIPIPE AIR'!$A:$I,5,FALSE))))</f>
        <v/>
      </c>
      <c r="D290" s="139" t="str">
        <f>IF(ISERROR(IF(ISERROR(IF(ISERROR(VLOOKUP($A290,'UNIPIPE AIR'!$A:$I,7,FALSE)),VLOOKUP($A290,'UNIPIPE NITRO'!$A:$I,7,FALSE),VLOOKUP($A290,'UNIPIPE AIR'!$A:$I,7,FALSE))),IF(ISERROR(VLOOKUP($A290,'UNIPIPE VAC'!$A:$H,7,FALSE)),VLOOKUP($A290,'UNIPIPE HP'!$A:$I,7,FALSE),VLOOKUP($A290,'UNIPIPE VAC'!$A:$H,7,FALSE)),IF(ISERROR(VLOOKUP($A290,'UNIPIPE AIR'!$A:$I,7,FALSE)),VLOOKUP($A290,'UNIPIPE NITRO'!$A:$I,7,FALSE),VLOOKUP($A290,'UNIPIPE AIR'!$A:$I,7,FALSE)))),"",IF(ISERROR(IF(ISERROR(VLOOKUP($A290,'UNIPIPE AIR'!$A:$I,7,FALSE)),VLOOKUP($A290,'UNIPIPE NITRO'!$A:$I,7,FALSE),VLOOKUP($A290,'UNIPIPE AIR'!$A:$I,7,FALSE))),IF(ISERROR(VLOOKUP($A290,'UNIPIPE VAC'!$A:$H,7,FALSE)),VLOOKUP($A290,'UNIPIPE HP'!$A:$I,7,FALSE),VLOOKUP($A290,'UNIPIPE VAC'!$A:$H,7,FALSE)),IF(ISERROR(VLOOKUP($A290,'UNIPIPE AIR'!$A:$I,7,FALSE)),VLOOKUP($A290,'UNIPIPE NITRO'!$A:$I,7,FALSE),VLOOKUP($A290,'UNIPIPE AIR'!$A:$I,7,FALSE))))</f>
        <v/>
      </c>
      <c r="E290" s="140" t="str">
        <f>IF(ISERROR(IF(ISERROR(IF(ISERROR(VLOOKUP($A290,'UNIPIPE AIR'!$A:$I,8,FALSE)),VLOOKUP($A290,'UNIPIPE NITRO'!$A:$I,8,FALSE),VLOOKUP($A290,'UNIPIPE AIR'!$A:$I,8,FALSE))),IF(ISERROR(VLOOKUP($A290,'UNIPIPE VAC'!$A:$H,8,FALSE)),VLOOKUP($A290,'UNIPIPE HP'!$A:$I,8,FALSE),VLOOKUP($A290,'UNIPIPE VAC'!$A:$H,8,FALSE)),IF(ISERROR(VLOOKUP($A290,'UNIPIPE AIR'!$A:$I,8,FALSE)),VLOOKUP($A290,'UNIPIPE NITRO'!$A:$I,8,FALSE),VLOOKUP($A290,'UNIPIPE AIR'!$A:$I,8,FALSE)))),"",IF(ISERROR(IF(ISERROR(VLOOKUP($A290,'UNIPIPE AIR'!$A:$I,8,FALSE)),VLOOKUP($A290,'UNIPIPE NITRO'!$A:$I,8,FALSE),VLOOKUP($A290,'UNIPIPE AIR'!$A:$I,8,FALSE))),IF(ISERROR(VLOOKUP($A290,'UNIPIPE VAC'!$A:$H,8,FALSE)),VLOOKUP($A290,'UNIPIPE HP'!$A:$I,8,FALSE),VLOOKUP($A290,'UNIPIPE VAC'!$A:$H,8,FALSE)),IF(ISERROR(VLOOKUP($A290,'UNIPIPE AIR'!$A:$I,8,FALSE)),VLOOKUP($A290,'UNIPIPE NITRO'!$A:$I,8,FALSE),VLOOKUP($A290,'UNIPIPE AIR'!$A:$I,8,FALSE))))</f>
        <v/>
      </c>
      <c r="F290" s="140" t="str">
        <f t="shared" si="1"/>
        <v/>
      </c>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8.75" customHeight="1" x14ac:dyDescent="0.2">
      <c r="A291" s="135">
        <v>273</v>
      </c>
      <c r="B291" s="135" t="str">
        <f>IF(ISERROR(IF(ISERROR(IF(ISERROR(VLOOKUP($A291,'UNIPIPE AIR'!$A:$I,3,FALSE)),VLOOKUP($A291,'UNIPIPE NITRO'!$A:$I,3,FALSE),VLOOKUP($A291,'UNIPIPE AIR'!$A:$I,3,FALSE))),IF(ISERROR(VLOOKUP($A291,'UNIPIPE VAC'!$A:$H,3,FALSE)),VLOOKUP($A291,'UNIPIPE HP'!$A:$I,3,FALSE),VLOOKUP($A291,'UNIPIPE VAC'!$A:$H,3,FALSE)),IF(ISERROR(VLOOKUP($A291,'UNIPIPE AIR'!$A:$I,3,FALSE)),VLOOKUP($A291,'UNIPIPE NITRO'!$A:$I,3,FALSE),VLOOKUP($A291,'UNIPIPE AIR'!$A:$I,3,FALSE)))),"",IF(ISERROR(IF(ISERROR(VLOOKUP($A291,'UNIPIPE AIR'!$A:$I,3,FALSE)),VLOOKUP($A291,'UNIPIPE NITRO'!$A:$I,3,FALSE),VLOOKUP($A291,'UNIPIPE AIR'!$A:$I,3,FALSE))),IF(ISERROR(VLOOKUP($A291,'UNIPIPE VAC'!$A:$H,3,FALSE)),VLOOKUP($A291,'UNIPIPE HP'!$A:$I,3,FALSE),VLOOKUP($A291,'UNIPIPE VAC'!$A:$H,3,FALSE)),IF(ISERROR(VLOOKUP($A291,'UNIPIPE AIR'!$A:$I,3,FALSE)),VLOOKUP($A291,'UNIPIPE NITRO'!$A:$I,3,FALSE),VLOOKUP($A291,'UNIPIPE AIR'!$A:$I,3,FALSE))))</f>
        <v/>
      </c>
      <c r="C291" s="133" t="str">
        <f>IF(ISERROR(IF(ISERROR(IF(ISERROR(VLOOKUP($A291,'UNIPIPE AIR'!$A:$I,5,FALSE)),VLOOKUP($A291,'UNIPIPE NITRO'!$A:$I,5,FALSE),VLOOKUP($A291,'UNIPIPE AIR'!$A:$I,5,FALSE))),IF(ISERROR(VLOOKUP($A291,'UNIPIPE VAC'!$A:$H,5,FALSE)),VLOOKUP($A291,'UNIPIPE HP'!$A:$I,5,FALSE),VLOOKUP($A291,'UNIPIPE VAC'!$A:$H,5,FALSE)),IF(ISERROR(VLOOKUP($A291,'UNIPIPE AIR'!$A:$I,5,FALSE)),VLOOKUP($A291,'UNIPIPE NITRO'!$A:$I,5,FALSE),VLOOKUP($A291,'UNIPIPE AIR'!$A:$I,5,FALSE)))),"",IF(ISERROR(IF(ISERROR(VLOOKUP($A291,'UNIPIPE AIR'!$A:$I,5,FALSE)),VLOOKUP($A291,'UNIPIPE NITRO'!$A:$I,5,FALSE),VLOOKUP($A291,'UNIPIPE AIR'!$A:$I,5,FALSE))),IF(ISERROR(VLOOKUP($A291,'UNIPIPE VAC'!$A:$H,5,FALSE)),VLOOKUP($A291,'UNIPIPE HP'!$A:$I,5,FALSE),VLOOKUP($A291,'UNIPIPE VAC'!$A:$H,5,FALSE)),IF(ISERROR(VLOOKUP($A291,'UNIPIPE AIR'!$A:$I,5,FALSE)),VLOOKUP($A291,'UNIPIPE NITRO'!$A:$I,5,FALSE),VLOOKUP($A291,'UNIPIPE AIR'!$A:$I,5,FALSE))))</f>
        <v/>
      </c>
      <c r="D291" s="139" t="str">
        <f>IF(ISERROR(IF(ISERROR(IF(ISERROR(VLOOKUP($A291,'UNIPIPE AIR'!$A:$I,7,FALSE)),VLOOKUP($A291,'UNIPIPE NITRO'!$A:$I,7,FALSE),VLOOKUP($A291,'UNIPIPE AIR'!$A:$I,7,FALSE))),IF(ISERROR(VLOOKUP($A291,'UNIPIPE VAC'!$A:$H,7,FALSE)),VLOOKUP($A291,'UNIPIPE HP'!$A:$I,7,FALSE),VLOOKUP($A291,'UNIPIPE VAC'!$A:$H,7,FALSE)),IF(ISERROR(VLOOKUP($A291,'UNIPIPE AIR'!$A:$I,7,FALSE)),VLOOKUP($A291,'UNIPIPE NITRO'!$A:$I,7,FALSE),VLOOKUP($A291,'UNIPIPE AIR'!$A:$I,7,FALSE)))),"",IF(ISERROR(IF(ISERROR(VLOOKUP($A291,'UNIPIPE AIR'!$A:$I,7,FALSE)),VLOOKUP($A291,'UNIPIPE NITRO'!$A:$I,7,FALSE),VLOOKUP($A291,'UNIPIPE AIR'!$A:$I,7,FALSE))),IF(ISERROR(VLOOKUP($A291,'UNIPIPE VAC'!$A:$H,7,FALSE)),VLOOKUP($A291,'UNIPIPE HP'!$A:$I,7,FALSE),VLOOKUP($A291,'UNIPIPE VAC'!$A:$H,7,FALSE)),IF(ISERROR(VLOOKUP($A291,'UNIPIPE AIR'!$A:$I,7,FALSE)),VLOOKUP($A291,'UNIPIPE NITRO'!$A:$I,7,FALSE),VLOOKUP($A291,'UNIPIPE AIR'!$A:$I,7,FALSE))))</f>
        <v/>
      </c>
      <c r="E291" s="140" t="str">
        <f>IF(ISERROR(IF(ISERROR(IF(ISERROR(VLOOKUP($A291,'UNIPIPE AIR'!$A:$I,8,FALSE)),VLOOKUP($A291,'UNIPIPE NITRO'!$A:$I,8,FALSE),VLOOKUP($A291,'UNIPIPE AIR'!$A:$I,8,FALSE))),IF(ISERROR(VLOOKUP($A291,'UNIPIPE VAC'!$A:$H,8,FALSE)),VLOOKUP($A291,'UNIPIPE HP'!$A:$I,8,FALSE),VLOOKUP($A291,'UNIPIPE VAC'!$A:$H,8,FALSE)),IF(ISERROR(VLOOKUP($A291,'UNIPIPE AIR'!$A:$I,8,FALSE)),VLOOKUP($A291,'UNIPIPE NITRO'!$A:$I,8,FALSE),VLOOKUP($A291,'UNIPIPE AIR'!$A:$I,8,FALSE)))),"",IF(ISERROR(IF(ISERROR(VLOOKUP($A291,'UNIPIPE AIR'!$A:$I,8,FALSE)),VLOOKUP($A291,'UNIPIPE NITRO'!$A:$I,8,FALSE),VLOOKUP($A291,'UNIPIPE AIR'!$A:$I,8,FALSE))),IF(ISERROR(VLOOKUP($A291,'UNIPIPE VAC'!$A:$H,8,FALSE)),VLOOKUP($A291,'UNIPIPE HP'!$A:$I,8,FALSE),VLOOKUP($A291,'UNIPIPE VAC'!$A:$H,8,FALSE)),IF(ISERROR(VLOOKUP($A291,'UNIPIPE AIR'!$A:$I,8,FALSE)),VLOOKUP($A291,'UNIPIPE NITRO'!$A:$I,8,FALSE),VLOOKUP($A291,'UNIPIPE AIR'!$A:$I,8,FALSE))))</f>
        <v/>
      </c>
      <c r="F291" s="140" t="str">
        <f t="shared" si="1"/>
        <v/>
      </c>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8.75" customHeight="1" x14ac:dyDescent="0.2">
      <c r="A292" s="135">
        <v>274</v>
      </c>
      <c r="B292" s="135" t="str">
        <f>IF(ISERROR(IF(ISERROR(IF(ISERROR(VLOOKUP($A292,'UNIPIPE AIR'!$A:$I,3,FALSE)),VLOOKUP($A292,'UNIPIPE NITRO'!$A:$I,3,FALSE),VLOOKUP($A292,'UNIPIPE AIR'!$A:$I,3,FALSE))),IF(ISERROR(VLOOKUP($A292,'UNIPIPE VAC'!$A:$H,3,FALSE)),VLOOKUP($A292,'UNIPIPE HP'!$A:$I,3,FALSE),VLOOKUP($A292,'UNIPIPE VAC'!$A:$H,3,FALSE)),IF(ISERROR(VLOOKUP($A292,'UNIPIPE AIR'!$A:$I,3,FALSE)),VLOOKUP($A292,'UNIPIPE NITRO'!$A:$I,3,FALSE),VLOOKUP($A292,'UNIPIPE AIR'!$A:$I,3,FALSE)))),"",IF(ISERROR(IF(ISERROR(VLOOKUP($A292,'UNIPIPE AIR'!$A:$I,3,FALSE)),VLOOKUP($A292,'UNIPIPE NITRO'!$A:$I,3,FALSE),VLOOKUP($A292,'UNIPIPE AIR'!$A:$I,3,FALSE))),IF(ISERROR(VLOOKUP($A292,'UNIPIPE VAC'!$A:$H,3,FALSE)),VLOOKUP($A292,'UNIPIPE HP'!$A:$I,3,FALSE),VLOOKUP($A292,'UNIPIPE VAC'!$A:$H,3,FALSE)),IF(ISERROR(VLOOKUP($A292,'UNIPIPE AIR'!$A:$I,3,FALSE)),VLOOKUP($A292,'UNIPIPE NITRO'!$A:$I,3,FALSE),VLOOKUP($A292,'UNIPIPE AIR'!$A:$I,3,FALSE))))</f>
        <v/>
      </c>
      <c r="C292" s="133" t="str">
        <f>IF(ISERROR(IF(ISERROR(IF(ISERROR(VLOOKUP($A292,'UNIPIPE AIR'!$A:$I,5,FALSE)),VLOOKUP($A292,'UNIPIPE NITRO'!$A:$I,5,FALSE),VLOOKUP($A292,'UNIPIPE AIR'!$A:$I,5,FALSE))),IF(ISERROR(VLOOKUP($A292,'UNIPIPE VAC'!$A:$H,5,FALSE)),VLOOKUP($A292,'UNIPIPE HP'!$A:$I,5,FALSE),VLOOKUP($A292,'UNIPIPE VAC'!$A:$H,5,FALSE)),IF(ISERROR(VLOOKUP($A292,'UNIPIPE AIR'!$A:$I,5,FALSE)),VLOOKUP($A292,'UNIPIPE NITRO'!$A:$I,5,FALSE),VLOOKUP($A292,'UNIPIPE AIR'!$A:$I,5,FALSE)))),"",IF(ISERROR(IF(ISERROR(VLOOKUP($A292,'UNIPIPE AIR'!$A:$I,5,FALSE)),VLOOKUP($A292,'UNIPIPE NITRO'!$A:$I,5,FALSE),VLOOKUP($A292,'UNIPIPE AIR'!$A:$I,5,FALSE))),IF(ISERROR(VLOOKUP($A292,'UNIPIPE VAC'!$A:$H,5,FALSE)),VLOOKUP($A292,'UNIPIPE HP'!$A:$I,5,FALSE),VLOOKUP($A292,'UNIPIPE VAC'!$A:$H,5,FALSE)),IF(ISERROR(VLOOKUP($A292,'UNIPIPE AIR'!$A:$I,5,FALSE)),VLOOKUP($A292,'UNIPIPE NITRO'!$A:$I,5,FALSE),VLOOKUP($A292,'UNIPIPE AIR'!$A:$I,5,FALSE))))</f>
        <v/>
      </c>
      <c r="D292" s="139" t="str">
        <f>IF(ISERROR(IF(ISERROR(IF(ISERROR(VLOOKUP($A292,'UNIPIPE AIR'!$A:$I,7,FALSE)),VLOOKUP($A292,'UNIPIPE NITRO'!$A:$I,7,FALSE),VLOOKUP($A292,'UNIPIPE AIR'!$A:$I,7,FALSE))),IF(ISERROR(VLOOKUP($A292,'UNIPIPE VAC'!$A:$H,7,FALSE)),VLOOKUP($A292,'UNIPIPE HP'!$A:$I,7,FALSE),VLOOKUP($A292,'UNIPIPE VAC'!$A:$H,7,FALSE)),IF(ISERROR(VLOOKUP($A292,'UNIPIPE AIR'!$A:$I,7,FALSE)),VLOOKUP($A292,'UNIPIPE NITRO'!$A:$I,7,FALSE),VLOOKUP($A292,'UNIPIPE AIR'!$A:$I,7,FALSE)))),"",IF(ISERROR(IF(ISERROR(VLOOKUP($A292,'UNIPIPE AIR'!$A:$I,7,FALSE)),VLOOKUP($A292,'UNIPIPE NITRO'!$A:$I,7,FALSE),VLOOKUP($A292,'UNIPIPE AIR'!$A:$I,7,FALSE))),IF(ISERROR(VLOOKUP($A292,'UNIPIPE VAC'!$A:$H,7,FALSE)),VLOOKUP($A292,'UNIPIPE HP'!$A:$I,7,FALSE),VLOOKUP($A292,'UNIPIPE VAC'!$A:$H,7,FALSE)),IF(ISERROR(VLOOKUP($A292,'UNIPIPE AIR'!$A:$I,7,FALSE)),VLOOKUP($A292,'UNIPIPE NITRO'!$A:$I,7,FALSE),VLOOKUP($A292,'UNIPIPE AIR'!$A:$I,7,FALSE))))</f>
        <v/>
      </c>
      <c r="E292" s="140" t="str">
        <f>IF(ISERROR(IF(ISERROR(IF(ISERROR(VLOOKUP($A292,'UNIPIPE AIR'!$A:$I,8,FALSE)),VLOOKUP($A292,'UNIPIPE NITRO'!$A:$I,8,FALSE),VLOOKUP($A292,'UNIPIPE AIR'!$A:$I,8,FALSE))),IF(ISERROR(VLOOKUP($A292,'UNIPIPE VAC'!$A:$H,8,FALSE)),VLOOKUP($A292,'UNIPIPE HP'!$A:$I,8,FALSE),VLOOKUP($A292,'UNIPIPE VAC'!$A:$H,8,FALSE)),IF(ISERROR(VLOOKUP($A292,'UNIPIPE AIR'!$A:$I,8,FALSE)),VLOOKUP($A292,'UNIPIPE NITRO'!$A:$I,8,FALSE),VLOOKUP($A292,'UNIPIPE AIR'!$A:$I,8,FALSE)))),"",IF(ISERROR(IF(ISERROR(VLOOKUP($A292,'UNIPIPE AIR'!$A:$I,8,FALSE)),VLOOKUP($A292,'UNIPIPE NITRO'!$A:$I,8,FALSE),VLOOKUP($A292,'UNIPIPE AIR'!$A:$I,8,FALSE))),IF(ISERROR(VLOOKUP($A292,'UNIPIPE VAC'!$A:$H,8,FALSE)),VLOOKUP($A292,'UNIPIPE HP'!$A:$I,8,FALSE),VLOOKUP($A292,'UNIPIPE VAC'!$A:$H,8,FALSE)),IF(ISERROR(VLOOKUP($A292,'UNIPIPE AIR'!$A:$I,8,FALSE)),VLOOKUP($A292,'UNIPIPE NITRO'!$A:$I,8,FALSE),VLOOKUP($A292,'UNIPIPE AIR'!$A:$I,8,FALSE))))</f>
        <v/>
      </c>
      <c r="F292" s="140" t="str">
        <f t="shared" si="1"/>
        <v/>
      </c>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8.75" customHeight="1" x14ac:dyDescent="0.2">
      <c r="A293" s="135">
        <v>275</v>
      </c>
      <c r="B293" s="135" t="str">
        <f>IF(ISERROR(IF(ISERROR(IF(ISERROR(VLOOKUP($A293,'UNIPIPE AIR'!$A:$I,3,FALSE)),VLOOKUP($A293,'UNIPIPE NITRO'!$A:$I,3,FALSE),VLOOKUP($A293,'UNIPIPE AIR'!$A:$I,3,FALSE))),IF(ISERROR(VLOOKUP($A293,'UNIPIPE VAC'!$A:$H,3,FALSE)),VLOOKUP($A293,'UNIPIPE HP'!$A:$I,3,FALSE),VLOOKUP($A293,'UNIPIPE VAC'!$A:$H,3,FALSE)),IF(ISERROR(VLOOKUP($A293,'UNIPIPE AIR'!$A:$I,3,FALSE)),VLOOKUP($A293,'UNIPIPE NITRO'!$A:$I,3,FALSE),VLOOKUP($A293,'UNIPIPE AIR'!$A:$I,3,FALSE)))),"",IF(ISERROR(IF(ISERROR(VLOOKUP($A293,'UNIPIPE AIR'!$A:$I,3,FALSE)),VLOOKUP($A293,'UNIPIPE NITRO'!$A:$I,3,FALSE),VLOOKUP($A293,'UNIPIPE AIR'!$A:$I,3,FALSE))),IF(ISERROR(VLOOKUP($A293,'UNIPIPE VAC'!$A:$H,3,FALSE)),VLOOKUP($A293,'UNIPIPE HP'!$A:$I,3,FALSE),VLOOKUP($A293,'UNIPIPE VAC'!$A:$H,3,FALSE)),IF(ISERROR(VLOOKUP($A293,'UNIPIPE AIR'!$A:$I,3,FALSE)),VLOOKUP($A293,'UNIPIPE NITRO'!$A:$I,3,FALSE),VLOOKUP($A293,'UNIPIPE AIR'!$A:$I,3,FALSE))))</f>
        <v/>
      </c>
      <c r="C293" s="133" t="str">
        <f>IF(ISERROR(IF(ISERROR(IF(ISERROR(VLOOKUP($A293,'UNIPIPE AIR'!$A:$I,5,FALSE)),VLOOKUP($A293,'UNIPIPE NITRO'!$A:$I,5,FALSE),VLOOKUP($A293,'UNIPIPE AIR'!$A:$I,5,FALSE))),IF(ISERROR(VLOOKUP($A293,'UNIPIPE VAC'!$A:$H,5,FALSE)),VLOOKUP($A293,'UNIPIPE HP'!$A:$I,5,FALSE),VLOOKUP($A293,'UNIPIPE VAC'!$A:$H,5,FALSE)),IF(ISERROR(VLOOKUP($A293,'UNIPIPE AIR'!$A:$I,5,FALSE)),VLOOKUP($A293,'UNIPIPE NITRO'!$A:$I,5,FALSE),VLOOKUP($A293,'UNIPIPE AIR'!$A:$I,5,FALSE)))),"",IF(ISERROR(IF(ISERROR(VLOOKUP($A293,'UNIPIPE AIR'!$A:$I,5,FALSE)),VLOOKUP($A293,'UNIPIPE NITRO'!$A:$I,5,FALSE),VLOOKUP($A293,'UNIPIPE AIR'!$A:$I,5,FALSE))),IF(ISERROR(VLOOKUP($A293,'UNIPIPE VAC'!$A:$H,5,FALSE)),VLOOKUP($A293,'UNIPIPE HP'!$A:$I,5,FALSE),VLOOKUP($A293,'UNIPIPE VAC'!$A:$H,5,FALSE)),IF(ISERROR(VLOOKUP($A293,'UNIPIPE AIR'!$A:$I,5,FALSE)),VLOOKUP($A293,'UNIPIPE NITRO'!$A:$I,5,FALSE),VLOOKUP($A293,'UNIPIPE AIR'!$A:$I,5,FALSE))))</f>
        <v/>
      </c>
      <c r="D293" s="139" t="str">
        <f>IF(ISERROR(IF(ISERROR(IF(ISERROR(VLOOKUP($A293,'UNIPIPE AIR'!$A:$I,7,FALSE)),VLOOKUP($A293,'UNIPIPE NITRO'!$A:$I,7,FALSE),VLOOKUP($A293,'UNIPIPE AIR'!$A:$I,7,FALSE))),IF(ISERROR(VLOOKUP($A293,'UNIPIPE VAC'!$A:$H,7,FALSE)),VLOOKUP($A293,'UNIPIPE HP'!$A:$I,7,FALSE),VLOOKUP($A293,'UNIPIPE VAC'!$A:$H,7,FALSE)),IF(ISERROR(VLOOKUP($A293,'UNIPIPE AIR'!$A:$I,7,FALSE)),VLOOKUP($A293,'UNIPIPE NITRO'!$A:$I,7,FALSE),VLOOKUP($A293,'UNIPIPE AIR'!$A:$I,7,FALSE)))),"",IF(ISERROR(IF(ISERROR(VLOOKUP($A293,'UNIPIPE AIR'!$A:$I,7,FALSE)),VLOOKUP($A293,'UNIPIPE NITRO'!$A:$I,7,FALSE),VLOOKUP($A293,'UNIPIPE AIR'!$A:$I,7,FALSE))),IF(ISERROR(VLOOKUP($A293,'UNIPIPE VAC'!$A:$H,7,FALSE)),VLOOKUP($A293,'UNIPIPE HP'!$A:$I,7,FALSE),VLOOKUP($A293,'UNIPIPE VAC'!$A:$H,7,FALSE)),IF(ISERROR(VLOOKUP($A293,'UNIPIPE AIR'!$A:$I,7,FALSE)),VLOOKUP($A293,'UNIPIPE NITRO'!$A:$I,7,FALSE),VLOOKUP($A293,'UNIPIPE AIR'!$A:$I,7,FALSE))))</f>
        <v/>
      </c>
      <c r="E293" s="140" t="str">
        <f>IF(ISERROR(IF(ISERROR(IF(ISERROR(VLOOKUP($A293,'UNIPIPE AIR'!$A:$I,8,FALSE)),VLOOKUP($A293,'UNIPIPE NITRO'!$A:$I,8,FALSE),VLOOKUP($A293,'UNIPIPE AIR'!$A:$I,8,FALSE))),IF(ISERROR(VLOOKUP($A293,'UNIPIPE VAC'!$A:$H,8,FALSE)),VLOOKUP($A293,'UNIPIPE HP'!$A:$I,8,FALSE),VLOOKUP($A293,'UNIPIPE VAC'!$A:$H,8,FALSE)),IF(ISERROR(VLOOKUP($A293,'UNIPIPE AIR'!$A:$I,8,FALSE)),VLOOKUP($A293,'UNIPIPE NITRO'!$A:$I,8,FALSE),VLOOKUP($A293,'UNIPIPE AIR'!$A:$I,8,FALSE)))),"",IF(ISERROR(IF(ISERROR(VLOOKUP($A293,'UNIPIPE AIR'!$A:$I,8,FALSE)),VLOOKUP($A293,'UNIPIPE NITRO'!$A:$I,8,FALSE),VLOOKUP($A293,'UNIPIPE AIR'!$A:$I,8,FALSE))),IF(ISERROR(VLOOKUP($A293,'UNIPIPE VAC'!$A:$H,8,FALSE)),VLOOKUP($A293,'UNIPIPE HP'!$A:$I,8,FALSE),VLOOKUP($A293,'UNIPIPE VAC'!$A:$H,8,FALSE)),IF(ISERROR(VLOOKUP($A293,'UNIPIPE AIR'!$A:$I,8,FALSE)),VLOOKUP($A293,'UNIPIPE NITRO'!$A:$I,8,FALSE),VLOOKUP($A293,'UNIPIPE AIR'!$A:$I,8,FALSE))))</f>
        <v/>
      </c>
      <c r="F293" s="140" t="str">
        <f t="shared" si="1"/>
        <v/>
      </c>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8.75" customHeight="1" x14ac:dyDescent="0.2">
      <c r="A294" s="135">
        <v>276</v>
      </c>
      <c r="B294" s="135" t="str">
        <f>IF(ISERROR(IF(ISERROR(IF(ISERROR(VLOOKUP($A294,'UNIPIPE AIR'!$A:$I,3,FALSE)),VLOOKUP($A294,'UNIPIPE NITRO'!$A:$I,3,FALSE),VLOOKUP($A294,'UNIPIPE AIR'!$A:$I,3,FALSE))),IF(ISERROR(VLOOKUP($A294,'UNIPIPE VAC'!$A:$H,3,FALSE)),VLOOKUP($A294,'UNIPIPE HP'!$A:$I,3,FALSE),VLOOKUP($A294,'UNIPIPE VAC'!$A:$H,3,FALSE)),IF(ISERROR(VLOOKUP($A294,'UNIPIPE AIR'!$A:$I,3,FALSE)),VLOOKUP($A294,'UNIPIPE NITRO'!$A:$I,3,FALSE),VLOOKUP($A294,'UNIPIPE AIR'!$A:$I,3,FALSE)))),"",IF(ISERROR(IF(ISERROR(VLOOKUP($A294,'UNIPIPE AIR'!$A:$I,3,FALSE)),VLOOKUP($A294,'UNIPIPE NITRO'!$A:$I,3,FALSE),VLOOKUP($A294,'UNIPIPE AIR'!$A:$I,3,FALSE))),IF(ISERROR(VLOOKUP($A294,'UNIPIPE VAC'!$A:$H,3,FALSE)),VLOOKUP($A294,'UNIPIPE HP'!$A:$I,3,FALSE),VLOOKUP($A294,'UNIPIPE VAC'!$A:$H,3,FALSE)),IF(ISERROR(VLOOKUP($A294,'UNIPIPE AIR'!$A:$I,3,FALSE)),VLOOKUP($A294,'UNIPIPE NITRO'!$A:$I,3,FALSE),VLOOKUP($A294,'UNIPIPE AIR'!$A:$I,3,FALSE))))</f>
        <v/>
      </c>
      <c r="C294" s="133" t="str">
        <f>IF(ISERROR(IF(ISERROR(IF(ISERROR(VLOOKUP($A294,'UNIPIPE AIR'!$A:$I,5,FALSE)),VLOOKUP($A294,'UNIPIPE NITRO'!$A:$I,5,FALSE),VLOOKUP($A294,'UNIPIPE AIR'!$A:$I,5,FALSE))),IF(ISERROR(VLOOKUP($A294,'UNIPIPE VAC'!$A:$H,5,FALSE)),VLOOKUP($A294,'UNIPIPE HP'!$A:$I,5,FALSE),VLOOKUP($A294,'UNIPIPE VAC'!$A:$H,5,FALSE)),IF(ISERROR(VLOOKUP($A294,'UNIPIPE AIR'!$A:$I,5,FALSE)),VLOOKUP($A294,'UNIPIPE NITRO'!$A:$I,5,FALSE),VLOOKUP($A294,'UNIPIPE AIR'!$A:$I,5,FALSE)))),"",IF(ISERROR(IF(ISERROR(VLOOKUP($A294,'UNIPIPE AIR'!$A:$I,5,FALSE)),VLOOKUP($A294,'UNIPIPE NITRO'!$A:$I,5,FALSE),VLOOKUP($A294,'UNIPIPE AIR'!$A:$I,5,FALSE))),IF(ISERROR(VLOOKUP($A294,'UNIPIPE VAC'!$A:$H,5,FALSE)),VLOOKUP($A294,'UNIPIPE HP'!$A:$I,5,FALSE),VLOOKUP($A294,'UNIPIPE VAC'!$A:$H,5,FALSE)),IF(ISERROR(VLOOKUP($A294,'UNIPIPE AIR'!$A:$I,5,FALSE)),VLOOKUP($A294,'UNIPIPE NITRO'!$A:$I,5,FALSE),VLOOKUP($A294,'UNIPIPE AIR'!$A:$I,5,FALSE))))</f>
        <v/>
      </c>
      <c r="D294" s="139" t="str">
        <f>IF(ISERROR(IF(ISERROR(IF(ISERROR(VLOOKUP($A294,'UNIPIPE AIR'!$A:$I,7,FALSE)),VLOOKUP($A294,'UNIPIPE NITRO'!$A:$I,7,FALSE),VLOOKUP($A294,'UNIPIPE AIR'!$A:$I,7,FALSE))),IF(ISERROR(VLOOKUP($A294,'UNIPIPE VAC'!$A:$H,7,FALSE)),VLOOKUP($A294,'UNIPIPE HP'!$A:$I,7,FALSE),VLOOKUP($A294,'UNIPIPE VAC'!$A:$H,7,FALSE)),IF(ISERROR(VLOOKUP($A294,'UNIPIPE AIR'!$A:$I,7,FALSE)),VLOOKUP($A294,'UNIPIPE NITRO'!$A:$I,7,FALSE),VLOOKUP($A294,'UNIPIPE AIR'!$A:$I,7,FALSE)))),"",IF(ISERROR(IF(ISERROR(VLOOKUP($A294,'UNIPIPE AIR'!$A:$I,7,FALSE)),VLOOKUP($A294,'UNIPIPE NITRO'!$A:$I,7,FALSE),VLOOKUP($A294,'UNIPIPE AIR'!$A:$I,7,FALSE))),IF(ISERROR(VLOOKUP($A294,'UNIPIPE VAC'!$A:$H,7,FALSE)),VLOOKUP($A294,'UNIPIPE HP'!$A:$I,7,FALSE),VLOOKUP($A294,'UNIPIPE VAC'!$A:$H,7,FALSE)),IF(ISERROR(VLOOKUP($A294,'UNIPIPE AIR'!$A:$I,7,FALSE)),VLOOKUP($A294,'UNIPIPE NITRO'!$A:$I,7,FALSE),VLOOKUP($A294,'UNIPIPE AIR'!$A:$I,7,FALSE))))</f>
        <v/>
      </c>
      <c r="E294" s="140" t="str">
        <f>IF(ISERROR(IF(ISERROR(IF(ISERROR(VLOOKUP($A294,'UNIPIPE AIR'!$A:$I,8,FALSE)),VLOOKUP($A294,'UNIPIPE NITRO'!$A:$I,8,FALSE),VLOOKUP($A294,'UNIPIPE AIR'!$A:$I,8,FALSE))),IF(ISERROR(VLOOKUP($A294,'UNIPIPE VAC'!$A:$H,8,FALSE)),VLOOKUP($A294,'UNIPIPE HP'!$A:$I,8,FALSE),VLOOKUP($A294,'UNIPIPE VAC'!$A:$H,8,FALSE)),IF(ISERROR(VLOOKUP($A294,'UNIPIPE AIR'!$A:$I,8,FALSE)),VLOOKUP($A294,'UNIPIPE NITRO'!$A:$I,8,FALSE),VLOOKUP($A294,'UNIPIPE AIR'!$A:$I,8,FALSE)))),"",IF(ISERROR(IF(ISERROR(VLOOKUP($A294,'UNIPIPE AIR'!$A:$I,8,FALSE)),VLOOKUP($A294,'UNIPIPE NITRO'!$A:$I,8,FALSE),VLOOKUP($A294,'UNIPIPE AIR'!$A:$I,8,FALSE))),IF(ISERROR(VLOOKUP($A294,'UNIPIPE VAC'!$A:$H,8,FALSE)),VLOOKUP($A294,'UNIPIPE HP'!$A:$I,8,FALSE),VLOOKUP($A294,'UNIPIPE VAC'!$A:$H,8,FALSE)),IF(ISERROR(VLOOKUP($A294,'UNIPIPE AIR'!$A:$I,8,FALSE)),VLOOKUP($A294,'UNIPIPE NITRO'!$A:$I,8,FALSE),VLOOKUP($A294,'UNIPIPE AIR'!$A:$I,8,FALSE))))</f>
        <v/>
      </c>
      <c r="F294" s="140" t="str">
        <f t="shared" si="1"/>
        <v/>
      </c>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8.75" customHeight="1" x14ac:dyDescent="0.2">
      <c r="A295" s="135">
        <v>277</v>
      </c>
      <c r="B295" s="135" t="str">
        <f>IF(ISERROR(IF(ISERROR(IF(ISERROR(VLOOKUP($A295,'UNIPIPE AIR'!$A:$I,3,FALSE)),VLOOKUP($A295,'UNIPIPE NITRO'!$A:$I,3,FALSE),VLOOKUP($A295,'UNIPIPE AIR'!$A:$I,3,FALSE))),IF(ISERROR(VLOOKUP($A295,'UNIPIPE VAC'!$A:$H,3,FALSE)),VLOOKUP($A295,'UNIPIPE HP'!$A:$I,3,FALSE),VLOOKUP($A295,'UNIPIPE VAC'!$A:$H,3,FALSE)),IF(ISERROR(VLOOKUP($A295,'UNIPIPE AIR'!$A:$I,3,FALSE)),VLOOKUP($A295,'UNIPIPE NITRO'!$A:$I,3,FALSE),VLOOKUP($A295,'UNIPIPE AIR'!$A:$I,3,FALSE)))),"",IF(ISERROR(IF(ISERROR(VLOOKUP($A295,'UNIPIPE AIR'!$A:$I,3,FALSE)),VLOOKUP($A295,'UNIPIPE NITRO'!$A:$I,3,FALSE),VLOOKUP($A295,'UNIPIPE AIR'!$A:$I,3,FALSE))),IF(ISERROR(VLOOKUP($A295,'UNIPIPE VAC'!$A:$H,3,FALSE)),VLOOKUP($A295,'UNIPIPE HP'!$A:$I,3,FALSE),VLOOKUP($A295,'UNIPIPE VAC'!$A:$H,3,FALSE)),IF(ISERROR(VLOOKUP($A295,'UNIPIPE AIR'!$A:$I,3,FALSE)),VLOOKUP($A295,'UNIPIPE NITRO'!$A:$I,3,FALSE),VLOOKUP($A295,'UNIPIPE AIR'!$A:$I,3,FALSE))))</f>
        <v/>
      </c>
      <c r="C295" s="133" t="str">
        <f>IF(ISERROR(IF(ISERROR(IF(ISERROR(VLOOKUP($A295,'UNIPIPE AIR'!$A:$I,5,FALSE)),VLOOKUP($A295,'UNIPIPE NITRO'!$A:$I,5,FALSE),VLOOKUP($A295,'UNIPIPE AIR'!$A:$I,5,FALSE))),IF(ISERROR(VLOOKUP($A295,'UNIPIPE VAC'!$A:$H,5,FALSE)),VLOOKUP($A295,'UNIPIPE HP'!$A:$I,5,FALSE),VLOOKUP($A295,'UNIPIPE VAC'!$A:$H,5,FALSE)),IF(ISERROR(VLOOKUP($A295,'UNIPIPE AIR'!$A:$I,5,FALSE)),VLOOKUP($A295,'UNIPIPE NITRO'!$A:$I,5,FALSE),VLOOKUP($A295,'UNIPIPE AIR'!$A:$I,5,FALSE)))),"",IF(ISERROR(IF(ISERROR(VLOOKUP($A295,'UNIPIPE AIR'!$A:$I,5,FALSE)),VLOOKUP($A295,'UNIPIPE NITRO'!$A:$I,5,FALSE),VLOOKUP($A295,'UNIPIPE AIR'!$A:$I,5,FALSE))),IF(ISERROR(VLOOKUP($A295,'UNIPIPE VAC'!$A:$H,5,FALSE)),VLOOKUP($A295,'UNIPIPE HP'!$A:$I,5,FALSE),VLOOKUP($A295,'UNIPIPE VAC'!$A:$H,5,FALSE)),IF(ISERROR(VLOOKUP($A295,'UNIPIPE AIR'!$A:$I,5,FALSE)),VLOOKUP($A295,'UNIPIPE NITRO'!$A:$I,5,FALSE),VLOOKUP($A295,'UNIPIPE AIR'!$A:$I,5,FALSE))))</f>
        <v/>
      </c>
      <c r="D295" s="139" t="str">
        <f>IF(ISERROR(IF(ISERROR(IF(ISERROR(VLOOKUP($A295,'UNIPIPE AIR'!$A:$I,7,FALSE)),VLOOKUP($A295,'UNIPIPE NITRO'!$A:$I,7,FALSE),VLOOKUP($A295,'UNIPIPE AIR'!$A:$I,7,FALSE))),IF(ISERROR(VLOOKUP($A295,'UNIPIPE VAC'!$A:$H,7,FALSE)),VLOOKUP($A295,'UNIPIPE HP'!$A:$I,7,FALSE),VLOOKUP($A295,'UNIPIPE VAC'!$A:$H,7,FALSE)),IF(ISERROR(VLOOKUP($A295,'UNIPIPE AIR'!$A:$I,7,FALSE)),VLOOKUP($A295,'UNIPIPE NITRO'!$A:$I,7,FALSE),VLOOKUP($A295,'UNIPIPE AIR'!$A:$I,7,FALSE)))),"",IF(ISERROR(IF(ISERROR(VLOOKUP($A295,'UNIPIPE AIR'!$A:$I,7,FALSE)),VLOOKUP($A295,'UNIPIPE NITRO'!$A:$I,7,FALSE),VLOOKUP($A295,'UNIPIPE AIR'!$A:$I,7,FALSE))),IF(ISERROR(VLOOKUP($A295,'UNIPIPE VAC'!$A:$H,7,FALSE)),VLOOKUP($A295,'UNIPIPE HP'!$A:$I,7,FALSE),VLOOKUP($A295,'UNIPIPE VAC'!$A:$H,7,FALSE)),IF(ISERROR(VLOOKUP($A295,'UNIPIPE AIR'!$A:$I,7,FALSE)),VLOOKUP($A295,'UNIPIPE NITRO'!$A:$I,7,FALSE),VLOOKUP($A295,'UNIPIPE AIR'!$A:$I,7,FALSE))))</f>
        <v/>
      </c>
      <c r="E295" s="140" t="str">
        <f>IF(ISERROR(IF(ISERROR(IF(ISERROR(VLOOKUP($A295,'UNIPIPE AIR'!$A:$I,8,FALSE)),VLOOKUP($A295,'UNIPIPE NITRO'!$A:$I,8,FALSE),VLOOKUP($A295,'UNIPIPE AIR'!$A:$I,8,FALSE))),IF(ISERROR(VLOOKUP($A295,'UNIPIPE VAC'!$A:$H,8,FALSE)),VLOOKUP($A295,'UNIPIPE HP'!$A:$I,8,FALSE),VLOOKUP($A295,'UNIPIPE VAC'!$A:$H,8,FALSE)),IF(ISERROR(VLOOKUP($A295,'UNIPIPE AIR'!$A:$I,8,FALSE)),VLOOKUP($A295,'UNIPIPE NITRO'!$A:$I,8,FALSE),VLOOKUP($A295,'UNIPIPE AIR'!$A:$I,8,FALSE)))),"",IF(ISERROR(IF(ISERROR(VLOOKUP($A295,'UNIPIPE AIR'!$A:$I,8,FALSE)),VLOOKUP($A295,'UNIPIPE NITRO'!$A:$I,8,FALSE),VLOOKUP($A295,'UNIPIPE AIR'!$A:$I,8,FALSE))),IF(ISERROR(VLOOKUP($A295,'UNIPIPE VAC'!$A:$H,8,FALSE)),VLOOKUP($A295,'UNIPIPE HP'!$A:$I,8,FALSE),VLOOKUP($A295,'UNIPIPE VAC'!$A:$H,8,FALSE)),IF(ISERROR(VLOOKUP($A295,'UNIPIPE AIR'!$A:$I,8,FALSE)),VLOOKUP($A295,'UNIPIPE NITRO'!$A:$I,8,FALSE),VLOOKUP($A295,'UNIPIPE AIR'!$A:$I,8,FALSE))))</f>
        <v/>
      </c>
      <c r="F295" s="140" t="str">
        <f t="shared" si="1"/>
        <v/>
      </c>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8.75" customHeight="1" x14ac:dyDescent="0.2">
      <c r="A296" s="135">
        <v>278</v>
      </c>
      <c r="B296" s="135" t="str">
        <f>IF(ISERROR(IF(ISERROR(IF(ISERROR(VLOOKUP($A296,'UNIPIPE AIR'!$A:$I,3,FALSE)),VLOOKUP($A296,'UNIPIPE NITRO'!$A:$I,3,FALSE),VLOOKUP($A296,'UNIPIPE AIR'!$A:$I,3,FALSE))),IF(ISERROR(VLOOKUP($A296,'UNIPIPE VAC'!$A:$H,3,FALSE)),VLOOKUP($A296,'UNIPIPE HP'!$A:$I,3,FALSE),VLOOKUP($A296,'UNIPIPE VAC'!$A:$H,3,FALSE)),IF(ISERROR(VLOOKUP($A296,'UNIPIPE AIR'!$A:$I,3,FALSE)),VLOOKUP($A296,'UNIPIPE NITRO'!$A:$I,3,FALSE),VLOOKUP($A296,'UNIPIPE AIR'!$A:$I,3,FALSE)))),"",IF(ISERROR(IF(ISERROR(VLOOKUP($A296,'UNIPIPE AIR'!$A:$I,3,FALSE)),VLOOKUP($A296,'UNIPIPE NITRO'!$A:$I,3,FALSE),VLOOKUP($A296,'UNIPIPE AIR'!$A:$I,3,FALSE))),IF(ISERROR(VLOOKUP($A296,'UNIPIPE VAC'!$A:$H,3,FALSE)),VLOOKUP($A296,'UNIPIPE HP'!$A:$I,3,FALSE),VLOOKUP($A296,'UNIPIPE VAC'!$A:$H,3,FALSE)),IF(ISERROR(VLOOKUP($A296,'UNIPIPE AIR'!$A:$I,3,FALSE)),VLOOKUP($A296,'UNIPIPE NITRO'!$A:$I,3,FALSE),VLOOKUP($A296,'UNIPIPE AIR'!$A:$I,3,FALSE))))</f>
        <v/>
      </c>
      <c r="C296" s="133" t="str">
        <f>IF(ISERROR(IF(ISERROR(IF(ISERROR(VLOOKUP($A296,'UNIPIPE AIR'!$A:$I,5,FALSE)),VLOOKUP($A296,'UNIPIPE NITRO'!$A:$I,5,FALSE),VLOOKUP($A296,'UNIPIPE AIR'!$A:$I,5,FALSE))),IF(ISERROR(VLOOKUP($A296,'UNIPIPE VAC'!$A:$H,5,FALSE)),VLOOKUP($A296,'UNIPIPE HP'!$A:$I,5,FALSE),VLOOKUP($A296,'UNIPIPE VAC'!$A:$H,5,FALSE)),IF(ISERROR(VLOOKUP($A296,'UNIPIPE AIR'!$A:$I,5,FALSE)),VLOOKUP($A296,'UNIPIPE NITRO'!$A:$I,5,FALSE),VLOOKUP($A296,'UNIPIPE AIR'!$A:$I,5,FALSE)))),"",IF(ISERROR(IF(ISERROR(VLOOKUP($A296,'UNIPIPE AIR'!$A:$I,5,FALSE)),VLOOKUP($A296,'UNIPIPE NITRO'!$A:$I,5,FALSE),VLOOKUP($A296,'UNIPIPE AIR'!$A:$I,5,FALSE))),IF(ISERROR(VLOOKUP($A296,'UNIPIPE VAC'!$A:$H,5,FALSE)),VLOOKUP($A296,'UNIPIPE HP'!$A:$I,5,FALSE),VLOOKUP($A296,'UNIPIPE VAC'!$A:$H,5,FALSE)),IF(ISERROR(VLOOKUP($A296,'UNIPIPE AIR'!$A:$I,5,FALSE)),VLOOKUP($A296,'UNIPIPE NITRO'!$A:$I,5,FALSE),VLOOKUP($A296,'UNIPIPE AIR'!$A:$I,5,FALSE))))</f>
        <v/>
      </c>
      <c r="D296" s="139" t="str">
        <f>IF(ISERROR(IF(ISERROR(IF(ISERROR(VLOOKUP($A296,'UNIPIPE AIR'!$A:$I,7,FALSE)),VLOOKUP($A296,'UNIPIPE NITRO'!$A:$I,7,FALSE),VLOOKUP($A296,'UNIPIPE AIR'!$A:$I,7,FALSE))),IF(ISERROR(VLOOKUP($A296,'UNIPIPE VAC'!$A:$H,7,FALSE)),VLOOKUP($A296,'UNIPIPE HP'!$A:$I,7,FALSE),VLOOKUP($A296,'UNIPIPE VAC'!$A:$H,7,FALSE)),IF(ISERROR(VLOOKUP($A296,'UNIPIPE AIR'!$A:$I,7,FALSE)),VLOOKUP($A296,'UNIPIPE NITRO'!$A:$I,7,FALSE),VLOOKUP($A296,'UNIPIPE AIR'!$A:$I,7,FALSE)))),"",IF(ISERROR(IF(ISERROR(VLOOKUP($A296,'UNIPIPE AIR'!$A:$I,7,FALSE)),VLOOKUP($A296,'UNIPIPE NITRO'!$A:$I,7,FALSE),VLOOKUP($A296,'UNIPIPE AIR'!$A:$I,7,FALSE))),IF(ISERROR(VLOOKUP($A296,'UNIPIPE VAC'!$A:$H,7,FALSE)),VLOOKUP($A296,'UNIPIPE HP'!$A:$I,7,FALSE),VLOOKUP($A296,'UNIPIPE VAC'!$A:$H,7,FALSE)),IF(ISERROR(VLOOKUP($A296,'UNIPIPE AIR'!$A:$I,7,FALSE)),VLOOKUP($A296,'UNIPIPE NITRO'!$A:$I,7,FALSE),VLOOKUP($A296,'UNIPIPE AIR'!$A:$I,7,FALSE))))</f>
        <v/>
      </c>
      <c r="E296" s="140" t="str">
        <f>IF(ISERROR(IF(ISERROR(IF(ISERROR(VLOOKUP($A296,'UNIPIPE AIR'!$A:$I,8,FALSE)),VLOOKUP($A296,'UNIPIPE NITRO'!$A:$I,8,FALSE),VLOOKUP($A296,'UNIPIPE AIR'!$A:$I,8,FALSE))),IF(ISERROR(VLOOKUP($A296,'UNIPIPE VAC'!$A:$H,8,FALSE)),VLOOKUP($A296,'UNIPIPE HP'!$A:$I,8,FALSE),VLOOKUP($A296,'UNIPIPE VAC'!$A:$H,8,FALSE)),IF(ISERROR(VLOOKUP($A296,'UNIPIPE AIR'!$A:$I,8,FALSE)),VLOOKUP($A296,'UNIPIPE NITRO'!$A:$I,8,FALSE),VLOOKUP($A296,'UNIPIPE AIR'!$A:$I,8,FALSE)))),"",IF(ISERROR(IF(ISERROR(VLOOKUP($A296,'UNIPIPE AIR'!$A:$I,8,FALSE)),VLOOKUP($A296,'UNIPIPE NITRO'!$A:$I,8,FALSE),VLOOKUP($A296,'UNIPIPE AIR'!$A:$I,8,FALSE))),IF(ISERROR(VLOOKUP($A296,'UNIPIPE VAC'!$A:$H,8,FALSE)),VLOOKUP($A296,'UNIPIPE HP'!$A:$I,8,FALSE),VLOOKUP($A296,'UNIPIPE VAC'!$A:$H,8,FALSE)),IF(ISERROR(VLOOKUP($A296,'UNIPIPE AIR'!$A:$I,8,FALSE)),VLOOKUP($A296,'UNIPIPE NITRO'!$A:$I,8,FALSE),VLOOKUP($A296,'UNIPIPE AIR'!$A:$I,8,FALSE))))</f>
        <v/>
      </c>
      <c r="F296" s="140" t="str">
        <f t="shared" si="1"/>
        <v/>
      </c>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8.75" customHeight="1" x14ac:dyDescent="0.2">
      <c r="A297" s="135">
        <v>279</v>
      </c>
      <c r="B297" s="135" t="str">
        <f>IF(ISERROR(IF(ISERROR(IF(ISERROR(VLOOKUP($A297,'UNIPIPE AIR'!$A:$I,3,FALSE)),VLOOKUP($A297,'UNIPIPE NITRO'!$A:$I,3,FALSE),VLOOKUP($A297,'UNIPIPE AIR'!$A:$I,3,FALSE))),IF(ISERROR(VLOOKUP($A297,'UNIPIPE VAC'!$A:$H,3,FALSE)),VLOOKUP($A297,'UNIPIPE HP'!$A:$I,3,FALSE),VLOOKUP($A297,'UNIPIPE VAC'!$A:$H,3,FALSE)),IF(ISERROR(VLOOKUP($A297,'UNIPIPE AIR'!$A:$I,3,FALSE)),VLOOKUP($A297,'UNIPIPE NITRO'!$A:$I,3,FALSE),VLOOKUP($A297,'UNIPIPE AIR'!$A:$I,3,FALSE)))),"",IF(ISERROR(IF(ISERROR(VLOOKUP($A297,'UNIPIPE AIR'!$A:$I,3,FALSE)),VLOOKUP($A297,'UNIPIPE NITRO'!$A:$I,3,FALSE),VLOOKUP($A297,'UNIPIPE AIR'!$A:$I,3,FALSE))),IF(ISERROR(VLOOKUP($A297,'UNIPIPE VAC'!$A:$H,3,FALSE)),VLOOKUP($A297,'UNIPIPE HP'!$A:$I,3,FALSE),VLOOKUP($A297,'UNIPIPE VAC'!$A:$H,3,FALSE)),IF(ISERROR(VLOOKUP($A297,'UNIPIPE AIR'!$A:$I,3,FALSE)),VLOOKUP($A297,'UNIPIPE NITRO'!$A:$I,3,FALSE),VLOOKUP($A297,'UNIPIPE AIR'!$A:$I,3,FALSE))))</f>
        <v/>
      </c>
      <c r="C297" s="133" t="str">
        <f>IF(ISERROR(IF(ISERROR(IF(ISERROR(VLOOKUP($A297,'UNIPIPE AIR'!$A:$I,5,FALSE)),VLOOKUP($A297,'UNIPIPE NITRO'!$A:$I,5,FALSE),VLOOKUP($A297,'UNIPIPE AIR'!$A:$I,5,FALSE))),IF(ISERROR(VLOOKUP($A297,'UNIPIPE VAC'!$A:$H,5,FALSE)),VLOOKUP($A297,'UNIPIPE HP'!$A:$I,5,FALSE),VLOOKUP($A297,'UNIPIPE VAC'!$A:$H,5,FALSE)),IF(ISERROR(VLOOKUP($A297,'UNIPIPE AIR'!$A:$I,5,FALSE)),VLOOKUP($A297,'UNIPIPE NITRO'!$A:$I,5,FALSE),VLOOKUP($A297,'UNIPIPE AIR'!$A:$I,5,FALSE)))),"",IF(ISERROR(IF(ISERROR(VLOOKUP($A297,'UNIPIPE AIR'!$A:$I,5,FALSE)),VLOOKUP($A297,'UNIPIPE NITRO'!$A:$I,5,FALSE),VLOOKUP($A297,'UNIPIPE AIR'!$A:$I,5,FALSE))),IF(ISERROR(VLOOKUP($A297,'UNIPIPE VAC'!$A:$H,5,FALSE)),VLOOKUP($A297,'UNIPIPE HP'!$A:$I,5,FALSE),VLOOKUP($A297,'UNIPIPE VAC'!$A:$H,5,FALSE)),IF(ISERROR(VLOOKUP($A297,'UNIPIPE AIR'!$A:$I,5,FALSE)),VLOOKUP($A297,'UNIPIPE NITRO'!$A:$I,5,FALSE),VLOOKUP($A297,'UNIPIPE AIR'!$A:$I,5,FALSE))))</f>
        <v/>
      </c>
      <c r="D297" s="139" t="str">
        <f>IF(ISERROR(IF(ISERROR(IF(ISERROR(VLOOKUP($A297,'UNIPIPE AIR'!$A:$I,7,FALSE)),VLOOKUP($A297,'UNIPIPE NITRO'!$A:$I,7,FALSE),VLOOKUP($A297,'UNIPIPE AIR'!$A:$I,7,FALSE))),IF(ISERROR(VLOOKUP($A297,'UNIPIPE VAC'!$A:$H,7,FALSE)),VLOOKUP($A297,'UNIPIPE HP'!$A:$I,7,FALSE),VLOOKUP($A297,'UNIPIPE VAC'!$A:$H,7,FALSE)),IF(ISERROR(VLOOKUP($A297,'UNIPIPE AIR'!$A:$I,7,FALSE)),VLOOKUP($A297,'UNIPIPE NITRO'!$A:$I,7,FALSE),VLOOKUP($A297,'UNIPIPE AIR'!$A:$I,7,FALSE)))),"",IF(ISERROR(IF(ISERROR(VLOOKUP($A297,'UNIPIPE AIR'!$A:$I,7,FALSE)),VLOOKUP($A297,'UNIPIPE NITRO'!$A:$I,7,FALSE),VLOOKUP($A297,'UNIPIPE AIR'!$A:$I,7,FALSE))),IF(ISERROR(VLOOKUP($A297,'UNIPIPE VAC'!$A:$H,7,FALSE)),VLOOKUP($A297,'UNIPIPE HP'!$A:$I,7,FALSE),VLOOKUP($A297,'UNIPIPE VAC'!$A:$H,7,FALSE)),IF(ISERROR(VLOOKUP($A297,'UNIPIPE AIR'!$A:$I,7,FALSE)),VLOOKUP($A297,'UNIPIPE NITRO'!$A:$I,7,FALSE),VLOOKUP($A297,'UNIPIPE AIR'!$A:$I,7,FALSE))))</f>
        <v/>
      </c>
      <c r="E297" s="140" t="str">
        <f>IF(ISERROR(IF(ISERROR(IF(ISERROR(VLOOKUP($A297,'UNIPIPE AIR'!$A:$I,8,FALSE)),VLOOKUP($A297,'UNIPIPE NITRO'!$A:$I,8,FALSE),VLOOKUP($A297,'UNIPIPE AIR'!$A:$I,8,FALSE))),IF(ISERROR(VLOOKUP($A297,'UNIPIPE VAC'!$A:$H,8,FALSE)),VLOOKUP($A297,'UNIPIPE HP'!$A:$I,8,FALSE),VLOOKUP($A297,'UNIPIPE VAC'!$A:$H,8,FALSE)),IF(ISERROR(VLOOKUP($A297,'UNIPIPE AIR'!$A:$I,8,FALSE)),VLOOKUP($A297,'UNIPIPE NITRO'!$A:$I,8,FALSE),VLOOKUP($A297,'UNIPIPE AIR'!$A:$I,8,FALSE)))),"",IF(ISERROR(IF(ISERROR(VLOOKUP($A297,'UNIPIPE AIR'!$A:$I,8,FALSE)),VLOOKUP($A297,'UNIPIPE NITRO'!$A:$I,8,FALSE),VLOOKUP($A297,'UNIPIPE AIR'!$A:$I,8,FALSE))),IF(ISERROR(VLOOKUP($A297,'UNIPIPE VAC'!$A:$H,8,FALSE)),VLOOKUP($A297,'UNIPIPE HP'!$A:$I,8,FALSE),VLOOKUP($A297,'UNIPIPE VAC'!$A:$H,8,FALSE)),IF(ISERROR(VLOOKUP($A297,'UNIPIPE AIR'!$A:$I,8,FALSE)),VLOOKUP($A297,'UNIPIPE NITRO'!$A:$I,8,FALSE),VLOOKUP($A297,'UNIPIPE AIR'!$A:$I,8,FALSE))))</f>
        <v/>
      </c>
      <c r="F297" s="140" t="str">
        <f t="shared" si="1"/>
        <v/>
      </c>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8.75" customHeight="1" x14ac:dyDescent="0.2">
      <c r="A298" s="135">
        <v>280</v>
      </c>
      <c r="B298" s="135" t="str">
        <f>IF(ISERROR(IF(ISERROR(IF(ISERROR(VLOOKUP($A298,'UNIPIPE AIR'!$A:$I,3,FALSE)),VLOOKUP($A298,'UNIPIPE NITRO'!$A:$I,3,FALSE),VLOOKUP($A298,'UNIPIPE AIR'!$A:$I,3,FALSE))),IF(ISERROR(VLOOKUP($A298,'UNIPIPE VAC'!$A:$H,3,FALSE)),VLOOKUP($A298,'UNIPIPE HP'!$A:$I,3,FALSE),VLOOKUP($A298,'UNIPIPE VAC'!$A:$H,3,FALSE)),IF(ISERROR(VLOOKUP($A298,'UNIPIPE AIR'!$A:$I,3,FALSE)),VLOOKUP($A298,'UNIPIPE NITRO'!$A:$I,3,FALSE),VLOOKUP($A298,'UNIPIPE AIR'!$A:$I,3,FALSE)))),"",IF(ISERROR(IF(ISERROR(VLOOKUP($A298,'UNIPIPE AIR'!$A:$I,3,FALSE)),VLOOKUP($A298,'UNIPIPE NITRO'!$A:$I,3,FALSE),VLOOKUP($A298,'UNIPIPE AIR'!$A:$I,3,FALSE))),IF(ISERROR(VLOOKUP($A298,'UNIPIPE VAC'!$A:$H,3,FALSE)),VLOOKUP($A298,'UNIPIPE HP'!$A:$I,3,FALSE),VLOOKUP($A298,'UNIPIPE VAC'!$A:$H,3,FALSE)),IF(ISERROR(VLOOKUP($A298,'UNIPIPE AIR'!$A:$I,3,FALSE)),VLOOKUP($A298,'UNIPIPE NITRO'!$A:$I,3,FALSE),VLOOKUP($A298,'UNIPIPE AIR'!$A:$I,3,FALSE))))</f>
        <v/>
      </c>
      <c r="C298" s="133" t="str">
        <f>IF(ISERROR(IF(ISERROR(IF(ISERROR(VLOOKUP($A298,'UNIPIPE AIR'!$A:$I,5,FALSE)),VLOOKUP($A298,'UNIPIPE NITRO'!$A:$I,5,FALSE),VLOOKUP($A298,'UNIPIPE AIR'!$A:$I,5,FALSE))),IF(ISERROR(VLOOKUP($A298,'UNIPIPE VAC'!$A:$H,5,FALSE)),VLOOKUP($A298,'UNIPIPE HP'!$A:$I,5,FALSE),VLOOKUP($A298,'UNIPIPE VAC'!$A:$H,5,FALSE)),IF(ISERROR(VLOOKUP($A298,'UNIPIPE AIR'!$A:$I,5,FALSE)),VLOOKUP($A298,'UNIPIPE NITRO'!$A:$I,5,FALSE),VLOOKUP($A298,'UNIPIPE AIR'!$A:$I,5,FALSE)))),"",IF(ISERROR(IF(ISERROR(VLOOKUP($A298,'UNIPIPE AIR'!$A:$I,5,FALSE)),VLOOKUP($A298,'UNIPIPE NITRO'!$A:$I,5,FALSE),VLOOKUP($A298,'UNIPIPE AIR'!$A:$I,5,FALSE))),IF(ISERROR(VLOOKUP($A298,'UNIPIPE VAC'!$A:$H,5,FALSE)),VLOOKUP($A298,'UNIPIPE HP'!$A:$I,5,FALSE),VLOOKUP($A298,'UNIPIPE VAC'!$A:$H,5,FALSE)),IF(ISERROR(VLOOKUP($A298,'UNIPIPE AIR'!$A:$I,5,FALSE)),VLOOKUP($A298,'UNIPIPE NITRO'!$A:$I,5,FALSE),VLOOKUP($A298,'UNIPIPE AIR'!$A:$I,5,FALSE))))</f>
        <v/>
      </c>
      <c r="D298" s="139" t="str">
        <f>IF(ISERROR(IF(ISERROR(IF(ISERROR(VLOOKUP($A298,'UNIPIPE AIR'!$A:$I,7,FALSE)),VLOOKUP($A298,'UNIPIPE NITRO'!$A:$I,7,FALSE),VLOOKUP($A298,'UNIPIPE AIR'!$A:$I,7,FALSE))),IF(ISERROR(VLOOKUP($A298,'UNIPIPE VAC'!$A:$H,7,FALSE)),VLOOKUP($A298,'UNIPIPE HP'!$A:$I,7,FALSE),VLOOKUP($A298,'UNIPIPE VAC'!$A:$H,7,FALSE)),IF(ISERROR(VLOOKUP($A298,'UNIPIPE AIR'!$A:$I,7,FALSE)),VLOOKUP($A298,'UNIPIPE NITRO'!$A:$I,7,FALSE),VLOOKUP($A298,'UNIPIPE AIR'!$A:$I,7,FALSE)))),"",IF(ISERROR(IF(ISERROR(VLOOKUP($A298,'UNIPIPE AIR'!$A:$I,7,FALSE)),VLOOKUP($A298,'UNIPIPE NITRO'!$A:$I,7,FALSE),VLOOKUP($A298,'UNIPIPE AIR'!$A:$I,7,FALSE))),IF(ISERROR(VLOOKUP($A298,'UNIPIPE VAC'!$A:$H,7,FALSE)),VLOOKUP($A298,'UNIPIPE HP'!$A:$I,7,FALSE),VLOOKUP($A298,'UNIPIPE VAC'!$A:$H,7,FALSE)),IF(ISERROR(VLOOKUP($A298,'UNIPIPE AIR'!$A:$I,7,FALSE)),VLOOKUP($A298,'UNIPIPE NITRO'!$A:$I,7,FALSE),VLOOKUP($A298,'UNIPIPE AIR'!$A:$I,7,FALSE))))</f>
        <v/>
      </c>
      <c r="E298" s="140" t="str">
        <f>IF(ISERROR(IF(ISERROR(IF(ISERROR(VLOOKUP($A298,'UNIPIPE AIR'!$A:$I,8,FALSE)),VLOOKUP($A298,'UNIPIPE NITRO'!$A:$I,8,FALSE),VLOOKUP($A298,'UNIPIPE AIR'!$A:$I,8,FALSE))),IF(ISERROR(VLOOKUP($A298,'UNIPIPE VAC'!$A:$H,8,FALSE)),VLOOKUP($A298,'UNIPIPE HP'!$A:$I,8,FALSE),VLOOKUP($A298,'UNIPIPE VAC'!$A:$H,8,FALSE)),IF(ISERROR(VLOOKUP($A298,'UNIPIPE AIR'!$A:$I,8,FALSE)),VLOOKUP($A298,'UNIPIPE NITRO'!$A:$I,8,FALSE),VLOOKUP($A298,'UNIPIPE AIR'!$A:$I,8,FALSE)))),"",IF(ISERROR(IF(ISERROR(VLOOKUP($A298,'UNIPIPE AIR'!$A:$I,8,FALSE)),VLOOKUP($A298,'UNIPIPE NITRO'!$A:$I,8,FALSE),VLOOKUP($A298,'UNIPIPE AIR'!$A:$I,8,FALSE))),IF(ISERROR(VLOOKUP($A298,'UNIPIPE VAC'!$A:$H,8,FALSE)),VLOOKUP($A298,'UNIPIPE HP'!$A:$I,8,FALSE),VLOOKUP($A298,'UNIPIPE VAC'!$A:$H,8,FALSE)),IF(ISERROR(VLOOKUP($A298,'UNIPIPE AIR'!$A:$I,8,FALSE)),VLOOKUP($A298,'UNIPIPE NITRO'!$A:$I,8,FALSE),VLOOKUP($A298,'UNIPIPE AIR'!$A:$I,8,FALSE))))</f>
        <v/>
      </c>
      <c r="F298" s="140" t="str">
        <f t="shared" si="1"/>
        <v/>
      </c>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8.75" customHeight="1" x14ac:dyDescent="0.2">
      <c r="A299" s="135">
        <v>281</v>
      </c>
      <c r="B299" s="135" t="str">
        <f>IF(ISERROR(IF(ISERROR(IF(ISERROR(VLOOKUP($A299,'UNIPIPE AIR'!$A:$I,3,FALSE)),VLOOKUP($A299,'UNIPIPE NITRO'!$A:$I,3,FALSE),VLOOKUP($A299,'UNIPIPE AIR'!$A:$I,3,FALSE))),IF(ISERROR(VLOOKUP($A299,'UNIPIPE VAC'!$A:$H,3,FALSE)),VLOOKUP($A299,'UNIPIPE HP'!$A:$I,3,FALSE),VLOOKUP($A299,'UNIPIPE VAC'!$A:$H,3,FALSE)),IF(ISERROR(VLOOKUP($A299,'UNIPIPE AIR'!$A:$I,3,FALSE)),VLOOKUP($A299,'UNIPIPE NITRO'!$A:$I,3,FALSE),VLOOKUP($A299,'UNIPIPE AIR'!$A:$I,3,FALSE)))),"",IF(ISERROR(IF(ISERROR(VLOOKUP($A299,'UNIPIPE AIR'!$A:$I,3,FALSE)),VLOOKUP($A299,'UNIPIPE NITRO'!$A:$I,3,FALSE),VLOOKUP($A299,'UNIPIPE AIR'!$A:$I,3,FALSE))),IF(ISERROR(VLOOKUP($A299,'UNIPIPE VAC'!$A:$H,3,FALSE)),VLOOKUP($A299,'UNIPIPE HP'!$A:$I,3,FALSE),VLOOKUP($A299,'UNIPIPE VAC'!$A:$H,3,FALSE)),IF(ISERROR(VLOOKUP($A299,'UNIPIPE AIR'!$A:$I,3,FALSE)),VLOOKUP($A299,'UNIPIPE NITRO'!$A:$I,3,FALSE),VLOOKUP($A299,'UNIPIPE AIR'!$A:$I,3,FALSE))))</f>
        <v/>
      </c>
      <c r="C299" s="133" t="str">
        <f>IF(ISERROR(IF(ISERROR(IF(ISERROR(VLOOKUP($A299,'UNIPIPE AIR'!$A:$I,5,FALSE)),VLOOKUP($A299,'UNIPIPE NITRO'!$A:$I,5,FALSE),VLOOKUP($A299,'UNIPIPE AIR'!$A:$I,5,FALSE))),IF(ISERROR(VLOOKUP($A299,'UNIPIPE VAC'!$A:$H,5,FALSE)),VLOOKUP($A299,'UNIPIPE HP'!$A:$I,5,FALSE),VLOOKUP($A299,'UNIPIPE VAC'!$A:$H,5,FALSE)),IF(ISERROR(VLOOKUP($A299,'UNIPIPE AIR'!$A:$I,5,FALSE)),VLOOKUP($A299,'UNIPIPE NITRO'!$A:$I,5,FALSE),VLOOKUP($A299,'UNIPIPE AIR'!$A:$I,5,FALSE)))),"",IF(ISERROR(IF(ISERROR(VLOOKUP($A299,'UNIPIPE AIR'!$A:$I,5,FALSE)),VLOOKUP($A299,'UNIPIPE NITRO'!$A:$I,5,FALSE),VLOOKUP($A299,'UNIPIPE AIR'!$A:$I,5,FALSE))),IF(ISERROR(VLOOKUP($A299,'UNIPIPE VAC'!$A:$H,5,FALSE)),VLOOKUP($A299,'UNIPIPE HP'!$A:$I,5,FALSE),VLOOKUP($A299,'UNIPIPE VAC'!$A:$H,5,FALSE)),IF(ISERROR(VLOOKUP($A299,'UNIPIPE AIR'!$A:$I,5,FALSE)),VLOOKUP($A299,'UNIPIPE NITRO'!$A:$I,5,FALSE),VLOOKUP($A299,'UNIPIPE AIR'!$A:$I,5,FALSE))))</f>
        <v/>
      </c>
      <c r="D299" s="139" t="str">
        <f>IF(ISERROR(IF(ISERROR(IF(ISERROR(VLOOKUP($A299,'UNIPIPE AIR'!$A:$I,7,FALSE)),VLOOKUP($A299,'UNIPIPE NITRO'!$A:$I,7,FALSE),VLOOKUP($A299,'UNIPIPE AIR'!$A:$I,7,FALSE))),IF(ISERROR(VLOOKUP($A299,'UNIPIPE VAC'!$A:$H,7,FALSE)),VLOOKUP($A299,'UNIPIPE HP'!$A:$I,7,FALSE),VLOOKUP($A299,'UNIPIPE VAC'!$A:$H,7,FALSE)),IF(ISERROR(VLOOKUP($A299,'UNIPIPE AIR'!$A:$I,7,FALSE)),VLOOKUP($A299,'UNIPIPE NITRO'!$A:$I,7,FALSE),VLOOKUP($A299,'UNIPIPE AIR'!$A:$I,7,FALSE)))),"",IF(ISERROR(IF(ISERROR(VLOOKUP($A299,'UNIPIPE AIR'!$A:$I,7,FALSE)),VLOOKUP($A299,'UNIPIPE NITRO'!$A:$I,7,FALSE),VLOOKUP($A299,'UNIPIPE AIR'!$A:$I,7,FALSE))),IF(ISERROR(VLOOKUP($A299,'UNIPIPE VAC'!$A:$H,7,FALSE)),VLOOKUP($A299,'UNIPIPE HP'!$A:$I,7,FALSE),VLOOKUP($A299,'UNIPIPE VAC'!$A:$H,7,FALSE)),IF(ISERROR(VLOOKUP($A299,'UNIPIPE AIR'!$A:$I,7,FALSE)),VLOOKUP($A299,'UNIPIPE NITRO'!$A:$I,7,FALSE),VLOOKUP($A299,'UNIPIPE AIR'!$A:$I,7,FALSE))))</f>
        <v/>
      </c>
      <c r="E299" s="140" t="str">
        <f>IF(ISERROR(IF(ISERROR(IF(ISERROR(VLOOKUP($A299,'UNIPIPE AIR'!$A:$I,8,FALSE)),VLOOKUP($A299,'UNIPIPE NITRO'!$A:$I,8,FALSE),VLOOKUP($A299,'UNIPIPE AIR'!$A:$I,8,FALSE))),IF(ISERROR(VLOOKUP($A299,'UNIPIPE VAC'!$A:$H,8,FALSE)),VLOOKUP($A299,'UNIPIPE HP'!$A:$I,8,FALSE),VLOOKUP($A299,'UNIPIPE VAC'!$A:$H,8,FALSE)),IF(ISERROR(VLOOKUP($A299,'UNIPIPE AIR'!$A:$I,8,FALSE)),VLOOKUP($A299,'UNIPIPE NITRO'!$A:$I,8,FALSE),VLOOKUP($A299,'UNIPIPE AIR'!$A:$I,8,FALSE)))),"",IF(ISERROR(IF(ISERROR(VLOOKUP($A299,'UNIPIPE AIR'!$A:$I,8,FALSE)),VLOOKUP($A299,'UNIPIPE NITRO'!$A:$I,8,FALSE),VLOOKUP($A299,'UNIPIPE AIR'!$A:$I,8,FALSE))),IF(ISERROR(VLOOKUP($A299,'UNIPIPE VAC'!$A:$H,8,FALSE)),VLOOKUP($A299,'UNIPIPE HP'!$A:$I,8,FALSE),VLOOKUP($A299,'UNIPIPE VAC'!$A:$H,8,FALSE)),IF(ISERROR(VLOOKUP($A299,'UNIPIPE AIR'!$A:$I,8,FALSE)),VLOOKUP($A299,'UNIPIPE NITRO'!$A:$I,8,FALSE),VLOOKUP($A299,'UNIPIPE AIR'!$A:$I,8,FALSE))))</f>
        <v/>
      </c>
      <c r="F299" s="140" t="str">
        <f t="shared" si="1"/>
        <v/>
      </c>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8.75" customHeight="1" x14ac:dyDescent="0.2">
      <c r="A300" s="135">
        <v>282</v>
      </c>
      <c r="B300" s="135" t="str">
        <f>IF(ISERROR(IF(ISERROR(IF(ISERROR(VLOOKUP($A300,'UNIPIPE AIR'!$A:$I,3,FALSE)),VLOOKUP($A300,'UNIPIPE NITRO'!$A:$I,3,FALSE),VLOOKUP($A300,'UNIPIPE AIR'!$A:$I,3,FALSE))),IF(ISERROR(VLOOKUP($A300,'UNIPIPE VAC'!$A:$H,3,FALSE)),VLOOKUP($A300,'UNIPIPE HP'!$A:$I,3,FALSE),VLOOKUP($A300,'UNIPIPE VAC'!$A:$H,3,FALSE)),IF(ISERROR(VLOOKUP($A300,'UNIPIPE AIR'!$A:$I,3,FALSE)),VLOOKUP($A300,'UNIPIPE NITRO'!$A:$I,3,FALSE),VLOOKUP($A300,'UNIPIPE AIR'!$A:$I,3,FALSE)))),"",IF(ISERROR(IF(ISERROR(VLOOKUP($A300,'UNIPIPE AIR'!$A:$I,3,FALSE)),VLOOKUP($A300,'UNIPIPE NITRO'!$A:$I,3,FALSE),VLOOKUP($A300,'UNIPIPE AIR'!$A:$I,3,FALSE))),IF(ISERROR(VLOOKUP($A300,'UNIPIPE VAC'!$A:$H,3,FALSE)),VLOOKUP($A300,'UNIPIPE HP'!$A:$I,3,FALSE),VLOOKUP($A300,'UNIPIPE VAC'!$A:$H,3,FALSE)),IF(ISERROR(VLOOKUP($A300,'UNIPIPE AIR'!$A:$I,3,FALSE)),VLOOKUP($A300,'UNIPIPE NITRO'!$A:$I,3,FALSE),VLOOKUP($A300,'UNIPIPE AIR'!$A:$I,3,FALSE))))</f>
        <v/>
      </c>
      <c r="C300" s="133" t="str">
        <f>IF(ISERROR(IF(ISERROR(IF(ISERROR(VLOOKUP($A300,'UNIPIPE AIR'!$A:$I,5,FALSE)),VLOOKUP($A300,'UNIPIPE NITRO'!$A:$I,5,FALSE),VLOOKUP($A300,'UNIPIPE AIR'!$A:$I,5,FALSE))),IF(ISERROR(VLOOKUP($A300,'UNIPIPE VAC'!$A:$H,5,FALSE)),VLOOKUP($A300,'UNIPIPE HP'!$A:$I,5,FALSE),VLOOKUP($A300,'UNIPIPE VAC'!$A:$H,5,FALSE)),IF(ISERROR(VLOOKUP($A300,'UNIPIPE AIR'!$A:$I,5,FALSE)),VLOOKUP($A300,'UNIPIPE NITRO'!$A:$I,5,FALSE),VLOOKUP($A300,'UNIPIPE AIR'!$A:$I,5,FALSE)))),"",IF(ISERROR(IF(ISERROR(VLOOKUP($A300,'UNIPIPE AIR'!$A:$I,5,FALSE)),VLOOKUP($A300,'UNIPIPE NITRO'!$A:$I,5,FALSE),VLOOKUP($A300,'UNIPIPE AIR'!$A:$I,5,FALSE))),IF(ISERROR(VLOOKUP($A300,'UNIPIPE VAC'!$A:$H,5,FALSE)),VLOOKUP($A300,'UNIPIPE HP'!$A:$I,5,FALSE),VLOOKUP($A300,'UNIPIPE VAC'!$A:$H,5,FALSE)),IF(ISERROR(VLOOKUP($A300,'UNIPIPE AIR'!$A:$I,5,FALSE)),VLOOKUP($A300,'UNIPIPE NITRO'!$A:$I,5,FALSE),VLOOKUP($A300,'UNIPIPE AIR'!$A:$I,5,FALSE))))</f>
        <v/>
      </c>
      <c r="D300" s="139" t="str">
        <f>IF(ISERROR(IF(ISERROR(IF(ISERROR(VLOOKUP($A300,'UNIPIPE AIR'!$A:$I,7,FALSE)),VLOOKUP($A300,'UNIPIPE NITRO'!$A:$I,7,FALSE),VLOOKUP($A300,'UNIPIPE AIR'!$A:$I,7,FALSE))),IF(ISERROR(VLOOKUP($A300,'UNIPIPE VAC'!$A:$H,7,FALSE)),VLOOKUP($A300,'UNIPIPE HP'!$A:$I,7,FALSE),VLOOKUP($A300,'UNIPIPE VAC'!$A:$H,7,FALSE)),IF(ISERROR(VLOOKUP($A300,'UNIPIPE AIR'!$A:$I,7,FALSE)),VLOOKUP($A300,'UNIPIPE NITRO'!$A:$I,7,FALSE),VLOOKUP($A300,'UNIPIPE AIR'!$A:$I,7,FALSE)))),"",IF(ISERROR(IF(ISERROR(VLOOKUP($A300,'UNIPIPE AIR'!$A:$I,7,FALSE)),VLOOKUP($A300,'UNIPIPE NITRO'!$A:$I,7,FALSE),VLOOKUP($A300,'UNIPIPE AIR'!$A:$I,7,FALSE))),IF(ISERROR(VLOOKUP($A300,'UNIPIPE VAC'!$A:$H,7,FALSE)),VLOOKUP($A300,'UNIPIPE HP'!$A:$I,7,FALSE),VLOOKUP($A300,'UNIPIPE VAC'!$A:$H,7,FALSE)),IF(ISERROR(VLOOKUP($A300,'UNIPIPE AIR'!$A:$I,7,FALSE)),VLOOKUP($A300,'UNIPIPE NITRO'!$A:$I,7,FALSE),VLOOKUP($A300,'UNIPIPE AIR'!$A:$I,7,FALSE))))</f>
        <v/>
      </c>
      <c r="E300" s="140" t="str">
        <f>IF(ISERROR(IF(ISERROR(IF(ISERROR(VLOOKUP($A300,'UNIPIPE AIR'!$A:$I,8,FALSE)),VLOOKUP($A300,'UNIPIPE NITRO'!$A:$I,8,FALSE),VLOOKUP($A300,'UNIPIPE AIR'!$A:$I,8,FALSE))),IF(ISERROR(VLOOKUP($A300,'UNIPIPE VAC'!$A:$H,8,FALSE)),VLOOKUP($A300,'UNIPIPE HP'!$A:$I,8,FALSE),VLOOKUP($A300,'UNIPIPE VAC'!$A:$H,8,FALSE)),IF(ISERROR(VLOOKUP($A300,'UNIPIPE AIR'!$A:$I,8,FALSE)),VLOOKUP($A300,'UNIPIPE NITRO'!$A:$I,8,FALSE),VLOOKUP($A300,'UNIPIPE AIR'!$A:$I,8,FALSE)))),"",IF(ISERROR(IF(ISERROR(VLOOKUP($A300,'UNIPIPE AIR'!$A:$I,8,FALSE)),VLOOKUP($A300,'UNIPIPE NITRO'!$A:$I,8,FALSE),VLOOKUP($A300,'UNIPIPE AIR'!$A:$I,8,FALSE))),IF(ISERROR(VLOOKUP($A300,'UNIPIPE VAC'!$A:$H,8,FALSE)),VLOOKUP($A300,'UNIPIPE HP'!$A:$I,8,FALSE),VLOOKUP($A300,'UNIPIPE VAC'!$A:$H,8,FALSE)),IF(ISERROR(VLOOKUP($A300,'UNIPIPE AIR'!$A:$I,8,FALSE)),VLOOKUP($A300,'UNIPIPE NITRO'!$A:$I,8,FALSE),VLOOKUP($A300,'UNIPIPE AIR'!$A:$I,8,FALSE))))</f>
        <v/>
      </c>
      <c r="F300" s="140" t="str">
        <f t="shared" si="1"/>
        <v/>
      </c>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8.75" customHeight="1" x14ac:dyDescent="0.2">
      <c r="A301" s="135">
        <v>283</v>
      </c>
      <c r="B301" s="135" t="str">
        <f>IF(ISERROR(IF(ISERROR(IF(ISERROR(VLOOKUP($A301,'UNIPIPE AIR'!$A:$I,3,FALSE)),VLOOKUP($A301,'UNIPIPE NITRO'!$A:$I,3,FALSE),VLOOKUP($A301,'UNIPIPE AIR'!$A:$I,3,FALSE))),IF(ISERROR(VLOOKUP($A301,'UNIPIPE VAC'!$A:$H,3,FALSE)),VLOOKUP($A301,'UNIPIPE HP'!$A:$I,3,FALSE),VLOOKUP($A301,'UNIPIPE VAC'!$A:$H,3,FALSE)),IF(ISERROR(VLOOKUP($A301,'UNIPIPE AIR'!$A:$I,3,FALSE)),VLOOKUP($A301,'UNIPIPE NITRO'!$A:$I,3,FALSE),VLOOKUP($A301,'UNIPIPE AIR'!$A:$I,3,FALSE)))),"",IF(ISERROR(IF(ISERROR(VLOOKUP($A301,'UNIPIPE AIR'!$A:$I,3,FALSE)),VLOOKUP($A301,'UNIPIPE NITRO'!$A:$I,3,FALSE),VLOOKUP($A301,'UNIPIPE AIR'!$A:$I,3,FALSE))),IF(ISERROR(VLOOKUP($A301,'UNIPIPE VAC'!$A:$H,3,FALSE)),VLOOKUP($A301,'UNIPIPE HP'!$A:$I,3,FALSE),VLOOKUP($A301,'UNIPIPE VAC'!$A:$H,3,FALSE)),IF(ISERROR(VLOOKUP($A301,'UNIPIPE AIR'!$A:$I,3,FALSE)),VLOOKUP($A301,'UNIPIPE NITRO'!$A:$I,3,FALSE),VLOOKUP($A301,'UNIPIPE AIR'!$A:$I,3,FALSE))))</f>
        <v/>
      </c>
      <c r="C301" s="133" t="str">
        <f>IF(ISERROR(IF(ISERROR(IF(ISERROR(VLOOKUP($A301,'UNIPIPE AIR'!$A:$I,5,FALSE)),VLOOKUP($A301,'UNIPIPE NITRO'!$A:$I,5,FALSE),VLOOKUP($A301,'UNIPIPE AIR'!$A:$I,5,FALSE))),IF(ISERROR(VLOOKUP($A301,'UNIPIPE VAC'!$A:$H,5,FALSE)),VLOOKUP($A301,'UNIPIPE HP'!$A:$I,5,FALSE),VLOOKUP($A301,'UNIPIPE VAC'!$A:$H,5,FALSE)),IF(ISERROR(VLOOKUP($A301,'UNIPIPE AIR'!$A:$I,5,FALSE)),VLOOKUP($A301,'UNIPIPE NITRO'!$A:$I,5,FALSE),VLOOKUP($A301,'UNIPIPE AIR'!$A:$I,5,FALSE)))),"",IF(ISERROR(IF(ISERROR(VLOOKUP($A301,'UNIPIPE AIR'!$A:$I,5,FALSE)),VLOOKUP($A301,'UNIPIPE NITRO'!$A:$I,5,FALSE),VLOOKUP($A301,'UNIPIPE AIR'!$A:$I,5,FALSE))),IF(ISERROR(VLOOKUP($A301,'UNIPIPE VAC'!$A:$H,5,FALSE)),VLOOKUP($A301,'UNIPIPE HP'!$A:$I,5,FALSE),VLOOKUP($A301,'UNIPIPE VAC'!$A:$H,5,FALSE)),IF(ISERROR(VLOOKUP($A301,'UNIPIPE AIR'!$A:$I,5,FALSE)),VLOOKUP($A301,'UNIPIPE NITRO'!$A:$I,5,FALSE),VLOOKUP($A301,'UNIPIPE AIR'!$A:$I,5,FALSE))))</f>
        <v/>
      </c>
      <c r="D301" s="139" t="str">
        <f>IF(ISERROR(IF(ISERROR(IF(ISERROR(VLOOKUP($A301,'UNIPIPE AIR'!$A:$I,7,FALSE)),VLOOKUP($A301,'UNIPIPE NITRO'!$A:$I,7,FALSE),VLOOKUP($A301,'UNIPIPE AIR'!$A:$I,7,FALSE))),IF(ISERROR(VLOOKUP($A301,'UNIPIPE VAC'!$A:$H,7,FALSE)),VLOOKUP($A301,'UNIPIPE HP'!$A:$I,7,FALSE),VLOOKUP($A301,'UNIPIPE VAC'!$A:$H,7,FALSE)),IF(ISERROR(VLOOKUP($A301,'UNIPIPE AIR'!$A:$I,7,FALSE)),VLOOKUP($A301,'UNIPIPE NITRO'!$A:$I,7,FALSE),VLOOKUP($A301,'UNIPIPE AIR'!$A:$I,7,FALSE)))),"",IF(ISERROR(IF(ISERROR(VLOOKUP($A301,'UNIPIPE AIR'!$A:$I,7,FALSE)),VLOOKUP($A301,'UNIPIPE NITRO'!$A:$I,7,FALSE),VLOOKUP($A301,'UNIPIPE AIR'!$A:$I,7,FALSE))),IF(ISERROR(VLOOKUP($A301,'UNIPIPE VAC'!$A:$H,7,FALSE)),VLOOKUP($A301,'UNIPIPE HP'!$A:$I,7,FALSE),VLOOKUP($A301,'UNIPIPE VAC'!$A:$H,7,FALSE)),IF(ISERROR(VLOOKUP($A301,'UNIPIPE AIR'!$A:$I,7,FALSE)),VLOOKUP($A301,'UNIPIPE NITRO'!$A:$I,7,FALSE),VLOOKUP($A301,'UNIPIPE AIR'!$A:$I,7,FALSE))))</f>
        <v/>
      </c>
      <c r="E301" s="140" t="str">
        <f>IF(ISERROR(IF(ISERROR(IF(ISERROR(VLOOKUP($A301,'UNIPIPE AIR'!$A:$I,8,FALSE)),VLOOKUP($A301,'UNIPIPE NITRO'!$A:$I,8,FALSE),VLOOKUP($A301,'UNIPIPE AIR'!$A:$I,8,FALSE))),IF(ISERROR(VLOOKUP($A301,'UNIPIPE VAC'!$A:$H,8,FALSE)),VLOOKUP($A301,'UNIPIPE HP'!$A:$I,8,FALSE),VLOOKUP($A301,'UNIPIPE VAC'!$A:$H,8,FALSE)),IF(ISERROR(VLOOKUP($A301,'UNIPIPE AIR'!$A:$I,8,FALSE)),VLOOKUP($A301,'UNIPIPE NITRO'!$A:$I,8,FALSE),VLOOKUP($A301,'UNIPIPE AIR'!$A:$I,8,FALSE)))),"",IF(ISERROR(IF(ISERROR(VLOOKUP($A301,'UNIPIPE AIR'!$A:$I,8,FALSE)),VLOOKUP($A301,'UNIPIPE NITRO'!$A:$I,8,FALSE),VLOOKUP($A301,'UNIPIPE AIR'!$A:$I,8,FALSE))),IF(ISERROR(VLOOKUP($A301,'UNIPIPE VAC'!$A:$H,8,FALSE)),VLOOKUP($A301,'UNIPIPE HP'!$A:$I,8,FALSE),VLOOKUP($A301,'UNIPIPE VAC'!$A:$H,8,FALSE)),IF(ISERROR(VLOOKUP($A301,'UNIPIPE AIR'!$A:$I,8,FALSE)),VLOOKUP($A301,'UNIPIPE NITRO'!$A:$I,8,FALSE),VLOOKUP($A301,'UNIPIPE AIR'!$A:$I,8,FALSE))))</f>
        <v/>
      </c>
      <c r="F301" s="140" t="str">
        <f t="shared" si="1"/>
        <v/>
      </c>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8.75" customHeight="1" x14ac:dyDescent="0.2">
      <c r="A302" s="135">
        <v>284</v>
      </c>
      <c r="B302" s="135" t="str">
        <f>IF(ISERROR(IF(ISERROR(IF(ISERROR(VLOOKUP($A302,'UNIPIPE AIR'!$A:$I,3,FALSE)),VLOOKUP($A302,'UNIPIPE NITRO'!$A:$I,3,FALSE),VLOOKUP($A302,'UNIPIPE AIR'!$A:$I,3,FALSE))),IF(ISERROR(VLOOKUP($A302,'UNIPIPE VAC'!$A:$H,3,FALSE)),VLOOKUP($A302,'UNIPIPE HP'!$A:$I,3,FALSE),VLOOKUP($A302,'UNIPIPE VAC'!$A:$H,3,FALSE)),IF(ISERROR(VLOOKUP($A302,'UNIPIPE AIR'!$A:$I,3,FALSE)),VLOOKUP($A302,'UNIPIPE NITRO'!$A:$I,3,FALSE),VLOOKUP($A302,'UNIPIPE AIR'!$A:$I,3,FALSE)))),"",IF(ISERROR(IF(ISERROR(VLOOKUP($A302,'UNIPIPE AIR'!$A:$I,3,FALSE)),VLOOKUP($A302,'UNIPIPE NITRO'!$A:$I,3,FALSE),VLOOKUP($A302,'UNIPIPE AIR'!$A:$I,3,FALSE))),IF(ISERROR(VLOOKUP($A302,'UNIPIPE VAC'!$A:$H,3,FALSE)),VLOOKUP($A302,'UNIPIPE HP'!$A:$I,3,FALSE),VLOOKUP($A302,'UNIPIPE VAC'!$A:$H,3,FALSE)),IF(ISERROR(VLOOKUP($A302,'UNIPIPE AIR'!$A:$I,3,FALSE)),VLOOKUP($A302,'UNIPIPE NITRO'!$A:$I,3,FALSE),VLOOKUP($A302,'UNIPIPE AIR'!$A:$I,3,FALSE))))</f>
        <v/>
      </c>
      <c r="C302" s="133" t="str">
        <f>IF(ISERROR(IF(ISERROR(IF(ISERROR(VLOOKUP($A302,'UNIPIPE AIR'!$A:$I,5,FALSE)),VLOOKUP($A302,'UNIPIPE NITRO'!$A:$I,5,FALSE),VLOOKUP($A302,'UNIPIPE AIR'!$A:$I,5,FALSE))),IF(ISERROR(VLOOKUP($A302,'UNIPIPE VAC'!$A:$H,5,FALSE)),VLOOKUP($A302,'UNIPIPE HP'!$A:$I,5,FALSE),VLOOKUP($A302,'UNIPIPE VAC'!$A:$H,5,FALSE)),IF(ISERROR(VLOOKUP($A302,'UNIPIPE AIR'!$A:$I,5,FALSE)),VLOOKUP($A302,'UNIPIPE NITRO'!$A:$I,5,FALSE),VLOOKUP($A302,'UNIPIPE AIR'!$A:$I,5,FALSE)))),"",IF(ISERROR(IF(ISERROR(VLOOKUP($A302,'UNIPIPE AIR'!$A:$I,5,FALSE)),VLOOKUP($A302,'UNIPIPE NITRO'!$A:$I,5,FALSE),VLOOKUP($A302,'UNIPIPE AIR'!$A:$I,5,FALSE))),IF(ISERROR(VLOOKUP($A302,'UNIPIPE VAC'!$A:$H,5,FALSE)),VLOOKUP($A302,'UNIPIPE HP'!$A:$I,5,FALSE),VLOOKUP($A302,'UNIPIPE VAC'!$A:$H,5,FALSE)),IF(ISERROR(VLOOKUP($A302,'UNIPIPE AIR'!$A:$I,5,FALSE)),VLOOKUP($A302,'UNIPIPE NITRO'!$A:$I,5,FALSE),VLOOKUP($A302,'UNIPIPE AIR'!$A:$I,5,FALSE))))</f>
        <v/>
      </c>
      <c r="D302" s="139" t="str">
        <f>IF(ISERROR(IF(ISERROR(IF(ISERROR(VLOOKUP($A302,'UNIPIPE AIR'!$A:$I,7,FALSE)),VLOOKUP($A302,'UNIPIPE NITRO'!$A:$I,7,FALSE),VLOOKUP($A302,'UNIPIPE AIR'!$A:$I,7,FALSE))),IF(ISERROR(VLOOKUP($A302,'UNIPIPE VAC'!$A:$H,7,FALSE)),VLOOKUP($A302,'UNIPIPE HP'!$A:$I,7,FALSE),VLOOKUP($A302,'UNIPIPE VAC'!$A:$H,7,FALSE)),IF(ISERROR(VLOOKUP($A302,'UNIPIPE AIR'!$A:$I,7,FALSE)),VLOOKUP($A302,'UNIPIPE NITRO'!$A:$I,7,FALSE),VLOOKUP($A302,'UNIPIPE AIR'!$A:$I,7,FALSE)))),"",IF(ISERROR(IF(ISERROR(VLOOKUP($A302,'UNIPIPE AIR'!$A:$I,7,FALSE)),VLOOKUP($A302,'UNIPIPE NITRO'!$A:$I,7,FALSE),VLOOKUP($A302,'UNIPIPE AIR'!$A:$I,7,FALSE))),IF(ISERROR(VLOOKUP($A302,'UNIPIPE VAC'!$A:$H,7,FALSE)),VLOOKUP($A302,'UNIPIPE HP'!$A:$I,7,FALSE),VLOOKUP($A302,'UNIPIPE VAC'!$A:$H,7,FALSE)),IF(ISERROR(VLOOKUP($A302,'UNIPIPE AIR'!$A:$I,7,FALSE)),VLOOKUP($A302,'UNIPIPE NITRO'!$A:$I,7,FALSE),VLOOKUP($A302,'UNIPIPE AIR'!$A:$I,7,FALSE))))</f>
        <v/>
      </c>
      <c r="E302" s="140" t="str">
        <f>IF(ISERROR(IF(ISERROR(IF(ISERROR(VLOOKUP($A302,'UNIPIPE AIR'!$A:$I,8,FALSE)),VLOOKUP($A302,'UNIPIPE NITRO'!$A:$I,8,FALSE),VLOOKUP($A302,'UNIPIPE AIR'!$A:$I,8,FALSE))),IF(ISERROR(VLOOKUP($A302,'UNIPIPE VAC'!$A:$H,8,FALSE)),VLOOKUP($A302,'UNIPIPE HP'!$A:$I,8,FALSE),VLOOKUP($A302,'UNIPIPE VAC'!$A:$H,8,FALSE)),IF(ISERROR(VLOOKUP($A302,'UNIPIPE AIR'!$A:$I,8,FALSE)),VLOOKUP($A302,'UNIPIPE NITRO'!$A:$I,8,FALSE),VLOOKUP($A302,'UNIPIPE AIR'!$A:$I,8,FALSE)))),"",IF(ISERROR(IF(ISERROR(VLOOKUP($A302,'UNIPIPE AIR'!$A:$I,8,FALSE)),VLOOKUP($A302,'UNIPIPE NITRO'!$A:$I,8,FALSE),VLOOKUP($A302,'UNIPIPE AIR'!$A:$I,8,FALSE))),IF(ISERROR(VLOOKUP($A302,'UNIPIPE VAC'!$A:$H,8,FALSE)),VLOOKUP($A302,'UNIPIPE HP'!$A:$I,8,FALSE),VLOOKUP($A302,'UNIPIPE VAC'!$A:$H,8,FALSE)),IF(ISERROR(VLOOKUP($A302,'UNIPIPE AIR'!$A:$I,8,FALSE)),VLOOKUP($A302,'UNIPIPE NITRO'!$A:$I,8,FALSE),VLOOKUP($A302,'UNIPIPE AIR'!$A:$I,8,FALSE))))</f>
        <v/>
      </c>
      <c r="F302" s="140" t="str">
        <f t="shared" si="1"/>
        <v/>
      </c>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8.75" customHeight="1" x14ac:dyDescent="0.2">
      <c r="A303" s="135">
        <v>285</v>
      </c>
      <c r="B303" s="135" t="str">
        <f>IF(ISERROR(IF(ISERROR(IF(ISERROR(VLOOKUP($A303,'UNIPIPE AIR'!$A:$I,3,FALSE)),VLOOKUP($A303,'UNIPIPE NITRO'!$A:$I,3,FALSE),VLOOKUP($A303,'UNIPIPE AIR'!$A:$I,3,FALSE))),IF(ISERROR(VLOOKUP($A303,'UNIPIPE VAC'!$A:$H,3,FALSE)),VLOOKUP($A303,'UNIPIPE HP'!$A:$I,3,FALSE),VLOOKUP($A303,'UNIPIPE VAC'!$A:$H,3,FALSE)),IF(ISERROR(VLOOKUP($A303,'UNIPIPE AIR'!$A:$I,3,FALSE)),VLOOKUP($A303,'UNIPIPE NITRO'!$A:$I,3,FALSE),VLOOKUP($A303,'UNIPIPE AIR'!$A:$I,3,FALSE)))),"",IF(ISERROR(IF(ISERROR(VLOOKUP($A303,'UNIPIPE AIR'!$A:$I,3,FALSE)),VLOOKUP($A303,'UNIPIPE NITRO'!$A:$I,3,FALSE),VLOOKUP($A303,'UNIPIPE AIR'!$A:$I,3,FALSE))),IF(ISERROR(VLOOKUP($A303,'UNIPIPE VAC'!$A:$H,3,FALSE)),VLOOKUP($A303,'UNIPIPE HP'!$A:$I,3,FALSE),VLOOKUP($A303,'UNIPIPE VAC'!$A:$H,3,FALSE)),IF(ISERROR(VLOOKUP($A303,'UNIPIPE AIR'!$A:$I,3,FALSE)),VLOOKUP($A303,'UNIPIPE NITRO'!$A:$I,3,FALSE),VLOOKUP($A303,'UNIPIPE AIR'!$A:$I,3,FALSE))))</f>
        <v/>
      </c>
      <c r="C303" s="133" t="str">
        <f>IF(ISERROR(IF(ISERROR(IF(ISERROR(VLOOKUP($A303,'UNIPIPE AIR'!$A:$I,5,FALSE)),VLOOKUP($A303,'UNIPIPE NITRO'!$A:$I,5,FALSE),VLOOKUP($A303,'UNIPIPE AIR'!$A:$I,5,FALSE))),IF(ISERROR(VLOOKUP($A303,'UNIPIPE VAC'!$A:$H,5,FALSE)),VLOOKUP($A303,'UNIPIPE HP'!$A:$I,5,FALSE),VLOOKUP($A303,'UNIPIPE VAC'!$A:$H,5,FALSE)),IF(ISERROR(VLOOKUP($A303,'UNIPIPE AIR'!$A:$I,5,FALSE)),VLOOKUP($A303,'UNIPIPE NITRO'!$A:$I,5,FALSE),VLOOKUP($A303,'UNIPIPE AIR'!$A:$I,5,FALSE)))),"",IF(ISERROR(IF(ISERROR(VLOOKUP($A303,'UNIPIPE AIR'!$A:$I,5,FALSE)),VLOOKUP($A303,'UNIPIPE NITRO'!$A:$I,5,FALSE),VLOOKUP($A303,'UNIPIPE AIR'!$A:$I,5,FALSE))),IF(ISERROR(VLOOKUP($A303,'UNIPIPE VAC'!$A:$H,5,FALSE)),VLOOKUP($A303,'UNIPIPE HP'!$A:$I,5,FALSE),VLOOKUP($A303,'UNIPIPE VAC'!$A:$H,5,FALSE)),IF(ISERROR(VLOOKUP($A303,'UNIPIPE AIR'!$A:$I,5,FALSE)),VLOOKUP($A303,'UNIPIPE NITRO'!$A:$I,5,FALSE),VLOOKUP($A303,'UNIPIPE AIR'!$A:$I,5,FALSE))))</f>
        <v/>
      </c>
      <c r="D303" s="139" t="str">
        <f>IF(ISERROR(IF(ISERROR(IF(ISERROR(VLOOKUP($A303,'UNIPIPE AIR'!$A:$I,7,FALSE)),VLOOKUP($A303,'UNIPIPE NITRO'!$A:$I,7,FALSE),VLOOKUP($A303,'UNIPIPE AIR'!$A:$I,7,FALSE))),IF(ISERROR(VLOOKUP($A303,'UNIPIPE VAC'!$A:$H,7,FALSE)),VLOOKUP($A303,'UNIPIPE HP'!$A:$I,7,FALSE),VLOOKUP($A303,'UNIPIPE VAC'!$A:$H,7,FALSE)),IF(ISERROR(VLOOKUP($A303,'UNIPIPE AIR'!$A:$I,7,FALSE)),VLOOKUP($A303,'UNIPIPE NITRO'!$A:$I,7,FALSE),VLOOKUP($A303,'UNIPIPE AIR'!$A:$I,7,FALSE)))),"",IF(ISERROR(IF(ISERROR(VLOOKUP($A303,'UNIPIPE AIR'!$A:$I,7,FALSE)),VLOOKUP($A303,'UNIPIPE NITRO'!$A:$I,7,FALSE),VLOOKUP($A303,'UNIPIPE AIR'!$A:$I,7,FALSE))),IF(ISERROR(VLOOKUP($A303,'UNIPIPE VAC'!$A:$H,7,FALSE)),VLOOKUP($A303,'UNIPIPE HP'!$A:$I,7,FALSE),VLOOKUP($A303,'UNIPIPE VAC'!$A:$H,7,FALSE)),IF(ISERROR(VLOOKUP($A303,'UNIPIPE AIR'!$A:$I,7,FALSE)),VLOOKUP($A303,'UNIPIPE NITRO'!$A:$I,7,FALSE),VLOOKUP($A303,'UNIPIPE AIR'!$A:$I,7,FALSE))))</f>
        <v/>
      </c>
      <c r="E303" s="140" t="str">
        <f>IF(ISERROR(IF(ISERROR(IF(ISERROR(VLOOKUP($A303,'UNIPIPE AIR'!$A:$I,8,FALSE)),VLOOKUP($A303,'UNIPIPE NITRO'!$A:$I,8,FALSE),VLOOKUP($A303,'UNIPIPE AIR'!$A:$I,8,FALSE))),IF(ISERROR(VLOOKUP($A303,'UNIPIPE VAC'!$A:$H,8,FALSE)),VLOOKUP($A303,'UNIPIPE HP'!$A:$I,8,FALSE),VLOOKUP($A303,'UNIPIPE VAC'!$A:$H,8,FALSE)),IF(ISERROR(VLOOKUP($A303,'UNIPIPE AIR'!$A:$I,8,FALSE)),VLOOKUP($A303,'UNIPIPE NITRO'!$A:$I,8,FALSE),VLOOKUP($A303,'UNIPIPE AIR'!$A:$I,8,FALSE)))),"",IF(ISERROR(IF(ISERROR(VLOOKUP($A303,'UNIPIPE AIR'!$A:$I,8,FALSE)),VLOOKUP($A303,'UNIPIPE NITRO'!$A:$I,8,FALSE),VLOOKUP($A303,'UNIPIPE AIR'!$A:$I,8,FALSE))),IF(ISERROR(VLOOKUP($A303,'UNIPIPE VAC'!$A:$H,8,FALSE)),VLOOKUP($A303,'UNIPIPE HP'!$A:$I,8,FALSE),VLOOKUP($A303,'UNIPIPE VAC'!$A:$H,8,FALSE)),IF(ISERROR(VLOOKUP($A303,'UNIPIPE AIR'!$A:$I,8,FALSE)),VLOOKUP($A303,'UNIPIPE NITRO'!$A:$I,8,FALSE),VLOOKUP($A303,'UNIPIPE AIR'!$A:$I,8,FALSE))))</f>
        <v/>
      </c>
      <c r="F303" s="140" t="str">
        <f t="shared" si="1"/>
        <v/>
      </c>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8.75" customHeight="1" x14ac:dyDescent="0.2">
      <c r="A304" s="135">
        <v>286</v>
      </c>
      <c r="B304" s="135" t="str">
        <f>IF(ISERROR(IF(ISERROR(IF(ISERROR(VLOOKUP($A304,'UNIPIPE AIR'!$A:$I,3,FALSE)),VLOOKUP($A304,'UNIPIPE NITRO'!$A:$I,3,FALSE),VLOOKUP($A304,'UNIPIPE AIR'!$A:$I,3,FALSE))),IF(ISERROR(VLOOKUP($A304,'UNIPIPE VAC'!$A:$H,3,FALSE)),VLOOKUP($A304,'UNIPIPE HP'!$A:$I,3,FALSE),VLOOKUP($A304,'UNIPIPE VAC'!$A:$H,3,FALSE)),IF(ISERROR(VLOOKUP($A304,'UNIPIPE AIR'!$A:$I,3,FALSE)),VLOOKUP($A304,'UNIPIPE NITRO'!$A:$I,3,FALSE),VLOOKUP($A304,'UNIPIPE AIR'!$A:$I,3,FALSE)))),"",IF(ISERROR(IF(ISERROR(VLOOKUP($A304,'UNIPIPE AIR'!$A:$I,3,FALSE)),VLOOKUP($A304,'UNIPIPE NITRO'!$A:$I,3,FALSE),VLOOKUP($A304,'UNIPIPE AIR'!$A:$I,3,FALSE))),IF(ISERROR(VLOOKUP($A304,'UNIPIPE VAC'!$A:$H,3,FALSE)),VLOOKUP($A304,'UNIPIPE HP'!$A:$I,3,FALSE),VLOOKUP($A304,'UNIPIPE VAC'!$A:$H,3,FALSE)),IF(ISERROR(VLOOKUP($A304,'UNIPIPE AIR'!$A:$I,3,FALSE)),VLOOKUP($A304,'UNIPIPE NITRO'!$A:$I,3,FALSE),VLOOKUP($A304,'UNIPIPE AIR'!$A:$I,3,FALSE))))</f>
        <v/>
      </c>
      <c r="C304" s="133" t="str">
        <f>IF(ISERROR(IF(ISERROR(IF(ISERROR(VLOOKUP($A304,'UNIPIPE AIR'!$A:$I,5,FALSE)),VLOOKUP($A304,'UNIPIPE NITRO'!$A:$I,5,FALSE),VLOOKUP($A304,'UNIPIPE AIR'!$A:$I,5,FALSE))),IF(ISERROR(VLOOKUP($A304,'UNIPIPE VAC'!$A:$H,5,FALSE)),VLOOKUP($A304,'UNIPIPE HP'!$A:$I,5,FALSE),VLOOKUP($A304,'UNIPIPE VAC'!$A:$H,5,FALSE)),IF(ISERROR(VLOOKUP($A304,'UNIPIPE AIR'!$A:$I,5,FALSE)),VLOOKUP($A304,'UNIPIPE NITRO'!$A:$I,5,FALSE),VLOOKUP($A304,'UNIPIPE AIR'!$A:$I,5,FALSE)))),"",IF(ISERROR(IF(ISERROR(VLOOKUP($A304,'UNIPIPE AIR'!$A:$I,5,FALSE)),VLOOKUP($A304,'UNIPIPE NITRO'!$A:$I,5,FALSE),VLOOKUP($A304,'UNIPIPE AIR'!$A:$I,5,FALSE))),IF(ISERROR(VLOOKUP($A304,'UNIPIPE VAC'!$A:$H,5,FALSE)),VLOOKUP($A304,'UNIPIPE HP'!$A:$I,5,FALSE),VLOOKUP($A304,'UNIPIPE VAC'!$A:$H,5,FALSE)),IF(ISERROR(VLOOKUP($A304,'UNIPIPE AIR'!$A:$I,5,FALSE)),VLOOKUP($A304,'UNIPIPE NITRO'!$A:$I,5,FALSE),VLOOKUP($A304,'UNIPIPE AIR'!$A:$I,5,FALSE))))</f>
        <v/>
      </c>
      <c r="D304" s="139" t="str">
        <f>IF(ISERROR(IF(ISERROR(IF(ISERROR(VLOOKUP($A304,'UNIPIPE AIR'!$A:$I,7,FALSE)),VLOOKUP($A304,'UNIPIPE NITRO'!$A:$I,7,FALSE),VLOOKUP($A304,'UNIPIPE AIR'!$A:$I,7,FALSE))),IF(ISERROR(VLOOKUP($A304,'UNIPIPE VAC'!$A:$H,7,FALSE)),VLOOKUP($A304,'UNIPIPE HP'!$A:$I,7,FALSE),VLOOKUP($A304,'UNIPIPE VAC'!$A:$H,7,FALSE)),IF(ISERROR(VLOOKUP($A304,'UNIPIPE AIR'!$A:$I,7,FALSE)),VLOOKUP($A304,'UNIPIPE NITRO'!$A:$I,7,FALSE),VLOOKUP($A304,'UNIPIPE AIR'!$A:$I,7,FALSE)))),"",IF(ISERROR(IF(ISERROR(VLOOKUP($A304,'UNIPIPE AIR'!$A:$I,7,FALSE)),VLOOKUP($A304,'UNIPIPE NITRO'!$A:$I,7,FALSE),VLOOKUP($A304,'UNIPIPE AIR'!$A:$I,7,FALSE))),IF(ISERROR(VLOOKUP($A304,'UNIPIPE VAC'!$A:$H,7,FALSE)),VLOOKUP($A304,'UNIPIPE HP'!$A:$I,7,FALSE),VLOOKUP($A304,'UNIPIPE VAC'!$A:$H,7,FALSE)),IF(ISERROR(VLOOKUP($A304,'UNIPIPE AIR'!$A:$I,7,FALSE)),VLOOKUP($A304,'UNIPIPE NITRO'!$A:$I,7,FALSE),VLOOKUP($A304,'UNIPIPE AIR'!$A:$I,7,FALSE))))</f>
        <v/>
      </c>
      <c r="E304" s="140" t="str">
        <f>IF(ISERROR(IF(ISERROR(IF(ISERROR(VLOOKUP($A304,'UNIPIPE AIR'!$A:$I,8,FALSE)),VLOOKUP($A304,'UNIPIPE NITRO'!$A:$I,8,FALSE),VLOOKUP($A304,'UNIPIPE AIR'!$A:$I,8,FALSE))),IF(ISERROR(VLOOKUP($A304,'UNIPIPE VAC'!$A:$H,8,FALSE)),VLOOKUP($A304,'UNIPIPE HP'!$A:$I,8,FALSE),VLOOKUP($A304,'UNIPIPE VAC'!$A:$H,8,FALSE)),IF(ISERROR(VLOOKUP($A304,'UNIPIPE AIR'!$A:$I,8,FALSE)),VLOOKUP($A304,'UNIPIPE NITRO'!$A:$I,8,FALSE),VLOOKUP($A304,'UNIPIPE AIR'!$A:$I,8,FALSE)))),"",IF(ISERROR(IF(ISERROR(VLOOKUP($A304,'UNIPIPE AIR'!$A:$I,8,FALSE)),VLOOKUP($A304,'UNIPIPE NITRO'!$A:$I,8,FALSE),VLOOKUP($A304,'UNIPIPE AIR'!$A:$I,8,FALSE))),IF(ISERROR(VLOOKUP($A304,'UNIPIPE VAC'!$A:$H,8,FALSE)),VLOOKUP($A304,'UNIPIPE HP'!$A:$I,8,FALSE),VLOOKUP($A304,'UNIPIPE VAC'!$A:$H,8,FALSE)),IF(ISERROR(VLOOKUP($A304,'UNIPIPE AIR'!$A:$I,8,FALSE)),VLOOKUP($A304,'UNIPIPE NITRO'!$A:$I,8,FALSE),VLOOKUP($A304,'UNIPIPE AIR'!$A:$I,8,FALSE))))</f>
        <v/>
      </c>
      <c r="F304" s="140" t="str">
        <f t="shared" si="1"/>
        <v/>
      </c>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8.75" customHeight="1" x14ac:dyDescent="0.2">
      <c r="A305" s="135">
        <v>287</v>
      </c>
      <c r="B305" s="135" t="str">
        <f>IF(ISERROR(IF(ISERROR(IF(ISERROR(VLOOKUP($A305,'UNIPIPE AIR'!$A:$I,3,FALSE)),VLOOKUP($A305,'UNIPIPE NITRO'!$A:$I,3,FALSE),VLOOKUP($A305,'UNIPIPE AIR'!$A:$I,3,FALSE))),IF(ISERROR(VLOOKUP($A305,'UNIPIPE VAC'!$A:$H,3,FALSE)),VLOOKUP($A305,'UNIPIPE HP'!$A:$I,3,FALSE),VLOOKUP($A305,'UNIPIPE VAC'!$A:$H,3,FALSE)),IF(ISERROR(VLOOKUP($A305,'UNIPIPE AIR'!$A:$I,3,FALSE)),VLOOKUP($A305,'UNIPIPE NITRO'!$A:$I,3,FALSE),VLOOKUP($A305,'UNIPIPE AIR'!$A:$I,3,FALSE)))),"",IF(ISERROR(IF(ISERROR(VLOOKUP($A305,'UNIPIPE AIR'!$A:$I,3,FALSE)),VLOOKUP($A305,'UNIPIPE NITRO'!$A:$I,3,FALSE),VLOOKUP($A305,'UNIPIPE AIR'!$A:$I,3,FALSE))),IF(ISERROR(VLOOKUP($A305,'UNIPIPE VAC'!$A:$H,3,FALSE)),VLOOKUP($A305,'UNIPIPE HP'!$A:$I,3,FALSE),VLOOKUP($A305,'UNIPIPE VAC'!$A:$H,3,FALSE)),IF(ISERROR(VLOOKUP($A305,'UNIPIPE AIR'!$A:$I,3,FALSE)),VLOOKUP($A305,'UNIPIPE NITRO'!$A:$I,3,FALSE),VLOOKUP($A305,'UNIPIPE AIR'!$A:$I,3,FALSE))))</f>
        <v/>
      </c>
      <c r="C305" s="133" t="str">
        <f>IF(ISERROR(IF(ISERROR(IF(ISERROR(VLOOKUP($A305,'UNIPIPE AIR'!$A:$I,5,FALSE)),VLOOKUP($A305,'UNIPIPE NITRO'!$A:$I,5,FALSE),VLOOKUP($A305,'UNIPIPE AIR'!$A:$I,5,FALSE))),IF(ISERROR(VLOOKUP($A305,'UNIPIPE VAC'!$A:$H,5,FALSE)),VLOOKUP($A305,'UNIPIPE HP'!$A:$I,5,FALSE),VLOOKUP($A305,'UNIPIPE VAC'!$A:$H,5,FALSE)),IF(ISERROR(VLOOKUP($A305,'UNIPIPE AIR'!$A:$I,5,FALSE)),VLOOKUP($A305,'UNIPIPE NITRO'!$A:$I,5,FALSE),VLOOKUP($A305,'UNIPIPE AIR'!$A:$I,5,FALSE)))),"",IF(ISERROR(IF(ISERROR(VLOOKUP($A305,'UNIPIPE AIR'!$A:$I,5,FALSE)),VLOOKUP($A305,'UNIPIPE NITRO'!$A:$I,5,FALSE),VLOOKUP($A305,'UNIPIPE AIR'!$A:$I,5,FALSE))),IF(ISERROR(VLOOKUP($A305,'UNIPIPE VAC'!$A:$H,5,FALSE)),VLOOKUP($A305,'UNIPIPE HP'!$A:$I,5,FALSE),VLOOKUP($A305,'UNIPIPE VAC'!$A:$H,5,FALSE)),IF(ISERROR(VLOOKUP($A305,'UNIPIPE AIR'!$A:$I,5,FALSE)),VLOOKUP($A305,'UNIPIPE NITRO'!$A:$I,5,FALSE),VLOOKUP($A305,'UNIPIPE AIR'!$A:$I,5,FALSE))))</f>
        <v/>
      </c>
      <c r="D305" s="139" t="str">
        <f>IF(ISERROR(IF(ISERROR(IF(ISERROR(VLOOKUP($A305,'UNIPIPE AIR'!$A:$I,7,FALSE)),VLOOKUP($A305,'UNIPIPE NITRO'!$A:$I,7,FALSE),VLOOKUP($A305,'UNIPIPE AIR'!$A:$I,7,FALSE))),IF(ISERROR(VLOOKUP($A305,'UNIPIPE VAC'!$A:$H,7,FALSE)),VLOOKUP($A305,'UNIPIPE HP'!$A:$I,7,FALSE),VLOOKUP($A305,'UNIPIPE VAC'!$A:$H,7,FALSE)),IF(ISERROR(VLOOKUP($A305,'UNIPIPE AIR'!$A:$I,7,FALSE)),VLOOKUP($A305,'UNIPIPE NITRO'!$A:$I,7,FALSE),VLOOKUP($A305,'UNIPIPE AIR'!$A:$I,7,FALSE)))),"",IF(ISERROR(IF(ISERROR(VLOOKUP($A305,'UNIPIPE AIR'!$A:$I,7,FALSE)),VLOOKUP($A305,'UNIPIPE NITRO'!$A:$I,7,FALSE),VLOOKUP($A305,'UNIPIPE AIR'!$A:$I,7,FALSE))),IF(ISERROR(VLOOKUP($A305,'UNIPIPE VAC'!$A:$H,7,FALSE)),VLOOKUP($A305,'UNIPIPE HP'!$A:$I,7,FALSE),VLOOKUP($A305,'UNIPIPE VAC'!$A:$H,7,FALSE)),IF(ISERROR(VLOOKUP($A305,'UNIPIPE AIR'!$A:$I,7,FALSE)),VLOOKUP($A305,'UNIPIPE NITRO'!$A:$I,7,FALSE),VLOOKUP($A305,'UNIPIPE AIR'!$A:$I,7,FALSE))))</f>
        <v/>
      </c>
      <c r="E305" s="140" t="str">
        <f>IF(ISERROR(IF(ISERROR(IF(ISERROR(VLOOKUP($A305,'UNIPIPE AIR'!$A:$I,8,FALSE)),VLOOKUP($A305,'UNIPIPE NITRO'!$A:$I,8,FALSE),VLOOKUP($A305,'UNIPIPE AIR'!$A:$I,8,FALSE))),IF(ISERROR(VLOOKUP($A305,'UNIPIPE VAC'!$A:$H,8,FALSE)),VLOOKUP($A305,'UNIPIPE HP'!$A:$I,8,FALSE),VLOOKUP($A305,'UNIPIPE VAC'!$A:$H,8,FALSE)),IF(ISERROR(VLOOKUP($A305,'UNIPIPE AIR'!$A:$I,8,FALSE)),VLOOKUP($A305,'UNIPIPE NITRO'!$A:$I,8,FALSE),VLOOKUP($A305,'UNIPIPE AIR'!$A:$I,8,FALSE)))),"",IF(ISERROR(IF(ISERROR(VLOOKUP($A305,'UNIPIPE AIR'!$A:$I,8,FALSE)),VLOOKUP($A305,'UNIPIPE NITRO'!$A:$I,8,FALSE),VLOOKUP($A305,'UNIPIPE AIR'!$A:$I,8,FALSE))),IF(ISERROR(VLOOKUP($A305,'UNIPIPE VAC'!$A:$H,8,FALSE)),VLOOKUP($A305,'UNIPIPE HP'!$A:$I,8,FALSE),VLOOKUP($A305,'UNIPIPE VAC'!$A:$H,8,FALSE)),IF(ISERROR(VLOOKUP($A305,'UNIPIPE AIR'!$A:$I,8,FALSE)),VLOOKUP($A305,'UNIPIPE NITRO'!$A:$I,8,FALSE),VLOOKUP($A305,'UNIPIPE AIR'!$A:$I,8,FALSE))))</f>
        <v/>
      </c>
      <c r="F305" s="140" t="str">
        <f t="shared" si="1"/>
        <v/>
      </c>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8.75" customHeight="1" x14ac:dyDescent="0.2">
      <c r="A306" s="135">
        <v>288</v>
      </c>
      <c r="B306" s="135" t="str">
        <f>IF(ISERROR(IF(ISERROR(IF(ISERROR(VLOOKUP($A306,'UNIPIPE AIR'!$A:$I,3,FALSE)),VLOOKUP($A306,'UNIPIPE NITRO'!$A:$I,3,FALSE),VLOOKUP($A306,'UNIPIPE AIR'!$A:$I,3,FALSE))),IF(ISERROR(VLOOKUP($A306,'UNIPIPE VAC'!$A:$H,3,FALSE)),VLOOKUP($A306,'UNIPIPE HP'!$A:$I,3,FALSE),VLOOKUP($A306,'UNIPIPE VAC'!$A:$H,3,FALSE)),IF(ISERROR(VLOOKUP($A306,'UNIPIPE AIR'!$A:$I,3,FALSE)),VLOOKUP($A306,'UNIPIPE NITRO'!$A:$I,3,FALSE),VLOOKUP($A306,'UNIPIPE AIR'!$A:$I,3,FALSE)))),"",IF(ISERROR(IF(ISERROR(VLOOKUP($A306,'UNIPIPE AIR'!$A:$I,3,FALSE)),VLOOKUP($A306,'UNIPIPE NITRO'!$A:$I,3,FALSE),VLOOKUP($A306,'UNIPIPE AIR'!$A:$I,3,FALSE))),IF(ISERROR(VLOOKUP($A306,'UNIPIPE VAC'!$A:$H,3,FALSE)),VLOOKUP($A306,'UNIPIPE HP'!$A:$I,3,FALSE),VLOOKUP($A306,'UNIPIPE VAC'!$A:$H,3,FALSE)),IF(ISERROR(VLOOKUP($A306,'UNIPIPE AIR'!$A:$I,3,FALSE)),VLOOKUP($A306,'UNIPIPE NITRO'!$A:$I,3,FALSE),VLOOKUP($A306,'UNIPIPE AIR'!$A:$I,3,FALSE))))</f>
        <v/>
      </c>
      <c r="C306" s="133" t="str">
        <f>IF(ISERROR(IF(ISERROR(IF(ISERROR(VLOOKUP($A306,'UNIPIPE AIR'!$A:$I,5,FALSE)),VLOOKUP($A306,'UNIPIPE NITRO'!$A:$I,5,FALSE),VLOOKUP($A306,'UNIPIPE AIR'!$A:$I,5,FALSE))),IF(ISERROR(VLOOKUP($A306,'UNIPIPE VAC'!$A:$H,5,FALSE)),VLOOKUP($A306,'UNIPIPE HP'!$A:$I,5,FALSE),VLOOKUP($A306,'UNIPIPE VAC'!$A:$H,5,FALSE)),IF(ISERROR(VLOOKUP($A306,'UNIPIPE AIR'!$A:$I,5,FALSE)),VLOOKUP($A306,'UNIPIPE NITRO'!$A:$I,5,FALSE),VLOOKUP($A306,'UNIPIPE AIR'!$A:$I,5,FALSE)))),"",IF(ISERROR(IF(ISERROR(VLOOKUP($A306,'UNIPIPE AIR'!$A:$I,5,FALSE)),VLOOKUP($A306,'UNIPIPE NITRO'!$A:$I,5,FALSE),VLOOKUP($A306,'UNIPIPE AIR'!$A:$I,5,FALSE))),IF(ISERROR(VLOOKUP($A306,'UNIPIPE VAC'!$A:$H,5,FALSE)),VLOOKUP($A306,'UNIPIPE HP'!$A:$I,5,FALSE),VLOOKUP($A306,'UNIPIPE VAC'!$A:$H,5,FALSE)),IF(ISERROR(VLOOKUP($A306,'UNIPIPE AIR'!$A:$I,5,FALSE)),VLOOKUP($A306,'UNIPIPE NITRO'!$A:$I,5,FALSE),VLOOKUP($A306,'UNIPIPE AIR'!$A:$I,5,FALSE))))</f>
        <v/>
      </c>
      <c r="D306" s="139" t="str">
        <f>IF(ISERROR(IF(ISERROR(IF(ISERROR(VLOOKUP($A306,'UNIPIPE AIR'!$A:$I,7,FALSE)),VLOOKUP($A306,'UNIPIPE NITRO'!$A:$I,7,FALSE),VLOOKUP($A306,'UNIPIPE AIR'!$A:$I,7,FALSE))),IF(ISERROR(VLOOKUP($A306,'UNIPIPE VAC'!$A:$H,7,FALSE)),VLOOKUP($A306,'UNIPIPE HP'!$A:$I,7,FALSE),VLOOKUP($A306,'UNIPIPE VAC'!$A:$H,7,FALSE)),IF(ISERROR(VLOOKUP($A306,'UNIPIPE AIR'!$A:$I,7,FALSE)),VLOOKUP($A306,'UNIPIPE NITRO'!$A:$I,7,FALSE),VLOOKUP($A306,'UNIPIPE AIR'!$A:$I,7,FALSE)))),"",IF(ISERROR(IF(ISERROR(VLOOKUP($A306,'UNIPIPE AIR'!$A:$I,7,FALSE)),VLOOKUP($A306,'UNIPIPE NITRO'!$A:$I,7,FALSE),VLOOKUP($A306,'UNIPIPE AIR'!$A:$I,7,FALSE))),IF(ISERROR(VLOOKUP($A306,'UNIPIPE VAC'!$A:$H,7,FALSE)),VLOOKUP($A306,'UNIPIPE HP'!$A:$I,7,FALSE),VLOOKUP($A306,'UNIPIPE VAC'!$A:$H,7,FALSE)),IF(ISERROR(VLOOKUP($A306,'UNIPIPE AIR'!$A:$I,7,FALSE)),VLOOKUP($A306,'UNIPIPE NITRO'!$A:$I,7,FALSE),VLOOKUP($A306,'UNIPIPE AIR'!$A:$I,7,FALSE))))</f>
        <v/>
      </c>
      <c r="E306" s="140" t="str">
        <f>IF(ISERROR(IF(ISERROR(IF(ISERROR(VLOOKUP($A306,'UNIPIPE AIR'!$A:$I,8,FALSE)),VLOOKUP($A306,'UNIPIPE NITRO'!$A:$I,8,FALSE),VLOOKUP($A306,'UNIPIPE AIR'!$A:$I,8,FALSE))),IF(ISERROR(VLOOKUP($A306,'UNIPIPE VAC'!$A:$H,8,FALSE)),VLOOKUP($A306,'UNIPIPE HP'!$A:$I,8,FALSE),VLOOKUP($A306,'UNIPIPE VAC'!$A:$H,8,FALSE)),IF(ISERROR(VLOOKUP($A306,'UNIPIPE AIR'!$A:$I,8,FALSE)),VLOOKUP($A306,'UNIPIPE NITRO'!$A:$I,8,FALSE),VLOOKUP($A306,'UNIPIPE AIR'!$A:$I,8,FALSE)))),"",IF(ISERROR(IF(ISERROR(VLOOKUP($A306,'UNIPIPE AIR'!$A:$I,8,FALSE)),VLOOKUP($A306,'UNIPIPE NITRO'!$A:$I,8,FALSE),VLOOKUP($A306,'UNIPIPE AIR'!$A:$I,8,FALSE))),IF(ISERROR(VLOOKUP($A306,'UNIPIPE VAC'!$A:$H,8,FALSE)),VLOOKUP($A306,'UNIPIPE HP'!$A:$I,8,FALSE),VLOOKUP($A306,'UNIPIPE VAC'!$A:$H,8,FALSE)),IF(ISERROR(VLOOKUP($A306,'UNIPIPE AIR'!$A:$I,8,FALSE)),VLOOKUP($A306,'UNIPIPE NITRO'!$A:$I,8,FALSE),VLOOKUP($A306,'UNIPIPE AIR'!$A:$I,8,FALSE))))</f>
        <v/>
      </c>
      <c r="F306" s="140" t="str">
        <f t="shared" si="1"/>
        <v/>
      </c>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8.75" customHeight="1" x14ac:dyDescent="0.2">
      <c r="A307" s="135">
        <v>289</v>
      </c>
      <c r="B307" s="135" t="str">
        <f>IF(ISERROR(IF(ISERROR(IF(ISERROR(VLOOKUP($A307,'UNIPIPE AIR'!$A:$I,3,FALSE)),VLOOKUP($A307,'UNIPIPE NITRO'!$A:$I,3,FALSE),VLOOKUP($A307,'UNIPIPE AIR'!$A:$I,3,FALSE))),IF(ISERROR(VLOOKUP($A307,'UNIPIPE VAC'!$A:$H,3,FALSE)),VLOOKUP($A307,'UNIPIPE HP'!$A:$I,3,FALSE),VLOOKUP($A307,'UNIPIPE VAC'!$A:$H,3,FALSE)),IF(ISERROR(VLOOKUP($A307,'UNIPIPE AIR'!$A:$I,3,FALSE)),VLOOKUP($A307,'UNIPIPE NITRO'!$A:$I,3,FALSE),VLOOKUP($A307,'UNIPIPE AIR'!$A:$I,3,FALSE)))),"",IF(ISERROR(IF(ISERROR(VLOOKUP($A307,'UNIPIPE AIR'!$A:$I,3,FALSE)),VLOOKUP($A307,'UNIPIPE NITRO'!$A:$I,3,FALSE),VLOOKUP($A307,'UNIPIPE AIR'!$A:$I,3,FALSE))),IF(ISERROR(VLOOKUP($A307,'UNIPIPE VAC'!$A:$H,3,FALSE)),VLOOKUP($A307,'UNIPIPE HP'!$A:$I,3,FALSE),VLOOKUP($A307,'UNIPIPE VAC'!$A:$H,3,FALSE)),IF(ISERROR(VLOOKUP($A307,'UNIPIPE AIR'!$A:$I,3,FALSE)),VLOOKUP($A307,'UNIPIPE NITRO'!$A:$I,3,FALSE),VLOOKUP($A307,'UNIPIPE AIR'!$A:$I,3,FALSE))))</f>
        <v/>
      </c>
      <c r="C307" s="133" t="str">
        <f>IF(ISERROR(IF(ISERROR(IF(ISERROR(VLOOKUP($A307,'UNIPIPE AIR'!$A:$I,5,FALSE)),VLOOKUP($A307,'UNIPIPE NITRO'!$A:$I,5,FALSE),VLOOKUP($A307,'UNIPIPE AIR'!$A:$I,5,FALSE))),IF(ISERROR(VLOOKUP($A307,'UNIPIPE VAC'!$A:$H,5,FALSE)),VLOOKUP($A307,'UNIPIPE HP'!$A:$I,5,FALSE),VLOOKUP($A307,'UNIPIPE VAC'!$A:$H,5,FALSE)),IF(ISERROR(VLOOKUP($A307,'UNIPIPE AIR'!$A:$I,5,FALSE)),VLOOKUP($A307,'UNIPIPE NITRO'!$A:$I,5,FALSE),VLOOKUP($A307,'UNIPIPE AIR'!$A:$I,5,FALSE)))),"",IF(ISERROR(IF(ISERROR(VLOOKUP($A307,'UNIPIPE AIR'!$A:$I,5,FALSE)),VLOOKUP($A307,'UNIPIPE NITRO'!$A:$I,5,FALSE),VLOOKUP($A307,'UNIPIPE AIR'!$A:$I,5,FALSE))),IF(ISERROR(VLOOKUP($A307,'UNIPIPE VAC'!$A:$H,5,FALSE)),VLOOKUP($A307,'UNIPIPE HP'!$A:$I,5,FALSE),VLOOKUP($A307,'UNIPIPE VAC'!$A:$H,5,FALSE)),IF(ISERROR(VLOOKUP($A307,'UNIPIPE AIR'!$A:$I,5,FALSE)),VLOOKUP($A307,'UNIPIPE NITRO'!$A:$I,5,FALSE),VLOOKUP($A307,'UNIPIPE AIR'!$A:$I,5,FALSE))))</f>
        <v/>
      </c>
      <c r="D307" s="139" t="str">
        <f>IF(ISERROR(IF(ISERROR(IF(ISERROR(VLOOKUP($A307,'UNIPIPE AIR'!$A:$I,7,FALSE)),VLOOKUP($A307,'UNIPIPE NITRO'!$A:$I,7,FALSE),VLOOKUP($A307,'UNIPIPE AIR'!$A:$I,7,FALSE))),IF(ISERROR(VLOOKUP($A307,'UNIPIPE VAC'!$A:$H,7,FALSE)),VLOOKUP($A307,'UNIPIPE HP'!$A:$I,7,FALSE),VLOOKUP($A307,'UNIPIPE VAC'!$A:$H,7,FALSE)),IF(ISERROR(VLOOKUP($A307,'UNIPIPE AIR'!$A:$I,7,FALSE)),VLOOKUP($A307,'UNIPIPE NITRO'!$A:$I,7,FALSE),VLOOKUP($A307,'UNIPIPE AIR'!$A:$I,7,FALSE)))),"",IF(ISERROR(IF(ISERROR(VLOOKUP($A307,'UNIPIPE AIR'!$A:$I,7,FALSE)),VLOOKUP($A307,'UNIPIPE NITRO'!$A:$I,7,FALSE),VLOOKUP($A307,'UNIPIPE AIR'!$A:$I,7,FALSE))),IF(ISERROR(VLOOKUP($A307,'UNIPIPE VAC'!$A:$H,7,FALSE)),VLOOKUP($A307,'UNIPIPE HP'!$A:$I,7,FALSE),VLOOKUP($A307,'UNIPIPE VAC'!$A:$H,7,FALSE)),IF(ISERROR(VLOOKUP($A307,'UNIPIPE AIR'!$A:$I,7,FALSE)),VLOOKUP($A307,'UNIPIPE NITRO'!$A:$I,7,FALSE),VLOOKUP($A307,'UNIPIPE AIR'!$A:$I,7,FALSE))))</f>
        <v/>
      </c>
      <c r="E307" s="140" t="str">
        <f>IF(ISERROR(IF(ISERROR(IF(ISERROR(VLOOKUP($A307,'UNIPIPE AIR'!$A:$I,8,FALSE)),VLOOKUP($A307,'UNIPIPE NITRO'!$A:$I,8,FALSE),VLOOKUP($A307,'UNIPIPE AIR'!$A:$I,8,FALSE))),IF(ISERROR(VLOOKUP($A307,'UNIPIPE VAC'!$A:$H,8,FALSE)),VLOOKUP($A307,'UNIPIPE HP'!$A:$I,8,FALSE),VLOOKUP($A307,'UNIPIPE VAC'!$A:$H,8,FALSE)),IF(ISERROR(VLOOKUP($A307,'UNIPIPE AIR'!$A:$I,8,FALSE)),VLOOKUP($A307,'UNIPIPE NITRO'!$A:$I,8,FALSE),VLOOKUP($A307,'UNIPIPE AIR'!$A:$I,8,FALSE)))),"",IF(ISERROR(IF(ISERROR(VLOOKUP($A307,'UNIPIPE AIR'!$A:$I,8,FALSE)),VLOOKUP($A307,'UNIPIPE NITRO'!$A:$I,8,FALSE),VLOOKUP($A307,'UNIPIPE AIR'!$A:$I,8,FALSE))),IF(ISERROR(VLOOKUP($A307,'UNIPIPE VAC'!$A:$H,8,FALSE)),VLOOKUP($A307,'UNIPIPE HP'!$A:$I,8,FALSE),VLOOKUP($A307,'UNIPIPE VAC'!$A:$H,8,FALSE)),IF(ISERROR(VLOOKUP($A307,'UNIPIPE AIR'!$A:$I,8,FALSE)),VLOOKUP($A307,'UNIPIPE NITRO'!$A:$I,8,FALSE),VLOOKUP($A307,'UNIPIPE AIR'!$A:$I,8,FALSE))))</f>
        <v/>
      </c>
      <c r="F307" s="140" t="str">
        <f t="shared" si="1"/>
        <v/>
      </c>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8.75" customHeight="1" x14ac:dyDescent="0.2">
      <c r="A308" s="135">
        <v>290</v>
      </c>
      <c r="B308" s="135" t="str">
        <f>IF(ISERROR(IF(ISERROR(IF(ISERROR(VLOOKUP($A308,'UNIPIPE AIR'!$A:$I,3,FALSE)),VLOOKUP($A308,'UNIPIPE NITRO'!$A:$I,3,FALSE),VLOOKUP($A308,'UNIPIPE AIR'!$A:$I,3,FALSE))),IF(ISERROR(VLOOKUP($A308,'UNIPIPE VAC'!$A:$H,3,FALSE)),VLOOKUP($A308,'UNIPIPE HP'!$A:$I,3,FALSE),VLOOKUP($A308,'UNIPIPE VAC'!$A:$H,3,FALSE)),IF(ISERROR(VLOOKUP($A308,'UNIPIPE AIR'!$A:$I,3,FALSE)),VLOOKUP($A308,'UNIPIPE NITRO'!$A:$I,3,FALSE),VLOOKUP($A308,'UNIPIPE AIR'!$A:$I,3,FALSE)))),"",IF(ISERROR(IF(ISERROR(VLOOKUP($A308,'UNIPIPE AIR'!$A:$I,3,FALSE)),VLOOKUP($A308,'UNIPIPE NITRO'!$A:$I,3,FALSE),VLOOKUP($A308,'UNIPIPE AIR'!$A:$I,3,FALSE))),IF(ISERROR(VLOOKUP($A308,'UNIPIPE VAC'!$A:$H,3,FALSE)),VLOOKUP($A308,'UNIPIPE HP'!$A:$I,3,FALSE),VLOOKUP($A308,'UNIPIPE VAC'!$A:$H,3,FALSE)),IF(ISERROR(VLOOKUP($A308,'UNIPIPE AIR'!$A:$I,3,FALSE)),VLOOKUP($A308,'UNIPIPE NITRO'!$A:$I,3,FALSE),VLOOKUP($A308,'UNIPIPE AIR'!$A:$I,3,FALSE))))</f>
        <v/>
      </c>
      <c r="C308" s="133" t="str">
        <f>IF(ISERROR(IF(ISERROR(IF(ISERROR(VLOOKUP($A308,'UNIPIPE AIR'!$A:$I,5,FALSE)),VLOOKUP($A308,'UNIPIPE NITRO'!$A:$I,5,FALSE),VLOOKUP($A308,'UNIPIPE AIR'!$A:$I,5,FALSE))),IF(ISERROR(VLOOKUP($A308,'UNIPIPE VAC'!$A:$H,5,FALSE)),VLOOKUP($A308,'UNIPIPE HP'!$A:$I,5,FALSE),VLOOKUP($A308,'UNIPIPE VAC'!$A:$H,5,FALSE)),IF(ISERROR(VLOOKUP($A308,'UNIPIPE AIR'!$A:$I,5,FALSE)),VLOOKUP($A308,'UNIPIPE NITRO'!$A:$I,5,FALSE),VLOOKUP($A308,'UNIPIPE AIR'!$A:$I,5,FALSE)))),"",IF(ISERROR(IF(ISERROR(VLOOKUP($A308,'UNIPIPE AIR'!$A:$I,5,FALSE)),VLOOKUP($A308,'UNIPIPE NITRO'!$A:$I,5,FALSE),VLOOKUP($A308,'UNIPIPE AIR'!$A:$I,5,FALSE))),IF(ISERROR(VLOOKUP($A308,'UNIPIPE VAC'!$A:$H,5,FALSE)),VLOOKUP($A308,'UNIPIPE HP'!$A:$I,5,FALSE),VLOOKUP($A308,'UNIPIPE VAC'!$A:$H,5,FALSE)),IF(ISERROR(VLOOKUP($A308,'UNIPIPE AIR'!$A:$I,5,FALSE)),VLOOKUP($A308,'UNIPIPE NITRO'!$A:$I,5,FALSE),VLOOKUP($A308,'UNIPIPE AIR'!$A:$I,5,FALSE))))</f>
        <v/>
      </c>
      <c r="D308" s="139" t="str">
        <f>IF(ISERROR(IF(ISERROR(IF(ISERROR(VLOOKUP($A308,'UNIPIPE AIR'!$A:$I,7,FALSE)),VLOOKUP($A308,'UNIPIPE NITRO'!$A:$I,7,FALSE),VLOOKUP($A308,'UNIPIPE AIR'!$A:$I,7,FALSE))),IF(ISERROR(VLOOKUP($A308,'UNIPIPE VAC'!$A:$H,7,FALSE)),VLOOKUP($A308,'UNIPIPE HP'!$A:$I,7,FALSE),VLOOKUP($A308,'UNIPIPE VAC'!$A:$H,7,FALSE)),IF(ISERROR(VLOOKUP($A308,'UNIPIPE AIR'!$A:$I,7,FALSE)),VLOOKUP($A308,'UNIPIPE NITRO'!$A:$I,7,FALSE),VLOOKUP($A308,'UNIPIPE AIR'!$A:$I,7,FALSE)))),"",IF(ISERROR(IF(ISERROR(VLOOKUP($A308,'UNIPIPE AIR'!$A:$I,7,FALSE)),VLOOKUP($A308,'UNIPIPE NITRO'!$A:$I,7,FALSE),VLOOKUP($A308,'UNIPIPE AIR'!$A:$I,7,FALSE))),IF(ISERROR(VLOOKUP($A308,'UNIPIPE VAC'!$A:$H,7,FALSE)),VLOOKUP($A308,'UNIPIPE HP'!$A:$I,7,FALSE),VLOOKUP($A308,'UNIPIPE VAC'!$A:$H,7,FALSE)),IF(ISERROR(VLOOKUP($A308,'UNIPIPE AIR'!$A:$I,7,FALSE)),VLOOKUP($A308,'UNIPIPE NITRO'!$A:$I,7,FALSE),VLOOKUP($A308,'UNIPIPE AIR'!$A:$I,7,FALSE))))</f>
        <v/>
      </c>
      <c r="E308" s="140" t="str">
        <f>IF(ISERROR(IF(ISERROR(IF(ISERROR(VLOOKUP($A308,'UNIPIPE AIR'!$A:$I,8,FALSE)),VLOOKUP($A308,'UNIPIPE NITRO'!$A:$I,8,FALSE),VLOOKUP($A308,'UNIPIPE AIR'!$A:$I,8,FALSE))),IF(ISERROR(VLOOKUP($A308,'UNIPIPE VAC'!$A:$H,8,FALSE)),VLOOKUP($A308,'UNIPIPE HP'!$A:$I,8,FALSE),VLOOKUP($A308,'UNIPIPE VAC'!$A:$H,8,FALSE)),IF(ISERROR(VLOOKUP($A308,'UNIPIPE AIR'!$A:$I,8,FALSE)),VLOOKUP($A308,'UNIPIPE NITRO'!$A:$I,8,FALSE),VLOOKUP($A308,'UNIPIPE AIR'!$A:$I,8,FALSE)))),"",IF(ISERROR(IF(ISERROR(VLOOKUP($A308,'UNIPIPE AIR'!$A:$I,8,FALSE)),VLOOKUP($A308,'UNIPIPE NITRO'!$A:$I,8,FALSE),VLOOKUP($A308,'UNIPIPE AIR'!$A:$I,8,FALSE))),IF(ISERROR(VLOOKUP($A308,'UNIPIPE VAC'!$A:$H,8,FALSE)),VLOOKUP($A308,'UNIPIPE HP'!$A:$I,8,FALSE),VLOOKUP($A308,'UNIPIPE VAC'!$A:$H,8,FALSE)),IF(ISERROR(VLOOKUP($A308,'UNIPIPE AIR'!$A:$I,8,FALSE)),VLOOKUP($A308,'UNIPIPE NITRO'!$A:$I,8,FALSE),VLOOKUP($A308,'UNIPIPE AIR'!$A:$I,8,FALSE))))</f>
        <v/>
      </c>
      <c r="F308" s="140" t="str">
        <f t="shared" si="1"/>
        <v/>
      </c>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8.75" customHeight="1" x14ac:dyDescent="0.2">
      <c r="A309" s="135">
        <v>291</v>
      </c>
      <c r="B309" s="135" t="str">
        <f>IF(ISERROR(IF(ISERROR(IF(ISERROR(VLOOKUP($A309,'UNIPIPE AIR'!$A:$I,3,FALSE)),VLOOKUP($A309,'UNIPIPE NITRO'!$A:$I,3,FALSE),VLOOKUP($A309,'UNIPIPE AIR'!$A:$I,3,FALSE))),IF(ISERROR(VLOOKUP($A309,'UNIPIPE VAC'!$A:$H,3,FALSE)),VLOOKUP($A309,'UNIPIPE HP'!$A:$I,3,FALSE),VLOOKUP($A309,'UNIPIPE VAC'!$A:$H,3,FALSE)),IF(ISERROR(VLOOKUP($A309,'UNIPIPE AIR'!$A:$I,3,FALSE)),VLOOKUP($A309,'UNIPIPE NITRO'!$A:$I,3,FALSE),VLOOKUP($A309,'UNIPIPE AIR'!$A:$I,3,FALSE)))),"",IF(ISERROR(IF(ISERROR(VLOOKUP($A309,'UNIPIPE AIR'!$A:$I,3,FALSE)),VLOOKUP($A309,'UNIPIPE NITRO'!$A:$I,3,FALSE),VLOOKUP($A309,'UNIPIPE AIR'!$A:$I,3,FALSE))),IF(ISERROR(VLOOKUP($A309,'UNIPIPE VAC'!$A:$H,3,FALSE)),VLOOKUP($A309,'UNIPIPE HP'!$A:$I,3,FALSE),VLOOKUP($A309,'UNIPIPE VAC'!$A:$H,3,FALSE)),IF(ISERROR(VLOOKUP($A309,'UNIPIPE AIR'!$A:$I,3,FALSE)),VLOOKUP($A309,'UNIPIPE NITRO'!$A:$I,3,FALSE),VLOOKUP($A309,'UNIPIPE AIR'!$A:$I,3,FALSE))))</f>
        <v/>
      </c>
      <c r="C309" s="133" t="str">
        <f>IF(ISERROR(IF(ISERROR(IF(ISERROR(VLOOKUP($A309,'UNIPIPE AIR'!$A:$I,5,FALSE)),VLOOKUP($A309,'UNIPIPE NITRO'!$A:$I,5,FALSE),VLOOKUP($A309,'UNIPIPE AIR'!$A:$I,5,FALSE))),IF(ISERROR(VLOOKUP($A309,'UNIPIPE VAC'!$A:$H,5,FALSE)),VLOOKUP($A309,'UNIPIPE HP'!$A:$I,5,FALSE),VLOOKUP($A309,'UNIPIPE VAC'!$A:$H,5,FALSE)),IF(ISERROR(VLOOKUP($A309,'UNIPIPE AIR'!$A:$I,5,FALSE)),VLOOKUP($A309,'UNIPIPE NITRO'!$A:$I,5,FALSE),VLOOKUP($A309,'UNIPIPE AIR'!$A:$I,5,FALSE)))),"",IF(ISERROR(IF(ISERROR(VLOOKUP($A309,'UNIPIPE AIR'!$A:$I,5,FALSE)),VLOOKUP($A309,'UNIPIPE NITRO'!$A:$I,5,FALSE),VLOOKUP($A309,'UNIPIPE AIR'!$A:$I,5,FALSE))),IF(ISERROR(VLOOKUP($A309,'UNIPIPE VAC'!$A:$H,5,FALSE)),VLOOKUP($A309,'UNIPIPE HP'!$A:$I,5,FALSE),VLOOKUP($A309,'UNIPIPE VAC'!$A:$H,5,FALSE)),IF(ISERROR(VLOOKUP($A309,'UNIPIPE AIR'!$A:$I,5,FALSE)),VLOOKUP($A309,'UNIPIPE NITRO'!$A:$I,5,FALSE),VLOOKUP($A309,'UNIPIPE AIR'!$A:$I,5,FALSE))))</f>
        <v/>
      </c>
      <c r="D309" s="139" t="str">
        <f>IF(ISERROR(IF(ISERROR(IF(ISERROR(VLOOKUP($A309,'UNIPIPE AIR'!$A:$I,7,FALSE)),VLOOKUP($A309,'UNIPIPE NITRO'!$A:$I,7,FALSE),VLOOKUP($A309,'UNIPIPE AIR'!$A:$I,7,FALSE))),IF(ISERROR(VLOOKUP($A309,'UNIPIPE VAC'!$A:$H,7,FALSE)),VLOOKUP($A309,'UNIPIPE HP'!$A:$I,7,FALSE),VLOOKUP($A309,'UNIPIPE VAC'!$A:$H,7,FALSE)),IF(ISERROR(VLOOKUP($A309,'UNIPIPE AIR'!$A:$I,7,FALSE)),VLOOKUP($A309,'UNIPIPE NITRO'!$A:$I,7,FALSE),VLOOKUP($A309,'UNIPIPE AIR'!$A:$I,7,FALSE)))),"",IF(ISERROR(IF(ISERROR(VLOOKUP($A309,'UNIPIPE AIR'!$A:$I,7,FALSE)),VLOOKUP($A309,'UNIPIPE NITRO'!$A:$I,7,FALSE),VLOOKUP($A309,'UNIPIPE AIR'!$A:$I,7,FALSE))),IF(ISERROR(VLOOKUP($A309,'UNIPIPE VAC'!$A:$H,7,FALSE)),VLOOKUP($A309,'UNIPIPE HP'!$A:$I,7,FALSE),VLOOKUP($A309,'UNIPIPE VAC'!$A:$H,7,FALSE)),IF(ISERROR(VLOOKUP($A309,'UNIPIPE AIR'!$A:$I,7,FALSE)),VLOOKUP($A309,'UNIPIPE NITRO'!$A:$I,7,FALSE),VLOOKUP($A309,'UNIPIPE AIR'!$A:$I,7,FALSE))))</f>
        <v/>
      </c>
      <c r="E309" s="140" t="str">
        <f>IF(ISERROR(IF(ISERROR(IF(ISERROR(VLOOKUP($A309,'UNIPIPE AIR'!$A:$I,8,FALSE)),VLOOKUP($A309,'UNIPIPE NITRO'!$A:$I,8,FALSE),VLOOKUP($A309,'UNIPIPE AIR'!$A:$I,8,FALSE))),IF(ISERROR(VLOOKUP($A309,'UNIPIPE VAC'!$A:$H,8,FALSE)),VLOOKUP($A309,'UNIPIPE HP'!$A:$I,8,FALSE),VLOOKUP($A309,'UNIPIPE VAC'!$A:$H,8,FALSE)),IF(ISERROR(VLOOKUP($A309,'UNIPIPE AIR'!$A:$I,8,FALSE)),VLOOKUP($A309,'UNIPIPE NITRO'!$A:$I,8,FALSE),VLOOKUP($A309,'UNIPIPE AIR'!$A:$I,8,FALSE)))),"",IF(ISERROR(IF(ISERROR(VLOOKUP($A309,'UNIPIPE AIR'!$A:$I,8,FALSE)),VLOOKUP($A309,'UNIPIPE NITRO'!$A:$I,8,FALSE),VLOOKUP($A309,'UNIPIPE AIR'!$A:$I,8,FALSE))),IF(ISERROR(VLOOKUP($A309,'UNIPIPE VAC'!$A:$H,8,FALSE)),VLOOKUP($A309,'UNIPIPE HP'!$A:$I,8,FALSE),VLOOKUP($A309,'UNIPIPE VAC'!$A:$H,8,FALSE)),IF(ISERROR(VLOOKUP($A309,'UNIPIPE AIR'!$A:$I,8,FALSE)),VLOOKUP($A309,'UNIPIPE NITRO'!$A:$I,8,FALSE),VLOOKUP($A309,'UNIPIPE AIR'!$A:$I,8,FALSE))))</f>
        <v/>
      </c>
      <c r="F309" s="140" t="str">
        <f t="shared" si="1"/>
        <v/>
      </c>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8.75" customHeight="1" x14ac:dyDescent="0.2">
      <c r="A310" s="135">
        <v>292</v>
      </c>
      <c r="B310" s="135" t="str">
        <f>IF(ISERROR(IF(ISERROR(IF(ISERROR(VLOOKUP($A310,'UNIPIPE AIR'!$A:$I,3,FALSE)),VLOOKUP($A310,'UNIPIPE NITRO'!$A:$I,3,FALSE),VLOOKUP($A310,'UNIPIPE AIR'!$A:$I,3,FALSE))),IF(ISERROR(VLOOKUP($A310,'UNIPIPE VAC'!$A:$H,3,FALSE)),VLOOKUP($A310,'UNIPIPE HP'!$A:$I,3,FALSE),VLOOKUP($A310,'UNIPIPE VAC'!$A:$H,3,FALSE)),IF(ISERROR(VLOOKUP($A310,'UNIPIPE AIR'!$A:$I,3,FALSE)),VLOOKUP($A310,'UNIPIPE NITRO'!$A:$I,3,FALSE),VLOOKUP($A310,'UNIPIPE AIR'!$A:$I,3,FALSE)))),"",IF(ISERROR(IF(ISERROR(VLOOKUP($A310,'UNIPIPE AIR'!$A:$I,3,FALSE)),VLOOKUP($A310,'UNIPIPE NITRO'!$A:$I,3,FALSE),VLOOKUP($A310,'UNIPIPE AIR'!$A:$I,3,FALSE))),IF(ISERROR(VLOOKUP($A310,'UNIPIPE VAC'!$A:$H,3,FALSE)),VLOOKUP($A310,'UNIPIPE HP'!$A:$I,3,FALSE),VLOOKUP($A310,'UNIPIPE VAC'!$A:$H,3,FALSE)),IF(ISERROR(VLOOKUP($A310,'UNIPIPE AIR'!$A:$I,3,FALSE)),VLOOKUP($A310,'UNIPIPE NITRO'!$A:$I,3,FALSE),VLOOKUP($A310,'UNIPIPE AIR'!$A:$I,3,FALSE))))</f>
        <v/>
      </c>
      <c r="C310" s="133" t="str">
        <f>IF(ISERROR(IF(ISERROR(IF(ISERROR(VLOOKUP($A310,'UNIPIPE AIR'!$A:$I,5,FALSE)),VLOOKUP($A310,'UNIPIPE NITRO'!$A:$I,5,FALSE),VLOOKUP($A310,'UNIPIPE AIR'!$A:$I,5,FALSE))),IF(ISERROR(VLOOKUP($A310,'UNIPIPE VAC'!$A:$H,5,FALSE)),VLOOKUP($A310,'UNIPIPE HP'!$A:$I,5,FALSE),VLOOKUP($A310,'UNIPIPE VAC'!$A:$H,5,FALSE)),IF(ISERROR(VLOOKUP($A310,'UNIPIPE AIR'!$A:$I,5,FALSE)),VLOOKUP($A310,'UNIPIPE NITRO'!$A:$I,5,FALSE),VLOOKUP($A310,'UNIPIPE AIR'!$A:$I,5,FALSE)))),"",IF(ISERROR(IF(ISERROR(VLOOKUP($A310,'UNIPIPE AIR'!$A:$I,5,FALSE)),VLOOKUP($A310,'UNIPIPE NITRO'!$A:$I,5,FALSE),VLOOKUP($A310,'UNIPIPE AIR'!$A:$I,5,FALSE))),IF(ISERROR(VLOOKUP($A310,'UNIPIPE VAC'!$A:$H,5,FALSE)),VLOOKUP($A310,'UNIPIPE HP'!$A:$I,5,FALSE),VLOOKUP($A310,'UNIPIPE VAC'!$A:$H,5,FALSE)),IF(ISERROR(VLOOKUP($A310,'UNIPIPE AIR'!$A:$I,5,FALSE)),VLOOKUP($A310,'UNIPIPE NITRO'!$A:$I,5,FALSE),VLOOKUP($A310,'UNIPIPE AIR'!$A:$I,5,FALSE))))</f>
        <v/>
      </c>
      <c r="D310" s="139" t="str">
        <f>IF(ISERROR(IF(ISERROR(IF(ISERROR(VLOOKUP($A310,'UNIPIPE AIR'!$A:$I,7,FALSE)),VLOOKUP($A310,'UNIPIPE NITRO'!$A:$I,7,FALSE),VLOOKUP($A310,'UNIPIPE AIR'!$A:$I,7,FALSE))),IF(ISERROR(VLOOKUP($A310,'UNIPIPE VAC'!$A:$H,7,FALSE)),VLOOKUP($A310,'UNIPIPE HP'!$A:$I,7,FALSE),VLOOKUP($A310,'UNIPIPE VAC'!$A:$H,7,FALSE)),IF(ISERROR(VLOOKUP($A310,'UNIPIPE AIR'!$A:$I,7,FALSE)),VLOOKUP($A310,'UNIPIPE NITRO'!$A:$I,7,FALSE),VLOOKUP($A310,'UNIPIPE AIR'!$A:$I,7,FALSE)))),"",IF(ISERROR(IF(ISERROR(VLOOKUP($A310,'UNIPIPE AIR'!$A:$I,7,FALSE)),VLOOKUP($A310,'UNIPIPE NITRO'!$A:$I,7,FALSE),VLOOKUP($A310,'UNIPIPE AIR'!$A:$I,7,FALSE))),IF(ISERROR(VLOOKUP($A310,'UNIPIPE VAC'!$A:$H,7,FALSE)),VLOOKUP($A310,'UNIPIPE HP'!$A:$I,7,FALSE),VLOOKUP($A310,'UNIPIPE VAC'!$A:$H,7,FALSE)),IF(ISERROR(VLOOKUP($A310,'UNIPIPE AIR'!$A:$I,7,FALSE)),VLOOKUP($A310,'UNIPIPE NITRO'!$A:$I,7,FALSE),VLOOKUP($A310,'UNIPIPE AIR'!$A:$I,7,FALSE))))</f>
        <v/>
      </c>
      <c r="E310" s="140" t="str">
        <f>IF(ISERROR(IF(ISERROR(IF(ISERROR(VLOOKUP($A310,'UNIPIPE AIR'!$A:$I,8,FALSE)),VLOOKUP($A310,'UNIPIPE NITRO'!$A:$I,8,FALSE),VLOOKUP($A310,'UNIPIPE AIR'!$A:$I,8,FALSE))),IF(ISERROR(VLOOKUP($A310,'UNIPIPE VAC'!$A:$H,8,FALSE)),VLOOKUP($A310,'UNIPIPE HP'!$A:$I,8,FALSE),VLOOKUP($A310,'UNIPIPE VAC'!$A:$H,8,FALSE)),IF(ISERROR(VLOOKUP($A310,'UNIPIPE AIR'!$A:$I,8,FALSE)),VLOOKUP($A310,'UNIPIPE NITRO'!$A:$I,8,FALSE),VLOOKUP($A310,'UNIPIPE AIR'!$A:$I,8,FALSE)))),"",IF(ISERROR(IF(ISERROR(VLOOKUP($A310,'UNIPIPE AIR'!$A:$I,8,FALSE)),VLOOKUP($A310,'UNIPIPE NITRO'!$A:$I,8,FALSE),VLOOKUP($A310,'UNIPIPE AIR'!$A:$I,8,FALSE))),IF(ISERROR(VLOOKUP($A310,'UNIPIPE VAC'!$A:$H,8,FALSE)),VLOOKUP($A310,'UNIPIPE HP'!$A:$I,8,FALSE),VLOOKUP($A310,'UNIPIPE VAC'!$A:$H,8,FALSE)),IF(ISERROR(VLOOKUP($A310,'UNIPIPE AIR'!$A:$I,8,FALSE)),VLOOKUP($A310,'UNIPIPE NITRO'!$A:$I,8,FALSE),VLOOKUP($A310,'UNIPIPE AIR'!$A:$I,8,FALSE))))</f>
        <v/>
      </c>
      <c r="F310" s="140" t="str">
        <f t="shared" si="1"/>
        <v/>
      </c>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8.75" customHeight="1" x14ac:dyDescent="0.2">
      <c r="A311" s="135">
        <v>293</v>
      </c>
      <c r="B311" s="135" t="str">
        <f>IF(ISERROR(IF(ISERROR(IF(ISERROR(VLOOKUP($A311,'UNIPIPE AIR'!$A:$I,3,FALSE)),VLOOKUP($A311,'UNIPIPE NITRO'!$A:$I,3,FALSE),VLOOKUP($A311,'UNIPIPE AIR'!$A:$I,3,FALSE))),IF(ISERROR(VLOOKUP($A311,'UNIPIPE VAC'!$A:$H,3,FALSE)),VLOOKUP($A311,'UNIPIPE HP'!$A:$I,3,FALSE),VLOOKUP($A311,'UNIPIPE VAC'!$A:$H,3,FALSE)),IF(ISERROR(VLOOKUP($A311,'UNIPIPE AIR'!$A:$I,3,FALSE)),VLOOKUP($A311,'UNIPIPE NITRO'!$A:$I,3,FALSE),VLOOKUP($A311,'UNIPIPE AIR'!$A:$I,3,FALSE)))),"",IF(ISERROR(IF(ISERROR(VLOOKUP($A311,'UNIPIPE AIR'!$A:$I,3,FALSE)),VLOOKUP($A311,'UNIPIPE NITRO'!$A:$I,3,FALSE),VLOOKUP($A311,'UNIPIPE AIR'!$A:$I,3,FALSE))),IF(ISERROR(VLOOKUP($A311,'UNIPIPE VAC'!$A:$H,3,FALSE)),VLOOKUP($A311,'UNIPIPE HP'!$A:$I,3,FALSE),VLOOKUP($A311,'UNIPIPE VAC'!$A:$H,3,FALSE)),IF(ISERROR(VLOOKUP($A311,'UNIPIPE AIR'!$A:$I,3,FALSE)),VLOOKUP($A311,'UNIPIPE NITRO'!$A:$I,3,FALSE),VLOOKUP($A311,'UNIPIPE AIR'!$A:$I,3,FALSE))))</f>
        <v/>
      </c>
      <c r="C311" s="133" t="str">
        <f>IF(ISERROR(IF(ISERROR(IF(ISERROR(VLOOKUP($A311,'UNIPIPE AIR'!$A:$I,5,FALSE)),VLOOKUP($A311,'UNIPIPE NITRO'!$A:$I,5,FALSE),VLOOKUP($A311,'UNIPIPE AIR'!$A:$I,5,FALSE))),IF(ISERROR(VLOOKUP($A311,'UNIPIPE VAC'!$A:$H,5,FALSE)),VLOOKUP($A311,'UNIPIPE HP'!$A:$I,5,FALSE),VLOOKUP($A311,'UNIPIPE VAC'!$A:$H,5,FALSE)),IF(ISERROR(VLOOKUP($A311,'UNIPIPE AIR'!$A:$I,5,FALSE)),VLOOKUP($A311,'UNIPIPE NITRO'!$A:$I,5,FALSE),VLOOKUP($A311,'UNIPIPE AIR'!$A:$I,5,FALSE)))),"",IF(ISERROR(IF(ISERROR(VLOOKUP($A311,'UNIPIPE AIR'!$A:$I,5,FALSE)),VLOOKUP($A311,'UNIPIPE NITRO'!$A:$I,5,FALSE),VLOOKUP($A311,'UNIPIPE AIR'!$A:$I,5,FALSE))),IF(ISERROR(VLOOKUP($A311,'UNIPIPE VAC'!$A:$H,5,FALSE)),VLOOKUP($A311,'UNIPIPE HP'!$A:$I,5,FALSE),VLOOKUP($A311,'UNIPIPE VAC'!$A:$H,5,FALSE)),IF(ISERROR(VLOOKUP($A311,'UNIPIPE AIR'!$A:$I,5,FALSE)),VLOOKUP($A311,'UNIPIPE NITRO'!$A:$I,5,FALSE),VLOOKUP($A311,'UNIPIPE AIR'!$A:$I,5,FALSE))))</f>
        <v/>
      </c>
      <c r="D311" s="139" t="str">
        <f>IF(ISERROR(IF(ISERROR(IF(ISERROR(VLOOKUP($A311,'UNIPIPE AIR'!$A:$I,7,FALSE)),VLOOKUP($A311,'UNIPIPE NITRO'!$A:$I,7,FALSE),VLOOKUP($A311,'UNIPIPE AIR'!$A:$I,7,FALSE))),IF(ISERROR(VLOOKUP($A311,'UNIPIPE VAC'!$A:$H,7,FALSE)),VLOOKUP($A311,'UNIPIPE HP'!$A:$I,7,FALSE),VLOOKUP($A311,'UNIPIPE VAC'!$A:$H,7,FALSE)),IF(ISERROR(VLOOKUP($A311,'UNIPIPE AIR'!$A:$I,7,FALSE)),VLOOKUP($A311,'UNIPIPE NITRO'!$A:$I,7,FALSE),VLOOKUP($A311,'UNIPIPE AIR'!$A:$I,7,FALSE)))),"",IF(ISERROR(IF(ISERROR(VLOOKUP($A311,'UNIPIPE AIR'!$A:$I,7,FALSE)),VLOOKUP($A311,'UNIPIPE NITRO'!$A:$I,7,FALSE),VLOOKUP($A311,'UNIPIPE AIR'!$A:$I,7,FALSE))),IF(ISERROR(VLOOKUP($A311,'UNIPIPE VAC'!$A:$H,7,FALSE)),VLOOKUP($A311,'UNIPIPE HP'!$A:$I,7,FALSE),VLOOKUP($A311,'UNIPIPE VAC'!$A:$H,7,FALSE)),IF(ISERROR(VLOOKUP($A311,'UNIPIPE AIR'!$A:$I,7,FALSE)),VLOOKUP($A311,'UNIPIPE NITRO'!$A:$I,7,FALSE),VLOOKUP($A311,'UNIPIPE AIR'!$A:$I,7,FALSE))))</f>
        <v/>
      </c>
      <c r="E311" s="140" t="str">
        <f>IF(ISERROR(IF(ISERROR(IF(ISERROR(VLOOKUP($A311,'UNIPIPE AIR'!$A:$I,8,FALSE)),VLOOKUP($A311,'UNIPIPE NITRO'!$A:$I,8,FALSE),VLOOKUP($A311,'UNIPIPE AIR'!$A:$I,8,FALSE))),IF(ISERROR(VLOOKUP($A311,'UNIPIPE VAC'!$A:$H,8,FALSE)),VLOOKUP($A311,'UNIPIPE HP'!$A:$I,8,FALSE),VLOOKUP($A311,'UNIPIPE VAC'!$A:$H,8,FALSE)),IF(ISERROR(VLOOKUP($A311,'UNIPIPE AIR'!$A:$I,8,FALSE)),VLOOKUP($A311,'UNIPIPE NITRO'!$A:$I,8,FALSE),VLOOKUP($A311,'UNIPIPE AIR'!$A:$I,8,FALSE)))),"",IF(ISERROR(IF(ISERROR(VLOOKUP($A311,'UNIPIPE AIR'!$A:$I,8,FALSE)),VLOOKUP($A311,'UNIPIPE NITRO'!$A:$I,8,FALSE),VLOOKUP($A311,'UNIPIPE AIR'!$A:$I,8,FALSE))),IF(ISERROR(VLOOKUP($A311,'UNIPIPE VAC'!$A:$H,8,FALSE)),VLOOKUP($A311,'UNIPIPE HP'!$A:$I,8,FALSE),VLOOKUP($A311,'UNIPIPE VAC'!$A:$H,8,FALSE)),IF(ISERROR(VLOOKUP($A311,'UNIPIPE AIR'!$A:$I,8,FALSE)),VLOOKUP($A311,'UNIPIPE NITRO'!$A:$I,8,FALSE),VLOOKUP($A311,'UNIPIPE AIR'!$A:$I,8,FALSE))))</f>
        <v/>
      </c>
      <c r="F311" s="140" t="str">
        <f t="shared" si="1"/>
        <v/>
      </c>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8.75" customHeight="1" x14ac:dyDescent="0.2">
      <c r="A312" s="135">
        <v>294</v>
      </c>
      <c r="B312" s="135" t="str">
        <f>IF(ISERROR(IF(ISERROR(IF(ISERROR(VLOOKUP($A312,'UNIPIPE AIR'!$A:$I,3,FALSE)),VLOOKUP($A312,'UNIPIPE NITRO'!$A:$I,3,FALSE),VLOOKUP($A312,'UNIPIPE AIR'!$A:$I,3,FALSE))),IF(ISERROR(VLOOKUP($A312,'UNIPIPE VAC'!$A:$H,3,FALSE)),VLOOKUP($A312,'UNIPIPE HP'!$A:$I,3,FALSE),VLOOKUP($A312,'UNIPIPE VAC'!$A:$H,3,FALSE)),IF(ISERROR(VLOOKUP($A312,'UNIPIPE AIR'!$A:$I,3,FALSE)),VLOOKUP($A312,'UNIPIPE NITRO'!$A:$I,3,FALSE),VLOOKUP($A312,'UNIPIPE AIR'!$A:$I,3,FALSE)))),"",IF(ISERROR(IF(ISERROR(VLOOKUP($A312,'UNIPIPE AIR'!$A:$I,3,FALSE)),VLOOKUP($A312,'UNIPIPE NITRO'!$A:$I,3,FALSE),VLOOKUP($A312,'UNIPIPE AIR'!$A:$I,3,FALSE))),IF(ISERROR(VLOOKUP($A312,'UNIPIPE VAC'!$A:$H,3,FALSE)),VLOOKUP($A312,'UNIPIPE HP'!$A:$I,3,FALSE),VLOOKUP($A312,'UNIPIPE VAC'!$A:$H,3,FALSE)),IF(ISERROR(VLOOKUP($A312,'UNIPIPE AIR'!$A:$I,3,FALSE)),VLOOKUP($A312,'UNIPIPE NITRO'!$A:$I,3,FALSE),VLOOKUP($A312,'UNIPIPE AIR'!$A:$I,3,FALSE))))</f>
        <v/>
      </c>
      <c r="C312" s="133" t="str">
        <f>IF(ISERROR(IF(ISERROR(IF(ISERROR(VLOOKUP($A312,'UNIPIPE AIR'!$A:$I,5,FALSE)),VLOOKUP($A312,'UNIPIPE NITRO'!$A:$I,5,FALSE),VLOOKUP($A312,'UNIPIPE AIR'!$A:$I,5,FALSE))),IF(ISERROR(VLOOKUP($A312,'UNIPIPE VAC'!$A:$H,5,FALSE)),VLOOKUP($A312,'UNIPIPE HP'!$A:$I,5,FALSE),VLOOKUP($A312,'UNIPIPE VAC'!$A:$H,5,FALSE)),IF(ISERROR(VLOOKUP($A312,'UNIPIPE AIR'!$A:$I,5,FALSE)),VLOOKUP($A312,'UNIPIPE NITRO'!$A:$I,5,FALSE),VLOOKUP($A312,'UNIPIPE AIR'!$A:$I,5,FALSE)))),"",IF(ISERROR(IF(ISERROR(VLOOKUP($A312,'UNIPIPE AIR'!$A:$I,5,FALSE)),VLOOKUP($A312,'UNIPIPE NITRO'!$A:$I,5,FALSE),VLOOKUP($A312,'UNIPIPE AIR'!$A:$I,5,FALSE))),IF(ISERROR(VLOOKUP($A312,'UNIPIPE VAC'!$A:$H,5,FALSE)),VLOOKUP($A312,'UNIPIPE HP'!$A:$I,5,FALSE),VLOOKUP($A312,'UNIPIPE VAC'!$A:$H,5,FALSE)),IF(ISERROR(VLOOKUP($A312,'UNIPIPE AIR'!$A:$I,5,FALSE)),VLOOKUP($A312,'UNIPIPE NITRO'!$A:$I,5,FALSE),VLOOKUP($A312,'UNIPIPE AIR'!$A:$I,5,FALSE))))</f>
        <v/>
      </c>
      <c r="D312" s="139" t="str">
        <f>IF(ISERROR(IF(ISERROR(IF(ISERROR(VLOOKUP($A312,'UNIPIPE AIR'!$A:$I,7,FALSE)),VLOOKUP($A312,'UNIPIPE NITRO'!$A:$I,7,FALSE),VLOOKUP($A312,'UNIPIPE AIR'!$A:$I,7,FALSE))),IF(ISERROR(VLOOKUP($A312,'UNIPIPE VAC'!$A:$H,7,FALSE)),VLOOKUP($A312,'UNIPIPE HP'!$A:$I,7,FALSE),VLOOKUP($A312,'UNIPIPE VAC'!$A:$H,7,FALSE)),IF(ISERROR(VLOOKUP($A312,'UNIPIPE AIR'!$A:$I,7,FALSE)),VLOOKUP($A312,'UNIPIPE NITRO'!$A:$I,7,FALSE),VLOOKUP($A312,'UNIPIPE AIR'!$A:$I,7,FALSE)))),"",IF(ISERROR(IF(ISERROR(VLOOKUP($A312,'UNIPIPE AIR'!$A:$I,7,FALSE)),VLOOKUP($A312,'UNIPIPE NITRO'!$A:$I,7,FALSE),VLOOKUP($A312,'UNIPIPE AIR'!$A:$I,7,FALSE))),IF(ISERROR(VLOOKUP($A312,'UNIPIPE VAC'!$A:$H,7,FALSE)),VLOOKUP($A312,'UNIPIPE HP'!$A:$I,7,FALSE),VLOOKUP($A312,'UNIPIPE VAC'!$A:$H,7,FALSE)),IF(ISERROR(VLOOKUP($A312,'UNIPIPE AIR'!$A:$I,7,FALSE)),VLOOKUP($A312,'UNIPIPE NITRO'!$A:$I,7,FALSE),VLOOKUP($A312,'UNIPIPE AIR'!$A:$I,7,FALSE))))</f>
        <v/>
      </c>
      <c r="E312" s="140" t="str">
        <f>IF(ISERROR(IF(ISERROR(IF(ISERROR(VLOOKUP($A312,'UNIPIPE AIR'!$A:$I,8,FALSE)),VLOOKUP($A312,'UNIPIPE NITRO'!$A:$I,8,FALSE),VLOOKUP($A312,'UNIPIPE AIR'!$A:$I,8,FALSE))),IF(ISERROR(VLOOKUP($A312,'UNIPIPE VAC'!$A:$H,8,FALSE)),VLOOKUP($A312,'UNIPIPE HP'!$A:$I,8,FALSE),VLOOKUP($A312,'UNIPIPE VAC'!$A:$H,8,FALSE)),IF(ISERROR(VLOOKUP($A312,'UNIPIPE AIR'!$A:$I,8,FALSE)),VLOOKUP($A312,'UNIPIPE NITRO'!$A:$I,8,FALSE),VLOOKUP($A312,'UNIPIPE AIR'!$A:$I,8,FALSE)))),"",IF(ISERROR(IF(ISERROR(VLOOKUP($A312,'UNIPIPE AIR'!$A:$I,8,FALSE)),VLOOKUP($A312,'UNIPIPE NITRO'!$A:$I,8,FALSE),VLOOKUP($A312,'UNIPIPE AIR'!$A:$I,8,FALSE))),IF(ISERROR(VLOOKUP($A312,'UNIPIPE VAC'!$A:$H,8,FALSE)),VLOOKUP($A312,'UNIPIPE HP'!$A:$I,8,FALSE),VLOOKUP($A312,'UNIPIPE VAC'!$A:$H,8,FALSE)),IF(ISERROR(VLOOKUP($A312,'UNIPIPE AIR'!$A:$I,8,FALSE)),VLOOKUP($A312,'UNIPIPE NITRO'!$A:$I,8,FALSE),VLOOKUP($A312,'UNIPIPE AIR'!$A:$I,8,FALSE))))</f>
        <v/>
      </c>
      <c r="F312" s="140" t="str">
        <f t="shared" si="1"/>
        <v/>
      </c>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8.75" customHeight="1" x14ac:dyDescent="0.2">
      <c r="A313" s="135">
        <v>295</v>
      </c>
      <c r="B313" s="135" t="str">
        <f>IF(ISERROR(IF(ISERROR(IF(ISERROR(VLOOKUP($A313,'UNIPIPE AIR'!$A:$I,3,FALSE)),VLOOKUP($A313,'UNIPIPE NITRO'!$A:$I,3,FALSE),VLOOKUP($A313,'UNIPIPE AIR'!$A:$I,3,FALSE))),IF(ISERROR(VLOOKUP($A313,'UNIPIPE VAC'!$A:$H,3,FALSE)),VLOOKUP($A313,'UNIPIPE HP'!$A:$I,3,FALSE),VLOOKUP($A313,'UNIPIPE VAC'!$A:$H,3,FALSE)),IF(ISERROR(VLOOKUP($A313,'UNIPIPE AIR'!$A:$I,3,FALSE)),VLOOKUP($A313,'UNIPIPE NITRO'!$A:$I,3,FALSE),VLOOKUP($A313,'UNIPIPE AIR'!$A:$I,3,FALSE)))),"",IF(ISERROR(IF(ISERROR(VLOOKUP($A313,'UNIPIPE AIR'!$A:$I,3,FALSE)),VLOOKUP($A313,'UNIPIPE NITRO'!$A:$I,3,FALSE),VLOOKUP($A313,'UNIPIPE AIR'!$A:$I,3,FALSE))),IF(ISERROR(VLOOKUP($A313,'UNIPIPE VAC'!$A:$H,3,FALSE)),VLOOKUP($A313,'UNIPIPE HP'!$A:$I,3,FALSE),VLOOKUP($A313,'UNIPIPE VAC'!$A:$H,3,FALSE)),IF(ISERROR(VLOOKUP($A313,'UNIPIPE AIR'!$A:$I,3,FALSE)),VLOOKUP($A313,'UNIPIPE NITRO'!$A:$I,3,FALSE),VLOOKUP($A313,'UNIPIPE AIR'!$A:$I,3,FALSE))))</f>
        <v/>
      </c>
      <c r="C313" s="133" t="str">
        <f>IF(ISERROR(IF(ISERROR(IF(ISERROR(VLOOKUP($A313,'UNIPIPE AIR'!$A:$I,5,FALSE)),VLOOKUP($A313,'UNIPIPE NITRO'!$A:$I,5,FALSE),VLOOKUP($A313,'UNIPIPE AIR'!$A:$I,5,FALSE))),IF(ISERROR(VLOOKUP($A313,'UNIPIPE VAC'!$A:$H,5,FALSE)),VLOOKUP($A313,'UNIPIPE HP'!$A:$I,5,FALSE),VLOOKUP($A313,'UNIPIPE VAC'!$A:$H,5,FALSE)),IF(ISERROR(VLOOKUP($A313,'UNIPIPE AIR'!$A:$I,5,FALSE)),VLOOKUP($A313,'UNIPIPE NITRO'!$A:$I,5,FALSE),VLOOKUP($A313,'UNIPIPE AIR'!$A:$I,5,FALSE)))),"",IF(ISERROR(IF(ISERROR(VLOOKUP($A313,'UNIPIPE AIR'!$A:$I,5,FALSE)),VLOOKUP($A313,'UNIPIPE NITRO'!$A:$I,5,FALSE),VLOOKUP($A313,'UNIPIPE AIR'!$A:$I,5,FALSE))),IF(ISERROR(VLOOKUP($A313,'UNIPIPE VAC'!$A:$H,5,FALSE)),VLOOKUP($A313,'UNIPIPE HP'!$A:$I,5,FALSE),VLOOKUP($A313,'UNIPIPE VAC'!$A:$H,5,FALSE)),IF(ISERROR(VLOOKUP($A313,'UNIPIPE AIR'!$A:$I,5,FALSE)),VLOOKUP($A313,'UNIPIPE NITRO'!$A:$I,5,FALSE),VLOOKUP($A313,'UNIPIPE AIR'!$A:$I,5,FALSE))))</f>
        <v/>
      </c>
      <c r="D313" s="139" t="str">
        <f>IF(ISERROR(IF(ISERROR(IF(ISERROR(VLOOKUP($A313,'UNIPIPE AIR'!$A:$I,7,FALSE)),VLOOKUP($A313,'UNIPIPE NITRO'!$A:$I,7,FALSE),VLOOKUP($A313,'UNIPIPE AIR'!$A:$I,7,FALSE))),IF(ISERROR(VLOOKUP($A313,'UNIPIPE VAC'!$A:$H,7,FALSE)),VLOOKUP($A313,'UNIPIPE HP'!$A:$I,7,FALSE),VLOOKUP($A313,'UNIPIPE VAC'!$A:$H,7,FALSE)),IF(ISERROR(VLOOKUP($A313,'UNIPIPE AIR'!$A:$I,7,FALSE)),VLOOKUP($A313,'UNIPIPE NITRO'!$A:$I,7,FALSE),VLOOKUP($A313,'UNIPIPE AIR'!$A:$I,7,FALSE)))),"",IF(ISERROR(IF(ISERROR(VLOOKUP($A313,'UNIPIPE AIR'!$A:$I,7,FALSE)),VLOOKUP($A313,'UNIPIPE NITRO'!$A:$I,7,FALSE),VLOOKUP($A313,'UNIPIPE AIR'!$A:$I,7,FALSE))),IF(ISERROR(VLOOKUP($A313,'UNIPIPE VAC'!$A:$H,7,FALSE)),VLOOKUP($A313,'UNIPIPE HP'!$A:$I,7,FALSE),VLOOKUP($A313,'UNIPIPE VAC'!$A:$H,7,FALSE)),IF(ISERROR(VLOOKUP($A313,'UNIPIPE AIR'!$A:$I,7,FALSE)),VLOOKUP($A313,'UNIPIPE NITRO'!$A:$I,7,FALSE),VLOOKUP($A313,'UNIPIPE AIR'!$A:$I,7,FALSE))))</f>
        <v/>
      </c>
      <c r="E313" s="140" t="str">
        <f>IF(ISERROR(IF(ISERROR(IF(ISERROR(VLOOKUP($A313,'UNIPIPE AIR'!$A:$I,8,FALSE)),VLOOKUP($A313,'UNIPIPE NITRO'!$A:$I,8,FALSE),VLOOKUP($A313,'UNIPIPE AIR'!$A:$I,8,FALSE))),IF(ISERROR(VLOOKUP($A313,'UNIPIPE VAC'!$A:$H,8,FALSE)),VLOOKUP($A313,'UNIPIPE HP'!$A:$I,8,FALSE),VLOOKUP($A313,'UNIPIPE VAC'!$A:$H,8,FALSE)),IF(ISERROR(VLOOKUP($A313,'UNIPIPE AIR'!$A:$I,8,FALSE)),VLOOKUP($A313,'UNIPIPE NITRO'!$A:$I,8,FALSE),VLOOKUP($A313,'UNIPIPE AIR'!$A:$I,8,FALSE)))),"",IF(ISERROR(IF(ISERROR(VLOOKUP($A313,'UNIPIPE AIR'!$A:$I,8,FALSE)),VLOOKUP($A313,'UNIPIPE NITRO'!$A:$I,8,FALSE),VLOOKUP($A313,'UNIPIPE AIR'!$A:$I,8,FALSE))),IF(ISERROR(VLOOKUP($A313,'UNIPIPE VAC'!$A:$H,8,FALSE)),VLOOKUP($A313,'UNIPIPE HP'!$A:$I,8,FALSE),VLOOKUP($A313,'UNIPIPE VAC'!$A:$H,8,FALSE)),IF(ISERROR(VLOOKUP($A313,'UNIPIPE AIR'!$A:$I,8,FALSE)),VLOOKUP($A313,'UNIPIPE NITRO'!$A:$I,8,FALSE),VLOOKUP($A313,'UNIPIPE AIR'!$A:$I,8,FALSE))))</f>
        <v/>
      </c>
      <c r="F313" s="140" t="str">
        <f t="shared" si="1"/>
        <v/>
      </c>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8.75" customHeight="1" x14ac:dyDescent="0.2">
      <c r="A314" s="135">
        <v>296</v>
      </c>
      <c r="B314" s="135" t="str">
        <f>IF(ISERROR(IF(ISERROR(IF(ISERROR(VLOOKUP($A314,'UNIPIPE AIR'!$A:$I,3,FALSE)),VLOOKUP($A314,'UNIPIPE NITRO'!$A:$I,3,FALSE),VLOOKUP($A314,'UNIPIPE AIR'!$A:$I,3,FALSE))),IF(ISERROR(VLOOKUP($A314,'UNIPIPE VAC'!$A:$H,3,FALSE)),VLOOKUP($A314,'UNIPIPE HP'!$A:$I,3,FALSE),VLOOKUP($A314,'UNIPIPE VAC'!$A:$H,3,FALSE)),IF(ISERROR(VLOOKUP($A314,'UNIPIPE AIR'!$A:$I,3,FALSE)),VLOOKUP($A314,'UNIPIPE NITRO'!$A:$I,3,FALSE),VLOOKUP($A314,'UNIPIPE AIR'!$A:$I,3,FALSE)))),"",IF(ISERROR(IF(ISERROR(VLOOKUP($A314,'UNIPIPE AIR'!$A:$I,3,FALSE)),VLOOKUP($A314,'UNIPIPE NITRO'!$A:$I,3,FALSE),VLOOKUP($A314,'UNIPIPE AIR'!$A:$I,3,FALSE))),IF(ISERROR(VLOOKUP($A314,'UNIPIPE VAC'!$A:$H,3,FALSE)),VLOOKUP($A314,'UNIPIPE HP'!$A:$I,3,FALSE),VLOOKUP($A314,'UNIPIPE VAC'!$A:$H,3,FALSE)),IF(ISERROR(VLOOKUP($A314,'UNIPIPE AIR'!$A:$I,3,FALSE)),VLOOKUP($A314,'UNIPIPE NITRO'!$A:$I,3,FALSE),VLOOKUP($A314,'UNIPIPE AIR'!$A:$I,3,FALSE))))</f>
        <v/>
      </c>
      <c r="C314" s="133" t="str">
        <f>IF(ISERROR(IF(ISERROR(IF(ISERROR(VLOOKUP($A314,'UNIPIPE AIR'!$A:$I,5,FALSE)),VLOOKUP($A314,'UNIPIPE NITRO'!$A:$I,5,FALSE),VLOOKUP($A314,'UNIPIPE AIR'!$A:$I,5,FALSE))),IF(ISERROR(VLOOKUP($A314,'UNIPIPE VAC'!$A:$H,5,FALSE)),VLOOKUP($A314,'UNIPIPE HP'!$A:$I,5,FALSE),VLOOKUP($A314,'UNIPIPE VAC'!$A:$H,5,FALSE)),IF(ISERROR(VLOOKUP($A314,'UNIPIPE AIR'!$A:$I,5,FALSE)),VLOOKUP($A314,'UNIPIPE NITRO'!$A:$I,5,FALSE),VLOOKUP($A314,'UNIPIPE AIR'!$A:$I,5,FALSE)))),"",IF(ISERROR(IF(ISERROR(VLOOKUP($A314,'UNIPIPE AIR'!$A:$I,5,FALSE)),VLOOKUP($A314,'UNIPIPE NITRO'!$A:$I,5,FALSE),VLOOKUP($A314,'UNIPIPE AIR'!$A:$I,5,FALSE))),IF(ISERROR(VLOOKUP($A314,'UNIPIPE VAC'!$A:$H,5,FALSE)),VLOOKUP($A314,'UNIPIPE HP'!$A:$I,5,FALSE),VLOOKUP($A314,'UNIPIPE VAC'!$A:$H,5,FALSE)),IF(ISERROR(VLOOKUP($A314,'UNIPIPE AIR'!$A:$I,5,FALSE)),VLOOKUP($A314,'UNIPIPE NITRO'!$A:$I,5,FALSE),VLOOKUP($A314,'UNIPIPE AIR'!$A:$I,5,FALSE))))</f>
        <v/>
      </c>
      <c r="D314" s="139" t="str">
        <f>IF(ISERROR(IF(ISERROR(IF(ISERROR(VLOOKUP($A314,'UNIPIPE AIR'!$A:$I,7,FALSE)),VLOOKUP($A314,'UNIPIPE NITRO'!$A:$I,7,FALSE),VLOOKUP($A314,'UNIPIPE AIR'!$A:$I,7,FALSE))),IF(ISERROR(VLOOKUP($A314,'UNIPIPE VAC'!$A:$H,7,FALSE)),VLOOKUP($A314,'UNIPIPE HP'!$A:$I,7,FALSE),VLOOKUP($A314,'UNIPIPE VAC'!$A:$H,7,FALSE)),IF(ISERROR(VLOOKUP($A314,'UNIPIPE AIR'!$A:$I,7,FALSE)),VLOOKUP($A314,'UNIPIPE NITRO'!$A:$I,7,FALSE),VLOOKUP($A314,'UNIPIPE AIR'!$A:$I,7,FALSE)))),"",IF(ISERROR(IF(ISERROR(VLOOKUP($A314,'UNIPIPE AIR'!$A:$I,7,FALSE)),VLOOKUP($A314,'UNIPIPE NITRO'!$A:$I,7,FALSE),VLOOKUP($A314,'UNIPIPE AIR'!$A:$I,7,FALSE))),IF(ISERROR(VLOOKUP($A314,'UNIPIPE VAC'!$A:$H,7,FALSE)),VLOOKUP($A314,'UNIPIPE HP'!$A:$I,7,FALSE),VLOOKUP($A314,'UNIPIPE VAC'!$A:$H,7,FALSE)),IF(ISERROR(VLOOKUP($A314,'UNIPIPE AIR'!$A:$I,7,FALSE)),VLOOKUP($A314,'UNIPIPE NITRO'!$A:$I,7,FALSE),VLOOKUP($A314,'UNIPIPE AIR'!$A:$I,7,FALSE))))</f>
        <v/>
      </c>
      <c r="E314" s="140" t="str">
        <f>IF(ISERROR(IF(ISERROR(IF(ISERROR(VLOOKUP($A314,'UNIPIPE AIR'!$A:$I,8,FALSE)),VLOOKUP($A314,'UNIPIPE NITRO'!$A:$I,8,FALSE),VLOOKUP($A314,'UNIPIPE AIR'!$A:$I,8,FALSE))),IF(ISERROR(VLOOKUP($A314,'UNIPIPE VAC'!$A:$H,8,FALSE)),VLOOKUP($A314,'UNIPIPE HP'!$A:$I,8,FALSE),VLOOKUP($A314,'UNIPIPE VAC'!$A:$H,8,FALSE)),IF(ISERROR(VLOOKUP($A314,'UNIPIPE AIR'!$A:$I,8,FALSE)),VLOOKUP($A314,'UNIPIPE NITRO'!$A:$I,8,FALSE),VLOOKUP($A314,'UNIPIPE AIR'!$A:$I,8,FALSE)))),"",IF(ISERROR(IF(ISERROR(VLOOKUP($A314,'UNIPIPE AIR'!$A:$I,8,FALSE)),VLOOKUP($A314,'UNIPIPE NITRO'!$A:$I,8,FALSE),VLOOKUP($A314,'UNIPIPE AIR'!$A:$I,8,FALSE))),IF(ISERROR(VLOOKUP($A314,'UNIPIPE VAC'!$A:$H,8,FALSE)),VLOOKUP($A314,'UNIPIPE HP'!$A:$I,8,FALSE),VLOOKUP($A314,'UNIPIPE VAC'!$A:$H,8,FALSE)),IF(ISERROR(VLOOKUP($A314,'UNIPIPE AIR'!$A:$I,8,FALSE)),VLOOKUP($A314,'UNIPIPE NITRO'!$A:$I,8,FALSE),VLOOKUP($A314,'UNIPIPE AIR'!$A:$I,8,FALSE))))</f>
        <v/>
      </c>
      <c r="F314" s="140" t="str">
        <f t="shared" si="1"/>
        <v/>
      </c>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8.75" customHeight="1" x14ac:dyDescent="0.2">
      <c r="A315" s="135">
        <v>297</v>
      </c>
      <c r="B315" s="135" t="str">
        <f>IF(ISERROR(IF(ISERROR(IF(ISERROR(VLOOKUP($A315,'UNIPIPE AIR'!$A:$I,3,FALSE)),VLOOKUP($A315,'UNIPIPE NITRO'!$A:$I,3,FALSE),VLOOKUP($A315,'UNIPIPE AIR'!$A:$I,3,FALSE))),IF(ISERROR(VLOOKUP($A315,'UNIPIPE VAC'!$A:$H,3,FALSE)),VLOOKUP($A315,'UNIPIPE HP'!$A:$I,3,FALSE),VLOOKUP($A315,'UNIPIPE VAC'!$A:$H,3,FALSE)),IF(ISERROR(VLOOKUP($A315,'UNIPIPE AIR'!$A:$I,3,FALSE)),VLOOKUP($A315,'UNIPIPE NITRO'!$A:$I,3,FALSE),VLOOKUP($A315,'UNIPIPE AIR'!$A:$I,3,FALSE)))),"",IF(ISERROR(IF(ISERROR(VLOOKUP($A315,'UNIPIPE AIR'!$A:$I,3,FALSE)),VLOOKUP($A315,'UNIPIPE NITRO'!$A:$I,3,FALSE),VLOOKUP($A315,'UNIPIPE AIR'!$A:$I,3,FALSE))),IF(ISERROR(VLOOKUP($A315,'UNIPIPE VAC'!$A:$H,3,FALSE)),VLOOKUP($A315,'UNIPIPE HP'!$A:$I,3,FALSE),VLOOKUP($A315,'UNIPIPE VAC'!$A:$H,3,FALSE)),IF(ISERROR(VLOOKUP($A315,'UNIPIPE AIR'!$A:$I,3,FALSE)),VLOOKUP($A315,'UNIPIPE NITRO'!$A:$I,3,FALSE),VLOOKUP($A315,'UNIPIPE AIR'!$A:$I,3,FALSE))))</f>
        <v/>
      </c>
      <c r="C315" s="133" t="str">
        <f>IF(ISERROR(IF(ISERROR(IF(ISERROR(VLOOKUP($A315,'UNIPIPE AIR'!$A:$I,5,FALSE)),VLOOKUP($A315,'UNIPIPE NITRO'!$A:$I,5,FALSE),VLOOKUP($A315,'UNIPIPE AIR'!$A:$I,5,FALSE))),IF(ISERROR(VLOOKUP($A315,'UNIPIPE VAC'!$A:$H,5,FALSE)),VLOOKUP($A315,'UNIPIPE HP'!$A:$I,5,FALSE),VLOOKUP($A315,'UNIPIPE VAC'!$A:$H,5,FALSE)),IF(ISERROR(VLOOKUP($A315,'UNIPIPE AIR'!$A:$I,5,FALSE)),VLOOKUP($A315,'UNIPIPE NITRO'!$A:$I,5,FALSE),VLOOKUP($A315,'UNIPIPE AIR'!$A:$I,5,FALSE)))),"",IF(ISERROR(IF(ISERROR(VLOOKUP($A315,'UNIPIPE AIR'!$A:$I,5,FALSE)),VLOOKUP($A315,'UNIPIPE NITRO'!$A:$I,5,FALSE),VLOOKUP($A315,'UNIPIPE AIR'!$A:$I,5,FALSE))),IF(ISERROR(VLOOKUP($A315,'UNIPIPE VAC'!$A:$H,5,FALSE)),VLOOKUP($A315,'UNIPIPE HP'!$A:$I,5,FALSE),VLOOKUP($A315,'UNIPIPE VAC'!$A:$H,5,FALSE)),IF(ISERROR(VLOOKUP($A315,'UNIPIPE AIR'!$A:$I,5,FALSE)),VLOOKUP($A315,'UNIPIPE NITRO'!$A:$I,5,FALSE),VLOOKUP($A315,'UNIPIPE AIR'!$A:$I,5,FALSE))))</f>
        <v/>
      </c>
      <c r="D315" s="139" t="str">
        <f>IF(ISERROR(IF(ISERROR(IF(ISERROR(VLOOKUP($A315,'UNIPIPE AIR'!$A:$I,7,FALSE)),VLOOKUP($A315,'UNIPIPE NITRO'!$A:$I,7,FALSE),VLOOKUP($A315,'UNIPIPE AIR'!$A:$I,7,FALSE))),IF(ISERROR(VLOOKUP($A315,'UNIPIPE VAC'!$A:$H,7,FALSE)),VLOOKUP($A315,'UNIPIPE HP'!$A:$I,7,FALSE),VLOOKUP($A315,'UNIPIPE VAC'!$A:$H,7,FALSE)),IF(ISERROR(VLOOKUP($A315,'UNIPIPE AIR'!$A:$I,7,FALSE)),VLOOKUP($A315,'UNIPIPE NITRO'!$A:$I,7,FALSE),VLOOKUP($A315,'UNIPIPE AIR'!$A:$I,7,FALSE)))),"",IF(ISERROR(IF(ISERROR(VLOOKUP($A315,'UNIPIPE AIR'!$A:$I,7,FALSE)),VLOOKUP($A315,'UNIPIPE NITRO'!$A:$I,7,FALSE),VLOOKUP($A315,'UNIPIPE AIR'!$A:$I,7,FALSE))),IF(ISERROR(VLOOKUP($A315,'UNIPIPE VAC'!$A:$H,7,FALSE)),VLOOKUP($A315,'UNIPIPE HP'!$A:$I,7,FALSE),VLOOKUP($A315,'UNIPIPE VAC'!$A:$H,7,FALSE)),IF(ISERROR(VLOOKUP($A315,'UNIPIPE AIR'!$A:$I,7,FALSE)),VLOOKUP($A315,'UNIPIPE NITRO'!$A:$I,7,FALSE),VLOOKUP($A315,'UNIPIPE AIR'!$A:$I,7,FALSE))))</f>
        <v/>
      </c>
      <c r="E315" s="140" t="str">
        <f>IF(ISERROR(IF(ISERROR(IF(ISERROR(VLOOKUP($A315,'UNIPIPE AIR'!$A:$I,8,FALSE)),VLOOKUP($A315,'UNIPIPE NITRO'!$A:$I,8,FALSE),VLOOKUP($A315,'UNIPIPE AIR'!$A:$I,8,FALSE))),IF(ISERROR(VLOOKUP($A315,'UNIPIPE VAC'!$A:$H,8,FALSE)),VLOOKUP($A315,'UNIPIPE HP'!$A:$I,8,FALSE),VLOOKUP($A315,'UNIPIPE VAC'!$A:$H,8,FALSE)),IF(ISERROR(VLOOKUP($A315,'UNIPIPE AIR'!$A:$I,8,FALSE)),VLOOKUP($A315,'UNIPIPE NITRO'!$A:$I,8,FALSE),VLOOKUP($A315,'UNIPIPE AIR'!$A:$I,8,FALSE)))),"",IF(ISERROR(IF(ISERROR(VLOOKUP($A315,'UNIPIPE AIR'!$A:$I,8,FALSE)),VLOOKUP($A315,'UNIPIPE NITRO'!$A:$I,8,FALSE),VLOOKUP($A315,'UNIPIPE AIR'!$A:$I,8,FALSE))),IF(ISERROR(VLOOKUP($A315,'UNIPIPE VAC'!$A:$H,8,FALSE)),VLOOKUP($A315,'UNIPIPE HP'!$A:$I,8,FALSE),VLOOKUP($A315,'UNIPIPE VAC'!$A:$H,8,FALSE)),IF(ISERROR(VLOOKUP($A315,'UNIPIPE AIR'!$A:$I,8,FALSE)),VLOOKUP($A315,'UNIPIPE NITRO'!$A:$I,8,FALSE),VLOOKUP($A315,'UNIPIPE AIR'!$A:$I,8,FALSE))))</f>
        <v/>
      </c>
      <c r="F315" s="140" t="str">
        <f t="shared" si="1"/>
        <v/>
      </c>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8.75" customHeight="1" x14ac:dyDescent="0.2">
      <c r="A316" s="135">
        <v>298</v>
      </c>
      <c r="B316" s="135" t="str">
        <f>IF(ISERROR(IF(ISERROR(IF(ISERROR(VLOOKUP($A316,'UNIPIPE AIR'!$A:$I,3,FALSE)),VLOOKUP($A316,'UNIPIPE NITRO'!$A:$I,3,FALSE),VLOOKUP($A316,'UNIPIPE AIR'!$A:$I,3,FALSE))),IF(ISERROR(VLOOKUP($A316,'UNIPIPE VAC'!$A:$H,3,FALSE)),VLOOKUP($A316,'UNIPIPE HP'!$A:$I,3,FALSE),VLOOKUP($A316,'UNIPIPE VAC'!$A:$H,3,FALSE)),IF(ISERROR(VLOOKUP($A316,'UNIPIPE AIR'!$A:$I,3,FALSE)),VLOOKUP($A316,'UNIPIPE NITRO'!$A:$I,3,FALSE),VLOOKUP($A316,'UNIPIPE AIR'!$A:$I,3,FALSE)))),"",IF(ISERROR(IF(ISERROR(VLOOKUP($A316,'UNIPIPE AIR'!$A:$I,3,FALSE)),VLOOKUP($A316,'UNIPIPE NITRO'!$A:$I,3,FALSE),VLOOKUP($A316,'UNIPIPE AIR'!$A:$I,3,FALSE))),IF(ISERROR(VLOOKUP($A316,'UNIPIPE VAC'!$A:$H,3,FALSE)),VLOOKUP($A316,'UNIPIPE HP'!$A:$I,3,FALSE),VLOOKUP($A316,'UNIPIPE VAC'!$A:$H,3,FALSE)),IF(ISERROR(VLOOKUP($A316,'UNIPIPE AIR'!$A:$I,3,FALSE)),VLOOKUP($A316,'UNIPIPE NITRO'!$A:$I,3,FALSE),VLOOKUP($A316,'UNIPIPE AIR'!$A:$I,3,FALSE))))</f>
        <v/>
      </c>
      <c r="C316" s="133" t="str">
        <f>IF(ISERROR(IF(ISERROR(IF(ISERROR(VLOOKUP($A316,'UNIPIPE AIR'!$A:$I,5,FALSE)),VLOOKUP($A316,'UNIPIPE NITRO'!$A:$I,5,FALSE),VLOOKUP($A316,'UNIPIPE AIR'!$A:$I,5,FALSE))),IF(ISERROR(VLOOKUP($A316,'UNIPIPE VAC'!$A:$H,5,FALSE)),VLOOKUP($A316,'UNIPIPE HP'!$A:$I,5,FALSE),VLOOKUP($A316,'UNIPIPE VAC'!$A:$H,5,FALSE)),IF(ISERROR(VLOOKUP($A316,'UNIPIPE AIR'!$A:$I,5,FALSE)),VLOOKUP($A316,'UNIPIPE NITRO'!$A:$I,5,FALSE),VLOOKUP($A316,'UNIPIPE AIR'!$A:$I,5,FALSE)))),"",IF(ISERROR(IF(ISERROR(VLOOKUP($A316,'UNIPIPE AIR'!$A:$I,5,FALSE)),VLOOKUP($A316,'UNIPIPE NITRO'!$A:$I,5,FALSE),VLOOKUP($A316,'UNIPIPE AIR'!$A:$I,5,FALSE))),IF(ISERROR(VLOOKUP($A316,'UNIPIPE VAC'!$A:$H,5,FALSE)),VLOOKUP($A316,'UNIPIPE HP'!$A:$I,5,FALSE),VLOOKUP($A316,'UNIPIPE VAC'!$A:$H,5,FALSE)),IF(ISERROR(VLOOKUP($A316,'UNIPIPE AIR'!$A:$I,5,FALSE)),VLOOKUP($A316,'UNIPIPE NITRO'!$A:$I,5,FALSE),VLOOKUP($A316,'UNIPIPE AIR'!$A:$I,5,FALSE))))</f>
        <v/>
      </c>
      <c r="D316" s="139" t="str">
        <f>IF(ISERROR(IF(ISERROR(IF(ISERROR(VLOOKUP($A316,'UNIPIPE AIR'!$A:$I,7,FALSE)),VLOOKUP($A316,'UNIPIPE NITRO'!$A:$I,7,FALSE),VLOOKUP($A316,'UNIPIPE AIR'!$A:$I,7,FALSE))),IF(ISERROR(VLOOKUP($A316,'UNIPIPE VAC'!$A:$H,7,FALSE)),VLOOKUP($A316,'UNIPIPE HP'!$A:$I,7,FALSE),VLOOKUP($A316,'UNIPIPE VAC'!$A:$H,7,FALSE)),IF(ISERROR(VLOOKUP($A316,'UNIPIPE AIR'!$A:$I,7,FALSE)),VLOOKUP($A316,'UNIPIPE NITRO'!$A:$I,7,FALSE),VLOOKUP($A316,'UNIPIPE AIR'!$A:$I,7,FALSE)))),"",IF(ISERROR(IF(ISERROR(VLOOKUP($A316,'UNIPIPE AIR'!$A:$I,7,FALSE)),VLOOKUP($A316,'UNIPIPE NITRO'!$A:$I,7,FALSE),VLOOKUP($A316,'UNIPIPE AIR'!$A:$I,7,FALSE))),IF(ISERROR(VLOOKUP($A316,'UNIPIPE VAC'!$A:$H,7,FALSE)),VLOOKUP($A316,'UNIPIPE HP'!$A:$I,7,FALSE),VLOOKUP($A316,'UNIPIPE VAC'!$A:$H,7,FALSE)),IF(ISERROR(VLOOKUP($A316,'UNIPIPE AIR'!$A:$I,7,FALSE)),VLOOKUP($A316,'UNIPIPE NITRO'!$A:$I,7,FALSE),VLOOKUP($A316,'UNIPIPE AIR'!$A:$I,7,FALSE))))</f>
        <v/>
      </c>
      <c r="E316" s="140" t="str">
        <f>IF(ISERROR(IF(ISERROR(IF(ISERROR(VLOOKUP($A316,'UNIPIPE AIR'!$A:$I,8,FALSE)),VLOOKUP($A316,'UNIPIPE NITRO'!$A:$I,8,FALSE),VLOOKUP($A316,'UNIPIPE AIR'!$A:$I,8,FALSE))),IF(ISERROR(VLOOKUP($A316,'UNIPIPE VAC'!$A:$H,8,FALSE)),VLOOKUP($A316,'UNIPIPE HP'!$A:$I,8,FALSE),VLOOKUP($A316,'UNIPIPE VAC'!$A:$H,8,FALSE)),IF(ISERROR(VLOOKUP($A316,'UNIPIPE AIR'!$A:$I,8,FALSE)),VLOOKUP($A316,'UNIPIPE NITRO'!$A:$I,8,FALSE),VLOOKUP($A316,'UNIPIPE AIR'!$A:$I,8,FALSE)))),"",IF(ISERROR(IF(ISERROR(VLOOKUP($A316,'UNIPIPE AIR'!$A:$I,8,FALSE)),VLOOKUP($A316,'UNIPIPE NITRO'!$A:$I,8,FALSE),VLOOKUP($A316,'UNIPIPE AIR'!$A:$I,8,FALSE))),IF(ISERROR(VLOOKUP($A316,'UNIPIPE VAC'!$A:$H,8,FALSE)),VLOOKUP($A316,'UNIPIPE HP'!$A:$I,8,FALSE),VLOOKUP($A316,'UNIPIPE VAC'!$A:$H,8,FALSE)),IF(ISERROR(VLOOKUP($A316,'UNIPIPE AIR'!$A:$I,8,FALSE)),VLOOKUP($A316,'UNIPIPE NITRO'!$A:$I,8,FALSE),VLOOKUP($A316,'UNIPIPE AIR'!$A:$I,8,FALSE))))</f>
        <v/>
      </c>
      <c r="F316" s="140" t="str">
        <f t="shared" si="1"/>
        <v/>
      </c>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8.75" customHeight="1" x14ac:dyDescent="0.2">
      <c r="A317" s="135">
        <v>299</v>
      </c>
      <c r="B317" s="135" t="str">
        <f>IF(ISERROR(IF(ISERROR(IF(ISERROR(VLOOKUP($A317,'UNIPIPE AIR'!$A:$I,3,FALSE)),VLOOKUP($A317,'UNIPIPE NITRO'!$A:$I,3,FALSE),VLOOKUP($A317,'UNIPIPE AIR'!$A:$I,3,FALSE))),IF(ISERROR(VLOOKUP($A317,'UNIPIPE VAC'!$A:$H,3,FALSE)),VLOOKUP($A317,'UNIPIPE HP'!$A:$I,3,FALSE),VLOOKUP($A317,'UNIPIPE VAC'!$A:$H,3,FALSE)),IF(ISERROR(VLOOKUP($A317,'UNIPIPE AIR'!$A:$I,3,FALSE)),VLOOKUP($A317,'UNIPIPE NITRO'!$A:$I,3,FALSE),VLOOKUP($A317,'UNIPIPE AIR'!$A:$I,3,FALSE)))),"",IF(ISERROR(IF(ISERROR(VLOOKUP($A317,'UNIPIPE AIR'!$A:$I,3,FALSE)),VLOOKUP($A317,'UNIPIPE NITRO'!$A:$I,3,FALSE),VLOOKUP($A317,'UNIPIPE AIR'!$A:$I,3,FALSE))),IF(ISERROR(VLOOKUP($A317,'UNIPIPE VAC'!$A:$H,3,FALSE)),VLOOKUP($A317,'UNIPIPE HP'!$A:$I,3,FALSE),VLOOKUP($A317,'UNIPIPE VAC'!$A:$H,3,FALSE)),IF(ISERROR(VLOOKUP($A317,'UNIPIPE AIR'!$A:$I,3,FALSE)),VLOOKUP($A317,'UNIPIPE NITRO'!$A:$I,3,FALSE),VLOOKUP($A317,'UNIPIPE AIR'!$A:$I,3,FALSE))))</f>
        <v/>
      </c>
      <c r="C317" s="133" t="str">
        <f>IF(ISERROR(IF(ISERROR(IF(ISERROR(VLOOKUP($A317,'UNIPIPE AIR'!$A:$I,5,FALSE)),VLOOKUP($A317,'UNIPIPE NITRO'!$A:$I,5,FALSE),VLOOKUP($A317,'UNIPIPE AIR'!$A:$I,5,FALSE))),IF(ISERROR(VLOOKUP($A317,'UNIPIPE VAC'!$A:$H,5,FALSE)),VLOOKUP($A317,'UNIPIPE HP'!$A:$I,5,FALSE),VLOOKUP($A317,'UNIPIPE VAC'!$A:$H,5,FALSE)),IF(ISERROR(VLOOKUP($A317,'UNIPIPE AIR'!$A:$I,5,FALSE)),VLOOKUP($A317,'UNIPIPE NITRO'!$A:$I,5,FALSE),VLOOKUP($A317,'UNIPIPE AIR'!$A:$I,5,FALSE)))),"",IF(ISERROR(IF(ISERROR(VLOOKUP($A317,'UNIPIPE AIR'!$A:$I,5,FALSE)),VLOOKUP($A317,'UNIPIPE NITRO'!$A:$I,5,FALSE),VLOOKUP($A317,'UNIPIPE AIR'!$A:$I,5,FALSE))),IF(ISERROR(VLOOKUP($A317,'UNIPIPE VAC'!$A:$H,5,FALSE)),VLOOKUP($A317,'UNIPIPE HP'!$A:$I,5,FALSE),VLOOKUP($A317,'UNIPIPE VAC'!$A:$H,5,FALSE)),IF(ISERROR(VLOOKUP($A317,'UNIPIPE AIR'!$A:$I,5,FALSE)),VLOOKUP($A317,'UNIPIPE NITRO'!$A:$I,5,FALSE),VLOOKUP($A317,'UNIPIPE AIR'!$A:$I,5,FALSE))))</f>
        <v/>
      </c>
      <c r="D317" s="139" t="str">
        <f>IF(ISERROR(IF(ISERROR(IF(ISERROR(VLOOKUP($A317,'UNIPIPE AIR'!$A:$I,7,FALSE)),VLOOKUP($A317,'UNIPIPE NITRO'!$A:$I,7,FALSE),VLOOKUP($A317,'UNIPIPE AIR'!$A:$I,7,FALSE))),IF(ISERROR(VLOOKUP($A317,'UNIPIPE VAC'!$A:$H,7,FALSE)),VLOOKUP($A317,'UNIPIPE HP'!$A:$I,7,FALSE),VLOOKUP($A317,'UNIPIPE VAC'!$A:$H,7,FALSE)),IF(ISERROR(VLOOKUP($A317,'UNIPIPE AIR'!$A:$I,7,FALSE)),VLOOKUP($A317,'UNIPIPE NITRO'!$A:$I,7,FALSE),VLOOKUP($A317,'UNIPIPE AIR'!$A:$I,7,FALSE)))),"",IF(ISERROR(IF(ISERROR(VLOOKUP($A317,'UNIPIPE AIR'!$A:$I,7,FALSE)),VLOOKUP($A317,'UNIPIPE NITRO'!$A:$I,7,FALSE),VLOOKUP($A317,'UNIPIPE AIR'!$A:$I,7,FALSE))),IF(ISERROR(VLOOKUP($A317,'UNIPIPE VAC'!$A:$H,7,FALSE)),VLOOKUP($A317,'UNIPIPE HP'!$A:$I,7,FALSE),VLOOKUP($A317,'UNIPIPE VAC'!$A:$H,7,FALSE)),IF(ISERROR(VLOOKUP($A317,'UNIPIPE AIR'!$A:$I,7,FALSE)),VLOOKUP($A317,'UNIPIPE NITRO'!$A:$I,7,FALSE),VLOOKUP($A317,'UNIPIPE AIR'!$A:$I,7,FALSE))))</f>
        <v/>
      </c>
      <c r="E317" s="140" t="str">
        <f>IF(ISERROR(IF(ISERROR(IF(ISERROR(VLOOKUP($A317,'UNIPIPE AIR'!$A:$I,8,FALSE)),VLOOKUP($A317,'UNIPIPE NITRO'!$A:$I,8,FALSE),VLOOKUP($A317,'UNIPIPE AIR'!$A:$I,8,FALSE))),IF(ISERROR(VLOOKUP($A317,'UNIPIPE VAC'!$A:$H,8,FALSE)),VLOOKUP($A317,'UNIPIPE HP'!$A:$I,8,FALSE),VLOOKUP($A317,'UNIPIPE VAC'!$A:$H,8,FALSE)),IF(ISERROR(VLOOKUP($A317,'UNIPIPE AIR'!$A:$I,8,FALSE)),VLOOKUP($A317,'UNIPIPE NITRO'!$A:$I,8,FALSE),VLOOKUP($A317,'UNIPIPE AIR'!$A:$I,8,FALSE)))),"",IF(ISERROR(IF(ISERROR(VLOOKUP($A317,'UNIPIPE AIR'!$A:$I,8,FALSE)),VLOOKUP($A317,'UNIPIPE NITRO'!$A:$I,8,FALSE),VLOOKUP($A317,'UNIPIPE AIR'!$A:$I,8,FALSE))),IF(ISERROR(VLOOKUP($A317,'UNIPIPE VAC'!$A:$H,8,FALSE)),VLOOKUP($A317,'UNIPIPE HP'!$A:$I,8,FALSE),VLOOKUP($A317,'UNIPIPE VAC'!$A:$H,8,FALSE)),IF(ISERROR(VLOOKUP($A317,'UNIPIPE AIR'!$A:$I,8,FALSE)),VLOOKUP($A317,'UNIPIPE NITRO'!$A:$I,8,FALSE),VLOOKUP($A317,'UNIPIPE AIR'!$A:$I,8,FALSE))))</f>
        <v/>
      </c>
      <c r="F317" s="140" t="str">
        <f t="shared" si="1"/>
        <v/>
      </c>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8.75" customHeight="1" x14ac:dyDescent="0.2">
      <c r="A318" s="135">
        <v>300</v>
      </c>
      <c r="B318" s="135" t="str">
        <f>IF(ISERROR(IF(ISERROR(IF(ISERROR(VLOOKUP($A318,'UNIPIPE AIR'!$A:$I,3,FALSE)),VLOOKUP($A318,'UNIPIPE NITRO'!$A:$I,3,FALSE),VLOOKUP($A318,'UNIPIPE AIR'!$A:$I,3,FALSE))),IF(ISERROR(VLOOKUP($A318,'UNIPIPE VAC'!$A:$H,3,FALSE)),VLOOKUP($A318,'UNIPIPE HP'!$A:$I,3,FALSE),VLOOKUP($A318,'UNIPIPE VAC'!$A:$H,3,FALSE)),IF(ISERROR(VLOOKUP($A318,'UNIPIPE AIR'!$A:$I,3,FALSE)),VLOOKUP($A318,'UNIPIPE NITRO'!$A:$I,3,FALSE),VLOOKUP($A318,'UNIPIPE AIR'!$A:$I,3,FALSE)))),"",IF(ISERROR(IF(ISERROR(VLOOKUP($A318,'UNIPIPE AIR'!$A:$I,3,FALSE)),VLOOKUP($A318,'UNIPIPE NITRO'!$A:$I,3,FALSE),VLOOKUP($A318,'UNIPIPE AIR'!$A:$I,3,FALSE))),IF(ISERROR(VLOOKUP($A318,'UNIPIPE VAC'!$A:$H,3,FALSE)),VLOOKUP($A318,'UNIPIPE HP'!$A:$I,3,FALSE),VLOOKUP($A318,'UNIPIPE VAC'!$A:$H,3,FALSE)),IF(ISERROR(VLOOKUP($A318,'UNIPIPE AIR'!$A:$I,3,FALSE)),VLOOKUP($A318,'UNIPIPE NITRO'!$A:$I,3,FALSE),VLOOKUP($A318,'UNIPIPE AIR'!$A:$I,3,FALSE))))</f>
        <v/>
      </c>
      <c r="C318" s="133" t="str">
        <f>IF(ISERROR(IF(ISERROR(IF(ISERROR(VLOOKUP($A318,'UNIPIPE AIR'!$A:$I,5,FALSE)),VLOOKUP($A318,'UNIPIPE NITRO'!$A:$I,5,FALSE),VLOOKUP($A318,'UNIPIPE AIR'!$A:$I,5,FALSE))),IF(ISERROR(VLOOKUP($A318,'UNIPIPE VAC'!$A:$H,5,FALSE)),VLOOKUP($A318,'UNIPIPE HP'!$A:$I,5,FALSE),VLOOKUP($A318,'UNIPIPE VAC'!$A:$H,5,FALSE)),IF(ISERROR(VLOOKUP($A318,'UNIPIPE AIR'!$A:$I,5,FALSE)),VLOOKUP($A318,'UNIPIPE NITRO'!$A:$I,5,FALSE),VLOOKUP($A318,'UNIPIPE AIR'!$A:$I,5,FALSE)))),"",IF(ISERROR(IF(ISERROR(VLOOKUP($A318,'UNIPIPE AIR'!$A:$I,5,FALSE)),VLOOKUP($A318,'UNIPIPE NITRO'!$A:$I,5,FALSE),VLOOKUP($A318,'UNIPIPE AIR'!$A:$I,5,FALSE))),IF(ISERROR(VLOOKUP($A318,'UNIPIPE VAC'!$A:$H,5,FALSE)),VLOOKUP($A318,'UNIPIPE HP'!$A:$I,5,FALSE),VLOOKUP($A318,'UNIPIPE VAC'!$A:$H,5,FALSE)),IF(ISERROR(VLOOKUP($A318,'UNIPIPE AIR'!$A:$I,5,FALSE)),VLOOKUP($A318,'UNIPIPE NITRO'!$A:$I,5,FALSE),VLOOKUP($A318,'UNIPIPE AIR'!$A:$I,5,FALSE))))</f>
        <v/>
      </c>
      <c r="D318" s="139" t="str">
        <f>IF(ISERROR(IF(ISERROR(IF(ISERROR(VLOOKUP($A318,'UNIPIPE AIR'!$A:$I,7,FALSE)),VLOOKUP($A318,'UNIPIPE NITRO'!$A:$I,7,FALSE),VLOOKUP($A318,'UNIPIPE AIR'!$A:$I,7,FALSE))),IF(ISERROR(VLOOKUP($A318,'UNIPIPE VAC'!$A:$H,7,FALSE)),VLOOKUP($A318,'UNIPIPE HP'!$A:$I,7,FALSE),VLOOKUP($A318,'UNIPIPE VAC'!$A:$H,7,FALSE)),IF(ISERROR(VLOOKUP($A318,'UNIPIPE AIR'!$A:$I,7,FALSE)),VLOOKUP($A318,'UNIPIPE NITRO'!$A:$I,7,FALSE),VLOOKUP($A318,'UNIPIPE AIR'!$A:$I,7,FALSE)))),"",IF(ISERROR(IF(ISERROR(VLOOKUP($A318,'UNIPIPE AIR'!$A:$I,7,FALSE)),VLOOKUP($A318,'UNIPIPE NITRO'!$A:$I,7,FALSE),VLOOKUP($A318,'UNIPIPE AIR'!$A:$I,7,FALSE))),IF(ISERROR(VLOOKUP($A318,'UNIPIPE VAC'!$A:$H,7,FALSE)),VLOOKUP($A318,'UNIPIPE HP'!$A:$I,7,FALSE),VLOOKUP($A318,'UNIPIPE VAC'!$A:$H,7,FALSE)),IF(ISERROR(VLOOKUP($A318,'UNIPIPE AIR'!$A:$I,7,FALSE)),VLOOKUP($A318,'UNIPIPE NITRO'!$A:$I,7,FALSE),VLOOKUP($A318,'UNIPIPE AIR'!$A:$I,7,FALSE))))</f>
        <v/>
      </c>
      <c r="E318" s="140" t="str">
        <f>IF(ISERROR(IF(ISERROR(IF(ISERROR(VLOOKUP($A318,'UNIPIPE AIR'!$A:$I,8,FALSE)),VLOOKUP($A318,'UNIPIPE NITRO'!$A:$I,8,FALSE),VLOOKUP($A318,'UNIPIPE AIR'!$A:$I,8,FALSE))),IF(ISERROR(VLOOKUP($A318,'UNIPIPE VAC'!$A:$H,8,FALSE)),VLOOKUP($A318,'UNIPIPE HP'!$A:$I,8,FALSE),VLOOKUP($A318,'UNIPIPE VAC'!$A:$H,8,FALSE)),IF(ISERROR(VLOOKUP($A318,'UNIPIPE AIR'!$A:$I,8,FALSE)),VLOOKUP($A318,'UNIPIPE NITRO'!$A:$I,8,FALSE),VLOOKUP($A318,'UNIPIPE AIR'!$A:$I,8,FALSE)))),"",IF(ISERROR(IF(ISERROR(VLOOKUP($A318,'UNIPIPE AIR'!$A:$I,8,FALSE)),VLOOKUP($A318,'UNIPIPE NITRO'!$A:$I,8,FALSE),VLOOKUP($A318,'UNIPIPE AIR'!$A:$I,8,FALSE))),IF(ISERROR(VLOOKUP($A318,'UNIPIPE VAC'!$A:$H,8,FALSE)),VLOOKUP($A318,'UNIPIPE HP'!$A:$I,8,FALSE),VLOOKUP($A318,'UNIPIPE VAC'!$A:$H,8,FALSE)),IF(ISERROR(VLOOKUP($A318,'UNIPIPE AIR'!$A:$I,8,FALSE)),VLOOKUP($A318,'UNIPIPE NITRO'!$A:$I,8,FALSE),VLOOKUP($A318,'UNIPIPE AIR'!$A:$I,8,FALSE))))</f>
        <v/>
      </c>
      <c r="F318" s="140" t="str">
        <f t="shared" si="1"/>
        <v/>
      </c>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8.75" customHeight="1" x14ac:dyDescent="0.2">
      <c r="A319" s="135">
        <v>301</v>
      </c>
      <c r="B319" s="135" t="str">
        <f>IF(ISERROR(IF(ISERROR(IF(ISERROR(VLOOKUP($A319,'UNIPIPE AIR'!$A:$I,3,FALSE)),VLOOKUP($A319,'UNIPIPE NITRO'!$A:$I,3,FALSE),VLOOKUP($A319,'UNIPIPE AIR'!$A:$I,3,FALSE))),IF(ISERROR(VLOOKUP($A319,'UNIPIPE VAC'!$A:$H,3,FALSE)),VLOOKUP($A319,'UNIPIPE HP'!$A:$I,3,FALSE),VLOOKUP($A319,'UNIPIPE VAC'!$A:$H,3,FALSE)),IF(ISERROR(VLOOKUP($A319,'UNIPIPE AIR'!$A:$I,3,FALSE)),VLOOKUP($A319,'UNIPIPE NITRO'!$A:$I,3,FALSE),VLOOKUP($A319,'UNIPIPE AIR'!$A:$I,3,FALSE)))),"",IF(ISERROR(IF(ISERROR(VLOOKUP($A319,'UNIPIPE AIR'!$A:$I,3,FALSE)),VLOOKUP($A319,'UNIPIPE NITRO'!$A:$I,3,FALSE),VLOOKUP($A319,'UNIPIPE AIR'!$A:$I,3,FALSE))),IF(ISERROR(VLOOKUP($A319,'UNIPIPE VAC'!$A:$H,3,FALSE)),VLOOKUP($A319,'UNIPIPE HP'!$A:$I,3,FALSE),VLOOKUP($A319,'UNIPIPE VAC'!$A:$H,3,FALSE)),IF(ISERROR(VLOOKUP($A319,'UNIPIPE AIR'!$A:$I,3,FALSE)),VLOOKUP($A319,'UNIPIPE NITRO'!$A:$I,3,FALSE),VLOOKUP($A319,'UNIPIPE AIR'!$A:$I,3,FALSE))))</f>
        <v/>
      </c>
      <c r="C319" s="133" t="str">
        <f>IF(ISERROR(IF(ISERROR(IF(ISERROR(VLOOKUP($A319,'UNIPIPE AIR'!$A:$I,5,FALSE)),VLOOKUP($A319,'UNIPIPE NITRO'!$A:$I,5,FALSE),VLOOKUP($A319,'UNIPIPE AIR'!$A:$I,5,FALSE))),IF(ISERROR(VLOOKUP($A319,'UNIPIPE VAC'!$A:$H,5,FALSE)),VLOOKUP($A319,'UNIPIPE HP'!$A:$I,5,FALSE),VLOOKUP($A319,'UNIPIPE VAC'!$A:$H,5,FALSE)),IF(ISERROR(VLOOKUP($A319,'UNIPIPE AIR'!$A:$I,5,FALSE)),VLOOKUP($A319,'UNIPIPE NITRO'!$A:$I,5,FALSE),VLOOKUP($A319,'UNIPIPE AIR'!$A:$I,5,FALSE)))),"",IF(ISERROR(IF(ISERROR(VLOOKUP($A319,'UNIPIPE AIR'!$A:$I,5,FALSE)),VLOOKUP($A319,'UNIPIPE NITRO'!$A:$I,5,FALSE),VLOOKUP($A319,'UNIPIPE AIR'!$A:$I,5,FALSE))),IF(ISERROR(VLOOKUP($A319,'UNIPIPE VAC'!$A:$H,5,FALSE)),VLOOKUP($A319,'UNIPIPE HP'!$A:$I,5,FALSE),VLOOKUP($A319,'UNIPIPE VAC'!$A:$H,5,FALSE)),IF(ISERROR(VLOOKUP($A319,'UNIPIPE AIR'!$A:$I,5,FALSE)),VLOOKUP($A319,'UNIPIPE NITRO'!$A:$I,5,FALSE),VLOOKUP($A319,'UNIPIPE AIR'!$A:$I,5,FALSE))))</f>
        <v/>
      </c>
      <c r="D319" s="139" t="str">
        <f>IF(ISERROR(IF(ISERROR(IF(ISERROR(VLOOKUP($A319,'UNIPIPE AIR'!$A:$I,7,FALSE)),VLOOKUP($A319,'UNIPIPE NITRO'!$A:$I,7,FALSE),VLOOKUP($A319,'UNIPIPE AIR'!$A:$I,7,FALSE))),IF(ISERROR(VLOOKUP($A319,'UNIPIPE VAC'!$A:$H,7,FALSE)),VLOOKUP($A319,'UNIPIPE HP'!$A:$I,7,FALSE),VLOOKUP($A319,'UNIPIPE VAC'!$A:$H,7,FALSE)),IF(ISERROR(VLOOKUP($A319,'UNIPIPE AIR'!$A:$I,7,FALSE)),VLOOKUP($A319,'UNIPIPE NITRO'!$A:$I,7,FALSE),VLOOKUP($A319,'UNIPIPE AIR'!$A:$I,7,FALSE)))),"",IF(ISERROR(IF(ISERROR(VLOOKUP($A319,'UNIPIPE AIR'!$A:$I,7,FALSE)),VLOOKUP($A319,'UNIPIPE NITRO'!$A:$I,7,FALSE),VLOOKUP($A319,'UNIPIPE AIR'!$A:$I,7,FALSE))),IF(ISERROR(VLOOKUP($A319,'UNIPIPE VAC'!$A:$H,7,FALSE)),VLOOKUP($A319,'UNIPIPE HP'!$A:$I,7,FALSE),VLOOKUP($A319,'UNIPIPE VAC'!$A:$H,7,FALSE)),IF(ISERROR(VLOOKUP($A319,'UNIPIPE AIR'!$A:$I,7,FALSE)),VLOOKUP($A319,'UNIPIPE NITRO'!$A:$I,7,FALSE),VLOOKUP($A319,'UNIPIPE AIR'!$A:$I,7,FALSE))))</f>
        <v/>
      </c>
      <c r="E319" s="140" t="str">
        <f>IF(ISERROR(IF(ISERROR(IF(ISERROR(VLOOKUP($A319,'UNIPIPE AIR'!$A:$I,8,FALSE)),VLOOKUP($A319,'UNIPIPE NITRO'!$A:$I,8,FALSE),VLOOKUP($A319,'UNIPIPE AIR'!$A:$I,8,FALSE))),IF(ISERROR(VLOOKUP($A319,'UNIPIPE VAC'!$A:$H,8,FALSE)),VLOOKUP($A319,'UNIPIPE HP'!$A:$I,8,FALSE),VLOOKUP($A319,'UNIPIPE VAC'!$A:$H,8,FALSE)),IF(ISERROR(VLOOKUP($A319,'UNIPIPE AIR'!$A:$I,8,FALSE)),VLOOKUP($A319,'UNIPIPE NITRO'!$A:$I,8,FALSE),VLOOKUP($A319,'UNIPIPE AIR'!$A:$I,8,FALSE)))),"",IF(ISERROR(IF(ISERROR(VLOOKUP($A319,'UNIPIPE AIR'!$A:$I,8,FALSE)),VLOOKUP($A319,'UNIPIPE NITRO'!$A:$I,8,FALSE),VLOOKUP($A319,'UNIPIPE AIR'!$A:$I,8,FALSE))),IF(ISERROR(VLOOKUP($A319,'UNIPIPE VAC'!$A:$H,8,FALSE)),VLOOKUP($A319,'UNIPIPE HP'!$A:$I,8,FALSE),VLOOKUP($A319,'UNIPIPE VAC'!$A:$H,8,FALSE)),IF(ISERROR(VLOOKUP($A319,'UNIPIPE AIR'!$A:$I,8,FALSE)),VLOOKUP($A319,'UNIPIPE NITRO'!$A:$I,8,FALSE),VLOOKUP($A319,'UNIPIPE AIR'!$A:$I,8,FALSE))))</f>
        <v/>
      </c>
      <c r="F319" s="140" t="str">
        <f t="shared" si="1"/>
        <v/>
      </c>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8.75" customHeight="1" x14ac:dyDescent="0.2">
      <c r="A320" s="135">
        <v>302</v>
      </c>
      <c r="B320" s="135" t="str">
        <f>IF(ISERROR(IF(ISERROR(IF(ISERROR(VLOOKUP($A320,'UNIPIPE AIR'!$A:$I,3,FALSE)),VLOOKUP($A320,'UNIPIPE NITRO'!$A:$I,3,FALSE),VLOOKUP($A320,'UNIPIPE AIR'!$A:$I,3,FALSE))),IF(ISERROR(VLOOKUP($A320,'UNIPIPE VAC'!$A:$H,3,FALSE)),VLOOKUP($A320,'UNIPIPE HP'!$A:$I,3,FALSE),VLOOKUP($A320,'UNIPIPE VAC'!$A:$H,3,FALSE)),IF(ISERROR(VLOOKUP($A320,'UNIPIPE AIR'!$A:$I,3,FALSE)),VLOOKUP($A320,'UNIPIPE NITRO'!$A:$I,3,FALSE),VLOOKUP($A320,'UNIPIPE AIR'!$A:$I,3,FALSE)))),"",IF(ISERROR(IF(ISERROR(VLOOKUP($A320,'UNIPIPE AIR'!$A:$I,3,FALSE)),VLOOKUP($A320,'UNIPIPE NITRO'!$A:$I,3,FALSE),VLOOKUP($A320,'UNIPIPE AIR'!$A:$I,3,FALSE))),IF(ISERROR(VLOOKUP($A320,'UNIPIPE VAC'!$A:$H,3,FALSE)),VLOOKUP($A320,'UNIPIPE HP'!$A:$I,3,FALSE),VLOOKUP($A320,'UNIPIPE VAC'!$A:$H,3,FALSE)),IF(ISERROR(VLOOKUP($A320,'UNIPIPE AIR'!$A:$I,3,FALSE)),VLOOKUP($A320,'UNIPIPE NITRO'!$A:$I,3,FALSE),VLOOKUP($A320,'UNIPIPE AIR'!$A:$I,3,FALSE))))</f>
        <v/>
      </c>
      <c r="C320" s="133" t="str">
        <f>IF(ISERROR(IF(ISERROR(IF(ISERROR(VLOOKUP($A320,'UNIPIPE AIR'!$A:$I,5,FALSE)),VLOOKUP($A320,'UNIPIPE NITRO'!$A:$I,5,FALSE),VLOOKUP($A320,'UNIPIPE AIR'!$A:$I,5,FALSE))),IF(ISERROR(VLOOKUP($A320,'UNIPIPE VAC'!$A:$H,5,FALSE)),VLOOKUP($A320,'UNIPIPE HP'!$A:$I,5,FALSE),VLOOKUP($A320,'UNIPIPE VAC'!$A:$H,5,FALSE)),IF(ISERROR(VLOOKUP($A320,'UNIPIPE AIR'!$A:$I,5,FALSE)),VLOOKUP($A320,'UNIPIPE NITRO'!$A:$I,5,FALSE),VLOOKUP($A320,'UNIPIPE AIR'!$A:$I,5,FALSE)))),"",IF(ISERROR(IF(ISERROR(VLOOKUP($A320,'UNIPIPE AIR'!$A:$I,5,FALSE)),VLOOKUP($A320,'UNIPIPE NITRO'!$A:$I,5,FALSE),VLOOKUP($A320,'UNIPIPE AIR'!$A:$I,5,FALSE))),IF(ISERROR(VLOOKUP($A320,'UNIPIPE VAC'!$A:$H,5,FALSE)),VLOOKUP($A320,'UNIPIPE HP'!$A:$I,5,FALSE),VLOOKUP($A320,'UNIPIPE VAC'!$A:$H,5,FALSE)),IF(ISERROR(VLOOKUP($A320,'UNIPIPE AIR'!$A:$I,5,FALSE)),VLOOKUP($A320,'UNIPIPE NITRO'!$A:$I,5,FALSE),VLOOKUP($A320,'UNIPIPE AIR'!$A:$I,5,FALSE))))</f>
        <v/>
      </c>
      <c r="D320" s="139" t="str">
        <f>IF(ISERROR(IF(ISERROR(IF(ISERROR(VLOOKUP($A320,'UNIPIPE AIR'!$A:$I,7,FALSE)),VLOOKUP($A320,'UNIPIPE NITRO'!$A:$I,7,FALSE),VLOOKUP($A320,'UNIPIPE AIR'!$A:$I,7,FALSE))),IF(ISERROR(VLOOKUP($A320,'UNIPIPE VAC'!$A:$H,7,FALSE)),VLOOKUP($A320,'UNIPIPE HP'!$A:$I,7,FALSE),VLOOKUP($A320,'UNIPIPE VAC'!$A:$H,7,FALSE)),IF(ISERROR(VLOOKUP($A320,'UNIPIPE AIR'!$A:$I,7,FALSE)),VLOOKUP($A320,'UNIPIPE NITRO'!$A:$I,7,FALSE),VLOOKUP($A320,'UNIPIPE AIR'!$A:$I,7,FALSE)))),"",IF(ISERROR(IF(ISERROR(VLOOKUP($A320,'UNIPIPE AIR'!$A:$I,7,FALSE)),VLOOKUP($A320,'UNIPIPE NITRO'!$A:$I,7,FALSE),VLOOKUP($A320,'UNIPIPE AIR'!$A:$I,7,FALSE))),IF(ISERROR(VLOOKUP($A320,'UNIPIPE VAC'!$A:$H,7,FALSE)),VLOOKUP($A320,'UNIPIPE HP'!$A:$I,7,FALSE),VLOOKUP($A320,'UNIPIPE VAC'!$A:$H,7,FALSE)),IF(ISERROR(VLOOKUP($A320,'UNIPIPE AIR'!$A:$I,7,FALSE)),VLOOKUP($A320,'UNIPIPE NITRO'!$A:$I,7,FALSE),VLOOKUP($A320,'UNIPIPE AIR'!$A:$I,7,FALSE))))</f>
        <v/>
      </c>
      <c r="E320" s="140" t="str">
        <f>IF(ISERROR(IF(ISERROR(IF(ISERROR(VLOOKUP($A320,'UNIPIPE AIR'!$A:$I,8,FALSE)),VLOOKUP($A320,'UNIPIPE NITRO'!$A:$I,8,FALSE),VLOOKUP($A320,'UNIPIPE AIR'!$A:$I,8,FALSE))),IF(ISERROR(VLOOKUP($A320,'UNIPIPE VAC'!$A:$H,8,FALSE)),VLOOKUP($A320,'UNIPIPE HP'!$A:$I,8,FALSE),VLOOKUP($A320,'UNIPIPE VAC'!$A:$H,8,FALSE)),IF(ISERROR(VLOOKUP($A320,'UNIPIPE AIR'!$A:$I,8,FALSE)),VLOOKUP($A320,'UNIPIPE NITRO'!$A:$I,8,FALSE),VLOOKUP($A320,'UNIPIPE AIR'!$A:$I,8,FALSE)))),"",IF(ISERROR(IF(ISERROR(VLOOKUP($A320,'UNIPIPE AIR'!$A:$I,8,FALSE)),VLOOKUP($A320,'UNIPIPE NITRO'!$A:$I,8,FALSE),VLOOKUP($A320,'UNIPIPE AIR'!$A:$I,8,FALSE))),IF(ISERROR(VLOOKUP($A320,'UNIPIPE VAC'!$A:$H,8,FALSE)),VLOOKUP($A320,'UNIPIPE HP'!$A:$I,8,FALSE),VLOOKUP($A320,'UNIPIPE VAC'!$A:$H,8,FALSE)),IF(ISERROR(VLOOKUP($A320,'UNIPIPE AIR'!$A:$I,8,FALSE)),VLOOKUP($A320,'UNIPIPE NITRO'!$A:$I,8,FALSE),VLOOKUP($A320,'UNIPIPE AIR'!$A:$I,8,FALSE))))</f>
        <v/>
      </c>
      <c r="F320" s="140" t="str">
        <f t="shared" si="1"/>
        <v/>
      </c>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8.75" customHeight="1" x14ac:dyDescent="0.2">
      <c r="A321" s="135">
        <v>303</v>
      </c>
      <c r="B321" s="135" t="str">
        <f>IF(ISERROR(IF(ISERROR(IF(ISERROR(VLOOKUP($A321,'UNIPIPE AIR'!$A:$I,3,FALSE)),VLOOKUP($A321,'UNIPIPE NITRO'!$A:$I,3,FALSE),VLOOKUP($A321,'UNIPIPE AIR'!$A:$I,3,FALSE))),IF(ISERROR(VLOOKUP($A321,'UNIPIPE VAC'!$A:$H,3,FALSE)),VLOOKUP($A321,'UNIPIPE HP'!$A:$I,3,FALSE),VLOOKUP($A321,'UNIPIPE VAC'!$A:$H,3,FALSE)),IF(ISERROR(VLOOKUP($A321,'UNIPIPE AIR'!$A:$I,3,FALSE)),VLOOKUP($A321,'UNIPIPE NITRO'!$A:$I,3,FALSE),VLOOKUP($A321,'UNIPIPE AIR'!$A:$I,3,FALSE)))),"",IF(ISERROR(IF(ISERROR(VLOOKUP($A321,'UNIPIPE AIR'!$A:$I,3,FALSE)),VLOOKUP($A321,'UNIPIPE NITRO'!$A:$I,3,FALSE),VLOOKUP($A321,'UNIPIPE AIR'!$A:$I,3,FALSE))),IF(ISERROR(VLOOKUP($A321,'UNIPIPE VAC'!$A:$H,3,FALSE)),VLOOKUP($A321,'UNIPIPE HP'!$A:$I,3,FALSE),VLOOKUP($A321,'UNIPIPE VAC'!$A:$H,3,FALSE)),IF(ISERROR(VLOOKUP($A321,'UNIPIPE AIR'!$A:$I,3,FALSE)),VLOOKUP($A321,'UNIPIPE NITRO'!$A:$I,3,FALSE),VLOOKUP($A321,'UNIPIPE AIR'!$A:$I,3,FALSE))))</f>
        <v/>
      </c>
      <c r="C321" s="133" t="str">
        <f>IF(ISERROR(IF(ISERROR(IF(ISERROR(VLOOKUP($A321,'UNIPIPE AIR'!$A:$I,5,FALSE)),VLOOKUP($A321,'UNIPIPE NITRO'!$A:$I,5,FALSE),VLOOKUP($A321,'UNIPIPE AIR'!$A:$I,5,FALSE))),IF(ISERROR(VLOOKUP($A321,'UNIPIPE VAC'!$A:$H,5,FALSE)),VLOOKUP($A321,'UNIPIPE HP'!$A:$I,5,FALSE),VLOOKUP($A321,'UNIPIPE VAC'!$A:$H,5,FALSE)),IF(ISERROR(VLOOKUP($A321,'UNIPIPE AIR'!$A:$I,5,FALSE)),VLOOKUP($A321,'UNIPIPE NITRO'!$A:$I,5,FALSE),VLOOKUP($A321,'UNIPIPE AIR'!$A:$I,5,FALSE)))),"",IF(ISERROR(IF(ISERROR(VLOOKUP($A321,'UNIPIPE AIR'!$A:$I,5,FALSE)),VLOOKUP($A321,'UNIPIPE NITRO'!$A:$I,5,FALSE),VLOOKUP($A321,'UNIPIPE AIR'!$A:$I,5,FALSE))),IF(ISERROR(VLOOKUP($A321,'UNIPIPE VAC'!$A:$H,5,FALSE)),VLOOKUP($A321,'UNIPIPE HP'!$A:$I,5,FALSE),VLOOKUP($A321,'UNIPIPE VAC'!$A:$H,5,FALSE)),IF(ISERROR(VLOOKUP($A321,'UNIPIPE AIR'!$A:$I,5,FALSE)),VLOOKUP($A321,'UNIPIPE NITRO'!$A:$I,5,FALSE),VLOOKUP($A321,'UNIPIPE AIR'!$A:$I,5,FALSE))))</f>
        <v/>
      </c>
      <c r="D321" s="139" t="str">
        <f>IF(ISERROR(IF(ISERROR(IF(ISERROR(VLOOKUP($A321,'UNIPIPE AIR'!$A:$I,7,FALSE)),VLOOKUP($A321,'UNIPIPE NITRO'!$A:$I,7,FALSE),VLOOKUP($A321,'UNIPIPE AIR'!$A:$I,7,FALSE))),IF(ISERROR(VLOOKUP($A321,'UNIPIPE VAC'!$A:$H,7,FALSE)),VLOOKUP($A321,'UNIPIPE HP'!$A:$I,7,FALSE),VLOOKUP($A321,'UNIPIPE VAC'!$A:$H,7,FALSE)),IF(ISERROR(VLOOKUP($A321,'UNIPIPE AIR'!$A:$I,7,FALSE)),VLOOKUP($A321,'UNIPIPE NITRO'!$A:$I,7,FALSE),VLOOKUP($A321,'UNIPIPE AIR'!$A:$I,7,FALSE)))),"",IF(ISERROR(IF(ISERROR(VLOOKUP($A321,'UNIPIPE AIR'!$A:$I,7,FALSE)),VLOOKUP($A321,'UNIPIPE NITRO'!$A:$I,7,FALSE),VLOOKUP($A321,'UNIPIPE AIR'!$A:$I,7,FALSE))),IF(ISERROR(VLOOKUP($A321,'UNIPIPE VAC'!$A:$H,7,FALSE)),VLOOKUP($A321,'UNIPIPE HP'!$A:$I,7,FALSE),VLOOKUP($A321,'UNIPIPE VAC'!$A:$H,7,FALSE)),IF(ISERROR(VLOOKUP($A321,'UNIPIPE AIR'!$A:$I,7,FALSE)),VLOOKUP($A321,'UNIPIPE NITRO'!$A:$I,7,FALSE),VLOOKUP($A321,'UNIPIPE AIR'!$A:$I,7,FALSE))))</f>
        <v/>
      </c>
      <c r="E321" s="140" t="str">
        <f>IF(ISERROR(IF(ISERROR(IF(ISERROR(VLOOKUP($A321,'UNIPIPE AIR'!$A:$I,8,FALSE)),VLOOKUP($A321,'UNIPIPE NITRO'!$A:$I,8,FALSE),VLOOKUP($A321,'UNIPIPE AIR'!$A:$I,8,FALSE))),IF(ISERROR(VLOOKUP($A321,'UNIPIPE VAC'!$A:$H,8,FALSE)),VLOOKUP($A321,'UNIPIPE HP'!$A:$I,8,FALSE),VLOOKUP($A321,'UNIPIPE VAC'!$A:$H,8,FALSE)),IF(ISERROR(VLOOKUP($A321,'UNIPIPE AIR'!$A:$I,8,FALSE)),VLOOKUP($A321,'UNIPIPE NITRO'!$A:$I,8,FALSE),VLOOKUP($A321,'UNIPIPE AIR'!$A:$I,8,FALSE)))),"",IF(ISERROR(IF(ISERROR(VLOOKUP($A321,'UNIPIPE AIR'!$A:$I,8,FALSE)),VLOOKUP($A321,'UNIPIPE NITRO'!$A:$I,8,FALSE),VLOOKUP($A321,'UNIPIPE AIR'!$A:$I,8,FALSE))),IF(ISERROR(VLOOKUP($A321,'UNIPIPE VAC'!$A:$H,8,FALSE)),VLOOKUP($A321,'UNIPIPE HP'!$A:$I,8,FALSE),VLOOKUP($A321,'UNIPIPE VAC'!$A:$H,8,FALSE)),IF(ISERROR(VLOOKUP($A321,'UNIPIPE AIR'!$A:$I,8,FALSE)),VLOOKUP($A321,'UNIPIPE NITRO'!$A:$I,8,FALSE),VLOOKUP($A321,'UNIPIPE AIR'!$A:$I,8,FALSE))))</f>
        <v/>
      </c>
      <c r="F321" s="140" t="str">
        <f t="shared" si="1"/>
        <v/>
      </c>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8.75" customHeight="1" x14ac:dyDescent="0.2">
      <c r="A322" s="135">
        <v>304</v>
      </c>
      <c r="B322" s="135" t="str">
        <f>IF(ISERROR(IF(ISERROR(IF(ISERROR(VLOOKUP($A322,'UNIPIPE AIR'!$A:$I,3,FALSE)),VLOOKUP($A322,'UNIPIPE NITRO'!$A:$I,3,FALSE),VLOOKUP($A322,'UNIPIPE AIR'!$A:$I,3,FALSE))),IF(ISERROR(VLOOKUP($A322,'UNIPIPE VAC'!$A:$H,3,FALSE)),VLOOKUP($A322,'UNIPIPE HP'!$A:$I,3,FALSE),VLOOKUP($A322,'UNIPIPE VAC'!$A:$H,3,FALSE)),IF(ISERROR(VLOOKUP($A322,'UNIPIPE AIR'!$A:$I,3,FALSE)),VLOOKUP($A322,'UNIPIPE NITRO'!$A:$I,3,FALSE),VLOOKUP($A322,'UNIPIPE AIR'!$A:$I,3,FALSE)))),"",IF(ISERROR(IF(ISERROR(VLOOKUP($A322,'UNIPIPE AIR'!$A:$I,3,FALSE)),VLOOKUP($A322,'UNIPIPE NITRO'!$A:$I,3,FALSE),VLOOKUP($A322,'UNIPIPE AIR'!$A:$I,3,FALSE))),IF(ISERROR(VLOOKUP($A322,'UNIPIPE VAC'!$A:$H,3,FALSE)),VLOOKUP($A322,'UNIPIPE HP'!$A:$I,3,FALSE),VLOOKUP($A322,'UNIPIPE VAC'!$A:$H,3,FALSE)),IF(ISERROR(VLOOKUP($A322,'UNIPIPE AIR'!$A:$I,3,FALSE)),VLOOKUP($A322,'UNIPIPE NITRO'!$A:$I,3,FALSE),VLOOKUP($A322,'UNIPIPE AIR'!$A:$I,3,FALSE))))</f>
        <v/>
      </c>
      <c r="C322" s="133" t="str">
        <f>IF(ISERROR(IF(ISERROR(IF(ISERROR(VLOOKUP($A322,'UNIPIPE AIR'!$A:$I,5,FALSE)),VLOOKUP($A322,'UNIPIPE NITRO'!$A:$I,5,FALSE),VLOOKUP($A322,'UNIPIPE AIR'!$A:$I,5,FALSE))),IF(ISERROR(VLOOKUP($A322,'UNIPIPE VAC'!$A:$H,5,FALSE)),VLOOKUP($A322,'UNIPIPE HP'!$A:$I,5,FALSE),VLOOKUP($A322,'UNIPIPE VAC'!$A:$H,5,FALSE)),IF(ISERROR(VLOOKUP($A322,'UNIPIPE AIR'!$A:$I,5,FALSE)),VLOOKUP($A322,'UNIPIPE NITRO'!$A:$I,5,FALSE),VLOOKUP($A322,'UNIPIPE AIR'!$A:$I,5,FALSE)))),"",IF(ISERROR(IF(ISERROR(VLOOKUP($A322,'UNIPIPE AIR'!$A:$I,5,FALSE)),VLOOKUP($A322,'UNIPIPE NITRO'!$A:$I,5,FALSE),VLOOKUP($A322,'UNIPIPE AIR'!$A:$I,5,FALSE))),IF(ISERROR(VLOOKUP($A322,'UNIPIPE VAC'!$A:$H,5,FALSE)),VLOOKUP($A322,'UNIPIPE HP'!$A:$I,5,FALSE),VLOOKUP($A322,'UNIPIPE VAC'!$A:$H,5,FALSE)),IF(ISERROR(VLOOKUP($A322,'UNIPIPE AIR'!$A:$I,5,FALSE)),VLOOKUP($A322,'UNIPIPE NITRO'!$A:$I,5,FALSE),VLOOKUP($A322,'UNIPIPE AIR'!$A:$I,5,FALSE))))</f>
        <v/>
      </c>
      <c r="D322" s="139" t="str">
        <f>IF(ISERROR(IF(ISERROR(IF(ISERROR(VLOOKUP($A322,'UNIPIPE AIR'!$A:$I,7,FALSE)),VLOOKUP($A322,'UNIPIPE NITRO'!$A:$I,7,FALSE),VLOOKUP($A322,'UNIPIPE AIR'!$A:$I,7,FALSE))),IF(ISERROR(VLOOKUP($A322,'UNIPIPE VAC'!$A:$H,7,FALSE)),VLOOKUP($A322,'UNIPIPE HP'!$A:$I,7,FALSE),VLOOKUP($A322,'UNIPIPE VAC'!$A:$H,7,FALSE)),IF(ISERROR(VLOOKUP($A322,'UNIPIPE AIR'!$A:$I,7,FALSE)),VLOOKUP($A322,'UNIPIPE NITRO'!$A:$I,7,FALSE),VLOOKUP($A322,'UNIPIPE AIR'!$A:$I,7,FALSE)))),"",IF(ISERROR(IF(ISERROR(VLOOKUP($A322,'UNIPIPE AIR'!$A:$I,7,FALSE)),VLOOKUP($A322,'UNIPIPE NITRO'!$A:$I,7,FALSE),VLOOKUP($A322,'UNIPIPE AIR'!$A:$I,7,FALSE))),IF(ISERROR(VLOOKUP($A322,'UNIPIPE VAC'!$A:$H,7,FALSE)),VLOOKUP($A322,'UNIPIPE HP'!$A:$I,7,FALSE),VLOOKUP($A322,'UNIPIPE VAC'!$A:$H,7,FALSE)),IF(ISERROR(VLOOKUP($A322,'UNIPIPE AIR'!$A:$I,7,FALSE)),VLOOKUP($A322,'UNIPIPE NITRO'!$A:$I,7,FALSE),VLOOKUP($A322,'UNIPIPE AIR'!$A:$I,7,FALSE))))</f>
        <v/>
      </c>
      <c r="E322" s="140" t="str">
        <f>IF(ISERROR(IF(ISERROR(IF(ISERROR(VLOOKUP($A322,'UNIPIPE AIR'!$A:$I,8,FALSE)),VLOOKUP($A322,'UNIPIPE NITRO'!$A:$I,8,FALSE),VLOOKUP($A322,'UNIPIPE AIR'!$A:$I,8,FALSE))),IF(ISERROR(VLOOKUP($A322,'UNIPIPE VAC'!$A:$H,8,FALSE)),VLOOKUP($A322,'UNIPIPE HP'!$A:$I,8,FALSE),VLOOKUP($A322,'UNIPIPE VAC'!$A:$H,8,FALSE)),IF(ISERROR(VLOOKUP($A322,'UNIPIPE AIR'!$A:$I,8,FALSE)),VLOOKUP($A322,'UNIPIPE NITRO'!$A:$I,8,FALSE),VLOOKUP($A322,'UNIPIPE AIR'!$A:$I,8,FALSE)))),"",IF(ISERROR(IF(ISERROR(VLOOKUP($A322,'UNIPIPE AIR'!$A:$I,8,FALSE)),VLOOKUP($A322,'UNIPIPE NITRO'!$A:$I,8,FALSE),VLOOKUP($A322,'UNIPIPE AIR'!$A:$I,8,FALSE))),IF(ISERROR(VLOOKUP($A322,'UNIPIPE VAC'!$A:$H,8,FALSE)),VLOOKUP($A322,'UNIPIPE HP'!$A:$I,8,FALSE),VLOOKUP($A322,'UNIPIPE VAC'!$A:$H,8,FALSE)),IF(ISERROR(VLOOKUP($A322,'UNIPIPE AIR'!$A:$I,8,FALSE)),VLOOKUP($A322,'UNIPIPE NITRO'!$A:$I,8,FALSE),VLOOKUP($A322,'UNIPIPE AIR'!$A:$I,8,FALSE))))</f>
        <v/>
      </c>
      <c r="F322" s="140" t="str">
        <f t="shared" si="1"/>
        <v/>
      </c>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8.75" customHeight="1" x14ac:dyDescent="0.2">
      <c r="A323" s="135">
        <v>305</v>
      </c>
      <c r="B323" s="135" t="str">
        <f>IF(ISERROR(IF(ISERROR(IF(ISERROR(VLOOKUP($A323,'UNIPIPE AIR'!$A:$I,3,FALSE)),VLOOKUP($A323,'UNIPIPE NITRO'!$A:$I,3,FALSE),VLOOKUP($A323,'UNIPIPE AIR'!$A:$I,3,FALSE))),IF(ISERROR(VLOOKUP($A323,'UNIPIPE VAC'!$A:$H,3,FALSE)),VLOOKUP($A323,'UNIPIPE HP'!$A:$I,3,FALSE),VLOOKUP($A323,'UNIPIPE VAC'!$A:$H,3,FALSE)),IF(ISERROR(VLOOKUP($A323,'UNIPIPE AIR'!$A:$I,3,FALSE)),VLOOKUP($A323,'UNIPIPE NITRO'!$A:$I,3,FALSE),VLOOKUP($A323,'UNIPIPE AIR'!$A:$I,3,FALSE)))),"",IF(ISERROR(IF(ISERROR(VLOOKUP($A323,'UNIPIPE AIR'!$A:$I,3,FALSE)),VLOOKUP($A323,'UNIPIPE NITRO'!$A:$I,3,FALSE),VLOOKUP($A323,'UNIPIPE AIR'!$A:$I,3,FALSE))),IF(ISERROR(VLOOKUP($A323,'UNIPIPE VAC'!$A:$H,3,FALSE)),VLOOKUP($A323,'UNIPIPE HP'!$A:$I,3,FALSE),VLOOKUP($A323,'UNIPIPE VAC'!$A:$H,3,FALSE)),IF(ISERROR(VLOOKUP($A323,'UNIPIPE AIR'!$A:$I,3,FALSE)),VLOOKUP($A323,'UNIPIPE NITRO'!$A:$I,3,FALSE),VLOOKUP($A323,'UNIPIPE AIR'!$A:$I,3,FALSE))))</f>
        <v/>
      </c>
      <c r="C323" s="133" t="str">
        <f>IF(ISERROR(IF(ISERROR(IF(ISERROR(VLOOKUP($A323,'UNIPIPE AIR'!$A:$I,5,FALSE)),VLOOKUP($A323,'UNIPIPE NITRO'!$A:$I,5,FALSE),VLOOKUP($A323,'UNIPIPE AIR'!$A:$I,5,FALSE))),IF(ISERROR(VLOOKUP($A323,'UNIPIPE VAC'!$A:$H,5,FALSE)),VLOOKUP($A323,'UNIPIPE HP'!$A:$I,5,FALSE),VLOOKUP($A323,'UNIPIPE VAC'!$A:$H,5,FALSE)),IF(ISERROR(VLOOKUP($A323,'UNIPIPE AIR'!$A:$I,5,FALSE)),VLOOKUP($A323,'UNIPIPE NITRO'!$A:$I,5,FALSE),VLOOKUP($A323,'UNIPIPE AIR'!$A:$I,5,FALSE)))),"",IF(ISERROR(IF(ISERROR(VLOOKUP($A323,'UNIPIPE AIR'!$A:$I,5,FALSE)),VLOOKUP($A323,'UNIPIPE NITRO'!$A:$I,5,FALSE),VLOOKUP($A323,'UNIPIPE AIR'!$A:$I,5,FALSE))),IF(ISERROR(VLOOKUP($A323,'UNIPIPE VAC'!$A:$H,5,FALSE)),VLOOKUP($A323,'UNIPIPE HP'!$A:$I,5,FALSE),VLOOKUP($A323,'UNIPIPE VAC'!$A:$H,5,FALSE)),IF(ISERROR(VLOOKUP($A323,'UNIPIPE AIR'!$A:$I,5,FALSE)),VLOOKUP($A323,'UNIPIPE NITRO'!$A:$I,5,FALSE),VLOOKUP($A323,'UNIPIPE AIR'!$A:$I,5,FALSE))))</f>
        <v/>
      </c>
      <c r="D323" s="139" t="str">
        <f>IF(ISERROR(IF(ISERROR(IF(ISERROR(VLOOKUP($A323,'UNIPIPE AIR'!$A:$I,7,FALSE)),VLOOKUP($A323,'UNIPIPE NITRO'!$A:$I,7,FALSE),VLOOKUP($A323,'UNIPIPE AIR'!$A:$I,7,FALSE))),IF(ISERROR(VLOOKUP($A323,'UNIPIPE VAC'!$A:$H,7,FALSE)),VLOOKUP($A323,'UNIPIPE HP'!$A:$I,7,FALSE),VLOOKUP($A323,'UNIPIPE VAC'!$A:$H,7,FALSE)),IF(ISERROR(VLOOKUP($A323,'UNIPIPE AIR'!$A:$I,7,FALSE)),VLOOKUP($A323,'UNIPIPE NITRO'!$A:$I,7,FALSE),VLOOKUP($A323,'UNIPIPE AIR'!$A:$I,7,FALSE)))),"",IF(ISERROR(IF(ISERROR(VLOOKUP($A323,'UNIPIPE AIR'!$A:$I,7,FALSE)),VLOOKUP($A323,'UNIPIPE NITRO'!$A:$I,7,FALSE),VLOOKUP($A323,'UNIPIPE AIR'!$A:$I,7,FALSE))),IF(ISERROR(VLOOKUP($A323,'UNIPIPE VAC'!$A:$H,7,FALSE)),VLOOKUP($A323,'UNIPIPE HP'!$A:$I,7,FALSE),VLOOKUP($A323,'UNIPIPE VAC'!$A:$H,7,FALSE)),IF(ISERROR(VLOOKUP($A323,'UNIPIPE AIR'!$A:$I,7,FALSE)),VLOOKUP($A323,'UNIPIPE NITRO'!$A:$I,7,FALSE),VLOOKUP($A323,'UNIPIPE AIR'!$A:$I,7,FALSE))))</f>
        <v/>
      </c>
      <c r="E323" s="140" t="str">
        <f>IF(ISERROR(IF(ISERROR(IF(ISERROR(VLOOKUP($A323,'UNIPIPE AIR'!$A:$I,8,FALSE)),VLOOKUP($A323,'UNIPIPE NITRO'!$A:$I,8,FALSE),VLOOKUP($A323,'UNIPIPE AIR'!$A:$I,8,FALSE))),IF(ISERROR(VLOOKUP($A323,'UNIPIPE VAC'!$A:$H,8,FALSE)),VLOOKUP($A323,'UNIPIPE HP'!$A:$I,8,FALSE),VLOOKUP($A323,'UNIPIPE VAC'!$A:$H,8,FALSE)),IF(ISERROR(VLOOKUP($A323,'UNIPIPE AIR'!$A:$I,8,FALSE)),VLOOKUP($A323,'UNIPIPE NITRO'!$A:$I,8,FALSE),VLOOKUP($A323,'UNIPIPE AIR'!$A:$I,8,FALSE)))),"",IF(ISERROR(IF(ISERROR(VLOOKUP($A323,'UNIPIPE AIR'!$A:$I,8,FALSE)),VLOOKUP($A323,'UNIPIPE NITRO'!$A:$I,8,FALSE),VLOOKUP($A323,'UNIPIPE AIR'!$A:$I,8,FALSE))),IF(ISERROR(VLOOKUP($A323,'UNIPIPE VAC'!$A:$H,8,FALSE)),VLOOKUP($A323,'UNIPIPE HP'!$A:$I,8,FALSE),VLOOKUP($A323,'UNIPIPE VAC'!$A:$H,8,FALSE)),IF(ISERROR(VLOOKUP($A323,'UNIPIPE AIR'!$A:$I,8,FALSE)),VLOOKUP($A323,'UNIPIPE NITRO'!$A:$I,8,FALSE),VLOOKUP($A323,'UNIPIPE AIR'!$A:$I,8,FALSE))))</f>
        <v/>
      </c>
      <c r="F323" s="140" t="str">
        <f t="shared" si="1"/>
        <v/>
      </c>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8.75" customHeight="1" x14ac:dyDescent="0.2">
      <c r="A324" s="135">
        <v>306</v>
      </c>
      <c r="B324" s="135" t="str">
        <f>IF(ISERROR(IF(ISERROR(IF(ISERROR(VLOOKUP($A324,'UNIPIPE AIR'!$A:$I,3,FALSE)),VLOOKUP($A324,'UNIPIPE NITRO'!$A:$I,3,FALSE),VLOOKUP($A324,'UNIPIPE AIR'!$A:$I,3,FALSE))),IF(ISERROR(VLOOKUP($A324,'UNIPIPE VAC'!$A:$H,3,FALSE)),VLOOKUP($A324,'UNIPIPE HP'!$A:$I,3,FALSE),VLOOKUP($A324,'UNIPIPE VAC'!$A:$H,3,FALSE)),IF(ISERROR(VLOOKUP($A324,'UNIPIPE AIR'!$A:$I,3,FALSE)),VLOOKUP($A324,'UNIPIPE NITRO'!$A:$I,3,FALSE),VLOOKUP($A324,'UNIPIPE AIR'!$A:$I,3,FALSE)))),"",IF(ISERROR(IF(ISERROR(VLOOKUP($A324,'UNIPIPE AIR'!$A:$I,3,FALSE)),VLOOKUP($A324,'UNIPIPE NITRO'!$A:$I,3,FALSE),VLOOKUP($A324,'UNIPIPE AIR'!$A:$I,3,FALSE))),IF(ISERROR(VLOOKUP($A324,'UNIPIPE VAC'!$A:$H,3,FALSE)),VLOOKUP($A324,'UNIPIPE HP'!$A:$I,3,FALSE),VLOOKUP($A324,'UNIPIPE VAC'!$A:$H,3,FALSE)),IF(ISERROR(VLOOKUP($A324,'UNIPIPE AIR'!$A:$I,3,FALSE)),VLOOKUP($A324,'UNIPIPE NITRO'!$A:$I,3,FALSE),VLOOKUP($A324,'UNIPIPE AIR'!$A:$I,3,FALSE))))</f>
        <v/>
      </c>
      <c r="C324" s="133" t="str">
        <f>IF(ISERROR(IF(ISERROR(IF(ISERROR(VLOOKUP($A324,'UNIPIPE AIR'!$A:$I,5,FALSE)),VLOOKUP($A324,'UNIPIPE NITRO'!$A:$I,5,FALSE),VLOOKUP($A324,'UNIPIPE AIR'!$A:$I,5,FALSE))),IF(ISERROR(VLOOKUP($A324,'UNIPIPE VAC'!$A:$H,5,FALSE)),VLOOKUP($A324,'UNIPIPE HP'!$A:$I,5,FALSE),VLOOKUP($A324,'UNIPIPE VAC'!$A:$H,5,FALSE)),IF(ISERROR(VLOOKUP($A324,'UNIPIPE AIR'!$A:$I,5,FALSE)),VLOOKUP($A324,'UNIPIPE NITRO'!$A:$I,5,FALSE),VLOOKUP($A324,'UNIPIPE AIR'!$A:$I,5,FALSE)))),"",IF(ISERROR(IF(ISERROR(VLOOKUP($A324,'UNIPIPE AIR'!$A:$I,5,FALSE)),VLOOKUP($A324,'UNIPIPE NITRO'!$A:$I,5,FALSE),VLOOKUP($A324,'UNIPIPE AIR'!$A:$I,5,FALSE))),IF(ISERROR(VLOOKUP($A324,'UNIPIPE VAC'!$A:$H,5,FALSE)),VLOOKUP($A324,'UNIPIPE HP'!$A:$I,5,FALSE),VLOOKUP($A324,'UNIPIPE VAC'!$A:$H,5,FALSE)),IF(ISERROR(VLOOKUP($A324,'UNIPIPE AIR'!$A:$I,5,FALSE)),VLOOKUP($A324,'UNIPIPE NITRO'!$A:$I,5,FALSE),VLOOKUP($A324,'UNIPIPE AIR'!$A:$I,5,FALSE))))</f>
        <v/>
      </c>
      <c r="D324" s="139" t="str">
        <f>IF(ISERROR(IF(ISERROR(IF(ISERROR(VLOOKUP($A324,'UNIPIPE AIR'!$A:$I,7,FALSE)),VLOOKUP($A324,'UNIPIPE NITRO'!$A:$I,7,FALSE),VLOOKUP($A324,'UNIPIPE AIR'!$A:$I,7,FALSE))),IF(ISERROR(VLOOKUP($A324,'UNIPIPE VAC'!$A:$H,7,FALSE)),VLOOKUP($A324,'UNIPIPE HP'!$A:$I,7,FALSE),VLOOKUP($A324,'UNIPIPE VAC'!$A:$H,7,FALSE)),IF(ISERROR(VLOOKUP($A324,'UNIPIPE AIR'!$A:$I,7,FALSE)),VLOOKUP($A324,'UNIPIPE NITRO'!$A:$I,7,FALSE),VLOOKUP($A324,'UNIPIPE AIR'!$A:$I,7,FALSE)))),"",IF(ISERROR(IF(ISERROR(VLOOKUP($A324,'UNIPIPE AIR'!$A:$I,7,FALSE)),VLOOKUP($A324,'UNIPIPE NITRO'!$A:$I,7,FALSE),VLOOKUP($A324,'UNIPIPE AIR'!$A:$I,7,FALSE))),IF(ISERROR(VLOOKUP($A324,'UNIPIPE VAC'!$A:$H,7,FALSE)),VLOOKUP($A324,'UNIPIPE HP'!$A:$I,7,FALSE),VLOOKUP($A324,'UNIPIPE VAC'!$A:$H,7,FALSE)),IF(ISERROR(VLOOKUP($A324,'UNIPIPE AIR'!$A:$I,7,FALSE)),VLOOKUP($A324,'UNIPIPE NITRO'!$A:$I,7,FALSE),VLOOKUP($A324,'UNIPIPE AIR'!$A:$I,7,FALSE))))</f>
        <v/>
      </c>
      <c r="E324" s="140" t="str">
        <f>IF(ISERROR(IF(ISERROR(IF(ISERROR(VLOOKUP($A324,'UNIPIPE AIR'!$A:$I,8,FALSE)),VLOOKUP($A324,'UNIPIPE NITRO'!$A:$I,8,FALSE),VLOOKUP($A324,'UNIPIPE AIR'!$A:$I,8,FALSE))),IF(ISERROR(VLOOKUP($A324,'UNIPIPE VAC'!$A:$H,8,FALSE)),VLOOKUP($A324,'UNIPIPE HP'!$A:$I,8,FALSE),VLOOKUP($A324,'UNIPIPE VAC'!$A:$H,8,FALSE)),IF(ISERROR(VLOOKUP($A324,'UNIPIPE AIR'!$A:$I,8,FALSE)),VLOOKUP($A324,'UNIPIPE NITRO'!$A:$I,8,FALSE),VLOOKUP($A324,'UNIPIPE AIR'!$A:$I,8,FALSE)))),"",IF(ISERROR(IF(ISERROR(VLOOKUP($A324,'UNIPIPE AIR'!$A:$I,8,FALSE)),VLOOKUP($A324,'UNIPIPE NITRO'!$A:$I,8,FALSE),VLOOKUP($A324,'UNIPIPE AIR'!$A:$I,8,FALSE))),IF(ISERROR(VLOOKUP($A324,'UNIPIPE VAC'!$A:$H,8,FALSE)),VLOOKUP($A324,'UNIPIPE HP'!$A:$I,8,FALSE),VLOOKUP($A324,'UNIPIPE VAC'!$A:$H,8,FALSE)),IF(ISERROR(VLOOKUP($A324,'UNIPIPE AIR'!$A:$I,8,FALSE)),VLOOKUP($A324,'UNIPIPE NITRO'!$A:$I,8,FALSE),VLOOKUP($A324,'UNIPIPE AIR'!$A:$I,8,FALSE))))</f>
        <v/>
      </c>
      <c r="F324" s="140" t="str">
        <f t="shared" si="1"/>
        <v/>
      </c>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8.75" customHeight="1" x14ac:dyDescent="0.2">
      <c r="A325" s="135">
        <v>307</v>
      </c>
      <c r="B325" s="135" t="str">
        <f>IF(ISERROR(IF(ISERROR(IF(ISERROR(VLOOKUP($A325,'UNIPIPE AIR'!$A:$I,3,FALSE)),VLOOKUP($A325,'UNIPIPE NITRO'!$A:$I,3,FALSE),VLOOKUP($A325,'UNIPIPE AIR'!$A:$I,3,FALSE))),IF(ISERROR(VLOOKUP($A325,'UNIPIPE VAC'!$A:$H,3,FALSE)),VLOOKUP($A325,'UNIPIPE HP'!$A:$I,3,FALSE),VLOOKUP($A325,'UNIPIPE VAC'!$A:$H,3,FALSE)),IF(ISERROR(VLOOKUP($A325,'UNIPIPE AIR'!$A:$I,3,FALSE)),VLOOKUP($A325,'UNIPIPE NITRO'!$A:$I,3,FALSE),VLOOKUP($A325,'UNIPIPE AIR'!$A:$I,3,FALSE)))),"",IF(ISERROR(IF(ISERROR(VLOOKUP($A325,'UNIPIPE AIR'!$A:$I,3,FALSE)),VLOOKUP($A325,'UNIPIPE NITRO'!$A:$I,3,FALSE),VLOOKUP($A325,'UNIPIPE AIR'!$A:$I,3,FALSE))),IF(ISERROR(VLOOKUP($A325,'UNIPIPE VAC'!$A:$H,3,FALSE)),VLOOKUP($A325,'UNIPIPE HP'!$A:$I,3,FALSE),VLOOKUP($A325,'UNIPIPE VAC'!$A:$H,3,FALSE)),IF(ISERROR(VLOOKUP($A325,'UNIPIPE AIR'!$A:$I,3,FALSE)),VLOOKUP($A325,'UNIPIPE NITRO'!$A:$I,3,FALSE),VLOOKUP($A325,'UNIPIPE AIR'!$A:$I,3,FALSE))))</f>
        <v/>
      </c>
      <c r="C325" s="133" t="str">
        <f>IF(ISERROR(IF(ISERROR(IF(ISERROR(VLOOKUP($A325,'UNIPIPE AIR'!$A:$I,5,FALSE)),VLOOKUP($A325,'UNIPIPE NITRO'!$A:$I,5,FALSE),VLOOKUP($A325,'UNIPIPE AIR'!$A:$I,5,FALSE))),IF(ISERROR(VLOOKUP($A325,'UNIPIPE VAC'!$A:$H,5,FALSE)),VLOOKUP($A325,'UNIPIPE HP'!$A:$I,5,FALSE),VLOOKUP($A325,'UNIPIPE VAC'!$A:$H,5,FALSE)),IF(ISERROR(VLOOKUP($A325,'UNIPIPE AIR'!$A:$I,5,FALSE)),VLOOKUP($A325,'UNIPIPE NITRO'!$A:$I,5,FALSE),VLOOKUP($A325,'UNIPIPE AIR'!$A:$I,5,FALSE)))),"",IF(ISERROR(IF(ISERROR(VLOOKUP($A325,'UNIPIPE AIR'!$A:$I,5,FALSE)),VLOOKUP($A325,'UNIPIPE NITRO'!$A:$I,5,FALSE),VLOOKUP($A325,'UNIPIPE AIR'!$A:$I,5,FALSE))),IF(ISERROR(VLOOKUP($A325,'UNIPIPE VAC'!$A:$H,5,FALSE)),VLOOKUP($A325,'UNIPIPE HP'!$A:$I,5,FALSE),VLOOKUP($A325,'UNIPIPE VAC'!$A:$H,5,FALSE)),IF(ISERROR(VLOOKUP($A325,'UNIPIPE AIR'!$A:$I,5,FALSE)),VLOOKUP($A325,'UNIPIPE NITRO'!$A:$I,5,FALSE),VLOOKUP($A325,'UNIPIPE AIR'!$A:$I,5,FALSE))))</f>
        <v/>
      </c>
      <c r="D325" s="139" t="str">
        <f>IF(ISERROR(IF(ISERROR(IF(ISERROR(VLOOKUP($A325,'UNIPIPE AIR'!$A:$I,7,FALSE)),VLOOKUP($A325,'UNIPIPE NITRO'!$A:$I,7,FALSE),VLOOKUP($A325,'UNIPIPE AIR'!$A:$I,7,FALSE))),IF(ISERROR(VLOOKUP($A325,'UNIPIPE VAC'!$A:$H,7,FALSE)),VLOOKUP($A325,'UNIPIPE HP'!$A:$I,7,FALSE),VLOOKUP($A325,'UNIPIPE VAC'!$A:$H,7,FALSE)),IF(ISERROR(VLOOKUP($A325,'UNIPIPE AIR'!$A:$I,7,FALSE)),VLOOKUP($A325,'UNIPIPE NITRO'!$A:$I,7,FALSE),VLOOKUP($A325,'UNIPIPE AIR'!$A:$I,7,FALSE)))),"",IF(ISERROR(IF(ISERROR(VLOOKUP($A325,'UNIPIPE AIR'!$A:$I,7,FALSE)),VLOOKUP($A325,'UNIPIPE NITRO'!$A:$I,7,FALSE),VLOOKUP($A325,'UNIPIPE AIR'!$A:$I,7,FALSE))),IF(ISERROR(VLOOKUP($A325,'UNIPIPE VAC'!$A:$H,7,FALSE)),VLOOKUP($A325,'UNIPIPE HP'!$A:$I,7,FALSE),VLOOKUP($A325,'UNIPIPE VAC'!$A:$H,7,FALSE)),IF(ISERROR(VLOOKUP($A325,'UNIPIPE AIR'!$A:$I,7,FALSE)),VLOOKUP($A325,'UNIPIPE NITRO'!$A:$I,7,FALSE),VLOOKUP($A325,'UNIPIPE AIR'!$A:$I,7,FALSE))))</f>
        <v/>
      </c>
      <c r="E325" s="140" t="str">
        <f>IF(ISERROR(IF(ISERROR(IF(ISERROR(VLOOKUP($A325,'UNIPIPE AIR'!$A:$I,8,FALSE)),VLOOKUP($A325,'UNIPIPE NITRO'!$A:$I,8,FALSE),VLOOKUP($A325,'UNIPIPE AIR'!$A:$I,8,FALSE))),IF(ISERROR(VLOOKUP($A325,'UNIPIPE VAC'!$A:$H,8,FALSE)),VLOOKUP($A325,'UNIPIPE HP'!$A:$I,8,FALSE),VLOOKUP($A325,'UNIPIPE VAC'!$A:$H,8,FALSE)),IF(ISERROR(VLOOKUP($A325,'UNIPIPE AIR'!$A:$I,8,FALSE)),VLOOKUP($A325,'UNIPIPE NITRO'!$A:$I,8,FALSE),VLOOKUP($A325,'UNIPIPE AIR'!$A:$I,8,FALSE)))),"",IF(ISERROR(IF(ISERROR(VLOOKUP($A325,'UNIPIPE AIR'!$A:$I,8,FALSE)),VLOOKUP($A325,'UNIPIPE NITRO'!$A:$I,8,FALSE),VLOOKUP($A325,'UNIPIPE AIR'!$A:$I,8,FALSE))),IF(ISERROR(VLOOKUP($A325,'UNIPIPE VAC'!$A:$H,8,FALSE)),VLOOKUP($A325,'UNIPIPE HP'!$A:$I,8,FALSE),VLOOKUP($A325,'UNIPIPE VAC'!$A:$H,8,FALSE)),IF(ISERROR(VLOOKUP($A325,'UNIPIPE AIR'!$A:$I,8,FALSE)),VLOOKUP($A325,'UNIPIPE NITRO'!$A:$I,8,FALSE),VLOOKUP($A325,'UNIPIPE AIR'!$A:$I,8,FALSE))))</f>
        <v/>
      </c>
      <c r="F325" s="140" t="str">
        <f t="shared" si="1"/>
        <v/>
      </c>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8.75" customHeight="1" x14ac:dyDescent="0.2">
      <c r="A326" s="135">
        <v>308</v>
      </c>
      <c r="B326" s="135" t="str">
        <f>IF(ISERROR(IF(ISERROR(IF(ISERROR(VLOOKUP($A326,'UNIPIPE AIR'!$A:$I,3,FALSE)),VLOOKUP($A326,'UNIPIPE NITRO'!$A:$I,3,FALSE),VLOOKUP($A326,'UNIPIPE AIR'!$A:$I,3,FALSE))),IF(ISERROR(VLOOKUP($A326,'UNIPIPE VAC'!$A:$H,3,FALSE)),VLOOKUP($A326,'UNIPIPE HP'!$A:$I,3,FALSE),VLOOKUP($A326,'UNIPIPE VAC'!$A:$H,3,FALSE)),IF(ISERROR(VLOOKUP($A326,'UNIPIPE AIR'!$A:$I,3,FALSE)),VLOOKUP($A326,'UNIPIPE NITRO'!$A:$I,3,FALSE),VLOOKUP($A326,'UNIPIPE AIR'!$A:$I,3,FALSE)))),"",IF(ISERROR(IF(ISERROR(VLOOKUP($A326,'UNIPIPE AIR'!$A:$I,3,FALSE)),VLOOKUP($A326,'UNIPIPE NITRO'!$A:$I,3,FALSE),VLOOKUP($A326,'UNIPIPE AIR'!$A:$I,3,FALSE))),IF(ISERROR(VLOOKUP($A326,'UNIPIPE VAC'!$A:$H,3,FALSE)),VLOOKUP($A326,'UNIPIPE HP'!$A:$I,3,FALSE),VLOOKUP($A326,'UNIPIPE VAC'!$A:$H,3,FALSE)),IF(ISERROR(VLOOKUP($A326,'UNIPIPE AIR'!$A:$I,3,FALSE)),VLOOKUP($A326,'UNIPIPE NITRO'!$A:$I,3,FALSE),VLOOKUP($A326,'UNIPIPE AIR'!$A:$I,3,FALSE))))</f>
        <v/>
      </c>
      <c r="C326" s="133" t="str">
        <f>IF(ISERROR(IF(ISERROR(IF(ISERROR(VLOOKUP($A326,'UNIPIPE AIR'!$A:$I,5,FALSE)),VLOOKUP($A326,'UNIPIPE NITRO'!$A:$I,5,FALSE),VLOOKUP($A326,'UNIPIPE AIR'!$A:$I,5,FALSE))),IF(ISERROR(VLOOKUP($A326,'UNIPIPE VAC'!$A:$H,5,FALSE)),VLOOKUP($A326,'UNIPIPE HP'!$A:$I,5,FALSE),VLOOKUP($A326,'UNIPIPE VAC'!$A:$H,5,FALSE)),IF(ISERROR(VLOOKUP($A326,'UNIPIPE AIR'!$A:$I,5,FALSE)),VLOOKUP($A326,'UNIPIPE NITRO'!$A:$I,5,FALSE),VLOOKUP($A326,'UNIPIPE AIR'!$A:$I,5,FALSE)))),"",IF(ISERROR(IF(ISERROR(VLOOKUP($A326,'UNIPIPE AIR'!$A:$I,5,FALSE)),VLOOKUP($A326,'UNIPIPE NITRO'!$A:$I,5,FALSE),VLOOKUP($A326,'UNIPIPE AIR'!$A:$I,5,FALSE))),IF(ISERROR(VLOOKUP($A326,'UNIPIPE VAC'!$A:$H,5,FALSE)),VLOOKUP($A326,'UNIPIPE HP'!$A:$I,5,FALSE),VLOOKUP($A326,'UNIPIPE VAC'!$A:$H,5,FALSE)),IF(ISERROR(VLOOKUP($A326,'UNIPIPE AIR'!$A:$I,5,FALSE)),VLOOKUP($A326,'UNIPIPE NITRO'!$A:$I,5,FALSE),VLOOKUP($A326,'UNIPIPE AIR'!$A:$I,5,FALSE))))</f>
        <v/>
      </c>
      <c r="D326" s="139" t="str">
        <f>IF(ISERROR(IF(ISERROR(IF(ISERROR(VLOOKUP($A326,'UNIPIPE AIR'!$A:$I,7,FALSE)),VLOOKUP($A326,'UNIPIPE NITRO'!$A:$I,7,FALSE),VLOOKUP($A326,'UNIPIPE AIR'!$A:$I,7,FALSE))),IF(ISERROR(VLOOKUP($A326,'UNIPIPE VAC'!$A:$H,7,FALSE)),VLOOKUP($A326,'UNIPIPE HP'!$A:$I,7,FALSE),VLOOKUP($A326,'UNIPIPE VAC'!$A:$H,7,FALSE)),IF(ISERROR(VLOOKUP($A326,'UNIPIPE AIR'!$A:$I,7,FALSE)),VLOOKUP($A326,'UNIPIPE NITRO'!$A:$I,7,FALSE),VLOOKUP($A326,'UNIPIPE AIR'!$A:$I,7,FALSE)))),"",IF(ISERROR(IF(ISERROR(VLOOKUP($A326,'UNIPIPE AIR'!$A:$I,7,FALSE)),VLOOKUP($A326,'UNIPIPE NITRO'!$A:$I,7,FALSE),VLOOKUP($A326,'UNIPIPE AIR'!$A:$I,7,FALSE))),IF(ISERROR(VLOOKUP($A326,'UNIPIPE VAC'!$A:$H,7,FALSE)),VLOOKUP($A326,'UNIPIPE HP'!$A:$I,7,FALSE),VLOOKUP($A326,'UNIPIPE VAC'!$A:$H,7,FALSE)),IF(ISERROR(VLOOKUP($A326,'UNIPIPE AIR'!$A:$I,7,FALSE)),VLOOKUP($A326,'UNIPIPE NITRO'!$A:$I,7,FALSE),VLOOKUP($A326,'UNIPIPE AIR'!$A:$I,7,FALSE))))</f>
        <v/>
      </c>
      <c r="E326" s="140" t="str">
        <f>IF(ISERROR(IF(ISERROR(IF(ISERROR(VLOOKUP($A326,'UNIPIPE AIR'!$A:$I,8,FALSE)),VLOOKUP($A326,'UNIPIPE NITRO'!$A:$I,8,FALSE),VLOOKUP($A326,'UNIPIPE AIR'!$A:$I,8,FALSE))),IF(ISERROR(VLOOKUP($A326,'UNIPIPE VAC'!$A:$H,8,FALSE)),VLOOKUP($A326,'UNIPIPE HP'!$A:$I,8,FALSE),VLOOKUP($A326,'UNIPIPE VAC'!$A:$H,8,FALSE)),IF(ISERROR(VLOOKUP($A326,'UNIPIPE AIR'!$A:$I,8,FALSE)),VLOOKUP($A326,'UNIPIPE NITRO'!$A:$I,8,FALSE),VLOOKUP($A326,'UNIPIPE AIR'!$A:$I,8,FALSE)))),"",IF(ISERROR(IF(ISERROR(VLOOKUP($A326,'UNIPIPE AIR'!$A:$I,8,FALSE)),VLOOKUP($A326,'UNIPIPE NITRO'!$A:$I,8,FALSE),VLOOKUP($A326,'UNIPIPE AIR'!$A:$I,8,FALSE))),IF(ISERROR(VLOOKUP($A326,'UNIPIPE VAC'!$A:$H,8,FALSE)),VLOOKUP($A326,'UNIPIPE HP'!$A:$I,8,FALSE),VLOOKUP($A326,'UNIPIPE VAC'!$A:$H,8,FALSE)),IF(ISERROR(VLOOKUP($A326,'UNIPIPE AIR'!$A:$I,8,FALSE)),VLOOKUP($A326,'UNIPIPE NITRO'!$A:$I,8,FALSE),VLOOKUP($A326,'UNIPIPE AIR'!$A:$I,8,FALSE))))</f>
        <v/>
      </c>
      <c r="F326" s="140" t="str">
        <f t="shared" si="1"/>
        <v/>
      </c>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8.75" customHeight="1" x14ac:dyDescent="0.2">
      <c r="A327" s="135">
        <v>309</v>
      </c>
      <c r="B327" s="135" t="str">
        <f>IF(ISERROR(IF(ISERROR(IF(ISERROR(VLOOKUP($A327,'UNIPIPE AIR'!$A:$I,3,FALSE)),VLOOKUP($A327,'UNIPIPE NITRO'!$A:$I,3,FALSE),VLOOKUP($A327,'UNIPIPE AIR'!$A:$I,3,FALSE))),IF(ISERROR(VLOOKUP($A327,'UNIPIPE VAC'!$A:$H,3,FALSE)),VLOOKUP($A327,'UNIPIPE HP'!$A:$I,3,FALSE),VLOOKUP($A327,'UNIPIPE VAC'!$A:$H,3,FALSE)),IF(ISERROR(VLOOKUP($A327,'UNIPIPE AIR'!$A:$I,3,FALSE)),VLOOKUP($A327,'UNIPIPE NITRO'!$A:$I,3,FALSE),VLOOKUP($A327,'UNIPIPE AIR'!$A:$I,3,FALSE)))),"",IF(ISERROR(IF(ISERROR(VLOOKUP($A327,'UNIPIPE AIR'!$A:$I,3,FALSE)),VLOOKUP($A327,'UNIPIPE NITRO'!$A:$I,3,FALSE),VLOOKUP($A327,'UNIPIPE AIR'!$A:$I,3,FALSE))),IF(ISERROR(VLOOKUP($A327,'UNIPIPE VAC'!$A:$H,3,FALSE)),VLOOKUP($A327,'UNIPIPE HP'!$A:$I,3,FALSE),VLOOKUP($A327,'UNIPIPE VAC'!$A:$H,3,FALSE)),IF(ISERROR(VLOOKUP($A327,'UNIPIPE AIR'!$A:$I,3,FALSE)),VLOOKUP($A327,'UNIPIPE NITRO'!$A:$I,3,FALSE),VLOOKUP($A327,'UNIPIPE AIR'!$A:$I,3,FALSE))))</f>
        <v/>
      </c>
      <c r="C327" s="133" t="str">
        <f>IF(ISERROR(IF(ISERROR(IF(ISERROR(VLOOKUP($A327,'UNIPIPE AIR'!$A:$I,5,FALSE)),VLOOKUP($A327,'UNIPIPE NITRO'!$A:$I,5,FALSE),VLOOKUP($A327,'UNIPIPE AIR'!$A:$I,5,FALSE))),IF(ISERROR(VLOOKUP($A327,'UNIPIPE VAC'!$A:$H,5,FALSE)),VLOOKUP($A327,'UNIPIPE HP'!$A:$I,5,FALSE),VLOOKUP($A327,'UNIPIPE VAC'!$A:$H,5,FALSE)),IF(ISERROR(VLOOKUP($A327,'UNIPIPE AIR'!$A:$I,5,FALSE)),VLOOKUP($A327,'UNIPIPE NITRO'!$A:$I,5,FALSE),VLOOKUP($A327,'UNIPIPE AIR'!$A:$I,5,FALSE)))),"",IF(ISERROR(IF(ISERROR(VLOOKUP($A327,'UNIPIPE AIR'!$A:$I,5,FALSE)),VLOOKUP($A327,'UNIPIPE NITRO'!$A:$I,5,FALSE),VLOOKUP($A327,'UNIPIPE AIR'!$A:$I,5,FALSE))),IF(ISERROR(VLOOKUP($A327,'UNIPIPE VAC'!$A:$H,5,FALSE)),VLOOKUP($A327,'UNIPIPE HP'!$A:$I,5,FALSE),VLOOKUP($A327,'UNIPIPE VAC'!$A:$H,5,FALSE)),IF(ISERROR(VLOOKUP($A327,'UNIPIPE AIR'!$A:$I,5,FALSE)),VLOOKUP($A327,'UNIPIPE NITRO'!$A:$I,5,FALSE),VLOOKUP($A327,'UNIPIPE AIR'!$A:$I,5,FALSE))))</f>
        <v/>
      </c>
      <c r="D327" s="139" t="str">
        <f>IF(ISERROR(IF(ISERROR(IF(ISERROR(VLOOKUP($A327,'UNIPIPE AIR'!$A:$I,7,FALSE)),VLOOKUP($A327,'UNIPIPE NITRO'!$A:$I,7,FALSE),VLOOKUP($A327,'UNIPIPE AIR'!$A:$I,7,FALSE))),IF(ISERROR(VLOOKUP($A327,'UNIPIPE VAC'!$A:$H,7,FALSE)),VLOOKUP($A327,'UNIPIPE HP'!$A:$I,7,FALSE),VLOOKUP($A327,'UNIPIPE VAC'!$A:$H,7,FALSE)),IF(ISERROR(VLOOKUP($A327,'UNIPIPE AIR'!$A:$I,7,FALSE)),VLOOKUP($A327,'UNIPIPE NITRO'!$A:$I,7,FALSE),VLOOKUP($A327,'UNIPIPE AIR'!$A:$I,7,FALSE)))),"",IF(ISERROR(IF(ISERROR(VLOOKUP($A327,'UNIPIPE AIR'!$A:$I,7,FALSE)),VLOOKUP($A327,'UNIPIPE NITRO'!$A:$I,7,FALSE),VLOOKUP($A327,'UNIPIPE AIR'!$A:$I,7,FALSE))),IF(ISERROR(VLOOKUP($A327,'UNIPIPE VAC'!$A:$H,7,FALSE)),VLOOKUP($A327,'UNIPIPE HP'!$A:$I,7,FALSE),VLOOKUP($A327,'UNIPIPE VAC'!$A:$H,7,FALSE)),IF(ISERROR(VLOOKUP($A327,'UNIPIPE AIR'!$A:$I,7,FALSE)),VLOOKUP($A327,'UNIPIPE NITRO'!$A:$I,7,FALSE),VLOOKUP($A327,'UNIPIPE AIR'!$A:$I,7,FALSE))))</f>
        <v/>
      </c>
      <c r="E327" s="140" t="str">
        <f>IF(ISERROR(IF(ISERROR(IF(ISERROR(VLOOKUP($A327,'UNIPIPE AIR'!$A:$I,8,FALSE)),VLOOKUP($A327,'UNIPIPE NITRO'!$A:$I,8,FALSE),VLOOKUP($A327,'UNIPIPE AIR'!$A:$I,8,FALSE))),IF(ISERROR(VLOOKUP($A327,'UNIPIPE VAC'!$A:$H,8,FALSE)),VLOOKUP($A327,'UNIPIPE HP'!$A:$I,8,FALSE),VLOOKUP($A327,'UNIPIPE VAC'!$A:$H,8,FALSE)),IF(ISERROR(VLOOKUP($A327,'UNIPIPE AIR'!$A:$I,8,FALSE)),VLOOKUP($A327,'UNIPIPE NITRO'!$A:$I,8,FALSE),VLOOKUP($A327,'UNIPIPE AIR'!$A:$I,8,FALSE)))),"",IF(ISERROR(IF(ISERROR(VLOOKUP($A327,'UNIPIPE AIR'!$A:$I,8,FALSE)),VLOOKUP($A327,'UNIPIPE NITRO'!$A:$I,8,FALSE),VLOOKUP($A327,'UNIPIPE AIR'!$A:$I,8,FALSE))),IF(ISERROR(VLOOKUP($A327,'UNIPIPE VAC'!$A:$H,8,FALSE)),VLOOKUP($A327,'UNIPIPE HP'!$A:$I,8,FALSE),VLOOKUP($A327,'UNIPIPE VAC'!$A:$H,8,FALSE)),IF(ISERROR(VLOOKUP($A327,'UNIPIPE AIR'!$A:$I,8,FALSE)),VLOOKUP($A327,'UNIPIPE NITRO'!$A:$I,8,FALSE),VLOOKUP($A327,'UNIPIPE AIR'!$A:$I,8,FALSE))))</f>
        <v/>
      </c>
      <c r="F327" s="140" t="str">
        <f t="shared" si="1"/>
        <v/>
      </c>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8.75" customHeight="1" x14ac:dyDescent="0.2">
      <c r="A328" s="135">
        <v>310</v>
      </c>
      <c r="B328" s="135" t="str">
        <f>IF(ISERROR(IF(ISERROR(IF(ISERROR(VLOOKUP($A328,'UNIPIPE AIR'!$A:$I,3,FALSE)),VLOOKUP($A328,'UNIPIPE NITRO'!$A:$I,3,FALSE),VLOOKUP($A328,'UNIPIPE AIR'!$A:$I,3,FALSE))),IF(ISERROR(VLOOKUP($A328,'UNIPIPE VAC'!$A:$H,3,FALSE)),VLOOKUP($A328,'UNIPIPE HP'!$A:$I,3,FALSE),VLOOKUP($A328,'UNIPIPE VAC'!$A:$H,3,FALSE)),IF(ISERROR(VLOOKUP($A328,'UNIPIPE AIR'!$A:$I,3,FALSE)),VLOOKUP($A328,'UNIPIPE NITRO'!$A:$I,3,FALSE),VLOOKUP($A328,'UNIPIPE AIR'!$A:$I,3,FALSE)))),"",IF(ISERROR(IF(ISERROR(VLOOKUP($A328,'UNIPIPE AIR'!$A:$I,3,FALSE)),VLOOKUP($A328,'UNIPIPE NITRO'!$A:$I,3,FALSE),VLOOKUP($A328,'UNIPIPE AIR'!$A:$I,3,FALSE))),IF(ISERROR(VLOOKUP($A328,'UNIPIPE VAC'!$A:$H,3,FALSE)),VLOOKUP($A328,'UNIPIPE HP'!$A:$I,3,FALSE),VLOOKUP($A328,'UNIPIPE VAC'!$A:$H,3,FALSE)),IF(ISERROR(VLOOKUP($A328,'UNIPIPE AIR'!$A:$I,3,FALSE)),VLOOKUP($A328,'UNIPIPE NITRO'!$A:$I,3,FALSE),VLOOKUP($A328,'UNIPIPE AIR'!$A:$I,3,FALSE))))</f>
        <v/>
      </c>
      <c r="C328" s="133" t="str">
        <f>IF(ISERROR(IF(ISERROR(IF(ISERROR(VLOOKUP($A328,'UNIPIPE AIR'!$A:$I,5,FALSE)),VLOOKUP($A328,'UNIPIPE NITRO'!$A:$I,5,FALSE),VLOOKUP($A328,'UNIPIPE AIR'!$A:$I,5,FALSE))),IF(ISERROR(VLOOKUP($A328,'UNIPIPE VAC'!$A:$H,5,FALSE)),VLOOKUP($A328,'UNIPIPE HP'!$A:$I,5,FALSE),VLOOKUP($A328,'UNIPIPE VAC'!$A:$H,5,FALSE)),IF(ISERROR(VLOOKUP($A328,'UNIPIPE AIR'!$A:$I,5,FALSE)),VLOOKUP($A328,'UNIPIPE NITRO'!$A:$I,5,FALSE),VLOOKUP($A328,'UNIPIPE AIR'!$A:$I,5,FALSE)))),"",IF(ISERROR(IF(ISERROR(VLOOKUP($A328,'UNIPIPE AIR'!$A:$I,5,FALSE)),VLOOKUP($A328,'UNIPIPE NITRO'!$A:$I,5,FALSE),VLOOKUP($A328,'UNIPIPE AIR'!$A:$I,5,FALSE))),IF(ISERROR(VLOOKUP($A328,'UNIPIPE VAC'!$A:$H,5,FALSE)),VLOOKUP($A328,'UNIPIPE HP'!$A:$I,5,FALSE),VLOOKUP($A328,'UNIPIPE VAC'!$A:$H,5,FALSE)),IF(ISERROR(VLOOKUP($A328,'UNIPIPE AIR'!$A:$I,5,FALSE)),VLOOKUP($A328,'UNIPIPE NITRO'!$A:$I,5,FALSE),VLOOKUP($A328,'UNIPIPE AIR'!$A:$I,5,FALSE))))</f>
        <v/>
      </c>
      <c r="D328" s="139" t="str">
        <f>IF(ISERROR(IF(ISERROR(IF(ISERROR(VLOOKUP($A328,'UNIPIPE AIR'!$A:$I,7,FALSE)),VLOOKUP($A328,'UNIPIPE NITRO'!$A:$I,7,FALSE),VLOOKUP($A328,'UNIPIPE AIR'!$A:$I,7,FALSE))),IF(ISERROR(VLOOKUP($A328,'UNIPIPE VAC'!$A:$H,7,FALSE)),VLOOKUP($A328,'UNIPIPE HP'!$A:$I,7,FALSE),VLOOKUP($A328,'UNIPIPE VAC'!$A:$H,7,FALSE)),IF(ISERROR(VLOOKUP($A328,'UNIPIPE AIR'!$A:$I,7,FALSE)),VLOOKUP($A328,'UNIPIPE NITRO'!$A:$I,7,FALSE),VLOOKUP($A328,'UNIPIPE AIR'!$A:$I,7,FALSE)))),"",IF(ISERROR(IF(ISERROR(VLOOKUP($A328,'UNIPIPE AIR'!$A:$I,7,FALSE)),VLOOKUP($A328,'UNIPIPE NITRO'!$A:$I,7,FALSE),VLOOKUP($A328,'UNIPIPE AIR'!$A:$I,7,FALSE))),IF(ISERROR(VLOOKUP($A328,'UNIPIPE VAC'!$A:$H,7,FALSE)),VLOOKUP($A328,'UNIPIPE HP'!$A:$I,7,FALSE),VLOOKUP($A328,'UNIPIPE VAC'!$A:$H,7,FALSE)),IF(ISERROR(VLOOKUP($A328,'UNIPIPE AIR'!$A:$I,7,FALSE)),VLOOKUP($A328,'UNIPIPE NITRO'!$A:$I,7,FALSE),VLOOKUP($A328,'UNIPIPE AIR'!$A:$I,7,FALSE))))</f>
        <v/>
      </c>
      <c r="E328" s="140" t="str">
        <f>IF(ISERROR(IF(ISERROR(IF(ISERROR(VLOOKUP($A328,'UNIPIPE AIR'!$A:$I,8,FALSE)),VLOOKUP($A328,'UNIPIPE NITRO'!$A:$I,8,FALSE),VLOOKUP($A328,'UNIPIPE AIR'!$A:$I,8,FALSE))),IF(ISERROR(VLOOKUP($A328,'UNIPIPE VAC'!$A:$H,8,FALSE)),VLOOKUP($A328,'UNIPIPE HP'!$A:$I,8,FALSE),VLOOKUP($A328,'UNIPIPE VAC'!$A:$H,8,FALSE)),IF(ISERROR(VLOOKUP($A328,'UNIPIPE AIR'!$A:$I,8,FALSE)),VLOOKUP($A328,'UNIPIPE NITRO'!$A:$I,8,FALSE),VLOOKUP($A328,'UNIPIPE AIR'!$A:$I,8,FALSE)))),"",IF(ISERROR(IF(ISERROR(VLOOKUP($A328,'UNIPIPE AIR'!$A:$I,8,FALSE)),VLOOKUP($A328,'UNIPIPE NITRO'!$A:$I,8,FALSE),VLOOKUP($A328,'UNIPIPE AIR'!$A:$I,8,FALSE))),IF(ISERROR(VLOOKUP($A328,'UNIPIPE VAC'!$A:$H,8,FALSE)),VLOOKUP($A328,'UNIPIPE HP'!$A:$I,8,FALSE),VLOOKUP($A328,'UNIPIPE VAC'!$A:$H,8,FALSE)),IF(ISERROR(VLOOKUP($A328,'UNIPIPE AIR'!$A:$I,8,FALSE)),VLOOKUP($A328,'UNIPIPE NITRO'!$A:$I,8,FALSE),VLOOKUP($A328,'UNIPIPE AIR'!$A:$I,8,FALSE))))</f>
        <v/>
      </c>
      <c r="F328" s="140" t="str">
        <f t="shared" si="1"/>
        <v/>
      </c>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8.75" customHeight="1" x14ac:dyDescent="0.2">
      <c r="A329" s="135">
        <v>311</v>
      </c>
      <c r="B329" s="135" t="str">
        <f>IF(ISERROR(IF(ISERROR(IF(ISERROR(VLOOKUP($A329,'UNIPIPE AIR'!$A:$I,3,FALSE)),VLOOKUP($A329,'UNIPIPE NITRO'!$A:$I,3,FALSE),VLOOKUP($A329,'UNIPIPE AIR'!$A:$I,3,FALSE))),IF(ISERROR(VLOOKUP($A329,'UNIPIPE VAC'!$A:$H,3,FALSE)),VLOOKUP($A329,'UNIPIPE HP'!$A:$I,3,FALSE),VLOOKUP($A329,'UNIPIPE VAC'!$A:$H,3,FALSE)),IF(ISERROR(VLOOKUP($A329,'UNIPIPE AIR'!$A:$I,3,FALSE)),VLOOKUP($A329,'UNIPIPE NITRO'!$A:$I,3,FALSE),VLOOKUP($A329,'UNIPIPE AIR'!$A:$I,3,FALSE)))),"",IF(ISERROR(IF(ISERROR(VLOOKUP($A329,'UNIPIPE AIR'!$A:$I,3,FALSE)),VLOOKUP($A329,'UNIPIPE NITRO'!$A:$I,3,FALSE),VLOOKUP($A329,'UNIPIPE AIR'!$A:$I,3,FALSE))),IF(ISERROR(VLOOKUP($A329,'UNIPIPE VAC'!$A:$H,3,FALSE)),VLOOKUP($A329,'UNIPIPE HP'!$A:$I,3,FALSE),VLOOKUP($A329,'UNIPIPE VAC'!$A:$H,3,FALSE)),IF(ISERROR(VLOOKUP($A329,'UNIPIPE AIR'!$A:$I,3,FALSE)),VLOOKUP($A329,'UNIPIPE NITRO'!$A:$I,3,FALSE),VLOOKUP($A329,'UNIPIPE AIR'!$A:$I,3,FALSE))))</f>
        <v/>
      </c>
      <c r="C329" s="133" t="str">
        <f>IF(ISERROR(IF(ISERROR(IF(ISERROR(VLOOKUP($A329,'UNIPIPE AIR'!$A:$I,5,FALSE)),VLOOKUP($A329,'UNIPIPE NITRO'!$A:$I,5,FALSE),VLOOKUP($A329,'UNIPIPE AIR'!$A:$I,5,FALSE))),IF(ISERROR(VLOOKUP($A329,'UNIPIPE VAC'!$A:$H,5,FALSE)),VLOOKUP($A329,'UNIPIPE HP'!$A:$I,5,FALSE),VLOOKUP($A329,'UNIPIPE VAC'!$A:$H,5,FALSE)),IF(ISERROR(VLOOKUP($A329,'UNIPIPE AIR'!$A:$I,5,FALSE)),VLOOKUP($A329,'UNIPIPE NITRO'!$A:$I,5,FALSE),VLOOKUP($A329,'UNIPIPE AIR'!$A:$I,5,FALSE)))),"",IF(ISERROR(IF(ISERROR(VLOOKUP($A329,'UNIPIPE AIR'!$A:$I,5,FALSE)),VLOOKUP($A329,'UNIPIPE NITRO'!$A:$I,5,FALSE),VLOOKUP($A329,'UNIPIPE AIR'!$A:$I,5,FALSE))),IF(ISERROR(VLOOKUP($A329,'UNIPIPE VAC'!$A:$H,5,FALSE)),VLOOKUP($A329,'UNIPIPE HP'!$A:$I,5,FALSE),VLOOKUP($A329,'UNIPIPE VAC'!$A:$H,5,FALSE)),IF(ISERROR(VLOOKUP($A329,'UNIPIPE AIR'!$A:$I,5,FALSE)),VLOOKUP($A329,'UNIPIPE NITRO'!$A:$I,5,FALSE),VLOOKUP($A329,'UNIPIPE AIR'!$A:$I,5,FALSE))))</f>
        <v/>
      </c>
      <c r="D329" s="139" t="str">
        <f>IF(ISERROR(IF(ISERROR(IF(ISERROR(VLOOKUP($A329,'UNIPIPE AIR'!$A:$I,7,FALSE)),VLOOKUP($A329,'UNIPIPE NITRO'!$A:$I,7,FALSE),VLOOKUP($A329,'UNIPIPE AIR'!$A:$I,7,FALSE))),IF(ISERROR(VLOOKUP($A329,'UNIPIPE VAC'!$A:$H,7,FALSE)),VLOOKUP($A329,'UNIPIPE HP'!$A:$I,7,FALSE),VLOOKUP($A329,'UNIPIPE VAC'!$A:$H,7,FALSE)),IF(ISERROR(VLOOKUP($A329,'UNIPIPE AIR'!$A:$I,7,FALSE)),VLOOKUP($A329,'UNIPIPE NITRO'!$A:$I,7,FALSE),VLOOKUP($A329,'UNIPIPE AIR'!$A:$I,7,FALSE)))),"",IF(ISERROR(IF(ISERROR(VLOOKUP($A329,'UNIPIPE AIR'!$A:$I,7,FALSE)),VLOOKUP($A329,'UNIPIPE NITRO'!$A:$I,7,FALSE),VLOOKUP($A329,'UNIPIPE AIR'!$A:$I,7,FALSE))),IF(ISERROR(VLOOKUP($A329,'UNIPIPE VAC'!$A:$H,7,FALSE)),VLOOKUP($A329,'UNIPIPE HP'!$A:$I,7,FALSE),VLOOKUP($A329,'UNIPIPE VAC'!$A:$H,7,FALSE)),IF(ISERROR(VLOOKUP($A329,'UNIPIPE AIR'!$A:$I,7,FALSE)),VLOOKUP($A329,'UNIPIPE NITRO'!$A:$I,7,FALSE),VLOOKUP($A329,'UNIPIPE AIR'!$A:$I,7,FALSE))))</f>
        <v/>
      </c>
      <c r="E329" s="140" t="str">
        <f>IF(ISERROR(IF(ISERROR(IF(ISERROR(VLOOKUP($A329,'UNIPIPE AIR'!$A:$I,8,FALSE)),VLOOKUP($A329,'UNIPIPE NITRO'!$A:$I,8,FALSE),VLOOKUP($A329,'UNIPIPE AIR'!$A:$I,8,FALSE))),IF(ISERROR(VLOOKUP($A329,'UNIPIPE VAC'!$A:$H,8,FALSE)),VLOOKUP($A329,'UNIPIPE HP'!$A:$I,8,FALSE),VLOOKUP($A329,'UNIPIPE VAC'!$A:$H,8,FALSE)),IF(ISERROR(VLOOKUP($A329,'UNIPIPE AIR'!$A:$I,8,FALSE)),VLOOKUP($A329,'UNIPIPE NITRO'!$A:$I,8,FALSE),VLOOKUP($A329,'UNIPIPE AIR'!$A:$I,8,FALSE)))),"",IF(ISERROR(IF(ISERROR(VLOOKUP($A329,'UNIPIPE AIR'!$A:$I,8,FALSE)),VLOOKUP($A329,'UNIPIPE NITRO'!$A:$I,8,FALSE),VLOOKUP($A329,'UNIPIPE AIR'!$A:$I,8,FALSE))),IF(ISERROR(VLOOKUP($A329,'UNIPIPE VAC'!$A:$H,8,FALSE)),VLOOKUP($A329,'UNIPIPE HP'!$A:$I,8,FALSE),VLOOKUP($A329,'UNIPIPE VAC'!$A:$H,8,FALSE)),IF(ISERROR(VLOOKUP($A329,'UNIPIPE AIR'!$A:$I,8,FALSE)),VLOOKUP($A329,'UNIPIPE NITRO'!$A:$I,8,FALSE),VLOOKUP($A329,'UNIPIPE AIR'!$A:$I,8,FALSE))))</f>
        <v/>
      </c>
      <c r="F329" s="140" t="str">
        <f t="shared" si="1"/>
        <v/>
      </c>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8.75" customHeight="1" x14ac:dyDescent="0.2">
      <c r="A330" s="135">
        <v>312</v>
      </c>
      <c r="B330" s="135" t="str">
        <f>IF(ISERROR(IF(ISERROR(IF(ISERROR(VLOOKUP($A330,'UNIPIPE AIR'!$A:$I,3,FALSE)),VLOOKUP($A330,'UNIPIPE NITRO'!$A:$I,3,FALSE),VLOOKUP($A330,'UNIPIPE AIR'!$A:$I,3,FALSE))),IF(ISERROR(VLOOKUP($A330,'UNIPIPE VAC'!$A:$H,3,FALSE)),VLOOKUP($A330,'UNIPIPE HP'!$A:$I,3,FALSE),VLOOKUP($A330,'UNIPIPE VAC'!$A:$H,3,FALSE)),IF(ISERROR(VLOOKUP($A330,'UNIPIPE AIR'!$A:$I,3,FALSE)),VLOOKUP($A330,'UNIPIPE NITRO'!$A:$I,3,FALSE),VLOOKUP($A330,'UNIPIPE AIR'!$A:$I,3,FALSE)))),"",IF(ISERROR(IF(ISERROR(VLOOKUP($A330,'UNIPIPE AIR'!$A:$I,3,FALSE)),VLOOKUP($A330,'UNIPIPE NITRO'!$A:$I,3,FALSE),VLOOKUP($A330,'UNIPIPE AIR'!$A:$I,3,FALSE))),IF(ISERROR(VLOOKUP($A330,'UNIPIPE VAC'!$A:$H,3,FALSE)),VLOOKUP($A330,'UNIPIPE HP'!$A:$I,3,FALSE),VLOOKUP($A330,'UNIPIPE VAC'!$A:$H,3,FALSE)),IF(ISERROR(VLOOKUP($A330,'UNIPIPE AIR'!$A:$I,3,FALSE)),VLOOKUP($A330,'UNIPIPE NITRO'!$A:$I,3,FALSE),VLOOKUP($A330,'UNIPIPE AIR'!$A:$I,3,FALSE))))</f>
        <v/>
      </c>
      <c r="C330" s="133" t="str">
        <f>IF(ISERROR(IF(ISERROR(IF(ISERROR(VLOOKUP($A330,'UNIPIPE AIR'!$A:$I,5,FALSE)),VLOOKUP($A330,'UNIPIPE NITRO'!$A:$I,5,FALSE),VLOOKUP($A330,'UNIPIPE AIR'!$A:$I,5,FALSE))),IF(ISERROR(VLOOKUP($A330,'UNIPIPE VAC'!$A:$H,5,FALSE)),VLOOKUP($A330,'UNIPIPE HP'!$A:$I,5,FALSE),VLOOKUP($A330,'UNIPIPE VAC'!$A:$H,5,FALSE)),IF(ISERROR(VLOOKUP($A330,'UNIPIPE AIR'!$A:$I,5,FALSE)),VLOOKUP($A330,'UNIPIPE NITRO'!$A:$I,5,FALSE),VLOOKUP($A330,'UNIPIPE AIR'!$A:$I,5,FALSE)))),"",IF(ISERROR(IF(ISERROR(VLOOKUP($A330,'UNIPIPE AIR'!$A:$I,5,FALSE)),VLOOKUP($A330,'UNIPIPE NITRO'!$A:$I,5,FALSE),VLOOKUP($A330,'UNIPIPE AIR'!$A:$I,5,FALSE))),IF(ISERROR(VLOOKUP($A330,'UNIPIPE VAC'!$A:$H,5,FALSE)),VLOOKUP($A330,'UNIPIPE HP'!$A:$I,5,FALSE),VLOOKUP($A330,'UNIPIPE VAC'!$A:$H,5,FALSE)),IF(ISERROR(VLOOKUP($A330,'UNIPIPE AIR'!$A:$I,5,FALSE)),VLOOKUP($A330,'UNIPIPE NITRO'!$A:$I,5,FALSE),VLOOKUP($A330,'UNIPIPE AIR'!$A:$I,5,FALSE))))</f>
        <v/>
      </c>
      <c r="D330" s="139" t="str">
        <f>IF(ISERROR(IF(ISERROR(IF(ISERROR(VLOOKUP($A330,'UNIPIPE AIR'!$A:$I,7,FALSE)),VLOOKUP($A330,'UNIPIPE NITRO'!$A:$I,7,FALSE),VLOOKUP($A330,'UNIPIPE AIR'!$A:$I,7,FALSE))),IF(ISERROR(VLOOKUP($A330,'UNIPIPE VAC'!$A:$H,7,FALSE)),VLOOKUP($A330,'UNIPIPE HP'!$A:$I,7,FALSE),VLOOKUP($A330,'UNIPIPE VAC'!$A:$H,7,FALSE)),IF(ISERROR(VLOOKUP($A330,'UNIPIPE AIR'!$A:$I,7,FALSE)),VLOOKUP($A330,'UNIPIPE NITRO'!$A:$I,7,FALSE),VLOOKUP($A330,'UNIPIPE AIR'!$A:$I,7,FALSE)))),"",IF(ISERROR(IF(ISERROR(VLOOKUP($A330,'UNIPIPE AIR'!$A:$I,7,FALSE)),VLOOKUP($A330,'UNIPIPE NITRO'!$A:$I,7,FALSE),VLOOKUP($A330,'UNIPIPE AIR'!$A:$I,7,FALSE))),IF(ISERROR(VLOOKUP($A330,'UNIPIPE VAC'!$A:$H,7,FALSE)),VLOOKUP($A330,'UNIPIPE HP'!$A:$I,7,FALSE),VLOOKUP($A330,'UNIPIPE VAC'!$A:$H,7,FALSE)),IF(ISERROR(VLOOKUP($A330,'UNIPIPE AIR'!$A:$I,7,FALSE)),VLOOKUP($A330,'UNIPIPE NITRO'!$A:$I,7,FALSE),VLOOKUP($A330,'UNIPIPE AIR'!$A:$I,7,FALSE))))</f>
        <v/>
      </c>
      <c r="E330" s="140" t="str">
        <f>IF(ISERROR(IF(ISERROR(IF(ISERROR(VLOOKUP($A330,'UNIPIPE AIR'!$A:$I,8,FALSE)),VLOOKUP($A330,'UNIPIPE NITRO'!$A:$I,8,FALSE),VLOOKUP($A330,'UNIPIPE AIR'!$A:$I,8,FALSE))),IF(ISERROR(VLOOKUP($A330,'UNIPIPE VAC'!$A:$H,8,FALSE)),VLOOKUP($A330,'UNIPIPE HP'!$A:$I,8,FALSE),VLOOKUP($A330,'UNIPIPE VAC'!$A:$H,8,FALSE)),IF(ISERROR(VLOOKUP($A330,'UNIPIPE AIR'!$A:$I,8,FALSE)),VLOOKUP($A330,'UNIPIPE NITRO'!$A:$I,8,FALSE),VLOOKUP($A330,'UNIPIPE AIR'!$A:$I,8,FALSE)))),"",IF(ISERROR(IF(ISERROR(VLOOKUP($A330,'UNIPIPE AIR'!$A:$I,8,FALSE)),VLOOKUP($A330,'UNIPIPE NITRO'!$A:$I,8,FALSE),VLOOKUP($A330,'UNIPIPE AIR'!$A:$I,8,FALSE))),IF(ISERROR(VLOOKUP($A330,'UNIPIPE VAC'!$A:$H,8,FALSE)),VLOOKUP($A330,'UNIPIPE HP'!$A:$I,8,FALSE),VLOOKUP($A330,'UNIPIPE VAC'!$A:$H,8,FALSE)),IF(ISERROR(VLOOKUP($A330,'UNIPIPE AIR'!$A:$I,8,FALSE)),VLOOKUP($A330,'UNIPIPE NITRO'!$A:$I,8,FALSE),VLOOKUP($A330,'UNIPIPE AIR'!$A:$I,8,FALSE))))</f>
        <v/>
      </c>
      <c r="F330" s="140" t="str">
        <f t="shared" si="1"/>
        <v/>
      </c>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8.75" customHeight="1" x14ac:dyDescent="0.2">
      <c r="A331" s="135">
        <v>313</v>
      </c>
      <c r="B331" s="135" t="str">
        <f>IF(ISERROR(IF(ISERROR(IF(ISERROR(VLOOKUP($A331,'UNIPIPE AIR'!$A:$I,3,FALSE)),VLOOKUP($A331,'UNIPIPE NITRO'!$A:$I,3,FALSE),VLOOKUP($A331,'UNIPIPE AIR'!$A:$I,3,FALSE))),IF(ISERROR(VLOOKUP($A331,'UNIPIPE VAC'!$A:$H,3,FALSE)),VLOOKUP($A331,'UNIPIPE HP'!$A:$I,3,FALSE),VLOOKUP($A331,'UNIPIPE VAC'!$A:$H,3,FALSE)),IF(ISERROR(VLOOKUP($A331,'UNIPIPE AIR'!$A:$I,3,FALSE)),VLOOKUP($A331,'UNIPIPE NITRO'!$A:$I,3,FALSE),VLOOKUP($A331,'UNIPIPE AIR'!$A:$I,3,FALSE)))),"",IF(ISERROR(IF(ISERROR(VLOOKUP($A331,'UNIPIPE AIR'!$A:$I,3,FALSE)),VLOOKUP($A331,'UNIPIPE NITRO'!$A:$I,3,FALSE),VLOOKUP($A331,'UNIPIPE AIR'!$A:$I,3,FALSE))),IF(ISERROR(VLOOKUP($A331,'UNIPIPE VAC'!$A:$H,3,FALSE)),VLOOKUP($A331,'UNIPIPE HP'!$A:$I,3,FALSE),VLOOKUP($A331,'UNIPIPE VAC'!$A:$H,3,FALSE)),IF(ISERROR(VLOOKUP($A331,'UNIPIPE AIR'!$A:$I,3,FALSE)),VLOOKUP($A331,'UNIPIPE NITRO'!$A:$I,3,FALSE),VLOOKUP($A331,'UNIPIPE AIR'!$A:$I,3,FALSE))))</f>
        <v/>
      </c>
      <c r="C331" s="133" t="str">
        <f>IF(ISERROR(IF(ISERROR(IF(ISERROR(VLOOKUP($A331,'UNIPIPE AIR'!$A:$I,5,FALSE)),VLOOKUP($A331,'UNIPIPE NITRO'!$A:$I,5,FALSE),VLOOKUP($A331,'UNIPIPE AIR'!$A:$I,5,FALSE))),IF(ISERROR(VLOOKUP($A331,'UNIPIPE VAC'!$A:$H,5,FALSE)),VLOOKUP($A331,'UNIPIPE HP'!$A:$I,5,FALSE),VLOOKUP($A331,'UNIPIPE VAC'!$A:$H,5,FALSE)),IF(ISERROR(VLOOKUP($A331,'UNIPIPE AIR'!$A:$I,5,FALSE)),VLOOKUP($A331,'UNIPIPE NITRO'!$A:$I,5,FALSE),VLOOKUP($A331,'UNIPIPE AIR'!$A:$I,5,FALSE)))),"",IF(ISERROR(IF(ISERROR(VLOOKUP($A331,'UNIPIPE AIR'!$A:$I,5,FALSE)),VLOOKUP($A331,'UNIPIPE NITRO'!$A:$I,5,FALSE),VLOOKUP($A331,'UNIPIPE AIR'!$A:$I,5,FALSE))),IF(ISERROR(VLOOKUP($A331,'UNIPIPE VAC'!$A:$H,5,FALSE)),VLOOKUP($A331,'UNIPIPE HP'!$A:$I,5,FALSE),VLOOKUP($A331,'UNIPIPE VAC'!$A:$H,5,FALSE)),IF(ISERROR(VLOOKUP($A331,'UNIPIPE AIR'!$A:$I,5,FALSE)),VLOOKUP($A331,'UNIPIPE NITRO'!$A:$I,5,FALSE),VLOOKUP($A331,'UNIPIPE AIR'!$A:$I,5,FALSE))))</f>
        <v/>
      </c>
      <c r="D331" s="139" t="str">
        <f>IF(ISERROR(IF(ISERROR(IF(ISERROR(VLOOKUP($A331,'UNIPIPE AIR'!$A:$I,7,FALSE)),VLOOKUP($A331,'UNIPIPE NITRO'!$A:$I,7,FALSE),VLOOKUP($A331,'UNIPIPE AIR'!$A:$I,7,FALSE))),IF(ISERROR(VLOOKUP($A331,'UNIPIPE VAC'!$A:$H,7,FALSE)),VLOOKUP($A331,'UNIPIPE HP'!$A:$I,7,FALSE),VLOOKUP($A331,'UNIPIPE VAC'!$A:$H,7,FALSE)),IF(ISERROR(VLOOKUP($A331,'UNIPIPE AIR'!$A:$I,7,FALSE)),VLOOKUP($A331,'UNIPIPE NITRO'!$A:$I,7,FALSE),VLOOKUP($A331,'UNIPIPE AIR'!$A:$I,7,FALSE)))),"",IF(ISERROR(IF(ISERROR(VLOOKUP($A331,'UNIPIPE AIR'!$A:$I,7,FALSE)),VLOOKUP($A331,'UNIPIPE NITRO'!$A:$I,7,FALSE),VLOOKUP($A331,'UNIPIPE AIR'!$A:$I,7,FALSE))),IF(ISERROR(VLOOKUP($A331,'UNIPIPE VAC'!$A:$H,7,FALSE)),VLOOKUP($A331,'UNIPIPE HP'!$A:$I,7,FALSE),VLOOKUP($A331,'UNIPIPE VAC'!$A:$H,7,FALSE)),IF(ISERROR(VLOOKUP($A331,'UNIPIPE AIR'!$A:$I,7,FALSE)),VLOOKUP($A331,'UNIPIPE NITRO'!$A:$I,7,FALSE),VLOOKUP($A331,'UNIPIPE AIR'!$A:$I,7,FALSE))))</f>
        <v/>
      </c>
      <c r="E331" s="140" t="str">
        <f>IF(ISERROR(IF(ISERROR(IF(ISERROR(VLOOKUP($A331,'UNIPIPE AIR'!$A:$I,8,FALSE)),VLOOKUP($A331,'UNIPIPE NITRO'!$A:$I,8,FALSE),VLOOKUP($A331,'UNIPIPE AIR'!$A:$I,8,FALSE))),IF(ISERROR(VLOOKUP($A331,'UNIPIPE VAC'!$A:$H,8,FALSE)),VLOOKUP($A331,'UNIPIPE HP'!$A:$I,8,FALSE),VLOOKUP($A331,'UNIPIPE VAC'!$A:$H,8,FALSE)),IF(ISERROR(VLOOKUP($A331,'UNIPIPE AIR'!$A:$I,8,FALSE)),VLOOKUP($A331,'UNIPIPE NITRO'!$A:$I,8,FALSE),VLOOKUP($A331,'UNIPIPE AIR'!$A:$I,8,FALSE)))),"",IF(ISERROR(IF(ISERROR(VLOOKUP($A331,'UNIPIPE AIR'!$A:$I,8,FALSE)),VLOOKUP($A331,'UNIPIPE NITRO'!$A:$I,8,FALSE),VLOOKUP($A331,'UNIPIPE AIR'!$A:$I,8,FALSE))),IF(ISERROR(VLOOKUP($A331,'UNIPIPE VAC'!$A:$H,8,FALSE)),VLOOKUP($A331,'UNIPIPE HP'!$A:$I,8,FALSE),VLOOKUP($A331,'UNIPIPE VAC'!$A:$H,8,FALSE)),IF(ISERROR(VLOOKUP($A331,'UNIPIPE AIR'!$A:$I,8,FALSE)),VLOOKUP($A331,'UNIPIPE NITRO'!$A:$I,8,FALSE),VLOOKUP($A331,'UNIPIPE AIR'!$A:$I,8,FALSE))))</f>
        <v/>
      </c>
      <c r="F331" s="140" t="str">
        <f t="shared" si="1"/>
        <v/>
      </c>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8.75" customHeight="1" x14ac:dyDescent="0.2">
      <c r="A332" s="135">
        <v>314</v>
      </c>
      <c r="B332" s="135" t="str">
        <f>IF(ISERROR(IF(ISERROR(IF(ISERROR(VLOOKUP($A332,'UNIPIPE AIR'!$A:$I,3,FALSE)),VLOOKUP($A332,'UNIPIPE NITRO'!$A:$I,3,FALSE),VLOOKUP($A332,'UNIPIPE AIR'!$A:$I,3,FALSE))),IF(ISERROR(VLOOKUP($A332,'UNIPIPE VAC'!$A:$H,3,FALSE)),VLOOKUP($A332,'UNIPIPE HP'!$A:$I,3,FALSE),VLOOKUP($A332,'UNIPIPE VAC'!$A:$H,3,FALSE)),IF(ISERROR(VLOOKUP($A332,'UNIPIPE AIR'!$A:$I,3,FALSE)),VLOOKUP($A332,'UNIPIPE NITRO'!$A:$I,3,FALSE),VLOOKUP($A332,'UNIPIPE AIR'!$A:$I,3,FALSE)))),"",IF(ISERROR(IF(ISERROR(VLOOKUP($A332,'UNIPIPE AIR'!$A:$I,3,FALSE)),VLOOKUP($A332,'UNIPIPE NITRO'!$A:$I,3,FALSE),VLOOKUP($A332,'UNIPIPE AIR'!$A:$I,3,FALSE))),IF(ISERROR(VLOOKUP($A332,'UNIPIPE VAC'!$A:$H,3,FALSE)),VLOOKUP($A332,'UNIPIPE HP'!$A:$I,3,FALSE),VLOOKUP($A332,'UNIPIPE VAC'!$A:$H,3,FALSE)),IF(ISERROR(VLOOKUP($A332,'UNIPIPE AIR'!$A:$I,3,FALSE)),VLOOKUP($A332,'UNIPIPE NITRO'!$A:$I,3,FALSE),VLOOKUP($A332,'UNIPIPE AIR'!$A:$I,3,FALSE))))</f>
        <v/>
      </c>
      <c r="C332" s="133" t="str">
        <f>IF(ISERROR(IF(ISERROR(IF(ISERROR(VLOOKUP($A332,'UNIPIPE AIR'!$A:$I,5,FALSE)),VLOOKUP($A332,'UNIPIPE NITRO'!$A:$I,5,FALSE),VLOOKUP($A332,'UNIPIPE AIR'!$A:$I,5,FALSE))),IF(ISERROR(VLOOKUP($A332,'UNIPIPE VAC'!$A:$H,5,FALSE)),VLOOKUP($A332,'UNIPIPE HP'!$A:$I,5,FALSE),VLOOKUP($A332,'UNIPIPE VAC'!$A:$H,5,FALSE)),IF(ISERROR(VLOOKUP($A332,'UNIPIPE AIR'!$A:$I,5,FALSE)),VLOOKUP($A332,'UNIPIPE NITRO'!$A:$I,5,FALSE),VLOOKUP($A332,'UNIPIPE AIR'!$A:$I,5,FALSE)))),"",IF(ISERROR(IF(ISERROR(VLOOKUP($A332,'UNIPIPE AIR'!$A:$I,5,FALSE)),VLOOKUP($A332,'UNIPIPE NITRO'!$A:$I,5,FALSE),VLOOKUP($A332,'UNIPIPE AIR'!$A:$I,5,FALSE))),IF(ISERROR(VLOOKUP($A332,'UNIPIPE VAC'!$A:$H,5,FALSE)),VLOOKUP($A332,'UNIPIPE HP'!$A:$I,5,FALSE),VLOOKUP($A332,'UNIPIPE VAC'!$A:$H,5,FALSE)),IF(ISERROR(VLOOKUP($A332,'UNIPIPE AIR'!$A:$I,5,FALSE)),VLOOKUP($A332,'UNIPIPE NITRO'!$A:$I,5,FALSE),VLOOKUP($A332,'UNIPIPE AIR'!$A:$I,5,FALSE))))</f>
        <v/>
      </c>
      <c r="D332" s="139" t="str">
        <f>IF(ISERROR(IF(ISERROR(IF(ISERROR(VLOOKUP($A332,'UNIPIPE AIR'!$A:$I,7,FALSE)),VLOOKUP($A332,'UNIPIPE NITRO'!$A:$I,7,FALSE),VLOOKUP($A332,'UNIPIPE AIR'!$A:$I,7,FALSE))),IF(ISERROR(VLOOKUP($A332,'UNIPIPE VAC'!$A:$H,7,FALSE)),VLOOKUP($A332,'UNIPIPE HP'!$A:$I,7,FALSE),VLOOKUP($A332,'UNIPIPE VAC'!$A:$H,7,FALSE)),IF(ISERROR(VLOOKUP($A332,'UNIPIPE AIR'!$A:$I,7,FALSE)),VLOOKUP($A332,'UNIPIPE NITRO'!$A:$I,7,FALSE),VLOOKUP($A332,'UNIPIPE AIR'!$A:$I,7,FALSE)))),"",IF(ISERROR(IF(ISERROR(VLOOKUP($A332,'UNIPIPE AIR'!$A:$I,7,FALSE)),VLOOKUP($A332,'UNIPIPE NITRO'!$A:$I,7,FALSE),VLOOKUP($A332,'UNIPIPE AIR'!$A:$I,7,FALSE))),IF(ISERROR(VLOOKUP($A332,'UNIPIPE VAC'!$A:$H,7,FALSE)),VLOOKUP($A332,'UNIPIPE HP'!$A:$I,7,FALSE),VLOOKUP($A332,'UNIPIPE VAC'!$A:$H,7,FALSE)),IF(ISERROR(VLOOKUP($A332,'UNIPIPE AIR'!$A:$I,7,FALSE)),VLOOKUP($A332,'UNIPIPE NITRO'!$A:$I,7,FALSE),VLOOKUP($A332,'UNIPIPE AIR'!$A:$I,7,FALSE))))</f>
        <v/>
      </c>
      <c r="E332" s="140" t="str">
        <f>IF(ISERROR(IF(ISERROR(IF(ISERROR(VLOOKUP($A332,'UNIPIPE AIR'!$A:$I,8,FALSE)),VLOOKUP($A332,'UNIPIPE NITRO'!$A:$I,8,FALSE),VLOOKUP($A332,'UNIPIPE AIR'!$A:$I,8,FALSE))),IF(ISERROR(VLOOKUP($A332,'UNIPIPE VAC'!$A:$H,8,FALSE)),VLOOKUP($A332,'UNIPIPE HP'!$A:$I,8,FALSE),VLOOKUP($A332,'UNIPIPE VAC'!$A:$H,8,FALSE)),IF(ISERROR(VLOOKUP($A332,'UNIPIPE AIR'!$A:$I,8,FALSE)),VLOOKUP($A332,'UNIPIPE NITRO'!$A:$I,8,FALSE),VLOOKUP($A332,'UNIPIPE AIR'!$A:$I,8,FALSE)))),"",IF(ISERROR(IF(ISERROR(VLOOKUP($A332,'UNIPIPE AIR'!$A:$I,8,FALSE)),VLOOKUP($A332,'UNIPIPE NITRO'!$A:$I,8,FALSE),VLOOKUP($A332,'UNIPIPE AIR'!$A:$I,8,FALSE))),IF(ISERROR(VLOOKUP($A332,'UNIPIPE VAC'!$A:$H,8,FALSE)),VLOOKUP($A332,'UNIPIPE HP'!$A:$I,8,FALSE),VLOOKUP($A332,'UNIPIPE VAC'!$A:$H,8,FALSE)),IF(ISERROR(VLOOKUP($A332,'UNIPIPE AIR'!$A:$I,8,FALSE)),VLOOKUP($A332,'UNIPIPE NITRO'!$A:$I,8,FALSE),VLOOKUP($A332,'UNIPIPE AIR'!$A:$I,8,FALSE))))</f>
        <v/>
      </c>
      <c r="F332" s="140" t="str">
        <f t="shared" si="1"/>
        <v/>
      </c>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8.75" customHeight="1" x14ac:dyDescent="0.2">
      <c r="A333" s="135">
        <v>315</v>
      </c>
      <c r="B333" s="135" t="str">
        <f>IF(ISERROR(IF(ISERROR(IF(ISERROR(VLOOKUP($A333,'UNIPIPE AIR'!$A:$I,3,FALSE)),VLOOKUP($A333,'UNIPIPE NITRO'!$A:$I,3,FALSE),VLOOKUP($A333,'UNIPIPE AIR'!$A:$I,3,FALSE))),IF(ISERROR(VLOOKUP($A333,'UNIPIPE VAC'!$A:$H,3,FALSE)),VLOOKUP($A333,'UNIPIPE HP'!$A:$I,3,FALSE),VLOOKUP($A333,'UNIPIPE VAC'!$A:$H,3,FALSE)),IF(ISERROR(VLOOKUP($A333,'UNIPIPE AIR'!$A:$I,3,FALSE)),VLOOKUP($A333,'UNIPIPE NITRO'!$A:$I,3,FALSE),VLOOKUP($A333,'UNIPIPE AIR'!$A:$I,3,FALSE)))),"",IF(ISERROR(IF(ISERROR(VLOOKUP($A333,'UNIPIPE AIR'!$A:$I,3,FALSE)),VLOOKUP($A333,'UNIPIPE NITRO'!$A:$I,3,FALSE),VLOOKUP($A333,'UNIPIPE AIR'!$A:$I,3,FALSE))),IF(ISERROR(VLOOKUP($A333,'UNIPIPE VAC'!$A:$H,3,FALSE)),VLOOKUP($A333,'UNIPIPE HP'!$A:$I,3,FALSE),VLOOKUP($A333,'UNIPIPE VAC'!$A:$H,3,FALSE)),IF(ISERROR(VLOOKUP($A333,'UNIPIPE AIR'!$A:$I,3,FALSE)),VLOOKUP($A333,'UNIPIPE NITRO'!$A:$I,3,FALSE),VLOOKUP($A333,'UNIPIPE AIR'!$A:$I,3,FALSE))))</f>
        <v/>
      </c>
      <c r="C333" s="133" t="str">
        <f>IF(ISERROR(IF(ISERROR(IF(ISERROR(VLOOKUP($A333,'UNIPIPE AIR'!$A:$I,5,FALSE)),VLOOKUP($A333,'UNIPIPE NITRO'!$A:$I,5,FALSE),VLOOKUP($A333,'UNIPIPE AIR'!$A:$I,5,FALSE))),IF(ISERROR(VLOOKUP($A333,'UNIPIPE VAC'!$A:$H,5,FALSE)),VLOOKUP($A333,'UNIPIPE HP'!$A:$I,5,FALSE),VLOOKUP($A333,'UNIPIPE VAC'!$A:$H,5,FALSE)),IF(ISERROR(VLOOKUP($A333,'UNIPIPE AIR'!$A:$I,5,FALSE)),VLOOKUP($A333,'UNIPIPE NITRO'!$A:$I,5,FALSE),VLOOKUP($A333,'UNIPIPE AIR'!$A:$I,5,FALSE)))),"",IF(ISERROR(IF(ISERROR(VLOOKUP($A333,'UNIPIPE AIR'!$A:$I,5,FALSE)),VLOOKUP($A333,'UNIPIPE NITRO'!$A:$I,5,FALSE),VLOOKUP($A333,'UNIPIPE AIR'!$A:$I,5,FALSE))),IF(ISERROR(VLOOKUP($A333,'UNIPIPE VAC'!$A:$H,5,FALSE)),VLOOKUP($A333,'UNIPIPE HP'!$A:$I,5,FALSE),VLOOKUP($A333,'UNIPIPE VAC'!$A:$H,5,FALSE)),IF(ISERROR(VLOOKUP($A333,'UNIPIPE AIR'!$A:$I,5,FALSE)),VLOOKUP($A333,'UNIPIPE NITRO'!$A:$I,5,FALSE),VLOOKUP($A333,'UNIPIPE AIR'!$A:$I,5,FALSE))))</f>
        <v/>
      </c>
      <c r="D333" s="139" t="str">
        <f>IF(ISERROR(IF(ISERROR(IF(ISERROR(VLOOKUP($A333,'UNIPIPE AIR'!$A:$I,7,FALSE)),VLOOKUP($A333,'UNIPIPE NITRO'!$A:$I,7,FALSE),VLOOKUP($A333,'UNIPIPE AIR'!$A:$I,7,FALSE))),IF(ISERROR(VLOOKUP($A333,'UNIPIPE VAC'!$A:$H,7,FALSE)),VLOOKUP($A333,'UNIPIPE HP'!$A:$I,7,FALSE),VLOOKUP($A333,'UNIPIPE VAC'!$A:$H,7,FALSE)),IF(ISERROR(VLOOKUP($A333,'UNIPIPE AIR'!$A:$I,7,FALSE)),VLOOKUP($A333,'UNIPIPE NITRO'!$A:$I,7,FALSE),VLOOKUP($A333,'UNIPIPE AIR'!$A:$I,7,FALSE)))),"",IF(ISERROR(IF(ISERROR(VLOOKUP($A333,'UNIPIPE AIR'!$A:$I,7,FALSE)),VLOOKUP($A333,'UNIPIPE NITRO'!$A:$I,7,FALSE),VLOOKUP($A333,'UNIPIPE AIR'!$A:$I,7,FALSE))),IF(ISERROR(VLOOKUP($A333,'UNIPIPE VAC'!$A:$H,7,FALSE)),VLOOKUP($A333,'UNIPIPE HP'!$A:$I,7,FALSE),VLOOKUP($A333,'UNIPIPE VAC'!$A:$H,7,FALSE)),IF(ISERROR(VLOOKUP($A333,'UNIPIPE AIR'!$A:$I,7,FALSE)),VLOOKUP($A333,'UNIPIPE NITRO'!$A:$I,7,FALSE),VLOOKUP($A333,'UNIPIPE AIR'!$A:$I,7,FALSE))))</f>
        <v/>
      </c>
      <c r="E333" s="140" t="str">
        <f>IF(ISERROR(IF(ISERROR(IF(ISERROR(VLOOKUP($A333,'UNIPIPE AIR'!$A:$I,8,FALSE)),VLOOKUP($A333,'UNIPIPE NITRO'!$A:$I,8,FALSE),VLOOKUP($A333,'UNIPIPE AIR'!$A:$I,8,FALSE))),IF(ISERROR(VLOOKUP($A333,'UNIPIPE VAC'!$A:$H,8,FALSE)),VLOOKUP($A333,'UNIPIPE HP'!$A:$I,8,FALSE),VLOOKUP($A333,'UNIPIPE VAC'!$A:$H,8,FALSE)),IF(ISERROR(VLOOKUP($A333,'UNIPIPE AIR'!$A:$I,8,FALSE)),VLOOKUP($A333,'UNIPIPE NITRO'!$A:$I,8,FALSE),VLOOKUP($A333,'UNIPIPE AIR'!$A:$I,8,FALSE)))),"",IF(ISERROR(IF(ISERROR(VLOOKUP($A333,'UNIPIPE AIR'!$A:$I,8,FALSE)),VLOOKUP($A333,'UNIPIPE NITRO'!$A:$I,8,FALSE),VLOOKUP($A333,'UNIPIPE AIR'!$A:$I,8,FALSE))),IF(ISERROR(VLOOKUP($A333,'UNIPIPE VAC'!$A:$H,8,FALSE)),VLOOKUP($A333,'UNIPIPE HP'!$A:$I,8,FALSE),VLOOKUP($A333,'UNIPIPE VAC'!$A:$H,8,FALSE)),IF(ISERROR(VLOOKUP($A333,'UNIPIPE AIR'!$A:$I,8,FALSE)),VLOOKUP($A333,'UNIPIPE NITRO'!$A:$I,8,FALSE),VLOOKUP($A333,'UNIPIPE AIR'!$A:$I,8,FALSE))))</f>
        <v/>
      </c>
      <c r="F333" s="140" t="str">
        <f t="shared" si="1"/>
        <v/>
      </c>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8.75" customHeight="1" x14ac:dyDescent="0.2">
      <c r="A334" s="135">
        <v>316</v>
      </c>
      <c r="B334" s="135" t="str">
        <f>IF(ISERROR(IF(ISERROR(IF(ISERROR(VLOOKUP($A334,'UNIPIPE AIR'!$A:$I,3,FALSE)),VLOOKUP($A334,'UNIPIPE NITRO'!$A:$I,3,FALSE),VLOOKUP($A334,'UNIPIPE AIR'!$A:$I,3,FALSE))),IF(ISERROR(VLOOKUP($A334,'UNIPIPE VAC'!$A:$H,3,FALSE)),VLOOKUP($A334,'UNIPIPE HP'!$A:$I,3,FALSE),VLOOKUP($A334,'UNIPIPE VAC'!$A:$H,3,FALSE)),IF(ISERROR(VLOOKUP($A334,'UNIPIPE AIR'!$A:$I,3,FALSE)),VLOOKUP($A334,'UNIPIPE NITRO'!$A:$I,3,FALSE),VLOOKUP($A334,'UNIPIPE AIR'!$A:$I,3,FALSE)))),"",IF(ISERROR(IF(ISERROR(VLOOKUP($A334,'UNIPIPE AIR'!$A:$I,3,FALSE)),VLOOKUP($A334,'UNIPIPE NITRO'!$A:$I,3,FALSE),VLOOKUP($A334,'UNIPIPE AIR'!$A:$I,3,FALSE))),IF(ISERROR(VLOOKUP($A334,'UNIPIPE VAC'!$A:$H,3,FALSE)),VLOOKUP($A334,'UNIPIPE HP'!$A:$I,3,FALSE),VLOOKUP($A334,'UNIPIPE VAC'!$A:$H,3,FALSE)),IF(ISERROR(VLOOKUP($A334,'UNIPIPE AIR'!$A:$I,3,FALSE)),VLOOKUP($A334,'UNIPIPE NITRO'!$A:$I,3,FALSE),VLOOKUP($A334,'UNIPIPE AIR'!$A:$I,3,FALSE))))</f>
        <v/>
      </c>
      <c r="C334" s="133" t="str">
        <f>IF(ISERROR(IF(ISERROR(IF(ISERROR(VLOOKUP($A334,'UNIPIPE AIR'!$A:$I,5,FALSE)),VLOOKUP($A334,'UNIPIPE NITRO'!$A:$I,5,FALSE),VLOOKUP($A334,'UNIPIPE AIR'!$A:$I,5,FALSE))),IF(ISERROR(VLOOKUP($A334,'UNIPIPE VAC'!$A:$H,5,FALSE)),VLOOKUP($A334,'UNIPIPE HP'!$A:$I,5,FALSE),VLOOKUP($A334,'UNIPIPE VAC'!$A:$H,5,FALSE)),IF(ISERROR(VLOOKUP($A334,'UNIPIPE AIR'!$A:$I,5,FALSE)),VLOOKUP($A334,'UNIPIPE NITRO'!$A:$I,5,FALSE),VLOOKUP($A334,'UNIPIPE AIR'!$A:$I,5,FALSE)))),"",IF(ISERROR(IF(ISERROR(VLOOKUP($A334,'UNIPIPE AIR'!$A:$I,5,FALSE)),VLOOKUP($A334,'UNIPIPE NITRO'!$A:$I,5,FALSE),VLOOKUP($A334,'UNIPIPE AIR'!$A:$I,5,FALSE))),IF(ISERROR(VLOOKUP($A334,'UNIPIPE VAC'!$A:$H,5,FALSE)),VLOOKUP($A334,'UNIPIPE HP'!$A:$I,5,FALSE),VLOOKUP($A334,'UNIPIPE VAC'!$A:$H,5,FALSE)),IF(ISERROR(VLOOKUP($A334,'UNIPIPE AIR'!$A:$I,5,FALSE)),VLOOKUP($A334,'UNIPIPE NITRO'!$A:$I,5,FALSE),VLOOKUP($A334,'UNIPIPE AIR'!$A:$I,5,FALSE))))</f>
        <v/>
      </c>
      <c r="D334" s="139" t="str">
        <f>IF(ISERROR(IF(ISERROR(IF(ISERROR(VLOOKUP($A334,'UNIPIPE AIR'!$A:$I,7,FALSE)),VLOOKUP($A334,'UNIPIPE NITRO'!$A:$I,7,FALSE),VLOOKUP($A334,'UNIPIPE AIR'!$A:$I,7,FALSE))),IF(ISERROR(VLOOKUP($A334,'UNIPIPE VAC'!$A:$H,7,FALSE)),VLOOKUP($A334,'UNIPIPE HP'!$A:$I,7,FALSE),VLOOKUP($A334,'UNIPIPE VAC'!$A:$H,7,FALSE)),IF(ISERROR(VLOOKUP($A334,'UNIPIPE AIR'!$A:$I,7,FALSE)),VLOOKUP($A334,'UNIPIPE NITRO'!$A:$I,7,FALSE),VLOOKUP($A334,'UNIPIPE AIR'!$A:$I,7,FALSE)))),"",IF(ISERROR(IF(ISERROR(VLOOKUP($A334,'UNIPIPE AIR'!$A:$I,7,FALSE)),VLOOKUP($A334,'UNIPIPE NITRO'!$A:$I,7,FALSE),VLOOKUP($A334,'UNIPIPE AIR'!$A:$I,7,FALSE))),IF(ISERROR(VLOOKUP($A334,'UNIPIPE VAC'!$A:$H,7,FALSE)),VLOOKUP($A334,'UNIPIPE HP'!$A:$I,7,FALSE),VLOOKUP($A334,'UNIPIPE VAC'!$A:$H,7,FALSE)),IF(ISERROR(VLOOKUP($A334,'UNIPIPE AIR'!$A:$I,7,FALSE)),VLOOKUP($A334,'UNIPIPE NITRO'!$A:$I,7,FALSE),VLOOKUP($A334,'UNIPIPE AIR'!$A:$I,7,FALSE))))</f>
        <v/>
      </c>
      <c r="E334" s="140" t="str">
        <f>IF(ISERROR(IF(ISERROR(IF(ISERROR(VLOOKUP($A334,'UNIPIPE AIR'!$A:$I,8,FALSE)),VLOOKUP($A334,'UNIPIPE NITRO'!$A:$I,8,FALSE),VLOOKUP($A334,'UNIPIPE AIR'!$A:$I,8,FALSE))),IF(ISERROR(VLOOKUP($A334,'UNIPIPE VAC'!$A:$H,8,FALSE)),VLOOKUP($A334,'UNIPIPE HP'!$A:$I,8,FALSE),VLOOKUP($A334,'UNIPIPE VAC'!$A:$H,8,FALSE)),IF(ISERROR(VLOOKUP($A334,'UNIPIPE AIR'!$A:$I,8,FALSE)),VLOOKUP($A334,'UNIPIPE NITRO'!$A:$I,8,FALSE),VLOOKUP($A334,'UNIPIPE AIR'!$A:$I,8,FALSE)))),"",IF(ISERROR(IF(ISERROR(VLOOKUP($A334,'UNIPIPE AIR'!$A:$I,8,FALSE)),VLOOKUP($A334,'UNIPIPE NITRO'!$A:$I,8,FALSE),VLOOKUP($A334,'UNIPIPE AIR'!$A:$I,8,FALSE))),IF(ISERROR(VLOOKUP($A334,'UNIPIPE VAC'!$A:$H,8,FALSE)),VLOOKUP($A334,'UNIPIPE HP'!$A:$I,8,FALSE),VLOOKUP($A334,'UNIPIPE VAC'!$A:$H,8,FALSE)),IF(ISERROR(VLOOKUP($A334,'UNIPIPE AIR'!$A:$I,8,FALSE)),VLOOKUP($A334,'UNIPIPE NITRO'!$A:$I,8,FALSE),VLOOKUP($A334,'UNIPIPE AIR'!$A:$I,8,FALSE))))</f>
        <v/>
      </c>
      <c r="F334" s="140" t="str">
        <f t="shared" si="1"/>
        <v/>
      </c>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8.75" customHeight="1" x14ac:dyDescent="0.2">
      <c r="A335" s="135">
        <v>317</v>
      </c>
      <c r="B335" s="135" t="str">
        <f>IF(ISERROR(IF(ISERROR(IF(ISERROR(VLOOKUP($A335,'UNIPIPE AIR'!$A:$I,3,FALSE)),VLOOKUP($A335,'UNIPIPE NITRO'!$A:$I,3,FALSE),VLOOKUP($A335,'UNIPIPE AIR'!$A:$I,3,FALSE))),IF(ISERROR(VLOOKUP($A335,'UNIPIPE VAC'!$A:$H,3,FALSE)),VLOOKUP($A335,'UNIPIPE HP'!$A:$I,3,FALSE),VLOOKUP($A335,'UNIPIPE VAC'!$A:$H,3,FALSE)),IF(ISERROR(VLOOKUP($A335,'UNIPIPE AIR'!$A:$I,3,FALSE)),VLOOKUP($A335,'UNIPIPE NITRO'!$A:$I,3,FALSE),VLOOKUP($A335,'UNIPIPE AIR'!$A:$I,3,FALSE)))),"",IF(ISERROR(IF(ISERROR(VLOOKUP($A335,'UNIPIPE AIR'!$A:$I,3,FALSE)),VLOOKUP($A335,'UNIPIPE NITRO'!$A:$I,3,FALSE),VLOOKUP($A335,'UNIPIPE AIR'!$A:$I,3,FALSE))),IF(ISERROR(VLOOKUP($A335,'UNIPIPE VAC'!$A:$H,3,FALSE)),VLOOKUP($A335,'UNIPIPE HP'!$A:$I,3,FALSE),VLOOKUP($A335,'UNIPIPE VAC'!$A:$H,3,FALSE)),IF(ISERROR(VLOOKUP($A335,'UNIPIPE AIR'!$A:$I,3,FALSE)),VLOOKUP($A335,'UNIPIPE NITRO'!$A:$I,3,FALSE),VLOOKUP($A335,'UNIPIPE AIR'!$A:$I,3,FALSE))))</f>
        <v/>
      </c>
      <c r="C335" s="133" t="str">
        <f>IF(ISERROR(IF(ISERROR(IF(ISERROR(VLOOKUP($A335,'UNIPIPE AIR'!$A:$I,5,FALSE)),VLOOKUP($A335,'UNIPIPE NITRO'!$A:$I,5,FALSE),VLOOKUP($A335,'UNIPIPE AIR'!$A:$I,5,FALSE))),IF(ISERROR(VLOOKUP($A335,'UNIPIPE VAC'!$A:$H,5,FALSE)),VLOOKUP($A335,'UNIPIPE HP'!$A:$I,5,FALSE),VLOOKUP($A335,'UNIPIPE VAC'!$A:$H,5,FALSE)),IF(ISERROR(VLOOKUP($A335,'UNIPIPE AIR'!$A:$I,5,FALSE)),VLOOKUP($A335,'UNIPIPE NITRO'!$A:$I,5,FALSE),VLOOKUP($A335,'UNIPIPE AIR'!$A:$I,5,FALSE)))),"",IF(ISERROR(IF(ISERROR(VLOOKUP($A335,'UNIPIPE AIR'!$A:$I,5,FALSE)),VLOOKUP($A335,'UNIPIPE NITRO'!$A:$I,5,FALSE),VLOOKUP($A335,'UNIPIPE AIR'!$A:$I,5,FALSE))),IF(ISERROR(VLOOKUP($A335,'UNIPIPE VAC'!$A:$H,5,FALSE)),VLOOKUP($A335,'UNIPIPE HP'!$A:$I,5,FALSE),VLOOKUP($A335,'UNIPIPE VAC'!$A:$H,5,FALSE)),IF(ISERROR(VLOOKUP($A335,'UNIPIPE AIR'!$A:$I,5,FALSE)),VLOOKUP($A335,'UNIPIPE NITRO'!$A:$I,5,FALSE),VLOOKUP($A335,'UNIPIPE AIR'!$A:$I,5,FALSE))))</f>
        <v/>
      </c>
      <c r="D335" s="139" t="str">
        <f>IF(ISERROR(IF(ISERROR(IF(ISERROR(VLOOKUP($A335,'UNIPIPE AIR'!$A:$I,7,FALSE)),VLOOKUP($A335,'UNIPIPE NITRO'!$A:$I,7,FALSE),VLOOKUP($A335,'UNIPIPE AIR'!$A:$I,7,FALSE))),IF(ISERROR(VLOOKUP($A335,'UNIPIPE VAC'!$A:$H,7,FALSE)),VLOOKUP($A335,'UNIPIPE HP'!$A:$I,7,FALSE),VLOOKUP($A335,'UNIPIPE VAC'!$A:$H,7,FALSE)),IF(ISERROR(VLOOKUP($A335,'UNIPIPE AIR'!$A:$I,7,FALSE)),VLOOKUP($A335,'UNIPIPE NITRO'!$A:$I,7,FALSE),VLOOKUP($A335,'UNIPIPE AIR'!$A:$I,7,FALSE)))),"",IF(ISERROR(IF(ISERROR(VLOOKUP($A335,'UNIPIPE AIR'!$A:$I,7,FALSE)),VLOOKUP($A335,'UNIPIPE NITRO'!$A:$I,7,FALSE),VLOOKUP($A335,'UNIPIPE AIR'!$A:$I,7,FALSE))),IF(ISERROR(VLOOKUP($A335,'UNIPIPE VAC'!$A:$H,7,FALSE)),VLOOKUP($A335,'UNIPIPE HP'!$A:$I,7,FALSE),VLOOKUP($A335,'UNIPIPE VAC'!$A:$H,7,FALSE)),IF(ISERROR(VLOOKUP($A335,'UNIPIPE AIR'!$A:$I,7,FALSE)),VLOOKUP($A335,'UNIPIPE NITRO'!$A:$I,7,FALSE),VLOOKUP($A335,'UNIPIPE AIR'!$A:$I,7,FALSE))))</f>
        <v/>
      </c>
      <c r="E335" s="140" t="str">
        <f>IF(ISERROR(IF(ISERROR(IF(ISERROR(VLOOKUP($A335,'UNIPIPE AIR'!$A:$I,8,FALSE)),VLOOKUP($A335,'UNIPIPE NITRO'!$A:$I,8,FALSE),VLOOKUP($A335,'UNIPIPE AIR'!$A:$I,8,FALSE))),IF(ISERROR(VLOOKUP($A335,'UNIPIPE VAC'!$A:$H,8,FALSE)),VLOOKUP($A335,'UNIPIPE HP'!$A:$I,8,FALSE),VLOOKUP($A335,'UNIPIPE VAC'!$A:$H,8,FALSE)),IF(ISERROR(VLOOKUP($A335,'UNIPIPE AIR'!$A:$I,8,FALSE)),VLOOKUP($A335,'UNIPIPE NITRO'!$A:$I,8,FALSE),VLOOKUP($A335,'UNIPIPE AIR'!$A:$I,8,FALSE)))),"",IF(ISERROR(IF(ISERROR(VLOOKUP($A335,'UNIPIPE AIR'!$A:$I,8,FALSE)),VLOOKUP($A335,'UNIPIPE NITRO'!$A:$I,8,FALSE),VLOOKUP($A335,'UNIPIPE AIR'!$A:$I,8,FALSE))),IF(ISERROR(VLOOKUP($A335,'UNIPIPE VAC'!$A:$H,8,FALSE)),VLOOKUP($A335,'UNIPIPE HP'!$A:$I,8,FALSE),VLOOKUP($A335,'UNIPIPE VAC'!$A:$H,8,FALSE)),IF(ISERROR(VLOOKUP($A335,'UNIPIPE AIR'!$A:$I,8,FALSE)),VLOOKUP($A335,'UNIPIPE NITRO'!$A:$I,8,FALSE),VLOOKUP($A335,'UNIPIPE AIR'!$A:$I,8,FALSE))))</f>
        <v/>
      </c>
      <c r="F335" s="140" t="str">
        <f t="shared" si="1"/>
        <v/>
      </c>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8.75" customHeight="1" x14ac:dyDescent="0.2">
      <c r="A336" s="135">
        <v>318</v>
      </c>
      <c r="B336" s="135" t="str">
        <f>IF(ISERROR(IF(ISERROR(IF(ISERROR(VLOOKUP($A336,'UNIPIPE AIR'!$A:$I,3,FALSE)),VLOOKUP($A336,'UNIPIPE NITRO'!$A:$I,3,FALSE),VLOOKUP($A336,'UNIPIPE AIR'!$A:$I,3,FALSE))),IF(ISERROR(VLOOKUP($A336,'UNIPIPE VAC'!$A:$H,3,FALSE)),VLOOKUP($A336,'UNIPIPE HP'!$A:$I,3,FALSE),VLOOKUP($A336,'UNIPIPE VAC'!$A:$H,3,FALSE)),IF(ISERROR(VLOOKUP($A336,'UNIPIPE AIR'!$A:$I,3,FALSE)),VLOOKUP($A336,'UNIPIPE NITRO'!$A:$I,3,FALSE),VLOOKUP($A336,'UNIPIPE AIR'!$A:$I,3,FALSE)))),"",IF(ISERROR(IF(ISERROR(VLOOKUP($A336,'UNIPIPE AIR'!$A:$I,3,FALSE)),VLOOKUP($A336,'UNIPIPE NITRO'!$A:$I,3,FALSE),VLOOKUP($A336,'UNIPIPE AIR'!$A:$I,3,FALSE))),IF(ISERROR(VLOOKUP($A336,'UNIPIPE VAC'!$A:$H,3,FALSE)),VLOOKUP($A336,'UNIPIPE HP'!$A:$I,3,FALSE),VLOOKUP($A336,'UNIPIPE VAC'!$A:$H,3,FALSE)),IF(ISERROR(VLOOKUP($A336,'UNIPIPE AIR'!$A:$I,3,FALSE)),VLOOKUP($A336,'UNIPIPE NITRO'!$A:$I,3,FALSE),VLOOKUP($A336,'UNIPIPE AIR'!$A:$I,3,FALSE))))</f>
        <v/>
      </c>
      <c r="C336" s="133" t="str">
        <f>IF(ISERROR(IF(ISERROR(IF(ISERROR(VLOOKUP($A336,'UNIPIPE AIR'!$A:$I,5,FALSE)),VLOOKUP($A336,'UNIPIPE NITRO'!$A:$I,5,FALSE),VLOOKUP($A336,'UNIPIPE AIR'!$A:$I,5,FALSE))),IF(ISERROR(VLOOKUP($A336,'UNIPIPE VAC'!$A:$H,5,FALSE)),VLOOKUP($A336,'UNIPIPE HP'!$A:$I,5,FALSE),VLOOKUP($A336,'UNIPIPE VAC'!$A:$H,5,FALSE)),IF(ISERROR(VLOOKUP($A336,'UNIPIPE AIR'!$A:$I,5,FALSE)),VLOOKUP($A336,'UNIPIPE NITRO'!$A:$I,5,FALSE),VLOOKUP($A336,'UNIPIPE AIR'!$A:$I,5,FALSE)))),"",IF(ISERROR(IF(ISERROR(VLOOKUP($A336,'UNIPIPE AIR'!$A:$I,5,FALSE)),VLOOKUP($A336,'UNIPIPE NITRO'!$A:$I,5,FALSE),VLOOKUP($A336,'UNIPIPE AIR'!$A:$I,5,FALSE))),IF(ISERROR(VLOOKUP($A336,'UNIPIPE VAC'!$A:$H,5,FALSE)),VLOOKUP($A336,'UNIPIPE HP'!$A:$I,5,FALSE),VLOOKUP($A336,'UNIPIPE VAC'!$A:$H,5,FALSE)),IF(ISERROR(VLOOKUP($A336,'UNIPIPE AIR'!$A:$I,5,FALSE)),VLOOKUP($A336,'UNIPIPE NITRO'!$A:$I,5,FALSE),VLOOKUP($A336,'UNIPIPE AIR'!$A:$I,5,FALSE))))</f>
        <v/>
      </c>
      <c r="D336" s="139" t="str">
        <f>IF(ISERROR(IF(ISERROR(IF(ISERROR(VLOOKUP($A336,'UNIPIPE AIR'!$A:$I,7,FALSE)),VLOOKUP($A336,'UNIPIPE NITRO'!$A:$I,7,FALSE),VLOOKUP($A336,'UNIPIPE AIR'!$A:$I,7,FALSE))),IF(ISERROR(VLOOKUP($A336,'UNIPIPE VAC'!$A:$H,7,FALSE)),VLOOKUP($A336,'UNIPIPE HP'!$A:$I,7,FALSE),VLOOKUP($A336,'UNIPIPE VAC'!$A:$H,7,FALSE)),IF(ISERROR(VLOOKUP($A336,'UNIPIPE AIR'!$A:$I,7,FALSE)),VLOOKUP($A336,'UNIPIPE NITRO'!$A:$I,7,FALSE),VLOOKUP($A336,'UNIPIPE AIR'!$A:$I,7,FALSE)))),"",IF(ISERROR(IF(ISERROR(VLOOKUP($A336,'UNIPIPE AIR'!$A:$I,7,FALSE)),VLOOKUP($A336,'UNIPIPE NITRO'!$A:$I,7,FALSE),VLOOKUP($A336,'UNIPIPE AIR'!$A:$I,7,FALSE))),IF(ISERROR(VLOOKUP($A336,'UNIPIPE VAC'!$A:$H,7,FALSE)),VLOOKUP($A336,'UNIPIPE HP'!$A:$I,7,FALSE),VLOOKUP($A336,'UNIPIPE VAC'!$A:$H,7,FALSE)),IF(ISERROR(VLOOKUP($A336,'UNIPIPE AIR'!$A:$I,7,FALSE)),VLOOKUP($A336,'UNIPIPE NITRO'!$A:$I,7,FALSE),VLOOKUP($A336,'UNIPIPE AIR'!$A:$I,7,FALSE))))</f>
        <v/>
      </c>
      <c r="E336" s="140" t="str">
        <f>IF(ISERROR(IF(ISERROR(IF(ISERROR(VLOOKUP($A336,'UNIPIPE AIR'!$A:$I,8,FALSE)),VLOOKUP($A336,'UNIPIPE NITRO'!$A:$I,8,FALSE),VLOOKUP($A336,'UNIPIPE AIR'!$A:$I,8,FALSE))),IF(ISERROR(VLOOKUP($A336,'UNIPIPE VAC'!$A:$H,8,FALSE)),VLOOKUP($A336,'UNIPIPE HP'!$A:$I,8,FALSE),VLOOKUP($A336,'UNIPIPE VAC'!$A:$H,8,FALSE)),IF(ISERROR(VLOOKUP($A336,'UNIPIPE AIR'!$A:$I,8,FALSE)),VLOOKUP($A336,'UNIPIPE NITRO'!$A:$I,8,FALSE),VLOOKUP($A336,'UNIPIPE AIR'!$A:$I,8,FALSE)))),"",IF(ISERROR(IF(ISERROR(VLOOKUP($A336,'UNIPIPE AIR'!$A:$I,8,FALSE)),VLOOKUP($A336,'UNIPIPE NITRO'!$A:$I,8,FALSE),VLOOKUP($A336,'UNIPIPE AIR'!$A:$I,8,FALSE))),IF(ISERROR(VLOOKUP($A336,'UNIPIPE VAC'!$A:$H,8,FALSE)),VLOOKUP($A336,'UNIPIPE HP'!$A:$I,8,FALSE),VLOOKUP($A336,'UNIPIPE VAC'!$A:$H,8,FALSE)),IF(ISERROR(VLOOKUP($A336,'UNIPIPE AIR'!$A:$I,8,FALSE)),VLOOKUP($A336,'UNIPIPE NITRO'!$A:$I,8,FALSE),VLOOKUP($A336,'UNIPIPE AIR'!$A:$I,8,FALSE))))</f>
        <v/>
      </c>
      <c r="F336" s="140" t="str">
        <f t="shared" si="1"/>
        <v/>
      </c>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8.75" customHeight="1" x14ac:dyDescent="0.2">
      <c r="A337" s="135">
        <v>319</v>
      </c>
      <c r="B337" s="135" t="str">
        <f>IF(ISERROR(IF(ISERROR(IF(ISERROR(VLOOKUP($A337,'UNIPIPE AIR'!$A:$I,3,FALSE)),VLOOKUP($A337,'UNIPIPE NITRO'!$A:$I,3,FALSE),VLOOKUP($A337,'UNIPIPE AIR'!$A:$I,3,FALSE))),IF(ISERROR(VLOOKUP($A337,'UNIPIPE VAC'!$A:$H,3,FALSE)),VLOOKUP($A337,'UNIPIPE HP'!$A:$I,3,FALSE),VLOOKUP($A337,'UNIPIPE VAC'!$A:$H,3,FALSE)),IF(ISERROR(VLOOKUP($A337,'UNIPIPE AIR'!$A:$I,3,FALSE)),VLOOKUP($A337,'UNIPIPE NITRO'!$A:$I,3,FALSE),VLOOKUP($A337,'UNIPIPE AIR'!$A:$I,3,FALSE)))),"",IF(ISERROR(IF(ISERROR(VLOOKUP($A337,'UNIPIPE AIR'!$A:$I,3,FALSE)),VLOOKUP($A337,'UNIPIPE NITRO'!$A:$I,3,FALSE),VLOOKUP($A337,'UNIPIPE AIR'!$A:$I,3,FALSE))),IF(ISERROR(VLOOKUP($A337,'UNIPIPE VAC'!$A:$H,3,FALSE)),VLOOKUP($A337,'UNIPIPE HP'!$A:$I,3,FALSE),VLOOKUP($A337,'UNIPIPE VAC'!$A:$H,3,FALSE)),IF(ISERROR(VLOOKUP($A337,'UNIPIPE AIR'!$A:$I,3,FALSE)),VLOOKUP($A337,'UNIPIPE NITRO'!$A:$I,3,FALSE),VLOOKUP($A337,'UNIPIPE AIR'!$A:$I,3,FALSE))))</f>
        <v/>
      </c>
      <c r="C337" s="133" t="str">
        <f>IF(ISERROR(IF(ISERROR(IF(ISERROR(VLOOKUP($A337,'UNIPIPE AIR'!$A:$I,5,FALSE)),VLOOKUP($A337,'UNIPIPE NITRO'!$A:$I,5,FALSE),VLOOKUP($A337,'UNIPIPE AIR'!$A:$I,5,FALSE))),IF(ISERROR(VLOOKUP($A337,'UNIPIPE VAC'!$A:$H,5,FALSE)),VLOOKUP($A337,'UNIPIPE HP'!$A:$I,5,FALSE),VLOOKUP($A337,'UNIPIPE VAC'!$A:$H,5,FALSE)),IF(ISERROR(VLOOKUP($A337,'UNIPIPE AIR'!$A:$I,5,FALSE)),VLOOKUP($A337,'UNIPIPE NITRO'!$A:$I,5,FALSE),VLOOKUP($A337,'UNIPIPE AIR'!$A:$I,5,FALSE)))),"",IF(ISERROR(IF(ISERROR(VLOOKUP($A337,'UNIPIPE AIR'!$A:$I,5,FALSE)),VLOOKUP($A337,'UNIPIPE NITRO'!$A:$I,5,FALSE),VLOOKUP($A337,'UNIPIPE AIR'!$A:$I,5,FALSE))),IF(ISERROR(VLOOKUP($A337,'UNIPIPE VAC'!$A:$H,5,FALSE)),VLOOKUP($A337,'UNIPIPE HP'!$A:$I,5,FALSE),VLOOKUP($A337,'UNIPIPE VAC'!$A:$H,5,FALSE)),IF(ISERROR(VLOOKUP($A337,'UNIPIPE AIR'!$A:$I,5,FALSE)),VLOOKUP($A337,'UNIPIPE NITRO'!$A:$I,5,FALSE),VLOOKUP($A337,'UNIPIPE AIR'!$A:$I,5,FALSE))))</f>
        <v/>
      </c>
      <c r="D337" s="139" t="str">
        <f>IF(ISERROR(IF(ISERROR(IF(ISERROR(VLOOKUP($A337,'UNIPIPE AIR'!$A:$I,7,FALSE)),VLOOKUP($A337,'UNIPIPE NITRO'!$A:$I,7,FALSE),VLOOKUP($A337,'UNIPIPE AIR'!$A:$I,7,FALSE))),IF(ISERROR(VLOOKUP($A337,'UNIPIPE VAC'!$A:$H,7,FALSE)),VLOOKUP($A337,'UNIPIPE HP'!$A:$I,7,FALSE),VLOOKUP($A337,'UNIPIPE VAC'!$A:$H,7,FALSE)),IF(ISERROR(VLOOKUP($A337,'UNIPIPE AIR'!$A:$I,7,FALSE)),VLOOKUP($A337,'UNIPIPE NITRO'!$A:$I,7,FALSE),VLOOKUP($A337,'UNIPIPE AIR'!$A:$I,7,FALSE)))),"",IF(ISERROR(IF(ISERROR(VLOOKUP($A337,'UNIPIPE AIR'!$A:$I,7,FALSE)),VLOOKUP($A337,'UNIPIPE NITRO'!$A:$I,7,FALSE),VLOOKUP($A337,'UNIPIPE AIR'!$A:$I,7,FALSE))),IF(ISERROR(VLOOKUP($A337,'UNIPIPE VAC'!$A:$H,7,FALSE)),VLOOKUP($A337,'UNIPIPE HP'!$A:$I,7,FALSE),VLOOKUP($A337,'UNIPIPE VAC'!$A:$H,7,FALSE)),IF(ISERROR(VLOOKUP($A337,'UNIPIPE AIR'!$A:$I,7,FALSE)),VLOOKUP($A337,'UNIPIPE NITRO'!$A:$I,7,FALSE),VLOOKUP($A337,'UNIPIPE AIR'!$A:$I,7,FALSE))))</f>
        <v/>
      </c>
      <c r="E337" s="140" t="str">
        <f>IF(ISERROR(IF(ISERROR(IF(ISERROR(VLOOKUP($A337,'UNIPIPE AIR'!$A:$I,8,FALSE)),VLOOKUP($A337,'UNIPIPE NITRO'!$A:$I,8,FALSE),VLOOKUP($A337,'UNIPIPE AIR'!$A:$I,8,FALSE))),IF(ISERROR(VLOOKUP($A337,'UNIPIPE VAC'!$A:$H,8,FALSE)),VLOOKUP($A337,'UNIPIPE HP'!$A:$I,8,FALSE),VLOOKUP($A337,'UNIPIPE VAC'!$A:$H,8,FALSE)),IF(ISERROR(VLOOKUP($A337,'UNIPIPE AIR'!$A:$I,8,FALSE)),VLOOKUP($A337,'UNIPIPE NITRO'!$A:$I,8,FALSE),VLOOKUP($A337,'UNIPIPE AIR'!$A:$I,8,FALSE)))),"",IF(ISERROR(IF(ISERROR(VLOOKUP($A337,'UNIPIPE AIR'!$A:$I,8,FALSE)),VLOOKUP($A337,'UNIPIPE NITRO'!$A:$I,8,FALSE),VLOOKUP($A337,'UNIPIPE AIR'!$A:$I,8,FALSE))),IF(ISERROR(VLOOKUP($A337,'UNIPIPE VAC'!$A:$H,8,FALSE)),VLOOKUP($A337,'UNIPIPE HP'!$A:$I,8,FALSE),VLOOKUP($A337,'UNIPIPE VAC'!$A:$H,8,FALSE)),IF(ISERROR(VLOOKUP($A337,'UNIPIPE AIR'!$A:$I,8,FALSE)),VLOOKUP($A337,'UNIPIPE NITRO'!$A:$I,8,FALSE),VLOOKUP($A337,'UNIPIPE AIR'!$A:$I,8,FALSE))))</f>
        <v/>
      </c>
      <c r="F337" s="140" t="str">
        <f t="shared" si="1"/>
        <v/>
      </c>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8.75" customHeight="1" x14ac:dyDescent="0.2">
      <c r="A338" s="135">
        <v>320</v>
      </c>
      <c r="B338" s="135" t="str">
        <f>IF(ISERROR(IF(ISERROR(IF(ISERROR(VLOOKUP($A338,'UNIPIPE AIR'!$A:$I,3,FALSE)),VLOOKUP($A338,'UNIPIPE NITRO'!$A:$I,3,FALSE),VLOOKUP($A338,'UNIPIPE AIR'!$A:$I,3,FALSE))),IF(ISERROR(VLOOKUP($A338,'UNIPIPE VAC'!$A:$H,3,FALSE)),VLOOKUP($A338,'UNIPIPE HP'!$A:$I,3,FALSE),VLOOKUP($A338,'UNIPIPE VAC'!$A:$H,3,FALSE)),IF(ISERROR(VLOOKUP($A338,'UNIPIPE AIR'!$A:$I,3,FALSE)),VLOOKUP($A338,'UNIPIPE NITRO'!$A:$I,3,FALSE),VLOOKUP($A338,'UNIPIPE AIR'!$A:$I,3,FALSE)))),"",IF(ISERROR(IF(ISERROR(VLOOKUP($A338,'UNIPIPE AIR'!$A:$I,3,FALSE)),VLOOKUP($A338,'UNIPIPE NITRO'!$A:$I,3,FALSE),VLOOKUP($A338,'UNIPIPE AIR'!$A:$I,3,FALSE))),IF(ISERROR(VLOOKUP($A338,'UNIPIPE VAC'!$A:$H,3,FALSE)),VLOOKUP($A338,'UNIPIPE HP'!$A:$I,3,FALSE),VLOOKUP($A338,'UNIPIPE VAC'!$A:$H,3,FALSE)),IF(ISERROR(VLOOKUP($A338,'UNIPIPE AIR'!$A:$I,3,FALSE)),VLOOKUP($A338,'UNIPIPE NITRO'!$A:$I,3,FALSE),VLOOKUP($A338,'UNIPIPE AIR'!$A:$I,3,FALSE))))</f>
        <v/>
      </c>
      <c r="C338" s="133" t="str">
        <f>IF(ISERROR(IF(ISERROR(IF(ISERROR(VLOOKUP($A338,'UNIPIPE AIR'!$A:$I,5,FALSE)),VLOOKUP($A338,'UNIPIPE NITRO'!$A:$I,5,FALSE),VLOOKUP($A338,'UNIPIPE AIR'!$A:$I,5,FALSE))),IF(ISERROR(VLOOKUP($A338,'UNIPIPE VAC'!$A:$H,5,FALSE)),VLOOKUP($A338,'UNIPIPE HP'!$A:$I,5,FALSE),VLOOKUP($A338,'UNIPIPE VAC'!$A:$H,5,FALSE)),IF(ISERROR(VLOOKUP($A338,'UNIPIPE AIR'!$A:$I,5,FALSE)),VLOOKUP($A338,'UNIPIPE NITRO'!$A:$I,5,FALSE),VLOOKUP($A338,'UNIPIPE AIR'!$A:$I,5,FALSE)))),"",IF(ISERROR(IF(ISERROR(VLOOKUP($A338,'UNIPIPE AIR'!$A:$I,5,FALSE)),VLOOKUP($A338,'UNIPIPE NITRO'!$A:$I,5,FALSE),VLOOKUP($A338,'UNIPIPE AIR'!$A:$I,5,FALSE))),IF(ISERROR(VLOOKUP($A338,'UNIPIPE VAC'!$A:$H,5,FALSE)),VLOOKUP($A338,'UNIPIPE HP'!$A:$I,5,FALSE),VLOOKUP($A338,'UNIPIPE VAC'!$A:$H,5,FALSE)),IF(ISERROR(VLOOKUP($A338,'UNIPIPE AIR'!$A:$I,5,FALSE)),VLOOKUP($A338,'UNIPIPE NITRO'!$A:$I,5,FALSE),VLOOKUP($A338,'UNIPIPE AIR'!$A:$I,5,FALSE))))</f>
        <v/>
      </c>
      <c r="D338" s="139" t="str">
        <f>IF(ISERROR(IF(ISERROR(IF(ISERROR(VLOOKUP($A338,'UNIPIPE AIR'!$A:$I,7,FALSE)),VLOOKUP($A338,'UNIPIPE NITRO'!$A:$I,7,FALSE),VLOOKUP($A338,'UNIPIPE AIR'!$A:$I,7,FALSE))),IF(ISERROR(VLOOKUP($A338,'UNIPIPE VAC'!$A:$H,7,FALSE)),VLOOKUP($A338,'UNIPIPE HP'!$A:$I,7,FALSE),VLOOKUP($A338,'UNIPIPE VAC'!$A:$H,7,FALSE)),IF(ISERROR(VLOOKUP($A338,'UNIPIPE AIR'!$A:$I,7,FALSE)),VLOOKUP($A338,'UNIPIPE NITRO'!$A:$I,7,FALSE),VLOOKUP($A338,'UNIPIPE AIR'!$A:$I,7,FALSE)))),"",IF(ISERROR(IF(ISERROR(VLOOKUP($A338,'UNIPIPE AIR'!$A:$I,7,FALSE)),VLOOKUP($A338,'UNIPIPE NITRO'!$A:$I,7,FALSE),VLOOKUP($A338,'UNIPIPE AIR'!$A:$I,7,FALSE))),IF(ISERROR(VLOOKUP($A338,'UNIPIPE VAC'!$A:$H,7,FALSE)),VLOOKUP($A338,'UNIPIPE HP'!$A:$I,7,FALSE),VLOOKUP($A338,'UNIPIPE VAC'!$A:$H,7,FALSE)),IF(ISERROR(VLOOKUP($A338,'UNIPIPE AIR'!$A:$I,7,FALSE)),VLOOKUP($A338,'UNIPIPE NITRO'!$A:$I,7,FALSE),VLOOKUP($A338,'UNIPIPE AIR'!$A:$I,7,FALSE))))</f>
        <v/>
      </c>
      <c r="E338" s="140" t="str">
        <f>IF(ISERROR(IF(ISERROR(IF(ISERROR(VLOOKUP($A338,'UNIPIPE AIR'!$A:$I,8,FALSE)),VLOOKUP($A338,'UNIPIPE NITRO'!$A:$I,8,FALSE),VLOOKUP($A338,'UNIPIPE AIR'!$A:$I,8,FALSE))),IF(ISERROR(VLOOKUP($A338,'UNIPIPE VAC'!$A:$H,8,FALSE)),VLOOKUP($A338,'UNIPIPE HP'!$A:$I,8,FALSE),VLOOKUP($A338,'UNIPIPE VAC'!$A:$H,8,FALSE)),IF(ISERROR(VLOOKUP($A338,'UNIPIPE AIR'!$A:$I,8,FALSE)),VLOOKUP($A338,'UNIPIPE NITRO'!$A:$I,8,FALSE),VLOOKUP($A338,'UNIPIPE AIR'!$A:$I,8,FALSE)))),"",IF(ISERROR(IF(ISERROR(VLOOKUP($A338,'UNIPIPE AIR'!$A:$I,8,FALSE)),VLOOKUP($A338,'UNIPIPE NITRO'!$A:$I,8,FALSE),VLOOKUP($A338,'UNIPIPE AIR'!$A:$I,8,FALSE))),IF(ISERROR(VLOOKUP($A338,'UNIPIPE VAC'!$A:$H,8,FALSE)),VLOOKUP($A338,'UNIPIPE HP'!$A:$I,8,FALSE),VLOOKUP($A338,'UNIPIPE VAC'!$A:$H,8,FALSE)),IF(ISERROR(VLOOKUP($A338,'UNIPIPE AIR'!$A:$I,8,FALSE)),VLOOKUP($A338,'UNIPIPE NITRO'!$A:$I,8,FALSE),VLOOKUP($A338,'UNIPIPE AIR'!$A:$I,8,FALSE))))</f>
        <v/>
      </c>
      <c r="F338" s="140" t="str">
        <f t="shared" si="1"/>
        <v/>
      </c>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8.75" customHeight="1" x14ac:dyDescent="0.2">
      <c r="A339" s="135">
        <v>321</v>
      </c>
      <c r="B339" s="135" t="str">
        <f>IF(ISERROR(IF(ISERROR(IF(ISERROR(VLOOKUP($A339,'UNIPIPE AIR'!$A:$I,3,FALSE)),VLOOKUP($A339,'UNIPIPE NITRO'!$A:$I,3,FALSE),VLOOKUP($A339,'UNIPIPE AIR'!$A:$I,3,FALSE))),IF(ISERROR(VLOOKUP($A339,'UNIPIPE VAC'!$A:$H,3,FALSE)),VLOOKUP($A339,'UNIPIPE HP'!$A:$I,3,FALSE),VLOOKUP($A339,'UNIPIPE VAC'!$A:$H,3,FALSE)),IF(ISERROR(VLOOKUP($A339,'UNIPIPE AIR'!$A:$I,3,FALSE)),VLOOKUP($A339,'UNIPIPE NITRO'!$A:$I,3,FALSE),VLOOKUP($A339,'UNIPIPE AIR'!$A:$I,3,FALSE)))),"",IF(ISERROR(IF(ISERROR(VLOOKUP($A339,'UNIPIPE AIR'!$A:$I,3,FALSE)),VLOOKUP($A339,'UNIPIPE NITRO'!$A:$I,3,FALSE),VLOOKUP($A339,'UNIPIPE AIR'!$A:$I,3,FALSE))),IF(ISERROR(VLOOKUP($A339,'UNIPIPE VAC'!$A:$H,3,FALSE)),VLOOKUP($A339,'UNIPIPE HP'!$A:$I,3,FALSE),VLOOKUP($A339,'UNIPIPE VAC'!$A:$H,3,FALSE)),IF(ISERROR(VLOOKUP($A339,'UNIPIPE AIR'!$A:$I,3,FALSE)),VLOOKUP($A339,'UNIPIPE NITRO'!$A:$I,3,FALSE),VLOOKUP($A339,'UNIPIPE AIR'!$A:$I,3,FALSE))))</f>
        <v/>
      </c>
      <c r="C339" s="133" t="str">
        <f>IF(ISERROR(IF(ISERROR(IF(ISERROR(VLOOKUP($A339,'UNIPIPE AIR'!$A:$I,5,FALSE)),VLOOKUP($A339,'UNIPIPE NITRO'!$A:$I,5,FALSE),VLOOKUP($A339,'UNIPIPE AIR'!$A:$I,5,FALSE))),IF(ISERROR(VLOOKUP($A339,'UNIPIPE VAC'!$A:$H,5,FALSE)),VLOOKUP($A339,'UNIPIPE HP'!$A:$I,5,FALSE),VLOOKUP($A339,'UNIPIPE VAC'!$A:$H,5,FALSE)),IF(ISERROR(VLOOKUP($A339,'UNIPIPE AIR'!$A:$I,5,FALSE)),VLOOKUP($A339,'UNIPIPE NITRO'!$A:$I,5,FALSE),VLOOKUP($A339,'UNIPIPE AIR'!$A:$I,5,FALSE)))),"",IF(ISERROR(IF(ISERROR(VLOOKUP($A339,'UNIPIPE AIR'!$A:$I,5,FALSE)),VLOOKUP($A339,'UNIPIPE NITRO'!$A:$I,5,FALSE),VLOOKUP($A339,'UNIPIPE AIR'!$A:$I,5,FALSE))),IF(ISERROR(VLOOKUP($A339,'UNIPIPE VAC'!$A:$H,5,FALSE)),VLOOKUP($A339,'UNIPIPE HP'!$A:$I,5,FALSE),VLOOKUP($A339,'UNIPIPE VAC'!$A:$H,5,FALSE)),IF(ISERROR(VLOOKUP($A339,'UNIPIPE AIR'!$A:$I,5,FALSE)),VLOOKUP($A339,'UNIPIPE NITRO'!$A:$I,5,FALSE),VLOOKUP($A339,'UNIPIPE AIR'!$A:$I,5,FALSE))))</f>
        <v/>
      </c>
      <c r="D339" s="139" t="str">
        <f>IF(ISERROR(IF(ISERROR(IF(ISERROR(VLOOKUP($A339,'UNIPIPE AIR'!$A:$I,7,FALSE)),VLOOKUP($A339,'UNIPIPE NITRO'!$A:$I,7,FALSE),VLOOKUP($A339,'UNIPIPE AIR'!$A:$I,7,FALSE))),IF(ISERROR(VLOOKUP($A339,'UNIPIPE VAC'!$A:$H,7,FALSE)),VLOOKUP($A339,'UNIPIPE HP'!$A:$I,7,FALSE),VLOOKUP($A339,'UNIPIPE VAC'!$A:$H,7,FALSE)),IF(ISERROR(VLOOKUP($A339,'UNIPIPE AIR'!$A:$I,7,FALSE)),VLOOKUP($A339,'UNIPIPE NITRO'!$A:$I,7,FALSE),VLOOKUP($A339,'UNIPIPE AIR'!$A:$I,7,FALSE)))),"",IF(ISERROR(IF(ISERROR(VLOOKUP($A339,'UNIPIPE AIR'!$A:$I,7,FALSE)),VLOOKUP($A339,'UNIPIPE NITRO'!$A:$I,7,FALSE),VLOOKUP($A339,'UNIPIPE AIR'!$A:$I,7,FALSE))),IF(ISERROR(VLOOKUP($A339,'UNIPIPE VAC'!$A:$H,7,FALSE)),VLOOKUP($A339,'UNIPIPE HP'!$A:$I,7,FALSE),VLOOKUP($A339,'UNIPIPE VAC'!$A:$H,7,FALSE)),IF(ISERROR(VLOOKUP($A339,'UNIPIPE AIR'!$A:$I,7,FALSE)),VLOOKUP($A339,'UNIPIPE NITRO'!$A:$I,7,FALSE),VLOOKUP($A339,'UNIPIPE AIR'!$A:$I,7,FALSE))))</f>
        <v/>
      </c>
      <c r="E339" s="140" t="str">
        <f>IF(ISERROR(IF(ISERROR(IF(ISERROR(VLOOKUP($A339,'UNIPIPE AIR'!$A:$I,8,FALSE)),VLOOKUP($A339,'UNIPIPE NITRO'!$A:$I,8,FALSE),VLOOKUP($A339,'UNIPIPE AIR'!$A:$I,8,FALSE))),IF(ISERROR(VLOOKUP($A339,'UNIPIPE VAC'!$A:$H,8,FALSE)),VLOOKUP($A339,'UNIPIPE HP'!$A:$I,8,FALSE),VLOOKUP($A339,'UNIPIPE VAC'!$A:$H,8,FALSE)),IF(ISERROR(VLOOKUP($A339,'UNIPIPE AIR'!$A:$I,8,FALSE)),VLOOKUP($A339,'UNIPIPE NITRO'!$A:$I,8,FALSE),VLOOKUP($A339,'UNIPIPE AIR'!$A:$I,8,FALSE)))),"",IF(ISERROR(IF(ISERROR(VLOOKUP($A339,'UNIPIPE AIR'!$A:$I,8,FALSE)),VLOOKUP($A339,'UNIPIPE NITRO'!$A:$I,8,FALSE),VLOOKUP($A339,'UNIPIPE AIR'!$A:$I,8,FALSE))),IF(ISERROR(VLOOKUP($A339,'UNIPIPE VAC'!$A:$H,8,FALSE)),VLOOKUP($A339,'UNIPIPE HP'!$A:$I,8,FALSE),VLOOKUP($A339,'UNIPIPE VAC'!$A:$H,8,FALSE)),IF(ISERROR(VLOOKUP($A339,'UNIPIPE AIR'!$A:$I,8,FALSE)),VLOOKUP($A339,'UNIPIPE NITRO'!$A:$I,8,FALSE),VLOOKUP($A339,'UNIPIPE AIR'!$A:$I,8,FALSE))))</f>
        <v/>
      </c>
      <c r="F339" s="140" t="str">
        <f t="shared" si="1"/>
        <v/>
      </c>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8.75" customHeight="1" x14ac:dyDescent="0.2">
      <c r="A340" s="135">
        <v>322</v>
      </c>
      <c r="B340" s="135" t="str">
        <f>IF(ISERROR(IF(ISERROR(IF(ISERROR(VLOOKUP($A340,'UNIPIPE AIR'!$A:$I,3,FALSE)),VLOOKUP($A340,'UNIPIPE NITRO'!$A:$I,3,FALSE),VLOOKUP($A340,'UNIPIPE AIR'!$A:$I,3,FALSE))),IF(ISERROR(VLOOKUP($A340,'UNIPIPE VAC'!$A:$H,3,FALSE)),VLOOKUP($A340,'UNIPIPE HP'!$A:$I,3,FALSE),VLOOKUP($A340,'UNIPIPE VAC'!$A:$H,3,FALSE)),IF(ISERROR(VLOOKUP($A340,'UNIPIPE AIR'!$A:$I,3,FALSE)),VLOOKUP($A340,'UNIPIPE NITRO'!$A:$I,3,FALSE),VLOOKUP($A340,'UNIPIPE AIR'!$A:$I,3,FALSE)))),"",IF(ISERROR(IF(ISERROR(VLOOKUP($A340,'UNIPIPE AIR'!$A:$I,3,FALSE)),VLOOKUP($A340,'UNIPIPE NITRO'!$A:$I,3,FALSE),VLOOKUP($A340,'UNIPIPE AIR'!$A:$I,3,FALSE))),IF(ISERROR(VLOOKUP($A340,'UNIPIPE VAC'!$A:$H,3,FALSE)),VLOOKUP($A340,'UNIPIPE HP'!$A:$I,3,FALSE),VLOOKUP($A340,'UNIPIPE VAC'!$A:$H,3,FALSE)),IF(ISERROR(VLOOKUP($A340,'UNIPIPE AIR'!$A:$I,3,FALSE)),VLOOKUP($A340,'UNIPIPE NITRO'!$A:$I,3,FALSE),VLOOKUP($A340,'UNIPIPE AIR'!$A:$I,3,FALSE))))</f>
        <v/>
      </c>
      <c r="C340" s="133" t="str">
        <f>IF(ISERROR(IF(ISERROR(IF(ISERROR(VLOOKUP($A340,'UNIPIPE AIR'!$A:$I,5,FALSE)),VLOOKUP($A340,'UNIPIPE NITRO'!$A:$I,5,FALSE),VLOOKUP($A340,'UNIPIPE AIR'!$A:$I,5,FALSE))),IF(ISERROR(VLOOKUP($A340,'UNIPIPE VAC'!$A:$H,5,FALSE)),VLOOKUP($A340,'UNIPIPE HP'!$A:$I,5,FALSE),VLOOKUP($A340,'UNIPIPE VAC'!$A:$H,5,FALSE)),IF(ISERROR(VLOOKUP($A340,'UNIPIPE AIR'!$A:$I,5,FALSE)),VLOOKUP($A340,'UNIPIPE NITRO'!$A:$I,5,FALSE),VLOOKUP($A340,'UNIPIPE AIR'!$A:$I,5,FALSE)))),"",IF(ISERROR(IF(ISERROR(VLOOKUP($A340,'UNIPIPE AIR'!$A:$I,5,FALSE)),VLOOKUP($A340,'UNIPIPE NITRO'!$A:$I,5,FALSE),VLOOKUP($A340,'UNIPIPE AIR'!$A:$I,5,FALSE))),IF(ISERROR(VLOOKUP($A340,'UNIPIPE VAC'!$A:$H,5,FALSE)),VLOOKUP($A340,'UNIPIPE HP'!$A:$I,5,FALSE),VLOOKUP($A340,'UNIPIPE VAC'!$A:$H,5,FALSE)),IF(ISERROR(VLOOKUP($A340,'UNIPIPE AIR'!$A:$I,5,FALSE)),VLOOKUP($A340,'UNIPIPE NITRO'!$A:$I,5,FALSE),VLOOKUP($A340,'UNIPIPE AIR'!$A:$I,5,FALSE))))</f>
        <v/>
      </c>
      <c r="D340" s="139" t="str">
        <f>IF(ISERROR(IF(ISERROR(IF(ISERROR(VLOOKUP($A340,'UNIPIPE AIR'!$A:$I,7,FALSE)),VLOOKUP($A340,'UNIPIPE NITRO'!$A:$I,7,FALSE),VLOOKUP($A340,'UNIPIPE AIR'!$A:$I,7,FALSE))),IF(ISERROR(VLOOKUP($A340,'UNIPIPE VAC'!$A:$H,7,FALSE)),VLOOKUP($A340,'UNIPIPE HP'!$A:$I,7,FALSE),VLOOKUP($A340,'UNIPIPE VAC'!$A:$H,7,FALSE)),IF(ISERROR(VLOOKUP($A340,'UNIPIPE AIR'!$A:$I,7,FALSE)),VLOOKUP($A340,'UNIPIPE NITRO'!$A:$I,7,FALSE),VLOOKUP($A340,'UNIPIPE AIR'!$A:$I,7,FALSE)))),"",IF(ISERROR(IF(ISERROR(VLOOKUP($A340,'UNIPIPE AIR'!$A:$I,7,FALSE)),VLOOKUP($A340,'UNIPIPE NITRO'!$A:$I,7,FALSE),VLOOKUP($A340,'UNIPIPE AIR'!$A:$I,7,FALSE))),IF(ISERROR(VLOOKUP($A340,'UNIPIPE VAC'!$A:$H,7,FALSE)),VLOOKUP($A340,'UNIPIPE HP'!$A:$I,7,FALSE),VLOOKUP($A340,'UNIPIPE VAC'!$A:$H,7,FALSE)),IF(ISERROR(VLOOKUP($A340,'UNIPIPE AIR'!$A:$I,7,FALSE)),VLOOKUP($A340,'UNIPIPE NITRO'!$A:$I,7,FALSE),VLOOKUP($A340,'UNIPIPE AIR'!$A:$I,7,FALSE))))</f>
        <v/>
      </c>
      <c r="E340" s="140" t="str">
        <f>IF(ISERROR(IF(ISERROR(IF(ISERROR(VLOOKUP($A340,'UNIPIPE AIR'!$A:$I,8,FALSE)),VLOOKUP($A340,'UNIPIPE NITRO'!$A:$I,8,FALSE),VLOOKUP($A340,'UNIPIPE AIR'!$A:$I,8,FALSE))),IF(ISERROR(VLOOKUP($A340,'UNIPIPE VAC'!$A:$H,8,FALSE)),VLOOKUP($A340,'UNIPIPE HP'!$A:$I,8,FALSE),VLOOKUP($A340,'UNIPIPE VAC'!$A:$H,8,FALSE)),IF(ISERROR(VLOOKUP($A340,'UNIPIPE AIR'!$A:$I,8,FALSE)),VLOOKUP($A340,'UNIPIPE NITRO'!$A:$I,8,FALSE),VLOOKUP($A340,'UNIPIPE AIR'!$A:$I,8,FALSE)))),"",IF(ISERROR(IF(ISERROR(VLOOKUP($A340,'UNIPIPE AIR'!$A:$I,8,FALSE)),VLOOKUP($A340,'UNIPIPE NITRO'!$A:$I,8,FALSE),VLOOKUP($A340,'UNIPIPE AIR'!$A:$I,8,FALSE))),IF(ISERROR(VLOOKUP($A340,'UNIPIPE VAC'!$A:$H,8,FALSE)),VLOOKUP($A340,'UNIPIPE HP'!$A:$I,8,FALSE),VLOOKUP($A340,'UNIPIPE VAC'!$A:$H,8,FALSE)),IF(ISERROR(VLOOKUP($A340,'UNIPIPE AIR'!$A:$I,8,FALSE)),VLOOKUP($A340,'UNIPIPE NITRO'!$A:$I,8,FALSE),VLOOKUP($A340,'UNIPIPE AIR'!$A:$I,8,FALSE))))</f>
        <v/>
      </c>
      <c r="F340" s="140" t="str">
        <f t="shared" si="1"/>
        <v/>
      </c>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8.75" customHeight="1" x14ac:dyDescent="0.2">
      <c r="A341" s="135">
        <v>323</v>
      </c>
      <c r="B341" s="135" t="str">
        <f>IF(ISERROR(IF(ISERROR(IF(ISERROR(VLOOKUP($A341,'UNIPIPE AIR'!$A:$I,3,FALSE)),VLOOKUP($A341,'UNIPIPE NITRO'!$A:$I,3,FALSE),VLOOKUP($A341,'UNIPIPE AIR'!$A:$I,3,FALSE))),IF(ISERROR(VLOOKUP($A341,'UNIPIPE VAC'!$A:$H,3,FALSE)),VLOOKUP($A341,'UNIPIPE HP'!$A:$I,3,FALSE),VLOOKUP($A341,'UNIPIPE VAC'!$A:$H,3,FALSE)),IF(ISERROR(VLOOKUP($A341,'UNIPIPE AIR'!$A:$I,3,FALSE)),VLOOKUP($A341,'UNIPIPE NITRO'!$A:$I,3,FALSE),VLOOKUP($A341,'UNIPIPE AIR'!$A:$I,3,FALSE)))),"",IF(ISERROR(IF(ISERROR(VLOOKUP($A341,'UNIPIPE AIR'!$A:$I,3,FALSE)),VLOOKUP($A341,'UNIPIPE NITRO'!$A:$I,3,FALSE),VLOOKUP($A341,'UNIPIPE AIR'!$A:$I,3,FALSE))),IF(ISERROR(VLOOKUP($A341,'UNIPIPE VAC'!$A:$H,3,FALSE)),VLOOKUP($A341,'UNIPIPE HP'!$A:$I,3,FALSE),VLOOKUP($A341,'UNIPIPE VAC'!$A:$H,3,FALSE)),IF(ISERROR(VLOOKUP($A341,'UNIPIPE AIR'!$A:$I,3,FALSE)),VLOOKUP($A341,'UNIPIPE NITRO'!$A:$I,3,FALSE),VLOOKUP($A341,'UNIPIPE AIR'!$A:$I,3,FALSE))))</f>
        <v/>
      </c>
      <c r="C341" s="133" t="str">
        <f>IF(ISERROR(IF(ISERROR(IF(ISERROR(VLOOKUP($A341,'UNIPIPE AIR'!$A:$I,5,FALSE)),VLOOKUP($A341,'UNIPIPE NITRO'!$A:$I,5,FALSE),VLOOKUP($A341,'UNIPIPE AIR'!$A:$I,5,FALSE))),IF(ISERROR(VLOOKUP($A341,'UNIPIPE VAC'!$A:$H,5,FALSE)),VLOOKUP($A341,'UNIPIPE HP'!$A:$I,5,FALSE),VLOOKUP($A341,'UNIPIPE VAC'!$A:$H,5,FALSE)),IF(ISERROR(VLOOKUP($A341,'UNIPIPE AIR'!$A:$I,5,FALSE)),VLOOKUP($A341,'UNIPIPE NITRO'!$A:$I,5,FALSE),VLOOKUP($A341,'UNIPIPE AIR'!$A:$I,5,FALSE)))),"",IF(ISERROR(IF(ISERROR(VLOOKUP($A341,'UNIPIPE AIR'!$A:$I,5,FALSE)),VLOOKUP($A341,'UNIPIPE NITRO'!$A:$I,5,FALSE),VLOOKUP($A341,'UNIPIPE AIR'!$A:$I,5,FALSE))),IF(ISERROR(VLOOKUP($A341,'UNIPIPE VAC'!$A:$H,5,FALSE)),VLOOKUP($A341,'UNIPIPE HP'!$A:$I,5,FALSE),VLOOKUP($A341,'UNIPIPE VAC'!$A:$H,5,FALSE)),IF(ISERROR(VLOOKUP($A341,'UNIPIPE AIR'!$A:$I,5,FALSE)),VLOOKUP($A341,'UNIPIPE NITRO'!$A:$I,5,FALSE),VLOOKUP($A341,'UNIPIPE AIR'!$A:$I,5,FALSE))))</f>
        <v/>
      </c>
      <c r="D341" s="139" t="str">
        <f>IF(ISERROR(IF(ISERROR(IF(ISERROR(VLOOKUP($A341,'UNIPIPE AIR'!$A:$I,7,FALSE)),VLOOKUP($A341,'UNIPIPE NITRO'!$A:$I,7,FALSE),VLOOKUP($A341,'UNIPIPE AIR'!$A:$I,7,FALSE))),IF(ISERROR(VLOOKUP($A341,'UNIPIPE VAC'!$A:$H,7,FALSE)),VLOOKUP($A341,'UNIPIPE HP'!$A:$I,7,FALSE),VLOOKUP($A341,'UNIPIPE VAC'!$A:$H,7,FALSE)),IF(ISERROR(VLOOKUP($A341,'UNIPIPE AIR'!$A:$I,7,FALSE)),VLOOKUP($A341,'UNIPIPE NITRO'!$A:$I,7,FALSE),VLOOKUP($A341,'UNIPIPE AIR'!$A:$I,7,FALSE)))),"",IF(ISERROR(IF(ISERROR(VLOOKUP($A341,'UNIPIPE AIR'!$A:$I,7,FALSE)),VLOOKUP($A341,'UNIPIPE NITRO'!$A:$I,7,FALSE),VLOOKUP($A341,'UNIPIPE AIR'!$A:$I,7,FALSE))),IF(ISERROR(VLOOKUP($A341,'UNIPIPE VAC'!$A:$H,7,FALSE)),VLOOKUP($A341,'UNIPIPE HP'!$A:$I,7,FALSE),VLOOKUP($A341,'UNIPIPE VAC'!$A:$H,7,FALSE)),IF(ISERROR(VLOOKUP($A341,'UNIPIPE AIR'!$A:$I,7,FALSE)),VLOOKUP($A341,'UNIPIPE NITRO'!$A:$I,7,FALSE),VLOOKUP($A341,'UNIPIPE AIR'!$A:$I,7,FALSE))))</f>
        <v/>
      </c>
      <c r="E341" s="140" t="str">
        <f>IF(ISERROR(IF(ISERROR(IF(ISERROR(VLOOKUP($A341,'UNIPIPE AIR'!$A:$I,8,FALSE)),VLOOKUP($A341,'UNIPIPE NITRO'!$A:$I,8,FALSE),VLOOKUP($A341,'UNIPIPE AIR'!$A:$I,8,FALSE))),IF(ISERROR(VLOOKUP($A341,'UNIPIPE VAC'!$A:$H,8,FALSE)),VLOOKUP($A341,'UNIPIPE HP'!$A:$I,8,FALSE),VLOOKUP($A341,'UNIPIPE VAC'!$A:$H,8,FALSE)),IF(ISERROR(VLOOKUP($A341,'UNIPIPE AIR'!$A:$I,8,FALSE)),VLOOKUP($A341,'UNIPIPE NITRO'!$A:$I,8,FALSE),VLOOKUP($A341,'UNIPIPE AIR'!$A:$I,8,FALSE)))),"",IF(ISERROR(IF(ISERROR(VLOOKUP($A341,'UNIPIPE AIR'!$A:$I,8,FALSE)),VLOOKUP($A341,'UNIPIPE NITRO'!$A:$I,8,FALSE),VLOOKUP($A341,'UNIPIPE AIR'!$A:$I,8,FALSE))),IF(ISERROR(VLOOKUP($A341,'UNIPIPE VAC'!$A:$H,8,FALSE)),VLOOKUP($A341,'UNIPIPE HP'!$A:$I,8,FALSE),VLOOKUP($A341,'UNIPIPE VAC'!$A:$H,8,FALSE)),IF(ISERROR(VLOOKUP($A341,'UNIPIPE AIR'!$A:$I,8,FALSE)),VLOOKUP($A341,'UNIPIPE NITRO'!$A:$I,8,FALSE),VLOOKUP($A341,'UNIPIPE AIR'!$A:$I,8,FALSE))))</f>
        <v/>
      </c>
      <c r="F341" s="140" t="str">
        <f t="shared" si="1"/>
        <v/>
      </c>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8.75" customHeight="1" x14ac:dyDescent="0.2">
      <c r="A342" s="135">
        <v>324</v>
      </c>
      <c r="B342" s="135" t="str">
        <f>IF(ISERROR(IF(ISERROR(IF(ISERROR(VLOOKUP($A342,'UNIPIPE AIR'!$A:$I,3,FALSE)),VLOOKUP($A342,'UNIPIPE NITRO'!$A:$I,3,FALSE),VLOOKUP($A342,'UNIPIPE AIR'!$A:$I,3,FALSE))),IF(ISERROR(VLOOKUP($A342,'UNIPIPE VAC'!$A:$H,3,FALSE)),VLOOKUP($A342,'UNIPIPE HP'!$A:$I,3,FALSE),VLOOKUP($A342,'UNIPIPE VAC'!$A:$H,3,FALSE)),IF(ISERROR(VLOOKUP($A342,'UNIPIPE AIR'!$A:$I,3,FALSE)),VLOOKUP($A342,'UNIPIPE NITRO'!$A:$I,3,FALSE),VLOOKUP($A342,'UNIPIPE AIR'!$A:$I,3,FALSE)))),"",IF(ISERROR(IF(ISERROR(VLOOKUP($A342,'UNIPIPE AIR'!$A:$I,3,FALSE)),VLOOKUP($A342,'UNIPIPE NITRO'!$A:$I,3,FALSE),VLOOKUP($A342,'UNIPIPE AIR'!$A:$I,3,FALSE))),IF(ISERROR(VLOOKUP($A342,'UNIPIPE VAC'!$A:$H,3,FALSE)),VLOOKUP($A342,'UNIPIPE HP'!$A:$I,3,FALSE),VLOOKUP($A342,'UNIPIPE VAC'!$A:$H,3,FALSE)),IF(ISERROR(VLOOKUP($A342,'UNIPIPE AIR'!$A:$I,3,FALSE)),VLOOKUP($A342,'UNIPIPE NITRO'!$A:$I,3,FALSE),VLOOKUP($A342,'UNIPIPE AIR'!$A:$I,3,FALSE))))</f>
        <v/>
      </c>
      <c r="C342" s="133" t="str">
        <f>IF(ISERROR(IF(ISERROR(IF(ISERROR(VLOOKUP($A342,'UNIPIPE AIR'!$A:$I,5,FALSE)),VLOOKUP($A342,'UNIPIPE NITRO'!$A:$I,5,FALSE),VLOOKUP($A342,'UNIPIPE AIR'!$A:$I,5,FALSE))),IF(ISERROR(VLOOKUP($A342,'UNIPIPE VAC'!$A:$H,5,FALSE)),VLOOKUP($A342,'UNIPIPE HP'!$A:$I,5,FALSE),VLOOKUP($A342,'UNIPIPE VAC'!$A:$H,5,FALSE)),IF(ISERROR(VLOOKUP($A342,'UNIPIPE AIR'!$A:$I,5,FALSE)),VLOOKUP($A342,'UNIPIPE NITRO'!$A:$I,5,FALSE),VLOOKUP($A342,'UNIPIPE AIR'!$A:$I,5,FALSE)))),"",IF(ISERROR(IF(ISERROR(VLOOKUP($A342,'UNIPIPE AIR'!$A:$I,5,FALSE)),VLOOKUP($A342,'UNIPIPE NITRO'!$A:$I,5,FALSE),VLOOKUP($A342,'UNIPIPE AIR'!$A:$I,5,FALSE))),IF(ISERROR(VLOOKUP($A342,'UNIPIPE VAC'!$A:$H,5,FALSE)),VLOOKUP($A342,'UNIPIPE HP'!$A:$I,5,FALSE),VLOOKUP($A342,'UNIPIPE VAC'!$A:$H,5,FALSE)),IF(ISERROR(VLOOKUP($A342,'UNIPIPE AIR'!$A:$I,5,FALSE)),VLOOKUP($A342,'UNIPIPE NITRO'!$A:$I,5,FALSE),VLOOKUP($A342,'UNIPIPE AIR'!$A:$I,5,FALSE))))</f>
        <v/>
      </c>
      <c r="D342" s="139" t="str">
        <f>IF(ISERROR(IF(ISERROR(IF(ISERROR(VLOOKUP($A342,'UNIPIPE AIR'!$A:$I,7,FALSE)),VLOOKUP($A342,'UNIPIPE NITRO'!$A:$I,7,FALSE),VLOOKUP($A342,'UNIPIPE AIR'!$A:$I,7,FALSE))),IF(ISERROR(VLOOKUP($A342,'UNIPIPE VAC'!$A:$H,7,FALSE)),VLOOKUP($A342,'UNIPIPE HP'!$A:$I,7,FALSE),VLOOKUP($A342,'UNIPIPE VAC'!$A:$H,7,FALSE)),IF(ISERROR(VLOOKUP($A342,'UNIPIPE AIR'!$A:$I,7,FALSE)),VLOOKUP($A342,'UNIPIPE NITRO'!$A:$I,7,FALSE),VLOOKUP($A342,'UNIPIPE AIR'!$A:$I,7,FALSE)))),"",IF(ISERROR(IF(ISERROR(VLOOKUP($A342,'UNIPIPE AIR'!$A:$I,7,FALSE)),VLOOKUP($A342,'UNIPIPE NITRO'!$A:$I,7,FALSE),VLOOKUP($A342,'UNIPIPE AIR'!$A:$I,7,FALSE))),IF(ISERROR(VLOOKUP($A342,'UNIPIPE VAC'!$A:$H,7,FALSE)),VLOOKUP($A342,'UNIPIPE HP'!$A:$I,7,FALSE),VLOOKUP($A342,'UNIPIPE VAC'!$A:$H,7,FALSE)),IF(ISERROR(VLOOKUP($A342,'UNIPIPE AIR'!$A:$I,7,FALSE)),VLOOKUP($A342,'UNIPIPE NITRO'!$A:$I,7,FALSE),VLOOKUP($A342,'UNIPIPE AIR'!$A:$I,7,FALSE))))</f>
        <v/>
      </c>
      <c r="E342" s="140" t="str">
        <f>IF(ISERROR(IF(ISERROR(IF(ISERROR(VLOOKUP($A342,'UNIPIPE AIR'!$A:$I,8,FALSE)),VLOOKUP($A342,'UNIPIPE NITRO'!$A:$I,8,FALSE),VLOOKUP($A342,'UNIPIPE AIR'!$A:$I,8,FALSE))),IF(ISERROR(VLOOKUP($A342,'UNIPIPE VAC'!$A:$H,8,FALSE)),VLOOKUP($A342,'UNIPIPE HP'!$A:$I,8,FALSE),VLOOKUP($A342,'UNIPIPE VAC'!$A:$H,8,FALSE)),IF(ISERROR(VLOOKUP($A342,'UNIPIPE AIR'!$A:$I,8,FALSE)),VLOOKUP($A342,'UNIPIPE NITRO'!$A:$I,8,FALSE),VLOOKUP($A342,'UNIPIPE AIR'!$A:$I,8,FALSE)))),"",IF(ISERROR(IF(ISERROR(VLOOKUP($A342,'UNIPIPE AIR'!$A:$I,8,FALSE)),VLOOKUP($A342,'UNIPIPE NITRO'!$A:$I,8,FALSE),VLOOKUP($A342,'UNIPIPE AIR'!$A:$I,8,FALSE))),IF(ISERROR(VLOOKUP($A342,'UNIPIPE VAC'!$A:$H,8,FALSE)),VLOOKUP($A342,'UNIPIPE HP'!$A:$I,8,FALSE),VLOOKUP($A342,'UNIPIPE VAC'!$A:$H,8,FALSE)),IF(ISERROR(VLOOKUP($A342,'UNIPIPE AIR'!$A:$I,8,FALSE)),VLOOKUP($A342,'UNIPIPE NITRO'!$A:$I,8,FALSE),VLOOKUP($A342,'UNIPIPE AIR'!$A:$I,8,FALSE))))</f>
        <v/>
      </c>
      <c r="F342" s="140" t="str">
        <f t="shared" si="1"/>
        <v/>
      </c>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8.75" customHeight="1" x14ac:dyDescent="0.2">
      <c r="A343" s="135">
        <v>325</v>
      </c>
      <c r="B343" s="135" t="str">
        <f>IF(ISERROR(IF(ISERROR(IF(ISERROR(VLOOKUP($A343,'UNIPIPE AIR'!$A:$I,3,FALSE)),VLOOKUP($A343,'UNIPIPE NITRO'!$A:$I,3,FALSE),VLOOKUP($A343,'UNIPIPE AIR'!$A:$I,3,FALSE))),IF(ISERROR(VLOOKUP($A343,'UNIPIPE VAC'!$A:$H,3,FALSE)),VLOOKUP($A343,'UNIPIPE HP'!$A:$I,3,FALSE),VLOOKUP($A343,'UNIPIPE VAC'!$A:$H,3,FALSE)),IF(ISERROR(VLOOKUP($A343,'UNIPIPE AIR'!$A:$I,3,FALSE)),VLOOKUP($A343,'UNIPIPE NITRO'!$A:$I,3,FALSE),VLOOKUP($A343,'UNIPIPE AIR'!$A:$I,3,FALSE)))),"",IF(ISERROR(IF(ISERROR(VLOOKUP($A343,'UNIPIPE AIR'!$A:$I,3,FALSE)),VLOOKUP($A343,'UNIPIPE NITRO'!$A:$I,3,FALSE),VLOOKUP($A343,'UNIPIPE AIR'!$A:$I,3,FALSE))),IF(ISERROR(VLOOKUP($A343,'UNIPIPE VAC'!$A:$H,3,FALSE)),VLOOKUP($A343,'UNIPIPE HP'!$A:$I,3,FALSE),VLOOKUP($A343,'UNIPIPE VAC'!$A:$H,3,FALSE)),IF(ISERROR(VLOOKUP($A343,'UNIPIPE AIR'!$A:$I,3,FALSE)),VLOOKUP($A343,'UNIPIPE NITRO'!$A:$I,3,FALSE),VLOOKUP($A343,'UNIPIPE AIR'!$A:$I,3,FALSE))))</f>
        <v/>
      </c>
      <c r="C343" s="133" t="str">
        <f>IF(ISERROR(IF(ISERROR(IF(ISERROR(VLOOKUP($A343,'UNIPIPE AIR'!$A:$I,5,FALSE)),VLOOKUP($A343,'UNIPIPE NITRO'!$A:$I,5,FALSE),VLOOKUP($A343,'UNIPIPE AIR'!$A:$I,5,FALSE))),IF(ISERROR(VLOOKUP($A343,'UNIPIPE VAC'!$A:$H,5,FALSE)),VLOOKUP($A343,'UNIPIPE HP'!$A:$I,5,FALSE),VLOOKUP($A343,'UNIPIPE VAC'!$A:$H,5,FALSE)),IF(ISERROR(VLOOKUP($A343,'UNIPIPE AIR'!$A:$I,5,FALSE)),VLOOKUP($A343,'UNIPIPE NITRO'!$A:$I,5,FALSE),VLOOKUP($A343,'UNIPIPE AIR'!$A:$I,5,FALSE)))),"",IF(ISERROR(IF(ISERROR(VLOOKUP($A343,'UNIPIPE AIR'!$A:$I,5,FALSE)),VLOOKUP($A343,'UNIPIPE NITRO'!$A:$I,5,FALSE),VLOOKUP($A343,'UNIPIPE AIR'!$A:$I,5,FALSE))),IF(ISERROR(VLOOKUP($A343,'UNIPIPE VAC'!$A:$H,5,FALSE)),VLOOKUP($A343,'UNIPIPE HP'!$A:$I,5,FALSE),VLOOKUP($A343,'UNIPIPE VAC'!$A:$H,5,FALSE)),IF(ISERROR(VLOOKUP($A343,'UNIPIPE AIR'!$A:$I,5,FALSE)),VLOOKUP($A343,'UNIPIPE NITRO'!$A:$I,5,FALSE),VLOOKUP($A343,'UNIPIPE AIR'!$A:$I,5,FALSE))))</f>
        <v/>
      </c>
      <c r="D343" s="139" t="str">
        <f>IF(ISERROR(IF(ISERROR(IF(ISERROR(VLOOKUP($A343,'UNIPIPE AIR'!$A:$I,7,FALSE)),VLOOKUP($A343,'UNIPIPE NITRO'!$A:$I,7,FALSE),VLOOKUP($A343,'UNIPIPE AIR'!$A:$I,7,FALSE))),IF(ISERROR(VLOOKUP($A343,'UNIPIPE VAC'!$A:$H,7,FALSE)),VLOOKUP($A343,'UNIPIPE HP'!$A:$I,7,FALSE),VLOOKUP($A343,'UNIPIPE VAC'!$A:$H,7,FALSE)),IF(ISERROR(VLOOKUP($A343,'UNIPIPE AIR'!$A:$I,7,FALSE)),VLOOKUP($A343,'UNIPIPE NITRO'!$A:$I,7,FALSE),VLOOKUP($A343,'UNIPIPE AIR'!$A:$I,7,FALSE)))),"",IF(ISERROR(IF(ISERROR(VLOOKUP($A343,'UNIPIPE AIR'!$A:$I,7,FALSE)),VLOOKUP($A343,'UNIPIPE NITRO'!$A:$I,7,FALSE),VLOOKUP($A343,'UNIPIPE AIR'!$A:$I,7,FALSE))),IF(ISERROR(VLOOKUP($A343,'UNIPIPE VAC'!$A:$H,7,FALSE)),VLOOKUP($A343,'UNIPIPE HP'!$A:$I,7,FALSE),VLOOKUP($A343,'UNIPIPE VAC'!$A:$H,7,FALSE)),IF(ISERROR(VLOOKUP($A343,'UNIPIPE AIR'!$A:$I,7,FALSE)),VLOOKUP($A343,'UNIPIPE NITRO'!$A:$I,7,FALSE),VLOOKUP($A343,'UNIPIPE AIR'!$A:$I,7,FALSE))))</f>
        <v/>
      </c>
      <c r="E343" s="140" t="str">
        <f>IF(ISERROR(IF(ISERROR(IF(ISERROR(VLOOKUP($A343,'UNIPIPE AIR'!$A:$I,8,FALSE)),VLOOKUP($A343,'UNIPIPE NITRO'!$A:$I,8,FALSE),VLOOKUP($A343,'UNIPIPE AIR'!$A:$I,8,FALSE))),IF(ISERROR(VLOOKUP($A343,'UNIPIPE VAC'!$A:$H,8,FALSE)),VLOOKUP($A343,'UNIPIPE HP'!$A:$I,8,FALSE),VLOOKUP($A343,'UNIPIPE VAC'!$A:$H,8,FALSE)),IF(ISERROR(VLOOKUP($A343,'UNIPIPE AIR'!$A:$I,8,FALSE)),VLOOKUP($A343,'UNIPIPE NITRO'!$A:$I,8,FALSE),VLOOKUP($A343,'UNIPIPE AIR'!$A:$I,8,FALSE)))),"",IF(ISERROR(IF(ISERROR(VLOOKUP($A343,'UNIPIPE AIR'!$A:$I,8,FALSE)),VLOOKUP($A343,'UNIPIPE NITRO'!$A:$I,8,FALSE),VLOOKUP($A343,'UNIPIPE AIR'!$A:$I,8,FALSE))),IF(ISERROR(VLOOKUP($A343,'UNIPIPE VAC'!$A:$H,8,FALSE)),VLOOKUP($A343,'UNIPIPE HP'!$A:$I,8,FALSE),VLOOKUP($A343,'UNIPIPE VAC'!$A:$H,8,FALSE)),IF(ISERROR(VLOOKUP($A343,'UNIPIPE AIR'!$A:$I,8,FALSE)),VLOOKUP($A343,'UNIPIPE NITRO'!$A:$I,8,FALSE),VLOOKUP($A343,'UNIPIPE AIR'!$A:$I,8,FALSE))))</f>
        <v/>
      </c>
      <c r="F343" s="140" t="str">
        <f t="shared" si="1"/>
        <v/>
      </c>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8.75" customHeight="1" x14ac:dyDescent="0.2">
      <c r="A344" s="135">
        <v>326</v>
      </c>
      <c r="B344" s="135" t="str">
        <f>IF(ISERROR(IF(ISERROR(IF(ISERROR(VLOOKUP($A344,'UNIPIPE AIR'!$A:$I,3,FALSE)),VLOOKUP($A344,'UNIPIPE NITRO'!$A:$I,3,FALSE),VLOOKUP($A344,'UNIPIPE AIR'!$A:$I,3,FALSE))),IF(ISERROR(VLOOKUP($A344,'UNIPIPE VAC'!$A:$H,3,FALSE)),VLOOKUP($A344,'UNIPIPE HP'!$A:$I,3,FALSE),VLOOKUP($A344,'UNIPIPE VAC'!$A:$H,3,FALSE)),IF(ISERROR(VLOOKUP($A344,'UNIPIPE AIR'!$A:$I,3,FALSE)),VLOOKUP($A344,'UNIPIPE NITRO'!$A:$I,3,FALSE),VLOOKUP($A344,'UNIPIPE AIR'!$A:$I,3,FALSE)))),"",IF(ISERROR(IF(ISERROR(VLOOKUP($A344,'UNIPIPE AIR'!$A:$I,3,FALSE)),VLOOKUP($A344,'UNIPIPE NITRO'!$A:$I,3,FALSE),VLOOKUP($A344,'UNIPIPE AIR'!$A:$I,3,FALSE))),IF(ISERROR(VLOOKUP($A344,'UNIPIPE VAC'!$A:$H,3,FALSE)),VLOOKUP($A344,'UNIPIPE HP'!$A:$I,3,FALSE),VLOOKUP($A344,'UNIPIPE VAC'!$A:$H,3,FALSE)),IF(ISERROR(VLOOKUP($A344,'UNIPIPE AIR'!$A:$I,3,FALSE)),VLOOKUP($A344,'UNIPIPE NITRO'!$A:$I,3,FALSE),VLOOKUP($A344,'UNIPIPE AIR'!$A:$I,3,FALSE))))</f>
        <v/>
      </c>
      <c r="C344" s="133" t="str">
        <f>IF(ISERROR(IF(ISERROR(IF(ISERROR(VLOOKUP($A344,'UNIPIPE AIR'!$A:$I,5,FALSE)),VLOOKUP($A344,'UNIPIPE NITRO'!$A:$I,5,FALSE),VLOOKUP($A344,'UNIPIPE AIR'!$A:$I,5,FALSE))),IF(ISERROR(VLOOKUP($A344,'UNIPIPE VAC'!$A:$H,5,FALSE)),VLOOKUP($A344,'UNIPIPE HP'!$A:$I,5,FALSE),VLOOKUP($A344,'UNIPIPE VAC'!$A:$H,5,FALSE)),IF(ISERROR(VLOOKUP($A344,'UNIPIPE AIR'!$A:$I,5,FALSE)),VLOOKUP($A344,'UNIPIPE NITRO'!$A:$I,5,FALSE),VLOOKUP($A344,'UNIPIPE AIR'!$A:$I,5,FALSE)))),"",IF(ISERROR(IF(ISERROR(VLOOKUP($A344,'UNIPIPE AIR'!$A:$I,5,FALSE)),VLOOKUP($A344,'UNIPIPE NITRO'!$A:$I,5,FALSE),VLOOKUP($A344,'UNIPIPE AIR'!$A:$I,5,FALSE))),IF(ISERROR(VLOOKUP($A344,'UNIPIPE VAC'!$A:$H,5,FALSE)),VLOOKUP($A344,'UNIPIPE HP'!$A:$I,5,FALSE),VLOOKUP($A344,'UNIPIPE VAC'!$A:$H,5,FALSE)),IF(ISERROR(VLOOKUP($A344,'UNIPIPE AIR'!$A:$I,5,FALSE)),VLOOKUP($A344,'UNIPIPE NITRO'!$A:$I,5,FALSE),VLOOKUP($A344,'UNIPIPE AIR'!$A:$I,5,FALSE))))</f>
        <v/>
      </c>
      <c r="D344" s="139" t="str">
        <f>IF(ISERROR(IF(ISERROR(IF(ISERROR(VLOOKUP($A344,'UNIPIPE AIR'!$A:$I,7,FALSE)),VLOOKUP($A344,'UNIPIPE NITRO'!$A:$I,7,FALSE),VLOOKUP($A344,'UNIPIPE AIR'!$A:$I,7,FALSE))),IF(ISERROR(VLOOKUP($A344,'UNIPIPE VAC'!$A:$H,7,FALSE)),VLOOKUP($A344,'UNIPIPE HP'!$A:$I,7,FALSE),VLOOKUP($A344,'UNIPIPE VAC'!$A:$H,7,FALSE)),IF(ISERROR(VLOOKUP($A344,'UNIPIPE AIR'!$A:$I,7,FALSE)),VLOOKUP($A344,'UNIPIPE NITRO'!$A:$I,7,FALSE),VLOOKUP($A344,'UNIPIPE AIR'!$A:$I,7,FALSE)))),"",IF(ISERROR(IF(ISERROR(VLOOKUP($A344,'UNIPIPE AIR'!$A:$I,7,FALSE)),VLOOKUP($A344,'UNIPIPE NITRO'!$A:$I,7,FALSE),VLOOKUP($A344,'UNIPIPE AIR'!$A:$I,7,FALSE))),IF(ISERROR(VLOOKUP($A344,'UNIPIPE VAC'!$A:$H,7,FALSE)),VLOOKUP($A344,'UNIPIPE HP'!$A:$I,7,FALSE),VLOOKUP($A344,'UNIPIPE VAC'!$A:$H,7,FALSE)),IF(ISERROR(VLOOKUP($A344,'UNIPIPE AIR'!$A:$I,7,FALSE)),VLOOKUP($A344,'UNIPIPE NITRO'!$A:$I,7,FALSE),VLOOKUP($A344,'UNIPIPE AIR'!$A:$I,7,FALSE))))</f>
        <v/>
      </c>
      <c r="E344" s="140" t="str">
        <f>IF(ISERROR(IF(ISERROR(IF(ISERROR(VLOOKUP($A344,'UNIPIPE AIR'!$A:$I,8,FALSE)),VLOOKUP($A344,'UNIPIPE NITRO'!$A:$I,8,FALSE),VLOOKUP($A344,'UNIPIPE AIR'!$A:$I,8,FALSE))),IF(ISERROR(VLOOKUP($A344,'UNIPIPE VAC'!$A:$H,8,FALSE)),VLOOKUP($A344,'UNIPIPE HP'!$A:$I,8,FALSE),VLOOKUP($A344,'UNIPIPE VAC'!$A:$H,8,FALSE)),IF(ISERROR(VLOOKUP($A344,'UNIPIPE AIR'!$A:$I,8,FALSE)),VLOOKUP($A344,'UNIPIPE NITRO'!$A:$I,8,FALSE),VLOOKUP($A344,'UNIPIPE AIR'!$A:$I,8,FALSE)))),"",IF(ISERROR(IF(ISERROR(VLOOKUP($A344,'UNIPIPE AIR'!$A:$I,8,FALSE)),VLOOKUP($A344,'UNIPIPE NITRO'!$A:$I,8,FALSE),VLOOKUP($A344,'UNIPIPE AIR'!$A:$I,8,FALSE))),IF(ISERROR(VLOOKUP($A344,'UNIPIPE VAC'!$A:$H,8,FALSE)),VLOOKUP($A344,'UNIPIPE HP'!$A:$I,8,FALSE),VLOOKUP($A344,'UNIPIPE VAC'!$A:$H,8,FALSE)),IF(ISERROR(VLOOKUP($A344,'UNIPIPE AIR'!$A:$I,8,FALSE)),VLOOKUP($A344,'UNIPIPE NITRO'!$A:$I,8,FALSE),VLOOKUP($A344,'UNIPIPE AIR'!$A:$I,8,FALSE))))</f>
        <v/>
      </c>
      <c r="F344" s="140" t="str">
        <f t="shared" si="1"/>
        <v/>
      </c>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8.75" customHeight="1" x14ac:dyDescent="0.2">
      <c r="A345" s="135">
        <v>327</v>
      </c>
      <c r="B345" s="135" t="str">
        <f>IF(ISERROR(IF(ISERROR(IF(ISERROR(VLOOKUP($A345,'UNIPIPE AIR'!$A:$I,3,FALSE)),VLOOKUP($A345,'UNIPIPE NITRO'!$A:$I,3,FALSE),VLOOKUP($A345,'UNIPIPE AIR'!$A:$I,3,FALSE))),IF(ISERROR(VLOOKUP($A345,'UNIPIPE VAC'!$A:$H,3,FALSE)),VLOOKUP($A345,'UNIPIPE HP'!$A:$I,3,FALSE),VLOOKUP($A345,'UNIPIPE VAC'!$A:$H,3,FALSE)),IF(ISERROR(VLOOKUP($A345,'UNIPIPE AIR'!$A:$I,3,FALSE)),VLOOKUP($A345,'UNIPIPE NITRO'!$A:$I,3,FALSE),VLOOKUP($A345,'UNIPIPE AIR'!$A:$I,3,FALSE)))),"",IF(ISERROR(IF(ISERROR(VLOOKUP($A345,'UNIPIPE AIR'!$A:$I,3,FALSE)),VLOOKUP($A345,'UNIPIPE NITRO'!$A:$I,3,FALSE),VLOOKUP($A345,'UNIPIPE AIR'!$A:$I,3,FALSE))),IF(ISERROR(VLOOKUP($A345,'UNIPIPE VAC'!$A:$H,3,FALSE)),VLOOKUP($A345,'UNIPIPE HP'!$A:$I,3,FALSE),VLOOKUP($A345,'UNIPIPE VAC'!$A:$H,3,FALSE)),IF(ISERROR(VLOOKUP($A345,'UNIPIPE AIR'!$A:$I,3,FALSE)),VLOOKUP($A345,'UNIPIPE NITRO'!$A:$I,3,FALSE),VLOOKUP($A345,'UNIPIPE AIR'!$A:$I,3,FALSE))))</f>
        <v/>
      </c>
      <c r="C345" s="133" t="str">
        <f>IF(ISERROR(IF(ISERROR(IF(ISERROR(VLOOKUP($A345,'UNIPIPE AIR'!$A:$I,5,FALSE)),VLOOKUP($A345,'UNIPIPE NITRO'!$A:$I,5,FALSE),VLOOKUP($A345,'UNIPIPE AIR'!$A:$I,5,FALSE))),IF(ISERROR(VLOOKUP($A345,'UNIPIPE VAC'!$A:$H,5,FALSE)),VLOOKUP($A345,'UNIPIPE HP'!$A:$I,5,FALSE),VLOOKUP($A345,'UNIPIPE VAC'!$A:$H,5,FALSE)),IF(ISERROR(VLOOKUP($A345,'UNIPIPE AIR'!$A:$I,5,FALSE)),VLOOKUP($A345,'UNIPIPE NITRO'!$A:$I,5,FALSE),VLOOKUP($A345,'UNIPIPE AIR'!$A:$I,5,FALSE)))),"",IF(ISERROR(IF(ISERROR(VLOOKUP($A345,'UNIPIPE AIR'!$A:$I,5,FALSE)),VLOOKUP($A345,'UNIPIPE NITRO'!$A:$I,5,FALSE),VLOOKUP($A345,'UNIPIPE AIR'!$A:$I,5,FALSE))),IF(ISERROR(VLOOKUP($A345,'UNIPIPE VAC'!$A:$H,5,FALSE)),VLOOKUP($A345,'UNIPIPE HP'!$A:$I,5,FALSE),VLOOKUP($A345,'UNIPIPE VAC'!$A:$H,5,FALSE)),IF(ISERROR(VLOOKUP($A345,'UNIPIPE AIR'!$A:$I,5,FALSE)),VLOOKUP($A345,'UNIPIPE NITRO'!$A:$I,5,FALSE),VLOOKUP($A345,'UNIPIPE AIR'!$A:$I,5,FALSE))))</f>
        <v/>
      </c>
      <c r="D345" s="139" t="str">
        <f>IF(ISERROR(IF(ISERROR(IF(ISERROR(VLOOKUP($A345,'UNIPIPE AIR'!$A:$I,7,FALSE)),VLOOKUP($A345,'UNIPIPE NITRO'!$A:$I,7,FALSE),VLOOKUP($A345,'UNIPIPE AIR'!$A:$I,7,FALSE))),IF(ISERROR(VLOOKUP($A345,'UNIPIPE VAC'!$A:$H,7,FALSE)),VLOOKUP($A345,'UNIPIPE HP'!$A:$I,7,FALSE),VLOOKUP($A345,'UNIPIPE VAC'!$A:$H,7,FALSE)),IF(ISERROR(VLOOKUP($A345,'UNIPIPE AIR'!$A:$I,7,FALSE)),VLOOKUP($A345,'UNIPIPE NITRO'!$A:$I,7,FALSE),VLOOKUP($A345,'UNIPIPE AIR'!$A:$I,7,FALSE)))),"",IF(ISERROR(IF(ISERROR(VLOOKUP($A345,'UNIPIPE AIR'!$A:$I,7,FALSE)),VLOOKUP($A345,'UNIPIPE NITRO'!$A:$I,7,FALSE),VLOOKUP($A345,'UNIPIPE AIR'!$A:$I,7,FALSE))),IF(ISERROR(VLOOKUP($A345,'UNIPIPE VAC'!$A:$H,7,FALSE)),VLOOKUP($A345,'UNIPIPE HP'!$A:$I,7,FALSE),VLOOKUP($A345,'UNIPIPE VAC'!$A:$H,7,FALSE)),IF(ISERROR(VLOOKUP($A345,'UNIPIPE AIR'!$A:$I,7,FALSE)),VLOOKUP($A345,'UNIPIPE NITRO'!$A:$I,7,FALSE),VLOOKUP($A345,'UNIPIPE AIR'!$A:$I,7,FALSE))))</f>
        <v/>
      </c>
      <c r="E345" s="140" t="str">
        <f>IF(ISERROR(IF(ISERROR(IF(ISERROR(VLOOKUP($A345,'UNIPIPE AIR'!$A:$I,8,FALSE)),VLOOKUP($A345,'UNIPIPE NITRO'!$A:$I,8,FALSE),VLOOKUP($A345,'UNIPIPE AIR'!$A:$I,8,FALSE))),IF(ISERROR(VLOOKUP($A345,'UNIPIPE VAC'!$A:$H,8,FALSE)),VLOOKUP($A345,'UNIPIPE HP'!$A:$I,8,FALSE),VLOOKUP($A345,'UNIPIPE VAC'!$A:$H,8,FALSE)),IF(ISERROR(VLOOKUP($A345,'UNIPIPE AIR'!$A:$I,8,FALSE)),VLOOKUP($A345,'UNIPIPE NITRO'!$A:$I,8,FALSE),VLOOKUP($A345,'UNIPIPE AIR'!$A:$I,8,FALSE)))),"",IF(ISERROR(IF(ISERROR(VLOOKUP($A345,'UNIPIPE AIR'!$A:$I,8,FALSE)),VLOOKUP($A345,'UNIPIPE NITRO'!$A:$I,8,FALSE),VLOOKUP($A345,'UNIPIPE AIR'!$A:$I,8,FALSE))),IF(ISERROR(VLOOKUP($A345,'UNIPIPE VAC'!$A:$H,8,FALSE)),VLOOKUP($A345,'UNIPIPE HP'!$A:$I,8,FALSE),VLOOKUP($A345,'UNIPIPE VAC'!$A:$H,8,FALSE)),IF(ISERROR(VLOOKUP($A345,'UNIPIPE AIR'!$A:$I,8,FALSE)),VLOOKUP($A345,'UNIPIPE NITRO'!$A:$I,8,FALSE),VLOOKUP($A345,'UNIPIPE AIR'!$A:$I,8,FALSE))))</f>
        <v/>
      </c>
      <c r="F345" s="140" t="str">
        <f t="shared" si="1"/>
        <v/>
      </c>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8.75" customHeight="1" x14ac:dyDescent="0.2">
      <c r="A346" s="135">
        <v>328</v>
      </c>
      <c r="B346" s="135" t="str">
        <f>IF(ISERROR(IF(ISERROR(IF(ISERROR(VLOOKUP($A346,'UNIPIPE AIR'!$A:$I,3,FALSE)),VLOOKUP($A346,'UNIPIPE NITRO'!$A:$I,3,FALSE),VLOOKUP($A346,'UNIPIPE AIR'!$A:$I,3,FALSE))),IF(ISERROR(VLOOKUP($A346,'UNIPIPE VAC'!$A:$H,3,FALSE)),VLOOKUP($A346,'UNIPIPE HP'!$A:$I,3,FALSE),VLOOKUP($A346,'UNIPIPE VAC'!$A:$H,3,FALSE)),IF(ISERROR(VLOOKUP($A346,'UNIPIPE AIR'!$A:$I,3,FALSE)),VLOOKUP($A346,'UNIPIPE NITRO'!$A:$I,3,FALSE),VLOOKUP($A346,'UNIPIPE AIR'!$A:$I,3,FALSE)))),"",IF(ISERROR(IF(ISERROR(VLOOKUP($A346,'UNIPIPE AIR'!$A:$I,3,FALSE)),VLOOKUP($A346,'UNIPIPE NITRO'!$A:$I,3,FALSE),VLOOKUP($A346,'UNIPIPE AIR'!$A:$I,3,FALSE))),IF(ISERROR(VLOOKUP($A346,'UNIPIPE VAC'!$A:$H,3,FALSE)),VLOOKUP($A346,'UNIPIPE HP'!$A:$I,3,FALSE),VLOOKUP($A346,'UNIPIPE VAC'!$A:$H,3,FALSE)),IF(ISERROR(VLOOKUP($A346,'UNIPIPE AIR'!$A:$I,3,FALSE)),VLOOKUP($A346,'UNIPIPE NITRO'!$A:$I,3,FALSE),VLOOKUP($A346,'UNIPIPE AIR'!$A:$I,3,FALSE))))</f>
        <v/>
      </c>
      <c r="C346" s="133" t="str">
        <f>IF(ISERROR(IF(ISERROR(IF(ISERROR(VLOOKUP($A346,'UNIPIPE AIR'!$A:$I,5,FALSE)),VLOOKUP($A346,'UNIPIPE NITRO'!$A:$I,5,FALSE),VLOOKUP($A346,'UNIPIPE AIR'!$A:$I,5,FALSE))),IF(ISERROR(VLOOKUP($A346,'UNIPIPE VAC'!$A:$H,5,FALSE)),VLOOKUP($A346,'UNIPIPE HP'!$A:$I,5,FALSE),VLOOKUP($A346,'UNIPIPE VAC'!$A:$H,5,FALSE)),IF(ISERROR(VLOOKUP($A346,'UNIPIPE AIR'!$A:$I,5,FALSE)),VLOOKUP($A346,'UNIPIPE NITRO'!$A:$I,5,FALSE),VLOOKUP($A346,'UNIPIPE AIR'!$A:$I,5,FALSE)))),"",IF(ISERROR(IF(ISERROR(VLOOKUP($A346,'UNIPIPE AIR'!$A:$I,5,FALSE)),VLOOKUP($A346,'UNIPIPE NITRO'!$A:$I,5,FALSE),VLOOKUP($A346,'UNIPIPE AIR'!$A:$I,5,FALSE))),IF(ISERROR(VLOOKUP($A346,'UNIPIPE VAC'!$A:$H,5,FALSE)),VLOOKUP($A346,'UNIPIPE HP'!$A:$I,5,FALSE),VLOOKUP($A346,'UNIPIPE VAC'!$A:$H,5,FALSE)),IF(ISERROR(VLOOKUP($A346,'UNIPIPE AIR'!$A:$I,5,FALSE)),VLOOKUP($A346,'UNIPIPE NITRO'!$A:$I,5,FALSE),VLOOKUP($A346,'UNIPIPE AIR'!$A:$I,5,FALSE))))</f>
        <v/>
      </c>
      <c r="D346" s="139" t="str">
        <f>IF(ISERROR(IF(ISERROR(IF(ISERROR(VLOOKUP($A346,'UNIPIPE AIR'!$A:$I,7,FALSE)),VLOOKUP($A346,'UNIPIPE NITRO'!$A:$I,7,FALSE),VLOOKUP($A346,'UNIPIPE AIR'!$A:$I,7,FALSE))),IF(ISERROR(VLOOKUP($A346,'UNIPIPE VAC'!$A:$H,7,FALSE)),VLOOKUP($A346,'UNIPIPE HP'!$A:$I,7,FALSE),VLOOKUP($A346,'UNIPIPE VAC'!$A:$H,7,FALSE)),IF(ISERROR(VLOOKUP($A346,'UNIPIPE AIR'!$A:$I,7,FALSE)),VLOOKUP($A346,'UNIPIPE NITRO'!$A:$I,7,FALSE),VLOOKUP($A346,'UNIPIPE AIR'!$A:$I,7,FALSE)))),"",IF(ISERROR(IF(ISERROR(VLOOKUP($A346,'UNIPIPE AIR'!$A:$I,7,FALSE)),VLOOKUP($A346,'UNIPIPE NITRO'!$A:$I,7,FALSE),VLOOKUP($A346,'UNIPIPE AIR'!$A:$I,7,FALSE))),IF(ISERROR(VLOOKUP($A346,'UNIPIPE VAC'!$A:$H,7,FALSE)),VLOOKUP($A346,'UNIPIPE HP'!$A:$I,7,FALSE),VLOOKUP($A346,'UNIPIPE VAC'!$A:$H,7,FALSE)),IF(ISERROR(VLOOKUP($A346,'UNIPIPE AIR'!$A:$I,7,FALSE)),VLOOKUP($A346,'UNIPIPE NITRO'!$A:$I,7,FALSE),VLOOKUP($A346,'UNIPIPE AIR'!$A:$I,7,FALSE))))</f>
        <v/>
      </c>
      <c r="E346" s="140" t="str">
        <f>IF(ISERROR(IF(ISERROR(IF(ISERROR(VLOOKUP($A346,'UNIPIPE AIR'!$A:$I,8,FALSE)),VLOOKUP($A346,'UNIPIPE NITRO'!$A:$I,8,FALSE),VLOOKUP($A346,'UNIPIPE AIR'!$A:$I,8,FALSE))),IF(ISERROR(VLOOKUP($A346,'UNIPIPE VAC'!$A:$H,8,FALSE)),VLOOKUP($A346,'UNIPIPE HP'!$A:$I,8,FALSE),VLOOKUP($A346,'UNIPIPE VAC'!$A:$H,8,FALSE)),IF(ISERROR(VLOOKUP($A346,'UNIPIPE AIR'!$A:$I,8,FALSE)),VLOOKUP($A346,'UNIPIPE NITRO'!$A:$I,8,FALSE),VLOOKUP($A346,'UNIPIPE AIR'!$A:$I,8,FALSE)))),"",IF(ISERROR(IF(ISERROR(VLOOKUP($A346,'UNIPIPE AIR'!$A:$I,8,FALSE)),VLOOKUP($A346,'UNIPIPE NITRO'!$A:$I,8,FALSE),VLOOKUP($A346,'UNIPIPE AIR'!$A:$I,8,FALSE))),IF(ISERROR(VLOOKUP($A346,'UNIPIPE VAC'!$A:$H,8,FALSE)),VLOOKUP($A346,'UNIPIPE HP'!$A:$I,8,FALSE),VLOOKUP($A346,'UNIPIPE VAC'!$A:$H,8,FALSE)),IF(ISERROR(VLOOKUP($A346,'UNIPIPE AIR'!$A:$I,8,FALSE)),VLOOKUP($A346,'UNIPIPE NITRO'!$A:$I,8,FALSE),VLOOKUP($A346,'UNIPIPE AIR'!$A:$I,8,FALSE))))</f>
        <v/>
      </c>
      <c r="F346" s="140" t="str">
        <f t="shared" si="1"/>
        <v/>
      </c>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8.75" customHeight="1" x14ac:dyDescent="0.2">
      <c r="A347" s="135">
        <v>329</v>
      </c>
      <c r="B347" s="135" t="str">
        <f>IF(ISERROR(IF(ISERROR(IF(ISERROR(VLOOKUP($A347,'UNIPIPE AIR'!$A:$I,3,FALSE)),VLOOKUP($A347,'UNIPIPE NITRO'!$A:$I,3,FALSE),VLOOKUP($A347,'UNIPIPE AIR'!$A:$I,3,FALSE))),IF(ISERROR(VLOOKUP($A347,'UNIPIPE VAC'!$A:$H,3,FALSE)),VLOOKUP($A347,'UNIPIPE HP'!$A:$I,3,FALSE),VLOOKUP($A347,'UNIPIPE VAC'!$A:$H,3,FALSE)),IF(ISERROR(VLOOKUP($A347,'UNIPIPE AIR'!$A:$I,3,FALSE)),VLOOKUP($A347,'UNIPIPE NITRO'!$A:$I,3,FALSE),VLOOKUP($A347,'UNIPIPE AIR'!$A:$I,3,FALSE)))),"",IF(ISERROR(IF(ISERROR(VLOOKUP($A347,'UNIPIPE AIR'!$A:$I,3,FALSE)),VLOOKUP($A347,'UNIPIPE NITRO'!$A:$I,3,FALSE),VLOOKUP($A347,'UNIPIPE AIR'!$A:$I,3,FALSE))),IF(ISERROR(VLOOKUP($A347,'UNIPIPE VAC'!$A:$H,3,FALSE)),VLOOKUP($A347,'UNIPIPE HP'!$A:$I,3,FALSE),VLOOKUP($A347,'UNIPIPE VAC'!$A:$H,3,FALSE)),IF(ISERROR(VLOOKUP($A347,'UNIPIPE AIR'!$A:$I,3,FALSE)),VLOOKUP($A347,'UNIPIPE NITRO'!$A:$I,3,FALSE),VLOOKUP($A347,'UNIPIPE AIR'!$A:$I,3,FALSE))))</f>
        <v/>
      </c>
      <c r="C347" s="133" t="str">
        <f>IF(ISERROR(IF(ISERROR(IF(ISERROR(VLOOKUP($A347,'UNIPIPE AIR'!$A:$I,5,FALSE)),VLOOKUP($A347,'UNIPIPE NITRO'!$A:$I,5,FALSE),VLOOKUP($A347,'UNIPIPE AIR'!$A:$I,5,FALSE))),IF(ISERROR(VLOOKUP($A347,'UNIPIPE VAC'!$A:$H,5,FALSE)),VLOOKUP($A347,'UNIPIPE HP'!$A:$I,5,FALSE),VLOOKUP($A347,'UNIPIPE VAC'!$A:$H,5,FALSE)),IF(ISERROR(VLOOKUP($A347,'UNIPIPE AIR'!$A:$I,5,FALSE)),VLOOKUP($A347,'UNIPIPE NITRO'!$A:$I,5,FALSE),VLOOKUP($A347,'UNIPIPE AIR'!$A:$I,5,FALSE)))),"",IF(ISERROR(IF(ISERROR(VLOOKUP($A347,'UNIPIPE AIR'!$A:$I,5,FALSE)),VLOOKUP($A347,'UNIPIPE NITRO'!$A:$I,5,FALSE),VLOOKUP($A347,'UNIPIPE AIR'!$A:$I,5,FALSE))),IF(ISERROR(VLOOKUP($A347,'UNIPIPE VAC'!$A:$H,5,FALSE)),VLOOKUP($A347,'UNIPIPE HP'!$A:$I,5,FALSE),VLOOKUP($A347,'UNIPIPE VAC'!$A:$H,5,FALSE)),IF(ISERROR(VLOOKUP($A347,'UNIPIPE AIR'!$A:$I,5,FALSE)),VLOOKUP($A347,'UNIPIPE NITRO'!$A:$I,5,FALSE),VLOOKUP($A347,'UNIPIPE AIR'!$A:$I,5,FALSE))))</f>
        <v/>
      </c>
      <c r="D347" s="139" t="str">
        <f>IF(ISERROR(IF(ISERROR(IF(ISERROR(VLOOKUP($A347,'UNIPIPE AIR'!$A:$I,7,FALSE)),VLOOKUP($A347,'UNIPIPE NITRO'!$A:$I,7,FALSE),VLOOKUP($A347,'UNIPIPE AIR'!$A:$I,7,FALSE))),IF(ISERROR(VLOOKUP($A347,'UNIPIPE VAC'!$A:$H,7,FALSE)),VLOOKUP($A347,'UNIPIPE HP'!$A:$I,7,FALSE),VLOOKUP($A347,'UNIPIPE VAC'!$A:$H,7,FALSE)),IF(ISERROR(VLOOKUP($A347,'UNIPIPE AIR'!$A:$I,7,FALSE)),VLOOKUP($A347,'UNIPIPE NITRO'!$A:$I,7,FALSE),VLOOKUP($A347,'UNIPIPE AIR'!$A:$I,7,FALSE)))),"",IF(ISERROR(IF(ISERROR(VLOOKUP($A347,'UNIPIPE AIR'!$A:$I,7,FALSE)),VLOOKUP($A347,'UNIPIPE NITRO'!$A:$I,7,FALSE),VLOOKUP($A347,'UNIPIPE AIR'!$A:$I,7,FALSE))),IF(ISERROR(VLOOKUP($A347,'UNIPIPE VAC'!$A:$H,7,FALSE)),VLOOKUP($A347,'UNIPIPE HP'!$A:$I,7,FALSE),VLOOKUP($A347,'UNIPIPE VAC'!$A:$H,7,FALSE)),IF(ISERROR(VLOOKUP($A347,'UNIPIPE AIR'!$A:$I,7,FALSE)),VLOOKUP($A347,'UNIPIPE NITRO'!$A:$I,7,FALSE),VLOOKUP($A347,'UNIPIPE AIR'!$A:$I,7,FALSE))))</f>
        <v/>
      </c>
      <c r="E347" s="140" t="str">
        <f>IF(ISERROR(IF(ISERROR(IF(ISERROR(VLOOKUP($A347,'UNIPIPE AIR'!$A:$I,8,FALSE)),VLOOKUP($A347,'UNIPIPE NITRO'!$A:$I,8,FALSE),VLOOKUP($A347,'UNIPIPE AIR'!$A:$I,8,FALSE))),IF(ISERROR(VLOOKUP($A347,'UNIPIPE VAC'!$A:$H,8,FALSE)),VLOOKUP($A347,'UNIPIPE HP'!$A:$I,8,FALSE),VLOOKUP($A347,'UNIPIPE VAC'!$A:$H,8,FALSE)),IF(ISERROR(VLOOKUP($A347,'UNIPIPE AIR'!$A:$I,8,FALSE)),VLOOKUP($A347,'UNIPIPE NITRO'!$A:$I,8,FALSE),VLOOKUP($A347,'UNIPIPE AIR'!$A:$I,8,FALSE)))),"",IF(ISERROR(IF(ISERROR(VLOOKUP($A347,'UNIPIPE AIR'!$A:$I,8,FALSE)),VLOOKUP($A347,'UNIPIPE NITRO'!$A:$I,8,FALSE),VLOOKUP($A347,'UNIPIPE AIR'!$A:$I,8,FALSE))),IF(ISERROR(VLOOKUP($A347,'UNIPIPE VAC'!$A:$H,8,FALSE)),VLOOKUP($A347,'UNIPIPE HP'!$A:$I,8,FALSE),VLOOKUP($A347,'UNIPIPE VAC'!$A:$H,8,FALSE)),IF(ISERROR(VLOOKUP($A347,'UNIPIPE AIR'!$A:$I,8,FALSE)),VLOOKUP($A347,'UNIPIPE NITRO'!$A:$I,8,FALSE),VLOOKUP($A347,'UNIPIPE AIR'!$A:$I,8,FALSE))))</f>
        <v/>
      </c>
      <c r="F347" s="140" t="str">
        <f t="shared" si="1"/>
        <v/>
      </c>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8.75" customHeight="1" x14ac:dyDescent="0.2">
      <c r="A348" s="135">
        <v>330</v>
      </c>
      <c r="B348" s="135" t="str">
        <f>IF(ISERROR(IF(ISERROR(IF(ISERROR(VLOOKUP($A348,'UNIPIPE AIR'!$A:$I,3,FALSE)),VLOOKUP($A348,'UNIPIPE NITRO'!$A:$I,3,FALSE),VLOOKUP($A348,'UNIPIPE AIR'!$A:$I,3,FALSE))),IF(ISERROR(VLOOKUP($A348,'UNIPIPE VAC'!$A:$H,3,FALSE)),VLOOKUP($A348,'UNIPIPE HP'!$A:$I,3,FALSE),VLOOKUP($A348,'UNIPIPE VAC'!$A:$H,3,FALSE)),IF(ISERROR(VLOOKUP($A348,'UNIPIPE AIR'!$A:$I,3,FALSE)),VLOOKUP($A348,'UNIPIPE NITRO'!$A:$I,3,FALSE),VLOOKUP($A348,'UNIPIPE AIR'!$A:$I,3,FALSE)))),"",IF(ISERROR(IF(ISERROR(VLOOKUP($A348,'UNIPIPE AIR'!$A:$I,3,FALSE)),VLOOKUP($A348,'UNIPIPE NITRO'!$A:$I,3,FALSE),VLOOKUP($A348,'UNIPIPE AIR'!$A:$I,3,FALSE))),IF(ISERROR(VLOOKUP($A348,'UNIPIPE VAC'!$A:$H,3,FALSE)),VLOOKUP($A348,'UNIPIPE HP'!$A:$I,3,FALSE),VLOOKUP($A348,'UNIPIPE VAC'!$A:$H,3,FALSE)),IF(ISERROR(VLOOKUP($A348,'UNIPIPE AIR'!$A:$I,3,FALSE)),VLOOKUP($A348,'UNIPIPE NITRO'!$A:$I,3,FALSE),VLOOKUP($A348,'UNIPIPE AIR'!$A:$I,3,FALSE))))</f>
        <v/>
      </c>
      <c r="C348" s="133" t="str">
        <f>IF(ISERROR(IF(ISERROR(IF(ISERROR(VLOOKUP($A348,'UNIPIPE AIR'!$A:$I,5,FALSE)),VLOOKUP($A348,'UNIPIPE NITRO'!$A:$I,5,FALSE),VLOOKUP($A348,'UNIPIPE AIR'!$A:$I,5,FALSE))),IF(ISERROR(VLOOKUP($A348,'UNIPIPE VAC'!$A:$H,5,FALSE)),VLOOKUP($A348,'UNIPIPE HP'!$A:$I,5,FALSE),VLOOKUP($A348,'UNIPIPE VAC'!$A:$H,5,FALSE)),IF(ISERROR(VLOOKUP($A348,'UNIPIPE AIR'!$A:$I,5,FALSE)),VLOOKUP($A348,'UNIPIPE NITRO'!$A:$I,5,FALSE),VLOOKUP($A348,'UNIPIPE AIR'!$A:$I,5,FALSE)))),"",IF(ISERROR(IF(ISERROR(VLOOKUP($A348,'UNIPIPE AIR'!$A:$I,5,FALSE)),VLOOKUP($A348,'UNIPIPE NITRO'!$A:$I,5,FALSE),VLOOKUP($A348,'UNIPIPE AIR'!$A:$I,5,FALSE))),IF(ISERROR(VLOOKUP($A348,'UNIPIPE VAC'!$A:$H,5,FALSE)),VLOOKUP($A348,'UNIPIPE HP'!$A:$I,5,FALSE),VLOOKUP($A348,'UNIPIPE VAC'!$A:$H,5,FALSE)),IF(ISERROR(VLOOKUP($A348,'UNIPIPE AIR'!$A:$I,5,FALSE)),VLOOKUP($A348,'UNIPIPE NITRO'!$A:$I,5,FALSE),VLOOKUP($A348,'UNIPIPE AIR'!$A:$I,5,FALSE))))</f>
        <v/>
      </c>
      <c r="D348" s="139" t="str">
        <f>IF(ISERROR(IF(ISERROR(IF(ISERROR(VLOOKUP($A348,'UNIPIPE AIR'!$A:$I,7,FALSE)),VLOOKUP($A348,'UNIPIPE NITRO'!$A:$I,7,FALSE),VLOOKUP($A348,'UNIPIPE AIR'!$A:$I,7,FALSE))),IF(ISERROR(VLOOKUP($A348,'UNIPIPE VAC'!$A:$H,7,FALSE)),VLOOKUP($A348,'UNIPIPE HP'!$A:$I,7,FALSE),VLOOKUP($A348,'UNIPIPE VAC'!$A:$H,7,FALSE)),IF(ISERROR(VLOOKUP($A348,'UNIPIPE AIR'!$A:$I,7,FALSE)),VLOOKUP($A348,'UNIPIPE NITRO'!$A:$I,7,FALSE),VLOOKUP($A348,'UNIPIPE AIR'!$A:$I,7,FALSE)))),"",IF(ISERROR(IF(ISERROR(VLOOKUP($A348,'UNIPIPE AIR'!$A:$I,7,FALSE)),VLOOKUP($A348,'UNIPIPE NITRO'!$A:$I,7,FALSE),VLOOKUP($A348,'UNIPIPE AIR'!$A:$I,7,FALSE))),IF(ISERROR(VLOOKUP($A348,'UNIPIPE VAC'!$A:$H,7,FALSE)),VLOOKUP($A348,'UNIPIPE HP'!$A:$I,7,FALSE),VLOOKUP($A348,'UNIPIPE VAC'!$A:$H,7,FALSE)),IF(ISERROR(VLOOKUP($A348,'UNIPIPE AIR'!$A:$I,7,FALSE)),VLOOKUP($A348,'UNIPIPE NITRO'!$A:$I,7,FALSE),VLOOKUP($A348,'UNIPIPE AIR'!$A:$I,7,FALSE))))</f>
        <v/>
      </c>
      <c r="E348" s="140" t="str">
        <f>IF(ISERROR(IF(ISERROR(IF(ISERROR(VLOOKUP($A348,'UNIPIPE AIR'!$A:$I,8,FALSE)),VLOOKUP($A348,'UNIPIPE NITRO'!$A:$I,8,FALSE),VLOOKUP($A348,'UNIPIPE AIR'!$A:$I,8,FALSE))),IF(ISERROR(VLOOKUP($A348,'UNIPIPE VAC'!$A:$H,8,FALSE)),VLOOKUP($A348,'UNIPIPE HP'!$A:$I,8,FALSE),VLOOKUP($A348,'UNIPIPE VAC'!$A:$H,8,FALSE)),IF(ISERROR(VLOOKUP($A348,'UNIPIPE AIR'!$A:$I,8,FALSE)),VLOOKUP($A348,'UNIPIPE NITRO'!$A:$I,8,FALSE),VLOOKUP($A348,'UNIPIPE AIR'!$A:$I,8,FALSE)))),"",IF(ISERROR(IF(ISERROR(VLOOKUP($A348,'UNIPIPE AIR'!$A:$I,8,FALSE)),VLOOKUP($A348,'UNIPIPE NITRO'!$A:$I,8,FALSE),VLOOKUP($A348,'UNIPIPE AIR'!$A:$I,8,FALSE))),IF(ISERROR(VLOOKUP($A348,'UNIPIPE VAC'!$A:$H,8,FALSE)),VLOOKUP($A348,'UNIPIPE HP'!$A:$I,8,FALSE),VLOOKUP($A348,'UNIPIPE VAC'!$A:$H,8,FALSE)),IF(ISERROR(VLOOKUP($A348,'UNIPIPE AIR'!$A:$I,8,FALSE)),VLOOKUP($A348,'UNIPIPE NITRO'!$A:$I,8,FALSE),VLOOKUP($A348,'UNIPIPE AIR'!$A:$I,8,FALSE))))</f>
        <v/>
      </c>
      <c r="F348" s="140" t="str">
        <f t="shared" si="1"/>
        <v/>
      </c>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8.75" customHeight="1" x14ac:dyDescent="0.2">
      <c r="A349" s="135">
        <v>331</v>
      </c>
      <c r="B349" s="135" t="str">
        <f>IF(ISERROR(IF(ISERROR(IF(ISERROR(VLOOKUP($A349,'UNIPIPE AIR'!$A:$I,3,FALSE)),VLOOKUP($A349,'UNIPIPE NITRO'!$A:$I,3,FALSE),VLOOKUP($A349,'UNIPIPE AIR'!$A:$I,3,FALSE))),IF(ISERROR(VLOOKUP($A349,'UNIPIPE VAC'!$A:$H,3,FALSE)),VLOOKUP($A349,'UNIPIPE HP'!$A:$I,3,FALSE),VLOOKUP($A349,'UNIPIPE VAC'!$A:$H,3,FALSE)),IF(ISERROR(VLOOKUP($A349,'UNIPIPE AIR'!$A:$I,3,FALSE)),VLOOKUP($A349,'UNIPIPE NITRO'!$A:$I,3,FALSE),VLOOKUP($A349,'UNIPIPE AIR'!$A:$I,3,FALSE)))),"",IF(ISERROR(IF(ISERROR(VLOOKUP($A349,'UNIPIPE AIR'!$A:$I,3,FALSE)),VLOOKUP($A349,'UNIPIPE NITRO'!$A:$I,3,FALSE),VLOOKUP($A349,'UNIPIPE AIR'!$A:$I,3,FALSE))),IF(ISERROR(VLOOKUP($A349,'UNIPIPE VAC'!$A:$H,3,FALSE)),VLOOKUP($A349,'UNIPIPE HP'!$A:$I,3,FALSE),VLOOKUP($A349,'UNIPIPE VAC'!$A:$H,3,FALSE)),IF(ISERROR(VLOOKUP($A349,'UNIPIPE AIR'!$A:$I,3,FALSE)),VLOOKUP($A349,'UNIPIPE NITRO'!$A:$I,3,FALSE),VLOOKUP($A349,'UNIPIPE AIR'!$A:$I,3,FALSE))))</f>
        <v/>
      </c>
      <c r="C349" s="133" t="str">
        <f>IF(ISERROR(IF(ISERROR(IF(ISERROR(VLOOKUP($A349,'UNIPIPE AIR'!$A:$I,5,FALSE)),VLOOKUP($A349,'UNIPIPE NITRO'!$A:$I,5,FALSE),VLOOKUP($A349,'UNIPIPE AIR'!$A:$I,5,FALSE))),IF(ISERROR(VLOOKUP($A349,'UNIPIPE VAC'!$A:$H,5,FALSE)),VLOOKUP($A349,'UNIPIPE HP'!$A:$I,5,FALSE),VLOOKUP($A349,'UNIPIPE VAC'!$A:$H,5,FALSE)),IF(ISERROR(VLOOKUP($A349,'UNIPIPE AIR'!$A:$I,5,FALSE)),VLOOKUP($A349,'UNIPIPE NITRO'!$A:$I,5,FALSE),VLOOKUP($A349,'UNIPIPE AIR'!$A:$I,5,FALSE)))),"",IF(ISERROR(IF(ISERROR(VLOOKUP($A349,'UNIPIPE AIR'!$A:$I,5,FALSE)),VLOOKUP($A349,'UNIPIPE NITRO'!$A:$I,5,FALSE),VLOOKUP($A349,'UNIPIPE AIR'!$A:$I,5,FALSE))),IF(ISERROR(VLOOKUP($A349,'UNIPIPE VAC'!$A:$H,5,FALSE)),VLOOKUP($A349,'UNIPIPE HP'!$A:$I,5,FALSE),VLOOKUP($A349,'UNIPIPE VAC'!$A:$H,5,FALSE)),IF(ISERROR(VLOOKUP($A349,'UNIPIPE AIR'!$A:$I,5,FALSE)),VLOOKUP($A349,'UNIPIPE NITRO'!$A:$I,5,FALSE),VLOOKUP($A349,'UNIPIPE AIR'!$A:$I,5,FALSE))))</f>
        <v/>
      </c>
      <c r="D349" s="139" t="str">
        <f>IF(ISERROR(IF(ISERROR(IF(ISERROR(VLOOKUP($A349,'UNIPIPE AIR'!$A:$I,7,FALSE)),VLOOKUP($A349,'UNIPIPE NITRO'!$A:$I,7,FALSE),VLOOKUP($A349,'UNIPIPE AIR'!$A:$I,7,FALSE))),IF(ISERROR(VLOOKUP($A349,'UNIPIPE VAC'!$A:$H,7,FALSE)),VLOOKUP($A349,'UNIPIPE HP'!$A:$I,7,FALSE),VLOOKUP($A349,'UNIPIPE VAC'!$A:$H,7,FALSE)),IF(ISERROR(VLOOKUP($A349,'UNIPIPE AIR'!$A:$I,7,FALSE)),VLOOKUP($A349,'UNIPIPE NITRO'!$A:$I,7,FALSE),VLOOKUP($A349,'UNIPIPE AIR'!$A:$I,7,FALSE)))),"",IF(ISERROR(IF(ISERROR(VLOOKUP($A349,'UNIPIPE AIR'!$A:$I,7,FALSE)),VLOOKUP($A349,'UNIPIPE NITRO'!$A:$I,7,FALSE),VLOOKUP($A349,'UNIPIPE AIR'!$A:$I,7,FALSE))),IF(ISERROR(VLOOKUP($A349,'UNIPIPE VAC'!$A:$H,7,FALSE)),VLOOKUP($A349,'UNIPIPE HP'!$A:$I,7,FALSE),VLOOKUP($A349,'UNIPIPE VAC'!$A:$H,7,FALSE)),IF(ISERROR(VLOOKUP($A349,'UNIPIPE AIR'!$A:$I,7,FALSE)),VLOOKUP($A349,'UNIPIPE NITRO'!$A:$I,7,FALSE),VLOOKUP($A349,'UNIPIPE AIR'!$A:$I,7,FALSE))))</f>
        <v/>
      </c>
      <c r="E349" s="140" t="str">
        <f>IF(ISERROR(IF(ISERROR(IF(ISERROR(VLOOKUP($A349,'UNIPIPE AIR'!$A:$I,8,FALSE)),VLOOKUP($A349,'UNIPIPE NITRO'!$A:$I,8,FALSE),VLOOKUP($A349,'UNIPIPE AIR'!$A:$I,8,FALSE))),IF(ISERROR(VLOOKUP($A349,'UNIPIPE VAC'!$A:$H,8,FALSE)),VLOOKUP($A349,'UNIPIPE HP'!$A:$I,8,FALSE),VLOOKUP($A349,'UNIPIPE VAC'!$A:$H,8,FALSE)),IF(ISERROR(VLOOKUP($A349,'UNIPIPE AIR'!$A:$I,8,FALSE)),VLOOKUP($A349,'UNIPIPE NITRO'!$A:$I,8,FALSE),VLOOKUP($A349,'UNIPIPE AIR'!$A:$I,8,FALSE)))),"",IF(ISERROR(IF(ISERROR(VLOOKUP($A349,'UNIPIPE AIR'!$A:$I,8,FALSE)),VLOOKUP($A349,'UNIPIPE NITRO'!$A:$I,8,FALSE),VLOOKUP($A349,'UNIPIPE AIR'!$A:$I,8,FALSE))),IF(ISERROR(VLOOKUP($A349,'UNIPIPE VAC'!$A:$H,8,FALSE)),VLOOKUP($A349,'UNIPIPE HP'!$A:$I,8,FALSE),VLOOKUP($A349,'UNIPIPE VAC'!$A:$H,8,FALSE)),IF(ISERROR(VLOOKUP($A349,'UNIPIPE AIR'!$A:$I,8,FALSE)),VLOOKUP($A349,'UNIPIPE NITRO'!$A:$I,8,FALSE),VLOOKUP($A349,'UNIPIPE AIR'!$A:$I,8,FALSE))))</f>
        <v/>
      </c>
      <c r="F349" s="140" t="str">
        <f t="shared" si="1"/>
        <v/>
      </c>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8.75" customHeight="1" x14ac:dyDescent="0.2">
      <c r="A350" s="135">
        <v>332</v>
      </c>
      <c r="B350" s="135" t="str">
        <f>IF(ISERROR(IF(ISERROR(IF(ISERROR(VLOOKUP($A350,'UNIPIPE AIR'!$A:$I,3,FALSE)),VLOOKUP($A350,'UNIPIPE NITRO'!$A:$I,3,FALSE),VLOOKUP($A350,'UNIPIPE AIR'!$A:$I,3,FALSE))),IF(ISERROR(VLOOKUP($A350,'UNIPIPE VAC'!$A:$H,3,FALSE)),VLOOKUP($A350,'UNIPIPE HP'!$A:$I,3,FALSE),VLOOKUP($A350,'UNIPIPE VAC'!$A:$H,3,FALSE)),IF(ISERROR(VLOOKUP($A350,'UNIPIPE AIR'!$A:$I,3,FALSE)),VLOOKUP($A350,'UNIPIPE NITRO'!$A:$I,3,FALSE),VLOOKUP($A350,'UNIPIPE AIR'!$A:$I,3,FALSE)))),"",IF(ISERROR(IF(ISERROR(VLOOKUP($A350,'UNIPIPE AIR'!$A:$I,3,FALSE)),VLOOKUP($A350,'UNIPIPE NITRO'!$A:$I,3,FALSE),VLOOKUP($A350,'UNIPIPE AIR'!$A:$I,3,FALSE))),IF(ISERROR(VLOOKUP($A350,'UNIPIPE VAC'!$A:$H,3,FALSE)),VLOOKUP($A350,'UNIPIPE HP'!$A:$I,3,FALSE),VLOOKUP($A350,'UNIPIPE VAC'!$A:$H,3,FALSE)),IF(ISERROR(VLOOKUP($A350,'UNIPIPE AIR'!$A:$I,3,FALSE)),VLOOKUP($A350,'UNIPIPE NITRO'!$A:$I,3,FALSE),VLOOKUP($A350,'UNIPIPE AIR'!$A:$I,3,FALSE))))</f>
        <v/>
      </c>
      <c r="C350" s="133" t="str">
        <f>IF(ISERROR(IF(ISERROR(IF(ISERROR(VLOOKUP($A350,'UNIPIPE AIR'!$A:$I,5,FALSE)),VLOOKUP($A350,'UNIPIPE NITRO'!$A:$I,5,FALSE),VLOOKUP($A350,'UNIPIPE AIR'!$A:$I,5,FALSE))),IF(ISERROR(VLOOKUP($A350,'UNIPIPE VAC'!$A:$H,5,FALSE)),VLOOKUP($A350,'UNIPIPE HP'!$A:$I,5,FALSE),VLOOKUP($A350,'UNIPIPE VAC'!$A:$H,5,FALSE)),IF(ISERROR(VLOOKUP($A350,'UNIPIPE AIR'!$A:$I,5,FALSE)),VLOOKUP($A350,'UNIPIPE NITRO'!$A:$I,5,FALSE),VLOOKUP($A350,'UNIPIPE AIR'!$A:$I,5,FALSE)))),"",IF(ISERROR(IF(ISERROR(VLOOKUP($A350,'UNIPIPE AIR'!$A:$I,5,FALSE)),VLOOKUP($A350,'UNIPIPE NITRO'!$A:$I,5,FALSE),VLOOKUP($A350,'UNIPIPE AIR'!$A:$I,5,FALSE))),IF(ISERROR(VLOOKUP($A350,'UNIPIPE VAC'!$A:$H,5,FALSE)),VLOOKUP($A350,'UNIPIPE HP'!$A:$I,5,FALSE),VLOOKUP($A350,'UNIPIPE VAC'!$A:$H,5,FALSE)),IF(ISERROR(VLOOKUP($A350,'UNIPIPE AIR'!$A:$I,5,FALSE)),VLOOKUP($A350,'UNIPIPE NITRO'!$A:$I,5,FALSE),VLOOKUP($A350,'UNIPIPE AIR'!$A:$I,5,FALSE))))</f>
        <v/>
      </c>
      <c r="D350" s="139" t="str">
        <f>IF(ISERROR(IF(ISERROR(IF(ISERROR(VLOOKUP($A350,'UNIPIPE AIR'!$A:$I,7,FALSE)),VLOOKUP($A350,'UNIPIPE NITRO'!$A:$I,7,FALSE),VLOOKUP($A350,'UNIPIPE AIR'!$A:$I,7,FALSE))),IF(ISERROR(VLOOKUP($A350,'UNIPIPE VAC'!$A:$H,7,FALSE)),VLOOKUP($A350,'UNIPIPE HP'!$A:$I,7,FALSE),VLOOKUP($A350,'UNIPIPE VAC'!$A:$H,7,FALSE)),IF(ISERROR(VLOOKUP($A350,'UNIPIPE AIR'!$A:$I,7,FALSE)),VLOOKUP($A350,'UNIPIPE NITRO'!$A:$I,7,FALSE),VLOOKUP($A350,'UNIPIPE AIR'!$A:$I,7,FALSE)))),"",IF(ISERROR(IF(ISERROR(VLOOKUP($A350,'UNIPIPE AIR'!$A:$I,7,FALSE)),VLOOKUP($A350,'UNIPIPE NITRO'!$A:$I,7,FALSE),VLOOKUP($A350,'UNIPIPE AIR'!$A:$I,7,FALSE))),IF(ISERROR(VLOOKUP($A350,'UNIPIPE VAC'!$A:$H,7,FALSE)),VLOOKUP($A350,'UNIPIPE HP'!$A:$I,7,FALSE),VLOOKUP($A350,'UNIPIPE VAC'!$A:$H,7,FALSE)),IF(ISERROR(VLOOKUP($A350,'UNIPIPE AIR'!$A:$I,7,FALSE)),VLOOKUP($A350,'UNIPIPE NITRO'!$A:$I,7,FALSE),VLOOKUP($A350,'UNIPIPE AIR'!$A:$I,7,FALSE))))</f>
        <v/>
      </c>
      <c r="E350" s="140" t="str">
        <f>IF(ISERROR(IF(ISERROR(IF(ISERROR(VLOOKUP($A350,'UNIPIPE AIR'!$A:$I,8,FALSE)),VLOOKUP($A350,'UNIPIPE NITRO'!$A:$I,8,FALSE),VLOOKUP($A350,'UNIPIPE AIR'!$A:$I,8,FALSE))),IF(ISERROR(VLOOKUP($A350,'UNIPIPE VAC'!$A:$H,8,FALSE)),VLOOKUP($A350,'UNIPIPE HP'!$A:$I,8,FALSE),VLOOKUP($A350,'UNIPIPE VAC'!$A:$H,8,FALSE)),IF(ISERROR(VLOOKUP($A350,'UNIPIPE AIR'!$A:$I,8,FALSE)),VLOOKUP($A350,'UNIPIPE NITRO'!$A:$I,8,FALSE),VLOOKUP($A350,'UNIPIPE AIR'!$A:$I,8,FALSE)))),"",IF(ISERROR(IF(ISERROR(VLOOKUP($A350,'UNIPIPE AIR'!$A:$I,8,FALSE)),VLOOKUP($A350,'UNIPIPE NITRO'!$A:$I,8,FALSE),VLOOKUP($A350,'UNIPIPE AIR'!$A:$I,8,FALSE))),IF(ISERROR(VLOOKUP($A350,'UNIPIPE VAC'!$A:$H,8,FALSE)),VLOOKUP($A350,'UNIPIPE HP'!$A:$I,8,FALSE),VLOOKUP($A350,'UNIPIPE VAC'!$A:$H,8,FALSE)),IF(ISERROR(VLOOKUP($A350,'UNIPIPE AIR'!$A:$I,8,FALSE)),VLOOKUP($A350,'UNIPIPE NITRO'!$A:$I,8,FALSE),VLOOKUP($A350,'UNIPIPE AIR'!$A:$I,8,FALSE))))</f>
        <v/>
      </c>
      <c r="F350" s="140" t="str">
        <f t="shared" si="1"/>
        <v/>
      </c>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8.75" customHeight="1" x14ac:dyDescent="0.2">
      <c r="A351" s="135">
        <v>333</v>
      </c>
      <c r="B351" s="135" t="str">
        <f>IF(ISERROR(IF(ISERROR(IF(ISERROR(VLOOKUP($A351,'UNIPIPE AIR'!$A:$I,3,FALSE)),VLOOKUP($A351,'UNIPIPE NITRO'!$A:$I,3,FALSE),VLOOKUP($A351,'UNIPIPE AIR'!$A:$I,3,FALSE))),IF(ISERROR(VLOOKUP($A351,'UNIPIPE VAC'!$A:$H,3,FALSE)),VLOOKUP($A351,'UNIPIPE HP'!$A:$I,3,FALSE),VLOOKUP($A351,'UNIPIPE VAC'!$A:$H,3,FALSE)),IF(ISERROR(VLOOKUP($A351,'UNIPIPE AIR'!$A:$I,3,FALSE)),VLOOKUP($A351,'UNIPIPE NITRO'!$A:$I,3,FALSE),VLOOKUP($A351,'UNIPIPE AIR'!$A:$I,3,FALSE)))),"",IF(ISERROR(IF(ISERROR(VLOOKUP($A351,'UNIPIPE AIR'!$A:$I,3,FALSE)),VLOOKUP($A351,'UNIPIPE NITRO'!$A:$I,3,FALSE),VLOOKUP($A351,'UNIPIPE AIR'!$A:$I,3,FALSE))),IF(ISERROR(VLOOKUP($A351,'UNIPIPE VAC'!$A:$H,3,FALSE)),VLOOKUP($A351,'UNIPIPE HP'!$A:$I,3,FALSE),VLOOKUP($A351,'UNIPIPE VAC'!$A:$H,3,FALSE)),IF(ISERROR(VLOOKUP($A351,'UNIPIPE AIR'!$A:$I,3,FALSE)),VLOOKUP($A351,'UNIPIPE NITRO'!$A:$I,3,FALSE),VLOOKUP($A351,'UNIPIPE AIR'!$A:$I,3,FALSE))))</f>
        <v/>
      </c>
      <c r="C351" s="133" t="str">
        <f>IF(ISERROR(IF(ISERROR(IF(ISERROR(VLOOKUP($A351,'UNIPIPE AIR'!$A:$I,5,FALSE)),VLOOKUP($A351,'UNIPIPE NITRO'!$A:$I,5,FALSE),VLOOKUP($A351,'UNIPIPE AIR'!$A:$I,5,FALSE))),IF(ISERROR(VLOOKUP($A351,'UNIPIPE VAC'!$A:$H,5,FALSE)),VLOOKUP($A351,'UNIPIPE HP'!$A:$I,5,FALSE),VLOOKUP($A351,'UNIPIPE VAC'!$A:$H,5,FALSE)),IF(ISERROR(VLOOKUP($A351,'UNIPIPE AIR'!$A:$I,5,FALSE)),VLOOKUP($A351,'UNIPIPE NITRO'!$A:$I,5,FALSE),VLOOKUP($A351,'UNIPIPE AIR'!$A:$I,5,FALSE)))),"",IF(ISERROR(IF(ISERROR(VLOOKUP($A351,'UNIPIPE AIR'!$A:$I,5,FALSE)),VLOOKUP($A351,'UNIPIPE NITRO'!$A:$I,5,FALSE),VLOOKUP($A351,'UNIPIPE AIR'!$A:$I,5,FALSE))),IF(ISERROR(VLOOKUP($A351,'UNIPIPE VAC'!$A:$H,5,FALSE)),VLOOKUP($A351,'UNIPIPE HP'!$A:$I,5,FALSE),VLOOKUP($A351,'UNIPIPE VAC'!$A:$H,5,FALSE)),IF(ISERROR(VLOOKUP($A351,'UNIPIPE AIR'!$A:$I,5,FALSE)),VLOOKUP($A351,'UNIPIPE NITRO'!$A:$I,5,FALSE),VLOOKUP($A351,'UNIPIPE AIR'!$A:$I,5,FALSE))))</f>
        <v/>
      </c>
      <c r="D351" s="139" t="str">
        <f>IF(ISERROR(IF(ISERROR(IF(ISERROR(VLOOKUP($A351,'UNIPIPE AIR'!$A:$I,7,FALSE)),VLOOKUP($A351,'UNIPIPE NITRO'!$A:$I,7,FALSE),VLOOKUP($A351,'UNIPIPE AIR'!$A:$I,7,FALSE))),IF(ISERROR(VLOOKUP($A351,'UNIPIPE VAC'!$A:$H,7,FALSE)),VLOOKUP($A351,'UNIPIPE HP'!$A:$I,7,FALSE),VLOOKUP($A351,'UNIPIPE VAC'!$A:$H,7,FALSE)),IF(ISERROR(VLOOKUP($A351,'UNIPIPE AIR'!$A:$I,7,FALSE)),VLOOKUP($A351,'UNIPIPE NITRO'!$A:$I,7,FALSE),VLOOKUP($A351,'UNIPIPE AIR'!$A:$I,7,FALSE)))),"",IF(ISERROR(IF(ISERROR(VLOOKUP($A351,'UNIPIPE AIR'!$A:$I,7,FALSE)),VLOOKUP($A351,'UNIPIPE NITRO'!$A:$I,7,FALSE),VLOOKUP($A351,'UNIPIPE AIR'!$A:$I,7,FALSE))),IF(ISERROR(VLOOKUP($A351,'UNIPIPE VAC'!$A:$H,7,FALSE)),VLOOKUP($A351,'UNIPIPE HP'!$A:$I,7,FALSE),VLOOKUP($A351,'UNIPIPE VAC'!$A:$H,7,FALSE)),IF(ISERROR(VLOOKUP($A351,'UNIPIPE AIR'!$A:$I,7,FALSE)),VLOOKUP($A351,'UNIPIPE NITRO'!$A:$I,7,FALSE),VLOOKUP($A351,'UNIPIPE AIR'!$A:$I,7,FALSE))))</f>
        <v/>
      </c>
      <c r="E351" s="140" t="str">
        <f>IF(ISERROR(IF(ISERROR(IF(ISERROR(VLOOKUP($A351,'UNIPIPE AIR'!$A:$I,8,FALSE)),VLOOKUP($A351,'UNIPIPE NITRO'!$A:$I,8,FALSE),VLOOKUP($A351,'UNIPIPE AIR'!$A:$I,8,FALSE))),IF(ISERROR(VLOOKUP($A351,'UNIPIPE VAC'!$A:$H,8,FALSE)),VLOOKUP($A351,'UNIPIPE HP'!$A:$I,8,FALSE),VLOOKUP($A351,'UNIPIPE VAC'!$A:$H,8,FALSE)),IF(ISERROR(VLOOKUP($A351,'UNIPIPE AIR'!$A:$I,8,FALSE)),VLOOKUP($A351,'UNIPIPE NITRO'!$A:$I,8,FALSE),VLOOKUP($A351,'UNIPIPE AIR'!$A:$I,8,FALSE)))),"",IF(ISERROR(IF(ISERROR(VLOOKUP($A351,'UNIPIPE AIR'!$A:$I,8,FALSE)),VLOOKUP($A351,'UNIPIPE NITRO'!$A:$I,8,FALSE),VLOOKUP($A351,'UNIPIPE AIR'!$A:$I,8,FALSE))),IF(ISERROR(VLOOKUP($A351,'UNIPIPE VAC'!$A:$H,8,FALSE)),VLOOKUP($A351,'UNIPIPE HP'!$A:$I,8,FALSE),VLOOKUP($A351,'UNIPIPE VAC'!$A:$H,8,FALSE)),IF(ISERROR(VLOOKUP($A351,'UNIPIPE AIR'!$A:$I,8,FALSE)),VLOOKUP($A351,'UNIPIPE NITRO'!$A:$I,8,FALSE),VLOOKUP($A351,'UNIPIPE AIR'!$A:$I,8,FALSE))))</f>
        <v/>
      </c>
      <c r="F351" s="140" t="str">
        <f t="shared" si="1"/>
        <v/>
      </c>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8.75" customHeight="1" x14ac:dyDescent="0.2">
      <c r="A352" s="135">
        <v>334</v>
      </c>
      <c r="B352" s="135" t="str">
        <f>IF(ISERROR(IF(ISERROR(IF(ISERROR(VLOOKUP($A352,'UNIPIPE AIR'!$A:$I,3,FALSE)),VLOOKUP($A352,'UNIPIPE NITRO'!$A:$I,3,FALSE),VLOOKUP($A352,'UNIPIPE AIR'!$A:$I,3,FALSE))),IF(ISERROR(VLOOKUP($A352,'UNIPIPE VAC'!$A:$H,3,FALSE)),VLOOKUP($A352,'UNIPIPE HP'!$A:$I,3,FALSE),VLOOKUP($A352,'UNIPIPE VAC'!$A:$H,3,FALSE)),IF(ISERROR(VLOOKUP($A352,'UNIPIPE AIR'!$A:$I,3,FALSE)),VLOOKUP($A352,'UNIPIPE NITRO'!$A:$I,3,FALSE),VLOOKUP($A352,'UNIPIPE AIR'!$A:$I,3,FALSE)))),"",IF(ISERROR(IF(ISERROR(VLOOKUP($A352,'UNIPIPE AIR'!$A:$I,3,FALSE)),VLOOKUP($A352,'UNIPIPE NITRO'!$A:$I,3,FALSE),VLOOKUP($A352,'UNIPIPE AIR'!$A:$I,3,FALSE))),IF(ISERROR(VLOOKUP($A352,'UNIPIPE VAC'!$A:$H,3,FALSE)),VLOOKUP($A352,'UNIPIPE HP'!$A:$I,3,FALSE),VLOOKUP($A352,'UNIPIPE VAC'!$A:$H,3,FALSE)),IF(ISERROR(VLOOKUP($A352,'UNIPIPE AIR'!$A:$I,3,FALSE)),VLOOKUP($A352,'UNIPIPE NITRO'!$A:$I,3,FALSE),VLOOKUP($A352,'UNIPIPE AIR'!$A:$I,3,FALSE))))</f>
        <v/>
      </c>
      <c r="C352" s="133" t="str">
        <f>IF(ISERROR(IF(ISERROR(IF(ISERROR(VLOOKUP($A352,'UNIPIPE AIR'!$A:$I,5,FALSE)),VLOOKUP($A352,'UNIPIPE NITRO'!$A:$I,5,FALSE),VLOOKUP($A352,'UNIPIPE AIR'!$A:$I,5,FALSE))),IF(ISERROR(VLOOKUP($A352,'UNIPIPE VAC'!$A:$H,5,FALSE)),VLOOKUP($A352,'UNIPIPE HP'!$A:$I,5,FALSE),VLOOKUP($A352,'UNIPIPE VAC'!$A:$H,5,FALSE)),IF(ISERROR(VLOOKUP($A352,'UNIPIPE AIR'!$A:$I,5,FALSE)),VLOOKUP($A352,'UNIPIPE NITRO'!$A:$I,5,FALSE),VLOOKUP($A352,'UNIPIPE AIR'!$A:$I,5,FALSE)))),"",IF(ISERROR(IF(ISERROR(VLOOKUP($A352,'UNIPIPE AIR'!$A:$I,5,FALSE)),VLOOKUP($A352,'UNIPIPE NITRO'!$A:$I,5,FALSE),VLOOKUP($A352,'UNIPIPE AIR'!$A:$I,5,FALSE))),IF(ISERROR(VLOOKUP($A352,'UNIPIPE VAC'!$A:$H,5,FALSE)),VLOOKUP($A352,'UNIPIPE HP'!$A:$I,5,FALSE),VLOOKUP($A352,'UNIPIPE VAC'!$A:$H,5,FALSE)),IF(ISERROR(VLOOKUP($A352,'UNIPIPE AIR'!$A:$I,5,FALSE)),VLOOKUP($A352,'UNIPIPE NITRO'!$A:$I,5,FALSE),VLOOKUP($A352,'UNIPIPE AIR'!$A:$I,5,FALSE))))</f>
        <v/>
      </c>
      <c r="D352" s="139" t="str">
        <f>IF(ISERROR(IF(ISERROR(IF(ISERROR(VLOOKUP($A352,'UNIPIPE AIR'!$A:$I,7,FALSE)),VLOOKUP($A352,'UNIPIPE NITRO'!$A:$I,7,FALSE),VLOOKUP($A352,'UNIPIPE AIR'!$A:$I,7,FALSE))),IF(ISERROR(VLOOKUP($A352,'UNIPIPE VAC'!$A:$H,7,FALSE)),VLOOKUP($A352,'UNIPIPE HP'!$A:$I,7,FALSE),VLOOKUP($A352,'UNIPIPE VAC'!$A:$H,7,FALSE)),IF(ISERROR(VLOOKUP($A352,'UNIPIPE AIR'!$A:$I,7,FALSE)),VLOOKUP($A352,'UNIPIPE NITRO'!$A:$I,7,FALSE),VLOOKUP($A352,'UNIPIPE AIR'!$A:$I,7,FALSE)))),"",IF(ISERROR(IF(ISERROR(VLOOKUP($A352,'UNIPIPE AIR'!$A:$I,7,FALSE)),VLOOKUP($A352,'UNIPIPE NITRO'!$A:$I,7,FALSE),VLOOKUP($A352,'UNIPIPE AIR'!$A:$I,7,FALSE))),IF(ISERROR(VLOOKUP($A352,'UNIPIPE VAC'!$A:$H,7,FALSE)),VLOOKUP($A352,'UNIPIPE HP'!$A:$I,7,FALSE),VLOOKUP($A352,'UNIPIPE VAC'!$A:$H,7,FALSE)),IF(ISERROR(VLOOKUP($A352,'UNIPIPE AIR'!$A:$I,7,FALSE)),VLOOKUP($A352,'UNIPIPE NITRO'!$A:$I,7,FALSE),VLOOKUP($A352,'UNIPIPE AIR'!$A:$I,7,FALSE))))</f>
        <v/>
      </c>
      <c r="E352" s="140" t="str">
        <f>IF(ISERROR(IF(ISERROR(IF(ISERROR(VLOOKUP($A352,'UNIPIPE AIR'!$A:$I,8,FALSE)),VLOOKUP($A352,'UNIPIPE NITRO'!$A:$I,8,FALSE),VLOOKUP($A352,'UNIPIPE AIR'!$A:$I,8,FALSE))),IF(ISERROR(VLOOKUP($A352,'UNIPIPE VAC'!$A:$H,8,FALSE)),VLOOKUP($A352,'UNIPIPE HP'!$A:$I,8,FALSE),VLOOKUP($A352,'UNIPIPE VAC'!$A:$H,8,FALSE)),IF(ISERROR(VLOOKUP($A352,'UNIPIPE AIR'!$A:$I,8,FALSE)),VLOOKUP($A352,'UNIPIPE NITRO'!$A:$I,8,FALSE),VLOOKUP($A352,'UNIPIPE AIR'!$A:$I,8,FALSE)))),"",IF(ISERROR(IF(ISERROR(VLOOKUP($A352,'UNIPIPE AIR'!$A:$I,8,FALSE)),VLOOKUP($A352,'UNIPIPE NITRO'!$A:$I,8,FALSE),VLOOKUP($A352,'UNIPIPE AIR'!$A:$I,8,FALSE))),IF(ISERROR(VLOOKUP($A352,'UNIPIPE VAC'!$A:$H,8,FALSE)),VLOOKUP($A352,'UNIPIPE HP'!$A:$I,8,FALSE),VLOOKUP($A352,'UNIPIPE VAC'!$A:$H,8,FALSE)),IF(ISERROR(VLOOKUP($A352,'UNIPIPE AIR'!$A:$I,8,FALSE)),VLOOKUP($A352,'UNIPIPE NITRO'!$A:$I,8,FALSE),VLOOKUP($A352,'UNIPIPE AIR'!$A:$I,8,FALSE))))</f>
        <v/>
      </c>
      <c r="F352" s="140" t="str">
        <f t="shared" si="1"/>
        <v/>
      </c>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8.75" customHeight="1" x14ac:dyDescent="0.2">
      <c r="A353" s="135">
        <v>335</v>
      </c>
      <c r="B353" s="135" t="str">
        <f>IF(ISERROR(IF(ISERROR(IF(ISERROR(VLOOKUP($A353,'UNIPIPE AIR'!$A:$I,3,FALSE)),VLOOKUP($A353,'UNIPIPE NITRO'!$A:$I,3,FALSE),VLOOKUP($A353,'UNIPIPE AIR'!$A:$I,3,FALSE))),IF(ISERROR(VLOOKUP($A353,'UNIPIPE VAC'!$A:$H,3,FALSE)),VLOOKUP($A353,'UNIPIPE HP'!$A:$I,3,FALSE),VLOOKUP($A353,'UNIPIPE VAC'!$A:$H,3,FALSE)),IF(ISERROR(VLOOKUP($A353,'UNIPIPE AIR'!$A:$I,3,FALSE)),VLOOKUP($A353,'UNIPIPE NITRO'!$A:$I,3,FALSE),VLOOKUP($A353,'UNIPIPE AIR'!$A:$I,3,FALSE)))),"",IF(ISERROR(IF(ISERROR(VLOOKUP($A353,'UNIPIPE AIR'!$A:$I,3,FALSE)),VLOOKUP($A353,'UNIPIPE NITRO'!$A:$I,3,FALSE),VLOOKUP($A353,'UNIPIPE AIR'!$A:$I,3,FALSE))),IF(ISERROR(VLOOKUP($A353,'UNIPIPE VAC'!$A:$H,3,FALSE)),VLOOKUP($A353,'UNIPIPE HP'!$A:$I,3,FALSE),VLOOKUP($A353,'UNIPIPE VAC'!$A:$H,3,FALSE)),IF(ISERROR(VLOOKUP($A353,'UNIPIPE AIR'!$A:$I,3,FALSE)),VLOOKUP($A353,'UNIPIPE NITRO'!$A:$I,3,FALSE),VLOOKUP($A353,'UNIPIPE AIR'!$A:$I,3,FALSE))))</f>
        <v/>
      </c>
      <c r="C353" s="133" t="str">
        <f>IF(ISERROR(IF(ISERROR(IF(ISERROR(VLOOKUP($A353,'UNIPIPE AIR'!$A:$I,5,FALSE)),VLOOKUP($A353,'UNIPIPE NITRO'!$A:$I,5,FALSE),VLOOKUP($A353,'UNIPIPE AIR'!$A:$I,5,FALSE))),IF(ISERROR(VLOOKUP($A353,'UNIPIPE VAC'!$A:$H,5,FALSE)),VLOOKUP($A353,'UNIPIPE HP'!$A:$I,5,FALSE),VLOOKUP($A353,'UNIPIPE VAC'!$A:$H,5,FALSE)),IF(ISERROR(VLOOKUP($A353,'UNIPIPE AIR'!$A:$I,5,FALSE)),VLOOKUP($A353,'UNIPIPE NITRO'!$A:$I,5,FALSE),VLOOKUP($A353,'UNIPIPE AIR'!$A:$I,5,FALSE)))),"",IF(ISERROR(IF(ISERROR(VLOOKUP($A353,'UNIPIPE AIR'!$A:$I,5,FALSE)),VLOOKUP($A353,'UNIPIPE NITRO'!$A:$I,5,FALSE),VLOOKUP($A353,'UNIPIPE AIR'!$A:$I,5,FALSE))),IF(ISERROR(VLOOKUP($A353,'UNIPIPE VAC'!$A:$H,5,FALSE)),VLOOKUP($A353,'UNIPIPE HP'!$A:$I,5,FALSE),VLOOKUP($A353,'UNIPIPE VAC'!$A:$H,5,FALSE)),IF(ISERROR(VLOOKUP($A353,'UNIPIPE AIR'!$A:$I,5,FALSE)),VLOOKUP($A353,'UNIPIPE NITRO'!$A:$I,5,FALSE),VLOOKUP($A353,'UNIPIPE AIR'!$A:$I,5,FALSE))))</f>
        <v/>
      </c>
      <c r="D353" s="139" t="str">
        <f>IF(ISERROR(IF(ISERROR(IF(ISERROR(VLOOKUP($A353,'UNIPIPE AIR'!$A:$I,7,FALSE)),VLOOKUP($A353,'UNIPIPE NITRO'!$A:$I,7,FALSE),VLOOKUP($A353,'UNIPIPE AIR'!$A:$I,7,FALSE))),IF(ISERROR(VLOOKUP($A353,'UNIPIPE VAC'!$A:$H,7,FALSE)),VLOOKUP($A353,'UNIPIPE HP'!$A:$I,7,FALSE),VLOOKUP($A353,'UNIPIPE VAC'!$A:$H,7,FALSE)),IF(ISERROR(VLOOKUP($A353,'UNIPIPE AIR'!$A:$I,7,FALSE)),VLOOKUP($A353,'UNIPIPE NITRO'!$A:$I,7,FALSE),VLOOKUP($A353,'UNIPIPE AIR'!$A:$I,7,FALSE)))),"",IF(ISERROR(IF(ISERROR(VLOOKUP($A353,'UNIPIPE AIR'!$A:$I,7,FALSE)),VLOOKUP($A353,'UNIPIPE NITRO'!$A:$I,7,FALSE),VLOOKUP($A353,'UNIPIPE AIR'!$A:$I,7,FALSE))),IF(ISERROR(VLOOKUP($A353,'UNIPIPE VAC'!$A:$H,7,FALSE)),VLOOKUP($A353,'UNIPIPE HP'!$A:$I,7,FALSE),VLOOKUP($A353,'UNIPIPE VAC'!$A:$H,7,FALSE)),IF(ISERROR(VLOOKUP($A353,'UNIPIPE AIR'!$A:$I,7,FALSE)),VLOOKUP($A353,'UNIPIPE NITRO'!$A:$I,7,FALSE),VLOOKUP($A353,'UNIPIPE AIR'!$A:$I,7,FALSE))))</f>
        <v/>
      </c>
      <c r="E353" s="140" t="str">
        <f>IF(ISERROR(IF(ISERROR(IF(ISERROR(VLOOKUP($A353,'UNIPIPE AIR'!$A:$I,8,FALSE)),VLOOKUP($A353,'UNIPIPE NITRO'!$A:$I,8,FALSE),VLOOKUP($A353,'UNIPIPE AIR'!$A:$I,8,FALSE))),IF(ISERROR(VLOOKUP($A353,'UNIPIPE VAC'!$A:$H,8,FALSE)),VLOOKUP($A353,'UNIPIPE HP'!$A:$I,8,FALSE),VLOOKUP($A353,'UNIPIPE VAC'!$A:$H,8,FALSE)),IF(ISERROR(VLOOKUP($A353,'UNIPIPE AIR'!$A:$I,8,FALSE)),VLOOKUP($A353,'UNIPIPE NITRO'!$A:$I,8,FALSE),VLOOKUP($A353,'UNIPIPE AIR'!$A:$I,8,FALSE)))),"",IF(ISERROR(IF(ISERROR(VLOOKUP($A353,'UNIPIPE AIR'!$A:$I,8,FALSE)),VLOOKUP($A353,'UNIPIPE NITRO'!$A:$I,8,FALSE),VLOOKUP($A353,'UNIPIPE AIR'!$A:$I,8,FALSE))),IF(ISERROR(VLOOKUP($A353,'UNIPIPE VAC'!$A:$H,8,FALSE)),VLOOKUP($A353,'UNIPIPE HP'!$A:$I,8,FALSE),VLOOKUP($A353,'UNIPIPE VAC'!$A:$H,8,FALSE)),IF(ISERROR(VLOOKUP($A353,'UNIPIPE AIR'!$A:$I,8,FALSE)),VLOOKUP($A353,'UNIPIPE NITRO'!$A:$I,8,FALSE),VLOOKUP($A353,'UNIPIPE AIR'!$A:$I,8,FALSE))))</f>
        <v/>
      </c>
      <c r="F353" s="140" t="str">
        <f t="shared" si="1"/>
        <v/>
      </c>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8.75" customHeight="1" x14ac:dyDescent="0.2">
      <c r="A354" s="135">
        <v>336</v>
      </c>
      <c r="B354" s="135" t="str">
        <f>IF(ISERROR(IF(ISERROR(IF(ISERROR(VLOOKUP($A354,'UNIPIPE AIR'!$A:$I,3,FALSE)),VLOOKUP($A354,'UNIPIPE NITRO'!$A:$I,3,FALSE),VLOOKUP($A354,'UNIPIPE AIR'!$A:$I,3,FALSE))),IF(ISERROR(VLOOKUP($A354,'UNIPIPE VAC'!$A:$H,3,FALSE)),VLOOKUP($A354,'UNIPIPE HP'!$A:$I,3,FALSE),VLOOKUP($A354,'UNIPIPE VAC'!$A:$H,3,FALSE)),IF(ISERROR(VLOOKUP($A354,'UNIPIPE AIR'!$A:$I,3,FALSE)),VLOOKUP($A354,'UNIPIPE NITRO'!$A:$I,3,FALSE),VLOOKUP($A354,'UNIPIPE AIR'!$A:$I,3,FALSE)))),"",IF(ISERROR(IF(ISERROR(VLOOKUP($A354,'UNIPIPE AIR'!$A:$I,3,FALSE)),VLOOKUP($A354,'UNIPIPE NITRO'!$A:$I,3,FALSE),VLOOKUP($A354,'UNIPIPE AIR'!$A:$I,3,FALSE))),IF(ISERROR(VLOOKUP($A354,'UNIPIPE VAC'!$A:$H,3,FALSE)),VLOOKUP($A354,'UNIPIPE HP'!$A:$I,3,FALSE),VLOOKUP($A354,'UNIPIPE VAC'!$A:$H,3,FALSE)),IF(ISERROR(VLOOKUP($A354,'UNIPIPE AIR'!$A:$I,3,FALSE)),VLOOKUP($A354,'UNIPIPE NITRO'!$A:$I,3,FALSE),VLOOKUP($A354,'UNIPIPE AIR'!$A:$I,3,FALSE))))</f>
        <v/>
      </c>
      <c r="C354" s="133" t="str">
        <f>IF(ISERROR(IF(ISERROR(IF(ISERROR(VLOOKUP($A354,'UNIPIPE AIR'!$A:$I,5,FALSE)),VLOOKUP($A354,'UNIPIPE NITRO'!$A:$I,5,FALSE),VLOOKUP($A354,'UNIPIPE AIR'!$A:$I,5,FALSE))),IF(ISERROR(VLOOKUP($A354,'UNIPIPE VAC'!$A:$H,5,FALSE)),VLOOKUP($A354,'UNIPIPE HP'!$A:$I,5,FALSE),VLOOKUP($A354,'UNIPIPE VAC'!$A:$H,5,FALSE)),IF(ISERROR(VLOOKUP($A354,'UNIPIPE AIR'!$A:$I,5,FALSE)),VLOOKUP($A354,'UNIPIPE NITRO'!$A:$I,5,FALSE),VLOOKUP($A354,'UNIPIPE AIR'!$A:$I,5,FALSE)))),"",IF(ISERROR(IF(ISERROR(VLOOKUP($A354,'UNIPIPE AIR'!$A:$I,5,FALSE)),VLOOKUP($A354,'UNIPIPE NITRO'!$A:$I,5,FALSE),VLOOKUP($A354,'UNIPIPE AIR'!$A:$I,5,FALSE))),IF(ISERROR(VLOOKUP($A354,'UNIPIPE VAC'!$A:$H,5,FALSE)),VLOOKUP($A354,'UNIPIPE HP'!$A:$I,5,FALSE),VLOOKUP($A354,'UNIPIPE VAC'!$A:$H,5,FALSE)),IF(ISERROR(VLOOKUP($A354,'UNIPIPE AIR'!$A:$I,5,FALSE)),VLOOKUP($A354,'UNIPIPE NITRO'!$A:$I,5,FALSE),VLOOKUP($A354,'UNIPIPE AIR'!$A:$I,5,FALSE))))</f>
        <v/>
      </c>
      <c r="D354" s="139" t="str">
        <f>IF(ISERROR(IF(ISERROR(IF(ISERROR(VLOOKUP($A354,'UNIPIPE AIR'!$A:$I,7,FALSE)),VLOOKUP($A354,'UNIPIPE NITRO'!$A:$I,7,FALSE),VLOOKUP($A354,'UNIPIPE AIR'!$A:$I,7,FALSE))),IF(ISERROR(VLOOKUP($A354,'UNIPIPE VAC'!$A:$H,7,FALSE)),VLOOKUP($A354,'UNIPIPE HP'!$A:$I,7,FALSE),VLOOKUP($A354,'UNIPIPE VAC'!$A:$H,7,FALSE)),IF(ISERROR(VLOOKUP($A354,'UNIPIPE AIR'!$A:$I,7,FALSE)),VLOOKUP($A354,'UNIPIPE NITRO'!$A:$I,7,FALSE),VLOOKUP($A354,'UNIPIPE AIR'!$A:$I,7,FALSE)))),"",IF(ISERROR(IF(ISERROR(VLOOKUP($A354,'UNIPIPE AIR'!$A:$I,7,FALSE)),VLOOKUP($A354,'UNIPIPE NITRO'!$A:$I,7,FALSE),VLOOKUP($A354,'UNIPIPE AIR'!$A:$I,7,FALSE))),IF(ISERROR(VLOOKUP($A354,'UNIPIPE VAC'!$A:$H,7,FALSE)),VLOOKUP($A354,'UNIPIPE HP'!$A:$I,7,FALSE),VLOOKUP($A354,'UNIPIPE VAC'!$A:$H,7,FALSE)),IF(ISERROR(VLOOKUP($A354,'UNIPIPE AIR'!$A:$I,7,FALSE)),VLOOKUP($A354,'UNIPIPE NITRO'!$A:$I,7,FALSE),VLOOKUP($A354,'UNIPIPE AIR'!$A:$I,7,FALSE))))</f>
        <v/>
      </c>
      <c r="E354" s="140" t="str">
        <f>IF(ISERROR(IF(ISERROR(IF(ISERROR(VLOOKUP($A354,'UNIPIPE AIR'!$A:$I,8,FALSE)),VLOOKUP($A354,'UNIPIPE NITRO'!$A:$I,8,FALSE),VLOOKUP($A354,'UNIPIPE AIR'!$A:$I,8,FALSE))),IF(ISERROR(VLOOKUP($A354,'UNIPIPE VAC'!$A:$H,8,FALSE)),VLOOKUP($A354,'UNIPIPE HP'!$A:$I,8,FALSE),VLOOKUP($A354,'UNIPIPE VAC'!$A:$H,8,FALSE)),IF(ISERROR(VLOOKUP($A354,'UNIPIPE AIR'!$A:$I,8,FALSE)),VLOOKUP($A354,'UNIPIPE NITRO'!$A:$I,8,FALSE),VLOOKUP($A354,'UNIPIPE AIR'!$A:$I,8,FALSE)))),"",IF(ISERROR(IF(ISERROR(VLOOKUP($A354,'UNIPIPE AIR'!$A:$I,8,FALSE)),VLOOKUP($A354,'UNIPIPE NITRO'!$A:$I,8,FALSE),VLOOKUP($A354,'UNIPIPE AIR'!$A:$I,8,FALSE))),IF(ISERROR(VLOOKUP($A354,'UNIPIPE VAC'!$A:$H,8,FALSE)),VLOOKUP($A354,'UNIPIPE HP'!$A:$I,8,FALSE),VLOOKUP($A354,'UNIPIPE VAC'!$A:$H,8,FALSE)),IF(ISERROR(VLOOKUP($A354,'UNIPIPE AIR'!$A:$I,8,FALSE)),VLOOKUP($A354,'UNIPIPE NITRO'!$A:$I,8,FALSE),VLOOKUP($A354,'UNIPIPE AIR'!$A:$I,8,FALSE))))</f>
        <v/>
      </c>
      <c r="F354" s="140" t="str">
        <f t="shared" si="1"/>
        <v/>
      </c>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8.75" customHeight="1" x14ac:dyDescent="0.2">
      <c r="A355" s="135">
        <v>337</v>
      </c>
      <c r="B355" s="135" t="str">
        <f>IF(ISERROR(IF(ISERROR(IF(ISERROR(VLOOKUP($A355,'UNIPIPE AIR'!$A:$I,3,FALSE)),VLOOKUP($A355,'UNIPIPE NITRO'!$A:$I,3,FALSE),VLOOKUP($A355,'UNIPIPE AIR'!$A:$I,3,FALSE))),IF(ISERROR(VLOOKUP($A355,'UNIPIPE VAC'!$A:$H,3,FALSE)),VLOOKUP($A355,'UNIPIPE HP'!$A:$I,3,FALSE),VLOOKUP($A355,'UNIPIPE VAC'!$A:$H,3,FALSE)),IF(ISERROR(VLOOKUP($A355,'UNIPIPE AIR'!$A:$I,3,FALSE)),VLOOKUP($A355,'UNIPIPE NITRO'!$A:$I,3,FALSE),VLOOKUP($A355,'UNIPIPE AIR'!$A:$I,3,FALSE)))),"",IF(ISERROR(IF(ISERROR(VLOOKUP($A355,'UNIPIPE AIR'!$A:$I,3,FALSE)),VLOOKUP($A355,'UNIPIPE NITRO'!$A:$I,3,FALSE),VLOOKUP($A355,'UNIPIPE AIR'!$A:$I,3,FALSE))),IF(ISERROR(VLOOKUP($A355,'UNIPIPE VAC'!$A:$H,3,FALSE)),VLOOKUP($A355,'UNIPIPE HP'!$A:$I,3,FALSE),VLOOKUP($A355,'UNIPIPE VAC'!$A:$H,3,FALSE)),IF(ISERROR(VLOOKUP($A355,'UNIPIPE AIR'!$A:$I,3,FALSE)),VLOOKUP($A355,'UNIPIPE NITRO'!$A:$I,3,FALSE),VLOOKUP($A355,'UNIPIPE AIR'!$A:$I,3,FALSE))))</f>
        <v/>
      </c>
      <c r="C355" s="133" t="str">
        <f>IF(ISERROR(IF(ISERROR(IF(ISERROR(VLOOKUP($A355,'UNIPIPE AIR'!$A:$I,5,FALSE)),VLOOKUP($A355,'UNIPIPE NITRO'!$A:$I,5,FALSE),VLOOKUP($A355,'UNIPIPE AIR'!$A:$I,5,FALSE))),IF(ISERROR(VLOOKUP($A355,'UNIPIPE VAC'!$A:$H,5,FALSE)),VLOOKUP($A355,'UNIPIPE HP'!$A:$I,5,FALSE),VLOOKUP($A355,'UNIPIPE VAC'!$A:$H,5,FALSE)),IF(ISERROR(VLOOKUP($A355,'UNIPIPE AIR'!$A:$I,5,FALSE)),VLOOKUP($A355,'UNIPIPE NITRO'!$A:$I,5,FALSE),VLOOKUP($A355,'UNIPIPE AIR'!$A:$I,5,FALSE)))),"",IF(ISERROR(IF(ISERROR(VLOOKUP($A355,'UNIPIPE AIR'!$A:$I,5,FALSE)),VLOOKUP($A355,'UNIPIPE NITRO'!$A:$I,5,FALSE),VLOOKUP($A355,'UNIPIPE AIR'!$A:$I,5,FALSE))),IF(ISERROR(VLOOKUP($A355,'UNIPIPE VAC'!$A:$H,5,FALSE)),VLOOKUP($A355,'UNIPIPE HP'!$A:$I,5,FALSE),VLOOKUP($A355,'UNIPIPE VAC'!$A:$H,5,FALSE)),IF(ISERROR(VLOOKUP($A355,'UNIPIPE AIR'!$A:$I,5,FALSE)),VLOOKUP($A355,'UNIPIPE NITRO'!$A:$I,5,FALSE),VLOOKUP($A355,'UNIPIPE AIR'!$A:$I,5,FALSE))))</f>
        <v/>
      </c>
      <c r="D355" s="139" t="str">
        <f>IF(ISERROR(IF(ISERROR(IF(ISERROR(VLOOKUP($A355,'UNIPIPE AIR'!$A:$I,7,FALSE)),VLOOKUP($A355,'UNIPIPE NITRO'!$A:$I,7,FALSE),VLOOKUP($A355,'UNIPIPE AIR'!$A:$I,7,FALSE))),IF(ISERROR(VLOOKUP($A355,'UNIPIPE VAC'!$A:$H,7,FALSE)),VLOOKUP($A355,'UNIPIPE HP'!$A:$I,7,FALSE),VLOOKUP($A355,'UNIPIPE VAC'!$A:$H,7,FALSE)),IF(ISERROR(VLOOKUP($A355,'UNIPIPE AIR'!$A:$I,7,FALSE)),VLOOKUP($A355,'UNIPIPE NITRO'!$A:$I,7,FALSE),VLOOKUP($A355,'UNIPIPE AIR'!$A:$I,7,FALSE)))),"",IF(ISERROR(IF(ISERROR(VLOOKUP($A355,'UNIPIPE AIR'!$A:$I,7,FALSE)),VLOOKUP($A355,'UNIPIPE NITRO'!$A:$I,7,FALSE),VLOOKUP($A355,'UNIPIPE AIR'!$A:$I,7,FALSE))),IF(ISERROR(VLOOKUP($A355,'UNIPIPE VAC'!$A:$H,7,FALSE)),VLOOKUP($A355,'UNIPIPE HP'!$A:$I,7,FALSE),VLOOKUP($A355,'UNIPIPE VAC'!$A:$H,7,FALSE)),IF(ISERROR(VLOOKUP($A355,'UNIPIPE AIR'!$A:$I,7,FALSE)),VLOOKUP($A355,'UNIPIPE NITRO'!$A:$I,7,FALSE),VLOOKUP($A355,'UNIPIPE AIR'!$A:$I,7,FALSE))))</f>
        <v/>
      </c>
      <c r="E355" s="140" t="str">
        <f>IF(ISERROR(IF(ISERROR(IF(ISERROR(VLOOKUP($A355,'UNIPIPE AIR'!$A:$I,8,FALSE)),VLOOKUP($A355,'UNIPIPE NITRO'!$A:$I,8,FALSE),VLOOKUP($A355,'UNIPIPE AIR'!$A:$I,8,FALSE))),IF(ISERROR(VLOOKUP($A355,'UNIPIPE VAC'!$A:$H,8,FALSE)),VLOOKUP($A355,'UNIPIPE HP'!$A:$I,8,FALSE),VLOOKUP($A355,'UNIPIPE VAC'!$A:$H,8,FALSE)),IF(ISERROR(VLOOKUP($A355,'UNIPIPE AIR'!$A:$I,8,FALSE)),VLOOKUP($A355,'UNIPIPE NITRO'!$A:$I,8,FALSE),VLOOKUP($A355,'UNIPIPE AIR'!$A:$I,8,FALSE)))),"",IF(ISERROR(IF(ISERROR(VLOOKUP($A355,'UNIPIPE AIR'!$A:$I,8,FALSE)),VLOOKUP($A355,'UNIPIPE NITRO'!$A:$I,8,FALSE),VLOOKUP($A355,'UNIPIPE AIR'!$A:$I,8,FALSE))),IF(ISERROR(VLOOKUP($A355,'UNIPIPE VAC'!$A:$H,8,FALSE)),VLOOKUP($A355,'UNIPIPE HP'!$A:$I,8,FALSE),VLOOKUP($A355,'UNIPIPE VAC'!$A:$H,8,FALSE)),IF(ISERROR(VLOOKUP($A355,'UNIPIPE AIR'!$A:$I,8,FALSE)),VLOOKUP($A355,'UNIPIPE NITRO'!$A:$I,8,FALSE),VLOOKUP($A355,'UNIPIPE AIR'!$A:$I,8,FALSE))))</f>
        <v/>
      </c>
      <c r="F355" s="140" t="str">
        <f t="shared" si="1"/>
        <v/>
      </c>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8.75" customHeight="1" x14ac:dyDescent="0.2">
      <c r="A356" s="135">
        <v>338</v>
      </c>
      <c r="B356" s="135" t="str">
        <f>IF(ISERROR(IF(ISERROR(IF(ISERROR(VLOOKUP($A356,'UNIPIPE AIR'!$A:$I,3,FALSE)),VLOOKUP($A356,'UNIPIPE NITRO'!$A:$I,3,FALSE),VLOOKUP($A356,'UNIPIPE AIR'!$A:$I,3,FALSE))),IF(ISERROR(VLOOKUP($A356,'UNIPIPE VAC'!$A:$H,3,FALSE)),VLOOKUP($A356,'UNIPIPE HP'!$A:$I,3,FALSE),VLOOKUP($A356,'UNIPIPE VAC'!$A:$H,3,FALSE)),IF(ISERROR(VLOOKUP($A356,'UNIPIPE AIR'!$A:$I,3,FALSE)),VLOOKUP($A356,'UNIPIPE NITRO'!$A:$I,3,FALSE),VLOOKUP($A356,'UNIPIPE AIR'!$A:$I,3,FALSE)))),"",IF(ISERROR(IF(ISERROR(VLOOKUP($A356,'UNIPIPE AIR'!$A:$I,3,FALSE)),VLOOKUP($A356,'UNIPIPE NITRO'!$A:$I,3,FALSE),VLOOKUP($A356,'UNIPIPE AIR'!$A:$I,3,FALSE))),IF(ISERROR(VLOOKUP($A356,'UNIPIPE VAC'!$A:$H,3,FALSE)),VLOOKUP($A356,'UNIPIPE HP'!$A:$I,3,FALSE),VLOOKUP($A356,'UNIPIPE VAC'!$A:$H,3,FALSE)),IF(ISERROR(VLOOKUP($A356,'UNIPIPE AIR'!$A:$I,3,FALSE)),VLOOKUP($A356,'UNIPIPE NITRO'!$A:$I,3,FALSE),VLOOKUP($A356,'UNIPIPE AIR'!$A:$I,3,FALSE))))</f>
        <v/>
      </c>
      <c r="C356" s="133" t="str">
        <f>IF(ISERROR(IF(ISERROR(IF(ISERROR(VLOOKUP($A356,'UNIPIPE AIR'!$A:$I,5,FALSE)),VLOOKUP($A356,'UNIPIPE NITRO'!$A:$I,5,FALSE),VLOOKUP($A356,'UNIPIPE AIR'!$A:$I,5,FALSE))),IF(ISERROR(VLOOKUP($A356,'UNIPIPE VAC'!$A:$H,5,FALSE)),VLOOKUP($A356,'UNIPIPE HP'!$A:$I,5,FALSE),VLOOKUP($A356,'UNIPIPE VAC'!$A:$H,5,FALSE)),IF(ISERROR(VLOOKUP($A356,'UNIPIPE AIR'!$A:$I,5,FALSE)),VLOOKUP($A356,'UNIPIPE NITRO'!$A:$I,5,FALSE),VLOOKUP($A356,'UNIPIPE AIR'!$A:$I,5,FALSE)))),"",IF(ISERROR(IF(ISERROR(VLOOKUP($A356,'UNIPIPE AIR'!$A:$I,5,FALSE)),VLOOKUP($A356,'UNIPIPE NITRO'!$A:$I,5,FALSE),VLOOKUP($A356,'UNIPIPE AIR'!$A:$I,5,FALSE))),IF(ISERROR(VLOOKUP($A356,'UNIPIPE VAC'!$A:$H,5,FALSE)),VLOOKUP($A356,'UNIPIPE HP'!$A:$I,5,FALSE),VLOOKUP($A356,'UNIPIPE VAC'!$A:$H,5,FALSE)),IF(ISERROR(VLOOKUP($A356,'UNIPIPE AIR'!$A:$I,5,FALSE)),VLOOKUP($A356,'UNIPIPE NITRO'!$A:$I,5,FALSE),VLOOKUP($A356,'UNIPIPE AIR'!$A:$I,5,FALSE))))</f>
        <v/>
      </c>
      <c r="D356" s="139" t="str">
        <f>IF(ISERROR(IF(ISERROR(IF(ISERROR(VLOOKUP($A356,'UNIPIPE AIR'!$A:$I,7,FALSE)),VLOOKUP($A356,'UNIPIPE NITRO'!$A:$I,7,FALSE),VLOOKUP($A356,'UNIPIPE AIR'!$A:$I,7,FALSE))),IF(ISERROR(VLOOKUP($A356,'UNIPIPE VAC'!$A:$H,7,FALSE)),VLOOKUP($A356,'UNIPIPE HP'!$A:$I,7,FALSE),VLOOKUP($A356,'UNIPIPE VAC'!$A:$H,7,FALSE)),IF(ISERROR(VLOOKUP($A356,'UNIPIPE AIR'!$A:$I,7,FALSE)),VLOOKUP($A356,'UNIPIPE NITRO'!$A:$I,7,FALSE),VLOOKUP($A356,'UNIPIPE AIR'!$A:$I,7,FALSE)))),"",IF(ISERROR(IF(ISERROR(VLOOKUP($A356,'UNIPIPE AIR'!$A:$I,7,FALSE)),VLOOKUP($A356,'UNIPIPE NITRO'!$A:$I,7,FALSE),VLOOKUP($A356,'UNIPIPE AIR'!$A:$I,7,FALSE))),IF(ISERROR(VLOOKUP($A356,'UNIPIPE VAC'!$A:$H,7,FALSE)),VLOOKUP($A356,'UNIPIPE HP'!$A:$I,7,FALSE),VLOOKUP($A356,'UNIPIPE VAC'!$A:$H,7,FALSE)),IF(ISERROR(VLOOKUP($A356,'UNIPIPE AIR'!$A:$I,7,FALSE)),VLOOKUP($A356,'UNIPIPE NITRO'!$A:$I,7,FALSE),VLOOKUP($A356,'UNIPIPE AIR'!$A:$I,7,FALSE))))</f>
        <v/>
      </c>
      <c r="E356" s="140" t="str">
        <f>IF(ISERROR(IF(ISERROR(IF(ISERROR(VLOOKUP($A356,'UNIPIPE AIR'!$A:$I,8,FALSE)),VLOOKUP($A356,'UNIPIPE NITRO'!$A:$I,8,FALSE),VLOOKUP($A356,'UNIPIPE AIR'!$A:$I,8,FALSE))),IF(ISERROR(VLOOKUP($A356,'UNIPIPE VAC'!$A:$H,8,FALSE)),VLOOKUP($A356,'UNIPIPE HP'!$A:$I,8,FALSE),VLOOKUP($A356,'UNIPIPE VAC'!$A:$H,8,FALSE)),IF(ISERROR(VLOOKUP($A356,'UNIPIPE AIR'!$A:$I,8,FALSE)),VLOOKUP($A356,'UNIPIPE NITRO'!$A:$I,8,FALSE),VLOOKUP($A356,'UNIPIPE AIR'!$A:$I,8,FALSE)))),"",IF(ISERROR(IF(ISERROR(VLOOKUP($A356,'UNIPIPE AIR'!$A:$I,8,FALSE)),VLOOKUP($A356,'UNIPIPE NITRO'!$A:$I,8,FALSE),VLOOKUP($A356,'UNIPIPE AIR'!$A:$I,8,FALSE))),IF(ISERROR(VLOOKUP($A356,'UNIPIPE VAC'!$A:$H,8,FALSE)),VLOOKUP($A356,'UNIPIPE HP'!$A:$I,8,FALSE),VLOOKUP($A356,'UNIPIPE VAC'!$A:$H,8,FALSE)),IF(ISERROR(VLOOKUP($A356,'UNIPIPE AIR'!$A:$I,8,FALSE)),VLOOKUP($A356,'UNIPIPE NITRO'!$A:$I,8,FALSE),VLOOKUP($A356,'UNIPIPE AIR'!$A:$I,8,FALSE))))</f>
        <v/>
      </c>
      <c r="F356" s="140" t="str">
        <f t="shared" si="1"/>
        <v/>
      </c>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8.75" customHeight="1" x14ac:dyDescent="0.2">
      <c r="A357" s="135">
        <v>339</v>
      </c>
      <c r="B357" s="135" t="str">
        <f>IF(ISERROR(IF(ISERROR(IF(ISERROR(VLOOKUP($A357,'UNIPIPE AIR'!$A:$I,3,FALSE)),VLOOKUP($A357,'UNIPIPE NITRO'!$A:$I,3,FALSE),VLOOKUP($A357,'UNIPIPE AIR'!$A:$I,3,FALSE))),IF(ISERROR(VLOOKUP($A357,'UNIPIPE VAC'!$A:$H,3,FALSE)),VLOOKUP($A357,'UNIPIPE HP'!$A:$I,3,FALSE),VLOOKUP($A357,'UNIPIPE VAC'!$A:$H,3,FALSE)),IF(ISERROR(VLOOKUP($A357,'UNIPIPE AIR'!$A:$I,3,FALSE)),VLOOKUP($A357,'UNIPIPE NITRO'!$A:$I,3,FALSE),VLOOKUP($A357,'UNIPIPE AIR'!$A:$I,3,FALSE)))),"",IF(ISERROR(IF(ISERROR(VLOOKUP($A357,'UNIPIPE AIR'!$A:$I,3,FALSE)),VLOOKUP($A357,'UNIPIPE NITRO'!$A:$I,3,FALSE),VLOOKUP($A357,'UNIPIPE AIR'!$A:$I,3,FALSE))),IF(ISERROR(VLOOKUP($A357,'UNIPIPE VAC'!$A:$H,3,FALSE)),VLOOKUP($A357,'UNIPIPE HP'!$A:$I,3,FALSE),VLOOKUP($A357,'UNIPIPE VAC'!$A:$H,3,FALSE)),IF(ISERROR(VLOOKUP($A357,'UNIPIPE AIR'!$A:$I,3,FALSE)),VLOOKUP($A357,'UNIPIPE NITRO'!$A:$I,3,FALSE),VLOOKUP($A357,'UNIPIPE AIR'!$A:$I,3,FALSE))))</f>
        <v/>
      </c>
      <c r="C357" s="133" t="str">
        <f>IF(ISERROR(IF(ISERROR(IF(ISERROR(VLOOKUP($A357,'UNIPIPE AIR'!$A:$I,5,FALSE)),VLOOKUP($A357,'UNIPIPE NITRO'!$A:$I,5,FALSE),VLOOKUP($A357,'UNIPIPE AIR'!$A:$I,5,FALSE))),IF(ISERROR(VLOOKUP($A357,'UNIPIPE VAC'!$A:$H,5,FALSE)),VLOOKUP($A357,'UNIPIPE HP'!$A:$I,5,FALSE),VLOOKUP($A357,'UNIPIPE VAC'!$A:$H,5,FALSE)),IF(ISERROR(VLOOKUP($A357,'UNIPIPE AIR'!$A:$I,5,FALSE)),VLOOKUP($A357,'UNIPIPE NITRO'!$A:$I,5,FALSE),VLOOKUP($A357,'UNIPIPE AIR'!$A:$I,5,FALSE)))),"",IF(ISERROR(IF(ISERROR(VLOOKUP($A357,'UNIPIPE AIR'!$A:$I,5,FALSE)),VLOOKUP($A357,'UNIPIPE NITRO'!$A:$I,5,FALSE),VLOOKUP($A357,'UNIPIPE AIR'!$A:$I,5,FALSE))),IF(ISERROR(VLOOKUP($A357,'UNIPIPE VAC'!$A:$H,5,FALSE)),VLOOKUP($A357,'UNIPIPE HP'!$A:$I,5,FALSE),VLOOKUP($A357,'UNIPIPE VAC'!$A:$H,5,FALSE)),IF(ISERROR(VLOOKUP($A357,'UNIPIPE AIR'!$A:$I,5,FALSE)),VLOOKUP($A357,'UNIPIPE NITRO'!$A:$I,5,FALSE),VLOOKUP($A357,'UNIPIPE AIR'!$A:$I,5,FALSE))))</f>
        <v/>
      </c>
      <c r="D357" s="139" t="str">
        <f>IF(ISERROR(IF(ISERROR(IF(ISERROR(VLOOKUP($A357,'UNIPIPE AIR'!$A:$I,7,FALSE)),VLOOKUP($A357,'UNIPIPE NITRO'!$A:$I,7,FALSE),VLOOKUP($A357,'UNIPIPE AIR'!$A:$I,7,FALSE))),IF(ISERROR(VLOOKUP($A357,'UNIPIPE VAC'!$A:$H,7,FALSE)),VLOOKUP($A357,'UNIPIPE HP'!$A:$I,7,FALSE),VLOOKUP($A357,'UNIPIPE VAC'!$A:$H,7,FALSE)),IF(ISERROR(VLOOKUP($A357,'UNIPIPE AIR'!$A:$I,7,FALSE)),VLOOKUP($A357,'UNIPIPE NITRO'!$A:$I,7,FALSE),VLOOKUP($A357,'UNIPIPE AIR'!$A:$I,7,FALSE)))),"",IF(ISERROR(IF(ISERROR(VLOOKUP($A357,'UNIPIPE AIR'!$A:$I,7,FALSE)),VLOOKUP($A357,'UNIPIPE NITRO'!$A:$I,7,FALSE),VLOOKUP($A357,'UNIPIPE AIR'!$A:$I,7,FALSE))),IF(ISERROR(VLOOKUP($A357,'UNIPIPE VAC'!$A:$H,7,FALSE)),VLOOKUP($A357,'UNIPIPE HP'!$A:$I,7,FALSE),VLOOKUP($A357,'UNIPIPE VAC'!$A:$H,7,FALSE)),IF(ISERROR(VLOOKUP($A357,'UNIPIPE AIR'!$A:$I,7,FALSE)),VLOOKUP($A357,'UNIPIPE NITRO'!$A:$I,7,FALSE),VLOOKUP($A357,'UNIPIPE AIR'!$A:$I,7,FALSE))))</f>
        <v/>
      </c>
      <c r="E357" s="140" t="str">
        <f>IF(ISERROR(IF(ISERROR(IF(ISERROR(VLOOKUP($A357,'UNIPIPE AIR'!$A:$I,8,FALSE)),VLOOKUP($A357,'UNIPIPE NITRO'!$A:$I,8,FALSE),VLOOKUP($A357,'UNIPIPE AIR'!$A:$I,8,FALSE))),IF(ISERROR(VLOOKUP($A357,'UNIPIPE VAC'!$A:$H,8,FALSE)),VLOOKUP($A357,'UNIPIPE HP'!$A:$I,8,FALSE),VLOOKUP($A357,'UNIPIPE VAC'!$A:$H,8,FALSE)),IF(ISERROR(VLOOKUP($A357,'UNIPIPE AIR'!$A:$I,8,FALSE)),VLOOKUP($A357,'UNIPIPE NITRO'!$A:$I,8,FALSE),VLOOKUP($A357,'UNIPIPE AIR'!$A:$I,8,FALSE)))),"",IF(ISERROR(IF(ISERROR(VLOOKUP($A357,'UNIPIPE AIR'!$A:$I,8,FALSE)),VLOOKUP($A357,'UNIPIPE NITRO'!$A:$I,8,FALSE),VLOOKUP($A357,'UNIPIPE AIR'!$A:$I,8,FALSE))),IF(ISERROR(VLOOKUP($A357,'UNIPIPE VAC'!$A:$H,8,FALSE)),VLOOKUP($A357,'UNIPIPE HP'!$A:$I,8,FALSE),VLOOKUP($A357,'UNIPIPE VAC'!$A:$H,8,FALSE)),IF(ISERROR(VLOOKUP($A357,'UNIPIPE AIR'!$A:$I,8,FALSE)),VLOOKUP($A357,'UNIPIPE NITRO'!$A:$I,8,FALSE),VLOOKUP($A357,'UNIPIPE AIR'!$A:$I,8,FALSE))))</f>
        <v/>
      </c>
      <c r="F357" s="140" t="str">
        <f t="shared" si="1"/>
        <v/>
      </c>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8.75" customHeight="1" x14ac:dyDescent="0.2">
      <c r="A358" s="135">
        <v>340</v>
      </c>
      <c r="B358" s="135" t="str">
        <f>IF(ISERROR(IF(ISERROR(IF(ISERROR(VLOOKUP($A358,'UNIPIPE AIR'!$A:$I,3,FALSE)),VLOOKUP($A358,'UNIPIPE NITRO'!$A:$I,3,FALSE),VLOOKUP($A358,'UNIPIPE AIR'!$A:$I,3,FALSE))),IF(ISERROR(VLOOKUP($A358,'UNIPIPE VAC'!$A:$H,3,FALSE)),VLOOKUP($A358,'UNIPIPE HP'!$A:$I,3,FALSE),VLOOKUP($A358,'UNIPIPE VAC'!$A:$H,3,FALSE)),IF(ISERROR(VLOOKUP($A358,'UNIPIPE AIR'!$A:$I,3,FALSE)),VLOOKUP($A358,'UNIPIPE NITRO'!$A:$I,3,FALSE),VLOOKUP($A358,'UNIPIPE AIR'!$A:$I,3,FALSE)))),"",IF(ISERROR(IF(ISERROR(VLOOKUP($A358,'UNIPIPE AIR'!$A:$I,3,FALSE)),VLOOKUP($A358,'UNIPIPE NITRO'!$A:$I,3,FALSE),VLOOKUP($A358,'UNIPIPE AIR'!$A:$I,3,FALSE))),IF(ISERROR(VLOOKUP($A358,'UNIPIPE VAC'!$A:$H,3,FALSE)),VLOOKUP($A358,'UNIPIPE HP'!$A:$I,3,FALSE),VLOOKUP($A358,'UNIPIPE VAC'!$A:$H,3,FALSE)),IF(ISERROR(VLOOKUP($A358,'UNIPIPE AIR'!$A:$I,3,FALSE)),VLOOKUP($A358,'UNIPIPE NITRO'!$A:$I,3,FALSE),VLOOKUP($A358,'UNIPIPE AIR'!$A:$I,3,FALSE))))</f>
        <v/>
      </c>
      <c r="C358" s="133" t="str">
        <f>IF(ISERROR(IF(ISERROR(IF(ISERROR(VLOOKUP($A358,'UNIPIPE AIR'!$A:$I,5,FALSE)),VLOOKUP($A358,'UNIPIPE NITRO'!$A:$I,5,FALSE),VLOOKUP($A358,'UNIPIPE AIR'!$A:$I,5,FALSE))),IF(ISERROR(VLOOKUP($A358,'UNIPIPE VAC'!$A:$H,5,FALSE)),VLOOKUP($A358,'UNIPIPE HP'!$A:$I,5,FALSE),VLOOKUP($A358,'UNIPIPE VAC'!$A:$H,5,FALSE)),IF(ISERROR(VLOOKUP($A358,'UNIPIPE AIR'!$A:$I,5,FALSE)),VLOOKUP($A358,'UNIPIPE NITRO'!$A:$I,5,FALSE),VLOOKUP($A358,'UNIPIPE AIR'!$A:$I,5,FALSE)))),"",IF(ISERROR(IF(ISERROR(VLOOKUP($A358,'UNIPIPE AIR'!$A:$I,5,FALSE)),VLOOKUP($A358,'UNIPIPE NITRO'!$A:$I,5,FALSE),VLOOKUP($A358,'UNIPIPE AIR'!$A:$I,5,FALSE))),IF(ISERROR(VLOOKUP($A358,'UNIPIPE VAC'!$A:$H,5,FALSE)),VLOOKUP($A358,'UNIPIPE HP'!$A:$I,5,FALSE),VLOOKUP($A358,'UNIPIPE VAC'!$A:$H,5,FALSE)),IF(ISERROR(VLOOKUP($A358,'UNIPIPE AIR'!$A:$I,5,FALSE)),VLOOKUP($A358,'UNIPIPE NITRO'!$A:$I,5,FALSE),VLOOKUP($A358,'UNIPIPE AIR'!$A:$I,5,FALSE))))</f>
        <v/>
      </c>
      <c r="D358" s="139" t="str">
        <f>IF(ISERROR(IF(ISERROR(IF(ISERROR(VLOOKUP($A358,'UNIPIPE AIR'!$A:$I,7,FALSE)),VLOOKUP($A358,'UNIPIPE NITRO'!$A:$I,7,FALSE),VLOOKUP($A358,'UNIPIPE AIR'!$A:$I,7,FALSE))),IF(ISERROR(VLOOKUP($A358,'UNIPIPE VAC'!$A:$H,7,FALSE)),VLOOKUP($A358,'UNIPIPE HP'!$A:$I,7,FALSE),VLOOKUP($A358,'UNIPIPE VAC'!$A:$H,7,FALSE)),IF(ISERROR(VLOOKUP($A358,'UNIPIPE AIR'!$A:$I,7,FALSE)),VLOOKUP($A358,'UNIPIPE NITRO'!$A:$I,7,FALSE),VLOOKUP($A358,'UNIPIPE AIR'!$A:$I,7,FALSE)))),"",IF(ISERROR(IF(ISERROR(VLOOKUP($A358,'UNIPIPE AIR'!$A:$I,7,FALSE)),VLOOKUP($A358,'UNIPIPE NITRO'!$A:$I,7,FALSE),VLOOKUP($A358,'UNIPIPE AIR'!$A:$I,7,FALSE))),IF(ISERROR(VLOOKUP($A358,'UNIPIPE VAC'!$A:$H,7,FALSE)),VLOOKUP($A358,'UNIPIPE HP'!$A:$I,7,FALSE),VLOOKUP($A358,'UNIPIPE VAC'!$A:$H,7,FALSE)),IF(ISERROR(VLOOKUP($A358,'UNIPIPE AIR'!$A:$I,7,FALSE)),VLOOKUP($A358,'UNIPIPE NITRO'!$A:$I,7,FALSE),VLOOKUP($A358,'UNIPIPE AIR'!$A:$I,7,FALSE))))</f>
        <v/>
      </c>
      <c r="E358" s="140" t="str">
        <f>IF(ISERROR(IF(ISERROR(IF(ISERROR(VLOOKUP($A358,'UNIPIPE AIR'!$A:$I,8,FALSE)),VLOOKUP($A358,'UNIPIPE NITRO'!$A:$I,8,FALSE),VLOOKUP($A358,'UNIPIPE AIR'!$A:$I,8,FALSE))),IF(ISERROR(VLOOKUP($A358,'UNIPIPE VAC'!$A:$H,8,FALSE)),VLOOKUP($A358,'UNIPIPE HP'!$A:$I,8,FALSE),VLOOKUP($A358,'UNIPIPE VAC'!$A:$H,8,FALSE)),IF(ISERROR(VLOOKUP($A358,'UNIPIPE AIR'!$A:$I,8,FALSE)),VLOOKUP($A358,'UNIPIPE NITRO'!$A:$I,8,FALSE),VLOOKUP($A358,'UNIPIPE AIR'!$A:$I,8,FALSE)))),"",IF(ISERROR(IF(ISERROR(VLOOKUP($A358,'UNIPIPE AIR'!$A:$I,8,FALSE)),VLOOKUP($A358,'UNIPIPE NITRO'!$A:$I,8,FALSE),VLOOKUP($A358,'UNIPIPE AIR'!$A:$I,8,FALSE))),IF(ISERROR(VLOOKUP($A358,'UNIPIPE VAC'!$A:$H,8,FALSE)),VLOOKUP($A358,'UNIPIPE HP'!$A:$I,8,FALSE),VLOOKUP($A358,'UNIPIPE VAC'!$A:$H,8,FALSE)),IF(ISERROR(VLOOKUP($A358,'UNIPIPE AIR'!$A:$I,8,FALSE)),VLOOKUP($A358,'UNIPIPE NITRO'!$A:$I,8,FALSE),VLOOKUP($A358,'UNIPIPE AIR'!$A:$I,8,FALSE))))</f>
        <v/>
      </c>
      <c r="F358" s="140" t="str">
        <f t="shared" si="1"/>
        <v/>
      </c>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8.75" customHeight="1" x14ac:dyDescent="0.2">
      <c r="A359" s="135">
        <v>341</v>
      </c>
      <c r="B359" s="135" t="str">
        <f>IF(ISERROR(IF(ISERROR(IF(ISERROR(VLOOKUP($A359,'UNIPIPE AIR'!$A:$I,3,FALSE)),VLOOKUP($A359,'UNIPIPE NITRO'!$A:$I,3,FALSE),VLOOKUP($A359,'UNIPIPE AIR'!$A:$I,3,FALSE))),IF(ISERROR(VLOOKUP($A359,'UNIPIPE VAC'!$A:$H,3,FALSE)),VLOOKUP($A359,'UNIPIPE HP'!$A:$I,3,FALSE),VLOOKUP($A359,'UNIPIPE VAC'!$A:$H,3,FALSE)),IF(ISERROR(VLOOKUP($A359,'UNIPIPE AIR'!$A:$I,3,FALSE)),VLOOKUP($A359,'UNIPIPE NITRO'!$A:$I,3,FALSE),VLOOKUP($A359,'UNIPIPE AIR'!$A:$I,3,FALSE)))),"",IF(ISERROR(IF(ISERROR(VLOOKUP($A359,'UNIPIPE AIR'!$A:$I,3,FALSE)),VLOOKUP($A359,'UNIPIPE NITRO'!$A:$I,3,FALSE),VLOOKUP($A359,'UNIPIPE AIR'!$A:$I,3,FALSE))),IF(ISERROR(VLOOKUP($A359,'UNIPIPE VAC'!$A:$H,3,FALSE)),VLOOKUP($A359,'UNIPIPE HP'!$A:$I,3,FALSE),VLOOKUP($A359,'UNIPIPE VAC'!$A:$H,3,FALSE)),IF(ISERROR(VLOOKUP($A359,'UNIPIPE AIR'!$A:$I,3,FALSE)),VLOOKUP($A359,'UNIPIPE NITRO'!$A:$I,3,FALSE),VLOOKUP($A359,'UNIPIPE AIR'!$A:$I,3,FALSE))))</f>
        <v/>
      </c>
      <c r="C359" s="133" t="str">
        <f>IF(ISERROR(IF(ISERROR(IF(ISERROR(VLOOKUP($A359,'UNIPIPE AIR'!$A:$I,5,FALSE)),VLOOKUP($A359,'UNIPIPE NITRO'!$A:$I,5,FALSE),VLOOKUP($A359,'UNIPIPE AIR'!$A:$I,5,FALSE))),IF(ISERROR(VLOOKUP($A359,'UNIPIPE VAC'!$A:$H,5,FALSE)),VLOOKUP($A359,'UNIPIPE HP'!$A:$I,5,FALSE),VLOOKUP($A359,'UNIPIPE VAC'!$A:$H,5,FALSE)),IF(ISERROR(VLOOKUP($A359,'UNIPIPE AIR'!$A:$I,5,FALSE)),VLOOKUP($A359,'UNIPIPE NITRO'!$A:$I,5,FALSE),VLOOKUP($A359,'UNIPIPE AIR'!$A:$I,5,FALSE)))),"",IF(ISERROR(IF(ISERROR(VLOOKUP($A359,'UNIPIPE AIR'!$A:$I,5,FALSE)),VLOOKUP($A359,'UNIPIPE NITRO'!$A:$I,5,FALSE),VLOOKUP($A359,'UNIPIPE AIR'!$A:$I,5,FALSE))),IF(ISERROR(VLOOKUP($A359,'UNIPIPE VAC'!$A:$H,5,FALSE)),VLOOKUP($A359,'UNIPIPE HP'!$A:$I,5,FALSE),VLOOKUP($A359,'UNIPIPE VAC'!$A:$H,5,FALSE)),IF(ISERROR(VLOOKUP($A359,'UNIPIPE AIR'!$A:$I,5,FALSE)),VLOOKUP($A359,'UNIPIPE NITRO'!$A:$I,5,FALSE),VLOOKUP($A359,'UNIPIPE AIR'!$A:$I,5,FALSE))))</f>
        <v/>
      </c>
      <c r="D359" s="139" t="str">
        <f>IF(ISERROR(IF(ISERROR(IF(ISERROR(VLOOKUP($A359,'UNIPIPE AIR'!$A:$I,7,FALSE)),VLOOKUP($A359,'UNIPIPE NITRO'!$A:$I,7,FALSE),VLOOKUP($A359,'UNIPIPE AIR'!$A:$I,7,FALSE))),IF(ISERROR(VLOOKUP($A359,'UNIPIPE VAC'!$A:$H,7,FALSE)),VLOOKUP($A359,'UNIPIPE HP'!$A:$I,7,FALSE),VLOOKUP($A359,'UNIPIPE VAC'!$A:$H,7,FALSE)),IF(ISERROR(VLOOKUP($A359,'UNIPIPE AIR'!$A:$I,7,FALSE)),VLOOKUP($A359,'UNIPIPE NITRO'!$A:$I,7,FALSE),VLOOKUP($A359,'UNIPIPE AIR'!$A:$I,7,FALSE)))),"",IF(ISERROR(IF(ISERROR(VLOOKUP($A359,'UNIPIPE AIR'!$A:$I,7,FALSE)),VLOOKUP($A359,'UNIPIPE NITRO'!$A:$I,7,FALSE),VLOOKUP($A359,'UNIPIPE AIR'!$A:$I,7,FALSE))),IF(ISERROR(VLOOKUP($A359,'UNIPIPE VAC'!$A:$H,7,FALSE)),VLOOKUP($A359,'UNIPIPE HP'!$A:$I,7,FALSE),VLOOKUP($A359,'UNIPIPE VAC'!$A:$H,7,FALSE)),IF(ISERROR(VLOOKUP($A359,'UNIPIPE AIR'!$A:$I,7,FALSE)),VLOOKUP($A359,'UNIPIPE NITRO'!$A:$I,7,FALSE),VLOOKUP($A359,'UNIPIPE AIR'!$A:$I,7,FALSE))))</f>
        <v/>
      </c>
      <c r="E359" s="140" t="str">
        <f>IF(ISERROR(IF(ISERROR(IF(ISERROR(VLOOKUP($A359,'UNIPIPE AIR'!$A:$I,8,FALSE)),VLOOKUP($A359,'UNIPIPE NITRO'!$A:$I,8,FALSE),VLOOKUP($A359,'UNIPIPE AIR'!$A:$I,8,FALSE))),IF(ISERROR(VLOOKUP($A359,'UNIPIPE VAC'!$A:$H,8,FALSE)),VLOOKUP($A359,'UNIPIPE HP'!$A:$I,8,FALSE),VLOOKUP($A359,'UNIPIPE VAC'!$A:$H,8,FALSE)),IF(ISERROR(VLOOKUP($A359,'UNIPIPE AIR'!$A:$I,8,FALSE)),VLOOKUP($A359,'UNIPIPE NITRO'!$A:$I,8,FALSE),VLOOKUP($A359,'UNIPIPE AIR'!$A:$I,8,FALSE)))),"",IF(ISERROR(IF(ISERROR(VLOOKUP($A359,'UNIPIPE AIR'!$A:$I,8,FALSE)),VLOOKUP($A359,'UNIPIPE NITRO'!$A:$I,8,FALSE),VLOOKUP($A359,'UNIPIPE AIR'!$A:$I,8,FALSE))),IF(ISERROR(VLOOKUP($A359,'UNIPIPE VAC'!$A:$H,8,FALSE)),VLOOKUP($A359,'UNIPIPE HP'!$A:$I,8,FALSE),VLOOKUP($A359,'UNIPIPE VAC'!$A:$H,8,FALSE)),IF(ISERROR(VLOOKUP($A359,'UNIPIPE AIR'!$A:$I,8,FALSE)),VLOOKUP($A359,'UNIPIPE NITRO'!$A:$I,8,FALSE),VLOOKUP($A359,'UNIPIPE AIR'!$A:$I,8,FALSE))))</f>
        <v/>
      </c>
      <c r="F359" s="140" t="str">
        <f t="shared" si="1"/>
        <v/>
      </c>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8.75" customHeight="1" x14ac:dyDescent="0.2">
      <c r="A360" s="135">
        <v>342</v>
      </c>
      <c r="B360" s="135" t="str">
        <f>IF(ISERROR(IF(ISERROR(IF(ISERROR(VLOOKUP($A360,'UNIPIPE AIR'!$A:$I,3,FALSE)),VLOOKUP($A360,'UNIPIPE NITRO'!$A:$I,3,FALSE),VLOOKUP($A360,'UNIPIPE AIR'!$A:$I,3,FALSE))),IF(ISERROR(VLOOKUP($A360,'UNIPIPE VAC'!$A:$H,3,FALSE)),VLOOKUP($A360,'UNIPIPE HP'!$A:$I,3,FALSE),VLOOKUP($A360,'UNIPIPE VAC'!$A:$H,3,FALSE)),IF(ISERROR(VLOOKUP($A360,'UNIPIPE AIR'!$A:$I,3,FALSE)),VLOOKUP($A360,'UNIPIPE NITRO'!$A:$I,3,FALSE),VLOOKUP($A360,'UNIPIPE AIR'!$A:$I,3,FALSE)))),"",IF(ISERROR(IF(ISERROR(VLOOKUP($A360,'UNIPIPE AIR'!$A:$I,3,FALSE)),VLOOKUP($A360,'UNIPIPE NITRO'!$A:$I,3,FALSE),VLOOKUP($A360,'UNIPIPE AIR'!$A:$I,3,FALSE))),IF(ISERROR(VLOOKUP($A360,'UNIPIPE VAC'!$A:$H,3,FALSE)),VLOOKUP($A360,'UNIPIPE HP'!$A:$I,3,FALSE),VLOOKUP($A360,'UNIPIPE VAC'!$A:$H,3,FALSE)),IF(ISERROR(VLOOKUP($A360,'UNIPIPE AIR'!$A:$I,3,FALSE)),VLOOKUP($A360,'UNIPIPE NITRO'!$A:$I,3,FALSE),VLOOKUP($A360,'UNIPIPE AIR'!$A:$I,3,FALSE))))</f>
        <v/>
      </c>
      <c r="C360" s="133" t="str">
        <f>IF(ISERROR(IF(ISERROR(IF(ISERROR(VLOOKUP($A360,'UNIPIPE AIR'!$A:$I,5,FALSE)),VLOOKUP($A360,'UNIPIPE NITRO'!$A:$I,5,FALSE),VLOOKUP($A360,'UNIPIPE AIR'!$A:$I,5,FALSE))),IF(ISERROR(VLOOKUP($A360,'UNIPIPE VAC'!$A:$H,5,FALSE)),VLOOKUP($A360,'UNIPIPE HP'!$A:$I,5,FALSE),VLOOKUP($A360,'UNIPIPE VAC'!$A:$H,5,FALSE)),IF(ISERROR(VLOOKUP($A360,'UNIPIPE AIR'!$A:$I,5,FALSE)),VLOOKUP($A360,'UNIPIPE NITRO'!$A:$I,5,FALSE),VLOOKUP($A360,'UNIPIPE AIR'!$A:$I,5,FALSE)))),"",IF(ISERROR(IF(ISERROR(VLOOKUP($A360,'UNIPIPE AIR'!$A:$I,5,FALSE)),VLOOKUP($A360,'UNIPIPE NITRO'!$A:$I,5,FALSE),VLOOKUP($A360,'UNIPIPE AIR'!$A:$I,5,FALSE))),IF(ISERROR(VLOOKUP($A360,'UNIPIPE VAC'!$A:$H,5,FALSE)),VLOOKUP($A360,'UNIPIPE HP'!$A:$I,5,FALSE),VLOOKUP($A360,'UNIPIPE VAC'!$A:$H,5,FALSE)),IF(ISERROR(VLOOKUP($A360,'UNIPIPE AIR'!$A:$I,5,FALSE)),VLOOKUP($A360,'UNIPIPE NITRO'!$A:$I,5,FALSE),VLOOKUP($A360,'UNIPIPE AIR'!$A:$I,5,FALSE))))</f>
        <v/>
      </c>
      <c r="D360" s="139" t="str">
        <f>IF(ISERROR(IF(ISERROR(IF(ISERROR(VLOOKUP($A360,'UNIPIPE AIR'!$A:$I,7,FALSE)),VLOOKUP($A360,'UNIPIPE NITRO'!$A:$I,7,FALSE),VLOOKUP($A360,'UNIPIPE AIR'!$A:$I,7,FALSE))),IF(ISERROR(VLOOKUP($A360,'UNIPIPE VAC'!$A:$H,7,FALSE)),VLOOKUP($A360,'UNIPIPE HP'!$A:$I,7,FALSE),VLOOKUP($A360,'UNIPIPE VAC'!$A:$H,7,FALSE)),IF(ISERROR(VLOOKUP($A360,'UNIPIPE AIR'!$A:$I,7,FALSE)),VLOOKUP($A360,'UNIPIPE NITRO'!$A:$I,7,FALSE),VLOOKUP($A360,'UNIPIPE AIR'!$A:$I,7,FALSE)))),"",IF(ISERROR(IF(ISERROR(VLOOKUP($A360,'UNIPIPE AIR'!$A:$I,7,FALSE)),VLOOKUP($A360,'UNIPIPE NITRO'!$A:$I,7,FALSE),VLOOKUP($A360,'UNIPIPE AIR'!$A:$I,7,FALSE))),IF(ISERROR(VLOOKUP($A360,'UNIPIPE VAC'!$A:$H,7,FALSE)),VLOOKUP($A360,'UNIPIPE HP'!$A:$I,7,FALSE),VLOOKUP($A360,'UNIPIPE VAC'!$A:$H,7,FALSE)),IF(ISERROR(VLOOKUP($A360,'UNIPIPE AIR'!$A:$I,7,FALSE)),VLOOKUP($A360,'UNIPIPE NITRO'!$A:$I,7,FALSE),VLOOKUP($A360,'UNIPIPE AIR'!$A:$I,7,FALSE))))</f>
        <v/>
      </c>
      <c r="E360" s="140" t="str">
        <f>IF(ISERROR(IF(ISERROR(IF(ISERROR(VLOOKUP($A360,'UNIPIPE AIR'!$A:$I,8,FALSE)),VLOOKUP($A360,'UNIPIPE NITRO'!$A:$I,8,FALSE),VLOOKUP($A360,'UNIPIPE AIR'!$A:$I,8,FALSE))),IF(ISERROR(VLOOKUP($A360,'UNIPIPE VAC'!$A:$H,8,FALSE)),VLOOKUP($A360,'UNIPIPE HP'!$A:$I,8,FALSE),VLOOKUP($A360,'UNIPIPE VAC'!$A:$H,8,FALSE)),IF(ISERROR(VLOOKUP($A360,'UNIPIPE AIR'!$A:$I,8,FALSE)),VLOOKUP($A360,'UNIPIPE NITRO'!$A:$I,8,FALSE),VLOOKUP($A360,'UNIPIPE AIR'!$A:$I,8,FALSE)))),"",IF(ISERROR(IF(ISERROR(VLOOKUP($A360,'UNIPIPE AIR'!$A:$I,8,FALSE)),VLOOKUP($A360,'UNIPIPE NITRO'!$A:$I,8,FALSE),VLOOKUP($A360,'UNIPIPE AIR'!$A:$I,8,FALSE))),IF(ISERROR(VLOOKUP($A360,'UNIPIPE VAC'!$A:$H,8,FALSE)),VLOOKUP($A360,'UNIPIPE HP'!$A:$I,8,FALSE),VLOOKUP($A360,'UNIPIPE VAC'!$A:$H,8,FALSE)),IF(ISERROR(VLOOKUP($A360,'UNIPIPE AIR'!$A:$I,8,FALSE)),VLOOKUP($A360,'UNIPIPE NITRO'!$A:$I,8,FALSE),VLOOKUP($A360,'UNIPIPE AIR'!$A:$I,8,FALSE))))</f>
        <v/>
      </c>
      <c r="F360" s="140" t="str">
        <f t="shared" si="1"/>
        <v/>
      </c>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8.75" customHeight="1" x14ac:dyDescent="0.2">
      <c r="A361" s="135">
        <v>343</v>
      </c>
      <c r="B361" s="135" t="str">
        <f>IF(ISERROR(IF(ISERROR(IF(ISERROR(VLOOKUP($A361,'UNIPIPE AIR'!$A:$I,3,FALSE)),VLOOKUP($A361,'UNIPIPE NITRO'!$A:$I,3,FALSE),VLOOKUP($A361,'UNIPIPE AIR'!$A:$I,3,FALSE))),IF(ISERROR(VLOOKUP($A361,'UNIPIPE VAC'!$A:$H,3,FALSE)),VLOOKUP($A361,'UNIPIPE HP'!$A:$I,3,FALSE),VLOOKUP($A361,'UNIPIPE VAC'!$A:$H,3,FALSE)),IF(ISERROR(VLOOKUP($A361,'UNIPIPE AIR'!$A:$I,3,FALSE)),VLOOKUP($A361,'UNIPIPE NITRO'!$A:$I,3,FALSE),VLOOKUP($A361,'UNIPIPE AIR'!$A:$I,3,FALSE)))),"",IF(ISERROR(IF(ISERROR(VLOOKUP($A361,'UNIPIPE AIR'!$A:$I,3,FALSE)),VLOOKUP($A361,'UNIPIPE NITRO'!$A:$I,3,FALSE),VLOOKUP($A361,'UNIPIPE AIR'!$A:$I,3,FALSE))),IF(ISERROR(VLOOKUP($A361,'UNIPIPE VAC'!$A:$H,3,FALSE)),VLOOKUP($A361,'UNIPIPE HP'!$A:$I,3,FALSE),VLOOKUP($A361,'UNIPIPE VAC'!$A:$H,3,FALSE)),IF(ISERROR(VLOOKUP($A361,'UNIPIPE AIR'!$A:$I,3,FALSE)),VLOOKUP($A361,'UNIPIPE NITRO'!$A:$I,3,FALSE),VLOOKUP($A361,'UNIPIPE AIR'!$A:$I,3,FALSE))))</f>
        <v/>
      </c>
      <c r="C361" s="133" t="str">
        <f>IF(ISERROR(IF(ISERROR(IF(ISERROR(VLOOKUP($A361,'UNIPIPE AIR'!$A:$I,5,FALSE)),VLOOKUP($A361,'UNIPIPE NITRO'!$A:$I,5,FALSE),VLOOKUP($A361,'UNIPIPE AIR'!$A:$I,5,FALSE))),IF(ISERROR(VLOOKUP($A361,'UNIPIPE VAC'!$A:$H,5,FALSE)),VLOOKUP($A361,'UNIPIPE HP'!$A:$I,5,FALSE),VLOOKUP($A361,'UNIPIPE VAC'!$A:$H,5,FALSE)),IF(ISERROR(VLOOKUP($A361,'UNIPIPE AIR'!$A:$I,5,FALSE)),VLOOKUP($A361,'UNIPIPE NITRO'!$A:$I,5,FALSE),VLOOKUP($A361,'UNIPIPE AIR'!$A:$I,5,FALSE)))),"",IF(ISERROR(IF(ISERROR(VLOOKUP($A361,'UNIPIPE AIR'!$A:$I,5,FALSE)),VLOOKUP($A361,'UNIPIPE NITRO'!$A:$I,5,FALSE),VLOOKUP($A361,'UNIPIPE AIR'!$A:$I,5,FALSE))),IF(ISERROR(VLOOKUP($A361,'UNIPIPE VAC'!$A:$H,5,FALSE)),VLOOKUP($A361,'UNIPIPE HP'!$A:$I,5,FALSE),VLOOKUP($A361,'UNIPIPE VAC'!$A:$H,5,FALSE)),IF(ISERROR(VLOOKUP($A361,'UNIPIPE AIR'!$A:$I,5,FALSE)),VLOOKUP($A361,'UNIPIPE NITRO'!$A:$I,5,FALSE),VLOOKUP($A361,'UNIPIPE AIR'!$A:$I,5,FALSE))))</f>
        <v/>
      </c>
      <c r="D361" s="139" t="str">
        <f>IF(ISERROR(IF(ISERROR(IF(ISERROR(VLOOKUP($A361,'UNIPIPE AIR'!$A:$I,7,FALSE)),VLOOKUP($A361,'UNIPIPE NITRO'!$A:$I,7,FALSE),VLOOKUP($A361,'UNIPIPE AIR'!$A:$I,7,FALSE))),IF(ISERROR(VLOOKUP($A361,'UNIPIPE VAC'!$A:$H,7,FALSE)),VLOOKUP($A361,'UNIPIPE HP'!$A:$I,7,FALSE),VLOOKUP($A361,'UNIPIPE VAC'!$A:$H,7,FALSE)),IF(ISERROR(VLOOKUP($A361,'UNIPIPE AIR'!$A:$I,7,FALSE)),VLOOKUP($A361,'UNIPIPE NITRO'!$A:$I,7,FALSE),VLOOKUP($A361,'UNIPIPE AIR'!$A:$I,7,FALSE)))),"",IF(ISERROR(IF(ISERROR(VLOOKUP($A361,'UNIPIPE AIR'!$A:$I,7,FALSE)),VLOOKUP($A361,'UNIPIPE NITRO'!$A:$I,7,FALSE),VLOOKUP($A361,'UNIPIPE AIR'!$A:$I,7,FALSE))),IF(ISERROR(VLOOKUP($A361,'UNIPIPE VAC'!$A:$H,7,FALSE)),VLOOKUP($A361,'UNIPIPE HP'!$A:$I,7,FALSE),VLOOKUP($A361,'UNIPIPE VAC'!$A:$H,7,FALSE)),IF(ISERROR(VLOOKUP($A361,'UNIPIPE AIR'!$A:$I,7,FALSE)),VLOOKUP($A361,'UNIPIPE NITRO'!$A:$I,7,FALSE),VLOOKUP($A361,'UNIPIPE AIR'!$A:$I,7,FALSE))))</f>
        <v/>
      </c>
      <c r="E361" s="140" t="str">
        <f>IF(ISERROR(IF(ISERROR(IF(ISERROR(VLOOKUP($A361,'UNIPIPE AIR'!$A:$I,8,FALSE)),VLOOKUP($A361,'UNIPIPE NITRO'!$A:$I,8,FALSE),VLOOKUP($A361,'UNIPIPE AIR'!$A:$I,8,FALSE))),IF(ISERROR(VLOOKUP($A361,'UNIPIPE VAC'!$A:$H,8,FALSE)),VLOOKUP($A361,'UNIPIPE HP'!$A:$I,8,FALSE),VLOOKUP($A361,'UNIPIPE VAC'!$A:$H,8,FALSE)),IF(ISERROR(VLOOKUP($A361,'UNIPIPE AIR'!$A:$I,8,FALSE)),VLOOKUP($A361,'UNIPIPE NITRO'!$A:$I,8,FALSE),VLOOKUP($A361,'UNIPIPE AIR'!$A:$I,8,FALSE)))),"",IF(ISERROR(IF(ISERROR(VLOOKUP($A361,'UNIPIPE AIR'!$A:$I,8,FALSE)),VLOOKUP($A361,'UNIPIPE NITRO'!$A:$I,8,FALSE),VLOOKUP($A361,'UNIPIPE AIR'!$A:$I,8,FALSE))),IF(ISERROR(VLOOKUP($A361,'UNIPIPE VAC'!$A:$H,8,FALSE)),VLOOKUP($A361,'UNIPIPE HP'!$A:$I,8,FALSE),VLOOKUP($A361,'UNIPIPE VAC'!$A:$H,8,FALSE)),IF(ISERROR(VLOOKUP($A361,'UNIPIPE AIR'!$A:$I,8,FALSE)),VLOOKUP($A361,'UNIPIPE NITRO'!$A:$I,8,FALSE),VLOOKUP($A361,'UNIPIPE AIR'!$A:$I,8,FALSE))))</f>
        <v/>
      </c>
      <c r="F361" s="140" t="str">
        <f t="shared" si="1"/>
        <v/>
      </c>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8.75" customHeight="1" x14ac:dyDescent="0.2">
      <c r="A362" s="135">
        <v>344</v>
      </c>
      <c r="B362" s="135" t="str">
        <f>IF(ISERROR(IF(ISERROR(IF(ISERROR(VLOOKUP($A362,'UNIPIPE AIR'!$A:$I,3,FALSE)),VLOOKUP($A362,'UNIPIPE NITRO'!$A:$I,3,FALSE),VLOOKUP($A362,'UNIPIPE AIR'!$A:$I,3,FALSE))),IF(ISERROR(VLOOKUP($A362,'UNIPIPE VAC'!$A:$H,3,FALSE)),VLOOKUP($A362,'UNIPIPE HP'!$A:$I,3,FALSE),VLOOKUP($A362,'UNIPIPE VAC'!$A:$H,3,FALSE)),IF(ISERROR(VLOOKUP($A362,'UNIPIPE AIR'!$A:$I,3,FALSE)),VLOOKUP($A362,'UNIPIPE NITRO'!$A:$I,3,FALSE),VLOOKUP($A362,'UNIPIPE AIR'!$A:$I,3,FALSE)))),"",IF(ISERROR(IF(ISERROR(VLOOKUP($A362,'UNIPIPE AIR'!$A:$I,3,FALSE)),VLOOKUP($A362,'UNIPIPE NITRO'!$A:$I,3,FALSE),VLOOKUP($A362,'UNIPIPE AIR'!$A:$I,3,FALSE))),IF(ISERROR(VLOOKUP($A362,'UNIPIPE VAC'!$A:$H,3,FALSE)),VLOOKUP($A362,'UNIPIPE HP'!$A:$I,3,FALSE),VLOOKUP($A362,'UNIPIPE VAC'!$A:$H,3,FALSE)),IF(ISERROR(VLOOKUP($A362,'UNIPIPE AIR'!$A:$I,3,FALSE)),VLOOKUP($A362,'UNIPIPE NITRO'!$A:$I,3,FALSE),VLOOKUP($A362,'UNIPIPE AIR'!$A:$I,3,FALSE))))</f>
        <v/>
      </c>
      <c r="C362" s="133" t="str">
        <f>IF(ISERROR(IF(ISERROR(IF(ISERROR(VLOOKUP($A362,'UNIPIPE AIR'!$A:$I,5,FALSE)),VLOOKUP($A362,'UNIPIPE NITRO'!$A:$I,5,FALSE),VLOOKUP($A362,'UNIPIPE AIR'!$A:$I,5,FALSE))),IF(ISERROR(VLOOKUP($A362,'UNIPIPE VAC'!$A:$H,5,FALSE)),VLOOKUP($A362,'UNIPIPE HP'!$A:$I,5,FALSE),VLOOKUP($A362,'UNIPIPE VAC'!$A:$H,5,FALSE)),IF(ISERROR(VLOOKUP($A362,'UNIPIPE AIR'!$A:$I,5,FALSE)),VLOOKUP($A362,'UNIPIPE NITRO'!$A:$I,5,FALSE),VLOOKUP($A362,'UNIPIPE AIR'!$A:$I,5,FALSE)))),"",IF(ISERROR(IF(ISERROR(VLOOKUP($A362,'UNIPIPE AIR'!$A:$I,5,FALSE)),VLOOKUP($A362,'UNIPIPE NITRO'!$A:$I,5,FALSE),VLOOKUP($A362,'UNIPIPE AIR'!$A:$I,5,FALSE))),IF(ISERROR(VLOOKUP($A362,'UNIPIPE VAC'!$A:$H,5,FALSE)),VLOOKUP($A362,'UNIPIPE HP'!$A:$I,5,FALSE),VLOOKUP($A362,'UNIPIPE VAC'!$A:$H,5,FALSE)),IF(ISERROR(VLOOKUP($A362,'UNIPIPE AIR'!$A:$I,5,FALSE)),VLOOKUP($A362,'UNIPIPE NITRO'!$A:$I,5,FALSE),VLOOKUP($A362,'UNIPIPE AIR'!$A:$I,5,FALSE))))</f>
        <v/>
      </c>
      <c r="D362" s="139" t="str">
        <f>IF(ISERROR(IF(ISERROR(IF(ISERROR(VLOOKUP($A362,'UNIPIPE AIR'!$A:$I,7,FALSE)),VLOOKUP($A362,'UNIPIPE NITRO'!$A:$I,7,FALSE),VLOOKUP($A362,'UNIPIPE AIR'!$A:$I,7,FALSE))),IF(ISERROR(VLOOKUP($A362,'UNIPIPE VAC'!$A:$H,7,FALSE)),VLOOKUP($A362,'UNIPIPE HP'!$A:$I,7,FALSE),VLOOKUP($A362,'UNIPIPE VAC'!$A:$H,7,FALSE)),IF(ISERROR(VLOOKUP($A362,'UNIPIPE AIR'!$A:$I,7,FALSE)),VLOOKUP($A362,'UNIPIPE NITRO'!$A:$I,7,FALSE),VLOOKUP($A362,'UNIPIPE AIR'!$A:$I,7,FALSE)))),"",IF(ISERROR(IF(ISERROR(VLOOKUP($A362,'UNIPIPE AIR'!$A:$I,7,FALSE)),VLOOKUP($A362,'UNIPIPE NITRO'!$A:$I,7,FALSE),VLOOKUP($A362,'UNIPIPE AIR'!$A:$I,7,FALSE))),IF(ISERROR(VLOOKUP($A362,'UNIPIPE VAC'!$A:$H,7,FALSE)),VLOOKUP($A362,'UNIPIPE HP'!$A:$I,7,FALSE),VLOOKUP($A362,'UNIPIPE VAC'!$A:$H,7,FALSE)),IF(ISERROR(VLOOKUP($A362,'UNIPIPE AIR'!$A:$I,7,FALSE)),VLOOKUP($A362,'UNIPIPE NITRO'!$A:$I,7,FALSE),VLOOKUP($A362,'UNIPIPE AIR'!$A:$I,7,FALSE))))</f>
        <v/>
      </c>
      <c r="E362" s="140" t="str">
        <f>IF(ISERROR(IF(ISERROR(IF(ISERROR(VLOOKUP($A362,'UNIPIPE AIR'!$A:$I,8,FALSE)),VLOOKUP($A362,'UNIPIPE NITRO'!$A:$I,8,FALSE),VLOOKUP($A362,'UNIPIPE AIR'!$A:$I,8,FALSE))),IF(ISERROR(VLOOKUP($A362,'UNIPIPE VAC'!$A:$H,8,FALSE)),VLOOKUP($A362,'UNIPIPE HP'!$A:$I,8,FALSE),VLOOKUP($A362,'UNIPIPE VAC'!$A:$H,8,FALSE)),IF(ISERROR(VLOOKUP($A362,'UNIPIPE AIR'!$A:$I,8,FALSE)),VLOOKUP($A362,'UNIPIPE NITRO'!$A:$I,8,FALSE),VLOOKUP($A362,'UNIPIPE AIR'!$A:$I,8,FALSE)))),"",IF(ISERROR(IF(ISERROR(VLOOKUP($A362,'UNIPIPE AIR'!$A:$I,8,FALSE)),VLOOKUP($A362,'UNIPIPE NITRO'!$A:$I,8,FALSE),VLOOKUP($A362,'UNIPIPE AIR'!$A:$I,8,FALSE))),IF(ISERROR(VLOOKUP($A362,'UNIPIPE VAC'!$A:$H,8,FALSE)),VLOOKUP($A362,'UNIPIPE HP'!$A:$I,8,FALSE),VLOOKUP($A362,'UNIPIPE VAC'!$A:$H,8,FALSE)),IF(ISERROR(VLOOKUP($A362,'UNIPIPE AIR'!$A:$I,8,FALSE)),VLOOKUP($A362,'UNIPIPE NITRO'!$A:$I,8,FALSE),VLOOKUP($A362,'UNIPIPE AIR'!$A:$I,8,FALSE))))</f>
        <v/>
      </c>
      <c r="F362" s="140" t="str">
        <f t="shared" si="1"/>
        <v/>
      </c>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8.75" customHeight="1" x14ac:dyDescent="0.2">
      <c r="A363" s="135">
        <v>345</v>
      </c>
      <c r="B363" s="135" t="str">
        <f>IF(ISERROR(IF(ISERROR(IF(ISERROR(VLOOKUP($A363,'UNIPIPE AIR'!$A:$I,3,FALSE)),VLOOKUP($A363,'UNIPIPE NITRO'!$A:$I,3,FALSE),VLOOKUP($A363,'UNIPIPE AIR'!$A:$I,3,FALSE))),IF(ISERROR(VLOOKUP($A363,'UNIPIPE VAC'!$A:$H,3,FALSE)),VLOOKUP($A363,'UNIPIPE HP'!$A:$I,3,FALSE),VLOOKUP($A363,'UNIPIPE VAC'!$A:$H,3,FALSE)),IF(ISERROR(VLOOKUP($A363,'UNIPIPE AIR'!$A:$I,3,FALSE)),VLOOKUP($A363,'UNIPIPE NITRO'!$A:$I,3,FALSE),VLOOKUP($A363,'UNIPIPE AIR'!$A:$I,3,FALSE)))),"",IF(ISERROR(IF(ISERROR(VLOOKUP($A363,'UNIPIPE AIR'!$A:$I,3,FALSE)),VLOOKUP($A363,'UNIPIPE NITRO'!$A:$I,3,FALSE),VLOOKUP($A363,'UNIPIPE AIR'!$A:$I,3,FALSE))),IF(ISERROR(VLOOKUP($A363,'UNIPIPE VAC'!$A:$H,3,FALSE)),VLOOKUP($A363,'UNIPIPE HP'!$A:$I,3,FALSE),VLOOKUP($A363,'UNIPIPE VAC'!$A:$H,3,FALSE)),IF(ISERROR(VLOOKUP($A363,'UNIPIPE AIR'!$A:$I,3,FALSE)),VLOOKUP($A363,'UNIPIPE NITRO'!$A:$I,3,FALSE),VLOOKUP($A363,'UNIPIPE AIR'!$A:$I,3,FALSE))))</f>
        <v/>
      </c>
      <c r="C363" s="133" t="str">
        <f>IF(ISERROR(IF(ISERROR(IF(ISERROR(VLOOKUP($A363,'UNIPIPE AIR'!$A:$I,5,FALSE)),VLOOKUP($A363,'UNIPIPE NITRO'!$A:$I,5,FALSE),VLOOKUP($A363,'UNIPIPE AIR'!$A:$I,5,FALSE))),IF(ISERROR(VLOOKUP($A363,'UNIPIPE VAC'!$A:$H,5,FALSE)),VLOOKUP($A363,'UNIPIPE HP'!$A:$I,5,FALSE),VLOOKUP($A363,'UNIPIPE VAC'!$A:$H,5,FALSE)),IF(ISERROR(VLOOKUP($A363,'UNIPIPE AIR'!$A:$I,5,FALSE)),VLOOKUP($A363,'UNIPIPE NITRO'!$A:$I,5,FALSE),VLOOKUP($A363,'UNIPIPE AIR'!$A:$I,5,FALSE)))),"",IF(ISERROR(IF(ISERROR(VLOOKUP($A363,'UNIPIPE AIR'!$A:$I,5,FALSE)),VLOOKUP($A363,'UNIPIPE NITRO'!$A:$I,5,FALSE),VLOOKUP($A363,'UNIPIPE AIR'!$A:$I,5,FALSE))),IF(ISERROR(VLOOKUP($A363,'UNIPIPE VAC'!$A:$H,5,FALSE)),VLOOKUP($A363,'UNIPIPE HP'!$A:$I,5,FALSE),VLOOKUP($A363,'UNIPIPE VAC'!$A:$H,5,FALSE)),IF(ISERROR(VLOOKUP($A363,'UNIPIPE AIR'!$A:$I,5,FALSE)),VLOOKUP($A363,'UNIPIPE NITRO'!$A:$I,5,FALSE),VLOOKUP($A363,'UNIPIPE AIR'!$A:$I,5,FALSE))))</f>
        <v/>
      </c>
      <c r="D363" s="139" t="str">
        <f>IF(ISERROR(IF(ISERROR(IF(ISERROR(VLOOKUP($A363,'UNIPIPE AIR'!$A:$I,7,FALSE)),VLOOKUP($A363,'UNIPIPE NITRO'!$A:$I,7,FALSE),VLOOKUP($A363,'UNIPIPE AIR'!$A:$I,7,FALSE))),IF(ISERROR(VLOOKUP($A363,'UNIPIPE VAC'!$A:$H,7,FALSE)),VLOOKUP($A363,'UNIPIPE HP'!$A:$I,7,FALSE),VLOOKUP($A363,'UNIPIPE VAC'!$A:$H,7,FALSE)),IF(ISERROR(VLOOKUP($A363,'UNIPIPE AIR'!$A:$I,7,FALSE)),VLOOKUP($A363,'UNIPIPE NITRO'!$A:$I,7,FALSE),VLOOKUP($A363,'UNIPIPE AIR'!$A:$I,7,FALSE)))),"",IF(ISERROR(IF(ISERROR(VLOOKUP($A363,'UNIPIPE AIR'!$A:$I,7,FALSE)),VLOOKUP($A363,'UNIPIPE NITRO'!$A:$I,7,FALSE),VLOOKUP($A363,'UNIPIPE AIR'!$A:$I,7,FALSE))),IF(ISERROR(VLOOKUP($A363,'UNIPIPE VAC'!$A:$H,7,FALSE)),VLOOKUP($A363,'UNIPIPE HP'!$A:$I,7,FALSE),VLOOKUP($A363,'UNIPIPE VAC'!$A:$H,7,FALSE)),IF(ISERROR(VLOOKUP($A363,'UNIPIPE AIR'!$A:$I,7,FALSE)),VLOOKUP($A363,'UNIPIPE NITRO'!$A:$I,7,FALSE),VLOOKUP($A363,'UNIPIPE AIR'!$A:$I,7,FALSE))))</f>
        <v/>
      </c>
      <c r="E363" s="140" t="str">
        <f>IF(ISERROR(IF(ISERROR(IF(ISERROR(VLOOKUP($A363,'UNIPIPE AIR'!$A:$I,8,FALSE)),VLOOKUP($A363,'UNIPIPE NITRO'!$A:$I,8,FALSE),VLOOKUP($A363,'UNIPIPE AIR'!$A:$I,8,FALSE))),IF(ISERROR(VLOOKUP($A363,'UNIPIPE VAC'!$A:$H,8,FALSE)),VLOOKUP($A363,'UNIPIPE HP'!$A:$I,8,FALSE),VLOOKUP($A363,'UNIPIPE VAC'!$A:$H,8,FALSE)),IF(ISERROR(VLOOKUP($A363,'UNIPIPE AIR'!$A:$I,8,FALSE)),VLOOKUP($A363,'UNIPIPE NITRO'!$A:$I,8,FALSE),VLOOKUP($A363,'UNIPIPE AIR'!$A:$I,8,FALSE)))),"",IF(ISERROR(IF(ISERROR(VLOOKUP($A363,'UNIPIPE AIR'!$A:$I,8,FALSE)),VLOOKUP($A363,'UNIPIPE NITRO'!$A:$I,8,FALSE),VLOOKUP($A363,'UNIPIPE AIR'!$A:$I,8,FALSE))),IF(ISERROR(VLOOKUP($A363,'UNIPIPE VAC'!$A:$H,8,FALSE)),VLOOKUP($A363,'UNIPIPE HP'!$A:$I,8,FALSE),VLOOKUP($A363,'UNIPIPE VAC'!$A:$H,8,FALSE)),IF(ISERROR(VLOOKUP($A363,'UNIPIPE AIR'!$A:$I,8,FALSE)),VLOOKUP($A363,'UNIPIPE NITRO'!$A:$I,8,FALSE),VLOOKUP($A363,'UNIPIPE AIR'!$A:$I,8,FALSE))))</f>
        <v/>
      </c>
      <c r="F363" s="140" t="str">
        <f t="shared" si="1"/>
        <v/>
      </c>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8.75" customHeight="1" x14ac:dyDescent="0.2">
      <c r="A364" s="135">
        <v>346</v>
      </c>
      <c r="B364" s="135" t="str">
        <f>IF(ISERROR(IF(ISERROR(IF(ISERROR(VLOOKUP($A364,'UNIPIPE AIR'!$A:$I,3,FALSE)),VLOOKUP($A364,'UNIPIPE NITRO'!$A:$I,3,FALSE),VLOOKUP($A364,'UNIPIPE AIR'!$A:$I,3,FALSE))),IF(ISERROR(VLOOKUP($A364,'UNIPIPE VAC'!$A:$H,3,FALSE)),VLOOKUP($A364,'UNIPIPE HP'!$A:$I,3,FALSE),VLOOKUP($A364,'UNIPIPE VAC'!$A:$H,3,FALSE)),IF(ISERROR(VLOOKUP($A364,'UNIPIPE AIR'!$A:$I,3,FALSE)),VLOOKUP($A364,'UNIPIPE NITRO'!$A:$I,3,FALSE),VLOOKUP($A364,'UNIPIPE AIR'!$A:$I,3,FALSE)))),"",IF(ISERROR(IF(ISERROR(VLOOKUP($A364,'UNIPIPE AIR'!$A:$I,3,FALSE)),VLOOKUP($A364,'UNIPIPE NITRO'!$A:$I,3,FALSE),VLOOKUP($A364,'UNIPIPE AIR'!$A:$I,3,FALSE))),IF(ISERROR(VLOOKUP($A364,'UNIPIPE VAC'!$A:$H,3,FALSE)),VLOOKUP($A364,'UNIPIPE HP'!$A:$I,3,FALSE),VLOOKUP($A364,'UNIPIPE VAC'!$A:$H,3,FALSE)),IF(ISERROR(VLOOKUP($A364,'UNIPIPE AIR'!$A:$I,3,FALSE)),VLOOKUP($A364,'UNIPIPE NITRO'!$A:$I,3,FALSE),VLOOKUP($A364,'UNIPIPE AIR'!$A:$I,3,FALSE))))</f>
        <v/>
      </c>
      <c r="C364" s="133" t="str">
        <f>IF(ISERROR(IF(ISERROR(IF(ISERROR(VLOOKUP($A364,'UNIPIPE AIR'!$A:$I,5,FALSE)),VLOOKUP($A364,'UNIPIPE NITRO'!$A:$I,5,FALSE),VLOOKUP($A364,'UNIPIPE AIR'!$A:$I,5,FALSE))),IF(ISERROR(VLOOKUP($A364,'UNIPIPE VAC'!$A:$H,5,FALSE)),VLOOKUP($A364,'UNIPIPE HP'!$A:$I,5,FALSE),VLOOKUP($A364,'UNIPIPE VAC'!$A:$H,5,FALSE)),IF(ISERROR(VLOOKUP($A364,'UNIPIPE AIR'!$A:$I,5,FALSE)),VLOOKUP($A364,'UNIPIPE NITRO'!$A:$I,5,FALSE),VLOOKUP($A364,'UNIPIPE AIR'!$A:$I,5,FALSE)))),"",IF(ISERROR(IF(ISERROR(VLOOKUP($A364,'UNIPIPE AIR'!$A:$I,5,FALSE)),VLOOKUP($A364,'UNIPIPE NITRO'!$A:$I,5,FALSE),VLOOKUP($A364,'UNIPIPE AIR'!$A:$I,5,FALSE))),IF(ISERROR(VLOOKUP($A364,'UNIPIPE VAC'!$A:$H,5,FALSE)),VLOOKUP($A364,'UNIPIPE HP'!$A:$I,5,FALSE),VLOOKUP($A364,'UNIPIPE VAC'!$A:$H,5,FALSE)),IF(ISERROR(VLOOKUP($A364,'UNIPIPE AIR'!$A:$I,5,FALSE)),VLOOKUP($A364,'UNIPIPE NITRO'!$A:$I,5,FALSE),VLOOKUP($A364,'UNIPIPE AIR'!$A:$I,5,FALSE))))</f>
        <v/>
      </c>
      <c r="D364" s="139" t="str">
        <f>IF(ISERROR(IF(ISERROR(IF(ISERROR(VLOOKUP($A364,'UNIPIPE AIR'!$A:$I,7,FALSE)),VLOOKUP($A364,'UNIPIPE NITRO'!$A:$I,7,FALSE),VLOOKUP($A364,'UNIPIPE AIR'!$A:$I,7,FALSE))),IF(ISERROR(VLOOKUP($A364,'UNIPIPE VAC'!$A:$H,7,FALSE)),VLOOKUP($A364,'UNIPIPE HP'!$A:$I,7,FALSE),VLOOKUP($A364,'UNIPIPE VAC'!$A:$H,7,FALSE)),IF(ISERROR(VLOOKUP($A364,'UNIPIPE AIR'!$A:$I,7,FALSE)),VLOOKUP($A364,'UNIPIPE NITRO'!$A:$I,7,FALSE),VLOOKUP($A364,'UNIPIPE AIR'!$A:$I,7,FALSE)))),"",IF(ISERROR(IF(ISERROR(VLOOKUP($A364,'UNIPIPE AIR'!$A:$I,7,FALSE)),VLOOKUP($A364,'UNIPIPE NITRO'!$A:$I,7,FALSE),VLOOKUP($A364,'UNIPIPE AIR'!$A:$I,7,FALSE))),IF(ISERROR(VLOOKUP($A364,'UNIPIPE VAC'!$A:$H,7,FALSE)),VLOOKUP($A364,'UNIPIPE HP'!$A:$I,7,FALSE),VLOOKUP($A364,'UNIPIPE VAC'!$A:$H,7,FALSE)),IF(ISERROR(VLOOKUP($A364,'UNIPIPE AIR'!$A:$I,7,FALSE)),VLOOKUP($A364,'UNIPIPE NITRO'!$A:$I,7,FALSE),VLOOKUP($A364,'UNIPIPE AIR'!$A:$I,7,FALSE))))</f>
        <v/>
      </c>
      <c r="E364" s="140" t="str">
        <f>IF(ISERROR(IF(ISERROR(IF(ISERROR(VLOOKUP($A364,'UNIPIPE AIR'!$A:$I,8,FALSE)),VLOOKUP($A364,'UNIPIPE NITRO'!$A:$I,8,FALSE),VLOOKUP($A364,'UNIPIPE AIR'!$A:$I,8,FALSE))),IF(ISERROR(VLOOKUP($A364,'UNIPIPE VAC'!$A:$H,8,FALSE)),VLOOKUP($A364,'UNIPIPE HP'!$A:$I,8,FALSE),VLOOKUP($A364,'UNIPIPE VAC'!$A:$H,8,FALSE)),IF(ISERROR(VLOOKUP($A364,'UNIPIPE AIR'!$A:$I,8,FALSE)),VLOOKUP($A364,'UNIPIPE NITRO'!$A:$I,8,FALSE),VLOOKUP($A364,'UNIPIPE AIR'!$A:$I,8,FALSE)))),"",IF(ISERROR(IF(ISERROR(VLOOKUP($A364,'UNIPIPE AIR'!$A:$I,8,FALSE)),VLOOKUP($A364,'UNIPIPE NITRO'!$A:$I,8,FALSE),VLOOKUP($A364,'UNIPIPE AIR'!$A:$I,8,FALSE))),IF(ISERROR(VLOOKUP($A364,'UNIPIPE VAC'!$A:$H,8,FALSE)),VLOOKUP($A364,'UNIPIPE HP'!$A:$I,8,FALSE),VLOOKUP($A364,'UNIPIPE VAC'!$A:$H,8,FALSE)),IF(ISERROR(VLOOKUP($A364,'UNIPIPE AIR'!$A:$I,8,FALSE)),VLOOKUP($A364,'UNIPIPE NITRO'!$A:$I,8,FALSE),VLOOKUP($A364,'UNIPIPE AIR'!$A:$I,8,FALSE))))</f>
        <v/>
      </c>
      <c r="F364" s="140" t="str">
        <f t="shared" si="1"/>
        <v/>
      </c>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8.75" customHeight="1" x14ac:dyDescent="0.2">
      <c r="A365" s="135">
        <v>347</v>
      </c>
      <c r="B365" s="135" t="str">
        <f>IF(ISERROR(IF(ISERROR(IF(ISERROR(VLOOKUP($A365,'UNIPIPE AIR'!$A:$I,3,FALSE)),VLOOKUP($A365,'UNIPIPE NITRO'!$A:$I,3,FALSE),VLOOKUP($A365,'UNIPIPE AIR'!$A:$I,3,FALSE))),IF(ISERROR(VLOOKUP($A365,'UNIPIPE VAC'!$A:$H,3,FALSE)),VLOOKUP($A365,'UNIPIPE HP'!$A:$I,3,FALSE),VLOOKUP($A365,'UNIPIPE VAC'!$A:$H,3,FALSE)),IF(ISERROR(VLOOKUP($A365,'UNIPIPE AIR'!$A:$I,3,FALSE)),VLOOKUP($A365,'UNIPIPE NITRO'!$A:$I,3,FALSE),VLOOKUP($A365,'UNIPIPE AIR'!$A:$I,3,FALSE)))),"",IF(ISERROR(IF(ISERROR(VLOOKUP($A365,'UNIPIPE AIR'!$A:$I,3,FALSE)),VLOOKUP($A365,'UNIPIPE NITRO'!$A:$I,3,FALSE),VLOOKUP($A365,'UNIPIPE AIR'!$A:$I,3,FALSE))),IF(ISERROR(VLOOKUP($A365,'UNIPIPE VAC'!$A:$H,3,FALSE)),VLOOKUP($A365,'UNIPIPE HP'!$A:$I,3,FALSE),VLOOKUP($A365,'UNIPIPE VAC'!$A:$H,3,FALSE)),IF(ISERROR(VLOOKUP($A365,'UNIPIPE AIR'!$A:$I,3,FALSE)),VLOOKUP($A365,'UNIPIPE NITRO'!$A:$I,3,FALSE),VLOOKUP($A365,'UNIPIPE AIR'!$A:$I,3,FALSE))))</f>
        <v/>
      </c>
      <c r="C365" s="133" t="str">
        <f>IF(ISERROR(IF(ISERROR(IF(ISERROR(VLOOKUP($A365,'UNIPIPE AIR'!$A:$I,5,FALSE)),VLOOKUP($A365,'UNIPIPE NITRO'!$A:$I,5,FALSE),VLOOKUP($A365,'UNIPIPE AIR'!$A:$I,5,FALSE))),IF(ISERROR(VLOOKUP($A365,'UNIPIPE VAC'!$A:$H,5,FALSE)),VLOOKUP($A365,'UNIPIPE HP'!$A:$I,5,FALSE),VLOOKUP($A365,'UNIPIPE VAC'!$A:$H,5,FALSE)),IF(ISERROR(VLOOKUP($A365,'UNIPIPE AIR'!$A:$I,5,FALSE)),VLOOKUP($A365,'UNIPIPE NITRO'!$A:$I,5,FALSE),VLOOKUP($A365,'UNIPIPE AIR'!$A:$I,5,FALSE)))),"",IF(ISERROR(IF(ISERROR(VLOOKUP($A365,'UNIPIPE AIR'!$A:$I,5,FALSE)),VLOOKUP($A365,'UNIPIPE NITRO'!$A:$I,5,FALSE),VLOOKUP($A365,'UNIPIPE AIR'!$A:$I,5,FALSE))),IF(ISERROR(VLOOKUP($A365,'UNIPIPE VAC'!$A:$H,5,FALSE)),VLOOKUP($A365,'UNIPIPE HP'!$A:$I,5,FALSE),VLOOKUP($A365,'UNIPIPE VAC'!$A:$H,5,FALSE)),IF(ISERROR(VLOOKUP($A365,'UNIPIPE AIR'!$A:$I,5,FALSE)),VLOOKUP($A365,'UNIPIPE NITRO'!$A:$I,5,FALSE),VLOOKUP($A365,'UNIPIPE AIR'!$A:$I,5,FALSE))))</f>
        <v/>
      </c>
      <c r="D365" s="139" t="str">
        <f>IF(ISERROR(IF(ISERROR(IF(ISERROR(VLOOKUP($A365,'UNIPIPE AIR'!$A:$I,7,FALSE)),VLOOKUP($A365,'UNIPIPE NITRO'!$A:$I,7,FALSE),VLOOKUP($A365,'UNIPIPE AIR'!$A:$I,7,FALSE))),IF(ISERROR(VLOOKUP($A365,'UNIPIPE VAC'!$A:$H,7,FALSE)),VLOOKUP($A365,'UNIPIPE HP'!$A:$I,7,FALSE),VLOOKUP($A365,'UNIPIPE VAC'!$A:$H,7,FALSE)),IF(ISERROR(VLOOKUP($A365,'UNIPIPE AIR'!$A:$I,7,FALSE)),VLOOKUP($A365,'UNIPIPE NITRO'!$A:$I,7,FALSE),VLOOKUP($A365,'UNIPIPE AIR'!$A:$I,7,FALSE)))),"",IF(ISERROR(IF(ISERROR(VLOOKUP($A365,'UNIPIPE AIR'!$A:$I,7,FALSE)),VLOOKUP($A365,'UNIPIPE NITRO'!$A:$I,7,FALSE),VLOOKUP($A365,'UNIPIPE AIR'!$A:$I,7,FALSE))),IF(ISERROR(VLOOKUP($A365,'UNIPIPE VAC'!$A:$H,7,FALSE)),VLOOKUP($A365,'UNIPIPE HP'!$A:$I,7,FALSE),VLOOKUP($A365,'UNIPIPE VAC'!$A:$H,7,FALSE)),IF(ISERROR(VLOOKUP($A365,'UNIPIPE AIR'!$A:$I,7,FALSE)),VLOOKUP($A365,'UNIPIPE NITRO'!$A:$I,7,FALSE),VLOOKUP($A365,'UNIPIPE AIR'!$A:$I,7,FALSE))))</f>
        <v/>
      </c>
      <c r="E365" s="140" t="str">
        <f>IF(ISERROR(IF(ISERROR(IF(ISERROR(VLOOKUP($A365,'UNIPIPE AIR'!$A:$I,8,FALSE)),VLOOKUP($A365,'UNIPIPE NITRO'!$A:$I,8,FALSE),VLOOKUP($A365,'UNIPIPE AIR'!$A:$I,8,FALSE))),IF(ISERROR(VLOOKUP($A365,'UNIPIPE VAC'!$A:$H,8,FALSE)),VLOOKUP($A365,'UNIPIPE HP'!$A:$I,8,FALSE),VLOOKUP($A365,'UNIPIPE VAC'!$A:$H,8,FALSE)),IF(ISERROR(VLOOKUP($A365,'UNIPIPE AIR'!$A:$I,8,FALSE)),VLOOKUP($A365,'UNIPIPE NITRO'!$A:$I,8,FALSE),VLOOKUP($A365,'UNIPIPE AIR'!$A:$I,8,FALSE)))),"",IF(ISERROR(IF(ISERROR(VLOOKUP($A365,'UNIPIPE AIR'!$A:$I,8,FALSE)),VLOOKUP($A365,'UNIPIPE NITRO'!$A:$I,8,FALSE),VLOOKUP($A365,'UNIPIPE AIR'!$A:$I,8,FALSE))),IF(ISERROR(VLOOKUP($A365,'UNIPIPE VAC'!$A:$H,8,FALSE)),VLOOKUP($A365,'UNIPIPE HP'!$A:$I,8,FALSE),VLOOKUP($A365,'UNIPIPE VAC'!$A:$H,8,FALSE)),IF(ISERROR(VLOOKUP($A365,'UNIPIPE AIR'!$A:$I,8,FALSE)),VLOOKUP($A365,'UNIPIPE NITRO'!$A:$I,8,FALSE),VLOOKUP($A365,'UNIPIPE AIR'!$A:$I,8,FALSE))))</f>
        <v/>
      </c>
      <c r="F365" s="140" t="str">
        <f t="shared" si="1"/>
        <v/>
      </c>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8.75" customHeight="1" x14ac:dyDescent="0.2">
      <c r="A366" s="135">
        <v>348</v>
      </c>
      <c r="B366" s="135" t="str">
        <f>IF(ISERROR(IF(ISERROR(IF(ISERROR(VLOOKUP($A366,'UNIPIPE AIR'!$A:$I,3,FALSE)),VLOOKUP($A366,'UNIPIPE NITRO'!$A:$I,3,FALSE),VLOOKUP($A366,'UNIPIPE AIR'!$A:$I,3,FALSE))),IF(ISERROR(VLOOKUP($A366,'UNIPIPE VAC'!$A:$H,3,FALSE)),VLOOKUP($A366,'UNIPIPE HP'!$A:$I,3,FALSE),VLOOKUP($A366,'UNIPIPE VAC'!$A:$H,3,FALSE)),IF(ISERROR(VLOOKUP($A366,'UNIPIPE AIR'!$A:$I,3,FALSE)),VLOOKUP($A366,'UNIPIPE NITRO'!$A:$I,3,FALSE),VLOOKUP($A366,'UNIPIPE AIR'!$A:$I,3,FALSE)))),"",IF(ISERROR(IF(ISERROR(VLOOKUP($A366,'UNIPIPE AIR'!$A:$I,3,FALSE)),VLOOKUP($A366,'UNIPIPE NITRO'!$A:$I,3,FALSE),VLOOKUP($A366,'UNIPIPE AIR'!$A:$I,3,FALSE))),IF(ISERROR(VLOOKUP($A366,'UNIPIPE VAC'!$A:$H,3,FALSE)),VLOOKUP($A366,'UNIPIPE HP'!$A:$I,3,FALSE),VLOOKUP($A366,'UNIPIPE VAC'!$A:$H,3,FALSE)),IF(ISERROR(VLOOKUP($A366,'UNIPIPE AIR'!$A:$I,3,FALSE)),VLOOKUP($A366,'UNIPIPE NITRO'!$A:$I,3,FALSE),VLOOKUP($A366,'UNIPIPE AIR'!$A:$I,3,FALSE))))</f>
        <v/>
      </c>
      <c r="C366" s="133" t="str">
        <f>IF(ISERROR(IF(ISERROR(IF(ISERROR(VLOOKUP($A366,'UNIPIPE AIR'!$A:$I,5,FALSE)),VLOOKUP($A366,'UNIPIPE NITRO'!$A:$I,5,FALSE),VLOOKUP($A366,'UNIPIPE AIR'!$A:$I,5,FALSE))),IF(ISERROR(VLOOKUP($A366,'UNIPIPE VAC'!$A:$H,5,FALSE)),VLOOKUP($A366,'UNIPIPE HP'!$A:$I,5,FALSE),VLOOKUP($A366,'UNIPIPE VAC'!$A:$H,5,FALSE)),IF(ISERROR(VLOOKUP($A366,'UNIPIPE AIR'!$A:$I,5,FALSE)),VLOOKUP($A366,'UNIPIPE NITRO'!$A:$I,5,FALSE),VLOOKUP($A366,'UNIPIPE AIR'!$A:$I,5,FALSE)))),"",IF(ISERROR(IF(ISERROR(VLOOKUP($A366,'UNIPIPE AIR'!$A:$I,5,FALSE)),VLOOKUP($A366,'UNIPIPE NITRO'!$A:$I,5,FALSE),VLOOKUP($A366,'UNIPIPE AIR'!$A:$I,5,FALSE))),IF(ISERROR(VLOOKUP($A366,'UNIPIPE VAC'!$A:$H,5,FALSE)),VLOOKUP($A366,'UNIPIPE HP'!$A:$I,5,FALSE),VLOOKUP($A366,'UNIPIPE VAC'!$A:$H,5,FALSE)),IF(ISERROR(VLOOKUP($A366,'UNIPIPE AIR'!$A:$I,5,FALSE)),VLOOKUP($A366,'UNIPIPE NITRO'!$A:$I,5,FALSE),VLOOKUP($A366,'UNIPIPE AIR'!$A:$I,5,FALSE))))</f>
        <v/>
      </c>
      <c r="D366" s="139" t="str">
        <f>IF(ISERROR(IF(ISERROR(IF(ISERROR(VLOOKUP($A366,'UNIPIPE AIR'!$A:$I,7,FALSE)),VLOOKUP($A366,'UNIPIPE NITRO'!$A:$I,7,FALSE),VLOOKUP($A366,'UNIPIPE AIR'!$A:$I,7,FALSE))),IF(ISERROR(VLOOKUP($A366,'UNIPIPE VAC'!$A:$H,7,FALSE)),VLOOKUP($A366,'UNIPIPE HP'!$A:$I,7,FALSE),VLOOKUP($A366,'UNIPIPE VAC'!$A:$H,7,FALSE)),IF(ISERROR(VLOOKUP($A366,'UNIPIPE AIR'!$A:$I,7,FALSE)),VLOOKUP($A366,'UNIPIPE NITRO'!$A:$I,7,FALSE),VLOOKUP($A366,'UNIPIPE AIR'!$A:$I,7,FALSE)))),"",IF(ISERROR(IF(ISERROR(VLOOKUP($A366,'UNIPIPE AIR'!$A:$I,7,FALSE)),VLOOKUP($A366,'UNIPIPE NITRO'!$A:$I,7,FALSE),VLOOKUP($A366,'UNIPIPE AIR'!$A:$I,7,FALSE))),IF(ISERROR(VLOOKUP($A366,'UNIPIPE VAC'!$A:$H,7,FALSE)),VLOOKUP($A366,'UNIPIPE HP'!$A:$I,7,FALSE),VLOOKUP($A366,'UNIPIPE VAC'!$A:$H,7,FALSE)),IF(ISERROR(VLOOKUP($A366,'UNIPIPE AIR'!$A:$I,7,FALSE)),VLOOKUP($A366,'UNIPIPE NITRO'!$A:$I,7,FALSE),VLOOKUP($A366,'UNIPIPE AIR'!$A:$I,7,FALSE))))</f>
        <v/>
      </c>
      <c r="E366" s="140" t="str">
        <f>IF(ISERROR(IF(ISERROR(IF(ISERROR(VLOOKUP($A366,'UNIPIPE AIR'!$A:$I,8,FALSE)),VLOOKUP($A366,'UNIPIPE NITRO'!$A:$I,8,FALSE),VLOOKUP($A366,'UNIPIPE AIR'!$A:$I,8,FALSE))),IF(ISERROR(VLOOKUP($A366,'UNIPIPE VAC'!$A:$H,8,FALSE)),VLOOKUP($A366,'UNIPIPE HP'!$A:$I,8,FALSE),VLOOKUP($A366,'UNIPIPE VAC'!$A:$H,8,FALSE)),IF(ISERROR(VLOOKUP($A366,'UNIPIPE AIR'!$A:$I,8,FALSE)),VLOOKUP($A366,'UNIPIPE NITRO'!$A:$I,8,FALSE),VLOOKUP($A366,'UNIPIPE AIR'!$A:$I,8,FALSE)))),"",IF(ISERROR(IF(ISERROR(VLOOKUP($A366,'UNIPIPE AIR'!$A:$I,8,FALSE)),VLOOKUP($A366,'UNIPIPE NITRO'!$A:$I,8,FALSE),VLOOKUP($A366,'UNIPIPE AIR'!$A:$I,8,FALSE))),IF(ISERROR(VLOOKUP($A366,'UNIPIPE VAC'!$A:$H,8,FALSE)),VLOOKUP($A366,'UNIPIPE HP'!$A:$I,8,FALSE),VLOOKUP($A366,'UNIPIPE VAC'!$A:$H,8,FALSE)),IF(ISERROR(VLOOKUP($A366,'UNIPIPE AIR'!$A:$I,8,FALSE)),VLOOKUP($A366,'UNIPIPE NITRO'!$A:$I,8,FALSE),VLOOKUP($A366,'UNIPIPE AIR'!$A:$I,8,FALSE))))</f>
        <v/>
      </c>
      <c r="F366" s="140" t="str">
        <f t="shared" si="1"/>
        <v/>
      </c>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8.75" customHeight="1" x14ac:dyDescent="0.2">
      <c r="A367" s="135">
        <v>349</v>
      </c>
      <c r="B367" s="135" t="str">
        <f>IF(ISERROR(IF(ISERROR(IF(ISERROR(VLOOKUP($A367,'UNIPIPE AIR'!$A:$I,3,FALSE)),VLOOKUP($A367,'UNIPIPE NITRO'!$A:$I,3,FALSE),VLOOKUP($A367,'UNIPIPE AIR'!$A:$I,3,FALSE))),IF(ISERROR(VLOOKUP($A367,'UNIPIPE VAC'!$A:$H,3,FALSE)),VLOOKUP($A367,'UNIPIPE HP'!$A:$I,3,FALSE),VLOOKUP($A367,'UNIPIPE VAC'!$A:$H,3,FALSE)),IF(ISERROR(VLOOKUP($A367,'UNIPIPE AIR'!$A:$I,3,FALSE)),VLOOKUP($A367,'UNIPIPE NITRO'!$A:$I,3,FALSE),VLOOKUP($A367,'UNIPIPE AIR'!$A:$I,3,FALSE)))),"",IF(ISERROR(IF(ISERROR(VLOOKUP($A367,'UNIPIPE AIR'!$A:$I,3,FALSE)),VLOOKUP($A367,'UNIPIPE NITRO'!$A:$I,3,FALSE),VLOOKUP($A367,'UNIPIPE AIR'!$A:$I,3,FALSE))),IF(ISERROR(VLOOKUP($A367,'UNIPIPE VAC'!$A:$H,3,FALSE)),VLOOKUP($A367,'UNIPIPE HP'!$A:$I,3,FALSE),VLOOKUP($A367,'UNIPIPE VAC'!$A:$H,3,FALSE)),IF(ISERROR(VLOOKUP($A367,'UNIPIPE AIR'!$A:$I,3,FALSE)),VLOOKUP($A367,'UNIPIPE NITRO'!$A:$I,3,FALSE),VLOOKUP($A367,'UNIPIPE AIR'!$A:$I,3,FALSE))))</f>
        <v/>
      </c>
      <c r="C367" s="133" t="str">
        <f>IF(ISERROR(IF(ISERROR(IF(ISERROR(VLOOKUP($A367,'UNIPIPE AIR'!$A:$I,5,FALSE)),VLOOKUP($A367,'UNIPIPE NITRO'!$A:$I,5,FALSE),VLOOKUP($A367,'UNIPIPE AIR'!$A:$I,5,FALSE))),IF(ISERROR(VLOOKUP($A367,'UNIPIPE VAC'!$A:$H,5,FALSE)),VLOOKUP($A367,'UNIPIPE HP'!$A:$I,5,FALSE),VLOOKUP($A367,'UNIPIPE VAC'!$A:$H,5,FALSE)),IF(ISERROR(VLOOKUP($A367,'UNIPIPE AIR'!$A:$I,5,FALSE)),VLOOKUP($A367,'UNIPIPE NITRO'!$A:$I,5,FALSE),VLOOKUP($A367,'UNIPIPE AIR'!$A:$I,5,FALSE)))),"",IF(ISERROR(IF(ISERROR(VLOOKUP($A367,'UNIPIPE AIR'!$A:$I,5,FALSE)),VLOOKUP($A367,'UNIPIPE NITRO'!$A:$I,5,FALSE),VLOOKUP($A367,'UNIPIPE AIR'!$A:$I,5,FALSE))),IF(ISERROR(VLOOKUP($A367,'UNIPIPE VAC'!$A:$H,5,FALSE)),VLOOKUP($A367,'UNIPIPE HP'!$A:$I,5,FALSE),VLOOKUP($A367,'UNIPIPE VAC'!$A:$H,5,FALSE)),IF(ISERROR(VLOOKUP($A367,'UNIPIPE AIR'!$A:$I,5,FALSE)),VLOOKUP($A367,'UNIPIPE NITRO'!$A:$I,5,FALSE),VLOOKUP($A367,'UNIPIPE AIR'!$A:$I,5,FALSE))))</f>
        <v/>
      </c>
      <c r="D367" s="139" t="str">
        <f>IF(ISERROR(IF(ISERROR(IF(ISERROR(VLOOKUP($A367,'UNIPIPE AIR'!$A:$I,7,FALSE)),VLOOKUP($A367,'UNIPIPE NITRO'!$A:$I,7,FALSE),VLOOKUP($A367,'UNIPIPE AIR'!$A:$I,7,FALSE))),IF(ISERROR(VLOOKUP($A367,'UNIPIPE VAC'!$A:$H,7,FALSE)),VLOOKUP($A367,'UNIPIPE HP'!$A:$I,7,FALSE),VLOOKUP($A367,'UNIPIPE VAC'!$A:$H,7,FALSE)),IF(ISERROR(VLOOKUP($A367,'UNIPIPE AIR'!$A:$I,7,FALSE)),VLOOKUP($A367,'UNIPIPE NITRO'!$A:$I,7,FALSE),VLOOKUP($A367,'UNIPIPE AIR'!$A:$I,7,FALSE)))),"",IF(ISERROR(IF(ISERROR(VLOOKUP($A367,'UNIPIPE AIR'!$A:$I,7,FALSE)),VLOOKUP($A367,'UNIPIPE NITRO'!$A:$I,7,FALSE),VLOOKUP($A367,'UNIPIPE AIR'!$A:$I,7,FALSE))),IF(ISERROR(VLOOKUP($A367,'UNIPIPE VAC'!$A:$H,7,FALSE)),VLOOKUP($A367,'UNIPIPE HP'!$A:$I,7,FALSE),VLOOKUP($A367,'UNIPIPE VAC'!$A:$H,7,FALSE)),IF(ISERROR(VLOOKUP($A367,'UNIPIPE AIR'!$A:$I,7,FALSE)),VLOOKUP($A367,'UNIPIPE NITRO'!$A:$I,7,FALSE),VLOOKUP($A367,'UNIPIPE AIR'!$A:$I,7,FALSE))))</f>
        <v/>
      </c>
      <c r="E367" s="140" t="str">
        <f>IF(ISERROR(IF(ISERROR(IF(ISERROR(VLOOKUP($A367,'UNIPIPE AIR'!$A:$I,8,FALSE)),VLOOKUP($A367,'UNIPIPE NITRO'!$A:$I,8,FALSE),VLOOKUP($A367,'UNIPIPE AIR'!$A:$I,8,FALSE))),IF(ISERROR(VLOOKUP($A367,'UNIPIPE VAC'!$A:$H,8,FALSE)),VLOOKUP($A367,'UNIPIPE HP'!$A:$I,8,FALSE),VLOOKUP($A367,'UNIPIPE VAC'!$A:$H,8,FALSE)),IF(ISERROR(VLOOKUP($A367,'UNIPIPE AIR'!$A:$I,8,FALSE)),VLOOKUP($A367,'UNIPIPE NITRO'!$A:$I,8,FALSE),VLOOKUP($A367,'UNIPIPE AIR'!$A:$I,8,FALSE)))),"",IF(ISERROR(IF(ISERROR(VLOOKUP($A367,'UNIPIPE AIR'!$A:$I,8,FALSE)),VLOOKUP($A367,'UNIPIPE NITRO'!$A:$I,8,FALSE),VLOOKUP($A367,'UNIPIPE AIR'!$A:$I,8,FALSE))),IF(ISERROR(VLOOKUP($A367,'UNIPIPE VAC'!$A:$H,8,FALSE)),VLOOKUP($A367,'UNIPIPE HP'!$A:$I,8,FALSE),VLOOKUP($A367,'UNIPIPE VAC'!$A:$H,8,FALSE)),IF(ISERROR(VLOOKUP($A367,'UNIPIPE AIR'!$A:$I,8,FALSE)),VLOOKUP($A367,'UNIPIPE NITRO'!$A:$I,8,FALSE),VLOOKUP($A367,'UNIPIPE AIR'!$A:$I,8,FALSE))))</f>
        <v/>
      </c>
      <c r="F367" s="140" t="str">
        <f t="shared" si="1"/>
        <v/>
      </c>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8.75" customHeight="1" x14ac:dyDescent="0.2">
      <c r="A368" s="135">
        <v>350</v>
      </c>
      <c r="B368" s="135" t="str">
        <f>IF(ISERROR(IF(ISERROR(IF(ISERROR(VLOOKUP($A368,'UNIPIPE AIR'!$A:$I,3,FALSE)),VLOOKUP($A368,'UNIPIPE NITRO'!$A:$I,3,FALSE),VLOOKUP($A368,'UNIPIPE AIR'!$A:$I,3,FALSE))),IF(ISERROR(VLOOKUP($A368,'UNIPIPE VAC'!$A:$H,3,FALSE)),VLOOKUP($A368,'UNIPIPE HP'!$A:$I,3,FALSE),VLOOKUP($A368,'UNIPIPE VAC'!$A:$H,3,FALSE)),IF(ISERROR(VLOOKUP($A368,'UNIPIPE AIR'!$A:$I,3,FALSE)),VLOOKUP($A368,'UNIPIPE NITRO'!$A:$I,3,FALSE),VLOOKUP($A368,'UNIPIPE AIR'!$A:$I,3,FALSE)))),"",IF(ISERROR(IF(ISERROR(VLOOKUP($A368,'UNIPIPE AIR'!$A:$I,3,FALSE)),VLOOKUP($A368,'UNIPIPE NITRO'!$A:$I,3,FALSE),VLOOKUP($A368,'UNIPIPE AIR'!$A:$I,3,FALSE))),IF(ISERROR(VLOOKUP($A368,'UNIPIPE VAC'!$A:$H,3,FALSE)),VLOOKUP($A368,'UNIPIPE HP'!$A:$I,3,FALSE),VLOOKUP($A368,'UNIPIPE VAC'!$A:$H,3,FALSE)),IF(ISERROR(VLOOKUP($A368,'UNIPIPE AIR'!$A:$I,3,FALSE)),VLOOKUP($A368,'UNIPIPE NITRO'!$A:$I,3,FALSE),VLOOKUP($A368,'UNIPIPE AIR'!$A:$I,3,FALSE))))</f>
        <v/>
      </c>
      <c r="C368" s="133" t="str">
        <f>IF(ISERROR(IF(ISERROR(IF(ISERROR(VLOOKUP($A368,'UNIPIPE AIR'!$A:$I,5,FALSE)),VLOOKUP($A368,'UNIPIPE NITRO'!$A:$I,5,FALSE),VLOOKUP($A368,'UNIPIPE AIR'!$A:$I,5,FALSE))),IF(ISERROR(VLOOKUP($A368,'UNIPIPE VAC'!$A:$H,5,FALSE)),VLOOKUP($A368,'UNIPIPE HP'!$A:$I,5,FALSE),VLOOKUP($A368,'UNIPIPE VAC'!$A:$H,5,FALSE)),IF(ISERROR(VLOOKUP($A368,'UNIPIPE AIR'!$A:$I,5,FALSE)),VLOOKUP($A368,'UNIPIPE NITRO'!$A:$I,5,FALSE),VLOOKUP($A368,'UNIPIPE AIR'!$A:$I,5,FALSE)))),"",IF(ISERROR(IF(ISERROR(VLOOKUP($A368,'UNIPIPE AIR'!$A:$I,5,FALSE)),VLOOKUP($A368,'UNIPIPE NITRO'!$A:$I,5,FALSE),VLOOKUP($A368,'UNIPIPE AIR'!$A:$I,5,FALSE))),IF(ISERROR(VLOOKUP($A368,'UNIPIPE VAC'!$A:$H,5,FALSE)),VLOOKUP($A368,'UNIPIPE HP'!$A:$I,5,FALSE),VLOOKUP($A368,'UNIPIPE VAC'!$A:$H,5,FALSE)),IF(ISERROR(VLOOKUP($A368,'UNIPIPE AIR'!$A:$I,5,FALSE)),VLOOKUP($A368,'UNIPIPE NITRO'!$A:$I,5,FALSE),VLOOKUP($A368,'UNIPIPE AIR'!$A:$I,5,FALSE))))</f>
        <v/>
      </c>
      <c r="D368" s="139" t="str">
        <f>IF(ISERROR(IF(ISERROR(IF(ISERROR(VLOOKUP($A368,'UNIPIPE AIR'!$A:$I,7,FALSE)),VLOOKUP($A368,'UNIPIPE NITRO'!$A:$I,7,FALSE),VLOOKUP($A368,'UNIPIPE AIR'!$A:$I,7,FALSE))),IF(ISERROR(VLOOKUP($A368,'UNIPIPE VAC'!$A:$H,7,FALSE)),VLOOKUP($A368,'UNIPIPE HP'!$A:$I,7,FALSE),VLOOKUP($A368,'UNIPIPE VAC'!$A:$H,7,FALSE)),IF(ISERROR(VLOOKUP($A368,'UNIPIPE AIR'!$A:$I,7,FALSE)),VLOOKUP($A368,'UNIPIPE NITRO'!$A:$I,7,FALSE),VLOOKUP($A368,'UNIPIPE AIR'!$A:$I,7,FALSE)))),"",IF(ISERROR(IF(ISERROR(VLOOKUP($A368,'UNIPIPE AIR'!$A:$I,7,FALSE)),VLOOKUP($A368,'UNIPIPE NITRO'!$A:$I,7,FALSE),VLOOKUP($A368,'UNIPIPE AIR'!$A:$I,7,FALSE))),IF(ISERROR(VLOOKUP($A368,'UNIPIPE VAC'!$A:$H,7,FALSE)),VLOOKUP($A368,'UNIPIPE HP'!$A:$I,7,FALSE),VLOOKUP($A368,'UNIPIPE VAC'!$A:$H,7,FALSE)),IF(ISERROR(VLOOKUP($A368,'UNIPIPE AIR'!$A:$I,7,FALSE)),VLOOKUP($A368,'UNIPIPE NITRO'!$A:$I,7,FALSE),VLOOKUP($A368,'UNIPIPE AIR'!$A:$I,7,FALSE))))</f>
        <v/>
      </c>
      <c r="E368" s="140" t="str">
        <f>IF(ISERROR(IF(ISERROR(IF(ISERROR(VLOOKUP($A368,'UNIPIPE AIR'!$A:$I,8,FALSE)),VLOOKUP($A368,'UNIPIPE NITRO'!$A:$I,8,FALSE),VLOOKUP($A368,'UNIPIPE AIR'!$A:$I,8,FALSE))),IF(ISERROR(VLOOKUP($A368,'UNIPIPE VAC'!$A:$H,8,FALSE)),VLOOKUP($A368,'UNIPIPE HP'!$A:$I,8,FALSE),VLOOKUP($A368,'UNIPIPE VAC'!$A:$H,8,FALSE)),IF(ISERROR(VLOOKUP($A368,'UNIPIPE AIR'!$A:$I,8,FALSE)),VLOOKUP($A368,'UNIPIPE NITRO'!$A:$I,8,FALSE),VLOOKUP($A368,'UNIPIPE AIR'!$A:$I,8,FALSE)))),"",IF(ISERROR(IF(ISERROR(VLOOKUP($A368,'UNIPIPE AIR'!$A:$I,8,FALSE)),VLOOKUP($A368,'UNIPIPE NITRO'!$A:$I,8,FALSE),VLOOKUP($A368,'UNIPIPE AIR'!$A:$I,8,FALSE))),IF(ISERROR(VLOOKUP($A368,'UNIPIPE VAC'!$A:$H,8,FALSE)),VLOOKUP($A368,'UNIPIPE HP'!$A:$I,8,FALSE),VLOOKUP($A368,'UNIPIPE VAC'!$A:$H,8,FALSE)),IF(ISERROR(VLOOKUP($A368,'UNIPIPE AIR'!$A:$I,8,FALSE)),VLOOKUP($A368,'UNIPIPE NITRO'!$A:$I,8,FALSE),VLOOKUP($A368,'UNIPIPE AIR'!$A:$I,8,FALSE))))</f>
        <v/>
      </c>
      <c r="F368" s="140" t="str">
        <f t="shared" si="1"/>
        <v/>
      </c>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8.75" customHeight="1" x14ac:dyDescent="0.2">
      <c r="A369" s="135">
        <v>351</v>
      </c>
      <c r="B369" s="135" t="str">
        <f>IF(ISERROR(IF(ISERROR(IF(ISERROR(VLOOKUP($A369,'UNIPIPE AIR'!$A:$I,3,FALSE)),VLOOKUP($A369,'UNIPIPE NITRO'!$A:$I,3,FALSE),VLOOKUP($A369,'UNIPIPE AIR'!$A:$I,3,FALSE))),IF(ISERROR(VLOOKUP($A369,'UNIPIPE VAC'!$A:$H,3,FALSE)),VLOOKUP($A369,'UNIPIPE HP'!$A:$I,3,FALSE),VLOOKUP($A369,'UNIPIPE VAC'!$A:$H,3,FALSE)),IF(ISERROR(VLOOKUP($A369,'UNIPIPE AIR'!$A:$I,3,FALSE)),VLOOKUP($A369,'UNIPIPE NITRO'!$A:$I,3,FALSE),VLOOKUP($A369,'UNIPIPE AIR'!$A:$I,3,FALSE)))),"",IF(ISERROR(IF(ISERROR(VLOOKUP($A369,'UNIPIPE AIR'!$A:$I,3,FALSE)),VLOOKUP($A369,'UNIPIPE NITRO'!$A:$I,3,FALSE),VLOOKUP($A369,'UNIPIPE AIR'!$A:$I,3,FALSE))),IF(ISERROR(VLOOKUP($A369,'UNIPIPE VAC'!$A:$H,3,FALSE)),VLOOKUP($A369,'UNIPIPE HP'!$A:$I,3,FALSE),VLOOKUP($A369,'UNIPIPE VAC'!$A:$H,3,FALSE)),IF(ISERROR(VLOOKUP($A369,'UNIPIPE AIR'!$A:$I,3,FALSE)),VLOOKUP($A369,'UNIPIPE NITRO'!$A:$I,3,FALSE),VLOOKUP($A369,'UNIPIPE AIR'!$A:$I,3,FALSE))))</f>
        <v/>
      </c>
      <c r="C369" s="133" t="str">
        <f>IF(ISERROR(IF(ISERROR(IF(ISERROR(VLOOKUP($A369,'UNIPIPE AIR'!$A:$I,5,FALSE)),VLOOKUP($A369,'UNIPIPE NITRO'!$A:$I,5,FALSE),VLOOKUP($A369,'UNIPIPE AIR'!$A:$I,5,FALSE))),IF(ISERROR(VLOOKUP($A369,'UNIPIPE VAC'!$A:$H,5,FALSE)),VLOOKUP($A369,'UNIPIPE HP'!$A:$I,5,FALSE),VLOOKUP($A369,'UNIPIPE VAC'!$A:$H,5,FALSE)),IF(ISERROR(VLOOKUP($A369,'UNIPIPE AIR'!$A:$I,5,FALSE)),VLOOKUP($A369,'UNIPIPE NITRO'!$A:$I,5,FALSE),VLOOKUP($A369,'UNIPIPE AIR'!$A:$I,5,FALSE)))),"",IF(ISERROR(IF(ISERROR(VLOOKUP($A369,'UNIPIPE AIR'!$A:$I,5,FALSE)),VLOOKUP($A369,'UNIPIPE NITRO'!$A:$I,5,FALSE),VLOOKUP($A369,'UNIPIPE AIR'!$A:$I,5,FALSE))),IF(ISERROR(VLOOKUP($A369,'UNIPIPE VAC'!$A:$H,5,FALSE)),VLOOKUP($A369,'UNIPIPE HP'!$A:$I,5,FALSE),VLOOKUP($A369,'UNIPIPE VAC'!$A:$H,5,FALSE)),IF(ISERROR(VLOOKUP($A369,'UNIPIPE AIR'!$A:$I,5,FALSE)),VLOOKUP($A369,'UNIPIPE NITRO'!$A:$I,5,FALSE),VLOOKUP($A369,'UNIPIPE AIR'!$A:$I,5,FALSE))))</f>
        <v/>
      </c>
      <c r="D369" s="139" t="str">
        <f>IF(ISERROR(IF(ISERROR(IF(ISERROR(VLOOKUP($A369,'UNIPIPE AIR'!$A:$I,7,FALSE)),VLOOKUP($A369,'UNIPIPE NITRO'!$A:$I,7,FALSE),VLOOKUP($A369,'UNIPIPE AIR'!$A:$I,7,FALSE))),IF(ISERROR(VLOOKUP($A369,'UNIPIPE VAC'!$A:$H,7,FALSE)),VLOOKUP($A369,'UNIPIPE HP'!$A:$I,7,FALSE),VLOOKUP($A369,'UNIPIPE VAC'!$A:$H,7,FALSE)),IF(ISERROR(VLOOKUP($A369,'UNIPIPE AIR'!$A:$I,7,FALSE)),VLOOKUP($A369,'UNIPIPE NITRO'!$A:$I,7,FALSE),VLOOKUP($A369,'UNIPIPE AIR'!$A:$I,7,FALSE)))),"",IF(ISERROR(IF(ISERROR(VLOOKUP($A369,'UNIPIPE AIR'!$A:$I,7,FALSE)),VLOOKUP($A369,'UNIPIPE NITRO'!$A:$I,7,FALSE),VLOOKUP($A369,'UNIPIPE AIR'!$A:$I,7,FALSE))),IF(ISERROR(VLOOKUP($A369,'UNIPIPE VAC'!$A:$H,7,FALSE)),VLOOKUP($A369,'UNIPIPE HP'!$A:$I,7,FALSE),VLOOKUP($A369,'UNIPIPE VAC'!$A:$H,7,FALSE)),IF(ISERROR(VLOOKUP($A369,'UNIPIPE AIR'!$A:$I,7,FALSE)),VLOOKUP($A369,'UNIPIPE NITRO'!$A:$I,7,FALSE),VLOOKUP($A369,'UNIPIPE AIR'!$A:$I,7,FALSE))))</f>
        <v/>
      </c>
      <c r="E369" s="140" t="str">
        <f>IF(ISERROR(IF(ISERROR(IF(ISERROR(VLOOKUP($A369,'UNIPIPE AIR'!$A:$I,8,FALSE)),VLOOKUP($A369,'UNIPIPE NITRO'!$A:$I,8,FALSE),VLOOKUP($A369,'UNIPIPE AIR'!$A:$I,8,FALSE))),IF(ISERROR(VLOOKUP($A369,'UNIPIPE VAC'!$A:$H,8,FALSE)),VLOOKUP($A369,'UNIPIPE HP'!$A:$I,8,FALSE),VLOOKUP($A369,'UNIPIPE VAC'!$A:$H,8,FALSE)),IF(ISERROR(VLOOKUP($A369,'UNIPIPE AIR'!$A:$I,8,FALSE)),VLOOKUP($A369,'UNIPIPE NITRO'!$A:$I,8,FALSE),VLOOKUP($A369,'UNIPIPE AIR'!$A:$I,8,FALSE)))),"",IF(ISERROR(IF(ISERROR(VLOOKUP($A369,'UNIPIPE AIR'!$A:$I,8,FALSE)),VLOOKUP($A369,'UNIPIPE NITRO'!$A:$I,8,FALSE),VLOOKUP($A369,'UNIPIPE AIR'!$A:$I,8,FALSE))),IF(ISERROR(VLOOKUP($A369,'UNIPIPE VAC'!$A:$H,8,FALSE)),VLOOKUP($A369,'UNIPIPE HP'!$A:$I,8,FALSE),VLOOKUP($A369,'UNIPIPE VAC'!$A:$H,8,FALSE)),IF(ISERROR(VLOOKUP($A369,'UNIPIPE AIR'!$A:$I,8,FALSE)),VLOOKUP($A369,'UNIPIPE NITRO'!$A:$I,8,FALSE),VLOOKUP($A369,'UNIPIPE AIR'!$A:$I,8,FALSE))))</f>
        <v/>
      </c>
      <c r="F369" s="140" t="str">
        <f t="shared" si="1"/>
        <v/>
      </c>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8.75" customHeight="1" x14ac:dyDescent="0.2">
      <c r="A370" s="135">
        <v>352</v>
      </c>
      <c r="B370" s="135" t="str">
        <f>IF(ISERROR(IF(ISERROR(IF(ISERROR(VLOOKUP($A370,'UNIPIPE AIR'!$A:$I,3,FALSE)),VLOOKUP($A370,'UNIPIPE NITRO'!$A:$I,3,FALSE),VLOOKUP($A370,'UNIPIPE AIR'!$A:$I,3,FALSE))),IF(ISERROR(VLOOKUP($A370,'UNIPIPE VAC'!$A:$H,3,FALSE)),VLOOKUP($A370,'UNIPIPE HP'!$A:$I,3,FALSE),VLOOKUP($A370,'UNIPIPE VAC'!$A:$H,3,FALSE)),IF(ISERROR(VLOOKUP($A370,'UNIPIPE AIR'!$A:$I,3,FALSE)),VLOOKUP($A370,'UNIPIPE NITRO'!$A:$I,3,FALSE),VLOOKUP($A370,'UNIPIPE AIR'!$A:$I,3,FALSE)))),"",IF(ISERROR(IF(ISERROR(VLOOKUP($A370,'UNIPIPE AIR'!$A:$I,3,FALSE)),VLOOKUP($A370,'UNIPIPE NITRO'!$A:$I,3,FALSE),VLOOKUP($A370,'UNIPIPE AIR'!$A:$I,3,FALSE))),IF(ISERROR(VLOOKUP($A370,'UNIPIPE VAC'!$A:$H,3,FALSE)),VLOOKUP($A370,'UNIPIPE HP'!$A:$I,3,FALSE),VLOOKUP($A370,'UNIPIPE VAC'!$A:$H,3,FALSE)),IF(ISERROR(VLOOKUP($A370,'UNIPIPE AIR'!$A:$I,3,FALSE)),VLOOKUP($A370,'UNIPIPE NITRO'!$A:$I,3,FALSE),VLOOKUP($A370,'UNIPIPE AIR'!$A:$I,3,FALSE))))</f>
        <v/>
      </c>
      <c r="C370" s="133" t="str">
        <f>IF(ISERROR(IF(ISERROR(IF(ISERROR(VLOOKUP($A370,'UNIPIPE AIR'!$A:$I,5,FALSE)),VLOOKUP($A370,'UNIPIPE NITRO'!$A:$I,5,FALSE),VLOOKUP($A370,'UNIPIPE AIR'!$A:$I,5,FALSE))),IF(ISERROR(VLOOKUP($A370,'UNIPIPE VAC'!$A:$H,5,FALSE)),VLOOKUP($A370,'UNIPIPE HP'!$A:$I,5,FALSE),VLOOKUP($A370,'UNIPIPE VAC'!$A:$H,5,FALSE)),IF(ISERROR(VLOOKUP($A370,'UNIPIPE AIR'!$A:$I,5,FALSE)),VLOOKUP($A370,'UNIPIPE NITRO'!$A:$I,5,FALSE),VLOOKUP($A370,'UNIPIPE AIR'!$A:$I,5,FALSE)))),"",IF(ISERROR(IF(ISERROR(VLOOKUP($A370,'UNIPIPE AIR'!$A:$I,5,FALSE)),VLOOKUP($A370,'UNIPIPE NITRO'!$A:$I,5,FALSE),VLOOKUP($A370,'UNIPIPE AIR'!$A:$I,5,FALSE))),IF(ISERROR(VLOOKUP($A370,'UNIPIPE VAC'!$A:$H,5,FALSE)),VLOOKUP($A370,'UNIPIPE HP'!$A:$I,5,FALSE),VLOOKUP($A370,'UNIPIPE VAC'!$A:$H,5,FALSE)),IF(ISERROR(VLOOKUP($A370,'UNIPIPE AIR'!$A:$I,5,FALSE)),VLOOKUP($A370,'UNIPIPE NITRO'!$A:$I,5,FALSE),VLOOKUP($A370,'UNIPIPE AIR'!$A:$I,5,FALSE))))</f>
        <v/>
      </c>
      <c r="D370" s="139" t="str">
        <f>IF(ISERROR(IF(ISERROR(IF(ISERROR(VLOOKUP($A370,'UNIPIPE AIR'!$A:$I,7,FALSE)),VLOOKUP($A370,'UNIPIPE NITRO'!$A:$I,7,FALSE),VLOOKUP($A370,'UNIPIPE AIR'!$A:$I,7,FALSE))),IF(ISERROR(VLOOKUP($A370,'UNIPIPE VAC'!$A:$H,7,FALSE)),VLOOKUP($A370,'UNIPIPE HP'!$A:$I,7,FALSE),VLOOKUP($A370,'UNIPIPE VAC'!$A:$H,7,FALSE)),IF(ISERROR(VLOOKUP($A370,'UNIPIPE AIR'!$A:$I,7,FALSE)),VLOOKUP($A370,'UNIPIPE NITRO'!$A:$I,7,FALSE),VLOOKUP($A370,'UNIPIPE AIR'!$A:$I,7,FALSE)))),"",IF(ISERROR(IF(ISERROR(VLOOKUP($A370,'UNIPIPE AIR'!$A:$I,7,FALSE)),VLOOKUP($A370,'UNIPIPE NITRO'!$A:$I,7,FALSE),VLOOKUP($A370,'UNIPIPE AIR'!$A:$I,7,FALSE))),IF(ISERROR(VLOOKUP($A370,'UNIPIPE VAC'!$A:$H,7,FALSE)),VLOOKUP($A370,'UNIPIPE HP'!$A:$I,7,FALSE),VLOOKUP($A370,'UNIPIPE VAC'!$A:$H,7,FALSE)),IF(ISERROR(VLOOKUP($A370,'UNIPIPE AIR'!$A:$I,7,FALSE)),VLOOKUP($A370,'UNIPIPE NITRO'!$A:$I,7,FALSE),VLOOKUP($A370,'UNIPIPE AIR'!$A:$I,7,FALSE))))</f>
        <v/>
      </c>
      <c r="E370" s="140" t="str">
        <f>IF(ISERROR(IF(ISERROR(IF(ISERROR(VLOOKUP($A370,'UNIPIPE AIR'!$A:$I,8,FALSE)),VLOOKUP($A370,'UNIPIPE NITRO'!$A:$I,8,FALSE),VLOOKUP($A370,'UNIPIPE AIR'!$A:$I,8,FALSE))),IF(ISERROR(VLOOKUP($A370,'UNIPIPE VAC'!$A:$H,8,FALSE)),VLOOKUP($A370,'UNIPIPE HP'!$A:$I,8,FALSE),VLOOKUP($A370,'UNIPIPE VAC'!$A:$H,8,FALSE)),IF(ISERROR(VLOOKUP($A370,'UNIPIPE AIR'!$A:$I,8,FALSE)),VLOOKUP($A370,'UNIPIPE NITRO'!$A:$I,8,FALSE),VLOOKUP($A370,'UNIPIPE AIR'!$A:$I,8,FALSE)))),"",IF(ISERROR(IF(ISERROR(VLOOKUP($A370,'UNIPIPE AIR'!$A:$I,8,FALSE)),VLOOKUP($A370,'UNIPIPE NITRO'!$A:$I,8,FALSE),VLOOKUP($A370,'UNIPIPE AIR'!$A:$I,8,FALSE))),IF(ISERROR(VLOOKUP($A370,'UNIPIPE VAC'!$A:$H,8,FALSE)),VLOOKUP($A370,'UNIPIPE HP'!$A:$I,8,FALSE),VLOOKUP($A370,'UNIPIPE VAC'!$A:$H,8,FALSE)),IF(ISERROR(VLOOKUP($A370,'UNIPIPE AIR'!$A:$I,8,FALSE)),VLOOKUP($A370,'UNIPIPE NITRO'!$A:$I,8,FALSE),VLOOKUP($A370,'UNIPIPE AIR'!$A:$I,8,FALSE))))</f>
        <v/>
      </c>
      <c r="F370" s="140" t="str">
        <f t="shared" si="1"/>
        <v/>
      </c>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8.75" customHeight="1" x14ac:dyDescent="0.2">
      <c r="A371" s="135">
        <v>353</v>
      </c>
      <c r="B371" s="135" t="str">
        <f>IF(ISERROR(IF(ISERROR(IF(ISERROR(VLOOKUP($A371,'UNIPIPE AIR'!$A:$I,3,FALSE)),VLOOKUP($A371,'UNIPIPE NITRO'!$A:$I,3,FALSE),VLOOKUP($A371,'UNIPIPE AIR'!$A:$I,3,FALSE))),IF(ISERROR(VLOOKUP($A371,'UNIPIPE VAC'!$A:$H,3,FALSE)),VLOOKUP($A371,'UNIPIPE HP'!$A:$I,3,FALSE),VLOOKUP($A371,'UNIPIPE VAC'!$A:$H,3,FALSE)),IF(ISERROR(VLOOKUP($A371,'UNIPIPE AIR'!$A:$I,3,FALSE)),VLOOKUP($A371,'UNIPIPE NITRO'!$A:$I,3,FALSE),VLOOKUP($A371,'UNIPIPE AIR'!$A:$I,3,FALSE)))),"",IF(ISERROR(IF(ISERROR(VLOOKUP($A371,'UNIPIPE AIR'!$A:$I,3,FALSE)),VLOOKUP($A371,'UNIPIPE NITRO'!$A:$I,3,FALSE),VLOOKUP($A371,'UNIPIPE AIR'!$A:$I,3,FALSE))),IF(ISERROR(VLOOKUP($A371,'UNIPIPE VAC'!$A:$H,3,FALSE)),VLOOKUP($A371,'UNIPIPE HP'!$A:$I,3,FALSE),VLOOKUP($A371,'UNIPIPE VAC'!$A:$H,3,FALSE)),IF(ISERROR(VLOOKUP($A371,'UNIPIPE AIR'!$A:$I,3,FALSE)),VLOOKUP($A371,'UNIPIPE NITRO'!$A:$I,3,FALSE),VLOOKUP($A371,'UNIPIPE AIR'!$A:$I,3,FALSE))))</f>
        <v/>
      </c>
      <c r="C371" s="133" t="str">
        <f>IF(ISERROR(IF(ISERROR(IF(ISERROR(VLOOKUP($A371,'UNIPIPE AIR'!$A:$I,5,FALSE)),VLOOKUP($A371,'UNIPIPE NITRO'!$A:$I,5,FALSE),VLOOKUP($A371,'UNIPIPE AIR'!$A:$I,5,FALSE))),IF(ISERROR(VLOOKUP($A371,'UNIPIPE VAC'!$A:$H,5,FALSE)),VLOOKUP($A371,'UNIPIPE HP'!$A:$I,5,FALSE),VLOOKUP($A371,'UNIPIPE VAC'!$A:$H,5,FALSE)),IF(ISERROR(VLOOKUP($A371,'UNIPIPE AIR'!$A:$I,5,FALSE)),VLOOKUP($A371,'UNIPIPE NITRO'!$A:$I,5,FALSE),VLOOKUP($A371,'UNIPIPE AIR'!$A:$I,5,FALSE)))),"",IF(ISERROR(IF(ISERROR(VLOOKUP($A371,'UNIPIPE AIR'!$A:$I,5,FALSE)),VLOOKUP($A371,'UNIPIPE NITRO'!$A:$I,5,FALSE),VLOOKUP($A371,'UNIPIPE AIR'!$A:$I,5,FALSE))),IF(ISERROR(VLOOKUP($A371,'UNIPIPE VAC'!$A:$H,5,FALSE)),VLOOKUP($A371,'UNIPIPE HP'!$A:$I,5,FALSE),VLOOKUP($A371,'UNIPIPE VAC'!$A:$H,5,FALSE)),IF(ISERROR(VLOOKUP($A371,'UNIPIPE AIR'!$A:$I,5,FALSE)),VLOOKUP($A371,'UNIPIPE NITRO'!$A:$I,5,FALSE),VLOOKUP($A371,'UNIPIPE AIR'!$A:$I,5,FALSE))))</f>
        <v/>
      </c>
      <c r="D371" s="139" t="str">
        <f>IF(ISERROR(IF(ISERROR(IF(ISERROR(VLOOKUP($A371,'UNIPIPE AIR'!$A:$I,7,FALSE)),VLOOKUP($A371,'UNIPIPE NITRO'!$A:$I,7,FALSE),VLOOKUP($A371,'UNIPIPE AIR'!$A:$I,7,FALSE))),IF(ISERROR(VLOOKUP($A371,'UNIPIPE VAC'!$A:$H,7,FALSE)),VLOOKUP($A371,'UNIPIPE HP'!$A:$I,7,FALSE),VLOOKUP($A371,'UNIPIPE VAC'!$A:$H,7,FALSE)),IF(ISERROR(VLOOKUP($A371,'UNIPIPE AIR'!$A:$I,7,FALSE)),VLOOKUP($A371,'UNIPIPE NITRO'!$A:$I,7,FALSE),VLOOKUP($A371,'UNIPIPE AIR'!$A:$I,7,FALSE)))),"",IF(ISERROR(IF(ISERROR(VLOOKUP($A371,'UNIPIPE AIR'!$A:$I,7,FALSE)),VLOOKUP($A371,'UNIPIPE NITRO'!$A:$I,7,FALSE),VLOOKUP($A371,'UNIPIPE AIR'!$A:$I,7,FALSE))),IF(ISERROR(VLOOKUP($A371,'UNIPIPE VAC'!$A:$H,7,FALSE)),VLOOKUP($A371,'UNIPIPE HP'!$A:$I,7,FALSE),VLOOKUP($A371,'UNIPIPE VAC'!$A:$H,7,FALSE)),IF(ISERROR(VLOOKUP($A371,'UNIPIPE AIR'!$A:$I,7,FALSE)),VLOOKUP($A371,'UNIPIPE NITRO'!$A:$I,7,FALSE),VLOOKUP($A371,'UNIPIPE AIR'!$A:$I,7,FALSE))))</f>
        <v/>
      </c>
      <c r="E371" s="140" t="str">
        <f>IF(ISERROR(IF(ISERROR(IF(ISERROR(VLOOKUP($A371,'UNIPIPE AIR'!$A:$I,8,FALSE)),VLOOKUP($A371,'UNIPIPE NITRO'!$A:$I,8,FALSE),VLOOKUP($A371,'UNIPIPE AIR'!$A:$I,8,FALSE))),IF(ISERROR(VLOOKUP($A371,'UNIPIPE VAC'!$A:$H,8,FALSE)),VLOOKUP($A371,'UNIPIPE HP'!$A:$I,8,FALSE),VLOOKUP($A371,'UNIPIPE VAC'!$A:$H,8,FALSE)),IF(ISERROR(VLOOKUP($A371,'UNIPIPE AIR'!$A:$I,8,FALSE)),VLOOKUP($A371,'UNIPIPE NITRO'!$A:$I,8,FALSE),VLOOKUP($A371,'UNIPIPE AIR'!$A:$I,8,FALSE)))),"",IF(ISERROR(IF(ISERROR(VLOOKUP($A371,'UNIPIPE AIR'!$A:$I,8,FALSE)),VLOOKUP($A371,'UNIPIPE NITRO'!$A:$I,8,FALSE),VLOOKUP($A371,'UNIPIPE AIR'!$A:$I,8,FALSE))),IF(ISERROR(VLOOKUP($A371,'UNIPIPE VAC'!$A:$H,8,FALSE)),VLOOKUP($A371,'UNIPIPE HP'!$A:$I,8,FALSE),VLOOKUP($A371,'UNIPIPE VAC'!$A:$H,8,FALSE)),IF(ISERROR(VLOOKUP($A371,'UNIPIPE AIR'!$A:$I,8,FALSE)),VLOOKUP($A371,'UNIPIPE NITRO'!$A:$I,8,FALSE),VLOOKUP($A371,'UNIPIPE AIR'!$A:$I,8,FALSE))))</f>
        <v/>
      </c>
      <c r="F371" s="140" t="str">
        <f t="shared" si="1"/>
        <v/>
      </c>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8.75" customHeight="1" x14ac:dyDescent="0.2">
      <c r="A372" s="135">
        <v>354</v>
      </c>
      <c r="B372" s="135" t="str">
        <f>IF(ISERROR(IF(ISERROR(IF(ISERROR(VLOOKUP($A372,'UNIPIPE AIR'!$A:$I,3,FALSE)),VLOOKUP($A372,'UNIPIPE NITRO'!$A:$I,3,FALSE),VLOOKUP($A372,'UNIPIPE AIR'!$A:$I,3,FALSE))),IF(ISERROR(VLOOKUP($A372,'UNIPIPE VAC'!$A:$H,3,FALSE)),VLOOKUP($A372,'UNIPIPE HP'!$A:$I,3,FALSE),VLOOKUP($A372,'UNIPIPE VAC'!$A:$H,3,FALSE)),IF(ISERROR(VLOOKUP($A372,'UNIPIPE AIR'!$A:$I,3,FALSE)),VLOOKUP($A372,'UNIPIPE NITRO'!$A:$I,3,FALSE),VLOOKUP($A372,'UNIPIPE AIR'!$A:$I,3,FALSE)))),"",IF(ISERROR(IF(ISERROR(VLOOKUP($A372,'UNIPIPE AIR'!$A:$I,3,FALSE)),VLOOKUP($A372,'UNIPIPE NITRO'!$A:$I,3,FALSE),VLOOKUP($A372,'UNIPIPE AIR'!$A:$I,3,FALSE))),IF(ISERROR(VLOOKUP($A372,'UNIPIPE VAC'!$A:$H,3,FALSE)),VLOOKUP($A372,'UNIPIPE HP'!$A:$I,3,FALSE),VLOOKUP($A372,'UNIPIPE VAC'!$A:$H,3,FALSE)),IF(ISERROR(VLOOKUP($A372,'UNIPIPE AIR'!$A:$I,3,FALSE)),VLOOKUP($A372,'UNIPIPE NITRO'!$A:$I,3,FALSE),VLOOKUP($A372,'UNIPIPE AIR'!$A:$I,3,FALSE))))</f>
        <v/>
      </c>
      <c r="C372" s="133" t="str">
        <f>IF(ISERROR(IF(ISERROR(IF(ISERROR(VLOOKUP($A372,'UNIPIPE AIR'!$A:$I,5,FALSE)),VLOOKUP($A372,'UNIPIPE NITRO'!$A:$I,5,FALSE),VLOOKUP($A372,'UNIPIPE AIR'!$A:$I,5,FALSE))),IF(ISERROR(VLOOKUP($A372,'UNIPIPE VAC'!$A:$H,5,FALSE)),VLOOKUP($A372,'UNIPIPE HP'!$A:$I,5,FALSE),VLOOKUP($A372,'UNIPIPE VAC'!$A:$H,5,FALSE)),IF(ISERROR(VLOOKUP($A372,'UNIPIPE AIR'!$A:$I,5,FALSE)),VLOOKUP($A372,'UNIPIPE NITRO'!$A:$I,5,FALSE),VLOOKUP($A372,'UNIPIPE AIR'!$A:$I,5,FALSE)))),"",IF(ISERROR(IF(ISERROR(VLOOKUP($A372,'UNIPIPE AIR'!$A:$I,5,FALSE)),VLOOKUP($A372,'UNIPIPE NITRO'!$A:$I,5,FALSE),VLOOKUP($A372,'UNIPIPE AIR'!$A:$I,5,FALSE))),IF(ISERROR(VLOOKUP($A372,'UNIPIPE VAC'!$A:$H,5,FALSE)),VLOOKUP($A372,'UNIPIPE HP'!$A:$I,5,FALSE),VLOOKUP($A372,'UNIPIPE VAC'!$A:$H,5,FALSE)),IF(ISERROR(VLOOKUP($A372,'UNIPIPE AIR'!$A:$I,5,FALSE)),VLOOKUP($A372,'UNIPIPE NITRO'!$A:$I,5,FALSE),VLOOKUP($A372,'UNIPIPE AIR'!$A:$I,5,FALSE))))</f>
        <v/>
      </c>
      <c r="D372" s="139" t="str">
        <f>IF(ISERROR(IF(ISERROR(IF(ISERROR(VLOOKUP($A372,'UNIPIPE AIR'!$A:$I,7,FALSE)),VLOOKUP($A372,'UNIPIPE NITRO'!$A:$I,7,FALSE),VLOOKUP($A372,'UNIPIPE AIR'!$A:$I,7,FALSE))),IF(ISERROR(VLOOKUP($A372,'UNIPIPE VAC'!$A:$H,7,FALSE)),VLOOKUP($A372,'UNIPIPE HP'!$A:$I,7,FALSE),VLOOKUP($A372,'UNIPIPE VAC'!$A:$H,7,FALSE)),IF(ISERROR(VLOOKUP($A372,'UNIPIPE AIR'!$A:$I,7,FALSE)),VLOOKUP($A372,'UNIPIPE NITRO'!$A:$I,7,FALSE),VLOOKUP($A372,'UNIPIPE AIR'!$A:$I,7,FALSE)))),"",IF(ISERROR(IF(ISERROR(VLOOKUP($A372,'UNIPIPE AIR'!$A:$I,7,FALSE)),VLOOKUP($A372,'UNIPIPE NITRO'!$A:$I,7,FALSE),VLOOKUP($A372,'UNIPIPE AIR'!$A:$I,7,FALSE))),IF(ISERROR(VLOOKUP($A372,'UNIPIPE VAC'!$A:$H,7,FALSE)),VLOOKUP($A372,'UNIPIPE HP'!$A:$I,7,FALSE),VLOOKUP($A372,'UNIPIPE VAC'!$A:$H,7,FALSE)),IF(ISERROR(VLOOKUP($A372,'UNIPIPE AIR'!$A:$I,7,FALSE)),VLOOKUP($A372,'UNIPIPE NITRO'!$A:$I,7,FALSE),VLOOKUP($A372,'UNIPIPE AIR'!$A:$I,7,FALSE))))</f>
        <v/>
      </c>
      <c r="E372" s="140" t="str">
        <f>IF(ISERROR(IF(ISERROR(IF(ISERROR(VLOOKUP($A372,'UNIPIPE AIR'!$A:$I,8,FALSE)),VLOOKUP($A372,'UNIPIPE NITRO'!$A:$I,8,FALSE),VLOOKUP($A372,'UNIPIPE AIR'!$A:$I,8,FALSE))),IF(ISERROR(VLOOKUP($A372,'UNIPIPE VAC'!$A:$H,8,FALSE)),VLOOKUP($A372,'UNIPIPE HP'!$A:$I,8,FALSE),VLOOKUP($A372,'UNIPIPE VAC'!$A:$H,8,FALSE)),IF(ISERROR(VLOOKUP($A372,'UNIPIPE AIR'!$A:$I,8,FALSE)),VLOOKUP($A372,'UNIPIPE NITRO'!$A:$I,8,FALSE),VLOOKUP($A372,'UNIPIPE AIR'!$A:$I,8,FALSE)))),"",IF(ISERROR(IF(ISERROR(VLOOKUP($A372,'UNIPIPE AIR'!$A:$I,8,FALSE)),VLOOKUP($A372,'UNIPIPE NITRO'!$A:$I,8,FALSE),VLOOKUP($A372,'UNIPIPE AIR'!$A:$I,8,FALSE))),IF(ISERROR(VLOOKUP($A372,'UNIPIPE VAC'!$A:$H,8,FALSE)),VLOOKUP($A372,'UNIPIPE HP'!$A:$I,8,FALSE),VLOOKUP($A372,'UNIPIPE VAC'!$A:$H,8,FALSE)),IF(ISERROR(VLOOKUP($A372,'UNIPIPE AIR'!$A:$I,8,FALSE)),VLOOKUP($A372,'UNIPIPE NITRO'!$A:$I,8,FALSE),VLOOKUP($A372,'UNIPIPE AIR'!$A:$I,8,FALSE))))</f>
        <v/>
      </c>
      <c r="F372" s="140" t="str">
        <f t="shared" si="1"/>
        <v/>
      </c>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8.75" customHeight="1" x14ac:dyDescent="0.2">
      <c r="A373" s="135">
        <v>355</v>
      </c>
      <c r="B373" s="135" t="str">
        <f>IF(ISERROR(IF(ISERROR(IF(ISERROR(VLOOKUP($A373,'UNIPIPE AIR'!$A:$I,3,FALSE)),VLOOKUP($A373,'UNIPIPE NITRO'!$A:$I,3,FALSE),VLOOKUP($A373,'UNIPIPE AIR'!$A:$I,3,FALSE))),IF(ISERROR(VLOOKUP($A373,'UNIPIPE VAC'!$A:$H,3,FALSE)),VLOOKUP($A373,'UNIPIPE HP'!$A:$I,3,FALSE),VLOOKUP($A373,'UNIPIPE VAC'!$A:$H,3,FALSE)),IF(ISERROR(VLOOKUP($A373,'UNIPIPE AIR'!$A:$I,3,FALSE)),VLOOKUP($A373,'UNIPIPE NITRO'!$A:$I,3,FALSE),VLOOKUP($A373,'UNIPIPE AIR'!$A:$I,3,FALSE)))),"",IF(ISERROR(IF(ISERROR(VLOOKUP($A373,'UNIPIPE AIR'!$A:$I,3,FALSE)),VLOOKUP($A373,'UNIPIPE NITRO'!$A:$I,3,FALSE),VLOOKUP($A373,'UNIPIPE AIR'!$A:$I,3,FALSE))),IF(ISERROR(VLOOKUP($A373,'UNIPIPE VAC'!$A:$H,3,FALSE)),VLOOKUP($A373,'UNIPIPE HP'!$A:$I,3,FALSE),VLOOKUP($A373,'UNIPIPE VAC'!$A:$H,3,FALSE)),IF(ISERROR(VLOOKUP($A373,'UNIPIPE AIR'!$A:$I,3,FALSE)),VLOOKUP($A373,'UNIPIPE NITRO'!$A:$I,3,FALSE),VLOOKUP($A373,'UNIPIPE AIR'!$A:$I,3,FALSE))))</f>
        <v/>
      </c>
      <c r="C373" s="133" t="str">
        <f>IF(ISERROR(IF(ISERROR(IF(ISERROR(VLOOKUP($A373,'UNIPIPE AIR'!$A:$I,5,FALSE)),VLOOKUP($A373,'UNIPIPE NITRO'!$A:$I,5,FALSE),VLOOKUP($A373,'UNIPIPE AIR'!$A:$I,5,FALSE))),IF(ISERROR(VLOOKUP($A373,'UNIPIPE VAC'!$A:$H,5,FALSE)),VLOOKUP($A373,'UNIPIPE HP'!$A:$I,5,FALSE),VLOOKUP($A373,'UNIPIPE VAC'!$A:$H,5,FALSE)),IF(ISERROR(VLOOKUP($A373,'UNIPIPE AIR'!$A:$I,5,FALSE)),VLOOKUP($A373,'UNIPIPE NITRO'!$A:$I,5,FALSE),VLOOKUP($A373,'UNIPIPE AIR'!$A:$I,5,FALSE)))),"",IF(ISERROR(IF(ISERROR(VLOOKUP($A373,'UNIPIPE AIR'!$A:$I,5,FALSE)),VLOOKUP($A373,'UNIPIPE NITRO'!$A:$I,5,FALSE),VLOOKUP($A373,'UNIPIPE AIR'!$A:$I,5,FALSE))),IF(ISERROR(VLOOKUP($A373,'UNIPIPE VAC'!$A:$H,5,FALSE)),VLOOKUP($A373,'UNIPIPE HP'!$A:$I,5,FALSE),VLOOKUP($A373,'UNIPIPE VAC'!$A:$H,5,FALSE)),IF(ISERROR(VLOOKUP($A373,'UNIPIPE AIR'!$A:$I,5,FALSE)),VLOOKUP($A373,'UNIPIPE NITRO'!$A:$I,5,FALSE),VLOOKUP($A373,'UNIPIPE AIR'!$A:$I,5,FALSE))))</f>
        <v/>
      </c>
      <c r="D373" s="139" t="str">
        <f>IF(ISERROR(IF(ISERROR(IF(ISERROR(VLOOKUP($A373,'UNIPIPE AIR'!$A:$I,7,FALSE)),VLOOKUP($A373,'UNIPIPE NITRO'!$A:$I,7,FALSE),VLOOKUP($A373,'UNIPIPE AIR'!$A:$I,7,FALSE))),IF(ISERROR(VLOOKUP($A373,'UNIPIPE VAC'!$A:$H,7,FALSE)),VLOOKUP($A373,'UNIPIPE HP'!$A:$I,7,FALSE),VLOOKUP($A373,'UNIPIPE VAC'!$A:$H,7,FALSE)),IF(ISERROR(VLOOKUP($A373,'UNIPIPE AIR'!$A:$I,7,FALSE)),VLOOKUP($A373,'UNIPIPE NITRO'!$A:$I,7,FALSE),VLOOKUP($A373,'UNIPIPE AIR'!$A:$I,7,FALSE)))),"",IF(ISERROR(IF(ISERROR(VLOOKUP($A373,'UNIPIPE AIR'!$A:$I,7,FALSE)),VLOOKUP($A373,'UNIPIPE NITRO'!$A:$I,7,FALSE),VLOOKUP($A373,'UNIPIPE AIR'!$A:$I,7,FALSE))),IF(ISERROR(VLOOKUP($A373,'UNIPIPE VAC'!$A:$H,7,FALSE)),VLOOKUP($A373,'UNIPIPE HP'!$A:$I,7,FALSE),VLOOKUP($A373,'UNIPIPE VAC'!$A:$H,7,FALSE)),IF(ISERROR(VLOOKUP($A373,'UNIPIPE AIR'!$A:$I,7,FALSE)),VLOOKUP($A373,'UNIPIPE NITRO'!$A:$I,7,FALSE),VLOOKUP($A373,'UNIPIPE AIR'!$A:$I,7,FALSE))))</f>
        <v/>
      </c>
      <c r="E373" s="140" t="str">
        <f>IF(ISERROR(IF(ISERROR(IF(ISERROR(VLOOKUP($A373,'UNIPIPE AIR'!$A:$I,8,FALSE)),VLOOKUP($A373,'UNIPIPE NITRO'!$A:$I,8,FALSE),VLOOKUP($A373,'UNIPIPE AIR'!$A:$I,8,FALSE))),IF(ISERROR(VLOOKUP($A373,'UNIPIPE VAC'!$A:$H,8,FALSE)),VLOOKUP($A373,'UNIPIPE HP'!$A:$I,8,FALSE),VLOOKUP($A373,'UNIPIPE VAC'!$A:$H,8,FALSE)),IF(ISERROR(VLOOKUP($A373,'UNIPIPE AIR'!$A:$I,8,FALSE)),VLOOKUP($A373,'UNIPIPE NITRO'!$A:$I,8,FALSE),VLOOKUP($A373,'UNIPIPE AIR'!$A:$I,8,FALSE)))),"",IF(ISERROR(IF(ISERROR(VLOOKUP($A373,'UNIPIPE AIR'!$A:$I,8,FALSE)),VLOOKUP($A373,'UNIPIPE NITRO'!$A:$I,8,FALSE),VLOOKUP($A373,'UNIPIPE AIR'!$A:$I,8,FALSE))),IF(ISERROR(VLOOKUP($A373,'UNIPIPE VAC'!$A:$H,8,FALSE)),VLOOKUP($A373,'UNIPIPE HP'!$A:$I,8,FALSE),VLOOKUP($A373,'UNIPIPE VAC'!$A:$H,8,FALSE)),IF(ISERROR(VLOOKUP($A373,'UNIPIPE AIR'!$A:$I,8,FALSE)),VLOOKUP($A373,'UNIPIPE NITRO'!$A:$I,8,FALSE),VLOOKUP($A373,'UNIPIPE AIR'!$A:$I,8,FALSE))))</f>
        <v/>
      </c>
      <c r="F373" s="140" t="str">
        <f t="shared" si="1"/>
        <v/>
      </c>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8.75" customHeight="1" x14ac:dyDescent="0.2">
      <c r="A374" s="135">
        <v>356</v>
      </c>
      <c r="B374" s="135" t="str">
        <f>IF(ISERROR(IF(ISERROR(IF(ISERROR(VLOOKUP($A374,'UNIPIPE AIR'!$A:$I,3,FALSE)),VLOOKUP($A374,'UNIPIPE NITRO'!$A:$I,3,FALSE),VLOOKUP($A374,'UNIPIPE AIR'!$A:$I,3,FALSE))),IF(ISERROR(VLOOKUP($A374,'UNIPIPE VAC'!$A:$H,3,FALSE)),VLOOKUP($A374,'UNIPIPE HP'!$A:$I,3,FALSE),VLOOKUP($A374,'UNIPIPE VAC'!$A:$H,3,FALSE)),IF(ISERROR(VLOOKUP($A374,'UNIPIPE AIR'!$A:$I,3,FALSE)),VLOOKUP($A374,'UNIPIPE NITRO'!$A:$I,3,FALSE),VLOOKUP($A374,'UNIPIPE AIR'!$A:$I,3,FALSE)))),"",IF(ISERROR(IF(ISERROR(VLOOKUP($A374,'UNIPIPE AIR'!$A:$I,3,FALSE)),VLOOKUP($A374,'UNIPIPE NITRO'!$A:$I,3,FALSE),VLOOKUP($A374,'UNIPIPE AIR'!$A:$I,3,FALSE))),IF(ISERROR(VLOOKUP($A374,'UNIPIPE VAC'!$A:$H,3,FALSE)),VLOOKUP($A374,'UNIPIPE HP'!$A:$I,3,FALSE),VLOOKUP($A374,'UNIPIPE VAC'!$A:$H,3,FALSE)),IF(ISERROR(VLOOKUP($A374,'UNIPIPE AIR'!$A:$I,3,FALSE)),VLOOKUP($A374,'UNIPIPE NITRO'!$A:$I,3,FALSE),VLOOKUP($A374,'UNIPIPE AIR'!$A:$I,3,FALSE))))</f>
        <v/>
      </c>
      <c r="C374" s="133" t="str">
        <f>IF(ISERROR(IF(ISERROR(IF(ISERROR(VLOOKUP($A374,'UNIPIPE AIR'!$A:$I,5,FALSE)),VLOOKUP($A374,'UNIPIPE NITRO'!$A:$I,5,FALSE),VLOOKUP($A374,'UNIPIPE AIR'!$A:$I,5,FALSE))),IF(ISERROR(VLOOKUP($A374,'UNIPIPE VAC'!$A:$H,5,FALSE)),VLOOKUP($A374,'UNIPIPE HP'!$A:$I,5,FALSE),VLOOKUP($A374,'UNIPIPE VAC'!$A:$H,5,FALSE)),IF(ISERROR(VLOOKUP($A374,'UNIPIPE AIR'!$A:$I,5,FALSE)),VLOOKUP($A374,'UNIPIPE NITRO'!$A:$I,5,FALSE),VLOOKUP($A374,'UNIPIPE AIR'!$A:$I,5,FALSE)))),"",IF(ISERROR(IF(ISERROR(VLOOKUP($A374,'UNIPIPE AIR'!$A:$I,5,FALSE)),VLOOKUP($A374,'UNIPIPE NITRO'!$A:$I,5,FALSE),VLOOKUP($A374,'UNIPIPE AIR'!$A:$I,5,FALSE))),IF(ISERROR(VLOOKUP($A374,'UNIPIPE VAC'!$A:$H,5,FALSE)),VLOOKUP($A374,'UNIPIPE HP'!$A:$I,5,FALSE),VLOOKUP($A374,'UNIPIPE VAC'!$A:$H,5,FALSE)),IF(ISERROR(VLOOKUP($A374,'UNIPIPE AIR'!$A:$I,5,FALSE)),VLOOKUP($A374,'UNIPIPE NITRO'!$A:$I,5,FALSE),VLOOKUP($A374,'UNIPIPE AIR'!$A:$I,5,FALSE))))</f>
        <v/>
      </c>
      <c r="D374" s="139" t="str">
        <f>IF(ISERROR(IF(ISERROR(IF(ISERROR(VLOOKUP($A374,'UNIPIPE AIR'!$A:$I,7,FALSE)),VLOOKUP($A374,'UNIPIPE NITRO'!$A:$I,7,FALSE),VLOOKUP($A374,'UNIPIPE AIR'!$A:$I,7,FALSE))),IF(ISERROR(VLOOKUP($A374,'UNIPIPE VAC'!$A:$H,7,FALSE)),VLOOKUP($A374,'UNIPIPE HP'!$A:$I,7,FALSE),VLOOKUP($A374,'UNIPIPE VAC'!$A:$H,7,FALSE)),IF(ISERROR(VLOOKUP($A374,'UNIPIPE AIR'!$A:$I,7,FALSE)),VLOOKUP($A374,'UNIPIPE NITRO'!$A:$I,7,FALSE),VLOOKUP($A374,'UNIPIPE AIR'!$A:$I,7,FALSE)))),"",IF(ISERROR(IF(ISERROR(VLOOKUP($A374,'UNIPIPE AIR'!$A:$I,7,FALSE)),VLOOKUP($A374,'UNIPIPE NITRO'!$A:$I,7,FALSE),VLOOKUP($A374,'UNIPIPE AIR'!$A:$I,7,FALSE))),IF(ISERROR(VLOOKUP($A374,'UNIPIPE VAC'!$A:$H,7,FALSE)),VLOOKUP($A374,'UNIPIPE HP'!$A:$I,7,FALSE),VLOOKUP($A374,'UNIPIPE VAC'!$A:$H,7,FALSE)),IF(ISERROR(VLOOKUP($A374,'UNIPIPE AIR'!$A:$I,7,FALSE)),VLOOKUP($A374,'UNIPIPE NITRO'!$A:$I,7,FALSE),VLOOKUP($A374,'UNIPIPE AIR'!$A:$I,7,FALSE))))</f>
        <v/>
      </c>
      <c r="E374" s="140" t="str">
        <f>IF(ISERROR(IF(ISERROR(IF(ISERROR(VLOOKUP($A374,'UNIPIPE AIR'!$A:$I,8,FALSE)),VLOOKUP($A374,'UNIPIPE NITRO'!$A:$I,8,FALSE),VLOOKUP($A374,'UNIPIPE AIR'!$A:$I,8,FALSE))),IF(ISERROR(VLOOKUP($A374,'UNIPIPE VAC'!$A:$H,8,FALSE)),VLOOKUP($A374,'UNIPIPE HP'!$A:$I,8,FALSE),VLOOKUP($A374,'UNIPIPE VAC'!$A:$H,8,FALSE)),IF(ISERROR(VLOOKUP($A374,'UNIPIPE AIR'!$A:$I,8,FALSE)),VLOOKUP($A374,'UNIPIPE NITRO'!$A:$I,8,FALSE),VLOOKUP($A374,'UNIPIPE AIR'!$A:$I,8,FALSE)))),"",IF(ISERROR(IF(ISERROR(VLOOKUP($A374,'UNIPIPE AIR'!$A:$I,8,FALSE)),VLOOKUP($A374,'UNIPIPE NITRO'!$A:$I,8,FALSE),VLOOKUP($A374,'UNIPIPE AIR'!$A:$I,8,FALSE))),IF(ISERROR(VLOOKUP($A374,'UNIPIPE VAC'!$A:$H,8,FALSE)),VLOOKUP($A374,'UNIPIPE HP'!$A:$I,8,FALSE),VLOOKUP($A374,'UNIPIPE VAC'!$A:$H,8,FALSE)),IF(ISERROR(VLOOKUP($A374,'UNIPIPE AIR'!$A:$I,8,FALSE)),VLOOKUP($A374,'UNIPIPE NITRO'!$A:$I,8,FALSE),VLOOKUP($A374,'UNIPIPE AIR'!$A:$I,8,FALSE))))</f>
        <v/>
      </c>
      <c r="F374" s="140" t="str">
        <f t="shared" si="1"/>
        <v/>
      </c>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8.75" customHeight="1" x14ac:dyDescent="0.2">
      <c r="A375" s="135">
        <v>357</v>
      </c>
      <c r="B375" s="135" t="str">
        <f>IF(ISERROR(IF(ISERROR(IF(ISERROR(VLOOKUP($A375,'UNIPIPE AIR'!$A:$I,3,FALSE)),VLOOKUP($A375,'UNIPIPE NITRO'!$A:$I,3,FALSE),VLOOKUP($A375,'UNIPIPE AIR'!$A:$I,3,FALSE))),IF(ISERROR(VLOOKUP($A375,'UNIPIPE VAC'!$A:$H,3,FALSE)),VLOOKUP($A375,'UNIPIPE HP'!$A:$I,3,FALSE),VLOOKUP($A375,'UNIPIPE VAC'!$A:$H,3,FALSE)),IF(ISERROR(VLOOKUP($A375,'UNIPIPE AIR'!$A:$I,3,FALSE)),VLOOKUP($A375,'UNIPIPE NITRO'!$A:$I,3,FALSE),VLOOKUP($A375,'UNIPIPE AIR'!$A:$I,3,FALSE)))),"",IF(ISERROR(IF(ISERROR(VLOOKUP($A375,'UNIPIPE AIR'!$A:$I,3,FALSE)),VLOOKUP($A375,'UNIPIPE NITRO'!$A:$I,3,FALSE),VLOOKUP($A375,'UNIPIPE AIR'!$A:$I,3,FALSE))),IF(ISERROR(VLOOKUP($A375,'UNIPIPE VAC'!$A:$H,3,FALSE)),VLOOKUP($A375,'UNIPIPE HP'!$A:$I,3,FALSE),VLOOKUP($A375,'UNIPIPE VAC'!$A:$H,3,FALSE)),IF(ISERROR(VLOOKUP($A375,'UNIPIPE AIR'!$A:$I,3,FALSE)),VLOOKUP($A375,'UNIPIPE NITRO'!$A:$I,3,FALSE),VLOOKUP($A375,'UNIPIPE AIR'!$A:$I,3,FALSE))))</f>
        <v/>
      </c>
      <c r="C375" s="133" t="str">
        <f>IF(ISERROR(IF(ISERROR(IF(ISERROR(VLOOKUP($A375,'UNIPIPE AIR'!$A:$I,5,FALSE)),VLOOKUP($A375,'UNIPIPE NITRO'!$A:$I,5,FALSE),VLOOKUP($A375,'UNIPIPE AIR'!$A:$I,5,FALSE))),IF(ISERROR(VLOOKUP($A375,'UNIPIPE VAC'!$A:$H,5,FALSE)),VLOOKUP($A375,'UNIPIPE HP'!$A:$I,5,FALSE),VLOOKUP($A375,'UNIPIPE VAC'!$A:$H,5,FALSE)),IF(ISERROR(VLOOKUP($A375,'UNIPIPE AIR'!$A:$I,5,FALSE)),VLOOKUP($A375,'UNIPIPE NITRO'!$A:$I,5,FALSE),VLOOKUP($A375,'UNIPIPE AIR'!$A:$I,5,FALSE)))),"",IF(ISERROR(IF(ISERROR(VLOOKUP($A375,'UNIPIPE AIR'!$A:$I,5,FALSE)),VLOOKUP($A375,'UNIPIPE NITRO'!$A:$I,5,FALSE),VLOOKUP($A375,'UNIPIPE AIR'!$A:$I,5,FALSE))),IF(ISERROR(VLOOKUP($A375,'UNIPIPE VAC'!$A:$H,5,FALSE)),VLOOKUP($A375,'UNIPIPE HP'!$A:$I,5,FALSE),VLOOKUP($A375,'UNIPIPE VAC'!$A:$H,5,FALSE)),IF(ISERROR(VLOOKUP($A375,'UNIPIPE AIR'!$A:$I,5,FALSE)),VLOOKUP($A375,'UNIPIPE NITRO'!$A:$I,5,FALSE),VLOOKUP($A375,'UNIPIPE AIR'!$A:$I,5,FALSE))))</f>
        <v/>
      </c>
      <c r="D375" s="139" t="str">
        <f>IF(ISERROR(IF(ISERROR(IF(ISERROR(VLOOKUP($A375,'UNIPIPE AIR'!$A:$I,7,FALSE)),VLOOKUP($A375,'UNIPIPE NITRO'!$A:$I,7,FALSE),VLOOKUP($A375,'UNIPIPE AIR'!$A:$I,7,FALSE))),IF(ISERROR(VLOOKUP($A375,'UNIPIPE VAC'!$A:$H,7,FALSE)),VLOOKUP($A375,'UNIPIPE HP'!$A:$I,7,FALSE),VLOOKUP($A375,'UNIPIPE VAC'!$A:$H,7,FALSE)),IF(ISERROR(VLOOKUP($A375,'UNIPIPE AIR'!$A:$I,7,FALSE)),VLOOKUP($A375,'UNIPIPE NITRO'!$A:$I,7,FALSE),VLOOKUP($A375,'UNIPIPE AIR'!$A:$I,7,FALSE)))),"",IF(ISERROR(IF(ISERROR(VLOOKUP($A375,'UNIPIPE AIR'!$A:$I,7,FALSE)),VLOOKUP($A375,'UNIPIPE NITRO'!$A:$I,7,FALSE),VLOOKUP($A375,'UNIPIPE AIR'!$A:$I,7,FALSE))),IF(ISERROR(VLOOKUP($A375,'UNIPIPE VAC'!$A:$H,7,FALSE)),VLOOKUP($A375,'UNIPIPE HP'!$A:$I,7,FALSE),VLOOKUP($A375,'UNIPIPE VAC'!$A:$H,7,FALSE)),IF(ISERROR(VLOOKUP($A375,'UNIPIPE AIR'!$A:$I,7,FALSE)),VLOOKUP($A375,'UNIPIPE NITRO'!$A:$I,7,FALSE),VLOOKUP($A375,'UNIPIPE AIR'!$A:$I,7,FALSE))))</f>
        <v/>
      </c>
      <c r="E375" s="140" t="str">
        <f>IF(ISERROR(IF(ISERROR(IF(ISERROR(VLOOKUP($A375,'UNIPIPE AIR'!$A:$I,8,FALSE)),VLOOKUP($A375,'UNIPIPE NITRO'!$A:$I,8,FALSE),VLOOKUP($A375,'UNIPIPE AIR'!$A:$I,8,FALSE))),IF(ISERROR(VLOOKUP($A375,'UNIPIPE VAC'!$A:$H,8,FALSE)),VLOOKUP($A375,'UNIPIPE HP'!$A:$I,8,FALSE),VLOOKUP($A375,'UNIPIPE VAC'!$A:$H,8,FALSE)),IF(ISERROR(VLOOKUP($A375,'UNIPIPE AIR'!$A:$I,8,FALSE)),VLOOKUP($A375,'UNIPIPE NITRO'!$A:$I,8,FALSE),VLOOKUP($A375,'UNIPIPE AIR'!$A:$I,8,FALSE)))),"",IF(ISERROR(IF(ISERROR(VLOOKUP($A375,'UNIPIPE AIR'!$A:$I,8,FALSE)),VLOOKUP($A375,'UNIPIPE NITRO'!$A:$I,8,FALSE),VLOOKUP($A375,'UNIPIPE AIR'!$A:$I,8,FALSE))),IF(ISERROR(VLOOKUP($A375,'UNIPIPE VAC'!$A:$H,8,FALSE)),VLOOKUP($A375,'UNIPIPE HP'!$A:$I,8,FALSE),VLOOKUP($A375,'UNIPIPE VAC'!$A:$H,8,FALSE)),IF(ISERROR(VLOOKUP($A375,'UNIPIPE AIR'!$A:$I,8,FALSE)),VLOOKUP($A375,'UNIPIPE NITRO'!$A:$I,8,FALSE),VLOOKUP($A375,'UNIPIPE AIR'!$A:$I,8,FALSE))))</f>
        <v/>
      </c>
      <c r="F375" s="140" t="str">
        <f t="shared" si="1"/>
        <v/>
      </c>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8.75" customHeight="1" x14ac:dyDescent="0.2">
      <c r="A376" s="135">
        <v>358</v>
      </c>
      <c r="B376" s="135" t="str">
        <f>IF(ISERROR(IF(ISERROR(IF(ISERROR(VLOOKUP($A376,'UNIPIPE AIR'!$A:$I,3,FALSE)),VLOOKUP($A376,'UNIPIPE NITRO'!$A:$I,3,FALSE),VLOOKUP($A376,'UNIPIPE AIR'!$A:$I,3,FALSE))),IF(ISERROR(VLOOKUP($A376,'UNIPIPE VAC'!$A:$H,3,FALSE)),VLOOKUP($A376,'UNIPIPE HP'!$A:$I,3,FALSE),VLOOKUP($A376,'UNIPIPE VAC'!$A:$H,3,FALSE)),IF(ISERROR(VLOOKUP($A376,'UNIPIPE AIR'!$A:$I,3,FALSE)),VLOOKUP($A376,'UNIPIPE NITRO'!$A:$I,3,FALSE),VLOOKUP($A376,'UNIPIPE AIR'!$A:$I,3,FALSE)))),"",IF(ISERROR(IF(ISERROR(VLOOKUP($A376,'UNIPIPE AIR'!$A:$I,3,FALSE)),VLOOKUP($A376,'UNIPIPE NITRO'!$A:$I,3,FALSE),VLOOKUP($A376,'UNIPIPE AIR'!$A:$I,3,FALSE))),IF(ISERROR(VLOOKUP($A376,'UNIPIPE VAC'!$A:$H,3,FALSE)),VLOOKUP($A376,'UNIPIPE HP'!$A:$I,3,FALSE),VLOOKUP($A376,'UNIPIPE VAC'!$A:$H,3,FALSE)),IF(ISERROR(VLOOKUP($A376,'UNIPIPE AIR'!$A:$I,3,FALSE)),VLOOKUP($A376,'UNIPIPE NITRO'!$A:$I,3,FALSE),VLOOKUP($A376,'UNIPIPE AIR'!$A:$I,3,FALSE))))</f>
        <v/>
      </c>
      <c r="C376" s="133" t="str">
        <f>IF(ISERROR(IF(ISERROR(IF(ISERROR(VLOOKUP($A376,'UNIPIPE AIR'!$A:$I,5,FALSE)),VLOOKUP($A376,'UNIPIPE NITRO'!$A:$I,5,FALSE),VLOOKUP($A376,'UNIPIPE AIR'!$A:$I,5,FALSE))),IF(ISERROR(VLOOKUP($A376,'UNIPIPE VAC'!$A:$H,5,FALSE)),VLOOKUP($A376,'UNIPIPE HP'!$A:$I,5,FALSE),VLOOKUP($A376,'UNIPIPE VAC'!$A:$H,5,FALSE)),IF(ISERROR(VLOOKUP($A376,'UNIPIPE AIR'!$A:$I,5,FALSE)),VLOOKUP($A376,'UNIPIPE NITRO'!$A:$I,5,FALSE),VLOOKUP($A376,'UNIPIPE AIR'!$A:$I,5,FALSE)))),"",IF(ISERROR(IF(ISERROR(VLOOKUP($A376,'UNIPIPE AIR'!$A:$I,5,FALSE)),VLOOKUP($A376,'UNIPIPE NITRO'!$A:$I,5,FALSE),VLOOKUP($A376,'UNIPIPE AIR'!$A:$I,5,FALSE))),IF(ISERROR(VLOOKUP($A376,'UNIPIPE VAC'!$A:$H,5,FALSE)),VLOOKUP($A376,'UNIPIPE HP'!$A:$I,5,FALSE),VLOOKUP($A376,'UNIPIPE VAC'!$A:$H,5,FALSE)),IF(ISERROR(VLOOKUP($A376,'UNIPIPE AIR'!$A:$I,5,FALSE)),VLOOKUP($A376,'UNIPIPE NITRO'!$A:$I,5,FALSE),VLOOKUP($A376,'UNIPIPE AIR'!$A:$I,5,FALSE))))</f>
        <v/>
      </c>
      <c r="D376" s="139" t="str">
        <f>IF(ISERROR(IF(ISERROR(IF(ISERROR(VLOOKUP($A376,'UNIPIPE AIR'!$A:$I,7,FALSE)),VLOOKUP($A376,'UNIPIPE NITRO'!$A:$I,7,FALSE),VLOOKUP($A376,'UNIPIPE AIR'!$A:$I,7,FALSE))),IF(ISERROR(VLOOKUP($A376,'UNIPIPE VAC'!$A:$H,7,FALSE)),VLOOKUP($A376,'UNIPIPE HP'!$A:$I,7,FALSE),VLOOKUP($A376,'UNIPIPE VAC'!$A:$H,7,FALSE)),IF(ISERROR(VLOOKUP($A376,'UNIPIPE AIR'!$A:$I,7,FALSE)),VLOOKUP($A376,'UNIPIPE NITRO'!$A:$I,7,FALSE),VLOOKUP($A376,'UNIPIPE AIR'!$A:$I,7,FALSE)))),"",IF(ISERROR(IF(ISERROR(VLOOKUP($A376,'UNIPIPE AIR'!$A:$I,7,FALSE)),VLOOKUP($A376,'UNIPIPE NITRO'!$A:$I,7,FALSE),VLOOKUP($A376,'UNIPIPE AIR'!$A:$I,7,FALSE))),IF(ISERROR(VLOOKUP($A376,'UNIPIPE VAC'!$A:$H,7,FALSE)),VLOOKUP($A376,'UNIPIPE HP'!$A:$I,7,FALSE),VLOOKUP($A376,'UNIPIPE VAC'!$A:$H,7,FALSE)),IF(ISERROR(VLOOKUP($A376,'UNIPIPE AIR'!$A:$I,7,FALSE)),VLOOKUP($A376,'UNIPIPE NITRO'!$A:$I,7,FALSE),VLOOKUP($A376,'UNIPIPE AIR'!$A:$I,7,FALSE))))</f>
        <v/>
      </c>
      <c r="E376" s="140" t="str">
        <f>IF(ISERROR(IF(ISERROR(IF(ISERROR(VLOOKUP($A376,'UNIPIPE AIR'!$A:$I,8,FALSE)),VLOOKUP($A376,'UNIPIPE NITRO'!$A:$I,8,FALSE),VLOOKUP($A376,'UNIPIPE AIR'!$A:$I,8,FALSE))),IF(ISERROR(VLOOKUP($A376,'UNIPIPE VAC'!$A:$H,8,FALSE)),VLOOKUP($A376,'UNIPIPE HP'!$A:$I,8,FALSE),VLOOKUP($A376,'UNIPIPE VAC'!$A:$H,8,FALSE)),IF(ISERROR(VLOOKUP($A376,'UNIPIPE AIR'!$A:$I,8,FALSE)),VLOOKUP($A376,'UNIPIPE NITRO'!$A:$I,8,FALSE),VLOOKUP($A376,'UNIPIPE AIR'!$A:$I,8,FALSE)))),"",IF(ISERROR(IF(ISERROR(VLOOKUP($A376,'UNIPIPE AIR'!$A:$I,8,FALSE)),VLOOKUP($A376,'UNIPIPE NITRO'!$A:$I,8,FALSE),VLOOKUP($A376,'UNIPIPE AIR'!$A:$I,8,FALSE))),IF(ISERROR(VLOOKUP($A376,'UNIPIPE VAC'!$A:$H,8,FALSE)),VLOOKUP($A376,'UNIPIPE HP'!$A:$I,8,FALSE),VLOOKUP($A376,'UNIPIPE VAC'!$A:$H,8,FALSE)),IF(ISERROR(VLOOKUP($A376,'UNIPIPE AIR'!$A:$I,8,FALSE)),VLOOKUP($A376,'UNIPIPE NITRO'!$A:$I,8,FALSE),VLOOKUP($A376,'UNIPIPE AIR'!$A:$I,8,FALSE))))</f>
        <v/>
      </c>
      <c r="F376" s="140" t="str">
        <f t="shared" si="1"/>
        <v/>
      </c>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8.75" customHeight="1" x14ac:dyDescent="0.2">
      <c r="A377" s="135">
        <v>359</v>
      </c>
      <c r="B377" s="135" t="str">
        <f>IF(ISERROR(IF(ISERROR(IF(ISERROR(VLOOKUP($A377,'UNIPIPE AIR'!$A:$I,3,FALSE)),VLOOKUP($A377,'UNIPIPE NITRO'!$A:$I,3,FALSE),VLOOKUP($A377,'UNIPIPE AIR'!$A:$I,3,FALSE))),IF(ISERROR(VLOOKUP($A377,'UNIPIPE VAC'!$A:$H,3,FALSE)),VLOOKUP($A377,'UNIPIPE HP'!$A:$I,3,FALSE),VLOOKUP($A377,'UNIPIPE VAC'!$A:$H,3,FALSE)),IF(ISERROR(VLOOKUP($A377,'UNIPIPE AIR'!$A:$I,3,FALSE)),VLOOKUP($A377,'UNIPIPE NITRO'!$A:$I,3,FALSE),VLOOKUP($A377,'UNIPIPE AIR'!$A:$I,3,FALSE)))),"",IF(ISERROR(IF(ISERROR(VLOOKUP($A377,'UNIPIPE AIR'!$A:$I,3,FALSE)),VLOOKUP($A377,'UNIPIPE NITRO'!$A:$I,3,FALSE),VLOOKUP($A377,'UNIPIPE AIR'!$A:$I,3,FALSE))),IF(ISERROR(VLOOKUP($A377,'UNIPIPE VAC'!$A:$H,3,FALSE)),VLOOKUP($A377,'UNIPIPE HP'!$A:$I,3,FALSE),VLOOKUP($A377,'UNIPIPE VAC'!$A:$H,3,FALSE)),IF(ISERROR(VLOOKUP($A377,'UNIPIPE AIR'!$A:$I,3,FALSE)),VLOOKUP($A377,'UNIPIPE NITRO'!$A:$I,3,FALSE),VLOOKUP($A377,'UNIPIPE AIR'!$A:$I,3,FALSE))))</f>
        <v/>
      </c>
      <c r="C377" s="133" t="str">
        <f>IF(ISERROR(IF(ISERROR(IF(ISERROR(VLOOKUP($A377,'UNIPIPE AIR'!$A:$I,5,FALSE)),VLOOKUP($A377,'UNIPIPE NITRO'!$A:$I,5,FALSE),VLOOKUP($A377,'UNIPIPE AIR'!$A:$I,5,FALSE))),IF(ISERROR(VLOOKUP($A377,'UNIPIPE VAC'!$A:$H,5,FALSE)),VLOOKUP($A377,'UNIPIPE HP'!$A:$I,5,FALSE),VLOOKUP($A377,'UNIPIPE VAC'!$A:$H,5,FALSE)),IF(ISERROR(VLOOKUP($A377,'UNIPIPE AIR'!$A:$I,5,FALSE)),VLOOKUP($A377,'UNIPIPE NITRO'!$A:$I,5,FALSE),VLOOKUP($A377,'UNIPIPE AIR'!$A:$I,5,FALSE)))),"",IF(ISERROR(IF(ISERROR(VLOOKUP($A377,'UNIPIPE AIR'!$A:$I,5,FALSE)),VLOOKUP($A377,'UNIPIPE NITRO'!$A:$I,5,FALSE),VLOOKUP($A377,'UNIPIPE AIR'!$A:$I,5,FALSE))),IF(ISERROR(VLOOKUP($A377,'UNIPIPE VAC'!$A:$H,5,FALSE)),VLOOKUP($A377,'UNIPIPE HP'!$A:$I,5,FALSE),VLOOKUP($A377,'UNIPIPE VAC'!$A:$H,5,FALSE)),IF(ISERROR(VLOOKUP($A377,'UNIPIPE AIR'!$A:$I,5,FALSE)),VLOOKUP($A377,'UNIPIPE NITRO'!$A:$I,5,FALSE),VLOOKUP($A377,'UNIPIPE AIR'!$A:$I,5,FALSE))))</f>
        <v/>
      </c>
      <c r="D377" s="139" t="str">
        <f>IF(ISERROR(IF(ISERROR(IF(ISERROR(VLOOKUP($A377,'UNIPIPE AIR'!$A:$I,7,FALSE)),VLOOKUP($A377,'UNIPIPE NITRO'!$A:$I,7,FALSE),VLOOKUP($A377,'UNIPIPE AIR'!$A:$I,7,FALSE))),IF(ISERROR(VLOOKUP($A377,'UNIPIPE VAC'!$A:$H,7,FALSE)),VLOOKUP($A377,'UNIPIPE HP'!$A:$I,7,FALSE),VLOOKUP($A377,'UNIPIPE VAC'!$A:$H,7,FALSE)),IF(ISERROR(VLOOKUP($A377,'UNIPIPE AIR'!$A:$I,7,FALSE)),VLOOKUP($A377,'UNIPIPE NITRO'!$A:$I,7,FALSE),VLOOKUP($A377,'UNIPIPE AIR'!$A:$I,7,FALSE)))),"",IF(ISERROR(IF(ISERROR(VLOOKUP($A377,'UNIPIPE AIR'!$A:$I,7,FALSE)),VLOOKUP($A377,'UNIPIPE NITRO'!$A:$I,7,FALSE),VLOOKUP($A377,'UNIPIPE AIR'!$A:$I,7,FALSE))),IF(ISERROR(VLOOKUP($A377,'UNIPIPE VAC'!$A:$H,7,FALSE)),VLOOKUP($A377,'UNIPIPE HP'!$A:$I,7,FALSE),VLOOKUP($A377,'UNIPIPE VAC'!$A:$H,7,FALSE)),IF(ISERROR(VLOOKUP($A377,'UNIPIPE AIR'!$A:$I,7,FALSE)),VLOOKUP($A377,'UNIPIPE NITRO'!$A:$I,7,FALSE),VLOOKUP($A377,'UNIPIPE AIR'!$A:$I,7,FALSE))))</f>
        <v/>
      </c>
      <c r="E377" s="140" t="str">
        <f>IF(ISERROR(IF(ISERROR(IF(ISERROR(VLOOKUP($A377,'UNIPIPE AIR'!$A:$I,8,FALSE)),VLOOKUP($A377,'UNIPIPE NITRO'!$A:$I,8,FALSE),VLOOKUP($A377,'UNIPIPE AIR'!$A:$I,8,FALSE))),IF(ISERROR(VLOOKUP($A377,'UNIPIPE VAC'!$A:$H,8,FALSE)),VLOOKUP($A377,'UNIPIPE HP'!$A:$I,8,FALSE),VLOOKUP($A377,'UNIPIPE VAC'!$A:$H,8,FALSE)),IF(ISERROR(VLOOKUP($A377,'UNIPIPE AIR'!$A:$I,8,FALSE)),VLOOKUP($A377,'UNIPIPE NITRO'!$A:$I,8,FALSE),VLOOKUP($A377,'UNIPIPE AIR'!$A:$I,8,FALSE)))),"",IF(ISERROR(IF(ISERROR(VLOOKUP($A377,'UNIPIPE AIR'!$A:$I,8,FALSE)),VLOOKUP($A377,'UNIPIPE NITRO'!$A:$I,8,FALSE),VLOOKUP($A377,'UNIPIPE AIR'!$A:$I,8,FALSE))),IF(ISERROR(VLOOKUP($A377,'UNIPIPE VAC'!$A:$H,8,FALSE)),VLOOKUP($A377,'UNIPIPE HP'!$A:$I,8,FALSE),VLOOKUP($A377,'UNIPIPE VAC'!$A:$H,8,FALSE)),IF(ISERROR(VLOOKUP($A377,'UNIPIPE AIR'!$A:$I,8,FALSE)),VLOOKUP($A377,'UNIPIPE NITRO'!$A:$I,8,FALSE),VLOOKUP($A377,'UNIPIPE AIR'!$A:$I,8,FALSE))))</f>
        <v/>
      </c>
      <c r="F377" s="140" t="str">
        <f t="shared" si="1"/>
        <v/>
      </c>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8.75" customHeight="1" x14ac:dyDescent="0.2">
      <c r="A378" s="135">
        <v>360</v>
      </c>
      <c r="B378" s="135" t="str">
        <f>IF(ISERROR(IF(ISERROR(IF(ISERROR(VLOOKUP($A378,'UNIPIPE AIR'!$A:$I,3,FALSE)),VLOOKUP($A378,'UNIPIPE NITRO'!$A:$I,3,FALSE),VLOOKUP($A378,'UNIPIPE AIR'!$A:$I,3,FALSE))),IF(ISERROR(VLOOKUP($A378,'UNIPIPE VAC'!$A:$H,3,FALSE)),VLOOKUP($A378,'UNIPIPE HP'!$A:$I,3,FALSE),VLOOKUP($A378,'UNIPIPE VAC'!$A:$H,3,FALSE)),IF(ISERROR(VLOOKUP($A378,'UNIPIPE AIR'!$A:$I,3,FALSE)),VLOOKUP($A378,'UNIPIPE NITRO'!$A:$I,3,FALSE),VLOOKUP($A378,'UNIPIPE AIR'!$A:$I,3,FALSE)))),"",IF(ISERROR(IF(ISERROR(VLOOKUP($A378,'UNIPIPE AIR'!$A:$I,3,FALSE)),VLOOKUP($A378,'UNIPIPE NITRO'!$A:$I,3,FALSE),VLOOKUP($A378,'UNIPIPE AIR'!$A:$I,3,FALSE))),IF(ISERROR(VLOOKUP($A378,'UNIPIPE VAC'!$A:$H,3,FALSE)),VLOOKUP($A378,'UNIPIPE HP'!$A:$I,3,FALSE),VLOOKUP($A378,'UNIPIPE VAC'!$A:$H,3,FALSE)),IF(ISERROR(VLOOKUP($A378,'UNIPIPE AIR'!$A:$I,3,FALSE)),VLOOKUP($A378,'UNIPIPE NITRO'!$A:$I,3,FALSE),VLOOKUP($A378,'UNIPIPE AIR'!$A:$I,3,FALSE))))</f>
        <v/>
      </c>
      <c r="C378" s="133" t="str">
        <f>IF(ISERROR(IF(ISERROR(IF(ISERROR(VLOOKUP($A378,'UNIPIPE AIR'!$A:$I,5,FALSE)),VLOOKUP($A378,'UNIPIPE NITRO'!$A:$I,5,FALSE),VLOOKUP($A378,'UNIPIPE AIR'!$A:$I,5,FALSE))),IF(ISERROR(VLOOKUP($A378,'UNIPIPE VAC'!$A:$H,5,FALSE)),VLOOKUP($A378,'UNIPIPE HP'!$A:$I,5,FALSE),VLOOKUP($A378,'UNIPIPE VAC'!$A:$H,5,FALSE)),IF(ISERROR(VLOOKUP($A378,'UNIPIPE AIR'!$A:$I,5,FALSE)),VLOOKUP($A378,'UNIPIPE NITRO'!$A:$I,5,FALSE),VLOOKUP($A378,'UNIPIPE AIR'!$A:$I,5,FALSE)))),"",IF(ISERROR(IF(ISERROR(VLOOKUP($A378,'UNIPIPE AIR'!$A:$I,5,FALSE)),VLOOKUP($A378,'UNIPIPE NITRO'!$A:$I,5,FALSE),VLOOKUP($A378,'UNIPIPE AIR'!$A:$I,5,FALSE))),IF(ISERROR(VLOOKUP($A378,'UNIPIPE VAC'!$A:$H,5,FALSE)),VLOOKUP($A378,'UNIPIPE HP'!$A:$I,5,FALSE),VLOOKUP($A378,'UNIPIPE VAC'!$A:$H,5,FALSE)),IF(ISERROR(VLOOKUP($A378,'UNIPIPE AIR'!$A:$I,5,FALSE)),VLOOKUP($A378,'UNIPIPE NITRO'!$A:$I,5,FALSE),VLOOKUP($A378,'UNIPIPE AIR'!$A:$I,5,FALSE))))</f>
        <v/>
      </c>
      <c r="D378" s="139" t="str">
        <f>IF(ISERROR(IF(ISERROR(IF(ISERROR(VLOOKUP($A378,'UNIPIPE AIR'!$A:$I,7,FALSE)),VLOOKUP($A378,'UNIPIPE NITRO'!$A:$I,7,FALSE),VLOOKUP($A378,'UNIPIPE AIR'!$A:$I,7,FALSE))),IF(ISERROR(VLOOKUP($A378,'UNIPIPE VAC'!$A:$H,7,FALSE)),VLOOKUP($A378,'UNIPIPE HP'!$A:$I,7,FALSE),VLOOKUP($A378,'UNIPIPE VAC'!$A:$H,7,FALSE)),IF(ISERROR(VLOOKUP($A378,'UNIPIPE AIR'!$A:$I,7,FALSE)),VLOOKUP($A378,'UNIPIPE NITRO'!$A:$I,7,FALSE),VLOOKUP($A378,'UNIPIPE AIR'!$A:$I,7,FALSE)))),"",IF(ISERROR(IF(ISERROR(VLOOKUP($A378,'UNIPIPE AIR'!$A:$I,7,FALSE)),VLOOKUP($A378,'UNIPIPE NITRO'!$A:$I,7,FALSE),VLOOKUP($A378,'UNIPIPE AIR'!$A:$I,7,FALSE))),IF(ISERROR(VLOOKUP($A378,'UNIPIPE VAC'!$A:$H,7,FALSE)),VLOOKUP($A378,'UNIPIPE HP'!$A:$I,7,FALSE),VLOOKUP($A378,'UNIPIPE VAC'!$A:$H,7,FALSE)),IF(ISERROR(VLOOKUP($A378,'UNIPIPE AIR'!$A:$I,7,FALSE)),VLOOKUP($A378,'UNIPIPE NITRO'!$A:$I,7,FALSE),VLOOKUP($A378,'UNIPIPE AIR'!$A:$I,7,FALSE))))</f>
        <v/>
      </c>
      <c r="E378" s="140" t="str">
        <f>IF(ISERROR(IF(ISERROR(IF(ISERROR(VLOOKUP($A378,'UNIPIPE AIR'!$A:$I,8,FALSE)),VLOOKUP($A378,'UNIPIPE NITRO'!$A:$I,8,FALSE),VLOOKUP($A378,'UNIPIPE AIR'!$A:$I,8,FALSE))),IF(ISERROR(VLOOKUP($A378,'UNIPIPE VAC'!$A:$H,8,FALSE)),VLOOKUP($A378,'UNIPIPE HP'!$A:$I,8,FALSE),VLOOKUP($A378,'UNIPIPE VAC'!$A:$H,8,FALSE)),IF(ISERROR(VLOOKUP($A378,'UNIPIPE AIR'!$A:$I,8,FALSE)),VLOOKUP($A378,'UNIPIPE NITRO'!$A:$I,8,FALSE),VLOOKUP($A378,'UNIPIPE AIR'!$A:$I,8,FALSE)))),"",IF(ISERROR(IF(ISERROR(VLOOKUP($A378,'UNIPIPE AIR'!$A:$I,8,FALSE)),VLOOKUP($A378,'UNIPIPE NITRO'!$A:$I,8,FALSE),VLOOKUP($A378,'UNIPIPE AIR'!$A:$I,8,FALSE))),IF(ISERROR(VLOOKUP($A378,'UNIPIPE VAC'!$A:$H,8,FALSE)),VLOOKUP($A378,'UNIPIPE HP'!$A:$I,8,FALSE),VLOOKUP($A378,'UNIPIPE VAC'!$A:$H,8,FALSE)),IF(ISERROR(VLOOKUP($A378,'UNIPIPE AIR'!$A:$I,8,FALSE)),VLOOKUP($A378,'UNIPIPE NITRO'!$A:$I,8,FALSE),VLOOKUP($A378,'UNIPIPE AIR'!$A:$I,8,FALSE))))</f>
        <v/>
      </c>
      <c r="F378" s="140" t="str">
        <f t="shared" si="1"/>
        <v/>
      </c>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8.75" customHeight="1" x14ac:dyDescent="0.2">
      <c r="A379" s="135">
        <v>361</v>
      </c>
      <c r="B379" s="135" t="str">
        <f>IF(ISERROR(IF(ISERROR(IF(ISERROR(VLOOKUP($A379,'UNIPIPE AIR'!$A:$I,3,FALSE)),VLOOKUP($A379,'UNIPIPE NITRO'!$A:$I,3,FALSE),VLOOKUP($A379,'UNIPIPE AIR'!$A:$I,3,FALSE))),IF(ISERROR(VLOOKUP($A379,'UNIPIPE VAC'!$A:$H,3,FALSE)),VLOOKUP($A379,'UNIPIPE HP'!$A:$I,3,FALSE),VLOOKUP($A379,'UNIPIPE VAC'!$A:$H,3,FALSE)),IF(ISERROR(VLOOKUP($A379,'UNIPIPE AIR'!$A:$I,3,FALSE)),VLOOKUP($A379,'UNIPIPE NITRO'!$A:$I,3,FALSE),VLOOKUP($A379,'UNIPIPE AIR'!$A:$I,3,FALSE)))),"",IF(ISERROR(IF(ISERROR(VLOOKUP($A379,'UNIPIPE AIR'!$A:$I,3,FALSE)),VLOOKUP($A379,'UNIPIPE NITRO'!$A:$I,3,FALSE),VLOOKUP($A379,'UNIPIPE AIR'!$A:$I,3,FALSE))),IF(ISERROR(VLOOKUP($A379,'UNIPIPE VAC'!$A:$H,3,FALSE)),VLOOKUP($A379,'UNIPIPE HP'!$A:$I,3,FALSE),VLOOKUP($A379,'UNIPIPE VAC'!$A:$H,3,FALSE)),IF(ISERROR(VLOOKUP($A379,'UNIPIPE AIR'!$A:$I,3,FALSE)),VLOOKUP($A379,'UNIPIPE NITRO'!$A:$I,3,FALSE),VLOOKUP($A379,'UNIPIPE AIR'!$A:$I,3,FALSE))))</f>
        <v/>
      </c>
      <c r="C379" s="133" t="str">
        <f>IF(ISERROR(IF(ISERROR(IF(ISERROR(VLOOKUP($A379,'UNIPIPE AIR'!$A:$I,5,FALSE)),VLOOKUP($A379,'UNIPIPE NITRO'!$A:$I,5,FALSE),VLOOKUP($A379,'UNIPIPE AIR'!$A:$I,5,FALSE))),IF(ISERROR(VLOOKUP($A379,'UNIPIPE VAC'!$A:$H,5,FALSE)),VLOOKUP($A379,'UNIPIPE HP'!$A:$I,5,FALSE),VLOOKUP($A379,'UNIPIPE VAC'!$A:$H,5,FALSE)),IF(ISERROR(VLOOKUP($A379,'UNIPIPE AIR'!$A:$I,5,FALSE)),VLOOKUP($A379,'UNIPIPE NITRO'!$A:$I,5,FALSE),VLOOKUP($A379,'UNIPIPE AIR'!$A:$I,5,FALSE)))),"",IF(ISERROR(IF(ISERROR(VLOOKUP($A379,'UNIPIPE AIR'!$A:$I,5,FALSE)),VLOOKUP($A379,'UNIPIPE NITRO'!$A:$I,5,FALSE),VLOOKUP($A379,'UNIPIPE AIR'!$A:$I,5,FALSE))),IF(ISERROR(VLOOKUP($A379,'UNIPIPE VAC'!$A:$H,5,FALSE)),VLOOKUP($A379,'UNIPIPE HP'!$A:$I,5,FALSE),VLOOKUP($A379,'UNIPIPE VAC'!$A:$H,5,FALSE)),IF(ISERROR(VLOOKUP($A379,'UNIPIPE AIR'!$A:$I,5,FALSE)),VLOOKUP($A379,'UNIPIPE NITRO'!$A:$I,5,FALSE),VLOOKUP($A379,'UNIPIPE AIR'!$A:$I,5,FALSE))))</f>
        <v/>
      </c>
      <c r="D379" s="139" t="str">
        <f>IF(ISERROR(IF(ISERROR(IF(ISERROR(VLOOKUP($A379,'UNIPIPE AIR'!$A:$I,7,FALSE)),VLOOKUP($A379,'UNIPIPE NITRO'!$A:$I,7,FALSE),VLOOKUP($A379,'UNIPIPE AIR'!$A:$I,7,FALSE))),IF(ISERROR(VLOOKUP($A379,'UNIPIPE VAC'!$A:$H,7,FALSE)),VLOOKUP($A379,'UNIPIPE HP'!$A:$I,7,FALSE),VLOOKUP($A379,'UNIPIPE VAC'!$A:$H,7,FALSE)),IF(ISERROR(VLOOKUP($A379,'UNIPIPE AIR'!$A:$I,7,FALSE)),VLOOKUP($A379,'UNIPIPE NITRO'!$A:$I,7,FALSE),VLOOKUP($A379,'UNIPIPE AIR'!$A:$I,7,FALSE)))),"",IF(ISERROR(IF(ISERROR(VLOOKUP($A379,'UNIPIPE AIR'!$A:$I,7,FALSE)),VLOOKUP($A379,'UNIPIPE NITRO'!$A:$I,7,FALSE),VLOOKUP($A379,'UNIPIPE AIR'!$A:$I,7,FALSE))),IF(ISERROR(VLOOKUP($A379,'UNIPIPE VAC'!$A:$H,7,FALSE)),VLOOKUP($A379,'UNIPIPE HP'!$A:$I,7,FALSE),VLOOKUP($A379,'UNIPIPE VAC'!$A:$H,7,FALSE)),IF(ISERROR(VLOOKUP($A379,'UNIPIPE AIR'!$A:$I,7,FALSE)),VLOOKUP($A379,'UNIPIPE NITRO'!$A:$I,7,FALSE),VLOOKUP($A379,'UNIPIPE AIR'!$A:$I,7,FALSE))))</f>
        <v/>
      </c>
      <c r="E379" s="140" t="str">
        <f>IF(ISERROR(IF(ISERROR(IF(ISERROR(VLOOKUP($A379,'UNIPIPE AIR'!$A:$I,8,FALSE)),VLOOKUP($A379,'UNIPIPE NITRO'!$A:$I,8,FALSE),VLOOKUP($A379,'UNIPIPE AIR'!$A:$I,8,FALSE))),IF(ISERROR(VLOOKUP($A379,'UNIPIPE VAC'!$A:$H,8,FALSE)),VLOOKUP($A379,'UNIPIPE HP'!$A:$I,8,FALSE),VLOOKUP($A379,'UNIPIPE VAC'!$A:$H,8,FALSE)),IF(ISERROR(VLOOKUP($A379,'UNIPIPE AIR'!$A:$I,8,FALSE)),VLOOKUP($A379,'UNIPIPE NITRO'!$A:$I,8,FALSE),VLOOKUP($A379,'UNIPIPE AIR'!$A:$I,8,FALSE)))),"",IF(ISERROR(IF(ISERROR(VLOOKUP($A379,'UNIPIPE AIR'!$A:$I,8,FALSE)),VLOOKUP($A379,'UNIPIPE NITRO'!$A:$I,8,FALSE),VLOOKUP($A379,'UNIPIPE AIR'!$A:$I,8,FALSE))),IF(ISERROR(VLOOKUP($A379,'UNIPIPE VAC'!$A:$H,8,FALSE)),VLOOKUP($A379,'UNIPIPE HP'!$A:$I,8,FALSE),VLOOKUP($A379,'UNIPIPE VAC'!$A:$H,8,FALSE)),IF(ISERROR(VLOOKUP($A379,'UNIPIPE AIR'!$A:$I,8,FALSE)),VLOOKUP($A379,'UNIPIPE NITRO'!$A:$I,8,FALSE),VLOOKUP($A379,'UNIPIPE AIR'!$A:$I,8,FALSE))))</f>
        <v/>
      </c>
      <c r="F379" s="140" t="str">
        <f t="shared" si="1"/>
        <v/>
      </c>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8.75" customHeight="1" x14ac:dyDescent="0.2">
      <c r="A380" s="135">
        <v>362</v>
      </c>
      <c r="B380" s="135" t="str">
        <f>IF(ISERROR(IF(ISERROR(IF(ISERROR(VLOOKUP($A380,'UNIPIPE AIR'!$A:$I,3,FALSE)),VLOOKUP($A380,'UNIPIPE NITRO'!$A:$I,3,FALSE),VLOOKUP($A380,'UNIPIPE AIR'!$A:$I,3,FALSE))),IF(ISERROR(VLOOKUP($A380,'UNIPIPE VAC'!$A:$H,3,FALSE)),VLOOKUP($A380,'UNIPIPE HP'!$A:$I,3,FALSE),VLOOKUP($A380,'UNIPIPE VAC'!$A:$H,3,FALSE)),IF(ISERROR(VLOOKUP($A380,'UNIPIPE AIR'!$A:$I,3,FALSE)),VLOOKUP($A380,'UNIPIPE NITRO'!$A:$I,3,FALSE),VLOOKUP($A380,'UNIPIPE AIR'!$A:$I,3,FALSE)))),"",IF(ISERROR(IF(ISERROR(VLOOKUP($A380,'UNIPIPE AIR'!$A:$I,3,FALSE)),VLOOKUP($A380,'UNIPIPE NITRO'!$A:$I,3,FALSE),VLOOKUP($A380,'UNIPIPE AIR'!$A:$I,3,FALSE))),IF(ISERROR(VLOOKUP($A380,'UNIPIPE VAC'!$A:$H,3,FALSE)),VLOOKUP($A380,'UNIPIPE HP'!$A:$I,3,FALSE),VLOOKUP($A380,'UNIPIPE VAC'!$A:$H,3,FALSE)),IF(ISERROR(VLOOKUP($A380,'UNIPIPE AIR'!$A:$I,3,FALSE)),VLOOKUP($A380,'UNIPIPE NITRO'!$A:$I,3,FALSE),VLOOKUP($A380,'UNIPIPE AIR'!$A:$I,3,FALSE))))</f>
        <v/>
      </c>
      <c r="C380" s="133" t="str">
        <f>IF(ISERROR(IF(ISERROR(IF(ISERROR(VLOOKUP($A380,'UNIPIPE AIR'!$A:$I,5,FALSE)),VLOOKUP($A380,'UNIPIPE NITRO'!$A:$I,5,FALSE),VLOOKUP($A380,'UNIPIPE AIR'!$A:$I,5,FALSE))),IF(ISERROR(VLOOKUP($A380,'UNIPIPE VAC'!$A:$H,5,FALSE)),VLOOKUP($A380,'UNIPIPE HP'!$A:$I,5,FALSE),VLOOKUP($A380,'UNIPIPE VAC'!$A:$H,5,FALSE)),IF(ISERROR(VLOOKUP($A380,'UNIPIPE AIR'!$A:$I,5,FALSE)),VLOOKUP($A380,'UNIPIPE NITRO'!$A:$I,5,FALSE),VLOOKUP($A380,'UNIPIPE AIR'!$A:$I,5,FALSE)))),"",IF(ISERROR(IF(ISERROR(VLOOKUP($A380,'UNIPIPE AIR'!$A:$I,5,FALSE)),VLOOKUP($A380,'UNIPIPE NITRO'!$A:$I,5,FALSE),VLOOKUP($A380,'UNIPIPE AIR'!$A:$I,5,FALSE))),IF(ISERROR(VLOOKUP($A380,'UNIPIPE VAC'!$A:$H,5,FALSE)),VLOOKUP($A380,'UNIPIPE HP'!$A:$I,5,FALSE),VLOOKUP($A380,'UNIPIPE VAC'!$A:$H,5,FALSE)),IF(ISERROR(VLOOKUP($A380,'UNIPIPE AIR'!$A:$I,5,FALSE)),VLOOKUP($A380,'UNIPIPE NITRO'!$A:$I,5,FALSE),VLOOKUP($A380,'UNIPIPE AIR'!$A:$I,5,FALSE))))</f>
        <v/>
      </c>
      <c r="D380" s="139" t="str">
        <f>IF(ISERROR(IF(ISERROR(IF(ISERROR(VLOOKUP($A380,'UNIPIPE AIR'!$A:$I,7,FALSE)),VLOOKUP($A380,'UNIPIPE NITRO'!$A:$I,7,FALSE),VLOOKUP($A380,'UNIPIPE AIR'!$A:$I,7,FALSE))),IF(ISERROR(VLOOKUP($A380,'UNIPIPE VAC'!$A:$H,7,FALSE)),VLOOKUP($A380,'UNIPIPE HP'!$A:$I,7,FALSE),VLOOKUP($A380,'UNIPIPE VAC'!$A:$H,7,FALSE)),IF(ISERROR(VLOOKUP($A380,'UNIPIPE AIR'!$A:$I,7,FALSE)),VLOOKUP($A380,'UNIPIPE NITRO'!$A:$I,7,FALSE),VLOOKUP($A380,'UNIPIPE AIR'!$A:$I,7,FALSE)))),"",IF(ISERROR(IF(ISERROR(VLOOKUP($A380,'UNIPIPE AIR'!$A:$I,7,FALSE)),VLOOKUP($A380,'UNIPIPE NITRO'!$A:$I,7,FALSE),VLOOKUP($A380,'UNIPIPE AIR'!$A:$I,7,FALSE))),IF(ISERROR(VLOOKUP($A380,'UNIPIPE VAC'!$A:$H,7,FALSE)),VLOOKUP($A380,'UNIPIPE HP'!$A:$I,7,FALSE),VLOOKUP($A380,'UNIPIPE VAC'!$A:$H,7,FALSE)),IF(ISERROR(VLOOKUP($A380,'UNIPIPE AIR'!$A:$I,7,FALSE)),VLOOKUP($A380,'UNIPIPE NITRO'!$A:$I,7,FALSE),VLOOKUP($A380,'UNIPIPE AIR'!$A:$I,7,FALSE))))</f>
        <v/>
      </c>
      <c r="E380" s="140" t="str">
        <f>IF(ISERROR(IF(ISERROR(IF(ISERROR(VLOOKUP($A380,'UNIPIPE AIR'!$A:$I,8,FALSE)),VLOOKUP($A380,'UNIPIPE NITRO'!$A:$I,8,FALSE),VLOOKUP($A380,'UNIPIPE AIR'!$A:$I,8,FALSE))),IF(ISERROR(VLOOKUP($A380,'UNIPIPE VAC'!$A:$H,8,FALSE)),VLOOKUP($A380,'UNIPIPE HP'!$A:$I,8,FALSE),VLOOKUP($A380,'UNIPIPE VAC'!$A:$H,8,FALSE)),IF(ISERROR(VLOOKUP($A380,'UNIPIPE AIR'!$A:$I,8,FALSE)),VLOOKUP($A380,'UNIPIPE NITRO'!$A:$I,8,FALSE),VLOOKUP($A380,'UNIPIPE AIR'!$A:$I,8,FALSE)))),"",IF(ISERROR(IF(ISERROR(VLOOKUP($A380,'UNIPIPE AIR'!$A:$I,8,FALSE)),VLOOKUP($A380,'UNIPIPE NITRO'!$A:$I,8,FALSE),VLOOKUP($A380,'UNIPIPE AIR'!$A:$I,8,FALSE))),IF(ISERROR(VLOOKUP($A380,'UNIPIPE VAC'!$A:$H,8,FALSE)),VLOOKUP($A380,'UNIPIPE HP'!$A:$I,8,FALSE),VLOOKUP($A380,'UNIPIPE VAC'!$A:$H,8,FALSE)),IF(ISERROR(VLOOKUP($A380,'UNIPIPE AIR'!$A:$I,8,FALSE)),VLOOKUP($A380,'UNIPIPE NITRO'!$A:$I,8,FALSE),VLOOKUP($A380,'UNIPIPE AIR'!$A:$I,8,FALSE))))</f>
        <v/>
      </c>
      <c r="F380" s="140" t="str">
        <f t="shared" si="1"/>
        <v/>
      </c>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8.75" customHeight="1" x14ac:dyDescent="0.2">
      <c r="A381" s="135">
        <v>363</v>
      </c>
      <c r="B381" s="135" t="str">
        <f>IF(ISERROR(IF(ISERROR(IF(ISERROR(VLOOKUP($A381,'UNIPIPE AIR'!$A:$I,3,FALSE)),VLOOKUP($A381,'UNIPIPE NITRO'!$A:$I,3,FALSE),VLOOKUP($A381,'UNIPIPE AIR'!$A:$I,3,FALSE))),IF(ISERROR(VLOOKUP($A381,'UNIPIPE VAC'!$A:$H,3,FALSE)),VLOOKUP($A381,'UNIPIPE HP'!$A:$I,3,FALSE),VLOOKUP($A381,'UNIPIPE VAC'!$A:$H,3,FALSE)),IF(ISERROR(VLOOKUP($A381,'UNIPIPE AIR'!$A:$I,3,FALSE)),VLOOKUP($A381,'UNIPIPE NITRO'!$A:$I,3,FALSE),VLOOKUP($A381,'UNIPIPE AIR'!$A:$I,3,FALSE)))),"",IF(ISERROR(IF(ISERROR(VLOOKUP($A381,'UNIPIPE AIR'!$A:$I,3,FALSE)),VLOOKUP($A381,'UNIPIPE NITRO'!$A:$I,3,FALSE),VLOOKUP($A381,'UNIPIPE AIR'!$A:$I,3,FALSE))),IF(ISERROR(VLOOKUP($A381,'UNIPIPE VAC'!$A:$H,3,FALSE)),VLOOKUP($A381,'UNIPIPE HP'!$A:$I,3,FALSE),VLOOKUP($A381,'UNIPIPE VAC'!$A:$H,3,FALSE)),IF(ISERROR(VLOOKUP($A381,'UNIPIPE AIR'!$A:$I,3,FALSE)),VLOOKUP($A381,'UNIPIPE NITRO'!$A:$I,3,FALSE),VLOOKUP($A381,'UNIPIPE AIR'!$A:$I,3,FALSE))))</f>
        <v/>
      </c>
      <c r="C381" s="133" t="str">
        <f>IF(ISERROR(IF(ISERROR(IF(ISERROR(VLOOKUP($A381,'UNIPIPE AIR'!$A:$I,5,FALSE)),VLOOKUP($A381,'UNIPIPE NITRO'!$A:$I,5,FALSE),VLOOKUP($A381,'UNIPIPE AIR'!$A:$I,5,FALSE))),IF(ISERROR(VLOOKUP($A381,'UNIPIPE VAC'!$A:$H,5,FALSE)),VLOOKUP($A381,'UNIPIPE HP'!$A:$I,5,FALSE),VLOOKUP($A381,'UNIPIPE VAC'!$A:$H,5,FALSE)),IF(ISERROR(VLOOKUP($A381,'UNIPIPE AIR'!$A:$I,5,FALSE)),VLOOKUP($A381,'UNIPIPE NITRO'!$A:$I,5,FALSE),VLOOKUP($A381,'UNIPIPE AIR'!$A:$I,5,FALSE)))),"",IF(ISERROR(IF(ISERROR(VLOOKUP($A381,'UNIPIPE AIR'!$A:$I,5,FALSE)),VLOOKUP($A381,'UNIPIPE NITRO'!$A:$I,5,FALSE),VLOOKUP($A381,'UNIPIPE AIR'!$A:$I,5,FALSE))),IF(ISERROR(VLOOKUP($A381,'UNIPIPE VAC'!$A:$H,5,FALSE)),VLOOKUP($A381,'UNIPIPE HP'!$A:$I,5,FALSE),VLOOKUP($A381,'UNIPIPE VAC'!$A:$H,5,FALSE)),IF(ISERROR(VLOOKUP($A381,'UNIPIPE AIR'!$A:$I,5,FALSE)),VLOOKUP($A381,'UNIPIPE NITRO'!$A:$I,5,FALSE),VLOOKUP($A381,'UNIPIPE AIR'!$A:$I,5,FALSE))))</f>
        <v/>
      </c>
      <c r="D381" s="139" t="str">
        <f>IF(ISERROR(IF(ISERROR(IF(ISERROR(VLOOKUP($A381,'UNIPIPE AIR'!$A:$I,7,FALSE)),VLOOKUP($A381,'UNIPIPE NITRO'!$A:$I,7,FALSE),VLOOKUP($A381,'UNIPIPE AIR'!$A:$I,7,FALSE))),IF(ISERROR(VLOOKUP($A381,'UNIPIPE VAC'!$A:$H,7,FALSE)),VLOOKUP($A381,'UNIPIPE HP'!$A:$I,7,FALSE),VLOOKUP($A381,'UNIPIPE VAC'!$A:$H,7,FALSE)),IF(ISERROR(VLOOKUP($A381,'UNIPIPE AIR'!$A:$I,7,FALSE)),VLOOKUP($A381,'UNIPIPE NITRO'!$A:$I,7,FALSE),VLOOKUP($A381,'UNIPIPE AIR'!$A:$I,7,FALSE)))),"",IF(ISERROR(IF(ISERROR(VLOOKUP($A381,'UNIPIPE AIR'!$A:$I,7,FALSE)),VLOOKUP($A381,'UNIPIPE NITRO'!$A:$I,7,FALSE),VLOOKUP($A381,'UNIPIPE AIR'!$A:$I,7,FALSE))),IF(ISERROR(VLOOKUP($A381,'UNIPIPE VAC'!$A:$H,7,FALSE)),VLOOKUP($A381,'UNIPIPE HP'!$A:$I,7,FALSE),VLOOKUP($A381,'UNIPIPE VAC'!$A:$H,7,FALSE)),IF(ISERROR(VLOOKUP($A381,'UNIPIPE AIR'!$A:$I,7,FALSE)),VLOOKUP($A381,'UNIPIPE NITRO'!$A:$I,7,FALSE),VLOOKUP($A381,'UNIPIPE AIR'!$A:$I,7,FALSE))))</f>
        <v/>
      </c>
      <c r="E381" s="140" t="str">
        <f>IF(ISERROR(IF(ISERROR(IF(ISERROR(VLOOKUP($A381,'UNIPIPE AIR'!$A:$I,8,FALSE)),VLOOKUP($A381,'UNIPIPE NITRO'!$A:$I,8,FALSE),VLOOKUP($A381,'UNIPIPE AIR'!$A:$I,8,FALSE))),IF(ISERROR(VLOOKUP($A381,'UNIPIPE VAC'!$A:$H,8,FALSE)),VLOOKUP($A381,'UNIPIPE HP'!$A:$I,8,FALSE),VLOOKUP($A381,'UNIPIPE VAC'!$A:$H,8,FALSE)),IF(ISERROR(VLOOKUP($A381,'UNIPIPE AIR'!$A:$I,8,FALSE)),VLOOKUP($A381,'UNIPIPE NITRO'!$A:$I,8,FALSE),VLOOKUP($A381,'UNIPIPE AIR'!$A:$I,8,FALSE)))),"",IF(ISERROR(IF(ISERROR(VLOOKUP($A381,'UNIPIPE AIR'!$A:$I,8,FALSE)),VLOOKUP($A381,'UNIPIPE NITRO'!$A:$I,8,FALSE),VLOOKUP($A381,'UNIPIPE AIR'!$A:$I,8,FALSE))),IF(ISERROR(VLOOKUP($A381,'UNIPIPE VAC'!$A:$H,8,FALSE)),VLOOKUP($A381,'UNIPIPE HP'!$A:$I,8,FALSE),VLOOKUP($A381,'UNIPIPE VAC'!$A:$H,8,FALSE)),IF(ISERROR(VLOOKUP($A381,'UNIPIPE AIR'!$A:$I,8,FALSE)),VLOOKUP($A381,'UNIPIPE NITRO'!$A:$I,8,FALSE),VLOOKUP($A381,'UNIPIPE AIR'!$A:$I,8,FALSE))))</f>
        <v/>
      </c>
      <c r="F381" s="140" t="str">
        <f t="shared" si="1"/>
        <v/>
      </c>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8.75" customHeight="1" x14ac:dyDescent="0.2">
      <c r="A382" s="135">
        <v>364</v>
      </c>
      <c r="B382" s="135" t="str">
        <f>IF(ISERROR(IF(ISERROR(IF(ISERROR(VLOOKUP($A382,'UNIPIPE AIR'!$A:$I,3,FALSE)),VLOOKUP($A382,'UNIPIPE NITRO'!$A:$I,3,FALSE),VLOOKUP($A382,'UNIPIPE AIR'!$A:$I,3,FALSE))),IF(ISERROR(VLOOKUP($A382,'UNIPIPE VAC'!$A:$H,3,FALSE)),VLOOKUP($A382,'UNIPIPE HP'!$A:$I,3,FALSE),VLOOKUP($A382,'UNIPIPE VAC'!$A:$H,3,FALSE)),IF(ISERROR(VLOOKUP($A382,'UNIPIPE AIR'!$A:$I,3,FALSE)),VLOOKUP($A382,'UNIPIPE NITRO'!$A:$I,3,FALSE),VLOOKUP($A382,'UNIPIPE AIR'!$A:$I,3,FALSE)))),"",IF(ISERROR(IF(ISERROR(VLOOKUP($A382,'UNIPIPE AIR'!$A:$I,3,FALSE)),VLOOKUP($A382,'UNIPIPE NITRO'!$A:$I,3,FALSE),VLOOKUP($A382,'UNIPIPE AIR'!$A:$I,3,FALSE))),IF(ISERROR(VLOOKUP($A382,'UNIPIPE VAC'!$A:$H,3,FALSE)),VLOOKUP($A382,'UNIPIPE HP'!$A:$I,3,FALSE),VLOOKUP($A382,'UNIPIPE VAC'!$A:$H,3,FALSE)),IF(ISERROR(VLOOKUP($A382,'UNIPIPE AIR'!$A:$I,3,FALSE)),VLOOKUP($A382,'UNIPIPE NITRO'!$A:$I,3,FALSE),VLOOKUP($A382,'UNIPIPE AIR'!$A:$I,3,FALSE))))</f>
        <v/>
      </c>
      <c r="C382" s="133" t="str">
        <f>IF(ISERROR(IF(ISERROR(IF(ISERROR(VLOOKUP($A382,'UNIPIPE AIR'!$A:$I,5,FALSE)),VLOOKUP($A382,'UNIPIPE NITRO'!$A:$I,5,FALSE),VLOOKUP($A382,'UNIPIPE AIR'!$A:$I,5,FALSE))),IF(ISERROR(VLOOKUP($A382,'UNIPIPE VAC'!$A:$H,5,FALSE)),VLOOKUP($A382,'UNIPIPE HP'!$A:$I,5,FALSE),VLOOKUP($A382,'UNIPIPE VAC'!$A:$H,5,FALSE)),IF(ISERROR(VLOOKUP($A382,'UNIPIPE AIR'!$A:$I,5,FALSE)),VLOOKUP($A382,'UNIPIPE NITRO'!$A:$I,5,FALSE),VLOOKUP($A382,'UNIPIPE AIR'!$A:$I,5,FALSE)))),"",IF(ISERROR(IF(ISERROR(VLOOKUP($A382,'UNIPIPE AIR'!$A:$I,5,FALSE)),VLOOKUP($A382,'UNIPIPE NITRO'!$A:$I,5,FALSE),VLOOKUP($A382,'UNIPIPE AIR'!$A:$I,5,FALSE))),IF(ISERROR(VLOOKUP($A382,'UNIPIPE VAC'!$A:$H,5,FALSE)),VLOOKUP($A382,'UNIPIPE HP'!$A:$I,5,FALSE),VLOOKUP($A382,'UNIPIPE VAC'!$A:$H,5,FALSE)),IF(ISERROR(VLOOKUP($A382,'UNIPIPE AIR'!$A:$I,5,FALSE)),VLOOKUP($A382,'UNIPIPE NITRO'!$A:$I,5,FALSE),VLOOKUP($A382,'UNIPIPE AIR'!$A:$I,5,FALSE))))</f>
        <v/>
      </c>
      <c r="D382" s="139" t="str">
        <f>IF(ISERROR(IF(ISERROR(IF(ISERROR(VLOOKUP($A382,'UNIPIPE AIR'!$A:$I,7,FALSE)),VLOOKUP($A382,'UNIPIPE NITRO'!$A:$I,7,FALSE),VLOOKUP($A382,'UNIPIPE AIR'!$A:$I,7,FALSE))),IF(ISERROR(VLOOKUP($A382,'UNIPIPE VAC'!$A:$H,7,FALSE)),VLOOKUP($A382,'UNIPIPE HP'!$A:$I,7,FALSE),VLOOKUP($A382,'UNIPIPE VAC'!$A:$H,7,FALSE)),IF(ISERROR(VLOOKUP($A382,'UNIPIPE AIR'!$A:$I,7,FALSE)),VLOOKUP($A382,'UNIPIPE NITRO'!$A:$I,7,FALSE),VLOOKUP($A382,'UNIPIPE AIR'!$A:$I,7,FALSE)))),"",IF(ISERROR(IF(ISERROR(VLOOKUP($A382,'UNIPIPE AIR'!$A:$I,7,FALSE)),VLOOKUP($A382,'UNIPIPE NITRO'!$A:$I,7,FALSE),VLOOKUP($A382,'UNIPIPE AIR'!$A:$I,7,FALSE))),IF(ISERROR(VLOOKUP($A382,'UNIPIPE VAC'!$A:$H,7,FALSE)),VLOOKUP($A382,'UNIPIPE HP'!$A:$I,7,FALSE),VLOOKUP($A382,'UNIPIPE VAC'!$A:$H,7,FALSE)),IF(ISERROR(VLOOKUP($A382,'UNIPIPE AIR'!$A:$I,7,FALSE)),VLOOKUP($A382,'UNIPIPE NITRO'!$A:$I,7,FALSE),VLOOKUP($A382,'UNIPIPE AIR'!$A:$I,7,FALSE))))</f>
        <v/>
      </c>
      <c r="E382" s="140" t="str">
        <f>IF(ISERROR(IF(ISERROR(IF(ISERROR(VLOOKUP($A382,'UNIPIPE AIR'!$A:$I,8,FALSE)),VLOOKUP($A382,'UNIPIPE NITRO'!$A:$I,8,FALSE),VLOOKUP($A382,'UNIPIPE AIR'!$A:$I,8,FALSE))),IF(ISERROR(VLOOKUP($A382,'UNIPIPE VAC'!$A:$H,8,FALSE)),VLOOKUP($A382,'UNIPIPE HP'!$A:$I,8,FALSE),VLOOKUP($A382,'UNIPIPE VAC'!$A:$H,8,FALSE)),IF(ISERROR(VLOOKUP($A382,'UNIPIPE AIR'!$A:$I,8,FALSE)),VLOOKUP($A382,'UNIPIPE NITRO'!$A:$I,8,FALSE),VLOOKUP($A382,'UNIPIPE AIR'!$A:$I,8,FALSE)))),"",IF(ISERROR(IF(ISERROR(VLOOKUP($A382,'UNIPIPE AIR'!$A:$I,8,FALSE)),VLOOKUP($A382,'UNIPIPE NITRO'!$A:$I,8,FALSE),VLOOKUP($A382,'UNIPIPE AIR'!$A:$I,8,FALSE))),IF(ISERROR(VLOOKUP($A382,'UNIPIPE VAC'!$A:$H,8,FALSE)),VLOOKUP($A382,'UNIPIPE HP'!$A:$I,8,FALSE),VLOOKUP($A382,'UNIPIPE VAC'!$A:$H,8,FALSE)),IF(ISERROR(VLOOKUP($A382,'UNIPIPE AIR'!$A:$I,8,FALSE)),VLOOKUP($A382,'UNIPIPE NITRO'!$A:$I,8,FALSE),VLOOKUP($A382,'UNIPIPE AIR'!$A:$I,8,FALSE))))</f>
        <v/>
      </c>
      <c r="F382" s="140" t="str">
        <f t="shared" si="1"/>
        <v/>
      </c>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8.75" customHeight="1" x14ac:dyDescent="0.2">
      <c r="A383" s="135">
        <v>365</v>
      </c>
      <c r="B383" s="135" t="str">
        <f>IF(ISERROR(IF(ISERROR(IF(ISERROR(VLOOKUP($A383,'UNIPIPE AIR'!$A:$I,3,FALSE)),VLOOKUP($A383,'UNIPIPE NITRO'!$A:$I,3,FALSE),VLOOKUP($A383,'UNIPIPE AIR'!$A:$I,3,FALSE))),IF(ISERROR(VLOOKUP($A383,'UNIPIPE VAC'!$A:$H,3,FALSE)),VLOOKUP($A383,'UNIPIPE HP'!$A:$I,3,FALSE),VLOOKUP($A383,'UNIPIPE VAC'!$A:$H,3,FALSE)),IF(ISERROR(VLOOKUP($A383,'UNIPIPE AIR'!$A:$I,3,FALSE)),VLOOKUP($A383,'UNIPIPE NITRO'!$A:$I,3,FALSE),VLOOKUP($A383,'UNIPIPE AIR'!$A:$I,3,FALSE)))),"",IF(ISERROR(IF(ISERROR(VLOOKUP($A383,'UNIPIPE AIR'!$A:$I,3,FALSE)),VLOOKUP($A383,'UNIPIPE NITRO'!$A:$I,3,FALSE),VLOOKUP($A383,'UNIPIPE AIR'!$A:$I,3,FALSE))),IF(ISERROR(VLOOKUP($A383,'UNIPIPE VAC'!$A:$H,3,FALSE)),VLOOKUP($A383,'UNIPIPE HP'!$A:$I,3,FALSE),VLOOKUP($A383,'UNIPIPE VAC'!$A:$H,3,FALSE)),IF(ISERROR(VLOOKUP($A383,'UNIPIPE AIR'!$A:$I,3,FALSE)),VLOOKUP($A383,'UNIPIPE NITRO'!$A:$I,3,FALSE),VLOOKUP($A383,'UNIPIPE AIR'!$A:$I,3,FALSE))))</f>
        <v/>
      </c>
      <c r="C383" s="133" t="str">
        <f>IF(ISERROR(IF(ISERROR(IF(ISERROR(VLOOKUP($A383,'UNIPIPE AIR'!$A:$I,5,FALSE)),VLOOKUP($A383,'UNIPIPE NITRO'!$A:$I,5,FALSE),VLOOKUP($A383,'UNIPIPE AIR'!$A:$I,5,FALSE))),IF(ISERROR(VLOOKUP($A383,'UNIPIPE VAC'!$A:$H,5,FALSE)),VLOOKUP($A383,'UNIPIPE HP'!$A:$I,5,FALSE),VLOOKUP($A383,'UNIPIPE VAC'!$A:$H,5,FALSE)),IF(ISERROR(VLOOKUP($A383,'UNIPIPE AIR'!$A:$I,5,FALSE)),VLOOKUP($A383,'UNIPIPE NITRO'!$A:$I,5,FALSE),VLOOKUP($A383,'UNIPIPE AIR'!$A:$I,5,FALSE)))),"",IF(ISERROR(IF(ISERROR(VLOOKUP($A383,'UNIPIPE AIR'!$A:$I,5,FALSE)),VLOOKUP($A383,'UNIPIPE NITRO'!$A:$I,5,FALSE),VLOOKUP($A383,'UNIPIPE AIR'!$A:$I,5,FALSE))),IF(ISERROR(VLOOKUP($A383,'UNIPIPE VAC'!$A:$H,5,FALSE)),VLOOKUP($A383,'UNIPIPE HP'!$A:$I,5,FALSE),VLOOKUP($A383,'UNIPIPE VAC'!$A:$H,5,FALSE)),IF(ISERROR(VLOOKUP($A383,'UNIPIPE AIR'!$A:$I,5,FALSE)),VLOOKUP($A383,'UNIPIPE NITRO'!$A:$I,5,FALSE),VLOOKUP($A383,'UNIPIPE AIR'!$A:$I,5,FALSE))))</f>
        <v/>
      </c>
      <c r="D383" s="139" t="str">
        <f>IF(ISERROR(IF(ISERROR(IF(ISERROR(VLOOKUP($A383,'UNIPIPE AIR'!$A:$I,7,FALSE)),VLOOKUP($A383,'UNIPIPE NITRO'!$A:$I,7,FALSE),VLOOKUP($A383,'UNIPIPE AIR'!$A:$I,7,FALSE))),IF(ISERROR(VLOOKUP($A383,'UNIPIPE VAC'!$A:$H,7,FALSE)),VLOOKUP($A383,'UNIPIPE HP'!$A:$I,7,FALSE),VLOOKUP($A383,'UNIPIPE VAC'!$A:$H,7,FALSE)),IF(ISERROR(VLOOKUP($A383,'UNIPIPE AIR'!$A:$I,7,FALSE)),VLOOKUP($A383,'UNIPIPE NITRO'!$A:$I,7,FALSE),VLOOKUP($A383,'UNIPIPE AIR'!$A:$I,7,FALSE)))),"",IF(ISERROR(IF(ISERROR(VLOOKUP($A383,'UNIPIPE AIR'!$A:$I,7,FALSE)),VLOOKUP($A383,'UNIPIPE NITRO'!$A:$I,7,FALSE),VLOOKUP($A383,'UNIPIPE AIR'!$A:$I,7,FALSE))),IF(ISERROR(VLOOKUP($A383,'UNIPIPE VAC'!$A:$H,7,FALSE)),VLOOKUP($A383,'UNIPIPE HP'!$A:$I,7,FALSE),VLOOKUP($A383,'UNIPIPE VAC'!$A:$H,7,FALSE)),IF(ISERROR(VLOOKUP($A383,'UNIPIPE AIR'!$A:$I,7,FALSE)),VLOOKUP($A383,'UNIPIPE NITRO'!$A:$I,7,FALSE),VLOOKUP($A383,'UNIPIPE AIR'!$A:$I,7,FALSE))))</f>
        <v/>
      </c>
      <c r="E383" s="140" t="str">
        <f>IF(ISERROR(IF(ISERROR(IF(ISERROR(VLOOKUP($A383,'UNIPIPE AIR'!$A:$I,8,FALSE)),VLOOKUP($A383,'UNIPIPE NITRO'!$A:$I,8,FALSE),VLOOKUP($A383,'UNIPIPE AIR'!$A:$I,8,FALSE))),IF(ISERROR(VLOOKUP($A383,'UNIPIPE VAC'!$A:$H,8,FALSE)),VLOOKUP($A383,'UNIPIPE HP'!$A:$I,8,FALSE),VLOOKUP($A383,'UNIPIPE VAC'!$A:$H,8,FALSE)),IF(ISERROR(VLOOKUP($A383,'UNIPIPE AIR'!$A:$I,8,FALSE)),VLOOKUP($A383,'UNIPIPE NITRO'!$A:$I,8,FALSE),VLOOKUP($A383,'UNIPIPE AIR'!$A:$I,8,FALSE)))),"",IF(ISERROR(IF(ISERROR(VLOOKUP($A383,'UNIPIPE AIR'!$A:$I,8,FALSE)),VLOOKUP($A383,'UNIPIPE NITRO'!$A:$I,8,FALSE),VLOOKUP($A383,'UNIPIPE AIR'!$A:$I,8,FALSE))),IF(ISERROR(VLOOKUP($A383,'UNIPIPE VAC'!$A:$H,8,FALSE)),VLOOKUP($A383,'UNIPIPE HP'!$A:$I,8,FALSE),VLOOKUP($A383,'UNIPIPE VAC'!$A:$H,8,FALSE)),IF(ISERROR(VLOOKUP($A383,'UNIPIPE AIR'!$A:$I,8,FALSE)),VLOOKUP($A383,'UNIPIPE NITRO'!$A:$I,8,FALSE),VLOOKUP($A383,'UNIPIPE AIR'!$A:$I,8,FALSE))))</f>
        <v/>
      </c>
      <c r="F383" s="140" t="str">
        <f t="shared" si="1"/>
        <v/>
      </c>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8.75" customHeight="1" x14ac:dyDescent="0.2">
      <c r="A384" s="135">
        <v>366</v>
      </c>
      <c r="B384" s="135" t="str">
        <f>IF(ISERROR(IF(ISERROR(IF(ISERROR(VLOOKUP($A384,'UNIPIPE AIR'!$A:$I,3,FALSE)),VLOOKUP($A384,'UNIPIPE NITRO'!$A:$I,3,FALSE),VLOOKUP($A384,'UNIPIPE AIR'!$A:$I,3,FALSE))),IF(ISERROR(VLOOKUP($A384,'UNIPIPE VAC'!$A:$H,3,FALSE)),VLOOKUP($A384,'UNIPIPE HP'!$A:$I,3,FALSE),VLOOKUP($A384,'UNIPIPE VAC'!$A:$H,3,FALSE)),IF(ISERROR(VLOOKUP($A384,'UNIPIPE AIR'!$A:$I,3,FALSE)),VLOOKUP($A384,'UNIPIPE NITRO'!$A:$I,3,FALSE),VLOOKUP($A384,'UNIPIPE AIR'!$A:$I,3,FALSE)))),"",IF(ISERROR(IF(ISERROR(VLOOKUP($A384,'UNIPIPE AIR'!$A:$I,3,FALSE)),VLOOKUP($A384,'UNIPIPE NITRO'!$A:$I,3,FALSE),VLOOKUP($A384,'UNIPIPE AIR'!$A:$I,3,FALSE))),IF(ISERROR(VLOOKUP($A384,'UNIPIPE VAC'!$A:$H,3,FALSE)),VLOOKUP($A384,'UNIPIPE HP'!$A:$I,3,FALSE),VLOOKUP($A384,'UNIPIPE VAC'!$A:$H,3,FALSE)),IF(ISERROR(VLOOKUP($A384,'UNIPIPE AIR'!$A:$I,3,FALSE)),VLOOKUP($A384,'UNIPIPE NITRO'!$A:$I,3,FALSE),VLOOKUP($A384,'UNIPIPE AIR'!$A:$I,3,FALSE))))</f>
        <v/>
      </c>
      <c r="C384" s="133" t="str">
        <f>IF(ISERROR(IF(ISERROR(IF(ISERROR(VLOOKUP($A384,'UNIPIPE AIR'!$A:$I,5,FALSE)),VLOOKUP($A384,'UNIPIPE NITRO'!$A:$I,5,FALSE),VLOOKUP($A384,'UNIPIPE AIR'!$A:$I,5,FALSE))),IF(ISERROR(VLOOKUP($A384,'UNIPIPE VAC'!$A:$H,5,FALSE)),VLOOKUP($A384,'UNIPIPE HP'!$A:$I,5,FALSE),VLOOKUP($A384,'UNIPIPE VAC'!$A:$H,5,FALSE)),IF(ISERROR(VLOOKUP($A384,'UNIPIPE AIR'!$A:$I,5,FALSE)),VLOOKUP($A384,'UNIPIPE NITRO'!$A:$I,5,FALSE),VLOOKUP($A384,'UNIPIPE AIR'!$A:$I,5,FALSE)))),"",IF(ISERROR(IF(ISERROR(VLOOKUP($A384,'UNIPIPE AIR'!$A:$I,5,FALSE)),VLOOKUP($A384,'UNIPIPE NITRO'!$A:$I,5,FALSE),VLOOKUP($A384,'UNIPIPE AIR'!$A:$I,5,FALSE))),IF(ISERROR(VLOOKUP($A384,'UNIPIPE VAC'!$A:$H,5,FALSE)),VLOOKUP($A384,'UNIPIPE HP'!$A:$I,5,FALSE),VLOOKUP($A384,'UNIPIPE VAC'!$A:$H,5,FALSE)),IF(ISERROR(VLOOKUP($A384,'UNIPIPE AIR'!$A:$I,5,FALSE)),VLOOKUP($A384,'UNIPIPE NITRO'!$A:$I,5,FALSE),VLOOKUP($A384,'UNIPIPE AIR'!$A:$I,5,FALSE))))</f>
        <v/>
      </c>
      <c r="D384" s="139" t="str">
        <f>IF(ISERROR(IF(ISERROR(IF(ISERROR(VLOOKUP($A384,'UNIPIPE AIR'!$A:$I,7,FALSE)),VLOOKUP($A384,'UNIPIPE NITRO'!$A:$I,7,FALSE),VLOOKUP($A384,'UNIPIPE AIR'!$A:$I,7,FALSE))),IF(ISERROR(VLOOKUP($A384,'UNIPIPE VAC'!$A:$H,7,FALSE)),VLOOKUP($A384,'UNIPIPE HP'!$A:$I,7,FALSE),VLOOKUP($A384,'UNIPIPE VAC'!$A:$H,7,FALSE)),IF(ISERROR(VLOOKUP($A384,'UNIPIPE AIR'!$A:$I,7,FALSE)),VLOOKUP($A384,'UNIPIPE NITRO'!$A:$I,7,FALSE),VLOOKUP($A384,'UNIPIPE AIR'!$A:$I,7,FALSE)))),"",IF(ISERROR(IF(ISERROR(VLOOKUP($A384,'UNIPIPE AIR'!$A:$I,7,FALSE)),VLOOKUP($A384,'UNIPIPE NITRO'!$A:$I,7,FALSE),VLOOKUP($A384,'UNIPIPE AIR'!$A:$I,7,FALSE))),IF(ISERROR(VLOOKUP($A384,'UNIPIPE VAC'!$A:$H,7,FALSE)),VLOOKUP($A384,'UNIPIPE HP'!$A:$I,7,FALSE),VLOOKUP($A384,'UNIPIPE VAC'!$A:$H,7,FALSE)),IF(ISERROR(VLOOKUP($A384,'UNIPIPE AIR'!$A:$I,7,FALSE)),VLOOKUP($A384,'UNIPIPE NITRO'!$A:$I,7,FALSE),VLOOKUP($A384,'UNIPIPE AIR'!$A:$I,7,FALSE))))</f>
        <v/>
      </c>
      <c r="E384" s="140" t="str">
        <f>IF(ISERROR(IF(ISERROR(IF(ISERROR(VLOOKUP($A384,'UNIPIPE AIR'!$A:$I,8,FALSE)),VLOOKUP($A384,'UNIPIPE NITRO'!$A:$I,8,FALSE),VLOOKUP($A384,'UNIPIPE AIR'!$A:$I,8,FALSE))),IF(ISERROR(VLOOKUP($A384,'UNIPIPE VAC'!$A:$H,8,FALSE)),VLOOKUP($A384,'UNIPIPE HP'!$A:$I,8,FALSE),VLOOKUP($A384,'UNIPIPE VAC'!$A:$H,8,FALSE)),IF(ISERROR(VLOOKUP($A384,'UNIPIPE AIR'!$A:$I,8,FALSE)),VLOOKUP($A384,'UNIPIPE NITRO'!$A:$I,8,FALSE),VLOOKUP($A384,'UNIPIPE AIR'!$A:$I,8,FALSE)))),"",IF(ISERROR(IF(ISERROR(VLOOKUP($A384,'UNIPIPE AIR'!$A:$I,8,FALSE)),VLOOKUP($A384,'UNIPIPE NITRO'!$A:$I,8,FALSE),VLOOKUP($A384,'UNIPIPE AIR'!$A:$I,8,FALSE))),IF(ISERROR(VLOOKUP($A384,'UNIPIPE VAC'!$A:$H,8,FALSE)),VLOOKUP($A384,'UNIPIPE HP'!$A:$I,8,FALSE),VLOOKUP($A384,'UNIPIPE VAC'!$A:$H,8,FALSE)),IF(ISERROR(VLOOKUP($A384,'UNIPIPE AIR'!$A:$I,8,FALSE)),VLOOKUP($A384,'UNIPIPE NITRO'!$A:$I,8,FALSE),VLOOKUP($A384,'UNIPIPE AIR'!$A:$I,8,FALSE))))</f>
        <v/>
      </c>
      <c r="F384" s="140" t="str">
        <f t="shared" si="1"/>
        <v/>
      </c>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8.75" customHeight="1" x14ac:dyDescent="0.2">
      <c r="A385" s="135">
        <v>367</v>
      </c>
      <c r="B385" s="135" t="str">
        <f>IF(ISERROR(IF(ISERROR(IF(ISERROR(VLOOKUP($A385,'UNIPIPE AIR'!$A:$I,3,FALSE)),VLOOKUP($A385,'UNIPIPE NITRO'!$A:$I,3,FALSE),VLOOKUP($A385,'UNIPIPE AIR'!$A:$I,3,FALSE))),IF(ISERROR(VLOOKUP($A385,'UNIPIPE VAC'!$A:$H,3,FALSE)),VLOOKUP($A385,'UNIPIPE HP'!$A:$I,3,FALSE),VLOOKUP($A385,'UNIPIPE VAC'!$A:$H,3,FALSE)),IF(ISERROR(VLOOKUP($A385,'UNIPIPE AIR'!$A:$I,3,FALSE)),VLOOKUP($A385,'UNIPIPE NITRO'!$A:$I,3,FALSE),VLOOKUP($A385,'UNIPIPE AIR'!$A:$I,3,FALSE)))),"",IF(ISERROR(IF(ISERROR(VLOOKUP($A385,'UNIPIPE AIR'!$A:$I,3,FALSE)),VLOOKUP($A385,'UNIPIPE NITRO'!$A:$I,3,FALSE),VLOOKUP($A385,'UNIPIPE AIR'!$A:$I,3,FALSE))),IF(ISERROR(VLOOKUP($A385,'UNIPIPE VAC'!$A:$H,3,FALSE)),VLOOKUP($A385,'UNIPIPE HP'!$A:$I,3,FALSE),VLOOKUP($A385,'UNIPIPE VAC'!$A:$H,3,FALSE)),IF(ISERROR(VLOOKUP($A385,'UNIPIPE AIR'!$A:$I,3,FALSE)),VLOOKUP($A385,'UNIPIPE NITRO'!$A:$I,3,FALSE),VLOOKUP($A385,'UNIPIPE AIR'!$A:$I,3,FALSE))))</f>
        <v/>
      </c>
      <c r="C385" s="133" t="str">
        <f>IF(ISERROR(IF(ISERROR(IF(ISERROR(VLOOKUP($A385,'UNIPIPE AIR'!$A:$I,5,FALSE)),VLOOKUP($A385,'UNIPIPE NITRO'!$A:$I,5,FALSE),VLOOKUP($A385,'UNIPIPE AIR'!$A:$I,5,FALSE))),IF(ISERROR(VLOOKUP($A385,'UNIPIPE VAC'!$A:$H,5,FALSE)),VLOOKUP($A385,'UNIPIPE HP'!$A:$I,5,FALSE),VLOOKUP($A385,'UNIPIPE VAC'!$A:$H,5,FALSE)),IF(ISERROR(VLOOKUP($A385,'UNIPIPE AIR'!$A:$I,5,FALSE)),VLOOKUP($A385,'UNIPIPE NITRO'!$A:$I,5,FALSE),VLOOKUP($A385,'UNIPIPE AIR'!$A:$I,5,FALSE)))),"",IF(ISERROR(IF(ISERROR(VLOOKUP($A385,'UNIPIPE AIR'!$A:$I,5,FALSE)),VLOOKUP($A385,'UNIPIPE NITRO'!$A:$I,5,FALSE),VLOOKUP($A385,'UNIPIPE AIR'!$A:$I,5,FALSE))),IF(ISERROR(VLOOKUP($A385,'UNIPIPE VAC'!$A:$H,5,FALSE)),VLOOKUP($A385,'UNIPIPE HP'!$A:$I,5,FALSE),VLOOKUP($A385,'UNIPIPE VAC'!$A:$H,5,FALSE)),IF(ISERROR(VLOOKUP($A385,'UNIPIPE AIR'!$A:$I,5,FALSE)),VLOOKUP($A385,'UNIPIPE NITRO'!$A:$I,5,FALSE),VLOOKUP($A385,'UNIPIPE AIR'!$A:$I,5,FALSE))))</f>
        <v/>
      </c>
      <c r="D385" s="139" t="str">
        <f>IF(ISERROR(IF(ISERROR(IF(ISERROR(VLOOKUP($A385,'UNIPIPE AIR'!$A:$I,7,FALSE)),VLOOKUP($A385,'UNIPIPE NITRO'!$A:$I,7,FALSE),VLOOKUP($A385,'UNIPIPE AIR'!$A:$I,7,FALSE))),IF(ISERROR(VLOOKUP($A385,'UNIPIPE VAC'!$A:$H,7,FALSE)),VLOOKUP($A385,'UNIPIPE HP'!$A:$I,7,FALSE),VLOOKUP($A385,'UNIPIPE VAC'!$A:$H,7,FALSE)),IF(ISERROR(VLOOKUP($A385,'UNIPIPE AIR'!$A:$I,7,FALSE)),VLOOKUP($A385,'UNIPIPE NITRO'!$A:$I,7,FALSE),VLOOKUP($A385,'UNIPIPE AIR'!$A:$I,7,FALSE)))),"",IF(ISERROR(IF(ISERROR(VLOOKUP($A385,'UNIPIPE AIR'!$A:$I,7,FALSE)),VLOOKUP($A385,'UNIPIPE NITRO'!$A:$I,7,FALSE),VLOOKUP($A385,'UNIPIPE AIR'!$A:$I,7,FALSE))),IF(ISERROR(VLOOKUP($A385,'UNIPIPE VAC'!$A:$H,7,FALSE)),VLOOKUP($A385,'UNIPIPE HP'!$A:$I,7,FALSE),VLOOKUP($A385,'UNIPIPE VAC'!$A:$H,7,FALSE)),IF(ISERROR(VLOOKUP($A385,'UNIPIPE AIR'!$A:$I,7,FALSE)),VLOOKUP($A385,'UNIPIPE NITRO'!$A:$I,7,FALSE),VLOOKUP($A385,'UNIPIPE AIR'!$A:$I,7,FALSE))))</f>
        <v/>
      </c>
      <c r="E385" s="140" t="str">
        <f>IF(ISERROR(IF(ISERROR(IF(ISERROR(VLOOKUP($A385,'UNIPIPE AIR'!$A:$I,8,FALSE)),VLOOKUP($A385,'UNIPIPE NITRO'!$A:$I,8,FALSE),VLOOKUP($A385,'UNIPIPE AIR'!$A:$I,8,FALSE))),IF(ISERROR(VLOOKUP($A385,'UNIPIPE VAC'!$A:$H,8,FALSE)),VLOOKUP($A385,'UNIPIPE HP'!$A:$I,8,FALSE),VLOOKUP($A385,'UNIPIPE VAC'!$A:$H,8,FALSE)),IF(ISERROR(VLOOKUP($A385,'UNIPIPE AIR'!$A:$I,8,FALSE)),VLOOKUP($A385,'UNIPIPE NITRO'!$A:$I,8,FALSE),VLOOKUP($A385,'UNIPIPE AIR'!$A:$I,8,FALSE)))),"",IF(ISERROR(IF(ISERROR(VLOOKUP($A385,'UNIPIPE AIR'!$A:$I,8,FALSE)),VLOOKUP($A385,'UNIPIPE NITRO'!$A:$I,8,FALSE),VLOOKUP($A385,'UNIPIPE AIR'!$A:$I,8,FALSE))),IF(ISERROR(VLOOKUP($A385,'UNIPIPE VAC'!$A:$H,8,FALSE)),VLOOKUP($A385,'UNIPIPE HP'!$A:$I,8,FALSE),VLOOKUP($A385,'UNIPIPE VAC'!$A:$H,8,FALSE)),IF(ISERROR(VLOOKUP($A385,'UNIPIPE AIR'!$A:$I,8,FALSE)),VLOOKUP($A385,'UNIPIPE NITRO'!$A:$I,8,FALSE),VLOOKUP($A385,'UNIPIPE AIR'!$A:$I,8,FALSE))))</f>
        <v/>
      </c>
      <c r="F385" s="140" t="str">
        <f t="shared" si="1"/>
        <v/>
      </c>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8.75" customHeight="1" x14ac:dyDescent="0.2">
      <c r="A386" s="135">
        <v>368</v>
      </c>
      <c r="B386" s="135" t="str">
        <f>IF(ISERROR(IF(ISERROR(IF(ISERROR(VLOOKUP($A386,'UNIPIPE AIR'!$A:$I,3,FALSE)),VLOOKUP($A386,'UNIPIPE NITRO'!$A:$I,3,FALSE),VLOOKUP($A386,'UNIPIPE AIR'!$A:$I,3,FALSE))),IF(ISERROR(VLOOKUP($A386,'UNIPIPE VAC'!$A:$H,3,FALSE)),VLOOKUP($A386,'UNIPIPE HP'!$A:$I,3,FALSE),VLOOKUP($A386,'UNIPIPE VAC'!$A:$H,3,FALSE)),IF(ISERROR(VLOOKUP($A386,'UNIPIPE AIR'!$A:$I,3,FALSE)),VLOOKUP($A386,'UNIPIPE NITRO'!$A:$I,3,FALSE),VLOOKUP($A386,'UNIPIPE AIR'!$A:$I,3,FALSE)))),"",IF(ISERROR(IF(ISERROR(VLOOKUP($A386,'UNIPIPE AIR'!$A:$I,3,FALSE)),VLOOKUP($A386,'UNIPIPE NITRO'!$A:$I,3,FALSE),VLOOKUP($A386,'UNIPIPE AIR'!$A:$I,3,FALSE))),IF(ISERROR(VLOOKUP($A386,'UNIPIPE VAC'!$A:$H,3,FALSE)),VLOOKUP($A386,'UNIPIPE HP'!$A:$I,3,FALSE),VLOOKUP($A386,'UNIPIPE VAC'!$A:$H,3,FALSE)),IF(ISERROR(VLOOKUP($A386,'UNIPIPE AIR'!$A:$I,3,FALSE)),VLOOKUP($A386,'UNIPIPE NITRO'!$A:$I,3,FALSE),VLOOKUP($A386,'UNIPIPE AIR'!$A:$I,3,FALSE))))</f>
        <v/>
      </c>
      <c r="C386" s="133" t="str">
        <f>IF(ISERROR(IF(ISERROR(IF(ISERROR(VLOOKUP($A386,'UNIPIPE AIR'!$A:$I,5,FALSE)),VLOOKUP($A386,'UNIPIPE NITRO'!$A:$I,5,FALSE),VLOOKUP($A386,'UNIPIPE AIR'!$A:$I,5,FALSE))),IF(ISERROR(VLOOKUP($A386,'UNIPIPE VAC'!$A:$H,5,FALSE)),VLOOKUP($A386,'UNIPIPE HP'!$A:$I,5,FALSE),VLOOKUP($A386,'UNIPIPE VAC'!$A:$H,5,FALSE)),IF(ISERROR(VLOOKUP($A386,'UNIPIPE AIR'!$A:$I,5,FALSE)),VLOOKUP($A386,'UNIPIPE NITRO'!$A:$I,5,FALSE),VLOOKUP($A386,'UNIPIPE AIR'!$A:$I,5,FALSE)))),"",IF(ISERROR(IF(ISERROR(VLOOKUP($A386,'UNIPIPE AIR'!$A:$I,5,FALSE)),VLOOKUP($A386,'UNIPIPE NITRO'!$A:$I,5,FALSE),VLOOKUP($A386,'UNIPIPE AIR'!$A:$I,5,FALSE))),IF(ISERROR(VLOOKUP($A386,'UNIPIPE VAC'!$A:$H,5,FALSE)),VLOOKUP($A386,'UNIPIPE HP'!$A:$I,5,FALSE),VLOOKUP($A386,'UNIPIPE VAC'!$A:$H,5,FALSE)),IF(ISERROR(VLOOKUP($A386,'UNIPIPE AIR'!$A:$I,5,FALSE)),VLOOKUP($A386,'UNIPIPE NITRO'!$A:$I,5,FALSE),VLOOKUP($A386,'UNIPIPE AIR'!$A:$I,5,FALSE))))</f>
        <v/>
      </c>
      <c r="D386" s="139" t="str">
        <f>IF(ISERROR(IF(ISERROR(IF(ISERROR(VLOOKUP($A386,'UNIPIPE AIR'!$A:$I,7,FALSE)),VLOOKUP($A386,'UNIPIPE NITRO'!$A:$I,7,FALSE),VLOOKUP($A386,'UNIPIPE AIR'!$A:$I,7,FALSE))),IF(ISERROR(VLOOKUP($A386,'UNIPIPE VAC'!$A:$H,7,FALSE)),VLOOKUP($A386,'UNIPIPE HP'!$A:$I,7,FALSE),VLOOKUP($A386,'UNIPIPE VAC'!$A:$H,7,FALSE)),IF(ISERROR(VLOOKUP($A386,'UNIPIPE AIR'!$A:$I,7,FALSE)),VLOOKUP($A386,'UNIPIPE NITRO'!$A:$I,7,FALSE),VLOOKUP($A386,'UNIPIPE AIR'!$A:$I,7,FALSE)))),"",IF(ISERROR(IF(ISERROR(VLOOKUP($A386,'UNIPIPE AIR'!$A:$I,7,FALSE)),VLOOKUP($A386,'UNIPIPE NITRO'!$A:$I,7,FALSE),VLOOKUP($A386,'UNIPIPE AIR'!$A:$I,7,FALSE))),IF(ISERROR(VLOOKUP($A386,'UNIPIPE VAC'!$A:$H,7,FALSE)),VLOOKUP($A386,'UNIPIPE HP'!$A:$I,7,FALSE),VLOOKUP($A386,'UNIPIPE VAC'!$A:$H,7,FALSE)),IF(ISERROR(VLOOKUP($A386,'UNIPIPE AIR'!$A:$I,7,FALSE)),VLOOKUP($A386,'UNIPIPE NITRO'!$A:$I,7,FALSE),VLOOKUP($A386,'UNIPIPE AIR'!$A:$I,7,FALSE))))</f>
        <v/>
      </c>
      <c r="E386" s="140" t="str">
        <f>IF(ISERROR(IF(ISERROR(IF(ISERROR(VLOOKUP($A386,'UNIPIPE AIR'!$A:$I,8,FALSE)),VLOOKUP($A386,'UNIPIPE NITRO'!$A:$I,8,FALSE),VLOOKUP($A386,'UNIPIPE AIR'!$A:$I,8,FALSE))),IF(ISERROR(VLOOKUP($A386,'UNIPIPE VAC'!$A:$H,8,FALSE)),VLOOKUP($A386,'UNIPIPE HP'!$A:$I,8,FALSE),VLOOKUP($A386,'UNIPIPE VAC'!$A:$H,8,FALSE)),IF(ISERROR(VLOOKUP($A386,'UNIPIPE AIR'!$A:$I,8,FALSE)),VLOOKUP($A386,'UNIPIPE NITRO'!$A:$I,8,FALSE),VLOOKUP($A386,'UNIPIPE AIR'!$A:$I,8,FALSE)))),"",IF(ISERROR(IF(ISERROR(VLOOKUP($A386,'UNIPIPE AIR'!$A:$I,8,FALSE)),VLOOKUP($A386,'UNIPIPE NITRO'!$A:$I,8,FALSE),VLOOKUP($A386,'UNIPIPE AIR'!$A:$I,8,FALSE))),IF(ISERROR(VLOOKUP($A386,'UNIPIPE VAC'!$A:$H,8,FALSE)),VLOOKUP($A386,'UNIPIPE HP'!$A:$I,8,FALSE),VLOOKUP($A386,'UNIPIPE VAC'!$A:$H,8,FALSE)),IF(ISERROR(VLOOKUP($A386,'UNIPIPE AIR'!$A:$I,8,FALSE)),VLOOKUP($A386,'UNIPIPE NITRO'!$A:$I,8,FALSE),VLOOKUP($A386,'UNIPIPE AIR'!$A:$I,8,FALSE))))</f>
        <v/>
      </c>
      <c r="F386" s="140" t="str">
        <f t="shared" si="1"/>
        <v/>
      </c>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8.75" customHeight="1" x14ac:dyDescent="0.2">
      <c r="A387" s="135">
        <v>369</v>
      </c>
      <c r="B387" s="135" t="str">
        <f>IF(ISERROR(IF(ISERROR(IF(ISERROR(VLOOKUP($A387,'UNIPIPE AIR'!$A:$I,3,FALSE)),VLOOKUP($A387,'UNIPIPE NITRO'!$A:$I,3,FALSE),VLOOKUP($A387,'UNIPIPE AIR'!$A:$I,3,FALSE))),IF(ISERROR(VLOOKUP($A387,'UNIPIPE VAC'!$A:$H,3,FALSE)),VLOOKUP($A387,'UNIPIPE HP'!$A:$I,3,FALSE),VLOOKUP($A387,'UNIPIPE VAC'!$A:$H,3,FALSE)),IF(ISERROR(VLOOKUP($A387,'UNIPIPE AIR'!$A:$I,3,FALSE)),VLOOKUP($A387,'UNIPIPE NITRO'!$A:$I,3,FALSE),VLOOKUP($A387,'UNIPIPE AIR'!$A:$I,3,FALSE)))),"",IF(ISERROR(IF(ISERROR(VLOOKUP($A387,'UNIPIPE AIR'!$A:$I,3,FALSE)),VLOOKUP($A387,'UNIPIPE NITRO'!$A:$I,3,FALSE),VLOOKUP($A387,'UNIPIPE AIR'!$A:$I,3,FALSE))),IF(ISERROR(VLOOKUP($A387,'UNIPIPE VAC'!$A:$H,3,FALSE)),VLOOKUP($A387,'UNIPIPE HP'!$A:$I,3,FALSE),VLOOKUP($A387,'UNIPIPE VAC'!$A:$H,3,FALSE)),IF(ISERROR(VLOOKUP($A387,'UNIPIPE AIR'!$A:$I,3,FALSE)),VLOOKUP($A387,'UNIPIPE NITRO'!$A:$I,3,FALSE),VLOOKUP($A387,'UNIPIPE AIR'!$A:$I,3,FALSE))))</f>
        <v/>
      </c>
      <c r="C387" s="133" t="str">
        <f>IF(ISERROR(IF(ISERROR(IF(ISERROR(VLOOKUP($A387,'UNIPIPE AIR'!$A:$I,5,FALSE)),VLOOKUP($A387,'UNIPIPE NITRO'!$A:$I,5,FALSE),VLOOKUP($A387,'UNIPIPE AIR'!$A:$I,5,FALSE))),IF(ISERROR(VLOOKUP($A387,'UNIPIPE VAC'!$A:$H,5,FALSE)),VLOOKUP($A387,'UNIPIPE HP'!$A:$I,5,FALSE),VLOOKUP($A387,'UNIPIPE VAC'!$A:$H,5,FALSE)),IF(ISERROR(VLOOKUP($A387,'UNIPIPE AIR'!$A:$I,5,FALSE)),VLOOKUP($A387,'UNIPIPE NITRO'!$A:$I,5,FALSE),VLOOKUP($A387,'UNIPIPE AIR'!$A:$I,5,FALSE)))),"",IF(ISERROR(IF(ISERROR(VLOOKUP($A387,'UNIPIPE AIR'!$A:$I,5,FALSE)),VLOOKUP($A387,'UNIPIPE NITRO'!$A:$I,5,FALSE),VLOOKUP($A387,'UNIPIPE AIR'!$A:$I,5,FALSE))),IF(ISERROR(VLOOKUP($A387,'UNIPIPE VAC'!$A:$H,5,FALSE)),VLOOKUP($A387,'UNIPIPE HP'!$A:$I,5,FALSE),VLOOKUP($A387,'UNIPIPE VAC'!$A:$H,5,FALSE)),IF(ISERROR(VLOOKUP($A387,'UNIPIPE AIR'!$A:$I,5,FALSE)),VLOOKUP($A387,'UNIPIPE NITRO'!$A:$I,5,FALSE),VLOOKUP($A387,'UNIPIPE AIR'!$A:$I,5,FALSE))))</f>
        <v/>
      </c>
      <c r="D387" s="139" t="str">
        <f>IF(ISERROR(IF(ISERROR(IF(ISERROR(VLOOKUP($A387,'UNIPIPE AIR'!$A:$I,7,FALSE)),VLOOKUP($A387,'UNIPIPE NITRO'!$A:$I,7,FALSE),VLOOKUP($A387,'UNIPIPE AIR'!$A:$I,7,FALSE))),IF(ISERROR(VLOOKUP($A387,'UNIPIPE VAC'!$A:$H,7,FALSE)),VLOOKUP($A387,'UNIPIPE HP'!$A:$I,7,FALSE),VLOOKUP($A387,'UNIPIPE VAC'!$A:$H,7,FALSE)),IF(ISERROR(VLOOKUP($A387,'UNIPIPE AIR'!$A:$I,7,FALSE)),VLOOKUP($A387,'UNIPIPE NITRO'!$A:$I,7,FALSE),VLOOKUP($A387,'UNIPIPE AIR'!$A:$I,7,FALSE)))),"",IF(ISERROR(IF(ISERROR(VLOOKUP($A387,'UNIPIPE AIR'!$A:$I,7,FALSE)),VLOOKUP($A387,'UNIPIPE NITRO'!$A:$I,7,FALSE),VLOOKUP($A387,'UNIPIPE AIR'!$A:$I,7,FALSE))),IF(ISERROR(VLOOKUP($A387,'UNIPIPE VAC'!$A:$H,7,FALSE)),VLOOKUP($A387,'UNIPIPE HP'!$A:$I,7,FALSE),VLOOKUP($A387,'UNIPIPE VAC'!$A:$H,7,FALSE)),IF(ISERROR(VLOOKUP($A387,'UNIPIPE AIR'!$A:$I,7,FALSE)),VLOOKUP($A387,'UNIPIPE NITRO'!$A:$I,7,FALSE),VLOOKUP($A387,'UNIPIPE AIR'!$A:$I,7,FALSE))))</f>
        <v/>
      </c>
      <c r="E387" s="140" t="str">
        <f>IF(ISERROR(IF(ISERROR(IF(ISERROR(VLOOKUP($A387,'UNIPIPE AIR'!$A:$I,8,FALSE)),VLOOKUP($A387,'UNIPIPE NITRO'!$A:$I,8,FALSE),VLOOKUP($A387,'UNIPIPE AIR'!$A:$I,8,FALSE))),IF(ISERROR(VLOOKUP($A387,'UNIPIPE VAC'!$A:$H,8,FALSE)),VLOOKUP($A387,'UNIPIPE HP'!$A:$I,8,FALSE),VLOOKUP($A387,'UNIPIPE VAC'!$A:$H,8,FALSE)),IF(ISERROR(VLOOKUP($A387,'UNIPIPE AIR'!$A:$I,8,FALSE)),VLOOKUP($A387,'UNIPIPE NITRO'!$A:$I,8,FALSE),VLOOKUP($A387,'UNIPIPE AIR'!$A:$I,8,FALSE)))),"",IF(ISERROR(IF(ISERROR(VLOOKUP($A387,'UNIPIPE AIR'!$A:$I,8,FALSE)),VLOOKUP($A387,'UNIPIPE NITRO'!$A:$I,8,FALSE),VLOOKUP($A387,'UNIPIPE AIR'!$A:$I,8,FALSE))),IF(ISERROR(VLOOKUP($A387,'UNIPIPE VAC'!$A:$H,8,FALSE)),VLOOKUP($A387,'UNIPIPE HP'!$A:$I,8,FALSE),VLOOKUP($A387,'UNIPIPE VAC'!$A:$H,8,FALSE)),IF(ISERROR(VLOOKUP($A387,'UNIPIPE AIR'!$A:$I,8,FALSE)),VLOOKUP($A387,'UNIPIPE NITRO'!$A:$I,8,FALSE),VLOOKUP($A387,'UNIPIPE AIR'!$A:$I,8,FALSE))))</f>
        <v/>
      </c>
      <c r="F387" s="140" t="str">
        <f t="shared" si="1"/>
        <v/>
      </c>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8.75" customHeight="1" x14ac:dyDescent="0.2">
      <c r="A388" s="135">
        <v>370</v>
      </c>
      <c r="B388" s="135" t="str">
        <f>IF(ISERROR(IF(ISERROR(IF(ISERROR(VLOOKUP($A388,'UNIPIPE AIR'!$A:$I,3,FALSE)),VLOOKUP($A388,'UNIPIPE NITRO'!$A:$I,3,FALSE),VLOOKUP($A388,'UNIPIPE AIR'!$A:$I,3,FALSE))),IF(ISERROR(VLOOKUP($A388,'UNIPIPE VAC'!$A:$H,3,FALSE)),VLOOKUP($A388,'UNIPIPE HP'!$A:$I,3,FALSE),VLOOKUP($A388,'UNIPIPE VAC'!$A:$H,3,FALSE)),IF(ISERROR(VLOOKUP($A388,'UNIPIPE AIR'!$A:$I,3,FALSE)),VLOOKUP($A388,'UNIPIPE NITRO'!$A:$I,3,FALSE),VLOOKUP($A388,'UNIPIPE AIR'!$A:$I,3,FALSE)))),"",IF(ISERROR(IF(ISERROR(VLOOKUP($A388,'UNIPIPE AIR'!$A:$I,3,FALSE)),VLOOKUP($A388,'UNIPIPE NITRO'!$A:$I,3,FALSE),VLOOKUP($A388,'UNIPIPE AIR'!$A:$I,3,FALSE))),IF(ISERROR(VLOOKUP($A388,'UNIPIPE VAC'!$A:$H,3,FALSE)),VLOOKUP($A388,'UNIPIPE HP'!$A:$I,3,FALSE),VLOOKUP($A388,'UNIPIPE VAC'!$A:$H,3,FALSE)),IF(ISERROR(VLOOKUP($A388,'UNIPIPE AIR'!$A:$I,3,FALSE)),VLOOKUP($A388,'UNIPIPE NITRO'!$A:$I,3,FALSE),VLOOKUP($A388,'UNIPIPE AIR'!$A:$I,3,FALSE))))</f>
        <v/>
      </c>
      <c r="C388" s="133" t="str">
        <f>IF(ISERROR(IF(ISERROR(IF(ISERROR(VLOOKUP($A388,'UNIPIPE AIR'!$A:$I,5,FALSE)),VLOOKUP($A388,'UNIPIPE NITRO'!$A:$I,5,FALSE),VLOOKUP($A388,'UNIPIPE AIR'!$A:$I,5,FALSE))),IF(ISERROR(VLOOKUP($A388,'UNIPIPE VAC'!$A:$H,5,FALSE)),VLOOKUP($A388,'UNIPIPE HP'!$A:$I,5,FALSE),VLOOKUP($A388,'UNIPIPE VAC'!$A:$H,5,FALSE)),IF(ISERROR(VLOOKUP($A388,'UNIPIPE AIR'!$A:$I,5,FALSE)),VLOOKUP($A388,'UNIPIPE NITRO'!$A:$I,5,FALSE),VLOOKUP($A388,'UNIPIPE AIR'!$A:$I,5,FALSE)))),"",IF(ISERROR(IF(ISERROR(VLOOKUP($A388,'UNIPIPE AIR'!$A:$I,5,FALSE)),VLOOKUP($A388,'UNIPIPE NITRO'!$A:$I,5,FALSE),VLOOKUP($A388,'UNIPIPE AIR'!$A:$I,5,FALSE))),IF(ISERROR(VLOOKUP($A388,'UNIPIPE VAC'!$A:$H,5,FALSE)),VLOOKUP($A388,'UNIPIPE HP'!$A:$I,5,FALSE),VLOOKUP($A388,'UNIPIPE VAC'!$A:$H,5,FALSE)),IF(ISERROR(VLOOKUP($A388,'UNIPIPE AIR'!$A:$I,5,FALSE)),VLOOKUP($A388,'UNIPIPE NITRO'!$A:$I,5,FALSE),VLOOKUP($A388,'UNIPIPE AIR'!$A:$I,5,FALSE))))</f>
        <v/>
      </c>
      <c r="D388" s="139" t="str">
        <f>IF(ISERROR(IF(ISERROR(IF(ISERROR(VLOOKUP($A388,'UNIPIPE AIR'!$A:$I,7,FALSE)),VLOOKUP($A388,'UNIPIPE NITRO'!$A:$I,7,FALSE),VLOOKUP($A388,'UNIPIPE AIR'!$A:$I,7,FALSE))),IF(ISERROR(VLOOKUP($A388,'UNIPIPE VAC'!$A:$H,7,FALSE)),VLOOKUP($A388,'UNIPIPE HP'!$A:$I,7,FALSE),VLOOKUP($A388,'UNIPIPE VAC'!$A:$H,7,FALSE)),IF(ISERROR(VLOOKUP($A388,'UNIPIPE AIR'!$A:$I,7,FALSE)),VLOOKUP($A388,'UNIPIPE NITRO'!$A:$I,7,FALSE),VLOOKUP($A388,'UNIPIPE AIR'!$A:$I,7,FALSE)))),"",IF(ISERROR(IF(ISERROR(VLOOKUP($A388,'UNIPIPE AIR'!$A:$I,7,FALSE)),VLOOKUP($A388,'UNIPIPE NITRO'!$A:$I,7,FALSE),VLOOKUP($A388,'UNIPIPE AIR'!$A:$I,7,FALSE))),IF(ISERROR(VLOOKUP($A388,'UNIPIPE VAC'!$A:$H,7,FALSE)),VLOOKUP($A388,'UNIPIPE HP'!$A:$I,7,FALSE),VLOOKUP($A388,'UNIPIPE VAC'!$A:$H,7,FALSE)),IF(ISERROR(VLOOKUP($A388,'UNIPIPE AIR'!$A:$I,7,FALSE)),VLOOKUP($A388,'UNIPIPE NITRO'!$A:$I,7,FALSE),VLOOKUP($A388,'UNIPIPE AIR'!$A:$I,7,FALSE))))</f>
        <v/>
      </c>
      <c r="E388" s="140" t="str">
        <f>IF(ISERROR(IF(ISERROR(IF(ISERROR(VLOOKUP($A388,'UNIPIPE AIR'!$A:$I,8,FALSE)),VLOOKUP($A388,'UNIPIPE NITRO'!$A:$I,8,FALSE),VLOOKUP($A388,'UNIPIPE AIR'!$A:$I,8,FALSE))),IF(ISERROR(VLOOKUP($A388,'UNIPIPE VAC'!$A:$H,8,FALSE)),VLOOKUP($A388,'UNIPIPE HP'!$A:$I,8,FALSE),VLOOKUP($A388,'UNIPIPE VAC'!$A:$H,8,FALSE)),IF(ISERROR(VLOOKUP($A388,'UNIPIPE AIR'!$A:$I,8,FALSE)),VLOOKUP($A388,'UNIPIPE NITRO'!$A:$I,8,FALSE),VLOOKUP($A388,'UNIPIPE AIR'!$A:$I,8,FALSE)))),"",IF(ISERROR(IF(ISERROR(VLOOKUP($A388,'UNIPIPE AIR'!$A:$I,8,FALSE)),VLOOKUP($A388,'UNIPIPE NITRO'!$A:$I,8,FALSE),VLOOKUP($A388,'UNIPIPE AIR'!$A:$I,8,FALSE))),IF(ISERROR(VLOOKUP($A388,'UNIPIPE VAC'!$A:$H,8,FALSE)),VLOOKUP($A388,'UNIPIPE HP'!$A:$I,8,FALSE),VLOOKUP($A388,'UNIPIPE VAC'!$A:$H,8,FALSE)),IF(ISERROR(VLOOKUP($A388,'UNIPIPE AIR'!$A:$I,8,FALSE)),VLOOKUP($A388,'UNIPIPE NITRO'!$A:$I,8,FALSE),VLOOKUP($A388,'UNIPIPE AIR'!$A:$I,8,FALSE))))</f>
        <v/>
      </c>
      <c r="F388" s="140" t="str">
        <f t="shared" si="1"/>
        <v/>
      </c>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8.75" customHeight="1" x14ac:dyDescent="0.2">
      <c r="A389" s="135">
        <v>371</v>
      </c>
      <c r="B389" s="135" t="str">
        <f>IF(ISERROR(IF(ISERROR(IF(ISERROR(VLOOKUP($A389,'UNIPIPE AIR'!$A:$I,3,FALSE)),VLOOKUP($A389,'UNIPIPE NITRO'!$A:$I,3,FALSE),VLOOKUP($A389,'UNIPIPE AIR'!$A:$I,3,FALSE))),IF(ISERROR(VLOOKUP($A389,'UNIPIPE VAC'!$A:$H,3,FALSE)),VLOOKUP($A389,'UNIPIPE HP'!$A:$I,3,FALSE),VLOOKUP($A389,'UNIPIPE VAC'!$A:$H,3,FALSE)),IF(ISERROR(VLOOKUP($A389,'UNIPIPE AIR'!$A:$I,3,FALSE)),VLOOKUP($A389,'UNIPIPE NITRO'!$A:$I,3,FALSE),VLOOKUP($A389,'UNIPIPE AIR'!$A:$I,3,FALSE)))),"",IF(ISERROR(IF(ISERROR(VLOOKUP($A389,'UNIPIPE AIR'!$A:$I,3,FALSE)),VLOOKUP($A389,'UNIPIPE NITRO'!$A:$I,3,FALSE),VLOOKUP($A389,'UNIPIPE AIR'!$A:$I,3,FALSE))),IF(ISERROR(VLOOKUP($A389,'UNIPIPE VAC'!$A:$H,3,FALSE)),VLOOKUP($A389,'UNIPIPE HP'!$A:$I,3,FALSE),VLOOKUP($A389,'UNIPIPE VAC'!$A:$H,3,FALSE)),IF(ISERROR(VLOOKUP($A389,'UNIPIPE AIR'!$A:$I,3,FALSE)),VLOOKUP($A389,'UNIPIPE NITRO'!$A:$I,3,FALSE),VLOOKUP($A389,'UNIPIPE AIR'!$A:$I,3,FALSE))))</f>
        <v/>
      </c>
      <c r="C389" s="133" t="str">
        <f>IF(ISERROR(IF(ISERROR(IF(ISERROR(VLOOKUP($A389,'UNIPIPE AIR'!$A:$I,5,FALSE)),VLOOKUP($A389,'UNIPIPE NITRO'!$A:$I,5,FALSE),VLOOKUP($A389,'UNIPIPE AIR'!$A:$I,5,FALSE))),IF(ISERROR(VLOOKUP($A389,'UNIPIPE VAC'!$A:$H,5,FALSE)),VLOOKUP($A389,'UNIPIPE HP'!$A:$I,5,FALSE),VLOOKUP($A389,'UNIPIPE VAC'!$A:$H,5,FALSE)),IF(ISERROR(VLOOKUP($A389,'UNIPIPE AIR'!$A:$I,5,FALSE)),VLOOKUP($A389,'UNIPIPE NITRO'!$A:$I,5,FALSE),VLOOKUP($A389,'UNIPIPE AIR'!$A:$I,5,FALSE)))),"",IF(ISERROR(IF(ISERROR(VLOOKUP($A389,'UNIPIPE AIR'!$A:$I,5,FALSE)),VLOOKUP($A389,'UNIPIPE NITRO'!$A:$I,5,FALSE),VLOOKUP($A389,'UNIPIPE AIR'!$A:$I,5,FALSE))),IF(ISERROR(VLOOKUP($A389,'UNIPIPE VAC'!$A:$H,5,FALSE)),VLOOKUP($A389,'UNIPIPE HP'!$A:$I,5,FALSE),VLOOKUP($A389,'UNIPIPE VAC'!$A:$H,5,FALSE)),IF(ISERROR(VLOOKUP($A389,'UNIPIPE AIR'!$A:$I,5,FALSE)),VLOOKUP($A389,'UNIPIPE NITRO'!$A:$I,5,FALSE),VLOOKUP($A389,'UNIPIPE AIR'!$A:$I,5,FALSE))))</f>
        <v/>
      </c>
      <c r="D389" s="139" t="str">
        <f>IF(ISERROR(IF(ISERROR(IF(ISERROR(VLOOKUP($A389,'UNIPIPE AIR'!$A:$I,7,FALSE)),VLOOKUP($A389,'UNIPIPE NITRO'!$A:$I,7,FALSE),VLOOKUP($A389,'UNIPIPE AIR'!$A:$I,7,FALSE))),IF(ISERROR(VLOOKUP($A389,'UNIPIPE VAC'!$A:$H,7,FALSE)),VLOOKUP($A389,'UNIPIPE HP'!$A:$I,7,FALSE),VLOOKUP($A389,'UNIPIPE VAC'!$A:$H,7,FALSE)),IF(ISERROR(VLOOKUP($A389,'UNIPIPE AIR'!$A:$I,7,FALSE)),VLOOKUP($A389,'UNIPIPE NITRO'!$A:$I,7,FALSE),VLOOKUP($A389,'UNIPIPE AIR'!$A:$I,7,FALSE)))),"",IF(ISERROR(IF(ISERROR(VLOOKUP($A389,'UNIPIPE AIR'!$A:$I,7,FALSE)),VLOOKUP($A389,'UNIPIPE NITRO'!$A:$I,7,FALSE),VLOOKUP($A389,'UNIPIPE AIR'!$A:$I,7,FALSE))),IF(ISERROR(VLOOKUP($A389,'UNIPIPE VAC'!$A:$H,7,FALSE)),VLOOKUP($A389,'UNIPIPE HP'!$A:$I,7,FALSE),VLOOKUP($A389,'UNIPIPE VAC'!$A:$H,7,FALSE)),IF(ISERROR(VLOOKUP($A389,'UNIPIPE AIR'!$A:$I,7,FALSE)),VLOOKUP($A389,'UNIPIPE NITRO'!$A:$I,7,FALSE),VLOOKUP($A389,'UNIPIPE AIR'!$A:$I,7,FALSE))))</f>
        <v/>
      </c>
      <c r="E389" s="140" t="str">
        <f>IF(ISERROR(IF(ISERROR(IF(ISERROR(VLOOKUP($A389,'UNIPIPE AIR'!$A:$I,8,FALSE)),VLOOKUP($A389,'UNIPIPE NITRO'!$A:$I,8,FALSE),VLOOKUP($A389,'UNIPIPE AIR'!$A:$I,8,FALSE))),IF(ISERROR(VLOOKUP($A389,'UNIPIPE VAC'!$A:$H,8,FALSE)),VLOOKUP($A389,'UNIPIPE HP'!$A:$I,8,FALSE),VLOOKUP($A389,'UNIPIPE VAC'!$A:$H,8,FALSE)),IF(ISERROR(VLOOKUP($A389,'UNIPIPE AIR'!$A:$I,8,FALSE)),VLOOKUP($A389,'UNIPIPE NITRO'!$A:$I,8,FALSE),VLOOKUP($A389,'UNIPIPE AIR'!$A:$I,8,FALSE)))),"",IF(ISERROR(IF(ISERROR(VLOOKUP($A389,'UNIPIPE AIR'!$A:$I,8,FALSE)),VLOOKUP($A389,'UNIPIPE NITRO'!$A:$I,8,FALSE),VLOOKUP($A389,'UNIPIPE AIR'!$A:$I,8,FALSE))),IF(ISERROR(VLOOKUP($A389,'UNIPIPE VAC'!$A:$H,8,FALSE)),VLOOKUP($A389,'UNIPIPE HP'!$A:$I,8,FALSE),VLOOKUP($A389,'UNIPIPE VAC'!$A:$H,8,FALSE)),IF(ISERROR(VLOOKUP($A389,'UNIPIPE AIR'!$A:$I,8,FALSE)),VLOOKUP($A389,'UNIPIPE NITRO'!$A:$I,8,FALSE),VLOOKUP($A389,'UNIPIPE AIR'!$A:$I,8,FALSE))))</f>
        <v/>
      </c>
      <c r="F389" s="140" t="str">
        <f t="shared" si="1"/>
        <v/>
      </c>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8.75" customHeight="1" x14ac:dyDescent="0.2">
      <c r="A390" s="135">
        <v>372</v>
      </c>
      <c r="B390" s="135" t="str">
        <f>IF(ISERROR(IF(ISERROR(IF(ISERROR(VLOOKUP($A390,'UNIPIPE AIR'!$A:$I,3,FALSE)),VLOOKUP($A390,'UNIPIPE NITRO'!$A:$I,3,FALSE),VLOOKUP($A390,'UNIPIPE AIR'!$A:$I,3,FALSE))),IF(ISERROR(VLOOKUP($A390,'UNIPIPE VAC'!$A:$H,3,FALSE)),VLOOKUP($A390,'UNIPIPE HP'!$A:$I,3,FALSE),VLOOKUP($A390,'UNIPIPE VAC'!$A:$H,3,FALSE)),IF(ISERROR(VLOOKUP($A390,'UNIPIPE AIR'!$A:$I,3,FALSE)),VLOOKUP($A390,'UNIPIPE NITRO'!$A:$I,3,FALSE),VLOOKUP($A390,'UNIPIPE AIR'!$A:$I,3,FALSE)))),"",IF(ISERROR(IF(ISERROR(VLOOKUP($A390,'UNIPIPE AIR'!$A:$I,3,FALSE)),VLOOKUP($A390,'UNIPIPE NITRO'!$A:$I,3,FALSE),VLOOKUP($A390,'UNIPIPE AIR'!$A:$I,3,FALSE))),IF(ISERROR(VLOOKUP($A390,'UNIPIPE VAC'!$A:$H,3,FALSE)),VLOOKUP($A390,'UNIPIPE HP'!$A:$I,3,FALSE),VLOOKUP($A390,'UNIPIPE VAC'!$A:$H,3,FALSE)),IF(ISERROR(VLOOKUP($A390,'UNIPIPE AIR'!$A:$I,3,FALSE)),VLOOKUP($A390,'UNIPIPE NITRO'!$A:$I,3,FALSE),VLOOKUP($A390,'UNIPIPE AIR'!$A:$I,3,FALSE))))</f>
        <v/>
      </c>
      <c r="C390" s="133" t="str">
        <f>IF(ISERROR(IF(ISERROR(IF(ISERROR(VLOOKUP($A390,'UNIPIPE AIR'!$A:$I,5,FALSE)),VLOOKUP($A390,'UNIPIPE NITRO'!$A:$I,5,FALSE),VLOOKUP($A390,'UNIPIPE AIR'!$A:$I,5,FALSE))),IF(ISERROR(VLOOKUP($A390,'UNIPIPE VAC'!$A:$H,5,FALSE)),VLOOKUP($A390,'UNIPIPE HP'!$A:$I,5,FALSE),VLOOKUP($A390,'UNIPIPE VAC'!$A:$H,5,FALSE)),IF(ISERROR(VLOOKUP($A390,'UNIPIPE AIR'!$A:$I,5,FALSE)),VLOOKUP($A390,'UNIPIPE NITRO'!$A:$I,5,FALSE),VLOOKUP($A390,'UNIPIPE AIR'!$A:$I,5,FALSE)))),"",IF(ISERROR(IF(ISERROR(VLOOKUP($A390,'UNIPIPE AIR'!$A:$I,5,FALSE)),VLOOKUP($A390,'UNIPIPE NITRO'!$A:$I,5,FALSE),VLOOKUP($A390,'UNIPIPE AIR'!$A:$I,5,FALSE))),IF(ISERROR(VLOOKUP($A390,'UNIPIPE VAC'!$A:$H,5,FALSE)),VLOOKUP($A390,'UNIPIPE HP'!$A:$I,5,FALSE),VLOOKUP($A390,'UNIPIPE VAC'!$A:$H,5,FALSE)),IF(ISERROR(VLOOKUP($A390,'UNIPIPE AIR'!$A:$I,5,FALSE)),VLOOKUP($A390,'UNIPIPE NITRO'!$A:$I,5,FALSE),VLOOKUP($A390,'UNIPIPE AIR'!$A:$I,5,FALSE))))</f>
        <v/>
      </c>
      <c r="D390" s="139" t="str">
        <f>IF(ISERROR(IF(ISERROR(IF(ISERROR(VLOOKUP($A390,'UNIPIPE AIR'!$A:$I,7,FALSE)),VLOOKUP($A390,'UNIPIPE NITRO'!$A:$I,7,FALSE),VLOOKUP($A390,'UNIPIPE AIR'!$A:$I,7,FALSE))),IF(ISERROR(VLOOKUP($A390,'UNIPIPE VAC'!$A:$H,7,FALSE)),VLOOKUP($A390,'UNIPIPE HP'!$A:$I,7,FALSE),VLOOKUP($A390,'UNIPIPE VAC'!$A:$H,7,FALSE)),IF(ISERROR(VLOOKUP($A390,'UNIPIPE AIR'!$A:$I,7,FALSE)),VLOOKUP($A390,'UNIPIPE NITRO'!$A:$I,7,FALSE),VLOOKUP($A390,'UNIPIPE AIR'!$A:$I,7,FALSE)))),"",IF(ISERROR(IF(ISERROR(VLOOKUP($A390,'UNIPIPE AIR'!$A:$I,7,FALSE)),VLOOKUP($A390,'UNIPIPE NITRO'!$A:$I,7,FALSE),VLOOKUP($A390,'UNIPIPE AIR'!$A:$I,7,FALSE))),IF(ISERROR(VLOOKUP($A390,'UNIPIPE VAC'!$A:$H,7,FALSE)),VLOOKUP($A390,'UNIPIPE HP'!$A:$I,7,FALSE),VLOOKUP($A390,'UNIPIPE VAC'!$A:$H,7,FALSE)),IF(ISERROR(VLOOKUP($A390,'UNIPIPE AIR'!$A:$I,7,FALSE)),VLOOKUP($A390,'UNIPIPE NITRO'!$A:$I,7,FALSE),VLOOKUP($A390,'UNIPIPE AIR'!$A:$I,7,FALSE))))</f>
        <v/>
      </c>
      <c r="E390" s="140" t="str">
        <f>IF(ISERROR(IF(ISERROR(IF(ISERROR(VLOOKUP($A390,'UNIPIPE AIR'!$A:$I,8,FALSE)),VLOOKUP($A390,'UNIPIPE NITRO'!$A:$I,8,FALSE),VLOOKUP($A390,'UNIPIPE AIR'!$A:$I,8,FALSE))),IF(ISERROR(VLOOKUP($A390,'UNIPIPE VAC'!$A:$H,8,FALSE)),VLOOKUP($A390,'UNIPIPE HP'!$A:$I,8,FALSE),VLOOKUP($A390,'UNIPIPE VAC'!$A:$H,8,FALSE)),IF(ISERROR(VLOOKUP($A390,'UNIPIPE AIR'!$A:$I,8,FALSE)),VLOOKUP($A390,'UNIPIPE NITRO'!$A:$I,8,FALSE),VLOOKUP($A390,'UNIPIPE AIR'!$A:$I,8,FALSE)))),"",IF(ISERROR(IF(ISERROR(VLOOKUP($A390,'UNIPIPE AIR'!$A:$I,8,FALSE)),VLOOKUP($A390,'UNIPIPE NITRO'!$A:$I,8,FALSE),VLOOKUP($A390,'UNIPIPE AIR'!$A:$I,8,FALSE))),IF(ISERROR(VLOOKUP($A390,'UNIPIPE VAC'!$A:$H,8,FALSE)),VLOOKUP($A390,'UNIPIPE HP'!$A:$I,8,FALSE),VLOOKUP($A390,'UNIPIPE VAC'!$A:$H,8,FALSE)),IF(ISERROR(VLOOKUP($A390,'UNIPIPE AIR'!$A:$I,8,FALSE)),VLOOKUP($A390,'UNIPIPE NITRO'!$A:$I,8,FALSE),VLOOKUP($A390,'UNIPIPE AIR'!$A:$I,8,FALSE))))</f>
        <v/>
      </c>
      <c r="F390" s="140" t="str">
        <f t="shared" si="1"/>
        <v/>
      </c>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8.75" customHeight="1" x14ac:dyDescent="0.2">
      <c r="A391" s="135">
        <v>373</v>
      </c>
      <c r="B391" s="135" t="str">
        <f>IF(ISERROR(IF(ISERROR(IF(ISERROR(VLOOKUP($A391,'UNIPIPE AIR'!$A:$I,3,FALSE)),VLOOKUP($A391,'UNIPIPE NITRO'!$A:$I,3,FALSE),VLOOKUP($A391,'UNIPIPE AIR'!$A:$I,3,FALSE))),IF(ISERROR(VLOOKUP($A391,'UNIPIPE VAC'!$A:$H,3,FALSE)),VLOOKUP($A391,'UNIPIPE HP'!$A:$I,3,FALSE),VLOOKUP($A391,'UNIPIPE VAC'!$A:$H,3,FALSE)),IF(ISERROR(VLOOKUP($A391,'UNIPIPE AIR'!$A:$I,3,FALSE)),VLOOKUP($A391,'UNIPIPE NITRO'!$A:$I,3,FALSE),VLOOKUP($A391,'UNIPIPE AIR'!$A:$I,3,FALSE)))),"",IF(ISERROR(IF(ISERROR(VLOOKUP($A391,'UNIPIPE AIR'!$A:$I,3,FALSE)),VLOOKUP($A391,'UNIPIPE NITRO'!$A:$I,3,FALSE),VLOOKUP($A391,'UNIPIPE AIR'!$A:$I,3,FALSE))),IF(ISERROR(VLOOKUP($A391,'UNIPIPE VAC'!$A:$H,3,FALSE)),VLOOKUP($A391,'UNIPIPE HP'!$A:$I,3,FALSE),VLOOKUP($A391,'UNIPIPE VAC'!$A:$H,3,FALSE)),IF(ISERROR(VLOOKUP($A391,'UNIPIPE AIR'!$A:$I,3,FALSE)),VLOOKUP($A391,'UNIPIPE NITRO'!$A:$I,3,FALSE),VLOOKUP($A391,'UNIPIPE AIR'!$A:$I,3,FALSE))))</f>
        <v/>
      </c>
      <c r="C391" s="133" t="str">
        <f>IF(ISERROR(IF(ISERROR(IF(ISERROR(VLOOKUP($A391,'UNIPIPE AIR'!$A:$I,5,FALSE)),VLOOKUP($A391,'UNIPIPE NITRO'!$A:$I,5,FALSE),VLOOKUP($A391,'UNIPIPE AIR'!$A:$I,5,FALSE))),IF(ISERROR(VLOOKUP($A391,'UNIPIPE VAC'!$A:$H,5,FALSE)),VLOOKUP($A391,'UNIPIPE HP'!$A:$I,5,FALSE),VLOOKUP($A391,'UNIPIPE VAC'!$A:$H,5,FALSE)),IF(ISERROR(VLOOKUP($A391,'UNIPIPE AIR'!$A:$I,5,FALSE)),VLOOKUP($A391,'UNIPIPE NITRO'!$A:$I,5,FALSE),VLOOKUP($A391,'UNIPIPE AIR'!$A:$I,5,FALSE)))),"",IF(ISERROR(IF(ISERROR(VLOOKUP($A391,'UNIPIPE AIR'!$A:$I,5,FALSE)),VLOOKUP($A391,'UNIPIPE NITRO'!$A:$I,5,FALSE),VLOOKUP($A391,'UNIPIPE AIR'!$A:$I,5,FALSE))),IF(ISERROR(VLOOKUP($A391,'UNIPIPE VAC'!$A:$H,5,FALSE)),VLOOKUP($A391,'UNIPIPE HP'!$A:$I,5,FALSE),VLOOKUP($A391,'UNIPIPE VAC'!$A:$H,5,FALSE)),IF(ISERROR(VLOOKUP($A391,'UNIPIPE AIR'!$A:$I,5,FALSE)),VLOOKUP($A391,'UNIPIPE NITRO'!$A:$I,5,FALSE),VLOOKUP($A391,'UNIPIPE AIR'!$A:$I,5,FALSE))))</f>
        <v/>
      </c>
      <c r="D391" s="139" t="str">
        <f>IF(ISERROR(IF(ISERROR(IF(ISERROR(VLOOKUP($A391,'UNIPIPE AIR'!$A:$I,7,FALSE)),VLOOKUP($A391,'UNIPIPE NITRO'!$A:$I,7,FALSE),VLOOKUP($A391,'UNIPIPE AIR'!$A:$I,7,FALSE))),IF(ISERROR(VLOOKUP($A391,'UNIPIPE VAC'!$A:$H,7,FALSE)),VLOOKUP($A391,'UNIPIPE HP'!$A:$I,7,FALSE),VLOOKUP($A391,'UNIPIPE VAC'!$A:$H,7,FALSE)),IF(ISERROR(VLOOKUP($A391,'UNIPIPE AIR'!$A:$I,7,FALSE)),VLOOKUP($A391,'UNIPIPE NITRO'!$A:$I,7,FALSE),VLOOKUP($A391,'UNIPIPE AIR'!$A:$I,7,FALSE)))),"",IF(ISERROR(IF(ISERROR(VLOOKUP($A391,'UNIPIPE AIR'!$A:$I,7,FALSE)),VLOOKUP($A391,'UNIPIPE NITRO'!$A:$I,7,FALSE),VLOOKUP($A391,'UNIPIPE AIR'!$A:$I,7,FALSE))),IF(ISERROR(VLOOKUP($A391,'UNIPIPE VAC'!$A:$H,7,FALSE)),VLOOKUP($A391,'UNIPIPE HP'!$A:$I,7,FALSE),VLOOKUP($A391,'UNIPIPE VAC'!$A:$H,7,FALSE)),IF(ISERROR(VLOOKUP($A391,'UNIPIPE AIR'!$A:$I,7,FALSE)),VLOOKUP($A391,'UNIPIPE NITRO'!$A:$I,7,FALSE),VLOOKUP($A391,'UNIPIPE AIR'!$A:$I,7,FALSE))))</f>
        <v/>
      </c>
      <c r="E391" s="140" t="str">
        <f>IF(ISERROR(IF(ISERROR(IF(ISERROR(VLOOKUP($A391,'UNIPIPE AIR'!$A:$I,8,FALSE)),VLOOKUP($A391,'UNIPIPE NITRO'!$A:$I,8,FALSE),VLOOKUP($A391,'UNIPIPE AIR'!$A:$I,8,FALSE))),IF(ISERROR(VLOOKUP($A391,'UNIPIPE VAC'!$A:$H,8,FALSE)),VLOOKUP($A391,'UNIPIPE HP'!$A:$I,8,FALSE),VLOOKUP($A391,'UNIPIPE VAC'!$A:$H,8,FALSE)),IF(ISERROR(VLOOKUP($A391,'UNIPIPE AIR'!$A:$I,8,FALSE)),VLOOKUP($A391,'UNIPIPE NITRO'!$A:$I,8,FALSE),VLOOKUP($A391,'UNIPIPE AIR'!$A:$I,8,FALSE)))),"",IF(ISERROR(IF(ISERROR(VLOOKUP($A391,'UNIPIPE AIR'!$A:$I,8,FALSE)),VLOOKUP($A391,'UNIPIPE NITRO'!$A:$I,8,FALSE),VLOOKUP($A391,'UNIPIPE AIR'!$A:$I,8,FALSE))),IF(ISERROR(VLOOKUP($A391,'UNIPIPE VAC'!$A:$H,8,FALSE)),VLOOKUP($A391,'UNIPIPE HP'!$A:$I,8,FALSE),VLOOKUP($A391,'UNIPIPE VAC'!$A:$H,8,FALSE)),IF(ISERROR(VLOOKUP($A391,'UNIPIPE AIR'!$A:$I,8,FALSE)),VLOOKUP($A391,'UNIPIPE NITRO'!$A:$I,8,FALSE),VLOOKUP($A391,'UNIPIPE AIR'!$A:$I,8,FALSE))))</f>
        <v/>
      </c>
      <c r="F391" s="140" t="str">
        <f t="shared" si="1"/>
        <v/>
      </c>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8.75" customHeight="1" x14ac:dyDescent="0.2">
      <c r="A392" s="135">
        <v>374</v>
      </c>
      <c r="B392" s="135" t="str">
        <f>IF(ISERROR(IF(ISERROR(IF(ISERROR(VLOOKUP($A392,'UNIPIPE AIR'!$A:$I,3,FALSE)),VLOOKUP($A392,'UNIPIPE NITRO'!$A:$I,3,FALSE),VLOOKUP($A392,'UNIPIPE AIR'!$A:$I,3,FALSE))),IF(ISERROR(VLOOKUP($A392,'UNIPIPE VAC'!$A:$H,3,FALSE)),VLOOKUP($A392,'UNIPIPE HP'!$A:$I,3,FALSE),VLOOKUP($A392,'UNIPIPE VAC'!$A:$H,3,FALSE)),IF(ISERROR(VLOOKUP($A392,'UNIPIPE AIR'!$A:$I,3,FALSE)),VLOOKUP($A392,'UNIPIPE NITRO'!$A:$I,3,FALSE),VLOOKUP($A392,'UNIPIPE AIR'!$A:$I,3,FALSE)))),"",IF(ISERROR(IF(ISERROR(VLOOKUP($A392,'UNIPIPE AIR'!$A:$I,3,FALSE)),VLOOKUP($A392,'UNIPIPE NITRO'!$A:$I,3,FALSE),VLOOKUP($A392,'UNIPIPE AIR'!$A:$I,3,FALSE))),IF(ISERROR(VLOOKUP($A392,'UNIPIPE VAC'!$A:$H,3,FALSE)),VLOOKUP($A392,'UNIPIPE HP'!$A:$I,3,FALSE),VLOOKUP($A392,'UNIPIPE VAC'!$A:$H,3,FALSE)),IF(ISERROR(VLOOKUP($A392,'UNIPIPE AIR'!$A:$I,3,FALSE)),VLOOKUP($A392,'UNIPIPE NITRO'!$A:$I,3,FALSE),VLOOKUP($A392,'UNIPIPE AIR'!$A:$I,3,FALSE))))</f>
        <v/>
      </c>
      <c r="C392" s="133" t="str">
        <f>IF(ISERROR(IF(ISERROR(IF(ISERROR(VLOOKUP($A392,'UNIPIPE AIR'!$A:$I,5,FALSE)),VLOOKUP($A392,'UNIPIPE NITRO'!$A:$I,5,FALSE),VLOOKUP($A392,'UNIPIPE AIR'!$A:$I,5,FALSE))),IF(ISERROR(VLOOKUP($A392,'UNIPIPE VAC'!$A:$H,5,FALSE)),VLOOKUP($A392,'UNIPIPE HP'!$A:$I,5,FALSE),VLOOKUP($A392,'UNIPIPE VAC'!$A:$H,5,FALSE)),IF(ISERROR(VLOOKUP($A392,'UNIPIPE AIR'!$A:$I,5,FALSE)),VLOOKUP($A392,'UNIPIPE NITRO'!$A:$I,5,FALSE),VLOOKUP($A392,'UNIPIPE AIR'!$A:$I,5,FALSE)))),"",IF(ISERROR(IF(ISERROR(VLOOKUP($A392,'UNIPIPE AIR'!$A:$I,5,FALSE)),VLOOKUP($A392,'UNIPIPE NITRO'!$A:$I,5,FALSE),VLOOKUP($A392,'UNIPIPE AIR'!$A:$I,5,FALSE))),IF(ISERROR(VLOOKUP($A392,'UNIPIPE VAC'!$A:$H,5,FALSE)),VLOOKUP($A392,'UNIPIPE HP'!$A:$I,5,FALSE),VLOOKUP($A392,'UNIPIPE VAC'!$A:$H,5,FALSE)),IF(ISERROR(VLOOKUP($A392,'UNIPIPE AIR'!$A:$I,5,FALSE)),VLOOKUP($A392,'UNIPIPE NITRO'!$A:$I,5,FALSE),VLOOKUP($A392,'UNIPIPE AIR'!$A:$I,5,FALSE))))</f>
        <v/>
      </c>
      <c r="D392" s="139" t="str">
        <f>IF(ISERROR(IF(ISERROR(IF(ISERROR(VLOOKUP($A392,'UNIPIPE AIR'!$A:$I,7,FALSE)),VLOOKUP($A392,'UNIPIPE NITRO'!$A:$I,7,FALSE),VLOOKUP($A392,'UNIPIPE AIR'!$A:$I,7,FALSE))),IF(ISERROR(VLOOKUP($A392,'UNIPIPE VAC'!$A:$H,7,FALSE)),VLOOKUP($A392,'UNIPIPE HP'!$A:$I,7,FALSE),VLOOKUP($A392,'UNIPIPE VAC'!$A:$H,7,FALSE)),IF(ISERROR(VLOOKUP($A392,'UNIPIPE AIR'!$A:$I,7,FALSE)),VLOOKUP($A392,'UNIPIPE NITRO'!$A:$I,7,FALSE),VLOOKUP($A392,'UNIPIPE AIR'!$A:$I,7,FALSE)))),"",IF(ISERROR(IF(ISERROR(VLOOKUP($A392,'UNIPIPE AIR'!$A:$I,7,FALSE)),VLOOKUP($A392,'UNIPIPE NITRO'!$A:$I,7,FALSE),VLOOKUP($A392,'UNIPIPE AIR'!$A:$I,7,FALSE))),IF(ISERROR(VLOOKUP($A392,'UNIPIPE VAC'!$A:$H,7,FALSE)),VLOOKUP($A392,'UNIPIPE HP'!$A:$I,7,FALSE),VLOOKUP($A392,'UNIPIPE VAC'!$A:$H,7,FALSE)),IF(ISERROR(VLOOKUP($A392,'UNIPIPE AIR'!$A:$I,7,FALSE)),VLOOKUP($A392,'UNIPIPE NITRO'!$A:$I,7,FALSE),VLOOKUP($A392,'UNIPIPE AIR'!$A:$I,7,FALSE))))</f>
        <v/>
      </c>
      <c r="E392" s="140" t="str">
        <f>IF(ISERROR(IF(ISERROR(IF(ISERROR(VLOOKUP($A392,'UNIPIPE AIR'!$A:$I,8,FALSE)),VLOOKUP($A392,'UNIPIPE NITRO'!$A:$I,8,FALSE),VLOOKUP($A392,'UNIPIPE AIR'!$A:$I,8,FALSE))),IF(ISERROR(VLOOKUP($A392,'UNIPIPE VAC'!$A:$H,8,FALSE)),VLOOKUP($A392,'UNIPIPE HP'!$A:$I,8,FALSE),VLOOKUP($A392,'UNIPIPE VAC'!$A:$H,8,FALSE)),IF(ISERROR(VLOOKUP($A392,'UNIPIPE AIR'!$A:$I,8,FALSE)),VLOOKUP($A392,'UNIPIPE NITRO'!$A:$I,8,FALSE),VLOOKUP($A392,'UNIPIPE AIR'!$A:$I,8,FALSE)))),"",IF(ISERROR(IF(ISERROR(VLOOKUP($A392,'UNIPIPE AIR'!$A:$I,8,FALSE)),VLOOKUP($A392,'UNIPIPE NITRO'!$A:$I,8,FALSE),VLOOKUP($A392,'UNIPIPE AIR'!$A:$I,8,FALSE))),IF(ISERROR(VLOOKUP($A392,'UNIPIPE VAC'!$A:$H,8,FALSE)),VLOOKUP($A392,'UNIPIPE HP'!$A:$I,8,FALSE),VLOOKUP($A392,'UNIPIPE VAC'!$A:$H,8,FALSE)),IF(ISERROR(VLOOKUP($A392,'UNIPIPE AIR'!$A:$I,8,FALSE)),VLOOKUP($A392,'UNIPIPE NITRO'!$A:$I,8,FALSE),VLOOKUP($A392,'UNIPIPE AIR'!$A:$I,8,FALSE))))</f>
        <v/>
      </c>
      <c r="F392" s="140" t="str">
        <f t="shared" si="1"/>
        <v/>
      </c>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8.75" customHeight="1" x14ac:dyDescent="0.2">
      <c r="A393" s="135">
        <v>375</v>
      </c>
      <c r="B393" s="135" t="str">
        <f>IF(ISERROR(IF(ISERROR(IF(ISERROR(VLOOKUP($A393,'UNIPIPE AIR'!$A:$I,3,FALSE)),VLOOKUP($A393,'UNIPIPE NITRO'!$A:$I,3,FALSE),VLOOKUP($A393,'UNIPIPE AIR'!$A:$I,3,FALSE))),IF(ISERROR(VLOOKUP($A393,'UNIPIPE VAC'!$A:$H,3,FALSE)),VLOOKUP($A393,'UNIPIPE HP'!$A:$I,3,FALSE),VLOOKUP($A393,'UNIPIPE VAC'!$A:$H,3,FALSE)),IF(ISERROR(VLOOKUP($A393,'UNIPIPE AIR'!$A:$I,3,FALSE)),VLOOKUP($A393,'UNIPIPE NITRO'!$A:$I,3,FALSE),VLOOKUP($A393,'UNIPIPE AIR'!$A:$I,3,FALSE)))),"",IF(ISERROR(IF(ISERROR(VLOOKUP($A393,'UNIPIPE AIR'!$A:$I,3,FALSE)),VLOOKUP($A393,'UNIPIPE NITRO'!$A:$I,3,FALSE),VLOOKUP($A393,'UNIPIPE AIR'!$A:$I,3,FALSE))),IF(ISERROR(VLOOKUP($A393,'UNIPIPE VAC'!$A:$H,3,FALSE)),VLOOKUP($A393,'UNIPIPE HP'!$A:$I,3,FALSE),VLOOKUP($A393,'UNIPIPE VAC'!$A:$H,3,FALSE)),IF(ISERROR(VLOOKUP($A393,'UNIPIPE AIR'!$A:$I,3,FALSE)),VLOOKUP($A393,'UNIPIPE NITRO'!$A:$I,3,FALSE),VLOOKUP($A393,'UNIPIPE AIR'!$A:$I,3,FALSE))))</f>
        <v/>
      </c>
      <c r="C393" s="133" t="str">
        <f>IF(ISERROR(IF(ISERROR(IF(ISERROR(VLOOKUP($A393,'UNIPIPE AIR'!$A:$I,5,FALSE)),VLOOKUP($A393,'UNIPIPE NITRO'!$A:$I,5,FALSE),VLOOKUP($A393,'UNIPIPE AIR'!$A:$I,5,FALSE))),IF(ISERROR(VLOOKUP($A393,'UNIPIPE VAC'!$A:$H,5,FALSE)),VLOOKUP($A393,'UNIPIPE HP'!$A:$I,5,FALSE),VLOOKUP($A393,'UNIPIPE VAC'!$A:$H,5,FALSE)),IF(ISERROR(VLOOKUP($A393,'UNIPIPE AIR'!$A:$I,5,FALSE)),VLOOKUP($A393,'UNIPIPE NITRO'!$A:$I,5,FALSE),VLOOKUP($A393,'UNIPIPE AIR'!$A:$I,5,FALSE)))),"",IF(ISERROR(IF(ISERROR(VLOOKUP($A393,'UNIPIPE AIR'!$A:$I,5,FALSE)),VLOOKUP($A393,'UNIPIPE NITRO'!$A:$I,5,FALSE),VLOOKUP($A393,'UNIPIPE AIR'!$A:$I,5,FALSE))),IF(ISERROR(VLOOKUP($A393,'UNIPIPE VAC'!$A:$H,5,FALSE)),VLOOKUP($A393,'UNIPIPE HP'!$A:$I,5,FALSE),VLOOKUP($A393,'UNIPIPE VAC'!$A:$H,5,FALSE)),IF(ISERROR(VLOOKUP($A393,'UNIPIPE AIR'!$A:$I,5,FALSE)),VLOOKUP($A393,'UNIPIPE NITRO'!$A:$I,5,FALSE),VLOOKUP($A393,'UNIPIPE AIR'!$A:$I,5,FALSE))))</f>
        <v/>
      </c>
      <c r="D393" s="139" t="str">
        <f>IF(ISERROR(IF(ISERROR(IF(ISERROR(VLOOKUP($A393,'UNIPIPE AIR'!$A:$I,7,FALSE)),VLOOKUP($A393,'UNIPIPE NITRO'!$A:$I,7,FALSE),VLOOKUP($A393,'UNIPIPE AIR'!$A:$I,7,FALSE))),IF(ISERROR(VLOOKUP($A393,'UNIPIPE VAC'!$A:$H,7,FALSE)),VLOOKUP($A393,'UNIPIPE HP'!$A:$I,7,FALSE),VLOOKUP($A393,'UNIPIPE VAC'!$A:$H,7,FALSE)),IF(ISERROR(VLOOKUP($A393,'UNIPIPE AIR'!$A:$I,7,FALSE)),VLOOKUP($A393,'UNIPIPE NITRO'!$A:$I,7,FALSE),VLOOKUP($A393,'UNIPIPE AIR'!$A:$I,7,FALSE)))),"",IF(ISERROR(IF(ISERROR(VLOOKUP($A393,'UNIPIPE AIR'!$A:$I,7,FALSE)),VLOOKUP($A393,'UNIPIPE NITRO'!$A:$I,7,FALSE),VLOOKUP($A393,'UNIPIPE AIR'!$A:$I,7,FALSE))),IF(ISERROR(VLOOKUP($A393,'UNIPIPE VAC'!$A:$H,7,FALSE)),VLOOKUP($A393,'UNIPIPE HP'!$A:$I,7,FALSE),VLOOKUP($A393,'UNIPIPE VAC'!$A:$H,7,FALSE)),IF(ISERROR(VLOOKUP($A393,'UNIPIPE AIR'!$A:$I,7,FALSE)),VLOOKUP($A393,'UNIPIPE NITRO'!$A:$I,7,FALSE),VLOOKUP($A393,'UNIPIPE AIR'!$A:$I,7,FALSE))))</f>
        <v/>
      </c>
      <c r="E393" s="140" t="str">
        <f>IF(ISERROR(IF(ISERROR(IF(ISERROR(VLOOKUP($A393,'UNIPIPE AIR'!$A:$I,8,FALSE)),VLOOKUP($A393,'UNIPIPE NITRO'!$A:$I,8,FALSE),VLOOKUP($A393,'UNIPIPE AIR'!$A:$I,8,FALSE))),IF(ISERROR(VLOOKUP($A393,'UNIPIPE VAC'!$A:$H,8,FALSE)),VLOOKUP($A393,'UNIPIPE HP'!$A:$I,8,FALSE),VLOOKUP($A393,'UNIPIPE VAC'!$A:$H,8,FALSE)),IF(ISERROR(VLOOKUP($A393,'UNIPIPE AIR'!$A:$I,8,FALSE)),VLOOKUP($A393,'UNIPIPE NITRO'!$A:$I,8,FALSE),VLOOKUP($A393,'UNIPIPE AIR'!$A:$I,8,FALSE)))),"",IF(ISERROR(IF(ISERROR(VLOOKUP($A393,'UNIPIPE AIR'!$A:$I,8,FALSE)),VLOOKUP($A393,'UNIPIPE NITRO'!$A:$I,8,FALSE),VLOOKUP($A393,'UNIPIPE AIR'!$A:$I,8,FALSE))),IF(ISERROR(VLOOKUP($A393,'UNIPIPE VAC'!$A:$H,8,FALSE)),VLOOKUP($A393,'UNIPIPE HP'!$A:$I,8,FALSE),VLOOKUP($A393,'UNIPIPE VAC'!$A:$H,8,FALSE)),IF(ISERROR(VLOOKUP($A393,'UNIPIPE AIR'!$A:$I,8,FALSE)),VLOOKUP($A393,'UNIPIPE NITRO'!$A:$I,8,FALSE),VLOOKUP($A393,'UNIPIPE AIR'!$A:$I,8,FALSE))))</f>
        <v/>
      </c>
      <c r="F393" s="140" t="str">
        <f t="shared" si="1"/>
        <v/>
      </c>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8.75" customHeight="1" x14ac:dyDescent="0.2">
      <c r="A394" s="135">
        <v>376</v>
      </c>
      <c r="B394" s="135" t="str">
        <f>IF(ISERROR(IF(ISERROR(IF(ISERROR(VLOOKUP($A394,'UNIPIPE AIR'!$A:$I,3,FALSE)),VLOOKUP($A394,'UNIPIPE NITRO'!$A:$I,3,FALSE),VLOOKUP($A394,'UNIPIPE AIR'!$A:$I,3,FALSE))),IF(ISERROR(VLOOKUP($A394,'UNIPIPE VAC'!$A:$H,3,FALSE)),VLOOKUP($A394,'UNIPIPE HP'!$A:$I,3,FALSE),VLOOKUP($A394,'UNIPIPE VAC'!$A:$H,3,FALSE)),IF(ISERROR(VLOOKUP($A394,'UNIPIPE AIR'!$A:$I,3,FALSE)),VLOOKUP($A394,'UNIPIPE NITRO'!$A:$I,3,FALSE),VLOOKUP($A394,'UNIPIPE AIR'!$A:$I,3,FALSE)))),"",IF(ISERROR(IF(ISERROR(VLOOKUP($A394,'UNIPIPE AIR'!$A:$I,3,FALSE)),VLOOKUP($A394,'UNIPIPE NITRO'!$A:$I,3,FALSE),VLOOKUP($A394,'UNIPIPE AIR'!$A:$I,3,FALSE))),IF(ISERROR(VLOOKUP($A394,'UNIPIPE VAC'!$A:$H,3,FALSE)),VLOOKUP($A394,'UNIPIPE HP'!$A:$I,3,FALSE),VLOOKUP($A394,'UNIPIPE VAC'!$A:$H,3,FALSE)),IF(ISERROR(VLOOKUP($A394,'UNIPIPE AIR'!$A:$I,3,FALSE)),VLOOKUP($A394,'UNIPIPE NITRO'!$A:$I,3,FALSE),VLOOKUP($A394,'UNIPIPE AIR'!$A:$I,3,FALSE))))</f>
        <v/>
      </c>
      <c r="C394" s="133" t="str">
        <f>IF(ISERROR(IF(ISERROR(IF(ISERROR(VLOOKUP($A394,'UNIPIPE AIR'!$A:$I,5,FALSE)),VLOOKUP($A394,'UNIPIPE NITRO'!$A:$I,5,FALSE),VLOOKUP($A394,'UNIPIPE AIR'!$A:$I,5,FALSE))),IF(ISERROR(VLOOKUP($A394,'UNIPIPE VAC'!$A:$H,5,FALSE)),VLOOKUP($A394,'UNIPIPE HP'!$A:$I,5,FALSE),VLOOKUP($A394,'UNIPIPE VAC'!$A:$H,5,FALSE)),IF(ISERROR(VLOOKUP($A394,'UNIPIPE AIR'!$A:$I,5,FALSE)),VLOOKUP($A394,'UNIPIPE NITRO'!$A:$I,5,FALSE),VLOOKUP($A394,'UNIPIPE AIR'!$A:$I,5,FALSE)))),"",IF(ISERROR(IF(ISERROR(VLOOKUP($A394,'UNIPIPE AIR'!$A:$I,5,FALSE)),VLOOKUP($A394,'UNIPIPE NITRO'!$A:$I,5,FALSE),VLOOKUP($A394,'UNIPIPE AIR'!$A:$I,5,FALSE))),IF(ISERROR(VLOOKUP($A394,'UNIPIPE VAC'!$A:$H,5,FALSE)),VLOOKUP($A394,'UNIPIPE HP'!$A:$I,5,FALSE),VLOOKUP($A394,'UNIPIPE VAC'!$A:$H,5,FALSE)),IF(ISERROR(VLOOKUP($A394,'UNIPIPE AIR'!$A:$I,5,FALSE)),VLOOKUP($A394,'UNIPIPE NITRO'!$A:$I,5,FALSE),VLOOKUP($A394,'UNIPIPE AIR'!$A:$I,5,FALSE))))</f>
        <v/>
      </c>
      <c r="D394" s="139" t="str">
        <f>IF(ISERROR(IF(ISERROR(IF(ISERROR(VLOOKUP($A394,'UNIPIPE AIR'!$A:$I,7,FALSE)),VLOOKUP($A394,'UNIPIPE NITRO'!$A:$I,7,FALSE),VLOOKUP($A394,'UNIPIPE AIR'!$A:$I,7,FALSE))),IF(ISERROR(VLOOKUP($A394,'UNIPIPE VAC'!$A:$H,7,FALSE)),VLOOKUP($A394,'UNIPIPE HP'!$A:$I,7,FALSE),VLOOKUP($A394,'UNIPIPE VAC'!$A:$H,7,FALSE)),IF(ISERROR(VLOOKUP($A394,'UNIPIPE AIR'!$A:$I,7,FALSE)),VLOOKUP($A394,'UNIPIPE NITRO'!$A:$I,7,FALSE),VLOOKUP($A394,'UNIPIPE AIR'!$A:$I,7,FALSE)))),"",IF(ISERROR(IF(ISERROR(VLOOKUP($A394,'UNIPIPE AIR'!$A:$I,7,FALSE)),VLOOKUP($A394,'UNIPIPE NITRO'!$A:$I,7,FALSE),VLOOKUP($A394,'UNIPIPE AIR'!$A:$I,7,FALSE))),IF(ISERROR(VLOOKUP($A394,'UNIPIPE VAC'!$A:$H,7,FALSE)),VLOOKUP($A394,'UNIPIPE HP'!$A:$I,7,FALSE),VLOOKUP($A394,'UNIPIPE VAC'!$A:$H,7,FALSE)),IF(ISERROR(VLOOKUP($A394,'UNIPIPE AIR'!$A:$I,7,FALSE)),VLOOKUP($A394,'UNIPIPE NITRO'!$A:$I,7,FALSE),VLOOKUP($A394,'UNIPIPE AIR'!$A:$I,7,FALSE))))</f>
        <v/>
      </c>
      <c r="E394" s="140" t="str">
        <f>IF(ISERROR(IF(ISERROR(IF(ISERROR(VLOOKUP($A394,'UNIPIPE AIR'!$A:$I,8,FALSE)),VLOOKUP($A394,'UNIPIPE NITRO'!$A:$I,8,FALSE),VLOOKUP($A394,'UNIPIPE AIR'!$A:$I,8,FALSE))),IF(ISERROR(VLOOKUP($A394,'UNIPIPE VAC'!$A:$H,8,FALSE)),VLOOKUP($A394,'UNIPIPE HP'!$A:$I,8,FALSE),VLOOKUP($A394,'UNIPIPE VAC'!$A:$H,8,FALSE)),IF(ISERROR(VLOOKUP($A394,'UNIPIPE AIR'!$A:$I,8,FALSE)),VLOOKUP($A394,'UNIPIPE NITRO'!$A:$I,8,FALSE),VLOOKUP($A394,'UNIPIPE AIR'!$A:$I,8,FALSE)))),"",IF(ISERROR(IF(ISERROR(VLOOKUP($A394,'UNIPIPE AIR'!$A:$I,8,FALSE)),VLOOKUP($A394,'UNIPIPE NITRO'!$A:$I,8,FALSE),VLOOKUP($A394,'UNIPIPE AIR'!$A:$I,8,FALSE))),IF(ISERROR(VLOOKUP($A394,'UNIPIPE VAC'!$A:$H,8,FALSE)),VLOOKUP($A394,'UNIPIPE HP'!$A:$I,8,FALSE),VLOOKUP($A394,'UNIPIPE VAC'!$A:$H,8,FALSE)),IF(ISERROR(VLOOKUP($A394,'UNIPIPE AIR'!$A:$I,8,FALSE)),VLOOKUP($A394,'UNIPIPE NITRO'!$A:$I,8,FALSE),VLOOKUP($A394,'UNIPIPE AIR'!$A:$I,8,FALSE))))</f>
        <v/>
      </c>
      <c r="F394" s="140" t="str">
        <f t="shared" si="1"/>
        <v/>
      </c>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8.75" customHeight="1" x14ac:dyDescent="0.2">
      <c r="A395" s="135">
        <v>377</v>
      </c>
      <c r="B395" s="135" t="str">
        <f>IF(ISERROR(IF(ISERROR(IF(ISERROR(VLOOKUP($A395,'UNIPIPE AIR'!$A:$I,3,FALSE)),VLOOKUP($A395,'UNIPIPE NITRO'!$A:$I,3,FALSE),VLOOKUP($A395,'UNIPIPE AIR'!$A:$I,3,FALSE))),IF(ISERROR(VLOOKUP($A395,'UNIPIPE VAC'!$A:$H,3,FALSE)),VLOOKUP($A395,'UNIPIPE HP'!$A:$I,3,FALSE),VLOOKUP($A395,'UNIPIPE VAC'!$A:$H,3,FALSE)),IF(ISERROR(VLOOKUP($A395,'UNIPIPE AIR'!$A:$I,3,FALSE)),VLOOKUP($A395,'UNIPIPE NITRO'!$A:$I,3,FALSE),VLOOKUP($A395,'UNIPIPE AIR'!$A:$I,3,FALSE)))),"",IF(ISERROR(IF(ISERROR(VLOOKUP($A395,'UNIPIPE AIR'!$A:$I,3,FALSE)),VLOOKUP($A395,'UNIPIPE NITRO'!$A:$I,3,FALSE),VLOOKUP($A395,'UNIPIPE AIR'!$A:$I,3,FALSE))),IF(ISERROR(VLOOKUP($A395,'UNIPIPE VAC'!$A:$H,3,FALSE)),VLOOKUP($A395,'UNIPIPE HP'!$A:$I,3,FALSE),VLOOKUP($A395,'UNIPIPE VAC'!$A:$H,3,FALSE)),IF(ISERROR(VLOOKUP($A395,'UNIPIPE AIR'!$A:$I,3,FALSE)),VLOOKUP($A395,'UNIPIPE NITRO'!$A:$I,3,FALSE),VLOOKUP($A395,'UNIPIPE AIR'!$A:$I,3,FALSE))))</f>
        <v/>
      </c>
      <c r="C395" s="133" t="str">
        <f>IF(ISERROR(IF(ISERROR(IF(ISERROR(VLOOKUP($A395,'UNIPIPE AIR'!$A:$I,5,FALSE)),VLOOKUP($A395,'UNIPIPE NITRO'!$A:$I,5,FALSE),VLOOKUP($A395,'UNIPIPE AIR'!$A:$I,5,FALSE))),IF(ISERROR(VLOOKUP($A395,'UNIPIPE VAC'!$A:$H,5,FALSE)),VLOOKUP($A395,'UNIPIPE HP'!$A:$I,5,FALSE),VLOOKUP($A395,'UNIPIPE VAC'!$A:$H,5,FALSE)),IF(ISERROR(VLOOKUP($A395,'UNIPIPE AIR'!$A:$I,5,FALSE)),VLOOKUP($A395,'UNIPIPE NITRO'!$A:$I,5,FALSE),VLOOKUP($A395,'UNIPIPE AIR'!$A:$I,5,FALSE)))),"",IF(ISERROR(IF(ISERROR(VLOOKUP($A395,'UNIPIPE AIR'!$A:$I,5,FALSE)),VLOOKUP($A395,'UNIPIPE NITRO'!$A:$I,5,FALSE),VLOOKUP($A395,'UNIPIPE AIR'!$A:$I,5,FALSE))),IF(ISERROR(VLOOKUP($A395,'UNIPIPE VAC'!$A:$H,5,FALSE)),VLOOKUP($A395,'UNIPIPE HP'!$A:$I,5,FALSE),VLOOKUP($A395,'UNIPIPE VAC'!$A:$H,5,FALSE)),IF(ISERROR(VLOOKUP($A395,'UNIPIPE AIR'!$A:$I,5,FALSE)),VLOOKUP($A395,'UNIPIPE NITRO'!$A:$I,5,FALSE),VLOOKUP($A395,'UNIPIPE AIR'!$A:$I,5,FALSE))))</f>
        <v/>
      </c>
      <c r="D395" s="139" t="str">
        <f>IF(ISERROR(IF(ISERROR(IF(ISERROR(VLOOKUP($A395,'UNIPIPE AIR'!$A:$I,7,FALSE)),VLOOKUP($A395,'UNIPIPE NITRO'!$A:$I,7,FALSE),VLOOKUP($A395,'UNIPIPE AIR'!$A:$I,7,FALSE))),IF(ISERROR(VLOOKUP($A395,'UNIPIPE VAC'!$A:$H,7,FALSE)),VLOOKUP($A395,'UNIPIPE HP'!$A:$I,7,FALSE),VLOOKUP($A395,'UNIPIPE VAC'!$A:$H,7,FALSE)),IF(ISERROR(VLOOKUP($A395,'UNIPIPE AIR'!$A:$I,7,FALSE)),VLOOKUP($A395,'UNIPIPE NITRO'!$A:$I,7,FALSE),VLOOKUP($A395,'UNIPIPE AIR'!$A:$I,7,FALSE)))),"",IF(ISERROR(IF(ISERROR(VLOOKUP($A395,'UNIPIPE AIR'!$A:$I,7,FALSE)),VLOOKUP($A395,'UNIPIPE NITRO'!$A:$I,7,FALSE),VLOOKUP($A395,'UNIPIPE AIR'!$A:$I,7,FALSE))),IF(ISERROR(VLOOKUP($A395,'UNIPIPE VAC'!$A:$H,7,FALSE)),VLOOKUP($A395,'UNIPIPE HP'!$A:$I,7,FALSE),VLOOKUP($A395,'UNIPIPE VAC'!$A:$H,7,FALSE)),IF(ISERROR(VLOOKUP($A395,'UNIPIPE AIR'!$A:$I,7,FALSE)),VLOOKUP($A395,'UNIPIPE NITRO'!$A:$I,7,FALSE),VLOOKUP($A395,'UNIPIPE AIR'!$A:$I,7,FALSE))))</f>
        <v/>
      </c>
      <c r="E395" s="140" t="str">
        <f>IF(ISERROR(IF(ISERROR(IF(ISERROR(VLOOKUP($A395,'UNIPIPE AIR'!$A:$I,8,FALSE)),VLOOKUP($A395,'UNIPIPE NITRO'!$A:$I,8,FALSE),VLOOKUP($A395,'UNIPIPE AIR'!$A:$I,8,FALSE))),IF(ISERROR(VLOOKUP($A395,'UNIPIPE VAC'!$A:$H,8,FALSE)),VLOOKUP($A395,'UNIPIPE HP'!$A:$I,8,FALSE),VLOOKUP($A395,'UNIPIPE VAC'!$A:$H,8,FALSE)),IF(ISERROR(VLOOKUP($A395,'UNIPIPE AIR'!$A:$I,8,FALSE)),VLOOKUP($A395,'UNIPIPE NITRO'!$A:$I,8,FALSE),VLOOKUP($A395,'UNIPIPE AIR'!$A:$I,8,FALSE)))),"",IF(ISERROR(IF(ISERROR(VLOOKUP($A395,'UNIPIPE AIR'!$A:$I,8,FALSE)),VLOOKUP($A395,'UNIPIPE NITRO'!$A:$I,8,FALSE),VLOOKUP($A395,'UNIPIPE AIR'!$A:$I,8,FALSE))),IF(ISERROR(VLOOKUP($A395,'UNIPIPE VAC'!$A:$H,8,FALSE)),VLOOKUP($A395,'UNIPIPE HP'!$A:$I,8,FALSE),VLOOKUP($A395,'UNIPIPE VAC'!$A:$H,8,FALSE)),IF(ISERROR(VLOOKUP($A395,'UNIPIPE AIR'!$A:$I,8,FALSE)),VLOOKUP($A395,'UNIPIPE NITRO'!$A:$I,8,FALSE),VLOOKUP($A395,'UNIPIPE AIR'!$A:$I,8,FALSE))))</f>
        <v/>
      </c>
      <c r="F395" s="140" t="str">
        <f t="shared" si="1"/>
        <v/>
      </c>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8.75" customHeight="1" x14ac:dyDescent="0.2">
      <c r="A396" s="135">
        <v>378</v>
      </c>
      <c r="B396" s="135" t="str">
        <f>IF(ISERROR(IF(ISERROR(IF(ISERROR(VLOOKUP($A396,'UNIPIPE AIR'!$A:$I,3,FALSE)),VLOOKUP($A396,'UNIPIPE NITRO'!$A:$I,3,FALSE),VLOOKUP($A396,'UNIPIPE AIR'!$A:$I,3,FALSE))),IF(ISERROR(VLOOKUP($A396,'UNIPIPE VAC'!$A:$H,3,FALSE)),VLOOKUP($A396,'UNIPIPE HP'!$A:$I,3,FALSE),VLOOKUP($A396,'UNIPIPE VAC'!$A:$H,3,FALSE)),IF(ISERROR(VLOOKUP($A396,'UNIPIPE AIR'!$A:$I,3,FALSE)),VLOOKUP($A396,'UNIPIPE NITRO'!$A:$I,3,FALSE),VLOOKUP($A396,'UNIPIPE AIR'!$A:$I,3,FALSE)))),"",IF(ISERROR(IF(ISERROR(VLOOKUP($A396,'UNIPIPE AIR'!$A:$I,3,FALSE)),VLOOKUP($A396,'UNIPIPE NITRO'!$A:$I,3,FALSE),VLOOKUP($A396,'UNIPIPE AIR'!$A:$I,3,FALSE))),IF(ISERROR(VLOOKUP($A396,'UNIPIPE VAC'!$A:$H,3,FALSE)),VLOOKUP($A396,'UNIPIPE HP'!$A:$I,3,FALSE),VLOOKUP($A396,'UNIPIPE VAC'!$A:$H,3,FALSE)),IF(ISERROR(VLOOKUP($A396,'UNIPIPE AIR'!$A:$I,3,FALSE)),VLOOKUP($A396,'UNIPIPE NITRO'!$A:$I,3,FALSE),VLOOKUP($A396,'UNIPIPE AIR'!$A:$I,3,FALSE))))</f>
        <v/>
      </c>
      <c r="C396" s="133" t="str">
        <f>IF(ISERROR(IF(ISERROR(IF(ISERROR(VLOOKUP($A396,'UNIPIPE AIR'!$A:$I,5,FALSE)),VLOOKUP($A396,'UNIPIPE NITRO'!$A:$I,5,FALSE),VLOOKUP($A396,'UNIPIPE AIR'!$A:$I,5,FALSE))),IF(ISERROR(VLOOKUP($A396,'UNIPIPE VAC'!$A:$H,5,FALSE)),VLOOKUP($A396,'UNIPIPE HP'!$A:$I,5,FALSE),VLOOKUP($A396,'UNIPIPE VAC'!$A:$H,5,FALSE)),IF(ISERROR(VLOOKUP($A396,'UNIPIPE AIR'!$A:$I,5,FALSE)),VLOOKUP($A396,'UNIPIPE NITRO'!$A:$I,5,FALSE),VLOOKUP($A396,'UNIPIPE AIR'!$A:$I,5,FALSE)))),"",IF(ISERROR(IF(ISERROR(VLOOKUP($A396,'UNIPIPE AIR'!$A:$I,5,FALSE)),VLOOKUP($A396,'UNIPIPE NITRO'!$A:$I,5,FALSE),VLOOKUP($A396,'UNIPIPE AIR'!$A:$I,5,FALSE))),IF(ISERROR(VLOOKUP($A396,'UNIPIPE VAC'!$A:$H,5,FALSE)),VLOOKUP($A396,'UNIPIPE HP'!$A:$I,5,FALSE),VLOOKUP($A396,'UNIPIPE VAC'!$A:$H,5,FALSE)),IF(ISERROR(VLOOKUP($A396,'UNIPIPE AIR'!$A:$I,5,FALSE)),VLOOKUP($A396,'UNIPIPE NITRO'!$A:$I,5,FALSE),VLOOKUP($A396,'UNIPIPE AIR'!$A:$I,5,FALSE))))</f>
        <v/>
      </c>
      <c r="D396" s="139" t="str">
        <f>IF(ISERROR(IF(ISERROR(IF(ISERROR(VLOOKUP($A396,'UNIPIPE AIR'!$A:$I,7,FALSE)),VLOOKUP($A396,'UNIPIPE NITRO'!$A:$I,7,FALSE),VLOOKUP($A396,'UNIPIPE AIR'!$A:$I,7,FALSE))),IF(ISERROR(VLOOKUP($A396,'UNIPIPE VAC'!$A:$H,7,FALSE)),VLOOKUP($A396,'UNIPIPE HP'!$A:$I,7,FALSE),VLOOKUP($A396,'UNIPIPE VAC'!$A:$H,7,FALSE)),IF(ISERROR(VLOOKUP($A396,'UNIPIPE AIR'!$A:$I,7,FALSE)),VLOOKUP($A396,'UNIPIPE NITRO'!$A:$I,7,FALSE),VLOOKUP($A396,'UNIPIPE AIR'!$A:$I,7,FALSE)))),"",IF(ISERROR(IF(ISERROR(VLOOKUP($A396,'UNIPIPE AIR'!$A:$I,7,FALSE)),VLOOKUP($A396,'UNIPIPE NITRO'!$A:$I,7,FALSE),VLOOKUP($A396,'UNIPIPE AIR'!$A:$I,7,FALSE))),IF(ISERROR(VLOOKUP($A396,'UNIPIPE VAC'!$A:$H,7,FALSE)),VLOOKUP($A396,'UNIPIPE HP'!$A:$I,7,FALSE),VLOOKUP($A396,'UNIPIPE VAC'!$A:$H,7,FALSE)),IF(ISERROR(VLOOKUP($A396,'UNIPIPE AIR'!$A:$I,7,FALSE)),VLOOKUP($A396,'UNIPIPE NITRO'!$A:$I,7,FALSE),VLOOKUP($A396,'UNIPIPE AIR'!$A:$I,7,FALSE))))</f>
        <v/>
      </c>
      <c r="E396" s="140" t="str">
        <f>IF(ISERROR(IF(ISERROR(IF(ISERROR(VLOOKUP($A396,'UNIPIPE AIR'!$A:$I,8,FALSE)),VLOOKUP($A396,'UNIPIPE NITRO'!$A:$I,8,FALSE),VLOOKUP($A396,'UNIPIPE AIR'!$A:$I,8,FALSE))),IF(ISERROR(VLOOKUP($A396,'UNIPIPE VAC'!$A:$H,8,FALSE)),VLOOKUP($A396,'UNIPIPE HP'!$A:$I,8,FALSE),VLOOKUP($A396,'UNIPIPE VAC'!$A:$H,8,FALSE)),IF(ISERROR(VLOOKUP($A396,'UNIPIPE AIR'!$A:$I,8,FALSE)),VLOOKUP($A396,'UNIPIPE NITRO'!$A:$I,8,FALSE),VLOOKUP($A396,'UNIPIPE AIR'!$A:$I,8,FALSE)))),"",IF(ISERROR(IF(ISERROR(VLOOKUP($A396,'UNIPIPE AIR'!$A:$I,8,FALSE)),VLOOKUP($A396,'UNIPIPE NITRO'!$A:$I,8,FALSE),VLOOKUP($A396,'UNIPIPE AIR'!$A:$I,8,FALSE))),IF(ISERROR(VLOOKUP($A396,'UNIPIPE VAC'!$A:$H,8,FALSE)),VLOOKUP($A396,'UNIPIPE HP'!$A:$I,8,FALSE),VLOOKUP($A396,'UNIPIPE VAC'!$A:$H,8,FALSE)),IF(ISERROR(VLOOKUP($A396,'UNIPIPE AIR'!$A:$I,8,FALSE)),VLOOKUP($A396,'UNIPIPE NITRO'!$A:$I,8,FALSE),VLOOKUP($A396,'UNIPIPE AIR'!$A:$I,8,FALSE))))</f>
        <v/>
      </c>
      <c r="F396" s="140" t="str">
        <f t="shared" si="1"/>
        <v/>
      </c>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8.75" customHeight="1" x14ac:dyDescent="0.2">
      <c r="A397" s="135">
        <v>379</v>
      </c>
      <c r="B397" s="135" t="str">
        <f>IF(ISERROR(IF(ISERROR(IF(ISERROR(VLOOKUP($A397,'UNIPIPE AIR'!$A:$I,3,FALSE)),VLOOKUP($A397,'UNIPIPE NITRO'!$A:$I,3,FALSE),VLOOKUP($A397,'UNIPIPE AIR'!$A:$I,3,FALSE))),IF(ISERROR(VLOOKUP($A397,'UNIPIPE VAC'!$A:$H,3,FALSE)),VLOOKUP($A397,'UNIPIPE HP'!$A:$I,3,FALSE),VLOOKUP($A397,'UNIPIPE VAC'!$A:$H,3,FALSE)),IF(ISERROR(VLOOKUP($A397,'UNIPIPE AIR'!$A:$I,3,FALSE)),VLOOKUP($A397,'UNIPIPE NITRO'!$A:$I,3,FALSE),VLOOKUP($A397,'UNIPIPE AIR'!$A:$I,3,FALSE)))),"",IF(ISERROR(IF(ISERROR(VLOOKUP($A397,'UNIPIPE AIR'!$A:$I,3,FALSE)),VLOOKUP($A397,'UNIPIPE NITRO'!$A:$I,3,FALSE),VLOOKUP($A397,'UNIPIPE AIR'!$A:$I,3,FALSE))),IF(ISERROR(VLOOKUP($A397,'UNIPIPE VAC'!$A:$H,3,FALSE)),VLOOKUP($A397,'UNIPIPE HP'!$A:$I,3,FALSE),VLOOKUP($A397,'UNIPIPE VAC'!$A:$H,3,FALSE)),IF(ISERROR(VLOOKUP($A397,'UNIPIPE AIR'!$A:$I,3,FALSE)),VLOOKUP($A397,'UNIPIPE NITRO'!$A:$I,3,FALSE),VLOOKUP($A397,'UNIPIPE AIR'!$A:$I,3,FALSE))))</f>
        <v/>
      </c>
      <c r="C397" s="133" t="str">
        <f>IF(ISERROR(IF(ISERROR(IF(ISERROR(VLOOKUP($A397,'UNIPIPE AIR'!$A:$I,5,FALSE)),VLOOKUP($A397,'UNIPIPE NITRO'!$A:$I,5,FALSE),VLOOKUP($A397,'UNIPIPE AIR'!$A:$I,5,FALSE))),IF(ISERROR(VLOOKUP($A397,'UNIPIPE VAC'!$A:$H,5,FALSE)),VLOOKUP($A397,'UNIPIPE HP'!$A:$I,5,FALSE),VLOOKUP($A397,'UNIPIPE VAC'!$A:$H,5,FALSE)),IF(ISERROR(VLOOKUP($A397,'UNIPIPE AIR'!$A:$I,5,FALSE)),VLOOKUP($A397,'UNIPIPE NITRO'!$A:$I,5,FALSE),VLOOKUP($A397,'UNIPIPE AIR'!$A:$I,5,FALSE)))),"",IF(ISERROR(IF(ISERROR(VLOOKUP($A397,'UNIPIPE AIR'!$A:$I,5,FALSE)),VLOOKUP($A397,'UNIPIPE NITRO'!$A:$I,5,FALSE),VLOOKUP($A397,'UNIPIPE AIR'!$A:$I,5,FALSE))),IF(ISERROR(VLOOKUP($A397,'UNIPIPE VAC'!$A:$H,5,FALSE)),VLOOKUP($A397,'UNIPIPE HP'!$A:$I,5,FALSE),VLOOKUP($A397,'UNIPIPE VAC'!$A:$H,5,FALSE)),IF(ISERROR(VLOOKUP($A397,'UNIPIPE AIR'!$A:$I,5,FALSE)),VLOOKUP($A397,'UNIPIPE NITRO'!$A:$I,5,FALSE),VLOOKUP($A397,'UNIPIPE AIR'!$A:$I,5,FALSE))))</f>
        <v/>
      </c>
      <c r="D397" s="139" t="str">
        <f>IF(ISERROR(IF(ISERROR(IF(ISERROR(VLOOKUP($A397,'UNIPIPE AIR'!$A:$I,7,FALSE)),VLOOKUP($A397,'UNIPIPE NITRO'!$A:$I,7,FALSE),VLOOKUP($A397,'UNIPIPE AIR'!$A:$I,7,FALSE))),IF(ISERROR(VLOOKUP($A397,'UNIPIPE VAC'!$A:$H,7,FALSE)),VLOOKUP($A397,'UNIPIPE HP'!$A:$I,7,FALSE),VLOOKUP($A397,'UNIPIPE VAC'!$A:$H,7,FALSE)),IF(ISERROR(VLOOKUP($A397,'UNIPIPE AIR'!$A:$I,7,FALSE)),VLOOKUP($A397,'UNIPIPE NITRO'!$A:$I,7,FALSE),VLOOKUP($A397,'UNIPIPE AIR'!$A:$I,7,FALSE)))),"",IF(ISERROR(IF(ISERROR(VLOOKUP($A397,'UNIPIPE AIR'!$A:$I,7,FALSE)),VLOOKUP($A397,'UNIPIPE NITRO'!$A:$I,7,FALSE),VLOOKUP($A397,'UNIPIPE AIR'!$A:$I,7,FALSE))),IF(ISERROR(VLOOKUP($A397,'UNIPIPE VAC'!$A:$H,7,FALSE)),VLOOKUP($A397,'UNIPIPE HP'!$A:$I,7,FALSE),VLOOKUP($A397,'UNIPIPE VAC'!$A:$H,7,FALSE)),IF(ISERROR(VLOOKUP($A397,'UNIPIPE AIR'!$A:$I,7,FALSE)),VLOOKUP($A397,'UNIPIPE NITRO'!$A:$I,7,FALSE),VLOOKUP($A397,'UNIPIPE AIR'!$A:$I,7,FALSE))))</f>
        <v/>
      </c>
      <c r="E397" s="140" t="str">
        <f>IF(ISERROR(IF(ISERROR(IF(ISERROR(VLOOKUP($A397,'UNIPIPE AIR'!$A:$I,8,FALSE)),VLOOKUP($A397,'UNIPIPE NITRO'!$A:$I,8,FALSE),VLOOKUP($A397,'UNIPIPE AIR'!$A:$I,8,FALSE))),IF(ISERROR(VLOOKUP($A397,'UNIPIPE VAC'!$A:$H,8,FALSE)),VLOOKUP($A397,'UNIPIPE HP'!$A:$I,8,FALSE),VLOOKUP($A397,'UNIPIPE VAC'!$A:$H,8,FALSE)),IF(ISERROR(VLOOKUP($A397,'UNIPIPE AIR'!$A:$I,8,FALSE)),VLOOKUP($A397,'UNIPIPE NITRO'!$A:$I,8,FALSE),VLOOKUP($A397,'UNIPIPE AIR'!$A:$I,8,FALSE)))),"",IF(ISERROR(IF(ISERROR(VLOOKUP($A397,'UNIPIPE AIR'!$A:$I,8,FALSE)),VLOOKUP($A397,'UNIPIPE NITRO'!$A:$I,8,FALSE),VLOOKUP($A397,'UNIPIPE AIR'!$A:$I,8,FALSE))),IF(ISERROR(VLOOKUP($A397,'UNIPIPE VAC'!$A:$H,8,FALSE)),VLOOKUP($A397,'UNIPIPE HP'!$A:$I,8,FALSE),VLOOKUP($A397,'UNIPIPE VAC'!$A:$H,8,FALSE)),IF(ISERROR(VLOOKUP($A397,'UNIPIPE AIR'!$A:$I,8,FALSE)),VLOOKUP($A397,'UNIPIPE NITRO'!$A:$I,8,FALSE),VLOOKUP($A397,'UNIPIPE AIR'!$A:$I,8,FALSE))))</f>
        <v/>
      </c>
      <c r="F397" s="140" t="str">
        <f t="shared" si="1"/>
        <v/>
      </c>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8.75" customHeight="1" x14ac:dyDescent="0.2">
      <c r="A398" s="135">
        <v>380</v>
      </c>
      <c r="B398" s="135" t="str">
        <f>IF(ISERROR(IF(ISERROR(IF(ISERROR(VLOOKUP($A398,'UNIPIPE AIR'!$A:$I,3,FALSE)),VLOOKUP($A398,'UNIPIPE NITRO'!$A:$I,3,FALSE),VLOOKUP($A398,'UNIPIPE AIR'!$A:$I,3,FALSE))),IF(ISERROR(VLOOKUP($A398,'UNIPIPE VAC'!$A:$H,3,FALSE)),VLOOKUP($A398,'UNIPIPE HP'!$A:$I,3,FALSE),VLOOKUP($A398,'UNIPIPE VAC'!$A:$H,3,FALSE)),IF(ISERROR(VLOOKUP($A398,'UNIPIPE AIR'!$A:$I,3,FALSE)),VLOOKUP($A398,'UNIPIPE NITRO'!$A:$I,3,FALSE),VLOOKUP($A398,'UNIPIPE AIR'!$A:$I,3,FALSE)))),"",IF(ISERROR(IF(ISERROR(VLOOKUP($A398,'UNIPIPE AIR'!$A:$I,3,FALSE)),VLOOKUP($A398,'UNIPIPE NITRO'!$A:$I,3,FALSE),VLOOKUP($A398,'UNIPIPE AIR'!$A:$I,3,FALSE))),IF(ISERROR(VLOOKUP($A398,'UNIPIPE VAC'!$A:$H,3,FALSE)),VLOOKUP($A398,'UNIPIPE HP'!$A:$I,3,FALSE),VLOOKUP($A398,'UNIPIPE VAC'!$A:$H,3,FALSE)),IF(ISERROR(VLOOKUP($A398,'UNIPIPE AIR'!$A:$I,3,FALSE)),VLOOKUP($A398,'UNIPIPE NITRO'!$A:$I,3,FALSE),VLOOKUP($A398,'UNIPIPE AIR'!$A:$I,3,FALSE))))</f>
        <v/>
      </c>
      <c r="C398" s="133" t="str">
        <f>IF(ISERROR(IF(ISERROR(IF(ISERROR(VLOOKUP($A398,'UNIPIPE AIR'!$A:$I,5,FALSE)),VLOOKUP($A398,'UNIPIPE NITRO'!$A:$I,5,FALSE),VLOOKUP($A398,'UNIPIPE AIR'!$A:$I,5,FALSE))),IF(ISERROR(VLOOKUP($A398,'UNIPIPE VAC'!$A:$H,5,FALSE)),VLOOKUP($A398,'UNIPIPE HP'!$A:$I,5,FALSE),VLOOKUP($A398,'UNIPIPE VAC'!$A:$H,5,FALSE)),IF(ISERROR(VLOOKUP($A398,'UNIPIPE AIR'!$A:$I,5,FALSE)),VLOOKUP($A398,'UNIPIPE NITRO'!$A:$I,5,FALSE),VLOOKUP($A398,'UNIPIPE AIR'!$A:$I,5,FALSE)))),"",IF(ISERROR(IF(ISERROR(VLOOKUP($A398,'UNIPIPE AIR'!$A:$I,5,FALSE)),VLOOKUP($A398,'UNIPIPE NITRO'!$A:$I,5,FALSE),VLOOKUP($A398,'UNIPIPE AIR'!$A:$I,5,FALSE))),IF(ISERROR(VLOOKUP($A398,'UNIPIPE VAC'!$A:$H,5,FALSE)),VLOOKUP($A398,'UNIPIPE HP'!$A:$I,5,FALSE),VLOOKUP($A398,'UNIPIPE VAC'!$A:$H,5,FALSE)),IF(ISERROR(VLOOKUP($A398,'UNIPIPE AIR'!$A:$I,5,FALSE)),VLOOKUP($A398,'UNIPIPE NITRO'!$A:$I,5,FALSE),VLOOKUP($A398,'UNIPIPE AIR'!$A:$I,5,FALSE))))</f>
        <v/>
      </c>
      <c r="D398" s="139" t="str">
        <f>IF(ISERROR(IF(ISERROR(IF(ISERROR(VLOOKUP($A398,'UNIPIPE AIR'!$A:$I,7,FALSE)),VLOOKUP($A398,'UNIPIPE NITRO'!$A:$I,7,FALSE),VLOOKUP($A398,'UNIPIPE AIR'!$A:$I,7,FALSE))),IF(ISERROR(VLOOKUP($A398,'UNIPIPE VAC'!$A:$H,7,FALSE)),VLOOKUP($A398,'UNIPIPE HP'!$A:$I,7,FALSE),VLOOKUP($A398,'UNIPIPE VAC'!$A:$H,7,FALSE)),IF(ISERROR(VLOOKUP($A398,'UNIPIPE AIR'!$A:$I,7,FALSE)),VLOOKUP($A398,'UNIPIPE NITRO'!$A:$I,7,FALSE),VLOOKUP($A398,'UNIPIPE AIR'!$A:$I,7,FALSE)))),"",IF(ISERROR(IF(ISERROR(VLOOKUP($A398,'UNIPIPE AIR'!$A:$I,7,FALSE)),VLOOKUP($A398,'UNIPIPE NITRO'!$A:$I,7,FALSE),VLOOKUP($A398,'UNIPIPE AIR'!$A:$I,7,FALSE))),IF(ISERROR(VLOOKUP($A398,'UNIPIPE VAC'!$A:$H,7,FALSE)),VLOOKUP($A398,'UNIPIPE HP'!$A:$I,7,FALSE),VLOOKUP($A398,'UNIPIPE VAC'!$A:$H,7,FALSE)),IF(ISERROR(VLOOKUP($A398,'UNIPIPE AIR'!$A:$I,7,FALSE)),VLOOKUP($A398,'UNIPIPE NITRO'!$A:$I,7,FALSE),VLOOKUP($A398,'UNIPIPE AIR'!$A:$I,7,FALSE))))</f>
        <v/>
      </c>
      <c r="E398" s="140" t="str">
        <f>IF(ISERROR(IF(ISERROR(IF(ISERROR(VLOOKUP($A398,'UNIPIPE AIR'!$A:$I,8,FALSE)),VLOOKUP($A398,'UNIPIPE NITRO'!$A:$I,8,FALSE),VLOOKUP($A398,'UNIPIPE AIR'!$A:$I,8,FALSE))),IF(ISERROR(VLOOKUP($A398,'UNIPIPE VAC'!$A:$H,8,FALSE)),VLOOKUP($A398,'UNIPIPE HP'!$A:$I,8,FALSE),VLOOKUP($A398,'UNIPIPE VAC'!$A:$H,8,FALSE)),IF(ISERROR(VLOOKUP($A398,'UNIPIPE AIR'!$A:$I,8,FALSE)),VLOOKUP($A398,'UNIPIPE NITRO'!$A:$I,8,FALSE),VLOOKUP($A398,'UNIPIPE AIR'!$A:$I,8,FALSE)))),"",IF(ISERROR(IF(ISERROR(VLOOKUP($A398,'UNIPIPE AIR'!$A:$I,8,FALSE)),VLOOKUP($A398,'UNIPIPE NITRO'!$A:$I,8,FALSE),VLOOKUP($A398,'UNIPIPE AIR'!$A:$I,8,FALSE))),IF(ISERROR(VLOOKUP($A398,'UNIPIPE VAC'!$A:$H,8,FALSE)),VLOOKUP($A398,'UNIPIPE HP'!$A:$I,8,FALSE),VLOOKUP($A398,'UNIPIPE VAC'!$A:$H,8,FALSE)),IF(ISERROR(VLOOKUP($A398,'UNIPIPE AIR'!$A:$I,8,FALSE)),VLOOKUP($A398,'UNIPIPE NITRO'!$A:$I,8,FALSE),VLOOKUP($A398,'UNIPIPE AIR'!$A:$I,8,FALSE))))</f>
        <v/>
      </c>
      <c r="F398" s="140" t="str">
        <f t="shared" si="1"/>
        <v/>
      </c>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8.75" customHeight="1" x14ac:dyDescent="0.2">
      <c r="A399" s="135">
        <v>381</v>
      </c>
      <c r="B399" s="135" t="str">
        <f>IF(ISERROR(IF(ISERROR(IF(ISERROR(VLOOKUP($A399,'UNIPIPE AIR'!$A:$I,3,FALSE)),VLOOKUP($A399,'UNIPIPE NITRO'!$A:$I,3,FALSE),VLOOKUP($A399,'UNIPIPE AIR'!$A:$I,3,FALSE))),IF(ISERROR(VLOOKUP($A399,'UNIPIPE VAC'!$A:$H,3,FALSE)),VLOOKUP($A399,'UNIPIPE HP'!$A:$I,3,FALSE),VLOOKUP($A399,'UNIPIPE VAC'!$A:$H,3,FALSE)),IF(ISERROR(VLOOKUP($A399,'UNIPIPE AIR'!$A:$I,3,FALSE)),VLOOKUP($A399,'UNIPIPE NITRO'!$A:$I,3,FALSE),VLOOKUP($A399,'UNIPIPE AIR'!$A:$I,3,FALSE)))),"",IF(ISERROR(IF(ISERROR(VLOOKUP($A399,'UNIPIPE AIR'!$A:$I,3,FALSE)),VLOOKUP($A399,'UNIPIPE NITRO'!$A:$I,3,FALSE),VLOOKUP($A399,'UNIPIPE AIR'!$A:$I,3,FALSE))),IF(ISERROR(VLOOKUP($A399,'UNIPIPE VAC'!$A:$H,3,FALSE)),VLOOKUP($A399,'UNIPIPE HP'!$A:$I,3,FALSE),VLOOKUP($A399,'UNIPIPE VAC'!$A:$H,3,FALSE)),IF(ISERROR(VLOOKUP($A399,'UNIPIPE AIR'!$A:$I,3,FALSE)),VLOOKUP($A399,'UNIPIPE NITRO'!$A:$I,3,FALSE),VLOOKUP($A399,'UNIPIPE AIR'!$A:$I,3,FALSE))))</f>
        <v/>
      </c>
      <c r="C399" s="133" t="str">
        <f>IF(ISERROR(IF(ISERROR(IF(ISERROR(VLOOKUP($A399,'UNIPIPE AIR'!$A:$I,5,FALSE)),VLOOKUP($A399,'UNIPIPE NITRO'!$A:$I,5,FALSE),VLOOKUP($A399,'UNIPIPE AIR'!$A:$I,5,FALSE))),IF(ISERROR(VLOOKUP($A399,'UNIPIPE VAC'!$A:$H,5,FALSE)),VLOOKUP($A399,'UNIPIPE HP'!$A:$I,5,FALSE),VLOOKUP($A399,'UNIPIPE VAC'!$A:$H,5,FALSE)),IF(ISERROR(VLOOKUP($A399,'UNIPIPE AIR'!$A:$I,5,FALSE)),VLOOKUP($A399,'UNIPIPE NITRO'!$A:$I,5,FALSE),VLOOKUP($A399,'UNIPIPE AIR'!$A:$I,5,FALSE)))),"",IF(ISERROR(IF(ISERROR(VLOOKUP($A399,'UNIPIPE AIR'!$A:$I,5,FALSE)),VLOOKUP($A399,'UNIPIPE NITRO'!$A:$I,5,FALSE),VLOOKUP($A399,'UNIPIPE AIR'!$A:$I,5,FALSE))),IF(ISERROR(VLOOKUP($A399,'UNIPIPE VAC'!$A:$H,5,FALSE)),VLOOKUP($A399,'UNIPIPE HP'!$A:$I,5,FALSE),VLOOKUP($A399,'UNIPIPE VAC'!$A:$H,5,FALSE)),IF(ISERROR(VLOOKUP($A399,'UNIPIPE AIR'!$A:$I,5,FALSE)),VLOOKUP($A399,'UNIPIPE NITRO'!$A:$I,5,FALSE),VLOOKUP($A399,'UNIPIPE AIR'!$A:$I,5,FALSE))))</f>
        <v/>
      </c>
      <c r="D399" s="139" t="str">
        <f>IF(ISERROR(IF(ISERROR(IF(ISERROR(VLOOKUP($A399,'UNIPIPE AIR'!$A:$I,7,FALSE)),VLOOKUP($A399,'UNIPIPE NITRO'!$A:$I,7,FALSE),VLOOKUP($A399,'UNIPIPE AIR'!$A:$I,7,FALSE))),IF(ISERROR(VLOOKUP($A399,'UNIPIPE VAC'!$A:$H,7,FALSE)),VLOOKUP($A399,'UNIPIPE HP'!$A:$I,7,FALSE),VLOOKUP($A399,'UNIPIPE VAC'!$A:$H,7,FALSE)),IF(ISERROR(VLOOKUP($A399,'UNIPIPE AIR'!$A:$I,7,FALSE)),VLOOKUP($A399,'UNIPIPE NITRO'!$A:$I,7,FALSE),VLOOKUP($A399,'UNIPIPE AIR'!$A:$I,7,FALSE)))),"",IF(ISERROR(IF(ISERROR(VLOOKUP($A399,'UNIPIPE AIR'!$A:$I,7,FALSE)),VLOOKUP($A399,'UNIPIPE NITRO'!$A:$I,7,FALSE),VLOOKUP($A399,'UNIPIPE AIR'!$A:$I,7,FALSE))),IF(ISERROR(VLOOKUP($A399,'UNIPIPE VAC'!$A:$H,7,FALSE)),VLOOKUP($A399,'UNIPIPE HP'!$A:$I,7,FALSE),VLOOKUP($A399,'UNIPIPE VAC'!$A:$H,7,FALSE)),IF(ISERROR(VLOOKUP($A399,'UNIPIPE AIR'!$A:$I,7,FALSE)),VLOOKUP($A399,'UNIPIPE NITRO'!$A:$I,7,FALSE),VLOOKUP($A399,'UNIPIPE AIR'!$A:$I,7,FALSE))))</f>
        <v/>
      </c>
      <c r="E399" s="140" t="str">
        <f>IF(ISERROR(IF(ISERROR(IF(ISERROR(VLOOKUP($A399,'UNIPIPE AIR'!$A:$I,8,FALSE)),VLOOKUP($A399,'UNIPIPE NITRO'!$A:$I,8,FALSE),VLOOKUP($A399,'UNIPIPE AIR'!$A:$I,8,FALSE))),IF(ISERROR(VLOOKUP($A399,'UNIPIPE VAC'!$A:$H,8,FALSE)),VLOOKUP($A399,'UNIPIPE HP'!$A:$I,8,FALSE),VLOOKUP($A399,'UNIPIPE VAC'!$A:$H,8,FALSE)),IF(ISERROR(VLOOKUP($A399,'UNIPIPE AIR'!$A:$I,8,FALSE)),VLOOKUP($A399,'UNIPIPE NITRO'!$A:$I,8,FALSE),VLOOKUP($A399,'UNIPIPE AIR'!$A:$I,8,FALSE)))),"",IF(ISERROR(IF(ISERROR(VLOOKUP($A399,'UNIPIPE AIR'!$A:$I,8,FALSE)),VLOOKUP($A399,'UNIPIPE NITRO'!$A:$I,8,FALSE),VLOOKUP($A399,'UNIPIPE AIR'!$A:$I,8,FALSE))),IF(ISERROR(VLOOKUP($A399,'UNIPIPE VAC'!$A:$H,8,FALSE)),VLOOKUP($A399,'UNIPIPE HP'!$A:$I,8,FALSE),VLOOKUP($A399,'UNIPIPE VAC'!$A:$H,8,FALSE)),IF(ISERROR(VLOOKUP($A399,'UNIPIPE AIR'!$A:$I,8,FALSE)),VLOOKUP($A399,'UNIPIPE NITRO'!$A:$I,8,FALSE),VLOOKUP($A399,'UNIPIPE AIR'!$A:$I,8,FALSE))))</f>
        <v/>
      </c>
      <c r="F399" s="140" t="str">
        <f t="shared" si="1"/>
        <v/>
      </c>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8.75" customHeight="1" x14ac:dyDescent="0.2">
      <c r="A400" s="135">
        <v>382</v>
      </c>
      <c r="B400" s="135" t="str">
        <f>IF(ISERROR(IF(ISERROR(IF(ISERROR(VLOOKUP($A400,'UNIPIPE AIR'!$A:$I,3,FALSE)),VLOOKUP($A400,'UNIPIPE NITRO'!$A:$I,3,FALSE),VLOOKUP($A400,'UNIPIPE AIR'!$A:$I,3,FALSE))),IF(ISERROR(VLOOKUP($A400,'UNIPIPE VAC'!$A:$H,3,FALSE)),VLOOKUP($A400,'UNIPIPE HP'!$A:$I,3,FALSE),VLOOKUP($A400,'UNIPIPE VAC'!$A:$H,3,FALSE)),IF(ISERROR(VLOOKUP($A400,'UNIPIPE AIR'!$A:$I,3,FALSE)),VLOOKUP($A400,'UNIPIPE NITRO'!$A:$I,3,FALSE),VLOOKUP($A400,'UNIPIPE AIR'!$A:$I,3,FALSE)))),"",IF(ISERROR(IF(ISERROR(VLOOKUP($A400,'UNIPIPE AIR'!$A:$I,3,FALSE)),VLOOKUP($A400,'UNIPIPE NITRO'!$A:$I,3,FALSE),VLOOKUP($A400,'UNIPIPE AIR'!$A:$I,3,FALSE))),IF(ISERROR(VLOOKUP($A400,'UNIPIPE VAC'!$A:$H,3,FALSE)),VLOOKUP($A400,'UNIPIPE HP'!$A:$I,3,FALSE),VLOOKUP($A400,'UNIPIPE VAC'!$A:$H,3,FALSE)),IF(ISERROR(VLOOKUP($A400,'UNIPIPE AIR'!$A:$I,3,FALSE)),VLOOKUP($A400,'UNIPIPE NITRO'!$A:$I,3,FALSE),VLOOKUP($A400,'UNIPIPE AIR'!$A:$I,3,FALSE))))</f>
        <v/>
      </c>
      <c r="C400" s="133" t="str">
        <f>IF(ISERROR(IF(ISERROR(IF(ISERROR(VLOOKUP($A400,'UNIPIPE AIR'!$A:$I,5,FALSE)),VLOOKUP($A400,'UNIPIPE NITRO'!$A:$I,5,FALSE),VLOOKUP($A400,'UNIPIPE AIR'!$A:$I,5,FALSE))),IF(ISERROR(VLOOKUP($A400,'UNIPIPE VAC'!$A:$H,5,FALSE)),VLOOKUP($A400,'UNIPIPE HP'!$A:$I,5,FALSE),VLOOKUP($A400,'UNIPIPE VAC'!$A:$H,5,FALSE)),IF(ISERROR(VLOOKUP($A400,'UNIPIPE AIR'!$A:$I,5,FALSE)),VLOOKUP($A400,'UNIPIPE NITRO'!$A:$I,5,FALSE),VLOOKUP($A400,'UNIPIPE AIR'!$A:$I,5,FALSE)))),"",IF(ISERROR(IF(ISERROR(VLOOKUP($A400,'UNIPIPE AIR'!$A:$I,5,FALSE)),VLOOKUP($A400,'UNIPIPE NITRO'!$A:$I,5,FALSE),VLOOKUP($A400,'UNIPIPE AIR'!$A:$I,5,FALSE))),IF(ISERROR(VLOOKUP($A400,'UNIPIPE VAC'!$A:$H,5,FALSE)),VLOOKUP($A400,'UNIPIPE HP'!$A:$I,5,FALSE),VLOOKUP($A400,'UNIPIPE VAC'!$A:$H,5,FALSE)),IF(ISERROR(VLOOKUP($A400,'UNIPIPE AIR'!$A:$I,5,FALSE)),VLOOKUP($A400,'UNIPIPE NITRO'!$A:$I,5,FALSE),VLOOKUP($A400,'UNIPIPE AIR'!$A:$I,5,FALSE))))</f>
        <v/>
      </c>
      <c r="D400" s="139" t="str">
        <f>IF(ISERROR(IF(ISERROR(IF(ISERROR(VLOOKUP($A400,'UNIPIPE AIR'!$A:$I,7,FALSE)),VLOOKUP($A400,'UNIPIPE NITRO'!$A:$I,7,FALSE),VLOOKUP($A400,'UNIPIPE AIR'!$A:$I,7,FALSE))),IF(ISERROR(VLOOKUP($A400,'UNIPIPE VAC'!$A:$H,7,FALSE)),VLOOKUP($A400,'UNIPIPE HP'!$A:$I,7,FALSE),VLOOKUP($A400,'UNIPIPE VAC'!$A:$H,7,FALSE)),IF(ISERROR(VLOOKUP($A400,'UNIPIPE AIR'!$A:$I,7,FALSE)),VLOOKUP($A400,'UNIPIPE NITRO'!$A:$I,7,FALSE),VLOOKUP($A400,'UNIPIPE AIR'!$A:$I,7,FALSE)))),"",IF(ISERROR(IF(ISERROR(VLOOKUP($A400,'UNIPIPE AIR'!$A:$I,7,FALSE)),VLOOKUP($A400,'UNIPIPE NITRO'!$A:$I,7,FALSE),VLOOKUP($A400,'UNIPIPE AIR'!$A:$I,7,FALSE))),IF(ISERROR(VLOOKUP($A400,'UNIPIPE VAC'!$A:$H,7,FALSE)),VLOOKUP($A400,'UNIPIPE HP'!$A:$I,7,FALSE),VLOOKUP($A400,'UNIPIPE VAC'!$A:$H,7,FALSE)),IF(ISERROR(VLOOKUP($A400,'UNIPIPE AIR'!$A:$I,7,FALSE)),VLOOKUP($A400,'UNIPIPE NITRO'!$A:$I,7,FALSE),VLOOKUP($A400,'UNIPIPE AIR'!$A:$I,7,FALSE))))</f>
        <v/>
      </c>
      <c r="E400" s="140" t="str">
        <f>IF(ISERROR(IF(ISERROR(IF(ISERROR(VLOOKUP($A400,'UNIPIPE AIR'!$A:$I,8,FALSE)),VLOOKUP($A400,'UNIPIPE NITRO'!$A:$I,8,FALSE),VLOOKUP($A400,'UNIPIPE AIR'!$A:$I,8,FALSE))),IF(ISERROR(VLOOKUP($A400,'UNIPIPE VAC'!$A:$H,8,FALSE)),VLOOKUP($A400,'UNIPIPE HP'!$A:$I,8,FALSE),VLOOKUP($A400,'UNIPIPE VAC'!$A:$H,8,FALSE)),IF(ISERROR(VLOOKUP($A400,'UNIPIPE AIR'!$A:$I,8,FALSE)),VLOOKUP($A400,'UNIPIPE NITRO'!$A:$I,8,FALSE),VLOOKUP($A400,'UNIPIPE AIR'!$A:$I,8,FALSE)))),"",IF(ISERROR(IF(ISERROR(VLOOKUP($A400,'UNIPIPE AIR'!$A:$I,8,FALSE)),VLOOKUP($A400,'UNIPIPE NITRO'!$A:$I,8,FALSE),VLOOKUP($A400,'UNIPIPE AIR'!$A:$I,8,FALSE))),IF(ISERROR(VLOOKUP($A400,'UNIPIPE VAC'!$A:$H,8,FALSE)),VLOOKUP($A400,'UNIPIPE HP'!$A:$I,8,FALSE),VLOOKUP($A400,'UNIPIPE VAC'!$A:$H,8,FALSE)),IF(ISERROR(VLOOKUP($A400,'UNIPIPE AIR'!$A:$I,8,FALSE)),VLOOKUP($A400,'UNIPIPE NITRO'!$A:$I,8,FALSE),VLOOKUP($A400,'UNIPIPE AIR'!$A:$I,8,FALSE))))</f>
        <v/>
      </c>
      <c r="F400" s="140" t="str">
        <f t="shared" si="1"/>
        <v/>
      </c>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8.75" customHeight="1" x14ac:dyDescent="0.2">
      <c r="A401" s="135">
        <v>383</v>
      </c>
      <c r="B401" s="135" t="str">
        <f>IF(ISERROR(IF(ISERROR(IF(ISERROR(VLOOKUP($A401,'UNIPIPE AIR'!$A:$I,3,FALSE)),VLOOKUP($A401,'UNIPIPE NITRO'!$A:$I,3,FALSE),VLOOKUP($A401,'UNIPIPE AIR'!$A:$I,3,FALSE))),IF(ISERROR(VLOOKUP($A401,'UNIPIPE VAC'!$A:$H,3,FALSE)),VLOOKUP($A401,'UNIPIPE HP'!$A:$I,3,FALSE),VLOOKUP($A401,'UNIPIPE VAC'!$A:$H,3,FALSE)),IF(ISERROR(VLOOKUP($A401,'UNIPIPE AIR'!$A:$I,3,FALSE)),VLOOKUP($A401,'UNIPIPE NITRO'!$A:$I,3,FALSE),VLOOKUP($A401,'UNIPIPE AIR'!$A:$I,3,FALSE)))),"",IF(ISERROR(IF(ISERROR(VLOOKUP($A401,'UNIPIPE AIR'!$A:$I,3,FALSE)),VLOOKUP($A401,'UNIPIPE NITRO'!$A:$I,3,FALSE),VLOOKUP($A401,'UNIPIPE AIR'!$A:$I,3,FALSE))),IF(ISERROR(VLOOKUP($A401,'UNIPIPE VAC'!$A:$H,3,FALSE)),VLOOKUP($A401,'UNIPIPE HP'!$A:$I,3,FALSE),VLOOKUP($A401,'UNIPIPE VAC'!$A:$H,3,FALSE)),IF(ISERROR(VLOOKUP($A401,'UNIPIPE AIR'!$A:$I,3,FALSE)),VLOOKUP($A401,'UNIPIPE NITRO'!$A:$I,3,FALSE),VLOOKUP($A401,'UNIPIPE AIR'!$A:$I,3,FALSE))))</f>
        <v/>
      </c>
      <c r="C401" s="133" t="str">
        <f>IF(ISERROR(IF(ISERROR(IF(ISERROR(VLOOKUP($A401,'UNIPIPE AIR'!$A:$I,5,FALSE)),VLOOKUP($A401,'UNIPIPE NITRO'!$A:$I,5,FALSE),VLOOKUP($A401,'UNIPIPE AIR'!$A:$I,5,FALSE))),IF(ISERROR(VLOOKUP($A401,'UNIPIPE VAC'!$A:$H,5,FALSE)),VLOOKUP($A401,'UNIPIPE HP'!$A:$I,5,FALSE),VLOOKUP($A401,'UNIPIPE VAC'!$A:$H,5,FALSE)),IF(ISERROR(VLOOKUP($A401,'UNIPIPE AIR'!$A:$I,5,FALSE)),VLOOKUP($A401,'UNIPIPE NITRO'!$A:$I,5,FALSE),VLOOKUP($A401,'UNIPIPE AIR'!$A:$I,5,FALSE)))),"",IF(ISERROR(IF(ISERROR(VLOOKUP($A401,'UNIPIPE AIR'!$A:$I,5,FALSE)),VLOOKUP($A401,'UNIPIPE NITRO'!$A:$I,5,FALSE),VLOOKUP($A401,'UNIPIPE AIR'!$A:$I,5,FALSE))),IF(ISERROR(VLOOKUP($A401,'UNIPIPE VAC'!$A:$H,5,FALSE)),VLOOKUP($A401,'UNIPIPE HP'!$A:$I,5,FALSE),VLOOKUP($A401,'UNIPIPE VAC'!$A:$H,5,FALSE)),IF(ISERROR(VLOOKUP($A401,'UNIPIPE AIR'!$A:$I,5,FALSE)),VLOOKUP($A401,'UNIPIPE NITRO'!$A:$I,5,FALSE),VLOOKUP($A401,'UNIPIPE AIR'!$A:$I,5,FALSE))))</f>
        <v/>
      </c>
      <c r="D401" s="139" t="str">
        <f>IF(ISERROR(IF(ISERROR(IF(ISERROR(VLOOKUP($A401,'UNIPIPE AIR'!$A:$I,7,FALSE)),VLOOKUP($A401,'UNIPIPE NITRO'!$A:$I,7,FALSE),VLOOKUP($A401,'UNIPIPE AIR'!$A:$I,7,FALSE))),IF(ISERROR(VLOOKUP($A401,'UNIPIPE VAC'!$A:$H,7,FALSE)),VLOOKUP($A401,'UNIPIPE HP'!$A:$I,7,FALSE),VLOOKUP($A401,'UNIPIPE VAC'!$A:$H,7,FALSE)),IF(ISERROR(VLOOKUP($A401,'UNIPIPE AIR'!$A:$I,7,FALSE)),VLOOKUP($A401,'UNIPIPE NITRO'!$A:$I,7,FALSE),VLOOKUP($A401,'UNIPIPE AIR'!$A:$I,7,FALSE)))),"",IF(ISERROR(IF(ISERROR(VLOOKUP($A401,'UNIPIPE AIR'!$A:$I,7,FALSE)),VLOOKUP($A401,'UNIPIPE NITRO'!$A:$I,7,FALSE),VLOOKUP($A401,'UNIPIPE AIR'!$A:$I,7,FALSE))),IF(ISERROR(VLOOKUP($A401,'UNIPIPE VAC'!$A:$H,7,FALSE)),VLOOKUP($A401,'UNIPIPE HP'!$A:$I,7,FALSE),VLOOKUP($A401,'UNIPIPE VAC'!$A:$H,7,FALSE)),IF(ISERROR(VLOOKUP($A401,'UNIPIPE AIR'!$A:$I,7,FALSE)),VLOOKUP($A401,'UNIPIPE NITRO'!$A:$I,7,FALSE),VLOOKUP($A401,'UNIPIPE AIR'!$A:$I,7,FALSE))))</f>
        <v/>
      </c>
      <c r="E401" s="140" t="str">
        <f>IF(ISERROR(IF(ISERROR(IF(ISERROR(VLOOKUP($A401,'UNIPIPE AIR'!$A:$I,8,FALSE)),VLOOKUP($A401,'UNIPIPE NITRO'!$A:$I,8,FALSE),VLOOKUP($A401,'UNIPIPE AIR'!$A:$I,8,FALSE))),IF(ISERROR(VLOOKUP($A401,'UNIPIPE VAC'!$A:$H,8,FALSE)),VLOOKUP($A401,'UNIPIPE HP'!$A:$I,8,FALSE),VLOOKUP($A401,'UNIPIPE VAC'!$A:$H,8,FALSE)),IF(ISERROR(VLOOKUP($A401,'UNIPIPE AIR'!$A:$I,8,FALSE)),VLOOKUP($A401,'UNIPIPE NITRO'!$A:$I,8,FALSE),VLOOKUP($A401,'UNIPIPE AIR'!$A:$I,8,FALSE)))),"",IF(ISERROR(IF(ISERROR(VLOOKUP($A401,'UNIPIPE AIR'!$A:$I,8,FALSE)),VLOOKUP($A401,'UNIPIPE NITRO'!$A:$I,8,FALSE),VLOOKUP($A401,'UNIPIPE AIR'!$A:$I,8,FALSE))),IF(ISERROR(VLOOKUP($A401,'UNIPIPE VAC'!$A:$H,8,FALSE)),VLOOKUP($A401,'UNIPIPE HP'!$A:$I,8,FALSE),VLOOKUP($A401,'UNIPIPE VAC'!$A:$H,8,FALSE)),IF(ISERROR(VLOOKUP($A401,'UNIPIPE AIR'!$A:$I,8,FALSE)),VLOOKUP($A401,'UNIPIPE NITRO'!$A:$I,8,FALSE),VLOOKUP($A401,'UNIPIPE AIR'!$A:$I,8,FALSE))))</f>
        <v/>
      </c>
      <c r="F401" s="140" t="str">
        <f t="shared" si="1"/>
        <v/>
      </c>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8.75" customHeight="1" x14ac:dyDescent="0.2">
      <c r="A402" s="135">
        <v>384</v>
      </c>
      <c r="B402" s="135" t="str">
        <f>IF(ISERROR(IF(ISERROR(IF(ISERROR(VLOOKUP($A402,'UNIPIPE AIR'!$A:$I,3,FALSE)),VLOOKUP($A402,'UNIPIPE NITRO'!$A:$I,3,FALSE),VLOOKUP($A402,'UNIPIPE AIR'!$A:$I,3,FALSE))),IF(ISERROR(VLOOKUP($A402,'UNIPIPE VAC'!$A:$H,3,FALSE)),VLOOKUP($A402,'UNIPIPE HP'!$A:$I,3,FALSE),VLOOKUP($A402,'UNIPIPE VAC'!$A:$H,3,FALSE)),IF(ISERROR(VLOOKUP($A402,'UNIPIPE AIR'!$A:$I,3,FALSE)),VLOOKUP($A402,'UNIPIPE NITRO'!$A:$I,3,FALSE),VLOOKUP($A402,'UNIPIPE AIR'!$A:$I,3,FALSE)))),"",IF(ISERROR(IF(ISERROR(VLOOKUP($A402,'UNIPIPE AIR'!$A:$I,3,FALSE)),VLOOKUP($A402,'UNIPIPE NITRO'!$A:$I,3,FALSE),VLOOKUP($A402,'UNIPIPE AIR'!$A:$I,3,FALSE))),IF(ISERROR(VLOOKUP($A402,'UNIPIPE VAC'!$A:$H,3,FALSE)),VLOOKUP($A402,'UNIPIPE HP'!$A:$I,3,FALSE),VLOOKUP($A402,'UNIPIPE VAC'!$A:$H,3,FALSE)),IF(ISERROR(VLOOKUP($A402,'UNIPIPE AIR'!$A:$I,3,FALSE)),VLOOKUP($A402,'UNIPIPE NITRO'!$A:$I,3,FALSE),VLOOKUP($A402,'UNIPIPE AIR'!$A:$I,3,FALSE))))</f>
        <v/>
      </c>
      <c r="C402" s="133" t="str">
        <f>IF(ISERROR(IF(ISERROR(IF(ISERROR(VLOOKUP($A402,'UNIPIPE AIR'!$A:$I,5,FALSE)),VLOOKUP($A402,'UNIPIPE NITRO'!$A:$I,5,FALSE),VLOOKUP($A402,'UNIPIPE AIR'!$A:$I,5,FALSE))),IF(ISERROR(VLOOKUP($A402,'UNIPIPE VAC'!$A:$H,5,FALSE)),VLOOKUP($A402,'UNIPIPE HP'!$A:$I,5,FALSE),VLOOKUP($A402,'UNIPIPE VAC'!$A:$H,5,FALSE)),IF(ISERROR(VLOOKUP($A402,'UNIPIPE AIR'!$A:$I,5,FALSE)),VLOOKUP($A402,'UNIPIPE NITRO'!$A:$I,5,FALSE),VLOOKUP($A402,'UNIPIPE AIR'!$A:$I,5,FALSE)))),"",IF(ISERROR(IF(ISERROR(VLOOKUP($A402,'UNIPIPE AIR'!$A:$I,5,FALSE)),VLOOKUP($A402,'UNIPIPE NITRO'!$A:$I,5,FALSE),VLOOKUP($A402,'UNIPIPE AIR'!$A:$I,5,FALSE))),IF(ISERROR(VLOOKUP($A402,'UNIPIPE VAC'!$A:$H,5,FALSE)),VLOOKUP($A402,'UNIPIPE HP'!$A:$I,5,FALSE),VLOOKUP($A402,'UNIPIPE VAC'!$A:$H,5,FALSE)),IF(ISERROR(VLOOKUP($A402,'UNIPIPE AIR'!$A:$I,5,FALSE)),VLOOKUP($A402,'UNIPIPE NITRO'!$A:$I,5,FALSE),VLOOKUP($A402,'UNIPIPE AIR'!$A:$I,5,FALSE))))</f>
        <v/>
      </c>
      <c r="D402" s="139" t="str">
        <f>IF(ISERROR(IF(ISERROR(IF(ISERROR(VLOOKUP($A402,'UNIPIPE AIR'!$A:$I,7,FALSE)),VLOOKUP($A402,'UNIPIPE NITRO'!$A:$I,7,FALSE),VLOOKUP($A402,'UNIPIPE AIR'!$A:$I,7,FALSE))),IF(ISERROR(VLOOKUP($A402,'UNIPIPE VAC'!$A:$H,7,FALSE)),VLOOKUP($A402,'UNIPIPE HP'!$A:$I,7,FALSE),VLOOKUP($A402,'UNIPIPE VAC'!$A:$H,7,FALSE)),IF(ISERROR(VLOOKUP($A402,'UNIPIPE AIR'!$A:$I,7,FALSE)),VLOOKUP($A402,'UNIPIPE NITRO'!$A:$I,7,FALSE),VLOOKUP($A402,'UNIPIPE AIR'!$A:$I,7,FALSE)))),"",IF(ISERROR(IF(ISERROR(VLOOKUP($A402,'UNIPIPE AIR'!$A:$I,7,FALSE)),VLOOKUP($A402,'UNIPIPE NITRO'!$A:$I,7,FALSE),VLOOKUP($A402,'UNIPIPE AIR'!$A:$I,7,FALSE))),IF(ISERROR(VLOOKUP($A402,'UNIPIPE VAC'!$A:$H,7,FALSE)),VLOOKUP($A402,'UNIPIPE HP'!$A:$I,7,FALSE),VLOOKUP($A402,'UNIPIPE VAC'!$A:$H,7,FALSE)),IF(ISERROR(VLOOKUP($A402,'UNIPIPE AIR'!$A:$I,7,FALSE)),VLOOKUP($A402,'UNIPIPE NITRO'!$A:$I,7,FALSE),VLOOKUP($A402,'UNIPIPE AIR'!$A:$I,7,FALSE))))</f>
        <v/>
      </c>
      <c r="E402" s="140" t="str">
        <f>IF(ISERROR(IF(ISERROR(IF(ISERROR(VLOOKUP($A402,'UNIPIPE AIR'!$A:$I,8,FALSE)),VLOOKUP($A402,'UNIPIPE NITRO'!$A:$I,8,FALSE),VLOOKUP($A402,'UNIPIPE AIR'!$A:$I,8,FALSE))),IF(ISERROR(VLOOKUP($A402,'UNIPIPE VAC'!$A:$H,8,FALSE)),VLOOKUP($A402,'UNIPIPE HP'!$A:$I,8,FALSE),VLOOKUP($A402,'UNIPIPE VAC'!$A:$H,8,FALSE)),IF(ISERROR(VLOOKUP($A402,'UNIPIPE AIR'!$A:$I,8,FALSE)),VLOOKUP($A402,'UNIPIPE NITRO'!$A:$I,8,FALSE),VLOOKUP($A402,'UNIPIPE AIR'!$A:$I,8,FALSE)))),"",IF(ISERROR(IF(ISERROR(VLOOKUP($A402,'UNIPIPE AIR'!$A:$I,8,FALSE)),VLOOKUP($A402,'UNIPIPE NITRO'!$A:$I,8,FALSE),VLOOKUP($A402,'UNIPIPE AIR'!$A:$I,8,FALSE))),IF(ISERROR(VLOOKUP($A402,'UNIPIPE VAC'!$A:$H,8,FALSE)),VLOOKUP($A402,'UNIPIPE HP'!$A:$I,8,FALSE),VLOOKUP($A402,'UNIPIPE VAC'!$A:$H,8,FALSE)),IF(ISERROR(VLOOKUP($A402,'UNIPIPE AIR'!$A:$I,8,FALSE)),VLOOKUP($A402,'UNIPIPE NITRO'!$A:$I,8,FALSE),VLOOKUP($A402,'UNIPIPE AIR'!$A:$I,8,FALSE))))</f>
        <v/>
      </c>
      <c r="F402" s="140" t="str">
        <f t="shared" si="1"/>
        <v/>
      </c>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8.75" customHeight="1" x14ac:dyDescent="0.2">
      <c r="A403" s="135">
        <v>385</v>
      </c>
      <c r="B403" s="135" t="str">
        <f>IF(ISERROR(IF(ISERROR(IF(ISERROR(VLOOKUP($A403,'UNIPIPE AIR'!$A:$I,3,FALSE)),VLOOKUP($A403,'UNIPIPE NITRO'!$A:$I,3,FALSE),VLOOKUP($A403,'UNIPIPE AIR'!$A:$I,3,FALSE))),IF(ISERROR(VLOOKUP($A403,'UNIPIPE VAC'!$A:$H,3,FALSE)),VLOOKUP($A403,'UNIPIPE HP'!$A:$I,3,FALSE),VLOOKUP($A403,'UNIPIPE VAC'!$A:$H,3,FALSE)),IF(ISERROR(VLOOKUP($A403,'UNIPIPE AIR'!$A:$I,3,FALSE)),VLOOKUP($A403,'UNIPIPE NITRO'!$A:$I,3,FALSE),VLOOKUP($A403,'UNIPIPE AIR'!$A:$I,3,FALSE)))),"",IF(ISERROR(IF(ISERROR(VLOOKUP($A403,'UNIPIPE AIR'!$A:$I,3,FALSE)),VLOOKUP($A403,'UNIPIPE NITRO'!$A:$I,3,FALSE),VLOOKUP($A403,'UNIPIPE AIR'!$A:$I,3,FALSE))),IF(ISERROR(VLOOKUP($A403,'UNIPIPE VAC'!$A:$H,3,FALSE)),VLOOKUP($A403,'UNIPIPE HP'!$A:$I,3,FALSE),VLOOKUP($A403,'UNIPIPE VAC'!$A:$H,3,FALSE)),IF(ISERROR(VLOOKUP($A403,'UNIPIPE AIR'!$A:$I,3,FALSE)),VLOOKUP($A403,'UNIPIPE NITRO'!$A:$I,3,FALSE),VLOOKUP($A403,'UNIPIPE AIR'!$A:$I,3,FALSE))))</f>
        <v/>
      </c>
      <c r="C403" s="133" t="str">
        <f>IF(ISERROR(IF(ISERROR(IF(ISERROR(VLOOKUP($A403,'UNIPIPE AIR'!$A:$I,5,FALSE)),VLOOKUP($A403,'UNIPIPE NITRO'!$A:$I,5,FALSE),VLOOKUP($A403,'UNIPIPE AIR'!$A:$I,5,FALSE))),IF(ISERROR(VLOOKUP($A403,'UNIPIPE VAC'!$A:$H,5,FALSE)),VLOOKUP($A403,'UNIPIPE HP'!$A:$I,5,FALSE),VLOOKUP($A403,'UNIPIPE VAC'!$A:$H,5,FALSE)),IF(ISERROR(VLOOKUP($A403,'UNIPIPE AIR'!$A:$I,5,FALSE)),VLOOKUP($A403,'UNIPIPE NITRO'!$A:$I,5,FALSE),VLOOKUP($A403,'UNIPIPE AIR'!$A:$I,5,FALSE)))),"",IF(ISERROR(IF(ISERROR(VLOOKUP($A403,'UNIPIPE AIR'!$A:$I,5,FALSE)),VLOOKUP($A403,'UNIPIPE NITRO'!$A:$I,5,FALSE),VLOOKUP($A403,'UNIPIPE AIR'!$A:$I,5,FALSE))),IF(ISERROR(VLOOKUP($A403,'UNIPIPE VAC'!$A:$H,5,FALSE)),VLOOKUP($A403,'UNIPIPE HP'!$A:$I,5,FALSE),VLOOKUP($A403,'UNIPIPE VAC'!$A:$H,5,FALSE)),IF(ISERROR(VLOOKUP($A403,'UNIPIPE AIR'!$A:$I,5,FALSE)),VLOOKUP($A403,'UNIPIPE NITRO'!$A:$I,5,FALSE),VLOOKUP($A403,'UNIPIPE AIR'!$A:$I,5,FALSE))))</f>
        <v/>
      </c>
      <c r="D403" s="139" t="str">
        <f>IF(ISERROR(IF(ISERROR(IF(ISERROR(VLOOKUP($A403,'UNIPIPE AIR'!$A:$I,7,FALSE)),VLOOKUP($A403,'UNIPIPE NITRO'!$A:$I,7,FALSE),VLOOKUP($A403,'UNIPIPE AIR'!$A:$I,7,FALSE))),IF(ISERROR(VLOOKUP($A403,'UNIPIPE VAC'!$A:$H,7,FALSE)),VLOOKUP($A403,'UNIPIPE HP'!$A:$I,7,FALSE),VLOOKUP($A403,'UNIPIPE VAC'!$A:$H,7,FALSE)),IF(ISERROR(VLOOKUP($A403,'UNIPIPE AIR'!$A:$I,7,FALSE)),VLOOKUP($A403,'UNIPIPE NITRO'!$A:$I,7,FALSE),VLOOKUP($A403,'UNIPIPE AIR'!$A:$I,7,FALSE)))),"",IF(ISERROR(IF(ISERROR(VLOOKUP($A403,'UNIPIPE AIR'!$A:$I,7,FALSE)),VLOOKUP($A403,'UNIPIPE NITRO'!$A:$I,7,FALSE),VLOOKUP($A403,'UNIPIPE AIR'!$A:$I,7,FALSE))),IF(ISERROR(VLOOKUP($A403,'UNIPIPE VAC'!$A:$H,7,FALSE)),VLOOKUP($A403,'UNIPIPE HP'!$A:$I,7,FALSE),VLOOKUP($A403,'UNIPIPE VAC'!$A:$H,7,FALSE)),IF(ISERROR(VLOOKUP($A403,'UNIPIPE AIR'!$A:$I,7,FALSE)),VLOOKUP($A403,'UNIPIPE NITRO'!$A:$I,7,FALSE),VLOOKUP($A403,'UNIPIPE AIR'!$A:$I,7,FALSE))))</f>
        <v/>
      </c>
      <c r="E403" s="140" t="str">
        <f>IF(ISERROR(IF(ISERROR(IF(ISERROR(VLOOKUP($A403,'UNIPIPE AIR'!$A:$I,8,FALSE)),VLOOKUP($A403,'UNIPIPE NITRO'!$A:$I,8,FALSE),VLOOKUP($A403,'UNIPIPE AIR'!$A:$I,8,FALSE))),IF(ISERROR(VLOOKUP($A403,'UNIPIPE VAC'!$A:$H,8,FALSE)),VLOOKUP($A403,'UNIPIPE HP'!$A:$I,8,FALSE),VLOOKUP($A403,'UNIPIPE VAC'!$A:$H,8,FALSE)),IF(ISERROR(VLOOKUP($A403,'UNIPIPE AIR'!$A:$I,8,FALSE)),VLOOKUP($A403,'UNIPIPE NITRO'!$A:$I,8,FALSE),VLOOKUP($A403,'UNIPIPE AIR'!$A:$I,8,FALSE)))),"",IF(ISERROR(IF(ISERROR(VLOOKUP($A403,'UNIPIPE AIR'!$A:$I,8,FALSE)),VLOOKUP($A403,'UNIPIPE NITRO'!$A:$I,8,FALSE),VLOOKUP($A403,'UNIPIPE AIR'!$A:$I,8,FALSE))),IF(ISERROR(VLOOKUP($A403,'UNIPIPE VAC'!$A:$H,8,FALSE)),VLOOKUP($A403,'UNIPIPE HP'!$A:$I,8,FALSE),VLOOKUP($A403,'UNIPIPE VAC'!$A:$H,8,FALSE)),IF(ISERROR(VLOOKUP($A403,'UNIPIPE AIR'!$A:$I,8,FALSE)),VLOOKUP($A403,'UNIPIPE NITRO'!$A:$I,8,FALSE),VLOOKUP($A403,'UNIPIPE AIR'!$A:$I,8,FALSE))))</f>
        <v/>
      </c>
      <c r="F403" s="140" t="str">
        <f t="shared" si="1"/>
        <v/>
      </c>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8.75" customHeight="1" x14ac:dyDescent="0.2">
      <c r="A404" s="135">
        <v>386</v>
      </c>
      <c r="B404" s="135" t="str">
        <f>IF(ISERROR(IF(ISERROR(IF(ISERROR(VLOOKUP($A404,'UNIPIPE AIR'!$A:$I,3,FALSE)),VLOOKUP($A404,'UNIPIPE NITRO'!$A:$I,3,FALSE),VLOOKUP($A404,'UNIPIPE AIR'!$A:$I,3,FALSE))),IF(ISERROR(VLOOKUP($A404,'UNIPIPE VAC'!$A:$H,3,FALSE)),VLOOKUP($A404,'UNIPIPE HP'!$A:$I,3,FALSE),VLOOKUP($A404,'UNIPIPE VAC'!$A:$H,3,FALSE)),IF(ISERROR(VLOOKUP($A404,'UNIPIPE AIR'!$A:$I,3,FALSE)),VLOOKUP($A404,'UNIPIPE NITRO'!$A:$I,3,FALSE),VLOOKUP($A404,'UNIPIPE AIR'!$A:$I,3,FALSE)))),"",IF(ISERROR(IF(ISERROR(VLOOKUP($A404,'UNIPIPE AIR'!$A:$I,3,FALSE)),VLOOKUP($A404,'UNIPIPE NITRO'!$A:$I,3,FALSE),VLOOKUP($A404,'UNIPIPE AIR'!$A:$I,3,FALSE))),IF(ISERROR(VLOOKUP($A404,'UNIPIPE VAC'!$A:$H,3,FALSE)),VLOOKUP($A404,'UNIPIPE HP'!$A:$I,3,FALSE),VLOOKUP($A404,'UNIPIPE VAC'!$A:$H,3,FALSE)),IF(ISERROR(VLOOKUP($A404,'UNIPIPE AIR'!$A:$I,3,FALSE)),VLOOKUP($A404,'UNIPIPE NITRO'!$A:$I,3,FALSE),VLOOKUP($A404,'UNIPIPE AIR'!$A:$I,3,FALSE))))</f>
        <v/>
      </c>
      <c r="C404" s="133" t="str">
        <f>IF(ISERROR(IF(ISERROR(IF(ISERROR(VLOOKUP($A404,'UNIPIPE AIR'!$A:$I,5,FALSE)),VLOOKUP($A404,'UNIPIPE NITRO'!$A:$I,5,FALSE),VLOOKUP($A404,'UNIPIPE AIR'!$A:$I,5,FALSE))),IF(ISERROR(VLOOKUP($A404,'UNIPIPE VAC'!$A:$H,5,FALSE)),VLOOKUP($A404,'UNIPIPE HP'!$A:$I,5,FALSE),VLOOKUP($A404,'UNIPIPE VAC'!$A:$H,5,FALSE)),IF(ISERROR(VLOOKUP($A404,'UNIPIPE AIR'!$A:$I,5,FALSE)),VLOOKUP($A404,'UNIPIPE NITRO'!$A:$I,5,FALSE),VLOOKUP($A404,'UNIPIPE AIR'!$A:$I,5,FALSE)))),"",IF(ISERROR(IF(ISERROR(VLOOKUP($A404,'UNIPIPE AIR'!$A:$I,5,FALSE)),VLOOKUP($A404,'UNIPIPE NITRO'!$A:$I,5,FALSE),VLOOKUP($A404,'UNIPIPE AIR'!$A:$I,5,FALSE))),IF(ISERROR(VLOOKUP($A404,'UNIPIPE VAC'!$A:$H,5,FALSE)),VLOOKUP($A404,'UNIPIPE HP'!$A:$I,5,FALSE),VLOOKUP($A404,'UNIPIPE VAC'!$A:$H,5,FALSE)),IF(ISERROR(VLOOKUP($A404,'UNIPIPE AIR'!$A:$I,5,FALSE)),VLOOKUP($A404,'UNIPIPE NITRO'!$A:$I,5,FALSE),VLOOKUP($A404,'UNIPIPE AIR'!$A:$I,5,FALSE))))</f>
        <v/>
      </c>
      <c r="D404" s="139" t="str">
        <f>IF(ISERROR(IF(ISERROR(IF(ISERROR(VLOOKUP($A404,'UNIPIPE AIR'!$A:$I,7,FALSE)),VLOOKUP($A404,'UNIPIPE NITRO'!$A:$I,7,FALSE),VLOOKUP($A404,'UNIPIPE AIR'!$A:$I,7,FALSE))),IF(ISERROR(VLOOKUP($A404,'UNIPIPE VAC'!$A:$H,7,FALSE)),VLOOKUP($A404,'UNIPIPE HP'!$A:$I,7,FALSE),VLOOKUP($A404,'UNIPIPE VAC'!$A:$H,7,FALSE)),IF(ISERROR(VLOOKUP($A404,'UNIPIPE AIR'!$A:$I,7,FALSE)),VLOOKUP($A404,'UNIPIPE NITRO'!$A:$I,7,FALSE),VLOOKUP($A404,'UNIPIPE AIR'!$A:$I,7,FALSE)))),"",IF(ISERROR(IF(ISERROR(VLOOKUP($A404,'UNIPIPE AIR'!$A:$I,7,FALSE)),VLOOKUP($A404,'UNIPIPE NITRO'!$A:$I,7,FALSE),VLOOKUP($A404,'UNIPIPE AIR'!$A:$I,7,FALSE))),IF(ISERROR(VLOOKUP($A404,'UNIPIPE VAC'!$A:$H,7,FALSE)),VLOOKUP($A404,'UNIPIPE HP'!$A:$I,7,FALSE),VLOOKUP($A404,'UNIPIPE VAC'!$A:$H,7,FALSE)),IF(ISERROR(VLOOKUP($A404,'UNIPIPE AIR'!$A:$I,7,FALSE)),VLOOKUP($A404,'UNIPIPE NITRO'!$A:$I,7,FALSE),VLOOKUP($A404,'UNIPIPE AIR'!$A:$I,7,FALSE))))</f>
        <v/>
      </c>
      <c r="E404" s="140" t="str">
        <f>IF(ISERROR(IF(ISERROR(IF(ISERROR(VLOOKUP($A404,'UNIPIPE AIR'!$A:$I,8,FALSE)),VLOOKUP($A404,'UNIPIPE NITRO'!$A:$I,8,FALSE),VLOOKUP($A404,'UNIPIPE AIR'!$A:$I,8,FALSE))),IF(ISERROR(VLOOKUP($A404,'UNIPIPE VAC'!$A:$H,8,FALSE)),VLOOKUP($A404,'UNIPIPE HP'!$A:$I,8,FALSE),VLOOKUP($A404,'UNIPIPE VAC'!$A:$H,8,FALSE)),IF(ISERROR(VLOOKUP($A404,'UNIPIPE AIR'!$A:$I,8,FALSE)),VLOOKUP($A404,'UNIPIPE NITRO'!$A:$I,8,FALSE),VLOOKUP($A404,'UNIPIPE AIR'!$A:$I,8,FALSE)))),"",IF(ISERROR(IF(ISERROR(VLOOKUP($A404,'UNIPIPE AIR'!$A:$I,8,FALSE)),VLOOKUP($A404,'UNIPIPE NITRO'!$A:$I,8,FALSE),VLOOKUP($A404,'UNIPIPE AIR'!$A:$I,8,FALSE))),IF(ISERROR(VLOOKUP($A404,'UNIPIPE VAC'!$A:$H,8,FALSE)),VLOOKUP($A404,'UNIPIPE HP'!$A:$I,8,FALSE),VLOOKUP($A404,'UNIPIPE VAC'!$A:$H,8,FALSE)),IF(ISERROR(VLOOKUP($A404,'UNIPIPE AIR'!$A:$I,8,FALSE)),VLOOKUP($A404,'UNIPIPE NITRO'!$A:$I,8,FALSE),VLOOKUP($A404,'UNIPIPE AIR'!$A:$I,8,FALSE))))</f>
        <v/>
      </c>
      <c r="F404" s="140" t="str">
        <f t="shared" si="1"/>
        <v/>
      </c>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8.75" customHeight="1" x14ac:dyDescent="0.2">
      <c r="A405" s="135">
        <v>387</v>
      </c>
      <c r="B405" s="135" t="str">
        <f>IF(ISERROR(IF(ISERROR(IF(ISERROR(VLOOKUP($A405,'UNIPIPE AIR'!$A:$I,3,FALSE)),VLOOKUP($A405,'UNIPIPE NITRO'!$A:$I,3,FALSE),VLOOKUP($A405,'UNIPIPE AIR'!$A:$I,3,FALSE))),IF(ISERROR(VLOOKUP($A405,'UNIPIPE VAC'!$A:$H,3,FALSE)),VLOOKUP($A405,'UNIPIPE HP'!$A:$I,3,FALSE),VLOOKUP($A405,'UNIPIPE VAC'!$A:$H,3,FALSE)),IF(ISERROR(VLOOKUP($A405,'UNIPIPE AIR'!$A:$I,3,FALSE)),VLOOKUP($A405,'UNIPIPE NITRO'!$A:$I,3,FALSE),VLOOKUP($A405,'UNIPIPE AIR'!$A:$I,3,FALSE)))),"",IF(ISERROR(IF(ISERROR(VLOOKUP($A405,'UNIPIPE AIR'!$A:$I,3,FALSE)),VLOOKUP($A405,'UNIPIPE NITRO'!$A:$I,3,FALSE),VLOOKUP($A405,'UNIPIPE AIR'!$A:$I,3,FALSE))),IF(ISERROR(VLOOKUP($A405,'UNIPIPE VAC'!$A:$H,3,FALSE)),VLOOKUP($A405,'UNIPIPE HP'!$A:$I,3,FALSE),VLOOKUP($A405,'UNIPIPE VAC'!$A:$H,3,FALSE)),IF(ISERROR(VLOOKUP($A405,'UNIPIPE AIR'!$A:$I,3,FALSE)),VLOOKUP($A405,'UNIPIPE NITRO'!$A:$I,3,FALSE),VLOOKUP($A405,'UNIPIPE AIR'!$A:$I,3,FALSE))))</f>
        <v/>
      </c>
      <c r="C405" s="133" t="str">
        <f>IF(ISERROR(IF(ISERROR(IF(ISERROR(VLOOKUP($A405,'UNIPIPE AIR'!$A:$I,5,FALSE)),VLOOKUP($A405,'UNIPIPE NITRO'!$A:$I,5,FALSE),VLOOKUP($A405,'UNIPIPE AIR'!$A:$I,5,FALSE))),IF(ISERROR(VLOOKUP($A405,'UNIPIPE VAC'!$A:$H,5,FALSE)),VLOOKUP($A405,'UNIPIPE HP'!$A:$I,5,FALSE),VLOOKUP($A405,'UNIPIPE VAC'!$A:$H,5,FALSE)),IF(ISERROR(VLOOKUP($A405,'UNIPIPE AIR'!$A:$I,5,FALSE)),VLOOKUP($A405,'UNIPIPE NITRO'!$A:$I,5,FALSE),VLOOKUP($A405,'UNIPIPE AIR'!$A:$I,5,FALSE)))),"",IF(ISERROR(IF(ISERROR(VLOOKUP($A405,'UNIPIPE AIR'!$A:$I,5,FALSE)),VLOOKUP($A405,'UNIPIPE NITRO'!$A:$I,5,FALSE),VLOOKUP($A405,'UNIPIPE AIR'!$A:$I,5,FALSE))),IF(ISERROR(VLOOKUP($A405,'UNIPIPE VAC'!$A:$H,5,FALSE)),VLOOKUP($A405,'UNIPIPE HP'!$A:$I,5,FALSE),VLOOKUP($A405,'UNIPIPE VAC'!$A:$H,5,FALSE)),IF(ISERROR(VLOOKUP($A405,'UNIPIPE AIR'!$A:$I,5,FALSE)),VLOOKUP($A405,'UNIPIPE NITRO'!$A:$I,5,FALSE),VLOOKUP($A405,'UNIPIPE AIR'!$A:$I,5,FALSE))))</f>
        <v/>
      </c>
      <c r="D405" s="139" t="str">
        <f>IF(ISERROR(IF(ISERROR(IF(ISERROR(VLOOKUP($A405,'UNIPIPE AIR'!$A:$I,7,FALSE)),VLOOKUP($A405,'UNIPIPE NITRO'!$A:$I,7,FALSE),VLOOKUP($A405,'UNIPIPE AIR'!$A:$I,7,FALSE))),IF(ISERROR(VLOOKUP($A405,'UNIPIPE VAC'!$A:$H,7,FALSE)),VLOOKUP($A405,'UNIPIPE HP'!$A:$I,7,FALSE),VLOOKUP($A405,'UNIPIPE VAC'!$A:$H,7,FALSE)),IF(ISERROR(VLOOKUP($A405,'UNIPIPE AIR'!$A:$I,7,FALSE)),VLOOKUP($A405,'UNIPIPE NITRO'!$A:$I,7,FALSE),VLOOKUP($A405,'UNIPIPE AIR'!$A:$I,7,FALSE)))),"",IF(ISERROR(IF(ISERROR(VLOOKUP($A405,'UNIPIPE AIR'!$A:$I,7,FALSE)),VLOOKUP($A405,'UNIPIPE NITRO'!$A:$I,7,FALSE),VLOOKUP($A405,'UNIPIPE AIR'!$A:$I,7,FALSE))),IF(ISERROR(VLOOKUP($A405,'UNIPIPE VAC'!$A:$H,7,FALSE)),VLOOKUP($A405,'UNIPIPE HP'!$A:$I,7,FALSE),VLOOKUP($A405,'UNIPIPE VAC'!$A:$H,7,FALSE)),IF(ISERROR(VLOOKUP($A405,'UNIPIPE AIR'!$A:$I,7,FALSE)),VLOOKUP($A405,'UNIPIPE NITRO'!$A:$I,7,FALSE),VLOOKUP($A405,'UNIPIPE AIR'!$A:$I,7,FALSE))))</f>
        <v/>
      </c>
      <c r="E405" s="140" t="str">
        <f>IF(ISERROR(IF(ISERROR(IF(ISERROR(VLOOKUP($A405,'UNIPIPE AIR'!$A:$I,8,FALSE)),VLOOKUP($A405,'UNIPIPE NITRO'!$A:$I,8,FALSE),VLOOKUP($A405,'UNIPIPE AIR'!$A:$I,8,FALSE))),IF(ISERROR(VLOOKUP($A405,'UNIPIPE VAC'!$A:$H,8,FALSE)),VLOOKUP($A405,'UNIPIPE HP'!$A:$I,8,FALSE),VLOOKUP($A405,'UNIPIPE VAC'!$A:$H,8,FALSE)),IF(ISERROR(VLOOKUP($A405,'UNIPIPE AIR'!$A:$I,8,FALSE)),VLOOKUP($A405,'UNIPIPE NITRO'!$A:$I,8,FALSE),VLOOKUP($A405,'UNIPIPE AIR'!$A:$I,8,FALSE)))),"",IF(ISERROR(IF(ISERROR(VLOOKUP($A405,'UNIPIPE AIR'!$A:$I,8,FALSE)),VLOOKUP($A405,'UNIPIPE NITRO'!$A:$I,8,FALSE),VLOOKUP($A405,'UNIPIPE AIR'!$A:$I,8,FALSE))),IF(ISERROR(VLOOKUP($A405,'UNIPIPE VAC'!$A:$H,8,FALSE)),VLOOKUP($A405,'UNIPIPE HP'!$A:$I,8,FALSE),VLOOKUP($A405,'UNIPIPE VAC'!$A:$H,8,FALSE)),IF(ISERROR(VLOOKUP($A405,'UNIPIPE AIR'!$A:$I,8,FALSE)),VLOOKUP($A405,'UNIPIPE NITRO'!$A:$I,8,FALSE),VLOOKUP($A405,'UNIPIPE AIR'!$A:$I,8,FALSE))))</f>
        <v/>
      </c>
      <c r="F405" s="140" t="str">
        <f t="shared" si="1"/>
        <v/>
      </c>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8.75" customHeight="1" x14ac:dyDescent="0.2">
      <c r="A406" s="135">
        <v>388</v>
      </c>
      <c r="B406" s="135" t="str">
        <f>IF(ISERROR(IF(ISERROR(IF(ISERROR(VLOOKUP($A406,'UNIPIPE AIR'!$A:$I,3,FALSE)),VLOOKUP($A406,'UNIPIPE NITRO'!$A:$I,3,FALSE),VLOOKUP($A406,'UNIPIPE AIR'!$A:$I,3,FALSE))),IF(ISERROR(VLOOKUP($A406,'UNIPIPE VAC'!$A:$H,3,FALSE)),VLOOKUP($A406,'UNIPIPE HP'!$A:$I,3,FALSE),VLOOKUP($A406,'UNIPIPE VAC'!$A:$H,3,FALSE)),IF(ISERROR(VLOOKUP($A406,'UNIPIPE AIR'!$A:$I,3,FALSE)),VLOOKUP($A406,'UNIPIPE NITRO'!$A:$I,3,FALSE),VLOOKUP($A406,'UNIPIPE AIR'!$A:$I,3,FALSE)))),"",IF(ISERROR(IF(ISERROR(VLOOKUP($A406,'UNIPIPE AIR'!$A:$I,3,FALSE)),VLOOKUP($A406,'UNIPIPE NITRO'!$A:$I,3,FALSE),VLOOKUP($A406,'UNIPIPE AIR'!$A:$I,3,FALSE))),IF(ISERROR(VLOOKUP($A406,'UNIPIPE VAC'!$A:$H,3,FALSE)),VLOOKUP($A406,'UNIPIPE HP'!$A:$I,3,FALSE),VLOOKUP($A406,'UNIPIPE VAC'!$A:$H,3,FALSE)),IF(ISERROR(VLOOKUP($A406,'UNIPIPE AIR'!$A:$I,3,FALSE)),VLOOKUP($A406,'UNIPIPE NITRO'!$A:$I,3,FALSE),VLOOKUP($A406,'UNIPIPE AIR'!$A:$I,3,FALSE))))</f>
        <v/>
      </c>
      <c r="C406" s="133" t="str">
        <f>IF(ISERROR(IF(ISERROR(IF(ISERROR(VLOOKUP($A406,'UNIPIPE AIR'!$A:$I,5,FALSE)),VLOOKUP($A406,'UNIPIPE NITRO'!$A:$I,5,FALSE),VLOOKUP($A406,'UNIPIPE AIR'!$A:$I,5,FALSE))),IF(ISERROR(VLOOKUP($A406,'UNIPIPE VAC'!$A:$H,5,FALSE)),VLOOKUP($A406,'UNIPIPE HP'!$A:$I,5,FALSE),VLOOKUP($A406,'UNIPIPE VAC'!$A:$H,5,FALSE)),IF(ISERROR(VLOOKUP($A406,'UNIPIPE AIR'!$A:$I,5,FALSE)),VLOOKUP($A406,'UNIPIPE NITRO'!$A:$I,5,FALSE),VLOOKUP($A406,'UNIPIPE AIR'!$A:$I,5,FALSE)))),"",IF(ISERROR(IF(ISERROR(VLOOKUP($A406,'UNIPIPE AIR'!$A:$I,5,FALSE)),VLOOKUP($A406,'UNIPIPE NITRO'!$A:$I,5,FALSE),VLOOKUP($A406,'UNIPIPE AIR'!$A:$I,5,FALSE))),IF(ISERROR(VLOOKUP($A406,'UNIPIPE VAC'!$A:$H,5,FALSE)),VLOOKUP($A406,'UNIPIPE HP'!$A:$I,5,FALSE),VLOOKUP($A406,'UNIPIPE VAC'!$A:$H,5,FALSE)),IF(ISERROR(VLOOKUP($A406,'UNIPIPE AIR'!$A:$I,5,FALSE)),VLOOKUP($A406,'UNIPIPE NITRO'!$A:$I,5,FALSE),VLOOKUP($A406,'UNIPIPE AIR'!$A:$I,5,FALSE))))</f>
        <v/>
      </c>
      <c r="D406" s="139" t="str">
        <f>IF(ISERROR(IF(ISERROR(IF(ISERROR(VLOOKUP($A406,'UNIPIPE AIR'!$A:$I,7,FALSE)),VLOOKUP($A406,'UNIPIPE NITRO'!$A:$I,7,FALSE),VLOOKUP($A406,'UNIPIPE AIR'!$A:$I,7,FALSE))),IF(ISERROR(VLOOKUP($A406,'UNIPIPE VAC'!$A:$H,7,FALSE)),VLOOKUP($A406,'UNIPIPE HP'!$A:$I,7,FALSE),VLOOKUP($A406,'UNIPIPE VAC'!$A:$H,7,FALSE)),IF(ISERROR(VLOOKUP($A406,'UNIPIPE AIR'!$A:$I,7,FALSE)),VLOOKUP($A406,'UNIPIPE NITRO'!$A:$I,7,FALSE),VLOOKUP($A406,'UNIPIPE AIR'!$A:$I,7,FALSE)))),"",IF(ISERROR(IF(ISERROR(VLOOKUP($A406,'UNIPIPE AIR'!$A:$I,7,FALSE)),VLOOKUP($A406,'UNIPIPE NITRO'!$A:$I,7,FALSE),VLOOKUP($A406,'UNIPIPE AIR'!$A:$I,7,FALSE))),IF(ISERROR(VLOOKUP($A406,'UNIPIPE VAC'!$A:$H,7,FALSE)),VLOOKUP($A406,'UNIPIPE HP'!$A:$I,7,FALSE),VLOOKUP($A406,'UNIPIPE VAC'!$A:$H,7,FALSE)),IF(ISERROR(VLOOKUP($A406,'UNIPIPE AIR'!$A:$I,7,FALSE)),VLOOKUP($A406,'UNIPIPE NITRO'!$A:$I,7,FALSE),VLOOKUP($A406,'UNIPIPE AIR'!$A:$I,7,FALSE))))</f>
        <v/>
      </c>
      <c r="E406" s="140" t="str">
        <f>IF(ISERROR(IF(ISERROR(IF(ISERROR(VLOOKUP($A406,'UNIPIPE AIR'!$A:$I,8,FALSE)),VLOOKUP($A406,'UNIPIPE NITRO'!$A:$I,8,FALSE),VLOOKUP($A406,'UNIPIPE AIR'!$A:$I,8,FALSE))),IF(ISERROR(VLOOKUP($A406,'UNIPIPE VAC'!$A:$H,8,FALSE)),VLOOKUP($A406,'UNIPIPE HP'!$A:$I,8,FALSE),VLOOKUP($A406,'UNIPIPE VAC'!$A:$H,8,FALSE)),IF(ISERROR(VLOOKUP($A406,'UNIPIPE AIR'!$A:$I,8,FALSE)),VLOOKUP($A406,'UNIPIPE NITRO'!$A:$I,8,FALSE),VLOOKUP($A406,'UNIPIPE AIR'!$A:$I,8,FALSE)))),"",IF(ISERROR(IF(ISERROR(VLOOKUP($A406,'UNIPIPE AIR'!$A:$I,8,FALSE)),VLOOKUP($A406,'UNIPIPE NITRO'!$A:$I,8,FALSE),VLOOKUP($A406,'UNIPIPE AIR'!$A:$I,8,FALSE))),IF(ISERROR(VLOOKUP($A406,'UNIPIPE VAC'!$A:$H,8,FALSE)),VLOOKUP($A406,'UNIPIPE HP'!$A:$I,8,FALSE),VLOOKUP($A406,'UNIPIPE VAC'!$A:$H,8,FALSE)),IF(ISERROR(VLOOKUP($A406,'UNIPIPE AIR'!$A:$I,8,FALSE)),VLOOKUP($A406,'UNIPIPE NITRO'!$A:$I,8,FALSE),VLOOKUP($A406,'UNIPIPE AIR'!$A:$I,8,FALSE))))</f>
        <v/>
      </c>
      <c r="F406" s="140" t="str">
        <f t="shared" si="1"/>
        <v/>
      </c>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8.75" customHeight="1" x14ac:dyDescent="0.2">
      <c r="A407" s="135">
        <v>389</v>
      </c>
      <c r="B407" s="135" t="str">
        <f>IF(ISERROR(IF(ISERROR(IF(ISERROR(VLOOKUP($A407,'UNIPIPE AIR'!$A:$I,3,FALSE)),VLOOKUP($A407,'UNIPIPE NITRO'!$A:$I,3,FALSE),VLOOKUP($A407,'UNIPIPE AIR'!$A:$I,3,FALSE))),IF(ISERROR(VLOOKUP($A407,'UNIPIPE VAC'!$A:$H,3,FALSE)),VLOOKUP($A407,'UNIPIPE HP'!$A:$I,3,FALSE),VLOOKUP($A407,'UNIPIPE VAC'!$A:$H,3,FALSE)),IF(ISERROR(VLOOKUP($A407,'UNIPIPE AIR'!$A:$I,3,FALSE)),VLOOKUP($A407,'UNIPIPE NITRO'!$A:$I,3,FALSE),VLOOKUP($A407,'UNIPIPE AIR'!$A:$I,3,FALSE)))),"",IF(ISERROR(IF(ISERROR(VLOOKUP($A407,'UNIPIPE AIR'!$A:$I,3,FALSE)),VLOOKUP($A407,'UNIPIPE NITRO'!$A:$I,3,FALSE),VLOOKUP($A407,'UNIPIPE AIR'!$A:$I,3,FALSE))),IF(ISERROR(VLOOKUP($A407,'UNIPIPE VAC'!$A:$H,3,FALSE)),VLOOKUP($A407,'UNIPIPE HP'!$A:$I,3,FALSE),VLOOKUP($A407,'UNIPIPE VAC'!$A:$H,3,FALSE)),IF(ISERROR(VLOOKUP($A407,'UNIPIPE AIR'!$A:$I,3,FALSE)),VLOOKUP($A407,'UNIPIPE NITRO'!$A:$I,3,FALSE),VLOOKUP($A407,'UNIPIPE AIR'!$A:$I,3,FALSE))))</f>
        <v/>
      </c>
      <c r="C407" s="133" t="str">
        <f>IF(ISERROR(IF(ISERROR(IF(ISERROR(VLOOKUP($A407,'UNIPIPE AIR'!$A:$I,5,FALSE)),VLOOKUP($A407,'UNIPIPE NITRO'!$A:$I,5,FALSE),VLOOKUP($A407,'UNIPIPE AIR'!$A:$I,5,FALSE))),IF(ISERROR(VLOOKUP($A407,'UNIPIPE VAC'!$A:$H,5,FALSE)),VLOOKUP($A407,'UNIPIPE HP'!$A:$I,5,FALSE),VLOOKUP($A407,'UNIPIPE VAC'!$A:$H,5,FALSE)),IF(ISERROR(VLOOKUP($A407,'UNIPIPE AIR'!$A:$I,5,FALSE)),VLOOKUP($A407,'UNIPIPE NITRO'!$A:$I,5,FALSE),VLOOKUP($A407,'UNIPIPE AIR'!$A:$I,5,FALSE)))),"",IF(ISERROR(IF(ISERROR(VLOOKUP($A407,'UNIPIPE AIR'!$A:$I,5,FALSE)),VLOOKUP($A407,'UNIPIPE NITRO'!$A:$I,5,FALSE),VLOOKUP($A407,'UNIPIPE AIR'!$A:$I,5,FALSE))),IF(ISERROR(VLOOKUP($A407,'UNIPIPE VAC'!$A:$H,5,FALSE)),VLOOKUP($A407,'UNIPIPE HP'!$A:$I,5,FALSE),VLOOKUP($A407,'UNIPIPE VAC'!$A:$H,5,FALSE)),IF(ISERROR(VLOOKUP($A407,'UNIPIPE AIR'!$A:$I,5,FALSE)),VLOOKUP($A407,'UNIPIPE NITRO'!$A:$I,5,FALSE),VLOOKUP($A407,'UNIPIPE AIR'!$A:$I,5,FALSE))))</f>
        <v/>
      </c>
      <c r="D407" s="139" t="str">
        <f>IF(ISERROR(IF(ISERROR(IF(ISERROR(VLOOKUP($A407,'UNIPIPE AIR'!$A:$I,7,FALSE)),VLOOKUP($A407,'UNIPIPE NITRO'!$A:$I,7,FALSE),VLOOKUP($A407,'UNIPIPE AIR'!$A:$I,7,FALSE))),IF(ISERROR(VLOOKUP($A407,'UNIPIPE VAC'!$A:$H,7,FALSE)),VLOOKUP($A407,'UNIPIPE HP'!$A:$I,7,FALSE),VLOOKUP($A407,'UNIPIPE VAC'!$A:$H,7,FALSE)),IF(ISERROR(VLOOKUP($A407,'UNIPIPE AIR'!$A:$I,7,FALSE)),VLOOKUP($A407,'UNIPIPE NITRO'!$A:$I,7,FALSE),VLOOKUP($A407,'UNIPIPE AIR'!$A:$I,7,FALSE)))),"",IF(ISERROR(IF(ISERROR(VLOOKUP($A407,'UNIPIPE AIR'!$A:$I,7,FALSE)),VLOOKUP($A407,'UNIPIPE NITRO'!$A:$I,7,FALSE),VLOOKUP($A407,'UNIPIPE AIR'!$A:$I,7,FALSE))),IF(ISERROR(VLOOKUP($A407,'UNIPIPE VAC'!$A:$H,7,FALSE)),VLOOKUP($A407,'UNIPIPE HP'!$A:$I,7,FALSE),VLOOKUP($A407,'UNIPIPE VAC'!$A:$H,7,FALSE)),IF(ISERROR(VLOOKUP($A407,'UNIPIPE AIR'!$A:$I,7,FALSE)),VLOOKUP($A407,'UNIPIPE NITRO'!$A:$I,7,FALSE),VLOOKUP($A407,'UNIPIPE AIR'!$A:$I,7,FALSE))))</f>
        <v/>
      </c>
      <c r="E407" s="140" t="str">
        <f>IF(ISERROR(IF(ISERROR(IF(ISERROR(VLOOKUP($A407,'UNIPIPE AIR'!$A:$I,8,FALSE)),VLOOKUP($A407,'UNIPIPE NITRO'!$A:$I,8,FALSE),VLOOKUP($A407,'UNIPIPE AIR'!$A:$I,8,FALSE))),IF(ISERROR(VLOOKUP($A407,'UNIPIPE VAC'!$A:$H,8,FALSE)),VLOOKUP($A407,'UNIPIPE HP'!$A:$I,8,FALSE),VLOOKUP($A407,'UNIPIPE VAC'!$A:$H,8,FALSE)),IF(ISERROR(VLOOKUP($A407,'UNIPIPE AIR'!$A:$I,8,FALSE)),VLOOKUP($A407,'UNIPIPE NITRO'!$A:$I,8,FALSE),VLOOKUP($A407,'UNIPIPE AIR'!$A:$I,8,FALSE)))),"",IF(ISERROR(IF(ISERROR(VLOOKUP($A407,'UNIPIPE AIR'!$A:$I,8,FALSE)),VLOOKUP($A407,'UNIPIPE NITRO'!$A:$I,8,FALSE),VLOOKUP($A407,'UNIPIPE AIR'!$A:$I,8,FALSE))),IF(ISERROR(VLOOKUP($A407,'UNIPIPE VAC'!$A:$H,8,FALSE)),VLOOKUP($A407,'UNIPIPE HP'!$A:$I,8,FALSE),VLOOKUP($A407,'UNIPIPE VAC'!$A:$H,8,FALSE)),IF(ISERROR(VLOOKUP($A407,'UNIPIPE AIR'!$A:$I,8,FALSE)),VLOOKUP($A407,'UNIPIPE NITRO'!$A:$I,8,FALSE),VLOOKUP($A407,'UNIPIPE AIR'!$A:$I,8,FALSE))))</f>
        <v/>
      </c>
      <c r="F407" s="140" t="str">
        <f t="shared" si="1"/>
        <v/>
      </c>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8.75" customHeight="1" x14ac:dyDescent="0.2">
      <c r="A408" s="135">
        <v>390</v>
      </c>
      <c r="B408" s="135" t="str">
        <f>IF(ISERROR(IF(ISERROR(IF(ISERROR(VLOOKUP($A408,'UNIPIPE AIR'!$A:$I,3,FALSE)),VLOOKUP($A408,'UNIPIPE NITRO'!$A:$I,3,FALSE),VLOOKUP($A408,'UNIPIPE AIR'!$A:$I,3,FALSE))),IF(ISERROR(VLOOKUP($A408,'UNIPIPE VAC'!$A:$H,3,FALSE)),VLOOKUP($A408,'UNIPIPE HP'!$A:$I,3,FALSE),VLOOKUP($A408,'UNIPIPE VAC'!$A:$H,3,FALSE)),IF(ISERROR(VLOOKUP($A408,'UNIPIPE AIR'!$A:$I,3,FALSE)),VLOOKUP($A408,'UNIPIPE NITRO'!$A:$I,3,FALSE),VLOOKUP($A408,'UNIPIPE AIR'!$A:$I,3,FALSE)))),"",IF(ISERROR(IF(ISERROR(VLOOKUP($A408,'UNIPIPE AIR'!$A:$I,3,FALSE)),VLOOKUP($A408,'UNIPIPE NITRO'!$A:$I,3,FALSE),VLOOKUP($A408,'UNIPIPE AIR'!$A:$I,3,FALSE))),IF(ISERROR(VLOOKUP($A408,'UNIPIPE VAC'!$A:$H,3,FALSE)),VLOOKUP($A408,'UNIPIPE HP'!$A:$I,3,FALSE),VLOOKUP($A408,'UNIPIPE VAC'!$A:$H,3,FALSE)),IF(ISERROR(VLOOKUP($A408,'UNIPIPE AIR'!$A:$I,3,FALSE)),VLOOKUP($A408,'UNIPIPE NITRO'!$A:$I,3,FALSE),VLOOKUP($A408,'UNIPIPE AIR'!$A:$I,3,FALSE))))</f>
        <v/>
      </c>
      <c r="C408" s="133" t="str">
        <f>IF(ISERROR(IF(ISERROR(IF(ISERROR(VLOOKUP($A408,'UNIPIPE AIR'!$A:$I,5,FALSE)),VLOOKUP($A408,'UNIPIPE NITRO'!$A:$I,5,FALSE),VLOOKUP($A408,'UNIPIPE AIR'!$A:$I,5,FALSE))),IF(ISERROR(VLOOKUP($A408,'UNIPIPE VAC'!$A:$H,5,FALSE)),VLOOKUP($A408,'UNIPIPE HP'!$A:$I,5,FALSE),VLOOKUP($A408,'UNIPIPE VAC'!$A:$H,5,FALSE)),IF(ISERROR(VLOOKUP($A408,'UNIPIPE AIR'!$A:$I,5,FALSE)),VLOOKUP($A408,'UNIPIPE NITRO'!$A:$I,5,FALSE),VLOOKUP($A408,'UNIPIPE AIR'!$A:$I,5,FALSE)))),"",IF(ISERROR(IF(ISERROR(VLOOKUP($A408,'UNIPIPE AIR'!$A:$I,5,FALSE)),VLOOKUP($A408,'UNIPIPE NITRO'!$A:$I,5,FALSE),VLOOKUP($A408,'UNIPIPE AIR'!$A:$I,5,FALSE))),IF(ISERROR(VLOOKUP($A408,'UNIPIPE VAC'!$A:$H,5,FALSE)),VLOOKUP($A408,'UNIPIPE HP'!$A:$I,5,FALSE),VLOOKUP($A408,'UNIPIPE VAC'!$A:$H,5,FALSE)),IF(ISERROR(VLOOKUP($A408,'UNIPIPE AIR'!$A:$I,5,FALSE)),VLOOKUP($A408,'UNIPIPE NITRO'!$A:$I,5,FALSE),VLOOKUP($A408,'UNIPIPE AIR'!$A:$I,5,FALSE))))</f>
        <v/>
      </c>
      <c r="D408" s="139" t="str">
        <f>IF(ISERROR(IF(ISERROR(IF(ISERROR(VLOOKUP($A408,'UNIPIPE AIR'!$A:$I,7,FALSE)),VLOOKUP($A408,'UNIPIPE NITRO'!$A:$I,7,FALSE),VLOOKUP($A408,'UNIPIPE AIR'!$A:$I,7,FALSE))),IF(ISERROR(VLOOKUP($A408,'UNIPIPE VAC'!$A:$H,7,FALSE)),VLOOKUP($A408,'UNIPIPE HP'!$A:$I,7,FALSE),VLOOKUP($A408,'UNIPIPE VAC'!$A:$H,7,FALSE)),IF(ISERROR(VLOOKUP($A408,'UNIPIPE AIR'!$A:$I,7,FALSE)),VLOOKUP($A408,'UNIPIPE NITRO'!$A:$I,7,FALSE),VLOOKUP($A408,'UNIPIPE AIR'!$A:$I,7,FALSE)))),"",IF(ISERROR(IF(ISERROR(VLOOKUP($A408,'UNIPIPE AIR'!$A:$I,7,FALSE)),VLOOKUP($A408,'UNIPIPE NITRO'!$A:$I,7,FALSE),VLOOKUP($A408,'UNIPIPE AIR'!$A:$I,7,FALSE))),IF(ISERROR(VLOOKUP($A408,'UNIPIPE VAC'!$A:$H,7,FALSE)),VLOOKUP($A408,'UNIPIPE HP'!$A:$I,7,FALSE),VLOOKUP($A408,'UNIPIPE VAC'!$A:$H,7,FALSE)),IF(ISERROR(VLOOKUP($A408,'UNIPIPE AIR'!$A:$I,7,FALSE)),VLOOKUP($A408,'UNIPIPE NITRO'!$A:$I,7,FALSE),VLOOKUP($A408,'UNIPIPE AIR'!$A:$I,7,FALSE))))</f>
        <v/>
      </c>
      <c r="E408" s="140" t="str">
        <f>IF(ISERROR(IF(ISERROR(IF(ISERROR(VLOOKUP($A408,'UNIPIPE AIR'!$A:$I,8,FALSE)),VLOOKUP($A408,'UNIPIPE NITRO'!$A:$I,8,FALSE),VLOOKUP($A408,'UNIPIPE AIR'!$A:$I,8,FALSE))),IF(ISERROR(VLOOKUP($A408,'UNIPIPE VAC'!$A:$H,8,FALSE)),VLOOKUP($A408,'UNIPIPE HP'!$A:$I,8,FALSE),VLOOKUP($A408,'UNIPIPE VAC'!$A:$H,8,FALSE)),IF(ISERROR(VLOOKUP($A408,'UNIPIPE AIR'!$A:$I,8,FALSE)),VLOOKUP($A408,'UNIPIPE NITRO'!$A:$I,8,FALSE),VLOOKUP($A408,'UNIPIPE AIR'!$A:$I,8,FALSE)))),"",IF(ISERROR(IF(ISERROR(VLOOKUP($A408,'UNIPIPE AIR'!$A:$I,8,FALSE)),VLOOKUP($A408,'UNIPIPE NITRO'!$A:$I,8,FALSE),VLOOKUP($A408,'UNIPIPE AIR'!$A:$I,8,FALSE))),IF(ISERROR(VLOOKUP($A408,'UNIPIPE VAC'!$A:$H,8,FALSE)),VLOOKUP($A408,'UNIPIPE HP'!$A:$I,8,FALSE),VLOOKUP($A408,'UNIPIPE VAC'!$A:$H,8,FALSE)),IF(ISERROR(VLOOKUP($A408,'UNIPIPE AIR'!$A:$I,8,FALSE)),VLOOKUP($A408,'UNIPIPE NITRO'!$A:$I,8,FALSE),VLOOKUP($A408,'UNIPIPE AIR'!$A:$I,8,FALSE))))</f>
        <v/>
      </c>
      <c r="F408" s="140" t="str">
        <f t="shared" si="1"/>
        <v/>
      </c>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8.75" customHeight="1" x14ac:dyDescent="0.2">
      <c r="A409" s="135">
        <v>391</v>
      </c>
      <c r="B409" s="135" t="str">
        <f>IF(ISERROR(IF(ISERROR(IF(ISERROR(VLOOKUP($A409,'UNIPIPE AIR'!$A:$I,3,FALSE)),VLOOKUP($A409,'UNIPIPE NITRO'!$A:$I,3,FALSE),VLOOKUP($A409,'UNIPIPE AIR'!$A:$I,3,FALSE))),IF(ISERROR(VLOOKUP($A409,'UNIPIPE VAC'!$A:$H,3,FALSE)),VLOOKUP($A409,'UNIPIPE HP'!$A:$I,3,FALSE),VLOOKUP($A409,'UNIPIPE VAC'!$A:$H,3,FALSE)),IF(ISERROR(VLOOKUP($A409,'UNIPIPE AIR'!$A:$I,3,FALSE)),VLOOKUP($A409,'UNIPIPE NITRO'!$A:$I,3,FALSE),VLOOKUP($A409,'UNIPIPE AIR'!$A:$I,3,FALSE)))),"",IF(ISERROR(IF(ISERROR(VLOOKUP($A409,'UNIPIPE AIR'!$A:$I,3,FALSE)),VLOOKUP($A409,'UNIPIPE NITRO'!$A:$I,3,FALSE),VLOOKUP($A409,'UNIPIPE AIR'!$A:$I,3,FALSE))),IF(ISERROR(VLOOKUP($A409,'UNIPIPE VAC'!$A:$H,3,FALSE)),VLOOKUP($A409,'UNIPIPE HP'!$A:$I,3,FALSE),VLOOKUP($A409,'UNIPIPE VAC'!$A:$H,3,FALSE)),IF(ISERROR(VLOOKUP($A409,'UNIPIPE AIR'!$A:$I,3,FALSE)),VLOOKUP($A409,'UNIPIPE NITRO'!$A:$I,3,FALSE),VLOOKUP($A409,'UNIPIPE AIR'!$A:$I,3,FALSE))))</f>
        <v/>
      </c>
      <c r="C409" s="133" t="str">
        <f>IF(ISERROR(IF(ISERROR(IF(ISERROR(VLOOKUP($A409,'UNIPIPE AIR'!$A:$I,5,FALSE)),VLOOKUP($A409,'UNIPIPE NITRO'!$A:$I,5,FALSE),VLOOKUP($A409,'UNIPIPE AIR'!$A:$I,5,FALSE))),IF(ISERROR(VLOOKUP($A409,'UNIPIPE VAC'!$A:$H,5,FALSE)),VLOOKUP($A409,'UNIPIPE HP'!$A:$I,5,FALSE),VLOOKUP($A409,'UNIPIPE VAC'!$A:$H,5,FALSE)),IF(ISERROR(VLOOKUP($A409,'UNIPIPE AIR'!$A:$I,5,FALSE)),VLOOKUP($A409,'UNIPIPE NITRO'!$A:$I,5,FALSE),VLOOKUP($A409,'UNIPIPE AIR'!$A:$I,5,FALSE)))),"",IF(ISERROR(IF(ISERROR(VLOOKUP($A409,'UNIPIPE AIR'!$A:$I,5,FALSE)),VLOOKUP($A409,'UNIPIPE NITRO'!$A:$I,5,FALSE),VLOOKUP($A409,'UNIPIPE AIR'!$A:$I,5,FALSE))),IF(ISERROR(VLOOKUP($A409,'UNIPIPE VAC'!$A:$H,5,FALSE)),VLOOKUP($A409,'UNIPIPE HP'!$A:$I,5,FALSE),VLOOKUP($A409,'UNIPIPE VAC'!$A:$H,5,FALSE)),IF(ISERROR(VLOOKUP($A409,'UNIPIPE AIR'!$A:$I,5,FALSE)),VLOOKUP($A409,'UNIPIPE NITRO'!$A:$I,5,FALSE),VLOOKUP($A409,'UNIPIPE AIR'!$A:$I,5,FALSE))))</f>
        <v/>
      </c>
      <c r="D409" s="139" t="str">
        <f>IF(ISERROR(IF(ISERROR(IF(ISERROR(VLOOKUP($A409,'UNIPIPE AIR'!$A:$I,7,FALSE)),VLOOKUP($A409,'UNIPIPE NITRO'!$A:$I,7,FALSE),VLOOKUP($A409,'UNIPIPE AIR'!$A:$I,7,FALSE))),IF(ISERROR(VLOOKUP($A409,'UNIPIPE VAC'!$A:$H,7,FALSE)),VLOOKUP($A409,'UNIPIPE HP'!$A:$I,7,FALSE),VLOOKUP($A409,'UNIPIPE VAC'!$A:$H,7,FALSE)),IF(ISERROR(VLOOKUP($A409,'UNIPIPE AIR'!$A:$I,7,FALSE)),VLOOKUP($A409,'UNIPIPE NITRO'!$A:$I,7,FALSE),VLOOKUP($A409,'UNIPIPE AIR'!$A:$I,7,FALSE)))),"",IF(ISERROR(IF(ISERROR(VLOOKUP($A409,'UNIPIPE AIR'!$A:$I,7,FALSE)),VLOOKUP($A409,'UNIPIPE NITRO'!$A:$I,7,FALSE),VLOOKUP($A409,'UNIPIPE AIR'!$A:$I,7,FALSE))),IF(ISERROR(VLOOKUP($A409,'UNIPIPE VAC'!$A:$H,7,FALSE)),VLOOKUP($A409,'UNIPIPE HP'!$A:$I,7,FALSE),VLOOKUP($A409,'UNIPIPE VAC'!$A:$H,7,FALSE)),IF(ISERROR(VLOOKUP($A409,'UNIPIPE AIR'!$A:$I,7,FALSE)),VLOOKUP($A409,'UNIPIPE NITRO'!$A:$I,7,FALSE),VLOOKUP($A409,'UNIPIPE AIR'!$A:$I,7,FALSE))))</f>
        <v/>
      </c>
      <c r="E409" s="140" t="str">
        <f>IF(ISERROR(IF(ISERROR(IF(ISERROR(VLOOKUP($A409,'UNIPIPE AIR'!$A:$I,8,FALSE)),VLOOKUP($A409,'UNIPIPE NITRO'!$A:$I,8,FALSE),VLOOKUP($A409,'UNIPIPE AIR'!$A:$I,8,FALSE))),IF(ISERROR(VLOOKUP($A409,'UNIPIPE VAC'!$A:$H,8,FALSE)),VLOOKUP($A409,'UNIPIPE HP'!$A:$I,8,FALSE),VLOOKUP($A409,'UNIPIPE VAC'!$A:$H,8,FALSE)),IF(ISERROR(VLOOKUP($A409,'UNIPIPE AIR'!$A:$I,8,FALSE)),VLOOKUP($A409,'UNIPIPE NITRO'!$A:$I,8,FALSE),VLOOKUP($A409,'UNIPIPE AIR'!$A:$I,8,FALSE)))),"",IF(ISERROR(IF(ISERROR(VLOOKUP($A409,'UNIPIPE AIR'!$A:$I,8,FALSE)),VLOOKUP($A409,'UNIPIPE NITRO'!$A:$I,8,FALSE),VLOOKUP($A409,'UNIPIPE AIR'!$A:$I,8,FALSE))),IF(ISERROR(VLOOKUP($A409,'UNIPIPE VAC'!$A:$H,8,FALSE)),VLOOKUP($A409,'UNIPIPE HP'!$A:$I,8,FALSE),VLOOKUP($A409,'UNIPIPE VAC'!$A:$H,8,FALSE)),IF(ISERROR(VLOOKUP($A409,'UNIPIPE AIR'!$A:$I,8,FALSE)),VLOOKUP($A409,'UNIPIPE NITRO'!$A:$I,8,FALSE),VLOOKUP($A409,'UNIPIPE AIR'!$A:$I,8,FALSE))))</f>
        <v/>
      </c>
      <c r="F409" s="140" t="str">
        <f t="shared" si="1"/>
        <v/>
      </c>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8.75" customHeight="1" x14ac:dyDescent="0.2">
      <c r="A410" s="135">
        <v>392</v>
      </c>
      <c r="B410" s="135" t="str">
        <f>IF(ISERROR(IF(ISERROR(IF(ISERROR(VLOOKUP($A410,'UNIPIPE AIR'!$A:$I,3,FALSE)),VLOOKUP($A410,'UNIPIPE NITRO'!$A:$I,3,FALSE),VLOOKUP($A410,'UNIPIPE AIR'!$A:$I,3,FALSE))),IF(ISERROR(VLOOKUP($A410,'UNIPIPE VAC'!$A:$H,3,FALSE)),VLOOKUP($A410,'UNIPIPE HP'!$A:$I,3,FALSE),VLOOKUP($A410,'UNIPIPE VAC'!$A:$H,3,FALSE)),IF(ISERROR(VLOOKUP($A410,'UNIPIPE AIR'!$A:$I,3,FALSE)),VLOOKUP($A410,'UNIPIPE NITRO'!$A:$I,3,FALSE),VLOOKUP($A410,'UNIPIPE AIR'!$A:$I,3,FALSE)))),"",IF(ISERROR(IF(ISERROR(VLOOKUP($A410,'UNIPIPE AIR'!$A:$I,3,FALSE)),VLOOKUP($A410,'UNIPIPE NITRO'!$A:$I,3,FALSE),VLOOKUP($A410,'UNIPIPE AIR'!$A:$I,3,FALSE))),IF(ISERROR(VLOOKUP($A410,'UNIPIPE VAC'!$A:$H,3,FALSE)),VLOOKUP($A410,'UNIPIPE HP'!$A:$I,3,FALSE),VLOOKUP($A410,'UNIPIPE VAC'!$A:$H,3,FALSE)),IF(ISERROR(VLOOKUP($A410,'UNIPIPE AIR'!$A:$I,3,FALSE)),VLOOKUP($A410,'UNIPIPE NITRO'!$A:$I,3,FALSE),VLOOKUP($A410,'UNIPIPE AIR'!$A:$I,3,FALSE))))</f>
        <v/>
      </c>
      <c r="C410" s="133" t="str">
        <f>IF(ISERROR(IF(ISERROR(IF(ISERROR(VLOOKUP($A410,'UNIPIPE AIR'!$A:$I,5,FALSE)),VLOOKUP($A410,'UNIPIPE NITRO'!$A:$I,5,FALSE),VLOOKUP($A410,'UNIPIPE AIR'!$A:$I,5,FALSE))),IF(ISERROR(VLOOKUP($A410,'UNIPIPE VAC'!$A:$H,5,FALSE)),VLOOKUP($A410,'UNIPIPE HP'!$A:$I,5,FALSE),VLOOKUP($A410,'UNIPIPE VAC'!$A:$H,5,FALSE)),IF(ISERROR(VLOOKUP($A410,'UNIPIPE AIR'!$A:$I,5,FALSE)),VLOOKUP($A410,'UNIPIPE NITRO'!$A:$I,5,FALSE),VLOOKUP($A410,'UNIPIPE AIR'!$A:$I,5,FALSE)))),"",IF(ISERROR(IF(ISERROR(VLOOKUP($A410,'UNIPIPE AIR'!$A:$I,5,FALSE)),VLOOKUP($A410,'UNIPIPE NITRO'!$A:$I,5,FALSE),VLOOKUP($A410,'UNIPIPE AIR'!$A:$I,5,FALSE))),IF(ISERROR(VLOOKUP($A410,'UNIPIPE VAC'!$A:$H,5,FALSE)),VLOOKUP($A410,'UNIPIPE HP'!$A:$I,5,FALSE),VLOOKUP($A410,'UNIPIPE VAC'!$A:$H,5,FALSE)),IF(ISERROR(VLOOKUP($A410,'UNIPIPE AIR'!$A:$I,5,FALSE)),VLOOKUP($A410,'UNIPIPE NITRO'!$A:$I,5,FALSE),VLOOKUP($A410,'UNIPIPE AIR'!$A:$I,5,FALSE))))</f>
        <v/>
      </c>
      <c r="D410" s="139" t="str">
        <f>IF(ISERROR(IF(ISERROR(IF(ISERROR(VLOOKUP($A410,'UNIPIPE AIR'!$A:$I,7,FALSE)),VLOOKUP($A410,'UNIPIPE NITRO'!$A:$I,7,FALSE),VLOOKUP($A410,'UNIPIPE AIR'!$A:$I,7,FALSE))),IF(ISERROR(VLOOKUP($A410,'UNIPIPE VAC'!$A:$H,7,FALSE)),VLOOKUP($A410,'UNIPIPE HP'!$A:$I,7,FALSE),VLOOKUP($A410,'UNIPIPE VAC'!$A:$H,7,FALSE)),IF(ISERROR(VLOOKUP($A410,'UNIPIPE AIR'!$A:$I,7,FALSE)),VLOOKUP($A410,'UNIPIPE NITRO'!$A:$I,7,FALSE),VLOOKUP($A410,'UNIPIPE AIR'!$A:$I,7,FALSE)))),"",IF(ISERROR(IF(ISERROR(VLOOKUP($A410,'UNIPIPE AIR'!$A:$I,7,FALSE)),VLOOKUP($A410,'UNIPIPE NITRO'!$A:$I,7,FALSE),VLOOKUP($A410,'UNIPIPE AIR'!$A:$I,7,FALSE))),IF(ISERROR(VLOOKUP($A410,'UNIPIPE VAC'!$A:$H,7,FALSE)),VLOOKUP($A410,'UNIPIPE HP'!$A:$I,7,FALSE),VLOOKUP($A410,'UNIPIPE VAC'!$A:$H,7,FALSE)),IF(ISERROR(VLOOKUP($A410,'UNIPIPE AIR'!$A:$I,7,FALSE)),VLOOKUP($A410,'UNIPIPE NITRO'!$A:$I,7,FALSE),VLOOKUP($A410,'UNIPIPE AIR'!$A:$I,7,FALSE))))</f>
        <v/>
      </c>
      <c r="E410" s="140" t="str">
        <f>IF(ISERROR(IF(ISERROR(IF(ISERROR(VLOOKUP($A410,'UNIPIPE AIR'!$A:$I,8,FALSE)),VLOOKUP($A410,'UNIPIPE NITRO'!$A:$I,8,FALSE),VLOOKUP($A410,'UNIPIPE AIR'!$A:$I,8,FALSE))),IF(ISERROR(VLOOKUP($A410,'UNIPIPE VAC'!$A:$H,8,FALSE)),VLOOKUP($A410,'UNIPIPE HP'!$A:$I,8,FALSE),VLOOKUP($A410,'UNIPIPE VAC'!$A:$H,8,FALSE)),IF(ISERROR(VLOOKUP($A410,'UNIPIPE AIR'!$A:$I,8,FALSE)),VLOOKUP($A410,'UNIPIPE NITRO'!$A:$I,8,FALSE),VLOOKUP($A410,'UNIPIPE AIR'!$A:$I,8,FALSE)))),"",IF(ISERROR(IF(ISERROR(VLOOKUP($A410,'UNIPIPE AIR'!$A:$I,8,FALSE)),VLOOKUP($A410,'UNIPIPE NITRO'!$A:$I,8,FALSE),VLOOKUP($A410,'UNIPIPE AIR'!$A:$I,8,FALSE))),IF(ISERROR(VLOOKUP($A410,'UNIPIPE VAC'!$A:$H,8,FALSE)),VLOOKUP($A410,'UNIPIPE HP'!$A:$I,8,FALSE),VLOOKUP($A410,'UNIPIPE VAC'!$A:$H,8,FALSE)),IF(ISERROR(VLOOKUP($A410,'UNIPIPE AIR'!$A:$I,8,FALSE)),VLOOKUP($A410,'UNIPIPE NITRO'!$A:$I,8,FALSE),VLOOKUP($A410,'UNIPIPE AIR'!$A:$I,8,FALSE))))</f>
        <v/>
      </c>
      <c r="F410" s="140" t="str">
        <f t="shared" si="1"/>
        <v/>
      </c>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8.75" customHeight="1" x14ac:dyDescent="0.2">
      <c r="A411" s="135">
        <v>393</v>
      </c>
      <c r="B411" s="135" t="str">
        <f>IF(ISERROR(IF(ISERROR(IF(ISERROR(VLOOKUP($A411,'UNIPIPE AIR'!$A:$I,3,FALSE)),VLOOKUP($A411,'UNIPIPE NITRO'!$A:$I,3,FALSE),VLOOKUP($A411,'UNIPIPE AIR'!$A:$I,3,FALSE))),IF(ISERROR(VLOOKUP($A411,'UNIPIPE VAC'!$A:$H,3,FALSE)),VLOOKUP($A411,'UNIPIPE HP'!$A:$I,3,FALSE),VLOOKUP($A411,'UNIPIPE VAC'!$A:$H,3,FALSE)),IF(ISERROR(VLOOKUP($A411,'UNIPIPE AIR'!$A:$I,3,FALSE)),VLOOKUP($A411,'UNIPIPE NITRO'!$A:$I,3,FALSE),VLOOKUP($A411,'UNIPIPE AIR'!$A:$I,3,FALSE)))),"",IF(ISERROR(IF(ISERROR(VLOOKUP($A411,'UNIPIPE AIR'!$A:$I,3,FALSE)),VLOOKUP($A411,'UNIPIPE NITRO'!$A:$I,3,FALSE),VLOOKUP($A411,'UNIPIPE AIR'!$A:$I,3,FALSE))),IF(ISERROR(VLOOKUP($A411,'UNIPIPE VAC'!$A:$H,3,FALSE)),VLOOKUP($A411,'UNIPIPE HP'!$A:$I,3,FALSE),VLOOKUP($A411,'UNIPIPE VAC'!$A:$H,3,FALSE)),IF(ISERROR(VLOOKUP($A411,'UNIPIPE AIR'!$A:$I,3,FALSE)),VLOOKUP($A411,'UNIPIPE NITRO'!$A:$I,3,FALSE),VLOOKUP($A411,'UNIPIPE AIR'!$A:$I,3,FALSE))))</f>
        <v/>
      </c>
      <c r="C411" s="133" t="str">
        <f>IF(ISERROR(IF(ISERROR(IF(ISERROR(VLOOKUP($A411,'UNIPIPE AIR'!$A:$I,5,FALSE)),VLOOKUP($A411,'UNIPIPE NITRO'!$A:$I,5,FALSE),VLOOKUP($A411,'UNIPIPE AIR'!$A:$I,5,FALSE))),IF(ISERROR(VLOOKUP($A411,'UNIPIPE VAC'!$A:$H,5,FALSE)),VLOOKUP($A411,'UNIPIPE HP'!$A:$I,5,FALSE),VLOOKUP($A411,'UNIPIPE VAC'!$A:$H,5,FALSE)),IF(ISERROR(VLOOKUP($A411,'UNIPIPE AIR'!$A:$I,5,FALSE)),VLOOKUP($A411,'UNIPIPE NITRO'!$A:$I,5,FALSE),VLOOKUP($A411,'UNIPIPE AIR'!$A:$I,5,FALSE)))),"",IF(ISERROR(IF(ISERROR(VLOOKUP($A411,'UNIPIPE AIR'!$A:$I,5,FALSE)),VLOOKUP($A411,'UNIPIPE NITRO'!$A:$I,5,FALSE),VLOOKUP($A411,'UNIPIPE AIR'!$A:$I,5,FALSE))),IF(ISERROR(VLOOKUP($A411,'UNIPIPE VAC'!$A:$H,5,FALSE)),VLOOKUP($A411,'UNIPIPE HP'!$A:$I,5,FALSE),VLOOKUP($A411,'UNIPIPE VAC'!$A:$H,5,FALSE)),IF(ISERROR(VLOOKUP($A411,'UNIPIPE AIR'!$A:$I,5,FALSE)),VLOOKUP($A411,'UNIPIPE NITRO'!$A:$I,5,FALSE),VLOOKUP($A411,'UNIPIPE AIR'!$A:$I,5,FALSE))))</f>
        <v/>
      </c>
      <c r="D411" s="139" t="str">
        <f>IF(ISERROR(IF(ISERROR(IF(ISERROR(VLOOKUP($A411,'UNIPIPE AIR'!$A:$I,7,FALSE)),VLOOKUP($A411,'UNIPIPE NITRO'!$A:$I,7,FALSE),VLOOKUP($A411,'UNIPIPE AIR'!$A:$I,7,FALSE))),IF(ISERROR(VLOOKUP($A411,'UNIPIPE VAC'!$A:$H,7,FALSE)),VLOOKUP($A411,'UNIPIPE HP'!$A:$I,7,FALSE),VLOOKUP($A411,'UNIPIPE VAC'!$A:$H,7,FALSE)),IF(ISERROR(VLOOKUP($A411,'UNIPIPE AIR'!$A:$I,7,FALSE)),VLOOKUP($A411,'UNIPIPE NITRO'!$A:$I,7,FALSE),VLOOKUP($A411,'UNIPIPE AIR'!$A:$I,7,FALSE)))),"",IF(ISERROR(IF(ISERROR(VLOOKUP($A411,'UNIPIPE AIR'!$A:$I,7,FALSE)),VLOOKUP($A411,'UNIPIPE NITRO'!$A:$I,7,FALSE),VLOOKUP($A411,'UNIPIPE AIR'!$A:$I,7,FALSE))),IF(ISERROR(VLOOKUP($A411,'UNIPIPE VAC'!$A:$H,7,FALSE)),VLOOKUP($A411,'UNIPIPE HP'!$A:$I,7,FALSE),VLOOKUP($A411,'UNIPIPE VAC'!$A:$H,7,FALSE)),IF(ISERROR(VLOOKUP($A411,'UNIPIPE AIR'!$A:$I,7,FALSE)),VLOOKUP($A411,'UNIPIPE NITRO'!$A:$I,7,FALSE),VLOOKUP($A411,'UNIPIPE AIR'!$A:$I,7,FALSE))))</f>
        <v/>
      </c>
      <c r="E411" s="140" t="str">
        <f>IF(ISERROR(IF(ISERROR(IF(ISERROR(VLOOKUP($A411,'UNIPIPE AIR'!$A:$I,8,FALSE)),VLOOKUP($A411,'UNIPIPE NITRO'!$A:$I,8,FALSE),VLOOKUP($A411,'UNIPIPE AIR'!$A:$I,8,FALSE))),IF(ISERROR(VLOOKUP($A411,'UNIPIPE VAC'!$A:$H,8,FALSE)),VLOOKUP($A411,'UNIPIPE HP'!$A:$I,8,FALSE),VLOOKUP($A411,'UNIPIPE VAC'!$A:$H,8,FALSE)),IF(ISERROR(VLOOKUP($A411,'UNIPIPE AIR'!$A:$I,8,FALSE)),VLOOKUP($A411,'UNIPIPE NITRO'!$A:$I,8,FALSE),VLOOKUP($A411,'UNIPIPE AIR'!$A:$I,8,FALSE)))),"",IF(ISERROR(IF(ISERROR(VLOOKUP($A411,'UNIPIPE AIR'!$A:$I,8,FALSE)),VLOOKUP($A411,'UNIPIPE NITRO'!$A:$I,8,FALSE),VLOOKUP($A411,'UNIPIPE AIR'!$A:$I,8,FALSE))),IF(ISERROR(VLOOKUP($A411,'UNIPIPE VAC'!$A:$H,8,FALSE)),VLOOKUP($A411,'UNIPIPE HP'!$A:$I,8,FALSE),VLOOKUP($A411,'UNIPIPE VAC'!$A:$H,8,FALSE)),IF(ISERROR(VLOOKUP($A411,'UNIPIPE AIR'!$A:$I,8,FALSE)),VLOOKUP($A411,'UNIPIPE NITRO'!$A:$I,8,FALSE),VLOOKUP($A411,'UNIPIPE AIR'!$A:$I,8,FALSE))))</f>
        <v/>
      </c>
      <c r="F411" s="140" t="str">
        <f t="shared" si="1"/>
        <v/>
      </c>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8.75" customHeight="1" x14ac:dyDescent="0.2">
      <c r="A412" s="135">
        <v>394</v>
      </c>
      <c r="B412" s="135" t="str">
        <f>IF(ISERROR(IF(ISERROR(IF(ISERROR(VLOOKUP($A412,'UNIPIPE AIR'!$A:$I,3,FALSE)),VLOOKUP($A412,'UNIPIPE NITRO'!$A:$I,3,FALSE),VLOOKUP($A412,'UNIPIPE AIR'!$A:$I,3,FALSE))),IF(ISERROR(VLOOKUP($A412,'UNIPIPE VAC'!$A:$H,3,FALSE)),VLOOKUP($A412,'UNIPIPE HP'!$A:$I,3,FALSE),VLOOKUP($A412,'UNIPIPE VAC'!$A:$H,3,FALSE)),IF(ISERROR(VLOOKUP($A412,'UNIPIPE AIR'!$A:$I,3,FALSE)),VLOOKUP($A412,'UNIPIPE NITRO'!$A:$I,3,FALSE),VLOOKUP($A412,'UNIPIPE AIR'!$A:$I,3,FALSE)))),"",IF(ISERROR(IF(ISERROR(VLOOKUP($A412,'UNIPIPE AIR'!$A:$I,3,FALSE)),VLOOKUP($A412,'UNIPIPE NITRO'!$A:$I,3,FALSE),VLOOKUP($A412,'UNIPIPE AIR'!$A:$I,3,FALSE))),IF(ISERROR(VLOOKUP($A412,'UNIPIPE VAC'!$A:$H,3,FALSE)),VLOOKUP($A412,'UNIPIPE HP'!$A:$I,3,FALSE),VLOOKUP($A412,'UNIPIPE VAC'!$A:$H,3,FALSE)),IF(ISERROR(VLOOKUP($A412,'UNIPIPE AIR'!$A:$I,3,FALSE)),VLOOKUP($A412,'UNIPIPE NITRO'!$A:$I,3,FALSE),VLOOKUP($A412,'UNIPIPE AIR'!$A:$I,3,FALSE))))</f>
        <v/>
      </c>
      <c r="C412" s="133" t="str">
        <f>IF(ISERROR(IF(ISERROR(IF(ISERROR(VLOOKUP($A412,'UNIPIPE AIR'!$A:$I,5,FALSE)),VLOOKUP($A412,'UNIPIPE NITRO'!$A:$I,5,FALSE),VLOOKUP($A412,'UNIPIPE AIR'!$A:$I,5,FALSE))),IF(ISERROR(VLOOKUP($A412,'UNIPIPE VAC'!$A:$H,5,FALSE)),VLOOKUP($A412,'UNIPIPE HP'!$A:$I,5,FALSE),VLOOKUP($A412,'UNIPIPE VAC'!$A:$H,5,FALSE)),IF(ISERROR(VLOOKUP($A412,'UNIPIPE AIR'!$A:$I,5,FALSE)),VLOOKUP($A412,'UNIPIPE NITRO'!$A:$I,5,FALSE),VLOOKUP($A412,'UNIPIPE AIR'!$A:$I,5,FALSE)))),"",IF(ISERROR(IF(ISERROR(VLOOKUP($A412,'UNIPIPE AIR'!$A:$I,5,FALSE)),VLOOKUP($A412,'UNIPIPE NITRO'!$A:$I,5,FALSE),VLOOKUP($A412,'UNIPIPE AIR'!$A:$I,5,FALSE))),IF(ISERROR(VLOOKUP($A412,'UNIPIPE VAC'!$A:$H,5,FALSE)),VLOOKUP($A412,'UNIPIPE HP'!$A:$I,5,FALSE),VLOOKUP($A412,'UNIPIPE VAC'!$A:$H,5,FALSE)),IF(ISERROR(VLOOKUP($A412,'UNIPIPE AIR'!$A:$I,5,FALSE)),VLOOKUP($A412,'UNIPIPE NITRO'!$A:$I,5,FALSE),VLOOKUP($A412,'UNIPIPE AIR'!$A:$I,5,FALSE))))</f>
        <v/>
      </c>
      <c r="D412" s="139" t="str">
        <f>IF(ISERROR(IF(ISERROR(IF(ISERROR(VLOOKUP($A412,'UNIPIPE AIR'!$A:$I,7,FALSE)),VLOOKUP($A412,'UNIPIPE NITRO'!$A:$I,7,FALSE),VLOOKUP($A412,'UNIPIPE AIR'!$A:$I,7,FALSE))),IF(ISERROR(VLOOKUP($A412,'UNIPIPE VAC'!$A:$H,7,FALSE)),VLOOKUP($A412,'UNIPIPE HP'!$A:$I,7,FALSE),VLOOKUP($A412,'UNIPIPE VAC'!$A:$H,7,FALSE)),IF(ISERROR(VLOOKUP($A412,'UNIPIPE AIR'!$A:$I,7,FALSE)),VLOOKUP($A412,'UNIPIPE NITRO'!$A:$I,7,FALSE),VLOOKUP($A412,'UNIPIPE AIR'!$A:$I,7,FALSE)))),"",IF(ISERROR(IF(ISERROR(VLOOKUP($A412,'UNIPIPE AIR'!$A:$I,7,FALSE)),VLOOKUP($A412,'UNIPIPE NITRO'!$A:$I,7,FALSE),VLOOKUP($A412,'UNIPIPE AIR'!$A:$I,7,FALSE))),IF(ISERROR(VLOOKUP($A412,'UNIPIPE VAC'!$A:$H,7,FALSE)),VLOOKUP($A412,'UNIPIPE HP'!$A:$I,7,FALSE),VLOOKUP($A412,'UNIPIPE VAC'!$A:$H,7,FALSE)),IF(ISERROR(VLOOKUP($A412,'UNIPIPE AIR'!$A:$I,7,FALSE)),VLOOKUP($A412,'UNIPIPE NITRO'!$A:$I,7,FALSE),VLOOKUP($A412,'UNIPIPE AIR'!$A:$I,7,FALSE))))</f>
        <v/>
      </c>
      <c r="E412" s="140" t="str">
        <f>IF(ISERROR(IF(ISERROR(IF(ISERROR(VLOOKUP($A412,'UNIPIPE AIR'!$A:$I,8,FALSE)),VLOOKUP($A412,'UNIPIPE NITRO'!$A:$I,8,FALSE),VLOOKUP($A412,'UNIPIPE AIR'!$A:$I,8,FALSE))),IF(ISERROR(VLOOKUP($A412,'UNIPIPE VAC'!$A:$H,8,FALSE)),VLOOKUP($A412,'UNIPIPE HP'!$A:$I,8,FALSE),VLOOKUP($A412,'UNIPIPE VAC'!$A:$H,8,FALSE)),IF(ISERROR(VLOOKUP($A412,'UNIPIPE AIR'!$A:$I,8,FALSE)),VLOOKUP($A412,'UNIPIPE NITRO'!$A:$I,8,FALSE),VLOOKUP($A412,'UNIPIPE AIR'!$A:$I,8,FALSE)))),"",IF(ISERROR(IF(ISERROR(VLOOKUP($A412,'UNIPIPE AIR'!$A:$I,8,FALSE)),VLOOKUP($A412,'UNIPIPE NITRO'!$A:$I,8,FALSE),VLOOKUP($A412,'UNIPIPE AIR'!$A:$I,8,FALSE))),IF(ISERROR(VLOOKUP($A412,'UNIPIPE VAC'!$A:$H,8,FALSE)),VLOOKUP($A412,'UNIPIPE HP'!$A:$I,8,FALSE),VLOOKUP($A412,'UNIPIPE VAC'!$A:$H,8,FALSE)),IF(ISERROR(VLOOKUP($A412,'UNIPIPE AIR'!$A:$I,8,FALSE)),VLOOKUP($A412,'UNIPIPE NITRO'!$A:$I,8,FALSE),VLOOKUP($A412,'UNIPIPE AIR'!$A:$I,8,FALSE))))</f>
        <v/>
      </c>
      <c r="F412" s="140" t="str">
        <f t="shared" si="1"/>
        <v/>
      </c>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8.75" customHeight="1" x14ac:dyDescent="0.2">
      <c r="A413" s="135">
        <v>395</v>
      </c>
      <c r="B413" s="135" t="str">
        <f>IF(ISERROR(IF(ISERROR(IF(ISERROR(VLOOKUP($A413,'UNIPIPE AIR'!$A:$I,3,FALSE)),VLOOKUP($A413,'UNIPIPE NITRO'!$A:$I,3,FALSE),VLOOKUP($A413,'UNIPIPE AIR'!$A:$I,3,FALSE))),IF(ISERROR(VLOOKUP($A413,'UNIPIPE VAC'!$A:$H,3,FALSE)),VLOOKUP($A413,'UNIPIPE HP'!$A:$I,3,FALSE),VLOOKUP($A413,'UNIPIPE VAC'!$A:$H,3,FALSE)),IF(ISERROR(VLOOKUP($A413,'UNIPIPE AIR'!$A:$I,3,FALSE)),VLOOKUP($A413,'UNIPIPE NITRO'!$A:$I,3,FALSE),VLOOKUP($A413,'UNIPIPE AIR'!$A:$I,3,FALSE)))),"",IF(ISERROR(IF(ISERROR(VLOOKUP($A413,'UNIPIPE AIR'!$A:$I,3,FALSE)),VLOOKUP($A413,'UNIPIPE NITRO'!$A:$I,3,FALSE),VLOOKUP($A413,'UNIPIPE AIR'!$A:$I,3,FALSE))),IF(ISERROR(VLOOKUP($A413,'UNIPIPE VAC'!$A:$H,3,FALSE)),VLOOKUP($A413,'UNIPIPE HP'!$A:$I,3,FALSE),VLOOKUP($A413,'UNIPIPE VAC'!$A:$H,3,FALSE)),IF(ISERROR(VLOOKUP($A413,'UNIPIPE AIR'!$A:$I,3,FALSE)),VLOOKUP($A413,'UNIPIPE NITRO'!$A:$I,3,FALSE),VLOOKUP($A413,'UNIPIPE AIR'!$A:$I,3,FALSE))))</f>
        <v/>
      </c>
      <c r="C413" s="133" t="str">
        <f>IF(ISERROR(IF(ISERROR(IF(ISERROR(VLOOKUP($A413,'UNIPIPE AIR'!$A:$I,5,FALSE)),VLOOKUP($A413,'UNIPIPE NITRO'!$A:$I,5,FALSE),VLOOKUP($A413,'UNIPIPE AIR'!$A:$I,5,FALSE))),IF(ISERROR(VLOOKUP($A413,'UNIPIPE VAC'!$A:$H,5,FALSE)),VLOOKUP($A413,'UNIPIPE HP'!$A:$I,5,FALSE),VLOOKUP($A413,'UNIPIPE VAC'!$A:$H,5,FALSE)),IF(ISERROR(VLOOKUP($A413,'UNIPIPE AIR'!$A:$I,5,FALSE)),VLOOKUP($A413,'UNIPIPE NITRO'!$A:$I,5,FALSE),VLOOKUP($A413,'UNIPIPE AIR'!$A:$I,5,FALSE)))),"",IF(ISERROR(IF(ISERROR(VLOOKUP($A413,'UNIPIPE AIR'!$A:$I,5,FALSE)),VLOOKUP($A413,'UNIPIPE NITRO'!$A:$I,5,FALSE),VLOOKUP($A413,'UNIPIPE AIR'!$A:$I,5,FALSE))),IF(ISERROR(VLOOKUP($A413,'UNIPIPE VAC'!$A:$H,5,FALSE)),VLOOKUP($A413,'UNIPIPE HP'!$A:$I,5,FALSE),VLOOKUP($A413,'UNIPIPE VAC'!$A:$H,5,FALSE)),IF(ISERROR(VLOOKUP($A413,'UNIPIPE AIR'!$A:$I,5,FALSE)),VLOOKUP($A413,'UNIPIPE NITRO'!$A:$I,5,FALSE),VLOOKUP($A413,'UNIPIPE AIR'!$A:$I,5,FALSE))))</f>
        <v/>
      </c>
      <c r="D413" s="139" t="str">
        <f>IF(ISERROR(IF(ISERROR(IF(ISERROR(VLOOKUP($A413,'UNIPIPE AIR'!$A:$I,7,FALSE)),VLOOKUP($A413,'UNIPIPE NITRO'!$A:$I,7,FALSE),VLOOKUP($A413,'UNIPIPE AIR'!$A:$I,7,FALSE))),IF(ISERROR(VLOOKUP($A413,'UNIPIPE VAC'!$A:$H,7,FALSE)),VLOOKUP($A413,'UNIPIPE HP'!$A:$I,7,FALSE),VLOOKUP($A413,'UNIPIPE VAC'!$A:$H,7,FALSE)),IF(ISERROR(VLOOKUP($A413,'UNIPIPE AIR'!$A:$I,7,FALSE)),VLOOKUP($A413,'UNIPIPE NITRO'!$A:$I,7,FALSE),VLOOKUP($A413,'UNIPIPE AIR'!$A:$I,7,FALSE)))),"",IF(ISERROR(IF(ISERROR(VLOOKUP($A413,'UNIPIPE AIR'!$A:$I,7,FALSE)),VLOOKUP($A413,'UNIPIPE NITRO'!$A:$I,7,FALSE),VLOOKUP($A413,'UNIPIPE AIR'!$A:$I,7,FALSE))),IF(ISERROR(VLOOKUP($A413,'UNIPIPE VAC'!$A:$H,7,FALSE)),VLOOKUP($A413,'UNIPIPE HP'!$A:$I,7,FALSE),VLOOKUP($A413,'UNIPIPE VAC'!$A:$H,7,FALSE)),IF(ISERROR(VLOOKUP($A413,'UNIPIPE AIR'!$A:$I,7,FALSE)),VLOOKUP($A413,'UNIPIPE NITRO'!$A:$I,7,FALSE),VLOOKUP($A413,'UNIPIPE AIR'!$A:$I,7,FALSE))))</f>
        <v/>
      </c>
      <c r="E413" s="140" t="str">
        <f>IF(ISERROR(IF(ISERROR(IF(ISERROR(VLOOKUP($A413,'UNIPIPE AIR'!$A:$I,8,FALSE)),VLOOKUP($A413,'UNIPIPE NITRO'!$A:$I,8,FALSE),VLOOKUP($A413,'UNIPIPE AIR'!$A:$I,8,FALSE))),IF(ISERROR(VLOOKUP($A413,'UNIPIPE VAC'!$A:$H,8,FALSE)),VLOOKUP($A413,'UNIPIPE HP'!$A:$I,8,FALSE),VLOOKUP($A413,'UNIPIPE VAC'!$A:$H,8,FALSE)),IF(ISERROR(VLOOKUP($A413,'UNIPIPE AIR'!$A:$I,8,FALSE)),VLOOKUP($A413,'UNIPIPE NITRO'!$A:$I,8,FALSE),VLOOKUP($A413,'UNIPIPE AIR'!$A:$I,8,FALSE)))),"",IF(ISERROR(IF(ISERROR(VLOOKUP($A413,'UNIPIPE AIR'!$A:$I,8,FALSE)),VLOOKUP($A413,'UNIPIPE NITRO'!$A:$I,8,FALSE),VLOOKUP($A413,'UNIPIPE AIR'!$A:$I,8,FALSE))),IF(ISERROR(VLOOKUP($A413,'UNIPIPE VAC'!$A:$H,8,FALSE)),VLOOKUP($A413,'UNIPIPE HP'!$A:$I,8,FALSE),VLOOKUP($A413,'UNIPIPE VAC'!$A:$H,8,FALSE)),IF(ISERROR(VLOOKUP($A413,'UNIPIPE AIR'!$A:$I,8,FALSE)),VLOOKUP($A413,'UNIPIPE NITRO'!$A:$I,8,FALSE),VLOOKUP($A413,'UNIPIPE AIR'!$A:$I,8,FALSE))))</f>
        <v/>
      </c>
      <c r="F413" s="140" t="str">
        <f t="shared" si="1"/>
        <v/>
      </c>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8.75" customHeight="1" x14ac:dyDescent="0.2">
      <c r="A414" s="135">
        <v>396</v>
      </c>
      <c r="B414" s="135" t="str">
        <f>IF(ISERROR(IF(ISERROR(IF(ISERROR(VLOOKUP($A414,'UNIPIPE AIR'!$A:$I,3,FALSE)),VLOOKUP($A414,'UNIPIPE NITRO'!$A:$I,3,FALSE),VLOOKUP($A414,'UNIPIPE AIR'!$A:$I,3,FALSE))),IF(ISERROR(VLOOKUP($A414,'UNIPIPE VAC'!$A:$H,3,FALSE)),VLOOKUP($A414,'UNIPIPE HP'!$A:$I,3,FALSE),VLOOKUP($A414,'UNIPIPE VAC'!$A:$H,3,FALSE)),IF(ISERROR(VLOOKUP($A414,'UNIPIPE AIR'!$A:$I,3,FALSE)),VLOOKUP($A414,'UNIPIPE NITRO'!$A:$I,3,FALSE),VLOOKUP($A414,'UNIPIPE AIR'!$A:$I,3,FALSE)))),"",IF(ISERROR(IF(ISERROR(VLOOKUP($A414,'UNIPIPE AIR'!$A:$I,3,FALSE)),VLOOKUP($A414,'UNIPIPE NITRO'!$A:$I,3,FALSE),VLOOKUP($A414,'UNIPIPE AIR'!$A:$I,3,FALSE))),IF(ISERROR(VLOOKUP($A414,'UNIPIPE VAC'!$A:$H,3,FALSE)),VLOOKUP($A414,'UNIPIPE HP'!$A:$I,3,FALSE),VLOOKUP($A414,'UNIPIPE VAC'!$A:$H,3,FALSE)),IF(ISERROR(VLOOKUP($A414,'UNIPIPE AIR'!$A:$I,3,FALSE)),VLOOKUP($A414,'UNIPIPE NITRO'!$A:$I,3,FALSE),VLOOKUP($A414,'UNIPIPE AIR'!$A:$I,3,FALSE))))</f>
        <v/>
      </c>
      <c r="C414" s="133" t="str">
        <f>IF(ISERROR(IF(ISERROR(IF(ISERROR(VLOOKUP($A414,'UNIPIPE AIR'!$A:$I,5,FALSE)),VLOOKUP($A414,'UNIPIPE NITRO'!$A:$I,5,FALSE),VLOOKUP($A414,'UNIPIPE AIR'!$A:$I,5,FALSE))),IF(ISERROR(VLOOKUP($A414,'UNIPIPE VAC'!$A:$H,5,FALSE)),VLOOKUP($A414,'UNIPIPE HP'!$A:$I,5,FALSE),VLOOKUP($A414,'UNIPIPE VAC'!$A:$H,5,FALSE)),IF(ISERROR(VLOOKUP($A414,'UNIPIPE AIR'!$A:$I,5,FALSE)),VLOOKUP($A414,'UNIPIPE NITRO'!$A:$I,5,FALSE),VLOOKUP($A414,'UNIPIPE AIR'!$A:$I,5,FALSE)))),"",IF(ISERROR(IF(ISERROR(VLOOKUP($A414,'UNIPIPE AIR'!$A:$I,5,FALSE)),VLOOKUP($A414,'UNIPIPE NITRO'!$A:$I,5,FALSE),VLOOKUP($A414,'UNIPIPE AIR'!$A:$I,5,FALSE))),IF(ISERROR(VLOOKUP($A414,'UNIPIPE VAC'!$A:$H,5,FALSE)),VLOOKUP($A414,'UNIPIPE HP'!$A:$I,5,FALSE),VLOOKUP($A414,'UNIPIPE VAC'!$A:$H,5,FALSE)),IF(ISERROR(VLOOKUP($A414,'UNIPIPE AIR'!$A:$I,5,FALSE)),VLOOKUP($A414,'UNIPIPE NITRO'!$A:$I,5,FALSE),VLOOKUP($A414,'UNIPIPE AIR'!$A:$I,5,FALSE))))</f>
        <v/>
      </c>
      <c r="D414" s="139" t="str">
        <f>IF(ISERROR(IF(ISERROR(IF(ISERROR(VLOOKUP($A414,'UNIPIPE AIR'!$A:$I,7,FALSE)),VLOOKUP($A414,'UNIPIPE NITRO'!$A:$I,7,FALSE),VLOOKUP($A414,'UNIPIPE AIR'!$A:$I,7,FALSE))),IF(ISERROR(VLOOKUP($A414,'UNIPIPE VAC'!$A:$H,7,FALSE)),VLOOKUP($A414,'UNIPIPE HP'!$A:$I,7,FALSE),VLOOKUP($A414,'UNIPIPE VAC'!$A:$H,7,FALSE)),IF(ISERROR(VLOOKUP($A414,'UNIPIPE AIR'!$A:$I,7,FALSE)),VLOOKUP($A414,'UNIPIPE NITRO'!$A:$I,7,FALSE),VLOOKUP($A414,'UNIPIPE AIR'!$A:$I,7,FALSE)))),"",IF(ISERROR(IF(ISERROR(VLOOKUP($A414,'UNIPIPE AIR'!$A:$I,7,FALSE)),VLOOKUP($A414,'UNIPIPE NITRO'!$A:$I,7,FALSE),VLOOKUP($A414,'UNIPIPE AIR'!$A:$I,7,FALSE))),IF(ISERROR(VLOOKUP($A414,'UNIPIPE VAC'!$A:$H,7,FALSE)),VLOOKUP($A414,'UNIPIPE HP'!$A:$I,7,FALSE),VLOOKUP($A414,'UNIPIPE VAC'!$A:$H,7,FALSE)),IF(ISERROR(VLOOKUP($A414,'UNIPIPE AIR'!$A:$I,7,FALSE)),VLOOKUP($A414,'UNIPIPE NITRO'!$A:$I,7,FALSE),VLOOKUP($A414,'UNIPIPE AIR'!$A:$I,7,FALSE))))</f>
        <v/>
      </c>
      <c r="E414" s="140" t="str">
        <f>IF(ISERROR(IF(ISERROR(IF(ISERROR(VLOOKUP($A414,'UNIPIPE AIR'!$A:$I,8,FALSE)),VLOOKUP($A414,'UNIPIPE NITRO'!$A:$I,8,FALSE),VLOOKUP($A414,'UNIPIPE AIR'!$A:$I,8,FALSE))),IF(ISERROR(VLOOKUP($A414,'UNIPIPE VAC'!$A:$H,8,FALSE)),VLOOKUP($A414,'UNIPIPE HP'!$A:$I,8,FALSE),VLOOKUP($A414,'UNIPIPE VAC'!$A:$H,8,FALSE)),IF(ISERROR(VLOOKUP($A414,'UNIPIPE AIR'!$A:$I,8,FALSE)),VLOOKUP($A414,'UNIPIPE NITRO'!$A:$I,8,FALSE),VLOOKUP($A414,'UNIPIPE AIR'!$A:$I,8,FALSE)))),"",IF(ISERROR(IF(ISERROR(VLOOKUP($A414,'UNIPIPE AIR'!$A:$I,8,FALSE)),VLOOKUP($A414,'UNIPIPE NITRO'!$A:$I,8,FALSE),VLOOKUP($A414,'UNIPIPE AIR'!$A:$I,8,FALSE))),IF(ISERROR(VLOOKUP($A414,'UNIPIPE VAC'!$A:$H,8,FALSE)),VLOOKUP($A414,'UNIPIPE HP'!$A:$I,8,FALSE),VLOOKUP($A414,'UNIPIPE VAC'!$A:$H,8,FALSE)),IF(ISERROR(VLOOKUP($A414,'UNIPIPE AIR'!$A:$I,8,FALSE)),VLOOKUP($A414,'UNIPIPE NITRO'!$A:$I,8,FALSE),VLOOKUP($A414,'UNIPIPE AIR'!$A:$I,8,FALSE))))</f>
        <v/>
      </c>
      <c r="F414" s="140" t="str">
        <f t="shared" si="1"/>
        <v/>
      </c>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8.75" customHeight="1" x14ac:dyDescent="0.2">
      <c r="A415" s="135">
        <v>397</v>
      </c>
      <c r="B415" s="135" t="str">
        <f>IF(ISERROR(IF(ISERROR(IF(ISERROR(VLOOKUP($A415,'UNIPIPE AIR'!$A:$I,3,FALSE)),VLOOKUP($A415,'UNIPIPE NITRO'!$A:$I,3,FALSE),VLOOKUP($A415,'UNIPIPE AIR'!$A:$I,3,FALSE))),IF(ISERROR(VLOOKUP($A415,'UNIPIPE VAC'!$A:$H,3,FALSE)),VLOOKUP($A415,'UNIPIPE HP'!$A:$I,3,FALSE),VLOOKUP($A415,'UNIPIPE VAC'!$A:$H,3,FALSE)),IF(ISERROR(VLOOKUP($A415,'UNIPIPE AIR'!$A:$I,3,FALSE)),VLOOKUP($A415,'UNIPIPE NITRO'!$A:$I,3,FALSE),VLOOKUP($A415,'UNIPIPE AIR'!$A:$I,3,FALSE)))),"",IF(ISERROR(IF(ISERROR(VLOOKUP($A415,'UNIPIPE AIR'!$A:$I,3,FALSE)),VLOOKUP($A415,'UNIPIPE NITRO'!$A:$I,3,FALSE),VLOOKUP($A415,'UNIPIPE AIR'!$A:$I,3,FALSE))),IF(ISERROR(VLOOKUP($A415,'UNIPIPE VAC'!$A:$H,3,FALSE)),VLOOKUP($A415,'UNIPIPE HP'!$A:$I,3,FALSE),VLOOKUP($A415,'UNIPIPE VAC'!$A:$H,3,FALSE)),IF(ISERROR(VLOOKUP($A415,'UNIPIPE AIR'!$A:$I,3,FALSE)),VLOOKUP($A415,'UNIPIPE NITRO'!$A:$I,3,FALSE),VLOOKUP($A415,'UNIPIPE AIR'!$A:$I,3,FALSE))))</f>
        <v/>
      </c>
      <c r="C415" s="133" t="str">
        <f>IF(ISERROR(IF(ISERROR(IF(ISERROR(VLOOKUP($A415,'UNIPIPE AIR'!$A:$I,5,FALSE)),VLOOKUP($A415,'UNIPIPE NITRO'!$A:$I,5,FALSE),VLOOKUP($A415,'UNIPIPE AIR'!$A:$I,5,FALSE))),IF(ISERROR(VLOOKUP($A415,'UNIPIPE VAC'!$A:$H,5,FALSE)),VLOOKUP($A415,'UNIPIPE HP'!$A:$I,5,FALSE),VLOOKUP($A415,'UNIPIPE VAC'!$A:$H,5,FALSE)),IF(ISERROR(VLOOKUP($A415,'UNIPIPE AIR'!$A:$I,5,FALSE)),VLOOKUP($A415,'UNIPIPE NITRO'!$A:$I,5,FALSE),VLOOKUP($A415,'UNIPIPE AIR'!$A:$I,5,FALSE)))),"",IF(ISERROR(IF(ISERROR(VLOOKUP($A415,'UNIPIPE AIR'!$A:$I,5,FALSE)),VLOOKUP($A415,'UNIPIPE NITRO'!$A:$I,5,FALSE),VLOOKUP($A415,'UNIPIPE AIR'!$A:$I,5,FALSE))),IF(ISERROR(VLOOKUP($A415,'UNIPIPE VAC'!$A:$H,5,FALSE)),VLOOKUP($A415,'UNIPIPE HP'!$A:$I,5,FALSE),VLOOKUP($A415,'UNIPIPE VAC'!$A:$H,5,FALSE)),IF(ISERROR(VLOOKUP($A415,'UNIPIPE AIR'!$A:$I,5,FALSE)),VLOOKUP($A415,'UNIPIPE NITRO'!$A:$I,5,FALSE),VLOOKUP($A415,'UNIPIPE AIR'!$A:$I,5,FALSE))))</f>
        <v/>
      </c>
      <c r="D415" s="139" t="str">
        <f>IF(ISERROR(IF(ISERROR(IF(ISERROR(VLOOKUP($A415,'UNIPIPE AIR'!$A:$I,7,FALSE)),VLOOKUP($A415,'UNIPIPE NITRO'!$A:$I,7,FALSE),VLOOKUP($A415,'UNIPIPE AIR'!$A:$I,7,FALSE))),IF(ISERROR(VLOOKUP($A415,'UNIPIPE VAC'!$A:$H,7,FALSE)),VLOOKUP($A415,'UNIPIPE HP'!$A:$I,7,FALSE),VLOOKUP($A415,'UNIPIPE VAC'!$A:$H,7,FALSE)),IF(ISERROR(VLOOKUP($A415,'UNIPIPE AIR'!$A:$I,7,FALSE)),VLOOKUP($A415,'UNIPIPE NITRO'!$A:$I,7,FALSE),VLOOKUP($A415,'UNIPIPE AIR'!$A:$I,7,FALSE)))),"",IF(ISERROR(IF(ISERROR(VLOOKUP($A415,'UNIPIPE AIR'!$A:$I,7,FALSE)),VLOOKUP($A415,'UNIPIPE NITRO'!$A:$I,7,FALSE),VLOOKUP($A415,'UNIPIPE AIR'!$A:$I,7,FALSE))),IF(ISERROR(VLOOKUP($A415,'UNIPIPE VAC'!$A:$H,7,FALSE)),VLOOKUP($A415,'UNIPIPE HP'!$A:$I,7,FALSE),VLOOKUP($A415,'UNIPIPE VAC'!$A:$H,7,FALSE)),IF(ISERROR(VLOOKUP($A415,'UNIPIPE AIR'!$A:$I,7,FALSE)),VLOOKUP($A415,'UNIPIPE NITRO'!$A:$I,7,FALSE),VLOOKUP($A415,'UNIPIPE AIR'!$A:$I,7,FALSE))))</f>
        <v/>
      </c>
      <c r="E415" s="140" t="str">
        <f>IF(ISERROR(IF(ISERROR(IF(ISERROR(VLOOKUP($A415,'UNIPIPE AIR'!$A:$I,8,FALSE)),VLOOKUP($A415,'UNIPIPE NITRO'!$A:$I,8,FALSE),VLOOKUP($A415,'UNIPIPE AIR'!$A:$I,8,FALSE))),IF(ISERROR(VLOOKUP($A415,'UNIPIPE VAC'!$A:$H,8,FALSE)),VLOOKUP($A415,'UNIPIPE HP'!$A:$I,8,FALSE),VLOOKUP($A415,'UNIPIPE VAC'!$A:$H,8,FALSE)),IF(ISERROR(VLOOKUP($A415,'UNIPIPE AIR'!$A:$I,8,FALSE)),VLOOKUP($A415,'UNIPIPE NITRO'!$A:$I,8,FALSE),VLOOKUP($A415,'UNIPIPE AIR'!$A:$I,8,FALSE)))),"",IF(ISERROR(IF(ISERROR(VLOOKUP($A415,'UNIPIPE AIR'!$A:$I,8,FALSE)),VLOOKUP($A415,'UNIPIPE NITRO'!$A:$I,8,FALSE),VLOOKUP($A415,'UNIPIPE AIR'!$A:$I,8,FALSE))),IF(ISERROR(VLOOKUP($A415,'UNIPIPE VAC'!$A:$H,8,FALSE)),VLOOKUP($A415,'UNIPIPE HP'!$A:$I,8,FALSE),VLOOKUP($A415,'UNIPIPE VAC'!$A:$H,8,FALSE)),IF(ISERROR(VLOOKUP($A415,'UNIPIPE AIR'!$A:$I,8,FALSE)),VLOOKUP($A415,'UNIPIPE NITRO'!$A:$I,8,FALSE),VLOOKUP($A415,'UNIPIPE AIR'!$A:$I,8,FALSE))))</f>
        <v/>
      </c>
      <c r="F415" s="140" t="str">
        <f t="shared" si="1"/>
        <v/>
      </c>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8.75" customHeight="1" x14ac:dyDescent="0.2">
      <c r="A416" s="135">
        <v>398</v>
      </c>
      <c r="B416" s="135" t="str">
        <f>IF(ISERROR(IF(ISERROR(IF(ISERROR(VLOOKUP($A416,'UNIPIPE AIR'!$A:$I,3,FALSE)),VLOOKUP($A416,'UNIPIPE NITRO'!$A:$I,3,FALSE),VLOOKUP($A416,'UNIPIPE AIR'!$A:$I,3,FALSE))),IF(ISERROR(VLOOKUP($A416,'UNIPIPE VAC'!$A:$H,3,FALSE)),VLOOKUP($A416,'UNIPIPE HP'!$A:$I,3,FALSE),VLOOKUP($A416,'UNIPIPE VAC'!$A:$H,3,FALSE)),IF(ISERROR(VLOOKUP($A416,'UNIPIPE AIR'!$A:$I,3,FALSE)),VLOOKUP($A416,'UNIPIPE NITRO'!$A:$I,3,FALSE),VLOOKUP($A416,'UNIPIPE AIR'!$A:$I,3,FALSE)))),"",IF(ISERROR(IF(ISERROR(VLOOKUP($A416,'UNIPIPE AIR'!$A:$I,3,FALSE)),VLOOKUP($A416,'UNIPIPE NITRO'!$A:$I,3,FALSE),VLOOKUP($A416,'UNIPIPE AIR'!$A:$I,3,FALSE))),IF(ISERROR(VLOOKUP($A416,'UNIPIPE VAC'!$A:$H,3,FALSE)),VLOOKUP($A416,'UNIPIPE HP'!$A:$I,3,FALSE),VLOOKUP($A416,'UNIPIPE VAC'!$A:$H,3,FALSE)),IF(ISERROR(VLOOKUP($A416,'UNIPIPE AIR'!$A:$I,3,FALSE)),VLOOKUP($A416,'UNIPIPE NITRO'!$A:$I,3,FALSE),VLOOKUP($A416,'UNIPIPE AIR'!$A:$I,3,FALSE))))</f>
        <v/>
      </c>
      <c r="C416" s="133" t="str">
        <f>IF(ISERROR(IF(ISERROR(IF(ISERROR(VLOOKUP($A416,'UNIPIPE AIR'!$A:$I,5,FALSE)),VLOOKUP($A416,'UNIPIPE NITRO'!$A:$I,5,FALSE),VLOOKUP($A416,'UNIPIPE AIR'!$A:$I,5,FALSE))),IF(ISERROR(VLOOKUP($A416,'UNIPIPE VAC'!$A:$H,5,FALSE)),VLOOKUP($A416,'UNIPIPE HP'!$A:$I,5,FALSE),VLOOKUP($A416,'UNIPIPE VAC'!$A:$H,5,FALSE)),IF(ISERROR(VLOOKUP($A416,'UNIPIPE AIR'!$A:$I,5,FALSE)),VLOOKUP($A416,'UNIPIPE NITRO'!$A:$I,5,FALSE),VLOOKUP($A416,'UNIPIPE AIR'!$A:$I,5,FALSE)))),"",IF(ISERROR(IF(ISERROR(VLOOKUP($A416,'UNIPIPE AIR'!$A:$I,5,FALSE)),VLOOKUP($A416,'UNIPIPE NITRO'!$A:$I,5,FALSE),VLOOKUP($A416,'UNIPIPE AIR'!$A:$I,5,FALSE))),IF(ISERROR(VLOOKUP($A416,'UNIPIPE VAC'!$A:$H,5,FALSE)),VLOOKUP($A416,'UNIPIPE HP'!$A:$I,5,FALSE),VLOOKUP($A416,'UNIPIPE VAC'!$A:$H,5,FALSE)),IF(ISERROR(VLOOKUP($A416,'UNIPIPE AIR'!$A:$I,5,FALSE)),VLOOKUP($A416,'UNIPIPE NITRO'!$A:$I,5,FALSE),VLOOKUP($A416,'UNIPIPE AIR'!$A:$I,5,FALSE))))</f>
        <v/>
      </c>
      <c r="D416" s="139" t="str">
        <f>IF(ISERROR(IF(ISERROR(IF(ISERROR(VLOOKUP($A416,'UNIPIPE AIR'!$A:$I,7,FALSE)),VLOOKUP($A416,'UNIPIPE NITRO'!$A:$I,7,FALSE),VLOOKUP($A416,'UNIPIPE AIR'!$A:$I,7,FALSE))),IF(ISERROR(VLOOKUP($A416,'UNIPIPE VAC'!$A:$H,7,FALSE)),VLOOKUP($A416,'UNIPIPE HP'!$A:$I,7,FALSE),VLOOKUP($A416,'UNIPIPE VAC'!$A:$H,7,FALSE)),IF(ISERROR(VLOOKUP($A416,'UNIPIPE AIR'!$A:$I,7,FALSE)),VLOOKUP($A416,'UNIPIPE NITRO'!$A:$I,7,FALSE),VLOOKUP($A416,'UNIPIPE AIR'!$A:$I,7,FALSE)))),"",IF(ISERROR(IF(ISERROR(VLOOKUP($A416,'UNIPIPE AIR'!$A:$I,7,FALSE)),VLOOKUP($A416,'UNIPIPE NITRO'!$A:$I,7,FALSE),VLOOKUP($A416,'UNIPIPE AIR'!$A:$I,7,FALSE))),IF(ISERROR(VLOOKUP($A416,'UNIPIPE VAC'!$A:$H,7,FALSE)),VLOOKUP($A416,'UNIPIPE HP'!$A:$I,7,FALSE),VLOOKUP($A416,'UNIPIPE VAC'!$A:$H,7,FALSE)),IF(ISERROR(VLOOKUP($A416,'UNIPIPE AIR'!$A:$I,7,FALSE)),VLOOKUP($A416,'UNIPIPE NITRO'!$A:$I,7,FALSE),VLOOKUP($A416,'UNIPIPE AIR'!$A:$I,7,FALSE))))</f>
        <v/>
      </c>
      <c r="E416" s="140" t="str">
        <f>IF(ISERROR(IF(ISERROR(IF(ISERROR(VLOOKUP($A416,'UNIPIPE AIR'!$A:$I,8,FALSE)),VLOOKUP($A416,'UNIPIPE NITRO'!$A:$I,8,FALSE),VLOOKUP($A416,'UNIPIPE AIR'!$A:$I,8,FALSE))),IF(ISERROR(VLOOKUP($A416,'UNIPIPE VAC'!$A:$H,8,FALSE)),VLOOKUP($A416,'UNIPIPE HP'!$A:$I,8,FALSE),VLOOKUP($A416,'UNIPIPE VAC'!$A:$H,8,FALSE)),IF(ISERROR(VLOOKUP($A416,'UNIPIPE AIR'!$A:$I,8,FALSE)),VLOOKUP($A416,'UNIPIPE NITRO'!$A:$I,8,FALSE),VLOOKUP($A416,'UNIPIPE AIR'!$A:$I,8,FALSE)))),"",IF(ISERROR(IF(ISERROR(VLOOKUP($A416,'UNIPIPE AIR'!$A:$I,8,FALSE)),VLOOKUP($A416,'UNIPIPE NITRO'!$A:$I,8,FALSE),VLOOKUP($A416,'UNIPIPE AIR'!$A:$I,8,FALSE))),IF(ISERROR(VLOOKUP($A416,'UNIPIPE VAC'!$A:$H,8,FALSE)),VLOOKUP($A416,'UNIPIPE HP'!$A:$I,8,FALSE),VLOOKUP($A416,'UNIPIPE VAC'!$A:$H,8,FALSE)),IF(ISERROR(VLOOKUP($A416,'UNIPIPE AIR'!$A:$I,8,FALSE)),VLOOKUP($A416,'UNIPIPE NITRO'!$A:$I,8,FALSE),VLOOKUP($A416,'UNIPIPE AIR'!$A:$I,8,FALSE))))</f>
        <v/>
      </c>
      <c r="F416" s="140" t="str">
        <f t="shared" si="1"/>
        <v/>
      </c>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8.75" customHeight="1" x14ac:dyDescent="0.2">
      <c r="A417" s="135">
        <v>399</v>
      </c>
      <c r="B417" s="135" t="str">
        <f>IF(ISERROR(IF(ISERROR(IF(ISERROR(VLOOKUP($A417,'UNIPIPE AIR'!$A:$I,3,FALSE)),VLOOKUP($A417,'UNIPIPE NITRO'!$A:$I,3,FALSE),VLOOKUP($A417,'UNIPIPE AIR'!$A:$I,3,FALSE))),IF(ISERROR(VLOOKUP($A417,'UNIPIPE VAC'!$A:$H,3,FALSE)),VLOOKUP($A417,'UNIPIPE HP'!$A:$I,3,FALSE),VLOOKUP($A417,'UNIPIPE VAC'!$A:$H,3,FALSE)),IF(ISERROR(VLOOKUP($A417,'UNIPIPE AIR'!$A:$I,3,FALSE)),VLOOKUP($A417,'UNIPIPE NITRO'!$A:$I,3,FALSE),VLOOKUP($A417,'UNIPIPE AIR'!$A:$I,3,FALSE)))),"",IF(ISERROR(IF(ISERROR(VLOOKUP($A417,'UNIPIPE AIR'!$A:$I,3,FALSE)),VLOOKUP($A417,'UNIPIPE NITRO'!$A:$I,3,FALSE),VLOOKUP($A417,'UNIPIPE AIR'!$A:$I,3,FALSE))),IF(ISERROR(VLOOKUP($A417,'UNIPIPE VAC'!$A:$H,3,FALSE)),VLOOKUP($A417,'UNIPIPE HP'!$A:$I,3,FALSE),VLOOKUP($A417,'UNIPIPE VAC'!$A:$H,3,FALSE)),IF(ISERROR(VLOOKUP($A417,'UNIPIPE AIR'!$A:$I,3,FALSE)),VLOOKUP($A417,'UNIPIPE NITRO'!$A:$I,3,FALSE),VLOOKUP($A417,'UNIPIPE AIR'!$A:$I,3,FALSE))))</f>
        <v/>
      </c>
      <c r="C417" s="133" t="str">
        <f>IF(ISERROR(IF(ISERROR(IF(ISERROR(VLOOKUP($A417,'UNIPIPE AIR'!$A:$I,5,FALSE)),VLOOKUP($A417,'UNIPIPE NITRO'!$A:$I,5,FALSE),VLOOKUP($A417,'UNIPIPE AIR'!$A:$I,5,FALSE))),IF(ISERROR(VLOOKUP($A417,'UNIPIPE VAC'!$A:$H,5,FALSE)),VLOOKUP($A417,'UNIPIPE HP'!$A:$I,5,FALSE),VLOOKUP($A417,'UNIPIPE VAC'!$A:$H,5,FALSE)),IF(ISERROR(VLOOKUP($A417,'UNIPIPE AIR'!$A:$I,5,FALSE)),VLOOKUP($A417,'UNIPIPE NITRO'!$A:$I,5,FALSE),VLOOKUP($A417,'UNIPIPE AIR'!$A:$I,5,FALSE)))),"",IF(ISERROR(IF(ISERROR(VLOOKUP($A417,'UNIPIPE AIR'!$A:$I,5,FALSE)),VLOOKUP($A417,'UNIPIPE NITRO'!$A:$I,5,FALSE),VLOOKUP($A417,'UNIPIPE AIR'!$A:$I,5,FALSE))),IF(ISERROR(VLOOKUP($A417,'UNIPIPE VAC'!$A:$H,5,FALSE)),VLOOKUP($A417,'UNIPIPE HP'!$A:$I,5,FALSE),VLOOKUP($A417,'UNIPIPE VAC'!$A:$H,5,FALSE)),IF(ISERROR(VLOOKUP($A417,'UNIPIPE AIR'!$A:$I,5,FALSE)),VLOOKUP($A417,'UNIPIPE NITRO'!$A:$I,5,FALSE),VLOOKUP($A417,'UNIPIPE AIR'!$A:$I,5,FALSE))))</f>
        <v/>
      </c>
      <c r="D417" s="139" t="str">
        <f>IF(ISERROR(IF(ISERROR(IF(ISERROR(VLOOKUP($A417,'UNIPIPE AIR'!$A:$I,7,FALSE)),VLOOKUP($A417,'UNIPIPE NITRO'!$A:$I,7,FALSE),VLOOKUP($A417,'UNIPIPE AIR'!$A:$I,7,FALSE))),IF(ISERROR(VLOOKUP($A417,'UNIPIPE VAC'!$A:$H,7,FALSE)),VLOOKUP($A417,'UNIPIPE HP'!$A:$I,7,FALSE),VLOOKUP($A417,'UNIPIPE VAC'!$A:$H,7,FALSE)),IF(ISERROR(VLOOKUP($A417,'UNIPIPE AIR'!$A:$I,7,FALSE)),VLOOKUP($A417,'UNIPIPE NITRO'!$A:$I,7,FALSE),VLOOKUP($A417,'UNIPIPE AIR'!$A:$I,7,FALSE)))),"",IF(ISERROR(IF(ISERROR(VLOOKUP($A417,'UNIPIPE AIR'!$A:$I,7,FALSE)),VLOOKUP($A417,'UNIPIPE NITRO'!$A:$I,7,FALSE),VLOOKUP($A417,'UNIPIPE AIR'!$A:$I,7,FALSE))),IF(ISERROR(VLOOKUP($A417,'UNIPIPE VAC'!$A:$H,7,FALSE)),VLOOKUP($A417,'UNIPIPE HP'!$A:$I,7,FALSE),VLOOKUP($A417,'UNIPIPE VAC'!$A:$H,7,FALSE)),IF(ISERROR(VLOOKUP($A417,'UNIPIPE AIR'!$A:$I,7,FALSE)),VLOOKUP($A417,'UNIPIPE NITRO'!$A:$I,7,FALSE),VLOOKUP($A417,'UNIPIPE AIR'!$A:$I,7,FALSE))))</f>
        <v/>
      </c>
      <c r="E417" s="140" t="str">
        <f>IF(ISERROR(IF(ISERROR(IF(ISERROR(VLOOKUP($A417,'UNIPIPE AIR'!$A:$I,8,FALSE)),VLOOKUP($A417,'UNIPIPE NITRO'!$A:$I,8,FALSE),VLOOKUP($A417,'UNIPIPE AIR'!$A:$I,8,FALSE))),IF(ISERROR(VLOOKUP($A417,'UNIPIPE VAC'!$A:$H,8,FALSE)),VLOOKUP($A417,'UNIPIPE HP'!$A:$I,8,FALSE),VLOOKUP($A417,'UNIPIPE VAC'!$A:$H,8,FALSE)),IF(ISERROR(VLOOKUP($A417,'UNIPIPE AIR'!$A:$I,8,FALSE)),VLOOKUP($A417,'UNIPIPE NITRO'!$A:$I,8,FALSE),VLOOKUP($A417,'UNIPIPE AIR'!$A:$I,8,FALSE)))),"",IF(ISERROR(IF(ISERROR(VLOOKUP($A417,'UNIPIPE AIR'!$A:$I,8,FALSE)),VLOOKUP($A417,'UNIPIPE NITRO'!$A:$I,8,FALSE),VLOOKUP($A417,'UNIPIPE AIR'!$A:$I,8,FALSE))),IF(ISERROR(VLOOKUP($A417,'UNIPIPE VAC'!$A:$H,8,FALSE)),VLOOKUP($A417,'UNIPIPE HP'!$A:$I,8,FALSE),VLOOKUP($A417,'UNIPIPE VAC'!$A:$H,8,FALSE)),IF(ISERROR(VLOOKUP($A417,'UNIPIPE AIR'!$A:$I,8,FALSE)),VLOOKUP($A417,'UNIPIPE NITRO'!$A:$I,8,FALSE),VLOOKUP($A417,'UNIPIPE AIR'!$A:$I,8,FALSE))))</f>
        <v/>
      </c>
      <c r="F417" s="140" t="str">
        <f t="shared" si="1"/>
        <v/>
      </c>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8.75" customHeight="1" x14ac:dyDescent="0.2">
      <c r="A418" s="135">
        <v>400</v>
      </c>
      <c r="B418" s="135" t="str">
        <f>IF(ISERROR(IF(ISERROR(IF(ISERROR(VLOOKUP($A418,'UNIPIPE AIR'!$A:$I,3,FALSE)),VLOOKUP($A418,'UNIPIPE NITRO'!$A:$I,3,FALSE),VLOOKUP($A418,'UNIPIPE AIR'!$A:$I,3,FALSE))),IF(ISERROR(VLOOKUP($A418,'UNIPIPE VAC'!$A:$H,3,FALSE)),VLOOKUP($A418,'UNIPIPE HP'!$A:$I,3,FALSE),VLOOKUP($A418,'UNIPIPE VAC'!$A:$H,3,FALSE)),IF(ISERROR(VLOOKUP($A418,'UNIPIPE AIR'!$A:$I,3,FALSE)),VLOOKUP($A418,'UNIPIPE NITRO'!$A:$I,3,FALSE),VLOOKUP($A418,'UNIPIPE AIR'!$A:$I,3,FALSE)))),"",IF(ISERROR(IF(ISERROR(VLOOKUP($A418,'UNIPIPE AIR'!$A:$I,3,FALSE)),VLOOKUP($A418,'UNIPIPE NITRO'!$A:$I,3,FALSE),VLOOKUP($A418,'UNIPIPE AIR'!$A:$I,3,FALSE))),IF(ISERROR(VLOOKUP($A418,'UNIPIPE VAC'!$A:$H,3,FALSE)),VLOOKUP($A418,'UNIPIPE HP'!$A:$I,3,FALSE),VLOOKUP($A418,'UNIPIPE VAC'!$A:$H,3,FALSE)),IF(ISERROR(VLOOKUP($A418,'UNIPIPE AIR'!$A:$I,3,FALSE)),VLOOKUP($A418,'UNIPIPE NITRO'!$A:$I,3,FALSE),VLOOKUP($A418,'UNIPIPE AIR'!$A:$I,3,FALSE))))</f>
        <v/>
      </c>
      <c r="C418" s="133" t="str">
        <f>IF(ISERROR(IF(ISERROR(IF(ISERROR(VLOOKUP($A418,'UNIPIPE AIR'!$A:$I,5,FALSE)),VLOOKUP($A418,'UNIPIPE NITRO'!$A:$I,5,FALSE),VLOOKUP($A418,'UNIPIPE AIR'!$A:$I,5,FALSE))),IF(ISERROR(VLOOKUP($A418,'UNIPIPE VAC'!$A:$H,5,FALSE)),VLOOKUP($A418,'UNIPIPE HP'!$A:$I,5,FALSE),VLOOKUP($A418,'UNIPIPE VAC'!$A:$H,5,FALSE)),IF(ISERROR(VLOOKUP($A418,'UNIPIPE AIR'!$A:$I,5,FALSE)),VLOOKUP($A418,'UNIPIPE NITRO'!$A:$I,5,FALSE),VLOOKUP($A418,'UNIPIPE AIR'!$A:$I,5,FALSE)))),"",IF(ISERROR(IF(ISERROR(VLOOKUP($A418,'UNIPIPE AIR'!$A:$I,5,FALSE)),VLOOKUP($A418,'UNIPIPE NITRO'!$A:$I,5,FALSE),VLOOKUP($A418,'UNIPIPE AIR'!$A:$I,5,FALSE))),IF(ISERROR(VLOOKUP($A418,'UNIPIPE VAC'!$A:$H,5,FALSE)),VLOOKUP($A418,'UNIPIPE HP'!$A:$I,5,FALSE),VLOOKUP($A418,'UNIPIPE VAC'!$A:$H,5,FALSE)),IF(ISERROR(VLOOKUP($A418,'UNIPIPE AIR'!$A:$I,5,FALSE)),VLOOKUP($A418,'UNIPIPE NITRO'!$A:$I,5,FALSE),VLOOKUP($A418,'UNIPIPE AIR'!$A:$I,5,FALSE))))</f>
        <v/>
      </c>
      <c r="D418" s="139" t="str">
        <f>IF(ISERROR(IF(ISERROR(IF(ISERROR(VLOOKUP($A418,'UNIPIPE AIR'!$A:$I,7,FALSE)),VLOOKUP($A418,'UNIPIPE NITRO'!$A:$I,7,FALSE),VLOOKUP($A418,'UNIPIPE AIR'!$A:$I,7,FALSE))),IF(ISERROR(VLOOKUP($A418,'UNIPIPE VAC'!$A:$H,7,FALSE)),VLOOKUP($A418,'UNIPIPE HP'!$A:$I,7,FALSE),VLOOKUP($A418,'UNIPIPE VAC'!$A:$H,7,FALSE)),IF(ISERROR(VLOOKUP($A418,'UNIPIPE AIR'!$A:$I,7,FALSE)),VLOOKUP($A418,'UNIPIPE NITRO'!$A:$I,7,FALSE),VLOOKUP($A418,'UNIPIPE AIR'!$A:$I,7,FALSE)))),"",IF(ISERROR(IF(ISERROR(VLOOKUP($A418,'UNIPIPE AIR'!$A:$I,7,FALSE)),VLOOKUP($A418,'UNIPIPE NITRO'!$A:$I,7,FALSE),VLOOKUP($A418,'UNIPIPE AIR'!$A:$I,7,FALSE))),IF(ISERROR(VLOOKUP($A418,'UNIPIPE VAC'!$A:$H,7,FALSE)),VLOOKUP($A418,'UNIPIPE HP'!$A:$I,7,FALSE),VLOOKUP($A418,'UNIPIPE VAC'!$A:$H,7,FALSE)),IF(ISERROR(VLOOKUP($A418,'UNIPIPE AIR'!$A:$I,7,FALSE)),VLOOKUP($A418,'UNIPIPE NITRO'!$A:$I,7,FALSE),VLOOKUP($A418,'UNIPIPE AIR'!$A:$I,7,FALSE))))</f>
        <v/>
      </c>
      <c r="E418" s="140" t="str">
        <f>IF(ISERROR(IF(ISERROR(IF(ISERROR(VLOOKUP($A418,'UNIPIPE AIR'!$A:$I,8,FALSE)),VLOOKUP($A418,'UNIPIPE NITRO'!$A:$I,8,FALSE),VLOOKUP($A418,'UNIPIPE AIR'!$A:$I,8,FALSE))),IF(ISERROR(VLOOKUP($A418,'UNIPIPE VAC'!$A:$H,8,FALSE)),VLOOKUP($A418,'UNIPIPE HP'!$A:$I,8,FALSE),VLOOKUP($A418,'UNIPIPE VAC'!$A:$H,8,FALSE)),IF(ISERROR(VLOOKUP($A418,'UNIPIPE AIR'!$A:$I,8,FALSE)),VLOOKUP($A418,'UNIPIPE NITRO'!$A:$I,8,FALSE),VLOOKUP($A418,'UNIPIPE AIR'!$A:$I,8,FALSE)))),"",IF(ISERROR(IF(ISERROR(VLOOKUP($A418,'UNIPIPE AIR'!$A:$I,8,FALSE)),VLOOKUP($A418,'UNIPIPE NITRO'!$A:$I,8,FALSE),VLOOKUP($A418,'UNIPIPE AIR'!$A:$I,8,FALSE))),IF(ISERROR(VLOOKUP($A418,'UNIPIPE VAC'!$A:$H,8,FALSE)),VLOOKUP($A418,'UNIPIPE HP'!$A:$I,8,FALSE),VLOOKUP($A418,'UNIPIPE VAC'!$A:$H,8,FALSE)),IF(ISERROR(VLOOKUP($A418,'UNIPIPE AIR'!$A:$I,8,FALSE)),VLOOKUP($A418,'UNIPIPE NITRO'!$A:$I,8,FALSE),VLOOKUP($A418,'UNIPIPE AIR'!$A:$I,8,FALSE))))</f>
        <v/>
      </c>
      <c r="F418" s="140" t="str">
        <f t="shared" si="1"/>
        <v/>
      </c>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8.75" customHeight="1" x14ac:dyDescent="0.2">
      <c r="A419" s="135">
        <v>401</v>
      </c>
      <c r="B419" s="135" t="str">
        <f>IF(ISERROR(IF(ISERROR(IF(ISERROR(VLOOKUP($A419,'UNIPIPE AIR'!$A:$I,3,FALSE)),VLOOKUP($A419,'UNIPIPE NITRO'!$A:$I,3,FALSE),VLOOKUP($A419,'UNIPIPE AIR'!$A:$I,3,FALSE))),IF(ISERROR(VLOOKUP($A419,'UNIPIPE VAC'!$A:$H,3,FALSE)),VLOOKUP($A419,'UNIPIPE HP'!$A:$I,3,FALSE),VLOOKUP($A419,'UNIPIPE VAC'!$A:$H,3,FALSE)),IF(ISERROR(VLOOKUP($A419,'UNIPIPE AIR'!$A:$I,3,FALSE)),VLOOKUP($A419,'UNIPIPE NITRO'!$A:$I,3,FALSE),VLOOKUP($A419,'UNIPIPE AIR'!$A:$I,3,FALSE)))),"",IF(ISERROR(IF(ISERROR(VLOOKUP($A419,'UNIPIPE AIR'!$A:$I,3,FALSE)),VLOOKUP($A419,'UNIPIPE NITRO'!$A:$I,3,FALSE),VLOOKUP($A419,'UNIPIPE AIR'!$A:$I,3,FALSE))),IF(ISERROR(VLOOKUP($A419,'UNIPIPE VAC'!$A:$H,3,FALSE)),VLOOKUP($A419,'UNIPIPE HP'!$A:$I,3,FALSE),VLOOKUP($A419,'UNIPIPE VAC'!$A:$H,3,FALSE)),IF(ISERROR(VLOOKUP($A419,'UNIPIPE AIR'!$A:$I,3,FALSE)),VLOOKUP($A419,'UNIPIPE NITRO'!$A:$I,3,FALSE),VLOOKUP($A419,'UNIPIPE AIR'!$A:$I,3,FALSE))))</f>
        <v/>
      </c>
      <c r="C419" s="133" t="str">
        <f>IF(ISERROR(IF(ISERROR(IF(ISERROR(VLOOKUP($A419,'UNIPIPE AIR'!$A:$I,5,FALSE)),VLOOKUP($A419,'UNIPIPE NITRO'!$A:$I,5,FALSE),VLOOKUP($A419,'UNIPIPE AIR'!$A:$I,5,FALSE))),IF(ISERROR(VLOOKUP($A419,'UNIPIPE VAC'!$A:$H,5,FALSE)),VLOOKUP($A419,'UNIPIPE HP'!$A:$I,5,FALSE),VLOOKUP($A419,'UNIPIPE VAC'!$A:$H,5,FALSE)),IF(ISERROR(VLOOKUP($A419,'UNIPIPE AIR'!$A:$I,5,FALSE)),VLOOKUP($A419,'UNIPIPE NITRO'!$A:$I,5,FALSE),VLOOKUP($A419,'UNIPIPE AIR'!$A:$I,5,FALSE)))),"",IF(ISERROR(IF(ISERROR(VLOOKUP($A419,'UNIPIPE AIR'!$A:$I,5,FALSE)),VLOOKUP($A419,'UNIPIPE NITRO'!$A:$I,5,FALSE),VLOOKUP($A419,'UNIPIPE AIR'!$A:$I,5,FALSE))),IF(ISERROR(VLOOKUP($A419,'UNIPIPE VAC'!$A:$H,5,FALSE)),VLOOKUP($A419,'UNIPIPE HP'!$A:$I,5,FALSE),VLOOKUP($A419,'UNIPIPE VAC'!$A:$H,5,FALSE)),IF(ISERROR(VLOOKUP($A419,'UNIPIPE AIR'!$A:$I,5,FALSE)),VLOOKUP($A419,'UNIPIPE NITRO'!$A:$I,5,FALSE),VLOOKUP($A419,'UNIPIPE AIR'!$A:$I,5,FALSE))))</f>
        <v/>
      </c>
      <c r="D419" s="139" t="str">
        <f>IF(ISERROR(IF(ISERROR(IF(ISERROR(VLOOKUP($A419,'UNIPIPE AIR'!$A:$I,7,FALSE)),VLOOKUP($A419,'UNIPIPE NITRO'!$A:$I,7,FALSE),VLOOKUP($A419,'UNIPIPE AIR'!$A:$I,7,FALSE))),IF(ISERROR(VLOOKUP($A419,'UNIPIPE VAC'!$A:$H,7,FALSE)),VLOOKUP($A419,'UNIPIPE HP'!$A:$I,7,FALSE),VLOOKUP($A419,'UNIPIPE VAC'!$A:$H,7,FALSE)),IF(ISERROR(VLOOKUP($A419,'UNIPIPE AIR'!$A:$I,7,FALSE)),VLOOKUP($A419,'UNIPIPE NITRO'!$A:$I,7,FALSE),VLOOKUP($A419,'UNIPIPE AIR'!$A:$I,7,FALSE)))),"",IF(ISERROR(IF(ISERROR(VLOOKUP($A419,'UNIPIPE AIR'!$A:$I,7,FALSE)),VLOOKUP($A419,'UNIPIPE NITRO'!$A:$I,7,FALSE),VLOOKUP($A419,'UNIPIPE AIR'!$A:$I,7,FALSE))),IF(ISERROR(VLOOKUP($A419,'UNIPIPE VAC'!$A:$H,7,FALSE)),VLOOKUP($A419,'UNIPIPE HP'!$A:$I,7,FALSE),VLOOKUP($A419,'UNIPIPE VAC'!$A:$H,7,FALSE)),IF(ISERROR(VLOOKUP($A419,'UNIPIPE AIR'!$A:$I,7,FALSE)),VLOOKUP($A419,'UNIPIPE NITRO'!$A:$I,7,FALSE),VLOOKUP($A419,'UNIPIPE AIR'!$A:$I,7,FALSE))))</f>
        <v/>
      </c>
      <c r="E419" s="140" t="str">
        <f>IF(ISERROR(IF(ISERROR(IF(ISERROR(VLOOKUP($A419,'UNIPIPE AIR'!$A:$I,8,FALSE)),VLOOKUP($A419,'UNIPIPE NITRO'!$A:$I,8,FALSE),VLOOKUP($A419,'UNIPIPE AIR'!$A:$I,8,FALSE))),IF(ISERROR(VLOOKUP($A419,'UNIPIPE VAC'!$A:$H,8,FALSE)),VLOOKUP($A419,'UNIPIPE HP'!$A:$I,8,FALSE),VLOOKUP($A419,'UNIPIPE VAC'!$A:$H,8,FALSE)),IF(ISERROR(VLOOKUP($A419,'UNIPIPE AIR'!$A:$I,8,FALSE)),VLOOKUP($A419,'UNIPIPE NITRO'!$A:$I,8,FALSE),VLOOKUP($A419,'UNIPIPE AIR'!$A:$I,8,FALSE)))),"",IF(ISERROR(IF(ISERROR(VLOOKUP($A419,'UNIPIPE AIR'!$A:$I,8,FALSE)),VLOOKUP($A419,'UNIPIPE NITRO'!$A:$I,8,FALSE),VLOOKUP($A419,'UNIPIPE AIR'!$A:$I,8,FALSE))),IF(ISERROR(VLOOKUP($A419,'UNIPIPE VAC'!$A:$H,8,FALSE)),VLOOKUP($A419,'UNIPIPE HP'!$A:$I,8,FALSE),VLOOKUP($A419,'UNIPIPE VAC'!$A:$H,8,FALSE)),IF(ISERROR(VLOOKUP($A419,'UNIPIPE AIR'!$A:$I,8,FALSE)),VLOOKUP($A419,'UNIPIPE NITRO'!$A:$I,8,FALSE),VLOOKUP($A419,'UNIPIPE AIR'!$A:$I,8,FALSE))))</f>
        <v/>
      </c>
      <c r="F419" s="140" t="str">
        <f t="shared" si="1"/>
        <v/>
      </c>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8.75" customHeight="1" x14ac:dyDescent="0.2">
      <c r="A420" s="135">
        <v>402</v>
      </c>
      <c r="B420" s="135" t="str">
        <f>IF(ISERROR(IF(ISERROR(IF(ISERROR(VLOOKUP($A420,'UNIPIPE AIR'!$A:$I,3,FALSE)),VLOOKUP($A420,'UNIPIPE NITRO'!$A:$I,3,FALSE),VLOOKUP($A420,'UNIPIPE AIR'!$A:$I,3,FALSE))),IF(ISERROR(VLOOKUP($A420,'UNIPIPE VAC'!$A:$H,3,FALSE)),VLOOKUP($A420,'UNIPIPE HP'!$A:$I,3,FALSE),VLOOKUP($A420,'UNIPIPE VAC'!$A:$H,3,FALSE)),IF(ISERROR(VLOOKUP($A420,'UNIPIPE AIR'!$A:$I,3,FALSE)),VLOOKUP($A420,'UNIPIPE NITRO'!$A:$I,3,FALSE),VLOOKUP($A420,'UNIPIPE AIR'!$A:$I,3,FALSE)))),"",IF(ISERROR(IF(ISERROR(VLOOKUP($A420,'UNIPIPE AIR'!$A:$I,3,FALSE)),VLOOKUP($A420,'UNIPIPE NITRO'!$A:$I,3,FALSE),VLOOKUP($A420,'UNIPIPE AIR'!$A:$I,3,FALSE))),IF(ISERROR(VLOOKUP($A420,'UNIPIPE VAC'!$A:$H,3,FALSE)),VLOOKUP($A420,'UNIPIPE HP'!$A:$I,3,FALSE),VLOOKUP($A420,'UNIPIPE VAC'!$A:$H,3,FALSE)),IF(ISERROR(VLOOKUP($A420,'UNIPIPE AIR'!$A:$I,3,FALSE)),VLOOKUP($A420,'UNIPIPE NITRO'!$A:$I,3,FALSE),VLOOKUP($A420,'UNIPIPE AIR'!$A:$I,3,FALSE))))</f>
        <v/>
      </c>
      <c r="C420" s="133" t="str">
        <f>IF(ISERROR(IF(ISERROR(IF(ISERROR(VLOOKUP($A420,'UNIPIPE AIR'!$A:$I,5,FALSE)),VLOOKUP($A420,'UNIPIPE NITRO'!$A:$I,5,FALSE),VLOOKUP($A420,'UNIPIPE AIR'!$A:$I,5,FALSE))),IF(ISERROR(VLOOKUP($A420,'UNIPIPE VAC'!$A:$H,5,FALSE)),VLOOKUP($A420,'UNIPIPE HP'!$A:$I,5,FALSE),VLOOKUP($A420,'UNIPIPE VAC'!$A:$H,5,FALSE)),IF(ISERROR(VLOOKUP($A420,'UNIPIPE AIR'!$A:$I,5,FALSE)),VLOOKUP($A420,'UNIPIPE NITRO'!$A:$I,5,FALSE),VLOOKUP($A420,'UNIPIPE AIR'!$A:$I,5,FALSE)))),"",IF(ISERROR(IF(ISERROR(VLOOKUP($A420,'UNIPIPE AIR'!$A:$I,5,FALSE)),VLOOKUP($A420,'UNIPIPE NITRO'!$A:$I,5,FALSE),VLOOKUP($A420,'UNIPIPE AIR'!$A:$I,5,FALSE))),IF(ISERROR(VLOOKUP($A420,'UNIPIPE VAC'!$A:$H,5,FALSE)),VLOOKUP($A420,'UNIPIPE HP'!$A:$I,5,FALSE),VLOOKUP($A420,'UNIPIPE VAC'!$A:$H,5,FALSE)),IF(ISERROR(VLOOKUP($A420,'UNIPIPE AIR'!$A:$I,5,FALSE)),VLOOKUP($A420,'UNIPIPE NITRO'!$A:$I,5,FALSE),VLOOKUP($A420,'UNIPIPE AIR'!$A:$I,5,FALSE))))</f>
        <v/>
      </c>
      <c r="D420" s="139" t="str">
        <f>IF(ISERROR(IF(ISERROR(IF(ISERROR(VLOOKUP($A420,'UNIPIPE AIR'!$A:$I,7,FALSE)),VLOOKUP($A420,'UNIPIPE NITRO'!$A:$I,7,FALSE),VLOOKUP($A420,'UNIPIPE AIR'!$A:$I,7,FALSE))),IF(ISERROR(VLOOKUP($A420,'UNIPIPE VAC'!$A:$H,7,FALSE)),VLOOKUP($A420,'UNIPIPE HP'!$A:$I,7,FALSE),VLOOKUP($A420,'UNIPIPE VAC'!$A:$H,7,FALSE)),IF(ISERROR(VLOOKUP($A420,'UNIPIPE AIR'!$A:$I,7,FALSE)),VLOOKUP($A420,'UNIPIPE NITRO'!$A:$I,7,FALSE),VLOOKUP($A420,'UNIPIPE AIR'!$A:$I,7,FALSE)))),"",IF(ISERROR(IF(ISERROR(VLOOKUP($A420,'UNIPIPE AIR'!$A:$I,7,FALSE)),VLOOKUP($A420,'UNIPIPE NITRO'!$A:$I,7,FALSE),VLOOKUP($A420,'UNIPIPE AIR'!$A:$I,7,FALSE))),IF(ISERROR(VLOOKUP($A420,'UNIPIPE VAC'!$A:$H,7,FALSE)),VLOOKUP($A420,'UNIPIPE HP'!$A:$I,7,FALSE),VLOOKUP($A420,'UNIPIPE VAC'!$A:$H,7,FALSE)),IF(ISERROR(VLOOKUP($A420,'UNIPIPE AIR'!$A:$I,7,FALSE)),VLOOKUP($A420,'UNIPIPE NITRO'!$A:$I,7,FALSE),VLOOKUP($A420,'UNIPIPE AIR'!$A:$I,7,FALSE))))</f>
        <v/>
      </c>
      <c r="E420" s="140" t="str">
        <f>IF(ISERROR(IF(ISERROR(IF(ISERROR(VLOOKUP($A420,'UNIPIPE AIR'!$A:$I,8,FALSE)),VLOOKUP($A420,'UNIPIPE NITRO'!$A:$I,8,FALSE),VLOOKUP($A420,'UNIPIPE AIR'!$A:$I,8,FALSE))),IF(ISERROR(VLOOKUP($A420,'UNIPIPE VAC'!$A:$H,8,FALSE)),VLOOKUP($A420,'UNIPIPE HP'!$A:$I,8,FALSE),VLOOKUP($A420,'UNIPIPE VAC'!$A:$H,8,FALSE)),IF(ISERROR(VLOOKUP($A420,'UNIPIPE AIR'!$A:$I,8,FALSE)),VLOOKUP($A420,'UNIPIPE NITRO'!$A:$I,8,FALSE),VLOOKUP($A420,'UNIPIPE AIR'!$A:$I,8,FALSE)))),"",IF(ISERROR(IF(ISERROR(VLOOKUP($A420,'UNIPIPE AIR'!$A:$I,8,FALSE)),VLOOKUP($A420,'UNIPIPE NITRO'!$A:$I,8,FALSE),VLOOKUP($A420,'UNIPIPE AIR'!$A:$I,8,FALSE))),IF(ISERROR(VLOOKUP($A420,'UNIPIPE VAC'!$A:$H,8,FALSE)),VLOOKUP($A420,'UNIPIPE HP'!$A:$I,8,FALSE),VLOOKUP($A420,'UNIPIPE VAC'!$A:$H,8,FALSE)),IF(ISERROR(VLOOKUP($A420,'UNIPIPE AIR'!$A:$I,8,FALSE)),VLOOKUP($A420,'UNIPIPE NITRO'!$A:$I,8,FALSE),VLOOKUP($A420,'UNIPIPE AIR'!$A:$I,8,FALSE))))</f>
        <v/>
      </c>
      <c r="F420" s="140" t="str">
        <f t="shared" si="1"/>
        <v/>
      </c>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8.75" customHeight="1" x14ac:dyDescent="0.2">
      <c r="A421" s="135">
        <v>403</v>
      </c>
      <c r="B421" s="135" t="str">
        <f>IF(ISERROR(IF(ISERROR(IF(ISERROR(VLOOKUP($A421,'UNIPIPE AIR'!$A:$I,3,FALSE)),VLOOKUP($A421,'UNIPIPE NITRO'!$A:$I,3,FALSE),VLOOKUP($A421,'UNIPIPE AIR'!$A:$I,3,FALSE))),IF(ISERROR(VLOOKUP($A421,'UNIPIPE VAC'!$A:$H,3,FALSE)),VLOOKUP($A421,'UNIPIPE HP'!$A:$I,3,FALSE),VLOOKUP($A421,'UNIPIPE VAC'!$A:$H,3,FALSE)),IF(ISERROR(VLOOKUP($A421,'UNIPIPE AIR'!$A:$I,3,FALSE)),VLOOKUP($A421,'UNIPIPE NITRO'!$A:$I,3,FALSE),VLOOKUP($A421,'UNIPIPE AIR'!$A:$I,3,FALSE)))),"",IF(ISERROR(IF(ISERROR(VLOOKUP($A421,'UNIPIPE AIR'!$A:$I,3,FALSE)),VLOOKUP($A421,'UNIPIPE NITRO'!$A:$I,3,FALSE),VLOOKUP($A421,'UNIPIPE AIR'!$A:$I,3,FALSE))),IF(ISERROR(VLOOKUP($A421,'UNIPIPE VAC'!$A:$H,3,FALSE)),VLOOKUP($A421,'UNIPIPE HP'!$A:$I,3,FALSE),VLOOKUP($A421,'UNIPIPE VAC'!$A:$H,3,FALSE)),IF(ISERROR(VLOOKUP($A421,'UNIPIPE AIR'!$A:$I,3,FALSE)),VLOOKUP($A421,'UNIPIPE NITRO'!$A:$I,3,FALSE),VLOOKUP($A421,'UNIPIPE AIR'!$A:$I,3,FALSE))))</f>
        <v/>
      </c>
      <c r="C421" s="133" t="str">
        <f>IF(ISERROR(IF(ISERROR(IF(ISERROR(VLOOKUP($A421,'UNIPIPE AIR'!$A:$I,5,FALSE)),VLOOKUP($A421,'UNIPIPE NITRO'!$A:$I,5,FALSE),VLOOKUP($A421,'UNIPIPE AIR'!$A:$I,5,FALSE))),IF(ISERROR(VLOOKUP($A421,'UNIPIPE VAC'!$A:$H,5,FALSE)),VLOOKUP($A421,'UNIPIPE HP'!$A:$I,5,FALSE),VLOOKUP($A421,'UNIPIPE VAC'!$A:$H,5,FALSE)),IF(ISERROR(VLOOKUP($A421,'UNIPIPE AIR'!$A:$I,5,FALSE)),VLOOKUP($A421,'UNIPIPE NITRO'!$A:$I,5,FALSE),VLOOKUP($A421,'UNIPIPE AIR'!$A:$I,5,FALSE)))),"",IF(ISERROR(IF(ISERROR(VLOOKUP($A421,'UNIPIPE AIR'!$A:$I,5,FALSE)),VLOOKUP($A421,'UNIPIPE NITRO'!$A:$I,5,FALSE),VLOOKUP($A421,'UNIPIPE AIR'!$A:$I,5,FALSE))),IF(ISERROR(VLOOKUP($A421,'UNIPIPE VAC'!$A:$H,5,FALSE)),VLOOKUP($A421,'UNIPIPE HP'!$A:$I,5,FALSE),VLOOKUP($A421,'UNIPIPE VAC'!$A:$H,5,FALSE)),IF(ISERROR(VLOOKUP($A421,'UNIPIPE AIR'!$A:$I,5,FALSE)),VLOOKUP($A421,'UNIPIPE NITRO'!$A:$I,5,FALSE),VLOOKUP($A421,'UNIPIPE AIR'!$A:$I,5,FALSE))))</f>
        <v/>
      </c>
      <c r="D421" s="139" t="str">
        <f>IF(ISERROR(IF(ISERROR(IF(ISERROR(VLOOKUP($A421,'UNIPIPE AIR'!$A:$I,7,FALSE)),VLOOKUP($A421,'UNIPIPE NITRO'!$A:$I,7,FALSE),VLOOKUP($A421,'UNIPIPE AIR'!$A:$I,7,FALSE))),IF(ISERROR(VLOOKUP($A421,'UNIPIPE VAC'!$A:$H,7,FALSE)),VLOOKUP($A421,'UNIPIPE HP'!$A:$I,7,FALSE),VLOOKUP($A421,'UNIPIPE VAC'!$A:$H,7,FALSE)),IF(ISERROR(VLOOKUP($A421,'UNIPIPE AIR'!$A:$I,7,FALSE)),VLOOKUP($A421,'UNIPIPE NITRO'!$A:$I,7,FALSE),VLOOKUP($A421,'UNIPIPE AIR'!$A:$I,7,FALSE)))),"",IF(ISERROR(IF(ISERROR(VLOOKUP($A421,'UNIPIPE AIR'!$A:$I,7,FALSE)),VLOOKUP($A421,'UNIPIPE NITRO'!$A:$I,7,FALSE),VLOOKUP($A421,'UNIPIPE AIR'!$A:$I,7,FALSE))),IF(ISERROR(VLOOKUP($A421,'UNIPIPE VAC'!$A:$H,7,FALSE)),VLOOKUP($A421,'UNIPIPE HP'!$A:$I,7,FALSE),VLOOKUP($A421,'UNIPIPE VAC'!$A:$H,7,FALSE)),IF(ISERROR(VLOOKUP($A421,'UNIPIPE AIR'!$A:$I,7,FALSE)),VLOOKUP($A421,'UNIPIPE NITRO'!$A:$I,7,FALSE),VLOOKUP($A421,'UNIPIPE AIR'!$A:$I,7,FALSE))))</f>
        <v/>
      </c>
      <c r="E421" s="140" t="str">
        <f>IF(ISERROR(IF(ISERROR(IF(ISERROR(VLOOKUP($A421,'UNIPIPE AIR'!$A:$I,8,FALSE)),VLOOKUP($A421,'UNIPIPE NITRO'!$A:$I,8,FALSE),VLOOKUP($A421,'UNIPIPE AIR'!$A:$I,8,FALSE))),IF(ISERROR(VLOOKUP($A421,'UNIPIPE VAC'!$A:$H,8,FALSE)),VLOOKUP($A421,'UNIPIPE HP'!$A:$I,8,FALSE),VLOOKUP($A421,'UNIPIPE VAC'!$A:$H,8,FALSE)),IF(ISERROR(VLOOKUP($A421,'UNIPIPE AIR'!$A:$I,8,FALSE)),VLOOKUP($A421,'UNIPIPE NITRO'!$A:$I,8,FALSE),VLOOKUP($A421,'UNIPIPE AIR'!$A:$I,8,FALSE)))),"",IF(ISERROR(IF(ISERROR(VLOOKUP($A421,'UNIPIPE AIR'!$A:$I,8,FALSE)),VLOOKUP($A421,'UNIPIPE NITRO'!$A:$I,8,FALSE),VLOOKUP($A421,'UNIPIPE AIR'!$A:$I,8,FALSE))),IF(ISERROR(VLOOKUP($A421,'UNIPIPE VAC'!$A:$H,8,FALSE)),VLOOKUP($A421,'UNIPIPE HP'!$A:$I,8,FALSE),VLOOKUP($A421,'UNIPIPE VAC'!$A:$H,8,FALSE)),IF(ISERROR(VLOOKUP($A421,'UNIPIPE AIR'!$A:$I,8,FALSE)),VLOOKUP($A421,'UNIPIPE NITRO'!$A:$I,8,FALSE),VLOOKUP($A421,'UNIPIPE AIR'!$A:$I,8,FALSE))))</f>
        <v/>
      </c>
      <c r="F421" s="140" t="str">
        <f t="shared" si="1"/>
        <v/>
      </c>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8.75" customHeight="1" x14ac:dyDescent="0.2">
      <c r="A422" s="135">
        <v>404</v>
      </c>
      <c r="B422" s="135" t="str">
        <f>IF(ISERROR(IF(ISERROR(IF(ISERROR(VLOOKUP($A422,'UNIPIPE AIR'!$A:$I,3,FALSE)),VLOOKUP($A422,'UNIPIPE NITRO'!$A:$I,3,FALSE),VLOOKUP($A422,'UNIPIPE AIR'!$A:$I,3,FALSE))),IF(ISERROR(VLOOKUP($A422,'UNIPIPE VAC'!$A:$H,3,FALSE)),VLOOKUP($A422,'UNIPIPE HP'!$A:$I,3,FALSE),VLOOKUP($A422,'UNIPIPE VAC'!$A:$H,3,FALSE)),IF(ISERROR(VLOOKUP($A422,'UNIPIPE AIR'!$A:$I,3,FALSE)),VLOOKUP($A422,'UNIPIPE NITRO'!$A:$I,3,FALSE),VLOOKUP($A422,'UNIPIPE AIR'!$A:$I,3,FALSE)))),"",IF(ISERROR(IF(ISERROR(VLOOKUP($A422,'UNIPIPE AIR'!$A:$I,3,FALSE)),VLOOKUP($A422,'UNIPIPE NITRO'!$A:$I,3,FALSE),VLOOKUP($A422,'UNIPIPE AIR'!$A:$I,3,FALSE))),IF(ISERROR(VLOOKUP($A422,'UNIPIPE VAC'!$A:$H,3,FALSE)),VLOOKUP($A422,'UNIPIPE HP'!$A:$I,3,FALSE),VLOOKUP($A422,'UNIPIPE VAC'!$A:$H,3,FALSE)),IF(ISERROR(VLOOKUP($A422,'UNIPIPE AIR'!$A:$I,3,FALSE)),VLOOKUP($A422,'UNIPIPE NITRO'!$A:$I,3,FALSE),VLOOKUP($A422,'UNIPIPE AIR'!$A:$I,3,FALSE))))</f>
        <v/>
      </c>
      <c r="C422" s="133" t="str">
        <f>IF(ISERROR(IF(ISERROR(IF(ISERROR(VLOOKUP($A422,'UNIPIPE AIR'!$A:$I,5,FALSE)),VLOOKUP($A422,'UNIPIPE NITRO'!$A:$I,5,FALSE),VLOOKUP($A422,'UNIPIPE AIR'!$A:$I,5,FALSE))),IF(ISERROR(VLOOKUP($A422,'UNIPIPE VAC'!$A:$H,5,FALSE)),VLOOKUP($A422,'UNIPIPE HP'!$A:$I,5,FALSE),VLOOKUP($A422,'UNIPIPE VAC'!$A:$H,5,FALSE)),IF(ISERROR(VLOOKUP($A422,'UNIPIPE AIR'!$A:$I,5,FALSE)),VLOOKUP($A422,'UNIPIPE NITRO'!$A:$I,5,FALSE),VLOOKUP($A422,'UNIPIPE AIR'!$A:$I,5,FALSE)))),"",IF(ISERROR(IF(ISERROR(VLOOKUP($A422,'UNIPIPE AIR'!$A:$I,5,FALSE)),VLOOKUP($A422,'UNIPIPE NITRO'!$A:$I,5,FALSE),VLOOKUP($A422,'UNIPIPE AIR'!$A:$I,5,FALSE))),IF(ISERROR(VLOOKUP($A422,'UNIPIPE VAC'!$A:$H,5,FALSE)),VLOOKUP($A422,'UNIPIPE HP'!$A:$I,5,FALSE),VLOOKUP($A422,'UNIPIPE VAC'!$A:$H,5,FALSE)),IF(ISERROR(VLOOKUP($A422,'UNIPIPE AIR'!$A:$I,5,FALSE)),VLOOKUP($A422,'UNIPIPE NITRO'!$A:$I,5,FALSE),VLOOKUP($A422,'UNIPIPE AIR'!$A:$I,5,FALSE))))</f>
        <v/>
      </c>
      <c r="D422" s="139" t="str">
        <f>IF(ISERROR(IF(ISERROR(IF(ISERROR(VLOOKUP($A422,'UNIPIPE AIR'!$A:$I,7,FALSE)),VLOOKUP($A422,'UNIPIPE NITRO'!$A:$I,7,FALSE),VLOOKUP($A422,'UNIPIPE AIR'!$A:$I,7,FALSE))),IF(ISERROR(VLOOKUP($A422,'UNIPIPE VAC'!$A:$H,7,FALSE)),VLOOKUP($A422,'UNIPIPE HP'!$A:$I,7,FALSE),VLOOKUP($A422,'UNIPIPE VAC'!$A:$H,7,FALSE)),IF(ISERROR(VLOOKUP($A422,'UNIPIPE AIR'!$A:$I,7,FALSE)),VLOOKUP($A422,'UNIPIPE NITRO'!$A:$I,7,FALSE),VLOOKUP($A422,'UNIPIPE AIR'!$A:$I,7,FALSE)))),"",IF(ISERROR(IF(ISERROR(VLOOKUP($A422,'UNIPIPE AIR'!$A:$I,7,FALSE)),VLOOKUP($A422,'UNIPIPE NITRO'!$A:$I,7,FALSE),VLOOKUP($A422,'UNIPIPE AIR'!$A:$I,7,FALSE))),IF(ISERROR(VLOOKUP($A422,'UNIPIPE VAC'!$A:$H,7,FALSE)),VLOOKUP($A422,'UNIPIPE HP'!$A:$I,7,FALSE),VLOOKUP($A422,'UNIPIPE VAC'!$A:$H,7,FALSE)),IF(ISERROR(VLOOKUP($A422,'UNIPIPE AIR'!$A:$I,7,FALSE)),VLOOKUP($A422,'UNIPIPE NITRO'!$A:$I,7,FALSE),VLOOKUP($A422,'UNIPIPE AIR'!$A:$I,7,FALSE))))</f>
        <v/>
      </c>
      <c r="E422" s="140" t="str">
        <f>IF(ISERROR(IF(ISERROR(IF(ISERROR(VLOOKUP($A422,'UNIPIPE AIR'!$A:$I,8,FALSE)),VLOOKUP($A422,'UNIPIPE NITRO'!$A:$I,8,FALSE),VLOOKUP($A422,'UNIPIPE AIR'!$A:$I,8,FALSE))),IF(ISERROR(VLOOKUP($A422,'UNIPIPE VAC'!$A:$H,8,FALSE)),VLOOKUP($A422,'UNIPIPE HP'!$A:$I,8,FALSE),VLOOKUP($A422,'UNIPIPE VAC'!$A:$H,8,FALSE)),IF(ISERROR(VLOOKUP($A422,'UNIPIPE AIR'!$A:$I,8,FALSE)),VLOOKUP($A422,'UNIPIPE NITRO'!$A:$I,8,FALSE),VLOOKUP($A422,'UNIPIPE AIR'!$A:$I,8,FALSE)))),"",IF(ISERROR(IF(ISERROR(VLOOKUP($A422,'UNIPIPE AIR'!$A:$I,8,FALSE)),VLOOKUP($A422,'UNIPIPE NITRO'!$A:$I,8,FALSE),VLOOKUP($A422,'UNIPIPE AIR'!$A:$I,8,FALSE))),IF(ISERROR(VLOOKUP($A422,'UNIPIPE VAC'!$A:$H,8,FALSE)),VLOOKUP($A422,'UNIPIPE HP'!$A:$I,8,FALSE),VLOOKUP($A422,'UNIPIPE VAC'!$A:$H,8,FALSE)),IF(ISERROR(VLOOKUP($A422,'UNIPIPE AIR'!$A:$I,8,FALSE)),VLOOKUP($A422,'UNIPIPE NITRO'!$A:$I,8,FALSE),VLOOKUP($A422,'UNIPIPE AIR'!$A:$I,8,FALSE))))</f>
        <v/>
      </c>
      <c r="F422" s="140" t="str">
        <f t="shared" si="1"/>
        <v/>
      </c>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8.75" customHeight="1" x14ac:dyDescent="0.2">
      <c r="A423" s="135">
        <v>405</v>
      </c>
      <c r="B423" s="135" t="str">
        <f>IF(ISERROR(IF(ISERROR(IF(ISERROR(VLOOKUP($A423,'UNIPIPE AIR'!$A:$I,3,FALSE)),VLOOKUP($A423,'UNIPIPE NITRO'!$A:$I,3,FALSE),VLOOKUP($A423,'UNIPIPE AIR'!$A:$I,3,FALSE))),IF(ISERROR(VLOOKUP($A423,'UNIPIPE VAC'!$A:$H,3,FALSE)),VLOOKUP($A423,'UNIPIPE HP'!$A:$I,3,FALSE),VLOOKUP($A423,'UNIPIPE VAC'!$A:$H,3,FALSE)),IF(ISERROR(VLOOKUP($A423,'UNIPIPE AIR'!$A:$I,3,FALSE)),VLOOKUP($A423,'UNIPIPE NITRO'!$A:$I,3,FALSE),VLOOKUP($A423,'UNIPIPE AIR'!$A:$I,3,FALSE)))),"",IF(ISERROR(IF(ISERROR(VLOOKUP($A423,'UNIPIPE AIR'!$A:$I,3,FALSE)),VLOOKUP($A423,'UNIPIPE NITRO'!$A:$I,3,FALSE),VLOOKUP($A423,'UNIPIPE AIR'!$A:$I,3,FALSE))),IF(ISERROR(VLOOKUP($A423,'UNIPIPE VAC'!$A:$H,3,FALSE)),VLOOKUP($A423,'UNIPIPE HP'!$A:$I,3,FALSE),VLOOKUP($A423,'UNIPIPE VAC'!$A:$H,3,FALSE)),IF(ISERROR(VLOOKUP($A423,'UNIPIPE AIR'!$A:$I,3,FALSE)),VLOOKUP($A423,'UNIPIPE NITRO'!$A:$I,3,FALSE),VLOOKUP($A423,'UNIPIPE AIR'!$A:$I,3,FALSE))))</f>
        <v/>
      </c>
      <c r="C423" s="133" t="str">
        <f>IF(ISERROR(IF(ISERROR(IF(ISERROR(VLOOKUP($A423,'UNIPIPE AIR'!$A:$I,5,FALSE)),VLOOKUP($A423,'UNIPIPE NITRO'!$A:$I,5,FALSE),VLOOKUP($A423,'UNIPIPE AIR'!$A:$I,5,FALSE))),IF(ISERROR(VLOOKUP($A423,'UNIPIPE VAC'!$A:$H,5,FALSE)),VLOOKUP($A423,'UNIPIPE HP'!$A:$I,5,FALSE),VLOOKUP($A423,'UNIPIPE VAC'!$A:$H,5,FALSE)),IF(ISERROR(VLOOKUP($A423,'UNIPIPE AIR'!$A:$I,5,FALSE)),VLOOKUP($A423,'UNIPIPE NITRO'!$A:$I,5,FALSE),VLOOKUP($A423,'UNIPIPE AIR'!$A:$I,5,FALSE)))),"",IF(ISERROR(IF(ISERROR(VLOOKUP($A423,'UNIPIPE AIR'!$A:$I,5,FALSE)),VLOOKUP($A423,'UNIPIPE NITRO'!$A:$I,5,FALSE),VLOOKUP($A423,'UNIPIPE AIR'!$A:$I,5,FALSE))),IF(ISERROR(VLOOKUP($A423,'UNIPIPE VAC'!$A:$H,5,FALSE)),VLOOKUP($A423,'UNIPIPE HP'!$A:$I,5,FALSE),VLOOKUP($A423,'UNIPIPE VAC'!$A:$H,5,FALSE)),IF(ISERROR(VLOOKUP($A423,'UNIPIPE AIR'!$A:$I,5,FALSE)),VLOOKUP($A423,'UNIPIPE NITRO'!$A:$I,5,FALSE),VLOOKUP($A423,'UNIPIPE AIR'!$A:$I,5,FALSE))))</f>
        <v/>
      </c>
      <c r="D423" s="139" t="str">
        <f>IF(ISERROR(IF(ISERROR(IF(ISERROR(VLOOKUP($A423,'UNIPIPE AIR'!$A:$I,7,FALSE)),VLOOKUP($A423,'UNIPIPE NITRO'!$A:$I,7,FALSE),VLOOKUP($A423,'UNIPIPE AIR'!$A:$I,7,FALSE))),IF(ISERROR(VLOOKUP($A423,'UNIPIPE VAC'!$A:$H,7,FALSE)),VLOOKUP($A423,'UNIPIPE HP'!$A:$I,7,FALSE),VLOOKUP($A423,'UNIPIPE VAC'!$A:$H,7,FALSE)),IF(ISERROR(VLOOKUP($A423,'UNIPIPE AIR'!$A:$I,7,FALSE)),VLOOKUP($A423,'UNIPIPE NITRO'!$A:$I,7,FALSE),VLOOKUP($A423,'UNIPIPE AIR'!$A:$I,7,FALSE)))),"",IF(ISERROR(IF(ISERROR(VLOOKUP($A423,'UNIPIPE AIR'!$A:$I,7,FALSE)),VLOOKUP($A423,'UNIPIPE NITRO'!$A:$I,7,FALSE),VLOOKUP($A423,'UNIPIPE AIR'!$A:$I,7,FALSE))),IF(ISERROR(VLOOKUP($A423,'UNIPIPE VAC'!$A:$H,7,FALSE)),VLOOKUP($A423,'UNIPIPE HP'!$A:$I,7,FALSE),VLOOKUP($A423,'UNIPIPE VAC'!$A:$H,7,FALSE)),IF(ISERROR(VLOOKUP($A423,'UNIPIPE AIR'!$A:$I,7,FALSE)),VLOOKUP($A423,'UNIPIPE NITRO'!$A:$I,7,FALSE),VLOOKUP($A423,'UNIPIPE AIR'!$A:$I,7,FALSE))))</f>
        <v/>
      </c>
      <c r="E423" s="140" t="str">
        <f>IF(ISERROR(IF(ISERROR(IF(ISERROR(VLOOKUP($A423,'UNIPIPE AIR'!$A:$I,8,FALSE)),VLOOKUP($A423,'UNIPIPE NITRO'!$A:$I,8,FALSE),VLOOKUP($A423,'UNIPIPE AIR'!$A:$I,8,FALSE))),IF(ISERROR(VLOOKUP($A423,'UNIPIPE VAC'!$A:$H,8,FALSE)),VLOOKUP($A423,'UNIPIPE HP'!$A:$I,8,FALSE),VLOOKUP($A423,'UNIPIPE VAC'!$A:$H,8,FALSE)),IF(ISERROR(VLOOKUP($A423,'UNIPIPE AIR'!$A:$I,8,FALSE)),VLOOKUP($A423,'UNIPIPE NITRO'!$A:$I,8,FALSE),VLOOKUP($A423,'UNIPIPE AIR'!$A:$I,8,FALSE)))),"",IF(ISERROR(IF(ISERROR(VLOOKUP($A423,'UNIPIPE AIR'!$A:$I,8,FALSE)),VLOOKUP($A423,'UNIPIPE NITRO'!$A:$I,8,FALSE),VLOOKUP($A423,'UNIPIPE AIR'!$A:$I,8,FALSE))),IF(ISERROR(VLOOKUP($A423,'UNIPIPE VAC'!$A:$H,8,FALSE)),VLOOKUP($A423,'UNIPIPE HP'!$A:$I,8,FALSE),VLOOKUP($A423,'UNIPIPE VAC'!$A:$H,8,FALSE)),IF(ISERROR(VLOOKUP($A423,'UNIPIPE AIR'!$A:$I,8,FALSE)),VLOOKUP($A423,'UNIPIPE NITRO'!$A:$I,8,FALSE),VLOOKUP($A423,'UNIPIPE AIR'!$A:$I,8,FALSE))))</f>
        <v/>
      </c>
      <c r="F423" s="140" t="str">
        <f t="shared" si="1"/>
        <v/>
      </c>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8.75" customHeight="1" x14ac:dyDescent="0.2">
      <c r="A424" s="135">
        <v>406</v>
      </c>
      <c r="B424" s="135" t="str">
        <f>IF(ISERROR(IF(ISERROR(IF(ISERROR(VLOOKUP($A424,'UNIPIPE AIR'!$A:$I,3,FALSE)),VLOOKUP($A424,'UNIPIPE NITRO'!$A:$I,3,FALSE),VLOOKUP($A424,'UNIPIPE AIR'!$A:$I,3,FALSE))),IF(ISERROR(VLOOKUP($A424,'UNIPIPE VAC'!$A:$H,3,FALSE)),VLOOKUP($A424,'UNIPIPE HP'!$A:$I,3,FALSE),VLOOKUP($A424,'UNIPIPE VAC'!$A:$H,3,FALSE)),IF(ISERROR(VLOOKUP($A424,'UNIPIPE AIR'!$A:$I,3,FALSE)),VLOOKUP($A424,'UNIPIPE NITRO'!$A:$I,3,FALSE),VLOOKUP($A424,'UNIPIPE AIR'!$A:$I,3,FALSE)))),"",IF(ISERROR(IF(ISERROR(VLOOKUP($A424,'UNIPIPE AIR'!$A:$I,3,FALSE)),VLOOKUP($A424,'UNIPIPE NITRO'!$A:$I,3,FALSE),VLOOKUP($A424,'UNIPIPE AIR'!$A:$I,3,FALSE))),IF(ISERROR(VLOOKUP($A424,'UNIPIPE VAC'!$A:$H,3,FALSE)),VLOOKUP($A424,'UNIPIPE HP'!$A:$I,3,FALSE),VLOOKUP($A424,'UNIPIPE VAC'!$A:$H,3,FALSE)),IF(ISERROR(VLOOKUP($A424,'UNIPIPE AIR'!$A:$I,3,FALSE)),VLOOKUP($A424,'UNIPIPE NITRO'!$A:$I,3,FALSE),VLOOKUP($A424,'UNIPIPE AIR'!$A:$I,3,FALSE))))</f>
        <v/>
      </c>
      <c r="C424" s="133" t="str">
        <f>IF(ISERROR(IF(ISERROR(IF(ISERROR(VLOOKUP($A424,'UNIPIPE AIR'!$A:$I,5,FALSE)),VLOOKUP($A424,'UNIPIPE NITRO'!$A:$I,5,FALSE),VLOOKUP($A424,'UNIPIPE AIR'!$A:$I,5,FALSE))),IF(ISERROR(VLOOKUP($A424,'UNIPIPE VAC'!$A:$H,5,FALSE)),VLOOKUP($A424,'UNIPIPE HP'!$A:$I,5,FALSE),VLOOKUP($A424,'UNIPIPE VAC'!$A:$H,5,FALSE)),IF(ISERROR(VLOOKUP($A424,'UNIPIPE AIR'!$A:$I,5,FALSE)),VLOOKUP($A424,'UNIPIPE NITRO'!$A:$I,5,FALSE),VLOOKUP($A424,'UNIPIPE AIR'!$A:$I,5,FALSE)))),"",IF(ISERROR(IF(ISERROR(VLOOKUP($A424,'UNIPIPE AIR'!$A:$I,5,FALSE)),VLOOKUP($A424,'UNIPIPE NITRO'!$A:$I,5,FALSE),VLOOKUP($A424,'UNIPIPE AIR'!$A:$I,5,FALSE))),IF(ISERROR(VLOOKUP($A424,'UNIPIPE VAC'!$A:$H,5,FALSE)),VLOOKUP($A424,'UNIPIPE HP'!$A:$I,5,FALSE),VLOOKUP($A424,'UNIPIPE VAC'!$A:$H,5,FALSE)),IF(ISERROR(VLOOKUP($A424,'UNIPIPE AIR'!$A:$I,5,FALSE)),VLOOKUP($A424,'UNIPIPE NITRO'!$A:$I,5,FALSE),VLOOKUP($A424,'UNIPIPE AIR'!$A:$I,5,FALSE))))</f>
        <v/>
      </c>
      <c r="D424" s="139" t="str">
        <f>IF(ISERROR(IF(ISERROR(IF(ISERROR(VLOOKUP($A424,'UNIPIPE AIR'!$A:$I,7,FALSE)),VLOOKUP($A424,'UNIPIPE NITRO'!$A:$I,7,FALSE),VLOOKUP($A424,'UNIPIPE AIR'!$A:$I,7,FALSE))),IF(ISERROR(VLOOKUP($A424,'UNIPIPE VAC'!$A:$H,7,FALSE)),VLOOKUP($A424,'UNIPIPE HP'!$A:$I,7,FALSE),VLOOKUP($A424,'UNIPIPE VAC'!$A:$H,7,FALSE)),IF(ISERROR(VLOOKUP($A424,'UNIPIPE AIR'!$A:$I,7,FALSE)),VLOOKUP($A424,'UNIPIPE NITRO'!$A:$I,7,FALSE),VLOOKUP($A424,'UNIPIPE AIR'!$A:$I,7,FALSE)))),"",IF(ISERROR(IF(ISERROR(VLOOKUP($A424,'UNIPIPE AIR'!$A:$I,7,FALSE)),VLOOKUP($A424,'UNIPIPE NITRO'!$A:$I,7,FALSE),VLOOKUP($A424,'UNIPIPE AIR'!$A:$I,7,FALSE))),IF(ISERROR(VLOOKUP($A424,'UNIPIPE VAC'!$A:$H,7,FALSE)),VLOOKUP($A424,'UNIPIPE HP'!$A:$I,7,FALSE),VLOOKUP($A424,'UNIPIPE VAC'!$A:$H,7,FALSE)),IF(ISERROR(VLOOKUP($A424,'UNIPIPE AIR'!$A:$I,7,FALSE)),VLOOKUP($A424,'UNIPIPE NITRO'!$A:$I,7,FALSE),VLOOKUP($A424,'UNIPIPE AIR'!$A:$I,7,FALSE))))</f>
        <v/>
      </c>
      <c r="E424" s="140" t="str">
        <f>IF(ISERROR(IF(ISERROR(IF(ISERROR(VLOOKUP($A424,'UNIPIPE AIR'!$A:$I,8,FALSE)),VLOOKUP($A424,'UNIPIPE NITRO'!$A:$I,8,FALSE),VLOOKUP($A424,'UNIPIPE AIR'!$A:$I,8,FALSE))),IF(ISERROR(VLOOKUP($A424,'UNIPIPE VAC'!$A:$H,8,FALSE)),VLOOKUP($A424,'UNIPIPE HP'!$A:$I,8,FALSE),VLOOKUP($A424,'UNIPIPE VAC'!$A:$H,8,FALSE)),IF(ISERROR(VLOOKUP($A424,'UNIPIPE AIR'!$A:$I,8,FALSE)),VLOOKUP($A424,'UNIPIPE NITRO'!$A:$I,8,FALSE),VLOOKUP($A424,'UNIPIPE AIR'!$A:$I,8,FALSE)))),"",IF(ISERROR(IF(ISERROR(VLOOKUP($A424,'UNIPIPE AIR'!$A:$I,8,FALSE)),VLOOKUP($A424,'UNIPIPE NITRO'!$A:$I,8,FALSE),VLOOKUP($A424,'UNIPIPE AIR'!$A:$I,8,FALSE))),IF(ISERROR(VLOOKUP($A424,'UNIPIPE VAC'!$A:$H,8,FALSE)),VLOOKUP($A424,'UNIPIPE HP'!$A:$I,8,FALSE),VLOOKUP($A424,'UNIPIPE VAC'!$A:$H,8,FALSE)),IF(ISERROR(VLOOKUP($A424,'UNIPIPE AIR'!$A:$I,8,FALSE)),VLOOKUP($A424,'UNIPIPE NITRO'!$A:$I,8,FALSE),VLOOKUP($A424,'UNIPIPE AIR'!$A:$I,8,FALSE))))</f>
        <v/>
      </c>
      <c r="F424" s="140" t="str">
        <f t="shared" si="1"/>
        <v/>
      </c>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8.75" customHeight="1" x14ac:dyDescent="0.2">
      <c r="A425" s="135">
        <v>407</v>
      </c>
      <c r="B425" s="135" t="str">
        <f>IF(ISERROR(IF(ISERROR(IF(ISERROR(VLOOKUP($A425,'UNIPIPE AIR'!$A:$I,3,FALSE)),VLOOKUP($A425,'UNIPIPE NITRO'!$A:$I,3,FALSE),VLOOKUP($A425,'UNIPIPE AIR'!$A:$I,3,FALSE))),IF(ISERROR(VLOOKUP($A425,'UNIPIPE VAC'!$A:$H,3,FALSE)),VLOOKUP($A425,'UNIPIPE HP'!$A:$I,3,FALSE),VLOOKUP($A425,'UNIPIPE VAC'!$A:$H,3,FALSE)),IF(ISERROR(VLOOKUP($A425,'UNIPIPE AIR'!$A:$I,3,FALSE)),VLOOKUP($A425,'UNIPIPE NITRO'!$A:$I,3,FALSE),VLOOKUP($A425,'UNIPIPE AIR'!$A:$I,3,FALSE)))),"",IF(ISERROR(IF(ISERROR(VLOOKUP($A425,'UNIPIPE AIR'!$A:$I,3,FALSE)),VLOOKUP($A425,'UNIPIPE NITRO'!$A:$I,3,FALSE),VLOOKUP($A425,'UNIPIPE AIR'!$A:$I,3,FALSE))),IF(ISERROR(VLOOKUP($A425,'UNIPIPE VAC'!$A:$H,3,FALSE)),VLOOKUP($A425,'UNIPIPE HP'!$A:$I,3,FALSE),VLOOKUP($A425,'UNIPIPE VAC'!$A:$H,3,FALSE)),IF(ISERROR(VLOOKUP($A425,'UNIPIPE AIR'!$A:$I,3,FALSE)),VLOOKUP($A425,'UNIPIPE NITRO'!$A:$I,3,FALSE),VLOOKUP($A425,'UNIPIPE AIR'!$A:$I,3,FALSE))))</f>
        <v/>
      </c>
      <c r="C425" s="133" t="str">
        <f>IF(ISERROR(IF(ISERROR(IF(ISERROR(VLOOKUP($A425,'UNIPIPE AIR'!$A:$I,5,FALSE)),VLOOKUP($A425,'UNIPIPE NITRO'!$A:$I,5,FALSE),VLOOKUP($A425,'UNIPIPE AIR'!$A:$I,5,FALSE))),IF(ISERROR(VLOOKUP($A425,'UNIPIPE VAC'!$A:$H,5,FALSE)),VLOOKUP($A425,'UNIPIPE HP'!$A:$I,5,FALSE),VLOOKUP($A425,'UNIPIPE VAC'!$A:$H,5,FALSE)),IF(ISERROR(VLOOKUP($A425,'UNIPIPE AIR'!$A:$I,5,FALSE)),VLOOKUP($A425,'UNIPIPE NITRO'!$A:$I,5,FALSE),VLOOKUP($A425,'UNIPIPE AIR'!$A:$I,5,FALSE)))),"",IF(ISERROR(IF(ISERROR(VLOOKUP($A425,'UNIPIPE AIR'!$A:$I,5,FALSE)),VLOOKUP($A425,'UNIPIPE NITRO'!$A:$I,5,FALSE),VLOOKUP($A425,'UNIPIPE AIR'!$A:$I,5,FALSE))),IF(ISERROR(VLOOKUP($A425,'UNIPIPE VAC'!$A:$H,5,FALSE)),VLOOKUP($A425,'UNIPIPE HP'!$A:$I,5,FALSE),VLOOKUP($A425,'UNIPIPE VAC'!$A:$H,5,FALSE)),IF(ISERROR(VLOOKUP($A425,'UNIPIPE AIR'!$A:$I,5,FALSE)),VLOOKUP($A425,'UNIPIPE NITRO'!$A:$I,5,FALSE),VLOOKUP($A425,'UNIPIPE AIR'!$A:$I,5,FALSE))))</f>
        <v/>
      </c>
      <c r="D425" s="139" t="str">
        <f>IF(ISERROR(IF(ISERROR(IF(ISERROR(VLOOKUP($A425,'UNIPIPE AIR'!$A:$I,7,FALSE)),VLOOKUP($A425,'UNIPIPE NITRO'!$A:$I,7,FALSE),VLOOKUP($A425,'UNIPIPE AIR'!$A:$I,7,FALSE))),IF(ISERROR(VLOOKUP($A425,'UNIPIPE VAC'!$A:$H,7,FALSE)),VLOOKUP($A425,'UNIPIPE HP'!$A:$I,7,FALSE),VLOOKUP($A425,'UNIPIPE VAC'!$A:$H,7,FALSE)),IF(ISERROR(VLOOKUP($A425,'UNIPIPE AIR'!$A:$I,7,FALSE)),VLOOKUP($A425,'UNIPIPE NITRO'!$A:$I,7,FALSE),VLOOKUP($A425,'UNIPIPE AIR'!$A:$I,7,FALSE)))),"",IF(ISERROR(IF(ISERROR(VLOOKUP($A425,'UNIPIPE AIR'!$A:$I,7,FALSE)),VLOOKUP($A425,'UNIPIPE NITRO'!$A:$I,7,FALSE),VLOOKUP($A425,'UNIPIPE AIR'!$A:$I,7,FALSE))),IF(ISERROR(VLOOKUP($A425,'UNIPIPE VAC'!$A:$H,7,FALSE)),VLOOKUP($A425,'UNIPIPE HP'!$A:$I,7,FALSE),VLOOKUP($A425,'UNIPIPE VAC'!$A:$H,7,FALSE)),IF(ISERROR(VLOOKUP($A425,'UNIPIPE AIR'!$A:$I,7,FALSE)),VLOOKUP($A425,'UNIPIPE NITRO'!$A:$I,7,FALSE),VLOOKUP($A425,'UNIPIPE AIR'!$A:$I,7,FALSE))))</f>
        <v/>
      </c>
      <c r="E425" s="140" t="str">
        <f>IF(ISERROR(IF(ISERROR(IF(ISERROR(VLOOKUP($A425,'UNIPIPE AIR'!$A:$I,8,FALSE)),VLOOKUP($A425,'UNIPIPE NITRO'!$A:$I,8,FALSE),VLOOKUP($A425,'UNIPIPE AIR'!$A:$I,8,FALSE))),IF(ISERROR(VLOOKUP($A425,'UNIPIPE VAC'!$A:$H,8,FALSE)),VLOOKUP($A425,'UNIPIPE HP'!$A:$I,8,FALSE),VLOOKUP($A425,'UNIPIPE VAC'!$A:$H,8,FALSE)),IF(ISERROR(VLOOKUP($A425,'UNIPIPE AIR'!$A:$I,8,FALSE)),VLOOKUP($A425,'UNIPIPE NITRO'!$A:$I,8,FALSE),VLOOKUP($A425,'UNIPIPE AIR'!$A:$I,8,FALSE)))),"",IF(ISERROR(IF(ISERROR(VLOOKUP($A425,'UNIPIPE AIR'!$A:$I,8,FALSE)),VLOOKUP($A425,'UNIPIPE NITRO'!$A:$I,8,FALSE),VLOOKUP($A425,'UNIPIPE AIR'!$A:$I,8,FALSE))),IF(ISERROR(VLOOKUP($A425,'UNIPIPE VAC'!$A:$H,8,FALSE)),VLOOKUP($A425,'UNIPIPE HP'!$A:$I,8,FALSE),VLOOKUP($A425,'UNIPIPE VAC'!$A:$H,8,FALSE)),IF(ISERROR(VLOOKUP($A425,'UNIPIPE AIR'!$A:$I,8,FALSE)),VLOOKUP($A425,'UNIPIPE NITRO'!$A:$I,8,FALSE),VLOOKUP($A425,'UNIPIPE AIR'!$A:$I,8,FALSE))))</f>
        <v/>
      </c>
      <c r="F425" s="140" t="str">
        <f t="shared" si="1"/>
        <v/>
      </c>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8.75" customHeight="1" x14ac:dyDescent="0.2">
      <c r="A426" s="135">
        <v>408</v>
      </c>
      <c r="B426" s="135" t="str">
        <f>IF(ISERROR(IF(ISERROR(IF(ISERROR(VLOOKUP($A426,'UNIPIPE AIR'!$A:$I,3,FALSE)),VLOOKUP($A426,'UNIPIPE NITRO'!$A:$I,3,FALSE),VLOOKUP($A426,'UNIPIPE AIR'!$A:$I,3,FALSE))),IF(ISERROR(VLOOKUP($A426,'UNIPIPE VAC'!$A:$H,3,FALSE)),VLOOKUP($A426,'UNIPIPE HP'!$A:$I,3,FALSE),VLOOKUP($A426,'UNIPIPE VAC'!$A:$H,3,FALSE)),IF(ISERROR(VLOOKUP($A426,'UNIPIPE AIR'!$A:$I,3,FALSE)),VLOOKUP($A426,'UNIPIPE NITRO'!$A:$I,3,FALSE),VLOOKUP($A426,'UNIPIPE AIR'!$A:$I,3,FALSE)))),"",IF(ISERROR(IF(ISERROR(VLOOKUP($A426,'UNIPIPE AIR'!$A:$I,3,FALSE)),VLOOKUP($A426,'UNIPIPE NITRO'!$A:$I,3,FALSE),VLOOKUP($A426,'UNIPIPE AIR'!$A:$I,3,FALSE))),IF(ISERROR(VLOOKUP($A426,'UNIPIPE VAC'!$A:$H,3,FALSE)),VLOOKUP($A426,'UNIPIPE HP'!$A:$I,3,FALSE),VLOOKUP($A426,'UNIPIPE VAC'!$A:$H,3,FALSE)),IF(ISERROR(VLOOKUP($A426,'UNIPIPE AIR'!$A:$I,3,FALSE)),VLOOKUP($A426,'UNIPIPE NITRO'!$A:$I,3,FALSE),VLOOKUP($A426,'UNIPIPE AIR'!$A:$I,3,FALSE))))</f>
        <v/>
      </c>
      <c r="C426" s="133" t="str">
        <f>IF(ISERROR(IF(ISERROR(IF(ISERROR(VLOOKUP($A426,'UNIPIPE AIR'!$A:$I,5,FALSE)),VLOOKUP($A426,'UNIPIPE NITRO'!$A:$I,5,FALSE),VLOOKUP($A426,'UNIPIPE AIR'!$A:$I,5,FALSE))),IF(ISERROR(VLOOKUP($A426,'UNIPIPE VAC'!$A:$H,5,FALSE)),VLOOKUP($A426,'UNIPIPE HP'!$A:$I,5,FALSE),VLOOKUP($A426,'UNIPIPE VAC'!$A:$H,5,FALSE)),IF(ISERROR(VLOOKUP($A426,'UNIPIPE AIR'!$A:$I,5,FALSE)),VLOOKUP($A426,'UNIPIPE NITRO'!$A:$I,5,FALSE),VLOOKUP($A426,'UNIPIPE AIR'!$A:$I,5,FALSE)))),"",IF(ISERROR(IF(ISERROR(VLOOKUP($A426,'UNIPIPE AIR'!$A:$I,5,FALSE)),VLOOKUP($A426,'UNIPIPE NITRO'!$A:$I,5,FALSE),VLOOKUP($A426,'UNIPIPE AIR'!$A:$I,5,FALSE))),IF(ISERROR(VLOOKUP($A426,'UNIPIPE VAC'!$A:$H,5,FALSE)),VLOOKUP($A426,'UNIPIPE HP'!$A:$I,5,FALSE),VLOOKUP($A426,'UNIPIPE VAC'!$A:$H,5,FALSE)),IF(ISERROR(VLOOKUP($A426,'UNIPIPE AIR'!$A:$I,5,FALSE)),VLOOKUP($A426,'UNIPIPE NITRO'!$A:$I,5,FALSE),VLOOKUP($A426,'UNIPIPE AIR'!$A:$I,5,FALSE))))</f>
        <v/>
      </c>
      <c r="D426" s="139" t="str">
        <f>IF(ISERROR(IF(ISERROR(IF(ISERROR(VLOOKUP($A426,'UNIPIPE AIR'!$A:$I,7,FALSE)),VLOOKUP($A426,'UNIPIPE NITRO'!$A:$I,7,FALSE),VLOOKUP($A426,'UNIPIPE AIR'!$A:$I,7,FALSE))),IF(ISERROR(VLOOKUP($A426,'UNIPIPE VAC'!$A:$H,7,FALSE)),VLOOKUP($A426,'UNIPIPE HP'!$A:$I,7,FALSE),VLOOKUP($A426,'UNIPIPE VAC'!$A:$H,7,FALSE)),IF(ISERROR(VLOOKUP($A426,'UNIPIPE AIR'!$A:$I,7,FALSE)),VLOOKUP($A426,'UNIPIPE NITRO'!$A:$I,7,FALSE),VLOOKUP($A426,'UNIPIPE AIR'!$A:$I,7,FALSE)))),"",IF(ISERROR(IF(ISERROR(VLOOKUP($A426,'UNIPIPE AIR'!$A:$I,7,FALSE)),VLOOKUP($A426,'UNIPIPE NITRO'!$A:$I,7,FALSE),VLOOKUP($A426,'UNIPIPE AIR'!$A:$I,7,FALSE))),IF(ISERROR(VLOOKUP($A426,'UNIPIPE VAC'!$A:$H,7,FALSE)),VLOOKUP($A426,'UNIPIPE HP'!$A:$I,7,FALSE),VLOOKUP($A426,'UNIPIPE VAC'!$A:$H,7,FALSE)),IF(ISERROR(VLOOKUP($A426,'UNIPIPE AIR'!$A:$I,7,FALSE)),VLOOKUP($A426,'UNIPIPE NITRO'!$A:$I,7,FALSE),VLOOKUP($A426,'UNIPIPE AIR'!$A:$I,7,FALSE))))</f>
        <v/>
      </c>
      <c r="E426" s="140" t="str">
        <f>IF(ISERROR(IF(ISERROR(IF(ISERROR(VLOOKUP($A426,'UNIPIPE AIR'!$A:$I,8,FALSE)),VLOOKUP($A426,'UNIPIPE NITRO'!$A:$I,8,FALSE),VLOOKUP($A426,'UNIPIPE AIR'!$A:$I,8,FALSE))),IF(ISERROR(VLOOKUP($A426,'UNIPIPE VAC'!$A:$H,8,FALSE)),VLOOKUP($A426,'UNIPIPE HP'!$A:$I,8,FALSE),VLOOKUP($A426,'UNIPIPE VAC'!$A:$H,8,FALSE)),IF(ISERROR(VLOOKUP($A426,'UNIPIPE AIR'!$A:$I,8,FALSE)),VLOOKUP($A426,'UNIPIPE NITRO'!$A:$I,8,FALSE),VLOOKUP($A426,'UNIPIPE AIR'!$A:$I,8,FALSE)))),"",IF(ISERROR(IF(ISERROR(VLOOKUP($A426,'UNIPIPE AIR'!$A:$I,8,FALSE)),VLOOKUP($A426,'UNIPIPE NITRO'!$A:$I,8,FALSE),VLOOKUP($A426,'UNIPIPE AIR'!$A:$I,8,FALSE))),IF(ISERROR(VLOOKUP($A426,'UNIPIPE VAC'!$A:$H,8,FALSE)),VLOOKUP($A426,'UNIPIPE HP'!$A:$I,8,FALSE),VLOOKUP($A426,'UNIPIPE VAC'!$A:$H,8,FALSE)),IF(ISERROR(VLOOKUP($A426,'UNIPIPE AIR'!$A:$I,8,FALSE)),VLOOKUP($A426,'UNIPIPE NITRO'!$A:$I,8,FALSE),VLOOKUP($A426,'UNIPIPE AIR'!$A:$I,8,FALSE))))</f>
        <v/>
      </c>
      <c r="F426" s="140" t="str">
        <f t="shared" si="1"/>
        <v/>
      </c>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8.75" customHeight="1" x14ac:dyDescent="0.2">
      <c r="A427" s="135">
        <v>409</v>
      </c>
      <c r="B427" s="135" t="str">
        <f>IF(ISERROR(IF(ISERROR(IF(ISERROR(VLOOKUP($A427,'UNIPIPE AIR'!$A:$I,3,FALSE)),VLOOKUP($A427,'UNIPIPE NITRO'!$A:$I,3,FALSE),VLOOKUP($A427,'UNIPIPE AIR'!$A:$I,3,FALSE))),IF(ISERROR(VLOOKUP($A427,'UNIPIPE VAC'!$A:$H,3,FALSE)),VLOOKUP($A427,'UNIPIPE HP'!$A:$I,3,FALSE),VLOOKUP($A427,'UNIPIPE VAC'!$A:$H,3,FALSE)),IF(ISERROR(VLOOKUP($A427,'UNIPIPE AIR'!$A:$I,3,FALSE)),VLOOKUP($A427,'UNIPIPE NITRO'!$A:$I,3,FALSE),VLOOKUP($A427,'UNIPIPE AIR'!$A:$I,3,FALSE)))),"",IF(ISERROR(IF(ISERROR(VLOOKUP($A427,'UNIPIPE AIR'!$A:$I,3,FALSE)),VLOOKUP($A427,'UNIPIPE NITRO'!$A:$I,3,FALSE),VLOOKUP($A427,'UNIPIPE AIR'!$A:$I,3,FALSE))),IF(ISERROR(VLOOKUP($A427,'UNIPIPE VAC'!$A:$H,3,FALSE)),VLOOKUP($A427,'UNIPIPE HP'!$A:$I,3,FALSE),VLOOKUP($A427,'UNIPIPE VAC'!$A:$H,3,FALSE)),IF(ISERROR(VLOOKUP($A427,'UNIPIPE AIR'!$A:$I,3,FALSE)),VLOOKUP($A427,'UNIPIPE NITRO'!$A:$I,3,FALSE),VLOOKUP($A427,'UNIPIPE AIR'!$A:$I,3,FALSE))))</f>
        <v/>
      </c>
      <c r="C427" s="133" t="str">
        <f>IF(ISERROR(IF(ISERROR(IF(ISERROR(VLOOKUP($A427,'UNIPIPE AIR'!$A:$I,5,FALSE)),VLOOKUP($A427,'UNIPIPE NITRO'!$A:$I,5,FALSE),VLOOKUP($A427,'UNIPIPE AIR'!$A:$I,5,FALSE))),IF(ISERROR(VLOOKUP($A427,'UNIPIPE VAC'!$A:$H,5,FALSE)),VLOOKUP($A427,'UNIPIPE HP'!$A:$I,5,FALSE),VLOOKUP($A427,'UNIPIPE VAC'!$A:$H,5,FALSE)),IF(ISERROR(VLOOKUP($A427,'UNIPIPE AIR'!$A:$I,5,FALSE)),VLOOKUP($A427,'UNIPIPE NITRO'!$A:$I,5,FALSE),VLOOKUP($A427,'UNIPIPE AIR'!$A:$I,5,FALSE)))),"",IF(ISERROR(IF(ISERROR(VLOOKUP($A427,'UNIPIPE AIR'!$A:$I,5,FALSE)),VLOOKUP($A427,'UNIPIPE NITRO'!$A:$I,5,FALSE),VLOOKUP($A427,'UNIPIPE AIR'!$A:$I,5,FALSE))),IF(ISERROR(VLOOKUP($A427,'UNIPIPE VAC'!$A:$H,5,FALSE)),VLOOKUP($A427,'UNIPIPE HP'!$A:$I,5,FALSE),VLOOKUP($A427,'UNIPIPE VAC'!$A:$H,5,FALSE)),IF(ISERROR(VLOOKUP($A427,'UNIPIPE AIR'!$A:$I,5,FALSE)),VLOOKUP($A427,'UNIPIPE NITRO'!$A:$I,5,FALSE),VLOOKUP($A427,'UNIPIPE AIR'!$A:$I,5,FALSE))))</f>
        <v/>
      </c>
      <c r="D427" s="139" t="str">
        <f>IF(ISERROR(IF(ISERROR(IF(ISERROR(VLOOKUP($A427,'UNIPIPE AIR'!$A:$I,7,FALSE)),VLOOKUP($A427,'UNIPIPE NITRO'!$A:$I,7,FALSE),VLOOKUP($A427,'UNIPIPE AIR'!$A:$I,7,FALSE))),IF(ISERROR(VLOOKUP($A427,'UNIPIPE VAC'!$A:$H,7,FALSE)),VLOOKUP($A427,'UNIPIPE HP'!$A:$I,7,FALSE),VLOOKUP($A427,'UNIPIPE VAC'!$A:$H,7,FALSE)),IF(ISERROR(VLOOKUP($A427,'UNIPIPE AIR'!$A:$I,7,FALSE)),VLOOKUP($A427,'UNIPIPE NITRO'!$A:$I,7,FALSE),VLOOKUP($A427,'UNIPIPE AIR'!$A:$I,7,FALSE)))),"",IF(ISERROR(IF(ISERROR(VLOOKUP($A427,'UNIPIPE AIR'!$A:$I,7,FALSE)),VLOOKUP($A427,'UNIPIPE NITRO'!$A:$I,7,FALSE),VLOOKUP($A427,'UNIPIPE AIR'!$A:$I,7,FALSE))),IF(ISERROR(VLOOKUP($A427,'UNIPIPE VAC'!$A:$H,7,FALSE)),VLOOKUP($A427,'UNIPIPE HP'!$A:$I,7,FALSE),VLOOKUP($A427,'UNIPIPE VAC'!$A:$H,7,FALSE)),IF(ISERROR(VLOOKUP($A427,'UNIPIPE AIR'!$A:$I,7,FALSE)),VLOOKUP($A427,'UNIPIPE NITRO'!$A:$I,7,FALSE),VLOOKUP($A427,'UNIPIPE AIR'!$A:$I,7,FALSE))))</f>
        <v/>
      </c>
      <c r="E427" s="140" t="str">
        <f>IF(ISERROR(IF(ISERROR(IF(ISERROR(VLOOKUP($A427,'UNIPIPE AIR'!$A:$I,8,FALSE)),VLOOKUP($A427,'UNIPIPE NITRO'!$A:$I,8,FALSE),VLOOKUP($A427,'UNIPIPE AIR'!$A:$I,8,FALSE))),IF(ISERROR(VLOOKUP($A427,'UNIPIPE VAC'!$A:$H,8,FALSE)),VLOOKUP($A427,'UNIPIPE HP'!$A:$I,8,FALSE),VLOOKUP($A427,'UNIPIPE VAC'!$A:$H,8,FALSE)),IF(ISERROR(VLOOKUP($A427,'UNIPIPE AIR'!$A:$I,8,FALSE)),VLOOKUP($A427,'UNIPIPE NITRO'!$A:$I,8,FALSE),VLOOKUP($A427,'UNIPIPE AIR'!$A:$I,8,FALSE)))),"",IF(ISERROR(IF(ISERROR(VLOOKUP($A427,'UNIPIPE AIR'!$A:$I,8,FALSE)),VLOOKUP($A427,'UNIPIPE NITRO'!$A:$I,8,FALSE),VLOOKUP($A427,'UNIPIPE AIR'!$A:$I,8,FALSE))),IF(ISERROR(VLOOKUP($A427,'UNIPIPE VAC'!$A:$H,8,FALSE)),VLOOKUP($A427,'UNIPIPE HP'!$A:$I,8,FALSE),VLOOKUP($A427,'UNIPIPE VAC'!$A:$H,8,FALSE)),IF(ISERROR(VLOOKUP($A427,'UNIPIPE AIR'!$A:$I,8,FALSE)),VLOOKUP($A427,'UNIPIPE NITRO'!$A:$I,8,FALSE),VLOOKUP($A427,'UNIPIPE AIR'!$A:$I,8,FALSE))))</f>
        <v/>
      </c>
      <c r="F427" s="140" t="str">
        <f t="shared" si="1"/>
        <v/>
      </c>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8.75" customHeight="1" x14ac:dyDescent="0.2">
      <c r="A428" s="135">
        <v>410</v>
      </c>
      <c r="B428" s="135" t="str">
        <f>IF(ISERROR(IF(ISERROR(IF(ISERROR(VLOOKUP($A428,'UNIPIPE AIR'!$A:$I,3,FALSE)),VLOOKUP($A428,'UNIPIPE NITRO'!$A:$I,3,FALSE),VLOOKUP($A428,'UNIPIPE AIR'!$A:$I,3,FALSE))),IF(ISERROR(VLOOKUP($A428,'UNIPIPE VAC'!$A:$H,3,FALSE)),VLOOKUP($A428,'UNIPIPE HP'!$A:$I,3,FALSE),VLOOKUP($A428,'UNIPIPE VAC'!$A:$H,3,FALSE)),IF(ISERROR(VLOOKUP($A428,'UNIPIPE AIR'!$A:$I,3,FALSE)),VLOOKUP($A428,'UNIPIPE NITRO'!$A:$I,3,FALSE),VLOOKUP($A428,'UNIPIPE AIR'!$A:$I,3,FALSE)))),"",IF(ISERROR(IF(ISERROR(VLOOKUP($A428,'UNIPIPE AIR'!$A:$I,3,FALSE)),VLOOKUP($A428,'UNIPIPE NITRO'!$A:$I,3,FALSE),VLOOKUP($A428,'UNIPIPE AIR'!$A:$I,3,FALSE))),IF(ISERROR(VLOOKUP($A428,'UNIPIPE VAC'!$A:$H,3,FALSE)),VLOOKUP($A428,'UNIPIPE HP'!$A:$I,3,FALSE),VLOOKUP($A428,'UNIPIPE VAC'!$A:$H,3,FALSE)),IF(ISERROR(VLOOKUP($A428,'UNIPIPE AIR'!$A:$I,3,FALSE)),VLOOKUP($A428,'UNIPIPE NITRO'!$A:$I,3,FALSE),VLOOKUP($A428,'UNIPIPE AIR'!$A:$I,3,FALSE))))</f>
        <v/>
      </c>
      <c r="C428" s="133" t="str">
        <f>IF(ISERROR(IF(ISERROR(IF(ISERROR(VLOOKUP($A428,'UNIPIPE AIR'!$A:$I,5,FALSE)),VLOOKUP($A428,'UNIPIPE NITRO'!$A:$I,5,FALSE),VLOOKUP($A428,'UNIPIPE AIR'!$A:$I,5,FALSE))),IF(ISERROR(VLOOKUP($A428,'UNIPIPE VAC'!$A:$H,5,FALSE)),VLOOKUP($A428,'UNIPIPE HP'!$A:$I,5,FALSE),VLOOKUP($A428,'UNIPIPE VAC'!$A:$H,5,FALSE)),IF(ISERROR(VLOOKUP($A428,'UNIPIPE AIR'!$A:$I,5,FALSE)),VLOOKUP($A428,'UNIPIPE NITRO'!$A:$I,5,FALSE),VLOOKUP($A428,'UNIPIPE AIR'!$A:$I,5,FALSE)))),"",IF(ISERROR(IF(ISERROR(VLOOKUP($A428,'UNIPIPE AIR'!$A:$I,5,FALSE)),VLOOKUP($A428,'UNIPIPE NITRO'!$A:$I,5,FALSE),VLOOKUP($A428,'UNIPIPE AIR'!$A:$I,5,FALSE))),IF(ISERROR(VLOOKUP($A428,'UNIPIPE VAC'!$A:$H,5,FALSE)),VLOOKUP($A428,'UNIPIPE HP'!$A:$I,5,FALSE),VLOOKUP($A428,'UNIPIPE VAC'!$A:$H,5,FALSE)),IF(ISERROR(VLOOKUP($A428,'UNIPIPE AIR'!$A:$I,5,FALSE)),VLOOKUP($A428,'UNIPIPE NITRO'!$A:$I,5,FALSE),VLOOKUP($A428,'UNIPIPE AIR'!$A:$I,5,FALSE))))</f>
        <v/>
      </c>
      <c r="D428" s="139" t="str">
        <f>IF(ISERROR(IF(ISERROR(IF(ISERROR(VLOOKUP($A428,'UNIPIPE AIR'!$A:$I,7,FALSE)),VLOOKUP($A428,'UNIPIPE NITRO'!$A:$I,7,FALSE),VLOOKUP($A428,'UNIPIPE AIR'!$A:$I,7,FALSE))),IF(ISERROR(VLOOKUP($A428,'UNIPIPE VAC'!$A:$H,7,FALSE)),VLOOKUP($A428,'UNIPIPE HP'!$A:$I,7,FALSE),VLOOKUP($A428,'UNIPIPE VAC'!$A:$H,7,FALSE)),IF(ISERROR(VLOOKUP($A428,'UNIPIPE AIR'!$A:$I,7,FALSE)),VLOOKUP($A428,'UNIPIPE NITRO'!$A:$I,7,FALSE),VLOOKUP($A428,'UNIPIPE AIR'!$A:$I,7,FALSE)))),"",IF(ISERROR(IF(ISERROR(VLOOKUP($A428,'UNIPIPE AIR'!$A:$I,7,FALSE)),VLOOKUP($A428,'UNIPIPE NITRO'!$A:$I,7,FALSE),VLOOKUP($A428,'UNIPIPE AIR'!$A:$I,7,FALSE))),IF(ISERROR(VLOOKUP($A428,'UNIPIPE VAC'!$A:$H,7,FALSE)),VLOOKUP($A428,'UNIPIPE HP'!$A:$I,7,FALSE),VLOOKUP($A428,'UNIPIPE VAC'!$A:$H,7,FALSE)),IF(ISERROR(VLOOKUP($A428,'UNIPIPE AIR'!$A:$I,7,FALSE)),VLOOKUP($A428,'UNIPIPE NITRO'!$A:$I,7,FALSE),VLOOKUP($A428,'UNIPIPE AIR'!$A:$I,7,FALSE))))</f>
        <v/>
      </c>
      <c r="E428" s="140" t="str">
        <f>IF(ISERROR(IF(ISERROR(IF(ISERROR(VLOOKUP($A428,'UNIPIPE AIR'!$A:$I,8,FALSE)),VLOOKUP($A428,'UNIPIPE NITRO'!$A:$I,8,FALSE),VLOOKUP($A428,'UNIPIPE AIR'!$A:$I,8,FALSE))),IF(ISERROR(VLOOKUP($A428,'UNIPIPE VAC'!$A:$H,8,FALSE)),VLOOKUP($A428,'UNIPIPE HP'!$A:$I,8,FALSE),VLOOKUP($A428,'UNIPIPE VAC'!$A:$H,8,FALSE)),IF(ISERROR(VLOOKUP($A428,'UNIPIPE AIR'!$A:$I,8,FALSE)),VLOOKUP($A428,'UNIPIPE NITRO'!$A:$I,8,FALSE),VLOOKUP($A428,'UNIPIPE AIR'!$A:$I,8,FALSE)))),"",IF(ISERROR(IF(ISERROR(VLOOKUP($A428,'UNIPIPE AIR'!$A:$I,8,FALSE)),VLOOKUP($A428,'UNIPIPE NITRO'!$A:$I,8,FALSE),VLOOKUP($A428,'UNIPIPE AIR'!$A:$I,8,FALSE))),IF(ISERROR(VLOOKUP($A428,'UNIPIPE VAC'!$A:$H,8,FALSE)),VLOOKUP($A428,'UNIPIPE HP'!$A:$I,8,FALSE),VLOOKUP($A428,'UNIPIPE VAC'!$A:$H,8,FALSE)),IF(ISERROR(VLOOKUP($A428,'UNIPIPE AIR'!$A:$I,8,FALSE)),VLOOKUP($A428,'UNIPIPE NITRO'!$A:$I,8,FALSE),VLOOKUP($A428,'UNIPIPE AIR'!$A:$I,8,FALSE))))</f>
        <v/>
      </c>
      <c r="F428" s="140" t="str">
        <f t="shared" si="1"/>
        <v/>
      </c>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8.75" customHeight="1" x14ac:dyDescent="0.2">
      <c r="A429" s="135">
        <v>411</v>
      </c>
      <c r="B429" s="135" t="str">
        <f>IF(ISERROR(IF(ISERROR(IF(ISERROR(VLOOKUP($A429,'UNIPIPE AIR'!$A:$I,3,FALSE)),VLOOKUP($A429,'UNIPIPE NITRO'!$A:$I,3,FALSE),VLOOKUP($A429,'UNIPIPE AIR'!$A:$I,3,FALSE))),IF(ISERROR(VLOOKUP($A429,'UNIPIPE VAC'!$A:$H,3,FALSE)),VLOOKUP($A429,'UNIPIPE HP'!$A:$I,3,FALSE),VLOOKUP($A429,'UNIPIPE VAC'!$A:$H,3,FALSE)),IF(ISERROR(VLOOKUP($A429,'UNIPIPE AIR'!$A:$I,3,FALSE)),VLOOKUP($A429,'UNIPIPE NITRO'!$A:$I,3,FALSE),VLOOKUP($A429,'UNIPIPE AIR'!$A:$I,3,FALSE)))),"",IF(ISERROR(IF(ISERROR(VLOOKUP($A429,'UNIPIPE AIR'!$A:$I,3,FALSE)),VLOOKUP($A429,'UNIPIPE NITRO'!$A:$I,3,FALSE),VLOOKUP($A429,'UNIPIPE AIR'!$A:$I,3,FALSE))),IF(ISERROR(VLOOKUP($A429,'UNIPIPE VAC'!$A:$H,3,FALSE)),VLOOKUP($A429,'UNIPIPE HP'!$A:$I,3,FALSE),VLOOKUP($A429,'UNIPIPE VAC'!$A:$H,3,FALSE)),IF(ISERROR(VLOOKUP($A429,'UNIPIPE AIR'!$A:$I,3,FALSE)),VLOOKUP($A429,'UNIPIPE NITRO'!$A:$I,3,FALSE),VLOOKUP($A429,'UNIPIPE AIR'!$A:$I,3,FALSE))))</f>
        <v/>
      </c>
      <c r="C429" s="133" t="str">
        <f>IF(ISERROR(IF(ISERROR(IF(ISERROR(VLOOKUP($A429,'UNIPIPE AIR'!$A:$I,5,FALSE)),VLOOKUP($A429,'UNIPIPE NITRO'!$A:$I,5,FALSE),VLOOKUP($A429,'UNIPIPE AIR'!$A:$I,5,FALSE))),IF(ISERROR(VLOOKUP($A429,'UNIPIPE VAC'!$A:$H,5,FALSE)),VLOOKUP($A429,'UNIPIPE HP'!$A:$I,5,FALSE),VLOOKUP($A429,'UNIPIPE VAC'!$A:$H,5,FALSE)),IF(ISERROR(VLOOKUP($A429,'UNIPIPE AIR'!$A:$I,5,FALSE)),VLOOKUP($A429,'UNIPIPE NITRO'!$A:$I,5,FALSE),VLOOKUP($A429,'UNIPIPE AIR'!$A:$I,5,FALSE)))),"",IF(ISERROR(IF(ISERROR(VLOOKUP($A429,'UNIPIPE AIR'!$A:$I,5,FALSE)),VLOOKUP($A429,'UNIPIPE NITRO'!$A:$I,5,FALSE),VLOOKUP($A429,'UNIPIPE AIR'!$A:$I,5,FALSE))),IF(ISERROR(VLOOKUP($A429,'UNIPIPE VAC'!$A:$H,5,FALSE)),VLOOKUP($A429,'UNIPIPE HP'!$A:$I,5,FALSE),VLOOKUP($A429,'UNIPIPE VAC'!$A:$H,5,FALSE)),IF(ISERROR(VLOOKUP($A429,'UNIPIPE AIR'!$A:$I,5,FALSE)),VLOOKUP($A429,'UNIPIPE NITRO'!$A:$I,5,FALSE),VLOOKUP($A429,'UNIPIPE AIR'!$A:$I,5,FALSE))))</f>
        <v/>
      </c>
      <c r="D429" s="139" t="str">
        <f>IF(ISERROR(IF(ISERROR(IF(ISERROR(VLOOKUP($A429,'UNIPIPE AIR'!$A:$I,7,FALSE)),VLOOKUP($A429,'UNIPIPE NITRO'!$A:$I,7,FALSE),VLOOKUP($A429,'UNIPIPE AIR'!$A:$I,7,FALSE))),IF(ISERROR(VLOOKUP($A429,'UNIPIPE VAC'!$A:$H,7,FALSE)),VLOOKUP($A429,'UNIPIPE HP'!$A:$I,7,FALSE),VLOOKUP($A429,'UNIPIPE VAC'!$A:$H,7,FALSE)),IF(ISERROR(VLOOKUP($A429,'UNIPIPE AIR'!$A:$I,7,FALSE)),VLOOKUP($A429,'UNIPIPE NITRO'!$A:$I,7,FALSE),VLOOKUP($A429,'UNIPIPE AIR'!$A:$I,7,FALSE)))),"",IF(ISERROR(IF(ISERROR(VLOOKUP($A429,'UNIPIPE AIR'!$A:$I,7,FALSE)),VLOOKUP($A429,'UNIPIPE NITRO'!$A:$I,7,FALSE),VLOOKUP($A429,'UNIPIPE AIR'!$A:$I,7,FALSE))),IF(ISERROR(VLOOKUP($A429,'UNIPIPE VAC'!$A:$H,7,FALSE)),VLOOKUP($A429,'UNIPIPE HP'!$A:$I,7,FALSE),VLOOKUP($A429,'UNIPIPE VAC'!$A:$H,7,FALSE)),IF(ISERROR(VLOOKUP($A429,'UNIPIPE AIR'!$A:$I,7,FALSE)),VLOOKUP($A429,'UNIPIPE NITRO'!$A:$I,7,FALSE),VLOOKUP($A429,'UNIPIPE AIR'!$A:$I,7,FALSE))))</f>
        <v/>
      </c>
      <c r="E429" s="140" t="str">
        <f>IF(ISERROR(IF(ISERROR(IF(ISERROR(VLOOKUP($A429,'UNIPIPE AIR'!$A:$I,8,FALSE)),VLOOKUP($A429,'UNIPIPE NITRO'!$A:$I,8,FALSE),VLOOKUP($A429,'UNIPIPE AIR'!$A:$I,8,FALSE))),IF(ISERROR(VLOOKUP($A429,'UNIPIPE VAC'!$A:$H,8,FALSE)),VLOOKUP($A429,'UNIPIPE HP'!$A:$I,8,FALSE),VLOOKUP($A429,'UNIPIPE VAC'!$A:$H,8,FALSE)),IF(ISERROR(VLOOKUP($A429,'UNIPIPE AIR'!$A:$I,8,FALSE)),VLOOKUP($A429,'UNIPIPE NITRO'!$A:$I,8,FALSE),VLOOKUP($A429,'UNIPIPE AIR'!$A:$I,8,FALSE)))),"",IF(ISERROR(IF(ISERROR(VLOOKUP($A429,'UNIPIPE AIR'!$A:$I,8,FALSE)),VLOOKUP($A429,'UNIPIPE NITRO'!$A:$I,8,FALSE),VLOOKUP($A429,'UNIPIPE AIR'!$A:$I,8,FALSE))),IF(ISERROR(VLOOKUP($A429,'UNIPIPE VAC'!$A:$H,8,FALSE)),VLOOKUP($A429,'UNIPIPE HP'!$A:$I,8,FALSE),VLOOKUP($A429,'UNIPIPE VAC'!$A:$H,8,FALSE)),IF(ISERROR(VLOOKUP($A429,'UNIPIPE AIR'!$A:$I,8,FALSE)),VLOOKUP($A429,'UNIPIPE NITRO'!$A:$I,8,FALSE),VLOOKUP($A429,'UNIPIPE AIR'!$A:$I,8,FALSE))))</f>
        <v/>
      </c>
      <c r="F429" s="140" t="str">
        <f t="shared" si="1"/>
        <v/>
      </c>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8.75" customHeight="1" x14ac:dyDescent="0.2">
      <c r="A430" s="135">
        <v>412</v>
      </c>
      <c r="B430" s="135" t="str">
        <f>IF(ISERROR(IF(ISERROR(IF(ISERROR(VLOOKUP($A430,'UNIPIPE AIR'!$A:$I,3,FALSE)),VLOOKUP($A430,'UNIPIPE NITRO'!$A:$I,3,FALSE),VLOOKUP($A430,'UNIPIPE AIR'!$A:$I,3,FALSE))),IF(ISERROR(VLOOKUP($A430,'UNIPIPE VAC'!$A:$H,3,FALSE)),VLOOKUP($A430,'UNIPIPE HP'!$A:$I,3,FALSE),VLOOKUP($A430,'UNIPIPE VAC'!$A:$H,3,FALSE)),IF(ISERROR(VLOOKUP($A430,'UNIPIPE AIR'!$A:$I,3,FALSE)),VLOOKUP($A430,'UNIPIPE NITRO'!$A:$I,3,FALSE),VLOOKUP($A430,'UNIPIPE AIR'!$A:$I,3,FALSE)))),"",IF(ISERROR(IF(ISERROR(VLOOKUP($A430,'UNIPIPE AIR'!$A:$I,3,FALSE)),VLOOKUP($A430,'UNIPIPE NITRO'!$A:$I,3,FALSE),VLOOKUP($A430,'UNIPIPE AIR'!$A:$I,3,FALSE))),IF(ISERROR(VLOOKUP($A430,'UNIPIPE VAC'!$A:$H,3,FALSE)),VLOOKUP($A430,'UNIPIPE HP'!$A:$I,3,FALSE),VLOOKUP($A430,'UNIPIPE VAC'!$A:$H,3,FALSE)),IF(ISERROR(VLOOKUP($A430,'UNIPIPE AIR'!$A:$I,3,FALSE)),VLOOKUP($A430,'UNIPIPE NITRO'!$A:$I,3,FALSE),VLOOKUP($A430,'UNIPIPE AIR'!$A:$I,3,FALSE))))</f>
        <v/>
      </c>
      <c r="C430" s="133" t="str">
        <f>IF(ISERROR(IF(ISERROR(IF(ISERROR(VLOOKUP($A430,'UNIPIPE AIR'!$A:$I,5,FALSE)),VLOOKUP($A430,'UNIPIPE NITRO'!$A:$I,5,FALSE),VLOOKUP($A430,'UNIPIPE AIR'!$A:$I,5,FALSE))),IF(ISERROR(VLOOKUP($A430,'UNIPIPE VAC'!$A:$H,5,FALSE)),VLOOKUP($A430,'UNIPIPE HP'!$A:$I,5,FALSE),VLOOKUP($A430,'UNIPIPE VAC'!$A:$H,5,FALSE)),IF(ISERROR(VLOOKUP($A430,'UNIPIPE AIR'!$A:$I,5,FALSE)),VLOOKUP($A430,'UNIPIPE NITRO'!$A:$I,5,FALSE),VLOOKUP($A430,'UNIPIPE AIR'!$A:$I,5,FALSE)))),"",IF(ISERROR(IF(ISERROR(VLOOKUP($A430,'UNIPIPE AIR'!$A:$I,5,FALSE)),VLOOKUP($A430,'UNIPIPE NITRO'!$A:$I,5,FALSE),VLOOKUP($A430,'UNIPIPE AIR'!$A:$I,5,FALSE))),IF(ISERROR(VLOOKUP($A430,'UNIPIPE VAC'!$A:$H,5,FALSE)),VLOOKUP($A430,'UNIPIPE HP'!$A:$I,5,FALSE),VLOOKUP($A430,'UNIPIPE VAC'!$A:$H,5,FALSE)),IF(ISERROR(VLOOKUP($A430,'UNIPIPE AIR'!$A:$I,5,FALSE)),VLOOKUP($A430,'UNIPIPE NITRO'!$A:$I,5,FALSE),VLOOKUP($A430,'UNIPIPE AIR'!$A:$I,5,FALSE))))</f>
        <v/>
      </c>
      <c r="D430" s="139" t="str">
        <f>IF(ISERROR(IF(ISERROR(IF(ISERROR(VLOOKUP($A430,'UNIPIPE AIR'!$A:$I,7,FALSE)),VLOOKUP($A430,'UNIPIPE NITRO'!$A:$I,7,FALSE),VLOOKUP($A430,'UNIPIPE AIR'!$A:$I,7,FALSE))),IF(ISERROR(VLOOKUP($A430,'UNIPIPE VAC'!$A:$H,7,FALSE)),VLOOKUP($A430,'UNIPIPE HP'!$A:$I,7,FALSE),VLOOKUP($A430,'UNIPIPE VAC'!$A:$H,7,FALSE)),IF(ISERROR(VLOOKUP($A430,'UNIPIPE AIR'!$A:$I,7,FALSE)),VLOOKUP($A430,'UNIPIPE NITRO'!$A:$I,7,FALSE),VLOOKUP($A430,'UNIPIPE AIR'!$A:$I,7,FALSE)))),"",IF(ISERROR(IF(ISERROR(VLOOKUP($A430,'UNIPIPE AIR'!$A:$I,7,FALSE)),VLOOKUP($A430,'UNIPIPE NITRO'!$A:$I,7,FALSE),VLOOKUP($A430,'UNIPIPE AIR'!$A:$I,7,FALSE))),IF(ISERROR(VLOOKUP($A430,'UNIPIPE VAC'!$A:$H,7,FALSE)),VLOOKUP($A430,'UNIPIPE HP'!$A:$I,7,FALSE),VLOOKUP($A430,'UNIPIPE VAC'!$A:$H,7,FALSE)),IF(ISERROR(VLOOKUP($A430,'UNIPIPE AIR'!$A:$I,7,FALSE)),VLOOKUP($A430,'UNIPIPE NITRO'!$A:$I,7,FALSE),VLOOKUP($A430,'UNIPIPE AIR'!$A:$I,7,FALSE))))</f>
        <v/>
      </c>
      <c r="E430" s="140" t="str">
        <f>IF(ISERROR(IF(ISERROR(IF(ISERROR(VLOOKUP($A430,'UNIPIPE AIR'!$A:$I,8,FALSE)),VLOOKUP($A430,'UNIPIPE NITRO'!$A:$I,8,FALSE),VLOOKUP($A430,'UNIPIPE AIR'!$A:$I,8,FALSE))),IF(ISERROR(VLOOKUP($A430,'UNIPIPE VAC'!$A:$H,8,FALSE)),VLOOKUP($A430,'UNIPIPE HP'!$A:$I,8,FALSE),VLOOKUP($A430,'UNIPIPE VAC'!$A:$H,8,FALSE)),IF(ISERROR(VLOOKUP($A430,'UNIPIPE AIR'!$A:$I,8,FALSE)),VLOOKUP($A430,'UNIPIPE NITRO'!$A:$I,8,FALSE),VLOOKUP($A430,'UNIPIPE AIR'!$A:$I,8,FALSE)))),"",IF(ISERROR(IF(ISERROR(VLOOKUP($A430,'UNIPIPE AIR'!$A:$I,8,FALSE)),VLOOKUP($A430,'UNIPIPE NITRO'!$A:$I,8,FALSE),VLOOKUP($A430,'UNIPIPE AIR'!$A:$I,8,FALSE))),IF(ISERROR(VLOOKUP($A430,'UNIPIPE VAC'!$A:$H,8,FALSE)),VLOOKUP($A430,'UNIPIPE HP'!$A:$I,8,FALSE),VLOOKUP($A430,'UNIPIPE VAC'!$A:$H,8,FALSE)),IF(ISERROR(VLOOKUP($A430,'UNIPIPE AIR'!$A:$I,8,FALSE)),VLOOKUP($A430,'UNIPIPE NITRO'!$A:$I,8,FALSE),VLOOKUP($A430,'UNIPIPE AIR'!$A:$I,8,FALSE))))</f>
        <v/>
      </c>
      <c r="F430" s="140" t="str">
        <f t="shared" si="1"/>
        <v/>
      </c>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8.75" customHeight="1" x14ac:dyDescent="0.2">
      <c r="A431" s="135">
        <v>413</v>
      </c>
      <c r="B431" s="135" t="str">
        <f>IF(ISERROR(IF(ISERROR(IF(ISERROR(VLOOKUP($A431,'UNIPIPE AIR'!$A:$I,3,FALSE)),VLOOKUP($A431,'UNIPIPE NITRO'!$A:$I,3,FALSE),VLOOKUP($A431,'UNIPIPE AIR'!$A:$I,3,FALSE))),IF(ISERROR(VLOOKUP($A431,'UNIPIPE VAC'!$A:$H,3,FALSE)),VLOOKUP($A431,'UNIPIPE HP'!$A:$I,3,FALSE),VLOOKUP($A431,'UNIPIPE VAC'!$A:$H,3,FALSE)),IF(ISERROR(VLOOKUP($A431,'UNIPIPE AIR'!$A:$I,3,FALSE)),VLOOKUP($A431,'UNIPIPE NITRO'!$A:$I,3,FALSE),VLOOKUP($A431,'UNIPIPE AIR'!$A:$I,3,FALSE)))),"",IF(ISERROR(IF(ISERROR(VLOOKUP($A431,'UNIPIPE AIR'!$A:$I,3,FALSE)),VLOOKUP($A431,'UNIPIPE NITRO'!$A:$I,3,FALSE),VLOOKUP($A431,'UNIPIPE AIR'!$A:$I,3,FALSE))),IF(ISERROR(VLOOKUP($A431,'UNIPIPE VAC'!$A:$H,3,FALSE)),VLOOKUP($A431,'UNIPIPE HP'!$A:$I,3,FALSE),VLOOKUP($A431,'UNIPIPE VAC'!$A:$H,3,FALSE)),IF(ISERROR(VLOOKUP($A431,'UNIPIPE AIR'!$A:$I,3,FALSE)),VLOOKUP($A431,'UNIPIPE NITRO'!$A:$I,3,FALSE),VLOOKUP($A431,'UNIPIPE AIR'!$A:$I,3,FALSE))))</f>
        <v/>
      </c>
      <c r="C431" s="133" t="str">
        <f>IF(ISERROR(IF(ISERROR(IF(ISERROR(VLOOKUP($A431,'UNIPIPE AIR'!$A:$I,5,FALSE)),VLOOKUP($A431,'UNIPIPE NITRO'!$A:$I,5,FALSE),VLOOKUP($A431,'UNIPIPE AIR'!$A:$I,5,FALSE))),IF(ISERROR(VLOOKUP($A431,'UNIPIPE VAC'!$A:$H,5,FALSE)),VLOOKUP($A431,'UNIPIPE HP'!$A:$I,5,FALSE),VLOOKUP($A431,'UNIPIPE VAC'!$A:$H,5,FALSE)),IF(ISERROR(VLOOKUP($A431,'UNIPIPE AIR'!$A:$I,5,FALSE)),VLOOKUP($A431,'UNIPIPE NITRO'!$A:$I,5,FALSE),VLOOKUP($A431,'UNIPIPE AIR'!$A:$I,5,FALSE)))),"",IF(ISERROR(IF(ISERROR(VLOOKUP($A431,'UNIPIPE AIR'!$A:$I,5,FALSE)),VLOOKUP($A431,'UNIPIPE NITRO'!$A:$I,5,FALSE),VLOOKUP($A431,'UNIPIPE AIR'!$A:$I,5,FALSE))),IF(ISERROR(VLOOKUP($A431,'UNIPIPE VAC'!$A:$H,5,FALSE)),VLOOKUP($A431,'UNIPIPE HP'!$A:$I,5,FALSE),VLOOKUP($A431,'UNIPIPE VAC'!$A:$H,5,FALSE)),IF(ISERROR(VLOOKUP($A431,'UNIPIPE AIR'!$A:$I,5,FALSE)),VLOOKUP($A431,'UNIPIPE NITRO'!$A:$I,5,FALSE),VLOOKUP($A431,'UNIPIPE AIR'!$A:$I,5,FALSE))))</f>
        <v/>
      </c>
      <c r="D431" s="139" t="str">
        <f>IF(ISERROR(IF(ISERROR(IF(ISERROR(VLOOKUP($A431,'UNIPIPE AIR'!$A:$I,7,FALSE)),VLOOKUP($A431,'UNIPIPE NITRO'!$A:$I,7,FALSE),VLOOKUP($A431,'UNIPIPE AIR'!$A:$I,7,FALSE))),IF(ISERROR(VLOOKUP($A431,'UNIPIPE VAC'!$A:$H,7,FALSE)),VLOOKUP($A431,'UNIPIPE HP'!$A:$I,7,FALSE),VLOOKUP($A431,'UNIPIPE VAC'!$A:$H,7,FALSE)),IF(ISERROR(VLOOKUP($A431,'UNIPIPE AIR'!$A:$I,7,FALSE)),VLOOKUP($A431,'UNIPIPE NITRO'!$A:$I,7,FALSE),VLOOKUP($A431,'UNIPIPE AIR'!$A:$I,7,FALSE)))),"",IF(ISERROR(IF(ISERROR(VLOOKUP($A431,'UNIPIPE AIR'!$A:$I,7,FALSE)),VLOOKUP($A431,'UNIPIPE NITRO'!$A:$I,7,FALSE),VLOOKUP($A431,'UNIPIPE AIR'!$A:$I,7,FALSE))),IF(ISERROR(VLOOKUP($A431,'UNIPIPE VAC'!$A:$H,7,FALSE)),VLOOKUP($A431,'UNIPIPE HP'!$A:$I,7,FALSE),VLOOKUP($A431,'UNIPIPE VAC'!$A:$H,7,FALSE)),IF(ISERROR(VLOOKUP($A431,'UNIPIPE AIR'!$A:$I,7,FALSE)),VLOOKUP($A431,'UNIPIPE NITRO'!$A:$I,7,FALSE),VLOOKUP($A431,'UNIPIPE AIR'!$A:$I,7,FALSE))))</f>
        <v/>
      </c>
      <c r="E431" s="140" t="str">
        <f>IF(ISERROR(IF(ISERROR(IF(ISERROR(VLOOKUP($A431,'UNIPIPE AIR'!$A:$I,8,FALSE)),VLOOKUP($A431,'UNIPIPE NITRO'!$A:$I,8,FALSE),VLOOKUP($A431,'UNIPIPE AIR'!$A:$I,8,FALSE))),IF(ISERROR(VLOOKUP($A431,'UNIPIPE VAC'!$A:$H,8,FALSE)),VLOOKUP($A431,'UNIPIPE HP'!$A:$I,8,FALSE),VLOOKUP($A431,'UNIPIPE VAC'!$A:$H,8,FALSE)),IF(ISERROR(VLOOKUP($A431,'UNIPIPE AIR'!$A:$I,8,FALSE)),VLOOKUP($A431,'UNIPIPE NITRO'!$A:$I,8,FALSE),VLOOKUP($A431,'UNIPIPE AIR'!$A:$I,8,FALSE)))),"",IF(ISERROR(IF(ISERROR(VLOOKUP($A431,'UNIPIPE AIR'!$A:$I,8,FALSE)),VLOOKUP($A431,'UNIPIPE NITRO'!$A:$I,8,FALSE),VLOOKUP($A431,'UNIPIPE AIR'!$A:$I,8,FALSE))),IF(ISERROR(VLOOKUP($A431,'UNIPIPE VAC'!$A:$H,8,FALSE)),VLOOKUP($A431,'UNIPIPE HP'!$A:$I,8,FALSE),VLOOKUP($A431,'UNIPIPE VAC'!$A:$H,8,FALSE)),IF(ISERROR(VLOOKUP($A431,'UNIPIPE AIR'!$A:$I,8,FALSE)),VLOOKUP($A431,'UNIPIPE NITRO'!$A:$I,8,FALSE),VLOOKUP($A431,'UNIPIPE AIR'!$A:$I,8,FALSE))))</f>
        <v/>
      </c>
      <c r="F431" s="140" t="str">
        <f t="shared" si="1"/>
        <v/>
      </c>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8.75" customHeight="1" x14ac:dyDescent="0.2">
      <c r="A432" s="135">
        <v>414</v>
      </c>
      <c r="B432" s="135" t="str">
        <f>IF(ISERROR(IF(ISERROR(IF(ISERROR(VLOOKUP($A432,'UNIPIPE AIR'!$A:$I,3,FALSE)),VLOOKUP($A432,'UNIPIPE NITRO'!$A:$I,3,FALSE),VLOOKUP($A432,'UNIPIPE AIR'!$A:$I,3,FALSE))),IF(ISERROR(VLOOKUP($A432,'UNIPIPE VAC'!$A:$H,3,FALSE)),VLOOKUP($A432,'UNIPIPE HP'!$A:$I,3,FALSE),VLOOKUP($A432,'UNIPIPE VAC'!$A:$H,3,FALSE)),IF(ISERROR(VLOOKUP($A432,'UNIPIPE AIR'!$A:$I,3,FALSE)),VLOOKUP($A432,'UNIPIPE NITRO'!$A:$I,3,FALSE),VLOOKUP($A432,'UNIPIPE AIR'!$A:$I,3,FALSE)))),"",IF(ISERROR(IF(ISERROR(VLOOKUP($A432,'UNIPIPE AIR'!$A:$I,3,FALSE)),VLOOKUP($A432,'UNIPIPE NITRO'!$A:$I,3,FALSE),VLOOKUP($A432,'UNIPIPE AIR'!$A:$I,3,FALSE))),IF(ISERROR(VLOOKUP($A432,'UNIPIPE VAC'!$A:$H,3,FALSE)),VLOOKUP($A432,'UNIPIPE HP'!$A:$I,3,FALSE),VLOOKUP($A432,'UNIPIPE VAC'!$A:$H,3,FALSE)),IF(ISERROR(VLOOKUP($A432,'UNIPIPE AIR'!$A:$I,3,FALSE)),VLOOKUP($A432,'UNIPIPE NITRO'!$A:$I,3,FALSE),VLOOKUP($A432,'UNIPIPE AIR'!$A:$I,3,FALSE))))</f>
        <v/>
      </c>
      <c r="C432" s="133" t="str">
        <f>IF(ISERROR(IF(ISERROR(IF(ISERROR(VLOOKUP($A432,'UNIPIPE AIR'!$A:$I,5,FALSE)),VLOOKUP($A432,'UNIPIPE NITRO'!$A:$I,5,FALSE),VLOOKUP($A432,'UNIPIPE AIR'!$A:$I,5,FALSE))),IF(ISERROR(VLOOKUP($A432,'UNIPIPE VAC'!$A:$H,5,FALSE)),VLOOKUP($A432,'UNIPIPE HP'!$A:$I,5,FALSE),VLOOKUP($A432,'UNIPIPE VAC'!$A:$H,5,FALSE)),IF(ISERROR(VLOOKUP($A432,'UNIPIPE AIR'!$A:$I,5,FALSE)),VLOOKUP($A432,'UNIPIPE NITRO'!$A:$I,5,FALSE),VLOOKUP($A432,'UNIPIPE AIR'!$A:$I,5,FALSE)))),"",IF(ISERROR(IF(ISERROR(VLOOKUP($A432,'UNIPIPE AIR'!$A:$I,5,FALSE)),VLOOKUP($A432,'UNIPIPE NITRO'!$A:$I,5,FALSE),VLOOKUP($A432,'UNIPIPE AIR'!$A:$I,5,FALSE))),IF(ISERROR(VLOOKUP($A432,'UNIPIPE VAC'!$A:$H,5,FALSE)),VLOOKUP($A432,'UNIPIPE HP'!$A:$I,5,FALSE),VLOOKUP($A432,'UNIPIPE VAC'!$A:$H,5,FALSE)),IF(ISERROR(VLOOKUP($A432,'UNIPIPE AIR'!$A:$I,5,FALSE)),VLOOKUP($A432,'UNIPIPE NITRO'!$A:$I,5,FALSE),VLOOKUP($A432,'UNIPIPE AIR'!$A:$I,5,FALSE))))</f>
        <v/>
      </c>
      <c r="D432" s="139" t="str">
        <f>IF(ISERROR(IF(ISERROR(IF(ISERROR(VLOOKUP($A432,'UNIPIPE AIR'!$A:$I,7,FALSE)),VLOOKUP($A432,'UNIPIPE NITRO'!$A:$I,7,FALSE),VLOOKUP($A432,'UNIPIPE AIR'!$A:$I,7,FALSE))),IF(ISERROR(VLOOKUP($A432,'UNIPIPE VAC'!$A:$H,7,FALSE)),VLOOKUP($A432,'UNIPIPE HP'!$A:$I,7,FALSE),VLOOKUP($A432,'UNIPIPE VAC'!$A:$H,7,FALSE)),IF(ISERROR(VLOOKUP($A432,'UNIPIPE AIR'!$A:$I,7,FALSE)),VLOOKUP($A432,'UNIPIPE NITRO'!$A:$I,7,FALSE),VLOOKUP($A432,'UNIPIPE AIR'!$A:$I,7,FALSE)))),"",IF(ISERROR(IF(ISERROR(VLOOKUP($A432,'UNIPIPE AIR'!$A:$I,7,FALSE)),VLOOKUP($A432,'UNIPIPE NITRO'!$A:$I,7,FALSE),VLOOKUP($A432,'UNIPIPE AIR'!$A:$I,7,FALSE))),IF(ISERROR(VLOOKUP($A432,'UNIPIPE VAC'!$A:$H,7,FALSE)),VLOOKUP($A432,'UNIPIPE HP'!$A:$I,7,FALSE),VLOOKUP($A432,'UNIPIPE VAC'!$A:$H,7,FALSE)),IF(ISERROR(VLOOKUP($A432,'UNIPIPE AIR'!$A:$I,7,FALSE)),VLOOKUP($A432,'UNIPIPE NITRO'!$A:$I,7,FALSE),VLOOKUP($A432,'UNIPIPE AIR'!$A:$I,7,FALSE))))</f>
        <v/>
      </c>
      <c r="E432" s="140" t="str">
        <f>IF(ISERROR(IF(ISERROR(IF(ISERROR(VLOOKUP($A432,'UNIPIPE AIR'!$A:$I,8,FALSE)),VLOOKUP($A432,'UNIPIPE NITRO'!$A:$I,8,FALSE),VLOOKUP($A432,'UNIPIPE AIR'!$A:$I,8,FALSE))),IF(ISERROR(VLOOKUP($A432,'UNIPIPE VAC'!$A:$H,8,FALSE)),VLOOKUP($A432,'UNIPIPE HP'!$A:$I,8,FALSE),VLOOKUP($A432,'UNIPIPE VAC'!$A:$H,8,FALSE)),IF(ISERROR(VLOOKUP($A432,'UNIPIPE AIR'!$A:$I,8,FALSE)),VLOOKUP($A432,'UNIPIPE NITRO'!$A:$I,8,FALSE),VLOOKUP($A432,'UNIPIPE AIR'!$A:$I,8,FALSE)))),"",IF(ISERROR(IF(ISERROR(VLOOKUP($A432,'UNIPIPE AIR'!$A:$I,8,FALSE)),VLOOKUP($A432,'UNIPIPE NITRO'!$A:$I,8,FALSE),VLOOKUP($A432,'UNIPIPE AIR'!$A:$I,8,FALSE))),IF(ISERROR(VLOOKUP($A432,'UNIPIPE VAC'!$A:$H,8,FALSE)),VLOOKUP($A432,'UNIPIPE HP'!$A:$I,8,FALSE),VLOOKUP($A432,'UNIPIPE VAC'!$A:$H,8,FALSE)),IF(ISERROR(VLOOKUP($A432,'UNIPIPE AIR'!$A:$I,8,FALSE)),VLOOKUP($A432,'UNIPIPE NITRO'!$A:$I,8,FALSE),VLOOKUP($A432,'UNIPIPE AIR'!$A:$I,8,FALSE))))</f>
        <v/>
      </c>
      <c r="F432" s="140" t="str">
        <f t="shared" si="1"/>
        <v/>
      </c>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8.75" customHeight="1" x14ac:dyDescent="0.2">
      <c r="A433" s="135">
        <v>415</v>
      </c>
      <c r="B433" s="135" t="str">
        <f>IF(ISERROR(IF(ISERROR(IF(ISERROR(VLOOKUP($A433,'UNIPIPE AIR'!$A:$I,3,FALSE)),VLOOKUP($A433,'UNIPIPE NITRO'!$A:$I,3,FALSE),VLOOKUP($A433,'UNIPIPE AIR'!$A:$I,3,FALSE))),IF(ISERROR(VLOOKUP($A433,'UNIPIPE VAC'!$A:$H,3,FALSE)),VLOOKUP($A433,'UNIPIPE HP'!$A:$I,3,FALSE),VLOOKUP($A433,'UNIPIPE VAC'!$A:$H,3,FALSE)),IF(ISERROR(VLOOKUP($A433,'UNIPIPE AIR'!$A:$I,3,FALSE)),VLOOKUP($A433,'UNIPIPE NITRO'!$A:$I,3,FALSE),VLOOKUP($A433,'UNIPIPE AIR'!$A:$I,3,FALSE)))),"",IF(ISERROR(IF(ISERROR(VLOOKUP($A433,'UNIPIPE AIR'!$A:$I,3,FALSE)),VLOOKUP($A433,'UNIPIPE NITRO'!$A:$I,3,FALSE),VLOOKUP($A433,'UNIPIPE AIR'!$A:$I,3,FALSE))),IF(ISERROR(VLOOKUP($A433,'UNIPIPE VAC'!$A:$H,3,FALSE)),VLOOKUP($A433,'UNIPIPE HP'!$A:$I,3,FALSE),VLOOKUP($A433,'UNIPIPE VAC'!$A:$H,3,FALSE)),IF(ISERROR(VLOOKUP($A433,'UNIPIPE AIR'!$A:$I,3,FALSE)),VLOOKUP($A433,'UNIPIPE NITRO'!$A:$I,3,FALSE),VLOOKUP($A433,'UNIPIPE AIR'!$A:$I,3,FALSE))))</f>
        <v/>
      </c>
      <c r="C433" s="133" t="str">
        <f>IF(ISERROR(IF(ISERROR(IF(ISERROR(VLOOKUP($A433,'UNIPIPE AIR'!$A:$I,5,FALSE)),VLOOKUP($A433,'UNIPIPE NITRO'!$A:$I,5,FALSE),VLOOKUP($A433,'UNIPIPE AIR'!$A:$I,5,FALSE))),IF(ISERROR(VLOOKUP($A433,'UNIPIPE VAC'!$A:$H,5,FALSE)),VLOOKUP($A433,'UNIPIPE HP'!$A:$I,5,FALSE),VLOOKUP($A433,'UNIPIPE VAC'!$A:$H,5,FALSE)),IF(ISERROR(VLOOKUP($A433,'UNIPIPE AIR'!$A:$I,5,FALSE)),VLOOKUP($A433,'UNIPIPE NITRO'!$A:$I,5,FALSE),VLOOKUP($A433,'UNIPIPE AIR'!$A:$I,5,FALSE)))),"",IF(ISERROR(IF(ISERROR(VLOOKUP($A433,'UNIPIPE AIR'!$A:$I,5,FALSE)),VLOOKUP($A433,'UNIPIPE NITRO'!$A:$I,5,FALSE),VLOOKUP($A433,'UNIPIPE AIR'!$A:$I,5,FALSE))),IF(ISERROR(VLOOKUP($A433,'UNIPIPE VAC'!$A:$H,5,FALSE)),VLOOKUP($A433,'UNIPIPE HP'!$A:$I,5,FALSE),VLOOKUP($A433,'UNIPIPE VAC'!$A:$H,5,FALSE)),IF(ISERROR(VLOOKUP($A433,'UNIPIPE AIR'!$A:$I,5,FALSE)),VLOOKUP($A433,'UNIPIPE NITRO'!$A:$I,5,FALSE),VLOOKUP($A433,'UNIPIPE AIR'!$A:$I,5,FALSE))))</f>
        <v/>
      </c>
      <c r="D433" s="139" t="str">
        <f>IF(ISERROR(IF(ISERROR(IF(ISERROR(VLOOKUP($A433,'UNIPIPE AIR'!$A:$I,7,FALSE)),VLOOKUP($A433,'UNIPIPE NITRO'!$A:$I,7,FALSE),VLOOKUP($A433,'UNIPIPE AIR'!$A:$I,7,FALSE))),IF(ISERROR(VLOOKUP($A433,'UNIPIPE VAC'!$A:$H,7,FALSE)),VLOOKUP($A433,'UNIPIPE HP'!$A:$I,7,FALSE),VLOOKUP($A433,'UNIPIPE VAC'!$A:$H,7,FALSE)),IF(ISERROR(VLOOKUP($A433,'UNIPIPE AIR'!$A:$I,7,FALSE)),VLOOKUP($A433,'UNIPIPE NITRO'!$A:$I,7,FALSE),VLOOKUP($A433,'UNIPIPE AIR'!$A:$I,7,FALSE)))),"",IF(ISERROR(IF(ISERROR(VLOOKUP($A433,'UNIPIPE AIR'!$A:$I,7,FALSE)),VLOOKUP($A433,'UNIPIPE NITRO'!$A:$I,7,FALSE),VLOOKUP($A433,'UNIPIPE AIR'!$A:$I,7,FALSE))),IF(ISERROR(VLOOKUP($A433,'UNIPIPE VAC'!$A:$H,7,FALSE)),VLOOKUP($A433,'UNIPIPE HP'!$A:$I,7,FALSE),VLOOKUP($A433,'UNIPIPE VAC'!$A:$H,7,FALSE)),IF(ISERROR(VLOOKUP($A433,'UNIPIPE AIR'!$A:$I,7,FALSE)),VLOOKUP($A433,'UNIPIPE NITRO'!$A:$I,7,FALSE),VLOOKUP($A433,'UNIPIPE AIR'!$A:$I,7,FALSE))))</f>
        <v/>
      </c>
      <c r="E433" s="140" t="str">
        <f>IF(ISERROR(IF(ISERROR(IF(ISERROR(VLOOKUP($A433,'UNIPIPE AIR'!$A:$I,8,FALSE)),VLOOKUP($A433,'UNIPIPE NITRO'!$A:$I,8,FALSE),VLOOKUP($A433,'UNIPIPE AIR'!$A:$I,8,FALSE))),IF(ISERROR(VLOOKUP($A433,'UNIPIPE VAC'!$A:$H,8,FALSE)),VLOOKUP($A433,'UNIPIPE HP'!$A:$I,8,FALSE),VLOOKUP($A433,'UNIPIPE VAC'!$A:$H,8,FALSE)),IF(ISERROR(VLOOKUP($A433,'UNIPIPE AIR'!$A:$I,8,FALSE)),VLOOKUP($A433,'UNIPIPE NITRO'!$A:$I,8,FALSE),VLOOKUP($A433,'UNIPIPE AIR'!$A:$I,8,FALSE)))),"",IF(ISERROR(IF(ISERROR(VLOOKUP($A433,'UNIPIPE AIR'!$A:$I,8,FALSE)),VLOOKUP($A433,'UNIPIPE NITRO'!$A:$I,8,FALSE),VLOOKUP($A433,'UNIPIPE AIR'!$A:$I,8,FALSE))),IF(ISERROR(VLOOKUP($A433,'UNIPIPE VAC'!$A:$H,8,FALSE)),VLOOKUP($A433,'UNIPIPE HP'!$A:$I,8,FALSE),VLOOKUP($A433,'UNIPIPE VAC'!$A:$H,8,FALSE)),IF(ISERROR(VLOOKUP($A433,'UNIPIPE AIR'!$A:$I,8,FALSE)),VLOOKUP($A433,'UNIPIPE NITRO'!$A:$I,8,FALSE),VLOOKUP($A433,'UNIPIPE AIR'!$A:$I,8,FALSE))))</f>
        <v/>
      </c>
      <c r="F433" s="140" t="str">
        <f t="shared" si="1"/>
        <v/>
      </c>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8.75" customHeight="1" x14ac:dyDescent="0.2">
      <c r="A434" s="135">
        <v>416</v>
      </c>
      <c r="B434" s="135" t="str">
        <f>IF(ISERROR(IF(ISERROR(IF(ISERROR(VLOOKUP($A434,'UNIPIPE AIR'!$A:$I,3,FALSE)),VLOOKUP($A434,'UNIPIPE NITRO'!$A:$I,3,FALSE),VLOOKUP($A434,'UNIPIPE AIR'!$A:$I,3,FALSE))),IF(ISERROR(VLOOKUP($A434,'UNIPIPE VAC'!$A:$H,3,FALSE)),VLOOKUP($A434,'UNIPIPE HP'!$A:$I,3,FALSE),VLOOKUP($A434,'UNIPIPE VAC'!$A:$H,3,FALSE)),IF(ISERROR(VLOOKUP($A434,'UNIPIPE AIR'!$A:$I,3,FALSE)),VLOOKUP($A434,'UNIPIPE NITRO'!$A:$I,3,FALSE),VLOOKUP($A434,'UNIPIPE AIR'!$A:$I,3,FALSE)))),"",IF(ISERROR(IF(ISERROR(VLOOKUP($A434,'UNIPIPE AIR'!$A:$I,3,FALSE)),VLOOKUP($A434,'UNIPIPE NITRO'!$A:$I,3,FALSE),VLOOKUP($A434,'UNIPIPE AIR'!$A:$I,3,FALSE))),IF(ISERROR(VLOOKUP($A434,'UNIPIPE VAC'!$A:$H,3,FALSE)),VLOOKUP($A434,'UNIPIPE HP'!$A:$I,3,FALSE),VLOOKUP($A434,'UNIPIPE VAC'!$A:$H,3,FALSE)),IF(ISERROR(VLOOKUP($A434,'UNIPIPE AIR'!$A:$I,3,FALSE)),VLOOKUP($A434,'UNIPIPE NITRO'!$A:$I,3,FALSE),VLOOKUP($A434,'UNIPIPE AIR'!$A:$I,3,FALSE))))</f>
        <v/>
      </c>
      <c r="C434" s="133" t="str">
        <f>IF(ISERROR(IF(ISERROR(IF(ISERROR(VLOOKUP($A434,'UNIPIPE AIR'!$A:$I,5,FALSE)),VLOOKUP($A434,'UNIPIPE NITRO'!$A:$I,5,FALSE),VLOOKUP($A434,'UNIPIPE AIR'!$A:$I,5,FALSE))),IF(ISERROR(VLOOKUP($A434,'UNIPIPE VAC'!$A:$H,5,FALSE)),VLOOKUP($A434,'UNIPIPE HP'!$A:$I,5,FALSE),VLOOKUP($A434,'UNIPIPE VAC'!$A:$H,5,FALSE)),IF(ISERROR(VLOOKUP($A434,'UNIPIPE AIR'!$A:$I,5,FALSE)),VLOOKUP($A434,'UNIPIPE NITRO'!$A:$I,5,FALSE),VLOOKUP($A434,'UNIPIPE AIR'!$A:$I,5,FALSE)))),"",IF(ISERROR(IF(ISERROR(VLOOKUP($A434,'UNIPIPE AIR'!$A:$I,5,FALSE)),VLOOKUP($A434,'UNIPIPE NITRO'!$A:$I,5,FALSE),VLOOKUP($A434,'UNIPIPE AIR'!$A:$I,5,FALSE))),IF(ISERROR(VLOOKUP($A434,'UNIPIPE VAC'!$A:$H,5,FALSE)),VLOOKUP($A434,'UNIPIPE HP'!$A:$I,5,FALSE),VLOOKUP($A434,'UNIPIPE VAC'!$A:$H,5,FALSE)),IF(ISERROR(VLOOKUP($A434,'UNIPIPE AIR'!$A:$I,5,FALSE)),VLOOKUP($A434,'UNIPIPE NITRO'!$A:$I,5,FALSE),VLOOKUP($A434,'UNIPIPE AIR'!$A:$I,5,FALSE))))</f>
        <v/>
      </c>
      <c r="D434" s="139" t="str">
        <f>IF(ISERROR(IF(ISERROR(IF(ISERROR(VLOOKUP($A434,'UNIPIPE AIR'!$A:$I,7,FALSE)),VLOOKUP($A434,'UNIPIPE NITRO'!$A:$I,7,FALSE),VLOOKUP($A434,'UNIPIPE AIR'!$A:$I,7,FALSE))),IF(ISERROR(VLOOKUP($A434,'UNIPIPE VAC'!$A:$H,7,FALSE)),VLOOKUP($A434,'UNIPIPE HP'!$A:$I,7,FALSE),VLOOKUP($A434,'UNIPIPE VAC'!$A:$H,7,FALSE)),IF(ISERROR(VLOOKUP($A434,'UNIPIPE AIR'!$A:$I,7,FALSE)),VLOOKUP($A434,'UNIPIPE NITRO'!$A:$I,7,FALSE),VLOOKUP($A434,'UNIPIPE AIR'!$A:$I,7,FALSE)))),"",IF(ISERROR(IF(ISERROR(VLOOKUP($A434,'UNIPIPE AIR'!$A:$I,7,FALSE)),VLOOKUP($A434,'UNIPIPE NITRO'!$A:$I,7,FALSE),VLOOKUP($A434,'UNIPIPE AIR'!$A:$I,7,FALSE))),IF(ISERROR(VLOOKUP($A434,'UNIPIPE VAC'!$A:$H,7,FALSE)),VLOOKUP($A434,'UNIPIPE HP'!$A:$I,7,FALSE),VLOOKUP($A434,'UNIPIPE VAC'!$A:$H,7,FALSE)),IF(ISERROR(VLOOKUP($A434,'UNIPIPE AIR'!$A:$I,7,FALSE)),VLOOKUP($A434,'UNIPIPE NITRO'!$A:$I,7,FALSE),VLOOKUP($A434,'UNIPIPE AIR'!$A:$I,7,FALSE))))</f>
        <v/>
      </c>
      <c r="E434" s="140" t="str">
        <f>IF(ISERROR(IF(ISERROR(IF(ISERROR(VLOOKUP($A434,'UNIPIPE AIR'!$A:$I,8,FALSE)),VLOOKUP($A434,'UNIPIPE NITRO'!$A:$I,8,FALSE),VLOOKUP($A434,'UNIPIPE AIR'!$A:$I,8,FALSE))),IF(ISERROR(VLOOKUP($A434,'UNIPIPE VAC'!$A:$H,8,FALSE)),VLOOKUP($A434,'UNIPIPE HP'!$A:$I,8,FALSE),VLOOKUP($A434,'UNIPIPE VAC'!$A:$H,8,FALSE)),IF(ISERROR(VLOOKUP($A434,'UNIPIPE AIR'!$A:$I,8,FALSE)),VLOOKUP($A434,'UNIPIPE NITRO'!$A:$I,8,FALSE),VLOOKUP($A434,'UNIPIPE AIR'!$A:$I,8,FALSE)))),"",IF(ISERROR(IF(ISERROR(VLOOKUP($A434,'UNIPIPE AIR'!$A:$I,8,FALSE)),VLOOKUP($A434,'UNIPIPE NITRO'!$A:$I,8,FALSE),VLOOKUP($A434,'UNIPIPE AIR'!$A:$I,8,FALSE))),IF(ISERROR(VLOOKUP($A434,'UNIPIPE VAC'!$A:$H,8,FALSE)),VLOOKUP($A434,'UNIPIPE HP'!$A:$I,8,FALSE),VLOOKUP($A434,'UNIPIPE VAC'!$A:$H,8,FALSE)),IF(ISERROR(VLOOKUP($A434,'UNIPIPE AIR'!$A:$I,8,FALSE)),VLOOKUP($A434,'UNIPIPE NITRO'!$A:$I,8,FALSE),VLOOKUP($A434,'UNIPIPE AIR'!$A:$I,8,FALSE))))</f>
        <v/>
      </c>
      <c r="F434" s="140" t="str">
        <f t="shared" si="1"/>
        <v/>
      </c>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8.75" customHeight="1" x14ac:dyDescent="0.2">
      <c r="A435" s="135">
        <v>417</v>
      </c>
      <c r="B435" s="135" t="str">
        <f>IF(ISERROR(IF(ISERROR(IF(ISERROR(VLOOKUP($A435,'UNIPIPE AIR'!$A:$I,3,FALSE)),VLOOKUP($A435,'UNIPIPE NITRO'!$A:$I,3,FALSE),VLOOKUP($A435,'UNIPIPE AIR'!$A:$I,3,FALSE))),IF(ISERROR(VLOOKUP($A435,'UNIPIPE VAC'!$A:$H,3,FALSE)),VLOOKUP($A435,'UNIPIPE HP'!$A:$I,3,FALSE),VLOOKUP($A435,'UNIPIPE VAC'!$A:$H,3,FALSE)),IF(ISERROR(VLOOKUP($A435,'UNIPIPE AIR'!$A:$I,3,FALSE)),VLOOKUP($A435,'UNIPIPE NITRO'!$A:$I,3,FALSE),VLOOKUP($A435,'UNIPIPE AIR'!$A:$I,3,FALSE)))),"",IF(ISERROR(IF(ISERROR(VLOOKUP($A435,'UNIPIPE AIR'!$A:$I,3,FALSE)),VLOOKUP($A435,'UNIPIPE NITRO'!$A:$I,3,FALSE),VLOOKUP($A435,'UNIPIPE AIR'!$A:$I,3,FALSE))),IF(ISERROR(VLOOKUP($A435,'UNIPIPE VAC'!$A:$H,3,FALSE)),VLOOKUP($A435,'UNIPIPE HP'!$A:$I,3,FALSE),VLOOKUP($A435,'UNIPIPE VAC'!$A:$H,3,FALSE)),IF(ISERROR(VLOOKUP($A435,'UNIPIPE AIR'!$A:$I,3,FALSE)),VLOOKUP($A435,'UNIPIPE NITRO'!$A:$I,3,FALSE),VLOOKUP($A435,'UNIPIPE AIR'!$A:$I,3,FALSE))))</f>
        <v/>
      </c>
      <c r="C435" s="133" t="str">
        <f>IF(ISERROR(IF(ISERROR(IF(ISERROR(VLOOKUP($A435,'UNIPIPE AIR'!$A:$I,5,FALSE)),VLOOKUP($A435,'UNIPIPE NITRO'!$A:$I,5,FALSE),VLOOKUP($A435,'UNIPIPE AIR'!$A:$I,5,FALSE))),IF(ISERROR(VLOOKUP($A435,'UNIPIPE VAC'!$A:$H,5,FALSE)),VLOOKUP($A435,'UNIPIPE HP'!$A:$I,5,FALSE),VLOOKUP($A435,'UNIPIPE VAC'!$A:$H,5,FALSE)),IF(ISERROR(VLOOKUP($A435,'UNIPIPE AIR'!$A:$I,5,FALSE)),VLOOKUP($A435,'UNIPIPE NITRO'!$A:$I,5,FALSE),VLOOKUP($A435,'UNIPIPE AIR'!$A:$I,5,FALSE)))),"",IF(ISERROR(IF(ISERROR(VLOOKUP($A435,'UNIPIPE AIR'!$A:$I,5,FALSE)),VLOOKUP($A435,'UNIPIPE NITRO'!$A:$I,5,FALSE),VLOOKUP($A435,'UNIPIPE AIR'!$A:$I,5,FALSE))),IF(ISERROR(VLOOKUP($A435,'UNIPIPE VAC'!$A:$H,5,FALSE)),VLOOKUP($A435,'UNIPIPE HP'!$A:$I,5,FALSE),VLOOKUP($A435,'UNIPIPE VAC'!$A:$H,5,FALSE)),IF(ISERROR(VLOOKUP($A435,'UNIPIPE AIR'!$A:$I,5,FALSE)),VLOOKUP($A435,'UNIPIPE NITRO'!$A:$I,5,FALSE),VLOOKUP($A435,'UNIPIPE AIR'!$A:$I,5,FALSE))))</f>
        <v/>
      </c>
      <c r="D435" s="139" t="str">
        <f>IF(ISERROR(IF(ISERROR(IF(ISERROR(VLOOKUP($A435,'UNIPIPE AIR'!$A:$I,7,FALSE)),VLOOKUP($A435,'UNIPIPE NITRO'!$A:$I,7,FALSE),VLOOKUP($A435,'UNIPIPE AIR'!$A:$I,7,FALSE))),IF(ISERROR(VLOOKUP($A435,'UNIPIPE VAC'!$A:$H,7,FALSE)),VLOOKUP($A435,'UNIPIPE HP'!$A:$I,7,FALSE),VLOOKUP($A435,'UNIPIPE VAC'!$A:$H,7,FALSE)),IF(ISERROR(VLOOKUP($A435,'UNIPIPE AIR'!$A:$I,7,FALSE)),VLOOKUP($A435,'UNIPIPE NITRO'!$A:$I,7,FALSE),VLOOKUP($A435,'UNIPIPE AIR'!$A:$I,7,FALSE)))),"",IF(ISERROR(IF(ISERROR(VLOOKUP($A435,'UNIPIPE AIR'!$A:$I,7,FALSE)),VLOOKUP($A435,'UNIPIPE NITRO'!$A:$I,7,FALSE),VLOOKUP($A435,'UNIPIPE AIR'!$A:$I,7,FALSE))),IF(ISERROR(VLOOKUP($A435,'UNIPIPE VAC'!$A:$H,7,FALSE)),VLOOKUP($A435,'UNIPIPE HP'!$A:$I,7,FALSE),VLOOKUP($A435,'UNIPIPE VAC'!$A:$H,7,FALSE)),IF(ISERROR(VLOOKUP($A435,'UNIPIPE AIR'!$A:$I,7,FALSE)),VLOOKUP($A435,'UNIPIPE NITRO'!$A:$I,7,FALSE),VLOOKUP($A435,'UNIPIPE AIR'!$A:$I,7,FALSE))))</f>
        <v/>
      </c>
      <c r="E435" s="140" t="str">
        <f>IF(ISERROR(IF(ISERROR(IF(ISERROR(VLOOKUP($A435,'UNIPIPE AIR'!$A:$I,8,FALSE)),VLOOKUP($A435,'UNIPIPE NITRO'!$A:$I,8,FALSE),VLOOKUP($A435,'UNIPIPE AIR'!$A:$I,8,FALSE))),IF(ISERROR(VLOOKUP($A435,'UNIPIPE VAC'!$A:$H,8,FALSE)),VLOOKUP($A435,'UNIPIPE HP'!$A:$I,8,FALSE),VLOOKUP($A435,'UNIPIPE VAC'!$A:$H,8,FALSE)),IF(ISERROR(VLOOKUP($A435,'UNIPIPE AIR'!$A:$I,8,FALSE)),VLOOKUP($A435,'UNIPIPE NITRO'!$A:$I,8,FALSE),VLOOKUP($A435,'UNIPIPE AIR'!$A:$I,8,FALSE)))),"",IF(ISERROR(IF(ISERROR(VLOOKUP($A435,'UNIPIPE AIR'!$A:$I,8,FALSE)),VLOOKUP($A435,'UNIPIPE NITRO'!$A:$I,8,FALSE),VLOOKUP($A435,'UNIPIPE AIR'!$A:$I,8,FALSE))),IF(ISERROR(VLOOKUP($A435,'UNIPIPE VAC'!$A:$H,8,FALSE)),VLOOKUP($A435,'UNIPIPE HP'!$A:$I,8,FALSE),VLOOKUP($A435,'UNIPIPE VAC'!$A:$H,8,FALSE)),IF(ISERROR(VLOOKUP($A435,'UNIPIPE AIR'!$A:$I,8,FALSE)),VLOOKUP($A435,'UNIPIPE NITRO'!$A:$I,8,FALSE),VLOOKUP($A435,'UNIPIPE AIR'!$A:$I,8,FALSE))))</f>
        <v/>
      </c>
      <c r="F435" s="140" t="str">
        <f t="shared" si="1"/>
        <v/>
      </c>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8.75" customHeight="1" x14ac:dyDescent="0.2">
      <c r="A436" s="135">
        <v>418</v>
      </c>
      <c r="B436" s="135" t="str">
        <f>IF(ISERROR(IF(ISERROR(IF(ISERROR(VLOOKUP($A436,'UNIPIPE AIR'!$A:$I,3,FALSE)),VLOOKUP($A436,'UNIPIPE NITRO'!$A:$I,3,FALSE),VLOOKUP($A436,'UNIPIPE AIR'!$A:$I,3,FALSE))),IF(ISERROR(VLOOKUP($A436,'UNIPIPE VAC'!$A:$H,3,FALSE)),VLOOKUP($A436,'UNIPIPE HP'!$A:$I,3,FALSE),VLOOKUP($A436,'UNIPIPE VAC'!$A:$H,3,FALSE)),IF(ISERROR(VLOOKUP($A436,'UNIPIPE AIR'!$A:$I,3,FALSE)),VLOOKUP($A436,'UNIPIPE NITRO'!$A:$I,3,FALSE),VLOOKUP($A436,'UNIPIPE AIR'!$A:$I,3,FALSE)))),"",IF(ISERROR(IF(ISERROR(VLOOKUP($A436,'UNIPIPE AIR'!$A:$I,3,FALSE)),VLOOKUP($A436,'UNIPIPE NITRO'!$A:$I,3,FALSE),VLOOKUP($A436,'UNIPIPE AIR'!$A:$I,3,FALSE))),IF(ISERROR(VLOOKUP($A436,'UNIPIPE VAC'!$A:$H,3,FALSE)),VLOOKUP($A436,'UNIPIPE HP'!$A:$I,3,FALSE),VLOOKUP($A436,'UNIPIPE VAC'!$A:$H,3,FALSE)),IF(ISERROR(VLOOKUP($A436,'UNIPIPE AIR'!$A:$I,3,FALSE)),VLOOKUP($A436,'UNIPIPE NITRO'!$A:$I,3,FALSE),VLOOKUP($A436,'UNIPIPE AIR'!$A:$I,3,FALSE))))</f>
        <v/>
      </c>
      <c r="C436" s="133" t="str">
        <f>IF(ISERROR(IF(ISERROR(IF(ISERROR(VLOOKUP($A436,'UNIPIPE AIR'!$A:$I,5,FALSE)),VLOOKUP($A436,'UNIPIPE NITRO'!$A:$I,5,FALSE),VLOOKUP($A436,'UNIPIPE AIR'!$A:$I,5,FALSE))),IF(ISERROR(VLOOKUP($A436,'UNIPIPE VAC'!$A:$H,5,FALSE)),VLOOKUP($A436,'UNIPIPE HP'!$A:$I,5,FALSE),VLOOKUP($A436,'UNIPIPE VAC'!$A:$H,5,FALSE)),IF(ISERROR(VLOOKUP($A436,'UNIPIPE AIR'!$A:$I,5,FALSE)),VLOOKUP($A436,'UNIPIPE NITRO'!$A:$I,5,FALSE),VLOOKUP($A436,'UNIPIPE AIR'!$A:$I,5,FALSE)))),"",IF(ISERROR(IF(ISERROR(VLOOKUP($A436,'UNIPIPE AIR'!$A:$I,5,FALSE)),VLOOKUP($A436,'UNIPIPE NITRO'!$A:$I,5,FALSE),VLOOKUP($A436,'UNIPIPE AIR'!$A:$I,5,FALSE))),IF(ISERROR(VLOOKUP($A436,'UNIPIPE VAC'!$A:$H,5,FALSE)),VLOOKUP($A436,'UNIPIPE HP'!$A:$I,5,FALSE),VLOOKUP($A436,'UNIPIPE VAC'!$A:$H,5,FALSE)),IF(ISERROR(VLOOKUP($A436,'UNIPIPE AIR'!$A:$I,5,FALSE)),VLOOKUP($A436,'UNIPIPE NITRO'!$A:$I,5,FALSE),VLOOKUP($A436,'UNIPIPE AIR'!$A:$I,5,FALSE))))</f>
        <v/>
      </c>
      <c r="D436" s="139" t="str">
        <f>IF(ISERROR(IF(ISERROR(IF(ISERROR(VLOOKUP($A436,'UNIPIPE AIR'!$A:$I,7,FALSE)),VLOOKUP($A436,'UNIPIPE NITRO'!$A:$I,7,FALSE),VLOOKUP($A436,'UNIPIPE AIR'!$A:$I,7,FALSE))),IF(ISERROR(VLOOKUP($A436,'UNIPIPE VAC'!$A:$H,7,FALSE)),VLOOKUP($A436,'UNIPIPE HP'!$A:$I,7,FALSE),VLOOKUP($A436,'UNIPIPE VAC'!$A:$H,7,FALSE)),IF(ISERROR(VLOOKUP($A436,'UNIPIPE AIR'!$A:$I,7,FALSE)),VLOOKUP($A436,'UNIPIPE NITRO'!$A:$I,7,FALSE),VLOOKUP($A436,'UNIPIPE AIR'!$A:$I,7,FALSE)))),"",IF(ISERROR(IF(ISERROR(VLOOKUP($A436,'UNIPIPE AIR'!$A:$I,7,FALSE)),VLOOKUP($A436,'UNIPIPE NITRO'!$A:$I,7,FALSE),VLOOKUP($A436,'UNIPIPE AIR'!$A:$I,7,FALSE))),IF(ISERROR(VLOOKUP($A436,'UNIPIPE VAC'!$A:$H,7,FALSE)),VLOOKUP($A436,'UNIPIPE HP'!$A:$I,7,FALSE),VLOOKUP($A436,'UNIPIPE VAC'!$A:$H,7,FALSE)),IF(ISERROR(VLOOKUP($A436,'UNIPIPE AIR'!$A:$I,7,FALSE)),VLOOKUP($A436,'UNIPIPE NITRO'!$A:$I,7,FALSE),VLOOKUP($A436,'UNIPIPE AIR'!$A:$I,7,FALSE))))</f>
        <v/>
      </c>
      <c r="E436" s="140" t="str">
        <f>IF(ISERROR(IF(ISERROR(IF(ISERROR(VLOOKUP($A436,'UNIPIPE AIR'!$A:$I,8,FALSE)),VLOOKUP($A436,'UNIPIPE NITRO'!$A:$I,8,FALSE),VLOOKUP($A436,'UNIPIPE AIR'!$A:$I,8,FALSE))),IF(ISERROR(VLOOKUP($A436,'UNIPIPE VAC'!$A:$H,8,FALSE)),VLOOKUP($A436,'UNIPIPE HP'!$A:$I,8,FALSE),VLOOKUP($A436,'UNIPIPE VAC'!$A:$H,8,FALSE)),IF(ISERROR(VLOOKUP($A436,'UNIPIPE AIR'!$A:$I,8,FALSE)),VLOOKUP($A436,'UNIPIPE NITRO'!$A:$I,8,FALSE),VLOOKUP($A436,'UNIPIPE AIR'!$A:$I,8,FALSE)))),"",IF(ISERROR(IF(ISERROR(VLOOKUP($A436,'UNIPIPE AIR'!$A:$I,8,FALSE)),VLOOKUP($A436,'UNIPIPE NITRO'!$A:$I,8,FALSE),VLOOKUP($A436,'UNIPIPE AIR'!$A:$I,8,FALSE))),IF(ISERROR(VLOOKUP($A436,'UNIPIPE VAC'!$A:$H,8,FALSE)),VLOOKUP($A436,'UNIPIPE HP'!$A:$I,8,FALSE),VLOOKUP($A436,'UNIPIPE VAC'!$A:$H,8,FALSE)),IF(ISERROR(VLOOKUP($A436,'UNIPIPE AIR'!$A:$I,8,FALSE)),VLOOKUP($A436,'UNIPIPE NITRO'!$A:$I,8,FALSE),VLOOKUP($A436,'UNIPIPE AIR'!$A:$I,8,FALSE))))</f>
        <v/>
      </c>
      <c r="F436" s="140" t="str">
        <f t="shared" si="1"/>
        <v/>
      </c>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8.75" customHeight="1" x14ac:dyDescent="0.2">
      <c r="A437" s="135">
        <v>419</v>
      </c>
      <c r="B437" s="135" t="str">
        <f>IF(ISERROR(IF(ISERROR(IF(ISERROR(VLOOKUP($A437,'UNIPIPE AIR'!$A:$I,3,FALSE)),VLOOKUP($A437,'UNIPIPE NITRO'!$A:$I,3,FALSE),VLOOKUP($A437,'UNIPIPE AIR'!$A:$I,3,FALSE))),IF(ISERROR(VLOOKUP($A437,'UNIPIPE VAC'!$A:$H,3,FALSE)),VLOOKUP($A437,'UNIPIPE HP'!$A:$I,3,FALSE),VLOOKUP($A437,'UNIPIPE VAC'!$A:$H,3,FALSE)),IF(ISERROR(VLOOKUP($A437,'UNIPIPE AIR'!$A:$I,3,FALSE)),VLOOKUP($A437,'UNIPIPE NITRO'!$A:$I,3,FALSE),VLOOKUP($A437,'UNIPIPE AIR'!$A:$I,3,FALSE)))),"",IF(ISERROR(IF(ISERROR(VLOOKUP($A437,'UNIPIPE AIR'!$A:$I,3,FALSE)),VLOOKUP($A437,'UNIPIPE NITRO'!$A:$I,3,FALSE),VLOOKUP($A437,'UNIPIPE AIR'!$A:$I,3,FALSE))),IF(ISERROR(VLOOKUP($A437,'UNIPIPE VAC'!$A:$H,3,FALSE)),VLOOKUP($A437,'UNIPIPE HP'!$A:$I,3,FALSE),VLOOKUP($A437,'UNIPIPE VAC'!$A:$H,3,FALSE)),IF(ISERROR(VLOOKUP($A437,'UNIPIPE AIR'!$A:$I,3,FALSE)),VLOOKUP($A437,'UNIPIPE NITRO'!$A:$I,3,FALSE),VLOOKUP($A437,'UNIPIPE AIR'!$A:$I,3,FALSE))))</f>
        <v/>
      </c>
      <c r="C437" s="133" t="str">
        <f>IF(ISERROR(IF(ISERROR(IF(ISERROR(VLOOKUP($A437,'UNIPIPE AIR'!$A:$I,5,FALSE)),VLOOKUP($A437,'UNIPIPE NITRO'!$A:$I,5,FALSE),VLOOKUP($A437,'UNIPIPE AIR'!$A:$I,5,FALSE))),IF(ISERROR(VLOOKUP($A437,'UNIPIPE VAC'!$A:$H,5,FALSE)),VLOOKUP($A437,'UNIPIPE HP'!$A:$I,5,FALSE),VLOOKUP($A437,'UNIPIPE VAC'!$A:$H,5,FALSE)),IF(ISERROR(VLOOKUP($A437,'UNIPIPE AIR'!$A:$I,5,FALSE)),VLOOKUP($A437,'UNIPIPE NITRO'!$A:$I,5,FALSE),VLOOKUP($A437,'UNIPIPE AIR'!$A:$I,5,FALSE)))),"",IF(ISERROR(IF(ISERROR(VLOOKUP($A437,'UNIPIPE AIR'!$A:$I,5,FALSE)),VLOOKUP($A437,'UNIPIPE NITRO'!$A:$I,5,FALSE),VLOOKUP($A437,'UNIPIPE AIR'!$A:$I,5,FALSE))),IF(ISERROR(VLOOKUP($A437,'UNIPIPE VAC'!$A:$H,5,FALSE)),VLOOKUP($A437,'UNIPIPE HP'!$A:$I,5,FALSE),VLOOKUP($A437,'UNIPIPE VAC'!$A:$H,5,FALSE)),IF(ISERROR(VLOOKUP($A437,'UNIPIPE AIR'!$A:$I,5,FALSE)),VLOOKUP($A437,'UNIPIPE NITRO'!$A:$I,5,FALSE),VLOOKUP($A437,'UNIPIPE AIR'!$A:$I,5,FALSE))))</f>
        <v/>
      </c>
      <c r="D437" s="139" t="str">
        <f>IF(ISERROR(IF(ISERROR(IF(ISERROR(VLOOKUP($A437,'UNIPIPE AIR'!$A:$I,7,FALSE)),VLOOKUP($A437,'UNIPIPE NITRO'!$A:$I,7,FALSE),VLOOKUP($A437,'UNIPIPE AIR'!$A:$I,7,FALSE))),IF(ISERROR(VLOOKUP($A437,'UNIPIPE VAC'!$A:$H,7,FALSE)),VLOOKUP($A437,'UNIPIPE HP'!$A:$I,7,FALSE),VLOOKUP($A437,'UNIPIPE VAC'!$A:$H,7,FALSE)),IF(ISERROR(VLOOKUP($A437,'UNIPIPE AIR'!$A:$I,7,FALSE)),VLOOKUP($A437,'UNIPIPE NITRO'!$A:$I,7,FALSE),VLOOKUP($A437,'UNIPIPE AIR'!$A:$I,7,FALSE)))),"",IF(ISERROR(IF(ISERROR(VLOOKUP($A437,'UNIPIPE AIR'!$A:$I,7,FALSE)),VLOOKUP($A437,'UNIPIPE NITRO'!$A:$I,7,FALSE),VLOOKUP($A437,'UNIPIPE AIR'!$A:$I,7,FALSE))),IF(ISERROR(VLOOKUP($A437,'UNIPIPE VAC'!$A:$H,7,FALSE)),VLOOKUP($A437,'UNIPIPE HP'!$A:$I,7,FALSE),VLOOKUP($A437,'UNIPIPE VAC'!$A:$H,7,FALSE)),IF(ISERROR(VLOOKUP($A437,'UNIPIPE AIR'!$A:$I,7,FALSE)),VLOOKUP($A437,'UNIPIPE NITRO'!$A:$I,7,FALSE),VLOOKUP($A437,'UNIPIPE AIR'!$A:$I,7,FALSE))))</f>
        <v/>
      </c>
      <c r="E437" s="140" t="str">
        <f>IF(ISERROR(IF(ISERROR(IF(ISERROR(VLOOKUP($A437,'UNIPIPE AIR'!$A:$I,8,FALSE)),VLOOKUP($A437,'UNIPIPE NITRO'!$A:$I,8,FALSE),VLOOKUP($A437,'UNIPIPE AIR'!$A:$I,8,FALSE))),IF(ISERROR(VLOOKUP($A437,'UNIPIPE VAC'!$A:$H,8,FALSE)),VLOOKUP($A437,'UNIPIPE HP'!$A:$I,8,FALSE),VLOOKUP($A437,'UNIPIPE VAC'!$A:$H,8,FALSE)),IF(ISERROR(VLOOKUP($A437,'UNIPIPE AIR'!$A:$I,8,FALSE)),VLOOKUP($A437,'UNIPIPE NITRO'!$A:$I,8,FALSE),VLOOKUP($A437,'UNIPIPE AIR'!$A:$I,8,FALSE)))),"",IF(ISERROR(IF(ISERROR(VLOOKUP($A437,'UNIPIPE AIR'!$A:$I,8,FALSE)),VLOOKUP($A437,'UNIPIPE NITRO'!$A:$I,8,FALSE),VLOOKUP($A437,'UNIPIPE AIR'!$A:$I,8,FALSE))),IF(ISERROR(VLOOKUP($A437,'UNIPIPE VAC'!$A:$H,8,FALSE)),VLOOKUP($A437,'UNIPIPE HP'!$A:$I,8,FALSE),VLOOKUP($A437,'UNIPIPE VAC'!$A:$H,8,FALSE)),IF(ISERROR(VLOOKUP($A437,'UNIPIPE AIR'!$A:$I,8,FALSE)),VLOOKUP($A437,'UNIPIPE NITRO'!$A:$I,8,FALSE),VLOOKUP($A437,'UNIPIPE AIR'!$A:$I,8,FALSE))))</f>
        <v/>
      </c>
      <c r="F437" s="140" t="str">
        <f t="shared" si="1"/>
        <v/>
      </c>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8.75" customHeight="1" x14ac:dyDescent="0.2">
      <c r="A438" s="135">
        <v>420</v>
      </c>
      <c r="B438" s="135" t="str">
        <f>IF(ISERROR(IF(ISERROR(IF(ISERROR(VLOOKUP($A438,'UNIPIPE AIR'!$A:$I,3,FALSE)),VLOOKUP($A438,'UNIPIPE NITRO'!$A:$I,3,FALSE),VLOOKUP($A438,'UNIPIPE AIR'!$A:$I,3,FALSE))),IF(ISERROR(VLOOKUP($A438,'UNIPIPE VAC'!$A:$H,3,FALSE)),VLOOKUP($A438,'UNIPIPE HP'!$A:$I,3,FALSE),VLOOKUP($A438,'UNIPIPE VAC'!$A:$H,3,FALSE)),IF(ISERROR(VLOOKUP($A438,'UNIPIPE AIR'!$A:$I,3,FALSE)),VLOOKUP($A438,'UNIPIPE NITRO'!$A:$I,3,FALSE),VLOOKUP($A438,'UNIPIPE AIR'!$A:$I,3,FALSE)))),"",IF(ISERROR(IF(ISERROR(VLOOKUP($A438,'UNIPIPE AIR'!$A:$I,3,FALSE)),VLOOKUP($A438,'UNIPIPE NITRO'!$A:$I,3,FALSE),VLOOKUP($A438,'UNIPIPE AIR'!$A:$I,3,FALSE))),IF(ISERROR(VLOOKUP($A438,'UNIPIPE VAC'!$A:$H,3,FALSE)),VLOOKUP($A438,'UNIPIPE HP'!$A:$I,3,FALSE),VLOOKUP($A438,'UNIPIPE VAC'!$A:$H,3,FALSE)),IF(ISERROR(VLOOKUP($A438,'UNIPIPE AIR'!$A:$I,3,FALSE)),VLOOKUP($A438,'UNIPIPE NITRO'!$A:$I,3,FALSE),VLOOKUP($A438,'UNIPIPE AIR'!$A:$I,3,FALSE))))</f>
        <v/>
      </c>
      <c r="C438" s="133" t="str">
        <f>IF(ISERROR(IF(ISERROR(IF(ISERROR(VLOOKUP($A438,'UNIPIPE AIR'!$A:$I,5,FALSE)),VLOOKUP($A438,'UNIPIPE NITRO'!$A:$I,5,FALSE),VLOOKUP($A438,'UNIPIPE AIR'!$A:$I,5,FALSE))),IF(ISERROR(VLOOKUP($A438,'UNIPIPE VAC'!$A:$H,5,FALSE)),VLOOKUP($A438,'UNIPIPE HP'!$A:$I,5,FALSE),VLOOKUP($A438,'UNIPIPE VAC'!$A:$H,5,FALSE)),IF(ISERROR(VLOOKUP($A438,'UNIPIPE AIR'!$A:$I,5,FALSE)),VLOOKUP($A438,'UNIPIPE NITRO'!$A:$I,5,FALSE),VLOOKUP($A438,'UNIPIPE AIR'!$A:$I,5,FALSE)))),"",IF(ISERROR(IF(ISERROR(VLOOKUP($A438,'UNIPIPE AIR'!$A:$I,5,FALSE)),VLOOKUP($A438,'UNIPIPE NITRO'!$A:$I,5,FALSE),VLOOKUP($A438,'UNIPIPE AIR'!$A:$I,5,FALSE))),IF(ISERROR(VLOOKUP($A438,'UNIPIPE VAC'!$A:$H,5,FALSE)),VLOOKUP($A438,'UNIPIPE HP'!$A:$I,5,FALSE),VLOOKUP($A438,'UNIPIPE VAC'!$A:$H,5,FALSE)),IF(ISERROR(VLOOKUP($A438,'UNIPIPE AIR'!$A:$I,5,FALSE)),VLOOKUP($A438,'UNIPIPE NITRO'!$A:$I,5,FALSE),VLOOKUP($A438,'UNIPIPE AIR'!$A:$I,5,FALSE))))</f>
        <v/>
      </c>
      <c r="D438" s="139" t="str">
        <f>IF(ISERROR(IF(ISERROR(IF(ISERROR(VLOOKUP($A438,'UNIPIPE AIR'!$A:$I,7,FALSE)),VLOOKUP($A438,'UNIPIPE NITRO'!$A:$I,7,FALSE),VLOOKUP($A438,'UNIPIPE AIR'!$A:$I,7,FALSE))),IF(ISERROR(VLOOKUP($A438,'UNIPIPE VAC'!$A:$H,7,FALSE)),VLOOKUP($A438,'UNIPIPE HP'!$A:$I,7,FALSE),VLOOKUP($A438,'UNIPIPE VAC'!$A:$H,7,FALSE)),IF(ISERROR(VLOOKUP($A438,'UNIPIPE AIR'!$A:$I,7,FALSE)),VLOOKUP($A438,'UNIPIPE NITRO'!$A:$I,7,FALSE),VLOOKUP($A438,'UNIPIPE AIR'!$A:$I,7,FALSE)))),"",IF(ISERROR(IF(ISERROR(VLOOKUP($A438,'UNIPIPE AIR'!$A:$I,7,FALSE)),VLOOKUP($A438,'UNIPIPE NITRO'!$A:$I,7,FALSE),VLOOKUP($A438,'UNIPIPE AIR'!$A:$I,7,FALSE))),IF(ISERROR(VLOOKUP($A438,'UNIPIPE VAC'!$A:$H,7,FALSE)),VLOOKUP($A438,'UNIPIPE HP'!$A:$I,7,FALSE),VLOOKUP($A438,'UNIPIPE VAC'!$A:$H,7,FALSE)),IF(ISERROR(VLOOKUP($A438,'UNIPIPE AIR'!$A:$I,7,FALSE)),VLOOKUP($A438,'UNIPIPE NITRO'!$A:$I,7,FALSE),VLOOKUP($A438,'UNIPIPE AIR'!$A:$I,7,FALSE))))</f>
        <v/>
      </c>
      <c r="E438" s="140" t="str">
        <f>IF(ISERROR(IF(ISERROR(IF(ISERROR(VLOOKUP($A438,'UNIPIPE AIR'!$A:$I,8,FALSE)),VLOOKUP($A438,'UNIPIPE NITRO'!$A:$I,8,FALSE),VLOOKUP($A438,'UNIPIPE AIR'!$A:$I,8,FALSE))),IF(ISERROR(VLOOKUP($A438,'UNIPIPE VAC'!$A:$H,8,FALSE)),VLOOKUP($A438,'UNIPIPE HP'!$A:$I,8,FALSE),VLOOKUP($A438,'UNIPIPE VAC'!$A:$H,8,FALSE)),IF(ISERROR(VLOOKUP($A438,'UNIPIPE AIR'!$A:$I,8,FALSE)),VLOOKUP($A438,'UNIPIPE NITRO'!$A:$I,8,FALSE),VLOOKUP($A438,'UNIPIPE AIR'!$A:$I,8,FALSE)))),"",IF(ISERROR(IF(ISERROR(VLOOKUP($A438,'UNIPIPE AIR'!$A:$I,8,FALSE)),VLOOKUP($A438,'UNIPIPE NITRO'!$A:$I,8,FALSE),VLOOKUP($A438,'UNIPIPE AIR'!$A:$I,8,FALSE))),IF(ISERROR(VLOOKUP($A438,'UNIPIPE VAC'!$A:$H,8,FALSE)),VLOOKUP($A438,'UNIPIPE HP'!$A:$I,8,FALSE),VLOOKUP($A438,'UNIPIPE VAC'!$A:$H,8,FALSE)),IF(ISERROR(VLOOKUP($A438,'UNIPIPE AIR'!$A:$I,8,FALSE)),VLOOKUP($A438,'UNIPIPE NITRO'!$A:$I,8,FALSE),VLOOKUP($A438,'UNIPIPE AIR'!$A:$I,8,FALSE))))</f>
        <v/>
      </c>
      <c r="F438" s="140" t="str">
        <f t="shared" si="1"/>
        <v/>
      </c>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8.75" customHeight="1" x14ac:dyDescent="0.2">
      <c r="A439" s="135">
        <v>421</v>
      </c>
      <c r="B439" s="135" t="str">
        <f>IF(ISERROR(IF(ISERROR(IF(ISERROR(VLOOKUP($A439,'UNIPIPE AIR'!$A:$I,3,FALSE)),VLOOKUP($A439,'UNIPIPE NITRO'!$A:$I,3,FALSE),VLOOKUP($A439,'UNIPIPE AIR'!$A:$I,3,FALSE))),IF(ISERROR(VLOOKUP($A439,'UNIPIPE VAC'!$A:$H,3,FALSE)),VLOOKUP($A439,'UNIPIPE HP'!$A:$I,3,FALSE),VLOOKUP($A439,'UNIPIPE VAC'!$A:$H,3,FALSE)),IF(ISERROR(VLOOKUP($A439,'UNIPIPE AIR'!$A:$I,3,FALSE)),VLOOKUP($A439,'UNIPIPE NITRO'!$A:$I,3,FALSE),VLOOKUP($A439,'UNIPIPE AIR'!$A:$I,3,FALSE)))),"",IF(ISERROR(IF(ISERROR(VLOOKUP($A439,'UNIPIPE AIR'!$A:$I,3,FALSE)),VLOOKUP($A439,'UNIPIPE NITRO'!$A:$I,3,FALSE),VLOOKUP($A439,'UNIPIPE AIR'!$A:$I,3,FALSE))),IF(ISERROR(VLOOKUP($A439,'UNIPIPE VAC'!$A:$H,3,FALSE)),VLOOKUP($A439,'UNIPIPE HP'!$A:$I,3,FALSE),VLOOKUP($A439,'UNIPIPE VAC'!$A:$H,3,FALSE)),IF(ISERROR(VLOOKUP($A439,'UNIPIPE AIR'!$A:$I,3,FALSE)),VLOOKUP($A439,'UNIPIPE NITRO'!$A:$I,3,FALSE),VLOOKUP($A439,'UNIPIPE AIR'!$A:$I,3,FALSE))))</f>
        <v/>
      </c>
      <c r="C439" s="133" t="str">
        <f>IF(ISERROR(IF(ISERROR(IF(ISERROR(VLOOKUP($A439,'UNIPIPE AIR'!$A:$I,5,FALSE)),VLOOKUP($A439,'UNIPIPE NITRO'!$A:$I,5,FALSE),VLOOKUP($A439,'UNIPIPE AIR'!$A:$I,5,FALSE))),IF(ISERROR(VLOOKUP($A439,'UNIPIPE VAC'!$A:$H,5,FALSE)),VLOOKUP($A439,'UNIPIPE HP'!$A:$I,5,FALSE),VLOOKUP($A439,'UNIPIPE VAC'!$A:$H,5,FALSE)),IF(ISERROR(VLOOKUP($A439,'UNIPIPE AIR'!$A:$I,5,FALSE)),VLOOKUP($A439,'UNIPIPE NITRO'!$A:$I,5,FALSE),VLOOKUP($A439,'UNIPIPE AIR'!$A:$I,5,FALSE)))),"",IF(ISERROR(IF(ISERROR(VLOOKUP($A439,'UNIPIPE AIR'!$A:$I,5,FALSE)),VLOOKUP($A439,'UNIPIPE NITRO'!$A:$I,5,FALSE),VLOOKUP($A439,'UNIPIPE AIR'!$A:$I,5,FALSE))),IF(ISERROR(VLOOKUP($A439,'UNIPIPE VAC'!$A:$H,5,FALSE)),VLOOKUP($A439,'UNIPIPE HP'!$A:$I,5,FALSE),VLOOKUP($A439,'UNIPIPE VAC'!$A:$H,5,FALSE)),IF(ISERROR(VLOOKUP($A439,'UNIPIPE AIR'!$A:$I,5,FALSE)),VLOOKUP($A439,'UNIPIPE NITRO'!$A:$I,5,FALSE),VLOOKUP($A439,'UNIPIPE AIR'!$A:$I,5,FALSE))))</f>
        <v/>
      </c>
      <c r="D439" s="139" t="str">
        <f>IF(ISERROR(IF(ISERROR(IF(ISERROR(VLOOKUP($A439,'UNIPIPE AIR'!$A:$I,7,FALSE)),VLOOKUP($A439,'UNIPIPE NITRO'!$A:$I,7,FALSE),VLOOKUP($A439,'UNIPIPE AIR'!$A:$I,7,FALSE))),IF(ISERROR(VLOOKUP($A439,'UNIPIPE VAC'!$A:$H,7,FALSE)),VLOOKUP($A439,'UNIPIPE HP'!$A:$I,7,FALSE),VLOOKUP($A439,'UNIPIPE VAC'!$A:$H,7,FALSE)),IF(ISERROR(VLOOKUP($A439,'UNIPIPE AIR'!$A:$I,7,FALSE)),VLOOKUP($A439,'UNIPIPE NITRO'!$A:$I,7,FALSE),VLOOKUP($A439,'UNIPIPE AIR'!$A:$I,7,FALSE)))),"",IF(ISERROR(IF(ISERROR(VLOOKUP($A439,'UNIPIPE AIR'!$A:$I,7,FALSE)),VLOOKUP($A439,'UNIPIPE NITRO'!$A:$I,7,FALSE),VLOOKUP($A439,'UNIPIPE AIR'!$A:$I,7,FALSE))),IF(ISERROR(VLOOKUP($A439,'UNIPIPE VAC'!$A:$H,7,FALSE)),VLOOKUP($A439,'UNIPIPE HP'!$A:$I,7,FALSE),VLOOKUP($A439,'UNIPIPE VAC'!$A:$H,7,FALSE)),IF(ISERROR(VLOOKUP($A439,'UNIPIPE AIR'!$A:$I,7,FALSE)),VLOOKUP($A439,'UNIPIPE NITRO'!$A:$I,7,FALSE),VLOOKUP($A439,'UNIPIPE AIR'!$A:$I,7,FALSE))))</f>
        <v/>
      </c>
      <c r="E439" s="140" t="str">
        <f>IF(ISERROR(IF(ISERROR(IF(ISERROR(VLOOKUP($A439,'UNIPIPE AIR'!$A:$I,8,FALSE)),VLOOKUP($A439,'UNIPIPE NITRO'!$A:$I,8,FALSE),VLOOKUP($A439,'UNIPIPE AIR'!$A:$I,8,FALSE))),IF(ISERROR(VLOOKUP($A439,'UNIPIPE VAC'!$A:$H,8,FALSE)),VLOOKUP($A439,'UNIPIPE HP'!$A:$I,8,FALSE),VLOOKUP($A439,'UNIPIPE VAC'!$A:$H,8,FALSE)),IF(ISERROR(VLOOKUP($A439,'UNIPIPE AIR'!$A:$I,8,FALSE)),VLOOKUP($A439,'UNIPIPE NITRO'!$A:$I,8,FALSE),VLOOKUP($A439,'UNIPIPE AIR'!$A:$I,8,FALSE)))),"",IF(ISERROR(IF(ISERROR(VLOOKUP($A439,'UNIPIPE AIR'!$A:$I,8,FALSE)),VLOOKUP($A439,'UNIPIPE NITRO'!$A:$I,8,FALSE),VLOOKUP($A439,'UNIPIPE AIR'!$A:$I,8,FALSE))),IF(ISERROR(VLOOKUP($A439,'UNIPIPE VAC'!$A:$H,8,FALSE)),VLOOKUP($A439,'UNIPIPE HP'!$A:$I,8,FALSE),VLOOKUP($A439,'UNIPIPE VAC'!$A:$H,8,FALSE)),IF(ISERROR(VLOOKUP($A439,'UNIPIPE AIR'!$A:$I,8,FALSE)),VLOOKUP($A439,'UNIPIPE NITRO'!$A:$I,8,FALSE),VLOOKUP($A439,'UNIPIPE AIR'!$A:$I,8,FALSE))))</f>
        <v/>
      </c>
      <c r="F439" s="140" t="str">
        <f t="shared" si="1"/>
        <v/>
      </c>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8.75" customHeight="1" x14ac:dyDescent="0.2">
      <c r="A440" s="135">
        <v>422</v>
      </c>
      <c r="B440" s="135" t="str">
        <f>IF(ISERROR(IF(ISERROR(IF(ISERROR(VLOOKUP($A440,'UNIPIPE AIR'!$A:$I,3,FALSE)),VLOOKUP($A440,'UNIPIPE NITRO'!$A:$I,3,FALSE),VLOOKUP($A440,'UNIPIPE AIR'!$A:$I,3,FALSE))),IF(ISERROR(VLOOKUP($A440,'UNIPIPE VAC'!$A:$H,3,FALSE)),VLOOKUP($A440,'UNIPIPE HP'!$A:$I,3,FALSE),VLOOKUP($A440,'UNIPIPE VAC'!$A:$H,3,FALSE)),IF(ISERROR(VLOOKUP($A440,'UNIPIPE AIR'!$A:$I,3,FALSE)),VLOOKUP($A440,'UNIPIPE NITRO'!$A:$I,3,FALSE),VLOOKUP($A440,'UNIPIPE AIR'!$A:$I,3,FALSE)))),"",IF(ISERROR(IF(ISERROR(VLOOKUP($A440,'UNIPIPE AIR'!$A:$I,3,FALSE)),VLOOKUP($A440,'UNIPIPE NITRO'!$A:$I,3,FALSE),VLOOKUP($A440,'UNIPIPE AIR'!$A:$I,3,FALSE))),IF(ISERROR(VLOOKUP($A440,'UNIPIPE VAC'!$A:$H,3,FALSE)),VLOOKUP($A440,'UNIPIPE HP'!$A:$I,3,FALSE),VLOOKUP($A440,'UNIPIPE VAC'!$A:$H,3,FALSE)),IF(ISERROR(VLOOKUP($A440,'UNIPIPE AIR'!$A:$I,3,FALSE)),VLOOKUP($A440,'UNIPIPE NITRO'!$A:$I,3,FALSE),VLOOKUP($A440,'UNIPIPE AIR'!$A:$I,3,FALSE))))</f>
        <v/>
      </c>
      <c r="C440" s="133" t="str">
        <f>IF(ISERROR(IF(ISERROR(IF(ISERROR(VLOOKUP($A440,'UNIPIPE AIR'!$A:$I,5,FALSE)),VLOOKUP($A440,'UNIPIPE NITRO'!$A:$I,5,FALSE),VLOOKUP($A440,'UNIPIPE AIR'!$A:$I,5,FALSE))),IF(ISERROR(VLOOKUP($A440,'UNIPIPE VAC'!$A:$H,5,FALSE)),VLOOKUP($A440,'UNIPIPE HP'!$A:$I,5,FALSE),VLOOKUP($A440,'UNIPIPE VAC'!$A:$H,5,FALSE)),IF(ISERROR(VLOOKUP($A440,'UNIPIPE AIR'!$A:$I,5,FALSE)),VLOOKUP($A440,'UNIPIPE NITRO'!$A:$I,5,FALSE),VLOOKUP($A440,'UNIPIPE AIR'!$A:$I,5,FALSE)))),"",IF(ISERROR(IF(ISERROR(VLOOKUP($A440,'UNIPIPE AIR'!$A:$I,5,FALSE)),VLOOKUP($A440,'UNIPIPE NITRO'!$A:$I,5,FALSE),VLOOKUP($A440,'UNIPIPE AIR'!$A:$I,5,FALSE))),IF(ISERROR(VLOOKUP($A440,'UNIPIPE VAC'!$A:$H,5,FALSE)),VLOOKUP($A440,'UNIPIPE HP'!$A:$I,5,FALSE),VLOOKUP($A440,'UNIPIPE VAC'!$A:$H,5,FALSE)),IF(ISERROR(VLOOKUP($A440,'UNIPIPE AIR'!$A:$I,5,FALSE)),VLOOKUP($A440,'UNIPIPE NITRO'!$A:$I,5,FALSE),VLOOKUP($A440,'UNIPIPE AIR'!$A:$I,5,FALSE))))</f>
        <v/>
      </c>
      <c r="D440" s="139" t="str">
        <f>IF(ISERROR(IF(ISERROR(IF(ISERROR(VLOOKUP($A440,'UNIPIPE AIR'!$A:$I,7,FALSE)),VLOOKUP($A440,'UNIPIPE NITRO'!$A:$I,7,FALSE),VLOOKUP($A440,'UNIPIPE AIR'!$A:$I,7,FALSE))),IF(ISERROR(VLOOKUP($A440,'UNIPIPE VAC'!$A:$H,7,FALSE)),VLOOKUP($A440,'UNIPIPE HP'!$A:$I,7,FALSE),VLOOKUP($A440,'UNIPIPE VAC'!$A:$H,7,FALSE)),IF(ISERROR(VLOOKUP($A440,'UNIPIPE AIR'!$A:$I,7,FALSE)),VLOOKUP($A440,'UNIPIPE NITRO'!$A:$I,7,FALSE),VLOOKUP($A440,'UNIPIPE AIR'!$A:$I,7,FALSE)))),"",IF(ISERROR(IF(ISERROR(VLOOKUP($A440,'UNIPIPE AIR'!$A:$I,7,FALSE)),VLOOKUP($A440,'UNIPIPE NITRO'!$A:$I,7,FALSE),VLOOKUP($A440,'UNIPIPE AIR'!$A:$I,7,FALSE))),IF(ISERROR(VLOOKUP($A440,'UNIPIPE VAC'!$A:$H,7,FALSE)),VLOOKUP($A440,'UNIPIPE HP'!$A:$I,7,FALSE),VLOOKUP($A440,'UNIPIPE VAC'!$A:$H,7,FALSE)),IF(ISERROR(VLOOKUP($A440,'UNIPIPE AIR'!$A:$I,7,FALSE)),VLOOKUP($A440,'UNIPIPE NITRO'!$A:$I,7,FALSE),VLOOKUP($A440,'UNIPIPE AIR'!$A:$I,7,FALSE))))</f>
        <v/>
      </c>
      <c r="E440" s="140" t="str">
        <f>IF(ISERROR(IF(ISERROR(IF(ISERROR(VLOOKUP($A440,'UNIPIPE AIR'!$A:$I,8,FALSE)),VLOOKUP($A440,'UNIPIPE NITRO'!$A:$I,8,FALSE),VLOOKUP($A440,'UNIPIPE AIR'!$A:$I,8,FALSE))),IF(ISERROR(VLOOKUP($A440,'UNIPIPE VAC'!$A:$H,8,FALSE)),VLOOKUP($A440,'UNIPIPE HP'!$A:$I,8,FALSE),VLOOKUP($A440,'UNIPIPE VAC'!$A:$H,8,FALSE)),IF(ISERROR(VLOOKUP($A440,'UNIPIPE AIR'!$A:$I,8,FALSE)),VLOOKUP($A440,'UNIPIPE NITRO'!$A:$I,8,FALSE),VLOOKUP($A440,'UNIPIPE AIR'!$A:$I,8,FALSE)))),"",IF(ISERROR(IF(ISERROR(VLOOKUP($A440,'UNIPIPE AIR'!$A:$I,8,FALSE)),VLOOKUP($A440,'UNIPIPE NITRO'!$A:$I,8,FALSE),VLOOKUP($A440,'UNIPIPE AIR'!$A:$I,8,FALSE))),IF(ISERROR(VLOOKUP($A440,'UNIPIPE VAC'!$A:$H,8,FALSE)),VLOOKUP($A440,'UNIPIPE HP'!$A:$I,8,FALSE),VLOOKUP($A440,'UNIPIPE VAC'!$A:$H,8,FALSE)),IF(ISERROR(VLOOKUP($A440,'UNIPIPE AIR'!$A:$I,8,FALSE)),VLOOKUP($A440,'UNIPIPE NITRO'!$A:$I,8,FALSE),VLOOKUP($A440,'UNIPIPE AIR'!$A:$I,8,FALSE))))</f>
        <v/>
      </c>
      <c r="F440" s="140" t="str">
        <f t="shared" si="1"/>
        <v/>
      </c>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8.75" customHeight="1" x14ac:dyDescent="0.2">
      <c r="A441" s="135">
        <v>423</v>
      </c>
      <c r="B441" s="135" t="str">
        <f>IF(ISERROR(IF(ISERROR(IF(ISERROR(VLOOKUP($A441,'UNIPIPE AIR'!$A:$I,3,FALSE)),VLOOKUP($A441,'UNIPIPE NITRO'!$A:$I,3,FALSE),VLOOKUP($A441,'UNIPIPE AIR'!$A:$I,3,FALSE))),IF(ISERROR(VLOOKUP($A441,'UNIPIPE VAC'!$A:$H,3,FALSE)),VLOOKUP($A441,'UNIPIPE HP'!$A:$I,3,FALSE),VLOOKUP($A441,'UNIPIPE VAC'!$A:$H,3,FALSE)),IF(ISERROR(VLOOKUP($A441,'UNIPIPE AIR'!$A:$I,3,FALSE)),VLOOKUP($A441,'UNIPIPE NITRO'!$A:$I,3,FALSE),VLOOKUP($A441,'UNIPIPE AIR'!$A:$I,3,FALSE)))),"",IF(ISERROR(IF(ISERROR(VLOOKUP($A441,'UNIPIPE AIR'!$A:$I,3,FALSE)),VLOOKUP($A441,'UNIPIPE NITRO'!$A:$I,3,FALSE),VLOOKUP($A441,'UNIPIPE AIR'!$A:$I,3,FALSE))),IF(ISERROR(VLOOKUP($A441,'UNIPIPE VAC'!$A:$H,3,FALSE)),VLOOKUP($A441,'UNIPIPE HP'!$A:$I,3,FALSE),VLOOKUP($A441,'UNIPIPE VAC'!$A:$H,3,FALSE)),IF(ISERROR(VLOOKUP($A441,'UNIPIPE AIR'!$A:$I,3,FALSE)),VLOOKUP($A441,'UNIPIPE NITRO'!$A:$I,3,FALSE),VLOOKUP($A441,'UNIPIPE AIR'!$A:$I,3,FALSE))))</f>
        <v/>
      </c>
      <c r="C441" s="133" t="str">
        <f>IF(ISERROR(IF(ISERROR(IF(ISERROR(VLOOKUP($A441,'UNIPIPE AIR'!$A:$I,5,FALSE)),VLOOKUP($A441,'UNIPIPE NITRO'!$A:$I,5,FALSE),VLOOKUP($A441,'UNIPIPE AIR'!$A:$I,5,FALSE))),IF(ISERROR(VLOOKUP($A441,'UNIPIPE VAC'!$A:$H,5,FALSE)),VLOOKUP($A441,'UNIPIPE HP'!$A:$I,5,FALSE),VLOOKUP($A441,'UNIPIPE VAC'!$A:$H,5,FALSE)),IF(ISERROR(VLOOKUP($A441,'UNIPIPE AIR'!$A:$I,5,FALSE)),VLOOKUP($A441,'UNIPIPE NITRO'!$A:$I,5,FALSE),VLOOKUP($A441,'UNIPIPE AIR'!$A:$I,5,FALSE)))),"",IF(ISERROR(IF(ISERROR(VLOOKUP($A441,'UNIPIPE AIR'!$A:$I,5,FALSE)),VLOOKUP($A441,'UNIPIPE NITRO'!$A:$I,5,FALSE),VLOOKUP($A441,'UNIPIPE AIR'!$A:$I,5,FALSE))),IF(ISERROR(VLOOKUP($A441,'UNIPIPE VAC'!$A:$H,5,FALSE)),VLOOKUP($A441,'UNIPIPE HP'!$A:$I,5,FALSE),VLOOKUP($A441,'UNIPIPE VAC'!$A:$H,5,FALSE)),IF(ISERROR(VLOOKUP($A441,'UNIPIPE AIR'!$A:$I,5,FALSE)),VLOOKUP($A441,'UNIPIPE NITRO'!$A:$I,5,FALSE),VLOOKUP($A441,'UNIPIPE AIR'!$A:$I,5,FALSE))))</f>
        <v/>
      </c>
      <c r="D441" s="139" t="str">
        <f>IF(ISERROR(IF(ISERROR(IF(ISERROR(VLOOKUP($A441,'UNIPIPE AIR'!$A:$I,7,FALSE)),VLOOKUP($A441,'UNIPIPE NITRO'!$A:$I,7,FALSE),VLOOKUP($A441,'UNIPIPE AIR'!$A:$I,7,FALSE))),IF(ISERROR(VLOOKUP($A441,'UNIPIPE VAC'!$A:$H,7,FALSE)),VLOOKUP($A441,'UNIPIPE HP'!$A:$I,7,FALSE),VLOOKUP($A441,'UNIPIPE VAC'!$A:$H,7,FALSE)),IF(ISERROR(VLOOKUP($A441,'UNIPIPE AIR'!$A:$I,7,FALSE)),VLOOKUP($A441,'UNIPIPE NITRO'!$A:$I,7,FALSE),VLOOKUP($A441,'UNIPIPE AIR'!$A:$I,7,FALSE)))),"",IF(ISERROR(IF(ISERROR(VLOOKUP($A441,'UNIPIPE AIR'!$A:$I,7,FALSE)),VLOOKUP($A441,'UNIPIPE NITRO'!$A:$I,7,FALSE),VLOOKUP($A441,'UNIPIPE AIR'!$A:$I,7,FALSE))),IF(ISERROR(VLOOKUP($A441,'UNIPIPE VAC'!$A:$H,7,FALSE)),VLOOKUP($A441,'UNIPIPE HP'!$A:$I,7,FALSE),VLOOKUP($A441,'UNIPIPE VAC'!$A:$H,7,FALSE)),IF(ISERROR(VLOOKUP($A441,'UNIPIPE AIR'!$A:$I,7,FALSE)),VLOOKUP($A441,'UNIPIPE NITRO'!$A:$I,7,FALSE),VLOOKUP($A441,'UNIPIPE AIR'!$A:$I,7,FALSE))))</f>
        <v/>
      </c>
      <c r="E441" s="140" t="str">
        <f>IF(ISERROR(IF(ISERROR(IF(ISERROR(VLOOKUP($A441,'UNIPIPE AIR'!$A:$I,8,FALSE)),VLOOKUP($A441,'UNIPIPE NITRO'!$A:$I,8,FALSE),VLOOKUP($A441,'UNIPIPE AIR'!$A:$I,8,FALSE))),IF(ISERROR(VLOOKUP($A441,'UNIPIPE VAC'!$A:$H,8,FALSE)),VLOOKUP($A441,'UNIPIPE HP'!$A:$I,8,FALSE),VLOOKUP($A441,'UNIPIPE VAC'!$A:$H,8,FALSE)),IF(ISERROR(VLOOKUP($A441,'UNIPIPE AIR'!$A:$I,8,FALSE)),VLOOKUP($A441,'UNIPIPE NITRO'!$A:$I,8,FALSE),VLOOKUP($A441,'UNIPIPE AIR'!$A:$I,8,FALSE)))),"",IF(ISERROR(IF(ISERROR(VLOOKUP($A441,'UNIPIPE AIR'!$A:$I,8,FALSE)),VLOOKUP($A441,'UNIPIPE NITRO'!$A:$I,8,FALSE),VLOOKUP($A441,'UNIPIPE AIR'!$A:$I,8,FALSE))),IF(ISERROR(VLOOKUP($A441,'UNIPIPE VAC'!$A:$H,8,FALSE)),VLOOKUP($A441,'UNIPIPE HP'!$A:$I,8,FALSE),VLOOKUP($A441,'UNIPIPE VAC'!$A:$H,8,FALSE)),IF(ISERROR(VLOOKUP($A441,'UNIPIPE AIR'!$A:$I,8,FALSE)),VLOOKUP($A441,'UNIPIPE NITRO'!$A:$I,8,FALSE),VLOOKUP($A441,'UNIPIPE AIR'!$A:$I,8,FALSE))))</f>
        <v/>
      </c>
      <c r="F441" s="140" t="str">
        <f t="shared" si="1"/>
        <v/>
      </c>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8.75" customHeight="1" x14ac:dyDescent="0.2">
      <c r="A442" s="135">
        <v>424</v>
      </c>
      <c r="B442" s="135" t="str">
        <f>IF(ISERROR(IF(ISERROR(IF(ISERROR(VLOOKUP($A442,'UNIPIPE AIR'!$A:$I,3,FALSE)),VLOOKUP($A442,'UNIPIPE NITRO'!$A:$I,3,FALSE),VLOOKUP($A442,'UNIPIPE AIR'!$A:$I,3,FALSE))),IF(ISERROR(VLOOKUP($A442,'UNIPIPE VAC'!$A:$H,3,FALSE)),VLOOKUP($A442,'UNIPIPE HP'!$A:$I,3,FALSE),VLOOKUP($A442,'UNIPIPE VAC'!$A:$H,3,FALSE)),IF(ISERROR(VLOOKUP($A442,'UNIPIPE AIR'!$A:$I,3,FALSE)),VLOOKUP($A442,'UNIPIPE NITRO'!$A:$I,3,FALSE),VLOOKUP($A442,'UNIPIPE AIR'!$A:$I,3,FALSE)))),"",IF(ISERROR(IF(ISERROR(VLOOKUP($A442,'UNIPIPE AIR'!$A:$I,3,FALSE)),VLOOKUP($A442,'UNIPIPE NITRO'!$A:$I,3,FALSE),VLOOKUP($A442,'UNIPIPE AIR'!$A:$I,3,FALSE))),IF(ISERROR(VLOOKUP($A442,'UNIPIPE VAC'!$A:$H,3,FALSE)),VLOOKUP($A442,'UNIPIPE HP'!$A:$I,3,FALSE),VLOOKUP($A442,'UNIPIPE VAC'!$A:$H,3,FALSE)),IF(ISERROR(VLOOKUP($A442,'UNIPIPE AIR'!$A:$I,3,FALSE)),VLOOKUP($A442,'UNIPIPE NITRO'!$A:$I,3,FALSE),VLOOKUP($A442,'UNIPIPE AIR'!$A:$I,3,FALSE))))</f>
        <v/>
      </c>
      <c r="C442" s="133" t="str">
        <f>IF(ISERROR(IF(ISERROR(IF(ISERROR(VLOOKUP($A442,'UNIPIPE AIR'!$A:$I,5,FALSE)),VLOOKUP($A442,'UNIPIPE NITRO'!$A:$I,5,FALSE),VLOOKUP($A442,'UNIPIPE AIR'!$A:$I,5,FALSE))),IF(ISERROR(VLOOKUP($A442,'UNIPIPE VAC'!$A:$H,5,FALSE)),VLOOKUP($A442,'UNIPIPE HP'!$A:$I,5,FALSE),VLOOKUP($A442,'UNIPIPE VAC'!$A:$H,5,FALSE)),IF(ISERROR(VLOOKUP($A442,'UNIPIPE AIR'!$A:$I,5,FALSE)),VLOOKUP($A442,'UNIPIPE NITRO'!$A:$I,5,FALSE),VLOOKUP($A442,'UNIPIPE AIR'!$A:$I,5,FALSE)))),"",IF(ISERROR(IF(ISERROR(VLOOKUP($A442,'UNIPIPE AIR'!$A:$I,5,FALSE)),VLOOKUP($A442,'UNIPIPE NITRO'!$A:$I,5,FALSE),VLOOKUP($A442,'UNIPIPE AIR'!$A:$I,5,FALSE))),IF(ISERROR(VLOOKUP($A442,'UNIPIPE VAC'!$A:$H,5,FALSE)),VLOOKUP($A442,'UNIPIPE HP'!$A:$I,5,FALSE),VLOOKUP($A442,'UNIPIPE VAC'!$A:$H,5,FALSE)),IF(ISERROR(VLOOKUP($A442,'UNIPIPE AIR'!$A:$I,5,FALSE)),VLOOKUP($A442,'UNIPIPE NITRO'!$A:$I,5,FALSE),VLOOKUP($A442,'UNIPIPE AIR'!$A:$I,5,FALSE))))</f>
        <v/>
      </c>
      <c r="D442" s="139" t="str">
        <f>IF(ISERROR(IF(ISERROR(IF(ISERROR(VLOOKUP($A442,'UNIPIPE AIR'!$A:$I,7,FALSE)),VLOOKUP($A442,'UNIPIPE NITRO'!$A:$I,7,FALSE),VLOOKUP($A442,'UNIPIPE AIR'!$A:$I,7,FALSE))),IF(ISERROR(VLOOKUP($A442,'UNIPIPE VAC'!$A:$H,7,FALSE)),VLOOKUP($A442,'UNIPIPE HP'!$A:$I,7,FALSE),VLOOKUP($A442,'UNIPIPE VAC'!$A:$H,7,FALSE)),IF(ISERROR(VLOOKUP($A442,'UNIPIPE AIR'!$A:$I,7,FALSE)),VLOOKUP($A442,'UNIPIPE NITRO'!$A:$I,7,FALSE),VLOOKUP($A442,'UNIPIPE AIR'!$A:$I,7,FALSE)))),"",IF(ISERROR(IF(ISERROR(VLOOKUP($A442,'UNIPIPE AIR'!$A:$I,7,FALSE)),VLOOKUP($A442,'UNIPIPE NITRO'!$A:$I,7,FALSE),VLOOKUP($A442,'UNIPIPE AIR'!$A:$I,7,FALSE))),IF(ISERROR(VLOOKUP($A442,'UNIPIPE VAC'!$A:$H,7,FALSE)),VLOOKUP($A442,'UNIPIPE HP'!$A:$I,7,FALSE),VLOOKUP($A442,'UNIPIPE VAC'!$A:$H,7,FALSE)),IF(ISERROR(VLOOKUP($A442,'UNIPIPE AIR'!$A:$I,7,FALSE)),VLOOKUP($A442,'UNIPIPE NITRO'!$A:$I,7,FALSE),VLOOKUP($A442,'UNIPIPE AIR'!$A:$I,7,FALSE))))</f>
        <v/>
      </c>
      <c r="E442" s="140" t="str">
        <f>IF(ISERROR(IF(ISERROR(IF(ISERROR(VLOOKUP($A442,'UNIPIPE AIR'!$A:$I,8,FALSE)),VLOOKUP($A442,'UNIPIPE NITRO'!$A:$I,8,FALSE),VLOOKUP($A442,'UNIPIPE AIR'!$A:$I,8,FALSE))),IF(ISERROR(VLOOKUP($A442,'UNIPIPE VAC'!$A:$H,8,FALSE)),VLOOKUP($A442,'UNIPIPE HP'!$A:$I,8,FALSE),VLOOKUP($A442,'UNIPIPE VAC'!$A:$H,8,FALSE)),IF(ISERROR(VLOOKUP($A442,'UNIPIPE AIR'!$A:$I,8,FALSE)),VLOOKUP($A442,'UNIPIPE NITRO'!$A:$I,8,FALSE),VLOOKUP($A442,'UNIPIPE AIR'!$A:$I,8,FALSE)))),"",IF(ISERROR(IF(ISERROR(VLOOKUP($A442,'UNIPIPE AIR'!$A:$I,8,FALSE)),VLOOKUP($A442,'UNIPIPE NITRO'!$A:$I,8,FALSE),VLOOKUP($A442,'UNIPIPE AIR'!$A:$I,8,FALSE))),IF(ISERROR(VLOOKUP($A442,'UNIPIPE VAC'!$A:$H,8,FALSE)),VLOOKUP($A442,'UNIPIPE HP'!$A:$I,8,FALSE),VLOOKUP($A442,'UNIPIPE VAC'!$A:$H,8,FALSE)),IF(ISERROR(VLOOKUP($A442,'UNIPIPE AIR'!$A:$I,8,FALSE)),VLOOKUP($A442,'UNIPIPE NITRO'!$A:$I,8,FALSE),VLOOKUP($A442,'UNIPIPE AIR'!$A:$I,8,FALSE))))</f>
        <v/>
      </c>
      <c r="F442" s="140" t="str">
        <f t="shared" si="1"/>
        <v/>
      </c>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8.75" customHeight="1" x14ac:dyDescent="0.2">
      <c r="A443" s="135">
        <v>425</v>
      </c>
      <c r="B443" s="135" t="str">
        <f>IF(ISERROR(IF(ISERROR(IF(ISERROR(VLOOKUP($A443,'UNIPIPE AIR'!$A:$I,3,FALSE)),VLOOKUP($A443,'UNIPIPE NITRO'!$A:$I,3,FALSE),VLOOKUP($A443,'UNIPIPE AIR'!$A:$I,3,FALSE))),IF(ISERROR(VLOOKUP($A443,'UNIPIPE VAC'!$A:$H,3,FALSE)),VLOOKUP($A443,'UNIPIPE HP'!$A:$I,3,FALSE),VLOOKUP($A443,'UNIPIPE VAC'!$A:$H,3,FALSE)),IF(ISERROR(VLOOKUP($A443,'UNIPIPE AIR'!$A:$I,3,FALSE)),VLOOKUP($A443,'UNIPIPE NITRO'!$A:$I,3,FALSE),VLOOKUP($A443,'UNIPIPE AIR'!$A:$I,3,FALSE)))),"",IF(ISERROR(IF(ISERROR(VLOOKUP($A443,'UNIPIPE AIR'!$A:$I,3,FALSE)),VLOOKUP($A443,'UNIPIPE NITRO'!$A:$I,3,FALSE),VLOOKUP($A443,'UNIPIPE AIR'!$A:$I,3,FALSE))),IF(ISERROR(VLOOKUP($A443,'UNIPIPE VAC'!$A:$H,3,FALSE)),VLOOKUP($A443,'UNIPIPE HP'!$A:$I,3,FALSE),VLOOKUP($A443,'UNIPIPE VAC'!$A:$H,3,FALSE)),IF(ISERROR(VLOOKUP($A443,'UNIPIPE AIR'!$A:$I,3,FALSE)),VLOOKUP($A443,'UNIPIPE NITRO'!$A:$I,3,FALSE),VLOOKUP($A443,'UNIPIPE AIR'!$A:$I,3,FALSE))))</f>
        <v/>
      </c>
      <c r="C443" s="133" t="str">
        <f>IF(ISERROR(IF(ISERROR(IF(ISERROR(VLOOKUP($A443,'UNIPIPE AIR'!$A:$I,5,FALSE)),VLOOKUP($A443,'UNIPIPE NITRO'!$A:$I,5,FALSE),VLOOKUP($A443,'UNIPIPE AIR'!$A:$I,5,FALSE))),IF(ISERROR(VLOOKUP($A443,'UNIPIPE VAC'!$A:$H,5,FALSE)),VLOOKUP($A443,'UNIPIPE HP'!$A:$I,5,FALSE),VLOOKUP($A443,'UNIPIPE VAC'!$A:$H,5,FALSE)),IF(ISERROR(VLOOKUP($A443,'UNIPIPE AIR'!$A:$I,5,FALSE)),VLOOKUP($A443,'UNIPIPE NITRO'!$A:$I,5,FALSE),VLOOKUP($A443,'UNIPIPE AIR'!$A:$I,5,FALSE)))),"",IF(ISERROR(IF(ISERROR(VLOOKUP($A443,'UNIPIPE AIR'!$A:$I,5,FALSE)),VLOOKUP($A443,'UNIPIPE NITRO'!$A:$I,5,FALSE),VLOOKUP($A443,'UNIPIPE AIR'!$A:$I,5,FALSE))),IF(ISERROR(VLOOKUP($A443,'UNIPIPE VAC'!$A:$H,5,FALSE)),VLOOKUP($A443,'UNIPIPE HP'!$A:$I,5,FALSE),VLOOKUP($A443,'UNIPIPE VAC'!$A:$H,5,FALSE)),IF(ISERROR(VLOOKUP($A443,'UNIPIPE AIR'!$A:$I,5,FALSE)),VLOOKUP($A443,'UNIPIPE NITRO'!$A:$I,5,FALSE),VLOOKUP($A443,'UNIPIPE AIR'!$A:$I,5,FALSE))))</f>
        <v/>
      </c>
      <c r="D443" s="139" t="str">
        <f>IF(ISERROR(IF(ISERROR(IF(ISERROR(VLOOKUP($A443,'UNIPIPE AIR'!$A:$I,7,FALSE)),VLOOKUP($A443,'UNIPIPE NITRO'!$A:$I,7,FALSE),VLOOKUP($A443,'UNIPIPE AIR'!$A:$I,7,FALSE))),IF(ISERROR(VLOOKUP($A443,'UNIPIPE VAC'!$A:$H,7,FALSE)),VLOOKUP($A443,'UNIPIPE HP'!$A:$I,7,FALSE),VLOOKUP($A443,'UNIPIPE VAC'!$A:$H,7,FALSE)),IF(ISERROR(VLOOKUP($A443,'UNIPIPE AIR'!$A:$I,7,FALSE)),VLOOKUP($A443,'UNIPIPE NITRO'!$A:$I,7,FALSE),VLOOKUP($A443,'UNIPIPE AIR'!$A:$I,7,FALSE)))),"",IF(ISERROR(IF(ISERROR(VLOOKUP($A443,'UNIPIPE AIR'!$A:$I,7,FALSE)),VLOOKUP($A443,'UNIPIPE NITRO'!$A:$I,7,FALSE),VLOOKUP($A443,'UNIPIPE AIR'!$A:$I,7,FALSE))),IF(ISERROR(VLOOKUP($A443,'UNIPIPE VAC'!$A:$H,7,FALSE)),VLOOKUP($A443,'UNIPIPE HP'!$A:$I,7,FALSE),VLOOKUP($A443,'UNIPIPE VAC'!$A:$H,7,FALSE)),IF(ISERROR(VLOOKUP($A443,'UNIPIPE AIR'!$A:$I,7,FALSE)),VLOOKUP($A443,'UNIPIPE NITRO'!$A:$I,7,FALSE),VLOOKUP($A443,'UNIPIPE AIR'!$A:$I,7,FALSE))))</f>
        <v/>
      </c>
      <c r="E443" s="140" t="str">
        <f>IF(ISERROR(IF(ISERROR(IF(ISERROR(VLOOKUP($A443,'UNIPIPE AIR'!$A:$I,8,FALSE)),VLOOKUP($A443,'UNIPIPE NITRO'!$A:$I,8,FALSE),VLOOKUP($A443,'UNIPIPE AIR'!$A:$I,8,FALSE))),IF(ISERROR(VLOOKUP($A443,'UNIPIPE VAC'!$A:$H,8,FALSE)),VLOOKUP($A443,'UNIPIPE HP'!$A:$I,8,FALSE),VLOOKUP($A443,'UNIPIPE VAC'!$A:$H,8,FALSE)),IF(ISERROR(VLOOKUP($A443,'UNIPIPE AIR'!$A:$I,8,FALSE)),VLOOKUP($A443,'UNIPIPE NITRO'!$A:$I,8,FALSE),VLOOKUP($A443,'UNIPIPE AIR'!$A:$I,8,FALSE)))),"",IF(ISERROR(IF(ISERROR(VLOOKUP($A443,'UNIPIPE AIR'!$A:$I,8,FALSE)),VLOOKUP($A443,'UNIPIPE NITRO'!$A:$I,8,FALSE),VLOOKUP($A443,'UNIPIPE AIR'!$A:$I,8,FALSE))),IF(ISERROR(VLOOKUP($A443,'UNIPIPE VAC'!$A:$H,8,FALSE)),VLOOKUP($A443,'UNIPIPE HP'!$A:$I,8,FALSE),VLOOKUP($A443,'UNIPIPE VAC'!$A:$H,8,FALSE)),IF(ISERROR(VLOOKUP($A443,'UNIPIPE AIR'!$A:$I,8,FALSE)),VLOOKUP($A443,'UNIPIPE NITRO'!$A:$I,8,FALSE),VLOOKUP($A443,'UNIPIPE AIR'!$A:$I,8,FALSE))))</f>
        <v/>
      </c>
      <c r="F443" s="140" t="str">
        <f t="shared" si="1"/>
        <v/>
      </c>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8.75" customHeight="1" x14ac:dyDescent="0.2">
      <c r="A444" s="135">
        <v>426</v>
      </c>
      <c r="B444" s="135" t="str">
        <f>IF(ISERROR(IF(ISERROR(IF(ISERROR(VLOOKUP($A444,'UNIPIPE AIR'!$A:$I,3,FALSE)),VLOOKUP($A444,'UNIPIPE NITRO'!$A:$I,3,FALSE),VLOOKUP($A444,'UNIPIPE AIR'!$A:$I,3,FALSE))),IF(ISERROR(VLOOKUP($A444,'UNIPIPE VAC'!$A:$H,3,FALSE)),VLOOKUP($A444,'UNIPIPE HP'!$A:$I,3,FALSE),VLOOKUP($A444,'UNIPIPE VAC'!$A:$H,3,FALSE)),IF(ISERROR(VLOOKUP($A444,'UNIPIPE AIR'!$A:$I,3,FALSE)),VLOOKUP($A444,'UNIPIPE NITRO'!$A:$I,3,FALSE),VLOOKUP($A444,'UNIPIPE AIR'!$A:$I,3,FALSE)))),"",IF(ISERROR(IF(ISERROR(VLOOKUP($A444,'UNIPIPE AIR'!$A:$I,3,FALSE)),VLOOKUP($A444,'UNIPIPE NITRO'!$A:$I,3,FALSE),VLOOKUP($A444,'UNIPIPE AIR'!$A:$I,3,FALSE))),IF(ISERROR(VLOOKUP($A444,'UNIPIPE VAC'!$A:$H,3,FALSE)),VLOOKUP($A444,'UNIPIPE HP'!$A:$I,3,FALSE),VLOOKUP($A444,'UNIPIPE VAC'!$A:$H,3,FALSE)),IF(ISERROR(VLOOKUP($A444,'UNIPIPE AIR'!$A:$I,3,FALSE)),VLOOKUP($A444,'UNIPIPE NITRO'!$A:$I,3,FALSE),VLOOKUP($A444,'UNIPIPE AIR'!$A:$I,3,FALSE))))</f>
        <v/>
      </c>
      <c r="C444" s="133" t="str">
        <f>IF(ISERROR(IF(ISERROR(IF(ISERROR(VLOOKUP($A444,'UNIPIPE AIR'!$A:$I,5,FALSE)),VLOOKUP($A444,'UNIPIPE NITRO'!$A:$I,5,FALSE),VLOOKUP($A444,'UNIPIPE AIR'!$A:$I,5,FALSE))),IF(ISERROR(VLOOKUP($A444,'UNIPIPE VAC'!$A:$H,5,FALSE)),VLOOKUP($A444,'UNIPIPE HP'!$A:$I,5,FALSE),VLOOKUP($A444,'UNIPIPE VAC'!$A:$H,5,FALSE)),IF(ISERROR(VLOOKUP($A444,'UNIPIPE AIR'!$A:$I,5,FALSE)),VLOOKUP($A444,'UNIPIPE NITRO'!$A:$I,5,FALSE),VLOOKUP($A444,'UNIPIPE AIR'!$A:$I,5,FALSE)))),"",IF(ISERROR(IF(ISERROR(VLOOKUP($A444,'UNIPIPE AIR'!$A:$I,5,FALSE)),VLOOKUP($A444,'UNIPIPE NITRO'!$A:$I,5,FALSE),VLOOKUP($A444,'UNIPIPE AIR'!$A:$I,5,FALSE))),IF(ISERROR(VLOOKUP($A444,'UNIPIPE VAC'!$A:$H,5,FALSE)),VLOOKUP($A444,'UNIPIPE HP'!$A:$I,5,FALSE),VLOOKUP($A444,'UNIPIPE VAC'!$A:$H,5,FALSE)),IF(ISERROR(VLOOKUP($A444,'UNIPIPE AIR'!$A:$I,5,FALSE)),VLOOKUP($A444,'UNIPIPE NITRO'!$A:$I,5,FALSE),VLOOKUP($A444,'UNIPIPE AIR'!$A:$I,5,FALSE))))</f>
        <v/>
      </c>
      <c r="D444" s="139" t="str">
        <f>IF(ISERROR(IF(ISERROR(IF(ISERROR(VLOOKUP($A444,'UNIPIPE AIR'!$A:$I,7,FALSE)),VLOOKUP($A444,'UNIPIPE NITRO'!$A:$I,7,FALSE),VLOOKUP($A444,'UNIPIPE AIR'!$A:$I,7,FALSE))),IF(ISERROR(VLOOKUP($A444,'UNIPIPE VAC'!$A:$H,7,FALSE)),VLOOKUP($A444,'UNIPIPE HP'!$A:$I,7,FALSE),VLOOKUP($A444,'UNIPIPE VAC'!$A:$H,7,FALSE)),IF(ISERROR(VLOOKUP($A444,'UNIPIPE AIR'!$A:$I,7,FALSE)),VLOOKUP($A444,'UNIPIPE NITRO'!$A:$I,7,FALSE),VLOOKUP($A444,'UNIPIPE AIR'!$A:$I,7,FALSE)))),"",IF(ISERROR(IF(ISERROR(VLOOKUP($A444,'UNIPIPE AIR'!$A:$I,7,FALSE)),VLOOKUP($A444,'UNIPIPE NITRO'!$A:$I,7,FALSE),VLOOKUP($A444,'UNIPIPE AIR'!$A:$I,7,FALSE))),IF(ISERROR(VLOOKUP($A444,'UNIPIPE VAC'!$A:$H,7,FALSE)),VLOOKUP($A444,'UNIPIPE HP'!$A:$I,7,FALSE),VLOOKUP($A444,'UNIPIPE VAC'!$A:$H,7,FALSE)),IF(ISERROR(VLOOKUP($A444,'UNIPIPE AIR'!$A:$I,7,FALSE)),VLOOKUP($A444,'UNIPIPE NITRO'!$A:$I,7,FALSE),VLOOKUP($A444,'UNIPIPE AIR'!$A:$I,7,FALSE))))</f>
        <v/>
      </c>
      <c r="E444" s="140" t="str">
        <f>IF(ISERROR(IF(ISERROR(IF(ISERROR(VLOOKUP($A444,'UNIPIPE AIR'!$A:$I,8,FALSE)),VLOOKUP($A444,'UNIPIPE NITRO'!$A:$I,8,FALSE),VLOOKUP($A444,'UNIPIPE AIR'!$A:$I,8,FALSE))),IF(ISERROR(VLOOKUP($A444,'UNIPIPE VAC'!$A:$H,8,FALSE)),VLOOKUP($A444,'UNIPIPE HP'!$A:$I,8,FALSE),VLOOKUP($A444,'UNIPIPE VAC'!$A:$H,8,FALSE)),IF(ISERROR(VLOOKUP($A444,'UNIPIPE AIR'!$A:$I,8,FALSE)),VLOOKUP($A444,'UNIPIPE NITRO'!$A:$I,8,FALSE),VLOOKUP($A444,'UNIPIPE AIR'!$A:$I,8,FALSE)))),"",IF(ISERROR(IF(ISERROR(VLOOKUP($A444,'UNIPIPE AIR'!$A:$I,8,FALSE)),VLOOKUP($A444,'UNIPIPE NITRO'!$A:$I,8,FALSE),VLOOKUP($A444,'UNIPIPE AIR'!$A:$I,8,FALSE))),IF(ISERROR(VLOOKUP($A444,'UNIPIPE VAC'!$A:$H,8,FALSE)),VLOOKUP($A444,'UNIPIPE HP'!$A:$I,8,FALSE),VLOOKUP($A444,'UNIPIPE VAC'!$A:$H,8,FALSE)),IF(ISERROR(VLOOKUP($A444,'UNIPIPE AIR'!$A:$I,8,FALSE)),VLOOKUP($A444,'UNIPIPE NITRO'!$A:$I,8,FALSE),VLOOKUP($A444,'UNIPIPE AIR'!$A:$I,8,FALSE))))</f>
        <v/>
      </c>
      <c r="F444" s="140" t="str">
        <f t="shared" si="1"/>
        <v/>
      </c>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8.75" customHeight="1" x14ac:dyDescent="0.2">
      <c r="A445" s="135">
        <v>427</v>
      </c>
      <c r="B445" s="135" t="str">
        <f>IF(ISERROR(IF(ISERROR(IF(ISERROR(VLOOKUP($A445,'UNIPIPE AIR'!$A:$I,3,FALSE)),VLOOKUP($A445,'UNIPIPE NITRO'!$A:$I,3,FALSE),VLOOKUP($A445,'UNIPIPE AIR'!$A:$I,3,FALSE))),IF(ISERROR(VLOOKUP($A445,'UNIPIPE VAC'!$A:$H,3,FALSE)),VLOOKUP($A445,'UNIPIPE HP'!$A:$I,3,FALSE),VLOOKUP($A445,'UNIPIPE VAC'!$A:$H,3,FALSE)),IF(ISERROR(VLOOKUP($A445,'UNIPIPE AIR'!$A:$I,3,FALSE)),VLOOKUP($A445,'UNIPIPE NITRO'!$A:$I,3,FALSE),VLOOKUP($A445,'UNIPIPE AIR'!$A:$I,3,FALSE)))),"",IF(ISERROR(IF(ISERROR(VLOOKUP($A445,'UNIPIPE AIR'!$A:$I,3,FALSE)),VLOOKUP($A445,'UNIPIPE NITRO'!$A:$I,3,FALSE),VLOOKUP($A445,'UNIPIPE AIR'!$A:$I,3,FALSE))),IF(ISERROR(VLOOKUP($A445,'UNIPIPE VAC'!$A:$H,3,FALSE)),VLOOKUP($A445,'UNIPIPE HP'!$A:$I,3,FALSE),VLOOKUP($A445,'UNIPIPE VAC'!$A:$H,3,FALSE)),IF(ISERROR(VLOOKUP($A445,'UNIPIPE AIR'!$A:$I,3,FALSE)),VLOOKUP($A445,'UNIPIPE NITRO'!$A:$I,3,FALSE),VLOOKUP($A445,'UNIPIPE AIR'!$A:$I,3,FALSE))))</f>
        <v/>
      </c>
      <c r="C445" s="133" t="str">
        <f>IF(ISERROR(IF(ISERROR(IF(ISERROR(VLOOKUP($A445,'UNIPIPE AIR'!$A:$I,5,FALSE)),VLOOKUP($A445,'UNIPIPE NITRO'!$A:$I,5,FALSE),VLOOKUP($A445,'UNIPIPE AIR'!$A:$I,5,FALSE))),IF(ISERROR(VLOOKUP($A445,'UNIPIPE VAC'!$A:$H,5,FALSE)),VLOOKUP($A445,'UNIPIPE HP'!$A:$I,5,FALSE),VLOOKUP($A445,'UNIPIPE VAC'!$A:$H,5,FALSE)),IF(ISERROR(VLOOKUP($A445,'UNIPIPE AIR'!$A:$I,5,FALSE)),VLOOKUP($A445,'UNIPIPE NITRO'!$A:$I,5,FALSE),VLOOKUP($A445,'UNIPIPE AIR'!$A:$I,5,FALSE)))),"",IF(ISERROR(IF(ISERROR(VLOOKUP($A445,'UNIPIPE AIR'!$A:$I,5,FALSE)),VLOOKUP($A445,'UNIPIPE NITRO'!$A:$I,5,FALSE),VLOOKUP($A445,'UNIPIPE AIR'!$A:$I,5,FALSE))),IF(ISERROR(VLOOKUP($A445,'UNIPIPE VAC'!$A:$H,5,FALSE)),VLOOKUP($A445,'UNIPIPE HP'!$A:$I,5,FALSE),VLOOKUP($A445,'UNIPIPE VAC'!$A:$H,5,FALSE)),IF(ISERROR(VLOOKUP($A445,'UNIPIPE AIR'!$A:$I,5,FALSE)),VLOOKUP($A445,'UNIPIPE NITRO'!$A:$I,5,FALSE),VLOOKUP($A445,'UNIPIPE AIR'!$A:$I,5,FALSE))))</f>
        <v/>
      </c>
      <c r="D445" s="139" t="str">
        <f>IF(ISERROR(IF(ISERROR(IF(ISERROR(VLOOKUP($A445,'UNIPIPE AIR'!$A:$I,7,FALSE)),VLOOKUP($A445,'UNIPIPE NITRO'!$A:$I,7,FALSE),VLOOKUP($A445,'UNIPIPE AIR'!$A:$I,7,FALSE))),IF(ISERROR(VLOOKUP($A445,'UNIPIPE VAC'!$A:$H,7,FALSE)),VLOOKUP($A445,'UNIPIPE HP'!$A:$I,7,FALSE),VLOOKUP($A445,'UNIPIPE VAC'!$A:$H,7,FALSE)),IF(ISERROR(VLOOKUP($A445,'UNIPIPE AIR'!$A:$I,7,FALSE)),VLOOKUP($A445,'UNIPIPE NITRO'!$A:$I,7,FALSE),VLOOKUP($A445,'UNIPIPE AIR'!$A:$I,7,FALSE)))),"",IF(ISERROR(IF(ISERROR(VLOOKUP($A445,'UNIPIPE AIR'!$A:$I,7,FALSE)),VLOOKUP($A445,'UNIPIPE NITRO'!$A:$I,7,FALSE),VLOOKUP($A445,'UNIPIPE AIR'!$A:$I,7,FALSE))),IF(ISERROR(VLOOKUP($A445,'UNIPIPE VAC'!$A:$H,7,FALSE)),VLOOKUP($A445,'UNIPIPE HP'!$A:$I,7,FALSE),VLOOKUP($A445,'UNIPIPE VAC'!$A:$H,7,FALSE)),IF(ISERROR(VLOOKUP($A445,'UNIPIPE AIR'!$A:$I,7,FALSE)),VLOOKUP($A445,'UNIPIPE NITRO'!$A:$I,7,FALSE),VLOOKUP($A445,'UNIPIPE AIR'!$A:$I,7,FALSE))))</f>
        <v/>
      </c>
      <c r="E445" s="140" t="str">
        <f>IF(ISERROR(IF(ISERROR(IF(ISERROR(VLOOKUP($A445,'UNIPIPE AIR'!$A:$I,8,FALSE)),VLOOKUP($A445,'UNIPIPE NITRO'!$A:$I,8,FALSE),VLOOKUP($A445,'UNIPIPE AIR'!$A:$I,8,FALSE))),IF(ISERROR(VLOOKUP($A445,'UNIPIPE VAC'!$A:$H,8,FALSE)),VLOOKUP($A445,'UNIPIPE HP'!$A:$I,8,FALSE),VLOOKUP($A445,'UNIPIPE VAC'!$A:$H,8,FALSE)),IF(ISERROR(VLOOKUP($A445,'UNIPIPE AIR'!$A:$I,8,FALSE)),VLOOKUP($A445,'UNIPIPE NITRO'!$A:$I,8,FALSE),VLOOKUP($A445,'UNIPIPE AIR'!$A:$I,8,FALSE)))),"",IF(ISERROR(IF(ISERROR(VLOOKUP($A445,'UNIPIPE AIR'!$A:$I,8,FALSE)),VLOOKUP($A445,'UNIPIPE NITRO'!$A:$I,8,FALSE),VLOOKUP($A445,'UNIPIPE AIR'!$A:$I,8,FALSE))),IF(ISERROR(VLOOKUP($A445,'UNIPIPE VAC'!$A:$H,8,FALSE)),VLOOKUP($A445,'UNIPIPE HP'!$A:$I,8,FALSE),VLOOKUP($A445,'UNIPIPE VAC'!$A:$H,8,FALSE)),IF(ISERROR(VLOOKUP($A445,'UNIPIPE AIR'!$A:$I,8,FALSE)),VLOOKUP($A445,'UNIPIPE NITRO'!$A:$I,8,FALSE),VLOOKUP($A445,'UNIPIPE AIR'!$A:$I,8,FALSE))))</f>
        <v/>
      </c>
      <c r="F445" s="140" t="str">
        <f t="shared" si="1"/>
        <v/>
      </c>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8.75" customHeight="1" x14ac:dyDescent="0.2">
      <c r="A446" s="135">
        <v>428</v>
      </c>
      <c r="B446" s="135" t="str">
        <f>IF(ISERROR(IF(ISERROR(IF(ISERROR(VLOOKUP($A446,'UNIPIPE AIR'!$A:$I,3,FALSE)),VLOOKUP($A446,'UNIPIPE NITRO'!$A:$I,3,FALSE),VLOOKUP($A446,'UNIPIPE AIR'!$A:$I,3,FALSE))),IF(ISERROR(VLOOKUP($A446,'UNIPIPE VAC'!$A:$H,3,FALSE)),VLOOKUP($A446,'UNIPIPE HP'!$A:$I,3,FALSE),VLOOKUP($A446,'UNIPIPE VAC'!$A:$H,3,FALSE)),IF(ISERROR(VLOOKUP($A446,'UNIPIPE AIR'!$A:$I,3,FALSE)),VLOOKUP($A446,'UNIPIPE NITRO'!$A:$I,3,FALSE),VLOOKUP($A446,'UNIPIPE AIR'!$A:$I,3,FALSE)))),"",IF(ISERROR(IF(ISERROR(VLOOKUP($A446,'UNIPIPE AIR'!$A:$I,3,FALSE)),VLOOKUP($A446,'UNIPIPE NITRO'!$A:$I,3,FALSE),VLOOKUP($A446,'UNIPIPE AIR'!$A:$I,3,FALSE))),IF(ISERROR(VLOOKUP($A446,'UNIPIPE VAC'!$A:$H,3,FALSE)),VLOOKUP($A446,'UNIPIPE HP'!$A:$I,3,FALSE),VLOOKUP($A446,'UNIPIPE VAC'!$A:$H,3,FALSE)),IF(ISERROR(VLOOKUP($A446,'UNIPIPE AIR'!$A:$I,3,FALSE)),VLOOKUP($A446,'UNIPIPE NITRO'!$A:$I,3,FALSE),VLOOKUP($A446,'UNIPIPE AIR'!$A:$I,3,FALSE))))</f>
        <v/>
      </c>
      <c r="C446" s="133" t="str">
        <f>IF(ISERROR(IF(ISERROR(IF(ISERROR(VLOOKUP($A446,'UNIPIPE AIR'!$A:$I,5,FALSE)),VLOOKUP($A446,'UNIPIPE NITRO'!$A:$I,5,FALSE),VLOOKUP($A446,'UNIPIPE AIR'!$A:$I,5,FALSE))),IF(ISERROR(VLOOKUP($A446,'UNIPIPE VAC'!$A:$H,5,FALSE)),VLOOKUP($A446,'UNIPIPE HP'!$A:$I,5,FALSE),VLOOKUP($A446,'UNIPIPE VAC'!$A:$H,5,FALSE)),IF(ISERROR(VLOOKUP($A446,'UNIPIPE AIR'!$A:$I,5,FALSE)),VLOOKUP($A446,'UNIPIPE NITRO'!$A:$I,5,FALSE),VLOOKUP($A446,'UNIPIPE AIR'!$A:$I,5,FALSE)))),"",IF(ISERROR(IF(ISERROR(VLOOKUP($A446,'UNIPIPE AIR'!$A:$I,5,FALSE)),VLOOKUP($A446,'UNIPIPE NITRO'!$A:$I,5,FALSE),VLOOKUP($A446,'UNIPIPE AIR'!$A:$I,5,FALSE))),IF(ISERROR(VLOOKUP($A446,'UNIPIPE VAC'!$A:$H,5,FALSE)),VLOOKUP($A446,'UNIPIPE HP'!$A:$I,5,FALSE),VLOOKUP($A446,'UNIPIPE VAC'!$A:$H,5,FALSE)),IF(ISERROR(VLOOKUP($A446,'UNIPIPE AIR'!$A:$I,5,FALSE)),VLOOKUP($A446,'UNIPIPE NITRO'!$A:$I,5,FALSE),VLOOKUP($A446,'UNIPIPE AIR'!$A:$I,5,FALSE))))</f>
        <v/>
      </c>
      <c r="D446" s="139" t="str">
        <f>IF(ISERROR(IF(ISERROR(IF(ISERROR(VLOOKUP($A446,'UNIPIPE AIR'!$A:$I,7,FALSE)),VLOOKUP($A446,'UNIPIPE NITRO'!$A:$I,7,FALSE),VLOOKUP($A446,'UNIPIPE AIR'!$A:$I,7,FALSE))),IF(ISERROR(VLOOKUP($A446,'UNIPIPE VAC'!$A:$H,7,FALSE)),VLOOKUP($A446,'UNIPIPE HP'!$A:$I,7,FALSE),VLOOKUP($A446,'UNIPIPE VAC'!$A:$H,7,FALSE)),IF(ISERROR(VLOOKUP($A446,'UNIPIPE AIR'!$A:$I,7,FALSE)),VLOOKUP($A446,'UNIPIPE NITRO'!$A:$I,7,FALSE),VLOOKUP($A446,'UNIPIPE AIR'!$A:$I,7,FALSE)))),"",IF(ISERROR(IF(ISERROR(VLOOKUP($A446,'UNIPIPE AIR'!$A:$I,7,FALSE)),VLOOKUP($A446,'UNIPIPE NITRO'!$A:$I,7,FALSE),VLOOKUP($A446,'UNIPIPE AIR'!$A:$I,7,FALSE))),IF(ISERROR(VLOOKUP($A446,'UNIPIPE VAC'!$A:$H,7,FALSE)),VLOOKUP($A446,'UNIPIPE HP'!$A:$I,7,FALSE),VLOOKUP($A446,'UNIPIPE VAC'!$A:$H,7,FALSE)),IF(ISERROR(VLOOKUP($A446,'UNIPIPE AIR'!$A:$I,7,FALSE)),VLOOKUP($A446,'UNIPIPE NITRO'!$A:$I,7,FALSE),VLOOKUP($A446,'UNIPIPE AIR'!$A:$I,7,FALSE))))</f>
        <v/>
      </c>
      <c r="E446" s="140" t="str">
        <f>IF(ISERROR(IF(ISERROR(IF(ISERROR(VLOOKUP($A446,'UNIPIPE AIR'!$A:$I,8,FALSE)),VLOOKUP($A446,'UNIPIPE NITRO'!$A:$I,8,FALSE),VLOOKUP($A446,'UNIPIPE AIR'!$A:$I,8,FALSE))),IF(ISERROR(VLOOKUP($A446,'UNIPIPE VAC'!$A:$H,8,FALSE)),VLOOKUP($A446,'UNIPIPE HP'!$A:$I,8,FALSE),VLOOKUP($A446,'UNIPIPE VAC'!$A:$H,8,FALSE)),IF(ISERROR(VLOOKUP($A446,'UNIPIPE AIR'!$A:$I,8,FALSE)),VLOOKUP($A446,'UNIPIPE NITRO'!$A:$I,8,FALSE),VLOOKUP($A446,'UNIPIPE AIR'!$A:$I,8,FALSE)))),"",IF(ISERROR(IF(ISERROR(VLOOKUP($A446,'UNIPIPE AIR'!$A:$I,8,FALSE)),VLOOKUP($A446,'UNIPIPE NITRO'!$A:$I,8,FALSE),VLOOKUP($A446,'UNIPIPE AIR'!$A:$I,8,FALSE))),IF(ISERROR(VLOOKUP($A446,'UNIPIPE VAC'!$A:$H,8,FALSE)),VLOOKUP($A446,'UNIPIPE HP'!$A:$I,8,FALSE),VLOOKUP($A446,'UNIPIPE VAC'!$A:$H,8,FALSE)),IF(ISERROR(VLOOKUP($A446,'UNIPIPE AIR'!$A:$I,8,FALSE)),VLOOKUP($A446,'UNIPIPE NITRO'!$A:$I,8,FALSE),VLOOKUP($A446,'UNIPIPE AIR'!$A:$I,8,FALSE))))</f>
        <v/>
      </c>
      <c r="F446" s="140" t="str">
        <f t="shared" si="1"/>
        <v/>
      </c>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8.75" customHeight="1" x14ac:dyDescent="0.2">
      <c r="A447" s="135">
        <v>429</v>
      </c>
      <c r="B447" s="135" t="str">
        <f>IF(ISERROR(IF(ISERROR(IF(ISERROR(VLOOKUP($A447,'UNIPIPE AIR'!$A:$I,3,FALSE)),VLOOKUP($A447,'UNIPIPE NITRO'!$A:$I,3,FALSE),VLOOKUP($A447,'UNIPIPE AIR'!$A:$I,3,FALSE))),IF(ISERROR(VLOOKUP($A447,'UNIPIPE VAC'!$A:$H,3,FALSE)),VLOOKUP($A447,'UNIPIPE HP'!$A:$I,3,FALSE),VLOOKUP($A447,'UNIPIPE VAC'!$A:$H,3,FALSE)),IF(ISERROR(VLOOKUP($A447,'UNIPIPE AIR'!$A:$I,3,FALSE)),VLOOKUP($A447,'UNIPIPE NITRO'!$A:$I,3,FALSE),VLOOKUP($A447,'UNIPIPE AIR'!$A:$I,3,FALSE)))),"",IF(ISERROR(IF(ISERROR(VLOOKUP($A447,'UNIPIPE AIR'!$A:$I,3,FALSE)),VLOOKUP($A447,'UNIPIPE NITRO'!$A:$I,3,FALSE),VLOOKUP($A447,'UNIPIPE AIR'!$A:$I,3,FALSE))),IF(ISERROR(VLOOKUP($A447,'UNIPIPE VAC'!$A:$H,3,FALSE)),VLOOKUP($A447,'UNIPIPE HP'!$A:$I,3,FALSE),VLOOKUP($A447,'UNIPIPE VAC'!$A:$H,3,FALSE)),IF(ISERROR(VLOOKUP($A447,'UNIPIPE AIR'!$A:$I,3,FALSE)),VLOOKUP($A447,'UNIPIPE NITRO'!$A:$I,3,FALSE),VLOOKUP($A447,'UNIPIPE AIR'!$A:$I,3,FALSE))))</f>
        <v/>
      </c>
      <c r="C447" s="133" t="str">
        <f>IF(ISERROR(IF(ISERROR(IF(ISERROR(VLOOKUP($A447,'UNIPIPE AIR'!$A:$I,5,FALSE)),VLOOKUP($A447,'UNIPIPE NITRO'!$A:$I,5,FALSE),VLOOKUP($A447,'UNIPIPE AIR'!$A:$I,5,FALSE))),IF(ISERROR(VLOOKUP($A447,'UNIPIPE VAC'!$A:$H,5,FALSE)),VLOOKUP($A447,'UNIPIPE HP'!$A:$I,5,FALSE),VLOOKUP($A447,'UNIPIPE VAC'!$A:$H,5,FALSE)),IF(ISERROR(VLOOKUP($A447,'UNIPIPE AIR'!$A:$I,5,FALSE)),VLOOKUP($A447,'UNIPIPE NITRO'!$A:$I,5,FALSE),VLOOKUP($A447,'UNIPIPE AIR'!$A:$I,5,FALSE)))),"",IF(ISERROR(IF(ISERROR(VLOOKUP($A447,'UNIPIPE AIR'!$A:$I,5,FALSE)),VLOOKUP($A447,'UNIPIPE NITRO'!$A:$I,5,FALSE),VLOOKUP($A447,'UNIPIPE AIR'!$A:$I,5,FALSE))),IF(ISERROR(VLOOKUP($A447,'UNIPIPE VAC'!$A:$H,5,FALSE)),VLOOKUP($A447,'UNIPIPE HP'!$A:$I,5,FALSE),VLOOKUP($A447,'UNIPIPE VAC'!$A:$H,5,FALSE)),IF(ISERROR(VLOOKUP($A447,'UNIPIPE AIR'!$A:$I,5,FALSE)),VLOOKUP($A447,'UNIPIPE NITRO'!$A:$I,5,FALSE),VLOOKUP($A447,'UNIPIPE AIR'!$A:$I,5,FALSE))))</f>
        <v/>
      </c>
      <c r="D447" s="139" t="str">
        <f>IF(ISERROR(IF(ISERROR(IF(ISERROR(VLOOKUP($A447,'UNIPIPE AIR'!$A:$I,7,FALSE)),VLOOKUP($A447,'UNIPIPE NITRO'!$A:$I,7,FALSE),VLOOKUP($A447,'UNIPIPE AIR'!$A:$I,7,FALSE))),IF(ISERROR(VLOOKUP($A447,'UNIPIPE VAC'!$A:$H,7,FALSE)),VLOOKUP($A447,'UNIPIPE HP'!$A:$I,7,FALSE),VLOOKUP($A447,'UNIPIPE VAC'!$A:$H,7,FALSE)),IF(ISERROR(VLOOKUP($A447,'UNIPIPE AIR'!$A:$I,7,FALSE)),VLOOKUP($A447,'UNIPIPE NITRO'!$A:$I,7,FALSE),VLOOKUP($A447,'UNIPIPE AIR'!$A:$I,7,FALSE)))),"",IF(ISERROR(IF(ISERROR(VLOOKUP($A447,'UNIPIPE AIR'!$A:$I,7,FALSE)),VLOOKUP($A447,'UNIPIPE NITRO'!$A:$I,7,FALSE),VLOOKUP($A447,'UNIPIPE AIR'!$A:$I,7,FALSE))),IF(ISERROR(VLOOKUP($A447,'UNIPIPE VAC'!$A:$H,7,FALSE)),VLOOKUP($A447,'UNIPIPE HP'!$A:$I,7,FALSE),VLOOKUP($A447,'UNIPIPE VAC'!$A:$H,7,FALSE)),IF(ISERROR(VLOOKUP($A447,'UNIPIPE AIR'!$A:$I,7,FALSE)),VLOOKUP($A447,'UNIPIPE NITRO'!$A:$I,7,FALSE),VLOOKUP($A447,'UNIPIPE AIR'!$A:$I,7,FALSE))))</f>
        <v/>
      </c>
      <c r="E447" s="140" t="str">
        <f>IF(ISERROR(IF(ISERROR(IF(ISERROR(VLOOKUP($A447,'UNIPIPE AIR'!$A:$I,8,FALSE)),VLOOKUP($A447,'UNIPIPE NITRO'!$A:$I,8,FALSE),VLOOKUP($A447,'UNIPIPE AIR'!$A:$I,8,FALSE))),IF(ISERROR(VLOOKUP($A447,'UNIPIPE VAC'!$A:$H,8,FALSE)),VLOOKUP($A447,'UNIPIPE HP'!$A:$I,8,FALSE),VLOOKUP($A447,'UNIPIPE VAC'!$A:$H,8,FALSE)),IF(ISERROR(VLOOKUP($A447,'UNIPIPE AIR'!$A:$I,8,FALSE)),VLOOKUP($A447,'UNIPIPE NITRO'!$A:$I,8,FALSE),VLOOKUP($A447,'UNIPIPE AIR'!$A:$I,8,FALSE)))),"",IF(ISERROR(IF(ISERROR(VLOOKUP($A447,'UNIPIPE AIR'!$A:$I,8,FALSE)),VLOOKUP($A447,'UNIPIPE NITRO'!$A:$I,8,FALSE),VLOOKUP($A447,'UNIPIPE AIR'!$A:$I,8,FALSE))),IF(ISERROR(VLOOKUP($A447,'UNIPIPE VAC'!$A:$H,8,FALSE)),VLOOKUP($A447,'UNIPIPE HP'!$A:$I,8,FALSE),VLOOKUP($A447,'UNIPIPE VAC'!$A:$H,8,FALSE)),IF(ISERROR(VLOOKUP($A447,'UNIPIPE AIR'!$A:$I,8,FALSE)),VLOOKUP($A447,'UNIPIPE NITRO'!$A:$I,8,FALSE),VLOOKUP($A447,'UNIPIPE AIR'!$A:$I,8,FALSE))))</f>
        <v/>
      </c>
      <c r="F447" s="140" t="str">
        <f t="shared" si="1"/>
        <v/>
      </c>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8.75" customHeight="1" x14ac:dyDescent="0.2">
      <c r="A448" s="135">
        <v>430</v>
      </c>
      <c r="B448" s="135" t="str">
        <f>IF(ISERROR(IF(ISERROR(IF(ISERROR(VLOOKUP($A448,'UNIPIPE AIR'!$A:$I,3,FALSE)),VLOOKUP($A448,'UNIPIPE NITRO'!$A:$I,3,FALSE),VLOOKUP($A448,'UNIPIPE AIR'!$A:$I,3,FALSE))),IF(ISERROR(VLOOKUP($A448,'UNIPIPE VAC'!$A:$H,3,FALSE)),VLOOKUP($A448,'UNIPIPE HP'!$A:$I,3,FALSE),VLOOKUP($A448,'UNIPIPE VAC'!$A:$H,3,FALSE)),IF(ISERROR(VLOOKUP($A448,'UNIPIPE AIR'!$A:$I,3,FALSE)),VLOOKUP($A448,'UNIPIPE NITRO'!$A:$I,3,FALSE),VLOOKUP($A448,'UNIPIPE AIR'!$A:$I,3,FALSE)))),"",IF(ISERROR(IF(ISERROR(VLOOKUP($A448,'UNIPIPE AIR'!$A:$I,3,FALSE)),VLOOKUP($A448,'UNIPIPE NITRO'!$A:$I,3,FALSE),VLOOKUP($A448,'UNIPIPE AIR'!$A:$I,3,FALSE))),IF(ISERROR(VLOOKUP($A448,'UNIPIPE VAC'!$A:$H,3,FALSE)),VLOOKUP($A448,'UNIPIPE HP'!$A:$I,3,FALSE),VLOOKUP($A448,'UNIPIPE VAC'!$A:$H,3,FALSE)),IF(ISERROR(VLOOKUP($A448,'UNIPIPE AIR'!$A:$I,3,FALSE)),VLOOKUP($A448,'UNIPIPE NITRO'!$A:$I,3,FALSE),VLOOKUP($A448,'UNIPIPE AIR'!$A:$I,3,FALSE))))</f>
        <v/>
      </c>
      <c r="C448" s="133" t="str">
        <f>IF(ISERROR(IF(ISERROR(IF(ISERROR(VLOOKUP($A448,'UNIPIPE AIR'!$A:$I,5,FALSE)),VLOOKUP($A448,'UNIPIPE NITRO'!$A:$I,5,FALSE),VLOOKUP($A448,'UNIPIPE AIR'!$A:$I,5,FALSE))),IF(ISERROR(VLOOKUP($A448,'UNIPIPE VAC'!$A:$H,5,FALSE)),VLOOKUP($A448,'UNIPIPE HP'!$A:$I,5,FALSE),VLOOKUP($A448,'UNIPIPE VAC'!$A:$H,5,FALSE)),IF(ISERROR(VLOOKUP($A448,'UNIPIPE AIR'!$A:$I,5,FALSE)),VLOOKUP($A448,'UNIPIPE NITRO'!$A:$I,5,FALSE),VLOOKUP($A448,'UNIPIPE AIR'!$A:$I,5,FALSE)))),"",IF(ISERROR(IF(ISERROR(VLOOKUP($A448,'UNIPIPE AIR'!$A:$I,5,FALSE)),VLOOKUP($A448,'UNIPIPE NITRO'!$A:$I,5,FALSE),VLOOKUP($A448,'UNIPIPE AIR'!$A:$I,5,FALSE))),IF(ISERROR(VLOOKUP($A448,'UNIPIPE VAC'!$A:$H,5,FALSE)),VLOOKUP($A448,'UNIPIPE HP'!$A:$I,5,FALSE),VLOOKUP($A448,'UNIPIPE VAC'!$A:$H,5,FALSE)),IF(ISERROR(VLOOKUP($A448,'UNIPIPE AIR'!$A:$I,5,FALSE)),VLOOKUP($A448,'UNIPIPE NITRO'!$A:$I,5,FALSE),VLOOKUP($A448,'UNIPIPE AIR'!$A:$I,5,FALSE))))</f>
        <v/>
      </c>
      <c r="D448" s="139" t="str">
        <f>IF(ISERROR(IF(ISERROR(IF(ISERROR(VLOOKUP($A448,'UNIPIPE AIR'!$A:$I,7,FALSE)),VLOOKUP($A448,'UNIPIPE NITRO'!$A:$I,7,FALSE),VLOOKUP($A448,'UNIPIPE AIR'!$A:$I,7,FALSE))),IF(ISERROR(VLOOKUP($A448,'UNIPIPE VAC'!$A:$H,7,FALSE)),VLOOKUP($A448,'UNIPIPE HP'!$A:$I,7,FALSE),VLOOKUP($A448,'UNIPIPE VAC'!$A:$H,7,FALSE)),IF(ISERROR(VLOOKUP($A448,'UNIPIPE AIR'!$A:$I,7,FALSE)),VLOOKUP($A448,'UNIPIPE NITRO'!$A:$I,7,FALSE),VLOOKUP($A448,'UNIPIPE AIR'!$A:$I,7,FALSE)))),"",IF(ISERROR(IF(ISERROR(VLOOKUP($A448,'UNIPIPE AIR'!$A:$I,7,FALSE)),VLOOKUP($A448,'UNIPIPE NITRO'!$A:$I,7,FALSE),VLOOKUP($A448,'UNIPIPE AIR'!$A:$I,7,FALSE))),IF(ISERROR(VLOOKUP($A448,'UNIPIPE VAC'!$A:$H,7,FALSE)),VLOOKUP($A448,'UNIPIPE HP'!$A:$I,7,FALSE),VLOOKUP($A448,'UNIPIPE VAC'!$A:$H,7,FALSE)),IF(ISERROR(VLOOKUP($A448,'UNIPIPE AIR'!$A:$I,7,FALSE)),VLOOKUP($A448,'UNIPIPE NITRO'!$A:$I,7,FALSE),VLOOKUP($A448,'UNIPIPE AIR'!$A:$I,7,FALSE))))</f>
        <v/>
      </c>
      <c r="E448" s="140" t="str">
        <f>IF(ISERROR(IF(ISERROR(IF(ISERROR(VLOOKUP($A448,'UNIPIPE AIR'!$A:$I,8,FALSE)),VLOOKUP($A448,'UNIPIPE NITRO'!$A:$I,8,FALSE),VLOOKUP($A448,'UNIPIPE AIR'!$A:$I,8,FALSE))),IF(ISERROR(VLOOKUP($A448,'UNIPIPE VAC'!$A:$H,8,FALSE)),VLOOKUP($A448,'UNIPIPE HP'!$A:$I,8,FALSE),VLOOKUP($A448,'UNIPIPE VAC'!$A:$H,8,FALSE)),IF(ISERROR(VLOOKUP($A448,'UNIPIPE AIR'!$A:$I,8,FALSE)),VLOOKUP($A448,'UNIPIPE NITRO'!$A:$I,8,FALSE),VLOOKUP($A448,'UNIPIPE AIR'!$A:$I,8,FALSE)))),"",IF(ISERROR(IF(ISERROR(VLOOKUP($A448,'UNIPIPE AIR'!$A:$I,8,FALSE)),VLOOKUP($A448,'UNIPIPE NITRO'!$A:$I,8,FALSE),VLOOKUP($A448,'UNIPIPE AIR'!$A:$I,8,FALSE))),IF(ISERROR(VLOOKUP($A448,'UNIPIPE VAC'!$A:$H,8,FALSE)),VLOOKUP($A448,'UNIPIPE HP'!$A:$I,8,FALSE),VLOOKUP($A448,'UNIPIPE VAC'!$A:$H,8,FALSE)),IF(ISERROR(VLOOKUP($A448,'UNIPIPE AIR'!$A:$I,8,FALSE)),VLOOKUP($A448,'UNIPIPE NITRO'!$A:$I,8,FALSE),VLOOKUP($A448,'UNIPIPE AIR'!$A:$I,8,FALSE))))</f>
        <v/>
      </c>
      <c r="F448" s="140" t="str">
        <f t="shared" si="1"/>
        <v/>
      </c>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8.75" customHeight="1" x14ac:dyDescent="0.2">
      <c r="A449" s="135">
        <v>431</v>
      </c>
      <c r="B449" s="135" t="str">
        <f>IF(ISERROR(IF(ISERROR(IF(ISERROR(VLOOKUP($A449,'UNIPIPE AIR'!$A:$I,3,FALSE)),VLOOKUP($A449,'UNIPIPE NITRO'!$A:$I,3,FALSE),VLOOKUP($A449,'UNIPIPE AIR'!$A:$I,3,FALSE))),IF(ISERROR(VLOOKUP($A449,'UNIPIPE VAC'!$A:$H,3,FALSE)),VLOOKUP($A449,'UNIPIPE HP'!$A:$I,3,FALSE),VLOOKUP($A449,'UNIPIPE VAC'!$A:$H,3,FALSE)),IF(ISERROR(VLOOKUP($A449,'UNIPIPE AIR'!$A:$I,3,FALSE)),VLOOKUP($A449,'UNIPIPE NITRO'!$A:$I,3,FALSE),VLOOKUP($A449,'UNIPIPE AIR'!$A:$I,3,FALSE)))),"",IF(ISERROR(IF(ISERROR(VLOOKUP($A449,'UNIPIPE AIR'!$A:$I,3,FALSE)),VLOOKUP($A449,'UNIPIPE NITRO'!$A:$I,3,FALSE),VLOOKUP($A449,'UNIPIPE AIR'!$A:$I,3,FALSE))),IF(ISERROR(VLOOKUP($A449,'UNIPIPE VAC'!$A:$H,3,FALSE)),VLOOKUP($A449,'UNIPIPE HP'!$A:$I,3,FALSE),VLOOKUP($A449,'UNIPIPE VAC'!$A:$H,3,FALSE)),IF(ISERROR(VLOOKUP($A449,'UNIPIPE AIR'!$A:$I,3,FALSE)),VLOOKUP($A449,'UNIPIPE NITRO'!$A:$I,3,FALSE),VLOOKUP($A449,'UNIPIPE AIR'!$A:$I,3,FALSE))))</f>
        <v/>
      </c>
      <c r="C449" s="133" t="str">
        <f>IF(ISERROR(IF(ISERROR(IF(ISERROR(VLOOKUP($A449,'UNIPIPE AIR'!$A:$I,5,FALSE)),VLOOKUP($A449,'UNIPIPE NITRO'!$A:$I,5,FALSE),VLOOKUP($A449,'UNIPIPE AIR'!$A:$I,5,FALSE))),IF(ISERROR(VLOOKUP($A449,'UNIPIPE VAC'!$A:$H,5,FALSE)),VLOOKUP($A449,'UNIPIPE HP'!$A:$I,5,FALSE),VLOOKUP($A449,'UNIPIPE VAC'!$A:$H,5,FALSE)),IF(ISERROR(VLOOKUP($A449,'UNIPIPE AIR'!$A:$I,5,FALSE)),VLOOKUP($A449,'UNIPIPE NITRO'!$A:$I,5,FALSE),VLOOKUP($A449,'UNIPIPE AIR'!$A:$I,5,FALSE)))),"",IF(ISERROR(IF(ISERROR(VLOOKUP($A449,'UNIPIPE AIR'!$A:$I,5,FALSE)),VLOOKUP($A449,'UNIPIPE NITRO'!$A:$I,5,FALSE),VLOOKUP($A449,'UNIPIPE AIR'!$A:$I,5,FALSE))),IF(ISERROR(VLOOKUP($A449,'UNIPIPE VAC'!$A:$H,5,FALSE)),VLOOKUP($A449,'UNIPIPE HP'!$A:$I,5,FALSE),VLOOKUP($A449,'UNIPIPE VAC'!$A:$H,5,FALSE)),IF(ISERROR(VLOOKUP($A449,'UNIPIPE AIR'!$A:$I,5,FALSE)),VLOOKUP($A449,'UNIPIPE NITRO'!$A:$I,5,FALSE),VLOOKUP($A449,'UNIPIPE AIR'!$A:$I,5,FALSE))))</f>
        <v/>
      </c>
      <c r="D449" s="139" t="str">
        <f>IF(ISERROR(IF(ISERROR(IF(ISERROR(VLOOKUP($A449,'UNIPIPE AIR'!$A:$I,7,FALSE)),VLOOKUP($A449,'UNIPIPE NITRO'!$A:$I,7,FALSE),VLOOKUP($A449,'UNIPIPE AIR'!$A:$I,7,FALSE))),IF(ISERROR(VLOOKUP($A449,'UNIPIPE VAC'!$A:$H,7,FALSE)),VLOOKUP($A449,'UNIPIPE HP'!$A:$I,7,FALSE),VLOOKUP($A449,'UNIPIPE VAC'!$A:$H,7,FALSE)),IF(ISERROR(VLOOKUP($A449,'UNIPIPE AIR'!$A:$I,7,FALSE)),VLOOKUP($A449,'UNIPIPE NITRO'!$A:$I,7,FALSE),VLOOKUP($A449,'UNIPIPE AIR'!$A:$I,7,FALSE)))),"",IF(ISERROR(IF(ISERROR(VLOOKUP($A449,'UNIPIPE AIR'!$A:$I,7,FALSE)),VLOOKUP($A449,'UNIPIPE NITRO'!$A:$I,7,FALSE),VLOOKUP($A449,'UNIPIPE AIR'!$A:$I,7,FALSE))),IF(ISERROR(VLOOKUP($A449,'UNIPIPE VAC'!$A:$H,7,FALSE)),VLOOKUP($A449,'UNIPIPE HP'!$A:$I,7,FALSE),VLOOKUP($A449,'UNIPIPE VAC'!$A:$H,7,FALSE)),IF(ISERROR(VLOOKUP($A449,'UNIPIPE AIR'!$A:$I,7,FALSE)),VLOOKUP($A449,'UNIPIPE NITRO'!$A:$I,7,FALSE),VLOOKUP($A449,'UNIPIPE AIR'!$A:$I,7,FALSE))))</f>
        <v/>
      </c>
      <c r="E449" s="140" t="str">
        <f>IF(ISERROR(IF(ISERROR(IF(ISERROR(VLOOKUP($A449,'UNIPIPE AIR'!$A:$I,8,FALSE)),VLOOKUP($A449,'UNIPIPE NITRO'!$A:$I,8,FALSE),VLOOKUP($A449,'UNIPIPE AIR'!$A:$I,8,FALSE))),IF(ISERROR(VLOOKUP($A449,'UNIPIPE VAC'!$A:$H,8,FALSE)),VLOOKUP($A449,'UNIPIPE HP'!$A:$I,8,FALSE),VLOOKUP($A449,'UNIPIPE VAC'!$A:$H,8,FALSE)),IF(ISERROR(VLOOKUP($A449,'UNIPIPE AIR'!$A:$I,8,FALSE)),VLOOKUP($A449,'UNIPIPE NITRO'!$A:$I,8,FALSE),VLOOKUP($A449,'UNIPIPE AIR'!$A:$I,8,FALSE)))),"",IF(ISERROR(IF(ISERROR(VLOOKUP($A449,'UNIPIPE AIR'!$A:$I,8,FALSE)),VLOOKUP($A449,'UNIPIPE NITRO'!$A:$I,8,FALSE),VLOOKUP($A449,'UNIPIPE AIR'!$A:$I,8,FALSE))),IF(ISERROR(VLOOKUP($A449,'UNIPIPE VAC'!$A:$H,8,FALSE)),VLOOKUP($A449,'UNIPIPE HP'!$A:$I,8,FALSE),VLOOKUP($A449,'UNIPIPE VAC'!$A:$H,8,FALSE)),IF(ISERROR(VLOOKUP($A449,'UNIPIPE AIR'!$A:$I,8,FALSE)),VLOOKUP($A449,'UNIPIPE NITRO'!$A:$I,8,FALSE),VLOOKUP($A449,'UNIPIPE AIR'!$A:$I,8,FALSE))))</f>
        <v/>
      </c>
      <c r="F449" s="140" t="str">
        <f t="shared" si="1"/>
        <v/>
      </c>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8.75" customHeight="1" x14ac:dyDescent="0.2">
      <c r="A450" s="135">
        <v>432</v>
      </c>
      <c r="B450" s="135" t="str">
        <f>IF(ISERROR(IF(ISERROR(IF(ISERROR(VLOOKUP($A450,'UNIPIPE AIR'!$A:$I,3,FALSE)),VLOOKUP($A450,'UNIPIPE NITRO'!$A:$I,3,FALSE),VLOOKUP($A450,'UNIPIPE AIR'!$A:$I,3,FALSE))),IF(ISERROR(VLOOKUP($A450,'UNIPIPE VAC'!$A:$H,3,FALSE)),VLOOKUP($A450,'UNIPIPE HP'!$A:$I,3,FALSE),VLOOKUP($A450,'UNIPIPE VAC'!$A:$H,3,FALSE)),IF(ISERROR(VLOOKUP($A450,'UNIPIPE AIR'!$A:$I,3,FALSE)),VLOOKUP($A450,'UNIPIPE NITRO'!$A:$I,3,FALSE),VLOOKUP($A450,'UNIPIPE AIR'!$A:$I,3,FALSE)))),"",IF(ISERROR(IF(ISERROR(VLOOKUP($A450,'UNIPIPE AIR'!$A:$I,3,FALSE)),VLOOKUP($A450,'UNIPIPE NITRO'!$A:$I,3,FALSE),VLOOKUP($A450,'UNIPIPE AIR'!$A:$I,3,FALSE))),IF(ISERROR(VLOOKUP($A450,'UNIPIPE VAC'!$A:$H,3,FALSE)),VLOOKUP($A450,'UNIPIPE HP'!$A:$I,3,FALSE),VLOOKUP($A450,'UNIPIPE VAC'!$A:$H,3,FALSE)),IF(ISERROR(VLOOKUP($A450,'UNIPIPE AIR'!$A:$I,3,FALSE)),VLOOKUP($A450,'UNIPIPE NITRO'!$A:$I,3,FALSE),VLOOKUP($A450,'UNIPIPE AIR'!$A:$I,3,FALSE))))</f>
        <v/>
      </c>
      <c r="C450" s="133" t="str">
        <f>IF(ISERROR(IF(ISERROR(IF(ISERROR(VLOOKUP($A450,'UNIPIPE AIR'!$A:$I,5,FALSE)),VLOOKUP($A450,'UNIPIPE NITRO'!$A:$I,5,FALSE),VLOOKUP($A450,'UNIPIPE AIR'!$A:$I,5,FALSE))),IF(ISERROR(VLOOKUP($A450,'UNIPIPE VAC'!$A:$H,5,FALSE)),VLOOKUP($A450,'UNIPIPE HP'!$A:$I,5,FALSE),VLOOKUP($A450,'UNIPIPE VAC'!$A:$H,5,FALSE)),IF(ISERROR(VLOOKUP($A450,'UNIPIPE AIR'!$A:$I,5,FALSE)),VLOOKUP($A450,'UNIPIPE NITRO'!$A:$I,5,FALSE),VLOOKUP($A450,'UNIPIPE AIR'!$A:$I,5,FALSE)))),"",IF(ISERROR(IF(ISERROR(VLOOKUP($A450,'UNIPIPE AIR'!$A:$I,5,FALSE)),VLOOKUP($A450,'UNIPIPE NITRO'!$A:$I,5,FALSE),VLOOKUP($A450,'UNIPIPE AIR'!$A:$I,5,FALSE))),IF(ISERROR(VLOOKUP($A450,'UNIPIPE VAC'!$A:$H,5,FALSE)),VLOOKUP($A450,'UNIPIPE HP'!$A:$I,5,FALSE),VLOOKUP($A450,'UNIPIPE VAC'!$A:$H,5,FALSE)),IF(ISERROR(VLOOKUP($A450,'UNIPIPE AIR'!$A:$I,5,FALSE)),VLOOKUP($A450,'UNIPIPE NITRO'!$A:$I,5,FALSE),VLOOKUP($A450,'UNIPIPE AIR'!$A:$I,5,FALSE))))</f>
        <v/>
      </c>
      <c r="D450" s="139" t="str">
        <f>IF(ISERROR(IF(ISERROR(IF(ISERROR(VLOOKUP($A450,'UNIPIPE AIR'!$A:$I,7,FALSE)),VLOOKUP($A450,'UNIPIPE NITRO'!$A:$I,7,FALSE),VLOOKUP($A450,'UNIPIPE AIR'!$A:$I,7,FALSE))),IF(ISERROR(VLOOKUP($A450,'UNIPIPE VAC'!$A:$H,7,FALSE)),VLOOKUP($A450,'UNIPIPE HP'!$A:$I,7,FALSE),VLOOKUP($A450,'UNIPIPE VAC'!$A:$H,7,FALSE)),IF(ISERROR(VLOOKUP($A450,'UNIPIPE AIR'!$A:$I,7,FALSE)),VLOOKUP($A450,'UNIPIPE NITRO'!$A:$I,7,FALSE),VLOOKUP($A450,'UNIPIPE AIR'!$A:$I,7,FALSE)))),"",IF(ISERROR(IF(ISERROR(VLOOKUP($A450,'UNIPIPE AIR'!$A:$I,7,FALSE)),VLOOKUP($A450,'UNIPIPE NITRO'!$A:$I,7,FALSE),VLOOKUP($A450,'UNIPIPE AIR'!$A:$I,7,FALSE))),IF(ISERROR(VLOOKUP($A450,'UNIPIPE VAC'!$A:$H,7,FALSE)),VLOOKUP($A450,'UNIPIPE HP'!$A:$I,7,FALSE),VLOOKUP($A450,'UNIPIPE VAC'!$A:$H,7,FALSE)),IF(ISERROR(VLOOKUP($A450,'UNIPIPE AIR'!$A:$I,7,FALSE)),VLOOKUP($A450,'UNIPIPE NITRO'!$A:$I,7,FALSE),VLOOKUP($A450,'UNIPIPE AIR'!$A:$I,7,FALSE))))</f>
        <v/>
      </c>
      <c r="E450" s="140" t="str">
        <f>IF(ISERROR(IF(ISERROR(IF(ISERROR(VLOOKUP($A450,'UNIPIPE AIR'!$A:$I,8,FALSE)),VLOOKUP($A450,'UNIPIPE NITRO'!$A:$I,8,FALSE),VLOOKUP($A450,'UNIPIPE AIR'!$A:$I,8,FALSE))),IF(ISERROR(VLOOKUP($A450,'UNIPIPE VAC'!$A:$H,8,FALSE)),VLOOKUP($A450,'UNIPIPE HP'!$A:$I,8,FALSE),VLOOKUP($A450,'UNIPIPE VAC'!$A:$H,8,FALSE)),IF(ISERROR(VLOOKUP($A450,'UNIPIPE AIR'!$A:$I,8,FALSE)),VLOOKUP($A450,'UNIPIPE NITRO'!$A:$I,8,FALSE),VLOOKUP($A450,'UNIPIPE AIR'!$A:$I,8,FALSE)))),"",IF(ISERROR(IF(ISERROR(VLOOKUP($A450,'UNIPIPE AIR'!$A:$I,8,FALSE)),VLOOKUP($A450,'UNIPIPE NITRO'!$A:$I,8,FALSE),VLOOKUP($A450,'UNIPIPE AIR'!$A:$I,8,FALSE))),IF(ISERROR(VLOOKUP($A450,'UNIPIPE VAC'!$A:$H,8,FALSE)),VLOOKUP($A450,'UNIPIPE HP'!$A:$I,8,FALSE),VLOOKUP($A450,'UNIPIPE VAC'!$A:$H,8,FALSE)),IF(ISERROR(VLOOKUP($A450,'UNIPIPE AIR'!$A:$I,8,FALSE)),VLOOKUP($A450,'UNIPIPE NITRO'!$A:$I,8,FALSE),VLOOKUP($A450,'UNIPIPE AIR'!$A:$I,8,FALSE))))</f>
        <v/>
      </c>
      <c r="F450" s="140" t="str">
        <f t="shared" si="1"/>
        <v/>
      </c>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8.75" customHeight="1" x14ac:dyDescent="0.2">
      <c r="A451" s="135">
        <v>433</v>
      </c>
      <c r="B451" s="135" t="str">
        <f>IF(ISERROR(IF(ISERROR(IF(ISERROR(VLOOKUP($A451,'UNIPIPE AIR'!$A:$I,3,FALSE)),VLOOKUP($A451,'UNIPIPE NITRO'!$A:$I,3,FALSE),VLOOKUP($A451,'UNIPIPE AIR'!$A:$I,3,FALSE))),IF(ISERROR(VLOOKUP($A451,'UNIPIPE VAC'!$A:$H,3,FALSE)),VLOOKUP($A451,'UNIPIPE HP'!$A:$I,3,FALSE),VLOOKUP($A451,'UNIPIPE VAC'!$A:$H,3,FALSE)),IF(ISERROR(VLOOKUP($A451,'UNIPIPE AIR'!$A:$I,3,FALSE)),VLOOKUP($A451,'UNIPIPE NITRO'!$A:$I,3,FALSE),VLOOKUP($A451,'UNIPIPE AIR'!$A:$I,3,FALSE)))),"",IF(ISERROR(IF(ISERROR(VLOOKUP($A451,'UNIPIPE AIR'!$A:$I,3,FALSE)),VLOOKUP($A451,'UNIPIPE NITRO'!$A:$I,3,FALSE),VLOOKUP($A451,'UNIPIPE AIR'!$A:$I,3,FALSE))),IF(ISERROR(VLOOKUP($A451,'UNIPIPE VAC'!$A:$H,3,FALSE)),VLOOKUP($A451,'UNIPIPE HP'!$A:$I,3,FALSE),VLOOKUP($A451,'UNIPIPE VAC'!$A:$H,3,FALSE)),IF(ISERROR(VLOOKUP($A451,'UNIPIPE AIR'!$A:$I,3,FALSE)),VLOOKUP($A451,'UNIPIPE NITRO'!$A:$I,3,FALSE),VLOOKUP($A451,'UNIPIPE AIR'!$A:$I,3,FALSE))))</f>
        <v/>
      </c>
      <c r="C451" s="133" t="str">
        <f>IF(ISERROR(IF(ISERROR(IF(ISERROR(VLOOKUP($A451,'UNIPIPE AIR'!$A:$I,5,FALSE)),VLOOKUP($A451,'UNIPIPE NITRO'!$A:$I,5,FALSE),VLOOKUP($A451,'UNIPIPE AIR'!$A:$I,5,FALSE))),IF(ISERROR(VLOOKUP($A451,'UNIPIPE VAC'!$A:$H,5,FALSE)),VLOOKUP($A451,'UNIPIPE HP'!$A:$I,5,FALSE),VLOOKUP($A451,'UNIPIPE VAC'!$A:$H,5,FALSE)),IF(ISERROR(VLOOKUP($A451,'UNIPIPE AIR'!$A:$I,5,FALSE)),VLOOKUP($A451,'UNIPIPE NITRO'!$A:$I,5,FALSE),VLOOKUP($A451,'UNIPIPE AIR'!$A:$I,5,FALSE)))),"",IF(ISERROR(IF(ISERROR(VLOOKUP($A451,'UNIPIPE AIR'!$A:$I,5,FALSE)),VLOOKUP($A451,'UNIPIPE NITRO'!$A:$I,5,FALSE),VLOOKUP($A451,'UNIPIPE AIR'!$A:$I,5,FALSE))),IF(ISERROR(VLOOKUP($A451,'UNIPIPE VAC'!$A:$H,5,FALSE)),VLOOKUP($A451,'UNIPIPE HP'!$A:$I,5,FALSE),VLOOKUP($A451,'UNIPIPE VAC'!$A:$H,5,FALSE)),IF(ISERROR(VLOOKUP($A451,'UNIPIPE AIR'!$A:$I,5,FALSE)),VLOOKUP($A451,'UNIPIPE NITRO'!$A:$I,5,FALSE),VLOOKUP($A451,'UNIPIPE AIR'!$A:$I,5,FALSE))))</f>
        <v/>
      </c>
      <c r="D451" s="139" t="str">
        <f>IF(ISERROR(IF(ISERROR(IF(ISERROR(VLOOKUP($A451,'UNIPIPE AIR'!$A:$I,7,FALSE)),VLOOKUP($A451,'UNIPIPE NITRO'!$A:$I,7,FALSE),VLOOKUP($A451,'UNIPIPE AIR'!$A:$I,7,FALSE))),IF(ISERROR(VLOOKUP($A451,'UNIPIPE VAC'!$A:$H,7,FALSE)),VLOOKUP($A451,'UNIPIPE HP'!$A:$I,7,FALSE),VLOOKUP($A451,'UNIPIPE VAC'!$A:$H,7,FALSE)),IF(ISERROR(VLOOKUP($A451,'UNIPIPE AIR'!$A:$I,7,FALSE)),VLOOKUP($A451,'UNIPIPE NITRO'!$A:$I,7,FALSE),VLOOKUP($A451,'UNIPIPE AIR'!$A:$I,7,FALSE)))),"",IF(ISERROR(IF(ISERROR(VLOOKUP($A451,'UNIPIPE AIR'!$A:$I,7,FALSE)),VLOOKUP($A451,'UNIPIPE NITRO'!$A:$I,7,FALSE),VLOOKUP($A451,'UNIPIPE AIR'!$A:$I,7,FALSE))),IF(ISERROR(VLOOKUP($A451,'UNIPIPE VAC'!$A:$H,7,FALSE)),VLOOKUP($A451,'UNIPIPE HP'!$A:$I,7,FALSE),VLOOKUP($A451,'UNIPIPE VAC'!$A:$H,7,FALSE)),IF(ISERROR(VLOOKUP($A451,'UNIPIPE AIR'!$A:$I,7,FALSE)),VLOOKUP($A451,'UNIPIPE NITRO'!$A:$I,7,FALSE),VLOOKUP($A451,'UNIPIPE AIR'!$A:$I,7,FALSE))))</f>
        <v/>
      </c>
      <c r="E451" s="140" t="str">
        <f>IF(ISERROR(IF(ISERROR(IF(ISERROR(VLOOKUP($A451,'UNIPIPE AIR'!$A:$I,8,FALSE)),VLOOKUP($A451,'UNIPIPE NITRO'!$A:$I,8,FALSE),VLOOKUP($A451,'UNIPIPE AIR'!$A:$I,8,FALSE))),IF(ISERROR(VLOOKUP($A451,'UNIPIPE VAC'!$A:$H,8,FALSE)),VLOOKUP($A451,'UNIPIPE HP'!$A:$I,8,FALSE),VLOOKUP($A451,'UNIPIPE VAC'!$A:$H,8,FALSE)),IF(ISERROR(VLOOKUP($A451,'UNIPIPE AIR'!$A:$I,8,FALSE)),VLOOKUP($A451,'UNIPIPE NITRO'!$A:$I,8,FALSE),VLOOKUP($A451,'UNIPIPE AIR'!$A:$I,8,FALSE)))),"",IF(ISERROR(IF(ISERROR(VLOOKUP($A451,'UNIPIPE AIR'!$A:$I,8,FALSE)),VLOOKUP($A451,'UNIPIPE NITRO'!$A:$I,8,FALSE),VLOOKUP($A451,'UNIPIPE AIR'!$A:$I,8,FALSE))),IF(ISERROR(VLOOKUP($A451,'UNIPIPE VAC'!$A:$H,8,FALSE)),VLOOKUP($A451,'UNIPIPE HP'!$A:$I,8,FALSE),VLOOKUP($A451,'UNIPIPE VAC'!$A:$H,8,FALSE)),IF(ISERROR(VLOOKUP($A451,'UNIPIPE AIR'!$A:$I,8,FALSE)),VLOOKUP($A451,'UNIPIPE NITRO'!$A:$I,8,FALSE),VLOOKUP($A451,'UNIPIPE AIR'!$A:$I,8,FALSE))))</f>
        <v/>
      </c>
      <c r="F451" s="140" t="str">
        <f t="shared" si="1"/>
        <v/>
      </c>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8.75" customHeight="1" x14ac:dyDescent="0.2">
      <c r="A452" s="135">
        <v>434</v>
      </c>
      <c r="B452" s="135" t="str">
        <f>IF(ISERROR(IF(ISERROR(IF(ISERROR(VLOOKUP($A452,'UNIPIPE AIR'!$A:$I,3,FALSE)),VLOOKUP($A452,'UNIPIPE NITRO'!$A:$I,3,FALSE),VLOOKUP($A452,'UNIPIPE AIR'!$A:$I,3,FALSE))),IF(ISERROR(VLOOKUP($A452,'UNIPIPE VAC'!$A:$H,3,FALSE)),VLOOKUP($A452,'UNIPIPE HP'!$A:$I,3,FALSE),VLOOKUP($A452,'UNIPIPE VAC'!$A:$H,3,FALSE)),IF(ISERROR(VLOOKUP($A452,'UNIPIPE AIR'!$A:$I,3,FALSE)),VLOOKUP($A452,'UNIPIPE NITRO'!$A:$I,3,FALSE),VLOOKUP($A452,'UNIPIPE AIR'!$A:$I,3,FALSE)))),"",IF(ISERROR(IF(ISERROR(VLOOKUP($A452,'UNIPIPE AIR'!$A:$I,3,FALSE)),VLOOKUP($A452,'UNIPIPE NITRO'!$A:$I,3,FALSE),VLOOKUP($A452,'UNIPIPE AIR'!$A:$I,3,FALSE))),IF(ISERROR(VLOOKUP($A452,'UNIPIPE VAC'!$A:$H,3,FALSE)),VLOOKUP($A452,'UNIPIPE HP'!$A:$I,3,FALSE),VLOOKUP($A452,'UNIPIPE VAC'!$A:$H,3,FALSE)),IF(ISERROR(VLOOKUP($A452,'UNIPIPE AIR'!$A:$I,3,FALSE)),VLOOKUP($A452,'UNIPIPE NITRO'!$A:$I,3,FALSE),VLOOKUP($A452,'UNIPIPE AIR'!$A:$I,3,FALSE))))</f>
        <v/>
      </c>
      <c r="C452" s="133" t="str">
        <f>IF(ISERROR(IF(ISERROR(IF(ISERROR(VLOOKUP($A452,'UNIPIPE AIR'!$A:$I,5,FALSE)),VLOOKUP($A452,'UNIPIPE NITRO'!$A:$I,5,FALSE),VLOOKUP($A452,'UNIPIPE AIR'!$A:$I,5,FALSE))),IF(ISERROR(VLOOKUP($A452,'UNIPIPE VAC'!$A:$H,5,FALSE)),VLOOKUP($A452,'UNIPIPE HP'!$A:$I,5,FALSE),VLOOKUP($A452,'UNIPIPE VAC'!$A:$H,5,FALSE)),IF(ISERROR(VLOOKUP($A452,'UNIPIPE AIR'!$A:$I,5,FALSE)),VLOOKUP($A452,'UNIPIPE NITRO'!$A:$I,5,FALSE),VLOOKUP($A452,'UNIPIPE AIR'!$A:$I,5,FALSE)))),"",IF(ISERROR(IF(ISERROR(VLOOKUP($A452,'UNIPIPE AIR'!$A:$I,5,FALSE)),VLOOKUP($A452,'UNIPIPE NITRO'!$A:$I,5,FALSE),VLOOKUP($A452,'UNIPIPE AIR'!$A:$I,5,FALSE))),IF(ISERROR(VLOOKUP($A452,'UNIPIPE VAC'!$A:$H,5,FALSE)),VLOOKUP($A452,'UNIPIPE HP'!$A:$I,5,FALSE),VLOOKUP($A452,'UNIPIPE VAC'!$A:$H,5,FALSE)),IF(ISERROR(VLOOKUP($A452,'UNIPIPE AIR'!$A:$I,5,FALSE)),VLOOKUP($A452,'UNIPIPE NITRO'!$A:$I,5,FALSE),VLOOKUP($A452,'UNIPIPE AIR'!$A:$I,5,FALSE))))</f>
        <v/>
      </c>
      <c r="D452" s="139" t="str">
        <f>IF(ISERROR(IF(ISERROR(IF(ISERROR(VLOOKUP($A452,'UNIPIPE AIR'!$A:$I,7,FALSE)),VLOOKUP($A452,'UNIPIPE NITRO'!$A:$I,7,FALSE),VLOOKUP($A452,'UNIPIPE AIR'!$A:$I,7,FALSE))),IF(ISERROR(VLOOKUP($A452,'UNIPIPE VAC'!$A:$H,7,FALSE)),VLOOKUP($A452,'UNIPIPE HP'!$A:$I,7,FALSE),VLOOKUP($A452,'UNIPIPE VAC'!$A:$H,7,FALSE)),IF(ISERROR(VLOOKUP($A452,'UNIPIPE AIR'!$A:$I,7,FALSE)),VLOOKUP($A452,'UNIPIPE NITRO'!$A:$I,7,FALSE),VLOOKUP($A452,'UNIPIPE AIR'!$A:$I,7,FALSE)))),"",IF(ISERROR(IF(ISERROR(VLOOKUP($A452,'UNIPIPE AIR'!$A:$I,7,FALSE)),VLOOKUP($A452,'UNIPIPE NITRO'!$A:$I,7,FALSE),VLOOKUP($A452,'UNIPIPE AIR'!$A:$I,7,FALSE))),IF(ISERROR(VLOOKUP($A452,'UNIPIPE VAC'!$A:$H,7,FALSE)),VLOOKUP($A452,'UNIPIPE HP'!$A:$I,7,FALSE),VLOOKUP($A452,'UNIPIPE VAC'!$A:$H,7,FALSE)),IF(ISERROR(VLOOKUP($A452,'UNIPIPE AIR'!$A:$I,7,FALSE)),VLOOKUP($A452,'UNIPIPE NITRO'!$A:$I,7,FALSE),VLOOKUP($A452,'UNIPIPE AIR'!$A:$I,7,FALSE))))</f>
        <v/>
      </c>
      <c r="E452" s="140" t="str">
        <f>IF(ISERROR(IF(ISERROR(IF(ISERROR(VLOOKUP($A452,'UNIPIPE AIR'!$A:$I,8,FALSE)),VLOOKUP($A452,'UNIPIPE NITRO'!$A:$I,8,FALSE),VLOOKUP($A452,'UNIPIPE AIR'!$A:$I,8,FALSE))),IF(ISERROR(VLOOKUP($A452,'UNIPIPE VAC'!$A:$H,8,FALSE)),VLOOKUP($A452,'UNIPIPE HP'!$A:$I,8,FALSE),VLOOKUP($A452,'UNIPIPE VAC'!$A:$H,8,FALSE)),IF(ISERROR(VLOOKUP($A452,'UNIPIPE AIR'!$A:$I,8,FALSE)),VLOOKUP($A452,'UNIPIPE NITRO'!$A:$I,8,FALSE),VLOOKUP($A452,'UNIPIPE AIR'!$A:$I,8,FALSE)))),"",IF(ISERROR(IF(ISERROR(VLOOKUP($A452,'UNIPIPE AIR'!$A:$I,8,FALSE)),VLOOKUP($A452,'UNIPIPE NITRO'!$A:$I,8,FALSE),VLOOKUP($A452,'UNIPIPE AIR'!$A:$I,8,FALSE))),IF(ISERROR(VLOOKUP($A452,'UNIPIPE VAC'!$A:$H,8,FALSE)),VLOOKUP($A452,'UNIPIPE HP'!$A:$I,8,FALSE),VLOOKUP($A452,'UNIPIPE VAC'!$A:$H,8,FALSE)),IF(ISERROR(VLOOKUP($A452,'UNIPIPE AIR'!$A:$I,8,FALSE)),VLOOKUP($A452,'UNIPIPE NITRO'!$A:$I,8,FALSE),VLOOKUP($A452,'UNIPIPE AIR'!$A:$I,8,FALSE))))</f>
        <v/>
      </c>
      <c r="F452" s="140" t="str">
        <f t="shared" si="1"/>
        <v/>
      </c>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8.75" customHeight="1" x14ac:dyDescent="0.2">
      <c r="A453" s="135">
        <v>435</v>
      </c>
      <c r="B453" s="135" t="str">
        <f>IF(ISERROR(IF(ISERROR(IF(ISERROR(VLOOKUP($A453,'UNIPIPE AIR'!$A:$I,3,FALSE)),VLOOKUP($A453,'UNIPIPE NITRO'!$A:$I,3,FALSE),VLOOKUP($A453,'UNIPIPE AIR'!$A:$I,3,FALSE))),IF(ISERROR(VLOOKUP($A453,'UNIPIPE VAC'!$A:$H,3,FALSE)),VLOOKUP($A453,'UNIPIPE HP'!$A:$I,3,FALSE),VLOOKUP($A453,'UNIPIPE VAC'!$A:$H,3,FALSE)),IF(ISERROR(VLOOKUP($A453,'UNIPIPE AIR'!$A:$I,3,FALSE)),VLOOKUP($A453,'UNIPIPE NITRO'!$A:$I,3,FALSE),VLOOKUP($A453,'UNIPIPE AIR'!$A:$I,3,FALSE)))),"",IF(ISERROR(IF(ISERROR(VLOOKUP($A453,'UNIPIPE AIR'!$A:$I,3,FALSE)),VLOOKUP($A453,'UNIPIPE NITRO'!$A:$I,3,FALSE),VLOOKUP($A453,'UNIPIPE AIR'!$A:$I,3,FALSE))),IF(ISERROR(VLOOKUP($A453,'UNIPIPE VAC'!$A:$H,3,FALSE)),VLOOKUP($A453,'UNIPIPE HP'!$A:$I,3,FALSE),VLOOKUP($A453,'UNIPIPE VAC'!$A:$H,3,FALSE)),IF(ISERROR(VLOOKUP($A453,'UNIPIPE AIR'!$A:$I,3,FALSE)),VLOOKUP($A453,'UNIPIPE NITRO'!$A:$I,3,FALSE),VLOOKUP($A453,'UNIPIPE AIR'!$A:$I,3,FALSE))))</f>
        <v/>
      </c>
      <c r="C453" s="133" t="str">
        <f>IF(ISERROR(IF(ISERROR(IF(ISERROR(VLOOKUP($A453,'UNIPIPE AIR'!$A:$I,5,FALSE)),VLOOKUP($A453,'UNIPIPE NITRO'!$A:$I,5,FALSE),VLOOKUP($A453,'UNIPIPE AIR'!$A:$I,5,FALSE))),IF(ISERROR(VLOOKUP($A453,'UNIPIPE VAC'!$A:$H,5,FALSE)),VLOOKUP($A453,'UNIPIPE HP'!$A:$I,5,FALSE),VLOOKUP($A453,'UNIPIPE VAC'!$A:$H,5,FALSE)),IF(ISERROR(VLOOKUP($A453,'UNIPIPE AIR'!$A:$I,5,FALSE)),VLOOKUP($A453,'UNIPIPE NITRO'!$A:$I,5,FALSE),VLOOKUP($A453,'UNIPIPE AIR'!$A:$I,5,FALSE)))),"",IF(ISERROR(IF(ISERROR(VLOOKUP($A453,'UNIPIPE AIR'!$A:$I,5,FALSE)),VLOOKUP($A453,'UNIPIPE NITRO'!$A:$I,5,FALSE),VLOOKUP($A453,'UNIPIPE AIR'!$A:$I,5,FALSE))),IF(ISERROR(VLOOKUP($A453,'UNIPIPE VAC'!$A:$H,5,FALSE)),VLOOKUP($A453,'UNIPIPE HP'!$A:$I,5,FALSE),VLOOKUP($A453,'UNIPIPE VAC'!$A:$H,5,FALSE)),IF(ISERROR(VLOOKUP($A453,'UNIPIPE AIR'!$A:$I,5,FALSE)),VLOOKUP($A453,'UNIPIPE NITRO'!$A:$I,5,FALSE),VLOOKUP($A453,'UNIPIPE AIR'!$A:$I,5,FALSE))))</f>
        <v/>
      </c>
      <c r="D453" s="139" t="str">
        <f>IF(ISERROR(IF(ISERROR(IF(ISERROR(VLOOKUP($A453,'UNIPIPE AIR'!$A:$I,7,FALSE)),VLOOKUP($A453,'UNIPIPE NITRO'!$A:$I,7,FALSE),VLOOKUP($A453,'UNIPIPE AIR'!$A:$I,7,FALSE))),IF(ISERROR(VLOOKUP($A453,'UNIPIPE VAC'!$A:$H,7,FALSE)),VLOOKUP($A453,'UNIPIPE HP'!$A:$I,7,FALSE),VLOOKUP($A453,'UNIPIPE VAC'!$A:$H,7,FALSE)),IF(ISERROR(VLOOKUP($A453,'UNIPIPE AIR'!$A:$I,7,FALSE)),VLOOKUP($A453,'UNIPIPE NITRO'!$A:$I,7,FALSE),VLOOKUP($A453,'UNIPIPE AIR'!$A:$I,7,FALSE)))),"",IF(ISERROR(IF(ISERROR(VLOOKUP($A453,'UNIPIPE AIR'!$A:$I,7,FALSE)),VLOOKUP($A453,'UNIPIPE NITRO'!$A:$I,7,FALSE),VLOOKUP($A453,'UNIPIPE AIR'!$A:$I,7,FALSE))),IF(ISERROR(VLOOKUP($A453,'UNIPIPE VAC'!$A:$H,7,FALSE)),VLOOKUP($A453,'UNIPIPE HP'!$A:$I,7,FALSE),VLOOKUP($A453,'UNIPIPE VAC'!$A:$H,7,FALSE)),IF(ISERROR(VLOOKUP($A453,'UNIPIPE AIR'!$A:$I,7,FALSE)),VLOOKUP($A453,'UNIPIPE NITRO'!$A:$I,7,FALSE),VLOOKUP($A453,'UNIPIPE AIR'!$A:$I,7,FALSE))))</f>
        <v/>
      </c>
      <c r="E453" s="140" t="str">
        <f>IF(ISERROR(IF(ISERROR(IF(ISERROR(VLOOKUP($A453,'UNIPIPE AIR'!$A:$I,8,FALSE)),VLOOKUP($A453,'UNIPIPE NITRO'!$A:$I,8,FALSE),VLOOKUP($A453,'UNIPIPE AIR'!$A:$I,8,FALSE))),IF(ISERROR(VLOOKUP($A453,'UNIPIPE VAC'!$A:$H,8,FALSE)),VLOOKUP($A453,'UNIPIPE HP'!$A:$I,8,FALSE),VLOOKUP($A453,'UNIPIPE VAC'!$A:$H,8,FALSE)),IF(ISERROR(VLOOKUP($A453,'UNIPIPE AIR'!$A:$I,8,FALSE)),VLOOKUP($A453,'UNIPIPE NITRO'!$A:$I,8,FALSE),VLOOKUP($A453,'UNIPIPE AIR'!$A:$I,8,FALSE)))),"",IF(ISERROR(IF(ISERROR(VLOOKUP($A453,'UNIPIPE AIR'!$A:$I,8,FALSE)),VLOOKUP($A453,'UNIPIPE NITRO'!$A:$I,8,FALSE),VLOOKUP($A453,'UNIPIPE AIR'!$A:$I,8,FALSE))),IF(ISERROR(VLOOKUP($A453,'UNIPIPE VAC'!$A:$H,8,FALSE)),VLOOKUP($A453,'UNIPIPE HP'!$A:$I,8,FALSE),VLOOKUP($A453,'UNIPIPE VAC'!$A:$H,8,FALSE)),IF(ISERROR(VLOOKUP($A453,'UNIPIPE AIR'!$A:$I,8,FALSE)),VLOOKUP($A453,'UNIPIPE NITRO'!$A:$I,8,FALSE),VLOOKUP($A453,'UNIPIPE AIR'!$A:$I,8,FALSE))))</f>
        <v/>
      </c>
      <c r="F453" s="140" t="str">
        <f t="shared" si="1"/>
        <v/>
      </c>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8.75" customHeight="1" x14ac:dyDescent="0.2">
      <c r="A454" s="135">
        <v>436</v>
      </c>
      <c r="B454" s="135" t="str">
        <f>IF(ISERROR(IF(ISERROR(IF(ISERROR(VLOOKUP($A454,'UNIPIPE AIR'!$A:$I,3,FALSE)),VLOOKUP($A454,'UNIPIPE NITRO'!$A:$I,3,FALSE),VLOOKUP($A454,'UNIPIPE AIR'!$A:$I,3,FALSE))),IF(ISERROR(VLOOKUP($A454,'UNIPIPE VAC'!$A:$H,3,FALSE)),VLOOKUP($A454,'UNIPIPE HP'!$A:$I,3,FALSE),VLOOKUP($A454,'UNIPIPE VAC'!$A:$H,3,FALSE)),IF(ISERROR(VLOOKUP($A454,'UNIPIPE AIR'!$A:$I,3,FALSE)),VLOOKUP($A454,'UNIPIPE NITRO'!$A:$I,3,FALSE),VLOOKUP($A454,'UNIPIPE AIR'!$A:$I,3,FALSE)))),"",IF(ISERROR(IF(ISERROR(VLOOKUP($A454,'UNIPIPE AIR'!$A:$I,3,FALSE)),VLOOKUP($A454,'UNIPIPE NITRO'!$A:$I,3,FALSE),VLOOKUP($A454,'UNIPIPE AIR'!$A:$I,3,FALSE))),IF(ISERROR(VLOOKUP($A454,'UNIPIPE VAC'!$A:$H,3,FALSE)),VLOOKUP($A454,'UNIPIPE HP'!$A:$I,3,FALSE),VLOOKUP($A454,'UNIPIPE VAC'!$A:$H,3,FALSE)),IF(ISERROR(VLOOKUP($A454,'UNIPIPE AIR'!$A:$I,3,FALSE)),VLOOKUP($A454,'UNIPIPE NITRO'!$A:$I,3,FALSE),VLOOKUP($A454,'UNIPIPE AIR'!$A:$I,3,FALSE))))</f>
        <v/>
      </c>
      <c r="C454" s="133" t="str">
        <f>IF(ISERROR(IF(ISERROR(IF(ISERROR(VLOOKUP($A454,'UNIPIPE AIR'!$A:$I,5,FALSE)),VLOOKUP($A454,'UNIPIPE NITRO'!$A:$I,5,FALSE),VLOOKUP($A454,'UNIPIPE AIR'!$A:$I,5,FALSE))),IF(ISERROR(VLOOKUP($A454,'UNIPIPE VAC'!$A:$H,5,FALSE)),VLOOKUP($A454,'UNIPIPE HP'!$A:$I,5,FALSE),VLOOKUP($A454,'UNIPIPE VAC'!$A:$H,5,FALSE)),IF(ISERROR(VLOOKUP($A454,'UNIPIPE AIR'!$A:$I,5,FALSE)),VLOOKUP($A454,'UNIPIPE NITRO'!$A:$I,5,FALSE),VLOOKUP($A454,'UNIPIPE AIR'!$A:$I,5,FALSE)))),"",IF(ISERROR(IF(ISERROR(VLOOKUP($A454,'UNIPIPE AIR'!$A:$I,5,FALSE)),VLOOKUP($A454,'UNIPIPE NITRO'!$A:$I,5,FALSE),VLOOKUP($A454,'UNIPIPE AIR'!$A:$I,5,FALSE))),IF(ISERROR(VLOOKUP($A454,'UNIPIPE VAC'!$A:$H,5,FALSE)),VLOOKUP($A454,'UNIPIPE HP'!$A:$I,5,FALSE),VLOOKUP($A454,'UNIPIPE VAC'!$A:$H,5,FALSE)),IF(ISERROR(VLOOKUP($A454,'UNIPIPE AIR'!$A:$I,5,FALSE)),VLOOKUP($A454,'UNIPIPE NITRO'!$A:$I,5,FALSE),VLOOKUP($A454,'UNIPIPE AIR'!$A:$I,5,FALSE))))</f>
        <v/>
      </c>
      <c r="D454" s="139" t="str">
        <f>IF(ISERROR(IF(ISERROR(IF(ISERROR(VLOOKUP($A454,'UNIPIPE AIR'!$A:$I,7,FALSE)),VLOOKUP($A454,'UNIPIPE NITRO'!$A:$I,7,FALSE),VLOOKUP($A454,'UNIPIPE AIR'!$A:$I,7,FALSE))),IF(ISERROR(VLOOKUP($A454,'UNIPIPE VAC'!$A:$H,7,FALSE)),VLOOKUP($A454,'UNIPIPE HP'!$A:$I,7,FALSE),VLOOKUP($A454,'UNIPIPE VAC'!$A:$H,7,FALSE)),IF(ISERROR(VLOOKUP($A454,'UNIPIPE AIR'!$A:$I,7,FALSE)),VLOOKUP($A454,'UNIPIPE NITRO'!$A:$I,7,FALSE),VLOOKUP($A454,'UNIPIPE AIR'!$A:$I,7,FALSE)))),"",IF(ISERROR(IF(ISERROR(VLOOKUP($A454,'UNIPIPE AIR'!$A:$I,7,FALSE)),VLOOKUP($A454,'UNIPIPE NITRO'!$A:$I,7,FALSE),VLOOKUP($A454,'UNIPIPE AIR'!$A:$I,7,FALSE))),IF(ISERROR(VLOOKUP($A454,'UNIPIPE VAC'!$A:$H,7,FALSE)),VLOOKUP($A454,'UNIPIPE HP'!$A:$I,7,FALSE),VLOOKUP($A454,'UNIPIPE VAC'!$A:$H,7,FALSE)),IF(ISERROR(VLOOKUP($A454,'UNIPIPE AIR'!$A:$I,7,FALSE)),VLOOKUP($A454,'UNIPIPE NITRO'!$A:$I,7,FALSE),VLOOKUP($A454,'UNIPIPE AIR'!$A:$I,7,FALSE))))</f>
        <v/>
      </c>
      <c r="E454" s="140" t="str">
        <f>IF(ISERROR(IF(ISERROR(IF(ISERROR(VLOOKUP($A454,'UNIPIPE AIR'!$A:$I,8,FALSE)),VLOOKUP($A454,'UNIPIPE NITRO'!$A:$I,8,FALSE),VLOOKUP($A454,'UNIPIPE AIR'!$A:$I,8,FALSE))),IF(ISERROR(VLOOKUP($A454,'UNIPIPE VAC'!$A:$H,8,FALSE)),VLOOKUP($A454,'UNIPIPE HP'!$A:$I,8,FALSE),VLOOKUP($A454,'UNIPIPE VAC'!$A:$H,8,FALSE)),IF(ISERROR(VLOOKUP($A454,'UNIPIPE AIR'!$A:$I,8,FALSE)),VLOOKUP($A454,'UNIPIPE NITRO'!$A:$I,8,FALSE),VLOOKUP($A454,'UNIPIPE AIR'!$A:$I,8,FALSE)))),"",IF(ISERROR(IF(ISERROR(VLOOKUP($A454,'UNIPIPE AIR'!$A:$I,8,FALSE)),VLOOKUP($A454,'UNIPIPE NITRO'!$A:$I,8,FALSE),VLOOKUP($A454,'UNIPIPE AIR'!$A:$I,8,FALSE))),IF(ISERROR(VLOOKUP($A454,'UNIPIPE VAC'!$A:$H,8,FALSE)),VLOOKUP($A454,'UNIPIPE HP'!$A:$I,8,FALSE),VLOOKUP($A454,'UNIPIPE VAC'!$A:$H,8,FALSE)),IF(ISERROR(VLOOKUP($A454,'UNIPIPE AIR'!$A:$I,8,FALSE)),VLOOKUP($A454,'UNIPIPE NITRO'!$A:$I,8,FALSE),VLOOKUP($A454,'UNIPIPE AIR'!$A:$I,8,FALSE))))</f>
        <v/>
      </c>
      <c r="F454" s="140" t="str">
        <f t="shared" si="1"/>
        <v/>
      </c>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8.75" customHeight="1" x14ac:dyDescent="0.2">
      <c r="A455" s="135">
        <v>437</v>
      </c>
      <c r="B455" s="135" t="str">
        <f>IF(ISERROR(IF(ISERROR(IF(ISERROR(VLOOKUP($A455,'UNIPIPE AIR'!$A:$I,3,FALSE)),VLOOKUP($A455,'UNIPIPE NITRO'!$A:$I,3,FALSE),VLOOKUP($A455,'UNIPIPE AIR'!$A:$I,3,FALSE))),IF(ISERROR(VLOOKUP($A455,'UNIPIPE VAC'!$A:$H,3,FALSE)),VLOOKUP($A455,'UNIPIPE HP'!$A:$I,3,FALSE),VLOOKUP($A455,'UNIPIPE VAC'!$A:$H,3,FALSE)),IF(ISERROR(VLOOKUP($A455,'UNIPIPE AIR'!$A:$I,3,FALSE)),VLOOKUP($A455,'UNIPIPE NITRO'!$A:$I,3,FALSE),VLOOKUP($A455,'UNIPIPE AIR'!$A:$I,3,FALSE)))),"",IF(ISERROR(IF(ISERROR(VLOOKUP($A455,'UNIPIPE AIR'!$A:$I,3,FALSE)),VLOOKUP($A455,'UNIPIPE NITRO'!$A:$I,3,FALSE),VLOOKUP($A455,'UNIPIPE AIR'!$A:$I,3,FALSE))),IF(ISERROR(VLOOKUP($A455,'UNIPIPE VAC'!$A:$H,3,FALSE)),VLOOKUP($A455,'UNIPIPE HP'!$A:$I,3,FALSE),VLOOKUP($A455,'UNIPIPE VAC'!$A:$H,3,FALSE)),IF(ISERROR(VLOOKUP($A455,'UNIPIPE AIR'!$A:$I,3,FALSE)),VLOOKUP($A455,'UNIPIPE NITRO'!$A:$I,3,FALSE),VLOOKUP($A455,'UNIPIPE AIR'!$A:$I,3,FALSE))))</f>
        <v/>
      </c>
      <c r="C455" s="133" t="str">
        <f>IF(ISERROR(IF(ISERROR(IF(ISERROR(VLOOKUP($A455,'UNIPIPE AIR'!$A:$I,5,FALSE)),VLOOKUP($A455,'UNIPIPE NITRO'!$A:$I,5,FALSE),VLOOKUP($A455,'UNIPIPE AIR'!$A:$I,5,FALSE))),IF(ISERROR(VLOOKUP($A455,'UNIPIPE VAC'!$A:$H,5,FALSE)),VLOOKUP($A455,'UNIPIPE HP'!$A:$I,5,FALSE),VLOOKUP($A455,'UNIPIPE VAC'!$A:$H,5,FALSE)),IF(ISERROR(VLOOKUP($A455,'UNIPIPE AIR'!$A:$I,5,FALSE)),VLOOKUP($A455,'UNIPIPE NITRO'!$A:$I,5,FALSE),VLOOKUP($A455,'UNIPIPE AIR'!$A:$I,5,FALSE)))),"",IF(ISERROR(IF(ISERROR(VLOOKUP($A455,'UNIPIPE AIR'!$A:$I,5,FALSE)),VLOOKUP($A455,'UNIPIPE NITRO'!$A:$I,5,FALSE),VLOOKUP($A455,'UNIPIPE AIR'!$A:$I,5,FALSE))),IF(ISERROR(VLOOKUP($A455,'UNIPIPE VAC'!$A:$H,5,FALSE)),VLOOKUP($A455,'UNIPIPE HP'!$A:$I,5,FALSE),VLOOKUP($A455,'UNIPIPE VAC'!$A:$H,5,FALSE)),IF(ISERROR(VLOOKUP($A455,'UNIPIPE AIR'!$A:$I,5,FALSE)),VLOOKUP($A455,'UNIPIPE NITRO'!$A:$I,5,FALSE),VLOOKUP($A455,'UNIPIPE AIR'!$A:$I,5,FALSE))))</f>
        <v/>
      </c>
      <c r="D455" s="139" t="str">
        <f>IF(ISERROR(IF(ISERROR(IF(ISERROR(VLOOKUP($A455,'UNIPIPE AIR'!$A:$I,7,FALSE)),VLOOKUP($A455,'UNIPIPE NITRO'!$A:$I,7,FALSE),VLOOKUP($A455,'UNIPIPE AIR'!$A:$I,7,FALSE))),IF(ISERROR(VLOOKUP($A455,'UNIPIPE VAC'!$A:$H,7,FALSE)),VLOOKUP($A455,'UNIPIPE HP'!$A:$I,7,FALSE),VLOOKUP($A455,'UNIPIPE VAC'!$A:$H,7,FALSE)),IF(ISERROR(VLOOKUP($A455,'UNIPIPE AIR'!$A:$I,7,FALSE)),VLOOKUP($A455,'UNIPIPE NITRO'!$A:$I,7,FALSE),VLOOKUP($A455,'UNIPIPE AIR'!$A:$I,7,FALSE)))),"",IF(ISERROR(IF(ISERROR(VLOOKUP($A455,'UNIPIPE AIR'!$A:$I,7,FALSE)),VLOOKUP($A455,'UNIPIPE NITRO'!$A:$I,7,FALSE),VLOOKUP($A455,'UNIPIPE AIR'!$A:$I,7,FALSE))),IF(ISERROR(VLOOKUP($A455,'UNIPIPE VAC'!$A:$H,7,FALSE)),VLOOKUP($A455,'UNIPIPE HP'!$A:$I,7,FALSE),VLOOKUP($A455,'UNIPIPE VAC'!$A:$H,7,FALSE)),IF(ISERROR(VLOOKUP($A455,'UNIPIPE AIR'!$A:$I,7,FALSE)),VLOOKUP($A455,'UNIPIPE NITRO'!$A:$I,7,FALSE),VLOOKUP($A455,'UNIPIPE AIR'!$A:$I,7,FALSE))))</f>
        <v/>
      </c>
      <c r="E455" s="140" t="str">
        <f>IF(ISERROR(IF(ISERROR(IF(ISERROR(VLOOKUP($A455,'UNIPIPE AIR'!$A:$I,8,FALSE)),VLOOKUP($A455,'UNIPIPE NITRO'!$A:$I,8,FALSE),VLOOKUP($A455,'UNIPIPE AIR'!$A:$I,8,FALSE))),IF(ISERROR(VLOOKUP($A455,'UNIPIPE VAC'!$A:$H,8,FALSE)),VLOOKUP($A455,'UNIPIPE HP'!$A:$I,8,FALSE),VLOOKUP($A455,'UNIPIPE VAC'!$A:$H,8,FALSE)),IF(ISERROR(VLOOKUP($A455,'UNIPIPE AIR'!$A:$I,8,FALSE)),VLOOKUP($A455,'UNIPIPE NITRO'!$A:$I,8,FALSE),VLOOKUP($A455,'UNIPIPE AIR'!$A:$I,8,FALSE)))),"",IF(ISERROR(IF(ISERROR(VLOOKUP($A455,'UNIPIPE AIR'!$A:$I,8,FALSE)),VLOOKUP($A455,'UNIPIPE NITRO'!$A:$I,8,FALSE),VLOOKUP($A455,'UNIPIPE AIR'!$A:$I,8,FALSE))),IF(ISERROR(VLOOKUP($A455,'UNIPIPE VAC'!$A:$H,8,FALSE)),VLOOKUP($A455,'UNIPIPE HP'!$A:$I,8,FALSE),VLOOKUP($A455,'UNIPIPE VAC'!$A:$H,8,FALSE)),IF(ISERROR(VLOOKUP($A455,'UNIPIPE AIR'!$A:$I,8,FALSE)),VLOOKUP($A455,'UNIPIPE NITRO'!$A:$I,8,FALSE),VLOOKUP($A455,'UNIPIPE AIR'!$A:$I,8,FALSE))))</f>
        <v/>
      </c>
      <c r="F455" s="140" t="str">
        <f t="shared" si="1"/>
        <v/>
      </c>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8.75" customHeight="1" x14ac:dyDescent="0.2">
      <c r="A456" s="135">
        <v>438</v>
      </c>
      <c r="B456" s="135" t="str">
        <f>IF(ISERROR(IF(ISERROR(IF(ISERROR(VLOOKUP($A456,'UNIPIPE AIR'!$A:$I,3,FALSE)),VLOOKUP($A456,'UNIPIPE NITRO'!$A:$I,3,FALSE),VLOOKUP($A456,'UNIPIPE AIR'!$A:$I,3,FALSE))),IF(ISERROR(VLOOKUP($A456,'UNIPIPE VAC'!$A:$H,3,FALSE)),VLOOKUP($A456,'UNIPIPE HP'!$A:$I,3,FALSE),VLOOKUP($A456,'UNIPIPE VAC'!$A:$H,3,FALSE)),IF(ISERROR(VLOOKUP($A456,'UNIPIPE AIR'!$A:$I,3,FALSE)),VLOOKUP($A456,'UNIPIPE NITRO'!$A:$I,3,FALSE),VLOOKUP($A456,'UNIPIPE AIR'!$A:$I,3,FALSE)))),"",IF(ISERROR(IF(ISERROR(VLOOKUP($A456,'UNIPIPE AIR'!$A:$I,3,FALSE)),VLOOKUP($A456,'UNIPIPE NITRO'!$A:$I,3,FALSE),VLOOKUP($A456,'UNIPIPE AIR'!$A:$I,3,FALSE))),IF(ISERROR(VLOOKUP($A456,'UNIPIPE VAC'!$A:$H,3,FALSE)),VLOOKUP($A456,'UNIPIPE HP'!$A:$I,3,FALSE),VLOOKUP($A456,'UNIPIPE VAC'!$A:$H,3,FALSE)),IF(ISERROR(VLOOKUP($A456,'UNIPIPE AIR'!$A:$I,3,FALSE)),VLOOKUP($A456,'UNIPIPE NITRO'!$A:$I,3,FALSE),VLOOKUP($A456,'UNIPIPE AIR'!$A:$I,3,FALSE))))</f>
        <v/>
      </c>
      <c r="C456" s="133" t="str">
        <f>IF(ISERROR(IF(ISERROR(IF(ISERROR(VLOOKUP($A456,'UNIPIPE AIR'!$A:$I,5,FALSE)),VLOOKUP($A456,'UNIPIPE NITRO'!$A:$I,5,FALSE),VLOOKUP($A456,'UNIPIPE AIR'!$A:$I,5,FALSE))),IF(ISERROR(VLOOKUP($A456,'UNIPIPE VAC'!$A:$H,5,FALSE)),VLOOKUP($A456,'UNIPIPE HP'!$A:$I,5,FALSE),VLOOKUP($A456,'UNIPIPE VAC'!$A:$H,5,FALSE)),IF(ISERROR(VLOOKUP($A456,'UNIPIPE AIR'!$A:$I,5,FALSE)),VLOOKUP($A456,'UNIPIPE NITRO'!$A:$I,5,FALSE),VLOOKUP($A456,'UNIPIPE AIR'!$A:$I,5,FALSE)))),"",IF(ISERROR(IF(ISERROR(VLOOKUP($A456,'UNIPIPE AIR'!$A:$I,5,FALSE)),VLOOKUP($A456,'UNIPIPE NITRO'!$A:$I,5,FALSE),VLOOKUP($A456,'UNIPIPE AIR'!$A:$I,5,FALSE))),IF(ISERROR(VLOOKUP($A456,'UNIPIPE VAC'!$A:$H,5,FALSE)),VLOOKUP($A456,'UNIPIPE HP'!$A:$I,5,FALSE),VLOOKUP($A456,'UNIPIPE VAC'!$A:$H,5,FALSE)),IF(ISERROR(VLOOKUP($A456,'UNIPIPE AIR'!$A:$I,5,FALSE)),VLOOKUP($A456,'UNIPIPE NITRO'!$A:$I,5,FALSE),VLOOKUP($A456,'UNIPIPE AIR'!$A:$I,5,FALSE))))</f>
        <v/>
      </c>
      <c r="D456" s="139" t="str">
        <f>IF(ISERROR(IF(ISERROR(IF(ISERROR(VLOOKUP($A456,'UNIPIPE AIR'!$A:$I,7,FALSE)),VLOOKUP($A456,'UNIPIPE NITRO'!$A:$I,7,FALSE),VLOOKUP($A456,'UNIPIPE AIR'!$A:$I,7,FALSE))),IF(ISERROR(VLOOKUP($A456,'UNIPIPE VAC'!$A:$H,7,FALSE)),VLOOKUP($A456,'UNIPIPE HP'!$A:$I,7,FALSE),VLOOKUP($A456,'UNIPIPE VAC'!$A:$H,7,FALSE)),IF(ISERROR(VLOOKUP($A456,'UNIPIPE AIR'!$A:$I,7,FALSE)),VLOOKUP($A456,'UNIPIPE NITRO'!$A:$I,7,FALSE),VLOOKUP($A456,'UNIPIPE AIR'!$A:$I,7,FALSE)))),"",IF(ISERROR(IF(ISERROR(VLOOKUP($A456,'UNIPIPE AIR'!$A:$I,7,FALSE)),VLOOKUP($A456,'UNIPIPE NITRO'!$A:$I,7,FALSE),VLOOKUP($A456,'UNIPIPE AIR'!$A:$I,7,FALSE))),IF(ISERROR(VLOOKUP($A456,'UNIPIPE VAC'!$A:$H,7,FALSE)),VLOOKUP($A456,'UNIPIPE HP'!$A:$I,7,FALSE),VLOOKUP($A456,'UNIPIPE VAC'!$A:$H,7,FALSE)),IF(ISERROR(VLOOKUP($A456,'UNIPIPE AIR'!$A:$I,7,FALSE)),VLOOKUP($A456,'UNIPIPE NITRO'!$A:$I,7,FALSE),VLOOKUP($A456,'UNIPIPE AIR'!$A:$I,7,FALSE))))</f>
        <v/>
      </c>
      <c r="E456" s="140" t="str">
        <f>IF(ISERROR(IF(ISERROR(IF(ISERROR(VLOOKUP($A456,'UNIPIPE AIR'!$A:$I,8,FALSE)),VLOOKUP($A456,'UNIPIPE NITRO'!$A:$I,8,FALSE),VLOOKUP($A456,'UNIPIPE AIR'!$A:$I,8,FALSE))),IF(ISERROR(VLOOKUP($A456,'UNIPIPE VAC'!$A:$H,8,FALSE)),VLOOKUP($A456,'UNIPIPE HP'!$A:$I,8,FALSE),VLOOKUP($A456,'UNIPIPE VAC'!$A:$H,8,FALSE)),IF(ISERROR(VLOOKUP($A456,'UNIPIPE AIR'!$A:$I,8,FALSE)),VLOOKUP($A456,'UNIPIPE NITRO'!$A:$I,8,FALSE),VLOOKUP($A456,'UNIPIPE AIR'!$A:$I,8,FALSE)))),"",IF(ISERROR(IF(ISERROR(VLOOKUP($A456,'UNIPIPE AIR'!$A:$I,8,FALSE)),VLOOKUP($A456,'UNIPIPE NITRO'!$A:$I,8,FALSE),VLOOKUP($A456,'UNIPIPE AIR'!$A:$I,8,FALSE))),IF(ISERROR(VLOOKUP($A456,'UNIPIPE VAC'!$A:$H,8,FALSE)),VLOOKUP($A456,'UNIPIPE HP'!$A:$I,8,FALSE),VLOOKUP($A456,'UNIPIPE VAC'!$A:$H,8,FALSE)),IF(ISERROR(VLOOKUP($A456,'UNIPIPE AIR'!$A:$I,8,FALSE)),VLOOKUP($A456,'UNIPIPE NITRO'!$A:$I,8,FALSE),VLOOKUP($A456,'UNIPIPE AIR'!$A:$I,8,FALSE))))</f>
        <v/>
      </c>
      <c r="F456" s="140" t="str">
        <f t="shared" si="1"/>
        <v/>
      </c>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8.75" customHeight="1" x14ac:dyDescent="0.2">
      <c r="A457" s="135">
        <v>439</v>
      </c>
      <c r="B457" s="135" t="str">
        <f>IF(ISERROR(IF(ISERROR(IF(ISERROR(VLOOKUP($A457,'UNIPIPE AIR'!$A:$I,3,FALSE)),VLOOKUP($A457,'UNIPIPE NITRO'!$A:$I,3,FALSE),VLOOKUP($A457,'UNIPIPE AIR'!$A:$I,3,FALSE))),IF(ISERROR(VLOOKUP($A457,'UNIPIPE VAC'!$A:$H,3,FALSE)),VLOOKUP($A457,'UNIPIPE HP'!$A:$I,3,FALSE),VLOOKUP($A457,'UNIPIPE VAC'!$A:$H,3,FALSE)),IF(ISERROR(VLOOKUP($A457,'UNIPIPE AIR'!$A:$I,3,FALSE)),VLOOKUP($A457,'UNIPIPE NITRO'!$A:$I,3,FALSE),VLOOKUP($A457,'UNIPIPE AIR'!$A:$I,3,FALSE)))),"",IF(ISERROR(IF(ISERROR(VLOOKUP($A457,'UNIPIPE AIR'!$A:$I,3,FALSE)),VLOOKUP($A457,'UNIPIPE NITRO'!$A:$I,3,FALSE),VLOOKUP($A457,'UNIPIPE AIR'!$A:$I,3,FALSE))),IF(ISERROR(VLOOKUP($A457,'UNIPIPE VAC'!$A:$H,3,FALSE)),VLOOKUP($A457,'UNIPIPE HP'!$A:$I,3,FALSE),VLOOKUP($A457,'UNIPIPE VAC'!$A:$H,3,FALSE)),IF(ISERROR(VLOOKUP($A457,'UNIPIPE AIR'!$A:$I,3,FALSE)),VLOOKUP($A457,'UNIPIPE NITRO'!$A:$I,3,FALSE),VLOOKUP($A457,'UNIPIPE AIR'!$A:$I,3,FALSE))))</f>
        <v/>
      </c>
      <c r="C457" s="133" t="str">
        <f>IF(ISERROR(IF(ISERROR(IF(ISERROR(VLOOKUP($A457,'UNIPIPE AIR'!$A:$I,5,FALSE)),VLOOKUP($A457,'UNIPIPE NITRO'!$A:$I,5,FALSE),VLOOKUP($A457,'UNIPIPE AIR'!$A:$I,5,FALSE))),IF(ISERROR(VLOOKUP($A457,'UNIPIPE VAC'!$A:$H,5,FALSE)),VLOOKUP($A457,'UNIPIPE HP'!$A:$I,5,FALSE),VLOOKUP($A457,'UNIPIPE VAC'!$A:$H,5,FALSE)),IF(ISERROR(VLOOKUP($A457,'UNIPIPE AIR'!$A:$I,5,FALSE)),VLOOKUP($A457,'UNIPIPE NITRO'!$A:$I,5,FALSE),VLOOKUP($A457,'UNIPIPE AIR'!$A:$I,5,FALSE)))),"",IF(ISERROR(IF(ISERROR(VLOOKUP($A457,'UNIPIPE AIR'!$A:$I,5,FALSE)),VLOOKUP($A457,'UNIPIPE NITRO'!$A:$I,5,FALSE),VLOOKUP($A457,'UNIPIPE AIR'!$A:$I,5,FALSE))),IF(ISERROR(VLOOKUP($A457,'UNIPIPE VAC'!$A:$H,5,FALSE)),VLOOKUP($A457,'UNIPIPE HP'!$A:$I,5,FALSE),VLOOKUP($A457,'UNIPIPE VAC'!$A:$H,5,FALSE)),IF(ISERROR(VLOOKUP($A457,'UNIPIPE AIR'!$A:$I,5,FALSE)),VLOOKUP($A457,'UNIPIPE NITRO'!$A:$I,5,FALSE),VLOOKUP($A457,'UNIPIPE AIR'!$A:$I,5,FALSE))))</f>
        <v/>
      </c>
      <c r="D457" s="139" t="str">
        <f>IF(ISERROR(IF(ISERROR(IF(ISERROR(VLOOKUP($A457,'UNIPIPE AIR'!$A:$I,7,FALSE)),VLOOKUP($A457,'UNIPIPE NITRO'!$A:$I,7,FALSE),VLOOKUP($A457,'UNIPIPE AIR'!$A:$I,7,FALSE))),IF(ISERROR(VLOOKUP($A457,'UNIPIPE VAC'!$A:$H,7,FALSE)),VLOOKUP($A457,'UNIPIPE HP'!$A:$I,7,FALSE),VLOOKUP($A457,'UNIPIPE VAC'!$A:$H,7,FALSE)),IF(ISERROR(VLOOKUP($A457,'UNIPIPE AIR'!$A:$I,7,FALSE)),VLOOKUP($A457,'UNIPIPE NITRO'!$A:$I,7,FALSE),VLOOKUP($A457,'UNIPIPE AIR'!$A:$I,7,FALSE)))),"",IF(ISERROR(IF(ISERROR(VLOOKUP($A457,'UNIPIPE AIR'!$A:$I,7,FALSE)),VLOOKUP($A457,'UNIPIPE NITRO'!$A:$I,7,FALSE),VLOOKUP($A457,'UNIPIPE AIR'!$A:$I,7,FALSE))),IF(ISERROR(VLOOKUP($A457,'UNIPIPE VAC'!$A:$H,7,FALSE)),VLOOKUP($A457,'UNIPIPE HP'!$A:$I,7,FALSE),VLOOKUP($A457,'UNIPIPE VAC'!$A:$H,7,FALSE)),IF(ISERROR(VLOOKUP($A457,'UNIPIPE AIR'!$A:$I,7,FALSE)),VLOOKUP($A457,'UNIPIPE NITRO'!$A:$I,7,FALSE),VLOOKUP($A457,'UNIPIPE AIR'!$A:$I,7,FALSE))))</f>
        <v/>
      </c>
      <c r="E457" s="140" t="str">
        <f>IF(ISERROR(IF(ISERROR(IF(ISERROR(VLOOKUP($A457,'UNIPIPE AIR'!$A:$I,8,FALSE)),VLOOKUP($A457,'UNIPIPE NITRO'!$A:$I,8,FALSE),VLOOKUP($A457,'UNIPIPE AIR'!$A:$I,8,FALSE))),IF(ISERROR(VLOOKUP($A457,'UNIPIPE VAC'!$A:$H,8,FALSE)),VLOOKUP($A457,'UNIPIPE HP'!$A:$I,8,FALSE),VLOOKUP($A457,'UNIPIPE VAC'!$A:$H,8,FALSE)),IF(ISERROR(VLOOKUP($A457,'UNIPIPE AIR'!$A:$I,8,FALSE)),VLOOKUP($A457,'UNIPIPE NITRO'!$A:$I,8,FALSE),VLOOKUP($A457,'UNIPIPE AIR'!$A:$I,8,FALSE)))),"",IF(ISERROR(IF(ISERROR(VLOOKUP($A457,'UNIPIPE AIR'!$A:$I,8,FALSE)),VLOOKUP($A457,'UNIPIPE NITRO'!$A:$I,8,FALSE),VLOOKUP($A457,'UNIPIPE AIR'!$A:$I,8,FALSE))),IF(ISERROR(VLOOKUP($A457,'UNIPIPE VAC'!$A:$H,8,FALSE)),VLOOKUP($A457,'UNIPIPE HP'!$A:$I,8,FALSE),VLOOKUP($A457,'UNIPIPE VAC'!$A:$H,8,FALSE)),IF(ISERROR(VLOOKUP($A457,'UNIPIPE AIR'!$A:$I,8,FALSE)),VLOOKUP($A457,'UNIPIPE NITRO'!$A:$I,8,FALSE),VLOOKUP($A457,'UNIPIPE AIR'!$A:$I,8,FALSE))))</f>
        <v/>
      </c>
      <c r="F457" s="140" t="str">
        <f t="shared" si="1"/>
        <v/>
      </c>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8.75" customHeight="1" x14ac:dyDescent="0.2">
      <c r="A458" s="135">
        <v>440</v>
      </c>
      <c r="B458" s="135" t="str">
        <f>IF(ISERROR(IF(ISERROR(IF(ISERROR(VLOOKUP($A458,'UNIPIPE AIR'!$A:$I,3,FALSE)),VLOOKUP($A458,'UNIPIPE NITRO'!$A:$I,3,FALSE),VLOOKUP($A458,'UNIPIPE AIR'!$A:$I,3,FALSE))),IF(ISERROR(VLOOKUP($A458,'UNIPIPE VAC'!$A:$H,3,FALSE)),VLOOKUP($A458,'UNIPIPE HP'!$A:$I,3,FALSE),VLOOKUP($A458,'UNIPIPE VAC'!$A:$H,3,FALSE)),IF(ISERROR(VLOOKUP($A458,'UNIPIPE AIR'!$A:$I,3,FALSE)),VLOOKUP($A458,'UNIPIPE NITRO'!$A:$I,3,FALSE),VLOOKUP($A458,'UNIPIPE AIR'!$A:$I,3,FALSE)))),"",IF(ISERROR(IF(ISERROR(VLOOKUP($A458,'UNIPIPE AIR'!$A:$I,3,FALSE)),VLOOKUP($A458,'UNIPIPE NITRO'!$A:$I,3,FALSE),VLOOKUP($A458,'UNIPIPE AIR'!$A:$I,3,FALSE))),IF(ISERROR(VLOOKUP($A458,'UNIPIPE VAC'!$A:$H,3,FALSE)),VLOOKUP($A458,'UNIPIPE HP'!$A:$I,3,FALSE),VLOOKUP($A458,'UNIPIPE VAC'!$A:$H,3,FALSE)),IF(ISERROR(VLOOKUP($A458,'UNIPIPE AIR'!$A:$I,3,FALSE)),VLOOKUP($A458,'UNIPIPE NITRO'!$A:$I,3,FALSE),VLOOKUP($A458,'UNIPIPE AIR'!$A:$I,3,FALSE))))</f>
        <v/>
      </c>
      <c r="C458" s="133" t="str">
        <f>IF(ISERROR(IF(ISERROR(IF(ISERROR(VLOOKUP($A458,'UNIPIPE AIR'!$A:$I,5,FALSE)),VLOOKUP($A458,'UNIPIPE NITRO'!$A:$I,5,FALSE),VLOOKUP($A458,'UNIPIPE AIR'!$A:$I,5,FALSE))),IF(ISERROR(VLOOKUP($A458,'UNIPIPE VAC'!$A:$H,5,FALSE)),VLOOKUP($A458,'UNIPIPE HP'!$A:$I,5,FALSE),VLOOKUP($A458,'UNIPIPE VAC'!$A:$H,5,FALSE)),IF(ISERROR(VLOOKUP($A458,'UNIPIPE AIR'!$A:$I,5,FALSE)),VLOOKUP($A458,'UNIPIPE NITRO'!$A:$I,5,FALSE),VLOOKUP($A458,'UNIPIPE AIR'!$A:$I,5,FALSE)))),"",IF(ISERROR(IF(ISERROR(VLOOKUP($A458,'UNIPIPE AIR'!$A:$I,5,FALSE)),VLOOKUP($A458,'UNIPIPE NITRO'!$A:$I,5,FALSE),VLOOKUP($A458,'UNIPIPE AIR'!$A:$I,5,FALSE))),IF(ISERROR(VLOOKUP($A458,'UNIPIPE VAC'!$A:$H,5,FALSE)),VLOOKUP($A458,'UNIPIPE HP'!$A:$I,5,FALSE),VLOOKUP($A458,'UNIPIPE VAC'!$A:$H,5,FALSE)),IF(ISERROR(VLOOKUP($A458,'UNIPIPE AIR'!$A:$I,5,FALSE)),VLOOKUP($A458,'UNIPIPE NITRO'!$A:$I,5,FALSE),VLOOKUP($A458,'UNIPIPE AIR'!$A:$I,5,FALSE))))</f>
        <v/>
      </c>
      <c r="D458" s="139" t="str">
        <f>IF(ISERROR(IF(ISERROR(IF(ISERROR(VLOOKUP($A458,'UNIPIPE AIR'!$A:$I,7,FALSE)),VLOOKUP($A458,'UNIPIPE NITRO'!$A:$I,7,FALSE),VLOOKUP($A458,'UNIPIPE AIR'!$A:$I,7,FALSE))),IF(ISERROR(VLOOKUP($A458,'UNIPIPE VAC'!$A:$H,7,FALSE)),VLOOKUP($A458,'UNIPIPE HP'!$A:$I,7,FALSE),VLOOKUP($A458,'UNIPIPE VAC'!$A:$H,7,FALSE)),IF(ISERROR(VLOOKUP($A458,'UNIPIPE AIR'!$A:$I,7,FALSE)),VLOOKUP($A458,'UNIPIPE NITRO'!$A:$I,7,FALSE),VLOOKUP($A458,'UNIPIPE AIR'!$A:$I,7,FALSE)))),"",IF(ISERROR(IF(ISERROR(VLOOKUP($A458,'UNIPIPE AIR'!$A:$I,7,FALSE)),VLOOKUP($A458,'UNIPIPE NITRO'!$A:$I,7,FALSE),VLOOKUP($A458,'UNIPIPE AIR'!$A:$I,7,FALSE))),IF(ISERROR(VLOOKUP($A458,'UNIPIPE VAC'!$A:$H,7,FALSE)),VLOOKUP($A458,'UNIPIPE HP'!$A:$I,7,FALSE),VLOOKUP($A458,'UNIPIPE VAC'!$A:$H,7,FALSE)),IF(ISERROR(VLOOKUP($A458,'UNIPIPE AIR'!$A:$I,7,FALSE)),VLOOKUP($A458,'UNIPIPE NITRO'!$A:$I,7,FALSE),VLOOKUP($A458,'UNIPIPE AIR'!$A:$I,7,FALSE))))</f>
        <v/>
      </c>
      <c r="E458" s="140" t="str">
        <f>IF(ISERROR(IF(ISERROR(IF(ISERROR(VLOOKUP($A458,'UNIPIPE AIR'!$A:$I,8,FALSE)),VLOOKUP($A458,'UNIPIPE NITRO'!$A:$I,8,FALSE),VLOOKUP($A458,'UNIPIPE AIR'!$A:$I,8,FALSE))),IF(ISERROR(VLOOKUP($A458,'UNIPIPE VAC'!$A:$H,8,FALSE)),VLOOKUP($A458,'UNIPIPE HP'!$A:$I,8,FALSE),VLOOKUP($A458,'UNIPIPE VAC'!$A:$H,8,FALSE)),IF(ISERROR(VLOOKUP($A458,'UNIPIPE AIR'!$A:$I,8,FALSE)),VLOOKUP($A458,'UNIPIPE NITRO'!$A:$I,8,FALSE),VLOOKUP($A458,'UNIPIPE AIR'!$A:$I,8,FALSE)))),"",IF(ISERROR(IF(ISERROR(VLOOKUP($A458,'UNIPIPE AIR'!$A:$I,8,FALSE)),VLOOKUP($A458,'UNIPIPE NITRO'!$A:$I,8,FALSE),VLOOKUP($A458,'UNIPIPE AIR'!$A:$I,8,FALSE))),IF(ISERROR(VLOOKUP($A458,'UNIPIPE VAC'!$A:$H,8,FALSE)),VLOOKUP($A458,'UNIPIPE HP'!$A:$I,8,FALSE),VLOOKUP($A458,'UNIPIPE VAC'!$A:$H,8,FALSE)),IF(ISERROR(VLOOKUP($A458,'UNIPIPE AIR'!$A:$I,8,FALSE)),VLOOKUP($A458,'UNIPIPE NITRO'!$A:$I,8,FALSE),VLOOKUP($A458,'UNIPIPE AIR'!$A:$I,8,FALSE))))</f>
        <v/>
      </c>
      <c r="F458" s="140" t="str">
        <f t="shared" si="1"/>
        <v/>
      </c>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8.75" customHeight="1" x14ac:dyDescent="0.2">
      <c r="A459" s="135">
        <v>441</v>
      </c>
      <c r="B459" s="135" t="str">
        <f>IF(ISERROR(IF(ISERROR(IF(ISERROR(VLOOKUP($A459,'UNIPIPE AIR'!$A:$I,3,FALSE)),VLOOKUP($A459,'UNIPIPE NITRO'!$A:$I,3,FALSE),VLOOKUP($A459,'UNIPIPE AIR'!$A:$I,3,FALSE))),IF(ISERROR(VLOOKUP($A459,'UNIPIPE VAC'!$A:$H,3,FALSE)),VLOOKUP($A459,'UNIPIPE HP'!$A:$I,3,FALSE),VLOOKUP($A459,'UNIPIPE VAC'!$A:$H,3,FALSE)),IF(ISERROR(VLOOKUP($A459,'UNIPIPE AIR'!$A:$I,3,FALSE)),VLOOKUP($A459,'UNIPIPE NITRO'!$A:$I,3,FALSE),VLOOKUP($A459,'UNIPIPE AIR'!$A:$I,3,FALSE)))),"",IF(ISERROR(IF(ISERROR(VLOOKUP($A459,'UNIPIPE AIR'!$A:$I,3,FALSE)),VLOOKUP($A459,'UNIPIPE NITRO'!$A:$I,3,FALSE),VLOOKUP($A459,'UNIPIPE AIR'!$A:$I,3,FALSE))),IF(ISERROR(VLOOKUP($A459,'UNIPIPE VAC'!$A:$H,3,FALSE)),VLOOKUP($A459,'UNIPIPE HP'!$A:$I,3,FALSE),VLOOKUP($A459,'UNIPIPE VAC'!$A:$H,3,FALSE)),IF(ISERROR(VLOOKUP($A459,'UNIPIPE AIR'!$A:$I,3,FALSE)),VLOOKUP($A459,'UNIPIPE NITRO'!$A:$I,3,FALSE),VLOOKUP($A459,'UNIPIPE AIR'!$A:$I,3,FALSE))))</f>
        <v/>
      </c>
      <c r="C459" s="133" t="str">
        <f>IF(ISERROR(IF(ISERROR(IF(ISERROR(VLOOKUP($A459,'UNIPIPE AIR'!$A:$I,5,FALSE)),VLOOKUP($A459,'UNIPIPE NITRO'!$A:$I,5,FALSE),VLOOKUP($A459,'UNIPIPE AIR'!$A:$I,5,FALSE))),IF(ISERROR(VLOOKUP($A459,'UNIPIPE VAC'!$A:$H,5,FALSE)),VLOOKUP($A459,'UNIPIPE HP'!$A:$I,5,FALSE),VLOOKUP($A459,'UNIPIPE VAC'!$A:$H,5,FALSE)),IF(ISERROR(VLOOKUP($A459,'UNIPIPE AIR'!$A:$I,5,FALSE)),VLOOKUP($A459,'UNIPIPE NITRO'!$A:$I,5,FALSE),VLOOKUP($A459,'UNIPIPE AIR'!$A:$I,5,FALSE)))),"",IF(ISERROR(IF(ISERROR(VLOOKUP($A459,'UNIPIPE AIR'!$A:$I,5,FALSE)),VLOOKUP($A459,'UNIPIPE NITRO'!$A:$I,5,FALSE),VLOOKUP($A459,'UNIPIPE AIR'!$A:$I,5,FALSE))),IF(ISERROR(VLOOKUP($A459,'UNIPIPE VAC'!$A:$H,5,FALSE)),VLOOKUP($A459,'UNIPIPE HP'!$A:$I,5,FALSE),VLOOKUP($A459,'UNIPIPE VAC'!$A:$H,5,FALSE)),IF(ISERROR(VLOOKUP($A459,'UNIPIPE AIR'!$A:$I,5,FALSE)),VLOOKUP($A459,'UNIPIPE NITRO'!$A:$I,5,FALSE),VLOOKUP($A459,'UNIPIPE AIR'!$A:$I,5,FALSE))))</f>
        <v/>
      </c>
      <c r="D459" s="139" t="str">
        <f>IF(ISERROR(IF(ISERROR(IF(ISERROR(VLOOKUP($A459,'UNIPIPE AIR'!$A:$I,7,FALSE)),VLOOKUP($A459,'UNIPIPE NITRO'!$A:$I,7,FALSE),VLOOKUP($A459,'UNIPIPE AIR'!$A:$I,7,FALSE))),IF(ISERROR(VLOOKUP($A459,'UNIPIPE VAC'!$A:$H,7,FALSE)),VLOOKUP($A459,'UNIPIPE HP'!$A:$I,7,FALSE),VLOOKUP($A459,'UNIPIPE VAC'!$A:$H,7,FALSE)),IF(ISERROR(VLOOKUP($A459,'UNIPIPE AIR'!$A:$I,7,FALSE)),VLOOKUP($A459,'UNIPIPE NITRO'!$A:$I,7,FALSE),VLOOKUP($A459,'UNIPIPE AIR'!$A:$I,7,FALSE)))),"",IF(ISERROR(IF(ISERROR(VLOOKUP($A459,'UNIPIPE AIR'!$A:$I,7,FALSE)),VLOOKUP($A459,'UNIPIPE NITRO'!$A:$I,7,FALSE),VLOOKUP($A459,'UNIPIPE AIR'!$A:$I,7,FALSE))),IF(ISERROR(VLOOKUP($A459,'UNIPIPE VAC'!$A:$H,7,FALSE)),VLOOKUP($A459,'UNIPIPE HP'!$A:$I,7,FALSE),VLOOKUP($A459,'UNIPIPE VAC'!$A:$H,7,FALSE)),IF(ISERROR(VLOOKUP($A459,'UNIPIPE AIR'!$A:$I,7,FALSE)),VLOOKUP($A459,'UNIPIPE NITRO'!$A:$I,7,FALSE),VLOOKUP($A459,'UNIPIPE AIR'!$A:$I,7,FALSE))))</f>
        <v/>
      </c>
      <c r="E459" s="140" t="str">
        <f>IF(ISERROR(IF(ISERROR(IF(ISERROR(VLOOKUP($A459,'UNIPIPE AIR'!$A:$I,8,FALSE)),VLOOKUP($A459,'UNIPIPE NITRO'!$A:$I,8,FALSE),VLOOKUP($A459,'UNIPIPE AIR'!$A:$I,8,FALSE))),IF(ISERROR(VLOOKUP($A459,'UNIPIPE VAC'!$A:$H,8,FALSE)),VLOOKUP($A459,'UNIPIPE HP'!$A:$I,8,FALSE),VLOOKUP($A459,'UNIPIPE VAC'!$A:$H,8,FALSE)),IF(ISERROR(VLOOKUP($A459,'UNIPIPE AIR'!$A:$I,8,FALSE)),VLOOKUP($A459,'UNIPIPE NITRO'!$A:$I,8,FALSE),VLOOKUP($A459,'UNIPIPE AIR'!$A:$I,8,FALSE)))),"",IF(ISERROR(IF(ISERROR(VLOOKUP($A459,'UNIPIPE AIR'!$A:$I,8,FALSE)),VLOOKUP($A459,'UNIPIPE NITRO'!$A:$I,8,FALSE),VLOOKUP($A459,'UNIPIPE AIR'!$A:$I,8,FALSE))),IF(ISERROR(VLOOKUP($A459,'UNIPIPE VAC'!$A:$H,8,FALSE)),VLOOKUP($A459,'UNIPIPE HP'!$A:$I,8,FALSE),VLOOKUP($A459,'UNIPIPE VAC'!$A:$H,8,FALSE)),IF(ISERROR(VLOOKUP($A459,'UNIPIPE AIR'!$A:$I,8,FALSE)),VLOOKUP($A459,'UNIPIPE NITRO'!$A:$I,8,FALSE),VLOOKUP($A459,'UNIPIPE AIR'!$A:$I,8,FALSE))))</f>
        <v/>
      </c>
      <c r="F459" s="140" t="str">
        <f t="shared" si="1"/>
        <v/>
      </c>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8.75" customHeight="1" x14ac:dyDescent="0.2">
      <c r="A460" s="135">
        <v>442</v>
      </c>
      <c r="B460" s="135" t="str">
        <f>IF(ISERROR(IF(ISERROR(IF(ISERROR(VLOOKUP($A460,'UNIPIPE AIR'!$A:$I,3,FALSE)),VLOOKUP($A460,'UNIPIPE NITRO'!$A:$I,3,FALSE),VLOOKUP($A460,'UNIPIPE AIR'!$A:$I,3,FALSE))),IF(ISERROR(VLOOKUP($A460,'UNIPIPE VAC'!$A:$H,3,FALSE)),VLOOKUP($A460,'UNIPIPE HP'!$A:$I,3,FALSE),VLOOKUP($A460,'UNIPIPE VAC'!$A:$H,3,FALSE)),IF(ISERROR(VLOOKUP($A460,'UNIPIPE AIR'!$A:$I,3,FALSE)),VLOOKUP($A460,'UNIPIPE NITRO'!$A:$I,3,FALSE),VLOOKUP($A460,'UNIPIPE AIR'!$A:$I,3,FALSE)))),"",IF(ISERROR(IF(ISERROR(VLOOKUP($A460,'UNIPIPE AIR'!$A:$I,3,FALSE)),VLOOKUP($A460,'UNIPIPE NITRO'!$A:$I,3,FALSE),VLOOKUP($A460,'UNIPIPE AIR'!$A:$I,3,FALSE))),IF(ISERROR(VLOOKUP($A460,'UNIPIPE VAC'!$A:$H,3,FALSE)),VLOOKUP($A460,'UNIPIPE HP'!$A:$I,3,FALSE),VLOOKUP($A460,'UNIPIPE VAC'!$A:$H,3,FALSE)),IF(ISERROR(VLOOKUP($A460,'UNIPIPE AIR'!$A:$I,3,FALSE)),VLOOKUP($A460,'UNIPIPE NITRO'!$A:$I,3,FALSE),VLOOKUP($A460,'UNIPIPE AIR'!$A:$I,3,FALSE))))</f>
        <v/>
      </c>
      <c r="C460" s="133" t="str">
        <f>IF(ISERROR(IF(ISERROR(IF(ISERROR(VLOOKUP($A460,'UNIPIPE AIR'!$A:$I,5,FALSE)),VLOOKUP($A460,'UNIPIPE NITRO'!$A:$I,5,FALSE),VLOOKUP($A460,'UNIPIPE AIR'!$A:$I,5,FALSE))),IF(ISERROR(VLOOKUP($A460,'UNIPIPE VAC'!$A:$H,5,FALSE)),VLOOKUP($A460,'UNIPIPE HP'!$A:$I,5,FALSE),VLOOKUP($A460,'UNIPIPE VAC'!$A:$H,5,FALSE)),IF(ISERROR(VLOOKUP($A460,'UNIPIPE AIR'!$A:$I,5,FALSE)),VLOOKUP($A460,'UNIPIPE NITRO'!$A:$I,5,FALSE),VLOOKUP($A460,'UNIPIPE AIR'!$A:$I,5,FALSE)))),"",IF(ISERROR(IF(ISERROR(VLOOKUP($A460,'UNIPIPE AIR'!$A:$I,5,FALSE)),VLOOKUP($A460,'UNIPIPE NITRO'!$A:$I,5,FALSE),VLOOKUP($A460,'UNIPIPE AIR'!$A:$I,5,FALSE))),IF(ISERROR(VLOOKUP($A460,'UNIPIPE VAC'!$A:$H,5,FALSE)),VLOOKUP($A460,'UNIPIPE HP'!$A:$I,5,FALSE),VLOOKUP($A460,'UNIPIPE VAC'!$A:$H,5,FALSE)),IF(ISERROR(VLOOKUP($A460,'UNIPIPE AIR'!$A:$I,5,FALSE)),VLOOKUP($A460,'UNIPIPE NITRO'!$A:$I,5,FALSE),VLOOKUP($A460,'UNIPIPE AIR'!$A:$I,5,FALSE))))</f>
        <v/>
      </c>
      <c r="D460" s="139" t="str">
        <f>IF(ISERROR(IF(ISERROR(IF(ISERROR(VLOOKUP($A460,'UNIPIPE AIR'!$A:$I,7,FALSE)),VLOOKUP($A460,'UNIPIPE NITRO'!$A:$I,7,FALSE),VLOOKUP($A460,'UNIPIPE AIR'!$A:$I,7,FALSE))),IF(ISERROR(VLOOKUP($A460,'UNIPIPE VAC'!$A:$H,7,FALSE)),VLOOKUP($A460,'UNIPIPE HP'!$A:$I,7,FALSE),VLOOKUP($A460,'UNIPIPE VAC'!$A:$H,7,FALSE)),IF(ISERROR(VLOOKUP($A460,'UNIPIPE AIR'!$A:$I,7,FALSE)),VLOOKUP($A460,'UNIPIPE NITRO'!$A:$I,7,FALSE),VLOOKUP($A460,'UNIPIPE AIR'!$A:$I,7,FALSE)))),"",IF(ISERROR(IF(ISERROR(VLOOKUP($A460,'UNIPIPE AIR'!$A:$I,7,FALSE)),VLOOKUP($A460,'UNIPIPE NITRO'!$A:$I,7,FALSE),VLOOKUP($A460,'UNIPIPE AIR'!$A:$I,7,FALSE))),IF(ISERROR(VLOOKUP($A460,'UNIPIPE VAC'!$A:$H,7,FALSE)),VLOOKUP($A460,'UNIPIPE HP'!$A:$I,7,FALSE),VLOOKUP($A460,'UNIPIPE VAC'!$A:$H,7,FALSE)),IF(ISERROR(VLOOKUP($A460,'UNIPIPE AIR'!$A:$I,7,FALSE)),VLOOKUP($A460,'UNIPIPE NITRO'!$A:$I,7,FALSE),VLOOKUP($A460,'UNIPIPE AIR'!$A:$I,7,FALSE))))</f>
        <v/>
      </c>
      <c r="E460" s="140" t="str">
        <f>IF(ISERROR(IF(ISERROR(IF(ISERROR(VLOOKUP($A460,'UNIPIPE AIR'!$A:$I,8,FALSE)),VLOOKUP($A460,'UNIPIPE NITRO'!$A:$I,8,FALSE),VLOOKUP($A460,'UNIPIPE AIR'!$A:$I,8,FALSE))),IF(ISERROR(VLOOKUP($A460,'UNIPIPE VAC'!$A:$H,8,FALSE)),VLOOKUP($A460,'UNIPIPE HP'!$A:$I,8,FALSE),VLOOKUP($A460,'UNIPIPE VAC'!$A:$H,8,FALSE)),IF(ISERROR(VLOOKUP($A460,'UNIPIPE AIR'!$A:$I,8,FALSE)),VLOOKUP($A460,'UNIPIPE NITRO'!$A:$I,8,FALSE),VLOOKUP($A460,'UNIPIPE AIR'!$A:$I,8,FALSE)))),"",IF(ISERROR(IF(ISERROR(VLOOKUP($A460,'UNIPIPE AIR'!$A:$I,8,FALSE)),VLOOKUP($A460,'UNIPIPE NITRO'!$A:$I,8,FALSE),VLOOKUP($A460,'UNIPIPE AIR'!$A:$I,8,FALSE))),IF(ISERROR(VLOOKUP($A460,'UNIPIPE VAC'!$A:$H,8,FALSE)),VLOOKUP($A460,'UNIPIPE HP'!$A:$I,8,FALSE),VLOOKUP($A460,'UNIPIPE VAC'!$A:$H,8,FALSE)),IF(ISERROR(VLOOKUP($A460,'UNIPIPE AIR'!$A:$I,8,FALSE)),VLOOKUP($A460,'UNIPIPE NITRO'!$A:$I,8,FALSE),VLOOKUP($A460,'UNIPIPE AIR'!$A:$I,8,FALSE))))</f>
        <v/>
      </c>
      <c r="F460" s="140" t="str">
        <f t="shared" si="1"/>
        <v/>
      </c>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8.75" customHeight="1" x14ac:dyDescent="0.2">
      <c r="A461" s="135">
        <v>443</v>
      </c>
      <c r="B461" s="135" t="str">
        <f>IF(ISERROR(IF(ISERROR(IF(ISERROR(VLOOKUP($A461,'UNIPIPE AIR'!$A:$I,3,FALSE)),VLOOKUP($A461,'UNIPIPE NITRO'!$A:$I,3,FALSE),VLOOKUP($A461,'UNIPIPE AIR'!$A:$I,3,FALSE))),IF(ISERROR(VLOOKUP($A461,'UNIPIPE VAC'!$A:$H,3,FALSE)),VLOOKUP($A461,'UNIPIPE HP'!$A:$I,3,FALSE),VLOOKUP($A461,'UNIPIPE VAC'!$A:$H,3,FALSE)),IF(ISERROR(VLOOKUP($A461,'UNIPIPE AIR'!$A:$I,3,FALSE)),VLOOKUP($A461,'UNIPIPE NITRO'!$A:$I,3,FALSE),VLOOKUP($A461,'UNIPIPE AIR'!$A:$I,3,FALSE)))),"",IF(ISERROR(IF(ISERROR(VLOOKUP($A461,'UNIPIPE AIR'!$A:$I,3,FALSE)),VLOOKUP($A461,'UNIPIPE NITRO'!$A:$I,3,FALSE),VLOOKUP($A461,'UNIPIPE AIR'!$A:$I,3,FALSE))),IF(ISERROR(VLOOKUP($A461,'UNIPIPE VAC'!$A:$H,3,FALSE)),VLOOKUP($A461,'UNIPIPE HP'!$A:$I,3,FALSE),VLOOKUP($A461,'UNIPIPE VAC'!$A:$H,3,FALSE)),IF(ISERROR(VLOOKUP($A461,'UNIPIPE AIR'!$A:$I,3,FALSE)),VLOOKUP($A461,'UNIPIPE NITRO'!$A:$I,3,FALSE),VLOOKUP($A461,'UNIPIPE AIR'!$A:$I,3,FALSE))))</f>
        <v/>
      </c>
      <c r="C461" s="133" t="str">
        <f>IF(ISERROR(IF(ISERROR(IF(ISERROR(VLOOKUP($A461,'UNIPIPE AIR'!$A:$I,5,FALSE)),VLOOKUP($A461,'UNIPIPE NITRO'!$A:$I,5,FALSE),VLOOKUP($A461,'UNIPIPE AIR'!$A:$I,5,FALSE))),IF(ISERROR(VLOOKUP($A461,'UNIPIPE VAC'!$A:$H,5,FALSE)),VLOOKUP($A461,'UNIPIPE HP'!$A:$I,5,FALSE),VLOOKUP($A461,'UNIPIPE VAC'!$A:$H,5,FALSE)),IF(ISERROR(VLOOKUP($A461,'UNIPIPE AIR'!$A:$I,5,FALSE)),VLOOKUP($A461,'UNIPIPE NITRO'!$A:$I,5,FALSE),VLOOKUP($A461,'UNIPIPE AIR'!$A:$I,5,FALSE)))),"",IF(ISERROR(IF(ISERROR(VLOOKUP($A461,'UNIPIPE AIR'!$A:$I,5,FALSE)),VLOOKUP($A461,'UNIPIPE NITRO'!$A:$I,5,FALSE),VLOOKUP($A461,'UNIPIPE AIR'!$A:$I,5,FALSE))),IF(ISERROR(VLOOKUP($A461,'UNIPIPE VAC'!$A:$H,5,FALSE)),VLOOKUP($A461,'UNIPIPE HP'!$A:$I,5,FALSE),VLOOKUP($A461,'UNIPIPE VAC'!$A:$H,5,FALSE)),IF(ISERROR(VLOOKUP($A461,'UNIPIPE AIR'!$A:$I,5,FALSE)),VLOOKUP($A461,'UNIPIPE NITRO'!$A:$I,5,FALSE),VLOOKUP($A461,'UNIPIPE AIR'!$A:$I,5,FALSE))))</f>
        <v/>
      </c>
      <c r="D461" s="139" t="str">
        <f>IF(ISERROR(IF(ISERROR(IF(ISERROR(VLOOKUP($A461,'UNIPIPE AIR'!$A:$I,7,FALSE)),VLOOKUP($A461,'UNIPIPE NITRO'!$A:$I,7,FALSE),VLOOKUP($A461,'UNIPIPE AIR'!$A:$I,7,FALSE))),IF(ISERROR(VLOOKUP($A461,'UNIPIPE VAC'!$A:$H,7,FALSE)),VLOOKUP($A461,'UNIPIPE HP'!$A:$I,7,FALSE),VLOOKUP($A461,'UNIPIPE VAC'!$A:$H,7,FALSE)),IF(ISERROR(VLOOKUP($A461,'UNIPIPE AIR'!$A:$I,7,FALSE)),VLOOKUP($A461,'UNIPIPE NITRO'!$A:$I,7,FALSE),VLOOKUP($A461,'UNIPIPE AIR'!$A:$I,7,FALSE)))),"",IF(ISERROR(IF(ISERROR(VLOOKUP($A461,'UNIPIPE AIR'!$A:$I,7,FALSE)),VLOOKUP($A461,'UNIPIPE NITRO'!$A:$I,7,FALSE),VLOOKUP($A461,'UNIPIPE AIR'!$A:$I,7,FALSE))),IF(ISERROR(VLOOKUP($A461,'UNIPIPE VAC'!$A:$H,7,FALSE)),VLOOKUP($A461,'UNIPIPE HP'!$A:$I,7,FALSE),VLOOKUP($A461,'UNIPIPE VAC'!$A:$H,7,FALSE)),IF(ISERROR(VLOOKUP($A461,'UNIPIPE AIR'!$A:$I,7,FALSE)),VLOOKUP($A461,'UNIPIPE NITRO'!$A:$I,7,FALSE),VLOOKUP($A461,'UNIPIPE AIR'!$A:$I,7,FALSE))))</f>
        <v/>
      </c>
      <c r="E461" s="140" t="str">
        <f>IF(ISERROR(IF(ISERROR(IF(ISERROR(VLOOKUP($A461,'UNIPIPE AIR'!$A:$I,8,FALSE)),VLOOKUP($A461,'UNIPIPE NITRO'!$A:$I,8,FALSE),VLOOKUP($A461,'UNIPIPE AIR'!$A:$I,8,FALSE))),IF(ISERROR(VLOOKUP($A461,'UNIPIPE VAC'!$A:$H,8,FALSE)),VLOOKUP($A461,'UNIPIPE HP'!$A:$I,8,FALSE),VLOOKUP($A461,'UNIPIPE VAC'!$A:$H,8,FALSE)),IF(ISERROR(VLOOKUP($A461,'UNIPIPE AIR'!$A:$I,8,FALSE)),VLOOKUP($A461,'UNIPIPE NITRO'!$A:$I,8,FALSE),VLOOKUP($A461,'UNIPIPE AIR'!$A:$I,8,FALSE)))),"",IF(ISERROR(IF(ISERROR(VLOOKUP($A461,'UNIPIPE AIR'!$A:$I,8,FALSE)),VLOOKUP($A461,'UNIPIPE NITRO'!$A:$I,8,FALSE),VLOOKUP($A461,'UNIPIPE AIR'!$A:$I,8,FALSE))),IF(ISERROR(VLOOKUP($A461,'UNIPIPE VAC'!$A:$H,8,FALSE)),VLOOKUP($A461,'UNIPIPE HP'!$A:$I,8,FALSE),VLOOKUP($A461,'UNIPIPE VAC'!$A:$H,8,FALSE)),IF(ISERROR(VLOOKUP($A461,'UNIPIPE AIR'!$A:$I,8,FALSE)),VLOOKUP($A461,'UNIPIPE NITRO'!$A:$I,8,FALSE),VLOOKUP($A461,'UNIPIPE AIR'!$A:$I,8,FALSE))))</f>
        <v/>
      </c>
      <c r="F461" s="140" t="str">
        <f t="shared" si="1"/>
        <v/>
      </c>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8.75" customHeight="1" x14ac:dyDescent="0.2">
      <c r="A462" s="135">
        <v>444</v>
      </c>
      <c r="B462" s="135" t="str">
        <f>IF(ISERROR(IF(ISERROR(IF(ISERROR(VLOOKUP($A462,'UNIPIPE AIR'!$A:$I,3,FALSE)),VLOOKUP($A462,'UNIPIPE NITRO'!$A:$I,3,FALSE),VLOOKUP($A462,'UNIPIPE AIR'!$A:$I,3,FALSE))),IF(ISERROR(VLOOKUP($A462,'UNIPIPE VAC'!$A:$H,3,FALSE)),VLOOKUP($A462,'UNIPIPE HP'!$A:$I,3,FALSE),VLOOKUP($A462,'UNIPIPE VAC'!$A:$H,3,FALSE)),IF(ISERROR(VLOOKUP($A462,'UNIPIPE AIR'!$A:$I,3,FALSE)),VLOOKUP($A462,'UNIPIPE NITRO'!$A:$I,3,FALSE),VLOOKUP($A462,'UNIPIPE AIR'!$A:$I,3,FALSE)))),"",IF(ISERROR(IF(ISERROR(VLOOKUP($A462,'UNIPIPE AIR'!$A:$I,3,FALSE)),VLOOKUP($A462,'UNIPIPE NITRO'!$A:$I,3,FALSE),VLOOKUP($A462,'UNIPIPE AIR'!$A:$I,3,FALSE))),IF(ISERROR(VLOOKUP($A462,'UNIPIPE VAC'!$A:$H,3,FALSE)),VLOOKUP($A462,'UNIPIPE HP'!$A:$I,3,FALSE),VLOOKUP($A462,'UNIPIPE VAC'!$A:$H,3,FALSE)),IF(ISERROR(VLOOKUP($A462,'UNIPIPE AIR'!$A:$I,3,FALSE)),VLOOKUP($A462,'UNIPIPE NITRO'!$A:$I,3,FALSE),VLOOKUP($A462,'UNIPIPE AIR'!$A:$I,3,FALSE))))</f>
        <v/>
      </c>
      <c r="C462" s="133" t="str">
        <f>IF(ISERROR(IF(ISERROR(IF(ISERROR(VLOOKUP($A462,'UNIPIPE AIR'!$A:$I,5,FALSE)),VLOOKUP($A462,'UNIPIPE NITRO'!$A:$I,5,FALSE),VLOOKUP($A462,'UNIPIPE AIR'!$A:$I,5,FALSE))),IF(ISERROR(VLOOKUP($A462,'UNIPIPE VAC'!$A:$H,5,FALSE)),VLOOKUP($A462,'UNIPIPE HP'!$A:$I,5,FALSE),VLOOKUP($A462,'UNIPIPE VAC'!$A:$H,5,FALSE)),IF(ISERROR(VLOOKUP($A462,'UNIPIPE AIR'!$A:$I,5,FALSE)),VLOOKUP($A462,'UNIPIPE NITRO'!$A:$I,5,FALSE),VLOOKUP($A462,'UNIPIPE AIR'!$A:$I,5,FALSE)))),"",IF(ISERROR(IF(ISERROR(VLOOKUP($A462,'UNIPIPE AIR'!$A:$I,5,FALSE)),VLOOKUP($A462,'UNIPIPE NITRO'!$A:$I,5,FALSE),VLOOKUP($A462,'UNIPIPE AIR'!$A:$I,5,FALSE))),IF(ISERROR(VLOOKUP($A462,'UNIPIPE VAC'!$A:$H,5,FALSE)),VLOOKUP($A462,'UNIPIPE HP'!$A:$I,5,FALSE),VLOOKUP($A462,'UNIPIPE VAC'!$A:$H,5,FALSE)),IF(ISERROR(VLOOKUP($A462,'UNIPIPE AIR'!$A:$I,5,FALSE)),VLOOKUP($A462,'UNIPIPE NITRO'!$A:$I,5,FALSE),VLOOKUP($A462,'UNIPIPE AIR'!$A:$I,5,FALSE))))</f>
        <v/>
      </c>
      <c r="D462" s="139" t="str">
        <f>IF(ISERROR(IF(ISERROR(IF(ISERROR(VLOOKUP($A462,'UNIPIPE AIR'!$A:$I,7,FALSE)),VLOOKUP($A462,'UNIPIPE NITRO'!$A:$I,7,FALSE),VLOOKUP($A462,'UNIPIPE AIR'!$A:$I,7,FALSE))),IF(ISERROR(VLOOKUP($A462,'UNIPIPE VAC'!$A:$H,7,FALSE)),VLOOKUP($A462,'UNIPIPE HP'!$A:$I,7,FALSE),VLOOKUP($A462,'UNIPIPE VAC'!$A:$H,7,FALSE)),IF(ISERROR(VLOOKUP($A462,'UNIPIPE AIR'!$A:$I,7,FALSE)),VLOOKUP($A462,'UNIPIPE NITRO'!$A:$I,7,FALSE),VLOOKUP($A462,'UNIPIPE AIR'!$A:$I,7,FALSE)))),"",IF(ISERROR(IF(ISERROR(VLOOKUP($A462,'UNIPIPE AIR'!$A:$I,7,FALSE)),VLOOKUP($A462,'UNIPIPE NITRO'!$A:$I,7,FALSE),VLOOKUP($A462,'UNIPIPE AIR'!$A:$I,7,FALSE))),IF(ISERROR(VLOOKUP($A462,'UNIPIPE VAC'!$A:$H,7,FALSE)),VLOOKUP($A462,'UNIPIPE HP'!$A:$I,7,FALSE),VLOOKUP($A462,'UNIPIPE VAC'!$A:$H,7,FALSE)),IF(ISERROR(VLOOKUP($A462,'UNIPIPE AIR'!$A:$I,7,FALSE)),VLOOKUP($A462,'UNIPIPE NITRO'!$A:$I,7,FALSE),VLOOKUP($A462,'UNIPIPE AIR'!$A:$I,7,FALSE))))</f>
        <v/>
      </c>
      <c r="E462" s="140" t="str">
        <f>IF(ISERROR(IF(ISERROR(IF(ISERROR(VLOOKUP($A462,'UNIPIPE AIR'!$A:$I,8,FALSE)),VLOOKUP($A462,'UNIPIPE NITRO'!$A:$I,8,FALSE),VLOOKUP($A462,'UNIPIPE AIR'!$A:$I,8,FALSE))),IF(ISERROR(VLOOKUP($A462,'UNIPIPE VAC'!$A:$H,8,FALSE)),VLOOKUP($A462,'UNIPIPE HP'!$A:$I,8,FALSE),VLOOKUP($A462,'UNIPIPE VAC'!$A:$H,8,FALSE)),IF(ISERROR(VLOOKUP($A462,'UNIPIPE AIR'!$A:$I,8,FALSE)),VLOOKUP($A462,'UNIPIPE NITRO'!$A:$I,8,FALSE),VLOOKUP($A462,'UNIPIPE AIR'!$A:$I,8,FALSE)))),"",IF(ISERROR(IF(ISERROR(VLOOKUP($A462,'UNIPIPE AIR'!$A:$I,8,FALSE)),VLOOKUP($A462,'UNIPIPE NITRO'!$A:$I,8,FALSE),VLOOKUP($A462,'UNIPIPE AIR'!$A:$I,8,FALSE))),IF(ISERROR(VLOOKUP($A462,'UNIPIPE VAC'!$A:$H,8,FALSE)),VLOOKUP($A462,'UNIPIPE HP'!$A:$I,8,FALSE),VLOOKUP($A462,'UNIPIPE VAC'!$A:$H,8,FALSE)),IF(ISERROR(VLOOKUP($A462,'UNIPIPE AIR'!$A:$I,8,FALSE)),VLOOKUP($A462,'UNIPIPE NITRO'!$A:$I,8,FALSE),VLOOKUP($A462,'UNIPIPE AIR'!$A:$I,8,FALSE))))</f>
        <v/>
      </c>
      <c r="F462" s="140" t="str">
        <f t="shared" si="1"/>
        <v/>
      </c>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8.75" customHeight="1" x14ac:dyDescent="0.2">
      <c r="A463" s="135">
        <v>445</v>
      </c>
      <c r="B463" s="135" t="str">
        <f>IF(ISERROR(IF(ISERROR(IF(ISERROR(VLOOKUP($A463,'UNIPIPE AIR'!$A:$I,3,FALSE)),VLOOKUP($A463,'UNIPIPE NITRO'!$A:$I,3,FALSE),VLOOKUP($A463,'UNIPIPE AIR'!$A:$I,3,FALSE))),IF(ISERROR(VLOOKUP($A463,'UNIPIPE VAC'!$A:$H,3,FALSE)),VLOOKUP($A463,'UNIPIPE HP'!$A:$I,3,FALSE),VLOOKUP($A463,'UNIPIPE VAC'!$A:$H,3,FALSE)),IF(ISERROR(VLOOKUP($A463,'UNIPIPE AIR'!$A:$I,3,FALSE)),VLOOKUP($A463,'UNIPIPE NITRO'!$A:$I,3,FALSE),VLOOKUP($A463,'UNIPIPE AIR'!$A:$I,3,FALSE)))),"",IF(ISERROR(IF(ISERROR(VLOOKUP($A463,'UNIPIPE AIR'!$A:$I,3,FALSE)),VLOOKUP($A463,'UNIPIPE NITRO'!$A:$I,3,FALSE),VLOOKUP($A463,'UNIPIPE AIR'!$A:$I,3,FALSE))),IF(ISERROR(VLOOKUP($A463,'UNIPIPE VAC'!$A:$H,3,FALSE)),VLOOKUP($A463,'UNIPIPE HP'!$A:$I,3,FALSE),VLOOKUP($A463,'UNIPIPE VAC'!$A:$H,3,FALSE)),IF(ISERROR(VLOOKUP($A463,'UNIPIPE AIR'!$A:$I,3,FALSE)),VLOOKUP($A463,'UNIPIPE NITRO'!$A:$I,3,FALSE),VLOOKUP($A463,'UNIPIPE AIR'!$A:$I,3,FALSE))))</f>
        <v/>
      </c>
      <c r="C463" s="133" t="str">
        <f>IF(ISERROR(IF(ISERROR(IF(ISERROR(VLOOKUP($A463,'UNIPIPE AIR'!$A:$I,5,FALSE)),VLOOKUP($A463,'UNIPIPE NITRO'!$A:$I,5,FALSE),VLOOKUP($A463,'UNIPIPE AIR'!$A:$I,5,FALSE))),IF(ISERROR(VLOOKUP($A463,'UNIPIPE VAC'!$A:$H,5,FALSE)),VLOOKUP($A463,'UNIPIPE HP'!$A:$I,5,FALSE),VLOOKUP($A463,'UNIPIPE VAC'!$A:$H,5,FALSE)),IF(ISERROR(VLOOKUP($A463,'UNIPIPE AIR'!$A:$I,5,FALSE)),VLOOKUP($A463,'UNIPIPE NITRO'!$A:$I,5,FALSE),VLOOKUP($A463,'UNIPIPE AIR'!$A:$I,5,FALSE)))),"",IF(ISERROR(IF(ISERROR(VLOOKUP($A463,'UNIPIPE AIR'!$A:$I,5,FALSE)),VLOOKUP($A463,'UNIPIPE NITRO'!$A:$I,5,FALSE),VLOOKUP($A463,'UNIPIPE AIR'!$A:$I,5,FALSE))),IF(ISERROR(VLOOKUP($A463,'UNIPIPE VAC'!$A:$H,5,FALSE)),VLOOKUP($A463,'UNIPIPE HP'!$A:$I,5,FALSE),VLOOKUP($A463,'UNIPIPE VAC'!$A:$H,5,FALSE)),IF(ISERROR(VLOOKUP($A463,'UNIPIPE AIR'!$A:$I,5,FALSE)),VLOOKUP($A463,'UNIPIPE NITRO'!$A:$I,5,FALSE),VLOOKUP($A463,'UNIPIPE AIR'!$A:$I,5,FALSE))))</f>
        <v/>
      </c>
      <c r="D463" s="139" t="str">
        <f>IF(ISERROR(IF(ISERROR(IF(ISERROR(VLOOKUP($A463,'UNIPIPE AIR'!$A:$I,7,FALSE)),VLOOKUP($A463,'UNIPIPE NITRO'!$A:$I,7,FALSE),VLOOKUP($A463,'UNIPIPE AIR'!$A:$I,7,FALSE))),IF(ISERROR(VLOOKUP($A463,'UNIPIPE VAC'!$A:$H,7,FALSE)),VLOOKUP($A463,'UNIPIPE HP'!$A:$I,7,FALSE),VLOOKUP($A463,'UNIPIPE VAC'!$A:$H,7,FALSE)),IF(ISERROR(VLOOKUP($A463,'UNIPIPE AIR'!$A:$I,7,FALSE)),VLOOKUP($A463,'UNIPIPE NITRO'!$A:$I,7,FALSE),VLOOKUP($A463,'UNIPIPE AIR'!$A:$I,7,FALSE)))),"",IF(ISERROR(IF(ISERROR(VLOOKUP($A463,'UNIPIPE AIR'!$A:$I,7,FALSE)),VLOOKUP($A463,'UNIPIPE NITRO'!$A:$I,7,FALSE),VLOOKUP($A463,'UNIPIPE AIR'!$A:$I,7,FALSE))),IF(ISERROR(VLOOKUP($A463,'UNIPIPE VAC'!$A:$H,7,FALSE)),VLOOKUP($A463,'UNIPIPE HP'!$A:$I,7,FALSE),VLOOKUP($A463,'UNIPIPE VAC'!$A:$H,7,FALSE)),IF(ISERROR(VLOOKUP($A463,'UNIPIPE AIR'!$A:$I,7,FALSE)),VLOOKUP($A463,'UNIPIPE NITRO'!$A:$I,7,FALSE),VLOOKUP($A463,'UNIPIPE AIR'!$A:$I,7,FALSE))))</f>
        <v/>
      </c>
      <c r="E463" s="140" t="str">
        <f>IF(ISERROR(IF(ISERROR(IF(ISERROR(VLOOKUP($A463,'UNIPIPE AIR'!$A:$I,8,FALSE)),VLOOKUP($A463,'UNIPIPE NITRO'!$A:$I,8,FALSE),VLOOKUP($A463,'UNIPIPE AIR'!$A:$I,8,FALSE))),IF(ISERROR(VLOOKUP($A463,'UNIPIPE VAC'!$A:$H,8,FALSE)),VLOOKUP($A463,'UNIPIPE HP'!$A:$I,8,FALSE),VLOOKUP($A463,'UNIPIPE VAC'!$A:$H,8,FALSE)),IF(ISERROR(VLOOKUP($A463,'UNIPIPE AIR'!$A:$I,8,FALSE)),VLOOKUP($A463,'UNIPIPE NITRO'!$A:$I,8,FALSE),VLOOKUP($A463,'UNIPIPE AIR'!$A:$I,8,FALSE)))),"",IF(ISERROR(IF(ISERROR(VLOOKUP($A463,'UNIPIPE AIR'!$A:$I,8,FALSE)),VLOOKUP($A463,'UNIPIPE NITRO'!$A:$I,8,FALSE),VLOOKUP($A463,'UNIPIPE AIR'!$A:$I,8,FALSE))),IF(ISERROR(VLOOKUP($A463,'UNIPIPE VAC'!$A:$H,8,FALSE)),VLOOKUP($A463,'UNIPIPE HP'!$A:$I,8,FALSE),VLOOKUP($A463,'UNIPIPE VAC'!$A:$H,8,FALSE)),IF(ISERROR(VLOOKUP($A463,'UNIPIPE AIR'!$A:$I,8,FALSE)),VLOOKUP($A463,'UNIPIPE NITRO'!$A:$I,8,FALSE),VLOOKUP($A463,'UNIPIPE AIR'!$A:$I,8,FALSE))))</f>
        <v/>
      </c>
      <c r="F463" s="140" t="str">
        <f t="shared" si="1"/>
        <v/>
      </c>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8.75" customHeight="1" x14ac:dyDescent="0.2">
      <c r="A464" s="135">
        <v>446</v>
      </c>
      <c r="B464" s="135" t="str">
        <f>IF(ISERROR(IF(ISERROR(IF(ISERROR(VLOOKUP($A464,'UNIPIPE AIR'!$A:$I,3,FALSE)),VLOOKUP($A464,'UNIPIPE NITRO'!$A:$I,3,FALSE),VLOOKUP($A464,'UNIPIPE AIR'!$A:$I,3,FALSE))),IF(ISERROR(VLOOKUP($A464,'UNIPIPE VAC'!$A:$H,3,FALSE)),VLOOKUP($A464,'UNIPIPE HP'!$A:$I,3,FALSE),VLOOKUP($A464,'UNIPIPE VAC'!$A:$H,3,FALSE)),IF(ISERROR(VLOOKUP($A464,'UNIPIPE AIR'!$A:$I,3,FALSE)),VLOOKUP($A464,'UNIPIPE NITRO'!$A:$I,3,FALSE),VLOOKUP($A464,'UNIPIPE AIR'!$A:$I,3,FALSE)))),"",IF(ISERROR(IF(ISERROR(VLOOKUP($A464,'UNIPIPE AIR'!$A:$I,3,FALSE)),VLOOKUP($A464,'UNIPIPE NITRO'!$A:$I,3,FALSE),VLOOKUP($A464,'UNIPIPE AIR'!$A:$I,3,FALSE))),IF(ISERROR(VLOOKUP($A464,'UNIPIPE VAC'!$A:$H,3,FALSE)),VLOOKUP($A464,'UNIPIPE HP'!$A:$I,3,FALSE),VLOOKUP($A464,'UNIPIPE VAC'!$A:$H,3,FALSE)),IF(ISERROR(VLOOKUP($A464,'UNIPIPE AIR'!$A:$I,3,FALSE)),VLOOKUP($A464,'UNIPIPE NITRO'!$A:$I,3,FALSE),VLOOKUP($A464,'UNIPIPE AIR'!$A:$I,3,FALSE))))</f>
        <v/>
      </c>
      <c r="C464" s="133" t="str">
        <f>IF(ISERROR(IF(ISERROR(IF(ISERROR(VLOOKUP($A464,'UNIPIPE AIR'!$A:$I,5,FALSE)),VLOOKUP($A464,'UNIPIPE NITRO'!$A:$I,5,FALSE),VLOOKUP($A464,'UNIPIPE AIR'!$A:$I,5,FALSE))),IF(ISERROR(VLOOKUP($A464,'UNIPIPE VAC'!$A:$H,5,FALSE)),VLOOKUP($A464,'UNIPIPE HP'!$A:$I,5,FALSE),VLOOKUP($A464,'UNIPIPE VAC'!$A:$H,5,FALSE)),IF(ISERROR(VLOOKUP($A464,'UNIPIPE AIR'!$A:$I,5,FALSE)),VLOOKUP($A464,'UNIPIPE NITRO'!$A:$I,5,FALSE),VLOOKUP($A464,'UNIPIPE AIR'!$A:$I,5,FALSE)))),"",IF(ISERROR(IF(ISERROR(VLOOKUP($A464,'UNIPIPE AIR'!$A:$I,5,FALSE)),VLOOKUP($A464,'UNIPIPE NITRO'!$A:$I,5,FALSE),VLOOKUP($A464,'UNIPIPE AIR'!$A:$I,5,FALSE))),IF(ISERROR(VLOOKUP($A464,'UNIPIPE VAC'!$A:$H,5,FALSE)),VLOOKUP($A464,'UNIPIPE HP'!$A:$I,5,FALSE),VLOOKUP($A464,'UNIPIPE VAC'!$A:$H,5,FALSE)),IF(ISERROR(VLOOKUP($A464,'UNIPIPE AIR'!$A:$I,5,FALSE)),VLOOKUP($A464,'UNIPIPE NITRO'!$A:$I,5,FALSE),VLOOKUP($A464,'UNIPIPE AIR'!$A:$I,5,FALSE))))</f>
        <v/>
      </c>
      <c r="D464" s="139" t="str">
        <f>IF(ISERROR(IF(ISERROR(IF(ISERROR(VLOOKUP($A464,'UNIPIPE AIR'!$A:$I,7,FALSE)),VLOOKUP($A464,'UNIPIPE NITRO'!$A:$I,7,FALSE),VLOOKUP($A464,'UNIPIPE AIR'!$A:$I,7,FALSE))),IF(ISERROR(VLOOKUP($A464,'UNIPIPE VAC'!$A:$H,7,FALSE)),VLOOKUP($A464,'UNIPIPE HP'!$A:$I,7,FALSE),VLOOKUP($A464,'UNIPIPE VAC'!$A:$H,7,FALSE)),IF(ISERROR(VLOOKUP($A464,'UNIPIPE AIR'!$A:$I,7,FALSE)),VLOOKUP($A464,'UNIPIPE NITRO'!$A:$I,7,FALSE),VLOOKUP($A464,'UNIPIPE AIR'!$A:$I,7,FALSE)))),"",IF(ISERROR(IF(ISERROR(VLOOKUP($A464,'UNIPIPE AIR'!$A:$I,7,FALSE)),VLOOKUP($A464,'UNIPIPE NITRO'!$A:$I,7,FALSE),VLOOKUP($A464,'UNIPIPE AIR'!$A:$I,7,FALSE))),IF(ISERROR(VLOOKUP($A464,'UNIPIPE VAC'!$A:$H,7,FALSE)),VLOOKUP($A464,'UNIPIPE HP'!$A:$I,7,FALSE),VLOOKUP($A464,'UNIPIPE VAC'!$A:$H,7,FALSE)),IF(ISERROR(VLOOKUP($A464,'UNIPIPE AIR'!$A:$I,7,FALSE)),VLOOKUP($A464,'UNIPIPE NITRO'!$A:$I,7,FALSE),VLOOKUP($A464,'UNIPIPE AIR'!$A:$I,7,FALSE))))</f>
        <v/>
      </c>
      <c r="E464" s="140" t="str">
        <f>IF(ISERROR(IF(ISERROR(IF(ISERROR(VLOOKUP($A464,'UNIPIPE AIR'!$A:$I,8,FALSE)),VLOOKUP($A464,'UNIPIPE NITRO'!$A:$I,8,FALSE),VLOOKUP($A464,'UNIPIPE AIR'!$A:$I,8,FALSE))),IF(ISERROR(VLOOKUP($A464,'UNIPIPE VAC'!$A:$H,8,FALSE)),VLOOKUP($A464,'UNIPIPE HP'!$A:$I,8,FALSE),VLOOKUP($A464,'UNIPIPE VAC'!$A:$H,8,FALSE)),IF(ISERROR(VLOOKUP($A464,'UNIPIPE AIR'!$A:$I,8,FALSE)),VLOOKUP($A464,'UNIPIPE NITRO'!$A:$I,8,FALSE),VLOOKUP($A464,'UNIPIPE AIR'!$A:$I,8,FALSE)))),"",IF(ISERROR(IF(ISERROR(VLOOKUP($A464,'UNIPIPE AIR'!$A:$I,8,FALSE)),VLOOKUP($A464,'UNIPIPE NITRO'!$A:$I,8,FALSE),VLOOKUP($A464,'UNIPIPE AIR'!$A:$I,8,FALSE))),IF(ISERROR(VLOOKUP($A464,'UNIPIPE VAC'!$A:$H,8,FALSE)),VLOOKUP($A464,'UNIPIPE HP'!$A:$I,8,FALSE),VLOOKUP($A464,'UNIPIPE VAC'!$A:$H,8,FALSE)),IF(ISERROR(VLOOKUP($A464,'UNIPIPE AIR'!$A:$I,8,FALSE)),VLOOKUP($A464,'UNIPIPE NITRO'!$A:$I,8,FALSE),VLOOKUP($A464,'UNIPIPE AIR'!$A:$I,8,FALSE))))</f>
        <v/>
      </c>
      <c r="F464" s="140" t="str">
        <f t="shared" si="1"/>
        <v/>
      </c>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8.75" customHeight="1" x14ac:dyDescent="0.2">
      <c r="A465" s="135">
        <v>447</v>
      </c>
      <c r="B465" s="135" t="str">
        <f>IF(ISERROR(IF(ISERROR(IF(ISERROR(VLOOKUP($A465,'UNIPIPE AIR'!$A:$I,3,FALSE)),VLOOKUP($A465,'UNIPIPE NITRO'!$A:$I,3,FALSE),VLOOKUP($A465,'UNIPIPE AIR'!$A:$I,3,FALSE))),IF(ISERROR(VLOOKUP($A465,'UNIPIPE VAC'!$A:$H,3,FALSE)),VLOOKUP($A465,'UNIPIPE HP'!$A:$I,3,FALSE),VLOOKUP($A465,'UNIPIPE VAC'!$A:$H,3,FALSE)),IF(ISERROR(VLOOKUP($A465,'UNIPIPE AIR'!$A:$I,3,FALSE)),VLOOKUP($A465,'UNIPIPE NITRO'!$A:$I,3,FALSE),VLOOKUP($A465,'UNIPIPE AIR'!$A:$I,3,FALSE)))),"",IF(ISERROR(IF(ISERROR(VLOOKUP($A465,'UNIPIPE AIR'!$A:$I,3,FALSE)),VLOOKUP($A465,'UNIPIPE NITRO'!$A:$I,3,FALSE),VLOOKUP($A465,'UNIPIPE AIR'!$A:$I,3,FALSE))),IF(ISERROR(VLOOKUP($A465,'UNIPIPE VAC'!$A:$H,3,FALSE)),VLOOKUP($A465,'UNIPIPE HP'!$A:$I,3,FALSE),VLOOKUP($A465,'UNIPIPE VAC'!$A:$H,3,FALSE)),IF(ISERROR(VLOOKUP($A465,'UNIPIPE AIR'!$A:$I,3,FALSE)),VLOOKUP($A465,'UNIPIPE NITRO'!$A:$I,3,FALSE),VLOOKUP($A465,'UNIPIPE AIR'!$A:$I,3,FALSE))))</f>
        <v/>
      </c>
      <c r="C465" s="133" t="str">
        <f>IF(ISERROR(IF(ISERROR(IF(ISERROR(VLOOKUP($A465,'UNIPIPE AIR'!$A:$I,5,FALSE)),VLOOKUP($A465,'UNIPIPE NITRO'!$A:$I,5,FALSE),VLOOKUP($A465,'UNIPIPE AIR'!$A:$I,5,FALSE))),IF(ISERROR(VLOOKUP($A465,'UNIPIPE VAC'!$A:$H,5,FALSE)),VLOOKUP($A465,'UNIPIPE HP'!$A:$I,5,FALSE),VLOOKUP($A465,'UNIPIPE VAC'!$A:$H,5,FALSE)),IF(ISERROR(VLOOKUP($A465,'UNIPIPE AIR'!$A:$I,5,FALSE)),VLOOKUP($A465,'UNIPIPE NITRO'!$A:$I,5,FALSE),VLOOKUP($A465,'UNIPIPE AIR'!$A:$I,5,FALSE)))),"",IF(ISERROR(IF(ISERROR(VLOOKUP($A465,'UNIPIPE AIR'!$A:$I,5,FALSE)),VLOOKUP($A465,'UNIPIPE NITRO'!$A:$I,5,FALSE),VLOOKUP($A465,'UNIPIPE AIR'!$A:$I,5,FALSE))),IF(ISERROR(VLOOKUP($A465,'UNIPIPE VAC'!$A:$H,5,FALSE)),VLOOKUP($A465,'UNIPIPE HP'!$A:$I,5,FALSE),VLOOKUP($A465,'UNIPIPE VAC'!$A:$H,5,FALSE)),IF(ISERROR(VLOOKUP($A465,'UNIPIPE AIR'!$A:$I,5,FALSE)),VLOOKUP($A465,'UNIPIPE NITRO'!$A:$I,5,FALSE),VLOOKUP($A465,'UNIPIPE AIR'!$A:$I,5,FALSE))))</f>
        <v/>
      </c>
      <c r="D465" s="139" t="str">
        <f>IF(ISERROR(IF(ISERROR(IF(ISERROR(VLOOKUP($A465,'UNIPIPE AIR'!$A:$I,7,FALSE)),VLOOKUP($A465,'UNIPIPE NITRO'!$A:$I,7,FALSE),VLOOKUP($A465,'UNIPIPE AIR'!$A:$I,7,FALSE))),IF(ISERROR(VLOOKUP($A465,'UNIPIPE VAC'!$A:$H,7,FALSE)),VLOOKUP($A465,'UNIPIPE HP'!$A:$I,7,FALSE),VLOOKUP($A465,'UNIPIPE VAC'!$A:$H,7,FALSE)),IF(ISERROR(VLOOKUP($A465,'UNIPIPE AIR'!$A:$I,7,FALSE)),VLOOKUP($A465,'UNIPIPE NITRO'!$A:$I,7,FALSE),VLOOKUP($A465,'UNIPIPE AIR'!$A:$I,7,FALSE)))),"",IF(ISERROR(IF(ISERROR(VLOOKUP($A465,'UNIPIPE AIR'!$A:$I,7,FALSE)),VLOOKUP($A465,'UNIPIPE NITRO'!$A:$I,7,FALSE),VLOOKUP($A465,'UNIPIPE AIR'!$A:$I,7,FALSE))),IF(ISERROR(VLOOKUP($A465,'UNIPIPE VAC'!$A:$H,7,FALSE)),VLOOKUP($A465,'UNIPIPE HP'!$A:$I,7,FALSE),VLOOKUP($A465,'UNIPIPE VAC'!$A:$H,7,FALSE)),IF(ISERROR(VLOOKUP($A465,'UNIPIPE AIR'!$A:$I,7,FALSE)),VLOOKUP($A465,'UNIPIPE NITRO'!$A:$I,7,FALSE),VLOOKUP($A465,'UNIPIPE AIR'!$A:$I,7,FALSE))))</f>
        <v/>
      </c>
      <c r="E465" s="140" t="str">
        <f>IF(ISERROR(IF(ISERROR(IF(ISERROR(VLOOKUP($A465,'UNIPIPE AIR'!$A:$I,8,FALSE)),VLOOKUP($A465,'UNIPIPE NITRO'!$A:$I,8,FALSE),VLOOKUP($A465,'UNIPIPE AIR'!$A:$I,8,FALSE))),IF(ISERROR(VLOOKUP($A465,'UNIPIPE VAC'!$A:$H,8,FALSE)),VLOOKUP($A465,'UNIPIPE HP'!$A:$I,8,FALSE),VLOOKUP($A465,'UNIPIPE VAC'!$A:$H,8,FALSE)),IF(ISERROR(VLOOKUP($A465,'UNIPIPE AIR'!$A:$I,8,FALSE)),VLOOKUP($A465,'UNIPIPE NITRO'!$A:$I,8,FALSE),VLOOKUP($A465,'UNIPIPE AIR'!$A:$I,8,FALSE)))),"",IF(ISERROR(IF(ISERROR(VLOOKUP($A465,'UNIPIPE AIR'!$A:$I,8,FALSE)),VLOOKUP($A465,'UNIPIPE NITRO'!$A:$I,8,FALSE),VLOOKUP($A465,'UNIPIPE AIR'!$A:$I,8,FALSE))),IF(ISERROR(VLOOKUP($A465,'UNIPIPE VAC'!$A:$H,8,FALSE)),VLOOKUP($A465,'UNIPIPE HP'!$A:$I,8,FALSE),VLOOKUP($A465,'UNIPIPE VAC'!$A:$H,8,FALSE)),IF(ISERROR(VLOOKUP($A465,'UNIPIPE AIR'!$A:$I,8,FALSE)),VLOOKUP($A465,'UNIPIPE NITRO'!$A:$I,8,FALSE),VLOOKUP($A465,'UNIPIPE AIR'!$A:$I,8,FALSE))))</f>
        <v/>
      </c>
      <c r="F465" s="140" t="str">
        <f t="shared" si="1"/>
        <v/>
      </c>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8.75" customHeight="1" x14ac:dyDescent="0.2">
      <c r="A466" s="135">
        <v>448</v>
      </c>
      <c r="B466" s="135" t="str">
        <f>IF(ISERROR(IF(ISERROR(IF(ISERROR(VLOOKUP($A466,'UNIPIPE AIR'!$A:$I,3,FALSE)),VLOOKUP($A466,'UNIPIPE NITRO'!$A:$I,3,FALSE),VLOOKUP($A466,'UNIPIPE AIR'!$A:$I,3,FALSE))),IF(ISERROR(VLOOKUP($A466,'UNIPIPE VAC'!$A:$H,3,FALSE)),VLOOKUP($A466,'UNIPIPE HP'!$A:$I,3,FALSE),VLOOKUP($A466,'UNIPIPE VAC'!$A:$H,3,FALSE)),IF(ISERROR(VLOOKUP($A466,'UNIPIPE AIR'!$A:$I,3,FALSE)),VLOOKUP($A466,'UNIPIPE NITRO'!$A:$I,3,FALSE),VLOOKUP($A466,'UNIPIPE AIR'!$A:$I,3,FALSE)))),"",IF(ISERROR(IF(ISERROR(VLOOKUP($A466,'UNIPIPE AIR'!$A:$I,3,FALSE)),VLOOKUP($A466,'UNIPIPE NITRO'!$A:$I,3,FALSE),VLOOKUP($A466,'UNIPIPE AIR'!$A:$I,3,FALSE))),IF(ISERROR(VLOOKUP($A466,'UNIPIPE VAC'!$A:$H,3,FALSE)),VLOOKUP($A466,'UNIPIPE HP'!$A:$I,3,FALSE),VLOOKUP($A466,'UNIPIPE VAC'!$A:$H,3,FALSE)),IF(ISERROR(VLOOKUP($A466,'UNIPIPE AIR'!$A:$I,3,FALSE)),VLOOKUP($A466,'UNIPIPE NITRO'!$A:$I,3,FALSE),VLOOKUP($A466,'UNIPIPE AIR'!$A:$I,3,FALSE))))</f>
        <v/>
      </c>
      <c r="C466" s="133" t="str">
        <f>IF(ISERROR(IF(ISERROR(IF(ISERROR(VLOOKUP($A466,'UNIPIPE AIR'!$A:$I,5,FALSE)),VLOOKUP($A466,'UNIPIPE NITRO'!$A:$I,5,FALSE),VLOOKUP($A466,'UNIPIPE AIR'!$A:$I,5,FALSE))),IF(ISERROR(VLOOKUP($A466,'UNIPIPE VAC'!$A:$H,5,FALSE)),VLOOKUP($A466,'UNIPIPE HP'!$A:$I,5,FALSE),VLOOKUP($A466,'UNIPIPE VAC'!$A:$H,5,FALSE)),IF(ISERROR(VLOOKUP($A466,'UNIPIPE AIR'!$A:$I,5,FALSE)),VLOOKUP($A466,'UNIPIPE NITRO'!$A:$I,5,FALSE),VLOOKUP($A466,'UNIPIPE AIR'!$A:$I,5,FALSE)))),"",IF(ISERROR(IF(ISERROR(VLOOKUP($A466,'UNIPIPE AIR'!$A:$I,5,FALSE)),VLOOKUP($A466,'UNIPIPE NITRO'!$A:$I,5,FALSE),VLOOKUP($A466,'UNIPIPE AIR'!$A:$I,5,FALSE))),IF(ISERROR(VLOOKUP($A466,'UNIPIPE VAC'!$A:$H,5,FALSE)),VLOOKUP($A466,'UNIPIPE HP'!$A:$I,5,FALSE),VLOOKUP($A466,'UNIPIPE VAC'!$A:$H,5,FALSE)),IF(ISERROR(VLOOKUP($A466,'UNIPIPE AIR'!$A:$I,5,FALSE)),VLOOKUP($A466,'UNIPIPE NITRO'!$A:$I,5,FALSE),VLOOKUP($A466,'UNIPIPE AIR'!$A:$I,5,FALSE))))</f>
        <v/>
      </c>
      <c r="D466" s="139" t="str">
        <f>IF(ISERROR(IF(ISERROR(IF(ISERROR(VLOOKUP($A466,'UNIPIPE AIR'!$A:$I,7,FALSE)),VLOOKUP($A466,'UNIPIPE NITRO'!$A:$I,7,FALSE),VLOOKUP($A466,'UNIPIPE AIR'!$A:$I,7,FALSE))),IF(ISERROR(VLOOKUP($A466,'UNIPIPE VAC'!$A:$H,7,FALSE)),VLOOKUP($A466,'UNIPIPE HP'!$A:$I,7,FALSE),VLOOKUP($A466,'UNIPIPE VAC'!$A:$H,7,FALSE)),IF(ISERROR(VLOOKUP($A466,'UNIPIPE AIR'!$A:$I,7,FALSE)),VLOOKUP($A466,'UNIPIPE NITRO'!$A:$I,7,FALSE),VLOOKUP($A466,'UNIPIPE AIR'!$A:$I,7,FALSE)))),"",IF(ISERROR(IF(ISERROR(VLOOKUP($A466,'UNIPIPE AIR'!$A:$I,7,FALSE)),VLOOKUP($A466,'UNIPIPE NITRO'!$A:$I,7,FALSE),VLOOKUP($A466,'UNIPIPE AIR'!$A:$I,7,FALSE))),IF(ISERROR(VLOOKUP($A466,'UNIPIPE VAC'!$A:$H,7,FALSE)),VLOOKUP($A466,'UNIPIPE HP'!$A:$I,7,FALSE),VLOOKUP($A466,'UNIPIPE VAC'!$A:$H,7,FALSE)),IF(ISERROR(VLOOKUP($A466,'UNIPIPE AIR'!$A:$I,7,FALSE)),VLOOKUP($A466,'UNIPIPE NITRO'!$A:$I,7,FALSE),VLOOKUP($A466,'UNIPIPE AIR'!$A:$I,7,FALSE))))</f>
        <v/>
      </c>
      <c r="E466" s="140" t="str">
        <f>IF(ISERROR(IF(ISERROR(IF(ISERROR(VLOOKUP($A466,'UNIPIPE AIR'!$A:$I,8,FALSE)),VLOOKUP($A466,'UNIPIPE NITRO'!$A:$I,8,FALSE),VLOOKUP($A466,'UNIPIPE AIR'!$A:$I,8,FALSE))),IF(ISERROR(VLOOKUP($A466,'UNIPIPE VAC'!$A:$H,8,FALSE)),VLOOKUP($A466,'UNIPIPE HP'!$A:$I,8,FALSE),VLOOKUP($A466,'UNIPIPE VAC'!$A:$H,8,FALSE)),IF(ISERROR(VLOOKUP($A466,'UNIPIPE AIR'!$A:$I,8,FALSE)),VLOOKUP($A466,'UNIPIPE NITRO'!$A:$I,8,FALSE),VLOOKUP($A466,'UNIPIPE AIR'!$A:$I,8,FALSE)))),"",IF(ISERROR(IF(ISERROR(VLOOKUP($A466,'UNIPIPE AIR'!$A:$I,8,FALSE)),VLOOKUP($A466,'UNIPIPE NITRO'!$A:$I,8,FALSE),VLOOKUP($A466,'UNIPIPE AIR'!$A:$I,8,FALSE))),IF(ISERROR(VLOOKUP($A466,'UNIPIPE VAC'!$A:$H,8,FALSE)),VLOOKUP($A466,'UNIPIPE HP'!$A:$I,8,FALSE),VLOOKUP($A466,'UNIPIPE VAC'!$A:$H,8,FALSE)),IF(ISERROR(VLOOKUP($A466,'UNIPIPE AIR'!$A:$I,8,FALSE)),VLOOKUP($A466,'UNIPIPE NITRO'!$A:$I,8,FALSE),VLOOKUP($A466,'UNIPIPE AIR'!$A:$I,8,FALSE))))</f>
        <v/>
      </c>
      <c r="F466" s="140" t="str">
        <f t="shared" si="1"/>
        <v/>
      </c>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8.75" customHeight="1" x14ac:dyDescent="0.2">
      <c r="A467" s="135">
        <v>449</v>
      </c>
      <c r="B467" s="135" t="str">
        <f>IF(ISERROR(IF(ISERROR(IF(ISERROR(VLOOKUP($A467,'UNIPIPE AIR'!$A:$I,3,FALSE)),VLOOKUP($A467,'UNIPIPE NITRO'!$A:$I,3,FALSE),VLOOKUP($A467,'UNIPIPE AIR'!$A:$I,3,FALSE))),IF(ISERROR(VLOOKUP($A467,'UNIPIPE VAC'!$A:$H,3,FALSE)),VLOOKUP($A467,'UNIPIPE HP'!$A:$I,3,FALSE),VLOOKUP($A467,'UNIPIPE VAC'!$A:$H,3,FALSE)),IF(ISERROR(VLOOKUP($A467,'UNIPIPE AIR'!$A:$I,3,FALSE)),VLOOKUP($A467,'UNIPIPE NITRO'!$A:$I,3,FALSE),VLOOKUP($A467,'UNIPIPE AIR'!$A:$I,3,FALSE)))),"",IF(ISERROR(IF(ISERROR(VLOOKUP($A467,'UNIPIPE AIR'!$A:$I,3,FALSE)),VLOOKUP($A467,'UNIPIPE NITRO'!$A:$I,3,FALSE),VLOOKUP($A467,'UNIPIPE AIR'!$A:$I,3,FALSE))),IF(ISERROR(VLOOKUP($A467,'UNIPIPE VAC'!$A:$H,3,FALSE)),VLOOKUP($A467,'UNIPIPE HP'!$A:$I,3,FALSE),VLOOKUP($A467,'UNIPIPE VAC'!$A:$H,3,FALSE)),IF(ISERROR(VLOOKUP($A467,'UNIPIPE AIR'!$A:$I,3,FALSE)),VLOOKUP($A467,'UNIPIPE NITRO'!$A:$I,3,FALSE),VLOOKUP($A467,'UNIPIPE AIR'!$A:$I,3,FALSE))))</f>
        <v/>
      </c>
      <c r="C467" s="133" t="str">
        <f>IF(ISERROR(IF(ISERROR(IF(ISERROR(VLOOKUP($A467,'UNIPIPE AIR'!$A:$I,5,FALSE)),VLOOKUP($A467,'UNIPIPE NITRO'!$A:$I,5,FALSE),VLOOKUP($A467,'UNIPIPE AIR'!$A:$I,5,FALSE))),IF(ISERROR(VLOOKUP($A467,'UNIPIPE VAC'!$A:$H,5,FALSE)),VLOOKUP($A467,'UNIPIPE HP'!$A:$I,5,FALSE),VLOOKUP($A467,'UNIPIPE VAC'!$A:$H,5,FALSE)),IF(ISERROR(VLOOKUP($A467,'UNIPIPE AIR'!$A:$I,5,FALSE)),VLOOKUP($A467,'UNIPIPE NITRO'!$A:$I,5,FALSE),VLOOKUP($A467,'UNIPIPE AIR'!$A:$I,5,FALSE)))),"",IF(ISERROR(IF(ISERROR(VLOOKUP($A467,'UNIPIPE AIR'!$A:$I,5,FALSE)),VLOOKUP($A467,'UNIPIPE NITRO'!$A:$I,5,FALSE),VLOOKUP($A467,'UNIPIPE AIR'!$A:$I,5,FALSE))),IF(ISERROR(VLOOKUP($A467,'UNIPIPE VAC'!$A:$H,5,FALSE)),VLOOKUP($A467,'UNIPIPE HP'!$A:$I,5,FALSE),VLOOKUP($A467,'UNIPIPE VAC'!$A:$H,5,FALSE)),IF(ISERROR(VLOOKUP($A467,'UNIPIPE AIR'!$A:$I,5,FALSE)),VLOOKUP($A467,'UNIPIPE NITRO'!$A:$I,5,FALSE),VLOOKUP($A467,'UNIPIPE AIR'!$A:$I,5,FALSE))))</f>
        <v/>
      </c>
      <c r="D467" s="139" t="str">
        <f>IF(ISERROR(IF(ISERROR(IF(ISERROR(VLOOKUP($A467,'UNIPIPE AIR'!$A:$I,7,FALSE)),VLOOKUP($A467,'UNIPIPE NITRO'!$A:$I,7,FALSE),VLOOKUP($A467,'UNIPIPE AIR'!$A:$I,7,FALSE))),IF(ISERROR(VLOOKUP($A467,'UNIPIPE VAC'!$A:$H,7,FALSE)),VLOOKUP($A467,'UNIPIPE HP'!$A:$I,7,FALSE),VLOOKUP($A467,'UNIPIPE VAC'!$A:$H,7,FALSE)),IF(ISERROR(VLOOKUP($A467,'UNIPIPE AIR'!$A:$I,7,FALSE)),VLOOKUP($A467,'UNIPIPE NITRO'!$A:$I,7,FALSE),VLOOKUP($A467,'UNIPIPE AIR'!$A:$I,7,FALSE)))),"",IF(ISERROR(IF(ISERROR(VLOOKUP($A467,'UNIPIPE AIR'!$A:$I,7,FALSE)),VLOOKUP($A467,'UNIPIPE NITRO'!$A:$I,7,FALSE),VLOOKUP($A467,'UNIPIPE AIR'!$A:$I,7,FALSE))),IF(ISERROR(VLOOKUP($A467,'UNIPIPE VAC'!$A:$H,7,FALSE)),VLOOKUP($A467,'UNIPIPE HP'!$A:$I,7,FALSE),VLOOKUP($A467,'UNIPIPE VAC'!$A:$H,7,FALSE)),IF(ISERROR(VLOOKUP($A467,'UNIPIPE AIR'!$A:$I,7,FALSE)),VLOOKUP($A467,'UNIPIPE NITRO'!$A:$I,7,FALSE),VLOOKUP($A467,'UNIPIPE AIR'!$A:$I,7,FALSE))))</f>
        <v/>
      </c>
      <c r="E467" s="140" t="str">
        <f>IF(ISERROR(IF(ISERROR(IF(ISERROR(VLOOKUP($A467,'UNIPIPE AIR'!$A:$I,8,FALSE)),VLOOKUP($A467,'UNIPIPE NITRO'!$A:$I,8,FALSE),VLOOKUP($A467,'UNIPIPE AIR'!$A:$I,8,FALSE))),IF(ISERROR(VLOOKUP($A467,'UNIPIPE VAC'!$A:$H,8,FALSE)),VLOOKUP($A467,'UNIPIPE HP'!$A:$I,8,FALSE),VLOOKUP($A467,'UNIPIPE VAC'!$A:$H,8,FALSE)),IF(ISERROR(VLOOKUP($A467,'UNIPIPE AIR'!$A:$I,8,FALSE)),VLOOKUP($A467,'UNIPIPE NITRO'!$A:$I,8,FALSE),VLOOKUP($A467,'UNIPIPE AIR'!$A:$I,8,FALSE)))),"",IF(ISERROR(IF(ISERROR(VLOOKUP($A467,'UNIPIPE AIR'!$A:$I,8,FALSE)),VLOOKUP($A467,'UNIPIPE NITRO'!$A:$I,8,FALSE),VLOOKUP($A467,'UNIPIPE AIR'!$A:$I,8,FALSE))),IF(ISERROR(VLOOKUP($A467,'UNIPIPE VAC'!$A:$H,8,FALSE)),VLOOKUP($A467,'UNIPIPE HP'!$A:$I,8,FALSE),VLOOKUP($A467,'UNIPIPE VAC'!$A:$H,8,FALSE)),IF(ISERROR(VLOOKUP($A467,'UNIPIPE AIR'!$A:$I,8,FALSE)),VLOOKUP($A467,'UNIPIPE NITRO'!$A:$I,8,FALSE),VLOOKUP($A467,'UNIPIPE AIR'!$A:$I,8,FALSE))))</f>
        <v/>
      </c>
      <c r="F467" s="140" t="str">
        <f t="shared" si="1"/>
        <v/>
      </c>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8.75" customHeight="1" x14ac:dyDescent="0.2">
      <c r="A468" s="135">
        <v>450</v>
      </c>
      <c r="B468" s="135" t="str">
        <f>IF(ISERROR(IF(ISERROR(IF(ISERROR(VLOOKUP($A468,'UNIPIPE AIR'!$A:$I,3,FALSE)),VLOOKUP($A468,'UNIPIPE NITRO'!$A:$I,3,FALSE),VLOOKUP($A468,'UNIPIPE AIR'!$A:$I,3,FALSE))),IF(ISERROR(VLOOKUP($A468,'UNIPIPE VAC'!$A:$H,3,FALSE)),VLOOKUP($A468,'UNIPIPE HP'!$A:$I,3,FALSE),VLOOKUP($A468,'UNIPIPE VAC'!$A:$H,3,FALSE)),IF(ISERROR(VLOOKUP($A468,'UNIPIPE AIR'!$A:$I,3,FALSE)),VLOOKUP($A468,'UNIPIPE NITRO'!$A:$I,3,FALSE),VLOOKUP($A468,'UNIPIPE AIR'!$A:$I,3,FALSE)))),"",IF(ISERROR(IF(ISERROR(VLOOKUP($A468,'UNIPIPE AIR'!$A:$I,3,FALSE)),VLOOKUP($A468,'UNIPIPE NITRO'!$A:$I,3,FALSE),VLOOKUP($A468,'UNIPIPE AIR'!$A:$I,3,FALSE))),IF(ISERROR(VLOOKUP($A468,'UNIPIPE VAC'!$A:$H,3,FALSE)),VLOOKUP($A468,'UNIPIPE HP'!$A:$I,3,FALSE),VLOOKUP($A468,'UNIPIPE VAC'!$A:$H,3,FALSE)),IF(ISERROR(VLOOKUP($A468,'UNIPIPE AIR'!$A:$I,3,FALSE)),VLOOKUP($A468,'UNIPIPE NITRO'!$A:$I,3,FALSE),VLOOKUP($A468,'UNIPIPE AIR'!$A:$I,3,FALSE))))</f>
        <v/>
      </c>
      <c r="C468" s="133" t="str">
        <f>IF(ISERROR(IF(ISERROR(IF(ISERROR(VLOOKUP($A468,'UNIPIPE AIR'!$A:$I,5,FALSE)),VLOOKUP($A468,'UNIPIPE NITRO'!$A:$I,5,FALSE),VLOOKUP($A468,'UNIPIPE AIR'!$A:$I,5,FALSE))),IF(ISERROR(VLOOKUP($A468,'UNIPIPE VAC'!$A:$H,5,FALSE)),VLOOKUP($A468,'UNIPIPE HP'!$A:$I,5,FALSE),VLOOKUP($A468,'UNIPIPE VAC'!$A:$H,5,FALSE)),IF(ISERROR(VLOOKUP($A468,'UNIPIPE AIR'!$A:$I,5,FALSE)),VLOOKUP($A468,'UNIPIPE NITRO'!$A:$I,5,FALSE),VLOOKUP($A468,'UNIPIPE AIR'!$A:$I,5,FALSE)))),"",IF(ISERROR(IF(ISERROR(VLOOKUP($A468,'UNIPIPE AIR'!$A:$I,5,FALSE)),VLOOKUP($A468,'UNIPIPE NITRO'!$A:$I,5,FALSE),VLOOKUP($A468,'UNIPIPE AIR'!$A:$I,5,FALSE))),IF(ISERROR(VLOOKUP($A468,'UNIPIPE VAC'!$A:$H,5,FALSE)),VLOOKUP($A468,'UNIPIPE HP'!$A:$I,5,FALSE),VLOOKUP($A468,'UNIPIPE VAC'!$A:$H,5,FALSE)),IF(ISERROR(VLOOKUP($A468,'UNIPIPE AIR'!$A:$I,5,FALSE)),VLOOKUP($A468,'UNIPIPE NITRO'!$A:$I,5,FALSE),VLOOKUP($A468,'UNIPIPE AIR'!$A:$I,5,FALSE))))</f>
        <v/>
      </c>
      <c r="D468" s="139" t="str">
        <f>IF(ISERROR(IF(ISERROR(IF(ISERROR(VLOOKUP($A468,'UNIPIPE AIR'!$A:$I,7,FALSE)),VLOOKUP($A468,'UNIPIPE NITRO'!$A:$I,7,FALSE),VLOOKUP($A468,'UNIPIPE AIR'!$A:$I,7,FALSE))),IF(ISERROR(VLOOKUP($A468,'UNIPIPE VAC'!$A:$H,7,FALSE)),VLOOKUP($A468,'UNIPIPE HP'!$A:$I,7,FALSE),VLOOKUP($A468,'UNIPIPE VAC'!$A:$H,7,FALSE)),IF(ISERROR(VLOOKUP($A468,'UNIPIPE AIR'!$A:$I,7,FALSE)),VLOOKUP($A468,'UNIPIPE NITRO'!$A:$I,7,FALSE),VLOOKUP($A468,'UNIPIPE AIR'!$A:$I,7,FALSE)))),"",IF(ISERROR(IF(ISERROR(VLOOKUP($A468,'UNIPIPE AIR'!$A:$I,7,FALSE)),VLOOKUP($A468,'UNIPIPE NITRO'!$A:$I,7,FALSE),VLOOKUP($A468,'UNIPIPE AIR'!$A:$I,7,FALSE))),IF(ISERROR(VLOOKUP($A468,'UNIPIPE VAC'!$A:$H,7,FALSE)),VLOOKUP($A468,'UNIPIPE HP'!$A:$I,7,FALSE),VLOOKUP($A468,'UNIPIPE VAC'!$A:$H,7,FALSE)),IF(ISERROR(VLOOKUP($A468,'UNIPIPE AIR'!$A:$I,7,FALSE)),VLOOKUP($A468,'UNIPIPE NITRO'!$A:$I,7,FALSE),VLOOKUP($A468,'UNIPIPE AIR'!$A:$I,7,FALSE))))</f>
        <v/>
      </c>
      <c r="E468" s="140" t="str">
        <f>IF(ISERROR(IF(ISERROR(IF(ISERROR(VLOOKUP($A468,'UNIPIPE AIR'!$A:$I,8,FALSE)),VLOOKUP($A468,'UNIPIPE NITRO'!$A:$I,8,FALSE),VLOOKUP($A468,'UNIPIPE AIR'!$A:$I,8,FALSE))),IF(ISERROR(VLOOKUP($A468,'UNIPIPE VAC'!$A:$H,8,FALSE)),VLOOKUP($A468,'UNIPIPE HP'!$A:$I,8,FALSE),VLOOKUP($A468,'UNIPIPE VAC'!$A:$H,8,FALSE)),IF(ISERROR(VLOOKUP($A468,'UNIPIPE AIR'!$A:$I,8,FALSE)),VLOOKUP($A468,'UNIPIPE NITRO'!$A:$I,8,FALSE),VLOOKUP($A468,'UNIPIPE AIR'!$A:$I,8,FALSE)))),"",IF(ISERROR(IF(ISERROR(VLOOKUP($A468,'UNIPIPE AIR'!$A:$I,8,FALSE)),VLOOKUP($A468,'UNIPIPE NITRO'!$A:$I,8,FALSE),VLOOKUP($A468,'UNIPIPE AIR'!$A:$I,8,FALSE))),IF(ISERROR(VLOOKUP($A468,'UNIPIPE VAC'!$A:$H,8,FALSE)),VLOOKUP($A468,'UNIPIPE HP'!$A:$I,8,FALSE),VLOOKUP($A468,'UNIPIPE VAC'!$A:$H,8,FALSE)),IF(ISERROR(VLOOKUP($A468,'UNIPIPE AIR'!$A:$I,8,FALSE)),VLOOKUP($A468,'UNIPIPE NITRO'!$A:$I,8,FALSE),VLOOKUP($A468,'UNIPIPE AIR'!$A:$I,8,FALSE))))</f>
        <v/>
      </c>
      <c r="F468" s="140" t="str">
        <f t="shared" si="1"/>
        <v/>
      </c>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8.75" customHeight="1" x14ac:dyDescent="0.2">
      <c r="A469" s="135">
        <v>451</v>
      </c>
      <c r="B469" s="135" t="str">
        <f>IF(ISERROR(IF(ISERROR(IF(ISERROR(VLOOKUP($A469,'UNIPIPE AIR'!$A:$I,3,FALSE)),VLOOKUP($A469,'UNIPIPE NITRO'!$A:$I,3,FALSE),VLOOKUP($A469,'UNIPIPE AIR'!$A:$I,3,FALSE))),IF(ISERROR(VLOOKUP($A469,'UNIPIPE VAC'!$A:$H,3,FALSE)),VLOOKUP($A469,'UNIPIPE HP'!$A:$I,3,FALSE),VLOOKUP($A469,'UNIPIPE VAC'!$A:$H,3,FALSE)),IF(ISERROR(VLOOKUP($A469,'UNIPIPE AIR'!$A:$I,3,FALSE)),VLOOKUP($A469,'UNIPIPE NITRO'!$A:$I,3,FALSE),VLOOKUP($A469,'UNIPIPE AIR'!$A:$I,3,FALSE)))),"",IF(ISERROR(IF(ISERROR(VLOOKUP($A469,'UNIPIPE AIR'!$A:$I,3,FALSE)),VLOOKUP($A469,'UNIPIPE NITRO'!$A:$I,3,FALSE),VLOOKUP($A469,'UNIPIPE AIR'!$A:$I,3,FALSE))),IF(ISERROR(VLOOKUP($A469,'UNIPIPE VAC'!$A:$H,3,FALSE)),VLOOKUP($A469,'UNIPIPE HP'!$A:$I,3,FALSE),VLOOKUP($A469,'UNIPIPE VAC'!$A:$H,3,FALSE)),IF(ISERROR(VLOOKUP($A469,'UNIPIPE AIR'!$A:$I,3,FALSE)),VLOOKUP($A469,'UNIPIPE NITRO'!$A:$I,3,FALSE),VLOOKUP($A469,'UNIPIPE AIR'!$A:$I,3,FALSE))))</f>
        <v/>
      </c>
      <c r="C469" s="133" t="str">
        <f>IF(ISERROR(IF(ISERROR(IF(ISERROR(VLOOKUP($A469,'UNIPIPE AIR'!$A:$I,5,FALSE)),VLOOKUP($A469,'UNIPIPE NITRO'!$A:$I,5,FALSE),VLOOKUP($A469,'UNIPIPE AIR'!$A:$I,5,FALSE))),IF(ISERROR(VLOOKUP($A469,'UNIPIPE VAC'!$A:$H,5,FALSE)),VLOOKUP($A469,'UNIPIPE HP'!$A:$I,5,FALSE),VLOOKUP($A469,'UNIPIPE VAC'!$A:$H,5,FALSE)),IF(ISERROR(VLOOKUP($A469,'UNIPIPE AIR'!$A:$I,5,FALSE)),VLOOKUP($A469,'UNIPIPE NITRO'!$A:$I,5,FALSE),VLOOKUP($A469,'UNIPIPE AIR'!$A:$I,5,FALSE)))),"",IF(ISERROR(IF(ISERROR(VLOOKUP($A469,'UNIPIPE AIR'!$A:$I,5,FALSE)),VLOOKUP($A469,'UNIPIPE NITRO'!$A:$I,5,FALSE),VLOOKUP($A469,'UNIPIPE AIR'!$A:$I,5,FALSE))),IF(ISERROR(VLOOKUP($A469,'UNIPIPE VAC'!$A:$H,5,FALSE)),VLOOKUP($A469,'UNIPIPE HP'!$A:$I,5,FALSE),VLOOKUP($A469,'UNIPIPE VAC'!$A:$H,5,FALSE)),IF(ISERROR(VLOOKUP($A469,'UNIPIPE AIR'!$A:$I,5,FALSE)),VLOOKUP($A469,'UNIPIPE NITRO'!$A:$I,5,FALSE),VLOOKUP($A469,'UNIPIPE AIR'!$A:$I,5,FALSE))))</f>
        <v/>
      </c>
      <c r="D469" s="139" t="str">
        <f>IF(ISERROR(IF(ISERROR(IF(ISERROR(VLOOKUP($A469,'UNIPIPE AIR'!$A:$I,7,FALSE)),VLOOKUP($A469,'UNIPIPE NITRO'!$A:$I,7,FALSE),VLOOKUP($A469,'UNIPIPE AIR'!$A:$I,7,FALSE))),IF(ISERROR(VLOOKUP($A469,'UNIPIPE VAC'!$A:$H,7,FALSE)),VLOOKUP($A469,'UNIPIPE HP'!$A:$I,7,FALSE),VLOOKUP($A469,'UNIPIPE VAC'!$A:$H,7,FALSE)),IF(ISERROR(VLOOKUP($A469,'UNIPIPE AIR'!$A:$I,7,FALSE)),VLOOKUP($A469,'UNIPIPE NITRO'!$A:$I,7,FALSE),VLOOKUP($A469,'UNIPIPE AIR'!$A:$I,7,FALSE)))),"",IF(ISERROR(IF(ISERROR(VLOOKUP($A469,'UNIPIPE AIR'!$A:$I,7,FALSE)),VLOOKUP($A469,'UNIPIPE NITRO'!$A:$I,7,FALSE),VLOOKUP($A469,'UNIPIPE AIR'!$A:$I,7,FALSE))),IF(ISERROR(VLOOKUP($A469,'UNIPIPE VAC'!$A:$H,7,FALSE)),VLOOKUP($A469,'UNIPIPE HP'!$A:$I,7,FALSE),VLOOKUP($A469,'UNIPIPE VAC'!$A:$H,7,FALSE)),IF(ISERROR(VLOOKUP($A469,'UNIPIPE AIR'!$A:$I,7,FALSE)),VLOOKUP($A469,'UNIPIPE NITRO'!$A:$I,7,FALSE),VLOOKUP($A469,'UNIPIPE AIR'!$A:$I,7,FALSE))))</f>
        <v/>
      </c>
      <c r="E469" s="140" t="str">
        <f>IF(ISERROR(IF(ISERROR(IF(ISERROR(VLOOKUP($A469,'UNIPIPE AIR'!$A:$I,8,FALSE)),VLOOKUP($A469,'UNIPIPE NITRO'!$A:$I,8,FALSE),VLOOKUP($A469,'UNIPIPE AIR'!$A:$I,8,FALSE))),IF(ISERROR(VLOOKUP($A469,'UNIPIPE VAC'!$A:$H,8,FALSE)),VLOOKUP($A469,'UNIPIPE HP'!$A:$I,8,FALSE),VLOOKUP($A469,'UNIPIPE VAC'!$A:$H,8,FALSE)),IF(ISERROR(VLOOKUP($A469,'UNIPIPE AIR'!$A:$I,8,FALSE)),VLOOKUP($A469,'UNIPIPE NITRO'!$A:$I,8,FALSE),VLOOKUP($A469,'UNIPIPE AIR'!$A:$I,8,FALSE)))),"",IF(ISERROR(IF(ISERROR(VLOOKUP($A469,'UNIPIPE AIR'!$A:$I,8,FALSE)),VLOOKUP($A469,'UNIPIPE NITRO'!$A:$I,8,FALSE),VLOOKUP($A469,'UNIPIPE AIR'!$A:$I,8,FALSE))),IF(ISERROR(VLOOKUP($A469,'UNIPIPE VAC'!$A:$H,8,FALSE)),VLOOKUP($A469,'UNIPIPE HP'!$A:$I,8,FALSE),VLOOKUP($A469,'UNIPIPE VAC'!$A:$H,8,FALSE)),IF(ISERROR(VLOOKUP($A469,'UNIPIPE AIR'!$A:$I,8,FALSE)),VLOOKUP($A469,'UNIPIPE NITRO'!$A:$I,8,FALSE),VLOOKUP($A469,'UNIPIPE AIR'!$A:$I,8,FALSE))))</f>
        <v/>
      </c>
      <c r="F469" s="140" t="str">
        <f t="shared" si="1"/>
        <v/>
      </c>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8.75" customHeight="1" x14ac:dyDescent="0.2">
      <c r="A470" s="135">
        <v>452</v>
      </c>
      <c r="B470" s="135" t="str">
        <f>IF(ISERROR(IF(ISERROR(IF(ISERROR(VLOOKUP($A470,'UNIPIPE AIR'!$A:$I,3,FALSE)),VLOOKUP($A470,'UNIPIPE NITRO'!$A:$I,3,FALSE),VLOOKUP($A470,'UNIPIPE AIR'!$A:$I,3,FALSE))),IF(ISERROR(VLOOKUP($A470,'UNIPIPE VAC'!$A:$H,3,FALSE)),VLOOKUP($A470,'UNIPIPE HP'!$A:$I,3,FALSE),VLOOKUP($A470,'UNIPIPE VAC'!$A:$H,3,FALSE)),IF(ISERROR(VLOOKUP($A470,'UNIPIPE AIR'!$A:$I,3,FALSE)),VLOOKUP($A470,'UNIPIPE NITRO'!$A:$I,3,FALSE),VLOOKUP($A470,'UNIPIPE AIR'!$A:$I,3,FALSE)))),"",IF(ISERROR(IF(ISERROR(VLOOKUP($A470,'UNIPIPE AIR'!$A:$I,3,FALSE)),VLOOKUP($A470,'UNIPIPE NITRO'!$A:$I,3,FALSE),VLOOKUP($A470,'UNIPIPE AIR'!$A:$I,3,FALSE))),IF(ISERROR(VLOOKUP($A470,'UNIPIPE VAC'!$A:$H,3,FALSE)),VLOOKUP($A470,'UNIPIPE HP'!$A:$I,3,FALSE),VLOOKUP($A470,'UNIPIPE VAC'!$A:$H,3,FALSE)),IF(ISERROR(VLOOKUP($A470,'UNIPIPE AIR'!$A:$I,3,FALSE)),VLOOKUP($A470,'UNIPIPE NITRO'!$A:$I,3,FALSE),VLOOKUP($A470,'UNIPIPE AIR'!$A:$I,3,FALSE))))</f>
        <v/>
      </c>
      <c r="C470" s="133" t="str">
        <f>IF(ISERROR(IF(ISERROR(IF(ISERROR(VLOOKUP($A470,'UNIPIPE AIR'!$A:$I,5,FALSE)),VLOOKUP($A470,'UNIPIPE NITRO'!$A:$I,5,FALSE),VLOOKUP($A470,'UNIPIPE AIR'!$A:$I,5,FALSE))),IF(ISERROR(VLOOKUP($A470,'UNIPIPE VAC'!$A:$H,5,FALSE)),VLOOKUP($A470,'UNIPIPE HP'!$A:$I,5,FALSE),VLOOKUP($A470,'UNIPIPE VAC'!$A:$H,5,FALSE)),IF(ISERROR(VLOOKUP($A470,'UNIPIPE AIR'!$A:$I,5,FALSE)),VLOOKUP($A470,'UNIPIPE NITRO'!$A:$I,5,FALSE),VLOOKUP($A470,'UNIPIPE AIR'!$A:$I,5,FALSE)))),"",IF(ISERROR(IF(ISERROR(VLOOKUP($A470,'UNIPIPE AIR'!$A:$I,5,FALSE)),VLOOKUP($A470,'UNIPIPE NITRO'!$A:$I,5,FALSE),VLOOKUP($A470,'UNIPIPE AIR'!$A:$I,5,FALSE))),IF(ISERROR(VLOOKUP($A470,'UNIPIPE VAC'!$A:$H,5,FALSE)),VLOOKUP($A470,'UNIPIPE HP'!$A:$I,5,FALSE),VLOOKUP($A470,'UNIPIPE VAC'!$A:$H,5,FALSE)),IF(ISERROR(VLOOKUP($A470,'UNIPIPE AIR'!$A:$I,5,FALSE)),VLOOKUP($A470,'UNIPIPE NITRO'!$A:$I,5,FALSE),VLOOKUP($A470,'UNIPIPE AIR'!$A:$I,5,FALSE))))</f>
        <v/>
      </c>
      <c r="D470" s="139" t="str">
        <f>IF(ISERROR(IF(ISERROR(IF(ISERROR(VLOOKUP($A470,'UNIPIPE AIR'!$A:$I,7,FALSE)),VLOOKUP($A470,'UNIPIPE NITRO'!$A:$I,7,FALSE),VLOOKUP($A470,'UNIPIPE AIR'!$A:$I,7,FALSE))),IF(ISERROR(VLOOKUP($A470,'UNIPIPE VAC'!$A:$H,7,FALSE)),VLOOKUP($A470,'UNIPIPE HP'!$A:$I,7,FALSE),VLOOKUP($A470,'UNIPIPE VAC'!$A:$H,7,FALSE)),IF(ISERROR(VLOOKUP($A470,'UNIPIPE AIR'!$A:$I,7,FALSE)),VLOOKUP($A470,'UNIPIPE NITRO'!$A:$I,7,FALSE),VLOOKUP($A470,'UNIPIPE AIR'!$A:$I,7,FALSE)))),"",IF(ISERROR(IF(ISERROR(VLOOKUP($A470,'UNIPIPE AIR'!$A:$I,7,FALSE)),VLOOKUP($A470,'UNIPIPE NITRO'!$A:$I,7,FALSE),VLOOKUP($A470,'UNIPIPE AIR'!$A:$I,7,FALSE))),IF(ISERROR(VLOOKUP($A470,'UNIPIPE VAC'!$A:$H,7,FALSE)),VLOOKUP($A470,'UNIPIPE HP'!$A:$I,7,FALSE),VLOOKUP($A470,'UNIPIPE VAC'!$A:$H,7,FALSE)),IF(ISERROR(VLOOKUP($A470,'UNIPIPE AIR'!$A:$I,7,FALSE)),VLOOKUP($A470,'UNIPIPE NITRO'!$A:$I,7,FALSE),VLOOKUP($A470,'UNIPIPE AIR'!$A:$I,7,FALSE))))</f>
        <v/>
      </c>
      <c r="E470" s="140" t="str">
        <f>IF(ISERROR(IF(ISERROR(IF(ISERROR(VLOOKUP($A470,'UNIPIPE AIR'!$A:$I,8,FALSE)),VLOOKUP($A470,'UNIPIPE NITRO'!$A:$I,8,FALSE),VLOOKUP($A470,'UNIPIPE AIR'!$A:$I,8,FALSE))),IF(ISERROR(VLOOKUP($A470,'UNIPIPE VAC'!$A:$H,8,FALSE)),VLOOKUP($A470,'UNIPIPE HP'!$A:$I,8,FALSE),VLOOKUP($A470,'UNIPIPE VAC'!$A:$H,8,FALSE)),IF(ISERROR(VLOOKUP($A470,'UNIPIPE AIR'!$A:$I,8,FALSE)),VLOOKUP($A470,'UNIPIPE NITRO'!$A:$I,8,FALSE),VLOOKUP($A470,'UNIPIPE AIR'!$A:$I,8,FALSE)))),"",IF(ISERROR(IF(ISERROR(VLOOKUP($A470,'UNIPIPE AIR'!$A:$I,8,FALSE)),VLOOKUP($A470,'UNIPIPE NITRO'!$A:$I,8,FALSE),VLOOKUP($A470,'UNIPIPE AIR'!$A:$I,8,FALSE))),IF(ISERROR(VLOOKUP($A470,'UNIPIPE VAC'!$A:$H,8,FALSE)),VLOOKUP($A470,'UNIPIPE HP'!$A:$I,8,FALSE),VLOOKUP($A470,'UNIPIPE VAC'!$A:$H,8,FALSE)),IF(ISERROR(VLOOKUP($A470,'UNIPIPE AIR'!$A:$I,8,FALSE)),VLOOKUP($A470,'UNIPIPE NITRO'!$A:$I,8,FALSE),VLOOKUP($A470,'UNIPIPE AIR'!$A:$I,8,FALSE))))</f>
        <v/>
      </c>
      <c r="F470" s="140" t="str">
        <f t="shared" si="1"/>
        <v/>
      </c>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8.75" customHeight="1" x14ac:dyDescent="0.2">
      <c r="A471" s="135">
        <v>453</v>
      </c>
      <c r="B471" s="135" t="str">
        <f>IF(ISERROR(IF(ISERROR(IF(ISERROR(VLOOKUP($A471,'UNIPIPE AIR'!$A:$I,3,FALSE)),VLOOKUP($A471,'UNIPIPE NITRO'!$A:$I,3,FALSE),VLOOKUP($A471,'UNIPIPE AIR'!$A:$I,3,FALSE))),IF(ISERROR(VLOOKUP($A471,'UNIPIPE VAC'!$A:$H,3,FALSE)),VLOOKUP($A471,'UNIPIPE HP'!$A:$I,3,FALSE),VLOOKUP($A471,'UNIPIPE VAC'!$A:$H,3,FALSE)),IF(ISERROR(VLOOKUP($A471,'UNIPIPE AIR'!$A:$I,3,FALSE)),VLOOKUP($A471,'UNIPIPE NITRO'!$A:$I,3,FALSE),VLOOKUP($A471,'UNIPIPE AIR'!$A:$I,3,FALSE)))),"",IF(ISERROR(IF(ISERROR(VLOOKUP($A471,'UNIPIPE AIR'!$A:$I,3,FALSE)),VLOOKUP($A471,'UNIPIPE NITRO'!$A:$I,3,FALSE),VLOOKUP($A471,'UNIPIPE AIR'!$A:$I,3,FALSE))),IF(ISERROR(VLOOKUP($A471,'UNIPIPE VAC'!$A:$H,3,FALSE)),VLOOKUP($A471,'UNIPIPE HP'!$A:$I,3,FALSE),VLOOKUP($A471,'UNIPIPE VAC'!$A:$H,3,FALSE)),IF(ISERROR(VLOOKUP($A471,'UNIPIPE AIR'!$A:$I,3,FALSE)),VLOOKUP($A471,'UNIPIPE NITRO'!$A:$I,3,FALSE),VLOOKUP($A471,'UNIPIPE AIR'!$A:$I,3,FALSE))))</f>
        <v/>
      </c>
      <c r="C471" s="133" t="str">
        <f>IF(ISERROR(IF(ISERROR(IF(ISERROR(VLOOKUP($A471,'UNIPIPE AIR'!$A:$I,5,FALSE)),VLOOKUP($A471,'UNIPIPE NITRO'!$A:$I,5,FALSE),VLOOKUP($A471,'UNIPIPE AIR'!$A:$I,5,FALSE))),IF(ISERROR(VLOOKUP($A471,'UNIPIPE VAC'!$A:$H,5,FALSE)),VLOOKUP($A471,'UNIPIPE HP'!$A:$I,5,FALSE),VLOOKUP($A471,'UNIPIPE VAC'!$A:$H,5,FALSE)),IF(ISERROR(VLOOKUP($A471,'UNIPIPE AIR'!$A:$I,5,FALSE)),VLOOKUP($A471,'UNIPIPE NITRO'!$A:$I,5,FALSE),VLOOKUP($A471,'UNIPIPE AIR'!$A:$I,5,FALSE)))),"",IF(ISERROR(IF(ISERROR(VLOOKUP($A471,'UNIPIPE AIR'!$A:$I,5,FALSE)),VLOOKUP($A471,'UNIPIPE NITRO'!$A:$I,5,FALSE),VLOOKUP($A471,'UNIPIPE AIR'!$A:$I,5,FALSE))),IF(ISERROR(VLOOKUP($A471,'UNIPIPE VAC'!$A:$H,5,FALSE)),VLOOKUP($A471,'UNIPIPE HP'!$A:$I,5,FALSE),VLOOKUP($A471,'UNIPIPE VAC'!$A:$H,5,FALSE)),IF(ISERROR(VLOOKUP($A471,'UNIPIPE AIR'!$A:$I,5,FALSE)),VLOOKUP($A471,'UNIPIPE NITRO'!$A:$I,5,FALSE),VLOOKUP($A471,'UNIPIPE AIR'!$A:$I,5,FALSE))))</f>
        <v/>
      </c>
      <c r="D471" s="139" t="str">
        <f>IF(ISERROR(IF(ISERROR(IF(ISERROR(VLOOKUP($A471,'UNIPIPE AIR'!$A:$I,7,FALSE)),VLOOKUP($A471,'UNIPIPE NITRO'!$A:$I,7,FALSE),VLOOKUP($A471,'UNIPIPE AIR'!$A:$I,7,FALSE))),IF(ISERROR(VLOOKUP($A471,'UNIPIPE VAC'!$A:$H,7,FALSE)),VLOOKUP($A471,'UNIPIPE HP'!$A:$I,7,FALSE),VLOOKUP($A471,'UNIPIPE VAC'!$A:$H,7,FALSE)),IF(ISERROR(VLOOKUP($A471,'UNIPIPE AIR'!$A:$I,7,FALSE)),VLOOKUP($A471,'UNIPIPE NITRO'!$A:$I,7,FALSE),VLOOKUP($A471,'UNIPIPE AIR'!$A:$I,7,FALSE)))),"",IF(ISERROR(IF(ISERROR(VLOOKUP($A471,'UNIPIPE AIR'!$A:$I,7,FALSE)),VLOOKUP($A471,'UNIPIPE NITRO'!$A:$I,7,FALSE),VLOOKUP($A471,'UNIPIPE AIR'!$A:$I,7,FALSE))),IF(ISERROR(VLOOKUP($A471,'UNIPIPE VAC'!$A:$H,7,FALSE)),VLOOKUP($A471,'UNIPIPE HP'!$A:$I,7,FALSE),VLOOKUP($A471,'UNIPIPE VAC'!$A:$H,7,FALSE)),IF(ISERROR(VLOOKUP($A471,'UNIPIPE AIR'!$A:$I,7,FALSE)),VLOOKUP($A471,'UNIPIPE NITRO'!$A:$I,7,FALSE),VLOOKUP($A471,'UNIPIPE AIR'!$A:$I,7,FALSE))))</f>
        <v/>
      </c>
      <c r="E471" s="140" t="str">
        <f>IF(ISERROR(IF(ISERROR(IF(ISERROR(VLOOKUP($A471,'UNIPIPE AIR'!$A:$I,8,FALSE)),VLOOKUP($A471,'UNIPIPE NITRO'!$A:$I,8,FALSE),VLOOKUP($A471,'UNIPIPE AIR'!$A:$I,8,FALSE))),IF(ISERROR(VLOOKUP($A471,'UNIPIPE VAC'!$A:$H,8,FALSE)),VLOOKUP($A471,'UNIPIPE HP'!$A:$I,8,FALSE),VLOOKUP($A471,'UNIPIPE VAC'!$A:$H,8,FALSE)),IF(ISERROR(VLOOKUP($A471,'UNIPIPE AIR'!$A:$I,8,FALSE)),VLOOKUP($A471,'UNIPIPE NITRO'!$A:$I,8,FALSE),VLOOKUP($A471,'UNIPIPE AIR'!$A:$I,8,FALSE)))),"",IF(ISERROR(IF(ISERROR(VLOOKUP($A471,'UNIPIPE AIR'!$A:$I,8,FALSE)),VLOOKUP($A471,'UNIPIPE NITRO'!$A:$I,8,FALSE),VLOOKUP($A471,'UNIPIPE AIR'!$A:$I,8,FALSE))),IF(ISERROR(VLOOKUP($A471,'UNIPIPE VAC'!$A:$H,8,FALSE)),VLOOKUP($A471,'UNIPIPE HP'!$A:$I,8,FALSE),VLOOKUP($A471,'UNIPIPE VAC'!$A:$H,8,FALSE)),IF(ISERROR(VLOOKUP($A471,'UNIPIPE AIR'!$A:$I,8,FALSE)),VLOOKUP($A471,'UNIPIPE NITRO'!$A:$I,8,FALSE),VLOOKUP($A471,'UNIPIPE AIR'!$A:$I,8,FALSE))))</f>
        <v/>
      </c>
      <c r="F471" s="140" t="str">
        <f t="shared" si="1"/>
        <v/>
      </c>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8.75" customHeight="1" x14ac:dyDescent="0.2">
      <c r="A472" s="135">
        <v>454</v>
      </c>
      <c r="B472" s="135" t="str">
        <f>IF(ISERROR(IF(ISERROR(IF(ISERROR(VLOOKUP($A472,'UNIPIPE AIR'!$A:$I,3,FALSE)),VLOOKUP($A472,'UNIPIPE NITRO'!$A:$I,3,FALSE),VLOOKUP($A472,'UNIPIPE AIR'!$A:$I,3,FALSE))),IF(ISERROR(VLOOKUP($A472,'UNIPIPE VAC'!$A:$H,3,FALSE)),VLOOKUP($A472,'UNIPIPE HP'!$A:$I,3,FALSE),VLOOKUP($A472,'UNIPIPE VAC'!$A:$H,3,FALSE)),IF(ISERROR(VLOOKUP($A472,'UNIPIPE AIR'!$A:$I,3,FALSE)),VLOOKUP($A472,'UNIPIPE NITRO'!$A:$I,3,FALSE),VLOOKUP($A472,'UNIPIPE AIR'!$A:$I,3,FALSE)))),"",IF(ISERROR(IF(ISERROR(VLOOKUP($A472,'UNIPIPE AIR'!$A:$I,3,FALSE)),VLOOKUP($A472,'UNIPIPE NITRO'!$A:$I,3,FALSE),VLOOKUP($A472,'UNIPIPE AIR'!$A:$I,3,FALSE))),IF(ISERROR(VLOOKUP($A472,'UNIPIPE VAC'!$A:$H,3,FALSE)),VLOOKUP($A472,'UNIPIPE HP'!$A:$I,3,FALSE),VLOOKUP($A472,'UNIPIPE VAC'!$A:$H,3,FALSE)),IF(ISERROR(VLOOKUP($A472,'UNIPIPE AIR'!$A:$I,3,FALSE)),VLOOKUP($A472,'UNIPIPE NITRO'!$A:$I,3,FALSE),VLOOKUP($A472,'UNIPIPE AIR'!$A:$I,3,FALSE))))</f>
        <v/>
      </c>
      <c r="C472" s="133" t="str">
        <f>IF(ISERROR(IF(ISERROR(IF(ISERROR(VLOOKUP($A472,'UNIPIPE AIR'!$A:$I,5,FALSE)),VLOOKUP($A472,'UNIPIPE NITRO'!$A:$I,5,FALSE),VLOOKUP($A472,'UNIPIPE AIR'!$A:$I,5,FALSE))),IF(ISERROR(VLOOKUP($A472,'UNIPIPE VAC'!$A:$H,5,FALSE)),VLOOKUP($A472,'UNIPIPE HP'!$A:$I,5,FALSE),VLOOKUP($A472,'UNIPIPE VAC'!$A:$H,5,FALSE)),IF(ISERROR(VLOOKUP($A472,'UNIPIPE AIR'!$A:$I,5,FALSE)),VLOOKUP($A472,'UNIPIPE NITRO'!$A:$I,5,FALSE),VLOOKUP($A472,'UNIPIPE AIR'!$A:$I,5,FALSE)))),"",IF(ISERROR(IF(ISERROR(VLOOKUP($A472,'UNIPIPE AIR'!$A:$I,5,FALSE)),VLOOKUP($A472,'UNIPIPE NITRO'!$A:$I,5,FALSE),VLOOKUP($A472,'UNIPIPE AIR'!$A:$I,5,FALSE))),IF(ISERROR(VLOOKUP($A472,'UNIPIPE VAC'!$A:$H,5,FALSE)),VLOOKUP($A472,'UNIPIPE HP'!$A:$I,5,FALSE),VLOOKUP($A472,'UNIPIPE VAC'!$A:$H,5,FALSE)),IF(ISERROR(VLOOKUP($A472,'UNIPIPE AIR'!$A:$I,5,FALSE)),VLOOKUP($A472,'UNIPIPE NITRO'!$A:$I,5,FALSE),VLOOKUP($A472,'UNIPIPE AIR'!$A:$I,5,FALSE))))</f>
        <v/>
      </c>
      <c r="D472" s="139" t="str">
        <f>IF(ISERROR(IF(ISERROR(IF(ISERROR(VLOOKUP($A472,'UNIPIPE AIR'!$A:$I,7,FALSE)),VLOOKUP($A472,'UNIPIPE NITRO'!$A:$I,7,FALSE),VLOOKUP($A472,'UNIPIPE AIR'!$A:$I,7,FALSE))),IF(ISERROR(VLOOKUP($A472,'UNIPIPE VAC'!$A:$H,7,FALSE)),VLOOKUP($A472,'UNIPIPE HP'!$A:$I,7,FALSE),VLOOKUP($A472,'UNIPIPE VAC'!$A:$H,7,FALSE)),IF(ISERROR(VLOOKUP($A472,'UNIPIPE AIR'!$A:$I,7,FALSE)),VLOOKUP($A472,'UNIPIPE NITRO'!$A:$I,7,FALSE),VLOOKUP($A472,'UNIPIPE AIR'!$A:$I,7,FALSE)))),"",IF(ISERROR(IF(ISERROR(VLOOKUP($A472,'UNIPIPE AIR'!$A:$I,7,FALSE)),VLOOKUP($A472,'UNIPIPE NITRO'!$A:$I,7,FALSE),VLOOKUP($A472,'UNIPIPE AIR'!$A:$I,7,FALSE))),IF(ISERROR(VLOOKUP($A472,'UNIPIPE VAC'!$A:$H,7,FALSE)),VLOOKUP($A472,'UNIPIPE HP'!$A:$I,7,FALSE),VLOOKUP($A472,'UNIPIPE VAC'!$A:$H,7,FALSE)),IF(ISERROR(VLOOKUP($A472,'UNIPIPE AIR'!$A:$I,7,FALSE)),VLOOKUP($A472,'UNIPIPE NITRO'!$A:$I,7,FALSE),VLOOKUP($A472,'UNIPIPE AIR'!$A:$I,7,FALSE))))</f>
        <v/>
      </c>
      <c r="E472" s="140" t="str">
        <f>IF(ISERROR(IF(ISERROR(IF(ISERROR(VLOOKUP($A472,'UNIPIPE AIR'!$A:$I,8,FALSE)),VLOOKUP($A472,'UNIPIPE NITRO'!$A:$I,8,FALSE),VLOOKUP($A472,'UNIPIPE AIR'!$A:$I,8,FALSE))),IF(ISERROR(VLOOKUP($A472,'UNIPIPE VAC'!$A:$H,8,FALSE)),VLOOKUP($A472,'UNIPIPE HP'!$A:$I,8,FALSE),VLOOKUP($A472,'UNIPIPE VAC'!$A:$H,8,FALSE)),IF(ISERROR(VLOOKUP($A472,'UNIPIPE AIR'!$A:$I,8,FALSE)),VLOOKUP($A472,'UNIPIPE NITRO'!$A:$I,8,FALSE),VLOOKUP($A472,'UNIPIPE AIR'!$A:$I,8,FALSE)))),"",IF(ISERROR(IF(ISERROR(VLOOKUP($A472,'UNIPIPE AIR'!$A:$I,8,FALSE)),VLOOKUP($A472,'UNIPIPE NITRO'!$A:$I,8,FALSE),VLOOKUP($A472,'UNIPIPE AIR'!$A:$I,8,FALSE))),IF(ISERROR(VLOOKUP($A472,'UNIPIPE VAC'!$A:$H,8,FALSE)),VLOOKUP($A472,'UNIPIPE HP'!$A:$I,8,FALSE),VLOOKUP($A472,'UNIPIPE VAC'!$A:$H,8,FALSE)),IF(ISERROR(VLOOKUP($A472,'UNIPIPE AIR'!$A:$I,8,FALSE)),VLOOKUP($A472,'UNIPIPE NITRO'!$A:$I,8,FALSE),VLOOKUP($A472,'UNIPIPE AIR'!$A:$I,8,FALSE))))</f>
        <v/>
      </c>
      <c r="F472" s="140" t="str">
        <f t="shared" si="1"/>
        <v/>
      </c>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8.75" customHeight="1" x14ac:dyDescent="0.2">
      <c r="A473" s="135">
        <v>455</v>
      </c>
      <c r="B473" s="135" t="str">
        <f>IF(ISERROR(IF(ISERROR(IF(ISERROR(VLOOKUP($A473,'UNIPIPE AIR'!$A:$I,3,FALSE)),VLOOKUP($A473,'UNIPIPE NITRO'!$A:$I,3,FALSE),VLOOKUP($A473,'UNIPIPE AIR'!$A:$I,3,FALSE))),IF(ISERROR(VLOOKUP($A473,'UNIPIPE VAC'!$A:$H,3,FALSE)),VLOOKUP($A473,'UNIPIPE HP'!$A:$I,3,FALSE),VLOOKUP($A473,'UNIPIPE VAC'!$A:$H,3,FALSE)),IF(ISERROR(VLOOKUP($A473,'UNIPIPE AIR'!$A:$I,3,FALSE)),VLOOKUP($A473,'UNIPIPE NITRO'!$A:$I,3,FALSE),VLOOKUP($A473,'UNIPIPE AIR'!$A:$I,3,FALSE)))),"",IF(ISERROR(IF(ISERROR(VLOOKUP($A473,'UNIPIPE AIR'!$A:$I,3,FALSE)),VLOOKUP($A473,'UNIPIPE NITRO'!$A:$I,3,FALSE),VLOOKUP($A473,'UNIPIPE AIR'!$A:$I,3,FALSE))),IF(ISERROR(VLOOKUP($A473,'UNIPIPE VAC'!$A:$H,3,FALSE)),VLOOKUP($A473,'UNIPIPE HP'!$A:$I,3,FALSE),VLOOKUP($A473,'UNIPIPE VAC'!$A:$H,3,FALSE)),IF(ISERROR(VLOOKUP($A473,'UNIPIPE AIR'!$A:$I,3,FALSE)),VLOOKUP($A473,'UNIPIPE NITRO'!$A:$I,3,FALSE),VLOOKUP($A473,'UNIPIPE AIR'!$A:$I,3,FALSE))))</f>
        <v/>
      </c>
      <c r="C473" s="133" t="str">
        <f>IF(ISERROR(IF(ISERROR(IF(ISERROR(VLOOKUP($A473,'UNIPIPE AIR'!$A:$I,5,FALSE)),VLOOKUP($A473,'UNIPIPE NITRO'!$A:$I,5,FALSE),VLOOKUP($A473,'UNIPIPE AIR'!$A:$I,5,FALSE))),IF(ISERROR(VLOOKUP($A473,'UNIPIPE VAC'!$A:$H,5,FALSE)),VLOOKUP($A473,'UNIPIPE HP'!$A:$I,5,FALSE),VLOOKUP($A473,'UNIPIPE VAC'!$A:$H,5,FALSE)),IF(ISERROR(VLOOKUP($A473,'UNIPIPE AIR'!$A:$I,5,FALSE)),VLOOKUP($A473,'UNIPIPE NITRO'!$A:$I,5,FALSE),VLOOKUP($A473,'UNIPIPE AIR'!$A:$I,5,FALSE)))),"",IF(ISERROR(IF(ISERROR(VLOOKUP($A473,'UNIPIPE AIR'!$A:$I,5,FALSE)),VLOOKUP($A473,'UNIPIPE NITRO'!$A:$I,5,FALSE),VLOOKUP($A473,'UNIPIPE AIR'!$A:$I,5,FALSE))),IF(ISERROR(VLOOKUP($A473,'UNIPIPE VAC'!$A:$H,5,FALSE)),VLOOKUP($A473,'UNIPIPE HP'!$A:$I,5,FALSE),VLOOKUP($A473,'UNIPIPE VAC'!$A:$H,5,FALSE)),IF(ISERROR(VLOOKUP($A473,'UNIPIPE AIR'!$A:$I,5,FALSE)),VLOOKUP($A473,'UNIPIPE NITRO'!$A:$I,5,FALSE),VLOOKUP($A473,'UNIPIPE AIR'!$A:$I,5,FALSE))))</f>
        <v/>
      </c>
      <c r="D473" s="139" t="str">
        <f>IF(ISERROR(IF(ISERROR(IF(ISERROR(VLOOKUP($A473,'UNIPIPE AIR'!$A:$I,7,FALSE)),VLOOKUP($A473,'UNIPIPE NITRO'!$A:$I,7,FALSE),VLOOKUP($A473,'UNIPIPE AIR'!$A:$I,7,FALSE))),IF(ISERROR(VLOOKUP($A473,'UNIPIPE VAC'!$A:$H,7,FALSE)),VLOOKUP($A473,'UNIPIPE HP'!$A:$I,7,FALSE),VLOOKUP($A473,'UNIPIPE VAC'!$A:$H,7,FALSE)),IF(ISERROR(VLOOKUP($A473,'UNIPIPE AIR'!$A:$I,7,FALSE)),VLOOKUP($A473,'UNIPIPE NITRO'!$A:$I,7,FALSE),VLOOKUP($A473,'UNIPIPE AIR'!$A:$I,7,FALSE)))),"",IF(ISERROR(IF(ISERROR(VLOOKUP($A473,'UNIPIPE AIR'!$A:$I,7,FALSE)),VLOOKUP($A473,'UNIPIPE NITRO'!$A:$I,7,FALSE),VLOOKUP($A473,'UNIPIPE AIR'!$A:$I,7,FALSE))),IF(ISERROR(VLOOKUP($A473,'UNIPIPE VAC'!$A:$H,7,FALSE)),VLOOKUP($A473,'UNIPIPE HP'!$A:$I,7,FALSE),VLOOKUP($A473,'UNIPIPE VAC'!$A:$H,7,FALSE)),IF(ISERROR(VLOOKUP($A473,'UNIPIPE AIR'!$A:$I,7,FALSE)),VLOOKUP($A473,'UNIPIPE NITRO'!$A:$I,7,FALSE),VLOOKUP($A473,'UNIPIPE AIR'!$A:$I,7,FALSE))))</f>
        <v/>
      </c>
      <c r="E473" s="140" t="str">
        <f>IF(ISERROR(IF(ISERROR(IF(ISERROR(VLOOKUP($A473,'UNIPIPE AIR'!$A:$I,8,FALSE)),VLOOKUP($A473,'UNIPIPE NITRO'!$A:$I,8,FALSE),VLOOKUP($A473,'UNIPIPE AIR'!$A:$I,8,FALSE))),IF(ISERROR(VLOOKUP($A473,'UNIPIPE VAC'!$A:$H,8,FALSE)),VLOOKUP($A473,'UNIPIPE HP'!$A:$I,8,FALSE),VLOOKUP($A473,'UNIPIPE VAC'!$A:$H,8,FALSE)),IF(ISERROR(VLOOKUP($A473,'UNIPIPE AIR'!$A:$I,8,FALSE)),VLOOKUP($A473,'UNIPIPE NITRO'!$A:$I,8,FALSE),VLOOKUP($A473,'UNIPIPE AIR'!$A:$I,8,FALSE)))),"",IF(ISERROR(IF(ISERROR(VLOOKUP($A473,'UNIPIPE AIR'!$A:$I,8,FALSE)),VLOOKUP($A473,'UNIPIPE NITRO'!$A:$I,8,FALSE),VLOOKUP($A473,'UNIPIPE AIR'!$A:$I,8,FALSE))),IF(ISERROR(VLOOKUP($A473,'UNIPIPE VAC'!$A:$H,8,FALSE)),VLOOKUP($A473,'UNIPIPE HP'!$A:$I,8,FALSE),VLOOKUP($A473,'UNIPIPE VAC'!$A:$H,8,FALSE)),IF(ISERROR(VLOOKUP($A473,'UNIPIPE AIR'!$A:$I,8,FALSE)),VLOOKUP($A473,'UNIPIPE NITRO'!$A:$I,8,FALSE),VLOOKUP($A473,'UNIPIPE AIR'!$A:$I,8,FALSE))))</f>
        <v/>
      </c>
      <c r="F473" s="140" t="str">
        <f t="shared" si="1"/>
        <v/>
      </c>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8.75" customHeight="1" x14ac:dyDescent="0.2">
      <c r="A474" s="135">
        <v>456</v>
      </c>
      <c r="B474" s="135" t="str">
        <f>IF(ISERROR(IF(ISERROR(IF(ISERROR(VLOOKUP($A474,'UNIPIPE AIR'!$A:$I,3,FALSE)),VLOOKUP($A474,'UNIPIPE NITRO'!$A:$I,3,FALSE),VLOOKUP($A474,'UNIPIPE AIR'!$A:$I,3,FALSE))),IF(ISERROR(VLOOKUP($A474,'UNIPIPE VAC'!$A:$H,3,FALSE)),VLOOKUP($A474,'UNIPIPE HP'!$A:$I,3,FALSE),VLOOKUP($A474,'UNIPIPE VAC'!$A:$H,3,FALSE)),IF(ISERROR(VLOOKUP($A474,'UNIPIPE AIR'!$A:$I,3,FALSE)),VLOOKUP($A474,'UNIPIPE NITRO'!$A:$I,3,FALSE),VLOOKUP($A474,'UNIPIPE AIR'!$A:$I,3,FALSE)))),"",IF(ISERROR(IF(ISERROR(VLOOKUP($A474,'UNIPIPE AIR'!$A:$I,3,FALSE)),VLOOKUP($A474,'UNIPIPE NITRO'!$A:$I,3,FALSE),VLOOKUP($A474,'UNIPIPE AIR'!$A:$I,3,FALSE))),IF(ISERROR(VLOOKUP($A474,'UNIPIPE VAC'!$A:$H,3,FALSE)),VLOOKUP($A474,'UNIPIPE HP'!$A:$I,3,FALSE),VLOOKUP($A474,'UNIPIPE VAC'!$A:$H,3,FALSE)),IF(ISERROR(VLOOKUP($A474,'UNIPIPE AIR'!$A:$I,3,FALSE)),VLOOKUP($A474,'UNIPIPE NITRO'!$A:$I,3,FALSE),VLOOKUP($A474,'UNIPIPE AIR'!$A:$I,3,FALSE))))</f>
        <v/>
      </c>
      <c r="C474" s="133" t="str">
        <f>IF(ISERROR(IF(ISERROR(IF(ISERROR(VLOOKUP($A474,'UNIPIPE AIR'!$A:$I,5,FALSE)),VLOOKUP($A474,'UNIPIPE NITRO'!$A:$I,5,FALSE),VLOOKUP($A474,'UNIPIPE AIR'!$A:$I,5,FALSE))),IF(ISERROR(VLOOKUP($A474,'UNIPIPE VAC'!$A:$H,5,FALSE)),VLOOKUP($A474,'UNIPIPE HP'!$A:$I,5,FALSE),VLOOKUP($A474,'UNIPIPE VAC'!$A:$H,5,FALSE)),IF(ISERROR(VLOOKUP($A474,'UNIPIPE AIR'!$A:$I,5,FALSE)),VLOOKUP($A474,'UNIPIPE NITRO'!$A:$I,5,FALSE),VLOOKUP($A474,'UNIPIPE AIR'!$A:$I,5,FALSE)))),"",IF(ISERROR(IF(ISERROR(VLOOKUP($A474,'UNIPIPE AIR'!$A:$I,5,FALSE)),VLOOKUP($A474,'UNIPIPE NITRO'!$A:$I,5,FALSE),VLOOKUP($A474,'UNIPIPE AIR'!$A:$I,5,FALSE))),IF(ISERROR(VLOOKUP($A474,'UNIPIPE VAC'!$A:$H,5,FALSE)),VLOOKUP($A474,'UNIPIPE HP'!$A:$I,5,FALSE),VLOOKUP($A474,'UNIPIPE VAC'!$A:$H,5,FALSE)),IF(ISERROR(VLOOKUP($A474,'UNIPIPE AIR'!$A:$I,5,FALSE)),VLOOKUP($A474,'UNIPIPE NITRO'!$A:$I,5,FALSE),VLOOKUP($A474,'UNIPIPE AIR'!$A:$I,5,FALSE))))</f>
        <v/>
      </c>
      <c r="D474" s="139" t="str">
        <f>IF(ISERROR(IF(ISERROR(IF(ISERROR(VLOOKUP($A474,'UNIPIPE AIR'!$A:$I,7,FALSE)),VLOOKUP($A474,'UNIPIPE NITRO'!$A:$I,7,FALSE),VLOOKUP($A474,'UNIPIPE AIR'!$A:$I,7,FALSE))),IF(ISERROR(VLOOKUP($A474,'UNIPIPE VAC'!$A:$H,7,FALSE)),VLOOKUP($A474,'UNIPIPE HP'!$A:$I,7,FALSE),VLOOKUP($A474,'UNIPIPE VAC'!$A:$H,7,FALSE)),IF(ISERROR(VLOOKUP($A474,'UNIPIPE AIR'!$A:$I,7,FALSE)),VLOOKUP($A474,'UNIPIPE NITRO'!$A:$I,7,FALSE),VLOOKUP($A474,'UNIPIPE AIR'!$A:$I,7,FALSE)))),"",IF(ISERROR(IF(ISERROR(VLOOKUP($A474,'UNIPIPE AIR'!$A:$I,7,FALSE)),VLOOKUP($A474,'UNIPIPE NITRO'!$A:$I,7,FALSE),VLOOKUP($A474,'UNIPIPE AIR'!$A:$I,7,FALSE))),IF(ISERROR(VLOOKUP($A474,'UNIPIPE VAC'!$A:$H,7,FALSE)),VLOOKUP($A474,'UNIPIPE HP'!$A:$I,7,FALSE),VLOOKUP($A474,'UNIPIPE VAC'!$A:$H,7,FALSE)),IF(ISERROR(VLOOKUP($A474,'UNIPIPE AIR'!$A:$I,7,FALSE)),VLOOKUP($A474,'UNIPIPE NITRO'!$A:$I,7,FALSE),VLOOKUP($A474,'UNIPIPE AIR'!$A:$I,7,FALSE))))</f>
        <v/>
      </c>
      <c r="E474" s="140" t="str">
        <f>IF(ISERROR(IF(ISERROR(IF(ISERROR(VLOOKUP($A474,'UNIPIPE AIR'!$A:$I,8,FALSE)),VLOOKUP($A474,'UNIPIPE NITRO'!$A:$I,8,FALSE),VLOOKUP($A474,'UNIPIPE AIR'!$A:$I,8,FALSE))),IF(ISERROR(VLOOKUP($A474,'UNIPIPE VAC'!$A:$H,8,FALSE)),VLOOKUP($A474,'UNIPIPE HP'!$A:$I,8,FALSE),VLOOKUP($A474,'UNIPIPE VAC'!$A:$H,8,FALSE)),IF(ISERROR(VLOOKUP($A474,'UNIPIPE AIR'!$A:$I,8,FALSE)),VLOOKUP($A474,'UNIPIPE NITRO'!$A:$I,8,FALSE),VLOOKUP($A474,'UNIPIPE AIR'!$A:$I,8,FALSE)))),"",IF(ISERROR(IF(ISERROR(VLOOKUP($A474,'UNIPIPE AIR'!$A:$I,8,FALSE)),VLOOKUP($A474,'UNIPIPE NITRO'!$A:$I,8,FALSE),VLOOKUP($A474,'UNIPIPE AIR'!$A:$I,8,FALSE))),IF(ISERROR(VLOOKUP($A474,'UNIPIPE VAC'!$A:$H,8,FALSE)),VLOOKUP($A474,'UNIPIPE HP'!$A:$I,8,FALSE),VLOOKUP($A474,'UNIPIPE VAC'!$A:$H,8,FALSE)),IF(ISERROR(VLOOKUP($A474,'UNIPIPE AIR'!$A:$I,8,FALSE)),VLOOKUP($A474,'UNIPIPE NITRO'!$A:$I,8,FALSE),VLOOKUP($A474,'UNIPIPE AIR'!$A:$I,8,FALSE))))</f>
        <v/>
      </c>
      <c r="F474" s="140" t="str">
        <f t="shared" si="1"/>
        <v/>
      </c>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8.75" customHeight="1" x14ac:dyDescent="0.2">
      <c r="A475" s="135">
        <v>457</v>
      </c>
      <c r="B475" s="135" t="str">
        <f>IF(ISERROR(IF(ISERROR(IF(ISERROR(VLOOKUP($A475,'UNIPIPE AIR'!$A:$I,3,FALSE)),VLOOKUP($A475,'UNIPIPE NITRO'!$A:$I,3,FALSE),VLOOKUP($A475,'UNIPIPE AIR'!$A:$I,3,FALSE))),IF(ISERROR(VLOOKUP($A475,'UNIPIPE VAC'!$A:$H,3,FALSE)),VLOOKUP($A475,'UNIPIPE HP'!$A:$I,3,FALSE),VLOOKUP($A475,'UNIPIPE VAC'!$A:$H,3,FALSE)),IF(ISERROR(VLOOKUP($A475,'UNIPIPE AIR'!$A:$I,3,FALSE)),VLOOKUP($A475,'UNIPIPE NITRO'!$A:$I,3,FALSE),VLOOKUP($A475,'UNIPIPE AIR'!$A:$I,3,FALSE)))),"",IF(ISERROR(IF(ISERROR(VLOOKUP($A475,'UNIPIPE AIR'!$A:$I,3,FALSE)),VLOOKUP($A475,'UNIPIPE NITRO'!$A:$I,3,FALSE),VLOOKUP($A475,'UNIPIPE AIR'!$A:$I,3,FALSE))),IF(ISERROR(VLOOKUP($A475,'UNIPIPE VAC'!$A:$H,3,FALSE)),VLOOKUP($A475,'UNIPIPE HP'!$A:$I,3,FALSE),VLOOKUP($A475,'UNIPIPE VAC'!$A:$H,3,FALSE)),IF(ISERROR(VLOOKUP($A475,'UNIPIPE AIR'!$A:$I,3,FALSE)),VLOOKUP($A475,'UNIPIPE NITRO'!$A:$I,3,FALSE),VLOOKUP($A475,'UNIPIPE AIR'!$A:$I,3,FALSE))))</f>
        <v/>
      </c>
      <c r="C475" s="133" t="str">
        <f>IF(ISERROR(IF(ISERROR(IF(ISERROR(VLOOKUP($A475,'UNIPIPE AIR'!$A:$I,5,FALSE)),VLOOKUP($A475,'UNIPIPE NITRO'!$A:$I,5,FALSE),VLOOKUP($A475,'UNIPIPE AIR'!$A:$I,5,FALSE))),IF(ISERROR(VLOOKUP($A475,'UNIPIPE VAC'!$A:$H,5,FALSE)),VLOOKUP($A475,'UNIPIPE HP'!$A:$I,5,FALSE),VLOOKUP($A475,'UNIPIPE VAC'!$A:$H,5,FALSE)),IF(ISERROR(VLOOKUP($A475,'UNIPIPE AIR'!$A:$I,5,FALSE)),VLOOKUP($A475,'UNIPIPE NITRO'!$A:$I,5,FALSE),VLOOKUP($A475,'UNIPIPE AIR'!$A:$I,5,FALSE)))),"",IF(ISERROR(IF(ISERROR(VLOOKUP($A475,'UNIPIPE AIR'!$A:$I,5,FALSE)),VLOOKUP($A475,'UNIPIPE NITRO'!$A:$I,5,FALSE),VLOOKUP($A475,'UNIPIPE AIR'!$A:$I,5,FALSE))),IF(ISERROR(VLOOKUP($A475,'UNIPIPE VAC'!$A:$H,5,FALSE)),VLOOKUP($A475,'UNIPIPE HP'!$A:$I,5,FALSE),VLOOKUP($A475,'UNIPIPE VAC'!$A:$H,5,FALSE)),IF(ISERROR(VLOOKUP($A475,'UNIPIPE AIR'!$A:$I,5,FALSE)),VLOOKUP($A475,'UNIPIPE NITRO'!$A:$I,5,FALSE),VLOOKUP($A475,'UNIPIPE AIR'!$A:$I,5,FALSE))))</f>
        <v/>
      </c>
      <c r="D475" s="139" t="str">
        <f>IF(ISERROR(IF(ISERROR(IF(ISERROR(VLOOKUP($A475,'UNIPIPE AIR'!$A:$I,7,FALSE)),VLOOKUP($A475,'UNIPIPE NITRO'!$A:$I,7,FALSE),VLOOKUP($A475,'UNIPIPE AIR'!$A:$I,7,FALSE))),IF(ISERROR(VLOOKUP($A475,'UNIPIPE VAC'!$A:$H,7,FALSE)),VLOOKUP($A475,'UNIPIPE HP'!$A:$I,7,FALSE),VLOOKUP($A475,'UNIPIPE VAC'!$A:$H,7,FALSE)),IF(ISERROR(VLOOKUP($A475,'UNIPIPE AIR'!$A:$I,7,FALSE)),VLOOKUP($A475,'UNIPIPE NITRO'!$A:$I,7,FALSE),VLOOKUP($A475,'UNIPIPE AIR'!$A:$I,7,FALSE)))),"",IF(ISERROR(IF(ISERROR(VLOOKUP($A475,'UNIPIPE AIR'!$A:$I,7,FALSE)),VLOOKUP($A475,'UNIPIPE NITRO'!$A:$I,7,FALSE),VLOOKUP($A475,'UNIPIPE AIR'!$A:$I,7,FALSE))),IF(ISERROR(VLOOKUP($A475,'UNIPIPE VAC'!$A:$H,7,FALSE)),VLOOKUP($A475,'UNIPIPE HP'!$A:$I,7,FALSE),VLOOKUP($A475,'UNIPIPE VAC'!$A:$H,7,FALSE)),IF(ISERROR(VLOOKUP($A475,'UNIPIPE AIR'!$A:$I,7,FALSE)),VLOOKUP($A475,'UNIPIPE NITRO'!$A:$I,7,FALSE),VLOOKUP($A475,'UNIPIPE AIR'!$A:$I,7,FALSE))))</f>
        <v/>
      </c>
      <c r="E475" s="140" t="str">
        <f>IF(ISERROR(IF(ISERROR(IF(ISERROR(VLOOKUP($A475,'UNIPIPE AIR'!$A:$I,8,FALSE)),VLOOKUP($A475,'UNIPIPE NITRO'!$A:$I,8,FALSE),VLOOKUP($A475,'UNIPIPE AIR'!$A:$I,8,FALSE))),IF(ISERROR(VLOOKUP($A475,'UNIPIPE VAC'!$A:$H,8,FALSE)),VLOOKUP($A475,'UNIPIPE HP'!$A:$I,8,FALSE),VLOOKUP($A475,'UNIPIPE VAC'!$A:$H,8,FALSE)),IF(ISERROR(VLOOKUP($A475,'UNIPIPE AIR'!$A:$I,8,FALSE)),VLOOKUP($A475,'UNIPIPE NITRO'!$A:$I,8,FALSE),VLOOKUP($A475,'UNIPIPE AIR'!$A:$I,8,FALSE)))),"",IF(ISERROR(IF(ISERROR(VLOOKUP($A475,'UNIPIPE AIR'!$A:$I,8,FALSE)),VLOOKUP($A475,'UNIPIPE NITRO'!$A:$I,8,FALSE),VLOOKUP($A475,'UNIPIPE AIR'!$A:$I,8,FALSE))),IF(ISERROR(VLOOKUP($A475,'UNIPIPE VAC'!$A:$H,8,FALSE)),VLOOKUP($A475,'UNIPIPE HP'!$A:$I,8,FALSE),VLOOKUP($A475,'UNIPIPE VAC'!$A:$H,8,FALSE)),IF(ISERROR(VLOOKUP($A475,'UNIPIPE AIR'!$A:$I,8,FALSE)),VLOOKUP($A475,'UNIPIPE NITRO'!$A:$I,8,FALSE),VLOOKUP($A475,'UNIPIPE AIR'!$A:$I,8,FALSE))))</f>
        <v/>
      </c>
      <c r="F475" s="140" t="str">
        <f t="shared" si="1"/>
        <v/>
      </c>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8.75" customHeight="1" x14ac:dyDescent="0.2">
      <c r="A476" s="135">
        <v>458</v>
      </c>
      <c r="B476" s="135" t="str">
        <f>IF(ISERROR(IF(ISERROR(IF(ISERROR(VLOOKUP($A476,'UNIPIPE AIR'!$A:$I,3,FALSE)),VLOOKUP($A476,'UNIPIPE NITRO'!$A:$I,3,FALSE),VLOOKUP($A476,'UNIPIPE AIR'!$A:$I,3,FALSE))),IF(ISERROR(VLOOKUP($A476,'UNIPIPE VAC'!$A:$H,3,FALSE)),VLOOKUP($A476,'UNIPIPE HP'!$A:$I,3,FALSE),VLOOKUP($A476,'UNIPIPE VAC'!$A:$H,3,FALSE)),IF(ISERROR(VLOOKUP($A476,'UNIPIPE AIR'!$A:$I,3,FALSE)),VLOOKUP($A476,'UNIPIPE NITRO'!$A:$I,3,FALSE),VLOOKUP($A476,'UNIPIPE AIR'!$A:$I,3,FALSE)))),"",IF(ISERROR(IF(ISERROR(VLOOKUP($A476,'UNIPIPE AIR'!$A:$I,3,FALSE)),VLOOKUP($A476,'UNIPIPE NITRO'!$A:$I,3,FALSE),VLOOKUP($A476,'UNIPIPE AIR'!$A:$I,3,FALSE))),IF(ISERROR(VLOOKUP($A476,'UNIPIPE VAC'!$A:$H,3,FALSE)),VLOOKUP($A476,'UNIPIPE HP'!$A:$I,3,FALSE),VLOOKUP($A476,'UNIPIPE VAC'!$A:$H,3,FALSE)),IF(ISERROR(VLOOKUP($A476,'UNIPIPE AIR'!$A:$I,3,FALSE)),VLOOKUP($A476,'UNIPIPE NITRO'!$A:$I,3,FALSE),VLOOKUP($A476,'UNIPIPE AIR'!$A:$I,3,FALSE))))</f>
        <v/>
      </c>
      <c r="C476" s="133" t="str">
        <f>IF(ISERROR(IF(ISERROR(IF(ISERROR(VLOOKUP($A476,'UNIPIPE AIR'!$A:$I,5,FALSE)),VLOOKUP($A476,'UNIPIPE NITRO'!$A:$I,5,FALSE),VLOOKUP($A476,'UNIPIPE AIR'!$A:$I,5,FALSE))),IF(ISERROR(VLOOKUP($A476,'UNIPIPE VAC'!$A:$H,5,FALSE)),VLOOKUP($A476,'UNIPIPE HP'!$A:$I,5,FALSE),VLOOKUP($A476,'UNIPIPE VAC'!$A:$H,5,FALSE)),IF(ISERROR(VLOOKUP($A476,'UNIPIPE AIR'!$A:$I,5,FALSE)),VLOOKUP($A476,'UNIPIPE NITRO'!$A:$I,5,FALSE),VLOOKUP($A476,'UNIPIPE AIR'!$A:$I,5,FALSE)))),"",IF(ISERROR(IF(ISERROR(VLOOKUP($A476,'UNIPIPE AIR'!$A:$I,5,FALSE)),VLOOKUP($A476,'UNIPIPE NITRO'!$A:$I,5,FALSE),VLOOKUP($A476,'UNIPIPE AIR'!$A:$I,5,FALSE))),IF(ISERROR(VLOOKUP($A476,'UNIPIPE VAC'!$A:$H,5,FALSE)),VLOOKUP($A476,'UNIPIPE HP'!$A:$I,5,FALSE),VLOOKUP($A476,'UNIPIPE VAC'!$A:$H,5,FALSE)),IF(ISERROR(VLOOKUP($A476,'UNIPIPE AIR'!$A:$I,5,FALSE)),VLOOKUP($A476,'UNIPIPE NITRO'!$A:$I,5,FALSE),VLOOKUP($A476,'UNIPIPE AIR'!$A:$I,5,FALSE))))</f>
        <v/>
      </c>
      <c r="D476" s="139" t="str">
        <f>IF(ISERROR(IF(ISERROR(IF(ISERROR(VLOOKUP($A476,'UNIPIPE AIR'!$A:$I,7,FALSE)),VLOOKUP($A476,'UNIPIPE NITRO'!$A:$I,7,FALSE),VLOOKUP($A476,'UNIPIPE AIR'!$A:$I,7,FALSE))),IF(ISERROR(VLOOKUP($A476,'UNIPIPE VAC'!$A:$H,7,FALSE)),VLOOKUP($A476,'UNIPIPE HP'!$A:$I,7,FALSE),VLOOKUP($A476,'UNIPIPE VAC'!$A:$H,7,FALSE)),IF(ISERROR(VLOOKUP($A476,'UNIPIPE AIR'!$A:$I,7,FALSE)),VLOOKUP($A476,'UNIPIPE NITRO'!$A:$I,7,FALSE),VLOOKUP($A476,'UNIPIPE AIR'!$A:$I,7,FALSE)))),"",IF(ISERROR(IF(ISERROR(VLOOKUP($A476,'UNIPIPE AIR'!$A:$I,7,FALSE)),VLOOKUP($A476,'UNIPIPE NITRO'!$A:$I,7,FALSE),VLOOKUP($A476,'UNIPIPE AIR'!$A:$I,7,FALSE))),IF(ISERROR(VLOOKUP($A476,'UNIPIPE VAC'!$A:$H,7,FALSE)),VLOOKUP($A476,'UNIPIPE HP'!$A:$I,7,FALSE),VLOOKUP($A476,'UNIPIPE VAC'!$A:$H,7,FALSE)),IF(ISERROR(VLOOKUP($A476,'UNIPIPE AIR'!$A:$I,7,FALSE)),VLOOKUP($A476,'UNIPIPE NITRO'!$A:$I,7,FALSE),VLOOKUP($A476,'UNIPIPE AIR'!$A:$I,7,FALSE))))</f>
        <v/>
      </c>
      <c r="E476" s="140" t="str">
        <f>IF(ISERROR(IF(ISERROR(IF(ISERROR(VLOOKUP($A476,'UNIPIPE AIR'!$A:$I,8,FALSE)),VLOOKUP($A476,'UNIPIPE NITRO'!$A:$I,8,FALSE),VLOOKUP($A476,'UNIPIPE AIR'!$A:$I,8,FALSE))),IF(ISERROR(VLOOKUP($A476,'UNIPIPE VAC'!$A:$H,8,FALSE)),VLOOKUP($A476,'UNIPIPE HP'!$A:$I,8,FALSE),VLOOKUP($A476,'UNIPIPE VAC'!$A:$H,8,FALSE)),IF(ISERROR(VLOOKUP($A476,'UNIPIPE AIR'!$A:$I,8,FALSE)),VLOOKUP($A476,'UNIPIPE NITRO'!$A:$I,8,FALSE),VLOOKUP($A476,'UNIPIPE AIR'!$A:$I,8,FALSE)))),"",IF(ISERROR(IF(ISERROR(VLOOKUP($A476,'UNIPIPE AIR'!$A:$I,8,FALSE)),VLOOKUP($A476,'UNIPIPE NITRO'!$A:$I,8,FALSE),VLOOKUP($A476,'UNIPIPE AIR'!$A:$I,8,FALSE))),IF(ISERROR(VLOOKUP($A476,'UNIPIPE VAC'!$A:$H,8,FALSE)),VLOOKUP($A476,'UNIPIPE HP'!$A:$I,8,FALSE),VLOOKUP($A476,'UNIPIPE VAC'!$A:$H,8,FALSE)),IF(ISERROR(VLOOKUP($A476,'UNIPIPE AIR'!$A:$I,8,FALSE)),VLOOKUP($A476,'UNIPIPE NITRO'!$A:$I,8,FALSE),VLOOKUP($A476,'UNIPIPE AIR'!$A:$I,8,FALSE))))</f>
        <v/>
      </c>
      <c r="F476" s="140" t="str">
        <f t="shared" si="1"/>
        <v/>
      </c>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8.75" customHeight="1" x14ac:dyDescent="0.2">
      <c r="A477" s="135">
        <v>459</v>
      </c>
      <c r="B477" s="135" t="str">
        <f>IF(ISERROR(IF(ISERROR(IF(ISERROR(VLOOKUP($A477,'UNIPIPE AIR'!$A:$I,3,FALSE)),VLOOKUP($A477,'UNIPIPE NITRO'!$A:$I,3,FALSE),VLOOKUP($A477,'UNIPIPE AIR'!$A:$I,3,FALSE))),IF(ISERROR(VLOOKUP($A477,'UNIPIPE VAC'!$A:$H,3,FALSE)),VLOOKUP($A477,'UNIPIPE HP'!$A:$I,3,FALSE),VLOOKUP($A477,'UNIPIPE VAC'!$A:$H,3,FALSE)),IF(ISERROR(VLOOKUP($A477,'UNIPIPE AIR'!$A:$I,3,FALSE)),VLOOKUP($A477,'UNIPIPE NITRO'!$A:$I,3,FALSE),VLOOKUP($A477,'UNIPIPE AIR'!$A:$I,3,FALSE)))),"",IF(ISERROR(IF(ISERROR(VLOOKUP($A477,'UNIPIPE AIR'!$A:$I,3,FALSE)),VLOOKUP($A477,'UNIPIPE NITRO'!$A:$I,3,FALSE),VLOOKUP($A477,'UNIPIPE AIR'!$A:$I,3,FALSE))),IF(ISERROR(VLOOKUP($A477,'UNIPIPE VAC'!$A:$H,3,FALSE)),VLOOKUP($A477,'UNIPIPE HP'!$A:$I,3,FALSE),VLOOKUP($A477,'UNIPIPE VAC'!$A:$H,3,FALSE)),IF(ISERROR(VLOOKUP($A477,'UNIPIPE AIR'!$A:$I,3,FALSE)),VLOOKUP($A477,'UNIPIPE NITRO'!$A:$I,3,FALSE),VLOOKUP($A477,'UNIPIPE AIR'!$A:$I,3,FALSE))))</f>
        <v/>
      </c>
      <c r="C477" s="133" t="str">
        <f>IF(ISERROR(IF(ISERROR(IF(ISERROR(VLOOKUP($A477,'UNIPIPE AIR'!$A:$I,5,FALSE)),VLOOKUP($A477,'UNIPIPE NITRO'!$A:$I,5,FALSE),VLOOKUP($A477,'UNIPIPE AIR'!$A:$I,5,FALSE))),IF(ISERROR(VLOOKUP($A477,'UNIPIPE VAC'!$A:$H,5,FALSE)),VLOOKUP($A477,'UNIPIPE HP'!$A:$I,5,FALSE),VLOOKUP($A477,'UNIPIPE VAC'!$A:$H,5,FALSE)),IF(ISERROR(VLOOKUP($A477,'UNIPIPE AIR'!$A:$I,5,FALSE)),VLOOKUP($A477,'UNIPIPE NITRO'!$A:$I,5,FALSE),VLOOKUP($A477,'UNIPIPE AIR'!$A:$I,5,FALSE)))),"",IF(ISERROR(IF(ISERROR(VLOOKUP($A477,'UNIPIPE AIR'!$A:$I,5,FALSE)),VLOOKUP($A477,'UNIPIPE NITRO'!$A:$I,5,FALSE),VLOOKUP($A477,'UNIPIPE AIR'!$A:$I,5,FALSE))),IF(ISERROR(VLOOKUP($A477,'UNIPIPE VAC'!$A:$H,5,FALSE)),VLOOKUP($A477,'UNIPIPE HP'!$A:$I,5,FALSE),VLOOKUP($A477,'UNIPIPE VAC'!$A:$H,5,FALSE)),IF(ISERROR(VLOOKUP($A477,'UNIPIPE AIR'!$A:$I,5,FALSE)),VLOOKUP($A477,'UNIPIPE NITRO'!$A:$I,5,FALSE),VLOOKUP($A477,'UNIPIPE AIR'!$A:$I,5,FALSE))))</f>
        <v/>
      </c>
      <c r="D477" s="139" t="str">
        <f>IF(ISERROR(IF(ISERROR(IF(ISERROR(VLOOKUP($A477,'UNIPIPE AIR'!$A:$I,7,FALSE)),VLOOKUP($A477,'UNIPIPE NITRO'!$A:$I,7,FALSE),VLOOKUP($A477,'UNIPIPE AIR'!$A:$I,7,FALSE))),IF(ISERROR(VLOOKUP($A477,'UNIPIPE VAC'!$A:$H,7,FALSE)),VLOOKUP($A477,'UNIPIPE HP'!$A:$I,7,FALSE),VLOOKUP($A477,'UNIPIPE VAC'!$A:$H,7,FALSE)),IF(ISERROR(VLOOKUP($A477,'UNIPIPE AIR'!$A:$I,7,FALSE)),VLOOKUP($A477,'UNIPIPE NITRO'!$A:$I,7,FALSE),VLOOKUP($A477,'UNIPIPE AIR'!$A:$I,7,FALSE)))),"",IF(ISERROR(IF(ISERROR(VLOOKUP($A477,'UNIPIPE AIR'!$A:$I,7,FALSE)),VLOOKUP($A477,'UNIPIPE NITRO'!$A:$I,7,FALSE),VLOOKUP($A477,'UNIPIPE AIR'!$A:$I,7,FALSE))),IF(ISERROR(VLOOKUP($A477,'UNIPIPE VAC'!$A:$H,7,FALSE)),VLOOKUP($A477,'UNIPIPE HP'!$A:$I,7,FALSE),VLOOKUP($A477,'UNIPIPE VAC'!$A:$H,7,FALSE)),IF(ISERROR(VLOOKUP($A477,'UNIPIPE AIR'!$A:$I,7,FALSE)),VLOOKUP($A477,'UNIPIPE NITRO'!$A:$I,7,FALSE),VLOOKUP($A477,'UNIPIPE AIR'!$A:$I,7,FALSE))))</f>
        <v/>
      </c>
      <c r="E477" s="140" t="str">
        <f>IF(ISERROR(IF(ISERROR(IF(ISERROR(VLOOKUP($A477,'UNIPIPE AIR'!$A:$I,8,FALSE)),VLOOKUP($A477,'UNIPIPE NITRO'!$A:$I,8,FALSE),VLOOKUP($A477,'UNIPIPE AIR'!$A:$I,8,FALSE))),IF(ISERROR(VLOOKUP($A477,'UNIPIPE VAC'!$A:$H,8,FALSE)),VLOOKUP($A477,'UNIPIPE HP'!$A:$I,8,FALSE),VLOOKUP($A477,'UNIPIPE VAC'!$A:$H,8,FALSE)),IF(ISERROR(VLOOKUP($A477,'UNIPIPE AIR'!$A:$I,8,FALSE)),VLOOKUP($A477,'UNIPIPE NITRO'!$A:$I,8,FALSE),VLOOKUP($A477,'UNIPIPE AIR'!$A:$I,8,FALSE)))),"",IF(ISERROR(IF(ISERROR(VLOOKUP($A477,'UNIPIPE AIR'!$A:$I,8,FALSE)),VLOOKUP($A477,'UNIPIPE NITRO'!$A:$I,8,FALSE),VLOOKUP($A477,'UNIPIPE AIR'!$A:$I,8,FALSE))),IF(ISERROR(VLOOKUP($A477,'UNIPIPE VAC'!$A:$H,8,FALSE)),VLOOKUP($A477,'UNIPIPE HP'!$A:$I,8,FALSE),VLOOKUP($A477,'UNIPIPE VAC'!$A:$H,8,FALSE)),IF(ISERROR(VLOOKUP($A477,'UNIPIPE AIR'!$A:$I,8,FALSE)),VLOOKUP($A477,'UNIPIPE NITRO'!$A:$I,8,FALSE),VLOOKUP($A477,'UNIPIPE AIR'!$A:$I,8,FALSE))))</f>
        <v/>
      </c>
      <c r="F477" s="140" t="str">
        <f t="shared" si="1"/>
        <v/>
      </c>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8.75" customHeight="1" x14ac:dyDescent="0.2">
      <c r="A478" s="135">
        <v>460</v>
      </c>
      <c r="B478" s="135" t="str">
        <f>IF(ISERROR(IF(ISERROR(IF(ISERROR(VLOOKUP($A478,'UNIPIPE AIR'!$A:$I,3,FALSE)),VLOOKUP($A478,'UNIPIPE NITRO'!$A:$I,3,FALSE),VLOOKUP($A478,'UNIPIPE AIR'!$A:$I,3,FALSE))),IF(ISERROR(VLOOKUP($A478,'UNIPIPE VAC'!$A:$H,3,FALSE)),VLOOKUP($A478,'UNIPIPE HP'!$A:$I,3,FALSE),VLOOKUP($A478,'UNIPIPE VAC'!$A:$H,3,FALSE)),IF(ISERROR(VLOOKUP($A478,'UNIPIPE AIR'!$A:$I,3,FALSE)),VLOOKUP($A478,'UNIPIPE NITRO'!$A:$I,3,FALSE),VLOOKUP($A478,'UNIPIPE AIR'!$A:$I,3,FALSE)))),"",IF(ISERROR(IF(ISERROR(VLOOKUP($A478,'UNIPIPE AIR'!$A:$I,3,FALSE)),VLOOKUP($A478,'UNIPIPE NITRO'!$A:$I,3,FALSE),VLOOKUP($A478,'UNIPIPE AIR'!$A:$I,3,FALSE))),IF(ISERROR(VLOOKUP($A478,'UNIPIPE VAC'!$A:$H,3,FALSE)),VLOOKUP($A478,'UNIPIPE HP'!$A:$I,3,FALSE),VLOOKUP($A478,'UNIPIPE VAC'!$A:$H,3,FALSE)),IF(ISERROR(VLOOKUP($A478,'UNIPIPE AIR'!$A:$I,3,FALSE)),VLOOKUP($A478,'UNIPIPE NITRO'!$A:$I,3,FALSE),VLOOKUP($A478,'UNIPIPE AIR'!$A:$I,3,FALSE))))</f>
        <v/>
      </c>
      <c r="C478" s="133" t="str">
        <f>IF(ISERROR(IF(ISERROR(IF(ISERROR(VLOOKUP($A478,'UNIPIPE AIR'!$A:$I,5,FALSE)),VLOOKUP($A478,'UNIPIPE NITRO'!$A:$I,5,FALSE),VLOOKUP($A478,'UNIPIPE AIR'!$A:$I,5,FALSE))),IF(ISERROR(VLOOKUP($A478,'UNIPIPE VAC'!$A:$H,5,FALSE)),VLOOKUP($A478,'UNIPIPE HP'!$A:$I,5,FALSE),VLOOKUP($A478,'UNIPIPE VAC'!$A:$H,5,FALSE)),IF(ISERROR(VLOOKUP($A478,'UNIPIPE AIR'!$A:$I,5,FALSE)),VLOOKUP($A478,'UNIPIPE NITRO'!$A:$I,5,FALSE),VLOOKUP($A478,'UNIPIPE AIR'!$A:$I,5,FALSE)))),"",IF(ISERROR(IF(ISERROR(VLOOKUP($A478,'UNIPIPE AIR'!$A:$I,5,FALSE)),VLOOKUP($A478,'UNIPIPE NITRO'!$A:$I,5,FALSE),VLOOKUP($A478,'UNIPIPE AIR'!$A:$I,5,FALSE))),IF(ISERROR(VLOOKUP($A478,'UNIPIPE VAC'!$A:$H,5,FALSE)),VLOOKUP($A478,'UNIPIPE HP'!$A:$I,5,FALSE),VLOOKUP($A478,'UNIPIPE VAC'!$A:$H,5,FALSE)),IF(ISERROR(VLOOKUP($A478,'UNIPIPE AIR'!$A:$I,5,FALSE)),VLOOKUP($A478,'UNIPIPE NITRO'!$A:$I,5,FALSE),VLOOKUP($A478,'UNIPIPE AIR'!$A:$I,5,FALSE))))</f>
        <v/>
      </c>
      <c r="D478" s="139" t="str">
        <f>IF(ISERROR(IF(ISERROR(IF(ISERROR(VLOOKUP($A478,'UNIPIPE AIR'!$A:$I,7,FALSE)),VLOOKUP($A478,'UNIPIPE NITRO'!$A:$I,7,FALSE),VLOOKUP($A478,'UNIPIPE AIR'!$A:$I,7,FALSE))),IF(ISERROR(VLOOKUP($A478,'UNIPIPE VAC'!$A:$H,7,FALSE)),VLOOKUP($A478,'UNIPIPE HP'!$A:$I,7,FALSE),VLOOKUP($A478,'UNIPIPE VAC'!$A:$H,7,FALSE)),IF(ISERROR(VLOOKUP($A478,'UNIPIPE AIR'!$A:$I,7,FALSE)),VLOOKUP($A478,'UNIPIPE NITRO'!$A:$I,7,FALSE),VLOOKUP($A478,'UNIPIPE AIR'!$A:$I,7,FALSE)))),"",IF(ISERROR(IF(ISERROR(VLOOKUP($A478,'UNIPIPE AIR'!$A:$I,7,FALSE)),VLOOKUP($A478,'UNIPIPE NITRO'!$A:$I,7,FALSE),VLOOKUP($A478,'UNIPIPE AIR'!$A:$I,7,FALSE))),IF(ISERROR(VLOOKUP($A478,'UNIPIPE VAC'!$A:$H,7,FALSE)),VLOOKUP($A478,'UNIPIPE HP'!$A:$I,7,FALSE),VLOOKUP($A478,'UNIPIPE VAC'!$A:$H,7,FALSE)),IF(ISERROR(VLOOKUP($A478,'UNIPIPE AIR'!$A:$I,7,FALSE)),VLOOKUP($A478,'UNIPIPE NITRO'!$A:$I,7,FALSE),VLOOKUP($A478,'UNIPIPE AIR'!$A:$I,7,FALSE))))</f>
        <v/>
      </c>
      <c r="E478" s="140" t="str">
        <f>IF(ISERROR(IF(ISERROR(IF(ISERROR(VLOOKUP($A478,'UNIPIPE AIR'!$A:$I,8,FALSE)),VLOOKUP($A478,'UNIPIPE NITRO'!$A:$I,8,FALSE),VLOOKUP($A478,'UNIPIPE AIR'!$A:$I,8,FALSE))),IF(ISERROR(VLOOKUP($A478,'UNIPIPE VAC'!$A:$H,8,FALSE)),VLOOKUP($A478,'UNIPIPE HP'!$A:$I,8,FALSE),VLOOKUP($A478,'UNIPIPE VAC'!$A:$H,8,FALSE)),IF(ISERROR(VLOOKUP($A478,'UNIPIPE AIR'!$A:$I,8,FALSE)),VLOOKUP($A478,'UNIPIPE NITRO'!$A:$I,8,FALSE),VLOOKUP($A478,'UNIPIPE AIR'!$A:$I,8,FALSE)))),"",IF(ISERROR(IF(ISERROR(VLOOKUP($A478,'UNIPIPE AIR'!$A:$I,8,FALSE)),VLOOKUP($A478,'UNIPIPE NITRO'!$A:$I,8,FALSE),VLOOKUP($A478,'UNIPIPE AIR'!$A:$I,8,FALSE))),IF(ISERROR(VLOOKUP($A478,'UNIPIPE VAC'!$A:$H,8,FALSE)),VLOOKUP($A478,'UNIPIPE HP'!$A:$I,8,FALSE),VLOOKUP($A478,'UNIPIPE VAC'!$A:$H,8,FALSE)),IF(ISERROR(VLOOKUP($A478,'UNIPIPE AIR'!$A:$I,8,FALSE)),VLOOKUP($A478,'UNIPIPE NITRO'!$A:$I,8,FALSE),VLOOKUP($A478,'UNIPIPE AIR'!$A:$I,8,FALSE))))</f>
        <v/>
      </c>
      <c r="F478" s="140" t="str">
        <f t="shared" si="1"/>
        <v/>
      </c>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8.75" customHeight="1" x14ac:dyDescent="0.2">
      <c r="A479" s="135">
        <v>461</v>
      </c>
      <c r="B479" s="135" t="str">
        <f>IF(ISERROR(IF(ISERROR(IF(ISERROR(VLOOKUP($A479,'UNIPIPE AIR'!$A:$I,3,FALSE)),VLOOKUP($A479,'UNIPIPE NITRO'!$A:$I,3,FALSE),VLOOKUP($A479,'UNIPIPE AIR'!$A:$I,3,FALSE))),IF(ISERROR(VLOOKUP($A479,'UNIPIPE VAC'!$A:$H,3,FALSE)),VLOOKUP($A479,'UNIPIPE HP'!$A:$I,3,FALSE),VLOOKUP($A479,'UNIPIPE VAC'!$A:$H,3,FALSE)),IF(ISERROR(VLOOKUP($A479,'UNIPIPE AIR'!$A:$I,3,FALSE)),VLOOKUP($A479,'UNIPIPE NITRO'!$A:$I,3,FALSE),VLOOKUP($A479,'UNIPIPE AIR'!$A:$I,3,FALSE)))),"",IF(ISERROR(IF(ISERROR(VLOOKUP($A479,'UNIPIPE AIR'!$A:$I,3,FALSE)),VLOOKUP($A479,'UNIPIPE NITRO'!$A:$I,3,FALSE),VLOOKUP($A479,'UNIPIPE AIR'!$A:$I,3,FALSE))),IF(ISERROR(VLOOKUP($A479,'UNIPIPE VAC'!$A:$H,3,FALSE)),VLOOKUP($A479,'UNIPIPE HP'!$A:$I,3,FALSE),VLOOKUP($A479,'UNIPIPE VAC'!$A:$H,3,FALSE)),IF(ISERROR(VLOOKUP($A479,'UNIPIPE AIR'!$A:$I,3,FALSE)),VLOOKUP($A479,'UNIPIPE NITRO'!$A:$I,3,FALSE),VLOOKUP($A479,'UNIPIPE AIR'!$A:$I,3,FALSE))))</f>
        <v/>
      </c>
      <c r="C479" s="133" t="str">
        <f>IF(ISERROR(IF(ISERROR(IF(ISERROR(VLOOKUP($A479,'UNIPIPE AIR'!$A:$I,5,FALSE)),VLOOKUP($A479,'UNIPIPE NITRO'!$A:$I,5,FALSE),VLOOKUP($A479,'UNIPIPE AIR'!$A:$I,5,FALSE))),IF(ISERROR(VLOOKUP($A479,'UNIPIPE VAC'!$A:$H,5,FALSE)),VLOOKUP($A479,'UNIPIPE HP'!$A:$I,5,FALSE),VLOOKUP($A479,'UNIPIPE VAC'!$A:$H,5,FALSE)),IF(ISERROR(VLOOKUP($A479,'UNIPIPE AIR'!$A:$I,5,FALSE)),VLOOKUP($A479,'UNIPIPE NITRO'!$A:$I,5,FALSE),VLOOKUP($A479,'UNIPIPE AIR'!$A:$I,5,FALSE)))),"",IF(ISERROR(IF(ISERROR(VLOOKUP($A479,'UNIPIPE AIR'!$A:$I,5,FALSE)),VLOOKUP($A479,'UNIPIPE NITRO'!$A:$I,5,FALSE),VLOOKUP($A479,'UNIPIPE AIR'!$A:$I,5,FALSE))),IF(ISERROR(VLOOKUP($A479,'UNIPIPE VAC'!$A:$H,5,FALSE)),VLOOKUP($A479,'UNIPIPE HP'!$A:$I,5,FALSE),VLOOKUP($A479,'UNIPIPE VAC'!$A:$H,5,FALSE)),IF(ISERROR(VLOOKUP($A479,'UNIPIPE AIR'!$A:$I,5,FALSE)),VLOOKUP($A479,'UNIPIPE NITRO'!$A:$I,5,FALSE),VLOOKUP($A479,'UNIPIPE AIR'!$A:$I,5,FALSE))))</f>
        <v/>
      </c>
      <c r="D479" s="139" t="str">
        <f>IF(ISERROR(IF(ISERROR(IF(ISERROR(VLOOKUP($A479,'UNIPIPE AIR'!$A:$I,7,FALSE)),VLOOKUP($A479,'UNIPIPE NITRO'!$A:$I,7,FALSE),VLOOKUP($A479,'UNIPIPE AIR'!$A:$I,7,FALSE))),IF(ISERROR(VLOOKUP($A479,'UNIPIPE VAC'!$A:$H,7,FALSE)),VLOOKUP($A479,'UNIPIPE HP'!$A:$I,7,FALSE),VLOOKUP($A479,'UNIPIPE VAC'!$A:$H,7,FALSE)),IF(ISERROR(VLOOKUP($A479,'UNIPIPE AIR'!$A:$I,7,FALSE)),VLOOKUP($A479,'UNIPIPE NITRO'!$A:$I,7,FALSE),VLOOKUP($A479,'UNIPIPE AIR'!$A:$I,7,FALSE)))),"",IF(ISERROR(IF(ISERROR(VLOOKUP($A479,'UNIPIPE AIR'!$A:$I,7,FALSE)),VLOOKUP($A479,'UNIPIPE NITRO'!$A:$I,7,FALSE),VLOOKUP($A479,'UNIPIPE AIR'!$A:$I,7,FALSE))),IF(ISERROR(VLOOKUP($A479,'UNIPIPE VAC'!$A:$H,7,FALSE)),VLOOKUP($A479,'UNIPIPE HP'!$A:$I,7,FALSE),VLOOKUP($A479,'UNIPIPE VAC'!$A:$H,7,FALSE)),IF(ISERROR(VLOOKUP($A479,'UNIPIPE AIR'!$A:$I,7,FALSE)),VLOOKUP($A479,'UNIPIPE NITRO'!$A:$I,7,FALSE),VLOOKUP($A479,'UNIPIPE AIR'!$A:$I,7,FALSE))))</f>
        <v/>
      </c>
      <c r="E479" s="140" t="str">
        <f>IF(ISERROR(IF(ISERROR(IF(ISERROR(VLOOKUP($A479,'UNIPIPE AIR'!$A:$I,8,FALSE)),VLOOKUP($A479,'UNIPIPE NITRO'!$A:$I,8,FALSE),VLOOKUP($A479,'UNIPIPE AIR'!$A:$I,8,FALSE))),IF(ISERROR(VLOOKUP($A479,'UNIPIPE VAC'!$A:$H,8,FALSE)),VLOOKUP($A479,'UNIPIPE HP'!$A:$I,8,FALSE),VLOOKUP($A479,'UNIPIPE VAC'!$A:$H,8,FALSE)),IF(ISERROR(VLOOKUP($A479,'UNIPIPE AIR'!$A:$I,8,FALSE)),VLOOKUP($A479,'UNIPIPE NITRO'!$A:$I,8,FALSE),VLOOKUP($A479,'UNIPIPE AIR'!$A:$I,8,FALSE)))),"",IF(ISERROR(IF(ISERROR(VLOOKUP($A479,'UNIPIPE AIR'!$A:$I,8,FALSE)),VLOOKUP($A479,'UNIPIPE NITRO'!$A:$I,8,FALSE),VLOOKUP($A479,'UNIPIPE AIR'!$A:$I,8,FALSE))),IF(ISERROR(VLOOKUP($A479,'UNIPIPE VAC'!$A:$H,8,FALSE)),VLOOKUP($A479,'UNIPIPE HP'!$A:$I,8,FALSE),VLOOKUP($A479,'UNIPIPE VAC'!$A:$H,8,FALSE)),IF(ISERROR(VLOOKUP($A479,'UNIPIPE AIR'!$A:$I,8,FALSE)),VLOOKUP($A479,'UNIPIPE NITRO'!$A:$I,8,FALSE),VLOOKUP($A479,'UNIPIPE AIR'!$A:$I,8,FALSE))))</f>
        <v/>
      </c>
      <c r="F479" s="140" t="str">
        <f t="shared" si="1"/>
        <v/>
      </c>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8.75" customHeight="1" x14ac:dyDescent="0.2">
      <c r="A480" s="135">
        <v>462</v>
      </c>
      <c r="B480" s="135" t="str">
        <f>IF(ISERROR(IF(ISERROR(IF(ISERROR(VLOOKUP($A480,'UNIPIPE AIR'!$A:$I,3,FALSE)),VLOOKUP($A480,'UNIPIPE NITRO'!$A:$I,3,FALSE),VLOOKUP($A480,'UNIPIPE AIR'!$A:$I,3,FALSE))),IF(ISERROR(VLOOKUP($A480,'UNIPIPE VAC'!$A:$H,3,FALSE)),VLOOKUP($A480,'UNIPIPE HP'!$A:$I,3,FALSE),VLOOKUP($A480,'UNIPIPE VAC'!$A:$H,3,FALSE)),IF(ISERROR(VLOOKUP($A480,'UNIPIPE AIR'!$A:$I,3,FALSE)),VLOOKUP($A480,'UNIPIPE NITRO'!$A:$I,3,FALSE),VLOOKUP($A480,'UNIPIPE AIR'!$A:$I,3,FALSE)))),"",IF(ISERROR(IF(ISERROR(VLOOKUP($A480,'UNIPIPE AIR'!$A:$I,3,FALSE)),VLOOKUP($A480,'UNIPIPE NITRO'!$A:$I,3,FALSE),VLOOKUP($A480,'UNIPIPE AIR'!$A:$I,3,FALSE))),IF(ISERROR(VLOOKUP($A480,'UNIPIPE VAC'!$A:$H,3,FALSE)),VLOOKUP($A480,'UNIPIPE HP'!$A:$I,3,FALSE),VLOOKUP($A480,'UNIPIPE VAC'!$A:$H,3,FALSE)),IF(ISERROR(VLOOKUP($A480,'UNIPIPE AIR'!$A:$I,3,FALSE)),VLOOKUP($A480,'UNIPIPE NITRO'!$A:$I,3,FALSE),VLOOKUP($A480,'UNIPIPE AIR'!$A:$I,3,FALSE))))</f>
        <v/>
      </c>
      <c r="C480" s="133" t="str">
        <f>IF(ISERROR(IF(ISERROR(IF(ISERROR(VLOOKUP($A480,'UNIPIPE AIR'!$A:$I,5,FALSE)),VLOOKUP($A480,'UNIPIPE NITRO'!$A:$I,5,FALSE),VLOOKUP($A480,'UNIPIPE AIR'!$A:$I,5,FALSE))),IF(ISERROR(VLOOKUP($A480,'UNIPIPE VAC'!$A:$H,5,FALSE)),VLOOKUP($A480,'UNIPIPE HP'!$A:$I,5,FALSE),VLOOKUP($A480,'UNIPIPE VAC'!$A:$H,5,FALSE)),IF(ISERROR(VLOOKUP($A480,'UNIPIPE AIR'!$A:$I,5,FALSE)),VLOOKUP($A480,'UNIPIPE NITRO'!$A:$I,5,FALSE),VLOOKUP($A480,'UNIPIPE AIR'!$A:$I,5,FALSE)))),"",IF(ISERROR(IF(ISERROR(VLOOKUP($A480,'UNIPIPE AIR'!$A:$I,5,FALSE)),VLOOKUP($A480,'UNIPIPE NITRO'!$A:$I,5,FALSE),VLOOKUP($A480,'UNIPIPE AIR'!$A:$I,5,FALSE))),IF(ISERROR(VLOOKUP($A480,'UNIPIPE VAC'!$A:$H,5,FALSE)),VLOOKUP($A480,'UNIPIPE HP'!$A:$I,5,FALSE),VLOOKUP($A480,'UNIPIPE VAC'!$A:$H,5,FALSE)),IF(ISERROR(VLOOKUP($A480,'UNIPIPE AIR'!$A:$I,5,FALSE)),VLOOKUP($A480,'UNIPIPE NITRO'!$A:$I,5,FALSE),VLOOKUP($A480,'UNIPIPE AIR'!$A:$I,5,FALSE))))</f>
        <v/>
      </c>
      <c r="D480" s="139" t="str">
        <f>IF(ISERROR(IF(ISERROR(IF(ISERROR(VLOOKUP($A480,'UNIPIPE AIR'!$A:$I,7,FALSE)),VLOOKUP($A480,'UNIPIPE NITRO'!$A:$I,7,FALSE),VLOOKUP($A480,'UNIPIPE AIR'!$A:$I,7,FALSE))),IF(ISERROR(VLOOKUP($A480,'UNIPIPE VAC'!$A:$H,7,FALSE)),VLOOKUP($A480,'UNIPIPE HP'!$A:$I,7,FALSE),VLOOKUP($A480,'UNIPIPE VAC'!$A:$H,7,FALSE)),IF(ISERROR(VLOOKUP($A480,'UNIPIPE AIR'!$A:$I,7,FALSE)),VLOOKUP($A480,'UNIPIPE NITRO'!$A:$I,7,FALSE),VLOOKUP($A480,'UNIPIPE AIR'!$A:$I,7,FALSE)))),"",IF(ISERROR(IF(ISERROR(VLOOKUP($A480,'UNIPIPE AIR'!$A:$I,7,FALSE)),VLOOKUP($A480,'UNIPIPE NITRO'!$A:$I,7,FALSE),VLOOKUP($A480,'UNIPIPE AIR'!$A:$I,7,FALSE))),IF(ISERROR(VLOOKUP($A480,'UNIPIPE VAC'!$A:$H,7,FALSE)),VLOOKUP($A480,'UNIPIPE HP'!$A:$I,7,FALSE),VLOOKUP($A480,'UNIPIPE VAC'!$A:$H,7,FALSE)),IF(ISERROR(VLOOKUP($A480,'UNIPIPE AIR'!$A:$I,7,FALSE)),VLOOKUP($A480,'UNIPIPE NITRO'!$A:$I,7,FALSE),VLOOKUP($A480,'UNIPIPE AIR'!$A:$I,7,FALSE))))</f>
        <v/>
      </c>
      <c r="E480" s="140" t="str">
        <f>IF(ISERROR(IF(ISERROR(IF(ISERROR(VLOOKUP($A480,'UNIPIPE AIR'!$A:$I,8,FALSE)),VLOOKUP($A480,'UNIPIPE NITRO'!$A:$I,8,FALSE),VLOOKUP($A480,'UNIPIPE AIR'!$A:$I,8,FALSE))),IF(ISERROR(VLOOKUP($A480,'UNIPIPE VAC'!$A:$H,8,FALSE)),VLOOKUP($A480,'UNIPIPE HP'!$A:$I,8,FALSE),VLOOKUP($A480,'UNIPIPE VAC'!$A:$H,8,FALSE)),IF(ISERROR(VLOOKUP($A480,'UNIPIPE AIR'!$A:$I,8,FALSE)),VLOOKUP($A480,'UNIPIPE NITRO'!$A:$I,8,FALSE),VLOOKUP($A480,'UNIPIPE AIR'!$A:$I,8,FALSE)))),"",IF(ISERROR(IF(ISERROR(VLOOKUP($A480,'UNIPIPE AIR'!$A:$I,8,FALSE)),VLOOKUP($A480,'UNIPIPE NITRO'!$A:$I,8,FALSE),VLOOKUP($A480,'UNIPIPE AIR'!$A:$I,8,FALSE))),IF(ISERROR(VLOOKUP($A480,'UNIPIPE VAC'!$A:$H,8,FALSE)),VLOOKUP($A480,'UNIPIPE HP'!$A:$I,8,FALSE),VLOOKUP($A480,'UNIPIPE VAC'!$A:$H,8,FALSE)),IF(ISERROR(VLOOKUP($A480,'UNIPIPE AIR'!$A:$I,8,FALSE)),VLOOKUP($A480,'UNIPIPE NITRO'!$A:$I,8,FALSE),VLOOKUP($A480,'UNIPIPE AIR'!$A:$I,8,FALSE))))</f>
        <v/>
      </c>
      <c r="F480" s="140" t="str">
        <f t="shared" si="1"/>
        <v/>
      </c>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8.75" customHeight="1" x14ac:dyDescent="0.2">
      <c r="A481" s="135">
        <v>463</v>
      </c>
      <c r="B481" s="135" t="str">
        <f>IF(ISERROR(IF(ISERROR(IF(ISERROR(VLOOKUP($A481,'UNIPIPE AIR'!$A:$I,3,FALSE)),VLOOKUP($A481,'UNIPIPE NITRO'!$A:$I,3,FALSE),VLOOKUP($A481,'UNIPIPE AIR'!$A:$I,3,FALSE))),IF(ISERROR(VLOOKUP($A481,'UNIPIPE VAC'!$A:$H,3,FALSE)),VLOOKUP($A481,'UNIPIPE HP'!$A:$I,3,FALSE),VLOOKUP($A481,'UNIPIPE VAC'!$A:$H,3,FALSE)),IF(ISERROR(VLOOKUP($A481,'UNIPIPE AIR'!$A:$I,3,FALSE)),VLOOKUP($A481,'UNIPIPE NITRO'!$A:$I,3,FALSE),VLOOKUP($A481,'UNIPIPE AIR'!$A:$I,3,FALSE)))),"",IF(ISERROR(IF(ISERROR(VLOOKUP($A481,'UNIPIPE AIR'!$A:$I,3,FALSE)),VLOOKUP($A481,'UNIPIPE NITRO'!$A:$I,3,FALSE),VLOOKUP($A481,'UNIPIPE AIR'!$A:$I,3,FALSE))),IF(ISERROR(VLOOKUP($A481,'UNIPIPE VAC'!$A:$H,3,FALSE)),VLOOKUP($A481,'UNIPIPE HP'!$A:$I,3,FALSE),VLOOKUP($A481,'UNIPIPE VAC'!$A:$H,3,FALSE)),IF(ISERROR(VLOOKUP($A481,'UNIPIPE AIR'!$A:$I,3,FALSE)),VLOOKUP($A481,'UNIPIPE NITRO'!$A:$I,3,FALSE),VLOOKUP($A481,'UNIPIPE AIR'!$A:$I,3,FALSE))))</f>
        <v/>
      </c>
      <c r="C481" s="133" t="str">
        <f>IF(ISERROR(IF(ISERROR(IF(ISERROR(VLOOKUP($A481,'UNIPIPE AIR'!$A:$I,5,FALSE)),VLOOKUP($A481,'UNIPIPE NITRO'!$A:$I,5,FALSE),VLOOKUP($A481,'UNIPIPE AIR'!$A:$I,5,FALSE))),IF(ISERROR(VLOOKUP($A481,'UNIPIPE VAC'!$A:$H,5,FALSE)),VLOOKUP($A481,'UNIPIPE HP'!$A:$I,5,FALSE),VLOOKUP($A481,'UNIPIPE VAC'!$A:$H,5,FALSE)),IF(ISERROR(VLOOKUP($A481,'UNIPIPE AIR'!$A:$I,5,FALSE)),VLOOKUP($A481,'UNIPIPE NITRO'!$A:$I,5,FALSE),VLOOKUP($A481,'UNIPIPE AIR'!$A:$I,5,FALSE)))),"",IF(ISERROR(IF(ISERROR(VLOOKUP($A481,'UNIPIPE AIR'!$A:$I,5,FALSE)),VLOOKUP($A481,'UNIPIPE NITRO'!$A:$I,5,FALSE),VLOOKUP($A481,'UNIPIPE AIR'!$A:$I,5,FALSE))),IF(ISERROR(VLOOKUP($A481,'UNIPIPE VAC'!$A:$H,5,FALSE)),VLOOKUP($A481,'UNIPIPE HP'!$A:$I,5,FALSE),VLOOKUP($A481,'UNIPIPE VAC'!$A:$H,5,FALSE)),IF(ISERROR(VLOOKUP($A481,'UNIPIPE AIR'!$A:$I,5,FALSE)),VLOOKUP($A481,'UNIPIPE NITRO'!$A:$I,5,FALSE),VLOOKUP($A481,'UNIPIPE AIR'!$A:$I,5,FALSE))))</f>
        <v/>
      </c>
      <c r="D481" s="139" t="str">
        <f>IF(ISERROR(IF(ISERROR(IF(ISERROR(VLOOKUP($A481,'UNIPIPE AIR'!$A:$I,7,FALSE)),VLOOKUP($A481,'UNIPIPE NITRO'!$A:$I,7,FALSE),VLOOKUP($A481,'UNIPIPE AIR'!$A:$I,7,FALSE))),IF(ISERROR(VLOOKUP($A481,'UNIPIPE VAC'!$A:$H,7,FALSE)),VLOOKUP($A481,'UNIPIPE HP'!$A:$I,7,FALSE),VLOOKUP($A481,'UNIPIPE VAC'!$A:$H,7,FALSE)),IF(ISERROR(VLOOKUP($A481,'UNIPIPE AIR'!$A:$I,7,FALSE)),VLOOKUP($A481,'UNIPIPE NITRO'!$A:$I,7,FALSE),VLOOKUP($A481,'UNIPIPE AIR'!$A:$I,7,FALSE)))),"",IF(ISERROR(IF(ISERROR(VLOOKUP($A481,'UNIPIPE AIR'!$A:$I,7,FALSE)),VLOOKUP($A481,'UNIPIPE NITRO'!$A:$I,7,FALSE),VLOOKUP($A481,'UNIPIPE AIR'!$A:$I,7,FALSE))),IF(ISERROR(VLOOKUP($A481,'UNIPIPE VAC'!$A:$H,7,FALSE)),VLOOKUP($A481,'UNIPIPE HP'!$A:$I,7,FALSE),VLOOKUP($A481,'UNIPIPE VAC'!$A:$H,7,FALSE)),IF(ISERROR(VLOOKUP($A481,'UNIPIPE AIR'!$A:$I,7,FALSE)),VLOOKUP($A481,'UNIPIPE NITRO'!$A:$I,7,FALSE),VLOOKUP($A481,'UNIPIPE AIR'!$A:$I,7,FALSE))))</f>
        <v/>
      </c>
      <c r="E481" s="140" t="str">
        <f>IF(ISERROR(IF(ISERROR(IF(ISERROR(VLOOKUP($A481,'UNIPIPE AIR'!$A:$I,8,FALSE)),VLOOKUP($A481,'UNIPIPE NITRO'!$A:$I,8,FALSE),VLOOKUP($A481,'UNIPIPE AIR'!$A:$I,8,FALSE))),IF(ISERROR(VLOOKUP($A481,'UNIPIPE VAC'!$A:$H,8,FALSE)),VLOOKUP($A481,'UNIPIPE HP'!$A:$I,8,FALSE),VLOOKUP($A481,'UNIPIPE VAC'!$A:$H,8,FALSE)),IF(ISERROR(VLOOKUP($A481,'UNIPIPE AIR'!$A:$I,8,FALSE)),VLOOKUP($A481,'UNIPIPE NITRO'!$A:$I,8,FALSE),VLOOKUP($A481,'UNIPIPE AIR'!$A:$I,8,FALSE)))),"",IF(ISERROR(IF(ISERROR(VLOOKUP($A481,'UNIPIPE AIR'!$A:$I,8,FALSE)),VLOOKUP($A481,'UNIPIPE NITRO'!$A:$I,8,FALSE),VLOOKUP($A481,'UNIPIPE AIR'!$A:$I,8,FALSE))),IF(ISERROR(VLOOKUP($A481,'UNIPIPE VAC'!$A:$H,8,FALSE)),VLOOKUP($A481,'UNIPIPE HP'!$A:$I,8,FALSE),VLOOKUP($A481,'UNIPIPE VAC'!$A:$H,8,FALSE)),IF(ISERROR(VLOOKUP($A481,'UNIPIPE AIR'!$A:$I,8,FALSE)),VLOOKUP($A481,'UNIPIPE NITRO'!$A:$I,8,FALSE),VLOOKUP($A481,'UNIPIPE AIR'!$A:$I,8,FALSE))))</f>
        <v/>
      </c>
      <c r="F481" s="140" t="str">
        <f t="shared" si="1"/>
        <v/>
      </c>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8.75" customHeight="1" x14ac:dyDescent="0.2">
      <c r="A482" s="135">
        <v>464</v>
      </c>
      <c r="B482" s="135" t="str">
        <f>IF(ISERROR(IF(ISERROR(IF(ISERROR(VLOOKUP($A482,'UNIPIPE AIR'!$A:$I,3,FALSE)),VLOOKUP($A482,'UNIPIPE NITRO'!$A:$I,3,FALSE),VLOOKUP($A482,'UNIPIPE AIR'!$A:$I,3,FALSE))),IF(ISERROR(VLOOKUP($A482,'UNIPIPE VAC'!$A:$H,3,FALSE)),VLOOKUP($A482,'UNIPIPE HP'!$A:$I,3,FALSE),VLOOKUP($A482,'UNIPIPE VAC'!$A:$H,3,FALSE)),IF(ISERROR(VLOOKUP($A482,'UNIPIPE AIR'!$A:$I,3,FALSE)),VLOOKUP($A482,'UNIPIPE NITRO'!$A:$I,3,FALSE),VLOOKUP($A482,'UNIPIPE AIR'!$A:$I,3,FALSE)))),"",IF(ISERROR(IF(ISERROR(VLOOKUP($A482,'UNIPIPE AIR'!$A:$I,3,FALSE)),VLOOKUP($A482,'UNIPIPE NITRO'!$A:$I,3,FALSE),VLOOKUP($A482,'UNIPIPE AIR'!$A:$I,3,FALSE))),IF(ISERROR(VLOOKUP($A482,'UNIPIPE VAC'!$A:$H,3,FALSE)),VLOOKUP($A482,'UNIPIPE HP'!$A:$I,3,FALSE),VLOOKUP($A482,'UNIPIPE VAC'!$A:$H,3,FALSE)),IF(ISERROR(VLOOKUP($A482,'UNIPIPE AIR'!$A:$I,3,FALSE)),VLOOKUP($A482,'UNIPIPE NITRO'!$A:$I,3,FALSE),VLOOKUP($A482,'UNIPIPE AIR'!$A:$I,3,FALSE))))</f>
        <v/>
      </c>
      <c r="C482" s="133" t="str">
        <f>IF(ISERROR(IF(ISERROR(IF(ISERROR(VLOOKUP($A482,'UNIPIPE AIR'!$A:$I,5,FALSE)),VLOOKUP($A482,'UNIPIPE NITRO'!$A:$I,5,FALSE),VLOOKUP($A482,'UNIPIPE AIR'!$A:$I,5,FALSE))),IF(ISERROR(VLOOKUP($A482,'UNIPIPE VAC'!$A:$H,5,FALSE)),VLOOKUP($A482,'UNIPIPE HP'!$A:$I,5,FALSE),VLOOKUP($A482,'UNIPIPE VAC'!$A:$H,5,FALSE)),IF(ISERROR(VLOOKUP($A482,'UNIPIPE AIR'!$A:$I,5,FALSE)),VLOOKUP($A482,'UNIPIPE NITRO'!$A:$I,5,FALSE),VLOOKUP($A482,'UNIPIPE AIR'!$A:$I,5,FALSE)))),"",IF(ISERROR(IF(ISERROR(VLOOKUP($A482,'UNIPIPE AIR'!$A:$I,5,FALSE)),VLOOKUP($A482,'UNIPIPE NITRO'!$A:$I,5,FALSE),VLOOKUP($A482,'UNIPIPE AIR'!$A:$I,5,FALSE))),IF(ISERROR(VLOOKUP($A482,'UNIPIPE VAC'!$A:$H,5,FALSE)),VLOOKUP($A482,'UNIPIPE HP'!$A:$I,5,FALSE),VLOOKUP($A482,'UNIPIPE VAC'!$A:$H,5,FALSE)),IF(ISERROR(VLOOKUP($A482,'UNIPIPE AIR'!$A:$I,5,FALSE)),VLOOKUP($A482,'UNIPIPE NITRO'!$A:$I,5,FALSE),VLOOKUP($A482,'UNIPIPE AIR'!$A:$I,5,FALSE))))</f>
        <v/>
      </c>
      <c r="D482" s="139" t="str">
        <f>IF(ISERROR(IF(ISERROR(IF(ISERROR(VLOOKUP($A482,'UNIPIPE AIR'!$A:$I,7,FALSE)),VLOOKUP($A482,'UNIPIPE NITRO'!$A:$I,7,FALSE),VLOOKUP($A482,'UNIPIPE AIR'!$A:$I,7,FALSE))),IF(ISERROR(VLOOKUP($A482,'UNIPIPE VAC'!$A:$H,7,FALSE)),VLOOKUP($A482,'UNIPIPE HP'!$A:$I,7,FALSE),VLOOKUP($A482,'UNIPIPE VAC'!$A:$H,7,FALSE)),IF(ISERROR(VLOOKUP($A482,'UNIPIPE AIR'!$A:$I,7,FALSE)),VLOOKUP($A482,'UNIPIPE NITRO'!$A:$I,7,FALSE),VLOOKUP($A482,'UNIPIPE AIR'!$A:$I,7,FALSE)))),"",IF(ISERROR(IF(ISERROR(VLOOKUP($A482,'UNIPIPE AIR'!$A:$I,7,FALSE)),VLOOKUP($A482,'UNIPIPE NITRO'!$A:$I,7,FALSE),VLOOKUP($A482,'UNIPIPE AIR'!$A:$I,7,FALSE))),IF(ISERROR(VLOOKUP($A482,'UNIPIPE VAC'!$A:$H,7,FALSE)),VLOOKUP($A482,'UNIPIPE HP'!$A:$I,7,FALSE),VLOOKUP($A482,'UNIPIPE VAC'!$A:$H,7,FALSE)),IF(ISERROR(VLOOKUP($A482,'UNIPIPE AIR'!$A:$I,7,FALSE)),VLOOKUP($A482,'UNIPIPE NITRO'!$A:$I,7,FALSE),VLOOKUP($A482,'UNIPIPE AIR'!$A:$I,7,FALSE))))</f>
        <v/>
      </c>
      <c r="E482" s="140" t="str">
        <f>IF(ISERROR(IF(ISERROR(IF(ISERROR(VLOOKUP($A482,'UNIPIPE AIR'!$A:$I,8,FALSE)),VLOOKUP($A482,'UNIPIPE NITRO'!$A:$I,8,FALSE),VLOOKUP($A482,'UNIPIPE AIR'!$A:$I,8,FALSE))),IF(ISERROR(VLOOKUP($A482,'UNIPIPE VAC'!$A:$H,8,FALSE)),VLOOKUP($A482,'UNIPIPE HP'!$A:$I,8,FALSE),VLOOKUP($A482,'UNIPIPE VAC'!$A:$H,8,FALSE)),IF(ISERROR(VLOOKUP($A482,'UNIPIPE AIR'!$A:$I,8,FALSE)),VLOOKUP($A482,'UNIPIPE NITRO'!$A:$I,8,FALSE),VLOOKUP($A482,'UNIPIPE AIR'!$A:$I,8,FALSE)))),"",IF(ISERROR(IF(ISERROR(VLOOKUP($A482,'UNIPIPE AIR'!$A:$I,8,FALSE)),VLOOKUP($A482,'UNIPIPE NITRO'!$A:$I,8,FALSE),VLOOKUP($A482,'UNIPIPE AIR'!$A:$I,8,FALSE))),IF(ISERROR(VLOOKUP($A482,'UNIPIPE VAC'!$A:$H,8,FALSE)),VLOOKUP($A482,'UNIPIPE HP'!$A:$I,8,FALSE),VLOOKUP($A482,'UNIPIPE VAC'!$A:$H,8,FALSE)),IF(ISERROR(VLOOKUP($A482,'UNIPIPE AIR'!$A:$I,8,FALSE)),VLOOKUP($A482,'UNIPIPE NITRO'!$A:$I,8,FALSE),VLOOKUP($A482,'UNIPIPE AIR'!$A:$I,8,FALSE))))</f>
        <v/>
      </c>
      <c r="F482" s="140" t="str">
        <f t="shared" si="1"/>
        <v/>
      </c>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8.75" customHeight="1" x14ac:dyDescent="0.2">
      <c r="A483" s="135">
        <v>465</v>
      </c>
      <c r="B483" s="135" t="str">
        <f>IF(ISERROR(IF(ISERROR(IF(ISERROR(VLOOKUP($A483,'UNIPIPE AIR'!$A:$I,3,FALSE)),VLOOKUP($A483,'UNIPIPE NITRO'!$A:$I,3,FALSE),VLOOKUP($A483,'UNIPIPE AIR'!$A:$I,3,FALSE))),IF(ISERROR(VLOOKUP($A483,'UNIPIPE VAC'!$A:$H,3,FALSE)),VLOOKUP($A483,'UNIPIPE HP'!$A:$I,3,FALSE),VLOOKUP($A483,'UNIPIPE VAC'!$A:$H,3,FALSE)),IF(ISERROR(VLOOKUP($A483,'UNIPIPE AIR'!$A:$I,3,FALSE)),VLOOKUP($A483,'UNIPIPE NITRO'!$A:$I,3,FALSE),VLOOKUP($A483,'UNIPIPE AIR'!$A:$I,3,FALSE)))),"",IF(ISERROR(IF(ISERROR(VLOOKUP($A483,'UNIPIPE AIR'!$A:$I,3,FALSE)),VLOOKUP($A483,'UNIPIPE NITRO'!$A:$I,3,FALSE),VLOOKUP($A483,'UNIPIPE AIR'!$A:$I,3,FALSE))),IF(ISERROR(VLOOKUP($A483,'UNIPIPE VAC'!$A:$H,3,FALSE)),VLOOKUP($A483,'UNIPIPE HP'!$A:$I,3,FALSE),VLOOKUP($A483,'UNIPIPE VAC'!$A:$H,3,FALSE)),IF(ISERROR(VLOOKUP($A483,'UNIPIPE AIR'!$A:$I,3,FALSE)),VLOOKUP($A483,'UNIPIPE NITRO'!$A:$I,3,FALSE),VLOOKUP($A483,'UNIPIPE AIR'!$A:$I,3,FALSE))))</f>
        <v/>
      </c>
      <c r="C483" s="133" t="str">
        <f>IF(ISERROR(IF(ISERROR(IF(ISERROR(VLOOKUP($A483,'UNIPIPE AIR'!$A:$I,5,FALSE)),VLOOKUP($A483,'UNIPIPE NITRO'!$A:$I,5,FALSE),VLOOKUP($A483,'UNIPIPE AIR'!$A:$I,5,FALSE))),IF(ISERROR(VLOOKUP($A483,'UNIPIPE VAC'!$A:$H,5,FALSE)),VLOOKUP($A483,'UNIPIPE HP'!$A:$I,5,FALSE),VLOOKUP($A483,'UNIPIPE VAC'!$A:$H,5,FALSE)),IF(ISERROR(VLOOKUP($A483,'UNIPIPE AIR'!$A:$I,5,FALSE)),VLOOKUP($A483,'UNIPIPE NITRO'!$A:$I,5,FALSE),VLOOKUP($A483,'UNIPIPE AIR'!$A:$I,5,FALSE)))),"",IF(ISERROR(IF(ISERROR(VLOOKUP($A483,'UNIPIPE AIR'!$A:$I,5,FALSE)),VLOOKUP($A483,'UNIPIPE NITRO'!$A:$I,5,FALSE),VLOOKUP($A483,'UNIPIPE AIR'!$A:$I,5,FALSE))),IF(ISERROR(VLOOKUP($A483,'UNIPIPE VAC'!$A:$H,5,FALSE)),VLOOKUP($A483,'UNIPIPE HP'!$A:$I,5,FALSE),VLOOKUP($A483,'UNIPIPE VAC'!$A:$H,5,FALSE)),IF(ISERROR(VLOOKUP($A483,'UNIPIPE AIR'!$A:$I,5,FALSE)),VLOOKUP($A483,'UNIPIPE NITRO'!$A:$I,5,FALSE),VLOOKUP($A483,'UNIPIPE AIR'!$A:$I,5,FALSE))))</f>
        <v/>
      </c>
      <c r="D483" s="139" t="str">
        <f>IF(ISERROR(IF(ISERROR(IF(ISERROR(VLOOKUP($A483,'UNIPIPE AIR'!$A:$I,7,FALSE)),VLOOKUP($A483,'UNIPIPE NITRO'!$A:$I,7,FALSE),VLOOKUP($A483,'UNIPIPE AIR'!$A:$I,7,FALSE))),IF(ISERROR(VLOOKUP($A483,'UNIPIPE VAC'!$A:$H,7,FALSE)),VLOOKUP($A483,'UNIPIPE HP'!$A:$I,7,FALSE),VLOOKUP($A483,'UNIPIPE VAC'!$A:$H,7,FALSE)),IF(ISERROR(VLOOKUP($A483,'UNIPIPE AIR'!$A:$I,7,FALSE)),VLOOKUP($A483,'UNIPIPE NITRO'!$A:$I,7,FALSE),VLOOKUP($A483,'UNIPIPE AIR'!$A:$I,7,FALSE)))),"",IF(ISERROR(IF(ISERROR(VLOOKUP($A483,'UNIPIPE AIR'!$A:$I,7,FALSE)),VLOOKUP($A483,'UNIPIPE NITRO'!$A:$I,7,FALSE),VLOOKUP($A483,'UNIPIPE AIR'!$A:$I,7,FALSE))),IF(ISERROR(VLOOKUP($A483,'UNIPIPE VAC'!$A:$H,7,FALSE)),VLOOKUP($A483,'UNIPIPE HP'!$A:$I,7,FALSE),VLOOKUP($A483,'UNIPIPE VAC'!$A:$H,7,FALSE)),IF(ISERROR(VLOOKUP($A483,'UNIPIPE AIR'!$A:$I,7,FALSE)),VLOOKUP($A483,'UNIPIPE NITRO'!$A:$I,7,FALSE),VLOOKUP($A483,'UNIPIPE AIR'!$A:$I,7,FALSE))))</f>
        <v/>
      </c>
      <c r="E483" s="140" t="str">
        <f>IF(ISERROR(IF(ISERROR(IF(ISERROR(VLOOKUP($A483,'UNIPIPE AIR'!$A:$I,8,FALSE)),VLOOKUP($A483,'UNIPIPE NITRO'!$A:$I,8,FALSE),VLOOKUP($A483,'UNIPIPE AIR'!$A:$I,8,FALSE))),IF(ISERROR(VLOOKUP($A483,'UNIPIPE VAC'!$A:$H,8,FALSE)),VLOOKUP($A483,'UNIPIPE HP'!$A:$I,8,FALSE),VLOOKUP($A483,'UNIPIPE VAC'!$A:$H,8,FALSE)),IF(ISERROR(VLOOKUP($A483,'UNIPIPE AIR'!$A:$I,8,FALSE)),VLOOKUP($A483,'UNIPIPE NITRO'!$A:$I,8,FALSE),VLOOKUP($A483,'UNIPIPE AIR'!$A:$I,8,FALSE)))),"",IF(ISERROR(IF(ISERROR(VLOOKUP($A483,'UNIPIPE AIR'!$A:$I,8,FALSE)),VLOOKUP($A483,'UNIPIPE NITRO'!$A:$I,8,FALSE),VLOOKUP($A483,'UNIPIPE AIR'!$A:$I,8,FALSE))),IF(ISERROR(VLOOKUP($A483,'UNIPIPE VAC'!$A:$H,8,FALSE)),VLOOKUP($A483,'UNIPIPE HP'!$A:$I,8,FALSE),VLOOKUP($A483,'UNIPIPE VAC'!$A:$H,8,FALSE)),IF(ISERROR(VLOOKUP($A483,'UNIPIPE AIR'!$A:$I,8,FALSE)),VLOOKUP($A483,'UNIPIPE NITRO'!$A:$I,8,FALSE),VLOOKUP($A483,'UNIPIPE AIR'!$A:$I,8,FALSE))))</f>
        <v/>
      </c>
      <c r="F483" s="140" t="str">
        <f t="shared" si="1"/>
        <v/>
      </c>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8.75" customHeight="1" x14ac:dyDescent="0.2">
      <c r="A484" s="135">
        <v>466</v>
      </c>
      <c r="B484" s="135" t="str">
        <f>IF(ISERROR(IF(ISERROR(IF(ISERROR(VLOOKUP($A484,'UNIPIPE AIR'!$A:$I,3,FALSE)),VLOOKUP($A484,'UNIPIPE NITRO'!$A:$I,3,FALSE),VLOOKUP($A484,'UNIPIPE AIR'!$A:$I,3,FALSE))),IF(ISERROR(VLOOKUP($A484,'UNIPIPE VAC'!$A:$H,3,FALSE)),VLOOKUP($A484,'UNIPIPE HP'!$A:$I,3,FALSE),VLOOKUP($A484,'UNIPIPE VAC'!$A:$H,3,FALSE)),IF(ISERROR(VLOOKUP($A484,'UNIPIPE AIR'!$A:$I,3,FALSE)),VLOOKUP($A484,'UNIPIPE NITRO'!$A:$I,3,FALSE),VLOOKUP($A484,'UNIPIPE AIR'!$A:$I,3,FALSE)))),"",IF(ISERROR(IF(ISERROR(VLOOKUP($A484,'UNIPIPE AIR'!$A:$I,3,FALSE)),VLOOKUP($A484,'UNIPIPE NITRO'!$A:$I,3,FALSE),VLOOKUP($A484,'UNIPIPE AIR'!$A:$I,3,FALSE))),IF(ISERROR(VLOOKUP($A484,'UNIPIPE VAC'!$A:$H,3,FALSE)),VLOOKUP($A484,'UNIPIPE HP'!$A:$I,3,FALSE),VLOOKUP($A484,'UNIPIPE VAC'!$A:$H,3,FALSE)),IF(ISERROR(VLOOKUP($A484,'UNIPIPE AIR'!$A:$I,3,FALSE)),VLOOKUP($A484,'UNIPIPE NITRO'!$A:$I,3,FALSE),VLOOKUP($A484,'UNIPIPE AIR'!$A:$I,3,FALSE))))</f>
        <v/>
      </c>
      <c r="C484" s="133" t="str">
        <f>IF(ISERROR(IF(ISERROR(IF(ISERROR(VLOOKUP($A484,'UNIPIPE AIR'!$A:$I,5,FALSE)),VLOOKUP($A484,'UNIPIPE NITRO'!$A:$I,5,FALSE),VLOOKUP($A484,'UNIPIPE AIR'!$A:$I,5,FALSE))),IF(ISERROR(VLOOKUP($A484,'UNIPIPE VAC'!$A:$H,5,FALSE)),VLOOKUP($A484,'UNIPIPE HP'!$A:$I,5,FALSE),VLOOKUP($A484,'UNIPIPE VAC'!$A:$H,5,FALSE)),IF(ISERROR(VLOOKUP($A484,'UNIPIPE AIR'!$A:$I,5,FALSE)),VLOOKUP($A484,'UNIPIPE NITRO'!$A:$I,5,FALSE),VLOOKUP($A484,'UNIPIPE AIR'!$A:$I,5,FALSE)))),"",IF(ISERROR(IF(ISERROR(VLOOKUP($A484,'UNIPIPE AIR'!$A:$I,5,FALSE)),VLOOKUP($A484,'UNIPIPE NITRO'!$A:$I,5,FALSE),VLOOKUP($A484,'UNIPIPE AIR'!$A:$I,5,FALSE))),IF(ISERROR(VLOOKUP($A484,'UNIPIPE VAC'!$A:$H,5,FALSE)),VLOOKUP($A484,'UNIPIPE HP'!$A:$I,5,FALSE),VLOOKUP($A484,'UNIPIPE VAC'!$A:$H,5,FALSE)),IF(ISERROR(VLOOKUP($A484,'UNIPIPE AIR'!$A:$I,5,FALSE)),VLOOKUP($A484,'UNIPIPE NITRO'!$A:$I,5,FALSE),VLOOKUP($A484,'UNIPIPE AIR'!$A:$I,5,FALSE))))</f>
        <v/>
      </c>
      <c r="D484" s="139" t="str">
        <f>IF(ISERROR(IF(ISERROR(IF(ISERROR(VLOOKUP($A484,'UNIPIPE AIR'!$A:$I,7,FALSE)),VLOOKUP($A484,'UNIPIPE NITRO'!$A:$I,7,FALSE),VLOOKUP($A484,'UNIPIPE AIR'!$A:$I,7,FALSE))),IF(ISERROR(VLOOKUP($A484,'UNIPIPE VAC'!$A:$H,7,FALSE)),VLOOKUP($A484,'UNIPIPE HP'!$A:$I,7,FALSE),VLOOKUP($A484,'UNIPIPE VAC'!$A:$H,7,FALSE)),IF(ISERROR(VLOOKUP($A484,'UNIPIPE AIR'!$A:$I,7,FALSE)),VLOOKUP($A484,'UNIPIPE NITRO'!$A:$I,7,FALSE),VLOOKUP($A484,'UNIPIPE AIR'!$A:$I,7,FALSE)))),"",IF(ISERROR(IF(ISERROR(VLOOKUP($A484,'UNIPIPE AIR'!$A:$I,7,FALSE)),VLOOKUP($A484,'UNIPIPE NITRO'!$A:$I,7,FALSE),VLOOKUP($A484,'UNIPIPE AIR'!$A:$I,7,FALSE))),IF(ISERROR(VLOOKUP($A484,'UNIPIPE VAC'!$A:$H,7,FALSE)),VLOOKUP($A484,'UNIPIPE HP'!$A:$I,7,FALSE),VLOOKUP($A484,'UNIPIPE VAC'!$A:$H,7,FALSE)),IF(ISERROR(VLOOKUP($A484,'UNIPIPE AIR'!$A:$I,7,FALSE)),VLOOKUP($A484,'UNIPIPE NITRO'!$A:$I,7,FALSE),VLOOKUP($A484,'UNIPIPE AIR'!$A:$I,7,FALSE))))</f>
        <v/>
      </c>
      <c r="E484" s="140" t="str">
        <f>IF(ISERROR(IF(ISERROR(IF(ISERROR(VLOOKUP($A484,'UNIPIPE AIR'!$A:$I,8,FALSE)),VLOOKUP($A484,'UNIPIPE NITRO'!$A:$I,8,FALSE),VLOOKUP($A484,'UNIPIPE AIR'!$A:$I,8,FALSE))),IF(ISERROR(VLOOKUP($A484,'UNIPIPE VAC'!$A:$H,8,FALSE)),VLOOKUP($A484,'UNIPIPE HP'!$A:$I,8,FALSE),VLOOKUP($A484,'UNIPIPE VAC'!$A:$H,8,FALSE)),IF(ISERROR(VLOOKUP($A484,'UNIPIPE AIR'!$A:$I,8,FALSE)),VLOOKUP($A484,'UNIPIPE NITRO'!$A:$I,8,FALSE),VLOOKUP($A484,'UNIPIPE AIR'!$A:$I,8,FALSE)))),"",IF(ISERROR(IF(ISERROR(VLOOKUP($A484,'UNIPIPE AIR'!$A:$I,8,FALSE)),VLOOKUP($A484,'UNIPIPE NITRO'!$A:$I,8,FALSE),VLOOKUP($A484,'UNIPIPE AIR'!$A:$I,8,FALSE))),IF(ISERROR(VLOOKUP($A484,'UNIPIPE VAC'!$A:$H,8,FALSE)),VLOOKUP($A484,'UNIPIPE HP'!$A:$I,8,FALSE),VLOOKUP($A484,'UNIPIPE VAC'!$A:$H,8,FALSE)),IF(ISERROR(VLOOKUP($A484,'UNIPIPE AIR'!$A:$I,8,FALSE)),VLOOKUP($A484,'UNIPIPE NITRO'!$A:$I,8,FALSE),VLOOKUP($A484,'UNIPIPE AIR'!$A:$I,8,FALSE))))</f>
        <v/>
      </c>
      <c r="F484" s="140" t="str">
        <f t="shared" si="1"/>
        <v/>
      </c>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8.75" customHeight="1" x14ac:dyDescent="0.2">
      <c r="A485" s="135">
        <v>467</v>
      </c>
      <c r="B485" s="135" t="str">
        <f>IF(ISERROR(IF(ISERROR(IF(ISERROR(VLOOKUP($A485,'UNIPIPE AIR'!$A:$I,3,FALSE)),VLOOKUP($A485,'UNIPIPE NITRO'!$A:$I,3,FALSE),VLOOKUP($A485,'UNIPIPE AIR'!$A:$I,3,FALSE))),IF(ISERROR(VLOOKUP($A485,'UNIPIPE VAC'!$A:$H,3,FALSE)),VLOOKUP($A485,'UNIPIPE HP'!$A:$I,3,FALSE),VLOOKUP($A485,'UNIPIPE VAC'!$A:$H,3,FALSE)),IF(ISERROR(VLOOKUP($A485,'UNIPIPE AIR'!$A:$I,3,FALSE)),VLOOKUP($A485,'UNIPIPE NITRO'!$A:$I,3,FALSE),VLOOKUP($A485,'UNIPIPE AIR'!$A:$I,3,FALSE)))),"",IF(ISERROR(IF(ISERROR(VLOOKUP($A485,'UNIPIPE AIR'!$A:$I,3,FALSE)),VLOOKUP($A485,'UNIPIPE NITRO'!$A:$I,3,FALSE),VLOOKUP($A485,'UNIPIPE AIR'!$A:$I,3,FALSE))),IF(ISERROR(VLOOKUP($A485,'UNIPIPE VAC'!$A:$H,3,FALSE)),VLOOKUP($A485,'UNIPIPE HP'!$A:$I,3,FALSE),VLOOKUP($A485,'UNIPIPE VAC'!$A:$H,3,FALSE)),IF(ISERROR(VLOOKUP($A485,'UNIPIPE AIR'!$A:$I,3,FALSE)),VLOOKUP($A485,'UNIPIPE NITRO'!$A:$I,3,FALSE),VLOOKUP($A485,'UNIPIPE AIR'!$A:$I,3,FALSE))))</f>
        <v/>
      </c>
      <c r="C485" s="133" t="str">
        <f>IF(ISERROR(IF(ISERROR(IF(ISERROR(VLOOKUP($A485,'UNIPIPE AIR'!$A:$I,5,FALSE)),VLOOKUP($A485,'UNIPIPE NITRO'!$A:$I,5,FALSE),VLOOKUP($A485,'UNIPIPE AIR'!$A:$I,5,FALSE))),IF(ISERROR(VLOOKUP($A485,'UNIPIPE VAC'!$A:$H,5,FALSE)),VLOOKUP($A485,'UNIPIPE HP'!$A:$I,5,FALSE),VLOOKUP($A485,'UNIPIPE VAC'!$A:$H,5,FALSE)),IF(ISERROR(VLOOKUP($A485,'UNIPIPE AIR'!$A:$I,5,FALSE)),VLOOKUP($A485,'UNIPIPE NITRO'!$A:$I,5,FALSE),VLOOKUP($A485,'UNIPIPE AIR'!$A:$I,5,FALSE)))),"",IF(ISERROR(IF(ISERROR(VLOOKUP($A485,'UNIPIPE AIR'!$A:$I,5,FALSE)),VLOOKUP($A485,'UNIPIPE NITRO'!$A:$I,5,FALSE),VLOOKUP($A485,'UNIPIPE AIR'!$A:$I,5,FALSE))),IF(ISERROR(VLOOKUP($A485,'UNIPIPE VAC'!$A:$H,5,FALSE)),VLOOKUP($A485,'UNIPIPE HP'!$A:$I,5,FALSE),VLOOKUP($A485,'UNIPIPE VAC'!$A:$H,5,FALSE)),IF(ISERROR(VLOOKUP($A485,'UNIPIPE AIR'!$A:$I,5,FALSE)),VLOOKUP($A485,'UNIPIPE NITRO'!$A:$I,5,FALSE),VLOOKUP($A485,'UNIPIPE AIR'!$A:$I,5,FALSE))))</f>
        <v/>
      </c>
      <c r="D485" s="139" t="str">
        <f>IF(ISERROR(IF(ISERROR(IF(ISERROR(VLOOKUP($A485,'UNIPIPE AIR'!$A:$I,7,FALSE)),VLOOKUP($A485,'UNIPIPE NITRO'!$A:$I,7,FALSE),VLOOKUP($A485,'UNIPIPE AIR'!$A:$I,7,FALSE))),IF(ISERROR(VLOOKUP($A485,'UNIPIPE VAC'!$A:$H,7,FALSE)),VLOOKUP($A485,'UNIPIPE HP'!$A:$I,7,FALSE),VLOOKUP($A485,'UNIPIPE VAC'!$A:$H,7,FALSE)),IF(ISERROR(VLOOKUP($A485,'UNIPIPE AIR'!$A:$I,7,FALSE)),VLOOKUP($A485,'UNIPIPE NITRO'!$A:$I,7,FALSE),VLOOKUP($A485,'UNIPIPE AIR'!$A:$I,7,FALSE)))),"",IF(ISERROR(IF(ISERROR(VLOOKUP($A485,'UNIPIPE AIR'!$A:$I,7,FALSE)),VLOOKUP($A485,'UNIPIPE NITRO'!$A:$I,7,FALSE),VLOOKUP($A485,'UNIPIPE AIR'!$A:$I,7,FALSE))),IF(ISERROR(VLOOKUP($A485,'UNIPIPE VAC'!$A:$H,7,FALSE)),VLOOKUP($A485,'UNIPIPE HP'!$A:$I,7,FALSE),VLOOKUP($A485,'UNIPIPE VAC'!$A:$H,7,FALSE)),IF(ISERROR(VLOOKUP($A485,'UNIPIPE AIR'!$A:$I,7,FALSE)),VLOOKUP($A485,'UNIPIPE NITRO'!$A:$I,7,FALSE),VLOOKUP($A485,'UNIPIPE AIR'!$A:$I,7,FALSE))))</f>
        <v/>
      </c>
      <c r="E485" s="140" t="str">
        <f>IF(ISERROR(IF(ISERROR(IF(ISERROR(VLOOKUP($A485,'UNIPIPE AIR'!$A:$I,8,FALSE)),VLOOKUP($A485,'UNIPIPE NITRO'!$A:$I,8,FALSE),VLOOKUP($A485,'UNIPIPE AIR'!$A:$I,8,FALSE))),IF(ISERROR(VLOOKUP($A485,'UNIPIPE VAC'!$A:$H,8,FALSE)),VLOOKUP($A485,'UNIPIPE HP'!$A:$I,8,FALSE),VLOOKUP($A485,'UNIPIPE VAC'!$A:$H,8,FALSE)),IF(ISERROR(VLOOKUP($A485,'UNIPIPE AIR'!$A:$I,8,FALSE)),VLOOKUP($A485,'UNIPIPE NITRO'!$A:$I,8,FALSE),VLOOKUP($A485,'UNIPIPE AIR'!$A:$I,8,FALSE)))),"",IF(ISERROR(IF(ISERROR(VLOOKUP($A485,'UNIPIPE AIR'!$A:$I,8,FALSE)),VLOOKUP($A485,'UNIPIPE NITRO'!$A:$I,8,FALSE),VLOOKUP($A485,'UNIPIPE AIR'!$A:$I,8,FALSE))),IF(ISERROR(VLOOKUP($A485,'UNIPIPE VAC'!$A:$H,8,FALSE)),VLOOKUP($A485,'UNIPIPE HP'!$A:$I,8,FALSE),VLOOKUP($A485,'UNIPIPE VAC'!$A:$H,8,FALSE)),IF(ISERROR(VLOOKUP($A485,'UNIPIPE AIR'!$A:$I,8,FALSE)),VLOOKUP($A485,'UNIPIPE NITRO'!$A:$I,8,FALSE),VLOOKUP($A485,'UNIPIPE AIR'!$A:$I,8,FALSE))))</f>
        <v/>
      </c>
      <c r="F485" s="140" t="str">
        <f t="shared" si="1"/>
        <v/>
      </c>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8.75" customHeight="1" x14ac:dyDescent="0.2">
      <c r="A486" s="135">
        <v>468</v>
      </c>
      <c r="B486" s="135" t="str">
        <f>IF(ISERROR(IF(ISERROR(IF(ISERROR(VLOOKUP($A486,'UNIPIPE AIR'!$A:$I,3,FALSE)),VLOOKUP($A486,'UNIPIPE NITRO'!$A:$I,3,FALSE),VLOOKUP($A486,'UNIPIPE AIR'!$A:$I,3,FALSE))),IF(ISERROR(VLOOKUP($A486,'UNIPIPE VAC'!$A:$H,3,FALSE)),VLOOKUP($A486,'UNIPIPE HP'!$A:$I,3,FALSE),VLOOKUP($A486,'UNIPIPE VAC'!$A:$H,3,FALSE)),IF(ISERROR(VLOOKUP($A486,'UNIPIPE AIR'!$A:$I,3,FALSE)),VLOOKUP($A486,'UNIPIPE NITRO'!$A:$I,3,FALSE),VLOOKUP($A486,'UNIPIPE AIR'!$A:$I,3,FALSE)))),"",IF(ISERROR(IF(ISERROR(VLOOKUP($A486,'UNIPIPE AIR'!$A:$I,3,FALSE)),VLOOKUP($A486,'UNIPIPE NITRO'!$A:$I,3,FALSE),VLOOKUP($A486,'UNIPIPE AIR'!$A:$I,3,FALSE))),IF(ISERROR(VLOOKUP($A486,'UNIPIPE VAC'!$A:$H,3,FALSE)),VLOOKUP($A486,'UNIPIPE HP'!$A:$I,3,FALSE),VLOOKUP($A486,'UNIPIPE VAC'!$A:$H,3,FALSE)),IF(ISERROR(VLOOKUP($A486,'UNIPIPE AIR'!$A:$I,3,FALSE)),VLOOKUP($A486,'UNIPIPE NITRO'!$A:$I,3,FALSE),VLOOKUP($A486,'UNIPIPE AIR'!$A:$I,3,FALSE))))</f>
        <v/>
      </c>
      <c r="C486" s="133" t="str">
        <f>IF(ISERROR(IF(ISERROR(IF(ISERROR(VLOOKUP($A486,'UNIPIPE AIR'!$A:$I,5,FALSE)),VLOOKUP($A486,'UNIPIPE NITRO'!$A:$I,5,FALSE),VLOOKUP($A486,'UNIPIPE AIR'!$A:$I,5,FALSE))),IF(ISERROR(VLOOKUP($A486,'UNIPIPE VAC'!$A:$H,5,FALSE)),VLOOKUP($A486,'UNIPIPE HP'!$A:$I,5,FALSE),VLOOKUP($A486,'UNIPIPE VAC'!$A:$H,5,FALSE)),IF(ISERROR(VLOOKUP($A486,'UNIPIPE AIR'!$A:$I,5,FALSE)),VLOOKUP($A486,'UNIPIPE NITRO'!$A:$I,5,FALSE),VLOOKUP($A486,'UNIPIPE AIR'!$A:$I,5,FALSE)))),"",IF(ISERROR(IF(ISERROR(VLOOKUP($A486,'UNIPIPE AIR'!$A:$I,5,FALSE)),VLOOKUP($A486,'UNIPIPE NITRO'!$A:$I,5,FALSE),VLOOKUP($A486,'UNIPIPE AIR'!$A:$I,5,FALSE))),IF(ISERROR(VLOOKUP($A486,'UNIPIPE VAC'!$A:$H,5,FALSE)),VLOOKUP($A486,'UNIPIPE HP'!$A:$I,5,FALSE),VLOOKUP($A486,'UNIPIPE VAC'!$A:$H,5,FALSE)),IF(ISERROR(VLOOKUP($A486,'UNIPIPE AIR'!$A:$I,5,FALSE)),VLOOKUP($A486,'UNIPIPE NITRO'!$A:$I,5,FALSE),VLOOKUP($A486,'UNIPIPE AIR'!$A:$I,5,FALSE))))</f>
        <v/>
      </c>
      <c r="D486" s="139" t="str">
        <f>IF(ISERROR(IF(ISERROR(IF(ISERROR(VLOOKUP($A486,'UNIPIPE AIR'!$A:$I,7,FALSE)),VLOOKUP($A486,'UNIPIPE NITRO'!$A:$I,7,FALSE),VLOOKUP($A486,'UNIPIPE AIR'!$A:$I,7,FALSE))),IF(ISERROR(VLOOKUP($A486,'UNIPIPE VAC'!$A:$H,7,FALSE)),VLOOKUP($A486,'UNIPIPE HP'!$A:$I,7,FALSE),VLOOKUP($A486,'UNIPIPE VAC'!$A:$H,7,FALSE)),IF(ISERROR(VLOOKUP($A486,'UNIPIPE AIR'!$A:$I,7,FALSE)),VLOOKUP($A486,'UNIPIPE NITRO'!$A:$I,7,FALSE),VLOOKUP($A486,'UNIPIPE AIR'!$A:$I,7,FALSE)))),"",IF(ISERROR(IF(ISERROR(VLOOKUP($A486,'UNIPIPE AIR'!$A:$I,7,FALSE)),VLOOKUP($A486,'UNIPIPE NITRO'!$A:$I,7,FALSE),VLOOKUP($A486,'UNIPIPE AIR'!$A:$I,7,FALSE))),IF(ISERROR(VLOOKUP($A486,'UNIPIPE VAC'!$A:$H,7,FALSE)),VLOOKUP($A486,'UNIPIPE HP'!$A:$I,7,FALSE),VLOOKUP($A486,'UNIPIPE VAC'!$A:$H,7,FALSE)),IF(ISERROR(VLOOKUP($A486,'UNIPIPE AIR'!$A:$I,7,FALSE)),VLOOKUP($A486,'UNIPIPE NITRO'!$A:$I,7,FALSE),VLOOKUP($A486,'UNIPIPE AIR'!$A:$I,7,FALSE))))</f>
        <v/>
      </c>
      <c r="E486" s="140" t="str">
        <f>IF(ISERROR(IF(ISERROR(IF(ISERROR(VLOOKUP($A486,'UNIPIPE AIR'!$A:$I,8,FALSE)),VLOOKUP($A486,'UNIPIPE NITRO'!$A:$I,8,FALSE),VLOOKUP($A486,'UNIPIPE AIR'!$A:$I,8,FALSE))),IF(ISERROR(VLOOKUP($A486,'UNIPIPE VAC'!$A:$H,8,FALSE)),VLOOKUP($A486,'UNIPIPE HP'!$A:$I,8,FALSE),VLOOKUP($A486,'UNIPIPE VAC'!$A:$H,8,FALSE)),IF(ISERROR(VLOOKUP($A486,'UNIPIPE AIR'!$A:$I,8,FALSE)),VLOOKUP($A486,'UNIPIPE NITRO'!$A:$I,8,FALSE),VLOOKUP($A486,'UNIPIPE AIR'!$A:$I,8,FALSE)))),"",IF(ISERROR(IF(ISERROR(VLOOKUP($A486,'UNIPIPE AIR'!$A:$I,8,FALSE)),VLOOKUP($A486,'UNIPIPE NITRO'!$A:$I,8,FALSE),VLOOKUP($A486,'UNIPIPE AIR'!$A:$I,8,FALSE))),IF(ISERROR(VLOOKUP($A486,'UNIPIPE VAC'!$A:$H,8,FALSE)),VLOOKUP($A486,'UNIPIPE HP'!$A:$I,8,FALSE),VLOOKUP($A486,'UNIPIPE VAC'!$A:$H,8,FALSE)),IF(ISERROR(VLOOKUP($A486,'UNIPIPE AIR'!$A:$I,8,FALSE)),VLOOKUP($A486,'UNIPIPE NITRO'!$A:$I,8,FALSE),VLOOKUP($A486,'UNIPIPE AIR'!$A:$I,8,FALSE))))</f>
        <v/>
      </c>
      <c r="F486" s="140" t="str">
        <f t="shared" si="1"/>
        <v/>
      </c>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8.75" customHeight="1" x14ac:dyDescent="0.2">
      <c r="A487" s="135">
        <v>469</v>
      </c>
      <c r="B487" s="135" t="str">
        <f>IF(ISERROR(IF(ISERROR(IF(ISERROR(VLOOKUP($A487,'UNIPIPE AIR'!$A:$I,3,FALSE)),VLOOKUP($A487,'UNIPIPE NITRO'!$A:$I,3,FALSE),VLOOKUP($A487,'UNIPIPE AIR'!$A:$I,3,FALSE))),IF(ISERROR(VLOOKUP($A487,'UNIPIPE VAC'!$A:$H,3,FALSE)),VLOOKUP($A487,'UNIPIPE HP'!$A:$I,3,FALSE),VLOOKUP($A487,'UNIPIPE VAC'!$A:$H,3,FALSE)),IF(ISERROR(VLOOKUP($A487,'UNIPIPE AIR'!$A:$I,3,FALSE)),VLOOKUP($A487,'UNIPIPE NITRO'!$A:$I,3,FALSE),VLOOKUP($A487,'UNIPIPE AIR'!$A:$I,3,FALSE)))),"",IF(ISERROR(IF(ISERROR(VLOOKUP($A487,'UNIPIPE AIR'!$A:$I,3,FALSE)),VLOOKUP($A487,'UNIPIPE NITRO'!$A:$I,3,FALSE),VLOOKUP($A487,'UNIPIPE AIR'!$A:$I,3,FALSE))),IF(ISERROR(VLOOKUP($A487,'UNIPIPE VAC'!$A:$H,3,FALSE)),VLOOKUP($A487,'UNIPIPE HP'!$A:$I,3,FALSE),VLOOKUP($A487,'UNIPIPE VAC'!$A:$H,3,FALSE)),IF(ISERROR(VLOOKUP($A487,'UNIPIPE AIR'!$A:$I,3,FALSE)),VLOOKUP($A487,'UNIPIPE NITRO'!$A:$I,3,FALSE),VLOOKUP($A487,'UNIPIPE AIR'!$A:$I,3,FALSE))))</f>
        <v/>
      </c>
      <c r="C487" s="133" t="str">
        <f>IF(ISERROR(IF(ISERROR(IF(ISERROR(VLOOKUP($A487,'UNIPIPE AIR'!$A:$I,5,FALSE)),VLOOKUP($A487,'UNIPIPE NITRO'!$A:$I,5,FALSE),VLOOKUP($A487,'UNIPIPE AIR'!$A:$I,5,FALSE))),IF(ISERROR(VLOOKUP($A487,'UNIPIPE VAC'!$A:$H,5,FALSE)),VLOOKUP($A487,'UNIPIPE HP'!$A:$I,5,FALSE),VLOOKUP($A487,'UNIPIPE VAC'!$A:$H,5,FALSE)),IF(ISERROR(VLOOKUP($A487,'UNIPIPE AIR'!$A:$I,5,FALSE)),VLOOKUP($A487,'UNIPIPE NITRO'!$A:$I,5,FALSE),VLOOKUP($A487,'UNIPIPE AIR'!$A:$I,5,FALSE)))),"",IF(ISERROR(IF(ISERROR(VLOOKUP($A487,'UNIPIPE AIR'!$A:$I,5,FALSE)),VLOOKUP($A487,'UNIPIPE NITRO'!$A:$I,5,FALSE),VLOOKUP($A487,'UNIPIPE AIR'!$A:$I,5,FALSE))),IF(ISERROR(VLOOKUP($A487,'UNIPIPE VAC'!$A:$H,5,FALSE)),VLOOKUP($A487,'UNIPIPE HP'!$A:$I,5,FALSE),VLOOKUP($A487,'UNIPIPE VAC'!$A:$H,5,FALSE)),IF(ISERROR(VLOOKUP($A487,'UNIPIPE AIR'!$A:$I,5,FALSE)),VLOOKUP($A487,'UNIPIPE NITRO'!$A:$I,5,FALSE),VLOOKUP($A487,'UNIPIPE AIR'!$A:$I,5,FALSE))))</f>
        <v/>
      </c>
      <c r="D487" s="139" t="str">
        <f>IF(ISERROR(IF(ISERROR(IF(ISERROR(VLOOKUP($A487,'UNIPIPE AIR'!$A:$I,7,FALSE)),VLOOKUP($A487,'UNIPIPE NITRO'!$A:$I,7,FALSE),VLOOKUP($A487,'UNIPIPE AIR'!$A:$I,7,FALSE))),IF(ISERROR(VLOOKUP($A487,'UNIPIPE VAC'!$A:$H,7,FALSE)),VLOOKUP($A487,'UNIPIPE HP'!$A:$I,7,FALSE),VLOOKUP($A487,'UNIPIPE VAC'!$A:$H,7,FALSE)),IF(ISERROR(VLOOKUP($A487,'UNIPIPE AIR'!$A:$I,7,FALSE)),VLOOKUP($A487,'UNIPIPE NITRO'!$A:$I,7,FALSE),VLOOKUP($A487,'UNIPIPE AIR'!$A:$I,7,FALSE)))),"",IF(ISERROR(IF(ISERROR(VLOOKUP($A487,'UNIPIPE AIR'!$A:$I,7,FALSE)),VLOOKUP($A487,'UNIPIPE NITRO'!$A:$I,7,FALSE),VLOOKUP($A487,'UNIPIPE AIR'!$A:$I,7,FALSE))),IF(ISERROR(VLOOKUP($A487,'UNIPIPE VAC'!$A:$H,7,FALSE)),VLOOKUP($A487,'UNIPIPE HP'!$A:$I,7,FALSE),VLOOKUP($A487,'UNIPIPE VAC'!$A:$H,7,FALSE)),IF(ISERROR(VLOOKUP($A487,'UNIPIPE AIR'!$A:$I,7,FALSE)),VLOOKUP($A487,'UNIPIPE NITRO'!$A:$I,7,FALSE),VLOOKUP($A487,'UNIPIPE AIR'!$A:$I,7,FALSE))))</f>
        <v/>
      </c>
      <c r="E487" s="140" t="str">
        <f>IF(ISERROR(IF(ISERROR(IF(ISERROR(VLOOKUP($A487,'UNIPIPE AIR'!$A:$I,8,FALSE)),VLOOKUP($A487,'UNIPIPE NITRO'!$A:$I,8,FALSE),VLOOKUP($A487,'UNIPIPE AIR'!$A:$I,8,FALSE))),IF(ISERROR(VLOOKUP($A487,'UNIPIPE VAC'!$A:$H,8,FALSE)),VLOOKUP($A487,'UNIPIPE HP'!$A:$I,8,FALSE),VLOOKUP($A487,'UNIPIPE VAC'!$A:$H,8,FALSE)),IF(ISERROR(VLOOKUP($A487,'UNIPIPE AIR'!$A:$I,8,FALSE)),VLOOKUP($A487,'UNIPIPE NITRO'!$A:$I,8,FALSE),VLOOKUP($A487,'UNIPIPE AIR'!$A:$I,8,FALSE)))),"",IF(ISERROR(IF(ISERROR(VLOOKUP($A487,'UNIPIPE AIR'!$A:$I,8,FALSE)),VLOOKUP($A487,'UNIPIPE NITRO'!$A:$I,8,FALSE),VLOOKUP($A487,'UNIPIPE AIR'!$A:$I,8,FALSE))),IF(ISERROR(VLOOKUP($A487,'UNIPIPE VAC'!$A:$H,8,FALSE)),VLOOKUP($A487,'UNIPIPE HP'!$A:$I,8,FALSE),VLOOKUP($A487,'UNIPIPE VAC'!$A:$H,8,FALSE)),IF(ISERROR(VLOOKUP($A487,'UNIPIPE AIR'!$A:$I,8,FALSE)),VLOOKUP($A487,'UNIPIPE NITRO'!$A:$I,8,FALSE),VLOOKUP($A487,'UNIPIPE AIR'!$A:$I,8,FALSE))))</f>
        <v/>
      </c>
      <c r="F487" s="140" t="str">
        <f t="shared" si="1"/>
        <v/>
      </c>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8.75" customHeight="1" x14ac:dyDescent="0.2">
      <c r="A488" s="135">
        <v>470</v>
      </c>
      <c r="B488" s="135" t="str">
        <f>IF(ISERROR(IF(ISERROR(IF(ISERROR(VLOOKUP($A488,'UNIPIPE AIR'!$A:$I,3,FALSE)),VLOOKUP($A488,'UNIPIPE NITRO'!$A:$I,3,FALSE),VLOOKUP($A488,'UNIPIPE AIR'!$A:$I,3,FALSE))),IF(ISERROR(VLOOKUP($A488,'UNIPIPE VAC'!$A:$H,3,FALSE)),VLOOKUP($A488,'UNIPIPE HP'!$A:$I,3,FALSE),VLOOKUP($A488,'UNIPIPE VAC'!$A:$H,3,FALSE)),IF(ISERROR(VLOOKUP($A488,'UNIPIPE AIR'!$A:$I,3,FALSE)),VLOOKUP($A488,'UNIPIPE NITRO'!$A:$I,3,FALSE),VLOOKUP($A488,'UNIPIPE AIR'!$A:$I,3,FALSE)))),"",IF(ISERROR(IF(ISERROR(VLOOKUP($A488,'UNIPIPE AIR'!$A:$I,3,FALSE)),VLOOKUP($A488,'UNIPIPE NITRO'!$A:$I,3,FALSE),VLOOKUP($A488,'UNIPIPE AIR'!$A:$I,3,FALSE))),IF(ISERROR(VLOOKUP($A488,'UNIPIPE VAC'!$A:$H,3,FALSE)),VLOOKUP($A488,'UNIPIPE HP'!$A:$I,3,FALSE),VLOOKUP($A488,'UNIPIPE VAC'!$A:$H,3,FALSE)),IF(ISERROR(VLOOKUP($A488,'UNIPIPE AIR'!$A:$I,3,FALSE)),VLOOKUP($A488,'UNIPIPE NITRO'!$A:$I,3,FALSE),VLOOKUP($A488,'UNIPIPE AIR'!$A:$I,3,FALSE))))</f>
        <v/>
      </c>
      <c r="C488" s="133" t="str">
        <f>IF(ISERROR(IF(ISERROR(IF(ISERROR(VLOOKUP($A488,'UNIPIPE AIR'!$A:$I,5,FALSE)),VLOOKUP($A488,'UNIPIPE NITRO'!$A:$I,5,FALSE),VLOOKUP($A488,'UNIPIPE AIR'!$A:$I,5,FALSE))),IF(ISERROR(VLOOKUP($A488,'UNIPIPE VAC'!$A:$H,5,FALSE)),VLOOKUP($A488,'UNIPIPE HP'!$A:$I,5,FALSE),VLOOKUP($A488,'UNIPIPE VAC'!$A:$H,5,FALSE)),IF(ISERROR(VLOOKUP($A488,'UNIPIPE AIR'!$A:$I,5,FALSE)),VLOOKUP($A488,'UNIPIPE NITRO'!$A:$I,5,FALSE),VLOOKUP($A488,'UNIPIPE AIR'!$A:$I,5,FALSE)))),"",IF(ISERROR(IF(ISERROR(VLOOKUP($A488,'UNIPIPE AIR'!$A:$I,5,FALSE)),VLOOKUP($A488,'UNIPIPE NITRO'!$A:$I,5,FALSE),VLOOKUP($A488,'UNIPIPE AIR'!$A:$I,5,FALSE))),IF(ISERROR(VLOOKUP($A488,'UNIPIPE VAC'!$A:$H,5,FALSE)),VLOOKUP($A488,'UNIPIPE HP'!$A:$I,5,FALSE),VLOOKUP($A488,'UNIPIPE VAC'!$A:$H,5,FALSE)),IF(ISERROR(VLOOKUP($A488,'UNIPIPE AIR'!$A:$I,5,FALSE)),VLOOKUP($A488,'UNIPIPE NITRO'!$A:$I,5,FALSE),VLOOKUP($A488,'UNIPIPE AIR'!$A:$I,5,FALSE))))</f>
        <v/>
      </c>
      <c r="D488" s="139" t="str">
        <f>IF(ISERROR(IF(ISERROR(IF(ISERROR(VLOOKUP($A488,'UNIPIPE AIR'!$A:$I,7,FALSE)),VLOOKUP($A488,'UNIPIPE NITRO'!$A:$I,7,FALSE),VLOOKUP($A488,'UNIPIPE AIR'!$A:$I,7,FALSE))),IF(ISERROR(VLOOKUP($A488,'UNIPIPE VAC'!$A:$H,7,FALSE)),VLOOKUP($A488,'UNIPIPE HP'!$A:$I,7,FALSE),VLOOKUP($A488,'UNIPIPE VAC'!$A:$H,7,FALSE)),IF(ISERROR(VLOOKUP($A488,'UNIPIPE AIR'!$A:$I,7,FALSE)),VLOOKUP($A488,'UNIPIPE NITRO'!$A:$I,7,FALSE),VLOOKUP($A488,'UNIPIPE AIR'!$A:$I,7,FALSE)))),"",IF(ISERROR(IF(ISERROR(VLOOKUP($A488,'UNIPIPE AIR'!$A:$I,7,FALSE)),VLOOKUP($A488,'UNIPIPE NITRO'!$A:$I,7,FALSE),VLOOKUP($A488,'UNIPIPE AIR'!$A:$I,7,FALSE))),IF(ISERROR(VLOOKUP($A488,'UNIPIPE VAC'!$A:$H,7,FALSE)),VLOOKUP($A488,'UNIPIPE HP'!$A:$I,7,FALSE),VLOOKUP($A488,'UNIPIPE VAC'!$A:$H,7,FALSE)),IF(ISERROR(VLOOKUP($A488,'UNIPIPE AIR'!$A:$I,7,FALSE)),VLOOKUP($A488,'UNIPIPE NITRO'!$A:$I,7,FALSE),VLOOKUP($A488,'UNIPIPE AIR'!$A:$I,7,FALSE))))</f>
        <v/>
      </c>
      <c r="E488" s="140" t="str">
        <f>IF(ISERROR(IF(ISERROR(IF(ISERROR(VLOOKUP($A488,'UNIPIPE AIR'!$A:$I,8,FALSE)),VLOOKUP($A488,'UNIPIPE NITRO'!$A:$I,8,FALSE),VLOOKUP($A488,'UNIPIPE AIR'!$A:$I,8,FALSE))),IF(ISERROR(VLOOKUP($A488,'UNIPIPE VAC'!$A:$H,8,FALSE)),VLOOKUP($A488,'UNIPIPE HP'!$A:$I,8,FALSE),VLOOKUP($A488,'UNIPIPE VAC'!$A:$H,8,FALSE)),IF(ISERROR(VLOOKUP($A488,'UNIPIPE AIR'!$A:$I,8,FALSE)),VLOOKUP($A488,'UNIPIPE NITRO'!$A:$I,8,FALSE),VLOOKUP($A488,'UNIPIPE AIR'!$A:$I,8,FALSE)))),"",IF(ISERROR(IF(ISERROR(VLOOKUP($A488,'UNIPIPE AIR'!$A:$I,8,FALSE)),VLOOKUP($A488,'UNIPIPE NITRO'!$A:$I,8,FALSE),VLOOKUP($A488,'UNIPIPE AIR'!$A:$I,8,FALSE))),IF(ISERROR(VLOOKUP($A488,'UNIPIPE VAC'!$A:$H,8,FALSE)),VLOOKUP($A488,'UNIPIPE HP'!$A:$I,8,FALSE),VLOOKUP($A488,'UNIPIPE VAC'!$A:$H,8,FALSE)),IF(ISERROR(VLOOKUP($A488,'UNIPIPE AIR'!$A:$I,8,FALSE)),VLOOKUP($A488,'UNIPIPE NITRO'!$A:$I,8,FALSE),VLOOKUP($A488,'UNIPIPE AIR'!$A:$I,8,FALSE))))</f>
        <v/>
      </c>
      <c r="F488" s="140" t="str">
        <f t="shared" si="1"/>
        <v/>
      </c>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8.75" customHeight="1" x14ac:dyDescent="0.2">
      <c r="A489" s="135">
        <v>471</v>
      </c>
      <c r="B489" s="135" t="str">
        <f>IF(ISERROR(IF(ISERROR(IF(ISERROR(VLOOKUP($A489,'UNIPIPE AIR'!$A:$I,3,FALSE)),VLOOKUP($A489,'UNIPIPE NITRO'!$A:$I,3,FALSE),VLOOKUP($A489,'UNIPIPE AIR'!$A:$I,3,FALSE))),IF(ISERROR(VLOOKUP($A489,'UNIPIPE VAC'!$A:$H,3,FALSE)),VLOOKUP($A489,'UNIPIPE HP'!$A:$I,3,FALSE),VLOOKUP($A489,'UNIPIPE VAC'!$A:$H,3,FALSE)),IF(ISERROR(VLOOKUP($A489,'UNIPIPE AIR'!$A:$I,3,FALSE)),VLOOKUP($A489,'UNIPIPE NITRO'!$A:$I,3,FALSE),VLOOKUP($A489,'UNIPIPE AIR'!$A:$I,3,FALSE)))),"",IF(ISERROR(IF(ISERROR(VLOOKUP($A489,'UNIPIPE AIR'!$A:$I,3,FALSE)),VLOOKUP($A489,'UNIPIPE NITRO'!$A:$I,3,FALSE),VLOOKUP($A489,'UNIPIPE AIR'!$A:$I,3,FALSE))),IF(ISERROR(VLOOKUP($A489,'UNIPIPE VAC'!$A:$H,3,FALSE)),VLOOKUP($A489,'UNIPIPE HP'!$A:$I,3,FALSE),VLOOKUP($A489,'UNIPIPE VAC'!$A:$H,3,FALSE)),IF(ISERROR(VLOOKUP($A489,'UNIPIPE AIR'!$A:$I,3,FALSE)),VLOOKUP($A489,'UNIPIPE NITRO'!$A:$I,3,FALSE),VLOOKUP($A489,'UNIPIPE AIR'!$A:$I,3,FALSE))))</f>
        <v/>
      </c>
      <c r="C489" s="133" t="str">
        <f>IF(ISERROR(IF(ISERROR(IF(ISERROR(VLOOKUP($A489,'UNIPIPE AIR'!$A:$I,5,FALSE)),VLOOKUP($A489,'UNIPIPE NITRO'!$A:$I,5,FALSE),VLOOKUP($A489,'UNIPIPE AIR'!$A:$I,5,FALSE))),IF(ISERROR(VLOOKUP($A489,'UNIPIPE VAC'!$A:$H,5,FALSE)),VLOOKUP($A489,'UNIPIPE HP'!$A:$I,5,FALSE),VLOOKUP($A489,'UNIPIPE VAC'!$A:$H,5,FALSE)),IF(ISERROR(VLOOKUP($A489,'UNIPIPE AIR'!$A:$I,5,FALSE)),VLOOKUP($A489,'UNIPIPE NITRO'!$A:$I,5,FALSE),VLOOKUP($A489,'UNIPIPE AIR'!$A:$I,5,FALSE)))),"",IF(ISERROR(IF(ISERROR(VLOOKUP($A489,'UNIPIPE AIR'!$A:$I,5,FALSE)),VLOOKUP($A489,'UNIPIPE NITRO'!$A:$I,5,FALSE),VLOOKUP($A489,'UNIPIPE AIR'!$A:$I,5,FALSE))),IF(ISERROR(VLOOKUP($A489,'UNIPIPE VAC'!$A:$H,5,FALSE)),VLOOKUP($A489,'UNIPIPE HP'!$A:$I,5,FALSE),VLOOKUP($A489,'UNIPIPE VAC'!$A:$H,5,FALSE)),IF(ISERROR(VLOOKUP($A489,'UNIPIPE AIR'!$A:$I,5,FALSE)),VLOOKUP($A489,'UNIPIPE NITRO'!$A:$I,5,FALSE),VLOOKUP($A489,'UNIPIPE AIR'!$A:$I,5,FALSE))))</f>
        <v/>
      </c>
      <c r="D489" s="139" t="str">
        <f>IF(ISERROR(IF(ISERROR(IF(ISERROR(VLOOKUP($A489,'UNIPIPE AIR'!$A:$I,7,FALSE)),VLOOKUP($A489,'UNIPIPE NITRO'!$A:$I,7,FALSE),VLOOKUP($A489,'UNIPIPE AIR'!$A:$I,7,FALSE))),IF(ISERROR(VLOOKUP($A489,'UNIPIPE VAC'!$A:$H,7,FALSE)),VLOOKUP($A489,'UNIPIPE HP'!$A:$I,7,FALSE),VLOOKUP($A489,'UNIPIPE VAC'!$A:$H,7,FALSE)),IF(ISERROR(VLOOKUP($A489,'UNIPIPE AIR'!$A:$I,7,FALSE)),VLOOKUP($A489,'UNIPIPE NITRO'!$A:$I,7,FALSE),VLOOKUP($A489,'UNIPIPE AIR'!$A:$I,7,FALSE)))),"",IF(ISERROR(IF(ISERROR(VLOOKUP($A489,'UNIPIPE AIR'!$A:$I,7,FALSE)),VLOOKUP($A489,'UNIPIPE NITRO'!$A:$I,7,FALSE),VLOOKUP($A489,'UNIPIPE AIR'!$A:$I,7,FALSE))),IF(ISERROR(VLOOKUP($A489,'UNIPIPE VAC'!$A:$H,7,FALSE)),VLOOKUP($A489,'UNIPIPE HP'!$A:$I,7,FALSE),VLOOKUP($A489,'UNIPIPE VAC'!$A:$H,7,FALSE)),IF(ISERROR(VLOOKUP($A489,'UNIPIPE AIR'!$A:$I,7,FALSE)),VLOOKUP($A489,'UNIPIPE NITRO'!$A:$I,7,FALSE),VLOOKUP($A489,'UNIPIPE AIR'!$A:$I,7,FALSE))))</f>
        <v/>
      </c>
      <c r="E489" s="140" t="str">
        <f>IF(ISERROR(IF(ISERROR(IF(ISERROR(VLOOKUP($A489,'UNIPIPE AIR'!$A:$I,8,FALSE)),VLOOKUP($A489,'UNIPIPE NITRO'!$A:$I,8,FALSE),VLOOKUP($A489,'UNIPIPE AIR'!$A:$I,8,FALSE))),IF(ISERROR(VLOOKUP($A489,'UNIPIPE VAC'!$A:$H,8,FALSE)),VLOOKUP($A489,'UNIPIPE HP'!$A:$I,8,FALSE),VLOOKUP($A489,'UNIPIPE VAC'!$A:$H,8,FALSE)),IF(ISERROR(VLOOKUP($A489,'UNIPIPE AIR'!$A:$I,8,FALSE)),VLOOKUP($A489,'UNIPIPE NITRO'!$A:$I,8,FALSE),VLOOKUP($A489,'UNIPIPE AIR'!$A:$I,8,FALSE)))),"",IF(ISERROR(IF(ISERROR(VLOOKUP($A489,'UNIPIPE AIR'!$A:$I,8,FALSE)),VLOOKUP($A489,'UNIPIPE NITRO'!$A:$I,8,FALSE),VLOOKUP($A489,'UNIPIPE AIR'!$A:$I,8,FALSE))),IF(ISERROR(VLOOKUP($A489,'UNIPIPE VAC'!$A:$H,8,FALSE)),VLOOKUP($A489,'UNIPIPE HP'!$A:$I,8,FALSE),VLOOKUP($A489,'UNIPIPE VAC'!$A:$H,8,FALSE)),IF(ISERROR(VLOOKUP($A489,'UNIPIPE AIR'!$A:$I,8,FALSE)),VLOOKUP($A489,'UNIPIPE NITRO'!$A:$I,8,FALSE),VLOOKUP($A489,'UNIPIPE AIR'!$A:$I,8,FALSE))))</f>
        <v/>
      </c>
      <c r="F489" s="140" t="str">
        <f t="shared" si="1"/>
        <v/>
      </c>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8.75" customHeight="1" x14ac:dyDescent="0.2">
      <c r="A490" s="135">
        <v>472</v>
      </c>
      <c r="B490" s="135" t="str">
        <f>IF(ISERROR(IF(ISERROR(IF(ISERROR(VLOOKUP($A490,'UNIPIPE AIR'!$A:$I,3,FALSE)),VLOOKUP($A490,'UNIPIPE NITRO'!$A:$I,3,FALSE),VLOOKUP($A490,'UNIPIPE AIR'!$A:$I,3,FALSE))),IF(ISERROR(VLOOKUP($A490,'UNIPIPE VAC'!$A:$H,3,FALSE)),VLOOKUP($A490,'UNIPIPE HP'!$A:$I,3,FALSE),VLOOKUP($A490,'UNIPIPE VAC'!$A:$H,3,FALSE)),IF(ISERROR(VLOOKUP($A490,'UNIPIPE AIR'!$A:$I,3,FALSE)),VLOOKUP($A490,'UNIPIPE NITRO'!$A:$I,3,FALSE),VLOOKUP($A490,'UNIPIPE AIR'!$A:$I,3,FALSE)))),"",IF(ISERROR(IF(ISERROR(VLOOKUP($A490,'UNIPIPE AIR'!$A:$I,3,FALSE)),VLOOKUP($A490,'UNIPIPE NITRO'!$A:$I,3,FALSE),VLOOKUP($A490,'UNIPIPE AIR'!$A:$I,3,FALSE))),IF(ISERROR(VLOOKUP($A490,'UNIPIPE VAC'!$A:$H,3,FALSE)),VLOOKUP($A490,'UNIPIPE HP'!$A:$I,3,FALSE),VLOOKUP($A490,'UNIPIPE VAC'!$A:$H,3,FALSE)),IF(ISERROR(VLOOKUP($A490,'UNIPIPE AIR'!$A:$I,3,FALSE)),VLOOKUP($A490,'UNIPIPE NITRO'!$A:$I,3,FALSE),VLOOKUP($A490,'UNIPIPE AIR'!$A:$I,3,FALSE))))</f>
        <v/>
      </c>
      <c r="C490" s="133" t="str">
        <f>IF(ISERROR(IF(ISERROR(IF(ISERROR(VLOOKUP($A490,'UNIPIPE AIR'!$A:$I,5,FALSE)),VLOOKUP($A490,'UNIPIPE NITRO'!$A:$I,5,FALSE),VLOOKUP($A490,'UNIPIPE AIR'!$A:$I,5,FALSE))),IF(ISERROR(VLOOKUP($A490,'UNIPIPE VAC'!$A:$H,5,FALSE)),VLOOKUP($A490,'UNIPIPE HP'!$A:$I,5,FALSE),VLOOKUP($A490,'UNIPIPE VAC'!$A:$H,5,FALSE)),IF(ISERROR(VLOOKUP($A490,'UNIPIPE AIR'!$A:$I,5,FALSE)),VLOOKUP($A490,'UNIPIPE NITRO'!$A:$I,5,FALSE),VLOOKUP($A490,'UNIPIPE AIR'!$A:$I,5,FALSE)))),"",IF(ISERROR(IF(ISERROR(VLOOKUP($A490,'UNIPIPE AIR'!$A:$I,5,FALSE)),VLOOKUP($A490,'UNIPIPE NITRO'!$A:$I,5,FALSE),VLOOKUP($A490,'UNIPIPE AIR'!$A:$I,5,FALSE))),IF(ISERROR(VLOOKUP($A490,'UNIPIPE VAC'!$A:$H,5,FALSE)),VLOOKUP($A490,'UNIPIPE HP'!$A:$I,5,FALSE),VLOOKUP($A490,'UNIPIPE VAC'!$A:$H,5,FALSE)),IF(ISERROR(VLOOKUP($A490,'UNIPIPE AIR'!$A:$I,5,FALSE)),VLOOKUP($A490,'UNIPIPE NITRO'!$A:$I,5,FALSE),VLOOKUP($A490,'UNIPIPE AIR'!$A:$I,5,FALSE))))</f>
        <v/>
      </c>
      <c r="D490" s="139" t="str">
        <f>IF(ISERROR(IF(ISERROR(IF(ISERROR(VLOOKUP($A490,'UNIPIPE AIR'!$A:$I,7,FALSE)),VLOOKUP($A490,'UNIPIPE NITRO'!$A:$I,7,FALSE),VLOOKUP($A490,'UNIPIPE AIR'!$A:$I,7,FALSE))),IF(ISERROR(VLOOKUP($A490,'UNIPIPE VAC'!$A:$H,7,FALSE)),VLOOKUP($A490,'UNIPIPE HP'!$A:$I,7,FALSE),VLOOKUP($A490,'UNIPIPE VAC'!$A:$H,7,FALSE)),IF(ISERROR(VLOOKUP($A490,'UNIPIPE AIR'!$A:$I,7,FALSE)),VLOOKUP($A490,'UNIPIPE NITRO'!$A:$I,7,FALSE),VLOOKUP($A490,'UNIPIPE AIR'!$A:$I,7,FALSE)))),"",IF(ISERROR(IF(ISERROR(VLOOKUP($A490,'UNIPIPE AIR'!$A:$I,7,FALSE)),VLOOKUP($A490,'UNIPIPE NITRO'!$A:$I,7,FALSE),VLOOKUP($A490,'UNIPIPE AIR'!$A:$I,7,FALSE))),IF(ISERROR(VLOOKUP($A490,'UNIPIPE VAC'!$A:$H,7,FALSE)),VLOOKUP($A490,'UNIPIPE HP'!$A:$I,7,FALSE),VLOOKUP($A490,'UNIPIPE VAC'!$A:$H,7,FALSE)),IF(ISERROR(VLOOKUP($A490,'UNIPIPE AIR'!$A:$I,7,FALSE)),VLOOKUP($A490,'UNIPIPE NITRO'!$A:$I,7,FALSE),VLOOKUP($A490,'UNIPIPE AIR'!$A:$I,7,FALSE))))</f>
        <v/>
      </c>
      <c r="E490" s="140" t="str">
        <f>IF(ISERROR(IF(ISERROR(IF(ISERROR(VLOOKUP($A490,'UNIPIPE AIR'!$A:$I,8,FALSE)),VLOOKUP($A490,'UNIPIPE NITRO'!$A:$I,8,FALSE),VLOOKUP($A490,'UNIPIPE AIR'!$A:$I,8,FALSE))),IF(ISERROR(VLOOKUP($A490,'UNIPIPE VAC'!$A:$H,8,FALSE)),VLOOKUP($A490,'UNIPIPE HP'!$A:$I,8,FALSE),VLOOKUP($A490,'UNIPIPE VAC'!$A:$H,8,FALSE)),IF(ISERROR(VLOOKUP($A490,'UNIPIPE AIR'!$A:$I,8,FALSE)),VLOOKUP($A490,'UNIPIPE NITRO'!$A:$I,8,FALSE),VLOOKUP($A490,'UNIPIPE AIR'!$A:$I,8,FALSE)))),"",IF(ISERROR(IF(ISERROR(VLOOKUP($A490,'UNIPIPE AIR'!$A:$I,8,FALSE)),VLOOKUP($A490,'UNIPIPE NITRO'!$A:$I,8,FALSE),VLOOKUP($A490,'UNIPIPE AIR'!$A:$I,8,FALSE))),IF(ISERROR(VLOOKUP($A490,'UNIPIPE VAC'!$A:$H,8,FALSE)),VLOOKUP($A490,'UNIPIPE HP'!$A:$I,8,FALSE),VLOOKUP($A490,'UNIPIPE VAC'!$A:$H,8,FALSE)),IF(ISERROR(VLOOKUP($A490,'UNIPIPE AIR'!$A:$I,8,FALSE)),VLOOKUP($A490,'UNIPIPE NITRO'!$A:$I,8,FALSE),VLOOKUP($A490,'UNIPIPE AIR'!$A:$I,8,FALSE))))</f>
        <v/>
      </c>
      <c r="F490" s="140" t="str">
        <f t="shared" si="1"/>
        <v/>
      </c>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8.75" customHeight="1" x14ac:dyDescent="0.2">
      <c r="A491" s="135">
        <v>473</v>
      </c>
      <c r="B491" s="135" t="str">
        <f>IF(ISERROR(IF(ISERROR(IF(ISERROR(VLOOKUP($A491,'UNIPIPE AIR'!$A:$I,3,FALSE)),VLOOKUP($A491,'UNIPIPE NITRO'!$A:$I,3,FALSE),VLOOKUP($A491,'UNIPIPE AIR'!$A:$I,3,FALSE))),IF(ISERROR(VLOOKUP($A491,'UNIPIPE VAC'!$A:$H,3,FALSE)),VLOOKUP($A491,'UNIPIPE HP'!$A:$I,3,FALSE),VLOOKUP($A491,'UNIPIPE VAC'!$A:$H,3,FALSE)),IF(ISERROR(VLOOKUP($A491,'UNIPIPE AIR'!$A:$I,3,FALSE)),VLOOKUP($A491,'UNIPIPE NITRO'!$A:$I,3,FALSE),VLOOKUP($A491,'UNIPIPE AIR'!$A:$I,3,FALSE)))),"",IF(ISERROR(IF(ISERROR(VLOOKUP($A491,'UNIPIPE AIR'!$A:$I,3,FALSE)),VLOOKUP($A491,'UNIPIPE NITRO'!$A:$I,3,FALSE),VLOOKUP($A491,'UNIPIPE AIR'!$A:$I,3,FALSE))),IF(ISERROR(VLOOKUP($A491,'UNIPIPE VAC'!$A:$H,3,FALSE)),VLOOKUP($A491,'UNIPIPE HP'!$A:$I,3,FALSE),VLOOKUP($A491,'UNIPIPE VAC'!$A:$H,3,FALSE)),IF(ISERROR(VLOOKUP($A491,'UNIPIPE AIR'!$A:$I,3,FALSE)),VLOOKUP($A491,'UNIPIPE NITRO'!$A:$I,3,FALSE),VLOOKUP($A491,'UNIPIPE AIR'!$A:$I,3,FALSE))))</f>
        <v/>
      </c>
      <c r="C491" s="133" t="str">
        <f>IF(ISERROR(IF(ISERROR(IF(ISERROR(VLOOKUP($A491,'UNIPIPE AIR'!$A:$I,5,FALSE)),VLOOKUP($A491,'UNIPIPE NITRO'!$A:$I,5,FALSE),VLOOKUP($A491,'UNIPIPE AIR'!$A:$I,5,FALSE))),IF(ISERROR(VLOOKUP($A491,'UNIPIPE VAC'!$A:$H,5,FALSE)),VLOOKUP($A491,'UNIPIPE HP'!$A:$I,5,FALSE),VLOOKUP($A491,'UNIPIPE VAC'!$A:$H,5,FALSE)),IF(ISERROR(VLOOKUP($A491,'UNIPIPE AIR'!$A:$I,5,FALSE)),VLOOKUP($A491,'UNIPIPE NITRO'!$A:$I,5,FALSE),VLOOKUP($A491,'UNIPIPE AIR'!$A:$I,5,FALSE)))),"",IF(ISERROR(IF(ISERROR(VLOOKUP($A491,'UNIPIPE AIR'!$A:$I,5,FALSE)),VLOOKUP($A491,'UNIPIPE NITRO'!$A:$I,5,FALSE),VLOOKUP($A491,'UNIPIPE AIR'!$A:$I,5,FALSE))),IF(ISERROR(VLOOKUP($A491,'UNIPIPE VAC'!$A:$H,5,FALSE)),VLOOKUP($A491,'UNIPIPE HP'!$A:$I,5,FALSE),VLOOKUP($A491,'UNIPIPE VAC'!$A:$H,5,FALSE)),IF(ISERROR(VLOOKUP($A491,'UNIPIPE AIR'!$A:$I,5,FALSE)),VLOOKUP($A491,'UNIPIPE NITRO'!$A:$I,5,FALSE),VLOOKUP($A491,'UNIPIPE AIR'!$A:$I,5,FALSE))))</f>
        <v/>
      </c>
      <c r="D491" s="139" t="str">
        <f>IF(ISERROR(IF(ISERROR(IF(ISERROR(VLOOKUP($A491,'UNIPIPE AIR'!$A:$I,7,FALSE)),VLOOKUP($A491,'UNIPIPE NITRO'!$A:$I,7,FALSE),VLOOKUP($A491,'UNIPIPE AIR'!$A:$I,7,FALSE))),IF(ISERROR(VLOOKUP($A491,'UNIPIPE VAC'!$A:$H,7,FALSE)),VLOOKUP($A491,'UNIPIPE HP'!$A:$I,7,FALSE),VLOOKUP($A491,'UNIPIPE VAC'!$A:$H,7,FALSE)),IF(ISERROR(VLOOKUP($A491,'UNIPIPE AIR'!$A:$I,7,FALSE)),VLOOKUP($A491,'UNIPIPE NITRO'!$A:$I,7,FALSE),VLOOKUP($A491,'UNIPIPE AIR'!$A:$I,7,FALSE)))),"",IF(ISERROR(IF(ISERROR(VLOOKUP($A491,'UNIPIPE AIR'!$A:$I,7,FALSE)),VLOOKUP($A491,'UNIPIPE NITRO'!$A:$I,7,FALSE),VLOOKUP($A491,'UNIPIPE AIR'!$A:$I,7,FALSE))),IF(ISERROR(VLOOKUP($A491,'UNIPIPE VAC'!$A:$H,7,FALSE)),VLOOKUP($A491,'UNIPIPE HP'!$A:$I,7,FALSE),VLOOKUP($A491,'UNIPIPE VAC'!$A:$H,7,FALSE)),IF(ISERROR(VLOOKUP($A491,'UNIPIPE AIR'!$A:$I,7,FALSE)),VLOOKUP($A491,'UNIPIPE NITRO'!$A:$I,7,FALSE),VLOOKUP($A491,'UNIPIPE AIR'!$A:$I,7,FALSE))))</f>
        <v/>
      </c>
      <c r="E491" s="140" t="str">
        <f>IF(ISERROR(IF(ISERROR(IF(ISERROR(VLOOKUP($A491,'UNIPIPE AIR'!$A:$I,8,FALSE)),VLOOKUP($A491,'UNIPIPE NITRO'!$A:$I,8,FALSE),VLOOKUP($A491,'UNIPIPE AIR'!$A:$I,8,FALSE))),IF(ISERROR(VLOOKUP($A491,'UNIPIPE VAC'!$A:$H,8,FALSE)),VLOOKUP($A491,'UNIPIPE HP'!$A:$I,8,FALSE),VLOOKUP($A491,'UNIPIPE VAC'!$A:$H,8,FALSE)),IF(ISERROR(VLOOKUP($A491,'UNIPIPE AIR'!$A:$I,8,FALSE)),VLOOKUP($A491,'UNIPIPE NITRO'!$A:$I,8,FALSE),VLOOKUP($A491,'UNIPIPE AIR'!$A:$I,8,FALSE)))),"",IF(ISERROR(IF(ISERROR(VLOOKUP($A491,'UNIPIPE AIR'!$A:$I,8,FALSE)),VLOOKUP($A491,'UNIPIPE NITRO'!$A:$I,8,FALSE),VLOOKUP($A491,'UNIPIPE AIR'!$A:$I,8,FALSE))),IF(ISERROR(VLOOKUP($A491,'UNIPIPE VAC'!$A:$H,8,FALSE)),VLOOKUP($A491,'UNIPIPE HP'!$A:$I,8,FALSE),VLOOKUP($A491,'UNIPIPE VAC'!$A:$H,8,FALSE)),IF(ISERROR(VLOOKUP($A491,'UNIPIPE AIR'!$A:$I,8,FALSE)),VLOOKUP($A491,'UNIPIPE NITRO'!$A:$I,8,FALSE),VLOOKUP($A491,'UNIPIPE AIR'!$A:$I,8,FALSE))))</f>
        <v/>
      </c>
      <c r="F491" s="140" t="str">
        <f t="shared" si="1"/>
        <v/>
      </c>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8.75" customHeight="1" x14ac:dyDescent="0.2">
      <c r="A492" s="135">
        <v>474</v>
      </c>
      <c r="B492" s="135" t="str">
        <f>IF(ISERROR(IF(ISERROR(IF(ISERROR(VLOOKUP($A492,'UNIPIPE AIR'!$A:$I,3,FALSE)),VLOOKUP($A492,'UNIPIPE NITRO'!$A:$I,3,FALSE),VLOOKUP($A492,'UNIPIPE AIR'!$A:$I,3,FALSE))),IF(ISERROR(VLOOKUP($A492,'UNIPIPE VAC'!$A:$H,3,FALSE)),VLOOKUP($A492,'UNIPIPE HP'!$A:$I,3,FALSE),VLOOKUP($A492,'UNIPIPE VAC'!$A:$H,3,FALSE)),IF(ISERROR(VLOOKUP($A492,'UNIPIPE AIR'!$A:$I,3,FALSE)),VLOOKUP($A492,'UNIPIPE NITRO'!$A:$I,3,FALSE),VLOOKUP($A492,'UNIPIPE AIR'!$A:$I,3,FALSE)))),"",IF(ISERROR(IF(ISERROR(VLOOKUP($A492,'UNIPIPE AIR'!$A:$I,3,FALSE)),VLOOKUP($A492,'UNIPIPE NITRO'!$A:$I,3,FALSE),VLOOKUP($A492,'UNIPIPE AIR'!$A:$I,3,FALSE))),IF(ISERROR(VLOOKUP($A492,'UNIPIPE VAC'!$A:$H,3,FALSE)),VLOOKUP($A492,'UNIPIPE HP'!$A:$I,3,FALSE),VLOOKUP($A492,'UNIPIPE VAC'!$A:$H,3,FALSE)),IF(ISERROR(VLOOKUP($A492,'UNIPIPE AIR'!$A:$I,3,FALSE)),VLOOKUP($A492,'UNIPIPE NITRO'!$A:$I,3,FALSE),VLOOKUP($A492,'UNIPIPE AIR'!$A:$I,3,FALSE))))</f>
        <v/>
      </c>
      <c r="C492" s="133" t="str">
        <f>IF(ISERROR(IF(ISERROR(IF(ISERROR(VLOOKUP($A492,'UNIPIPE AIR'!$A:$I,5,FALSE)),VLOOKUP($A492,'UNIPIPE NITRO'!$A:$I,5,FALSE),VLOOKUP($A492,'UNIPIPE AIR'!$A:$I,5,FALSE))),IF(ISERROR(VLOOKUP($A492,'UNIPIPE VAC'!$A:$H,5,FALSE)),VLOOKUP($A492,'UNIPIPE HP'!$A:$I,5,FALSE),VLOOKUP($A492,'UNIPIPE VAC'!$A:$H,5,FALSE)),IF(ISERROR(VLOOKUP($A492,'UNIPIPE AIR'!$A:$I,5,FALSE)),VLOOKUP($A492,'UNIPIPE NITRO'!$A:$I,5,FALSE),VLOOKUP($A492,'UNIPIPE AIR'!$A:$I,5,FALSE)))),"",IF(ISERROR(IF(ISERROR(VLOOKUP($A492,'UNIPIPE AIR'!$A:$I,5,FALSE)),VLOOKUP($A492,'UNIPIPE NITRO'!$A:$I,5,FALSE),VLOOKUP($A492,'UNIPIPE AIR'!$A:$I,5,FALSE))),IF(ISERROR(VLOOKUP($A492,'UNIPIPE VAC'!$A:$H,5,FALSE)),VLOOKUP($A492,'UNIPIPE HP'!$A:$I,5,FALSE),VLOOKUP($A492,'UNIPIPE VAC'!$A:$H,5,FALSE)),IF(ISERROR(VLOOKUP($A492,'UNIPIPE AIR'!$A:$I,5,FALSE)),VLOOKUP($A492,'UNIPIPE NITRO'!$A:$I,5,FALSE),VLOOKUP($A492,'UNIPIPE AIR'!$A:$I,5,FALSE))))</f>
        <v/>
      </c>
      <c r="D492" s="139" t="str">
        <f>IF(ISERROR(IF(ISERROR(IF(ISERROR(VLOOKUP($A492,'UNIPIPE AIR'!$A:$I,7,FALSE)),VLOOKUP($A492,'UNIPIPE NITRO'!$A:$I,7,FALSE),VLOOKUP($A492,'UNIPIPE AIR'!$A:$I,7,FALSE))),IF(ISERROR(VLOOKUP($A492,'UNIPIPE VAC'!$A:$H,7,FALSE)),VLOOKUP($A492,'UNIPIPE HP'!$A:$I,7,FALSE),VLOOKUP($A492,'UNIPIPE VAC'!$A:$H,7,FALSE)),IF(ISERROR(VLOOKUP($A492,'UNIPIPE AIR'!$A:$I,7,FALSE)),VLOOKUP($A492,'UNIPIPE NITRO'!$A:$I,7,FALSE),VLOOKUP($A492,'UNIPIPE AIR'!$A:$I,7,FALSE)))),"",IF(ISERROR(IF(ISERROR(VLOOKUP($A492,'UNIPIPE AIR'!$A:$I,7,FALSE)),VLOOKUP($A492,'UNIPIPE NITRO'!$A:$I,7,FALSE),VLOOKUP($A492,'UNIPIPE AIR'!$A:$I,7,FALSE))),IF(ISERROR(VLOOKUP($A492,'UNIPIPE VAC'!$A:$H,7,FALSE)),VLOOKUP($A492,'UNIPIPE HP'!$A:$I,7,FALSE),VLOOKUP($A492,'UNIPIPE VAC'!$A:$H,7,FALSE)),IF(ISERROR(VLOOKUP($A492,'UNIPIPE AIR'!$A:$I,7,FALSE)),VLOOKUP($A492,'UNIPIPE NITRO'!$A:$I,7,FALSE),VLOOKUP($A492,'UNIPIPE AIR'!$A:$I,7,FALSE))))</f>
        <v/>
      </c>
      <c r="E492" s="140" t="str">
        <f>IF(ISERROR(IF(ISERROR(IF(ISERROR(VLOOKUP($A492,'UNIPIPE AIR'!$A:$I,8,FALSE)),VLOOKUP($A492,'UNIPIPE NITRO'!$A:$I,8,FALSE),VLOOKUP($A492,'UNIPIPE AIR'!$A:$I,8,FALSE))),IF(ISERROR(VLOOKUP($A492,'UNIPIPE VAC'!$A:$H,8,FALSE)),VLOOKUP($A492,'UNIPIPE HP'!$A:$I,8,FALSE),VLOOKUP($A492,'UNIPIPE VAC'!$A:$H,8,FALSE)),IF(ISERROR(VLOOKUP($A492,'UNIPIPE AIR'!$A:$I,8,FALSE)),VLOOKUP($A492,'UNIPIPE NITRO'!$A:$I,8,FALSE),VLOOKUP($A492,'UNIPIPE AIR'!$A:$I,8,FALSE)))),"",IF(ISERROR(IF(ISERROR(VLOOKUP($A492,'UNIPIPE AIR'!$A:$I,8,FALSE)),VLOOKUP($A492,'UNIPIPE NITRO'!$A:$I,8,FALSE),VLOOKUP($A492,'UNIPIPE AIR'!$A:$I,8,FALSE))),IF(ISERROR(VLOOKUP($A492,'UNIPIPE VAC'!$A:$H,8,FALSE)),VLOOKUP($A492,'UNIPIPE HP'!$A:$I,8,FALSE),VLOOKUP($A492,'UNIPIPE VAC'!$A:$H,8,FALSE)),IF(ISERROR(VLOOKUP($A492,'UNIPIPE AIR'!$A:$I,8,FALSE)),VLOOKUP($A492,'UNIPIPE NITRO'!$A:$I,8,FALSE),VLOOKUP($A492,'UNIPIPE AIR'!$A:$I,8,FALSE))))</f>
        <v/>
      </c>
      <c r="F492" s="140" t="str">
        <f t="shared" si="1"/>
        <v/>
      </c>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8.75" customHeight="1" x14ac:dyDescent="0.2">
      <c r="A493" s="135">
        <v>475</v>
      </c>
      <c r="B493" s="135" t="str">
        <f>IF(ISERROR(IF(ISERROR(IF(ISERROR(VLOOKUP($A493,'UNIPIPE AIR'!$A:$I,3,FALSE)),VLOOKUP($A493,'UNIPIPE NITRO'!$A:$I,3,FALSE),VLOOKUP($A493,'UNIPIPE AIR'!$A:$I,3,FALSE))),IF(ISERROR(VLOOKUP($A493,'UNIPIPE VAC'!$A:$H,3,FALSE)),VLOOKUP($A493,'UNIPIPE HP'!$A:$I,3,FALSE),VLOOKUP($A493,'UNIPIPE VAC'!$A:$H,3,FALSE)),IF(ISERROR(VLOOKUP($A493,'UNIPIPE AIR'!$A:$I,3,FALSE)),VLOOKUP($A493,'UNIPIPE NITRO'!$A:$I,3,FALSE),VLOOKUP($A493,'UNIPIPE AIR'!$A:$I,3,FALSE)))),"",IF(ISERROR(IF(ISERROR(VLOOKUP($A493,'UNIPIPE AIR'!$A:$I,3,FALSE)),VLOOKUP($A493,'UNIPIPE NITRO'!$A:$I,3,FALSE),VLOOKUP($A493,'UNIPIPE AIR'!$A:$I,3,FALSE))),IF(ISERROR(VLOOKUP($A493,'UNIPIPE VAC'!$A:$H,3,FALSE)),VLOOKUP($A493,'UNIPIPE HP'!$A:$I,3,FALSE),VLOOKUP($A493,'UNIPIPE VAC'!$A:$H,3,FALSE)),IF(ISERROR(VLOOKUP($A493,'UNIPIPE AIR'!$A:$I,3,FALSE)),VLOOKUP($A493,'UNIPIPE NITRO'!$A:$I,3,FALSE),VLOOKUP($A493,'UNIPIPE AIR'!$A:$I,3,FALSE))))</f>
        <v/>
      </c>
      <c r="C493" s="133" t="str">
        <f>IF(ISERROR(IF(ISERROR(IF(ISERROR(VLOOKUP($A493,'UNIPIPE AIR'!$A:$I,5,FALSE)),VLOOKUP($A493,'UNIPIPE NITRO'!$A:$I,5,FALSE),VLOOKUP($A493,'UNIPIPE AIR'!$A:$I,5,FALSE))),IF(ISERROR(VLOOKUP($A493,'UNIPIPE VAC'!$A:$H,5,FALSE)),VLOOKUP($A493,'UNIPIPE HP'!$A:$I,5,FALSE),VLOOKUP($A493,'UNIPIPE VAC'!$A:$H,5,FALSE)),IF(ISERROR(VLOOKUP($A493,'UNIPIPE AIR'!$A:$I,5,FALSE)),VLOOKUP($A493,'UNIPIPE NITRO'!$A:$I,5,FALSE),VLOOKUP($A493,'UNIPIPE AIR'!$A:$I,5,FALSE)))),"",IF(ISERROR(IF(ISERROR(VLOOKUP($A493,'UNIPIPE AIR'!$A:$I,5,FALSE)),VLOOKUP($A493,'UNIPIPE NITRO'!$A:$I,5,FALSE),VLOOKUP($A493,'UNIPIPE AIR'!$A:$I,5,FALSE))),IF(ISERROR(VLOOKUP($A493,'UNIPIPE VAC'!$A:$H,5,FALSE)),VLOOKUP($A493,'UNIPIPE HP'!$A:$I,5,FALSE),VLOOKUP($A493,'UNIPIPE VAC'!$A:$H,5,FALSE)),IF(ISERROR(VLOOKUP($A493,'UNIPIPE AIR'!$A:$I,5,FALSE)),VLOOKUP($A493,'UNIPIPE NITRO'!$A:$I,5,FALSE),VLOOKUP($A493,'UNIPIPE AIR'!$A:$I,5,FALSE))))</f>
        <v/>
      </c>
      <c r="D493" s="139" t="str">
        <f>IF(ISERROR(IF(ISERROR(IF(ISERROR(VLOOKUP($A493,'UNIPIPE AIR'!$A:$I,7,FALSE)),VLOOKUP($A493,'UNIPIPE NITRO'!$A:$I,7,FALSE),VLOOKUP($A493,'UNIPIPE AIR'!$A:$I,7,FALSE))),IF(ISERROR(VLOOKUP($A493,'UNIPIPE VAC'!$A:$H,7,FALSE)),VLOOKUP($A493,'UNIPIPE HP'!$A:$I,7,FALSE),VLOOKUP($A493,'UNIPIPE VAC'!$A:$H,7,FALSE)),IF(ISERROR(VLOOKUP($A493,'UNIPIPE AIR'!$A:$I,7,FALSE)),VLOOKUP($A493,'UNIPIPE NITRO'!$A:$I,7,FALSE),VLOOKUP($A493,'UNIPIPE AIR'!$A:$I,7,FALSE)))),"",IF(ISERROR(IF(ISERROR(VLOOKUP($A493,'UNIPIPE AIR'!$A:$I,7,FALSE)),VLOOKUP($A493,'UNIPIPE NITRO'!$A:$I,7,FALSE),VLOOKUP($A493,'UNIPIPE AIR'!$A:$I,7,FALSE))),IF(ISERROR(VLOOKUP($A493,'UNIPIPE VAC'!$A:$H,7,FALSE)),VLOOKUP($A493,'UNIPIPE HP'!$A:$I,7,FALSE),VLOOKUP($A493,'UNIPIPE VAC'!$A:$H,7,FALSE)),IF(ISERROR(VLOOKUP($A493,'UNIPIPE AIR'!$A:$I,7,FALSE)),VLOOKUP($A493,'UNIPIPE NITRO'!$A:$I,7,FALSE),VLOOKUP($A493,'UNIPIPE AIR'!$A:$I,7,FALSE))))</f>
        <v/>
      </c>
      <c r="E493" s="140" t="str">
        <f>IF(ISERROR(IF(ISERROR(IF(ISERROR(VLOOKUP($A493,'UNIPIPE AIR'!$A:$I,8,FALSE)),VLOOKUP($A493,'UNIPIPE NITRO'!$A:$I,8,FALSE),VLOOKUP($A493,'UNIPIPE AIR'!$A:$I,8,FALSE))),IF(ISERROR(VLOOKUP($A493,'UNIPIPE VAC'!$A:$H,8,FALSE)),VLOOKUP($A493,'UNIPIPE HP'!$A:$I,8,FALSE),VLOOKUP($A493,'UNIPIPE VAC'!$A:$H,8,FALSE)),IF(ISERROR(VLOOKUP($A493,'UNIPIPE AIR'!$A:$I,8,FALSE)),VLOOKUP($A493,'UNIPIPE NITRO'!$A:$I,8,FALSE),VLOOKUP($A493,'UNIPIPE AIR'!$A:$I,8,FALSE)))),"",IF(ISERROR(IF(ISERROR(VLOOKUP($A493,'UNIPIPE AIR'!$A:$I,8,FALSE)),VLOOKUP($A493,'UNIPIPE NITRO'!$A:$I,8,FALSE),VLOOKUP($A493,'UNIPIPE AIR'!$A:$I,8,FALSE))),IF(ISERROR(VLOOKUP($A493,'UNIPIPE VAC'!$A:$H,8,FALSE)),VLOOKUP($A493,'UNIPIPE HP'!$A:$I,8,FALSE),VLOOKUP($A493,'UNIPIPE VAC'!$A:$H,8,FALSE)),IF(ISERROR(VLOOKUP($A493,'UNIPIPE AIR'!$A:$I,8,FALSE)),VLOOKUP($A493,'UNIPIPE NITRO'!$A:$I,8,FALSE),VLOOKUP($A493,'UNIPIPE AIR'!$A:$I,8,FALSE))))</f>
        <v/>
      </c>
      <c r="F493" s="140" t="str">
        <f t="shared" si="1"/>
        <v/>
      </c>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8.75" customHeight="1" x14ac:dyDescent="0.2">
      <c r="A494" s="135">
        <v>476</v>
      </c>
      <c r="B494" s="135" t="str">
        <f>IF(ISERROR(IF(ISERROR(IF(ISERROR(VLOOKUP($A494,'UNIPIPE AIR'!$A:$I,3,FALSE)),VLOOKUP($A494,'UNIPIPE NITRO'!$A:$I,3,FALSE),VLOOKUP($A494,'UNIPIPE AIR'!$A:$I,3,FALSE))),IF(ISERROR(VLOOKUP($A494,'UNIPIPE VAC'!$A:$H,3,FALSE)),VLOOKUP($A494,'UNIPIPE HP'!$A:$I,3,FALSE),VLOOKUP($A494,'UNIPIPE VAC'!$A:$H,3,FALSE)),IF(ISERROR(VLOOKUP($A494,'UNIPIPE AIR'!$A:$I,3,FALSE)),VLOOKUP($A494,'UNIPIPE NITRO'!$A:$I,3,FALSE),VLOOKUP($A494,'UNIPIPE AIR'!$A:$I,3,FALSE)))),"",IF(ISERROR(IF(ISERROR(VLOOKUP($A494,'UNIPIPE AIR'!$A:$I,3,FALSE)),VLOOKUP($A494,'UNIPIPE NITRO'!$A:$I,3,FALSE),VLOOKUP($A494,'UNIPIPE AIR'!$A:$I,3,FALSE))),IF(ISERROR(VLOOKUP($A494,'UNIPIPE VAC'!$A:$H,3,FALSE)),VLOOKUP($A494,'UNIPIPE HP'!$A:$I,3,FALSE),VLOOKUP($A494,'UNIPIPE VAC'!$A:$H,3,FALSE)),IF(ISERROR(VLOOKUP($A494,'UNIPIPE AIR'!$A:$I,3,FALSE)),VLOOKUP($A494,'UNIPIPE NITRO'!$A:$I,3,FALSE),VLOOKUP($A494,'UNIPIPE AIR'!$A:$I,3,FALSE))))</f>
        <v/>
      </c>
      <c r="C494" s="133" t="str">
        <f>IF(ISERROR(IF(ISERROR(IF(ISERROR(VLOOKUP($A494,'UNIPIPE AIR'!$A:$I,5,FALSE)),VLOOKUP($A494,'UNIPIPE NITRO'!$A:$I,5,FALSE),VLOOKUP($A494,'UNIPIPE AIR'!$A:$I,5,FALSE))),IF(ISERROR(VLOOKUP($A494,'UNIPIPE VAC'!$A:$H,5,FALSE)),VLOOKUP($A494,'UNIPIPE HP'!$A:$I,5,FALSE),VLOOKUP($A494,'UNIPIPE VAC'!$A:$H,5,FALSE)),IF(ISERROR(VLOOKUP($A494,'UNIPIPE AIR'!$A:$I,5,FALSE)),VLOOKUP($A494,'UNIPIPE NITRO'!$A:$I,5,FALSE),VLOOKUP($A494,'UNIPIPE AIR'!$A:$I,5,FALSE)))),"",IF(ISERROR(IF(ISERROR(VLOOKUP($A494,'UNIPIPE AIR'!$A:$I,5,FALSE)),VLOOKUP($A494,'UNIPIPE NITRO'!$A:$I,5,FALSE),VLOOKUP($A494,'UNIPIPE AIR'!$A:$I,5,FALSE))),IF(ISERROR(VLOOKUP($A494,'UNIPIPE VAC'!$A:$H,5,FALSE)),VLOOKUP($A494,'UNIPIPE HP'!$A:$I,5,FALSE),VLOOKUP($A494,'UNIPIPE VAC'!$A:$H,5,FALSE)),IF(ISERROR(VLOOKUP($A494,'UNIPIPE AIR'!$A:$I,5,FALSE)),VLOOKUP($A494,'UNIPIPE NITRO'!$A:$I,5,FALSE),VLOOKUP($A494,'UNIPIPE AIR'!$A:$I,5,FALSE))))</f>
        <v/>
      </c>
      <c r="D494" s="139" t="str">
        <f>IF(ISERROR(IF(ISERROR(IF(ISERROR(VLOOKUP($A494,'UNIPIPE AIR'!$A:$I,7,FALSE)),VLOOKUP($A494,'UNIPIPE NITRO'!$A:$I,7,FALSE),VLOOKUP($A494,'UNIPIPE AIR'!$A:$I,7,FALSE))),IF(ISERROR(VLOOKUP($A494,'UNIPIPE VAC'!$A:$H,7,FALSE)),VLOOKUP($A494,'UNIPIPE HP'!$A:$I,7,FALSE),VLOOKUP($A494,'UNIPIPE VAC'!$A:$H,7,FALSE)),IF(ISERROR(VLOOKUP($A494,'UNIPIPE AIR'!$A:$I,7,FALSE)),VLOOKUP($A494,'UNIPIPE NITRO'!$A:$I,7,FALSE),VLOOKUP($A494,'UNIPIPE AIR'!$A:$I,7,FALSE)))),"",IF(ISERROR(IF(ISERROR(VLOOKUP($A494,'UNIPIPE AIR'!$A:$I,7,FALSE)),VLOOKUP($A494,'UNIPIPE NITRO'!$A:$I,7,FALSE),VLOOKUP($A494,'UNIPIPE AIR'!$A:$I,7,FALSE))),IF(ISERROR(VLOOKUP($A494,'UNIPIPE VAC'!$A:$H,7,FALSE)),VLOOKUP($A494,'UNIPIPE HP'!$A:$I,7,FALSE),VLOOKUP($A494,'UNIPIPE VAC'!$A:$H,7,FALSE)),IF(ISERROR(VLOOKUP($A494,'UNIPIPE AIR'!$A:$I,7,FALSE)),VLOOKUP($A494,'UNIPIPE NITRO'!$A:$I,7,FALSE),VLOOKUP($A494,'UNIPIPE AIR'!$A:$I,7,FALSE))))</f>
        <v/>
      </c>
      <c r="E494" s="140" t="str">
        <f>IF(ISERROR(IF(ISERROR(IF(ISERROR(VLOOKUP($A494,'UNIPIPE AIR'!$A:$I,8,FALSE)),VLOOKUP($A494,'UNIPIPE NITRO'!$A:$I,8,FALSE),VLOOKUP($A494,'UNIPIPE AIR'!$A:$I,8,FALSE))),IF(ISERROR(VLOOKUP($A494,'UNIPIPE VAC'!$A:$H,8,FALSE)),VLOOKUP($A494,'UNIPIPE HP'!$A:$I,8,FALSE),VLOOKUP($A494,'UNIPIPE VAC'!$A:$H,8,FALSE)),IF(ISERROR(VLOOKUP($A494,'UNIPIPE AIR'!$A:$I,8,FALSE)),VLOOKUP($A494,'UNIPIPE NITRO'!$A:$I,8,FALSE),VLOOKUP($A494,'UNIPIPE AIR'!$A:$I,8,FALSE)))),"",IF(ISERROR(IF(ISERROR(VLOOKUP($A494,'UNIPIPE AIR'!$A:$I,8,FALSE)),VLOOKUP($A494,'UNIPIPE NITRO'!$A:$I,8,FALSE),VLOOKUP($A494,'UNIPIPE AIR'!$A:$I,8,FALSE))),IF(ISERROR(VLOOKUP($A494,'UNIPIPE VAC'!$A:$H,8,FALSE)),VLOOKUP($A494,'UNIPIPE HP'!$A:$I,8,FALSE),VLOOKUP($A494,'UNIPIPE VAC'!$A:$H,8,FALSE)),IF(ISERROR(VLOOKUP($A494,'UNIPIPE AIR'!$A:$I,8,FALSE)),VLOOKUP($A494,'UNIPIPE NITRO'!$A:$I,8,FALSE),VLOOKUP($A494,'UNIPIPE AIR'!$A:$I,8,FALSE))))</f>
        <v/>
      </c>
      <c r="F494" s="140" t="str">
        <f t="shared" si="1"/>
        <v/>
      </c>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8.75" customHeight="1" x14ac:dyDescent="0.2">
      <c r="A495" s="135">
        <v>477</v>
      </c>
      <c r="B495" s="135" t="str">
        <f>IF(ISERROR(IF(ISERROR(IF(ISERROR(VLOOKUP($A495,'UNIPIPE AIR'!$A:$I,3,FALSE)),VLOOKUP($A495,'UNIPIPE NITRO'!$A:$I,3,FALSE),VLOOKUP($A495,'UNIPIPE AIR'!$A:$I,3,FALSE))),IF(ISERROR(VLOOKUP($A495,'UNIPIPE VAC'!$A:$H,3,FALSE)),VLOOKUP($A495,'UNIPIPE HP'!$A:$I,3,FALSE),VLOOKUP($A495,'UNIPIPE VAC'!$A:$H,3,FALSE)),IF(ISERROR(VLOOKUP($A495,'UNIPIPE AIR'!$A:$I,3,FALSE)),VLOOKUP($A495,'UNIPIPE NITRO'!$A:$I,3,FALSE),VLOOKUP($A495,'UNIPIPE AIR'!$A:$I,3,FALSE)))),"",IF(ISERROR(IF(ISERROR(VLOOKUP($A495,'UNIPIPE AIR'!$A:$I,3,FALSE)),VLOOKUP($A495,'UNIPIPE NITRO'!$A:$I,3,FALSE),VLOOKUP($A495,'UNIPIPE AIR'!$A:$I,3,FALSE))),IF(ISERROR(VLOOKUP($A495,'UNIPIPE VAC'!$A:$H,3,FALSE)),VLOOKUP($A495,'UNIPIPE HP'!$A:$I,3,FALSE),VLOOKUP($A495,'UNIPIPE VAC'!$A:$H,3,FALSE)),IF(ISERROR(VLOOKUP($A495,'UNIPIPE AIR'!$A:$I,3,FALSE)),VLOOKUP($A495,'UNIPIPE NITRO'!$A:$I,3,FALSE),VLOOKUP($A495,'UNIPIPE AIR'!$A:$I,3,FALSE))))</f>
        <v/>
      </c>
      <c r="C495" s="133" t="str">
        <f>IF(ISERROR(IF(ISERROR(IF(ISERROR(VLOOKUP($A495,'UNIPIPE AIR'!$A:$I,5,FALSE)),VLOOKUP($A495,'UNIPIPE NITRO'!$A:$I,5,FALSE),VLOOKUP($A495,'UNIPIPE AIR'!$A:$I,5,FALSE))),IF(ISERROR(VLOOKUP($A495,'UNIPIPE VAC'!$A:$H,5,FALSE)),VLOOKUP($A495,'UNIPIPE HP'!$A:$I,5,FALSE),VLOOKUP($A495,'UNIPIPE VAC'!$A:$H,5,FALSE)),IF(ISERROR(VLOOKUP($A495,'UNIPIPE AIR'!$A:$I,5,FALSE)),VLOOKUP($A495,'UNIPIPE NITRO'!$A:$I,5,FALSE),VLOOKUP($A495,'UNIPIPE AIR'!$A:$I,5,FALSE)))),"",IF(ISERROR(IF(ISERROR(VLOOKUP($A495,'UNIPIPE AIR'!$A:$I,5,FALSE)),VLOOKUP($A495,'UNIPIPE NITRO'!$A:$I,5,FALSE),VLOOKUP($A495,'UNIPIPE AIR'!$A:$I,5,FALSE))),IF(ISERROR(VLOOKUP($A495,'UNIPIPE VAC'!$A:$H,5,FALSE)),VLOOKUP($A495,'UNIPIPE HP'!$A:$I,5,FALSE),VLOOKUP($A495,'UNIPIPE VAC'!$A:$H,5,FALSE)),IF(ISERROR(VLOOKUP($A495,'UNIPIPE AIR'!$A:$I,5,FALSE)),VLOOKUP($A495,'UNIPIPE NITRO'!$A:$I,5,FALSE),VLOOKUP($A495,'UNIPIPE AIR'!$A:$I,5,FALSE))))</f>
        <v/>
      </c>
      <c r="D495" s="139" t="str">
        <f>IF(ISERROR(IF(ISERROR(IF(ISERROR(VLOOKUP($A495,'UNIPIPE AIR'!$A:$I,7,FALSE)),VLOOKUP($A495,'UNIPIPE NITRO'!$A:$I,7,FALSE),VLOOKUP($A495,'UNIPIPE AIR'!$A:$I,7,FALSE))),IF(ISERROR(VLOOKUP($A495,'UNIPIPE VAC'!$A:$H,7,FALSE)),VLOOKUP($A495,'UNIPIPE HP'!$A:$I,7,FALSE),VLOOKUP($A495,'UNIPIPE VAC'!$A:$H,7,FALSE)),IF(ISERROR(VLOOKUP($A495,'UNIPIPE AIR'!$A:$I,7,FALSE)),VLOOKUP($A495,'UNIPIPE NITRO'!$A:$I,7,FALSE),VLOOKUP($A495,'UNIPIPE AIR'!$A:$I,7,FALSE)))),"",IF(ISERROR(IF(ISERROR(VLOOKUP($A495,'UNIPIPE AIR'!$A:$I,7,FALSE)),VLOOKUP($A495,'UNIPIPE NITRO'!$A:$I,7,FALSE),VLOOKUP($A495,'UNIPIPE AIR'!$A:$I,7,FALSE))),IF(ISERROR(VLOOKUP($A495,'UNIPIPE VAC'!$A:$H,7,FALSE)),VLOOKUP($A495,'UNIPIPE HP'!$A:$I,7,FALSE),VLOOKUP($A495,'UNIPIPE VAC'!$A:$H,7,FALSE)),IF(ISERROR(VLOOKUP($A495,'UNIPIPE AIR'!$A:$I,7,FALSE)),VLOOKUP($A495,'UNIPIPE NITRO'!$A:$I,7,FALSE),VLOOKUP($A495,'UNIPIPE AIR'!$A:$I,7,FALSE))))</f>
        <v/>
      </c>
      <c r="E495" s="140" t="str">
        <f>IF(ISERROR(IF(ISERROR(IF(ISERROR(VLOOKUP($A495,'UNIPIPE AIR'!$A:$I,8,FALSE)),VLOOKUP($A495,'UNIPIPE NITRO'!$A:$I,8,FALSE),VLOOKUP($A495,'UNIPIPE AIR'!$A:$I,8,FALSE))),IF(ISERROR(VLOOKUP($A495,'UNIPIPE VAC'!$A:$H,8,FALSE)),VLOOKUP($A495,'UNIPIPE HP'!$A:$I,8,FALSE),VLOOKUP($A495,'UNIPIPE VAC'!$A:$H,8,FALSE)),IF(ISERROR(VLOOKUP($A495,'UNIPIPE AIR'!$A:$I,8,FALSE)),VLOOKUP($A495,'UNIPIPE NITRO'!$A:$I,8,FALSE),VLOOKUP($A495,'UNIPIPE AIR'!$A:$I,8,FALSE)))),"",IF(ISERROR(IF(ISERROR(VLOOKUP($A495,'UNIPIPE AIR'!$A:$I,8,FALSE)),VLOOKUP($A495,'UNIPIPE NITRO'!$A:$I,8,FALSE),VLOOKUP($A495,'UNIPIPE AIR'!$A:$I,8,FALSE))),IF(ISERROR(VLOOKUP($A495,'UNIPIPE VAC'!$A:$H,8,FALSE)),VLOOKUP($A495,'UNIPIPE HP'!$A:$I,8,FALSE),VLOOKUP($A495,'UNIPIPE VAC'!$A:$H,8,FALSE)),IF(ISERROR(VLOOKUP($A495,'UNIPIPE AIR'!$A:$I,8,FALSE)),VLOOKUP($A495,'UNIPIPE NITRO'!$A:$I,8,FALSE),VLOOKUP($A495,'UNIPIPE AIR'!$A:$I,8,FALSE))))</f>
        <v/>
      </c>
      <c r="F495" s="140" t="str">
        <f t="shared" si="1"/>
        <v/>
      </c>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8.75" customHeight="1" x14ac:dyDescent="0.2">
      <c r="A496" s="135">
        <v>478</v>
      </c>
      <c r="B496" s="135" t="str">
        <f>IF(ISERROR(IF(ISERROR(IF(ISERROR(VLOOKUP($A496,'UNIPIPE AIR'!$A:$I,3,FALSE)),VLOOKUP($A496,'UNIPIPE NITRO'!$A:$I,3,FALSE),VLOOKUP($A496,'UNIPIPE AIR'!$A:$I,3,FALSE))),IF(ISERROR(VLOOKUP($A496,'UNIPIPE VAC'!$A:$H,3,FALSE)),VLOOKUP($A496,'UNIPIPE HP'!$A:$I,3,FALSE),VLOOKUP($A496,'UNIPIPE VAC'!$A:$H,3,FALSE)),IF(ISERROR(VLOOKUP($A496,'UNIPIPE AIR'!$A:$I,3,FALSE)),VLOOKUP($A496,'UNIPIPE NITRO'!$A:$I,3,FALSE),VLOOKUP($A496,'UNIPIPE AIR'!$A:$I,3,FALSE)))),"",IF(ISERROR(IF(ISERROR(VLOOKUP($A496,'UNIPIPE AIR'!$A:$I,3,FALSE)),VLOOKUP($A496,'UNIPIPE NITRO'!$A:$I,3,FALSE),VLOOKUP($A496,'UNIPIPE AIR'!$A:$I,3,FALSE))),IF(ISERROR(VLOOKUP($A496,'UNIPIPE VAC'!$A:$H,3,FALSE)),VLOOKUP($A496,'UNIPIPE HP'!$A:$I,3,FALSE),VLOOKUP($A496,'UNIPIPE VAC'!$A:$H,3,FALSE)),IF(ISERROR(VLOOKUP($A496,'UNIPIPE AIR'!$A:$I,3,FALSE)),VLOOKUP($A496,'UNIPIPE NITRO'!$A:$I,3,FALSE),VLOOKUP($A496,'UNIPIPE AIR'!$A:$I,3,FALSE))))</f>
        <v/>
      </c>
      <c r="C496" s="133" t="str">
        <f>IF(ISERROR(IF(ISERROR(IF(ISERROR(VLOOKUP($A496,'UNIPIPE AIR'!$A:$I,5,FALSE)),VLOOKUP($A496,'UNIPIPE NITRO'!$A:$I,5,FALSE),VLOOKUP($A496,'UNIPIPE AIR'!$A:$I,5,FALSE))),IF(ISERROR(VLOOKUP($A496,'UNIPIPE VAC'!$A:$H,5,FALSE)),VLOOKUP($A496,'UNIPIPE HP'!$A:$I,5,FALSE),VLOOKUP($A496,'UNIPIPE VAC'!$A:$H,5,FALSE)),IF(ISERROR(VLOOKUP($A496,'UNIPIPE AIR'!$A:$I,5,FALSE)),VLOOKUP($A496,'UNIPIPE NITRO'!$A:$I,5,FALSE),VLOOKUP($A496,'UNIPIPE AIR'!$A:$I,5,FALSE)))),"",IF(ISERROR(IF(ISERROR(VLOOKUP($A496,'UNIPIPE AIR'!$A:$I,5,FALSE)),VLOOKUP($A496,'UNIPIPE NITRO'!$A:$I,5,FALSE),VLOOKUP($A496,'UNIPIPE AIR'!$A:$I,5,FALSE))),IF(ISERROR(VLOOKUP($A496,'UNIPIPE VAC'!$A:$H,5,FALSE)),VLOOKUP($A496,'UNIPIPE HP'!$A:$I,5,FALSE),VLOOKUP($A496,'UNIPIPE VAC'!$A:$H,5,FALSE)),IF(ISERROR(VLOOKUP($A496,'UNIPIPE AIR'!$A:$I,5,FALSE)),VLOOKUP($A496,'UNIPIPE NITRO'!$A:$I,5,FALSE),VLOOKUP($A496,'UNIPIPE AIR'!$A:$I,5,FALSE))))</f>
        <v/>
      </c>
      <c r="D496" s="139" t="str">
        <f>IF(ISERROR(IF(ISERROR(IF(ISERROR(VLOOKUP($A496,'UNIPIPE AIR'!$A:$I,7,FALSE)),VLOOKUP($A496,'UNIPIPE NITRO'!$A:$I,7,FALSE),VLOOKUP($A496,'UNIPIPE AIR'!$A:$I,7,FALSE))),IF(ISERROR(VLOOKUP($A496,'UNIPIPE VAC'!$A:$H,7,FALSE)),VLOOKUP($A496,'UNIPIPE HP'!$A:$I,7,FALSE),VLOOKUP($A496,'UNIPIPE VAC'!$A:$H,7,FALSE)),IF(ISERROR(VLOOKUP($A496,'UNIPIPE AIR'!$A:$I,7,FALSE)),VLOOKUP($A496,'UNIPIPE NITRO'!$A:$I,7,FALSE),VLOOKUP($A496,'UNIPIPE AIR'!$A:$I,7,FALSE)))),"",IF(ISERROR(IF(ISERROR(VLOOKUP($A496,'UNIPIPE AIR'!$A:$I,7,FALSE)),VLOOKUP($A496,'UNIPIPE NITRO'!$A:$I,7,FALSE),VLOOKUP($A496,'UNIPIPE AIR'!$A:$I,7,FALSE))),IF(ISERROR(VLOOKUP($A496,'UNIPIPE VAC'!$A:$H,7,FALSE)),VLOOKUP($A496,'UNIPIPE HP'!$A:$I,7,FALSE),VLOOKUP($A496,'UNIPIPE VAC'!$A:$H,7,FALSE)),IF(ISERROR(VLOOKUP($A496,'UNIPIPE AIR'!$A:$I,7,FALSE)),VLOOKUP($A496,'UNIPIPE NITRO'!$A:$I,7,FALSE),VLOOKUP($A496,'UNIPIPE AIR'!$A:$I,7,FALSE))))</f>
        <v/>
      </c>
      <c r="E496" s="140" t="str">
        <f>IF(ISERROR(IF(ISERROR(IF(ISERROR(VLOOKUP($A496,'UNIPIPE AIR'!$A:$I,8,FALSE)),VLOOKUP($A496,'UNIPIPE NITRO'!$A:$I,8,FALSE),VLOOKUP($A496,'UNIPIPE AIR'!$A:$I,8,FALSE))),IF(ISERROR(VLOOKUP($A496,'UNIPIPE VAC'!$A:$H,8,FALSE)),VLOOKUP($A496,'UNIPIPE HP'!$A:$I,8,FALSE),VLOOKUP($A496,'UNIPIPE VAC'!$A:$H,8,FALSE)),IF(ISERROR(VLOOKUP($A496,'UNIPIPE AIR'!$A:$I,8,FALSE)),VLOOKUP($A496,'UNIPIPE NITRO'!$A:$I,8,FALSE),VLOOKUP($A496,'UNIPIPE AIR'!$A:$I,8,FALSE)))),"",IF(ISERROR(IF(ISERROR(VLOOKUP($A496,'UNIPIPE AIR'!$A:$I,8,FALSE)),VLOOKUP($A496,'UNIPIPE NITRO'!$A:$I,8,FALSE),VLOOKUP($A496,'UNIPIPE AIR'!$A:$I,8,FALSE))),IF(ISERROR(VLOOKUP($A496,'UNIPIPE VAC'!$A:$H,8,FALSE)),VLOOKUP($A496,'UNIPIPE HP'!$A:$I,8,FALSE),VLOOKUP($A496,'UNIPIPE VAC'!$A:$H,8,FALSE)),IF(ISERROR(VLOOKUP($A496,'UNIPIPE AIR'!$A:$I,8,FALSE)),VLOOKUP($A496,'UNIPIPE NITRO'!$A:$I,8,FALSE),VLOOKUP($A496,'UNIPIPE AIR'!$A:$I,8,FALSE))))</f>
        <v/>
      </c>
      <c r="F496" s="140" t="str">
        <f t="shared" si="1"/>
        <v/>
      </c>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8.75" customHeight="1" x14ac:dyDescent="0.2">
      <c r="A497" s="135">
        <v>479</v>
      </c>
      <c r="B497" s="135" t="str">
        <f>IF(ISERROR(IF(ISERROR(IF(ISERROR(VLOOKUP($A497,'UNIPIPE AIR'!$A:$I,3,FALSE)),VLOOKUP($A497,'UNIPIPE NITRO'!$A:$I,3,FALSE),VLOOKUP($A497,'UNIPIPE AIR'!$A:$I,3,FALSE))),IF(ISERROR(VLOOKUP($A497,'UNIPIPE VAC'!$A:$H,3,FALSE)),VLOOKUP($A497,'UNIPIPE HP'!$A:$I,3,FALSE),VLOOKUP($A497,'UNIPIPE VAC'!$A:$H,3,FALSE)),IF(ISERROR(VLOOKUP($A497,'UNIPIPE AIR'!$A:$I,3,FALSE)),VLOOKUP($A497,'UNIPIPE NITRO'!$A:$I,3,FALSE),VLOOKUP($A497,'UNIPIPE AIR'!$A:$I,3,FALSE)))),"",IF(ISERROR(IF(ISERROR(VLOOKUP($A497,'UNIPIPE AIR'!$A:$I,3,FALSE)),VLOOKUP($A497,'UNIPIPE NITRO'!$A:$I,3,FALSE),VLOOKUP($A497,'UNIPIPE AIR'!$A:$I,3,FALSE))),IF(ISERROR(VLOOKUP($A497,'UNIPIPE VAC'!$A:$H,3,FALSE)),VLOOKUP($A497,'UNIPIPE HP'!$A:$I,3,FALSE),VLOOKUP($A497,'UNIPIPE VAC'!$A:$H,3,FALSE)),IF(ISERROR(VLOOKUP($A497,'UNIPIPE AIR'!$A:$I,3,FALSE)),VLOOKUP($A497,'UNIPIPE NITRO'!$A:$I,3,FALSE),VLOOKUP($A497,'UNIPIPE AIR'!$A:$I,3,FALSE))))</f>
        <v/>
      </c>
      <c r="C497" s="133" t="str">
        <f>IF(ISERROR(IF(ISERROR(IF(ISERROR(VLOOKUP($A497,'UNIPIPE AIR'!$A:$I,5,FALSE)),VLOOKUP($A497,'UNIPIPE NITRO'!$A:$I,5,FALSE),VLOOKUP($A497,'UNIPIPE AIR'!$A:$I,5,FALSE))),IF(ISERROR(VLOOKUP($A497,'UNIPIPE VAC'!$A:$H,5,FALSE)),VLOOKUP($A497,'UNIPIPE HP'!$A:$I,5,FALSE),VLOOKUP($A497,'UNIPIPE VAC'!$A:$H,5,FALSE)),IF(ISERROR(VLOOKUP($A497,'UNIPIPE AIR'!$A:$I,5,FALSE)),VLOOKUP($A497,'UNIPIPE NITRO'!$A:$I,5,FALSE),VLOOKUP($A497,'UNIPIPE AIR'!$A:$I,5,FALSE)))),"",IF(ISERROR(IF(ISERROR(VLOOKUP($A497,'UNIPIPE AIR'!$A:$I,5,FALSE)),VLOOKUP($A497,'UNIPIPE NITRO'!$A:$I,5,FALSE),VLOOKUP($A497,'UNIPIPE AIR'!$A:$I,5,FALSE))),IF(ISERROR(VLOOKUP($A497,'UNIPIPE VAC'!$A:$H,5,FALSE)),VLOOKUP($A497,'UNIPIPE HP'!$A:$I,5,FALSE),VLOOKUP($A497,'UNIPIPE VAC'!$A:$H,5,FALSE)),IF(ISERROR(VLOOKUP($A497,'UNIPIPE AIR'!$A:$I,5,FALSE)),VLOOKUP($A497,'UNIPIPE NITRO'!$A:$I,5,FALSE),VLOOKUP($A497,'UNIPIPE AIR'!$A:$I,5,FALSE))))</f>
        <v/>
      </c>
      <c r="D497" s="139" t="str">
        <f>IF(ISERROR(IF(ISERROR(IF(ISERROR(VLOOKUP($A497,'UNIPIPE AIR'!$A:$I,7,FALSE)),VLOOKUP($A497,'UNIPIPE NITRO'!$A:$I,7,FALSE),VLOOKUP($A497,'UNIPIPE AIR'!$A:$I,7,FALSE))),IF(ISERROR(VLOOKUP($A497,'UNIPIPE VAC'!$A:$H,7,FALSE)),VLOOKUP($A497,'UNIPIPE HP'!$A:$I,7,FALSE),VLOOKUP($A497,'UNIPIPE VAC'!$A:$H,7,FALSE)),IF(ISERROR(VLOOKUP($A497,'UNIPIPE AIR'!$A:$I,7,FALSE)),VLOOKUP($A497,'UNIPIPE NITRO'!$A:$I,7,FALSE),VLOOKUP($A497,'UNIPIPE AIR'!$A:$I,7,FALSE)))),"",IF(ISERROR(IF(ISERROR(VLOOKUP($A497,'UNIPIPE AIR'!$A:$I,7,FALSE)),VLOOKUP($A497,'UNIPIPE NITRO'!$A:$I,7,FALSE),VLOOKUP($A497,'UNIPIPE AIR'!$A:$I,7,FALSE))),IF(ISERROR(VLOOKUP($A497,'UNIPIPE VAC'!$A:$H,7,FALSE)),VLOOKUP($A497,'UNIPIPE HP'!$A:$I,7,FALSE),VLOOKUP($A497,'UNIPIPE VAC'!$A:$H,7,FALSE)),IF(ISERROR(VLOOKUP($A497,'UNIPIPE AIR'!$A:$I,7,FALSE)),VLOOKUP($A497,'UNIPIPE NITRO'!$A:$I,7,FALSE),VLOOKUP($A497,'UNIPIPE AIR'!$A:$I,7,FALSE))))</f>
        <v/>
      </c>
      <c r="E497" s="140" t="str">
        <f>IF(ISERROR(IF(ISERROR(IF(ISERROR(VLOOKUP($A497,'UNIPIPE AIR'!$A:$I,8,FALSE)),VLOOKUP($A497,'UNIPIPE NITRO'!$A:$I,8,FALSE),VLOOKUP($A497,'UNIPIPE AIR'!$A:$I,8,FALSE))),IF(ISERROR(VLOOKUP($A497,'UNIPIPE VAC'!$A:$H,8,FALSE)),VLOOKUP($A497,'UNIPIPE HP'!$A:$I,8,FALSE),VLOOKUP($A497,'UNIPIPE VAC'!$A:$H,8,FALSE)),IF(ISERROR(VLOOKUP($A497,'UNIPIPE AIR'!$A:$I,8,FALSE)),VLOOKUP($A497,'UNIPIPE NITRO'!$A:$I,8,FALSE),VLOOKUP($A497,'UNIPIPE AIR'!$A:$I,8,FALSE)))),"",IF(ISERROR(IF(ISERROR(VLOOKUP($A497,'UNIPIPE AIR'!$A:$I,8,FALSE)),VLOOKUP($A497,'UNIPIPE NITRO'!$A:$I,8,FALSE),VLOOKUP($A497,'UNIPIPE AIR'!$A:$I,8,FALSE))),IF(ISERROR(VLOOKUP($A497,'UNIPIPE VAC'!$A:$H,8,FALSE)),VLOOKUP($A497,'UNIPIPE HP'!$A:$I,8,FALSE),VLOOKUP($A497,'UNIPIPE VAC'!$A:$H,8,FALSE)),IF(ISERROR(VLOOKUP($A497,'UNIPIPE AIR'!$A:$I,8,FALSE)),VLOOKUP($A497,'UNIPIPE NITRO'!$A:$I,8,FALSE),VLOOKUP($A497,'UNIPIPE AIR'!$A:$I,8,FALSE))))</f>
        <v/>
      </c>
      <c r="F497" s="140" t="str">
        <f t="shared" si="1"/>
        <v/>
      </c>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8.75" customHeight="1" x14ac:dyDescent="0.2">
      <c r="A498" s="135">
        <v>480</v>
      </c>
      <c r="B498" s="135" t="str">
        <f>IF(ISERROR(IF(ISERROR(IF(ISERROR(VLOOKUP($A498,'UNIPIPE AIR'!$A:$I,3,FALSE)),VLOOKUP($A498,'UNIPIPE NITRO'!$A:$I,3,FALSE),VLOOKUP($A498,'UNIPIPE AIR'!$A:$I,3,FALSE))),IF(ISERROR(VLOOKUP($A498,'UNIPIPE VAC'!$A:$H,3,FALSE)),VLOOKUP($A498,'UNIPIPE HP'!$A:$I,3,FALSE),VLOOKUP($A498,'UNIPIPE VAC'!$A:$H,3,FALSE)),IF(ISERROR(VLOOKUP($A498,'UNIPIPE AIR'!$A:$I,3,FALSE)),VLOOKUP($A498,'UNIPIPE NITRO'!$A:$I,3,FALSE),VLOOKUP($A498,'UNIPIPE AIR'!$A:$I,3,FALSE)))),"",IF(ISERROR(IF(ISERROR(VLOOKUP($A498,'UNIPIPE AIR'!$A:$I,3,FALSE)),VLOOKUP($A498,'UNIPIPE NITRO'!$A:$I,3,FALSE),VLOOKUP($A498,'UNIPIPE AIR'!$A:$I,3,FALSE))),IF(ISERROR(VLOOKUP($A498,'UNIPIPE VAC'!$A:$H,3,FALSE)),VLOOKUP($A498,'UNIPIPE HP'!$A:$I,3,FALSE),VLOOKUP($A498,'UNIPIPE VAC'!$A:$H,3,FALSE)),IF(ISERROR(VLOOKUP($A498,'UNIPIPE AIR'!$A:$I,3,FALSE)),VLOOKUP($A498,'UNIPIPE NITRO'!$A:$I,3,FALSE),VLOOKUP($A498,'UNIPIPE AIR'!$A:$I,3,FALSE))))</f>
        <v/>
      </c>
      <c r="C498" s="133" t="str">
        <f>IF(ISERROR(IF(ISERROR(IF(ISERROR(VLOOKUP($A498,'UNIPIPE AIR'!$A:$I,5,FALSE)),VLOOKUP($A498,'UNIPIPE NITRO'!$A:$I,5,FALSE),VLOOKUP($A498,'UNIPIPE AIR'!$A:$I,5,FALSE))),IF(ISERROR(VLOOKUP($A498,'UNIPIPE VAC'!$A:$H,5,FALSE)),VLOOKUP($A498,'UNIPIPE HP'!$A:$I,5,FALSE),VLOOKUP($A498,'UNIPIPE VAC'!$A:$H,5,FALSE)),IF(ISERROR(VLOOKUP($A498,'UNIPIPE AIR'!$A:$I,5,FALSE)),VLOOKUP($A498,'UNIPIPE NITRO'!$A:$I,5,FALSE),VLOOKUP($A498,'UNIPIPE AIR'!$A:$I,5,FALSE)))),"",IF(ISERROR(IF(ISERROR(VLOOKUP($A498,'UNIPIPE AIR'!$A:$I,5,FALSE)),VLOOKUP($A498,'UNIPIPE NITRO'!$A:$I,5,FALSE),VLOOKUP($A498,'UNIPIPE AIR'!$A:$I,5,FALSE))),IF(ISERROR(VLOOKUP($A498,'UNIPIPE VAC'!$A:$H,5,FALSE)),VLOOKUP($A498,'UNIPIPE HP'!$A:$I,5,FALSE),VLOOKUP($A498,'UNIPIPE VAC'!$A:$H,5,FALSE)),IF(ISERROR(VLOOKUP($A498,'UNIPIPE AIR'!$A:$I,5,FALSE)),VLOOKUP($A498,'UNIPIPE NITRO'!$A:$I,5,FALSE),VLOOKUP($A498,'UNIPIPE AIR'!$A:$I,5,FALSE))))</f>
        <v/>
      </c>
      <c r="D498" s="139" t="str">
        <f>IF(ISERROR(IF(ISERROR(IF(ISERROR(VLOOKUP($A498,'UNIPIPE AIR'!$A:$I,7,FALSE)),VLOOKUP($A498,'UNIPIPE NITRO'!$A:$I,7,FALSE),VLOOKUP($A498,'UNIPIPE AIR'!$A:$I,7,FALSE))),IF(ISERROR(VLOOKUP($A498,'UNIPIPE VAC'!$A:$H,7,FALSE)),VLOOKUP($A498,'UNIPIPE HP'!$A:$I,7,FALSE),VLOOKUP($A498,'UNIPIPE VAC'!$A:$H,7,FALSE)),IF(ISERROR(VLOOKUP($A498,'UNIPIPE AIR'!$A:$I,7,FALSE)),VLOOKUP($A498,'UNIPIPE NITRO'!$A:$I,7,FALSE),VLOOKUP($A498,'UNIPIPE AIR'!$A:$I,7,FALSE)))),"",IF(ISERROR(IF(ISERROR(VLOOKUP($A498,'UNIPIPE AIR'!$A:$I,7,FALSE)),VLOOKUP($A498,'UNIPIPE NITRO'!$A:$I,7,FALSE),VLOOKUP($A498,'UNIPIPE AIR'!$A:$I,7,FALSE))),IF(ISERROR(VLOOKUP($A498,'UNIPIPE VAC'!$A:$H,7,FALSE)),VLOOKUP($A498,'UNIPIPE HP'!$A:$I,7,FALSE),VLOOKUP($A498,'UNIPIPE VAC'!$A:$H,7,FALSE)),IF(ISERROR(VLOOKUP($A498,'UNIPIPE AIR'!$A:$I,7,FALSE)),VLOOKUP($A498,'UNIPIPE NITRO'!$A:$I,7,FALSE),VLOOKUP($A498,'UNIPIPE AIR'!$A:$I,7,FALSE))))</f>
        <v/>
      </c>
      <c r="E498" s="140" t="str">
        <f>IF(ISERROR(IF(ISERROR(IF(ISERROR(VLOOKUP($A498,'UNIPIPE AIR'!$A:$I,8,FALSE)),VLOOKUP($A498,'UNIPIPE NITRO'!$A:$I,8,FALSE),VLOOKUP($A498,'UNIPIPE AIR'!$A:$I,8,FALSE))),IF(ISERROR(VLOOKUP($A498,'UNIPIPE VAC'!$A:$H,8,FALSE)),VLOOKUP($A498,'UNIPIPE HP'!$A:$I,8,FALSE),VLOOKUP($A498,'UNIPIPE VAC'!$A:$H,8,FALSE)),IF(ISERROR(VLOOKUP($A498,'UNIPIPE AIR'!$A:$I,8,FALSE)),VLOOKUP($A498,'UNIPIPE NITRO'!$A:$I,8,FALSE),VLOOKUP($A498,'UNIPIPE AIR'!$A:$I,8,FALSE)))),"",IF(ISERROR(IF(ISERROR(VLOOKUP($A498,'UNIPIPE AIR'!$A:$I,8,FALSE)),VLOOKUP($A498,'UNIPIPE NITRO'!$A:$I,8,FALSE),VLOOKUP($A498,'UNIPIPE AIR'!$A:$I,8,FALSE))),IF(ISERROR(VLOOKUP($A498,'UNIPIPE VAC'!$A:$H,8,FALSE)),VLOOKUP($A498,'UNIPIPE HP'!$A:$I,8,FALSE),VLOOKUP($A498,'UNIPIPE VAC'!$A:$H,8,FALSE)),IF(ISERROR(VLOOKUP($A498,'UNIPIPE AIR'!$A:$I,8,FALSE)),VLOOKUP($A498,'UNIPIPE NITRO'!$A:$I,8,FALSE),VLOOKUP($A498,'UNIPIPE AIR'!$A:$I,8,FALSE))))</f>
        <v/>
      </c>
      <c r="F498" s="140" t="str">
        <f t="shared" si="1"/>
        <v/>
      </c>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8.75" customHeight="1" x14ac:dyDescent="0.2">
      <c r="A499" s="135">
        <v>481</v>
      </c>
      <c r="B499" s="135" t="str">
        <f>IF(ISERROR(IF(ISERROR(IF(ISERROR(VLOOKUP($A499,'UNIPIPE AIR'!$A:$I,3,FALSE)),VLOOKUP($A499,'UNIPIPE NITRO'!$A:$I,3,FALSE),VLOOKUP($A499,'UNIPIPE AIR'!$A:$I,3,FALSE))),IF(ISERROR(VLOOKUP($A499,'UNIPIPE VAC'!$A:$H,3,FALSE)),VLOOKUP($A499,'UNIPIPE HP'!$A:$I,3,FALSE),VLOOKUP($A499,'UNIPIPE VAC'!$A:$H,3,FALSE)),IF(ISERROR(VLOOKUP($A499,'UNIPIPE AIR'!$A:$I,3,FALSE)),VLOOKUP($A499,'UNIPIPE NITRO'!$A:$I,3,FALSE),VLOOKUP($A499,'UNIPIPE AIR'!$A:$I,3,FALSE)))),"",IF(ISERROR(IF(ISERROR(VLOOKUP($A499,'UNIPIPE AIR'!$A:$I,3,FALSE)),VLOOKUP($A499,'UNIPIPE NITRO'!$A:$I,3,FALSE),VLOOKUP($A499,'UNIPIPE AIR'!$A:$I,3,FALSE))),IF(ISERROR(VLOOKUP($A499,'UNIPIPE VAC'!$A:$H,3,FALSE)),VLOOKUP($A499,'UNIPIPE HP'!$A:$I,3,FALSE),VLOOKUP($A499,'UNIPIPE VAC'!$A:$H,3,FALSE)),IF(ISERROR(VLOOKUP($A499,'UNIPIPE AIR'!$A:$I,3,FALSE)),VLOOKUP($A499,'UNIPIPE NITRO'!$A:$I,3,FALSE),VLOOKUP($A499,'UNIPIPE AIR'!$A:$I,3,FALSE))))</f>
        <v/>
      </c>
      <c r="C499" s="133" t="str">
        <f>IF(ISERROR(IF(ISERROR(IF(ISERROR(VLOOKUP($A499,'UNIPIPE AIR'!$A:$I,5,FALSE)),VLOOKUP($A499,'UNIPIPE NITRO'!$A:$I,5,FALSE),VLOOKUP($A499,'UNIPIPE AIR'!$A:$I,5,FALSE))),IF(ISERROR(VLOOKUP($A499,'UNIPIPE VAC'!$A:$H,5,FALSE)),VLOOKUP($A499,'UNIPIPE HP'!$A:$I,5,FALSE),VLOOKUP($A499,'UNIPIPE VAC'!$A:$H,5,FALSE)),IF(ISERROR(VLOOKUP($A499,'UNIPIPE AIR'!$A:$I,5,FALSE)),VLOOKUP($A499,'UNIPIPE NITRO'!$A:$I,5,FALSE),VLOOKUP($A499,'UNIPIPE AIR'!$A:$I,5,FALSE)))),"",IF(ISERROR(IF(ISERROR(VLOOKUP($A499,'UNIPIPE AIR'!$A:$I,5,FALSE)),VLOOKUP($A499,'UNIPIPE NITRO'!$A:$I,5,FALSE),VLOOKUP($A499,'UNIPIPE AIR'!$A:$I,5,FALSE))),IF(ISERROR(VLOOKUP($A499,'UNIPIPE VAC'!$A:$H,5,FALSE)),VLOOKUP($A499,'UNIPIPE HP'!$A:$I,5,FALSE),VLOOKUP($A499,'UNIPIPE VAC'!$A:$H,5,FALSE)),IF(ISERROR(VLOOKUP($A499,'UNIPIPE AIR'!$A:$I,5,FALSE)),VLOOKUP($A499,'UNIPIPE NITRO'!$A:$I,5,FALSE),VLOOKUP($A499,'UNIPIPE AIR'!$A:$I,5,FALSE))))</f>
        <v/>
      </c>
      <c r="D499" s="139" t="str">
        <f>IF(ISERROR(IF(ISERROR(IF(ISERROR(VLOOKUP($A499,'UNIPIPE AIR'!$A:$I,7,FALSE)),VLOOKUP($A499,'UNIPIPE NITRO'!$A:$I,7,FALSE),VLOOKUP($A499,'UNIPIPE AIR'!$A:$I,7,FALSE))),IF(ISERROR(VLOOKUP($A499,'UNIPIPE VAC'!$A:$H,7,FALSE)),VLOOKUP($A499,'UNIPIPE HP'!$A:$I,7,FALSE),VLOOKUP($A499,'UNIPIPE VAC'!$A:$H,7,FALSE)),IF(ISERROR(VLOOKUP($A499,'UNIPIPE AIR'!$A:$I,7,FALSE)),VLOOKUP($A499,'UNIPIPE NITRO'!$A:$I,7,FALSE),VLOOKUP($A499,'UNIPIPE AIR'!$A:$I,7,FALSE)))),"",IF(ISERROR(IF(ISERROR(VLOOKUP($A499,'UNIPIPE AIR'!$A:$I,7,FALSE)),VLOOKUP($A499,'UNIPIPE NITRO'!$A:$I,7,FALSE),VLOOKUP($A499,'UNIPIPE AIR'!$A:$I,7,FALSE))),IF(ISERROR(VLOOKUP($A499,'UNIPIPE VAC'!$A:$H,7,FALSE)),VLOOKUP($A499,'UNIPIPE HP'!$A:$I,7,FALSE),VLOOKUP($A499,'UNIPIPE VAC'!$A:$H,7,FALSE)),IF(ISERROR(VLOOKUP($A499,'UNIPIPE AIR'!$A:$I,7,FALSE)),VLOOKUP($A499,'UNIPIPE NITRO'!$A:$I,7,FALSE),VLOOKUP($A499,'UNIPIPE AIR'!$A:$I,7,FALSE))))</f>
        <v/>
      </c>
      <c r="E499" s="140" t="str">
        <f>IF(ISERROR(IF(ISERROR(IF(ISERROR(VLOOKUP($A499,'UNIPIPE AIR'!$A:$I,8,FALSE)),VLOOKUP($A499,'UNIPIPE NITRO'!$A:$I,8,FALSE),VLOOKUP($A499,'UNIPIPE AIR'!$A:$I,8,FALSE))),IF(ISERROR(VLOOKUP($A499,'UNIPIPE VAC'!$A:$H,8,FALSE)),VLOOKUP($A499,'UNIPIPE HP'!$A:$I,8,FALSE),VLOOKUP($A499,'UNIPIPE VAC'!$A:$H,8,FALSE)),IF(ISERROR(VLOOKUP($A499,'UNIPIPE AIR'!$A:$I,8,FALSE)),VLOOKUP($A499,'UNIPIPE NITRO'!$A:$I,8,FALSE),VLOOKUP($A499,'UNIPIPE AIR'!$A:$I,8,FALSE)))),"",IF(ISERROR(IF(ISERROR(VLOOKUP($A499,'UNIPIPE AIR'!$A:$I,8,FALSE)),VLOOKUP($A499,'UNIPIPE NITRO'!$A:$I,8,FALSE),VLOOKUP($A499,'UNIPIPE AIR'!$A:$I,8,FALSE))),IF(ISERROR(VLOOKUP($A499,'UNIPIPE VAC'!$A:$H,8,FALSE)),VLOOKUP($A499,'UNIPIPE HP'!$A:$I,8,FALSE),VLOOKUP($A499,'UNIPIPE VAC'!$A:$H,8,FALSE)),IF(ISERROR(VLOOKUP($A499,'UNIPIPE AIR'!$A:$I,8,FALSE)),VLOOKUP($A499,'UNIPIPE NITRO'!$A:$I,8,FALSE),VLOOKUP($A499,'UNIPIPE AIR'!$A:$I,8,FALSE))))</f>
        <v/>
      </c>
      <c r="F499" s="140" t="str">
        <f t="shared" si="1"/>
        <v/>
      </c>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8.75" customHeight="1" x14ac:dyDescent="0.2">
      <c r="A500" s="135">
        <v>482</v>
      </c>
      <c r="B500" s="135" t="str">
        <f>IF(ISERROR(IF(ISERROR(IF(ISERROR(VLOOKUP($A500,'UNIPIPE AIR'!$A:$I,3,FALSE)),VLOOKUP($A500,'UNIPIPE NITRO'!$A:$I,3,FALSE),VLOOKUP($A500,'UNIPIPE AIR'!$A:$I,3,FALSE))),IF(ISERROR(VLOOKUP($A500,'UNIPIPE VAC'!$A:$H,3,FALSE)),VLOOKUP($A500,'UNIPIPE HP'!$A:$I,3,FALSE),VLOOKUP($A500,'UNIPIPE VAC'!$A:$H,3,FALSE)),IF(ISERROR(VLOOKUP($A500,'UNIPIPE AIR'!$A:$I,3,FALSE)),VLOOKUP($A500,'UNIPIPE NITRO'!$A:$I,3,FALSE),VLOOKUP($A500,'UNIPIPE AIR'!$A:$I,3,FALSE)))),"",IF(ISERROR(IF(ISERROR(VLOOKUP($A500,'UNIPIPE AIR'!$A:$I,3,FALSE)),VLOOKUP($A500,'UNIPIPE NITRO'!$A:$I,3,FALSE),VLOOKUP($A500,'UNIPIPE AIR'!$A:$I,3,FALSE))),IF(ISERROR(VLOOKUP($A500,'UNIPIPE VAC'!$A:$H,3,FALSE)),VLOOKUP($A500,'UNIPIPE HP'!$A:$I,3,FALSE),VLOOKUP($A500,'UNIPIPE VAC'!$A:$H,3,FALSE)),IF(ISERROR(VLOOKUP($A500,'UNIPIPE AIR'!$A:$I,3,FALSE)),VLOOKUP($A500,'UNIPIPE NITRO'!$A:$I,3,FALSE),VLOOKUP($A500,'UNIPIPE AIR'!$A:$I,3,FALSE))))</f>
        <v/>
      </c>
      <c r="C500" s="133" t="str">
        <f>IF(ISERROR(IF(ISERROR(IF(ISERROR(VLOOKUP($A500,'UNIPIPE AIR'!$A:$I,5,FALSE)),VLOOKUP($A500,'UNIPIPE NITRO'!$A:$I,5,FALSE),VLOOKUP($A500,'UNIPIPE AIR'!$A:$I,5,FALSE))),IF(ISERROR(VLOOKUP($A500,'UNIPIPE VAC'!$A:$H,5,FALSE)),VLOOKUP($A500,'UNIPIPE HP'!$A:$I,5,FALSE),VLOOKUP($A500,'UNIPIPE VAC'!$A:$H,5,FALSE)),IF(ISERROR(VLOOKUP($A500,'UNIPIPE AIR'!$A:$I,5,FALSE)),VLOOKUP($A500,'UNIPIPE NITRO'!$A:$I,5,FALSE),VLOOKUP($A500,'UNIPIPE AIR'!$A:$I,5,FALSE)))),"",IF(ISERROR(IF(ISERROR(VLOOKUP($A500,'UNIPIPE AIR'!$A:$I,5,FALSE)),VLOOKUP($A500,'UNIPIPE NITRO'!$A:$I,5,FALSE),VLOOKUP($A500,'UNIPIPE AIR'!$A:$I,5,FALSE))),IF(ISERROR(VLOOKUP($A500,'UNIPIPE VAC'!$A:$H,5,FALSE)),VLOOKUP($A500,'UNIPIPE HP'!$A:$I,5,FALSE),VLOOKUP($A500,'UNIPIPE VAC'!$A:$H,5,FALSE)),IF(ISERROR(VLOOKUP($A500,'UNIPIPE AIR'!$A:$I,5,FALSE)),VLOOKUP($A500,'UNIPIPE NITRO'!$A:$I,5,FALSE),VLOOKUP($A500,'UNIPIPE AIR'!$A:$I,5,FALSE))))</f>
        <v/>
      </c>
      <c r="D500" s="139" t="str">
        <f>IF(ISERROR(IF(ISERROR(IF(ISERROR(VLOOKUP($A500,'UNIPIPE AIR'!$A:$I,7,FALSE)),VLOOKUP($A500,'UNIPIPE NITRO'!$A:$I,7,FALSE),VLOOKUP($A500,'UNIPIPE AIR'!$A:$I,7,FALSE))),IF(ISERROR(VLOOKUP($A500,'UNIPIPE VAC'!$A:$H,7,FALSE)),VLOOKUP($A500,'UNIPIPE HP'!$A:$I,7,FALSE),VLOOKUP($A500,'UNIPIPE VAC'!$A:$H,7,FALSE)),IF(ISERROR(VLOOKUP($A500,'UNIPIPE AIR'!$A:$I,7,FALSE)),VLOOKUP($A500,'UNIPIPE NITRO'!$A:$I,7,FALSE),VLOOKUP($A500,'UNIPIPE AIR'!$A:$I,7,FALSE)))),"",IF(ISERROR(IF(ISERROR(VLOOKUP($A500,'UNIPIPE AIR'!$A:$I,7,FALSE)),VLOOKUP($A500,'UNIPIPE NITRO'!$A:$I,7,FALSE),VLOOKUP($A500,'UNIPIPE AIR'!$A:$I,7,FALSE))),IF(ISERROR(VLOOKUP($A500,'UNIPIPE VAC'!$A:$H,7,FALSE)),VLOOKUP($A500,'UNIPIPE HP'!$A:$I,7,FALSE),VLOOKUP($A500,'UNIPIPE VAC'!$A:$H,7,FALSE)),IF(ISERROR(VLOOKUP($A500,'UNIPIPE AIR'!$A:$I,7,FALSE)),VLOOKUP($A500,'UNIPIPE NITRO'!$A:$I,7,FALSE),VLOOKUP($A500,'UNIPIPE AIR'!$A:$I,7,FALSE))))</f>
        <v/>
      </c>
      <c r="E500" s="140" t="str">
        <f>IF(ISERROR(IF(ISERROR(IF(ISERROR(VLOOKUP($A500,'UNIPIPE AIR'!$A:$I,8,FALSE)),VLOOKUP($A500,'UNIPIPE NITRO'!$A:$I,8,FALSE),VLOOKUP($A500,'UNIPIPE AIR'!$A:$I,8,FALSE))),IF(ISERROR(VLOOKUP($A500,'UNIPIPE VAC'!$A:$H,8,FALSE)),VLOOKUP($A500,'UNIPIPE HP'!$A:$I,8,FALSE),VLOOKUP($A500,'UNIPIPE VAC'!$A:$H,8,FALSE)),IF(ISERROR(VLOOKUP($A500,'UNIPIPE AIR'!$A:$I,8,FALSE)),VLOOKUP($A500,'UNIPIPE NITRO'!$A:$I,8,FALSE),VLOOKUP($A500,'UNIPIPE AIR'!$A:$I,8,FALSE)))),"",IF(ISERROR(IF(ISERROR(VLOOKUP($A500,'UNIPIPE AIR'!$A:$I,8,FALSE)),VLOOKUP($A500,'UNIPIPE NITRO'!$A:$I,8,FALSE),VLOOKUP($A500,'UNIPIPE AIR'!$A:$I,8,FALSE))),IF(ISERROR(VLOOKUP($A500,'UNIPIPE VAC'!$A:$H,8,FALSE)),VLOOKUP($A500,'UNIPIPE HP'!$A:$I,8,FALSE),VLOOKUP($A500,'UNIPIPE VAC'!$A:$H,8,FALSE)),IF(ISERROR(VLOOKUP($A500,'UNIPIPE AIR'!$A:$I,8,FALSE)),VLOOKUP($A500,'UNIPIPE NITRO'!$A:$I,8,FALSE),VLOOKUP($A500,'UNIPIPE AIR'!$A:$I,8,FALSE))))</f>
        <v/>
      </c>
      <c r="F500" s="140" t="str">
        <f t="shared" si="1"/>
        <v/>
      </c>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8.75" customHeight="1" x14ac:dyDescent="0.2">
      <c r="A501" s="135">
        <v>483</v>
      </c>
      <c r="B501" s="135" t="str">
        <f>IF(ISERROR(IF(ISERROR(IF(ISERROR(VLOOKUP($A501,'UNIPIPE AIR'!$A:$I,3,FALSE)),VLOOKUP($A501,'UNIPIPE NITRO'!$A:$I,3,FALSE),VLOOKUP($A501,'UNIPIPE AIR'!$A:$I,3,FALSE))),IF(ISERROR(VLOOKUP($A501,'UNIPIPE VAC'!$A:$H,3,FALSE)),VLOOKUP($A501,'UNIPIPE HP'!$A:$I,3,FALSE),VLOOKUP($A501,'UNIPIPE VAC'!$A:$H,3,FALSE)),IF(ISERROR(VLOOKUP($A501,'UNIPIPE AIR'!$A:$I,3,FALSE)),VLOOKUP($A501,'UNIPIPE NITRO'!$A:$I,3,FALSE),VLOOKUP($A501,'UNIPIPE AIR'!$A:$I,3,FALSE)))),"",IF(ISERROR(IF(ISERROR(VLOOKUP($A501,'UNIPIPE AIR'!$A:$I,3,FALSE)),VLOOKUP($A501,'UNIPIPE NITRO'!$A:$I,3,FALSE),VLOOKUP($A501,'UNIPIPE AIR'!$A:$I,3,FALSE))),IF(ISERROR(VLOOKUP($A501,'UNIPIPE VAC'!$A:$H,3,FALSE)),VLOOKUP($A501,'UNIPIPE HP'!$A:$I,3,FALSE),VLOOKUP($A501,'UNIPIPE VAC'!$A:$H,3,FALSE)),IF(ISERROR(VLOOKUP($A501,'UNIPIPE AIR'!$A:$I,3,FALSE)),VLOOKUP($A501,'UNIPIPE NITRO'!$A:$I,3,FALSE),VLOOKUP($A501,'UNIPIPE AIR'!$A:$I,3,FALSE))))</f>
        <v/>
      </c>
      <c r="C501" s="133" t="str">
        <f>IF(ISERROR(IF(ISERROR(IF(ISERROR(VLOOKUP($A501,'UNIPIPE AIR'!$A:$I,5,FALSE)),VLOOKUP($A501,'UNIPIPE NITRO'!$A:$I,5,FALSE),VLOOKUP($A501,'UNIPIPE AIR'!$A:$I,5,FALSE))),IF(ISERROR(VLOOKUP($A501,'UNIPIPE VAC'!$A:$H,5,FALSE)),VLOOKUP($A501,'UNIPIPE HP'!$A:$I,5,FALSE),VLOOKUP($A501,'UNIPIPE VAC'!$A:$H,5,FALSE)),IF(ISERROR(VLOOKUP($A501,'UNIPIPE AIR'!$A:$I,5,FALSE)),VLOOKUP($A501,'UNIPIPE NITRO'!$A:$I,5,FALSE),VLOOKUP($A501,'UNIPIPE AIR'!$A:$I,5,FALSE)))),"",IF(ISERROR(IF(ISERROR(VLOOKUP($A501,'UNIPIPE AIR'!$A:$I,5,FALSE)),VLOOKUP($A501,'UNIPIPE NITRO'!$A:$I,5,FALSE),VLOOKUP($A501,'UNIPIPE AIR'!$A:$I,5,FALSE))),IF(ISERROR(VLOOKUP($A501,'UNIPIPE VAC'!$A:$H,5,FALSE)),VLOOKUP($A501,'UNIPIPE HP'!$A:$I,5,FALSE),VLOOKUP($A501,'UNIPIPE VAC'!$A:$H,5,FALSE)),IF(ISERROR(VLOOKUP($A501,'UNIPIPE AIR'!$A:$I,5,FALSE)),VLOOKUP($A501,'UNIPIPE NITRO'!$A:$I,5,FALSE),VLOOKUP($A501,'UNIPIPE AIR'!$A:$I,5,FALSE))))</f>
        <v/>
      </c>
      <c r="D501" s="139" t="str">
        <f>IF(ISERROR(IF(ISERROR(IF(ISERROR(VLOOKUP($A501,'UNIPIPE AIR'!$A:$I,7,FALSE)),VLOOKUP($A501,'UNIPIPE NITRO'!$A:$I,7,FALSE),VLOOKUP($A501,'UNIPIPE AIR'!$A:$I,7,FALSE))),IF(ISERROR(VLOOKUP($A501,'UNIPIPE VAC'!$A:$H,7,FALSE)),VLOOKUP($A501,'UNIPIPE HP'!$A:$I,7,FALSE),VLOOKUP($A501,'UNIPIPE VAC'!$A:$H,7,FALSE)),IF(ISERROR(VLOOKUP($A501,'UNIPIPE AIR'!$A:$I,7,FALSE)),VLOOKUP($A501,'UNIPIPE NITRO'!$A:$I,7,FALSE),VLOOKUP($A501,'UNIPIPE AIR'!$A:$I,7,FALSE)))),"",IF(ISERROR(IF(ISERROR(VLOOKUP($A501,'UNIPIPE AIR'!$A:$I,7,FALSE)),VLOOKUP($A501,'UNIPIPE NITRO'!$A:$I,7,FALSE),VLOOKUP($A501,'UNIPIPE AIR'!$A:$I,7,FALSE))),IF(ISERROR(VLOOKUP($A501,'UNIPIPE VAC'!$A:$H,7,FALSE)),VLOOKUP($A501,'UNIPIPE HP'!$A:$I,7,FALSE),VLOOKUP($A501,'UNIPIPE VAC'!$A:$H,7,FALSE)),IF(ISERROR(VLOOKUP($A501,'UNIPIPE AIR'!$A:$I,7,FALSE)),VLOOKUP($A501,'UNIPIPE NITRO'!$A:$I,7,FALSE),VLOOKUP($A501,'UNIPIPE AIR'!$A:$I,7,FALSE))))</f>
        <v/>
      </c>
      <c r="E501" s="140" t="str">
        <f>IF(ISERROR(IF(ISERROR(IF(ISERROR(VLOOKUP($A501,'UNIPIPE AIR'!$A:$I,8,FALSE)),VLOOKUP($A501,'UNIPIPE NITRO'!$A:$I,8,FALSE),VLOOKUP($A501,'UNIPIPE AIR'!$A:$I,8,FALSE))),IF(ISERROR(VLOOKUP($A501,'UNIPIPE VAC'!$A:$H,8,FALSE)),VLOOKUP($A501,'UNIPIPE HP'!$A:$I,8,FALSE),VLOOKUP($A501,'UNIPIPE VAC'!$A:$H,8,FALSE)),IF(ISERROR(VLOOKUP($A501,'UNIPIPE AIR'!$A:$I,8,FALSE)),VLOOKUP($A501,'UNIPIPE NITRO'!$A:$I,8,FALSE),VLOOKUP($A501,'UNIPIPE AIR'!$A:$I,8,FALSE)))),"",IF(ISERROR(IF(ISERROR(VLOOKUP($A501,'UNIPIPE AIR'!$A:$I,8,FALSE)),VLOOKUP($A501,'UNIPIPE NITRO'!$A:$I,8,FALSE),VLOOKUP($A501,'UNIPIPE AIR'!$A:$I,8,FALSE))),IF(ISERROR(VLOOKUP($A501,'UNIPIPE VAC'!$A:$H,8,FALSE)),VLOOKUP($A501,'UNIPIPE HP'!$A:$I,8,FALSE),VLOOKUP($A501,'UNIPIPE VAC'!$A:$H,8,FALSE)),IF(ISERROR(VLOOKUP($A501,'UNIPIPE AIR'!$A:$I,8,FALSE)),VLOOKUP($A501,'UNIPIPE NITRO'!$A:$I,8,FALSE),VLOOKUP($A501,'UNIPIPE AIR'!$A:$I,8,FALSE))))</f>
        <v/>
      </c>
      <c r="F501" s="140" t="str">
        <f t="shared" si="1"/>
        <v/>
      </c>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8.75" customHeight="1" x14ac:dyDescent="0.2">
      <c r="A502" s="135">
        <v>484</v>
      </c>
      <c r="B502" s="135" t="str">
        <f>IF(ISERROR(IF(ISERROR(IF(ISERROR(VLOOKUP($A502,'UNIPIPE AIR'!$A:$I,3,FALSE)),VLOOKUP($A502,'UNIPIPE NITRO'!$A:$I,3,FALSE),VLOOKUP($A502,'UNIPIPE AIR'!$A:$I,3,FALSE))),IF(ISERROR(VLOOKUP($A502,'UNIPIPE VAC'!$A:$H,3,FALSE)),VLOOKUP($A502,'UNIPIPE HP'!$A:$I,3,FALSE),VLOOKUP($A502,'UNIPIPE VAC'!$A:$H,3,FALSE)),IF(ISERROR(VLOOKUP($A502,'UNIPIPE AIR'!$A:$I,3,FALSE)),VLOOKUP($A502,'UNIPIPE NITRO'!$A:$I,3,FALSE),VLOOKUP($A502,'UNIPIPE AIR'!$A:$I,3,FALSE)))),"",IF(ISERROR(IF(ISERROR(VLOOKUP($A502,'UNIPIPE AIR'!$A:$I,3,FALSE)),VLOOKUP($A502,'UNIPIPE NITRO'!$A:$I,3,FALSE),VLOOKUP($A502,'UNIPIPE AIR'!$A:$I,3,FALSE))),IF(ISERROR(VLOOKUP($A502,'UNIPIPE VAC'!$A:$H,3,FALSE)),VLOOKUP($A502,'UNIPIPE HP'!$A:$I,3,FALSE),VLOOKUP($A502,'UNIPIPE VAC'!$A:$H,3,FALSE)),IF(ISERROR(VLOOKUP($A502,'UNIPIPE AIR'!$A:$I,3,FALSE)),VLOOKUP($A502,'UNIPIPE NITRO'!$A:$I,3,FALSE),VLOOKUP($A502,'UNIPIPE AIR'!$A:$I,3,FALSE))))</f>
        <v/>
      </c>
      <c r="C502" s="133" t="str">
        <f>IF(ISERROR(IF(ISERROR(IF(ISERROR(VLOOKUP($A502,'UNIPIPE AIR'!$A:$I,5,FALSE)),VLOOKUP($A502,'UNIPIPE NITRO'!$A:$I,5,FALSE),VLOOKUP($A502,'UNIPIPE AIR'!$A:$I,5,FALSE))),IF(ISERROR(VLOOKUP($A502,'UNIPIPE VAC'!$A:$H,5,FALSE)),VLOOKUP($A502,'UNIPIPE HP'!$A:$I,5,FALSE),VLOOKUP($A502,'UNIPIPE VAC'!$A:$H,5,FALSE)),IF(ISERROR(VLOOKUP($A502,'UNIPIPE AIR'!$A:$I,5,FALSE)),VLOOKUP($A502,'UNIPIPE NITRO'!$A:$I,5,FALSE),VLOOKUP($A502,'UNIPIPE AIR'!$A:$I,5,FALSE)))),"",IF(ISERROR(IF(ISERROR(VLOOKUP($A502,'UNIPIPE AIR'!$A:$I,5,FALSE)),VLOOKUP($A502,'UNIPIPE NITRO'!$A:$I,5,FALSE),VLOOKUP($A502,'UNIPIPE AIR'!$A:$I,5,FALSE))),IF(ISERROR(VLOOKUP($A502,'UNIPIPE VAC'!$A:$H,5,FALSE)),VLOOKUP($A502,'UNIPIPE HP'!$A:$I,5,FALSE),VLOOKUP($A502,'UNIPIPE VAC'!$A:$H,5,FALSE)),IF(ISERROR(VLOOKUP($A502,'UNIPIPE AIR'!$A:$I,5,FALSE)),VLOOKUP($A502,'UNIPIPE NITRO'!$A:$I,5,FALSE),VLOOKUP($A502,'UNIPIPE AIR'!$A:$I,5,FALSE))))</f>
        <v/>
      </c>
      <c r="D502" s="139" t="str">
        <f>IF(ISERROR(IF(ISERROR(IF(ISERROR(VLOOKUP($A502,'UNIPIPE AIR'!$A:$I,7,FALSE)),VLOOKUP($A502,'UNIPIPE NITRO'!$A:$I,7,FALSE),VLOOKUP($A502,'UNIPIPE AIR'!$A:$I,7,FALSE))),IF(ISERROR(VLOOKUP($A502,'UNIPIPE VAC'!$A:$H,7,FALSE)),VLOOKUP($A502,'UNIPIPE HP'!$A:$I,7,FALSE),VLOOKUP($A502,'UNIPIPE VAC'!$A:$H,7,FALSE)),IF(ISERROR(VLOOKUP($A502,'UNIPIPE AIR'!$A:$I,7,FALSE)),VLOOKUP($A502,'UNIPIPE NITRO'!$A:$I,7,FALSE),VLOOKUP($A502,'UNIPIPE AIR'!$A:$I,7,FALSE)))),"",IF(ISERROR(IF(ISERROR(VLOOKUP($A502,'UNIPIPE AIR'!$A:$I,7,FALSE)),VLOOKUP($A502,'UNIPIPE NITRO'!$A:$I,7,FALSE),VLOOKUP($A502,'UNIPIPE AIR'!$A:$I,7,FALSE))),IF(ISERROR(VLOOKUP($A502,'UNIPIPE VAC'!$A:$H,7,FALSE)),VLOOKUP($A502,'UNIPIPE HP'!$A:$I,7,FALSE),VLOOKUP($A502,'UNIPIPE VAC'!$A:$H,7,FALSE)),IF(ISERROR(VLOOKUP($A502,'UNIPIPE AIR'!$A:$I,7,FALSE)),VLOOKUP($A502,'UNIPIPE NITRO'!$A:$I,7,FALSE),VLOOKUP($A502,'UNIPIPE AIR'!$A:$I,7,FALSE))))</f>
        <v/>
      </c>
      <c r="E502" s="140" t="str">
        <f>IF(ISERROR(IF(ISERROR(IF(ISERROR(VLOOKUP($A502,'UNIPIPE AIR'!$A:$I,8,FALSE)),VLOOKUP($A502,'UNIPIPE NITRO'!$A:$I,8,FALSE),VLOOKUP($A502,'UNIPIPE AIR'!$A:$I,8,FALSE))),IF(ISERROR(VLOOKUP($A502,'UNIPIPE VAC'!$A:$H,8,FALSE)),VLOOKUP($A502,'UNIPIPE HP'!$A:$I,8,FALSE),VLOOKUP($A502,'UNIPIPE VAC'!$A:$H,8,FALSE)),IF(ISERROR(VLOOKUP($A502,'UNIPIPE AIR'!$A:$I,8,FALSE)),VLOOKUP($A502,'UNIPIPE NITRO'!$A:$I,8,FALSE),VLOOKUP($A502,'UNIPIPE AIR'!$A:$I,8,FALSE)))),"",IF(ISERROR(IF(ISERROR(VLOOKUP($A502,'UNIPIPE AIR'!$A:$I,8,FALSE)),VLOOKUP($A502,'UNIPIPE NITRO'!$A:$I,8,FALSE),VLOOKUP($A502,'UNIPIPE AIR'!$A:$I,8,FALSE))),IF(ISERROR(VLOOKUP($A502,'UNIPIPE VAC'!$A:$H,8,FALSE)),VLOOKUP($A502,'UNIPIPE HP'!$A:$I,8,FALSE),VLOOKUP($A502,'UNIPIPE VAC'!$A:$H,8,FALSE)),IF(ISERROR(VLOOKUP($A502,'UNIPIPE AIR'!$A:$I,8,FALSE)),VLOOKUP($A502,'UNIPIPE NITRO'!$A:$I,8,FALSE),VLOOKUP($A502,'UNIPIPE AIR'!$A:$I,8,FALSE))))</f>
        <v/>
      </c>
      <c r="F502" s="140" t="str">
        <f t="shared" si="1"/>
        <v/>
      </c>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8.75" customHeight="1" x14ac:dyDescent="0.2">
      <c r="A503" s="135">
        <v>485</v>
      </c>
      <c r="B503" s="135" t="str">
        <f>IF(ISERROR(IF(ISERROR(IF(ISERROR(VLOOKUP($A503,'UNIPIPE AIR'!$A:$I,3,FALSE)),VLOOKUP($A503,'UNIPIPE NITRO'!$A:$I,3,FALSE),VLOOKUP($A503,'UNIPIPE AIR'!$A:$I,3,FALSE))),IF(ISERROR(VLOOKUP($A503,'UNIPIPE VAC'!$A:$H,3,FALSE)),VLOOKUP($A503,'UNIPIPE HP'!$A:$I,3,FALSE),VLOOKUP($A503,'UNIPIPE VAC'!$A:$H,3,FALSE)),IF(ISERROR(VLOOKUP($A503,'UNIPIPE AIR'!$A:$I,3,FALSE)),VLOOKUP($A503,'UNIPIPE NITRO'!$A:$I,3,FALSE),VLOOKUP($A503,'UNIPIPE AIR'!$A:$I,3,FALSE)))),"",IF(ISERROR(IF(ISERROR(VLOOKUP($A503,'UNIPIPE AIR'!$A:$I,3,FALSE)),VLOOKUP($A503,'UNIPIPE NITRO'!$A:$I,3,FALSE),VLOOKUP($A503,'UNIPIPE AIR'!$A:$I,3,FALSE))),IF(ISERROR(VLOOKUP($A503,'UNIPIPE VAC'!$A:$H,3,FALSE)),VLOOKUP($A503,'UNIPIPE HP'!$A:$I,3,FALSE),VLOOKUP($A503,'UNIPIPE VAC'!$A:$H,3,FALSE)),IF(ISERROR(VLOOKUP($A503,'UNIPIPE AIR'!$A:$I,3,FALSE)),VLOOKUP($A503,'UNIPIPE NITRO'!$A:$I,3,FALSE),VLOOKUP($A503,'UNIPIPE AIR'!$A:$I,3,FALSE))))</f>
        <v/>
      </c>
      <c r="C503" s="133" t="str">
        <f>IF(ISERROR(IF(ISERROR(IF(ISERROR(VLOOKUP($A503,'UNIPIPE AIR'!$A:$I,5,FALSE)),VLOOKUP($A503,'UNIPIPE NITRO'!$A:$I,5,FALSE),VLOOKUP($A503,'UNIPIPE AIR'!$A:$I,5,FALSE))),IF(ISERROR(VLOOKUP($A503,'UNIPIPE VAC'!$A:$H,5,FALSE)),VLOOKUP($A503,'UNIPIPE HP'!$A:$I,5,FALSE),VLOOKUP($A503,'UNIPIPE VAC'!$A:$H,5,FALSE)),IF(ISERROR(VLOOKUP($A503,'UNIPIPE AIR'!$A:$I,5,FALSE)),VLOOKUP($A503,'UNIPIPE NITRO'!$A:$I,5,FALSE),VLOOKUP($A503,'UNIPIPE AIR'!$A:$I,5,FALSE)))),"",IF(ISERROR(IF(ISERROR(VLOOKUP($A503,'UNIPIPE AIR'!$A:$I,5,FALSE)),VLOOKUP($A503,'UNIPIPE NITRO'!$A:$I,5,FALSE),VLOOKUP($A503,'UNIPIPE AIR'!$A:$I,5,FALSE))),IF(ISERROR(VLOOKUP($A503,'UNIPIPE VAC'!$A:$H,5,FALSE)),VLOOKUP($A503,'UNIPIPE HP'!$A:$I,5,FALSE),VLOOKUP($A503,'UNIPIPE VAC'!$A:$H,5,FALSE)),IF(ISERROR(VLOOKUP($A503,'UNIPIPE AIR'!$A:$I,5,FALSE)),VLOOKUP($A503,'UNIPIPE NITRO'!$A:$I,5,FALSE),VLOOKUP($A503,'UNIPIPE AIR'!$A:$I,5,FALSE))))</f>
        <v/>
      </c>
      <c r="D503" s="139" t="str">
        <f>IF(ISERROR(IF(ISERROR(IF(ISERROR(VLOOKUP($A503,'UNIPIPE AIR'!$A:$I,7,FALSE)),VLOOKUP($A503,'UNIPIPE NITRO'!$A:$I,7,FALSE),VLOOKUP($A503,'UNIPIPE AIR'!$A:$I,7,FALSE))),IF(ISERROR(VLOOKUP($A503,'UNIPIPE VAC'!$A:$H,7,FALSE)),VLOOKUP($A503,'UNIPIPE HP'!$A:$I,7,FALSE),VLOOKUP($A503,'UNIPIPE VAC'!$A:$H,7,FALSE)),IF(ISERROR(VLOOKUP($A503,'UNIPIPE AIR'!$A:$I,7,FALSE)),VLOOKUP($A503,'UNIPIPE NITRO'!$A:$I,7,FALSE),VLOOKUP($A503,'UNIPIPE AIR'!$A:$I,7,FALSE)))),"",IF(ISERROR(IF(ISERROR(VLOOKUP($A503,'UNIPIPE AIR'!$A:$I,7,FALSE)),VLOOKUP($A503,'UNIPIPE NITRO'!$A:$I,7,FALSE),VLOOKUP($A503,'UNIPIPE AIR'!$A:$I,7,FALSE))),IF(ISERROR(VLOOKUP($A503,'UNIPIPE VAC'!$A:$H,7,FALSE)),VLOOKUP($A503,'UNIPIPE HP'!$A:$I,7,FALSE),VLOOKUP($A503,'UNIPIPE VAC'!$A:$H,7,FALSE)),IF(ISERROR(VLOOKUP($A503,'UNIPIPE AIR'!$A:$I,7,FALSE)),VLOOKUP($A503,'UNIPIPE NITRO'!$A:$I,7,FALSE),VLOOKUP($A503,'UNIPIPE AIR'!$A:$I,7,FALSE))))</f>
        <v/>
      </c>
      <c r="E503" s="140" t="str">
        <f>IF(ISERROR(IF(ISERROR(IF(ISERROR(VLOOKUP($A503,'UNIPIPE AIR'!$A:$I,8,FALSE)),VLOOKUP($A503,'UNIPIPE NITRO'!$A:$I,8,FALSE),VLOOKUP($A503,'UNIPIPE AIR'!$A:$I,8,FALSE))),IF(ISERROR(VLOOKUP($A503,'UNIPIPE VAC'!$A:$H,8,FALSE)),VLOOKUP($A503,'UNIPIPE HP'!$A:$I,8,FALSE),VLOOKUP($A503,'UNIPIPE VAC'!$A:$H,8,FALSE)),IF(ISERROR(VLOOKUP($A503,'UNIPIPE AIR'!$A:$I,8,FALSE)),VLOOKUP($A503,'UNIPIPE NITRO'!$A:$I,8,FALSE),VLOOKUP($A503,'UNIPIPE AIR'!$A:$I,8,FALSE)))),"",IF(ISERROR(IF(ISERROR(VLOOKUP($A503,'UNIPIPE AIR'!$A:$I,8,FALSE)),VLOOKUP($A503,'UNIPIPE NITRO'!$A:$I,8,FALSE),VLOOKUP($A503,'UNIPIPE AIR'!$A:$I,8,FALSE))),IF(ISERROR(VLOOKUP($A503,'UNIPIPE VAC'!$A:$H,8,FALSE)),VLOOKUP($A503,'UNIPIPE HP'!$A:$I,8,FALSE),VLOOKUP($A503,'UNIPIPE VAC'!$A:$H,8,FALSE)),IF(ISERROR(VLOOKUP($A503,'UNIPIPE AIR'!$A:$I,8,FALSE)),VLOOKUP($A503,'UNIPIPE NITRO'!$A:$I,8,FALSE),VLOOKUP($A503,'UNIPIPE AIR'!$A:$I,8,FALSE))))</f>
        <v/>
      </c>
      <c r="F503" s="140" t="str">
        <f t="shared" si="1"/>
        <v/>
      </c>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8.75" customHeight="1" x14ac:dyDescent="0.2">
      <c r="A504" s="135">
        <v>486</v>
      </c>
      <c r="B504" s="135" t="str">
        <f>IF(ISERROR(IF(ISERROR(IF(ISERROR(VLOOKUP($A504,'UNIPIPE AIR'!$A:$I,3,FALSE)),VLOOKUP($A504,'UNIPIPE NITRO'!$A:$I,3,FALSE),VLOOKUP($A504,'UNIPIPE AIR'!$A:$I,3,FALSE))),IF(ISERROR(VLOOKUP($A504,'UNIPIPE VAC'!$A:$H,3,FALSE)),VLOOKUP($A504,'UNIPIPE HP'!$A:$I,3,FALSE),VLOOKUP($A504,'UNIPIPE VAC'!$A:$H,3,FALSE)),IF(ISERROR(VLOOKUP($A504,'UNIPIPE AIR'!$A:$I,3,FALSE)),VLOOKUP($A504,'UNIPIPE NITRO'!$A:$I,3,FALSE),VLOOKUP($A504,'UNIPIPE AIR'!$A:$I,3,FALSE)))),"",IF(ISERROR(IF(ISERROR(VLOOKUP($A504,'UNIPIPE AIR'!$A:$I,3,FALSE)),VLOOKUP($A504,'UNIPIPE NITRO'!$A:$I,3,FALSE),VLOOKUP($A504,'UNIPIPE AIR'!$A:$I,3,FALSE))),IF(ISERROR(VLOOKUP($A504,'UNIPIPE VAC'!$A:$H,3,FALSE)),VLOOKUP($A504,'UNIPIPE HP'!$A:$I,3,FALSE),VLOOKUP($A504,'UNIPIPE VAC'!$A:$H,3,FALSE)),IF(ISERROR(VLOOKUP($A504,'UNIPIPE AIR'!$A:$I,3,FALSE)),VLOOKUP($A504,'UNIPIPE NITRO'!$A:$I,3,FALSE),VLOOKUP($A504,'UNIPIPE AIR'!$A:$I,3,FALSE))))</f>
        <v/>
      </c>
      <c r="C504" s="133" t="str">
        <f>IF(ISERROR(IF(ISERROR(IF(ISERROR(VLOOKUP($A504,'UNIPIPE AIR'!$A:$I,5,FALSE)),VLOOKUP($A504,'UNIPIPE NITRO'!$A:$I,5,FALSE),VLOOKUP($A504,'UNIPIPE AIR'!$A:$I,5,FALSE))),IF(ISERROR(VLOOKUP($A504,'UNIPIPE VAC'!$A:$H,5,FALSE)),VLOOKUP($A504,'UNIPIPE HP'!$A:$I,5,FALSE),VLOOKUP($A504,'UNIPIPE VAC'!$A:$H,5,FALSE)),IF(ISERROR(VLOOKUP($A504,'UNIPIPE AIR'!$A:$I,5,FALSE)),VLOOKUP($A504,'UNIPIPE NITRO'!$A:$I,5,FALSE),VLOOKUP($A504,'UNIPIPE AIR'!$A:$I,5,FALSE)))),"",IF(ISERROR(IF(ISERROR(VLOOKUP($A504,'UNIPIPE AIR'!$A:$I,5,FALSE)),VLOOKUP($A504,'UNIPIPE NITRO'!$A:$I,5,FALSE),VLOOKUP($A504,'UNIPIPE AIR'!$A:$I,5,FALSE))),IF(ISERROR(VLOOKUP($A504,'UNIPIPE VAC'!$A:$H,5,FALSE)),VLOOKUP($A504,'UNIPIPE HP'!$A:$I,5,FALSE),VLOOKUP($A504,'UNIPIPE VAC'!$A:$H,5,FALSE)),IF(ISERROR(VLOOKUP($A504,'UNIPIPE AIR'!$A:$I,5,FALSE)),VLOOKUP($A504,'UNIPIPE NITRO'!$A:$I,5,FALSE),VLOOKUP($A504,'UNIPIPE AIR'!$A:$I,5,FALSE))))</f>
        <v/>
      </c>
      <c r="D504" s="139" t="str">
        <f>IF(ISERROR(IF(ISERROR(IF(ISERROR(VLOOKUP($A504,'UNIPIPE AIR'!$A:$I,7,FALSE)),VLOOKUP($A504,'UNIPIPE NITRO'!$A:$I,7,FALSE),VLOOKUP($A504,'UNIPIPE AIR'!$A:$I,7,FALSE))),IF(ISERROR(VLOOKUP($A504,'UNIPIPE VAC'!$A:$H,7,FALSE)),VLOOKUP($A504,'UNIPIPE HP'!$A:$I,7,FALSE),VLOOKUP($A504,'UNIPIPE VAC'!$A:$H,7,FALSE)),IF(ISERROR(VLOOKUP($A504,'UNIPIPE AIR'!$A:$I,7,FALSE)),VLOOKUP($A504,'UNIPIPE NITRO'!$A:$I,7,FALSE),VLOOKUP($A504,'UNIPIPE AIR'!$A:$I,7,FALSE)))),"",IF(ISERROR(IF(ISERROR(VLOOKUP($A504,'UNIPIPE AIR'!$A:$I,7,FALSE)),VLOOKUP($A504,'UNIPIPE NITRO'!$A:$I,7,FALSE),VLOOKUP($A504,'UNIPIPE AIR'!$A:$I,7,FALSE))),IF(ISERROR(VLOOKUP($A504,'UNIPIPE VAC'!$A:$H,7,FALSE)),VLOOKUP($A504,'UNIPIPE HP'!$A:$I,7,FALSE),VLOOKUP($A504,'UNIPIPE VAC'!$A:$H,7,FALSE)),IF(ISERROR(VLOOKUP($A504,'UNIPIPE AIR'!$A:$I,7,FALSE)),VLOOKUP($A504,'UNIPIPE NITRO'!$A:$I,7,FALSE),VLOOKUP($A504,'UNIPIPE AIR'!$A:$I,7,FALSE))))</f>
        <v/>
      </c>
      <c r="E504" s="140" t="str">
        <f>IF(ISERROR(IF(ISERROR(IF(ISERROR(VLOOKUP($A504,'UNIPIPE AIR'!$A:$I,8,FALSE)),VLOOKUP($A504,'UNIPIPE NITRO'!$A:$I,8,FALSE),VLOOKUP($A504,'UNIPIPE AIR'!$A:$I,8,FALSE))),IF(ISERROR(VLOOKUP($A504,'UNIPIPE VAC'!$A:$H,8,FALSE)),VLOOKUP($A504,'UNIPIPE HP'!$A:$I,8,FALSE),VLOOKUP($A504,'UNIPIPE VAC'!$A:$H,8,FALSE)),IF(ISERROR(VLOOKUP($A504,'UNIPIPE AIR'!$A:$I,8,FALSE)),VLOOKUP($A504,'UNIPIPE NITRO'!$A:$I,8,FALSE),VLOOKUP($A504,'UNIPIPE AIR'!$A:$I,8,FALSE)))),"",IF(ISERROR(IF(ISERROR(VLOOKUP($A504,'UNIPIPE AIR'!$A:$I,8,FALSE)),VLOOKUP($A504,'UNIPIPE NITRO'!$A:$I,8,FALSE),VLOOKUP($A504,'UNIPIPE AIR'!$A:$I,8,FALSE))),IF(ISERROR(VLOOKUP($A504,'UNIPIPE VAC'!$A:$H,8,FALSE)),VLOOKUP($A504,'UNIPIPE HP'!$A:$I,8,FALSE),VLOOKUP($A504,'UNIPIPE VAC'!$A:$H,8,FALSE)),IF(ISERROR(VLOOKUP($A504,'UNIPIPE AIR'!$A:$I,8,FALSE)),VLOOKUP($A504,'UNIPIPE NITRO'!$A:$I,8,FALSE),VLOOKUP($A504,'UNIPIPE AIR'!$A:$I,8,FALSE))))</f>
        <v/>
      </c>
      <c r="F504" s="140" t="str">
        <f t="shared" si="1"/>
        <v/>
      </c>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8.75" customHeight="1" x14ac:dyDescent="0.2">
      <c r="A505" s="135">
        <v>487</v>
      </c>
      <c r="B505" s="135" t="str">
        <f>IF(ISERROR(IF(ISERROR(IF(ISERROR(VLOOKUP($A505,'UNIPIPE AIR'!$A:$I,3,FALSE)),VLOOKUP($A505,'UNIPIPE NITRO'!$A:$I,3,FALSE),VLOOKUP($A505,'UNIPIPE AIR'!$A:$I,3,FALSE))),IF(ISERROR(VLOOKUP($A505,'UNIPIPE VAC'!$A:$H,3,FALSE)),VLOOKUP($A505,'UNIPIPE HP'!$A:$I,3,FALSE),VLOOKUP($A505,'UNIPIPE VAC'!$A:$H,3,FALSE)),IF(ISERROR(VLOOKUP($A505,'UNIPIPE AIR'!$A:$I,3,FALSE)),VLOOKUP($A505,'UNIPIPE NITRO'!$A:$I,3,FALSE),VLOOKUP($A505,'UNIPIPE AIR'!$A:$I,3,FALSE)))),"",IF(ISERROR(IF(ISERROR(VLOOKUP($A505,'UNIPIPE AIR'!$A:$I,3,FALSE)),VLOOKUP($A505,'UNIPIPE NITRO'!$A:$I,3,FALSE),VLOOKUP($A505,'UNIPIPE AIR'!$A:$I,3,FALSE))),IF(ISERROR(VLOOKUP($A505,'UNIPIPE VAC'!$A:$H,3,FALSE)),VLOOKUP($A505,'UNIPIPE HP'!$A:$I,3,FALSE),VLOOKUP($A505,'UNIPIPE VAC'!$A:$H,3,FALSE)),IF(ISERROR(VLOOKUP($A505,'UNIPIPE AIR'!$A:$I,3,FALSE)),VLOOKUP($A505,'UNIPIPE NITRO'!$A:$I,3,FALSE),VLOOKUP($A505,'UNIPIPE AIR'!$A:$I,3,FALSE))))</f>
        <v/>
      </c>
      <c r="C505" s="133" t="str">
        <f>IF(ISERROR(IF(ISERROR(IF(ISERROR(VLOOKUP($A505,'UNIPIPE AIR'!$A:$I,5,FALSE)),VLOOKUP($A505,'UNIPIPE NITRO'!$A:$I,5,FALSE),VLOOKUP($A505,'UNIPIPE AIR'!$A:$I,5,FALSE))),IF(ISERROR(VLOOKUP($A505,'UNIPIPE VAC'!$A:$H,5,FALSE)),VLOOKUP($A505,'UNIPIPE HP'!$A:$I,5,FALSE),VLOOKUP($A505,'UNIPIPE VAC'!$A:$H,5,FALSE)),IF(ISERROR(VLOOKUP($A505,'UNIPIPE AIR'!$A:$I,5,FALSE)),VLOOKUP($A505,'UNIPIPE NITRO'!$A:$I,5,FALSE),VLOOKUP($A505,'UNIPIPE AIR'!$A:$I,5,FALSE)))),"",IF(ISERROR(IF(ISERROR(VLOOKUP($A505,'UNIPIPE AIR'!$A:$I,5,FALSE)),VLOOKUP($A505,'UNIPIPE NITRO'!$A:$I,5,FALSE),VLOOKUP($A505,'UNIPIPE AIR'!$A:$I,5,FALSE))),IF(ISERROR(VLOOKUP($A505,'UNIPIPE VAC'!$A:$H,5,FALSE)),VLOOKUP($A505,'UNIPIPE HP'!$A:$I,5,FALSE),VLOOKUP($A505,'UNIPIPE VAC'!$A:$H,5,FALSE)),IF(ISERROR(VLOOKUP($A505,'UNIPIPE AIR'!$A:$I,5,FALSE)),VLOOKUP($A505,'UNIPIPE NITRO'!$A:$I,5,FALSE),VLOOKUP($A505,'UNIPIPE AIR'!$A:$I,5,FALSE))))</f>
        <v/>
      </c>
      <c r="D505" s="139" t="str">
        <f>IF(ISERROR(IF(ISERROR(IF(ISERROR(VLOOKUP($A505,'UNIPIPE AIR'!$A:$I,7,FALSE)),VLOOKUP($A505,'UNIPIPE NITRO'!$A:$I,7,FALSE),VLOOKUP($A505,'UNIPIPE AIR'!$A:$I,7,FALSE))),IF(ISERROR(VLOOKUP($A505,'UNIPIPE VAC'!$A:$H,7,FALSE)),VLOOKUP($A505,'UNIPIPE HP'!$A:$I,7,FALSE),VLOOKUP($A505,'UNIPIPE VAC'!$A:$H,7,FALSE)),IF(ISERROR(VLOOKUP($A505,'UNIPIPE AIR'!$A:$I,7,FALSE)),VLOOKUP($A505,'UNIPIPE NITRO'!$A:$I,7,FALSE),VLOOKUP($A505,'UNIPIPE AIR'!$A:$I,7,FALSE)))),"",IF(ISERROR(IF(ISERROR(VLOOKUP($A505,'UNIPIPE AIR'!$A:$I,7,FALSE)),VLOOKUP($A505,'UNIPIPE NITRO'!$A:$I,7,FALSE),VLOOKUP($A505,'UNIPIPE AIR'!$A:$I,7,FALSE))),IF(ISERROR(VLOOKUP($A505,'UNIPIPE VAC'!$A:$H,7,FALSE)),VLOOKUP($A505,'UNIPIPE HP'!$A:$I,7,FALSE),VLOOKUP($A505,'UNIPIPE VAC'!$A:$H,7,FALSE)),IF(ISERROR(VLOOKUP($A505,'UNIPIPE AIR'!$A:$I,7,FALSE)),VLOOKUP($A505,'UNIPIPE NITRO'!$A:$I,7,FALSE),VLOOKUP($A505,'UNIPIPE AIR'!$A:$I,7,FALSE))))</f>
        <v/>
      </c>
      <c r="E505" s="140" t="str">
        <f>IF(ISERROR(IF(ISERROR(IF(ISERROR(VLOOKUP($A505,'UNIPIPE AIR'!$A:$I,8,FALSE)),VLOOKUP($A505,'UNIPIPE NITRO'!$A:$I,8,FALSE),VLOOKUP($A505,'UNIPIPE AIR'!$A:$I,8,FALSE))),IF(ISERROR(VLOOKUP($A505,'UNIPIPE VAC'!$A:$H,8,FALSE)),VLOOKUP($A505,'UNIPIPE HP'!$A:$I,8,FALSE),VLOOKUP($A505,'UNIPIPE VAC'!$A:$H,8,FALSE)),IF(ISERROR(VLOOKUP($A505,'UNIPIPE AIR'!$A:$I,8,FALSE)),VLOOKUP($A505,'UNIPIPE NITRO'!$A:$I,8,FALSE),VLOOKUP($A505,'UNIPIPE AIR'!$A:$I,8,FALSE)))),"",IF(ISERROR(IF(ISERROR(VLOOKUP($A505,'UNIPIPE AIR'!$A:$I,8,FALSE)),VLOOKUP($A505,'UNIPIPE NITRO'!$A:$I,8,FALSE),VLOOKUP($A505,'UNIPIPE AIR'!$A:$I,8,FALSE))),IF(ISERROR(VLOOKUP($A505,'UNIPIPE VAC'!$A:$H,8,FALSE)),VLOOKUP($A505,'UNIPIPE HP'!$A:$I,8,FALSE),VLOOKUP($A505,'UNIPIPE VAC'!$A:$H,8,FALSE)),IF(ISERROR(VLOOKUP($A505,'UNIPIPE AIR'!$A:$I,8,FALSE)),VLOOKUP($A505,'UNIPIPE NITRO'!$A:$I,8,FALSE),VLOOKUP($A505,'UNIPIPE AIR'!$A:$I,8,FALSE))))</f>
        <v/>
      </c>
      <c r="F505" s="140" t="str">
        <f t="shared" si="1"/>
        <v/>
      </c>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8.75" customHeight="1" x14ac:dyDescent="0.2">
      <c r="A506" s="135">
        <v>488</v>
      </c>
      <c r="B506" s="135" t="str">
        <f>IF(ISERROR(IF(ISERROR(IF(ISERROR(VLOOKUP($A506,'UNIPIPE AIR'!$A:$I,3,FALSE)),VLOOKUP($A506,'UNIPIPE NITRO'!$A:$I,3,FALSE),VLOOKUP($A506,'UNIPIPE AIR'!$A:$I,3,FALSE))),IF(ISERROR(VLOOKUP($A506,'UNIPIPE VAC'!$A:$H,3,FALSE)),VLOOKUP($A506,'UNIPIPE HP'!$A:$I,3,FALSE),VLOOKUP($A506,'UNIPIPE VAC'!$A:$H,3,FALSE)),IF(ISERROR(VLOOKUP($A506,'UNIPIPE AIR'!$A:$I,3,FALSE)),VLOOKUP($A506,'UNIPIPE NITRO'!$A:$I,3,FALSE),VLOOKUP($A506,'UNIPIPE AIR'!$A:$I,3,FALSE)))),"",IF(ISERROR(IF(ISERROR(VLOOKUP($A506,'UNIPIPE AIR'!$A:$I,3,FALSE)),VLOOKUP($A506,'UNIPIPE NITRO'!$A:$I,3,FALSE),VLOOKUP($A506,'UNIPIPE AIR'!$A:$I,3,FALSE))),IF(ISERROR(VLOOKUP($A506,'UNIPIPE VAC'!$A:$H,3,FALSE)),VLOOKUP($A506,'UNIPIPE HP'!$A:$I,3,FALSE),VLOOKUP($A506,'UNIPIPE VAC'!$A:$H,3,FALSE)),IF(ISERROR(VLOOKUP($A506,'UNIPIPE AIR'!$A:$I,3,FALSE)),VLOOKUP($A506,'UNIPIPE NITRO'!$A:$I,3,FALSE),VLOOKUP($A506,'UNIPIPE AIR'!$A:$I,3,FALSE))))</f>
        <v/>
      </c>
      <c r="C506" s="133" t="str">
        <f>IF(ISERROR(IF(ISERROR(IF(ISERROR(VLOOKUP($A506,'UNIPIPE AIR'!$A:$I,5,FALSE)),VLOOKUP($A506,'UNIPIPE NITRO'!$A:$I,5,FALSE),VLOOKUP($A506,'UNIPIPE AIR'!$A:$I,5,FALSE))),IF(ISERROR(VLOOKUP($A506,'UNIPIPE VAC'!$A:$H,5,FALSE)),VLOOKUP($A506,'UNIPIPE HP'!$A:$I,5,FALSE),VLOOKUP($A506,'UNIPIPE VAC'!$A:$H,5,FALSE)),IF(ISERROR(VLOOKUP($A506,'UNIPIPE AIR'!$A:$I,5,FALSE)),VLOOKUP($A506,'UNIPIPE NITRO'!$A:$I,5,FALSE),VLOOKUP($A506,'UNIPIPE AIR'!$A:$I,5,FALSE)))),"",IF(ISERROR(IF(ISERROR(VLOOKUP($A506,'UNIPIPE AIR'!$A:$I,5,FALSE)),VLOOKUP($A506,'UNIPIPE NITRO'!$A:$I,5,FALSE),VLOOKUP($A506,'UNIPIPE AIR'!$A:$I,5,FALSE))),IF(ISERROR(VLOOKUP($A506,'UNIPIPE VAC'!$A:$H,5,FALSE)),VLOOKUP($A506,'UNIPIPE HP'!$A:$I,5,FALSE),VLOOKUP($A506,'UNIPIPE VAC'!$A:$H,5,FALSE)),IF(ISERROR(VLOOKUP($A506,'UNIPIPE AIR'!$A:$I,5,FALSE)),VLOOKUP($A506,'UNIPIPE NITRO'!$A:$I,5,FALSE),VLOOKUP($A506,'UNIPIPE AIR'!$A:$I,5,FALSE))))</f>
        <v/>
      </c>
      <c r="D506" s="139" t="str">
        <f>IF(ISERROR(IF(ISERROR(IF(ISERROR(VLOOKUP($A506,'UNIPIPE AIR'!$A:$I,7,FALSE)),VLOOKUP($A506,'UNIPIPE NITRO'!$A:$I,7,FALSE),VLOOKUP($A506,'UNIPIPE AIR'!$A:$I,7,FALSE))),IF(ISERROR(VLOOKUP($A506,'UNIPIPE VAC'!$A:$H,7,FALSE)),VLOOKUP($A506,'UNIPIPE HP'!$A:$I,7,FALSE),VLOOKUP($A506,'UNIPIPE VAC'!$A:$H,7,FALSE)),IF(ISERROR(VLOOKUP($A506,'UNIPIPE AIR'!$A:$I,7,FALSE)),VLOOKUP($A506,'UNIPIPE NITRO'!$A:$I,7,FALSE),VLOOKUP($A506,'UNIPIPE AIR'!$A:$I,7,FALSE)))),"",IF(ISERROR(IF(ISERROR(VLOOKUP($A506,'UNIPIPE AIR'!$A:$I,7,FALSE)),VLOOKUP($A506,'UNIPIPE NITRO'!$A:$I,7,FALSE),VLOOKUP($A506,'UNIPIPE AIR'!$A:$I,7,FALSE))),IF(ISERROR(VLOOKUP($A506,'UNIPIPE VAC'!$A:$H,7,FALSE)),VLOOKUP($A506,'UNIPIPE HP'!$A:$I,7,FALSE),VLOOKUP($A506,'UNIPIPE VAC'!$A:$H,7,FALSE)),IF(ISERROR(VLOOKUP($A506,'UNIPIPE AIR'!$A:$I,7,FALSE)),VLOOKUP($A506,'UNIPIPE NITRO'!$A:$I,7,FALSE),VLOOKUP($A506,'UNIPIPE AIR'!$A:$I,7,FALSE))))</f>
        <v/>
      </c>
      <c r="E506" s="140" t="str">
        <f>IF(ISERROR(IF(ISERROR(IF(ISERROR(VLOOKUP($A506,'UNIPIPE AIR'!$A:$I,8,FALSE)),VLOOKUP($A506,'UNIPIPE NITRO'!$A:$I,8,FALSE),VLOOKUP($A506,'UNIPIPE AIR'!$A:$I,8,FALSE))),IF(ISERROR(VLOOKUP($A506,'UNIPIPE VAC'!$A:$H,8,FALSE)),VLOOKUP($A506,'UNIPIPE HP'!$A:$I,8,FALSE),VLOOKUP($A506,'UNIPIPE VAC'!$A:$H,8,FALSE)),IF(ISERROR(VLOOKUP($A506,'UNIPIPE AIR'!$A:$I,8,FALSE)),VLOOKUP($A506,'UNIPIPE NITRO'!$A:$I,8,FALSE),VLOOKUP($A506,'UNIPIPE AIR'!$A:$I,8,FALSE)))),"",IF(ISERROR(IF(ISERROR(VLOOKUP($A506,'UNIPIPE AIR'!$A:$I,8,FALSE)),VLOOKUP($A506,'UNIPIPE NITRO'!$A:$I,8,FALSE),VLOOKUP($A506,'UNIPIPE AIR'!$A:$I,8,FALSE))),IF(ISERROR(VLOOKUP($A506,'UNIPIPE VAC'!$A:$H,8,FALSE)),VLOOKUP($A506,'UNIPIPE HP'!$A:$I,8,FALSE),VLOOKUP($A506,'UNIPIPE VAC'!$A:$H,8,FALSE)),IF(ISERROR(VLOOKUP($A506,'UNIPIPE AIR'!$A:$I,8,FALSE)),VLOOKUP($A506,'UNIPIPE NITRO'!$A:$I,8,FALSE),VLOOKUP($A506,'UNIPIPE AIR'!$A:$I,8,FALSE))))</f>
        <v/>
      </c>
      <c r="F506" s="140" t="str">
        <f t="shared" si="1"/>
        <v/>
      </c>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8.75" customHeight="1" x14ac:dyDescent="0.2">
      <c r="A507" s="135">
        <v>489</v>
      </c>
      <c r="B507" s="135" t="str">
        <f>IF(ISERROR(IF(ISERROR(IF(ISERROR(VLOOKUP($A507,'UNIPIPE AIR'!$A:$I,3,FALSE)),VLOOKUP($A507,'UNIPIPE NITRO'!$A:$I,3,FALSE),VLOOKUP($A507,'UNIPIPE AIR'!$A:$I,3,FALSE))),IF(ISERROR(VLOOKUP($A507,'UNIPIPE VAC'!$A:$H,3,FALSE)),VLOOKUP($A507,'UNIPIPE HP'!$A:$I,3,FALSE),VLOOKUP($A507,'UNIPIPE VAC'!$A:$H,3,FALSE)),IF(ISERROR(VLOOKUP($A507,'UNIPIPE AIR'!$A:$I,3,FALSE)),VLOOKUP($A507,'UNIPIPE NITRO'!$A:$I,3,FALSE),VLOOKUP($A507,'UNIPIPE AIR'!$A:$I,3,FALSE)))),"",IF(ISERROR(IF(ISERROR(VLOOKUP($A507,'UNIPIPE AIR'!$A:$I,3,FALSE)),VLOOKUP($A507,'UNIPIPE NITRO'!$A:$I,3,FALSE),VLOOKUP($A507,'UNIPIPE AIR'!$A:$I,3,FALSE))),IF(ISERROR(VLOOKUP($A507,'UNIPIPE VAC'!$A:$H,3,FALSE)),VLOOKUP($A507,'UNIPIPE HP'!$A:$I,3,FALSE),VLOOKUP($A507,'UNIPIPE VAC'!$A:$H,3,FALSE)),IF(ISERROR(VLOOKUP($A507,'UNIPIPE AIR'!$A:$I,3,FALSE)),VLOOKUP($A507,'UNIPIPE NITRO'!$A:$I,3,FALSE),VLOOKUP($A507,'UNIPIPE AIR'!$A:$I,3,FALSE))))</f>
        <v/>
      </c>
      <c r="C507" s="133" t="str">
        <f>IF(ISERROR(IF(ISERROR(IF(ISERROR(VLOOKUP($A507,'UNIPIPE AIR'!$A:$I,5,FALSE)),VLOOKUP($A507,'UNIPIPE NITRO'!$A:$I,5,FALSE),VLOOKUP($A507,'UNIPIPE AIR'!$A:$I,5,FALSE))),IF(ISERROR(VLOOKUP($A507,'UNIPIPE VAC'!$A:$H,5,FALSE)),VLOOKUP($A507,'UNIPIPE HP'!$A:$I,5,FALSE),VLOOKUP($A507,'UNIPIPE VAC'!$A:$H,5,FALSE)),IF(ISERROR(VLOOKUP($A507,'UNIPIPE AIR'!$A:$I,5,FALSE)),VLOOKUP($A507,'UNIPIPE NITRO'!$A:$I,5,FALSE),VLOOKUP($A507,'UNIPIPE AIR'!$A:$I,5,FALSE)))),"",IF(ISERROR(IF(ISERROR(VLOOKUP($A507,'UNIPIPE AIR'!$A:$I,5,FALSE)),VLOOKUP($A507,'UNIPIPE NITRO'!$A:$I,5,FALSE),VLOOKUP($A507,'UNIPIPE AIR'!$A:$I,5,FALSE))),IF(ISERROR(VLOOKUP($A507,'UNIPIPE VAC'!$A:$H,5,FALSE)),VLOOKUP($A507,'UNIPIPE HP'!$A:$I,5,FALSE),VLOOKUP($A507,'UNIPIPE VAC'!$A:$H,5,FALSE)),IF(ISERROR(VLOOKUP($A507,'UNIPIPE AIR'!$A:$I,5,FALSE)),VLOOKUP($A507,'UNIPIPE NITRO'!$A:$I,5,FALSE),VLOOKUP($A507,'UNIPIPE AIR'!$A:$I,5,FALSE))))</f>
        <v/>
      </c>
      <c r="D507" s="139" t="str">
        <f>IF(ISERROR(IF(ISERROR(IF(ISERROR(VLOOKUP($A507,'UNIPIPE AIR'!$A:$I,7,FALSE)),VLOOKUP($A507,'UNIPIPE NITRO'!$A:$I,7,FALSE),VLOOKUP($A507,'UNIPIPE AIR'!$A:$I,7,FALSE))),IF(ISERROR(VLOOKUP($A507,'UNIPIPE VAC'!$A:$H,7,FALSE)),VLOOKUP($A507,'UNIPIPE HP'!$A:$I,7,FALSE),VLOOKUP($A507,'UNIPIPE VAC'!$A:$H,7,FALSE)),IF(ISERROR(VLOOKUP($A507,'UNIPIPE AIR'!$A:$I,7,FALSE)),VLOOKUP($A507,'UNIPIPE NITRO'!$A:$I,7,FALSE),VLOOKUP($A507,'UNIPIPE AIR'!$A:$I,7,FALSE)))),"",IF(ISERROR(IF(ISERROR(VLOOKUP($A507,'UNIPIPE AIR'!$A:$I,7,FALSE)),VLOOKUP($A507,'UNIPIPE NITRO'!$A:$I,7,FALSE),VLOOKUP($A507,'UNIPIPE AIR'!$A:$I,7,FALSE))),IF(ISERROR(VLOOKUP($A507,'UNIPIPE VAC'!$A:$H,7,FALSE)),VLOOKUP($A507,'UNIPIPE HP'!$A:$I,7,FALSE),VLOOKUP($A507,'UNIPIPE VAC'!$A:$H,7,FALSE)),IF(ISERROR(VLOOKUP($A507,'UNIPIPE AIR'!$A:$I,7,FALSE)),VLOOKUP($A507,'UNIPIPE NITRO'!$A:$I,7,FALSE),VLOOKUP($A507,'UNIPIPE AIR'!$A:$I,7,FALSE))))</f>
        <v/>
      </c>
      <c r="E507" s="140" t="str">
        <f>IF(ISERROR(IF(ISERROR(IF(ISERROR(VLOOKUP($A507,'UNIPIPE AIR'!$A:$I,8,FALSE)),VLOOKUP($A507,'UNIPIPE NITRO'!$A:$I,8,FALSE),VLOOKUP($A507,'UNIPIPE AIR'!$A:$I,8,FALSE))),IF(ISERROR(VLOOKUP($A507,'UNIPIPE VAC'!$A:$H,8,FALSE)),VLOOKUP($A507,'UNIPIPE HP'!$A:$I,8,FALSE),VLOOKUP($A507,'UNIPIPE VAC'!$A:$H,8,FALSE)),IF(ISERROR(VLOOKUP($A507,'UNIPIPE AIR'!$A:$I,8,FALSE)),VLOOKUP($A507,'UNIPIPE NITRO'!$A:$I,8,FALSE),VLOOKUP($A507,'UNIPIPE AIR'!$A:$I,8,FALSE)))),"",IF(ISERROR(IF(ISERROR(VLOOKUP($A507,'UNIPIPE AIR'!$A:$I,8,FALSE)),VLOOKUP($A507,'UNIPIPE NITRO'!$A:$I,8,FALSE),VLOOKUP($A507,'UNIPIPE AIR'!$A:$I,8,FALSE))),IF(ISERROR(VLOOKUP($A507,'UNIPIPE VAC'!$A:$H,8,FALSE)),VLOOKUP($A507,'UNIPIPE HP'!$A:$I,8,FALSE),VLOOKUP($A507,'UNIPIPE VAC'!$A:$H,8,FALSE)),IF(ISERROR(VLOOKUP($A507,'UNIPIPE AIR'!$A:$I,8,FALSE)),VLOOKUP($A507,'UNIPIPE NITRO'!$A:$I,8,FALSE),VLOOKUP($A507,'UNIPIPE AIR'!$A:$I,8,FALSE))))</f>
        <v/>
      </c>
      <c r="F507" s="140" t="str">
        <f t="shared" si="1"/>
        <v/>
      </c>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8.75" customHeight="1" x14ac:dyDescent="0.2">
      <c r="A508" s="135">
        <v>490</v>
      </c>
      <c r="B508" s="135" t="str">
        <f>IF(ISERROR(IF(ISERROR(IF(ISERROR(VLOOKUP($A508,'UNIPIPE AIR'!$A:$I,3,FALSE)),VLOOKUP($A508,'UNIPIPE NITRO'!$A:$I,3,FALSE),VLOOKUP($A508,'UNIPIPE AIR'!$A:$I,3,FALSE))),IF(ISERROR(VLOOKUP($A508,'UNIPIPE VAC'!$A:$H,3,FALSE)),VLOOKUP($A508,'UNIPIPE HP'!$A:$I,3,FALSE),VLOOKUP($A508,'UNIPIPE VAC'!$A:$H,3,FALSE)),IF(ISERROR(VLOOKUP($A508,'UNIPIPE AIR'!$A:$I,3,FALSE)),VLOOKUP($A508,'UNIPIPE NITRO'!$A:$I,3,FALSE),VLOOKUP($A508,'UNIPIPE AIR'!$A:$I,3,FALSE)))),"",IF(ISERROR(IF(ISERROR(VLOOKUP($A508,'UNIPIPE AIR'!$A:$I,3,FALSE)),VLOOKUP($A508,'UNIPIPE NITRO'!$A:$I,3,FALSE),VLOOKUP($A508,'UNIPIPE AIR'!$A:$I,3,FALSE))),IF(ISERROR(VLOOKUP($A508,'UNIPIPE VAC'!$A:$H,3,FALSE)),VLOOKUP($A508,'UNIPIPE HP'!$A:$I,3,FALSE),VLOOKUP($A508,'UNIPIPE VAC'!$A:$H,3,FALSE)),IF(ISERROR(VLOOKUP($A508,'UNIPIPE AIR'!$A:$I,3,FALSE)),VLOOKUP($A508,'UNIPIPE NITRO'!$A:$I,3,FALSE),VLOOKUP($A508,'UNIPIPE AIR'!$A:$I,3,FALSE))))</f>
        <v/>
      </c>
      <c r="C508" s="133" t="str">
        <f>IF(ISERROR(IF(ISERROR(IF(ISERROR(VLOOKUP($A508,'UNIPIPE AIR'!$A:$I,5,FALSE)),VLOOKUP($A508,'UNIPIPE NITRO'!$A:$I,5,FALSE),VLOOKUP($A508,'UNIPIPE AIR'!$A:$I,5,FALSE))),IF(ISERROR(VLOOKUP($A508,'UNIPIPE VAC'!$A:$H,5,FALSE)),VLOOKUP($A508,'UNIPIPE HP'!$A:$I,5,FALSE),VLOOKUP($A508,'UNIPIPE VAC'!$A:$H,5,FALSE)),IF(ISERROR(VLOOKUP($A508,'UNIPIPE AIR'!$A:$I,5,FALSE)),VLOOKUP($A508,'UNIPIPE NITRO'!$A:$I,5,FALSE),VLOOKUP($A508,'UNIPIPE AIR'!$A:$I,5,FALSE)))),"",IF(ISERROR(IF(ISERROR(VLOOKUP($A508,'UNIPIPE AIR'!$A:$I,5,FALSE)),VLOOKUP($A508,'UNIPIPE NITRO'!$A:$I,5,FALSE),VLOOKUP($A508,'UNIPIPE AIR'!$A:$I,5,FALSE))),IF(ISERROR(VLOOKUP($A508,'UNIPIPE VAC'!$A:$H,5,FALSE)),VLOOKUP($A508,'UNIPIPE HP'!$A:$I,5,FALSE),VLOOKUP($A508,'UNIPIPE VAC'!$A:$H,5,FALSE)),IF(ISERROR(VLOOKUP($A508,'UNIPIPE AIR'!$A:$I,5,FALSE)),VLOOKUP($A508,'UNIPIPE NITRO'!$A:$I,5,FALSE),VLOOKUP($A508,'UNIPIPE AIR'!$A:$I,5,FALSE))))</f>
        <v/>
      </c>
      <c r="D508" s="139" t="str">
        <f>IF(ISERROR(IF(ISERROR(IF(ISERROR(VLOOKUP($A508,'UNIPIPE AIR'!$A:$I,7,FALSE)),VLOOKUP($A508,'UNIPIPE NITRO'!$A:$I,7,FALSE),VLOOKUP($A508,'UNIPIPE AIR'!$A:$I,7,FALSE))),IF(ISERROR(VLOOKUP($A508,'UNIPIPE VAC'!$A:$H,7,FALSE)),VLOOKUP($A508,'UNIPIPE HP'!$A:$I,7,FALSE),VLOOKUP($A508,'UNIPIPE VAC'!$A:$H,7,FALSE)),IF(ISERROR(VLOOKUP($A508,'UNIPIPE AIR'!$A:$I,7,FALSE)),VLOOKUP($A508,'UNIPIPE NITRO'!$A:$I,7,FALSE),VLOOKUP($A508,'UNIPIPE AIR'!$A:$I,7,FALSE)))),"",IF(ISERROR(IF(ISERROR(VLOOKUP($A508,'UNIPIPE AIR'!$A:$I,7,FALSE)),VLOOKUP($A508,'UNIPIPE NITRO'!$A:$I,7,FALSE),VLOOKUP($A508,'UNIPIPE AIR'!$A:$I,7,FALSE))),IF(ISERROR(VLOOKUP($A508,'UNIPIPE VAC'!$A:$H,7,FALSE)),VLOOKUP($A508,'UNIPIPE HP'!$A:$I,7,FALSE),VLOOKUP($A508,'UNIPIPE VAC'!$A:$H,7,FALSE)),IF(ISERROR(VLOOKUP($A508,'UNIPIPE AIR'!$A:$I,7,FALSE)),VLOOKUP($A508,'UNIPIPE NITRO'!$A:$I,7,FALSE),VLOOKUP($A508,'UNIPIPE AIR'!$A:$I,7,FALSE))))</f>
        <v/>
      </c>
      <c r="E508" s="140" t="str">
        <f>IF(ISERROR(IF(ISERROR(IF(ISERROR(VLOOKUP($A508,'UNIPIPE AIR'!$A:$I,8,FALSE)),VLOOKUP($A508,'UNIPIPE NITRO'!$A:$I,8,FALSE),VLOOKUP($A508,'UNIPIPE AIR'!$A:$I,8,FALSE))),IF(ISERROR(VLOOKUP($A508,'UNIPIPE VAC'!$A:$H,8,FALSE)),VLOOKUP($A508,'UNIPIPE HP'!$A:$I,8,FALSE),VLOOKUP($A508,'UNIPIPE VAC'!$A:$H,8,FALSE)),IF(ISERROR(VLOOKUP($A508,'UNIPIPE AIR'!$A:$I,8,FALSE)),VLOOKUP($A508,'UNIPIPE NITRO'!$A:$I,8,FALSE),VLOOKUP($A508,'UNIPIPE AIR'!$A:$I,8,FALSE)))),"",IF(ISERROR(IF(ISERROR(VLOOKUP($A508,'UNIPIPE AIR'!$A:$I,8,FALSE)),VLOOKUP($A508,'UNIPIPE NITRO'!$A:$I,8,FALSE),VLOOKUP($A508,'UNIPIPE AIR'!$A:$I,8,FALSE))),IF(ISERROR(VLOOKUP($A508,'UNIPIPE VAC'!$A:$H,8,FALSE)),VLOOKUP($A508,'UNIPIPE HP'!$A:$I,8,FALSE),VLOOKUP($A508,'UNIPIPE VAC'!$A:$H,8,FALSE)),IF(ISERROR(VLOOKUP($A508,'UNIPIPE AIR'!$A:$I,8,FALSE)),VLOOKUP($A508,'UNIPIPE NITRO'!$A:$I,8,FALSE),VLOOKUP($A508,'UNIPIPE AIR'!$A:$I,8,FALSE))))</f>
        <v/>
      </c>
      <c r="F508" s="140" t="str">
        <f t="shared" si="1"/>
        <v/>
      </c>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8.75" customHeight="1" x14ac:dyDescent="0.2">
      <c r="A509" s="135">
        <v>491</v>
      </c>
      <c r="B509" s="135" t="str">
        <f>IF(ISERROR(IF(ISERROR(IF(ISERROR(VLOOKUP($A509,'UNIPIPE AIR'!$A:$I,3,FALSE)),VLOOKUP($A509,'UNIPIPE NITRO'!$A:$I,3,FALSE),VLOOKUP($A509,'UNIPIPE AIR'!$A:$I,3,FALSE))),IF(ISERROR(VLOOKUP($A509,'UNIPIPE VAC'!$A:$H,3,FALSE)),VLOOKUP($A509,'UNIPIPE HP'!$A:$I,3,FALSE),VLOOKUP($A509,'UNIPIPE VAC'!$A:$H,3,FALSE)),IF(ISERROR(VLOOKUP($A509,'UNIPIPE AIR'!$A:$I,3,FALSE)),VLOOKUP($A509,'UNIPIPE NITRO'!$A:$I,3,FALSE),VLOOKUP($A509,'UNIPIPE AIR'!$A:$I,3,FALSE)))),"",IF(ISERROR(IF(ISERROR(VLOOKUP($A509,'UNIPIPE AIR'!$A:$I,3,FALSE)),VLOOKUP($A509,'UNIPIPE NITRO'!$A:$I,3,FALSE),VLOOKUP($A509,'UNIPIPE AIR'!$A:$I,3,FALSE))),IF(ISERROR(VLOOKUP($A509,'UNIPIPE VAC'!$A:$H,3,FALSE)),VLOOKUP($A509,'UNIPIPE HP'!$A:$I,3,FALSE),VLOOKUP($A509,'UNIPIPE VAC'!$A:$H,3,FALSE)),IF(ISERROR(VLOOKUP($A509,'UNIPIPE AIR'!$A:$I,3,FALSE)),VLOOKUP($A509,'UNIPIPE NITRO'!$A:$I,3,FALSE),VLOOKUP($A509,'UNIPIPE AIR'!$A:$I,3,FALSE))))</f>
        <v/>
      </c>
      <c r="C509" s="133" t="str">
        <f>IF(ISERROR(IF(ISERROR(IF(ISERROR(VLOOKUP($A509,'UNIPIPE AIR'!$A:$I,5,FALSE)),VLOOKUP($A509,'UNIPIPE NITRO'!$A:$I,5,FALSE),VLOOKUP($A509,'UNIPIPE AIR'!$A:$I,5,FALSE))),IF(ISERROR(VLOOKUP($A509,'UNIPIPE VAC'!$A:$H,5,FALSE)),VLOOKUP($A509,'UNIPIPE HP'!$A:$I,5,FALSE),VLOOKUP($A509,'UNIPIPE VAC'!$A:$H,5,FALSE)),IF(ISERROR(VLOOKUP($A509,'UNIPIPE AIR'!$A:$I,5,FALSE)),VLOOKUP($A509,'UNIPIPE NITRO'!$A:$I,5,FALSE),VLOOKUP($A509,'UNIPIPE AIR'!$A:$I,5,FALSE)))),"",IF(ISERROR(IF(ISERROR(VLOOKUP($A509,'UNIPIPE AIR'!$A:$I,5,FALSE)),VLOOKUP($A509,'UNIPIPE NITRO'!$A:$I,5,FALSE),VLOOKUP($A509,'UNIPIPE AIR'!$A:$I,5,FALSE))),IF(ISERROR(VLOOKUP($A509,'UNIPIPE VAC'!$A:$H,5,FALSE)),VLOOKUP($A509,'UNIPIPE HP'!$A:$I,5,FALSE),VLOOKUP($A509,'UNIPIPE VAC'!$A:$H,5,FALSE)),IF(ISERROR(VLOOKUP($A509,'UNIPIPE AIR'!$A:$I,5,FALSE)),VLOOKUP($A509,'UNIPIPE NITRO'!$A:$I,5,FALSE),VLOOKUP($A509,'UNIPIPE AIR'!$A:$I,5,FALSE))))</f>
        <v/>
      </c>
      <c r="D509" s="139" t="str">
        <f>IF(ISERROR(IF(ISERROR(IF(ISERROR(VLOOKUP($A509,'UNIPIPE AIR'!$A:$I,7,FALSE)),VLOOKUP($A509,'UNIPIPE NITRO'!$A:$I,7,FALSE),VLOOKUP($A509,'UNIPIPE AIR'!$A:$I,7,FALSE))),IF(ISERROR(VLOOKUP($A509,'UNIPIPE VAC'!$A:$H,7,FALSE)),VLOOKUP($A509,'UNIPIPE HP'!$A:$I,7,FALSE),VLOOKUP($A509,'UNIPIPE VAC'!$A:$H,7,FALSE)),IF(ISERROR(VLOOKUP($A509,'UNIPIPE AIR'!$A:$I,7,FALSE)),VLOOKUP($A509,'UNIPIPE NITRO'!$A:$I,7,FALSE),VLOOKUP($A509,'UNIPIPE AIR'!$A:$I,7,FALSE)))),"",IF(ISERROR(IF(ISERROR(VLOOKUP($A509,'UNIPIPE AIR'!$A:$I,7,FALSE)),VLOOKUP($A509,'UNIPIPE NITRO'!$A:$I,7,FALSE),VLOOKUP($A509,'UNIPIPE AIR'!$A:$I,7,FALSE))),IF(ISERROR(VLOOKUP($A509,'UNIPIPE VAC'!$A:$H,7,FALSE)),VLOOKUP($A509,'UNIPIPE HP'!$A:$I,7,FALSE),VLOOKUP($A509,'UNIPIPE VAC'!$A:$H,7,FALSE)),IF(ISERROR(VLOOKUP($A509,'UNIPIPE AIR'!$A:$I,7,FALSE)),VLOOKUP($A509,'UNIPIPE NITRO'!$A:$I,7,FALSE),VLOOKUP($A509,'UNIPIPE AIR'!$A:$I,7,FALSE))))</f>
        <v/>
      </c>
      <c r="E509" s="140" t="str">
        <f>IF(ISERROR(IF(ISERROR(IF(ISERROR(VLOOKUP($A509,'UNIPIPE AIR'!$A:$I,8,FALSE)),VLOOKUP($A509,'UNIPIPE NITRO'!$A:$I,8,FALSE),VLOOKUP($A509,'UNIPIPE AIR'!$A:$I,8,FALSE))),IF(ISERROR(VLOOKUP($A509,'UNIPIPE VAC'!$A:$H,8,FALSE)),VLOOKUP($A509,'UNIPIPE HP'!$A:$I,8,FALSE),VLOOKUP($A509,'UNIPIPE VAC'!$A:$H,8,FALSE)),IF(ISERROR(VLOOKUP($A509,'UNIPIPE AIR'!$A:$I,8,FALSE)),VLOOKUP($A509,'UNIPIPE NITRO'!$A:$I,8,FALSE),VLOOKUP($A509,'UNIPIPE AIR'!$A:$I,8,FALSE)))),"",IF(ISERROR(IF(ISERROR(VLOOKUP($A509,'UNIPIPE AIR'!$A:$I,8,FALSE)),VLOOKUP($A509,'UNIPIPE NITRO'!$A:$I,8,FALSE),VLOOKUP($A509,'UNIPIPE AIR'!$A:$I,8,FALSE))),IF(ISERROR(VLOOKUP($A509,'UNIPIPE VAC'!$A:$H,8,FALSE)),VLOOKUP($A509,'UNIPIPE HP'!$A:$I,8,FALSE),VLOOKUP($A509,'UNIPIPE VAC'!$A:$H,8,FALSE)),IF(ISERROR(VLOOKUP($A509,'UNIPIPE AIR'!$A:$I,8,FALSE)),VLOOKUP($A509,'UNIPIPE NITRO'!$A:$I,8,FALSE),VLOOKUP($A509,'UNIPIPE AIR'!$A:$I,8,FALSE))))</f>
        <v/>
      </c>
      <c r="F509" s="140" t="str">
        <f t="shared" si="1"/>
        <v/>
      </c>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8.75" customHeight="1" x14ac:dyDescent="0.2">
      <c r="A510" s="135">
        <v>492</v>
      </c>
      <c r="B510" s="135" t="str">
        <f>IF(ISERROR(IF(ISERROR(IF(ISERROR(VLOOKUP($A510,'UNIPIPE AIR'!$A:$I,3,FALSE)),VLOOKUP($A510,'UNIPIPE NITRO'!$A:$I,3,FALSE),VLOOKUP($A510,'UNIPIPE AIR'!$A:$I,3,FALSE))),IF(ISERROR(VLOOKUP($A510,'UNIPIPE VAC'!$A:$H,3,FALSE)),VLOOKUP($A510,'UNIPIPE HP'!$A:$I,3,FALSE),VLOOKUP($A510,'UNIPIPE VAC'!$A:$H,3,FALSE)),IF(ISERROR(VLOOKUP($A510,'UNIPIPE AIR'!$A:$I,3,FALSE)),VLOOKUP($A510,'UNIPIPE NITRO'!$A:$I,3,FALSE),VLOOKUP($A510,'UNIPIPE AIR'!$A:$I,3,FALSE)))),"",IF(ISERROR(IF(ISERROR(VLOOKUP($A510,'UNIPIPE AIR'!$A:$I,3,FALSE)),VLOOKUP($A510,'UNIPIPE NITRO'!$A:$I,3,FALSE),VLOOKUP($A510,'UNIPIPE AIR'!$A:$I,3,FALSE))),IF(ISERROR(VLOOKUP($A510,'UNIPIPE VAC'!$A:$H,3,FALSE)),VLOOKUP($A510,'UNIPIPE HP'!$A:$I,3,FALSE),VLOOKUP($A510,'UNIPIPE VAC'!$A:$H,3,FALSE)),IF(ISERROR(VLOOKUP($A510,'UNIPIPE AIR'!$A:$I,3,FALSE)),VLOOKUP($A510,'UNIPIPE NITRO'!$A:$I,3,FALSE),VLOOKUP($A510,'UNIPIPE AIR'!$A:$I,3,FALSE))))</f>
        <v/>
      </c>
      <c r="C510" s="133" t="str">
        <f>IF(ISERROR(IF(ISERROR(IF(ISERROR(VLOOKUP($A510,'UNIPIPE AIR'!$A:$I,5,FALSE)),VLOOKUP($A510,'UNIPIPE NITRO'!$A:$I,5,FALSE),VLOOKUP($A510,'UNIPIPE AIR'!$A:$I,5,FALSE))),IF(ISERROR(VLOOKUP($A510,'UNIPIPE VAC'!$A:$H,5,FALSE)),VLOOKUP($A510,'UNIPIPE HP'!$A:$I,5,FALSE),VLOOKUP($A510,'UNIPIPE VAC'!$A:$H,5,FALSE)),IF(ISERROR(VLOOKUP($A510,'UNIPIPE AIR'!$A:$I,5,FALSE)),VLOOKUP($A510,'UNIPIPE NITRO'!$A:$I,5,FALSE),VLOOKUP($A510,'UNIPIPE AIR'!$A:$I,5,FALSE)))),"",IF(ISERROR(IF(ISERROR(VLOOKUP($A510,'UNIPIPE AIR'!$A:$I,5,FALSE)),VLOOKUP($A510,'UNIPIPE NITRO'!$A:$I,5,FALSE),VLOOKUP($A510,'UNIPIPE AIR'!$A:$I,5,FALSE))),IF(ISERROR(VLOOKUP($A510,'UNIPIPE VAC'!$A:$H,5,FALSE)),VLOOKUP($A510,'UNIPIPE HP'!$A:$I,5,FALSE),VLOOKUP($A510,'UNIPIPE VAC'!$A:$H,5,FALSE)),IF(ISERROR(VLOOKUP($A510,'UNIPIPE AIR'!$A:$I,5,FALSE)),VLOOKUP($A510,'UNIPIPE NITRO'!$A:$I,5,FALSE),VLOOKUP($A510,'UNIPIPE AIR'!$A:$I,5,FALSE))))</f>
        <v/>
      </c>
      <c r="D510" s="139" t="str">
        <f>IF(ISERROR(IF(ISERROR(IF(ISERROR(VLOOKUP($A510,'UNIPIPE AIR'!$A:$I,7,FALSE)),VLOOKUP($A510,'UNIPIPE NITRO'!$A:$I,7,FALSE),VLOOKUP($A510,'UNIPIPE AIR'!$A:$I,7,FALSE))),IF(ISERROR(VLOOKUP($A510,'UNIPIPE VAC'!$A:$H,7,FALSE)),VLOOKUP($A510,'UNIPIPE HP'!$A:$I,7,FALSE),VLOOKUP($A510,'UNIPIPE VAC'!$A:$H,7,FALSE)),IF(ISERROR(VLOOKUP($A510,'UNIPIPE AIR'!$A:$I,7,FALSE)),VLOOKUP($A510,'UNIPIPE NITRO'!$A:$I,7,FALSE),VLOOKUP($A510,'UNIPIPE AIR'!$A:$I,7,FALSE)))),"",IF(ISERROR(IF(ISERROR(VLOOKUP($A510,'UNIPIPE AIR'!$A:$I,7,FALSE)),VLOOKUP($A510,'UNIPIPE NITRO'!$A:$I,7,FALSE),VLOOKUP($A510,'UNIPIPE AIR'!$A:$I,7,FALSE))),IF(ISERROR(VLOOKUP($A510,'UNIPIPE VAC'!$A:$H,7,FALSE)),VLOOKUP($A510,'UNIPIPE HP'!$A:$I,7,FALSE),VLOOKUP($A510,'UNIPIPE VAC'!$A:$H,7,FALSE)),IF(ISERROR(VLOOKUP($A510,'UNIPIPE AIR'!$A:$I,7,FALSE)),VLOOKUP($A510,'UNIPIPE NITRO'!$A:$I,7,FALSE),VLOOKUP($A510,'UNIPIPE AIR'!$A:$I,7,FALSE))))</f>
        <v/>
      </c>
      <c r="E510" s="140" t="str">
        <f>IF(ISERROR(IF(ISERROR(IF(ISERROR(VLOOKUP($A510,'UNIPIPE AIR'!$A:$I,8,FALSE)),VLOOKUP($A510,'UNIPIPE NITRO'!$A:$I,8,FALSE),VLOOKUP($A510,'UNIPIPE AIR'!$A:$I,8,FALSE))),IF(ISERROR(VLOOKUP($A510,'UNIPIPE VAC'!$A:$H,8,FALSE)),VLOOKUP($A510,'UNIPIPE HP'!$A:$I,8,FALSE),VLOOKUP($A510,'UNIPIPE VAC'!$A:$H,8,FALSE)),IF(ISERROR(VLOOKUP($A510,'UNIPIPE AIR'!$A:$I,8,FALSE)),VLOOKUP($A510,'UNIPIPE NITRO'!$A:$I,8,FALSE),VLOOKUP($A510,'UNIPIPE AIR'!$A:$I,8,FALSE)))),"",IF(ISERROR(IF(ISERROR(VLOOKUP($A510,'UNIPIPE AIR'!$A:$I,8,FALSE)),VLOOKUP($A510,'UNIPIPE NITRO'!$A:$I,8,FALSE),VLOOKUP($A510,'UNIPIPE AIR'!$A:$I,8,FALSE))),IF(ISERROR(VLOOKUP($A510,'UNIPIPE VAC'!$A:$H,8,FALSE)),VLOOKUP($A510,'UNIPIPE HP'!$A:$I,8,FALSE),VLOOKUP($A510,'UNIPIPE VAC'!$A:$H,8,FALSE)),IF(ISERROR(VLOOKUP($A510,'UNIPIPE AIR'!$A:$I,8,FALSE)),VLOOKUP($A510,'UNIPIPE NITRO'!$A:$I,8,FALSE),VLOOKUP($A510,'UNIPIPE AIR'!$A:$I,8,FALSE))))</f>
        <v/>
      </c>
      <c r="F510" s="140" t="str">
        <f t="shared" si="1"/>
        <v/>
      </c>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8.75" customHeight="1" x14ac:dyDescent="0.2">
      <c r="A511" s="135">
        <v>493</v>
      </c>
      <c r="B511" s="135" t="str">
        <f>IF(ISERROR(IF(ISERROR(IF(ISERROR(VLOOKUP($A511,'UNIPIPE AIR'!$A:$I,3,FALSE)),VLOOKUP($A511,'UNIPIPE NITRO'!$A:$I,3,FALSE),VLOOKUP($A511,'UNIPIPE AIR'!$A:$I,3,FALSE))),IF(ISERROR(VLOOKUP($A511,'UNIPIPE VAC'!$A:$H,3,FALSE)),VLOOKUP($A511,'UNIPIPE HP'!$A:$I,3,FALSE),VLOOKUP($A511,'UNIPIPE VAC'!$A:$H,3,FALSE)),IF(ISERROR(VLOOKUP($A511,'UNIPIPE AIR'!$A:$I,3,FALSE)),VLOOKUP($A511,'UNIPIPE NITRO'!$A:$I,3,FALSE),VLOOKUP($A511,'UNIPIPE AIR'!$A:$I,3,FALSE)))),"",IF(ISERROR(IF(ISERROR(VLOOKUP($A511,'UNIPIPE AIR'!$A:$I,3,FALSE)),VLOOKUP($A511,'UNIPIPE NITRO'!$A:$I,3,FALSE),VLOOKUP($A511,'UNIPIPE AIR'!$A:$I,3,FALSE))),IF(ISERROR(VLOOKUP($A511,'UNIPIPE VAC'!$A:$H,3,FALSE)),VLOOKUP($A511,'UNIPIPE HP'!$A:$I,3,FALSE),VLOOKUP($A511,'UNIPIPE VAC'!$A:$H,3,FALSE)),IF(ISERROR(VLOOKUP($A511,'UNIPIPE AIR'!$A:$I,3,FALSE)),VLOOKUP($A511,'UNIPIPE NITRO'!$A:$I,3,FALSE),VLOOKUP($A511,'UNIPIPE AIR'!$A:$I,3,FALSE))))</f>
        <v/>
      </c>
      <c r="C511" s="133" t="str">
        <f>IF(ISERROR(IF(ISERROR(IF(ISERROR(VLOOKUP($A511,'UNIPIPE AIR'!$A:$I,5,FALSE)),VLOOKUP($A511,'UNIPIPE NITRO'!$A:$I,5,FALSE),VLOOKUP($A511,'UNIPIPE AIR'!$A:$I,5,FALSE))),IF(ISERROR(VLOOKUP($A511,'UNIPIPE VAC'!$A:$H,5,FALSE)),VLOOKUP($A511,'UNIPIPE HP'!$A:$I,5,FALSE),VLOOKUP($A511,'UNIPIPE VAC'!$A:$H,5,FALSE)),IF(ISERROR(VLOOKUP($A511,'UNIPIPE AIR'!$A:$I,5,FALSE)),VLOOKUP($A511,'UNIPIPE NITRO'!$A:$I,5,FALSE),VLOOKUP($A511,'UNIPIPE AIR'!$A:$I,5,FALSE)))),"",IF(ISERROR(IF(ISERROR(VLOOKUP($A511,'UNIPIPE AIR'!$A:$I,5,FALSE)),VLOOKUP($A511,'UNIPIPE NITRO'!$A:$I,5,FALSE),VLOOKUP($A511,'UNIPIPE AIR'!$A:$I,5,FALSE))),IF(ISERROR(VLOOKUP($A511,'UNIPIPE VAC'!$A:$H,5,FALSE)),VLOOKUP($A511,'UNIPIPE HP'!$A:$I,5,FALSE),VLOOKUP($A511,'UNIPIPE VAC'!$A:$H,5,FALSE)),IF(ISERROR(VLOOKUP($A511,'UNIPIPE AIR'!$A:$I,5,FALSE)),VLOOKUP($A511,'UNIPIPE NITRO'!$A:$I,5,FALSE),VLOOKUP($A511,'UNIPIPE AIR'!$A:$I,5,FALSE))))</f>
        <v/>
      </c>
      <c r="D511" s="139" t="str">
        <f>IF(ISERROR(IF(ISERROR(IF(ISERROR(VLOOKUP($A511,'UNIPIPE AIR'!$A:$I,7,FALSE)),VLOOKUP($A511,'UNIPIPE NITRO'!$A:$I,7,FALSE),VLOOKUP($A511,'UNIPIPE AIR'!$A:$I,7,FALSE))),IF(ISERROR(VLOOKUP($A511,'UNIPIPE VAC'!$A:$H,7,FALSE)),VLOOKUP($A511,'UNIPIPE HP'!$A:$I,7,FALSE),VLOOKUP($A511,'UNIPIPE VAC'!$A:$H,7,FALSE)),IF(ISERROR(VLOOKUP($A511,'UNIPIPE AIR'!$A:$I,7,FALSE)),VLOOKUP($A511,'UNIPIPE NITRO'!$A:$I,7,FALSE),VLOOKUP($A511,'UNIPIPE AIR'!$A:$I,7,FALSE)))),"",IF(ISERROR(IF(ISERROR(VLOOKUP($A511,'UNIPIPE AIR'!$A:$I,7,FALSE)),VLOOKUP($A511,'UNIPIPE NITRO'!$A:$I,7,FALSE),VLOOKUP($A511,'UNIPIPE AIR'!$A:$I,7,FALSE))),IF(ISERROR(VLOOKUP($A511,'UNIPIPE VAC'!$A:$H,7,FALSE)),VLOOKUP($A511,'UNIPIPE HP'!$A:$I,7,FALSE),VLOOKUP($A511,'UNIPIPE VAC'!$A:$H,7,FALSE)),IF(ISERROR(VLOOKUP($A511,'UNIPIPE AIR'!$A:$I,7,FALSE)),VLOOKUP($A511,'UNIPIPE NITRO'!$A:$I,7,FALSE),VLOOKUP($A511,'UNIPIPE AIR'!$A:$I,7,FALSE))))</f>
        <v/>
      </c>
      <c r="E511" s="140" t="str">
        <f>IF(ISERROR(IF(ISERROR(IF(ISERROR(VLOOKUP($A511,'UNIPIPE AIR'!$A:$I,8,FALSE)),VLOOKUP($A511,'UNIPIPE NITRO'!$A:$I,8,FALSE),VLOOKUP($A511,'UNIPIPE AIR'!$A:$I,8,FALSE))),IF(ISERROR(VLOOKUP($A511,'UNIPIPE VAC'!$A:$H,8,FALSE)),VLOOKUP($A511,'UNIPIPE HP'!$A:$I,8,FALSE),VLOOKUP($A511,'UNIPIPE VAC'!$A:$H,8,FALSE)),IF(ISERROR(VLOOKUP($A511,'UNIPIPE AIR'!$A:$I,8,FALSE)),VLOOKUP($A511,'UNIPIPE NITRO'!$A:$I,8,FALSE),VLOOKUP($A511,'UNIPIPE AIR'!$A:$I,8,FALSE)))),"",IF(ISERROR(IF(ISERROR(VLOOKUP($A511,'UNIPIPE AIR'!$A:$I,8,FALSE)),VLOOKUP($A511,'UNIPIPE NITRO'!$A:$I,8,FALSE),VLOOKUP($A511,'UNIPIPE AIR'!$A:$I,8,FALSE))),IF(ISERROR(VLOOKUP($A511,'UNIPIPE VAC'!$A:$H,8,FALSE)),VLOOKUP($A511,'UNIPIPE HP'!$A:$I,8,FALSE),VLOOKUP($A511,'UNIPIPE VAC'!$A:$H,8,FALSE)),IF(ISERROR(VLOOKUP($A511,'UNIPIPE AIR'!$A:$I,8,FALSE)),VLOOKUP($A511,'UNIPIPE NITRO'!$A:$I,8,FALSE),VLOOKUP($A511,'UNIPIPE AIR'!$A:$I,8,FALSE))))</f>
        <v/>
      </c>
      <c r="F511" s="140" t="str">
        <f t="shared" si="1"/>
        <v/>
      </c>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8.75" customHeight="1" x14ac:dyDescent="0.2">
      <c r="A512" s="135">
        <v>494</v>
      </c>
      <c r="B512" s="135" t="str">
        <f>IF(ISERROR(IF(ISERROR(IF(ISERROR(VLOOKUP($A512,'UNIPIPE AIR'!$A:$I,3,FALSE)),VLOOKUP($A512,'UNIPIPE NITRO'!$A:$I,3,FALSE),VLOOKUP($A512,'UNIPIPE AIR'!$A:$I,3,FALSE))),IF(ISERROR(VLOOKUP($A512,'UNIPIPE VAC'!$A:$H,3,FALSE)),VLOOKUP($A512,'UNIPIPE HP'!$A:$I,3,FALSE),VLOOKUP($A512,'UNIPIPE VAC'!$A:$H,3,FALSE)),IF(ISERROR(VLOOKUP($A512,'UNIPIPE AIR'!$A:$I,3,FALSE)),VLOOKUP($A512,'UNIPIPE NITRO'!$A:$I,3,FALSE),VLOOKUP($A512,'UNIPIPE AIR'!$A:$I,3,FALSE)))),"",IF(ISERROR(IF(ISERROR(VLOOKUP($A512,'UNIPIPE AIR'!$A:$I,3,FALSE)),VLOOKUP($A512,'UNIPIPE NITRO'!$A:$I,3,FALSE),VLOOKUP($A512,'UNIPIPE AIR'!$A:$I,3,FALSE))),IF(ISERROR(VLOOKUP($A512,'UNIPIPE VAC'!$A:$H,3,FALSE)),VLOOKUP($A512,'UNIPIPE HP'!$A:$I,3,FALSE),VLOOKUP($A512,'UNIPIPE VAC'!$A:$H,3,FALSE)),IF(ISERROR(VLOOKUP($A512,'UNIPIPE AIR'!$A:$I,3,FALSE)),VLOOKUP($A512,'UNIPIPE NITRO'!$A:$I,3,FALSE),VLOOKUP($A512,'UNIPIPE AIR'!$A:$I,3,FALSE))))</f>
        <v/>
      </c>
      <c r="C512" s="133" t="str">
        <f>IF(ISERROR(IF(ISERROR(IF(ISERROR(VLOOKUP($A512,'UNIPIPE AIR'!$A:$I,5,FALSE)),VLOOKUP($A512,'UNIPIPE NITRO'!$A:$I,5,FALSE),VLOOKUP($A512,'UNIPIPE AIR'!$A:$I,5,FALSE))),IF(ISERROR(VLOOKUP($A512,'UNIPIPE VAC'!$A:$H,5,FALSE)),VLOOKUP($A512,'UNIPIPE HP'!$A:$I,5,FALSE),VLOOKUP($A512,'UNIPIPE VAC'!$A:$H,5,FALSE)),IF(ISERROR(VLOOKUP($A512,'UNIPIPE AIR'!$A:$I,5,FALSE)),VLOOKUP($A512,'UNIPIPE NITRO'!$A:$I,5,FALSE),VLOOKUP($A512,'UNIPIPE AIR'!$A:$I,5,FALSE)))),"",IF(ISERROR(IF(ISERROR(VLOOKUP($A512,'UNIPIPE AIR'!$A:$I,5,FALSE)),VLOOKUP($A512,'UNIPIPE NITRO'!$A:$I,5,FALSE),VLOOKUP($A512,'UNIPIPE AIR'!$A:$I,5,FALSE))),IF(ISERROR(VLOOKUP($A512,'UNIPIPE VAC'!$A:$H,5,FALSE)),VLOOKUP($A512,'UNIPIPE HP'!$A:$I,5,FALSE),VLOOKUP($A512,'UNIPIPE VAC'!$A:$H,5,FALSE)),IF(ISERROR(VLOOKUP($A512,'UNIPIPE AIR'!$A:$I,5,FALSE)),VLOOKUP($A512,'UNIPIPE NITRO'!$A:$I,5,FALSE),VLOOKUP($A512,'UNIPIPE AIR'!$A:$I,5,FALSE))))</f>
        <v/>
      </c>
      <c r="D512" s="139" t="str">
        <f>IF(ISERROR(IF(ISERROR(IF(ISERROR(VLOOKUP($A512,'UNIPIPE AIR'!$A:$I,7,FALSE)),VLOOKUP($A512,'UNIPIPE NITRO'!$A:$I,7,FALSE),VLOOKUP($A512,'UNIPIPE AIR'!$A:$I,7,FALSE))),IF(ISERROR(VLOOKUP($A512,'UNIPIPE VAC'!$A:$H,7,FALSE)),VLOOKUP($A512,'UNIPIPE HP'!$A:$I,7,FALSE),VLOOKUP($A512,'UNIPIPE VAC'!$A:$H,7,FALSE)),IF(ISERROR(VLOOKUP($A512,'UNIPIPE AIR'!$A:$I,7,FALSE)),VLOOKUP($A512,'UNIPIPE NITRO'!$A:$I,7,FALSE),VLOOKUP($A512,'UNIPIPE AIR'!$A:$I,7,FALSE)))),"",IF(ISERROR(IF(ISERROR(VLOOKUP($A512,'UNIPIPE AIR'!$A:$I,7,FALSE)),VLOOKUP($A512,'UNIPIPE NITRO'!$A:$I,7,FALSE),VLOOKUP($A512,'UNIPIPE AIR'!$A:$I,7,FALSE))),IF(ISERROR(VLOOKUP($A512,'UNIPIPE VAC'!$A:$H,7,FALSE)),VLOOKUP($A512,'UNIPIPE HP'!$A:$I,7,FALSE),VLOOKUP($A512,'UNIPIPE VAC'!$A:$H,7,FALSE)),IF(ISERROR(VLOOKUP($A512,'UNIPIPE AIR'!$A:$I,7,FALSE)),VLOOKUP($A512,'UNIPIPE NITRO'!$A:$I,7,FALSE),VLOOKUP($A512,'UNIPIPE AIR'!$A:$I,7,FALSE))))</f>
        <v/>
      </c>
      <c r="E512" s="140" t="str">
        <f>IF(ISERROR(IF(ISERROR(IF(ISERROR(VLOOKUP($A512,'UNIPIPE AIR'!$A:$I,8,FALSE)),VLOOKUP($A512,'UNIPIPE NITRO'!$A:$I,8,FALSE),VLOOKUP($A512,'UNIPIPE AIR'!$A:$I,8,FALSE))),IF(ISERROR(VLOOKUP($A512,'UNIPIPE VAC'!$A:$H,8,FALSE)),VLOOKUP($A512,'UNIPIPE HP'!$A:$I,8,FALSE),VLOOKUP($A512,'UNIPIPE VAC'!$A:$H,8,FALSE)),IF(ISERROR(VLOOKUP($A512,'UNIPIPE AIR'!$A:$I,8,FALSE)),VLOOKUP($A512,'UNIPIPE NITRO'!$A:$I,8,FALSE),VLOOKUP($A512,'UNIPIPE AIR'!$A:$I,8,FALSE)))),"",IF(ISERROR(IF(ISERROR(VLOOKUP($A512,'UNIPIPE AIR'!$A:$I,8,FALSE)),VLOOKUP($A512,'UNIPIPE NITRO'!$A:$I,8,FALSE),VLOOKUP($A512,'UNIPIPE AIR'!$A:$I,8,FALSE))),IF(ISERROR(VLOOKUP($A512,'UNIPIPE VAC'!$A:$H,8,FALSE)),VLOOKUP($A512,'UNIPIPE HP'!$A:$I,8,FALSE),VLOOKUP($A512,'UNIPIPE VAC'!$A:$H,8,FALSE)),IF(ISERROR(VLOOKUP($A512,'UNIPIPE AIR'!$A:$I,8,FALSE)),VLOOKUP($A512,'UNIPIPE NITRO'!$A:$I,8,FALSE),VLOOKUP($A512,'UNIPIPE AIR'!$A:$I,8,FALSE))))</f>
        <v/>
      </c>
      <c r="F512" s="140" t="str">
        <f t="shared" si="1"/>
        <v/>
      </c>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8.75" customHeight="1" x14ac:dyDescent="0.2">
      <c r="A513" s="135">
        <v>495</v>
      </c>
      <c r="B513" s="135" t="str">
        <f>IF(ISERROR(IF(ISERROR(IF(ISERROR(VLOOKUP($A513,'UNIPIPE AIR'!$A:$I,3,FALSE)),VLOOKUP($A513,'UNIPIPE NITRO'!$A:$I,3,FALSE),VLOOKUP($A513,'UNIPIPE AIR'!$A:$I,3,FALSE))),IF(ISERROR(VLOOKUP($A513,'UNIPIPE VAC'!$A:$H,3,FALSE)),VLOOKUP($A513,'UNIPIPE HP'!$A:$I,3,FALSE),VLOOKUP($A513,'UNIPIPE VAC'!$A:$H,3,FALSE)),IF(ISERROR(VLOOKUP($A513,'UNIPIPE AIR'!$A:$I,3,FALSE)),VLOOKUP($A513,'UNIPIPE NITRO'!$A:$I,3,FALSE),VLOOKUP($A513,'UNIPIPE AIR'!$A:$I,3,FALSE)))),"",IF(ISERROR(IF(ISERROR(VLOOKUP($A513,'UNIPIPE AIR'!$A:$I,3,FALSE)),VLOOKUP($A513,'UNIPIPE NITRO'!$A:$I,3,FALSE),VLOOKUP($A513,'UNIPIPE AIR'!$A:$I,3,FALSE))),IF(ISERROR(VLOOKUP($A513,'UNIPIPE VAC'!$A:$H,3,FALSE)),VLOOKUP($A513,'UNIPIPE HP'!$A:$I,3,FALSE),VLOOKUP($A513,'UNIPIPE VAC'!$A:$H,3,FALSE)),IF(ISERROR(VLOOKUP($A513,'UNIPIPE AIR'!$A:$I,3,FALSE)),VLOOKUP($A513,'UNIPIPE NITRO'!$A:$I,3,FALSE),VLOOKUP($A513,'UNIPIPE AIR'!$A:$I,3,FALSE))))</f>
        <v/>
      </c>
      <c r="C513" s="133" t="str">
        <f>IF(ISERROR(IF(ISERROR(IF(ISERROR(VLOOKUP($A513,'UNIPIPE AIR'!$A:$I,5,FALSE)),VLOOKUP($A513,'UNIPIPE NITRO'!$A:$I,5,FALSE),VLOOKUP($A513,'UNIPIPE AIR'!$A:$I,5,FALSE))),IF(ISERROR(VLOOKUP($A513,'UNIPIPE VAC'!$A:$H,5,FALSE)),VLOOKUP($A513,'UNIPIPE HP'!$A:$I,5,FALSE),VLOOKUP($A513,'UNIPIPE VAC'!$A:$H,5,FALSE)),IF(ISERROR(VLOOKUP($A513,'UNIPIPE AIR'!$A:$I,5,FALSE)),VLOOKUP($A513,'UNIPIPE NITRO'!$A:$I,5,FALSE),VLOOKUP($A513,'UNIPIPE AIR'!$A:$I,5,FALSE)))),"",IF(ISERROR(IF(ISERROR(VLOOKUP($A513,'UNIPIPE AIR'!$A:$I,5,FALSE)),VLOOKUP($A513,'UNIPIPE NITRO'!$A:$I,5,FALSE),VLOOKUP($A513,'UNIPIPE AIR'!$A:$I,5,FALSE))),IF(ISERROR(VLOOKUP($A513,'UNIPIPE VAC'!$A:$H,5,FALSE)),VLOOKUP($A513,'UNIPIPE HP'!$A:$I,5,FALSE),VLOOKUP($A513,'UNIPIPE VAC'!$A:$H,5,FALSE)),IF(ISERROR(VLOOKUP($A513,'UNIPIPE AIR'!$A:$I,5,FALSE)),VLOOKUP($A513,'UNIPIPE NITRO'!$A:$I,5,FALSE),VLOOKUP($A513,'UNIPIPE AIR'!$A:$I,5,FALSE))))</f>
        <v/>
      </c>
      <c r="D513" s="139" t="str">
        <f>IF(ISERROR(IF(ISERROR(IF(ISERROR(VLOOKUP($A513,'UNIPIPE AIR'!$A:$I,7,FALSE)),VLOOKUP($A513,'UNIPIPE NITRO'!$A:$I,7,FALSE),VLOOKUP($A513,'UNIPIPE AIR'!$A:$I,7,FALSE))),IF(ISERROR(VLOOKUP($A513,'UNIPIPE VAC'!$A:$H,7,FALSE)),VLOOKUP($A513,'UNIPIPE HP'!$A:$I,7,FALSE),VLOOKUP($A513,'UNIPIPE VAC'!$A:$H,7,FALSE)),IF(ISERROR(VLOOKUP($A513,'UNIPIPE AIR'!$A:$I,7,FALSE)),VLOOKUP($A513,'UNIPIPE NITRO'!$A:$I,7,FALSE),VLOOKUP($A513,'UNIPIPE AIR'!$A:$I,7,FALSE)))),"",IF(ISERROR(IF(ISERROR(VLOOKUP($A513,'UNIPIPE AIR'!$A:$I,7,FALSE)),VLOOKUP($A513,'UNIPIPE NITRO'!$A:$I,7,FALSE),VLOOKUP($A513,'UNIPIPE AIR'!$A:$I,7,FALSE))),IF(ISERROR(VLOOKUP($A513,'UNIPIPE VAC'!$A:$H,7,FALSE)),VLOOKUP($A513,'UNIPIPE HP'!$A:$I,7,FALSE),VLOOKUP($A513,'UNIPIPE VAC'!$A:$H,7,FALSE)),IF(ISERROR(VLOOKUP($A513,'UNIPIPE AIR'!$A:$I,7,FALSE)),VLOOKUP($A513,'UNIPIPE NITRO'!$A:$I,7,FALSE),VLOOKUP($A513,'UNIPIPE AIR'!$A:$I,7,FALSE))))</f>
        <v/>
      </c>
      <c r="E513" s="140" t="str">
        <f>IF(ISERROR(IF(ISERROR(IF(ISERROR(VLOOKUP($A513,'UNIPIPE AIR'!$A:$I,8,FALSE)),VLOOKUP($A513,'UNIPIPE NITRO'!$A:$I,8,FALSE),VLOOKUP($A513,'UNIPIPE AIR'!$A:$I,8,FALSE))),IF(ISERROR(VLOOKUP($A513,'UNIPIPE VAC'!$A:$H,8,FALSE)),VLOOKUP($A513,'UNIPIPE HP'!$A:$I,8,FALSE),VLOOKUP($A513,'UNIPIPE VAC'!$A:$H,8,FALSE)),IF(ISERROR(VLOOKUP($A513,'UNIPIPE AIR'!$A:$I,8,FALSE)),VLOOKUP($A513,'UNIPIPE NITRO'!$A:$I,8,FALSE),VLOOKUP($A513,'UNIPIPE AIR'!$A:$I,8,FALSE)))),"",IF(ISERROR(IF(ISERROR(VLOOKUP($A513,'UNIPIPE AIR'!$A:$I,8,FALSE)),VLOOKUP($A513,'UNIPIPE NITRO'!$A:$I,8,FALSE),VLOOKUP($A513,'UNIPIPE AIR'!$A:$I,8,FALSE))),IF(ISERROR(VLOOKUP($A513,'UNIPIPE VAC'!$A:$H,8,FALSE)),VLOOKUP($A513,'UNIPIPE HP'!$A:$I,8,FALSE),VLOOKUP($A513,'UNIPIPE VAC'!$A:$H,8,FALSE)),IF(ISERROR(VLOOKUP($A513,'UNIPIPE AIR'!$A:$I,8,FALSE)),VLOOKUP($A513,'UNIPIPE NITRO'!$A:$I,8,FALSE),VLOOKUP($A513,'UNIPIPE AIR'!$A:$I,8,FALSE))))</f>
        <v/>
      </c>
      <c r="F513" s="140" t="str">
        <f t="shared" si="1"/>
        <v/>
      </c>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8.75" customHeight="1" x14ac:dyDescent="0.2">
      <c r="A514" s="135">
        <v>496</v>
      </c>
      <c r="B514" s="135" t="str">
        <f>IF(ISERROR(IF(ISERROR(IF(ISERROR(VLOOKUP($A514,'UNIPIPE AIR'!$A:$I,3,FALSE)),VLOOKUP($A514,'UNIPIPE NITRO'!$A:$I,3,FALSE),VLOOKUP($A514,'UNIPIPE AIR'!$A:$I,3,FALSE))),IF(ISERROR(VLOOKUP($A514,'UNIPIPE VAC'!$A:$H,3,FALSE)),VLOOKUP($A514,'UNIPIPE HP'!$A:$I,3,FALSE),VLOOKUP($A514,'UNIPIPE VAC'!$A:$H,3,FALSE)),IF(ISERROR(VLOOKUP($A514,'UNIPIPE AIR'!$A:$I,3,FALSE)),VLOOKUP($A514,'UNIPIPE NITRO'!$A:$I,3,FALSE),VLOOKUP($A514,'UNIPIPE AIR'!$A:$I,3,FALSE)))),"",IF(ISERROR(IF(ISERROR(VLOOKUP($A514,'UNIPIPE AIR'!$A:$I,3,FALSE)),VLOOKUP($A514,'UNIPIPE NITRO'!$A:$I,3,FALSE),VLOOKUP($A514,'UNIPIPE AIR'!$A:$I,3,FALSE))),IF(ISERROR(VLOOKUP($A514,'UNIPIPE VAC'!$A:$H,3,FALSE)),VLOOKUP($A514,'UNIPIPE HP'!$A:$I,3,FALSE),VLOOKUP($A514,'UNIPIPE VAC'!$A:$H,3,FALSE)),IF(ISERROR(VLOOKUP($A514,'UNIPIPE AIR'!$A:$I,3,FALSE)),VLOOKUP($A514,'UNIPIPE NITRO'!$A:$I,3,FALSE),VLOOKUP($A514,'UNIPIPE AIR'!$A:$I,3,FALSE))))</f>
        <v/>
      </c>
      <c r="C514" s="133" t="str">
        <f>IF(ISERROR(IF(ISERROR(IF(ISERROR(VLOOKUP($A514,'UNIPIPE AIR'!$A:$I,5,FALSE)),VLOOKUP($A514,'UNIPIPE NITRO'!$A:$I,5,FALSE),VLOOKUP($A514,'UNIPIPE AIR'!$A:$I,5,FALSE))),IF(ISERROR(VLOOKUP($A514,'UNIPIPE VAC'!$A:$H,5,FALSE)),VLOOKUP($A514,'UNIPIPE HP'!$A:$I,5,FALSE),VLOOKUP($A514,'UNIPIPE VAC'!$A:$H,5,FALSE)),IF(ISERROR(VLOOKUP($A514,'UNIPIPE AIR'!$A:$I,5,FALSE)),VLOOKUP($A514,'UNIPIPE NITRO'!$A:$I,5,FALSE),VLOOKUP($A514,'UNIPIPE AIR'!$A:$I,5,FALSE)))),"",IF(ISERROR(IF(ISERROR(VLOOKUP($A514,'UNIPIPE AIR'!$A:$I,5,FALSE)),VLOOKUP($A514,'UNIPIPE NITRO'!$A:$I,5,FALSE),VLOOKUP($A514,'UNIPIPE AIR'!$A:$I,5,FALSE))),IF(ISERROR(VLOOKUP($A514,'UNIPIPE VAC'!$A:$H,5,FALSE)),VLOOKUP($A514,'UNIPIPE HP'!$A:$I,5,FALSE),VLOOKUP($A514,'UNIPIPE VAC'!$A:$H,5,FALSE)),IF(ISERROR(VLOOKUP($A514,'UNIPIPE AIR'!$A:$I,5,FALSE)),VLOOKUP($A514,'UNIPIPE NITRO'!$A:$I,5,FALSE),VLOOKUP($A514,'UNIPIPE AIR'!$A:$I,5,FALSE))))</f>
        <v/>
      </c>
      <c r="D514" s="139" t="str">
        <f>IF(ISERROR(IF(ISERROR(IF(ISERROR(VLOOKUP($A514,'UNIPIPE AIR'!$A:$I,7,FALSE)),VLOOKUP($A514,'UNIPIPE NITRO'!$A:$I,7,FALSE),VLOOKUP($A514,'UNIPIPE AIR'!$A:$I,7,FALSE))),IF(ISERROR(VLOOKUP($A514,'UNIPIPE VAC'!$A:$H,7,FALSE)),VLOOKUP($A514,'UNIPIPE HP'!$A:$I,7,FALSE),VLOOKUP($A514,'UNIPIPE VAC'!$A:$H,7,FALSE)),IF(ISERROR(VLOOKUP($A514,'UNIPIPE AIR'!$A:$I,7,FALSE)),VLOOKUP($A514,'UNIPIPE NITRO'!$A:$I,7,FALSE),VLOOKUP($A514,'UNIPIPE AIR'!$A:$I,7,FALSE)))),"",IF(ISERROR(IF(ISERROR(VLOOKUP($A514,'UNIPIPE AIR'!$A:$I,7,FALSE)),VLOOKUP($A514,'UNIPIPE NITRO'!$A:$I,7,FALSE),VLOOKUP($A514,'UNIPIPE AIR'!$A:$I,7,FALSE))),IF(ISERROR(VLOOKUP($A514,'UNIPIPE VAC'!$A:$H,7,FALSE)),VLOOKUP($A514,'UNIPIPE HP'!$A:$I,7,FALSE),VLOOKUP($A514,'UNIPIPE VAC'!$A:$H,7,FALSE)),IF(ISERROR(VLOOKUP($A514,'UNIPIPE AIR'!$A:$I,7,FALSE)),VLOOKUP($A514,'UNIPIPE NITRO'!$A:$I,7,FALSE),VLOOKUP($A514,'UNIPIPE AIR'!$A:$I,7,FALSE))))</f>
        <v/>
      </c>
      <c r="E514" s="140" t="str">
        <f>IF(ISERROR(IF(ISERROR(IF(ISERROR(VLOOKUP($A514,'UNIPIPE AIR'!$A:$I,8,FALSE)),VLOOKUP($A514,'UNIPIPE NITRO'!$A:$I,8,FALSE),VLOOKUP($A514,'UNIPIPE AIR'!$A:$I,8,FALSE))),IF(ISERROR(VLOOKUP($A514,'UNIPIPE VAC'!$A:$H,8,FALSE)),VLOOKUP($A514,'UNIPIPE HP'!$A:$I,8,FALSE),VLOOKUP($A514,'UNIPIPE VAC'!$A:$H,8,FALSE)),IF(ISERROR(VLOOKUP($A514,'UNIPIPE AIR'!$A:$I,8,FALSE)),VLOOKUP($A514,'UNIPIPE NITRO'!$A:$I,8,FALSE),VLOOKUP($A514,'UNIPIPE AIR'!$A:$I,8,FALSE)))),"",IF(ISERROR(IF(ISERROR(VLOOKUP($A514,'UNIPIPE AIR'!$A:$I,8,FALSE)),VLOOKUP($A514,'UNIPIPE NITRO'!$A:$I,8,FALSE),VLOOKUP($A514,'UNIPIPE AIR'!$A:$I,8,FALSE))),IF(ISERROR(VLOOKUP($A514,'UNIPIPE VAC'!$A:$H,8,FALSE)),VLOOKUP($A514,'UNIPIPE HP'!$A:$I,8,FALSE),VLOOKUP($A514,'UNIPIPE VAC'!$A:$H,8,FALSE)),IF(ISERROR(VLOOKUP($A514,'UNIPIPE AIR'!$A:$I,8,FALSE)),VLOOKUP($A514,'UNIPIPE NITRO'!$A:$I,8,FALSE),VLOOKUP($A514,'UNIPIPE AIR'!$A:$I,8,FALSE))))</f>
        <v/>
      </c>
      <c r="F514" s="140" t="str">
        <f t="shared" si="1"/>
        <v/>
      </c>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8.75" customHeight="1" x14ac:dyDescent="0.2">
      <c r="A515" s="135">
        <v>497</v>
      </c>
      <c r="B515" s="135" t="str">
        <f>IF(ISERROR(IF(ISERROR(IF(ISERROR(VLOOKUP($A515,'UNIPIPE AIR'!$A:$I,3,FALSE)),VLOOKUP($A515,'UNIPIPE NITRO'!$A:$I,3,FALSE),VLOOKUP($A515,'UNIPIPE AIR'!$A:$I,3,FALSE))),IF(ISERROR(VLOOKUP($A515,'UNIPIPE VAC'!$A:$H,3,FALSE)),VLOOKUP($A515,'UNIPIPE HP'!$A:$I,3,FALSE),VLOOKUP($A515,'UNIPIPE VAC'!$A:$H,3,FALSE)),IF(ISERROR(VLOOKUP($A515,'UNIPIPE AIR'!$A:$I,3,FALSE)),VLOOKUP($A515,'UNIPIPE NITRO'!$A:$I,3,FALSE),VLOOKUP($A515,'UNIPIPE AIR'!$A:$I,3,FALSE)))),"",IF(ISERROR(IF(ISERROR(VLOOKUP($A515,'UNIPIPE AIR'!$A:$I,3,FALSE)),VLOOKUP($A515,'UNIPIPE NITRO'!$A:$I,3,FALSE),VLOOKUP($A515,'UNIPIPE AIR'!$A:$I,3,FALSE))),IF(ISERROR(VLOOKUP($A515,'UNIPIPE VAC'!$A:$H,3,FALSE)),VLOOKUP($A515,'UNIPIPE HP'!$A:$I,3,FALSE),VLOOKUP($A515,'UNIPIPE VAC'!$A:$H,3,FALSE)),IF(ISERROR(VLOOKUP($A515,'UNIPIPE AIR'!$A:$I,3,FALSE)),VLOOKUP($A515,'UNIPIPE NITRO'!$A:$I,3,FALSE),VLOOKUP($A515,'UNIPIPE AIR'!$A:$I,3,FALSE))))</f>
        <v/>
      </c>
      <c r="C515" s="133" t="str">
        <f>IF(ISERROR(IF(ISERROR(IF(ISERROR(VLOOKUP($A515,'UNIPIPE AIR'!$A:$I,5,FALSE)),VLOOKUP($A515,'UNIPIPE NITRO'!$A:$I,5,FALSE),VLOOKUP($A515,'UNIPIPE AIR'!$A:$I,5,FALSE))),IF(ISERROR(VLOOKUP($A515,'UNIPIPE VAC'!$A:$H,5,FALSE)),VLOOKUP($A515,'UNIPIPE HP'!$A:$I,5,FALSE),VLOOKUP($A515,'UNIPIPE VAC'!$A:$H,5,FALSE)),IF(ISERROR(VLOOKUP($A515,'UNIPIPE AIR'!$A:$I,5,FALSE)),VLOOKUP($A515,'UNIPIPE NITRO'!$A:$I,5,FALSE),VLOOKUP($A515,'UNIPIPE AIR'!$A:$I,5,FALSE)))),"",IF(ISERROR(IF(ISERROR(VLOOKUP($A515,'UNIPIPE AIR'!$A:$I,5,FALSE)),VLOOKUP($A515,'UNIPIPE NITRO'!$A:$I,5,FALSE),VLOOKUP($A515,'UNIPIPE AIR'!$A:$I,5,FALSE))),IF(ISERROR(VLOOKUP($A515,'UNIPIPE VAC'!$A:$H,5,FALSE)),VLOOKUP($A515,'UNIPIPE HP'!$A:$I,5,FALSE),VLOOKUP($A515,'UNIPIPE VAC'!$A:$H,5,FALSE)),IF(ISERROR(VLOOKUP($A515,'UNIPIPE AIR'!$A:$I,5,FALSE)),VLOOKUP($A515,'UNIPIPE NITRO'!$A:$I,5,FALSE),VLOOKUP($A515,'UNIPIPE AIR'!$A:$I,5,FALSE))))</f>
        <v/>
      </c>
      <c r="D515" s="139" t="str">
        <f>IF(ISERROR(IF(ISERROR(IF(ISERROR(VLOOKUP($A515,'UNIPIPE AIR'!$A:$I,7,FALSE)),VLOOKUP($A515,'UNIPIPE NITRO'!$A:$I,7,FALSE),VLOOKUP($A515,'UNIPIPE AIR'!$A:$I,7,FALSE))),IF(ISERROR(VLOOKUP($A515,'UNIPIPE VAC'!$A:$H,7,FALSE)),VLOOKUP($A515,'UNIPIPE HP'!$A:$I,7,FALSE),VLOOKUP($A515,'UNIPIPE VAC'!$A:$H,7,FALSE)),IF(ISERROR(VLOOKUP($A515,'UNIPIPE AIR'!$A:$I,7,FALSE)),VLOOKUP($A515,'UNIPIPE NITRO'!$A:$I,7,FALSE),VLOOKUP($A515,'UNIPIPE AIR'!$A:$I,7,FALSE)))),"",IF(ISERROR(IF(ISERROR(VLOOKUP($A515,'UNIPIPE AIR'!$A:$I,7,FALSE)),VLOOKUP($A515,'UNIPIPE NITRO'!$A:$I,7,FALSE),VLOOKUP($A515,'UNIPIPE AIR'!$A:$I,7,FALSE))),IF(ISERROR(VLOOKUP($A515,'UNIPIPE VAC'!$A:$H,7,FALSE)),VLOOKUP($A515,'UNIPIPE HP'!$A:$I,7,FALSE),VLOOKUP($A515,'UNIPIPE VAC'!$A:$H,7,FALSE)),IF(ISERROR(VLOOKUP($A515,'UNIPIPE AIR'!$A:$I,7,FALSE)),VLOOKUP($A515,'UNIPIPE NITRO'!$A:$I,7,FALSE),VLOOKUP($A515,'UNIPIPE AIR'!$A:$I,7,FALSE))))</f>
        <v/>
      </c>
      <c r="E515" s="140" t="str">
        <f>IF(ISERROR(IF(ISERROR(IF(ISERROR(VLOOKUP($A515,'UNIPIPE AIR'!$A:$I,8,FALSE)),VLOOKUP($A515,'UNIPIPE NITRO'!$A:$I,8,FALSE),VLOOKUP($A515,'UNIPIPE AIR'!$A:$I,8,FALSE))),IF(ISERROR(VLOOKUP($A515,'UNIPIPE VAC'!$A:$H,8,FALSE)),VLOOKUP($A515,'UNIPIPE HP'!$A:$I,8,FALSE),VLOOKUP($A515,'UNIPIPE VAC'!$A:$H,8,FALSE)),IF(ISERROR(VLOOKUP($A515,'UNIPIPE AIR'!$A:$I,8,FALSE)),VLOOKUP($A515,'UNIPIPE NITRO'!$A:$I,8,FALSE),VLOOKUP($A515,'UNIPIPE AIR'!$A:$I,8,FALSE)))),"",IF(ISERROR(IF(ISERROR(VLOOKUP($A515,'UNIPIPE AIR'!$A:$I,8,FALSE)),VLOOKUP($A515,'UNIPIPE NITRO'!$A:$I,8,FALSE),VLOOKUP($A515,'UNIPIPE AIR'!$A:$I,8,FALSE))),IF(ISERROR(VLOOKUP($A515,'UNIPIPE VAC'!$A:$H,8,FALSE)),VLOOKUP($A515,'UNIPIPE HP'!$A:$I,8,FALSE),VLOOKUP($A515,'UNIPIPE VAC'!$A:$H,8,FALSE)),IF(ISERROR(VLOOKUP($A515,'UNIPIPE AIR'!$A:$I,8,FALSE)),VLOOKUP($A515,'UNIPIPE NITRO'!$A:$I,8,FALSE),VLOOKUP($A515,'UNIPIPE AIR'!$A:$I,8,FALSE))))</f>
        <v/>
      </c>
      <c r="F515" s="140" t="str">
        <f t="shared" si="1"/>
        <v/>
      </c>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8.75" customHeight="1" x14ac:dyDescent="0.2">
      <c r="A516" s="135">
        <v>498</v>
      </c>
      <c r="B516" s="135" t="str">
        <f>IF(ISERROR(IF(ISERROR(IF(ISERROR(VLOOKUP($A516,'UNIPIPE AIR'!$A:$I,3,FALSE)),VLOOKUP($A516,'UNIPIPE NITRO'!$A:$I,3,FALSE),VLOOKUP($A516,'UNIPIPE AIR'!$A:$I,3,FALSE))),IF(ISERROR(VLOOKUP($A516,'UNIPIPE VAC'!$A:$H,3,FALSE)),VLOOKUP($A516,'UNIPIPE HP'!$A:$I,3,FALSE),VLOOKUP($A516,'UNIPIPE VAC'!$A:$H,3,FALSE)),IF(ISERROR(VLOOKUP($A516,'UNIPIPE AIR'!$A:$I,3,FALSE)),VLOOKUP($A516,'UNIPIPE NITRO'!$A:$I,3,FALSE),VLOOKUP($A516,'UNIPIPE AIR'!$A:$I,3,FALSE)))),"",IF(ISERROR(IF(ISERROR(VLOOKUP($A516,'UNIPIPE AIR'!$A:$I,3,FALSE)),VLOOKUP($A516,'UNIPIPE NITRO'!$A:$I,3,FALSE),VLOOKUP($A516,'UNIPIPE AIR'!$A:$I,3,FALSE))),IF(ISERROR(VLOOKUP($A516,'UNIPIPE VAC'!$A:$H,3,FALSE)),VLOOKUP($A516,'UNIPIPE HP'!$A:$I,3,FALSE),VLOOKUP($A516,'UNIPIPE VAC'!$A:$H,3,FALSE)),IF(ISERROR(VLOOKUP($A516,'UNIPIPE AIR'!$A:$I,3,FALSE)),VLOOKUP($A516,'UNIPIPE NITRO'!$A:$I,3,FALSE),VLOOKUP($A516,'UNIPIPE AIR'!$A:$I,3,FALSE))))</f>
        <v/>
      </c>
      <c r="C516" s="133" t="str">
        <f>IF(ISERROR(IF(ISERROR(IF(ISERROR(VLOOKUP($A516,'UNIPIPE AIR'!$A:$I,5,FALSE)),VLOOKUP($A516,'UNIPIPE NITRO'!$A:$I,5,FALSE),VLOOKUP($A516,'UNIPIPE AIR'!$A:$I,5,FALSE))),IF(ISERROR(VLOOKUP($A516,'UNIPIPE VAC'!$A:$H,5,FALSE)),VLOOKUP($A516,'UNIPIPE HP'!$A:$I,5,FALSE),VLOOKUP($A516,'UNIPIPE VAC'!$A:$H,5,FALSE)),IF(ISERROR(VLOOKUP($A516,'UNIPIPE AIR'!$A:$I,5,FALSE)),VLOOKUP($A516,'UNIPIPE NITRO'!$A:$I,5,FALSE),VLOOKUP($A516,'UNIPIPE AIR'!$A:$I,5,FALSE)))),"",IF(ISERROR(IF(ISERROR(VLOOKUP($A516,'UNIPIPE AIR'!$A:$I,5,FALSE)),VLOOKUP($A516,'UNIPIPE NITRO'!$A:$I,5,FALSE),VLOOKUP($A516,'UNIPIPE AIR'!$A:$I,5,FALSE))),IF(ISERROR(VLOOKUP($A516,'UNIPIPE VAC'!$A:$H,5,FALSE)),VLOOKUP($A516,'UNIPIPE HP'!$A:$I,5,FALSE),VLOOKUP($A516,'UNIPIPE VAC'!$A:$H,5,FALSE)),IF(ISERROR(VLOOKUP($A516,'UNIPIPE AIR'!$A:$I,5,FALSE)),VLOOKUP($A516,'UNIPIPE NITRO'!$A:$I,5,FALSE),VLOOKUP($A516,'UNIPIPE AIR'!$A:$I,5,FALSE))))</f>
        <v/>
      </c>
      <c r="D516" s="139" t="str">
        <f>IF(ISERROR(IF(ISERROR(IF(ISERROR(VLOOKUP($A516,'UNIPIPE AIR'!$A:$I,7,FALSE)),VLOOKUP($A516,'UNIPIPE NITRO'!$A:$I,7,FALSE),VLOOKUP($A516,'UNIPIPE AIR'!$A:$I,7,FALSE))),IF(ISERROR(VLOOKUP($A516,'UNIPIPE VAC'!$A:$H,7,FALSE)),VLOOKUP($A516,'UNIPIPE HP'!$A:$I,7,FALSE),VLOOKUP($A516,'UNIPIPE VAC'!$A:$H,7,FALSE)),IF(ISERROR(VLOOKUP($A516,'UNIPIPE AIR'!$A:$I,7,FALSE)),VLOOKUP($A516,'UNIPIPE NITRO'!$A:$I,7,FALSE),VLOOKUP($A516,'UNIPIPE AIR'!$A:$I,7,FALSE)))),"",IF(ISERROR(IF(ISERROR(VLOOKUP($A516,'UNIPIPE AIR'!$A:$I,7,FALSE)),VLOOKUP($A516,'UNIPIPE NITRO'!$A:$I,7,FALSE),VLOOKUP($A516,'UNIPIPE AIR'!$A:$I,7,FALSE))),IF(ISERROR(VLOOKUP($A516,'UNIPIPE VAC'!$A:$H,7,FALSE)),VLOOKUP($A516,'UNIPIPE HP'!$A:$I,7,FALSE),VLOOKUP($A516,'UNIPIPE VAC'!$A:$H,7,FALSE)),IF(ISERROR(VLOOKUP($A516,'UNIPIPE AIR'!$A:$I,7,FALSE)),VLOOKUP($A516,'UNIPIPE NITRO'!$A:$I,7,FALSE),VLOOKUP($A516,'UNIPIPE AIR'!$A:$I,7,FALSE))))</f>
        <v/>
      </c>
      <c r="E516" s="140" t="str">
        <f>IF(ISERROR(IF(ISERROR(IF(ISERROR(VLOOKUP($A516,'UNIPIPE AIR'!$A:$I,8,FALSE)),VLOOKUP($A516,'UNIPIPE NITRO'!$A:$I,8,FALSE),VLOOKUP($A516,'UNIPIPE AIR'!$A:$I,8,FALSE))),IF(ISERROR(VLOOKUP($A516,'UNIPIPE VAC'!$A:$H,8,FALSE)),VLOOKUP($A516,'UNIPIPE HP'!$A:$I,8,FALSE),VLOOKUP($A516,'UNIPIPE VAC'!$A:$H,8,FALSE)),IF(ISERROR(VLOOKUP($A516,'UNIPIPE AIR'!$A:$I,8,FALSE)),VLOOKUP($A516,'UNIPIPE NITRO'!$A:$I,8,FALSE),VLOOKUP($A516,'UNIPIPE AIR'!$A:$I,8,FALSE)))),"",IF(ISERROR(IF(ISERROR(VLOOKUP($A516,'UNIPIPE AIR'!$A:$I,8,FALSE)),VLOOKUP($A516,'UNIPIPE NITRO'!$A:$I,8,FALSE),VLOOKUP($A516,'UNIPIPE AIR'!$A:$I,8,FALSE))),IF(ISERROR(VLOOKUP($A516,'UNIPIPE VAC'!$A:$H,8,FALSE)),VLOOKUP($A516,'UNIPIPE HP'!$A:$I,8,FALSE),VLOOKUP($A516,'UNIPIPE VAC'!$A:$H,8,FALSE)),IF(ISERROR(VLOOKUP($A516,'UNIPIPE AIR'!$A:$I,8,FALSE)),VLOOKUP($A516,'UNIPIPE NITRO'!$A:$I,8,FALSE),VLOOKUP($A516,'UNIPIPE AIR'!$A:$I,8,FALSE))))</f>
        <v/>
      </c>
      <c r="F516" s="140" t="str">
        <f t="shared" si="1"/>
        <v/>
      </c>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8.75" customHeight="1" x14ac:dyDescent="0.2">
      <c r="A517" s="135">
        <v>499</v>
      </c>
      <c r="B517" s="135" t="str">
        <f>IF(ISERROR(IF(ISERROR(IF(ISERROR(VLOOKUP($A517,'UNIPIPE AIR'!$A:$I,3,FALSE)),VLOOKUP($A517,'UNIPIPE NITRO'!$A:$I,3,FALSE),VLOOKUP($A517,'UNIPIPE AIR'!$A:$I,3,FALSE))),IF(ISERROR(VLOOKUP($A517,'UNIPIPE VAC'!$A:$H,3,FALSE)),VLOOKUP($A517,'UNIPIPE HP'!$A:$I,3,FALSE),VLOOKUP($A517,'UNIPIPE VAC'!$A:$H,3,FALSE)),IF(ISERROR(VLOOKUP($A517,'UNIPIPE AIR'!$A:$I,3,FALSE)),VLOOKUP($A517,'UNIPIPE NITRO'!$A:$I,3,FALSE),VLOOKUP($A517,'UNIPIPE AIR'!$A:$I,3,FALSE)))),"",IF(ISERROR(IF(ISERROR(VLOOKUP($A517,'UNIPIPE AIR'!$A:$I,3,FALSE)),VLOOKUP($A517,'UNIPIPE NITRO'!$A:$I,3,FALSE),VLOOKUP($A517,'UNIPIPE AIR'!$A:$I,3,FALSE))),IF(ISERROR(VLOOKUP($A517,'UNIPIPE VAC'!$A:$H,3,FALSE)),VLOOKUP($A517,'UNIPIPE HP'!$A:$I,3,FALSE),VLOOKUP($A517,'UNIPIPE VAC'!$A:$H,3,FALSE)),IF(ISERROR(VLOOKUP($A517,'UNIPIPE AIR'!$A:$I,3,FALSE)),VLOOKUP($A517,'UNIPIPE NITRO'!$A:$I,3,FALSE),VLOOKUP($A517,'UNIPIPE AIR'!$A:$I,3,FALSE))))</f>
        <v/>
      </c>
      <c r="C517" s="133" t="str">
        <f>IF(ISERROR(IF(ISERROR(IF(ISERROR(VLOOKUP($A517,'UNIPIPE AIR'!$A:$I,5,FALSE)),VLOOKUP($A517,'UNIPIPE NITRO'!$A:$I,5,FALSE),VLOOKUP($A517,'UNIPIPE AIR'!$A:$I,5,FALSE))),IF(ISERROR(VLOOKUP($A517,'UNIPIPE VAC'!$A:$H,5,FALSE)),VLOOKUP($A517,'UNIPIPE HP'!$A:$I,5,FALSE),VLOOKUP($A517,'UNIPIPE VAC'!$A:$H,5,FALSE)),IF(ISERROR(VLOOKUP($A517,'UNIPIPE AIR'!$A:$I,5,FALSE)),VLOOKUP($A517,'UNIPIPE NITRO'!$A:$I,5,FALSE),VLOOKUP($A517,'UNIPIPE AIR'!$A:$I,5,FALSE)))),"",IF(ISERROR(IF(ISERROR(VLOOKUP($A517,'UNIPIPE AIR'!$A:$I,5,FALSE)),VLOOKUP($A517,'UNIPIPE NITRO'!$A:$I,5,FALSE),VLOOKUP($A517,'UNIPIPE AIR'!$A:$I,5,FALSE))),IF(ISERROR(VLOOKUP($A517,'UNIPIPE VAC'!$A:$H,5,FALSE)),VLOOKUP($A517,'UNIPIPE HP'!$A:$I,5,FALSE),VLOOKUP($A517,'UNIPIPE VAC'!$A:$H,5,FALSE)),IF(ISERROR(VLOOKUP($A517,'UNIPIPE AIR'!$A:$I,5,FALSE)),VLOOKUP($A517,'UNIPIPE NITRO'!$A:$I,5,FALSE),VLOOKUP($A517,'UNIPIPE AIR'!$A:$I,5,FALSE))))</f>
        <v/>
      </c>
      <c r="D517" s="139" t="str">
        <f>IF(ISERROR(IF(ISERROR(IF(ISERROR(VLOOKUP($A517,'UNIPIPE AIR'!$A:$I,7,FALSE)),VLOOKUP($A517,'UNIPIPE NITRO'!$A:$I,7,FALSE),VLOOKUP($A517,'UNIPIPE AIR'!$A:$I,7,FALSE))),IF(ISERROR(VLOOKUP($A517,'UNIPIPE VAC'!$A:$H,7,FALSE)),VLOOKUP($A517,'UNIPIPE HP'!$A:$I,7,FALSE),VLOOKUP($A517,'UNIPIPE VAC'!$A:$H,7,FALSE)),IF(ISERROR(VLOOKUP($A517,'UNIPIPE AIR'!$A:$I,7,FALSE)),VLOOKUP($A517,'UNIPIPE NITRO'!$A:$I,7,FALSE),VLOOKUP($A517,'UNIPIPE AIR'!$A:$I,7,FALSE)))),"",IF(ISERROR(IF(ISERROR(VLOOKUP($A517,'UNIPIPE AIR'!$A:$I,7,FALSE)),VLOOKUP($A517,'UNIPIPE NITRO'!$A:$I,7,FALSE),VLOOKUP($A517,'UNIPIPE AIR'!$A:$I,7,FALSE))),IF(ISERROR(VLOOKUP($A517,'UNIPIPE VAC'!$A:$H,7,FALSE)),VLOOKUP($A517,'UNIPIPE HP'!$A:$I,7,FALSE),VLOOKUP($A517,'UNIPIPE VAC'!$A:$H,7,FALSE)),IF(ISERROR(VLOOKUP($A517,'UNIPIPE AIR'!$A:$I,7,FALSE)),VLOOKUP($A517,'UNIPIPE NITRO'!$A:$I,7,FALSE),VLOOKUP($A517,'UNIPIPE AIR'!$A:$I,7,FALSE))))</f>
        <v/>
      </c>
      <c r="E517" s="140" t="str">
        <f>IF(ISERROR(IF(ISERROR(IF(ISERROR(VLOOKUP($A517,'UNIPIPE AIR'!$A:$I,8,FALSE)),VLOOKUP($A517,'UNIPIPE NITRO'!$A:$I,8,FALSE),VLOOKUP($A517,'UNIPIPE AIR'!$A:$I,8,FALSE))),IF(ISERROR(VLOOKUP($A517,'UNIPIPE VAC'!$A:$H,8,FALSE)),VLOOKUP($A517,'UNIPIPE HP'!$A:$I,8,FALSE),VLOOKUP($A517,'UNIPIPE VAC'!$A:$H,8,FALSE)),IF(ISERROR(VLOOKUP($A517,'UNIPIPE AIR'!$A:$I,8,FALSE)),VLOOKUP($A517,'UNIPIPE NITRO'!$A:$I,8,FALSE),VLOOKUP($A517,'UNIPIPE AIR'!$A:$I,8,FALSE)))),"",IF(ISERROR(IF(ISERROR(VLOOKUP($A517,'UNIPIPE AIR'!$A:$I,8,FALSE)),VLOOKUP($A517,'UNIPIPE NITRO'!$A:$I,8,FALSE),VLOOKUP($A517,'UNIPIPE AIR'!$A:$I,8,FALSE))),IF(ISERROR(VLOOKUP($A517,'UNIPIPE VAC'!$A:$H,8,FALSE)),VLOOKUP($A517,'UNIPIPE HP'!$A:$I,8,FALSE),VLOOKUP($A517,'UNIPIPE VAC'!$A:$H,8,FALSE)),IF(ISERROR(VLOOKUP($A517,'UNIPIPE AIR'!$A:$I,8,FALSE)),VLOOKUP($A517,'UNIPIPE NITRO'!$A:$I,8,FALSE),VLOOKUP($A517,'UNIPIPE AIR'!$A:$I,8,FALSE))))</f>
        <v/>
      </c>
      <c r="F517" s="140" t="str">
        <f t="shared" si="1"/>
        <v/>
      </c>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8.75" customHeight="1" x14ac:dyDescent="0.2">
      <c r="A518" s="135">
        <v>500</v>
      </c>
      <c r="B518" s="135" t="str">
        <f>IF(ISERROR(IF(ISERROR(IF(ISERROR(VLOOKUP($A518,'UNIPIPE AIR'!$A:$I,3,FALSE)),VLOOKUP($A518,'UNIPIPE NITRO'!$A:$I,3,FALSE),VLOOKUP($A518,'UNIPIPE AIR'!$A:$I,3,FALSE))),IF(ISERROR(VLOOKUP($A518,'UNIPIPE VAC'!$A:$H,3,FALSE)),VLOOKUP($A518,'UNIPIPE HP'!$A:$I,3,FALSE),VLOOKUP($A518,'UNIPIPE VAC'!$A:$H,3,FALSE)),IF(ISERROR(VLOOKUP($A518,'UNIPIPE AIR'!$A:$I,3,FALSE)),VLOOKUP($A518,'UNIPIPE NITRO'!$A:$I,3,FALSE),VLOOKUP($A518,'UNIPIPE AIR'!$A:$I,3,FALSE)))),"",IF(ISERROR(IF(ISERROR(VLOOKUP($A518,'UNIPIPE AIR'!$A:$I,3,FALSE)),VLOOKUP($A518,'UNIPIPE NITRO'!$A:$I,3,FALSE),VLOOKUP($A518,'UNIPIPE AIR'!$A:$I,3,FALSE))),IF(ISERROR(VLOOKUP($A518,'UNIPIPE VAC'!$A:$H,3,FALSE)),VLOOKUP($A518,'UNIPIPE HP'!$A:$I,3,FALSE),VLOOKUP($A518,'UNIPIPE VAC'!$A:$H,3,FALSE)),IF(ISERROR(VLOOKUP($A518,'UNIPIPE AIR'!$A:$I,3,FALSE)),VLOOKUP($A518,'UNIPIPE NITRO'!$A:$I,3,FALSE),VLOOKUP($A518,'UNIPIPE AIR'!$A:$I,3,FALSE))))</f>
        <v/>
      </c>
      <c r="C518" s="133" t="str">
        <f>IF(ISERROR(IF(ISERROR(IF(ISERROR(VLOOKUP($A518,'UNIPIPE AIR'!$A:$I,5,FALSE)),VLOOKUP($A518,'UNIPIPE NITRO'!$A:$I,5,FALSE),VLOOKUP($A518,'UNIPIPE AIR'!$A:$I,5,FALSE))),IF(ISERROR(VLOOKUP($A518,'UNIPIPE VAC'!$A:$H,5,FALSE)),VLOOKUP($A518,'UNIPIPE HP'!$A:$I,5,FALSE),VLOOKUP($A518,'UNIPIPE VAC'!$A:$H,5,FALSE)),IF(ISERROR(VLOOKUP($A518,'UNIPIPE AIR'!$A:$I,5,FALSE)),VLOOKUP($A518,'UNIPIPE NITRO'!$A:$I,5,FALSE),VLOOKUP($A518,'UNIPIPE AIR'!$A:$I,5,FALSE)))),"",IF(ISERROR(IF(ISERROR(VLOOKUP($A518,'UNIPIPE AIR'!$A:$I,5,FALSE)),VLOOKUP($A518,'UNIPIPE NITRO'!$A:$I,5,FALSE),VLOOKUP($A518,'UNIPIPE AIR'!$A:$I,5,FALSE))),IF(ISERROR(VLOOKUP($A518,'UNIPIPE VAC'!$A:$H,5,FALSE)),VLOOKUP($A518,'UNIPIPE HP'!$A:$I,5,FALSE),VLOOKUP($A518,'UNIPIPE VAC'!$A:$H,5,FALSE)),IF(ISERROR(VLOOKUP($A518,'UNIPIPE AIR'!$A:$I,5,FALSE)),VLOOKUP($A518,'UNIPIPE NITRO'!$A:$I,5,FALSE),VLOOKUP($A518,'UNIPIPE AIR'!$A:$I,5,FALSE))))</f>
        <v/>
      </c>
      <c r="D518" s="139" t="str">
        <f>IF(ISERROR(IF(ISERROR(IF(ISERROR(VLOOKUP($A518,'UNIPIPE AIR'!$A:$I,7,FALSE)),VLOOKUP($A518,'UNIPIPE NITRO'!$A:$I,7,FALSE),VLOOKUP($A518,'UNIPIPE AIR'!$A:$I,7,FALSE))),IF(ISERROR(VLOOKUP($A518,'UNIPIPE VAC'!$A:$H,7,FALSE)),VLOOKUP($A518,'UNIPIPE HP'!$A:$I,7,FALSE),VLOOKUP($A518,'UNIPIPE VAC'!$A:$H,7,FALSE)),IF(ISERROR(VLOOKUP($A518,'UNIPIPE AIR'!$A:$I,7,FALSE)),VLOOKUP($A518,'UNIPIPE NITRO'!$A:$I,7,FALSE),VLOOKUP($A518,'UNIPIPE AIR'!$A:$I,7,FALSE)))),"",IF(ISERROR(IF(ISERROR(VLOOKUP($A518,'UNIPIPE AIR'!$A:$I,7,FALSE)),VLOOKUP($A518,'UNIPIPE NITRO'!$A:$I,7,FALSE),VLOOKUP($A518,'UNIPIPE AIR'!$A:$I,7,FALSE))),IF(ISERROR(VLOOKUP($A518,'UNIPIPE VAC'!$A:$H,7,FALSE)),VLOOKUP($A518,'UNIPIPE HP'!$A:$I,7,FALSE),VLOOKUP($A518,'UNIPIPE VAC'!$A:$H,7,FALSE)),IF(ISERROR(VLOOKUP($A518,'UNIPIPE AIR'!$A:$I,7,FALSE)),VLOOKUP($A518,'UNIPIPE NITRO'!$A:$I,7,FALSE),VLOOKUP($A518,'UNIPIPE AIR'!$A:$I,7,FALSE))))</f>
        <v/>
      </c>
      <c r="E518" s="140" t="str">
        <f>IF(ISERROR(IF(ISERROR(IF(ISERROR(VLOOKUP($A518,'UNIPIPE AIR'!$A:$I,8,FALSE)),VLOOKUP($A518,'UNIPIPE NITRO'!$A:$I,8,FALSE),VLOOKUP($A518,'UNIPIPE AIR'!$A:$I,8,FALSE))),IF(ISERROR(VLOOKUP($A518,'UNIPIPE VAC'!$A:$H,8,FALSE)),VLOOKUP($A518,'UNIPIPE HP'!$A:$I,8,FALSE),VLOOKUP($A518,'UNIPIPE VAC'!$A:$H,8,FALSE)),IF(ISERROR(VLOOKUP($A518,'UNIPIPE AIR'!$A:$I,8,FALSE)),VLOOKUP($A518,'UNIPIPE NITRO'!$A:$I,8,FALSE),VLOOKUP($A518,'UNIPIPE AIR'!$A:$I,8,FALSE)))),"",IF(ISERROR(IF(ISERROR(VLOOKUP($A518,'UNIPIPE AIR'!$A:$I,8,FALSE)),VLOOKUP($A518,'UNIPIPE NITRO'!$A:$I,8,FALSE),VLOOKUP($A518,'UNIPIPE AIR'!$A:$I,8,FALSE))),IF(ISERROR(VLOOKUP($A518,'UNIPIPE VAC'!$A:$H,8,FALSE)),VLOOKUP($A518,'UNIPIPE HP'!$A:$I,8,FALSE),VLOOKUP($A518,'UNIPIPE VAC'!$A:$H,8,FALSE)),IF(ISERROR(VLOOKUP($A518,'UNIPIPE AIR'!$A:$I,8,FALSE)),VLOOKUP($A518,'UNIPIPE NITRO'!$A:$I,8,FALSE),VLOOKUP($A518,'UNIPIPE AIR'!$A:$I,8,FALSE))))</f>
        <v/>
      </c>
      <c r="F518" s="140" t="str">
        <f t="shared" si="1"/>
        <v/>
      </c>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8.75" customHeight="1" x14ac:dyDescent="0.2">
      <c r="A519" s="135">
        <v>501</v>
      </c>
      <c r="B519" s="135" t="str">
        <f>IF(ISERROR(IF(ISERROR(IF(ISERROR(VLOOKUP($A519,'UNIPIPE AIR'!$A:$I,3,FALSE)),VLOOKUP($A519,'UNIPIPE NITRO'!$A:$I,3,FALSE),VLOOKUP($A519,'UNIPIPE AIR'!$A:$I,3,FALSE))),IF(ISERROR(VLOOKUP($A519,'UNIPIPE VAC'!$A:$H,3,FALSE)),VLOOKUP($A519,'UNIPIPE HP'!$A:$I,3,FALSE),VLOOKUP($A519,'UNIPIPE VAC'!$A:$H,3,FALSE)),IF(ISERROR(VLOOKUP($A519,'UNIPIPE AIR'!$A:$I,3,FALSE)),VLOOKUP($A519,'UNIPIPE NITRO'!$A:$I,3,FALSE),VLOOKUP($A519,'UNIPIPE AIR'!$A:$I,3,FALSE)))),"",IF(ISERROR(IF(ISERROR(VLOOKUP($A519,'UNIPIPE AIR'!$A:$I,3,FALSE)),VLOOKUP($A519,'UNIPIPE NITRO'!$A:$I,3,FALSE),VLOOKUP($A519,'UNIPIPE AIR'!$A:$I,3,FALSE))),IF(ISERROR(VLOOKUP($A519,'UNIPIPE VAC'!$A:$H,3,FALSE)),VLOOKUP($A519,'UNIPIPE HP'!$A:$I,3,FALSE),VLOOKUP($A519,'UNIPIPE VAC'!$A:$H,3,FALSE)),IF(ISERROR(VLOOKUP($A519,'UNIPIPE AIR'!$A:$I,3,FALSE)),VLOOKUP($A519,'UNIPIPE NITRO'!$A:$I,3,FALSE),VLOOKUP($A519,'UNIPIPE AIR'!$A:$I,3,FALSE))))</f>
        <v/>
      </c>
      <c r="C519" s="133" t="str">
        <f>IF(ISERROR(IF(ISERROR(IF(ISERROR(VLOOKUP($A519,'UNIPIPE AIR'!$A:$I,5,FALSE)),VLOOKUP($A519,'UNIPIPE NITRO'!$A:$I,5,FALSE),VLOOKUP($A519,'UNIPIPE AIR'!$A:$I,5,FALSE))),IF(ISERROR(VLOOKUP($A519,'UNIPIPE VAC'!$A:$H,5,FALSE)),VLOOKUP($A519,'UNIPIPE HP'!$A:$I,5,FALSE),VLOOKUP($A519,'UNIPIPE VAC'!$A:$H,5,FALSE)),IF(ISERROR(VLOOKUP($A519,'UNIPIPE AIR'!$A:$I,5,FALSE)),VLOOKUP($A519,'UNIPIPE NITRO'!$A:$I,5,FALSE),VLOOKUP($A519,'UNIPIPE AIR'!$A:$I,5,FALSE)))),"",IF(ISERROR(IF(ISERROR(VLOOKUP($A519,'UNIPIPE AIR'!$A:$I,5,FALSE)),VLOOKUP($A519,'UNIPIPE NITRO'!$A:$I,5,FALSE),VLOOKUP($A519,'UNIPIPE AIR'!$A:$I,5,FALSE))),IF(ISERROR(VLOOKUP($A519,'UNIPIPE VAC'!$A:$H,5,FALSE)),VLOOKUP($A519,'UNIPIPE HP'!$A:$I,5,FALSE),VLOOKUP($A519,'UNIPIPE VAC'!$A:$H,5,FALSE)),IF(ISERROR(VLOOKUP($A519,'UNIPIPE AIR'!$A:$I,5,FALSE)),VLOOKUP($A519,'UNIPIPE NITRO'!$A:$I,5,FALSE),VLOOKUP($A519,'UNIPIPE AIR'!$A:$I,5,FALSE))))</f>
        <v/>
      </c>
      <c r="D519" s="139" t="str">
        <f>IF(ISERROR(IF(ISERROR(IF(ISERROR(VLOOKUP($A519,'UNIPIPE AIR'!$A:$I,7,FALSE)),VLOOKUP($A519,'UNIPIPE NITRO'!$A:$I,7,FALSE),VLOOKUP($A519,'UNIPIPE AIR'!$A:$I,7,FALSE))),IF(ISERROR(VLOOKUP($A519,'UNIPIPE VAC'!$A:$H,7,FALSE)),VLOOKUP($A519,'UNIPIPE HP'!$A:$I,7,FALSE),VLOOKUP($A519,'UNIPIPE VAC'!$A:$H,7,FALSE)),IF(ISERROR(VLOOKUP($A519,'UNIPIPE AIR'!$A:$I,7,FALSE)),VLOOKUP($A519,'UNIPIPE NITRO'!$A:$I,7,FALSE),VLOOKUP($A519,'UNIPIPE AIR'!$A:$I,7,FALSE)))),"",IF(ISERROR(IF(ISERROR(VLOOKUP($A519,'UNIPIPE AIR'!$A:$I,7,FALSE)),VLOOKUP($A519,'UNIPIPE NITRO'!$A:$I,7,FALSE),VLOOKUP($A519,'UNIPIPE AIR'!$A:$I,7,FALSE))),IF(ISERROR(VLOOKUP($A519,'UNIPIPE VAC'!$A:$H,7,FALSE)),VLOOKUP($A519,'UNIPIPE HP'!$A:$I,7,FALSE),VLOOKUP($A519,'UNIPIPE VAC'!$A:$H,7,FALSE)),IF(ISERROR(VLOOKUP($A519,'UNIPIPE AIR'!$A:$I,7,FALSE)),VLOOKUP($A519,'UNIPIPE NITRO'!$A:$I,7,FALSE),VLOOKUP($A519,'UNIPIPE AIR'!$A:$I,7,FALSE))))</f>
        <v/>
      </c>
      <c r="E519" s="140" t="str">
        <f>IF(ISERROR(IF(ISERROR(IF(ISERROR(VLOOKUP($A519,'UNIPIPE AIR'!$A:$I,8,FALSE)),VLOOKUP($A519,'UNIPIPE NITRO'!$A:$I,8,FALSE),VLOOKUP($A519,'UNIPIPE AIR'!$A:$I,8,FALSE))),IF(ISERROR(VLOOKUP($A519,'UNIPIPE VAC'!$A:$H,8,FALSE)),VLOOKUP($A519,'UNIPIPE HP'!$A:$I,8,FALSE),VLOOKUP($A519,'UNIPIPE VAC'!$A:$H,8,FALSE)),IF(ISERROR(VLOOKUP($A519,'UNIPIPE AIR'!$A:$I,8,FALSE)),VLOOKUP($A519,'UNIPIPE NITRO'!$A:$I,8,FALSE),VLOOKUP($A519,'UNIPIPE AIR'!$A:$I,8,FALSE)))),"",IF(ISERROR(IF(ISERROR(VLOOKUP($A519,'UNIPIPE AIR'!$A:$I,8,FALSE)),VLOOKUP($A519,'UNIPIPE NITRO'!$A:$I,8,FALSE),VLOOKUP($A519,'UNIPIPE AIR'!$A:$I,8,FALSE))),IF(ISERROR(VLOOKUP($A519,'UNIPIPE VAC'!$A:$H,8,FALSE)),VLOOKUP($A519,'UNIPIPE HP'!$A:$I,8,FALSE),VLOOKUP($A519,'UNIPIPE VAC'!$A:$H,8,FALSE)),IF(ISERROR(VLOOKUP($A519,'UNIPIPE AIR'!$A:$I,8,FALSE)),VLOOKUP($A519,'UNIPIPE NITRO'!$A:$I,8,FALSE),VLOOKUP($A519,'UNIPIPE AIR'!$A:$I,8,FALSE))))</f>
        <v/>
      </c>
      <c r="F519" s="140" t="str">
        <f t="shared" si="1"/>
        <v/>
      </c>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8.75" customHeight="1" x14ac:dyDescent="0.2">
      <c r="A520" s="135">
        <v>502</v>
      </c>
      <c r="B520" s="135" t="str">
        <f>IF(ISERROR(IF(ISERROR(IF(ISERROR(VLOOKUP($A520,'UNIPIPE AIR'!$A:$I,3,FALSE)),VLOOKUP($A520,'UNIPIPE NITRO'!$A:$I,3,FALSE),VLOOKUP($A520,'UNIPIPE AIR'!$A:$I,3,FALSE))),IF(ISERROR(VLOOKUP($A520,'UNIPIPE VAC'!$A:$H,3,FALSE)),VLOOKUP($A520,'UNIPIPE HP'!$A:$I,3,FALSE),VLOOKUP($A520,'UNIPIPE VAC'!$A:$H,3,FALSE)),IF(ISERROR(VLOOKUP($A520,'UNIPIPE AIR'!$A:$I,3,FALSE)),VLOOKUP($A520,'UNIPIPE NITRO'!$A:$I,3,FALSE),VLOOKUP($A520,'UNIPIPE AIR'!$A:$I,3,FALSE)))),"",IF(ISERROR(IF(ISERROR(VLOOKUP($A520,'UNIPIPE AIR'!$A:$I,3,FALSE)),VLOOKUP($A520,'UNIPIPE NITRO'!$A:$I,3,FALSE),VLOOKUP($A520,'UNIPIPE AIR'!$A:$I,3,FALSE))),IF(ISERROR(VLOOKUP($A520,'UNIPIPE VAC'!$A:$H,3,FALSE)),VLOOKUP($A520,'UNIPIPE HP'!$A:$I,3,FALSE),VLOOKUP($A520,'UNIPIPE VAC'!$A:$H,3,FALSE)),IF(ISERROR(VLOOKUP($A520,'UNIPIPE AIR'!$A:$I,3,FALSE)),VLOOKUP($A520,'UNIPIPE NITRO'!$A:$I,3,FALSE),VLOOKUP($A520,'UNIPIPE AIR'!$A:$I,3,FALSE))))</f>
        <v/>
      </c>
      <c r="C520" s="133" t="str">
        <f>IF(ISERROR(IF(ISERROR(IF(ISERROR(VLOOKUP($A520,'UNIPIPE AIR'!$A:$I,5,FALSE)),VLOOKUP($A520,'UNIPIPE NITRO'!$A:$I,5,FALSE),VLOOKUP($A520,'UNIPIPE AIR'!$A:$I,5,FALSE))),IF(ISERROR(VLOOKUP($A520,'UNIPIPE VAC'!$A:$H,5,FALSE)),VLOOKUP($A520,'UNIPIPE HP'!$A:$I,5,FALSE),VLOOKUP($A520,'UNIPIPE VAC'!$A:$H,5,FALSE)),IF(ISERROR(VLOOKUP($A520,'UNIPIPE AIR'!$A:$I,5,FALSE)),VLOOKUP($A520,'UNIPIPE NITRO'!$A:$I,5,FALSE),VLOOKUP($A520,'UNIPIPE AIR'!$A:$I,5,FALSE)))),"",IF(ISERROR(IF(ISERROR(VLOOKUP($A520,'UNIPIPE AIR'!$A:$I,5,FALSE)),VLOOKUP($A520,'UNIPIPE NITRO'!$A:$I,5,FALSE),VLOOKUP($A520,'UNIPIPE AIR'!$A:$I,5,FALSE))),IF(ISERROR(VLOOKUP($A520,'UNIPIPE VAC'!$A:$H,5,FALSE)),VLOOKUP($A520,'UNIPIPE HP'!$A:$I,5,FALSE),VLOOKUP($A520,'UNIPIPE VAC'!$A:$H,5,FALSE)),IF(ISERROR(VLOOKUP($A520,'UNIPIPE AIR'!$A:$I,5,FALSE)),VLOOKUP($A520,'UNIPIPE NITRO'!$A:$I,5,FALSE),VLOOKUP($A520,'UNIPIPE AIR'!$A:$I,5,FALSE))))</f>
        <v/>
      </c>
      <c r="D520" s="139" t="str">
        <f>IF(ISERROR(IF(ISERROR(IF(ISERROR(VLOOKUP($A520,'UNIPIPE AIR'!$A:$I,7,FALSE)),VLOOKUP($A520,'UNIPIPE NITRO'!$A:$I,7,FALSE),VLOOKUP($A520,'UNIPIPE AIR'!$A:$I,7,FALSE))),IF(ISERROR(VLOOKUP($A520,'UNIPIPE VAC'!$A:$H,7,FALSE)),VLOOKUP($A520,'UNIPIPE HP'!$A:$I,7,FALSE),VLOOKUP($A520,'UNIPIPE VAC'!$A:$H,7,FALSE)),IF(ISERROR(VLOOKUP($A520,'UNIPIPE AIR'!$A:$I,7,FALSE)),VLOOKUP($A520,'UNIPIPE NITRO'!$A:$I,7,FALSE),VLOOKUP($A520,'UNIPIPE AIR'!$A:$I,7,FALSE)))),"",IF(ISERROR(IF(ISERROR(VLOOKUP($A520,'UNIPIPE AIR'!$A:$I,7,FALSE)),VLOOKUP($A520,'UNIPIPE NITRO'!$A:$I,7,FALSE),VLOOKUP($A520,'UNIPIPE AIR'!$A:$I,7,FALSE))),IF(ISERROR(VLOOKUP($A520,'UNIPIPE VAC'!$A:$H,7,FALSE)),VLOOKUP($A520,'UNIPIPE HP'!$A:$I,7,FALSE),VLOOKUP($A520,'UNIPIPE VAC'!$A:$H,7,FALSE)),IF(ISERROR(VLOOKUP($A520,'UNIPIPE AIR'!$A:$I,7,FALSE)),VLOOKUP($A520,'UNIPIPE NITRO'!$A:$I,7,FALSE),VLOOKUP($A520,'UNIPIPE AIR'!$A:$I,7,FALSE))))</f>
        <v/>
      </c>
      <c r="E520" s="140" t="str">
        <f>IF(ISERROR(IF(ISERROR(IF(ISERROR(VLOOKUP($A520,'UNIPIPE AIR'!$A:$I,8,FALSE)),VLOOKUP($A520,'UNIPIPE NITRO'!$A:$I,8,FALSE),VLOOKUP($A520,'UNIPIPE AIR'!$A:$I,8,FALSE))),IF(ISERROR(VLOOKUP($A520,'UNIPIPE VAC'!$A:$H,8,FALSE)),VLOOKUP($A520,'UNIPIPE HP'!$A:$I,8,FALSE),VLOOKUP($A520,'UNIPIPE VAC'!$A:$H,8,FALSE)),IF(ISERROR(VLOOKUP($A520,'UNIPIPE AIR'!$A:$I,8,FALSE)),VLOOKUP($A520,'UNIPIPE NITRO'!$A:$I,8,FALSE),VLOOKUP($A520,'UNIPIPE AIR'!$A:$I,8,FALSE)))),"",IF(ISERROR(IF(ISERROR(VLOOKUP($A520,'UNIPIPE AIR'!$A:$I,8,FALSE)),VLOOKUP($A520,'UNIPIPE NITRO'!$A:$I,8,FALSE),VLOOKUP($A520,'UNIPIPE AIR'!$A:$I,8,FALSE))),IF(ISERROR(VLOOKUP($A520,'UNIPIPE VAC'!$A:$H,8,FALSE)),VLOOKUP($A520,'UNIPIPE HP'!$A:$I,8,FALSE),VLOOKUP($A520,'UNIPIPE VAC'!$A:$H,8,FALSE)),IF(ISERROR(VLOOKUP($A520,'UNIPIPE AIR'!$A:$I,8,FALSE)),VLOOKUP($A520,'UNIPIPE NITRO'!$A:$I,8,FALSE),VLOOKUP($A520,'UNIPIPE AIR'!$A:$I,8,FALSE))))</f>
        <v/>
      </c>
      <c r="F520" s="140" t="str">
        <f t="shared" si="1"/>
        <v/>
      </c>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8.75" customHeight="1" x14ac:dyDescent="0.2">
      <c r="A521" s="135">
        <v>503</v>
      </c>
      <c r="B521" s="135" t="str">
        <f>IF(ISERROR(IF(ISERROR(IF(ISERROR(VLOOKUP($A521,'UNIPIPE AIR'!$A:$I,3,FALSE)),VLOOKUP($A521,'UNIPIPE NITRO'!$A:$I,3,FALSE),VLOOKUP($A521,'UNIPIPE AIR'!$A:$I,3,FALSE))),IF(ISERROR(VLOOKUP($A521,'UNIPIPE VAC'!$A:$H,3,FALSE)),VLOOKUP($A521,'UNIPIPE HP'!$A:$I,3,FALSE),VLOOKUP($A521,'UNIPIPE VAC'!$A:$H,3,FALSE)),IF(ISERROR(VLOOKUP($A521,'UNIPIPE AIR'!$A:$I,3,FALSE)),VLOOKUP($A521,'UNIPIPE NITRO'!$A:$I,3,FALSE),VLOOKUP($A521,'UNIPIPE AIR'!$A:$I,3,FALSE)))),"",IF(ISERROR(IF(ISERROR(VLOOKUP($A521,'UNIPIPE AIR'!$A:$I,3,FALSE)),VLOOKUP($A521,'UNIPIPE NITRO'!$A:$I,3,FALSE),VLOOKUP($A521,'UNIPIPE AIR'!$A:$I,3,FALSE))),IF(ISERROR(VLOOKUP($A521,'UNIPIPE VAC'!$A:$H,3,FALSE)),VLOOKUP($A521,'UNIPIPE HP'!$A:$I,3,FALSE),VLOOKUP($A521,'UNIPIPE VAC'!$A:$H,3,FALSE)),IF(ISERROR(VLOOKUP($A521,'UNIPIPE AIR'!$A:$I,3,FALSE)),VLOOKUP($A521,'UNIPIPE NITRO'!$A:$I,3,FALSE),VLOOKUP($A521,'UNIPIPE AIR'!$A:$I,3,FALSE))))</f>
        <v/>
      </c>
      <c r="C521" s="133" t="str">
        <f>IF(ISERROR(IF(ISERROR(IF(ISERROR(VLOOKUP($A521,'UNIPIPE AIR'!$A:$I,5,FALSE)),VLOOKUP($A521,'UNIPIPE NITRO'!$A:$I,5,FALSE),VLOOKUP($A521,'UNIPIPE AIR'!$A:$I,5,FALSE))),IF(ISERROR(VLOOKUP($A521,'UNIPIPE VAC'!$A:$H,5,FALSE)),VLOOKUP($A521,'UNIPIPE HP'!$A:$I,5,FALSE),VLOOKUP($A521,'UNIPIPE VAC'!$A:$H,5,FALSE)),IF(ISERROR(VLOOKUP($A521,'UNIPIPE AIR'!$A:$I,5,FALSE)),VLOOKUP($A521,'UNIPIPE NITRO'!$A:$I,5,FALSE),VLOOKUP($A521,'UNIPIPE AIR'!$A:$I,5,FALSE)))),"",IF(ISERROR(IF(ISERROR(VLOOKUP($A521,'UNIPIPE AIR'!$A:$I,5,FALSE)),VLOOKUP($A521,'UNIPIPE NITRO'!$A:$I,5,FALSE),VLOOKUP($A521,'UNIPIPE AIR'!$A:$I,5,FALSE))),IF(ISERROR(VLOOKUP($A521,'UNIPIPE VAC'!$A:$H,5,FALSE)),VLOOKUP($A521,'UNIPIPE HP'!$A:$I,5,FALSE),VLOOKUP($A521,'UNIPIPE VAC'!$A:$H,5,FALSE)),IF(ISERROR(VLOOKUP($A521,'UNIPIPE AIR'!$A:$I,5,FALSE)),VLOOKUP($A521,'UNIPIPE NITRO'!$A:$I,5,FALSE),VLOOKUP($A521,'UNIPIPE AIR'!$A:$I,5,FALSE))))</f>
        <v/>
      </c>
      <c r="D521" s="139" t="str">
        <f>IF(ISERROR(IF(ISERROR(IF(ISERROR(VLOOKUP($A521,'UNIPIPE AIR'!$A:$I,7,FALSE)),VLOOKUP($A521,'UNIPIPE NITRO'!$A:$I,7,FALSE),VLOOKUP($A521,'UNIPIPE AIR'!$A:$I,7,FALSE))),IF(ISERROR(VLOOKUP($A521,'UNIPIPE VAC'!$A:$H,7,FALSE)),VLOOKUP($A521,'UNIPIPE HP'!$A:$I,7,FALSE),VLOOKUP($A521,'UNIPIPE VAC'!$A:$H,7,FALSE)),IF(ISERROR(VLOOKUP($A521,'UNIPIPE AIR'!$A:$I,7,FALSE)),VLOOKUP($A521,'UNIPIPE NITRO'!$A:$I,7,FALSE),VLOOKUP($A521,'UNIPIPE AIR'!$A:$I,7,FALSE)))),"",IF(ISERROR(IF(ISERROR(VLOOKUP($A521,'UNIPIPE AIR'!$A:$I,7,FALSE)),VLOOKUP($A521,'UNIPIPE NITRO'!$A:$I,7,FALSE),VLOOKUP($A521,'UNIPIPE AIR'!$A:$I,7,FALSE))),IF(ISERROR(VLOOKUP($A521,'UNIPIPE VAC'!$A:$H,7,FALSE)),VLOOKUP($A521,'UNIPIPE HP'!$A:$I,7,FALSE),VLOOKUP($A521,'UNIPIPE VAC'!$A:$H,7,FALSE)),IF(ISERROR(VLOOKUP($A521,'UNIPIPE AIR'!$A:$I,7,FALSE)),VLOOKUP($A521,'UNIPIPE NITRO'!$A:$I,7,FALSE),VLOOKUP($A521,'UNIPIPE AIR'!$A:$I,7,FALSE))))</f>
        <v/>
      </c>
      <c r="E521" s="140" t="str">
        <f>IF(ISERROR(IF(ISERROR(IF(ISERROR(VLOOKUP($A521,'UNIPIPE AIR'!$A:$I,8,FALSE)),VLOOKUP($A521,'UNIPIPE NITRO'!$A:$I,8,FALSE),VLOOKUP($A521,'UNIPIPE AIR'!$A:$I,8,FALSE))),IF(ISERROR(VLOOKUP($A521,'UNIPIPE VAC'!$A:$H,8,FALSE)),VLOOKUP($A521,'UNIPIPE HP'!$A:$I,8,FALSE),VLOOKUP($A521,'UNIPIPE VAC'!$A:$H,8,FALSE)),IF(ISERROR(VLOOKUP($A521,'UNIPIPE AIR'!$A:$I,8,FALSE)),VLOOKUP($A521,'UNIPIPE NITRO'!$A:$I,8,FALSE),VLOOKUP($A521,'UNIPIPE AIR'!$A:$I,8,FALSE)))),"",IF(ISERROR(IF(ISERROR(VLOOKUP($A521,'UNIPIPE AIR'!$A:$I,8,FALSE)),VLOOKUP($A521,'UNIPIPE NITRO'!$A:$I,8,FALSE),VLOOKUP($A521,'UNIPIPE AIR'!$A:$I,8,FALSE))),IF(ISERROR(VLOOKUP($A521,'UNIPIPE VAC'!$A:$H,8,FALSE)),VLOOKUP($A521,'UNIPIPE HP'!$A:$I,8,FALSE),VLOOKUP($A521,'UNIPIPE VAC'!$A:$H,8,FALSE)),IF(ISERROR(VLOOKUP($A521,'UNIPIPE AIR'!$A:$I,8,FALSE)),VLOOKUP($A521,'UNIPIPE NITRO'!$A:$I,8,FALSE),VLOOKUP($A521,'UNIPIPE AIR'!$A:$I,8,FALSE))))</f>
        <v/>
      </c>
      <c r="F521" s="140" t="str">
        <f t="shared" si="1"/>
        <v/>
      </c>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8.75" customHeight="1" x14ac:dyDescent="0.2">
      <c r="A522" s="135">
        <v>504</v>
      </c>
      <c r="B522" s="135" t="str">
        <f>IF(ISERROR(IF(ISERROR(IF(ISERROR(VLOOKUP($A522,'UNIPIPE AIR'!$A:$I,3,FALSE)),VLOOKUP($A522,'UNIPIPE NITRO'!$A:$I,3,FALSE),VLOOKUP($A522,'UNIPIPE AIR'!$A:$I,3,FALSE))),IF(ISERROR(VLOOKUP($A522,'UNIPIPE VAC'!$A:$H,3,FALSE)),VLOOKUP($A522,'UNIPIPE HP'!$A:$I,3,FALSE),VLOOKUP($A522,'UNIPIPE VAC'!$A:$H,3,FALSE)),IF(ISERROR(VLOOKUP($A522,'UNIPIPE AIR'!$A:$I,3,FALSE)),VLOOKUP($A522,'UNIPIPE NITRO'!$A:$I,3,FALSE),VLOOKUP($A522,'UNIPIPE AIR'!$A:$I,3,FALSE)))),"",IF(ISERROR(IF(ISERROR(VLOOKUP($A522,'UNIPIPE AIR'!$A:$I,3,FALSE)),VLOOKUP($A522,'UNIPIPE NITRO'!$A:$I,3,FALSE),VLOOKUP($A522,'UNIPIPE AIR'!$A:$I,3,FALSE))),IF(ISERROR(VLOOKUP($A522,'UNIPIPE VAC'!$A:$H,3,FALSE)),VLOOKUP($A522,'UNIPIPE HP'!$A:$I,3,FALSE),VLOOKUP($A522,'UNIPIPE VAC'!$A:$H,3,FALSE)),IF(ISERROR(VLOOKUP($A522,'UNIPIPE AIR'!$A:$I,3,FALSE)),VLOOKUP($A522,'UNIPIPE NITRO'!$A:$I,3,FALSE),VLOOKUP($A522,'UNIPIPE AIR'!$A:$I,3,FALSE))))</f>
        <v/>
      </c>
      <c r="C522" s="133" t="str">
        <f>IF(ISERROR(IF(ISERROR(IF(ISERROR(VLOOKUP($A522,'UNIPIPE AIR'!$A:$I,5,FALSE)),VLOOKUP($A522,'UNIPIPE NITRO'!$A:$I,5,FALSE),VLOOKUP($A522,'UNIPIPE AIR'!$A:$I,5,FALSE))),IF(ISERROR(VLOOKUP($A522,'UNIPIPE VAC'!$A:$H,5,FALSE)),VLOOKUP($A522,'UNIPIPE HP'!$A:$I,5,FALSE),VLOOKUP($A522,'UNIPIPE VAC'!$A:$H,5,FALSE)),IF(ISERROR(VLOOKUP($A522,'UNIPIPE AIR'!$A:$I,5,FALSE)),VLOOKUP($A522,'UNIPIPE NITRO'!$A:$I,5,FALSE),VLOOKUP($A522,'UNIPIPE AIR'!$A:$I,5,FALSE)))),"",IF(ISERROR(IF(ISERROR(VLOOKUP($A522,'UNIPIPE AIR'!$A:$I,5,FALSE)),VLOOKUP($A522,'UNIPIPE NITRO'!$A:$I,5,FALSE),VLOOKUP($A522,'UNIPIPE AIR'!$A:$I,5,FALSE))),IF(ISERROR(VLOOKUP($A522,'UNIPIPE VAC'!$A:$H,5,FALSE)),VLOOKUP($A522,'UNIPIPE HP'!$A:$I,5,FALSE),VLOOKUP($A522,'UNIPIPE VAC'!$A:$H,5,FALSE)),IF(ISERROR(VLOOKUP($A522,'UNIPIPE AIR'!$A:$I,5,FALSE)),VLOOKUP($A522,'UNIPIPE NITRO'!$A:$I,5,FALSE),VLOOKUP($A522,'UNIPIPE AIR'!$A:$I,5,FALSE))))</f>
        <v/>
      </c>
      <c r="D522" s="139" t="str">
        <f>IF(ISERROR(IF(ISERROR(IF(ISERROR(VLOOKUP($A522,'UNIPIPE AIR'!$A:$I,7,FALSE)),VLOOKUP($A522,'UNIPIPE NITRO'!$A:$I,7,FALSE),VLOOKUP($A522,'UNIPIPE AIR'!$A:$I,7,FALSE))),IF(ISERROR(VLOOKUP($A522,'UNIPIPE VAC'!$A:$H,7,FALSE)),VLOOKUP($A522,'UNIPIPE HP'!$A:$I,7,FALSE),VLOOKUP($A522,'UNIPIPE VAC'!$A:$H,7,FALSE)),IF(ISERROR(VLOOKUP($A522,'UNIPIPE AIR'!$A:$I,7,FALSE)),VLOOKUP($A522,'UNIPIPE NITRO'!$A:$I,7,FALSE),VLOOKUP($A522,'UNIPIPE AIR'!$A:$I,7,FALSE)))),"",IF(ISERROR(IF(ISERROR(VLOOKUP($A522,'UNIPIPE AIR'!$A:$I,7,FALSE)),VLOOKUP($A522,'UNIPIPE NITRO'!$A:$I,7,FALSE),VLOOKUP($A522,'UNIPIPE AIR'!$A:$I,7,FALSE))),IF(ISERROR(VLOOKUP($A522,'UNIPIPE VAC'!$A:$H,7,FALSE)),VLOOKUP($A522,'UNIPIPE HP'!$A:$I,7,FALSE),VLOOKUP($A522,'UNIPIPE VAC'!$A:$H,7,FALSE)),IF(ISERROR(VLOOKUP($A522,'UNIPIPE AIR'!$A:$I,7,FALSE)),VLOOKUP($A522,'UNIPIPE NITRO'!$A:$I,7,FALSE),VLOOKUP($A522,'UNIPIPE AIR'!$A:$I,7,FALSE))))</f>
        <v/>
      </c>
      <c r="E522" s="140" t="str">
        <f>IF(ISERROR(IF(ISERROR(IF(ISERROR(VLOOKUP($A522,'UNIPIPE AIR'!$A:$I,8,FALSE)),VLOOKUP($A522,'UNIPIPE NITRO'!$A:$I,8,FALSE),VLOOKUP($A522,'UNIPIPE AIR'!$A:$I,8,FALSE))),IF(ISERROR(VLOOKUP($A522,'UNIPIPE VAC'!$A:$H,8,FALSE)),VLOOKUP($A522,'UNIPIPE HP'!$A:$I,8,FALSE),VLOOKUP($A522,'UNIPIPE VAC'!$A:$H,8,FALSE)),IF(ISERROR(VLOOKUP($A522,'UNIPIPE AIR'!$A:$I,8,FALSE)),VLOOKUP($A522,'UNIPIPE NITRO'!$A:$I,8,FALSE),VLOOKUP($A522,'UNIPIPE AIR'!$A:$I,8,FALSE)))),"",IF(ISERROR(IF(ISERROR(VLOOKUP($A522,'UNIPIPE AIR'!$A:$I,8,FALSE)),VLOOKUP($A522,'UNIPIPE NITRO'!$A:$I,8,FALSE),VLOOKUP($A522,'UNIPIPE AIR'!$A:$I,8,FALSE))),IF(ISERROR(VLOOKUP($A522,'UNIPIPE VAC'!$A:$H,8,FALSE)),VLOOKUP($A522,'UNIPIPE HP'!$A:$I,8,FALSE),VLOOKUP($A522,'UNIPIPE VAC'!$A:$H,8,FALSE)),IF(ISERROR(VLOOKUP($A522,'UNIPIPE AIR'!$A:$I,8,FALSE)),VLOOKUP($A522,'UNIPIPE NITRO'!$A:$I,8,FALSE),VLOOKUP($A522,'UNIPIPE AIR'!$A:$I,8,FALSE))))</f>
        <v/>
      </c>
      <c r="F522" s="140" t="str">
        <f t="shared" si="1"/>
        <v/>
      </c>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8.75" customHeight="1" x14ac:dyDescent="0.2">
      <c r="A523" s="135">
        <v>505</v>
      </c>
      <c r="B523" s="135" t="str">
        <f>IF(ISERROR(IF(ISERROR(IF(ISERROR(VLOOKUP($A523,'UNIPIPE AIR'!$A:$I,3,FALSE)),VLOOKUP($A523,'UNIPIPE NITRO'!$A:$I,3,FALSE),VLOOKUP($A523,'UNIPIPE AIR'!$A:$I,3,FALSE))),IF(ISERROR(VLOOKUP($A523,'UNIPIPE VAC'!$A:$H,3,FALSE)),VLOOKUP($A523,'UNIPIPE HP'!$A:$I,3,FALSE),VLOOKUP($A523,'UNIPIPE VAC'!$A:$H,3,FALSE)),IF(ISERROR(VLOOKUP($A523,'UNIPIPE AIR'!$A:$I,3,FALSE)),VLOOKUP($A523,'UNIPIPE NITRO'!$A:$I,3,FALSE),VLOOKUP($A523,'UNIPIPE AIR'!$A:$I,3,FALSE)))),"",IF(ISERROR(IF(ISERROR(VLOOKUP($A523,'UNIPIPE AIR'!$A:$I,3,FALSE)),VLOOKUP($A523,'UNIPIPE NITRO'!$A:$I,3,FALSE),VLOOKUP($A523,'UNIPIPE AIR'!$A:$I,3,FALSE))),IF(ISERROR(VLOOKUP($A523,'UNIPIPE VAC'!$A:$H,3,FALSE)),VLOOKUP($A523,'UNIPIPE HP'!$A:$I,3,FALSE),VLOOKUP($A523,'UNIPIPE VAC'!$A:$H,3,FALSE)),IF(ISERROR(VLOOKUP($A523,'UNIPIPE AIR'!$A:$I,3,FALSE)),VLOOKUP($A523,'UNIPIPE NITRO'!$A:$I,3,FALSE),VLOOKUP($A523,'UNIPIPE AIR'!$A:$I,3,FALSE))))</f>
        <v/>
      </c>
      <c r="C523" s="133" t="str">
        <f>IF(ISERROR(IF(ISERROR(IF(ISERROR(VLOOKUP($A523,'UNIPIPE AIR'!$A:$I,5,FALSE)),VLOOKUP($A523,'UNIPIPE NITRO'!$A:$I,5,FALSE),VLOOKUP($A523,'UNIPIPE AIR'!$A:$I,5,FALSE))),IF(ISERROR(VLOOKUP($A523,'UNIPIPE VAC'!$A:$H,5,FALSE)),VLOOKUP($A523,'UNIPIPE HP'!$A:$I,5,FALSE),VLOOKUP($A523,'UNIPIPE VAC'!$A:$H,5,FALSE)),IF(ISERROR(VLOOKUP($A523,'UNIPIPE AIR'!$A:$I,5,FALSE)),VLOOKUP($A523,'UNIPIPE NITRO'!$A:$I,5,FALSE),VLOOKUP($A523,'UNIPIPE AIR'!$A:$I,5,FALSE)))),"",IF(ISERROR(IF(ISERROR(VLOOKUP($A523,'UNIPIPE AIR'!$A:$I,5,FALSE)),VLOOKUP($A523,'UNIPIPE NITRO'!$A:$I,5,FALSE),VLOOKUP($A523,'UNIPIPE AIR'!$A:$I,5,FALSE))),IF(ISERROR(VLOOKUP($A523,'UNIPIPE VAC'!$A:$H,5,FALSE)),VLOOKUP($A523,'UNIPIPE HP'!$A:$I,5,FALSE),VLOOKUP($A523,'UNIPIPE VAC'!$A:$H,5,FALSE)),IF(ISERROR(VLOOKUP($A523,'UNIPIPE AIR'!$A:$I,5,FALSE)),VLOOKUP($A523,'UNIPIPE NITRO'!$A:$I,5,FALSE),VLOOKUP($A523,'UNIPIPE AIR'!$A:$I,5,FALSE))))</f>
        <v/>
      </c>
      <c r="D523" s="139" t="str">
        <f>IF(ISERROR(IF(ISERROR(IF(ISERROR(VLOOKUP($A523,'UNIPIPE AIR'!$A:$I,7,FALSE)),VLOOKUP($A523,'UNIPIPE NITRO'!$A:$I,7,FALSE),VLOOKUP($A523,'UNIPIPE AIR'!$A:$I,7,FALSE))),IF(ISERROR(VLOOKUP($A523,'UNIPIPE VAC'!$A:$H,7,FALSE)),VLOOKUP($A523,'UNIPIPE HP'!$A:$I,7,FALSE),VLOOKUP($A523,'UNIPIPE VAC'!$A:$H,7,FALSE)),IF(ISERROR(VLOOKUP($A523,'UNIPIPE AIR'!$A:$I,7,FALSE)),VLOOKUP($A523,'UNIPIPE NITRO'!$A:$I,7,FALSE),VLOOKUP($A523,'UNIPIPE AIR'!$A:$I,7,FALSE)))),"",IF(ISERROR(IF(ISERROR(VLOOKUP($A523,'UNIPIPE AIR'!$A:$I,7,FALSE)),VLOOKUP($A523,'UNIPIPE NITRO'!$A:$I,7,FALSE),VLOOKUP($A523,'UNIPIPE AIR'!$A:$I,7,FALSE))),IF(ISERROR(VLOOKUP($A523,'UNIPIPE VAC'!$A:$H,7,FALSE)),VLOOKUP($A523,'UNIPIPE HP'!$A:$I,7,FALSE),VLOOKUP($A523,'UNIPIPE VAC'!$A:$H,7,FALSE)),IF(ISERROR(VLOOKUP($A523,'UNIPIPE AIR'!$A:$I,7,FALSE)),VLOOKUP($A523,'UNIPIPE NITRO'!$A:$I,7,FALSE),VLOOKUP($A523,'UNIPIPE AIR'!$A:$I,7,FALSE))))</f>
        <v/>
      </c>
      <c r="E523" s="140" t="str">
        <f>IF(ISERROR(IF(ISERROR(IF(ISERROR(VLOOKUP($A523,'UNIPIPE AIR'!$A:$I,8,FALSE)),VLOOKUP($A523,'UNIPIPE NITRO'!$A:$I,8,FALSE),VLOOKUP($A523,'UNIPIPE AIR'!$A:$I,8,FALSE))),IF(ISERROR(VLOOKUP($A523,'UNIPIPE VAC'!$A:$H,8,FALSE)),VLOOKUP($A523,'UNIPIPE HP'!$A:$I,8,FALSE),VLOOKUP($A523,'UNIPIPE VAC'!$A:$H,8,FALSE)),IF(ISERROR(VLOOKUP($A523,'UNIPIPE AIR'!$A:$I,8,FALSE)),VLOOKUP($A523,'UNIPIPE NITRO'!$A:$I,8,FALSE),VLOOKUP($A523,'UNIPIPE AIR'!$A:$I,8,FALSE)))),"",IF(ISERROR(IF(ISERROR(VLOOKUP($A523,'UNIPIPE AIR'!$A:$I,8,FALSE)),VLOOKUP($A523,'UNIPIPE NITRO'!$A:$I,8,FALSE),VLOOKUP($A523,'UNIPIPE AIR'!$A:$I,8,FALSE))),IF(ISERROR(VLOOKUP($A523,'UNIPIPE VAC'!$A:$H,8,FALSE)),VLOOKUP($A523,'UNIPIPE HP'!$A:$I,8,FALSE),VLOOKUP($A523,'UNIPIPE VAC'!$A:$H,8,FALSE)),IF(ISERROR(VLOOKUP($A523,'UNIPIPE AIR'!$A:$I,8,FALSE)),VLOOKUP($A523,'UNIPIPE NITRO'!$A:$I,8,FALSE),VLOOKUP($A523,'UNIPIPE AIR'!$A:$I,8,FALSE))))</f>
        <v/>
      </c>
      <c r="F523" s="140" t="str">
        <f t="shared" si="1"/>
        <v/>
      </c>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8.75" customHeight="1" x14ac:dyDescent="0.2">
      <c r="A524" s="135">
        <v>506</v>
      </c>
      <c r="B524" s="135" t="str">
        <f>IF(ISERROR(IF(ISERROR(IF(ISERROR(VLOOKUP($A524,'UNIPIPE AIR'!$A:$I,3,FALSE)),VLOOKUP($A524,'UNIPIPE NITRO'!$A:$I,3,FALSE),VLOOKUP($A524,'UNIPIPE AIR'!$A:$I,3,FALSE))),IF(ISERROR(VLOOKUP($A524,'UNIPIPE VAC'!$A:$H,3,FALSE)),VLOOKUP($A524,'UNIPIPE HP'!$A:$I,3,FALSE),VLOOKUP($A524,'UNIPIPE VAC'!$A:$H,3,FALSE)),IF(ISERROR(VLOOKUP($A524,'UNIPIPE AIR'!$A:$I,3,FALSE)),VLOOKUP($A524,'UNIPIPE NITRO'!$A:$I,3,FALSE),VLOOKUP($A524,'UNIPIPE AIR'!$A:$I,3,FALSE)))),"",IF(ISERROR(IF(ISERROR(VLOOKUP($A524,'UNIPIPE AIR'!$A:$I,3,FALSE)),VLOOKUP($A524,'UNIPIPE NITRO'!$A:$I,3,FALSE),VLOOKUP($A524,'UNIPIPE AIR'!$A:$I,3,FALSE))),IF(ISERROR(VLOOKUP($A524,'UNIPIPE VAC'!$A:$H,3,FALSE)),VLOOKUP($A524,'UNIPIPE HP'!$A:$I,3,FALSE),VLOOKUP($A524,'UNIPIPE VAC'!$A:$H,3,FALSE)),IF(ISERROR(VLOOKUP($A524,'UNIPIPE AIR'!$A:$I,3,FALSE)),VLOOKUP($A524,'UNIPIPE NITRO'!$A:$I,3,FALSE),VLOOKUP($A524,'UNIPIPE AIR'!$A:$I,3,FALSE))))</f>
        <v/>
      </c>
      <c r="C524" s="133" t="str">
        <f>IF(ISERROR(IF(ISERROR(IF(ISERROR(VLOOKUP($A524,'UNIPIPE AIR'!$A:$I,5,FALSE)),VLOOKUP($A524,'UNIPIPE NITRO'!$A:$I,5,FALSE),VLOOKUP($A524,'UNIPIPE AIR'!$A:$I,5,FALSE))),IF(ISERROR(VLOOKUP($A524,'UNIPIPE VAC'!$A:$H,5,FALSE)),VLOOKUP($A524,'UNIPIPE HP'!$A:$I,5,FALSE),VLOOKUP($A524,'UNIPIPE VAC'!$A:$H,5,FALSE)),IF(ISERROR(VLOOKUP($A524,'UNIPIPE AIR'!$A:$I,5,FALSE)),VLOOKUP($A524,'UNIPIPE NITRO'!$A:$I,5,FALSE),VLOOKUP($A524,'UNIPIPE AIR'!$A:$I,5,FALSE)))),"",IF(ISERROR(IF(ISERROR(VLOOKUP($A524,'UNIPIPE AIR'!$A:$I,5,FALSE)),VLOOKUP($A524,'UNIPIPE NITRO'!$A:$I,5,FALSE),VLOOKUP($A524,'UNIPIPE AIR'!$A:$I,5,FALSE))),IF(ISERROR(VLOOKUP($A524,'UNIPIPE VAC'!$A:$H,5,FALSE)),VLOOKUP($A524,'UNIPIPE HP'!$A:$I,5,FALSE),VLOOKUP($A524,'UNIPIPE VAC'!$A:$H,5,FALSE)),IF(ISERROR(VLOOKUP($A524,'UNIPIPE AIR'!$A:$I,5,FALSE)),VLOOKUP($A524,'UNIPIPE NITRO'!$A:$I,5,FALSE),VLOOKUP($A524,'UNIPIPE AIR'!$A:$I,5,FALSE))))</f>
        <v/>
      </c>
      <c r="D524" s="139" t="str">
        <f>IF(ISERROR(IF(ISERROR(IF(ISERROR(VLOOKUP($A524,'UNIPIPE AIR'!$A:$I,7,FALSE)),VLOOKUP($A524,'UNIPIPE NITRO'!$A:$I,7,FALSE),VLOOKUP($A524,'UNIPIPE AIR'!$A:$I,7,FALSE))),IF(ISERROR(VLOOKUP($A524,'UNIPIPE VAC'!$A:$H,7,FALSE)),VLOOKUP($A524,'UNIPIPE HP'!$A:$I,7,FALSE),VLOOKUP($A524,'UNIPIPE VAC'!$A:$H,7,FALSE)),IF(ISERROR(VLOOKUP($A524,'UNIPIPE AIR'!$A:$I,7,FALSE)),VLOOKUP($A524,'UNIPIPE NITRO'!$A:$I,7,FALSE),VLOOKUP($A524,'UNIPIPE AIR'!$A:$I,7,FALSE)))),"",IF(ISERROR(IF(ISERROR(VLOOKUP($A524,'UNIPIPE AIR'!$A:$I,7,FALSE)),VLOOKUP($A524,'UNIPIPE NITRO'!$A:$I,7,FALSE),VLOOKUP($A524,'UNIPIPE AIR'!$A:$I,7,FALSE))),IF(ISERROR(VLOOKUP($A524,'UNIPIPE VAC'!$A:$H,7,FALSE)),VLOOKUP($A524,'UNIPIPE HP'!$A:$I,7,FALSE),VLOOKUP($A524,'UNIPIPE VAC'!$A:$H,7,FALSE)),IF(ISERROR(VLOOKUP($A524,'UNIPIPE AIR'!$A:$I,7,FALSE)),VLOOKUP($A524,'UNIPIPE NITRO'!$A:$I,7,FALSE),VLOOKUP($A524,'UNIPIPE AIR'!$A:$I,7,FALSE))))</f>
        <v/>
      </c>
      <c r="E524" s="140" t="str">
        <f>IF(ISERROR(IF(ISERROR(IF(ISERROR(VLOOKUP($A524,'UNIPIPE AIR'!$A:$I,8,FALSE)),VLOOKUP($A524,'UNIPIPE NITRO'!$A:$I,8,FALSE),VLOOKUP($A524,'UNIPIPE AIR'!$A:$I,8,FALSE))),IF(ISERROR(VLOOKUP($A524,'UNIPIPE VAC'!$A:$H,8,FALSE)),VLOOKUP($A524,'UNIPIPE HP'!$A:$I,8,FALSE),VLOOKUP($A524,'UNIPIPE VAC'!$A:$H,8,FALSE)),IF(ISERROR(VLOOKUP($A524,'UNIPIPE AIR'!$A:$I,8,FALSE)),VLOOKUP($A524,'UNIPIPE NITRO'!$A:$I,8,FALSE),VLOOKUP($A524,'UNIPIPE AIR'!$A:$I,8,FALSE)))),"",IF(ISERROR(IF(ISERROR(VLOOKUP($A524,'UNIPIPE AIR'!$A:$I,8,FALSE)),VLOOKUP($A524,'UNIPIPE NITRO'!$A:$I,8,FALSE),VLOOKUP($A524,'UNIPIPE AIR'!$A:$I,8,FALSE))),IF(ISERROR(VLOOKUP($A524,'UNIPIPE VAC'!$A:$H,8,FALSE)),VLOOKUP($A524,'UNIPIPE HP'!$A:$I,8,FALSE),VLOOKUP($A524,'UNIPIPE VAC'!$A:$H,8,FALSE)),IF(ISERROR(VLOOKUP($A524,'UNIPIPE AIR'!$A:$I,8,FALSE)),VLOOKUP($A524,'UNIPIPE NITRO'!$A:$I,8,FALSE),VLOOKUP($A524,'UNIPIPE AIR'!$A:$I,8,FALSE))))</f>
        <v/>
      </c>
      <c r="F524" s="140" t="str">
        <f t="shared" si="1"/>
        <v/>
      </c>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8.75" customHeight="1" x14ac:dyDescent="0.2">
      <c r="A525" s="135">
        <v>507</v>
      </c>
      <c r="B525" s="135" t="str">
        <f>IF(ISERROR(IF(ISERROR(IF(ISERROR(VLOOKUP($A525,'UNIPIPE AIR'!$A:$I,3,FALSE)),VLOOKUP($A525,'UNIPIPE NITRO'!$A:$I,3,FALSE),VLOOKUP($A525,'UNIPIPE AIR'!$A:$I,3,FALSE))),IF(ISERROR(VLOOKUP($A525,'UNIPIPE VAC'!$A:$H,3,FALSE)),VLOOKUP($A525,'UNIPIPE HP'!$A:$I,3,FALSE),VLOOKUP($A525,'UNIPIPE VAC'!$A:$H,3,FALSE)),IF(ISERROR(VLOOKUP($A525,'UNIPIPE AIR'!$A:$I,3,FALSE)),VLOOKUP($A525,'UNIPIPE NITRO'!$A:$I,3,FALSE),VLOOKUP($A525,'UNIPIPE AIR'!$A:$I,3,FALSE)))),"",IF(ISERROR(IF(ISERROR(VLOOKUP($A525,'UNIPIPE AIR'!$A:$I,3,FALSE)),VLOOKUP($A525,'UNIPIPE NITRO'!$A:$I,3,FALSE),VLOOKUP($A525,'UNIPIPE AIR'!$A:$I,3,FALSE))),IF(ISERROR(VLOOKUP($A525,'UNIPIPE VAC'!$A:$H,3,FALSE)),VLOOKUP($A525,'UNIPIPE HP'!$A:$I,3,FALSE),VLOOKUP($A525,'UNIPIPE VAC'!$A:$H,3,FALSE)),IF(ISERROR(VLOOKUP($A525,'UNIPIPE AIR'!$A:$I,3,FALSE)),VLOOKUP($A525,'UNIPIPE NITRO'!$A:$I,3,FALSE),VLOOKUP($A525,'UNIPIPE AIR'!$A:$I,3,FALSE))))</f>
        <v/>
      </c>
      <c r="C525" s="133" t="str">
        <f>IF(ISERROR(IF(ISERROR(IF(ISERROR(VLOOKUP($A525,'UNIPIPE AIR'!$A:$I,5,FALSE)),VLOOKUP($A525,'UNIPIPE NITRO'!$A:$I,5,FALSE),VLOOKUP($A525,'UNIPIPE AIR'!$A:$I,5,FALSE))),IF(ISERROR(VLOOKUP($A525,'UNIPIPE VAC'!$A:$H,5,FALSE)),VLOOKUP($A525,'UNIPIPE HP'!$A:$I,5,FALSE),VLOOKUP($A525,'UNIPIPE VAC'!$A:$H,5,FALSE)),IF(ISERROR(VLOOKUP($A525,'UNIPIPE AIR'!$A:$I,5,FALSE)),VLOOKUP($A525,'UNIPIPE NITRO'!$A:$I,5,FALSE),VLOOKUP($A525,'UNIPIPE AIR'!$A:$I,5,FALSE)))),"",IF(ISERROR(IF(ISERROR(VLOOKUP($A525,'UNIPIPE AIR'!$A:$I,5,FALSE)),VLOOKUP($A525,'UNIPIPE NITRO'!$A:$I,5,FALSE),VLOOKUP($A525,'UNIPIPE AIR'!$A:$I,5,FALSE))),IF(ISERROR(VLOOKUP($A525,'UNIPIPE VAC'!$A:$H,5,FALSE)),VLOOKUP($A525,'UNIPIPE HP'!$A:$I,5,FALSE),VLOOKUP($A525,'UNIPIPE VAC'!$A:$H,5,FALSE)),IF(ISERROR(VLOOKUP($A525,'UNIPIPE AIR'!$A:$I,5,FALSE)),VLOOKUP($A525,'UNIPIPE NITRO'!$A:$I,5,FALSE),VLOOKUP($A525,'UNIPIPE AIR'!$A:$I,5,FALSE))))</f>
        <v/>
      </c>
      <c r="D525" s="139" t="str">
        <f>IF(ISERROR(IF(ISERROR(IF(ISERROR(VLOOKUP($A525,'UNIPIPE AIR'!$A:$I,7,FALSE)),VLOOKUP($A525,'UNIPIPE NITRO'!$A:$I,7,FALSE),VLOOKUP($A525,'UNIPIPE AIR'!$A:$I,7,FALSE))),IF(ISERROR(VLOOKUP($A525,'UNIPIPE VAC'!$A:$H,7,FALSE)),VLOOKUP($A525,'UNIPIPE HP'!$A:$I,7,FALSE),VLOOKUP($A525,'UNIPIPE VAC'!$A:$H,7,FALSE)),IF(ISERROR(VLOOKUP($A525,'UNIPIPE AIR'!$A:$I,7,FALSE)),VLOOKUP($A525,'UNIPIPE NITRO'!$A:$I,7,FALSE),VLOOKUP($A525,'UNIPIPE AIR'!$A:$I,7,FALSE)))),"",IF(ISERROR(IF(ISERROR(VLOOKUP($A525,'UNIPIPE AIR'!$A:$I,7,FALSE)),VLOOKUP($A525,'UNIPIPE NITRO'!$A:$I,7,FALSE),VLOOKUP($A525,'UNIPIPE AIR'!$A:$I,7,FALSE))),IF(ISERROR(VLOOKUP($A525,'UNIPIPE VAC'!$A:$H,7,FALSE)),VLOOKUP($A525,'UNIPIPE HP'!$A:$I,7,FALSE),VLOOKUP($A525,'UNIPIPE VAC'!$A:$H,7,FALSE)),IF(ISERROR(VLOOKUP($A525,'UNIPIPE AIR'!$A:$I,7,FALSE)),VLOOKUP($A525,'UNIPIPE NITRO'!$A:$I,7,FALSE),VLOOKUP($A525,'UNIPIPE AIR'!$A:$I,7,FALSE))))</f>
        <v/>
      </c>
      <c r="E525" s="140" t="str">
        <f>IF(ISERROR(IF(ISERROR(IF(ISERROR(VLOOKUP($A525,'UNIPIPE AIR'!$A:$I,8,FALSE)),VLOOKUP($A525,'UNIPIPE NITRO'!$A:$I,8,FALSE),VLOOKUP($A525,'UNIPIPE AIR'!$A:$I,8,FALSE))),IF(ISERROR(VLOOKUP($A525,'UNIPIPE VAC'!$A:$H,8,FALSE)),VLOOKUP($A525,'UNIPIPE HP'!$A:$I,8,FALSE),VLOOKUP($A525,'UNIPIPE VAC'!$A:$H,8,FALSE)),IF(ISERROR(VLOOKUP($A525,'UNIPIPE AIR'!$A:$I,8,FALSE)),VLOOKUP($A525,'UNIPIPE NITRO'!$A:$I,8,FALSE),VLOOKUP($A525,'UNIPIPE AIR'!$A:$I,8,FALSE)))),"",IF(ISERROR(IF(ISERROR(VLOOKUP($A525,'UNIPIPE AIR'!$A:$I,8,FALSE)),VLOOKUP($A525,'UNIPIPE NITRO'!$A:$I,8,FALSE),VLOOKUP($A525,'UNIPIPE AIR'!$A:$I,8,FALSE))),IF(ISERROR(VLOOKUP($A525,'UNIPIPE VAC'!$A:$H,8,FALSE)),VLOOKUP($A525,'UNIPIPE HP'!$A:$I,8,FALSE),VLOOKUP($A525,'UNIPIPE VAC'!$A:$H,8,FALSE)),IF(ISERROR(VLOOKUP($A525,'UNIPIPE AIR'!$A:$I,8,FALSE)),VLOOKUP($A525,'UNIPIPE NITRO'!$A:$I,8,FALSE),VLOOKUP($A525,'UNIPIPE AIR'!$A:$I,8,FALSE))))</f>
        <v/>
      </c>
      <c r="F525" s="140" t="str">
        <f t="shared" si="1"/>
        <v/>
      </c>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8.75" customHeight="1" x14ac:dyDescent="0.2">
      <c r="A526" s="135">
        <v>508</v>
      </c>
      <c r="B526" s="135" t="str">
        <f>IF(ISERROR(IF(ISERROR(IF(ISERROR(VLOOKUP($A526,'UNIPIPE AIR'!$A:$I,3,FALSE)),VLOOKUP($A526,'UNIPIPE NITRO'!$A:$I,3,FALSE),VLOOKUP($A526,'UNIPIPE AIR'!$A:$I,3,FALSE))),IF(ISERROR(VLOOKUP($A526,'UNIPIPE VAC'!$A:$H,3,FALSE)),VLOOKUP($A526,'UNIPIPE HP'!$A:$I,3,FALSE),VLOOKUP($A526,'UNIPIPE VAC'!$A:$H,3,FALSE)),IF(ISERROR(VLOOKUP($A526,'UNIPIPE AIR'!$A:$I,3,FALSE)),VLOOKUP($A526,'UNIPIPE NITRO'!$A:$I,3,FALSE),VLOOKUP($A526,'UNIPIPE AIR'!$A:$I,3,FALSE)))),"",IF(ISERROR(IF(ISERROR(VLOOKUP($A526,'UNIPIPE AIR'!$A:$I,3,FALSE)),VLOOKUP($A526,'UNIPIPE NITRO'!$A:$I,3,FALSE),VLOOKUP($A526,'UNIPIPE AIR'!$A:$I,3,FALSE))),IF(ISERROR(VLOOKUP($A526,'UNIPIPE VAC'!$A:$H,3,FALSE)),VLOOKUP($A526,'UNIPIPE HP'!$A:$I,3,FALSE),VLOOKUP($A526,'UNIPIPE VAC'!$A:$H,3,FALSE)),IF(ISERROR(VLOOKUP($A526,'UNIPIPE AIR'!$A:$I,3,FALSE)),VLOOKUP($A526,'UNIPIPE NITRO'!$A:$I,3,FALSE),VLOOKUP($A526,'UNIPIPE AIR'!$A:$I,3,FALSE))))</f>
        <v/>
      </c>
      <c r="C526" s="133" t="str">
        <f>IF(ISERROR(IF(ISERROR(IF(ISERROR(VLOOKUP($A526,'UNIPIPE AIR'!$A:$I,5,FALSE)),VLOOKUP($A526,'UNIPIPE NITRO'!$A:$I,5,FALSE),VLOOKUP($A526,'UNIPIPE AIR'!$A:$I,5,FALSE))),IF(ISERROR(VLOOKUP($A526,'UNIPIPE VAC'!$A:$H,5,FALSE)),VLOOKUP($A526,'UNIPIPE HP'!$A:$I,5,FALSE),VLOOKUP($A526,'UNIPIPE VAC'!$A:$H,5,FALSE)),IF(ISERROR(VLOOKUP($A526,'UNIPIPE AIR'!$A:$I,5,FALSE)),VLOOKUP($A526,'UNIPIPE NITRO'!$A:$I,5,FALSE),VLOOKUP($A526,'UNIPIPE AIR'!$A:$I,5,FALSE)))),"",IF(ISERROR(IF(ISERROR(VLOOKUP($A526,'UNIPIPE AIR'!$A:$I,5,FALSE)),VLOOKUP($A526,'UNIPIPE NITRO'!$A:$I,5,FALSE),VLOOKUP($A526,'UNIPIPE AIR'!$A:$I,5,FALSE))),IF(ISERROR(VLOOKUP($A526,'UNIPIPE VAC'!$A:$H,5,FALSE)),VLOOKUP($A526,'UNIPIPE HP'!$A:$I,5,FALSE),VLOOKUP($A526,'UNIPIPE VAC'!$A:$H,5,FALSE)),IF(ISERROR(VLOOKUP($A526,'UNIPIPE AIR'!$A:$I,5,FALSE)),VLOOKUP($A526,'UNIPIPE NITRO'!$A:$I,5,FALSE),VLOOKUP($A526,'UNIPIPE AIR'!$A:$I,5,FALSE))))</f>
        <v/>
      </c>
      <c r="D526" s="139" t="str">
        <f>IF(ISERROR(IF(ISERROR(IF(ISERROR(VLOOKUP($A526,'UNIPIPE AIR'!$A:$I,7,FALSE)),VLOOKUP($A526,'UNIPIPE NITRO'!$A:$I,7,FALSE),VLOOKUP($A526,'UNIPIPE AIR'!$A:$I,7,FALSE))),IF(ISERROR(VLOOKUP($A526,'UNIPIPE VAC'!$A:$H,7,FALSE)),VLOOKUP($A526,'UNIPIPE HP'!$A:$I,7,FALSE),VLOOKUP($A526,'UNIPIPE VAC'!$A:$H,7,FALSE)),IF(ISERROR(VLOOKUP($A526,'UNIPIPE AIR'!$A:$I,7,FALSE)),VLOOKUP($A526,'UNIPIPE NITRO'!$A:$I,7,FALSE),VLOOKUP($A526,'UNIPIPE AIR'!$A:$I,7,FALSE)))),"",IF(ISERROR(IF(ISERROR(VLOOKUP($A526,'UNIPIPE AIR'!$A:$I,7,FALSE)),VLOOKUP($A526,'UNIPIPE NITRO'!$A:$I,7,FALSE),VLOOKUP($A526,'UNIPIPE AIR'!$A:$I,7,FALSE))),IF(ISERROR(VLOOKUP($A526,'UNIPIPE VAC'!$A:$H,7,FALSE)),VLOOKUP($A526,'UNIPIPE HP'!$A:$I,7,FALSE),VLOOKUP($A526,'UNIPIPE VAC'!$A:$H,7,FALSE)),IF(ISERROR(VLOOKUP($A526,'UNIPIPE AIR'!$A:$I,7,FALSE)),VLOOKUP($A526,'UNIPIPE NITRO'!$A:$I,7,FALSE),VLOOKUP($A526,'UNIPIPE AIR'!$A:$I,7,FALSE))))</f>
        <v/>
      </c>
      <c r="E526" s="140" t="str">
        <f>IF(ISERROR(IF(ISERROR(IF(ISERROR(VLOOKUP($A526,'UNIPIPE AIR'!$A:$I,8,FALSE)),VLOOKUP($A526,'UNIPIPE NITRO'!$A:$I,8,FALSE),VLOOKUP($A526,'UNIPIPE AIR'!$A:$I,8,FALSE))),IF(ISERROR(VLOOKUP($A526,'UNIPIPE VAC'!$A:$H,8,FALSE)),VLOOKUP($A526,'UNIPIPE HP'!$A:$I,8,FALSE),VLOOKUP($A526,'UNIPIPE VAC'!$A:$H,8,FALSE)),IF(ISERROR(VLOOKUP($A526,'UNIPIPE AIR'!$A:$I,8,FALSE)),VLOOKUP($A526,'UNIPIPE NITRO'!$A:$I,8,FALSE),VLOOKUP($A526,'UNIPIPE AIR'!$A:$I,8,FALSE)))),"",IF(ISERROR(IF(ISERROR(VLOOKUP($A526,'UNIPIPE AIR'!$A:$I,8,FALSE)),VLOOKUP($A526,'UNIPIPE NITRO'!$A:$I,8,FALSE),VLOOKUP($A526,'UNIPIPE AIR'!$A:$I,8,FALSE))),IF(ISERROR(VLOOKUP($A526,'UNIPIPE VAC'!$A:$H,8,FALSE)),VLOOKUP($A526,'UNIPIPE HP'!$A:$I,8,FALSE),VLOOKUP($A526,'UNIPIPE VAC'!$A:$H,8,FALSE)),IF(ISERROR(VLOOKUP($A526,'UNIPIPE AIR'!$A:$I,8,FALSE)),VLOOKUP($A526,'UNIPIPE NITRO'!$A:$I,8,FALSE),VLOOKUP($A526,'UNIPIPE AIR'!$A:$I,8,FALSE))))</f>
        <v/>
      </c>
      <c r="F526" s="140" t="str">
        <f t="shared" si="1"/>
        <v/>
      </c>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8.75" customHeight="1" x14ac:dyDescent="0.2">
      <c r="A527" s="135">
        <v>509</v>
      </c>
      <c r="B527" s="135" t="str">
        <f>IF(ISERROR(IF(ISERROR(IF(ISERROR(VLOOKUP($A527,'UNIPIPE AIR'!$A:$I,3,FALSE)),VLOOKUP($A527,'UNIPIPE NITRO'!$A:$I,3,FALSE),VLOOKUP($A527,'UNIPIPE AIR'!$A:$I,3,FALSE))),IF(ISERROR(VLOOKUP($A527,'UNIPIPE VAC'!$A:$H,3,FALSE)),VLOOKUP($A527,'UNIPIPE HP'!$A:$I,3,FALSE),VLOOKUP($A527,'UNIPIPE VAC'!$A:$H,3,FALSE)),IF(ISERROR(VLOOKUP($A527,'UNIPIPE AIR'!$A:$I,3,FALSE)),VLOOKUP($A527,'UNIPIPE NITRO'!$A:$I,3,FALSE),VLOOKUP($A527,'UNIPIPE AIR'!$A:$I,3,FALSE)))),"",IF(ISERROR(IF(ISERROR(VLOOKUP($A527,'UNIPIPE AIR'!$A:$I,3,FALSE)),VLOOKUP($A527,'UNIPIPE NITRO'!$A:$I,3,FALSE),VLOOKUP($A527,'UNIPIPE AIR'!$A:$I,3,FALSE))),IF(ISERROR(VLOOKUP($A527,'UNIPIPE VAC'!$A:$H,3,FALSE)),VLOOKUP($A527,'UNIPIPE HP'!$A:$I,3,FALSE),VLOOKUP($A527,'UNIPIPE VAC'!$A:$H,3,FALSE)),IF(ISERROR(VLOOKUP($A527,'UNIPIPE AIR'!$A:$I,3,FALSE)),VLOOKUP($A527,'UNIPIPE NITRO'!$A:$I,3,FALSE),VLOOKUP($A527,'UNIPIPE AIR'!$A:$I,3,FALSE))))</f>
        <v/>
      </c>
      <c r="C527" s="133" t="str">
        <f>IF(ISERROR(IF(ISERROR(IF(ISERROR(VLOOKUP($A527,'UNIPIPE AIR'!$A:$I,5,FALSE)),VLOOKUP($A527,'UNIPIPE NITRO'!$A:$I,5,FALSE),VLOOKUP($A527,'UNIPIPE AIR'!$A:$I,5,FALSE))),IF(ISERROR(VLOOKUP($A527,'UNIPIPE VAC'!$A:$H,5,FALSE)),VLOOKUP($A527,'UNIPIPE HP'!$A:$I,5,FALSE),VLOOKUP($A527,'UNIPIPE VAC'!$A:$H,5,FALSE)),IF(ISERROR(VLOOKUP($A527,'UNIPIPE AIR'!$A:$I,5,FALSE)),VLOOKUP($A527,'UNIPIPE NITRO'!$A:$I,5,FALSE),VLOOKUP($A527,'UNIPIPE AIR'!$A:$I,5,FALSE)))),"",IF(ISERROR(IF(ISERROR(VLOOKUP($A527,'UNIPIPE AIR'!$A:$I,5,FALSE)),VLOOKUP($A527,'UNIPIPE NITRO'!$A:$I,5,FALSE),VLOOKUP($A527,'UNIPIPE AIR'!$A:$I,5,FALSE))),IF(ISERROR(VLOOKUP($A527,'UNIPIPE VAC'!$A:$H,5,FALSE)),VLOOKUP($A527,'UNIPIPE HP'!$A:$I,5,FALSE),VLOOKUP($A527,'UNIPIPE VAC'!$A:$H,5,FALSE)),IF(ISERROR(VLOOKUP($A527,'UNIPIPE AIR'!$A:$I,5,FALSE)),VLOOKUP($A527,'UNIPIPE NITRO'!$A:$I,5,FALSE),VLOOKUP($A527,'UNIPIPE AIR'!$A:$I,5,FALSE))))</f>
        <v/>
      </c>
      <c r="D527" s="139" t="str">
        <f>IF(ISERROR(IF(ISERROR(IF(ISERROR(VLOOKUP($A527,'UNIPIPE AIR'!$A:$I,7,FALSE)),VLOOKUP($A527,'UNIPIPE NITRO'!$A:$I,7,FALSE),VLOOKUP($A527,'UNIPIPE AIR'!$A:$I,7,FALSE))),IF(ISERROR(VLOOKUP($A527,'UNIPIPE VAC'!$A:$H,7,FALSE)),VLOOKUP($A527,'UNIPIPE HP'!$A:$I,7,FALSE),VLOOKUP($A527,'UNIPIPE VAC'!$A:$H,7,FALSE)),IF(ISERROR(VLOOKUP($A527,'UNIPIPE AIR'!$A:$I,7,FALSE)),VLOOKUP($A527,'UNIPIPE NITRO'!$A:$I,7,FALSE),VLOOKUP($A527,'UNIPIPE AIR'!$A:$I,7,FALSE)))),"",IF(ISERROR(IF(ISERROR(VLOOKUP($A527,'UNIPIPE AIR'!$A:$I,7,FALSE)),VLOOKUP($A527,'UNIPIPE NITRO'!$A:$I,7,FALSE),VLOOKUP($A527,'UNIPIPE AIR'!$A:$I,7,FALSE))),IF(ISERROR(VLOOKUP($A527,'UNIPIPE VAC'!$A:$H,7,FALSE)),VLOOKUP($A527,'UNIPIPE HP'!$A:$I,7,FALSE),VLOOKUP($A527,'UNIPIPE VAC'!$A:$H,7,FALSE)),IF(ISERROR(VLOOKUP($A527,'UNIPIPE AIR'!$A:$I,7,FALSE)),VLOOKUP($A527,'UNIPIPE NITRO'!$A:$I,7,FALSE),VLOOKUP($A527,'UNIPIPE AIR'!$A:$I,7,FALSE))))</f>
        <v/>
      </c>
      <c r="E527" s="140" t="str">
        <f>IF(ISERROR(IF(ISERROR(IF(ISERROR(VLOOKUP($A527,'UNIPIPE AIR'!$A:$I,8,FALSE)),VLOOKUP($A527,'UNIPIPE NITRO'!$A:$I,8,FALSE),VLOOKUP($A527,'UNIPIPE AIR'!$A:$I,8,FALSE))),IF(ISERROR(VLOOKUP($A527,'UNIPIPE VAC'!$A:$H,8,FALSE)),VLOOKUP($A527,'UNIPIPE HP'!$A:$I,8,FALSE),VLOOKUP($A527,'UNIPIPE VAC'!$A:$H,8,FALSE)),IF(ISERROR(VLOOKUP($A527,'UNIPIPE AIR'!$A:$I,8,FALSE)),VLOOKUP($A527,'UNIPIPE NITRO'!$A:$I,8,FALSE),VLOOKUP($A527,'UNIPIPE AIR'!$A:$I,8,FALSE)))),"",IF(ISERROR(IF(ISERROR(VLOOKUP($A527,'UNIPIPE AIR'!$A:$I,8,FALSE)),VLOOKUP($A527,'UNIPIPE NITRO'!$A:$I,8,FALSE),VLOOKUP($A527,'UNIPIPE AIR'!$A:$I,8,FALSE))),IF(ISERROR(VLOOKUP($A527,'UNIPIPE VAC'!$A:$H,8,FALSE)),VLOOKUP($A527,'UNIPIPE HP'!$A:$I,8,FALSE),VLOOKUP($A527,'UNIPIPE VAC'!$A:$H,8,FALSE)),IF(ISERROR(VLOOKUP($A527,'UNIPIPE AIR'!$A:$I,8,FALSE)),VLOOKUP($A527,'UNIPIPE NITRO'!$A:$I,8,FALSE),VLOOKUP($A527,'UNIPIPE AIR'!$A:$I,8,FALSE))))</f>
        <v/>
      </c>
      <c r="F527" s="140" t="str">
        <f t="shared" si="1"/>
        <v/>
      </c>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8.75" customHeight="1" x14ac:dyDescent="0.2">
      <c r="A528" s="135">
        <v>510</v>
      </c>
      <c r="B528" s="135" t="str">
        <f>IF(ISERROR(IF(ISERROR(IF(ISERROR(VLOOKUP($A528,'UNIPIPE AIR'!$A:$I,3,FALSE)),VLOOKUP($A528,'UNIPIPE NITRO'!$A:$I,3,FALSE),VLOOKUP($A528,'UNIPIPE AIR'!$A:$I,3,FALSE))),IF(ISERROR(VLOOKUP($A528,'UNIPIPE VAC'!$A:$H,3,FALSE)),VLOOKUP($A528,'UNIPIPE HP'!$A:$I,3,FALSE),VLOOKUP($A528,'UNIPIPE VAC'!$A:$H,3,FALSE)),IF(ISERROR(VLOOKUP($A528,'UNIPIPE AIR'!$A:$I,3,FALSE)),VLOOKUP($A528,'UNIPIPE NITRO'!$A:$I,3,FALSE),VLOOKUP($A528,'UNIPIPE AIR'!$A:$I,3,FALSE)))),"",IF(ISERROR(IF(ISERROR(VLOOKUP($A528,'UNIPIPE AIR'!$A:$I,3,FALSE)),VLOOKUP($A528,'UNIPIPE NITRO'!$A:$I,3,FALSE),VLOOKUP($A528,'UNIPIPE AIR'!$A:$I,3,FALSE))),IF(ISERROR(VLOOKUP($A528,'UNIPIPE VAC'!$A:$H,3,FALSE)),VLOOKUP($A528,'UNIPIPE HP'!$A:$I,3,FALSE),VLOOKUP($A528,'UNIPIPE VAC'!$A:$H,3,FALSE)),IF(ISERROR(VLOOKUP($A528,'UNIPIPE AIR'!$A:$I,3,FALSE)),VLOOKUP($A528,'UNIPIPE NITRO'!$A:$I,3,FALSE),VLOOKUP($A528,'UNIPIPE AIR'!$A:$I,3,FALSE))))</f>
        <v/>
      </c>
      <c r="C528" s="133" t="str">
        <f>IF(ISERROR(IF(ISERROR(IF(ISERROR(VLOOKUP($A528,'UNIPIPE AIR'!$A:$I,5,FALSE)),VLOOKUP($A528,'UNIPIPE NITRO'!$A:$I,5,FALSE),VLOOKUP($A528,'UNIPIPE AIR'!$A:$I,5,FALSE))),IF(ISERROR(VLOOKUP($A528,'UNIPIPE VAC'!$A:$H,5,FALSE)),VLOOKUP($A528,'UNIPIPE HP'!$A:$I,5,FALSE),VLOOKUP($A528,'UNIPIPE VAC'!$A:$H,5,FALSE)),IF(ISERROR(VLOOKUP($A528,'UNIPIPE AIR'!$A:$I,5,FALSE)),VLOOKUP($A528,'UNIPIPE NITRO'!$A:$I,5,FALSE),VLOOKUP($A528,'UNIPIPE AIR'!$A:$I,5,FALSE)))),"",IF(ISERROR(IF(ISERROR(VLOOKUP($A528,'UNIPIPE AIR'!$A:$I,5,FALSE)),VLOOKUP($A528,'UNIPIPE NITRO'!$A:$I,5,FALSE),VLOOKUP($A528,'UNIPIPE AIR'!$A:$I,5,FALSE))),IF(ISERROR(VLOOKUP($A528,'UNIPIPE VAC'!$A:$H,5,FALSE)),VLOOKUP($A528,'UNIPIPE HP'!$A:$I,5,FALSE),VLOOKUP($A528,'UNIPIPE VAC'!$A:$H,5,FALSE)),IF(ISERROR(VLOOKUP($A528,'UNIPIPE AIR'!$A:$I,5,FALSE)),VLOOKUP($A528,'UNIPIPE NITRO'!$A:$I,5,FALSE),VLOOKUP($A528,'UNIPIPE AIR'!$A:$I,5,FALSE))))</f>
        <v/>
      </c>
      <c r="D528" s="139" t="str">
        <f>IF(ISERROR(IF(ISERROR(IF(ISERROR(VLOOKUP($A528,'UNIPIPE AIR'!$A:$I,7,FALSE)),VLOOKUP($A528,'UNIPIPE NITRO'!$A:$I,7,FALSE),VLOOKUP($A528,'UNIPIPE AIR'!$A:$I,7,FALSE))),IF(ISERROR(VLOOKUP($A528,'UNIPIPE VAC'!$A:$H,7,FALSE)),VLOOKUP($A528,'UNIPIPE HP'!$A:$I,7,FALSE),VLOOKUP($A528,'UNIPIPE VAC'!$A:$H,7,FALSE)),IF(ISERROR(VLOOKUP($A528,'UNIPIPE AIR'!$A:$I,7,FALSE)),VLOOKUP($A528,'UNIPIPE NITRO'!$A:$I,7,FALSE),VLOOKUP($A528,'UNIPIPE AIR'!$A:$I,7,FALSE)))),"",IF(ISERROR(IF(ISERROR(VLOOKUP($A528,'UNIPIPE AIR'!$A:$I,7,FALSE)),VLOOKUP($A528,'UNIPIPE NITRO'!$A:$I,7,FALSE),VLOOKUP($A528,'UNIPIPE AIR'!$A:$I,7,FALSE))),IF(ISERROR(VLOOKUP($A528,'UNIPIPE VAC'!$A:$H,7,FALSE)),VLOOKUP($A528,'UNIPIPE HP'!$A:$I,7,FALSE),VLOOKUP($A528,'UNIPIPE VAC'!$A:$H,7,FALSE)),IF(ISERROR(VLOOKUP($A528,'UNIPIPE AIR'!$A:$I,7,FALSE)),VLOOKUP($A528,'UNIPIPE NITRO'!$A:$I,7,FALSE),VLOOKUP($A528,'UNIPIPE AIR'!$A:$I,7,FALSE))))</f>
        <v/>
      </c>
      <c r="E528" s="140" t="str">
        <f>IF(ISERROR(IF(ISERROR(IF(ISERROR(VLOOKUP($A528,'UNIPIPE AIR'!$A:$I,8,FALSE)),VLOOKUP($A528,'UNIPIPE NITRO'!$A:$I,8,FALSE),VLOOKUP($A528,'UNIPIPE AIR'!$A:$I,8,FALSE))),IF(ISERROR(VLOOKUP($A528,'UNIPIPE VAC'!$A:$H,8,FALSE)),VLOOKUP($A528,'UNIPIPE HP'!$A:$I,8,FALSE),VLOOKUP($A528,'UNIPIPE VAC'!$A:$H,8,FALSE)),IF(ISERROR(VLOOKUP($A528,'UNIPIPE AIR'!$A:$I,8,FALSE)),VLOOKUP($A528,'UNIPIPE NITRO'!$A:$I,8,FALSE),VLOOKUP($A528,'UNIPIPE AIR'!$A:$I,8,FALSE)))),"",IF(ISERROR(IF(ISERROR(VLOOKUP($A528,'UNIPIPE AIR'!$A:$I,8,FALSE)),VLOOKUP($A528,'UNIPIPE NITRO'!$A:$I,8,FALSE),VLOOKUP($A528,'UNIPIPE AIR'!$A:$I,8,FALSE))),IF(ISERROR(VLOOKUP($A528,'UNIPIPE VAC'!$A:$H,8,FALSE)),VLOOKUP($A528,'UNIPIPE HP'!$A:$I,8,FALSE),VLOOKUP($A528,'UNIPIPE VAC'!$A:$H,8,FALSE)),IF(ISERROR(VLOOKUP($A528,'UNIPIPE AIR'!$A:$I,8,FALSE)),VLOOKUP($A528,'UNIPIPE NITRO'!$A:$I,8,FALSE),VLOOKUP($A528,'UNIPIPE AIR'!$A:$I,8,FALSE))))</f>
        <v/>
      </c>
      <c r="F528" s="140" t="str">
        <f t="shared" si="1"/>
        <v/>
      </c>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8.75" customHeight="1" x14ac:dyDescent="0.2">
      <c r="A529" s="135">
        <v>511</v>
      </c>
      <c r="B529" s="135" t="str">
        <f>IF(ISERROR(IF(ISERROR(IF(ISERROR(VLOOKUP($A529,'UNIPIPE AIR'!$A:$I,3,FALSE)),VLOOKUP($A529,'UNIPIPE NITRO'!$A:$I,3,FALSE),VLOOKUP($A529,'UNIPIPE AIR'!$A:$I,3,FALSE))),IF(ISERROR(VLOOKUP($A529,'UNIPIPE VAC'!$A:$H,3,FALSE)),VLOOKUP($A529,'UNIPIPE HP'!$A:$I,3,FALSE),VLOOKUP($A529,'UNIPIPE VAC'!$A:$H,3,FALSE)),IF(ISERROR(VLOOKUP($A529,'UNIPIPE AIR'!$A:$I,3,FALSE)),VLOOKUP($A529,'UNIPIPE NITRO'!$A:$I,3,FALSE),VLOOKUP($A529,'UNIPIPE AIR'!$A:$I,3,FALSE)))),"",IF(ISERROR(IF(ISERROR(VLOOKUP($A529,'UNIPIPE AIR'!$A:$I,3,FALSE)),VLOOKUP($A529,'UNIPIPE NITRO'!$A:$I,3,FALSE),VLOOKUP($A529,'UNIPIPE AIR'!$A:$I,3,FALSE))),IF(ISERROR(VLOOKUP($A529,'UNIPIPE VAC'!$A:$H,3,FALSE)),VLOOKUP($A529,'UNIPIPE HP'!$A:$I,3,FALSE),VLOOKUP($A529,'UNIPIPE VAC'!$A:$H,3,FALSE)),IF(ISERROR(VLOOKUP($A529,'UNIPIPE AIR'!$A:$I,3,FALSE)),VLOOKUP($A529,'UNIPIPE NITRO'!$A:$I,3,FALSE),VLOOKUP($A529,'UNIPIPE AIR'!$A:$I,3,FALSE))))</f>
        <v/>
      </c>
      <c r="C529" s="133" t="str">
        <f>IF(ISERROR(IF(ISERROR(IF(ISERROR(VLOOKUP($A529,'UNIPIPE AIR'!$A:$I,5,FALSE)),VLOOKUP($A529,'UNIPIPE NITRO'!$A:$I,5,FALSE),VLOOKUP($A529,'UNIPIPE AIR'!$A:$I,5,FALSE))),IF(ISERROR(VLOOKUP($A529,'UNIPIPE VAC'!$A:$H,5,FALSE)),VLOOKUP($A529,'UNIPIPE HP'!$A:$I,5,FALSE),VLOOKUP($A529,'UNIPIPE VAC'!$A:$H,5,FALSE)),IF(ISERROR(VLOOKUP($A529,'UNIPIPE AIR'!$A:$I,5,FALSE)),VLOOKUP($A529,'UNIPIPE NITRO'!$A:$I,5,FALSE),VLOOKUP($A529,'UNIPIPE AIR'!$A:$I,5,FALSE)))),"",IF(ISERROR(IF(ISERROR(VLOOKUP($A529,'UNIPIPE AIR'!$A:$I,5,FALSE)),VLOOKUP($A529,'UNIPIPE NITRO'!$A:$I,5,FALSE),VLOOKUP($A529,'UNIPIPE AIR'!$A:$I,5,FALSE))),IF(ISERROR(VLOOKUP($A529,'UNIPIPE VAC'!$A:$H,5,FALSE)),VLOOKUP($A529,'UNIPIPE HP'!$A:$I,5,FALSE),VLOOKUP($A529,'UNIPIPE VAC'!$A:$H,5,FALSE)),IF(ISERROR(VLOOKUP($A529,'UNIPIPE AIR'!$A:$I,5,FALSE)),VLOOKUP($A529,'UNIPIPE NITRO'!$A:$I,5,FALSE),VLOOKUP($A529,'UNIPIPE AIR'!$A:$I,5,FALSE))))</f>
        <v/>
      </c>
      <c r="D529" s="139" t="str">
        <f>IF(ISERROR(IF(ISERROR(IF(ISERROR(VLOOKUP($A529,'UNIPIPE AIR'!$A:$I,7,FALSE)),VLOOKUP($A529,'UNIPIPE NITRO'!$A:$I,7,FALSE),VLOOKUP($A529,'UNIPIPE AIR'!$A:$I,7,FALSE))),IF(ISERROR(VLOOKUP($A529,'UNIPIPE VAC'!$A:$H,7,FALSE)),VLOOKUP($A529,'UNIPIPE HP'!$A:$I,7,FALSE),VLOOKUP($A529,'UNIPIPE VAC'!$A:$H,7,FALSE)),IF(ISERROR(VLOOKUP($A529,'UNIPIPE AIR'!$A:$I,7,FALSE)),VLOOKUP($A529,'UNIPIPE NITRO'!$A:$I,7,FALSE),VLOOKUP($A529,'UNIPIPE AIR'!$A:$I,7,FALSE)))),"",IF(ISERROR(IF(ISERROR(VLOOKUP($A529,'UNIPIPE AIR'!$A:$I,7,FALSE)),VLOOKUP($A529,'UNIPIPE NITRO'!$A:$I,7,FALSE),VLOOKUP($A529,'UNIPIPE AIR'!$A:$I,7,FALSE))),IF(ISERROR(VLOOKUP($A529,'UNIPIPE VAC'!$A:$H,7,FALSE)),VLOOKUP($A529,'UNIPIPE HP'!$A:$I,7,FALSE),VLOOKUP($A529,'UNIPIPE VAC'!$A:$H,7,FALSE)),IF(ISERROR(VLOOKUP($A529,'UNIPIPE AIR'!$A:$I,7,FALSE)),VLOOKUP($A529,'UNIPIPE NITRO'!$A:$I,7,FALSE),VLOOKUP($A529,'UNIPIPE AIR'!$A:$I,7,FALSE))))</f>
        <v/>
      </c>
      <c r="E529" s="140" t="str">
        <f>IF(ISERROR(IF(ISERROR(IF(ISERROR(VLOOKUP($A529,'UNIPIPE AIR'!$A:$I,8,FALSE)),VLOOKUP($A529,'UNIPIPE NITRO'!$A:$I,8,FALSE),VLOOKUP($A529,'UNIPIPE AIR'!$A:$I,8,FALSE))),IF(ISERROR(VLOOKUP($A529,'UNIPIPE VAC'!$A:$H,8,FALSE)),VLOOKUP($A529,'UNIPIPE HP'!$A:$I,8,FALSE),VLOOKUP($A529,'UNIPIPE VAC'!$A:$H,8,FALSE)),IF(ISERROR(VLOOKUP($A529,'UNIPIPE AIR'!$A:$I,8,FALSE)),VLOOKUP($A529,'UNIPIPE NITRO'!$A:$I,8,FALSE),VLOOKUP($A529,'UNIPIPE AIR'!$A:$I,8,FALSE)))),"",IF(ISERROR(IF(ISERROR(VLOOKUP($A529,'UNIPIPE AIR'!$A:$I,8,FALSE)),VLOOKUP($A529,'UNIPIPE NITRO'!$A:$I,8,FALSE),VLOOKUP($A529,'UNIPIPE AIR'!$A:$I,8,FALSE))),IF(ISERROR(VLOOKUP($A529,'UNIPIPE VAC'!$A:$H,8,FALSE)),VLOOKUP($A529,'UNIPIPE HP'!$A:$I,8,FALSE),VLOOKUP($A529,'UNIPIPE VAC'!$A:$H,8,FALSE)),IF(ISERROR(VLOOKUP($A529,'UNIPIPE AIR'!$A:$I,8,FALSE)),VLOOKUP($A529,'UNIPIPE NITRO'!$A:$I,8,FALSE),VLOOKUP($A529,'UNIPIPE AIR'!$A:$I,8,FALSE))))</f>
        <v/>
      </c>
      <c r="F529" s="140" t="str">
        <f t="shared" si="1"/>
        <v/>
      </c>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8.75" customHeight="1" x14ac:dyDescent="0.2">
      <c r="A530" s="135">
        <v>512</v>
      </c>
      <c r="B530" s="135" t="str">
        <f>IF(ISERROR(IF(ISERROR(IF(ISERROR(VLOOKUP($A530,'UNIPIPE AIR'!$A:$I,3,FALSE)),VLOOKUP($A530,'UNIPIPE NITRO'!$A:$I,3,FALSE),VLOOKUP($A530,'UNIPIPE AIR'!$A:$I,3,FALSE))),IF(ISERROR(VLOOKUP($A530,'UNIPIPE VAC'!$A:$H,3,FALSE)),VLOOKUP($A530,'UNIPIPE HP'!$A:$I,3,FALSE),VLOOKUP($A530,'UNIPIPE VAC'!$A:$H,3,FALSE)),IF(ISERROR(VLOOKUP($A530,'UNIPIPE AIR'!$A:$I,3,FALSE)),VLOOKUP($A530,'UNIPIPE NITRO'!$A:$I,3,FALSE),VLOOKUP($A530,'UNIPIPE AIR'!$A:$I,3,FALSE)))),"",IF(ISERROR(IF(ISERROR(VLOOKUP($A530,'UNIPIPE AIR'!$A:$I,3,FALSE)),VLOOKUP($A530,'UNIPIPE NITRO'!$A:$I,3,FALSE),VLOOKUP($A530,'UNIPIPE AIR'!$A:$I,3,FALSE))),IF(ISERROR(VLOOKUP($A530,'UNIPIPE VAC'!$A:$H,3,FALSE)),VLOOKUP($A530,'UNIPIPE HP'!$A:$I,3,FALSE),VLOOKUP($A530,'UNIPIPE VAC'!$A:$H,3,FALSE)),IF(ISERROR(VLOOKUP($A530,'UNIPIPE AIR'!$A:$I,3,FALSE)),VLOOKUP($A530,'UNIPIPE NITRO'!$A:$I,3,FALSE),VLOOKUP($A530,'UNIPIPE AIR'!$A:$I,3,FALSE))))</f>
        <v/>
      </c>
      <c r="C530" s="133" t="str">
        <f>IF(ISERROR(IF(ISERROR(IF(ISERROR(VLOOKUP($A530,'UNIPIPE AIR'!$A:$I,5,FALSE)),VLOOKUP($A530,'UNIPIPE NITRO'!$A:$I,5,FALSE),VLOOKUP($A530,'UNIPIPE AIR'!$A:$I,5,FALSE))),IF(ISERROR(VLOOKUP($A530,'UNIPIPE VAC'!$A:$H,5,FALSE)),VLOOKUP($A530,'UNIPIPE HP'!$A:$I,5,FALSE),VLOOKUP($A530,'UNIPIPE VAC'!$A:$H,5,FALSE)),IF(ISERROR(VLOOKUP($A530,'UNIPIPE AIR'!$A:$I,5,FALSE)),VLOOKUP($A530,'UNIPIPE NITRO'!$A:$I,5,FALSE),VLOOKUP($A530,'UNIPIPE AIR'!$A:$I,5,FALSE)))),"",IF(ISERROR(IF(ISERROR(VLOOKUP($A530,'UNIPIPE AIR'!$A:$I,5,FALSE)),VLOOKUP($A530,'UNIPIPE NITRO'!$A:$I,5,FALSE),VLOOKUP($A530,'UNIPIPE AIR'!$A:$I,5,FALSE))),IF(ISERROR(VLOOKUP($A530,'UNIPIPE VAC'!$A:$H,5,FALSE)),VLOOKUP($A530,'UNIPIPE HP'!$A:$I,5,FALSE),VLOOKUP($A530,'UNIPIPE VAC'!$A:$H,5,FALSE)),IF(ISERROR(VLOOKUP($A530,'UNIPIPE AIR'!$A:$I,5,FALSE)),VLOOKUP($A530,'UNIPIPE NITRO'!$A:$I,5,FALSE),VLOOKUP($A530,'UNIPIPE AIR'!$A:$I,5,FALSE))))</f>
        <v/>
      </c>
      <c r="D530" s="139" t="str">
        <f>IF(ISERROR(IF(ISERROR(IF(ISERROR(VLOOKUP($A530,'UNIPIPE AIR'!$A:$I,7,FALSE)),VLOOKUP($A530,'UNIPIPE NITRO'!$A:$I,7,FALSE),VLOOKUP($A530,'UNIPIPE AIR'!$A:$I,7,FALSE))),IF(ISERROR(VLOOKUP($A530,'UNIPIPE VAC'!$A:$H,7,FALSE)),VLOOKUP($A530,'UNIPIPE HP'!$A:$I,7,FALSE),VLOOKUP($A530,'UNIPIPE VAC'!$A:$H,7,FALSE)),IF(ISERROR(VLOOKUP($A530,'UNIPIPE AIR'!$A:$I,7,FALSE)),VLOOKUP($A530,'UNIPIPE NITRO'!$A:$I,7,FALSE),VLOOKUP($A530,'UNIPIPE AIR'!$A:$I,7,FALSE)))),"",IF(ISERROR(IF(ISERROR(VLOOKUP($A530,'UNIPIPE AIR'!$A:$I,7,FALSE)),VLOOKUP($A530,'UNIPIPE NITRO'!$A:$I,7,FALSE),VLOOKUP($A530,'UNIPIPE AIR'!$A:$I,7,FALSE))),IF(ISERROR(VLOOKUP($A530,'UNIPIPE VAC'!$A:$H,7,FALSE)),VLOOKUP($A530,'UNIPIPE HP'!$A:$I,7,FALSE),VLOOKUP($A530,'UNIPIPE VAC'!$A:$H,7,FALSE)),IF(ISERROR(VLOOKUP($A530,'UNIPIPE AIR'!$A:$I,7,FALSE)),VLOOKUP($A530,'UNIPIPE NITRO'!$A:$I,7,FALSE),VLOOKUP($A530,'UNIPIPE AIR'!$A:$I,7,FALSE))))</f>
        <v/>
      </c>
      <c r="E530" s="140" t="str">
        <f>IF(ISERROR(IF(ISERROR(IF(ISERROR(VLOOKUP($A530,'UNIPIPE AIR'!$A:$I,8,FALSE)),VLOOKUP($A530,'UNIPIPE NITRO'!$A:$I,8,FALSE),VLOOKUP($A530,'UNIPIPE AIR'!$A:$I,8,FALSE))),IF(ISERROR(VLOOKUP($A530,'UNIPIPE VAC'!$A:$H,8,FALSE)),VLOOKUP($A530,'UNIPIPE HP'!$A:$I,8,FALSE),VLOOKUP($A530,'UNIPIPE VAC'!$A:$H,8,FALSE)),IF(ISERROR(VLOOKUP($A530,'UNIPIPE AIR'!$A:$I,8,FALSE)),VLOOKUP($A530,'UNIPIPE NITRO'!$A:$I,8,FALSE),VLOOKUP($A530,'UNIPIPE AIR'!$A:$I,8,FALSE)))),"",IF(ISERROR(IF(ISERROR(VLOOKUP($A530,'UNIPIPE AIR'!$A:$I,8,FALSE)),VLOOKUP($A530,'UNIPIPE NITRO'!$A:$I,8,FALSE),VLOOKUP($A530,'UNIPIPE AIR'!$A:$I,8,FALSE))),IF(ISERROR(VLOOKUP($A530,'UNIPIPE VAC'!$A:$H,8,FALSE)),VLOOKUP($A530,'UNIPIPE HP'!$A:$I,8,FALSE),VLOOKUP($A530,'UNIPIPE VAC'!$A:$H,8,FALSE)),IF(ISERROR(VLOOKUP($A530,'UNIPIPE AIR'!$A:$I,8,FALSE)),VLOOKUP($A530,'UNIPIPE NITRO'!$A:$I,8,FALSE),VLOOKUP($A530,'UNIPIPE AIR'!$A:$I,8,FALSE))))</f>
        <v/>
      </c>
      <c r="F530" s="140" t="str">
        <f t="shared" ref="F530:F784" si="2">IF(D530="", "", D530*E530)</f>
        <v/>
      </c>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8.75" customHeight="1" x14ac:dyDescent="0.2">
      <c r="A531" s="135">
        <v>513</v>
      </c>
      <c r="B531" s="135" t="str">
        <f>IF(ISERROR(IF(ISERROR(IF(ISERROR(VLOOKUP($A531,'UNIPIPE AIR'!$A:$I,3,FALSE)),VLOOKUP($A531,'UNIPIPE NITRO'!$A:$I,3,FALSE),VLOOKUP($A531,'UNIPIPE AIR'!$A:$I,3,FALSE))),IF(ISERROR(VLOOKUP($A531,'UNIPIPE VAC'!$A:$H,3,FALSE)),VLOOKUP($A531,'UNIPIPE HP'!$A:$I,3,FALSE),VLOOKUP($A531,'UNIPIPE VAC'!$A:$H,3,FALSE)),IF(ISERROR(VLOOKUP($A531,'UNIPIPE AIR'!$A:$I,3,FALSE)),VLOOKUP($A531,'UNIPIPE NITRO'!$A:$I,3,FALSE),VLOOKUP($A531,'UNIPIPE AIR'!$A:$I,3,FALSE)))),"",IF(ISERROR(IF(ISERROR(VLOOKUP($A531,'UNIPIPE AIR'!$A:$I,3,FALSE)),VLOOKUP($A531,'UNIPIPE NITRO'!$A:$I,3,FALSE),VLOOKUP($A531,'UNIPIPE AIR'!$A:$I,3,FALSE))),IF(ISERROR(VLOOKUP($A531,'UNIPIPE VAC'!$A:$H,3,FALSE)),VLOOKUP($A531,'UNIPIPE HP'!$A:$I,3,FALSE),VLOOKUP($A531,'UNIPIPE VAC'!$A:$H,3,FALSE)),IF(ISERROR(VLOOKUP($A531,'UNIPIPE AIR'!$A:$I,3,FALSE)),VLOOKUP($A531,'UNIPIPE NITRO'!$A:$I,3,FALSE),VLOOKUP($A531,'UNIPIPE AIR'!$A:$I,3,FALSE))))</f>
        <v/>
      </c>
      <c r="C531" s="133" t="str">
        <f>IF(ISERROR(IF(ISERROR(IF(ISERROR(VLOOKUP($A531,'UNIPIPE AIR'!$A:$I,5,FALSE)),VLOOKUP($A531,'UNIPIPE NITRO'!$A:$I,5,FALSE),VLOOKUP($A531,'UNIPIPE AIR'!$A:$I,5,FALSE))),IF(ISERROR(VLOOKUP($A531,'UNIPIPE VAC'!$A:$H,5,FALSE)),VLOOKUP($A531,'UNIPIPE HP'!$A:$I,5,FALSE),VLOOKUP($A531,'UNIPIPE VAC'!$A:$H,5,FALSE)),IF(ISERROR(VLOOKUP($A531,'UNIPIPE AIR'!$A:$I,5,FALSE)),VLOOKUP($A531,'UNIPIPE NITRO'!$A:$I,5,FALSE),VLOOKUP($A531,'UNIPIPE AIR'!$A:$I,5,FALSE)))),"",IF(ISERROR(IF(ISERROR(VLOOKUP($A531,'UNIPIPE AIR'!$A:$I,5,FALSE)),VLOOKUP($A531,'UNIPIPE NITRO'!$A:$I,5,FALSE),VLOOKUP($A531,'UNIPIPE AIR'!$A:$I,5,FALSE))),IF(ISERROR(VLOOKUP($A531,'UNIPIPE VAC'!$A:$H,5,FALSE)),VLOOKUP($A531,'UNIPIPE HP'!$A:$I,5,FALSE),VLOOKUP($A531,'UNIPIPE VAC'!$A:$H,5,FALSE)),IF(ISERROR(VLOOKUP($A531,'UNIPIPE AIR'!$A:$I,5,FALSE)),VLOOKUP($A531,'UNIPIPE NITRO'!$A:$I,5,FALSE),VLOOKUP($A531,'UNIPIPE AIR'!$A:$I,5,FALSE))))</f>
        <v/>
      </c>
      <c r="D531" s="139" t="str">
        <f>IF(ISERROR(IF(ISERROR(IF(ISERROR(VLOOKUP($A531,'UNIPIPE AIR'!$A:$I,7,FALSE)),VLOOKUP($A531,'UNIPIPE NITRO'!$A:$I,7,FALSE),VLOOKUP($A531,'UNIPIPE AIR'!$A:$I,7,FALSE))),IF(ISERROR(VLOOKUP($A531,'UNIPIPE VAC'!$A:$H,7,FALSE)),VLOOKUP($A531,'UNIPIPE HP'!$A:$I,7,FALSE),VLOOKUP($A531,'UNIPIPE VAC'!$A:$H,7,FALSE)),IF(ISERROR(VLOOKUP($A531,'UNIPIPE AIR'!$A:$I,7,FALSE)),VLOOKUP($A531,'UNIPIPE NITRO'!$A:$I,7,FALSE),VLOOKUP($A531,'UNIPIPE AIR'!$A:$I,7,FALSE)))),"",IF(ISERROR(IF(ISERROR(VLOOKUP($A531,'UNIPIPE AIR'!$A:$I,7,FALSE)),VLOOKUP($A531,'UNIPIPE NITRO'!$A:$I,7,FALSE),VLOOKUP($A531,'UNIPIPE AIR'!$A:$I,7,FALSE))),IF(ISERROR(VLOOKUP($A531,'UNIPIPE VAC'!$A:$H,7,FALSE)),VLOOKUP($A531,'UNIPIPE HP'!$A:$I,7,FALSE),VLOOKUP($A531,'UNIPIPE VAC'!$A:$H,7,FALSE)),IF(ISERROR(VLOOKUP($A531,'UNIPIPE AIR'!$A:$I,7,FALSE)),VLOOKUP($A531,'UNIPIPE NITRO'!$A:$I,7,FALSE),VLOOKUP($A531,'UNIPIPE AIR'!$A:$I,7,FALSE))))</f>
        <v/>
      </c>
      <c r="E531" s="140" t="str">
        <f>IF(ISERROR(IF(ISERROR(IF(ISERROR(VLOOKUP($A531,'UNIPIPE AIR'!$A:$I,8,FALSE)),VLOOKUP($A531,'UNIPIPE NITRO'!$A:$I,8,FALSE),VLOOKUP($A531,'UNIPIPE AIR'!$A:$I,8,FALSE))),IF(ISERROR(VLOOKUP($A531,'UNIPIPE VAC'!$A:$H,8,FALSE)),VLOOKUP($A531,'UNIPIPE HP'!$A:$I,8,FALSE),VLOOKUP($A531,'UNIPIPE VAC'!$A:$H,8,FALSE)),IF(ISERROR(VLOOKUP($A531,'UNIPIPE AIR'!$A:$I,8,FALSE)),VLOOKUP($A531,'UNIPIPE NITRO'!$A:$I,8,FALSE),VLOOKUP($A531,'UNIPIPE AIR'!$A:$I,8,FALSE)))),"",IF(ISERROR(IF(ISERROR(VLOOKUP($A531,'UNIPIPE AIR'!$A:$I,8,FALSE)),VLOOKUP($A531,'UNIPIPE NITRO'!$A:$I,8,FALSE),VLOOKUP($A531,'UNIPIPE AIR'!$A:$I,8,FALSE))),IF(ISERROR(VLOOKUP($A531,'UNIPIPE VAC'!$A:$H,8,FALSE)),VLOOKUP($A531,'UNIPIPE HP'!$A:$I,8,FALSE),VLOOKUP($A531,'UNIPIPE VAC'!$A:$H,8,FALSE)),IF(ISERROR(VLOOKUP($A531,'UNIPIPE AIR'!$A:$I,8,FALSE)),VLOOKUP($A531,'UNIPIPE NITRO'!$A:$I,8,FALSE),VLOOKUP($A531,'UNIPIPE AIR'!$A:$I,8,FALSE))))</f>
        <v/>
      </c>
      <c r="F531" s="140" t="str">
        <f t="shared" si="2"/>
        <v/>
      </c>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8.75" customHeight="1" x14ac:dyDescent="0.2">
      <c r="A532" s="135">
        <v>514</v>
      </c>
      <c r="B532" s="135" t="str">
        <f>IF(ISERROR(IF(ISERROR(IF(ISERROR(VLOOKUP($A532,'UNIPIPE AIR'!$A:$I,3,FALSE)),VLOOKUP($A532,'UNIPIPE NITRO'!$A:$I,3,FALSE),VLOOKUP($A532,'UNIPIPE AIR'!$A:$I,3,FALSE))),IF(ISERROR(VLOOKUP($A532,'UNIPIPE VAC'!$A:$H,3,FALSE)),VLOOKUP($A532,'UNIPIPE HP'!$A:$I,3,FALSE),VLOOKUP($A532,'UNIPIPE VAC'!$A:$H,3,FALSE)),IF(ISERROR(VLOOKUP($A532,'UNIPIPE AIR'!$A:$I,3,FALSE)),VLOOKUP($A532,'UNIPIPE NITRO'!$A:$I,3,FALSE),VLOOKUP($A532,'UNIPIPE AIR'!$A:$I,3,FALSE)))),"",IF(ISERROR(IF(ISERROR(VLOOKUP($A532,'UNIPIPE AIR'!$A:$I,3,FALSE)),VLOOKUP($A532,'UNIPIPE NITRO'!$A:$I,3,FALSE),VLOOKUP($A532,'UNIPIPE AIR'!$A:$I,3,FALSE))),IF(ISERROR(VLOOKUP($A532,'UNIPIPE VAC'!$A:$H,3,FALSE)),VLOOKUP($A532,'UNIPIPE HP'!$A:$I,3,FALSE),VLOOKUP($A532,'UNIPIPE VAC'!$A:$H,3,FALSE)),IF(ISERROR(VLOOKUP($A532,'UNIPIPE AIR'!$A:$I,3,FALSE)),VLOOKUP($A532,'UNIPIPE NITRO'!$A:$I,3,FALSE),VLOOKUP($A532,'UNIPIPE AIR'!$A:$I,3,FALSE))))</f>
        <v/>
      </c>
      <c r="C532" s="133" t="str">
        <f>IF(ISERROR(IF(ISERROR(IF(ISERROR(VLOOKUP($A532,'UNIPIPE AIR'!$A:$I,5,FALSE)),VLOOKUP($A532,'UNIPIPE NITRO'!$A:$I,5,FALSE),VLOOKUP($A532,'UNIPIPE AIR'!$A:$I,5,FALSE))),IF(ISERROR(VLOOKUP($A532,'UNIPIPE VAC'!$A:$H,5,FALSE)),VLOOKUP($A532,'UNIPIPE HP'!$A:$I,5,FALSE),VLOOKUP($A532,'UNIPIPE VAC'!$A:$H,5,FALSE)),IF(ISERROR(VLOOKUP($A532,'UNIPIPE AIR'!$A:$I,5,FALSE)),VLOOKUP($A532,'UNIPIPE NITRO'!$A:$I,5,FALSE),VLOOKUP($A532,'UNIPIPE AIR'!$A:$I,5,FALSE)))),"",IF(ISERROR(IF(ISERROR(VLOOKUP($A532,'UNIPIPE AIR'!$A:$I,5,FALSE)),VLOOKUP($A532,'UNIPIPE NITRO'!$A:$I,5,FALSE),VLOOKUP($A532,'UNIPIPE AIR'!$A:$I,5,FALSE))),IF(ISERROR(VLOOKUP($A532,'UNIPIPE VAC'!$A:$H,5,FALSE)),VLOOKUP($A532,'UNIPIPE HP'!$A:$I,5,FALSE),VLOOKUP($A532,'UNIPIPE VAC'!$A:$H,5,FALSE)),IF(ISERROR(VLOOKUP($A532,'UNIPIPE AIR'!$A:$I,5,FALSE)),VLOOKUP($A532,'UNIPIPE NITRO'!$A:$I,5,FALSE),VLOOKUP($A532,'UNIPIPE AIR'!$A:$I,5,FALSE))))</f>
        <v/>
      </c>
      <c r="D532" s="139" t="str">
        <f>IF(ISERROR(IF(ISERROR(IF(ISERROR(VLOOKUP($A532,'UNIPIPE AIR'!$A:$I,7,FALSE)),VLOOKUP($A532,'UNIPIPE NITRO'!$A:$I,7,FALSE),VLOOKUP($A532,'UNIPIPE AIR'!$A:$I,7,FALSE))),IF(ISERROR(VLOOKUP($A532,'UNIPIPE VAC'!$A:$H,7,FALSE)),VLOOKUP($A532,'UNIPIPE HP'!$A:$I,7,FALSE),VLOOKUP($A532,'UNIPIPE VAC'!$A:$H,7,FALSE)),IF(ISERROR(VLOOKUP($A532,'UNIPIPE AIR'!$A:$I,7,FALSE)),VLOOKUP($A532,'UNIPIPE NITRO'!$A:$I,7,FALSE),VLOOKUP($A532,'UNIPIPE AIR'!$A:$I,7,FALSE)))),"",IF(ISERROR(IF(ISERROR(VLOOKUP($A532,'UNIPIPE AIR'!$A:$I,7,FALSE)),VLOOKUP($A532,'UNIPIPE NITRO'!$A:$I,7,FALSE),VLOOKUP($A532,'UNIPIPE AIR'!$A:$I,7,FALSE))),IF(ISERROR(VLOOKUP($A532,'UNIPIPE VAC'!$A:$H,7,FALSE)),VLOOKUP($A532,'UNIPIPE HP'!$A:$I,7,FALSE),VLOOKUP($A532,'UNIPIPE VAC'!$A:$H,7,FALSE)),IF(ISERROR(VLOOKUP($A532,'UNIPIPE AIR'!$A:$I,7,FALSE)),VLOOKUP($A532,'UNIPIPE NITRO'!$A:$I,7,FALSE),VLOOKUP($A532,'UNIPIPE AIR'!$A:$I,7,FALSE))))</f>
        <v/>
      </c>
      <c r="E532" s="140" t="str">
        <f>IF(ISERROR(IF(ISERROR(IF(ISERROR(VLOOKUP($A532,'UNIPIPE AIR'!$A:$I,8,FALSE)),VLOOKUP($A532,'UNIPIPE NITRO'!$A:$I,8,FALSE),VLOOKUP($A532,'UNIPIPE AIR'!$A:$I,8,FALSE))),IF(ISERROR(VLOOKUP($A532,'UNIPIPE VAC'!$A:$H,8,FALSE)),VLOOKUP($A532,'UNIPIPE HP'!$A:$I,8,FALSE),VLOOKUP($A532,'UNIPIPE VAC'!$A:$H,8,FALSE)),IF(ISERROR(VLOOKUP($A532,'UNIPIPE AIR'!$A:$I,8,FALSE)),VLOOKUP($A532,'UNIPIPE NITRO'!$A:$I,8,FALSE),VLOOKUP($A532,'UNIPIPE AIR'!$A:$I,8,FALSE)))),"",IF(ISERROR(IF(ISERROR(VLOOKUP($A532,'UNIPIPE AIR'!$A:$I,8,FALSE)),VLOOKUP($A532,'UNIPIPE NITRO'!$A:$I,8,FALSE),VLOOKUP($A532,'UNIPIPE AIR'!$A:$I,8,FALSE))),IF(ISERROR(VLOOKUP($A532,'UNIPIPE VAC'!$A:$H,8,FALSE)),VLOOKUP($A532,'UNIPIPE HP'!$A:$I,8,FALSE),VLOOKUP($A532,'UNIPIPE VAC'!$A:$H,8,FALSE)),IF(ISERROR(VLOOKUP($A532,'UNIPIPE AIR'!$A:$I,8,FALSE)),VLOOKUP($A532,'UNIPIPE NITRO'!$A:$I,8,FALSE),VLOOKUP($A532,'UNIPIPE AIR'!$A:$I,8,FALSE))))</f>
        <v/>
      </c>
      <c r="F532" s="140" t="str">
        <f t="shared" si="2"/>
        <v/>
      </c>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8.75" customHeight="1" x14ac:dyDescent="0.2">
      <c r="A533" s="135">
        <v>515</v>
      </c>
      <c r="B533" s="135" t="str">
        <f>IF(ISERROR(IF(ISERROR(IF(ISERROR(VLOOKUP($A533,'UNIPIPE AIR'!$A:$I,3,FALSE)),VLOOKUP($A533,'UNIPIPE NITRO'!$A:$I,3,FALSE),VLOOKUP($A533,'UNIPIPE AIR'!$A:$I,3,FALSE))),IF(ISERROR(VLOOKUP($A533,'UNIPIPE VAC'!$A:$H,3,FALSE)),VLOOKUP($A533,'UNIPIPE HP'!$A:$I,3,FALSE),VLOOKUP($A533,'UNIPIPE VAC'!$A:$H,3,FALSE)),IF(ISERROR(VLOOKUP($A533,'UNIPIPE AIR'!$A:$I,3,FALSE)),VLOOKUP($A533,'UNIPIPE NITRO'!$A:$I,3,FALSE),VLOOKUP($A533,'UNIPIPE AIR'!$A:$I,3,FALSE)))),"",IF(ISERROR(IF(ISERROR(VLOOKUP($A533,'UNIPIPE AIR'!$A:$I,3,FALSE)),VLOOKUP($A533,'UNIPIPE NITRO'!$A:$I,3,FALSE),VLOOKUP($A533,'UNIPIPE AIR'!$A:$I,3,FALSE))),IF(ISERROR(VLOOKUP($A533,'UNIPIPE VAC'!$A:$H,3,FALSE)),VLOOKUP($A533,'UNIPIPE HP'!$A:$I,3,FALSE),VLOOKUP($A533,'UNIPIPE VAC'!$A:$H,3,FALSE)),IF(ISERROR(VLOOKUP($A533,'UNIPIPE AIR'!$A:$I,3,FALSE)),VLOOKUP($A533,'UNIPIPE NITRO'!$A:$I,3,FALSE),VLOOKUP($A533,'UNIPIPE AIR'!$A:$I,3,FALSE))))</f>
        <v/>
      </c>
      <c r="C533" s="133" t="str">
        <f>IF(ISERROR(IF(ISERROR(IF(ISERROR(VLOOKUP($A533,'UNIPIPE AIR'!$A:$I,5,FALSE)),VLOOKUP($A533,'UNIPIPE NITRO'!$A:$I,5,FALSE),VLOOKUP($A533,'UNIPIPE AIR'!$A:$I,5,FALSE))),IF(ISERROR(VLOOKUP($A533,'UNIPIPE VAC'!$A:$H,5,FALSE)),VLOOKUP($A533,'UNIPIPE HP'!$A:$I,5,FALSE),VLOOKUP($A533,'UNIPIPE VAC'!$A:$H,5,FALSE)),IF(ISERROR(VLOOKUP($A533,'UNIPIPE AIR'!$A:$I,5,FALSE)),VLOOKUP($A533,'UNIPIPE NITRO'!$A:$I,5,FALSE),VLOOKUP($A533,'UNIPIPE AIR'!$A:$I,5,FALSE)))),"",IF(ISERROR(IF(ISERROR(VLOOKUP($A533,'UNIPIPE AIR'!$A:$I,5,FALSE)),VLOOKUP($A533,'UNIPIPE NITRO'!$A:$I,5,FALSE),VLOOKUP($A533,'UNIPIPE AIR'!$A:$I,5,FALSE))),IF(ISERROR(VLOOKUP($A533,'UNIPIPE VAC'!$A:$H,5,FALSE)),VLOOKUP($A533,'UNIPIPE HP'!$A:$I,5,FALSE),VLOOKUP($A533,'UNIPIPE VAC'!$A:$H,5,FALSE)),IF(ISERROR(VLOOKUP($A533,'UNIPIPE AIR'!$A:$I,5,FALSE)),VLOOKUP($A533,'UNIPIPE NITRO'!$A:$I,5,FALSE),VLOOKUP($A533,'UNIPIPE AIR'!$A:$I,5,FALSE))))</f>
        <v/>
      </c>
      <c r="D533" s="139" t="str">
        <f>IF(ISERROR(IF(ISERROR(IF(ISERROR(VLOOKUP($A533,'UNIPIPE AIR'!$A:$I,7,FALSE)),VLOOKUP($A533,'UNIPIPE NITRO'!$A:$I,7,FALSE),VLOOKUP($A533,'UNIPIPE AIR'!$A:$I,7,FALSE))),IF(ISERROR(VLOOKUP($A533,'UNIPIPE VAC'!$A:$H,7,FALSE)),VLOOKUP($A533,'UNIPIPE HP'!$A:$I,7,FALSE),VLOOKUP($A533,'UNIPIPE VAC'!$A:$H,7,FALSE)),IF(ISERROR(VLOOKUP($A533,'UNIPIPE AIR'!$A:$I,7,FALSE)),VLOOKUP($A533,'UNIPIPE NITRO'!$A:$I,7,FALSE),VLOOKUP($A533,'UNIPIPE AIR'!$A:$I,7,FALSE)))),"",IF(ISERROR(IF(ISERROR(VLOOKUP($A533,'UNIPIPE AIR'!$A:$I,7,FALSE)),VLOOKUP($A533,'UNIPIPE NITRO'!$A:$I,7,FALSE),VLOOKUP($A533,'UNIPIPE AIR'!$A:$I,7,FALSE))),IF(ISERROR(VLOOKUP($A533,'UNIPIPE VAC'!$A:$H,7,FALSE)),VLOOKUP($A533,'UNIPIPE HP'!$A:$I,7,FALSE),VLOOKUP($A533,'UNIPIPE VAC'!$A:$H,7,FALSE)),IF(ISERROR(VLOOKUP($A533,'UNIPIPE AIR'!$A:$I,7,FALSE)),VLOOKUP($A533,'UNIPIPE NITRO'!$A:$I,7,FALSE),VLOOKUP($A533,'UNIPIPE AIR'!$A:$I,7,FALSE))))</f>
        <v/>
      </c>
      <c r="E533" s="140" t="str">
        <f>IF(ISERROR(IF(ISERROR(IF(ISERROR(VLOOKUP($A533,'UNIPIPE AIR'!$A:$I,8,FALSE)),VLOOKUP($A533,'UNIPIPE NITRO'!$A:$I,8,FALSE),VLOOKUP($A533,'UNIPIPE AIR'!$A:$I,8,FALSE))),IF(ISERROR(VLOOKUP($A533,'UNIPIPE VAC'!$A:$H,8,FALSE)),VLOOKUP($A533,'UNIPIPE HP'!$A:$I,8,FALSE),VLOOKUP($A533,'UNIPIPE VAC'!$A:$H,8,FALSE)),IF(ISERROR(VLOOKUP($A533,'UNIPIPE AIR'!$A:$I,8,FALSE)),VLOOKUP($A533,'UNIPIPE NITRO'!$A:$I,8,FALSE),VLOOKUP($A533,'UNIPIPE AIR'!$A:$I,8,FALSE)))),"",IF(ISERROR(IF(ISERROR(VLOOKUP($A533,'UNIPIPE AIR'!$A:$I,8,FALSE)),VLOOKUP($A533,'UNIPIPE NITRO'!$A:$I,8,FALSE),VLOOKUP($A533,'UNIPIPE AIR'!$A:$I,8,FALSE))),IF(ISERROR(VLOOKUP($A533,'UNIPIPE VAC'!$A:$H,8,FALSE)),VLOOKUP($A533,'UNIPIPE HP'!$A:$I,8,FALSE),VLOOKUP($A533,'UNIPIPE VAC'!$A:$H,8,FALSE)),IF(ISERROR(VLOOKUP($A533,'UNIPIPE AIR'!$A:$I,8,FALSE)),VLOOKUP($A533,'UNIPIPE NITRO'!$A:$I,8,FALSE),VLOOKUP($A533,'UNIPIPE AIR'!$A:$I,8,FALSE))))</f>
        <v/>
      </c>
      <c r="F533" s="140" t="str">
        <f t="shared" si="2"/>
        <v/>
      </c>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8.75" customHeight="1" x14ac:dyDescent="0.2">
      <c r="A534" s="135">
        <v>516</v>
      </c>
      <c r="B534" s="135" t="str">
        <f>IF(ISERROR(IF(ISERROR(IF(ISERROR(VLOOKUP($A534,'UNIPIPE AIR'!$A:$I,3,FALSE)),VLOOKUP($A534,'UNIPIPE NITRO'!$A:$I,3,FALSE),VLOOKUP($A534,'UNIPIPE AIR'!$A:$I,3,FALSE))),IF(ISERROR(VLOOKUP($A534,'UNIPIPE VAC'!$A:$H,3,FALSE)),VLOOKUP($A534,'UNIPIPE HP'!$A:$I,3,FALSE),VLOOKUP($A534,'UNIPIPE VAC'!$A:$H,3,FALSE)),IF(ISERROR(VLOOKUP($A534,'UNIPIPE AIR'!$A:$I,3,FALSE)),VLOOKUP($A534,'UNIPIPE NITRO'!$A:$I,3,FALSE),VLOOKUP($A534,'UNIPIPE AIR'!$A:$I,3,FALSE)))),"",IF(ISERROR(IF(ISERROR(VLOOKUP($A534,'UNIPIPE AIR'!$A:$I,3,FALSE)),VLOOKUP($A534,'UNIPIPE NITRO'!$A:$I,3,FALSE),VLOOKUP($A534,'UNIPIPE AIR'!$A:$I,3,FALSE))),IF(ISERROR(VLOOKUP($A534,'UNIPIPE VAC'!$A:$H,3,FALSE)),VLOOKUP($A534,'UNIPIPE HP'!$A:$I,3,FALSE),VLOOKUP($A534,'UNIPIPE VAC'!$A:$H,3,FALSE)),IF(ISERROR(VLOOKUP($A534,'UNIPIPE AIR'!$A:$I,3,FALSE)),VLOOKUP($A534,'UNIPIPE NITRO'!$A:$I,3,FALSE),VLOOKUP($A534,'UNIPIPE AIR'!$A:$I,3,FALSE))))</f>
        <v/>
      </c>
      <c r="C534" s="133" t="str">
        <f>IF(ISERROR(IF(ISERROR(IF(ISERROR(VLOOKUP($A534,'UNIPIPE AIR'!$A:$I,5,FALSE)),VLOOKUP($A534,'UNIPIPE NITRO'!$A:$I,5,FALSE),VLOOKUP($A534,'UNIPIPE AIR'!$A:$I,5,FALSE))),IF(ISERROR(VLOOKUP($A534,'UNIPIPE VAC'!$A:$H,5,FALSE)),VLOOKUP($A534,'UNIPIPE HP'!$A:$I,5,FALSE),VLOOKUP($A534,'UNIPIPE VAC'!$A:$H,5,FALSE)),IF(ISERROR(VLOOKUP($A534,'UNIPIPE AIR'!$A:$I,5,FALSE)),VLOOKUP($A534,'UNIPIPE NITRO'!$A:$I,5,FALSE),VLOOKUP($A534,'UNIPIPE AIR'!$A:$I,5,FALSE)))),"",IF(ISERROR(IF(ISERROR(VLOOKUP($A534,'UNIPIPE AIR'!$A:$I,5,FALSE)),VLOOKUP($A534,'UNIPIPE NITRO'!$A:$I,5,FALSE),VLOOKUP($A534,'UNIPIPE AIR'!$A:$I,5,FALSE))),IF(ISERROR(VLOOKUP($A534,'UNIPIPE VAC'!$A:$H,5,FALSE)),VLOOKUP($A534,'UNIPIPE HP'!$A:$I,5,FALSE),VLOOKUP($A534,'UNIPIPE VAC'!$A:$H,5,FALSE)),IF(ISERROR(VLOOKUP($A534,'UNIPIPE AIR'!$A:$I,5,FALSE)),VLOOKUP($A534,'UNIPIPE NITRO'!$A:$I,5,FALSE),VLOOKUP($A534,'UNIPIPE AIR'!$A:$I,5,FALSE))))</f>
        <v/>
      </c>
      <c r="D534" s="139" t="str">
        <f>IF(ISERROR(IF(ISERROR(IF(ISERROR(VLOOKUP($A534,'UNIPIPE AIR'!$A:$I,7,FALSE)),VLOOKUP($A534,'UNIPIPE NITRO'!$A:$I,7,FALSE),VLOOKUP($A534,'UNIPIPE AIR'!$A:$I,7,FALSE))),IF(ISERROR(VLOOKUP($A534,'UNIPIPE VAC'!$A:$H,7,FALSE)),VLOOKUP($A534,'UNIPIPE HP'!$A:$I,7,FALSE),VLOOKUP($A534,'UNIPIPE VAC'!$A:$H,7,FALSE)),IF(ISERROR(VLOOKUP($A534,'UNIPIPE AIR'!$A:$I,7,FALSE)),VLOOKUP($A534,'UNIPIPE NITRO'!$A:$I,7,FALSE),VLOOKUP($A534,'UNIPIPE AIR'!$A:$I,7,FALSE)))),"",IF(ISERROR(IF(ISERROR(VLOOKUP($A534,'UNIPIPE AIR'!$A:$I,7,FALSE)),VLOOKUP($A534,'UNIPIPE NITRO'!$A:$I,7,FALSE),VLOOKUP($A534,'UNIPIPE AIR'!$A:$I,7,FALSE))),IF(ISERROR(VLOOKUP($A534,'UNIPIPE VAC'!$A:$H,7,FALSE)),VLOOKUP($A534,'UNIPIPE HP'!$A:$I,7,FALSE),VLOOKUP($A534,'UNIPIPE VAC'!$A:$H,7,FALSE)),IF(ISERROR(VLOOKUP($A534,'UNIPIPE AIR'!$A:$I,7,FALSE)),VLOOKUP($A534,'UNIPIPE NITRO'!$A:$I,7,FALSE),VLOOKUP($A534,'UNIPIPE AIR'!$A:$I,7,FALSE))))</f>
        <v/>
      </c>
      <c r="E534" s="140" t="str">
        <f>IF(ISERROR(IF(ISERROR(IF(ISERROR(VLOOKUP($A534,'UNIPIPE AIR'!$A:$I,8,FALSE)),VLOOKUP($A534,'UNIPIPE NITRO'!$A:$I,8,FALSE),VLOOKUP($A534,'UNIPIPE AIR'!$A:$I,8,FALSE))),IF(ISERROR(VLOOKUP($A534,'UNIPIPE VAC'!$A:$H,8,FALSE)),VLOOKUP($A534,'UNIPIPE HP'!$A:$I,8,FALSE),VLOOKUP($A534,'UNIPIPE VAC'!$A:$H,8,FALSE)),IF(ISERROR(VLOOKUP($A534,'UNIPIPE AIR'!$A:$I,8,FALSE)),VLOOKUP($A534,'UNIPIPE NITRO'!$A:$I,8,FALSE),VLOOKUP($A534,'UNIPIPE AIR'!$A:$I,8,FALSE)))),"",IF(ISERROR(IF(ISERROR(VLOOKUP($A534,'UNIPIPE AIR'!$A:$I,8,FALSE)),VLOOKUP($A534,'UNIPIPE NITRO'!$A:$I,8,FALSE),VLOOKUP($A534,'UNIPIPE AIR'!$A:$I,8,FALSE))),IF(ISERROR(VLOOKUP($A534,'UNIPIPE VAC'!$A:$H,8,FALSE)),VLOOKUP($A534,'UNIPIPE HP'!$A:$I,8,FALSE),VLOOKUP($A534,'UNIPIPE VAC'!$A:$H,8,FALSE)),IF(ISERROR(VLOOKUP($A534,'UNIPIPE AIR'!$A:$I,8,FALSE)),VLOOKUP($A534,'UNIPIPE NITRO'!$A:$I,8,FALSE),VLOOKUP($A534,'UNIPIPE AIR'!$A:$I,8,FALSE))))</f>
        <v/>
      </c>
      <c r="F534" s="140" t="str">
        <f t="shared" si="2"/>
        <v/>
      </c>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8.75" customHeight="1" x14ac:dyDescent="0.2">
      <c r="A535" s="135">
        <v>517</v>
      </c>
      <c r="B535" s="135" t="str">
        <f>IF(ISERROR(IF(ISERROR(IF(ISERROR(VLOOKUP($A535,'UNIPIPE AIR'!$A:$I,3,FALSE)),VLOOKUP($A535,'UNIPIPE NITRO'!$A:$I,3,FALSE),VLOOKUP($A535,'UNIPIPE AIR'!$A:$I,3,FALSE))),IF(ISERROR(VLOOKUP($A535,'UNIPIPE VAC'!$A:$H,3,FALSE)),VLOOKUP($A535,'UNIPIPE HP'!$A:$I,3,FALSE),VLOOKUP($A535,'UNIPIPE VAC'!$A:$H,3,FALSE)),IF(ISERROR(VLOOKUP($A535,'UNIPIPE AIR'!$A:$I,3,FALSE)),VLOOKUP($A535,'UNIPIPE NITRO'!$A:$I,3,FALSE),VLOOKUP($A535,'UNIPIPE AIR'!$A:$I,3,FALSE)))),"",IF(ISERROR(IF(ISERROR(VLOOKUP($A535,'UNIPIPE AIR'!$A:$I,3,FALSE)),VLOOKUP($A535,'UNIPIPE NITRO'!$A:$I,3,FALSE),VLOOKUP($A535,'UNIPIPE AIR'!$A:$I,3,FALSE))),IF(ISERROR(VLOOKUP($A535,'UNIPIPE VAC'!$A:$H,3,FALSE)),VLOOKUP($A535,'UNIPIPE HP'!$A:$I,3,FALSE),VLOOKUP($A535,'UNIPIPE VAC'!$A:$H,3,FALSE)),IF(ISERROR(VLOOKUP($A535,'UNIPIPE AIR'!$A:$I,3,FALSE)),VLOOKUP($A535,'UNIPIPE NITRO'!$A:$I,3,FALSE),VLOOKUP($A535,'UNIPIPE AIR'!$A:$I,3,FALSE))))</f>
        <v/>
      </c>
      <c r="C535" s="133" t="str">
        <f>IF(ISERROR(IF(ISERROR(IF(ISERROR(VLOOKUP($A535,'UNIPIPE AIR'!$A:$I,5,FALSE)),VLOOKUP($A535,'UNIPIPE NITRO'!$A:$I,5,FALSE),VLOOKUP($A535,'UNIPIPE AIR'!$A:$I,5,FALSE))),IF(ISERROR(VLOOKUP($A535,'UNIPIPE VAC'!$A:$H,5,FALSE)),VLOOKUP($A535,'UNIPIPE HP'!$A:$I,5,FALSE),VLOOKUP($A535,'UNIPIPE VAC'!$A:$H,5,FALSE)),IF(ISERROR(VLOOKUP($A535,'UNIPIPE AIR'!$A:$I,5,FALSE)),VLOOKUP($A535,'UNIPIPE NITRO'!$A:$I,5,FALSE),VLOOKUP($A535,'UNIPIPE AIR'!$A:$I,5,FALSE)))),"",IF(ISERROR(IF(ISERROR(VLOOKUP($A535,'UNIPIPE AIR'!$A:$I,5,FALSE)),VLOOKUP($A535,'UNIPIPE NITRO'!$A:$I,5,FALSE),VLOOKUP($A535,'UNIPIPE AIR'!$A:$I,5,FALSE))),IF(ISERROR(VLOOKUP($A535,'UNIPIPE VAC'!$A:$H,5,FALSE)),VLOOKUP($A535,'UNIPIPE HP'!$A:$I,5,FALSE),VLOOKUP($A535,'UNIPIPE VAC'!$A:$H,5,FALSE)),IF(ISERROR(VLOOKUP($A535,'UNIPIPE AIR'!$A:$I,5,FALSE)),VLOOKUP($A535,'UNIPIPE NITRO'!$A:$I,5,FALSE),VLOOKUP($A535,'UNIPIPE AIR'!$A:$I,5,FALSE))))</f>
        <v/>
      </c>
      <c r="D535" s="139" t="str">
        <f>IF(ISERROR(IF(ISERROR(IF(ISERROR(VLOOKUP($A535,'UNIPIPE AIR'!$A:$I,7,FALSE)),VLOOKUP($A535,'UNIPIPE NITRO'!$A:$I,7,FALSE),VLOOKUP($A535,'UNIPIPE AIR'!$A:$I,7,FALSE))),IF(ISERROR(VLOOKUP($A535,'UNIPIPE VAC'!$A:$H,7,FALSE)),VLOOKUP($A535,'UNIPIPE HP'!$A:$I,7,FALSE),VLOOKUP($A535,'UNIPIPE VAC'!$A:$H,7,FALSE)),IF(ISERROR(VLOOKUP($A535,'UNIPIPE AIR'!$A:$I,7,FALSE)),VLOOKUP($A535,'UNIPIPE NITRO'!$A:$I,7,FALSE),VLOOKUP($A535,'UNIPIPE AIR'!$A:$I,7,FALSE)))),"",IF(ISERROR(IF(ISERROR(VLOOKUP($A535,'UNIPIPE AIR'!$A:$I,7,FALSE)),VLOOKUP($A535,'UNIPIPE NITRO'!$A:$I,7,FALSE),VLOOKUP($A535,'UNIPIPE AIR'!$A:$I,7,FALSE))),IF(ISERROR(VLOOKUP($A535,'UNIPIPE VAC'!$A:$H,7,FALSE)),VLOOKUP($A535,'UNIPIPE HP'!$A:$I,7,FALSE),VLOOKUP($A535,'UNIPIPE VAC'!$A:$H,7,FALSE)),IF(ISERROR(VLOOKUP($A535,'UNIPIPE AIR'!$A:$I,7,FALSE)),VLOOKUP($A535,'UNIPIPE NITRO'!$A:$I,7,FALSE),VLOOKUP($A535,'UNIPIPE AIR'!$A:$I,7,FALSE))))</f>
        <v/>
      </c>
      <c r="E535" s="140" t="str">
        <f>IF(ISERROR(IF(ISERROR(IF(ISERROR(VLOOKUP($A535,'UNIPIPE AIR'!$A:$I,8,FALSE)),VLOOKUP($A535,'UNIPIPE NITRO'!$A:$I,8,FALSE),VLOOKUP($A535,'UNIPIPE AIR'!$A:$I,8,FALSE))),IF(ISERROR(VLOOKUP($A535,'UNIPIPE VAC'!$A:$H,8,FALSE)),VLOOKUP($A535,'UNIPIPE HP'!$A:$I,8,FALSE),VLOOKUP($A535,'UNIPIPE VAC'!$A:$H,8,FALSE)),IF(ISERROR(VLOOKUP($A535,'UNIPIPE AIR'!$A:$I,8,FALSE)),VLOOKUP($A535,'UNIPIPE NITRO'!$A:$I,8,FALSE),VLOOKUP($A535,'UNIPIPE AIR'!$A:$I,8,FALSE)))),"",IF(ISERROR(IF(ISERROR(VLOOKUP($A535,'UNIPIPE AIR'!$A:$I,8,FALSE)),VLOOKUP($A535,'UNIPIPE NITRO'!$A:$I,8,FALSE),VLOOKUP($A535,'UNIPIPE AIR'!$A:$I,8,FALSE))),IF(ISERROR(VLOOKUP($A535,'UNIPIPE VAC'!$A:$H,8,FALSE)),VLOOKUP($A535,'UNIPIPE HP'!$A:$I,8,FALSE),VLOOKUP($A535,'UNIPIPE VAC'!$A:$H,8,FALSE)),IF(ISERROR(VLOOKUP($A535,'UNIPIPE AIR'!$A:$I,8,FALSE)),VLOOKUP($A535,'UNIPIPE NITRO'!$A:$I,8,FALSE),VLOOKUP($A535,'UNIPIPE AIR'!$A:$I,8,FALSE))))</f>
        <v/>
      </c>
      <c r="F535" s="140" t="str">
        <f t="shared" si="2"/>
        <v/>
      </c>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8.75" customHeight="1" x14ac:dyDescent="0.2">
      <c r="A536" s="135">
        <v>518</v>
      </c>
      <c r="B536" s="135" t="str">
        <f>IF(ISERROR(IF(ISERROR(IF(ISERROR(VLOOKUP($A536,'UNIPIPE AIR'!$A:$I,3,FALSE)),VLOOKUP($A536,'UNIPIPE NITRO'!$A:$I,3,FALSE),VLOOKUP($A536,'UNIPIPE AIR'!$A:$I,3,FALSE))),IF(ISERROR(VLOOKUP($A536,'UNIPIPE VAC'!$A:$H,3,FALSE)),VLOOKUP($A536,'UNIPIPE HP'!$A:$I,3,FALSE),VLOOKUP($A536,'UNIPIPE VAC'!$A:$H,3,FALSE)),IF(ISERROR(VLOOKUP($A536,'UNIPIPE AIR'!$A:$I,3,FALSE)),VLOOKUP($A536,'UNIPIPE NITRO'!$A:$I,3,FALSE),VLOOKUP($A536,'UNIPIPE AIR'!$A:$I,3,FALSE)))),"",IF(ISERROR(IF(ISERROR(VLOOKUP($A536,'UNIPIPE AIR'!$A:$I,3,FALSE)),VLOOKUP($A536,'UNIPIPE NITRO'!$A:$I,3,FALSE),VLOOKUP($A536,'UNIPIPE AIR'!$A:$I,3,FALSE))),IF(ISERROR(VLOOKUP($A536,'UNIPIPE VAC'!$A:$H,3,FALSE)),VLOOKUP($A536,'UNIPIPE HP'!$A:$I,3,FALSE),VLOOKUP($A536,'UNIPIPE VAC'!$A:$H,3,FALSE)),IF(ISERROR(VLOOKUP($A536,'UNIPIPE AIR'!$A:$I,3,FALSE)),VLOOKUP($A536,'UNIPIPE NITRO'!$A:$I,3,FALSE),VLOOKUP($A536,'UNIPIPE AIR'!$A:$I,3,FALSE))))</f>
        <v/>
      </c>
      <c r="C536" s="133" t="str">
        <f>IF(ISERROR(IF(ISERROR(IF(ISERROR(VLOOKUP($A536,'UNIPIPE AIR'!$A:$I,5,FALSE)),VLOOKUP($A536,'UNIPIPE NITRO'!$A:$I,5,FALSE),VLOOKUP($A536,'UNIPIPE AIR'!$A:$I,5,FALSE))),IF(ISERROR(VLOOKUP($A536,'UNIPIPE VAC'!$A:$H,5,FALSE)),VLOOKUP($A536,'UNIPIPE HP'!$A:$I,5,FALSE),VLOOKUP($A536,'UNIPIPE VAC'!$A:$H,5,FALSE)),IF(ISERROR(VLOOKUP($A536,'UNIPIPE AIR'!$A:$I,5,FALSE)),VLOOKUP($A536,'UNIPIPE NITRO'!$A:$I,5,FALSE),VLOOKUP($A536,'UNIPIPE AIR'!$A:$I,5,FALSE)))),"",IF(ISERROR(IF(ISERROR(VLOOKUP($A536,'UNIPIPE AIR'!$A:$I,5,FALSE)),VLOOKUP($A536,'UNIPIPE NITRO'!$A:$I,5,FALSE),VLOOKUP($A536,'UNIPIPE AIR'!$A:$I,5,FALSE))),IF(ISERROR(VLOOKUP($A536,'UNIPIPE VAC'!$A:$H,5,FALSE)),VLOOKUP($A536,'UNIPIPE HP'!$A:$I,5,FALSE),VLOOKUP($A536,'UNIPIPE VAC'!$A:$H,5,FALSE)),IF(ISERROR(VLOOKUP($A536,'UNIPIPE AIR'!$A:$I,5,FALSE)),VLOOKUP($A536,'UNIPIPE NITRO'!$A:$I,5,FALSE),VLOOKUP($A536,'UNIPIPE AIR'!$A:$I,5,FALSE))))</f>
        <v/>
      </c>
      <c r="D536" s="139" t="str">
        <f>IF(ISERROR(IF(ISERROR(IF(ISERROR(VLOOKUP($A536,'UNIPIPE AIR'!$A:$I,7,FALSE)),VLOOKUP($A536,'UNIPIPE NITRO'!$A:$I,7,FALSE),VLOOKUP($A536,'UNIPIPE AIR'!$A:$I,7,FALSE))),IF(ISERROR(VLOOKUP($A536,'UNIPIPE VAC'!$A:$H,7,FALSE)),VLOOKUP($A536,'UNIPIPE HP'!$A:$I,7,FALSE),VLOOKUP($A536,'UNIPIPE VAC'!$A:$H,7,FALSE)),IF(ISERROR(VLOOKUP($A536,'UNIPIPE AIR'!$A:$I,7,FALSE)),VLOOKUP($A536,'UNIPIPE NITRO'!$A:$I,7,FALSE),VLOOKUP($A536,'UNIPIPE AIR'!$A:$I,7,FALSE)))),"",IF(ISERROR(IF(ISERROR(VLOOKUP($A536,'UNIPIPE AIR'!$A:$I,7,FALSE)),VLOOKUP($A536,'UNIPIPE NITRO'!$A:$I,7,FALSE),VLOOKUP($A536,'UNIPIPE AIR'!$A:$I,7,FALSE))),IF(ISERROR(VLOOKUP($A536,'UNIPIPE VAC'!$A:$H,7,FALSE)),VLOOKUP($A536,'UNIPIPE HP'!$A:$I,7,FALSE),VLOOKUP($A536,'UNIPIPE VAC'!$A:$H,7,FALSE)),IF(ISERROR(VLOOKUP($A536,'UNIPIPE AIR'!$A:$I,7,FALSE)),VLOOKUP($A536,'UNIPIPE NITRO'!$A:$I,7,FALSE),VLOOKUP($A536,'UNIPIPE AIR'!$A:$I,7,FALSE))))</f>
        <v/>
      </c>
      <c r="E536" s="140" t="str">
        <f>IF(ISERROR(IF(ISERROR(IF(ISERROR(VLOOKUP($A536,'UNIPIPE AIR'!$A:$I,8,FALSE)),VLOOKUP($A536,'UNIPIPE NITRO'!$A:$I,8,FALSE),VLOOKUP($A536,'UNIPIPE AIR'!$A:$I,8,FALSE))),IF(ISERROR(VLOOKUP($A536,'UNIPIPE VAC'!$A:$H,8,FALSE)),VLOOKUP($A536,'UNIPIPE HP'!$A:$I,8,FALSE),VLOOKUP($A536,'UNIPIPE VAC'!$A:$H,8,FALSE)),IF(ISERROR(VLOOKUP($A536,'UNIPIPE AIR'!$A:$I,8,FALSE)),VLOOKUP($A536,'UNIPIPE NITRO'!$A:$I,8,FALSE),VLOOKUP($A536,'UNIPIPE AIR'!$A:$I,8,FALSE)))),"",IF(ISERROR(IF(ISERROR(VLOOKUP($A536,'UNIPIPE AIR'!$A:$I,8,FALSE)),VLOOKUP($A536,'UNIPIPE NITRO'!$A:$I,8,FALSE),VLOOKUP($A536,'UNIPIPE AIR'!$A:$I,8,FALSE))),IF(ISERROR(VLOOKUP($A536,'UNIPIPE VAC'!$A:$H,8,FALSE)),VLOOKUP($A536,'UNIPIPE HP'!$A:$I,8,FALSE),VLOOKUP($A536,'UNIPIPE VAC'!$A:$H,8,FALSE)),IF(ISERROR(VLOOKUP($A536,'UNIPIPE AIR'!$A:$I,8,FALSE)),VLOOKUP($A536,'UNIPIPE NITRO'!$A:$I,8,FALSE),VLOOKUP($A536,'UNIPIPE AIR'!$A:$I,8,FALSE))))</f>
        <v/>
      </c>
      <c r="F536" s="140" t="str">
        <f t="shared" si="2"/>
        <v/>
      </c>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8.75" customHeight="1" x14ac:dyDescent="0.2">
      <c r="A537" s="135">
        <v>519</v>
      </c>
      <c r="B537" s="135" t="str">
        <f>IF(ISERROR(IF(ISERROR(IF(ISERROR(VLOOKUP($A537,'UNIPIPE AIR'!$A:$I,3,FALSE)),VLOOKUP($A537,'UNIPIPE NITRO'!$A:$I,3,FALSE),VLOOKUP($A537,'UNIPIPE AIR'!$A:$I,3,FALSE))),IF(ISERROR(VLOOKUP($A537,'UNIPIPE VAC'!$A:$H,3,FALSE)),VLOOKUP($A537,'UNIPIPE HP'!$A:$I,3,FALSE),VLOOKUP($A537,'UNIPIPE VAC'!$A:$H,3,FALSE)),IF(ISERROR(VLOOKUP($A537,'UNIPIPE AIR'!$A:$I,3,FALSE)),VLOOKUP($A537,'UNIPIPE NITRO'!$A:$I,3,FALSE),VLOOKUP($A537,'UNIPIPE AIR'!$A:$I,3,FALSE)))),"",IF(ISERROR(IF(ISERROR(VLOOKUP($A537,'UNIPIPE AIR'!$A:$I,3,FALSE)),VLOOKUP($A537,'UNIPIPE NITRO'!$A:$I,3,FALSE),VLOOKUP($A537,'UNIPIPE AIR'!$A:$I,3,FALSE))),IF(ISERROR(VLOOKUP($A537,'UNIPIPE VAC'!$A:$H,3,FALSE)),VLOOKUP($A537,'UNIPIPE HP'!$A:$I,3,FALSE),VLOOKUP($A537,'UNIPIPE VAC'!$A:$H,3,FALSE)),IF(ISERROR(VLOOKUP($A537,'UNIPIPE AIR'!$A:$I,3,FALSE)),VLOOKUP($A537,'UNIPIPE NITRO'!$A:$I,3,FALSE),VLOOKUP($A537,'UNIPIPE AIR'!$A:$I,3,FALSE))))</f>
        <v/>
      </c>
      <c r="C537" s="133" t="str">
        <f>IF(ISERROR(IF(ISERROR(IF(ISERROR(VLOOKUP($A537,'UNIPIPE AIR'!$A:$I,5,FALSE)),VLOOKUP($A537,'UNIPIPE NITRO'!$A:$I,5,FALSE),VLOOKUP($A537,'UNIPIPE AIR'!$A:$I,5,FALSE))),IF(ISERROR(VLOOKUP($A537,'UNIPIPE VAC'!$A:$H,5,FALSE)),VLOOKUP($A537,'UNIPIPE HP'!$A:$I,5,FALSE),VLOOKUP($A537,'UNIPIPE VAC'!$A:$H,5,FALSE)),IF(ISERROR(VLOOKUP($A537,'UNIPIPE AIR'!$A:$I,5,FALSE)),VLOOKUP($A537,'UNIPIPE NITRO'!$A:$I,5,FALSE),VLOOKUP($A537,'UNIPIPE AIR'!$A:$I,5,FALSE)))),"",IF(ISERROR(IF(ISERROR(VLOOKUP($A537,'UNIPIPE AIR'!$A:$I,5,FALSE)),VLOOKUP($A537,'UNIPIPE NITRO'!$A:$I,5,FALSE),VLOOKUP($A537,'UNIPIPE AIR'!$A:$I,5,FALSE))),IF(ISERROR(VLOOKUP($A537,'UNIPIPE VAC'!$A:$H,5,FALSE)),VLOOKUP($A537,'UNIPIPE HP'!$A:$I,5,FALSE),VLOOKUP($A537,'UNIPIPE VAC'!$A:$H,5,FALSE)),IF(ISERROR(VLOOKUP($A537,'UNIPIPE AIR'!$A:$I,5,FALSE)),VLOOKUP($A537,'UNIPIPE NITRO'!$A:$I,5,FALSE),VLOOKUP($A537,'UNIPIPE AIR'!$A:$I,5,FALSE))))</f>
        <v/>
      </c>
      <c r="D537" s="139" t="str">
        <f>IF(ISERROR(IF(ISERROR(IF(ISERROR(VLOOKUP($A537,'UNIPIPE AIR'!$A:$I,7,FALSE)),VLOOKUP($A537,'UNIPIPE NITRO'!$A:$I,7,FALSE),VLOOKUP($A537,'UNIPIPE AIR'!$A:$I,7,FALSE))),IF(ISERROR(VLOOKUP($A537,'UNIPIPE VAC'!$A:$H,7,FALSE)),VLOOKUP($A537,'UNIPIPE HP'!$A:$I,7,FALSE),VLOOKUP($A537,'UNIPIPE VAC'!$A:$H,7,FALSE)),IF(ISERROR(VLOOKUP($A537,'UNIPIPE AIR'!$A:$I,7,FALSE)),VLOOKUP($A537,'UNIPIPE NITRO'!$A:$I,7,FALSE),VLOOKUP($A537,'UNIPIPE AIR'!$A:$I,7,FALSE)))),"",IF(ISERROR(IF(ISERROR(VLOOKUP($A537,'UNIPIPE AIR'!$A:$I,7,FALSE)),VLOOKUP($A537,'UNIPIPE NITRO'!$A:$I,7,FALSE),VLOOKUP($A537,'UNIPIPE AIR'!$A:$I,7,FALSE))),IF(ISERROR(VLOOKUP($A537,'UNIPIPE VAC'!$A:$H,7,FALSE)),VLOOKUP($A537,'UNIPIPE HP'!$A:$I,7,FALSE),VLOOKUP($A537,'UNIPIPE VAC'!$A:$H,7,FALSE)),IF(ISERROR(VLOOKUP($A537,'UNIPIPE AIR'!$A:$I,7,FALSE)),VLOOKUP($A537,'UNIPIPE NITRO'!$A:$I,7,FALSE),VLOOKUP($A537,'UNIPIPE AIR'!$A:$I,7,FALSE))))</f>
        <v/>
      </c>
      <c r="E537" s="140" t="str">
        <f>IF(ISERROR(IF(ISERROR(IF(ISERROR(VLOOKUP($A537,'UNIPIPE AIR'!$A:$I,8,FALSE)),VLOOKUP($A537,'UNIPIPE NITRO'!$A:$I,8,FALSE),VLOOKUP($A537,'UNIPIPE AIR'!$A:$I,8,FALSE))),IF(ISERROR(VLOOKUP($A537,'UNIPIPE VAC'!$A:$H,8,FALSE)),VLOOKUP($A537,'UNIPIPE HP'!$A:$I,8,FALSE),VLOOKUP($A537,'UNIPIPE VAC'!$A:$H,8,FALSE)),IF(ISERROR(VLOOKUP($A537,'UNIPIPE AIR'!$A:$I,8,FALSE)),VLOOKUP($A537,'UNIPIPE NITRO'!$A:$I,8,FALSE),VLOOKUP($A537,'UNIPIPE AIR'!$A:$I,8,FALSE)))),"",IF(ISERROR(IF(ISERROR(VLOOKUP($A537,'UNIPIPE AIR'!$A:$I,8,FALSE)),VLOOKUP($A537,'UNIPIPE NITRO'!$A:$I,8,FALSE),VLOOKUP($A537,'UNIPIPE AIR'!$A:$I,8,FALSE))),IF(ISERROR(VLOOKUP($A537,'UNIPIPE VAC'!$A:$H,8,FALSE)),VLOOKUP($A537,'UNIPIPE HP'!$A:$I,8,FALSE),VLOOKUP($A537,'UNIPIPE VAC'!$A:$H,8,FALSE)),IF(ISERROR(VLOOKUP($A537,'UNIPIPE AIR'!$A:$I,8,FALSE)),VLOOKUP($A537,'UNIPIPE NITRO'!$A:$I,8,FALSE),VLOOKUP($A537,'UNIPIPE AIR'!$A:$I,8,FALSE))))</f>
        <v/>
      </c>
      <c r="F537" s="140" t="str">
        <f t="shared" si="2"/>
        <v/>
      </c>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8.75" customHeight="1" x14ac:dyDescent="0.2">
      <c r="A538" s="135">
        <v>520</v>
      </c>
      <c r="B538" s="135" t="str">
        <f>IF(ISERROR(IF(ISERROR(IF(ISERROR(VLOOKUP($A538,'UNIPIPE AIR'!$A:$I,3,FALSE)),VLOOKUP($A538,'UNIPIPE NITRO'!$A:$I,3,FALSE),VLOOKUP($A538,'UNIPIPE AIR'!$A:$I,3,FALSE))),IF(ISERROR(VLOOKUP($A538,'UNIPIPE VAC'!$A:$H,3,FALSE)),VLOOKUP($A538,'UNIPIPE HP'!$A:$I,3,FALSE),VLOOKUP($A538,'UNIPIPE VAC'!$A:$H,3,FALSE)),IF(ISERROR(VLOOKUP($A538,'UNIPIPE AIR'!$A:$I,3,FALSE)),VLOOKUP($A538,'UNIPIPE NITRO'!$A:$I,3,FALSE),VLOOKUP($A538,'UNIPIPE AIR'!$A:$I,3,FALSE)))),"",IF(ISERROR(IF(ISERROR(VLOOKUP($A538,'UNIPIPE AIR'!$A:$I,3,FALSE)),VLOOKUP($A538,'UNIPIPE NITRO'!$A:$I,3,FALSE),VLOOKUP($A538,'UNIPIPE AIR'!$A:$I,3,FALSE))),IF(ISERROR(VLOOKUP($A538,'UNIPIPE VAC'!$A:$H,3,FALSE)),VLOOKUP($A538,'UNIPIPE HP'!$A:$I,3,FALSE),VLOOKUP($A538,'UNIPIPE VAC'!$A:$H,3,FALSE)),IF(ISERROR(VLOOKUP($A538,'UNIPIPE AIR'!$A:$I,3,FALSE)),VLOOKUP($A538,'UNIPIPE NITRO'!$A:$I,3,FALSE),VLOOKUP($A538,'UNIPIPE AIR'!$A:$I,3,FALSE))))</f>
        <v/>
      </c>
      <c r="C538" s="133" t="str">
        <f>IF(ISERROR(IF(ISERROR(IF(ISERROR(VLOOKUP($A538,'UNIPIPE AIR'!$A:$I,5,FALSE)),VLOOKUP($A538,'UNIPIPE NITRO'!$A:$I,5,FALSE),VLOOKUP($A538,'UNIPIPE AIR'!$A:$I,5,FALSE))),IF(ISERROR(VLOOKUP($A538,'UNIPIPE VAC'!$A:$H,5,FALSE)),VLOOKUP($A538,'UNIPIPE HP'!$A:$I,5,FALSE),VLOOKUP($A538,'UNIPIPE VAC'!$A:$H,5,FALSE)),IF(ISERROR(VLOOKUP($A538,'UNIPIPE AIR'!$A:$I,5,FALSE)),VLOOKUP($A538,'UNIPIPE NITRO'!$A:$I,5,FALSE),VLOOKUP($A538,'UNIPIPE AIR'!$A:$I,5,FALSE)))),"",IF(ISERROR(IF(ISERROR(VLOOKUP($A538,'UNIPIPE AIR'!$A:$I,5,FALSE)),VLOOKUP($A538,'UNIPIPE NITRO'!$A:$I,5,FALSE),VLOOKUP($A538,'UNIPIPE AIR'!$A:$I,5,FALSE))),IF(ISERROR(VLOOKUP($A538,'UNIPIPE VAC'!$A:$H,5,FALSE)),VLOOKUP($A538,'UNIPIPE HP'!$A:$I,5,FALSE),VLOOKUP($A538,'UNIPIPE VAC'!$A:$H,5,FALSE)),IF(ISERROR(VLOOKUP($A538,'UNIPIPE AIR'!$A:$I,5,FALSE)),VLOOKUP($A538,'UNIPIPE NITRO'!$A:$I,5,FALSE),VLOOKUP($A538,'UNIPIPE AIR'!$A:$I,5,FALSE))))</f>
        <v/>
      </c>
      <c r="D538" s="139" t="str">
        <f>IF(ISERROR(IF(ISERROR(IF(ISERROR(VLOOKUP($A538,'UNIPIPE AIR'!$A:$I,7,FALSE)),VLOOKUP($A538,'UNIPIPE NITRO'!$A:$I,7,FALSE),VLOOKUP($A538,'UNIPIPE AIR'!$A:$I,7,FALSE))),IF(ISERROR(VLOOKUP($A538,'UNIPIPE VAC'!$A:$H,7,FALSE)),VLOOKUP($A538,'UNIPIPE HP'!$A:$I,7,FALSE),VLOOKUP($A538,'UNIPIPE VAC'!$A:$H,7,FALSE)),IF(ISERROR(VLOOKUP($A538,'UNIPIPE AIR'!$A:$I,7,FALSE)),VLOOKUP($A538,'UNIPIPE NITRO'!$A:$I,7,FALSE),VLOOKUP($A538,'UNIPIPE AIR'!$A:$I,7,FALSE)))),"",IF(ISERROR(IF(ISERROR(VLOOKUP($A538,'UNIPIPE AIR'!$A:$I,7,FALSE)),VLOOKUP($A538,'UNIPIPE NITRO'!$A:$I,7,FALSE),VLOOKUP($A538,'UNIPIPE AIR'!$A:$I,7,FALSE))),IF(ISERROR(VLOOKUP($A538,'UNIPIPE VAC'!$A:$H,7,FALSE)),VLOOKUP($A538,'UNIPIPE HP'!$A:$I,7,FALSE),VLOOKUP($A538,'UNIPIPE VAC'!$A:$H,7,FALSE)),IF(ISERROR(VLOOKUP($A538,'UNIPIPE AIR'!$A:$I,7,FALSE)),VLOOKUP($A538,'UNIPIPE NITRO'!$A:$I,7,FALSE),VLOOKUP($A538,'UNIPIPE AIR'!$A:$I,7,FALSE))))</f>
        <v/>
      </c>
      <c r="E538" s="140" t="str">
        <f>IF(ISERROR(IF(ISERROR(IF(ISERROR(VLOOKUP($A538,'UNIPIPE AIR'!$A:$I,8,FALSE)),VLOOKUP($A538,'UNIPIPE NITRO'!$A:$I,8,FALSE),VLOOKUP($A538,'UNIPIPE AIR'!$A:$I,8,FALSE))),IF(ISERROR(VLOOKUP($A538,'UNIPIPE VAC'!$A:$H,8,FALSE)),VLOOKUP($A538,'UNIPIPE HP'!$A:$I,8,FALSE),VLOOKUP($A538,'UNIPIPE VAC'!$A:$H,8,FALSE)),IF(ISERROR(VLOOKUP($A538,'UNIPIPE AIR'!$A:$I,8,FALSE)),VLOOKUP($A538,'UNIPIPE NITRO'!$A:$I,8,FALSE),VLOOKUP($A538,'UNIPIPE AIR'!$A:$I,8,FALSE)))),"",IF(ISERROR(IF(ISERROR(VLOOKUP($A538,'UNIPIPE AIR'!$A:$I,8,FALSE)),VLOOKUP($A538,'UNIPIPE NITRO'!$A:$I,8,FALSE),VLOOKUP($A538,'UNIPIPE AIR'!$A:$I,8,FALSE))),IF(ISERROR(VLOOKUP($A538,'UNIPIPE VAC'!$A:$H,8,FALSE)),VLOOKUP($A538,'UNIPIPE HP'!$A:$I,8,FALSE),VLOOKUP($A538,'UNIPIPE VAC'!$A:$H,8,FALSE)),IF(ISERROR(VLOOKUP($A538,'UNIPIPE AIR'!$A:$I,8,FALSE)),VLOOKUP($A538,'UNIPIPE NITRO'!$A:$I,8,FALSE),VLOOKUP($A538,'UNIPIPE AIR'!$A:$I,8,FALSE))))</f>
        <v/>
      </c>
      <c r="F538" s="140" t="str">
        <f t="shared" si="2"/>
        <v/>
      </c>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8.75" customHeight="1" x14ac:dyDescent="0.2">
      <c r="A539" s="135">
        <v>521</v>
      </c>
      <c r="B539" s="135" t="str">
        <f>IF(ISERROR(IF(ISERROR(IF(ISERROR(VLOOKUP($A539,'UNIPIPE AIR'!$A:$I,3,FALSE)),VLOOKUP($A539,'UNIPIPE NITRO'!$A:$I,3,FALSE),VLOOKUP($A539,'UNIPIPE AIR'!$A:$I,3,FALSE))),IF(ISERROR(VLOOKUP($A539,'UNIPIPE VAC'!$A:$H,3,FALSE)),VLOOKUP($A539,'UNIPIPE HP'!$A:$I,3,FALSE),VLOOKUP($A539,'UNIPIPE VAC'!$A:$H,3,FALSE)),IF(ISERROR(VLOOKUP($A539,'UNIPIPE AIR'!$A:$I,3,FALSE)),VLOOKUP($A539,'UNIPIPE NITRO'!$A:$I,3,FALSE),VLOOKUP($A539,'UNIPIPE AIR'!$A:$I,3,FALSE)))),"",IF(ISERROR(IF(ISERROR(VLOOKUP($A539,'UNIPIPE AIR'!$A:$I,3,FALSE)),VLOOKUP($A539,'UNIPIPE NITRO'!$A:$I,3,FALSE),VLOOKUP($A539,'UNIPIPE AIR'!$A:$I,3,FALSE))),IF(ISERROR(VLOOKUP($A539,'UNIPIPE VAC'!$A:$H,3,FALSE)),VLOOKUP($A539,'UNIPIPE HP'!$A:$I,3,FALSE),VLOOKUP($A539,'UNIPIPE VAC'!$A:$H,3,FALSE)),IF(ISERROR(VLOOKUP($A539,'UNIPIPE AIR'!$A:$I,3,FALSE)),VLOOKUP($A539,'UNIPIPE NITRO'!$A:$I,3,FALSE),VLOOKUP($A539,'UNIPIPE AIR'!$A:$I,3,FALSE))))</f>
        <v/>
      </c>
      <c r="C539" s="133" t="str">
        <f>IF(ISERROR(IF(ISERROR(IF(ISERROR(VLOOKUP($A539,'UNIPIPE AIR'!$A:$I,5,FALSE)),VLOOKUP($A539,'UNIPIPE NITRO'!$A:$I,5,FALSE),VLOOKUP($A539,'UNIPIPE AIR'!$A:$I,5,FALSE))),IF(ISERROR(VLOOKUP($A539,'UNIPIPE VAC'!$A:$H,5,FALSE)),VLOOKUP($A539,'UNIPIPE HP'!$A:$I,5,FALSE),VLOOKUP($A539,'UNIPIPE VAC'!$A:$H,5,FALSE)),IF(ISERROR(VLOOKUP($A539,'UNIPIPE AIR'!$A:$I,5,FALSE)),VLOOKUP($A539,'UNIPIPE NITRO'!$A:$I,5,FALSE),VLOOKUP($A539,'UNIPIPE AIR'!$A:$I,5,FALSE)))),"",IF(ISERROR(IF(ISERROR(VLOOKUP($A539,'UNIPIPE AIR'!$A:$I,5,FALSE)),VLOOKUP($A539,'UNIPIPE NITRO'!$A:$I,5,FALSE),VLOOKUP($A539,'UNIPIPE AIR'!$A:$I,5,FALSE))),IF(ISERROR(VLOOKUP($A539,'UNIPIPE VAC'!$A:$H,5,FALSE)),VLOOKUP($A539,'UNIPIPE HP'!$A:$I,5,FALSE),VLOOKUP($A539,'UNIPIPE VAC'!$A:$H,5,FALSE)),IF(ISERROR(VLOOKUP($A539,'UNIPIPE AIR'!$A:$I,5,FALSE)),VLOOKUP($A539,'UNIPIPE NITRO'!$A:$I,5,FALSE),VLOOKUP($A539,'UNIPIPE AIR'!$A:$I,5,FALSE))))</f>
        <v/>
      </c>
      <c r="D539" s="139" t="str">
        <f>IF(ISERROR(IF(ISERROR(IF(ISERROR(VLOOKUP($A539,'UNIPIPE AIR'!$A:$I,7,FALSE)),VLOOKUP($A539,'UNIPIPE NITRO'!$A:$I,7,FALSE),VLOOKUP($A539,'UNIPIPE AIR'!$A:$I,7,FALSE))),IF(ISERROR(VLOOKUP($A539,'UNIPIPE VAC'!$A:$H,7,FALSE)),VLOOKUP($A539,'UNIPIPE HP'!$A:$I,7,FALSE),VLOOKUP($A539,'UNIPIPE VAC'!$A:$H,7,FALSE)),IF(ISERROR(VLOOKUP($A539,'UNIPIPE AIR'!$A:$I,7,FALSE)),VLOOKUP($A539,'UNIPIPE NITRO'!$A:$I,7,FALSE),VLOOKUP($A539,'UNIPIPE AIR'!$A:$I,7,FALSE)))),"",IF(ISERROR(IF(ISERROR(VLOOKUP($A539,'UNIPIPE AIR'!$A:$I,7,FALSE)),VLOOKUP($A539,'UNIPIPE NITRO'!$A:$I,7,FALSE),VLOOKUP($A539,'UNIPIPE AIR'!$A:$I,7,FALSE))),IF(ISERROR(VLOOKUP($A539,'UNIPIPE VAC'!$A:$H,7,FALSE)),VLOOKUP($A539,'UNIPIPE HP'!$A:$I,7,FALSE),VLOOKUP($A539,'UNIPIPE VAC'!$A:$H,7,FALSE)),IF(ISERROR(VLOOKUP($A539,'UNIPIPE AIR'!$A:$I,7,FALSE)),VLOOKUP($A539,'UNIPIPE NITRO'!$A:$I,7,FALSE),VLOOKUP($A539,'UNIPIPE AIR'!$A:$I,7,FALSE))))</f>
        <v/>
      </c>
      <c r="E539" s="140" t="str">
        <f>IF(ISERROR(IF(ISERROR(IF(ISERROR(VLOOKUP($A539,'UNIPIPE AIR'!$A:$I,8,FALSE)),VLOOKUP($A539,'UNIPIPE NITRO'!$A:$I,8,FALSE),VLOOKUP($A539,'UNIPIPE AIR'!$A:$I,8,FALSE))),IF(ISERROR(VLOOKUP($A539,'UNIPIPE VAC'!$A:$H,8,FALSE)),VLOOKUP($A539,'UNIPIPE HP'!$A:$I,8,FALSE),VLOOKUP($A539,'UNIPIPE VAC'!$A:$H,8,FALSE)),IF(ISERROR(VLOOKUP($A539,'UNIPIPE AIR'!$A:$I,8,FALSE)),VLOOKUP($A539,'UNIPIPE NITRO'!$A:$I,8,FALSE),VLOOKUP($A539,'UNIPIPE AIR'!$A:$I,8,FALSE)))),"",IF(ISERROR(IF(ISERROR(VLOOKUP($A539,'UNIPIPE AIR'!$A:$I,8,FALSE)),VLOOKUP($A539,'UNIPIPE NITRO'!$A:$I,8,FALSE),VLOOKUP($A539,'UNIPIPE AIR'!$A:$I,8,FALSE))),IF(ISERROR(VLOOKUP($A539,'UNIPIPE VAC'!$A:$H,8,FALSE)),VLOOKUP($A539,'UNIPIPE HP'!$A:$I,8,FALSE),VLOOKUP($A539,'UNIPIPE VAC'!$A:$H,8,FALSE)),IF(ISERROR(VLOOKUP($A539,'UNIPIPE AIR'!$A:$I,8,FALSE)),VLOOKUP($A539,'UNIPIPE NITRO'!$A:$I,8,FALSE),VLOOKUP($A539,'UNIPIPE AIR'!$A:$I,8,FALSE))))</f>
        <v/>
      </c>
      <c r="F539" s="140" t="str">
        <f t="shared" si="2"/>
        <v/>
      </c>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8.75" customHeight="1" x14ac:dyDescent="0.2">
      <c r="A540" s="135">
        <v>522</v>
      </c>
      <c r="B540" s="135" t="str">
        <f>IF(ISERROR(IF(ISERROR(IF(ISERROR(VLOOKUP($A540,'UNIPIPE AIR'!$A:$I,3,FALSE)),VLOOKUP($A540,'UNIPIPE NITRO'!$A:$I,3,FALSE),VLOOKUP($A540,'UNIPIPE AIR'!$A:$I,3,FALSE))),IF(ISERROR(VLOOKUP($A540,'UNIPIPE VAC'!$A:$H,3,FALSE)),VLOOKUP($A540,'UNIPIPE HP'!$A:$I,3,FALSE),VLOOKUP($A540,'UNIPIPE VAC'!$A:$H,3,FALSE)),IF(ISERROR(VLOOKUP($A540,'UNIPIPE AIR'!$A:$I,3,FALSE)),VLOOKUP($A540,'UNIPIPE NITRO'!$A:$I,3,FALSE),VLOOKUP($A540,'UNIPIPE AIR'!$A:$I,3,FALSE)))),"",IF(ISERROR(IF(ISERROR(VLOOKUP($A540,'UNIPIPE AIR'!$A:$I,3,FALSE)),VLOOKUP($A540,'UNIPIPE NITRO'!$A:$I,3,FALSE),VLOOKUP($A540,'UNIPIPE AIR'!$A:$I,3,FALSE))),IF(ISERROR(VLOOKUP($A540,'UNIPIPE VAC'!$A:$H,3,FALSE)),VLOOKUP($A540,'UNIPIPE HP'!$A:$I,3,FALSE),VLOOKUP($A540,'UNIPIPE VAC'!$A:$H,3,FALSE)),IF(ISERROR(VLOOKUP($A540,'UNIPIPE AIR'!$A:$I,3,FALSE)),VLOOKUP($A540,'UNIPIPE NITRO'!$A:$I,3,FALSE),VLOOKUP($A540,'UNIPIPE AIR'!$A:$I,3,FALSE))))</f>
        <v/>
      </c>
      <c r="C540" s="133" t="str">
        <f>IF(ISERROR(IF(ISERROR(IF(ISERROR(VLOOKUP($A540,'UNIPIPE AIR'!$A:$I,5,FALSE)),VLOOKUP($A540,'UNIPIPE NITRO'!$A:$I,5,FALSE),VLOOKUP($A540,'UNIPIPE AIR'!$A:$I,5,FALSE))),IF(ISERROR(VLOOKUP($A540,'UNIPIPE VAC'!$A:$H,5,FALSE)),VLOOKUP($A540,'UNIPIPE HP'!$A:$I,5,FALSE),VLOOKUP($A540,'UNIPIPE VAC'!$A:$H,5,FALSE)),IF(ISERROR(VLOOKUP($A540,'UNIPIPE AIR'!$A:$I,5,FALSE)),VLOOKUP($A540,'UNIPIPE NITRO'!$A:$I,5,FALSE),VLOOKUP($A540,'UNIPIPE AIR'!$A:$I,5,FALSE)))),"",IF(ISERROR(IF(ISERROR(VLOOKUP($A540,'UNIPIPE AIR'!$A:$I,5,FALSE)),VLOOKUP($A540,'UNIPIPE NITRO'!$A:$I,5,FALSE),VLOOKUP($A540,'UNIPIPE AIR'!$A:$I,5,FALSE))),IF(ISERROR(VLOOKUP($A540,'UNIPIPE VAC'!$A:$H,5,FALSE)),VLOOKUP($A540,'UNIPIPE HP'!$A:$I,5,FALSE),VLOOKUP($A540,'UNIPIPE VAC'!$A:$H,5,FALSE)),IF(ISERROR(VLOOKUP($A540,'UNIPIPE AIR'!$A:$I,5,FALSE)),VLOOKUP($A540,'UNIPIPE NITRO'!$A:$I,5,FALSE),VLOOKUP($A540,'UNIPIPE AIR'!$A:$I,5,FALSE))))</f>
        <v/>
      </c>
      <c r="D540" s="139" t="str">
        <f>IF(ISERROR(IF(ISERROR(IF(ISERROR(VLOOKUP($A540,'UNIPIPE AIR'!$A:$I,7,FALSE)),VLOOKUP($A540,'UNIPIPE NITRO'!$A:$I,7,FALSE),VLOOKUP($A540,'UNIPIPE AIR'!$A:$I,7,FALSE))),IF(ISERROR(VLOOKUP($A540,'UNIPIPE VAC'!$A:$H,7,FALSE)),VLOOKUP($A540,'UNIPIPE HP'!$A:$I,7,FALSE),VLOOKUP($A540,'UNIPIPE VAC'!$A:$H,7,FALSE)),IF(ISERROR(VLOOKUP($A540,'UNIPIPE AIR'!$A:$I,7,FALSE)),VLOOKUP($A540,'UNIPIPE NITRO'!$A:$I,7,FALSE),VLOOKUP($A540,'UNIPIPE AIR'!$A:$I,7,FALSE)))),"",IF(ISERROR(IF(ISERROR(VLOOKUP($A540,'UNIPIPE AIR'!$A:$I,7,FALSE)),VLOOKUP($A540,'UNIPIPE NITRO'!$A:$I,7,FALSE),VLOOKUP($A540,'UNIPIPE AIR'!$A:$I,7,FALSE))),IF(ISERROR(VLOOKUP($A540,'UNIPIPE VAC'!$A:$H,7,FALSE)),VLOOKUP($A540,'UNIPIPE HP'!$A:$I,7,FALSE),VLOOKUP($A540,'UNIPIPE VAC'!$A:$H,7,FALSE)),IF(ISERROR(VLOOKUP($A540,'UNIPIPE AIR'!$A:$I,7,FALSE)),VLOOKUP($A540,'UNIPIPE NITRO'!$A:$I,7,FALSE),VLOOKUP($A540,'UNIPIPE AIR'!$A:$I,7,FALSE))))</f>
        <v/>
      </c>
      <c r="E540" s="140" t="str">
        <f>IF(ISERROR(IF(ISERROR(IF(ISERROR(VLOOKUP($A540,'UNIPIPE AIR'!$A:$I,8,FALSE)),VLOOKUP($A540,'UNIPIPE NITRO'!$A:$I,8,FALSE),VLOOKUP($A540,'UNIPIPE AIR'!$A:$I,8,FALSE))),IF(ISERROR(VLOOKUP($A540,'UNIPIPE VAC'!$A:$H,8,FALSE)),VLOOKUP($A540,'UNIPIPE HP'!$A:$I,8,FALSE),VLOOKUP($A540,'UNIPIPE VAC'!$A:$H,8,FALSE)),IF(ISERROR(VLOOKUP($A540,'UNIPIPE AIR'!$A:$I,8,FALSE)),VLOOKUP($A540,'UNIPIPE NITRO'!$A:$I,8,FALSE),VLOOKUP($A540,'UNIPIPE AIR'!$A:$I,8,FALSE)))),"",IF(ISERROR(IF(ISERROR(VLOOKUP($A540,'UNIPIPE AIR'!$A:$I,8,FALSE)),VLOOKUP($A540,'UNIPIPE NITRO'!$A:$I,8,FALSE),VLOOKUP($A540,'UNIPIPE AIR'!$A:$I,8,FALSE))),IF(ISERROR(VLOOKUP($A540,'UNIPIPE VAC'!$A:$H,8,FALSE)),VLOOKUP($A540,'UNIPIPE HP'!$A:$I,8,FALSE),VLOOKUP($A540,'UNIPIPE VAC'!$A:$H,8,FALSE)),IF(ISERROR(VLOOKUP($A540,'UNIPIPE AIR'!$A:$I,8,FALSE)),VLOOKUP($A540,'UNIPIPE NITRO'!$A:$I,8,FALSE),VLOOKUP($A540,'UNIPIPE AIR'!$A:$I,8,FALSE))))</f>
        <v/>
      </c>
      <c r="F540" s="140" t="str">
        <f t="shared" si="2"/>
        <v/>
      </c>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8.75" customHeight="1" x14ac:dyDescent="0.2">
      <c r="A541" s="135">
        <v>523</v>
      </c>
      <c r="B541" s="135" t="str">
        <f>IF(ISERROR(IF(ISERROR(IF(ISERROR(VLOOKUP($A541,'UNIPIPE AIR'!$A:$I,3,FALSE)),VLOOKUP($A541,'UNIPIPE NITRO'!$A:$I,3,FALSE),VLOOKUP($A541,'UNIPIPE AIR'!$A:$I,3,FALSE))),IF(ISERROR(VLOOKUP($A541,'UNIPIPE VAC'!$A:$H,3,FALSE)),VLOOKUP($A541,'UNIPIPE HP'!$A:$I,3,FALSE),VLOOKUP($A541,'UNIPIPE VAC'!$A:$H,3,FALSE)),IF(ISERROR(VLOOKUP($A541,'UNIPIPE AIR'!$A:$I,3,FALSE)),VLOOKUP($A541,'UNIPIPE NITRO'!$A:$I,3,FALSE),VLOOKUP($A541,'UNIPIPE AIR'!$A:$I,3,FALSE)))),"",IF(ISERROR(IF(ISERROR(VLOOKUP($A541,'UNIPIPE AIR'!$A:$I,3,FALSE)),VLOOKUP($A541,'UNIPIPE NITRO'!$A:$I,3,FALSE),VLOOKUP($A541,'UNIPIPE AIR'!$A:$I,3,FALSE))),IF(ISERROR(VLOOKUP($A541,'UNIPIPE VAC'!$A:$H,3,FALSE)),VLOOKUP($A541,'UNIPIPE HP'!$A:$I,3,FALSE),VLOOKUP($A541,'UNIPIPE VAC'!$A:$H,3,FALSE)),IF(ISERROR(VLOOKUP($A541,'UNIPIPE AIR'!$A:$I,3,FALSE)),VLOOKUP($A541,'UNIPIPE NITRO'!$A:$I,3,FALSE),VLOOKUP($A541,'UNIPIPE AIR'!$A:$I,3,FALSE))))</f>
        <v/>
      </c>
      <c r="C541" s="133" t="str">
        <f>IF(ISERROR(IF(ISERROR(IF(ISERROR(VLOOKUP($A541,'UNIPIPE AIR'!$A:$I,5,FALSE)),VLOOKUP($A541,'UNIPIPE NITRO'!$A:$I,5,FALSE),VLOOKUP($A541,'UNIPIPE AIR'!$A:$I,5,FALSE))),IF(ISERROR(VLOOKUP($A541,'UNIPIPE VAC'!$A:$H,5,FALSE)),VLOOKUP($A541,'UNIPIPE HP'!$A:$I,5,FALSE),VLOOKUP($A541,'UNIPIPE VAC'!$A:$H,5,FALSE)),IF(ISERROR(VLOOKUP($A541,'UNIPIPE AIR'!$A:$I,5,FALSE)),VLOOKUP($A541,'UNIPIPE NITRO'!$A:$I,5,FALSE),VLOOKUP($A541,'UNIPIPE AIR'!$A:$I,5,FALSE)))),"",IF(ISERROR(IF(ISERROR(VLOOKUP($A541,'UNIPIPE AIR'!$A:$I,5,FALSE)),VLOOKUP($A541,'UNIPIPE NITRO'!$A:$I,5,FALSE),VLOOKUP($A541,'UNIPIPE AIR'!$A:$I,5,FALSE))),IF(ISERROR(VLOOKUP($A541,'UNIPIPE VAC'!$A:$H,5,FALSE)),VLOOKUP($A541,'UNIPIPE HP'!$A:$I,5,FALSE),VLOOKUP($A541,'UNIPIPE VAC'!$A:$H,5,FALSE)),IF(ISERROR(VLOOKUP($A541,'UNIPIPE AIR'!$A:$I,5,FALSE)),VLOOKUP($A541,'UNIPIPE NITRO'!$A:$I,5,FALSE),VLOOKUP($A541,'UNIPIPE AIR'!$A:$I,5,FALSE))))</f>
        <v/>
      </c>
      <c r="D541" s="139" t="str">
        <f>IF(ISERROR(IF(ISERROR(IF(ISERROR(VLOOKUP($A541,'UNIPIPE AIR'!$A:$I,7,FALSE)),VLOOKUP($A541,'UNIPIPE NITRO'!$A:$I,7,FALSE),VLOOKUP($A541,'UNIPIPE AIR'!$A:$I,7,FALSE))),IF(ISERROR(VLOOKUP($A541,'UNIPIPE VAC'!$A:$H,7,FALSE)),VLOOKUP($A541,'UNIPIPE HP'!$A:$I,7,FALSE),VLOOKUP($A541,'UNIPIPE VAC'!$A:$H,7,FALSE)),IF(ISERROR(VLOOKUP($A541,'UNIPIPE AIR'!$A:$I,7,FALSE)),VLOOKUP($A541,'UNIPIPE NITRO'!$A:$I,7,FALSE),VLOOKUP($A541,'UNIPIPE AIR'!$A:$I,7,FALSE)))),"",IF(ISERROR(IF(ISERROR(VLOOKUP($A541,'UNIPIPE AIR'!$A:$I,7,FALSE)),VLOOKUP($A541,'UNIPIPE NITRO'!$A:$I,7,FALSE),VLOOKUP($A541,'UNIPIPE AIR'!$A:$I,7,FALSE))),IF(ISERROR(VLOOKUP($A541,'UNIPIPE VAC'!$A:$H,7,FALSE)),VLOOKUP($A541,'UNIPIPE HP'!$A:$I,7,FALSE),VLOOKUP($A541,'UNIPIPE VAC'!$A:$H,7,FALSE)),IF(ISERROR(VLOOKUP($A541,'UNIPIPE AIR'!$A:$I,7,FALSE)),VLOOKUP($A541,'UNIPIPE NITRO'!$A:$I,7,FALSE),VLOOKUP($A541,'UNIPIPE AIR'!$A:$I,7,FALSE))))</f>
        <v/>
      </c>
      <c r="E541" s="140" t="str">
        <f>IF(ISERROR(IF(ISERROR(IF(ISERROR(VLOOKUP($A541,'UNIPIPE AIR'!$A:$I,8,FALSE)),VLOOKUP($A541,'UNIPIPE NITRO'!$A:$I,8,FALSE),VLOOKUP($A541,'UNIPIPE AIR'!$A:$I,8,FALSE))),IF(ISERROR(VLOOKUP($A541,'UNIPIPE VAC'!$A:$H,8,FALSE)),VLOOKUP($A541,'UNIPIPE HP'!$A:$I,8,FALSE),VLOOKUP($A541,'UNIPIPE VAC'!$A:$H,8,FALSE)),IF(ISERROR(VLOOKUP($A541,'UNIPIPE AIR'!$A:$I,8,FALSE)),VLOOKUP($A541,'UNIPIPE NITRO'!$A:$I,8,FALSE),VLOOKUP($A541,'UNIPIPE AIR'!$A:$I,8,FALSE)))),"",IF(ISERROR(IF(ISERROR(VLOOKUP($A541,'UNIPIPE AIR'!$A:$I,8,FALSE)),VLOOKUP($A541,'UNIPIPE NITRO'!$A:$I,8,FALSE),VLOOKUP($A541,'UNIPIPE AIR'!$A:$I,8,FALSE))),IF(ISERROR(VLOOKUP($A541,'UNIPIPE VAC'!$A:$H,8,FALSE)),VLOOKUP($A541,'UNIPIPE HP'!$A:$I,8,FALSE),VLOOKUP($A541,'UNIPIPE VAC'!$A:$H,8,FALSE)),IF(ISERROR(VLOOKUP($A541,'UNIPIPE AIR'!$A:$I,8,FALSE)),VLOOKUP($A541,'UNIPIPE NITRO'!$A:$I,8,FALSE),VLOOKUP($A541,'UNIPIPE AIR'!$A:$I,8,FALSE))))</f>
        <v/>
      </c>
      <c r="F541" s="140" t="str">
        <f t="shared" si="2"/>
        <v/>
      </c>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8.75" customHeight="1" x14ac:dyDescent="0.2">
      <c r="A542" s="135">
        <v>524</v>
      </c>
      <c r="B542" s="135" t="str">
        <f>IF(ISERROR(IF(ISERROR(IF(ISERROR(VLOOKUP($A542,'UNIPIPE AIR'!$A:$I,3,FALSE)),VLOOKUP($A542,'UNIPIPE NITRO'!$A:$I,3,FALSE),VLOOKUP($A542,'UNIPIPE AIR'!$A:$I,3,FALSE))),IF(ISERROR(VLOOKUP($A542,'UNIPIPE VAC'!$A:$H,3,FALSE)),VLOOKUP($A542,'UNIPIPE HP'!$A:$I,3,FALSE),VLOOKUP($A542,'UNIPIPE VAC'!$A:$H,3,FALSE)),IF(ISERROR(VLOOKUP($A542,'UNIPIPE AIR'!$A:$I,3,FALSE)),VLOOKUP($A542,'UNIPIPE NITRO'!$A:$I,3,FALSE),VLOOKUP($A542,'UNIPIPE AIR'!$A:$I,3,FALSE)))),"",IF(ISERROR(IF(ISERROR(VLOOKUP($A542,'UNIPIPE AIR'!$A:$I,3,FALSE)),VLOOKUP($A542,'UNIPIPE NITRO'!$A:$I,3,FALSE),VLOOKUP($A542,'UNIPIPE AIR'!$A:$I,3,FALSE))),IF(ISERROR(VLOOKUP($A542,'UNIPIPE VAC'!$A:$H,3,FALSE)),VLOOKUP($A542,'UNIPIPE HP'!$A:$I,3,FALSE),VLOOKUP($A542,'UNIPIPE VAC'!$A:$H,3,FALSE)),IF(ISERROR(VLOOKUP($A542,'UNIPIPE AIR'!$A:$I,3,FALSE)),VLOOKUP($A542,'UNIPIPE NITRO'!$A:$I,3,FALSE),VLOOKUP($A542,'UNIPIPE AIR'!$A:$I,3,FALSE))))</f>
        <v/>
      </c>
      <c r="C542" s="133" t="str">
        <f>IF(ISERROR(IF(ISERROR(IF(ISERROR(VLOOKUP($A542,'UNIPIPE AIR'!$A:$I,5,FALSE)),VLOOKUP($A542,'UNIPIPE NITRO'!$A:$I,5,FALSE),VLOOKUP($A542,'UNIPIPE AIR'!$A:$I,5,FALSE))),IF(ISERROR(VLOOKUP($A542,'UNIPIPE VAC'!$A:$H,5,FALSE)),VLOOKUP($A542,'UNIPIPE HP'!$A:$I,5,FALSE),VLOOKUP($A542,'UNIPIPE VAC'!$A:$H,5,FALSE)),IF(ISERROR(VLOOKUP($A542,'UNIPIPE AIR'!$A:$I,5,FALSE)),VLOOKUP($A542,'UNIPIPE NITRO'!$A:$I,5,FALSE),VLOOKUP($A542,'UNIPIPE AIR'!$A:$I,5,FALSE)))),"",IF(ISERROR(IF(ISERROR(VLOOKUP($A542,'UNIPIPE AIR'!$A:$I,5,FALSE)),VLOOKUP($A542,'UNIPIPE NITRO'!$A:$I,5,FALSE),VLOOKUP($A542,'UNIPIPE AIR'!$A:$I,5,FALSE))),IF(ISERROR(VLOOKUP($A542,'UNIPIPE VAC'!$A:$H,5,FALSE)),VLOOKUP($A542,'UNIPIPE HP'!$A:$I,5,FALSE),VLOOKUP($A542,'UNIPIPE VAC'!$A:$H,5,FALSE)),IF(ISERROR(VLOOKUP($A542,'UNIPIPE AIR'!$A:$I,5,FALSE)),VLOOKUP($A542,'UNIPIPE NITRO'!$A:$I,5,FALSE),VLOOKUP($A542,'UNIPIPE AIR'!$A:$I,5,FALSE))))</f>
        <v/>
      </c>
      <c r="D542" s="139" t="str">
        <f>IF(ISERROR(IF(ISERROR(IF(ISERROR(VLOOKUP($A542,'UNIPIPE AIR'!$A:$I,7,FALSE)),VLOOKUP($A542,'UNIPIPE NITRO'!$A:$I,7,FALSE),VLOOKUP($A542,'UNIPIPE AIR'!$A:$I,7,FALSE))),IF(ISERROR(VLOOKUP($A542,'UNIPIPE VAC'!$A:$H,7,FALSE)),VLOOKUP($A542,'UNIPIPE HP'!$A:$I,7,FALSE),VLOOKUP($A542,'UNIPIPE VAC'!$A:$H,7,FALSE)),IF(ISERROR(VLOOKUP($A542,'UNIPIPE AIR'!$A:$I,7,FALSE)),VLOOKUP($A542,'UNIPIPE NITRO'!$A:$I,7,FALSE),VLOOKUP($A542,'UNIPIPE AIR'!$A:$I,7,FALSE)))),"",IF(ISERROR(IF(ISERROR(VLOOKUP($A542,'UNIPIPE AIR'!$A:$I,7,FALSE)),VLOOKUP($A542,'UNIPIPE NITRO'!$A:$I,7,FALSE),VLOOKUP($A542,'UNIPIPE AIR'!$A:$I,7,FALSE))),IF(ISERROR(VLOOKUP($A542,'UNIPIPE VAC'!$A:$H,7,FALSE)),VLOOKUP($A542,'UNIPIPE HP'!$A:$I,7,FALSE),VLOOKUP($A542,'UNIPIPE VAC'!$A:$H,7,FALSE)),IF(ISERROR(VLOOKUP($A542,'UNIPIPE AIR'!$A:$I,7,FALSE)),VLOOKUP($A542,'UNIPIPE NITRO'!$A:$I,7,FALSE),VLOOKUP($A542,'UNIPIPE AIR'!$A:$I,7,FALSE))))</f>
        <v/>
      </c>
      <c r="E542" s="140" t="str">
        <f>IF(ISERROR(IF(ISERROR(IF(ISERROR(VLOOKUP($A542,'UNIPIPE AIR'!$A:$I,8,FALSE)),VLOOKUP($A542,'UNIPIPE NITRO'!$A:$I,8,FALSE),VLOOKUP($A542,'UNIPIPE AIR'!$A:$I,8,FALSE))),IF(ISERROR(VLOOKUP($A542,'UNIPIPE VAC'!$A:$H,8,FALSE)),VLOOKUP($A542,'UNIPIPE HP'!$A:$I,8,FALSE),VLOOKUP($A542,'UNIPIPE VAC'!$A:$H,8,FALSE)),IF(ISERROR(VLOOKUP($A542,'UNIPIPE AIR'!$A:$I,8,FALSE)),VLOOKUP($A542,'UNIPIPE NITRO'!$A:$I,8,FALSE),VLOOKUP($A542,'UNIPIPE AIR'!$A:$I,8,FALSE)))),"",IF(ISERROR(IF(ISERROR(VLOOKUP($A542,'UNIPIPE AIR'!$A:$I,8,FALSE)),VLOOKUP($A542,'UNIPIPE NITRO'!$A:$I,8,FALSE),VLOOKUP($A542,'UNIPIPE AIR'!$A:$I,8,FALSE))),IF(ISERROR(VLOOKUP($A542,'UNIPIPE VAC'!$A:$H,8,FALSE)),VLOOKUP($A542,'UNIPIPE HP'!$A:$I,8,FALSE),VLOOKUP($A542,'UNIPIPE VAC'!$A:$H,8,FALSE)),IF(ISERROR(VLOOKUP($A542,'UNIPIPE AIR'!$A:$I,8,FALSE)),VLOOKUP($A542,'UNIPIPE NITRO'!$A:$I,8,FALSE),VLOOKUP($A542,'UNIPIPE AIR'!$A:$I,8,FALSE))))</f>
        <v/>
      </c>
      <c r="F542" s="140" t="str">
        <f t="shared" si="2"/>
        <v/>
      </c>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8.75" customHeight="1" x14ac:dyDescent="0.2">
      <c r="A543" s="135">
        <v>525</v>
      </c>
      <c r="B543" s="135" t="str">
        <f>IF(ISERROR(IF(ISERROR(IF(ISERROR(VLOOKUP($A543,'UNIPIPE AIR'!$A:$I,3,FALSE)),VLOOKUP($A543,'UNIPIPE NITRO'!$A:$I,3,FALSE),VLOOKUP($A543,'UNIPIPE AIR'!$A:$I,3,FALSE))),IF(ISERROR(VLOOKUP($A543,'UNIPIPE VAC'!$A:$H,3,FALSE)),VLOOKUP($A543,'UNIPIPE HP'!$A:$I,3,FALSE),VLOOKUP($A543,'UNIPIPE VAC'!$A:$H,3,FALSE)),IF(ISERROR(VLOOKUP($A543,'UNIPIPE AIR'!$A:$I,3,FALSE)),VLOOKUP($A543,'UNIPIPE NITRO'!$A:$I,3,FALSE),VLOOKUP($A543,'UNIPIPE AIR'!$A:$I,3,FALSE)))),"",IF(ISERROR(IF(ISERROR(VLOOKUP($A543,'UNIPIPE AIR'!$A:$I,3,FALSE)),VLOOKUP($A543,'UNIPIPE NITRO'!$A:$I,3,FALSE),VLOOKUP($A543,'UNIPIPE AIR'!$A:$I,3,FALSE))),IF(ISERROR(VLOOKUP($A543,'UNIPIPE VAC'!$A:$H,3,FALSE)),VLOOKUP($A543,'UNIPIPE HP'!$A:$I,3,FALSE),VLOOKUP($A543,'UNIPIPE VAC'!$A:$H,3,FALSE)),IF(ISERROR(VLOOKUP($A543,'UNIPIPE AIR'!$A:$I,3,FALSE)),VLOOKUP($A543,'UNIPIPE NITRO'!$A:$I,3,FALSE),VLOOKUP($A543,'UNIPIPE AIR'!$A:$I,3,FALSE))))</f>
        <v/>
      </c>
      <c r="C543" s="133" t="str">
        <f>IF(ISERROR(IF(ISERROR(IF(ISERROR(VLOOKUP($A543,'UNIPIPE AIR'!$A:$I,5,FALSE)),VLOOKUP($A543,'UNIPIPE NITRO'!$A:$I,5,FALSE),VLOOKUP($A543,'UNIPIPE AIR'!$A:$I,5,FALSE))),IF(ISERROR(VLOOKUP($A543,'UNIPIPE VAC'!$A:$H,5,FALSE)),VLOOKUP($A543,'UNIPIPE HP'!$A:$I,5,FALSE),VLOOKUP($A543,'UNIPIPE VAC'!$A:$H,5,FALSE)),IF(ISERROR(VLOOKUP($A543,'UNIPIPE AIR'!$A:$I,5,FALSE)),VLOOKUP($A543,'UNIPIPE NITRO'!$A:$I,5,FALSE),VLOOKUP($A543,'UNIPIPE AIR'!$A:$I,5,FALSE)))),"",IF(ISERROR(IF(ISERROR(VLOOKUP($A543,'UNIPIPE AIR'!$A:$I,5,FALSE)),VLOOKUP($A543,'UNIPIPE NITRO'!$A:$I,5,FALSE),VLOOKUP($A543,'UNIPIPE AIR'!$A:$I,5,FALSE))),IF(ISERROR(VLOOKUP($A543,'UNIPIPE VAC'!$A:$H,5,FALSE)),VLOOKUP($A543,'UNIPIPE HP'!$A:$I,5,FALSE),VLOOKUP($A543,'UNIPIPE VAC'!$A:$H,5,FALSE)),IF(ISERROR(VLOOKUP($A543,'UNIPIPE AIR'!$A:$I,5,FALSE)),VLOOKUP($A543,'UNIPIPE NITRO'!$A:$I,5,FALSE),VLOOKUP($A543,'UNIPIPE AIR'!$A:$I,5,FALSE))))</f>
        <v/>
      </c>
      <c r="D543" s="139" t="str">
        <f>IF(ISERROR(IF(ISERROR(IF(ISERROR(VLOOKUP($A543,'UNIPIPE AIR'!$A:$I,7,FALSE)),VLOOKUP($A543,'UNIPIPE NITRO'!$A:$I,7,FALSE),VLOOKUP($A543,'UNIPIPE AIR'!$A:$I,7,FALSE))),IF(ISERROR(VLOOKUP($A543,'UNIPIPE VAC'!$A:$H,7,FALSE)),VLOOKUP($A543,'UNIPIPE HP'!$A:$I,7,FALSE),VLOOKUP($A543,'UNIPIPE VAC'!$A:$H,7,FALSE)),IF(ISERROR(VLOOKUP($A543,'UNIPIPE AIR'!$A:$I,7,FALSE)),VLOOKUP($A543,'UNIPIPE NITRO'!$A:$I,7,FALSE),VLOOKUP($A543,'UNIPIPE AIR'!$A:$I,7,FALSE)))),"",IF(ISERROR(IF(ISERROR(VLOOKUP($A543,'UNIPIPE AIR'!$A:$I,7,FALSE)),VLOOKUP($A543,'UNIPIPE NITRO'!$A:$I,7,FALSE),VLOOKUP($A543,'UNIPIPE AIR'!$A:$I,7,FALSE))),IF(ISERROR(VLOOKUP($A543,'UNIPIPE VAC'!$A:$H,7,FALSE)),VLOOKUP($A543,'UNIPIPE HP'!$A:$I,7,FALSE),VLOOKUP($A543,'UNIPIPE VAC'!$A:$H,7,FALSE)),IF(ISERROR(VLOOKUP($A543,'UNIPIPE AIR'!$A:$I,7,FALSE)),VLOOKUP($A543,'UNIPIPE NITRO'!$A:$I,7,FALSE),VLOOKUP($A543,'UNIPIPE AIR'!$A:$I,7,FALSE))))</f>
        <v/>
      </c>
      <c r="E543" s="140" t="str">
        <f>IF(ISERROR(IF(ISERROR(IF(ISERROR(VLOOKUP($A543,'UNIPIPE AIR'!$A:$I,8,FALSE)),VLOOKUP($A543,'UNIPIPE NITRO'!$A:$I,8,FALSE),VLOOKUP($A543,'UNIPIPE AIR'!$A:$I,8,FALSE))),IF(ISERROR(VLOOKUP($A543,'UNIPIPE VAC'!$A:$H,8,FALSE)),VLOOKUP($A543,'UNIPIPE HP'!$A:$I,8,FALSE),VLOOKUP($A543,'UNIPIPE VAC'!$A:$H,8,FALSE)),IF(ISERROR(VLOOKUP($A543,'UNIPIPE AIR'!$A:$I,8,FALSE)),VLOOKUP($A543,'UNIPIPE NITRO'!$A:$I,8,FALSE),VLOOKUP($A543,'UNIPIPE AIR'!$A:$I,8,FALSE)))),"",IF(ISERROR(IF(ISERROR(VLOOKUP($A543,'UNIPIPE AIR'!$A:$I,8,FALSE)),VLOOKUP($A543,'UNIPIPE NITRO'!$A:$I,8,FALSE),VLOOKUP($A543,'UNIPIPE AIR'!$A:$I,8,FALSE))),IF(ISERROR(VLOOKUP($A543,'UNIPIPE VAC'!$A:$H,8,FALSE)),VLOOKUP($A543,'UNIPIPE HP'!$A:$I,8,FALSE),VLOOKUP($A543,'UNIPIPE VAC'!$A:$H,8,FALSE)),IF(ISERROR(VLOOKUP($A543,'UNIPIPE AIR'!$A:$I,8,FALSE)),VLOOKUP($A543,'UNIPIPE NITRO'!$A:$I,8,FALSE),VLOOKUP($A543,'UNIPIPE AIR'!$A:$I,8,FALSE))))</f>
        <v/>
      </c>
      <c r="F543" s="140" t="str">
        <f t="shared" si="2"/>
        <v/>
      </c>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8.75" customHeight="1" x14ac:dyDescent="0.2">
      <c r="A544" s="135">
        <v>526</v>
      </c>
      <c r="B544" s="135" t="str">
        <f>IF(ISERROR(IF(ISERROR(IF(ISERROR(VLOOKUP($A544,'UNIPIPE AIR'!$A:$I,3,FALSE)),VLOOKUP($A544,'UNIPIPE NITRO'!$A:$I,3,FALSE),VLOOKUP($A544,'UNIPIPE AIR'!$A:$I,3,FALSE))),IF(ISERROR(VLOOKUP($A544,'UNIPIPE VAC'!$A:$H,3,FALSE)),VLOOKUP($A544,'UNIPIPE HP'!$A:$I,3,FALSE),VLOOKUP($A544,'UNIPIPE VAC'!$A:$H,3,FALSE)),IF(ISERROR(VLOOKUP($A544,'UNIPIPE AIR'!$A:$I,3,FALSE)),VLOOKUP($A544,'UNIPIPE NITRO'!$A:$I,3,FALSE),VLOOKUP($A544,'UNIPIPE AIR'!$A:$I,3,FALSE)))),"",IF(ISERROR(IF(ISERROR(VLOOKUP($A544,'UNIPIPE AIR'!$A:$I,3,FALSE)),VLOOKUP($A544,'UNIPIPE NITRO'!$A:$I,3,FALSE),VLOOKUP($A544,'UNIPIPE AIR'!$A:$I,3,FALSE))),IF(ISERROR(VLOOKUP($A544,'UNIPIPE VAC'!$A:$H,3,FALSE)),VLOOKUP($A544,'UNIPIPE HP'!$A:$I,3,FALSE),VLOOKUP($A544,'UNIPIPE VAC'!$A:$H,3,FALSE)),IF(ISERROR(VLOOKUP($A544,'UNIPIPE AIR'!$A:$I,3,FALSE)),VLOOKUP($A544,'UNIPIPE NITRO'!$A:$I,3,FALSE),VLOOKUP($A544,'UNIPIPE AIR'!$A:$I,3,FALSE))))</f>
        <v/>
      </c>
      <c r="C544" s="133" t="str">
        <f>IF(ISERROR(IF(ISERROR(IF(ISERROR(VLOOKUP($A544,'UNIPIPE AIR'!$A:$I,5,FALSE)),VLOOKUP($A544,'UNIPIPE NITRO'!$A:$I,5,FALSE),VLOOKUP($A544,'UNIPIPE AIR'!$A:$I,5,FALSE))),IF(ISERROR(VLOOKUP($A544,'UNIPIPE VAC'!$A:$H,5,FALSE)),VLOOKUP($A544,'UNIPIPE HP'!$A:$I,5,FALSE),VLOOKUP($A544,'UNIPIPE VAC'!$A:$H,5,FALSE)),IF(ISERROR(VLOOKUP($A544,'UNIPIPE AIR'!$A:$I,5,FALSE)),VLOOKUP($A544,'UNIPIPE NITRO'!$A:$I,5,FALSE),VLOOKUP($A544,'UNIPIPE AIR'!$A:$I,5,FALSE)))),"",IF(ISERROR(IF(ISERROR(VLOOKUP($A544,'UNIPIPE AIR'!$A:$I,5,FALSE)),VLOOKUP($A544,'UNIPIPE NITRO'!$A:$I,5,FALSE),VLOOKUP($A544,'UNIPIPE AIR'!$A:$I,5,FALSE))),IF(ISERROR(VLOOKUP($A544,'UNIPIPE VAC'!$A:$H,5,FALSE)),VLOOKUP($A544,'UNIPIPE HP'!$A:$I,5,FALSE),VLOOKUP($A544,'UNIPIPE VAC'!$A:$H,5,FALSE)),IF(ISERROR(VLOOKUP($A544,'UNIPIPE AIR'!$A:$I,5,FALSE)),VLOOKUP($A544,'UNIPIPE NITRO'!$A:$I,5,FALSE),VLOOKUP($A544,'UNIPIPE AIR'!$A:$I,5,FALSE))))</f>
        <v/>
      </c>
      <c r="D544" s="139" t="str">
        <f>IF(ISERROR(IF(ISERROR(IF(ISERROR(VLOOKUP($A544,'UNIPIPE AIR'!$A:$I,7,FALSE)),VLOOKUP($A544,'UNIPIPE NITRO'!$A:$I,7,FALSE),VLOOKUP($A544,'UNIPIPE AIR'!$A:$I,7,FALSE))),IF(ISERROR(VLOOKUP($A544,'UNIPIPE VAC'!$A:$H,7,FALSE)),VLOOKUP($A544,'UNIPIPE HP'!$A:$I,7,FALSE),VLOOKUP($A544,'UNIPIPE VAC'!$A:$H,7,FALSE)),IF(ISERROR(VLOOKUP($A544,'UNIPIPE AIR'!$A:$I,7,FALSE)),VLOOKUP($A544,'UNIPIPE NITRO'!$A:$I,7,FALSE),VLOOKUP($A544,'UNIPIPE AIR'!$A:$I,7,FALSE)))),"",IF(ISERROR(IF(ISERROR(VLOOKUP($A544,'UNIPIPE AIR'!$A:$I,7,FALSE)),VLOOKUP($A544,'UNIPIPE NITRO'!$A:$I,7,FALSE),VLOOKUP($A544,'UNIPIPE AIR'!$A:$I,7,FALSE))),IF(ISERROR(VLOOKUP($A544,'UNIPIPE VAC'!$A:$H,7,FALSE)),VLOOKUP($A544,'UNIPIPE HP'!$A:$I,7,FALSE),VLOOKUP($A544,'UNIPIPE VAC'!$A:$H,7,FALSE)),IF(ISERROR(VLOOKUP($A544,'UNIPIPE AIR'!$A:$I,7,FALSE)),VLOOKUP($A544,'UNIPIPE NITRO'!$A:$I,7,FALSE),VLOOKUP($A544,'UNIPIPE AIR'!$A:$I,7,FALSE))))</f>
        <v/>
      </c>
      <c r="E544" s="140" t="str">
        <f>IF(ISERROR(IF(ISERROR(IF(ISERROR(VLOOKUP($A544,'UNIPIPE AIR'!$A:$I,8,FALSE)),VLOOKUP($A544,'UNIPIPE NITRO'!$A:$I,8,FALSE),VLOOKUP($A544,'UNIPIPE AIR'!$A:$I,8,FALSE))),IF(ISERROR(VLOOKUP($A544,'UNIPIPE VAC'!$A:$H,8,FALSE)),VLOOKUP($A544,'UNIPIPE HP'!$A:$I,8,FALSE),VLOOKUP($A544,'UNIPIPE VAC'!$A:$H,8,FALSE)),IF(ISERROR(VLOOKUP($A544,'UNIPIPE AIR'!$A:$I,8,FALSE)),VLOOKUP($A544,'UNIPIPE NITRO'!$A:$I,8,FALSE),VLOOKUP($A544,'UNIPIPE AIR'!$A:$I,8,FALSE)))),"",IF(ISERROR(IF(ISERROR(VLOOKUP($A544,'UNIPIPE AIR'!$A:$I,8,FALSE)),VLOOKUP($A544,'UNIPIPE NITRO'!$A:$I,8,FALSE),VLOOKUP($A544,'UNIPIPE AIR'!$A:$I,8,FALSE))),IF(ISERROR(VLOOKUP($A544,'UNIPIPE VAC'!$A:$H,8,FALSE)),VLOOKUP($A544,'UNIPIPE HP'!$A:$I,8,FALSE),VLOOKUP($A544,'UNIPIPE VAC'!$A:$H,8,FALSE)),IF(ISERROR(VLOOKUP($A544,'UNIPIPE AIR'!$A:$I,8,FALSE)),VLOOKUP($A544,'UNIPIPE NITRO'!$A:$I,8,FALSE),VLOOKUP($A544,'UNIPIPE AIR'!$A:$I,8,FALSE))))</f>
        <v/>
      </c>
      <c r="F544" s="140" t="str">
        <f t="shared" si="2"/>
        <v/>
      </c>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8.75" customHeight="1" x14ac:dyDescent="0.2">
      <c r="A545" s="135">
        <v>527</v>
      </c>
      <c r="B545" s="135" t="str">
        <f>IF(ISERROR(IF(ISERROR(IF(ISERROR(VLOOKUP($A545,'UNIPIPE AIR'!$A:$I,3,FALSE)),VLOOKUP($A545,'UNIPIPE NITRO'!$A:$I,3,FALSE),VLOOKUP($A545,'UNIPIPE AIR'!$A:$I,3,FALSE))),IF(ISERROR(VLOOKUP($A545,'UNIPIPE VAC'!$A:$H,3,FALSE)),VLOOKUP($A545,'UNIPIPE HP'!$A:$I,3,FALSE),VLOOKUP($A545,'UNIPIPE VAC'!$A:$H,3,FALSE)),IF(ISERROR(VLOOKUP($A545,'UNIPIPE AIR'!$A:$I,3,FALSE)),VLOOKUP($A545,'UNIPIPE NITRO'!$A:$I,3,FALSE),VLOOKUP($A545,'UNIPIPE AIR'!$A:$I,3,FALSE)))),"",IF(ISERROR(IF(ISERROR(VLOOKUP($A545,'UNIPIPE AIR'!$A:$I,3,FALSE)),VLOOKUP($A545,'UNIPIPE NITRO'!$A:$I,3,FALSE),VLOOKUP($A545,'UNIPIPE AIR'!$A:$I,3,FALSE))),IF(ISERROR(VLOOKUP($A545,'UNIPIPE VAC'!$A:$H,3,FALSE)),VLOOKUP($A545,'UNIPIPE HP'!$A:$I,3,FALSE),VLOOKUP($A545,'UNIPIPE VAC'!$A:$H,3,FALSE)),IF(ISERROR(VLOOKUP($A545,'UNIPIPE AIR'!$A:$I,3,FALSE)),VLOOKUP($A545,'UNIPIPE NITRO'!$A:$I,3,FALSE),VLOOKUP($A545,'UNIPIPE AIR'!$A:$I,3,FALSE))))</f>
        <v/>
      </c>
      <c r="C545" s="133" t="str">
        <f>IF(ISERROR(IF(ISERROR(IF(ISERROR(VLOOKUP($A545,'UNIPIPE AIR'!$A:$I,5,FALSE)),VLOOKUP($A545,'UNIPIPE NITRO'!$A:$I,5,FALSE),VLOOKUP($A545,'UNIPIPE AIR'!$A:$I,5,FALSE))),IF(ISERROR(VLOOKUP($A545,'UNIPIPE VAC'!$A:$H,5,FALSE)),VLOOKUP($A545,'UNIPIPE HP'!$A:$I,5,FALSE),VLOOKUP($A545,'UNIPIPE VAC'!$A:$H,5,FALSE)),IF(ISERROR(VLOOKUP($A545,'UNIPIPE AIR'!$A:$I,5,FALSE)),VLOOKUP($A545,'UNIPIPE NITRO'!$A:$I,5,FALSE),VLOOKUP($A545,'UNIPIPE AIR'!$A:$I,5,FALSE)))),"",IF(ISERROR(IF(ISERROR(VLOOKUP($A545,'UNIPIPE AIR'!$A:$I,5,FALSE)),VLOOKUP($A545,'UNIPIPE NITRO'!$A:$I,5,FALSE),VLOOKUP($A545,'UNIPIPE AIR'!$A:$I,5,FALSE))),IF(ISERROR(VLOOKUP($A545,'UNIPIPE VAC'!$A:$H,5,FALSE)),VLOOKUP($A545,'UNIPIPE HP'!$A:$I,5,FALSE),VLOOKUP($A545,'UNIPIPE VAC'!$A:$H,5,FALSE)),IF(ISERROR(VLOOKUP($A545,'UNIPIPE AIR'!$A:$I,5,FALSE)),VLOOKUP($A545,'UNIPIPE NITRO'!$A:$I,5,FALSE),VLOOKUP($A545,'UNIPIPE AIR'!$A:$I,5,FALSE))))</f>
        <v/>
      </c>
      <c r="D545" s="139" t="str">
        <f>IF(ISERROR(IF(ISERROR(IF(ISERROR(VLOOKUP($A545,'UNIPIPE AIR'!$A:$I,7,FALSE)),VLOOKUP($A545,'UNIPIPE NITRO'!$A:$I,7,FALSE),VLOOKUP($A545,'UNIPIPE AIR'!$A:$I,7,FALSE))),IF(ISERROR(VLOOKUP($A545,'UNIPIPE VAC'!$A:$H,7,FALSE)),VLOOKUP($A545,'UNIPIPE HP'!$A:$I,7,FALSE),VLOOKUP($A545,'UNIPIPE VAC'!$A:$H,7,FALSE)),IF(ISERROR(VLOOKUP($A545,'UNIPIPE AIR'!$A:$I,7,FALSE)),VLOOKUP($A545,'UNIPIPE NITRO'!$A:$I,7,FALSE),VLOOKUP($A545,'UNIPIPE AIR'!$A:$I,7,FALSE)))),"",IF(ISERROR(IF(ISERROR(VLOOKUP($A545,'UNIPIPE AIR'!$A:$I,7,FALSE)),VLOOKUP($A545,'UNIPIPE NITRO'!$A:$I,7,FALSE),VLOOKUP($A545,'UNIPIPE AIR'!$A:$I,7,FALSE))),IF(ISERROR(VLOOKUP($A545,'UNIPIPE VAC'!$A:$H,7,FALSE)),VLOOKUP($A545,'UNIPIPE HP'!$A:$I,7,FALSE),VLOOKUP($A545,'UNIPIPE VAC'!$A:$H,7,FALSE)),IF(ISERROR(VLOOKUP($A545,'UNIPIPE AIR'!$A:$I,7,FALSE)),VLOOKUP($A545,'UNIPIPE NITRO'!$A:$I,7,FALSE),VLOOKUP($A545,'UNIPIPE AIR'!$A:$I,7,FALSE))))</f>
        <v/>
      </c>
      <c r="E545" s="140" t="str">
        <f>IF(ISERROR(IF(ISERROR(IF(ISERROR(VLOOKUP($A545,'UNIPIPE AIR'!$A:$I,8,FALSE)),VLOOKUP($A545,'UNIPIPE NITRO'!$A:$I,8,FALSE),VLOOKUP($A545,'UNIPIPE AIR'!$A:$I,8,FALSE))),IF(ISERROR(VLOOKUP($A545,'UNIPIPE VAC'!$A:$H,8,FALSE)),VLOOKUP($A545,'UNIPIPE HP'!$A:$I,8,FALSE),VLOOKUP($A545,'UNIPIPE VAC'!$A:$H,8,FALSE)),IF(ISERROR(VLOOKUP($A545,'UNIPIPE AIR'!$A:$I,8,FALSE)),VLOOKUP($A545,'UNIPIPE NITRO'!$A:$I,8,FALSE),VLOOKUP($A545,'UNIPIPE AIR'!$A:$I,8,FALSE)))),"",IF(ISERROR(IF(ISERROR(VLOOKUP($A545,'UNIPIPE AIR'!$A:$I,8,FALSE)),VLOOKUP($A545,'UNIPIPE NITRO'!$A:$I,8,FALSE),VLOOKUP($A545,'UNIPIPE AIR'!$A:$I,8,FALSE))),IF(ISERROR(VLOOKUP($A545,'UNIPIPE VAC'!$A:$H,8,FALSE)),VLOOKUP($A545,'UNIPIPE HP'!$A:$I,8,FALSE),VLOOKUP($A545,'UNIPIPE VAC'!$A:$H,8,FALSE)),IF(ISERROR(VLOOKUP($A545,'UNIPIPE AIR'!$A:$I,8,FALSE)),VLOOKUP($A545,'UNIPIPE NITRO'!$A:$I,8,FALSE),VLOOKUP($A545,'UNIPIPE AIR'!$A:$I,8,FALSE))))</f>
        <v/>
      </c>
      <c r="F545" s="140" t="str">
        <f t="shared" si="2"/>
        <v/>
      </c>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8.75" customHeight="1" x14ac:dyDescent="0.2">
      <c r="A546" s="135">
        <v>528</v>
      </c>
      <c r="B546" s="135" t="str">
        <f>IF(ISERROR(IF(ISERROR(IF(ISERROR(VLOOKUP($A546,'UNIPIPE AIR'!$A:$I,3,FALSE)),VLOOKUP($A546,'UNIPIPE NITRO'!$A:$I,3,FALSE),VLOOKUP($A546,'UNIPIPE AIR'!$A:$I,3,FALSE))),IF(ISERROR(VLOOKUP($A546,'UNIPIPE VAC'!$A:$H,3,FALSE)),VLOOKUP($A546,'UNIPIPE HP'!$A:$I,3,FALSE),VLOOKUP($A546,'UNIPIPE VAC'!$A:$H,3,FALSE)),IF(ISERROR(VLOOKUP($A546,'UNIPIPE AIR'!$A:$I,3,FALSE)),VLOOKUP($A546,'UNIPIPE NITRO'!$A:$I,3,FALSE),VLOOKUP($A546,'UNIPIPE AIR'!$A:$I,3,FALSE)))),"",IF(ISERROR(IF(ISERROR(VLOOKUP($A546,'UNIPIPE AIR'!$A:$I,3,FALSE)),VLOOKUP($A546,'UNIPIPE NITRO'!$A:$I,3,FALSE),VLOOKUP($A546,'UNIPIPE AIR'!$A:$I,3,FALSE))),IF(ISERROR(VLOOKUP($A546,'UNIPIPE VAC'!$A:$H,3,FALSE)),VLOOKUP($A546,'UNIPIPE HP'!$A:$I,3,FALSE),VLOOKUP($A546,'UNIPIPE VAC'!$A:$H,3,FALSE)),IF(ISERROR(VLOOKUP($A546,'UNIPIPE AIR'!$A:$I,3,FALSE)),VLOOKUP($A546,'UNIPIPE NITRO'!$A:$I,3,FALSE),VLOOKUP($A546,'UNIPIPE AIR'!$A:$I,3,FALSE))))</f>
        <v/>
      </c>
      <c r="C546" s="133" t="str">
        <f>IF(ISERROR(IF(ISERROR(IF(ISERROR(VLOOKUP($A546,'UNIPIPE AIR'!$A:$I,5,FALSE)),VLOOKUP($A546,'UNIPIPE NITRO'!$A:$I,5,FALSE),VLOOKUP($A546,'UNIPIPE AIR'!$A:$I,5,FALSE))),IF(ISERROR(VLOOKUP($A546,'UNIPIPE VAC'!$A:$H,5,FALSE)),VLOOKUP($A546,'UNIPIPE HP'!$A:$I,5,FALSE),VLOOKUP($A546,'UNIPIPE VAC'!$A:$H,5,FALSE)),IF(ISERROR(VLOOKUP($A546,'UNIPIPE AIR'!$A:$I,5,FALSE)),VLOOKUP($A546,'UNIPIPE NITRO'!$A:$I,5,FALSE),VLOOKUP($A546,'UNIPIPE AIR'!$A:$I,5,FALSE)))),"",IF(ISERROR(IF(ISERROR(VLOOKUP($A546,'UNIPIPE AIR'!$A:$I,5,FALSE)),VLOOKUP($A546,'UNIPIPE NITRO'!$A:$I,5,FALSE),VLOOKUP($A546,'UNIPIPE AIR'!$A:$I,5,FALSE))),IF(ISERROR(VLOOKUP($A546,'UNIPIPE VAC'!$A:$H,5,FALSE)),VLOOKUP($A546,'UNIPIPE HP'!$A:$I,5,FALSE),VLOOKUP($A546,'UNIPIPE VAC'!$A:$H,5,FALSE)),IF(ISERROR(VLOOKUP($A546,'UNIPIPE AIR'!$A:$I,5,FALSE)),VLOOKUP($A546,'UNIPIPE NITRO'!$A:$I,5,FALSE),VLOOKUP($A546,'UNIPIPE AIR'!$A:$I,5,FALSE))))</f>
        <v/>
      </c>
      <c r="D546" s="139" t="str">
        <f>IF(ISERROR(IF(ISERROR(IF(ISERROR(VLOOKUP($A546,'UNIPIPE AIR'!$A:$I,7,FALSE)),VLOOKUP($A546,'UNIPIPE NITRO'!$A:$I,7,FALSE),VLOOKUP($A546,'UNIPIPE AIR'!$A:$I,7,FALSE))),IF(ISERROR(VLOOKUP($A546,'UNIPIPE VAC'!$A:$H,7,FALSE)),VLOOKUP($A546,'UNIPIPE HP'!$A:$I,7,FALSE),VLOOKUP($A546,'UNIPIPE VAC'!$A:$H,7,FALSE)),IF(ISERROR(VLOOKUP($A546,'UNIPIPE AIR'!$A:$I,7,FALSE)),VLOOKUP($A546,'UNIPIPE NITRO'!$A:$I,7,FALSE),VLOOKUP($A546,'UNIPIPE AIR'!$A:$I,7,FALSE)))),"",IF(ISERROR(IF(ISERROR(VLOOKUP($A546,'UNIPIPE AIR'!$A:$I,7,FALSE)),VLOOKUP($A546,'UNIPIPE NITRO'!$A:$I,7,FALSE),VLOOKUP($A546,'UNIPIPE AIR'!$A:$I,7,FALSE))),IF(ISERROR(VLOOKUP($A546,'UNIPIPE VAC'!$A:$H,7,FALSE)),VLOOKUP($A546,'UNIPIPE HP'!$A:$I,7,FALSE),VLOOKUP($A546,'UNIPIPE VAC'!$A:$H,7,FALSE)),IF(ISERROR(VLOOKUP($A546,'UNIPIPE AIR'!$A:$I,7,FALSE)),VLOOKUP($A546,'UNIPIPE NITRO'!$A:$I,7,FALSE),VLOOKUP($A546,'UNIPIPE AIR'!$A:$I,7,FALSE))))</f>
        <v/>
      </c>
      <c r="E546" s="140" t="str">
        <f>IF(ISERROR(IF(ISERROR(IF(ISERROR(VLOOKUP($A546,'UNIPIPE AIR'!$A:$I,8,FALSE)),VLOOKUP($A546,'UNIPIPE NITRO'!$A:$I,8,FALSE),VLOOKUP($A546,'UNIPIPE AIR'!$A:$I,8,FALSE))),IF(ISERROR(VLOOKUP($A546,'UNIPIPE VAC'!$A:$H,8,FALSE)),VLOOKUP($A546,'UNIPIPE HP'!$A:$I,8,FALSE),VLOOKUP($A546,'UNIPIPE VAC'!$A:$H,8,FALSE)),IF(ISERROR(VLOOKUP($A546,'UNIPIPE AIR'!$A:$I,8,FALSE)),VLOOKUP($A546,'UNIPIPE NITRO'!$A:$I,8,FALSE),VLOOKUP($A546,'UNIPIPE AIR'!$A:$I,8,FALSE)))),"",IF(ISERROR(IF(ISERROR(VLOOKUP($A546,'UNIPIPE AIR'!$A:$I,8,FALSE)),VLOOKUP($A546,'UNIPIPE NITRO'!$A:$I,8,FALSE),VLOOKUP($A546,'UNIPIPE AIR'!$A:$I,8,FALSE))),IF(ISERROR(VLOOKUP($A546,'UNIPIPE VAC'!$A:$H,8,FALSE)),VLOOKUP($A546,'UNIPIPE HP'!$A:$I,8,FALSE),VLOOKUP($A546,'UNIPIPE VAC'!$A:$H,8,FALSE)),IF(ISERROR(VLOOKUP($A546,'UNIPIPE AIR'!$A:$I,8,FALSE)),VLOOKUP($A546,'UNIPIPE NITRO'!$A:$I,8,FALSE),VLOOKUP($A546,'UNIPIPE AIR'!$A:$I,8,FALSE))))</f>
        <v/>
      </c>
      <c r="F546" s="140" t="str">
        <f t="shared" si="2"/>
        <v/>
      </c>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8.75" customHeight="1" x14ac:dyDescent="0.2">
      <c r="A547" s="135">
        <v>529</v>
      </c>
      <c r="B547" s="135" t="str">
        <f>IF(ISERROR(IF(ISERROR(IF(ISERROR(VLOOKUP($A547,'UNIPIPE AIR'!$A:$I,3,FALSE)),VLOOKUP($A547,'UNIPIPE NITRO'!$A:$I,3,FALSE),VLOOKUP($A547,'UNIPIPE AIR'!$A:$I,3,FALSE))),IF(ISERROR(VLOOKUP($A547,'UNIPIPE VAC'!$A:$H,3,FALSE)),VLOOKUP($A547,'UNIPIPE HP'!$A:$I,3,FALSE),VLOOKUP($A547,'UNIPIPE VAC'!$A:$H,3,FALSE)),IF(ISERROR(VLOOKUP($A547,'UNIPIPE AIR'!$A:$I,3,FALSE)),VLOOKUP($A547,'UNIPIPE NITRO'!$A:$I,3,FALSE),VLOOKUP($A547,'UNIPIPE AIR'!$A:$I,3,FALSE)))),"",IF(ISERROR(IF(ISERROR(VLOOKUP($A547,'UNIPIPE AIR'!$A:$I,3,FALSE)),VLOOKUP($A547,'UNIPIPE NITRO'!$A:$I,3,FALSE),VLOOKUP($A547,'UNIPIPE AIR'!$A:$I,3,FALSE))),IF(ISERROR(VLOOKUP($A547,'UNIPIPE VAC'!$A:$H,3,FALSE)),VLOOKUP($A547,'UNIPIPE HP'!$A:$I,3,FALSE),VLOOKUP($A547,'UNIPIPE VAC'!$A:$H,3,FALSE)),IF(ISERROR(VLOOKUP($A547,'UNIPIPE AIR'!$A:$I,3,FALSE)),VLOOKUP($A547,'UNIPIPE NITRO'!$A:$I,3,FALSE),VLOOKUP($A547,'UNIPIPE AIR'!$A:$I,3,FALSE))))</f>
        <v/>
      </c>
      <c r="C547" s="133" t="str">
        <f>IF(ISERROR(IF(ISERROR(IF(ISERROR(VLOOKUP($A547,'UNIPIPE AIR'!$A:$I,5,FALSE)),VLOOKUP($A547,'UNIPIPE NITRO'!$A:$I,5,FALSE),VLOOKUP($A547,'UNIPIPE AIR'!$A:$I,5,FALSE))),IF(ISERROR(VLOOKUP($A547,'UNIPIPE VAC'!$A:$H,5,FALSE)),VLOOKUP($A547,'UNIPIPE HP'!$A:$I,5,FALSE),VLOOKUP($A547,'UNIPIPE VAC'!$A:$H,5,FALSE)),IF(ISERROR(VLOOKUP($A547,'UNIPIPE AIR'!$A:$I,5,FALSE)),VLOOKUP($A547,'UNIPIPE NITRO'!$A:$I,5,FALSE),VLOOKUP($A547,'UNIPIPE AIR'!$A:$I,5,FALSE)))),"",IF(ISERROR(IF(ISERROR(VLOOKUP($A547,'UNIPIPE AIR'!$A:$I,5,FALSE)),VLOOKUP($A547,'UNIPIPE NITRO'!$A:$I,5,FALSE),VLOOKUP($A547,'UNIPIPE AIR'!$A:$I,5,FALSE))),IF(ISERROR(VLOOKUP($A547,'UNIPIPE VAC'!$A:$H,5,FALSE)),VLOOKUP($A547,'UNIPIPE HP'!$A:$I,5,FALSE),VLOOKUP($A547,'UNIPIPE VAC'!$A:$H,5,FALSE)),IF(ISERROR(VLOOKUP($A547,'UNIPIPE AIR'!$A:$I,5,FALSE)),VLOOKUP($A547,'UNIPIPE NITRO'!$A:$I,5,FALSE),VLOOKUP($A547,'UNIPIPE AIR'!$A:$I,5,FALSE))))</f>
        <v/>
      </c>
      <c r="D547" s="139" t="str">
        <f>IF(ISERROR(IF(ISERROR(IF(ISERROR(VLOOKUP($A547,'UNIPIPE AIR'!$A:$I,7,FALSE)),VLOOKUP($A547,'UNIPIPE NITRO'!$A:$I,7,FALSE),VLOOKUP($A547,'UNIPIPE AIR'!$A:$I,7,FALSE))),IF(ISERROR(VLOOKUP($A547,'UNIPIPE VAC'!$A:$H,7,FALSE)),VLOOKUP($A547,'UNIPIPE HP'!$A:$I,7,FALSE),VLOOKUP($A547,'UNIPIPE VAC'!$A:$H,7,FALSE)),IF(ISERROR(VLOOKUP($A547,'UNIPIPE AIR'!$A:$I,7,FALSE)),VLOOKUP($A547,'UNIPIPE NITRO'!$A:$I,7,FALSE),VLOOKUP($A547,'UNIPIPE AIR'!$A:$I,7,FALSE)))),"",IF(ISERROR(IF(ISERROR(VLOOKUP($A547,'UNIPIPE AIR'!$A:$I,7,FALSE)),VLOOKUP($A547,'UNIPIPE NITRO'!$A:$I,7,FALSE),VLOOKUP($A547,'UNIPIPE AIR'!$A:$I,7,FALSE))),IF(ISERROR(VLOOKUP($A547,'UNIPIPE VAC'!$A:$H,7,FALSE)),VLOOKUP($A547,'UNIPIPE HP'!$A:$I,7,FALSE),VLOOKUP($A547,'UNIPIPE VAC'!$A:$H,7,FALSE)),IF(ISERROR(VLOOKUP($A547,'UNIPIPE AIR'!$A:$I,7,FALSE)),VLOOKUP($A547,'UNIPIPE NITRO'!$A:$I,7,FALSE),VLOOKUP($A547,'UNIPIPE AIR'!$A:$I,7,FALSE))))</f>
        <v/>
      </c>
      <c r="E547" s="140" t="str">
        <f>IF(ISERROR(IF(ISERROR(IF(ISERROR(VLOOKUP($A547,'UNIPIPE AIR'!$A:$I,8,FALSE)),VLOOKUP($A547,'UNIPIPE NITRO'!$A:$I,8,FALSE),VLOOKUP($A547,'UNIPIPE AIR'!$A:$I,8,FALSE))),IF(ISERROR(VLOOKUP($A547,'UNIPIPE VAC'!$A:$H,8,FALSE)),VLOOKUP($A547,'UNIPIPE HP'!$A:$I,8,FALSE),VLOOKUP($A547,'UNIPIPE VAC'!$A:$H,8,FALSE)),IF(ISERROR(VLOOKUP($A547,'UNIPIPE AIR'!$A:$I,8,FALSE)),VLOOKUP($A547,'UNIPIPE NITRO'!$A:$I,8,FALSE),VLOOKUP($A547,'UNIPIPE AIR'!$A:$I,8,FALSE)))),"",IF(ISERROR(IF(ISERROR(VLOOKUP($A547,'UNIPIPE AIR'!$A:$I,8,FALSE)),VLOOKUP($A547,'UNIPIPE NITRO'!$A:$I,8,FALSE),VLOOKUP($A547,'UNIPIPE AIR'!$A:$I,8,FALSE))),IF(ISERROR(VLOOKUP($A547,'UNIPIPE VAC'!$A:$H,8,FALSE)),VLOOKUP($A547,'UNIPIPE HP'!$A:$I,8,FALSE),VLOOKUP($A547,'UNIPIPE VAC'!$A:$H,8,FALSE)),IF(ISERROR(VLOOKUP($A547,'UNIPIPE AIR'!$A:$I,8,FALSE)),VLOOKUP($A547,'UNIPIPE NITRO'!$A:$I,8,FALSE),VLOOKUP($A547,'UNIPIPE AIR'!$A:$I,8,FALSE))))</f>
        <v/>
      </c>
      <c r="F547" s="140" t="str">
        <f t="shared" si="2"/>
        <v/>
      </c>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8.75" customHeight="1" x14ac:dyDescent="0.2">
      <c r="A548" s="135">
        <v>530</v>
      </c>
      <c r="B548" s="135" t="str">
        <f>IF(ISERROR(IF(ISERROR(IF(ISERROR(VLOOKUP($A548,'UNIPIPE AIR'!$A:$I,3,FALSE)),VLOOKUP($A548,'UNIPIPE NITRO'!$A:$I,3,FALSE),VLOOKUP($A548,'UNIPIPE AIR'!$A:$I,3,FALSE))),IF(ISERROR(VLOOKUP($A548,'UNIPIPE VAC'!$A:$H,3,FALSE)),VLOOKUP($A548,'UNIPIPE HP'!$A:$I,3,FALSE),VLOOKUP($A548,'UNIPIPE VAC'!$A:$H,3,FALSE)),IF(ISERROR(VLOOKUP($A548,'UNIPIPE AIR'!$A:$I,3,FALSE)),VLOOKUP($A548,'UNIPIPE NITRO'!$A:$I,3,FALSE),VLOOKUP($A548,'UNIPIPE AIR'!$A:$I,3,FALSE)))),"",IF(ISERROR(IF(ISERROR(VLOOKUP($A548,'UNIPIPE AIR'!$A:$I,3,FALSE)),VLOOKUP($A548,'UNIPIPE NITRO'!$A:$I,3,FALSE),VLOOKUP($A548,'UNIPIPE AIR'!$A:$I,3,FALSE))),IF(ISERROR(VLOOKUP($A548,'UNIPIPE VAC'!$A:$H,3,FALSE)),VLOOKUP($A548,'UNIPIPE HP'!$A:$I,3,FALSE),VLOOKUP($A548,'UNIPIPE VAC'!$A:$H,3,FALSE)),IF(ISERROR(VLOOKUP($A548,'UNIPIPE AIR'!$A:$I,3,FALSE)),VLOOKUP($A548,'UNIPIPE NITRO'!$A:$I,3,FALSE),VLOOKUP($A548,'UNIPIPE AIR'!$A:$I,3,FALSE))))</f>
        <v/>
      </c>
      <c r="C548" s="133" t="str">
        <f>IF(ISERROR(IF(ISERROR(IF(ISERROR(VLOOKUP($A548,'UNIPIPE AIR'!$A:$I,5,FALSE)),VLOOKUP($A548,'UNIPIPE NITRO'!$A:$I,5,FALSE),VLOOKUP($A548,'UNIPIPE AIR'!$A:$I,5,FALSE))),IF(ISERROR(VLOOKUP($A548,'UNIPIPE VAC'!$A:$H,5,FALSE)),VLOOKUP($A548,'UNIPIPE HP'!$A:$I,5,FALSE),VLOOKUP($A548,'UNIPIPE VAC'!$A:$H,5,FALSE)),IF(ISERROR(VLOOKUP($A548,'UNIPIPE AIR'!$A:$I,5,FALSE)),VLOOKUP($A548,'UNIPIPE NITRO'!$A:$I,5,FALSE),VLOOKUP($A548,'UNIPIPE AIR'!$A:$I,5,FALSE)))),"",IF(ISERROR(IF(ISERROR(VLOOKUP($A548,'UNIPIPE AIR'!$A:$I,5,FALSE)),VLOOKUP($A548,'UNIPIPE NITRO'!$A:$I,5,FALSE),VLOOKUP($A548,'UNIPIPE AIR'!$A:$I,5,FALSE))),IF(ISERROR(VLOOKUP($A548,'UNIPIPE VAC'!$A:$H,5,FALSE)),VLOOKUP($A548,'UNIPIPE HP'!$A:$I,5,FALSE),VLOOKUP($A548,'UNIPIPE VAC'!$A:$H,5,FALSE)),IF(ISERROR(VLOOKUP($A548,'UNIPIPE AIR'!$A:$I,5,FALSE)),VLOOKUP($A548,'UNIPIPE NITRO'!$A:$I,5,FALSE),VLOOKUP($A548,'UNIPIPE AIR'!$A:$I,5,FALSE))))</f>
        <v/>
      </c>
      <c r="D548" s="139" t="str">
        <f>IF(ISERROR(IF(ISERROR(IF(ISERROR(VLOOKUP($A548,'UNIPIPE AIR'!$A:$I,7,FALSE)),VLOOKUP($A548,'UNIPIPE NITRO'!$A:$I,7,FALSE),VLOOKUP($A548,'UNIPIPE AIR'!$A:$I,7,FALSE))),IF(ISERROR(VLOOKUP($A548,'UNIPIPE VAC'!$A:$H,7,FALSE)),VLOOKUP($A548,'UNIPIPE HP'!$A:$I,7,FALSE),VLOOKUP($A548,'UNIPIPE VAC'!$A:$H,7,FALSE)),IF(ISERROR(VLOOKUP($A548,'UNIPIPE AIR'!$A:$I,7,FALSE)),VLOOKUP($A548,'UNIPIPE NITRO'!$A:$I,7,FALSE),VLOOKUP($A548,'UNIPIPE AIR'!$A:$I,7,FALSE)))),"",IF(ISERROR(IF(ISERROR(VLOOKUP($A548,'UNIPIPE AIR'!$A:$I,7,FALSE)),VLOOKUP($A548,'UNIPIPE NITRO'!$A:$I,7,FALSE),VLOOKUP($A548,'UNIPIPE AIR'!$A:$I,7,FALSE))),IF(ISERROR(VLOOKUP($A548,'UNIPIPE VAC'!$A:$H,7,FALSE)),VLOOKUP($A548,'UNIPIPE HP'!$A:$I,7,FALSE),VLOOKUP($A548,'UNIPIPE VAC'!$A:$H,7,FALSE)),IF(ISERROR(VLOOKUP($A548,'UNIPIPE AIR'!$A:$I,7,FALSE)),VLOOKUP($A548,'UNIPIPE NITRO'!$A:$I,7,FALSE),VLOOKUP($A548,'UNIPIPE AIR'!$A:$I,7,FALSE))))</f>
        <v/>
      </c>
      <c r="E548" s="140" t="str">
        <f>IF(ISERROR(IF(ISERROR(IF(ISERROR(VLOOKUP($A548,'UNIPIPE AIR'!$A:$I,8,FALSE)),VLOOKUP($A548,'UNIPIPE NITRO'!$A:$I,8,FALSE),VLOOKUP($A548,'UNIPIPE AIR'!$A:$I,8,FALSE))),IF(ISERROR(VLOOKUP($A548,'UNIPIPE VAC'!$A:$H,8,FALSE)),VLOOKUP($A548,'UNIPIPE HP'!$A:$I,8,FALSE),VLOOKUP($A548,'UNIPIPE VAC'!$A:$H,8,FALSE)),IF(ISERROR(VLOOKUP($A548,'UNIPIPE AIR'!$A:$I,8,FALSE)),VLOOKUP($A548,'UNIPIPE NITRO'!$A:$I,8,FALSE),VLOOKUP($A548,'UNIPIPE AIR'!$A:$I,8,FALSE)))),"",IF(ISERROR(IF(ISERROR(VLOOKUP($A548,'UNIPIPE AIR'!$A:$I,8,FALSE)),VLOOKUP($A548,'UNIPIPE NITRO'!$A:$I,8,FALSE),VLOOKUP($A548,'UNIPIPE AIR'!$A:$I,8,FALSE))),IF(ISERROR(VLOOKUP($A548,'UNIPIPE VAC'!$A:$H,8,FALSE)),VLOOKUP($A548,'UNIPIPE HP'!$A:$I,8,FALSE),VLOOKUP($A548,'UNIPIPE VAC'!$A:$H,8,FALSE)),IF(ISERROR(VLOOKUP($A548,'UNIPIPE AIR'!$A:$I,8,FALSE)),VLOOKUP($A548,'UNIPIPE NITRO'!$A:$I,8,FALSE),VLOOKUP($A548,'UNIPIPE AIR'!$A:$I,8,FALSE))))</f>
        <v/>
      </c>
      <c r="F548" s="140" t="str">
        <f t="shared" si="2"/>
        <v/>
      </c>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8.75" customHeight="1" x14ac:dyDescent="0.2">
      <c r="A549" s="135">
        <v>531</v>
      </c>
      <c r="B549" s="135" t="str">
        <f>IF(ISERROR(IF(ISERROR(IF(ISERROR(VLOOKUP($A549,'UNIPIPE AIR'!$A:$I,3,FALSE)),VLOOKUP($A549,'UNIPIPE NITRO'!$A:$I,3,FALSE),VLOOKUP($A549,'UNIPIPE AIR'!$A:$I,3,FALSE))),IF(ISERROR(VLOOKUP($A549,'UNIPIPE VAC'!$A:$H,3,FALSE)),VLOOKUP($A549,'UNIPIPE HP'!$A:$I,3,FALSE),VLOOKUP($A549,'UNIPIPE VAC'!$A:$H,3,FALSE)),IF(ISERROR(VLOOKUP($A549,'UNIPIPE AIR'!$A:$I,3,FALSE)),VLOOKUP($A549,'UNIPIPE NITRO'!$A:$I,3,FALSE),VLOOKUP($A549,'UNIPIPE AIR'!$A:$I,3,FALSE)))),"",IF(ISERROR(IF(ISERROR(VLOOKUP($A549,'UNIPIPE AIR'!$A:$I,3,FALSE)),VLOOKUP($A549,'UNIPIPE NITRO'!$A:$I,3,FALSE),VLOOKUP($A549,'UNIPIPE AIR'!$A:$I,3,FALSE))),IF(ISERROR(VLOOKUP($A549,'UNIPIPE VAC'!$A:$H,3,FALSE)),VLOOKUP($A549,'UNIPIPE HP'!$A:$I,3,FALSE),VLOOKUP($A549,'UNIPIPE VAC'!$A:$H,3,FALSE)),IF(ISERROR(VLOOKUP($A549,'UNIPIPE AIR'!$A:$I,3,FALSE)),VLOOKUP($A549,'UNIPIPE NITRO'!$A:$I,3,FALSE),VLOOKUP($A549,'UNIPIPE AIR'!$A:$I,3,FALSE))))</f>
        <v/>
      </c>
      <c r="C549" s="133" t="str">
        <f>IF(ISERROR(IF(ISERROR(IF(ISERROR(VLOOKUP($A549,'UNIPIPE AIR'!$A:$I,5,FALSE)),VLOOKUP($A549,'UNIPIPE NITRO'!$A:$I,5,FALSE),VLOOKUP($A549,'UNIPIPE AIR'!$A:$I,5,FALSE))),IF(ISERROR(VLOOKUP($A549,'UNIPIPE VAC'!$A:$H,5,FALSE)),VLOOKUP($A549,'UNIPIPE HP'!$A:$I,5,FALSE),VLOOKUP($A549,'UNIPIPE VAC'!$A:$H,5,FALSE)),IF(ISERROR(VLOOKUP($A549,'UNIPIPE AIR'!$A:$I,5,FALSE)),VLOOKUP($A549,'UNIPIPE NITRO'!$A:$I,5,FALSE),VLOOKUP($A549,'UNIPIPE AIR'!$A:$I,5,FALSE)))),"",IF(ISERROR(IF(ISERROR(VLOOKUP($A549,'UNIPIPE AIR'!$A:$I,5,FALSE)),VLOOKUP($A549,'UNIPIPE NITRO'!$A:$I,5,FALSE),VLOOKUP($A549,'UNIPIPE AIR'!$A:$I,5,FALSE))),IF(ISERROR(VLOOKUP($A549,'UNIPIPE VAC'!$A:$H,5,FALSE)),VLOOKUP($A549,'UNIPIPE HP'!$A:$I,5,FALSE),VLOOKUP($A549,'UNIPIPE VAC'!$A:$H,5,FALSE)),IF(ISERROR(VLOOKUP($A549,'UNIPIPE AIR'!$A:$I,5,FALSE)),VLOOKUP($A549,'UNIPIPE NITRO'!$A:$I,5,FALSE),VLOOKUP($A549,'UNIPIPE AIR'!$A:$I,5,FALSE))))</f>
        <v/>
      </c>
      <c r="D549" s="139" t="str">
        <f>IF(ISERROR(IF(ISERROR(IF(ISERROR(VLOOKUP($A549,'UNIPIPE AIR'!$A:$I,7,FALSE)),VLOOKUP($A549,'UNIPIPE NITRO'!$A:$I,7,FALSE),VLOOKUP($A549,'UNIPIPE AIR'!$A:$I,7,FALSE))),IF(ISERROR(VLOOKUP($A549,'UNIPIPE VAC'!$A:$H,7,FALSE)),VLOOKUP($A549,'UNIPIPE HP'!$A:$I,7,FALSE),VLOOKUP($A549,'UNIPIPE VAC'!$A:$H,7,FALSE)),IF(ISERROR(VLOOKUP($A549,'UNIPIPE AIR'!$A:$I,7,FALSE)),VLOOKUP($A549,'UNIPIPE NITRO'!$A:$I,7,FALSE),VLOOKUP($A549,'UNIPIPE AIR'!$A:$I,7,FALSE)))),"",IF(ISERROR(IF(ISERROR(VLOOKUP($A549,'UNIPIPE AIR'!$A:$I,7,FALSE)),VLOOKUP($A549,'UNIPIPE NITRO'!$A:$I,7,FALSE),VLOOKUP($A549,'UNIPIPE AIR'!$A:$I,7,FALSE))),IF(ISERROR(VLOOKUP($A549,'UNIPIPE VAC'!$A:$H,7,FALSE)),VLOOKUP($A549,'UNIPIPE HP'!$A:$I,7,FALSE),VLOOKUP($A549,'UNIPIPE VAC'!$A:$H,7,FALSE)),IF(ISERROR(VLOOKUP($A549,'UNIPIPE AIR'!$A:$I,7,FALSE)),VLOOKUP($A549,'UNIPIPE NITRO'!$A:$I,7,FALSE),VLOOKUP($A549,'UNIPIPE AIR'!$A:$I,7,FALSE))))</f>
        <v/>
      </c>
      <c r="E549" s="140" t="str">
        <f>IF(ISERROR(IF(ISERROR(IF(ISERROR(VLOOKUP($A549,'UNIPIPE AIR'!$A:$I,8,FALSE)),VLOOKUP($A549,'UNIPIPE NITRO'!$A:$I,8,FALSE),VLOOKUP($A549,'UNIPIPE AIR'!$A:$I,8,FALSE))),IF(ISERROR(VLOOKUP($A549,'UNIPIPE VAC'!$A:$H,8,FALSE)),VLOOKUP($A549,'UNIPIPE HP'!$A:$I,8,FALSE),VLOOKUP($A549,'UNIPIPE VAC'!$A:$H,8,FALSE)),IF(ISERROR(VLOOKUP($A549,'UNIPIPE AIR'!$A:$I,8,FALSE)),VLOOKUP($A549,'UNIPIPE NITRO'!$A:$I,8,FALSE),VLOOKUP($A549,'UNIPIPE AIR'!$A:$I,8,FALSE)))),"",IF(ISERROR(IF(ISERROR(VLOOKUP($A549,'UNIPIPE AIR'!$A:$I,8,FALSE)),VLOOKUP($A549,'UNIPIPE NITRO'!$A:$I,8,FALSE),VLOOKUP($A549,'UNIPIPE AIR'!$A:$I,8,FALSE))),IF(ISERROR(VLOOKUP($A549,'UNIPIPE VAC'!$A:$H,8,FALSE)),VLOOKUP($A549,'UNIPIPE HP'!$A:$I,8,FALSE),VLOOKUP($A549,'UNIPIPE VAC'!$A:$H,8,FALSE)),IF(ISERROR(VLOOKUP($A549,'UNIPIPE AIR'!$A:$I,8,FALSE)),VLOOKUP($A549,'UNIPIPE NITRO'!$A:$I,8,FALSE),VLOOKUP($A549,'UNIPIPE AIR'!$A:$I,8,FALSE))))</f>
        <v/>
      </c>
      <c r="F549" s="140" t="str">
        <f t="shared" si="2"/>
        <v/>
      </c>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8.75" customHeight="1" x14ac:dyDescent="0.2">
      <c r="A550" s="135">
        <v>532</v>
      </c>
      <c r="B550" s="135" t="str">
        <f>IF(ISERROR(IF(ISERROR(IF(ISERROR(VLOOKUP($A550,'UNIPIPE AIR'!$A:$I,3,FALSE)),VLOOKUP($A550,'UNIPIPE NITRO'!$A:$I,3,FALSE),VLOOKUP($A550,'UNIPIPE AIR'!$A:$I,3,FALSE))),IF(ISERROR(VLOOKUP($A550,'UNIPIPE VAC'!$A:$H,3,FALSE)),VLOOKUP($A550,'UNIPIPE HP'!$A:$I,3,FALSE),VLOOKUP($A550,'UNIPIPE VAC'!$A:$H,3,FALSE)),IF(ISERROR(VLOOKUP($A550,'UNIPIPE AIR'!$A:$I,3,FALSE)),VLOOKUP($A550,'UNIPIPE NITRO'!$A:$I,3,FALSE),VLOOKUP($A550,'UNIPIPE AIR'!$A:$I,3,FALSE)))),"",IF(ISERROR(IF(ISERROR(VLOOKUP($A550,'UNIPIPE AIR'!$A:$I,3,FALSE)),VLOOKUP($A550,'UNIPIPE NITRO'!$A:$I,3,FALSE),VLOOKUP($A550,'UNIPIPE AIR'!$A:$I,3,FALSE))),IF(ISERROR(VLOOKUP($A550,'UNIPIPE VAC'!$A:$H,3,FALSE)),VLOOKUP($A550,'UNIPIPE HP'!$A:$I,3,FALSE),VLOOKUP($A550,'UNIPIPE VAC'!$A:$H,3,FALSE)),IF(ISERROR(VLOOKUP($A550,'UNIPIPE AIR'!$A:$I,3,FALSE)),VLOOKUP($A550,'UNIPIPE NITRO'!$A:$I,3,FALSE),VLOOKUP($A550,'UNIPIPE AIR'!$A:$I,3,FALSE))))</f>
        <v/>
      </c>
      <c r="C550" s="133" t="str">
        <f>IF(ISERROR(IF(ISERROR(IF(ISERROR(VLOOKUP($A550,'UNIPIPE AIR'!$A:$I,5,FALSE)),VLOOKUP($A550,'UNIPIPE NITRO'!$A:$I,5,FALSE),VLOOKUP($A550,'UNIPIPE AIR'!$A:$I,5,FALSE))),IF(ISERROR(VLOOKUP($A550,'UNIPIPE VAC'!$A:$H,5,FALSE)),VLOOKUP($A550,'UNIPIPE HP'!$A:$I,5,FALSE),VLOOKUP($A550,'UNIPIPE VAC'!$A:$H,5,FALSE)),IF(ISERROR(VLOOKUP($A550,'UNIPIPE AIR'!$A:$I,5,FALSE)),VLOOKUP($A550,'UNIPIPE NITRO'!$A:$I,5,FALSE),VLOOKUP($A550,'UNIPIPE AIR'!$A:$I,5,FALSE)))),"",IF(ISERROR(IF(ISERROR(VLOOKUP($A550,'UNIPIPE AIR'!$A:$I,5,FALSE)),VLOOKUP($A550,'UNIPIPE NITRO'!$A:$I,5,FALSE),VLOOKUP($A550,'UNIPIPE AIR'!$A:$I,5,FALSE))),IF(ISERROR(VLOOKUP($A550,'UNIPIPE VAC'!$A:$H,5,FALSE)),VLOOKUP($A550,'UNIPIPE HP'!$A:$I,5,FALSE),VLOOKUP($A550,'UNIPIPE VAC'!$A:$H,5,FALSE)),IF(ISERROR(VLOOKUP($A550,'UNIPIPE AIR'!$A:$I,5,FALSE)),VLOOKUP($A550,'UNIPIPE NITRO'!$A:$I,5,FALSE),VLOOKUP($A550,'UNIPIPE AIR'!$A:$I,5,FALSE))))</f>
        <v/>
      </c>
      <c r="D550" s="139" t="str">
        <f>IF(ISERROR(IF(ISERROR(IF(ISERROR(VLOOKUP($A550,'UNIPIPE AIR'!$A:$I,7,FALSE)),VLOOKUP($A550,'UNIPIPE NITRO'!$A:$I,7,FALSE),VLOOKUP($A550,'UNIPIPE AIR'!$A:$I,7,FALSE))),IF(ISERROR(VLOOKUP($A550,'UNIPIPE VAC'!$A:$H,7,FALSE)),VLOOKUP($A550,'UNIPIPE HP'!$A:$I,7,FALSE),VLOOKUP($A550,'UNIPIPE VAC'!$A:$H,7,FALSE)),IF(ISERROR(VLOOKUP($A550,'UNIPIPE AIR'!$A:$I,7,FALSE)),VLOOKUP($A550,'UNIPIPE NITRO'!$A:$I,7,FALSE),VLOOKUP($A550,'UNIPIPE AIR'!$A:$I,7,FALSE)))),"",IF(ISERROR(IF(ISERROR(VLOOKUP($A550,'UNIPIPE AIR'!$A:$I,7,FALSE)),VLOOKUP($A550,'UNIPIPE NITRO'!$A:$I,7,FALSE),VLOOKUP($A550,'UNIPIPE AIR'!$A:$I,7,FALSE))),IF(ISERROR(VLOOKUP($A550,'UNIPIPE VAC'!$A:$H,7,FALSE)),VLOOKUP($A550,'UNIPIPE HP'!$A:$I,7,FALSE),VLOOKUP($A550,'UNIPIPE VAC'!$A:$H,7,FALSE)),IF(ISERROR(VLOOKUP($A550,'UNIPIPE AIR'!$A:$I,7,FALSE)),VLOOKUP($A550,'UNIPIPE NITRO'!$A:$I,7,FALSE),VLOOKUP($A550,'UNIPIPE AIR'!$A:$I,7,FALSE))))</f>
        <v/>
      </c>
      <c r="E550" s="140" t="str">
        <f>IF(ISERROR(IF(ISERROR(IF(ISERROR(VLOOKUP($A550,'UNIPIPE AIR'!$A:$I,8,FALSE)),VLOOKUP($A550,'UNIPIPE NITRO'!$A:$I,8,FALSE),VLOOKUP($A550,'UNIPIPE AIR'!$A:$I,8,FALSE))),IF(ISERROR(VLOOKUP($A550,'UNIPIPE VAC'!$A:$H,8,FALSE)),VLOOKUP($A550,'UNIPIPE HP'!$A:$I,8,FALSE),VLOOKUP($A550,'UNIPIPE VAC'!$A:$H,8,FALSE)),IF(ISERROR(VLOOKUP($A550,'UNIPIPE AIR'!$A:$I,8,FALSE)),VLOOKUP($A550,'UNIPIPE NITRO'!$A:$I,8,FALSE),VLOOKUP($A550,'UNIPIPE AIR'!$A:$I,8,FALSE)))),"",IF(ISERROR(IF(ISERROR(VLOOKUP($A550,'UNIPIPE AIR'!$A:$I,8,FALSE)),VLOOKUP($A550,'UNIPIPE NITRO'!$A:$I,8,FALSE),VLOOKUP($A550,'UNIPIPE AIR'!$A:$I,8,FALSE))),IF(ISERROR(VLOOKUP($A550,'UNIPIPE VAC'!$A:$H,8,FALSE)),VLOOKUP($A550,'UNIPIPE HP'!$A:$I,8,FALSE),VLOOKUP($A550,'UNIPIPE VAC'!$A:$H,8,FALSE)),IF(ISERROR(VLOOKUP($A550,'UNIPIPE AIR'!$A:$I,8,FALSE)),VLOOKUP($A550,'UNIPIPE NITRO'!$A:$I,8,FALSE),VLOOKUP($A550,'UNIPIPE AIR'!$A:$I,8,FALSE))))</f>
        <v/>
      </c>
      <c r="F550" s="140" t="str">
        <f t="shared" si="2"/>
        <v/>
      </c>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8.75" customHeight="1" x14ac:dyDescent="0.2">
      <c r="A551" s="135">
        <v>533</v>
      </c>
      <c r="B551" s="135" t="str">
        <f>IF(ISERROR(IF(ISERROR(IF(ISERROR(VLOOKUP($A551,'UNIPIPE AIR'!$A:$I,3,FALSE)),VLOOKUP($A551,'UNIPIPE NITRO'!$A:$I,3,FALSE),VLOOKUP($A551,'UNIPIPE AIR'!$A:$I,3,FALSE))),IF(ISERROR(VLOOKUP($A551,'UNIPIPE VAC'!$A:$H,3,FALSE)),VLOOKUP($A551,'UNIPIPE HP'!$A:$I,3,FALSE),VLOOKUP($A551,'UNIPIPE VAC'!$A:$H,3,FALSE)),IF(ISERROR(VLOOKUP($A551,'UNIPIPE AIR'!$A:$I,3,FALSE)),VLOOKUP($A551,'UNIPIPE NITRO'!$A:$I,3,FALSE),VLOOKUP($A551,'UNIPIPE AIR'!$A:$I,3,FALSE)))),"",IF(ISERROR(IF(ISERROR(VLOOKUP($A551,'UNIPIPE AIR'!$A:$I,3,FALSE)),VLOOKUP($A551,'UNIPIPE NITRO'!$A:$I,3,FALSE),VLOOKUP($A551,'UNIPIPE AIR'!$A:$I,3,FALSE))),IF(ISERROR(VLOOKUP($A551,'UNIPIPE VAC'!$A:$H,3,FALSE)),VLOOKUP($A551,'UNIPIPE HP'!$A:$I,3,FALSE),VLOOKUP($A551,'UNIPIPE VAC'!$A:$H,3,FALSE)),IF(ISERROR(VLOOKUP($A551,'UNIPIPE AIR'!$A:$I,3,FALSE)),VLOOKUP($A551,'UNIPIPE NITRO'!$A:$I,3,FALSE),VLOOKUP($A551,'UNIPIPE AIR'!$A:$I,3,FALSE))))</f>
        <v/>
      </c>
      <c r="C551" s="133" t="str">
        <f>IF(ISERROR(IF(ISERROR(IF(ISERROR(VLOOKUP($A551,'UNIPIPE AIR'!$A:$I,5,FALSE)),VLOOKUP($A551,'UNIPIPE NITRO'!$A:$I,5,FALSE),VLOOKUP($A551,'UNIPIPE AIR'!$A:$I,5,FALSE))),IF(ISERROR(VLOOKUP($A551,'UNIPIPE VAC'!$A:$H,5,FALSE)),VLOOKUP($A551,'UNIPIPE HP'!$A:$I,5,FALSE),VLOOKUP($A551,'UNIPIPE VAC'!$A:$H,5,FALSE)),IF(ISERROR(VLOOKUP($A551,'UNIPIPE AIR'!$A:$I,5,FALSE)),VLOOKUP($A551,'UNIPIPE NITRO'!$A:$I,5,FALSE),VLOOKUP($A551,'UNIPIPE AIR'!$A:$I,5,FALSE)))),"",IF(ISERROR(IF(ISERROR(VLOOKUP($A551,'UNIPIPE AIR'!$A:$I,5,FALSE)),VLOOKUP($A551,'UNIPIPE NITRO'!$A:$I,5,FALSE),VLOOKUP($A551,'UNIPIPE AIR'!$A:$I,5,FALSE))),IF(ISERROR(VLOOKUP($A551,'UNIPIPE VAC'!$A:$H,5,FALSE)),VLOOKUP($A551,'UNIPIPE HP'!$A:$I,5,FALSE),VLOOKUP($A551,'UNIPIPE VAC'!$A:$H,5,FALSE)),IF(ISERROR(VLOOKUP($A551,'UNIPIPE AIR'!$A:$I,5,FALSE)),VLOOKUP($A551,'UNIPIPE NITRO'!$A:$I,5,FALSE),VLOOKUP($A551,'UNIPIPE AIR'!$A:$I,5,FALSE))))</f>
        <v/>
      </c>
      <c r="D551" s="139" t="str">
        <f>IF(ISERROR(IF(ISERROR(IF(ISERROR(VLOOKUP($A551,'UNIPIPE AIR'!$A:$I,7,FALSE)),VLOOKUP($A551,'UNIPIPE NITRO'!$A:$I,7,FALSE),VLOOKUP($A551,'UNIPIPE AIR'!$A:$I,7,FALSE))),IF(ISERROR(VLOOKUP($A551,'UNIPIPE VAC'!$A:$H,7,FALSE)),VLOOKUP($A551,'UNIPIPE HP'!$A:$I,7,FALSE),VLOOKUP($A551,'UNIPIPE VAC'!$A:$H,7,FALSE)),IF(ISERROR(VLOOKUP($A551,'UNIPIPE AIR'!$A:$I,7,FALSE)),VLOOKUP($A551,'UNIPIPE NITRO'!$A:$I,7,FALSE),VLOOKUP($A551,'UNIPIPE AIR'!$A:$I,7,FALSE)))),"",IF(ISERROR(IF(ISERROR(VLOOKUP($A551,'UNIPIPE AIR'!$A:$I,7,FALSE)),VLOOKUP($A551,'UNIPIPE NITRO'!$A:$I,7,FALSE),VLOOKUP($A551,'UNIPIPE AIR'!$A:$I,7,FALSE))),IF(ISERROR(VLOOKUP($A551,'UNIPIPE VAC'!$A:$H,7,FALSE)),VLOOKUP($A551,'UNIPIPE HP'!$A:$I,7,FALSE),VLOOKUP($A551,'UNIPIPE VAC'!$A:$H,7,FALSE)),IF(ISERROR(VLOOKUP($A551,'UNIPIPE AIR'!$A:$I,7,FALSE)),VLOOKUP($A551,'UNIPIPE NITRO'!$A:$I,7,FALSE),VLOOKUP($A551,'UNIPIPE AIR'!$A:$I,7,FALSE))))</f>
        <v/>
      </c>
      <c r="E551" s="140" t="str">
        <f>IF(ISERROR(IF(ISERROR(IF(ISERROR(VLOOKUP($A551,'UNIPIPE AIR'!$A:$I,8,FALSE)),VLOOKUP($A551,'UNIPIPE NITRO'!$A:$I,8,FALSE),VLOOKUP($A551,'UNIPIPE AIR'!$A:$I,8,FALSE))),IF(ISERROR(VLOOKUP($A551,'UNIPIPE VAC'!$A:$H,8,FALSE)),VLOOKUP($A551,'UNIPIPE HP'!$A:$I,8,FALSE),VLOOKUP($A551,'UNIPIPE VAC'!$A:$H,8,FALSE)),IF(ISERROR(VLOOKUP($A551,'UNIPIPE AIR'!$A:$I,8,FALSE)),VLOOKUP($A551,'UNIPIPE NITRO'!$A:$I,8,FALSE),VLOOKUP($A551,'UNIPIPE AIR'!$A:$I,8,FALSE)))),"",IF(ISERROR(IF(ISERROR(VLOOKUP($A551,'UNIPIPE AIR'!$A:$I,8,FALSE)),VLOOKUP($A551,'UNIPIPE NITRO'!$A:$I,8,FALSE),VLOOKUP($A551,'UNIPIPE AIR'!$A:$I,8,FALSE))),IF(ISERROR(VLOOKUP($A551,'UNIPIPE VAC'!$A:$H,8,FALSE)),VLOOKUP($A551,'UNIPIPE HP'!$A:$I,8,FALSE),VLOOKUP($A551,'UNIPIPE VAC'!$A:$H,8,FALSE)),IF(ISERROR(VLOOKUP($A551,'UNIPIPE AIR'!$A:$I,8,FALSE)),VLOOKUP($A551,'UNIPIPE NITRO'!$A:$I,8,FALSE),VLOOKUP($A551,'UNIPIPE AIR'!$A:$I,8,FALSE))))</f>
        <v/>
      </c>
      <c r="F551" s="140" t="str">
        <f t="shared" si="2"/>
        <v/>
      </c>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8.75" customHeight="1" x14ac:dyDescent="0.2">
      <c r="A552" s="135">
        <v>534</v>
      </c>
      <c r="B552" s="135" t="str">
        <f>IF(ISERROR(IF(ISERROR(IF(ISERROR(VLOOKUP($A552,'UNIPIPE AIR'!$A:$I,3,FALSE)),VLOOKUP($A552,'UNIPIPE NITRO'!$A:$I,3,FALSE),VLOOKUP($A552,'UNIPIPE AIR'!$A:$I,3,FALSE))),IF(ISERROR(VLOOKUP($A552,'UNIPIPE VAC'!$A:$H,3,FALSE)),VLOOKUP($A552,'UNIPIPE HP'!$A:$I,3,FALSE),VLOOKUP($A552,'UNIPIPE VAC'!$A:$H,3,FALSE)),IF(ISERROR(VLOOKUP($A552,'UNIPIPE AIR'!$A:$I,3,FALSE)),VLOOKUP($A552,'UNIPIPE NITRO'!$A:$I,3,FALSE),VLOOKUP($A552,'UNIPIPE AIR'!$A:$I,3,FALSE)))),"",IF(ISERROR(IF(ISERROR(VLOOKUP($A552,'UNIPIPE AIR'!$A:$I,3,FALSE)),VLOOKUP($A552,'UNIPIPE NITRO'!$A:$I,3,FALSE),VLOOKUP($A552,'UNIPIPE AIR'!$A:$I,3,FALSE))),IF(ISERROR(VLOOKUP($A552,'UNIPIPE VAC'!$A:$H,3,FALSE)),VLOOKUP($A552,'UNIPIPE HP'!$A:$I,3,FALSE),VLOOKUP($A552,'UNIPIPE VAC'!$A:$H,3,FALSE)),IF(ISERROR(VLOOKUP($A552,'UNIPIPE AIR'!$A:$I,3,FALSE)),VLOOKUP($A552,'UNIPIPE NITRO'!$A:$I,3,FALSE),VLOOKUP($A552,'UNIPIPE AIR'!$A:$I,3,FALSE))))</f>
        <v/>
      </c>
      <c r="C552" s="133" t="str">
        <f>IF(ISERROR(IF(ISERROR(IF(ISERROR(VLOOKUP($A552,'UNIPIPE AIR'!$A:$I,5,FALSE)),VLOOKUP($A552,'UNIPIPE NITRO'!$A:$I,5,FALSE),VLOOKUP($A552,'UNIPIPE AIR'!$A:$I,5,FALSE))),IF(ISERROR(VLOOKUP($A552,'UNIPIPE VAC'!$A:$H,5,FALSE)),VLOOKUP($A552,'UNIPIPE HP'!$A:$I,5,FALSE),VLOOKUP($A552,'UNIPIPE VAC'!$A:$H,5,FALSE)),IF(ISERROR(VLOOKUP($A552,'UNIPIPE AIR'!$A:$I,5,FALSE)),VLOOKUP($A552,'UNIPIPE NITRO'!$A:$I,5,FALSE),VLOOKUP($A552,'UNIPIPE AIR'!$A:$I,5,FALSE)))),"",IF(ISERROR(IF(ISERROR(VLOOKUP($A552,'UNIPIPE AIR'!$A:$I,5,FALSE)),VLOOKUP($A552,'UNIPIPE NITRO'!$A:$I,5,FALSE),VLOOKUP($A552,'UNIPIPE AIR'!$A:$I,5,FALSE))),IF(ISERROR(VLOOKUP($A552,'UNIPIPE VAC'!$A:$H,5,FALSE)),VLOOKUP($A552,'UNIPIPE HP'!$A:$I,5,FALSE),VLOOKUP($A552,'UNIPIPE VAC'!$A:$H,5,FALSE)),IF(ISERROR(VLOOKUP($A552,'UNIPIPE AIR'!$A:$I,5,FALSE)),VLOOKUP($A552,'UNIPIPE NITRO'!$A:$I,5,FALSE),VLOOKUP($A552,'UNIPIPE AIR'!$A:$I,5,FALSE))))</f>
        <v/>
      </c>
      <c r="D552" s="139" t="str">
        <f>IF(ISERROR(IF(ISERROR(IF(ISERROR(VLOOKUP($A552,'UNIPIPE AIR'!$A:$I,7,FALSE)),VLOOKUP($A552,'UNIPIPE NITRO'!$A:$I,7,FALSE),VLOOKUP($A552,'UNIPIPE AIR'!$A:$I,7,FALSE))),IF(ISERROR(VLOOKUP($A552,'UNIPIPE VAC'!$A:$H,7,FALSE)),VLOOKUP($A552,'UNIPIPE HP'!$A:$I,7,FALSE),VLOOKUP($A552,'UNIPIPE VAC'!$A:$H,7,FALSE)),IF(ISERROR(VLOOKUP($A552,'UNIPIPE AIR'!$A:$I,7,FALSE)),VLOOKUP($A552,'UNIPIPE NITRO'!$A:$I,7,FALSE),VLOOKUP($A552,'UNIPIPE AIR'!$A:$I,7,FALSE)))),"",IF(ISERROR(IF(ISERROR(VLOOKUP($A552,'UNIPIPE AIR'!$A:$I,7,FALSE)),VLOOKUP($A552,'UNIPIPE NITRO'!$A:$I,7,FALSE),VLOOKUP($A552,'UNIPIPE AIR'!$A:$I,7,FALSE))),IF(ISERROR(VLOOKUP($A552,'UNIPIPE VAC'!$A:$H,7,FALSE)),VLOOKUP($A552,'UNIPIPE HP'!$A:$I,7,FALSE),VLOOKUP($A552,'UNIPIPE VAC'!$A:$H,7,FALSE)),IF(ISERROR(VLOOKUP($A552,'UNIPIPE AIR'!$A:$I,7,FALSE)),VLOOKUP($A552,'UNIPIPE NITRO'!$A:$I,7,FALSE),VLOOKUP($A552,'UNIPIPE AIR'!$A:$I,7,FALSE))))</f>
        <v/>
      </c>
      <c r="E552" s="140" t="str">
        <f>IF(ISERROR(IF(ISERROR(IF(ISERROR(VLOOKUP($A552,'UNIPIPE AIR'!$A:$I,8,FALSE)),VLOOKUP($A552,'UNIPIPE NITRO'!$A:$I,8,FALSE),VLOOKUP($A552,'UNIPIPE AIR'!$A:$I,8,FALSE))),IF(ISERROR(VLOOKUP($A552,'UNIPIPE VAC'!$A:$H,8,FALSE)),VLOOKUP($A552,'UNIPIPE HP'!$A:$I,8,FALSE),VLOOKUP($A552,'UNIPIPE VAC'!$A:$H,8,FALSE)),IF(ISERROR(VLOOKUP($A552,'UNIPIPE AIR'!$A:$I,8,FALSE)),VLOOKUP($A552,'UNIPIPE NITRO'!$A:$I,8,FALSE),VLOOKUP($A552,'UNIPIPE AIR'!$A:$I,8,FALSE)))),"",IF(ISERROR(IF(ISERROR(VLOOKUP($A552,'UNIPIPE AIR'!$A:$I,8,FALSE)),VLOOKUP($A552,'UNIPIPE NITRO'!$A:$I,8,FALSE),VLOOKUP($A552,'UNIPIPE AIR'!$A:$I,8,FALSE))),IF(ISERROR(VLOOKUP($A552,'UNIPIPE VAC'!$A:$H,8,FALSE)),VLOOKUP($A552,'UNIPIPE HP'!$A:$I,8,FALSE),VLOOKUP($A552,'UNIPIPE VAC'!$A:$H,8,FALSE)),IF(ISERROR(VLOOKUP($A552,'UNIPIPE AIR'!$A:$I,8,FALSE)),VLOOKUP($A552,'UNIPIPE NITRO'!$A:$I,8,FALSE),VLOOKUP($A552,'UNIPIPE AIR'!$A:$I,8,FALSE))))</f>
        <v/>
      </c>
      <c r="F552" s="140" t="str">
        <f t="shared" si="2"/>
        <v/>
      </c>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8.75" customHeight="1" x14ac:dyDescent="0.2">
      <c r="A553" s="135">
        <v>535</v>
      </c>
      <c r="B553" s="135" t="str">
        <f>IF(ISERROR(IF(ISERROR(IF(ISERROR(VLOOKUP($A553,'UNIPIPE AIR'!$A:$I,3,FALSE)),VLOOKUP($A553,'UNIPIPE NITRO'!$A:$I,3,FALSE),VLOOKUP($A553,'UNIPIPE AIR'!$A:$I,3,FALSE))),IF(ISERROR(VLOOKUP($A553,'UNIPIPE VAC'!$A:$H,3,FALSE)),VLOOKUP($A553,'UNIPIPE HP'!$A:$I,3,FALSE),VLOOKUP($A553,'UNIPIPE VAC'!$A:$H,3,FALSE)),IF(ISERROR(VLOOKUP($A553,'UNIPIPE AIR'!$A:$I,3,FALSE)),VLOOKUP($A553,'UNIPIPE NITRO'!$A:$I,3,FALSE),VLOOKUP($A553,'UNIPIPE AIR'!$A:$I,3,FALSE)))),"",IF(ISERROR(IF(ISERROR(VLOOKUP($A553,'UNIPIPE AIR'!$A:$I,3,FALSE)),VLOOKUP($A553,'UNIPIPE NITRO'!$A:$I,3,FALSE),VLOOKUP($A553,'UNIPIPE AIR'!$A:$I,3,FALSE))),IF(ISERROR(VLOOKUP($A553,'UNIPIPE VAC'!$A:$H,3,FALSE)),VLOOKUP($A553,'UNIPIPE HP'!$A:$I,3,FALSE),VLOOKUP($A553,'UNIPIPE VAC'!$A:$H,3,FALSE)),IF(ISERROR(VLOOKUP($A553,'UNIPIPE AIR'!$A:$I,3,FALSE)),VLOOKUP($A553,'UNIPIPE NITRO'!$A:$I,3,FALSE),VLOOKUP($A553,'UNIPIPE AIR'!$A:$I,3,FALSE))))</f>
        <v/>
      </c>
      <c r="C553" s="133" t="str">
        <f>IF(ISERROR(IF(ISERROR(IF(ISERROR(VLOOKUP($A553,'UNIPIPE AIR'!$A:$I,5,FALSE)),VLOOKUP($A553,'UNIPIPE NITRO'!$A:$I,5,FALSE),VLOOKUP($A553,'UNIPIPE AIR'!$A:$I,5,FALSE))),IF(ISERROR(VLOOKUP($A553,'UNIPIPE VAC'!$A:$H,5,FALSE)),VLOOKUP($A553,'UNIPIPE HP'!$A:$I,5,FALSE),VLOOKUP($A553,'UNIPIPE VAC'!$A:$H,5,FALSE)),IF(ISERROR(VLOOKUP($A553,'UNIPIPE AIR'!$A:$I,5,FALSE)),VLOOKUP($A553,'UNIPIPE NITRO'!$A:$I,5,FALSE),VLOOKUP($A553,'UNIPIPE AIR'!$A:$I,5,FALSE)))),"",IF(ISERROR(IF(ISERROR(VLOOKUP($A553,'UNIPIPE AIR'!$A:$I,5,FALSE)),VLOOKUP($A553,'UNIPIPE NITRO'!$A:$I,5,FALSE),VLOOKUP($A553,'UNIPIPE AIR'!$A:$I,5,FALSE))),IF(ISERROR(VLOOKUP($A553,'UNIPIPE VAC'!$A:$H,5,FALSE)),VLOOKUP($A553,'UNIPIPE HP'!$A:$I,5,FALSE),VLOOKUP($A553,'UNIPIPE VAC'!$A:$H,5,FALSE)),IF(ISERROR(VLOOKUP($A553,'UNIPIPE AIR'!$A:$I,5,FALSE)),VLOOKUP($A553,'UNIPIPE NITRO'!$A:$I,5,FALSE),VLOOKUP($A553,'UNIPIPE AIR'!$A:$I,5,FALSE))))</f>
        <v/>
      </c>
      <c r="D553" s="139" t="str">
        <f>IF(ISERROR(IF(ISERROR(IF(ISERROR(VLOOKUP($A553,'UNIPIPE AIR'!$A:$I,7,FALSE)),VLOOKUP($A553,'UNIPIPE NITRO'!$A:$I,7,FALSE),VLOOKUP($A553,'UNIPIPE AIR'!$A:$I,7,FALSE))),IF(ISERROR(VLOOKUP($A553,'UNIPIPE VAC'!$A:$H,7,FALSE)),VLOOKUP($A553,'UNIPIPE HP'!$A:$I,7,FALSE),VLOOKUP($A553,'UNIPIPE VAC'!$A:$H,7,FALSE)),IF(ISERROR(VLOOKUP($A553,'UNIPIPE AIR'!$A:$I,7,FALSE)),VLOOKUP($A553,'UNIPIPE NITRO'!$A:$I,7,FALSE),VLOOKUP($A553,'UNIPIPE AIR'!$A:$I,7,FALSE)))),"",IF(ISERROR(IF(ISERROR(VLOOKUP($A553,'UNIPIPE AIR'!$A:$I,7,FALSE)),VLOOKUP($A553,'UNIPIPE NITRO'!$A:$I,7,FALSE),VLOOKUP($A553,'UNIPIPE AIR'!$A:$I,7,FALSE))),IF(ISERROR(VLOOKUP($A553,'UNIPIPE VAC'!$A:$H,7,FALSE)),VLOOKUP($A553,'UNIPIPE HP'!$A:$I,7,FALSE),VLOOKUP($A553,'UNIPIPE VAC'!$A:$H,7,FALSE)),IF(ISERROR(VLOOKUP($A553,'UNIPIPE AIR'!$A:$I,7,FALSE)),VLOOKUP($A553,'UNIPIPE NITRO'!$A:$I,7,FALSE),VLOOKUP($A553,'UNIPIPE AIR'!$A:$I,7,FALSE))))</f>
        <v/>
      </c>
      <c r="E553" s="140" t="str">
        <f>IF(ISERROR(IF(ISERROR(IF(ISERROR(VLOOKUP($A553,'UNIPIPE AIR'!$A:$I,8,FALSE)),VLOOKUP($A553,'UNIPIPE NITRO'!$A:$I,8,FALSE),VLOOKUP($A553,'UNIPIPE AIR'!$A:$I,8,FALSE))),IF(ISERROR(VLOOKUP($A553,'UNIPIPE VAC'!$A:$H,8,FALSE)),VLOOKUP($A553,'UNIPIPE HP'!$A:$I,8,FALSE),VLOOKUP($A553,'UNIPIPE VAC'!$A:$H,8,FALSE)),IF(ISERROR(VLOOKUP($A553,'UNIPIPE AIR'!$A:$I,8,FALSE)),VLOOKUP($A553,'UNIPIPE NITRO'!$A:$I,8,FALSE),VLOOKUP($A553,'UNIPIPE AIR'!$A:$I,8,FALSE)))),"",IF(ISERROR(IF(ISERROR(VLOOKUP($A553,'UNIPIPE AIR'!$A:$I,8,FALSE)),VLOOKUP($A553,'UNIPIPE NITRO'!$A:$I,8,FALSE),VLOOKUP($A553,'UNIPIPE AIR'!$A:$I,8,FALSE))),IF(ISERROR(VLOOKUP($A553,'UNIPIPE VAC'!$A:$H,8,FALSE)),VLOOKUP($A553,'UNIPIPE HP'!$A:$I,8,FALSE),VLOOKUP($A553,'UNIPIPE VAC'!$A:$H,8,FALSE)),IF(ISERROR(VLOOKUP($A553,'UNIPIPE AIR'!$A:$I,8,FALSE)),VLOOKUP($A553,'UNIPIPE NITRO'!$A:$I,8,FALSE),VLOOKUP($A553,'UNIPIPE AIR'!$A:$I,8,FALSE))))</f>
        <v/>
      </c>
      <c r="F553" s="140" t="str">
        <f t="shared" si="2"/>
        <v/>
      </c>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8.75" customHeight="1" x14ac:dyDescent="0.2">
      <c r="A554" s="135">
        <v>536</v>
      </c>
      <c r="B554" s="135" t="str">
        <f>IF(ISERROR(IF(ISERROR(IF(ISERROR(VLOOKUP($A554,'UNIPIPE AIR'!$A:$I,3,FALSE)),VLOOKUP($A554,'UNIPIPE NITRO'!$A:$I,3,FALSE),VLOOKUP($A554,'UNIPIPE AIR'!$A:$I,3,FALSE))),IF(ISERROR(VLOOKUP($A554,'UNIPIPE VAC'!$A:$H,3,FALSE)),VLOOKUP($A554,'UNIPIPE HP'!$A:$I,3,FALSE),VLOOKUP($A554,'UNIPIPE VAC'!$A:$H,3,FALSE)),IF(ISERROR(VLOOKUP($A554,'UNIPIPE AIR'!$A:$I,3,FALSE)),VLOOKUP($A554,'UNIPIPE NITRO'!$A:$I,3,FALSE),VLOOKUP($A554,'UNIPIPE AIR'!$A:$I,3,FALSE)))),"",IF(ISERROR(IF(ISERROR(VLOOKUP($A554,'UNIPIPE AIR'!$A:$I,3,FALSE)),VLOOKUP($A554,'UNIPIPE NITRO'!$A:$I,3,FALSE),VLOOKUP($A554,'UNIPIPE AIR'!$A:$I,3,FALSE))),IF(ISERROR(VLOOKUP($A554,'UNIPIPE VAC'!$A:$H,3,FALSE)),VLOOKUP($A554,'UNIPIPE HP'!$A:$I,3,FALSE),VLOOKUP($A554,'UNIPIPE VAC'!$A:$H,3,FALSE)),IF(ISERROR(VLOOKUP($A554,'UNIPIPE AIR'!$A:$I,3,FALSE)),VLOOKUP($A554,'UNIPIPE NITRO'!$A:$I,3,FALSE),VLOOKUP($A554,'UNIPIPE AIR'!$A:$I,3,FALSE))))</f>
        <v/>
      </c>
      <c r="C554" s="133" t="str">
        <f>IF(ISERROR(IF(ISERROR(IF(ISERROR(VLOOKUP($A554,'UNIPIPE AIR'!$A:$I,5,FALSE)),VLOOKUP($A554,'UNIPIPE NITRO'!$A:$I,5,FALSE),VLOOKUP($A554,'UNIPIPE AIR'!$A:$I,5,FALSE))),IF(ISERROR(VLOOKUP($A554,'UNIPIPE VAC'!$A:$H,5,FALSE)),VLOOKUP($A554,'UNIPIPE HP'!$A:$I,5,FALSE),VLOOKUP($A554,'UNIPIPE VAC'!$A:$H,5,FALSE)),IF(ISERROR(VLOOKUP($A554,'UNIPIPE AIR'!$A:$I,5,FALSE)),VLOOKUP($A554,'UNIPIPE NITRO'!$A:$I,5,FALSE),VLOOKUP($A554,'UNIPIPE AIR'!$A:$I,5,FALSE)))),"",IF(ISERROR(IF(ISERROR(VLOOKUP($A554,'UNIPIPE AIR'!$A:$I,5,FALSE)),VLOOKUP($A554,'UNIPIPE NITRO'!$A:$I,5,FALSE),VLOOKUP($A554,'UNIPIPE AIR'!$A:$I,5,FALSE))),IF(ISERROR(VLOOKUP($A554,'UNIPIPE VAC'!$A:$H,5,FALSE)),VLOOKUP($A554,'UNIPIPE HP'!$A:$I,5,FALSE),VLOOKUP($A554,'UNIPIPE VAC'!$A:$H,5,FALSE)),IF(ISERROR(VLOOKUP($A554,'UNIPIPE AIR'!$A:$I,5,FALSE)),VLOOKUP($A554,'UNIPIPE NITRO'!$A:$I,5,FALSE),VLOOKUP($A554,'UNIPIPE AIR'!$A:$I,5,FALSE))))</f>
        <v/>
      </c>
      <c r="D554" s="139" t="str">
        <f>IF(ISERROR(IF(ISERROR(IF(ISERROR(VLOOKUP($A554,'UNIPIPE AIR'!$A:$I,7,FALSE)),VLOOKUP($A554,'UNIPIPE NITRO'!$A:$I,7,FALSE),VLOOKUP($A554,'UNIPIPE AIR'!$A:$I,7,FALSE))),IF(ISERROR(VLOOKUP($A554,'UNIPIPE VAC'!$A:$H,7,FALSE)),VLOOKUP($A554,'UNIPIPE HP'!$A:$I,7,FALSE),VLOOKUP($A554,'UNIPIPE VAC'!$A:$H,7,FALSE)),IF(ISERROR(VLOOKUP($A554,'UNIPIPE AIR'!$A:$I,7,FALSE)),VLOOKUP($A554,'UNIPIPE NITRO'!$A:$I,7,FALSE),VLOOKUP($A554,'UNIPIPE AIR'!$A:$I,7,FALSE)))),"",IF(ISERROR(IF(ISERROR(VLOOKUP($A554,'UNIPIPE AIR'!$A:$I,7,FALSE)),VLOOKUP($A554,'UNIPIPE NITRO'!$A:$I,7,FALSE),VLOOKUP($A554,'UNIPIPE AIR'!$A:$I,7,FALSE))),IF(ISERROR(VLOOKUP($A554,'UNIPIPE VAC'!$A:$H,7,FALSE)),VLOOKUP($A554,'UNIPIPE HP'!$A:$I,7,FALSE),VLOOKUP($A554,'UNIPIPE VAC'!$A:$H,7,FALSE)),IF(ISERROR(VLOOKUP($A554,'UNIPIPE AIR'!$A:$I,7,FALSE)),VLOOKUP($A554,'UNIPIPE NITRO'!$A:$I,7,FALSE),VLOOKUP($A554,'UNIPIPE AIR'!$A:$I,7,FALSE))))</f>
        <v/>
      </c>
      <c r="E554" s="140" t="str">
        <f>IF(ISERROR(IF(ISERROR(IF(ISERROR(VLOOKUP($A554,'UNIPIPE AIR'!$A:$I,8,FALSE)),VLOOKUP($A554,'UNIPIPE NITRO'!$A:$I,8,FALSE),VLOOKUP($A554,'UNIPIPE AIR'!$A:$I,8,FALSE))),IF(ISERROR(VLOOKUP($A554,'UNIPIPE VAC'!$A:$H,8,FALSE)),VLOOKUP($A554,'UNIPIPE HP'!$A:$I,8,FALSE),VLOOKUP($A554,'UNIPIPE VAC'!$A:$H,8,FALSE)),IF(ISERROR(VLOOKUP($A554,'UNIPIPE AIR'!$A:$I,8,FALSE)),VLOOKUP($A554,'UNIPIPE NITRO'!$A:$I,8,FALSE),VLOOKUP($A554,'UNIPIPE AIR'!$A:$I,8,FALSE)))),"",IF(ISERROR(IF(ISERROR(VLOOKUP($A554,'UNIPIPE AIR'!$A:$I,8,FALSE)),VLOOKUP($A554,'UNIPIPE NITRO'!$A:$I,8,FALSE),VLOOKUP($A554,'UNIPIPE AIR'!$A:$I,8,FALSE))),IF(ISERROR(VLOOKUP($A554,'UNIPIPE VAC'!$A:$H,8,FALSE)),VLOOKUP($A554,'UNIPIPE HP'!$A:$I,8,FALSE),VLOOKUP($A554,'UNIPIPE VAC'!$A:$H,8,FALSE)),IF(ISERROR(VLOOKUP($A554,'UNIPIPE AIR'!$A:$I,8,FALSE)),VLOOKUP($A554,'UNIPIPE NITRO'!$A:$I,8,FALSE),VLOOKUP($A554,'UNIPIPE AIR'!$A:$I,8,FALSE))))</f>
        <v/>
      </c>
      <c r="F554" s="140" t="str">
        <f t="shared" si="2"/>
        <v/>
      </c>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8.75" customHeight="1" x14ac:dyDescent="0.2">
      <c r="A555" s="135">
        <v>537</v>
      </c>
      <c r="B555" s="135" t="str">
        <f>IF(ISERROR(IF(ISERROR(IF(ISERROR(VLOOKUP($A555,'UNIPIPE AIR'!$A:$I,3,FALSE)),VLOOKUP($A555,'UNIPIPE NITRO'!$A:$I,3,FALSE),VLOOKUP($A555,'UNIPIPE AIR'!$A:$I,3,FALSE))),IF(ISERROR(VLOOKUP($A555,'UNIPIPE VAC'!$A:$H,3,FALSE)),VLOOKUP($A555,'UNIPIPE HP'!$A:$I,3,FALSE),VLOOKUP($A555,'UNIPIPE VAC'!$A:$H,3,FALSE)),IF(ISERROR(VLOOKUP($A555,'UNIPIPE AIR'!$A:$I,3,FALSE)),VLOOKUP($A555,'UNIPIPE NITRO'!$A:$I,3,FALSE),VLOOKUP($A555,'UNIPIPE AIR'!$A:$I,3,FALSE)))),"",IF(ISERROR(IF(ISERROR(VLOOKUP($A555,'UNIPIPE AIR'!$A:$I,3,FALSE)),VLOOKUP($A555,'UNIPIPE NITRO'!$A:$I,3,FALSE),VLOOKUP($A555,'UNIPIPE AIR'!$A:$I,3,FALSE))),IF(ISERROR(VLOOKUP($A555,'UNIPIPE VAC'!$A:$H,3,FALSE)),VLOOKUP($A555,'UNIPIPE HP'!$A:$I,3,FALSE),VLOOKUP($A555,'UNIPIPE VAC'!$A:$H,3,FALSE)),IF(ISERROR(VLOOKUP($A555,'UNIPIPE AIR'!$A:$I,3,FALSE)),VLOOKUP($A555,'UNIPIPE NITRO'!$A:$I,3,FALSE),VLOOKUP($A555,'UNIPIPE AIR'!$A:$I,3,FALSE))))</f>
        <v/>
      </c>
      <c r="C555" s="133" t="str">
        <f>IF(ISERROR(IF(ISERROR(IF(ISERROR(VLOOKUP($A555,'UNIPIPE AIR'!$A:$I,5,FALSE)),VLOOKUP($A555,'UNIPIPE NITRO'!$A:$I,5,FALSE),VLOOKUP($A555,'UNIPIPE AIR'!$A:$I,5,FALSE))),IF(ISERROR(VLOOKUP($A555,'UNIPIPE VAC'!$A:$H,5,FALSE)),VLOOKUP($A555,'UNIPIPE HP'!$A:$I,5,FALSE),VLOOKUP($A555,'UNIPIPE VAC'!$A:$H,5,FALSE)),IF(ISERROR(VLOOKUP($A555,'UNIPIPE AIR'!$A:$I,5,FALSE)),VLOOKUP($A555,'UNIPIPE NITRO'!$A:$I,5,FALSE),VLOOKUP($A555,'UNIPIPE AIR'!$A:$I,5,FALSE)))),"",IF(ISERROR(IF(ISERROR(VLOOKUP($A555,'UNIPIPE AIR'!$A:$I,5,FALSE)),VLOOKUP($A555,'UNIPIPE NITRO'!$A:$I,5,FALSE),VLOOKUP($A555,'UNIPIPE AIR'!$A:$I,5,FALSE))),IF(ISERROR(VLOOKUP($A555,'UNIPIPE VAC'!$A:$H,5,FALSE)),VLOOKUP($A555,'UNIPIPE HP'!$A:$I,5,FALSE),VLOOKUP($A555,'UNIPIPE VAC'!$A:$H,5,FALSE)),IF(ISERROR(VLOOKUP($A555,'UNIPIPE AIR'!$A:$I,5,FALSE)),VLOOKUP($A555,'UNIPIPE NITRO'!$A:$I,5,FALSE),VLOOKUP($A555,'UNIPIPE AIR'!$A:$I,5,FALSE))))</f>
        <v/>
      </c>
      <c r="D555" s="139" t="str">
        <f>IF(ISERROR(IF(ISERROR(IF(ISERROR(VLOOKUP($A555,'UNIPIPE AIR'!$A:$I,7,FALSE)),VLOOKUP($A555,'UNIPIPE NITRO'!$A:$I,7,FALSE),VLOOKUP($A555,'UNIPIPE AIR'!$A:$I,7,FALSE))),IF(ISERROR(VLOOKUP($A555,'UNIPIPE VAC'!$A:$H,7,FALSE)),VLOOKUP($A555,'UNIPIPE HP'!$A:$I,7,FALSE),VLOOKUP($A555,'UNIPIPE VAC'!$A:$H,7,FALSE)),IF(ISERROR(VLOOKUP($A555,'UNIPIPE AIR'!$A:$I,7,FALSE)),VLOOKUP($A555,'UNIPIPE NITRO'!$A:$I,7,FALSE),VLOOKUP($A555,'UNIPIPE AIR'!$A:$I,7,FALSE)))),"",IF(ISERROR(IF(ISERROR(VLOOKUP($A555,'UNIPIPE AIR'!$A:$I,7,FALSE)),VLOOKUP($A555,'UNIPIPE NITRO'!$A:$I,7,FALSE),VLOOKUP($A555,'UNIPIPE AIR'!$A:$I,7,FALSE))),IF(ISERROR(VLOOKUP($A555,'UNIPIPE VAC'!$A:$H,7,FALSE)),VLOOKUP($A555,'UNIPIPE HP'!$A:$I,7,FALSE),VLOOKUP($A555,'UNIPIPE VAC'!$A:$H,7,FALSE)),IF(ISERROR(VLOOKUP($A555,'UNIPIPE AIR'!$A:$I,7,FALSE)),VLOOKUP($A555,'UNIPIPE NITRO'!$A:$I,7,FALSE),VLOOKUP($A555,'UNIPIPE AIR'!$A:$I,7,FALSE))))</f>
        <v/>
      </c>
      <c r="E555" s="140" t="str">
        <f>IF(ISERROR(IF(ISERROR(IF(ISERROR(VLOOKUP($A555,'UNIPIPE AIR'!$A:$I,8,FALSE)),VLOOKUP($A555,'UNIPIPE NITRO'!$A:$I,8,FALSE),VLOOKUP($A555,'UNIPIPE AIR'!$A:$I,8,FALSE))),IF(ISERROR(VLOOKUP($A555,'UNIPIPE VAC'!$A:$H,8,FALSE)),VLOOKUP($A555,'UNIPIPE HP'!$A:$I,8,FALSE),VLOOKUP($A555,'UNIPIPE VAC'!$A:$H,8,FALSE)),IF(ISERROR(VLOOKUP($A555,'UNIPIPE AIR'!$A:$I,8,FALSE)),VLOOKUP($A555,'UNIPIPE NITRO'!$A:$I,8,FALSE),VLOOKUP($A555,'UNIPIPE AIR'!$A:$I,8,FALSE)))),"",IF(ISERROR(IF(ISERROR(VLOOKUP($A555,'UNIPIPE AIR'!$A:$I,8,FALSE)),VLOOKUP($A555,'UNIPIPE NITRO'!$A:$I,8,FALSE),VLOOKUP($A555,'UNIPIPE AIR'!$A:$I,8,FALSE))),IF(ISERROR(VLOOKUP($A555,'UNIPIPE VAC'!$A:$H,8,FALSE)),VLOOKUP($A555,'UNIPIPE HP'!$A:$I,8,FALSE),VLOOKUP($A555,'UNIPIPE VAC'!$A:$H,8,FALSE)),IF(ISERROR(VLOOKUP($A555,'UNIPIPE AIR'!$A:$I,8,FALSE)),VLOOKUP($A555,'UNIPIPE NITRO'!$A:$I,8,FALSE),VLOOKUP($A555,'UNIPIPE AIR'!$A:$I,8,FALSE))))</f>
        <v/>
      </c>
      <c r="F555" s="140" t="str">
        <f t="shared" si="2"/>
        <v/>
      </c>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8.75" customHeight="1" x14ac:dyDescent="0.2">
      <c r="A556" s="135">
        <v>538</v>
      </c>
      <c r="B556" s="135" t="str">
        <f>IF(ISERROR(IF(ISERROR(IF(ISERROR(VLOOKUP($A556,'UNIPIPE AIR'!$A:$I,3,FALSE)),VLOOKUP($A556,'UNIPIPE NITRO'!$A:$I,3,FALSE),VLOOKUP($A556,'UNIPIPE AIR'!$A:$I,3,FALSE))),IF(ISERROR(VLOOKUP($A556,'UNIPIPE VAC'!$A:$H,3,FALSE)),VLOOKUP($A556,'UNIPIPE HP'!$A:$I,3,FALSE),VLOOKUP($A556,'UNIPIPE VAC'!$A:$H,3,FALSE)),IF(ISERROR(VLOOKUP($A556,'UNIPIPE AIR'!$A:$I,3,FALSE)),VLOOKUP($A556,'UNIPIPE NITRO'!$A:$I,3,FALSE),VLOOKUP($A556,'UNIPIPE AIR'!$A:$I,3,FALSE)))),"",IF(ISERROR(IF(ISERROR(VLOOKUP($A556,'UNIPIPE AIR'!$A:$I,3,FALSE)),VLOOKUP($A556,'UNIPIPE NITRO'!$A:$I,3,FALSE),VLOOKUP($A556,'UNIPIPE AIR'!$A:$I,3,FALSE))),IF(ISERROR(VLOOKUP($A556,'UNIPIPE VAC'!$A:$H,3,FALSE)),VLOOKUP($A556,'UNIPIPE HP'!$A:$I,3,FALSE),VLOOKUP($A556,'UNIPIPE VAC'!$A:$H,3,FALSE)),IF(ISERROR(VLOOKUP($A556,'UNIPIPE AIR'!$A:$I,3,FALSE)),VLOOKUP($A556,'UNIPIPE NITRO'!$A:$I,3,FALSE),VLOOKUP($A556,'UNIPIPE AIR'!$A:$I,3,FALSE))))</f>
        <v/>
      </c>
      <c r="C556" s="133" t="str">
        <f>IF(ISERROR(IF(ISERROR(IF(ISERROR(VLOOKUP($A556,'UNIPIPE AIR'!$A:$I,5,FALSE)),VLOOKUP($A556,'UNIPIPE NITRO'!$A:$I,5,FALSE),VLOOKUP($A556,'UNIPIPE AIR'!$A:$I,5,FALSE))),IF(ISERROR(VLOOKUP($A556,'UNIPIPE VAC'!$A:$H,5,FALSE)),VLOOKUP($A556,'UNIPIPE HP'!$A:$I,5,FALSE),VLOOKUP($A556,'UNIPIPE VAC'!$A:$H,5,FALSE)),IF(ISERROR(VLOOKUP($A556,'UNIPIPE AIR'!$A:$I,5,FALSE)),VLOOKUP($A556,'UNIPIPE NITRO'!$A:$I,5,FALSE),VLOOKUP($A556,'UNIPIPE AIR'!$A:$I,5,FALSE)))),"",IF(ISERROR(IF(ISERROR(VLOOKUP($A556,'UNIPIPE AIR'!$A:$I,5,FALSE)),VLOOKUP($A556,'UNIPIPE NITRO'!$A:$I,5,FALSE),VLOOKUP($A556,'UNIPIPE AIR'!$A:$I,5,FALSE))),IF(ISERROR(VLOOKUP($A556,'UNIPIPE VAC'!$A:$H,5,FALSE)),VLOOKUP($A556,'UNIPIPE HP'!$A:$I,5,FALSE),VLOOKUP($A556,'UNIPIPE VAC'!$A:$H,5,FALSE)),IF(ISERROR(VLOOKUP($A556,'UNIPIPE AIR'!$A:$I,5,FALSE)),VLOOKUP($A556,'UNIPIPE NITRO'!$A:$I,5,FALSE),VLOOKUP($A556,'UNIPIPE AIR'!$A:$I,5,FALSE))))</f>
        <v/>
      </c>
      <c r="D556" s="139" t="str">
        <f>IF(ISERROR(IF(ISERROR(IF(ISERROR(VLOOKUP($A556,'UNIPIPE AIR'!$A:$I,7,FALSE)),VLOOKUP($A556,'UNIPIPE NITRO'!$A:$I,7,FALSE),VLOOKUP($A556,'UNIPIPE AIR'!$A:$I,7,FALSE))),IF(ISERROR(VLOOKUP($A556,'UNIPIPE VAC'!$A:$H,7,FALSE)),VLOOKUP($A556,'UNIPIPE HP'!$A:$I,7,FALSE),VLOOKUP($A556,'UNIPIPE VAC'!$A:$H,7,FALSE)),IF(ISERROR(VLOOKUP($A556,'UNIPIPE AIR'!$A:$I,7,FALSE)),VLOOKUP($A556,'UNIPIPE NITRO'!$A:$I,7,FALSE),VLOOKUP($A556,'UNIPIPE AIR'!$A:$I,7,FALSE)))),"",IF(ISERROR(IF(ISERROR(VLOOKUP($A556,'UNIPIPE AIR'!$A:$I,7,FALSE)),VLOOKUP($A556,'UNIPIPE NITRO'!$A:$I,7,FALSE),VLOOKUP($A556,'UNIPIPE AIR'!$A:$I,7,FALSE))),IF(ISERROR(VLOOKUP($A556,'UNIPIPE VAC'!$A:$H,7,FALSE)),VLOOKUP($A556,'UNIPIPE HP'!$A:$I,7,FALSE),VLOOKUP($A556,'UNIPIPE VAC'!$A:$H,7,FALSE)),IF(ISERROR(VLOOKUP($A556,'UNIPIPE AIR'!$A:$I,7,FALSE)),VLOOKUP($A556,'UNIPIPE NITRO'!$A:$I,7,FALSE),VLOOKUP($A556,'UNIPIPE AIR'!$A:$I,7,FALSE))))</f>
        <v/>
      </c>
      <c r="E556" s="140" t="str">
        <f>IF(ISERROR(IF(ISERROR(IF(ISERROR(VLOOKUP($A556,'UNIPIPE AIR'!$A:$I,8,FALSE)),VLOOKUP($A556,'UNIPIPE NITRO'!$A:$I,8,FALSE),VLOOKUP($A556,'UNIPIPE AIR'!$A:$I,8,FALSE))),IF(ISERROR(VLOOKUP($A556,'UNIPIPE VAC'!$A:$H,8,FALSE)),VLOOKUP($A556,'UNIPIPE HP'!$A:$I,8,FALSE),VLOOKUP($A556,'UNIPIPE VAC'!$A:$H,8,FALSE)),IF(ISERROR(VLOOKUP($A556,'UNIPIPE AIR'!$A:$I,8,FALSE)),VLOOKUP($A556,'UNIPIPE NITRO'!$A:$I,8,FALSE),VLOOKUP($A556,'UNIPIPE AIR'!$A:$I,8,FALSE)))),"",IF(ISERROR(IF(ISERROR(VLOOKUP($A556,'UNIPIPE AIR'!$A:$I,8,FALSE)),VLOOKUP($A556,'UNIPIPE NITRO'!$A:$I,8,FALSE),VLOOKUP($A556,'UNIPIPE AIR'!$A:$I,8,FALSE))),IF(ISERROR(VLOOKUP($A556,'UNIPIPE VAC'!$A:$H,8,FALSE)),VLOOKUP($A556,'UNIPIPE HP'!$A:$I,8,FALSE),VLOOKUP($A556,'UNIPIPE VAC'!$A:$H,8,FALSE)),IF(ISERROR(VLOOKUP($A556,'UNIPIPE AIR'!$A:$I,8,FALSE)),VLOOKUP($A556,'UNIPIPE NITRO'!$A:$I,8,FALSE),VLOOKUP($A556,'UNIPIPE AIR'!$A:$I,8,FALSE))))</f>
        <v/>
      </c>
      <c r="F556" s="140" t="str">
        <f t="shared" si="2"/>
        <v/>
      </c>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8.75" customHeight="1" x14ac:dyDescent="0.2">
      <c r="A557" s="135">
        <v>539</v>
      </c>
      <c r="B557" s="135" t="str">
        <f>IF(ISERROR(IF(ISERROR(IF(ISERROR(VLOOKUP($A557,'UNIPIPE AIR'!$A:$I,3,FALSE)),VLOOKUP($A557,'UNIPIPE NITRO'!$A:$I,3,FALSE),VLOOKUP($A557,'UNIPIPE AIR'!$A:$I,3,FALSE))),IF(ISERROR(VLOOKUP($A557,'UNIPIPE VAC'!$A:$H,3,FALSE)),VLOOKUP($A557,'UNIPIPE HP'!$A:$I,3,FALSE),VLOOKUP($A557,'UNIPIPE VAC'!$A:$H,3,FALSE)),IF(ISERROR(VLOOKUP($A557,'UNIPIPE AIR'!$A:$I,3,FALSE)),VLOOKUP($A557,'UNIPIPE NITRO'!$A:$I,3,FALSE),VLOOKUP($A557,'UNIPIPE AIR'!$A:$I,3,FALSE)))),"",IF(ISERROR(IF(ISERROR(VLOOKUP($A557,'UNIPIPE AIR'!$A:$I,3,FALSE)),VLOOKUP($A557,'UNIPIPE NITRO'!$A:$I,3,FALSE),VLOOKUP($A557,'UNIPIPE AIR'!$A:$I,3,FALSE))),IF(ISERROR(VLOOKUP($A557,'UNIPIPE VAC'!$A:$H,3,FALSE)),VLOOKUP($A557,'UNIPIPE HP'!$A:$I,3,FALSE),VLOOKUP($A557,'UNIPIPE VAC'!$A:$H,3,FALSE)),IF(ISERROR(VLOOKUP($A557,'UNIPIPE AIR'!$A:$I,3,FALSE)),VLOOKUP($A557,'UNIPIPE NITRO'!$A:$I,3,FALSE),VLOOKUP($A557,'UNIPIPE AIR'!$A:$I,3,FALSE))))</f>
        <v/>
      </c>
      <c r="C557" s="133" t="str">
        <f>IF(ISERROR(IF(ISERROR(IF(ISERROR(VLOOKUP($A557,'UNIPIPE AIR'!$A:$I,5,FALSE)),VLOOKUP($A557,'UNIPIPE NITRO'!$A:$I,5,FALSE),VLOOKUP($A557,'UNIPIPE AIR'!$A:$I,5,FALSE))),IF(ISERROR(VLOOKUP($A557,'UNIPIPE VAC'!$A:$H,5,FALSE)),VLOOKUP($A557,'UNIPIPE HP'!$A:$I,5,FALSE),VLOOKUP($A557,'UNIPIPE VAC'!$A:$H,5,FALSE)),IF(ISERROR(VLOOKUP($A557,'UNIPIPE AIR'!$A:$I,5,FALSE)),VLOOKUP($A557,'UNIPIPE NITRO'!$A:$I,5,FALSE),VLOOKUP($A557,'UNIPIPE AIR'!$A:$I,5,FALSE)))),"",IF(ISERROR(IF(ISERROR(VLOOKUP($A557,'UNIPIPE AIR'!$A:$I,5,FALSE)),VLOOKUP($A557,'UNIPIPE NITRO'!$A:$I,5,FALSE),VLOOKUP($A557,'UNIPIPE AIR'!$A:$I,5,FALSE))),IF(ISERROR(VLOOKUP($A557,'UNIPIPE VAC'!$A:$H,5,FALSE)),VLOOKUP($A557,'UNIPIPE HP'!$A:$I,5,FALSE),VLOOKUP($A557,'UNIPIPE VAC'!$A:$H,5,FALSE)),IF(ISERROR(VLOOKUP($A557,'UNIPIPE AIR'!$A:$I,5,FALSE)),VLOOKUP($A557,'UNIPIPE NITRO'!$A:$I,5,FALSE),VLOOKUP($A557,'UNIPIPE AIR'!$A:$I,5,FALSE))))</f>
        <v/>
      </c>
      <c r="D557" s="139" t="str">
        <f>IF(ISERROR(IF(ISERROR(IF(ISERROR(VLOOKUP($A557,'UNIPIPE AIR'!$A:$I,7,FALSE)),VLOOKUP($A557,'UNIPIPE NITRO'!$A:$I,7,FALSE),VLOOKUP($A557,'UNIPIPE AIR'!$A:$I,7,FALSE))),IF(ISERROR(VLOOKUP($A557,'UNIPIPE VAC'!$A:$H,7,FALSE)),VLOOKUP($A557,'UNIPIPE HP'!$A:$I,7,FALSE),VLOOKUP($A557,'UNIPIPE VAC'!$A:$H,7,FALSE)),IF(ISERROR(VLOOKUP($A557,'UNIPIPE AIR'!$A:$I,7,FALSE)),VLOOKUP($A557,'UNIPIPE NITRO'!$A:$I,7,FALSE),VLOOKUP($A557,'UNIPIPE AIR'!$A:$I,7,FALSE)))),"",IF(ISERROR(IF(ISERROR(VLOOKUP($A557,'UNIPIPE AIR'!$A:$I,7,FALSE)),VLOOKUP($A557,'UNIPIPE NITRO'!$A:$I,7,FALSE),VLOOKUP($A557,'UNIPIPE AIR'!$A:$I,7,FALSE))),IF(ISERROR(VLOOKUP($A557,'UNIPIPE VAC'!$A:$H,7,FALSE)),VLOOKUP($A557,'UNIPIPE HP'!$A:$I,7,FALSE),VLOOKUP($A557,'UNIPIPE VAC'!$A:$H,7,FALSE)),IF(ISERROR(VLOOKUP($A557,'UNIPIPE AIR'!$A:$I,7,FALSE)),VLOOKUP($A557,'UNIPIPE NITRO'!$A:$I,7,FALSE),VLOOKUP($A557,'UNIPIPE AIR'!$A:$I,7,FALSE))))</f>
        <v/>
      </c>
      <c r="E557" s="140" t="str">
        <f>IF(ISERROR(IF(ISERROR(IF(ISERROR(VLOOKUP($A557,'UNIPIPE AIR'!$A:$I,8,FALSE)),VLOOKUP($A557,'UNIPIPE NITRO'!$A:$I,8,FALSE),VLOOKUP($A557,'UNIPIPE AIR'!$A:$I,8,FALSE))),IF(ISERROR(VLOOKUP($A557,'UNIPIPE VAC'!$A:$H,8,FALSE)),VLOOKUP($A557,'UNIPIPE HP'!$A:$I,8,FALSE),VLOOKUP($A557,'UNIPIPE VAC'!$A:$H,8,FALSE)),IF(ISERROR(VLOOKUP($A557,'UNIPIPE AIR'!$A:$I,8,FALSE)),VLOOKUP($A557,'UNIPIPE NITRO'!$A:$I,8,FALSE),VLOOKUP($A557,'UNIPIPE AIR'!$A:$I,8,FALSE)))),"",IF(ISERROR(IF(ISERROR(VLOOKUP($A557,'UNIPIPE AIR'!$A:$I,8,FALSE)),VLOOKUP($A557,'UNIPIPE NITRO'!$A:$I,8,FALSE),VLOOKUP($A557,'UNIPIPE AIR'!$A:$I,8,FALSE))),IF(ISERROR(VLOOKUP($A557,'UNIPIPE VAC'!$A:$H,8,FALSE)),VLOOKUP($A557,'UNIPIPE HP'!$A:$I,8,FALSE),VLOOKUP($A557,'UNIPIPE VAC'!$A:$H,8,FALSE)),IF(ISERROR(VLOOKUP($A557,'UNIPIPE AIR'!$A:$I,8,FALSE)),VLOOKUP($A557,'UNIPIPE NITRO'!$A:$I,8,FALSE),VLOOKUP($A557,'UNIPIPE AIR'!$A:$I,8,FALSE))))</f>
        <v/>
      </c>
      <c r="F557" s="140" t="str">
        <f t="shared" si="2"/>
        <v/>
      </c>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8.75" customHeight="1" x14ac:dyDescent="0.2">
      <c r="A558" s="135">
        <v>540</v>
      </c>
      <c r="B558" s="135" t="str">
        <f>IF(ISERROR(IF(ISERROR(IF(ISERROR(VLOOKUP($A558,'UNIPIPE AIR'!$A:$I,3,FALSE)),VLOOKUP($A558,'UNIPIPE NITRO'!$A:$I,3,FALSE),VLOOKUP($A558,'UNIPIPE AIR'!$A:$I,3,FALSE))),IF(ISERROR(VLOOKUP($A558,'UNIPIPE VAC'!$A:$H,3,FALSE)),VLOOKUP($A558,'UNIPIPE HP'!$A:$I,3,FALSE),VLOOKUP($A558,'UNIPIPE VAC'!$A:$H,3,FALSE)),IF(ISERROR(VLOOKUP($A558,'UNIPIPE AIR'!$A:$I,3,FALSE)),VLOOKUP($A558,'UNIPIPE NITRO'!$A:$I,3,FALSE),VLOOKUP($A558,'UNIPIPE AIR'!$A:$I,3,FALSE)))),"",IF(ISERROR(IF(ISERROR(VLOOKUP($A558,'UNIPIPE AIR'!$A:$I,3,FALSE)),VLOOKUP($A558,'UNIPIPE NITRO'!$A:$I,3,FALSE),VLOOKUP($A558,'UNIPIPE AIR'!$A:$I,3,FALSE))),IF(ISERROR(VLOOKUP($A558,'UNIPIPE VAC'!$A:$H,3,FALSE)),VLOOKUP($A558,'UNIPIPE HP'!$A:$I,3,FALSE),VLOOKUP($A558,'UNIPIPE VAC'!$A:$H,3,FALSE)),IF(ISERROR(VLOOKUP($A558,'UNIPIPE AIR'!$A:$I,3,FALSE)),VLOOKUP($A558,'UNIPIPE NITRO'!$A:$I,3,FALSE),VLOOKUP($A558,'UNIPIPE AIR'!$A:$I,3,FALSE))))</f>
        <v/>
      </c>
      <c r="C558" s="133" t="str">
        <f>IF(ISERROR(IF(ISERROR(IF(ISERROR(VLOOKUP($A558,'UNIPIPE AIR'!$A:$I,5,FALSE)),VLOOKUP($A558,'UNIPIPE NITRO'!$A:$I,5,FALSE),VLOOKUP($A558,'UNIPIPE AIR'!$A:$I,5,FALSE))),IF(ISERROR(VLOOKUP($A558,'UNIPIPE VAC'!$A:$H,5,FALSE)),VLOOKUP($A558,'UNIPIPE HP'!$A:$I,5,FALSE),VLOOKUP($A558,'UNIPIPE VAC'!$A:$H,5,FALSE)),IF(ISERROR(VLOOKUP($A558,'UNIPIPE AIR'!$A:$I,5,FALSE)),VLOOKUP($A558,'UNIPIPE NITRO'!$A:$I,5,FALSE),VLOOKUP($A558,'UNIPIPE AIR'!$A:$I,5,FALSE)))),"",IF(ISERROR(IF(ISERROR(VLOOKUP($A558,'UNIPIPE AIR'!$A:$I,5,FALSE)),VLOOKUP($A558,'UNIPIPE NITRO'!$A:$I,5,FALSE),VLOOKUP($A558,'UNIPIPE AIR'!$A:$I,5,FALSE))),IF(ISERROR(VLOOKUP($A558,'UNIPIPE VAC'!$A:$H,5,FALSE)),VLOOKUP($A558,'UNIPIPE HP'!$A:$I,5,FALSE),VLOOKUP($A558,'UNIPIPE VAC'!$A:$H,5,FALSE)),IF(ISERROR(VLOOKUP($A558,'UNIPIPE AIR'!$A:$I,5,FALSE)),VLOOKUP($A558,'UNIPIPE NITRO'!$A:$I,5,FALSE),VLOOKUP($A558,'UNIPIPE AIR'!$A:$I,5,FALSE))))</f>
        <v/>
      </c>
      <c r="D558" s="139" t="str">
        <f>IF(ISERROR(IF(ISERROR(IF(ISERROR(VLOOKUP($A558,'UNIPIPE AIR'!$A:$I,7,FALSE)),VLOOKUP($A558,'UNIPIPE NITRO'!$A:$I,7,FALSE),VLOOKUP($A558,'UNIPIPE AIR'!$A:$I,7,FALSE))),IF(ISERROR(VLOOKUP($A558,'UNIPIPE VAC'!$A:$H,7,FALSE)),VLOOKUP($A558,'UNIPIPE HP'!$A:$I,7,FALSE),VLOOKUP($A558,'UNIPIPE VAC'!$A:$H,7,FALSE)),IF(ISERROR(VLOOKUP($A558,'UNIPIPE AIR'!$A:$I,7,FALSE)),VLOOKUP($A558,'UNIPIPE NITRO'!$A:$I,7,FALSE),VLOOKUP($A558,'UNIPIPE AIR'!$A:$I,7,FALSE)))),"",IF(ISERROR(IF(ISERROR(VLOOKUP($A558,'UNIPIPE AIR'!$A:$I,7,FALSE)),VLOOKUP($A558,'UNIPIPE NITRO'!$A:$I,7,FALSE),VLOOKUP($A558,'UNIPIPE AIR'!$A:$I,7,FALSE))),IF(ISERROR(VLOOKUP($A558,'UNIPIPE VAC'!$A:$H,7,FALSE)),VLOOKUP($A558,'UNIPIPE HP'!$A:$I,7,FALSE),VLOOKUP($A558,'UNIPIPE VAC'!$A:$H,7,FALSE)),IF(ISERROR(VLOOKUP($A558,'UNIPIPE AIR'!$A:$I,7,FALSE)),VLOOKUP($A558,'UNIPIPE NITRO'!$A:$I,7,FALSE),VLOOKUP($A558,'UNIPIPE AIR'!$A:$I,7,FALSE))))</f>
        <v/>
      </c>
      <c r="E558" s="140" t="str">
        <f>IF(ISERROR(IF(ISERROR(IF(ISERROR(VLOOKUP($A558,'UNIPIPE AIR'!$A:$I,8,FALSE)),VLOOKUP($A558,'UNIPIPE NITRO'!$A:$I,8,FALSE),VLOOKUP($A558,'UNIPIPE AIR'!$A:$I,8,FALSE))),IF(ISERROR(VLOOKUP($A558,'UNIPIPE VAC'!$A:$H,8,FALSE)),VLOOKUP($A558,'UNIPIPE HP'!$A:$I,8,FALSE),VLOOKUP($A558,'UNIPIPE VAC'!$A:$H,8,FALSE)),IF(ISERROR(VLOOKUP($A558,'UNIPIPE AIR'!$A:$I,8,FALSE)),VLOOKUP($A558,'UNIPIPE NITRO'!$A:$I,8,FALSE),VLOOKUP($A558,'UNIPIPE AIR'!$A:$I,8,FALSE)))),"",IF(ISERROR(IF(ISERROR(VLOOKUP($A558,'UNIPIPE AIR'!$A:$I,8,FALSE)),VLOOKUP($A558,'UNIPIPE NITRO'!$A:$I,8,FALSE),VLOOKUP($A558,'UNIPIPE AIR'!$A:$I,8,FALSE))),IF(ISERROR(VLOOKUP($A558,'UNIPIPE VAC'!$A:$H,8,FALSE)),VLOOKUP($A558,'UNIPIPE HP'!$A:$I,8,FALSE),VLOOKUP($A558,'UNIPIPE VAC'!$A:$H,8,FALSE)),IF(ISERROR(VLOOKUP($A558,'UNIPIPE AIR'!$A:$I,8,FALSE)),VLOOKUP($A558,'UNIPIPE NITRO'!$A:$I,8,FALSE),VLOOKUP($A558,'UNIPIPE AIR'!$A:$I,8,FALSE))))</f>
        <v/>
      </c>
      <c r="F558" s="140" t="str">
        <f t="shared" si="2"/>
        <v/>
      </c>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8.75" customHeight="1" x14ac:dyDescent="0.2">
      <c r="A559" s="135">
        <v>541</v>
      </c>
      <c r="B559" s="135" t="str">
        <f>IF(ISERROR(IF(ISERROR(IF(ISERROR(VLOOKUP($A559,'UNIPIPE AIR'!$A:$I,3,FALSE)),VLOOKUP($A559,'UNIPIPE NITRO'!$A:$I,3,FALSE),VLOOKUP($A559,'UNIPIPE AIR'!$A:$I,3,FALSE))),IF(ISERROR(VLOOKUP($A559,'UNIPIPE VAC'!$A:$H,3,FALSE)),VLOOKUP($A559,'UNIPIPE HP'!$A:$I,3,FALSE),VLOOKUP($A559,'UNIPIPE VAC'!$A:$H,3,FALSE)),IF(ISERROR(VLOOKUP($A559,'UNIPIPE AIR'!$A:$I,3,FALSE)),VLOOKUP($A559,'UNIPIPE NITRO'!$A:$I,3,FALSE),VLOOKUP($A559,'UNIPIPE AIR'!$A:$I,3,FALSE)))),"",IF(ISERROR(IF(ISERROR(VLOOKUP($A559,'UNIPIPE AIR'!$A:$I,3,FALSE)),VLOOKUP($A559,'UNIPIPE NITRO'!$A:$I,3,FALSE),VLOOKUP($A559,'UNIPIPE AIR'!$A:$I,3,FALSE))),IF(ISERROR(VLOOKUP($A559,'UNIPIPE VAC'!$A:$H,3,FALSE)),VLOOKUP($A559,'UNIPIPE HP'!$A:$I,3,FALSE),VLOOKUP($A559,'UNIPIPE VAC'!$A:$H,3,FALSE)),IF(ISERROR(VLOOKUP($A559,'UNIPIPE AIR'!$A:$I,3,FALSE)),VLOOKUP($A559,'UNIPIPE NITRO'!$A:$I,3,FALSE),VLOOKUP($A559,'UNIPIPE AIR'!$A:$I,3,FALSE))))</f>
        <v/>
      </c>
      <c r="C559" s="133" t="str">
        <f>IF(ISERROR(IF(ISERROR(IF(ISERROR(VLOOKUP($A559,'UNIPIPE AIR'!$A:$I,5,FALSE)),VLOOKUP($A559,'UNIPIPE NITRO'!$A:$I,5,FALSE),VLOOKUP($A559,'UNIPIPE AIR'!$A:$I,5,FALSE))),IF(ISERROR(VLOOKUP($A559,'UNIPIPE VAC'!$A:$H,5,FALSE)),VLOOKUP($A559,'UNIPIPE HP'!$A:$I,5,FALSE),VLOOKUP($A559,'UNIPIPE VAC'!$A:$H,5,FALSE)),IF(ISERROR(VLOOKUP($A559,'UNIPIPE AIR'!$A:$I,5,FALSE)),VLOOKUP($A559,'UNIPIPE NITRO'!$A:$I,5,FALSE),VLOOKUP($A559,'UNIPIPE AIR'!$A:$I,5,FALSE)))),"",IF(ISERROR(IF(ISERROR(VLOOKUP($A559,'UNIPIPE AIR'!$A:$I,5,FALSE)),VLOOKUP($A559,'UNIPIPE NITRO'!$A:$I,5,FALSE),VLOOKUP($A559,'UNIPIPE AIR'!$A:$I,5,FALSE))),IF(ISERROR(VLOOKUP($A559,'UNIPIPE VAC'!$A:$H,5,FALSE)),VLOOKUP($A559,'UNIPIPE HP'!$A:$I,5,FALSE),VLOOKUP($A559,'UNIPIPE VAC'!$A:$H,5,FALSE)),IF(ISERROR(VLOOKUP($A559,'UNIPIPE AIR'!$A:$I,5,FALSE)),VLOOKUP($A559,'UNIPIPE NITRO'!$A:$I,5,FALSE),VLOOKUP($A559,'UNIPIPE AIR'!$A:$I,5,FALSE))))</f>
        <v/>
      </c>
      <c r="D559" s="139" t="str">
        <f>IF(ISERROR(IF(ISERROR(IF(ISERROR(VLOOKUP($A559,'UNIPIPE AIR'!$A:$I,7,FALSE)),VLOOKUP($A559,'UNIPIPE NITRO'!$A:$I,7,FALSE),VLOOKUP($A559,'UNIPIPE AIR'!$A:$I,7,FALSE))),IF(ISERROR(VLOOKUP($A559,'UNIPIPE VAC'!$A:$H,7,FALSE)),VLOOKUP($A559,'UNIPIPE HP'!$A:$I,7,FALSE),VLOOKUP($A559,'UNIPIPE VAC'!$A:$H,7,FALSE)),IF(ISERROR(VLOOKUP($A559,'UNIPIPE AIR'!$A:$I,7,FALSE)),VLOOKUP($A559,'UNIPIPE NITRO'!$A:$I,7,FALSE),VLOOKUP($A559,'UNIPIPE AIR'!$A:$I,7,FALSE)))),"",IF(ISERROR(IF(ISERROR(VLOOKUP($A559,'UNIPIPE AIR'!$A:$I,7,FALSE)),VLOOKUP($A559,'UNIPIPE NITRO'!$A:$I,7,FALSE),VLOOKUP($A559,'UNIPIPE AIR'!$A:$I,7,FALSE))),IF(ISERROR(VLOOKUP($A559,'UNIPIPE VAC'!$A:$H,7,FALSE)),VLOOKUP($A559,'UNIPIPE HP'!$A:$I,7,FALSE),VLOOKUP($A559,'UNIPIPE VAC'!$A:$H,7,FALSE)),IF(ISERROR(VLOOKUP($A559,'UNIPIPE AIR'!$A:$I,7,FALSE)),VLOOKUP($A559,'UNIPIPE NITRO'!$A:$I,7,FALSE),VLOOKUP($A559,'UNIPIPE AIR'!$A:$I,7,FALSE))))</f>
        <v/>
      </c>
      <c r="E559" s="140" t="str">
        <f>IF(ISERROR(IF(ISERROR(IF(ISERROR(VLOOKUP($A559,'UNIPIPE AIR'!$A:$I,8,FALSE)),VLOOKUP($A559,'UNIPIPE NITRO'!$A:$I,8,FALSE),VLOOKUP($A559,'UNIPIPE AIR'!$A:$I,8,FALSE))),IF(ISERROR(VLOOKUP($A559,'UNIPIPE VAC'!$A:$H,8,FALSE)),VLOOKUP($A559,'UNIPIPE HP'!$A:$I,8,FALSE),VLOOKUP($A559,'UNIPIPE VAC'!$A:$H,8,FALSE)),IF(ISERROR(VLOOKUP($A559,'UNIPIPE AIR'!$A:$I,8,FALSE)),VLOOKUP($A559,'UNIPIPE NITRO'!$A:$I,8,FALSE),VLOOKUP($A559,'UNIPIPE AIR'!$A:$I,8,FALSE)))),"",IF(ISERROR(IF(ISERROR(VLOOKUP($A559,'UNIPIPE AIR'!$A:$I,8,FALSE)),VLOOKUP($A559,'UNIPIPE NITRO'!$A:$I,8,FALSE),VLOOKUP($A559,'UNIPIPE AIR'!$A:$I,8,FALSE))),IF(ISERROR(VLOOKUP($A559,'UNIPIPE VAC'!$A:$H,8,FALSE)),VLOOKUP($A559,'UNIPIPE HP'!$A:$I,8,FALSE),VLOOKUP($A559,'UNIPIPE VAC'!$A:$H,8,FALSE)),IF(ISERROR(VLOOKUP($A559,'UNIPIPE AIR'!$A:$I,8,FALSE)),VLOOKUP($A559,'UNIPIPE NITRO'!$A:$I,8,FALSE),VLOOKUP($A559,'UNIPIPE AIR'!$A:$I,8,FALSE))))</f>
        <v/>
      </c>
      <c r="F559" s="140" t="str">
        <f t="shared" si="2"/>
        <v/>
      </c>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8.75" customHeight="1" x14ac:dyDescent="0.2">
      <c r="A560" s="135">
        <v>542</v>
      </c>
      <c r="B560" s="135" t="str">
        <f>IF(ISERROR(IF(ISERROR(IF(ISERROR(VLOOKUP($A560,'UNIPIPE AIR'!$A:$I,3,FALSE)),VLOOKUP($A560,'UNIPIPE NITRO'!$A:$I,3,FALSE),VLOOKUP($A560,'UNIPIPE AIR'!$A:$I,3,FALSE))),IF(ISERROR(VLOOKUP($A560,'UNIPIPE VAC'!$A:$H,3,FALSE)),VLOOKUP($A560,'UNIPIPE HP'!$A:$I,3,FALSE),VLOOKUP($A560,'UNIPIPE VAC'!$A:$H,3,FALSE)),IF(ISERROR(VLOOKUP($A560,'UNIPIPE AIR'!$A:$I,3,FALSE)),VLOOKUP($A560,'UNIPIPE NITRO'!$A:$I,3,FALSE),VLOOKUP($A560,'UNIPIPE AIR'!$A:$I,3,FALSE)))),"",IF(ISERROR(IF(ISERROR(VLOOKUP($A560,'UNIPIPE AIR'!$A:$I,3,FALSE)),VLOOKUP($A560,'UNIPIPE NITRO'!$A:$I,3,FALSE),VLOOKUP($A560,'UNIPIPE AIR'!$A:$I,3,FALSE))),IF(ISERROR(VLOOKUP($A560,'UNIPIPE VAC'!$A:$H,3,FALSE)),VLOOKUP($A560,'UNIPIPE HP'!$A:$I,3,FALSE),VLOOKUP($A560,'UNIPIPE VAC'!$A:$H,3,FALSE)),IF(ISERROR(VLOOKUP($A560,'UNIPIPE AIR'!$A:$I,3,FALSE)),VLOOKUP($A560,'UNIPIPE NITRO'!$A:$I,3,FALSE),VLOOKUP($A560,'UNIPIPE AIR'!$A:$I,3,FALSE))))</f>
        <v/>
      </c>
      <c r="C560" s="133" t="str">
        <f>IF(ISERROR(IF(ISERROR(IF(ISERROR(VLOOKUP($A560,'UNIPIPE AIR'!$A:$I,5,FALSE)),VLOOKUP($A560,'UNIPIPE NITRO'!$A:$I,5,FALSE),VLOOKUP($A560,'UNIPIPE AIR'!$A:$I,5,FALSE))),IF(ISERROR(VLOOKUP($A560,'UNIPIPE VAC'!$A:$H,5,FALSE)),VLOOKUP($A560,'UNIPIPE HP'!$A:$I,5,FALSE),VLOOKUP($A560,'UNIPIPE VAC'!$A:$H,5,FALSE)),IF(ISERROR(VLOOKUP($A560,'UNIPIPE AIR'!$A:$I,5,FALSE)),VLOOKUP($A560,'UNIPIPE NITRO'!$A:$I,5,FALSE),VLOOKUP($A560,'UNIPIPE AIR'!$A:$I,5,FALSE)))),"",IF(ISERROR(IF(ISERROR(VLOOKUP($A560,'UNIPIPE AIR'!$A:$I,5,FALSE)),VLOOKUP($A560,'UNIPIPE NITRO'!$A:$I,5,FALSE),VLOOKUP($A560,'UNIPIPE AIR'!$A:$I,5,FALSE))),IF(ISERROR(VLOOKUP($A560,'UNIPIPE VAC'!$A:$H,5,FALSE)),VLOOKUP($A560,'UNIPIPE HP'!$A:$I,5,FALSE),VLOOKUP($A560,'UNIPIPE VAC'!$A:$H,5,FALSE)),IF(ISERROR(VLOOKUP($A560,'UNIPIPE AIR'!$A:$I,5,FALSE)),VLOOKUP($A560,'UNIPIPE NITRO'!$A:$I,5,FALSE),VLOOKUP($A560,'UNIPIPE AIR'!$A:$I,5,FALSE))))</f>
        <v/>
      </c>
      <c r="D560" s="139" t="str">
        <f>IF(ISERROR(IF(ISERROR(IF(ISERROR(VLOOKUP($A560,'UNIPIPE AIR'!$A:$I,7,FALSE)),VLOOKUP($A560,'UNIPIPE NITRO'!$A:$I,7,FALSE),VLOOKUP($A560,'UNIPIPE AIR'!$A:$I,7,FALSE))),IF(ISERROR(VLOOKUP($A560,'UNIPIPE VAC'!$A:$H,7,FALSE)),VLOOKUP($A560,'UNIPIPE HP'!$A:$I,7,FALSE),VLOOKUP($A560,'UNIPIPE VAC'!$A:$H,7,FALSE)),IF(ISERROR(VLOOKUP($A560,'UNIPIPE AIR'!$A:$I,7,FALSE)),VLOOKUP($A560,'UNIPIPE NITRO'!$A:$I,7,FALSE),VLOOKUP($A560,'UNIPIPE AIR'!$A:$I,7,FALSE)))),"",IF(ISERROR(IF(ISERROR(VLOOKUP($A560,'UNIPIPE AIR'!$A:$I,7,FALSE)),VLOOKUP($A560,'UNIPIPE NITRO'!$A:$I,7,FALSE),VLOOKUP($A560,'UNIPIPE AIR'!$A:$I,7,FALSE))),IF(ISERROR(VLOOKUP($A560,'UNIPIPE VAC'!$A:$H,7,FALSE)),VLOOKUP($A560,'UNIPIPE HP'!$A:$I,7,FALSE),VLOOKUP($A560,'UNIPIPE VAC'!$A:$H,7,FALSE)),IF(ISERROR(VLOOKUP($A560,'UNIPIPE AIR'!$A:$I,7,FALSE)),VLOOKUP($A560,'UNIPIPE NITRO'!$A:$I,7,FALSE),VLOOKUP($A560,'UNIPIPE AIR'!$A:$I,7,FALSE))))</f>
        <v/>
      </c>
      <c r="E560" s="140" t="str">
        <f>IF(ISERROR(IF(ISERROR(IF(ISERROR(VLOOKUP($A560,'UNIPIPE AIR'!$A:$I,8,FALSE)),VLOOKUP($A560,'UNIPIPE NITRO'!$A:$I,8,FALSE),VLOOKUP($A560,'UNIPIPE AIR'!$A:$I,8,FALSE))),IF(ISERROR(VLOOKUP($A560,'UNIPIPE VAC'!$A:$H,8,FALSE)),VLOOKUP($A560,'UNIPIPE HP'!$A:$I,8,FALSE),VLOOKUP($A560,'UNIPIPE VAC'!$A:$H,8,FALSE)),IF(ISERROR(VLOOKUP($A560,'UNIPIPE AIR'!$A:$I,8,FALSE)),VLOOKUP($A560,'UNIPIPE NITRO'!$A:$I,8,FALSE),VLOOKUP($A560,'UNIPIPE AIR'!$A:$I,8,FALSE)))),"",IF(ISERROR(IF(ISERROR(VLOOKUP($A560,'UNIPIPE AIR'!$A:$I,8,FALSE)),VLOOKUP($A560,'UNIPIPE NITRO'!$A:$I,8,FALSE),VLOOKUP($A560,'UNIPIPE AIR'!$A:$I,8,FALSE))),IF(ISERROR(VLOOKUP($A560,'UNIPIPE VAC'!$A:$H,8,FALSE)),VLOOKUP($A560,'UNIPIPE HP'!$A:$I,8,FALSE),VLOOKUP($A560,'UNIPIPE VAC'!$A:$H,8,FALSE)),IF(ISERROR(VLOOKUP($A560,'UNIPIPE AIR'!$A:$I,8,FALSE)),VLOOKUP($A560,'UNIPIPE NITRO'!$A:$I,8,FALSE),VLOOKUP($A560,'UNIPIPE AIR'!$A:$I,8,FALSE))))</f>
        <v/>
      </c>
      <c r="F560" s="140" t="str">
        <f t="shared" si="2"/>
        <v/>
      </c>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8.75" customHeight="1" x14ac:dyDescent="0.2">
      <c r="A561" s="135">
        <v>543</v>
      </c>
      <c r="B561" s="135" t="str">
        <f>IF(ISERROR(IF(ISERROR(IF(ISERROR(VLOOKUP($A561,'UNIPIPE AIR'!$A:$I,3,FALSE)),VLOOKUP($A561,'UNIPIPE NITRO'!$A:$I,3,FALSE),VLOOKUP($A561,'UNIPIPE AIR'!$A:$I,3,FALSE))),IF(ISERROR(VLOOKUP($A561,'UNIPIPE VAC'!$A:$H,3,FALSE)),VLOOKUP($A561,'UNIPIPE HP'!$A:$I,3,FALSE),VLOOKUP($A561,'UNIPIPE VAC'!$A:$H,3,FALSE)),IF(ISERROR(VLOOKUP($A561,'UNIPIPE AIR'!$A:$I,3,FALSE)),VLOOKUP($A561,'UNIPIPE NITRO'!$A:$I,3,FALSE),VLOOKUP($A561,'UNIPIPE AIR'!$A:$I,3,FALSE)))),"",IF(ISERROR(IF(ISERROR(VLOOKUP($A561,'UNIPIPE AIR'!$A:$I,3,FALSE)),VLOOKUP($A561,'UNIPIPE NITRO'!$A:$I,3,FALSE),VLOOKUP($A561,'UNIPIPE AIR'!$A:$I,3,FALSE))),IF(ISERROR(VLOOKUP($A561,'UNIPIPE VAC'!$A:$H,3,FALSE)),VLOOKUP($A561,'UNIPIPE HP'!$A:$I,3,FALSE),VLOOKUP($A561,'UNIPIPE VAC'!$A:$H,3,FALSE)),IF(ISERROR(VLOOKUP($A561,'UNIPIPE AIR'!$A:$I,3,FALSE)),VLOOKUP($A561,'UNIPIPE NITRO'!$A:$I,3,FALSE),VLOOKUP($A561,'UNIPIPE AIR'!$A:$I,3,FALSE))))</f>
        <v/>
      </c>
      <c r="C561" s="133" t="str">
        <f>IF(ISERROR(IF(ISERROR(IF(ISERROR(VLOOKUP($A561,'UNIPIPE AIR'!$A:$I,5,FALSE)),VLOOKUP($A561,'UNIPIPE NITRO'!$A:$I,5,FALSE),VLOOKUP($A561,'UNIPIPE AIR'!$A:$I,5,FALSE))),IF(ISERROR(VLOOKUP($A561,'UNIPIPE VAC'!$A:$H,5,FALSE)),VLOOKUP($A561,'UNIPIPE HP'!$A:$I,5,FALSE),VLOOKUP($A561,'UNIPIPE VAC'!$A:$H,5,FALSE)),IF(ISERROR(VLOOKUP($A561,'UNIPIPE AIR'!$A:$I,5,FALSE)),VLOOKUP($A561,'UNIPIPE NITRO'!$A:$I,5,FALSE),VLOOKUP($A561,'UNIPIPE AIR'!$A:$I,5,FALSE)))),"",IF(ISERROR(IF(ISERROR(VLOOKUP($A561,'UNIPIPE AIR'!$A:$I,5,FALSE)),VLOOKUP($A561,'UNIPIPE NITRO'!$A:$I,5,FALSE),VLOOKUP($A561,'UNIPIPE AIR'!$A:$I,5,FALSE))),IF(ISERROR(VLOOKUP($A561,'UNIPIPE VAC'!$A:$H,5,FALSE)),VLOOKUP($A561,'UNIPIPE HP'!$A:$I,5,FALSE),VLOOKUP($A561,'UNIPIPE VAC'!$A:$H,5,FALSE)),IF(ISERROR(VLOOKUP($A561,'UNIPIPE AIR'!$A:$I,5,FALSE)),VLOOKUP($A561,'UNIPIPE NITRO'!$A:$I,5,FALSE),VLOOKUP($A561,'UNIPIPE AIR'!$A:$I,5,FALSE))))</f>
        <v/>
      </c>
      <c r="D561" s="139" t="str">
        <f>IF(ISERROR(IF(ISERROR(IF(ISERROR(VLOOKUP($A561,'UNIPIPE AIR'!$A:$I,7,FALSE)),VLOOKUP($A561,'UNIPIPE NITRO'!$A:$I,7,FALSE),VLOOKUP($A561,'UNIPIPE AIR'!$A:$I,7,FALSE))),IF(ISERROR(VLOOKUP($A561,'UNIPIPE VAC'!$A:$H,7,FALSE)),VLOOKUP($A561,'UNIPIPE HP'!$A:$I,7,FALSE),VLOOKUP($A561,'UNIPIPE VAC'!$A:$H,7,FALSE)),IF(ISERROR(VLOOKUP($A561,'UNIPIPE AIR'!$A:$I,7,FALSE)),VLOOKUP($A561,'UNIPIPE NITRO'!$A:$I,7,FALSE),VLOOKUP($A561,'UNIPIPE AIR'!$A:$I,7,FALSE)))),"",IF(ISERROR(IF(ISERROR(VLOOKUP($A561,'UNIPIPE AIR'!$A:$I,7,FALSE)),VLOOKUP($A561,'UNIPIPE NITRO'!$A:$I,7,FALSE),VLOOKUP($A561,'UNIPIPE AIR'!$A:$I,7,FALSE))),IF(ISERROR(VLOOKUP($A561,'UNIPIPE VAC'!$A:$H,7,FALSE)),VLOOKUP($A561,'UNIPIPE HP'!$A:$I,7,FALSE),VLOOKUP($A561,'UNIPIPE VAC'!$A:$H,7,FALSE)),IF(ISERROR(VLOOKUP($A561,'UNIPIPE AIR'!$A:$I,7,FALSE)),VLOOKUP($A561,'UNIPIPE NITRO'!$A:$I,7,FALSE),VLOOKUP($A561,'UNIPIPE AIR'!$A:$I,7,FALSE))))</f>
        <v/>
      </c>
      <c r="E561" s="140" t="str">
        <f>IF(ISERROR(IF(ISERROR(IF(ISERROR(VLOOKUP($A561,'UNIPIPE AIR'!$A:$I,8,FALSE)),VLOOKUP($A561,'UNIPIPE NITRO'!$A:$I,8,FALSE),VLOOKUP($A561,'UNIPIPE AIR'!$A:$I,8,FALSE))),IF(ISERROR(VLOOKUP($A561,'UNIPIPE VAC'!$A:$H,8,FALSE)),VLOOKUP($A561,'UNIPIPE HP'!$A:$I,8,FALSE),VLOOKUP($A561,'UNIPIPE VAC'!$A:$H,8,FALSE)),IF(ISERROR(VLOOKUP($A561,'UNIPIPE AIR'!$A:$I,8,FALSE)),VLOOKUP($A561,'UNIPIPE NITRO'!$A:$I,8,FALSE),VLOOKUP($A561,'UNIPIPE AIR'!$A:$I,8,FALSE)))),"",IF(ISERROR(IF(ISERROR(VLOOKUP($A561,'UNIPIPE AIR'!$A:$I,8,FALSE)),VLOOKUP($A561,'UNIPIPE NITRO'!$A:$I,8,FALSE),VLOOKUP($A561,'UNIPIPE AIR'!$A:$I,8,FALSE))),IF(ISERROR(VLOOKUP($A561,'UNIPIPE VAC'!$A:$H,8,FALSE)),VLOOKUP($A561,'UNIPIPE HP'!$A:$I,8,FALSE),VLOOKUP($A561,'UNIPIPE VAC'!$A:$H,8,FALSE)),IF(ISERROR(VLOOKUP($A561,'UNIPIPE AIR'!$A:$I,8,FALSE)),VLOOKUP($A561,'UNIPIPE NITRO'!$A:$I,8,FALSE),VLOOKUP($A561,'UNIPIPE AIR'!$A:$I,8,FALSE))))</f>
        <v/>
      </c>
      <c r="F561" s="140" t="str">
        <f t="shared" si="2"/>
        <v/>
      </c>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8.75" customHeight="1" x14ac:dyDescent="0.2">
      <c r="A562" s="135">
        <v>544</v>
      </c>
      <c r="B562" s="135" t="str">
        <f>IF(ISERROR(IF(ISERROR(IF(ISERROR(VLOOKUP($A562,'UNIPIPE AIR'!$A:$I,3,FALSE)),VLOOKUP($A562,'UNIPIPE NITRO'!$A:$I,3,FALSE),VLOOKUP($A562,'UNIPIPE AIR'!$A:$I,3,FALSE))),IF(ISERROR(VLOOKUP($A562,'UNIPIPE VAC'!$A:$H,3,FALSE)),VLOOKUP($A562,'UNIPIPE HP'!$A:$I,3,FALSE),VLOOKUP($A562,'UNIPIPE VAC'!$A:$H,3,FALSE)),IF(ISERROR(VLOOKUP($A562,'UNIPIPE AIR'!$A:$I,3,FALSE)),VLOOKUP($A562,'UNIPIPE NITRO'!$A:$I,3,FALSE),VLOOKUP($A562,'UNIPIPE AIR'!$A:$I,3,FALSE)))),"",IF(ISERROR(IF(ISERROR(VLOOKUP($A562,'UNIPIPE AIR'!$A:$I,3,FALSE)),VLOOKUP($A562,'UNIPIPE NITRO'!$A:$I,3,FALSE),VLOOKUP($A562,'UNIPIPE AIR'!$A:$I,3,FALSE))),IF(ISERROR(VLOOKUP($A562,'UNIPIPE VAC'!$A:$H,3,FALSE)),VLOOKUP($A562,'UNIPIPE HP'!$A:$I,3,FALSE),VLOOKUP($A562,'UNIPIPE VAC'!$A:$H,3,FALSE)),IF(ISERROR(VLOOKUP($A562,'UNIPIPE AIR'!$A:$I,3,FALSE)),VLOOKUP($A562,'UNIPIPE NITRO'!$A:$I,3,FALSE),VLOOKUP($A562,'UNIPIPE AIR'!$A:$I,3,FALSE))))</f>
        <v/>
      </c>
      <c r="C562" s="133" t="str">
        <f>IF(ISERROR(IF(ISERROR(IF(ISERROR(VLOOKUP($A562,'UNIPIPE AIR'!$A:$I,5,FALSE)),VLOOKUP($A562,'UNIPIPE NITRO'!$A:$I,5,FALSE),VLOOKUP($A562,'UNIPIPE AIR'!$A:$I,5,FALSE))),IF(ISERROR(VLOOKUP($A562,'UNIPIPE VAC'!$A:$H,5,FALSE)),VLOOKUP($A562,'UNIPIPE HP'!$A:$I,5,FALSE),VLOOKUP($A562,'UNIPIPE VAC'!$A:$H,5,FALSE)),IF(ISERROR(VLOOKUP($A562,'UNIPIPE AIR'!$A:$I,5,FALSE)),VLOOKUP($A562,'UNIPIPE NITRO'!$A:$I,5,FALSE),VLOOKUP($A562,'UNIPIPE AIR'!$A:$I,5,FALSE)))),"",IF(ISERROR(IF(ISERROR(VLOOKUP($A562,'UNIPIPE AIR'!$A:$I,5,FALSE)),VLOOKUP($A562,'UNIPIPE NITRO'!$A:$I,5,FALSE),VLOOKUP($A562,'UNIPIPE AIR'!$A:$I,5,FALSE))),IF(ISERROR(VLOOKUP($A562,'UNIPIPE VAC'!$A:$H,5,FALSE)),VLOOKUP($A562,'UNIPIPE HP'!$A:$I,5,FALSE),VLOOKUP($A562,'UNIPIPE VAC'!$A:$H,5,FALSE)),IF(ISERROR(VLOOKUP($A562,'UNIPIPE AIR'!$A:$I,5,FALSE)),VLOOKUP($A562,'UNIPIPE NITRO'!$A:$I,5,FALSE),VLOOKUP($A562,'UNIPIPE AIR'!$A:$I,5,FALSE))))</f>
        <v/>
      </c>
      <c r="D562" s="139" t="str">
        <f>IF(ISERROR(IF(ISERROR(IF(ISERROR(VLOOKUP($A562,'UNIPIPE AIR'!$A:$I,7,FALSE)),VLOOKUP($A562,'UNIPIPE NITRO'!$A:$I,7,FALSE),VLOOKUP($A562,'UNIPIPE AIR'!$A:$I,7,FALSE))),IF(ISERROR(VLOOKUP($A562,'UNIPIPE VAC'!$A:$H,7,FALSE)),VLOOKUP($A562,'UNIPIPE HP'!$A:$I,7,FALSE),VLOOKUP($A562,'UNIPIPE VAC'!$A:$H,7,FALSE)),IF(ISERROR(VLOOKUP($A562,'UNIPIPE AIR'!$A:$I,7,FALSE)),VLOOKUP($A562,'UNIPIPE NITRO'!$A:$I,7,FALSE),VLOOKUP($A562,'UNIPIPE AIR'!$A:$I,7,FALSE)))),"",IF(ISERROR(IF(ISERROR(VLOOKUP($A562,'UNIPIPE AIR'!$A:$I,7,FALSE)),VLOOKUP($A562,'UNIPIPE NITRO'!$A:$I,7,FALSE),VLOOKUP($A562,'UNIPIPE AIR'!$A:$I,7,FALSE))),IF(ISERROR(VLOOKUP($A562,'UNIPIPE VAC'!$A:$H,7,FALSE)),VLOOKUP($A562,'UNIPIPE HP'!$A:$I,7,FALSE),VLOOKUP($A562,'UNIPIPE VAC'!$A:$H,7,FALSE)),IF(ISERROR(VLOOKUP($A562,'UNIPIPE AIR'!$A:$I,7,FALSE)),VLOOKUP($A562,'UNIPIPE NITRO'!$A:$I,7,FALSE),VLOOKUP($A562,'UNIPIPE AIR'!$A:$I,7,FALSE))))</f>
        <v/>
      </c>
      <c r="E562" s="140" t="str">
        <f>IF(ISERROR(IF(ISERROR(IF(ISERROR(VLOOKUP($A562,'UNIPIPE AIR'!$A:$I,8,FALSE)),VLOOKUP($A562,'UNIPIPE NITRO'!$A:$I,8,FALSE),VLOOKUP($A562,'UNIPIPE AIR'!$A:$I,8,FALSE))),IF(ISERROR(VLOOKUP($A562,'UNIPIPE VAC'!$A:$H,8,FALSE)),VLOOKUP($A562,'UNIPIPE HP'!$A:$I,8,FALSE),VLOOKUP($A562,'UNIPIPE VAC'!$A:$H,8,FALSE)),IF(ISERROR(VLOOKUP($A562,'UNIPIPE AIR'!$A:$I,8,FALSE)),VLOOKUP($A562,'UNIPIPE NITRO'!$A:$I,8,FALSE),VLOOKUP($A562,'UNIPIPE AIR'!$A:$I,8,FALSE)))),"",IF(ISERROR(IF(ISERROR(VLOOKUP($A562,'UNIPIPE AIR'!$A:$I,8,FALSE)),VLOOKUP($A562,'UNIPIPE NITRO'!$A:$I,8,FALSE),VLOOKUP($A562,'UNIPIPE AIR'!$A:$I,8,FALSE))),IF(ISERROR(VLOOKUP($A562,'UNIPIPE VAC'!$A:$H,8,FALSE)),VLOOKUP($A562,'UNIPIPE HP'!$A:$I,8,FALSE),VLOOKUP($A562,'UNIPIPE VAC'!$A:$H,8,FALSE)),IF(ISERROR(VLOOKUP($A562,'UNIPIPE AIR'!$A:$I,8,FALSE)),VLOOKUP($A562,'UNIPIPE NITRO'!$A:$I,8,FALSE),VLOOKUP($A562,'UNIPIPE AIR'!$A:$I,8,FALSE))))</f>
        <v/>
      </c>
      <c r="F562" s="140" t="str">
        <f t="shared" si="2"/>
        <v/>
      </c>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8.75" customHeight="1" x14ac:dyDescent="0.2">
      <c r="A563" s="135">
        <v>545</v>
      </c>
      <c r="B563" s="135" t="str">
        <f>IF(ISERROR(IF(ISERROR(IF(ISERROR(VLOOKUP($A563,'UNIPIPE AIR'!$A:$I,3,FALSE)),VLOOKUP($A563,'UNIPIPE NITRO'!$A:$I,3,FALSE),VLOOKUP($A563,'UNIPIPE AIR'!$A:$I,3,FALSE))),IF(ISERROR(VLOOKUP($A563,'UNIPIPE VAC'!$A:$H,3,FALSE)),VLOOKUP($A563,'UNIPIPE HP'!$A:$I,3,FALSE),VLOOKUP($A563,'UNIPIPE VAC'!$A:$H,3,FALSE)),IF(ISERROR(VLOOKUP($A563,'UNIPIPE AIR'!$A:$I,3,FALSE)),VLOOKUP($A563,'UNIPIPE NITRO'!$A:$I,3,FALSE),VLOOKUP($A563,'UNIPIPE AIR'!$A:$I,3,FALSE)))),"",IF(ISERROR(IF(ISERROR(VLOOKUP($A563,'UNIPIPE AIR'!$A:$I,3,FALSE)),VLOOKUP($A563,'UNIPIPE NITRO'!$A:$I,3,FALSE),VLOOKUP($A563,'UNIPIPE AIR'!$A:$I,3,FALSE))),IF(ISERROR(VLOOKUP($A563,'UNIPIPE VAC'!$A:$H,3,FALSE)),VLOOKUP($A563,'UNIPIPE HP'!$A:$I,3,FALSE),VLOOKUP($A563,'UNIPIPE VAC'!$A:$H,3,FALSE)),IF(ISERROR(VLOOKUP($A563,'UNIPIPE AIR'!$A:$I,3,FALSE)),VLOOKUP($A563,'UNIPIPE NITRO'!$A:$I,3,FALSE),VLOOKUP($A563,'UNIPIPE AIR'!$A:$I,3,FALSE))))</f>
        <v/>
      </c>
      <c r="C563" s="133" t="str">
        <f>IF(ISERROR(IF(ISERROR(IF(ISERROR(VLOOKUP($A563,'UNIPIPE AIR'!$A:$I,5,FALSE)),VLOOKUP($A563,'UNIPIPE NITRO'!$A:$I,5,FALSE),VLOOKUP($A563,'UNIPIPE AIR'!$A:$I,5,FALSE))),IF(ISERROR(VLOOKUP($A563,'UNIPIPE VAC'!$A:$H,5,FALSE)),VLOOKUP($A563,'UNIPIPE HP'!$A:$I,5,FALSE),VLOOKUP($A563,'UNIPIPE VAC'!$A:$H,5,FALSE)),IF(ISERROR(VLOOKUP($A563,'UNIPIPE AIR'!$A:$I,5,FALSE)),VLOOKUP($A563,'UNIPIPE NITRO'!$A:$I,5,FALSE),VLOOKUP($A563,'UNIPIPE AIR'!$A:$I,5,FALSE)))),"",IF(ISERROR(IF(ISERROR(VLOOKUP($A563,'UNIPIPE AIR'!$A:$I,5,FALSE)),VLOOKUP($A563,'UNIPIPE NITRO'!$A:$I,5,FALSE),VLOOKUP($A563,'UNIPIPE AIR'!$A:$I,5,FALSE))),IF(ISERROR(VLOOKUP($A563,'UNIPIPE VAC'!$A:$H,5,FALSE)),VLOOKUP($A563,'UNIPIPE HP'!$A:$I,5,FALSE),VLOOKUP($A563,'UNIPIPE VAC'!$A:$H,5,FALSE)),IF(ISERROR(VLOOKUP($A563,'UNIPIPE AIR'!$A:$I,5,FALSE)),VLOOKUP($A563,'UNIPIPE NITRO'!$A:$I,5,FALSE),VLOOKUP($A563,'UNIPIPE AIR'!$A:$I,5,FALSE))))</f>
        <v/>
      </c>
      <c r="D563" s="139" t="str">
        <f>IF(ISERROR(IF(ISERROR(IF(ISERROR(VLOOKUP($A563,'UNIPIPE AIR'!$A:$I,7,FALSE)),VLOOKUP($A563,'UNIPIPE NITRO'!$A:$I,7,FALSE),VLOOKUP($A563,'UNIPIPE AIR'!$A:$I,7,FALSE))),IF(ISERROR(VLOOKUP($A563,'UNIPIPE VAC'!$A:$H,7,FALSE)),VLOOKUP($A563,'UNIPIPE HP'!$A:$I,7,FALSE),VLOOKUP($A563,'UNIPIPE VAC'!$A:$H,7,FALSE)),IF(ISERROR(VLOOKUP($A563,'UNIPIPE AIR'!$A:$I,7,FALSE)),VLOOKUP($A563,'UNIPIPE NITRO'!$A:$I,7,FALSE),VLOOKUP($A563,'UNIPIPE AIR'!$A:$I,7,FALSE)))),"",IF(ISERROR(IF(ISERROR(VLOOKUP($A563,'UNIPIPE AIR'!$A:$I,7,FALSE)),VLOOKUP($A563,'UNIPIPE NITRO'!$A:$I,7,FALSE),VLOOKUP($A563,'UNIPIPE AIR'!$A:$I,7,FALSE))),IF(ISERROR(VLOOKUP($A563,'UNIPIPE VAC'!$A:$H,7,FALSE)),VLOOKUP($A563,'UNIPIPE HP'!$A:$I,7,FALSE),VLOOKUP($A563,'UNIPIPE VAC'!$A:$H,7,FALSE)),IF(ISERROR(VLOOKUP($A563,'UNIPIPE AIR'!$A:$I,7,FALSE)),VLOOKUP($A563,'UNIPIPE NITRO'!$A:$I,7,FALSE),VLOOKUP($A563,'UNIPIPE AIR'!$A:$I,7,FALSE))))</f>
        <v/>
      </c>
      <c r="E563" s="140" t="str">
        <f>IF(ISERROR(IF(ISERROR(IF(ISERROR(VLOOKUP($A563,'UNIPIPE AIR'!$A:$I,8,FALSE)),VLOOKUP($A563,'UNIPIPE NITRO'!$A:$I,8,FALSE),VLOOKUP($A563,'UNIPIPE AIR'!$A:$I,8,FALSE))),IF(ISERROR(VLOOKUP($A563,'UNIPIPE VAC'!$A:$H,8,FALSE)),VLOOKUP($A563,'UNIPIPE HP'!$A:$I,8,FALSE),VLOOKUP($A563,'UNIPIPE VAC'!$A:$H,8,FALSE)),IF(ISERROR(VLOOKUP($A563,'UNIPIPE AIR'!$A:$I,8,FALSE)),VLOOKUP($A563,'UNIPIPE NITRO'!$A:$I,8,FALSE),VLOOKUP($A563,'UNIPIPE AIR'!$A:$I,8,FALSE)))),"",IF(ISERROR(IF(ISERROR(VLOOKUP($A563,'UNIPIPE AIR'!$A:$I,8,FALSE)),VLOOKUP($A563,'UNIPIPE NITRO'!$A:$I,8,FALSE),VLOOKUP($A563,'UNIPIPE AIR'!$A:$I,8,FALSE))),IF(ISERROR(VLOOKUP($A563,'UNIPIPE VAC'!$A:$H,8,FALSE)),VLOOKUP($A563,'UNIPIPE HP'!$A:$I,8,FALSE),VLOOKUP($A563,'UNIPIPE VAC'!$A:$H,8,FALSE)),IF(ISERROR(VLOOKUP($A563,'UNIPIPE AIR'!$A:$I,8,FALSE)),VLOOKUP($A563,'UNIPIPE NITRO'!$A:$I,8,FALSE),VLOOKUP($A563,'UNIPIPE AIR'!$A:$I,8,FALSE))))</f>
        <v/>
      </c>
      <c r="F563" s="140" t="str">
        <f t="shared" si="2"/>
        <v/>
      </c>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8.75" customHeight="1" x14ac:dyDescent="0.2">
      <c r="A564" s="135">
        <v>546</v>
      </c>
      <c r="B564" s="135" t="str">
        <f>IF(ISERROR(IF(ISERROR(IF(ISERROR(VLOOKUP($A564,'UNIPIPE AIR'!$A:$I,3,FALSE)),VLOOKUP($A564,'UNIPIPE NITRO'!$A:$I,3,FALSE),VLOOKUP($A564,'UNIPIPE AIR'!$A:$I,3,FALSE))),IF(ISERROR(VLOOKUP($A564,'UNIPIPE VAC'!$A:$H,3,FALSE)),VLOOKUP($A564,'UNIPIPE HP'!$A:$I,3,FALSE),VLOOKUP($A564,'UNIPIPE VAC'!$A:$H,3,FALSE)),IF(ISERROR(VLOOKUP($A564,'UNIPIPE AIR'!$A:$I,3,FALSE)),VLOOKUP($A564,'UNIPIPE NITRO'!$A:$I,3,FALSE),VLOOKUP($A564,'UNIPIPE AIR'!$A:$I,3,FALSE)))),"",IF(ISERROR(IF(ISERROR(VLOOKUP($A564,'UNIPIPE AIR'!$A:$I,3,FALSE)),VLOOKUP($A564,'UNIPIPE NITRO'!$A:$I,3,FALSE),VLOOKUP($A564,'UNIPIPE AIR'!$A:$I,3,FALSE))),IF(ISERROR(VLOOKUP($A564,'UNIPIPE VAC'!$A:$H,3,FALSE)),VLOOKUP($A564,'UNIPIPE HP'!$A:$I,3,FALSE),VLOOKUP($A564,'UNIPIPE VAC'!$A:$H,3,FALSE)),IF(ISERROR(VLOOKUP($A564,'UNIPIPE AIR'!$A:$I,3,FALSE)),VLOOKUP($A564,'UNIPIPE NITRO'!$A:$I,3,FALSE),VLOOKUP($A564,'UNIPIPE AIR'!$A:$I,3,FALSE))))</f>
        <v/>
      </c>
      <c r="C564" s="133" t="str">
        <f>IF(ISERROR(IF(ISERROR(IF(ISERROR(VLOOKUP($A564,'UNIPIPE AIR'!$A:$I,5,FALSE)),VLOOKUP($A564,'UNIPIPE NITRO'!$A:$I,5,FALSE),VLOOKUP($A564,'UNIPIPE AIR'!$A:$I,5,FALSE))),IF(ISERROR(VLOOKUP($A564,'UNIPIPE VAC'!$A:$H,5,FALSE)),VLOOKUP($A564,'UNIPIPE HP'!$A:$I,5,FALSE),VLOOKUP($A564,'UNIPIPE VAC'!$A:$H,5,FALSE)),IF(ISERROR(VLOOKUP($A564,'UNIPIPE AIR'!$A:$I,5,FALSE)),VLOOKUP($A564,'UNIPIPE NITRO'!$A:$I,5,FALSE),VLOOKUP($A564,'UNIPIPE AIR'!$A:$I,5,FALSE)))),"",IF(ISERROR(IF(ISERROR(VLOOKUP($A564,'UNIPIPE AIR'!$A:$I,5,FALSE)),VLOOKUP($A564,'UNIPIPE NITRO'!$A:$I,5,FALSE),VLOOKUP($A564,'UNIPIPE AIR'!$A:$I,5,FALSE))),IF(ISERROR(VLOOKUP($A564,'UNIPIPE VAC'!$A:$H,5,FALSE)),VLOOKUP($A564,'UNIPIPE HP'!$A:$I,5,FALSE),VLOOKUP($A564,'UNIPIPE VAC'!$A:$H,5,FALSE)),IF(ISERROR(VLOOKUP($A564,'UNIPIPE AIR'!$A:$I,5,FALSE)),VLOOKUP($A564,'UNIPIPE NITRO'!$A:$I,5,FALSE),VLOOKUP($A564,'UNIPIPE AIR'!$A:$I,5,FALSE))))</f>
        <v/>
      </c>
      <c r="D564" s="139" t="str">
        <f>IF(ISERROR(IF(ISERROR(IF(ISERROR(VLOOKUP($A564,'UNIPIPE AIR'!$A:$I,7,FALSE)),VLOOKUP($A564,'UNIPIPE NITRO'!$A:$I,7,FALSE),VLOOKUP($A564,'UNIPIPE AIR'!$A:$I,7,FALSE))),IF(ISERROR(VLOOKUP($A564,'UNIPIPE VAC'!$A:$H,7,FALSE)),VLOOKUP($A564,'UNIPIPE HP'!$A:$I,7,FALSE),VLOOKUP($A564,'UNIPIPE VAC'!$A:$H,7,FALSE)),IF(ISERROR(VLOOKUP($A564,'UNIPIPE AIR'!$A:$I,7,FALSE)),VLOOKUP($A564,'UNIPIPE NITRO'!$A:$I,7,FALSE),VLOOKUP($A564,'UNIPIPE AIR'!$A:$I,7,FALSE)))),"",IF(ISERROR(IF(ISERROR(VLOOKUP($A564,'UNIPIPE AIR'!$A:$I,7,FALSE)),VLOOKUP($A564,'UNIPIPE NITRO'!$A:$I,7,FALSE),VLOOKUP($A564,'UNIPIPE AIR'!$A:$I,7,FALSE))),IF(ISERROR(VLOOKUP($A564,'UNIPIPE VAC'!$A:$H,7,FALSE)),VLOOKUP($A564,'UNIPIPE HP'!$A:$I,7,FALSE),VLOOKUP($A564,'UNIPIPE VAC'!$A:$H,7,FALSE)),IF(ISERROR(VLOOKUP($A564,'UNIPIPE AIR'!$A:$I,7,FALSE)),VLOOKUP($A564,'UNIPIPE NITRO'!$A:$I,7,FALSE),VLOOKUP($A564,'UNIPIPE AIR'!$A:$I,7,FALSE))))</f>
        <v/>
      </c>
      <c r="E564" s="140" t="str">
        <f>IF(ISERROR(IF(ISERROR(IF(ISERROR(VLOOKUP($A564,'UNIPIPE AIR'!$A:$I,8,FALSE)),VLOOKUP($A564,'UNIPIPE NITRO'!$A:$I,8,FALSE),VLOOKUP($A564,'UNIPIPE AIR'!$A:$I,8,FALSE))),IF(ISERROR(VLOOKUP($A564,'UNIPIPE VAC'!$A:$H,8,FALSE)),VLOOKUP($A564,'UNIPIPE HP'!$A:$I,8,FALSE),VLOOKUP($A564,'UNIPIPE VAC'!$A:$H,8,FALSE)),IF(ISERROR(VLOOKUP($A564,'UNIPIPE AIR'!$A:$I,8,FALSE)),VLOOKUP($A564,'UNIPIPE NITRO'!$A:$I,8,FALSE),VLOOKUP($A564,'UNIPIPE AIR'!$A:$I,8,FALSE)))),"",IF(ISERROR(IF(ISERROR(VLOOKUP($A564,'UNIPIPE AIR'!$A:$I,8,FALSE)),VLOOKUP($A564,'UNIPIPE NITRO'!$A:$I,8,FALSE),VLOOKUP($A564,'UNIPIPE AIR'!$A:$I,8,FALSE))),IF(ISERROR(VLOOKUP($A564,'UNIPIPE VAC'!$A:$H,8,FALSE)),VLOOKUP($A564,'UNIPIPE HP'!$A:$I,8,FALSE),VLOOKUP($A564,'UNIPIPE VAC'!$A:$H,8,FALSE)),IF(ISERROR(VLOOKUP($A564,'UNIPIPE AIR'!$A:$I,8,FALSE)),VLOOKUP($A564,'UNIPIPE NITRO'!$A:$I,8,FALSE),VLOOKUP($A564,'UNIPIPE AIR'!$A:$I,8,FALSE))))</f>
        <v/>
      </c>
      <c r="F564" s="140" t="str">
        <f t="shared" si="2"/>
        <v/>
      </c>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8.75" customHeight="1" x14ac:dyDescent="0.2">
      <c r="A565" s="135">
        <v>547</v>
      </c>
      <c r="B565" s="135" t="str">
        <f>IF(ISERROR(IF(ISERROR(IF(ISERROR(VLOOKUP($A565,'UNIPIPE AIR'!$A:$I,3,FALSE)),VLOOKUP($A565,'UNIPIPE NITRO'!$A:$I,3,FALSE),VLOOKUP($A565,'UNIPIPE AIR'!$A:$I,3,FALSE))),IF(ISERROR(VLOOKUP($A565,'UNIPIPE VAC'!$A:$H,3,FALSE)),VLOOKUP($A565,'UNIPIPE HP'!$A:$I,3,FALSE),VLOOKUP($A565,'UNIPIPE VAC'!$A:$H,3,FALSE)),IF(ISERROR(VLOOKUP($A565,'UNIPIPE AIR'!$A:$I,3,FALSE)),VLOOKUP($A565,'UNIPIPE NITRO'!$A:$I,3,FALSE),VLOOKUP($A565,'UNIPIPE AIR'!$A:$I,3,FALSE)))),"",IF(ISERROR(IF(ISERROR(VLOOKUP($A565,'UNIPIPE AIR'!$A:$I,3,FALSE)),VLOOKUP($A565,'UNIPIPE NITRO'!$A:$I,3,FALSE),VLOOKUP($A565,'UNIPIPE AIR'!$A:$I,3,FALSE))),IF(ISERROR(VLOOKUP($A565,'UNIPIPE VAC'!$A:$H,3,FALSE)),VLOOKUP($A565,'UNIPIPE HP'!$A:$I,3,FALSE),VLOOKUP($A565,'UNIPIPE VAC'!$A:$H,3,FALSE)),IF(ISERROR(VLOOKUP($A565,'UNIPIPE AIR'!$A:$I,3,FALSE)),VLOOKUP($A565,'UNIPIPE NITRO'!$A:$I,3,FALSE),VLOOKUP($A565,'UNIPIPE AIR'!$A:$I,3,FALSE))))</f>
        <v/>
      </c>
      <c r="C565" s="133" t="str">
        <f>IF(ISERROR(IF(ISERROR(IF(ISERROR(VLOOKUP($A565,'UNIPIPE AIR'!$A:$I,5,FALSE)),VLOOKUP($A565,'UNIPIPE NITRO'!$A:$I,5,FALSE),VLOOKUP($A565,'UNIPIPE AIR'!$A:$I,5,FALSE))),IF(ISERROR(VLOOKUP($A565,'UNIPIPE VAC'!$A:$H,5,FALSE)),VLOOKUP($A565,'UNIPIPE HP'!$A:$I,5,FALSE),VLOOKUP($A565,'UNIPIPE VAC'!$A:$H,5,FALSE)),IF(ISERROR(VLOOKUP($A565,'UNIPIPE AIR'!$A:$I,5,FALSE)),VLOOKUP($A565,'UNIPIPE NITRO'!$A:$I,5,FALSE),VLOOKUP($A565,'UNIPIPE AIR'!$A:$I,5,FALSE)))),"",IF(ISERROR(IF(ISERROR(VLOOKUP($A565,'UNIPIPE AIR'!$A:$I,5,FALSE)),VLOOKUP($A565,'UNIPIPE NITRO'!$A:$I,5,FALSE),VLOOKUP($A565,'UNIPIPE AIR'!$A:$I,5,FALSE))),IF(ISERROR(VLOOKUP($A565,'UNIPIPE VAC'!$A:$H,5,FALSE)),VLOOKUP($A565,'UNIPIPE HP'!$A:$I,5,FALSE),VLOOKUP($A565,'UNIPIPE VAC'!$A:$H,5,FALSE)),IF(ISERROR(VLOOKUP($A565,'UNIPIPE AIR'!$A:$I,5,FALSE)),VLOOKUP($A565,'UNIPIPE NITRO'!$A:$I,5,FALSE),VLOOKUP($A565,'UNIPIPE AIR'!$A:$I,5,FALSE))))</f>
        <v/>
      </c>
      <c r="D565" s="139" t="str">
        <f>IF(ISERROR(IF(ISERROR(IF(ISERROR(VLOOKUP($A565,'UNIPIPE AIR'!$A:$I,7,FALSE)),VLOOKUP($A565,'UNIPIPE NITRO'!$A:$I,7,FALSE),VLOOKUP($A565,'UNIPIPE AIR'!$A:$I,7,FALSE))),IF(ISERROR(VLOOKUP($A565,'UNIPIPE VAC'!$A:$H,7,FALSE)),VLOOKUP($A565,'UNIPIPE HP'!$A:$I,7,FALSE),VLOOKUP($A565,'UNIPIPE VAC'!$A:$H,7,FALSE)),IF(ISERROR(VLOOKUP($A565,'UNIPIPE AIR'!$A:$I,7,FALSE)),VLOOKUP($A565,'UNIPIPE NITRO'!$A:$I,7,FALSE),VLOOKUP($A565,'UNIPIPE AIR'!$A:$I,7,FALSE)))),"",IF(ISERROR(IF(ISERROR(VLOOKUP($A565,'UNIPIPE AIR'!$A:$I,7,FALSE)),VLOOKUP($A565,'UNIPIPE NITRO'!$A:$I,7,FALSE),VLOOKUP($A565,'UNIPIPE AIR'!$A:$I,7,FALSE))),IF(ISERROR(VLOOKUP($A565,'UNIPIPE VAC'!$A:$H,7,FALSE)),VLOOKUP($A565,'UNIPIPE HP'!$A:$I,7,FALSE),VLOOKUP($A565,'UNIPIPE VAC'!$A:$H,7,FALSE)),IF(ISERROR(VLOOKUP($A565,'UNIPIPE AIR'!$A:$I,7,FALSE)),VLOOKUP($A565,'UNIPIPE NITRO'!$A:$I,7,FALSE),VLOOKUP($A565,'UNIPIPE AIR'!$A:$I,7,FALSE))))</f>
        <v/>
      </c>
      <c r="E565" s="140" t="str">
        <f>IF(ISERROR(IF(ISERROR(IF(ISERROR(VLOOKUP($A565,'UNIPIPE AIR'!$A:$I,8,FALSE)),VLOOKUP($A565,'UNIPIPE NITRO'!$A:$I,8,FALSE),VLOOKUP($A565,'UNIPIPE AIR'!$A:$I,8,FALSE))),IF(ISERROR(VLOOKUP($A565,'UNIPIPE VAC'!$A:$H,8,FALSE)),VLOOKUP($A565,'UNIPIPE HP'!$A:$I,8,FALSE),VLOOKUP($A565,'UNIPIPE VAC'!$A:$H,8,FALSE)),IF(ISERROR(VLOOKUP($A565,'UNIPIPE AIR'!$A:$I,8,FALSE)),VLOOKUP($A565,'UNIPIPE NITRO'!$A:$I,8,FALSE),VLOOKUP($A565,'UNIPIPE AIR'!$A:$I,8,FALSE)))),"",IF(ISERROR(IF(ISERROR(VLOOKUP($A565,'UNIPIPE AIR'!$A:$I,8,FALSE)),VLOOKUP($A565,'UNIPIPE NITRO'!$A:$I,8,FALSE),VLOOKUP($A565,'UNIPIPE AIR'!$A:$I,8,FALSE))),IF(ISERROR(VLOOKUP($A565,'UNIPIPE VAC'!$A:$H,8,FALSE)),VLOOKUP($A565,'UNIPIPE HP'!$A:$I,8,FALSE),VLOOKUP($A565,'UNIPIPE VAC'!$A:$H,8,FALSE)),IF(ISERROR(VLOOKUP($A565,'UNIPIPE AIR'!$A:$I,8,FALSE)),VLOOKUP($A565,'UNIPIPE NITRO'!$A:$I,8,FALSE),VLOOKUP($A565,'UNIPIPE AIR'!$A:$I,8,FALSE))))</f>
        <v/>
      </c>
      <c r="F565" s="140" t="str">
        <f t="shared" si="2"/>
        <v/>
      </c>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8.75" customHeight="1" x14ac:dyDescent="0.2">
      <c r="A566" s="135">
        <v>548</v>
      </c>
      <c r="B566" s="135" t="str">
        <f>IF(ISERROR(IF(ISERROR(IF(ISERROR(VLOOKUP($A566,'UNIPIPE AIR'!$A:$I,3,FALSE)),VLOOKUP($A566,'UNIPIPE NITRO'!$A:$I,3,FALSE),VLOOKUP($A566,'UNIPIPE AIR'!$A:$I,3,FALSE))),IF(ISERROR(VLOOKUP($A566,'UNIPIPE VAC'!$A:$H,3,FALSE)),VLOOKUP($A566,'UNIPIPE HP'!$A:$I,3,FALSE),VLOOKUP($A566,'UNIPIPE VAC'!$A:$H,3,FALSE)),IF(ISERROR(VLOOKUP($A566,'UNIPIPE AIR'!$A:$I,3,FALSE)),VLOOKUP($A566,'UNIPIPE NITRO'!$A:$I,3,FALSE),VLOOKUP($A566,'UNIPIPE AIR'!$A:$I,3,FALSE)))),"",IF(ISERROR(IF(ISERROR(VLOOKUP($A566,'UNIPIPE AIR'!$A:$I,3,FALSE)),VLOOKUP($A566,'UNIPIPE NITRO'!$A:$I,3,FALSE),VLOOKUP($A566,'UNIPIPE AIR'!$A:$I,3,FALSE))),IF(ISERROR(VLOOKUP($A566,'UNIPIPE VAC'!$A:$H,3,FALSE)),VLOOKUP($A566,'UNIPIPE HP'!$A:$I,3,FALSE),VLOOKUP($A566,'UNIPIPE VAC'!$A:$H,3,FALSE)),IF(ISERROR(VLOOKUP($A566,'UNIPIPE AIR'!$A:$I,3,FALSE)),VLOOKUP($A566,'UNIPIPE NITRO'!$A:$I,3,FALSE),VLOOKUP($A566,'UNIPIPE AIR'!$A:$I,3,FALSE))))</f>
        <v/>
      </c>
      <c r="C566" s="133" t="str">
        <f>IF(ISERROR(IF(ISERROR(IF(ISERROR(VLOOKUP($A566,'UNIPIPE AIR'!$A:$I,5,FALSE)),VLOOKUP($A566,'UNIPIPE NITRO'!$A:$I,5,FALSE),VLOOKUP($A566,'UNIPIPE AIR'!$A:$I,5,FALSE))),IF(ISERROR(VLOOKUP($A566,'UNIPIPE VAC'!$A:$H,5,FALSE)),VLOOKUP($A566,'UNIPIPE HP'!$A:$I,5,FALSE),VLOOKUP($A566,'UNIPIPE VAC'!$A:$H,5,FALSE)),IF(ISERROR(VLOOKUP($A566,'UNIPIPE AIR'!$A:$I,5,FALSE)),VLOOKUP($A566,'UNIPIPE NITRO'!$A:$I,5,FALSE),VLOOKUP($A566,'UNIPIPE AIR'!$A:$I,5,FALSE)))),"",IF(ISERROR(IF(ISERROR(VLOOKUP($A566,'UNIPIPE AIR'!$A:$I,5,FALSE)),VLOOKUP($A566,'UNIPIPE NITRO'!$A:$I,5,FALSE),VLOOKUP($A566,'UNIPIPE AIR'!$A:$I,5,FALSE))),IF(ISERROR(VLOOKUP($A566,'UNIPIPE VAC'!$A:$H,5,FALSE)),VLOOKUP($A566,'UNIPIPE HP'!$A:$I,5,FALSE),VLOOKUP($A566,'UNIPIPE VAC'!$A:$H,5,FALSE)),IF(ISERROR(VLOOKUP($A566,'UNIPIPE AIR'!$A:$I,5,FALSE)),VLOOKUP($A566,'UNIPIPE NITRO'!$A:$I,5,FALSE),VLOOKUP($A566,'UNIPIPE AIR'!$A:$I,5,FALSE))))</f>
        <v/>
      </c>
      <c r="D566" s="139" t="str">
        <f>IF(ISERROR(IF(ISERROR(IF(ISERROR(VLOOKUP($A566,'UNIPIPE AIR'!$A:$I,7,FALSE)),VLOOKUP($A566,'UNIPIPE NITRO'!$A:$I,7,FALSE),VLOOKUP($A566,'UNIPIPE AIR'!$A:$I,7,FALSE))),IF(ISERROR(VLOOKUP($A566,'UNIPIPE VAC'!$A:$H,7,FALSE)),VLOOKUP($A566,'UNIPIPE HP'!$A:$I,7,FALSE),VLOOKUP($A566,'UNIPIPE VAC'!$A:$H,7,FALSE)),IF(ISERROR(VLOOKUP($A566,'UNIPIPE AIR'!$A:$I,7,FALSE)),VLOOKUP($A566,'UNIPIPE NITRO'!$A:$I,7,FALSE),VLOOKUP($A566,'UNIPIPE AIR'!$A:$I,7,FALSE)))),"",IF(ISERROR(IF(ISERROR(VLOOKUP($A566,'UNIPIPE AIR'!$A:$I,7,FALSE)),VLOOKUP($A566,'UNIPIPE NITRO'!$A:$I,7,FALSE),VLOOKUP($A566,'UNIPIPE AIR'!$A:$I,7,FALSE))),IF(ISERROR(VLOOKUP($A566,'UNIPIPE VAC'!$A:$H,7,FALSE)),VLOOKUP($A566,'UNIPIPE HP'!$A:$I,7,FALSE),VLOOKUP($A566,'UNIPIPE VAC'!$A:$H,7,FALSE)),IF(ISERROR(VLOOKUP($A566,'UNIPIPE AIR'!$A:$I,7,FALSE)),VLOOKUP($A566,'UNIPIPE NITRO'!$A:$I,7,FALSE),VLOOKUP($A566,'UNIPIPE AIR'!$A:$I,7,FALSE))))</f>
        <v/>
      </c>
      <c r="E566" s="140" t="str">
        <f>IF(ISERROR(IF(ISERROR(IF(ISERROR(VLOOKUP($A566,'UNIPIPE AIR'!$A:$I,8,FALSE)),VLOOKUP($A566,'UNIPIPE NITRO'!$A:$I,8,FALSE),VLOOKUP($A566,'UNIPIPE AIR'!$A:$I,8,FALSE))),IF(ISERROR(VLOOKUP($A566,'UNIPIPE VAC'!$A:$H,8,FALSE)),VLOOKUP($A566,'UNIPIPE HP'!$A:$I,8,FALSE),VLOOKUP($A566,'UNIPIPE VAC'!$A:$H,8,FALSE)),IF(ISERROR(VLOOKUP($A566,'UNIPIPE AIR'!$A:$I,8,FALSE)),VLOOKUP($A566,'UNIPIPE NITRO'!$A:$I,8,FALSE),VLOOKUP($A566,'UNIPIPE AIR'!$A:$I,8,FALSE)))),"",IF(ISERROR(IF(ISERROR(VLOOKUP($A566,'UNIPIPE AIR'!$A:$I,8,FALSE)),VLOOKUP($A566,'UNIPIPE NITRO'!$A:$I,8,FALSE),VLOOKUP($A566,'UNIPIPE AIR'!$A:$I,8,FALSE))),IF(ISERROR(VLOOKUP($A566,'UNIPIPE VAC'!$A:$H,8,FALSE)),VLOOKUP($A566,'UNIPIPE HP'!$A:$I,8,FALSE),VLOOKUP($A566,'UNIPIPE VAC'!$A:$H,8,FALSE)),IF(ISERROR(VLOOKUP($A566,'UNIPIPE AIR'!$A:$I,8,FALSE)),VLOOKUP($A566,'UNIPIPE NITRO'!$A:$I,8,FALSE),VLOOKUP($A566,'UNIPIPE AIR'!$A:$I,8,FALSE))))</f>
        <v/>
      </c>
      <c r="F566" s="140" t="str">
        <f t="shared" si="2"/>
        <v/>
      </c>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8.75" customHeight="1" x14ac:dyDescent="0.2">
      <c r="A567" s="135">
        <v>549</v>
      </c>
      <c r="B567" s="135" t="str">
        <f>IF(ISERROR(IF(ISERROR(IF(ISERROR(VLOOKUP($A567,'UNIPIPE AIR'!$A:$I,3,FALSE)),VLOOKUP($A567,'UNIPIPE NITRO'!$A:$I,3,FALSE),VLOOKUP($A567,'UNIPIPE AIR'!$A:$I,3,FALSE))),IF(ISERROR(VLOOKUP($A567,'UNIPIPE VAC'!$A:$H,3,FALSE)),VLOOKUP($A567,'UNIPIPE HP'!$A:$I,3,FALSE),VLOOKUP($A567,'UNIPIPE VAC'!$A:$H,3,FALSE)),IF(ISERROR(VLOOKUP($A567,'UNIPIPE AIR'!$A:$I,3,FALSE)),VLOOKUP($A567,'UNIPIPE NITRO'!$A:$I,3,FALSE),VLOOKUP($A567,'UNIPIPE AIR'!$A:$I,3,FALSE)))),"",IF(ISERROR(IF(ISERROR(VLOOKUP($A567,'UNIPIPE AIR'!$A:$I,3,FALSE)),VLOOKUP($A567,'UNIPIPE NITRO'!$A:$I,3,FALSE),VLOOKUP($A567,'UNIPIPE AIR'!$A:$I,3,FALSE))),IF(ISERROR(VLOOKUP($A567,'UNIPIPE VAC'!$A:$H,3,FALSE)),VLOOKUP($A567,'UNIPIPE HP'!$A:$I,3,FALSE),VLOOKUP($A567,'UNIPIPE VAC'!$A:$H,3,FALSE)),IF(ISERROR(VLOOKUP($A567,'UNIPIPE AIR'!$A:$I,3,FALSE)),VLOOKUP($A567,'UNIPIPE NITRO'!$A:$I,3,FALSE),VLOOKUP($A567,'UNIPIPE AIR'!$A:$I,3,FALSE))))</f>
        <v/>
      </c>
      <c r="C567" s="133" t="str">
        <f>IF(ISERROR(IF(ISERROR(IF(ISERROR(VLOOKUP($A567,'UNIPIPE AIR'!$A:$I,5,FALSE)),VLOOKUP($A567,'UNIPIPE NITRO'!$A:$I,5,FALSE),VLOOKUP($A567,'UNIPIPE AIR'!$A:$I,5,FALSE))),IF(ISERROR(VLOOKUP($A567,'UNIPIPE VAC'!$A:$H,5,FALSE)),VLOOKUP($A567,'UNIPIPE HP'!$A:$I,5,FALSE),VLOOKUP($A567,'UNIPIPE VAC'!$A:$H,5,FALSE)),IF(ISERROR(VLOOKUP($A567,'UNIPIPE AIR'!$A:$I,5,FALSE)),VLOOKUP($A567,'UNIPIPE NITRO'!$A:$I,5,FALSE),VLOOKUP($A567,'UNIPIPE AIR'!$A:$I,5,FALSE)))),"",IF(ISERROR(IF(ISERROR(VLOOKUP($A567,'UNIPIPE AIR'!$A:$I,5,FALSE)),VLOOKUP($A567,'UNIPIPE NITRO'!$A:$I,5,FALSE),VLOOKUP($A567,'UNIPIPE AIR'!$A:$I,5,FALSE))),IF(ISERROR(VLOOKUP($A567,'UNIPIPE VAC'!$A:$H,5,FALSE)),VLOOKUP($A567,'UNIPIPE HP'!$A:$I,5,FALSE),VLOOKUP($A567,'UNIPIPE VAC'!$A:$H,5,FALSE)),IF(ISERROR(VLOOKUP($A567,'UNIPIPE AIR'!$A:$I,5,FALSE)),VLOOKUP($A567,'UNIPIPE NITRO'!$A:$I,5,FALSE),VLOOKUP($A567,'UNIPIPE AIR'!$A:$I,5,FALSE))))</f>
        <v/>
      </c>
      <c r="D567" s="139" t="str">
        <f>IF(ISERROR(IF(ISERROR(IF(ISERROR(VLOOKUP($A567,'UNIPIPE AIR'!$A:$I,7,FALSE)),VLOOKUP($A567,'UNIPIPE NITRO'!$A:$I,7,FALSE),VLOOKUP($A567,'UNIPIPE AIR'!$A:$I,7,FALSE))),IF(ISERROR(VLOOKUP($A567,'UNIPIPE VAC'!$A:$H,7,FALSE)),VLOOKUP($A567,'UNIPIPE HP'!$A:$I,7,FALSE),VLOOKUP($A567,'UNIPIPE VAC'!$A:$H,7,FALSE)),IF(ISERROR(VLOOKUP($A567,'UNIPIPE AIR'!$A:$I,7,FALSE)),VLOOKUP($A567,'UNIPIPE NITRO'!$A:$I,7,FALSE),VLOOKUP($A567,'UNIPIPE AIR'!$A:$I,7,FALSE)))),"",IF(ISERROR(IF(ISERROR(VLOOKUP($A567,'UNIPIPE AIR'!$A:$I,7,FALSE)),VLOOKUP($A567,'UNIPIPE NITRO'!$A:$I,7,FALSE),VLOOKUP($A567,'UNIPIPE AIR'!$A:$I,7,FALSE))),IF(ISERROR(VLOOKUP($A567,'UNIPIPE VAC'!$A:$H,7,FALSE)),VLOOKUP($A567,'UNIPIPE HP'!$A:$I,7,FALSE),VLOOKUP($A567,'UNIPIPE VAC'!$A:$H,7,FALSE)),IF(ISERROR(VLOOKUP($A567,'UNIPIPE AIR'!$A:$I,7,FALSE)),VLOOKUP($A567,'UNIPIPE NITRO'!$A:$I,7,FALSE),VLOOKUP($A567,'UNIPIPE AIR'!$A:$I,7,FALSE))))</f>
        <v/>
      </c>
      <c r="E567" s="140" t="str">
        <f>IF(ISERROR(IF(ISERROR(IF(ISERROR(VLOOKUP($A567,'UNIPIPE AIR'!$A:$I,8,FALSE)),VLOOKUP($A567,'UNIPIPE NITRO'!$A:$I,8,FALSE),VLOOKUP($A567,'UNIPIPE AIR'!$A:$I,8,FALSE))),IF(ISERROR(VLOOKUP($A567,'UNIPIPE VAC'!$A:$H,8,FALSE)),VLOOKUP($A567,'UNIPIPE HP'!$A:$I,8,FALSE),VLOOKUP($A567,'UNIPIPE VAC'!$A:$H,8,FALSE)),IF(ISERROR(VLOOKUP($A567,'UNIPIPE AIR'!$A:$I,8,FALSE)),VLOOKUP($A567,'UNIPIPE NITRO'!$A:$I,8,FALSE),VLOOKUP($A567,'UNIPIPE AIR'!$A:$I,8,FALSE)))),"",IF(ISERROR(IF(ISERROR(VLOOKUP($A567,'UNIPIPE AIR'!$A:$I,8,FALSE)),VLOOKUP($A567,'UNIPIPE NITRO'!$A:$I,8,FALSE),VLOOKUP($A567,'UNIPIPE AIR'!$A:$I,8,FALSE))),IF(ISERROR(VLOOKUP($A567,'UNIPIPE VAC'!$A:$H,8,FALSE)),VLOOKUP($A567,'UNIPIPE HP'!$A:$I,8,FALSE),VLOOKUP($A567,'UNIPIPE VAC'!$A:$H,8,FALSE)),IF(ISERROR(VLOOKUP($A567,'UNIPIPE AIR'!$A:$I,8,FALSE)),VLOOKUP($A567,'UNIPIPE NITRO'!$A:$I,8,FALSE),VLOOKUP($A567,'UNIPIPE AIR'!$A:$I,8,FALSE))))</f>
        <v/>
      </c>
      <c r="F567" s="140" t="str">
        <f t="shared" si="2"/>
        <v/>
      </c>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8.75" customHeight="1" x14ac:dyDescent="0.2">
      <c r="A568" s="135">
        <v>550</v>
      </c>
      <c r="B568" s="135" t="str">
        <f>IF(ISERROR(IF(ISERROR(IF(ISERROR(VLOOKUP($A568,'UNIPIPE AIR'!$A:$I,3,FALSE)),VLOOKUP($A568,'UNIPIPE NITRO'!$A:$I,3,FALSE),VLOOKUP($A568,'UNIPIPE AIR'!$A:$I,3,FALSE))),IF(ISERROR(VLOOKUP($A568,'UNIPIPE VAC'!$A:$H,3,FALSE)),VLOOKUP($A568,'UNIPIPE HP'!$A:$I,3,FALSE),VLOOKUP($A568,'UNIPIPE VAC'!$A:$H,3,FALSE)),IF(ISERROR(VLOOKUP($A568,'UNIPIPE AIR'!$A:$I,3,FALSE)),VLOOKUP($A568,'UNIPIPE NITRO'!$A:$I,3,FALSE),VLOOKUP($A568,'UNIPIPE AIR'!$A:$I,3,FALSE)))),"",IF(ISERROR(IF(ISERROR(VLOOKUP($A568,'UNIPIPE AIR'!$A:$I,3,FALSE)),VLOOKUP($A568,'UNIPIPE NITRO'!$A:$I,3,FALSE),VLOOKUP($A568,'UNIPIPE AIR'!$A:$I,3,FALSE))),IF(ISERROR(VLOOKUP($A568,'UNIPIPE VAC'!$A:$H,3,FALSE)),VLOOKUP($A568,'UNIPIPE HP'!$A:$I,3,FALSE),VLOOKUP($A568,'UNIPIPE VAC'!$A:$H,3,FALSE)),IF(ISERROR(VLOOKUP($A568,'UNIPIPE AIR'!$A:$I,3,FALSE)),VLOOKUP($A568,'UNIPIPE NITRO'!$A:$I,3,FALSE),VLOOKUP($A568,'UNIPIPE AIR'!$A:$I,3,FALSE))))</f>
        <v/>
      </c>
      <c r="C568" s="133" t="str">
        <f>IF(ISERROR(IF(ISERROR(IF(ISERROR(VLOOKUP($A568,'UNIPIPE AIR'!$A:$I,5,FALSE)),VLOOKUP($A568,'UNIPIPE NITRO'!$A:$I,5,FALSE),VLOOKUP($A568,'UNIPIPE AIR'!$A:$I,5,FALSE))),IF(ISERROR(VLOOKUP($A568,'UNIPIPE VAC'!$A:$H,5,FALSE)),VLOOKUP($A568,'UNIPIPE HP'!$A:$I,5,FALSE),VLOOKUP($A568,'UNIPIPE VAC'!$A:$H,5,FALSE)),IF(ISERROR(VLOOKUP($A568,'UNIPIPE AIR'!$A:$I,5,FALSE)),VLOOKUP($A568,'UNIPIPE NITRO'!$A:$I,5,FALSE),VLOOKUP($A568,'UNIPIPE AIR'!$A:$I,5,FALSE)))),"",IF(ISERROR(IF(ISERROR(VLOOKUP($A568,'UNIPIPE AIR'!$A:$I,5,FALSE)),VLOOKUP($A568,'UNIPIPE NITRO'!$A:$I,5,FALSE),VLOOKUP($A568,'UNIPIPE AIR'!$A:$I,5,FALSE))),IF(ISERROR(VLOOKUP($A568,'UNIPIPE VAC'!$A:$H,5,FALSE)),VLOOKUP($A568,'UNIPIPE HP'!$A:$I,5,FALSE),VLOOKUP($A568,'UNIPIPE VAC'!$A:$H,5,FALSE)),IF(ISERROR(VLOOKUP($A568,'UNIPIPE AIR'!$A:$I,5,FALSE)),VLOOKUP($A568,'UNIPIPE NITRO'!$A:$I,5,FALSE),VLOOKUP($A568,'UNIPIPE AIR'!$A:$I,5,FALSE))))</f>
        <v/>
      </c>
      <c r="D568" s="139" t="str">
        <f>IF(ISERROR(IF(ISERROR(IF(ISERROR(VLOOKUP($A568,'UNIPIPE AIR'!$A:$I,7,FALSE)),VLOOKUP($A568,'UNIPIPE NITRO'!$A:$I,7,FALSE),VLOOKUP($A568,'UNIPIPE AIR'!$A:$I,7,FALSE))),IF(ISERROR(VLOOKUP($A568,'UNIPIPE VAC'!$A:$H,7,FALSE)),VLOOKUP($A568,'UNIPIPE HP'!$A:$I,7,FALSE),VLOOKUP($A568,'UNIPIPE VAC'!$A:$H,7,FALSE)),IF(ISERROR(VLOOKUP($A568,'UNIPIPE AIR'!$A:$I,7,FALSE)),VLOOKUP($A568,'UNIPIPE NITRO'!$A:$I,7,FALSE),VLOOKUP($A568,'UNIPIPE AIR'!$A:$I,7,FALSE)))),"",IF(ISERROR(IF(ISERROR(VLOOKUP($A568,'UNIPIPE AIR'!$A:$I,7,FALSE)),VLOOKUP($A568,'UNIPIPE NITRO'!$A:$I,7,FALSE),VLOOKUP($A568,'UNIPIPE AIR'!$A:$I,7,FALSE))),IF(ISERROR(VLOOKUP($A568,'UNIPIPE VAC'!$A:$H,7,FALSE)),VLOOKUP($A568,'UNIPIPE HP'!$A:$I,7,FALSE),VLOOKUP($A568,'UNIPIPE VAC'!$A:$H,7,FALSE)),IF(ISERROR(VLOOKUP($A568,'UNIPIPE AIR'!$A:$I,7,FALSE)),VLOOKUP($A568,'UNIPIPE NITRO'!$A:$I,7,FALSE),VLOOKUP($A568,'UNIPIPE AIR'!$A:$I,7,FALSE))))</f>
        <v/>
      </c>
      <c r="E568" s="140" t="str">
        <f>IF(ISERROR(IF(ISERROR(IF(ISERROR(VLOOKUP($A568,'UNIPIPE AIR'!$A:$I,8,FALSE)),VLOOKUP($A568,'UNIPIPE NITRO'!$A:$I,8,FALSE),VLOOKUP($A568,'UNIPIPE AIR'!$A:$I,8,FALSE))),IF(ISERROR(VLOOKUP($A568,'UNIPIPE VAC'!$A:$H,8,FALSE)),VLOOKUP($A568,'UNIPIPE HP'!$A:$I,8,FALSE),VLOOKUP($A568,'UNIPIPE VAC'!$A:$H,8,FALSE)),IF(ISERROR(VLOOKUP($A568,'UNIPIPE AIR'!$A:$I,8,FALSE)),VLOOKUP($A568,'UNIPIPE NITRO'!$A:$I,8,FALSE),VLOOKUP($A568,'UNIPIPE AIR'!$A:$I,8,FALSE)))),"",IF(ISERROR(IF(ISERROR(VLOOKUP($A568,'UNIPIPE AIR'!$A:$I,8,FALSE)),VLOOKUP($A568,'UNIPIPE NITRO'!$A:$I,8,FALSE),VLOOKUP($A568,'UNIPIPE AIR'!$A:$I,8,FALSE))),IF(ISERROR(VLOOKUP($A568,'UNIPIPE VAC'!$A:$H,8,FALSE)),VLOOKUP($A568,'UNIPIPE HP'!$A:$I,8,FALSE),VLOOKUP($A568,'UNIPIPE VAC'!$A:$H,8,FALSE)),IF(ISERROR(VLOOKUP($A568,'UNIPIPE AIR'!$A:$I,8,FALSE)),VLOOKUP($A568,'UNIPIPE NITRO'!$A:$I,8,FALSE),VLOOKUP($A568,'UNIPIPE AIR'!$A:$I,8,FALSE))))</f>
        <v/>
      </c>
      <c r="F568" s="140" t="str">
        <f t="shared" si="2"/>
        <v/>
      </c>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8.75" customHeight="1" x14ac:dyDescent="0.2">
      <c r="A569" s="135">
        <v>551</v>
      </c>
      <c r="B569" s="135" t="str">
        <f>IF(ISERROR(IF(ISERROR(IF(ISERROR(VLOOKUP($A569,'UNIPIPE AIR'!$A:$I,3,FALSE)),VLOOKUP($A569,'UNIPIPE NITRO'!$A:$I,3,FALSE),VLOOKUP($A569,'UNIPIPE AIR'!$A:$I,3,FALSE))),IF(ISERROR(VLOOKUP($A569,'UNIPIPE VAC'!$A:$H,3,FALSE)),VLOOKUP($A569,'UNIPIPE HP'!$A:$I,3,FALSE),VLOOKUP($A569,'UNIPIPE VAC'!$A:$H,3,FALSE)),IF(ISERROR(VLOOKUP($A569,'UNIPIPE AIR'!$A:$I,3,FALSE)),VLOOKUP($A569,'UNIPIPE NITRO'!$A:$I,3,FALSE),VLOOKUP($A569,'UNIPIPE AIR'!$A:$I,3,FALSE)))),"",IF(ISERROR(IF(ISERROR(VLOOKUP($A569,'UNIPIPE AIR'!$A:$I,3,FALSE)),VLOOKUP($A569,'UNIPIPE NITRO'!$A:$I,3,FALSE),VLOOKUP($A569,'UNIPIPE AIR'!$A:$I,3,FALSE))),IF(ISERROR(VLOOKUP($A569,'UNIPIPE VAC'!$A:$H,3,FALSE)),VLOOKUP($A569,'UNIPIPE HP'!$A:$I,3,FALSE),VLOOKUP($A569,'UNIPIPE VAC'!$A:$H,3,FALSE)),IF(ISERROR(VLOOKUP($A569,'UNIPIPE AIR'!$A:$I,3,FALSE)),VLOOKUP($A569,'UNIPIPE NITRO'!$A:$I,3,FALSE),VLOOKUP($A569,'UNIPIPE AIR'!$A:$I,3,FALSE))))</f>
        <v/>
      </c>
      <c r="C569" s="133" t="str">
        <f>IF(ISERROR(IF(ISERROR(IF(ISERROR(VLOOKUP($A569,'UNIPIPE AIR'!$A:$I,5,FALSE)),VLOOKUP($A569,'UNIPIPE NITRO'!$A:$I,5,FALSE),VLOOKUP($A569,'UNIPIPE AIR'!$A:$I,5,FALSE))),IF(ISERROR(VLOOKUP($A569,'UNIPIPE VAC'!$A:$H,5,FALSE)),VLOOKUP($A569,'UNIPIPE HP'!$A:$I,5,FALSE),VLOOKUP($A569,'UNIPIPE VAC'!$A:$H,5,FALSE)),IF(ISERROR(VLOOKUP($A569,'UNIPIPE AIR'!$A:$I,5,FALSE)),VLOOKUP($A569,'UNIPIPE NITRO'!$A:$I,5,FALSE),VLOOKUP($A569,'UNIPIPE AIR'!$A:$I,5,FALSE)))),"",IF(ISERROR(IF(ISERROR(VLOOKUP($A569,'UNIPIPE AIR'!$A:$I,5,FALSE)),VLOOKUP($A569,'UNIPIPE NITRO'!$A:$I,5,FALSE),VLOOKUP($A569,'UNIPIPE AIR'!$A:$I,5,FALSE))),IF(ISERROR(VLOOKUP($A569,'UNIPIPE VAC'!$A:$H,5,FALSE)),VLOOKUP($A569,'UNIPIPE HP'!$A:$I,5,FALSE),VLOOKUP($A569,'UNIPIPE VAC'!$A:$H,5,FALSE)),IF(ISERROR(VLOOKUP($A569,'UNIPIPE AIR'!$A:$I,5,FALSE)),VLOOKUP($A569,'UNIPIPE NITRO'!$A:$I,5,FALSE),VLOOKUP($A569,'UNIPIPE AIR'!$A:$I,5,FALSE))))</f>
        <v/>
      </c>
      <c r="D569" s="139" t="str">
        <f>IF(ISERROR(IF(ISERROR(IF(ISERROR(VLOOKUP($A569,'UNIPIPE AIR'!$A:$I,7,FALSE)),VLOOKUP($A569,'UNIPIPE NITRO'!$A:$I,7,FALSE),VLOOKUP($A569,'UNIPIPE AIR'!$A:$I,7,FALSE))),IF(ISERROR(VLOOKUP($A569,'UNIPIPE VAC'!$A:$H,7,FALSE)),VLOOKUP($A569,'UNIPIPE HP'!$A:$I,7,FALSE),VLOOKUP($A569,'UNIPIPE VAC'!$A:$H,7,FALSE)),IF(ISERROR(VLOOKUP($A569,'UNIPIPE AIR'!$A:$I,7,FALSE)),VLOOKUP($A569,'UNIPIPE NITRO'!$A:$I,7,FALSE),VLOOKUP($A569,'UNIPIPE AIR'!$A:$I,7,FALSE)))),"",IF(ISERROR(IF(ISERROR(VLOOKUP($A569,'UNIPIPE AIR'!$A:$I,7,FALSE)),VLOOKUP($A569,'UNIPIPE NITRO'!$A:$I,7,FALSE),VLOOKUP($A569,'UNIPIPE AIR'!$A:$I,7,FALSE))),IF(ISERROR(VLOOKUP($A569,'UNIPIPE VAC'!$A:$H,7,FALSE)),VLOOKUP($A569,'UNIPIPE HP'!$A:$I,7,FALSE),VLOOKUP($A569,'UNIPIPE VAC'!$A:$H,7,FALSE)),IF(ISERROR(VLOOKUP($A569,'UNIPIPE AIR'!$A:$I,7,FALSE)),VLOOKUP($A569,'UNIPIPE NITRO'!$A:$I,7,FALSE),VLOOKUP($A569,'UNIPIPE AIR'!$A:$I,7,FALSE))))</f>
        <v/>
      </c>
      <c r="E569" s="140" t="str">
        <f>IF(ISERROR(IF(ISERROR(IF(ISERROR(VLOOKUP($A569,'UNIPIPE AIR'!$A:$I,8,FALSE)),VLOOKUP($A569,'UNIPIPE NITRO'!$A:$I,8,FALSE),VLOOKUP($A569,'UNIPIPE AIR'!$A:$I,8,FALSE))),IF(ISERROR(VLOOKUP($A569,'UNIPIPE VAC'!$A:$H,8,FALSE)),VLOOKUP($A569,'UNIPIPE HP'!$A:$I,8,FALSE),VLOOKUP($A569,'UNIPIPE VAC'!$A:$H,8,FALSE)),IF(ISERROR(VLOOKUP($A569,'UNIPIPE AIR'!$A:$I,8,FALSE)),VLOOKUP($A569,'UNIPIPE NITRO'!$A:$I,8,FALSE),VLOOKUP($A569,'UNIPIPE AIR'!$A:$I,8,FALSE)))),"",IF(ISERROR(IF(ISERROR(VLOOKUP($A569,'UNIPIPE AIR'!$A:$I,8,FALSE)),VLOOKUP($A569,'UNIPIPE NITRO'!$A:$I,8,FALSE),VLOOKUP($A569,'UNIPIPE AIR'!$A:$I,8,FALSE))),IF(ISERROR(VLOOKUP($A569,'UNIPIPE VAC'!$A:$H,8,FALSE)),VLOOKUP($A569,'UNIPIPE HP'!$A:$I,8,FALSE),VLOOKUP($A569,'UNIPIPE VAC'!$A:$H,8,FALSE)),IF(ISERROR(VLOOKUP($A569,'UNIPIPE AIR'!$A:$I,8,FALSE)),VLOOKUP($A569,'UNIPIPE NITRO'!$A:$I,8,FALSE),VLOOKUP($A569,'UNIPIPE AIR'!$A:$I,8,FALSE))))</f>
        <v/>
      </c>
      <c r="F569" s="140" t="str">
        <f t="shared" si="2"/>
        <v/>
      </c>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8.75" customHeight="1" x14ac:dyDescent="0.2">
      <c r="A570" s="135">
        <v>552</v>
      </c>
      <c r="B570" s="135" t="str">
        <f>IF(ISERROR(IF(ISERROR(IF(ISERROR(VLOOKUP($A570,'UNIPIPE AIR'!$A:$I,3,FALSE)),VLOOKUP($A570,'UNIPIPE NITRO'!$A:$I,3,FALSE),VLOOKUP($A570,'UNIPIPE AIR'!$A:$I,3,FALSE))),IF(ISERROR(VLOOKUP($A570,'UNIPIPE VAC'!$A:$H,3,FALSE)),VLOOKUP($A570,'UNIPIPE HP'!$A:$I,3,FALSE),VLOOKUP($A570,'UNIPIPE VAC'!$A:$H,3,FALSE)),IF(ISERROR(VLOOKUP($A570,'UNIPIPE AIR'!$A:$I,3,FALSE)),VLOOKUP($A570,'UNIPIPE NITRO'!$A:$I,3,FALSE),VLOOKUP($A570,'UNIPIPE AIR'!$A:$I,3,FALSE)))),"",IF(ISERROR(IF(ISERROR(VLOOKUP($A570,'UNIPIPE AIR'!$A:$I,3,FALSE)),VLOOKUP($A570,'UNIPIPE NITRO'!$A:$I,3,FALSE),VLOOKUP($A570,'UNIPIPE AIR'!$A:$I,3,FALSE))),IF(ISERROR(VLOOKUP($A570,'UNIPIPE VAC'!$A:$H,3,FALSE)),VLOOKUP($A570,'UNIPIPE HP'!$A:$I,3,FALSE),VLOOKUP($A570,'UNIPIPE VAC'!$A:$H,3,FALSE)),IF(ISERROR(VLOOKUP($A570,'UNIPIPE AIR'!$A:$I,3,FALSE)),VLOOKUP($A570,'UNIPIPE NITRO'!$A:$I,3,FALSE),VLOOKUP($A570,'UNIPIPE AIR'!$A:$I,3,FALSE))))</f>
        <v/>
      </c>
      <c r="C570" s="133" t="str">
        <f>IF(ISERROR(IF(ISERROR(IF(ISERROR(VLOOKUP($A570,'UNIPIPE AIR'!$A:$I,5,FALSE)),VLOOKUP($A570,'UNIPIPE NITRO'!$A:$I,5,FALSE),VLOOKUP($A570,'UNIPIPE AIR'!$A:$I,5,FALSE))),IF(ISERROR(VLOOKUP($A570,'UNIPIPE VAC'!$A:$H,5,FALSE)),VLOOKUP($A570,'UNIPIPE HP'!$A:$I,5,FALSE),VLOOKUP($A570,'UNIPIPE VAC'!$A:$H,5,FALSE)),IF(ISERROR(VLOOKUP($A570,'UNIPIPE AIR'!$A:$I,5,FALSE)),VLOOKUP($A570,'UNIPIPE NITRO'!$A:$I,5,FALSE),VLOOKUP($A570,'UNIPIPE AIR'!$A:$I,5,FALSE)))),"",IF(ISERROR(IF(ISERROR(VLOOKUP($A570,'UNIPIPE AIR'!$A:$I,5,FALSE)),VLOOKUP($A570,'UNIPIPE NITRO'!$A:$I,5,FALSE),VLOOKUP($A570,'UNIPIPE AIR'!$A:$I,5,FALSE))),IF(ISERROR(VLOOKUP($A570,'UNIPIPE VAC'!$A:$H,5,FALSE)),VLOOKUP($A570,'UNIPIPE HP'!$A:$I,5,FALSE),VLOOKUP($A570,'UNIPIPE VAC'!$A:$H,5,FALSE)),IF(ISERROR(VLOOKUP($A570,'UNIPIPE AIR'!$A:$I,5,FALSE)),VLOOKUP($A570,'UNIPIPE NITRO'!$A:$I,5,FALSE),VLOOKUP($A570,'UNIPIPE AIR'!$A:$I,5,FALSE))))</f>
        <v/>
      </c>
      <c r="D570" s="139" t="str">
        <f>IF(ISERROR(IF(ISERROR(IF(ISERROR(VLOOKUP($A570,'UNIPIPE AIR'!$A:$I,7,FALSE)),VLOOKUP($A570,'UNIPIPE NITRO'!$A:$I,7,FALSE),VLOOKUP($A570,'UNIPIPE AIR'!$A:$I,7,FALSE))),IF(ISERROR(VLOOKUP($A570,'UNIPIPE VAC'!$A:$H,7,FALSE)),VLOOKUP($A570,'UNIPIPE HP'!$A:$I,7,FALSE),VLOOKUP($A570,'UNIPIPE VAC'!$A:$H,7,FALSE)),IF(ISERROR(VLOOKUP($A570,'UNIPIPE AIR'!$A:$I,7,FALSE)),VLOOKUP($A570,'UNIPIPE NITRO'!$A:$I,7,FALSE),VLOOKUP($A570,'UNIPIPE AIR'!$A:$I,7,FALSE)))),"",IF(ISERROR(IF(ISERROR(VLOOKUP($A570,'UNIPIPE AIR'!$A:$I,7,FALSE)),VLOOKUP($A570,'UNIPIPE NITRO'!$A:$I,7,FALSE),VLOOKUP($A570,'UNIPIPE AIR'!$A:$I,7,FALSE))),IF(ISERROR(VLOOKUP($A570,'UNIPIPE VAC'!$A:$H,7,FALSE)),VLOOKUP($A570,'UNIPIPE HP'!$A:$I,7,FALSE),VLOOKUP($A570,'UNIPIPE VAC'!$A:$H,7,FALSE)),IF(ISERROR(VLOOKUP($A570,'UNIPIPE AIR'!$A:$I,7,FALSE)),VLOOKUP($A570,'UNIPIPE NITRO'!$A:$I,7,FALSE),VLOOKUP($A570,'UNIPIPE AIR'!$A:$I,7,FALSE))))</f>
        <v/>
      </c>
      <c r="E570" s="140" t="str">
        <f>IF(ISERROR(IF(ISERROR(IF(ISERROR(VLOOKUP($A570,'UNIPIPE AIR'!$A:$I,8,FALSE)),VLOOKUP($A570,'UNIPIPE NITRO'!$A:$I,8,FALSE),VLOOKUP($A570,'UNIPIPE AIR'!$A:$I,8,FALSE))),IF(ISERROR(VLOOKUP($A570,'UNIPIPE VAC'!$A:$H,8,FALSE)),VLOOKUP($A570,'UNIPIPE HP'!$A:$I,8,FALSE),VLOOKUP($A570,'UNIPIPE VAC'!$A:$H,8,FALSE)),IF(ISERROR(VLOOKUP($A570,'UNIPIPE AIR'!$A:$I,8,FALSE)),VLOOKUP($A570,'UNIPIPE NITRO'!$A:$I,8,FALSE),VLOOKUP($A570,'UNIPIPE AIR'!$A:$I,8,FALSE)))),"",IF(ISERROR(IF(ISERROR(VLOOKUP($A570,'UNIPIPE AIR'!$A:$I,8,FALSE)),VLOOKUP($A570,'UNIPIPE NITRO'!$A:$I,8,FALSE),VLOOKUP($A570,'UNIPIPE AIR'!$A:$I,8,FALSE))),IF(ISERROR(VLOOKUP($A570,'UNIPIPE VAC'!$A:$H,8,FALSE)),VLOOKUP($A570,'UNIPIPE HP'!$A:$I,8,FALSE),VLOOKUP($A570,'UNIPIPE VAC'!$A:$H,8,FALSE)),IF(ISERROR(VLOOKUP($A570,'UNIPIPE AIR'!$A:$I,8,FALSE)),VLOOKUP($A570,'UNIPIPE NITRO'!$A:$I,8,FALSE),VLOOKUP($A570,'UNIPIPE AIR'!$A:$I,8,FALSE))))</f>
        <v/>
      </c>
      <c r="F570" s="140" t="str">
        <f t="shared" si="2"/>
        <v/>
      </c>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8.75" customHeight="1" x14ac:dyDescent="0.2">
      <c r="A571" s="135">
        <v>553</v>
      </c>
      <c r="B571" s="135" t="str">
        <f>IF(ISERROR(IF(ISERROR(IF(ISERROR(VLOOKUP($A571,'UNIPIPE AIR'!$A:$I,3,FALSE)),VLOOKUP($A571,'UNIPIPE NITRO'!$A:$I,3,FALSE),VLOOKUP($A571,'UNIPIPE AIR'!$A:$I,3,FALSE))),IF(ISERROR(VLOOKUP($A571,'UNIPIPE VAC'!$A:$H,3,FALSE)),VLOOKUP($A571,'UNIPIPE HP'!$A:$I,3,FALSE),VLOOKUP($A571,'UNIPIPE VAC'!$A:$H,3,FALSE)),IF(ISERROR(VLOOKUP($A571,'UNIPIPE AIR'!$A:$I,3,FALSE)),VLOOKUP($A571,'UNIPIPE NITRO'!$A:$I,3,FALSE),VLOOKUP($A571,'UNIPIPE AIR'!$A:$I,3,FALSE)))),"",IF(ISERROR(IF(ISERROR(VLOOKUP($A571,'UNIPIPE AIR'!$A:$I,3,FALSE)),VLOOKUP($A571,'UNIPIPE NITRO'!$A:$I,3,FALSE),VLOOKUP($A571,'UNIPIPE AIR'!$A:$I,3,FALSE))),IF(ISERROR(VLOOKUP($A571,'UNIPIPE VAC'!$A:$H,3,FALSE)),VLOOKUP($A571,'UNIPIPE HP'!$A:$I,3,FALSE),VLOOKUP($A571,'UNIPIPE VAC'!$A:$H,3,FALSE)),IF(ISERROR(VLOOKUP($A571,'UNIPIPE AIR'!$A:$I,3,FALSE)),VLOOKUP($A571,'UNIPIPE NITRO'!$A:$I,3,FALSE),VLOOKUP($A571,'UNIPIPE AIR'!$A:$I,3,FALSE))))</f>
        <v/>
      </c>
      <c r="C571" s="133" t="str">
        <f>IF(ISERROR(IF(ISERROR(IF(ISERROR(VLOOKUP($A571,'UNIPIPE AIR'!$A:$I,5,FALSE)),VLOOKUP($A571,'UNIPIPE NITRO'!$A:$I,5,FALSE),VLOOKUP($A571,'UNIPIPE AIR'!$A:$I,5,FALSE))),IF(ISERROR(VLOOKUP($A571,'UNIPIPE VAC'!$A:$H,5,FALSE)),VLOOKUP($A571,'UNIPIPE HP'!$A:$I,5,FALSE),VLOOKUP($A571,'UNIPIPE VAC'!$A:$H,5,FALSE)),IF(ISERROR(VLOOKUP($A571,'UNIPIPE AIR'!$A:$I,5,FALSE)),VLOOKUP($A571,'UNIPIPE NITRO'!$A:$I,5,FALSE),VLOOKUP($A571,'UNIPIPE AIR'!$A:$I,5,FALSE)))),"",IF(ISERROR(IF(ISERROR(VLOOKUP($A571,'UNIPIPE AIR'!$A:$I,5,FALSE)),VLOOKUP($A571,'UNIPIPE NITRO'!$A:$I,5,FALSE),VLOOKUP($A571,'UNIPIPE AIR'!$A:$I,5,FALSE))),IF(ISERROR(VLOOKUP($A571,'UNIPIPE VAC'!$A:$H,5,FALSE)),VLOOKUP($A571,'UNIPIPE HP'!$A:$I,5,FALSE),VLOOKUP($A571,'UNIPIPE VAC'!$A:$H,5,FALSE)),IF(ISERROR(VLOOKUP($A571,'UNIPIPE AIR'!$A:$I,5,FALSE)),VLOOKUP($A571,'UNIPIPE NITRO'!$A:$I,5,FALSE),VLOOKUP($A571,'UNIPIPE AIR'!$A:$I,5,FALSE))))</f>
        <v/>
      </c>
      <c r="D571" s="139" t="str">
        <f>IF(ISERROR(IF(ISERROR(IF(ISERROR(VLOOKUP($A571,'UNIPIPE AIR'!$A:$I,7,FALSE)),VLOOKUP($A571,'UNIPIPE NITRO'!$A:$I,7,FALSE),VLOOKUP($A571,'UNIPIPE AIR'!$A:$I,7,FALSE))),IF(ISERROR(VLOOKUP($A571,'UNIPIPE VAC'!$A:$H,7,FALSE)),VLOOKUP($A571,'UNIPIPE HP'!$A:$I,7,FALSE),VLOOKUP($A571,'UNIPIPE VAC'!$A:$H,7,FALSE)),IF(ISERROR(VLOOKUP($A571,'UNIPIPE AIR'!$A:$I,7,FALSE)),VLOOKUP($A571,'UNIPIPE NITRO'!$A:$I,7,FALSE),VLOOKUP($A571,'UNIPIPE AIR'!$A:$I,7,FALSE)))),"",IF(ISERROR(IF(ISERROR(VLOOKUP($A571,'UNIPIPE AIR'!$A:$I,7,FALSE)),VLOOKUP($A571,'UNIPIPE NITRO'!$A:$I,7,FALSE),VLOOKUP($A571,'UNIPIPE AIR'!$A:$I,7,FALSE))),IF(ISERROR(VLOOKUP($A571,'UNIPIPE VAC'!$A:$H,7,FALSE)),VLOOKUP($A571,'UNIPIPE HP'!$A:$I,7,FALSE),VLOOKUP($A571,'UNIPIPE VAC'!$A:$H,7,FALSE)),IF(ISERROR(VLOOKUP($A571,'UNIPIPE AIR'!$A:$I,7,FALSE)),VLOOKUP($A571,'UNIPIPE NITRO'!$A:$I,7,FALSE),VLOOKUP($A571,'UNIPIPE AIR'!$A:$I,7,FALSE))))</f>
        <v/>
      </c>
      <c r="E571" s="140" t="str">
        <f>IF(ISERROR(IF(ISERROR(IF(ISERROR(VLOOKUP($A571,'UNIPIPE AIR'!$A:$I,8,FALSE)),VLOOKUP($A571,'UNIPIPE NITRO'!$A:$I,8,FALSE),VLOOKUP($A571,'UNIPIPE AIR'!$A:$I,8,FALSE))),IF(ISERROR(VLOOKUP($A571,'UNIPIPE VAC'!$A:$H,8,FALSE)),VLOOKUP($A571,'UNIPIPE HP'!$A:$I,8,FALSE),VLOOKUP($A571,'UNIPIPE VAC'!$A:$H,8,FALSE)),IF(ISERROR(VLOOKUP($A571,'UNIPIPE AIR'!$A:$I,8,FALSE)),VLOOKUP($A571,'UNIPIPE NITRO'!$A:$I,8,FALSE),VLOOKUP($A571,'UNIPIPE AIR'!$A:$I,8,FALSE)))),"",IF(ISERROR(IF(ISERROR(VLOOKUP($A571,'UNIPIPE AIR'!$A:$I,8,FALSE)),VLOOKUP($A571,'UNIPIPE NITRO'!$A:$I,8,FALSE),VLOOKUP($A571,'UNIPIPE AIR'!$A:$I,8,FALSE))),IF(ISERROR(VLOOKUP($A571,'UNIPIPE VAC'!$A:$H,8,FALSE)),VLOOKUP($A571,'UNIPIPE HP'!$A:$I,8,FALSE),VLOOKUP($A571,'UNIPIPE VAC'!$A:$H,8,FALSE)),IF(ISERROR(VLOOKUP($A571,'UNIPIPE AIR'!$A:$I,8,FALSE)),VLOOKUP($A571,'UNIPIPE NITRO'!$A:$I,8,FALSE),VLOOKUP($A571,'UNIPIPE AIR'!$A:$I,8,FALSE))))</f>
        <v/>
      </c>
      <c r="F571" s="140" t="str">
        <f t="shared" si="2"/>
        <v/>
      </c>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8.75" customHeight="1" x14ac:dyDescent="0.2">
      <c r="A572" s="135">
        <v>554</v>
      </c>
      <c r="B572" s="135" t="str">
        <f>IF(ISERROR(IF(ISERROR(IF(ISERROR(VLOOKUP($A572,'UNIPIPE AIR'!$A:$I,3,FALSE)),VLOOKUP($A572,'UNIPIPE NITRO'!$A:$I,3,FALSE),VLOOKUP($A572,'UNIPIPE AIR'!$A:$I,3,FALSE))),IF(ISERROR(VLOOKUP($A572,'UNIPIPE VAC'!$A:$H,3,FALSE)),VLOOKUP($A572,'UNIPIPE HP'!$A:$I,3,FALSE),VLOOKUP($A572,'UNIPIPE VAC'!$A:$H,3,FALSE)),IF(ISERROR(VLOOKUP($A572,'UNIPIPE AIR'!$A:$I,3,FALSE)),VLOOKUP($A572,'UNIPIPE NITRO'!$A:$I,3,FALSE),VLOOKUP($A572,'UNIPIPE AIR'!$A:$I,3,FALSE)))),"",IF(ISERROR(IF(ISERROR(VLOOKUP($A572,'UNIPIPE AIR'!$A:$I,3,FALSE)),VLOOKUP($A572,'UNIPIPE NITRO'!$A:$I,3,FALSE),VLOOKUP($A572,'UNIPIPE AIR'!$A:$I,3,FALSE))),IF(ISERROR(VLOOKUP($A572,'UNIPIPE VAC'!$A:$H,3,FALSE)),VLOOKUP($A572,'UNIPIPE HP'!$A:$I,3,FALSE),VLOOKUP($A572,'UNIPIPE VAC'!$A:$H,3,FALSE)),IF(ISERROR(VLOOKUP($A572,'UNIPIPE AIR'!$A:$I,3,FALSE)),VLOOKUP($A572,'UNIPIPE NITRO'!$A:$I,3,FALSE),VLOOKUP($A572,'UNIPIPE AIR'!$A:$I,3,FALSE))))</f>
        <v/>
      </c>
      <c r="C572" s="133" t="str">
        <f>IF(ISERROR(IF(ISERROR(IF(ISERROR(VLOOKUP($A572,'UNIPIPE AIR'!$A:$I,5,FALSE)),VLOOKUP($A572,'UNIPIPE NITRO'!$A:$I,5,FALSE),VLOOKUP($A572,'UNIPIPE AIR'!$A:$I,5,FALSE))),IF(ISERROR(VLOOKUP($A572,'UNIPIPE VAC'!$A:$H,5,FALSE)),VLOOKUP($A572,'UNIPIPE HP'!$A:$I,5,FALSE),VLOOKUP($A572,'UNIPIPE VAC'!$A:$H,5,FALSE)),IF(ISERROR(VLOOKUP($A572,'UNIPIPE AIR'!$A:$I,5,FALSE)),VLOOKUP($A572,'UNIPIPE NITRO'!$A:$I,5,FALSE),VLOOKUP($A572,'UNIPIPE AIR'!$A:$I,5,FALSE)))),"",IF(ISERROR(IF(ISERROR(VLOOKUP($A572,'UNIPIPE AIR'!$A:$I,5,FALSE)),VLOOKUP($A572,'UNIPIPE NITRO'!$A:$I,5,FALSE),VLOOKUP($A572,'UNIPIPE AIR'!$A:$I,5,FALSE))),IF(ISERROR(VLOOKUP($A572,'UNIPIPE VAC'!$A:$H,5,FALSE)),VLOOKUP($A572,'UNIPIPE HP'!$A:$I,5,FALSE),VLOOKUP($A572,'UNIPIPE VAC'!$A:$H,5,FALSE)),IF(ISERROR(VLOOKUP($A572,'UNIPIPE AIR'!$A:$I,5,FALSE)),VLOOKUP($A572,'UNIPIPE NITRO'!$A:$I,5,FALSE),VLOOKUP($A572,'UNIPIPE AIR'!$A:$I,5,FALSE))))</f>
        <v/>
      </c>
      <c r="D572" s="139" t="str">
        <f>IF(ISERROR(IF(ISERROR(IF(ISERROR(VLOOKUP($A572,'UNIPIPE AIR'!$A:$I,7,FALSE)),VLOOKUP($A572,'UNIPIPE NITRO'!$A:$I,7,FALSE),VLOOKUP($A572,'UNIPIPE AIR'!$A:$I,7,FALSE))),IF(ISERROR(VLOOKUP($A572,'UNIPIPE VAC'!$A:$H,7,FALSE)),VLOOKUP($A572,'UNIPIPE HP'!$A:$I,7,FALSE),VLOOKUP($A572,'UNIPIPE VAC'!$A:$H,7,FALSE)),IF(ISERROR(VLOOKUP($A572,'UNIPIPE AIR'!$A:$I,7,FALSE)),VLOOKUP($A572,'UNIPIPE NITRO'!$A:$I,7,FALSE),VLOOKUP($A572,'UNIPIPE AIR'!$A:$I,7,FALSE)))),"",IF(ISERROR(IF(ISERROR(VLOOKUP($A572,'UNIPIPE AIR'!$A:$I,7,FALSE)),VLOOKUP($A572,'UNIPIPE NITRO'!$A:$I,7,FALSE),VLOOKUP($A572,'UNIPIPE AIR'!$A:$I,7,FALSE))),IF(ISERROR(VLOOKUP($A572,'UNIPIPE VAC'!$A:$H,7,FALSE)),VLOOKUP($A572,'UNIPIPE HP'!$A:$I,7,FALSE),VLOOKUP($A572,'UNIPIPE VAC'!$A:$H,7,FALSE)),IF(ISERROR(VLOOKUP($A572,'UNIPIPE AIR'!$A:$I,7,FALSE)),VLOOKUP($A572,'UNIPIPE NITRO'!$A:$I,7,FALSE),VLOOKUP($A572,'UNIPIPE AIR'!$A:$I,7,FALSE))))</f>
        <v/>
      </c>
      <c r="E572" s="140" t="str">
        <f>IF(ISERROR(IF(ISERROR(IF(ISERROR(VLOOKUP($A572,'UNIPIPE AIR'!$A:$I,8,FALSE)),VLOOKUP($A572,'UNIPIPE NITRO'!$A:$I,8,FALSE),VLOOKUP($A572,'UNIPIPE AIR'!$A:$I,8,FALSE))),IF(ISERROR(VLOOKUP($A572,'UNIPIPE VAC'!$A:$H,8,FALSE)),VLOOKUP($A572,'UNIPIPE HP'!$A:$I,8,FALSE),VLOOKUP($A572,'UNIPIPE VAC'!$A:$H,8,FALSE)),IF(ISERROR(VLOOKUP($A572,'UNIPIPE AIR'!$A:$I,8,FALSE)),VLOOKUP($A572,'UNIPIPE NITRO'!$A:$I,8,FALSE),VLOOKUP($A572,'UNIPIPE AIR'!$A:$I,8,FALSE)))),"",IF(ISERROR(IF(ISERROR(VLOOKUP($A572,'UNIPIPE AIR'!$A:$I,8,FALSE)),VLOOKUP($A572,'UNIPIPE NITRO'!$A:$I,8,FALSE),VLOOKUP($A572,'UNIPIPE AIR'!$A:$I,8,FALSE))),IF(ISERROR(VLOOKUP($A572,'UNIPIPE VAC'!$A:$H,8,FALSE)),VLOOKUP($A572,'UNIPIPE HP'!$A:$I,8,FALSE),VLOOKUP($A572,'UNIPIPE VAC'!$A:$H,8,FALSE)),IF(ISERROR(VLOOKUP($A572,'UNIPIPE AIR'!$A:$I,8,FALSE)),VLOOKUP($A572,'UNIPIPE NITRO'!$A:$I,8,FALSE),VLOOKUP($A572,'UNIPIPE AIR'!$A:$I,8,FALSE))))</f>
        <v/>
      </c>
      <c r="F572" s="140" t="str">
        <f t="shared" si="2"/>
        <v/>
      </c>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8.75" customHeight="1" x14ac:dyDescent="0.2">
      <c r="A573" s="135">
        <v>555</v>
      </c>
      <c r="B573" s="135" t="str">
        <f>IF(ISERROR(IF(ISERROR(IF(ISERROR(VLOOKUP($A573,'UNIPIPE AIR'!$A:$I,3,FALSE)),VLOOKUP($A573,'UNIPIPE NITRO'!$A:$I,3,FALSE),VLOOKUP($A573,'UNIPIPE AIR'!$A:$I,3,FALSE))),IF(ISERROR(VLOOKUP($A573,'UNIPIPE VAC'!$A:$H,3,FALSE)),VLOOKUP($A573,'UNIPIPE HP'!$A:$I,3,FALSE),VLOOKUP($A573,'UNIPIPE VAC'!$A:$H,3,FALSE)),IF(ISERROR(VLOOKUP($A573,'UNIPIPE AIR'!$A:$I,3,FALSE)),VLOOKUP($A573,'UNIPIPE NITRO'!$A:$I,3,FALSE),VLOOKUP($A573,'UNIPIPE AIR'!$A:$I,3,FALSE)))),"",IF(ISERROR(IF(ISERROR(VLOOKUP($A573,'UNIPIPE AIR'!$A:$I,3,FALSE)),VLOOKUP($A573,'UNIPIPE NITRO'!$A:$I,3,FALSE),VLOOKUP($A573,'UNIPIPE AIR'!$A:$I,3,FALSE))),IF(ISERROR(VLOOKUP($A573,'UNIPIPE VAC'!$A:$H,3,FALSE)),VLOOKUP($A573,'UNIPIPE HP'!$A:$I,3,FALSE),VLOOKUP($A573,'UNIPIPE VAC'!$A:$H,3,FALSE)),IF(ISERROR(VLOOKUP($A573,'UNIPIPE AIR'!$A:$I,3,FALSE)),VLOOKUP($A573,'UNIPIPE NITRO'!$A:$I,3,FALSE),VLOOKUP($A573,'UNIPIPE AIR'!$A:$I,3,FALSE))))</f>
        <v/>
      </c>
      <c r="C573" s="133" t="str">
        <f>IF(ISERROR(IF(ISERROR(IF(ISERROR(VLOOKUP($A573,'UNIPIPE AIR'!$A:$I,5,FALSE)),VLOOKUP($A573,'UNIPIPE NITRO'!$A:$I,5,FALSE),VLOOKUP($A573,'UNIPIPE AIR'!$A:$I,5,FALSE))),IF(ISERROR(VLOOKUP($A573,'UNIPIPE VAC'!$A:$H,5,FALSE)),VLOOKUP($A573,'UNIPIPE HP'!$A:$I,5,FALSE),VLOOKUP($A573,'UNIPIPE VAC'!$A:$H,5,FALSE)),IF(ISERROR(VLOOKUP($A573,'UNIPIPE AIR'!$A:$I,5,FALSE)),VLOOKUP($A573,'UNIPIPE NITRO'!$A:$I,5,FALSE),VLOOKUP($A573,'UNIPIPE AIR'!$A:$I,5,FALSE)))),"",IF(ISERROR(IF(ISERROR(VLOOKUP($A573,'UNIPIPE AIR'!$A:$I,5,FALSE)),VLOOKUP($A573,'UNIPIPE NITRO'!$A:$I,5,FALSE),VLOOKUP($A573,'UNIPIPE AIR'!$A:$I,5,FALSE))),IF(ISERROR(VLOOKUP($A573,'UNIPIPE VAC'!$A:$H,5,FALSE)),VLOOKUP($A573,'UNIPIPE HP'!$A:$I,5,FALSE),VLOOKUP($A573,'UNIPIPE VAC'!$A:$H,5,FALSE)),IF(ISERROR(VLOOKUP($A573,'UNIPIPE AIR'!$A:$I,5,FALSE)),VLOOKUP($A573,'UNIPIPE NITRO'!$A:$I,5,FALSE),VLOOKUP($A573,'UNIPIPE AIR'!$A:$I,5,FALSE))))</f>
        <v/>
      </c>
      <c r="D573" s="139" t="str">
        <f>IF(ISERROR(IF(ISERROR(IF(ISERROR(VLOOKUP($A573,'UNIPIPE AIR'!$A:$I,7,FALSE)),VLOOKUP($A573,'UNIPIPE NITRO'!$A:$I,7,FALSE),VLOOKUP($A573,'UNIPIPE AIR'!$A:$I,7,FALSE))),IF(ISERROR(VLOOKUP($A573,'UNIPIPE VAC'!$A:$H,7,FALSE)),VLOOKUP($A573,'UNIPIPE HP'!$A:$I,7,FALSE),VLOOKUP($A573,'UNIPIPE VAC'!$A:$H,7,FALSE)),IF(ISERROR(VLOOKUP($A573,'UNIPIPE AIR'!$A:$I,7,FALSE)),VLOOKUP($A573,'UNIPIPE NITRO'!$A:$I,7,FALSE),VLOOKUP($A573,'UNIPIPE AIR'!$A:$I,7,FALSE)))),"",IF(ISERROR(IF(ISERROR(VLOOKUP($A573,'UNIPIPE AIR'!$A:$I,7,FALSE)),VLOOKUP($A573,'UNIPIPE NITRO'!$A:$I,7,FALSE),VLOOKUP($A573,'UNIPIPE AIR'!$A:$I,7,FALSE))),IF(ISERROR(VLOOKUP($A573,'UNIPIPE VAC'!$A:$H,7,FALSE)),VLOOKUP($A573,'UNIPIPE HP'!$A:$I,7,FALSE),VLOOKUP($A573,'UNIPIPE VAC'!$A:$H,7,FALSE)),IF(ISERROR(VLOOKUP($A573,'UNIPIPE AIR'!$A:$I,7,FALSE)),VLOOKUP($A573,'UNIPIPE NITRO'!$A:$I,7,FALSE),VLOOKUP($A573,'UNIPIPE AIR'!$A:$I,7,FALSE))))</f>
        <v/>
      </c>
      <c r="E573" s="140" t="str">
        <f>IF(ISERROR(IF(ISERROR(IF(ISERROR(VLOOKUP($A573,'UNIPIPE AIR'!$A:$I,8,FALSE)),VLOOKUP($A573,'UNIPIPE NITRO'!$A:$I,8,FALSE),VLOOKUP($A573,'UNIPIPE AIR'!$A:$I,8,FALSE))),IF(ISERROR(VLOOKUP($A573,'UNIPIPE VAC'!$A:$H,8,FALSE)),VLOOKUP($A573,'UNIPIPE HP'!$A:$I,8,FALSE),VLOOKUP($A573,'UNIPIPE VAC'!$A:$H,8,FALSE)),IF(ISERROR(VLOOKUP($A573,'UNIPIPE AIR'!$A:$I,8,FALSE)),VLOOKUP($A573,'UNIPIPE NITRO'!$A:$I,8,FALSE),VLOOKUP($A573,'UNIPIPE AIR'!$A:$I,8,FALSE)))),"",IF(ISERROR(IF(ISERROR(VLOOKUP($A573,'UNIPIPE AIR'!$A:$I,8,FALSE)),VLOOKUP($A573,'UNIPIPE NITRO'!$A:$I,8,FALSE),VLOOKUP($A573,'UNIPIPE AIR'!$A:$I,8,FALSE))),IF(ISERROR(VLOOKUP($A573,'UNIPIPE VAC'!$A:$H,8,FALSE)),VLOOKUP($A573,'UNIPIPE HP'!$A:$I,8,FALSE),VLOOKUP($A573,'UNIPIPE VAC'!$A:$H,8,FALSE)),IF(ISERROR(VLOOKUP($A573,'UNIPIPE AIR'!$A:$I,8,FALSE)),VLOOKUP($A573,'UNIPIPE NITRO'!$A:$I,8,FALSE),VLOOKUP($A573,'UNIPIPE AIR'!$A:$I,8,FALSE))))</f>
        <v/>
      </c>
      <c r="F573" s="140" t="str">
        <f t="shared" si="2"/>
        <v/>
      </c>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8.75" customHeight="1" x14ac:dyDescent="0.2">
      <c r="A574" s="135">
        <v>556</v>
      </c>
      <c r="B574" s="135" t="str">
        <f>IF(ISERROR(IF(ISERROR(IF(ISERROR(VLOOKUP($A574,'UNIPIPE AIR'!$A:$I,3,FALSE)),VLOOKUP($A574,'UNIPIPE NITRO'!$A:$I,3,FALSE),VLOOKUP($A574,'UNIPIPE AIR'!$A:$I,3,FALSE))),IF(ISERROR(VLOOKUP($A574,'UNIPIPE VAC'!$A:$H,3,FALSE)),VLOOKUP($A574,'UNIPIPE HP'!$A:$I,3,FALSE),VLOOKUP($A574,'UNIPIPE VAC'!$A:$H,3,FALSE)),IF(ISERROR(VLOOKUP($A574,'UNIPIPE AIR'!$A:$I,3,FALSE)),VLOOKUP($A574,'UNIPIPE NITRO'!$A:$I,3,FALSE),VLOOKUP($A574,'UNIPIPE AIR'!$A:$I,3,FALSE)))),"",IF(ISERROR(IF(ISERROR(VLOOKUP($A574,'UNIPIPE AIR'!$A:$I,3,FALSE)),VLOOKUP($A574,'UNIPIPE NITRO'!$A:$I,3,FALSE),VLOOKUP($A574,'UNIPIPE AIR'!$A:$I,3,FALSE))),IF(ISERROR(VLOOKUP($A574,'UNIPIPE VAC'!$A:$H,3,FALSE)),VLOOKUP($A574,'UNIPIPE HP'!$A:$I,3,FALSE),VLOOKUP($A574,'UNIPIPE VAC'!$A:$H,3,FALSE)),IF(ISERROR(VLOOKUP($A574,'UNIPIPE AIR'!$A:$I,3,FALSE)),VLOOKUP($A574,'UNIPIPE NITRO'!$A:$I,3,FALSE),VLOOKUP($A574,'UNIPIPE AIR'!$A:$I,3,FALSE))))</f>
        <v/>
      </c>
      <c r="C574" s="133" t="str">
        <f>IF(ISERROR(IF(ISERROR(IF(ISERROR(VLOOKUP($A574,'UNIPIPE AIR'!$A:$I,5,FALSE)),VLOOKUP($A574,'UNIPIPE NITRO'!$A:$I,5,FALSE),VLOOKUP($A574,'UNIPIPE AIR'!$A:$I,5,FALSE))),IF(ISERROR(VLOOKUP($A574,'UNIPIPE VAC'!$A:$H,5,FALSE)),VLOOKUP($A574,'UNIPIPE HP'!$A:$I,5,FALSE),VLOOKUP($A574,'UNIPIPE VAC'!$A:$H,5,FALSE)),IF(ISERROR(VLOOKUP($A574,'UNIPIPE AIR'!$A:$I,5,FALSE)),VLOOKUP($A574,'UNIPIPE NITRO'!$A:$I,5,FALSE),VLOOKUP($A574,'UNIPIPE AIR'!$A:$I,5,FALSE)))),"",IF(ISERROR(IF(ISERROR(VLOOKUP($A574,'UNIPIPE AIR'!$A:$I,5,FALSE)),VLOOKUP($A574,'UNIPIPE NITRO'!$A:$I,5,FALSE),VLOOKUP($A574,'UNIPIPE AIR'!$A:$I,5,FALSE))),IF(ISERROR(VLOOKUP($A574,'UNIPIPE VAC'!$A:$H,5,FALSE)),VLOOKUP($A574,'UNIPIPE HP'!$A:$I,5,FALSE),VLOOKUP($A574,'UNIPIPE VAC'!$A:$H,5,FALSE)),IF(ISERROR(VLOOKUP($A574,'UNIPIPE AIR'!$A:$I,5,FALSE)),VLOOKUP($A574,'UNIPIPE NITRO'!$A:$I,5,FALSE),VLOOKUP($A574,'UNIPIPE AIR'!$A:$I,5,FALSE))))</f>
        <v/>
      </c>
      <c r="D574" s="139" t="str">
        <f>IF(ISERROR(IF(ISERROR(IF(ISERROR(VLOOKUP($A574,'UNIPIPE AIR'!$A:$I,7,FALSE)),VLOOKUP($A574,'UNIPIPE NITRO'!$A:$I,7,FALSE),VLOOKUP($A574,'UNIPIPE AIR'!$A:$I,7,FALSE))),IF(ISERROR(VLOOKUP($A574,'UNIPIPE VAC'!$A:$H,7,FALSE)),VLOOKUP($A574,'UNIPIPE HP'!$A:$I,7,FALSE),VLOOKUP($A574,'UNIPIPE VAC'!$A:$H,7,FALSE)),IF(ISERROR(VLOOKUP($A574,'UNIPIPE AIR'!$A:$I,7,FALSE)),VLOOKUP($A574,'UNIPIPE NITRO'!$A:$I,7,FALSE),VLOOKUP($A574,'UNIPIPE AIR'!$A:$I,7,FALSE)))),"",IF(ISERROR(IF(ISERROR(VLOOKUP($A574,'UNIPIPE AIR'!$A:$I,7,FALSE)),VLOOKUP($A574,'UNIPIPE NITRO'!$A:$I,7,FALSE),VLOOKUP($A574,'UNIPIPE AIR'!$A:$I,7,FALSE))),IF(ISERROR(VLOOKUP($A574,'UNIPIPE VAC'!$A:$H,7,FALSE)),VLOOKUP($A574,'UNIPIPE HP'!$A:$I,7,FALSE),VLOOKUP($A574,'UNIPIPE VAC'!$A:$H,7,FALSE)),IF(ISERROR(VLOOKUP($A574,'UNIPIPE AIR'!$A:$I,7,FALSE)),VLOOKUP($A574,'UNIPIPE NITRO'!$A:$I,7,FALSE),VLOOKUP($A574,'UNIPIPE AIR'!$A:$I,7,FALSE))))</f>
        <v/>
      </c>
      <c r="E574" s="140" t="str">
        <f>IF(ISERROR(IF(ISERROR(IF(ISERROR(VLOOKUP($A574,'UNIPIPE AIR'!$A:$I,8,FALSE)),VLOOKUP($A574,'UNIPIPE NITRO'!$A:$I,8,FALSE),VLOOKUP($A574,'UNIPIPE AIR'!$A:$I,8,FALSE))),IF(ISERROR(VLOOKUP($A574,'UNIPIPE VAC'!$A:$H,8,FALSE)),VLOOKUP($A574,'UNIPIPE HP'!$A:$I,8,FALSE),VLOOKUP($A574,'UNIPIPE VAC'!$A:$H,8,FALSE)),IF(ISERROR(VLOOKUP($A574,'UNIPIPE AIR'!$A:$I,8,FALSE)),VLOOKUP($A574,'UNIPIPE NITRO'!$A:$I,8,FALSE),VLOOKUP($A574,'UNIPIPE AIR'!$A:$I,8,FALSE)))),"",IF(ISERROR(IF(ISERROR(VLOOKUP($A574,'UNIPIPE AIR'!$A:$I,8,FALSE)),VLOOKUP($A574,'UNIPIPE NITRO'!$A:$I,8,FALSE),VLOOKUP($A574,'UNIPIPE AIR'!$A:$I,8,FALSE))),IF(ISERROR(VLOOKUP($A574,'UNIPIPE VAC'!$A:$H,8,FALSE)),VLOOKUP($A574,'UNIPIPE HP'!$A:$I,8,FALSE),VLOOKUP($A574,'UNIPIPE VAC'!$A:$H,8,FALSE)),IF(ISERROR(VLOOKUP($A574,'UNIPIPE AIR'!$A:$I,8,FALSE)),VLOOKUP($A574,'UNIPIPE NITRO'!$A:$I,8,FALSE),VLOOKUP($A574,'UNIPIPE AIR'!$A:$I,8,FALSE))))</f>
        <v/>
      </c>
      <c r="F574" s="140" t="str">
        <f t="shared" si="2"/>
        <v/>
      </c>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8.75" customHeight="1" x14ac:dyDescent="0.2">
      <c r="A575" s="135">
        <v>557</v>
      </c>
      <c r="B575" s="135" t="str">
        <f>IF(ISERROR(IF(ISERROR(IF(ISERROR(VLOOKUP($A575,'UNIPIPE AIR'!$A:$I,3,FALSE)),VLOOKUP($A575,'UNIPIPE NITRO'!$A:$I,3,FALSE),VLOOKUP($A575,'UNIPIPE AIR'!$A:$I,3,FALSE))),IF(ISERROR(VLOOKUP($A575,'UNIPIPE VAC'!$A:$H,3,FALSE)),VLOOKUP($A575,'UNIPIPE HP'!$A:$I,3,FALSE),VLOOKUP($A575,'UNIPIPE VAC'!$A:$H,3,FALSE)),IF(ISERROR(VLOOKUP($A575,'UNIPIPE AIR'!$A:$I,3,FALSE)),VLOOKUP($A575,'UNIPIPE NITRO'!$A:$I,3,FALSE),VLOOKUP($A575,'UNIPIPE AIR'!$A:$I,3,FALSE)))),"",IF(ISERROR(IF(ISERROR(VLOOKUP($A575,'UNIPIPE AIR'!$A:$I,3,FALSE)),VLOOKUP($A575,'UNIPIPE NITRO'!$A:$I,3,FALSE),VLOOKUP($A575,'UNIPIPE AIR'!$A:$I,3,FALSE))),IF(ISERROR(VLOOKUP($A575,'UNIPIPE VAC'!$A:$H,3,FALSE)),VLOOKUP($A575,'UNIPIPE HP'!$A:$I,3,FALSE),VLOOKUP($A575,'UNIPIPE VAC'!$A:$H,3,FALSE)),IF(ISERROR(VLOOKUP($A575,'UNIPIPE AIR'!$A:$I,3,FALSE)),VLOOKUP($A575,'UNIPIPE NITRO'!$A:$I,3,FALSE),VLOOKUP($A575,'UNIPIPE AIR'!$A:$I,3,FALSE))))</f>
        <v/>
      </c>
      <c r="C575" s="133" t="str">
        <f>IF(ISERROR(IF(ISERROR(IF(ISERROR(VLOOKUP($A575,'UNIPIPE AIR'!$A:$I,5,FALSE)),VLOOKUP($A575,'UNIPIPE NITRO'!$A:$I,5,FALSE),VLOOKUP($A575,'UNIPIPE AIR'!$A:$I,5,FALSE))),IF(ISERROR(VLOOKUP($A575,'UNIPIPE VAC'!$A:$H,5,FALSE)),VLOOKUP($A575,'UNIPIPE HP'!$A:$I,5,FALSE),VLOOKUP($A575,'UNIPIPE VAC'!$A:$H,5,FALSE)),IF(ISERROR(VLOOKUP($A575,'UNIPIPE AIR'!$A:$I,5,FALSE)),VLOOKUP($A575,'UNIPIPE NITRO'!$A:$I,5,FALSE),VLOOKUP($A575,'UNIPIPE AIR'!$A:$I,5,FALSE)))),"",IF(ISERROR(IF(ISERROR(VLOOKUP($A575,'UNIPIPE AIR'!$A:$I,5,FALSE)),VLOOKUP($A575,'UNIPIPE NITRO'!$A:$I,5,FALSE),VLOOKUP($A575,'UNIPIPE AIR'!$A:$I,5,FALSE))),IF(ISERROR(VLOOKUP($A575,'UNIPIPE VAC'!$A:$H,5,FALSE)),VLOOKUP($A575,'UNIPIPE HP'!$A:$I,5,FALSE),VLOOKUP($A575,'UNIPIPE VAC'!$A:$H,5,FALSE)),IF(ISERROR(VLOOKUP($A575,'UNIPIPE AIR'!$A:$I,5,FALSE)),VLOOKUP($A575,'UNIPIPE NITRO'!$A:$I,5,FALSE),VLOOKUP($A575,'UNIPIPE AIR'!$A:$I,5,FALSE))))</f>
        <v/>
      </c>
      <c r="D575" s="139" t="str">
        <f>IF(ISERROR(IF(ISERROR(IF(ISERROR(VLOOKUP($A575,'UNIPIPE AIR'!$A:$I,7,FALSE)),VLOOKUP($A575,'UNIPIPE NITRO'!$A:$I,7,FALSE),VLOOKUP($A575,'UNIPIPE AIR'!$A:$I,7,FALSE))),IF(ISERROR(VLOOKUP($A575,'UNIPIPE VAC'!$A:$H,7,FALSE)),VLOOKUP($A575,'UNIPIPE HP'!$A:$I,7,FALSE),VLOOKUP($A575,'UNIPIPE VAC'!$A:$H,7,FALSE)),IF(ISERROR(VLOOKUP($A575,'UNIPIPE AIR'!$A:$I,7,FALSE)),VLOOKUP($A575,'UNIPIPE NITRO'!$A:$I,7,FALSE),VLOOKUP($A575,'UNIPIPE AIR'!$A:$I,7,FALSE)))),"",IF(ISERROR(IF(ISERROR(VLOOKUP($A575,'UNIPIPE AIR'!$A:$I,7,FALSE)),VLOOKUP($A575,'UNIPIPE NITRO'!$A:$I,7,FALSE),VLOOKUP($A575,'UNIPIPE AIR'!$A:$I,7,FALSE))),IF(ISERROR(VLOOKUP($A575,'UNIPIPE VAC'!$A:$H,7,FALSE)),VLOOKUP($A575,'UNIPIPE HP'!$A:$I,7,FALSE),VLOOKUP($A575,'UNIPIPE VAC'!$A:$H,7,FALSE)),IF(ISERROR(VLOOKUP($A575,'UNIPIPE AIR'!$A:$I,7,FALSE)),VLOOKUP($A575,'UNIPIPE NITRO'!$A:$I,7,FALSE),VLOOKUP($A575,'UNIPIPE AIR'!$A:$I,7,FALSE))))</f>
        <v/>
      </c>
      <c r="E575" s="140" t="str">
        <f>IF(ISERROR(IF(ISERROR(IF(ISERROR(VLOOKUP($A575,'UNIPIPE AIR'!$A:$I,8,FALSE)),VLOOKUP($A575,'UNIPIPE NITRO'!$A:$I,8,FALSE),VLOOKUP($A575,'UNIPIPE AIR'!$A:$I,8,FALSE))),IF(ISERROR(VLOOKUP($A575,'UNIPIPE VAC'!$A:$H,8,FALSE)),VLOOKUP($A575,'UNIPIPE HP'!$A:$I,8,FALSE),VLOOKUP($A575,'UNIPIPE VAC'!$A:$H,8,FALSE)),IF(ISERROR(VLOOKUP($A575,'UNIPIPE AIR'!$A:$I,8,FALSE)),VLOOKUP($A575,'UNIPIPE NITRO'!$A:$I,8,FALSE),VLOOKUP($A575,'UNIPIPE AIR'!$A:$I,8,FALSE)))),"",IF(ISERROR(IF(ISERROR(VLOOKUP($A575,'UNIPIPE AIR'!$A:$I,8,FALSE)),VLOOKUP($A575,'UNIPIPE NITRO'!$A:$I,8,FALSE),VLOOKUP($A575,'UNIPIPE AIR'!$A:$I,8,FALSE))),IF(ISERROR(VLOOKUP($A575,'UNIPIPE VAC'!$A:$H,8,FALSE)),VLOOKUP($A575,'UNIPIPE HP'!$A:$I,8,FALSE),VLOOKUP($A575,'UNIPIPE VAC'!$A:$H,8,FALSE)),IF(ISERROR(VLOOKUP($A575,'UNIPIPE AIR'!$A:$I,8,FALSE)),VLOOKUP($A575,'UNIPIPE NITRO'!$A:$I,8,FALSE),VLOOKUP($A575,'UNIPIPE AIR'!$A:$I,8,FALSE))))</f>
        <v/>
      </c>
      <c r="F575" s="140" t="str">
        <f t="shared" si="2"/>
        <v/>
      </c>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8.75" customHeight="1" x14ac:dyDescent="0.2">
      <c r="A576" s="135">
        <v>558</v>
      </c>
      <c r="B576" s="135" t="str">
        <f>IF(ISERROR(IF(ISERROR(IF(ISERROR(VLOOKUP($A576,'UNIPIPE AIR'!$A:$I,3,FALSE)),VLOOKUP($A576,'UNIPIPE NITRO'!$A:$I,3,FALSE),VLOOKUP($A576,'UNIPIPE AIR'!$A:$I,3,FALSE))),IF(ISERROR(VLOOKUP($A576,'UNIPIPE VAC'!$A:$H,3,FALSE)),VLOOKUP($A576,'UNIPIPE HP'!$A:$I,3,FALSE),VLOOKUP($A576,'UNIPIPE VAC'!$A:$H,3,FALSE)),IF(ISERROR(VLOOKUP($A576,'UNIPIPE AIR'!$A:$I,3,FALSE)),VLOOKUP($A576,'UNIPIPE NITRO'!$A:$I,3,FALSE),VLOOKUP($A576,'UNIPIPE AIR'!$A:$I,3,FALSE)))),"",IF(ISERROR(IF(ISERROR(VLOOKUP($A576,'UNIPIPE AIR'!$A:$I,3,FALSE)),VLOOKUP($A576,'UNIPIPE NITRO'!$A:$I,3,FALSE),VLOOKUP($A576,'UNIPIPE AIR'!$A:$I,3,FALSE))),IF(ISERROR(VLOOKUP($A576,'UNIPIPE VAC'!$A:$H,3,FALSE)),VLOOKUP($A576,'UNIPIPE HP'!$A:$I,3,FALSE),VLOOKUP($A576,'UNIPIPE VAC'!$A:$H,3,FALSE)),IF(ISERROR(VLOOKUP($A576,'UNIPIPE AIR'!$A:$I,3,FALSE)),VLOOKUP($A576,'UNIPIPE NITRO'!$A:$I,3,FALSE),VLOOKUP($A576,'UNIPIPE AIR'!$A:$I,3,FALSE))))</f>
        <v/>
      </c>
      <c r="C576" s="133" t="str">
        <f>IF(ISERROR(IF(ISERROR(IF(ISERROR(VLOOKUP($A576,'UNIPIPE AIR'!$A:$I,5,FALSE)),VLOOKUP($A576,'UNIPIPE NITRO'!$A:$I,5,FALSE),VLOOKUP($A576,'UNIPIPE AIR'!$A:$I,5,FALSE))),IF(ISERROR(VLOOKUP($A576,'UNIPIPE VAC'!$A:$H,5,FALSE)),VLOOKUP($A576,'UNIPIPE HP'!$A:$I,5,FALSE),VLOOKUP($A576,'UNIPIPE VAC'!$A:$H,5,FALSE)),IF(ISERROR(VLOOKUP($A576,'UNIPIPE AIR'!$A:$I,5,FALSE)),VLOOKUP($A576,'UNIPIPE NITRO'!$A:$I,5,FALSE),VLOOKUP($A576,'UNIPIPE AIR'!$A:$I,5,FALSE)))),"",IF(ISERROR(IF(ISERROR(VLOOKUP($A576,'UNIPIPE AIR'!$A:$I,5,FALSE)),VLOOKUP($A576,'UNIPIPE NITRO'!$A:$I,5,FALSE),VLOOKUP($A576,'UNIPIPE AIR'!$A:$I,5,FALSE))),IF(ISERROR(VLOOKUP($A576,'UNIPIPE VAC'!$A:$H,5,FALSE)),VLOOKUP($A576,'UNIPIPE HP'!$A:$I,5,FALSE),VLOOKUP($A576,'UNIPIPE VAC'!$A:$H,5,FALSE)),IF(ISERROR(VLOOKUP($A576,'UNIPIPE AIR'!$A:$I,5,FALSE)),VLOOKUP($A576,'UNIPIPE NITRO'!$A:$I,5,FALSE),VLOOKUP($A576,'UNIPIPE AIR'!$A:$I,5,FALSE))))</f>
        <v/>
      </c>
      <c r="D576" s="139" t="str">
        <f>IF(ISERROR(IF(ISERROR(IF(ISERROR(VLOOKUP($A576,'UNIPIPE AIR'!$A:$I,7,FALSE)),VLOOKUP($A576,'UNIPIPE NITRO'!$A:$I,7,FALSE),VLOOKUP($A576,'UNIPIPE AIR'!$A:$I,7,FALSE))),IF(ISERROR(VLOOKUP($A576,'UNIPIPE VAC'!$A:$H,7,FALSE)),VLOOKUP($A576,'UNIPIPE HP'!$A:$I,7,FALSE),VLOOKUP($A576,'UNIPIPE VAC'!$A:$H,7,FALSE)),IF(ISERROR(VLOOKUP($A576,'UNIPIPE AIR'!$A:$I,7,FALSE)),VLOOKUP($A576,'UNIPIPE NITRO'!$A:$I,7,FALSE),VLOOKUP($A576,'UNIPIPE AIR'!$A:$I,7,FALSE)))),"",IF(ISERROR(IF(ISERROR(VLOOKUP($A576,'UNIPIPE AIR'!$A:$I,7,FALSE)),VLOOKUP($A576,'UNIPIPE NITRO'!$A:$I,7,FALSE),VLOOKUP($A576,'UNIPIPE AIR'!$A:$I,7,FALSE))),IF(ISERROR(VLOOKUP($A576,'UNIPIPE VAC'!$A:$H,7,FALSE)),VLOOKUP($A576,'UNIPIPE HP'!$A:$I,7,FALSE),VLOOKUP($A576,'UNIPIPE VAC'!$A:$H,7,FALSE)),IF(ISERROR(VLOOKUP($A576,'UNIPIPE AIR'!$A:$I,7,FALSE)),VLOOKUP($A576,'UNIPIPE NITRO'!$A:$I,7,FALSE),VLOOKUP($A576,'UNIPIPE AIR'!$A:$I,7,FALSE))))</f>
        <v/>
      </c>
      <c r="E576" s="140" t="str">
        <f>IF(ISERROR(IF(ISERROR(IF(ISERROR(VLOOKUP($A576,'UNIPIPE AIR'!$A:$I,8,FALSE)),VLOOKUP($A576,'UNIPIPE NITRO'!$A:$I,8,FALSE),VLOOKUP($A576,'UNIPIPE AIR'!$A:$I,8,FALSE))),IF(ISERROR(VLOOKUP($A576,'UNIPIPE VAC'!$A:$H,8,FALSE)),VLOOKUP($A576,'UNIPIPE HP'!$A:$I,8,FALSE),VLOOKUP($A576,'UNIPIPE VAC'!$A:$H,8,FALSE)),IF(ISERROR(VLOOKUP($A576,'UNIPIPE AIR'!$A:$I,8,FALSE)),VLOOKUP($A576,'UNIPIPE NITRO'!$A:$I,8,FALSE),VLOOKUP($A576,'UNIPIPE AIR'!$A:$I,8,FALSE)))),"",IF(ISERROR(IF(ISERROR(VLOOKUP($A576,'UNIPIPE AIR'!$A:$I,8,FALSE)),VLOOKUP($A576,'UNIPIPE NITRO'!$A:$I,8,FALSE),VLOOKUP($A576,'UNIPIPE AIR'!$A:$I,8,FALSE))),IF(ISERROR(VLOOKUP($A576,'UNIPIPE VAC'!$A:$H,8,FALSE)),VLOOKUP($A576,'UNIPIPE HP'!$A:$I,8,FALSE),VLOOKUP($A576,'UNIPIPE VAC'!$A:$H,8,FALSE)),IF(ISERROR(VLOOKUP($A576,'UNIPIPE AIR'!$A:$I,8,FALSE)),VLOOKUP($A576,'UNIPIPE NITRO'!$A:$I,8,FALSE),VLOOKUP($A576,'UNIPIPE AIR'!$A:$I,8,FALSE))))</f>
        <v/>
      </c>
      <c r="F576" s="140" t="str">
        <f t="shared" si="2"/>
        <v/>
      </c>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8.75" customHeight="1" x14ac:dyDescent="0.2">
      <c r="A577" s="135">
        <v>559</v>
      </c>
      <c r="B577" s="135" t="str">
        <f>IF(ISERROR(IF(ISERROR(IF(ISERROR(VLOOKUP($A577,'UNIPIPE AIR'!$A:$I,3,FALSE)),VLOOKUP($A577,'UNIPIPE NITRO'!$A:$I,3,FALSE),VLOOKUP($A577,'UNIPIPE AIR'!$A:$I,3,FALSE))),IF(ISERROR(VLOOKUP($A577,'UNIPIPE VAC'!$A:$H,3,FALSE)),VLOOKUP($A577,'UNIPIPE HP'!$A:$I,3,FALSE),VLOOKUP($A577,'UNIPIPE VAC'!$A:$H,3,FALSE)),IF(ISERROR(VLOOKUP($A577,'UNIPIPE AIR'!$A:$I,3,FALSE)),VLOOKUP($A577,'UNIPIPE NITRO'!$A:$I,3,FALSE),VLOOKUP($A577,'UNIPIPE AIR'!$A:$I,3,FALSE)))),"",IF(ISERROR(IF(ISERROR(VLOOKUP($A577,'UNIPIPE AIR'!$A:$I,3,FALSE)),VLOOKUP($A577,'UNIPIPE NITRO'!$A:$I,3,FALSE),VLOOKUP($A577,'UNIPIPE AIR'!$A:$I,3,FALSE))),IF(ISERROR(VLOOKUP($A577,'UNIPIPE VAC'!$A:$H,3,FALSE)),VLOOKUP($A577,'UNIPIPE HP'!$A:$I,3,FALSE),VLOOKUP($A577,'UNIPIPE VAC'!$A:$H,3,FALSE)),IF(ISERROR(VLOOKUP($A577,'UNIPIPE AIR'!$A:$I,3,FALSE)),VLOOKUP($A577,'UNIPIPE NITRO'!$A:$I,3,FALSE),VLOOKUP($A577,'UNIPIPE AIR'!$A:$I,3,FALSE))))</f>
        <v/>
      </c>
      <c r="C577" s="133" t="str">
        <f>IF(ISERROR(IF(ISERROR(IF(ISERROR(VLOOKUP($A577,'UNIPIPE AIR'!$A:$I,5,FALSE)),VLOOKUP($A577,'UNIPIPE NITRO'!$A:$I,5,FALSE),VLOOKUP($A577,'UNIPIPE AIR'!$A:$I,5,FALSE))),IF(ISERROR(VLOOKUP($A577,'UNIPIPE VAC'!$A:$H,5,FALSE)),VLOOKUP($A577,'UNIPIPE HP'!$A:$I,5,FALSE),VLOOKUP($A577,'UNIPIPE VAC'!$A:$H,5,FALSE)),IF(ISERROR(VLOOKUP($A577,'UNIPIPE AIR'!$A:$I,5,FALSE)),VLOOKUP($A577,'UNIPIPE NITRO'!$A:$I,5,FALSE),VLOOKUP($A577,'UNIPIPE AIR'!$A:$I,5,FALSE)))),"",IF(ISERROR(IF(ISERROR(VLOOKUP($A577,'UNIPIPE AIR'!$A:$I,5,FALSE)),VLOOKUP($A577,'UNIPIPE NITRO'!$A:$I,5,FALSE),VLOOKUP($A577,'UNIPIPE AIR'!$A:$I,5,FALSE))),IF(ISERROR(VLOOKUP($A577,'UNIPIPE VAC'!$A:$H,5,FALSE)),VLOOKUP($A577,'UNIPIPE HP'!$A:$I,5,FALSE),VLOOKUP($A577,'UNIPIPE VAC'!$A:$H,5,FALSE)),IF(ISERROR(VLOOKUP($A577,'UNIPIPE AIR'!$A:$I,5,FALSE)),VLOOKUP($A577,'UNIPIPE NITRO'!$A:$I,5,FALSE),VLOOKUP($A577,'UNIPIPE AIR'!$A:$I,5,FALSE))))</f>
        <v/>
      </c>
      <c r="D577" s="139" t="str">
        <f>IF(ISERROR(IF(ISERROR(IF(ISERROR(VLOOKUP($A577,'UNIPIPE AIR'!$A:$I,7,FALSE)),VLOOKUP($A577,'UNIPIPE NITRO'!$A:$I,7,FALSE),VLOOKUP($A577,'UNIPIPE AIR'!$A:$I,7,FALSE))),IF(ISERROR(VLOOKUP($A577,'UNIPIPE VAC'!$A:$H,7,FALSE)),VLOOKUP($A577,'UNIPIPE HP'!$A:$I,7,FALSE),VLOOKUP($A577,'UNIPIPE VAC'!$A:$H,7,FALSE)),IF(ISERROR(VLOOKUP($A577,'UNIPIPE AIR'!$A:$I,7,FALSE)),VLOOKUP($A577,'UNIPIPE NITRO'!$A:$I,7,FALSE),VLOOKUP($A577,'UNIPIPE AIR'!$A:$I,7,FALSE)))),"",IF(ISERROR(IF(ISERROR(VLOOKUP($A577,'UNIPIPE AIR'!$A:$I,7,FALSE)),VLOOKUP($A577,'UNIPIPE NITRO'!$A:$I,7,FALSE),VLOOKUP($A577,'UNIPIPE AIR'!$A:$I,7,FALSE))),IF(ISERROR(VLOOKUP($A577,'UNIPIPE VAC'!$A:$H,7,FALSE)),VLOOKUP($A577,'UNIPIPE HP'!$A:$I,7,FALSE),VLOOKUP($A577,'UNIPIPE VAC'!$A:$H,7,FALSE)),IF(ISERROR(VLOOKUP($A577,'UNIPIPE AIR'!$A:$I,7,FALSE)),VLOOKUP($A577,'UNIPIPE NITRO'!$A:$I,7,FALSE),VLOOKUP($A577,'UNIPIPE AIR'!$A:$I,7,FALSE))))</f>
        <v/>
      </c>
      <c r="E577" s="140" t="str">
        <f>IF(ISERROR(IF(ISERROR(IF(ISERROR(VLOOKUP($A577,'UNIPIPE AIR'!$A:$I,8,FALSE)),VLOOKUP($A577,'UNIPIPE NITRO'!$A:$I,8,FALSE),VLOOKUP($A577,'UNIPIPE AIR'!$A:$I,8,FALSE))),IF(ISERROR(VLOOKUP($A577,'UNIPIPE VAC'!$A:$H,8,FALSE)),VLOOKUP($A577,'UNIPIPE HP'!$A:$I,8,FALSE),VLOOKUP($A577,'UNIPIPE VAC'!$A:$H,8,FALSE)),IF(ISERROR(VLOOKUP($A577,'UNIPIPE AIR'!$A:$I,8,FALSE)),VLOOKUP($A577,'UNIPIPE NITRO'!$A:$I,8,FALSE),VLOOKUP($A577,'UNIPIPE AIR'!$A:$I,8,FALSE)))),"",IF(ISERROR(IF(ISERROR(VLOOKUP($A577,'UNIPIPE AIR'!$A:$I,8,FALSE)),VLOOKUP($A577,'UNIPIPE NITRO'!$A:$I,8,FALSE),VLOOKUP($A577,'UNIPIPE AIR'!$A:$I,8,FALSE))),IF(ISERROR(VLOOKUP($A577,'UNIPIPE VAC'!$A:$H,8,FALSE)),VLOOKUP($A577,'UNIPIPE HP'!$A:$I,8,FALSE),VLOOKUP($A577,'UNIPIPE VAC'!$A:$H,8,FALSE)),IF(ISERROR(VLOOKUP($A577,'UNIPIPE AIR'!$A:$I,8,FALSE)),VLOOKUP($A577,'UNIPIPE NITRO'!$A:$I,8,FALSE),VLOOKUP($A577,'UNIPIPE AIR'!$A:$I,8,FALSE))))</f>
        <v/>
      </c>
      <c r="F577" s="140" t="str">
        <f t="shared" si="2"/>
        <v/>
      </c>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8.75" customHeight="1" x14ac:dyDescent="0.2">
      <c r="A578" s="135">
        <v>560</v>
      </c>
      <c r="B578" s="135" t="str">
        <f>IF(ISERROR(IF(ISERROR(IF(ISERROR(VLOOKUP($A578,'UNIPIPE AIR'!$A:$I,3,FALSE)),VLOOKUP($A578,'UNIPIPE NITRO'!$A:$I,3,FALSE),VLOOKUP($A578,'UNIPIPE AIR'!$A:$I,3,FALSE))),IF(ISERROR(VLOOKUP($A578,'UNIPIPE VAC'!$A:$H,3,FALSE)),VLOOKUP($A578,'UNIPIPE HP'!$A:$I,3,FALSE),VLOOKUP($A578,'UNIPIPE VAC'!$A:$H,3,FALSE)),IF(ISERROR(VLOOKUP($A578,'UNIPIPE AIR'!$A:$I,3,FALSE)),VLOOKUP($A578,'UNIPIPE NITRO'!$A:$I,3,FALSE),VLOOKUP($A578,'UNIPIPE AIR'!$A:$I,3,FALSE)))),"",IF(ISERROR(IF(ISERROR(VLOOKUP($A578,'UNIPIPE AIR'!$A:$I,3,FALSE)),VLOOKUP($A578,'UNIPIPE NITRO'!$A:$I,3,FALSE),VLOOKUP($A578,'UNIPIPE AIR'!$A:$I,3,FALSE))),IF(ISERROR(VLOOKUP($A578,'UNIPIPE VAC'!$A:$H,3,FALSE)),VLOOKUP($A578,'UNIPIPE HP'!$A:$I,3,FALSE),VLOOKUP($A578,'UNIPIPE VAC'!$A:$H,3,FALSE)),IF(ISERROR(VLOOKUP($A578,'UNIPIPE AIR'!$A:$I,3,FALSE)),VLOOKUP($A578,'UNIPIPE NITRO'!$A:$I,3,FALSE),VLOOKUP($A578,'UNIPIPE AIR'!$A:$I,3,FALSE))))</f>
        <v/>
      </c>
      <c r="C578" s="133" t="str">
        <f>IF(ISERROR(IF(ISERROR(IF(ISERROR(VLOOKUP($A578,'UNIPIPE AIR'!$A:$I,5,FALSE)),VLOOKUP($A578,'UNIPIPE NITRO'!$A:$I,5,FALSE),VLOOKUP($A578,'UNIPIPE AIR'!$A:$I,5,FALSE))),IF(ISERROR(VLOOKUP($A578,'UNIPIPE VAC'!$A:$H,5,FALSE)),VLOOKUP($A578,'UNIPIPE HP'!$A:$I,5,FALSE),VLOOKUP($A578,'UNIPIPE VAC'!$A:$H,5,FALSE)),IF(ISERROR(VLOOKUP($A578,'UNIPIPE AIR'!$A:$I,5,FALSE)),VLOOKUP($A578,'UNIPIPE NITRO'!$A:$I,5,FALSE),VLOOKUP($A578,'UNIPIPE AIR'!$A:$I,5,FALSE)))),"",IF(ISERROR(IF(ISERROR(VLOOKUP($A578,'UNIPIPE AIR'!$A:$I,5,FALSE)),VLOOKUP($A578,'UNIPIPE NITRO'!$A:$I,5,FALSE),VLOOKUP($A578,'UNIPIPE AIR'!$A:$I,5,FALSE))),IF(ISERROR(VLOOKUP($A578,'UNIPIPE VAC'!$A:$H,5,FALSE)),VLOOKUP($A578,'UNIPIPE HP'!$A:$I,5,FALSE),VLOOKUP($A578,'UNIPIPE VAC'!$A:$H,5,FALSE)),IF(ISERROR(VLOOKUP($A578,'UNIPIPE AIR'!$A:$I,5,FALSE)),VLOOKUP($A578,'UNIPIPE NITRO'!$A:$I,5,FALSE),VLOOKUP($A578,'UNIPIPE AIR'!$A:$I,5,FALSE))))</f>
        <v/>
      </c>
      <c r="D578" s="139" t="str">
        <f>IF(ISERROR(IF(ISERROR(IF(ISERROR(VLOOKUP($A578,'UNIPIPE AIR'!$A:$I,7,FALSE)),VLOOKUP($A578,'UNIPIPE NITRO'!$A:$I,7,FALSE),VLOOKUP($A578,'UNIPIPE AIR'!$A:$I,7,FALSE))),IF(ISERROR(VLOOKUP($A578,'UNIPIPE VAC'!$A:$H,7,FALSE)),VLOOKUP($A578,'UNIPIPE HP'!$A:$I,7,FALSE),VLOOKUP($A578,'UNIPIPE VAC'!$A:$H,7,FALSE)),IF(ISERROR(VLOOKUP($A578,'UNIPIPE AIR'!$A:$I,7,FALSE)),VLOOKUP($A578,'UNIPIPE NITRO'!$A:$I,7,FALSE),VLOOKUP($A578,'UNIPIPE AIR'!$A:$I,7,FALSE)))),"",IF(ISERROR(IF(ISERROR(VLOOKUP($A578,'UNIPIPE AIR'!$A:$I,7,FALSE)),VLOOKUP($A578,'UNIPIPE NITRO'!$A:$I,7,FALSE),VLOOKUP($A578,'UNIPIPE AIR'!$A:$I,7,FALSE))),IF(ISERROR(VLOOKUP($A578,'UNIPIPE VAC'!$A:$H,7,FALSE)),VLOOKUP($A578,'UNIPIPE HP'!$A:$I,7,FALSE),VLOOKUP($A578,'UNIPIPE VAC'!$A:$H,7,FALSE)),IF(ISERROR(VLOOKUP($A578,'UNIPIPE AIR'!$A:$I,7,FALSE)),VLOOKUP($A578,'UNIPIPE NITRO'!$A:$I,7,FALSE),VLOOKUP($A578,'UNIPIPE AIR'!$A:$I,7,FALSE))))</f>
        <v/>
      </c>
      <c r="E578" s="140" t="str">
        <f>IF(ISERROR(IF(ISERROR(IF(ISERROR(VLOOKUP($A578,'UNIPIPE AIR'!$A:$I,8,FALSE)),VLOOKUP($A578,'UNIPIPE NITRO'!$A:$I,8,FALSE),VLOOKUP($A578,'UNIPIPE AIR'!$A:$I,8,FALSE))),IF(ISERROR(VLOOKUP($A578,'UNIPIPE VAC'!$A:$H,8,FALSE)),VLOOKUP($A578,'UNIPIPE HP'!$A:$I,8,FALSE),VLOOKUP($A578,'UNIPIPE VAC'!$A:$H,8,FALSE)),IF(ISERROR(VLOOKUP($A578,'UNIPIPE AIR'!$A:$I,8,FALSE)),VLOOKUP($A578,'UNIPIPE NITRO'!$A:$I,8,FALSE),VLOOKUP($A578,'UNIPIPE AIR'!$A:$I,8,FALSE)))),"",IF(ISERROR(IF(ISERROR(VLOOKUP($A578,'UNIPIPE AIR'!$A:$I,8,FALSE)),VLOOKUP($A578,'UNIPIPE NITRO'!$A:$I,8,FALSE),VLOOKUP($A578,'UNIPIPE AIR'!$A:$I,8,FALSE))),IF(ISERROR(VLOOKUP($A578,'UNIPIPE VAC'!$A:$H,8,FALSE)),VLOOKUP($A578,'UNIPIPE HP'!$A:$I,8,FALSE),VLOOKUP($A578,'UNIPIPE VAC'!$A:$H,8,FALSE)),IF(ISERROR(VLOOKUP($A578,'UNIPIPE AIR'!$A:$I,8,FALSE)),VLOOKUP($A578,'UNIPIPE NITRO'!$A:$I,8,FALSE),VLOOKUP($A578,'UNIPIPE AIR'!$A:$I,8,FALSE))))</f>
        <v/>
      </c>
      <c r="F578" s="140" t="str">
        <f t="shared" si="2"/>
        <v/>
      </c>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8.75" customHeight="1" x14ac:dyDescent="0.2">
      <c r="A579" s="135">
        <v>561</v>
      </c>
      <c r="B579" s="135" t="str">
        <f>IF(ISERROR(IF(ISERROR(IF(ISERROR(VLOOKUP($A579,'UNIPIPE AIR'!$A:$I,3,FALSE)),VLOOKUP($A579,'UNIPIPE NITRO'!$A:$I,3,FALSE),VLOOKUP($A579,'UNIPIPE AIR'!$A:$I,3,FALSE))),IF(ISERROR(VLOOKUP($A579,'UNIPIPE VAC'!$A:$H,3,FALSE)),VLOOKUP($A579,'UNIPIPE HP'!$A:$I,3,FALSE),VLOOKUP($A579,'UNIPIPE VAC'!$A:$H,3,FALSE)),IF(ISERROR(VLOOKUP($A579,'UNIPIPE AIR'!$A:$I,3,FALSE)),VLOOKUP($A579,'UNIPIPE NITRO'!$A:$I,3,FALSE),VLOOKUP($A579,'UNIPIPE AIR'!$A:$I,3,FALSE)))),"",IF(ISERROR(IF(ISERROR(VLOOKUP($A579,'UNIPIPE AIR'!$A:$I,3,FALSE)),VLOOKUP($A579,'UNIPIPE NITRO'!$A:$I,3,FALSE),VLOOKUP($A579,'UNIPIPE AIR'!$A:$I,3,FALSE))),IF(ISERROR(VLOOKUP($A579,'UNIPIPE VAC'!$A:$H,3,FALSE)),VLOOKUP($A579,'UNIPIPE HP'!$A:$I,3,FALSE),VLOOKUP($A579,'UNIPIPE VAC'!$A:$H,3,FALSE)),IF(ISERROR(VLOOKUP($A579,'UNIPIPE AIR'!$A:$I,3,FALSE)),VLOOKUP($A579,'UNIPIPE NITRO'!$A:$I,3,FALSE),VLOOKUP($A579,'UNIPIPE AIR'!$A:$I,3,FALSE))))</f>
        <v/>
      </c>
      <c r="C579" s="133" t="str">
        <f>IF(ISERROR(IF(ISERROR(IF(ISERROR(VLOOKUP($A579,'UNIPIPE AIR'!$A:$I,5,FALSE)),VLOOKUP($A579,'UNIPIPE NITRO'!$A:$I,5,FALSE),VLOOKUP($A579,'UNIPIPE AIR'!$A:$I,5,FALSE))),IF(ISERROR(VLOOKUP($A579,'UNIPIPE VAC'!$A:$H,5,FALSE)),VLOOKUP($A579,'UNIPIPE HP'!$A:$I,5,FALSE),VLOOKUP($A579,'UNIPIPE VAC'!$A:$H,5,FALSE)),IF(ISERROR(VLOOKUP($A579,'UNIPIPE AIR'!$A:$I,5,FALSE)),VLOOKUP($A579,'UNIPIPE NITRO'!$A:$I,5,FALSE),VLOOKUP($A579,'UNIPIPE AIR'!$A:$I,5,FALSE)))),"",IF(ISERROR(IF(ISERROR(VLOOKUP($A579,'UNIPIPE AIR'!$A:$I,5,FALSE)),VLOOKUP($A579,'UNIPIPE NITRO'!$A:$I,5,FALSE),VLOOKUP($A579,'UNIPIPE AIR'!$A:$I,5,FALSE))),IF(ISERROR(VLOOKUP($A579,'UNIPIPE VAC'!$A:$H,5,FALSE)),VLOOKUP($A579,'UNIPIPE HP'!$A:$I,5,FALSE),VLOOKUP($A579,'UNIPIPE VAC'!$A:$H,5,FALSE)),IF(ISERROR(VLOOKUP($A579,'UNIPIPE AIR'!$A:$I,5,FALSE)),VLOOKUP($A579,'UNIPIPE NITRO'!$A:$I,5,FALSE),VLOOKUP($A579,'UNIPIPE AIR'!$A:$I,5,FALSE))))</f>
        <v/>
      </c>
      <c r="D579" s="139" t="str">
        <f>IF(ISERROR(IF(ISERROR(IF(ISERROR(VLOOKUP($A579,'UNIPIPE AIR'!$A:$I,7,FALSE)),VLOOKUP($A579,'UNIPIPE NITRO'!$A:$I,7,FALSE),VLOOKUP($A579,'UNIPIPE AIR'!$A:$I,7,FALSE))),IF(ISERROR(VLOOKUP($A579,'UNIPIPE VAC'!$A:$H,7,FALSE)),VLOOKUP($A579,'UNIPIPE HP'!$A:$I,7,FALSE),VLOOKUP($A579,'UNIPIPE VAC'!$A:$H,7,FALSE)),IF(ISERROR(VLOOKUP($A579,'UNIPIPE AIR'!$A:$I,7,FALSE)),VLOOKUP($A579,'UNIPIPE NITRO'!$A:$I,7,FALSE),VLOOKUP($A579,'UNIPIPE AIR'!$A:$I,7,FALSE)))),"",IF(ISERROR(IF(ISERROR(VLOOKUP($A579,'UNIPIPE AIR'!$A:$I,7,FALSE)),VLOOKUP($A579,'UNIPIPE NITRO'!$A:$I,7,FALSE),VLOOKUP($A579,'UNIPIPE AIR'!$A:$I,7,FALSE))),IF(ISERROR(VLOOKUP($A579,'UNIPIPE VAC'!$A:$H,7,FALSE)),VLOOKUP($A579,'UNIPIPE HP'!$A:$I,7,FALSE),VLOOKUP($A579,'UNIPIPE VAC'!$A:$H,7,FALSE)),IF(ISERROR(VLOOKUP($A579,'UNIPIPE AIR'!$A:$I,7,FALSE)),VLOOKUP($A579,'UNIPIPE NITRO'!$A:$I,7,FALSE),VLOOKUP($A579,'UNIPIPE AIR'!$A:$I,7,FALSE))))</f>
        <v/>
      </c>
      <c r="E579" s="140" t="str">
        <f>IF(ISERROR(IF(ISERROR(IF(ISERROR(VLOOKUP($A579,'UNIPIPE AIR'!$A:$I,8,FALSE)),VLOOKUP($A579,'UNIPIPE NITRO'!$A:$I,8,FALSE),VLOOKUP($A579,'UNIPIPE AIR'!$A:$I,8,FALSE))),IF(ISERROR(VLOOKUP($A579,'UNIPIPE VAC'!$A:$H,8,FALSE)),VLOOKUP($A579,'UNIPIPE HP'!$A:$I,8,FALSE),VLOOKUP($A579,'UNIPIPE VAC'!$A:$H,8,FALSE)),IF(ISERROR(VLOOKUP($A579,'UNIPIPE AIR'!$A:$I,8,FALSE)),VLOOKUP($A579,'UNIPIPE NITRO'!$A:$I,8,FALSE),VLOOKUP($A579,'UNIPIPE AIR'!$A:$I,8,FALSE)))),"",IF(ISERROR(IF(ISERROR(VLOOKUP($A579,'UNIPIPE AIR'!$A:$I,8,FALSE)),VLOOKUP($A579,'UNIPIPE NITRO'!$A:$I,8,FALSE),VLOOKUP($A579,'UNIPIPE AIR'!$A:$I,8,FALSE))),IF(ISERROR(VLOOKUP($A579,'UNIPIPE VAC'!$A:$H,8,FALSE)),VLOOKUP($A579,'UNIPIPE HP'!$A:$I,8,FALSE),VLOOKUP($A579,'UNIPIPE VAC'!$A:$H,8,FALSE)),IF(ISERROR(VLOOKUP($A579,'UNIPIPE AIR'!$A:$I,8,FALSE)),VLOOKUP($A579,'UNIPIPE NITRO'!$A:$I,8,FALSE),VLOOKUP($A579,'UNIPIPE AIR'!$A:$I,8,FALSE))))</f>
        <v/>
      </c>
      <c r="F579" s="140" t="str">
        <f t="shared" si="2"/>
        <v/>
      </c>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8.75" customHeight="1" x14ac:dyDescent="0.2">
      <c r="A580" s="135">
        <v>562</v>
      </c>
      <c r="B580" s="135" t="str">
        <f>IF(ISERROR(IF(ISERROR(IF(ISERROR(VLOOKUP($A580,'UNIPIPE AIR'!$A:$I,3,FALSE)),VLOOKUP($A580,'UNIPIPE NITRO'!$A:$I,3,FALSE),VLOOKUP($A580,'UNIPIPE AIR'!$A:$I,3,FALSE))),IF(ISERROR(VLOOKUP($A580,'UNIPIPE VAC'!$A:$H,3,FALSE)),VLOOKUP($A580,'UNIPIPE HP'!$A:$I,3,FALSE),VLOOKUP($A580,'UNIPIPE VAC'!$A:$H,3,FALSE)),IF(ISERROR(VLOOKUP($A580,'UNIPIPE AIR'!$A:$I,3,FALSE)),VLOOKUP($A580,'UNIPIPE NITRO'!$A:$I,3,FALSE),VLOOKUP($A580,'UNIPIPE AIR'!$A:$I,3,FALSE)))),"",IF(ISERROR(IF(ISERROR(VLOOKUP($A580,'UNIPIPE AIR'!$A:$I,3,FALSE)),VLOOKUP($A580,'UNIPIPE NITRO'!$A:$I,3,FALSE),VLOOKUP($A580,'UNIPIPE AIR'!$A:$I,3,FALSE))),IF(ISERROR(VLOOKUP($A580,'UNIPIPE VAC'!$A:$H,3,FALSE)),VLOOKUP($A580,'UNIPIPE HP'!$A:$I,3,FALSE),VLOOKUP($A580,'UNIPIPE VAC'!$A:$H,3,FALSE)),IF(ISERROR(VLOOKUP($A580,'UNIPIPE AIR'!$A:$I,3,FALSE)),VLOOKUP($A580,'UNIPIPE NITRO'!$A:$I,3,FALSE),VLOOKUP($A580,'UNIPIPE AIR'!$A:$I,3,FALSE))))</f>
        <v/>
      </c>
      <c r="C580" s="133" t="str">
        <f>IF(ISERROR(IF(ISERROR(IF(ISERROR(VLOOKUP($A580,'UNIPIPE AIR'!$A:$I,5,FALSE)),VLOOKUP($A580,'UNIPIPE NITRO'!$A:$I,5,FALSE),VLOOKUP($A580,'UNIPIPE AIR'!$A:$I,5,FALSE))),IF(ISERROR(VLOOKUP($A580,'UNIPIPE VAC'!$A:$H,5,FALSE)),VLOOKUP($A580,'UNIPIPE HP'!$A:$I,5,FALSE),VLOOKUP($A580,'UNIPIPE VAC'!$A:$H,5,FALSE)),IF(ISERROR(VLOOKUP($A580,'UNIPIPE AIR'!$A:$I,5,FALSE)),VLOOKUP($A580,'UNIPIPE NITRO'!$A:$I,5,FALSE),VLOOKUP($A580,'UNIPIPE AIR'!$A:$I,5,FALSE)))),"",IF(ISERROR(IF(ISERROR(VLOOKUP($A580,'UNIPIPE AIR'!$A:$I,5,FALSE)),VLOOKUP($A580,'UNIPIPE NITRO'!$A:$I,5,FALSE),VLOOKUP($A580,'UNIPIPE AIR'!$A:$I,5,FALSE))),IF(ISERROR(VLOOKUP($A580,'UNIPIPE VAC'!$A:$H,5,FALSE)),VLOOKUP($A580,'UNIPIPE HP'!$A:$I,5,FALSE),VLOOKUP($A580,'UNIPIPE VAC'!$A:$H,5,FALSE)),IF(ISERROR(VLOOKUP($A580,'UNIPIPE AIR'!$A:$I,5,FALSE)),VLOOKUP($A580,'UNIPIPE NITRO'!$A:$I,5,FALSE),VLOOKUP($A580,'UNIPIPE AIR'!$A:$I,5,FALSE))))</f>
        <v/>
      </c>
      <c r="D580" s="139" t="str">
        <f>IF(ISERROR(IF(ISERROR(IF(ISERROR(VLOOKUP($A580,'UNIPIPE AIR'!$A:$I,7,FALSE)),VLOOKUP($A580,'UNIPIPE NITRO'!$A:$I,7,FALSE),VLOOKUP($A580,'UNIPIPE AIR'!$A:$I,7,FALSE))),IF(ISERROR(VLOOKUP($A580,'UNIPIPE VAC'!$A:$H,7,FALSE)),VLOOKUP($A580,'UNIPIPE HP'!$A:$I,7,FALSE),VLOOKUP($A580,'UNIPIPE VAC'!$A:$H,7,FALSE)),IF(ISERROR(VLOOKUP($A580,'UNIPIPE AIR'!$A:$I,7,FALSE)),VLOOKUP($A580,'UNIPIPE NITRO'!$A:$I,7,FALSE),VLOOKUP($A580,'UNIPIPE AIR'!$A:$I,7,FALSE)))),"",IF(ISERROR(IF(ISERROR(VLOOKUP($A580,'UNIPIPE AIR'!$A:$I,7,FALSE)),VLOOKUP($A580,'UNIPIPE NITRO'!$A:$I,7,FALSE),VLOOKUP($A580,'UNIPIPE AIR'!$A:$I,7,FALSE))),IF(ISERROR(VLOOKUP($A580,'UNIPIPE VAC'!$A:$H,7,FALSE)),VLOOKUP($A580,'UNIPIPE HP'!$A:$I,7,FALSE),VLOOKUP($A580,'UNIPIPE VAC'!$A:$H,7,FALSE)),IF(ISERROR(VLOOKUP($A580,'UNIPIPE AIR'!$A:$I,7,FALSE)),VLOOKUP($A580,'UNIPIPE NITRO'!$A:$I,7,FALSE),VLOOKUP($A580,'UNIPIPE AIR'!$A:$I,7,FALSE))))</f>
        <v/>
      </c>
      <c r="E580" s="140" t="str">
        <f>IF(ISERROR(IF(ISERROR(IF(ISERROR(VLOOKUP($A580,'UNIPIPE AIR'!$A:$I,8,FALSE)),VLOOKUP($A580,'UNIPIPE NITRO'!$A:$I,8,FALSE),VLOOKUP($A580,'UNIPIPE AIR'!$A:$I,8,FALSE))),IF(ISERROR(VLOOKUP($A580,'UNIPIPE VAC'!$A:$H,8,FALSE)),VLOOKUP($A580,'UNIPIPE HP'!$A:$I,8,FALSE),VLOOKUP($A580,'UNIPIPE VAC'!$A:$H,8,FALSE)),IF(ISERROR(VLOOKUP($A580,'UNIPIPE AIR'!$A:$I,8,FALSE)),VLOOKUP($A580,'UNIPIPE NITRO'!$A:$I,8,FALSE),VLOOKUP($A580,'UNIPIPE AIR'!$A:$I,8,FALSE)))),"",IF(ISERROR(IF(ISERROR(VLOOKUP($A580,'UNIPIPE AIR'!$A:$I,8,FALSE)),VLOOKUP($A580,'UNIPIPE NITRO'!$A:$I,8,FALSE),VLOOKUP($A580,'UNIPIPE AIR'!$A:$I,8,FALSE))),IF(ISERROR(VLOOKUP($A580,'UNIPIPE VAC'!$A:$H,8,FALSE)),VLOOKUP($A580,'UNIPIPE HP'!$A:$I,8,FALSE),VLOOKUP($A580,'UNIPIPE VAC'!$A:$H,8,FALSE)),IF(ISERROR(VLOOKUP($A580,'UNIPIPE AIR'!$A:$I,8,FALSE)),VLOOKUP($A580,'UNIPIPE NITRO'!$A:$I,8,FALSE),VLOOKUP($A580,'UNIPIPE AIR'!$A:$I,8,FALSE))))</f>
        <v/>
      </c>
      <c r="F580" s="140" t="str">
        <f t="shared" si="2"/>
        <v/>
      </c>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8.75" customHeight="1" x14ac:dyDescent="0.2">
      <c r="A581" s="135">
        <v>563</v>
      </c>
      <c r="B581" s="135" t="str">
        <f>IF(ISERROR(IF(ISERROR(IF(ISERROR(VLOOKUP($A581,'UNIPIPE AIR'!$A:$I,3,FALSE)),VLOOKUP($A581,'UNIPIPE NITRO'!$A:$I,3,FALSE),VLOOKUP($A581,'UNIPIPE AIR'!$A:$I,3,FALSE))),IF(ISERROR(VLOOKUP($A581,'UNIPIPE VAC'!$A:$H,3,FALSE)),VLOOKUP($A581,'UNIPIPE HP'!$A:$I,3,FALSE),VLOOKUP($A581,'UNIPIPE VAC'!$A:$H,3,FALSE)),IF(ISERROR(VLOOKUP($A581,'UNIPIPE AIR'!$A:$I,3,FALSE)),VLOOKUP($A581,'UNIPIPE NITRO'!$A:$I,3,FALSE),VLOOKUP($A581,'UNIPIPE AIR'!$A:$I,3,FALSE)))),"",IF(ISERROR(IF(ISERROR(VLOOKUP($A581,'UNIPIPE AIR'!$A:$I,3,FALSE)),VLOOKUP($A581,'UNIPIPE NITRO'!$A:$I,3,FALSE),VLOOKUP($A581,'UNIPIPE AIR'!$A:$I,3,FALSE))),IF(ISERROR(VLOOKUP($A581,'UNIPIPE VAC'!$A:$H,3,FALSE)),VLOOKUP($A581,'UNIPIPE HP'!$A:$I,3,FALSE),VLOOKUP($A581,'UNIPIPE VAC'!$A:$H,3,FALSE)),IF(ISERROR(VLOOKUP($A581,'UNIPIPE AIR'!$A:$I,3,FALSE)),VLOOKUP($A581,'UNIPIPE NITRO'!$A:$I,3,FALSE),VLOOKUP($A581,'UNIPIPE AIR'!$A:$I,3,FALSE))))</f>
        <v/>
      </c>
      <c r="C581" s="133" t="str">
        <f>IF(ISERROR(IF(ISERROR(IF(ISERROR(VLOOKUP($A581,'UNIPIPE AIR'!$A:$I,5,FALSE)),VLOOKUP($A581,'UNIPIPE NITRO'!$A:$I,5,FALSE),VLOOKUP($A581,'UNIPIPE AIR'!$A:$I,5,FALSE))),IF(ISERROR(VLOOKUP($A581,'UNIPIPE VAC'!$A:$H,5,FALSE)),VLOOKUP($A581,'UNIPIPE HP'!$A:$I,5,FALSE),VLOOKUP($A581,'UNIPIPE VAC'!$A:$H,5,FALSE)),IF(ISERROR(VLOOKUP($A581,'UNIPIPE AIR'!$A:$I,5,FALSE)),VLOOKUP($A581,'UNIPIPE NITRO'!$A:$I,5,FALSE),VLOOKUP($A581,'UNIPIPE AIR'!$A:$I,5,FALSE)))),"",IF(ISERROR(IF(ISERROR(VLOOKUP($A581,'UNIPIPE AIR'!$A:$I,5,FALSE)),VLOOKUP($A581,'UNIPIPE NITRO'!$A:$I,5,FALSE),VLOOKUP($A581,'UNIPIPE AIR'!$A:$I,5,FALSE))),IF(ISERROR(VLOOKUP($A581,'UNIPIPE VAC'!$A:$H,5,FALSE)),VLOOKUP($A581,'UNIPIPE HP'!$A:$I,5,FALSE),VLOOKUP($A581,'UNIPIPE VAC'!$A:$H,5,FALSE)),IF(ISERROR(VLOOKUP($A581,'UNIPIPE AIR'!$A:$I,5,FALSE)),VLOOKUP($A581,'UNIPIPE NITRO'!$A:$I,5,FALSE),VLOOKUP($A581,'UNIPIPE AIR'!$A:$I,5,FALSE))))</f>
        <v/>
      </c>
      <c r="D581" s="139" t="str">
        <f>IF(ISERROR(IF(ISERROR(IF(ISERROR(VLOOKUP($A581,'UNIPIPE AIR'!$A:$I,7,FALSE)),VLOOKUP($A581,'UNIPIPE NITRO'!$A:$I,7,FALSE),VLOOKUP($A581,'UNIPIPE AIR'!$A:$I,7,FALSE))),IF(ISERROR(VLOOKUP($A581,'UNIPIPE VAC'!$A:$H,7,FALSE)),VLOOKUP($A581,'UNIPIPE HP'!$A:$I,7,FALSE),VLOOKUP($A581,'UNIPIPE VAC'!$A:$H,7,FALSE)),IF(ISERROR(VLOOKUP($A581,'UNIPIPE AIR'!$A:$I,7,FALSE)),VLOOKUP($A581,'UNIPIPE NITRO'!$A:$I,7,FALSE),VLOOKUP($A581,'UNIPIPE AIR'!$A:$I,7,FALSE)))),"",IF(ISERROR(IF(ISERROR(VLOOKUP($A581,'UNIPIPE AIR'!$A:$I,7,FALSE)),VLOOKUP($A581,'UNIPIPE NITRO'!$A:$I,7,FALSE),VLOOKUP($A581,'UNIPIPE AIR'!$A:$I,7,FALSE))),IF(ISERROR(VLOOKUP($A581,'UNIPIPE VAC'!$A:$H,7,FALSE)),VLOOKUP($A581,'UNIPIPE HP'!$A:$I,7,FALSE),VLOOKUP($A581,'UNIPIPE VAC'!$A:$H,7,FALSE)),IF(ISERROR(VLOOKUP($A581,'UNIPIPE AIR'!$A:$I,7,FALSE)),VLOOKUP($A581,'UNIPIPE NITRO'!$A:$I,7,FALSE),VLOOKUP($A581,'UNIPIPE AIR'!$A:$I,7,FALSE))))</f>
        <v/>
      </c>
      <c r="E581" s="140" t="str">
        <f>IF(ISERROR(IF(ISERROR(IF(ISERROR(VLOOKUP($A581,'UNIPIPE AIR'!$A:$I,8,FALSE)),VLOOKUP($A581,'UNIPIPE NITRO'!$A:$I,8,FALSE),VLOOKUP($A581,'UNIPIPE AIR'!$A:$I,8,FALSE))),IF(ISERROR(VLOOKUP($A581,'UNIPIPE VAC'!$A:$H,8,FALSE)),VLOOKUP($A581,'UNIPIPE HP'!$A:$I,8,FALSE),VLOOKUP($A581,'UNIPIPE VAC'!$A:$H,8,FALSE)),IF(ISERROR(VLOOKUP($A581,'UNIPIPE AIR'!$A:$I,8,FALSE)),VLOOKUP($A581,'UNIPIPE NITRO'!$A:$I,8,FALSE),VLOOKUP($A581,'UNIPIPE AIR'!$A:$I,8,FALSE)))),"",IF(ISERROR(IF(ISERROR(VLOOKUP($A581,'UNIPIPE AIR'!$A:$I,8,FALSE)),VLOOKUP($A581,'UNIPIPE NITRO'!$A:$I,8,FALSE),VLOOKUP($A581,'UNIPIPE AIR'!$A:$I,8,FALSE))),IF(ISERROR(VLOOKUP($A581,'UNIPIPE VAC'!$A:$H,8,FALSE)),VLOOKUP($A581,'UNIPIPE HP'!$A:$I,8,FALSE),VLOOKUP($A581,'UNIPIPE VAC'!$A:$H,8,FALSE)),IF(ISERROR(VLOOKUP($A581,'UNIPIPE AIR'!$A:$I,8,FALSE)),VLOOKUP($A581,'UNIPIPE NITRO'!$A:$I,8,FALSE),VLOOKUP($A581,'UNIPIPE AIR'!$A:$I,8,FALSE))))</f>
        <v/>
      </c>
      <c r="F581" s="140" t="str">
        <f t="shared" si="2"/>
        <v/>
      </c>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8.75" customHeight="1" x14ac:dyDescent="0.2">
      <c r="A582" s="135">
        <v>564</v>
      </c>
      <c r="B582" s="135" t="str">
        <f>IF(ISERROR(IF(ISERROR(IF(ISERROR(VLOOKUP($A582,'UNIPIPE AIR'!$A:$I,3,FALSE)),VLOOKUP($A582,'UNIPIPE NITRO'!$A:$I,3,FALSE),VLOOKUP($A582,'UNIPIPE AIR'!$A:$I,3,FALSE))),IF(ISERROR(VLOOKUP($A582,'UNIPIPE VAC'!$A:$H,3,FALSE)),VLOOKUP($A582,'UNIPIPE HP'!$A:$I,3,FALSE),VLOOKUP($A582,'UNIPIPE VAC'!$A:$H,3,FALSE)),IF(ISERROR(VLOOKUP($A582,'UNIPIPE AIR'!$A:$I,3,FALSE)),VLOOKUP($A582,'UNIPIPE NITRO'!$A:$I,3,FALSE),VLOOKUP($A582,'UNIPIPE AIR'!$A:$I,3,FALSE)))),"",IF(ISERROR(IF(ISERROR(VLOOKUP($A582,'UNIPIPE AIR'!$A:$I,3,FALSE)),VLOOKUP($A582,'UNIPIPE NITRO'!$A:$I,3,FALSE),VLOOKUP($A582,'UNIPIPE AIR'!$A:$I,3,FALSE))),IF(ISERROR(VLOOKUP($A582,'UNIPIPE VAC'!$A:$H,3,FALSE)),VLOOKUP($A582,'UNIPIPE HP'!$A:$I,3,FALSE),VLOOKUP($A582,'UNIPIPE VAC'!$A:$H,3,FALSE)),IF(ISERROR(VLOOKUP($A582,'UNIPIPE AIR'!$A:$I,3,FALSE)),VLOOKUP($A582,'UNIPIPE NITRO'!$A:$I,3,FALSE),VLOOKUP($A582,'UNIPIPE AIR'!$A:$I,3,FALSE))))</f>
        <v/>
      </c>
      <c r="C582" s="133" t="str">
        <f>IF(ISERROR(IF(ISERROR(IF(ISERROR(VLOOKUP($A582,'UNIPIPE AIR'!$A:$I,5,FALSE)),VLOOKUP($A582,'UNIPIPE NITRO'!$A:$I,5,FALSE),VLOOKUP($A582,'UNIPIPE AIR'!$A:$I,5,FALSE))),IF(ISERROR(VLOOKUP($A582,'UNIPIPE VAC'!$A:$H,5,FALSE)),VLOOKUP($A582,'UNIPIPE HP'!$A:$I,5,FALSE),VLOOKUP($A582,'UNIPIPE VAC'!$A:$H,5,FALSE)),IF(ISERROR(VLOOKUP($A582,'UNIPIPE AIR'!$A:$I,5,FALSE)),VLOOKUP($A582,'UNIPIPE NITRO'!$A:$I,5,FALSE),VLOOKUP($A582,'UNIPIPE AIR'!$A:$I,5,FALSE)))),"",IF(ISERROR(IF(ISERROR(VLOOKUP($A582,'UNIPIPE AIR'!$A:$I,5,FALSE)),VLOOKUP($A582,'UNIPIPE NITRO'!$A:$I,5,FALSE),VLOOKUP($A582,'UNIPIPE AIR'!$A:$I,5,FALSE))),IF(ISERROR(VLOOKUP($A582,'UNIPIPE VAC'!$A:$H,5,FALSE)),VLOOKUP($A582,'UNIPIPE HP'!$A:$I,5,FALSE),VLOOKUP($A582,'UNIPIPE VAC'!$A:$H,5,FALSE)),IF(ISERROR(VLOOKUP($A582,'UNIPIPE AIR'!$A:$I,5,FALSE)),VLOOKUP($A582,'UNIPIPE NITRO'!$A:$I,5,FALSE),VLOOKUP($A582,'UNIPIPE AIR'!$A:$I,5,FALSE))))</f>
        <v/>
      </c>
      <c r="D582" s="139" t="str">
        <f>IF(ISERROR(IF(ISERROR(IF(ISERROR(VLOOKUP($A582,'UNIPIPE AIR'!$A:$I,7,FALSE)),VLOOKUP($A582,'UNIPIPE NITRO'!$A:$I,7,FALSE),VLOOKUP($A582,'UNIPIPE AIR'!$A:$I,7,FALSE))),IF(ISERROR(VLOOKUP($A582,'UNIPIPE VAC'!$A:$H,7,FALSE)),VLOOKUP($A582,'UNIPIPE HP'!$A:$I,7,FALSE),VLOOKUP($A582,'UNIPIPE VAC'!$A:$H,7,FALSE)),IF(ISERROR(VLOOKUP($A582,'UNIPIPE AIR'!$A:$I,7,FALSE)),VLOOKUP($A582,'UNIPIPE NITRO'!$A:$I,7,FALSE),VLOOKUP($A582,'UNIPIPE AIR'!$A:$I,7,FALSE)))),"",IF(ISERROR(IF(ISERROR(VLOOKUP($A582,'UNIPIPE AIR'!$A:$I,7,FALSE)),VLOOKUP($A582,'UNIPIPE NITRO'!$A:$I,7,FALSE),VLOOKUP($A582,'UNIPIPE AIR'!$A:$I,7,FALSE))),IF(ISERROR(VLOOKUP($A582,'UNIPIPE VAC'!$A:$H,7,FALSE)),VLOOKUP($A582,'UNIPIPE HP'!$A:$I,7,FALSE),VLOOKUP($A582,'UNIPIPE VAC'!$A:$H,7,FALSE)),IF(ISERROR(VLOOKUP($A582,'UNIPIPE AIR'!$A:$I,7,FALSE)),VLOOKUP($A582,'UNIPIPE NITRO'!$A:$I,7,FALSE),VLOOKUP($A582,'UNIPIPE AIR'!$A:$I,7,FALSE))))</f>
        <v/>
      </c>
      <c r="E582" s="140" t="str">
        <f>IF(ISERROR(IF(ISERROR(IF(ISERROR(VLOOKUP($A582,'UNIPIPE AIR'!$A:$I,8,FALSE)),VLOOKUP($A582,'UNIPIPE NITRO'!$A:$I,8,FALSE),VLOOKUP($A582,'UNIPIPE AIR'!$A:$I,8,FALSE))),IF(ISERROR(VLOOKUP($A582,'UNIPIPE VAC'!$A:$H,8,FALSE)),VLOOKUP($A582,'UNIPIPE HP'!$A:$I,8,FALSE),VLOOKUP($A582,'UNIPIPE VAC'!$A:$H,8,FALSE)),IF(ISERROR(VLOOKUP($A582,'UNIPIPE AIR'!$A:$I,8,FALSE)),VLOOKUP($A582,'UNIPIPE NITRO'!$A:$I,8,FALSE),VLOOKUP($A582,'UNIPIPE AIR'!$A:$I,8,FALSE)))),"",IF(ISERROR(IF(ISERROR(VLOOKUP($A582,'UNIPIPE AIR'!$A:$I,8,FALSE)),VLOOKUP($A582,'UNIPIPE NITRO'!$A:$I,8,FALSE),VLOOKUP($A582,'UNIPIPE AIR'!$A:$I,8,FALSE))),IF(ISERROR(VLOOKUP($A582,'UNIPIPE VAC'!$A:$H,8,FALSE)),VLOOKUP($A582,'UNIPIPE HP'!$A:$I,8,FALSE),VLOOKUP($A582,'UNIPIPE VAC'!$A:$H,8,FALSE)),IF(ISERROR(VLOOKUP($A582,'UNIPIPE AIR'!$A:$I,8,FALSE)),VLOOKUP($A582,'UNIPIPE NITRO'!$A:$I,8,FALSE),VLOOKUP($A582,'UNIPIPE AIR'!$A:$I,8,FALSE))))</f>
        <v/>
      </c>
      <c r="F582" s="140" t="str">
        <f t="shared" si="2"/>
        <v/>
      </c>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8.75" customHeight="1" x14ac:dyDescent="0.2">
      <c r="A583" s="135">
        <v>565</v>
      </c>
      <c r="B583" s="135" t="str">
        <f>IF(ISERROR(IF(ISERROR(IF(ISERROR(VLOOKUP($A583,'UNIPIPE AIR'!$A:$I,3,FALSE)),VLOOKUP($A583,'UNIPIPE NITRO'!$A:$I,3,FALSE),VLOOKUP($A583,'UNIPIPE AIR'!$A:$I,3,FALSE))),IF(ISERROR(VLOOKUP($A583,'UNIPIPE VAC'!$A:$H,3,FALSE)),VLOOKUP($A583,'UNIPIPE HP'!$A:$I,3,FALSE),VLOOKUP($A583,'UNIPIPE VAC'!$A:$H,3,FALSE)),IF(ISERROR(VLOOKUP($A583,'UNIPIPE AIR'!$A:$I,3,FALSE)),VLOOKUP($A583,'UNIPIPE NITRO'!$A:$I,3,FALSE),VLOOKUP($A583,'UNIPIPE AIR'!$A:$I,3,FALSE)))),"",IF(ISERROR(IF(ISERROR(VLOOKUP($A583,'UNIPIPE AIR'!$A:$I,3,FALSE)),VLOOKUP($A583,'UNIPIPE NITRO'!$A:$I,3,FALSE),VLOOKUP($A583,'UNIPIPE AIR'!$A:$I,3,FALSE))),IF(ISERROR(VLOOKUP($A583,'UNIPIPE VAC'!$A:$H,3,FALSE)),VLOOKUP($A583,'UNIPIPE HP'!$A:$I,3,FALSE),VLOOKUP($A583,'UNIPIPE VAC'!$A:$H,3,FALSE)),IF(ISERROR(VLOOKUP($A583,'UNIPIPE AIR'!$A:$I,3,FALSE)),VLOOKUP($A583,'UNIPIPE NITRO'!$A:$I,3,FALSE),VLOOKUP($A583,'UNIPIPE AIR'!$A:$I,3,FALSE))))</f>
        <v/>
      </c>
      <c r="C583" s="133" t="str">
        <f>IF(ISERROR(IF(ISERROR(IF(ISERROR(VLOOKUP($A583,'UNIPIPE AIR'!$A:$I,5,FALSE)),VLOOKUP($A583,'UNIPIPE NITRO'!$A:$I,5,FALSE),VLOOKUP($A583,'UNIPIPE AIR'!$A:$I,5,FALSE))),IF(ISERROR(VLOOKUP($A583,'UNIPIPE VAC'!$A:$H,5,FALSE)),VLOOKUP($A583,'UNIPIPE HP'!$A:$I,5,FALSE),VLOOKUP($A583,'UNIPIPE VAC'!$A:$H,5,FALSE)),IF(ISERROR(VLOOKUP($A583,'UNIPIPE AIR'!$A:$I,5,FALSE)),VLOOKUP($A583,'UNIPIPE NITRO'!$A:$I,5,FALSE),VLOOKUP($A583,'UNIPIPE AIR'!$A:$I,5,FALSE)))),"",IF(ISERROR(IF(ISERROR(VLOOKUP($A583,'UNIPIPE AIR'!$A:$I,5,FALSE)),VLOOKUP($A583,'UNIPIPE NITRO'!$A:$I,5,FALSE),VLOOKUP($A583,'UNIPIPE AIR'!$A:$I,5,FALSE))),IF(ISERROR(VLOOKUP($A583,'UNIPIPE VAC'!$A:$H,5,FALSE)),VLOOKUP($A583,'UNIPIPE HP'!$A:$I,5,FALSE),VLOOKUP($A583,'UNIPIPE VAC'!$A:$H,5,FALSE)),IF(ISERROR(VLOOKUP($A583,'UNIPIPE AIR'!$A:$I,5,FALSE)),VLOOKUP($A583,'UNIPIPE NITRO'!$A:$I,5,FALSE),VLOOKUP($A583,'UNIPIPE AIR'!$A:$I,5,FALSE))))</f>
        <v/>
      </c>
      <c r="D583" s="139" t="str">
        <f>IF(ISERROR(IF(ISERROR(IF(ISERROR(VLOOKUP($A583,'UNIPIPE AIR'!$A:$I,7,FALSE)),VLOOKUP($A583,'UNIPIPE NITRO'!$A:$I,7,FALSE),VLOOKUP($A583,'UNIPIPE AIR'!$A:$I,7,FALSE))),IF(ISERROR(VLOOKUP($A583,'UNIPIPE VAC'!$A:$H,7,FALSE)),VLOOKUP($A583,'UNIPIPE HP'!$A:$I,7,FALSE),VLOOKUP($A583,'UNIPIPE VAC'!$A:$H,7,FALSE)),IF(ISERROR(VLOOKUP($A583,'UNIPIPE AIR'!$A:$I,7,FALSE)),VLOOKUP($A583,'UNIPIPE NITRO'!$A:$I,7,FALSE),VLOOKUP($A583,'UNIPIPE AIR'!$A:$I,7,FALSE)))),"",IF(ISERROR(IF(ISERROR(VLOOKUP($A583,'UNIPIPE AIR'!$A:$I,7,FALSE)),VLOOKUP($A583,'UNIPIPE NITRO'!$A:$I,7,FALSE),VLOOKUP($A583,'UNIPIPE AIR'!$A:$I,7,FALSE))),IF(ISERROR(VLOOKUP($A583,'UNIPIPE VAC'!$A:$H,7,FALSE)),VLOOKUP($A583,'UNIPIPE HP'!$A:$I,7,FALSE),VLOOKUP($A583,'UNIPIPE VAC'!$A:$H,7,FALSE)),IF(ISERROR(VLOOKUP($A583,'UNIPIPE AIR'!$A:$I,7,FALSE)),VLOOKUP($A583,'UNIPIPE NITRO'!$A:$I,7,FALSE),VLOOKUP($A583,'UNIPIPE AIR'!$A:$I,7,FALSE))))</f>
        <v/>
      </c>
      <c r="E583" s="140" t="str">
        <f>IF(ISERROR(IF(ISERROR(IF(ISERROR(VLOOKUP($A583,'UNIPIPE AIR'!$A:$I,8,FALSE)),VLOOKUP($A583,'UNIPIPE NITRO'!$A:$I,8,FALSE),VLOOKUP($A583,'UNIPIPE AIR'!$A:$I,8,FALSE))),IF(ISERROR(VLOOKUP($A583,'UNIPIPE VAC'!$A:$H,8,FALSE)),VLOOKUP($A583,'UNIPIPE HP'!$A:$I,8,FALSE),VLOOKUP($A583,'UNIPIPE VAC'!$A:$H,8,FALSE)),IF(ISERROR(VLOOKUP($A583,'UNIPIPE AIR'!$A:$I,8,FALSE)),VLOOKUP($A583,'UNIPIPE NITRO'!$A:$I,8,FALSE),VLOOKUP($A583,'UNIPIPE AIR'!$A:$I,8,FALSE)))),"",IF(ISERROR(IF(ISERROR(VLOOKUP($A583,'UNIPIPE AIR'!$A:$I,8,FALSE)),VLOOKUP($A583,'UNIPIPE NITRO'!$A:$I,8,FALSE),VLOOKUP($A583,'UNIPIPE AIR'!$A:$I,8,FALSE))),IF(ISERROR(VLOOKUP($A583,'UNIPIPE VAC'!$A:$H,8,FALSE)),VLOOKUP($A583,'UNIPIPE HP'!$A:$I,8,FALSE),VLOOKUP($A583,'UNIPIPE VAC'!$A:$H,8,FALSE)),IF(ISERROR(VLOOKUP($A583,'UNIPIPE AIR'!$A:$I,8,FALSE)),VLOOKUP($A583,'UNIPIPE NITRO'!$A:$I,8,FALSE),VLOOKUP($A583,'UNIPIPE AIR'!$A:$I,8,FALSE))))</f>
        <v/>
      </c>
      <c r="F583" s="140" t="str">
        <f t="shared" si="2"/>
        <v/>
      </c>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8.75" customHeight="1" x14ac:dyDescent="0.2">
      <c r="A584" s="135">
        <v>566</v>
      </c>
      <c r="B584" s="135" t="str">
        <f>IF(ISERROR(IF(ISERROR(IF(ISERROR(VLOOKUP($A584,'UNIPIPE AIR'!$A:$I,3,FALSE)),VLOOKUP($A584,'UNIPIPE NITRO'!$A:$I,3,FALSE),VLOOKUP($A584,'UNIPIPE AIR'!$A:$I,3,FALSE))),IF(ISERROR(VLOOKUP($A584,'UNIPIPE VAC'!$A:$H,3,FALSE)),VLOOKUP($A584,'UNIPIPE HP'!$A:$I,3,FALSE),VLOOKUP($A584,'UNIPIPE VAC'!$A:$H,3,FALSE)),IF(ISERROR(VLOOKUP($A584,'UNIPIPE AIR'!$A:$I,3,FALSE)),VLOOKUP($A584,'UNIPIPE NITRO'!$A:$I,3,FALSE),VLOOKUP($A584,'UNIPIPE AIR'!$A:$I,3,FALSE)))),"",IF(ISERROR(IF(ISERROR(VLOOKUP($A584,'UNIPIPE AIR'!$A:$I,3,FALSE)),VLOOKUP($A584,'UNIPIPE NITRO'!$A:$I,3,FALSE),VLOOKUP($A584,'UNIPIPE AIR'!$A:$I,3,FALSE))),IF(ISERROR(VLOOKUP($A584,'UNIPIPE VAC'!$A:$H,3,FALSE)),VLOOKUP($A584,'UNIPIPE HP'!$A:$I,3,FALSE),VLOOKUP($A584,'UNIPIPE VAC'!$A:$H,3,FALSE)),IF(ISERROR(VLOOKUP($A584,'UNIPIPE AIR'!$A:$I,3,FALSE)),VLOOKUP($A584,'UNIPIPE NITRO'!$A:$I,3,FALSE),VLOOKUP($A584,'UNIPIPE AIR'!$A:$I,3,FALSE))))</f>
        <v/>
      </c>
      <c r="C584" s="133" t="str">
        <f>IF(ISERROR(IF(ISERROR(IF(ISERROR(VLOOKUP($A584,'UNIPIPE AIR'!$A:$I,5,FALSE)),VLOOKUP($A584,'UNIPIPE NITRO'!$A:$I,5,FALSE),VLOOKUP($A584,'UNIPIPE AIR'!$A:$I,5,FALSE))),IF(ISERROR(VLOOKUP($A584,'UNIPIPE VAC'!$A:$H,5,FALSE)),VLOOKUP($A584,'UNIPIPE HP'!$A:$I,5,FALSE),VLOOKUP($A584,'UNIPIPE VAC'!$A:$H,5,FALSE)),IF(ISERROR(VLOOKUP($A584,'UNIPIPE AIR'!$A:$I,5,FALSE)),VLOOKUP($A584,'UNIPIPE NITRO'!$A:$I,5,FALSE),VLOOKUP($A584,'UNIPIPE AIR'!$A:$I,5,FALSE)))),"",IF(ISERROR(IF(ISERROR(VLOOKUP($A584,'UNIPIPE AIR'!$A:$I,5,FALSE)),VLOOKUP($A584,'UNIPIPE NITRO'!$A:$I,5,FALSE),VLOOKUP($A584,'UNIPIPE AIR'!$A:$I,5,FALSE))),IF(ISERROR(VLOOKUP($A584,'UNIPIPE VAC'!$A:$H,5,FALSE)),VLOOKUP($A584,'UNIPIPE HP'!$A:$I,5,FALSE),VLOOKUP($A584,'UNIPIPE VAC'!$A:$H,5,FALSE)),IF(ISERROR(VLOOKUP($A584,'UNIPIPE AIR'!$A:$I,5,FALSE)),VLOOKUP($A584,'UNIPIPE NITRO'!$A:$I,5,FALSE),VLOOKUP($A584,'UNIPIPE AIR'!$A:$I,5,FALSE))))</f>
        <v/>
      </c>
      <c r="D584" s="139" t="str">
        <f>IF(ISERROR(IF(ISERROR(IF(ISERROR(VLOOKUP($A584,'UNIPIPE AIR'!$A:$I,7,FALSE)),VLOOKUP($A584,'UNIPIPE NITRO'!$A:$I,7,FALSE),VLOOKUP($A584,'UNIPIPE AIR'!$A:$I,7,FALSE))),IF(ISERROR(VLOOKUP($A584,'UNIPIPE VAC'!$A:$H,7,FALSE)),VLOOKUP($A584,'UNIPIPE HP'!$A:$I,7,FALSE),VLOOKUP($A584,'UNIPIPE VAC'!$A:$H,7,FALSE)),IF(ISERROR(VLOOKUP($A584,'UNIPIPE AIR'!$A:$I,7,FALSE)),VLOOKUP($A584,'UNIPIPE NITRO'!$A:$I,7,FALSE),VLOOKUP($A584,'UNIPIPE AIR'!$A:$I,7,FALSE)))),"",IF(ISERROR(IF(ISERROR(VLOOKUP($A584,'UNIPIPE AIR'!$A:$I,7,FALSE)),VLOOKUP($A584,'UNIPIPE NITRO'!$A:$I,7,FALSE),VLOOKUP($A584,'UNIPIPE AIR'!$A:$I,7,FALSE))),IF(ISERROR(VLOOKUP($A584,'UNIPIPE VAC'!$A:$H,7,FALSE)),VLOOKUP($A584,'UNIPIPE HP'!$A:$I,7,FALSE),VLOOKUP($A584,'UNIPIPE VAC'!$A:$H,7,FALSE)),IF(ISERROR(VLOOKUP($A584,'UNIPIPE AIR'!$A:$I,7,FALSE)),VLOOKUP($A584,'UNIPIPE NITRO'!$A:$I,7,FALSE),VLOOKUP($A584,'UNIPIPE AIR'!$A:$I,7,FALSE))))</f>
        <v/>
      </c>
      <c r="E584" s="140" t="str">
        <f>IF(ISERROR(IF(ISERROR(IF(ISERROR(VLOOKUP($A584,'UNIPIPE AIR'!$A:$I,8,FALSE)),VLOOKUP($A584,'UNIPIPE NITRO'!$A:$I,8,FALSE),VLOOKUP($A584,'UNIPIPE AIR'!$A:$I,8,FALSE))),IF(ISERROR(VLOOKUP($A584,'UNIPIPE VAC'!$A:$H,8,FALSE)),VLOOKUP($A584,'UNIPIPE HP'!$A:$I,8,FALSE),VLOOKUP($A584,'UNIPIPE VAC'!$A:$H,8,FALSE)),IF(ISERROR(VLOOKUP($A584,'UNIPIPE AIR'!$A:$I,8,FALSE)),VLOOKUP($A584,'UNIPIPE NITRO'!$A:$I,8,FALSE),VLOOKUP($A584,'UNIPIPE AIR'!$A:$I,8,FALSE)))),"",IF(ISERROR(IF(ISERROR(VLOOKUP($A584,'UNIPIPE AIR'!$A:$I,8,FALSE)),VLOOKUP($A584,'UNIPIPE NITRO'!$A:$I,8,FALSE),VLOOKUP($A584,'UNIPIPE AIR'!$A:$I,8,FALSE))),IF(ISERROR(VLOOKUP($A584,'UNIPIPE VAC'!$A:$H,8,FALSE)),VLOOKUP($A584,'UNIPIPE HP'!$A:$I,8,FALSE),VLOOKUP($A584,'UNIPIPE VAC'!$A:$H,8,FALSE)),IF(ISERROR(VLOOKUP($A584,'UNIPIPE AIR'!$A:$I,8,FALSE)),VLOOKUP($A584,'UNIPIPE NITRO'!$A:$I,8,FALSE),VLOOKUP($A584,'UNIPIPE AIR'!$A:$I,8,FALSE))))</f>
        <v/>
      </c>
      <c r="F584" s="140" t="str">
        <f t="shared" si="2"/>
        <v/>
      </c>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8.75" customHeight="1" x14ac:dyDescent="0.2">
      <c r="A585" s="135">
        <v>567</v>
      </c>
      <c r="B585" s="135" t="str">
        <f>IF(ISERROR(IF(ISERROR(IF(ISERROR(VLOOKUP($A585,'UNIPIPE AIR'!$A:$I,3,FALSE)),VLOOKUP($A585,'UNIPIPE NITRO'!$A:$I,3,FALSE),VLOOKUP($A585,'UNIPIPE AIR'!$A:$I,3,FALSE))),IF(ISERROR(VLOOKUP($A585,'UNIPIPE VAC'!$A:$H,3,FALSE)),VLOOKUP($A585,'UNIPIPE HP'!$A:$I,3,FALSE),VLOOKUP($A585,'UNIPIPE VAC'!$A:$H,3,FALSE)),IF(ISERROR(VLOOKUP($A585,'UNIPIPE AIR'!$A:$I,3,FALSE)),VLOOKUP($A585,'UNIPIPE NITRO'!$A:$I,3,FALSE),VLOOKUP($A585,'UNIPIPE AIR'!$A:$I,3,FALSE)))),"",IF(ISERROR(IF(ISERROR(VLOOKUP($A585,'UNIPIPE AIR'!$A:$I,3,FALSE)),VLOOKUP($A585,'UNIPIPE NITRO'!$A:$I,3,FALSE),VLOOKUP($A585,'UNIPIPE AIR'!$A:$I,3,FALSE))),IF(ISERROR(VLOOKUP($A585,'UNIPIPE VAC'!$A:$H,3,FALSE)),VLOOKUP($A585,'UNIPIPE HP'!$A:$I,3,FALSE),VLOOKUP($A585,'UNIPIPE VAC'!$A:$H,3,FALSE)),IF(ISERROR(VLOOKUP($A585,'UNIPIPE AIR'!$A:$I,3,FALSE)),VLOOKUP($A585,'UNIPIPE NITRO'!$A:$I,3,FALSE),VLOOKUP($A585,'UNIPIPE AIR'!$A:$I,3,FALSE))))</f>
        <v/>
      </c>
      <c r="C585" s="133" t="str">
        <f>IF(ISERROR(IF(ISERROR(IF(ISERROR(VLOOKUP($A585,'UNIPIPE AIR'!$A:$I,5,FALSE)),VLOOKUP($A585,'UNIPIPE NITRO'!$A:$I,5,FALSE),VLOOKUP($A585,'UNIPIPE AIR'!$A:$I,5,FALSE))),IF(ISERROR(VLOOKUP($A585,'UNIPIPE VAC'!$A:$H,5,FALSE)),VLOOKUP($A585,'UNIPIPE HP'!$A:$I,5,FALSE),VLOOKUP($A585,'UNIPIPE VAC'!$A:$H,5,FALSE)),IF(ISERROR(VLOOKUP($A585,'UNIPIPE AIR'!$A:$I,5,FALSE)),VLOOKUP($A585,'UNIPIPE NITRO'!$A:$I,5,FALSE),VLOOKUP($A585,'UNIPIPE AIR'!$A:$I,5,FALSE)))),"",IF(ISERROR(IF(ISERROR(VLOOKUP($A585,'UNIPIPE AIR'!$A:$I,5,FALSE)),VLOOKUP($A585,'UNIPIPE NITRO'!$A:$I,5,FALSE),VLOOKUP($A585,'UNIPIPE AIR'!$A:$I,5,FALSE))),IF(ISERROR(VLOOKUP($A585,'UNIPIPE VAC'!$A:$H,5,FALSE)),VLOOKUP($A585,'UNIPIPE HP'!$A:$I,5,FALSE),VLOOKUP($A585,'UNIPIPE VAC'!$A:$H,5,FALSE)),IF(ISERROR(VLOOKUP($A585,'UNIPIPE AIR'!$A:$I,5,FALSE)),VLOOKUP($A585,'UNIPIPE NITRO'!$A:$I,5,FALSE),VLOOKUP($A585,'UNIPIPE AIR'!$A:$I,5,FALSE))))</f>
        <v/>
      </c>
      <c r="D585" s="139" t="str">
        <f>IF(ISERROR(IF(ISERROR(IF(ISERROR(VLOOKUP($A585,'UNIPIPE AIR'!$A:$I,7,FALSE)),VLOOKUP($A585,'UNIPIPE NITRO'!$A:$I,7,FALSE),VLOOKUP($A585,'UNIPIPE AIR'!$A:$I,7,FALSE))),IF(ISERROR(VLOOKUP($A585,'UNIPIPE VAC'!$A:$H,7,FALSE)),VLOOKUP($A585,'UNIPIPE HP'!$A:$I,7,FALSE),VLOOKUP($A585,'UNIPIPE VAC'!$A:$H,7,FALSE)),IF(ISERROR(VLOOKUP($A585,'UNIPIPE AIR'!$A:$I,7,FALSE)),VLOOKUP($A585,'UNIPIPE NITRO'!$A:$I,7,FALSE),VLOOKUP($A585,'UNIPIPE AIR'!$A:$I,7,FALSE)))),"",IF(ISERROR(IF(ISERROR(VLOOKUP($A585,'UNIPIPE AIR'!$A:$I,7,FALSE)),VLOOKUP($A585,'UNIPIPE NITRO'!$A:$I,7,FALSE),VLOOKUP($A585,'UNIPIPE AIR'!$A:$I,7,FALSE))),IF(ISERROR(VLOOKUP($A585,'UNIPIPE VAC'!$A:$H,7,FALSE)),VLOOKUP($A585,'UNIPIPE HP'!$A:$I,7,FALSE),VLOOKUP($A585,'UNIPIPE VAC'!$A:$H,7,FALSE)),IF(ISERROR(VLOOKUP($A585,'UNIPIPE AIR'!$A:$I,7,FALSE)),VLOOKUP($A585,'UNIPIPE NITRO'!$A:$I,7,FALSE),VLOOKUP($A585,'UNIPIPE AIR'!$A:$I,7,FALSE))))</f>
        <v/>
      </c>
      <c r="E585" s="140" t="str">
        <f>IF(ISERROR(IF(ISERROR(IF(ISERROR(VLOOKUP($A585,'UNIPIPE AIR'!$A:$I,8,FALSE)),VLOOKUP($A585,'UNIPIPE NITRO'!$A:$I,8,FALSE),VLOOKUP($A585,'UNIPIPE AIR'!$A:$I,8,FALSE))),IF(ISERROR(VLOOKUP($A585,'UNIPIPE VAC'!$A:$H,8,FALSE)),VLOOKUP($A585,'UNIPIPE HP'!$A:$I,8,FALSE),VLOOKUP($A585,'UNIPIPE VAC'!$A:$H,8,FALSE)),IF(ISERROR(VLOOKUP($A585,'UNIPIPE AIR'!$A:$I,8,FALSE)),VLOOKUP($A585,'UNIPIPE NITRO'!$A:$I,8,FALSE),VLOOKUP($A585,'UNIPIPE AIR'!$A:$I,8,FALSE)))),"",IF(ISERROR(IF(ISERROR(VLOOKUP($A585,'UNIPIPE AIR'!$A:$I,8,FALSE)),VLOOKUP($A585,'UNIPIPE NITRO'!$A:$I,8,FALSE),VLOOKUP($A585,'UNIPIPE AIR'!$A:$I,8,FALSE))),IF(ISERROR(VLOOKUP($A585,'UNIPIPE VAC'!$A:$H,8,FALSE)),VLOOKUP($A585,'UNIPIPE HP'!$A:$I,8,FALSE),VLOOKUP($A585,'UNIPIPE VAC'!$A:$H,8,FALSE)),IF(ISERROR(VLOOKUP($A585,'UNIPIPE AIR'!$A:$I,8,FALSE)),VLOOKUP($A585,'UNIPIPE NITRO'!$A:$I,8,FALSE),VLOOKUP($A585,'UNIPIPE AIR'!$A:$I,8,FALSE))))</f>
        <v/>
      </c>
      <c r="F585" s="140" t="str">
        <f t="shared" si="2"/>
        <v/>
      </c>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8.75" customHeight="1" x14ac:dyDescent="0.2">
      <c r="A586" s="135">
        <v>568</v>
      </c>
      <c r="B586" s="135" t="str">
        <f>IF(ISERROR(IF(ISERROR(IF(ISERROR(VLOOKUP($A586,'UNIPIPE AIR'!$A:$I,3,FALSE)),VLOOKUP($A586,'UNIPIPE NITRO'!$A:$I,3,FALSE),VLOOKUP($A586,'UNIPIPE AIR'!$A:$I,3,FALSE))),IF(ISERROR(VLOOKUP($A586,'UNIPIPE VAC'!$A:$H,3,FALSE)),VLOOKUP($A586,'UNIPIPE HP'!$A:$I,3,FALSE),VLOOKUP($A586,'UNIPIPE VAC'!$A:$H,3,FALSE)),IF(ISERROR(VLOOKUP($A586,'UNIPIPE AIR'!$A:$I,3,FALSE)),VLOOKUP($A586,'UNIPIPE NITRO'!$A:$I,3,FALSE),VLOOKUP($A586,'UNIPIPE AIR'!$A:$I,3,FALSE)))),"",IF(ISERROR(IF(ISERROR(VLOOKUP($A586,'UNIPIPE AIR'!$A:$I,3,FALSE)),VLOOKUP($A586,'UNIPIPE NITRO'!$A:$I,3,FALSE),VLOOKUP($A586,'UNIPIPE AIR'!$A:$I,3,FALSE))),IF(ISERROR(VLOOKUP($A586,'UNIPIPE VAC'!$A:$H,3,FALSE)),VLOOKUP($A586,'UNIPIPE HP'!$A:$I,3,FALSE),VLOOKUP($A586,'UNIPIPE VAC'!$A:$H,3,FALSE)),IF(ISERROR(VLOOKUP($A586,'UNIPIPE AIR'!$A:$I,3,FALSE)),VLOOKUP($A586,'UNIPIPE NITRO'!$A:$I,3,FALSE),VLOOKUP($A586,'UNIPIPE AIR'!$A:$I,3,FALSE))))</f>
        <v/>
      </c>
      <c r="C586" s="133" t="str">
        <f>IF(ISERROR(IF(ISERROR(IF(ISERROR(VLOOKUP($A586,'UNIPIPE AIR'!$A:$I,5,FALSE)),VLOOKUP($A586,'UNIPIPE NITRO'!$A:$I,5,FALSE),VLOOKUP($A586,'UNIPIPE AIR'!$A:$I,5,FALSE))),IF(ISERROR(VLOOKUP($A586,'UNIPIPE VAC'!$A:$H,5,FALSE)),VLOOKUP($A586,'UNIPIPE HP'!$A:$I,5,FALSE),VLOOKUP($A586,'UNIPIPE VAC'!$A:$H,5,FALSE)),IF(ISERROR(VLOOKUP($A586,'UNIPIPE AIR'!$A:$I,5,FALSE)),VLOOKUP($A586,'UNIPIPE NITRO'!$A:$I,5,FALSE),VLOOKUP($A586,'UNIPIPE AIR'!$A:$I,5,FALSE)))),"",IF(ISERROR(IF(ISERROR(VLOOKUP($A586,'UNIPIPE AIR'!$A:$I,5,FALSE)),VLOOKUP($A586,'UNIPIPE NITRO'!$A:$I,5,FALSE),VLOOKUP($A586,'UNIPIPE AIR'!$A:$I,5,FALSE))),IF(ISERROR(VLOOKUP($A586,'UNIPIPE VAC'!$A:$H,5,FALSE)),VLOOKUP($A586,'UNIPIPE HP'!$A:$I,5,FALSE),VLOOKUP($A586,'UNIPIPE VAC'!$A:$H,5,FALSE)),IF(ISERROR(VLOOKUP($A586,'UNIPIPE AIR'!$A:$I,5,FALSE)),VLOOKUP($A586,'UNIPIPE NITRO'!$A:$I,5,FALSE),VLOOKUP($A586,'UNIPIPE AIR'!$A:$I,5,FALSE))))</f>
        <v/>
      </c>
      <c r="D586" s="139" t="str">
        <f>IF(ISERROR(IF(ISERROR(IF(ISERROR(VLOOKUP($A586,'UNIPIPE AIR'!$A:$I,7,FALSE)),VLOOKUP($A586,'UNIPIPE NITRO'!$A:$I,7,FALSE),VLOOKUP($A586,'UNIPIPE AIR'!$A:$I,7,FALSE))),IF(ISERROR(VLOOKUP($A586,'UNIPIPE VAC'!$A:$H,7,FALSE)),VLOOKUP($A586,'UNIPIPE HP'!$A:$I,7,FALSE),VLOOKUP($A586,'UNIPIPE VAC'!$A:$H,7,FALSE)),IF(ISERROR(VLOOKUP($A586,'UNIPIPE AIR'!$A:$I,7,FALSE)),VLOOKUP($A586,'UNIPIPE NITRO'!$A:$I,7,FALSE),VLOOKUP($A586,'UNIPIPE AIR'!$A:$I,7,FALSE)))),"",IF(ISERROR(IF(ISERROR(VLOOKUP($A586,'UNIPIPE AIR'!$A:$I,7,FALSE)),VLOOKUP($A586,'UNIPIPE NITRO'!$A:$I,7,FALSE),VLOOKUP($A586,'UNIPIPE AIR'!$A:$I,7,FALSE))),IF(ISERROR(VLOOKUP($A586,'UNIPIPE VAC'!$A:$H,7,FALSE)),VLOOKUP($A586,'UNIPIPE HP'!$A:$I,7,FALSE),VLOOKUP($A586,'UNIPIPE VAC'!$A:$H,7,FALSE)),IF(ISERROR(VLOOKUP($A586,'UNIPIPE AIR'!$A:$I,7,FALSE)),VLOOKUP($A586,'UNIPIPE NITRO'!$A:$I,7,FALSE),VLOOKUP($A586,'UNIPIPE AIR'!$A:$I,7,FALSE))))</f>
        <v/>
      </c>
      <c r="E586" s="140" t="str">
        <f>IF(ISERROR(IF(ISERROR(IF(ISERROR(VLOOKUP($A586,'UNIPIPE AIR'!$A:$I,8,FALSE)),VLOOKUP($A586,'UNIPIPE NITRO'!$A:$I,8,FALSE),VLOOKUP($A586,'UNIPIPE AIR'!$A:$I,8,FALSE))),IF(ISERROR(VLOOKUP($A586,'UNIPIPE VAC'!$A:$H,8,FALSE)),VLOOKUP($A586,'UNIPIPE HP'!$A:$I,8,FALSE),VLOOKUP($A586,'UNIPIPE VAC'!$A:$H,8,FALSE)),IF(ISERROR(VLOOKUP($A586,'UNIPIPE AIR'!$A:$I,8,FALSE)),VLOOKUP($A586,'UNIPIPE NITRO'!$A:$I,8,FALSE),VLOOKUP($A586,'UNIPIPE AIR'!$A:$I,8,FALSE)))),"",IF(ISERROR(IF(ISERROR(VLOOKUP($A586,'UNIPIPE AIR'!$A:$I,8,FALSE)),VLOOKUP($A586,'UNIPIPE NITRO'!$A:$I,8,FALSE),VLOOKUP($A586,'UNIPIPE AIR'!$A:$I,8,FALSE))),IF(ISERROR(VLOOKUP($A586,'UNIPIPE VAC'!$A:$H,8,FALSE)),VLOOKUP($A586,'UNIPIPE HP'!$A:$I,8,FALSE),VLOOKUP($A586,'UNIPIPE VAC'!$A:$H,8,FALSE)),IF(ISERROR(VLOOKUP($A586,'UNIPIPE AIR'!$A:$I,8,FALSE)),VLOOKUP($A586,'UNIPIPE NITRO'!$A:$I,8,FALSE),VLOOKUP($A586,'UNIPIPE AIR'!$A:$I,8,FALSE))))</f>
        <v/>
      </c>
      <c r="F586" s="140" t="str">
        <f t="shared" si="2"/>
        <v/>
      </c>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8.75" customHeight="1" x14ac:dyDescent="0.2">
      <c r="A587" s="135">
        <v>569</v>
      </c>
      <c r="B587" s="135" t="str">
        <f>IF(ISERROR(IF(ISERROR(IF(ISERROR(VLOOKUP($A587,'UNIPIPE AIR'!$A:$I,3,FALSE)),VLOOKUP($A587,'UNIPIPE NITRO'!$A:$I,3,FALSE),VLOOKUP($A587,'UNIPIPE AIR'!$A:$I,3,FALSE))),IF(ISERROR(VLOOKUP($A587,'UNIPIPE VAC'!$A:$H,3,FALSE)),VLOOKUP($A587,'UNIPIPE HP'!$A:$I,3,FALSE),VLOOKUP($A587,'UNIPIPE VAC'!$A:$H,3,FALSE)),IF(ISERROR(VLOOKUP($A587,'UNIPIPE AIR'!$A:$I,3,FALSE)),VLOOKUP($A587,'UNIPIPE NITRO'!$A:$I,3,FALSE),VLOOKUP($A587,'UNIPIPE AIR'!$A:$I,3,FALSE)))),"",IF(ISERROR(IF(ISERROR(VLOOKUP($A587,'UNIPIPE AIR'!$A:$I,3,FALSE)),VLOOKUP($A587,'UNIPIPE NITRO'!$A:$I,3,FALSE),VLOOKUP($A587,'UNIPIPE AIR'!$A:$I,3,FALSE))),IF(ISERROR(VLOOKUP($A587,'UNIPIPE VAC'!$A:$H,3,FALSE)),VLOOKUP($A587,'UNIPIPE HP'!$A:$I,3,FALSE),VLOOKUP($A587,'UNIPIPE VAC'!$A:$H,3,FALSE)),IF(ISERROR(VLOOKUP($A587,'UNIPIPE AIR'!$A:$I,3,FALSE)),VLOOKUP($A587,'UNIPIPE NITRO'!$A:$I,3,FALSE),VLOOKUP($A587,'UNIPIPE AIR'!$A:$I,3,FALSE))))</f>
        <v/>
      </c>
      <c r="C587" s="133" t="str">
        <f>IF(ISERROR(IF(ISERROR(IF(ISERROR(VLOOKUP($A587,'UNIPIPE AIR'!$A:$I,5,FALSE)),VLOOKUP($A587,'UNIPIPE NITRO'!$A:$I,5,FALSE),VLOOKUP($A587,'UNIPIPE AIR'!$A:$I,5,FALSE))),IF(ISERROR(VLOOKUP($A587,'UNIPIPE VAC'!$A:$H,5,FALSE)),VLOOKUP($A587,'UNIPIPE HP'!$A:$I,5,FALSE),VLOOKUP($A587,'UNIPIPE VAC'!$A:$H,5,FALSE)),IF(ISERROR(VLOOKUP($A587,'UNIPIPE AIR'!$A:$I,5,FALSE)),VLOOKUP($A587,'UNIPIPE NITRO'!$A:$I,5,FALSE),VLOOKUP($A587,'UNIPIPE AIR'!$A:$I,5,FALSE)))),"",IF(ISERROR(IF(ISERROR(VLOOKUP($A587,'UNIPIPE AIR'!$A:$I,5,FALSE)),VLOOKUP($A587,'UNIPIPE NITRO'!$A:$I,5,FALSE),VLOOKUP($A587,'UNIPIPE AIR'!$A:$I,5,FALSE))),IF(ISERROR(VLOOKUP($A587,'UNIPIPE VAC'!$A:$H,5,FALSE)),VLOOKUP($A587,'UNIPIPE HP'!$A:$I,5,FALSE),VLOOKUP($A587,'UNIPIPE VAC'!$A:$H,5,FALSE)),IF(ISERROR(VLOOKUP($A587,'UNIPIPE AIR'!$A:$I,5,FALSE)),VLOOKUP($A587,'UNIPIPE NITRO'!$A:$I,5,FALSE),VLOOKUP($A587,'UNIPIPE AIR'!$A:$I,5,FALSE))))</f>
        <v/>
      </c>
      <c r="D587" s="139" t="str">
        <f>IF(ISERROR(IF(ISERROR(IF(ISERROR(VLOOKUP($A587,'UNIPIPE AIR'!$A:$I,7,FALSE)),VLOOKUP($A587,'UNIPIPE NITRO'!$A:$I,7,FALSE),VLOOKUP($A587,'UNIPIPE AIR'!$A:$I,7,FALSE))),IF(ISERROR(VLOOKUP($A587,'UNIPIPE VAC'!$A:$H,7,FALSE)),VLOOKUP($A587,'UNIPIPE HP'!$A:$I,7,FALSE),VLOOKUP($A587,'UNIPIPE VAC'!$A:$H,7,FALSE)),IF(ISERROR(VLOOKUP($A587,'UNIPIPE AIR'!$A:$I,7,FALSE)),VLOOKUP($A587,'UNIPIPE NITRO'!$A:$I,7,FALSE),VLOOKUP($A587,'UNIPIPE AIR'!$A:$I,7,FALSE)))),"",IF(ISERROR(IF(ISERROR(VLOOKUP($A587,'UNIPIPE AIR'!$A:$I,7,FALSE)),VLOOKUP($A587,'UNIPIPE NITRO'!$A:$I,7,FALSE),VLOOKUP($A587,'UNIPIPE AIR'!$A:$I,7,FALSE))),IF(ISERROR(VLOOKUP($A587,'UNIPIPE VAC'!$A:$H,7,FALSE)),VLOOKUP($A587,'UNIPIPE HP'!$A:$I,7,FALSE),VLOOKUP($A587,'UNIPIPE VAC'!$A:$H,7,FALSE)),IF(ISERROR(VLOOKUP($A587,'UNIPIPE AIR'!$A:$I,7,FALSE)),VLOOKUP($A587,'UNIPIPE NITRO'!$A:$I,7,FALSE),VLOOKUP($A587,'UNIPIPE AIR'!$A:$I,7,FALSE))))</f>
        <v/>
      </c>
      <c r="E587" s="140" t="str">
        <f>IF(ISERROR(IF(ISERROR(IF(ISERROR(VLOOKUP($A587,'UNIPIPE AIR'!$A:$I,8,FALSE)),VLOOKUP($A587,'UNIPIPE NITRO'!$A:$I,8,FALSE),VLOOKUP($A587,'UNIPIPE AIR'!$A:$I,8,FALSE))),IF(ISERROR(VLOOKUP($A587,'UNIPIPE VAC'!$A:$H,8,FALSE)),VLOOKUP($A587,'UNIPIPE HP'!$A:$I,8,FALSE),VLOOKUP($A587,'UNIPIPE VAC'!$A:$H,8,FALSE)),IF(ISERROR(VLOOKUP($A587,'UNIPIPE AIR'!$A:$I,8,FALSE)),VLOOKUP($A587,'UNIPIPE NITRO'!$A:$I,8,FALSE),VLOOKUP($A587,'UNIPIPE AIR'!$A:$I,8,FALSE)))),"",IF(ISERROR(IF(ISERROR(VLOOKUP($A587,'UNIPIPE AIR'!$A:$I,8,FALSE)),VLOOKUP($A587,'UNIPIPE NITRO'!$A:$I,8,FALSE),VLOOKUP($A587,'UNIPIPE AIR'!$A:$I,8,FALSE))),IF(ISERROR(VLOOKUP($A587,'UNIPIPE VAC'!$A:$H,8,FALSE)),VLOOKUP($A587,'UNIPIPE HP'!$A:$I,8,FALSE),VLOOKUP($A587,'UNIPIPE VAC'!$A:$H,8,FALSE)),IF(ISERROR(VLOOKUP($A587,'UNIPIPE AIR'!$A:$I,8,FALSE)),VLOOKUP($A587,'UNIPIPE NITRO'!$A:$I,8,FALSE),VLOOKUP($A587,'UNIPIPE AIR'!$A:$I,8,FALSE))))</f>
        <v/>
      </c>
      <c r="F587" s="140" t="str">
        <f t="shared" si="2"/>
        <v/>
      </c>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8.75" customHeight="1" x14ac:dyDescent="0.2">
      <c r="A588" s="135">
        <v>570</v>
      </c>
      <c r="B588" s="135" t="str">
        <f>IF(ISERROR(IF(ISERROR(IF(ISERROR(VLOOKUP($A588,'UNIPIPE AIR'!$A:$I,3,FALSE)),VLOOKUP($A588,'UNIPIPE NITRO'!$A:$I,3,FALSE),VLOOKUP($A588,'UNIPIPE AIR'!$A:$I,3,FALSE))),IF(ISERROR(VLOOKUP($A588,'UNIPIPE VAC'!$A:$H,3,FALSE)),VLOOKUP($A588,'UNIPIPE HP'!$A:$I,3,FALSE),VLOOKUP($A588,'UNIPIPE VAC'!$A:$H,3,FALSE)),IF(ISERROR(VLOOKUP($A588,'UNIPIPE AIR'!$A:$I,3,FALSE)),VLOOKUP($A588,'UNIPIPE NITRO'!$A:$I,3,FALSE),VLOOKUP($A588,'UNIPIPE AIR'!$A:$I,3,FALSE)))),"",IF(ISERROR(IF(ISERROR(VLOOKUP($A588,'UNIPIPE AIR'!$A:$I,3,FALSE)),VLOOKUP($A588,'UNIPIPE NITRO'!$A:$I,3,FALSE),VLOOKUP($A588,'UNIPIPE AIR'!$A:$I,3,FALSE))),IF(ISERROR(VLOOKUP($A588,'UNIPIPE VAC'!$A:$H,3,FALSE)),VLOOKUP($A588,'UNIPIPE HP'!$A:$I,3,FALSE),VLOOKUP($A588,'UNIPIPE VAC'!$A:$H,3,FALSE)),IF(ISERROR(VLOOKUP($A588,'UNIPIPE AIR'!$A:$I,3,FALSE)),VLOOKUP($A588,'UNIPIPE NITRO'!$A:$I,3,FALSE),VLOOKUP($A588,'UNIPIPE AIR'!$A:$I,3,FALSE))))</f>
        <v/>
      </c>
      <c r="C588" s="133" t="str">
        <f>IF(ISERROR(IF(ISERROR(IF(ISERROR(VLOOKUP($A588,'UNIPIPE AIR'!$A:$I,5,FALSE)),VLOOKUP($A588,'UNIPIPE NITRO'!$A:$I,5,FALSE),VLOOKUP($A588,'UNIPIPE AIR'!$A:$I,5,FALSE))),IF(ISERROR(VLOOKUP($A588,'UNIPIPE VAC'!$A:$H,5,FALSE)),VLOOKUP($A588,'UNIPIPE HP'!$A:$I,5,FALSE),VLOOKUP($A588,'UNIPIPE VAC'!$A:$H,5,FALSE)),IF(ISERROR(VLOOKUP($A588,'UNIPIPE AIR'!$A:$I,5,FALSE)),VLOOKUP($A588,'UNIPIPE NITRO'!$A:$I,5,FALSE),VLOOKUP($A588,'UNIPIPE AIR'!$A:$I,5,FALSE)))),"",IF(ISERROR(IF(ISERROR(VLOOKUP($A588,'UNIPIPE AIR'!$A:$I,5,FALSE)),VLOOKUP($A588,'UNIPIPE NITRO'!$A:$I,5,FALSE),VLOOKUP($A588,'UNIPIPE AIR'!$A:$I,5,FALSE))),IF(ISERROR(VLOOKUP($A588,'UNIPIPE VAC'!$A:$H,5,FALSE)),VLOOKUP($A588,'UNIPIPE HP'!$A:$I,5,FALSE),VLOOKUP($A588,'UNIPIPE VAC'!$A:$H,5,FALSE)),IF(ISERROR(VLOOKUP($A588,'UNIPIPE AIR'!$A:$I,5,FALSE)),VLOOKUP($A588,'UNIPIPE NITRO'!$A:$I,5,FALSE),VLOOKUP($A588,'UNIPIPE AIR'!$A:$I,5,FALSE))))</f>
        <v/>
      </c>
      <c r="D588" s="139" t="str">
        <f>IF(ISERROR(IF(ISERROR(IF(ISERROR(VLOOKUP($A588,'UNIPIPE AIR'!$A:$I,7,FALSE)),VLOOKUP($A588,'UNIPIPE NITRO'!$A:$I,7,FALSE),VLOOKUP($A588,'UNIPIPE AIR'!$A:$I,7,FALSE))),IF(ISERROR(VLOOKUP($A588,'UNIPIPE VAC'!$A:$H,7,FALSE)),VLOOKUP($A588,'UNIPIPE HP'!$A:$I,7,FALSE),VLOOKUP($A588,'UNIPIPE VAC'!$A:$H,7,FALSE)),IF(ISERROR(VLOOKUP($A588,'UNIPIPE AIR'!$A:$I,7,FALSE)),VLOOKUP($A588,'UNIPIPE NITRO'!$A:$I,7,FALSE),VLOOKUP($A588,'UNIPIPE AIR'!$A:$I,7,FALSE)))),"",IF(ISERROR(IF(ISERROR(VLOOKUP($A588,'UNIPIPE AIR'!$A:$I,7,FALSE)),VLOOKUP($A588,'UNIPIPE NITRO'!$A:$I,7,FALSE),VLOOKUP($A588,'UNIPIPE AIR'!$A:$I,7,FALSE))),IF(ISERROR(VLOOKUP($A588,'UNIPIPE VAC'!$A:$H,7,FALSE)),VLOOKUP($A588,'UNIPIPE HP'!$A:$I,7,FALSE),VLOOKUP($A588,'UNIPIPE VAC'!$A:$H,7,FALSE)),IF(ISERROR(VLOOKUP($A588,'UNIPIPE AIR'!$A:$I,7,FALSE)),VLOOKUP($A588,'UNIPIPE NITRO'!$A:$I,7,FALSE),VLOOKUP($A588,'UNIPIPE AIR'!$A:$I,7,FALSE))))</f>
        <v/>
      </c>
      <c r="E588" s="140" t="str">
        <f>IF(ISERROR(IF(ISERROR(IF(ISERROR(VLOOKUP($A588,'UNIPIPE AIR'!$A:$I,8,FALSE)),VLOOKUP($A588,'UNIPIPE NITRO'!$A:$I,8,FALSE),VLOOKUP($A588,'UNIPIPE AIR'!$A:$I,8,FALSE))),IF(ISERROR(VLOOKUP($A588,'UNIPIPE VAC'!$A:$H,8,FALSE)),VLOOKUP($A588,'UNIPIPE HP'!$A:$I,8,FALSE),VLOOKUP($A588,'UNIPIPE VAC'!$A:$H,8,FALSE)),IF(ISERROR(VLOOKUP($A588,'UNIPIPE AIR'!$A:$I,8,FALSE)),VLOOKUP($A588,'UNIPIPE NITRO'!$A:$I,8,FALSE),VLOOKUP($A588,'UNIPIPE AIR'!$A:$I,8,FALSE)))),"",IF(ISERROR(IF(ISERROR(VLOOKUP($A588,'UNIPIPE AIR'!$A:$I,8,FALSE)),VLOOKUP($A588,'UNIPIPE NITRO'!$A:$I,8,FALSE),VLOOKUP($A588,'UNIPIPE AIR'!$A:$I,8,FALSE))),IF(ISERROR(VLOOKUP($A588,'UNIPIPE VAC'!$A:$H,8,FALSE)),VLOOKUP($A588,'UNIPIPE HP'!$A:$I,8,FALSE),VLOOKUP($A588,'UNIPIPE VAC'!$A:$H,8,FALSE)),IF(ISERROR(VLOOKUP($A588,'UNIPIPE AIR'!$A:$I,8,FALSE)),VLOOKUP($A588,'UNIPIPE NITRO'!$A:$I,8,FALSE),VLOOKUP($A588,'UNIPIPE AIR'!$A:$I,8,FALSE))))</f>
        <v/>
      </c>
      <c r="F588" s="140" t="str">
        <f t="shared" si="2"/>
        <v/>
      </c>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8.75" customHeight="1" x14ac:dyDescent="0.2">
      <c r="A589" s="135">
        <v>571</v>
      </c>
      <c r="B589" s="135" t="str">
        <f>IF(ISERROR(IF(ISERROR(IF(ISERROR(VLOOKUP($A589,'UNIPIPE AIR'!$A:$I,3,FALSE)),VLOOKUP($A589,'UNIPIPE NITRO'!$A:$I,3,FALSE),VLOOKUP($A589,'UNIPIPE AIR'!$A:$I,3,FALSE))),IF(ISERROR(VLOOKUP($A589,'UNIPIPE VAC'!$A:$H,3,FALSE)),VLOOKUP($A589,'UNIPIPE HP'!$A:$I,3,FALSE),VLOOKUP($A589,'UNIPIPE VAC'!$A:$H,3,FALSE)),IF(ISERROR(VLOOKUP($A589,'UNIPIPE AIR'!$A:$I,3,FALSE)),VLOOKUP($A589,'UNIPIPE NITRO'!$A:$I,3,FALSE),VLOOKUP($A589,'UNIPIPE AIR'!$A:$I,3,FALSE)))),"",IF(ISERROR(IF(ISERROR(VLOOKUP($A589,'UNIPIPE AIR'!$A:$I,3,FALSE)),VLOOKUP($A589,'UNIPIPE NITRO'!$A:$I,3,FALSE),VLOOKUP($A589,'UNIPIPE AIR'!$A:$I,3,FALSE))),IF(ISERROR(VLOOKUP($A589,'UNIPIPE VAC'!$A:$H,3,FALSE)),VLOOKUP($A589,'UNIPIPE HP'!$A:$I,3,FALSE),VLOOKUP($A589,'UNIPIPE VAC'!$A:$H,3,FALSE)),IF(ISERROR(VLOOKUP($A589,'UNIPIPE AIR'!$A:$I,3,FALSE)),VLOOKUP($A589,'UNIPIPE NITRO'!$A:$I,3,FALSE),VLOOKUP($A589,'UNIPIPE AIR'!$A:$I,3,FALSE))))</f>
        <v/>
      </c>
      <c r="C589" s="133" t="str">
        <f>IF(ISERROR(IF(ISERROR(IF(ISERROR(VLOOKUP($A589,'UNIPIPE AIR'!$A:$I,5,FALSE)),VLOOKUP($A589,'UNIPIPE NITRO'!$A:$I,5,FALSE),VLOOKUP($A589,'UNIPIPE AIR'!$A:$I,5,FALSE))),IF(ISERROR(VLOOKUP($A589,'UNIPIPE VAC'!$A:$H,5,FALSE)),VLOOKUP($A589,'UNIPIPE HP'!$A:$I,5,FALSE),VLOOKUP($A589,'UNIPIPE VAC'!$A:$H,5,FALSE)),IF(ISERROR(VLOOKUP($A589,'UNIPIPE AIR'!$A:$I,5,FALSE)),VLOOKUP($A589,'UNIPIPE NITRO'!$A:$I,5,FALSE),VLOOKUP($A589,'UNIPIPE AIR'!$A:$I,5,FALSE)))),"",IF(ISERROR(IF(ISERROR(VLOOKUP($A589,'UNIPIPE AIR'!$A:$I,5,FALSE)),VLOOKUP($A589,'UNIPIPE NITRO'!$A:$I,5,FALSE),VLOOKUP($A589,'UNIPIPE AIR'!$A:$I,5,FALSE))),IF(ISERROR(VLOOKUP($A589,'UNIPIPE VAC'!$A:$H,5,FALSE)),VLOOKUP($A589,'UNIPIPE HP'!$A:$I,5,FALSE),VLOOKUP($A589,'UNIPIPE VAC'!$A:$H,5,FALSE)),IF(ISERROR(VLOOKUP($A589,'UNIPIPE AIR'!$A:$I,5,FALSE)),VLOOKUP($A589,'UNIPIPE NITRO'!$A:$I,5,FALSE),VLOOKUP($A589,'UNIPIPE AIR'!$A:$I,5,FALSE))))</f>
        <v/>
      </c>
      <c r="D589" s="139" t="str">
        <f>IF(ISERROR(IF(ISERROR(IF(ISERROR(VLOOKUP($A589,'UNIPIPE AIR'!$A:$I,7,FALSE)),VLOOKUP($A589,'UNIPIPE NITRO'!$A:$I,7,FALSE),VLOOKUP($A589,'UNIPIPE AIR'!$A:$I,7,FALSE))),IF(ISERROR(VLOOKUP($A589,'UNIPIPE VAC'!$A:$H,7,FALSE)),VLOOKUP($A589,'UNIPIPE HP'!$A:$I,7,FALSE),VLOOKUP($A589,'UNIPIPE VAC'!$A:$H,7,FALSE)),IF(ISERROR(VLOOKUP($A589,'UNIPIPE AIR'!$A:$I,7,FALSE)),VLOOKUP($A589,'UNIPIPE NITRO'!$A:$I,7,FALSE),VLOOKUP($A589,'UNIPIPE AIR'!$A:$I,7,FALSE)))),"",IF(ISERROR(IF(ISERROR(VLOOKUP($A589,'UNIPIPE AIR'!$A:$I,7,FALSE)),VLOOKUP($A589,'UNIPIPE NITRO'!$A:$I,7,FALSE),VLOOKUP($A589,'UNIPIPE AIR'!$A:$I,7,FALSE))),IF(ISERROR(VLOOKUP($A589,'UNIPIPE VAC'!$A:$H,7,FALSE)),VLOOKUP($A589,'UNIPIPE HP'!$A:$I,7,FALSE),VLOOKUP($A589,'UNIPIPE VAC'!$A:$H,7,FALSE)),IF(ISERROR(VLOOKUP($A589,'UNIPIPE AIR'!$A:$I,7,FALSE)),VLOOKUP($A589,'UNIPIPE NITRO'!$A:$I,7,FALSE),VLOOKUP($A589,'UNIPIPE AIR'!$A:$I,7,FALSE))))</f>
        <v/>
      </c>
      <c r="E589" s="140" t="str">
        <f>IF(ISERROR(IF(ISERROR(IF(ISERROR(VLOOKUP($A589,'UNIPIPE AIR'!$A:$I,8,FALSE)),VLOOKUP($A589,'UNIPIPE NITRO'!$A:$I,8,FALSE),VLOOKUP($A589,'UNIPIPE AIR'!$A:$I,8,FALSE))),IF(ISERROR(VLOOKUP($A589,'UNIPIPE VAC'!$A:$H,8,FALSE)),VLOOKUP($A589,'UNIPIPE HP'!$A:$I,8,FALSE),VLOOKUP($A589,'UNIPIPE VAC'!$A:$H,8,FALSE)),IF(ISERROR(VLOOKUP($A589,'UNIPIPE AIR'!$A:$I,8,FALSE)),VLOOKUP($A589,'UNIPIPE NITRO'!$A:$I,8,FALSE),VLOOKUP($A589,'UNIPIPE AIR'!$A:$I,8,FALSE)))),"",IF(ISERROR(IF(ISERROR(VLOOKUP($A589,'UNIPIPE AIR'!$A:$I,8,FALSE)),VLOOKUP($A589,'UNIPIPE NITRO'!$A:$I,8,FALSE),VLOOKUP($A589,'UNIPIPE AIR'!$A:$I,8,FALSE))),IF(ISERROR(VLOOKUP($A589,'UNIPIPE VAC'!$A:$H,8,FALSE)),VLOOKUP($A589,'UNIPIPE HP'!$A:$I,8,FALSE),VLOOKUP($A589,'UNIPIPE VAC'!$A:$H,8,FALSE)),IF(ISERROR(VLOOKUP($A589,'UNIPIPE AIR'!$A:$I,8,FALSE)),VLOOKUP($A589,'UNIPIPE NITRO'!$A:$I,8,FALSE),VLOOKUP($A589,'UNIPIPE AIR'!$A:$I,8,FALSE))))</f>
        <v/>
      </c>
      <c r="F589" s="140" t="str">
        <f t="shared" si="2"/>
        <v/>
      </c>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8.75" customHeight="1" x14ac:dyDescent="0.2">
      <c r="A590" s="135">
        <v>572</v>
      </c>
      <c r="B590" s="135" t="str">
        <f>IF(ISERROR(IF(ISERROR(IF(ISERROR(VLOOKUP($A590,'UNIPIPE AIR'!$A:$I,3,FALSE)),VLOOKUP($A590,'UNIPIPE NITRO'!$A:$I,3,FALSE),VLOOKUP($A590,'UNIPIPE AIR'!$A:$I,3,FALSE))),IF(ISERROR(VLOOKUP($A590,'UNIPIPE VAC'!$A:$H,3,FALSE)),VLOOKUP($A590,'UNIPIPE HP'!$A:$I,3,FALSE),VLOOKUP($A590,'UNIPIPE VAC'!$A:$H,3,FALSE)),IF(ISERROR(VLOOKUP($A590,'UNIPIPE AIR'!$A:$I,3,FALSE)),VLOOKUP($A590,'UNIPIPE NITRO'!$A:$I,3,FALSE),VLOOKUP($A590,'UNIPIPE AIR'!$A:$I,3,FALSE)))),"",IF(ISERROR(IF(ISERROR(VLOOKUP($A590,'UNIPIPE AIR'!$A:$I,3,FALSE)),VLOOKUP($A590,'UNIPIPE NITRO'!$A:$I,3,FALSE),VLOOKUP($A590,'UNIPIPE AIR'!$A:$I,3,FALSE))),IF(ISERROR(VLOOKUP($A590,'UNIPIPE VAC'!$A:$H,3,FALSE)),VLOOKUP($A590,'UNIPIPE HP'!$A:$I,3,FALSE),VLOOKUP($A590,'UNIPIPE VAC'!$A:$H,3,FALSE)),IF(ISERROR(VLOOKUP($A590,'UNIPIPE AIR'!$A:$I,3,FALSE)),VLOOKUP($A590,'UNIPIPE NITRO'!$A:$I,3,FALSE),VLOOKUP($A590,'UNIPIPE AIR'!$A:$I,3,FALSE))))</f>
        <v/>
      </c>
      <c r="C590" s="133" t="str">
        <f>IF(ISERROR(IF(ISERROR(IF(ISERROR(VLOOKUP($A590,'UNIPIPE AIR'!$A:$I,5,FALSE)),VLOOKUP($A590,'UNIPIPE NITRO'!$A:$I,5,FALSE),VLOOKUP($A590,'UNIPIPE AIR'!$A:$I,5,FALSE))),IF(ISERROR(VLOOKUP($A590,'UNIPIPE VAC'!$A:$H,5,FALSE)),VLOOKUP($A590,'UNIPIPE HP'!$A:$I,5,FALSE),VLOOKUP($A590,'UNIPIPE VAC'!$A:$H,5,FALSE)),IF(ISERROR(VLOOKUP($A590,'UNIPIPE AIR'!$A:$I,5,FALSE)),VLOOKUP($A590,'UNIPIPE NITRO'!$A:$I,5,FALSE),VLOOKUP($A590,'UNIPIPE AIR'!$A:$I,5,FALSE)))),"",IF(ISERROR(IF(ISERROR(VLOOKUP($A590,'UNIPIPE AIR'!$A:$I,5,FALSE)),VLOOKUP($A590,'UNIPIPE NITRO'!$A:$I,5,FALSE),VLOOKUP($A590,'UNIPIPE AIR'!$A:$I,5,FALSE))),IF(ISERROR(VLOOKUP($A590,'UNIPIPE VAC'!$A:$H,5,FALSE)),VLOOKUP($A590,'UNIPIPE HP'!$A:$I,5,FALSE),VLOOKUP($A590,'UNIPIPE VAC'!$A:$H,5,FALSE)),IF(ISERROR(VLOOKUP($A590,'UNIPIPE AIR'!$A:$I,5,FALSE)),VLOOKUP($A590,'UNIPIPE NITRO'!$A:$I,5,FALSE),VLOOKUP($A590,'UNIPIPE AIR'!$A:$I,5,FALSE))))</f>
        <v/>
      </c>
      <c r="D590" s="139" t="str">
        <f>IF(ISERROR(IF(ISERROR(IF(ISERROR(VLOOKUP($A590,'UNIPIPE AIR'!$A:$I,7,FALSE)),VLOOKUP($A590,'UNIPIPE NITRO'!$A:$I,7,FALSE),VLOOKUP($A590,'UNIPIPE AIR'!$A:$I,7,FALSE))),IF(ISERROR(VLOOKUP($A590,'UNIPIPE VAC'!$A:$H,7,FALSE)),VLOOKUP($A590,'UNIPIPE HP'!$A:$I,7,FALSE),VLOOKUP($A590,'UNIPIPE VAC'!$A:$H,7,FALSE)),IF(ISERROR(VLOOKUP($A590,'UNIPIPE AIR'!$A:$I,7,FALSE)),VLOOKUP($A590,'UNIPIPE NITRO'!$A:$I,7,FALSE),VLOOKUP($A590,'UNIPIPE AIR'!$A:$I,7,FALSE)))),"",IF(ISERROR(IF(ISERROR(VLOOKUP($A590,'UNIPIPE AIR'!$A:$I,7,FALSE)),VLOOKUP($A590,'UNIPIPE NITRO'!$A:$I,7,FALSE),VLOOKUP($A590,'UNIPIPE AIR'!$A:$I,7,FALSE))),IF(ISERROR(VLOOKUP($A590,'UNIPIPE VAC'!$A:$H,7,FALSE)),VLOOKUP($A590,'UNIPIPE HP'!$A:$I,7,FALSE),VLOOKUP($A590,'UNIPIPE VAC'!$A:$H,7,FALSE)),IF(ISERROR(VLOOKUP($A590,'UNIPIPE AIR'!$A:$I,7,FALSE)),VLOOKUP($A590,'UNIPIPE NITRO'!$A:$I,7,FALSE),VLOOKUP($A590,'UNIPIPE AIR'!$A:$I,7,FALSE))))</f>
        <v/>
      </c>
      <c r="E590" s="140" t="str">
        <f>IF(ISERROR(IF(ISERROR(IF(ISERROR(VLOOKUP($A590,'UNIPIPE AIR'!$A:$I,8,FALSE)),VLOOKUP($A590,'UNIPIPE NITRO'!$A:$I,8,FALSE),VLOOKUP($A590,'UNIPIPE AIR'!$A:$I,8,FALSE))),IF(ISERROR(VLOOKUP($A590,'UNIPIPE VAC'!$A:$H,8,FALSE)),VLOOKUP($A590,'UNIPIPE HP'!$A:$I,8,FALSE),VLOOKUP($A590,'UNIPIPE VAC'!$A:$H,8,FALSE)),IF(ISERROR(VLOOKUP($A590,'UNIPIPE AIR'!$A:$I,8,FALSE)),VLOOKUP($A590,'UNIPIPE NITRO'!$A:$I,8,FALSE),VLOOKUP($A590,'UNIPIPE AIR'!$A:$I,8,FALSE)))),"",IF(ISERROR(IF(ISERROR(VLOOKUP($A590,'UNIPIPE AIR'!$A:$I,8,FALSE)),VLOOKUP($A590,'UNIPIPE NITRO'!$A:$I,8,FALSE),VLOOKUP($A590,'UNIPIPE AIR'!$A:$I,8,FALSE))),IF(ISERROR(VLOOKUP($A590,'UNIPIPE VAC'!$A:$H,8,FALSE)),VLOOKUP($A590,'UNIPIPE HP'!$A:$I,8,FALSE),VLOOKUP($A590,'UNIPIPE VAC'!$A:$H,8,FALSE)),IF(ISERROR(VLOOKUP($A590,'UNIPIPE AIR'!$A:$I,8,FALSE)),VLOOKUP($A590,'UNIPIPE NITRO'!$A:$I,8,FALSE),VLOOKUP($A590,'UNIPIPE AIR'!$A:$I,8,FALSE))))</f>
        <v/>
      </c>
      <c r="F590" s="140" t="str">
        <f t="shared" si="2"/>
        <v/>
      </c>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8.75" customHeight="1" x14ac:dyDescent="0.2">
      <c r="A591" s="135">
        <v>573</v>
      </c>
      <c r="B591" s="135" t="str">
        <f>IF(ISERROR(IF(ISERROR(IF(ISERROR(VLOOKUP($A591,'UNIPIPE AIR'!$A:$I,3,FALSE)),VLOOKUP($A591,'UNIPIPE NITRO'!$A:$I,3,FALSE),VLOOKUP($A591,'UNIPIPE AIR'!$A:$I,3,FALSE))),IF(ISERROR(VLOOKUP($A591,'UNIPIPE VAC'!$A:$H,3,FALSE)),VLOOKUP($A591,'UNIPIPE HP'!$A:$I,3,FALSE),VLOOKUP($A591,'UNIPIPE VAC'!$A:$H,3,FALSE)),IF(ISERROR(VLOOKUP($A591,'UNIPIPE AIR'!$A:$I,3,FALSE)),VLOOKUP($A591,'UNIPIPE NITRO'!$A:$I,3,FALSE),VLOOKUP($A591,'UNIPIPE AIR'!$A:$I,3,FALSE)))),"",IF(ISERROR(IF(ISERROR(VLOOKUP($A591,'UNIPIPE AIR'!$A:$I,3,FALSE)),VLOOKUP($A591,'UNIPIPE NITRO'!$A:$I,3,FALSE),VLOOKUP($A591,'UNIPIPE AIR'!$A:$I,3,FALSE))),IF(ISERROR(VLOOKUP($A591,'UNIPIPE VAC'!$A:$H,3,FALSE)),VLOOKUP($A591,'UNIPIPE HP'!$A:$I,3,FALSE),VLOOKUP($A591,'UNIPIPE VAC'!$A:$H,3,FALSE)),IF(ISERROR(VLOOKUP($A591,'UNIPIPE AIR'!$A:$I,3,FALSE)),VLOOKUP($A591,'UNIPIPE NITRO'!$A:$I,3,FALSE),VLOOKUP($A591,'UNIPIPE AIR'!$A:$I,3,FALSE))))</f>
        <v/>
      </c>
      <c r="C591" s="133" t="str">
        <f>IF(ISERROR(IF(ISERROR(IF(ISERROR(VLOOKUP($A591,'UNIPIPE AIR'!$A:$I,5,FALSE)),VLOOKUP($A591,'UNIPIPE NITRO'!$A:$I,5,FALSE),VLOOKUP($A591,'UNIPIPE AIR'!$A:$I,5,FALSE))),IF(ISERROR(VLOOKUP($A591,'UNIPIPE VAC'!$A:$H,5,FALSE)),VLOOKUP($A591,'UNIPIPE HP'!$A:$I,5,FALSE),VLOOKUP($A591,'UNIPIPE VAC'!$A:$H,5,FALSE)),IF(ISERROR(VLOOKUP($A591,'UNIPIPE AIR'!$A:$I,5,FALSE)),VLOOKUP($A591,'UNIPIPE NITRO'!$A:$I,5,FALSE),VLOOKUP($A591,'UNIPIPE AIR'!$A:$I,5,FALSE)))),"",IF(ISERROR(IF(ISERROR(VLOOKUP($A591,'UNIPIPE AIR'!$A:$I,5,FALSE)),VLOOKUP($A591,'UNIPIPE NITRO'!$A:$I,5,FALSE),VLOOKUP($A591,'UNIPIPE AIR'!$A:$I,5,FALSE))),IF(ISERROR(VLOOKUP($A591,'UNIPIPE VAC'!$A:$H,5,FALSE)),VLOOKUP($A591,'UNIPIPE HP'!$A:$I,5,FALSE),VLOOKUP($A591,'UNIPIPE VAC'!$A:$H,5,FALSE)),IF(ISERROR(VLOOKUP($A591,'UNIPIPE AIR'!$A:$I,5,FALSE)),VLOOKUP($A591,'UNIPIPE NITRO'!$A:$I,5,FALSE),VLOOKUP($A591,'UNIPIPE AIR'!$A:$I,5,FALSE))))</f>
        <v/>
      </c>
      <c r="D591" s="139" t="str">
        <f>IF(ISERROR(IF(ISERROR(IF(ISERROR(VLOOKUP($A591,'UNIPIPE AIR'!$A:$I,7,FALSE)),VLOOKUP($A591,'UNIPIPE NITRO'!$A:$I,7,FALSE),VLOOKUP($A591,'UNIPIPE AIR'!$A:$I,7,FALSE))),IF(ISERROR(VLOOKUP($A591,'UNIPIPE VAC'!$A:$H,7,FALSE)),VLOOKUP($A591,'UNIPIPE HP'!$A:$I,7,FALSE),VLOOKUP($A591,'UNIPIPE VAC'!$A:$H,7,FALSE)),IF(ISERROR(VLOOKUP($A591,'UNIPIPE AIR'!$A:$I,7,FALSE)),VLOOKUP($A591,'UNIPIPE NITRO'!$A:$I,7,FALSE),VLOOKUP($A591,'UNIPIPE AIR'!$A:$I,7,FALSE)))),"",IF(ISERROR(IF(ISERROR(VLOOKUP($A591,'UNIPIPE AIR'!$A:$I,7,FALSE)),VLOOKUP($A591,'UNIPIPE NITRO'!$A:$I,7,FALSE),VLOOKUP($A591,'UNIPIPE AIR'!$A:$I,7,FALSE))),IF(ISERROR(VLOOKUP($A591,'UNIPIPE VAC'!$A:$H,7,FALSE)),VLOOKUP($A591,'UNIPIPE HP'!$A:$I,7,FALSE),VLOOKUP($A591,'UNIPIPE VAC'!$A:$H,7,FALSE)),IF(ISERROR(VLOOKUP($A591,'UNIPIPE AIR'!$A:$I,7,FALSE)),VLOOKUP($A591,'UNIPIPE NITRO'!$A:$I,7,FALSE),VLOOKUP($A591,'UNIPIPE AIR'!$A:$I,7,FALSE))))</f>
        <v/>
      </c>
      <c r="E591" s="140" t="str">
        <f>IF(ISERROR(IF(ISERROR(IF(ISERROR(VLOOKUP($A591,'UNIPIPE AIR'!$A:$I,8,FALSE)),VLOOKUP($A591,'UNIPIPE NITRO'!$A:$I,8,FALSE),VLOOKUP($A591,'UNIPIPE AIR'!$A:$I,8,FALSE))),IF(ISERROR(VLOOKUP($A591,'UNIPIPE VAC'!$A:$H,8,FALSE)),VLOOKUP($A591,'UNIPIPE HP'!$A:$I,8,FALSE),VLOOKUP($A591,'UNIPIPE VAC'!$A:$H,8,FALSE)),IF(ISERROR(VLOOKUP($A591,'UNIPIPE AIR'!$A:$I,8,FALSE)),VLOOKUP($A591,'UNIPIPE NITRO'!$A:$I,8,FALSE),VLOOKUP($A591,'UNIPIPE AIR'!$A:$I,8,FALSE)))),"",IF(ISERROR(IF(ISERROR(VLOOKUP($A591,'UNIPIPE AIR'!$A:$I,8,FALSE)),VLOOKUP($A591,'UNIPIPE NITRO'!$A:$I,8,FALSE),VLOOKUP($A591,'UNIPIPE AIR'!$A:$I,8,FALSE))),IF(ISERROR(VLOOKUP($A591,'UNIPIPE VAC'!$A:$H,8,FALSE)),VLOOKUP($A591,'UNIPIPE HP'!$A:$I,8,FALSE),VLOOKUP($A591,'UNIPIPE VAC'!$A:$H,8,FALSE)),IF(ISERROR(VLOOKUP($A591,'UNIPIPE AIR'!$A:$I,8,FALSE)),VLOOKUP($A591,'UNIPIPE NITRO'!$A:$I,8,FALSE),VLOOKUP($A591,'UNIPIPE AIR'!$A:$I,8,FALSE))))</f>
        <v/>
      </c>
      <c r="F591" s="140" t="str">
        <f t="shared" si="2"/>
        <v/>
      </c>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8.75" customHeight="1" x14ac:dyDescent="0.2">
      <c r="A592" s="135">
        <v>574</v>
      </c>
      <c r="B592" s="135" t="str">
        <f>IF(ISERROR(IF(ISERROR(IF(ISERROR(VLOOKUP($A592,'UNIPIPE AIR'!$A:$I,3,FALSE)),VLOOKUP($A592,'UNIPIPE NITRO'!$A:$I,3,FALSE),VLOOKUP($A592,'UNIPIPE AIR'!$A:$I,3,FALSE))),IF(ISERROR(VLOOKUP($A592,'UNIPIPE VAC'!$A:$H,3,FALSE)),VLOOKUP($A592,'UNIPIPE HP'!$A:$I,3,FALSE),VLOOKUP($A592,'UNIPIPE VAC'!$A:$H,3,FALSE)),IF(ISERROR(VLOOKUP($A592,'UNIPIPE AIR'!$A:$I,3,FALSE)),VLOOKUP($A592,'UNIPIPE NITRO'!$A:$I,3,FALSE),VLOOKUP($A592,'UNIPIPE AIR'!$A:$I,3,FALSE)))),"",IF(ISERROR(IF(ISERROR(VLOOKUP($A592,'UNIPIPE AIR'!$A:$I,3,FALSE)),VLOOKUP($A592,'UNIPIPE NITRO'!$A:$I,3,FALSE),VLOOKUP($A592,'UNIPIPE AIR'!$A:$I,3,FALSE))),IF(ISERROR(VLOOKUP($A592,'UNIPIPE VAC'!$A:$H,3,FALSE)),VLOOKUP($A592,'UNIPIPE HP'!$A:$I,3,FALSE),VLOOKUP($A592,'UNIPIPE VAC'!$A:$H,3,FALSE)),IF(ISERROR(VLOOKUP($A592,'UNIPIPE AIR'!$A:$I,3,FALSE)),VLOOKUP($A592,'UNIPIPE NITRO'!$A:$I,3,FALSE),VLOOKUP($A592,'UNIPIPE AIR'!$A:$I,3,FALSE))))</f>
        <v/>
      </c>
      <c r="C592" s="133" t="str">
        <f>IF(ISERROR(IF(ISERROR(IF(ISERROR(VLOOKUP($A592,'UNIPIPE AIR'!$A:$I,5,FALSE)),VLOOKUP($A592,'UNIPIPE NITRO'!$A:$I,5,FALSE),VLOOKUP($A592,'UNIPIPE AIR'!$A:$I,5,FALSE))),IF(ISERROR(VLOOKUP($A592,'UNIPIPE VAC'!$A:$H,5,FALSE)),VLOOKUP($A592,'UNIPIPE HP'!$A:$I,5,FALSE),VLOOKUP($A592,'UNIPIPE VAC'!$A:$H,5,FALSE)),IF(ISERROR(VLOOKUP($A592,'UNIPIPE AIR'!$A:$I,5,FALSE)),VLOOKUP($A592,'UNIPIPE NITRO'!$A:$I,5,FALSE),VLOOKUP($A592,'UNIPIPE AIR'!$A:$I,5,FALSE)))),"",IF(ISERROR(IF(ISERROR(VLOOKUP($A592,'UNIPIPE AIR'!$A:$I,5,FALSE)),VLOOKUP($A592,'UNIPIPE NITRO'!$A:$I,5,FALSE),VLOOKUP($A592,'UNIPIPE AIR'!$A:$I,5,FALSE))),IF(ISERROR(VLOOKUP($A592,'UNIPIPE VAC'!$A:$H,5,FALSE)),VLOOKUP($A592,'UNIPIPE HP'!$A:$I,5,FALSE),VLOOKUP($A592,'UNIPIPE VAC'!$A:$H,5,FALSE)),IF(ISERROR(VLOOKUP($A592,'UNIPIPE AIR'!$A:$I,5,FALSE)),VLOOKUP($A592,'UNIPIPE NITRO'!$A:$I,5,FALSE),VLOOKUP($A592,'UNIPIPE AIR'!$A:$I,5,FALSE))))</f>
        <v/>
      </c>
      <c r="D592" s="139" t="str">
        <f>IF(ISERROR(IF(ISERROR(IF(ISERROR(VLOOKUP($A592,'UNIPIPE AIR'!$A:$I,7,FALSE)),VLOOKUP($A592,'UNIPIPE NITRO'!$A:$I,7,FALSE),VLOOKUP($A592,'UNIPIPE AIR'!$A:$I,7,FALSE))),IF(ISERROR(VLOOKUP($A592,'UNIPIPE VAC'!$A:$H,7,FALSE)),VLOOKUP($A592,'UNIPIPE HP'!$A:$I,7,FALSE),VLOOKUP($A592,'UNIPIPE VAC'!$A:$H,7,FALSE)),IF(ISERROR(VLOOKUP($A592,'UNIPIPE AIR'!$A:$I,7,FALSE)),VLOOKUP($A592,'UNIPIPE NITRO'!$A:$I,7,FALSE),VLOOKUP($A592,'UNIPIPE AIR'!$A:$I,7,FALSE)))),"",IF(ISERROR(IF(ISERROR(VLOOKUP($A592,'UNIPIPE AIR'!$A:$I,7,FALSE)),VLOOKUP($A592,'UNIPIPE NITRO'!$A:$I,7,FALSE),VLOOKUP($A592,'UNIPIPE AIR'!$A:$I,7,FALSE))),IF(ISERROR(VLOOKUP($A592,'UNIPIPE VAC'!$A:$H,7,FALSE)),VLOOKUP($A592,'UNIPIPE HP'!$A:$I,7,FALSE),VLOOKUP($A592,'UNIPIPE VAC'!$A:$H,7,FALSE)),IF(ISERROR(VLOOKUP($A592,'UNIPIPE AIR'!$A:$I,7,FALSE)),VLOOKUP($A592,'UNIPIPE NITRO'!$A:$I,7,FALSE),VLOOKUP($A592,'UNIPIPE AIR'!$A:$I,7,FALSE))))</f>
        <v/>
      </c>
      <c r="E592" s="140" t="str">
        <f>IF(ISERROR(IF(ISERROR(IF(ISERROR(VLOOKUP($A592,'UNIPIPE AIR'!$A:$I,8,FALSE)),VLOOKUP($A592,'UNIPIPE NITRO'!$A:$I,8,FALSE),VLOOKUP($A592,'UNIPIPE AIR'!$A:$I,8,FALSE))),IF(ISERROR(VLOOKUP($A592,'UNIPIPE VAC'!$A:$H,8,FALSE)),VLOOKUP($A592,'UNIPIPE HP'!$A:$I,8,FALSE),VLOOKUP($A592,'UNIPIPE VAC'!$A:$H,8,FALSE)),IF(ISERROR(VLOOKUP($A592,'UNIPIPE AIR'!$A:$I,8,FALSE)),VLOOKUP($A592,'UNIPIPE NITRO'!$A:$I,8,FALSE),VLOOKUP($A592,'UNIPIPE AIR'!$A:$I,8,FALSE)))),"",IF(ISERROR(IF(ISERROR(VLOOKUP($A592,'UNIPIPE AIR'!$A:$I,8,FALSE)),VLOOKUP($A592,'UNIPIPE NITRO'!$A:$I,8,FALSE),VLOOKUP($A592,'UNIPIPE AIR'!$A:$I,8,FALSE))),IF(ISERROR(VLOOKUP($A592,'UNIPIPE VAC'!$A:$H,8,FALSE)),VLOOKUP($A592,'UNIPIPE HP'!$A:$I,8,FALSE),VLOOKUP($A592,'UNIPIPE VAC'!$A:$H,8,FALSE)),IF(ISERROR(VLOOKUP($A592,'UNIPIPE AIR'!$A:$I,8,FALSE)),VLOOKUP($A592,'UNIPIPE NITRO'!$A:$I,8,FALSE),VLOOKUP($A592,'UNIPIPE AIR'!$A:$I,8,FALSE))))</f>
        <v/>
      </c>
      <c r="F592" s="140" t="str">
        <f t="shared" si="2"/>
        <v/>
      </c>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8.75" customHeight="1" x14ac:dyDescent="0.2">
      <c r="A593" s="135">
        <v>575</v>
      </c>
      <c r="B593" s="135" t="str">
        <f>IF(ISERROR(IF(ISERROR(IF(ISERROR(VLOOKUP($A593,'UNIPIPE AIR'!$A:$I,3,FALSE)),VLOOKUP($A593,'UNIPIPE NITRO'!$A:$I,3,FALSE),VLOOKUP($A593,'UNIPIPE AIR'!$A:$I,3,FALSE))),IF(ISERROR(VLOOKUP($A593,'UNIPIPE VAC'!$A:$H,3,FALSE)),VLOOKUP($A593,'UNIPIPE HP'!$A:$I,3,FALSE),VLOOKUP($A593,'UNIPIPE VAC'!$A:$H,3,FALSE)),IF(ISERROR(VLOOKUP($A593,'UNIPIPE AIR'!$A:$I,3,FALSE)),VLOOKUP($A593,'UNIPIPE NITRO'!$A:$I,3,FALSE),VLOOKUP($A593,'UNIPIPE AIR'!$A:$I,3,FALSE)))),"",IF(ISERROR(IF(ISERROR(VLOOKUP($A593,'UNIPIPE AIR'!$A:$I,3,FALSE)),VLOOKUP($A593,'UNIPIPE NITRO'!$A:$I,3,FALSE),VLOOKUP($A593,'UNIPIPE AIR'!$A:$I,3,FALSE))),IF(ISERROR(VLOOKUP($A593,'UNIPIPE VAC'!$A:$H,3,FALSE)),VLOOKUP($A593,'UNIPIPE HP'!$A:$I,3,FALSE),VLOOKUP($A593,'UNIPIPE VAC'!$A:$H,3,FALSE)),IF(ISERROR(VLOOKUP($A593,'UNIPIPE AIR'!$A:$I,3,FALSE)),VLOOKUP($A593,'UNIPIPE NITRO'!$A:$I,3,FALSE),VLOOKUP($A593,'UNIPIPE AIR'!$A:$I,3,FALSE))))</f>
        <v/>
      </c>
      <c r="C593" s="133" t="str">
        <f>IF(ISERROR(IF(ISERROR(IF(ISERROR(VLOOKUP($A593,'UNIPIPE AIR'!$A:$I,5,FALSE)),VLOOKUP($A593,'UNIPIPE NITRO'!$A:$I,5,FALSE),VLOOKUP($A593,'UNIPIPE AIR'!$A:$I,5,FALSE))),IF(ISERROR(VLOOKUP($A593,'UNIPIPE VAC'!$A:$H,5,FALSE)),VLOOKUP($A593,'UNIPIPE HP'!$A:$I,5,FALSE),VLOOKUP($A593,'UNIPIPE VAC'!$A:$H,5,FALSE)),IF(ISERROR(VLOOKUP($A593,'UNIPIPE AIR'!$A:$I,5,FALSE)),VLOOKUP($A593,'UNIPIPE NITRO'!$A:$I,5,FALSE),VLOOKUP($A593,'UNIPIPE AIR'!$A:$I,5,FALSE)))),"",IF(ISERROR(IF(ISERROR(VLOOKUP($A593,'UNIPIPE AIR'!$A:$I,5,FALSE)),VLOOKUP($A593,'UNIPIPE NITRO'!$A:$I,5,FALSE),VLOOKUP($A593,'UNIPIPE AIR'!$A:$I,5,FALSE))),IF(ISERROR(VLOOKUP($A593,'UNIPIPE VAC'!$A:$H,5,FALSE)),VLOOKUP($A593,'UNIPIPE HP'!$A:$I,5,FALSE),VLOOKUP($A593,'UNIPIPE VAC'!$A:$H,5,FALSE)),IF(ISERROR(VLOOKUP($A593,'UNIPIPE AIR'!$A:$I,5,FALSE)),VLOOKUP($A593,'UNIPIPE NITRO'!$A:$I,5,FALSE),VLOOKUP($A593,'UNIPIPE AIR'!$A:$I,5,FALSE))))</f>
        <v/>
      </c>
      <c r="D593" s="139" t="str">
        <f>IF(ISERROR(IF(ISERROR(IF(ISERROR(VLOOKUP($A593,'UNIPIPE AIR'!$A:$I,7,FALSE)),VLOOKUP($A593,'UNIPIPE NITRO'!$A:$I,7,FALSE),VLOOKUP($A593,'UNIPIPE AIR'!$A:$I,7,FALSE))),IF(ISERROR(VLOOKUP($A593,'UNIPIPE VAC'!$A:$H,7,FALSE)),VLOOKUP($A593,'UNIPIPE HP'!$A:$I,7,FALSE),VLOOKUP($A593,'UNIPIPE VAC'!$A:$H,7,FALSE)),IF(ISERROR(VLOOKUP($A593,'UNIPIPE AIR'!$A:$I,7,FALSE)),VLOOKUP($A593,'UNIPIPE NITRO'!$A:$I,7,FALSE),VLOOKUP($A593,'UNIPIPE AIR'!$A:$I,7,FALSE)))),"",IF(ISERROR(IF(ISERROR(VLOOKUP($A593,'UNIPIPE AIR'!$A:$I,7,FALSE)),VLOOKUP($A593,'UNIPIPE NITRO'!$A:$I,7,FALSE),VLOOKUP($A593,'UNIPIPE AIR'!$A:$I,7,FALSE))),IF(ISERROR(VLOOKUP($A593,'UNIPIPE VAC'!$A:$H,7,FALSE)),VLOOKUP($A593,'UNIPIPE HP'!$A:$I,7,FALSE),VLOOKUP($A593,'UNIPIPE VAC'!$A:$H,7,FALSE)),IF(ISERROR(VLOOKUP($A593,'UNIPIPE AIR'!$A:$I,7,FALSE)),VLOOKUP($A593,'UNIPIPE NITRO'!$A:$I,7,FALSE),VLOOKUP($A593,'UNIPIPE AIR'!$A:$I,7,FALSE))))</f>
        <v/>
      </c>
      <c r="E593" s="140" t="str">
        <f>IF(ISERROR(IF(ISERROR(IF(ISERROR(VLOOKUP($A593,'UNIPIPE AIR'!$A:$I,8,FALSE)),VLOOKUP($A593,'UNIPIPE NITRO'!$A:$I,8,FALSE),VLOOKUP($A593,'UNIPIPE AIR'!$A:$I,8,FALSE))),IF(ISERROR(VLOOKUP($A593,'UNIPIPE VAC'!$A:$H,8,FALSE)),VLOOKUP($A593,'UNIPIPE HP'!$A:$I,8,FALSE),VLOOKUP($A593,'UNIPIPE VAC'!$A:$H,8,FALSE)),IF(ISERROR(VLOOKUP($A593,'UNIPIPE AIR'!$A:$I,8,FALSE)),VLOOKUP($A593,'UNIPIPE NITRO'!$A:$I,8,FALSE),VLOOKUP($A593,'UNIPIPE AIR'!$A:$I,8,FALSE)))),"",IF(ISERROR(IF(ISERROR(VLOOKUP($A593,'UNIPIPE AIR'!$A:$I,8,FALSE)),VLOOKUP($A593,'UNIPIPE NITRO'!$A:$I,8,FALSE),VLOOKUP($A593,'UNIPIPE AIR'!$A:$I,8,FALSE))),IF(ISERROR(VLOOKUP($A593,'UNIPIPE VAC'!$A:$H,8,FALSE)),VLOOKUP($A593,'UNIPIPE HP'!$A:$I,8,FALSE),VLOOKUP($A593,'UNIPIPE VAC'!$A:$H,8,FALSE)),IF(ISERROR(VLOOKUP($A593,'UNIPIPE AIR'!$A:$I,8,FALSE)),VLOOKUP($A593,'UNIPIPE NITRO'!$A:$I,8,FALSE),VLOOKUP($A593,'UNIPIPE AIR'!$A:$I,8,FALSE))))</f>
        <v/>
      </c>
      <c r="F593" s="140" t="str">
        <f t="shared" si="2"/>
        <v/>
      </c>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8.75" customHeight="1" x14ac:dyDescent="0.2">
      <c r="A594" s="135">
        <v>576</v>
      </c>
      <c r="B594" s="135" t="str">
        <f>IF(ISERROR(IF(ISERROR(IF(ISERROR(VLOOKUP($A594,'UNIPIPE AIR'!$A:$I,3,FALSE)),VLOOKUP($A594,'UNIPIPE NITRO'!$A:$I,3,FALSE),VLOOKUP($A594,'UNIPIPE AIR'!$A:$I,3,FALSE))),IF(ISERROR(VLOOKUP($A594,'UNIPIPE VAC'!$A:$H,3,FALSE)),VLOOKUP($A594,'UNIPIPE HP'!$A:$I,3,FALSE),VLOOKUP($A594,'UNIPIPE VAC'!$A:$H,3,FALSE)),IF(ISERROR(VLOOKUP($A594,'UNIPIPE AIR'!$A:$I,3,FALSE)),VLOOKUP($A594,'UNIPIPE NITRO'!$A:$I,3,FALSE),VLOOKUP($A594,'UNIPIPE AIR'!$A:$I,3,FALSE)))),"",IF(ISERROR(IF(ISERROR(VLOOKUP($A594,'UNIPIPE AIR'!$A:$I,3,FALSE)),VLOOKUP($A594,'UNIPIPE NITRO'!$A:$I,3,FALSE),VLOOKUP($A594,'UNIPIPE AIR'!$A:$I,3,FALSE))),IF(ISERROR(VLOOKUP($A594,'UNIPIPE VAC'!$A:$H,3,FALSE)),VLOOKUP($A594,'UNIPIPE HP'!$A:$I,3,FALSE),VLOOKUP($A594,'UNIPIPE VAC'!$A:$H,3,FALSE)),IF(ISERROR(VLOOKUP($A594,'UNIPIPE AIR'!$A:$I,3,FALSE)),VLOOKUP($A594,'UNIPIPE NITRO'!$A:$I,3,FALSE),VLOOKUP($A594,'UNIPIPE AIR'!$A:$I,3,FALSE))))</f>
        <v/>
      </c>
      <c r="C594" s="133" t="str">
        <f>IF(ISERROR(IF(ISERROR(IF(ISERROR(VLOOKUP($A594,'UNIPIPE AIR'!$A:$I,5,FALSE)),VLOOKUP($A594,'UNIPIPE NITRO'!$A:$I,5,FALSE),VLOOKUP($A594,'UNIPIPE AIR'!$A:$I,5,FALSE))),IF(ISERROR(VLOOKUP($A594,'UNIPIPE VAC'!$A:$H,5,FALSE)),VLOOKUP($A594,'UNIPIPE HP'!$A:$I,5,FALSE),VLOOKUP($A594,'UNIPIPE VAC'!$A:$H,5,FALSE)),IF(ISERROR(VLOOKUP($A594,'UNIPIPE AIR'!$A:$I,5,FALSE)),VLOOKUP($A594,'UNIPIPE NITRO'!$A:$I,5,FALSE),VLOOKUP($A594,'UNIPIPE AIR'!$A:$I,5,FALSE)))),"",IF(ISERROR(IF(ISERROR(VLOOKUP($A594,'UNIPIPE AIR'!$A:$I,5,FALSE)),VLOOKUP($A594,'UNIPIPE NITRO'!$A:$I,5,FALSE),VLOOKUP($A594,'UNIPIPE AIR'!$A:$I,5,FALSE))),IF(ISERROR(VLOOKUP($A594,'UNIPIPE VAC'!$A:$H,5,FALSE)),VLOOKUP($A594,'UNIPIPE HP'!$A:$I,5,FALSE),VLOOKUP($A594,'UNIPIPE VAC'!$A:$H,5,FALSE)),IF(ISERROR(VLOOKUP($A594,'UNIPIPE AIR'!$A:$I,5,FALSE)),VLOOKUP($A594,'UNIPIPE NITRO'!$A:$I,5,FALSE),VLOOKUP($A594,'UNIPIPE AIR'!$A:$I,5,FALSE))))</f>
        <v/>
      </c>
      <c r="D594" s="139" t="str">
        <f>IF(ISERROR(IF(ISERROR(IF(ISERROR(VLOOKUP($A594,'UNIPIPE AIR'!$A:$I,7,FALSE)),VLOOKUP($A594,'UNIPIPE NITRO'!$A:$I,7,FALSE),VLOOKUP($A594,'UNIPIPE AIR'!$A:$I,7,FALSE))),IF(ISERROR(VLOOKUP($A594,'UNIPIPE VAC'!$A:$H,7,FALSE)),VLOOKUP($A594,'UNIPIPE HP'!$A:$I,7,FALSE),VLOOKUP($A594,'UNIPIPE VAC'!$A:$H,7,FALSE)),IF(ISERROR(VLOOKUP($A594,'UNIPIPE AIR'!$A:$I,7,FALSE)),VLOOKUP($A594,'UNIPIPE NITRO'!$A:$I,7,FALSE),VLOOKUP($A594,'UNIPIPE AIR'!$A:$I,7,FALSE)))),"",IF(ISERROR(IF(ISERROR(VLOOKUP($A594,'UNIPIPE AIR'!$A:$I,7,FALSE)),VLOOKUP($A594,'UNIPIPE NITRO'!$A:$I,7,FALSE),VLOOKUP($A594,'UNIPIPE AIR'!$A:$I,7,FALSE))),IF(ISERROR(VLOOKUP($A594,'UNIPIPE VAC'!$A:$H,7,FALSE)),VLOOKUP($A594,'UNIPIPE HP'!$A:$I,7,FALSE),VLOOKUP($A594,'UNIPIPE VAC'!$A:$H,7,FALSE)),IF(ISERROR(VLOOKUP($A594,'UNIPIPE AIR'!$A:$I,7,FALSE)),VLOOKUP($A594,'UNIPIPE NITRO'!$A:$I,7,FALSE),VLOOKUP($A594,'UNIPIPE AIR'!$A:$I,7,FALSE))))</f>
        <v/>
      </c>
      <c r="E594" s="140" t="str">
        <f>IF(ISERROR(IF(ISERROR(IF(ISERROR(VLOOKUP($A594,'UNIPIPE AIR'!$A:$I,8,FALSE)),VLOOKUP($A594,'UNIPIPE NITRO'!$A:$I,8,FALSE),VLOOKUP($A594,'UNIPIPE AIR'!$A:$I,8,FALSE))),IF(ISERROR(VLOOKUP($A594,'UNIPIPE VAC'!$A:$H,8,FALSE)),VLOOKUP($A594,'UNIPIPE HP'!$A:$I,8,FALSE),VLOOKUP($A594,'UNIPIPE VAC'!$A:$H,8,FALSE)),IF(ISERROR(VLOOKUP($A594,'UNIPIPE AIR'!$A:$I,8,FALSE)),VLOOKUP($A594,'UNIPIPE NITRO'!$A:$I,8,FALSE),VLOOKUP($A594,'UNIPIPE AIR'!$A:$I,8,FALSE)))),"",IF(ISERROR(IF(ISERROR(VLOOKUP($A594,'UNIPIPE AIR'!$A:$I,8,FALSE)),VLOOKUP($A594,'UNIPIPE NITRO'!$A:$I,8,FALSE),VLOOKUP($A594,'UNIPIPE AIR'!$A:$I,8,FALSE))),IF(ISERROR(VLOOKUP($A594,'UNIPIPE VAC'!$A:$H,8,FALSE)),VLOOKUP($A594,'UNIPIPE HP'!$A:$I,8,FALSE),VLOOKUP($A594,'UNIPIPE VAC'!$A:$H,8,FALSE)),IF(ISERROR(VLOOKUP($A594,'UNIPIPE AIR'!$A:$I,8,FALSE)),VLOOKUP($A594,'UNIPIPE NITRO'!$A:$I,8,FALSE),VLOOKUP($A594,'UNIPIPE AIR'!$A:$I,8,FALSE))))</f>
        <v/>
      </c>
      <c r="F594" s="140" t="str">
        <f t="shared" si="2"/>
        <v/>
      </c>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8.75" customHeight="1" x14ac:dyDescent="0.2">
      <c r="A595" s="135">
        <v>577</v>
      </c>
      <c r="B595" s="135" t="str">
        <f>IF(ISERROR(IF(ISERROR(IF(ISERROR(VLOOKUP($A595,'UNIPIPE AIR'!$A:$I,3,FALSE)),VLOOKUP($A595,'UNIPIPE NITRO'!$A:$I,3,FALSE),VLOOKUP($A595,'UNIPIPE AIR'!$A:$I,3,FALSE))),IF(ISERROR(VLOOKUP($A595,'UNIPIPE VAC'!$A:$H,3,FALSE)),VLOOKUP($A595,'UNIPIPE HP'!$A:$I,3,FALSE),VLOOKUP($A595,'UNIPIPE VAC'!$A:$H,3,FALSE)),IF(ISERROR(VLOOKUP($A595,'UNIPIPE AIR'!$A:$I,3,FALSE)),VLOOKUP($A595,'UNIPIPE NITRO'!$A:$I,3,FALSE),VLOOKUP($A595,'UNIPIPE AIR'!$A:$I,3,FALSE)))),"",IF(ISERROR(IF(ISERROR(VLOOKUP($A595,'UNIPIPE AIR'!$A:$I,3,FALSE)),VLOOKUP($A595,'UNIPIPE NITRO'!$A:$I,3,FALSE),VLOOKUP($A595,'UNIPIPE AIR'!$A:$I,3,FALSE))),IF(ISERROR(VLOOKUP($A595,'UNIPIPE VAC'!$A:$H,3,FALSE)),VLOOKUP($A595,'UNIPIPE HP'!$A:$I,3,FALSE),VLOOKUP($A595,'UNIPIPE VAC'!$A:$H,3,FALSE)),IF(ISERROR(VLOOKUP($A595,'UNIPIPE AIR'!$A:$I,3,FALSE)),VLOOKUP($A595,'UNIPIPE NITRO'!$A:$I,3,FALSE),VLOOKUP($A595,'UNIPIPE AIR'!$A:$I,3,FALSE))))</f>
        <v/>
      </c>
      <c r="C595" s="133" t="str">
        <f>IF(ISERROR(IF(ISERROR(IF(ISERROR(VLOOKUP($A595,'UNIPIPE AIR'!$A:$I,5,FALSE)),VLOOKUP($A595,'UNIPIPE NITRO'!$A:$I,5,FALSE),VLOOKUP($A595,'UNIPIPE AIR'!$A:$I,5,FALSE))),IF(ISERROR(VLOOKUP($A595,'UNIPIPE VAC'!$A:$H,5,FALSE)),VLOOKUP($A595,'UNIPIPE HP'!$A:$I,5,FALSE),VLOOKUP($A595,'UNIPIPE VAC'!$A:$H,5,FALSE)),IF(ISERROR(VLOOKUP($A595,'UNIPIPE AIR'!$A:$I,5,FALSE)),VLOOKUP($A595,'UNIPIPE NITRO'!$A:$I,5,FALSE),VLOOKUP($A595,'UNIPIPE AIR'!$A:$I,5,FALSE)))),"",IF(ISERROR(IF(ISERROR(VLOOKUP($A595,'UNIPIPE AIR'!$A:$I,5,FALSE)),VLOOKUP($A595,'UNIPIPE NITRO'!$A:$I,5,FALSE),VLOOKUP($A595,'UNIPIPE AIR'!$A:$I,5,FALSE))),IF(ISERROR(VLOOKUP($A595,'UNIPIPE VAC'!$A:$H,5,FALSE)),VLOOKUP($A595,'UNIPIPE HP'!$A:$I,5,FALSE),VLOOKUP($A595,'UNIPIPE VAC'!$A:$H,5,FALSE)),IF(ISERROR(VLOOKUP($A595,'UNIPIPE AIR'!$A:$I,5,FALSE)),VLOOKUP($A595,'UNIPIPE NITRO'!$A:$I,5,FALSE),VLOOKUP($A595,'UNIPIPE AIR'!$A:$I,5,FALSE))))</f>
        <v/>
      </c>
      <c r="D595" s="139" t="str">
        <f>IF(ISERROR(IF(ISERROR(IF(ISERROR(VLOOKUP($A595,'UNIPIPE AIR'!$A:$I,7,FALSE)),VLOOKUP($A595,'UNIPIPE NITRO'!$A:$I,7,FALSE),VLOOKUP($A595,'UNIPIPE AIR'!$A:$I,7,FALSE))),IF(ISERROR(VLOOKUP($A595,'UNIPIPE VAC'!$A:$H,7,FALSE)),VLOOKUP($A595,'UNIPIPE HP'!$A:$I,7,FALSE),VLOOKUP($A595,'UNIPIPE VAC'!$A:$H,7,FALSE)),IF(ISERROR(VLOOKUP($A595,'UNIPIPE AIR'!$A:$I,7,FALSE)),VLOOKUP($A595,'UNIPIPE NITRO'!$A:$I,7,FALSE),VLOOKUP($A595,'UNIPIPE AIR'!$A:$I,7,FALSE)))),"",IF(ISERROR(IF(ISERROR(VLOOKUP($A595,'UNIPIPE AIR'!$A:$I,7,FALSE)),VLOOKUP($A595,'UNIPIPE NITRO'!$A:$I,7,FALSE),VLOOKUP($A595,'UNIPIPE AIR'!$A:$I,7,FALSE))),IF(ISERROR(VLOOKUP($A595,'UNIPIPE VAC'!$A:$H,7,FALSE)),VLOOKUP($A595,'UNIPIPE HP'!$A:$I,7,FALSE),VLOOKUP($A595,'UNIPIPE VAC'!$A:$H,7,FALSE)),IF(ISERROR(VLOOKUP($A595,'UNIPIPE AIR'!$A:$I,7,FALSE)),VLOOKUP($A595,'UNIPIPE NITRO'!$A:$I,7,FALSE),VLOOKUP($A595,'UNIPIPE AIR'!$A:$I,7,FALSE))))</f>
        <v/>
      </c>
      <c r="E595" s="140" t="str">
        <f>IF(ISERROR(IF(ISERROR(IF(ISERROR(VLOOKUP($A595,'UNIPIPE AIR'!$A:$I,8,FALSE)),VLOOKUP($A595,'UNIPIPE NITRO'!$A:$I,8,FALSE),VLOOKUP($A595,'UNIPIPE AIR'!$A:$I,8,FALSE))),IF(ISERROR(VLOOKUP($A595,'UNIPIPE VAC'!$A:$H,8,FALSE)),VLOOKUP($A595,'UNIPIPE HP'!$A:$I,8,FALSE),VLOOKUP($A595,'UNIPIPE VAC'!$A:$H,8,FALSE)),IF(ISERROR(VLOOKUP($A595,'UNIPIPE AIR'!$A:$I,8,FALSE)),VLOOKUP($A595,'UNIPIPE NITRO'!$A:$I,8,FALSE),VLOOKUP($A595,'UNIPIPE AIR'!$A:$I,8,FALSE)))),"",IF(ISERROR(IF(ISERROR(VLOOKUP($A595,'UNIPIPE AIR'!$A:$I,8,FALSE)),VLOOKUP($A595,'UNIPIPE NITRO'!$A:$I,8,FALSE),VLOOKUP($A595,'UNIPIPE AIR'!$A:$I,8,FALSE))),IF(ISERROR(VLOOKUP($A595,'UNIPIPE VAC'!$A:$H,8,FALSE)),VLOOKUP($A595,'UNIPIPE HP'!$A:$I,8,FALSE),VLOOKUP($A595,'UNIPIPE VAC'!$A:$H,8,FALSE)),IF(ISERROR(VLOOKUP($A595,'UNIPIPE AIR'!$A:$I,8,FALSE)),VLOOKUP($A595,'UNIPIPE NITRO'!$A:$I,8,FALSE),VLOOKUP($A595,'UNIPIPE AIR'!$A:$I,8,FALSE))))</f>
        <v/>
      </c>
      <c r="F595" s="140" t="str">
        <f t="shared" si="2"/>
        <v/>
      </c>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8.75" customHeight="1" x14ac:dyDescent="0.2">
      <c r="A596" s="135">
        <v>578</v>
      </c>
      <c r="B596" s="135" t="str">
        <f>IF(ISERROR(IF(ISERROR(IF(ISERROR(VLOOKUP($A596,'UNIPIPE AIR'!$A:$I,3,FALSE)),VLOOKUP($A596,'UNIPIPE NITRO'!$A:$I,3,FALSE),VLOOKUP($A596,'UNIPIPE AIR'!$A:$I,3,FALSE))),IF(ISERROR(VLOOKUP($A596,'UNIPIPE VAC'!$A:$H,3,FALSE)),VLOOKUP($A596,'UNIPIPE HP'!$A:$I,3,FALSE),VLOOKUP($A596,'UNIPIPE VAC'!$A:$H,3,FALSE)),IF(ISERROR(VLOOKUP($A596,'UNIPIPE AIR'!$A:$I,3,FALSE)),VLOOKUP($A596,'UNIPIPE NITRO'!$A:$I,3,FALSE),VLOOKUP($A596,'UNIPIPE AIR'!$A:$I,3,FALSE)))),"",IF(ISERROR(IF(ISERROR(VLOOKUP($A596,'UNIPIPE AIR'!$A:$I,3,FALSE)),VLOOKUP($A596,'UNIPIPE NITRO'!$A:$I,3,FALSE),VLOOKUP($A596,'UNIPIPE AIR'!$A:$I,3,FALSE))),IF(ISERROR(VLOOKUP($A596,'UNIPIPE VAC'!$A:$H,3,FALSE)),VLOOKUP($A596,'UNIPIPE HP'!$A:$I,3,FALSE),VLOOKUP($A596,'UNIPIPE VAC'!$A:$H,3,FALSE)),IF(ISERROR(VLOOKUP($A596,'UNIPIPE AIR'!$A:$I,3,FALSE)),VLOOKUP($A596,'UNIPIPE NITRO'!$A:$I,3,FALSE),VLOOKUP($A596,'UNIPIPE AIR'!$A:$I,3,FALSE))))</f>
        <v/>
      </c>
      <c r="C596" s="133" t="str">
        <f>IF(ISERROR(IF(ISERROR(IF(ISERROR(VLOOKUP($A596,'UNIPIPE AIR'!$A:$I,5,FALSE)),VLOOKUP($A596,'UNIPIPE NITRO'!$A:$I,5,FALSE),VLOOKUP($A596,'UNIPIPE AIR'!$A:$I,5,FALSE))),IF(ISERROR(VLOOKUP($A596,'UNIPIPE VAC'!$A:$H,5,FALSE)),VLOOKUP($A596,'UNIPIPE HP'!$A:$I,5,FALSE),VLOOKUP($A596,'UNIPIPE VAC'!$A:$H,5,FALSE)),IF(ISERROR(VLOOKUP($A596,'UNIPIPE AIR'!$A:$I,5,FALSE)),VLOOKUP($A596,'UNIPIPE NITRO'!$A:$I,5,FALSE),VLOOKUP($A596,'UNIPIPE AIR'!$A:$I,5,FALSE)))),"",IF(ISERROR(IF(ISERROR(VLOOKUP($A596,'UNIPIPE AIR'!$A:$I,5,FALSE)),VLOOKUP($A596,'UNIPIPE NITRO'!$A:$I,5,FALSE),VLOOKUP($A596,'UNIPIPE AIR'!$A:$I,5,FALSE))),IF(ISERROR(VLOOKUP($A596,'UNIPIPE VAC'!$A:$H,5,FALSE)),VLOOKUP($A596,'UNIPIPE HP'!$A:$I,5,FALSE),VLOOKUP($A596,'UNIPIPE VAC'!$A:$H,5,FALSE)),IF(ISERROR(VLOOKUP($A596,'UNIPIPE AIR'!$A:$I,5,FALSE)),VLOOKUP($A596,'UNIPIPE NITRO'!$A:$I,5,FALSE),VLOOKUP($A596,'UNIPIPE AIR'!$A:$I,5,FALSE))))</f>
        <v/>
      </c>
      <c r="D596" s="139" t="str">
        <f>IF(ISERROR(IF(ISERROR(IF(ISERROR(VLOOKUP($A596,'UNIPIPE AIR'!$A:$I,7,FALSE)),VLOOKUP($A596,'UNIPIPE NITRO'!$A:$I,7,FALSE),VLOOKUP($A596,'UNIPIPE AIR'!$A:$I,7,FALSE))),IF(ISERROR(VLOOKUP($A596,'UNIPIPE VAC'!$A:$H,7,FALSE)),VLOOKUP($A596,'UNIPIPE HP'!$A:$I,7,FALSE),VLOOKUP($A596,'UNIPIPE VAC'!$A:$H,7,FALSE)),IF(ISERROR(VLOOKUP($A596,'UNIPIPE AIR'!$A:$I,7,FALSE)),VLOOKUP($A596,'UNIPIPE NITRO'!$A:$I,7,FALSE),VLOOKUP($A596,'UNIPIPE AIR'!$A:$I,7,FALSE)))),"",IF(ISERROR(IF(ISERROR(VLOOKUP($A596,'UNIPIPE AIR'!$A:$I,7,FALSE)),VLOOKUP($A596,'UNIPIPE NITRO'!$A:$I,7,FALSE),VLOOKUP($A596,'UNIPIPE AIR'!$A:$I,7,FALSE))),IF(ISERROR(VLOOKUP($A596,'UNIPIPE VAC'!$A:$H,7,FALSE)),VLOOKUP($A596,'UNIPIPE HP'!$A:$I,7,FALSE),VLOOKUP($A596,'UNIPIPE VAC'!$A:$H,7,FALSE)),IF(ISERROR(VLOOKUP($A596,'UNIPIPE AIR'!$A:$I,7,FALSE)),VLOOKUP($A596,'UNIPIPE NITRO'!$A:$I,7,FALSE),VLOOKUP($A596,'UNIPIPE AIR'!$A:$I,7,FALSE))))</f>
        <v/>
      </c>
      <c r="E596" s="140" t="str">
        <f>IF(ISERROR(IF(ISERROR(IF(ISERROR(VLOOKUP($A596,'UNIPIPE AIR'!$A:$I,8,FALSE)),VLOOKUP($A596,'UNIPIPE NITRO'!$A:$I,8,FALSE),VLOOKUP($A596,'UNIPIPE AIR'!$A:$I,8,FALSE))),IF(ISERROR(VLOOKUP($A596,'UNIPIPE VAC'!$A:$H,8,FALSE)),VLOOKUP($A596,'UNIPIPE HP'!$A:$I,8,FALSE),VLOOKUP($A596,'UNIPIPE VAC'!$A:$H,8,FALSE)),IF(ISERROR(VLOOKUP($A596,'UNIPIPE AIR'!$A:$I,8,FALSE)),VLOOKUP($A596,'UNIPIPE NITRO'!$A:$I,8,FALSE),VLOOKUP($A596,'UNIPIPE AIR'!$A:$I,8,FALSE)))),"",IF(ISERROR(IF(ISERROR(VLOOKUP($A596,'UNIPIPE AIR'!$A:$I,8,FALSE)),VLOOKUP($A596,'UNIPIPE NITRO'!$A:$I,8,FALSE),VLOOKUP($A596,'UNIPIPE AIR'!$A:$I,8,FALSE))),IF(ISERROR(VLOOKUP($A596,'UNIPIPE VAC'!$A:$H,8,FALSE)),VLOOKUP($A596,'UNIPIPE HP'!$A:$I,8,FALSE),VLOOKUP($A596,'UNIPIPE VAC'!$A:$H,8,FALSE)),IF(ISERROR(VLOOKUP($A596,'UNIPIPE AIR'!$A:$I,8,FALSE)),VLOOKUP($A596,'UNIPIPE NITRO'!$A:$I,8,FALSE),VLOOKUP($A596,'UNIPIPE AIR'!$A:$I,8,FALSE))))</f>
        <v/>
      </c>
      <c r="F596" s="140" t="str">
        <f t="shared" si="2"/>
        <v/>
      </c>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8.75" customHeight="1" x14ac:dyDescent="0.2">
      <c r="A597" s="135">
        <v>579</v>
      </c>
      <c r="B597" s="135" t="str">
        <f>IF(ISERROR(IF(ISERROR(IF(ISERROR(VLOOKUP($A597,'UNIPIPE AIR'!$A:$I,3,FALSE)),VLOOKUP($A597,'UNIPIPE NITRO'!$A:$I,3,FALSE),VLOOKUP($A597,'UNIPIPE AIR'!$A:$I,3,FALSE))),IF(ISERROR(VLOOKUP($A597,'UNIPIPE VAC'!$A:$H,3,FALSE)),VLOOKUP($A597,'UNIPIPE HP'!$A:$I,3,FALSE),VLOOKUP($A597,'UNIPIPE VAC'!$A:$H,3,FALSE)),IF(ISERROR(VLOOKUP($A597,'UNIPIPE AIR'!$A:$I,3,FALSE)),VLOOKUP($A597,'UNIPIPE NITRO'!$A:$I,3,FALSE),VLOOKUP($A597,'UNIPIPE AIR'!$A:$I,3,FALSE)))),"",IF(ISERROR(IF(ISERROR(VLOOKUP($A597,'UNIPIPE AIR'!$A:$I,3,FALSE)),VLOOKUP($A597,'UNIPIPE NITRO'!$A:$I,3,FALSE),VLOOKUP($A597,'UNIPIPE AIR'!$A:$I,3,FALSE))),IF(ISERROR(VLOOKUP($A597,'UNIPIPE VAC'!$A:$H,3,FALSE)),VLOOKUP($A597,'UNIPIPE HP'!$A:$I,3,FALSE),VLOOKUP($A597,'UNIPIPE VAC'!$A:$H,3,FALSE)),IF(ISERROR(VLOOKUP($A597,'UNIPIPE AIR'!$A:$I,3,FALSE)),VLOOKUP($A597,'UNIPIPE NITRO'!$A:$I,3,FALSE),VLOOKUP($A597,'UNIPIPE AIR'!$A:$I,3,FALSE))))</f>
        <v/>
      </c>
      <c r="C597" s="133" t="str">
        <f>IF(ISERROR(IF(ISERROR(IF(ISERROR(VLOOKUP($A597,'UNIPIPE AIR'!$A:$I,5,FALSE)),VLOOKUP($A597,'UNIPIPE NITRO'!$A:$I,5,FALSE),VLOOKUP($A597,'UNIPIPE AIR'!$A:$I,5,FALSE))),IF(ISERROR(VLOOKUP($A597,'UNIPIPE VAC'!$A:$H,5,FALSE)),VLOOKUP($A597,'UNIPIPE HP'!$A:$I,5,FALSE),VLOOKUP($A597,'UNIPIPE VAC'!$A:$H,5,FALSE)),IF(ISERROR(VLOOKUP($A597,'UNIPIPE AIR'!$A:$I,5,FALSE)),VLOOKUP($A597,'UNIPIPE NITRO'!$A:$I,5,FALSE),VLOOKUP($A597,'UNIPIPE AIR'!$A:$I,5,FALSE)))),"",IF(ISERROR(IF(ISERROR(VLOOKUP($A597,'UNIPIPE AIR'!$A:$I,5,FALSE)),VLOOKUP($A597,'UNIPIPE NITRO'!$A:$I,5,FALSE),VLOOKUP($A597,'UNIPIPE AIR'!$A:$I,5,FALSE))),IF(ISERROR(VLOOKUP($A597,'UNIPIPE VAC'!$A:$H,5,FALSE)),VLOOKUP($A597,'UNIPIPE HP'!$A:$I,5,FALSE),VLOOKUP($A597,'UNIPIPE VAC'!$A:$H,5,FALSE)),IF(ISERROR(VLOOKUP($A597,'UNIPIPE AIR'!$A:$I,5,FALSE)),VLOOKUP($A597,'UNIPIPE NITRO'!$A:$I,5,FALSE),VLOOKUP($A597,'UNIPIPE AIR'!$A:$I,5,FALSE))))</f>
        <v/>
      </c>
      <c r="D597" s="139" t="str">
        <f>IF(ISERROR(IF(ISERROR(IF(ISERROR(VLOOKUP($A597,'UNIPIPE AIR'!$A:$I,7,FALSE)),VLOOKUP($A597,'UNIPIPE NITRO'!$A:$I,7,FALSE),VLOOKUP($A597,'UNIPIPE AIR'!$A:$I,7,FALSE))),IF(ISERROR(VLOOKUP($A597,'UNIPIPE VAC'!$A:$H,7,FALSE)),VLOOKUP($A597,'UNIPIPE HP'!$A:$I,7,FALSE),VLOOKUP($A597,'UNIPIPE VAC'!$A:$H,7,FALSE)),IF(ISERROR(VLOOKUP($A597,'UNIPIPE AIR'!$A:$I,7,FALSE)),VLOOKUP($A597,'UNIPIPE NITRO'!$A:$I,7,FALSE),VLOOKUP($A597,'UNIPIPE AIR'!$A:$I,7,FALSE)))),"",IF(ISERROR(IF(ISERROR(VLOOKUP($A597,'UNIPIPE AIR'!$A:$I,7,FALSE)),VLOOKUP($A597,'UNIPIPE NITRO'!$A:$I,7,FALSE),VLOOKUP($A597,'UNIPIPE AIR'!$A:$I,7,FALSE))),IF(ISERROR(VLOOKUP($A597,'UNIPIPE VAC'!$A:$H,7,FALSE)),VLOOKUP($A597,'UNIPIPE HP'!$A:$I,7,FALSE),VLOOKUP($A597,'UNIPIPE VAC'!$A:$H,7,FALSE)),IF(ISERROR(VLOOKUP($A597,'UNIPIPE AIR'!$A:$I,7,FALSE)),VLOOKUP($A597,'UNIPIPE NITRO'!$A:$I,7,FALSE),VLOOKUP($A597,'UNIPIPE AIR'!$A:$I,7,FALSE))))</f>
        <v/>
      </c>
      <c r="E597" s="140" t="str">
        <f>IF(ISERROR(IF(ISERROR(IF(ISERROR(VLOOKUP($A597,'UNIPIPE AIR'!$A:$I,8,FALSE)),VLOOKUP($A597,'UNIPIPE NITRO'!$A:$I,8,FALSE),VLOOKUP($A597,'UNIPIPE AIR'!$A:$I,8,FALSE))),IF(ISERROR(VLOOKUP($A597,'UNIPIPE VAC'!$A:$H,8,FALSE)),VLOOKUP($A597,'UNIPIPE HP'!$A:$I,8,FALSE),VLOOKUP($A597,'UNIPIPE VAC'!$A:$H,8,FALSE)),IF(ISERROR(VLOOKUP($A597,'UNIPIPE AIR'!$A:$I,8,FALSE)),VLOOKUP($A597,'UNIPIPE NITRO'!$A:$I,8,FALSE),VLOOKUP($A597,'UNIPIPE AIR'!$A:$I,8,FALSE)))),"",IF(ISERROR(IF(ISERROR(VLOOKUP($A597,'UNIPIPE AIR'!$A:$I,8,FALSE)),VLOOKUP($A597,'UNIPIPE NITRO'!$A:$I,8,FALSE),VLOOKUP($A597,'UNIPIPE AIR'!$A:$I,8,FALSE))),IF(ISERROR(VLOOKUP($A597,'UNIPIPE VAC'!$A:$H,8,FALSE)),VLOOKUP($A597,'UNIPIPE HP'!$A:$I,8,FALSE),VLOOKUP($A597,'UNIPIPE VAC'!$A:$H,8,FALSE)),IF(ISERROR(VLOOKUP($A597,'UNIPIPE AIR'!$A:$I,8,FALSE)),VLOOKUP($A597,'UNIPIPE NITRO'!$A:$I,8,FALSE),VLOOKUP($A597,'UNIPIPE AIR'!$A:$I,8,FALSE))))</f>
        <v/>
      </c>
      <c r="F597" s="140" t="str">
        <f t="shared" si="2"/>
        <v/>
      </c>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8.75" customHeight="1" x14ac:dyDescent="0.2">
      <c r="A598" s="135">
        <v>580</v>
      </c>
      <c r="B598" s="135" t="str">
        <f>IF(ISERROR(IF(ISERROR(IF(ISERROR(VLOOKUP($A598,'UNIPIPE AIR'!$A:$I,3,FALSE)),VLOOKUP($A598,'UNIPIPE NITRO'!$A:$I,3,FALSE),VLOOKUP($A598,'UNIPIPE AIR'!$A:$I,3,FALSE))),IF(ISERROR(VLOOKUP($A598,'UNIPIPE VAC'!$A:$H,3,FALSE)),VLOOKUP($A598,'UNIPIPE HP'!$A:$I,3,FALSE),VLOOKUP($A598,'UNIPIPE VAC'!$A:$H,3,FALSE)),IF(ISERROR(VLOOKUP($A598,'UNIPIPE AIR'!$A:$I,3,FALSE)),VLOOKUP($A598,'UNIPIPE NITRO'!$A:$I,3,FALSE),VLOOKUP($A598,'UNIPIPE AIR'!$A:$I,3,FALSE)))),"",IF(ISERROR(IF(ISERROR(VLOOKUP($A598,'UNIPIPE AIR'!$A:$I,3,FALSE)),VLOOKUP($A598,'UNIPIPE NITRO'!$A:$I,3,FALSE),VLOOKUP($A598,'UNIPIPE AIR'!$A:$I,3,FALSE))),IF(ISERROR(VLOOKUP($A598,'UNIPIPE VAC'!$A:$H,3,FALSE)),VLOOKUP($A598,'UNIPIPE HP'!$A:$I,3,FALSE),VLOOKUP($A598,'UNIPIPE VAC'!$A:$H,3,FALSE)),IF(ISERROR(VLOOKUP($A598,'UNIPIPE AIR'!$A:$I,3,FALSE)),VLOOKUP($A598,'UNIPIPE NITRO'!$A:$I,3,FALSE),VLOOKUP($A598,'UNIPIPE AIR'!$A:$I,3,FALSE))))</f>
        <v/>
      </c>
      <c r="C598" s="133" t="str">
        <f>IF(ISERROR(IF(ISERROR(IF(ISERROR(VLOOKUP($A598,'UNIPIPE AIR'!$A:$I,5,FALSE)),VLOOKUP($A598,'UNIPIPE NITRO'!$A:$I,5,FALSE),VLOOKUP($A598,'UNIPIPE AIR'!$A:$I,5,FALSE))),IF(ISERROR(VLOOKUP($A598,'UNIPIPE VAC'!$A:$H,5,FALSE)),VLOOKUP($A598,'UNIPIPE HP'!$A:$I,5,FALSE),VLOOKUP($A598,'UNIPIPE VAC'!$A:$H,5,FALSE)),IF(ISERROR(VLOOKUP($A598,'UNIPIPE AIR'!$A:$I,5,FALSE)),VLOOKUP($A598,'UNIPIPE NITRO'!$A:$I,5,FALSE),VLOOKUP($A598,'UNIPIPE AIR'!$A:$I,5,FALSE)))),"",IF(ISERROR(IF(ISERROR(VLOOKUP($A598,'UNIPIPE AIR'!$A:$I,5,FALSE)),VLOOKUP($A598,'UNIPIPE NITRO'!$A:$I,5,FALSE),VLOOKUP($A598,'UNIPIPE AIR'!$A:$I,5,FALSE))),IF(ISERROR(VLOOKUP($A598,'UNIPIPE VAC'!$A:$H,5,FALSE)),VLOOKUP($A598,'UNIPIPE HP'!$A:$I,5,FALSE),VLOOKUP($A598,'UNIPIPE VAC'!$A:$H,5,FALSE)),IF(ISERROR(VLOOKUP($A598,'UNIPIPE AIR'!$A:$I,5,FALSE)),VLOOKUP($A598,'UNIPIPE NITRO'!$A:$I,5,FALSE),VLOOKUP($A598,'UNIPIPE AIR'!$A:$I,5,FALSE))))</f>
        <v/>
      </c>
      <c r="D598" s="139" t="str">
        <f>IF(ISERROR(IF(ISERROR(IF(ISERROR(VLOOKUP($A598,'UNIPIPE AIR'!$A:$I,7,FALSE)),VLOOKUP($A598,'UNIPIPE NITRO'!$A:$I,7,FALSE),VLOOKUP($A598,'UNIPIPE AIR'!$A:$I,7,FALSE))),IF(ISERROR(VLOOKUP($A598,'UNIPIPE VAC'!$A:$H,7,FALSE)),VLOOKUP($A598,'UNIPIPE HP'!$A:$I,7,FALSE),VLOOKUP($A598,'UNIPIPE VAC'!$A:$H,7,FALSE)),IF(ISERROR(VLOOKUP($A598,'UNIPIPE AIR'!$A:$I,7,FALSE)),VLOOKUP($A598,'UNIPIPE NITRO'!$A:$I,7,FALSE),VLOOKUP($A598,'UNIPIPE AIR'!$A:$I,7,FALSE)))),"",IF(ISERROR(IF(ISERROR(VLOOKUP($A598,'UNIPIPE AIR'!$A:$I,7,FALSE)),VLOOKUP($A598,'UNIPIPE NITRO'!$A:$I,7,FALSE),VLOOKUP($A598,'UNIPIPE AIR'!$A:$I,7,FALSE))),IF(ISERROR(VLOOKUP($A598,'UNIPIPE VAC'!$A:$H,7,FALSE)),VLOOKUP($A598,'UNIPIPE HP'!$A:$I,7,FALSE),VLOOKUP($A598,'UNIPIPE VAC'!$A:$H,7,FALSE)),IF(ISERROR(VLOOKUP($A598,'UNIPIPE AIR'!$A:$I,7,FALSE)),VLOOKUP($A598,'UNIPIPE NITRO'!$A:$I,7,FALSE),VLOOKUP($A598,'UNIPIPE AIR'!$A:$I,7,FALSE))))</f>
        <v/>
      </c>
      <c r="E598" s="140" t="str">
        <f>IF(ISERROR(IF(ISERROR(IF(ISERROR(VLOOKUP($A598,'UNIPIPE AIR'!$A:$I,8,FALSE)),VLOOKUP($A598,'UNIPIPE NITRO'!$A:$I,8,FALSE),VLOOKUP($A598,'UNIPIPE AIR'!$A:$I,8,FALSE))),IF(ISERROR(VLOOKUP($A598,'UNIPIPE VAC'!$A:$H,8,FALSE)),VLOOKUP($A598,'UNIPIPE HP'!$A:$I,8,FALSE),VLOOKUP($A598,'UNIPIPE VAC'!$A:$H,8,FALSE)),IF(ISERROR(VLOOKUP($A598,'UNIPIPE AIR'!$A:$I,8,FALSE)),VLOOKUP($A598,'UNIPIPE NITRO'!$A:$I,8,FALSE),VLOOKUP($A598,'UNIPIPE AIR'!$A:$I,8,FALSE)))),"",IF(ISERROR(IF(ISERROR(VLOOKUP($A598,'UNIPIPE AIR'!$A:$I,8,FALSE)),VLOOKUP($A598,'UNIPIPE NITRO'!$A:$I,8,FALSE),VLOOKUP($A598,'UNIPIPE AIR'!$A:$I,8,FALSE))),IF(ISERROR(VLOOKUP($A598,'UNIPIPE VAC'!$A:$H,8,FALSE)),VLOOKUP($A598,'UNIPIPE HP'!$A:$I,8,FALSE),VLOOKUP($A598,'UNIPIPE VAC'!$A:$H,8,FALSE)),IF(ISERROR(VLOOKUP($A598,'UNIPIPE AIR'!$A:$I,8,FALSE)),VLOOKUP($A598,'UNIPIPE NITRO'!$A:$I,8,FALSE),VLOOKUP($A598,'UNIPIPE AIR'!$A:$I,8,FALSE))))</f>
        <v/>
      </c>
      <c r="F598" s="140" t="str">
        <f t="shared" si="2"/>
        <v/>
      </c>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8.75" customHeight="1" x14ac:dyDescent="0.2">
      <c r="A599" s="135">
        <v>581</v>
      </c>
      <c r="B599" s="135" t="str">
        <f>IF(ISERROR(IF(ISERROR(IF(ISERROR(VLOOKUP($A599,'UNIPIPE AIR'!$A:$I,3,FALSE)),VLOOKUP($A599,'UNIPIPE NITRO'!$A:$I,3,FALSE),VLOOKUP($A599,'UNIPIPE AIR'!$A:$I,3,FALSE))),IF(ISERROR(VLOOKUP($A599,'UNIPIPE VAC'!$A:$H,3,FALSE)),VLOOKUP($A599,'UNIPIPE HP'!$A:$I,3,FALSE),VLOOKUP($A599,'UNIPIPE VAC'!$A:$H,3,FALSE)),IF(ISERROR(VLOOKUP($A599,'UNIPIPE AIR'!$A:$I,3,FALSE)),VLOOKUP($A599,'UNIPIPE NITRO'!$A:$I,3,FALSE),VLOOKUP($A599,'UNIPIPE AIR'!$A:$I,3,FALSE)))),"",IF(ISERROR(IF(ISERROR(VLOOKUP($A599,'UNIPIPE AIR'!$A:$I,3,FALSE)),VLOOKUP($A599,'UNIPIPE NITRO'!$A:$I,3,FALSE),VLOOKUP($A599,'UNIPIPE AIR'!$A:$I,3,FALSE))),IF(ISERROR(VLOOKUP($A599,'UNIPIPE VAC'!$A:$H,3,FALSE)),VLOOKUP($A599,'UNIPIPE HP'!$A:$I,3,FALSE),VLOOKUP($A599,'UNIPIPE VAC'!$A:$H,3,FALSE)),IF(ISERROR(VLOOKUP($A599,'UNIPIPE AIR'!$A:$I,3,FALSE)),VLOOKUP($A599,'UNIPIPE NITRO'!$A:$I,3,FALSE),VLOOKUP($A599,'UNIPIPE AIR'!$A:$I,3,FALSE))))</f>
        <v/>
      </c>
      <c r="C599" s="133" t="str">
        <f>IF(ISERROR(IF(ISERROR(IF(ISERROR(VLOOKUP($A599,'UNIPIPE AIR'!$A:$I,5,FALSE)),VLOOKUP($A599,'UNIPIPE NITRO'!$A:$I,5,FALSE),VLOOKUP($A599,'UNIPIPE AIR'!$A:$I,5,FALSE))),IF(ISERROR(VLOOKUP($A599,'UNIPIPE VAC'!$A:$H,5,FALSE)),VLOOKUP($A599,'UNIPIPE HP'!$A:$I,5,FALSE),VLOOKUP($A599,'UNIPIPE VAC'!$A:$H,5,FALSE)),IF(ISERROR(VLOOKUP($A599,'UNIPIPE AIR'!$A:$I,5,FALSE)),VLOOKUP($A599,'UNIPIPE NITRO'!$A:$I,5,FALSE),VLOOKUP($A599,'UNIPIPE AIR'!$A:$I,5,FALSE)))),"",IF(ISERROR(IF(ISERROR(VLOOKUP($A599,'UNIPIPE AIR'!$A:$I,5,FALSE)),VLOOKUP($A599,'UNIPIPE NITRO'!$A:$I,5,FALSE),VLOOKUP($A599,'UNIPIPE AIR'!$A:$I,5,FALSE))),IF(ISERROR(VLOOKUP($A599,'UNIPIPE VAC'!$A:$H,5,FALSE)),VLOOKUP($A599,'UNIPIPE HP'!$A:$I,5,FALSE),VLOOKUP($A599,'UNIPIPE VAC'!$A:$H,5,FALSE)),IF(ISERROR(VLOOKUP($A599,'UNIPIPE AIR'!$A:$I,5,FALSE)),VLOOKUP($A599,'UNIPIPE NITRO'!$A:$I,5,FALSE),VLOOKUP($A599,'UNIPIPE AIR'!$A:$I,5,FALSE))))</f>
        <v/>
      </c>
      <c r="D599" s="139" t="str">
        <f>IF(ISERROR(IF(ISERROR(IF(ISERROR(VLOOKUP($A599,'UNIPIPE AIR'!$A:$I,7,FALSE)),VLOOKUP($A599,'UNIPIPE NITRO'!$A:$I,7,FALSE),VLOOKUP($A599,'UNIPIPE AIR'!$A:$I,7,FALSE))),IF(ISERROR(VLOOKUP($A599,'UNIPIPE VAC'!$A:$H,7,FALSE)),VLOOKUP($A599,'UNIPIPE HP'!$A:$I,7,FALSE),VLOOKUP($A599,'UNIPIPE VAC'!$A:$H,7,FALSE)),IF(ISERROR(VLOOKUP($A599,'UNIPIPE AIR'!$A:$I,7,FALSE)),VLOOKUP($A599,'UNIPIPE NITRO'!$A:$I,7,FALSE),VLOOKUP($A599,'UNIPIPE AIR'!$A:$I,7,FALSE)))),"",IF(ISERROR(IF(ISERROR(VLOOKUP($A599,'UNIPIPE AIR'!$A:$I,7,FALSE)),VLOOKUP($A599,'UNIPIPE NITRO'!$A:$I,7,FALSE),VLOOKUP($A599,'UNIPIPE AIR'!$A:$I,7,FALSE))),IF(ISERROR(VLOOKUP($A599,'UNIPIPE VAC'!$A:$H,7,FALSE)),VLOOKUP($A599,'UNIPIPE HP'!$A:$I,7,FALSE),VLOOKUP($A599,'UNIPIPE VAC'!$A:$H,7,FALSE)),IF(ISERROR(VLOOKUP($A599,'UNIPIPE AIR'!$A:$I,7,FALSE)),VLOOKUP($A599,'UNIPIPE NITRO'!$A:$I,7,FALSE),VLOOKUP($A599,'UNIPIPE AIR'!$A:$I,7,FALSE))))</f>
        <v/>
      </c>
      <c r="E599" s="140" t="str">
        <f>IF(ISERROR(IF(ISERROR(IF(ISERROR(VLOOKUP($A599,'UNIPIPE AIR'!$A:$I,8,FALSE)),VLOOKUP($A599,'UNIPIPE NITRO'!$A:$I,8,FALSE),VLOOKUP($A599,'UNIPIPE AIR'!$A:$I,8,FALSE))),IF(ISERROR(VLOOKUP($A599,'UNIPIPE VAC'!$A:$H,8,FALSE)),VLOOKUP($A599,'UNIPIPE HP'!$A:$I,8,FALSE),VLOOKUP($A599,'UNIPIPE VAC'!$A:$H,8,FALSE)),IF(ISERROR(VLOOKUP($A599,'UNIPIPE AIR'!$A:$I,8,FALSE)),VLOOKUP($A599,'UNIPIPE NITRO'!$A:$I,8,FALSE),VLOOKUP($A599,'UNIPIPE AIR'!$A:$I,8,FALSE)))),"",IF(ISERROR(IF(ISERROR(VLOOKUP($A599,'UNIPIPE AIR'!$A:$I,8,FALSE)),VLOOKUP($A599,'UNIPIPE NITRO'!$A:$I,8,FALSE),VLOOKUP($A599,'UNIPIPE AIR'!$A:$I,8,FALSE))),IF(ISERROR(VLOOKUP($A599,'UNIPIPE VAC'!$A:$H,8,FALSE)),VLOOKUP($A599,'UNIPIPE HP'!$A:$I,8,FALSE),VLOOKUP($A599,'UNIPIPE VAC'!$A:$H,8,FALSE)),IF(ISERROR(VLOOKUP($A599,'UNIPIPE AIR'!$A:$I,8,FALSE)),VLOOKUP($A599,'UNIPIPE NITRO'!$A:$I,8,FALSE),VLOOKUP($A599,'UNIPIPE AIR'!$A:$I,8,FALSE))))</f>
        <v/>
      </c>
      <c r="F599" s="140" t="str">
        <f t="shared" si="2"/>
        <v/>
      </c>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8.75" customHeight="1" x14ac:dyDescent="0.2">
      <c r="A600" s="135">
        <v>582</v>
      </c>
      <c r="B600" s="135" t="str">
        <f>IF(ISERROR(IF(ISERROR(IF(ISERROR(VLOOKUP($A600,'UNIPIPE AIR'!$A:$I,3,FALSE)),VLOOKUP($A600,'UNIPIPE NITRO'!$A:$I,3,FALSE),VLOOKUP($A600,'UNIPIPE AIR'!$A:$I,3,FALSE))),IF(ISERROR(VLOOKUP($A600,'UNIPIPE VAC'!$A:$H,3,FALSE)),VLOOKUP($A600,'UNIPIPE HP'!$A:$I,3,FALSE),VLOOKUP($A600,'UNIPIPE VAC'!$A:$H,3,FALSE)),IF(ISERROR(VLOOKUP($A600,'UNIPIPE AIR'!$A:$I,3,FALSE)),VLOOKUP($A600,'UNIPIPE NITRO'!$A:$I,3,FALSE),VLOOKUP($A600,'UNIPIPE AIR'!$A:$I,3,FALSE)))),"",IF(ISERROR(IF(ISERROR(VLOOKUP($A600,'UNIPIPE AIR'!$A:$I,3,FALSE)),VLOOKUP($A600,'UNIPIPE NITRO'!$A:$I,3,FALSE),VLOOKUP($A600,'UNIPIPE AIR'!$A:$I,3,FALSE))),IF(ISERROR(VLOOKUP($A600,'UNIPIPE VAC'!$A:$H,3,FALSE)),VLOOKUP($A600,'UNIPIPE HP'!$A:$I,3,FALSE),VLOOKUP($A600,'UNIPIPE VAC'!$A:$H,3,FALSE)),IF(ISERROR(VLOOKUP($A600,'UNIPIPE AIR'!$A:$I,3,FALSE)),VLOOKUP($A600,'UNIPIPE NITRO'!$A:$I,3,FALSE),VLOOKUP($A600,'UNIPIPE AIR'!$A:$I,3,FALSE))))</f>
        <v/>
      </c>
      <c r="C600" s="133" t="str">
        <f>IF(ISERROR(IF(ISERROR(IF(ISERROR(VLOOKUP($A600,'UNIPIPE AIR'!$A:$I,5,FALSE)),VLOOKUP($A600,'UNIPIPE NITRO'!$A:$I,5,FALSE),VLOOKUP($A600,'UNIPIPE AIR'!$A:$I,5,FALSE))),IF(ISERROR(VLOOKUP($A600,'UNIPIPE VAC'!$A:$H,5,FALSE)),VLOOKUP($A600,'UNIPIPE HP'!$A:$I,5,FALSE),VLOOKUP($A600,'UNIPIPE VAC'!$A:$H,5,FALSE)),IF(ISERROR(VLOOKUP($A600,'UNIPIPE AIR'!$A:$I,5,FALSE)),VLOOKUP($A600,'UNIPIPE NITRO'!$A:$I,5,FALSE),VLOOKUP($A600,'UNIPIPE AIR'!$A:$I,5,FALSE)))),"",IF(ISERROR(IF(ISERROR(VLOOKUP($A600,'UNIPIPE AIR'!$A:$I,5,FALSE)),VLOOKUP($A600,'UNIPIPE NITRO'!$A:$I,5,FALSE),VLOOKUP($A600,'UNIPIPE AIR'!$A:$I,5,FALSE))),IF(ISERROR(VLOOKUP($A600,'UNIPIPE VAC'!$A:$H,5,FALSE)),VLOOKUP($A600,'UNIPIPE HP'!$A:$I,5,FALSE),VLOOKUP($A600,'UNIPIPE VAC'!$A:$H,5,FALSE)),IF(ISERROR(VLOOKUP($A600,'UNIPIPE AIR'!$A:$I,5,FALSE)),VLOOKUP($A600,'UNIPIPE NITRO'!$A:$I,5,FALSE),VLOOKUP($A600,'UNIPIPE AIR'!$A:$I,5,FALSE))))</f>
        <v/>
      </c>
      <c r="D600" s="139" t="str">
        <f>IF(ISERROR(IF(ISERROR(IF(ISERROR(VLOOKUP($A600,'UNIPIPE AIR'!$A:$I,7,FALSE)),VLOOKUP($A600,'UNIPIPE NITRO'!$A:$I,7,FALSE),VLOOKUP($A600,'UNIPIPE AIR'!$A:$I,7,FALSE))),IF(ISERROR(VLOOKUP($A600,'UNIPIPE VAC'!$A:$H,7,FALSE)),VLOOKUP($A600,'UNIPIPE HP'!$A:$I,7,FALSE),VLOOKUP($A600,'UNIPIPE VAC'!$A:$H,7,FALSE)),IF(ISERROR(VLOOKUP($A600,'UNIPIPE AIR'!$A:$I,7,FALSE)),VLOOKUP($A600,'UNIPIPE NITRO'!$A:$I,7,FALSE),VLOOKUP($A600,'UNIPIPE AIR'!$A:$I,7,FALSE)))),"",IF(ISERROR(IF(ISERROR(VLOOKUP($A600,'UNIPIPE AIR'!$A:$I,7,FALSE)),VLOOKUP($A600,'UNIPIPE NITRO'!$A:$I,7,FALSE),VLOOKUP($A600,'UNIPIPE AIR'!$A:$I,7,FALSE))),IF(ISERROR(VLOOKUP($A600,'UNIPIPE VAC'!$A:$H,7,FALSE)),VLOOKUP($A600,'UNIPIPE HP'!$A:$I,7,FALSE),VLOOKUP($A600,'UNIPIPE VAC'!$A:$H,7,FALSE)),IF(ISERROR(VLOOKUP($A600,'UNIPIPE AIR'!$A:$I,7,FALSE)),VLOOKUP($A600,'UNIPIPE NITRO'!$A:$I,7,FALSE),VLOOKUP($A600,'UNIPIPE AIR'!$A:$I,7,FALSE))))</f>
        <v/>
      </c>
      <c r="E600" s="140" t="str">
        <f>IF(ISERROR(IF(ISERROR(IF(ISERROR(VLOOKUP($A600,'UNIPIPE AIR'!$A:$I,8,FALSE)),VLOOKUP($A600,'UNIPIPE NITRO'!$A:$I,8,FALSE),VLOOKUP($A600,'UNIPIPE AIR'!$A:$I,8,FALSE))),IF(ISERROR(VLOOKUP($A600,'UNIPIPE VAC'!$A:$H,8,FALSE)),VLOOKUP($A600,'UNIPIPE HP'!$A:$I,8,FALSE),VLOOKUP($A600,'UNIPIPE VAC'!$A:$H,8,FALSE)),IF(ISERROR(VLOOKUP($A600,'UNIPIPE AIR'!$A:$I,8,FALSE)),VLOOKUP($A600,'UNIPIPE NITRO'!$A:$I,8,FALSE),VLOOKUP($A600,'UNIPIPE AIR'!$A:$I,8,FALSE)))),"",IF(ISERROR(IF(ISERROR(VLOOKUP($A600,'UNIPIPE AIR'!$A:$I,8,FALSE)),VLOOKUP($A600,'UNIPIPE NITRO'!$A:$I,8,FALSE),VLOOKUP($A600,'UNIPIPE AIR'!$A:$I,8,FALSE))),IF(ISERROR(VLOOKUP($A600,'UNIPIPE VAC'!$A:$H,8,FALSE)),VLOOKUP($A600,'UNIPIPE HP'!$A:$I,8,FALSE),VLOOKUP($A600,'UNIPIPE VAC'!$A:$H,8,FALSE)),IF(ISERROR(VLOOKUP($A600,'UNIPIPE AIR'!$A:$I,8,FALSE)),VLOOKUP($A600,'UNIPIPE NITRO'!$A:$I,8,FALSE),VLOOKUP($A600,'UNIPIPE AIR'!$A:$I,8,FALSE))))</f>
        <v/>
      </c>
      <c r="F600" s="140" t="str">
        <f t="shared" si="2"/>
        <v/>
      </c>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8.75" customHeight="1" x14ac:dyDescent="0.2">
      <c r="A601" s="135">
        <v>583</v>
      </c>
      <c r="B601" s="135" t="str">
        <f>IF(ISERROR(IF(ISERROR(IF(ISERROR(VLOOKUP($A601,'UNIPIPE AIR'!$A:$I,3,FALSE)),VLOOKUP($A601,'UNIPIPE NITRO'!$A:$I,3,FALSE),VLOOKUP($A601,'UNIPIPE AIR'!$A:$I,3,FALSE))),IF(ISERROR(VLOOKUP($A601,'UNIPIPE VAC'!$A:$H,3,FALSE)),VLOOKUP($A601,'UNIPIPE HP'!$A:$I,3,FALSE),VLOOKUP($A601,'UNIPIPE VAC'!$A:$H,3,FALSE)),IF(ISERROR(VLOOKUP($A601,'UNIPIPE AIR'!$A:$I,3,FALSE)),VLOOKUP($A601,'UNIPIPE NITRO'!$A:$I,3,FALSE),VLOOKUP($A601,'UNIPIPE AIR'!$A:$I,3,FALSE)))),"",IF(ISERROR(IF(ISERROR(VLOOKUP($A601,'UNIPIPE AIR'!$A:$I,3,FALSE)),VLOOKUP($A601,'UNIPIPE NITRO'!$A:$I,3,FALSE),VLOOKUP($A601,'UNIPIPE AIR'!$A:$I,3,FALSE))),IF(ISERROR(VLOOKUP($A601,'UNIPIPE VAC'!$A:$H,3,FALSE)),VLOOKUP($A601,'UNIPIPE HP'!$A:$I,3,FALSE),VLOOKUP($A601,'UNIPIPE VAC'!$A:$H,3,FALSE)),IF(ISERROR(VLOOKUP($A601,'UNIPIPE AIR'!$A:$I,3,FALSE)),VLOOKUP($A601,'UNIPIPE NITRO'!$A:$I,3,FALSE),VLOOKUP($A601,'UNIPIPE AIR'!$A:$I,3,FALSE))))</f>
        <v/>
      </c>
      <c r="C601" s="133" t="str">
        <f>IF(ISERROR(IF(ISERROR(IF(ISERROR(VLOOKUP($A601,'UNIPIPE AIR'!$A:$I,5,FALSE)),VLOOKUP($A601,'UNIPIPE NITRO'!$A:$I,5,FALSE),VLOOKUP($A601,'UNIPIPE AIR'!$A:$I,5,FALSE))),IF(ISERROR(VLOOKUP($A601,'UNIPIPE VAC'!$A:$H,5,FALSE)),VLOOKUP($A601,'UNIPIPE HP'!$A:$I,5,FALSE),VLOOKUP($A601,'UNIPIPE VAC'!$A:$H,5,FALSE)),IF(ISERROR(VLOOKUP($A601,'UNIPIPE AIR'!$A:$I,5,FALSE)),VLOOKUP($A601,'UNIPIPE NITRO'!$A:$I,5,FALSE),VLOOKUP($A601,'UNIPIPE AIR'!$A:$I,5,FALSE)))),"",IF(ISERROR(IF(ISERROR(VLOOKUP($A601,'UNIPIPE AIR'!$A:$I,5,FALSE)),VLOOKUP($A601,'UNIPIPE NITRO'!$A:$I,5,FALSE),VLOOKUP($A601,'UNIPIPE AIR'!$A:$I,5,FALSE))),IF(ISERROR(VLOOKUP($A601,'UNIPIPE VAC'!$A:$H,5,FALSE)),VLOOKUP($A601,'UNIPIPE HP'!$A:$I,5,FALSE),VLOOKUP($A601,'UNIPIPE VAC'!$A:$H,5,FALSE)),IF(ISERROR(VLOOKUP($A601,'UNIPIPE AIR'!$A:$I,5,FALSE)),VLOOKUP($A601,'UNIPIPE NITRO'!$A:$I,5,FALSE),VLOOKUP($A601,'UNIPIPE AIR'!$A:$I,5,FALSE))))</f>
        <v/>
      </c>
      <c r="D601" s="139" t="str">
        <f>IF(ISERROR(IF(ISERROR(IF(ISERROR(VLOOKUP($A601,'UNIPIPE AIR'!$A:$I,7,FALSE)),VLOOKUP($A601,'UNIPIPE NITRO'!$A:$I,7,FALSE),VLOOKUP($A601,'UNIPIPE AIR'!$A:$I,7,FALSE))),IF(ISERROR(VLOOKUP($A601,'UNIPIPE VAC'!$A:$H,7,FALSE)),VLOOKUP($A601,'UNIPIPE HP'!$A:$I,7,FALSE),VLOOKUP($A601,'UNIPIPE VAC'!$A:$H,7,FALSE)),IF(ISERROR(VLOOKUP($A601,'UNIPIPE AIR'!$A:$I,7,FALSE)),VLOOKUP($A601,'UNIPIPE NITRO'!$A:$I,7,FALSE),VLOOKUP($A601,'UNIPIPE AIR'!$A:$I,7,FALSE)))),"",IF(ISERROR(IF(ISERROR(VLOOKUP($A601,'UNIPIPE AIR'!$A:$I,7,FALSE)),VLOOKUP($A601,'UNIPIPE NITRO'!$A:$I,7,FALSE),VLOOKUP($A601,'UNIPIPE AIR'!$A:$I,7,FALSE))),IF(ISERROR(VLOOKUP($A601,'UNIPIPE VAC'!$A:$H,7,FALSE)),VLOOKUP($A601,'UNIPIPE HP'!$A:$I,7,FALSE),VLOOKUP($A601,'UNIPIPE VAC'!$A:$H,7,FALSE)),IF(ISERROR(VLOOKUP($A601,'UNIPIPE AIR'!$A:$I,7,FALSE)),VLOOKUP($A601,'UNIPIPE NITRO'!$A:$I,7,FALSE),VLOOKUP($A601,'UNIPIPE AIR'!$A:$I,7,FALSE))))</f>
        <v/>
      </c>
      <c r="E601" s="140" t="str">
        <f>IF(ISERROR(IF(ISERROR(IF(ISERROR(VLOOKUP($A601,'UNIPIPE AIR'!$A:$I,8,FALSE)),VLOOKUP($A601,'UNIPIPE NITRO'!$A:$I,8,FALSE),VLOOKUP($A601,'UNIPIPE AIR'!$A:$I,8,FALSE))),IF(ISERROR(VLOOKUP($A601,'UNIPIPE VAC'!$A:$H,8,FALSE)),VLOOKUP($A601,'UNIPIPE HP'!$A:$I,8,FALSE),VLOOKUP($A601,'UNIPIPE VAC'!$A:$H,8,FALSE)),IF(ISERROR(VLOOKUP($A601,'UNIPIPE AIR'!$A:$I,8,FALSE)),VLOOKUP($A601,'UNIPIPE NITRO'!$A:$I,8,FALSE),VLOOKUP($A601,'UNIPIPE AIR'!$A:$I,8,FALSE)))),"",IF(ISERROR(IF(ISERROR(VLOOKUP($A601,'UNIPIPE AIR'!$A:$I,8,FALSE)),VLOOKUP($A601,'UNIPIPE NITRO'!$A:$I,8,FALSE),VLOOKUP($A601,'UNIPIPE AIR'!$A:$I,8,FALSE))),IF(ISERROR(VLOOKUP($A601,'UNIPIPE VAC'!$A:$H,8,FALSE)),VLOOKUP($A601,'UNIPIPE HP'!$A:$I,8,FALSE),VLOOKUP($A601,'UNIPIPE VAC'!$A:$H,8,FALSE)),IF(ISERROR(VLOOKUP($A601,'UNIPIPE AIR'!$A:$I,8,FALSE)),VLOOKUP($A601,'UNIPIPE NITRO'!$A:$I,8,FALSE),VLOOKUP($A601,'UNIPIPE AIR'!$A:$I,8,FALSE))))</f>
        <v/>
      </c>
      <c r="F601" s="140" t="str">
        <f t="shared" si="2"/>
        <v/>
      </c>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8.75" customHeight="1" x14ac:dyDescent="0.2">
      <c r="A602" s="135">
        <v>584</v>
      </c>
      <c r="B602" s="135" t="str">
        <f>IF(ISERROR(IF(ISERROR(IF(ISERROR(VLOOKUP($A602,'UNIPIPE AIR'!$A:$I,3,FALSE)),VLOOKUP($A602,'UNIPIPE NITRO'!$A:$I,3,FALSE),VLOOKUP($A602,'UNIPIPE AIR'!$A:$I,3,FALSE))),IF(ISERROR(VLOOKUP($A602,'UNIPIPE VAC'!$A:$H,3,FALSE)),VLOOKUP($A602,'UNIPIPE HP'!$A:$I,3,FALSE),VLOOKUP($A602,'UNIPIPE VAC'!$A:$H,3,FALSE)),IF(ISERROR(VLOOKUP($A602,'UNIPIPE AIR'!$A:$I,3,FALSE)),VLOOKUP($A602,'UNIPIPE NITRO'!$A:$I,3,FALSE),VLOOKUP($A602,'UNIPIPE AIR'!$A:$I,3,FALSE)))),"",IF(ISERROR(IF(ISERROR(VLOOKUP($A602,'UNIPIPE AIR'!$A:$I,3,FALSE)),VLOOKUP($A602,'UNIPIPE NITRO'!$A:$I,3,FALSE),VLOOKUP($A602,'UNIPIPE AIR'!$A:$I,3,FALSE))),IF(ISERROR(VLOOKUP($A602,'UNIPIPE VAC'!$A:$H,3,FALSE)),VLOOKUP($A602,'UNIPIPE HP'!$A:$I,3,FALSE),VLOOKUP($A602,'UNIPIPE VAC'!$A:$H,3,FALSE)),IF(ISERROR(VLOOKUP($A602,'UNIPIPE AIR'!$A:$I,3,FALSE)),VLOOKUP($A602,'UNIPIPE NITRO'!$A:$I,3,FALSE),VLOOKUP($A602,'UNIPIPE AIR'!$A:$I,3,FALSE))))</f>
        <v/>
      </c>
      <c r="C602" s="133" t="str">
        <f>IF(ISERROR(IF(ISERROR(IF(ISERROR(VLOOKUP($A602,'UNIPIPE AIR'!$A:$I,5,FALSE)),VLOOKUP($A602,'UNIPIPE NITRO'!$A:$I,5,FALSE),VLOOKUP($A602,'UNIPIPE AIR'!$A:$I,5,FALSE))),IF(ISERROR(VLOOKUP($A602,'UNIPIPE VAC'!$A:$H,5,FALSE)),VLOOKUP($A602,'UNIPIPE HP'!$A:$I,5,FALSE),VLOOKUP($A602,'UNIPIPE VAC'!$A:$H,5,FALSE)),IF(ISERROR(VLOOKUP($A602,'UNIPIPE AIR'!$A:$I,5,FALSE)),VLOOKUP($A602,'UNIPIPE NITRO'!$A:$I,5,FALSE),VLOOKUP($A602,'UNIPIPE AIR'!$A:$I,5,FALSE)))),"",IF(ISERROR(IF(ISERROR(VLOOKUP($A602,'UNIPIPE AIR'!$A:$I,5,FALSE)),VLOOKUP($A602,'UNIPIPE NITRO'!$A:$I,5,FALSE),VLOOKUP($A602,'UNIPIPE AIR'!$A:$I,5,FALSE))),IF(ISERROR(VLOOKUP($A602,'UNIPIPE VAC'!$A:$H,5,FALSE)),VLOOKUP($A602,'UNIPIPE HP'!$A:$I,5,FALSE),VLOOKUP($A602,'UNIPIPE VAC'!$A:$H,5,FALSE)),IF(ISERROR(VLOOKUP($A602,'UNIPIPE AIR'!$A:$I,5,FALSE)),VLOOKUP($A602,'UNIPIPE NITRO'!$A:$I,5,FALSE),VLOOKUP($A602,'UNIPIPE AIR'!$A:$I,5,FALSE))))</f>
        <v/>
      </c>
      <c r="D602" s="139" t="str">
        <f>IF(ISERROR(IF(ISERROR(IF(ISERROR(VLOOKUP($A602,'UNIPIPE AIR'!$A:$I,7,FALSE)),VLOOKUP($A602,'UNIPIPE NITRO'!$A:$I,7,FALSE),VLOOKUP($A602,'UNIPIPE AIR'!$A:$I,7,FALSE))),IF(ISERROR(VLOOKUP($A602,'UNIPIPE VAC'!$A:$H,7,FALSE)),VLOOKUP($A602,'UNIPIPE HP'!$A:$I,7,FALSE),VLOOKUP($A602,'UNIPIPE VAC'!$A:$H,7,FALSE)),IF(ISERROR(VLOOKUP($A602,'UNIPIPE AIR'!$A:$I,7,FALSE)),VLOOKUP($A602,'UNIPIPE NITRO'!$A:$I,7,FALSE),VLOOKUP($A602,'UNIPIPE AIR'!$A:$I,7,FALSE)))),"",IF(ISERROR(IF(ISERROR(VLOOKUP($A602,'UNIPIPE AIR'!$A:$I,7,FALSE)),VLOOKUP($A602,'UNIPIPE NITRO'!$A:$I,7,FALSE),VLOOKUP($A602,'UNIPIPE AIR'!$A:$I,7,FALSE))),IF(ISERROR(VLOOKUP($A602,'UNIPIPE VAC'!$A:$H,7,FALSE)),VLOOKUP($A602,'UNIPIPE HP'!$A:$I,7,FALSE),VLOOKUP($A602,'UNIPIPE VAC'!$A:$H,7,FALSE)),IF(ISERROR(VLOOKUP($A602,'UNIPIPE AIR'!$A:$I,7,FALSE)),VLOOKUP($A602,'UNIPIPE NITRO'!$A:$I,7,FALSE),VLOOKUP($A602,'UNIPIPE AIR'!$A:$I,7,FALSE))))</f>
        <v/>
      </c>
      <c r="E602" s="140" t="str">
        <f>IF(ISERROR(IF(ISERROR(IF(ISERROR(VLOOKUP($A602,'UNIPIPE AIR'!$A:$I,8,FALSE)),VLOOKUP($A602,'UNIPIPE NITRO'!$A:$I,8,FALSE),VLOOKUP($A602,'UNIPIPE AIR'!$A:$I,8,FALSE))),IF(ISERROR(VLOOKUP($A602,'UNIPIPE VAC'!$A:$H,8,FALSE)),VLOOKUP($A602,'UNIPIPE HP'!$A:$I,8,FALSE),VLOOKUP($A602,'UNIPIPE VAC'!$A:$H,8,FALSE)),IF(ISERROR(VLOOKUP($A602,'UNIPIPE AIR'!$A:$I,8,FALSE)),VLOOKUP($A602,'UNIPIPE NITRO'!$A:$I,8,FALSE),VLOOKUP($A602,'UNIPIPE AIR'!$A:$I,8,FALSE)))),"",IF(ISERROR(IF(ISERROR(VLOOKUP($A602,'UNIPIPE AIR'!$A:$I,8,FALSE)),VLOOKUP($A602,'UNIPIPE NITRO'!$A:$I,8,FALSE),VLOOKUP($A602,'UNIPIPE AIR'!$A:$I,8,FALSE))),IF(ISERROR(VLOOKUP($A602,'UNIPIPE VAC'!$A:$H,8,FALSE)),VLOOKUP($A602,'UNIPIPE HP'!$A:$I,8,FALSE),VLOOKUP($A602,'UNIPIPE VAC'!$A:$H,8,FALSE)),IF(ISERROR(VLOOKUP($A602,'UNIPIPE AIR'!$A:$I,8,FALSE)),VLOOKUP($A602,'UNIPIPE NITRO'!$A:$I,8,FALSE),VLOOKUP($A602,'UNIPIPE AIR'!$A:$I,8,FALSE))))</f>
        <v/>
      </c>
      <c r="F602" s="140" t="str">
        <f t="shared" si="2"/>
        <v/>
      </c>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8.75" customHeight="1" x14ac:dyDescent="0.2">
      <c r="A603" s="135">
        <v>585</v>
      </c>
      <c r="B603" s="135" t="str">
        <f>IF(ISERROR(IF(ISERROR(IF(ISERROR(VLOOKUP($A603,'UNIPIPE AIR'!$A:$I,3,FALSE)),VLOOKUP($A603,'UNIPIPE NITRO'!$A:$I,3,FALSE),VLOOKUP($A603,'UNIPIPE AIR'!$A:$I,3,FALSE))),IF(ISERROR(VLOOKUP($A603,'UNIPIPE VAC'!$A:$H,3,FALSE)),VLOOKUP($A603,'UNIPIPE HP'!$A:$I,3,FALSE),VLOOKUP($A603,'UNIPIPE VAC'!$A:$H,3,FALSE)),IF(ISERROR(VLOOKUP($A603,'UNIPIPE AIR'!$A:$I,3,FALSE)),VLOOKUP($A603,'UNIPIPE NITRO'!$A:$I,3,FALSE),VLOOKUP($A603,'UNIPIPE AIR'!$A:$I,3,FALSE)))),"",IF(ISERROR(IF(ISERROR(VLOOKUP($A603,'UNIPIPE AIR'!$A:$I,3,FALSE)),VLOOKUP($A603,'UNIPIPE NITRO'!$A:$I,3,FALSE),VLOOKUP($A603,'UNIPIPE AIR'!$A:$I,3,FALSE))),IF(ISERROR(VLOOKUP($A603,'UNIPIPE VAC'!$A:$H,3,FALSE)),VLOOKUP($A603,'UNIPIPE HP'!$A:$I,3,FALSE),VLOOKUP($A603,'UNIPIPE VAC'!$A:$H,3,FALSE)),IF(ISERROR(VLOOKUP($A603,'UNIPIPE AIR'!$A:$I,3,FALSE)),VLOOKUP($A603,'UNIPIPE NITRO'!$A:$I,3,FALSE),VLOOKUP($A603,'UNIPIPE AIR'!$A:$I,3,FALSE))))</f>
        <v/>
      </c>
      <c r="C603" s="133" t="str">
        <f>IF(ISERROR(IF(ISERROR(IF(ISERROR(VLOOKUP($A603,'UNIPIPE AIR'!$A:$I,5,FALSE)),VLOOKUP($A603,'UNIPIPE NITRO'!$A:$I,5,FALSE),VLOOKUP($A603,'UNIPIPE AIR'!$A:$I,5,FALSE))),IF(ISERROR(VLOOKUP($A603,'UNIPIPE VAC'!$A:$H,5,FALSE)),VLOOKUP($A603,'UNIPIPE HP'!$A:$I,5,FALSE),VLOOKUP($A603,'UNIPIPE VAC'!$A:$H,5,FALSE)),IF(ISERROR(VLOOKUP($A603,'UNIPIPE AIR'!$A:$I,5,FALSE)),VLOOKUP($A603,'UNIPIPE NITRO'!$A:$I,5,FALSE),VLOOKUP($A603,'UNIPIPE AIR'!$A:$I,5,FALSE)))),"",IF(ISERROR(IF(ISERROR(VLOOKUP($A603,'UNIPIPE AIR'!$A:$I,5,FALSE)),VLOOKUP($A603,'UNIPIPE NITRO'!$A:$I,5,FALSE),VLOOKUP($A603,'UNIPIPE AIR'!$A:$I,5,FALSE))),IF(ISERROR(VLOOKUP($A603,'UNIPIPE VAC'!$A:$H,5,FALSE)),VLOOKUP($A603,'UNIPIPE HP'!$A:$I,5,FALSE),VLOOKUP($A603,'UNIPIPE VAC'!$A:$H,5,FALSE)),IF(ISERROR(VLOOKUP($A603,'UNIPIPE AIR'!$A:$I,5,FALSE)),VLOOKUP($A603,'UNIPIPE NITRO'!$A:$I,5,FALSE),VLOOKUP($A603,'UNIPIPE AIR'!$A:$I,5,FALSE))))</f>
        <v/>
      </c>
      <c r="D603" s="139" t="str">
        <f>IF(ISERROR(IF(ISERROR(IF(ISERROR(VLOOKUP($A603,'UNIPIPE AIR'!$A:$I,7,FALSE)),VLOOKUP($A603,'UNIPIPE NITRO'!$A:$I,7,FALSE),VLOOKUP($A603,'UNIPIPE AIR'!$A:$I,7,FALSE))),IF(ISERROR(VLOOKUP($A603,'UNIPIPE VAC'!$A:$H,7,FALSE)),VLOOKUP($A603,'UNIPIPE HP'!$A:$I,7,FALSE),VLOOKUP($A603,'UNIPIPE VAC'!$A:$H,7,FALSE)),IF(ISERROR(VLOOKUP($A603,'UNIPIPE AIR'!$A:$I,7,FALSE)),VLOOKUP($A603,'UNIPIPE NITRO'!$A:$I,7,FALSE),VLOOKUP($A603,'UNIPIPE AIR'!$A:$I,7,FALSE)))),"",IF(ISERROR(IF(ISERROR(VLOOKUP($A603,'UNIPIPE AIR'!$A:$I,7,FALSE)),VLOOKUP($A603,'UNIPIPE NITRO'!$A:$I,7,FALSE),VLOOKUP($A603,'UNIPIPE AIR'!$A:$I,7,FALSE))),IF(ISERROR(VLOOKUP($A603,'UNIPIPE VAC'!$A:$H,7,FALSE)),VLOOKUP($A603,'UNIPIPE HP'!$A:$I,7,FALSE),VLOOKUP($A603,'UNIPIPE VAC'!$A:$H,7,FALSE)),IF(ISERROR(VLOOKUP($A603,'UNIPIPE AIR'!$A:$I,7,FALSE)),VLOOKUP($A603,'UNIPIPE NITRO'!$A:$I,7,FALSE),VLOOKUP($A603,'UNIPIPE AIR'!$A:$I,7,FALSE))))</f>
        <v/>
      </c>
      <c r="E603" s="140" t="str">
        <f>IF(ISERROR(IF(ISERROR(IF(ISERROR(VLOOKUP($A603,'UNIPIPE AIR'!$A:$I,8,FALSE)),VLOOKUP($A603,'UNIPIPE NITRO'!$A:$I,8,FALSE),VLOOKUP($A603,'UNIPIPE AIR'!$A:$I,8,FALSE))),IF(ISERROR(VLOOKUP($A603,'UNIPIPE VAC'!$A:$H,8,FALSE)),VLOOKUP($A603,'UNIPIPE HP'!$A:$I,8,FALSE),VLOOKUP($A603,'UNIPIPE VAC'!$A:$H,8,FALSE)),IF(ISERROR(VLOOKUP($A603,'UNIPIPE AIR'!$A:$I,8,FALSE)),VLOOKUP($A603,'UNIPIPE NITRO'!$A:$I,8,FALSE),VLOOKUP($A603,'UNIPIPE AIR'!$A:$I,8,FALSE)))),"",IF(ISERROR(IF(ISERROR(VLOOKUP($A603,'UNIPIPE AIR'!$A:$I,8,FALSE)),VLOOKUP($A603,'UNIPIPE NITRO'!$A:$I,8,FALSE),VLOOKUP($A603,'UNIPIPE AIR'!$A:$I,8,FALSE))),IF(ISERROR(VLOOKUP($A603,'UNIPIPE VAC'!$A:$H,8,FALSE)),VLOOKUP($A603,'UNIPIPE HP'!$A:$I,8,FALSE),VLOOKUP($A603,'UNIPIPE VAC'!$A:$H,8,FALSE)),IF(ISERROR(VLOOKUP($A603,'UNIPIPE AIR'!$A:$I,8,FALSE)),VLOOKUP($A603,'UNIPIPE NITRO'!$A:$I,8,FALSE),VLOOKUP($A603,'UNIPIPE AIR'!$A:$I,8,FALSE))))</f>
        <v/>
      </c>
      <c r="F603" s="140" t="str">
        <f t="shared" si="2"/>
        <v/>
      </c>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8.75" customHeight="1" x14ac:dyDescent="0.2">
      <c r="A604" s="135">
        <v>586</v>
      </c>
      <c r="B604" s="135" t="str">
        <f>IF(ISERROR(IF(ISERROR(IF(ISERROR(VLOOKUP($A604,'UNIPIPE AIR'!$A:$I,3,FALSE)),VLOOKUP($A604,'UNIPIPE NITRO'!$A:$I,3,FALSE),VLOOKUP($A604,'UNIPIPE AIR'!$A:$I,3,FALSE))),IF(ISERROR(VLOOKUP($A604,'UNIPIPE VAC'!$A:$H,3,FALSE)),VLOOKUP($A604,'UNIPIPE HP'!$A:$I,3,FALSE),VLOOKUP($A604,'UNIPIPE VAC'!$A:$H,3,FALSE)),IF(ISERROR(VLOOKUP($A604,'UNIPIPE AIR'!$A:$I,3,FALSE)),VLOOKUP($A604,'UNIPIPE NITRO'!$A:$I,3,FALSE),VLOOKUP($A604,'UNIPIPE AIR'!$A:$I,3,FALSE)))),"",IF(ISERROR(IF(ISERROR(VLOOKUP($A604,'UNIPIPE AIR'!$A:$I,3,FALSE)),VLOOKUP($A604,'UNIPIPE NITRO'!$A:$I,3,FALSE),VLOOKUP($A604,'UNIPIPE AIR'!$A:$I,3,FALSE))),IF(ISERROR(VLOOKUP($A604,'UNIPIPE VAC'!$A:$H,3,FALSE)),VLOOKUP($A604,'UNIPIPE HP'!$A:$I,3,FALSE),VLOOKUP($A604,'UNIPIPE VAC'!$A:$H,3,FALSE)),IF(ISERROR(VLOOKUP($A604,'UNIPIPE AIR'!$A:$I,3,FALSE)),VLOOKUP($A604,'UNIPIPE NITRO'!$A:$I,3,FALSE),VLOOKUP($A604,'UNIPIPE AIR'!$A:$I,3,FALSE))))</f>
        <v/>
      </c>
      <c r="C604" s="133" t="str">
        <f>IF(ISERROR(IF(ISERROR(IF(ISERROR(VLOOKUP($A604,'UNIPIPE AIR'!$A:$I,5,FALSE)),VLOOKUP($A604,'UNIPIPE NITRO'!$A:$I,5,FALSE),VLOOKUP($A604,'UNIPIPE AIR'!$A:$I,5,FALSE))),IF(ISERROR(VLOOKUP($A604,'UNIPIPE VAC'!$A:$H,5,FALSE)),VLOOKUP($A604,'UNIPIPE HP'!$A:$I,5,FALSE),VLOOKUP($A604,'UNIPIPE VAC'!$A:$H,5,FALSE)),IF(ISERROR(VLOOKUP($A604,'UNIPIPE AIR'!$A:$I,5,FALSE)),VLOOKUP($A604,'UNIPIPE NITRO'!$A:$I,5,FALSE),VLOOKUP($A604,'UNIPIPE AIR'!$A:$I,5,FALSE)))),"",IF(ISERROR(IF(ISERROR(VLOOKUP($A604,'UNIPIPE AIR'!$A:$I,5,FALSE)),VLOOKUP($A604,'UNIPIPE NITRO'!$A:$I,5,FALSE),VLOOKUP($A604,'UNIPIPE AIR'!$A:$I,5,FALSE))),IF(ISERROR(VLOOKUP($A604,'UNIPIPE VAC'!$A:$H,5,FALSE)),VLOOKUP($A604,'UNIPIPE HP'!$A:$I,5,FALSE),VLOOKUP($A604,'UNIPIPE VAC'!$A:$H,5,FALSE)),IF(ISERROR(VLOOKUP($A604,'UNIPIPE AIR'!$A:$I,5,FALSE)),VLOOKUP($A604,'UNIPIPE NITRO'!$A:$I,5,FALSE),VLOOKUP($A604,'UNIPIPE AIR'!$A:$I,5,FALSE))))</f>
        <v/>
      </c>
      <c r="D604" s="139" t="str">
        <f>IF(ISERROR(IF(ISERROR(IF(ISERROR(VLOOKUP($A604,'UNIPIPE AIR'!$A:$I,7,FALSE)),VLOOKUP($A604,'UNIPIPE NITRO'!$A:$I,7,FALSE),VLOOKUP($A604,'UNIPIPE AIR'!$A:$I,7,FALSE))),IF(ISERROR(VLOOKUP($A604,'UNIPIPE VAC'!$A:$H,7,FALSE)),VLOOKUP($A604,'UNIPIPE HP'!$A:$I,7,FALSE),VLOOKUP($A604,'UNIPIPE VAC'!$A:$H,7,FALSE)),IF(ISERROR(VLOOKUP($A604,'UNIPIPE AIR'!$A:$I,7,FALSE)),VLOOKUP($A604,'UNIPIPE NITRO'!$A:$I,7,FALSE),VLOOKUP($A604,'UNIPIPE AIR'!$A:$I,7,FALSE)))),"",IF(ISERROR(IF(ISERROR(VLOOKUP($A604,'UNIPIPE AIR'!$A:$I,7,FALSE)),VLOOKUP($A604,'UNIPIPE NITRO'!$A:$I,7,FALSE),VLOOKUP($A604,'UNIPIPE AIR'!$A:$I,7,FALSE))),IF(ISERROR(VLOOKUP($A604,'UNIPIPE VAC'!$A:$H,7,FALSE)),VLOOKUP($A604,'UNIPIPE HP'!$A:$I,7,FALSE),VLOOKUP($A604,'UNIPIPE VAC'!$A:$H,7,FALSE)),IF(ISERROR(VLOOKUP($A604,'UNIPIPE AIR'!$A:$I,7,FALSE)),VLOOKUP($A604,'UNIPIPE NITRO'!$A:$I,7,FALSE),VLOOKUP($A604,'UNIPIPE AIR'!$A:$I,7,FALSE))))</f>
        <v/>
      </c>
      <c r="E604" s="140" t="str">
        <f>IF(ISERROR(IF(ISERROR(IF(ISERROR(VLOOKUP($A604,'UNIPIPE AIR'!$A:$I,8,FALSE)),VLOOKUP($A604,'UNIPIPE NITRO'!$A:$I,8,FALSE),VLOOKUP($A604,'UNIPIPE AIR'!$A:$I,8,FALSE))),IF(ISERROR(VLOOKUP($A604,'UNIPIPE VAC'!$A:$H,8,FALSE)),VLOOKUP($A604,'UNIPIPE HP'!$A:$I,8,FALSE),VLOOKUP($A604,'UNIPIPE VAC'!$A:$H,8,FALSE)),IF(ISERROR(VLOOKUP($A604,'UNIPIPE AIR'!$A:$I,8,FALSE)),VLOOKUP($A604,'UNIPIPE NITRO'!$A:$I,8,FALSE),VLOOKUP($A604,'UNIPIPE AIR'!$A:$I,8,FALSE)))),"",IF(ISERROR(IF(ISERROR(VLOOKUP($A604,'UNIPIPE AIR'!$A:$I,8,FALSE)),VLOOKUP($A604,'UNIPIPE NITRO'!$A:$I,8,FALSE),VLOOKUP($A604,'UNIPIPE AIR'!$A:$I,8,FALSE))),IF(ISERROR(VLOOKUP($A604,'UNIPIPE VAC'!$A:$H,8,FALSE)),VLOOKUP($A604,'UNIPIPE HP'!$A:$I,8,FALSE),VLOOKUP($A604,'UNIPIPE VAC'!$A:$H,8,FALSE)),IF(ISERROR(VLOOKUP($A604,'UNIPIPE AIR'!$A:$I,8,FALSE)),VLOOKUP($A604,'UNIPIPE NITRO'!$A:$I,8,FALSE),VLOOKUP($A604,'UNIPIPE AIR'!$A:$I,8,FALSE))))</f>
        <v/>
      </c>
      <c r="F604" s="140" t="str">
        <f t="shared" si="2"/>
        <v/>
      </c>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8.75" customHeight="1" x14ac:dyDescent="0.2">
      <c r="A605" s="135">
        <v>587</v>
      </c>
      <c r="B605" s="135" t="str">
        <f>IF(ISERROR(IF(ISERROR(IF(ISERROR(VLOOKUP($A605,'UNIPIPE AIR'!$A:$I,3,FALSE)),VLOOKUP($A605,'UNIPIPE NITRO'!$A:$I,3,FALSE),VLOOKUP($A605,'UNIPIPE AIR'!$A:$I,3,FALSE))),IF(ISERROR(VLOOKUP($A605,'UNIPIPE VAC'!$A:$H,3,FALSE)),VLOOKUP($A605,'UNIPIPE HP'!$A:$I,3,FALSE),VLOOKUP($A605,'UNIPIPE VAC'!$A:$H,3,FALSE)),IF(ISERROR(VLOOKUP($A605,'UNIPIPE AIR'!$A:$I,3,FALSE)),VLOOKUP($A605,'UNIPIPE NITRO'!$A:$I,3,FALSE),VLOOKUP($A605,'UNIPIPE AIR'!$A:$I,3,FALSE)))),"",IF(ISERROR(IF(ISERROR(VLOOKUP($A605,'UNIPIPE AIR'!$A:$I,3,FALSE)),VLOOKUP($A605,'UNIPIPE NITRO'!$A:$I,3,FALSE),VLOOKUP($A605,'UNIPIPE AIR'!$A:$I,3,FALSE))),IF(ISERROR(VLOOKUP($A605,'UNIPIPE VAC'!$A:$H,3,FALSE)),VLOOKUP($A605,'UNIPIPE HP'!$A:$I,3,FALSE),VLOOKUP($A605,'UNIPIPE VAC'!$A:$H,3,FALSE)),IF(ISERROR(VLOOKUP($A605,'UNIPIPE AIR'!$A:$I,3,FALSE)),VLOOKUP($A605,'UNIPIPE NITRO'!$A:$I,3,FALSE),VLOOKUP($A605,'UNIPIPE AIR'!$A:$I,3,FALSE))))</f>
        <v/>
      </c>
      <c r="C605" s="133" t="str">
        <f>IF(ISERROR(IF(ISERROR(IF(ISERROR(VLOOKUP($A605,'UNIPIPE AIR'!$A:$I,5,FALSE)),VLOOKUP($A605,'UNIPIPE NITRO'!$A:$I,5,FALSE),VLOOKUP($A605,'UNIPIPE AIR'!$A:$I,5,FALSE))),IF(ISERROR(VLOOKUP($A605,'UNIPIPE VAC'!$A:$H,5,FALSE)),VLOOKUP($A605,'UNIPIPE HP'!$A:$I,5,FALSE),VLOOKUP($A605,'UNIPIPE VAC'!$A:$H,5,FALSE)),IF(ISERROR(VLOOKUP($A605,'UNIPIPE AIR'!$A:$I,5,FALSE)),VLOOKUP($A605,'UNIPIPE NITRO'!$A:$I,5,FALSE),VLOOKUP($A605,'UNIPIPE AIR'!$A:$I,5,FALSE)))),"",IF(ISERROR(IF(ISERROR(VLOOKUP($A605,'UNIPIPE AIR'!$A:$I,5,FALSE)),VLOOKUP($A605,'UNIPIPE NITRO'!$A:$I,5,FALSE),VLOOKUP($A605,'UNIPIPE AIR'!$A:$I,5,FALSE))),IF(ISERROR(VLOOKUP($A605,'UNIPIPE VAC'!$A:$H,5,FALSE)),VLOOKUP($A605,'UNIPIPE HP'!$A:$I,5,FALSE),VLOOKUP($A605,'UNIPIPE VAC'!$A:$H,5,FALSE)),IF(ISERROR(VLOOKUP($A605,'UNIPIPE AIR'!$A:$I,5,FALSE)),VLOOKUP($A605,'UNIPIPE NITRO'!$A:$I,5,FALSE),VLOOKUP($A605,'UNIPIPE AIR'!$A:$I,5,FALSE))))</f>
        <v/>
      </c>
      <c r="D605" s="139" t="str">
        <f>IF(ISERROR(IF(ISERROR(IF(ISERROR(VLOOKUP($A605,'UNIPIPE AIR'!$A:$I,7,FALSE)),VLOOKUP($A605,'UNIPIPE NITRO'!$A:$I,7,FALSE),VLOOKUP($A605,'UNIPIPE AIR'!$A:$I,7,FALSE))),IF(ISERROR(VLOOKUP($A605,'UNIPIPE VAC'!$A:$H,7,FALSE)),VLOOKUP($A605,'UNIPIPE HP'!$A:$I,7,FALSE),VLOOKUP($A605,'UNIPIPE VAC'!$A:$H,7,FALSE)),IF(ISERROR(VLOOKUP($A605,'UNIPIPE AIR'!$A:$I,7,FALSE)),VLOOKUP($A605,'UNIPIPE NITRO'!$A:$I,7,FALSE),VLOOKUP($A605,'UNIPIPE AIR'!$A:$I,7,FALSE)))),"",IF(ISERROR(IF(ISERROR(VLOOKUP($A605,'UNIPIPE AIR'!$A:$I,7,FALSE)),VLOOKUP($A605,'UNIPIPE NITRO'!$A:$I,7,FALSE),VLOOKUP($A605,'UNIPIPE AIR'!$A:$I,7,FALSE))),IF(ISERROR(VLOOKUP($A605,'UNIPIPE VAC'!$A:$H,7,FALSE)),VLOOKUP($A605,'UNIPIPE HP'!$A:$I,7,FALSE),VLOOKUP($A605,'UNIPIPE VAC'!$A:$H,7,FALSE)),IF(ISERROR(VLOOKUP($A605,'UNIPIPE AIR'!$A:$I,7,FALSE)),VLOOKUP($A605,'UNIPIPE NITRO'!$A:$I,7,FALSE),VLOOKUP($A605,'UNIPIPE AIR'!$A:$I,7,FALSE))))</f>
        <v/>
      </c>
      <c r="E605" s="140" t="str">
        <f>IF(ISERROR(IF(ISERROR(IF(ISERROR(VLOOKUP($A605,'UNIPIPE AIR'!$A:$I,8,FALSE)),VLOOKUP($A605,'UNIPIPE NITRO'!$A:$I,8,FALSE),VLOOKUP($A605,'UNIPIPE AIR'!$A:$I,8,FALSE))),IF(ISERROR(VLOOKUP($A605,'UNIPIPE VAC'!$A:$H,8,FALSE)),VLOOKUP($A605,'UNIPIPE HP'!$A:$I,8,FALSE),VLOOKUP($A605,'UNIPIPE VAC'!$A:$H,8,FALSE)),IF(ISERROR(VLOOKUP($A605,'UNIPIPE AIR'!$A:$I,8,FALSE)),VLOOKUP($A605,'UNIPIPE NITRO'!$A:$I,8,FALSE),VLOOKUP($A605,'UNIPIPE AIR'!$A:$I,8,FALSE)))),"",IF(ISERROR(IF(ISERROR(VLOOKUP($A605,'UNIPIPE AIR'!$A:$I,8,FALSE)),VLOOKUP($A605,'UNIPIPE NITRO'!$A:$I,8,FALSE),VLOOKUP($A605,'UNIPIPE AIR'!$A:$I,8,FALSE))),IF(ISERROR(VLOOKUP($A605,'UNIPIPE VAC'!$A:$H,8,FALSE)),VLOOKUP($A605,'UNIPIPE HP'!$A:$I,8,FALSE),VLOOKUP($A605,'UNIPIPE VAC'!$A:$H,8,FALSE)),IF(ISERROR(VLOOKUP($A605,'UNIPIPE AIR'!$A:$I,8,FALSE)),VLOOKUP($A605,'UNIPIPE NITRO'!$A:$I,8,FALSE),VLOOKUP($A605,'UNIPIPE AIR'!$A:$I,8,FALSE))))</f>
        <v/>
      </c>
      <c r="F605" s="140" t="str">
        <f t="shared" si="2"/>
        <v/>
      </c>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8.75" customHeight="1" x14ac:dyDescent="0.2">
      <c r="A606" s="135">
        <v>588</v>
      </c>
      <c r="B606" s="135" t="str">
        <f>IF(ISERROR(IF(ISERROR(IF(ISERROR(VLOOKUP($A606,'UNIPIPE AIR'!$A:$I,3,FALSE)),VLOOKUP($A606,'UNIPIPE NITRO'!$A:$I,3,FALSE),VLOOKUP($A606,'UNIPIPE AIR'!$A:$I,3,FALSE))),IF(ISERROR(VLOOKUP($A606,'UNIPIPE VAC'!$A:$H,3,FALSE)),VLOOKUP($A606,'UNIPIPE HP'!$A:$I,3,FALSE),VLOOKUP($A606,'UNIPIPE VAC'!$A:$H,3,FALSE)),IF(ISERROR(VLOOKUP($A606,'UNIPIPE AIR'!$A:$I,3,FALSE)),VLOOKUP($A606,'UNIPIPE NITRO'!$A:$I,3,FALSE),VLOOKUP($A606,'UNIPIPE AIR'!$A:$I,3,FALSE)))),"",IF(ISERROR(IF(ISERROR(VLOOKUP($A606,'UNIPIPE AIR'!$A:$I,3,FALSE)),VLOOKUP($A606,'UNIPIPE NITRO'!$A:$I,3,FALSE),VLOOKUP($A606,'UNIPIPE AIR'!$A:$I,3,FALSE))),IF(ISERROR(VLOOKUP($A606,'UNIPIPE VAC'!$A:$H,3,FALSE)),VLOOKUP($A606,'UNIPIPE HP'!$A:$I,3,FALSE),VLOOKUP($A606,'UNIPIPE VAC'!$A:$H,3,FALSE)),IF(ISERROR(VLOOKUP($A606,'UNIPIPE AIR'!$A:$I,3,FALSE)),VLOOKUP($A606,'UNIPIPE NITRO'!$A:$I,3,FALSE),VLOOKUP($A606,'UNIPIPE AIR'!$A:$I,3,FALSE))))</f>
        <v/>
      </c>
      <c r="C606" s="133" t="str">
        <f>IF(ISERROR(IF(ISERROR(IF(ISERROR(VLOOKUP($A606,'UNIPIPE AIR'!$A:$I,5,FALSE)),VLOOKUP($A606,'UNIPIPE NITRO'!$A:$I,5,FALSE),VLOOKUP($A606,'UNIPIPE AIR'!$A:$I,5,FALSE))),IF(ISERROR(VLOOKUP($A606,'UNIPIPE VAC'!$A:$H,5,FALSE)),VLOOKUP($A606,'UNIPIPE HP'!$A:$I,5,FALSE),VLOOKUP($A606,'UNIPIPE VAC'!$A:$H,5,FALSE)),IF(ISERROR(VLOOKUP($A606,'UNIPIPE AIR'!$A:$I,5,FALSE)),VLOOKUP($A606,'UNIPIPE NITRO'!$A:$I,5,FALSE),VLOOKUP($A606,'UNIPIPE AIR'!$A:$I,5,FALSE)))),"",IF(ISERROR(IF(ISERROR(VLOOKUP($A606,'UNIPIPE AIR'!$A:$I,5,FALSE)),VLOOKUP($A606,'UNIPIPE NITRO'!$A:$I,5,FALSE),VLOOKUP($A606,'UNIPIPE AIR'!$A:$I,5,FALSE))),IF(ISERROR(VLOOKUP($A606,'UNIPIPE VAC'!$A:$H,5,FALSE)),VLOOKUP($A606,'UNIPIPE HP'!$A:$I,5,FALSE),VLOOKUP($A606,'UNIPIPE VAC'!$A:$H,5,FALSE)),IF(ISERROR(VLOOKUP($A606,'UNIPIPE AIR'!$A:$I,5,FALSE)),VLOOKUP($A606,'UNIPIPE NITRO'!$A:$I,5,FALSE),VLOOKUP($A606,'UNIPIPE AIR'!$A:$I,5,FALSE))))</f>
        <v/>
      </c>
      <c r="D606" s="139" t="str">
        <f>IF(ISERROR(IF(ISERROR(IF(ISERROR(VLOOKUP($A606,'UNIPIPE AIR'!$A:$I,7,FALSE)),VLOOKUP($A606,'UNIPIPE NITRO'!$A:$I,7,FALSE),VLOOKUP($A606,'UNIPIPE AIR'!$A:$I,7,FALSE))),IF(ISERROR(VLOOKUP($A606,'UNIPIPE VAC'!$A:$H,7,FALSE)),VLOOKUP($A606,'UNIPIPE HP'!$A:$I,7,FALSE),VLOOKUP($A606,'UNIPIPE VAC'!$A:$H,7,FALSE)),IF(ISERROR(VLOOKUP($A606,'UNIPIPE AIR'!$A:$I,7,FALSE)),VLOOKUP($A606,'UNIPIPE NITRO'!$A:$I,7,FALSE),VLOOKUP($A606,'UNIPIPE AIR'!$A:$I,7,FALSE)))),"",IF(ISERROR(IF(ISERROR(VLOOKUP($A606,'UNIPIPE AIR'!$A:$I,7,FALSE)),VLOOKUP($A606,'UNIPIPE NITRO'!$A:$I,7,FALSE),VLOOKUP($A606,'UNIPIPE AIR'!$A:$I,7,FALSE))),IF(ISERROR(VLOOKUP($A606,'UNIPIPE VAC'!$A:$H,7,FALSE)),VLOOKUP($A606,'UNIPIPE HP'!$A:$I,7,FALSE),VLOOKUP($A606,'UNIPIPE VAC'!$A:$H,7,FALSE)),IF(ISERROR(VLOOKUP($A606,'UNIPIPE AIR'!$A:$I,7,FALSE)),VLOOKUP($A606,'UNIPIPE NITRO'!$A:$I,7,FALSE),VLOOKUP($A606,'UNIPIPE AIR'!$A:$I,7,FALSE))))</f>
        <v/>
      </c>
      <c r="E606" s="140" t="str">
        <f>IF(ISERROR(IF(ISERROR(IF(ISERROR(VLOOKUP($A606,'UNIPIPE AIR'!$A:$I,8,FALSE)),VLOOKUP($A606,'UNIPIPE NITRO'!$A:$I,8,FALSE),VLOOKUP($A606,'UNIPIPE AIR'!$A:$I,8,FALSE))),IF(ISERROR(VLOOKUP($A606,'UNIPIPE VAC'!$A:$H,8,FALSE)),VLOOKUP($A606,'UNIPIPE HP'!$A:$I,8,FALSE),VLOOKUP($A606,'UNIPIPE VAC'!$A:$H,8,FALSE)),IF(ISERROR(VLOOKUP($A606,'UNIPIPE AIR'!$A:$I,8,FALSE)),VLOOKUP($A606,'UNIPIPE NITRO'!$A:$I,8,FALSE),VLOOKUP($A606,'UNIPIPE AIR'!$A:$I,8,FALSE)))),"",IF(ISERROR(IF(ISERROR(VLOOKUP($A606,'UNIPIPE AIR'!$A:$I,8,FALSE)),VLOOKUP($A606,'UNIPIPE NITRO'!$A:$I,8,FALSE),VLOOKUP($A606,'UNIPIPE AIR'!$A:$I,8,FALSE))),IF(ISERROR(VLOOKUP($A606,'UNIPIPE VAC'!$A:$H,8,FALSE)),VLOOKUP($A606,'UNIPIPE HP'!$A:$I,8,FALSE),VLOOKUP($A606,'UNIPIPE VAC'!$A:$H,8,FALSE)),IF(ISERROR(VLOOKUP($A606,'UNIPIPE AIR'!$A:$I,8,FALSE)),VLOOKUP($A606,'UNIPIPE NITRO'!$A:$I,8,FALSE),VLOOKUP($A606,'UNIPIPE AIR'!$A:$I,8,FALSE))))</f>
        <v/>
      </c>
      <c r="F606" s="140" t="str">
        <f t="shared" si="2"/>
        <v/>
      </c>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8.75" customHeight="1" x14ac:dyDescent="0.2">
      <c r="A607" s="135">
        <v>589</v>
      </c>
      <c r="B607" s="135" t="str">
        <f>IF(ISERROR(IF(ISERROR(IF(ISERROR(VLOOKUP($A607,'UNIPIPE AIR'!$A:$I,3,FALSE)),VLOOKUP($A607,'UNIPIPE NITRO'!$A:$I,3,FALSE),VLOOKUP($A607,'UNIPIPE AIR'!$A:$I,3,FALSE))),IF(ISERROR(VLOOKUP($A607,'UNIPIPE VAC'!$A:$H,3,FALSE)),VLOOKUP($A607,'UNIPIPE HP'!$A:$I,3,FALSE),VLOOKUP($A607,'UNIPIPE VAC'!$A:$H,3,FALSE)),IF(ISERROR(VLOOKUP($A607,'UNIPIPE AIR'!$A:$I,3,FALSE)),VLOOKUP($A607,'UNIPIPE NITRO'!$A:$I,3,FALSE),VLOOKUP($A607,'UNIPIPE AIR'!$A:$I,3,FALSE)))),"",IF(ISERROR(IF(ISERROR(VLOOKUP($A607,'UNIPIPE AIR'!$A:$I,3,FALSE)),VLOOKUP($A607,'UNIPIPE NITRO'!$A:$I,3,FALSE),VLOOKUP($A607,'UNIPIPE AIR'!$A:$I,3,FALSE))),IF(ISERROR(VLOOKUP($A607,'UNIPIPE VAC'!$A:$H,3,FALSE)),VLOOKUP($A607,'UNIPIPE HP'!$A:$I,3,FALSE),VLOOKUP($A607,'UNIPIPE VAC'!$A:$H,3,FALSE)),IF(ISERROR(VLOOKUP($A607,'UNIPIPE AIR'!$A:$I,3,FALSE)),VLOOKUP($A607,'UNIPIPE NITRO'!$A:$I,3,FALSE),VLOOKUP($A607,'UNIPIPE AIR'!$A:$I,3,FALSE))))</f>
        <v/>
      </c>
      <c r="C607" s="133" t="str">
        <f>IF(ISERROR(IF(ISERROR(IF(ISERROR(VLOOKUP($A607,'UNIPIPE AIR'!$A:$I,5,FALSE)),VLOOKUP($A607,'UNIPIPE NITRO'!$A:$I,5,FALSE),VLOOKUP($A607,'UNIPIPE AIR'!$A:$I,5,FALSE))),IF(ISERROR(VLOOKUP($A607,'UNIPIPE VAC'!$A:$H,5,FALSE)),VLOOKUP($A607,'UNIPIPE HP'!$A:$I,5,FALSE),VLOOKUP($A607,'UNIPIPE VAC'!$A:$H,5,FALSE)),IF(ISERROR(VLOOKUP($A607,'UNIPIPE AIR'!$A:$I,5,FALSE)),VLOOKUP($A607,'UNIPIPE NITRO'!$A:$I,5,FALSE),VLOOKUP($A607,'UNIPIPE AIR'!$A:$I,5,FALSE)))),"",IF(ISERROR(IF(ISERROR(VLOOKUP($A607,'UNIPIPE AIR'!$A:$I,5,FALSE)),VLOOKUP($A607,'UNIPIPE NITRO'!$A:$I,5,FALSE),VLOOKUP($A607,'UNIPIPE AIR'!$A:$I,5,FALSE))),IF(ISERROR(VLOOKUP($A607,'UNIPIPE VAC'!$A:$H,5,FALSE)),VLOOKUP($A607,'UNIPIPE HP'!$A:$I,5,FALSE),VLOOKUP($A607,'UNIPIPE VAC'!$A:$H,5,FALSE)),IF(ISERROR(VLOOKUP($A607,'UNIPIPE AIR'!$A:$I,5,FALSE)),VLOOKUP($A607,'UNIPIPE NITRO'!$A:$I,5,FALSE),VLOOKUP($A607,'UNIPIPE AIR'!$A:$I,5,FALSE))))</f>
        <v/>
      </c>
      <c r="D607" s="139" t="str">
        <f>IF(ISERROR(IF(ISERROR(IF(ISERROR(VLOOKUP($A607,'UNIPIPE AIR'!$A:$I,7,FALSE)),VLOOKUP($A607,'UNIPIPE NITRO'!$A:$I,7,FALSE),VLOOKUP($A607,'UNIPIPE AIR'!$A:$I,7,FALSE))),IF(ISERROR(VLOOKUP($A607,'UNIPIPE VAC'!$A:$H,7,FALSE)),VLOOKUP($A607,'UNIPIPE HP'!$A:$I,7,FALSE),VLOOKUP($A607,'UNIPIPE VAC'!$A:$H,7,FALSE)),IF(ISERROR(VLOOKUP($A607,'UNIPIPE AIR'!$A:$I,7,FALSE)),VLOOKUP($A607,'UNIPIPE NITRO'!$A:$I,7,FALSE),VLOOKUP($A607,'UNIPIPE AIR'!$A:$I,7,FALSE)))),"",IF(ISERROR(IF(ISERROR(VLOOKUP($A607,'UNIPIPE AIR'!$A:$I,7,FALSE)),VLOOKUP($A607,'UNIPIPE NITRO'!$A:$I,7,FALSE),VLOOKUP($A607,'UNIPIPE AIR'!$A:$I,7,FALSE))),IF(ISERROR(VLOOKUP($A607,'UNIPIPE VAC'!$A:$H,7,FALSE)),VLOOKUP($A607,'UNIPIPE HP'!$A:$I,7,FALSE),VLOOKUP($A607,'UNIPIPE VAC'!$A:$H,7,FALSE)),IF(ISERROR(VLOOKUP($A607,'UNIPIPE AIR'!$A:$I,7,FALSE)),VLOOKUP($A607,'UNIPIPE NITRO'!$A:$I,7,FALSE),VLOOKUP($A607,'UNIPIPE AIR'!$A:$I,7,FALSE))))</f>
        <v/>
      </c>
      <c r="E607" s="140" t="str">
        <f>IF(ISERROR(IF(ISERROR(IF(ISERROR(VLOOKUP($A607,'UNIPIPE AIR'!$A:$I,8,FALSE)),VLOOKUP($A607,'UNIPIPE NITRO'!$A:$I,8,FALSE),VLOOKUP($A607,'UNIPIPE AIR'!$A:$I,8,FALSE))),IF(ISERROR(VLOOKUP($A607,'UNIPIPE VAC'!$A:$H,8,FALSE)),VLOOKUP($A607,'UNIPIPE HP'!$A:$I,8,FALSE),VLOOKUP($A607,'UNIPIPE VAC'!$A:$H,8,FALSE)),IF(ISERROR(VLOOKUP($A607,'UNIPIPE AIR'!$A:$I,8,FALSE)),VLOOKUP($A607,'UNIPIPE NITRO'!$A:$I,8,FALSE),VLOOKUP($A607,'UNIPIPE AIR'!$A:$I,8,FALSE)))),"",IF(ISERROR(IF(ISERROR(VLOOKUP($A607,'UNIPIPE AIR'!$A:$I,8,FALSE)),VLOOKUP($A607,'UNIPIPE NITRO'!$A:$I,8,FALSE),VLOOKUP($A607,'UNIPIPE AIR'!$A:$I,8,FALSE))),IF(ISERROR(VLOOKUP($A607,'UNIPIPE VAC'!$A:$H,8,FALSE)),VLOOKUP($A607,'UNIPIPE HP'!$A:$I,8,FALSE),VLOOKUP($A607,'UNIPIPE VAC'!$A:$H,8,FALSE)),IF(ISERROR(VLOOKUP($A607,'UNIPIPE AIR'!$A:$I,8,FALSE)),VLOOKUP($A607,'UNIPIPE NITRO'!$A:$I,8,FALSE),VLOOKUP($A607,'UNIPIPE AIR'!$A:$I,8,FALSE))))</f>
        <v/>
      </c>
      <c r="F607" s="140" t="str">
        <f t="shared" si="2"/>
        <v/>
      </c>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8.75" customHeight="1" x14ac:dyDescent="0.2">
      <c r="A608" s="135">
        <v>590</v>
      </c>
      <c r="B608" s="135" t="str">
        <f>IF(ISERROR(IF(ISERROR(IF(ISERROR(VLOOKUP($A608,'UNIPIPE AIR'!$A:$I,3,FALSE)),VLOOKUP($A608,'UNIPIPE NITRO'!$A:$I,3,FALSE),VLOOKUP($A608,'UNIPIPE AIR'!$A:$I,3,FALSE))),IF(ISERROR(VLOOKUP($A608,'UNIPIPE VAC'!$A:$H,3,FALSE)),VLOOKUP($A608,'UNIPIPE HP'!$A:$I,3,FALSE),VLOOKUP($A608,'UNIPIPE VAC'!$A:$H,3,FALSE)),IF(ISERROR(VLOOKUP($A608,'UNIPIPE AIR'!$A:$I,3,FALSE)),VLOOKUP($A608,'UNIPIPE NITRO'!$A:$I,3,FALSE),VLOOKUP($A608,'UNIPIPE AIR'!$A:$I,3,FALSE)))),"",IF(ISERROR(IF(ISERROR(VLOOKUP($A608,'UNIPIPE AIR'!$A:$I,3,FALSE)),VLOOKUP($A608,'UNIPIPE NITRO'!$A:$I,3,FALSE),VLOOKUP($A608,'UNIPIPE AIR'!$A:$I,3,FALSE))),IF(ISERROR(VLOOKUP($A608,'UNIPIPE VAC'!$A:$H,3,FALSE)),VLOOKUP($A608,'UNIPIPE HP'!$A:$I,3,FALSE),VLOOKUP($A608,'UNIPIPE VAC'!$A:$H,3,FALSE)),IF(ISERROR(VLOOKUP($A608,'UNIPIPE AIR'!$A:$I,3,FALSE)),VLOOKUP($A608,'UNIPIPE NITRO'!$A:$I,3,FALSE),VLOOKUP($A608,'UNIPIPE AIR'!$A:$I,3,FALSE))))</f>
        <v/>
      </c>
      <c r="C608" s="133" t="str">
        <f>IF(ISERROR(IF(ISERROR(IF(ISERROR(VLOOKUP($A608,'UNIPIPE AIR'!$A:$I,5,FALSE)),VLOOKUP($A608,'UNIPIPE NITRO'!$A:$I,5,FALSE),VLOOKUP($A608,'UNIPIPE AIR'!$A:$I,5,FALSE))),IF(ISERROR(VLOOKUP($A608,'UNIPIPE VAC'!$A:$H,5,FALSE)),VLOOKUP($A608,'UNIPIPE HP'!$A:$I,5,FALSE),VLOOKUP($A608,'UNIPIPE VAC'!$A:$H,5,FALSE)),IF(ISERROR(VLOOKUP($A608,'UNIPIPE AIR'!$A:$I,5,FALSE)),VLOOKUP($A608,'UNIPIPE NITRO'!$A:$I,5,FALSE),VLOOKUP($A608,'UNIPIPE AIR'!$A:$I,5,FALSE)))),"",IF(ISERROR(IF(ISERROR(VLOOKUP($A608,'UNIPIPE AIR'!$A:$I,5,FALSE)),VLOOKUP($A608,'UNIPIPE NITRO'!$A:$I,5,FALSE),VLOOKUP($A608,'UNIPIPE AIR'!$A:$I,5,FALSE))),IF(ISERROR(VLOOKUP($A608,'UNIPIPE VAC'!$A:$H,5,FALSE)),VLOOKUP($A608,'UNIPIPE HP'!$A:$I,5,FALSE),VLOOKUP($A608,'UNIPIPE VAC'!$A:$H,5,FALSE)),IF(ISERROR(VLOOKUP($A608,'UNIPIPE AIR'!$A:$I,5,FALSE)),VLOOKUP($A608,'UNIPIPE NITRO'!$A:$I,5,FALSE),VLOOKUP($A608,'UNIPIPE AIR'!$A:$I,5,FALSE))))</f>
        <v/>
      </c>
      <c r="D608" s="139" t="str">
        <f>IF(ISERROR(IF(ISERROR(IF(ISERROR(VLOOKUP($A608,'UNIPIPE AIR'!$A:$I,7,FALSE)),VLOOKUP($A608,'UNIPIPE NITRO'!$A:$I,7,FALSE),VLOOKUP($A608,'UNIPIPE AIR'!$A:$I,7,FALSE))),IF(ISERROR(VLOOKUP($A608,'UNIPIPE VAC'!$A:$H,7,FALSE)),VLOOKUP($A608,'UNIPIPE HP'!$A:$I,7,FALSE),VLOOKUP($A608,'UNIPIPE VAC'!$A:$H,7,FALSE)),IF(ISERROR(VLOOKUP($A608,'UNIPIPE AIR'!$A:$I,7,FALSE)),VLOOKUP($A608,'UNIPIPE NITRO'!$A:$I,7,FALSE),VLOOKUP($A608,'UNIPIPE AIR'!$A:$I,7,FALSE)))),"",IF(ISERROR(IF(ISERROR(VLOOKUP($A608,'UNIPIPE AIR'!$A:$I,7,FALSE)),VLOOKUP($A608,'UNIPIPE NITRO'!$A:$I,7,FALSE),VLOOKUP($A608,'UNIPIPE AIR'!$A:$I,7,FALSE))),IF(ISERROR(VLOOKUP($A608,'UNIPIPE VAC'!$A:$H,7,FALSE)),VLOOKUP($A608,'UNIPIPE HP'!$A:$I,7,FALSE),VLOOKUP($A608,'UNIPIPE VAC'!$A:$H,7,FALSE)),IF(ISERROR(VLOOKUP($A608,'UNIPIPE AIR'!$A:$I,7,FALSE)),VLOOKUP($A608,'UNIPIPE NITRO'!$A:$I,7,FALSE),VLOOKUP($A608,'UNIPIPE AIR'!$A:$I,7,FALSE))))</f>
        <v/>
      </c>
      <c r="E608" s="140" t="str">
        <f>IF(ISERROR(IF(ISERROR(IF(ISERROR(VLOOKUP($A608,'UNIPIPE AIR'!$A:$I,8,FALSE)),VLOOKUP($A608,'UNIPIPE NITRO'!$A:$I,8,FALSE),VLOOKUP($A608,'UNIPIPE AIR'!$A:$I,8,FALSE))),IF(ISERROR(VLOOKUP($A608,'UNIPIPE VAC'!$A:$H,8,FALSE)),VLOOKUP($A608,'UNIPIPE HP'!$A:$I,8,FALSE),VLOOKUP($A608,'UNIPIPE VAC'!$A:$H,8,FALSE)),IF(ISERROR(VLOOKUP($A608,'UNIPIPE AIR'!$A:$I,8,FALSE)),VLOOKUP($A608,'UNIPIPE NITRO'!$A:$I,8,FALSE),VLOOKUP($A608,'UNIPIPE AIR'!$A:$I,8,FALSE)))),"",IF(ISERROR(IF(ISERROR(VLOOKUP($A608,'UNIPIPE AIR'!$A:$I,8,FALSE)),VLOOKUP($A608,'UNIPIPE NITRO'!$A:$I,8,FALSE),VLOOKUP($A608,'UNIPIPE AIR'!$A:$I,8,FALSE))),IF(ISERROR(VLOOKUP($A608,'UNIPIPE VAC'!$A:$H,8,FALSE)),VLOOKUP($A608,'UNIPIPE HP'!$A:$I,8,FALSE),VLOOKUP($A608,'UNIPIPE VAC'!$A:$H,8,FALSE)),IF(ISERROR(VLOOKUP($A608,'UNIPIPE AIR'!$A:$I,8,FALSE)),VLOOKUP($A608,'UNIPIPE NITRO'!$A:$I,8,FALSE),VLOOKUP($A608,'UNIPIPE AIR'!$A:$I,8,FALSE))))</f>
        <v/>
      </c>
      <c r="F608" s="140" t="str">
        <f t="shared" si="2"/>
        <v/>
      </c>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8.75" customHeight="1" x14ac:dyDescent="0.2">
      <c r="A609" s="135">
        <v>591</v>
      </c>
      <c r="B609" s="135" t="str">
        <f>IF(ISERROR(IF(ISERROR(IF(ISERROR(VLOOKUP($A609,'UNIPIPE AIR'!$A:$I,3,FALSE)),VLOOKUP($A609,'UNIPIPE NITRO'!$A:$I,3,FALSE),VLOOKUP($A609,'UNIPIPE AIR'!$A:$I,3,FALSE))),IF(ISERROR(VLOOKUP($A609,'UNIPIPE VAC'!$A:$H,3,FALSE)),VLOOKUP($A609,'UNIPIPE HP'!$A:$I,3,FALSE),VLOOKUP($A609,'UNIPIPE VAC'!$A:$H,3,FALSE)),IF(ISERROR(VLOOKUP($A609,'UNIPIPE AIR'!$A:$I,3,FALSE)),VLOOKUP($A609,'UNIPIPE NITRO'!$A:$I,3,FALSE),VLOOKUP($A609,'UNIPIPE AIR'!$A:$I,3,FALSE)))),"",IF(ISERROR(IF(ISERROR(VLOOKUP($A609,'UNIPIPE AIR'!$A:$I,3,FALSE)),VLOOKUP($A609,'UNIPIPE NITRO'!$A:$I,3,FALSE),VLOOKUP($A609,'UNIPIPE AIR'!$A:$I,3,FALSE))),IF(ISERROR(VLOOKUP($A609,'UNIPIPE VAC'!$A:$H,3,FALSE)),VLOOKUP($A609,'UNIPIPE HP'!$A:$I,3,FALSE),VLOOKUP($A609,'UNIPIPE VAC'!$A:$H,3,FALSE)),IF(ISERROR(VLOOKUP($A609,'UNIPIPE AIR'!$A:$I,3,FALSE)),VLOOKUP($A609,'UNIPIPE NITRO'!$A:$I,3,FALSE),VLOOKUP($A609,'UNIPIPE AIR'!$A:$I,3,FALSE))))</f>
        <v/>
      </c>
      <c r="C609" s="133" t="str">
        <f>IF(ISERROR(IF(ISERROR(IF(ISERROR(VLOOKUP($A609,'UNIPIPE AIR'!$A:$I,5,FALSE)),VLOOKUP($A609,'UNIPIPE NITRO'!$A:$I,5,FALSE),VLOOKUP($A609,'UNIPIPE AIR'!$A:$I,5,FALSE))),IF(ISERROR(VLOOKUP($A609,'UNIPIPE VAC'!$A:$H,5,FALSE)),VLOOKUP($A609,'UNIPIPE HP'!$A:$I,5,FALSE),VLOOKUP($A609,'UNIPIPE VAC'!$A:$H,5,FALSE)),IF(ISERROR(VLOOKUP($A609,'UNIPIPE AIR'!$A:$I,5,FALSE)),VLOOKUP($A609,'UNIPIPE NITRO'!$A:$I,5,FALSE),VLOOKUP($A609,'UNIPIPE AIR'!$A:$I,5,FALSE)))),"",IF(ISERROR(IF(ISERROR(VLOOKUP($A609,'UNIPIPE AIR'!$A:$I,5,FALSE)),VLOOKUP($A609,'UNIPIPE NITRO'!$A:$I,5,FALSE),VLOOKUP($A609,'UNIPIPE AIR'!$A:$I,5,FALSE))),IF(ISERROR(VLOOKUP($A609,'UNIPIPE VAC'!$A:$H,5,FALSE)),VLOOKUP($A609,'UNIPIPE HP'!$A:$I,5,FALSE),VLOOKUP($A609,'UNIPIPE VAC'!$A:$H,5,FALSE)),IF(ISERROR(VLOOKUP($A609,'UNIPIPE AIR'!$A:$I,5,FALSE)),VLOOKUP($A609,'UNIPIPE NITRO'!$A:$I,5,FALSE),VLOOKUP($A609,'UNIPIPE AIR'!$A:$I,5,FALSE))))</f>
        <v/>
      </c>
      <c r="D609" s="139" t="str">
        <f>IF(ISERROR(IF(ISERROR(IF(ISERROR(VLOOKUP($A609,'UNIPIPE AIR'!$A:$I,7,FALSE)),VLOOKUP($A609,'UNIPIPE NITRO'!$A:$I,7,FALSE),VLOOKUP($A609,'UNIPIPE AIR'!$A:$I,7,FALSE))),IF(ISERROR(VLOOKUP($A609,'UNIPIPE VAC'!$A:$H,7,FALSE)),VLOOKUP($A609,'UNIPIPE HP'!$A:$I,7,FALSE),VLOOKUP($A609,'UNIPIPE VAC'!$A:$H,7,FALSE)),IF(ISERROR(VLOOKUP($A609,'UNIPIPE AIR'!$A:$I,7,FALSE)),VLOOKUP($A609,'UNIPIPE NITRO'!$A:$I,7,FALSE),VLOOKUP($A609,'UNIPIPE AIR'!$A:$I,7,FALSE)))),"",IF(ISERROR(IF(ISERROR(VLOOKUP($A609,'UNIPIPE AIR'!$A:$I,7,FALSE)),VLOOKUP($A609,'UNIPIPE NITRO'!$A:$I,7,FALSE),VLOOKUP($A609,'UNIPIPE AIR'!$A:$I,7,FALSE))),IF(ISERROR(VLOOKUP($A609,'UNIPIPE VAC'!$A:$H,7,FALSE)),VLOOKUP($A609,'UNIPIPE HP'!$A:$I,7,FALSE),VLOOKUP($A609,'UNIPIPE VAC'!$A:$H,7,FALSE)),IF(ISERROR(VLOOKUP($A609,'UNIPIPE AIR'!$A:$I,7,FALSE)),VLOOKUP($A609,'UNIPIPE NITRO'!$A:$I,7,FALSE),VLOOKUP($A609,'UNIPIPE AIR'!$A:$I,7,FALSE))))</f>
        <v/>
      </c>
      <c r="E609" s="140" t="str">
        <f>IF(ISERROR(IF(ISERROR(IF(ISERROR(VLOOKUP($A609,'UNIPIPE AIR'!$A:$I,8,FALSE)),VLOOKUP($A609,'UNIPIPE NITRO'!$A:$I,8,FALSE),VLOOKUP($A609,'UNIPIPE AIR'!$A:$I,8,FALSE))),IF(ISERROR(VLOOKUP($A609,'UNIPIPE VAC'!$A:$H,8,FALSE)),VLOOKUP($A609,'UNIPIPE HP'!$A:$I,8,FALSE),VLOOKUP($A609,'UNIPIPE VAC'!$A:$H,8,FALSE)),IF(ISERROR(VLOOKUP($A609,'UNIPIPE AIR'!$A:$I,8,FALSE)),VLOOKUP($A609,'UNIPIPE NITRO'!$A:$I,8,FALSE),VLOOKUP($A609,'UNIPIPE AIR'!$A:$I,8,FALSE)))),"",IF(ISERROR(IF(ISERROR(VLOOKUP($A609,'UNIPIPE AIR'!$A:$I,8,FALSE)),VLOOKUP($A609,'UNIPIPE NITRO'!$A:$I,8,FALSE),VLOOKUP($A609,'UNIPIPE AIR'!$A:$I,8,FALSE))),IF(ISERROR(VLOOKUP($A609,'UNIPIPE VAC'!$A:$H,8,FALSE)),VLOOKUP($A609,'UNIPIPE HP'!$A:$I,8,FALSE),VLOOKUP($A609,'UNIPIPE VAC'!$A:$H,8,FALSE)),IF(ISERROR(VLOOKUP($A609,'UNIPIPE AIR'!$A:$I,8,FALSE)),VLOOKUP($A609,'UNIPIPE NITRO'!$A:$I,8,FALSE),VLOOKUP($A609,'UNIPIPE AIR'!$A:$I,8,FALSE))))</f>
        <v/>
      </c>
      <c r="F609" s="140" t="str">
        <f t="shared" si="2"/>
        <v/>
      </c>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8.75" customHeight="1" x14ac:dyDescent="0.2">
      <c r="A610" s="135">
        <v>592</v>
      </c>
      <c r="B610" s="135" t="str">
        <f>IF(ISERROR(IF(ISERROR(IF(ISERROR(VLOOKUP($A610,'UNIPIPE AIR'!$A:$I,3,FALSE)),VLOOKUP($A610,'UNIPIPE NITRO'!$A:$I,3,FALSE),VLOOKUP($A610,'UNIPIPE AIR'!$A:$I,3,FALSE))),IF(ISERROR(VLOOKUP($A610,'UNIPIPE VAC'!$A:$H,3,FALSE)),VLOOKUP($A610,'UNIPIPE HP'!$A:$I,3,FALSE),VLOOKUP($A610,'UNIPIPE VAC'!$A:$H,3,FALSE)),IF(ISERROR(VLOOKUP($A610,'UNIPIPE AIR'!$A:$I,3,FALSE)),VLOOKUP($A610,'UNIPIPE NITRO'!$A:$I,3,FALSE),VLOOKUP($A610,'UNIPIPE AIR'!$A:$I,3,FALSE)))),"",IF(ISERROR(IF(ISERROR(VLOOKUP($A610,'UNIPIPE AIR'!$A:$I,3,FALSE)),VLOOKUP($A610,'UNIPIPE NITRO'!$A:$I,3,FALSE),VLOOKUP($A610,'UNIPIPE AIR'!$A:$I,3,FALSE))),IF(ISERROR(VLOOKUP($A610,'UNIPIPE VAC'!$A:$H,3,FALSE)),VLOOKUP($A610,'UNIPIPE HP'!$A:$I,3,FALSE),VLOOKUP($A610,'UNIPIPE VAC'!$A:$H,3,FALSE)),IF(ISERROR(VLOOKUP($A610,'UNIPIPE AIR'!$A:$I,3,FALSE)),VLOOKUP($A610,'UNIPIPE NITRO'!$A:$I,3,FALSE),VLOOKUP($A610,'UNIPIPE AIR'!$A:$I,3,FALSE))))</f>
        <v/>
      </c>
      <c r="C610" s="133" t="str">
        <f>IF(ISERROR(IF(ISERROR(IF(ISERROR(VLOOKUP($A610,'UNIPIPE AIR'!$A:$I,5,FALSE)),VLOOKUP($A610,'UNIPIPE NITRO'!$A:$I,5,FALSE),VLOOKUP($A610,'UNIPIPE AIR'!$A:$I,5,FALSE))),IF(ISERROR(VLOOKUP($A610,'UNIPIPE VAC'!$A:$H,5,FALSE)),VLOOKUP($A610,'UNIPIPE HP'!$A:$I,5,FALSE),VLOOKUP($A610,'UNIPIPE VAC'!$A:$H,5,FALSE)),IF(ISERROR(VLOOKUP($A610,'UNIPIPE AIR'!$A:$I,5,FALSE)),VLOOKUP($A610,'UNIPIPE NITRO'!$A:$I,5,FALSE),VLOOKUP($A610,'UNIPIPE AIR'!$A:$I,5,FALSE)))),"",IF(ISERROR(IF(ISERROR(VLOOKUP($A610,'UNIPIPE AIR'!$A:$I,5,FALSE)),VLOOKUP($A610,'UNIPIPE NITRO'!$A:$I,5,FALSE),VLOOKUP($A610,'UNIPIPE AIR'!$A:$I,5,FALSE))),IF(ISERROR(VLOOKUP($A610,'UNIPIPE VAC'!$A:$H,5,FALSE)),VLOOKUP($A610,'UNIPIPE HP'!$A:$I,5,FALSE),VLOOKUP($A610,'UNIPIPE VAC'!$A:$H,5,FALSE)),IF(ISERROR(VLOOKUP($A610,'UNIPIPE AIR'!$A:$I,5,FALSE)),VLOOKUP($A610,'UNIPIPE NITRO'!$A:$I,5,FALSE),VLOOKUP($A610,'UNIPIPE AIR'!$A:$I,5,FALSE))))</f>
        <v/>
      </c>
      <c r="D610" s="139" t="str">
        <f>IF(ISERROR(IF(ISERROR(IF(ISERROR(VLOOKUP($A610,'UNIPIPE AIR'!$A:$I,7,FALSE)),VLOOKUP($A610,'UNIPIPE NITRO'!$A:$I,7,FALSE),VLOOKUP($A610,'UNIPIPE AIR'!$A:$I,7,FALSE))),IF(ISERROR(VLOOKUP($A610,'UNIPIPE VAC'!$A:$H,7,FALSE)),VLOOKUP($A610,'UNIPIPE HP'!$A:$I,7,FALSE),VLOOKUP($A610,'UNIPIPE VAC'!$A:$H,7,FALSE)),IF(ISERROR(VLOOKUP($A610,'UNIPIPE AIR'!$A:$I,7,FALSE)),VLOOKUP($A610,'UNIPIPE NITRO'!$A:$I,7,FALSE),VLOOKUP($A610,'UNIPIPE AIR'!$A:$I,7,FALSE)))),"",IF(ISERROR(IF(ISERROR(VLOOKUP($A610,'UNIPIPE AIR'!$A:$I,7,FALSE)),VLOOKUP($A610,'UNIPIPE NITRO'!$A:$I,7,FALSE),VLOOKUP($A610,'UNIPIPE AIR'!$A:$I,7,FALSE))),IF(ISERROR(VLOOKUP($A610,'UNIPIPE VAC'!$A:$H,7,FALSE)),VLOOKUP($A610,'UNIPIPE HP'!$A:$I,7,FALSE),VLOOKUP($A610,'UNIPIPE VAC'!$A:$H,7,FALSE)),IF(ISERROR(VLOOKUP($A610,'UNIPIPE AIR'!$A:$I,7,FALSE)),VLOOKUP($A610,'UNIPIPE NITRO'!$A:$I,7,FALSE),VLOOKUP($A610,'UNIPIPE AIR'!$A:$I,7,FALSE))))</f>
        <v/>
      </c>
      <c r="E610" s="140" t="str">
        <f>IF(ISERROR(IF(ISERROR(IF(ISERROR(VLOOKUP($A610,'UNIPIPE AIR'!$A:$I,8,FALSE)),VLOOKUP($A610,'UNIPIPE NITRO'!$A:$I,8,FALSE),VLOOKUP($A610,'UNIPIPE AIR'!$A:$I,8,FALSE))),IF(ISERROR(VLOOKUP($A610,'UNIPIPE VAC'!$A:$H,8,FALSE)),VLOOKUP($A610,'UNIPIPE HP'!$A:$I,8,FALSE),VLOOKUP($A610,'UNIPIPE VAC'!$A:$H,8,FALSE)),IF(ISERROR(VLOOKUP($A610,'UNIPIPE AIR'!$A:$I,8,FALSE)),VLOOKUP($A610,'UNIPIPE NITRO'!$A:$I,8,FALSE),VLOOKUP($A610,'UNIPIPE AIR'!$A:$I,8,FALSE)))),"",IF(ISERROR(IF(ISERROR(VLOOKUP($A610,'UNIPIPE AIR'!$A:$I,8,FALSE)),VLOOKUP($A610,'UNIPIPE NITRO'!$A:$I,8,FALSE),VLOOKUP($A610,'UNIPIPE AIR'!$A:$I,8,FALSE))),IF(ISERROR(VLOOKUP($A610,'UNIPIPE VAC'!$A:$H,8,FALSE)),VLOOKUP($A610,'UNIPIPE HP'!$A:$I,8,FALSE),VLOOKUP($A610,'UNIPIPE VAC'!$A:$H,8,FALSE)),IF(ISERROR(VLOOKUP($A610,'UNIPIPE AIR'!$A:$I,8,FALSE)),VLOOKUP($A610,'UNIPIPE NITRO'!$A:$I,8,FALSE),VLOOKUP($A610,'UNIPIPE AIR'!$A:$I,8,FALSE))))</f>
        <v/>
      </c>
      <c r="F610" s="140" t="str">
        <f t="shared" si="2"/>
        <v/>
      </c>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8.75" customHeight="1" x14ac:dyDescent="0.2">
      <c r="A611" s="135">
        <v>593</v>
      </c>
      <c r="B611" s="135" t="str">
        <f>IF(ISERROR(IF(ISERROR(IF(ISERROR(VLOOKUP($A611,'UNIPIPE AIR'!$A:$I,3,FALSE)),VLOOKUP($A611,'UNIPIPE NITRO'!$A:$I,3,FALSE),VLOOKUP($A611,'UNIPIPE AIR'!$A:$I,3,FALSE))),IF(ISERROR(VLOOKUP($A611,'UNIPIPE VAC'!$A:$H,3,FALSE)),VLOOKUP($A611,'UNIPIPE HP'!$A:$I,3,FALSE),VLOOKUP($A611,'UNIPIPE VAC'!$A:$H,3,FALSE)),IF(ISERROR(VLOOKUP($A611,'UNIPIPE AIR'!$A:$I,3,FALSE)),VLOOKUP($A611,'UNIPIPE NITRO'!$A:$I,3,FALSE),VLOOKUP($A611,'UNIPIPE AIR'!$A:$I,3,FALSE)))),"",IF(ISERROR(IF(ISERROR(VLOOKUP($A611,'UNIPIPE AIR'!$A:$I,3,FALSE)),VLOOKUP($A611,'UNIPIPE NITRO'!$A:$I,3,FALSE),VLOOKUP($A611,'UNIPIPE AIR'!$A:$I,3,FALSE))),IF(ISERROR(VLOOKUP($A611,'UNIPIPE VAC'!$A:$H,3,FALSE)),VLOOKUP($A611,'UNIPIPE HP'!$A:$I,3,FALSE),VLOOKUP($A611,'UNIPIPE VAC'!$A:$H,3,FALSE)),IF(ISERROR(VLOOKUP($A611,'UNIPIPE AIR'!$A:$I,3,FALSE)),VLOOKUP($A611,'UNIPIPE NITRO'!$A:$I,3,FALSE),VLOOKUP($A611,'UNIPIPE AIR'!$A:$I,3,FALSE))))</f>
        <v/>
      </c>
      <c r="C611" s="133" t="str">
        <f>IF(ISERROR(IF(ISERROR(IF(ISERROR(VLOOKUP($A611,'UNIPIPE AIR'!$A:$I,5,FALSE)),VLOOKUP($A611,'UNIPIPE NITRO'!$A:$I,5,FALSE),VLOOKUP($A611,'UNIPIPE AIR'!$A:$I,5,FALSE))),IF(ISERROR(VLOOKUP($A611,'UNIPIPE VAC'!$A:$H,5,FALSE)),VLOOKUP($A611,'UNIPIPE HP'!$A:$I,5,FALSE),VLOOKUP($A611,'UNIPIPE VAC'!$A:$H,5,FALSE)),IF(ISERROR(VLOOKUP($A611,'UNIPIPE AIR'!$A:$I,5,FALSE)),VLOOKUP($A611,'UNIPIPE NITRO'!$A:$I,5,FALSE),VLOOKUP($A611,'UNIPIPE AIR'!$A:$I,5,FALSE)))),"",IF(ISERROR(IF(ISERROR(VLOOKUP($A611,'UNIPIPE AIR'!$A:$I,5,FALSE)),VLOOKUP($A611,'UNIPIPE NITRO'!$A:$I,5,FALSE),VLOOKUP($A611,'UNIPIPE AIR'!$A:$I,5,FALSE))),IF(ISERROR(VLOOKUP($A611,'UNIPIPE VAC'!$A:$H,5,FALSE)),VLOOKUP($A611,'UNIPIPE HP'!$A:$I,5,FALSE),VLOOKUP($A611,'UNIPIPE VAC'!$A:$H,5,FALSE)),IF(ISERROR(VLOOKUP($A611,'UNIPIPE AIR'!$A:$I,5,FALSE)),VLOOKUP($A611,'UNIPIPE NITRO'!$A:$I,5,FALSE),VLOOKUP($A611,'UNIPIPE AIR'!$A:$I,5,FALSE))))</f>
        <v/>
      </c>
      <c r="D611" s="139" t="str">
        <f>IF(ISERROR(IF(ISERROR(IF(ISERROR(VLOOKUP($A611,'UNIPIPE AIR'!$A:$I,7,FALSE)),VLOOKUP($A611,'UNIPIPE NITRO'!$A:$I,7,FALSE),VLOOKUP($A611,'UNIPIPE AIR'!$A:$I,7,FALSE))),IF(ISERROR(VLOOKUP($A611,'UNIPIPE VAC'!$A:$H,7,FALSE)),VLOOKUP($A611,'UNIPIPE HP'!$A:$I,7,FALSE),VLOOKUP($A611,'UNIPIPE VAC'!$A:$H,7,FALSE)),IF(ISERROR(VLOOKUP($A611,'UNIPIPE AIR'!$A:$I,7,FALSE)),VLOOKUP($A611,'UNIPIPE NITRO'!$A:$I,7,FALSE),VLOOKUP($A611,'UNIPIPE AIR'!$A:$I,7,FALSE)))),"",IF(ISERROR(IF(ISERROR(VLOOKUP($A611,'UNIPIPE AIR'!$A:$I,7,FALSE)),VLOOKUP($A611,'UNIPIPE NITRO'!$A:$I,7,FALSE),VLOOKUP($A611,'UNIPIPE AIR'!$A:$I,7,FALSE))),IF(ISERROR(VLOOKUP($A611,'UNIPIPE VAC'!$A:$H,7,FALSE)),VLOOKUP($A611,'UNIPIPE HP'!$A:$I,7,FALSE),VLOOKUP($A611,'UNIPIPE VAC'!$A:$H,7,FALSE)),IF(ISERROR(VLOOKUP($A611,'UNIPIPE AIR'!$A:$I,7,FALSE)),VLOOKUP($A611,'UNIPIPE NITRO'!$A:$I,7,FALSE),VLOOKUP($A611,'UNIPIPE AIR'!$A:$I,7,FALSE))))</f>
        <v/>
      </c>
      <c r="E611" s="140" t="str">
        <f>IF(ISERROR(IF(ISERROR(IF(ISERROR(VLOOKUP($A611,'UNIPIPE AIR'!$A:$I,8,FALSE)),VLOOKUP($A611,'UNIPIPE NITRO'!$A:$I,8,FALSE),VLOOKUP($A611,'UNIPIPE AIR'!$A:$I,8,FALSE))),IF(ISERROR(VLOOKUP($A611,'UNIPIPE VAC'!$A:$H,8,FALSE)),VLOOKUP($A611,'UNIPIPE HP'!$A:$I,8,FALSE),VLOOKUP($A611,'UNIPIPE VAC'!$A:$H,8,FALSE)),IF(ISERROR(VLOOKUP($A611,'UNIPIPE AIR'!$A:$I,8,FALSE)),VLOOKUP($A611,'UNIPIPE NITRO'!$A:$I,8,FALSE),VLOOKUP($A611,'UNIPIPE AIR'!$A:$I,8,FALSE)))),"",IF(ISERROR(IF(ISERROR(VLOOKUP($A611,'UNIPIPE AIR'!$A:$I,8,FALSE)),VLOOKUP($A611,'UNIPIPE NITRO'!$A:$I,8,FALSE),VLOOKUP($A611,'UNIPIPE AIR'!$A:$I,8,FALSE))),IF(ISERROR(VLOOKUP($A611,'UNIPIPE VAC'!$A:$H,8,FALSE)),VLOOKUP($A611,'UNIPIPE HP'!$A:$I,8,FALSE),VLOOKUP($A611,'UNIPIPE VAC'!$A:$H,8,FALSE)),IF(ISERROR(VLOOKUP($A611,'UNIPIPE AIR'!$A:$I,8,FALSE)),VLOOKUP($A611,'UNIPIPE NITRO'!$A:$I,8,FALSE),VLOOKUP($A611,'UNIPIPE AIR'!$A:$I,8,FALSE))))</f>
        <v/>
      </c>
      <c r="F611" s="140" t="str">
        <f t="shared" si="2"/>
        <v/>
      </c>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8.75" customHeight="1" x14ac:dyDescent="0.2">
      <c r="A612" s="135">
        <v>594</v>
      </c>
      <c r="B612" s="135" t="str">
        <f>IF(ISERROR(IF(ISERROR(IF(ISERROR(VLOOKUP($A612,'UNIPIPE AIR'!$A:$I,3,FALSE)),VLOOKUP($A612,'UNIPIPE NITRO'!$A:$I,3,FALSE),VLOOKUP($A612,'UNIPIPE AIR'!$A:$I,3,FALSE))),IF(ISERROR(VLOOKUP($A612,'UNIPIPE VAC'!$A:$H,3,FALSE)),VLOOKUP($A612,'UNIPIPE HP'!$A:$I,3,FALSE),VLOOKUP($A612,'UNIPIPE VAC'!$A:$H,3,FALSE)),IF(ISERROR(VLOOKUP($A612,'UNIPIPE AIR'!$A:$I,3,FALSE)),VLOOKUP($A612,'UNIPIPE NITRO'!$A:$I,3,FALSE),VLOOKUP($A612,'UNIPIPE AIR'!$A:$I,3,FALSE)))),"",IF(ISERROR(IF(ISERROR(VLOOKUP($A612,'UNIPIPE AIR'!$A:$I,3,FALSE)),VLOOKUP($A612,'UNIPIPE NITRO'!$A:$I,3,FALSE),VLOOKUP($A612,'UNIPIPE AIR'!$A:$I,3,FALSE))),IF(ISERROR(VLOOKUP($A612,'UNIPIPE VAC'!$A:$H,3,FALSE)),VLOOKUP($A612,'UNIPIPE HP'!$A:$I,3,FALSE),VLOOKUP($A612,'UNIPIPE VAC'!$A:$H,3,FALSE)),IF(ISERROR(VLOOKUP($A612,'UNIPIPE AIR'!$A:$I,3,FALSE)),VLOOKUP($A612,'UNIPIPE NITRO'!$A:$I,3,FALSE),VLOOKUP($A612,'UNIPIPE AIR'!$A:$I,3,FALSE))))</f>
        <v/>
      </c>
      <c r="C612" s="133" t="str">
        <f>IF(ISERROR(IF(ISERROR(IF(ISERROR(VLOOKUP($A612,'UNIPIPE AIR'!$A:$I,5,FALSE)),VLOOKUP($A612,'UNIPIPE NITRO'!$A:$I,5,FALSE),VLOOKUP($A612,'UNIPIPE AIR'!$A:$I,5,FALSE))),IF(ISERROR(VLOOKUP($A612,'UNIPIPE VAC'!$A:$H,5,FALSE)),VLOOKUP($A612,'UNIPIPE HP'!$A:$I,5,FALSE),VLOOKUP($A612,'UNIPIPE VAC'!$A:$H,5,FALSE)),IF(ISERROR(VLOOKUP($A612,'UNIPIPE AIR'!$A:$I,5,FALSE)),VLOOKUP($A612,'UNIPIPE NITRO'!$A:$I,5,FALSE),VLOOKUP($A612,'UNIPIPE AIR'!$A:$I,5,FALSE)))),"",IF(ISERROR(IF(ISERROR(VLOOKUP($A612,'UNIPIPE AIR'!$A:$I,5,FALSE)),VLOOKUP($A612,'UNIPIPE NITRO'!$A:$I,5,FALSE),VLOOKUP($A612,'UNIPIPE AIR'!$A:$I,5,FALSE))),IF(ISERROR(VLOOKUP($A612,'UNIPIPE VAC'!$A:$H,5,FALSE)),VLOOKUP($A612,'UNIPIPE HP'!$A:$I,5,FALSE),VLOOKUP($A612,'UNIPIPE VAC'!$A:$H,5,FALSE)),IF(ISERROR(VLOOKUP($A612,'UNIPIPE AIR'!$A:$I,5,FALSE)),VLOOKUP($A612,'UNIPIPE NITRO'!$A:$I,5,FALSE),VLOOKUP($A612,'UNIPIPE AIR'!$A:$I,5,FALSE))))</f>
        <v/>
      </c>
      <c r="D612" s="139" t="str">
        <f>IF(ISERROR(IF(ISERROR(IF(ISERROR(VLOOKUP($A612,'UNIPIPE AIR'!$A:$I,7,FALSE)),VLOOKUP($A612,'UNIPIPE NITRO'!$A:$I,7,FALSE),VLOOKUP($A612,'UNIPIPE AIR'!$A:$I,7,FALSE))),IF(ISERROR(VLOOKUP($A612,'UNIPIPE VAC'!$A:$H,7,FALSE)),VLOOKUP($A612,'UNIPIPE HP'!$A:$I,7,FALSE),VLOOKUP($A612,'UNIPIPE VAC'!$A:$H,7,FALSE)),IF(ISERROR(VLOOKUP($A612,'UNIPIPE AIR'!$A:$I,7,FALSE)),VLOOKUP($A612,'UNIPIPE NITRO'!$A:$I,7,FALSE),VLOOKUP($A612,'UNIPIPE AIR'!$A:$I,7,FALSE)))),"",IF(ISERROR(IF(ISERROR(VLOOKUP($A612,'UNIPIPE AIR'!$A:$I,7,FALSE)),VLOOKUP($A612,'UNIPIPE NITRO'!$A:$I,7,FALSE),VLOOKUP($A612,'UNIPIPE AIR'!$A:$I,7,FALSE))),IF(ISERROR(VLOOKUP($A612,'UNIPIPE VAC'!$A:$H,7,FALSE)),VLOOKUP($A612,'UNIPIPE HP'!$A:$I,7,FALSE),VLOOKUP($A612,'UNIPIPE VAC'!$A:$H,7,FALSE)),IF(ISERROR(VLOOKUP($A612,'UNIPIPE AIR'!$A:$I,7,FALSE)),VLOOKUP($A612,'UNIPIPE NITRO'!$A:$I,7,FALSE),VLOOKUP($A612,'UNIPIPE AIR'!$A:$I,7,FALSE))))</f>
        <v/>
      </c>
      <c r="E612" s="140" t="str">
        <f>IF(ISERROR(IF(ISERROR(IF(ISERROR(VLOOKUP($A612,'UNIPIPE AIR'!$A:$I,8,FALSE)),VLOOKUP($A612,'UNIPIPE NITRO'!$A:$I,8,FALSE),VLOOKUP($A612,'UNIPIPE AIR'!$A:$I,8,FALSE))),IF(ISERROR(VLOOKUP($A612,'UNIPIPE VAC'!$A:$H,8,FALSE)),VLOOKUP($A612,'UNIPIPE HP'!$A:$I,8,FALSE),VLOOKUP($A612,'UNIPIPE VAC'!$A:$H,8,FALSE)),IF(ISERROR(VLOOKUP($A612,'UNIPIPE AIR'!$A:$I,8,FALSE)),VLOOKUP($A612,'UNIPIPE NITRO'!$A:$I,8,FALSE),VLOOKUP($A612,'UNIPIPE AIR'!$A:$I,8,FALSE)))),"",IF(ISERROR(IF(ISERROR(VLOOKUP($A612,'UNIPIPE AIR'!$A:$I,8,FALSE)),VLOOKUP($A612,'UNIPIPE NITRO'!$A:$I,8,FALSE),VLOOKUP($A612,'UNIPIPE AIR'!$A:$I,8,FALSE))),IF(ISERROR(VLOOKUP($A612,'UNIPIPE VAC'!$A:$H,8,FALSE)),VLOOKUP($A612,'UNIPIPE HP'!$A:$I,8,FALSE),VLOOKUP($A612,'UNIPIPE VAC'!$A:$H,8,FALSE)),IF(ISERROR(VLOOKUP($A612,'UNIPIPE AIR'!$A:$I,8,FALSE)),VLOOKUP($A612,'UNIPIPE NITRO'!$A:$I,8,FALSE),VLOOKUP($A612,'UNIPIPE AIR'!$A:$I,8,FALSE))))</f>
        <v/>
      </c>
      <c r="F612" s="140" t="str">
        <f t="shared" si="2"/>
        <v/>
      </c>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8.75" customHeight="1" x14ac:dyDescent="0.2">
      <c r="A613" s="135">
        <v>595</v>
      </c>
      <c r="B613" s="135" t="str">
        <f>IF(ISERROR(IF(ISERROR(IF(ISERROR(VLOOKUP($A613,'UNIPIPE AIR'!$A:$I,3,FALSE)),VLOOKUP($A613,'UNIPIPE NITRO'!$A:$I,3,FALSE),VLOOKUP($A613,'UNIPIPE AIR'!$A:$I,3,FALSE))),IF(ISERROR(VLOOKUP($A613,'UNIPIPE VAC'!$A:$H,3,FALSE)),VLOOKUP($A613,'UNIPIPE HP'!$A:$I,3,FALSE),VLOOKUP($A613,'UNIPIPE VAC'!$A:$H,3,FALSE)),IF(ISERROR(VLOOKUP($A613,'UNIPIPE AIR'!$A:$I,3,FALSE)),VLOOKUP($A613,'UNIPIPE NITRO'!$A:$I,3,FALSE),VLOOKUP($A613,'UNIPIPE AIR'!$A:$I,3,FALSE)))),"",IF(ISERROR(IF(ISERROR(VLOOKUP($A613,'UNIPIPE AIR'!$A:$I,3,FALSE)),VLOOKUP($A613,'UNIPIPE NITRO'!$A:$I,3,FALSE),VLOOKUP($A613,'UNIPIPE AIR'!$A:$I,3,FALSE))),IF(ISERROR(VLOOKUP($A613,'UNIPIPE VAC'!$A:$H,3,FALSE)),VLOOKUP($A613,'UNIPIPE HP'!$A:$I,3,FALSE),VLOOKUP($A613,'UNIPIPE VAC'!$A:$H,3,FALSE)),IF(ISERROR(VLOOKUP($A613,'UNIPIPE AIR'!$A:$I,3,FALSE)),VLOOKUP($A613,'UNIPIPE NITRO'!$A:$I,3,FALSE),VLOOKUP($A613,'UNIPIPE AIR'!$A:$I,3,FALSE))))</f>
        <v/>
      </c>
      <c r="C613" s="133" t="str">
        <f>IF(ISERROR(IF(ISERROR(IF(ISERROR(VLOOKUP($A613,'UNIPIPE AIR'!$A:$I,5,FALSE)),VLOOKUP($A613,'UNIPIPE NITRO'!$A:$I,5,FALSE),VLOOKUP($A613,'UNIPIPE AIR'!$A:$I,5,FALSE))),IF(ISERROR(VLOOKUP($A613,'UNIPIPE VAC'!$A:$H,5,FALSE)),VLOOKUP($A613,'UNIPIPE HP'!$A:$I,5,FALSE),VLOOKUP($A613,'UNIPIPE VAC'!$A:$H,5,FALSE)),IF(ISERROR(VLOOKUP($A613,'UNIPIPE AIR'!$A:$I,5,FALSE)),VLOOKUP($A613,'UNIPIPE NITRO'!$A:$I,5,FALSE),VLOOKUP($A613,'UNIPIPE AIR'!$A:$I,5,FALSE)))),"",IF(ISERROR(IF(ISERROR(VLOOKUP($A613,'UNIPIPE AIR'!$A:$I,5,FALSE)),VLOOKUP($A613,'UNIPIPE NITRO'!$A:$I,5,FALSE),VLOOKUP($A613,'UNIPIPE AIR'!$A:$I,5,FALSE))),IF(ISERROR(VLOOKUP($A613,'UNIPIPE VAC'!$A:$H,5,FALSE)),VLOOKUP($A613,'UNIPIPE HP'!$A:$I,5,FALSE),VLOOKUP($A613,'UNIPIPE VAC'!$A:$H,5,FALSE)),IF(ISERROR(VLOOKUP($A613,'UNIPIPE AIR'!$A:$I,5,FALSE)),VLOOKUP($A613,'UNIPIPE NITRO'!$A:$I,5,FALSE),VLOOKUP($A613,'UNIPIPE AIR'!$A:$I,5,FALSE))))</f>
        <v/>
      </c>
      <c r="D613" s="139" t="str">
        <f>IF(ISERROR(IF(ISERROR(IF(ISERROR(VLOOKUP($A613,'UNIPIPE AIR'!$A:$I,7,FALSE)),VLOOKUP($A613,'UNIPIPE NITRO'!$A:$I,7,FALSE),VLOOKUP($A613,'UNIPIPE AIR'!$A:$I,7,FALSE))),IF(ISERROR(VLOOKUP($A613,'UNIPIPE VAC'!$A:$H,7,FALSE)),VLOOKUP($A613,'UNIPIPE HP'!$A:$I,7,FALSE),VLOOKUP($A613,'UNIPIPE VAC'!$A:$H,7,FALSE)),IF(ISERROR(VLOOKUP($A613,'UNIPIPE AIR'!$A:$I,7,FALSE)),VLOOKUP($A613,'UNIPIPE NITRO'!$A:$I,7,FALSE),VLOOKUP($A613,'UNIPIPE AIR'!$A:$I,7,FALSE)))),"",IF(ISERROR(IF(ISERROR(VLOOKUP($A613,'UNIPIPE AIR'!$A:$I,7,FALSE)),VLOOKUP($A613,'UNIPIPE NITRO'!$A:$I,7,FALSE),VLOOKUP($A613,'UNIPIPE AIR'!$A:$I,7,FALSE))),IF(ISERROR(VLOOKUP($A613,'UNIPIPE VAC'!$A:$H,7,FALSE)),VLOOKUP($A613,'UNIPIPE HP'!$A:$I,7,FALSE),VLOOKUP($A613,'UNIPIPE VAC'!$A:$H,7,FALSE)),IF(ISERROR(VLOOKUP($A613,'UNIPIPE AIR'!$A:$I,7,FALSE)),VLOOKUP($A613,'UNIPIPE NITRO'!$A:$I,7,FALSE),VLOOKUP($A613,'UNIPIPE AIR'!$A:$I,7,FALSE))))</f>
        <v/>
      </c>
      <c r="E613" s="140" t="str">
        <f>IF(ISERROR(IF(ISERROR(IF(ISERROR(VLOOKUP($A613,'UNIPIPE AIR'!$A:$I,8,FALSE)),VLOOKUP($A613,'UNIPIPE NITRO'!$A:$I,8,FALSE),VLOOKUP($A613,'UNIPIPE AIR'!$A:$I,8,FALSE))),IF(ISERROR(VLOOKUP($A613,'UNIPIPE VAC'!$A:$H,8,FALSE)),VLOOKUP($A613,'UNIPIPE HP'!$A:$I,8,FALSE),VLOOKUP($A613,'UNIPIPE VAC'!$A:$H,8,FALSE)),IF(ISERROR(VLOOKUP($A613,'UNIPIPE AIR'!$A:$I,8,FALSE)),VLOOKUP($A613,'UNIPIPE NITRO'!$A:$I,8,FALSE),VLOOKUP($A613,'UNIPIPE AIR'!$A:$I,8,FALSE)))),"",IF(ISERROR(IF(ISERROR(VLOOKUP($A613,'UNIPIPE AIR'!$A:$I,8,FALSE)),VLOOKUP($A613,'UNIPIPE NITRO'!$A:$I,8,FALSE),VLOOKUP($A613,'UNIPIPE AIR'!$A:$I,8,FALSE))),IF(ISERROR(VLOOKUP($A613,'UNIPIPE VAC'!$A:$H,8,FALSE)),VLOOKUP($A613,'UNIPIPE HP'!$A:$I,8,FALSE),VLOOKUP($A613,'UNIPIPE VAC'!$A:$H,8,FALSE)),IF(ISERROR(VLOOKUP($A613,'UNIPIPE AIR'!$A:$I,8,FALSE)),VLOOKUP($A613,'UNIPIPE NITRO'!$A:$I,8,FALSE),VLOOKUP($A613,'UNIPIPE AIR'!$A:$I,8,FALSE))))</f>
        <v/>
      </c>
      <c r="F613" s="140" t="str">
        <f t="shared" si="2"/>
        <v/>
      </c>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8.75" customHeight="1" x14ac:dyDescent="0.2">
      <c r="A614" s="135">
        <v>596</v>
      </c>
      <c r="B614" s="135" t="str">
        <f>IF(ISERROR(IF(ISERROR(IF(ISERROR(VLOOKUP($A614,'UNIPIPE AIR'!$A:$I,3,FALSE)),VLOOKUP($A614,'UNIPIPE NITRO'!$A:$I,3,FALSE),VLOOKUP($A614,'UNIPIPE AIR'!$A:$I,3,FALSE))),IF(ISERROR(VLOOKUP($A614,'UNIPIPE VAC'!$A:$H,3,FALSE)),VLOOKUP($A614,'UNIPIPE HP'!$A:$I,3,FALSE),VLOOKUP($A614,'UNIPIPE VAC'!$A:$H,3,FALSE)),IF(ISERROR(VLOOKUP($A614,'UNIPIPE AIR'!$A:$I,3,FALSE)),VLOOKUP($A614,'UNIPIPE NITRO'!$A:$I,3,FALSE),VLOOKUP($A614,'UNIPIPE AIR'!$A:$I,3,FALSE)))),"",IF(ISERROR(IF(ISERROR(VLOOKUP($A614,'UNIPIPE AIR'!$A:$I,3,FALSE)),VLOOKUP($A614,'UNIPIPE NITRO'!$A:$I,3,FALSE),VLOOKUP($A614,'UNIPIPE AIR'!$A:$I,3,FALSE))),IF(ISERROR(VLOOKUP($A614,'UNIPIPE VAC'!$A:$H,3,FALSE)),VLOOKUP($A614,'UNIPIPE HP'!$A:$I,3,FALSE),VLOOKUP($A614,'UNIPIPE VAC'!$A:$H,3,FALSE)),IF(ISERROR(VLOOKUP($A614,'UNIPIPE AIR'!$A:$I,3,FALSE)),VLOOKUP($A614,'UNIPIPE NITRO'!$A:$I,3,FALSE),VLOOKUP($A614,'UNIPIPE AIR'!$A:$I,3,FALSE))))</f>
        <v/>
      </c>
      <c r="C614" s="133" t="str">
        <f>IF(ISERROR(IF(ISERROR(IF(ISERROR(VLOOKUP($A614,'UNIPIPE AIR'!$A:$I,5,FALSE)),VLOOKUP($A614,'UNIPIPE NITRO'!$A:$I,5,FALSE),VLOOKUP($A614,'UNIPIPE AIR'!$A:$I,5,FALSE))),IF(ISERROR(VLOOKUP($A614,'UNIPIPE VAC'!$A:$H,5,FALSE)),VLOOKUP($A614,'UNIPIPE HP'!$A:$I,5,FALSE),VLOOKUP($A614,'UNIPIPE VAC'!$A:$H,5,FALSE)),IF(ISERROR(VLOOKUP($A614,'UNIPIPE AIR'!$A:$I,5,FALSE)),VLOOKUP($A614,'UNIPIPE NITRO'!$A:$I,5,FALSE),VLOOKUP($A614,'UNIPIPE AIR'!$A:$I,5,FALSE)))),"",IF(ISERROR(IF(ISERROR(VLOOKUP($A614,'UNIPIPE AIR'!$A:$I,5,FALSE)),VLOOKUP($A614,'UNIPIPE NITRO'!$A:$I,5,FALSE),VLOOKUP($A614,'UNIPIPE AIR'!$A:$I,5,FALSE))),IF(ISERROR(VLOOKUP($A614,'UNIPIPE VAC'!$A:$H,5,FALSE)),VLOOKUP($A614,'UNIPIPE HP'!$A:$I,5,FALSE),VLOOKUP($A614,'UNIPIPE VAC'!$A:$H,5,FALSE)),IF(ISERROR(VLOOKUP($A614,'UNIPIPE AIR'!$A:$I,5,FALSE)),VLOOKUP($A614,'UNIPIPE NITRO'!$A:$I,5,FALSE),VLOOKUP($A614,'UNIPIPE AIR'!$A:$I,5,FALSE))))</f>
        <v/>
      </c>
      <c r="D614" s="139" t="str">
        <f>IF(ISERROR(IF(ISERROR(IF(ISERROR(VLOOKUP($A614,'UNIPIPE AIR'!$A:$I,7,FALSE)),VLOOKUP($A614,'UNIPIPE NITRO'!$A:$I,7,FALSE),VLOOKUP($A614,'UNIPIPE AIR'!$A:$I,7,FALSE))),IF(ISERROR(VLOOKUP($A614,'UNIPIPE VAC'!$A:$H,7,FALSE)),VLOOKUP($A614,'UNIPIPE HP'!$A:$I,7,FALSE),VLOOKUP($A614,'UNIPIPE VAC'!$A:$H,7,FALSE)),IF(ISERROR(VLOOKUP($A614,'UNIPIPE AIR'!$A:$I,7,FALSE)),VLOOKUP($A614,'UNIPIPE NITRO'!$A:$I,7,FALSE),VLOOKUP($A614,'UNIPIPE AIR'!$A:$I,7,FALSE)))),"",IF(ISERROR(IF(ISERROR(VLOOKUP($A614,'UNIPIPE AIR'!$A:$I,7,FALSE)),VLOOKUP($A614,'UNIPIPE NITRO'!$A:$I,7,FALSE),VLOOKUP($A614,'UNIPIPE AIR'!$A:$I,7,FALSE))),IF(ISERROR(VLOOKUP($A614,'UNIPIPE VAC'!$A:$H,7,FALSE)),VLOOKUP($A614,'UNIPIPE HP'!$A:$I,7,FALSE),VLOOKUP($A614,'UNIPIPE VAC'!$A:$H,7,FALSE)),IF(ISERROR(VLOOKUP($A614,'UNIPIPE AIR'!$A:$I,7,FALSE)),VLOOKUP($A614,'UNIPIPE NITRO'!$A:$I,7,FALSE),VLOOKUP($A614,'UNIPIPE AIR'!$A:$I,7,FALSE))))</f>
        <v/>
      </c>
      <c r="E614" s="140" t="str">
        <f>IF(ISERROR(IF(ISERROR(IF(ISERROR(VLOOKUP($A614,'UNIPIPE AIR'!$A:$I,8,FALSE)),VLOOKUP($A614,'UNIPIPE NITRO'!$A:$I,8,FALSE),VLOOKUP($A614,'UNIPIPE AIR'!$A:$I,8,FALSE))),IF(ISERROR(VLOOKUP($A614,'UNIPIPE VAC'!$A:$H,8,FALSE)),VLOOKUP($A614,'UNIPIPE HP'!$A:$I,8,FALSE),VLOOKUP($A614,'UNIPIPE VAC'!$A:$H,8,FALSE)),IF(ISERROR(VLOOKUP($A614,'UNIPIPE AIR'!$A:$I,8,FALSE)),VLOOKUP($A614,'UNIPIPE NITRO'!$A:$I,8,FALSE),VLOOKUP($A614,'UNIPIPE AIR'!$A:$I,8,FALSE)))),"",IF(ISERROR(IF(ISERROR(VLOOKUP($A614,'UNIPIPE AIR'!$A:$I,8,FALSE)),VLOOKUP($A614,'UNIPIPE NITRO'!$A:$I,8,FALSE),VLOOKUP($A614,'UNIPIPE AIR'!$A:$I,8,FALSE))),IF(ISERROR(VLOOKUP($A614,'UNIPIPE VAC'!$A:$H,8,FALSE)),VLOOKUP($A614,'UNIPIPE HP'!$A:$I,8,FALSE),VLOOKUP($A614,'UNIPIPE VAC'!$A:$H,8,FALSE)),IF(ISERROR(VLOOKUP($A614,'UNIPIPE AIR'!$A:$I,8,FALSE)),VLOOKUP($A614,'UNIPIPE NITRO'!$A:$I,8,FALSE),VLOOKUP($A614,'UNIPIPE AIR'!$A:$I,8,FALSE))))</f>
        <v/>
      </c>
      <c r="F614" s="140" t="str">
        <f t="shared" si="2"/>
        <v/>
      </c>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8.75" customHeight="1" x14ac:dyDescent="0.2">
      <c r="A615" s="135">
        <v>597</v>
      </c>
      <c r="B615" s="135" t="str">
        <f>IF(ISERROR(IF(ISERROR(IF(ISERROR(VLOOKUP($A615,'UNIPIPE AIR'!$A:$I,3,FALSE)),VLOOKUP($A615,'UNIPIPE NITRO'!$A:$I,3,FALSE),VLOOKUP($A615,'UNIPIPE AIR'!$A:$I,3,FALSE))),IF(ISERROR(VLOOKUP($A615,'UNIPIPE VAC'!$A:$H,3,FALSE)),VLOOKUP($A615,'UNIPIPE HP'!$A:$I,3,FALSE),VLOOKUP($A615,'UNIPIPE VAC'!$A:$H,3,FALSE)),IF(ISERROR(VLOOKUP($A615,'UNIPIPE AIR'!$A:$I,3,FALSE)),VLOOKUP($A615,'UNIPIPE NITRO'!$A:$I,3,FALSE),VLOOKUP($A615,'UNIPIPE AIR'!$A:$I,3,FALSE)))),"",IF(ISERROR(IF(ISERROR(VLOOKUP($A615,'UNIPIPE AIR'!$A:$I,3,FALSE)),VLOOKUP($A615,'UNIPIPE NITRO'!$A:$I,3,FALSE),VLOOKUP($A615,'UNIPIPE AIR'!$A:$I,3,FALSE))),IF(ISERROR(VLOOKUP($A615,'UNIPIPE VAC'!$A:$H,3,FALSE)),VLOOKUP($A615,'UNIPIPE HP'!$A:$I,3,FALSE),VLOOKUP($A615,'UNIPIPE VAC'!$A:$H,3,FALSE)),IF(ISERROR(VLOOKUP($A615,'UNIPIPE AIR'!$A:$I,3,FALSE)),VLOOKUP($A615,'UNIPIPE NITRO'!$A:$I,3,FALSE),VLOOKUP($A615,'UNIPIPE AIR'!$A:$I,3,FALSE))))</f>
        <v/>
      </c>
      <c r="C615" s="133" t="str">
        <f>IF(ISERROR(IF(ISERROR(IF(ISERROR(VLOOKUP($A615,'UNIPIPE AIR'!$A:$I,5,FALSE)),VLOOKUP($A615,'UNIPIPE NITRO'!$A:$I,5,FALSE),VLOOKUP($A615,'UNIPIPE AIR'!$A:$I,5,FALSE))),IF(ISERROR(VLOOKUP($A615,'UNIPIPE VAC'!$A:$H,5,FALSE)),VLOOKUP($A615,'UNIPIPE HP'!$A:$I,5,FALSE),VLOOKUP($A615,'UNIPIPE VAC'!$A:$H,5,FALSE)),IF(ISERROR(VLOOKUP($A615,'UNIPIPE AIR'!$A:$I,5,FALSE)),VLOOKUP($A615,'UNIPIPE NITRO'!$A:$I,5,FALSE),VLOOKUP($A615,'UNIPIPE AIR'!$A:$I,5,FALSE)))),"",IF(ISERROR(IF(ISERROR(VLOOKUP($A615,'UNIPIPE AIR'!$A:$I,5,FALSE)),VLOOKUP($A615,'UNIPIPE NITRO'!$A:$I,5,FALSE),VLOOKUP($A615,'UNIPIPE AIR'!$A:$I,5,FALSE))),IF(ISERROR(VLOOKUP($A615,'UNIPIPE VAC'!$A:$H,5,FALSE)),VLOOKUP($A615,'UNIPIPE HP'!$A:$I,5,FALSE),VLOOKUP($A615,'UNIPIPE VAC'!$A:$H,5,FALSE)),IF(ISERROR(VLOOKUP($A615,'UNIPIPE AIR'!$A:$I,5,FALSE)),VLOOKUP($A615,'UNIPIPE NITRO'!$A:$I,5,FALSE),VLOOKUP($A615,'UNIPIPE AIR'!$A:$I,5,FALSE))))</f>
        <v/>
      </c>
      <c r="D615" s="139" t="str">
        <f>IF(ISERROR(IF(ISERROR(IF(ISERROR(VLOOKUP($A615,'UNIPIPE AIR'!$A:$I,7,FALSE)),VLOOKUP($A615,'UNIPIPE NITRO'!$A:$I,7,FALSE),VLOOKUP($A615,'UNIPIPE AIR'!$A:$I,7,FALSE))),IF(ISERROR(VLOOKUP($A615,'UNIPIPE VAC'!$A:$H,7,FALSE)),VLOOKUP($A615,'UNIPIPE HP'!$A:$I,7,FALSE),VLOOKUP($A615,'UNIPIPE VAC'!$A:$H,7,FALSE)),IF(ISERROR(VLOOKUP($A615,'UNIPIPE AIR'!$A:$I,7,FALSE)),VLOOKUP($A615,'UNIPIPE NITRO'!$A:$I,7,FALSE),VLOOKUP($A615,'UNIPIPE AIR'!$A:$I,7,FALSE)))),"",IF(ISERROR(IF(ISERROR(VLOOKUP($A615,'UNIPIPE AIR'!$A:$I,7,FALSE)),VLOOKUP($A615,'UNIPIPE NITRO'!$A:$I,7,FALSE),VLOOKUP($A615,'UNIPIPE AIR'!$A:$I,7,FALSE))),IF(ISERROR(VLOOKUP($A615,'UNIPIPE VAC'!$A:$H,7,FALSE)),VLOOKUP($A615,'UNIPIPE HP'!$A:$I,7,FALSE),VLOOKUP($A615,'UNIPIPE VAC'!$A:$H,7,FALSE)),IF(ISERROR(VLOOKUP($A615,'UNIPIPE AIR'!$A:$I,7,FALSE)),VLOOKUP($A615,'UNIPIPE NITRO'!$A:$I,7,FALSE),VLOOKUP($A615,'UNIPIPE AIR'!$A:$I,7,FALSE))))</f>
        <v/>
      </c>
      <c r="E615" s="140" t="str">
        <f>IF(ISERROR(IF(ISERROR(IF(ISERROR(VLOOKUP($A615,'UNIPIPE AIR'!$A:$I,8,FALSE)),VLOOKUP($A615,'UNIPIPE NITRO'!$A:$I,8,FALSE),VLOOKUP($A615,'UNIPIPE AIR'!$A:$I,8,FALSE))),IF(ISERROR(VLOOKUP($A615,'UNIPIPE VAC'!$A:$H,8,FALSE)),VLOOKUP($A615,'UNIPIPE HP'!$A:$I,8,FALSE),VLOOKUP($A615,'UNIPIPE VAC'!$A:$H,8,FALSE)),IF(ISERROR(VLOOKUP($A615,'UNIPIPE AIR'!$A:$I,8,FALSE)),VLOOKUP($A615,'UNIPIPE NITRO'!$A:$I,8,FALSE),VLOOKUP($A615,'UNIPIPE AIR'!$A:$I,8,FALSE)))),"",IF(ISERROR(IF(ISERROR(VLOOKUP($A615,'UNIPIPE AIR'!$A:$I,8,FALSE)),VLOOKUP($A615,'UNIPIPE NITRO'!$A:$I,8,FALSE),VLOOKUP($A615,'UNIPIPE AIR'!$A:$I,8,FALSE))),IF(ISERROR(VLOOKUP($A615,'UNIPIPE VAC'!$A:$H,8,FALSE)),VLOOKUP($A615,'UNIPIPE HP'!$A:$I,8,FALSE),VLOOKUP($A615,'UNIPIPE VAC'!$A:$H,8,FALSE)),IF(ISERROR(VLOOKUP($A615,'UNIPIPE AIR'!$A:$I,8,FALSE)),VLOOKUP($A615,'UNIPIPE NITRO'!$A:$I,8,FALSE),VLOOKUP($A615,'UNIPIPE AIR'!$A:$I,8,FALSE))))</f>
        <v/>
      </c>
      <c r="F615" s="140" t="str">
        <f t="shared" si="2"/>
        <v/>
      </c>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8.75" customHeight="1" x14ac:dyDescent="0.2">
      <c r="A616" s="135">
        <v>598</v>
      </c>
      <c r="B616" s="135" t="str">
        <f>IF(ISERROR(IF(ISERROR(IF(ISERROR(VLOOKUP($A616,'UNIPIPE AIR'!$A:$I,3,FALSE)),VLOOKUP($A616,'UNIPIPE NITRO'!$A:$I,3,FALSE),VLOOKUP($A616,'UNIPIPE AIR'!$A:$I,3,FALSE))),IF(ISERROR(VLOOKUP($A616,'UNIPIPE VAC'!$A:$H,3,FALSE)),VLOOKUP($A616,'UNIPIPE HP'!$A:$I,3,FALSE),VLOOKUP($A616,'UNIPIPE VAC'!$A:$H,3,FALSE)),IF(ISERROR(VLOOKUP($A616,'UNIPIPE AIR'!$A:$I,3,FALSE)),VLOOKUP($A616,'UNIPIPE NITRO'!$A:$I,3,FALSE),VLOOKUP($A616,'UNIPIPE AIR'!$A:$I,3,FALSE)))),"",IF(ISERROR(IF(ISERROR(VLOOKUP($A616,'UNIPIPE AIR'!$A:$I,3,FALSE)),VLOOKUP($A616,'UNIPIPE NITRO'!$A:$I,3,FALSE),VLOOKUP($A616,'UNIPIPE AIR'!$A:$I,3,FALSE))),IF(ISERROR(VLOOKUP($A616,'UNIPIPE VAC'!$A:$H,3,FALSE)),VLOOKUP($A616,'UNIPIPE HP'!$A:$I,3,FALSE),VLOOKUP($A616,'UNIPIPE VAC'!$A:$H,3,FALSE)),IF(ISERROR(VLOOKUP($A616,'UNIPIPE AIR'!$A:$I,3,FALSE)),VLOOKUP($A616,'UNIPIPE NITRO'!$A:$I,3,FALSE),VLOOKUP($A616,'UNIPIPE AIR'!$A:$I,3,FALSE))))</f>
        <v/>
      </c>
      <c r="C616" s="133" t="str">
        <f>IF(ISERROR(IF(ISERROR(IF(ISERROR(VLOOKUP($A616,'UNIPIPE AIR'!$A:$I,5,FALSE)),VLOOKUP($A616,'UNIPIPE NITRO'!$A:$I,5,FALSE),VLOOKUP($A616,'UNIPIPE AIR'!$A:$I,5,FALSE))),IF(ISERROR(VLOOKUP($A616,'UNIPIPE VAC'!$A:$H,5,FALSE)),VLOOKUP($A616,'UNIPIPE HP'!$A:$I,5,FALSE),VLOOKUP($A616,'UNIPIPE VAC'!$A:$H,5,FALSE)),IF(ISERROR(VLOOKUP($A616,'UNIPIPE AIR'!$A:$I,5,FALSE)),VLOOKUP($A616,'UNIPIPE NITRO'!$A:$I,5,FALSE),VLOOKUP($A616,'UNIPIPE AIR'!$A:$I,5,FALSE)))),"",IF(ISERROR(IF(ISERROR(VLOOKUP($A616,'UNIPIPE AIR'!$A:$I,5,FALSE)),VLOOKUP($A616,'UNIPIPE NITRO'!$A:$I,5,FALSE),VLOOKUP($A616,'UNIPIPE AIR'!$A:$I,5,FALSE))),IF(ISERROR(VLOOKUP($A616,'UNIPIPE VAC'!$A:$H,5,FALSE)),VLOOKUP($A616,'UNIPIPE HP'!$A:$I,5,FALSE),VLOOKUP($A616,'UNIPIPE VAC'!$A:$H,5,FALSE)),IF(ISERROR(VLOOKUP($A616,'UNIPIPE AIR'!$A:$I,5,FALSE)),VLOOKUP($A616,'UNIPIPE NITRO'!$A:$I,5,FALSE),VLOOKUP($A616,'UNIPIPE AIR'!$A:$I,5,FALSE))))</f>
        <v/>
      </c>
      <c r="D616" s="139" t="str">
        <f>IF(ISERROR(IF(ISERROR(IF(ISERROR(VLOOKUP($A616,'UNIPIPE AIR'!$A:$I,7,FALSE)),VLOOKUP($A616,'UNIPIPE NITRO'!$A:$I,7,FALSE),VLOOKUP($A616,'UNIPIPE AIR'!$A:$I,7,FALSE))),IF(ISERROR(VLOOKUP($A616,'UNIPIPE VAC'!$A:$H,7,FALSE)),VLOOKUP($A616,'UNIPIPE HP'!$A:$I,7,FALSE),VLOOKUP($A616,'UNIPIPE VAC'!$A:$H,7,FALSE)),IF(ISERROR(VLOOKUP($A616,'UNIPIPE AIR'!$A:$I,7,FALSE)),VLOOKUP($A616,'UNIPIPE NITRO'!$A:$I,7,FALSE),VLOOKUP($A616,'UNIPIPE AIR'!$A:$I,7,FALSE)))),"",IF(ISERROR(IF(ISERROR(VLOOKUP($A616,'UNIPIPE AIR'!$A:$I,7,FALSE)),VLOOKUP($A616,'UNIPIPE NITRO'!$A:$I,7,FALSE),VLOOKUP($A616,'UNIPIPE AIR'!$A:$I,7,FALSE))),IF(ISERROR(VLOOKUP($A616,'UNIPIPE VAC'!$A:$H,7,FALSE)),VLOOKUP($A616,'UNIPIPE HP'!$A:$I,7,FALSE),VLOOKUP($A616,'UNIPIPE VAC'!$A:$H,7,FALSE)),IF(ISERROR(VLOOKUP($A616,'UNIPIPE AIR'!$A:$I,7,FALSE)),VLOOKUP($A616,'UNIPIPE NITRO'!$A:$I,7,FALSE),VLOOKUP($A616,'UNIPIPE AIR'!$A:$I,7,FALSE))))</f>
        <v/>
      </c>
      <c r="E616" s="140" t="str">
        <f>IF(ISERROR(IF(ISERROR(IF(ISERROR(VLOOKUP($A616,'UNIPIPE AIR'!$A:$I,8,FALSE)),VLOOKUP($A616,'UNIPIPE NITRO'!$A:$I,8,FALSE),VLOOKUP($A616,'UNIPIPE AIR'!$A:$I,8,FALSE))),IF(ISERROR(VLOOKUP($A616,'UNIPIPE VAC'!$A:$H,8,FALSE)),VLOOKUP($A616,'UNIPIPE HP'!$A:$I,8,FALSE),VLOOKUP($A616,'UNIPIPE VAC'!$A:$H,8,FALSE)),IF(ISERROR(VLOOKUP($A616,'UNIPIPE AIR'!$A:$I,8,FALSE)),VLOOKUP($A616,'UNIPIPE NITRO'!$A:$I,8,FALSE),VLOOKUP($A616,'UNIPIPE AIR'!$A:$I,8,FALSE)))),"",IF(ISERROR(IF(ISERROR(VLOOKUP($A616,'UNIPIPE AIR'!$A:$I,8,FALSE)),VLOOKUP($A616,'UNIPIPE NITRO'!$A:$I,8,FALSE),VLOOKUP($A616,'UNIPIPE AIR'!$A:$I,8,FALSE))),IF(ISERROR(VLOOKUP($A616,'UNIPIPE VAC'!$A:$H,8,FALSE)),VLOOKUP($A616,'UNIPIPE HP'!$A:$I,8,FALSE),VLOOKUP($A616,'UNIPIPE VAC'!$A:$H,8,FALSE)),IF(ISERROR(VLOOKUP($A616,'UNIPIPE AIR'!$A:$I,8,FALSE)),VLOOKUP($A616,'UNIPIPE NITRO'!$A:$I,8,FALSE),VLOOKUP($A616,'UNIPIPE AIR'!$A:$I,8,FALSE))))</f>
        <v/>
      </c>
      <c r="F616" s="140" t="str">
        <f t="shared" si="2"/>
        <v/>
      </c>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8.75" customHeight="1" x14ac:dyDescent="0.2">
      <c r="A617" s="135">
        <v>599</v>
      </c>
      <c r="B617" s="135" t="str">
        <f>IF(ISERROR(IF(ISERROR(IF(ISERROR(VLOOKUP($A617,'UNIPIPE AIR'!$A:$I,3,FALSE)),VLOOKUP($A617,'UNIPIPE NITRO'!$A:$I,3,FALSE),VLOOKUP($A617,'UNIPIPE AIR'!$A:$I,3,FALSE))),IF(ISERROR(VLOOKUP($A617,'UNIPIPE VAC'!$A:$H,3,FALSE)),VLOOKUP($A617,'UNIPIPE HP'!$A:$I,3,FALSE),VLOOKUP($A617,'UNIPIPE VAC'!$A:$H,3,FALSE)),IF(ISERROR(VLOOKUP($A617,'UNIPIPE AIR'!$A:$I,3,FALSE)),VLOOKUP($A617,'UNIPIPE NITRO'!$A:$I,3,FALSE),VLOOKUP($A617,'UNIPIPE AIR'!$A:$I,3,FALSE)))),"",IF(ISERROR(IF(ISERROR(VLOOKUP($A617,'UNIPIPE AIR'!$A:$I,3,FALSE)),VLOOKUP($A617,'UNIPIPE NITRO'!$A:$I,3,FALSE),VLOOKUP($A617,'UNIPIPE AIR'!$A:$I,3,FALSE))),IF(ISERROR(VLOOKUP($A617,'UNIPIPE VAC'!$A:$H,3,FALSE)),VLOOKUP($A617,'UNIPIPE HP'!$A:$I,3,FALSE),VLOOKUP($A617,'UNIPIPE VAC'!$A:$H,3,FALSE)),IF(ISERROR(VLOOKUP($A617,'UNIPIPE AIR'!$A:$I,3,FALSE)),VLOOKUP($A617,'UNIPIPE NITRO'!$A:$I,3,FALSE),VLOOKUP($A617,'UNIPIPE AIR'!$A:$I,3,FALSE))))</f>
        <v/>
      </c>
      <c r="C617" s="133" t="str">
        <f>IF(ISERROR(IF(ISERROR(IF(ISERROR(VLOOKUP($A617,'UNIPIPE AIR'!$A:$I,5,FALSE)),VLOOKUP($A617,'UNIPIPE NITRO'!$A:$I,5,FALSE),VLOOKUP($A617,'UNIPIPE AIR'!$A:$I,5,FALSE))),IF(ISERROR(VLOOKUP($A617,'UNIPIPE VAC'!$A:$H,5,FALSE)),VLOOKUP($A617,'UNIPIPE HP'!$A:$I,5,FALSE),VLOOKUP($A617,'UNIPIPE VAC'!$A:$H,5,FALSE)),IF(ISERROR(VLOOKUP($A617,'UNIPIPE AIR'!$A:$I,5,FALSE)),VLOOKUP($A617,'UNIPIPE NITRO'!$A:$I,5,FALSE),VLOOKUP($A617,'UNIPIPE AIR'!$A:$I,5,FALSE)))),"",IF(ISERROR(IF(ISERROR(VLOOKUP($A617,'UNIPIPE AIR'!$A:$I,5,FALSE)),VLOOKUP($A617,'UNIPIPE NITRO'!$A:$I,5,FALSE),VLOOKUP($A617,'UNIPIPE AIR'!$A:$I,5,FALSE))),IF(ISERROR(VLOOKUP($A617,'UNIPIPE VAC'!$A:$H,5,FALSE)),VLOOKUP($A617,'UNIPIPE HP'!$A:$I,5,FALSE),VLOOKUP($A617,'UNIPIPE VAC'!$A:$H,5,FALSE)),IF(ISERROR(VLOOKUP($A617,'UNIPIPE AIR'!$A:$I,5,FALSE)),VLOOKUP($A617,'UNIPIPE NITRO'!$A:$I,5,FALSE),VLOOKUP($A617,'UNIPIPE AIR'!$A:$I,5,FALSE))))</f>
        <v/>
      </c>
      <c r="D617" s="139" t="str">
        <f>IF(ISERROR(IF(ISERROR(IF(ISERROR(VLOOKUP($A617,'UNIPIPE AIR'!$A:$I,7,FALSE)),VLOOKUP($A617,'UNIPIPE NITRO'!$A:$I,7,FALSE),VLOOKUP($A617,'UNIPIPE AIR'!$A:$I,7,FALSE))),IF(ISERROR(VLOOKUP($A617,'UNIPIPE VAC'!$A:$H,7,FALSE)),VLOOKUP($A617,'UNIPIPE HP'!$A:$I,7,FALSE),VLOOKUP($A617,'UNIPIPE VAC'!$A:$H,7,FALSE)),IF(ISERROR(VLOOKUP($A617,'UNIPIPE AIR'!$A:$I,7,FALSE)),VLOOKUP($A617,'UNIPIPE NITRO'!$A:$I,7,FALSE),VLOOKUP($A617,'UNIPIPE AIR'!$A:$I,7,FALSE)))),"",IF(ISERROR(IF(ISERROR(VLOOKUP($A617,'UNIPIPE AIR'!$A:$I,7,FALSE)),VLOOKUP($A617,'UNIPIPE NITRO'!$A:$I,7,FALSE),VLOOKUP($A617,'UNIPIPE AIR'!$A:$I,7,FALSE))),IF(ISERROR(VLOOKUP($A617,'UNIPIPE VAC'!$A:$H,7,FALSE)),VLOOKUP($A617,'UNIPIPE HP'!$A:$I,7,FALSE),VLOOKUP($A617,'UNIPIPE VAC'!$A:$H,7,FALSE)),IF(ISERROR(VLOOKUP($A617,'UNIPIPE AIR'!$A:$I,7,FALSE)),VLOOKUP($A617,'UNIPIPE NITRO'!$A:$I,7,FALSE),VLOOKUP($A617,'UNIPIPE AIR'!$A:$I,7,FALSE))))</f>
        <v/>
      </c>
      <c r="E617" s="140" t="str">
        <f>IF(ISERROR(IF(ISERROR(IF(ISERROR(VLOOKUP($A617,'UNIPIPE AIR'!$A:$I,8,FALSE)),VLOOKUP($A617,'UNIPIPE NITRO'!$A:$I,8,FALSE),VLOOKUP($A617,'UNIPIPE AIR'!$A:$I,8,FALSE))),IF(ISERROR(VLOOKUP($A617,'UNIPIPE VAC'!$A:$H,8,FALSE)),VLOOKUP($A617,'UNIPIPE HP'!$A:$I,8,FALSE),VLOOKUP($A617,'UNIPIPE VAC'!$A:$H,8,FALSE)),IF(ISERROR(VLOOKUP($A617,'UNIPIPE AIR'!$A:$I,8,FALSE)),VLOOKUP($A617,'UNIPIPE NITRO'!$A:$I,8,FALSE),VLOOKUP($A617,'UNIPIPE AIR'!$A:$I,8,FALSE)))),"",IF(ISERROR(IF(ISERROR(VLOOKUP($A617,'UNIPIPE AIR'!$A:$I,8,FALSE)),VLOOKUP($A617,'UNIPIPE NITRO'!$A:$I,8,FALSE),VLOOKUP($A617,'UNIPIPE AIR'!$A:$I,8,FALSE))),IF(ISERROR(VLOOKUP($A617,'UNIPIPE VAC'!$A:$H,8,FALSE)),VLOOKUP($A617,'UNIPIPE HP'!$A:$I,8,FALSE),VLOOKUP($A617,'UNIPIPE VAC'!$A:$H,8,FALSE)),IF(ISERROR(VLOOKUP($A617,'UNIPIPE AIR'!$A:$I,8,FALSE)),VLOOKUP($A617,'UNIPIPE NITRO'!$A:$I,8,FALSE),VLOOKUP($A617,'UNIPIPE AIR'!$A:$I,8,FALSE))))</f>
        <v/>
      </c>
      <c r="F617" s="140" t="str">
        <f t="shared" si="2"/>
        <v/>
      </c>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8.75" customHeight="1" x14ac:dyDescent="0.2">
      <c r="A618" s="135">
        <v>600</v>
      </c>
      <c r="B618" s="135" t="str">
        <f>IF(ISERROR(IF(ISERROR(IF(ISERROR(VLOOKUP($A618,'UNIPIPE AIR'!$A:$I,3,FALSE)),VLOOKUP($A618,'UNIPIPE NITRO'!$A:$I,3,FALSE),VLOOKUP($A618,'UNIPIPE AIR'!$A:$I,3,FALSE))),IF(ISERROR(VLOOKUP($A618,'UNIPIPE VAC'!$A:$H,3,FALSE)),VLOOKUP($A618,'UNIPIPE HP'!$A:$I,3,FALSE),VLOOKUP($A618,'UNIPIPE VAC'!$A:$H,3,FALSE)),IF(ISERROR(VLOOKUP($A618,'UNIPIPE AIR'!$A:$I,3,FALSE)),VLOOKUP($A618,'UNIPIPE NITRO'!$A:$I,3,FALSE),VLOOKUP($A618,'UNIPIPE AIR'!$A:$I,3,FALSE)))),"",IF(ISERROR(IF(ISERROR(VLOOKUP($A618,'UNIPIPE AIR'!$A:$I,3,FALSE)),VLOOKUP($A618,'UNIPIPE NITRO'!$A:$I,3,FALSE),VLOOKUP($A618,'UNIPIPE AIR'!$A:$I,3,FALSE))),IF(ISERROR(VLOOKUP($A618,'UNIPIPE VAC'!$A:$H,3,FALSE)),VLOOKUP($A618,'UNIPIPE HP'!$A:$I,3,FALSE),VLOOKUP($A618,'UNIPIPE VAC'!$A:$H,3,FALSE)),IF(ISERROR(VLOOKUP($A618,'UNIPIPE AIR'!$A:$I,3,FALSE)),VLOOKUP($A618,'UNIPIPE NITRO'!$A:$I,3,FALSE),VLOOKUP($A618,'UNIPIPE AIR'!$A:$I,3,FALSE))))</f>
        <v/>
      </c>
      <c r="C618" s="133" t="str">
        <f>IF(ISERROR(IF(ISERROR(IF(ISERROR(VLOOKUP($A618,'UNIPIPE AIR'!$A:$I,5,FALSE)),VLOOKUP($A618,'UNIPIPE NITRO'!$A:$I,5,FALSE),VLOOKUP($A618,'UNIPIPE AIR'!$A:$I,5,FALSE))),IF(ISERROR(VLOOKUP($A618,'UNIPIPE VAC'!$A:$H,5,FALSE)),VLOOKUP($A618,'UNIPIPE HP'!$A:$I,5,FALSE),VLOOKUP($A618,'UNIPIPE VAC'!$A:$H,5,FALSE)),IF(ISERROR(VLOOKUP($A618,'UNIPIPE AIR'!$A:$I,5,FALSE)),VLOOKUP($A618,'UNIPIPE NITRO'!$A:$I,5,FALSE),VLOOKUP($A618,'UNIPIPE AIR'!$A:$I,5,FALSE)))),"",IF(ISERROR(IF(ISERROR(VLOOKUP($A618,'UNIPIPE AIR'!$A:$I,5,FALSE)),VLOOKUP($A618,'UNIPIPE NITRO'!$A:$I,5,FALSE),VLOOKUP($A618,'UNIPIPE AIR'!$A:$I,5,FALSE))),IF(ISERROR(VLOOKUP($A618,'UNIPIPE VAC'!$A:$H,5,FALSE)),VLOOKUP($A618,'UNIPIPE HP'!$A:$I,5,FALSE),VLOOKUP($A618,'UNIPIPE VAC'!$A:$H,5,FALSE)),IF(ISERROR(VLOOKUP($A618,'UNIPIPE AIR'!$A:$I,5,FALSE)),VLOOKUP($A618,'UNIPIPE NITRO'!$A:$I,5,FALSE),VLOOKUP($A618,'UNIPIPE AIR'!$A:$I,5,FALSE))))</f>
        <v/>
      </c>
      <c r="D618" s="139" t="str">
        <f>IF(ISERROR(IF(ISERROR(IF(ISERROR(VLOOKUP($A618,'UNIPIPE AIR'!$A:$I,7,FALSE)),VLOOKUP($A618,'UNIPIPE NITRO'!$A:$I,7,FALSE),VLOOKUP($A618,'UNIPIPE AIR'!$A:$I,7,FALSE))),IF(ISERROR(VLOOKUP($A618,'UNIPIPE VAC'!$A:$H,7,FALSE)),VLOOKUP($A618,'UNIPIPE HP'!$A:$I,7,FALSE),VLOOKUP($A618,'UNIPIPE VAC'!$A:$H,7,FALSE)),IF(ISERROR(VLOOKUP($A618,'UNIPIPE AIR'!$A:$I,7,FALSE)),VLOOKUP($A618,'UNIPIPE NITRO'!$A:$I,7,FALSE),VLOOKUP($A618,'UNIPIPE AIR'!$A:$I,7,FALSE)))),"",IF(ISERROR(IF(ISERROR(VLOOKUP($A618,'UNIPIPE AIR'!$A:$I,7,FALSE)),VLOOKUP($A618,'UNIPIPE NITRO'!$A:$I,7,FALSE),VLOOKUP($A618,'UNIPIPE AIR'!$A:$I,7,FALSE))),IF(ISERROR(VLOOKUP($A618,'UNIPIPE VAC'!$A:$H,7,FALSE)),VLOOKUP($A618,'UNIPIPE HP'!$A:$I,7,FALSE),VLOOKUP($A618,'UNIPIPE VAC'!$A:$H,7,FALSE)),IF(ISERROR(VLOOKUP($A618,'UNIPIPE AIR'!$A:$I,7,FALSE)),VLOOKUP($A618,'UNIPIPE NITRO'!$A:$I,7,FALSE),VLOOKUP($A618,'UNIPIPE AIR'!$A:$I,7,FALSE))))</f>
        <v/>
      </c>
      <c r="E618" s="140" t="str">
        <f>IF(ISERROR(IF(ISERROR(IF(ISERROR(VLOOKUP($A618,'UNIPIPE AIR'!$A:$I,8,FALSE)),VLOOKUP($A618,'UNIPIPE NITRO'!$A:$I,8,FALSE),VLOOKUP($A618,'UNIPIPE AIR'!$A:$I,8,FALSE))),IF(ISERROR(VLOOKUP($A618,'UNIPIPE VAC'!$A:$H,8,FALSE)),VLOOKUP($A618,'UNIPIPE HP'!$A:$I,8,FALSE),VLOOKUP($A618,'UNIPIPE VAC'!$A:$H,8,FALSE)),IF(ISERROR(VLOOKUP($A618,'UNIPIPE AIR'!$A:$I,8,FALSE)),VLOOKUP($A618,'UNIPIPE NITRO'!$A:$I,8,FALSE),VLOOKUP($A618,'UNIPIPE AIR'!$A:$I,8,FALSE)))),"",IF(ISERROR(IF(ISERROR(VLOOKUP($A618,'UNIPIPE AIR'!$A:$I,8,FALSE)),VLOOKUP($A618,'UNIPIPE NITRO'!$A:$I,8,FALSE),VLOOKUP($A618,'UNIPIPE AIR'!$A:$I,8,FALSE))),IF(ISERROR(VLOOKUP($A618,'UNIPIPE VAC'!$A:$H,8,FALSE)),VLOOKUP($A618,'UNIPIPE HP'!$A:$I,8,FALSE),VLOOKUP($A618,'UNIPIPE VAC'!$A:$H,8,FALSE)),IF(ISERROR(VLOOKUP($A618,'UNIPIPE AIR'!$A:$I,8,FALSE)),VLOOKUP($A618,'UNIPIPE NITRO'!$A:$I,8,FALSE),VLOOKUP($A618,'UNIPIPE AIR'!$A:$I,8,FALSE))))</f>
        <v/>
      </c>
      <c r="F618" s="140" t="str">
        <f t="shared" si="2"/>
        <v/>
      </c>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8.75" customHeight="1" x14ac:dyDescent="0.2">
      <c r="A619" s="135">
        <v>601</v>
      </c>
      <c r="B619" s="135" t="str">
        <f>IF(ISERROR(IF(ISERROR(IF(ISERROR(VLOOKUP($A619,'UNIPIPE AIR'!$A:$I,3,FALSE)),VLOOKUP($A619,'UNIPIPE NITRO'!$A:$I,3,FALSE),VLOOKUP($A619,'UNIPIPE AIR'!$A:$I,3,FALSE))),IF(ISERROR(VLOOKUP($A619,'UNIPIPE VAC'!$A:$H,3,FALSE)),VLOOKUP($A619,'UNIPIPE HP'!$A:$I,3,FALSE),VLOOKUP($A619,'UNIPIPE VAC'!$A:$H,3,FALSE)),IF(ISERROR(VLOOKUP($A619,'UNIPIPE AIR'!$A:$I,3,FALSE)),VLOOKUP($A619,'UNIPIPE NITRO'!$A:$I,3,FALSE),VLOOKUP($A619,'UNIPIPE AIR'!$A:$I,3,FALSE)))),"",IF(ISERROR(IF(ISERROR(VLOOKUP($A619,'UNIPIPE AIR'!$A:$I,3,FALSE)),VLOOKUP($A619,'UNIPIPE NITRO'!$A:$I,3,FALSE),VLOOKUP($A619,'UNIPIPE AIR'!$A:$I,3,FALSE))),IF(ISERROR(VLOOKUP($A619,'UNIPIPE VAC'!$A:$H,3,FALSE)),VLOOKUP($A619,'UNIPIPE HP'!$A:$I,3,FALSE),VLOOKUP($A619,'UNIPIPE VAC'!$A:$H,3,FALSE)),IF(ISERROR(VLOOKUP($A619,'UNIPIPE AIR'!$A:$I,3,FALSE)),VLOOKUP($A619,'UNIPIPE NITRO'!$A:$I,3,FALSE),VLOOKUP($A619,'UNIPIPE AIR'!$A:$I,3,FALSE))))</f>
        <v/>
      </c>
      <c r="C619" s="133" t="str">
        <f>IF(ISERROR(IF(ISERROR(IF(ISERROR(VLOOKUP($A619,'UNIPIPE AIR'!$A:$I,5,FALSE)),VLOOKUP($A619,'UNIPIPE NITRO'!$A:$I,5,FALSE),VLOOKUP($A619,'UNIPIPE AIR'!$A:$I,5,FALSE))),IF(ISERROR(VLOOKUP($A619,'UNIPIPE VAC'!$A:$H,5,FALSE)),VLOOKUP($A619,'UNIPIPE HP'!$A:$I,5,FALSE),VLOOKUP($A619,'UNIPIPE VAC'!$A:$H,5,FALSE)),IF(ISERROR(VLOOKUP($A619,'UNIPIPE AIR'!$A:$I,5,FALSE)),VLOOKUP($A619,'UNIPIPE NITRO'!$A:$I,5,FALSE),VLOOKUP($A619,'UNIPIPE AIR'!$A:$I,5,FALSE)))),"",IF(ISERROR(IF(ISERROR(VLOOKUP($A619,'UNIPIPE AIR'!$A:$I,5,FALSE)),VLOOKUP($A619,'UNIPIPE NITRO'!$A:$I,5,FALSE),VLOOKUP($A619,'UNIPIPE AIR'!$A:$I,5,FALSE))),IF(ISERROR(VLOOKUP($A619,'UNIPIPE VAC'!$A:$H,5,FALSE)),VLOOKUP($A619,'UNIPIPE HP'!$A:$I,5,FALSE),VLOOKUP($A619,'UNIPIPE VAC'!$A:$H,5,FALSE)),IF(ISERROR(VLOOKUP($A619,'UNIPIPE AIR'!$A:$I,5,FALSE)),VLOOKUP($A619,'UNIPIPE NITRO'!$A:$I,5,FALSE),VLOOKUP($A619,'UNIPIPE AIR'!$A:$I,5,FALSE))))</f>
        <v/>
      </c>
      <c r="D619" s="139" t="str">
        <f>IF(ISERROR(IF(ISERROR(IF(ISERROR(VLOOKUP($A619,'UNIPIPE AIR'!$A:$I,7,FALSE)),VLOOKUP($A619,'UNIPIPE NITRO'!$A:$I,7,FALSE),VLOOKUP($A619,'UNIPIPE AIR'!$A:$I,7,FALSE))),IF(ISERROR(VLOOKUP($A619,'UNIPIPE VAC'!$A:$H,7,FALSE)),VLOOKUP($A619,'UNIPIPE HP'!$A:$I,7,FALSE),VLOOKUP($A619,'UNIPIPE VAC'!$A:$H,7,FALSE)),IF(ISERROR(VLOOKUP($A619,'UNIPIPE AIR'!$A:$I,7,FALSE)),VLOOKUP($A619,'UNIPIPE NITRO'!$A:$I,7,FALSE),VLOOKUP($A619,'UNIPIPE AIR'!$A:$I,7,FALSE)))),"",IF(ISERROR(IF(ISERROR(VLOOKUP($A619,'UNIPIPE AIR'!$A:$I,7,FALSE)),VLOOKUP($A619,'UNIPIPE NITRO'!$A:$I,7,FALSE),VLOOKUP($A619,'UNIPIPE AIR'!$A:$I,7,FALSE))),IF(ISERROR(VLOOKUP($A619,'UNIPIPE VAC'!$A:$H,7,FALSE)),VLOOKUP($A619,'UNIPIPE HP'!$A:$I,7,FALSE),VLOOKUP($A619,'UNIPIPE VAC'!$A:$H,7,FALSE)),IF(ISERROR(VLOOKUP($A619,'UNIPIPE AIR'!$A:$I,7,FALSE)),VLOOKUP($A619,'UNIPIPE NITRO'!$A:$I,7,FALSE),VLOOKUP($A619,'UNIPIPE AIR'!$A:$I,7,FALSE))))</f>
        <v/>
      </c>
      <c r="E619" s="140" t="str">
        <f>IF(ISERROR(IF(ISERROR(IF(ISERROR(VLOOKUP($A619,'UNIPIPE AIR'!$A:$I,8,FALSE)),VLOOKUP($A619,'UNIPIPE NITRO'!$A:$I,8,FALSE),VLOOKUP($A619,'UNIPIPE AIR'!$A:$I,8,FALSE))),IF(ISERROR(VLOOKUP($A619,'UNIPIPE VAC'!$A:$H,8,FALSE)),VLOOKUP($A619,'UNIPIPE HP'!$A:$I,8,FALSE),VLOOKUP($A619,'UNIPIPE VAC'!$A:$H,8,FALSE)),IF(ISERROR(VLOOKUP($A619,'UNIPIPE AIR'!$A:$I,8,FALSE)),VLOOKUP($A619,'UNIPIPE NITRO'!$A:$I,8,FALSE),VLOOKUP($A619,'UNIPIPE AIR'!$A:$I,8,FALSE)))),"",IF(ISERROR(IF(ISERROR(VLOOKUP($A619,'UNIPIPE AIR'!$A:$I,8,FALSE)),VLOOKUP($A619,'UNIPIPE NITRO'!$A:$I,8,FALSE),VLOOKUP($A619,'UNIPIPE AIR'!$A:$I,8,FALSE))),IF(ISERROR(VLOOKUP($A619,'UNIPIPE VAC'!$A:$H,8,FALSE)),VLOOKUP($A619,'UNIPIPE HP'!$A:$I,8,FALSE),VLOOKUP($A619,'UNIPIPE VAC'!$A:$H,8,FALSE)),IF(ISERROR(VLOOKUP($A619,'UNIPIPE AIR'!$A:$I,8,FALSE)),VLOOKUP($A619,'UNIPIPE NITRO'!$A:$I,8,FALSE),VLOOKUP($A619,'UNIPIPE AIR'!$A:$I,8,FALSE))))</f>
        <v/>
      </c>
      <c r="F619" s="140" t="str">
        <f t="shared" si="2"/>
        <v/>
      </c>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8.75" customHeight="1" x14ac:dyDescent="0.2">
      <c r="A620" s="135">
        <v>602</v>
      </c>
      <c r="B620" s="135" t="str">
        <f>IF(ISERROR(IF(ISERROR(IF(ISERROR(VLOOKUP($A620,'UNIPIPE AIR'!$A:$I,3,FALSE)),VLOOKUP($A620,'UNIPIPE NITRO'!$A:$I,3,FALSE),VLOOKUP($A620,'UNIPIPE AIR'!$A:$I,3,FALSE))),IF(ISERROR(VLOOKUP($A620,'UNIPIPE VAC'!$A:$H,3,FALSE)),VLOOKUP($A620,'UNIPIPE HP'!$A:$I,3,FALSE),VLOOKUP($A620,'UNIPIPE VAC'!$A:$H,3,FALSE)),IF(ISERROR(VLOOKUP($A620,'UNIPIPE AIR'!$A:$I,3,FALSE)),VLOOKUP($A620,'UNIPIPE NITRO'!$A:$I,3,FALSE),VLOOKUP($A620,'UNIPIPE AIR'!$A:$I,3,FALSE)))),"",IF(ISERROR(IF(ISERROR(VLOOKUP($A620,'UNIPIPE AIR'!$A:$I,3,FALSE)),VLOOKUP($A620,'UNIPIPE NITRO'!$A:$I,3,FALSE),VLOOKUP($A620,'UNIPIPE AIR'!$A:$I,3,FALSE))),IF(ISERROR(VLOOKUP($A620,'UNIPIPE VAC'!$A:$H,3,FALSE)),VLOOKUP($A620,'UNIPIPE HP'!$A:$I,3,FALSE),VLOOKUP($A620,'UNIPIPE VAC'!$A:$H,3,FALSE)),IF(ISERROR(VLOOKUP($A620,'UNIPIPE AIR'!$A:$I,3,FALSE)),VLOOKUP($A620,'UNIPIPE NITRO'!$A:$I,3,FALSE),VLOOKUP($A620,'UNIPIPE AIR'!$A:$I,3,FALSE))))</f>
        <v/>
      </c>
      <c r="C620" s="133" t="str">
        <f>IF(ISERROR(IF(ISERROR(IF(ISERROR(VLOOKUP($A620,'UNIPIPE AIR'!$A:$I,5,FALSE)),VLOOKUP($A620,'UNIPIPE NITRO'!$A:$I,5,FALSE),VLOOKUP($A620,'UNIPIPE AIR'!$A:$I,5,FALSE))),IF(ISERROR(VLOOKUP($A620,'UNIPIPE VAC'!$A:$H,5,FALSE)),VLOOKUP($A620,'UNIPIPE HP'!$A:$I,5,FALSE),VLOOKUP($A620,'UNIPIPE VAC'!$A:$H,5,FALSE)),IF(ISERROR(VLOOKUP($A620,'UNIPIPE AIR'!$A:$I,5,FALSE)),VLOOKUP($A620,'UNIPIPE NITRO'!$A:$I,5,FALSE),VLOOKUP($A620,'UNIPIPE AIR'!$A:$I,5,FALSE)))),"",IF(ISERROR(IF(ISERROR(VLOOKUP($A620,'UNIPIPE AIR'!$A:$I,5,FALSE)),VLOOKUP($A620,'UNIPIPE NITRO'!$A:$I,5,FALSE),VLOOKUP($A620,'UNIPIPE AIR'!$A:$I,5,FALSE))),IF(ISERROR(VLOOKUP($A620,'UNIPIPE VAC'!$A:$H,5,FALSE)),VLOOKUP($A620,'UNIPIPE HP'!$A:$I,5,FALSE),VLOOKUP($A620,'UNIPIPE VAC'!$A:$H,5,FALSE)),IF(ISERROR(VLOOKUP($A620,'UNIPIPE AIR'!$A:$I,5,FALSE)),VLOOKUP($A620,'UNIPIPE NITRO'!$A:$I,5,FALSE),VLOOKUP($A620,'UNIPIPE AIR'!$A:$I,5,FALSE))))</f>
        <v/>
      </c>
      <c r="D620" s="139" t="str">
        <f>IF(ISERROR(IF(ISERROR(IF(ISERROR(VLOOKUP($A620,'UNIPIPE AIR'!$A:$I,7,FALSE)),VLOOKUP($A620,'UNIPIPE NITRO'!$A:$I,7,FALSE),VLOOKUP($A620,'UNIPIPE AIR'!$A:$I,7,FALSE))),IF(ISERROR(VLOOKUP($A620,'UNIPIPE VAC'!$A:$H,7,FALSE)),VLOOKUP($A620,'UNIPIPE HP'!$A:$I,7,FALSE),VLOOKUP($A620,'UNIPIPE VAC'!$A:$H,7,FALSE)),IF(ISERROR(VLOOKUP($A620,'UNIPIPE AIR'!$A:$I,7,FALSE)),VLOOKUP($A620,'UNIPIPE NITRO'!$A:$I,7,FALSE),VLOOKUP($A620,'UNIPIPE AIR'!$A:$I,7,FALSE)))),"",IF(ISERROR(IF(ISERROR(VLOOKUP($A620,'UNIPIPE AIR'!$A:$I,7,FALSE)),VLOOKUP($A620,'UNIPIPE NITRO'!$A:$I,7,FALSE),VLOOKUP($A620,'UNIPIPE AIR'!$A:$I,7,FALSE))),IF(ISERROR(VLOOKUP($A620,'UNIPIPE VAC'!$A:$H,7,FALSE)),VLOOKUP($A620,'UNIPIPE HP'!$A:$I,7,FALSE),VLOOKUP($A620,'UNIPIPE VAC'!$A:$H,7,FALSE)),IF(ISERROR(VLOOKUP($A620,'UNIPIPE AIR'!$A:$I,7,FALSE)),VLOOKUP($A620,'UNIPIPE NITRO'!$A:$I,7,FALSE),VLOOKUP($A620,'UNIPIPE AIR'!$A:$I,7,FALSE))))</f>
        <v/>
      </c>
      <c r="E620" s="140" t="str">
        <f>IF(ISERROR(IF(ISERROR(IF(ISERROR(VLOOKUP($A620,'UNIPIPE AIR'!$A:$I,8,FALSE)),VLOOKUP($A620,'UNIPIPE NITRO'!$A:$I,8,FALSE),VLOOKUP($A620,'UNIPIPE AIR'!$A:$I,8,FALSE))),IF(ISERROR(VLOOKUP($A620,'UNIPIPE VAC'!$A:$H,8,FALSE)),VLOOKUP($A620,'UNIPIPE HP'!$A:$I,8,FALSE),VLOOKUP($A620,'UNIPIPE VAC'!$A:$H,8,FALSE)),IF(ISERROR(VLOOKUP($A620,'UNIPIPE AIR'!$A:$I,8,FALSE)),VLOOKUP($A620,'UNIPIPE NITRO'!$A:$I,8,FALSE),VLOOKUP($A620,'UNIPIPE AIR'!$A:$I,8,FALSE)))),"",IF(ISERROR(IF(ISERROR(VLOOKUP($A620,'UNIPIPE AIR'!$A:$I,8,FALSE)),VLOOKUP($A620,'UNIPIPE NITRO'!$A:$I,8,FALSE),VLOOKUP($A620,'UNIPIPE AIR'!$A:$I,8,FALSE))),IF(ISERROR(VLOOKUP($A620,'UNIPIPE VAC'!$A:$H,8,FALSE)),VLOOKUP($A620,'UNIPIPE HP'!$A:$I,8,FALSE),VLOOKUP($A620,'UNIPIPE VAC'!$A:$H,8,FALSE)),IF(ISERROR(VLOOKUP($A620,'UNIPIPE AIR'!$A:$I,8,FALSE)),VLOOKUP($A620,'UNIPIPE NITRO'!$A:$I,8,FALSE),VLOOKUP($A620,'UNIPIPE AIR'!$A:$I,8,FALSE))))</f>
        <v/>
      </c>
      <c r="F620" s="140" t="str">
        <f t="shared" si="2"/>
        <v/>
      </c>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8.75" customHeight="1" x14ac:dyDescent="0.2">
      <c r="A621" s="135">
        <v>603</v>
      </c>
      <c r="B621" s="135" t="str">
        <f>IF(ISERROR(IF(ISERROR(IF(ISERROR(VLOOKUP($A621,'UNIPIPE AIR'!$A:$I,3,FALSE)),VLOOKUP($A621,'UNIPIPE NITRO'!$A:$I,3,FALSE),VLOOKUP($A621,'UNIPIPE AIR'!$A:$I,3,FALSE))),IF(ISERROR(VLOOKUP($A621,'UNIPIPE VAC'!$A:$H,3,FALSE)),VLOOKUP($A621,'UNIPIPE HP'!$A:$I,3,FALSE),VLOOKUP($A621,'UNIPIPE VAC'!$A:$H,3,FALSE)),IF(ISERROR(VLOOKUP($A621,'UNIPIPE AIR'!$A:$I,3,FALSE)),VLOOKUP($A621,'UNIPIPE NITRO'!$A:$I,3,FALSE),VLOOKUP($A621,'UNIPIPE AIR'!$A:$I,3,FALSE)))),"",IF(ISERROR(IF(ISERROR(VLOOKUP($A621,'UNIPIPE AIR'!$A:$I,3,FALSE)),VLOOKUP($A621,'UNIPIPE NITRO'!$A:$I,3,FALSE),VLOOKUP($A621,'UNIPIPE AIR'!$A:$I,3,FALSE))),IF(ISERROR(VLOOKUP($A621,'UNIPIPE VAC'!$A:$H,3,FALSE)),VLOOKUP($A621,'UNIPIPE HP'!$A:$I,3,FALSE),VLOOKUP($A621,'UNIPIPE VAC'!$A:$H,3,FALSE)),IF(ISERROR(VLOOKUP($A621,'UNIPIPE AIR'!$A:$I,3,FALSE)),VLOOKUP($A621,'UNIPIPE NITRO'!$A:$I,3,FALSE),VLOOKUP($A621,'UNIPIPE AIR'!$A:$I,3,FALSE))))</f>
        <v/>
      </c>
      <c r="C621" s="133" t="str">
        <f>IF(ISERROR(IF(ISERROR(IF(ISERROR(VLOOKUP($A621,'UNIPIPE AIR'!$A:$I,5,FALSE)),VLOOKUP($A621,'UNIPIPE NITRO'!$A:$I,5,FALSE),VLOOKUP($A621,'UNIPIPE AIR'!$A:$I,5,FALSE))),IF(ISERROR(VLOOKUP($A621,'UNIPIPE VAC'!$A:$H,5,FALSE)),VLOOKUP($A621,'UNIPIPE HP'!$A:$I,5,FALSE),VLOOKUP($A621,'UNIPIPE VAC'!$A:$H,5,FALSE)),IF(ISERROR(VLOOKUP($A621,'UNIPIPE AIR'!$A:$I,5,FALSE)),VLOOKUP($A621,'UNIPIPE NITRO'!$A:$I,5,FALSE),VLOOKUP($A621,'UNIPIPE AIR'!$A:$I,5,FALSE)))),"",IF(ISERROR(IF(ISERROR(VLOOKUP($A621,'UNIPIPE AIR'!$A:$I,5,FALSE)),VLOOKUP($A621,'UNIPIPE NITRO'!$A:$I,5,FALSE),VLOOKUP($A621,'UNIPIPE AIR'!$A:$I,5,FALSE))),IF(ISERROR(VLOOKUP($A621,'UNIPIPE VAC'!$A:$H,5,FALSE)),VLOOKUP($A621,'UNIPIPE HP'!$A:$I,5,FALSE),VLOOKUP($A621,'UNIPIPE VAC'!$A:$H,5,FALSE)),IF(ISERROR(VLOOKUP($A621,'UNIPIPE AIR'!$A:$I,5,FALSE)),VLOOKUP($A621,'UNIPIPE NITRO'!$A:$I,5,FALSE),VLOOKUP($A621,'UNIPIPE AIR'!$A:$I,5,FALSE))))</f>
        <v/>
      </c>
      <c r="D621" s="139" t="str">
        <f>IF(ISERROR(IF(ISERROR(IF(ISERROR(VLOOKUP($A621,'UNIPIPE AIR'!$A:$I,7,FALSE)),VLOOKUP($A621,'UNIPIPE NITRO'!$A:$I,7,FALSE),VLOOKUP($A621,'UNIPIPE AIR'!$A:$I,7,FALSE))),IF(ISERROR(VLOOKUP($A621,'UNIPIPE VAC'!$A:$H,7,FALSE)),VLOOKUP($A621,'UNIPIPE HP'!$A:$I,7,FALSE),VLOOKUP($A621,'UNIPIPE VAC'!$A:$H,7,FALSE)),IF(ISERROR(VLOOKUP($A621,'UNIPIPE AIR'!$A:$I,7,FALSE)),VLOOKUP($A621,'UNIPIPE NITRO'!$A:$I,7,FALSE),VLOOKUP($A621,'UNIPIPE AIR'!$A:$I,7,FALSE)))),"",IF(ISERROR(IF(ISERROR(VLOOKUP($A621,'UNIPIPE AIR'!$A:$I,7,FALSE)),VLOOKUP($A621,'UNIPIPE NITRO'!$A:$I,7,FALSE),VLOOKUP($A621,'UNIPIPE AIR'!$A:$I,7,FALSE))),IF(ISERROR(VLOOKUP($A621,'UNIPIPE VAC'!$A:$H,7,FALSE)),VLOOKUP($A621,'UNIPIPE HP'!$A:$I,7,FALSE),VLOOKUP($A621,'UNIPIPE VAC'!$A:$H,7,FALSE)),IF(ISERROR(VLOOKUP($A621,'UNIPIPE AIR'!$A:$I,7,FALSE)),VLOOKUP($A621,'UNIPIPE NITRO'!$A:$I,7,FALSE),VLOOKUP($A621,'UNIPIPE AIR'!$A:$I,7,FALSE))))</f>
        <v/>
      </c>
      <c r="E621" s="140" t="str">
        <f>IF(ISERROR(IF(ISERROR(IF(ISERROR(VLOOKUP($A621,'UNIPIPE AIR'!$A:$I,8,FALSE)),VLOOKUP($A621,'UNIPIPE NITRO'!$A:$I,8,FALSE),VLOOKUP($A621,'UNIPIPE AIR'!$A:$I,8,FALSE))),IF(ISERROR(VLOOKUP($A621,'UNIPIPE VAC'!$A:$H,8,FALSE)),VLOOKUP($A621,'UNIPIPE HP'!$A:$I,8,FALSE),VLOOKUP($A621,'UNIPIPE VAC'!$A:$H,8,FALSE)),IF(ISERROR(VLOOKUP($A621,'UNIPIPE AIR'!$A:$I,8,FALSE)),VLOOKUP($A621,'UNIPIPE NITRO'!$A:$I,8,FALSE),VLOOKUP($A621,'UNIPIPE AIR'!$A:$I,8,FALSE)))),"",IF(ISERROR(IF(ISERROR(VLOOKUP($A621,'UNIPIPE AIR'!$A:$I,8,FALSE)),VLOOKUP($A621,'UNIPIPE NITRO'!$A:$I,8,FALSE),VLOOKUP($A621,'UNIPIPE AIR'!$A:$I,8,FALSE))),IF(ISERROR(VLOOKUP($A621,'UNIPIPE VAC'!$A:$H,8,FALSE)),VLOOKUP($A621,'UNIPIPE HP'!$A:$I,8,FALSE),VLOOKUP($A621,'UNIPIPE VAC'!$A:$H,8,FALSE)),IF(ISERROR(VLOOKUP($A621,'UNIPIPE AIR'!$A:$I,8,FALSE)),VLOOKUP($A621,'UNIPIPE NITRO'!$A:$I,8,FALSE),VLOOKUP($A621,'UNIPIPE AIR'!$A:$I,8,FALSE))))</f>
        <v/>
      </c>
      <c r="F621" s="140" t="str">
        <f t="shared" si="2"/>
        <v/>
      </c>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8.75" customHeight="1" x14ac:dyDescent="0.2">
      <c r="A622" s="135">
        <v>604</v>
      </c>
      <c r="B622" s="135" t="str">
        <f>IF(ISERROR(IF(ISERROR(IF(ISERROR(VLOOKUP($A622,'UNIPIPE AIR'!$A:$I,3,FALSE)),VLOOKUP($A622,'UNIPIPE NITRO'!$A:$I,3,FALSE),VLOOKUP($A622,'UNIPIPE AIR'!$A:$I,3,FALSE))),IF(ISERROR(VLOOKUP($A622,'UNIPIPE VAC'!$A:$H,3,FALSE)),VLOOKUP($A622,'UNIPIPE HP'!$A:$I,3,FALSE),VLOOKUP($A622,'UNIPIPE VAC'!$A:$H,3,FALSE)),IF(ISERROR(VLOOKUP($A622,'UNIPIPE AIR'!$A:$I,3,FALSE)),VLOOKUP($A622,'UNIPIPE NITRO'!$A:$I,3,FALSE),VLOOKUP($A622,'UNIPIPE AIR'!$A:$I,3,FALSE)))),"",IF(ISERROR(IF(ISERROR(VLOOKUP($A622,'UNIPIPE AIR'!$A:$I,3,FALSE)),VLOOKUP($A622,'UNIPIPE NITRO'!$A:$I,3,FALSE),VLOOKUP($A622,'UNIPIPE AIR'!$A:$I,3,FALSE))),IF(ISERROR(VLOOKUP($A622,'UNIPIPE VAC'!$A:$H,3,FALSE)),VLOOKUP($A622,'UNIPIPE HP'!$A:$I,3,FALSE),VLOOKUP($A622,'UNIPIPE VAC'!$A:$H,3,FALSE)),IF(ISERROR(VLOOKUP($A622,'UNIPIPE AIR'!$A:$I,3,FALSE)),VLOOKUP($A622,'UNIPIPE NITRO'!$A:$I,3,FALSE),VLOOKUP($A622,'UNIPIPE AIR'!$A:$I,3,FALSE))))</f>
        <v/>
      </c>
      <c r="C622" s="133" t="str">
        <f>IF(ISERROR(IF(ISERROR(IF(ISERROR(VLOOKUP($A622,'UNIPIPE AIR'!$A:$I,5,FALSE)),VLOOKUP($A622,'UNIPIPE NITRO'!$A:$I,5,FALSE),VLOOKUP($A622,'UNIPIPE AIR'!$A:$I,5,FALSE))),IF(ISERROR(VLOOKUP($A622,'UNIPIPE VAC'!$A:$H,5,FALSE)),VLOOKUP($A622,'UNIPIPE HP'!$A:$I,5,FALSE),VLOOKUP($A622,'UNIPIPE VAC'!$A:$H,5,FALSE)),IF(ISERROR(VLOOKUP($A622,'UNIPIPE AIR'!$A:$I,5,FALSE)),VLOOKUP($A622,'UNIPIPE NITRO'!$A:$I,5,FALSE),VLOOKUP($A622,'UNIPIPE AIR'!$A:$I,5,FALSE)))),"",IF(ISERROR(IF(ISERROR(VLOOKUP($A622,'UNIPIPE AIR'!$A:$I,5,FALSE)),VLOOKUP($A622,'UNIPIPE NITRO'!$A:$I,5,FALSE),VLOOKUP($A622,'UNIPIPE AIR'!$A:$I,5,FALSE))),IF(ISERROR(VLOOKUP($A622,'UNIPIPE VAC'!$A:$H,5,FALSE)),VLOOKUP($A622,'UNIPIPE HP'!$A:$I,5,FALSE),VLOOKUP($A622,'UNIPIPE VAC'!$A:$H,5,FALSE)),IF(ISERROR(VLOOKUP($A622,'UNIPIPE AIR'!$A:$I,5,FALSE)),VLOOKUP($A622,'UNIPIPE NITRO'!$A:$I,5,FALSE),VLOOKUP($A622,'UNIPIPE AIR'!$A:$I,5,FALSE))))</f>
        <v/>
      </c>
      <c r="D622" s="139" t="str">
        <f>IF(ISERROR(IF(ISERROR(IF(ISERROR(VLOOKUP($A622,'UNIPIPE AIR'!$A:$I,7,FALSE)),VLOOKUP($A622,'UNIPIPE NITRO'!$A:$I,7,FALSE),VLOOKUP($A622,'UNIPIPE AIR'!$A:$I,7,FALSE))),IF(ISERROR(VLOOKUP($A622,'UNIPIPE VAC'!$A:$H,7,FALSE)),VLOOKUP($A622,'UNIPIPE HP'!$A:$I,7,FALSE),VLOOKUP($A622,'UNIPIPE VAC'!$A:$H,7,FALSE)),IF(ISERROR(VLOOKUP($A622,'UNIPIPE AIR'!$A:$I,7,FALSE)),VLOOKUP($A622,'UNIPIPE NITRO'!$A:$I,7,FALSE),VLOOKUP($A622,'UNIPIPE AIR'!$A:$I,7,FALSE)))),"",IF(ISERROR(IF(ISERROR(VLOOKUP($A622,'UNIPIPE AIR'!$A:$I,7,FALSE)),VLOOKUP($A622,'UNIPIPE NITRO'!$A:$I,7,FALSE),VLOOKUP($A622,'UNIPIPE AIR'!$A:$I,7,FALSE))),IF(ISERROR(VLOOKUP($A622,'UNIPIPE VAC'!$A:$H,7,FALSE)),VLOOKUP($A622,'UNIPIPE HP'!$A:$I,7,FALSE),VLOOKUP($A622,'UNIPIPE VAC'!$A:$H,7,FALSE)),IF(ISERROR(VLOOKUP($A622,'UNIPIPE AIR'!$A:$I,7,FALSE)),VLOOKUP($A622,'UNIPIPE NITRO'!$A:$I,7,FALSE),VLOOKUP($A622,'UNIPIPE AIR'!$A:$I,7,FALSE))))</f>
        <v/>
      </c>
      <c r="E622" s="140" t="str">
        <f>IF(ISERROR(IF(ISERROR(IF(ISERROR(VLOOKUP($A622,'UNIPIPE AIR'!$A:$I,8,FALSE)),VLOOKUP($A622,'UNIPIPE NITRO'!$A:$I,8,FALSE),VLOOKUP($A622,'UNIPIPE AIR'!$A:$I,8,FALSE))),IF(ISERROR(VLOOKUP($A622,'UNIPIPE VAC'!$A:$H,8,FALSE)),VLOOKUP($A622,'UNIPIPE HP'!$A:$I,8,FALSE),VLOOKUP($A622,'UNIPIPE VAC'!$A:$H,8,FALSE)),IF(ISERROR(VLOOKUP($A622,'UNIPIPE AIR'!$A:$I,8,FALSE)),VLOOKUP($A622,'UNIPIPE NITRO'!$A:$I,8,FALSE),VLOOKUP($A622,'UNIPIPE AIR'!$A:$I,8,FALSE)))),"",IF(ISERROR(IF(ISERROR(VLOOKUP($A622,'UNIPIPE AIR'!$A:$I,8,FALSE)),VLOOKUP($A622,'UNIPIPE NITRO'!$A:$I,8,FALSE),VLOOKUP($A622,'UNIPIPE AIR'!$A:$I,8,FALSE))),IF(ISERROR(VLOOKUP($A622,'UNIPIPE VAC'!$A:$H,8,FALSE)),VLOOKUP($A622,'UNIPIPE HP'!$A:$I,8,FALSE),VLOOKUP($A622,'UNIPIPE VAC'!$A:$H,8,FALSE)),IF(ISERROR(VLOOKUP($A622,'UNIPIPE AIR'!$A:$I,8,FALSE)),VLOOKUP($A622,'UNIPIPE NITRO'!$A:$I,8,FALSE),VLOOKUP($A622,'UNIPIPE AIR'!$A:$I,8,FALSE))))</f>
        <v/>
      </c>
      <c r="F622" s="140" t="str">
        <f t="shared" si="2"/>
        <v/>
      </c>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8.75" customHeight="1" x14ac:dyDescent="0.2">
      <c r="A623" s="135">
        <v>605</v>
      </c>
      <c r="B623" s="135" t="str">
        <f>IF(ISERROR(IF(ISERROR(IF(ISERROR(VLOOKUP($A623,'UNIPIPE AIR'!$A:$I,3,FALSE)),VLOOKUP($A623,'UNIPIPE NITRO'!$A:$I,3,FALSE),VLOOKUP($A623,'UNIPIPE AIR'!$A:$I,3,FALSE))),IF(ISERROR(VLOOKUP($A623,'UNIPIPE VAC'!$A:$H,3,FALSE)),VLOOKUP($A623,'UNIPIPE HP'!$A:$I,3,FALSE),VLOOKUP($A623,'UNIPIPE VAC'!$A:$H,3,FALSE)),IF(ISERROR(VLOOKUP($A623,'UNIPIPE AIR'!$A:$I,3,FALSE)),VLOOKUP($A623,'UNIPIPE NITRO'!$A:$I,3,FALSE),VLOOKUP($A623,'UNIPIPE AIR'!$A:$I,3,FALSE)))),"",IF(ISERROR(IF(ISERROR(VLOOKUP($A623,'UNIPIPE AIR'!$A:$I,3,FALSE)),VLOOKUP($A623,'UNIPIPE NITRO'!$A:$I,3,FALSE),VLOOKUP($A623,'UNIPIPE AIR'!$A:$I,3,FALSE))),IF(ISERROR(VLOOKUP($A623,'UNIPIPE VAC'!$A:$H,3,FALSE)),VLOOKUP($A623,'UNIPIPE HP'!$A:$I,3,FALSE),VLOOKUP($A623,'UNIPIPE VAC'!$A:$H,3,FALSE)),IF(ISERROR(VLOOKUP($A623,'UNIPIPE AIR'!$A:$I,3,FALSE)),VLOOKUP($A623,'UNIPIPE NITRO'!$A:$I,3,FALSE),VLOOKUP($A623,'UNIPIPE AIR'!$A:$I,3,FALSE))))</f>
        <v/>
      </c>
      <c r="C623" s="133" t="str">
        <f>IF(ISERROR(IF(ISERROR(IF(ISERROR(VLOOKUP($A623,'UNIPIPE AIR'!$A:$I,5,FALSE)),VLOOKUP($A623,'UNIPIPE NITRO'!$A:$I,5,FALSE),VLOOKUP($A623,'UNIPIPE AIR'!$A:$I,5,FALSE))),IF(ISERROR(VLOOKUP($A623,'UNIPIPE VAC'!$A:$H,5,FALSE)),VLOOKUP($A623,'UNIPIPE HP'!$A:$I,5,FALSE),VLOOKUP($A623,'UNIPIPE VAC'!$A:$H,5,FALSE)),IF(ISERROR(VLOOKUP($A623,'UNIPIPE AIR'!$A:$I,5,FALSE)),VLOOKUP($A623,'UNIPIPE NITRO'!$A:$I,5,FALSE),VLOOKUP($A623,'UNIPIPE AIR'!$A:$I,5,FALSE)))),"",IF(ISERROR(IF(ISERROR(VLOOKUP($A623,'UNIPIPE AIR'!$A:$I,5,FALSE)),VLOOKUP($A623,'UNIPIPE NITRO'!$A:$I,5,FALSE),VLOOKUP($A623,'UNIPIPE AIR'!$A:$I,5,FALSE))),IF(ISERROR(VLOOKUP($A623,'UNIPIPE VAC'!$A:$H,5,FALSE)),VLOOKUP($A623,'UNIPIPE HP'!$A:$I,5,FALSE),VLOOKUP($A623,'UNIPIPE VAC'!$A:$H,5,FALSE)),IF(ISERROR(VLOOKUP($A623,'UNIPIPE AIR'!$A:$I,5,FALSE)),VLOOKUP($A623,'UNIPIPE NITRO'!$A:$I,5,FALSE),VLOOKUP($A623,'UNIPIPE AIR'!$A:$I,5,FALSE))))</f>
        <v/>
      </c>
      <c r="D623" s="139" t="str">
        <f>IF(ISERROR(IF(ISERROR(IF(ISERROR(VLOOKUP($A623,'UNIPIPE AIR'!$A:$I,7,FALSE)),VLOOKUP($A623,'UNIPIPE NITRO'!$A:$I,7,FALSE),VLOOKUP($A623,'UNIPIPE AIR'!$A:$I,7,FALSE))),IF(ISERROR(VLOOKUP($A623,'UNIPIPE VAC'!$A:$H,7,FALSE)),VLOOKUP($A623,'UNIPIPE HP'!$A:$I,7,FALSE),VLOOKUP($A623,'UNIPIPE VAC'!$A:$H,7,FALSE)),IF(ISERROR(VLOOKUP($A623,'UNIPIPE AIR'!$A:$I,7,FALSE)),VLOOKUP($A623,'UNIPIPE NITRO'!$A:$I,7,FALSE),VLOOKUP($A623,'UNIPIPE AIR'!$A:$I,7,FALSE)))),"",IF(ISERROR(IF(ISERROR(VLOOKUP($A623,'UNIPIPE AIR'!$A:$I,7,FALSE)),VLOOKUP($A623,'UNIPIPE NITRO'!$A:$I,7,FALSE),VLOOKUP($A623,'UNIPIPE AIR'!$A:$I,7,FALSE))),IF(ISERROR(VLOOKUP($A623,'UNIPIPE VAC'!$A:$H,7,FALSE)),VLOOKUP($A623,'UNIPIPE HP'!$A:$I,7,FALSE),VLOOKUP($A623,'UNIPIPE VAC'!$A:$H,7,FALSE)),IF(ISERROR(VLOOKUP($A623,'UNIPIPE AIR'!$A:$I,7,FALSE)),VLOOKUP($A623,'UNIPIPE NITRO'!$A:$I,7,FALSE),VLOOKUP($A623,'UNIPIPE AIR'!$A:$I,7,FALSE))))</f>
        <v/>
      </c>
      <c r="E623" s="140" t="str">
        <f>IF(ISERROR(IF(ISERROR(IF(ISERROR(VLOOKUP($A623,'UNIPIPE AIR'!$A:$I,8,FALSE)),VLOOKUP($A623,'UNIPIPE NITRO'!$A:$I,8,FALSE),VLOOKUP($A623,'UNIPIPE AIR'!$A:$I,8,FALSE))),IF(ISERROR(VLOOKUP($A623,'UNIPIPE VAC'!$A:$H,8,FALSE)),VLOOKUP($A623,'UNIPIPE HP'!$A:$I,8,FALSE),VLOOKUP($A623,'UNIPIPE VAC'!$A:$H,8,FALSE)),IF(ISERROR(VLOOKUP($A623,'UNIPIPE AIR'!$A:$I,8,FALSE)),VLOOKUP($A623,'UNIPIPE NITRO'!$A:$I,8,FALSE),VLOOKUP($A623,'UNIPIPE AIR'!$A:$I,8,FALSE)))),"",IF(ISERROR(IF(ISERROR(VLOOKUP($A623,'UNIPIPE AIR'!$A:$I,8,FALSE)),VLOOKUP($A623,'UNIPIPE NITRO'!$A:$I,8,FALSE),VLOOKUP($A623,'UNIPIPE AIR'!$A:$I,8,FALSE))),IF(ISERROR(VLOOKUP($A623,'UNIPIPE VAC'!$A:$H,8,FALSE)),VLOOKUP($A623,'UNIPIPE HP'!$A:$I,8,FALSE),VLOOKUP($A623,'UNIPIPE VAC'!$A:$H,8,FALSE)),IF(ISERROR(VLOOKUP($A623,'UNIPIPE AIR'!$A:$I,8,FALSE)),VLOOKUP($A623,'UNIPIPE NITRO'!$A:$I,8,FALSE),VLOOKUP($A623,'UNIPIPE AIR'!$A:$I,8,FALSE))))</f>
        <v/>
      </c>
      <c r="F623" s="140" t="str">
        <f t="shared" si="2"/>
        <v/>
      </c>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8.75" customHeight="1" x14ac:dyDescent="0.2">
      <c r="A624" s="135">
        <v>606</v>
      </c>
      <c r="B624" s="135" t="str">
        <f>IF(ISERROR(IF(ISERROR(IF(ISERROR(VLOOKUP($A624,'UNIPIPE AIR'!$A:$I,3,FALSE)),VLOOKUP($A624,'UNIPIPE NITRO'!$A:$I,3,FALSE),VLOOKUP($A624,'UNIPIPE AIR'!$A:$I,3,FALSE))),IF(ISERROR(VLOOKUP($A624,'UNIPIPE VAC'!$A:$H,3,FALSE)),VLOOKUP($A624,'UNIPIPE HP'!$A:$I,3,FALSE),VLOOKUP($A624,'UNIPIPE VAC'!$A:$H,3,FALSE)),IF(ISERROR(VLOOKUP($A624,'UNIPIPE AIR'!$A:$I,3,FALSE)),VLOOKUP($A624,'UNIPIPE NITRO'!$A:$I,3,FALSE),VLOOKUP($A624,'UNIPIPE AIR'!$A:$I,3,FALSE)))),"",IF(ISERROR(IF(ISERROR(VLOOKUP($A624,'UNIPIPE AIR'!$A:$I,3,FALSE)),VLOOKUP($A624,'UNIPIPE NITRO'!$A:$I,3,FALSE),VLOOKUP($A624,'UNIPIPE AIR'!$A:$I,3,FALSE))),IF(ISERROR(VLOOKUP($A624,'UNIPIPE VAC'!$A:$H,3,FALSE)),VLOOKUP($A624,'UNIPIPE HP'!$A:$I,3,FALSE),VLOOKUP($A624,'UNIPIPE VAC'!$A:$H,3,FALSE)),IF(ISERROR(VLOOKUP($A624,'UNIPIPE AIR'!$A:$I,3,FALSE)),VLOOKUP($A624,'UNIPIPE NITRO'!$A:$I,3,FALSE),VLOOKUP($A624,'UNIPIPE AIR'!$A:$I,3,FALSE))))</f>
        <v/>
      </c>
      <c r="C624" s="133" t="str">
        <f>IF(ISERROR(IF(ISERROR(IF(ISERROR(VLOOKUP($A624,'UNIPIPE AIR'!$A:$I,5,FALSE)),VLOOKUP($A624,'UNIPIPE NITRO'!$A:$I,5,FALSE),VLOOKUP($A624,'UNIPIPE AIR'!$A:$I,5,FALSE))),IF(ISERROR(VLOOKUP($A624,'UNIPIPE VAC'!$A:$H,5,FALSE)),VLOOKUP($A624,'UNIPIPE HP'!$A:$I,5,FALSE),VLOOKUP($A624,'UNIPIPE VAC'!$A:$H,5,FALSE)),IF(ISERROR(VLOOKUP($A624,'UNIPIPE AIR'!$A:$I,5,FALSE)),VLOOKUP($A624,'UNIPIPE NITRO'!$A:$I,5,FALSE),VLOOKUP($A624,'UNIPIPE AIR'!$A:$I,5,FALSE)))),"",IF(ISERROR(IF(ISERROR(VLOOKUP($A624,'UNIPIPE AIR'!$A:$I,5,FALSE)),VLOOKUP($A624,'UNIPIPE NITRO'!$A:$I,5,FALSE),VLOOKUP($A624,'UNIPIPE AIR'!$A:$I,5,FALSE))),IF(ISERROR(VLOOKUP($A624,'UNIPIPE VAC'!$A:$H,5,FALSE)),VLOOKUP($A624,'UNIPIPE HP'!$A:$I,5,FALSE),VLOOKUP($A624,'UNIPIPE VAC'!$A:$H,5,FALSE)),IF(ISERROR(VLOOKUP($A624,'UNIPIPE AIR'!$A:$I,5,FALSE)),VLOOKUP($A624,'UNIPIPE NITRO'!$A:$I,5,FALSE),VLOOKUP($A624,'UNIPIPE AIR'!$A:$I,5,FALSE))))</f>
        <v/>
      </c>
      <c r="D624" s="139" t="str">
        <f>IF(ISERROR(IF(ISERROR(IF(ISERROR(VLOOKUP($A624,'UNIPIPE AIR'!$A:$I,7,FALSE)),VLOOKUP($A624,'UNIPIPE NITRO'!$A:$I,7,FALSE),VLOOKUP($A624,'UNIPIPE AIR'!$A:$I,7,FALSE))),IF(ISERROR(VLOOKUP($A624,'UNIPIPE VAC'!$A:$H,7,FALSE)),VLOOKUP($A624,'UNIPIPE HP'!$A:$I,7,FALSE),VLOOKUP($A624,'UNIPIPE VAC'!$A:$H,7,FALSE)),IF(ISERROR(VLOOKUP($A624,'UNIPIPE AIR'!$A:$I,7,FALSE)),VLOOKUP($A624,'UNIPIPE NITRO'!$A:$I,7,FALSE),VLOOKUP($A624,'UNIPIPE AIR'!$A:$I,7,FALSE)))),"",IF(ISERROR(IF(ISERROR(VLOOKUP($A624,'UNIPIPE AIR'!$A:$I,7,FALSE)),VLOOKUP($A624,'UNIPIPE NITRO'!$A:$I,7,FALSE),VLOOKUP($A624,'UNIPIPE AIR'!$A:$I,7,FALSE))),IF(ISERROR(VLOOKUP($A624,'UNIPIPE VAC'!$A:$H,7,FALSE)),VLOOKUP($A624,'UNIPIPE HP'!$A:$I,7,FALSE),VLOOKUP($A624,'UNIPIPE VAC'!$A:$H,7,FALSE)),IF(ISERROR(VLOOKUP($A624,'UNIPIPE AIR'!$A:$I,7,FALSE)),VLOOKUP($A624,'UNIPIPE NITRO'!$A:$I,7,FALSE),VLOOKUP($A624,'UNIPIPE AIR'!$A:$I,7,FALSE))))</f>
        <v/>
      </c>
      <c r="E624" s="140" t="str">
        <f>IF(ISERROR(IF(ISERROR(IF(ISERROR(VLOOKUP($A624,'UNIPIPE AIR'!$A:$I,8,FALSE)),VLOOKUP($A624,'UNIPIPE NITRO'!$A:$I,8,FALSE),VLOOKUP($A624,'UNIPIPE AIR'!$A:$I,8,FALSE))),IF(ISERROR(VLOOKUP($A624,'UNIPIPE VAC'!$A:$H,8,FALSE)),VLOOKUP($A624,'UNIPIPE HP'!$A:$I,8,FALSE),VLOOKUP($A624,'UNIPIPE VAC'!$A:$H,8,FALSE)),IF(ISERROR(VLOOKUP($A624,'UNIPIPE AIR'!$A:$I,8,FALSE)),VLOOKUP($A624,'UNIPIPE NITRO'!$A:$I,8,FALSE),VLOOKUP($A624,'UNIPIPE AIR'!$A:$I,8,FALSE)))),"",IF(ISERROR(IF(ISERROR(VLOOKUP($A624,'UNIPIPE AIR'!$A:$I,8,FALSE)),VLOOKUP($A624,'UNIPIPE NITRO'!$A:$I,8,FALSE),VLOOKUP($A624,'UNIPIPE AIR'!$A:$I,8,FALSE))),IF(ISERROR(VLOOKUP($A624,'UNIPIPE VAC'!$A:$H,8,FALSE)),VLOOKUP($A624,'UNIPIPE HP'!$A:$I,8,FALSE),VLOOKUP($A624,'UNIPIPE VAC'!$A:$H,8,FALSE)),IF(ISERROR(VLOOKUP($A624,'UNIPIPE AIR'!$A:$I,8,FALSE)),VLOOKUP($A624,'UNIPIPE NITRO'!$A:$I,8,FALSE),VLOOKUP($A624,'UNIPIPE AIR'!$A:$I,8,FALSE))))</f>
        <v/>
      </c>
      <c r="F624" s="140" t="str">
        <f t="shared" si="2"/>
        <v/>
      </c>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8.75" customHeight="1" x14ac:dyDescent="0.2">
      <c r="A625" s="135">
        <v>607</v>
      </c>
      <c r="B625" s="135" t="str">
        <f>IF(ISERROR(IF(ISERROR(IF(ISERROR(VLOOKUP($A625,'UNIPIPE AIR'!$A:$I,3,FALSE)),VLOOKUP($A625,'UNIPIPE NITRO'!$A:$I,3,FALSE),VLOOKUP($A625,'UNIPIPE AIR'!$A:$I,3,FALSE))),IF(ISERROR(VLOOKUP($A625,'UNIPIPE VAC'!$A:$H,3,FALSE)),VLOOKUP($A625,'UNIPIPE HP'!$A:$I,3,FALSE),VLOOKUP($A625,'UNIPIPE VAC'!$A:$H,3,FALSE)),IF(ISERROR(VLOOKUP($A625,'UNIPIPE AIR'!$A:$I,3,FALSE)),VLOOKUP($A625,'UNIPIPE NITRO'!$A:$I,3,FALSE),VLOOKUP($A625,'UNIPIPE AIR'!$A:$I,3,FALSE)))),"",IF(ISERROR(IF(ISERROR(VLOOKUP($A625,'UNIPIPE AIR'!$A:$I,3,FALSE)),VLOOKUP($A625,'UNIPIPE NITRO'!$A:$I,3,FALSE),VLOOKUP($A625,'UNIPIPE AIR'!$A:$I,3,FALSE))),IF(ISERROR(VLOOKUP($A625,'UNIPIPE VAC'!$A:$H,3,FALSE)),VLOOKUP($A625,'UNIPIPE HP'!$A:$I,3,FALSE),VLOOKUP($A625,'UNIPIPE VAC'!$A:$H,3,FALSE)),IF(ISERROR(VLOOKUP($A625,'UNIPIPE AIR'!$A:$I,3,FALSE)),VLOOKUP($A625,'UNIPIPE NITRO'!$A:$I,3,FALSE),VLOOKUP($A625,'UNIPIPE AIR'!$A:$I,3,FALSE))))</f>
        <v/>
      </c>
      <c r="C625" s="133" t="str">
        <f>IF(ISERROR(IF(ISERROR(IF(ISERROR(VLOOKUP($A625,'UNIPIPE AIR'!$A:$I,5,FALSE)),VLOOKUP($A625,'UNIPIPE NITRO'!$A:$I,5,FALSE),VLOOKUP($A625,'UNIPIPE AIR'!$A:$I,5,FALSE))),IF(ISERROR(VLOOKUP($A625,'UNIPIPE VAC'!$A:$H,5,FALSE)),VLOOKUP($A625,'UNIPIPE HP'!$A:$I,5,FALSE),VLOOKUP($A625,'UNIPIPE VAC'!$A:$H,5,FALSE)),IF(ISERROR(VLOOKUP($A625,'UNIPIPE AIR'!$A:$I,5,FALSE)),VLOOKUP($A625,'UNIPIPE NITRO'!$A:$I,5,FALSE),VLOOKUP($A625,'UNIPIPE AIR'!$A:$I,5,FALSE)))),"",IF(ISERROR(IF(ISERROR(VLOOKUP($A625,'UNIPIPE AIR'!$A:$I,5,FALSE)),VLOOKUP($A625,'UNIPIPE NITRO'!$A:$I,5,FALSE),VLOOKUP($A625,'UNIPIPE AIR'!$A:$I,5,FALSE))),IF(ISERROR(VLOOKUP($A625,'UNIPIPE VAC'!$A:$H,5,FALSE)),VLOOKUP($A625,'UNIPIPE HP'!$A:$I,5,FALSE),VLOOKUP($A625,'UNIPIPE VAC'!$A:$H,5,FALSE)),IF(ISERROR(VLOOKUP($A625,'UNIPIPE AIR'!$A:$I,5,FALSE)),VLOOKUP($A625,'UNIPIPE NITRO'!$A:$I,5,FALSE),VLOOKUP($A625,'UNIPIPE AIR'!$A:$I,5,FALSE))))</f>
        <v/>
      </c>
      <c r="D625" s="139" t="str">
        <f>IF(ISERROR(IF(ISERROR(IF(ISERROR(VLOOKUP($A625,'UNIPIPE AIR'!$A:$I,7,FALSE)),VLOOKUP($A625,'UNIPIPE NITRO'!$A:$I,7,FALSE),VLOOKUP($A625,'UNIPIPE AIR'!$A:$I,7,FALSE))),IF(ISERROR(VLOOKUP($A625,'UNIPIPE VAC'!$A:$H,7,FALSE)),VLOOKUP($A625,'UNIPIPE HP'!$A:$I,7,FALSE),VLOOKUP($A625,'UNIPIPE VAC'!$A:$H,7,FALSE)),IF(ISERROR(VLOOKUP($A625,'UNIPIPE AIR'!$A:$I,7,FALSE)),VLOOKUP($A625,'UNIPIPE NITRO'!$A:$I,7,FALSE),VLOOKUP($A625,'UNIPIPE AIR'!$A:$I,7,FALSE)))),"",IF(ISERROR(IF(ISERROR(VLOOKUP($A625,'UNIPIPE AIR'!$A:$I,7,FALSE)),VLOOKUP($A625,'UNIPIPE NITRO'!$A:$I,7,FALSE),VLOOKUP($A625,'UNIPIPE AIR'!$A:$I,7,FALSE))),IF(ISERROR(VLOOKUP($A625,'UNIPIPE VAC'!$A:$H,7,FALSE)),VLOOKUP($A625,'UNIPIPE HP'!$A:$I,7,FALSE),VLOOKUP($A625,'UNIPIPE VAC'!$A:$H,7,FALSE)),IF(ISERROR(VLOOKUP($A625,'UNIPIPE AIR'!$A:$I,7,FALSE)),VLOOKUP($A625,'UNIPIPE NITRO'!$A:$I,7,FALSE),VLOOKUP($A625,'UNIPIPE AIR'!$A:$I,7,FALSE))))</f>
        <v/>
      </c>
      <c r="E625" s="140" t="str">
        <f>IF(ISERROR(IF(ISERROR(IF(ISERROR(VLOOKUP($A625,'UNIPIPE AIR'!$A:$I,8,FALSE)),VLOOKUP($A625,'UNIPIPE NITRO'!$A:$I,8,FALSE),VLOOKUP($A625,'UNIPIPE AIR'!$A:$I,8,FALSE))),IF(ISERROR(VLOOKUP($A625,'UNIPIPE VAC'!$A:$H,8,FALSE)),VLOOKUP($A625,'UNIPIPE HP'!$A:$I,8,FALSE),VLOOKUP($A625,'UNIPIPE VAC'!$A:$H,8,FALSE)),IF(ISERROR(VLOOKUP($A625,'UNIPIPE AIR'!$A:$I,8,FALSE)),VLOOKUP($A625,'UNIPIPE NITRO'!$A:$I,8,FALSE),VLOOKUP($A625,'UNIPIPE AIR'!$A:$I,8,FALSE)))),"",IF(ISERROR(IF(ISERROR(VLOOKUP($A625,'UNIPIPE AIR'!$A:$I,8,FALSE)),VLOOKUP($A625,'UNIPIPE NITRO'!$A:$I,8,FALSE),VLOOKUP($A625,'UNIPIPE AIR'!$A:$I,8,FALSE))),IF(ISERROR(VLOOKUP($A625,'UNIPIPE VAC'!$A:$H,8,FALSE)),VLOOKUP($A625,'UNIPIPE HP'!$A:$I,8,FALSE),VLOOKUP($A625,'UNIPIPE VAC'!$A:$H,8,FALSE)),IF(ISERROR(VLOOKUP($A625,'UNIPIPE AIR'!$A:$I,8,FALSE)),VLOOKUP($A625,'UNIPIPE NITRO'!$A:$I,8,FALSE),VLOOKUP($A625,'UNIPIPE AIR'!$A:$I,8,FALSE))))</f>
        <v/>
      </c>
      <c r="F625" s="140" t="str">
        <f t="shared" si="2"/>
        <v/>
      </c>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8.75" customHeight="1" x14ac:dyDescent="0.2">
      <c r="A626" s="135">
        <v>608</v>
      </c>
      <c r="B626" s="135" t="str">
        <f>IF(ISERROR(IF(ISERROR(IF(ISERROR(VLOOKUP($A626,'UNIPIPE AIR'!$A:$I,3,FALSE)),VLOOKUP($A626,'UNIPIPE NITRO'!$A:$I,3,FALSE),VLOOKUP($A626,'UNIPIPE AIR'!$A:$I,3,FALSE))),IF(ISERROR(VLOOKUP($A626,'UNIPIPE VAC'!$A:$H,3,FALSE)),VLOOKUP($A626,'UNIPIPE HP'!$A:$I,3,FALSE),VLOOKUP($A626,'UNIPIPE VAC'!$A:$H,3,FALSE)),IF(ISERROR(VLOOKUP($A626,'UNIPIPE AIR'!$A:$I,3,FALSE)),VLOOKUP($A626,'UNIPIPE NITRO'!$A:$I,3,FALSE),VLOOKUP($A626,'UNIPIPE AIR'!$A:$I,3,FALSE)))),"",IF(ISERROR(IF(ISERROR(VLOOKUP($A626,'UNIPIPE AIR'!$A:$I,3,FALSE)),VLOOKUP($A626,'UNIPIPE NITRO'!$A:$I,3,FALSE),VLOOKUP($A626,'UNIPIPE AIR'!$A:$I,3,FALSE))),IF(ISERROR(VLOOKUP($A626,'UNIPIPE VAC'!$A:$H,3,FALSE)),VLOOKUP($A626,'UNIPIPE HP'!$A:$I,3,FALSE),VLOOKUP($A626,'UNIPIPE VAC'!$A:$H,3,FALSE)),IF(ISERROR(VLOOKUP($A626,'UNIPIPE AIR'!$A:$I,3,FALSE)),VLOOKUP($A626,'UNIPIPE NITRO'!$A:$I,3,FALSE),VLOOKUP($A626,'UNIPIPE AIR'!$A:$I,3,FALSE))))</f>
        <v/>
      </c>
      <c r="C626" s="133" t="str">
        <f>IF(ISERROR(IF(ISERROR(IF(ISERROR(VLOOKUP($A626,'UNIPIPE AIR'!$A:$I,5,FALSE)),VLOOKUP($A626,'UNIPIPE NITRO'!$A:$I,5,FALSE),VLOOKUP($A626,'UNIPIPE AIR'!$A:$I,5,FALSE))),IF(ISERROR(VLOOKUP($A626,'UNIPIPE VAC'!$A:$H,5,FALSE)),VLOOKUP($A626,'UNIPIPE HP'!$A:$I,5,FALSE),VLOOKUP($A626,'UNIPIPE VAC'!$A:$H,5,FALSE)),IF(ISERROR(VLOOKUP($A626,'UNIPIPE AIR'!$A:$I,5,FALSE)),VLOOKUP($A626,'UNIPIPE NITRO'!$A:$I,5,FALSE),VLOOKUP($A626,'UNIPIPE AIR'!$A:$I,5,FALSE)))),"",IF(ISERROR(IF(ISERROR(VLOOKUP($A626,'UNIPIPE AIR'!$A:$I,5,FALSE)),VLOOKUP($A626,'UNIPIPE NITRO'!$A:$I,5,FALSE),VLOOKUP($A626,'UNIPIPE AIR'!$A:$I,5,FALSE))),IF(ISERROR(VLOOKUP($A626,'UNIPIPE VAC'!$A:$H,5,FALSE)),VLOOKUP($A626,'UNIPIPE HP'!$A:$I,5,FALSE),VLOOKUP($A626,'UNIPIPE VAC'!$A:$H,5,FALSE)),IF(ISERROR(VLOOKUP($A626,'UNIPIPE AIR'!$A:$I,5,FALSE)),VLOOKUP($A626,'UNIPIPE NITRO'!$A:$I,5,FALSE),VLOOKUP($A626,'UNIPIPE AIR'!$A:$I,5,FALSE))))</f>
        <v/>
      </c>
      <c r="D626" s="139" t="str">
        <f>IF(ISERROR(IF(ISERROR(IF(ISERROR(VLOOKUP($A626,'UNIPIPE AIR'!$A:$I,7,FALSE)),VLOOKUP($A626,'UNIPIPE NITRO'!$A:$I,7,FALSE),VLOOKUP($A626,'UNIPIPE AIR'!$A:$I,7,FALSE))),IF(ISERROR(VLOOKUP($A626,'UNIPIPE VAC'!$A:$H,7,FALSE)),VLOOKUP($A626,'UNIPIPE HP'!$A:$I,7,FALSE),VLOOKUP($A626,'UNIPIPE VAC'!$A:$H,7,FALSE)),IF(ISERROR(VLOOKUP($A626,'UNIPIPE AIR'!$A:$I,7,FALSE)),VLOOKUP($A626,'UNIPIPE NITRO'!$A:$I,7,FALSE),VLOOKUP($A626,'UNIPIPE AIR'!$A:$I,7,FALSE)))),"",IF(ISERROR(IF(ISERROR(VLOOKUP($A626,'UNIPIPE AIR'!$A:$I,7,FALSE)),VLOOKUP($A626,'UNIPIPE NITRO'!$A:$I,7,FALSE),VLOOKUP($A626,'UNIPIPE AIR'!$A:$I,7,FALSE))),IF(ISERROR(VLOOKUP($A626,'UNIPIPE VAC'!$A:$H,7,FALSE)),VLOOKUP($A626,'UNIPIPE HP'!$A:$I,7,FALSE),VLOOKUP($A626,'UNIPIPE VAC'!$A:$H,7,FALSE)),IF(ISERROR(VLOOKUP($A626,'UNIPIPE AIR'!$A:$I,7,FALSE)),VLOOKUP($A626,'UNIPIPE NITRO'!$A:$I,7,FALSE),VLOOKUP($A626,'UNIPIPE AIR'!$A:$I,7,FALSE))))</f>
        <v/>
      </c>
      <c r="E626" s="140" t="str">
        <f>IF(ISERROR(IF(ISERROR(IF(ISERROR(VLOOKUP($A626,'UNIPIPE AIR'!$A:$I,8,FALSE)),VLOOKUP($A626,'UNIPIPE NITRO'!$A:$I,8,FALSE),VLOOKUP($A626,'UNIPIPE AIR'!$A:$I,8,FALSE))),IF(ISERROR(VLOOKUP($A626,'UNIPIPE VAC'!$A:$H,8,FALSE)),VLOOKUP($A626,'UNIPIPE HP'!$A:$I,8,FALSE),VLOOKUP($A626,'UNIPIPE VAC'!$A:$H,8,FALSE)),IF(ISERROR(VLOOKUP($A626,'UNIPIPE AIR'!$A:$I,8,FALSE)),VLOOKUP($A626,'UNIPIPE NITRO'!$A:$I,8,FALSE),VLOOKUP($A626,'UNIPIPE AIR'!$A:$I,8,FALSE)))),"",IF(ISERROR(IF(ISERROR(VLOOKUP($A626,'UNIPIPE AIR'!$A:$I,8,FALSE)),VLOOKUP($A626,'UNIPIPE NITRO'!$A:$I,8,FALSE),VLOOKUP($A626,'UNIPIPE AIR'!$A:$I,8,FALSE))),IF(ISERROR(VLOOKUP($A626,'UNIPIPE VAC'!$A:$H,8,FALSE)),VLOOKUP($A626,'UNIPIPE HP'!$A:$I,8,FALSE),VLOOKUP($A626,'UNIPIPE VAC'!$A:$H,8,FALSE)),IF(ISERROR(VLOOKUP($A626,'UNIPIPE AIR'!$A:$I,8,FALSE)),VLOOKUP($A626,'UNIPIPE NITRO'!$A:$I,8,FALSE),VLOOKUP($A626,'UNIPIPE AIR'!$A:$I,8,FALSE))))</f>
        <v/>
      </c>
      <c r="F626" s="140" t="str">
        <f t="shared" si="2"/>
        <v/>
      </c>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8.75" customHeight="1" x14ac:dyDescent="0.2">
      <c r="A627" s="135">
        <v>609</v>
      </c>
      <c r="B627" s="135" t="str">
        <f>IF(ISERROR(IF(ISERROR(IF(ISERROR(VLOOKUP($A627,'UNIPIPE AIR'!$A:$I,3,FALSE)),VLOOKUP($A627,'UNIPIPE NITRO'!$A:$I,3,FALSE),VLOOKUP($A627,'UNIPIPE AIR'!$A:$I,3,FALSE))),IF(ISERROR(VLOOKUP($A627,'UNIPIPE VAC'!$A:$H,3,FALSE)),VLOOKUP($A627,'UNIPIPE HP'!$A:$I,3,FALSE),VLOOKUP($A627,'UNIPIPE VAC'!$A:$H,3,FALSE)),IF(ISERROR(VLOOKUP($A627,'UNIPIPE AIR'!$A:$I,3,FALSE)),VLOOKUP($A627,'UNIPIPE NITRO'!$A:$I,3,FALSE),VLOOKUP($A627,'UNIPIPE AIR'!$A:$I,3,FALSE)))),"",IF(ISERROR(IF(ISERROR(VLOOKUP($A627,'UNIPIPE AIR'!$A:$I,3,FALSE)),VLOOKUP($A627,'UNIPIPE NITRO'!$A:$I,3,FALSE),VLOOKUP($A627,'UNIPIPE AIR'!$A:$I,3,FALSE))),IF(ISERROR(VLOOKUP($A627,'UNIPIPE VAC'!$A:$H,3,FALSE)),VLOOKUP($A627,'UNIPIPE HP'!$A:$I,3,FALSE),VLOOKUP($A627,'UNIPIPE VAC'!$A:$H,3,FALSE)),IF(ISERROR(VLOOKUP($A627,'UNIPIPE AIR'!$A:$I,3,FALSE)),VLOOKUP($A627,'UNIPIPE NITRO'!$A:$I,3,FALSE),VLOOKUP($A627,'UNIPIPE AIR'!$A:$I,3,FALSE))))</f>
        <v/>
      </c>
      <c r="C627" s="133" t="str">
        <f>IF(ISERROR(IF(ISERROR(IF(ISERROR(VLOOKUP($A627,'UNIPIPE AIR'!$A:$I,5,FALSE)),VLOOKUP($A627,'UNIPIPE NITRO'!$A:$I,5,FALSE),VLOOKUP($A627,'UNIPIPE AIR'!$A:$I,5,FALSE))),IF(ISERROR(VLOOKUP($A627,'UNIPIPE VAC'!$A:$H,5,FALSE)),VLOOKUP($A627,'UNIPIPE HP'!$A:$I,5,FALSE),VLOOKUP($A627,'UNIPIPE VAC'!$A:$H,5,FALSE)),IF(ISERROR(VLOOKUP($A627,'UNIPIPE AIR'!$A:$I,5,FALSE)),VLOOKUP($A627,'UNIPIPE NITRO'!$A:$I,5,FALSE),VLOOKUP($A627,'UNIPIPE AIR'!$A:$I,5,FALSE)))),"",IF(ISERROR(IF(ISERROR(VLOOKUP($A627,'UNIPIPE AIR'!$A:$I,5,FALSE)),VLOOKUP($A627,'UNIPIPE NITRO'!$A:$I,5,FALSE),VLOOKUP($A627,'UNIPIPE AIR'!$A:$I,5,FALSE))),IF(ISERROR(VLOOKUP($A627,'UNIPIPE VAC'!$A:$H,5,FALSE)),VLOOKUP($A627,'UNIPIPE HP'!$A:$I,5,FALSE),VLOOKUP($A627,'UNIPIPE VAC'!$A:$H,5,FALSE)),IF(ISERROR(VLOOKUP($A627,'UNIPIPE AIR'!$A:$I,5,FALSE)),VLOOKUP($A627,'UNIPIPE NITRO'!$A:$I,5,FALSE),VLOOKUP($A627,'UNIPIPE AIR'!$A:$I,5,FALSE))))</f>
        <v/>
      </c>
      <c r="D627" s="139" t="str">
        <f>IF(ISERROR(IF(ISERROR(IF(ISERROR(VLOOKUP($A627,'UNIPIPE AIR'!$A:$I,7,FALSE)),VLOOKUP($A627,'UNIPIPE NITRO'!$A:$I,7,FALSE),VLOOKUP($A627,'UNIPIPE AIR'!$A:$I,7,FALSE))),IF(ISERROR(VLOOKUP($A627,'UNIPIPE VAC'!$A:$H,7,FALSE)),VLOOKUP($A627,'UNIPIPE HP'!$A:$I,7,FALSE),VLOOKUP($A627,'UNIPIPE VAC'!$A:$H,7,FALSE)),IF(ISERROR(VLOOKUP($A627,'UNIPIPE AIR'!$A:$I,7,FALSE)),VLOOKUP($A627,'UNIPIPE NITRO'!$A:$I,7,FALSE),VLOOKUP($A627,'UNIPIPE AIR'!$A:$I,7,FALSE)))),"",IF(ISERROR(IF(ISERROR(VLOOKUP($A627,'UNIPIPE AIR'!$A:$I,7,FALSE)),VLOOKUP($A627,'UNIPIPE NITRO'!$A:$I,7,FALSE),VLOOKUP($A627,'UNIPIPE AIR'!$A:$I,7,FALSE))),IF(ISERROR(VLOOKUP($A627,'UNIPIPE VAC'!$A:$H,7,FALSE)),VLOOKUP($A627,'UNIPIPE HP'!$A:$I,7,FALSE),VLOOKUP($A627,'UNIPIPE VAC'!$A:$H,7,FALSE)),IF(ISERROR(VLOOKUP($A627,'UNIPIPE AIR'!$A:$I,7,FALSE)),VLOOKUP($A627,'UNIPIPE NITRO'!$A:$I,7,FALSE),VLOOKUP($A627,'UNIPIPE AIR'!$A:$I,7,FALSE))))</f>
        <v/>
      </c>
      <c r="E627" s="140" t="str">
        <f>IF(ISERROR(IF(ISERROR(IF(ISERROR(VLOOKUP($A627,'UNIPIPE AIR'!$A:$I,8,FALSE)),VLOOKUP($A627,'UNIPIPE NITRO'!$A:$I,8,FALSE),VLOOKUP($A627,'UNIPIPE AIR'!$A:$I,8,FALSE))),IF(ISERROR(VLOOKUP($A627,'UNIPIPE VAC'!$A:$H,8,FALSE)),VLOOKUP($A627,'UNIPIPE HP'!$A:$I,8,FALSE),VLOOKUP($A627,'UNIPIPE VAC'!$A:$H,8,FALSE)),IF(ISERROR(VLOOKUP($A627,'UNIPIPE AIR'!$A:$I,8,FALSE)),VLOOKUP($A627,'UNIPIPE NITRO'!$A:$I,8,FALSE),VLOOKUP($A627,'UNIPIPE AIR'!$A:$I,8,FALSE)))),"",IF(ISERROR(IF(ISERROR(VLOOKUP($A627,'UNIPIPE AIR'!$A:$I,8,FALSE)),VLOOKUP($A627,'UNIPIPE NITRO'!$A:$I,8,FALSE),VLOOKUP($A627,'UNIPIPE AIR'!$A:$I,8,FALSE))),IF(ISERROR(VLOOKUP($A627,'UNIPIPE VAC'!$A:$H,8,FALSE)),VLOOKUP($A627,'UNIPIPE HP'!$A:$I,8,FALSE),VLOOKUP($A627,'UNIPIPE VAC'!$A:$H,8,FALSE)),IF(ISERROR(VLOOKUP($A627,'UNIPIPE AIR'!$A:$I,8,FALSE)),VLOOKUP($A627,'UNIPIPE NITRO'!$A:$I,8,FALSE),VLOOKUP($A627,'UNIPIPE AIR'!$A:$I,8,FALSE))))</f>
        <v/>
      </c>
      <c r="F627" s="140" t="str">
        <f t="shared" si="2"/>
        <v/>
      </c>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8.75" customHeight="1" x14ac:dyDescent="0.2">
      <c r="A628" s="135">
        <v>610</v>
      </c>
      <c r="B628" s="135" t="str">
        <f>IF(ISERROR(IF(ISERROR(IF(ISERROR(VLOOKUP($A628,'UNIPIPE AIR'!$A:$I,3,FALSE)),VLOOKUP($A628,'UNIPIPE NITRO'!$A:$I,3,FALSE),VLOOKUP($A628,'UNIPIPE AIR'!$A:$I,3,FALSE))),IF(ISERROR(VLOOKUP($A628,'UNIPIPE VAC'!$A:$H,3,FALSE)),VLOOKUP($A628,'UNIPIPE HP'!$A:$I,3,FALSE),VLOOKUP($A628,'UNIPIPE VAC'!$A:$H,3,FALSE)),IF(ISERROR(VLOOKUP($A628,'UNIPIPE AIR'!$A:$I,3,FALSE)),VLOOKUP($A628,'UNIPIPE NITRO'!$A:$I,3,FALSE),VLOOKUP($A628,'UNIPIPE AIR'!$A:$I,3,FALSE)))),"",IF(ISERROR(IF(ISERROR(VLOOKUP($A628,'UNIPIPE AIR'!$A:$I,3,FALSE)),VLOOKUP($A628,'UNIPIPE NITRO'!$A:$I,3,FALSE),VLOOKUP($A628,'UNIPIPE AIR'!$A:$I,3,FALSE))),IF(ISERROR(VLOOKUP($A628,'UNIPIPE VAC'!$A:$H,3,FALSE)),VLOOKUP($A628,'UNIPIPE HP'!$A:$I,3,FALSE),VLOOKUP($A628,'UNIPIPE VAC'!$A:$H,3,FALSE)),IF(ISERROR(VLOOKUP($A628,'UNIPIPE AIR'!$A:$I,3,FALSE)),VLOOKUP($A628,'UNIPIPE NITRO'!$A:$I,3,FALSE),VLOOKUP($A628,'UNIPIPE AIR'!$A:$I,3,FALSE))))</f>
        <v/>
      </c>
      <c r="C628" s="133" t="str">
        <f>IF(ISERROR(IF(ISERROR(IF(ISERROR(VLOOKUP($A628,'UNIPIPE AIR'!$A:$I,5,FALSE)),VLOOKUP($A628,'UNIPIPE NITRO'!$A:$I,5,FALSE),VLOOKUP($A628,'UNIPIPE AIR'!$A:$I,5,FALSE))),IF(ISERROR(VLOOKUP($A628,'UNIPIPE VAC'!$A:$H,5,FALSE)),VLOOKUP($A628,'UNIPIPE HP'!$A:$I,5,FALSE),VLOOKUP($A628,'UNIPIPE VAC'!$A:$H,5,FALSE)),IF(ISERROR(VLOOKUP($A628,'UNIPIPE AIR'!$A:$I,5,FALSE)),VLOOKUP($A628,'UNIPIPE NITRO'!$A:$I,5,FALSE),VLOOKUP($A628,'UNIPIPE AIR'!$A:$I,5,FALSE)))),"",IF(ISERROR(IF(ISERROR(VLOOKUP($A628,'UNIPIPE AIR'!$A:$I,5,FALSE)),VLOOKUP($A628,'UNIPIPE NITRO'!$A:$I,5,FALSE),VLOOKUP($A628,'UNIPIPE AIR'!$A:$I,5,FALSE))),IF(ISERROR(VLOOKUP($A628,'UNIPIPE VAC'!$A:$H,5,FALSE)),VLOOKUP($A628,'UNIPIPE HP'!$A:$I,5,FALSE),VLOOKUP($A628,'UNIPIPE VAC'!$A:$H,5,FALSE)),IF(ISERROR(VLOOKUP($A628,'UNIPIPE AIR'!$A:$I,5,FALSE)),VLOOKUP($A628,'UNIPIPE NITRO'!$A:$I,5,FALSE),VLOOKUP($A628,'UNIPIPE AIR'!$A:$I,5,FALSE))))</f>
        <v/>
      </c>
      <c r="D628" s="139" t="str">
        <f>IF(ISERROR(IF(ISERROR(IF(ISERROR(VLOOKUP($A628,'UNIPIPE AIR'!$A:$I,7,FALSE)),VLOOKUP($A628,'UNIPIPE NITRO'!$A:$I,7,FALSE),VLOOKUP($A628,'UNIPIPE AIR'!$A:$I,7,FALSE))),IF(ISERROR(VLOOKUP($A628,'UNIPIPE VAC'!$A:$H,7,FALSE)),VLOOKUP($A628,'UNIPIPE HP'!$A:$I,7,FALSE),VLOOKUP($A628,'UNIPIPE VAC'!$A:$H,7,FALSE)),IF(ISERROR(VLOOKUP($A628,'UNIPIPE AIR'!$A:$I,7,FALSE)),VLOOKUP($A628,'UNIPIPE NITRO'!$A:$I,7,FALSE),VLOOKUP($A628,'UNIPIPE AIR'!$A:$I,7,FALSE)))),"",IF(ISERROR(IF(ISERROR(VLOOKUP($A628,'UNIPIPE AIR'!$A:$I,7,FALSE)),VLOOKUP($A628,'UNIPIPE NITRO'!$A:$I,7,FALSE),VLOOKUP($A628,'UNIPIPE AIR'!$A:$I,7,FALSE))),IF(ISERROR(VLOOKUP($A628,'UNIPIPE VAC'!$A:$H,7,FALSE)),VLOOKUP($A628,'UNIPIPE HP'!$A:$I,7,FALSE),VLOOKUP($A628,'UNIPIPE VAC'!$A:$H,7,FALSE)),IF(ISERROR(VLOOKUP($A628,'UNIPIPE AIR'!$A:$I,7,FALSE)),VLOOKUP($A628,'UNIPIPE NITRO'!$A:$I,7,FALSE),VLOOKUP($A628,'UNIPIPE AIR'!$A:$I,7,FALSE))))</f>
        <v/>
      </c>
      <c r="E628" s="140" t="str">
        <f>IF(ISERROR(IF(ISERROR(IF(ISERROR(VLOOKUP($A628,'UNIPIPE AIR'!$A:$I,8,FALSE)),VLOOKUP($A628,'UNIPIPE NITRO'!$A:$I,8,FALSE),VLOOKUP($A628,'UNIPIPE AIR'!$A:$I,8,FALSE))),IF(ISERROR(VLOOKUP($A628,'UNIPIPE VAC'!$A:$H,8,FALSE)),VLOOKUP($A628,'UNIPIPE HP'!$A:$I,8,FALSE),VLOOKUP($A628,'UNIPIPE VAC'!$A:$H,8,FALSE)),IF(ISERROR(VLOOKUP($A628,'UNIPIPE AIR'!$A:$I,8,FALSE)),VLOOKUP($A628,'UNIPIPE NITRO'!$A:$I,8,FALSE),VLOOKUP($A628,'UNIPIPE AIR'!$A:$I,8,FALSE)))),"",IF(ISERROR(IF(ISERROR(VLOOKUP($A628,'UNIPIPE AIR'!$A:$I,8,FALSE)),VLOOKUP($A628,'UNIPIPE NITRO'!$A:$I,8,FALSE),VLOOKUP($A628,'UNIPIPE AIR'!$A:$I,8,FALSE))),IF(ISERROR(VLOOKUP($A628,'UNIPIPE VAC'!$A:$H,8,FALSE)),VLOOKUP($A628,'UNIPIPE HP'!$A:$I,8,FALSE),VLOOKUP($A628,'UNIPIPE VAC'!$A:$H,8,FALSE)),IF(ISERROR(VLOOKUP($A628,'UNIPIPE AIR'!$A:$I,8,FALSE)),VLOOKUP($A628,'UNIPIPE NITRO'!$A:$I,8,FALSE),VLOOKUP($A628,'UNIPIPE AIR'!$A:$I,8,FALSE))))</f>
        <v/>
      </c>
      <c r="F628" s="140" t="str">
        <f t="shared" si="2"/>
        <v/>
      </c>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8.75" customHeight="1" x14ac:dyDescent="0.2">
      <c r="A629" s="135">
        <v>611</v>
      </c>
      <c r="B629" s="135" t="str">
        <f>IF(ISERROR(IF(ISERROR(IF(ISERROR(VLOOKUP($A629,'UNIPIPE AIR'!$A:$I,3,FALSE)),VLOOKUP($A629,'UNIPIPE NITRO'!$A:$I,3,FALSE),VLOOKUP($A629,'UNIPIPE AIR'!$A:$I,3,FALSE))),IF(ISERROR(VLOOKUP($A629,'UNIPIPE VAC'!$A:$H,3,FALSE)),VLOOKUP($A629,'UNIPIPE HP'!$A:$I,3,FALSE),VLOOKUP($A629,'UNIPIPE VAC'!$A:$H,3,FALSE)),IF(ISERROR(VLOOKUP($A629,'UNIPIPE AIR'!$A:$I,3,FALSE)),VLOOKUP($A629,'UNIPIPE NITRO'!$A:$I,3,FALSE),VLOOKUP($A629,'UNIPIPE AIR'!$A:$I,3,FALSE)))),"",IF(ISERROR(IF(ISERROR(VLOOKUP($A629,'UNIPIPE AIR'!$A:$I,3,FALSE)),VLOOKUP($A629,'UNIPIPE NITRO'!$A:$I,3,FALSE),VLOOKUP($A629,'UNIPIPE AIR'!$A:$I,3,FALSE))),IF(ISERROR(VLOOKUP($A629,'UNIPIPE VAC'!$A:$H,3,FALSE)),VLOOKUP($A629,'UNIPIPE HP'!$A:$I,3,FALSE),VLOOKUP($A629,'UNIPIPE VAC'!$A:$H,3,FALSE)),IF(ISERROR(VLOOKUP($A629,'UNIPIPE AIR'!$A:$I,3,FALSE)),VLOOKUP($A629,'UNIPIPE NITRO'!$A:$I,3,FALSE),VLOOKUP($A629,'UNIPIPE AIR'!$A:$I,3,FALSE))))</f>
        <v/>
      </c>
      <c r="C629" s="133" t="str">
        <f>IF(ISERROR(IF(ISERROR(IF(ISERROR(VLOOKUP($A629,'UNIPIPE AIR'!$A:$I,5,FALSE)),VLOOKUP($A629,'UNIPIPE NITRO'!$A:$I,5,FALSE),VLOOKUP($A629,'UNIPIPE AIR'!$A:$I,5,FALSE))),IF(ISERROR(VLOOKUP($A629,'UNIPIPE VAC'!$A:$H,5,FALSE)),VLOOKUP($A629,'UNIPIPE HP'!$A:$I,5,FALSE),VLOOKUP($A629,'UNIPIPE VAC'!$A:$H,5,FALSE)),IF(ISERROR(VLOOKUP($A629,'UNIPIPE AIR'!$A:$I,5,FALSE)),VLOOKUP($A629,'UNIPIPE NITRO'!$A:$I,5,FALSE),VLOOKUP($A629,'UNIPIPE AIR'!$A:$I,5,FALSE)))),"",IF(ISERROR(IF(ISERROR(VLOOKUP($A629,'UNIPIPE AIR'!$A:$I,5,FALSE)),VLOOKUP($A629,'UNIPIPE NITRO'!$A:$I,5,FALSE),VLOOKUP($A629,'UNIPIPE AIR'!$A:$I,5,FALSE))),IF(ISERROR(VLOOKUP($A629,'UNIPIPE VAC'!$A:$H,5,FALSE)),VLOOKUP($A629,'UNIPIPE HP'!$A:$I,5,FALSE),VLOOKUP($A629,'UNIPIPE VAC'!$A:$H,5,FALSE)),IF(ISERROR(VLOOKUP($A629,'UNIPIPE AIR'!$A:$I,5,FALSE)),VLOOKUP($A629,'UNIPIPE NITRO'!$A:$I,5,FALSE),VLOOKUP($A629,'UNIPIPE AIR'!$A:$I,5,FALSE))))</f>
        <v/>
      </c>
      <c r="D629" s="139" t="str">
        <f>IF(ISERROR(IF(ISERROR(IF(ISERROR(VLOOKUP($A629,'UNIPIPE AIR'!$A:$I,7,FALSE)),VLOOKUP($A629,'UNIPIPE NITRO'!$A:$I,7,FALSE),VLOOKUP($A629,'UNIPIPE AIR'!$A:$I,7,FALSE))),IF(ISERROR(VLOOKUP($A629,'UNIPIPE VAC'!$A:$H,7,FALSE)),VLOOKUP($A629,'UNIPIPE HP'!$A:$I,7,FALSE),VLOOKUP($A629,'UNIPIPE VAC'!$A:$H,7,FALSE)),IF(ISERROR(VLOOKUP($A629,'UNIPIPE AIR'!$A:$I,7,FALSE)),VLOOKUP($A629,'UNIPIPE NITRO'!$A:$I,7,FALSE),VLOOKUP($A629,'UNIPIPE AIR'!$A:$I,7,FALSE)))),"",IF(ISERROR(IF(ISERROR(VLOOKUP($A629,'UNIPIPE AIR'!$A:$I,7,FALSE)),VLOOKUP($A629,'UNIPIPE NITRO'!$A:$I,7,FALSE),VLOOKUP($A629,'UNIPIPE AIR'!$A:$I,7,FALSE))),IF(ISERROR(VLOOKUP($A629,'UNIPIPE VAC'!$A:$H,7,FALSE)),VLOOKUP($A629,'UNIPIPE HP'!$A:$I,7,FALSE),VLOOKUP($A629,'UNIPIPE VAC'!$A:$H,7,FALSE)),IF(ISERROR(VLOOKUP($A629,'UNIPIPE AIR'!$A:$I,7,FALSE)),VLOOKUP($A629,'UNIPIPE NITRO'!$A:$I,7,FALSE),VLOOKUP($A629,'UNIPIPE AIR'!$A:$I,7,FALSE))))</f>
        <v/>
      </c>
      <c r="E629" s="140" t="str">
        <f>IF(ISERROR(IF(ISERROR(IF(ISERROR(VLOOKUP($A629,'UNIPIPE AIR'!$A:$I,8,FALSE)),VLOOKUP($A629,'UNIPIPE NITRO'!$A:$I,8,FALSE),VLOOKUP($A629,'UNIPIPE AIR'!$A:$I,8,FALSE))),IF(ISERROR(VLOOKUP($A629,'UNIPIPE VAC'!$A:$H,8,FALSE)),VLOOKUP($A629,'UNIPIPE HP'!$A:$I,8,FALSE),VLOOKUP($A629,'UNIPIPE VAC'!$A:$H,8,FALSE)),IF(ISERROR(VLOOKUP($A629,'UNIPIPE AIR'!$A:$I,8,FALSE)),VLOOKUP($A629,'UNIPIPE NITRO'!$A:$I,8,FALSE),VLOOKUP($A629,'UNIPIPE AIR'!$A:$I,8,FALSE)))),"",IF(ISERROR(IF(ISERROR(VLOOKUP($A629,'UNIPIPE AIR'!$A:$I,8,FALSE)),VLOOKUP($A629,'UNIPIPE NITRO'!$A:$I,8,FALSE),VLOOKUP($A629,'UNIPIPE AIR'!$A:$I,8,FALSE))),IF(ISERROR(VLOOKUP($A629,'UNIPIPE VAC'!$A:$H,8,FALSE)),VLOOKUP($A629,'UNIPIPE HP'!$A:$I,8,FALSE),VLOOKUP($A629,'UNIPIPE VAC'!$A:$H,8,FALSE)),IF(ISERROR(VLOOKUP($A629,'UNIPIPE AIR'!$A:$I,8,FALSE)),VLOOKUP($A629,'UNIPIPE NITRO'!$A:$I,8,FALSE),VLOOKUP($A629,'UNIPIPE AIR'!$A:$I,8,FALSE))))</f>
        <v/>
      </c>
      <c r="F629" s="140" t="str">
        <f t="shared" si="2"/>
        <v/>
      </c>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8.75" customHeight="1" x14ac:dyDescent="0.2">
      <c r="A630" s="135">
        <v>612</v>
      </c>
      <c r="B630" s="135" t="str">
        <f>IF(ISERROR(IF(ISERROR(IF(ISERROR(VLOOKUP($A630,'UNIPIPE AIR'!$A:$I,3,FALSE)),VLOOKUP($A630,'UNIPIPE NITRO'!$A:$I,3,FALSE),VLOOKUP($A630,'UNIPIPE AIR'!$A:$I,3,FALSE))),IF(ISERROR(VLOOKUP($A630,'UNIPIPE VAC'!$A:$H,3,FALSE)),VLOOKUP($A630,'UNIPIPE HP'!$A:$I,3,FALSE),VLOOKUP($A630,'UNIPIPE VAC'!$A:$H,3,FALSE)),IF(ISERROR(VLOOKUP($A630,'UNIPIPE AIR'!$A:$I,3,FALSE)),VLOOKUP($A630,'UNIPIPE NITRO'!$A:$I,3,FALSE),VLOOKUP($A630,'UNIPIPE AIR'!$A:$I,3,FALSE)))),"",IF(ISERROR(IF(ISERROR(VLOOKUP($A630,'UNIPIPE AIR'!$A:$I,3,FALSE)),VLOOKUP($A630,'UNIPIPE NITRO'!$A:$I,3,FALSE),VLOOKUP($A630,'UNIPIPE AIR'!$A:$I,3,FALSE))),IF(ISERROR(VLOOKUP($A630,'UNIPIPE VAC'!$A:$H,3,FALSE)),VLOOKUP($A630,'UNIPIPE HP'!$A:$I,3,FALSE),VLOOKUP($A630,'UNIPIPE VAC'!$A:$H,3,FALSE)),IF(ISERROR(VLOOKUP($A630,'UNIPIPE AIR'!$A:$I,3,FALSE)),VLOOKUP($A630,'UNIPIPE NITRO'!$A:$I,3,FALSE),VLOOKUP($A630,'UNIPIPE AIR'!$A:$I,3,FALSE))))</f>
        <v/>
      </c>
      <c r="C630" s="133" t="str">
        <f>IF(ISERROR(IF(ISERROR(IF(ISERROR(VLOOKUP($A630,'UNIPIPE AIR'!$A:$I,5,FALSE)),VLOOKUP($A630,'UNIPIPE NITRO'!$A:$I,5,FALSE),VLOOKUP($A630,'UNIPIPE AIR'!$A:$I,5,FALSE))),IF(ISERROR(VLOOKUP($A630,'UNIPIPE VAC'!$A:$H,5,FALSE)),VLOOKUP($A630,'UNIPIPE HP'!$A:$I,5,FALSE),VLOOKUP($A630,'UNIPIPE VAC'!$A:$H,5,FALSE)),IF(ISERROR(VLOOKUP($A630,'UNIPIPE AIR'!$A:$I,5,FALSE)),VLOOKUP($A630,'UNIPIPE NITRO'!$A:$I,5,FALSE),VLOOKUP($A630,'UNIPIPE AIR'!$A:$I,5,FALSE)))),"",IF(ISERROR(IF(ISERROR(VLOOKUP($A630,'UNIPIPE AIR'!$A:$I,5,FALSE)),VLOOKUP($A630,'UNIPIPE NITRO'!$A:$I,5,FALSE),VLOOKUP($A630,'UNIPIPE AIR'!$A:$I,5,FALSE))),IF(ISERROR(VLOOKUP($A630,'UNIPIPE VAC'!$A:$H,5,FALSE)),VLOOKUP($A630,'UNIPIPE HP'!$A:$I,5,FALSE),VLOOKUP($A630,'UNIPIPE VAC'!$A:$H,5,FALSE)),IF(ISERROR(VLOOKUP($A630,'UNIPIPE AIR'!$A:$I,5,FALSE)),VLOOKUP($A630,'UNIPIPE NITRO'!$A:$I,5,FALSE),VLOOKUP($A630,'UNIPIPE AIR'!$A:$I,5,FALSE))))</f>
        <v/>
      </c>
      <c r="D630" s="139" t="str">
        <f>IF(ISERROR(IF(ISERROR(IF(ISERROR(VLOOKUP($A630,'UNIPIPE AIR'!$A:$I,7,FALSE)),VLOOKUP($A630,'UNIPIPE NITRO'!$A:$I,7,FALSE),VLOOKUP($A630,'UNIPIPE AIR'!$A:$I,7,FALSE))),IF(ISERROR(VLOOKUP($A630,'UNIPIPE VAC'!$A:$H,7,FALSE)),VLOOKUP($A630,'UNIPIPE HP'!$A:$I,7,FALSE),VLOOKUP($A630,'UNIPIPE VAC'!$A:$H,7,FALSE)),IF(ISERROR(VLOOKUP($A630,'UNIPIPE AIR'!$A:$I,7,FALSE)),VLOOKUP($A630,'UNIPIPE NITRO'!$A:$I,7,FALSE),VLOOKUP($A630,'UNIPIPE AIR'!$A:$I,7,FALSE)))),"",IF(ISERROR(IF(ISERROR(VLOOKUP($A630,'UNIPIPE AIR'!$A:$I,7,FALSE)),VLOOKUP($A630,'UNIPIPE NITRO'!$A:$I,7,FALSE),VLOOKUP($A630,'UNIPIPE AIR'!$A:$I,7,FALSE))),IF(ISERROR(VLOOKUP($A630,'UNIPIPE VAC'!$A:$H,7,FALSE)),VLOOKUP($A630,'UNIPIPE HP'!$A:$I,7,FALSE),VLOOKUP($A630,'UNIPIPE VAC'!$A:$H,7,FALSE)),IF(ISERROR(VLOOKUP($A630,'UNIPIPE AIR'!$A:$I,7,FALSE)),VLOOKUP($A630,'UNIPIPE NITRO'!$A:$I,7,FALSE),VLOOKUP($A630,'UNIPIPE AIR'!$A:$I,7,FALSE))))</f>
        <v/>
      </c>
      <c r="E630" s="140" t="str">
        <f>IF(ISERROR(IF(ISERROR(IF(ISERROR(VLOOKUP($A630,'UNIPIPE AIR'!$A:$I,8,FALSE)),VLOOKUP($A630,'UNIPIPE NITRO'!$A:$I,8,FALSE),VLOOKUP($A630,'UNIPIPE AIR'!$A:$I,8,FALSE))),IF(ISERROR(VLOOKUP($A630,'UNIPIPE VAC'!$A:$H,8,FALSE)),VLOOKUP($A630,'UNIPIPE HP'!$A:$I,8,FALSE),VLOOKUP($A630,'UNIPIPE VAC'!$A:$H,8,FALSE)),IF(ISERROR(VLOOKUP($A630,'UNIPIPE AIR'!$A:$I,8,FALSE)),VLOOKUP($A630,'UNIPIPE NITRO'!$A:$I,8,FALSE),VLOOKUP($A630,'UNIPIPE AIR'!$A:$I,8,FALSE)))),"",IF(ISERROR(IF(ISERROR(VLOOKUP($A630,'UNIPIPE AIR'!$A:$I,8,FALSE)),VLOOKUP($A630,'UNIPIPE NITRO'!$A:$I,8,FALSE),VLOOKUP($A630,'UNIPIPE AIR'!$A:$I,8,FALSE))),IF(ISERROR(VLOOKUP($A630,'UNIPIPE VAC'!$A:$H,8,FALSE)),VLOOKUP($A630,'UNIPIPE HP'!$A:$I,8,FALSE),VLOOKUP($A630,'UNIPIPE VAC'!$A:$H,8,FALSE)),IF(ISERROR(VLOOKUP($A630,'UNIPIPE AIR'!$A:$I,8,FALSE)),VLOOKUP($A630,'UNIPIPE NITRO'!$A:$I,8,FALSE),VLOOKUP($A630,'UNIPIPE AIR'!$A:$I,8,FALSE))))</f>
        <v/>
      </c>
      <c r="F630" s="140" t="str">
        <f t="shared" si="2"/>
        <v/>
      </c>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8.75" customHeight="1" x14ac:dyDescent="0.2">
      <c r="A631" s="135">
        <v>613</v>
      </c>
      <c r="B631" s="135" t="str">
        <f>IF(ISERROR(IF(ISERROR(IF(ISERROR(VLOOKUP($A631,'UNIPIPE AIR'!$A:$I,3,FALSE)),VLOOKUP($A631,'UNIPIPE NITRO'!$A:$I,3,FALSE),VLOOKUP($A631,'UNIPIPE AIR'!$A:$I,3,FALSE))),IF(ISERROR(VLOOKUP($A631,'UNIPIPE VAC'!$A:$H,3,FALSE)),VLOOKUP($A631,'UNIPIPE HP'!$A:$I,3,FALSE),VLOOKUP($A631,'UNIPIPE VAC'!$A:$H,3,FALSE)),IF(ISERROR(VLOOKUP($A631,'UNIPIPE AIR'!$A:$I,3,FALSE)),VLOOKUP($A631,'UNIPIPE NITRO'!$A:$I,3,FALSE),VLOOKUP($A631,'UNIPIPE AIR'!$A:$I,3,FALSE)))),"",IF(ISERROR(IF(ISERROR(VLOOKUP($A631,'UNIPIPE AIR'!$A:$I,3,FALSE)),VLOOKUP($A631,'UNIPIPE NITRO'!$A:$I,3,FALSE),VLOOKUP($A631,'UNIPIPE AIR'!$A:$I,3,FALSE))),IF(ISERROR(VLOOKUP($A631,'UNIPIPE VAC'!$A:$H,3,FALSE)),VLOOKUP($A631,'UNIPIPE HP'!$A:$I,3,FALSE),VLOOKUP($A631,'UNIPIPE VAC'!$A:$H,3,FALSE)),IF(ISERROR(VLOOKUP($A631,'UNIPIPE AIR'!$A:$I,3,FALSE)),VLOOKUP($A631,'UNIPIPE NITRO'!$A:$I,3,FALSE),VLOOKUP($A631,'UNIPIPE AIR'!$A:$I,3,FALSE))))</f>
        <v/>
      </c>
      <c r="C631" s="133" t="str">
        <f>IF(ISERROR(IF(ISERROR(IF(ISERROR(VLOOKUP($A631,'UNIPIPE AIR'!$A:$I,5,FALSE)),VLOOKUP($A631,'UNIPIPE NITRO'!$A:$I,5,FALSE),VLOOKUP($A631,'UNIPIPE AIR'!$A:$I,5,FALSE))),IF(ISERROR(VLOOKUP($A631,'UNIPIPE VAC'!$A:$H,5,FALSE)),VLOOKUP($A631,'UNIPIPE HP'!$A:$I,5,FALSE),VLOOKUP($A631,'UNIPIPE VAC'!$A:$H,5,FALSE)),IF(ISERROR(VLOOKUP($A631,'UNIPIPE AIR'!$A:$I,5,FALSE)),VLOOKUP($A631,'UNIPIPE NITRO'!$A:$I,5,FALSE),VLOOKUP($A631,'UNIPIPE AIR'!$A:$I,5,FALSE)))),"",IF(ISERROR(IF(ISERROR(VLOOKUP($A631,'UNIPIPE AIR'!$A:$I,5,FALSE)),VLOOKUP($A631,'UNIPIPE NITRO'!$A:$I,5,FALSE),VLOOKUP($A631,'UNIPIPE AIR'!$A:$I,5,FALSE))),IF(ISERROR(VLOOKUP($A631,'UNIPIPE VAC'!$A:$H,5,FALSE)),VLOOKUP($A631,'UNIPIPE HP'!$A:$I,5,FALSE),VLOOKUP($A631,'UNIPIPE VAC'!$A:$H,5,FALSE)),IF(ISERROR(VLOOKUP($A631,'UNIPIPE AIR'!$A:$I,5,FALSE)),VLOOKUP($A631,'UNIPIPE NITRO'!$A:$I,5,FALSE),VLOOKUP($A631,'UNIPIPE AIR'!$A:$I,5,FALSE))))</f>
        <v/>
      </c>
      <c r="D631" s="139" t="str">
        <f>IF(ISERROR(IF(ISERROR(IF(ISERROR(VLOOKUP($A631,'UNIPIPE AIR'!$A:$I,7,FALSE)),VLOOKUP($A631,'UNIPIPE NITRO'!$A:$I,7,FALSE),VLOOKUP($A631,'UNIPIPE AIR'!$A:$I,7,FALSE))),IF(ISERROR(VLOOKUP($A631,'UNIPIPE VAC'!$A:$H,7,FALSE)),VLOOKUP($A631,'UNIPIPE HP'!$A:$I,7,FALSE),VLOOKUP($A631,'UNIPIPE VAC'!$A:$H,7,FALSE)),IF(ISERROR(VLOOKUP($A631,'UNIPIPE AIR'!$A:$I,7,FALSE)),VLOOKUP($A631,'UNIPIPE NITRO'!$A:$I,7,FALSE),VLOOKUP($A631,'UNIPIPE AIR'!$A:$I,7,FALSE)))),"",IF(ISERROR(IF(ISERROR(VLOOKUP($A631,'UNIPIPE AIR'!$A:$I,7,FALSE)),VLOOKUP($A631,'UNIPIPE NITRO'!$A:$I,7,FALSE),VLOOKUP($A631,'UNIPIPE AIR'!$A:$I,7,FALSE))),IF(ISERROR(VLOOKUP($A631,'UNIPIPE VAC'!$A:$H,7,FALSE)),VLOOKUP($A631,'UNIPIPE HP'!$A:$I,7,FALSE),VLOOKUP($A631,'UNIPIPE VAC'!$A:$H,7,FALSE)),IF(ISERROR(VLOOKUP($A631,'UNIPIPE AIR'!$A:$I,7,FALSE)),VLOOKUP($A631,'UNIPIPE NITRO'!$A:$I,7,FALSE),VLOOKUP($A631,'UNIPIPE AIR'!$A:$I,7,FALSE))))</f>
        <v/>
      </c>
      <c r="E631" s="140" t="str">
        <f>IF(ISERROR(IF(ISERROR(IF(ISERROR(VLOOKUP($A631,'UNIPIPE AIR'!$A:$I,8,FALSE)),VLOOKUP($A631,'UNIPIPE NITRO'!$A:$I,8,FALSE),VLOOKUP($A631,'UNIPIPE AIR'!$A:$I,8,FALSE))),IF(ISERROR(VLOOKUP($A631,'UNIPIPE VAC'!$A:$H,8,FALSE)),VLOOKUP($A631,'UNIPIPE HP'!$A:$I,8,FALSE),VLOOKUP($A631,'UNIPIPE VAC'!$A:$H,8,FALSE)),IF(ISERROR(VLOOKUP($A631,'UNIPIPE AIR'!$A:$I,8,FALSE)),VLOOKUP($A631,'UNIPIPE NITRO'!$A:$I,8,FALSE),VLOOKUP($A631,'UNIPIPE AIR'!$A:$I,8,FALSE)))),"",IF(ISERROR(IF(ISERROR(VLOOKUP($A631,'UNIPIPE AIR'!$A:$I,8,FALSE)),VLOOKUP($A631,'UNIPIPE NITRO'!$A:$I,8,FALSE),VLOOKUP($A631,'UNIPIPE AIR'!$A:$I,8,FALSE))),IF(ISERROR(VLOOKUP($A631,'UNIPIPE VAC'!$A:$H,8,FALSE)),VLOOKUP($A631,'UNIPIPE HP'!$A:$I,8,FALSE),VLOOKUP($A631,'UNIPIPE VAC'!$A:$H,8,FALSE)),IF(ISERROR(VLOOKUP($A631,'UNIPIPE AIR'!$A:$I,8,FALSE)),VLOOKUP($A631,'UNIPIPE NITRO'!$A:$I,8,FALSE),VLOOKUP($A631,'UNIPIPE AIR'!$A:$I,8,FALSE))))</f>
        <v/>
      </c>
      <c r="F631" s="140" t="str">
        <f t="shared" si="2"/>
        <v/>
      </c>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8.75" customHeight="1" x14ac:dyDescent="0.2">
      <c r="A632" s="135">
        <v>614</v>
      </c>
      <c r="B632" s="135" t="str">
        <f>IF(ISERROR(IF(ISERROR(IF(ISERROR(VLOOKUP($A632,'UNIPIPE AIR'!$A:$I,3,FALSE)),VLOOKUP($A632,'UNIPIPE NITRO'!$A:$I,3,FALSE),VLOOKUP($A632,'UNIPIPE AIR'!$A:$I,3,FALSE))),IF(ISERROR(VLOOKUP($A632,'UNIPIPE VAC'!$A:$H,3,FALSE)),VLOOKUP($A632,'UNIPIPE HP'!$A:$I,3,FALSE),VLOOKUP($A632,'UNIPIPE VAC'!$A:$H,3,FALSE)),IF(ISERROR(VLOOKUP($A632,'UNIPIPE AIR'!$A:$I,3,FALSE)),VLOOKUP($A632,'UNIPIPE NITRO'!$A:$I,3,FALSE),VLOOKUP($A632,'UNIPIPE AIR'!$A:$I,3,FALSE)))),"",IF(ISERROR(IF(ISERROR(VLOOKUP($A632,'UNIPIPE AIR'!$A:$I,3,FALSE)),VLOOKUP($A632,'UNIPIPE NITRO'!$A:$I,3,FALSE),VLOOKUP($A632,'UNIPIPE AIR'!$A:$I,3,FALSE))),IF(ISERROR(VLOOKUP($A632,'UNIPIPE VAC'!$A:$H,3,FALSE)),VLOOKUP($A632,'UNIPIPE HP'!$A:$I,3,FALSE),VLOOKUP($A632,'UNIPIPE VAC'!$A:$H,3,FALSE)),IF(ISERROR(VLOOKUP($A632,'UNIPIPE AIR'!$A:$I,3,FALSE)),VLOOKUP($A632,'UNIPIPE NITRO'!$A:$I,3,FALSE),VLOOKUP($A632,'UNIPIPE AIR'!$A:$I,3,FALSE))))</f>
        <v/>
      </c>
      <c r="C632" s="133" t="str">
        <f>IF(ISERROR(IF(ISERROR(IF(ISERROR(VLOOKUP($A632,'UNIPIPE AIR'!$A:$I,5,FALSE)),VLOOKUP($A632,'UNIPIPE NITRO'!$A:$I,5,FALSE),VLOOKUP($A632,'UNIPIPE AIR'!$A:$I,5,FALSE))),IF(ISERROR(VLOOKUP($A632,'UNIPIPE VAC'!$A:$H,5,FALSE)),VLOOKUP($A632,'UNIPIPE HP'!$A:$I,5,FALSE),VLOOKUP($A632,'UNIPIPE VAC'!$A:$H,5,FALSE)),IF(ISERROR(VLOOKUP($A632,'UNIPIPE AIR'!$A:$I,5,FALSE)),VLOOKUP($A632,'UNIPIPE NITRO'!$A:$I,5,FALSE),VLOOKUP($A632,'UNIPIPE AIR'!$A:$I,5,FALSE)))),"",IF(ISERROR(IF(ISERROR(VLOOKUP($A632,'UNIPIPE AIR'!$A:$I,5,FALSE)),VLOOKUP($A632,'UNIPIPE NITRO'!$A:$I,5,FALSE),VLOOKUP($A632,'UNIPIPE AIR'!$A:$I,5,FALSE))),IF(ISERROR(VLOOKUP($A632,'UNIPIPE VAC'!$A:$H,5,FALSE)),VLOOKUP($A632,'UNIPIPE HP'!$A:$I,5,FALSE),VLOOKUP($A632,'UNIPIPE VAC'!$A:$H,5,FALSE)),IF(ISERROR(VLOOKUP($A632,'UNIPIPE AIR'!$A:$I,5,FALSE)),VLOOKUP($A632,'UNIPIPE NITRO'!$A:$I,5,FALSE),VLOOKUP($A632,'UNIPIPE AIR'!$A:$I,5,FALSE))))</f>
        <v/>
      </c>
      <c r="D632" s="139" t="str">
        <f>IF(ISERROR(IF(ISERROR(IF(ISERROR(VLOOKUP($A632,'UNIPIPE AIR'!$A:$I,7,FALSE)),VLOOKUP($A632,'UNIPIPE NITRO'!$A:$I,7,FALSE),VLOOKUP($A632,'UNIPIPE AIR'!$A:$I,7,FALSE))),IF(ISERROR(VLOOKUP($A632,'UNIPIPE VAC'!$A:$H,7,FALSE)),VLOOKUP($A632,'UNIPIPE HP'!$A:$I,7,FALSE),VLOOKUP($A632,'UNIPIPE VAC'!$A:$H,7,FALSE)),IF(ISERROR(VLOOKUP($A632,'UNIPIPE AIR'!$A:$I,7,FALSE)),VLOOKUP($A632,'UNIPIPE NITRO'!$A:$I,7,FALSE),VLOOKUP($A632,'UNIPIPE AIR'!$A:$I,7,FALSE)))),"",IF(ISERROR(IF(ISERROR(VLOOKUP($A632,'UNIPIPE AIR'!$A:$I,7,FALSE)),VLOOKUP($A632,'UNIPIPE NITRO'!$A:$I,7,FALSE),VLOOKUP($A632,'UNIPIPE AIR'!$A:$I,7,FALSE))),IF(ISERROR(VLOOKUP($A632,'UNIPIPE VAC'!$A:$H,7,FALSE)),VLOOKUP($A632,'UNIPIPE HP'!$A:$I,7,FALSE),VLOOKUP($A632,'UNIPIPE VAC'!$A:$H,7,FALSE)),IF(ISERROR(VLOOKUP($A632,'UNIPIPE AIR'!$A:$I,7,FALSE)),VLOOKUP($A632,'UNIPIPE NITRO'!$A:$I,7,FALSE),VLOOKUP($A632,'UNIPIPE AIR'!$A:$I,7,FALSE))))</f>
        <v/>
      </c>
      <c r="E632" s="140" t="str">
        <f>IF(ISERROR(IF(ISERROR(IF(ISERROR(VLOOKUP($A632,'UNIPIPE AIR'!$A:$I,8,FALSE)),VLOOKUP($A632,'UNIPIPE NITRO'!$A:$I,8,FALSE),VLOOKUP($A632,'UNIPIPE AIR'!$A:$I,8,FALSE))),IF(ISERROR(VLOOKUP($A632,'UNIPIPE VAC'!$A:$H,8,FALSE)),VLOOKUP($A632,'UNIPIPE HP'!$A:$I,8,FALSE),VLOOKUP($A632,'UNIPIPE VAC'!$A:$H,8,FALSE)),IF(ISERROR(VLOOKUP($A632,'UNIPIPE AIR'!$A:$I,8,FALSE)),VLOOKUP($A632,'UNIPIPE NITRO'!$A:$I,8,FALSE),VLOOKUP($A632,'UNIPIPE AIR'!$A:$I,8,FALSE)))),"",IF(ISERROR(IF(ISERROR(VLOOKUP($A632,'UNIPIPE AIR'!$A:$I,8,FALSE)),VLOOKUP($A632,'UNIPIPE NITRO'!$A:$I,8,FALSE),VLOOKUP($A632,'UNIPIPE AIR'!$A:$I,8,FALSE))),IF(ISERROR(VLOOKUP($A632,'UNIPIPE VAC'!$A:$H,8,FALSE)),VLOOKUP($A632,'UNIPIPE HP'!$A:$I,8,FALSE),VLOOKUP($A632,'UNIPIPE VAC'!$A:$H,8,FALSE)),IF(ISERROR(VLOOKUP($A632,'UNIPIPE AIR'!$A:$I,8,FALSE)),VLOOKUP($A632,'UNIPIPE NITRO'!$A:$I,8,FALSE),VLOOKUP($A632,'UNIPIPE AIR'!$A:$I,8,FALSE))))</f>
        <v/>
      </c>
      <c r="F632" s="140" t="str">
        <f t="shared" si="2"/>
        <v/>
      </c>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8.75" customHeight="1" x14ac:dyDescent="0.2">
      <c r="A633" s="135">
        <v>615</v>
      </c>
      <c r="B633" s="135" t="str">
        <f>IF(ISERROR(IF(ISERROR(IF(ISERROR(VLOOKUP($A633,'UNIPIPE AIR'!$A:$I,3,FALSE)),VLOOKUP($A633,'UNIPIPE NITRO'!$A:$I,3,FALSE),VLOOKUP($A633,'UNIPIPE AIR'!$A:$I,3,FALSE))),IF(ISERROR(VLOOKUP($A633,'UNIPIPE VAC'!$A:$H,3,FALSE)),VLOOKUP($A633,'UNIPIPE HP'!$A:$I,3,FALSE),VLOOKUP($A633,'UNIPIPE VAC'!$A:$H,3,FALSE)),IF(ISERROR(VLOOKUP($A633,'UNIPIPE AIR'!$A:$I,3,FALSE)),VLOOKUP($A633,'UNIPIPE NITRO'!$A:$I,3,FALSE),VLOOKUP($A633,'UNIPIPE AIR'!$A:$I,3,FALSE)))),"",IF(ISERROR(IF(ISERROR(VLOOKUP($A633,'UNIPIPE AIR'!$A:$I,3,FALSE)),VLOOKUP($A633,'UNIPIPE NITRO'!$A:$I,3,FALSE),VLOOKUP($A633,'UNIPIPE AIR'!$A:$I,3,FALSE))),IF(ISERROR(VLOOKUP($A633,'UNIPIPE VAC'!$A:$H,3,FALSE)),VLOOKUP($A633,'UNIPIPE HP'!$A:$I,3,FALSE),VLOOKUP($A633,'UNIPIPE VAC'!$A:$H,3,FALSE)),IF(ISERROR(VLOOKUP($A633,'UNIPIPE AIR'!$A:$I,3,FALSE)),VLOOKUP($A633,'UNIPIPE NITRO'!$A:$I,3,FALSE),VLOOKUP($A633,'UNIPIPE AIR'!$A:$I,3,FALSE))))</f>
        <v/>
      </c>
      <c r="C633" s="133" t="str">
        <f>IF(ISERROR(IF(ISERROR(IF(ISERROR(VLOOKUP($A633,'UNIPIPE AIR'!$A:$I,5,FALSE)),VLOOKUP($A633,'UNIPIPE NITRO'!$A:$I,5,FALSE),VLOOKUP($A633,'UNIPIPE AIR'!$A:$I,5,FALSE))),IF(ISERROR(VLOOKUP($A633,'UNIPIPE VAC'!$A:$H,5,FALSE)),VLOOKUP($A633,'UNIPIPE HP'!$A:$I,5,FALSE),VLOOKUP($A633,'UNIPIPE VAC'!$A:$H,5,FALSE)),IF(ISERROR(VLOOKUP($A633,'UNIPIPE AIR'!$A:$I,5,FALSE)),VLOOKUP($A633,'UNIPIPE NITRO'!$A:$I,5,FALSE),VLOOKUP($A633,'UNIPIPE AIR'!$A:$I,5,FALSE)))),"",IF(ISERROR(IF(ISERROR(VLOOKUP($A633,'UNIPIPE AIR'!$A:$I,5,FALSE)),VLOOKUP($A633,'UNIPIPE NITRO'!$A:$I,5,FALSE),VLOOKUP($A633,'UNIPIPE AIR'!$A:$I,5,FALSE))),IF(ISERROR(VLOOKUP($A633,'UNIPIPE VAC'!$A:$H,5,FALSE)),VLOOKUP($A633,'UNIPIPE HP'!$A:$I,5,FALSE),VLOOKUP($A633,'UNIPIPE VAC'!$A:$H,5,FALSE)),IF(ISERROR(VLOOKUP($A633,'UNIPIPE AIR'!$A:$I,5,FALSE)),VLOOKUP($A633,'UNIPIPE NITRO'!$A:$I,5,FALSE),VLOOKUP($A633,'UNIPIPE AIR'!$A:$I,5,FALSE))))</f>
        <v/>
      </c>
      <c r="D633" s="139" t="str">
        <f>IF(ISERROR(IF(ISERROR(IF(ISERROR(VLOOKUP($A633,'UNIPIPE AIR'!$A:$I,7,FALSE)),VLOOKUP($A633,'UNIPIPE NITRO'!$A:$I,7,FALSE),VLOOKUP($A633,'UNIPIPE AIR'!$A:$I,7,FALSE))),IF(ISERROR(VLOOKUP($A633,'UNIPIPE VAC'!$A:$H,7,FALSE)),VLOOKUP($A633,'UNIPIPE HP'!$A:$I,7,FALSE),VLOOKUP($A633,'UNIPIPE VAC'!$A:$H,7,FALSE)),IF(ISERROR(VLOOKUP($A633,'UNIPIPE AIR'!$A:$I,7,FALSE)),VLOOKUP($A633,'UNIPIPE NITRO'!$A:$I,7,FALSE),VLOOKUP($A633,'UNIPIPE AIR'!$A:$I,7,FALSE)))),"",IF(ISERROR(IF(ISERROR(VLOOKUP($A633,'UNIPIPE AIR'!$A:$I,7,FALSE)),VLOOKUP($A633,'UNIPIPE NITRO'!$A:$I,7,FALSE),VLOOKUP($A633,'UNIPIPE AIR'!$A:$I,7,FALSE))),IF(ISERROR(VLOOKUP($A633,'UNIPIPE VAC'!$A:$H,7,FALSE)),VLOOKUP($A633,'UNIPIPE HP'!$A:$I,7,FALSE),VLOOKUP($A633,'UNIPIPE VAC'!$A:$H,7,FALSE)),IF(ISERROR(VLOOKUP($A633,'UNIPIPE AIR'!$A:$I,7,FALSE)),VLOOKUP($A633,'UNIPIPE NITRO'!$A:$I,7,FALSE),VLOOKUP($A633,'UNIPIPE AIR'!$A:$I,7,FALSE))))</f>
        <v/>
      </c>
      <c r="E633" s="140" t="str">
        <f>IF(ISERROR(IF(ISERROR(IF(ISERROR(VLOOKUP($A633,'UNIPIPE AIR'!$A:$I,8,FALSE)),VLOOKUP($A633,'UNIPIPE NITRO'!$A:$I,8,FALSE),VLOOKUP($A633,'UNIPIPE AIR'!$A:$I,8,FALSE))),IF(ISERROR(VLOOKUP($A633,'UNIPIPE VAC'!$A:$H,8,FALSE)),VLOOKUP($A633,'UNIPIPE HP'!$A:$I,8,FALSE),VLOOKUP($A633,'UNIPIPE VAC'!$A:$H,8,FALSE)),IF(ISERROR(VLOOKUP($A633,'UNIPIPE AIR'!$A:$I,8,FALSE)),VLOOKUP($A633,'UNIPIPE NITRO'!$A:$I,8,FALSE),VLOOKUP($A633,'UNIPIPE AIR'!$A:$I,8,FALSE)))),"",IF(ISERROR(IF(ISERROR(VLOOKUP($A633,'UNIPIPE AIR'!$A:$I,8,FALSE)),VLOOKUP($A633,'UNIPIPE NITRO'!$A:$I,8,FALSE),VLOOKUP($A633,'UNIPIPE AIR'!$A:$I,8,FALSE))),IF(ISERROR(VLOOKUP($A633,'UNIPIPE VAC'!$A:$H,8,FALSE)),VLOOKUP($A633,'UNIPIPE HP'!$A:$I,8,FALSE),VLOOKUP($A633,'UNIPIPE VAC'!$A:$H,8,FALSE)),IF(ISERROR(VLOOKUP($A633,'UNIPIPE AIR'!$A:$I,8,FALSE)),VLOOKUP($A633,'UNIPIPE NITRO'!$A:$I,8,FALSE),VLOOKUP($A633,'UNIPIPE AIR'!$A:$I,8,FALSE))))</f>
        <v/>
      </c>
      <c r="F633" s="140" t="str">
        <f t="shared" si="2"/>
        <v/>
      </c>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8.75" customHeight="1" x14ac:dyDescent="0.2">
      <c r="A634" s="135">
        <v>616</v>
      </c>
      <c r="B634" s="135" t="str">
        <f>IF(ISERROR(IF(ISERROR(IF(ISERROR(VLOOKUP($A634,'UNIPIPE AIR'!$A:$I,3,FALSE)),VLOOKUP($A634,'UNIPIPE NITRO'!$A:$I,3,FALSE),VLOOKUP($A634,'UNIPIPE AIR'!$A:$I,3,FALSE))),IF(ISERROR(VLOOKUP($A634,'UNIPIPE VAC'!$A:$H,3,FALSE)),VLOOKUP($A634,'UNIPIPE HP'!$A:$I,3,FALSE),VLOOKUP($A634,'UNIPIPE VAC'!$A:$H,3,FALSE)),IF(ISERROR(VLOOKUP($A634,'UNIPIPE AIR'!$A:$I,3,FALSE)),VLOOKUP($A634,'UNIPIPE NITRO'!$A:$I,3,FALSE),VLOOKUP($A634,'UNIPIPE AIR'!$A:$I,3,FALSE)))),"",IF(ISERROR(IF(ISERROR(VLOOKUP($A634,'UNIPIPE AIR'!$A:$I,3,FALSE)),VLOOKUP($A634,'UNIPIPE NITRO'!$A:$I,3,FALSE),VLOOKUP($A634,'UNIPIPE AIR'!$A:$I,3,FALSE))),IF(ISERROR(VLOOKUP($A634,'UNIPIPE VAC'!$A:$H,3,FALSE)),VLOOKUP($A634,'UNIPIPE HP'!$A:$I,3,FALSE),VLOOKUP($A634,'UNIPIPE VAC'!$A:$H,3,FALSE)),IF(ISERROR(VLOOKUP($A634,'UNIPIPE AIR'!$A:$I,3,FALSE)),VLOOKUP($A634,'UNIPIPE NITRO'!$A:$I,3,FALSE),VLOOKUP($A634,'UNIPIPE AIR'!$A:$I,3,FALSE))))</f>
        <v/>
      </c>
      <c r="C634" s="133" t="str">
        <f>IF(ISERROR(IF(ISERROR(IF(ISERROR(VLOOKUP($A634,'UNIPIPE AIR'!$A:$I,5,FALSE)),VLOOKUP($A634,'UNIPIPE NITRO'!$A:$I,5,FALSE),VLOOKUP($A634,'UNIPIPE AIR'!$A:$I,5,FALSE))),IF(ISERROR(VLOOKUP($A634,'UNIPIPE VAC'!$A:$H,5,FALSE)),VLOOKUP($A634,'UNIPIPE HP'!$A:$I,5,FALSE),VLOOKUP($A634,'UNIPIPE VAC'!$A:$H,5,FALSE)),IF(ISERROR(VLOOKUP($A634,'UNIPIPE AIR'!$A:$I,5,FALSE)),VLOOKUP($A634,'UNIPIPE NITRO'!$A:$I,5,FALSE),VLOOKUP($A634,'UNIPIPE AIR'!$A:$I,5,FALSE)))),"",IF(ISERROR(IF(ISERROR(VLOOKUP($A634,'UNIPIPE AIR'!$A:$I,5,FALSE)),VLOOKUP($A634,'UNIPIPE NITRO'!$A:$I,5,FALSE),VLOOKUP($A634,'UNIPIPE AIR'!$A:$I,5,FALSE))),IF(ISERROR(VLOOKUP($A634,'UNIPIPE VAC'!$A:$H,5,FALSE)),VLOOKUP($A634,'UNIPIPE HP'!$A:$I,5,FALSE),VLOOKUP($A634,'UNIPIPE VAC'!$A:$H,5,FALSE)),IF(ISERROR(VLOOKUP($A634,'UNIPIPE AIR'!$A:$I,5,FALSE)),VLOOKUP($A634,'UNIPIPE NITRO'!$A:$I,5,FALSE),VLOOKUP($A634,'UNIPIPE AIR'!$A:$I,5,FALSE))))</f>
        <v/>
      </c>
      <c r="D634" s="139" t="str">
        <f>IF(ISERROR(IF(ISERROR(IF(ISERROR(VLOOKUP($A634,'UNIPIPE AIR'!$A:$I,7,FALSE)),VLOOKUP($A634,'UNIPIPE NITRO'!$A:$I,7,FALSE),VLOOKUP($A634,'UNIPIPE AIR'!$A:$I,7,FALSE))),IF(ISERROR(VLOOKUP($A634,'UNIPIPE VAC'!$A:$H,7,FALSE)),VLOOKUP($A634,'UNIPIPE HP'!$A:$I,7,FALSE),VLOOKUP($A634,'UNIPIPE VAC'!$A:$H,7,FALSE)),IF(ISERROR(VLOOKUP($A634,'UNIPIPE AIR'!$A:$I,7,FALSE)),VLOOKUP($A634,'UNIPIPE NITRO'!$A:$I,7,FALSE),VLOOKUP($A634,'UNIPIPE AIR'!$A:$I,7,FALSE)))),"",IF(ISERROR(IF(ISERROR(VLOOKUP($A634,'UNIPIPE AIR'!$A:$I,7,FALSE)),VLOOKUP($A634,'UNIPIPE NITRO'!$A:$I,7,FALSE),VLOOKUP($A634,'UNIPIPE AIR'!$A:$I,7,FALSE))),IF(ISERROR(VLOOKUP($A634,'UNIPIPE VAC'!$A:$H,7,FALSE)),VLOOKUP($A634,'UNIPIPE HP'!$A:$I,7,FALSE),VLOOKUP($A634,'UNIPIPE VAC'!$A:$H,7,FALSE)),IF(ISERROR(VLOOKUP($A634,'UNIPIPE AIR'!$A:$I,7,FALSE)),VLOOKUP($A634,'UNIPIPE NITRO'!$A:$I,7,FALSE),VLOOKUP($A634,'UNIPIPE AIR'!$A:$I,7,FALSE))))</f>
        <v/>
      </c>
      <c r="E634" s="140" t="str">
        <f>IF(ISERROR(IF(ISERROR(IF(ISERROR(VLOOKUP($A634,'UNIPIPE AIR'!$A:$I,8,FALSE)),VLOOKUP($A634,'UNIPIPE NITRO'!$A:$I,8,FALSE),VLOOKUP($A634,'UNIPIPE AIR'!$A:$I,8,FALSE))),IF(ISERROR(VLOOKUP($A634,'UNIPIPE VAC'!$A:$H,8,FALSE)),VLOOKUP($A634,'UNIPIPE HP'!$A:$I,8,FALSE),VLOOKUP($A634,'UNIPIPE VAC'!$A:$H,8,FALSE)),IF(ISERROR(VLOOKUP($A634,'UNIPIPE AIR'!$A:$I,8,FALSE)),VLOOKUP($A634,'UNIPIPE NITRO'!$A:$I,8,FALSE),VLOOKUP($A634,'UNIPIPE AIR'!$A:$I,8,FALSE)))),"",IF(ISERROR(IF(ISERROR(VLOOKUP($A634,'UNIPIPE AIR'!$A:$I,8,FALSE)),VLOOKUP($A634,'UNIPIPE NITRO'!$A:$I,8,FALSE),VLOOKUP($A634,'UNIPIPE AIR'!$A:$I,8,FALSE))),IF(ISERROR(VLOOKUP($A634,'UNIPIPE VAC'!$A:$H,8,FALSE)),VLOOKUP($A634,'UNIPIPE HP'!$A:$I,8,FALSE),VLOOKUP($A634,'UNIPIPE VAC'!$A:$H,8,FALSE)),IF(ISERROR(VLOOKUP($A634,'UNIPIPE AIR'!$A:$I,8,FALSE)),VLOOKUP($A634,'UNIPIPE NITRO'!$A:$I,8,FALSE),VLOOKUP($A634,'UNIPIPE AIR'!$A:$I,8,FALSE))))</f>
        <v/>
      </c>
      <c r="F634" s="140" t="str">
        <f t="shared" si="2"/>
        <v/>
      </c>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8.75" customHeight="1" x14ac:dyDescent="0.2">
      <c r="A635" s="135">
        <v>617</v>
      </c>
      <c r="B635" s="135" t="str">
        <f>IF(ISERROR(IF(ISERROR(IF(ISERROR(VLOOKUP($A635,'UNIPIPE AIR'!$A:$I,3,FALSE)),VLOOKUP($A635,'UNIPIPE NITRO'!$A:$I,3,FALSE),VLOOKUP($A635,'UNIPIPE AIR'!$A:$I,3,FALSE))),IF(ISERROR(VLOOKUP($A635,'UNIPIPE VAC'!$A:$H,3,FALSE)),VLOOKUP($A635,'UNIPIPE HP'!$A:$I,3,FALSE),VLOOKUP($A635,'UNIPIPE VAC'!$A:$H,3,FALSE)),IF(ISERROR(VLOOKUP($A635,'UNIPIPE AIR'!$A:$I,3,FALSE)),VLOOKUP($A635,'UNIPIPE NITRO'!$A:$I,3,FALSE),VLOOKUP($A635,'UNIPIPE AIR'!$A:$I,3,FALSE)))),"",IF(ISERROR(IF(ISERROR(VLOOKUP($A635,'UNIPIPE AIR'!$A:$I,3,FALSE)),VLOOKUP($A635,'UNIPIPE NITRO'!$A:$I,3,FALSE),VLOOKUP($A635,'UNIPIPE AIR'!$A:$I,3,FALSE))),IF(ISERROR(VLOOKUP($A635,'UNIPIPE VAC'!$A:$H,3,FALSE)),VLOOKUP($A635,'UNIPIPE HP'!$A:$I,3,FALSE),VLOOKUP($A635,'UNIPIPE VAC'!$A:$H,3,FALSE)),IF(ISERROR(VLOOKUP($A635,'UNIPIPE AIR'!$A:$I,3,FALSE)),VLOOKUP($A635,'UNIPIPE NITRO'!$A:$I,3,FALSE),VLOOKUP($A635,'UNIPIPE AIR'!$A:$I,3,FALSE))))</f>
        <v/>
      </c>
      <c r="C635" s="133" t="str">
        <f>IF(ISERROR(IF(ISERROR(IF(ISERROR(VLOOKUP($A635,'UNIPIPE AIR'!$A:$I,5,FALSE)),VLOOKUP($A635,'UNIPIPE NITRO'!$A:$I,5,FALSE),VLOOKUP($A635,'UNIPIPE AIR'!$A:$I,5,FALSE))),IF(ISERROR(VLOOKUP($A635,'UNIPIPE VAC'!$A:$H,5,FALSE)),VLOOKUP($A635,'UNIPIPE HP'!$A:$I,5,FALSE),VLOOKUP($A635,'UNIPIPE VAC'!$A:$H,5,FALSE)),IF(ISERROR(VLOOKUP($A635,'UNIPIPE AIR'!$A:$I,5,FALSE)),VLOOKUP($A635,'UNIPIPE NITRO'!$A:$I,5,FALSE),VLOOKUP($A635,'UNIPIPE AIR'!$A:$I,5,FALSE)))),"",IF(ISERROR(IF(ISERROR(VLOOKUP($A635,'UNIPIPE AIR'!$A:$I,5,FALSE)),VLOOKUP($A635,'UNIPIPE NITRO'!$A:$I,5,FALSE),VLOOKUP($A635,'UNIPIPE AIR'!$A:$I,5,FALSE))),IF(ISERROR(VLOOKUP($A635,'UNIPIPE VAC'!$A:$H,5,FALSE)),VLOOKUP($A635,'UNIPIPE HP'!$A:$I,5,FALSE),VLOOKUP($A635,'UNIPIPE VAC'!$A:$H,5,FALSE)),IF(ISERROR(VLOOKUP($A635,'UNIPIPE AIR'!$A:$I,5,FALSE)),VLOOKUP($A635,'UNIPIPE NITRO'!$A:$I,5,FALSE),VLOOKUP($A635,'UNIPIPE AIR'!$A:$I,5,FALSE))))</f>
        <v/>
      </c>
      <c r="D635" s="139" t="str">
        <f>IF(ISERROR(IF(ISERROR(IF(ISERROR(VLOOKUP($A635,'UNIPIPE AIR'!$A:$I,7,FALSE)),VLOOKUP($A635,'UNIPIPE NITRO'!$A:$I,7,FALSE),VLOOKUP($A635,'UNIPIPE AIR'!$A:$I,7,FALSE))),IF(ISERROR(VLOOKUP($A635,'UNIPIPE VAC'!$A:$H,7,FALSE)),VLOOKUP($A635,'UNIPIPE HP'!$A:$I,7,FALSE),VLOOKUP($A635,'UNIPIPE VAC'!$A:$H,7,FALSE)),IF(ISERROR(VLOOKUP($A635,'UNIPIPE AIR'!$A:$I,7,FALSE)),VLOOKUP($A635,'UNIPIPE NITRO'!$A:$I,7,FALSE),VLOOKUP($A635,'UNIPIPE AIR'!$A:$I,7,FALSE)))),"",IF(ISERROR(IF(ISERROR(VLOOKUP($A635,'UNIPIPE AIR'!$A:$I,7,FALSE)),VLOOKUP($A635,'UNIPIPE NITRO'!$A:$I,7,FALSE),VLOOKUP($A635,'UNIPIPE AIR'!$A:$I,7,FALSE))),IF(ISERROR(VLOOKUP($A635,'UNIPIPE VAC'!$A:$H,7,FALSE)),VLOOKUP($A635,'UNIPIPE HP'!$A:$I,7,FALSE),VLOOKUP($A635,'UNIPIPE VAC'!$A:$H,7,FALSE)),IF(ISERROR(VLOOKUP($A635,'UNIPIPE AIR'!$A:$I,7,FALSE)),VLOOKUP($A635,'UNIPIPE NITRO'!$A:$I,7,FALSE),VLOOKUP($A635,'UNIPIPE AIR'!$A:$I,7,FALSE))))</f>
        <v/>
      </c>
      <c r="E635" s="140" t="str">
        <f>IF(ISERROR(IF(ISERROR(IF(ISERROR(VLOOKUP($A635,'UNIPIPE AIR'!$A:$I,8,FALSE)),VLOOKUP($A635,'UNIPIPE NITRO'!$A:$I,8,FALSE),VLOOKUP($A635,'UNIPIPE AIR'!$A:$I,8,FALSE))),IF(ISERROR(VLOOKUP($A635,'UNIPIPE VAC'!$A:$H,8,FALSE)),VLOOKUP($A635,'UNIPIPE HP'!$A:$I,8,FALSE),VLOOKUP($A635,'UNIPIPE VAC'!$A:$H,8,FALSE)),IF(ISERROR(VLOOKUP($A635,'UNIPIPE AIR'!$A:$I,8,FALSE)),VLOOKUP($A635,'UNIPIPE NITRO'!$A:$I,8,FALSE),VLOOKUP($A635,'UNIPIPE AIR'!$A:$I,8,FALSE)))),"",IF(ISERROR(IF(ISERROR(VLOOKUP($A635,'UNIPIPE AIR'!$A:$I,8,FALSE)),VLOOKUP($A635,'UNIPIPE NITRO'!$A:$I,8,FALSE),VLOOKUP($A635,'UNIPIPE AIR'!$A:$I,8,FALSE))),IF(ISERROR(VLOOKUP($A635,'UNIPIPE VAC'!$A:$H,8,FALSE)),VLOOKUP($A635,'UNIPIPE HP'!$A:$I,8,FALSE),VLOOKUP($A635,'UNIPIPE VAC'!$A:$H,8,FALSE)),IF(ISERROR(VLOOKUP($A635,'UNIPIPE AIR'!$A:$I,8,FALSE)),VLOOKUP($A635,'UNIPIPE NITRO'!$A:$I,8,FALSE),VLOOKUP($A635,'UNIPIPE AIR'!$A:$I,8,FALSE))))</f>
        <v/>
      </c>
      <c r="F635" s="140" t="str">
        <f t="shared" si="2"/>
        <v/>
      </c>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8.75" customHeight="1" x14ac:dyDescent="0.2">
      <c r="A636" s="135">
        <v>618</v>
      </c>
      <c r="B636" s="135" t="str">
        <f>IF(ISERROR(IF(ISERROR(IF(ISERROR(VLOOKUP($A636,'UNIPIPE AIR'!$A:$I,3,FALSE)),VLOOKUP($A636,'UNIPIPE NITRO'!$A:$I,3,FALSE),VLOOKUP($A636,'UNIPIPE AIR'!$A:$I,3,FALSE))),IF(ISERROR(VLOOKUP($A636,'UNIPIPE VAC'!$A:$H,3,FALSE)),VLOOKUP($A636,'UNIPIPE HP'!$A:$I,3,FALSE),VLOOKUP($A636,'UNIPIPE VAC'!$A:$H,3,FALSE)),IF(ISERROR(VLOOKUP($A636,'UNIPIPE AIR'!$A:$I,3,FALSE)),VLOOKUP($A636,'UNIPIPE NITRO'!$A:$I,3,FALSE),VLOOKUP($A636,'UNIPIPE AIR'!$A:$I,3,FALSE)))),"",IF(ISERROR(IF(ISERROR(VLOOKUP($A636,'UNIPIPE AIR'!$A:$I,3,FALSE)),VLOOKUP($A636,'UNIPIPE NITRO'!$A:$I,3,FALSE),VLOOKUP($A636,'UNIPIPE AIR'!$A:$I,3,FALSE))),IF(ISERROR(VLOOKUP($A636,'UNIPIPE VAC'!$A:$H,3,FALSE)),VLOOKUP($A636,'UNIPIPE HP'!$A:$I,3,FALSE),VLOOKUP($A636,'UNIPIPE VAC'!$A:$H,3,FALSE)),IF(ISERROR(VLOOKUP($A636,'UNIPIPE AIR'!$A:$I,3,FALSE)),VLOOKUP($A636,'UNIPIPE NITRO'!$A:$I,3,FALSE),VLOOKUP($A636,'UNIPIPE AIR'!$A:$I,3,FALSE))))</f>
        <v/>
      </c>
      <c r="C636" s="133" t="str">
        <f>IF(ISERROR(IF(ISERROR(IF(ISERROR(VLOOKUP($A636,'UNIPIPE AIR'!$A:$I,5,FALSE)),VLOOKUP($A636,'UNIPIPE NITRO'!$A:$I,5,FALSE),VLOOKUP($A636,'UNIPIPE AIR'!$A:$I,5,FALSE))),IF(ISERROR(VLOOKUP($A636,'UNIPIPE VAC'!$A:$H,5,FALSE)),VLOOKUP($A636,'UNIPIPE HP'!$A:$I,5,FALSE),VLOOKUP($A636,'UNIPIPE VAC'!$A:$H,5,FALSE)),IF(ISERROR(VLOOKUP($A636,'UNIPIPE AIR'!$A:$I,5,FALSE)),VLOOKUP($A636,'UNIPIPE NITRO'!$A:$I,5,FALSE),VLOOKUP($A636,'UNIPIPE AIR'!$A:$I,5,FALSE)))),"",IF(ISERROR(IF(ISERROR(VLOOKUP($A636,'UNIPIPE AIR'!$A:$I,5,FALSE)),VLOOKUP($A636,'UNIPIPE NITRO'!$A:$I,5,FALSE),VLOOKUP($A636,'UNIPIPE AIR'!$A:$I,5,FALSE))),IF(ISERROR(VLOOKUP($A636,'UNIPIPE VAC'!$A:$H,5,FALSE)),VLOOKUP($A636,'UNIPIPE HP'!$A:$I,5,FALSE),VLOOKUP($A636,'UNIPIPE VAC'!$A:$H,5,FALSE)),IF(ISERROR(VLOOKUP($A636,'UNIPIPE AIR'!$A:$I,5,FALSE)),VLOOKUP($A636,'UNIPIPE NITRO'!$A:$I,5,FALSE),VLOOKUP($A636,'UNIPIPE AIR'!$A:$I,5,FALSE))))</f>
        <v/>
      </c>
      <c r="D636" s="139" t="str">
        <f>IF(ISERROR(IF(ISERROR(IF(ISERROR(VLOOKUP($A636,'UNIPIPE AIR'!$A:$I,7,FALSE)),VLOOKUP($A636,'UNIPIPE NITRO'!$A:$I,7,FALSE),VLOOKUP($A636,'UNIPIPE AIR'!$A:$I,7,FALSE))),IF(ISERROR(VLOOKUP($A636,'UNIPIPE VAC'!$A:$H,7,FALSE)),VLOOKUP($A636,'UNIPIPE HP'!$A:$I,7,FALSE),VLOOKUP($A636,'UNIPIPE VAC'!$A:$H,7,FALSE)),IF(ISERROR(VLOOKUP($A636,'UNIPIPE AIR'!$A:$I,7,FALSE)),VLOOKUP($A636,'UNIPIPE NITRO'!$A:$I,7,FALSE),VLOOKUP($A636,'UNIPIPE AIR'!$A:$I,7,FALSE)))),"",IF(ISERROR(IF(ISERROR(VLOOKUP($A636,'UNIPIPE AIR'!$A:$I,7,FALSE)),VLOOKUP($A636,'UNIPIPE NITRO'!$A:$I,7,FALSE),VLOOKUP($A636,'UNIPIPE AIR'!$A:$I,7,FALSE))),IF(ISERROR(VLOOKUP($A636,'UNIPIPE VAC'!$A:$H,7,FALSE)),VLOOKUP($A636,'UNIPIPE HP'!$A:$I,7,FALSE),VLOOKUP($A636,'UNIPIPE VAC'!$A:$H,7,FALSE)),IF(ISERROR(VLOOKUP($A636,'UNIPIPE AIR'!$A:$I,7,FALSE)),VLOOKUP($A636,'UNIPIPE NITRO'!$A:$I,7,FALSE),VLOOKUP($A636,'UNIPIPE AIR'!$A:$I,7,FALSE))))</f>
        <v/>
      </c>
      <c r="E636" s="140" t="str">
        <f>IF(ISERROR(IF(ISERROR(IF(ISERROR(VLOOKUP($A636,'UNIPIPE AIR'!$A:$I,8,FALSE)),VLOOKUP($A636,'UNIPIPE NITRO'!$A:$I,8,FALSE),VLOOKUP($A636,'UNIPIPE AIR'!$A:$I,8,FALSE))),IF(ISERROR(VLOOKUP($A636,'UNIPIPE VAC'!$A:$H,8,FALSE)),VLOOKUP($A636,'UNIPIPE HP'!$A:$I,8,FALSE),VLOOKUP($A636,'UNIPIPE VAC'!$A:$H,8,FALSE)),IF(ISERROR(VLOOKUP($A636,'UNIPIPE AIR'!$A:$I,8,FALSE)),VLOOKUP($A636,'UNIPIPE NITRO'!$A:$I,8,FALSE),VLOOKUP($A636,'UNIPIPE AIR'!$A:$I,8,FALSE)))),"",IF(ISERROR(IF(ISERROR(VLOOKUP($A636,'UNIPIPE AIR'!$A:$I,8,FALSE)),VLOOKUP($A636,'UNIPIPE NITRO'!$A:$I,8,FALSE),VLOOKUP($A636,'UNIPIPE AIR'!$A:$I,8,FALSE))),IF(ISERROR(VLOOKUP($A636,'UNIPIPE VAC'!$A:$H,8,FALSE)),VLOOKUP($A636,'UNIPIPE HP'!$A:$I,8,FALSE),VLOOKUP($A636,'UNIPIPE VAC'!$A:$H,8,FALSE)),IF(ISERROR(VLOOKUP($A636,'UNIPIPE AIR'!$A:$I,8,FALSE)),VLOOKUP($A636,'UNIPIPE NITRO'!$A:$I,8,FALSE),VLOOKUP($A636,'UNIPIPE AIR'!$A:$I,8,FALSE))))</f>
        <v/>
      </c>
      <c r="F636" s="140" t="str">
        <f t="shared" si="2"/>
        <v/>
      </c>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8.75" customHeight="1" x14ac:dyDescent="0.2">
      <c r="A637" s="135">
        <v>619</v>
      </c>
      <c r="B637" s="135" t="str">
        <f>IF(ISERROR(IF(ISERROR(IF(ISERROR(VLOOKUP($A637,'UNIPIPE AIR'!$A:$I,3,FALSE)),VLOOKUP($A637,'UNIPIPE NITRO'!$A:$I,3,FALSE),VLOOKUP($A637,'UNIPIPE AIR'!$A:$I,3,FALSE))),IF(ISERROR(VLOOKUP($A637,'UNIPIPE VAC'!$A:$H,3,FALSE)),VLOOKUP($A637,'UNIPIPE HP'!$A:$I,3,FALSE),VLOOKUP($A637,'UNIPIPE VAC'!$A:$H,3,FALSE)),IF(ISERROR(VLOOKUP($A637,'UNIPIPE AIR'!$A:$I,3,FALSE)),VLOOKUP($A637,'UNIPIPE NITRO'!$A:$I,3,FALSE),VLOOKUP($A637,'UNIPIPE AIR'!$A:$I,3,FALSE)))),"",IF(ISERROR(IF(ISERROR(VLOOKUP($A637,'UNIPIPE AIR'!$A:$I,3,FALSE)),VLOOKUP($A637,'UNIPIPE NITRO'!$A:$I,3,FALSE),VLOOKUP($A637,'UNIPIPE AIR'!$A:$I,3,FALSE))),IF(ISERROR(VLOOKUP($A637,'UNIPIPE VAC'!$A:$H,3,FALSE)),VLOOKUP($A637,'UNIPIPE HP'!$A:$I,3,FALSE),VLOOKUP($A637,'UNIPIPE VAC'!$A:$H,3,FALSE)),IF(ISERROR(VLOOKUP($A637,'UNIPIPE AIR'!$A:$I,3,FALSE)),VLOOKUP($A637,'UNIPIPE NITRO'!$A:$I,3,FALSE),VLOOKUP($A637,'UNIPIPE AIR'!$A:$I,3,FALSE))))</f>
        <v/>
      </c>
      <c r="C637" s="133" t="str">
        <f>IF(ISERROR(IF(ISERROR(IF(ISERROR(VLOOKUP($A637,'UNIPIPE AIR'!$A:$I,5,FALSE)),VLOOKUP($A637,'UNIPIPE NITRO'!$A:$I,5,FALSE),VLOOKUP($A637,'UNIPIPE AIR'!$A:$I,5,FALSE))),IF(ISERROR(VLOOKUP($A637,'UNIPIPE VAC'!$A:$H,5,FALSE)),VLOOKUP($A637,'UNIPIPE HP'!$A:$I,5,FALSE),VLOOKUP($A637,'UNIPIPE VAC'!$A:$H,5,FALSE)),IF(ISERROR(VLOOKUP($A637,'UNIPIPE AIR'!$A:$I,5,FALSE)),VLOOKUP($A637,'UNIPIPE NITRO'!$A:$I,5,FALSE),VLOOKUP($A637,'UNIPIPE AIR'!$A:$I,5,FALSE)))),"",IF(ISERROR(IF(ISERROR(VLOOKUP($A637,'UNIPIPE AIR'!$A:$I,5,FALSE)),VLOOKUP($A637,'UNIPIPE NITRO'!$A:$I,5,FALSE),VLOOKUP($A637,'UNIPIPE AIR'!$A:$I,5,FALSE))),IF(ISERROR(VLOOKUP($A637,'UNIPIPE VAC'!$A:$H,5,FALSE)),VLOOKUP($A637,'UNIPIPE HP'!$A:$I,5,FALSE),VLOOKUP($A637,'UNIPIPE VAC'!$A:$H,5,FALSE)),IF(ISERROR(VLOOKUP($A637,'UNIPIPE AIR'!$A:$I,5,FALSE)),VLOOKUP($A637,'UNIPIPE NITRO'!$A:$I,5,FALSE),VLOOKUP($A637,'UNIPIPE AIR'!$A:$I,5,FALSE))))</f>
        <v/>
      </c>
      <c r="D637" s="139" t="str">
        <f>IF(ISERROR(IF(ISERROR(IF(ISERROR(VLOOKUP($A637,'UNIPIPE AIR'!$A:$I,7,FALSE)),VLOOKUP($A637,'UNIPIPE NITRO'!$A:$I,7,FALSE),VLOOKUP($A637,'UNIPIPE AIR'!$A:$I,7,FALSE))),IF(ISERROR(VLOOKUP($A637,'UNIPIPE VAC'!$A:$H,7,FALSE)),VLOOKUP($A637,'UNIPIPE HP'!$A:$I,7,FALSE),VLOOKUP($A637,'UNIPIPE VAC'!$A:$H,7,FALSE)),IF(ISERROR(VLOOKUP($A637,'UNIPIPE AIR'!$A:$I,7,FALSE)),VLOOKUP($A637,'UNIPIPE NITRO'!$A:$I,7,FALSE),VLOOKUP($A637,'UNIPIPE AIR'!$A:$I,7,FALSE)))),"",IF(ISERROR(IF(ISERROR(VLOOKUP($A637,'UNIPIPE AIR'!$A:$I,7,FALSE)),VLOOKUP($A637,'UNIPIPE NITRO'!$A:$I,7,FALSE),VLOOKUP($A637,'UNIPIPE AIR'!$A:$I,7,FALSE))),IF(ISERROR(VLOOKUP($A637,'UNIPIPE VAC'!$A:$H,7,FALSE)),VLOOKUP($A637,'UNIPIPE HP'!$A:$I,7,FALSE),VLOOKUP($A637,'UNIPIPE VAC'!$A:$H,7,FALSE)),IF(ISERROR(VLOOKUP($A637,'UNIPIPE AIR'!$A:$I,7,FALSE)),VLOOKUP($A637,'UNIPIPE NITRO'!$A:$I,7,FALSE),VLOOKUP($A637,'UNIPIPE AIR'!$A:$I,7,FALSE))))</f>
        <v/>
      </c>
      <c r="E637" s="140" t="str">
        <f>IF(ISERROR(IF(ISERROR(IF(ISERROR(VLOOKUP($A637,'UNIPIPE AIR'!$A:$I,8,FALSE)),VLOOKUP($A637,'UNIPIPE NITRO'!$A:$I,8,FALSE),VLOOKUP($A637,'UNIPIPE AIR'!$A:$I,8,FALSE))),IF(ISERROR(VLOOKUP($A637,'UNIPIPE VAC'!$A:$H,8,FALSE)),VLOOKUP($A637,'UNIPIPE HP'!$A:$I,8,FALSE),VLOOKUP($A637,'UNIPIPE VAC'!$A:$H,8,FALSE)),IF(ISERROR(VLOOKUP($A637,'UNIPIPE AIR'!$A:$I,8,FALSE)),VLOOKUP($A637,'UNIPIPE NITRO'!$A:$I,8,FALSE),VLOOKUP($A637,'UNIPIPE AIR'!$A:$I,8,FALSE)))),"",IF(ISERROR(IF(ISERROR(VLOOKUP($A637,'UNIPIPE AIR'!$A:$I,8,FALSE)),VLOOKUP($A637,'UNIPIPE NITRO'!$A:$I,8,FALSE),VLOOKUP($A637,'UNIPIPE AIR'!$A:$I,8,FALSE))),IF(ISERROR(VLOOKUP($A637,'UNIPIPE VAC'!$A:$H,8,FALSE)),VLOOKUP($A637,'UNIPIPE HP'!$A:$I,8,FALSE),VLOOKUP($A637,'UNIPIPE VAC'!$A:$H,8,FALSE)),IF(ISERROR(VLOOKUP($A637,'UNIPIPE AIR'!$A:$I,8,FALSE)),VLOOKUP($A637,'UNIPIPE NITRO'!$A:$I,8,FALSE),VLOOKUP($A637,'UNIPIPE AIR'!$A:$I,8,FALSE))))</f>
        <v/>
      </c>
      <c r="F637" s="140" t="str">
        <f t="shared" si="2"/>
        <v/>
      </c>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8.75" customHeight="1" x14ac:dyDescent="0.2">
      <c r="A638" s="135">
        <v>620</v>
      </c>
      <c r="B638" s="135" t="str">
        <f>IF(ISERROR(IF(ISERROR(IF(ISERROR(VLOOKUP($A638,'UNIPIPE AIR'!$A:$I,3,FALSE)),VLOOKUP($A638,'UNIPIPE NITRO'!$A:$I,3,FALSE),VLOOKUP($A638,'UNIPIPE AIR'!$A:$I,3,FALSE))),IF(ISERROR(VLOOKUP($A638,'UNIPIPE VAC'!$A:$H,3,FALSE)),VLOOKUP($A638,'UNIPIPE HP'!$A:$I,3,FALSE),VLOOKUP($A638,'UNIPIPE VAC'!$A:$H,3,FALSE)),IF(ISERROR(VLOOKUP($A638,'UNIPIPE AIR'!$A:$I,3,FALSE)),VLOOKUP($A638,'UNIPIPE NITRO'!$A:$I,3,FALSE),VLOOKUP($A638,'UNIPIPE AIR'!$A:$I,3,FALSE)))),"",IF(ISERROR(IF(ISERROR(VLOOKUP($A638,'UNIPIPE AIR'!$A:$I,3,FALSE)),VLOOKUP($A638,'UNIPIPE NITRO'!$A:$I,3,FALSE),VLOOKUP($A638,'UNIPIPE AIR'!$A:$I,3,FALSE))),IF(ISERROR(VLOOKUP($A638,'UNIPIPE VAC'!$A:$H,3,FALSE)),VLOOKUP($A638,'UNIPIPE HP'!$A:$I,3,FALSE),VLOOKUP($A638,'UNIPIPE VAC'!$A:$H,3,FALSE)),IF(ISERROR(VLOOKUP($A638,'UNIPIPE AIR'!$A:$I,3,FALSE)),VLOOKUP($A638,'UNIPIPE NITRO'!$A:$I,3,FALSE),VLOOKUP($A638,'UNIPIPE AIR'!$A:$I,3,FALSE))))</f>
        <v/>
      </c>
      <c r="C638" s="133" t="str">
        <f>IF(ISERROR(IF(ISERROR(IF(ISERROR(VLOOKUP($A638,'UNIPIPE AIR'!$A:$I,5,FALSE)),VLOOKUP($A638,'UNIPIPE NITRO'!$A:$I,5,FALSE),VLOOKUP($A638,'UNIPIPE AIR'!$A:$I,5,FALSE))),IF(ISERROR(VLOOKUP($A638,'UNIPIPE VAC'!$A:$H,5,FALSE)),VLOOKUP($A638,'UNIPIPE HP'!$A:$I,5,FALSE),VLOOKUP($A638,'UNIPIPE VAC'!$A:$H,5,FALSE)),IF(ISERROR(VLOOKUP($A638,'UNIPIPE AIR'!$A:$I,5,FALSE)),VLOOKUP($A638,'UNIPIPE NITRO'!$A:$I,5,FALSE),VLOOKUP($A638,'UNIPIPE AIR'!$A:$I,5,FALSE)))),"",IF(ISERROR(IF(ISERROR(VLOOKUP($A638,'UNIPIPE AIR'!$A:$I,5,FALSE)),VLOOKUP($A638,'UNIPIPE NITRO'!$A:$I,5,FALSE),VLOOKUP($A638,'UNIPIPE AIR'!$A:$I,5,FALSE))),IF(ISERROR(VLOOKUP($A638,'UNIPIPE VAC'!$A:$H,5,FALSE)),VLOOKUP($A638,'UNIPIPE HP'!$A:$I,5,FALSE),VLOOKUP($A638,'UNIPIPE VAC'!$A:$H,5,FALSE)),IF(ISERROR(VLOOKUP($A638,'UNIPIPE AIR'!$A:$I,5,FALSE)),VLOOKUP($A638,'UNIPIPE NITRO'!$A:$I,5,FALSE),VLOOKUP($A638,'UNIPIPE AIR'!$A:$I,5,FALSE))))</f>
        <v/>
      </c>
      <c r="D638" s="139" t="str">
        <f>IF(ISERROR(IF(ISERROR(IF(ISERROR(VLOOKUP($A638,'UNIPIPE AIR'!$A:$I,7,FALSE)),VLOOKUP($A638,'UNIPIPE NITRO'!$A:$I,7,FALSE),VLOOKUP($A638,'UNIPIPE AIR'!$A:$I,7,FALSE))),IF(ISERROR(VLOOKUP($A638,'UNIPIPE VAC'!$A:$H,7,FALSE)),VLOOKUP($A638,'UNIPIPE HP'!$A:$I,7,FALSE),VLOOKUP($A638,'UNIPIPE VAC'!$A:$H,7,FALSE)),IF(ISERROR(VLOOKUP($A638,'UNIPIPE AIR'!$A:$I,7,FALSE)),VLOOKUP($A638,'UNIPIPE NITRO'!$A:$I,7,FALSE),VLOOKUP($A638,'UNIPIPE AIR'!$A:$I,7,FALSE)))),"",IF(ISERROR(IF(ISERROR(VLOOKUP($A638,'UNIPIPE AIR'!$A:$I,7,FALSE)),VLOOKUP($A638,'UNIPIPE NITRO'!$A:$I,7,FALSE),VLOOKUP($A638,'UNIPIPE AIR'!$A:$I,7,FALSE))),IF(ISERROR(VLOOKUP($A638,'UNIPIPE VAC'!$A:$H,7,FALSE)),VLOOKUP($A638,'UNIPIPE HP'!$A:$I,7,FALSE),VLOOKUP($A638,'UNIPIPE VAC'!$A:$H,7,FALSE)),IF(ISERROR(VLOOKUP($A638,'UNIPIPE AIR'!$A:$I,7,FALSE)),VLOOKUP($A638,'UNIPIPE NITRO'!$A:$I,7,FALSE),VLOOKUP($A638,'UNIPIPE AIR'!$A:$I,7,FALSE))))</f>
        <v/>
      </c>
      <c r="E638" s="140" t="str">
        <f>IF(ISERROR(IF(ISERROR(IF(ISERROR(VLOOKUP($A638,'UNIPIPE AIR'!$A:$I,8,FALSE)),VLOOKUP($A638,'UNIPIPE NITRO'!$A:$I,8,FALSE),VLOOKUP($A638,'UNIPIPE AIR'!$A:$I,8,FALSE))),IF(ISERROR(VLOOKUP($A638,'UNIPIPE VAC'!$A:$H,8,FALSE)),VLOOKUP($A638,'UNIPIPE HP'!$A:$I,8,FALSE),VLOOKUP($A638,'UNIPIPE VAC'!$A:$H,8,FALSE)),IF(ISERROR(VLOOKUP($A638,'UNIPIPE AIR'!$A:$I,8,FALSE)),VLOOKUP($A638,'UNIPIPE NITRO'!$A:$I,8,FALSE),VLOOKUP($A638,'UNIPIPE AIR'!$A:$I,8,FALSE)))),"",IF(ISERROR(IF(ISERROR(VLOOKUP($A638,'UNIPIPE AIR'!$A:$I,8,FALSE)),VLOOKUP($A638,'UNIPIPE NITRO'!$A:$I,8,FALSE),VLOOKUP($A638,'UNIPIPE AIR'!$A:$I,8,FALSE))),IF(ISERROR(VLOOKUP($A638,'UNIPIPE VAC'!$A:$H,8,FALSE)),VLOOKUP($A638,'UNIPIPE HP'!$A:$I,8,FALSE),VLOOKUP($A638,'UNIPIPE VAC'!$A:$H,8,FALSE)),IF(ISERROR(VLOOKUP($A638,'UNIPIPE AIR'!$A:$I,8,FALSE)),VLOOKUP($A638,'UNIPIPE NITRO'!$A:$I,8,FALSE),VLOOKUP($A638,'UNIPIPE AIR'!$A:$I,8,FALSE))))</f>
        <v/>
      </c>
      <c r="F638" s="140" t="str">
        <f t="shared" si="2"/>
        <v/>
      </c>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8.75" customHeight="1" x14ac:dyDescent="0.2">
      <c r="A639" s="135">
        <v>621</v>
      </c>
      <c r="B639" s="135" t="str">
        <f>IF(ISERROR(IF(ISERROR(IF(ISERROR(VLOOKUP($A639,'UNIPIPE AIR'!$A:$I,3,FALSE)),VLOOKUP($A639,'UNIPIPE NITRO'!$A:$I,3,FALSE),VLOOKUP($A639,'UNIPIPE AIR'!$A:$I,3,FALSE))),IF(ISERROR(VLOOKUP($A639,'UNIPIPE VAC'!$A:$H,3,FALSE)),VLOOKUP($A639,'UNIPIPE HP'!$A:$I,3,FALSE),VLOOKUP($A639,'UNIPIPE VAC'!$A:$H,3,FALSE)),IF(ISERROR(VLOOKUP($A639,'UNIPIPE AIR'!$A:$I,3,FALSE)),VLOOKUP($A639,'UNIPIPE NITRO'!$A:$I,3,FALSE),VLOOKUP($A639,'UNIPIPE AIR'!$A:$I,3,FALSE)))),"",IF(ISERROR(IF(ISERROR(VLOOKUP($A639,'UNIPIPE AIR'!$A:$I,3,FALSE)),VLOOKUP($A639,'UNIPIPE NITRO'!$A:$I,3,FALSE),VLOOKUP($A639,'UNIPIPE AIR'!$A:$I,3,FALSE))),IF(ISERROR(VLOOKUP($A639,'UNIPIPE VAC'!$A:$H,3,FALSE)),VLOOKUP($A639,'UNIPIPE HP'!$A:$I,3,FALSE),VLOOKUP($A639,'UNIPIPE VAC'!$A:$H,3,FALSE)),IF(ISERROR(VLOOKUP($A639,'UNIPIPE AIR'!$A:$I,3,FALSE)),VLOOKUP($A639,'UNIPIPE NITRO'!$A:$I,3,FALSE),VLOOKUP($A639,'UNIPIPE AIR'!$A:$I,3,FALSE))))</f>
        <v/>
      </c>
      <c r="C639" s="133" t="str">
        <f>IF(ISERROR(IF(ISERROR(IF(ISERROR(VLOOKUP($A639,'UNIPIPE AIR'!$A:$I,5,FALSE)),VLOOKUP($A639,'UNIPIPE NITRO'!$A:$I,5,FALSE),VLOOKUP($A639,'UNIPIPE AIR'!$A:$I,5,FALSE))),IF(ISERROR(VLOOKUP($A639,'UNIPIPE VAC'!$A:$H,5,FALSE)),VLOOKUP($A639,'UNIPIPE HP'!$A:$I,5,FALSE),VLOOKUP($A639,'UNIPIPE VAC'!$A:$H,5,FALSE)),IF(ISERROR(VLOOKUP($A639,'UNIPIPE AIR'!$A:$I,5,FALSE)),VLOOKUP($A639,'UNIPIPE NITRO'!$A:$I,5,FALSE),VLOOKUP($A639,'UNIPIPE AIR'!$A:$I,5,FALSE)))),"",IF(ISERROR(IF(ISERROR(VLOOKUP($A639,'UNIPIPE AIR'!$A:$I,5,FALSE)),VLOOKUP($A639,'UNIPIPE NITRO'!$A:$I,5,FALSE),VLOOKUP($A639,'UNIPIPE AIR'!$A:$I,5,FALSE))),IF(ISERROR(VLOOKUP($A639,'UNIPIPE VAC'!$A:$H,5,FALSE)),VLOOKUP($A639,'UNIPIPE HP'!$A:$I,5,FALSE),VLOOKUP($A639,'UNIPIPE VAC'!$A:$H,5,FALSE)),IF(ISERROR(VLOOKUP($A639,'UNIPIPE AIR'!$A:$I,5,FALSE)),VLOOKUP($A639,'UNIPIPE NITRO'!$A:$I,5,FALSE),VLOOKUP($A639,'UNIPIPE AIR'!$A:$I,5,FALSE))))</f>
        <v/>
      </c>
      <c r="D639" s="139" t="str">
        <f>IF(ISERROR(IF(ISERROR(IF(ISERROR(VLOOKUP($A639,'UNIPIPE AIR'!$A:$I,7,FALSE)),VLOOKUP($A639,'UNIPIPE NITRO'!$A:$I,7,FALSE),VLOOKUP($A639,'UNIPIPE AIR'!$A:$I,7,FALSE))),IF(ISERROR(VLOOKUP($A639,'UNIPIPE VAC'!$A:$H,7,FALSE)),VLOOKUP($A639,'UNIPIPE HP'!$A:$I,7,FALSE),VLOOKUP($A639,'UNIPIPE VAC'!$A:$H,7,FALSE)),IF(ISERROR(VLOOKUP($A639,'UNIPIPE AIR'!$A:$I,7,FALSE)),VLOOKUP($A639,'UNIPIPE NITRO'!$A:$I,7,FALSE),VLOOKUP($A639,'UNIPIPE AIR'!$A:$I,7,FALSE)))),"",IF(ISERROR(IF(ISERROR(VLOOKUP($A639,'UNIPIPE AIR'!$A:$I,7,FALSE)),VLOOKUP($A639,'UNIPIPE NITRO'!$A:$I,7,FALSE),VLOOKUP($A639,'UNIPIPE AIR'!$A:$I,7,FALSE))),IF(ISERROR(VLOOKUP($A639,'UNIPIPE VAC'!$A:$H,7,FALSE)),VLOOKUP($A639,'UNIPIPE HP'!$A:$I,7,FALSE),VLOOKUP($A639,'UNIPIPE VAC'!$A:$H,7,FALSE)),IF(ISERROR(VLOOKUP($A639,'UNIPIPE AIR'!$A:$I,7,FALSE)),VLOOKUP($A639,'UNIPIPE NITRO'!$A:$I,7,FALSE),VLOOKUP($A639,'UNIPIPE AIR'!$A:$I,7,FALSE))))</f>
        <v/>
      </c>
      <c r="E639" s="140" t="str">
        <f>IF(ISERROR(IF(ISERROR(IF(ISERROR(VLOOKUP($A639,'UNIPIPE AIR'!$A:$I,8,FALSE)),VLOOKUP($A639,'UNIPIPE NITRO'!$A:$I,8,FALSE),VLOOKUP($A639,'UNIPIPE AIR'!$A:$I,8,FALSE))),IF(ISERROR(VLOOKUP($A639,'UNIPIPE VAC'!$A:$H,8,FALSE)),VLOOKUP($A639,'UNIPIPE HP'!$A:$I,8,FALSE),VLOOKUP($A639,'UNIPIPE VAC'!$A:$H,8,FALSE)),IF(ISERROR(VLOOKUP($A639,'UNIPIPE AIR'!$A:$I,8,FALSE)),VLOOKUP($A639,'UNIPIPE NITRO'!$A:$I,8,FALSE),VLOOKUP($A639,'UNIPIPE AIR'!$A:$I,8,FALSE)))),"",IF(ISERROR(IF(ISERROR(VLOOKUP($A639,'UNIPIPE AIR'!$A:$I,8,FALSE)),VLOOKUP($A639,'UNIPIPE NITRO'!$A:$I,8,FALSE),VLOOKUP($A639,'UNIPIPE AIR'!$A:$I,8,FALSE))),IF(ISERROR(VLOOKUP($A639,'UNIPIPE VAC'!$A:$H,8,FALSE)),VLOOKUP($A639,'UNIPIPE HP'!$A:$I,8,FALSE),VLOOKUP($A639,'UNIPIPE VAC'!$A:$H,8,FALSE)),IF(ISERROR(VLOOKUP($A639,'UNIPIPE AIR'!$A:$I,8,FALSE)),VLOOKUP($A639,'UNIPIPE NITRO'!$A:$I,8,FALSE),VLOOKUP($A639,'UNIPIPE AIR'!$A:$I,8,FALSE))))</f>
        <v/>
      </c>
      <c r="F639" s="140" t="str">
        <f t="shared" si="2"/>
        <v/>
      </c>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8.75" customHeight="1" x14ac:dyDescent="0.2">
      <c r="A640" s="135">
        <v>622</v>
      </c>
      <c r="B640" s="135" t="str">
        <f>IF(ISERROR(IF(ISERROR(IF(ISERROR(VLOOKUP($A640,'UNIPIPE AIR'!$A:$I,3,FALSE)),VLOOKUP($A640,'UNIPIPE NITRO'!$A:$I,3,FALSE),VLOOKUP($A640,'UNIPIPE AIR'!$A:$I,3,FALSE))),IF(ISERROR(VLOOKUP($A640,'UNIPIPE VAC'!$A:$H,3,FALSE)),VLOOKUP($A640,'UNIPIPE HP'!$A:$I,3,FALSE),VLOOKUP($A640,'UNIPIPE VAC'!$A:$H,3,FALSE)),IF(ISERROR(VLOOKUP($A640,'UNIPIPE AIR'!$A:$I,3,FALSE)),VLOOKUP($A640,'UNIPIPE NITRO'!$A:$I,3,FALSE),VLOOKUP($A640,'UNIPIPE AIR'!$A:$I,3,FALSE)))),"",IF(ISERROR(IF(ISERROR(VLOOKUP($A640,'UNIPIPE AIR'!$A:$I,3,FALSE)),VLOOKUP($A640,'UNIPIPE NITRO'!$A:$I,3,FALSE),VLOOKUP($A640,'UNIPIPE AIR'!$A:$I,3,FALSE))),IF(ISERROR(VLOOKUP($A640,'UNIPIPE VAC'!$A:$H,3,FALSE)),VLOOKUP($A640,'UNIPIPE HP'!$A:$I,3,FALSE),VLOOKUP($A640,'UNIPIPE VAC'!$A:$H,3,FALSE)),IF(ISERROR(VLOOKUP($A640,'UNIPIPE AIR'!$A:$I,3,FALSE)),VLOOKUP($A640,'UNIPIPE NITRO'!$A:$I,3,FALSE),VLOOKUP($A640,'UNIPIPE AIR'!$A:$I,3,FALSE))))</f>
        <v/>
      </c>
      <c r="C640" s="133" t="str">
        <f>IF(ISERROR(IF(ISERROR(IF(ISERROR(VLOOKUP($A640,'UNIPIPE AIR'!$A:$I,5,FALSE)),VLOOKUP($A640,'UNIPIPE NITRO'!$A:$I,5,FALSE),VLOOKUP($A640,'UNIPIPE AIR'!$A:$I,5,FALSE))),IF(ISERROR(VLOOKUP($A640,'UNIPIPE VAC'!$A:$H,5,FALSE)),VLOOKUP($A640,'UNIPIPE HP'!$A:$I,5,FALSE),VLOOKUP($A640,'UNIPIPE VAC'!$A:$H,5,FALSE)),IF(ISERROR(VLOOKUP($A640,'UNIPIPE AIR'!$A:$I,5,FALSE)),VLOOKUP($A640,'UNIPIPE NITRO'!$A:$I,5,FALSE),VLOOKUP($A640,'UNIPIPE AIR'!$A:$I,5,FALSE)))),"",IF(ISERROR(IF(ISERROR(VLOOKUP($A640,'UNIPIPE AIR'!$A:$I,5,FALSE)),VLOOKUP($A640,'UNIPIPE NITRO'!$A:$I,5,FALSE),VLOOKUP($A640,'UNIPIPE AIR'!$A:$I,5,FALSE))),IF(ISERROR(VLOOKUP($A640,'UNIPIPE VAC'!$A:$H,5,FALSE)),VLOOKUP($A640,'UNIPIPE HP'!$A:$I,5,FALSE),VLOOKUP($A640,'UNIPIPE VAC'!$A:$H,5,FALSE)),IF(ISERROR(VLOOKUP($A640,'UNIPIPE AIR'!$A:$I,5,FALSE)),VLOOKUP($A640,'UNIPIPE NITRO'!$A:$I,5,FALSE),VLOOKUP($A640,'UNIPIPE AIR'!$A:$I,5,FALSE))))</f>
        <v/>
      </c>
      <c r="D640" s="139" t="str">
        <f>IF(ISERROR(IF(ISERROR(IF(ISERROR(VLOOKUP($A640,'UNIPIPE AIR'!$A:$I,7,FALSE)),VLOOKUP($A640,'UNIPIPE NITRO'!$A:$I,7,FALSE),VLOOKUP($A640,'UNIPIPE AIR'!$A:$I,7,FALSE))),IF(ISERROR(VLOOKUP($A640,'UNIPIPE VAC'!$A:$H,7,FALSE)),VLOOKUP($A640,'UNIPIPE HP'!$A:$I,7,FALSE),VLOOKUP($A640,'UNIPIPE VAC'!$A:$H,7,FALSE)),IF(ISERROR(VLOOKUP($A640,'UNIPIPE AIR'!$A:$I,7,FALSE)),VLOOKUP($A640,'UNIPIPE NITRO'!$A:$I,7,FALSE),VLOOKUP($A640,'UNIPIPE AIR'!$A:$I,7,FALSE)))),"",IF(ISERROR(IF(ISERROR(VLOOKUP($A640,'UNIPIPE AIR'!$A:$I,7,FALSE)),VLOOKUP($A640,'UNIPIPE NITRO'!$A:$I,7,FALSE),VLOOKUP($A640,'UNIPIPE AIR'!$A:$I,7,FALSE))),IF(ISERROR(VLOOKUP($A640,'UNIPIPE VAC'!$A:$H,7,FALSE)),VLOOKUP($A640,'UNIPIPE HP'!$A:$I,7,FALSE),VLOOKUP($A640,'UNIPIPE VAC'!$A:$H,7,FALSE)),IF(ISERROR(VLOOKUP($A640,'UNIPIPE AIR'!$A:$I,7,FALSE)),VLOOKUP($A640,'UNIPIPE NITRO'!$A:$I,7,FALSE),VLOOKUP($A640,'UNIPIPE AIR'!$A:$I,7,FALSE))))</f>
        <v/>
      </c>
      <c r="E640" s="140" t="str">
        <f>IF(ISERROR(IF(ISERROR(IF(ISERROR(VLOOKUP($A640,'UNIPIPE AIR'!$A:$I,8,FALSE)),VLOOKUP($A640,'UNIPIPE NITRO'!$A:$I,8,FALSE),VLOOKUP($A640,'UNIPIPE AIR'!$A:$I,8,FALSE))),IF(ISERROR(VLOOKUP($A640,'UNIPIPE VAC'!$A:$H,8,FALSE)),VLOOKUP($A640,'UNIPIPE HP'!$A:$I,8,FALSE),VLOOKUP($A640,'UNIPIPE VAC'!$A:$H,8,FALSE)),IF(ISERROR(VLOOKUP($A640,'UNIPIPE AIR'!$A:$I,8,FALSE)),VLOOKUP($A640,'UNIPIPE NITRO'!$A:$I,8,FALSE),VLOOKUP($A640,'UNIPIPE AIR'!$A:$I,8,FALSE)))),"",IF(ISERROR(IF(ISERROR(VLOOKUP($A640,'UNIPIPE AIR'!$A:$I,8,FALSE)),VLOOKUP($A640,'UNIPIPE NITRO'!$A:$I,8,FALSE),VLOOKUP($A640,'UNIPIPE AIR'!$A:$I,8,FALSE))),IF(ISERROR(VLOOKUP($A640,'UNIPIPE VAC'!$A:$H,8,FALSE)),VLOOKUP($A640,'UNIPIPE HP'!$A:$I,8,FALSE),VLOOKUP($A640,'UNIPIPE VAC'!$A:$H,8,FALSE)),IF(ISERROR(VLOOKUP($A640,'UNIPIPE AIR'!$A:$I,8,FALSE)),VLOOKUP($A640,'UNIPIPE NITRO'!$A:$I,8,FALSE),VLOOKUP($A640,'UNIPIPE AIR'!$A:$I,8,FALSE))))</f>
        <v/>
      </c>
      <c r="F640" s="140" t="str">
        <f t="shared" si="2"/>
        <v/>
      </c>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8.75" customHeight="1" x14ac:dyDescent="0.2">
      <c r="A641" s="135">
        <v>623</v>
      </c>
      <c r="B641" s="135" t="str">
        <f>IF(ISERROR(IF(ISERROR(IF(ISERROR(VLOOKUP($A641,'UNIPIPE AIR'!$A:$I,3,FALSE)),VLOOKUP($A641,'UNIPIPE NITRO'!$A:$I,3,FALSE),VLOOKUP($A641,'UNIPIPE AIR'!$A:$I,3,FALSE))),IF(ISERROR(VLOOKUP($A641,'UNIPIPE VAC'!$A:$H,3,FALSE)),VLOOKUP($A641,'UNIPIPE HP'!$A:$I,3,FALSE),VLOOKUP($A641,'UNIPIPE VAC'!$A:$H,3,FALSE)),IF(ISERROR(VLOOKUP($A641,'UNIPIPE AIR'!$A:$I,3,FALSE)),VLOOKUP($A641,'UNIPIPE NITRO'!$A:$I,3,FALSE),VLOOKUP($A641,'UNIPIPE AIR'!$A:$I,3,FALSE)))),"",IF(ISERROR(IF(ISERROR(VLOOKUP($A641,'UNIPIPE AIR'!$A:$I,3,FALSE)),VLOOKUP($A641,'UNIPIPE NITRO'!$A:$I,3,FALSE),VLOOKUP($A641,'UNIPIPE AIR'!$A:$I,3,FALSE))),IF(ISERROR(VLOOKUP($A641,'UNIPIPE VAC'!$A:$H,3,FALSE)),VLOOKUP($A641,'UNIPIPE HP'!$A:$I,3,FALSE),VLOOKUP($A641,'UNIPIPE VAC'!$A:$H,3,FALSE)),IF(ISERROR(VLOOKUP($A641,'UNIPIPE AIR'!$A:$I,3,FALSE)),VLOOKUP($A641,'UNIPIPE NITRO'!$A:$I,3,FALSE),VLOOKUP($A641,'UNIPIPE AIR'!$A:$I,3,FALSE))))</f>
        <v/>
      </c>
      <c r="C641" s="133" t="str">
        <f>IF(ISERROR(IF(ISERROR(IF(ISERROR(VLOOKUP($A641,'UNIPIPE AIR'!$A:$I,5,FALSE)),VLOOKUP($A641,'UNIPIPE NITRO'!$A:$I,5,FALSE),VLOOKUP($A641,'UNIPIPE AIR'!$A:$I,5,FALSE))),IF(ISERROR(VLOOKUP($A641,'UNIPIPE VAC'!$A:$H,5,FALSE)),VLOOKUP($A641,'UNIPIPE HP'!$A:$I,5,FALSE),VLOOKUP($A641,'UNIPIPE VAC'!$A:$H,5,FALSE)),IF(ISERROR(VLOOKUP($A641,'UNIPIPE AIR'!$A:$I,5,FALSE)),VLOOKUP($A641,'UNIPIPE NITRO'!$A:$I,5,FALSE),VLOOKUP($A641,'UNIPIPE AIR'!$A:$I,5,FALSE)))),"",IF(ISERROR(IF(ISERROR(VLOOKUP($A641,'UNIPIPE AIR'!$A:$I,5,FALSE)),VLOOKUP($A641,'UNIPIPE NITRO'!$A:$I,5,FALSE),VLOOKUP($A641,'UNIPIPE AIR'!$A:$I,5,FALSE))),IF(ISERROR(VLOOKUP($A641,'UNIPIPE VAC'!$A:$H,5,FALSE)),VLOOKUP($A641,'UNIPIPE HP'!$A:$I,5,FALSE),VLOOKUP($A641,'UNIPIPE VAC'!$A:$H,5,FALSE)),IF(ISERROR(VLOOKUP($A641,'UNIPIPE AIR'!$A:$I,5,FALSE)),VLOOKUP($A641,'UNIPIPE NITRO'!$A:$I,5,FALSE),VLOOKUP($A641,'UNIPIPE AIR'!$A:$I,5,FALSE))))</f>
        <v/>
      </c>
      <c r="D641" s="139" t="str">
        <f>IF(ISERROR(IF(ISERROR(IF(ISERROR(VLOOKUP($A641,'UNIPIPE AIR'!$A:$I,7,FALSE)),VLOOKUP($A641,'UNIPIPE NITRO'!$A:$I,7,FALSE),VLOOKUP($A641,'UNIPIPE AIR'!$A:$I,7,FALSE))),IF(ISERROR(VLOOKUP($A641,'UNIPIPE VAC'!$A:$H,7,FALSE)),VLOOKUP($A641,'UNIPIPE HP'!$A:$I,7,FALSE),VLOOKUP($A641,'UNIPIPE VAC'!$A:$H,7,FALSE)),IF(ISERROR(VLOOKUP($A641,'UNIPIPE AIR'!$A:$I,7,FALSE)),VLOOKUP($A641,'UNIPIPE NITRO'!$A:$I,7,FALSE),VLOOKUP($A641,'UNIPIPE AIR'!$A:$I,7,FALSE)))),"",IF(ISERROR(IF(ISERROR(VLOOKUP($A641,'UNIPIPE AIR'!$A:$I,7,FALSE)),VLOOKUP($A641,'UNIPIPE NITRO'!$A:$I,7,FALSE),VLOOKUP($A641,'UNIPIPE AIR'!$A:$I,7,FALSE))),IF(ISERROR(VLOOKUP($A641,'UNIPIPE VAC'!$A:$H,7,FALSE)),VLOOKUP($A641,'UNIPIPE HP'!$A:$I,7,FALSE),VLOOKUP($A641,'UNIPIPE VAC'!$A:$H,7,FALSE)),IF(ISERROR(VLOOKUP($A641,'UNIPIPE AIR'!$A:$I,7,FALSE)),VLOOKUP($A641,'UNIPIPE NITRO'!$A:$I,7,FALSE),VLOOKUP($A641,'UNIPIPE AIR'!$A:$I,7,FALSE))))</f>
        <v/>
      </c>
      <c r="E641" s="140" t="str">
        <f>IF(ISERROR(IF(ISERROR(IF(ISERROR(VLOOKUP($A641,'UNIPIPE AIR'!$A:$I,8,FALSE)),VLOOKUP($A641,'UNIPIPE NITRO'!$A:$I,8,FALSE),VLOOKUP($A641,'UNIPIPE AIR'!$A:$I,8,FALSE))),IF(ISERROR(VLOOKUP($A641,'UNIPIPE VAC'!$A:$H,8,FALSE)),VLOOKUP($A641,'UNIPIPE HP'!$A:$I,8,FALSE),VLOOKUP($A641,'UNIPIPE VAC'!$A:$H,8,FALSE)),IF(ISERROR(VLOOKUP($A641,'UNIPIPE AIR'!$A:$I,8,FALSE)),VLOOKUP($A641,'UNIPIPE NITRO'!$A:$I,8,FALSE),VLOOKUP($A641,'UNIPIPE AIR'!$A:$I,8,FALSE)))),"",IF(ISERROR(IF(ISERROR(VLOOKUP($A641,'UNIPIPE AIR'!$A:$I,8,FALSE)),VLOOKUP($A641,'UNIPIPE NITRO'!$A:$I,8,FALSE),VLOOKUP($A641,'UNIPIPE AIR'!$A:$I,8,FALSE))),IF(ISERROR(VLOOKUP($A641,'UNIPIPE VAC'!$A:$H,8,FALSE)),VLOOKUP($A641,'UNIPIPE HP'!$A:$I,8,FALSE),VLOOKUP($A641,'UNIPIPE VAC'!$A:$H,8,FALSE)),IF(ISERROR(VLOOKUP($A641,'UNIPIPE AIR'!$A:$I,8,FALSE)),VLOOKUP($A641,'UNIPIPE NITRO'!$A:$I,8,FALSE),VLOOKUP($A641,'UNIPIPE AIR'!$A:$I,8,FALSE))))</f>
        <v/>
      </c>
      <c r="F641" s="140" t="str">
        <f t="shared" si="2"/>
        <v/>
      </c>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8.75" customHeight="1" x14ac:dyDescent="0.2">
      <c r="A642" s="135">
        <v>624</v>
      </c>
      <c r="B642" s="135" t="str">
        <f>IF(ISERROR(IF(ISERROR(IF(ISERROR(VLOOKUP($A642,'UNIPIPE AIR'!$A:$I,3,FALSE)),VLOOKUP($A642,'UNIPIPE NITRO'!$A:$I,3,FALSE),VLOOKUP($A642,'UNIPIPE AIR'!$A:$I,3,FALSE))),IF(ISERROR(VLOOKUP($A642,'UNIPIPE VAC'!$A:$H,3,FALSE)),VLOOKUP($A642,'UNIPIPE HP'!$A:$I,3,FALSE),VLOOKUP($A642,'UNIPIPE VAC'!$A:$H,3,FALSE)),IF(ISERROR(VLOOKUP($A642,'UNIPIPE AIR'!$A:$I,3,FALSE)),VLOOKUP($A642,'UNIPIPE NITRO'!$A:$I,3,FALSE),VLOOKUP($A642,'UNIPIPE AIR'!$A:$I,3,FALSE)))),"",IF(ISERROR(IF(ISERROR(VLOOKUP($A642,'UNIPIPE AIR'!$A:$I,3,FALSE)),VLOOKUP($A642,'UNIPIPE NITRO'!$A:$I,3,FALSE),VLOOKUP($A642,'UNIPIPE AIR'!$A:$I,3,FALSE))),IF(ISERROR(VLOOKUP($A642,'UNIPIPE VAC'!$A:$H,3,FALSE)),VLOOKUP($A642,'UNIPIPE HP'!$A:$I,3,FALSE),VLOOKUP($A642,'UNIPIPE VAC'!$A:$H,3,FALSE)),IF(ISERROR(VLOOKUP($A642,'UNIPIPE AIR'!$A:$I,3,FALSE)),VLOOKUP($A642,'UNIPIPE NITRO'!$A:$I,3,FALSE),VLOOKUP($A642,'UNIPIPE AIR'!$A:$I,3,FALSE))))</f>
        <v/>
      </c>
      <c r="C642" s="133" t="str">
        <f>IF(ISERROR(IF(ISERROR(IF(ISERROR(VLOOKUP($A642,'UNIPIPE AIR'!$A:$I,5,FALSE)),VLOOKUP($A642,'UNIPIPE NITRO'!$A:$I,5,FALSE),VLOOKUP($A642,'UNIPIPE AIR'!$A:$I,5,FALSE))),IF(ISERROR(VLOOKUP($A642,'UNIPIPE VAC'!$A:$H,5,FALSE)),VLOOKUP($A642,'UNIPIPE HP'!$A:$I,5,FALSE),VLOOKUP($A642,'UNIPIPE VAC'!$A:$H,5,FALSE)),IF(ISERROR(VLOOKUP($A642,'UNIPIPE AIR'!$A:$I,5,FALSE)),VLOOKUP($A642,'UNIPIPE NITRO'!$A:$I,5,FALSE),VLOOKUP($A642,'UNIPIPE AIR'!$A:$I,5,FALSE)))),"",IF(ISERROR(IF(ISERROR(VLOOKUP($A642,'UNIPIPE AIR'!$A:$I,5,FALSE)),VLOOKUP($A642,'UNIPIPE NITRO'!$A:$I,5,FALSE),VLOOKUP($A642,'UNIPIPE AIR'!$A:$I,5,FALSE))),IF(ISERROR(VLOOKUP($A642,'UNIPIPE VAC'!$A:$H,5,FALSE)),VLOOKUP($A642,'UNIPIPE HP'!$A:$I,5,FALSE),VLOOKUP($A642,'UNIPIPE VAC'!$A:$H,5,FALSE)),IF(ISERROR(VLOOKUP($A642,'UNIPIPE AIR'!$A:$I,5,FALSE)),VLOOKUP($A642,'UNIPIPE NITRO'!$A:$I,5,FALSE),VLOOKUP($A642,'UNIPIPE AIR'!$A:$I,5,FALSE))))</f>
        <v/>
      </c>
      <c r="D642" s="139" t="str">
        <f>IF(ISERROR(IF(ISERROR(IF(ISERROR(VLOOKUP($A642,'UNIPIPE AIR'!$A:$I,7,FALSE)),VLOOKUP($A642,'UNIPIPE NITRO'!$A:$I,7,FALSE),VLOOKUP($A642,'UNIPIPE AIR'!$A:$I,7,FALSE))),IF(ISERROR(VLOOKUP($A642,'UNIPIPE VAC'!$A:$H,7,FALSE)),VLOOKUP($A642,'UNIPIPE HP'!$A:$I,7,FALSE),VLOOKUP($A642,'UNIPIPE VAC'!$A:$H,7,FALSE)),IF(ISERROR(VLOOKUP($A642,'UNIPIPE AIR'!$A:$I,7,FALSE)),VLOOKUP($A642,'UNIPIPE NITRO'!$A:$I,7,FALSE),VLOOKUP($A642,'UNIPIPE AIR'!$A:$I,7,FALSE)))),"",IF(ISERROR(IF(ISERROR(VLOOKUP($A642,'UNIPIPE AIR'!$A:$I,7,FALSE)),VLOOKUP($A642,'UNIPIPE NITRO'!$A:$I,7,FALSE),VLOOKUP($A642,'UNIPIPE AIR'!$A:$I,7,FALSE))),IF(ISERROR(VLOOKUP($A642,'UNIPIPE VAC'!$A:$H,7,FALSE)),VLOOKUP($A642,'UNIPIPE HP'!$A:$I,7,FALSE),VLOOKUP($A642,'UNIPIPE VAC'!$A:$H,7,FALSE)),IF(ISERROR(VLOOKUP($A642,'UNIPIPE AIR'!$A:$I,7,FALSE)),VLOOKUP($A642,'UNIPIPE NITRO'!$A:$I,7,FALSE),VLOOKUP($A642,'UNIPIPE AIR'!$A:$I,7,FALSE))))</f>
        <v/>
      </c>
      <c r="E642" s="140" t="str">
        <f>IF(ISERROR(IF(ISERROR(IF(ISERROR(VLOOKUP($A642,'UNIPIPE AIR'!$A:$I,8,FALSE)),VLOOKUP($A642,'UNIPIPE NITRO'!$A:$I,8,FALSE),VLOOKUP($A642,'UNIPIPE AIR'!$A:$I,8,FALSE))),IF(ISERROR(VLOOKUP($A642,'UNIPIPE VAC'!$A:$H,8,FALSE)),VLOOKUP($A642,'UNIPIPE HP'!$A:$I,8,FALSE),VLOOKUP($A642,'UNIPIPE VAC'!$A:$H,8,FALSE)),IF(ISERROR(VLOOKUP($A642,'UNIPIPE AIR'!$A:$I,8,FALSE)),VLOOKUP($A642,'UNIPIPE NITRO'!$A:$I,8,FALSE),VLOOKUP($A642,'UNIPIPE AIR'!$A:$I,8,FALSE)))),"",IF(ISERROR(IF(ISERROR(VLOOKUP($A642,'UNIPIPE AIR'!$A:$I,8,FALSE)),VLOOKUP($A642,'UNIPIPE NITRO'!$A:$I,8,FALSE),VLOOKUP($A642,'UNIPIPE AIR'!$A:$I,8,FALSE))),IF(ISERROR(VLOOKUP($A642,'UNIPIPE VAC'!$A:$H,8,FALSE)),VLOOKUP($A642,'UNIPIPE HP'!$A:$I,8,FALSE),VLOOKUP($A642,'UNIPIPE VAC'!$A:$H,8,FALSE)),IF(ISERROR(VLOOKUP($A642,'UNIPIPE AIR'!$A:$I,8,FALSE)),VLOOKUP($A642,'UNIPIPE NITRO'!$A:$I,8,FALSE),VLOOKUP($A642,'UNIPIPE AIR'!$A:$I,8,FALSE))))</f>
        <v/>
      </c>
      <c r="F642" s="140" t="str">
        <f t="shared" si="2"/>
        <v/>
      </c>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8.75" customHeight="1" x14ac:dyDescent="0.2">
      <c r="A643" s="135">
        <v>625</v>
      </c>
      <c r="B643" s="135" t="str">
        <f>IF(ISERROR(IF(ISERROR(IF(ISERROR(VLOOKUP($A643,'UNIPIPE AIR'!$A:$I,3,FALSE)),VLOOKUP($A643,'UNIPIPE NITRO'!$A:$I,3,FALSE),VLOOKUP($A643,'UNIPIPE AIR'!$A:$I,3,FALSE))),IF(ISERROR(VLOOKUP($A643,'UNIPIPE VAC'!$A:$H,3,FALSE)),VLOOKUP($A643,'UNIPIPE HP'!$A:$I,3,FALSE),VLOOKUP($A643,'UNIPIPE VAC'!$A:$H,3,FALSE)),IF(ISERROR(VLOOKUP($A643,'UNIPIPE AIR'!$A:$I,3,FALSE)),VLOOKUP($A643,'UNIPIPE NITRO'!$A:$I,3,FALSE),VLOOKUP($A643,'UNIPIPE AIR'!$A:$I,3,FALSE)))),"",IF(ISERROR(IF(ISERROR(VLOOKUP($A643,'UNIPIPE AIR'!$A:$I,3,FALSE)),VLOOKUP($A643,'UNIPIPE NITRO'!$A:$I,3,FALSE),VLOOKUP($A643,'UNIPIPE AIR'!$A:$I,3,FALSE))),IF(ISERROR(VLOOKUP($A643,'UNIPIPE VAC'!$A:$H,3,FALSE)),VLOOKUP($A643,'UNIPIPE HP'!$A:$I,3,FALSE),VLOOKUP($A643,'UNIPIPE VAC'!$A:$H,3,FALSE)),IF(ISERROR(VLOOKUP($A643,'UNIPIPE AIR'!$A:$I,3,FALSE)),VLOOKUP($A643,'UNIPIPE NITRO'!$A:$I,3,FALSE),VLOOKUP($A643,'UNIPIPE AIR'!$A:$I,3,FALSE))))</f>
        <v/>
      </c>
      <c r="C643" s="133" t="str">
        <f>IF(ISERROR(IF(ISERROR(IF(ISERROR(VLOOKUP($A643,'UNIPIPE AIR'!$A:$I,5,FALSE)),VLOOKUP($A643,'UNIPIPE NITRO'!$A:$I,5,FALSE),VLOOKUP($A643,'UNIPIPE AIR'!$A:$I,5,FALSE))),IF(ISERROR(VLOOKUP($A643,'UNIPIPE VAC'!$A:$H,5,FALSE)),VLOOKUP($A643,'UNIPIPE HP'!$A:$I,5,FALSE),VLOOKUP($A643,'UNIPIPE VAC'!$A:$H,5,FALSE)),IF(ISERROR(VLOOKUP($A643,'UNIPIPE AIR'!$A:$I,5,FALSE)),VLOOKUP($A643,'UNIPIPE NITRO'!$A:$I,5,FALSE),VLOOKUP($A643,'UNIPIPE AIR'!$A:$I,5,FALSE)))),"",IF(ISERROR(IF(ISERROR(VLOOKUP($A643,'UNIPIPE AIR'!$A:$I,5,FALSE)),VLOOKUP($A643,'UNIPIPE NITRO'!$A:$I,5,FALSE),VLOOKUP($A643,'UNIPIPE AIR'!$A:$I,5,FALSE))),IF(ISERROR(VLOOKUP($A643,'UNIPIPE VAC'!$A:$H,5,FALSE)),VLOOKUP($A643,'UNIPIPE HP'!$A:$I,5,FALSE),VLOOKUP($A643,'UNIPIPE VAC'!$A:$H,5,FALSE)),IF(ISERROR(VLOOKUP($A643,'UNIPIPE AIR'!$A:$I,5,FALSE)),VLOOKUP($A643,'UNIPIPE NITRO'!$A:$I,5,FALSE),VLOOKUP($A643,'UNIPIPE AIR'!$A:$I,5,FALSE))))</f>
        <v/>
      </c>
      <c r="D643" s="139" t="str">
        <f>IF(ISERROR(IF(ISERROR(IF(ISERROR(VLOOKUP($A643,'UNIPIPE AIR'!$A:$I,7,FALSE)),VLOOKUP($A643,'UNIPIPE NITRO'!$A:$I,7,FALSE),VLOOKUP($A643,'UNIPIPE AIR'!$A:$I,7,FALSE))),IF(ISERROR(VLOOKUP($A643,'UNIPIPE VAC'!$A:$H,7,FALSE)),VLOOKUP($A643,'UNIPIPE HP'!$A:$I,7,FALSE),VLOOKUP($A643,'UNIPIPE VAC'!$A:$H,7,FALSE)),IF(ISERROR(VLOOKUP($A643,'UNIPIPE AIR'!$A:$I,7,FALSE)),VLOOKUP($A643,'UNIPIPE NITRO'!$A:$I,7,FALSE),VLOOKUP($A643,'UNIPIPE AIR'!$A:$I,7,FALSE)))),"",IF(ISERROR(IF(ISERROR(VLOOKUP($A643,'UNIPIPE AIR'!$A:$I,7,FALSE)),VLOOKUP($A643,'UNIPIPE NITRO'!$A:$I,7,FALSE),VLOOKUP($A643,'UNIPIPE AIR'!$A:$I,7,FALSE))),IF(ISERROR(VLOOKUP($A643,'UNIPIPE VAC'!$A:$H,7,FALSE)),VLOOKUP($A643,'UNIPIPE HP'!$A:$I,7,FALSE),VLOOKUP($A643,'UNIPIPE VAC'!$A:$H,7,FALSE)),IF(ISERROR(VLOOKUP($A643,'UNIPIPE AIR'!$A:$I,7,FALSE)),VLOOKUP($A643,'UNIPIPE NITRO'!$A:$I,7,FALSE),VLOOKUP($A643,'UNIPIPE AIR'!$A:$I,7,FALSE))))</f>
        <v/>
      </c>
      <c r="E643" s="140" t="str">
        <f>IF(ISERROR(IF(ISERROR(IF(ISERROR(VLOOKUP($A643,'UNIPIPE AIR'!$A:$I,8,FALSE)),VLOOKUP($A643,'UNIPIPE NITRO'!$A:$I,8,FALSE),VLOOKUP($A643,'UNIPIPE AIR'!$A:$I,8,FALSE))),IF(ISERROR(VLOOKUP($A643,'UNIPIPE VAC'!$A:$H,8,FALSE)),VLOOKUP($A643,'UNIPIPE HP'!$A:$I,8,FALSE),VLOOKUP($A643,'UNIPIPE VAC'!$A:$H,8,FALSE)),IF(ISERROR(VLOOKUP($A643,'UNIPIPE AIR'!$A:$I,8,FALSE)),VLOOKUP($A643,'UNIPIPE NITRO'!$A:$I,8,FALSE),VLOOKUP($A643,'UNIPIPE AIR'!$A:$I,8,FALSE)))),"",IF(ISERROR(IF(ISERROR(VLOOKUP($A643,'UNIPIPE AIR'!$A:$I,8,FALSE)),VLOOKUP($A643,'UNIPIPE NITRO'!$A:$I,8,FALSE),VLOOKUP($A643,'UNIPIPE AIR'!$A:$I,8,FALSE))),IF(ISERROR(VLOOKUP($A643,'UNIPIPE VAC'!$A:$H,8,FALSE)),VLOOKUP($A643,'UNIPIPE HP'!$A:$I,8,FALSE),VLOOKUP($A643,'UNIPIPE VAC'!$A:$H,8,FALSE)),IF(ISERROR(VLOOKUP($A643,'UNIPIPE AIR'!$A:$I,8,FALSE)),VLOOKUP($A643,'UNIPIPE NITRO'!$A:$I,8,FALSE),VLOOKUP($A643,'UNIPIPE AIR'!$A:$I,8,FALSE))))</f>
        <v/>
      </c>
      <c r="F643" s="140" t="str">
        <f t="shared" si="2"/>
        <v/>
      </c>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8.75" customHeight="1" x14ac:dyDescent="0.2">
      <c r="A644" s="135">
        <v>626</v>
      </c>
      <c r="B644" s="135" t="str">
        <f>IF(ISERROR(IF(ISERROR(IF(ISERROR(VLOOKUP($A644,'UNIPIPE AIR'!$A:$I,3,FALSE)),VLOOKUP($A644,'UNIPIPE NITRO'!$A:$I,3,FALSE),VLOOKUP($A644,'UNIPIPE AIR'!$A:$I,3,FALSE))),IF(ISERROR(VLOOKUP($A644,'UNIPIPE VAC'!$A:$H,3,FALSE)),VLOOKUP($A644,'UNIPIPE HP'!$A:$I,3,FALSE),VLOOKUP($A644,'UNIPIPE VAC'!$A:$H,3,FALSE)),IF(ISERROR(VLOOKUP($A644,'UNIPIPE AIR'!$A:$I,3,FALSE)),VLOOKUP($A644,'UNIPIPE NITRO'!$A:$I,3,FALSE),VLOOKUP($A644,'UNIPIPE AIR'!$A:$I,3,FALSE)))),"",IF(ISERROR(IF(ISERROR(VLOOKUP($A644,'UNIPIPE AIR'!$A:$I,3,FALSE)),VLOOKUP($A644,'UNIPIPE NITRO'!$A:$I,3,FALSE),VLOOKUP($A644,'UNIPIPE AIR'!$A:$I,3,FALSE))),IF(ISERROR(VLOOKUP($A644,'UNIPIPE VAC'!$A:$H,3,FALSE)),VLOOKUP($A644,'UNIPIPE HP'!$A:$I,3,FALSE),VLOOKUP($A644,'UNIPIPE VAC'!$A:$H,3,FALSE)),IF(ISERROR(VLOOKUP($A644,'UNIPIPE AIR'!$A:$I,3,FALSE)),VLOOKUP($A644,'UNIPIPE NITRO'!$A:$I,3,FALSE),VLOOKUP($A644,'UNIPIPE AIR'!$A:$I,3,FALSE))))</f>
        <v/>
      </c>
      <c r="C644" s="133" t="str">
        <f>IF(ISERROR(IF(ISERROR(IF(ISERROR(VLOOKUP($A644,'UNIPIPE AIR'!$A:$I,5,FALSE)),VLOOKUP($A644,'UNIPIPE NITRO'!$A:$I,5,FALSE),VLOOKUP($A644,'UNIPIPE AIR'!$A:$I,5,FALSE))),IF(ISERROR(VLOOKUP($A644,'UNIPIPE VAC'!$A:$H,5,FALSE)),VLOOKUP($A644,'UNIPIPE HP'!$A:$I,5,FALSE),VLOOKUP($A644,'UNIPIPE VAC'!$A:$H,5,FALSE)),IF(ISERROR(VLOOKUP($A644,'UNIPIPE AIR'!$A:$I,5,FALSE)),VLOOKUP($A644,'UNIPIPE NITRO'!$A:$I,5,FALSE),VLOOKUP($A644,'UNIPIPE AIR'!$A:$I,5,FALSE)))),"",IF(ISERROR(IF(ISERROR(VLOOKUP($A644,'UNIPIPE AIR'!$A:$I,5,FALSE)),VLOOKUP($A644,'UNIPIPE NITRO'!$A:$I,5,FALSE),VLOOKUP($A644,'UNIPIPE AIR'!$A:$I,5,FALSE))),IF(ISERROR(VLOOKUP($A644,'UNIPIPE VAC'!$A:$H,5,FALSE)),VLOOKUP($A644,'UNIPIPE HP'!$A:$I,5,FALSE),VLOOKUP($A644,'UNIPIPE VAC'!$A:$H,5,FALSE)),IF(ISERROR(VLOOKUP($A644,'UNIPIPE AIR'!$A:$I,5,FALSE)),VLOOKUP($A644,'UNIPIPE NITRO'!$A:$I,5,FALSE),VLOOKUP($A644,'UNIPIPE AIR'!$A:$I,5,FALSE))))</f>
        <v/>
      </c>
      <c r="D644" s="139" t="str">
        <f>IF(ISERROR(IF(ISERROR(IF(ISERROR(VLOOKUP($A644,'UNIPIPE AIR'!$A:$I,7,FALSE)),VLOOKUP($A644,'UNIPIPE NITRO'!$A:$I,7,FALSE),VLOOKUP($A644,'UNIPIPE AIR'!$A:$I,7,FALSE))),IF(ISERROR(VLOOKUP($A644,'UNIPIPE VAC'!$A:$H,7,FALSE)),VLOOKUP($A644,'UNIPIPE HP'!$A:$I,7,FALSE),VLOOKUP($A644,'UNIPIPE VAC'!$A:$H,7,FALSE)),IF(ISERROR(VLOOKUP($A644,'UNIPIPE AIR'!$A:$I,7,FALSE)),VLOOKUP($A644,'UNIPIPE NITRO'!$A:$I,7,FALSE),VLOOKUP($A644,'UNIPIPE AIR'!$A:$I,7,FALSE)))),"",IF(ISERROR(IF(ISERROR(VLOOKUP($A644,'UNIPIPE AIR'!$A:$I,7,FALSE)),VLOOKUP($A644,'UNIPIPE NITRO'!$A:$I,7,FALSE),VLOOKUP($A644,'UNIPIPE AIR'!$A:$I,7,FALSE))),IF(ISERROR(VLOOKUP($A644,'UNIPIPE VAC'!$A:$H,7,FALSE)),VLOOKUP($A644,'UNIPIPE HP'!$A:$I,7,FALSE),VLOOKUP($A644,'UNIPIPE VAC'!$A:$H,7,FALSE)),IF(ISERROR(VLOOKUP($A644,'UNIPIPE AIR'!$A:$I,7,FALSE)),VLOOKUP($A644,'UNIPIPE NITRO'!$A:$I,7,FALSE),VLOOKUP($A644,'UNIPIPE AIR'!$A:$I,7,FALSE))))</f>
        <v/>
      </c>
      <c r="E644" s="140" t="str">
        <f>IF(ISERROR(IF(ISERROR(IF(ISERROR(VLOOKUP($A644,'UNIPIPE AIR'!$A:$I,8,FALSE)),VLOOKUP($A644,'UNIPIPE NITRO'!$A:$I,8,FALSE),VLOOKUP($A644,'UNIPIPE AIR'!$A:$I,8,FALSE))),IF(ISERROR(VLOOKUP($A644,'UNIPIPE VAC'!$A:$H,8,FALSE)),VLOOKUP($A644,'UNIPIPE HP'!$A:$I,8,FALSE),VLOOKUP($A644,'UNIPIPE VAC'!$A:$H,8,FALSE)),IF(ISERROR(VLOOKUP($A644,'UNIPIPE AIR'!$A:$I,8,FALSE)),VLOOKUP($A644,'UNIPIPE NITRO'!$A:$I,8,FALSE),VLOOKUP($A644,'UNIPIPE AIR'!$A:$I,8,FALSE)))),"",IF(ISERROR(IF(ISERROR(VLOOKUP($A644,'UNIPIPE AIR'!$A:$I,8,FALSE)),VLOOKUP($A644,'UNIPIPE NITRO'!$A:$I,8,FALSE),VLOOKUP($A644,'UNIPIPE AIR'!$A:$I,8,FALSE))),IF(ISERROR(VLOOKUP($A644,'UNIPIPE VAC'!$A:$H,8,FALSE)),VLOOKUP($A644,'UNIPIPE HP'!$A:$I,8,FALSE),VLOOKUP($A644,'UNIPIPE VAC'!$A:$H,8,FALSE)),IF(ISERROR(VLOOKUP($A644,'UNIPIPE AIR'!$A:$I,8,FALSE)),VLOOKUP($A644,'UNIPIPE NITRO'!$A:$I,8,FALSE),VLOOKUP($A644,'UNIPIPE AIR'!$A:$I,8,FALSE))))</f>
        <v/>
      </c>
      <c r="F644" s="140" t="str">
        <f t="shared" si="2"/>
        <v/>
      </c>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8.75" customHeight="1" x14ac:dyDescent="0.2">
      <c r="A645" s="135">
        <v>627</v>
      </c>
      <c r="B645" s="135" t="str">
        <f>IF(ISERROR(IF(ISERROR(IF(ISERROR(VLOOKUP($A645,'UNIPIPE AIR'!$A:$I,3,FALSE)),VLOOKUP($A645,'UNIPIPE NITRO'!$A:$I,3,FALSE),VLOOKUP($A645,'UNIPIPE AIR'!$A:$I,3,FALSE))),IF(ISERROR(VLOOKUP($A645,'UNIPIPE VAC'!$A:$H,3,FALSE)),VLOOKUP($A645,'UNIPIPE HP'!$A:$I,3,FALSE),VLOOKUP($A645,'UNIPIPE VAC'!$A:$H,3,FALSE)),IF(ISERROR(VLOOKUP($A645,'UNIPIPE AIR'!$A:$I,3,FALSE)),VLOOKUP($A645,'UNIPIPE NITRO'!$A:$I,3,FALSE),VLOOKUP($A645,'UNIPIPE AIR'!$A:$I,3,FALSE)))),"",IF(ISERROR(IF(ISERROR(VLOOKUP($A645,'UNIPIPE AIR'!$A:$I,3,FALSE)),VLOOKUP($A645,'UNIPIPE NITRO'!$A:$I,3,FALSE),VLOOKUP($A645,'UNIPIPE AIR'!$A:$I,3,FALSE))),IF(ISERROR(VLOOKUP($A645,'UNIPIPE VAC'!$A:$H,3,FALSE)),VLOOKUP($A645,'UNIPIPE HP'!$A:$I,3,FALSE),VLOOKUP($A645,'UNIPIPE VAC'!$A:$H,3,FALSE)),IF(ISERROR(VLOOKUP($A645,'UNIPIPE AIR'!$A:$I,3,FALSE)),VLOOKUP($A645,'UNIPIPE NITRO'!$A:$I,3,FALSE),VLOOKUP($A645,'UNIPIPE AIR'!$A:$I,3,FALSE))))</f>
        <v/>
      </c>
      <c r="C645" s="133" t="str">
        <f>IF(ISERROR(IF(ISERROR(IF(ISERROR(VLOOKUP($A645,'UNIPIPE AIR'!$A:$I,5,FALSE)),VLOOKUP($A645,'UNIPIPE NITRO'!$A:$I,5,FALSE),VLOOKUP($A645,'UNIPIPE AIR'!$A:$I,5,FALSE))),IF(ISERROR(VLOOKUP($A645,'UNIPIPE VAC'!$A:$H,5,FALSE)),VLOOKUP($A645,'UNIPIPE HP'!$A:$I,5,FALSE),VLOOKUP($A645,'UNIPIPE VAC'!$A:$H,5,FALSE)),IF(ISERROR(VLOOKUP($A645,'UNIPIPE AIR'!$A:$I,5,FALSE)),VLOOKUP($A645,'UNIPIPE NITRO'!$A:$I,5,FALSE),VLOOKUP($A645,'UNIPIPE AIR'!$A:$I,5,FALSE)))),"",IF(ISERROR(IF(ISERROR(VLOOKUP($A645,'UNIPIPE AIR'!$A:$I,5,FALSE)),VLOOKUP($A645,'UNIPIPE NITRO'!$A:$I,5,FALSE),VLOOKUP($A645,'UNIPIPE AIR'!$A:$I,5,FALSE))),IF(ISERROR(VLOOKUP($A645,'UNIPIPE VAC'!$A:$H,5,FALSE)),VLOOKUP($A645,'UNIPIPE HP'!$A:$I,5,FALSE),VLOOKUP($A645,'UNIPIPE VAC'!$A:$H,5,FALSE)),IF(ISERROR(VLOOKUP($A645,'UNIPIPE AIR'!$A:$I,5,FALSE)),VLOOKUP($A645,'UNIPIPE NITRO'!$A:$I,5,FALSE),VLOOKUP($A645,'UNIPIPE AIR'!$A:$I,5,FALSE))))</f>
        <v/>
      </c>
      <c r="D645" s="139" t="str">
        <f>IF(ISERROR(IF(ISERROR(IF(ISERROR(VLOOKUP($A645,'UNIPIPE AIR'!$A:$I,7,FALSE)),VLOOKUP($A645,'UNIPIPE NITRO'!$A:$I,7,FALSE),VLOOKUP($A645,'UNIPIPE AIR'!$A:$I,7,FALSE))),IF(ISERROR(VLOOKUP($A645,'UNIPIPE VAC'!$A:$H,7,FALSE)),VLOOKUP($A645,'UNIPIPE HP'!$A:$I,7,FALSE),VLOOKUP($A645,'UNIPIPE VAC'!$A:$H,7,FALSE)),IF(ISERROR(VLOOKUP($A645,'UNIPIPE AIR'!$A:$I,7,FALSE)),VLOOKUP($A645,'UNIPIPE NITRO'!$A:$I,7,FALSE),VLOOKUP($A645,'UNIPIPE AIR'!$A:$I,7,FALSE)))),"",IF(ISERROR(IF(ISERROR(VLOOKUP($A645,'UNIPIPE AIR'!$A:$I,7,FALSE)),VLOOKUP($A645,'UNIPIPE NITRO'!$A:$I,7,FALSE),VLOOKUP($A645,'UNIPIPE AIR'!$A:$I,7,FALSE))),IF(ISERROR(VLOOKUP($A645,'UNIPIPE VAC'!$A:$H,7,FALSE)),VLOOKUP($A645,'UNIPIPE HP'!$A:$I,7,FALSE),VLOOKUP($A645,'UNIPIPE VAC'!$A:$H,7,FALSE)),IF(ISERROR(VLOOKUP($A645,'UNIPIPE AIR'!$A:$I,7,FALSE)),VLOOKUP($A645,'UNIPIPE NITRO'!$A:$I,7,FALSE),VLOOKUP($A645,'UNIPIPE AIR'!$A:$I,7,FALSE))))</f>
        <v/>
      </c>
      <c r="E645" s="140" t="str">
        <f>IF(ISERROR(IF(ISERROR(IF(ISERROR(VLOOKUP($A645,'UNIPIPE AIR'!$A:$I,8,FALSE)),VLOOKUP($A645,'UNIPIPE NITRO'!$A:$I,8,FALSE),VLOOKUP($A645,'UNIPIPE AIR'!$A:$I,8,FALSE))),IF(ISERROR(VLOOKUP($A645,'UNIPIPE VAC'!$A:$H,8,FALSE)),VLOOKUP($A645,'UNIPIPE HP'!$A:$I,8,FALSE),VLOOKUP($A645,'UNIPIPE VAC'!$A:$H,8,FALSE)),IF(ISERROR(VLOOKUP($A645,'UNIPIPE AIR'!$A:$I,8,FALSE)),VLOOKUP($A645,'UNIPIPE NITRO'!$A:$I,8,FALSE),VLOOKUP($A645,'UNIPIPE AIR'!$A:$I,8,FALSE)))),"",IF(ISERROR(IF(ISERROR(VLOOKUP($A645,'UNIPIPE AIR'!$A:$I,8,FALSE)),VLOOKUP($A645,'UNIPIPE NITRO'!$A:$I,8,FALSE),VLOOKUP($A645,'UNIPIPE AIR'!$A:$I,8,FALSE))),IF(ISERROR(VLOOKUP($A645,'UNIPIPE VAC'!$A:$H,8,FALSE)),VLOOKUP($A645,'UNIPIPE HP'!$A:$I,8,FALSE),VLOOKUP($A645,'UNIPIPE VAC'!$A:$H,8,FALSE)),IF(ISERROR(VLOOKUP($A645,'UNIPIPE AIR'!$A:$I,8,FALSE)),VLOOKUP($A645,'UNIPIPE NITRO'!$A:$I,8,FALSE),VLOOKUP($A645,'UNIPIPE AIR'!$A:$I,8,FALSE))))</f>
        <v/>
      </c>
      <c r="F645" s="140" t="str">
        <f t="shared" si="2"/>
        <v/>
      </c>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8.75" customHeight="1" x14ac:dyDescent="0.2">
      <c r="A646" s="135">
        <v>628</v>
      </c>
      <c r="B646" s="135" t="str">
        <f>IF(ISERROR(IF(ISERROR(IF(ISERROR(VLOOKUP($A646,'UNIPIPE AIR'!$A:$I,3,FALSE)),VLOOKUP($A646,'UNIPIPE NITRO'!$A:$I,3,FALSE),VLOOKUP($A646,'UNIPIPE AIR'!$A:$I,3,FALSE))),IF(ISERROR(VLOOKUP($A646,'UNIPIPE VAC'!$A:$H,3,FALSE)),VLOOKUP($A646,'UNIPIPE HP'!$A:$I,3,FALSE),VLOOKUP($A646,'UNIPIPE VAC'!$A:$H,3,FALSE)),IF(ISERROR(VLOOKUP($A646,'UNIPIPE AIR'!$A:$I,3,FALSE)),VLOOKUP($A646,'UNIPIPE NITRO'!$A:$I,3,FALSE),VLOOKUP($A646,'UNIPIPE AIR'!$A:$I,3,FALSE)))),"",IF(ISERROR(IF(ISERROR(VLOOKUP($A646,'UNIPIPE AIR'!$A:$I,3,FALSE)),VLOOKUP($A646,'UNIPIPE NITRO'!$A:$I,3,FALSE),VLOOKUP($A646,'UNIPIPE AIR'!$A:$I,3,FALSE))),IF(ISERROR(VLOOKUP($A646,'UNIPIPE VAC'!$A:$H,3,FALSE)),VLOOKUP($A646,'UNIPIPE HP'!$A:$I,3,FALSE),VLOOKUP($A646,'UNIPIPE VAC'!$A:$H,3,FALSE)),IF(ISERROR(VLOOKUP($A646,'UNIPIPE AIR'!$A:$I,3,FALSE)),VLOOKUP($A646,'UNIPIPE NITRO'!$A:$I,3,FALSE),VLOOKUP($A646,'UNIPIPE AIR'!$A:$I,3,FALSE))))</f>
        <v/>
      </c>
      <c r="C646" s="133" t="str">
        <f>IF(ISERROR(IF(ISERROR(IF(ISERROR(VLOOKUP($A646,'UNIPIPE AIR'!$A:$I,5,FALSE)),VLOOKUP($A646,'UNIPIPE NITRO'!$A:$I,5,FALSE),VLOOKUP($A646,'UNIPIPE AIR'!$A:$I,5,FALSE))),IF(ISERROR(VLOOKUP($A646,'UNIPIPE VAC'!$A:$H,5,FALSE)),VLOOKUP($A646,'UNIPIPE HP'!$A:$I,5,FALSE),VLOOKUP($A646,'UNIPIPE VAC'!$A:$H,5,FALSE)),IF(ISERROR(VLOOKUP($A646,'UNIPIPE AIR'!$A:$I,5,FALSE)),VLOOKUP($A646,'UNIPIPE NITRO'!$A:$I,5,FALSE),VLOOKUP($A646,'UNIPIPE AIR'!$A:$I,5,FALSE)))),"",IF(ISERROR(IF(ISERROR(VLOOKUP($A646,'UNIPIPE AIR'!$A:$I,5,FALSE)),VLOOKUP($A646,'UNIPIPE NITRO'!$A:$I,5,FALSE),VLOOKUP($A646,'UNIPIPE AIR'!$A:$I,5,FALSE))),IF(ISERROR(VLOOKUP($A646,'UNIPIPE VAC'!$A:$H,5,FALSE)),VLOOKUP($A646,'UNIPIPE HP'!$A:$I,5,FALSE),VLOOKUP($A646,'UNIPIPE VAC'!$A:$H,5,FALSE)),IF(ISERROR(VLOOKUP($A646,'UNIPIPE AIR'!$A:$I,5,FALSE)),VLOOKUP($A646,'UNIPIPE NITRO'!$A:$I,5,FALSE),VLOOKUP($A646,'UNIPIPE AIR'!$A:$I,5,FALSE))))</f>
        <v/>
      </c>
      <c r="D646" s="139" t="str">
        <f>IF(ISERROR(IF(ISERROR(IF(ISERROR(VLOOKUP($A646,'UNIPIPE AIR'!$A:$I,7,FALSE)),VLOOKUP($A646,'UNIPIPE NITRO'!$A:$I,7,FALSE),VLOOKUP($A646,'UNIPIPE AIR'!$A:$I,7,FALSE))),IF(ISERROR(VLOOKUP($A646,'UNIPIPE VAC'!$A:$H,7,FALSE)),VLOOKUP($A646,'UNIPIPE HP'!$A:$I,7,FALSE),VLOOKUP($A646,'UNIPIPE VAC'!$A:$H,7,FALSE)),IF(ISERROR(VLOOKUP($A646,'UNIPIPE AIR'!$A:$I,7,FALSE)),VLOOKUP($A646,'UNIPIPE NITRO'!$A:$I,7,FALSE),VLOOKUP($A646,'UNIPIPE AIR'!$A:$I,7,FALSE)))),"",IF(ISERROR(IF(ISERROR(VLOOKUP($A646,'UNIPIPE AIR'!$A:$I,7,FALSE)),VLOOKUP($A646,'UNIPIPE NITRO'!$A:$I,7,FALSE),VLOOKUP($A646,'UNIPIPE AIR'!$A:$I,7,FALSE))),IF(ISERROR(VLOOKUP($A646,'UNIPIPE VAC'!$A:$H,7,FALSE)),VLOOKUP($A646,'UNIPIPE HP'!$A:$I,7,FALSE),VLOOKUP($A646,'UNIPIPE VAC'!$A:$H,7,FALSE)),IF(ISERROR(VLOOKUP($A646,'UNIPIPE AIR'!$A:$I,7,FALSE)),VLOOKUP($A646,'UNIPIPE NITRO'!$A:$I,7,FALSE),VLOOKUP($A646,'UNIPIPE AIR'!$A:$I,7,FALSE))))</f>
        <v/>
      </c>
      <c r="E646" s="140" t="str">
        <f>IF(ISERROR(IF(ISERROR(IF(ISERROR(VLOOKUP($A646,'UNIPIPE AIR'!$A:$I,8,FALSE)),VLOOKUP($A646,'UNIPIPE NITRO'!$A:$I,8,FALSE),VLOOKUP($A646,'UNIPIPE AIR'!$A:$I,8,FALSE))),IF(ISERROR(VLOOKUP($A646,'UNIPIPE VAC'!$A:$H,8,FALSE)),VLOOKUP($A646,'UNIPIPE HP'!$A:$I,8,FALSE),VLOOKUP($A646,'UNIPIPE VAC'!$A:$H,8,FALSE)),IF(ISERROR(VLOOKUP($A646,'UNIPIPE AIR'!$A:$I,8,FALSE)),VLOOKUP($A646,'UNIPIPE NITRO'!$A:$I,8,FALSE),VLOOKUP($A646,'UNIPIPE AIR'!$A:$I,8,FALSE)))),"",IF(ISERROR(IF(ISERROR(VLOOKUP($A646,'UNIPIPE AIR'!$A:$I,8,FALSE)),VLOOKUP($A646,'UNIPIPE NITRO'!$A:$I,8,FALSE),VLOOKUP($A646,'UNIPIPE AIR'!$A:$I,8,FALSE))),IF(ISERROR(VLOOKUP($A646,'UNIPIPE VAC'!$A:$H,8,FALSE)),VLOOKUP($A646,'UNIPIPE HP'!$A:$I,8,FALSE),VLOOKUP($A646,'UNIPIPE VAC'!$A:$H,8,FALSE)),IF(ISERROR(VLOOKUP($A646,'UNIPIPE AIR'!$A:$I,8,FALSE)),VLOOKUP($A646,'UNIPIPE NITRO'!$A:$I,8,FALSE),VLOOKUP($A646,'UNIPIPE AIR'!$A:$I,8,FALSE))))</f>
        <v/>
      </c>
      <c r="F646" s="140" t="str">
        <f t="shared" si="2"/>
        <v/>
      </c>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8.75" customHeight="1" x14ac:dyDescent="0.2">
      <c r="A647" s="135">
        <v>629</v>
      </c>
      <c r="B647" s="135" t="str">
        <f>IF(ISERROR(IF(ISERROR(IF(ISERROR(VLOOKUP($A647,'UNIPIPE AIR'!$A:$I,3,FALSE)),VLOOKUP($A647,'UNIPIPE NITRO'!$A:$I,3,FALSE),VLOOKUP($A647,'UNIPIPE AIR'!$A:$I,3,FALSE))),IF(ISERROR(VLOOKUP($A647,'UNIPIPE VAC'!$A:$H,3,FALSE)),VLOOKUP($A647,'UNIPIPE HP'!$A:$I,3,FALSE),VLOOKUP($A647,'UNIPIPE VAC'!$A:$H,3,FALSE)),IF(ISERROR(VLOOKUP($A647,'UNIPIPE AIR'!$A:$I,3,FALSE)),VLOOKUP($A647,'UNIPIPE NITRO'!$A:$I,3,FALSE),VLOOKUP($A647,'UNIPIPE AIR'!$A:$I,3,FALSE)))),"",IF(ISERROR(IF(ISERROR(VLOOKUP($A647,'UNIPIPE AIR'!$A:$I,3,FALSE)),VLOOKUP($A647,'UNIPIPE NITRO'!$A:$I,3,FALSE),VLOOKUP($A647,'UNIPIPE AIR'!$A:$I,3,FALSE))),IF(ISERROR(VLOOKUP($A647,'UNIPIPE VAC'!$A:$H,3,FALSE)),VLOOKUP($A647,'UNIPIPE HP'!$A:$I,3,FALSE),VLOOKUP($A647,'UNIPIPE VAC'!$A:$H,3,FALSE)),IF(ISERROR(VLOOKUP($A647,'UNIPIPE AIR'!$A:$I,3,FALSE)),VLOOKUP($A647,'UNIPIPE NITRO'!$A:$I,3,FALSE),VLOOKUP($A647,'UNIPIPE AIR'!$A:$I,3,FALSE))))</f>
        <v/>
      </c>
      <c r="C647" s="133" t="str">
        <f>IF(ISERROR(IF(ISERROR(IF(ISERROR(VLOOKUP($A647,'UNIPIPE AIR'!$A:$I,5,FALSE)),VLOOKUP($A647,'UNIPIPE NITRO'!$A:$I,5,FALSE),VLOOKUP($A647,'UNIPIPE AIR'!$A:$I,5,FALSE))),IF(ISERROR(VLOOKUP($A647,'UNIPIPE VAC'!$A:$H,5,FALSE)),VLOOKUP($A647,'UNIPIPE HP'!$A:$I,5,FALSE),VLOOKUP($A647,'UNIPIPE VAC'!$A:$H,5,FALSE)),IF(ISERROR(VLOOKUP($A647,'UNIPIPE AIR'!$A:$I,5,FALSE)),VLOOKUP($A647,'UNIPIPE NITRO'!$A:$I,5,FALSE),VLOOKUP($A647,'UNIPIPE AIR'!$A:$I,5,FALSE)))),"",IF(ISERROR(IF(ISERROR(VLOOKUP($A647,'UNIPIPE AIR'!$A:$I,5,FALSE)),VLOOKUP($A647,'UNIPIPE NITRO'!$A:$I,5,FALSE),VLOOKUP($A647,'UNIPIPE AIR'!$A:$I,5,FALSE))),IF(ISERROR(VLOOKUP($A647,'UNIPIPE VAC'!$A:$H,5,FALSE)),VLOOKUP($A647,'UNIPIPE HP'!$A:$I,5,FALSE),VLOOKUP($A647,'UNIPIPE VAC'!$A:$H,5,FALSE)),IF(ISERROR(VLOOKUP($A647,'UNIPIPE AIR'!$A:$I,5,FALSE)),VLOOKUP($A647,'UNIPIPE NITRO'!$A:$I,5,FALSE),VLOOKUP($A647,'UNIPIPE AIR'!$A:$I,5,FALSE))))</f>
        <v/>
      </c>
      <c r="D647" s="139" t="str">
        <f>IF(ISERROR(IF(ISERROR(IF(ISERROR(VLOOKUP($A647,'UNIPIPE AIR'!$A:$I,7,FALSE)),VLOOKUP($A647,'UNIPIPE NITRO'!$A:$I,7,FALSE),VLOOKUP($A647,'UNIPIPE AIR'!$A:$I,7,FALSE))),IF(ISERROR(VLOOKUP($A647,'UNIPIPE VAC'!$A:$H,7,FALSE)),VLOOKUP($A647,'UNIPIPE HP'!$A:$I,7,FALSE),VLOOKUP($A647,'UNIPIPE VAC'!$A:$H,7,FALSE)),IF(ISERROR(VLOOKUP($A647,'UNIPIPE AIR'!$A:$I,7,FALSE)),VLOOKUP($A647,'UNIPIPE NITRO'!$A:$I,7,FALSE),VLOOKUP($A647,'UNIPIPE AIR'!$A:$I,7,FALSE)))),"",IF(ISERROR(IF(ISERROR(VLOOKUP($A647,'UNIPIPE AIR'!$A:$I,7,FALSE)),VLOOKUP($A647,'UNIPIPE NITRO'!$A:$I,7,FALSE),VLOOKUP($A647,'UNIPIPE AIR'!$A:$I,7,FALSE))),IF(ISERROR(VLOOKUP($A647,'UNIPIPE VAC'!$A:$H,7,FALSE)),VLOOKUP($A647,'UNIPIPE HP'!$A:$I,7,FALSE),VLOOKUP($A647,'UNIPIPE VAC'!$A:$H,7,FALSE)),IF(ISERROR(VLOOKUP($A647,'UNIPIPE AIR'!$A:$I,7,FALSE)),VLOOKUP($A647,'UNIPIPE NITRO'!$A:$I,7,FALSE),VLOOKUP($A647,'UNIPIPE AIR'!$A:$I,7,FALSE))))</f>
        <v/>
      </c>
      <c r="E647" s="140" t="str">
        <f>IF(ISERROR(IF(ISERROR(IF(ISERROR(VLOOKUP($A647,'UNIPIPE AIR'!$A:$I,8,FALSE)),VLOOKUP($A647,'UNIPIPE NITRO'!$A:$I,8,FALSE),VLOOKUP($A647,'UNIPIPE AIR'!$A:$I,8,FALSE))),IF(ISERROR(VLOOKUP($A647,'UNIPIPE VAC'!$A:$H,8,FALSE)),VLOOKUP($A647,'UNIPIPE HP'!$A:$I,8,FALSE),VLOOKUP($A647,'UNIPIPE VAC'!$A:$H,8,FALSE)),IF(ISERROR(VLOOKUP($A647,'UNIPIPE AIR'!$A:$I,8,FALSE)),VLOOKUP($A647,'UNIPIPE NITRO'!$A:$I,8,FALSE),VLOOKUP($A647,'UNIPIPE AIR'!$A:$I,8,FALSE)))),"",IF(ISERROR(IF(ISERROR(VLOOKUP($A647,'UNIPIPE AIR'!$A:$I,8,FALSE)),VLOOKUP($A647,'UNIPIPE NITRO'!$A:$I,8,FALSE),VLOOKUP($A647,'UNIPIPE AIR'!$A:$I,8,FALSE))),IF(ISERROR(VLOOKUP($A647,'UNIPIPE VAC'!$A:$H,8,FALSE)),VLOOKUP($A647,'UNIPIPE HP'!$A:$I,8,FALSE),VLOOKUP($A647,'UNIPIPE VAC'!$A:$H,8,FALSE)),IF(ISERROR(VLOOKUP($A647,'UNIPIPE AIR'!$A:$I,8,FALSE)),VLOOKUP($A647,'UNIPIPE NITRO'!$A:$I,8,FALSE),VLOOKUP($A647,'UNIPIPE AIR'!$A:$I,8,FALSE))))</f>
        <v/>
      </c>
      <c r="F647" s="140" t="str">
        <f t="shared" si="2"/>
        <v/>
      </c>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8.75" customHeight="1" x14ac:dyDescent="0.2">
      <c r="A648" s="135">
        <v>630</v>
      </c>
      <c r="B648" s="135" t="str">
        <f>IF(ISERROR(IF(ISERROR(IF(ISERROR(VLOOKUP($A648,'UNIPIPE AIR'!$A:$I,3,FALSE)),VLOOKUP($A648,'UNIPIPE NITRO'!$A:$I,3,FALSE),VLOOKUP($A648,'UNIPIPE AIR'!$A:$I,3,FALSE))),IF(ISERROR(VLOOKUP($A648,'UNIPIPE VAC'!$A:$H,3,FALSE)),VLOOKUP($A648,'UNIPIPE HP'!$A:$I,3,FALSE),VLOOKUP($A648,'UNIPIPE VAC'!$A:$H,3,FALSE)),IF(ISERROR(VLOOKUP($A648,'UNIPIPE AIR'!$A:$I,3,FALSE)),VLOOKUP($A648,'UNIPIPE NITRO'!$A:$I,3,FALSE),VLOOKUP($A648,'UNIPIPE AIR'!$A:$I,3,FALSE)))),"",IF(ISERROR(IF(ISERROR(VLOOKUP($A648,'UNIPIPE AIR'!$A:$I,3,FALSE)),VLOOKUP($A648,'UNIPIPE NITRO'!$A:$I,3,FALSE),VLOOKUP($A648,'UNIPIPE AIR'!$A:$I,3,FALSE))),IF(ISERROR(VLOOKUP($A648,'UNIPIPE VAC'!$A:$H,3,FALSE)),VLOOKUP($A648,'UNIPIPE HP'!$A:$I,3,FALSE),VLOOKUP($A648,'UNIPIPE VAC'!$A:$H,3,FALSE)),IF(ISERROR(VLOOKUP($A648,'UNIPIPE AIR'!$A:$I,3,FALSE)),VLOOKUP($A648,'UNIPIPE NITRO'!$A:$I,3,FALSE),VLOOKUP($A648,'UNIPIPE AIR'!$A:$I,3,FALSE))))</f>
        <v/>
      </c>
      <c r="C648" s="133" t="str">
        <f>IF(ISERROR(IF(ISERROR(IF(ISERROR(VLOOKUP($A648,'UNIPIPE AIR'!$A:$I,5,FALSE)),VLOOKUP($A648,'UNIPIPE NITRO'!$A:$I,5,FALSE),VLOOKUP($A648,'UNIPIPE AIR'!$A:$I,5,FALSE))),IF(ISERROR(VLOOKUP($A648,'UNIPIPE VAC'!$A:$H,5,FALSE)),VLOOKUP($A648,'UNIPIPE HP'!$A:$I,5,FALSE),VLOOKUP($A648,'UNIPIPE VAC'!$A:$H,5,FALSE)),IF(ISERROR(VLOOKUP($A648,'UNIPIPE AIR'!$A:$I,5,FALSE)),VLOOKUP($A648,'UNIPIPE NITRO'!$A:$I,5,FALSE),VLOOKUP($A648,'UNIPIPE AIR'!$A:$I,5,FALSE)))),"",IF(ISERROR(IF(ISERROR(VLOOKUP($A648,'UNIPIPE AIR'!$A:$I,5,FALSE)),VLOOKUP($A648,'UNIPIPE NITRO'!$A:$I,5,FALSE),VLOOKUP($A648,'UNIPIPE AIR'!$A:$I,5,FALSE))),IF(ISERROR(VLOOKUP($A648,'UNIPIPE VAC'!$A:$H,5,FALSE)),VLOOKUP($A648,'UNIPIPE HP'!$A:$I,5,FALSE),VLOOKUP($A648,'UNIPIPE VAC'!$A:$H,5,FALSE)),IF(ISERROR(VLOOKUP($A648,'UNIPIPE AIR'!$A:$I,5,FALSE)),VLOOKUP($A648,'UNIPIPE NITRO'!$A:$I,5,FALSE),VLOOKUP($A648,'UNIPIPE AIR'!$A:$I,5,FALSE))))</f>
        <v/>
      </c>
      <c r="D648" s="139" t="str">
        <f>IF(ISERROR(IF(ISERROR(IF(ISERROR(VLOOKUP($A648,'UNIPIPE AIR'!$A:$I,7,FALSE)),VLOOKUP($A648,'UNIPIPE NITRO'!$A:$I,7,FALSE),VLOOKUP($A648,'UNIPIPE AIR'!$A:$I,7,FALSE))),IF(ISERROR(VLOOKUP($A648,'UNIPIPE VAC'!$A:$H,7,FALSE)),VLOOKUP($A648,'UNIPIPE HP'!$A:$I,7,FALSE),VLOOKUP($A648,'UNIPIPE VAC'!$A:$H,7,FALSE)),IF(ISERROR(VLOOKUP($A648,'UNIPIPE AIR'!$A:$I,7,FALSE)),VLOOKUP($A648,'UNIPIPE NITRO'!$A:$I,7,FALSE),VLOOKUP($A648,'UNIPIPE AIR'!$A:$I,7,FALSE)))),"",IF(ISERROR(IF(ISERROR(VLOOKUP($A648,'UNIPIPE AIR'!$A:$I,7,FALSE)),VLOOKUP($A648,'UNIPIPE NITRO'!$A:$I,7,FALSE),VLOOKUP($A648,'UNIPIPE AIR'!$A:$I,7,FALSE))),IF(ISERROR(VLOOKUP($A648,'UNIPIPE VAC'!$A:$H,7,FALSE)),VLOOKUP($A648,'UNIPIPE HP'!$A:$I,7,FALSE),VLOOKUP($A648,'UNIPIPE VAC'!$A:$H,7,FALSE)),IF(ISERROR(VLOOKUP($A648,'UNIPIPE AIR'!$A:$I,7,FALSE)),VLOOKUP($A648,'UNIPIPE NITRO'!$A:$I,7,FALSE),VLOOKUP($A648,'UNIPIPE AIR'!$A:$I,7,FALSE))))</f>
        <v/>
      </c>
      <c r="E648" s="140" t="str">
        <f>IF(ISERROR(IF(ISERROR(IF(ISERROR(VLOOKUP($A648,'UNIPIPE AIR'!$A:$I,8,FALSE)),VLOOKUP($A648,'UNIPIPE NITRO'!$A:$I,8,FALSE),VLOOKUP($A648,'UNIPIPE AIR'!$A:$I,8,FALSE))),IF(ISERROR(VLOOKUP($A648,'UNIPIPE VAC'!$A:$H,8,FALSE)),VLOOKUP($A648,'UNIPIPE HP'!$A:$I,8,FALSE),VLOOKUP($A648,'UNIPIPE VAC'!$A:$H,8,FALSE)),IF(ISERROR(VLOOKUP($A648,'UNIPIPE AIR'!$A:$I,8,FALSE)),VLOOKUP($A648,'UNIPIPE NITRO'!$A:$I,8,FALSE),VLOOKUP($A648,'UNIPIPE AIR'!$A:$I,8,FALSE)))),"",IF(ISERROR(IF(ISERROR(VLOOKUP($A648,'UNIPIPE AIR'!$A:$I,8,FALSE)),VLOOKUP($A648,'UNIPIPE NITRO'!$A:$I,8,FALSE),VLOOKUP($A648,'UNIPIPE AIR'!$A:$I,8,FALSE))),IF(ISERROR(VLOOKUP($A648,'UNIPIPE VAC'!$A:$H,8,FALSE)),VLOOKUP($A648,'UNIPIPE HP'!$A:$I,8,FALSE),VLOOKUP($A648,'UNIPIPE VAC'!$A:$H,8,FALSE)),IF(ISERROR(VLOOKUP($A648,'UNIPIPE AIR'!$A:$I,8,FALSE)),VLOOKUP($A648,'UNIPIPE NITRO'!$A:$I,8,FALSE),VLOOKUP($A648,'UNIPIPE AIR'!$A:$I,8,FALSE))))</f>
        <v/>
      </c>
      <c r="F648" s="140" t="str">
        <f t="shared" si="2"/>
        <v/>
      </c>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8.75" customHeight="1" x14ac:dyDescent="0.2">
      <c r="A649" s="135">
        <v>631</v>
      </c>
      <c r="B649" s="135" t="str">
        <f>IF(ISERROR(IF(ISERROR(IF(ISERROR(VLOOKUP($A649,'UNIPIPE AIR'!$A:$I,3,FALSE)),VLOOKUP($A649,'UNIPIPE NITRO'!$A:$I,3,FALSE),VLOOKUP($A649,'UNIPIPE AIR'!$A:$I,3,FALSE))),IF(ISERROR(VLOOKUP($A649,'UNIPIPE VAC'!$A:$H,3,FALSE)),VLOOKUP($A649,'UNIPIPE HP'!$A:$I,3,FALSE),VLOOKUP($A649,'UNIPIPE VAC'!$A:$H,3,FALSE)),IF(ISERROR(VLOOKUP($A649,'UNIPIPE AIR'!$A:$I,3,FALSE)),VLOOKUP($A649,'UNIPIPE NITRO'!$A:$I,3,FALSE),VLOOKUP($A649,'UNIPIPE AIR'!$A:$I,3,FALSE)))),"",IF(ISERROR(IF(ISERROR(VLOOKUP($A649,'UNIPIPE AIR'!$A:$I,3,FALSE)),VLOOKUP($A649,'UNIPIPE NITRO'!$A:$I,3,FALSE),VLOOKUP($A649,'UNIPIPE AIR'!$A:$I,3,FALSE))),IF(ISERROR(VLOOKUP($A649,'UNIPIPE VAC'!$A:$H,3,FALSE)),VLOOKUP($A649,'UNIPIPE HP'!$A:$I,3,FALSE),VLOOKUP($A649,'UNIPIPE VAC'!$A:$H,3,FALSE)),IF(ISERROR(VLOOKUP($A649,'UNIPIPE AIR'!$A:$I,3,FALSE)),VLOOKUP($A649,'UNIPIPE NITRO'!$A:$I,3,FALSE),VLOOKUP($A649,'UNIPIPE AIR'!$A:$I,3,FALSE))))</f>
        <v/>
      </c>
      <c r="C649" s="133" t="str">
        <f>IF(ISERROR(IF(ISERROR(IF(ISERROR(VLOOKUP($A649,'UNIPIPE AIR'!$A:$I,5,FALSE)),VLOOKUP($A649,'UNIPIPE NITRO'!$A:$I,5,FALSE),VLOOKUP($A649,'UNIPIPE AIR'!$A:$I,5,FALSE))),IF(ISERROR(VLOOKUP($A649,'UNIPIPE VAC'!$A:$H,5,FALSE)),VLOOKUP($A649,'UNIPIPE HP'!$A:$I,5,FALSE),VLOOKUP($A649,'UNIPIPE VAC'!$A:$H,5,FALSE)),IF(ISERROR(VLOOKUP($A649,'UNIPIPE AIR'!$A:$I,5,FALSE)),VLOOKUP($A649,'UNIPIPE NITRO'!$A:$I,5,FALSE),VLOOKUP($A649,'UNIPIPE AIR'!$A:$I,5,FALSE)))),"",IF(ISERROR(IF(ISERROR(VLOOKUP($A649,'UNIPIPE AIR'!$A:$I,5,FALSE)),VLOOKUP($A649,'UNIPIPE NITRO'!$A:$I,5,FALSE),VLOOKUP($A649,'UNIPIPE AIR'!$A:$I,5,FALSE))),IF(ISERROR(VLOOKUP($A649,'UNIPIPE VAC'!$A:$H,5,FALSE)),VLOOKUP($A649,'UNIPIPE HP'!$A:$I,5,FALSE),VLOOKUP($A649,'UNIPIPE VAC'!$A:$H,5,FALSE)),IF(ISERROR(VLOOKUP($A649,'UNIPIPE AIR'!$A:$I,5,FALSE)),VLOOKUP($A649,'UNIPIPE NITRO'!$A:$I,5,FALSE),VLOOKUP($A649,'UNIPIPE AIR'!$A:$I,5,FALSE))))</f>
        <v/>
      </c>
      <c r="D649" s="139" t="str">
        <f>IF(ISERROR(IF(ISERROR(IF(ISERROR(VLOOKUP($A649,'UNIPIPE AIR'!$A:$I,7,FALSE)),VLOOKUP($A649,'UNIPIPE NITRO'!$A:$I,7,FALSE),VLOOKUP($A649,'UNIPIPE AIR'!$A:$I,7,FALSE))),IF(ISERROR(VLOOKUP($A649,'UNIPIPE VAC'!$A:$H,7,FALSE)),VLOOKUP($A649,'UNIPIPE HP'!$A:$I,7,FALSE),VLOOKUP($A649,'UNIPIPE VAC'!$A:$H,7,FALSE)),IF(ISERROR(VLOOKUP($A649,'UNIPIPE AIR'!$A:$I,7,FALSE)),VLOOKUP($A649,'UNIPIPE NITRO'!$A:$I,7,FALSE),VLOOKUP($A649,'UNIPIPE AIR'!$A:$I,7,FALSE)))),"",IF(ISERROR(IF(ISERROR(VLOOKUP($A649,'UNIPIPE AIR'!$A:$I,7,FALSE)),VLOOKUP($A649,'UNIPIPE NITRO'!$A:$I,7,FALSE),VLOOKUP($A649,'UNIPIPE AIR'!$A:$I,7,FALSE))),IF(ISERROR(VLOOKUP($A649,'UNIPIPE VAC'!$A:$H,7,FALSE)),VLOOKUP($A649,'UNIPIPE HP'!$A:$I,7,FALSE),VLOOKUP($A649,'UNIPIPE VAC'!$A:$H,7,FALSE)),IF(ISERROR(VLOOKUP($A649,'UNIPIPE AIR'!$A:$I,7,FALSE)),VLOOKUP($A649,'UNIPIPE NITRO'!$A:$I,7,FALSE),VLOOKUP($A649,'UNIPIPE AIR'!$A:$I,7,FALSE))))</f>
        <v/>
      </c>
      <c r="E649" s="140" t="str">
        <f>IF(ISERROR(IF(ISERROR(IF(ISERROR(VLOOKUP($A649,'UNIPIPE AIR'!$A:$I,8,FALSE)),VLOOKUP($A649,'UNIPIPE NITRO'!$A:$I,8,FALSE),VLOOKUP($A649,'UNIPIPE AIR'!$A:$I,8,FALSE))),IF(ISERROR(VLOOKUP($A649,'UNIPIPE VAC'!$A:$H,8,FALSE)),VLOOKUP($A649,'UNIPIPE HP'!$A:$I,8,FALSE),VLOOKUP($A649,'UNIPIPE VAC'!$A:$H,8,FALSE)),IF(ISERROR(VLOOKUP($A649,'UNIPIPE AIR'!$A:$I,8,FALSE)),VLOOKUP($A649,'UNIPIPE NITRO'!$A:$I,8,FALSE),VLOOKUP($A649,'UNIPIPE AIR'!$A:$I,8,FALSE)))),"",IF(ISERROR(IF(ISERROR(VLOOKUP($A649,'UNIPIPE AIR'!$A:$I,8,FALSE)),VLOOKUP($A649,'UNIPIPE NITRO'!$A:$I,8,FALSE),VLOOKUP($A649,'UNIPIPE AIR'!$A:$I,8,FALSE))),IF(ISERROR(VLOOKUP($A649,'UNIPIPE VAC'!$A:$H,8,FALSE)),VLOOKUP($A649,'UNIPIPE HP'!$A:$I,8,FALSE),VLOOKUP($A649,'UNIPIPE VAC'!$A:$H,8,FALSE)),IF(ISERROR(VLOOKUP($A649,'UNIPIPE AIR'!$A:$I,8,FALSE)),VLOOKUP($A649,'UNIPIPE NITRO'!$A:$I,8,FALSE),VLOOKUP($A649,'UNIPIPE AIR'!$A:$I,8,FALSE))))</f>
        <v/>
      </c>
      <c r="F649" s="140" t="str">
        <f t="shared" si="2"/>
        <v/>
      </c>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8.75" customHeight="1" x14ac:dyDescent="0.2">
      <c r="A650" s="135">
        <v>632</v>
      </c>
      <c r="B650" s="135" t="str">
        <f>IF(ISERROR(IF(ISERROR(IF(ISERROR(VLOOKUP($A650,'UNIPIPE AIR'!$A:$I,3,FALSE)),VLOOKUP($A650,'UNIPIPE NITRO'!$A:$I,3,FALSE),VLOOKUP($A650,'UNIPIPE AIR'!$A:$I,3,FALSE))),IF(ISERROR(VLOOKUP($A650,'UNIPIPE VAC'!$A:$H,3,FALSE)),VLOOKUP($A650,'UNIPIPE HP'!$A:$I,3,FALSE),VLOOKUP($A650,'UNIPIPE VAC'!$A:$H,3,FALSE)),IF(ISERROR(VLOOKUP($A650,'UNIPIPE AIR'!$A:$I,3,FALSE)),VLOOKUP($A650,'UNIPIPE NITRO'!$A:$I,3,FALSE),VLOOKUP($A650,'UNIPIPE AIR'!$A:$I,3,FALSE)))),"",IF(ISERROR(IF(ISERROR(VLOOKUP($A650,'UNIPIPE AIR'!$A:$I,3,FALSE)),VLOOKUP($A650,'UNIPIPE NITRO'!$A:$I,3,FALSE),VLOOKUP($A650,'UNIPIPE AIR'!$A:$I,3,FALSE))),IF(ISERROR(VLOOKUP($A650,'UNIPIPE VAC'!$A:$H,3,FALSE)),VLOOKUP($A650,'UNIPIPE HP'!$A:$I,3,FALSE),VLOOKUP($A650,'UNIPIPE VAC'!$A:$H,3,FALSE)),IF(ISERROR(VLOOKUP($A650,'UNIPIPE AIR'!$A:$I,3,FALSE)),VLOOKUP($A650,'UNIPIPE NITRO'!$A:$I,3,FALSE),VLOOKUP($A650,'UNIPIPE AIR'!$A:$I,3,FALSE))))</f>
        <v/>
      </c>
      <c r="C650" s="133" t="str">
        <f>IF(ISERROR(IF(ISERROR(IF(ISERROR(VLOOKUP($A650,'UNIPIPE AIR'!$A:$I,5,FALSE)),VLOOKUP($A650,'UNIPIPE NITRO'!$A:$I,5,FALSE),VLOOKUP($A650,'UNIPIPE AIR'!$A:$I,5,FALSE))),IF(ISERROR(VLOOKUP($A650,'UNIPIPE VAC'!$A:$H,5,FALSE)),VLOOKUP($A650,'UNIPIPE HP'!$A:$I,5,FALSE),VLOOKUP($A650,'UNIPIPE VAC'!$A:$H,5,FALSE)),IF(ISERROR(VLOOKUP($A650,'UNIPIPE AIR'!$A:$I,5,FALSE)),VLOOKUP($A650,'UNIPIPE NITRO'!$A:$I,5,FALSE),VLOOKUP($A650,'UNIPIPE AIR'!$A:$I,5,FALSE)))),"",IF(ISERROR(IF(ISERROR(VLOOKUP($A650,'UNIPIPE AIR'!$A:$I,5,FALSE)),VLOOKUP($A650,'UNIPIPE NITRO'!$A:$I,5,FALSE),VLOOKUP($A650,'UNIPIPE AIR'!$A:$I,5,FALSE))),IF(ISERROR(VLOOKUP($A650,'UNIPIPE VAC'!$A:$H,5,FALSE)),VLOOKUP($A650,'UNIPIPE HP'!$A:$I,5,FALSE),VLOOKUP($A650,'UNIPIPE VAC'!$A:$H,5,FALSE)),IF(ISERROR(VLOOKUP($A650,'UNIPIPE AIR'!$A:$I,5,FALSE)),VLOOKUP($A650,'UNIPIPE NITRO'!$A:$I,5,FALSE),VLOOKUP($A650,'UNIPIPE AIR'!$A:$I,5,FALSE))))</f>
        <v/>
      </c>
      <c r="D650" s="139" t="str">
        <f>IF(ISERROR(IF(ISERROR(IF(ISERROR(VLOOKUP($A650,'UNIPIPE AIR'!$A:$I,7,FALSE)),VLOOKUP($A650,'UNIPIPE NITRO'!$A:$I,7,FALSE),VLOOKUP($A650,'UNIPIPE AIR'!$A:$I,7,FALSE))),IF(ISERROR(VLOOKUP($A650,'UNIPIPE VAC'!$A:$H,7,FALSE)),VLOOKUP($A650,'UNIPIPE HP'!$A:$I,7,FALSE),VLOOKUP($A650,'UNIPIPE VAC'!$A:$H,7,FALSE)),IF(ISERROR(VLOOKUP($A650,'UNIPIPE AIR'!$A:$I,7,FALSE)),VLOOKUP($A650,'UNIPIPE NITRO'!$A:$I,7,FALSE),VLOOKUP($A650,'UNIPIPE AIR'!$A:$I,7,FALSE)))),"",IF(ISERROR(IF(ISERROR(VLOOKUP($A650,'UNIPIPE AIR'!$A:$I,7,FALSE)),VLOOKUP($A650,'UNIPIPE NITRO'!$A:$I,7,FALSE),VLOOKUP($A650,'UNIPIPE AIR'!$A:$I,7,FALSE))),IF(ISERROR(VLOOKUP($A650,'UNIPIPE VAC'!$A:$H,7,FALSE)),VLOOKUP($A650,'UNIPIPE HP'!$A:$I,7,FALSE),VLOOKUP($A650,'UNIPIPE VAC'!$A:$H,7,FALSE)),IF(ISERROR(VLOOKUP($A650,'UNIPIPE AIR'!$A:$I,7,FALSE)),VLOOKUP($A650,'UNIPIPE NITRO'!$A:$I,7,FALSE),VLOOKUP($A650,'UNIPIPE AIR'!$A:$I,7,FALSE))))</f>
        <v/>
      </c>
      <c r="E650" s="140" t="str">
        <f>IF(ISERROR(IF(ISERROR(IF(ISERROR(VLOOKUP($A650,'UNIPIPE AIR'!$A:$I,8,FALSE)),VLOOKUP($A650,'UNIPIPE NITRO'!$A:$I,8,FALSE),VLOOKUP($A650,'UNIPIPE AIR'!$A:$I,8,FALSE))),IF(ISERROR(VLOOKUP($A650,'UNIPIPE VAC'!$A:$H,8,FALSE)),VLOOKUP($A650,'UNIPIPE HP'!$A:$I,8,FALSE),VLOOKUP($A650,'UNIPIPE VAC'!$A:$H,8,FALSE)),IF(ISERROR(VLOOKUP($A650,'UNIPIPE AIR'!$A:$I,8,FALSE)),VLOOKUP($A650,'UNIPIPE NITRO'!$A:$I,8,FALSE),VLOOKUP($A650,'UNIPIPE AIR'!$A:$I,8,FALSE)))),"",IF(ISERROR(IF(ISERROR(VLOOKUP($A650,'UNIPIPE AIR'!$A:$I,8,FALSE)),VLOOKUP($A650,'UNIPIPE NITRO'!$A:$I,8,FALSE),VLOOKUP($A650,'UNIPIPE AIR'!$A:$I,8,FALSE))),IF(ISERROR(VLOOKUP($A650,'UNIPIPE VAC'!$A:$H,8,FALSE)),VLOOKUP($A650,'UNIPIPE HP'!$A:$I,8,FALSE),VLOOKUP($A650,'UNIPIPE VAC'!$A:$H,8,FALSE)),IF(ISERROR(VLOOKUP($A650,'UNIPIPE AIR'!$A:$I,8,FALSE)),VLOOKUP($A650,'UNIPIPE NITRO'!$A:$I,8,FALSE),VLOOKUP($A650,'UNIPIPE AIR'!$A:$I,8,FALSE))))</f>
        <v/>
      </c>
      <c r="F650" s="140" t="str">
        <f t="shared" si="2"/>
        <v/>
      </c>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8.75" customHeight="1" x14ac:dyDescent="0.2">
      <c r="A651" s="135">
        <v>633</v>
      </c>
      <c r="B651" s="135" t="str">
        <f>IF(ISERROR(IF(ISERROR(IF(ISERROR(VLOOKUP($A651,'UNIPIPE AIR'!$A:$I,3,FALSE)),VLOOKUP($A651,'UNIPIPE NITRO'!$A:$I,3,FALSE),VLOOKUP($A651,'UNIPIPE AIR'!$A:$I,3,FALSE))),IF(ISERROR(VLOOKUP($A651,'UNIPIPE VAC'!$A:$H,3,FALSE)),VLOOKUP($A651,'UNIPIPE HP'!$A:$I,3,FALSE),VLOOKUP($A651,'UNIPIPE VAC'!$A:$H,3,FALSE)),IF(ISERROR(VLOOKUP($A651,'UNIPIPE AIR'!$A:$I,3,FALSE)),VLOOKUP($A651,'UNIPIPE NITRO'!$A:$I,3,FALSE),VLOOKUP($A651,'UNIPIPE AIR'!$A:$I,3,FALSE)))),"",IF(ISERROR(IF(ISERROR(VLOOKUP($A651,'UNIPIPE AIR'!$A:$I,3,FALSE)),VLOOKUP($A651,'UNIPIPE NITRO'!$A:$I,3,FALSE),VLOOKUP($A651,'UNIPIPE AIR'!$A:$I,3,FALSE))),IF(ISERROR(VLOOKUP($A651,'UNIPIPE VAC'!$A:$H,3,FALSE)),VLOOKUP($A651,'UNIPIPE HP'!$A:$I,3,FALSE),VLOOKUP($A651,'UNIPIPE VAC'!$A:$H,3,FALSE)),IF(ISERROR(VLOOKUP($A651,'UNIPIPE AIR'!$A:$I,3,FALSE)),VLOOKUP($A651,'UNIPIPE NITRO'!$A:$I,3,FALSE),VLOOKUP($A651,'UNIPIPE AIR'!$A:$I,3,FALSE))))</f>
        <v/>
      </c>
      <c r="C651" s="133" t="str">
        <f>IF(ISERROR(IF(ISERROR(IF(ISERROR(VLOOKUP($A651,'UNIPIPE AIR'!$A:$I,5,FALSE)),VLOOKUP($A651,'UNIPIPE NITRO'!$A:$I,5,FALSE),VLOOKUP($A651,'UNIPIPE AIR'!$A:$I,5,FALSE))),IF(ISERROR(VLOOKUP($A651,'UNIPIPE VAC'!$A:$H,5,FALSE)),VLOOKUP($A651,'UNIPIPE HP'!$A:$I,5,FALSE),VLOOKUP($A651,'UNIPIPE VAC'!$A:$H,5,FALSE)),IF(ISERROR(VLOOKUP($A651,'UNIPIPE AIR'!$A:$I,5,FALSE)),VLOOKUP($A651,'UNIPIPE NITRO'!$A:$I,5,FALSE),VLOOKUP($A651,'UNIPIPE AIR'!$A:$I,5,FALSE)))),"",IF(ISERROR(IF(ISERROR(VLOOKUP($A651,'UNIPIPE AIR'!$A:$I,5,FALSE)),VLOOKUP($A651,'UNIPIPE NITRO'!$A:$I,5,FALSE),VLOOKUP($A651,'UNIPIPE AIR'!$A:$I,5,FALSE))),IF(ISERROR(VLOOKUP($A651,'UNIPIPE VAC'!$A:$H,5,FALSE)),VLOOKUP($A651,'UNIPIPE HP'!$A:$I,5,FALSE),VLOOKUP($A651,'UNIPIPE VAC'!$A:$H,5,FALSE)),IF(ISERROR(VLOOKUP($A651,'UNIPIPE AIR'!$A:$I,5,FALSE)),VLOOKUP($A651,'UNIPIPE NITRO'!$A:$I,5,FALSE),VLOOKUP($A651,'UNIPIPE AIR'!$A:$I,5,FALSE))))</f>
        <v/>
      </c>
      <c r="D651" s="139" t="str">
        <f>IF(ISERROR(IF(ISERROR(IF(ISERROR(VLOOKUP($A651,'UNIPIPE AIR'!$A:$I,7,FALSE)),VLOOKUP($A651,'UNIPIPE NITRO'!$A:$I,7,FALSE),VLOOKUP($A651,'UNIPIPE AIR'!$A:$I,7,FALSE))),IF(ISERROR(VLOOKUP($A651,'UNIPIPE VAC'!$A:$H,7,FALSE)),VLOOKUP($A651,'UNIPIPE HP'!$A:$I,7,FALSE),VLOOKUP($A651,'UNIPIPE VAC'!$A:$H,7,FALSE)),IF(ISERROR(VLOOKUP($A651,'UNIPIPE AIR'!$A:$I,7,FALSE)),VLOOKUP($A651,'UNIPIPE NITRO'!$A:$I,7,FALSE),VLOOKUP($A651,'UNIPIPE AIR'!$A:$I,7,FALSE)))),"",IF(ISERROR(IF(ISERROR(VLOOKUP($A651,'UNIPIPE AIR'!$A:$I,7,FALSE)),VLOOKUP($A651,'UNIPIPE NITRO'!$A:$I,7,FALSE),VLOOKUP($A651,'UNIPIPE AIR'!$A:$I,7,FALSE))),IF(ISERROR(VLOOKUP($A651,'UNIPIPE VAC'!$A:$H,7,FALSE)),VLOOKUP($A651,'UNIPIPE HP'!$A:$I,7,FALSE),VLOOKUP($A651,'UNIPIPE VAC'!$A:$H,7,FALSE)),IF(ISERROR(VLOOKUP($A651,'UNIPIPE AIR'!$A:$I,7,FALSE)),VLOOKUP($A651,'UNIPIPE NITRO'!$A:$I,7,FALSE),VLOOKUP($A651,'UNIPIPE AIR'!$A:$I,7,FALSE))))</f>
        <v/>
      </c>
      <c r="E651" s="140" t="str">
        <f>IF(ISERROR(IF(ISERROR(IF(ISERROR(VLOOKUP($A651,'UNIPIPE AIR'!$A:$I,8,FALSE)),VLOOKUP($A651,'UNIPIPE NITRO'!$A:$I,8,FALSE),VLOOKUP($A651,'UNIPIPE AIR'!$A:$I,8,FALSE))),IF(ISERROR(VLOOKUP($A651,'UNIPIPE VAC'!$A:$H,8,FALSE)),VLOOKUP($A651,'UNIPIPE HP'!$A:$I,8,FALSE),VLOOKUP($A651,'UNIPIPE VAC'!$A:$H,8,FALSE)),IF(ISERROR(VLOOKUP($A651,'UNIPIPE AIR'!$A:$I,8,FALSE)),VLOOKUP($A651,'UNIPIPE NITRO'!$A:$I,8,FALSE),VLOOKUP($A651,'UNIPIPE AIR'!$A:$I,8,FALSE)))),"",IF(ISERROR(IF(ISERROR(VLOOKUP($A651,'UNIPIPE AIR'!$A:$I,8,FALSE)),VLOOKUP($A651,'UNIPIPE NITRO'!$A:$I,8,FALSE),VLOOKUP($A651,'UNIPIPE AIR'!$A:$I,8,FALSE))),IF(ISERROR(VLOOKUP($A651,'UNIPIPE VAC'!$A:$H,8,FALSE)),VLOOKUP($A651,'UNIPIPE HP'!$A:$I,8,FALSE),VLOOKUP($A651,'UNIPIPE VAC'!$A:$H,8,FALSE)),IF(ISERROR(VLOOKUP($A651,'UNIPIPE AIR'!$A:$I,8,FALSE)),VLOOKUP($A651,'UNIPIPE NITRO'!$A:$I,8,FALSE),VLOOKUP($A651,'UNIPIPE AIR'!$A:$I,8,FALSE))))</f>
        <v/>
      </c>
      <c r="F651" s="140" t="str">
        <f t="shared" si="2"/>
        <v/>
      </c>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8.75" customHeight="1" x14ac:dyDescent="0.2">
      <c r="A652" s="135">
        <v>634</v>
      </c>
      <c r="B652" s="135" t="str">
        <f>IF(ISERROR(IF(ISERROR(IF(ISERROR(VLOOKUP($A652,'UNIPIPE AIR'!$A:$I,3,FALSE)),VLOOKUP($A652,'UNIPIPE NITRO'!$A:$I,3,FALSE),VLOOKUP($A652,'UNIPIPE AIR'!$A:$I,3,FALSE))),IF(ISERROR(VLOOKUP($A652,'UNIPIPE VAC'!$A:$H,3,FALSE)),VLOOKUP($A652,'UNIPIPE HP'!$A:$I,3,FALSE),VLOOKUP($A652,'UNIPIPE VAC'!$A:$H,3,FALSE)),IF(ISERROR(VLOOKUP($A652,'UNIPIPE AIR'!$A:$I,3,FALSE)),VLOOKUP($A652,'UNIPIPE NITRO'!$A:$I,3,FALSE),VLOOKUP($A652,'UNIPIPE AIR'!$A:$I,3,FALSE)))),"",IF(ISERROR(IF(ISERROR(VLOOKUP($A652,'UNIPIPE AIR'!$A:$I,3,FALSE)),VLOOKUP($A652,'UNIPIPE NITRO'!$A:$I,3,FALSE),VLOOKUP($A652,'UNIPIPE AIR'!$A:$I,3,FALSE))),IF(ISERROR(VLOOKUP($A652,'UNIPIPE VAC'!$A:$H,3,FALSE)),VLOOKUP($A652,'UNIPIPE HP'!$A:$I,3,FALSE),VLOOKUP($A652,'UNIPIPE VAC'!$A:$H,3,FALSE)),IF(ISERROR(VLOOKUP($A652,'UNIPIPE AIR'!$A:$I,3,FALSE)),VLOOKUP($A652,'UNIPIPE NITRO'!$A:$I,3,FALSE),VLOOKUP($A652,'UNIPIPE AIR'!$A:$I,3,FALSE))))</f>
        <v/>
      </c>
      <c r="C652" s="133" t="str">
        <f>IF(ISERROR(IF(ISERROR(IF(ISERROR(VLOOKUP($A652,'UNIPIPE AIR'!$A:$I,5,FALSE)),VLOOKUP($A652,'UNIPIPE NITRO'!$A:$I,5,FALSE),VLOOKUP($A652,'UNIPIPE AIR'!$A:$I,5,FALSE))),IF(ISERROR(VLOOKUP($A652,'UNIPIPE VAC'!$A:$H,5,FALSE)),VLOOKUP($A652,'UNIPIPE HP'!$A:$I,5,FALSE),VLOOKUP($A652,'UNIPIPE VAC'!$A:$H,5,FALSE)),IF(ISERROR(VLOOKUP($A652,'UNIPIPE AIR'!$A:$I,5,FALSE)),VLOOKUP($A652,'UNIPIPE NITRO'!$A:$I,5,FALSE),VLOOKUP($A652,'UNIPIPE AIR'!$A:$I,5,FALSE)))),"",IF(ISERROR(IF(ISERROR(VLOOKUP($A652,'UNIPIPE AIR'!$A:$I,5,FALSE)),VLOOKUP($A652,'UNIPIPE NITRO'!$A:$I,5,FALSE),VLOOKUP($A652,'UNIPIPE AIR'!$A:$I,5,FALSE))),IF(ISERROR(VLOOKUP($A652,'UNIPIPE VAC'!$A:$H,5,FALSE)),VLOOKUP($A652,'UNIPIPE HP'!$A:$I,5,FALSE),VLOOKUP($A652,'UNIPIPE VAC'!$A:$H,5,FALSE)),IF(ISERROR(VLOOKUP($A652,'UNIPIPE AIR'!$A:$I,5,FALSE)),VLOOKUP($A652,'UNIPIPE NITRO'!$A:$I,5,FALSE),VLOOKUP($A652,'UNIPIPE AIR'!$A:$I,5,FALSE))))</f>
        <v/>
      </c>
      <c r="D652" s="139" t="str">
        <f>IF(ISERROR(IF(ISERROR(IF(ISERROR(VLOOKUP($A652,'UNIPIPE AIR'!$A:$I,7,FALSE)),VLOOKUP($A652,'UNIPIPE NITRO'!$A:$I,7,FALSE),VLOOKUP($A652,'UNIPIPE AIR'!$A:$I,7,FALSE))),IF(ISERROR(VLOOKUP($A652,'UNIPIPE VAC'!$A:$H,7,FALSE)),VLOOKUP($A652,'UNIPIPE HP'!$A:$I,7,FALSE),VLOOKUP($A652,'UNIPIPE VAC'!$A:$H,7,FALSE)),IF(ISERROR(VLOOKUP($A652,'UNIPIPE AIR'!$A:$I,7,FALSE)),VLOOKUP($A652,'UNIPIPE NITRO'!$A:$I,7,FALSE),VLOOKUP($A652,'UNIPIPE AIR'!$A:$I,7,FALSE)))),"",IF(ISERROR(IF(ISERROR(VLOOKUP($A652,'UNIPIPE AIR'!$A:$I,7,FALSE)),VLOOKUP($A652,'UNIPIPE NITRO'!$A:$I,7,FALSE),VLOOKUP($A652,'UNIPIPE AIR'!$A:$I,7,FALSE))),IF(ISERROR(VLOOKUP($A652,'UNIPIPE VAC'!$A:$H,7,FALSE)),VLOOKUP($A652,'UNIPIPE HP'!$A:$I,7,FALSE),VLOOKUP($A652,'UNIPIPE VAC'!$A:$H,7,FALSE)),IF(ISERROR(VLOOKUP($A652,'UNIPIPE AIR'!$A:$I,7,FALSE)),VLOOKUP($A652,'UNIPIPE NITRO'!$A:$I,7,FALSE),VLOOKUP($A652,'UNIPIPE AIR'!$A:$I,7,FALSE))))</f>
        <v/>
      </c>
      <c r="E652" s="140" t="str">
        <f>IF(ISERROR(IF(ISERROR(IF(ISERROR(VLOOKUP($A652,'UNIPIPE AIR'!$A:$I,8,FALSE)),VLOOKUP($A652,'UNIPIPE NITRO'!$A:$I,8,FALSE),VLOOKUP($A652,'UNIPIPE AIR'!$A:$I,8,FALSE))),IF(ISERROR(VLOOKUP($A652,'UNIPIPE VAC'!$A:$H,8,FALSE)),VLOOKUP($A652,'UNIPIPE HP'!$A:$I,8,FALSE),VLOOKUP($A652,'UNIPIPE VAC'!$A:$H,8,FALSE)),IF(ISERROR(VLOOKUP($A652,'UNIPIPE AIR'!$A:$I,8,FALSE)),VLOOKUP($A652,'UNIPIPE NITRO'!$A:$I,8,FALSE),VLOOKUP($A652,'UNIPIPE AIR'!$A:$I,8,FALSE)))),"",IF(ISERROR(IF(ISERROR(VLOOKUP($A652,'UNIPIPE AIR'!$A:$I,8,FALSE)),VLOOKUP($A652,'UNIPIPE NITRO'!$A:$I,8,FALSE),VLOOKUP($A652,'UNIPIPE AIR'!$A:$I,8,FALSE))),IF(ISERROR(VLOOKUP($A652,'UNIPIPE VAC'!$A:$H,8,FALSE)),VLOOKUP($A652,'UNIPIPE HP'!$A:$I,8,FALSE),VLOOKUP($A652,'UNIPIPE VAC'!$A:$H,8,FALSE)),IF(ISERROR(VLOOKUP($A652,'UNIPIPE AIR'!$A:$I,8,FALSE)),VLOOKUP($A652,'UNIPIPE NITRO'!$A:$I,8,FALSE),VLOOKUP($A652,'UNIPIPE AIR'!$A:$I,8,FALSE))))</f>
        <v/>
      </c>
      <c r="F652" s="140" t="str">
        <f t="shared" si="2"/>
        <v/>
      </c>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8.75" customHeight="1" x14ac:dyDescent="0.2">
      <c r="A653" s="135">
        <v>635</v>
      </c>
      <c r="B653" s="135" t="str">
        <f>IF(ISERROR(IF(ISERROR(IF(ISERROR(VLOOKUP($A653,'UNIPIPE AIR'!$A:$I,3,FALSE)),VLOOKUP($A653,'UNIPIPE NITRO'!$A:$I,3,FALSE),VLOOKUP($A653,'UNIPIPE AIR'!$A:$I,3,FALSE))),IF(ISERROR(VLOOKUP($A653,'UNIPIPE VAC'!$A:$H,3,FALSE)),VLOOKUP($A653,'UNIPIPE HP'!$A:$I,3,FALSE),VLOOKUP($A653,'UNIPIPE VAC'!$A:$H,3,FALSE)),IF(ISERROR(VLOOKUP($A653,'UNIPIPE AIR'!$A:$I,3,FALSE)),VLOOKUP($A653,'UNIPIPE NITRO'!$A:$I,3,FALSE),VLOOKUP($A653,'UNIPIPE AIR'!$A:$I,3,FALSE)))),"",IF(ISERROR(IF(ISERROR(VLOOKUP($A653,'UNIPIPE AIR'!$A:$I,3,FALSE)),VLOOKUP($A653,'UNIPIPE NITRO'!$A:$I,3,FALSE),VLOOKUP($A653,'UNIPIPE AIR'!$A:$I,3,FALSE))),IF(ISERROR(VLOOKUP($A653,'UNIPIPE VAC'!$A:$H,3,FALSE)),VLOOKUP($A653,'UNIPIPE HP'!$A:$I,3,FALSE),VLOOKUP($A653,'UNIPIPE VAC'!$A:$H,3,FALSE)),IF(ISERROR(VLOOKUP($A653,'UNIPIPE AIR'!$A:$I,3,FALSE)),VLOOKUP($A653,'UNIPIPE NITRO'!$A:$I,3,FALSE),VLOOKUP($A653,'UNIPIPE AIR'!$A:$I,3,FALSE))))</f>
        <v/>
      </c>
      <c r="C653" s="133" t="str">
        <f>IF(ISERROR(IF(ISERROR(IF(ISERROR(VLOOKUP($A653,'UNIPIPE AIR'!$A:$I,5,FALSE)),VLOOKUP($A653,'UNIPIPE NITRO'!$A:$I,5,FALSE),VLOOKUP($A653,'UNIPIPE AIR'!$A:$I,5,FALSE))),IF(ISERROR(VLOOKUP($A653,'UNIPIPE VAC'!$A:$H,5,FALSE)),VLOOKUP($A653,'UNIPIPE HP'!$A:$I,5,FALSE),VLOOKUP($A653,'UNIPIPE VAC'!$A:$H,5,FALSE)),IF(ISERROR(VLOOKUP($A653,'UNIPIPE AIR'!$A:$I,5,FALSE)),VLOOKUP($A653,'UNIPIPE NITRO'!$A:$I,5,FALSE),VLOOKUP($A653,'UNIPIPE AIR'!$A:$I,5,FALSE)))),"",IF(ISERROR(IF(ISERROR(VLOOKUP($A653,'UNIPIPE AIR'!$A:$I,5,FALSE)),VLOOKUP($A653,'UNIPIPE NITRO'!$A:$I,5,FALSE),VLOOKUP($A653,'UNIPIPE AIR'!$A:$I,5,FALSE))),IF(ISERROR(VLOOKUP($A653,'UNIPIPE VAC'!$A:$H,5,FALSE)),VLOOKUP($A653,'UNIPIPE HP'!$A:$I,5,FALSE),VLOOKUP($A653,'UNIPIPE VAC'!$A:$H,5,FALSE)),IF(ISERROR(VLOOKUP($A653,'UNIPIPE AIR'!$A:$I,5,FALSE)),VLOOKUP($A653,'UNIPIPE NITRO'!$A:$I,5,FALSE),VLOOKUP($A653,'UNIPIPE AIR'!$A:$I,5,FALSE))))</f>
        <v/>
      </c>
      <c r="D653" s="139" t="str">
        <f>IF(ISERROR(IF(ISERROR(IF(ISERROR(VLOOKUP($A653,'UNIPIPE AIR'!$A:$I,7,FALSE)),VLOOKUP($A653,'UNIPIPE NITRO'!$A:$I,7,FALSE),VLOOKUP($A653,'UNIPIPE AIR'!$A:$I,7,FALSE))),IF(ISERROR(VLOOKUP($A653,'UNIPIPE VAC'!$A:$H,7,FALSE)),VLOOKUP($A653,'UNIPIPE HP'!$A:$I,7,FALSE),VLOOKUP($A653,'UNIPIPE VAC'!$A:$H,7,FALSE)),IF(ISERROR(VLOOKUP($A653,'UNIPIPE AIR'!$A:$I,7,FALSE)),VLOOKUP($A653,'UNIPIPE NITRO'!$A:$I,7,FALSE),VLOOKUP($A653,'UNIPIPE AIR'!$A:$I,7,FALSE)))),"",IF(ISERROR(IF(ISERROR(VLOOKUP($A653,'UNIPIPE AIR'!$A:$I,7,FALSE)),VLOOKUP($A653,'UNIPIPE NITRO'!$A:$I,7,FALSE),VLOOKUP($A653,'UNIPIPE AIR'!$A:$I,7,FALSE))),IF(ISERROR(VLOOKUP($A653,'UNIPIPE VAC'!$A:$H,7,FALSE)),VLOOKUP($A653,'UNIPIPE HP'!$A:$I,7,FALSE),VLOOKUP($A653,'UNIPIPE VAC'!$A:$H,7,FALSE)),IF(ISERROR(VLOOKUP($A653,'UNIPIPE AIR'!$A:$I,7,FALSE)),VLOOKUP($A653,'UNIPIPE NITRO'!$A:$I,7,FALSE),VLOOKUP($A653,'UNIPIPE AIR'!$A:$I,7,FALSE))))</f>
        <v/>
      </c>
      <c r="E653" s="140" t="str">
        <f>IF(ISERROR(IF(ISERROR(IF(ISERROR(VLOOKUP($A653,'UNIPIPE AIR'!$A:$I,8,FALSE)),VLOOKUP($A653,'UNIPIPE NITRO'!$A:$I,8,FALSE),VLOOKUP($A653,'UNIPIPE AIR'!$A:$I,8,FALSE))),IF(ISERROR(VLOOKUP($A653,'UNIPIPE VAC'!$A:$H,8,FALSE)),VLOOKUP($A653,'UNIPIPE HP'!$A:$I,8,FALSE),VLOOKUP($A653,'UNIPIPE VAC'!$A:$H,8,FALSE)),IF(ISERROR(VLOOKUP($A653,'UNIPIPE AIR'!$A:$I,8,FALSE)),VLOOKUP($A653,'UNIPIPE NITRO'!$A:$I,8,FALSE),VLOOKUP($A653,'UNIPIPE AIR'!$A:$I,8,FALSE)))),"",IF(ISERROR(IF(ISERROR(VLOOKUP($A653,'UNIPIPE AIR'!$A:$I,8,FALSE)),VLOOKUP($A653,'UNIPIPE NITRO'!$A:$I,8,FALSE),VLOOKUP($A653,'UNIPIPE AIR'!$A:$I,8,FALSE))),IF(ISERROR(VLOOKUP($A653,'UNIPIPE VAC'!$A:$H,8,FALSE)),VLOOKUP($A653,'UNIPIPE HP'!$A:$I,8,FALSE),VLOOKUP($A653,'UNIPIPE VAC'!$A:$H,8,FALSE)),IF(ISERROR(VLOOKUP($A653,'UNIPIPE AIR'!$A:$I,8,FALSE)),VLOOKUP($A653,'UNIPIPE NITRO'!$A:$I,8,FALSE),VLOOKUP($A653,'UNIPIPE AIR'!$A:$I,8,FALSE))))</f>
        <v/>
      </c>
      <c r="F653" s="140" t="str">
        <f t="shared" si="2"/>
        <v/>
      </c>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8.75" customHeight="1" x14ac:dyDescent="0.2">
      <c r="A654" s="135">
        <v>636</v>
      </c>
      <c r="B654" s="135" t="str">
        <f>IF(ISERROR(IF(ISERROR(IF(ISERROR(VLOOKUP($A654,'UNIPIPE AIR'!$A:$I,3,FALSE)),VLOOKUP($A654,'UNIPIPE NITRO'!$A:$I,3,FALSE),VLOOKUP($A654,'UNIPIPE AIR'!$A:$I,3,FALSE))),IF(ISERROR(VLOOKUP($A654,'UNIPIPE VAC'!$A:$H,3,FALSE)),VLOOKUP($A654,'UNIPIPE HP'!$A:$I,3,FALSE),VLOOKUP($A654,'UNIPIPE VAC'!$A:$H,3,FALSE)),IF(ISERROR(VLOOKUP($A654,'UNIPIPE AIR'!$A:$I,3,FALSE)),VLOOKUP($A654,'UNIPIPE NITRO'!$A:$I,3,FALSE),VLOOKUP($A654,'UNIPIPE AIR'!$A:$I,3,FALSE)))),"",IF(ISERROR(IF(ISERROR(VLOOKUP($A654,'UNIPIPE AIR'!$A:$I,3,FALSE)),VLOOKUP($A654,'UNIPIPE NITRO'!$A:$I,3,FALSE),VLOOKUP($A654,'UNIPIPE AIR'!$A:$I,3,FALSE))),IF(ISERROR(VLOOKUP($A654,'UNIPIPE VAC'!$A:$H,3,FALSE)),VLOOKUP($A654,'UNIPIPE HP'!$A:$I,3,FALSE),VLOOKUP($A654,'UNIPIPE VAC'!$A:$H,3,FALSE)),IF(ISERROR(VLOOKUP($A654,'UNIPIPE AIR'!$A:$I,3,FALSE)),VLOOKUP($A654,'UNIPIPE NITRO'!$A:$I,3,FALSE),VLOOKUP($A654,'UNIPIPE AIR'!$A:$I,3,FALSE))))</f>
        <v/>
      </c>
      <c r="C654" s="133" t="str">
        <f>IF(ISERROR(IF(ISERROR(IF(ISERROR(VLOOKUP($A654,'UNIPIPE AIR'!$A:$I,5,FALSE)),VLOOKUP($A654,'UNIPIPE NITRO'!$A:$I,5,FALSE),VLOOKUP($A654,'UNIPIPE AIR'!$A:$I,5,FALSE))),IF(ISERROR(VLOOKUP($A654,'UNIPIPE VAC'!$A:$H,5,FALSE)),VLOOKUP($A654,'UNIPIPE HP'!$A:$I,5,FALSE),VLOOKUP($A654,'UNIPIPE VAC'!$A:$H,5,FALSE)),IF(ISERROR(VLOOKUP($A654,'UNIPIPE AIR'!$A:$I,5,FALSE)),VLOOKUP($A654,'UNIPIPE NITRO'!$A:$I,5,FALSE),VLOOKUP($A654,'UNIPIPE AIR'!$A:$I,5,FALSE)))),"",IF(ISERROR(IF(ISERROR(VLOOKUP($A654,'UNIPIPE AIR'!$A:$I,5,FALSE)),VLOOKUP($A654,'UNIPIPE NITRO'!$A:$I,5,FALSE),VLOOKUP($A654,'UNIPIPE AIR'!$A:$I,5,FALSE))),IF(ISERROR(VLOOKUP($A654,'UNIPIPE VAC'!$A:$H,5,FALSE)),VLOOKUP($A654,'UNIPIPE HP'!$A:$I,5,FALSE),VLOOKUP($A654,'UNIPIPE VAC'!$A:$H,5,FALSE)),IF(ISERROR(VLOOKUP($A654,'UNIPIPE AIR'!$A:$I,5,FALSE)),VLOOKUP($A654,'UNIPIPE NITRO'!$A:$I,5,FALSE),VLOOKUP($A654,'UNIPIPE AIR'!$A:$I,5,FALSE))))</f>
        <v/>
      </c>
      <c r="D654" s="139" t="str">
        <f>IF(ISERROR(IF(ISERROR(IF(ISERROR(VLOOKUP($A654,'UNIPIPE AIR'!$A:$I,7,FALSE)),VLOOKUP($A654,'UNIPIPE NITRO'!$A:$I,7,FALSE),VLOOKUP($A654,'UNIPIPE AIR'!$A:$I,7,FALSE))),IF(ISERROR(VLOOKUP($A654,'UNIPIPE VAC'!$A:$H,7,FALSE)),VLOOKUP($A654,'UNIPIPE HP'!$A:$I,7,FALSE),VLOOKUP($A654,'UNIPIPE VAC'!$A:$H,7,FALSE)),IF(ISERROR(VLOOKUP($A654,'UNIPIPE AIR'!$A:$I,7,FALSE)),VLOOKUP($A654,'UNIPIPE NITRO'!$A:$I,7,FALSE),VLOOKUP($A654,'UNIPIPE AIR'!$A:$I,7,FALSE)))),"",IF(ISERROR(IF(ISERROR(VLOOKUP($A654,'UNIPIPE AIR'!$A:$I,7,FALSE)),VLOOKUP($A654,'UNIPIPE NITRO'!$A:$I,7,FALSE),VLOOKUP($A654,'UNIPIPE AIR'!$A:$I,7,FALSE))),IF(ISERROR(VLOOKUP($A654,'UNIPIPE VAC'!$A:$H,7,FALSE)),VLOOKUP($A654,'UNIPIPE HP'!$A:$I,7,FALSE),VLOOKUP($A654,'UNIPIPE VAC'!$A:$H,7,FALSE)),IF(ISERROR(VLOOKUP($A654,'UNIPIPE AIR'!$A:$I,7,FALSE)),VLOOKUP($A654,'UNIPIPE NITRO'!$A:$I,7,FALSE),VLOOKUP($A654,'UNIPIPE AIR'!$A:$I,7,FALSE))))</f>
        <v/>
      </c>
      <c r="E654" s="140" t="str">
        <f>IF(ISERROR(IF(ISERROR(IF(ISERROR(VLOOKUP($A654,'UNIPIPE AIR'!$A:$I,8,FALSE)),VLOOKUP($A654,'UNIPIPE NITRO'!$A:$I,8,FALSE),VLOOKUP($A654,'UNIPIPE AIR'!$A:$I,8,FALSE))),IF(ISERROR(VLOOKUP($A654,'UNIPIPE VAC'!$A:$H,8,FALSE)),VLOOKUP($A654,'UNIPIPE HP'!$A:$I,8,FALSE),VLOOKUP($A654,'UNIPIPE VAC'!$A:$H,8,FALSE)),IF(ISERROR(VLOOKUP($A654,'UNIPIPE AIR'!$A:$I,8,FALSE)),VLOOKUP($A654,'UNIPIPE NITRO'!$A:$I,8,FALSE),VLOOKUP($A654,'UNIPIPE AIR'!$A:$I,8,FALSE)))),"",IF(ISERROR(IF(ISERROR(VLOOKUP($A654,'UNIPIPE AIR'!$A:$I,8,FALSE)),VLOOKUP($A654,'UNIPIPE NITRO'!$A:$I,8,FALSE),VLOOKUP($A654,'UNIPIPE AIR'!$A:$I,8,FALSE))),IF(ISERROR(VLOOKUP($A654,'UNIPIPE VAC'!$A:$H,8,FALSE)),VLOOKUP($A654,'UNIPIPE HP'!$A:$I,8,FALSE),VLOOKUP($A654,'UNIPIPE VAC'!$A:$H,8,FALSE)),IF(ISERROR(VLOOKUP($A654,'UNIPIPE AIR'!$A:$I,8,FALSE)),VLOOKUP($A654,'UNIPIPE NITRO'!$A:$I,8,FALSE),VLOOKUP($A654,'UNIPIPE AIR'!$A:$I,8,FALSE))))</f>
        <v/>
      </c>
      <c r="F654" s="140" t="str">
        <f t="shared" si="2"/>
        <v/>
      </c>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8.75" customHeight="1" x14ac:dyDescent="0.2">
      <c r="A655" s="135">
        <v>637</v>
      </c>
      <c r="B655" s="135" t="str">
        <f>IF(ISERROR(IF(ISERROR(IF(ISERROR(VLOOKUP($A655,'UNIPIPE AIR'!$A:$I,3,FALSE)),VLOOKUP($A655,'UNIPIPE NITRO'!$A:$I,3,FALSE),VLOOKUP($A655,'UNIPIPE AIR'!$A:$I,3,FALSE))),IF(ISERROR(VLOOKUP($A655,'UNIPIPE VAC'!$A:$H,3,FALSE)),VLOOKUP($A655,'UNIPIPE HP'!$A:$I,3,FALSE),VLOOKUP($A655,'UNIPIPE VAC'!$A:$H,3,FALSE)),IF(ISERROR(VLOOKUP($A655,'UNIPIPE AIR'!$A:$I,3,FALSE)),VLOOKUP($A655,'UNIPIPE NITRO'!$A:$I,3,FALSE),VLOOKUP($A655,'UNIPIPE AIR'!$A:$I,3,FALSE)))),"",IF(ISERROR(IF(ISERROR(VLOOKUP($A655,'UNIPIPE AIR'!$A:$I,3,FALSE)),VLOOKUP($A655,'UNIPIPE NITRO'!$A:$I,3,FALSE),VLOOKUP($A655,'UNIPIPE AIR'!$A:$I,3,FALSE))),IF(ISERROR(VLOOKUP($A655,'UNIPIPE VAC'!$A:$H,3,FALSE)),VLOOKUP($A655,'UNIPIPE HP'!$A:$I,3,FALSE),VLOOKUP($A655,'UNIPIPE VAC'!$A:$H,3,FALSE)),IF(ISERROR(VLOOKUP($A655,'UNIPIPE AIR'!$A:$I,3,FALSE)),VLOOKUP($A655,'UNIPIPE NITRO'!$A:$I,3,FALSE),VLOOKUP($A655,'UNIPIPE AIR'!$A:$I,3,FALSE))))</f>
        <v/>
      </c>
      <c r="C655" s="133" t="str">
        <f>IF(ISERROR(IF(ISERROR(IF(ISERROR(VLOOKUP($A655,'UNIPIPE AIR'!$A:$I,5,FALSE)),VLOOKUP($A655,'UNIPIPE NITRO'!$A:$I,5,FALSE),VLOOKUP($A655,'UNIPIPE AIR'!$A:$I,5,FALSE))),IF(ISERROR(VLOOKUP($A655,'UNIPIPE VAC'!$A:$H,5,FALSE)),VLOOKUP($A655,'UNIPIPE HP'!$A:$I,5,FALSE),VLOOKUP($A655,'UNIPIPE VAC'!$A:$H,5,FALSE)),IF(ISERROR(VLOOKUP($A655,'UNIPIPE AIR'!$A:$I,5,FALSE)),VLOOKUP($A655,'UNIPIPE NITRO'!$A:$I,5,FALSE),VLOOKUP($A655,'UNIPIPE AIR'!$A:$I,5,FALSE)))),"",IF(ISERROR(IF(ISERROR(VLOOKUP($A655,'UNIPIPE AIR'!$A:$I,5,FALSE)),VLOOKUP($A655,'UNIPIPE NITRO'!$A:$I,5,FALSE),VLOOKUP($A655,'UNIPIPE AIR'!$A:$I,5,FALSE))),IF(ISERROR(VLOOKUP($A655,'UNIPIPE VAC'!$A:$H,5,FALSE)),VLOOKUP($A655,'UNIPIPE HP'!$A:$I,5,FALSE),VLOOKUP($A655,'UNIPIPE VAC'!$A:$H,5,FALSE)),IF(ISERROR(VLOOKUP($A655,'UNIPIPE AIR'!$A:$I,5,FALSE)),VLOOKUP($A655,'UNIPIPE NITRO'!$A:$I,5,FALSE),VLOOKUP($A655,'UNIPIPE AIR'!$A:$I,5,FALSE))))</f>
        <v/>
      </c>
      <c r="D655" s="139" t="str">
        <f>IF(ISERROR(IF(ISERROR(IF(ISERROR(VLOOKUP($A655,'UNIPIPE AIR'!$A:$I,7,FALSE)),VLOOKUP($A655,'UNIPIPE NITRO'!$A:$I,7,FALSE),VLOOKUP($A655,'UNIPIPE AIR'!$A:$I,7,FALSE))),IF(ISERROR(VLOOKUP($A655,'UNIPIPE VAC'!$A:$H,7,FALSE)),VLOOKUP($A655,'UNIPIPE HP'!$A:$I,7,FALSE),VLOOKUP($A655,'UNIPIPE VAC'!$A:$H,7,FALSE)),IF(ISERROR(VLOOKUP($A655,'UNIPIPE AIR'!$A:$I,7,FALSE)),VLOOKUP($A655,'UNIPIPE NITRO'!$A:$I,7,FALSE),VLOOKUP($A655,'UNIPIPE AIR'!$A:$I,7,FALSE)))),"",IF(ISERROR(IF(ISERROR(VLOOKUP($A655,'UNIPIPE AIR'!$A:$I,7,FALSE)),VLOOKUP($A655,'UNIPIPE NITRO'!$A:$I,7,FALSE),VLOOKUP($A655,'UNIPIPE AIR'!$A:$I,7,FALSE))),IF(ISERROR(VLOOKUP($A655,'UNIPIPE VAC'!$A:$H,7,FALSE)),VLOOKUP($A655,'UNIPIPE HP'!$A:$I,7,FALSE),VLOOKUP($A655,'UNIPIPE VAC'!$A:$H,7,FALSE)),IF(ISERROR(VLOOKUP($A655,'UNIPIPE AIR'!$A:$I,7,FALSE)),VLOOKUP($A655,'UNIPIPE NITRO'!$A:$I,7,FALSE),VLOOKUP($A655,'UNIPIPE AIR'!$A:$I,7,FALSE))))</f>
        <v/>
      </c>
      <c r="E655" s="140" t="str">
        <f>IF(ISERROR(IF(ISERROR(IF(ISERROR(VLOOKUP($A655,'UNIPIPE AIR'!$A:$I,8,FALSE)),VLOOKUP($A655,'UNIPIPE NITRO'!$A:$I,8,FALSE),VLOOKUP($A655,'UNIPIPE AIR'!$A:$I,8,FALSE))),IF(ISERROR(VLOOKUP($A655,'UNIPIPE VAC'!$A:$H,8,FALSE)),VLOOKUP($A655,'UNIPIPE HP'!$A:$I,8,FALSE),VLOOKUP($A655,'UNIPIPE VAC'!$A:$H,8,FALSE)),IF(ISERROR(VLOOKUP($A655,'UNIPIPE AIR'!$A:$I,8,FALSE)),VLOOKUP($A655,'UNIPIPE NITRO'!$A:$I,8,FALSE),VLOOKUP($A655,'UNIPIPE AIR'!$A:$I,8,FALSE)))),"",IF(ISERROR(IF(ISERROR(VLOOKUP($A655,'UNIPIPE AIR'!$A:$I,8,FALSE)),VLOOKUP($A655,'UNIPIPE NITRO'!$A:$I,8,FALSE),VLOOKUP($A655,'UNIPIPE AIR'!$A:$I,8,FALSE))),IF(ISERROR(VLOOKUP($A655,'UNIPIPE VAC'!$A:$H,8,FALSE)),VLOOKUP($A655,'UNIPIPE HP'!$A:$I,8,FALSE),VLOOKUP($A655,'UNIPIPE VAC'!$A:$H,8,FALSE)),IF(ISERROR(VLOOKUP($A655,'UNIPIPE AIR'!$A:$I,8,FALSE)),VLOOKUP($A655,'UNIPIPE NITRO'!$A:$I,8,FALSE),VLOOKUP($A655,'UNIPIPE AIR'!$A:$I,8,FALSE))))</f>
        <v/>
      </c>
      <c r="F655" s="140" t="str">
        <f t="shared" si="2"/>
        <v/>
      </c>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8.75" customHeight="1" x14ac:dyDescent="0.2">
      <c r="A656" s="135">
        <v>638</v>
      </c>
      <c r="B656" s="135" t="str">
        <f>IF(ISERROR(IF(ISERROR(IF(ISERROR(VLOOKUP($A656,'UNIPIPE AIR'!$A:$I,3,FALSE)),VLOOKUP($A656,'UNIPIPE NITRO'!$A:$I,3,FALSE),VLOOKUP($A656,'UNIPIPE AIR'!$A:$I,3,FALSE))),IF(ISERROR(VLOOKUP($A656,'UNIPIPE VAC'!$A:$H,3,FALSE)),VLOOKUP($A656,'UNIPIPE HP'!$A:$I,3,FALSE),VLOOKUP($A656,'UNIPIPE VAC'!$A:$H,3,FALSE)),IF(ISERROR(VLOOKUP($A656,'UNIPIPE AIR'!$A:$I,3,FALSE)),VLOOKUP($A656,'UNIPIPE NITRO'!$A:$I,3,FALSE),VLOOKUP($A656,'UNIPIPE AIR'!$A:$I,3,FALSE)))),"",IF(ISERROR(IF(ISERROR(VLOOKUP($A656,'UNIPIPE AIR'!$A:$I,3,FALSE)),VLOOKUP($A656,'UNIPIPE NITRO'!$A:$I,3,FALSE),VLOOKUP($A656,'UNIPIPE AIR'!$A:$I,3,FALSE))),IF(ISERROR(VLOOKUP($A656,'UNIPIPE VAC'!$A:$H,3,FALSE)),VLOOKUP($A656,'UNIPIPE HP'!$A:$I,3,FALSE),VLOOKUP($A656,'UNIPIPE VAC'!$A:$H,3,FALSE)),IF(ISERROR(VLOOKUP($A656,'UNIPIPE AIR'!$A:$I,3,FALSE)),VLOOKUP($A656,'UNIPIPE NITRO'!$A:$I,3,FALSE),VLOOKUP($A656,'UNIPIPE AIR'!$A:$I,3,FALSE))))</f>
        <v/>
      </c>
      <c r="C656" s="133" t="str">
        <f>IF(ISERROR(IF(ISERROR(IF(ISERROR(VLOOKUP($A656,'UNIPIPE AIR'!$A:$I,5,FALSE)),VLOOKUP($A656,'UNIPIPE NITRO'!$A:$I,5,FALSE),VLOOKUP($A656,'UNIPIPE AIR'!$A:$I,5,FALSE))),IF(ISERROR(VLOOKUP($A656,'UNIPIPE VAC'!$A:$H,5,FALSE)),VLOOKUP($A656,'UNIPIPE HP'!$A:$I,5,FALSE),VLOOKUP($A656,'UNIPIPE VAC'!$A:$H,5,FALSE)),IF(ISERROR(VLOOKUP($A656,'UNIPIPE AIR'!$A:$I,5,FALSE)),VLOOKUP($A656,'UNIPIPE NITRO'!$A:$I,5,FALSE),VLOOKUP($A656,'UNIPIPE AIR'!$A:$I,5,FALSE)))),"",IF(ISERROR(IF(ISERROR(VLOOKUP($A656,'UNIPIPE AIR'!$A:$I,5,FALSE)),VLOOKUP($A656,'UNIPIPE NITRO'!$A:$I,5,FALSE),VLOOKUP($A656,'UNIPIPE AIR'!$A:$I,5,FALSE))),IF(ISERROR(VLOOKUP($A656,'UNIPIPE VAC'!$A:$H,5,FALSE)),VLOOKUP($A656,'UNIPIPE HP'!$A:$I,5,FALSE),VLOOKUP($A656,'UNIPIPE VAC'!$A:$H,5,FALSE)),IF(ISERROR(VLOOKUP($A656,'UNIPIPE AIR'!$A:$I,5,FALSE)),VLOOKUP($A656,'UNIPIPE NITRO'!$A:$I,5,FALSE),VLOOKUP($A656,'UNIPIPE AIR'!$A:$I,5,FALSE))))</f>
        <v/>
      </c>
      <c r="D656" s="139" t="str">
        <f>IF(ISERROR(IF(ISERROR(IF(ISERROR(VLOOKUP($A656,'UNIPIPE AIR'!$A:$I,7,FALSE)),VLOOKUP($A656,'UNIPIPE NITRO'!$A:$I,7,FALSE),VLOOKUP($A656,'UNIPIPE AIR'!$A:$I,7,FALSE))),IF(ISERROR(VLOOKUP($A656,'UNIPIPE VAC'!$A:$H,7,FALSE)),VLOOKUP($A656,'UNIPIPE HP'!$A:$I,7,FALSE),VLOOKUP($A656,'UNIPIPE VAC'!$A:$H,7,FALSE)),IF(ISERROR(VLOOKUP($A656,'UNIPIPE AIR'!$A:$I,7,FALSE)),VLOOKUP($A656,'UNIPIPE NITRO'!$A:$I,7,FALSE),VLOOKUP($A656,'UNIPIPE AIR'!$A:$I,7,FALSE)))),"",IF(ISERROR(IF(ISERROR(VLOOKUP($A656,'UNIPIPE AIR'!$A:$I,7,FALSE)),VLOOKUP($A656,'UNIPIPE NITRO'!$A:$I,7,FALSE),VLOOKUP($A656,'UNIPIPE AIR'!$A:$I,7,FALSE))),IF(ISERROR(VLOOKUP($A656,'UNIPIPE VAC'!$A:$H,7,FALSE)),VLOOKUP($A656,'UNIPIPE HP'!$A:$I,7,FALSE),VLOOKUP($A656,'UNIPIPE VAC'!$A:$H,7,FALSE)),IF(ISERROR(VLOOKUP($A656,'UNIPIPE AIR'!$A:$I,7,FALSE)),VLOOKUP($A656,'UNIPIPE NITRO'!$A:$I,7,FALSE),VLOOKUP($A656,'UNIPIPE AIR'!$A:$I,7,FALSE))))</f>
        <v/>
      </c>
      <c r="E656" s="140" t="str">
        <f>IF(ISERROR(IF(ISERROR(IF(ISERROR(VLOOKUP($A656,'UNIPIPE AIR'!$A:$I,8,FALSE)),VLOOKUP($A656,'UNIPIPE NITRO'!$A:$I,8,FALSE),VLOOKUP($A656,'UNIPIPE AIR'!$A:$I,8,FALSE))),IF(ISERROR(VLOOKUP($A656,'UNIPIPE VAC'!$A:$H,8,FALSE)),VLOOKUP($A656,'UNIPIPE HP'!$A:$I,8,FALSE),VLOOKUP($A656,'UNIPIPE VAC'!$A:$H,8,FALSE)),IF(ISERROR(VLOOKUP($A656,'UNIPIPE AIR'!$A:$I,8,FALSE)),VLOOKUP($A656,'UNIPIPE NITRO'!$A:$I,8,FALSE),VLOOKUP($A656,'UNIPIPE AIR'!$A:$I,8,FALSE)))),"",IF(ISERROR(IF(ISERROR(VLOOKUP($A656,'UNIPIPE AIR'!$A:$I,8,FALSE)),VLOOKUP($A656,'UNIPIPE NITRO'!$A:$I,8,FALSE),VLOOKUP($A656,'UNIPIPE AIR'!$A:$I,8,FALSE))),IF(ISERROR(VLOOKUP($A656,'UNIPIPE VAC'!$A:$H,8,FALSE)),VLOOKUP($A656,'UNIPIPE HP'!$A:$I,8,FALSE),VLOOKUP($A656,'UNIPIPE VAC'!$A:$H,8,FALSE)),IF(ISERROR(VLOOKUP($A656,'UNIPIPE AIR'!$A:$I,8,FALSE)),VLOOKUP($A656,'UNIPIPE NITRO'!$A:$I,8,FALSE),VLOOKUP($A656,'UNIPIPE AIR'!$A:$I,8,FALSE))))</f>
        <v/>
      </c>
      <c r="F656" s="140" t="str">
        <f t="shared" si="2"/>
        <v/>
      </c>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8.75" customHeight="1" x14ac:dyDescent="0.2">
      <c r="A657" s="135">
        <v>639</v>
      </c>
      <c r="B657" s="135" t="str">
        <f>IF(ISERROR(IF(ISERROR(IF(ISERROR(VLOOKUP($A657,'UNIPIPE AIR'!$A:$I,3,FALSE)),VLOOKUP($A657,'UNIPIPE NITRO'!$A:$I,3,FALSE),VLOOKUP($A657,'UNIPIPE AIR'!$A:$I,3,FALSE))),IF(ISERROR(VLOOKUP($A657,'UNIPIPE VAC'!$A:$H,3,FALSE)),VLOOKUP($A657,'UNIPIPE HP'!$A:$I,3,FALSE),VLOOKUP($A657,'UNIPIPE VAC'!$A:$H,3,FALSE)),IF(ISERROR(VLOOKUP($A657,'UNIPIPE AIR'!$A:$I,3,FALSE)),VLOOKUP($A657,'UNIPIPE NITRO'!$A:$I,3,FALSE),VLOOKUP($A657,'UNIPIPE AIR'!$A:$I,3,FALSE)))),"",IF(ISERROR(IF(ISERROR(VLOOKUP($A657,'UNIPIPE AIR'!$A:$I,3,FALSE)),VLOOKUP($A657,'UNIPIPE NITRO'!$A:$I,3,FALSE),VLOOKUP($A657,'UNIPIPE AIR'!$A:$I,3,FALSE))),IF(ISERROR(VLOOKUP($A657,'UNIPIPE VAC'!$A:$H,3,FALSE)),VLOOKUP($A657,'UNIPIPE HP'!$A:$I,3,FALSE),VLOOKUP($A657,'UNIPIPE VAC'!$A:$H,3,FALSE)),IF(ISERROR(VLOOKUP($A657,'UNIPIPE AIR'!$A:$I,3,FALSE)),VLOOKUP($A657,'UNIPIPE NITRO'!$A:$I,3,FALSE),VLOOKUP($A657,'UNIPIPE AIR'!$A:$I,3,FALSE))))</f>
        <v/>
      </c>
      <c r="C657" s="133" t="str">
        <f>IF(ISERROR(IF(ISERROR(IF(ISERROR(VLOOKUP($A657,'UNIPIPE AIR'!$A:$I,5,FALSE)),VLOOKUP($A657,'UNIPIPE NITRO'!$A:$I,5,FALSE),VLOOKUP($A657,'UNIPIPE AIR'!$A:$I,5,FALSE))),IF(ISERROR(VLOOKUP($A657,'UNIPIPE VAC'!$A:$H,5,FALSE)),VLOOKUP($A657,'UNIPIPE HP'!$A:$I,5,FALSE),VLOOKUP($A657,'UNIPIPE VAC'!$A:$H,5,FALSE)),IF(ISERROR(VLOOKUP($A657,'UNIPIPE AIR'!$A:$I,5,FALSE)),VLOOKUP($A657,'UNIPIPE NITRO'!$A:$I,5,FALSE),VLOOKUP($A657,'UNIPIPE AIR'!$A:$I,5,FALSE)))),"",IF(ISERROR(IF(ISERROR(VLOOKUP($A657,'UNIPIPE AIR'!$A:$I,5,FALSE)),VLOOKUP($A657,'UNIPIPE NITRO'!$A:$I,5,FALSE),VLOOKUP($A657,'UNIPIPE AIR'!$A:$I,5,FALSE))),IF(ISERROR(VLOOKUP($A657,'UNIPIPE VAC'!$A:$H,5,FALSE)),VLOOKUP($A657,'UNIPIPE HP'!$A:$I,5,FALSE),VLOOKUP($A657,'UNIPIPE VAC'!$A:$H,5,FALSE)),IF(ISERROR(VLOOKUP($A657,'UNIPIPE AIR'!$A:$I,5,FALSE)),VLOOKUP($A657,'UNIPIPE NITRO'!$A:$I,5,FALSE),VLOOKUP($A657,'UNIPIPE AIR'!$A:$I,5,FALSE))))</f>
        <v/>
      </c>
      <c r="D657" s="139" t="str">
        <f>IF(ISERROR(IF(ISERROR(IF(ISERROR(VLOOKUP($A657,'UNIPIPE AIR'!$A:$I,7,FALSE)),VLOOKUP($A657,'UNIPIPE NITRO'!$A:$I,7,FALSE),VLOOKUP($A657,'UNIPIPE AIR'!$A:$I,7,FALSE))),IF(ISERROR(VLOOKUP($A657,'UNIPIPE VAC'!$A:$H,7,FALSE)),VLOOKUP($A657,'UNIPIPE HP'!$A:$I,7,FALSE),VLOOKUP($A657,'UNIPIPE VAC'!$A:$H,7,FALSE)),IF(ISERROR(VLOOKUP($A657,'UNIPIPE AIR'!$A:$I,7,FALSE)),VLOOKUP($A657,'UNIPIPE NITRO'!$A:$I,7,FALSE),VLOOKUP($A657,'UNIPIPE AIR'!$A:$I,7,FALSE)))),"",IF(ISERROR(IF(ISERROR(VLOOKUP($A657,'UNIPIPE AIR'!$A:$I,7,FALSE)),VLOOKUP($A657,'UNIPIPE NITRO'!$A:$I,7,FALSE),VLOOKUP($A657,'UNIPIPE AIR'!$A:$I,7,FALSE))),IF(ISERROR(VLOOKUP($A657,'UNIPIPE VAC'!$A:$H,7,FALSE)),VLOOKUP($A657,'UNIPIPE HP'!$A:$I,7,FALSE),VLOOKUP($A657,'UNIPIPE VAC'!$A:$H,7,FALSE)),IF(ISERROR(VLOOKUP($A657,'UNIPIPE AIR'!$A:$I,7,FALSE)),VLOOKUP($A657,'UNIPIPE NITRO'!$A:$I,7,FALSE),VLOOKUP($A657,'UNIPIPE AIR'!$A:$I,7,FALSE))))</f>
        <v/>
      </c>
      <c r="E657" s="140" t="str">
        <f>IF(ISERROR(IF(ISERROR(IF(ISERROR(VLOOKUP($A657,'UNIPIPE AIR'!$A:$I,8,FALSE)),VLOOKUP($A657,'UNIPIPE NITRO'!$A:$I,8,FALSE),VLOOKUP($A657,'UNIPIPE AIR'!$A:$I,8,FALSE))),IF(ISERROR(VLOOKUP($A657,'UNIPIPE VAC'!$A:$H,8,FALSE)),VLOOKUP($A657,'UNIPIPE HP'!$A:$I,8,FALSE),VLOOKUP($A657,'UNIPIPE VAC'!$A:$H,8,FALSE)),IF(ISERROR(VLOOKUP($A657,'UNIPIPE AIR'!$A:$I,8,FALSE)),VLOOKUP($A657,'UNIPIPE NITRO'!$A:$I,8,FALSE),VLOOKUP($A657,'UNIPIPE AIR'!$A:$I,8,FALSE)))),"",IF(ISERROR(IF(ISERROR(VLOOKUP($A657,'UNIPIPE AIR'!$A:$I,8,FALSE)),VLOOKUP($A657,'UNIPIPE NITRO'!$A:$I,8,FALSE),VLOOKUP($A657,'UNIPIPE AIR'!$A:$I,8,FALSE))),IF(ISERROR(VLOOKUP($A657,'UNIPIPE VAC'!$A:$H,8,FALSE)),VLOOKUP($A657,'UNIPIPE HP'!$A:$I,8,FALSE),VLOOKUP($A657,'UNIPIPE VAC'!$A:$H,8,FALSE)),IF(ISERROR(VLOOKUP($A657,'UNIPIPE AIR'!$A:$I,8,FALSE)),VLOOKUP($A657,'UNIPIPE NITRO'!$A:$I,8,FALSE),VLOOKUP($A657,'UNIPIPE AIR'!$A:$I,8,FALSE))))</f>
        <v/>
      </c>
      <c r="F657" s="140" t="str">
        <f t="shared" si="2"/>
        <v/>
      </c>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8.75" customHeight="1" x14ac:dyDescent="0.2">
      <c r="A658" s="135">
        <v>640</v>
      </c>
      <c r="B658" s="135" t="str">
        <f>IF(ISERROR(IF(ISERROR(IF(ISERROR(VLOOKUP($A658,'UNIPIPE AIR'!$A:$I,3,FALSE)),VLOOKUP($A658,'UNIPIPE NITRO'!$A:$I,3,FALSE),VLOOKUP($A658,'UNIPIPE AIR'!$A:$I,3,FALSE))),IF(ISERROR(VLOOKUP($A658,'UNIPIPE VAC'!$A:$H,3,FALSE)),VLOOKUP($A658,'UNIPIPE HP'!$A:$I,3,FALSE),VLOOKUP($A658,'UNIPIPE VAC'!$A:$H,3,FALSE)),IF(ISERROR(VLOOKUP($A658,'UNIPIPE AIR'!$A:$I,3,FALSE)),VLOOKUP($A658,'UNIPIPE NITRO'!$A:$I,3,FALSE),VLOOKUP($A658,'UNIPIPE AIR'!$A:$I,3,FALSE)))),"",IF(ISERROR(IF(ISERROR(VLOOKUP($A658,'UNIPIPE AIR'!$A:$I,3,FALSE)),VLOOKUP($A658,'UNIPIPE NITRO'!$A:$I,3,FALSE),VLOOKUP($A658,'UNIPIPE AIR'!$A:$I,3,FALSE))),IF(ISERROR(VLOOKUP($A658,'UNIPIPE VAC'!$A:$H,3,FALSE)),VLOOKUP($A658,'UNIPIPE HP'!$A:$I,3,FALSE),VLOOKUP($A658,'UNIPIPE VAC'!$A:$H,3,FALSE)),IF(ISERROR(VLOOKUP($A658,'UNIPIPE AIR'!$A:$I,3,FALSE)),VLOOKUP($A658,'UNIPIPE NITRO'!$A:$I,3,FALSE),VLOOKUP($A658,'UNIPIPE AIR'!$A:$I,3,FALSE))))</f>
        <v/>
      </c>
      <c r="C658" s="133" t="str">
        <f>IF(ISERROR(IF(ISERROR(IF(ISERROR(VLOOKUP($A658,'UNIPIPE AIR'!$A:$I,5,FALSE)),VLOOKUP($A658,'UNIPIPE NITRO'!$A:$I,5,FALSE),VLOOKUP($A658,'UNIPIPE AIR'!$A:$I,5,FALSE))),IF(ISERROR(VLOOKUP($A658,'UNIPIPE VAC'!$A:$H,5,FALSE)),VLOOKUP($A658,'UNIPIPE HP'!$A:$I,5,FALSE),VLOOKUP($A658,'UNIPIPE VAC'!$A:$H,5,FALSE)),IF(ISERROR(VLOOKUP($A658,'UNIPIPE AIR'!$A:$I,5,FALSE)),VLOOKUP($A658,'UNIPIPE NITRO'!$A:$I,5,FALSE),VLOOKUP($A658,'UNIPIPE AIR'!$A:$I,5,FALSE)))),"",IF(ISERROR(IF(ISERROR(VLOOKUP($A658,'UNIPIPE AIR'!$A:$I,5,FALSE)),VLOOKUP($A658,'UNIPIPE NITRO'!$A:$I,5,FALSE),VLOOKUP($A658,'UNIPIPE AIR'!$A:$I,5,FALSE))),IF(ISERROR(VLOOKUP($A658,'UNIPIPE VAC'!$A:$H,5,FALSE)),VLOOKUP($A658,'UNIPIPE HP'!$A:$I,5,FALSE),VLOOKUP($A658,'UNIPIPE VAC'!$A:$H,5,FALSE)),IF(ISERROR(VLOOKUP($A658,'UNIPIPE AIR'!$A:$I,5,FALSE)),VLOOKUP($A658,'UNIPIPE NITRO'!$A:$I,5,FALSE),VLOOKUP($A658,'UNIPIPE AIR'!$A:$I,5,FALSE))))</f>
        <v/>
      </c>
      <c r="D658" s="139" t="str">
        <f>IF(ISERROR(IF(ISERROR(IF(ISERROR(VLOOKUP($A658,'UNIPIPE AIR'!$A:$I,7,FALSE)),VLOOKUP($A658,'UNIPIPE NITRO'!$A:$I,7,FALSE),VLOOKUP($A658,'UNIPIPE AIR'!$A:$I,7,FALSE))),IF(ISERROR(VLOOKUP($A658,'UNIPIPE VAC'!$A:$H,7,FALSE)),VLOOKUP($A658,'UNIPIPE HP'!$A:$I,7,FALSE),VLOOKUP($A658,'UNIPIPE VAC'!$A:$H,7,FALSE)),IF(ISERROR(VLOOKUP($A658,'UNIPIPE AIR'!$A:$I,7,FALSE)),VLOOKUP($A658,'UNIPIPE NITRO'!$A:$I,7,FALSE),VLOOKUP($A658,'UNIPIPE AIR'!$A:$I,7,FALSE)))),"",IF(ISERROR(IF(ISERROR(VLOOKUP($A658,'UNIPIPE AIR'!$A:$I,7,FALSE)),VLOOKUP($A658,'UNIPIPE NITRO'!$A:$I,7,FALSE),VLOOKUP($A658,'UNIPIPE AIR'!$A:$I,7,FALSE))),IF(ISERROR(VLOOKUP($A658,'UNIPIPE VAC'!$A:$H,7,FALSE)),VLOOKUP($A658,'UNIPIPE HP'!$A:$I,7,FALSE),VLOOKUP($A658,'UNIPIPE VAC'!$A:$H,7,FALSE)),IF(ISERROR(VLOOKUP($A658,'UNIPIPE AIR'!$A:$I,7,FALSE)),VLOOKUP($A658,'UNIPIPE NITRO'!$A:$I,7,FALSE),VLOOKUP($A658,'UNIPIPE AIR'!$A:$I,7,FALSE))))</f>
        <v/>
      </c>
      <c r="E658" s="140" t="str">
        <f>IF(ISERROR(IF(ISERROR(IF(ISERROR(VLOOKUP($A658,'UNIPIPE AIR'!$A:$I,8,FALSE)),VLOOKUP($A658,'UNIPIPE NITRO'!$A:$I,8,FALSE),VLOOKUP($A658,'UNIPIPE AIR'!$A:$I,8,FALSE))),IF(ISERROR(VLOOKUP($A658,'UNIPIPE VAC'!$A:$H,8,FALSE)),VLOOKUP($A658,'UNIPIPE HP'!$A:$I,8,FALSE),VLOOKUP($A658,'UNIPIPE VAC'!$A:$H,8,FALSE)),IF(ISERROR(VLOOKUP($A658,'UNIPIPE AIR'!$A:$I,8,FALSE)),VLOOKUP($A658,'UNIPIPE NITRO'!$A:$I,8,FALSE),VLOOKUP($A658,'UNIPIPE AIR'!$A:$I,8,FALSE)))),"",IF(ISERROR(IF(ISERROR(VLOOKUP($A658,'UNIPIPE AIR'!$A:$I,8,FALSE)),VLOOKUP($A658,'UNIPIPE NITRO'!$A:$I,8,FALSE),VLOOKUP($A658,'UNIPIPE AIR'!$A:$I,8,FALSE))),IF(ISERROR(VLOOKUP($A658,'UNIPIPE VAC'!$A:$H,8,FALSE)),VLOOKUP($A658,'UNIPIPE HP'!$A:$I,8,FALSE),VLOOKUP($A658,'UNIPIPE VAC'!$A:$H,8,FALSE)),IF(ISERROR(VLOOKUP($A658,'UNIPIPE AIR'!$A:$I,8,FALSE)),VLOOKUP($A658,'UNIPIPE NITRO'!$A:$I,8,FALSE),VLOOKUP($A658,'UNIPIPE AIR'!$A:$I,8,FALSE))))</f>
        <v/>
      </c>
      <c r="F658" s="140" t="str">
        <f t="shared" si="2"/>
        <v/>
      </c>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8.75" customHeight="1" x14ac:dyDescent="0.2">
      <c r="A659" s="135">
        <v>641</v>
      </c>
      <c r="B659" s="135" t="str">
        <f>IF(ISERROR(IF(ISERROR(IF(ISERROR(VLOOKUP($A659,'UNIPIPE AIR'!$A:$I,3,FALSE)),VLOOKUP($A659,'UNIPIPE NITRO'!$A:$I,3,FALSE),VLOOKUP($A659,'UNIPIPE AIR'!$A:$I,3,FALSE))),IF(ISERROR(VLOOKUP($A659,'UNIPIPE VAC'!$A:$H,3,FALSE)),VLOOKUP($A659,'UNIPIPE HP'!$A:$I,3,FALSE),VLOOKUP($A659,'UNIPIPE VAC'!$A:$H,3,FALSE)),IF(ISERROR(VLOOKUP($A659,'UNIPIPE AIR'!$A:$I,3,FALSE)),VLOOKUP($A659,'UNIPIPE NITRO'!$A:$I,3,FALSE),VLOOKUP($A659,'UNIPIPE AIR'!$A:$I,3,FALSE)))),"",IF(ISERROR(IF(ISERROR(VLOOKUP($A659,'UNIPIPE AIR'!$A:$I,3,FALSE)),VLOOKUP($A659,'UNIPIPE NITRO'!$A:$I,3,FALSE),VLOOKUP($A659,'UNIPIPE AIR'!$A:$I,3,FALSE))),IF(ISERROR(VLOOKUP($A659,'UNIPIPE VAC'!$A:$H,3,FALSE)),VLOOKUP($A659,'UNIPIPE HP'!$A:$I,3,FALSE),VLOOKUP($A659,'UNIPIPE VAC'!$A:$H,3,FALSE)),IF(ISERROR(VLOOKUP($A659,'UNIPIPE AIR'!$A:$I,3,FALSE)),VLOOKUP($A659,'UNIPIPE NITRO'!$A:$I,3,FALSE),VLOOKUP($A659,'UNIPIPE AIR'!$A:$I,3,FALSE))))</f>
        <v/>
      </c>
      <c r="C659" s="133" t="str">
        <f>IF(ISERROR(IF(ISERROR(IF(ISERROR(VLOOKUP($A659,'UNIPIPE AIR'!$A:$I,5,FALSE)),VLOOKUP($A659,'UNIPIPE NITRO'!$A:$I,5,FALSE),VLOOKUP($A659,'UNIPIPE AIR'!$A:$I,5,FALSE))),IF(ISERROR(VLOOKUP($A659,'UNIPIPE VAC'!$A:$H,5,FALSE)),VLOOKUP($A659,'UNIPIPE HP'!$A:$I,5,FALSE),VLOOKUP($A659,'UNIPIPE VAC'!$A:$H,5,FALSE)),IF(ISERROR(VLOOKUP($A659,'UNIPIPE AIR'!$A:$I,5,FALSE)),VLOOKUP($A659,'UNIPIPE NITRO'!$A:$I,5,FALSE),VLOOKUP($A659,'UNIPIPE AIR'!$A:$I,5,FALSE)))),"",IF(ISERROR(IF(ISERROR(VLOOKUP($A659,'UNIPIPE AIR'!$A:$I,5,FALSE)),VLOOKUP($A659,'UNIPIPE NITRO'!$A:$I,5,FALSE),VLOOKUP($A659,'UNIPIPE AIR'!$A:$I,5,FALSE))),IF(ISERROR(VLOOKUP($A659,'UNIPIPE VAC'!$A:$H,5,FALSE)),VLOOKUP($A659,'UNIPIPE HP'!$A:$I,5,FALSE),VLOOKUP($A659,'UNIPIPE VAC'!$A:$H,5,FALSE)),IF(ISERROR(VLOOKUP($A659,'UNIPIPE AIR'!$A:$I,5,FALSE)),VLOOKUP($A659,'UNIPIPE NITRO'!$A:$I,5,FALSE),VLOOKUP($A659,'UNIPIPE AIR'!$A:$I,5,FALSE))))</f>
        <v/>
      </c>
      <c r="D659" s="139" t="str">
        <f>IF(ISERROR(IF(ISERROR(IF(ISERROR(VLOOKUP($A659,'UNIPIPE AIR'!$A:$I,7,FALSE)),VLOOKUP($A659,'UNIPIPE NITRO'!$A:$I,7,FALSE),VLOOKUP($A659,'UNIPIPE AIR'!$A:$I,7,FALSE))),IF(ISERROR(VLOOKUP($A659,'UNIPIPE VAC'!$A:$H,7,FALSE)),VLOOKUP($A659,'UNIPIPE HP'!$A:$I,7,FALSE),VLOOKUP($A659,'UNIPIPE VAC'!$A:$H,7,FALSE)),IF(ISERROR(VLOOKUP($A659,'UNIPIPE AIR'!$A:$I,7,FALSE)),VLOOKUP($A659,'UNIPIPE NITRO'!$A:$I,7,FALSE),VLOOKUP($A659,'UNIPIPE AIR'!$A:$I,7,FALSE)))),"",IF(ISERROR(IF(ISERROR(VLOOKUP($A659,'UNIPIPE AIR'!$A:$I,7,FALSE)),VLOOKUP($A659,'UNIPIPE NITRO'!$A:$I,7,FALSE),VLOOKUP($A659,'UNIPIPE AIR'!$A:$I,7,FALSE))),IF(ISERROR(VLOOKUP($A659,'UNIPIPE VAC'!$A:$H,7,FALSE)),VLOOKUP($A659,'UNIPIPE HP'!$A:$I,7,FALSE),VLOOKUP($A659,'UNIPIPE VAC'!$A:$H,7,FALSE)),IF(ISERROR(VLOOKUP($A659,'UNIPIPE AIR'!$A:$I,7,FALSE)),VLOOKUP($A659,'UNIPIPE NITRO'!$A:$I,7,FALSE),VLOOKUP($A659,'UNIPIPE AIR'!$A:$I,7,FALSE))))</f>
        <v/>
      </c>
      <c r="E659" s="140" t="str">
        <f>IF(ISERROR(IF(ISERROR(IF(ISERROR(VLOOKUP($A659,'UNIPIPE AIR'!$A:$I,8,FALSE)),VLOOKUP($A659,'UNIPIPE NITRO'!$A:$I,8,FALSE),VLOOKUP($A659,'UNIPIPE AIR'!$A:$I,8,FALSE))),IF(ISERROR(VLOOKUP($A659,'UNIPIPE VAC'!$A:$H,8,FALSE)),VLOOKUP($A659,'UNIPIPE HP'!$A:$I,8,FALSE),VLOOKUP($A659,'UNIPIPE VAC'!$A:$H,8,FALSE)),IF(ISERROR(VLOOKUP($A659,'UNIPIPE AIR'!$A:$I,8,FALSE)),VLOOKUP($A659,'UNIPIPE NITRO'!$A:$I,8,FALSE),VLOOKUP($A659,'UNIPIPE AIR'!$A:$I,8,FALSE)))),"",IF(ISERROR(IF(ISERROR(VLOOKUP($A659,'UNIPIPE AIR'!$A:$I,8,FALSE)),VLOOKUP($A659,'UNIPIPE NITRO'!$A:$I,8,FALSE),VLOOKUP($A659,'UNIPIPE AIR'!$A:$I,8,FALSE))),IF(ISERROR(VLOOKUP($A659,'UNIPIPE VAC'!$A:$H,8,FALSE)),VLOOKUP($A659,'UNIPIPE HP'!$A:$I,8,FALSE),VLOOKUP($A659,'UNIPIPE VAC'!$A:$H,8,FALSE)),IF(ISERROR(VLOOKUP($A659,'UNIPIPE AIR'!$A:$I,8,FALSE)),VLOOKUP($A659,'UNIPIPE NITRO'!$A:$I,8,FALSE),VLOOKUP($A659,'UNIPIPE AIR'!$A:$I,8,FALSE))))</f>
        <v/>
      </c>
      <c r="F659" s="140" t="str">
        <f t="shared" si="2"/>
        <v/>
      </c>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8.75" customHeight="1" x14ac:dyDescent="0.2">
      <c r="A660" s="135">
        <v>642</v>
      </c>
      <c r="B660" s="135" t="str">
        <f>IF(ISERROR(IF(ISERROR(IF(ISERROR(VLOOKUP($A660,'UNIPIPE AIR'!$A:$I,3,FALSE)),VLOOKUP($A660,'UNIPIPE NITRO'!$A:$I,3,FALSE),VLOOKUP($A660,'UNIPIPE AIR'!$A:$I,3,FALSE))),IF(ISERROR(VLOOKUP($A660,'UNIPIPE VAC'!$A:$H,3,FALSE)),VLOOKUP($A660,'UNIPIPE HP'!$A:$I,3,FALSE),VLOOKUP($A660,'UNIPIPE VAC'!$A:$H,3,FALSE)),IF(ISERROR(VLOOKUP($A660,'UNIPIPE AIR'!$A:$I,3,FALSE)),VLOOKUP($A660,'UNIPIPE NITRO'!$A:$I,3,FALSE),VLOOKUP($A660,'UNIPIPE AIR'!$A:$I,3,FALSE)))),"",IF(ISERROR(IF(ISERROR(VLOOKUP($A660,'UNIPIPE AIR'!$A:$I,3,FALSE)),VLOOKUP($A660,'UNIPIPE NITRO'!$A:$I,3,FALSE),VLOOKUP($A660,'UNIPIPE AIR'!$A:$I,3,FALSE))),IF(ISERROR(VLOOKUP($A660,'UNIPIPE VAC'!$A:$H,3,FALSE)),VLOOKUP($A660,'UNIPIPE HP'!$A:$I,3,FALSE),VLOOKUP($A660,'UNIPIPE VAC'!$A:$H,3,FALSE)),IF(ISERROR(VLOOKUP($A660,'UNIPIPE AIR'!$A:$I,3,FALSE)),VLOOKUP($A660,'UNIPIPE NITRO'!$A:$I,3,FALSE),VLOOKUP($A660,'UNIPIPE AIR'!$A:$I,3,FALSE))))</f>
        <v/>
      </c>
      <c r="C660" s="133" t="str">
        <f>IF(ISERROR(IF(ISERROR(IF(ISERROR(VLOOKUP($A660,'UNIPIPE AIR'!$A:$I,5,FALSE)),VLOOKUP($A660,'UNIPIPE NITRO'!$A:$I,5,FALSE),VLOOKUP($A660,'UNIPIPE AIR'!$A:$I,5,FALSE))),IF(ISERROR(VLOOKUP($A660,'UNIPIPE VAC'!$A:$H,5,FALSE)),VLOOKUP($A660,'UNIPIPE HP'!$A:$I,5,FALSE),VLOOKUP($A660,'UNIPIPE VAC'!$A:$H,5,FALSE)),IF(ISERROR(VLOOKUP($A660,'UNIPIPE AIR'!$A:$I,5,FALSE)),VLOOKUP($A660,'UNIPIPE NITRO'!$A:$I,5,FALSE),VLOOKUP($A660,'UNIPIPE AIR'!$A:$I,5,FALSE)))),"",IF(ISERROR(IF(ISERROR(VLOOKUP($A660,'UNIPIPE AIR'!$A:$I,5,FALSE)),VLOOKUP($A660,'UNIPIPE NITRO'!$A:$I,5,FALSE),VLOOKUP($A660,'UNIPIPE AIR'!$A:$I,5,FALSE))),IF(ISERROR(VLOOKUP($A660,'UNIPIPE VAC'!$A:$H,5,FALSE)),VLOOKUP($A660,'UNIPIPE HP'!$A:$I,5,FALSE),VLOOKUP($A660,'UNIPIPE VAC'!$A:$H,5,FALSE)),IF(ISERROR(VLOOKUP($A660,'UNIPIPE AIR'!$A:$I,5,FALSE)),VLOOKUP($A660,'UNIPIPE NITRO'!$A:$I,5,FALSE),VLOOKUP($A660,'UNIPIPE AIR'!$A:$I,5,FALSE))))</f>
        <v/>
      </c>
      <c r="D660" s="139" t="str">
        <f>IF(ISERROR(IF(ISERROR(IF(ISERROR(VLOOKUP($A660,'UNIPIPE AIR'!$A:$I,7,FALSE)),VLOOKUP($A660,'UNIPIPE NITRO'!$A:$I,7,FALSE),VLOOKUP($A660,'UNIPIPE AIR'!$A:$I,7,FALSE))),IF(ISERROR(VLOOKUP($A660,'UNIPIPE VAC'!$A:$H,7,FALSE)),VLOOKUP($A660,'UNIPIPE HP'!$A:$I,7,FALSE),VLOOKUP($A660,'UNIPIPE VAC'!$A:$H,7,FALSE)),IF(ISERROR(VLOOKUP($A660,'UNIPIPE AIR'!$A:$I,7,FALSE)),VLOOKUP($A660,'UNIPIPE NITRO'!$A:$I,7,FALSE),VLOOKUP($A660,'UNIPIPE AIR'!$A:$I,7,FALSE)))),"",IF(ISERROR(IF(ISERROR(VLOOKUP($A660,'UNIPIPE AIR'!$A:$I,7,FALSE)),VLOOKUP($A660,'UNIPIPE NITRO'!$A:$I,7,FALSE),VLOOKUP($A660,'UNIPIPE AIR'!$A:$I,7,FALSE))),IF(ISERROR(VLOOKUP($A660,'UNIPIPE VAC'!$A:$H,7,FALSE)),VLOOKUP($A660,'UNIPIPE HP'!$A:$I,7,FALSE),VLOOKUP($A660,'UNIPIPE VAC'!$A:$H,7,FALSE)),IF(ISERROR(VLOOKUP($A660,'UNIPIPE AIR'!$A:$I,7,FALSE)),VLOOKUP($A660,'UNIPIPE NITRO'!$A:$I,7,FALSE),VLOOKUP($A660,'UNIPIPE AIR'!$A:$I,7,FALSE))))</f>
        <v/>
      </c>
      <c r="E660" s="140" t="str">
        <f>IF(ISERROR(IF(ISERROR(IF(ISERROR(VLOOKUP($A660,'UNIPIPE AIR'!$A:$I,8,FALSE)),VLOOKUP($A660,'UNIPIPE NITRO'!$A:$I,8,FALSE),VLOOKUP($A660,'UNIPIPE AIR'!$A:$I,8,FALSE))),IF(ISERROR(VLOOKUP($A660,'UNIPIPE VAC'!$A:$H,8,FALSE)),VLOOKUP($A660,'UNIPIPE HP'!$A:$I,8,FALSE),VLOOKUP($A660,'UNIPIPE VAC'!$A:$H,8,FALSE)),IF(ISERROR(VLOOKUP($A660,'UNIPIPE AIR'!$A:$I,8,FALSE)),VLOOKUP($A660,'UNIPIPE NITRO'!$A:$I,8,FALSE),VLOOKUP($A660,'UNIPIPE AIR'!$A:$I,8,FALSE)))),"",IF(ISERROR(IF(ISERROR(VLOOKUP($A660,'UNIPIPE AIR'!$A:$I,8,FALSE)),VLOOKUP($A660,'UNIPIPE NITRO'!$A:$I,8,FALSE),VLOOKUP($A660,'UNIPIPE AIR'!$A:$I,8,FALSE))),IF(ISERROR(VLOOKUP($A660,'UNIPIPE VAC'!$A:$H,8,FALSE)),VLOOKUP($A660,'UNIPIPE HP'!$A:$I,8,FALSE),VLOOKUP($A660,'UNIPIPE VAC'!$A:$H,8,FALSE)),IF(ISERROR(VLOOKUP($A660,'UNIPIPE AIR'!$A:$I,8,FALSE)),VLOOKUP($A660,'UNIPIPE NITRO'!$A:$I,8,FALSE),VLOOKUP($A660,'UNIPIPE AIR'!$A:$I,8,FALSE))))</f>
        <v/>
      </c>
      <c r="F660" s="140" t="str">
        <f t="shared" si="2"/>
        <v/>
      </c>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8.75" customHeight="1" x14ac:dyDescent="0.2">
      <c r="A661" s="135">
        <v>643</v>
      </c>
      <c r="B661" s="135" t="str">
        <f>IF(ISERROR(IF(ISERROR(IF(ISERROR(VLOOKUP($A661,'UNIPIPE AIR'!$A:$I,3,FALSE)),VLOOKUP($A661,'UNIPIPE NITRO'!$A:$I,3,FALSE),VLOOKUP($A661,'UNIPIPE AIR'!$A:$I,3,FALSE))),IF(ISERROR(VLOOKUP($A661,'UNIPIPE VAC'!$A:$H,3,FALSE)),VLOOKUP($A661,'UNIPIPE HP'!$A:$I,3,FALSE),VLOOKUP($A661,'UNIPIPE VAC'!$A:$H,3,FALSE)),IF(ISERROR(VLOOKUP($A661,'UNIPIPE AIR'!$A:$I,3,FALSE)),VLOOKUP($A661,'UNIPIPE NITRO'!$A:$I,3,FALSE),VLOOKUP($A661,'UNIPIPE AIR'!$A:$I,3,FALSE)))),"",IF(ISERROR(IF(ISERROR(VLOOKUP($A661,'UNIPIPE AIR'!$A:$I,3,FALSE)),VLOOKUP($A661,'UNIPIPE NITRO'!$A:$I,3,FALSE),VLOOKUP($A661,'UNIPIPE AIR'!$A:$I,3,FALSE))),IF(ISERROR(VLOOKUP($A661,'UNIPIPE VAC'!$A:$H,3,FALSE)),VLOOKUP($A661,'UNIPIPE HP'!$A:$I,3,FALSE),VLOOKUP($A661,'UNIPIPE VAC'!$A:$H,3,FALSE)),IF(ISERROR(VLOOKUP($A661,'UNIPIPE AIR'!$A:$I,3,FALSE)),VLOOKUP($A661,'UNIPIPE NITRO'!$A:$I,3,FALSE),VLOOKUP($A661,'UNIPIPE AIR'!$A:$I,3,FALSE))))</f>
        <v/>
      </c>
      <c r="C661" s="133" t="str">
        <f>IF(ISERROR(IF(ISERROR(IF(ISERROR(VLOOKUP($A661,'UNIPIPE AIR'!$A:$I,5,FALSE)),VLOOKUP($A661,'UNIPIPE NITRO'!$A:$I,5,FALSE),VLOOKUP($A661,'UNIPIPE AIR'!$A:$I,5,FALSE))),IF(ISERROR(VLOOKUP($A661,'UNIPIPE VAC'!$A:$H,5,FALSE)),VLOOKUP($A661,'UNIPIPE HP'!$A:$I,5,FALSE),VLOOKUP($A661,'UNIPIPE VAC'!$A:$H,5,FALSE)),IF(ISERROR(VLOOKUP($A661,'UNIPIPE AIR'!$A:$I,5,FALSE)),VLOOKUP($A661,'UNIPIPE NITRO'!$A:$I,5,FALSE),VLOOKUP($A661,'UNIPIPE AIR'!$A:$I,5,FALSE)))),"",IF(ISERROR(IF(ISERROR(VLOOKUP($A661,'UNIPIPE AIR'!$A:$I,5,FALSE)),VLOOKUP($A661,'UNIPIPE NITRO'!$A:$I,5,FALSE),VLOOKUP($A661,'UNIPIPE AIR'!$A:$I,5,FALSE))),IF(ISERROR(VLOOKUP($A661,'UNIPIPE VAC'!$A:$H,5,FALSE)),VLOOKUP($A661,'UNIPIPE HP'!$A:$I,5,FALSE),VLOOKUP($A661,'UNIPIPE VAC'!$A:$H,5,FALSE)),IF(ISERROR(VLOOKUP($A661,'UNIPIPE AIR'!$A:$I,5,FALSE)),VLOOKUP($A661,'UNIPIPE NITRO'!$A:$I,5,FALSE),VLOOKUP($A661,'UNIPIPE AIR'!$A:$I,5,FALSE))))</f>
        <v/>
      </c>
      <c r="D661" s="139" t="str">
        <f>IF(ISERROR(IF(ISERROR(IF(ISERROR(VLOOKUP($A661,'UNIPIPE AIR'!$A:$I,7,FALSE)),VLOOKUP($A661,'UNIPIPE NITRO'!$A:$I,7,FALSE),VLOOKUP($A661,'UNIPIPE AIR'!$A:$I,7,FALSE))),IF(ISERROR(VLOOKUP($A661,'UNIPIPE VAC'!$A:$H,7,FALSE)),VLOOKUP($A661,'UNIPIPE HP'!$A:$I,7,FALSE),VLOOKUP($A661,'UNIPIPE VAC'!$A:$H,7,FALSE)),IF(ISERROR(VLOOKUP($A661,'UNIPIPE AIR'!$A:$I,7,FALSE)),VLOOKUP($A661,'UNIPIPE NITRO'!$A:$I,7,FALSE),VLOOKUP($A661,'UNIPIPE AIR'!$A:$I,7,FALSE)))),"",IF(ISERROR(IF(ISERROR(VLOOKUP($A661,'UNIPIPE AIR'!$A:$I,7,FALSE)),VLOOKUP($A661,'UNIPIPE NITRO'!$A:$I,7,FALSE),VLOOKUP($A661,'UNIPIPE AIR'!$A:$I,7,FALSE))),IF(ISERROR(VLOOKUP($A661,'UNIPIPE VAC'!$A:$H,7,FALSE)),VLOOKUP($A661,'UNIPIPE HP'!$A:$I,7,FALSE),VLOOKUP($A661,'UNIPIPE VAC'!$A:$H,7,FALSE)),IF(ISERROR(VLOOKUP($A661,'UNIPIPE AIR'!$A:$I,7,FALSE)),VLOOKUP($A661,'UNIPIPE NITRO'!$A:$I,7,FALSE),VLOOKUP($A661,'UNIPIPE AIR'!$A:$I,7,FALSE))))</f>
        <v/>
      </c>
      <c r="E661" s="140" t="str">
        <f>IF(ISERROR(IF(ISERROR(IF(ISERROR(VLOOKUP($A661,'UNIPIPE AIR'!$A:$I,8,FALSE)),VLOOKUP($A661,'UNIPIPE NITRO'!$A:$I,8,FALSE),VLOOKUP($A661,'UNIPIPE AIR'!$A:$I,8,FALSE))),IF(ISERROR(VLOOKUP($A661,'UNIPIPE VAC'!$A:$H,8,FALSE)),VLOOKUP($A661,'UNIPIPE HP'!$A:$I,8,FALSE),VLOOKUP($A661,'UNIPIPE VAC'!$A:$H,8,FALSE)),IF(ISERROR(VLOOKUP($A661,'UNIPIPE AIR'!$A:$I,8,FALSE)),VLOOKUP($A661,'UNIPIPE NITRO'!$A:$I,8,FALSE),VLOOKUP($A661,'UNIPIPE AIR'!$A:$I,8,FALSE)))),"",IF(ISERROR(IF(ISERROR(VLOOKUP($A661,'UNIPIPE AIR'!$A:$I,8,FALSE)),VLOOKUP($A661,'UNIPIPE NITRO'!$A:$I,8,FALSE),VLOOKUP($A661,'UNIPIPE AIR'!$A:$I,8,FALSE))),IF(ISERROR(VLOOKUP($A661,'UNIPIPE VAC'!$A:$H,8,FALSE)),VLOOKUP($A661,'UNIPIPE HP'!$A:$I,8,FALSE),VLOOKUP($A661,'UNIPIPE VAC'!$A:$H,8,FALSE)),IF(ISERROR(VLOOKUP($A661,'UNIPIPE AIR'!$A:$I,8,FALSE)),VLOOKUP($A661,'UNIPIPE NITRO'!$A:$I,8,FALSE),VLOOKUP($A661,'UNIPIPE AIR'!$A:$I,8,FALSE))))</f>
        <v/>
      </c>
      <c r="F661" s="140" t="str">
        <f t="shared" si="2"/>
        <v/>
      </c>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8.75" customHeight="1" x14ac:dyDescent="0.2">
      <c r="A662" s="135">
        <v>644</v>
      </c>
      <c r="B662" s="135" t="str">
        <f>IF(ISERROR(IF(ISERROR(IF(ISERROR(VLOOKUP($A662,'UNIPIPE AIR'!$A:$I,3,FALSE)),VLOOKUP($A662,'UNIPIPE NITRO'!$A:$I,3,FALSE),VLOOKUP($A662,'UNIPIPE AIR'!$A:$I,3,FALSE))),IF(ISERROR(VLOOKUP($A662,'UNIPIPE VAC'!$A:$H,3,FALSE)),VLOOKUP($A662,'UNIPIPE HP'!$A:$I,3,FALSE),VLOOKUP($A662,'UNIPIPE VAC'!$A:$H,3,FALSE)),IF(ISERROR(VLOOKUP($A662,'UNIPIPE AIR'!$A:$I,3,FALSE)),VLOOKUP($A662,'UNIPIPE NITRO'!$A:$I,3,FALSE),VLOOKUP($A662,'UNIPIPE AIR'!$A:$I,3,FALSE)))),"",IF(ISERROR(IF(ISERROR(VLOOKUP($A662,'UNIPIPE AIR'!$A:$I,3,FALSE)),VLOOKUP($A662,'UNIPIPE NITRO'!$A:$I,3,FALSE),VLOOKUP($A662,'UNIPIPE AIR'!$A:$I,3,FALSE))),IF(ISERROR(VLOOKUP($A662,'UNIPIPE VAC'!$A:$H,3,FALSE)),VLOOKUP($A662,'UNIPIPE HP'!$A:$I,3,FALSE),VLOOKUP($A662,'UNIPIPE VAC'!$A:$H,3,FALSE)),IF(ISERROR(VLOOKUP($A662,'UNIPIPE AIR'!$A:$I,3,FALSE)),VLOOKUP($A662,'UNIPIPE NITRO'!$A:$I,3,FALSE),VLOOKUP($A662,'UNIPIPE AIR'!$A:$I,3,FALSE))))</f>
        <v/>
      </c>
      <c r="C662" s="133" t="str">
        <f>IF(ISERROR(IF(ISERROR(IF(ISERROR(VLOOKUP($A662,'UNIPIPE AIR'!$A:$I,5,FALSE)),VLOOKUP($A662,'UNIPIPE NITRO'!$A:$I,5,FALSE),VLOOKUP($A662,'UNIPIPE AIR'!$A:$I,5,FALSE))),IF(ISERROR(VLOOKUP($A662,'UNIPIPE VAC'!$A:$H,5,FALSE)),VLOOKUP($A662,'UNIPIPE HP'!$A:$I,5,FALSE),VLOOKUP($A662,'UNIPIPE VAC'!$A:$H,5,FALSE)),IF(ISERROR(VLOOKUP($A662,'UNIPIPE AIR'!$A:$I,5,FALSE)),VLOOKUP($A662,'UNIPIPE NITRO'!$A:$I,5,FALSE),VLOOKUP($A662,'UNIPIPE AIR'!$A:$I,5,FALSE)))),"",IF(ISERROR(IF(ISERROR(VLOOKUP($A662,'UNIPIPE AIR'!$A:$I,5,FALSE)),VLOOKUP($A662,'UNIPIPE NITRO'!$A:$I,5,FALSE),VLOOKUP($A662,'UNIPIPE AIR'!$A:$I,5,FALSE))),IF(ISERROR(VLOOKUP($A662,'UNIPIPE VAC'!$A:$H,5,FALSE)),VLOOKUP($A662,'UNIPIPE HP'!$A:$I,5,FALSE),VLOOKUP($A662,'UNIPIPE VAC'!$A:$H,5,FALSE)),IF(ISERROR(VLOOKUP($A662,'UNIPIPE AIR'!$A:$I,5,FALSE)),VLOOKUP($A662,'UNIPIPE NITRO'!$A:$I,5,FALSE),VLOOKUP($A662,'UNIPIPE AIR'!$A:$I,5,FALSE))))</f>
        <v/>
      </c>
      <c r="D662" s="139" t="str">
        <f>IF(ISERROR(IF(ISERROR(IF(ISERROR(VLOOKUP($A662,'UNIPIPE AIR'!$A:$I,7,FALSE)),VLOOKUP($A662,'UNIPIPE NITRO'!$A:$I,7,FALSE),VLOOKUP($A662,'UNIPIPE AIR'!$A:$I,7,FALSE))),IF(ISERROR(VLOOKUP($A662,'UNIPIPE VAC'!$A:$H,7,FALSE)),VLOOKUP($A662,'UNIPIPE HP'!$A:$I,7,FALSE),VLOOKUP($A662,'UNIPIPE VAC'!$A:$H,7,FALSE)),IF(ISERROR(VLOOKUP($A662,'UNIPIPE AIR'!$A:$I,7,FALSE)),VLOOKUP($A662,'UNIPIPE NITRO'!$A:$I,7,FALSE),VLOOKUP($A662,'UNIPIPE AIR'!$A:$I,7,FALSE)))),"",IF(ISERROR(IF(ISERROR(VLOOKUP($A662,'UNIPIPE AIR'!$A:$I,7,FALSE)),VLOOKUP($A662,'UNIPIPE NITRO'!$A:$I,7,FALSE),VLOOKUP($A662,'UNIPIPE AIR'!$A:$I,7,FALSE))),IF(ISERROR(VLOOKUP($A662,'UNIPIPE VAC'!$A:$H,7,FALSE)),VLOOKUP($A662,'UNIPIPE HP'!$A:$I,7,FALSE),VLOOKUP($A662,'UNIPIPE VAC'!$A:$H,7,FALSE)),IF(ISERROR(VLOOKUP($A662,'UNIPIPE AIR'!$A:$I,7,FALSE)),VLOOKUP($A662,'UNIPIPE NITRO'!$A:$I,7,FALSE),VLOOKUP($A662,'UNIPIPE AIR'!$A:$I,7,FALSE))))</f>
        <v/>
      </c>
      <c r="E662" s="140" t="str">
        <f>IF(ISERROR(IF(ISERROR(IF(ISERROR(VLOOKUP($A662,'UNIPIPE AIR'!$A:$I,8,FALSE)),VLOOKUP($A662,'UNIPIPE NITRO'!$A:$I,8,FALSE),VLOOKUP($A662,'UNIPIPE AIR'!$A:$I,8,FALSE))),IF(ISERROR(VLOOKUP($A662,'UNIPIPE VAC'!$A:$H,8,FALSE)),VLOOKUP($A662,'UNIPIPE HP'!$A:$I,8,FALSE),VLOOKUP($A662,'UNIPIPE VAC'!$A:$H,8,FALSE)),IF(ISERROR(VLOOKUP($A662,'UNIPIPE AIR'!$A:$I,8,FALSE)),VLOOKUP($A662,'UNIPIPE NITRO'!$A:$I,8,FALSE),VLOOKUP($A662,'UNIPIPE AIR'!$A:$I,8,FALSE)))),"",IF(ISERROR(IF(ISERROR(VLOOKUP($A662,'UNIPIPE AIR'!$A:$I,8,FALSE)),VLOOKUP($A662,'UNIPIPE NITRO'!$A:$I,8,FALSE),VLOOKUP($A662,'UNIPIPE AIR'!$A:$I,8,FALSE))),IF(ISERROR(VLOOKUP($A662,'UNIPIPE VAC'!$A:$H,8,FALSE)),VLOOKUP($A662,'UNIPIPE HP'!$A:$I,8,FALSE),VLOOKUP($A662,'UNIPIPE VAC'!$A:$H,8,FALSE)),IF(ISERROR(VLOOKUP($A662,'UNIPIPE AIR'!$A:$I,8,FALSE)),VLOOKUP($A662,'UNIPIPE NITRO'!$A:$I,8,FALSE),VLOOKUP($A662,'UNIPIPE AIR'!$A:$I,8,FALSE))))</f>
        <v/>
      </c>
      <c r="F662" s="140" t="str">
        <f t="shared" si="2"/>
        <v/>
      </c>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8.75" customHeight="1" x14ac:dyDescent="0.2">
      <c r="A663" s="135">
        <v>645</v>
      </c>
      <c r="B663" s="135" t="str">
        <f>IF(ISERROR(IF(ISERROR(IF(ISERROR(VLOOKUP($A663,'UNIPIPE AIR'!$A:$I,3,FALSE)),VLOOKUP($A663,'UNIPIPE NITRO'!$A:$I,3,FALSE),VLOOKUP($A663,'UNIPIPE AIR'!$A:$I,3,FALSE))),IF(ISERROR(VLOOKUP($A663,'UNIPIPE VAC'!$A:$H,3,FALSE)),VLOOKUP($A663,'UNIPIPE HP'!$A:$I,3,FALSE),VLOOKUP($A663,'UNIPIPE VAC'!$A:$H,3,FALSE)),IF(ISERROR(VLOOKUP($A663,'UNIPIPE AIR'!$A:$I,3,FALSE)),VLOOKUP($A663,'UNIPIPE NITRO'!$A:$I,3,FALSE),VLOOKUP($A663,'UNIPIPE AIR'!$A:$I,3,FALSE)))),"",IF(ISERROR(IF(ISERROR(VLOOKUP($A663,'UNIPIPE AIR'!$A:$I,3,FALSE)),VLOOKUP($A663,'UNIPIPE NITRO'!$A:$I,3,FALSE),VLOOKUP($A663,'UNIPIPE AIR'!$A:$I,3,FALSE))),IF(ISERROR(VLOOKUP($A663,'UNIPIPE VAC'!$A:$H,3,FALSE)),VLOOKUP($A663,'UNIPIPE HP'!$A:$I,3,FALSE),VLOOKUP($A663,'UNIPIPE VAC'!$A:$H,3,FALSE)),IF(ISERROR(VLOOKUP($A663,'UNIPIPE AIR'!$A:$I,3,FALSE)),VLOOKUP($A663,'UNIPIPE NITRO'!$A:$I,3,FALSE),VLOOKUP($A663,'UNIPIPE AIR'!$A:$I,3,FALSE))))</f>
        <v/>
      </c>
      <c r="C663" s="133" t="str">
        <f>IF(ISERROR(IF(ISERROR(IF(ISERROR(VLOOKUP($A663,'UNIPIPE AIR'!$A:$I,5,FALSE)),VLOOKUP($A663,'UNIPIPE NITRO'!$A:$I,5,FALSE),VLOOKUP($A663,'UNIPIPE AIR'!$A:$I,5,FALSE))),IF(ISERROR(VLOOKUP($A663,'UNIPIPE VAC'!$A:$H,5,FALSE)),VLOOKUP($A663,'UNIPIPE HP'!$A:$I,5,FALSE),VLOOKUP($A663,'UNIPIPE VAC'!$A:$H,5,FALSE)),IF(ISERROR(VLOOKUP($A663,'UNIPIPE AIR'!$A:$I,5,FALSE)),VLOOKUP($A663,'UNIPIPE NITRO'!$A:$I,5,FALSE),VLOOKUP($A663,'UNIPIPE AIR'!$A:$I,5,FALSE)))),"",IF(ISERROR(IF(ISERROR(VLOOKUP($A663,'UNIPIPE AIR'!$A:$I,5,FALSE)),VLOOKUP($A663,'UNIPIPE NITRO'!$A:$I,5,FALSE),VLOOKUP($A663,'UNIPIPE AIR'!$A:$I,5,FALSE))),IF(ISERROR(VLOOKUP($A663,'UNIPIPE VAC'!$A:$H,5,FALSE)),VLOOKUP($A663,'UNIPIPE HP'!$A:$I,5,FALSE),VLOOKUP($A663,'UNIPIPE VAC'!$A:$H,5,FALSE)),IF(ISERROR(VLOOKUP($A663,'UNIPIPE AIR'!$A:$I,5,FALSE)),VLOOKUP($A663,'UNIPIPE NITRO'!$A:$I,5,FALSE),VLOOKUP($A663,'UNIPIPE AIR'!$A:$I,5,FALSE))))</f>
        <v/>
      </c>
      <c r="D663" s="139" t="str">
        <f>IF(ISERROR(IF(ISERROR(IF(ISERROR(VLOOKUP($A663,'UNIPIPE AIR'!$A:$I,7,FALSE)),VLOOKUP($A663,'UNIPIPE NITRO'!$A:$I,7,FALSE),VLOOKUP($A663,'UNIPIPE AIR'!$A:$I,7,FALSE))),IF(ISERROR(VLOOKUP($A663,'UNIPIPE VAC'!$A:$H,7,FALSE)),VLOOKUP($A663,'UNIPIPE HP'!$A:$I,7,FALSE),VLOOKUP($A663,'UNIPIPE VAC'!$A:$H,7,FALSE)),IF(ISERROR(VLOOKUP($A663,'UNIPIPE AIR'!$A:$I,7,FALSE)),VLOOKUP($A663,'UNIPIPE NITRO'!$A:$I,7,FALSE),VLOOKUP($A663,'UNIPIPE AIR'!$A:$I,7,FALSE)))),"",IF(ISERROR(IF(ISERROR(VLOOKUP($A663,'UNIPIPE AIR'!$A:$I,7,FALSE)),VLOOKUP($A663,'UNIPIPE NITRO'!$A:$I,7,FALSE),VLOOKUP($A663,'UNIPIPE AIR'!$A:$I,7,FALSE))),IF(ISERROR(VLOOKUP($A663,'UNIPIPE VAC'!$A:$H,7,FALSE)),VLOOKUP($A663,'UNIPIPE HP'!$A:$I,7,FALSE),VLOOKUP($A663,'UNIPIPE VAC'!$A:$H,7,FALSE)),IF(ISERROR(VLOOKUP($A663,'UNIPIPE AIR'!$A:$I,7,FALSE)),VLOOKUP($A663,'UNIPIPE NITRO'!$A:$I,7,FALSE),VLOOKUP($A663,'UNIPIPE AIR'!$A:$I,7,FALSE))))</f>
        <v/>
      </c>
      <c r="E663" s="140" t="str">
        <f>IF(ISERROR(IF(ISERROR(IF(ISERROR(VLOOKUP($A663,'UNIPIPE AIR'!$A:$I,8,FALSE)),VLOOKUP($A663,'UNIPIPE NITRO'!$A:$I,8,FALSE),VLOOKUP($A663,'UNIPIPE AIR'!$A:$I,8,FALSE))),IF(ISERROR(VLOOKUP($A663,'UNIPIPE VAC'!$A:$H,8,FALSE)),VLOOKUP($A663,'UNIPIPE HP'!$A:$I,8,FALSE),VLOOKUP($A663,'UNIPIPE VAC'!$A:$H,8,FALSE)),IF(ISERROR(VLOOKUP($A663,'UNIPIPE AIR'!$A:$I,8,FALSE)),VLOOKUP($A663,'UNIPIPE NITRO'!$A:$I,8,FALSE),VLOOKUP($A663,'UNIPIPE AIR'!$A:$I,8,FALSE)))),"",IF(ISERROR(IF(ISERROR(VLOOKUP($A663,'UNIPIPE AIR'!$A:$I,8,FALSE)),VLOOKUP($A663,'UNIPIPE NITRO'!$A:$I,8,FALSE),VLOOKUP($A663,'UNIPIPE AIR'!$A:$I,8,FALSE))),IF(ISERROR(VLOOKUP($A663,'UNIPIPE VAC'!$A:$H,8,FALSE)),VLOOKUP($A663,'UNIPIPE HP'!$A:$I,8,FALSE),VLOOKUP($A663,'UNIPIPE VAC'!$A:$H,8,FALSE)),IF(ISERROR(VLOOKUP($A663,'UNIPIPE AIR'!$A:$I,8,FALSE)),VLOOKUP($A663,'UNIPIPE NITRO'!$A:$I,8,FALSE),VLOOKUP($A663,'UNIPIPE AIR'!$A:$I,8,FALSE))))</f>
        <v/>
      </c>
      <c r="F663" s="140" t="str">
        <f t="shared" si="2"/>
        <v/>
      </c>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8.75" customHeight="1" x14ac:dyDescent="0.2">
      <c r="A664" s="135">
        <v>646</v>
      </c>
      <c r="B664" s="135" t="str">
        <f>IF(ISERROR(IF(ISERROR(IF(ISERROR(VLOOKUP($A664,'UNIPIPE AIR'!$A:$I,3,FALSE)),VLOOKUP($A664,'UNIPIPE NITRO'!$A:$I,3,FALSE),VLOOKUP($A664,'UNIPIPE AIR'!$A:$I,3,FALSE))),IF(ISERROR(VLOOKUP($A664,'UNIPIPE VAC'!$A:$H,3,FALSE)),VLOOKUP($A664,'UNIPIPE HP'!$A:$I,3,FALSE),VLOOKUP($A664,'UNIPIPE VAC'!$A:$H,3,FALSE)),IF(ISERROR(VLOOKUP($A664,'UNIPIPE AIR'!$A:$I,3,FALSE)),VLOOKUP($A664,'UNIPIPE NITRO'!$A:$I,3,FALSE),VLOOKUP($A664,'UNIPIPE AIR'!$A:$I,3,FALSE)))),"",IF(ISERROR(IF(ISERROR(VLOOKUP($A664,'UNIPIPE AIR'!$A:$I,3,FALSE)),VLOOKUP($A664,'UNIPIPE NITRO'!$A:$I,3,FALSE),VLOOKUP($A664,'UNIPIPE AIR'!$A:$I,3,FALSE))),IF(ISERROR(VLOOKUP($A664,'UNIPIPE VAC'!$A:$H,3,FALSE)),VLOOKUP($A664,'UNIPIPE HP'!$A:$I,3,FALSE),VLOOKUP($A664,'UNIPIPE VAC'!$A:$H,3,FALSE)),IF(ISERROR(VLOOKUP($A664,'UNIPIPE AIR'!$A:$I,3,FALSE)),VLOOKUP($A664,'UNIPIPE NITRO'!$A:$I,3,FALSE),VLOOKUP($A664,'UNIPIPE AIR'!$A:$I,3,FALSE))))</f>
        <v/>
      </c>
      <c r="C664" s="133" t="str">
        <f>IF(ISERROR(IF(ISERROR(IF(ISERROR(VLOOKUP($A664,'UNIPIPE AIR'!$A:$I,5,FALSE)),VLOOKUP($A664,'UNIPIPE NITRO'!$A:$I,5,FALSE),VLOOKUP($A664,'UNIPIPE AIR'!$A:$I,5,FALSE))),IF(ISERROR(VLOOKUP($A664,'UNIPIPE VAC'!$A:$H,5,FALSE)),VLOOKUP($A664,'UNIPIPE HP'!$A:$I,5,FALSE),VLOOKUP($A664,'UNIPIPE VAC'!$A:$H,5,FALSE)),IF(ISERROR(VLOOKUP($A664,'UNIPIPE AIR'!$A:$I,5,FALSE)),VLOOKUP($A664,'UNIPIPE NITRO'!$A:$I,5,FALSE),VLOOKUP($A664,'UNIPIPE AIR'!$A:$I,5,FALSE)))),"",IF(ISERROR(IF(ISERROR(VLOOKUP($A664,'UNIPIPE AIR'!$A:$I,5,FALSE)),VLOOKUP($A664,'UNIPIPE NITRO'!$A:$I,5,FALSE),VLOOKUP($A664,'UNIPIPE AIR'!$A:$I,5,FALSE))),IF(ISERROR(VLOOKUP($A664,'UNIPIPE VAC'!$A:$H,5,FALSE)),VLOOKUP($A664,'UNIPIPE HP'!$A:$I,5,FALSE),VLOOKUP($A664,'UNIPIPE VAC'!$A:$H,5,FALSE)),IF(ISERROR(VLOOKUP($A664,'UNIPIPE AIR'!$A:$I,5,FALSE)),VLOOKUP($A664,'UNIPIPE NITRO'!$A:$I,5,FALSE),VLOOKUP($A664,'UNIPIPE AIR'!$A:$I,5,FALSE))))</f>
        <v/>
      </c>
      <c r="D664" s="139" t="str">
        <f>IF(ISERROR(IF(ISERROR(IF(ISERROR(VLOOKUP($A664,'UNIPIPE AIR'!$A:$I,7,FALSE)),VLOOKUP($A664,'UNIPIPE NITRO'!$A:$I,7,FALSE),VLOOKUP($A664,'UNIPIPE AIR'!$A:$I,7,FALSE))),IF(ISERROR(VLOOKUP($A664,'UNIPIPE VAC'!$A:$H,7,FALSE)),VLOOKUP($A664,'UNIPIPE HP'!$A:$I,7,FALSE),VLOOKUP($A664,'UNIPIPE VAC'!$A:$H,7,FALSE)),IF(ISERROR(VLOOKUP($A664,'UNIPIPE AIR'!$A:$I,7,FALSE)),VLOOKUP($A664,'UNIPIPE NITRO'!$A:$I,7,FALSE),VLOOKUP($A664,'UNIPIPE AIR'!$A:$I,7,FALSE)))),"",IF(ISERROR(IF(ISERROR(VLOOKUP($A664,'UNIPIPE AIR'!$A:$I,7,FALSE)),VLOOKUP($A664,'UNIPIPE NITRO'!$A:$I,7,FALSE),VLOOKUP($A664,'UNIPIPE AIR'!$A:$I,7,FALSE))),IF(ISERROR(VLOOKUP($A664,'UNIPIPE VAC'!$A:$H,7,FALSE)),VLOOKUP($A664,'UNIPIPE HP'!$A:$I,7,FALSE),VLOOKUP($A664,'UNIPIPE VAC'!$A:$H,7,FALSE)),IF(ISERROR(VLOOKUP($A664,'UNIPIPE AIR'!$A:$I,7,FALSE)),VLOOKUP($A664,'UNIPIPE NITRO'!$A:$I,7,FALSE),VLOOKUP($A664,'UNIPIPE AIR'!$A:$I,7,FALSE))))</f>
        <v/>
      </c>
      <c r="E664" s="140" t="str">
        <f>IF(ISERROR(IF(ISERROR(IF(ISERROR(VLOOKUP($A664,'UNIPIPE AIR'!$A:$I,8,FALSE)),VLOOKUP($A664,'UNIPIPE NITRO'!$A:$I,8,FALSE),VLOOKUP($A664,'UNIPIPE AIR'!$A:$I,8,FALSE))),IF(ISERROR(VLOOKUP($A664,'UNIPIPE VAC'!$A:$H,8,FALSE)),VLOOKUP($A664,'UNIPIPE HP'!$A:$I,8,FALSE),VLOOKUP($A664,'UNIPIPE VAC'!$A:$H,8,FALSE)),IF(ISERROR(VLOOKUP($A664,'UNIPIPE AIR'!$A:$I,8,FALSE)),VLOOKUP($A664,'UNIPIPE NITRO'!$A:$I,8,FALSE),VLOOKUP($A664,'UNIPIPE AIR'!$A:$I,8,FALSE)))),"",IF(ISERROR(IF(ISERROR(VLOOKUP($A664,'UNIPIPE AIR'!$A:$I,8,FALSE)),VLOOKUP($A664,'UNIPIPE NITRO'!$A:$I,8,FALSE),VLOOKUP($A664,'UNIPIPE AIR'!$A:$I,8,FALSE))),IF(ISERROR(VLOOKUP($A664,'UNIPIPE VAC'!$A:$H,8,FALSE)),VLOOKUP($A664,'UNIPIPE HP'!$A:$I,8,FALSE),VLOOKUP($A664,'UNIPIPE VAC'!$A:$H,8,FALSE)),IF(ISERROR(VLOOKUP($A664,'UNIPIPE AIR'!$A:$I,8,FALSE)),VLOOKUP($A664,'UNIPIPE NITRO'!$A:$I,8,FALSE),VLOOKUP($A664,'UNIPIPE AIR'!$A:$I,8,FALSE))))</f>
        <v/>
      </c>
      <c r="F664" s="140" t="str">
        <f t="shared" si="2"/>
        <v/>
      </c>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8.75" customHeight="1" x14ac:dyDescent="0.2">
      <c r="A665" s="135">
        <v>647</v>
      </c>
      <c r="B665" s="135" t="str">
        <f>IF(ISERROR(IF(ISERROR(IF(ISERROR(VLOOKUP($A665,'UNIPIPE AIR'!$A:$I,3,FALSE)),VLOOKUP($A665,'UNIPIPE NITRO'!$A:$I,3,FALSE),VLOOKUP($A665,'UNIPIPE AIR'!$A:$I,3,FALSE))),IF(ISERROR(VLOOKUP($A665,'UNIPIPE VAC'!$A:$H,3,FALSE)),VLOOKUP($A665,'UNIPIPE HP'!$A:$I,3,FALSE),VLOOKUP($A665,'UNIPIPE VAC'!$A:$H,3,FALSE)),IF(ISERROR(VLOOKUP($A665,'UNIPIPE AIR'!$A:$I,3,FALSE)),VLOOKUP($A665,'UNIPIPE NITRO'!$A:$I,3,FALSE),VLOOKUP($A665,'UNIPIPE AIR'!$A:$I,3,FALSE)))),"",IF(ISERROR(IF(ISERROR(VLOOKUP($A665,'UNIPIPE AIR'!$A:$I,3,FALSE)),VLOOKUP($A665,'UNIPIPE NITRO'!$A:$I,3,FALSE),VLOOKUP($A665,'UNIPIPE AIR'!$A:$I,3,FALSE))),IF(ISERROR(VLOOKUP($A665,'UNIPIPE VAC'!$A:$H,3,FALSE)),VLOOKUP($A665,'UNIPIPE HP'!$A:$I,3,FALSE),VLOOKUP($A665,'UNIPIPE VAC'!$A:$H,3,FALSE)),IF(ISERROR(VLOOKUP($A665,'UNIPIPE AIR'!$A:$I,3,FALSE)),VLOOKUP($A665,'UNIPIPE NITRO'!$A:$I,3,FALSE),VLOOKUP($A665,'UNIPIPE AIR'!$A:$I,3,FALSE))))</f>
        <v/>
      </c>
      <c r="C665" s="133" t="str">
        <f>IF(ISERROR(IF(ISERROR(IF(ISERROR(VLOOKUP($A665,'UNIPIPE AIR'!$A:$I,5,FALSE)),VLOOKUP($A665,'UNIPIPE NITRO'!$A:$I,5,FALSE),VLOOKUP($A665,'UNIPIPE AIR'!$A:$I,5,FALSE))),IF(ISERROR(VLOOKUP($A665,'UNIPIPE VAC'!$A:$H,5,FALSE)),VLOOKUP($A665,'UNIPIPE HP'!$A:$I,5,FALSE),VLOOKUP($A665,'UNIPIPE VAC'!$A:$H,5,FALSE)),IF(ISERROR(VLOOKUP($A665,'UNIPIPE AIR'!$A:$I,5,FALSE)),VLOOKUP($A665,'UNIPIPE NITRO'!$A:$I,5,FALSE),VLOOKUP($A665,'UNIPIPE AIR'!$A:$I,5,FALSE)))),"",IF(ISERROR(IF(ISERROR(VLOOKUP($A665,'UNIPIPE AIR'!$A:$I,5,FALSE)),VLOOKUP($A665,'UNIPIPE NITRO'!$A:$I,5,FALSE),VLOOKUP($A665,'UNIPIPE AIR'!$A:$I,5,FALSE))),IF(ISERROR(VLOOKUP($A665,'UNIPIPE VAC'!$A:$H,5,FALSE)),VLOOKUP($A665,'UNIPIPE HP'!$A:$I,5,FALSE),VLOOKUP($A665,'UNIPIPE VAC'!$A:$H,5,FALSE)),IF(ISERROR(VLOOKUP($A665,'UNIPIPE AIR'!$A:$I,5,FALSE)),VLOOKUP($A665,'UNIPIPE NITRO'!$A:$I,5,FALSE),VLOOKUP($A665,'UNIPIPE AIR'!$A:$I,5,FALSE))))</f>
        <v/>
      </c>
      <c r="D665" s="139" t="str">
        <f>IF(ISERROR(IF(ISERROR(IF(ISERROR(VLOOKUP($A665,'UNIPIPE AIR'!$A:$I,7,FALSE)),VLOOKUP($A665,'UNIPIPE NITRO'!$A:$I,7,FALSE),VLOOKUP($A665,'UNIPIPE AIR'!$A:$I,7,FALSE))),IF(ISERROR(VLOOKUP($A665,'UNIPIPE VAC'!$A:$H,7,FALSE)),VLOOKUP($A665,'UNIPIPE HP'!$A:$I,7,FALSE),VLOOKUP($A665,'UNIPIPE VAC'!$A:$H,7,FALSE)),IF(ISERROR(VLOOKUP($A665,'UNIPIPE AIR'!$A:$I,7,FALSE)),VLOOKUP($A665,'UNIPIPE NITRO'!$A:$I,7,FALSE),VLOOKUP($A665,'UNIPIPE AIR'!$A:$I,7,FALSE)))),"",IF(ISERROR(IF(ISERROR(VLOOKUP($A665,'UNIPIPE AIR'!$A:$I,7,FALSE)),VLOOKUP($A665,'UNIPIPE NITRO'!$A:$I,7,FALSE),VLOOKUP($A665,'UNIPIPE AIR'!$A:$I,7,FALSE))),IF(ISERROR(VLOOKUP($A665,'UNIPIPE VAC'!$A:$H,7,FALSE)),VLOOKUP($A665,'UNIPIPE HP'!$A:$I,7,FALSE),VLOOKUP($A665,'UNIPIPE VAC'!$A:$H,7,FALSE)),IF(ISERROR(VLOOKUP($A665,'UNIPIPE AIR'!$A:$I,7,FALSE)),VLOOKUP($A665,'UNIPIPE NITRO'!$A:$I,7,FALSE),VLOOKUP($A665,'UNIPIPE AIR'!$A:$I,7,FALSE))))</f>
        <v/>
      </c>
      <c r="E665" s="140" t="str">
        <f>IF(ISERROR(IF(ISERROR(IF(ISERROR(VLOOKUP($A665,'UNIPIPE AIR'!$A:$I,8,FALSE)),VLOOKUP($A665,'UNIPIPE NITRO'!$A:$I,8,FALSE),VLOOKUP($A665,'UNIPIPE AIR'!$A:$I,8,FALSE))),IF(ISERROR(VLOOKUP($A665,'UNIPIPE VAC'!$A:$H,8,FALSE)),VLOOKUP($A665,'UNIPIPE HP'!$A:$I,8,FALSE),VLOOKUP($A665,'UNIPIPE VAC'!$A:$H,8,FALSE)),IF(ISERROR(VLOOKUP($A665,'UNIPIPE AIR'!$A:$I,8,FALSE)),VLOOKUP($A665,'UNIPIPE NITRO'!$A:$I,8,FALSE),VLOOKUP($A665,'UNIPIPE AIR'!$A:$I,8,FALSE)))),"",IF(ISERROR(IF(ISERROR(VLOOKUP($A665,'UNIPIPE AIR'!$A:$I,8,FALSE)),VLOOKUP($A665,'UNIPIPE NITRO'!$A:$I,8,FALSE),VLOOKUP($A665,'UNIPIPE AIR'!$A:$I,8,FALSE))),IF(ISERROR(VLOOKUP($A665,'UNIPIPE VAC'!$A:$H,8,FALSE)),VLOOKUP($A665,'UNIPIPE HP'!$A:$I,8,FALSE),VLOOKUP($A665,'UNIPIPE VAC'!$A:$H,8,FALSE)),IF(ISERROR(VLOOKUP($A665,'UNIPIPE AIR'!$A:$I,8,FALSE)),VLOOKUP($A665,'UNIPIPE NITRO'!$A:$I,8,FALSE),VLOOKUP($A665,'UNIPIPE AIR'!$A:$I,8,FALSE))))</f>
        <v/>
      </c>
      <c r="F665" s="140" t="str">
        <f t="shared" si="2"/>
        <v/>
      </c>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8.75" customHeight="1" x14ac:dyDescent="0.2">
      <c r="A666" s="135">
        <v>648</v>
      </c>
      <c r="B666" s="135" t="str">
        <f>IF(ISERROR(IF(ISERROR(IF(ISERROR(VLOOKUP($A666,'UNIPIPE AIR'!$A:$I,3,FALSE)),VLOOKUP($A666,'UNIPIPE NITRO'!$A:$I,3,FALSE),VLOOKUP($A666,'UNIPIPE AIR'!$A:$I,3,FALSE))),IF(ISERROR(VLOOKUP($A666,'UNIPIPE VAC'!$A:$H,3,FALSE)),VLOOKUP($A666,'UNIPIPE HP'!$A:$I,3,FALSE),VLOOKUP($A666,'UNIPIPE VAC'!$A:$H,3,FALSE)),IF(ISERROR(VLOOKUP($A666,'UNIPIPE AIR'!$A:$I,3,FALSE)),VLOOKUP($A666,'UNIPIPE NITRO'!$A:$I,3,FALSE),VLOOKUP($A666,'UNIPIPE AIR'!$A:$I,3,FALSE)))),"",IF(ISERROR(IF(ISERROR(VLOOKUP($A666,'UNIPIPE AIR'!$A:$I,3,FALSE)),VLOOKUP($A666,'UNIPIPE NITRO'!$A:$I,3,FALSE),VLOOKUP($A666,'UNIPIPE AIR'!$A:$I,3,FALSE))),IF(ISERROR(VLOOKUP($A666,'UNIPIPE VAC'!$A:$H,3,FALSE)),VLOOKUP($A666,'UNIPIPE HP'!$A:$I,3,FALSE),VLOOKUP($A666,'UNIPIPE VAC'!$A:$H,3,FALSE)),IF(ISERROR(VLOOKUP($A666,'UNIPIPE AIR'!$A:$I,3,FALSE)),VLOOKUP($A666,'UNIPIPE NITRO'!$A:$I,3,FALSE),VLOOKUP($A666,'UNIPIPE AIR'!$A:$I,3,FALSE))))</f>
        <v/>
      </c>
      <c r="C666" s="133" t="str">
        <f>IF(ISERROR(IF(ISERROR(IF(ISERROR(VLOOKUP($A666,'UNIPIPE AIR'!$A:$I,5,FALSE)),VLOOKUP($A666,'UNIPIPE NITRO'!$A:$I,5,FALSE),VLOOKUP($A666,'UNIPIPE AIR'!$A:$I,5,FALSE))),IF(ISERROR(VLOOKUP($A666,'UNIPIPE VAC'!$A:$H,5,FALSE)),VLOOKUP($A666,'UNIPIPE HP'!$A:$I,5,FALSE),VLOOKUP($A666,'UNIPIPE VAC'!$A:$H,5,FALSE)),IF(ISERROR(VLOOKUP($A666,'UNIPIPE AIR'!$A:$I,5,FALSE)),VLOOKUP($A666,'UNIPIPE NITRO'!$A:$I,5,FALSE),VLOOKUP($A666,'UNIPIPE AIR'!$A:$I,5,FALSE)))),"",IF(ISERROR(IF(ISERROR(VLOOKUP($A666,'UNIPIPE AIR'!$A:$I,5,FALSE)),VLOOKUP($A666,'UNIPIPE NITRO'!$A:$I,5,FALSE),VLOOKUP($A666,'UNIPIPE AIR'!$A:$I,5,FALSE))),IF(ISERROR(VLOOKUP($A666,'UNIPIPE VAC'!$A:$H,5,FALSE)),VLOOKUP($A666,'UNIPIPE HP'!$A:$I,5,FALSE),VLOOKUP($A666,'UNIPIPE VAC'!$A:$H,5,FALSE)),IF(ISERROR(VLOOKUP($A666,'UNIPIPE AIR'!$A:$I,5,FALSE)),VLOOKUP($A666,'UNIPIPE NITRO'!$A:$I,5,FALSE),VLOOKUP($A666,'UNIPIPE AIR'!$A:$I,5,FALSE))))</f>
        <v/>
      </c>
      <c r="D666" s="139" t="str">
        <f>IF(ISERROR(IF(ISERROR(IF(ISERROR(VLOOKUP($A666,'UNIPIPE AIR'!$A:$I,7,FALSE)),VLOOKUP($A666,'UNIPIPE NITRO'!$A:$I,7,FALSE),VLOOKUP($A666,'UNIPIPE AIR'!$A:$I,7,FALSE))),IF(ISERROR(VLOOKUP($A666,'UNIPIPE VAC'!$A:$H,7,FALSE)),VLOOKUP($A666,'UNIPIPE HP'!$A:$I,7,FALSE),VLOOKUP($A666,'UNIPIPE VAC'!$A:$H,7,FALSE)),IF(ISERROR(VLOOKUP($A666,'UNIPIPE AIR'!$A:$I,7,FALSE)),VLOOKUP($A666,'UNIPIPE NITRO'!$A:$I,7,FALSE),VLOOKUP($A666,'UNIPIPE AIR'!$A:$I,7,FALSE)))),"",IF(ISERROR(IF(ISERROR(VLOOKUP($A666,'UNIPIPE AIR'!$A:$I,7,FALSE)),VLOOKUP($A666,'UNIPIPE NITRO'!$A:$I,7,FALSE),VLOOKUP($A666,'UNIPIPE AIR'!$A:$I,7,FALSE))),IF(ISERROR(VLOOKUP($A666,'UNIPIPE VAC'!$A:$H,7,FALSE)),VLOOKUP($A666,'UNIPIPE HP'!$A:$I,7,FALSE),VLOOKUP($A666,'UNIPIPE VAC'!$A:$H,7,FALSE)),IF(ISERROR(VLOOKUP($A666,'UNIPIPE AIR'!$A:$I,7,FALSE)),VLOOKUP($A666,'UNIPIPE NITRO'!$A:$I,7,FALSE),VLOOKUP($A666,'UNIPIPE AIR'!$A:$I,7,FALSE))))</f>
        <v/>
      </c>
      <c r="E666" s="140" t="str">
        <f>IF(ISERROR(IF(ISERROR(IF(ISERROR(VLOOKUP($A666,'UNIPIPE AIR'!$A:$I,8,FALSE)),VLOOKUP($A666,'UNIPIPE NITRO'!$A:$I,8,FALSE),VLOOKUP($A666,'UNIPIPE AIR'!$A:$I,8,FALSE))),IF(ISERROR(VLOOKUP($A666,'UNIPIPE VAC'!$A:$H,8,FALSE)),VLOOKUP($A666,'UNIPIPE HP'!$A:$I,8,FALSE),VLOOKUP($A666,'UNIPIPE VAC'!$A:$H,8,FALSE)),IF(ISERROR(VLOOKUP($A666,'UNIPIPE AIR'!$A:$I,8,FALSE)),VLOOKUP($A666,'UNIPIPE NITRO'!$A:$I,8,FALSE),VLOOKUP($A666,'UNIPIPE AIR'!$A:$I,8,FALSE)))),"",IF(ISERROR(IF(ISERROR(VLOOKUP($A666,'UNIPIPE AIR'!$A:$I,8,FALSE)),VLOOKUP($A666,'UNIPIPE NITRO'!$A:$I,8,FALSE),VLOOKUP($A666,'UNIPIPE AIR'!$A:$I,8,FALSE))),IF(ISERROR(VLOOKUP($A666,'UNIPIPE VAC'!$A:$H,8,FALSE)),VLOOKUP($A666,'UNIPIPE HP'!$A:$I,8,FALSE),VLOOKUP($A666,'UNIPIPE VAC'!$A:$H,8,FALSE)),IF(ISERROR(VLOOKUP($A666,'UNIPIPE AIR'!$A:$I,8,FALSE)),VLOOKUP($A666,'UNIPIPE NITRO'!$A:$I,8,FALSE),VLOOKUP($A666,'UNIPIPE AIR'!$A:$I,8,FALSE))))</f>
        <v/>
      </c>
      <c r="F666" s="140" t="str">
        <f t="shared" si="2"/>
        <v/>
      </c>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8.75" customHeight="1" x14ac:dyDescent="0.2">
      <c r="A667" s="135">
        <v>649</v>
      </c>
      <c r="B667" s="135" t="str">
        <f>IF(ISERROR(IF(ISERROR(IF(ISERROR(VLOOKUP($A667,'UNIPIPE AIR'!$A:$I,3,FALSE)),VLOOKUP($A667,'UNIPIPE NITRO'!$A:$I,3,FALSE),VLOOKUP($A667,'UNIPIPE AIR'!$A:$I,3,FALSE))),IF(ISERROR(VLOOKUP($A667,'UNIPIPE VAC'!$A:$H,3,FALSE)),VLOOKUP($A667,'UNIPIPE HP'!$A:$I,3,FALSE),VLOOKUP($A667,'UNIPIPE VAC'!$A:$H,3,FALSE)),IF(ISERROR(VLOOKUP($A667,'UNIPIPE AIR'!$A:$I,3,FALSE)),VLOOKUP($A667,'UNIPIPE NITRO'!$A:$I,3,FALSE),VLOOKUP($A667,'UNIPIPE AIR'!$A:$I,3,FALSE)))),"",IF(ISERROR(IF(ISERROR(VLOOKUP($A667,'UNIPIPE AIR'!$A:$I,3,FALSE)),VLOOKUP($A667,'UNIPIPE NITRO'!$A:$I,3,FALSE),VLOOKUP($A667,'UNIPIPE AIR'!$A:$I,3,FALSE))),IF(ISERROR(VLOOKUP($A667,'UNIPIPE VAC'!$A:$H,3,FALSE)),VLOOKUP($A667,'UNIPIPE HP'!$A:$I,3,FALSE),VLOOKUP($A667,'UNIPIPE VAC'!$A:$H,3,FALSE)),IF(ISERROR(VLOOKUP($A667,'UNIPIPE AIR'!$A:$I,3,FALSE)),VLOOKUP($A667,'UNIPIPE NITRO'!$A:$I,3,FALSE),VLOOKUP($A667,'UNIPIPE AIR'!$A:$I,3,FALSE))))</f>
        <v/>
      </c>
      <c r="C667" s="133" t="str">
        <f>IF(ISERROR(IF(ISERROR(IF(ISERROR(VLOOKUP($A667,'UNIPIPE AIR'!$A:$I,5,FALSE)),VLOOKUP($A667,'UNIPIPE NITRO'!$A:$I,5,FALSE),VLOOKUP($A667,'UNIPIPE AIR'!$A:$I,5,FALSE))),IF(ISERROR(VLOOKUP($A667,'UNIPIPE VAC'!$A:$H,5,FALSE)),VLOOKUP($A667,'UNIPIPE HP'!$A:$I,5,FALSE),VLOOKUP($A667,'UNIPIPE VAC'!$A:$H,5,FALSE)),IF(ISERROR(VLOOKUP($A667,'UNIPIPE AIR'!$A:$I,5,FALSE)),VLOOKUP($A667,'UNIPIPE NITRO'!$A:$I,5,FALSE),VLOOKUP($A667,'UNIPIPE AIR'!$A:$I,5,FALSE)))),"",IF(ISERROR(IF(ISERROR(VLOOKUP($A667,'UNIPIPE AIR'!$A:$I,5,FALSE)),VLOOKUP($A667,'UNIPIPE NITRO'!$A:$I,5,FALSE),VLOOKUP($A667,'UNIPIPE AIR'!$A:$I,5,FALSE))),IF(ISERROR(VLOOKUP($A667,'UNIPIPE VAC'!$A:$H,5,FALSE)),VLOOKUP($A667,'UNIPIPE HP'!$A:$I,5,FALSE),VLOOKUP($A667,'UNIPIPE VAC'!$A:$H,5,FALSE)),IF(ISERROR(VLOOKUP($A667,'UNIPIPE AIR'!$A:$I,5,FALSE)),VLOOKUP($A667,'UNIPIPE NITRO'!$A:$I,5,FALSE),VLOOKUP($A667,'UNIPIPE AIR'!$A:$I,5,FALSE))))</f>
        <v/>
      </c>
      <c r="D667" s="139" t="str">
        <f>IF(ISERROR(IF(ISERROR(IF(ISERROR(VLOOKUP($A667,'UNIPIPE AIR'!$A:$I,7,FALSE)),VLOOKUP($A667,'UNIPIPE NITRO'!$A:$I,7,FALSE),VLOOKUP($A667,'UNIPIPE AIR'!$A:$I,7,FALSE))),IF(ISERROR(VLOOKUP($A667,'UNIPIPE VAC'!$A:$H,7,FALSE)),VLOOKUP($A667,'UNIPIPE HP'!$A:$I,7,FALSE),VLOOKUP($A667,'UNIPIPE VAC'!$A:$H,7,FALSE)),IF(ISERROR(VLOOKUP($A667,'UNIPIPE AIR'!$A:$I,7,FALSE)),VLOOKUP($A667,'UNIPIPE NITRO'!$A:$I,7,FALSE),VLOOKUP($A667,'UNIPIPE AIR'!$A:$I,7,FALSE)))),"",IF(ISERROR(IF(ISERROR(VLOOKUP($A667,'UNIPIPE AIR'!$A:$I,7,FALSE)),VLOOKUP($A667,'UNIPIPE NITRO'!$A:$I,7,FALSE),VLOOKUP($A667,'UNIPIPE AIR'!$A:$I,7,FALSE))),IF(ISERROR(VLOOKUP($A667,'UNIPIPE VAC'!$A:$H,7,FALSE)),VLOOKUP($A667,'UNIPIPE HP'!$A:$I,7,FALSE),VLOOKUP($A667,'UNIPIPE VAC'!$A:$H,7,FALSE)),IF(ISERROR(VLOOKUP($A667,'UNIPIPE AIR'!$A:$I,7,FALSE)),VLOOKUP($A667,'UNIPIPE NITRO'!$A:$I,7,FALSE),VLOOKUP($A667,'UNIPIPE AIR'!$A:$I,7,FALSE))))</f>
        <v/>
      </c>
      <c r="E667" s="140" t="str">
        <f>IF(ISERROR(IF(ISERROR(IF(ISERROR(VLOOKUP($A667,'UNIPIPE AIR'!$A:$I,8,FALSE)),VLOOKUP($A667,'UNIPIPE NITRO'!$A:$I,8,FALSE),VLOOKUP($A667,'UNIPIPE AIR'!$A:$I,8,FALSE))),IF(ISERROR(VLOOKUP($A667,'UNIPIPE VAC'!$A:$H,8,FALSE)),VLOOKUP($A667,'UNIPIPE HP'!$A:$I,8,FALSE),VLOOKUP($A667,'UNIPIPE VAC'!$A:$H,8,FALSE)),IF(ISERROR(VLOOKUP($A667,'UNIPIPE AIR'!$A:$I,8,FALSE)),VLOOKUP($A667,'UNIPIPE NITRO'!$A:$I,8,FALSE),VLOOKUP($A667,'UNIPIPE AIR'!$A:$I,8,FALSE)))),"",IF(ISERROR(IF(ISERROR(VLOOKUP($A667,'UNIPIPE AIR'!$A:$I,8,FALSE)),VLOOKUP($A667,'UNIPIPE NITRO'!$A:$I,8,FALSE),VLOOKUP($A667,'UNIPIPE AIR'!$A:$I,8,FALSE))),IF(ISERROR(VLOOKUP($A667,'UNIPIPE VAC'!$A:$H,8,FALSE)),VLOOKUP($A667,'UNIPIPE HP'!$A:$I,8,FALSE),VLOOKUP($A667,'UNIPIPE VAC'!$A:$H,8,FALSE)),IF(ISERROR(VLOOKUP($A667,'UNIPIPE AIR'!$A:$I,8,FALSE)),VLOOKUP($A667,'UNIPIPE NITRO'!$A:$I,8,FALSE),VLOOKUP($A667,'UNIPIPE AIR'!$A:$I,8,FALSE))))</f>
        <v/>
      </c>
      <c r="F667" s="140" t="str">
        <f t="shared" si="2"/>
        <v/>
      </c>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8.75" customHeight="1" x14ac:dyDescent="0.2">
      <c r="A668" s="135">
        <v>650</v>
      </c>
      <c r="B668" s="135" t="str">
        <f>IF(ISERROR(IF(ISERROR(IF(ISERROR(VLOOKUP($A668,'UNIPIPE AIR'!$A:$I,3,FALSE)),VLOOKUP($A668,'UNIPIPE NITRO'!$A:$I,3,FALSE),VLOOKUP($A668,'UNIPIPE AIR'!$A:$I,3,FALSE))),IF(ISERROR(VLOOKUP($A668,'UNIPIPE VAC'!$A:$H,3,FALSE)),VLOOKUP($A668,'UNIPIPE HP'!$A:$I,3,FALSE),VLOOKUP($A668,'UNIPIPE VAC'!$A:$H,3,FALSE)),IF(ISERROR(VLOOKUP($A668,'UNIPIPE AIR'!$A:$I,3,FALSE)),VLOOKUP($A668,'UNIPIPE NITRO'!$A:$I,3,FALSE),VLOOKUP($A668,'UNIPIPE AIR'!$A:$I,3,FALSE)))),"",IF(ISERROR(IF(ISERROR(VLOOKUP($A668,'UNIPIPE AIR'!$A:$I,3,FALSE)),VLOOKUP($A668,'UNIPIPE NITRO'!$A:$I,3,FALSE),VLOOKUP($A668,'UNIPIPE AIR'!$A:$I,3,FALSE))),IF(ISERROR(VLOOKUP($A668,'UNIPIPE VAC'!$A:$H,3,FALSE)),VLOOKUP($A668,'UNIPIPE HP'!$A:$I,3,FALSE),VLOOKUP($A668,'UNIPIPE VAC'!$A:$H,3,FALSE)),IF(ISERROR(VLOOKUP($A668,'UNIPIPE AIR'!$A:$I,3,FALSE)),VLOOKUP($A668,'UNIPIPE NITRO'!$A:$I,3,FALSE),VLOOKUP($A668,'UNIPIPE AIR'!$A:$I,3,FALSE))))</f>
        <v/>
      </c>
      <c r="C668" s="133" t="str">
        <f>IF(ISERROR(IF(ISERROR(IF(ISERROR(VLOOKUP($A668,'UNIPIPE AIR'!$A:$I,5,FALSE)),VLOOKUP($A668,'UNIPIPE NITRO'!$A:$I,5,FALSE),VLOOKUP($A668,'UNIPIPE AIR'!$A:$I,5,FALSE))),IF(ISERROR(VLOOKUP($A668,'UNIPIPE VAC'!$A:$H,5,FALSE)),VLOOKUP($A668,'UNIPIPE HP'!$A:$I,5,FALSE),VLOOKUP($A668,'UNIPIPE VAC'!$A:$H,5,FALSE)),IF(ISERROR(VLOOKUP($A668,'UNIPIPE AIR'!$A:$I,5,FALSE)),VLOOKUP($A668,'UNIPIPE NITRO'!$A:$I,5,FALSE),VLOOKUP($A668,'UNIPIPE AIR'!$A:$I,5,FALSE)))),"",IF(ISERROR(IF(ISERROR(VLOOKUP($A668,'UNIPIPE AIR'!$A:$I,5,FALSE)),VLOOKUP($A668,'UNIPIPE NITRO'!$A:$I,5,FALSE),VLOOKUP($A668,'UNIPIPE AIR'!$A:$I,5,FALSE))),IF(ISERROR(VLOOKUP($A668,'UNIPIPE VAC'!$A:$H,5,FALSE)),VLOOKUP($A668,'UNIPIPE HP'!$A:$I,5,FALSE),VLOOKUP($A668,'UNIPIPE VAC'!$A:$H,5,FALSE)),IF(ISERROR(VLOOKUP($A668,'UNIPIPE AIR'!$A:$I,5,FALSE)),VLOOKUP($A668,'UNIPIPE NITRO'!$A:$I,5,FALSE),VLOOKUP($A668,'UNIPIPE AIR'!$A:$I,5,FALSE))))</f>
        <v/>
      </c>
      <c r="D668" s="139" t="str">
        <f>IF(ISERROR(IF(ISERROR(IF(ISERROR(VLOOKUP($A668,'UNIPIPE AIR'!$A:$I,7,FALSE)),VLOOKUP($A668,'UNIPIPE NITRO'!$A:$I,7,FALSE),VLOOKUP($A668,'UNIPIPE AIR'!$A:$I,7,FALSE))),IF(ISERROR(VLOOKUP($A668,'UNIPIPE VAC'!$A:$H,7,FALSE)),VLOOKUP($A668,'UNIPIPE HP'!$A:$I,7,FALSE),VLOOKUP($A668,'UNIPIPE VAC'!$A:$H,7,FALSE)),IF(ISERROR(VLOOKUP($A668,'UNIPIPE AIR'!$A:$I,7,FALSE)),VLOOKUP($A668,'UNIPIPE NITRO'!$A:$I,7,FALSE),VLOOKUP($A668,'UNIPIPE AIR'!$A:$I,7,FALSE)))),"",IF(ISERROR(IF(ISERROR(VLOOKUP($A668,'UNIPIPE AIR'!$A:$I,7,FALSE)),VLOOKUP($A668,'UNIPIPE NITRO'!$A:$I,7,FALSE),VLOOKUP($A668,'UNIPIPE AIR'!$A:$I,7,FALSE))),IF(ISERROR(VLOOKUP($A668,'UNIPIPE VAC'!$A:$H,7,FALSE)),VLOOKUP($A668,'UNIPIPE HP'!$A:$I,7,FALSE),VLOOKUP($A668,'UNIPIPE VAC'!$A:$H,7,FALSE)),IF(ISERROR(VLOOKUP($A668,'UNIPIPE AIR'!$A:$I,7,FALSE)),VLOOKUP($A668,'UNIPIPE NITRO'!$A:$I,7,FALSE),VLOOKUP($A668,'UNIPIPE AIR'!$A:$I,7,FALSE))))</f>
        <v/>
      </c>
      <c r="E668" s="140" t="str">
        <f>IF(ISERROR(IF(ISERROR(IF(ISERROR(VLOOKUP($A668,'UNIPIPE AIR'!$A:$I,8,FALSE)),VLOOKUP($A668,'UNIPIPE NITRO'!$A:$I,8,FALSE),VLOOKUP($A668,'UNIPIPE AIR'!$A:$I,8,FALSE))),IF(ISERROR(VLOOKUP($A668,'UNIPIPE VAC'!$A:$H,8,FALSE)),VLOOKUP($A668,'UNIPIPE HP'!$A:$I,8,FALSE),VLOOKUP($A668,'UNIPIPE VAC'!$A:$H,8,FALSE)),IF(ISERROR(VLOOKUP($A668,'UNIPIPE AIR'!$A:$I,8,FALSE)),VLOOKUP($A668,'UNIPIPE NITRO'!$A:$I,8,FALSE),VLOOKUP($A668,'UNIPIPE AIR'!$A:$I,8,FALSE)))),"",IF(ISERROR(IF(ISERROR(VLOOKUP($A668,'UNIPIPE AIR'!$A:$I,8,FALSE)),VLOOKUP($A668,'UNIPIPE NITRO'!$A:$I,8,FALSE),VLOOKUP($A668,'UNIPIPE AIR'!$A:$I,8,FALSE))),IF(ISERROR(VLOOKUP($A668,'UNIPIPE VAC'!$A:$H,8,FALSE)),VLOOKUP($A668,'UNIPIPE HP'!$A:$I,8,FALSE),VLOOKUP($A668,'UNIPIPE VAC'!$A:$H,8,FALSE)),IF(ISERROR(VLOOKUP($A668,'UNIPIPE AIR'!$A:$I,8,FALSE)),VLOOKUP($A668,'UNIPIPE NITRO'!$A:$I,8,FALSE),VLOOKUP($A668,'UNIPIPE AIR'!$A:$I,8,FALSE))))</f>
        <v/>
      </c>
      <c r="F668" s="140" t="str">
        <f t="shared" si="2"/>
        <v/>
      </c>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8.75" customHeight="1" x14ac:dyDescent="0.2">
      <c r="A669" s="135">
        <v>651</v>
      </c>
      <c r="B669" s="135" t="str">
        <f>IF(ISERROR(IF(ISERROR(IF(ISERROR(VLOOKUP($A669,'UNIPIPE AIR'!$A:$I,3,FALSE)),VLOOKUP($A669,'UNIPIPE NITRO'!$A:$I,3,FALSE),VLOOKUP($A669,'UNIPIPE AIR'!$A:$I,3,FALSE))),IF(ISERROR(VLOOKUP($A669,'UNIPIPE VAC'!$A:$H,3,FALSE)),VLOOKUP($A669,'UNIPIPE HP'!$A:$I,3,FALSE),VLOOKUP($A669,'UNIPIPE VAC'!$A:$H,3,FALSE)),IF(ISERROR(VLOOKUP($A669,'UNIPIPE AIR'!$A:$I,3,FALSE)),VLOOKUP($A669,'UNIPIPE NITRO'!$A:$I,3,FALSE),VLOOKUP($A669,'UNIPIPE AIR'!$A:$I,3,FALSE)))),"",IF(ISERROR(IF(ISERROR(VLOOKUP($A669,'UNIPIPE AIR'!$A:$I,3,FALSE)),VLOOKUP($A669,'UNIPIPE NITRO'!$A:$I,3,FALSE),VLOOKUP($A669,'UNIPIPE AIR'!$A:$I,3,FALSE))),IF(ISERROR(VLOOKUP($A669,'UNIPIPE VAC'!$A:$H,3,FALSE)),VLOOKUP($A669,'UNIPIPE HP'!$A:$I,3,FALSE),VLOOKUP($A669,'UNIPIPE VAC'!$A:$H,3,FALSE)),IF(ISERROR(VLOOKUP($A669,'UNIPIPE AIR'!$A:$I,3,FALSE)),VLOOKUP($A669,'UNIPIPE NITRO'!$A:$I,3,FALSE),VLOOKUP($A669,'UNIPIPE AIR'!$A:$I,3,FALSE))))</f>
        <v/>
      </c>
      <c r="C669" s="133" t="str">
        <f>IF(ISERROR(IF(ISERROR(IF(ISERROR(VLOOKUP($A669,'UNIPIPE AIR'!$A:$I,5,FALSE)),VLOOKUP($A669,'UNIPIPE NITRO'!$A:$I,5,FALSE),VLOOKUP($A669,'UNIPIPE AIR'!$A:$I,5,FALSE))),IF(ISERROR(VLOOKUP($A669,'UNIPIPE VAC'!$A:$H,5,FALSE)),VLOOKUP($A669,'UNIPIPE HP'!$A:$I,5,FALSE),VLOOKUP($A669,'UNIPIPE VAC'!$A:$H,5,FALSE)),IF(ISERROR(VLOOKUP($A669,'UNIPIPE AIR'!$A:$I,5,FALSE)),VLOOKUP($A669,'UNIPIPE NITRO'!$A:$I,5,FALSE),VLOOKUP($A669,'UNIPIPE AIR'!$A:$I,5,FALSE)))),"",IF(ISERROR(IF(ISERROR(VLOOKUP($A669,'UNIPIPE AIR'!$A:$I,5,FALSE)),VLOOKUP($A669,'UNIPIPE NITRO'!$A:$I,5,FALSE),VLOOKUP($A669,'UNIPIPE AIR'!$A:$I,5,FALSE))),IF(ISERROR(VLOOKUP($A669,'UNIPIPE VAC'!$A:$H,5,FALSE)),VLOOKUP($A669,'UNIPIPE HP'!$A:$I,5,FALSE),VLOOKUP($A669,'UNIPIPE VAC'!$A:$H,5,FALSE)),IF(ISERROR(VLOOKUP($A669,'UNIPIPE AIR'!$A:$I,5,FALSE)),VLOOKUP($A669,'UNIPIPE NITRO'!$A:$I,5,FALSE),VLOOKUP($A669,'UNIPIPE AIR'!$A:$I,5,FALSE))))</f>
        <v/>
      </c>
      <c r="D669" s="139" t="str">
        <f>IF(ISERROR(IF(ISERROR(IF(ISERROR(VLOOKUP($A669,'UNIPIPE AIR'!$A:$I,7,FALSE)),VLOOKUP($A669,'UNIPIPE NITRO'!$A:$I,7,FALSE),VLOOKUP($A669,'UNIPIPE AIR'!$A:$I,7,FALSE))),IF(ISERROR(VLOOKUP($A669,'UNIPIPE VAC'!$A:$H,7,FALSE)),VLOOKUP($A669,'UNIPIPE HP'!$A:$I,7,FALSE),VLOOKUP($A669,'UNIPIPE VAC'!$A:$H,7,FALSE)),IF(ISERROR(VLOOKUP($A669,'UNIPIPE AIR'!$A:$I,7,FALSE)),VLOOKUP($A669,'UNIPIPE NITRO'!$A:$I,7,FALSE),VLOOKUP($A669,'UNIPIPE AIR'!$A:$I,7,FALSE)))),"",IF(ISERROR(IF(ISERROR(VLOOKUP($A669,'UNIPIPE AIR'!$A:$I,7,FALSE)),VLOOKUP($A669,'UNIPIPE NITRO'!$A:$I,7,FALSE),VLOOKUP($A669,'UNIPIPE AIR'!$A:$I,7,FALSE))),IF(ISERROR(VLOOKUP($A669,'UNIPIPE VAC'!$A:$H,7,FALSE)),VLOOKUP($A669,'UNIPIPE HP'!$A:$I,7,FALSE),VLOOKUP($A669,'UNIPIPE VAC'!$A:$H,7,FALSE)),IF(ISERROR(VLOOKUP($A669,'UNIPIPE AIR'!$A:$I,7,FALSE)),VLOOKUP($A669,'UNIPIPE NITRO'!$A:$I,7,FALSE),VLOOKUP($A669,'UNIPIPE AIR'!$A:$I,7,FALSE))))</f>
        <v/>
      </c>
      <c r="E669" s="140" t="str">
        <f>IF(ISERROR(IF(ISERROR(IF(ISERROR(VLOOKUP($A669,'UNIPIPE AIR'!$A:$I,8,FALSE)),VLOOKUP($A669,'UNIPIPE NITRO'!$A:$I,8,FALSE),VLOOKUP($A669,'UNIPIPE AIR'!$A:$I,8,FALSE))),IF(ISERROR(VLOOKUP($A669,'UNIPIPE VAC'!$A:$H,8,FALSE)),VLOOKUP($A669,'UNIPIPE HP'!$A:$I,8,FALSE),VLOOKUP($A669,'UNIPIPE VAC'!$A:$H,8,FALSE)),IF(ISERROR(VLOOKUP($A669,'UNIPIPE AIR'!$A:$I,8,FALSE)),VLOOKUP($A669,'UNIPIPE NITRO'!$A:$I,8,FALSE),VLOOKUP($A669,'UNIPIPE AIR'!$A:$I,8,FALSE)))),"",IF(ISERROR(IF(ISERROR(VLOOKUP($A669,'UNIPIPE AIR'!$A:$I,8,FALSE)),VLOOKUP($A669,'UNIPIPE NITRO'!$A:$I,8,FALSE),VLOOKUP($A669,'UNIPIPE AIR'!$A:$I,8,FALSE))),IF(ISERROR(VLOOKUP($A669,'UNIPIPE VAC'!$A:$H,8,FALSE)),VLOOKUP($A669,'UNIPIPE HP'!$A:$I,8,FALSE),VLOOKUP($A669,'UNIPIPE VAC'!$A:$H,8,FALSE)),IF(ISERROR(VLOOKUP($A669,'UNIPIPE AIR'!$A:$I,8,FALSE)),VLOOKUP($A669,'UNIPIPE NITRO'!$A:$I,8,FALSE),VLOOKUP($A669,'UNIPIPE AIR'!$A:$I,8,FALSE))))</f>
        <v/>
      </c>
      <c r="F669" s="140" t="str">
        <f t="shared" si="2"/>
        <v/>
      </c>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8.75" customHeight="1" x14ac:dyDescent="0.2">
      <c r="A670" s="135">
        <v>652</v>
      </c>
      <c r="B670" s="135" t="str">
        <f>IF(ISERROR(IF(ISERROR(IF(ISERROR(VLOOKUP($A670,'UNIPIPE AIR'!$A:$I,3,FALSE)),VLOOKUP($A670,'UNIPIPE NITRO'!$A:$I,3,FALSE),VLOOKUP($A670,'UNIPIPE AIR'!$A:$I,3,FALSE))),IF(ISERROR(VLOOKUP($A670,'UNIPIPE VAC'!$A:$H,3,FALSE)),VLOOKUP($A670,'UNIPIPE HP'!$A:$I,3,FALSE),VLOOKUP($A670,'UNIPIPE VAC'!$A:$H,3,FALSE)),IF(ISERROR(VLOOKUP($A670,'UNIPIPE AIR'!$A:$I,3,FALSE)),VLOOKUP($A670,'UNIPIPE NITRO'!$A:$I,3,FALSE),VLOOKUP($A670,'UNIPIPE AIR'!$A:$I,3,FALSE)))),"",IF(ISERROR(IF(ISERROR(VLOOKUP($A670,'UNIPIPE AIR'!$A:$I,3,FALSE)),VLOOKUP($A670,'UNIPIPE NITRO'!$A:$I,3,FALSE),VLOOKUP($A670,'UNIPIPE AIR'!$A:$I,3,FALSE))),IF(ISERROR(VLOOKUP($A670,'UNIPIPE VAC'!$A:$H,3,FALSE)),VLOOKUP($A670,'UNIPIPE HP'!$A:$I,3,FALSE),VLOOKUP($A670,'UNIPIPE VAC'!$A:$H,3,FALSE)),IF(ISERROR(VLOOKUP($A670,'UNIPIPE AIR'!$A:$I,3,FALSE)),VLOOKUP($A670,'UNIPIPE NITRO'!$A:$I,3,FALSE),VLOOKUP($A670,'UNIPIPE AIR'!$A:$I,3,FALSE))))</f>
        <v/>
      </c>
      <c r="C670" s="133" t="str">
        <f>IF(ISERROR(IF(ISERROR(IF(ISERROR(VLOOKUP($A670,'UNIPIPE AIR'!$A:$I,5,FALSE)),VLOOKUP($A670,'UNIPIPE NITRO'!$A:$I,5,FALSE),VLOOKUP($A670,'UNIPIPE AIR'!$A:$I,5,FALSE))),IF(ISERROR(VLOOKUP($A670,'UNIPIPE VAC'!$A:$H,5,FALSE)),VLOOKUP($A670,'UNIPIPE HP'!$A:$I,5,FALSE),VLOOKUP($A670,'UNIPIPE VAC'!$A:$H,5,FALSE)),IF(ISERROR(VLOOKUP($A670,'UNIPIPE AIR'!$A:$I,5,FALSE)),VLOOKUP($A670,'UNIPIPE NITRO'!$A:$I,5,FALSE),VLOOKUP($A670,'UNIPIPE AIR'!$A:$I,5,FALSE)))),"",IF(ISERROR(IF(ISERROR(VLOOKUP($A670,'UNIPIPE AIR'!$A:$I,5,FALSE)),VLOOKUP($A670,'UNIPIPE NITRO'!$A:$I,5,FALSE),VLOOKUP($A670,'UNIPIPE AIR'!$A:$I,5,FALSE))),IF(ISERROR(VLOOKUP($A670,'UNIPIPE VAC'!$A:$H,5,FALSE)),VLOOKUP($A670,'UNIPIPE HP'!$A:$I,5,FALSE),VLOOKUP($A670,'UNIPIPE VAC'!$A:$H,5,FALSE)),IF(ISERROR(VLOOKUP($A670,'UNIPIPE AIR'!$A:$I,5,FALSE)),VLOOKUP($A670,'UNIPIPE NITRO'!$A:$I,5,FALSE),VLOOKUP($A670,'UNIPIPE AIR'!$A:$I,5,FALSE))))</f>
        <v/>
      </c>
      <c r="D670" s="139" t="str">
        <f>IF(ISERROR(IF(ISERROR(IF(ISERROR(VLOOKUP($A670,'UNIPIPE AIR'!$A:$I,7,FALSE)),VLOOKUP($A670,'UNIPIPE NITRO'!$A:$I,7,FALSE),VLOOKUP($A670,'UNIPIPE AIR'!$A:$I,7,FALSE))),IF(ISERROR(VLOOKUP($A670,'UNIPIPE VAC'!$A:$H,7,FALSE)),VLOOKUP($A670,'UNIPIPE HP'!$A:$I,7,FALSE),VLOOKUP($A670,'UNIPIPE VAC'!$A:$H,7,FALSE)),IF(ISERROR(VLOOKUP($A670,'UNIPIPE AIR'!$A:$I,7,FALSE)),VLOOKUP($A670,'UNIPIPE NITRO'!$A:$I,7,FALSE),VLOOKUP($A670,'UNIPIPE AIR'!$A:$I,7,FALSE)))),"",IF(ISERROR(IF(ISERROR(VLOOKUP($A670,'UNIPIPE AIR'!$A:$I,7,FALSE)),VLOOKUP($A670,'UNIPIPE NITRO'!$A:$I,7,FALSE),VLOOKUP($A670,'UNIPIPE AIR'!$A:$I,7,FALSE))),IF(ISERROR(VLOOKUP($A670,'UNIPIPE VAC'!$A:$H,7,FALSE)),VLOOKUP($A670,'UNIPIPE HP'!$A:$I,7,FALSE),VLOOKUP($A670,'UNIPIPE VAC'!$A:$H,7,FALSE)),IF(ISERROR(VLOOKUP($A670,'UNIPIPE AIR'!$A:$I,7,FALSE)),VLOOKUP($A670,'UNIPIPE NITRO'!$A:$I,7,FALSE),VLOOKUP($A670,'UNIPIPE AIR'!$A:$I,7,FALSE))))</f>
        <v/>
      </c>
      <c r="E670" s="140" t="str">
        <f>IF(ISERROR(IF(ISERROR(IF(ISERROR(VLOOKUP($A670,'UNIPIPE AIR'!$A:$I,8,FALSE)),VLOOKUP($A670,'UNIPIPE NITRO'!$A:$I,8,FALSE),VLOOKUP($A670,'UNIPIPE AIR'!$A:$I,8,FALSE))),IF(ISERROR(VLOOKUP($A670,'UNIPIPE VAC'!$A:$H,8,FALSE)),VLOOKUP($A670,'UNIPIPE HP'!$A:$I,8,FALSE),VLOOKUP($A670,'UNIPIPE VAC'!$A:$H,8,FALSE)),IF(ISERROR(VLOOKUP($A670,'UNIPIPE AIR'!$A:$I,8,FALSE)),VLOOKUP($A670,'UNIPIPE NITRO'!$A:$I,8,FALSE),VLOOKUP($A670,'UNIPIPE AIR'!$A:$I,8,FALSE)))),"",IF(ISERROR(IF(ISERROR(VLOOKUP($A670,'UNIPIPE AIR'!$A:$I,8,FALSE)),VLOOKUP($A670,'UNIPIPE NITRO'!$A:$I,8,FALSE),VLOOKUP($A670,'UNIPIPE AIR'!$A:$I,8,FALSE))),IF(ISERROR(VLOOKUP($A670,'UNIPIPE VAC'!$A:$H,8,FALSE)),VLOOKUP($A670,'UNIPIPE HP'!$A:$I,8,FALSE),VLOOKUP($A670,'UNIPIPE VAC'!$A:$H,8,FALSE)),IF(ISERROR(VLOOKUP($A670,'UNIPIPE AIR'!$A:$I,8,FALSE)),VLOOKUP($A670,'UNIPIPE NITRO'!$A:$I,8,FALSE),VLOOKUP($A670,'UNIPIPE AIR'!$A:$I,8,FALSE))))</f>
        <v/>
      </c>
      <c r="F670" s="140" t="str">
        <f t="shared" si="2"/>
        <v/>
      </c>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8.75" customHeight="1" x14ac:dyDescent="0.2">
      <c r="A671" s="135">
        <v>653</v>
      </c>
      <c r="B671" s="135" t="str">
        <f>IF(ISERROR(IF(ISERROR(IF(ISERROR(VLOOKUP($A671,'UNIPIPE AIR'!$A:$I,3,FALSE)),VLOOKUP($A671,'UNIPIPE NITRO'!$A:$I,3,FALSE),VLOOKUP($A671,'UNIPIPE AIR'!$A:$I,3,FALSE))),IF(ISERROR(VLOOKUP($A671,'UNIPIPE VAC'!$A:$H,3,FALSE)),VLOOKUP($A671,'UNIPIPE HP'!$A:$I,3,FALSE),VLOOKUP($A671,'UNIPIPE VAC'!$A:$H,3,FALSE)),IF(ISERROR(VLOOKUP($A671,'UNIPIPE AIR'!$A:$I,3,FALSE)),VLOOKUP($A671,'UNIPIPE NITRO'!$A:$I,3,FALSE),VLOOKUP($A671,'UNIPIPE AIR'!$A:$I,3,FALSE)))),"",IF(ISERROR(IF(ISERROR(VLOOKUP($A671,'UNIPIPE AIR'!$A:$I,3,FALSE)),VLOOKUP($A671,'UNIPIPE NITRO'!$A:$I,3,FALSE),VLOOKUP($A671,'UNIPIPE AIR'!$A:$I,3,FALSE))),IF(ISERROR(VLOOKUP($A671,'UNIPIPE VAC'!$A:$H,3,FALSE)),VLOOKUP($A671,'UNIPIPE HP'!$A:$I,3,FALSE),VLOOKUP($A671,'UNIPIPE VAC'!$A:$H,3,FALSE)),IF(ISERROR(VLOOKUP($A671,'UNIPIPE AIR'!$A:$I,3,FALSE)),VLOOKUP($A671,'UNIPIPE NITRO'!$A:$I,3,FALSE),VLOOKUP($A671,'UNIPIPE AIR'!$A:$I,3,FALSE))))</f>
        <v/>
      </c>
      <c r="C671" s="133" t="str">
        <f>IF(ISERROR(IF(ISERROR(IF(ISERROR(VLOOKUP($A671,'UNIPIPE AIR'!$A:$I,5,FALSE)),VLOOKUP($A671,'UNIPIPE NITRO'!$A:$I,5,FALSE),VLOOKUP($A671,'UNIPIPE AIR'!$A:$I,5,FALSE))),IF(ISERROR(VLOOKUP($A671,'UNIPIPE VAC'!$A:$H,5,FALSE)),VLOOKUP($A671,'UNIPIPE HP'!$A:$I,5,FALSE),VLOOKUP($A671,'UNIPIPE VAC'!$A:$H,5,FALSE)),IF(ISERROR(VLOOKUP($A671,'UNIPIPE AIR'!$A:$I,5,FALSE)),VLOOKUP($A671,'UNIPIPE NITRO'!$A:$I,5,FALSE),VLOOKUP($A671,'UNIPIPE AIR'!$A:$I,5,FALSE)))),"",IF(ISERROR(IF(ISERROR(VLOOKUP($A671,'UNIPIPE AIR'!$A:$I,5,FALSE)),VLOOKUP($A671,'UNIPIPE NITRO'!$A:$I,5,FALSE),VLOOKUP($A671,'UNIPIPE AIR'!$A:$I,5,FALSE))),IF(ISERROR(VLOOKUP($A671,'UNIPIPE VAC'!$A:$H,5,FALSE)),VLOOKUP($A671,'UNIPIPE HP'!$A:$I,5,FALSE),VLOOKUP($A671,'UNIPIPE VAC'!$A:$H,5,FALSE)),IF(ISERROR(VLOOKUP($A671,'UNIPIPE AIR'!$A:$I,5,FALSE)),VLOOKUP($A671,'UNIPIPE NITRO'!$A:$I,5,FALSE),VLOOKUP($A671,'UNIPIPE AIR'!$A:$I,5,FALSE))))</f>
        <v/>
      </c>
      <c r="D671" s="139" t="str">
        <f>IF(ISERROR(IF(ISERROR(IF(ISERROR(VLOOKUP($A671,'UNIPIPE AIR'!$A:$I,7,FALSE)),VLOOKUP($A671,'UNIPIPE NITRO'!$A:$I,7,FALSE),VLOOKUP($A671,'UNIPIPE AIR'!$A:$I,7,FALSE))),IF(ISERROR(VLOOKUP($A671,'UNIPIPE VAC'!$A:$H,7,FALSE)),VLOOKUP($A671,'UNIPIPE HP'!$A:$I,7,FALSE),VLOOKUP($A671,'UNIPIPE VAC'!$A:$H,7,FALSE)),IF(ISERROR(VLOOKUP($A671,'UNIPIPE AIR'!$A:$I,7,FALSE)),VLOOKUP($A671,'UNIPIPE NITRO'!$A:$I,7,FALSE),VLOOKUP($A671,'UNIPIPE AIR'!$A:$I,7,FALSE)))),"",IF(ISERROR(IF(ISERROR(VLOOKUP($A671,'UNIPIPE AIR'!$A:$I,7,FALSE)),VLOOKUP($A671,'UNIPIPE NITRO'!$A:$I,7,FALSE),VLOOKUP($A671,'UNIPIPE AIR'!$A:$I,7,FALSE))),IF(ISERROR(VLOOKUP($A671,'UNIPIPE VAC'!$A:$H,7,FALSE)),VLOOKUP($A671,'UNIPIPE HP'!$A:$I,7,FALSE),VLOOKUP($A671,'UNIPIPE VAC'!$A:$H,7,FALSE)),IF(ISERROR(VLOOKUP($A671,'UNIPIPE AIR'!$A:$I,7,FALSE)),VLOOKUP($A671,'UNIPIPE NITRO'!$A:$I,7,FALSE),VLOOKUP($A671,'UNIPIPE AIR'!$A:$I,7,FALSE))))</f>
        <v/>
      </c>
      <c r="E671" s="140" t="str">
        <f>IF(ISERROR(IF(ISERROR(IF(ISERROR(VLOOKUP($A671,'UNIPIPE AIR'!$A:$I,8,FALSE)),VLOOKUP($A671,'UNIPIPE NITRO'!$A:$I,8,FALSE),VLOOKUP($A671,'UNIPIPE AIR'!$A:$I,8,FALSE))),IF(ISERROR(VLOOKUP($A671,'UNIPIPE VAC'!$A:$H,8,FALSE)),VLOOKUP($A671,'UNIPIPE HP'!$A:$I,8,FALSE),VLOOKUP($A671,'UNIPIPE VAC'!$A:$H,8,FALSE)),IF(ISERROR(VLOOKUP($A671,'UNIPIPE AIR'!$A:$I,8,FALSE)),VLOOKUP($A671,'UNIPIPE NITRO'!$A:$I,8,FALSE),VLOOKUP($A671,'UNIPIPE AIR'!$A:$I,8,FALSE)))),"",IF(ISERROR(IF(ISERROR(VLOOKUP($A671,'UNIPIPE AIR'!$A:$I,8,FALSE)),VLOOKUP($A671,'UNIPIPE NITRO'!$A:$I,8,FALSE),VLOOKUP($A671,'UNIPIPE AIR'!$A:$I,8,FALSE))),IF(ISERROR(VLOOKUP($A671,'UNIPIPE VAC'!$A:$H,8,FALSE)),VLOOKUP($A671,'UNIPIPE HP'!$A:$I,8,FALSE),VLOOKUP($A671,'UNIPIPE VAC'!$A:$H,8,FALSE)),IF(ISERROR(VLOOKUP($A671,'UNIPIPE AIR'!$A:$I,8,FALSE)),VLOOKUP($A671,'UNIPIPE NITRO'!$A:$I,8,FALSE),VLOOKUP($A671,'UNIPIPE AIR'!$A:$I,8,FALSE))))</f>
        <v/>
      </c>
      <c r="F671" s="140" t="str">
        <f t="shared" si="2"/>
        <v/>
      </c>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8.75" customHeight="1" x14ac:dyDescent="0.2">
      <c r="A672" s="135">
        <v>654</v>
      </c>
      <c r="B672" s="135" t="str">
        <f>IF(ISERROR(IF(ISERROR(IF(ISERROR(VLOOKUP($A672,'UNIPIPE AIR'!$A:$I,3,FALSE)),VLOOKUP($A672,'UNIPIPE NITRO'!$A:$I,3,FALSE),VLOOKUP($A672,'UNIPIPE AIR'!$A:$I,3,FALSE))),IF(ISERROR(VLOOKUP($A672,'UNIPIPE VAC'!$A:$H,3,FALSE)),VLOOKUP($A672,'UNIPIPE HP'!$A:$I,3,FALSE),VLOOKUP($A672,'UNIPIPE VAC'!$A:$H,3,FALSE)),IF(ISERROR(VLOOKUP($A672,'UNIPIPE AIR'!$A:$I,3,FALSE)),VLOOKUP($A672,'UNIPIPE NITRO'!$A:$I,3,FALSE),VLOOKUP($A672,'UNIPIPE AIR'!$A:$I,3,FALSE)))),"",IF(ISERROR(IF(ISERROR(VLOOKUP($A672,'UNIPIPE AIR'!$A:$I,3,FALSE)),VLOOKUP($A672,'UNIPIPE NITRO'!$A:$I,3,FALSE),VLOOKUP($A672,'UNIPIPE AIR'!$A:$I,3,FALSE))),IF(ISERROR(VLOOKUP($A672,'UNIPIPE VAC'!$A:$H,3,FALSE)),VLOOKUP($A672,'UNIPIPE HP'!$A:$I,3,FALSE),VLOOKUP($A672,'UNIPIPE VAC'!$A:$H,3,FALSE)),IF(ISERROR(VLOOKUP($A672,'UNIPIPE AIR'!$A:$I,3,FALSE)),VLOOKUP($A672,'UNIPIPE NITRO'!$A:$I,3,FALSE),VLOOKUP($A672,'UNIPIPE AIR'!$A:$I,3,FALSE))))</f>
        <v/>
      </c>
      <c r="C672" s="133" t="str">
        <f>IF(ISERROR(IF(ISERROR(IF(ISERROR(VLOOKUP($A672,'UNIPIPE AIR'!$A:$I,5,FALSE)),VLOOKUP($A672,'UNIPIPE NITRO'!$A:$I,5,FALSE),VLOOKUP($A672,'UNIPIPE AIR'!$A:$I,5,FALSE))),IF(ISERROR(VLOOKUP($A672,'UNIPIPE VAC'!$A:$H,5,FALSE)),VLOOKUP($A672,'UNIPIPE HP'!$A:$I,5,FALSE),VLOOKUP($A672,'UNIPIPE VAC'!$A:$H,5,FALSE)),IF(ISERROR(VLOOKUP($A672,'UNIPIPE AIR'!$A:$I,5,FALSE)),VLOOKUP($A672,'UNIPIPE NITRO'!$A:$I,5,FALSE),VLOOKUP($A672,'UNIPIPE AIR'!$A:$I,5,FALSE)))),"",IF(ISERROR(IF(ISERROR(VLOOKUP($A672,'UNIPIPE AIR'!$A:$I,5,FALSE)),VLOOKUP($A672,'UNIPIPE NITRO'!$A:$I,5,FALSE),VLOOKUP($A672,'UNIPIPE AIR'!$A:$I,5,FALSE))),IF(ISERROR(VLOOKUP($A672,'UNIPIPE VAC'!$A:$H,5,FALSE)),VLOOKUP($A672,'UNIPIPE HP'!$A:$I,5,FALSE),VLOOKUP($A672,'UNIPIPE VAC'!$A:$H,5,FALSE)),IF(ISERROR(VLOOKUP($A672,'UNIPIPE AIR'!$A:$I,5,FALSE)),VLOOKUP($A672,'UNIPIPE NITRO'!$A:$I,5,FALSE),VLOOKUP($A672,'UNIPIPE AIR'!$A:$I,5,FALSE))))</f>
        <v/>
      </c>
      <c r="D672" s="139" t="str">
        <f>IF(ISERROR(IF(ISERROR(IF(ISERROR(VLOOKUP($A672,'UNIPIPE AIR'!$A:$I,7,FALSE)),VLOOKUP($A672,'UNIPIPE NITRO'!$A:$I,7,FALSE),VLOOKUP($A672,'UNIPIPE AIR'!$A:$I,7,FALSE))),IF(ISERROR(VLOOKUP($A672,'UNIPIPE VAC'!$A:$H,7,FALSE)),VLOOKUP($A672,'UNIPIPE HP'!$A:$I,7,FALSE),VLOOKUP($A672,'UNIPIPE VAC'!$A:$H,7,FALSE)),IF(ISERROR(VLOOKUP($A672,'UNIPIPE AIR'!$A:$I,7,FALSE)),VLOOKUP($A672,'UNIPIPE NITRO'!$A:$I,7,FALSE),VLOOKUP($A672,'UNIPIPE AIR'!$A:$I,7,FALSE)))),"",IF(ISERROR(IF(ISERROR(VLOOKUP($A672,'UNIPIPE AIR'!$A:$I,7,FALSE)),VLOOKUP($A672,'UNIPIPE NITRO'!$A:$I,7,FALSE),VLOOKUP($A672,'UNIPIPE AIR'!$A:$I,7,FALSE))),IF(ISERROR(VLOOKUP($A672,'UNIPIPE VAC'!$A:$H,7,FALSE)),VLOOKUP($A672,'UNIPIPE HP'!$A:$I,7,FALSE),VLOOKUP($A672,'UNIPIPE VAC'!$A:$H,7,FALSE)),IF(ISERROR(VLOOKUP($A672,'UNIPIPE AIR'!$A:$I,7,FALSE)),VLOOKUP($A672,'UNIPIPE NITRO'!$A:$I,7,FALSE),VLOOKUP($A672,'UNIPIPE AIR'!$A:$I,7,FALSE))))</f>
        <v/>
      </c>
      <c r="E672" s="140" t="str">
        <f>IF(ISERROR(IF(ISERROR(IF(ISERROR(VLOOKUP($A672,'UNIPIPE AIR'!$A:$I,8,FALSE)),VLOOKUP($A672,'UNIPIPE NITRO'!$A:$I,8,FALSE),VLOOKUP($A672,'UNIPIPE AIR'!$A:$I,8,FALSE))),IF(ISERROR(VLOOKUP($A672,'UNIPIPE VAC'!$A:$H,8,FALSE)),VLOOKUP($A672,'UNIPIPE HP'!$A:$I,8,FALSE),VLOOKUP($A672,'UNIPIPE VAC'!$A:$H,8,FALSE)),IF(ISERROR(VLOOKUP($A672,'UNIPIPE AIR'!$A:$I,8,FALSE)),VLOOKUP($A672,'UNIPIPE NITRO'!$A:$I,8,FALSE),VLOOKUP($A672,'UNIPIPE AIR'!$A:$I,8,FALSE)))),"",IF(ISERROR(IF(ISERROR(VLOOKUP($A672,'UNIPIPE AIR'!$A:$I,8,FALSE)),VLOOKUP($A672,'UNIPIPE NITRO'!$A:$I,8,FALSE),VLOOKUP($A672,'UNIPIPE AIR'!$A:$I,8,FALSE))),IF(ISERROR(VLOOKUP($A672,'UNIPIPE VAC'!$A:$H,8,FALSE)),VLOOKUP($A672,'UNIPIPE HP'!$A:$I,8,FALSE),VLOOKUP($A672,'UNIPIPE VAC'!$A:$H,8,FALSE)),IF(ISERROR(VLOOKUP($A672,'UNIPIPE AIR'!$A:$I,8,FALSE)),VLOOKUP($A672,'UNIPIPE NITRO'!$A:$I,8,FALSE),VLOOKUP($A672,'UNIPIPE AIR'!$A:$I,8,FALSE))))</f>
        <v/>
      </c>
      <c r="F672" s="140" t="str">
        <f t="shared" si="2"/>
        <v/>
      </c>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8.75" customHeight="1" x14ac:dyDescent="0.2">
      <c r="A673" s="135">
        <v>655</v>
      </c>
      <c r="B673" s="135" t="str">
        <f>IF(ISERROR(IF(ISERROR(IF(ISERROR(VLOOKUP($A673,'UNIPIPE AIR'!$A:$I,3,FALSE)),VLOOKUP($A673,'UNIPIPE NITRO'!$A:$I,3,FALSE),VLOOKUP($A673,'UNIPIPE AIR'!$A:$I,3,FALSE))),IF(ISERROR(VLOOKUP($A673,'UNIPIPE VAC'!$A:$H,3,FALSE)),VLOOKUP($A673,'UNIPIPE HP'!$A:$I,3,FALSE),VLOOKUP($A673,'UNIPIPE VAC'!$A:$H,3,FALSE)),IF(ISERROR(VLOOKUP($A673,'UNIPIPE AIR'!$A:$I,3,FALSE)),VLOOKUP($A673,'UNIPIPE NITRO'!$A:$I,3,FALSE),VLOOKUP($A673,'UNIPIPE AIR'!$A:$I,3,FALSE)))),"",IF(ISERROR(IF(ISERROR(VLOOKUP($A673,'UNIPIPE AIR'!$A:$I,3,FALSE)),VLOOKUP($A673,'UNIPIPE NITRO'!$A:$I,3,FALSE),VLOOKUP($A673,'UNIPIPE AIR'!$A:$I,3,FALSE))),IF(ISERROR(VLOOKUP($A673,'UNIPIPE VAC'!$A:$H,3,FALSE)),VLOOKUP($A673,'UNIPIPE HP'!$A:$I,3,FALSE),VLOOKUP($A673,'UNIPIPE VAC'!$A:$H,3,FALSE)),IF(ISERROR(VLOOKUP($A673,'UNIPIPE AIR'!$A:$I,3,FALSE)),VLOOKUP($A673,'UNIPIPE NITRO'!$A:$I,3,FALSE),VLOOKUP($A673,'UNIPIPE AIR'!$A:$I,3,FALSE))))</f>
        <v/>
      </c>
      <c r="C673" s="133" t="str">
        <f>IF(ISERROR(IF(ISERROR(IF(ISERROR(VLOOKUP($A673,'UNIPIPE AIR'!$A:$I,5,FALSE)),VLOOKUP($A673,'UNIPIPE NITRO'!$A:$I,5,FALSE),VLOOKUP($A673,'UNIPIPE AIR'!$A:$I,5,FALSE))),IF(ISERROR(VLOOKUP($A673,'UNIPIPE VAC'!$A:$H,5,FALSE)),VLOOKUP($A673,'UNIPIPE HP'!$A:$I,5,FALSE),VLOOKUP($A673,'UNIPIPE VAC'!$A:$H,5,FALSE)),IF(ISERROR(VLOOKUP($A673,'UNIPIPE AIR'!$A:$I,5,FALSE)),VLOOKUP($A673,'UNIPIPE NITRO'!$A:$I,5,FALSE),VLOOKUP($A673,'UNIPIPE AIR'!$A:$I,5,FALSE)))),"",IF(ISERROR(IF(ISERROR(VLOOKUP($A673,'UNIPIPE AIR'!$A:$I,5,FALSE)),VLOOKUP($A673,'UNIPIPE NITRO'!$A:$I,5,FALSE),VLOOKUP($A673,'UNIPIPE AIR'!$A:$I,5,FALSE))),IF(ISERROR(VLOOKUP($A673,'UNIPIPE VAC'!$A:$H,5,FALSE)),VLOOKUP($A673,'UNIPIPE HP'!$A:$I,5,FALSE),VLOOKUP($A673,'UNIPIPE VAC'!$A:$H,5,FALSE)),IF(ISERROR(VLOOKUP($A673,'UNIPIPE AIR'!$A:$I,5,FALSE)),VLOOKUP($A673,'UNIPIPE NITRO'!$A:$I,5,FALSE),VLOOKUP($A673,'UNIPIPE AIR'!$A:$I,5,FALSE))))</f>
        <v/>
      </c>
      <c r="D673" s="139" t="str">
        <f>IF(ISERROR(IF(ISERROR(IF(ISERROR(VLOOKUP($A673,'UNIPIPE AIR'!$A:$I,7,FALSE)),VLOOKUP($A673,'UNIPIPE NITRO'!$A:$I,7,FALSE),VLOOKUP($A673,'UNIPIPE AIR'!$A:$I,7,FALSE))),IF(ISERROR(VLOOKUP($A673,'UNIPIPE VAC'!$A:$H,7,FALSE)),VLOOKUP($A673,'UNIPIPE HP'!$A:$I,7,FALSE),VLOOKUP($A673,'UNIPIPE VAC'!$A:$H,7,FALSE)),IF(ISERROR(VLOOKUP($A673,'UNIPIPE AIR'!$A:$I,7,FALSE)),VLOOKUP($A673,'UNIPIPE NITRO'!$A:$I,7,FALSE),VLOOKUP($A673,'UNIPIPE AIR'!$A:$I,7,FALSE)))),"",IF(ISERROR(IF(ISERROR(VLOOKUP($A673,'UNIPIPE AIR'!$A:$I,7,FALSE)),VLOOKUP($A673,'UNIPIPE NITRO'!$A:$I,7,FALSE),VLOOKUP($A673,'UNIPIPE AIR'!$A:$I,7,FALSE))),IF(ISERROR(VLOOKUP($A673,'UNIPIPE VAC'!$A:$H,7,FALSE)),VLOOKUP($A673,'UNIPIPE HP'!$A:$I,7,FALSE),VLOOKUP($A673,'UNIPIPE VAC'!$A:$H,7,FALSE)),IF(ISERROR(VLOOKUP($A673,'UNIPIPE AIR'!$A:$I,7,FALSE)),VLOOKUP($A673,'UNIPIPE NITRO'!$A:$I,7,FALSE),VLOOKUP($A673,'UNIPIPE AIR'!$A:$I,7,FALSE))))</f>
        <v/>
      </c>
      <c r="E673" s="140" t="str">
        <f>IF(ISERROR(IF(ISERROR(IF(ISERROR(VLOOKUP($A673,'UNIPIPE AIR'!$A:$I,8,FALSE)),VLOOKUP($A673,'UNIPIPE NITRO'!$A:$I,8,FALSE),VLOOKUP($A673,'UNIPIPE AIR'!$A:$I,8,FALSE))),IF(ISERROR(VLOOKUP($A673,'UNIPIPE VAC'!$A:$H,8,FALSE)),VLOOKUP($A673,'UNIPIPE HP'!$A:$I,8,FALSE),VLOOKUP($A673,'UNIPIPE VAC'!$A:$H,8,FALSE)),IF(ISERROR(VLOOKUP($A673,'UNIPIPE AIR'!$A:$I,8,FALSE)),VLOOKUP($A673,'UNIPIPE NITRO'!$A:$I,8,FALSE),VLOOKUP($A673,'UNIPIPE AIR'!$A:$I,8,FALSE)))),"",IF(ISERROR(IF(ISERROR(VLOOKUP($A673,'UNIPIPE AIR'!$A:$I,8,FALSE)),VLOOKUP($A673,'UNIPIPE NITRO'!$A:$I,8,FALSE),VLOOKUP($A673,'UNIPIPE AIR'!$A:$I,8,FALSE))),IF(ISERROR(VLOOKUP($A673,'UNIPIPE VAC'!$A:$H,8,FALSE)),VLOOKUP($A673,'UNIPIPE HP'!$A:$I,8,FALSE),VLOOKUP($A673,'UNIPIPE VAC'!$A:$H,8,FALSE)),IF(ISERROR(VLOOKUP($A673,'UNIPIPE AIR'!$A:$I,8,FALSE)),VLOOKUP($A673,'UNIPIPE NITRO'!$A:$I,8,FALSE),VLOOKUP($A673,'UNIPIPE AIR'!$A:$I,8,FALSE))))</f>
        <v/>
      </c>
      <c r="F673" s="140" t="str">
        <f t="shared" si="2"/>
        <v/>
      </c>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8.75" customHeight="1" x14ac:dyDescent="0.2">
      <c r="A674" s="135">
        <v>656</v>
      </c>
      <c r="B674" s="135" t="str">
        <f>IF(ISERROR(IF(ISERROR(IF(ISERROR(VLOOKUP($A674,'UNIPIPE AIR'!$A:$I,3,FALSE)),VLOOKUP($A674,'UNIPIPE NITRO'!$A:$I,3,FALSE),VLOOKUP($A674,'UNIPIPE AIR'!$A:$I,3,FALSE))),IF(ISERROR(VLOOKUP($A674,'UNIPIPE VAC'!$A:$H,3,FALSE)),VLOOKUP($A674,'UNIPIPE HP'!$A:$I,3,FALSE),VLOOKUP($A674,'UNIPIPE VAC'!$A:$H,3,FALSE)),IF(ISERROR(VLOOKUP($A674,'UNIPIPE AIR'!$A:$I,3,FALSE)),VLOOKUP($A674,'UNIPIPE NITRO'!$A:$I,3,FALSE),VLOOKUP($A674,'UNIPIPE AIR'!$A:$I,3,FALSE)))),"",IF(ISERROR(IF(ISERROR(VLOOKUP($A674,'UNIPIPE AIR'!$A:$I,3,FALSE)),VLOOKUP($A674,'UNIPIPE NITRO'!$A:$I,3,FALSE),VLOOKUP($A674,'UNIPIPE AIR'!$A:$I,3,FALSE))),IF(ISERROR(VLOOKUP($A674,'UNIPIPE VAC'!$A:$H,3,FALSE)),VLOOKUP($A674,'UNIPIPE HP'!$A:$I,3,FALSE),VLOOKUP($A674,'UNIPIPE VAC'!$A:$H,3,FALSE)),IF(ISERROR(VLOOKUP($A674,'UNIPIPE AIR'!$A:$I,3,FALSE)),VLOOKUP($A674,'UNIPIPE NITRO'!$A:$I,3,FALSE),VLOOKUP($A674,'UNIPIPE AIR'!$A:$I,3,FALSE))))</f>
        <v/>
      </c>
      <c r="C674" s="133" t="str">
        <f>IF(ISERROR(IF(ISERROR(IF(ISERROR(VLOOKUP($A674,'UNIPIPE AIR'!$A:$I,5,FALSE)),VLOOKUP($A674,'UNIPIPE NITRO'!$A:$I,5,FALSE),VLOOKUP($A674,'UNIPIPE AIR'!$A:$I,5,FALSE))),IF(ISERROR(VLOOKUP($A674,'UNIPIPE VAC'!$A:$H,5,FALSE)),VLOOKUP($A674,'UNIPIPE HP'!$A:$I,5,FALSE),VLOOKUP($A674,'UNIPIPE VAC'!$A:$H,5,FALSE)),IF(ISERROR(VLOOKUP($A674,'UNIPIPE AIR'!$A:$I,5,FALSE)),VLOOKUP($A674,'UNIPIPE NITRO'!$A:$I,5,FALSE),VLOOKUP($A674,'UNIPIPE AIR'!$A:$I,5,FALSE)))),"",IF(ISERROR(IF(ISERROR(VLOOKUP($A674,'UNIPIPE AIR'!$A:$I,5,FALSE)),VLOOKUP($A674,'UNIPIPE NITRO'!$A:$I,5,FALSE),VLOOKUP($A674,'UNIPIPE AIR'!$A:$I,5,FALSE))),IF(ISERROR(VLOOKUP($A674,'UNIPIPE VAC'!$A:$H,5,FALSE)),VLOOKUP($A674,'UNIPIPE HP'!$A:$I,5,FALSE),VLOOKUP($A674,'UNIPIPE VAC'!$A:$H,5,FALSE)),IF(ISERROR(VLOOKUP($A674,'UNIPIPE AIR'!$A:$I,5,FALSE)),VLOOKUP($A674,'UNIPIPE NITRO'!$A:$I,5,FALSE),VLOOKUP($A674,'UNIPIPE AIR'!$A:$I,5,FALSE))))</f>
        <v/>
      </c>
      <c r="D674" s="139" t="str">
        <f>IF(ISERROR(IF(ISERROR(IF(ISERROR(VLOOKUP($A674,'UNIPIPE AIR'!$A:$I,7,FALSE)),VLOOKUP($A674,'UNIPIPE NITRO'!$A:$I,7,FALSE),VLOOKUP($A674,'UNIPIPE AIR'!$A:$I,7,FALSE))),IF(ISERROR(VLOOKUP($A674,'UNIPIPE VAC'!$A:$H,7,FALSE)),VLOOKUP($A674,'UNIPIPE HP'!$A:$I,7,FALSE),VLOOKUP($A674,'UNIPIPE VAC'!$A:$H,7,FALSE)),IF(ISERROR(VLOOKUP($A674,'UNIPIPE AIR'!$A:$I,7,FALSE)),VLOOKUP($A674,'UNIPIPE NITRO'!$A:$I,7,FALSE),VLOOKUP($A674,'UNIPIPE AIR'!$A:$I,7,FALSE)))),"",IF(ISERROR(IF(ISERROR(VLOOKUP($A674,'UNIPIPE AIR'!$A:$I,7,FALSE)),VLOOKUP($A674,'UNIPIPE NITRO'!$A:$I,7,FALSE),VLOOKUP($A674,'UNIPIPE AIR'!$A:$I,7,FALSE))),IF(ISERROR(VLOOKUP($A674,'UNIPIPE VAC'!$A:$H,7,FALSE)),VLOOKUP($A674,'UNIPIPE HP'!$A:$I,7,FALSE),VLOOKUP($A674,'UNIPIPE VAC'!$A:$H,7,FALSE)),IF(ISERROR(VLOOKUP($A674,'UNIPIPE AIR'!$A:$I,7,FALSE)),VLOOKUP($A674,'UNIPIPE NITRO'!$A:$I,7,FALSE),VLOOKUP($A674,'UNIPIPE AIR'!$A:$I,7,FALSE))))</f>
        <v/>
      </c>
      <c r="E674" s="140" t="str">
        <f>IF(ISERROR(IF(ISERROR(IF(ISERROR(VLOOKUP($A674,'UNIPIPE AIR'!$A:$I,8,FALSE)),VLOOKUP($A674,'UNIPIPE NITRO'!$A:$I,8,FALSE),VLOOKUP($A674,'UNIPIPE AIR'!$A:$I,8,FALSE))),IF(ISERROR(VLOOKUP($A674,'UNIPIPE VAC'!$A:$H,8,FALSE)),VLOOKUP($A674,'UNIPIPE HP'!$A:$I,8,FALSE),VLOOKUP($A674,'UNIPIPE VAC'!$A:$H,8,FALSE)),IF(ISERROR(VLOOKUP($A674,'UNIPIPE AIR'!$A:$I,8,FALSE)),VLOOKUP($A674,'UNIPIPE NITRO'!$A:$I,8,FALSE),VLOOKUP($A674,'UNIPIPE AIR'!$A:$I,8,FALSE)))),"",IF(ISERROR(IF(ISERROR(VLOOKUP($A674,'UNIPIPE AIR'!$A:$I,8,FALSE)),VLOOKUP($A674,'UNIPIPE NITRO'!$A:$I,8,FALSE),VLOOKUP($A674,'UNIPIPE AIR'!$A:$I,8,FALSE))),IF(ISERROR(VLOOKUP($A674,'UNIPIPE VAC'!$A:$H,8,FALSE)),VLOOKUP($A674,'UNIPIPE HP'!$A:$I,8,FALSE),VLOOKUP($A674,'UNIPIPE VAC'!$A:$H,8,FALSE)),IF(ISERROR(VLOOKUP($A674,'UNIPIPE AIR'!$A:$I,8,FALSE)),VLOOKUP($A674,'UNIPIPE NITRO'!$A:$I,8,FALSE),VLOOKUP($A674,'UNIPIPE AIR'!$A:$I,8,FALSE))))</f>
        <v/>
      </c>
      <c r="F674" s="140" t="str">
        <f t="shared" si="2"/>
        <v/>
      </c>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8.75" customHeight="1" x14ac:dyDescent="0.2">
      <c r="A675" s="135">
        <v>657</v>
      </c>
      <c r="B675" s="135" t="str">
        <f>IF(ISERROR(IF(ISERROR(IF(ISERROR(VLOOKUP($A675,'UNIPIPE AIR'!$A:$I,3,FALSE)),VLOOKUP($A675,'UNIPIPE NITRO'!$A:$I,3,FALSE),VLOOKUP($A675,'UNIPIPE AIR'!$A:$I,3,FALSE))),IF(ISERROR(VLOOKUP($A675,'UNIPIPE VAC'!$A:$H,3,FALSE)),VLOOKUP($A675,'UNIPIPE HP'!$A:$I,3,FALSE),VLOOKUP($A675,'UNIPIPE VAC'!$A:$H,3,FALSE)),IF(ISERROR(VLOOKUP($A675,'UNIPIPE AIR'!$A:$I,3,FALSE)),VLOOKUP($A675,'UNIPIPE NITRO'!$A:$I,3,FALSE),VLOOKUP($A675,'UNIPIPE AIR'!$A:$I,3,FALSE)))),"",IF(ISERROR(IF(ISERROR(VLOOKUP($A675,'UNIPIPE AIR'!$A:$I,3,FALSE)),VLOOKUP($A675,'UNIPIPE NITRO'!$A:$I,3,FALSE),VLOOKUP($A675,'UNIPIPE AIR'!$A:$I,3,FALSE))),IF(ISERROR(VLOOKUP($A675,'UNIPIPE VAC'!$A:$H,3,FALSE)),VLOOKUP($A675,'UNIPIPE HP'!$A:$I,3,FALSE),VLOOKUP($A675,'UNIPIPE VAC'!$A:$H,3,FALSE)),IF(ISERROR(VLOOKUP($A675,'UNIPIPE AIR'!$A:$I,3,FALSE)),VLOOKUP($A675,'UNIPIPE NITRO'!$A:$I,3,FALSE),VLOOKUP($A675,'UNIPIPE AIR'!$A:$I,3,FALSE))))</f>
        <v/>
      </c>
      <c r="C675" s="133" t="str">
        <f>IF(ISERROR(IF(ISERROR(IF(ISERROR(VLOOKUP($A675,'UNIPIPE AIR'!$A:$I,5,FALSE)),VLOOKUP($A675,'UNIPIPE NITRO'!$A:$I,5,FALSE),VLOOKUP($A675,'UNIPIPE AIR'!$A:$I,5,FALSE))),IF(ISERROR(VLOOKUP($A675,'UNIPIPE VAC'!$A:$H,5,FALSE)),VLOOKUP($A675,'UNIPIPE HP'!$A:$I,5,FALSE),VLOOKUP($A675,'UNIPIPE VAC'!$A:$H,5,FALSE)),IF(ISERROR(VLOOKUP($A675,'UNIPIPE AIR'!$A:$I,5,FALSE)),VLOOKUP($A675,'UNIPIPE NITRO'!$A:$I,5,FALSE),VLOOKUP($A675,'UNIPIPE AIR'!$A:$I,5,FALSE)))),"",IF(ISERROR(IF(ISERROR(VLOOKUP($A675,'UNIPIPE AIR'!$A:$I,5,FALSE)),VLOOKUP($A675,'UNIPIPE NITRO'!$A:$I,5,FALSE),VLOOKUP($A675,'UNIPIPE AIR'!$A:$I,5,FALSE))),IF(ISERROR(VLOOKUP($A675,'UNIPIPE VAC'!$A:$H,5,FALSE)),VLOOKUP($A675,'UNIPIPE HP'!$A:$I,5,FALSE),VLOOKUP($A675,'UNIPIPE VAC'!$A:$H,5,FALSE)),IF(ISERROR(VLOOKUP($A675,'UNIPIPE AIR'!$A:$I,5,FALSE)),VLOOKUP($A675,'UNIPIPE NITRO'!$A:$I,5,FALSE),VLOOKUP($A675,'UNIPIPE AIR'!$A:$I,5,FALSE))))</f>
        <v/>
      </c>
      <c r="D675" s="139" t="str">
        <f>IF(ISERROR(IF(ISERROR(IF(ISERROR(VLOOKUP($A675,'UNIPIPE AIR'!$A:$I,7,FALSE)),VLOOKUP($A675,'UNIPIPE NITRO'!$A:$I,7,FALSE),VLOOKUP($A675,'UNIPIPE AIR'!$A:$I,7,FALSE))),IF(ISERROR(VLOOKUP($A675,'UNIPIPE VAC'!$A:$H,7,FALSE)),VLOOKUP($A675,'UNIPIPE HP'!$A:$I,7,FALSE),VLOOKUP($A675,'UNIPIPE VAC'!$A:$H,7,FALSE)),IF(ISERROR(VLOOKUP($A675,'UNIPIPE AIR'!$A:$I,7,FALSE)),VLOOKUP($A675,'UNIPIPE NITRO'!$A:$I,7,FALSE),VLOOKUP($A675,'UNIPIPE AIR'!$A:$I,7,FALSE)))),"",IF(ISERROR(IF(ISERROR(VLOOKUP($A675,'UNIPIPE AIR'!$A:$I,7,FALSE)),VLOOKUP($A675,'UNIPIPE NITRO'!$A:$I,7,FALSE),VLOOKUP($A675,'UNIPIPE AIR'!$A:$I,7,FALSE))),IF(ISERROR(VLOOKUP($A675,'UNIPIPE VAC'!$A:$H,7,FALSE)),VLOOKUP($A675,'UNIPIPE HP'!$A:$I,7,FALSE),VLOOKUP($A675,'UNIPIPE VAC'!$A:$H,7,FALSE)),IF(ISERROR(VLOOKUP($A675,'UNIPIPE AIR'!$A:$I,7,FALSE)),VLOOKUP($A675,'UNIPIPE NITRO'!$A:$I,7,FALSE),VLOOKUP($A675,'UNIPIPE AIR'!$A:$I,7,FALSE))))</f>
        <v/>
      </c>
      <c r="E675" s="140" t="str">
        <f>IF(ISERROR(IF(ISERROR(IF(ISERROR(VLOOKUP($A675,'UNIPIPE AIR'!$A:$I,8,FALSE)),VLOOKUP($A675,'UNIPIPE NITRO'!$A:$I,8,FALSE),VLOOKUP($A675,'UNIPIPE AIR'!$A:$I,8,FALSE))),IF(ISERROR(VLOOKUP($A675,'UNIPIPE VAC'!$A:$H,8,FALSE)),VLOOKUP($A675,'UNIPIPE HP'!$A:$I,8,FALSE),VLOOKUP($A675,'UNIPIPE VAC'!$A:$H,8,FALSE)),IF(ISERROR(VLOOKUP($A675,'UNIPIPE AIR'!$A:$I,8,FALSE)),VLOOKUP($A675,'UNIPIPE NITRO'!$A:$I,8,FALSE),VLOOKUP($A675,'UNIPIPE AIR'!$A:$I,8,FALSE)))),"",IF(ISERROR(IF(ISERROR(VLOOKUP($A675,'UNIPIPE AIR'!$A:$I,8,FALSE)),VLOOKUP($A675,'UNIPIPE NITRO'!$A:$I,8,FALSE),VLOOKUP($A675,'UNIPIPE AIR'!$A:$I,8,FALSE))),IF(ISERROR(VLOOKUP($A675,'UNIPIPE VAC'!$A:$H,8,FALSE)),VLOOKUP($A675,'UNIPIPE HP'!$A:$I,8,FALSE),VLOOKUP($A675,'UNIPIPE VAC'!$A:$H,8,FALSE)),IF(ISERROR(VLOOKUP($A675,'UNIPIPE AIR'!$A:$I,8,FALSE)),VLOOKUP($A675,'UNIPIPE NITRO'!$A:$I,8,FALSE),VLOOKUP($A675,'UNIPIPE AIR'!$A:$I,8,FALSE))))</f>
        <v/>
      </c>
      <c r="F675" s="140" t="str">
        <f t="shared" si="2"/>
        <v/>
      </c>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8.75" customHeight="1" x14ac:dyDescent="0.2">
      <c r="A676" s="135">
        <v>658</v>
      </c>
      <c r="B676" s="135" t="str">
        <f>IF(ISERROR(IF(ISERROR(IF(ISERROR(VLOOKUP($A676,'UNIPIPE AIR'!$A:$I,3,FALSE)),VLOOKUP($A676,'UNIPIPE NITRO'!$A:$I,3,FALSE),VLOOKUP($A676,'UNIPIPE AIR'!$A:$I,3,FALSE))),IF(ISERROR(VLOOKUP($A676,'UNIPIPE VAC'!$A:$H,3,FALSE)),VLOOKUP($A676,'UNIPIPE HP'!$A:$I,3,FALSE),VLOOKUP($A676,'UNIPIPE VAC'!$A:$H,3,FALSE)),IF(ISERROR(VLOOKUP($A676,'UNIPIPE AIR'!$A:$I,3,FALSE)),VLOOKUP($A676,'UNIPIPE NITRO'!$A:$I,3,FALSE),VLOOKUP($A676,'UNIPIPE AIR'!$A:$I,3,FALSE)))),"",IF(ISERROR(IF(ISERROR(VLOOKUP($A676,'UNIPIPE AIR'!$A:$I,3,FALSE)),VLOOKUP($A676,'UNIPIPE NITRO'!$A:$I,3,FALSE),VLOOKUP($A676,'UNIPIPE AIR'!$A:$I,3,FALSE))),IF(ISERROR(VLOOKUP($A676,'UNIPIPE VAC'!$A:$H,3,FALSE)),VLOOKUP($A676,'UNIPIPE HP'!$A:$I,3,FALSE),VLOOKUP($A676,'UNIPIPE VAC'!$A:$H,3,FALSE)),IF(ISERROR(VLOOKUP($A676,'UNIPIPE AIR'!$A:$I,3,FALSE)),VLOOKUP($A676,'UNIPIPE NITRO'!$A:$I,3,FALSE),VLOOKUP($A676,'UNIPIPE AIR'!$A:$I,3,FALSE))))</f>
        <v/>
      </c>
      <c r="C676" s="133" t="str">
        <f>IF(ISERROR(IF(ISERROR(IF(ISERROR(VLOOKUP($A676,'UNIPIPE AIR'!$A:$I,5,FALSE)),VLOOKUP($A676,'UNIPIPE NITRO'!$A:$I,5,FALSE),VLOOKUP($A676,'UNIPIPE AIR'!$A:$I,5,FALSE))),IF(ISERROR(VLOOKUP($A676,'UNIPIPE VAC'!$A:$H,5,FALSE)),VLOOKUP($A676,'UNIPIPE HP'!$A:$I,5,FALSE),VLOOKUP($A676,'UNIPIPE VAC'!$A:$H,5,FALSE)),IF(ISERROR(VLOOKUP($A676,'UNIPIPE AIR'!$A:$I,5,FALSE)),VLOOKUP($A676,'UNIPIPE NITRO'!$A:$I,5,FALSE),VLOOKUP($A676,'UNIPIPE AIR'!$A:$I,5,FALSE)))),"",IF(ISERROR(IF(ISERROR(VLOOKUP($A676,'UNIPIPE AIR'!$A:$I,5,FALSE)),VLOOKUP($A676,'UNIPIPE NITRO'!$A:$I,5,FALSE),VLOOKUP($A676,'UNIPIPE AIR'!$A:$I,5,FALSE))),IF(ISERROR(VLOOKUP($A676,'UNIPIPE VAC'!$A:$H,5,FALSE)),VLOOKUP($A676,'UNIPIPE HP'!$A:$I,5,FALSE),VLOOKUP($A676,'UNIPIPE VAC'!$A:$H,5,FALSE)),IF(ISERROR(VLOOKUP($A676,'UNIPIPE AIR'!$A:$I,5,FALSE)),VLOOKUP($A676,'UNIPIPE NITRO'!$A:$I,5,FALSE),VLOOKUP($A676,'UNIPIPE AIR'!$A:$I,5,FALSE))))</f>
        <v/>
      </c>
      <c r="D676" s="139" t="str">
        <f>IF(ISERROR(IF(ISERROR(IF(ISERROR(VLOOKUP($A676,'UNIPIPE AIR'!$A:$I,7,FALSE)),VLOOKUP($A676,'UNIPIPE NITRO'!$A:$I,7,FALSE),VLOOKUP($A676,'UNIPIPE AIR'!$A:$I,7,FALSE))),IF(ISERROR(VLOOKUP($A676,'UNIPIPE VAC'!$A:$H,7,FALSE)),VLOOKUP($A676,'UNIPIPE HP'!$A:$I,7,FALSE),VLOOKUP($A676,'UNIPIPE VAC'!$A:$H,7,FALSE)),IF(ISERROR(VLOOKUP($A676,'UNIPIPE AIR'!$A:$I,7,FALSE)),VLOOKUP($A676,'UNIPIPE NITRO'!$A:$I,7,FALSE),VLOOKUP($A676,'UNIPIPE AIR'!$A:$I,7,FALSE)))),"",IF(ISERROR(IF(ISERROR(VLOOKUP($A676,'UNIPIPE AIR'!$A:$I,7,FALSE)),VLOOKUP($A676,'UNIPIPE NITRO'!$A:$I,7,FALSE),VLOOKUP($A676,'UNIPIPE AIR'!$A:$I,7,FALSE))),IF(ISERROR(VLOOKUP($A676,'UNIPIPE VAC'!$A:$H,7,FALSE)),VLOOKUP($A676,'UNIPIPE HP'!$A:$I,7,FALSE),VLOOKUP($A676,'UNIPIPE VAC'!$A:$H,7,FALSE)),IF(ISERROR(VLOOKUP($A676,'UNIPIPE AIR'!$A:$I,7,FALSE)),VLOOKUP($A676,'UNIPIPE NITRO'!$A:$I,7,FALSE),VLOOKUP($A676,'UNIPIPE AIR'!$A:$I,7,FALSE))))</f>
        <v/>
      </c>
      <c r="E676" s="140" t="str">
        <f>IF(ISERROR(IF(ISERROR(IF(ISERROR(VLOOKUP($A676,'UNIPIPE AIR'!$A:$I,8,FALSE)),VLOOKUP($A676,'UNIPIPE NITRO'!$A:$I,8,FALSE),VLOOKUP($A676,'UNIPIPE AIR'!$A:$I,8,FALSE))),IF(ISERROR(VLOOKUP($A676,'UNIPIPE VAC'!$A:$H,8,FALSE)),VLOOKUP($A676,'UNIPIPE HP'!$A:$I,8,FALSE),VLOOKUP($A676,'UNIPIPE VAC'!$A:$H,8,FALSE)),IF(ISERROR(VLOOKUP($A676,'UNIPIPE AIR'!$A:$I,8,FALSE)),VLOOKUP($A676,'UNIPIPE NITRO'!$A:$I,8,FALSE),VLOOKUP($A676,'UNIPIPE AIR'!$A:$I,8,FALSE)))),"",IF(ISERROR(IF(ISERROR(VLOOKUP($A676,'UNIPIPE AIR'!$A:$I,8,FALSE)),VLOOKUP($A676,'UNIPIPE NITRO'!$A:$I,8,FALSE),VLOOKUP($A676,'UNIPIPE AIR'!$A:$I,8,FALSE))),IF(ISERROR(VLOOKUP($A676,'UNIPIPE VAC'!$A:$H,8,FALSE)),VLOOKUP($A676,'UNIPIPE HP'!$A:$I,8,FALSE),VLOOKUP($A676,'UNIPIPE VAC'!$A:$H,8,FALSE)),IF(ISERROR(VLOOKUP($A676,'UNIPIPE AIR'!$A:$I,8,FALSE)),VLOOKUP($A676,'UNIPIPE NITRO'!$A:$I,8,FALSE),VLOOKUP($A676,'UNIPIPE AIR'!$A:$I,8,FALSE))))</f>
        <v/>
      </c>
      <c r="F676" s="140" t="str">
        <f t="shared" si="2"/>
        <v/>
      </c>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8.75" customHeight="1" x14ac:dyDescent="0.2">
      <c r="A677" s="135">
        <v>659</v>
      </c>
      <c r="B677" s="135" t="str">
        <f>IF(ISERROR(IF(ISERROR(IF(ISERROR(VLOOKUP($A677,'UNIPIPE AIR'!$A:$I,3,FALSE)),VLOOKUP($A677,'UNIPIPE NITRO'!$A:$I,3,FALSE),VLOOKUP($A677,'UNIPIPE AIR'!$A:$I,3,FALSE))),IF(ISERROR(VLOOKUP($A677,'UNIPIPE VAC'!$A:$H,3,FALSE)),VLOOKUP($A677,'UNIPIPE HP'!$A:$I,3,FALSE),VLOOKUP($A677,'UNIPIPE VAC'!$A:$H,3,FALSE)),IF(ISERROR(VLOOKUP($A677,'UNIPIPE AIR'!$A:$I,3,FALSE)),VLOOKUP($A677,'UNIPIPE NITRO'!$A:$I,3,FALSE),VLOOKUP($A677,'UNIPIPE AIR'!$A:$I,3,FALSE)))),"",IF(ISERROR(IF(ISERROR(VLOOKUP($A677,'UNIPIPE AIR'!$A:$I,3,FALSE)),VLOOKUP($A677,'UNIPIPE NITRO'!$A:$I,3,FALSE),VLOOKUP($A677,'UNIPIPE AIR'!$A:$I,3,FALSE))),IF(ISERROR(VLOOKUP($A677,'UNIPIPE VAC'!$A:$H,3,FALSE)),VLOOKUP($A677,'UNIPIPE HP'!$A:$I,3,FALSE),VLOOKUP($A677,'UNIPIPE VAC'!$A:$H,3,FALSE)),IF(ISERROR(VLOOKUP($A677,'UNIPIPE AIR'!$A:$I,3,FALSE)),VLOOKUP($A677,'UNIPIPE NITRO'!$A:$I,3,FALSE),VLOOKUP($A677,'UNIPIPE AIR'!$A:$I,3,FALSE))))</f>
        <v/>
      </c>
      <c r="C677" s="133" t="str">
        <f>IF(ISERROR(IF(ISERROR(IF(ISERROR(VLOOKUP($A677,'UNIPIPE AIR'!$A:$I,5,FALSE)),VLOOKUP($A677,'UNIPIPE NITRO'!$A:$I,5,FALSE),VLOOKUP($A677,'UNIPIPE AIR'!$A:$I,5,FALSE))),IF(ISERROR(VLOOKUP($A677,'UNIPIPE VAC'!$A:$H,5,FALSE)),VLOOKUP($A677,'UNIPIPE HP'!$A:$I,5,FALSE),VLOOKUP($A677,'UNIPIPE VAC'!$A:$H,5,FALSE)),IF(ISERROR(VLOOKUP($A677,'UNIPIPE AIR'!$A:$I,5,FALSE)),VLOOKUP($A677,'UNIPIPE NITRO'!$A:$I,5,FALSE),VLOOKUP($A677,'UNIPIPE AIR'!$A:$I,5,FALSE)))),"",IF(ISERROR(IF(ISERROR(VLOOKUP($A677,'UNIPIPE AIR'!$A:$I,5,FALSE)),VLOOKUP($A677,'UNIPIPE NITRO'!$A:$I,5,FALSE),VLOOKUP($A677,'UNIPIPE AIR'!$A:$I,5,FALSE))),IF(ISERROR(VLOOKUP($A677,'UNIPIPE VAC'!$A:$H,5,FALSE)),VLOOKUP($A677,'UNIPIPE HP'!$A:$I,5,FALSE),VLOOKUP($A677,'UNIPIPE VAC'!$A:$H,5,FALSE)),IF(ISERROR(VLOOKUP($A677,'UNIPIPE AIR'!$A:$I,5,FALSE)),VLOOKUP($A677,'UNIPIPE NITRO'!$A:$I,5,FALSE),VLOOKUP($A677,'UNIPIPE AIR'!$A:$I,5,FALSE))))</f>
        <v/>
      </c>
      <c r="D677" s="139" t="str">
        <f>IF(ISERROR(IF(ISERROR(IF(ISERROR(VLOOKUP($A677,'UNIPIPE AIR'!$A:$I,7,FALSE)),VLOOKUP($A677,'UNIPIPE NITRO'!$A:$I,7,FALSE),VLOOKUP($A677,'UNIPIPE AIR'!$A:$I,7,FALSE))),IF(ISERROR(VLOOKUP($A677,'UNIPIPE VAC'!$A:$H,7,FALSE)),VLOOKUP($A677,'UNIPIPE HP'!$A:$I,7,FALSE),VLOOKUP($A677,'UNIPIPE VAC'!$A:$H,7,FALSE)),IF(ISERROR(VLOOKUP($A677,'UNIPIPE AIR'!$A:$I,7,FALSE)),VLOOKUP($A677,'UNIPIPE NITRO'!$A:$I,7,FALSE),VLOOKUP($A677,'UNIPIPE AIR'!$A:$I,7,FALSE)))),"",IF(ISERROR(IF(ISERROR(VLOOKUP($A677,'UNIPIPE AIR'!$A:$I,7,FALSE)),VLOOKUP($A677,'UNIPIPE NITRO'!$A:$I,7,FALSE),VLOOKUP($A677,'UNIPIPE AIR'!$A:$I,7,FALSE))),IF(ISERROR(VLOOKUP($A677,'UNIPIPE VAC'!$A:$H,7,FALSE)),VLOOKUP($A677,'UNIPIPE HP'!$A:$I,7,FALSE),VLOOKUP($A677,'UNIPIPE VAC'!$A:$H,7,FALSE)),IF(ISERROR(VLOOKUP($A677,'UNIPIPE AIR'!$A:$I,7,FALSE)),VLOOKUP($A677,'UNIPIPE NITRO'!$A:$I,7,FALSE),VLOOKUP($A677,'UNIPIPE AIR'!$A:$I,7,FALSE))))</f>
        <v/>
      </c>
      <c r="E677" s="140" t="str">
        <f>IF(ISERROR(IF(ISERROR(IF(ISERROR(VLOOKUP($A677,'UNIPIPE AIR'!$A:$I,8,FALSE)),VLOOKUP($A677,'UNIPIPE NITRO'!$A:$I,8,FALSE),VLOOKUP($A677,'UNIPIPE AIR'!$A:$I,8,FALSE))),IF(ISERROR(VLOOKUP($A677,'UNIPIPE VAC'!$A:$H,8,FALSE)),VLOOKUP($A677,'UNIPIPE HP'!$A:$I,8,FALSE),VLOOKUP($A677,'UNIPIPE VAC'!$A:$H,8,FALSE)),IF(ISERROR(VLOOKUP($A677,'UNIPIPE AIR'!$A:$I,8,FALSE)),VLOOKUP($A677,'UNIPIPE NITRO'!$A:$I,8,FALSE),VLOOKUP($A677,'UNIPIPE AIR'!$A:$I,8,FALSE)))),"",IF(ISERROR(IF(ISERROR(VLOOKUP($A677,'UNIPIPE AIR'!$A:$I,8,FALSE)),VLOOKUP($A677,'UNIPIPE NITRO'!$A:$I,8,FALSE),VLOOKUP($A677,'UNIPIPE AIR'!$A:$I,8,FALSE))),IF(ISERROR(VLOOKUP($A677,'UNIPIPE VAC'!$A:$H,8,FALSE)),VLOOKUP($A677,'UNIPIPE HP'!$A:$I,8,FALSE),VLOOKUP($A677,'UNIPIPE VAC'!$A:$H,8,FALSE)),IF(ISERROR(VLOOKUP($A677,'UNIPIPE AIR'!$A:$I,8,FALSE)),VLOOKUP($A677,'UNIPIPE NITRO'!$A:$I,8,FALSE),VLOOKUP($A677,'UNIPIPE AIR'!$A:$I,8,FALSE))))</f>
        <v/>
      </c>
      <c r="F677" s="140" t="str">
        <f t="shared" si="2"/>
        <v/>
      </c>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8.75" customHeight="1" x14ac:dyDescent="0.2">
      <c r="A678" s="135">
        <v>660</v>
      </c>
      <c r="B678" s="135" t="str">
        <f>IF(ISERROR(IF(ISERROR(IF(ISERROR(VLOOKUP($A678,'UNIPIPE AIR'!$A:$I,3,FALSE)),VLOOKUP($A678,'UNIPIPE NITRO'!$A:$I,3,FALSE),VLOOKUP($A678,'UNIPIPE AIR'!$A:$I,3,FALSE))),IF(ISERROR(VLOOKUP($A678,'UNIPIPE VAC'!$A:$H,3,FALSE)),VLOOKUP($A678,'UNIPIPE HP'!$A:$I,3,FALSE),VLOOKUP($A678,'UNIPIPE VAC'!$A:$H,3,FALSE)),IF(ISERROR(VLOOKUP($A678,'UNIPIPE AIR'!$A:$I,3,FALSE)),VLOOKUP($A678,'UNIPIPE NITRO'!$A:$I,3,FALSE),VLOOKUP($A678,'UNIPIPE AIR'!$A:$I,3,FALSE)))),"",IF(ISERROR(IF(ISERROR(VLOOKUP($A678,'UNIPIPE AIR'!$A:$I,3,FALSE)),VLOOKUP($A678,'UNIPIPE NITRO'!$A:$I,3,FALSE),VLOOKUP($A678,'UNIPIPE AIR'!$A:$I,3,FALSE))),IF(ISERROR(VLOOKUP($A678,'UNIPIPE VAC'!$A:$H,3,FALSE)),VLOOKUP($A678,'UNIPIPE HP'!$A:$I,3,FALSE),VLOOKUP($A678,'UNIPIPE VAC'!$A:$H,3,FALSE)),IF(ISERROR(VLOOKUP($A678,'UNIPIPE AIR'!$A:$I,3,FALSE)),VLOOKUP($A678,'UNIPIPE NITRO'!$A:$I,3,FALSE),VLOOKUP($A678,'UNIPIPE AIR'!$A:$I,3,FALSE))))</f>
        <v/>
      </c>
      <c r="C678" s="133" t="str">
        <f>IF(ISERROR(IF(ISERROR(IF(ISERROR(VLOOKUP($A678,'UNIPIPE AIR'!$A:$I,5,FALSE)),VLOOKUP($A678,'UNIPIPE NITRO'!$A:$I,5,FALSE),VLOOKUP($A678,'UNIPIPE AIR'!$A:$I,5,FALSE))),IF(ISERROR(VLOOKUP($A678,'UNIPIPE VAC'!$A:$H,5,FALSE)),VLOOKUP($A678,'UNIPIPE HP'!$A:$I,5,FALSE),VLOOKUP($A678,'UNIPIPE VAC'!$A:$H,5,FALSE)),IF(ISERROR(VLOOKUP($A678,'UNIPIPE AIR'!$A:$I,5,FALSE)),VLOOKUP($A678,'UNIPIPE NITRO'!$A:$I,5,FALSE),VLOOKUP($A678,'UNIPIPE AIR'!$A:$I,5,FALSE)))),"",IF(ISERROR(IF(ISERROR(VLOOKUP($A678,'UNIPIPE AIR'!$A:$I,5,FALSE)),VLOOKUP($A678,'UNIPIPE NITRO'!$A:$I,5,FALSE),VLOOKUP($A678,'UNIPIPE AIR'!$A:$I,5,FALSE))),IF(ISERROR(VLOOKUP($A678,'UNIPIPE VAC'!$A:$H,5,FALSE)),VLOOKUP($A678,'UNIPIPE HP'!$A:$I,5,FALSE),VLOOKUP($A678,'UNIPIPE VAC'!$A:$H,5,FALSE)),IF(ISERROR(VLOOKUP($A678,'UNIPIPE AIR'!$A:$I,5,FALSE)),VLOOKUP($A678,'UNIPIPE NITRO'!$A:$I,5,FALSE),VLOOKUP($A678,'UNIPIPE AIR'!$A:$I,5,FALSE))))</f>
        <v/>
      </c>
      <c r="D678" s="139" t="str">
        <f>IF(ISERROR(IF(ISERROR(IF(ISERROR(VLOOKUP($A678,'UNIPIPE AIR'!$A:$I,7,FALSE)),VLOOKUP($A678,'UNIPIPE NITRO'!$A:$I,7,FALSE),VLOOKUP($A678,'UNIPIPE AIR'!$A:$I,7,FALSE))),IF(ISERROR(VLOOKUP($A678,'UNIPIPE VAC'!$A:$H,7,FALSE)),VLOOKUP($A678,'UNIPIPE HP'!$A:$I,7,FALSE),VLOOKUP($A678,'UNIPIPE VAC'!$A:$H,7,FALSE)),IF(ISERROR(VLOOKUP($A678,'UNIPIPE AIR'!$A:$I,7,FALSE)),VLOOKUP($A678,'UNIPIPE NITRO'!$A:$I,7,FALSE),VLOOKUP($A678,'UNIPIPE AIR'!$A:$I,7,FALSE)))),"",IF(ISERROR(IF(ISERROR(VLOOKUP($A678,'UNIPIPE AIR'!$A:$I,7,FALSE)),VLOOKUP($A678,'UNIPIPE NITRO'!$A:$I,7,FALSE),VLOOKUP($A678,'UNIPIPE AIR'!$A:$I,7,FALSE))),IF(ISERROR(VLOOKUP($A678,'UNIPIPE VAC'!$A:$H,7,FALSE)),VLOOKUP($A678,'UNIPIPE HP'!$A:$I,7,FALSE),VLOOKUP($A678,'UNIPIPE VAC'!$A:$H,7,FALSE)),IF(ISERROR(VLOOKUP($A678,'UNIPIPE AIR'!$A:$I,7,FALSE)),VLOOKUP($A678,'UNIPIPE NITRO'!$A:$I,7,FALSE),VLOOKUP($A678,'UNIPIPE AIR'!$A:$I,7,FALSE))))</f>
        <v/>
      </c>
      <c r="E678" s="140" t="str">
        <f>IF(ISERROR(IF(ISERROR(IF(ISERROR(VLOOKUP($A678,'UNIPIPE AIR'!$A:$I,8,FALSE)),VLOOKUP($A678,'UNIPIPE NITRO'!$A:$I,8,FALSE),VLOOKUP($A678,'UNIPIPE AIR'!$A:$I,8,FALSE))),IF(ISERROR(VLOOKUP($A678,'UNIPIPE VAC'!$A:$H,8,FALSE)),VLOOKUP($A678,'UNIPIPE HP'!$A:$I,8,FALSE),VLOOKUP($A678,'UNIPIPE VAC'!$A:$H,8,FALSE)),IF(ISERROR(VLOOKUP($A678,'UNIPIPE AIR'!$A:$I,8,FALSE)),VLOOKUP($A678,'UNIPIPE NITRO'!$A:$I,8,FALSE),VLOOKUP($A678,'UNIPIPE AIR'!$A:$I,8,FALSE)))),"",IF(ISERROR(IF(ISERROR(VLOOKUP($A678,'UNIPIPE AIR'!$A:$I,8,FALSE)),VLOOKUP($A678,'UNIPIPE NITRO'!$A:$I,8,FALSE),VLOOKUP($A678,'UNIPIPE AIR'!$A:$I,8,FALSE))),IF(ISERROR(VLOOKUP($A678,'UNIPIPE VAC'!$A:$H,8,FALSE)),VLOOKUP($A678,'UNIPIPE HP'!$A:$I,8,FALSE),VLOOKUP($A678,'UNIPIPE VAC'!$A:$H,8,FALSE)),IF(ISERROR(VLOOKUP($A678,'UNIPIPE AIR'!$A:$I,8,FALSE)),VLOOKUP($A678,'UNIPIPE NITRO'!$A:$I,8,FALSE),VLOOKUP($A678,'UNIPIPE AIR'!$A:$I,8,FALSE))))</f>
        <v/>
      </c>
      <c r="F678" s="140" t="str">
        <f t="shared" si="2"/>
        <v/>
      </c>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8.75" customHeight="1" x14ac:dyDescent="0.2">
      <c r="A679" s="135">
        <v>661</v>
      </c>
      <c r="B679" s="135" t="str">
        <f>IF(ISERROR(IF(ISERROR(IF(ISERROR(VLOOKUP($A679,'UNIPIPE AIR'!$A:$I,3,FALSE)),VLOOKUP($A679,'UNIPIPE NITRO'!$A:$I,3,FALSE),VLOOKUP($A679,'UNIPIPE AIR'!$A:$I,3,FALSE))),IF(ISERROR(VLOOKUP($A679,'UNIPIPE VAC'!$A:$H,3,FALSE)),VLOOKUP($A679,'UNIPIPE HP'!$A:$I,3,FALSE),VLOOKUP($A679,'UNIPIPE VAC'!$A:$H,3,FALSE)),IF(ISERROR(VLOOKUP($A679,'UNIPIPE AIR'!$A:$I,3,FALSE)),VLOOKUP($A679,'UNIPIPE NITRO'!$A:$I,3,FALSE),VLOOKUP($A679,'UNIPIPE AIR'!$A:$I,3,FALSE)))),"",IF(ISERROR(IF(ISERROR(VLOOKUP($A679,'UNIPIPE AIR'!$A:$I,3,FALSE)),VLOOKUP($A679,'UNIPIPE NITRO'!$A:$I,3,FALSE),VLOOKUP($A679,'UNIPIPE AIR'!$A:$I,3,FALSE))),IF(ISERROR(VLOOKUP($A679,'UNIPIPE VAC'!$A:$H,3,FALSE)),VLOOKUP($A679,'UNIPIPE HP'!$A:$I,3,FALSE),VLOOKUP($A679,'UNIPIPE VAC'!$A:$H,3,FALSE)),IF(ISERROR(VLOOKUP($A679,'UNIPIPE AIR'!$A:$I,3,FALSE)),VLOOKUP($A679,'UNIPIPE NITRO'!$A:$I,3,FALSE),VLOOKUP($A679,'UNIPIPE AIR'!$A:$I,3,FALSE))))</f>
        <v/>
      </c>
      <c r="C679" s="133" t="str">
        <f>IF(ISERROR(IF(ISERROR(IF(ISERROR(VLOOKUP($A679,'UNIPIPE AIR'!$A:$I,5,FALSE)),VLOOKUP($A679,'UNIPIPE NITRO'!$A:$I,5,FALSE),VLOOKUP($A679,'UNIPIPE AIR'!$A:$I,5,FALSE))),IF(ISERROR(VLOOKUP($A679,'UNIPIPE VAC'!$A:$H,5,FALSE)),VLOOKUP($A679,'UNIPIPE HP'!$A:$I,5,FALSE),VLOOKUP($A679,'UNIPIPE VAC'!$A:$H,5,FALSE)),IF(ISERROR(VLOOKUP($A679,'UNIPIPE AIR'!$A:$I,5,FALSE)),VLOOKUP($A679,'UNIPIPE NITRO'!$A:$I,5,FALSE),VLOOKUP($A679,'UNIPIPE AIR'!$A:$I,5,FALSE)))),"",IF(ISERROR(IF(ISERROR(VLOOKUP($A679,'UNIPIPE AIR'!$A:$I,5,FALSE)),VLOOKUP($A679,'UNIPIPE NITRO'!$A:$I,5,FALSE),VLOOKUP($A679,'UNIPIPE AIR'!$A:$I,5,FALSE))),IF(ISERROR(VLOOKUP($A679,'UNIPIPE VAC'!$A:$H,5,FALSE)),VLOOKUP($A679,'UNIPIPE HP'!$A:$I,5,FALSE),VLOOKUP($A679,'UNIPIPE VAC'!$A:$H,5,FALSE)),IF(ISERROR(VLOOKUP($A679,'UNIPIPE AIR'!$A:$I,5,FALSE)),VLOOKUP($A679,'UNIPIPE NITRO'!$A:$I,5,FALSE),VLOOKUP($A679,'UNIPIPE AIR'!$A:$I,5,FALSE))))</f>
        <v/>
      </c>
      <c r="D679" s="139" t="str">
        <f>IF(ISERROR(IF(ISERROR(IF(ISERROR(VLOOKUP($A679,'UNIPIPE AIR'!$A:$I,7,FALSE)),VLOOKUP($A679,'UNIPIPE NITRO'!$A:$I,7,FALSE),VLOOKUP($A679,'UNIPIPE AIR'!$A:$I,7,FALSE))),IF(ISERROR(VLOOKUP($A679,'UNIPIPE VAC'!$A:$H,7,FALSE)),VLOOKUP($A679,'UNIPIPE HP'!$A:$I,7,FALSE),VLOOKUP($A679,'UNIPIPE VAC'!$A:$H,7,FALSE)),IF(ISERROR(VLOOKUP($A679,'UNIPIPE AIR'!$A:$I,7,FALSE)),VLOOKUP($A679,'UNIPIPE NITRO'!$A:$I,7,FALSE),VLOOKUP($A679,'UNIPIPE AIR'!$A:$I,7,FALSE)))),"",IF(ISERROR(IF(ISERROR(VLOOKUP($A679,'UNIPIPE AIR'!$A:$I,7,FALSE)),VLOOKUP($A679,'UNIPIPE NITRO'!$A:$I,7,FALSE),VLOOKUP($A679,'UNIPIPE AIR'!$A:$I,7,FALSE))),IF(ISERROR(VLOOKUP($A679,'UNIPIPE VAC'!$A:$H,7,FALSE)),VLOOKUP($A679,'UNIPIPE HP'!$A:$I,7,FALSE),VLOOKUP($A679,'UNIPIPE VAC'!$A:$H,7,FALSE)),IF(ISERROR(VLOOKUP($A679,'UNIPIPE AIR'!$A:$I,7,FALSE)),VLOOKUP($A679,'UNIPIPE NITRO'!$A:$I,7,FALSE),VLOOKUP($A679,'UNIPIPE AIR'!$A:$I,7,FALSE))))</f>
        <v/>
      </c>
      <c r="E679" s="140" t="str">
        <f>IF(ISERROR(IF(ISERROR(IF(ISERROR(VLOOKUP($A679,'UNIPIPE AIR'!$A:$I,8,FALSE)),VLOOKUP($A679,'UNIPIPE NITRO'!$A:$I,8,FALSE),VLOOKUP($A679,'UNIPIPE AIR'!$A:$I,8,FALSE))),IF(ISERROR(VLOOKUP($A679,'UNIPIPE VAC'!$A:$H,8,FALSE)),VLOOKUP($A679,'UNIPIPE HP'!$A:$I,8,FALSE),VLOOKUP($A679,'UNIPIPE VAC'!$A:$H,8,FALSE)),IF(ISERROR(VLOOKUP($A679,'UNIPIPE AIR'!$A:$I,8,FALSE)),VLOOKUP($A679,'UNIPIPE NITRO'!$A:$I,8,FALSE),VLOOKUP($A679,'UNIPIPE AIR'!$A:$I,8,FALSE)))),"",IF(ISERROR(IF(ISERROR(VLOOKUP($A679,'UNIPIPE AIR'!$A:$I,8,FALSE)),VLOOKUP($A679,'UNIPIPE NITRO'!$A:$I,8,FALSE),VLOOKUP($A679,'UNIPIPE AIR'!$A:$I,8,FALSE))),IF(ISERROR(VLOOKUP($A679,'UNIPIPE VAC'!$A:$H,8,FALSE)),VLOOKUP($A679,'UNIPIPE HP'!$A:$I,8,FALSE),VLOOKUP($A679,'UNIPIPE VAC'!$A:$H,8,FALSE)),IF(ISERROR(VLOOKUP($A679,'UNIPIPE AIR'!$A:$I,8,FALSE)),VLOOKUP($A679,'UNIPIPE NITRO'!$A:$I,8,FALSE),VLOOKUP($A679,'UNIPIPE AIR'!$A:$I,8,FALSE))))</f>
        <v/>
      </c>
      <c r="F679" s="140" t="str">
        <f t="shared" si="2"/>
        <v/>
      </c>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8.75" customHeight="1" x14ac:dyDescent="0.2">
      <c r="A680" s="135">
        <v>662</v>
      </c>
      <c r="B680" s="135" t="str">
        <f>IF(ISERROR(IF(ISERROR(IF(ISERROR(VLOOKUP($A680,'UNIPIPE AIR'!$A:$I,3,FALSE)),VLOOKUP($A680,'UNIPIPE NITRO'!$A:$I,3,FALSE),VLOOKUP($A680,'UNIPIPE AIR'!$A:$I,3,FALSE))),IF(ISERROR(VLOOKUP($A680,'UNIPIPE VAC'!$A:$H,3,FALSE)),VLOOKUP($A680,'UNIPIPE HP'!$A:$I,3,FALSE),VLOOKUP($A680,'UNIPIPE VAC'!$A:$H,3,FALSE)),IF(ISERROR(VLOOKUP($A680,'UNIPIPE AIR'!$A:$I,3,FALSE)),VLOOKUP($A680,'UNIPIPE NITRO'!$A:$I,3,FALSE),VLOOKUP($A680,'UNIPIPE AIR'!$A:$I,3,FALSE)))),"",IF(ISERROR(IF(ISERROR(VLOOKUP($A680,'UNIPIPE AIR'!$A:$I,3,FALSE)),VLOOKUP($A680,'UNIPIPE NITRO'!$A:$I,3,FALSE),VLOOKUP($A680,'UNIPIPE AIR'!$A:$I,3,FALSE))),IF(ISERROR(VLOOKUP($A680,'UNIPIPE VAC'!$A:$H,3,FALSE)),VLOOKUP($A680,'UNIPIPE HP'!$A:$I,3,FALSE),VLOOKUP($A680,'UNIPIPE VAC'!$A:$H,3,FALSE)),IF(ISERROR(VLOOKUP($A680,'UNIPIPE AIR'!$A:$I,3,FALSE)),VLOOKUP($A680,'UNIPIPE NITRO'!$A:$I,3,FALSE),VLOOKUP($A680,'UNIPIPE AIR'!$A:$I,3,FALSE))))</f>
        <v/>
      </c>
      <c r="C680" s="133" t="str">
        <f>IF(ISERROR(IF(ISERROR(IF(ISERROR(VLOOKUP($A680,'UNIPIPE AIR'!$A:$I,5,FALSE)),VLOOKUP($A680,'UNIPIPE NITRO'!$A:$I,5,FALSE),VLOOKUP($A680,'UNIPIPE AIR'!$A:$I,5,FALSE))),IF(ISERROR(VLOOKUP($A680,'UNIPIPE VAC'!$A:$H,5,FALSE)),VLOOKUP($A680,'UNIPIPE HP'!$A:$I,5,FALSE),VLOOKUP($A680,'UNIPIPE VAC'!$A:$H,5,FALSE)),IF(ISERROR(VLOOKUP($A680,'UNIPIPE AIR'!$A:$I,5,FALSE)),VLOOKUP($A680,'UNIPIPE NITRO'!$A:$I,5,FALSE),VLOOKUP($A680,'UNIPIPE AIR'!$A:$I,5,FALSE)))),"",IF(ISERROR(IF(ISERROR(VLOOKUP($A680,'UNIPIPE AIR'!$A:$I,5,FALSE)),VLOOKUP($A680,'UNIPIPE NITRO'!$A:$I,5,FALSE),VLOOKUP($A680,'UNIPIPE AIR'!$A:$I,5,FALSE))),IF(ISERROR(VLOOKUP($A680,'UNIPIPE VAC'!$A:$H,5,FALSE)),VLOOKUP($A680,'UNIPIPE HP'!$A:$I,5,FALSE),VLOOKUP($A680,'UNIPIPE VAC'!$A:$H,5,FALSE)),IF(ISERROR(VLOOKUP($A680,'UNIPIPE AIR'!$A:$I,5,FALSE)),VLOOKUP($A680,'UNIPIPE NITRO'!$A:$I,5,FALSE),VLOOKUP($A680,'UNIPIPE AIR'!$A:$I,5,FALSE))))</f>
        <v/>
      </c>
      <c r="D680" s="139" t="str">
        <f>IF(ISERROR(IF(ISERROR(IF(ISERROR(VLOOKUP($A680,'UNIPIPE AIR'!$A:$I,7,FALSE)),VLOOKUP($A680,'UNIPIPE NITRO'!$A:$I,7,FALSE),VLOOKUP($A680,'UNIPIPE AIR'!$A:$I,7,FALSE))),IF(ISERROR(VLOOKUP($A680,'UNIPIPE VAC'!$A:$H,7,FALSE)),VLOOKUP($A680,'UNIPIPE HP'!$A:$I,7,FALSE),VLOOKUP($A680,'UNIPIPE VAC'!$A:$H,7,FALSE)),IF(ISERROR(VLOOKUP($A680,'UNIPIPE AIR'!$A:$I,7,FALSE)),VLOOKUP($A680,'UNIPIPE NITRO'!$A:$I,7,FALSE),VLOOKUP($A680,'UNIPIPE AIR'!$A:$I,7,FALSE)))),"",IF(ISERROR(IF(ISERROR(VLOOKUP($A680,'UNIPIPE AIR'!$A:$I,7,FALSE)),VLOOKUP($A680,'UNIPIPE NITRO'!$A:$I,7,FALSE),VLOOKUP($A680,'UNIPIPE AIR'!$A:$I,7,FALSE))),IF(ISERROR(VLOOKUP($A680,'UNIPIPE VAC'!$A:$H,7,FALSE)),VLOOKUP($A680,'UNIPIPE HP'!$A:$I,7,FALSE),VLOOKUP($A680,'UNIPIPE VAC'!$A:$H,7,FALSE)),IF(ISERROR(VLOOKUP($A680,'UNIPIPE AIR'!$A:$I,7,FALSE)),VLOOKUP($A680,'UNIPIPE NITRO'!$A:$I,7,FALSE),VLOOKUP($A680,'UNIPIPE AIR'!$A:$I,7,FALSE))))</f>
        <v/>
      </c>
      <c r="E680" s="140" t="str">
        <f>IF(ISERROR(IF(ISERROR(IF(ISERROR(VLOOKUP($A680,'UNIPIPE AIR'!$A:$I,8,FALSE)),VLOOKUP($A680,'UNIPIPE NITRO'!$A:$I,8,FALSE),VLOOKUP($A680,'UNIPIPE AIR'!$A:$I,8,FALSE))),IF(ISERROR(VLOOKUP($A680,'UNIPIPE VAC'!$A:$H,8,FALSE)),VLOOKUP($A680,'UNIPIPE HP'!$A:$I,8,FALSE),VLOOKUP($A680,'UNIPIPE VAC'!$A:$H,8,FALSE)),IF(ISERROR(VLOOKUP($A680,'UNIPIPE AIR'!$A:$I,8,FALSE)),VLOOKUP($A680,'UNIPIPE NITRO'!$A:$I,8,FALSE),VLOOKUP($A680,'UNIPIPE AIR'!$A:$I,8,FALSE)))),"",IF(ISERROR(IF(ISERROR(VLOOKUP($A680,'UNIPIPE AIR'!$A:$I,8,FALSE)),VLOOKUP($A680,'UNIPIPE NITRO'!$A:$I,8,FALSE),VLOOKUP($A680,'UNIPIPE AIR'!$A:$I,8,FALSE))),IF(ISERROR(VLOOKUP($A680,'UNIPIPE VAC'!$A:$H,8,FALSE)),VLOOKUP($A680,'UNIPIPE HP'!$A:$I,8,FALSE),VLOOKUP($A680,'UNIPIPE VAC'!$A:$H,8,FALSE)),IF(ISERROR(VLOOKUP($A680,'UNIPIPE AIR'!$A:$I,8,FALSE)),VLOOKUP($A680,'UNIPIPE NITRO'!$A:$I,8,FALSE),VLOOKUP($A680,'UNIPIPE AIR'!$A:$I,8,FALSE))))</f>
        <v/>
      </c>
      <c r="F680" s="140" t="str">
        <f t="shared" si="2"/>
        <v/>
      </c>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8.75" customHeight="1" x14ac:dyDescent="0.2">
      <c r="A681" s="135">
        <v>663</v>
      </c>
      <c r="B681" s="135" t="str">
        <f>IF(ISERROR(IF(ISERROR(IF(ISERROR(VLOOKUP($A681,'UNIPIPE AIR'!$A:$I,3,FALSE)),VLOOKUP($A681,'UNIPIPE NITRO'!$A:$I,3,FALSE),VLOOKUP($A681,'UNIPIPE AIR'!$A:$I,3,FALSE))),IF(ISERROR(VLOOKUP($A681,'UNIPIPE VAC'!$A:$H,3,FALSE)),VLOOKUP($A681,'UNIPIPE HP'!$A:$I,3,FALSE),VLOOKUP($A681,'UNIPIPE VAC'!$A:$H,3,FALSE)),IF(ISERROR(VLOOKUP($A681,'UNIPIPE AIR'!$A:$I,3,FALSE)),VLOOKUP($A681,'UNIPIPE NITRO'!$A:$I,3,FALSE),VLOOKUP($A681,'UNIPIPE AIR'!$A:$I,3,FALSE)))),"",IF(ISERROR(IF(ISERROR(VLOOKUP($A681,'UNIPIPE AIR'!$A:$I,3,FALSE)),VLOOKUP($A681,'UNIPIPE NITRO'!$A:$I,3,FALSE),VLOOKUP($A681,'UNIPIPE AIR'!$A:$I,3,FALSE))),IF(ISERROR(VLOOKUP($A681,'UNIPIPE VAC'!$A:$H,3,FALSE)),VLOOKUP($A681,'UNIPIPE HP'!$A:$I,3,FALSE),VLOOKUP($A681,'UNIPIPE VAC'!$A:$H,3,FALSE)),IF(ISERROR(VLOOKUP($A681,'UNIPIPE AIR'!$A:$I,3,FALSE)),VLOOKUP($A681,'UNIPIPE NITRO'!$A:$I,3,FALSE),VLOOKUP($A681,'UNIPIPE AIR'!$A:$I,3,FALSE))))</f>
        <v/>
      </c>
      <c r="C681" s="133" t="str">
        <f>IF(ISERROR(IF(ISERROR(IF(ISERROR(VLOOKUP($A681,'UNIPIPE AIR'!$A:$I,5,FALSE)),VLOOKUP($A681,'UNIPIPE NITRO'!$A:$I,5,FALSE),VLOOKUP($A681,'UNIPIPE AIR'!$A:$I,5,FALSE))),IF(ISERROR(VLOOKUP($A681,'UNIPIPE VAC'!$A:$H,5,FALSE)),VLOOKUP($A681,'UNIPIPE HP'!$A:$I,5,FALSE),VLOOKUP($A681,'UNIPIPE VAC'!$A:$H,5,FALSE)),IF(ISERROR(VLOOKUP($A681,'UNIPIPE AIR'!$A:$I,5,FALSE)),VLOOKUP($A681,'UNIPIPE NITRO'!$A:$I,5,FALSE),VLOOKUP($A681,'UNIPIPE AIR'!$A:$I,5,FALSE)))),"",IF(ISERROR(IF(ISERROR(VLOOKUP($A681,'UNIPIPE AIR'!$A:$I,5,FALSE)),VLOOKUP($A681,'UNIPIPE NITRO'!$A:$I,5,FALSE),VLOOKUP($A681,'UNIPIPE AIR'!$A:$I,5,FALSE))),IF(ISERROR(VLOOKUP($A681,'UNIPIPE VAC'!$A:$H,5,FALSE)),VLOOKUP($A681,'UNIPIPE HP'!$A:$I,5,FALSE),VLOOKUP($A681,'UNIPIPE VAC'!$A:$H,5,FALSE)),IF(ISERROR(VLOOKUP($A681,'UNIPIPE AIR'!$A:$I,5,FALSE)),VLOOKUP($A681,'UNIPIPE NITRO'!$A:$I,5,FALSE),VLOOKUP($A681,'UNIPIPE AIR'!$A:$I,5,FALSE))))</f>
        <v/>
      </c>
      <c r="D681" s="139" t="str">
        <f>IF(ISERROR(IF(ISERROR(IF(ISERROR(VLOOKUP($A681,'UNIPIPE AIR'!$A:$I,7,FALSE)),VLOOKUP($A681,'UNIPIPE NITRO'!$A:$I,7,FALSE),VLOOKUP($A681,'UNIPIPE AIR'!$A:$I,7,FALSE))),IF(ISERROR(VLOOKUP($A681,'UNIPIPE VAC'!$A:$H,7,FALSE)),VLOOKUP($A681,'UNIPIPE HP'!$A:$I,7,FALSE),VLOOKUP($A681,'UNIPIPE VAC'!$A:$H,7,FALSE)),IF(ISERROR(VLOOKUP($A681,'UNIPIPE AIR'!$A:$I,7,FALSE)),VLOOKUP($A681,'UNIPIPE NITRO'!$A:$I,7,FALSE),VLOOKUP($A681,'UNIPIPE AIR'!$A:$I,7,FALSE)))),"",IF(ISERROR(IF(ISERROR(VLOOKUP($A681,'UNIPIPE AIR'!$A:$I,7,FALSE)),VLOOKUP($A681,'UNIPIPE NITRO'!$A:$I,7,FALSE),VLOOKUP($A681,'UNIPIPE AIR'!$A:$I,7,FALSE))),IF(ISERROR(VLOOKUP($A681,'UNIPIPE VAC'!$A:$H,7,FALSE)),VLOOKUP($A681,'UNIPIPE HP'!$A:$I,7,FALSE),VLOOKUP($A681,'UNIPIPE VAC'!$A:$H,7,FALSE)),IF(ISERROR(VLOOKUP($A681,'UNIPIPE AIR'!$A:$I,7,FALSE)),VLOOKUP($A681,'UNIPIPE NITRO'!$A:$I,7,FALSE),VLOOKUP($A681,'UNIPIPE AIR'!$A:$I,7,FALSE))))</f>
        <v/>
      </c>
      <c r="E681" s="140" t="str">
        <f>IF(ISERROR(IF(ISERROR(IF(ISERROR(VLOOKUP($A681,'UNIPIPE AIR'!$A:$I,8,FALSE)),VLOOKUP($A681,'UNIPIPE NITRO'!$A:$I,8,FALSE),VLOOKUP($A681,'UNIPIPE AIR'!$A:$I,8,FALSE))),IF(ISERROR(VLOOKUP($A681,'UNIPIPE VAC'!$A:$H,8,FALSE)),VLOOKUP($A681,'UNIPIPE HP'!$A:$I,8,FALSE),VLOOKUP($A681,'UNIPIPE VAC'!$A:$H,8,FALSE)),IF(ISERROR(VLOOKUP($A681,'UNIPIPE AIR'!$A:$I,8,FALSE)),VLOOKUP($A681,'UNIPIPE NITRO'!$A:$I,8,FALSE),VLOOKUP($A681,'UNIPIPE AIR'!$A:$I,8,FALSE)))),"",IF(ISERROR(IF(ISERROR(VLOOKUP($A681,'UNIPIPE AIR'!$A:$I,8,FALSE)),VLOOKUP($A681,'UNIPIPE NITRO'!$A:$I,8,FALSE),VLOOKUP($A681,'UNIPIPE AIR'!$A:$I,8,FALSE))),IF(ISERROR(VLOOKUP($A681,'UNIPIPE VAC'!$A:$H,8,FALSE)),VLOOKUP($A681,'UNIPIPE HP'!$A:$I,8,FALSE),VLOOKUP($A681,'UNIPIPE VAC'!$A:$H,8,FALSE)),IF(ISERROR(VLOOKUP($A681,'UNIPIPE AIR'!$A:$I,8,FALSE)),VLOOKUP($A681,'UNIPIPE NITRO'!$A:$I,8,FALSE),VLOOKUP($A681,'UNIPIPE AIR'!$A:$I,8,FALSE))))</f>
        <v/>
      </c>
      <c r="F681" s="140" t="str">
        <f t="shared" si="2"/>
        <v/>
      </c>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8.75" customHeight="1" x14ac:dyDescent="0.2">
      <c r="A682" s="135">
        <v>664</v>
      </c>
      <c r="B682" s="135" t="str">
        <f>IF(ISERROR(IF(ISERROR(IF(ISERROR(VLOOKUP($A682,'UNIPIPE AIR'!$A:$I,3,FALSE)),VLOOKUP($A682,'UNIPIPE NITRO'!$A:$I,3,FALSE),VLOOKUP($A682,'UNIPIPE AIR'!$A:$I,3,FALSE))),IF(ISERROR(VLOOKUP($A682,'UNIPIPE VAC'!$A:$H,3,FALSE)),VLOOKUP($A682,'UNIPIPE HP'!$A:$I,3,FALSE),VLOOKUP($A682,'UNIPIPE VAC'!$A:$H,3,FALSE)),IF(ISERROR(VLOOKUP($A682,'UNIPIPE AIR'!$A:$I,3,FALSE)),VLOOKUP($A682,'UNIPIPE NITRO'!$A:$I,3,FALSE),VLOOKUP($A682,'UNIPIPE AIR'!$A:$I,3,FALSE)))),"",IF(ISERROR(IF(ISERROR(VLOOKUP($A682,'UNIPIPE AIR'!$A:$I,3,FALSE)),VLOOKUP($A682,'UNIPIPE NITRO'!$A:$I,3,FALSE),VLOOKUP($A682,'UNIPIPE AIR'!$A:$I,3,FALSE))),IF(ISERROR(VLOOKUP($A682,'UNIPIPE VAC'!$A:$H,3,FALSE)),VLOOKUP($A682,'UNIPIPE HP'!$A:$I,3,FALSE),VLOOKUP($A682,'UNIPIPE VAC'!$A:$H,3,FALSE)),IF(ISERROR(VLOOKUP($A682,'UNIPIPE AIR'!$A:$I,3,FALSE)),VLOOKUP($A682,'UNIPIPE NITRO'!$A:$I,3,FALSE),VLOOKUP($A682,'UNIPIPE AIR'!$A:$I,3,FALSE))))</f>
        <v/>
      </c>
      <c r="C682" s="133" t="str">
        <f>IF(ISERROR(IF(ISERROR(IF(ISERROR(VLOOKUP($A682,'UNIPIPE AIR'!$A:$I,5,FALSE)),VLOOKUP($A682,'UNIPIPE NITRO'!$A:$I,5,FALSE),VLOOKUP($A682,'UNIPIPE AIR'!$A:$I,5,FALSE))),IF(ISERROR(VLOOKUP($A682,'UNIPIPE VAC'!$A:$H,5,FALSE)),VLOOKUP($A682,'UNIPIPE HP'!$A:$I,5,FALSE),VLOOKUP($A682,'UNIPIPE VAC'!$A:$H,5,FALSE)),IF(ISERROR(VLOOKUP($A682,'UNIPIPE AIR'!$A:$I,5,FALSE)),VLOOKUP($A682,'UNIPIPE NITRO'!$A:$I,5,FALSE),VLOOKUP($A682,'UNIPIPE AIR'!$A:$I,5,FALSE)))),"",IF(ISERROR(IF(ISERROR(VLOOKUP($A682,'UNIPIPE AIR'!$A:$I,5,FALSE)),VLOOKUP($A682,'UNIPIPE NITRO'!$A:$I,5,FALSE),VLOOKUP($A682,'UNIPIPE AIR'!$A:$I,5,FALSE))),IF(ISERROR(VLOOKUP($A682,'UNIPIPE VAC'!$A:$H,5,FALSE)),VLOOKUP($A682,'UNIPIPE HP'!$A:$I,5,FALSE),VLOOKUP($A682,'UNIPIPE VAC'!$A:$H,5,FALSE)),IF(ISERROR(VLOOKUP($A682,'UNIPIPE AIR'!$A:$I,5,FALSE)),VLOOKUP($A682,'UNIPIPE NITRO'!$A:$I,5,FALSE),VLOOKUP($A682,'UNIPIPE AIR'!$A:$I,5,FALSE))))</f>
        <v/>
      </c>
      <c r="D682" s="139" t="str">
        <f>IF(ISERROR(IF(ISERROR(IF(ISERROR(VLOOKUP($A682,'UNIPIPE AIR'!$A:$I,7,FALSE)),VLOOKUP($A682,'UNIPIPE NITRO'!$A:$I,7,FALSE),VLOOKUP($A682,'UNIPIPE AIR'!$A:$I,7,FALSE))),IF(ISERROR(VLOOKUP($A682,'UNIPIPE VAC'!$A:$H,7,FALSE)),VLOOKUP($A682,'UNIPIPE HP'!$A:$I,7,FALSE),VLOOKUP($A682,'UNIPIPE VAC'!$A:$H,7,FALSE)),IF(ISERROR(VLOOKUP($A682,'UNIPIPE AIR'!$A:$I,7,FALSE)),VLOOKUP($A682,'UNIPIPE NITRO'!$A:$I,7,FALSE),VLOOKUP($A682,'UNIPIPE AIR'!$A:$I,7,FALSE)))),"",IF(ISERROR(IF(ISERROR(VLOOKUP($A682,'UNIPIPE AIR'!$A:$I,7,FALSE)),VLOOKUP($A682,'UNIPIPE NITRO'!$A:$I,7,FALSE),VLOOKUP($A682,'UNIPIPE AIR'!$A:$I,7,FALSE))),IF(ISERROR(VLOOKUP($A682,'UNIPIPE VAC'!$A:$H,7,FALSE)),VLOOKUP($A682,'UNIPIPE HP'!$A:$I,7,FALSE),VLOOKUP($A682,'UNIPIPE VAC'!$A:$H,7,FALSE)),IF(ISERROR(VLOOKUP($A682,'UNIPIPE AIR'!$A:$I,7,FALSE)),VLOOKUP($A682,'UNIPIPE NITRO'!$A:$I,7,FALSE),VLOOKUP($A682,'UNIPIPE AIR'!$A:$I,7,FALSE))))</f>
        <v/>
      </c>
      <c r="E682" s="140" t="str">
        <f>IF(ISERROR(IF(ISERROR(IF(ISERROR(VLOOKUP($A682,'UNIPIPE AIR'!$A:$I,8,FALSE)),VLOOKUP($A682,'UNIPIPE NITRO'!$A:$I,8,FALSE),VLOOKUP($A682,'UNIPIPE AIR'!$A:$I,8,FALSE))),IF(ISERROR(VLOOKUP($A682,'UNIPIPE VAC'!$A:$H,8,FALSE)),VLOOKUP($A682,'UNIPIPE HP'!$A:$I,8,FALSE),VLOOKUP($A682,'UNIPIPE VAC'!$A:$H,8,FALSE)),IF(ISERROR(VLOOKUP($A682,'UNIPIPE AIR'!$A:$I,8,FALSE)),VLOOKUP($A682,'UNIPIPE NITRO'!$A:$I,8,FALSE),VLOOKUP($A682,'UNIPIPE AIR'!$A:$I,8,FALSE)))),"",IF(ISERROR(IF(ISERROR(VLOOKUP($A682,'UNIPIPE AIR'!$A:$I,8,FALSE)),VLOOKUP($A682,'UNIPIPE NITRO'!$A:$I,8,FALSE),VLOOKUP($A682,'UNIPIPE AIR'!$A:$I,8,FALSE))),IF(ISERROR(VLOOKUP($A682,'UNIPIPE VAC'!$A:$H,8,FALSE)),VLOOKUP($A682,'UNIPIPE HP'!$A:$I,8,FALSE),VLOOKUP($A682,'UNIPIPE VAC'!$A:$H,8,FALSE)),IF(ISERROR(VLOOKUP($A682,'UNIPIPE AIR'!$A:$I,8,FALSE)),VLOOKUP($A682,'UNIPIPE NITRO'!$A:$I,8,FALSE),VLOOKUP($A682,'UNIPIPE AIR'!$A:$I,8,FALSE))))</f>
        <v/>
      </c>
      <c r="F682" s="140" t="str">
        <f t="shared" si="2"/>
        <v/>
      </c>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8.75" customHeight="1" x14ac:dyDescent="0.2">
      <c r="A683" s="135">
        <v>665</v>
      </c>
      <c r="B683" s="135" t="str">
        <f>IF(ISERROR(IF(ISERROR(IF(ISERROR(VLOOKUP($A683,'UNIPIPE AIR'!$A:$I,3,FALSE)),VLOOKUP($A683,'UNIPIPE NITRO'!$A:$I,3,FALSE),VLOOKUP($A683,'UNIPIPE AIR'!$A:$I,3,FALSE))),IF(ISERROR(VLOOKUP($A683,'UNIPIPE VAC'!$A:$H,3,FALSE)),VLOOKUP($A683,'UNIPIPE HP'!$A:$I,3,FALSE),VLOOKUP($A683,'UNIPIPE VAC'!$A:$H,3,FALSE)),IF(ISERROR(VLOOKUP($A683,'UNIPIPE AIR'!$A:$I,3,FALSE)),VLOOKUP($A683,'UNIPIPE NITRO'!$A:$I,3,FALSE),VLOOKUP($A683,'UNIPIPE AIR'!$A:$I,3,FALSE)))),"",IF(ISERROR(IF(ISERROR(VLOOKUP($A683,'UNIPIPE AIR'!$A:$I,3,FALSE)),VLOOKUP($A683,'UNIPIPE NITRO'!$A:$I,3,FALSE),VLOOKUP($A683,'UNIPIPE AIR'!$A:$I,3,FALSE))),IF(ISERROR(VLOOKUP($A683,'UNIPIPE VAC'!$A:$H,3,FALSE)),VLOOKUP($A683,'UNIPIPE HP'!$A:$I,3,FALSE),VLOOKUP($A683,'UNIPIPE VAC'!$A:$H,3,FALSE)),IF(ISERROR(VLOOKUP($A683,'UNIPIPE AIR'!$A:$I,3,FALSE)),VLOOKUP($A683,'UNIPIPE NITRO'!$A:$I,3,FALSE),VLOOKUP($A683,'UNIPIPE AIR'!$A:$I,3,FALSE))))</f>
        <v/>
      </c>
      <c r="C683" s="133" t="str">
        <f>IF(ISERROR(IF(ISERROR(IF(ISERROR(VLOOKUP($A683,'UNIPIPE AIR'!$A:$I,5,FALSE)),VLOOKUP($A683,'UNIPIPE NITRO'!$A:$I,5,FALSE),VLOOKUP($A683,'UNIPIPE AIR'!$A:$I,5,FALSE))),IF(ISERROR(VLOOKUP($A683,'UNIPIPE VAC'!$A:$H,5,FALSE)),VLOOKUP($A683,'UNIPIPE HP'!$A:$I,5,FALSE),VLOOKUP($A683,'UNIPIPE VAC'!$A:$H,5,FALSE)),IF(ISERROR(VLOOKUP($A683,'UNIPIPE AIR'!$A:$I,5,FALSE)),VLOOKUP($A683,'UNIPIPE NITRO'!$A:$I,5,FALSE),VLOOKUP($A683,'UNIPIPE AIR'!$A:$I,5,FALSE)))),"",IF(ISERROR(IF(ISERROR(VLOOKUP($A683,'UNIPIPE AIR'!$A:$I,5,FALSE)),VLOOKUP($A683,'UNIPIPE NITRO'!$A:$I,5,FALSE),VLOOKUP($A683,'UNIPIPE AIR'!$A:$I,5,FALSE))),IF(ISERROR(VLOOKUP($A683,'UNIPIPE VAC'!$A:$H,5,FALSE)),VLOOKUP($A683,'UNIPIPE HP'!$A:$I,5,FALSE),VLOOKUP($A683,'UNIPIPE VAC'!$A:$H,5,FALSE)),IF(ISERROR(VLOOKUP($A683,'UNIPIPE AIR'!$A:$I,5,FALSE)),VLOOKUP($A683,'UNIPIPE NITRO'!$A:$I,5,FALSE),VLOOKUP($A683,'UNIPIPE AIR'!$A:$I,5,FALSE))))</f>
        <v/>
      </c>
      <c r="D683" s="139" t="str">
        <f>IF(ISERROR(IF(ISERROR(IF(ISERROR(VLOOKUP($A683,'UNIPIPE AIR'!$A:$I,7,FALSE)),VLOOKUP($A683,'UNIPIPE NITRO'!$A:$I,7,FALSE),VLOOKUP($A683,'UNIPIPE AIR'!$A:$I,7,FALSE))),IF(ISERROR(VLOOKUP($A683,'UNIPIPE VAC'!$A:$H,7,FALSE)),VLOOKUP($A683,'UNIPIPE HP'!$A:$I,7,FALSE),VLOOKUP($A683,'UNIPIPE VAC'!$A:$H,7,FALSE)),IF(ISERROR(VLOOKUP($A683,'UNIPIPE AIR'!$A:$I,7,FALSE)),VLOOKUP($A683,'UNIPIPE NITRO'!$A:$I,7,FALSE),VLOOKUP($A683,'UNIPIPE AIR'!$A:$I,7,FALSE)))),"",IF(ISERROR(IF(ISERROR(VLOOKUP($A683,'UNIPIPE AIR'!$A:$I,7,FALSE)),VLOOKUP($A683,'UNIPIPE NITRO'!$A:$I,7,FALSE),VLOOKUP($A683,'UNIPIPE AIR'!$A:$I,7,FALSE))),IF(ISERROR(VLOOKUP($A683,'UNIPIPE VAC'!$A:$H,7,FALSE)),VLOOKUP($A683,'UNIPIPE HP'!$A:$I,7,FALSE),VLOOKUP($A683,'UNIPIPE VAC'!$A:$H,7,FALSE)),IF(ISERROR(VLOOKUP($A683,'UNIPIPE AIR'!$A:$I,7,FALSE)),VLOOKUP($A683,'UNIPIPE NITRO'!$A:$I,7,FALSE),VLOOKUP($A683,'UNIPIPE AIR'!$A:$I,7,FALSE))))</f>
        <v/>
      </c>
      <c r="E683" s="140" t="str">
        <f>IF(ISERROR(IF(ISERROR(IF(ISERROR(VLOOKUP($A683,'UNIPIPE AIR'!$A:$I,8,FALSE)),VLOOKUP($A683,'UNIPIPE NITRO'!$A:$I,8,FALSE),VLOOKUP($A683,'UNIPIPE AIR'!$A:$I,8,FALSE))),IF(ISERROR(VLOOKUP($A683,'UNIPIPE VAC'!$A:$H,8,FALSE)),VLOOKUP($A683,'UNIPIPE HP'!$A:$I,8,FALSE),VLOOKUP($A683,'UNIPIPE VAC'!$A:$H,8,FALSE)),IF(ISERROR(VLOOKUP($A683,'UNIPIPE AIR'!$A:$I,8,FALSE)),VLOOKUP($A683,'UNIPIPE NITRO'!$A:$I,8,FALSE),VLOOKUP($A683,'UNIPIPE AIR'!$A:$I,8,FALSE)))),"",IF(ISERROR(IF(ISERROR(VLOOKUP($A683,'UNIPIPE AIR'!$A:$I,8,FALSE)),VLOOKUP($A683,'UNIPIPE NITRO'!$A:$I,8,FALSE),VLOOKUP($A683,'UNIPIPE AIR'!$A:$I,8,FALSE))),IF(ISERROR(VLOOKUP($A683,'UNIPIPE VAC'!$A:$H,8,FALSE)),VLOOKUP($A683,'UNIPIPE HP'!$A:$I,8,FALSE),VLOOKUP($A683,'UNIPIPE VAC'!$A:$H,8,FALSE)),IF(ISERROR(VLOOKUP($A683,'UNIPIPE AIR'!$A:$I,8,FALSE)),VLOOKUP($A683,'UNIPIPE NITRO'!$A:$I,8,FALSE),VLOOKUP($A683,'UNIPIPE AIR'!$A:$I,8,FALSE))))</f>
        <v/>
      </c>
      <c r="F683" s="140" t="str">
        <f t="shared" si="2"/>
        <v/>
      </c>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8.75" customHeight="1" x14ac:dyDescent="0.2">
      <c r="A684" s="135">
        <v>666</v>
      </c>
      <c r="B684" s="135" t="str">
        <f>IF(ISERROR(IF(ISERROR(IF(ISERROR(VLOOKUP($A684,'UNIPIPE AIR'!$A:$I,3,FALSE)),VLOOKUP($A684,'UNIPIPE NITRO'!$A:$I,3,FALSE),VLOOKUP($A684,'UNIPIPE AIR'!$A:$I,3,FALSE))),IF(ISERROR(VLOOKUP($A684,'UNIPIPE VAC'!$A:$H,3,FALSE)),VLOOKUP($A684,'UNIPIPE HP'!$A:$I,3,FALSE),VLOOKUP($A684,'UNIPIPE VAC'!$A:$H,3,FALSE)),IF(ISERROR(VLOOKUP($A684,'UNIPIPE AIR'!$A:$I,3,FALSE)),VLOOKUP($A684,'UNIPIPE NITRO'!$A:$I,3,FALSE),VLOOKUP($A684,'UNIPIPE AIR'!$A:$I,3,FALSE)))),"",IF(ISERROR(IF(ISERROR(VLOOKUP($A684,'UNIPIPE AIR'!$A:$I,3,FALSE)),VLOOKUP($A684,'UNIPIPE NITRO'!$A:$I,3,FALSE),VLOOKUP($A684,'UNIPIPE AIR'!$A:$I,3,FALSE))),IF(ISERROR(VLOOKUP($A684,'UNIPIPE VAC'!$A:$H,3,FALSE)),VLOOKUP($A684,'UNIPIPE HP'!$A:$I,3,FALSE),VLOOKUP($A684,'UNIPIPE VAC'!$A:$H,3,FALSE)),IF(ISERROR(VLOOKUP($A684,'UNIPIPE AIR'!$A:$I,3,FALSE)),VLOOKUP($A684,'UNIPIPE NITRO'!$A:$I,3,FALSE),VLOOKUP($A684,'UNIPIPE AIR'!$A:$I,3,FALSE))))</f>
        <v/>
      </c>
      <c r="C684" s="133" t="str">
        <f>IF(ISERROR(IF(ISERROR(IF(ISERROR(VLOOKUP($A684,'UNIPIPE AIR'!$A:$I,5,FALSE)),VLOOKUP($A684,'UNIPIPE NITRO'!$A:$I,5,FALSE),VLOOKUP($A684,'UNIPIPE AIR'!$A:$I,5,FALSE))),IF(ISERROR(VLOOKUP($A684,'UNIPIPE VAC'!$A:$H,5,FALSE)),VLOOKUP($A684,'UNIPIPE HP'!$A:$I,5,FALSE),VLOOKUP($A684,'UNIPIPE VAC'!$A:$H,5,FALSE)),IF(ISERROR(VLOOKUP($A684,'UNIPIPE AIR'!$A:$I,5,FALSE)),VLOOKUP($A684,'UNIPIPE NITRO'!$A:$I,5,FALSE),VLOOKUP($A684,'UNIPIPE AIR'!$A:$I,5,FALSE)))),"",IF(ISERROR(IF(ISERROR(VLOOKUP($A684,'UNIPIPE AIR'!$A:$I,5,FALSE)),VLOOKUP($A684,'UNIPIPE NITRO'!$A:$I,5,FALSE),VLOOKUP($A684,'UNIPIPE AIR'!$A:$I,5,FALSE))),IF(ISERROR(VLOOKUP($A684,'UNIPIPE VAC'!$A:$H,5,FALSE)),VLOOKUP($A684,'UNIPIPE HP'!$A:$I,5,FALSE),VLOOKUP($A684,'UNIPIPE VAC'!$A:$H,5,FALSE)),IF(ISERROR(VLOOKUP($A684,'UNIPIPE AIR'!$A:$I,5,FALSE)),VLOOKUP($A684,'UNIPIPE NITRO'!$A:$I,5,FALSE),VLOOKUP($A684,'UNIPIPE AIR'!$A:$I,5,FALSE))))</f>
        <v/>
      </c>
      <c r="D684" s="139" t="str">
        <f>IF(ISERROR(IF(ISERROR(IF(ISERROR(VLOOKUP($A684,'UNIPIPE AIR'!$A:$I,7,FALSE)),VLOOKUP($A684,'UNIPIPE NITRO'!$A:$I,7,FALSE),VLOOKUP($A684,'UNIPIPE AIR'!$A:$I,7,FALSE))),IF(ISERROR(VLOOKUP($A684,'UNIPIPE VAC'!$A:$H,7,FALSE)),VLOOKUP($A684,'UNIPIPE HP'!$A:$I,7,FALSE),VLOOKUP($A684,'UNIPIPE VAC'!$A:$H,7,FALSE)),IF(ISERROR(VLOOKUP($A684,'UNIPIPE AIR'!$A:$I,7,FALSE)),VLOOKUP($A684,'UNIPIPE NITRO'!$A:$I,7,FALSE),VLOOKUP($A684,'UNIPIPE AIR'!$A:$I,7,FALSE)))),"",IF(ISERROR(IF(ISERROR(VLOOKUP($A684,'UNIPIPE AIR'!$A:$I,7,FALSE)),VLOOKUP($A684,'UNIPIPE NITRO'!$A:$I,7,FALSE),VLOOKUP($A684,'UNIPIPE AIR'!$A:$I,7,FALSE))),IF(ISERROR(VLOOKUP($A684,'UNIPIPE VAC'!$A:$H,7,FALSE)),VLOOKUP($A684,'UNIPIPE HP'!$A:$I,7,FALSE),VLOOKUP($A684,'UNIPIPE VAC'!$A:$H,7,FALSE)),IF(ISERROR(VLOOKUP($A684,'UNIPIPE AIR'!$A:$I,7,FALSE)),VLOOKUP($A684,'UNIPIPE NITRO'!$A:$I,7,FALSE),VLOOKUP($A684,'UNIPIPE AIR'!$A:$I,7,FALSE))))</f>
        <v/>
      </c>
      <c r="E684" s="140" t="str">
        <f>IF(ISERROR(IF(ISERROR(IF(ISERROR(VLOOKUP($A684,'UNIPIPE AIR'!$A:$I,8,FALSE)),VLOOKUP($A684,'UNIPIPE NITRO'!$A:$I,8,FALSE),VLOOKUP($A684,'UNIPIPE AIR'!$A:$I,8,FALSE))),IF(ISERROR(VLOOKUP($A684,'UNIPIPE VAC'!$A:$H,8,FALSE)),VLOOKUP($A684,'UNIPIPE HP'!$A:$I,8,FALSE),VLOOKUP($A684,'UNIPIPE VAC'!$A:$H,8,FALSE)),IF(ISERROR(VLOOKUP($A684,'UNIPIPE AIR'!$A:$I,8,FALSE)),VLOOKUP($A684,'UNIPIPE NITRO'!$A:$I,8,FALSE),VLOOKUP($A684,'UNIPIPE AIR'!$A:$I,8,FALSE)))),"",IF(ISERROR(IF(ISERROR(VLOOKUP($A684,'UNIPIPE AIR'!$A:$I,8,FALSE)),VLOOKUP($A684,'UNIPIPE NITRO'!$A:$I,8,FALSE),VLOOKUP($A684,'UNIPIPE AIR'!$A:$I,8,FALSE))),IF(ISERROR(VLOOKUP($A684,'UNIPIPE VAC'!$A:$H,8,FALSE)),VLOOKUP($A684,'UNIPIPE HP'!$A:$I,8,FALSE),VLOOKUP($A684,'UNIPIPE VAC'!$A:$H,8,FALSE)),IF(ISERROR(VLOOKUP($A684,'UNIPIPE AIR'!$A:$I,8,FALSE)),VLOOKUP($A684,'UNIPIPE NITRO'!$A:$I,8,FALSE),VLOOKUP($A684,'UNIPIPE AIR'!$A:$I,8,FALSE))))</f>
        <v/>
      </c>
      <c r="F684" s="140" t="str">
        <f t="shared" si="2"/>
        <v/>
      </c>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8.75" customHeight="1" x14ac:dyDescent="0.2">
      <c r="A685" s="135">
        <v>667</v>
      </c>
      <c r="B685" s="135" t="str">
        <f>IF(ISERROR(IF(ISERROR(IF(ISERROR(VLOOKUP($A685,'UNIPIPE AIR'!$A:$I,3,FALSE)),VLOOKUP($A685,'UNIPIPE NITRO'!$A:$I,3,FALSE),VLOOKUP($A685,'UNIPIPE AIR'!$A:$I,3,FALSE))),IF(ISERROR(VLOOKUP($A685,'UNIPIPE VAC'!$A:$H,3,FALSE)),VLOOKUP($A685,'UNIPIPE HP'!$A:$I,3,FALSE),VLOOKUP($A685,'UNIPIPE VAC'!$A:$H,3,FALSE)),IF(ISERROR(VLOOKUP($A685,'UNIPIPE AIR'!$A:$I,3,FALSE)),VLOOKUP($A685,'UNIPIPE NITRO'!$A:$I,3,FALSE),VLOOKUP($A685,'UNIPIPE AIR'!$A:$I,3,FALSE)))),"",IF(ISERROR(IF(ISERROR(VLOOKUP($A685,'UNIPIPE AIR'!$A:$I,3,FALSE)),VLOOKUP($A685,'UNIPIPE NITRO'!$A:$I,3,FALSE),VLOOKUP($A685,'UNIPIPE AIR'!$A:$I,3,FALSE))),IF(ISERROR(VLOOKUP($A685,'UNIPIPE VAC'!$A:$H,3,FALSE)),VLOOKUP($A685,'UNIPIPE HP'!$A:$I,3,FALSE),VLOOKUP($A685,'UNIPIPE VAC'!$A:$H,3,FALSE)),IF(ISERROR(VLOOKUP($A685,'UNIPIPE AIR'!$A:$I,3,FALSE)),VLOOKUP($A685,'UNIPIPE NITRO'!$A:$I,3,FALSE),VLOOKUP($A685,'UNIPIPE AIR'!$A:$I,3,FALSE))))</f>
        <v/>
      </c>
      <c r="C685" s="133" t="str">
        <f>IF(ISERROR(IF(ISERROR(IF(ISERROR(VLOOKUP($A685,'UNIPIPE AIR'!$A:$I,5,FALSE)),VLOOKUP($A685,'UNIPIPE NITRO'!$A:$I,5,FALSE),VLOOKUP($A685,'UNIPIPE AIR'!$A:$I,5,FALSE))),IF(ISERROR(VLOOKUP($A685,'UNIPIPE VAC'!$A:$H,5,FALSE)),VLOOKUP($A685,'UNIPIPE HP'!$A:$I,5,FALSE),VLOOKUP($A685,'UNIPIPE VAC'!$A:$H,5,FALSE)),IF(ISERROR(VLOOKUP($A685,'UNIPIPE AIR'!$A:$I,5,FALSE)),VLOOKUP($A685,'UNIPIPE NITRO'!$A:$I,5,FALSE),VLOOKUP($A685,'UNIPIPE AIR'!$A:$I,5,FALSE)))),"",IF(ISERROR(IF(ISERROR(VLOOKUP($A685,'UNIPIPE AIR'!$A:$I,5,FALSE)),VLOOKUP($A685,'UNIPIPE NITRO'!$A:$I,5,FALSE),VLOOKUP($A685,'UNIPIPE AIR'!$A:$I,5,FALSE))),IF(ISERROR(VLOOKUP($A685,'UNIPIPE VAC'!$A:$H,5,FALSE)),VLOOKUP($A685,'UNIPIPE HP'!$A:$I,5,FALSE),VLOOKUP($A685,'UNIPIPE VAC'!$A:$H,5,FALSE)),IF(ISERROR(VLOOKUP($A685,'UNIPIPE AIR'!$A:$I,5,FALSE)),VLOOKUP($A685,'UNIPIPE NITRO'!$A:$I,5,FALSE),VLOOKUP($A685,'UNIPIPE AIR'!$A:$I,5,FALSE))))</f>
        <v/>
      </c>
      <c r="D685" s="139" t="str">
        <f>IF(ISERROR(IF(ISERROR(IF(ISERROR(VLOOKUP($A685,'UNIPIPE AIR'!$A:$I,7,FALSE)),VLOOKUP($A685,'UNIPIPE NITRO'!$A:$I,7,FALSE),VLOOKUP($A685,'UNIPIPE AIR'!$A:$I,7,FALSE))),IF(ISERROR(VLOOKUP($A685,'UNIPIPE VAC'!$A:$H,7,FALSE)),VLOOKUP($A685,'UNIPIPE HP'!$A:$I,7,FALSE),VLOOKUP($A685,'UNIPIPE VAC'!$A:$H,7,FALSE)),IF(ISERROR(VLOOKUP($A685,'UNIPIPE AIR'!$A:$I,7,FALSE)),VLOOKUP($A685,'UNIPIPE NITRO'!$A:$I,7,FALSE),VLOOKUP($A685,'UNIPIPE AIR'!$A:$I,7,FALSE)))),"",IF(ISERROR(IF(ISERROR(VLOOKUP($A685,'UNIPIPE AIR'!$A:$I,7,FALSE)),VLOOKUP($A685,'UNIPIPE NITRO'!$A:$I,7,FALSE),VLOOKUP($A685,'UNIPIPE AIR'!$A:$I,7,FALSE))),IF(ISERROR(VLOOKUP($A685,'UNIPIPE VAC'!$A:$H,7,FALSE)),VLOOKUP($A685,'UNIPIPE HP'!$A:$I,7,FALSE),VLOOKUP($A685,'UNIPIPE VAC'!$A:$H,7,FALSE)),IF(ISERROR(VLOOKUP($A685,'UNIPIPE AIR'!$A:$I,7,FALSE)),VLOOKUP($A685,'UNIPIPE NITRO'!$A:$I,7,FALSE),VLOOKUP($A685,'UNIPIPE AIR'!$A:$I,7,FALSE))))</f>
        <v/>
      </c>
      <c r="E685" s="140" t="str">
        <f>IF(ISERROR(IF(ISERROR(IF(ISERROR(VLOOKUP($A685,'UNIPIPE AIR'!$A:$I,8,FALSE)),VLOOKUP($A685,'UNIPIPE NITRO'!$A:$I,8,FALSE),VLOOKUP($A685,'UNIPIPE AIR'!$A:$I,8,FALSE))),IF(ISERROR(VLOOKUP($A685,'UNIPIPE VAC'!$A:$H,8,FALSE)),VLOOKUP($A685,'UNIPIPE HP'!$A:$I,8,FALSE),VLOOKUP($A685,'UNIPIPE VAC'!$A:$H,8,FALSE)),IF(ISERROR(VLOOKUP($A685,'UNIPIPE AIR'!$A:$I,8,FALSE)),VLOOKUP($A685,'UNIPIPE NITRO'!$A:$I,8,FALSE),VLOOKUP($A685,'UNIPIPE AIR'!$A:$I,8,FALSE)))),"",IF(ISERROR(IF(ISERROR(VLOOKUP($A685,'UNIPIPE AIR'!$A:$I,8,FALSE)),VLOOKUP($A685,'UNIPIPE NITRO'!$A:$I,8,FALSE),VLOOKUP($A685,'UNIPIPE AIR'!$A:$I,8,FALSE))),IF(ISERROR(VLOOKUP($A685,'UNIPIPE VAC'!$A:$H,8,FALSE)),VLOOKUP($A685,'UNIPIPE HP'!$A:$I,8,FALSE),VLOOKUP($A685,'UNIPIPE VAC'!$A:$H,8,FALSE)),IF(ISERROR(VLOOKUP($A685,'UNIPIPE AIR'!$A:$I,8,FALSE)),VLOOKUP($A685,'UNIPIPE NITRO'!$A:$I,8,FALSE),VLOOKUP($A685,'UNIPIPE AIR'!$A:$I,8,FALSE))))</f>
        <v/>
      </c>
      <c r="F685" s="140" t="str">
        <f t="shared" si="2"/>
        <v/>
      </c>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8.75" customHeight="1" x14ac:dyDescent="0.2">
      <c r="A686" s="135">
        <v>668</v>
      </c>
      <c r="B686" s="135" t="str">
        <f>IF(ISERROR(IF(ISERROR(IF(ISERROR(VLOOKUP($A686,'UNIPIPE AIR'!$A:$I,3,FALSE)),VLOOKUP($A686,'UNIPIPE NITRO'!$A:$I,3,FALSE),VLOOKUP($A686,'UNIPIPE AIR'!$A:$I,3,FALSE))),IF(ISERROR(VLOOKUP($A686,'UNIPIPE VAC'!$A:$H,3,FALSE)),VLOOKUP($A686,'UNIPIPE HP'!$A:$I,3,FALSE),VLOOKUP($A686,'UNIPIPE VAC'!$A:$H,3,FALSE)),IF(ISERROR(VLOOKUP($A686,'UNIPIPE AIR'!$A:$I,3,FALSE)),VLOOKUP($A686,'UNIPIPE NITRO'!$A:$I,3,FALSE),VLOOKUP($A686,'UNIPIPE AIR'!$A:$I,3,FALSE)))),"",IF(ISERROR(IF(ISERROR(VLOOKUP($A686,'UNIPIPE AIR'!$A:$I,3,FALSE)),VLOOKUP($A686,'UNIPIPE NITRO'!$A:$I,3,FALSE),VLOOKUP($A686,'UNIPIPE AIR'!$A:$I,3,FALSE))),IF(ISERROR(VLOOKUP($A686,'UNIPIPE VAC'!$A:$H,3,FALSE)),VLOOKUP($A686,'UNIPIPE HP'!$A:$I,3,FALSE),VLOOKUP($A686,'UNIPIPE VAC'!$A:$H,3,FALSE)),IF(ISERROR(VLOOKUP($A686,'UNIPIPE AIR'!$A:$I,3,FALSE)),VLOOKUP($A686,'UNIPIPE NITRO'!$A:$I,3,FALSE),VLOOKUP($A686,'UNIPIPE AIR'!$A:$I,3,FALSE))))</f>
        <v/>
      </c>
      <c r="C686" s="133" t="str">
        <f>IF(ISERROR(IF(ISERROR(IF(ISERROR(VLOOKUP($A686,'UNIPIPE AIR'!$A:$I,5,FALSE)),VLOOKUP($A686,'UNIPIPE NITRO'!$A:$I,5,FALSE),VLOOKUP($A686,'UNIPIPE AIR'!$A:$I,5,FALSE))),IF(ISERROR(VLOOKUP($A686,'UNIPIPE VAC'!$A:$H,5,FALSE)),VLOOKUP($A686,'UNIPIPE HP'!$A:$I,5,FALSE),VLOOKUP($A686,'UNIPIPE VAC'!$A:$H,5,FALSE)),IF(ISERROR(VLOOKUP($A686,'UNIPIPE AIR'!$A:$I,5,FALSE)),VLOOKUP($A686,'UNIPIPE NITRO'!$A:$I,5,FALSE),VLOOKUP($A686,'UNIPIPE AIR'!$A:$I,5,FALSE)))),"",IF(ISERROR(IF(ISERROR(VLOOKUP($A686,'UNIPIPE AIR'!$A:$I,5,FALSE)),VLOOKUP($A686,'UNIPIPE NITRO'!$A:$I,5,FALSE),VLOOKUP($A686,'UNIPIPE AIR'!$A:$I,5,FALSE))),IF(ISERROR(VLOOKUP($A686,'UNIPIPE VAC'!$A:$H,5,FALSE)),VLOOKUP($A686,'UNIPIPE HP'!$A:$I,5,FALSE),VLOOKUP($A686,'UNIPIPE VAC'!$A:$H,5,FALSE)),IF(ISERROR(VLOOKUP($A686,'UNIPIPE AIR'!$A:$I,5,FALSE)),VLOOKUP($A686,'UNIPIPE NITRO'!$A:$I,5,FALSE),VLOOKUP($A686,'UNIPIPE AIR'!$A:$I,5,FALSE))))</f>
        <v/>
      </c>
      <c r="D686" s="139" t="str">
        <f>IF(ISERROR(IF(ISERROR(IF(ISERROR(VLOOKUP($A686,'UNIPIPE AIR'!$A:$I,7,FALSE)),VLOOKUP($A686,'UNIPIPE NITRO'!$A:$I,7,FALSE),VLOOKUP($A686,'UNIPIPE AIR'!$A:$I,7,FALSE))),IF(ISERROR(VLOOKUP($A686,'UNIPIPE VAC'!$A:$H,7,FALSE)),VLOOKUP($A686,'UNIPIPE HP'!$A:$I,7,FALSE),VLOOKUP($A686,'UNIPIPE VAC'!$A:$H,7,FALSE)),IF(ISERROR(VLOOKUP($A686,'UNIPIPE AIR'!$A:$I,7,FALSE)),VLOOKUP($A686,'UNIPIPE NITRO'!$A:$I,7,FALSE),VLOOKUP($A686,'UNIPIPE AIR'!$A:$I,7,FALSE)))),"",IF(ISERROR(IF(ISERROR(VLOOKUP($A686,'UNIPIPE AIR'!$A:$I,7,FALSE)),VLOOKUP($A686,'UNIPIPE NITRO'!$A:$I,7,FALSE),VLOOKUP($A686,'UNIPIPE AIR'!$A:$I,7,FALSE))),IF(ISERROR(VLOOKUP($A686,'UNIPIPE VAC'!$A:$H,7,FALSE)),VLOOKUP($A686,'UNIPIPE HP'!$A:$I,7,FALSE),VLOOKUP($A686,'UNIPIPE VAC'!$A:$H,7,FALSE)),IF(ISERROR(VLOOKUP($A686,'UNIPIPE AIR'!$A:$I,7,FALSE)),VLOOKUP($A686,'UNIPIPE NITRO'!$A:$I,7,FALSE),VLOOKUP($A686,'UNIPIPE AIR'!$A:$I,7,FALSE))))</f>
        <v/>
      </c>
      <c r="E686" s="140" t="str">
        <f>IF(ISERROR(IF(ISERROR(IF(ISERROR(VLOOKUP($A686,'UNIPIPE AIR'!$A:$I,8,FALSE)),VLOOKUP($A686,'UNIPIPE NITRO'!$A:$I,8,FALSE),VLOOKUP($A686,'UNIPIPE AIR'!$A:$I,8,FALSE))),IF(ISERROR(VLOOKUP($A686,'UNIPIPE VAC'!$A:$H,8,FALSE)),VLOOKUP($A686,'UNIPIPE HP'!$A:$I,8,FALSE),VLOOKUP($A686,'UNIPIPE VAC'!$A:$H,8,FALSE)),IF(ISERROR(VLOOKUP($A686,'UNIPIPE AIR'!$A:$I,8,FALSE)),VLOOKUP($A686,'UNIPIPE NITRO'!$A:$I,8,FALSE),VLOOKUP($A686,'UNIPIPE AIR'!$A:$I,8,FALSE)))),"",IF(ISERROR(IF(ISERROR(VLOOKUP($A686,'UNIPIPE AIR'!$A:$I,8,FALSE)),VLOOKUP($A686,'UNIPIPE NITRO'!$A:$I,8,FALSE),VLOOKUP($A686,'UNIPIPE AIR'!$A:$I,8,FALSE))),IF(ISERROR(VLOOKUP($A686,'UNIPIPE VAC'!$A:$H,8,FALSE)),VLOOKUP($A686,'UNIPIPE HP'!$A:$I,8,FALSE),VLOOKUP($A686,'UNIPIPE VAC'!$A:$H,8,FALSE)),IF(ISERROR(VLOOKUP($A686,'UNIPIPE AIR'!$A:$I,8,FALSE)),VLOOKUP($A686,'UNIPIPE NITRO'!$A:$I,8,FALSE),VLOOKUP($A686,'UNIPIPE AIR'!$A:$I,8,FALSE))))</f>
        <v/>
      </c>
      <c r="F686" s="140" t="str">
        <f t="shared" si="2"/>
        <v/>
      </c>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8.75" customHeight="1" x14ac:dyDescent="0.2">
      <c r="A687" s="135">
        <v>669</v>
      </c>
      <c r="B687" s="135" t="str">
        <f>IF(ISERROR(IF(ISERROR(IF(ISERROR(VLOOKUP($A687,'UNIPIPE AIR'!$A:$I,3,FALSE)),VLOOKUP($A687,'UNIPIPE NITRO'!$A:$I,3,FALSE),VLOOKUP($A687,'UNIPIPE AIR'!$A:$I,3,FALSE))),IF(ISERROR(VLOOKUP($A687,'UNIPIPE VAC'!$A:$H,3,FALSE)),VLOOKUP($A687,'UNIPIPE HP'!$A:$I,3,FALSE),VLOOKUP($A687,'UNIPIPE VAC'!$A:$H,3,FALSE)),IF(ISERROR(VLOOKUP($A687,'UNIPIPE AIR'!$A:$I,3,FALSE)),VLOOKUP($A687,'UNIPIPE NITRO'!$A:$I,3,FALSE),VLOOKUP($A687,'UNIPIPE AIR'!$A:$I,3,FALSE)))),"",IF(ISERROR(IF(ISERROR(VLOOKUP($A687,'UNIPIPE AIR'!$A:$I,3,FALSE)),VLOOKUP($A687,'UNIPIPE NITRO'!$A:$I,3,FALSE),VLOOKUP($A687,'UNIPIPE AIR'!$A:$I,3,FALSE))),IF(ISERROR(VLOOKUP($A687,'UNIPIPE VAC'!$A:$H,3,FALSE)),VLOOKUP($A687,'UNIPIPE HP'!$A:$I,3,FALSE),VLOOKUP($A687,'UNIPIPE VAC'!$A:$H,3,FALSE)),IF(ISERROR(VLOOKUP($A687,'UNIPIPE AIR'!$A:$I,3,FALSE)),VLOOKUP($A687,'UNIPIPE NITRO'!$A:$I,3,FALSE),VLOOKUP($A687,'UNIPIPE AIR'!$A:$I,3,FALSE))))</f>
        <v/>
      </c>
      <c r="C687" s="133" t="str">
        <f>IF(ISERROR(IF(ISERROR(IF(ISERROR(VLOOKUP($A687,'UNIPIPE AIR'!$A:$I,5,FALSE)),VLOOKUP($A687,'UNIPIPE NITRO'!$A:$I,5,FALSE),VLOOKUP($A687,'UNIPIPE AIR'!$A:$I,5,FALSE))),IF(ISERROR(VLOOKUP($A687,'UNIPIPE VAC'!$A:$H,5,FALSE)),VLOOKUP($A687,'UNIPIPE HP'!$A:$I,5,FALSE),VLOOKUP($A687,'UNIPIPE VAC'!$A:$H,5,FALSE)),IF(ISERROR(VLOOKUP($A687,'UNIPIPE AIR'!$A:$I,5,FALSE)),VLOOKUP($A687,'UNIPIPE NITRO'!$A:$I,5,FALSE),VLOOKUP($A687,'UNIPIPE AIR'!$A:$I,5,FALSE)))),"",IF(ISERROR(IF(ISERROR(VLOOKUP($A687,'UNIPIPE AIR'!$A:$I,5,FALSE)),VLOOKUP($A687,'UNIPIPE NITRO'!$A:$I,5,FALSE),VLOOKUP($A687,'UNIPIPE AIR'!$A:$I,5,FALSE))),IF(ISERROR(VLOOKUP($A687,'UNIPIPE VAC'!$A:$H,5,FALSE)),VLOOKUP($A687,'UNIPIPE HP'!$A:$I,5,FALSE),VLOOKUP($A687,'UNIPIPE VAC'!$A:$H,5,FALSE)),IF(ISERROR(VLOOKUP($A687,'UNIPIPE AIR'!$A:$I,5,FALSE)),VLOOKUP($A687,'UNIPIPE NITRO'!$A:$I,5,FALSE),VLOOKUP($A687,'UNIPIPE AIR'!$A:$I,5,FALSE))))</f>
        <v/>
      </c>
      <c r="D687" s="139" t="str">
        <f>IF(ISERROR(IF(ISERROR(IF(ISERROR(VLOOKUP($A687,'UNIPIPE AIR'!$A:$I,7,FALSE)),VLOOKUP($A687,'UNIPIPE NITRO'!$A:$I,7,FALSE),VLOOKUP($A687,'UNIPIPE AIR'!$A:$I,7,FALSE))),IF(ISERROR(VLOOKUP($A687,'UNIPIPE VAC'!$A:$H,7,FALSE)),VLOOKUP($A687,'UNIPIPE HP'!$A:$I,7,FALSE),VLOOKUP($A687,'UNIPIPE VAC'!$A:$H,7,FALSE)),IF(ISERROR(VLOOKUP($A687,'UNIPIPE AIR'!$A:$I,7,FALSE)),VLOOKUP($A687,'UNIPIPE NITRO'!$A:$I,7,FALSE),VLOOKUP($A687,'UNIPIPE AIR'!$A:$I,7,FALSE)))),"",IF(ISERROR(IF(ISERROR(VLOOKUP($A687,'UNIPIPE AIR'!$A:$I,7,FALSE)),VLOOKUP($A687,'UNIPIPE NITRO'!$A:$I,7,FALSE),VLOOKUP($A687,'UNIPIPE AIR'!$A:$I,7,FALSE))),IF(ISERROR(VLOOKUP($A687,'UNIPIPE VAC'!$A:$H,7,FALSE)),VLOOKUP($A687,'UNIPIPE HP'!$A:$I,7,FALSE),VLOOKUP($A687,'UNIPIPE VAC'!$A:$H,7,FALSE)),IF(ISERROR(VLOOKUP($A687,'UNIPIPE AIR'!$A:$I,7,FALSE)),VLOOKUP($A687,'UNIPIPE NITRO'!$A:$I,7,FALSE),VLOOKUP($A687,'UNIPIPE AIR'!$A:$I,7,FALSE))))</f>
        <v/>
      </c>
      <c r="E687" s="140" t="str">
        <f>IF(ISERROR(IF(ISERROR(IF(ISERROR(VLOOKUP($A687,'UNIPIPE AIR'!$A:$I,8,FALSE)),VLOOKUP($A687,'UNIPIPE NITRO'!$A:$I,8,FALSE),VLOOKUP($A687,'UNIPIPE AIR'!$A:$I,8,FALSE))),IF(ISERROR(VLOOKUP($A687,'UNIPIPE VAC'!$A:$H,8,FALSE)),VLOOKUP($A687,'UNIPIPE HP'!$A:$I,8,FALSE),VLOOKUP($A687,'UNIPIPE VAC'!$A:$H,8,FALSE)),IF(ISERROR(VLOOKUP($A687,'UNIPIPE AIR'!$A:$I,8,FALSE)),VLOOKUP($A687,'UNIPIPE NITRO'!$A:$I,8,FALSE),VLOOKUP($A687,'UNIPIPE AIR'!$A:$I,8,FALSE)))),"",IF(ISERROR(IF(ISERROR(VLOOKUP($A687,'UNIPIPE AIR'!$A:$I,8,FALSE)),VLOOKUP($A687,'UNIPIPE NITRO'!$A:$I,8,FALSE),VLOOKUP($A687,'UNIPIPE AIR'!$A:$I,8,FALSE))),IF(ISERROR(VLOOKUP($A687,'UNIPIPE VAC'!$A:$H,8,FALSE)),VLOOKUP($A687,'UNIPIPE HP'!$A:$I,8,FALSE),VLOOKUP($A687,'UNIPIPE VAC'!$A:$H,8,FALSE)),IF(ISERROR(VLOOKUP($A687,'UNIPIPE AIR'!$A:$I,8,FALSE)),VLOOKUP($A687,'UNIPIPE NITRO'!$A:$I,8,FALSE),VLOOKUP($A687,'UNIPIPE AIR'!$A:$I,8,FALSE))))</f>
        <v/>
      </c>
      <c r="F687" s="140" t="str">
        <f t="shared" si="2"/>
        <v/>
      </c>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8.75" customHeight="1" x14ac:dyDescent="0.2">
      <c r="A688" s="135">
        <v>670</v>
      </c>
      <c r="B688" s="135" t="str">
        <f>IF(ISERROR(IF(ISERROR(IF(ISERROR(VLOOKUP($A688,'UNIPIPE AIR'!$A:$I,3,FALSE)),VLOOKUP($A688,'UNIPIPE NITRO'!$A:$I,3,FALSE),VLOOKUP($A688,'UNIPIPE AIR'!$A:$I,3,FALSE))),IF(ISERROR(VLOOKUP($A688,'UNIPIPE VAC'!$A:$H,3,FALSE)),VLOOKUP($A688,'UNIPIPE HP'!$A:$I,3,FALSE),VLOOKUP($A688,'UNIPIPE VAC'!$A:$H,3,FALSE)),IF(ISERROR(VLOOKUP($A688,'UNIPIPE AIR'!$A:$I,3,FALSE)),VLOOKUP($A688,'UNIPIPE NITRO'!$A:$I,3,FALSE),VLOOKUP($A688,'UNIPIPE AIR'!$A:$I,3,FALSE)))),"",IF(ISERROR(IF(ISERROR(VLOOKUP($A688,'UNIPIPE AIR'!$A:$I,3,FALSE)),VLOOKUP($A688,'UNIPIPE NITRO'!$A:$I,3,FALSE),VLOOKUP($A688,'UNIPIPE AIR'!$A:$I,3,FALSE))),IF(ISERROR(VLOOKUP($A688,'UNIPIPE VAC'!$A:$H,3,FALSE)),VLOOKUP($A688,'UNIPIPE HP'!$A:$I,3,FALSE),VLOOKUP($A688,'UNIPIPE VAC'!$A:$H,3,FALSE)),IF(ISERROR(VLOOKUP($A688,'UNIPIPE AIR'!$A:$I,3,FALSE)),VLOOKUP($A688,'UNIPIPE NITRO'!$A:$I,3,FALSE),VLOOKUP($A688,'UNIPIPE AIR'!$A:$I,3,FALSE))))</f>
        <v/>
      </c>
      <c r="C688" s="133" t="str">
        <f>IF(ISERROR(IF(ISERROR(IF(ISERROR(VLOOKUP($A688,'UNIPIPE AIR'!$A:$I,5,FALSE)),VLOOKUP($A688,'UNIPIPE NITRO'!$A:$I,5,FALSE),VLOOKUP($A688,'UNIPIPE AIR'!$A:$I,5,FALSE))),IF(ISERROR(VLOOKUP($A688,'UNIPIPE VAC'!$A:$H,5,FALSE)),VLOOKUP($A688,'UNIPIPE HP'!$A:$I,5,FALSE),VLOOKUP($A688,'UNIPIPE VAC'!$A:$H,5,FALSE)),IF(ISERROR(VLOOKUP($A688,'UNIPIPE AIR'!$A:$I,5,FALSE)),VLOOKUP($A688,'UNIPIPE NITRO'!$A:$I,5,FALSE),VLOOKUP($A688,'UNIPIPE AIR'!$A:$I,5,FALSE)))),"",IF(ISERROR(IF(ISERROR(VLOOKUP($A688,'UNIPIPE AIR'!$A:$I,5,FALSE)),VLOOKUP($A688,'UNIPIPE NITRO'!$A:$I,5,FALSE),VLOOKUP($A688,'UNIPIPE AIR'!$A:$I,5,FALSE))),IF(ISERROR(VLOOKUP($A688,'UNIPIPE VAC'!$A:$H,5,FALSE)),VLOOKUP($A688,'UNIPIPE HP'!$A:$I,5,FALSE),VLOOKUP($A688,'UNIPIPE VAC'!$A:$H,5,FALSE)),IF(ISERROR(VLOOKUP($A688,'UNIPIPE AIR'!$A:$I,5,FALSE)),VLOOKUP($A688,'UNIPIPE NITRO'!$A:$I,5,FALSE),VLOOKUP($A688,'UNIPIPE AIR'!$A:$I,5,FALSE))))</f>
        <v/>
      </c>
      <c r="D688" s="139" t="str">
        <f>IF(ISERROR(IF(ISERROR(IF(ISERROR(VLOOKUP($A688,'UNIPIPE AIR'!$A:$I,7,FALSE)),VLOOKUP($A688,'UNIPIPE NITRO'!$A:$I,7,FALSE),VLOOKUP($A688,'UNIPIPE AIR'!$A:$I,7,FALSE))),IF(ISERROR(VLOOKUP($A688,'UNIPIPE VAC'!$A:$H,7,FALSE)),VLOOKUP($A688,'UNIPIPE HP'!$A:$I,7,FALSE),VLOOKUP($A688,'UNIPIPE VAC'!$A:$H,7,FALSE)),IF(ISERROR(VLOOKUP($A688,'UNIPIPE AIR'!$A:$I,7,FALSE)),VLOOKUP($A688,'UNIPIPE NITRO'!$A:$I,7,FALSE),VLOOKUP($A688,'UNIPIPE AIR'!$A:$I,7,FALSE)))),"",IF(ISERROR(IF(ISERROR(VLOOKUP($A688,'UNIPIPE AIR'!$A:$I,7,FALSE)),VLOOKUP($A688,'UNIPIPE NITRO'!$A:$I,7,FALSE),VLOOKUP($A688,'UNIPIPE AIR'!$A:$I,7,FALSE))),IF(ISERROR(VLOOKUP($A688,'UNIPIPE VAC'!$A:$H,7,FALSE)),VLOOKUP($A688,'UNIPIPE HP'!$A:$I,7,FALSE),VLOOKUP($A688,'UNIPIPE VAC'!$A:$H,7,FALSE)),IF(ISERROR(VLOOKUP($A688,'UNIPIPE AIR'!$A:$I,7,FALSE)),VLOOKUP($A688,'UNIPIPE NITRO'!$A:$I,7,FALSE),VLOOKUP($A688,'UNIPIPE AIR'!$A:$I,7,FALSE))))</f>
        <v/>
      </c>
      <c r="E688" s="140" t="str">
        <f>IF(ISERROR(IF(ISERROR(IF(ISERROR(VLOOKUP($A688,'UNIPIPE AIR'!$A:$I,8,FALSE)),VLOOKUP($A688,'UNIPIPE NITRO'!$A:$I,8,FALSE),VLOOKUP($A688,'UNIPIPE AIR'!$A:$I,8,FALSE))),IF(ISERROR(VLOOKUP($A688,'UNIPIPE VAC'!$A:$H,8,FALSE)),VLOOKUP($A688,'UNIPIPE HP'!$A:$I,8,FALSE),VLOOKUP($A688,'UNIPIPE VAC'!$A:$H,8,FALSE)),IF(ISERROR(VLOOKUP($A688,'UNIPIPE AIR'!$A:$I,8,FALSE)),VLOOKUP($A688,'UNIPIPE NITRO'!$A:$I,8,FALSE),VLOOKUP($A688,'UNIPIPE AIR'!$A:$I,8,FALSE)))),"",IF(ISERROR(IF(ISERROR(VLOOKUP($A688,'UNIPIPE AIR'!$A:$I,8,FALSE)),VLOOKUP($A688,'UNIPIPE NITRO'!$A:$I,8,FALSE),VLOOKUP($A688,'UNIPIPE AIR'!$A:$I,8,FALSE))),IF(ISERROR(VLOOKUP($A688,'UNIPIPE VAC'!$A:$H,8,FALSE)),VLOOKUP($A688,'UNIPIPE HP'!$A:$I,8,FALSE),VLOOKUP($A688,'UNIPIPE VAC'!$A:$H,8,FALSE)),IF(ISERROR(VLOOKUP($A688,'UNIPIPE AIR'!$A:$I,8,FALSE)),VLOOKUP($A688,'UNIPIPE NITRO'!$A:$I,8,FALSE),VLOOKUP($A688,'UNIPIPE AIR'!$A:$I,8,FALSE))))</f>
        <v/>
      </c>
      <c r="F688" s="140" t="str">
        <f t="shared" si="2"/>
        <v/>
      </c>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8.75" customHeight="1" x14ac:dyDescent="0.2">
      <c r="A689" s="135">
        <v>671</v>
      </c>
      <c r="B689" s="135" t="str">
        <f>IF(ISERROR(IF(ISERROR(IF(ISERROR(VLOOKUP($A689,'UNIPIPE AIR'!$A:$I,3,FALSE)),VLOOKUP($A689,'UNIPIPE NITRO'!$A:$I,3,FALSE),VLOOKUP($A689,'UNIPIPE AIR'!$A:$I,3,FALSE))),IF(ISERROR(VLOOKUP($A689,'UNIPIPE VAC'!$A:$H,3,FALSE)),VLOOKUP($A689,'UNIPIPE HP'!$A:$I,3,FALSE),VLOOKUP($A689,'UNIPIPE VAC'!$A:$H,3,FALSE)),IF(ISERROR(VLOOKUP($A689,'UNIPIPE AIR'!$A:$I,3,FALSE)),VLOOKUP($A689,'UNIPIPE NITRO'!$A:$I,3,FALSE),VLOOKUP($A689,'UNIPIPE AIR'!$A:$I,3,FALSE)))),"",IF(ISERROR(IF(ISERROR(VLOOKUP($A689,'UNIPIPE AIR'!$A:$I,3,FALSE)),VLOOKUP($A689,'UNIPIPE NITRO'!$A:$I,3,FALSE),VLOOKUP($A689,'UNIPIPE AIR'!$A:$I,3,FALSE))),IF(ISERROR(VLOOKUP($A689,'UNIPIPE VAC'!$A:$H,3,FALSE)),VLOOKUP($A689,'UNIPIPE HP'!$A:$I,3,FALSE),VLOOKUP($A689,'UNIPIPE VAC'!$A:$H,3,FALSE)),IF(ISERROR(VLOOKUP($A689,'UNIPIPE AIR'!$A:$I,3,FALSE)),VLOOKUP($A689,'UNIPIPE NITRO'!$A:$I,3,FALSE),VLOOKUP($A689,'UNIPIPE AIR'!$A:$I,3,FALSE))))</f>
        <v/>
      </c>
      <c r="C689" s="133" t="str">
        <f>IF(ISERROR(IF(ISERROR(IF(ISERROR(VLOOKUP($A689,'UNIPIPE AIR'!$A:$I,5,FALSE)),VLOOKUP($A689,'UNIPIPE NITRO'!$A:$I,5,FALSE),VLOOKUP($A689,'UNIPIPE AIR'!$A:$I,5,FALSE))),IF(ISERROR(VLOOKUP($A689,'UNIPIPE VAC'!$A:$H,5,FALSE)),VLOOKUP($A689,'UNIPIPE HP'!$A:$I,5,FALSE),VLOOKUP($A689,'UNIPIPE VAC'!$A:$H,5,FALSE)),IF(ISERROR(VLOOKUP($A689,'UNIPIPE AIR'!$A:$I,5,FALSE)),VLOOKUP($A689,'UNIPIPE NITRO'!$A:$I,5,FALSE),VLOOKUP($A689,'UNIPIPE AIR'!$A:$I,5,FALSE)))),"",IF(ISERROR(IF(ISERROR(VLOOKUP($A689,'UNIPIPE AIR'!$A:$I,5,FALSE)),VLOOKUP($A689,'UNIPIPE NITRO'!$A:$I,5,FALSE),VLOOKUP($A689,'UNIPIPE AIR'!$A:$I,5,FALSE))),IF(ISERROR(VLOOKUP($A689,'UNIPIPE VAC'!$A:$H,5,FALSE)),VLOOKUP($A689,'UNIPIPE HP'!$A:$I,5,FALSE),VLOOKUP($A689,'UNIPIPE VAC'!$A:$H,5,FALSE)),IF(ISERROR(VLOOKUP($A689,'UNIPIPE AIR'!$A:$I,5,FALSE)),VLOOKUP($A689,'UNIPIPE NITRO'!$A:$I,5,FALSE),VLOOKUP($A689,'UNIPIPE AIR'!$A:$I,5,FALSE))))</f>
        <v/>
      </c>
      <c r="D689" s="139" t="str">
        <f>IF(ISERROR(IF(ISERROR(IF(ISERROR(VLOOKUP($A689,'UNIPIPE AIR'!$A:$I,7,FALSE)),VLOOKUP($A689,'UNIPIPE NITRO'!$A:$I,7,FALSE),VLOOKUP($A689,'UNIPIPE AIR'!$A:$I,7,FALSE))),IF(ISERROR(VLOOKUP($A689,'UNIPIPE VAC'!$A:$H,7,FALSE)),VLOOKUP($A689,'UNIPIPE HP'!$A:$I,7,FALSE),VLOOKUP($A689,'UNIPIPE VAC'!$A:$H,7,FALSE)),IF(ISERROR(VLOOKUP($A689,'UNIPIPE AIR'!$A:$I,7,FALSE)),VLOOKUP($A689,'UNIPIPE NITRO'!$A:$I,7,FALSE),VLOOKUP($A689,'UNIPIPE AIR'!$A:$I,7,FALSE)))),"",IF(ISERROR(IF(ISERROR(VLOOKUP($A689,'UNIPIPE AIR'!$A:$I,7,FALSE)),VLOOKUP($A689,'UNIPIPE NITRO'!$A:$I,7,FALSE),VLOOKUP($A689,'UNIPIPE AIR'!$A:$I,7,FALSE))),IF(ISERROR(VLOOKUP($A689,'UNIPIPE VAC'!$A:$H,7,FALSE)),VLOOKUP($A689,'UNIPIPE HP'!$A:$I,7,FALSE),VLOOKUP($A689,'UNIPIPE VAC'!$A:$H,7,FALSE)),IF(ISERROR(VLOOKUP($A689,'UNIPIPE AIR'!$A:$I,7,FALSE)),VLOOKUP($A689,'UNIPIPE NITRO'!$A:$I,7,FALSE),VLOOKUP($A689,'UNIPIPE AIR'!$A:$I,7,FALSE))))</f>
        <v/>
      </c>
      <c r="E689" s="140" t="str">
        <f>IF(ISERROR(IF(ISERROR(IF(ISERROR(VLOOKUP($A689,'UNIPIPE AIR'!$A:$I,8,FALSE)),VLOOKUP($A689,'UNIPIPE NITRO'!$A:$I,8,FALSE),VLOOKUP($A689,'UNIPIPE AIR'!$A:$I,8,FALSE))),IF(ISERROR(VLOOKUP($A689,'UNIPIPE VAC'!$A:$H,8,FALSE)),VLOOKUP($A689,'UNIPIPE HP'!$A:$I,8,FALSE),VLOOKUP($A689,'UNIPIPE VAC'!$A:$H,8,FALSE)),IF(ISERROR(VLOOKUP($A689,'UNIPIPE AIR'!$A:$I,8,FALSE)),VLOOKUP($A689,'UNIPIPE NITRO'!$A:$I,8,FALSE),VLOOKUP($A689,'UNIPIPE AIR'!$A:$I,8,FALSE)))),"",IF(ISERROR(IF(ISERROR(VLOOKUP($A689,'UNIPIPE AIR'!$A:$I,8,FALSE)),VLOOKUP($A689,'UNIPIPE NITRO'!$A:$I,8,FALSE),VLOOKUP($A689,'UNIPIPE AIR'!$A:$I,8,FALSE))),IF(ISERROR(VLOOKUP($A689,'UNIPIPE VAC'!$A:$H,8,FALSE)),VLOOKUP($A689,'UNIPIPE HP'!$A:$I,8,FALSE),VLOOKUP($A689,'UNIPIPE VAC'!$A:$H,8,FALSE)),IF(ISERROR(VLOOKUP($A689,'UNIPIPE AIR'!$A:$I,8,FALSE)),VLOOKUP($A689,'UNIPIPE NITRO'!$A:$I,8,FALSE),VLOOKUP($A689,'UNIPIPE AIR'!$A:$I,8,FALSE))))</f>
        <v/>
      </c>
      <c r="F689" s="140" t="str">
        <f t="shared" si="2"/>
        <v/>
      </c>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8.75" customHeight="1" x14ac:dyDescent="0.2">
      <c r="A690" s="135">
        <v>672</v>
      </c>
      <c r="B690" s="135" t="str">
        <f>IF(ISERROR(IF(ISERROR(IF(ISERROR(VLOOKUP($A690,'UNIPIPE AIR'!$A:$I,3,FALSE)),VLOOKUP($A690,'UNIPIPE NITRO'!$A:$I,3,FALSE),VLOOKUP($A690,'UNIPIPE AIR'!$A:$I,3,FALSE))),IF(ISERROR(VLOOKUP($A690,'UNIPIPE VAC'!$A:$H,3,FALSE)),VLOOKUP($A690,'UNIPIPE HP'!$A:$I,3,FALSE),VLOOKUP($A690,'UNIPIPE VAC'!$A:$H,3,FALSE)),IF(ISERROR(VLOOKUP($A690,'UNIPIPE AIR'!$A:$I,3,FALSE)),VLOOKUP($A690,'UNIPIPE NITRO'!$A:$I,3,FALSE),VLOOKUP($A690,'UNIPIPE AIR'!$A:$I,3,FALSE)))),"",IF(ISERROR(IF(ISERROR(VLOOKUP($A690,'UNIPIPE AIR'!$A:$I,3,FALSE)),VLOOKUP($A690,'UNIPIPE NITRO'!$A:$I,3,FALSE),VLOOKUP($A690,'UNIPIPE AIR'!$A:$I,3,FALSE))),IF(ISERROR(VLOOKUP($A690,'UNIPIPE VAC'!$A:$H,3,FALSE)),VLOOKUP($A690,'UNIPIPE HP'!$A:$I,3,FALSE),VLOOKUP($A690,'UNIPIPE VAC'!$A:$H,3,FALSE)),IF(ISERROR(VLOOKUP($A690,'UNIPIPE AIR'!$A:$I,3,FALSE)),VLOOKUP($A690,'UNIPIPE NITRO'!$A:$I,3,FALSE),VLOOKUP($A690,'UNIPIPE AIR'!$A:$I,3,FALSE))))</f>
        <v/>
      </c>
      <c r="C690" s="133" t="str">
        <f>IF(ISERROR(IF(ISERROR(IF(ISERROR(VLOOKUP($A690,'UNIPIPE AIR'!$A:$I,5,FALSE)),VLOOKUP($A690,'UNIPIPE NITRO'!$A:$I,5,FALSE),VLOOKUP($A690,'UNIPIPE AIR'!$A:$I,5,FALSE))),IF(ISERROR(VLOOKUP($A690,'UNIPIPE VAC'!$A:$H,5,FALSE)),VLOOKUP($A690,'UNIPIPE HP'!$A:$I,5,FALSE),VLOOKUP($A690,'UNIPIPE VAC'!$A:$H,5,FALSE)),IF(ISERROR(VLOOKUP($A690,'UNIPIPE AIR'!$A:$I,5,FALSE)),VLOOKUP($A690,'UNIPIPE NITRO'!$A:$I,5,FALSE),VLOOKUP($A690,'UNIPIPE AIR'!$A:$I,5,FALSE)))),"",IF(ISERROR(IF(ISERROR(VLOOKUP($A690,'UNIPIPE AIR'!$A:$I,5,FALSE)),VLOOKUP($A690,'UNIPIPE NITRO'!$A:$I,5,FALSE),VLOOKUP($A690,'UNIPIPE AIR'!$A:$I,5,FALSE))),IF(ISERROR(VLOOKUP($A690,'UNIPIPE VAC'!$A:$H,5,FALSE)),VLOOKUP($A690,'UNIPIPE HP'!$A:$I,5,FALSE),VLOOKUP($A690,'UNIPIPE VAC'!$A:$H,5,FALSE)),IF(ISERROR(VLOOKUP($A690,'UNIPIPE AIR'!$A:$I,5,FALSE)),VLOOKUP($A690,'UNIPIPE NITRO'!$A:$I,5,FALSE),VLOOKUP($A690,'UNIPIPE AIR'!$A:$I,5,FALSE))))</f>
        <v/>
      </c>
      <c r="D690" s="139" t="str">
        <f>IF(ISERROR(IF(ISERROR(IF(ISERROR(VLOOKUP($A690,'UNIPIPE AIR'!$A:$I,7,FALSE)),VLOOKUP($A690,'UNIPIPE NITRO'!$A:$I,7,FALSE),VLOOKUP($A690,'UNIPIPE AIR'!$A:$I,7,FALSE))),IF(ISERROR(VLOOKUP($A690,'UNIPIPE VAC'!$A:$H,7,FALSE)),VLOOKUP($A690,'UNIPIPE HP'!$A:$I,7,FALSE),VLOOKUP($A690,'UNIPIPE VAC'!$A:$H,7,FALSE)),IF(ISERROR(VLOOKUP($A690,'UNIPIPE AIR'!$A:$I,7,FALSE)),VLOOKUP($A690,'UNIPIPE NITRO'!$A:$I,7,FALSE),VLOOKUP($A690,'UNIPIPE AIR'!$A:$I,7,FALSE)))),"",IF(ISERROR(IF(ISERROR(VLOOKUP($A690,'UNIPIPE AIR'!$A:$I,7,FALSE)),VLOOKUP($A690,'UNIPIPE NITRO'!$A:$I,7,FALSE),VLOOKUP($A690,'UNIPIPE AIR'!$A:$I,7,FALSE))),IF(ISERROR(VLOOKUP($A690,'UNIPIPE VAC'!$A:$H,7,FALSE)),VLOOKUP($A690,'UNIPIPE HP'!$A:$I,7,FALSE),VLOOKUP($A690,'UNIPIPE VAC'!$A:$H,7,FALSE)),IF(ISERROR(VLOOKUP($A690,'UNIPIPE AIR'!$A:$I,7,FALSE)),VLOOKUP($A690,'UNIPIPE NITRO'!$A:$I,7,FALSE),VLOOKUP($A690,'UNIPIPE AIR'!$A:$I,7,FALSE))))</f>
        <v/>
      </c>
      <c r="E690" s="140" t="str">
        <f>IF(ISERROR(IF(ISERROR(IF(ISERROR(VLOOKUP($A690,'UNIPIPE AIR'!$A:$I,8,FALSE)),VLOOKUP($A690,'UNIPIPE NITRO'!$A:$I,8,FALSE),VLOOKUP($A690,'UNIPIPE AIR'!$A:$I,8,FALSE))),IF(ISERROR(VLOOKUP($A690,'UNIPIPE VAC'!$A:$H,8,FALSE)),VLOOKUP($A690,'UNIPIPE HP'!$A:$I,8,FALSE),VLOOKUP($A690,'UNIPIPE VAC'!$A:$H,8,FALSE)),IF(ISERROR(VLOOKUP($A690,'UNIPIPE AIR'!$A:$I,8,FALSE)),VLOOKUP($A690,'UNIPIPE NITRO'!$A:$I,8,FALSE),VLOOKUP($A690,'UNIPIPE AIR'!$A:$I,8,FALSE)))),"",IF(ISERROR(IF(ISERROR(VLOOKUP($A690,'UNIPIPE AIR'!$A:$I,8,FALSE)),VLOOKUP($A690,'UNIPIPE NITRO'!$A:$I,8,FALSE),VLOOKUP($A690,'UNIPIPE AIR'!$A:$I,8,FALSE))),IF(ISERROR(VLOOKUP($A690,'UNIPIPE VAC'!$A:$H,8,FALSE)),VLOOKUP($A690,'UNIPIPE HP'!$A:$I,8,FALSE),VLOOKUP($A690,'UNIPIPE VAC'!$A:$H,8,FALSE)),IF(ISERROR(VLOOKUP($A690,'UNIPIPE AIR'!$A:$I,8,FALSE)),VLOOKUP($A690,'UNIPIPE NITRO'!$A:$I,8,FALSE),VLOOKUP($A690,'UNIPIPE AIR'!$A:$I,8,FALSE))))</f>
        <v/>
      </c>
      <c r="F690" s="140" t="str">
        <f t="shared" si="2"/>
        <v/>
      </c>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8.75" customHeight="1" x14ac:dyDescent="0.2">
      <c r="A691" s="135">
        <v>673</v>
      </c>
      <c r="B691" s="135" t="str">
        <f>IF(ISERROR(IF(ISERROR(IF(ISERROR(VLOOKUP($A691,'UNIPIPE AIR'!$A:$I,3,FALSE)),VLOOKUP($A691,'UNIPIPE NITRO'!$A:$I,3,FALSE),VLOOKUP($A691,'UNIPIPE AIR'!$A:$I,3,FALSE))),IF(ISERROR(VLOOKUP($A691,'UNIPIPE VAC'!$A:$H,3,FALSE)),VLOOKUP($A691,'UNIPIPE HP'!$A:$I,3,FALSE),VLOOKUP($A691,'UNIPIPE VAC'!$A:$H,3,FALSE)),IF(ISERROR(VLOOKUP($A691,'UNIPIPE AIR'!$A:$I,3,FALSE)),VLOOKUP($A691,'UNIPIPE NITRO'!$A:$I,3,FALSE),VLOOKUP($A691,'UNIPIPE AIR'!$A:$I,3,FALSE)))),"",IF(ISERROR(IF(ISERROR(VLOOKUP($A691,'UNIPIPE AIR'!$A:$I,3,FALSE)),VLOOKUP($A691,'UNIPIPE NITRO'!$A:$I,3,FALSE),VLOOKUP($A691,'UNIPIPE AIR'!$A:$I,3,FALSE))),IF(ISERROR(VLOOKUP($A691,'UNIPIPE VAC'!$A:$H,3,FALSE)),VLOOKUP($A691,'UNIPIPE HP'!$A:$I,3,FALSE),VLOOKUP($A691,'UNIPIPE VAC'!$A:$H,3,FALSE)),IF(ISERROR(VLOOKUP($A691,'UNIPIPE AIR'!$A:$I,3,FALSE)),VLOOKUP($A691,'UNIPIPE NITRO'!$A:$I,3,FALSE),VLOOKUP($A691,'UNIPIPE AIR'!$A:$I,3,FALSE))))</f>
        <v/>
      </c>
      <c r="C691" s="133" t="str">
        <f>IF(ISERROR(IF(ISERROR(IF(ISERROR(VLOOKUP($A691,'UNIPIPE AIR'!$A:$I,5,FALSE)),VLOOKUP($A691,'UNIPIPE NITRO'!$A:$I,5,FALSE),VLOOKUP($A691,'UNIPIPE AIR'!$A:$I,5,FALSE))),IF(ISERROR(VLOOKUP($A691,'UNIPIPE VAC'!$A:$H,5,FALSE)),VLOOKUP($A691,'UNIPIPE HP'!$A:$I,5,FALSE),VLOOKUP($A691,'UNIPIPE VAC'!$A:$H,5,FALSE)),IF(ISERROR(VLOOKUP($A691,'UNIPIPE AIR'!$A:$I,5,FALSE)),VLOOKUP($A691,'UNIPIPE NITRO'!$A:$I,5,FALSE),VLOOKUP($A691,'UNIPIPE AIR'!$A:$I,5,FALSE)))),"",IF(ISERROR(IF(ISERROR(VLOOKUP($A691,'UNIPIPE AIR'!$A:$I,5,FALSE)),VLOOKUP($A691,'UNIPIPE NITRO'!$A:$I,5,FALSE),VLOOKUP($A691,'UNIPIPE AIR'!$A:$I,5,FALSE))),IF(ISERROR(VLOOKUP($A691,'UNIPIPE VAC'!$A:$H,5,FALSE)),VLOOKUP($A691,'UNIPIPE HP'!$A:$I,5,FALSE),VLOOKUP($A691,'UNIPIPE VAC'!$A:$H,5,FALSE)),IF(ISERROR(VLOOKUP($A691,'UNIPIPE AIR'!$A:$I,5,FALSE)),VLOOKUP($A691,'UNIPIPE NITRO'!$A:$I,5,FALSE),VLOOKUP($A691,'UNIPIPE AIR'!$A:$I,5,FALSE))))</f>
        <v/>
      </c>
      <c r="D691" s="139" t="str">
        <f>IF(ISERROR(IF(ISERROR(IF(ISERROR(VLOOKUP($A691,'UNIPIPE AIR'!$A:$I,7,FALSE)),VLOOKUP($A691,'UNIPIPE NITRO'!$A:$I,7,FALSE),VLOOKUP($A691,'UNIPIPE AIR'!$A:$I,7,FALSE))),IF(ISERROR(VLOOKUP($A691,'UNIPIPE VAC'!$A:$H,7,FALSE)),VLOOKUP($A691,'UNIPIPE HP'!$A:$I,7,FALSE),VLOOKUP($A691,'UNIPIPE VAC'!$A:$H,7,FALSE)),IF(ISERROR(VLOOKUP($A691,'UNIPIPE AIR'!$A:$I,7,FALSE)),VLOOKUP($A691,'UNIPIPE NITRO'!$A:$I,7,FALSE),VLOOKUP($A691,'UNIPIPE AIR'!$A:$I,7,FALSE)))),"",IF(ISERROR(IF(ISERROR(VLOOKUP($A691,'UNIPIPE AIR'!$A:$I,7,FALSE)),VLOOKUP($A691,'UNIPIPE NITRO'!$A:$I,7,FALSE),VLOOKUP($A691,'UNIPIPE AIR'!$A:$I,7,FALSE))),IF(ISERROR(VLOOKUP($A691,'UNIPIPE VAC'!$A:$H,7,FALSE)),VLOOKUP($A691,'UNIPIPE HP'!$A:$I,7,FALSE),VLOOKUP($A691,'UNIPIPE VAC'!$A:$H,7,FALSE)),IF(ISERROR(VLOOKUP($A691,'UNIPIPE AIR'!$A:$I,7,FALSE)),VLOOKUP($A691,'UNIPIPE NITRO'!$A:$I,7,FALSE),VLOOKUP($A691,'UNIPIPE AIR'!$A:$I,7,FALSE))))</f>
        <v/>
      </c>
      <c r="E691" s="140" t="str">
        <f>IF(ISERROR(IF(ISERROR(IF(ISERROR(VLOOKUP($A691,'UNIPIPE AIR'!$A:$I,8,FALSE)),VLOOKUP($A691,'UNIPIPE NITRO'!$A:$I,8,FALSE),VLOOKUP($A691,'UNIPIPE AIR'!$A:$I,8,FALSE))),IF(ISERROR(VLOOKUP($A691,'UNIPIPE VAC'!$A:$H,8,FALSE)),VLOOKUP($A691,'UNIPIPE HP'!$A:$I,8,FALSE),VLOOKUP($A691,'UNIPIPE VAC'!$A:$H,8,FALSE)),IF(ISERROR(VLOOKUP($A691,'UNIPIPE AIR'!$A:$I,8,FALSE)),VLOOKUP($A691,'UNIPIPE NITRO'!$A:$I,8,FALSE),VLOOKUP($A691,'UNIPIPE AIR'!$A:$I,8,FALSE)))),"",IF(ISERROR(IF(ISERROR(VLOOKUP($A691,'UNIPIPE AIR'!$A:$I,8,FALSE)),VLOOKUP($A691,'UNIPIPE NITRO'!$A:$I,8,FALSE),VLOOKUP($A691,'UNIPIPE AIR'!$A:$I,8,FALSE))),IF(ISERROR(VLOOKUP($A691,'UNIPIPE VAC'!$A:$H,8,FALSE)),VLOOKUP($A691,'UNIPIPE HP'!$A:$I,8,FALSE),VLOOKUP($A691,'UNIPIPE VAC'!$A:$H,8,FALSE)),IF(ISERROR(VLOOKUP($A691,'UNIPIPE AIR'!$A:$I,8,FALSE)),VLOOKUP($A691,'UNIPIPE NITRO'!$A:$I,8,FALSE),VLOOKUP($A691,'UNIPIPE AIR'!$A:$I,8,FALSE))))</f>
        <v/>
      </c>
      <c r="F691" s="140" t="str">
        <f t="shared" si="2"/>
        <v/>
      </c>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8.75" customHeight="1" x14ac:dyDescent="0.2">
      <c r="A692" s="135">
        <v>674</v>
      </c>
      <c r="B692" s="135" t="str">
        <f>IF(ISERROR(IF(ISERROR(IF(ISERROR(VLOOKUP($A692,'UNIPIPE AIR'!$A:$I,3,FALSE)),VLOOKUP($A692,'UNIPIPE NITRO'!$A:$I,3,FALSE),VLOOKUP($A692,'UNIPIPE AIR'!$A:$I,3,FALSE))),IF(ISERROR(VLOOKUP($A692,'UNIPIPE VAC'!$A:$H,3,FALSE)),VLOOKUP($A692,'UNIPIPE HP'!$A:$I,3,FALSE),VLOOKUP($A692,'UNIPIPE VAC'!$A:$H,3,FALSE)),IF(ISERROR(VLOOKUP($A692,'UNIPIPE AIR'!$A:$I,3,FALSE)),VLOOKUP($A692,'UNIPIPE NITRO'!$A:$I,3,FALSE),VLOOKUP($A692,'UNIPIPE AIR'!$A:$I,3,FALSE)))),"",IF(ISERROR(IF(ISERROR(VLOOKUP($A692,'UNIPIPE AIR'!$A:$I,3,FALSE)),VLOOKUP($A692,'UNIPIPE NITRO'!$A:$I,3,FALSE),VLOOKUP($A692,'UNIPIPE AIR'!$A:$I,3,FALSE))),IF(ISERROR(VLOOKUP($A692,'UNIPIPE VAC'!$A:$H,3,FALSE)),VLOOKUP($A692,'UNIPIPE HP'!$A:$I,3,FALSE),VLOOKUP($A692,'UNIPIPE VAC'!$A:$H,3,FALSE)),IF(ISERROR(VLOOKUP($A692,'UNIPIPE AIR'!$A:$I,3,FALSE)),VLOOKUP($A692,'UNIPIPE NITRO'!$A:$I,3,FALSE),VLOOKUP($A692,'UNIPIPE AIR'!$A:$I,3,FALSE))))</f>
        <v/>
      </c>
      <c r="C692" s="133" t="str">
        <f>IF(ISERROR(IF(ISERROR(IF(ISERROR(VLOOKUP($A692,'UNIPIPE AIR'!$A:$I,5,FALSE)),VLOOKUP($A692,'UNIPIPE NITRO'!$A:$I,5,FALSE),VLOOKUP($A692,'UNIPIPE AIR'!$A:$I,5,FALSE))),IF(ISERROR(VLOOKUP($A692,'UNIPIPE VAC'!$A:$H,5,FALSE)),VLOOKUP($A692,'UNIPIPE HP'!$A:$I,5,FALSE),VLOOKUP($A692,'UNIPIPE VAC'!$A:$H,5,FALSE)),IF(ISERROR(VLOOKUP($A692,'UNIPIPE AIR'!$A:$I,5,FALSE)),VLOOKUP($A692,'UNIPIPE NITRO'!$A:$I,5,FALSE),VLOOKUP($A692,'UNIPIPE AIR'!$A:$I,5,FALSE)))),"",IF(ISERROR(IF(ISERROR(VLOOKUP($A692,'UNIPIPE AIR'!$A:$I,5,FALSE)),VLOOKUP($A692,'UNIPIPE NITRO'!$A:$I,5,FALSE),VLOOKUP($A692,'UNIPIPE AIR'!$A:$I,5,FALSE))),IF(ISERROR(VLOOKUP($A692,'UNIPIPE VAC'!$A:$H,5,FALSE)),VLOOKUP($A692,'UNIPIPE HP'!$A:$I,5,FALSE),VLOOKUP($A692,'UNIPIPE VAC'!$A:$H,5,FALSE)),IF(ISERROR(VLOOKUP($A692,'UNIPIPE AIR'!$A:$I,5,FALSE)),VLOOKUP($A692,'UNIPIPE NITRO'!$A:$I,5,FALSE),VLOOKUP($A692,'UNIPIPE AIR'!$A:$I,5,FALSE))))</f>
        <v/>
      </c>
      <c r="D692" s="139" t="str">
        <f>IF(ISERROR(IF(ISERROR(IF(ISERROR(VLOOKUP($A692,'UNIPIPE AIR'!$A:$I,7,FALSE)),VLOOKUP($A692,'UNIPIPE NITRO'!$A:$I,7,FALSE),VLOOKUP($A692,'UNIPIPE AIR'!$A:$I,7,FALSE))),IF(ISERROR(VLOOKUP($A692,'UNIPIPE VAC'!$A:$H,7,FALSE)),VLOOKUP($A692,'UNIPIPE HP'!$A:$I,7,FALSE),VLOOKUP($A692,'UNIPIPE VAC'!$A:$H,7,FALSE)),IF(ISERROR(VLOOKUP($A692,'UNIPIPE AIR'!$A:$I,7,FALSE)),VLOOKUP($A692,'UNIPIPE NITRO'!$A:$I,7,FALSE),VLOOKUP($A692,'UNIPIPE AIR'!$A:$I,7,FALSE)))),"",IF(ISERROR(IF(ISERROR(VLOOKUP($A692,'UNIPIPE AIR'!$A:$I,7,FALSE)),VLOOKUP($A692,'UNIPIPE NITRO'!$A:$I,7,FALSE),VLOOKUP($A692,'UNIPIPE AIR'!$A:$I,7,FALSE))),IF(ISERROR(VLOOKUP($A692,'UNIPIPE VAC'!$A:$H,7,FALSE)),VLOOKUP($A692,'UNIPIPE HP'!$A:$I,7,FALSE),VLOOKUP($A692,'UNIPIPE VAC'!$A:$H,7,FALSE)),IF(ISERROR(VLOOKUP($A692,'UNIPIPE AIR'!$A:$I,7,FALSE)),VLOOKUP($A692,'UNIPIPE NITRO'!$A:$I,7,FALSE),VLOOKUP($A692,'UNIPIPE AIR'!$A:$I,7,FALSE))))</f>
        <v/>
      </c>
      <c r="E692" s="140" t="str">
        <f>IF(ISERROR(IF(ISERROR(IF(ISERROR(VLOOKUP($A692,'UNIPIPE AIR'!$A:$I,8,FALSE)),VLOOKUP($A692,'UNIPIPE NITRO'!$A:$I,8,FALSE),VLOOKUP($A692,'UNIPIPE AIR'!$A:$I,8,FALSE))),IF(ISERROR(VLOOKUP($A692,'UNIPIPE VAC'!$A:$H,8,FALSE)),VLOOKUP($A692,'UNIPIPE HP'!$A:$I,8,FALSE),VLOOKUP($A692,'UNIPIPE VAC'!$A:$H,8,FALSE)),IF(ISERROR(VLOOKUP($A692,'UNIPIPE AIR'!$A:$I,8,FALSE)),VLOOKUP($A692,'UNIPIPE NITRO'!$A:$I,8,FALSE),VLOOKUP($A692,'UNIPIPE AIR'!$A:$I,8,FALSE)))),"",IF(ISERROR(IF(ISERROR(VLOOKUP($A692,'UNIPIPE AIR'!$A:$I,8,FALSE)),VLOOKUP($A692,'UNIPIPE NITRO'!$A:$I,8,FALSE),VLOOKUP($A692,'UNIPIPE AIR'!$A:$I,8,FALSE))),IF(ISERROR(VLOOKUP($A692,'UNIPIPE VAC'!$A:$H,8,FALSE)),VLOOKUP($A692,'UNIPIPE HP'!$A:$I,8,FALSE),VLOOKUP($A692,'UNIPIPE VAC'!$A:$H,8,FALSE)),IF(ISERROR(VLOOKUP($A692,'UNIPIPE AIR'!$A:$I,8,FALSE)),VLOOKUP($A692,'UNIPIPE NITRO'!$A:$I,8,FALSE),VLOOKUP($A692,'UNIPIPE AIR'!$A:$I,8,FALSE))))</f>
        <v/>
      </c>
      <c r="F692" s="140" t="str">
        <f t="shared" si="2"/>
        <v/>
      </c>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8.75" customHeight="1" x14ac:dyDescent="0.2">
      <c r="A693" s="135">
        <v>675</v>
      </c>
      <c r="B693" s="135" t="str">
        <f>IF(ISERROR(IF(ISERROR(IF(ISERROR(VLOOKUP($A693,'UNIPIPE AIR'!$A:$I,3,FALSE)),VLOOKUP($A693,'UNIPIPE NITRO'!$A:$I,3,FALSE),VLOOKUP($A693,'UNIPIPE AIR'!$A:$I,3,FALSE))),IF(ISERROR(VLOOKUP($A693,'UNIPIPE VAC'!$A:$H,3,FALSE)),VLOOKUP($A693,'UNIPIPE HP'!$A:$I,3,FALSE),VLOOKUP($A693,'UNIPIPE VAC'!$A:$H,3,FALSE)),IF(ISERROR(VLOOKUP($A693,'UNIPIPE AIR'!$A:$I,3,FALSE)),VLOOKUP($A693,'UNIPIPE NITRO'!$A:$I,3,FALSE),VLOOKUP($A693,'UNIPIPE AIR'!$A:$I,3,FALSE)))),"",IF(ISERROR(IF(ISERROR(VLOOKUP($A693,'UNIPIPE AIR'!$A:$I,3,FALSE)),VLOOKUP($A693,'UNIPIPE NITRO'!$A:$I,3,FALSE),VLOOKUP($A693,'UNIPIPE AIR'!$A:$I,3,FALSE))),IF(ISERROR(VLOOKUP($A693,'UNIPIPE VAC'!$A:$H,3,FALSE)),VLOOKUP($A693,'UNIPIPE HP'!$A:$I,3,FALSE),VLOOKUP($A693,'UNIPIPE VAC'!$A:$H,3,FALSE)),IF(ISERROR(VLOOKUP($A693,'UNIPIPE AIR'!$A:$I,3,FALSE)),VLOOKUP($A693,'UNIPIPE NITRO'!$A:$I,3,FALSE),VLOOKUP($A693,'UNIPIPE AIR'!$A:$I,3,FALSE))))</f>
        <v/>
      </c>
      <c r="C693" s="133" t="str">
        <f>IF(ISERROR(IF(ISERROR(IF(ISERROR(VLOOKUP($A693,'UNIPIPE AIR'!$A:$I,5,FALSE)),VLOOKUP($A693,'UNIPIPE NITRO'!$A:$I,5,FALSE),VLOOKUP($A693,'UNIPIPE AIR'!$A:$I,5,FALSE))),IF(ISERROR(VLOOKUP($A693,'UNIPIPE VAC'!$A:$H,5,FALSE)),VLOOKUP($A693,'UNIPIPE HP'!$A:$I,5,FALSE),VLOOKUP($A693,'UNIPIPE VAC'!$A:$H,5,FALSE)),IF(ISERROR(VLOOKUP($A693,'UNIPIPE AIR'!$A:$I,5,FALSE)),VLOOKUP($A693,'UNIPIPE NITRO'!$A:$I,5,FALSE),VLOOKUP($A693,'UNIPIPE AIR'!$A:$I,5,FALSE)))),"",IF(ISERROR(IF(ISERROR(VLOOKUP($A693,'UNIPIPE AIR'!$A:$I,5,FALSE)),VLOOKUP($A693,'UNIPIPE NITRO'!$A:$I,5,FALSE),VLOOKUP($A693,'UNIPIPE AIR'!$A:$I,5,FALSE))),IF(ISERROR(VLOOKUP($A693,'UNIPIPE VAC'!$A:$H,5,FALSE)),VLOOKUP($A693,'UNIPIPE HP'!$A:$I,5,FALSE),VLOOKUP($A693,'UNIPIPE VAC'!$A:$H,5,FALSE)),IF(ISERROR(VLOOKUP($A693,'UNIPIPE AIR'!$A:$I,5,FALSE)),VLOOKUP($A693,'UNIPIPE NITRO'!$A:$I,5,FALSE),VLOOKUP($A693,'UNIPIPE AIR'!$A:$I,5,FALSE))))</f>
        <v/>
      </c>
      <c r="D693" s="139" t="str">
        <f>IF(ISERROR(IF(ISERROR(IF(ISERROR(VLOOKUP($A693,'UNIPIPE AIR'!$A:$I,7,FALSE)),VLOOKUP($A693,'UNIPIPE NITRO'!$A:$I,7,FALSE),VLOOKUP($A693,'UNIPIPE AIR'!$A:$I,7,FALSE))),IF(ISERROR(VLOOKUP($A693,'UNIPIPE VAC'!$A:$H,7,FALSE)),VLOOKUP($A693,'UNIPIPE HP'!$A:$I,7,FALSE),VLOOKUP($A693,'UNIPIPE VAC'!$A:$H,7,FALSE)),IF(ISERROR(VLOOKUP($A693,'UNIPIPE AIR'!$A:$I,7,FALSE)),VLOOKUP($A693,'UNIPIPE NITRO'!$A:$I,7,FALSE),VLOOKUP($A693,'UNIPIPE AIR'!$A:$I,7,FALSE)))),"",IF(ISERROR(IF(ISERROR(VLOOKUP($A693,'UNIPIPE AIR'!$A:$I,7,FALSE)),VLOOKUP($A693,'UNIPIPE NITRO'!$A:$I,7,FALSE),VLOOKUP($A693,'UNIPIPE AIR'!$A:$I,7,FALSE))),IF(ISERROR(VLOOKUP($A693,'UNIPIPE VAC'!$A:$H,7,FALSE)),VLOOKUP($A693,'UNIPIPE HP'!$A:$I,7,FALSE),VLOOKUP($A693,'UNIPIPE VAC'!$A:$H,7,FALSE)),IF(ISERROR(VLOOKUP($A693,'UNIPIPE AIR'!$A:$I,7,FALSE)),VLOOKUP($A693,'UNIPIPE NITRO'!$A:$I,7,FALSE),VLOOKUP($A693,'UNIPIPE AIR'!$A:$I,7,FALSE))))</f>
        <v/>
      </c>
      <c r="E693" s="140" t="str">
        <f>IF(ISERROR(IF(ISERROR(IF(ISERROR(VLOOKUP($A693,'UNIPIPE AIR'!$A:$I,8,FALSE)),VLOOKUP($A693,'UNIPIPE NITRO'!$A:$I,8,FALSE),VLOOKUP($A693,'UNIPIPE AIR'!$A:$I,8,FALSE))),IF(ISERROR(VLOOKUP($A693,'UNIPIPE VAC'!$A:$H,8,FALSE)),VLOOKUP($A693,'UNIPIPE HP'!$A:$I,8,FALSE),VLOOKUP($A693,'UNIPIPE VAC'!$A:$H,8,FALSE)),IF(ISERROR(VLOOKUP($A693,'UNIPIPE AIR'!$A:$I,8,FALSE)),VLOOKUP($A693,'UNIPIPE NITRO'!$A:$I,8,FALSE),VLOOKUP($A693,'UNIPIPE AIR'!$A:$I,8,FALSE)))),"",IF(ISERROR(IF(ISERROR(VLOOKUP($A693,'UNIPIPE AIR'!$A:$I,8,FALSE)),VLOOKUP($A693,'UNIPIPE NITRO'!$A:$I,8,FALSE),VLOOKUP($A693,'UNIPIPE AIR'!$A:$I,8,FALSE))),IF(ISERROR(VLOOKUP($A693,'UNIPIPE VAC'!$A:$H,8,FALSE)),VLOOKUP($A693,'UNIPIPE HP'!$A:$I,8,FALSE),VLOOKUP($A693,'UNIPIPE VAC'!$A:$H,8,FALSE)),IF(ISERROR(VLOOKUP($A693,'UNIPIPE AIR'!$A:$I,8,FALSE)),VLOOKUP($A693,'UNIPIPE NITRO'!$A:$I,8,FALSE),VLOOKUP($A693,'UNIPIPE AIR'!$A:$I,8,FALSE))))</f>
        <v/>
      </c>
      <c r="F693" s="140" t="str">
        <f t="shared" si="2"/>
        <v/>
      </c>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8.75" customHeight="1" x14ac:dyDescent="0.2">
      <c r="A694" s="135">
        <v>676</v>
      </c>
      <c r="B694" s="135" t="str">
        <f>IF(ISERROR(IF(ISERROR(IF(ISERROR(VLOOKUP($A694,'UNIPIPE AIR'!$A:$I,3,FALSE)),VLOOKUP($A694,'UNIPIPE NITRO'!$A:$I,3,FALSE),VLOOKUP($A694,'UNIPIPE AIR'!$A:$I,3,FALSE))),IF(ISERROR(VLOOKUP($A694,'UNIPIPE VAC'!$A:$H,3,FALSE)),VLOOKUP($A694,'UNIPIPE HP'!$A:$I,3,FALSE),VLOOKUP($A694,'UNIPIPE VAC'!$A:$H,3,FALSE)),IF(ISERROR(VLOOKUP($A694,'UNIPIPE AIR'!$A:$I,3,FALSE)),VLOOKUP($A694,'UNIPIPE NITRO'!$A:$I,3,FALSE),VLOOKUP($A694,'UNIPIPE AIR'!$A:$I,3,FALSE)))),"",IF(ISERROR(IF(ISERROR(VLOOKUP($A694,'UNIPIPE AIR'!$A:$I,3,FALSE)),VLOOKUP($A694,'UNIPIPE NITRO'!$A:$I,3,FALSE),VLOOKUP($A694,'UNIPIPE AIR'!$A:$I,3,FALSE))),IF(ISERROR(VLOOKUP($A694,'UNIPIPE VAC'!$A:$H,3,FALSE)),VLOOKUP($A694,'UNIPIPE HP'!$A:$I,3,FALSE),VLOOKUP($A694,'UNIPIPE VAC'!$A:$H,3,FALSE)),IF(ISERROR(VLOOKUP($A694,'UNIPIPE AIR'!$A:$I,3,FALSE)),VLOOKUP($A694,'UNIPIPE NITRO'!$A:$I,3,FALSE),VLOOKUP($A694,'UNIPIPE AIR'!$A:$I,3,FALSE))))</f>
        <v/>
      </c>
      <c r="C694" s="133" t="str">
        <f>IF(ISERROR(IF(ISERROR(IF(ISERROR(VLOOKUP($A694,'UNIPIPE AIR'!$A:$I,5,FALSE)),VLOOKUP($A694,'UNIPIPE NITRO'!$A:$I,5,FALSE),VLOOKUP($A694,'UNIPIPE AIR'!$A:$I,5,FALSE))),IF(ISERROR(VLOOKUP($A694,'UNIPIPE VAC'!$A:$H,5,FALSE)),VLOOKUP($A694,'UNIPIPE HP'!$A:$I,5,FALSE),VLOOKUP($A694,'UNIPIPE VAC'!$A:$H,5,FALSE)),IF(ISERROR(VLOOKUP($A694,'UNIPIPE AIR'!$A:$I,5,FALSE)),VLOOKUP($A694,'UNIPIPE NITRO'!$A:$I,5,FALSE),VLOOKUP($A694,'UNIPIPE AIR'!$A:$I,5,FALSE)))),"",IF(ISERROR(IF(ISERROR(VLOOKUP($A694,'UNIPIPE AIR'!$A:$I,5,FALSE)),VLOOKUP($A694,'UNIPIPE NITRO'!$A:$I,5,FALSE),VLOOKUP($A694,'UNIPIPE AIR'!$A:$I,5,FALSE))),IF(ISERROR(VLOOKUP($A694,'UNIPIPE VAC'!$A:$H,5,FALSE)),VLOOKUP($A694,'UNIPIPE HP'!$A:$I,5,FALSE),VLOOKUP($A694,'UNIPIPE VAC'!$A:$H,5,FALSE)),IF(ISERROR(VLOOKUP($A694,'UNIPIPE AIR'!$A:$I,5,FALSE)),VLOOKUP($A694,'UNIPIPE NITRO'!$A:$I,5,FALSE),VLOOKUP($A694,'UNIPIPE AIR'!$A:$I,5,FALSE))))</f>
        <v/>
      </c>
      <c r="D694" s="139" t="str">
        <f>IF(ISERROR(IF(ISERROR(IF(ISERROR(VLOOKUP($A694,'UNIPIPE AIR'!$A:$I,7,FALSE)),VLOOKUP($A694,'UNIPIPE NITRO'!$A:$I,7,FALSE),VLOOKUP($A694,'UNIPIPE AIR'!$A:$I,7,FALSE))),IF(ISERROR(VLOOKUP($A694,'UNIPIPE VAC'!$A:$H,7,FALSE)),VLOOKUP($A694,'UNIPIPE HP'!$A:$I,7,FALSE),VLOOKUP($A694,'UNIPIPE VAC'!$A:$H,7,FALSE)),IF(ISERROR(VLOOKUP($A694,'UNIPIPE AIR'!$A:$I,7,FALSE)),VLOOKUP($A694,'UNIPIPE NITRO'!$A:$I,7,FALSE),VLOOKUP($A694,'UNIPIPE AIR'!$A:$I,7,FALSE)))),"",IF(ISERROR(IF(ISERROR(VLOOKUP($A694,'UNIPIPE AIR'!$A:$I,7,FALSE)),VLOOKUP($A694,'UNIPIPE NITRO'!$A:$I,7,FALSE),VLOOKUP($A694,'UNIPIPE AIR'!$A:$I,7,FALSE))),IF(ISERROR(VLOOKUP($A694,'UNIPIPE VAC'!$A:$H,7,FALSE)),VLOOKUP($A694,'UNIPIPE HP'!$A:$I,7,FALSE),VLOOKUP($A694,'UNIPIPE VAC'!$A:$H,7,FALSE)),IF(ISERROR(VLOOKUP($A694,'UNIPIPE AIR'!$A:$I,7,FALSE)),VLOOKUP($A694,'UNIPIPE NITRO'!$A:$I,7,FALSE),VLOOKUP($A694,'UNIPIPE AIR'!$A:$I,7,FALSE))))</f>
        <v/>
      </c>
      <c r="E694" s="140" t="str">
        <f>IF(ISERROR(IF(ISERROR(IF(ISERROR(VLOOKUP($A694,'UNIPIPE AIR'!$A:$I,8,FALSE)),VLOOKUP($A694,'UNIPIPE NITRO'!$A:$I,8,FALSE),VLOOKUP($A694,'UNIPIPE AIR'!$A:$I,8,FALSE))),IF(ISERROR(VLOOKUP($A694,'UNIPIPE VAC'!$A:$H,8,FALSE)),VLOOKUP($A694,'UNIPIPE HP'!$A:$I,8,FALSE),VLOOKUP($A694,'UNIPIPE VAC'!$A:$H,8,FALSE)),IF(ISERROR(VLOOKUP($A694,'UNIPIPE AIR'!$A:$I,8,FALSE)),VLOOKUP($A694,'UNIPIPE NITRO'!$A:$I,8,FALSE),VLOOKUP($A694,'UNIPIPE AIR'!$A:$I,8,FALSE)))),"",IF(ISERROR(IF(ISERROR(VLOOKUP($A694,'UNIPIPE AIR'!$A:$I,8,FALSE)),VLOOKUP($A694,'UNIPIPE NITRO'!$A:$I,8,FALSE),VLOOKUP($A694,'UNIPIPE AIR'!$A:$I,8,FALSE))),IF(ISERROR(VLOOKUP($A694,'UNIPIPE VAC'!$A:$H,8,FALSE)),VLOOKUP($A694,'UNIPIPE HP'!$A:$I,8,FALSE),VLOOKUP($A694,'UNIPIPE VAC'!$A:$H,8,FALSE)),IF(ISERROR(VLOOKUP($A694,'UNIPIPE AIR'!$A:$I,8,FALSE)),VLOOKUP($A694,'UNIPIPE NITRO'!$A:$I,8,FALSE),VLOOKUP($A694,'UNIPIPE AIR'!$A:$I,8,FALSE))))</f>
        <v/>
      </c>
      <c r="F694" s="140" t="str">
        <f t="shared" si="2"/>
        <v/>
      </c>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8.75" customHeight="1" x14ac:dyDescent="0.2">
      <c r="A695" s="135">
        <v>677</v>
      </c>
      <c r="B695" s="135" t="str">
        <f>IF(ISERROR(IF(ISERROR(IF(ISERROR(VLOOKUP($A695,'UNIPIPE AIR'!$A:$I,3,FALSE)),VLOOKUP($A695,'UNIPIPE NITRO'!$A:$I,3,FALSE),VLOOKUP($A695,'UNIPIPE AIR'!$A:$I,3,FALSE))),IF(ISERROR(VLOOKUP($A695,'UNIPIPE VAC'!$A:$H,3,FALSE)),VLOOKUP($A695,'UNIPIPE HP'!$A:$I,3,FALSE),VLOOKUP($A695,'UNIPIPE VAC'!$A:$H,3,FALSE)),IF(ISERROR(VLOOKUP($A695,'UNIPIPE AIR'!$A:$I,3,FALSE)),VLOOKUP($A695,'UNIPIPE NITRO'!$A:$I,3,FALSE),VLOOKUP($A695,'UNIPIPE AIR'!$A:$I,3,FALSE)))),"",IF(ISERROR(IF(ISERROR(VLOOKUP($A695,'UNIPIPE AIR'!$A:$I,3,FALSE)),VLOOKUP($A695,'UNIPIPE NITRO'!$A:$I,3,FALSE),VLOOKUP($A695,'UNIPIPE AIR'!$A:$I,3,FALSE))),IF(ISERROR(VLOOKUP($A695,'UNIPIPE VAC'!$A:$H,3,FALSE)),VLOOKUP($A695,'UNIPIPE HP'!$A:$I,3,FALSE),VLOOKUP($A695,'UNIPIPE VAC'!$A:$H,3,FALSE)),IF(ISERROR(VLOOKUP($A695,'UNIPIPE AIR'!$A:$I,3,FALSE)),VLOOKUP($A695,'UNIPIPE NITRO'!$A:$I,3,FALSE),VLOOKUP($A695,'UNIPIPE AIR'!$A:$I,3,FALSE))))</f>
        <v/>
      </c>
      <c r="C695" s="133" t="str">
        <f>IF(ISERROR(IF(ISERROR(IF(ISERROR(VLOOKUP($A695,'UNIPIPE AIR'!$A:$I,5,FALSE)),VLOOKUP($A695,'UNIPIPE NITRO'!$A:$I,5,FALSE),VLOOKUP($A695,'UNIPIPE AIR'!$A:$I,5,FALSE))),IF(ISERROR(VLOOKUP($A695,'UNIPIPE VAC'!$A:$H,5,FALSE)),VLOOKUP($A695,'UNIPIPE HP'!$A:$I,5,FALSE),VLOOKUP($A695,'UNIPIPE VAC'!$A:$H,5,FALSE)),IF(ISERROR(VLOOKUP($A695,'UNIPIPE AIR'!$A:$I,5,FALSE)),VLOOKUP($A695,'UNIPIPE NITRO'!$A:$I,5,FALSE),VLOOKUP($A695,'UNIPIPE AIR'!$A:$I,5,FALSE)))),"",IF(ISERROR(IF(ISERROR(VLOOKUP($A695,'UNIPIPE AIR'!$A:$I,5,FALSE)),VLOOKUP($A695,'UNIPIPE NITRO'!$A:$I,5,FALSE),VLOOKUP($A695,'UNIPIPE AIR'!$A:$I,5,FALSE))),IF(ISERROR(VLOOKUP($A695,'UNIPIPE VAC'!$A:$H,5,FALSE)),VLOOKUP($A695,'UNIPIPE HP'!$A:$I,5,FALSE),VLOOKUP($A695,'UNIPIPE VAC'!$A:$H,5,FALSE)),IF(ISERROR(VLOOKUP($A695,'UNIPIPE AIR'!$A:$I,5,FALSE)),VLOOKUP($A695,'UNIPIPE NITRO'!$A:$I,5,FALSE),VLOOKUP($A695,'UNIPIPE AIR'!$A:$I,5,FALSE))))</f>
        <v/>
      </c>
      <c r="D695" s="139" t="str">
        <f>IF(ISERROR(IF(ISERROR(IF(ISERROR(VLOOKUP($A695,'UNIPIPE AIR'!$A:$I,7,FALSE)),VLOOKUP($A695,'UNIPIPE NITRO'!$A:$I,7,FALSE),VLOOKUP($A695,'UNIPIPE AIR'!$A:$I,7,FALSE))),IF(ISERROR(VLOOKUP($A695,'UNIPIPE VAC'!$A:$H,7,FALSE)),VLOOKUP($A695,'UNIPIPE HP'!$A:$I,7,FALSE),VLOOKUP($A695,'UNIPIPE VAC'!$A:$H,7,FALSE)),IF(ISERROR(VLOOKUP($A695,'UNIPIPE AIR'!$A:$I,7,FALSE)),VLOOKUP($A695,'UNIPIPE NITRO'!$A:$I,7,FALSE),VLOOKUP($A695,'UNIPIPE AIR'!$A:$I,7,FALSE)))),"",IF(ISERROR(IF(ISERROR(VLOOKUP($A695,'UNIPIPE AIR'!$A:$I,7,FALSE)),VLOOKUP($A695,'UNIPIPE NITRO'!$A:$I,7,FALSE),VLOOKUP($A695,'UNIPIPE AIR'!$A:$I,7,FALSE))),IF(ISERROR(VLOOKUP($A695,'UNIPIPE VAC'!$A:$H,7,FALSE)),VLOOKUP($A695,'UNIPIPE HP'!$A:$I,7,FALSE),VLOOKUP($A695,'UNIPIPE VAC'!$A:$H,7,FALSE)),IF(ISERROR(VLOOKUP($A695,'UNIPIPE AIR'!$A:$I,7,FALSE)),VLOOKUP($A695,'UNIPIPE NITRO'!$A:$I,7,FALSE),VLOOKUP($A695,'UNIPIPE AIR'!$A:$I,7,FALSE))))</f>
        <v/>
      </c>
      <c r="E695" s="140" t="str">
        <f>IF(ISERROR(IF(ISERROR(IF(ISERROR(VLOOKUP($A695,'UNIPIPE AIR'!$A:$I,8,FALSE)),VLOOKUP($A695,'UNIPIPE NITRO'!$A:$I,8,FALSE),VLOOKUP($A695,'UNIPIPE AIR'!$A:$I,8,FALSE))),IF(ISERROR(VLOOKUP($A695,'UNIPIPE VAC'!$A:$H,8,FALSE)),VLOOKUP($A695,'UNIPIPE HP'!$A:$I,8,FALSE),VLOOKUP($A695,'UNIPIPE VAC'!$A:$H,8,FALSE)),IF(ISERROR(VLOOKUP($A695,'UNIPIPE AIR'!$A:$I,8,FALSE)),VLOOKUP($A695,'UNIPIPE NITRO'!$A:$I,8,FALSE),VLOOKUP($A695,'UNIPIPE AIR'!$A:$I,8,FALSE)))),"",IF(ISERROR(IF(ISERROR(VLOOKUP($A695,'UNIPIPE AIR'!$A:$I,8,FALSE)),VLOOKUP($A695,'UNIPIPE NITRO'!$A:$I,8,FALSE),VLOOKUP($A695,'UNIPIPE AIR'!$A:$I,8,FALSE))),IF(ISERROR(VLOOKUP($A695,'UNIPIPE VAC'!$A:$H,8,FALSE)),VLOOKUP($A695,'UNIPIPE HP'!$A:$I,8,FALSE),VLOOKUP($A695,'UNIPIPE VAC'!$A:$H,8,FALSE)),IF(ISERROR(VLOOKUP($A695,'UNIPIPE AIR'!$A:$I,8,FALSE)),VLOOKUP($A695,'UNIPIPE NITRO'!$A:$I,8,FALSE),VLOOKUP($A695,'UNIPIPE AIR'!$A:$I,8,FALSE))))</f>
        <v/>
      </c>
      <c r="F695" s="140" t="str">
        <f t="shared" si="2"/>
        <v/>
      </c>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8.75" customHeight="1" x14ac:dyDescent="0.2">
      <c r="A696" s="135">
        <v>678</v>
      </c>
      <c r="B696" s="135" t="str">
        <f>IF(ISERROR(IF(ISERROR(IF(ISERROR(VLOOKUP($A696,'UNIPIPE AIR'!$A:$I,3,FALSE)),VLOOKUP($A696,'UNIPIPE NITRO'!$A:$I,3,FALSE),VLOOKUP($A696,'UNIPIPE AIR'!$A:$I,3,FALSE))),IF(ISERROR(VLOOKUP($A696,'UNIPIPE VAC'!$A:$H,3,FALSE)),VLOOKUP($A696,'UNIPIPE HP'!$A:$I,3,FALSE),VLOOKUP($A696,'UNIPIPE VAC'!$A:$H,3,FALSE)),IF(ISERROR(VLOOKUP($A696,'UNIPIPE AIR'!$A:$I,3,FALSE)),VLOOKUP($A696,'UNIPIPE NITRO'!$A:$I,3,FALSE),VLOOKUP($A696,'UNIPIPE AIR'!$A:$I,3,FALSE)))),"",IF(ISERROR(IF(ISERROR(VLOOKUP($A696,'UNIPIPE AIR'!$A:$I,3,FALSE)),VLOOKUP($A696,'UNIPIPE NITRO'!$A:$I,3,FALSE),VLOOKUP($A696,'UNIPIPE AIR'!$A:$I,3,FALSE))),IF(ISERROR(VLOOKUP($A696,'UNIPIPE VAC'!$A:$H,3,FALSE)),VLOOKUP($A696,'UNIPIPE HP'!$A:$I,3,FALSE),VLOOKUP($A696,'UNIPIPE VAC'!$A:$H,3,FALSE)),IF(ISERROR(VLOOKUP($A696,'UNIPIPE AIR'!$A:$I,3,FALSE)),VLOOKUP($A696,'UNIPIPE NITRO'!$A:$I,3,FALSE),VLOOKUP($A696,'UNIPIPE AIR'!$A:$I,3,FALSE))))</f>
        <v/>
      </c>
      <c r="C696" s="133" t="str">
        <f>IF(ISERROR(IF(ISERROR(IF(ISERROR(VLOOKUP($A696,'UNIPIPE AIR'!$A:$I,5,FALSE)),VLOOKUP($A696,'UNIPIPE NITRO'!$A:$I,5,FALSE),VLOOKUP($A696,'UNIPIPE AIR'!$A:$I,5,FALSE))),IF(ISERROR(VLOOKUP($A696,'UNIPIPE VAC'!$A:$H,5,FALSE)),VLOOKUP($A696,'UNIPIPE HP'!$A:$I,5,FALSE),VLOOKUP($A696,'UNIPIPE VAC'!$A:$H,5,FALSE)),IF(ISERROR(VLOOKUP($A696,'UNIPIPE AIR'!$A:$I,5,FALSE)),VLOOKUP($A696,'UNIPIPE NITRO'!$A:$I,5,FALSE),VLOOKUP($A696,'UNIPIPE AIR'!$A:$I,5,FALSE)))),"",IF(ISERROR(IF(ISERROR(VLOOKUP($A696,'UNIPIPE AIR'!$A:$I,5,FALSE)),VLOOKUP($A696,'UNIPIPE NITRO'!$A:$I,5,FALSE),VLOOKUP($A696,'UNIPIPE AIR'!$A:$I,5,FALSE))),IF(ISERROR(VLOOKUP($A696,'UNIPIPE VAC'!$A:$H,5,FALSE)),VLOOKUP($A696,'UNIPIPE HP'!$A:$I,5,FALSE),VLOOKUP($A696,'UNIPIPE VAC'!$A:$H,5,FALSE)),IF(ISERROR(VLOOKUP($A696,'UNIPIPE AIR'!$A:$I,5,FALSE)),VLOOKUP($A696,'UNIPIPE NITRO'!$A:$I,5,FALSE),VLOOKUP($A696,'UNIPIPE AIR'!$A:$I,5,FALSE))))</f>
        <v/>
      </c>
      <c r="D696" s="139" t="str">
        <f>IF(ISERROR(IF(ISERROR(IF(ISERROR(VLOOKUP($A696,'UNIPIPE AIR'!$A:$I,7,FALSE)),VLOOKUP($A696,'UNIPIPE NITRO'!$A:$I,7,FALSE),VLOOKUP($A696,'UNIPIPE AIR'!$A:$I,7,FALSE))),IF(ISERROR(VLOOKUP($A696,'UNIPIPE VAC'!$A:$H,7,FALSE)),VLOOKUP($A696,'UNIPIPE HP'!$A:$I,7,FALSE),VLOOKUP($A696,'UNIPIPE VAC'!$A:$H,7,FALSE)),IF(ISERROR(VLOOKUP($A696,'UNIPIPE AIR'!$A:$I,7,FALSE)),VLOOKUP($A696,'UNIPIPE NITRO'!$A:$I,7,FALSE),VLOOKUP($A696,'UNIPIPE AIR'!$A:$I,7,FALSE)))),"",IF(ISERROR(IF(ISERROR(VLOOKUP($A696,'UNIPIPE AIR'!$A:$I,7,FALSE)),VLOOKUP($A696,'UNIPIPE NITRO'!$A:$I,7,FALSE),VLOOKUP($A696,'UNIPIPE AIR'!$A:$I,7,FALSE))),IF(ISERROR(VLOOKUP($A696,'UNIPIPE VAC'!$A:$H,7,FALSE)),VLOOKUP($A696,'UNIPIPE HP'!$A:$I,7,FALSE),VLOOKUP($A696,'UNIPIPE VAC'!$A:$H,7,FALSE)),IF(ISERROR(VLOOKUP($A696,'UNIPIPE AIR'!$A:$I,7,FALSE)),VLOOKUP($A696,'UNIPIPE NITRO'!$A:$I,7,FALSE),VLOOKUP($A696,'UNIPIPE AIR'!$A:$I,7,FALSE))))</f>
        <v/>
      </c>
      <c r="E696" s="140" t="str">
        <f>IF(ISERROR(IF(ISERROR(IF(ISERROR(VLOOKUP($A696,'UNIPIPE AIR'!$A:$I,8,FALSE)),VLOOKUP($A696,'UNIPIPE NITRO'!$A:$I,8,FALSE),VLOOKUP($A696,'UNIPIPE AIR'!$A:$I,8,FALSE))),IF(ISERROR(VLOOKUP($A696,'UNIPIPE VAC'!$A:$H,8,FALSE)),VLOOKUP($A696,'UNIPIPE HP'!$A:$I,8,FALSE),VLOOKUP($A696,'UNIPIPE VAC'!$A:$H,8,FALSE)),IF(ISERROR(VLOOKUP($A696,'UNIPIPE AIR'!$A:$I,8,FALSE)),VLOOKUP($A696,'UNIPIPE NITRO'!$A:$I,8,FALSE),VLOOKUP($A696,'UNIPIPE AIR'!$A:$I,8,FALSE)))),"",IF(ISERROR(IF(ISERROR(VLOOKUP($A696,'UNIPIPE AIR'!$A:$I,8,FALSE)),VLOOKUP($A696,'UNIPIPE NITRO'!$A:$I,8,FALSE),VLOOKUP($A696,'UNIPIPE AIR'!$A:$I,8,FALSE))),IF(ISERROR(VLOOKUP($A696,'UNIPIPE VAC'!$A:$H,8,FALSE)),VLOOKUP($A696,'UNIPIPE HP'!$A:$I,8,FALSE),VLOOKUP($A696,'UNIPIPE VAC'!$A:$H,8,FALSE)),IF(ISERROR(VLOOKUP($A696,'UNIPIPE AIR'!$A:$I,8,FALSE)),VLOOKUP($A696,'UNIPIPE NITRO'!$A:$I,8,FALSE),VLOOKUP($A696,'UNIPIPE AIR'!$A:$I,8,FALSE))))</f>
        <v/>
      </c>
      <c r="F696" s="140" t="str">
        <f t="shared" si="2"/>
        <v/>
      </c>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8.75" customHeight="1" x14ac:dyDescent="0.2">
      <c r="A697" s="135">
        <v>679</v>
      </c>
      <c r="B697" s="135" t="str">
        <f>IF(ISERROR(IF(ISERROR(IF(ISERROR(VLOOKUP($A697,'UNIPIPE AIR'!$A:$I,3,FALSE)),VLOOKUP($A697,'UNIPIPE NITRO'!$A:$I,3,FALSE),VLOOKUP($A697,'UNIPIPE AIR'!$A:$I,3,FALSE))),IF(ISERROR(VLOOKUP($A697,'UNIPIPE VAC'!$A:$H,3,FALSE)),VLOOKUP($A697,'UNIPIPE HP'!$A:$I,3,FALSE),VLOOKUP($A697,'UNIPIPE VAC'!$A:$H,3,FALSE)),IF(ISERROR(VLOOKUP($A697,'UNIPIPE AIR'!$A:$I,3,FALSE)),VLOOKUP($A697,'UNIPIPE NITRO'!$A:$I,3,FALSE),VLOOKUP($A697,'UNIPIPE AIR'!$A:$I,3,FALSE)))),"",IF(ISERROR(IF(ISERROR(VLOOKUP($A697,'UNIPIPE AIR'!$A:$I,3,FALSE)),VLOOKUP($A697,'UNIPIPE NITRO'!$A:$I,3,FALSE),VLOOKUP($A697,'UNIPIPE AIR'!$A:$I,3,FALSE))),IF(ISERROR(VLOOKUP($A697,'UNIPIPE VAC'!$A:$H,3,FALSE)),VLOOKUP($A697,'UNIPIPE HP'!$A:$I,3,FALSE),VLOOKUP($A697,'UNIPIPE VAC'!$A:$H,3,FALSE)),IF(ISERROR(VLOOKUP($A697,'UNIPIPE AIR'!$A:$I,3,FALSE)),VLOOKUP($A697,'UNIPIPE NITRO'!$A:$I,3,FALSE),VLOOKUP($A697,'UNIPIPE AIR'!$A:$I,3,FALSE))))</f>
        <v/>
      </c>
      <c r="C697" s="133" t="str">
        <f>IF(ISERROR(IF(ISERROR(IF(ISERROR(VLOOKUP($A697,'UNIPIPE AIR'!$A:$I,5,FALSE)),VLOOKUP($A697,'UNIPIPE NITRO'!$A:$I,5,FALSE),VLOOKUP($A697,'UNIPIPE AIR'!$A:$I,5,FALSE))),IF(ISERROR(VLOOKUP($A697,'UNIPIPE VAC'!$A:$H,5,FALSE)),VLOOKUP($A697,'UNIPIPE HP'!$A:$I,5,FALSE),VLOOKUP($A697,'UNIPIPE VAC'!$A:$H,5,FALSE)),IF(ISERROR(VLOOKUP($A697,'UNIPIPE AIR'!$A:$I,5,FALSE)),VLOOKUP($A697,'UNIPIPE NITRO'!$A:$I,5,FALSE),VLOOKUP($A697,'UNIPIPE AIR'!$A:$I,5,FALSE)))),"",IF(ISERROR(IF(ISERROR(VLOOKUP($A697,'UNIPIPE AIR'!$A:$I,5,FALSE)),VLOOKUP($A697,'UNIPIPE NITRO'!$A:$I,5,FALSE),VLOOKUP($A697,'UNIPIPE AIR'!$A:$I,5,FALSE))),IF(ISERROR(VLOOKUP($A697,'UNIPIPE VAC'!$A:$H,5,FALSE)),VLOOKUP($A697,'UNIPIPE HP'!$A:$I,5,FALSE),VLOOKUP($A697,'UNIPIPE VAC'!$A:$H,5,FALSE)),IF(ISERROR(VLOOKUP($A697,'UNIPIPE AIR'!$A:$I,5,FALSE)),VLOOKUP($A697,'UNIPIPE NITRO'!$A:$I,5,FALSE),VLOOKUP($A697,'UNIPIPE AIR'!$A:$I,5,FALSE))))</f>
        <v/>
      </c>
      <c r="D697" s="139" t="str">
        <f>IF(ISERROR(IF(ISERROR(IF(ISERROR(VLOOKUP($A697,'UNIPIPE AIR'!$A:$I,7,FALSE)),VLOOKUP($A697,'UNIPIPE NITRO'!$A:$I,7,FALSE),VLOOKUP($A697,'UNIPIPE AIR'!$A:$I,7,FALSE))),IF(ISERROR(VLOOKUP($A697,'UNIPIPE VAC'!$A:$H,7,FALSE)),VLOOKUP($A697,'UNIPIPE HP'!$A:$I,7,FALSE),VLOOKUP($A697,'UNIPIPE VAC'!$A:$H,7,FALSE)),IF(ISERROR(VLOOKUP($A697,'UNIPIPE AIR'!$A:$I,7,FALSE)),VLOOKUP($A697,'UNIPIPE NITRO'!$A:$I,7,FALSE),VLOOKUP($A697,'UNIPIPE AIR'!$A:$I,7,FALSE)))),"",IF(ISERROR(IF(ISERROR(VLOOKUP($A697,'UNIPIPE AIR'!$A:$I,7,FALSE)),VLOOKUP($A697,'UNIPIPE NITRO'!$A:$I,7,FALSE),VLOOKUP($A697,'UNIPIPE AIR'!$A:$I,7,FALSE))),IF(ISERROR(VLOOKUP($A697,'UNIPIPE VAC'!$A:$H,7,FALSE)),VLOOKUP($A697,'UNIPIPE HP'!$A:$I,7,FALSE),VLOOKUP($A697,'UNIPIPE VAC'!$A:$H,7,FALSE)),IF(ISERROR(VLOOKUP($A697,'UNIPIPE AIR'!$A:$I,7,FALSE)),VLOOKUP($A697,'UNIPIPE NITRO'!$A:$I,7,FALSE),VLOOKUP($A697,'UNIPIPE AIR'!$A:$I,7,FALSE))))</f>
        <v/>
      </c>
      <c r="E697" s="140" t="str">
        <f>IF(ISERROR(IF(ISERROR(IF(ISERROR(VLOOKUP($A697,'UNIPIPE AIR'!$A:$I,8,FALSE)),VLOOKUP($A697,'UNIPIPE NITRO'!$A:$I,8,FALSE),VLOOKUP($A697,'UNIPIPE AIR'!$A:$I,8,FALSE))),IF(ISERROR(VLOOKUP($A697,'UNIPIPE VAC'!$A:$H,8,FALSE)),VLOOKUP($A697,'UNIPIPE HP'!$A:$I,8,FALSE),VLOOKUP($A697,'UNIPIPE VAC'!$A:$H,8,FALSE)),IF(ISERROR(VLOOKUP($A697,'UNIPIPE AIR'!$A:$I,8,FALSE)),VLOOKUP($A697,'UNIPIPE NITRO'!$A:$I,8,FALSE),VLOOKUP($A697,'UNIPIPE AIR'!$A:$I,8,FALSE)))),"",IF(ISERROR(IF(ISERROR(VLOOKUP($A697,'UNIPIPE AIR'!$A:$I,8,FALSE)),VLOOKUP($A697,'UNIPIPE NITRO'!$A:$I,8,FALSE),VLOOKUP($A697,'UNIPIPE AIR'!$A:$I,8,FALSE))),IF(ISERROR(VLOOKUP($A697,'UNIPIPE VAC'!$A:$H,8,FALSE)),VLOOKUP($A697,'UNIPIPE HP'!$A:$I,8,FALSE),VLOOKUP($A697,'UNIPIPE VAC'!$A:$H,8,FALSE)),IF(ISERROR(VLOOKUP($A697,'UNIPIPE AIR'!$A:$I,8,FALSE)),VLOOKUP($A697,'UNIPIPE NITRO'!$A:$I,8,FALSE),VLOOKUP($A697,'UNIPIPE AIR'!$A:$I,8,FALSE))))</f>
        <v/>
      </c>
      <c r="F697" s="140" t="str">
        <f t="shared" si="2"/>
        <v/>
      </c>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8.75" customHeight="1" x14ac:dyDescent="0.2">
      <c r="A698" s="135">
        <v>680</v>
      </c>
      <c r="B698" s="135" t="str">
        <f>IF(ISERROR(IF(ISERROR(IF(ISERROR(VLOOKUP($A698,'UNIPIPE AIR'!$A:$I,3,FALSE)),VLOOKUP($A698,'UNIPIPE NITRO'!$A:$I,3,FALSE),VLOOKUP($A698,'UNIPIPE AIR'!$A:$I,3,FALSE))),IF(ISERROR(VLOOKUP($A698,'UNIPIPE VAC'!$A:$H,3,FALSE)),VLOOKUP($A698,'UNIPIPE HP'!$A:$I,3,FALSE),VLOOKUP($A698,'UNIPIPE VAC'!$A:$H,3,FALSE)),IF(ISERROR(VLOOKUP($A698,'UNIPIPE AIR'!$A:$I,3,FALSE)),VLOOKUP($A698,'UNIPIPE NITRO'!$A:$I,3,FALSE),VLOOKUP($A698,'UNIPIPE AIR'!$A:$I,3,FALSE)))),"",IF(ISERROR(IF(ISERROR(VLOOKUP($A698,'UNIPIPE AIR'!$A:$I,3,FALSE)),VLOOKUP($A698,'UNIPIPE NITRO'!$A:$I,3,FALSE),VLOOKUP($A698,'UNIPIPE AIR'!$A:$I,3,FALSE))),IF(ISERROR(VLOOKUP($A698,'UNIPIPE VAC'!$A:$H,3,FALSE)),VLOOKUP($A698,'UNIPIPE HP'!$A:$I,3,FALSE),VLOOKUP($A698,'UNIPIPE VAC'!$A:$H,3,FALSE)),IF(ISERROR(VLOOKUP($A698,'UNIPIPE AIR'!$A:$I,3,FALSE)),VLOOKUP($A698,'UNIPIPE NITRO'!$A:$I,3,FALSE),VLOOKUP($A698,'UNIPIPE AIR'!$A:$I,3,FALSE))))</f>
        <v/>
      </c>
      <c r="C698" s="133" t="str">
        <f>IF(ISERROR(IF(ISERROR(IF(ISERROR(VLOOKUP($A698,'UNIPIPE AIR'!$A:$I,5,FALSE)),VLOOKUP($A698,'UNIPIPE NITRO'!$A:$I,5,FALSE),VLOOKUP($A698,'UNIPIPE AIR'!$A:$I,5,FALSE))),IF(ISERROR(VLOOKUP($A698,'UNIPIPE VAC'!$A:$H,5,FALSE)),VLOOKUP($A698,'UNIPIPE HP'!$A:$I,5,FALSE),VLOOKUP($A698,'UNIPIPE VAC'!$A:$H,5,FALSE)),IF(ISERROR(VLOOKUP($A698,'UNIPIPE AIR'!$A:$I,5,FALSE)),VLOOKUP($A698,'UNIPIPE NITRO'!$A:$I,5,FALSE),VLOOKUP($A698,'UNIPIPE AIR'!$A:$I,5,FALSE)))),"",IF(ISERROR(IF(ISERROR(VLOOKUP($A698,'UNIPIPE AIR'!$A:$I,5,FALSE)),VLOOKUP($A698,'UNIPIPE NITRO'!$A:$I,5,FALSE),VLOOKUP($A698,'UNIPIPE AIR'!$A:$I,5,FALSE))),IF(ISERROR(VLOOKUP($A698,'UNIPIPE VAC'!$A:$H,5,FALSE)),VLOOKUP($A698,'UNIPIPE HP'!$A:$I,5,FALSE),VLOOKUP($A698,'UNIPIPE VAC'!$A:$H,5,FALSE)),IF(ISERROR(VLOOKUP($A698,'UNIPIPE AIR'!$A:$I,5,FALSE)),VLOOKUP($A698,'UNIPIPE NITRO'!$A:$I,5,FALSE),VLOOKUP($A698,'UNIPIPE AIR'!$A:$I,5,FALSE))))</f>
        <v/>
      </c>
      <c r="D698" s="139" t="str">
        <f>IF(ISERROR(IF(ISERROR(IF(ISERROR(VLOOKUP($A698,'UNIPIPE AIR'!$A:$I,7,FALSE)),VLOOKUP($A698,'UNIPIPE NITRO'!$A:$I,7,FALSE),VLOOKUP($A698,'UNIPIPE AIR'!$A:$I,7,FALSE))),IF(ISERROR(VLOOKUP($A698,'UNIPIPE VAC'!$A:$H,7,FALSE)),VLOOKUP($A698,'UNIPIPE HP'!$A:$I,7,FALSE),VLOOKUP($A698,'UNIPIPE VAC'!$A:$H,7,FALSE)),IF(ISERROR(VLOOKUP($A698,'UNIPIPE AIR'!$A:$I,7,FALSE)),VLOOKUP($A698,'UNIPIPE NITRO'!$A:$I,7,FALSE),VLOOKUP($A698,'UNIPIPE AIR'!$A:$I,7,FALSE)))),"",IF(ISERROR(IF(ISERROR(VLOOKUP($A698,'UNIPIPE AIR'!$A:$I,7,FALSE)),VLOOKUP($A698,'UNIPIPE NITRO'!$A:$I,7,FALSE),VLOOKUP($A698,'UNIPIPE AIR'!$A:$I,7,FALSE))),IF(ISERROR(VLOOKUP($A698,'UNIPIPE VAC'!$A:$H,7,FALSE)),VLOOKUP($A698,'UNIPIPE HP'!$A:$I,7,FALSE),VLOOKUP($A698,'UNIPIPE VAC'!$A:$H,7,FALSE)),IF(ISERROR(VLOOKUP($A698,'UNIPIPE AIR'!$A:$I,7,FALSE)),VLOOKUP($A698,'UNIPIPE NITRO'!$A:$I,7,FALSE),VLOOKUP($A698,'UNIPIPE AIR'!$A:$I,7,FALSE))))</f>
        <v/>
      </c>
      <c r="E698" s="140" t="str">
        <f>IF(ISERROR(IF(ISERROR(IF(ISERROR(VLOOKUP($A698,'UNIPIPE AIR'!$A:$I,8,FALSE)),VLOOKUP($A698,'UNIPIPE NITRO'!$A:$I,8,FALSE),VLOOKUP($A698,'UNIPIPE AIR'!$A:$I,8,FALSE))),IF(ISERROR(VLOOKUP($A698,'UNIPIPE VAC'!$A:$H,8,FALSE)),VLOOKUP($A698,'UNIPIPE HP'!$A:$I,8,FALSE),VLOOKUP($A698,'UNIPIPE VAC'!$A:$H,8,FALSE)),IF(ISERROR(VLOOKUP($A698,'UNIPIPE AIR'!$A:$I,8,FALSE)),VLOOKUP($A698,'UNIPIPE NITRO'!$A:$I,8,FALSE),VLOOKUP($A698,'UNIPIPE AIR'!$A:$I,8,FALSE)))),"",IF(ISERROR(IF(ISERROR(VLOOKUP($A698,'UNIPIPE AIR'!$A:$I,8,FALSE)),VLOOKUP($A698,'UNIPIPE NITRO'!$A:$I,8,FALSE),VLOOKUP($A698,'UNIPIPE AIR'!$A:$I,8,FALSE))),IF(ISERROR(VLOOKUP($A698,'UNIPIPE VAC'!$A:$H,8,FALSE)),VLOOKUP($A698,'UNIPIPE HP'!$A:$I,8,FALSE),VLOOKUP($A698,'UNIPIPE VAC'!$A:$H,8,FALSE)),IF(ISERROR(VLOOKUP($A698,'UNIPIPE AIR'!$A:$I,8,FALSE)),VLOOKUP($A698,'UNIPIPE NITRO'!$A:$I,8,FALSE),VLOOKUP($A698,'UNIPIPE AIR'!$A:$I,8,FALSE))))</f>
        <v/>
      </c>
      <c r="F698" s="140" t="str">
        <f t="shared" si="2"/>
        <v/>
      </c>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8.75" customHeight="1" x14ac:dyDescent="0.2">
      <c r="A699" s="135">
        <v>681</v>
      </c>
      <c r="B699" s="135" t="str">
        <f>IF(ISERROR(IF(ISERROR(IF(ISERROR(VLOOKUP($A699,'UNIPIPE AIR'!$A:$I,3,FALSE)),VLOOKUP($A699,'UNIPIPE NITRO'!$A:$I,3,FALSE),VLOOKUP($A699,'UNIPIPE AIR'!$A:$I,3,FALSE))),IF(ISERROR(VLOOKUP($A699,'UNIPIPE VAC'!$A:$H,3,FALSE)),VLOOKUP($A699,'UNIPIPE HP'!$A:$I,3,FALSE),VLOOKUP($A699,'UNIPIPE VAC'!$A:$H,3,FALSE)),IF(ISERROR(VLOOKUP($A699,'UNIPIPE AIR'!$A:$I,3,FALSE)),VLOOKUP($A699,'UNIPIPE NITRO'!$A:$I,3,FALSE),VLOOKUP($A699,'UNIPIPE AIR'!$A:$I,3,FALSE)))),"",IF(ISERROR(IF(ISERROR(VLOOKUP($A699,'UNIPIPE AIR'!$A:$I,3,FALSE)),VLOOKUP($A699,'UNIPIPE NITRO'!$A:$I,3,FALSE),VLOOKUP($A699,'UNIPIPE AIR'!$A:$I,3,FALSE))),IF(ISERROR(VLOOKUP($A699,'UNIPIPE VAC'!$A:$H,3,FALSE)),VLOOKUP($A699,'UNIPIPE HP'!$A:$I,3,FALSE),VLOOKUP($A699,'UNIPIPE VAC'!$A:$H,3,FALSE)),IF(ISERROR(VLOOKUP($A699,'UNIPIPE AIR'!$A:$I,3,FALSE)),VLOOKUP($A699,'UNIPIPE NITRO'!$A:$I,3,FALSE),VLOOKUP($A699,'UNIPIPE AIR'!$A:$I,3,FALSE))))</f>
        <v/>
      </c>
      <c r="C699" s="133" t="str">
        <f>IF(ISERROR(IF(ISERROR(IF(ISERROR(VLOOKUP($A699,'UNIPIPE AIR'!$A:$I,5,FALSE)),VLOOKUP($A699,'UNIPIPE NITRO'!$A:$I,5,FALSE),VLOOKUP($A699,'UNIPIPE AIR'!$A:$I,5,FALSE))),IF(ISERROR(VLOOKUP($A699,'UNIPIPE VAC'!$A:$H,5,FALSE)),VLOOKUP($A699,'UNIPIPE HP'!$A:$I,5,FALSE),VLOOKUP($A699,'UNIPIPE VAC'!$A:$H,5,FALSE)),IF(ISERROR(VLOOKUP($A699,'UNIPIPE AIR'!$A:$I,5,FALSE)),VLOOKUP($A699,'UNIPIPE NITRO'!$A:$I,5,FALSE),VLOOKUP($A699,'UNIPIPE AIR'!$A:$I,5,FALSE)))),"",IF(ISERROR(IF(ISERROR(VLOOKUP($A699,'UNIPIPE AIR'!$A:$I,5,FALSE)),VLOOKUP($A699,'UNIPIPE NITRO'!$A:$I,5,FALSE),VLOOKUP($A699,'UNIPIPE AIR'!$A:$I,5,FALSE))),IF(ISERROR(VLOOKUP($A699,'UNIPIPE VAC'!$A:$H,5,FALSE)),VLOOKUP($A699,'UNIPIPE HP'!$A:$I,5,FALSE),VLOOKUP($A699,'UNIPIPE VAC'!$A:$H,5,FALSE)),IF(ISERROR(VLOOKUP($A699,'UNIPIPE AIR'!$A:$I,5,FALSE)),VLOOKUP($A699,'UNIPIPE NITRO'!$A:$I,5,FALSE),VLOOKUP($A699,'UNIPIPE AIR'!$A:$I,5,FALSE))))</f>
        <v/>
      </c>
      <c r="D699" s="139" t="str">
        <f>IF(ISERROR(IF(ISERROR(IF(ISERROR(VLOOKUP($A699,'UNIPIPE AIR'!$A:$I,7,FALSE)),VLOOKUP($A699,'UNIPIPE NITRO'!$A:$I,7,FALSE),VLOOKUP($A699,'UNIPIPE AIR'!$A:$I,7,FALSE))),IF(ISERROR(VLOOKUP($A699,'UNIPIPE VAC'!$A:$H,7,FALSE)),VLOOKUP($A699,'UNIPIPE HP'!$A:$I,7,FALSE),VLOOKUP($A699,'UNIPIPE VAC'!$A:$H,7,FALSE)),IF(ISERROR(VLOOKUP($A699,'UNIPIPE AIR'!$A:$I,7,FALSE)),VLOOKUP($A699,'UNIPIPE NITRO'!$A:$I,7,FALSE),VLOOKUP($A699,'UNIPIPE AIR'!$A:$I,7,FALSE)))),"",IF(ISERROR(IF(ISERROR(VLOOKUP($A699,'UNIPIPE AIR'!$A:$I,7,FALSE)),VLOOKUP($A699,'UNIPIPE NITRO'!$A:$I,7,FALSE),VLOOKUP($A699,'UNIPIPE AIR'!$A:$I,7,FALSE))),IF(ISERROR(VLOOKUP($A699,'UNIPIPE VAC'!$A:$H,7,FALSE)),VLOOKUP($A699,'UNIPIPE HP'!$A:$I,7,FALSE),VLOOKUP($A699,'UNIPIPE VAC'!$A:$H,7,FALSE)),IF(ISERROR(VLOOKUP($A699,'UNIPIPE AIR'!$A:$I,7,FALSE)),VLOOKUP($A699,'UNIPIPE NITRO'!$A:$I,7,FALSE),VLOOKUP($A699,'UNIPIPE AIR'!$A:$I,7,FALSE))))</f>
        <v/>
      </c>
      <c r="E699" s="140" t="str">
        <f>IF(ISERROR(IF(ISERROR(IF(ISERROR(VLOOKUP($A699,'UNIPIPE AIR'!$A:$I,8,FALSE)),VLOOKUP($A699,'UNIPIPE NITRO'!$A:$I,8,FALSE),VLOOKUP($A699,'UNIPIPE AIR'!$A:$I,8,FALSE))),IF(ISERROR(VLOOKUP($A699,'UNIPIPE VAC'!$A:$H,8,FALSE)),VLOOKUP($A699,'UNIPIPE HP'!$A:$I,8,FALSE),VLOOKUP($A699,'UNIPIPE VAC'!$A:$H,8,FALSE)),IF(ISERROR(VLOOKUP($A699,'UNIPIPE AIR'!$A:$I,8,FALSE)),VLOOKUP($A699,'UNIPIPE NITRO'!$A:$I,8,FALSE),VLOOKUP($A699,'UNIPIPE AIR'!$A:$I,8,FALSE)))),"",IF(ISERROR(IF(ISERROR(VLOOKUP($A699,'UNIPIPE AIR'!$A:$I,8,FALSE)),VLOOKUP($A699,'UNIPIPE NITRO'!$A:$I,8,FALSE),VLOOKUP($A699,'UNIPIPE AIR'!$A:$I,8,FALSE))),IF(ISERROR(VLOOKUP($A699,'UNIPIPE VAC'!$A:$H,8,FALSE)),VLOOKUP($A699,'UNIPIPE HP'!$A:$I,8,FALSE),VLOOKUP($A699,'UNIPIPE VAC'!$A:$H,8,FALSE)),IF(ISERROR(VLOOKUP($A699,'UNIPIPE AIR'!$A:$I,8,FALSE)),VLOOKUP($A699,'UNIPIPE NITRO'!$A:$I,8,FALSE),VLOOKUP($A699,'UNIPIPE AIR'!$A:$I,8,FALSE))))</f>
        <v/>
      </c>
      <c r="F699" s="140" t="str">
        <f t="shared" si="2"/>
        <v/>
      </c>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8.75" customHeight="1" x14ac:dyDescent="0.2">
      <c r="A700" s="135">
        <v>682</v>
      </c>
      <c r="B700" s="135" t="str">
        <f>IF(ISERROR(IF(ISERROR(IF(ISERROR(VLOOKUP($A700,'UNIPIPE AIR'!$A:$I,3,FALSE)),VLOOKUP($A700,'UNIPIPE NITRO'!$A:$I,3,FALSE),VLOOKUP($A700,'UNIPIPE AIR'!$A:$I,3,FALSE))),IF(ISERROR(VLOOKUP($A700,'UNIPIPE VAC'!$A:$H,3,FALSE)),VLOOKUP($A700,'UNIPIPE HP'!$A:$I,3,FALSE),VLOOKUP($A700,'UNIPIPE VAC'!$A:$H,3,FALSE)),IF(ISERROR(VLOOKUP($A700,'UNIPIPE AIR'!$A:$I,3,FALSE)),VLOOKUP($A700,'UNIPIPE NITRO'!$A:$I,3,FALSE),VLOOKUP($A700,'UNIPIPE AIR'!$A:$I,3,FALSE)))),"",IF(ISERROR(IF(ISERROR(VLOOKUP($A700,'UNIPIPE AIR'!$A:$I,3,FALSE)),VLOOKUP($A700,'UNIPIPE NITRO'!$A:$I,3,FALSE),VLOOKUP($A700,'UNIPIPE AIR'!$A:$I,3,FALSE))),IF(ISERROR(VLOOKUP($A700,'UNIPIPE VAC'!$A:$H,3,FALSE)),VLOOKUP($A700,'UNIPIPE HP'!$A:$I,3,FALSE),VLOOKUP($A700,'UNIPIPE VAC'!$A:$H,3,FALSE)),IF(ISERROR(VLOOKUP($A700,'UNIPIPE AIR'!$A:$I,3,FALSE)),VLOOKUP($A700,'UNIPIPE NITRO'!$A:$I,3,FALSE),VLOOKUP($A700,'UNIPIPE AIR'!$A:$I,3,FALSE))))</f>
        <v/>
      </c>
      <c r="C700" s="133" t="str">
        <f>IF(ISERROR(IF(ISERROR(IF(ISERROR(VLOOKUP($A700,'UNIPIPE AIR'!$A:$I,5,FALSE)),VLOOKUP($A700,'UNIPIPE NITRO'!$A:$I,5,FALSE),VLOOKUP($A700,'UNIPIPE AIR'!$A:$I,5,FALSE))),IF(ISERROR(VLOOKUP($A700,'UNIPIPE VAC'!$A:$H,5,FALSE)),VLOOKUP($A700,'UNIPIPE HP'!$A:$I,5,FALSE),VLOOKUP($A700,'UNIPIPE VAC'!$A:$H,5,FALSE)),IF(ISERROR(VLOOKUP($A700,'UNIPIPE AIR'!$A:$I,5,FALSE)),VLOOKUP($A700,'UNIPIPE NITRO'!$A:$I,5,FALSE),VLOOKUP($A700,'UNIPIPE AIR'!$A:$I,5,FALSE)))),"",IF(ISERROR(IF(ISERROR(VLOOKUP($A700,'UNIPIPE AIR'!$A:$I,5,FALSE)),VLOOKUP($A700,'UNIPIPE NITRO'!$A:$I,5,FALSE),VLOOKUP($A700,'UNIPIPE AIR'!$A:$I,5,FALSE))),IF(ISERROR(VLOOKUP($A700,'UNIPIPE VAC'!$A:$H,5,FALSE)),VLOOKUP($A700,'UNIPIPE HP'!$A:$I,5,FALSE),VLOOKUP($A700,'UNIPIPE VAC'!$A:$H,5,FALSE)),IF(ISERROR(VLOOKUP($A700,'UNIPIPE AIR'!$A:$I,5,FALSE)),VLOOKUP($A700,'UNIPIPE NITRO'!$A:$I,5,FALSE),VLOOKUP($A700,'UNIPIPE AIR'!$A:$I,5,FALSE))))</f>
        <v/>
      </c>
      <c r="D700" s="139" t="str">
        <f>IF(ISERROR(IF(ISERROR(IF(ISERROR(VLOOKUP($A700,'UNIPIPE AIR'!$A:$I,7,FALSE)),VLOOKUP($A700,'UNIPIPE NITRO'!$A:$I,7,FALSE),VLOOKUP($A700,'UNIPIPE AIR'!$A:$I,7,FALSE))),IF(ISERROR(VLOOKUP($A700,'UNIPIPE VAC'!$A:$H,7,FALSE)),VLOOKUP($A700,'UNIPIPE HP'!$A:$I,7,FALSE),VLOOKUP($A700,'UNIPIPE VAC'!$A:$H,7,FALSE)),IF(ISERROR(VLOOKUP($A700,'UNIPIPE AIR'!$A:$I,7,FALSE)),VLOOKUP($A700,'UNIPIPE NITRO'!$A:$I,7,FALSE),VLOOKUP($A700,'UNIPIPE AIR'!$A:$I,7,FALSE)))),"",IF(ISERROR(IF(ISERROR(VLOOKUP($A700,'UNIPIPE AIR'!$A:$I,7,FALSE)),VLOOKUP($A700,'UNIPIPE NITRO'!$A:$I,7,FALSE),VLOOKUP($A700,'UNIPIPE AIR'!$A:$I,7,FALSE))),IF(ISERROR(VLOOKUP($A700,'UNIPIPE VAC'!$A:$H,7,FALSE)),VLOOKUP($A700,'UNIPIPE HP'!$A:$I,7,FALSE),VLOOKUP($A700,'UNIPIPE VAC'!$A:$H,7,FALSE)),IF(ISERROR(VLOOKUP($A700,'UNIPIPE AIR'!$A:$I,7,FALSE)),VLOOKUP($A700,'UNIPIPE NITRO'!$A:$I,7,FALSE),VLOOKUP($A700,'UNIPIPE AIR'!$A:$I,7,FALSE))))</f>
        <v/>
      </c>
      <c r="E700" s="140" t="str">
        <f>IF(ISERROR(IF(ISERROR(IF(ISERROR(VLOOKUP($A700,'UNIPIPE AIR'!$A:$I,8,FALSE)),VLOOKUP($A700,'UNIPIPE NITRO'!$A:$I,8,FALSE),VLOOKUP($A700,'UNIPIPE AIR'!$A:$I,8,FALSE))),IF(ISERROR(VLOOKUP($A700,'UNIPIPE VAC'!$A:$H,8,FALSE)),VLOOKUP($A700,'UNIPIPE HP'!$A:$I,8,FALSE),VLOOKUP($A700,'UNIPIPE VAC'!$A:$H,8,FALSE)),IF(ISERROR(VLOOKUP($A700,'UNIPIPE AIR'!$A:$I,8,FALSE)),VLOOKUP($A700,'UNIPIPE NITRO'!$A:$I,8,FALSE),VLOOKUP($A700,'UNIPIPE AIR'!$A:$I,8,FALSE)))),"",IF(ISERROR(IF(ISERROR(VLOOKUP($A700,'UNIPIPE AIR'!$A:$I,8,FALSE)),VLOOKUP($A700,'UNIPIPE NITRO'!$A:$I,8,FALSE),VLOOKUP($A700,'UNIPIPE AIR'!$A:$I,8,FALSE))),IF(ISERROR(VLOOKUP($A700,'UNIPIPE VAC'!$A:$H,8,FALSE)),VLOOKUP($A700,'UNIPIPE HP'!$A:$I,8,FALSE),VLOOKUP($A700,'UNIPIPE VAC'!$A:$H,8,FALSE)),IF(ISERROR(VLOOKUP($A700,'UNIPIPE AIR'!$A:$I,8,FALSE)),VLOOKUP($A700,'UNIPIPE NITRO'!$A:$I,8,FALSE),VLOOKUP($A700,'UNIPIPE AIR'!$A:$I,8,FALSE))))</f>
        <v/>
      </c>
      <c r="F700" s="140" t="str">
        <f t="shared" si="2"/>
        <v/>
      </c>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8.75" customHeight="1" x14ac:dyDescent="0.2">
      <c r="A701" s="135">
        <v>683</v>
      </c>
      <c r="B701" s="135" t="str">
        <f>IF(ISERROR(IF(ISERROR(IF(ISERROR(VLOOKUP($A701,'UNIPIPE AIR'!$A:$I,3,FALSE)),VLOOKUP($A701,'UNIPIPE NITRO'!$A:$I,3,FALSE),VLOOKUP($A701,'UNIPIPE AIR'!$A:$I,3,FALSE))),IF(ISERROR(VLOOKUP($A701,'UNIPIPE VAC'!$A:$H,3,FALSE)),VLOOKUP($A701,'UNIPIPE HP'!$A:$I,3,FALSE),VLOOKUP($A701,'UNIPIPE VAC'!$A:$H,3,FALSE)),IF(ISERROR(VLOOKUP($A701,'UNIPIPE AIR'!$A:$I,3,FALSE)),VLOOKUP($A701,'UNIPIPE NITRO'!$A:$I,3,FALSE),VLOOKUP($A701,'UNIPIPE AIR'!$A:$I,3,FALSE)))),"",IF(ISERROR(IF(ISERROR(VLOOKUP($A701,'UNIPIPE AIR'!$A:$I,3,FALSE)),VLOOKUP($A701,'UNIPIPE NITRO'!$A:$I,3,FALSE),VLOOKUP($A701,'UNIPIPE AIR'!$A:$I,3,FALSE))),IF(ISERROR(VLOOKUP($A701,'UNIPIPE VAC'!$A:$H,3,FALSE)),VLOOKUP($A701,'UNIPIPE HP'!$A:$I,3,FALSE),VLOOKUP($A701,'UNIPIPE VAC'!$A:$H,3,FALSE)),IF(ISERROR(VLOOKUP($A701,'UNIPIPE AIR'!$A:$I,3,FALSE)),VLOOKUP($A701,'UNIPIPE NITRO'!$A:$I,3,FALSE),VLOOKUP($A701,'UNIPIPE AIR'!$A:$I,3,FALSE))))</f>
        <v/>
      </c>
      <c r="C701" s="133" t="str">
        <f>IF(ISERROR(IF(ISERROR(IF(ISERROR(VLOOKUP($A701,'UNIPIPE AIR'!$A:$I,5,FALSE)),VLOOKUP($A701,'UNIPIPE NITRO'!$A:$I,5,FALSE),VLOOKUP($A701,'UNIPIPE AIR'!$A:$I,5,FALSE))),IF(ISERROR(VLOOKUP($A701,'UNIPIPE VAC'!$A:$H,5,FALSE)),VLOOKUP($A701,'UNIPIPE HP'!$A:$I,5,FALSE),VLOOKUP($A701,'UNIPIPE VAC'!$A:$H,5,FALSE)),IF(ISERROR(VLOOKUP($A701,'UNIPIPE AIR'!$A:$I,5,FALSE)),VLOOKUP($A701,'UNIPIPE NITRO'!$A:$I,5,FALSE),VLOOKUP($A701,'UNIPIPE AIR'!$A:$I,5,FALSE)))),"",IF(ISERROR(IF(ISERROR(VLOOKUP($A701,'UNIPIPE AIR'!$A:$I,5,FALSE)),VLOOKUP($A701,'UNIPIPE NITRO'!$A:$I,5,FALSE),VLOOKUP($A701,'UNIPIPE AIR'!$A:$I,5,FALSE))),IF(ISERROR(VLOOKUP($A701,'UNIPIPE VAC'!$A:$H,5,FALSE)),VLOOKUP($A701,'UNIPIPE HP'!$A:$I,5,FALSE),VLOOKUP($A701,'UNIPIPE VAC'!$A:$H,5,FALSE)),IF(ISERROR(VLOOKUP($A701,'UNIPIPE AIR'!$A:$I,5,FALSE)),VLOOKUP($A701,'UNIPIPE NITRO'!$A:$I,5,FALSE),VLOOKUP($A701,'UNIPIPE AIR'!$A:$I,5,FALSE))))</f>
        <v/>
      </c>
      <c r="D701" s="139" t="str">
        <f>IF(ISERROR(IF(ISERROR(IF(ISERROR(VLOOKUP($A701,'UNIPIPE AIR'!$A:$I,7,FALSE)),VLOOKUP($A701,'UNIPIPE NITRO'!$A:$I,7,FALSE),VLOOKUP($A701,'UNIPIPE AIR'!$A:$I,7,FALSE))),IF(ISERROR(VLOOKUP($A701,'UNIPIPE VAC'!$A:$H,7,FALSE)),VLOOKUP($A701,'UNIPIPE HP'!$A:$I,7,FALSE),VLOOKUP($A701,'UNIPIPE VAC'!$A:$H,7,FALSE)),IF(ISERROR(VLOOKUP($A701,'UNIPIPE AIR'!$A:$I,7,FALSE)),VLOOKUP($A701,'UNIPIPE NITRO'!$A:$I,7,FALSE),VLOOKUP($A701,'UNIPIPE AIR'!$A:$I,7,FALSE)))),"",IF(ISERROR(IF(ISERROR(VLOOKUP($A701,'UNIPIPE AIR'!$A:$I,7,FALSE)),VLOOKUP($A701,'UNIPIPE NITRO'!$A:$I,7,FALSE),VLOOKUP($A701,'UNIPIPE AIR'!$A:$I,7,FALSE))),IF(ISERROR(VLOOKUP($A701,'UNIPIPE VAC'!$A:$H,7,FALSE)),VLOOKUP($A701,'UNIPIPE HP'!$A:$I,7,FALSE),VLOOKUP($A701,'UNIPIPE VAC'!$A:$H,7,FALSE)),IF(ISERROR(VLOOKUP($A701,'UNIPIPE AIR'!$A:$I,7,FALSE)),VLOOKUP($A701,'UNIPIPE NITRO'!$A:$I,7,FALSE),VLOOKUP($A701,'UNIPIPE AIR'!$A:$I,7,FALSE))))</f>
        <v/>
      </c>
      <c r="E701" s="140" t="str">
        <f>IF(ISERROR(IF(ISERROR(IF(ISERROR(VLOOKUP($A701,'UNIPIPE AIR'!$A:$I,8,FALSE)),VLOOKUP($A701,'UNIPIPE NITRO'!$A:$I,8,FALSE),VLOOKUP($A701,'UNIPIPE AIR'!$A:$I,8,FALSE))),IF(ISERROR(VLOOKUP($A701,'UNIPIPE VAC'!$A:$H,8,FALSE)),VLOOKUP($A701,'UNIPIPE HP'!$A:$I,8,FALSE),VLOOKUP($A701,'UNIPIPE VAC'!$A:$H,8,FALSE)),IF(ISERROR(VLOOKUP($A701,'UNIPIPE AIR'!$A:$I,8,FALSE)),VLOOKUP($A701,'UNIPIPE NITRO'!$A:$I,8,FALSE),VLOOKUP($A701,'UNIPIPE AIR'!$A:$I,8,FALSE)))),"",IF(ISERROR(IF(ISERROR(VLOOKUP($A701,'UNIPIPE AIR'!$A:$I,8,FALSE)),VLOOKUP($A701,'UNIPIPE NITRO'!$A:$I,8,FALSE),VLOOKUP($A701,'UNIPIPE AIR'!$A:$I,8,FALSE))),IF(ISERROR(VLOOKUP($A701,'UNIPIPE VAC'!$A:$H,8,FALSE)),VLOOKUP($A701,'UNIPIPE HP'!$A:$I,8,FALSE),VLOOKUP($A701,'UNIPIPE VAC'!$A:$H,8,FALSE)),IF(ISERROR(VLOOKUP($A701,'UNIPIPE AIR'!$A:$I,8,FALSE)),VLOOKUP($A701,'UNIPIPE NITRO'!$A:$I,8,FALSE),VLOOKUP($A701,'UNIPIPE AIR'!$A:$I,8,FALSE))))</f>
        <v/>
      </c>
      <c r="F701" s="140" t="str">
        <f t="shared" si="2"/>
        <v/>
      </c>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8.75" customHeight="1" x14ac:dyDescent="0.2">
      <c r="A702" s="135">
        <v>684</v>
      </c>
      <c r="B702" s="135" t="str">
        <f>IF(ISERROR(IF(ISERROR(IF(ISERROR(VLOOKUP($A702,'UNIPIPE AIR'!$A:$I,3,FALSE)),VLOOKUP($A702,'UNIPIPE NITRO'!$A:$I,3,FALSE),VLOOKUP($A702,'UNIPIPE AIR'!$A:$I,3,FALSE))),IF(ISERROR(VLOOKUP($A702,'UNIPIPE VAC'!$A:$H,3,FALSE)),VLOOKUP($A702,'UNIPIPE HP'!$A:$I,3,FALSE),VLOOKUP($A702,'UNIPIPE VAC'!$A:$H,3,FALSE)),IF(ISERROR(VLOOKUP($A702,'UNIPIPE AIR'!$A:$I,3,FALSE)),VLOOKUP($A702,'UNIPIPE NITRO'!$A:$I,3,FALSE),VLOOKUP($A702,'UNIPIPE AIR'!$A:$I,3,FALSE)))),"",IF(ISERROR(IF(ISERROR(VLOOKUP($A702,'UNIPIPE AIR'!$A:$I,3,FALSE)),VLOOKUP($A702,'UNIPIPE NITRO'!$A:$I,3,FALSE),VLOOKUP($A702,'UNIPIPE AIR'!$A:$I,3,FALSE))),IF(ISERROR(VLOOKUP($A702,'UNIPIPE VAC'!$A:$H,3,FALSE)),VLOOKUP($A702,'UNIPIPE HP'!$A:$I,3,FALSE),VLOOKUP($A702,'UNIPIPE VAC'!$A:$H,3,FALSE)),IF(ISERROR(VLOOKUP($A702,'UNIPIPE AIR'!$A:$I,3,FALSE)),VLOOKUP($A702,'UNIPIPE NITRO'!$A:$I,3,FALSE),VLOOKUP($A702,'UNIPIPE AIR'!$A:$I,3,FALSE))))</f>
        <v/>
      </c>
      <c r="C702" s="133" t="str">
        <f>IF(ISERROR(IF(ISERROR(IF(ISERROR(VLOOKUP($A702,'UNIPIPE AIR'!$A:$I,5,FALSE)),VLOOKUP($A702,'UNIPIPE NITRO'!$A:$I,5,FALSE),VLOOKUP($A702,'UNIPIPE AIR'!$A:$I,5,FALSE))),IF(ISERROR(VLOOKUP($A702,'UNIPIPE VAC'!$A:$H,5,FALSE)),VLOOKUP($A702,'UNIPIPE HP'!$A:$I,5,FALSE),VLOOKUP($A702,'UNIPIPE VAC'!$A:$H,5,FALSE)),IF(ISERROR(VLOOKUP($A702,'UNIPIPE AIR'!$A:$I,5,FALSE)),VLOOKUP($A702,'UNIPIPE NITRO'!$A:$I,5,FALSE),VLOOKUP($A702,'UNIPIPE AIR'!$A:$I,5,FALSE)))),"",IF(ISERROR(IF(ISERROR(VLOOKUP($A702,'UNIPIPE AIR'!$A:$I,5,FALSE)),VLOOKUP($A702,'UNIPIPE NITRO'!$A:$I,5,FALSE),VLOOKUP($A702,'UNIPIPE AIR'!$A:$I,5,FALSE))),IF(ISERROR(VLOOKUP($A702,'UNIPIPE VAC'!$A:$H,5,FALSE)),VLOOKUP($A702,'UNIPIPE HP'!$A:$I,5,FALSE),VLOOKUP($A702,'UNIPIPE VAC'!$A:$H,5,FALSE)),IF(ISERROR(VLOOKUP($A702,'UNIPIPE AIR'!$A:$I,5,FALSE)),VLOOKUP($A702,'UNIPIPE NITRO'!$A:$I,5,FALSE),VLOOKUP($A702,'UNIPIPE AIR'!$A:$I,5,FALSE))))</f>
        <v/>
      </c>
      <c r="D702" s="139" t="str">
        <f>IF(ISERROR(IF(ISERROR(IF(ISERROR(VLOOKUP($A702,'UNIPIPE AIR'!$A:$I,7,FALSE)),VLOOKUP($A702,'UNIPIPE NITRO'!$A:$I,7,FALSE),VLOOKUP($A702,'UNIPIPE AIR'!$A:$I,7,FALSE))),IF(ISERROR(VLOOKUP($A702,'UNIPIPE VAC'!$A:$H,7,FALSE)),VLOOKUP($A702,'UNIPIPE HP'!$A:$I,7,FALSE),VLOOKUP($A702,'UNIPIPE VAC'!$A:$H,7,FALSE)),IF(ISERROR(VLOOKUP($A702,'UNIPIPE AIR'!$A:$I,7,FALSE)),VLOOKUP($A702,'UNIPIPE NITRO'!$A:$I,7,FALSE),VLOOKUP($A702,'UNIPIPE AIR'!$A:$I,7,FALSE)))),"",IF(ISERROR(IF(ISERROR(VLOOKUP($A702,'UNIPIPE AIR'!$A:$I,7,FALSE)),VLOOKUP($A702,'UNIPIPE NITRO'!$A:$I,7,FALSE),VLOOKUP($A702,'UNIPIPE AIR'!$A:$I,7,FALSE))),IF(ISERROR(VLOOKUP($A702,'UNIPIPE VAC'!$A:$H,7,FALSE)),VLOOKUP($A702,'UNIPIPE HP'!$A:$I,7,FALSE),VLOOKUP($A702,'UNIPIPE VAC'!$A:$H,7,FALSE)),IF(ISERROR(VLOOKUP($A702,'UNIPIPE AIR'!$A:$I,7,FALSE)),VLOOKUP($A702,'UNIPIPE NITRO'!$A:$I,7,FALSE),VLOOKUP($A702,'UNIPIPE AIR'!$A:$I,7,FALSE))))</f>
        <v/>
      </c>
      <c r="E702" s="140" t="str">
        <f>IF(ISERROR(IF(ISERROR(IF(ISERROR(VLOOKUP($A702,'UNIPIPE AIR'!$A:$I,8,FALSE)),VLOOKUP($A702,'UNIPIPE NITRO'!$A:$I,8,FALSE),VLOOKUP($A702,'UNIPIPE AIR'!$A:$I,8,FALSE))),IF(ISERROR(VLOOKUP($A702,'UNIPIPE VAC'!$A:$H,8,FALSE)),VLOOKUP($A702,'UNIPIPE HP'!$A:$I,8,FALSE),VLOOKUP($A702,'UNIPIPE VAC'!$A:$H,8,FALSE)),IF(ISERROR(VLOOKUP($A702,'UNIPIPE AIR'!$A:$I,8,FALSE)),VLOOKUP($A702,'UNIPIPE NITRO'!$A:$I,8,FALSE),VLOOKUP($A702,'UNIPIPE AIR'!$A:$I,8,FALSE)))),"",IF(ISERROR(IF(ISERROR(VLOOKUP($A702,'UNIPIPE AIR'!$A:$I,8,FALSE)),VLOOKUP($A702,'UNIPIPE NITRO'!$A:$I,8,FALSE),VLOOKUP($A702,'UNIPIPE AIR'!$A:$I,8,FALSE))),IF(ISERROR(VLOOKUP($A702,'UNIPIPE VAC'!$A:$H,8,FALSE)),VLOOKUP($A702,'UNIPIPE HP'!$A:$I,8,FALSE),VLOOKUP($A702,'UNIPIPE VAC'!$A:$H,8,FALSE)),IF(ISERROR(VLOOKUP($A702,'UNIPIPE AIR'!$A:$I,8,FALSE)),VLOOKUP($A702,'UNIPIPE NITRO'!$A:$I,8,FALSE),VLOOKUP($A702,'UNIPIPE AIR'!$A:$I,8,FALSE))))</f>
        <v/>
      </c>
      <c r="F702" s="140" t="str">
        <f t="shared" si="2"/>
        <v/>
      </c>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8.75" customHeight="1" x14ac:dyDescent="0.2">
      <c r="A703" s="135">
        <v>685</v>
      </c>
      <c r="B703" s="135" t="str">
        <f>IF(ISERROR(IF(ISERROR(IF(ISERROR(VLOOKUP($A703,'UNIPIPE AIR'!$A:$I,3,FALSE)),VLOOKUP($A703,'UNIPIPE NITRO'!$A:$I,3,FALSE),VLOOKUP($A703,'UNIPIPE AIR'!$A:$I,3,FALSE))),IF(ISERROR(VLOOKUP($A703,'UNIPIPE VAC'!$A:$H,3,FALSE)),VLOOKUP($A703,'UNIPIPE HP'!$A:$I,3,FALSE),VLOOKUP($A703,'UNIPIPE VAC'!$A:$H,3,FALSE)),IF(ISERROR(VLOOKUP($A703,'UNIPIPE AIR'!$A:$I,3,FALSE)),VLOOKUP($A703,'UNIPIPE NITRO'!$A:$I,3,FALSE),VLOOKUP($A703,'UNIPIPE AIR'!$A:$I,3,FALSE)))),"",IF(ISERROR(IF(ISERROR(VLOOKUP($A703,'UNIPIPE AIR'!$A:$I,3,FALSE)),VLOOKUP($A703,'UNIPIPE NITRO'!$A:$I,3,FALSE),VLOOKUP($A703,'UNIPIPE AIR'!$A:$I,3,FALSE))),IF(ISERROR(VLOOKUP($A703,'UNIPIPE VAC'!$A:$H,3,FALSE)),VLOOKUP($A703,'UNIPIPE HP'!$A:$I,3,FALSE),VLOOKUP($A703,'UNIPIPE VAC'!$A:$H,3,FALSE)),IF(ISERROR(VLOOKUP($A703,'UNIPIPE AIR'!$A:$I,3,FALSE)),VLOOKUP($A703,'UNIPIPE NITRO'!$A:$I,3,FALSE),VLOOKUP($A703,'UNIPIPE AIR'!$A:$I,3,FALSE))))</f>
        <v/>
      </c>
      <c r="C703" s="133" t="str">
        <f>IF(ISERROR(IF(ISERROR(IF(ISERROR(VLOOKUP($A703,'UNIPIPE AIR'!$A:$I,5,FALSE)),VLOOKUP($A703,'UNIPIPE NITRO'!$A:$I,5,FALSE),VLOOKUP($A703,'UNIPIPE AIR'!$A:$I,5,FALSE))),IF(ISERROR(VLOOKUP($A703,'UNIPIPE VAC'!$A:$H,5,FALSE)),VLOOKUP($A703,'UNIPIPE HP'!$A:$I,5,FALSE),VLOOKUP($A703,'UNIPIPE VAC'!$A:$H,5,FALSE)),IF(ISERROR(VLOOKUP($A703,'UNIPIPE AIR'!$A:$I,5,FALSE)),VLOOKUP($A703,'UNIPIPE NITRO'!$A:$I,5,FALSE),VLOOKUP($A703,'UNIPIPE AIR'!$A:$I,5,FALSE)))),"",IF(ISERROR(IF(ISERROR(VLOOKUP($A703,'UNIPIPE AIR'!$A:$I,5,FALSE)),VLOOKUP($A703,'UNIPIPE NITRO'!$A:$I,5,FALSE),VLOOKUP($A703,'UNIPIPE AIR'!$A:$I,5,FALSE))),IF(ISERROR(VLOOKUP($A703,'UNIPIPE VAC'!$A:$H,5,FALSE)),VLOOKUP($A703,'UNIPIPE HP'!$A:$I,5,FALSE),VLOOKUP($A703,'UNIPIPE VAC'!$A:$H,5,FALSE)),IF(ISERROR(VLOOKUP($A703,'UNIPIPE AIR'!$A:$I,5,FALSE)),VLOOKUP($A703,'UNIPIPE NITRO'!$A:$I,5,FALSE),VLOOKUP($A703,'UNIPIPE AIR'!$A:$I,5,FALSE))))</f>
        <v/>
      </c>
      <c r="D703" s="139" t="str">
        <f>IF(ISERROR(IF(ISERROR(IF(ISERROR(VLOOKUP($A703,'UNIPIPE AIR'!$A:$I,7,FALSE)),VLOOKUP($A703,'UNIPIPE NITRO'!$A:$I,7,FALSE),VLOOKUP($A703,'UNIPIPE AIR'!$A:$I,7,FALSE))),IF(ISERROR(VLOOKUP($A703,'UNIPIPE VAC'!$A:$H,7,FALSE)),VLOOKUP($A703,'UNIPIPE HP'!$A:$I,7,FALSE),VLOOKUP($A703,'UNIPIPE VAC'!$A:$H,7,FALSE)),IF(ISERROR(VLOOKUP($A703,'UNIPIPE AIR'!$A:$I,7,FALSE)),VLOOKUP($A703,'UNIPIPE NITRO'!$A:$I,7,FALSE),VLOOKUP($A703,'UNIPIPE AIR'!$A:$I,7,FALSE)))),"",IF(ISERROR(IF(ISERROR(VLOOKUP($A703,'UNIPIPE AIR'!$A:$I,7,FALSE)),VLOOKUP($A703,'UNIPIPE NITRO'!$A:$I,7,FALSE),VLOOKUP($A703,'UNIPIPE AIR'!$A:$I,7,FALSE))),IF(ISERROR(VLOOKUP($A703,'UNIPIPE VAC'!$A:$H,7,FALSE)),VLOOKUP($A703,'UNIPIPE HP'!$A:$I,7,FALSE),VLOOKUP($A703,'UNIPIPE VAC'!$A:$H,7,FALSE)),IF(ISERROR(VLOOKUP($A703,'UNIPIPE AIR'!$A:$I,7,FALSE)),VLOOKUP($A703,'UNIPIPE NITRO'!$A:$I,7,FALSE),VLOOKUP($A703,'UNIPIPE AIR'!$A:$I,7,FALSE))))</f>
        <v/>
      </c>
      <c r="E703" s="140" t="str">
        <f>IF(ISERROR(IF(ISERROR(IF(ISERROR(VLOOKUP($A703,'UNIPIPE AIR'!$A:$I,8,FALSE)),VLOOKUP($A703,'UNIPIPE NITRO'!$A:$I,8,FALSE),VLOOKUP($A703,'UNIPIPE AIR'!$A:$I,8,FALSE))),IF(ISERROR(VLOOKUP($A703,'UNIPIPE VAC'!$A:$H,8,FALSE)),VLOOKUP($A703,'UNIPIPE HP'!$A:$I,8,FALSE),VLOOKUP($A703,'UNIPIPE VAC'!$A:$H,8,FALSE)),IF(ISERROR(VLOOKUP($A703,'UNIPIPE AIR'!$A:$I,8,FALSE)),VLOOKUP($A703,'UNIPIPE NITRO'!$A:$I,8,FALSE),VLOOKUP($A703,'UNIPIPE AIR'!$A:$I,8,FALSE)))),"",IF(ISERROR(IF(ISERROR(VLOOKUP($A703,'UNIPIPE AIR'!$A:$I,8,FALSE)),VLOOKUP($A703,'UNIPIPE NITRO'!$A:$I,8,FALSE),VLOOKUP($A703,'UNIPIPE AIR'!$A:$I,8,FALSE))),IF(ISERROR(VLOOKUP($A703,'UNIPIPE VAC'!$A:$H,8,FALSE)),VLOOKUP($A703,'UNIPIPE HP'!$A:$I,8,FALSE),VLOOKUP($A703,'UNIPIPE VAC'!$A:$H,8,FALSE)),IF(ISERROR(VLOOKUP($A703,'UNIPIPE AIR'!$A:$I,8,FALSE)),VLOOKUP($A703,'UNIPIPE NITRO'!$A:$I,8,FALSE),VLOOKUP($A703,'UNIPIPE AIR'!$A:$I,8,FALSE))))</f>
        <v/>
      </c>
      <c r="F703" s="140" t="str">
        <f t="shared" si="2"/>
        <v/>
      </c>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8.75" customHeight="1" x14ac:dyDescent="0.2">
      <c r="A704" s="135">
        <v>686</v>
      </c>
      <c r="B704" s="135" t="str">
        <f>IF(ISERROR(IF(ISERROR(IF(ISERROR(VLOOKUP($A704,'UNIPIPE AIR'!$A:$I,3,FALSE)),VLOOKUP($A704,'UNIPIPE NITRO'!$A:$I,3,FALSE),VLOOKUP($A704,'UNIPIPE AIR'!$A:$I,3,FALSE))),IF(ISERROR(VLOOKUP($A704,'UNIPIPE VAC'!$A:$H,3,FALSE)),VLOOKUP($A704,'UNIPIPE HP'!$A:$I,3,FALSE),VLOOKUP($A704,'UNIPIPE VAC'!$A:$H,3,FALSE)),IF(ISERROR(VLOOKUP($A704,'UNIPIPE AIR'!$A:$I,3,FALSE)),VLOOKUP($A704,'UNIPIPE NITRO'!$A:$I,3,FALSE),VLOOKUP($A704,'UNIPIPE AIR'!$A:$I,3,FALSE)))),"",IF(ISERROR(IF(ISERROR(VLOOKUP($A704,'UNIPIPE AIR'!$A:$I,3,FALSE)),VLOOKUP($A704,'UNIPIPE NITRO'!$A:$I,3,FALSE),VLOOKUP($A704,'UNIPIPE AIR'!$A:$I,3,FALSE))),IF(ISERROR(VLOOKUP($A704,'UNIPIPE VAC'!$A:$H,3,FALSE)),VLOOKUP($A704,'UNIPIPE HP'!$A:$I,3,FALSE),VLOOKUP($A704,'UNIPIPE VAC'!$A:$H,3,FALSE)),IF(ISERROR(VLOOKUP($A704,'UNIPIPE AIR'!$A:$I,3,FALSE)),VLOOKUP($A704,'UNIPIPE NITRO'!$A:$I,3,FALSE),VLOOKUP($A704,'UNIPIPE AIR'!$A:$I,3,FALSE))))</f>
        <v/>
      </c>
      <c r="C704" s="133" t="str">
        <f>IF(ISERROR(IF(ISERROR(IF(ISERROR(VLOOKUP($A704,'UNIPIPE AIR'!$A:$I,5,FALSE)),VLOOKUP($A704,'UNIPIPE NITRO'!$A:$I,5,FALSE),VLOOKUP($A704,'UNIPIPE AIR'!$A:$I,5,FALSE))),IF(ISERROR(VLOOKUP($A704,'UNIPIPE VAC'!$A:$H,5,FALSE)),VLOOKUP($A704,'UNIPIPE HP'!$A:$I,5,FALSE),VLOOKUP($A704,'UNIPIPE VAC'!$A:$H,5,FALSE)),IF(ISERROR(VLOOKUP($A704,'UNIPIPE AIR'!$A:$I,5,FALSE)),VLOOKUP($A704,'UNIPIPE NITRO'!$A:$I,5,FALSE),VLOOKUP($A704,'UNIPIPE AIR'!$A:$I,5,FALSE)))),"",IF(ISERROR(IF(ISERROR(VLOOKUP($A704,'UNIPIPE AIR'!$A:$I,5,FALSE)),VLOOKUP($A704,'UNIPIPE NITRO'!$A:$I,5,FALSE),VLOOKUP($A704,'UNIPIPE AIR'!$A:$I,5,FALSE))),IF(ISERROR(VLOOKUP($A704,'UNIPIPE VAC'!$A:$H,5,FALSE)),VLOOKUP($A704,'UNIPIPE HP'!$A:$I,5,FALSE),VLOOKUP($A704,'UNIPIPE VAC'!$A:$H,5,FALSE)),IF(ISERROR(VLOOKUP($A704,'UNIPIPE AIR'!$A:$I,5,FALSE)),VLOOKUP($A704,'UNIPIPE NITRO'!$A:$I,5,FALSE),VLOOKUP($A704,'UNIPIPE AIR'!$A:$I,5,FALSE))))</f>
        <v/>
      </c>
      <c r="D704" s="139" t="str">
        <f>IF(ISERROR(IF(ISERROR(IF(ISERROR(VLOOKUP($A704,'UNIPIPE AIR'!$A:$I,7,FALSE)),VLOOKUP($A704,'UNIPIPE NITRO'!$A:$I,7,FALSE),VLOOKUP($A704,'UNIPIPE AIR'!$A:$I,7,FALSE))),IF(ISERROR(VLOOKUP($A704,'UNIPIPE VAC'!$A:$H,7,FALSE)),VLOOKUP($A704,'UNIPIPE HP'!$A:$I,7,FALSE),VLOOKUP($A704,'UNIPIPE VAC'!$A:$H,7,FALSE)),IF(ISERROR(VLOOKUP($A704,'UNIPIPE AIR'!$A:$I,7,FALSE)),VLOOKUP($A704,'UNIPIPE NITRO'!$A:$I,7,FALSE),VLOOKUP($A704,'UNIPIPE AIR'!$A:$I,7,FALSE)))),"",IF(ISERROR(IF(ISERROR(VLOOKUP($A704,'UNIPIPE AIR'!$A:$I,7,FALSE)),VLOOKUP($A704,'UNIPIPE NITRO'!$A:$I,7,FALSE),VLOOKUP($A704,'UNIPIPE AIR'!$A:$I,7,FALSE))),IF(ISERROR(VLOOKUP($A704,'UNIPIPE VAC'!$A:$H,7,FALSE)),VLOOKUP($A704,'UNIPIPE HP'!$A:$I,7,FALSE),VLOOKUP($A704,'UNIPIPE VAC'!$A:$H,7,FALSE)),IF(ISERROR(VLOOKUP($A704,'UNIPIPE AIR'!$A:$I,7,FALSE)),VLOOKUP($A704,'UNIPIPE NITRO'!$A:$I,7,FALSE),VLOOKUP($A704,'UNIPIPE AIR'!$A:$I,7,FALSE))))</f>
        <v/>
      </c>
      <c r="E704" s="140" t="str">
        <f>IF(ISERROR(IF(ISERROR(IF(ISERROR(VLOOKUP($A704,'UNIPIPE AIR'!$A:$I,8,FALSE)),VLOOKUP($A704,'UNIPIPE NITRO'!$A:$I,8,FALSE),VLOOKUP($A704,'UNIPIPE AIR'!$A:$I,8,FALSE))),IF(ISERROR(VLOOKUP($A704,'UNIPIPE VAC'!$A:$H,8,FALSE)),VLOOKUP($A704,'UNIPIPE HP'!$A:$I,8,FALSE),VLOOKUP($A704,'UNIPIPE VAC'!$A:$H,8,FALSE)),IF(ISERROR(VLOOKUP($A704,'UNIPIPE AIR'!$A:$I,8,FALSE)),VLOOKUP($A704,'UNIPIPE NITRO'!$A:$I,8,FALSE),VLOOKUP($A704,'UNIPIPE AIR'!$A:$I,8,FALSE)))),"",IF(ISERROR(IF(ISERROR(VLOOKUP($A704,'UNIPIPE AIR'!$A:$I,8,FALSE)),VLOOKUP($A704,'UNIPIPE NITRO'!$A:$I,8,FALSE),VLOOKUP($A704,'UNIPIPE AIR'!$A:$I,8,FALSE))),IF(ISERROR(VLOOKUP($A704,'UNIPIPE VAC'!$A:$H,8,FALSE)),VLOOKUP($A704,'UNIPIPE HP'!$A:$I,8,FALSE),VLOOKUP($A704,'UNIPIPE VAC'!$A:$H,8,FALSE)),IF(ISERROR(VLOOKUP($A704,'UNIPIPE AIR'!$A:$I,8,FALSE)),VLOOKUP($A704,'UNIPIPE NITRO'!$A:$I,8,FALSE),VLOOKUP($A704,'UNIPIPE AIR'!$A:$I,8,FALSE))))</f>
        <v/>
      </c>
      <c r="F704" s="140" t="str">
        <f t="shared" si="2"/>
        <v/>
      </c>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8.75" customHeight="1" x14ac:dyDescent="0.2">
      <c r="A705" s="135">
        <v>687</v>
      </c>
      <c r="B705" s="135" t="str">
        <f>IF(ISERROR(IF(ISERROR(IF(ISERROR(VLOOKUP($A705,'UNIPIPE AIR'!$A:$I,3,FALSE)),VLOOKUP($A705,'UNIPIPE NITRO'!$A:$I,3,FALSE),VLOOKUP($A705,'UNIPIPE AIR'!$A:$I,3,FALSE))),IF(ISERROR(VLOOKUP($A705,'UNIPIPE VAC'!$A:$H,3,FALSE)),VLOOKUP($A705,'UNIPIPE HP'!$A:$I,3,FALSE),VLOOKUP($A705,'UNIPIPE VAC'!$A:$H,3,FALSE)),IF(ISERROR(VLOOKUP($A705,'UNIPIPE AIR'!$A:$I,3,FALSE)),VLOOKUP($A705,'UNIPIPE NITRO'!$A:$I,3,FALSE),VLOOKUP($A705,'UNIPIPE AIR'!$A:$I,3,FALSE)))),"",IF(ISERROR(IF(ISERROR(VLOOKUP($A705,'UNIPIPE AIR'!$A:$I,3,FALSE)),VLOOKUP($A705,'UNIPIPE NITRO'!$A:$I,3,FALSE),VLOOKUP($A705,'UNIPIPE AIR'!$A:$I,3,FALSE))),IF(ISERROR(VLOOKUP($A705,'UNIPIPE VAC'!$A:$H,3,FALSE)),VLOOKUP($A705,'UNIPIPE HP'!$A:$I,3,FALSE),VLOOKUP($A705,'UNIPIPE VAC'!$A:$H,3,FALSE)),IF(ISERROR(VLOOKUP($A705,'UNIPIPE AIR'!$A:$I,3,FALSE)),VLOOKUP($A705,'UNIPIPE NITRO'!$A:$I,3,FALSE),VLOOKUP($A705,'UNIPIPE AIR'!$A:$I,3,FALSE))))</f>
        <v/>
      </c>
      <c r="C705" s="133" t="str">
        <f>IF(ISERROR(IF(ISERROR(IF(ISERROR(VLOOKUP($A705,'UNIPIPE AIR'!$A:$I,5,FALSE)),VLOOKUP($A705,'UNIPIPE NITRO'!$A:$I,5,FALSE),VLOOKUP($A705,'UNIPIPE AIR'!$A:$I,5,FALSE))),IF(ISERROR(VLOOKUP($A705,'UNIPIPE VAC'!$A:$H,5,FALSE)),VLOOKUP($A705,'UNIPIPE HP'!$A:$I,5,FALSE),VLOOKUP($A705,'UNIPIPE VAC'!$A:$H,5,FALSE)),IF(ISERROR(VLOOKUP($A705,'UNIPIPE AIR'!$A:$I,5,FALSE)),VLOOKUP($A705,'UNIPIPE NITRO'!$A:$I,5,FALSE),VLOOKUP($A705,'UNIPIPE AIR'!$A:$I,5,FALSE)))),"",IF(ISERROR(IF(ISERROR(VLOOKUP($A705,'UNIPIPE AIR'!$A:$I,5,FALSE)),VLOOKUP($A705,'UNIPIPE NITRO'!$A:$I,5,FALSE),VLOOKUP($A705,'UNIPIPE AIR'!$A:$I,5,FALSE))),IF(ISERROR(VLOOKUP($A705,'UNIPIPE VAC'!$A:$H,5,FALSE)),VLOOKUP($A705,'UNIPIPE HP'!$A:$I,5,FALSE),VLOOKUP($A705,'UNIPIPE VAC'!$A:$H,5,FALSE)),IF(ISERROR(VLOOKUP($A705,'UNIPIPE AIR'!$A:$I,5,FALSE)),VLOOKUP($A705,'UNIPIPE NITRO'!$A:$I,5,FALSE),VLOOKUP($A705,'UNIPIPE AIR'!$A:$I,5,FALSE))))</f>
        <v/>
      </c>
      <c r="D705" s="139" t="str">
        <f>IF(ISERROR(IF(ISERROR(IF(ISERROR(VLOOKUP($A705,'UNIPIPE AIR'!$A:$I,7,FALSE)),VLOOKUP($A705,'UNIPIPE NITRO'!$A:$I,7,FALSE),VLOOKUP($A705,'UNIPIPE AIR'!$A:$I,7,FALSE))),IF(ISERROR(VLOOKUP($A705,'UNIPIPE VAC'!$A:$H,7,FALSE)),VLOOKUP($A705,'UNIPIPE HP'!$A:$I,7,FALSE),VLOOKUP($A705,'UNIPIPE VAC'!$A:$H,7,FALSE)),IF(ISERROR(VLOOKUP($A705,'UNIPIPE AIR'!$A:$I,7,FALSE)),VLOOKUP($A705,'UNIPIPE NITRO'!$A:$I,7,FALSE),VLOOKUP($A705,'UNIPIPE AIR'!$A:$I,7,FALSE)))),"",IF(ISERROR(IF(ISERROR(VLOOKUP($A705,'UNIPIPE AIR'!$A:$I,7,FALSE)),VLOOKUP($A705,'UNIPIPE NITRO'!$A:$I,7,FALSE),VLOOKUP($A705,'UNIPIPE AIR'!$A:$I,7,FALSE))),IF(ISERROR(VLOOKUP($A705,'UNIPIPE VAC'!$A:$H,7,FALSE)),VLOOKUP($A705,'UNIPIPE HP'!$A:$I,7,FALSE),VLOOKUP($A705,'UNIPIPE VAC'!$A:$H,7,FALSE)),IF(ISERROR(VLOOKUP($A705,'UNIPIPE AIR'!$A:$I,7,FALSE)),VLOOKUP($A705,'UNIPIPE NITRO'!$A:$I,7,FALSE),VLOOKUP($A705,'UNIPIPE AIR'!$A:$I,7,FALSE))))</f>
        <v/>
      </c>
      <c r="E705" s="140" t="str">
        <f>IF(ISERROR(IF(ISERROR(IF(ISERROR(VLOOKUP($A705,'UNIPIPE AIR'!$A:$I,8,FALSE)),VLOOKUP($A705,'UNIPIPE NITRO'!$A:$I,8,FALSE),VLOOKUP($A705,'UNIPIPE AIR'!$A:$I,8,FALSE))),IF(ISERROR(VLOOKUP($A705,'UNIPIPE VAC'!$A:$H,8,FALSE)),VLOOKUP($A705,'UNIPIPE HP'!$A:$I,8,FALSE),VLOOKUP($A705,'UNIPIPE VAC'!$A:$H,8,FALSE)),IF(ISERROR(VLOOKUP($A705,'UNIPIPE AIR'!$A:$I,8,FALSE)),VLOOKUP($A705,'UNIPIPE NITRO'!$A:$I,8,FALSE),VLOOKUP($A705,'UNIPIPE AIR'!$A:$I,8,FALSE)))),"",IF(ISERROR(IF(ISERROR(VLOOKUP($A705,'UNIPIPE AIR'!$A:$I,8,FALSE)),VLOOKUP($A705,'UNIPIPE NITRO'!$A:$I,8,FALSE),VLOOKUP($A705,'UNIPIPE AIR'!$A:$I,8,FALSE))),IF(ISERROR(VLOOKUP($A705,'UNIPIPE VAC'!$A:$H,8,FALSE)),VLOOKUP($A705,'UNIPIPE HP'!$A:$I,8,FALSE),VLOOKUP($A705,'UNIPIPE VAC'!$A:$H,8,FALSE)),IF(ISERROR(VLOOKUP($A705,'UNIPIPE AIR'!$A:$I,8,FALSE)),VLOOKUP($A705,'UNIPIPE NITRO'!$A:$I,8,FALSE),VLOOKUP($A705,'UNIPIPE AIR'!$A:$I,8,FALSE))))</f>
        <v/>
      </c>
      <c r="F705" s="140" t="str">
        <f t="shared" si="2"/>
        <v/>
      </c>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8.75" customHeight="1" x14ac:dyDescent="0.2">
      <c r="A706" s="135">
        <v>688</v>
      </c>
      <c r="B706" s="135" t="str">
        <f>IF(ISERROR(IF(ISERROR(IF(ISERROR(VLOOKUP($A706,'UNIPIPE AIR'!$A:$I,3,FALSE)),VLOOKUP($A706,'UNIPIPE NITRO'!$A:$I,3,FALSE),VLOOKUP($A706,'UNIPIPE AIR'!$A:$I,3,FALSE))),IF(ISERROR(VLOOKUP($A706,'UNIPIPE VAC'!$A:$H,3,FALSE)),VLOOKUP($A706,'UNIPIPE HP'!$A:$I,3,FALSE),VLOOKUP($A706,'UNIPIPE VAC'!$A:$H,3,FALSE)),IF(ISERROR(VLOOKUP($A706,'UNIPIPE AIR'!$A:$I,3,FALSE)),VLOOKUP($A706,'UNIPIPE NITRO'!$A:$I,3,FALSE),VLOOKUP($A706,'UNIPIPE AIR'!$A:$I,3,FALSE)))),"",IF(ISERROR(IF(ISERROR(VLOOKUP($A706,'UNIPIPE AIR'!$A:$I,3,FALSE)),VLOOKUP($A706,'UNIPIPE NITRO'!$A:$I,3,FALSE),VLOOKUP($A706,'UNIPIPE AIR'!$A:$I,3,FALSE))),IF(ISERROR(VLOOKUP($A706,'UNIPIPE VAC'!$A:$H,3,FALSE)),VLOOKUP($A706,'UNIPIPE HP'!$A:$I,3,FALSE),VLOOKUP($A706,'UNIPIPE VAC'!$A:$H,3,FALSE)),IF(ISERROR(VLOOKUP($A706,'UNIPIPE AIR'!$A:$I,3,FALSE)),VLOOKUP($A706,'UNIPIPE NITRO'!$A:$I,3,FALSE),VLOOKUP($A706,'UNIPIPE AIR'!$A:$I,3,FALSE))))</f>
        <v/>
      </c>
      <c r="C706" s="133" t="str">
        <f>IF(ISERROR(IF(ISERROR(IF(ISERROR(VLOOKUP($A706,'UNIPIPE AIR'!$A:$I,5,FALSE)),VLOOKUP($A706,'UNIPIPE NITRO'!$A:$I,5,FALSE),VLOOKUP($A706,'UNIPIPE AIR'!$A:$I,5,FALSE))),IF(ISERROR(VLOOKUP($A706,'UNIPIPE VAC'!$A:$H,5,FALSE)),VLOOKUP($A706,'UNIPIPE HP'!$A:$I,5,FALSE),VLOOKUP($A706,'UNIPIPE VAC'!$A:$H,5,FALSE)),IF(ISERROR(VLOOKUP($A706,'UNIPIPE AIR'!$A:$I,5,FALSE)),VLOOKUP($A706,'UNIPIPE NITRO'!$A:$I,5,FALSE),VLOOKUP($A706,'UNIPIPE AIR'!$A:$I,5,FALSE)))),"",IF(ISERROR(IF(ISERROR(VLOOKUP($A706,'UNIPIPE AIR'!$A:$I,5,FALSE)),VLOOKUP($A706,'UNIPIPE NITRO'!$A:$I,5,FALSE),VLOOKUP($A706,'UNIPIPE AIR'!$A:$I,5,FALSE))),IF(ISERROR(VLOOKUP($A706,'UNIPIPE VAC'!$A:$H,5,FALSE)),VLOOKUP($A706,'UNIPIPE HP'!$A:$I,5,FALSE),VLOOKUP($A706,'UNIPIPE VAC'!$A:$H,5,FALSE)),IF(ISERROR(VLOOKUP($A706,'UNIPIPE AIR'!$A:$I,5,FALSE)),VLOOKUP($A706,'UNIPIPE NITRO'!$A:$I,5,FALSE),VLOOKUP($A706,'UNIPIPE AIR'!$A:$I,5,FALSE))))</f>
        <v/>
      </c>
      <c r="D706" s="139" t="str">
        <f>IF(ISERROR(IF(ISERROR(IF(ISERROR(VLOOKUP($A706,'UNIPIPE AIR'!$A:$I,7,FALSE)),VLOOKUP($A706,'UNIPIPE NITRO'!$A:$I,7,FALSE),VLOOKUP($A706,'UNIPIPE AIR'!$A:$I,7,FALSE))),IF(ISERROR(VLOOKUP($A706,'UNIPIPE VAC'!$A:$H,7,FALSE)),VLOOKUP($A706,'UNIPIPE HP'!$A:$I,7,FALSE),VLOOKUP($A706,'UNIPIPE VAC'!$A:$H,7,FALSE)),IF(ISERROR(VLOOKUP($A706,'UNIPIPE AIR'!$A:$I,7,FALSE)),VLOOKUP($A706,'UNIPIPE NITRO'!$A:$I,7,FALSE),VLOOKUP($A706,'UNIPIPE AIR'!$A:$I,7,FALSE)))),"",IF(ISERROR(IF(ISERROR(VLOOKUP($A706,'UNIPIPE AIR'!$A:$I,7,FALSE)),VLOOKUP($A706,'UNIPIPE NITRO'!$A:$I,7,FALSE),VLOOKUP($A706,'UNIPIPE AIR'!$A:$I,7,FALSE))),IF(ISERROR(VLOOKUP($A706,'UNIPIPE VAC'!$A:$H,7,FALSE)),VLOOKUP($A706,'UNIPIPE HP'!$A:$I,7,FALSE),VLOOKUP($A706,'UNIPIPE VAC'!$A:$H,7,FALSE)),IF(ISERROR(VLOOKUP($A706,'UNIPIPE AIR'!$A:$I,7,FALSE)),VLOOKUP($A706,'UNIPIPE NITRO'!$A:$I,7,FALSE),VLOOKUP($A706,'UNIPIPE AIR'!$A:$I,7,FALSE))))</f>
        <v/>
      </c>
      <c r="E706" s="140" t="str">
        <f>IF(ISERROR(IF(ISERROR(IF(ISERROR(VLOOKUP($A706,'UNIPIPE AIR'!$A:$I,8,FALSE)),VLOOKUP($A706,'UNIPIPE NITRO'!$A:$I,8,FALSE),VLOOKUP($A706,'UNIPIPE AIR'!$A:$I,8,FALSE))),IF(ISERROR(VLOOKUP($A706,'UNIPIPE VAC'!$A:$H,8,FALSE)),VLOOKUP($A706,'UNIPIPE HP'!$A:$I,8,FALSE),VLOOKUP($A706,'UNIPIPE VAC'!$A:$H,8,FALSE)),IF(ISERROR(VLOOKUP($A706,'UNIPIPE AIR'!$A:$I,8,FALSE)),VLOOKUP($A706,'UNIPIPE NITRO'!$A:$I,8,FALSE),VLOOKUP($A706,'UNIPIPE AIR'!$A:$I,8,FALSE)))),"",IF(ISERROR(IF(ISERROR(VLOOKUP($A706,'UNIPIPE AIR'!$A:$I,8,FALSE)),VLOOKUP($A706,'UNIPIPE NITRO'!$A:$I,8,FALSE),VLOOKUP($A706,'UNIPIPE AIR'!$A:$I,8,FALSE))),IF(ISERROR(VLOOKUP($A706,'UNIPIPE VAC'!$A:$H,8,FALSE)),VLOOKUP($A706,'UNIPIPE HP'!$A:$I,8,FALSE),VLOOKUP($A706,'UNIPIPE VAC'!$A:$H,8,FALSE)),IF(ISERROR(VLOOKUP($A706,'UNIPIPE AIR'!$A:$I,8,FALSE)),VLOOKUP($A706,'UNIPIPE NITRO'!$A:$I,8,FALSE),VLOOKUP($A706,'UNIPIPE AIR'!$A:$I,8,FALSE))))</f>
        <v/>
      </c>
      <c r="F706" s="140" t="str">
        <f t="shared" si="2"/>
        <v/>
      </c>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8.75" customHeight="1" x14ac:dyDescent="0.2">
      <c r="A707" s="135">
        <v>689</v>
      </c>
      <c r="B707" s="135" t="str">
        <f>IF(ISERROR(IF(ISERROR(IF(ISERROR(VLOOKUP($A707,'UNIPIPE AIR'!$A:$I,3,FALSE)),VLOOKUP($A707,'UNIPIPE NITRO'!$A:$I,3,FALSE),VLOOKUP($A707,'UNIPIPE AIR'!$A:$I,3,FALSE))),IF(ISERROR(VLOOKUP($A707,'UNIPIPE VAC'!$A:$H,3,FALSE)),VLOOKUP($A707,'UNIPIPE HP'!$A:$I,3,FALSE),VLOOKUP($A707,'UNIPIPE VAC'!$A:$H,3,FALSE)),IF(ISERROR(VLOOKUP($A707,'UNIPIPE AIR'!$A:$I,3,FALSE)),VLOOKUP($A707,'UNIPIPE NITRO'!$A:$I,3,FALSE),VLOOKUP($A707,'UNIPIPE AIR'!$A:$I,3,FALSE)))),"",IF(ISERROR(IF(ISERROR(VLOOKUP($A707,'UNIPIPE AIR'!$A:$I,3,FALSE)),VLOOKUP($A707,'UNIPIPE NITRO'!$A:$I,3,FALSE),VLOOKUP($A707,'UNIPIPE AIR'!$A:$I,3,FALSE))),IF(ISERROR(VLOOKUP($A707,'UNIPIPE VAC'!$A:$H,3,FALSE)),VLOOKUP($A707,'UNIPIPE HP'!$A:$I,3,FALSE),VLOOKUP($A707,'UNIPIPE VAC'!$A:$H,3,FALSE)),IF(ISERROR(VLOOKUP($A707,'UNIPIPE AIR'!$A:$I,3,FALSE)),VLOOKUP($A707,'UNIPIPE NITRO'!$A:$I,3,FALSE),VLOOKUP($A707,'UNIPIPE AIR'!$A:$I,3,FALSE))))</f>
        <v/>
      </c>
      <c r="C707" s="133" t="str">
        <f>IF(ISERROR(IF(ISERROR(IF(ISERROR(VLOOKUP($A707,'UNIPIPE AIR'!$A:$I,5,FALSE)),VLOOKUP($A707,'UNIPIPE NITRO'!$A:$I,5,FALSE),VLOOKUP($A707,'UNIPIPE AIR'!$A:$I,5,FALSE))),IF(ISERROR(VLOOKUP($A707,'UNIPIPE VAC'!$A:$H,5,FALSE)),VLOOKUP($A707,'UNIPIPE HP'!$A:$I,5,FALSE),VLOOKUP($A707,'UNIPIPE VAC'!$A:$H,5,FALSE)),IF(ISERROR(VLOOKUP($A707,'UNIPIPE AIR'!$A:$I,5,FALSE)),VLOOKUP($A707,'UNIPIPE NITRO'!$A:$I,5,FALSE),VLOOKUP($A707,'UNIPIPE AIR'!$A:$I,5,FALSE)))),"",IF(ISERROR(IF(ISERROR(VLOOKUP($A707,'UNIPIPE AIR'!$A:$I,5,FALSE)),VLOOKUP($A707,'UNIPIPE NITRO'!$A:$I,5,FALSE),VLOOKUP($A707,'UNIPIPE AIR'!$A:$I,5,FALSE))),IF(ISERROR(VLOOKUP($A707,'UNIPIPE VAC'!$A:$H,5,FALSE)),VLOOKUP($A707,'UNIPIPE HP'!$A:$I,5,FALSE),VLOOKUP($A707,'UNIPIPE VAC'!$A:$H,5,FALSE)),IF(ISERROR(VLOOKUP($A707,'UNIPIPE AIR'!$A:$I,5,FALSE)),VLOOKUP($A707,'UNIPIPE NITRO'!$A:$I,5,FALSE),VLOOKUP($A707,'UNIPIPE AIR'!$A:$I,5,FALSE))))</f>
        <v/>
      </c>
      <c r="D707" s="139" t="str">
        <f>IF(ISERROR(IF(ISERROR(IF(ISERROR(VLOOKUP($A707,'UNIPIPE AIR'!$A:$I,7,FALSE)),VLOOKUP($A707,'UNIPIPE NITRO'!$A:$I,7,FALSE),VLOOKUP($A707,'UNIPIPE AIR'!$A:$I,7,FALSE))),IF(ISERROR(VLOOKUP($A707,'UNIPIPE VAC'!$A:$H,7,FALSE)),VLOOKUP($A707,'UNIPIPE HP'!$A:$I,7,FALSE),VLOOKUP($A707,'UNIPIPE VAC'!$A:$H,7,FALSE)),IF(ISERROR(VLOOKUP($A707,'UNIPIPE AIR'!$A:$I,7,FALSE)),VLOOKUP($A707,'UNIPIPE NITRO'!$A:$I,7,FALSE),VLOOKUP($A707,'UNIPIPE AIR'!$A:$I,7,FALSE)))),"",IF(ISERROR(IF(ISERROR(VLOOKUP($A707,'UNIPIPE AIR'!$A:$I,7,FALSE)),VLOOKUP($A707,'UNIPIPE NITRO'!$A:$I,7,FALSE),VLOOKUP($A707,'UNIPIPE AIR'!$A:$I,7,FALSE))),IF(ISERROR(VLOOKUP($A707,'UNIPIPE VAC'!$A:$H,7,FALSE)),VLOOKUP($A707,'UNIPIPE HP'!$A:$I,7,FALSE),VLOOKUP($A707,'UNIPIPE VAC'!$A:$H,7,FALSE)),IF(ISERROR(VLOOKUP($A707,'UNIPIPE AIR'!$A:$I,7,FALSE)),VLOOKUP($A707,'UNIPIPE NITRO'!$A:$I,7,FALSE),VLOOKUP($A707,'UNIPIPE AIR'!$A:$I,7,FALSE))))</f>
        <v/>
      </c>
      <c r="E707" s="140" t="str">
        <f>IF(ISERROR(IF(ISERROR(IF(ISERROR(VLOOKUP($A707,'UNIPIPE AIR'!$A:$I,8,FALSE)),VLOOKUP($A707,'UNIPIPE NITRO'!$A:$I,8,FALSE),VLOOKUP($A707,'UNIPIPE AIR'!$A:$I,8,FALSE))),IF(ISERROR(VLOOKUP($A707,'UNIPIPE VAC'!$A:$H,8,FALSE)),VLOOKUP($A707,'UNIPIPE HP'!$A:$I,8,FALSE),VLOOKUP($A707,'UNIPIPE VAC'!$A:$H,8,FALSE)),IF(ISERROR(VLOOKUP($A707,'UNIPIPE AIR'!$A:$I,8,FALSE)),VLOOKUP($A707,'UNIPIPE NITRO'!$A:$I,8,FALSE),VLOOKUP($A707,'UNIPIPE AIR'!$A:$I,8,FALSE)))),"",IF(ISERROR(IF(ISERROR(VLOOKUP($A707,'UNIPIPE AIR'!$A:$I,8,FALSE)),VLOOKUP($A707,'UNIPIPE NITRO'!$A:$I,8,FALSE),VLOOKUP($A707,'UNIPIPE AIR'!$A:$I,8,FALSE))),IF(ISERROR(VLOOKUP($A707,'UNIPIPE VAC'!$A:$H,8,FALSE)),VLOOKUP($A707,'UNIPIPE HP'!$A:$I,8,FALSE),VLOOKUP($A707,'UNIPIPE VAC'!$A:$H,8,FALSE)),IF(ISERROR(VLOOKUP($A707,'UNIPIPE AIR'!$A:$I,8,FALSE)),VLOOKUP($A707,'UNIPIPE NITRO'!$A:$I,8,FALSE),VLOOKUP($A707,'UNIPIPE AIR'!$A:$I,8,FALSE))))</f>
        <v/>
      </c>
      <c r="F707" s="140" t="str">
        <f t="shared" si="2"/>
        <v/>
      </c>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8.75" customHeight="1" x14ac:dyDescent="0.2">
      <c r="A708" s="135">
        <v>690</v>
      </c>
      <c r="B708" s="135" t="str">
        <f>IF(ISERROR(IF(ISERROR(IF(ISERROR(VLOOKUP($A708,'UNIPIPE AIR'!$A:$I,3,FALSE)),VLOOKUP($A708,'UNIPIPE NITRO'!$A:$I,3,FALSE),VLOOKUP($A708,'UNIPIPE AIR'!$A:$I,3,FALSE))),IF(ISERROR(VLOOKUP($A708,'UNIPIPE VAC'!$A:$H,3,FALSE)),VLOOKUP($A708,'UNIPIPE HP'!$A:$I,3,FALSE),VLOOKUP($A708,'UNIPIPE VAC'!$A:$H,3,FALSE)),IF(ISERROR(VLOOKUP($A708,'UNIPIPE AIR'!$A:$I,3,FALSE)),VLOOKUP($A708,'UNIPIPE NITRO'!$A:$I,3,FALSE),VLOOKUP($A708,'UNIPIPE AIR'!$A:$I,3,FALSE)))),"",IF(ISERROR(IF(ISERROR(VLOOKUP($A708,'UNIPIPE AIR'!$A:$I,3,FALSE)),VLOOKUP($A708,'UNIPIPE NITRO'!$A:$I,3,FALSE),VLOOKUP($A708,'UNIPIPE AIR'!$A:$I,3,FALSE))),IF(ISERROR(VLOOKUP($A708,'UNIPIPE VAC'!$A:$H,3,FALSE)),VLOOKUP($A708,'UNIPIPE HP'!$A:$I,3,FALSE),VLOOKUP($A708,'UNIPIPE VAC'!$A:$H,3,FALSE)),IF(ISERROR(VLOOKUP($A708,'UNIPIPE AIR'!$A:$I,3,FALSE)),VLOOKUP($A708,'UNIPIPE NITRO'!$A:$I,3,FALSE),VLOOKUP($A708,'UNIPIPE AIR'!$A:$I,3,FALSE))))</f>
        <v/>
      </c>
      <c r="C708" s="133" t="str">
        <f>IF(ISERROR(IF(ISERROR(IF(ISERROR(VLOOKUP($A708,'UNIPIPE AIR'!$A:$I,5,FALSE)),VLOOKUP($A708,'UNIPIPE NITRO'!$A:$I,5,FALSE),VLOOKUP($A708,'UNIPIPE AIR'!$A:$I,5,FALSE))),IF(ISERROR(VLOOKUP($A708,'UNIPIPE VAC'!$A:$H,5,FALSE)),VLOOKUP($A708,'UNIPIPE HP'!$A:$I,5,FALSE),VLOOKUP($A708,'UNIPIPE VAC'!$A:$H,5,FALSE)),IF(ISERROR(VLOOKUP($A708,'UNIPIPE AIR'!$A:$I,5,FALSE)),VLOOKUP($A708,'UNIPIPE NITRO'!$A:$I,5,FALSE),VLOOKUP($A708,'UNIPIPE AIR'!$A:$I,5,FALSE)))),"",IF(ISERROR(IF(ISERROR(VLOOKUP($A708,'UNIPIPE AIR'!$A:$I,5,FALSE)),VLOOKUP($A708,'UNIPIPE NITRO'!$A:$I,5,FALSE),VLOOKUP($A708,'UNIPIPE AIR'!$A:$I,5,FALSE))),IF(ISERROR(VLOOKUP($A708,'UNIPIPE VAC'!$A:$H,5,FALSE)),VLOOKUP($A708,'UNIPIPE HP'!$A:$I,5,FALSE),VLOOKUP($A708,'UNIPIPE VAC'!$A:$H,5,FALSE)),IF(ISERROR(VLOOKUP($A708,'UNIPIPE AIR'!$A:$I,5,FALSE)),VLOOKUP($A708,'UNIPIPE NITRO'!$A:$I,5,FALSE),VLOOKUP($A708,'UNIPIPE AIR'!$A:$I,5,FALSE))))</f>
        <v/>
      </c>
      <c r="D708" s="139" t="str">
        <f>IF(ISERROR(IF(ISERROR(IF(ISERROR(VLOOKUP($A708,'UNIPIPE AIR'!$A:$I,7,FALSE)),VLOOKUP($A708,'UNIPIPE NITRO'!$A:$I,7,FALSE),VLOOKUP($A708,'UNIPIPE AIR'!$A:$I,7,FALSE))),IF(ISERROR(VLOOKUP($A708,'UNIPIPE VAC'!$A:$H,7,FALSE)),VLOOKUP($A708,'UNIPIPE HP'!$A:$I,7,FALSE),VLOOKUP($A708,'UNIPIPE VAC'!$A:$H,7,FALSE)),IF(ISERROR(VLOOKUP($A708,'UNIPIPE AIR'!$A:$I,7,FALSE)),VLOOKUP($A708,'UNIPIPE NITRO'!$A:$I,7,FALSE),VLOOKUP($A708,'UNIPIPE AIR'!$A:$I,7,FALSE)))),"",IF(ISERROR(IF(ISERROR(VLOOKUP($A708,'UNIPIPE AIR'!$A:$I,7,FALSE)),VLOOKUP($A708,'UNIPIPE NITRO'!$A:$I,7,FALSE),VLOOKUP($A708,'UNIPIPE AIR'!$A:$I,7,FALSE))),IF(ISERROR(VLOOKUP($A708,'UNIPIPE VAC'!$A:$H,7,FALSE)),VLOOKUP($A708,'UNIPIPE HP'!$A:$I,7,FALSE),VLOOKUP($A708,'UNIPIPE VAC'!$A:$H,7,FALSE)),IF(ISERROR(VLOOKUP($A708,'UNIPIPE AIR'!$A:$I,7,FALSE)),VLOOKUP($A708,'UNIPIPE NITRO'!$A:$I,7,FALSE),VLOOKUP($A708,'UNIPIPE AIR'!$A:$I,7,FALSE))))</f>
        <v/>
      </c>
      <c r="E708" s="140" t="str">
        <f>IF(ISERROR(IF(ISERROR(IF(ISERROR(VLOOKUP($A708,'UNIPIPE AIR'!$A:$I,8,FALSE)),VLOOKUP($A708,'UNIPIPE NITRO'!$A:$I,8,FALSE),VLOOKUP($A708,'UNIPIPE AIR'!$A:$I,8,FALSE))),IF(ISERROR(VLOOKUP($A708,'UNIPIPE VAC'!$A:$H,8,FALSE)),VLOOKUP($A708,'UNIPIPE HP'!$A:$I,8,FALSE),VLOOKUP($A708,'UNIPIPE VAC'!$A:$H,8,FALSE)),IF(ISERROR(VLOOKUP($A708,'UNIPIPE AIR'!$A:$I,8,FALSE)),VLOOKUP($A708,'UNIPIPE NITRO'!$A:$I,8,FALSE),VLOOKUP($A708,'UNIPIPE AIR'!$A:$I,8,FALSE)))),"",IF(ISERROR(IF(ISERROR(VLOOKUP($A708,'UNIPIPE AIR'!$A:$I,8,FALSE)),VLOOKUP($A708,'UNIPIPE NITRO'!$A:$I,8,FALSE),VLOOKUP($A708,'UNIPIPE AIR'!$A:$I,8,FALSE))),IF(ISERROR(VLOOKUP($A708,'UNIPIPE VAC'!$A:$H,8,FALSE)),VLOOKUP($A708,'UNIPIPE HP'!$A:$I,8,FALSE),VLOOKUP($A708,'UNIPIPE VAC'!$A:$H,8,FALSE)),IF(ISERROR(VLOOKUP($A708,'UNIPIPE AIR'!$A:$I,8,FALSE)),VLOOKUP($A708,'UNIPIPE NITRO'!$A:$I,8,FALSE),VLOOKUP($A708,'UNIPIPE AIR'!$A:$I,8,FALSE))))</f>
        <v/>
      </c>
      <c r="F708" s="140" t="str">
        <f t="shared" si="2"/>
        <v/>
      </c>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8.75" customHeight="1" x14ac:dyDescent="0.2">
      <c r="A709" s="135">
        <v>691</v>
      </c>
      <c r="B709" s="135" t="str">
        <f>IF(ISERROR(IF(ISERROR(IF(ISERROR(VLOOKUP($A709,'UNIPIPE AIR'!$A:$I,3,FALSE)),VLOOKUP($A709,'UNIPIPE NITRO'!$A:$I,3,FALSE),VLOOKUP($A709,'UNIPIPE AIR'!$A:$I,3,FALSE))),IF(ISERROR(VLOOKUP($A709,'UNIPIPE VAC'!$A:$H,3,FALSE)),VLOOKUP($A709,'UNIPIPE HP'!$A:$I,3,FALSE),VLOOKUP($A709,'UNIPIPE VAC'!$A:$H,3,FALSE)),IF(ISERROR(VLOOKUP($A709,'UNIPIPE AIR'!$A:$I,3,FALSE)),VLOOKUP($A709,'UNIPIPE NITRO'!$A:$I,3,FALSE),VLOOKUP($A709,'UNIPIPE AIR'!$A:$I,3,FALSE)))),"",IF(ISERROR(IF(ISERROR(VLOOKUP($A709,'UNIPIPE AIR'!$A:$I,3,FALSE)),VLOOKUP($A709,'UNIPIPE NITRO'!$A:$I,3,FALSE),VLOOKUP($A709,'UNIPIPE AIR'!$A:$I,3,FALSE))),IF(ISERROR(VLOOKUP($A709,'UNIPIPE VAC'!$A:$H,3,FALSE)),VLOOKUP($A709,'UNIPIPE HP'!$A:$I,3,FALSE),VLOOKUP($A709,'UNIPIPE VAC'!$A:$H,3,FALSE)),IF(ISERROR(VLOOKUP($A709,'UNIPIPE AIR'!$A:$I,3,FALSE)),VLOOKUP($A709,'UNIPIPE NITRO'!$A:$I,3,FALSE),VLOOKUP($A709,'UNIPIPE AIR'!$A:$I,3,FALSE))))</f>
        <v/>
      </c>
      <c r="C709" s="133" t="str">
        <f>IF(ISERROR(IF(ISERROR(IF(ISERROR(VLOOKUP($A709,'UNIPIPE AIR'!$A:$I,5,FALSE)),VLOOKUP($A709,'UNIPIPE NITRO'!$A:$I,5,FALSE),VLOOKUP($A709,'UNIPIPE AIR'!$A:$I,5,FALSE))),IF(ISERROR(VLOOKUP($A709,'UNIPIPE VAC'!$A:$H,5,FALSE)),VLOOKUP($A709,'UNIPIPE HP'!$A:$I,5,FALSE),VLOOKUP($A709,'UNIPIPE VAC'!$A:$H,5,FALSE)),IF(ISERROR(VLOOKUP($A709,'UNIPIPE AIR'!$A:$I,5,FALSE)),VLOOKUP($A709,'UNIPIPE NITRO'!$A:$I,5,FALSE),VLOOKUP($A709,'UNIPIPE AIR'!$A:$I,5,FALSE)))),"",IF(ISERROR(IF(ISERROR(VLOOKUP($A709,'UNIPIPE AIR'!$A:$I,5,FALSE)),VLOOKUP($A709,'UNIPIPE NITRO'!$A:$I,5,FALSE),VLOOKUP($A709,'UNIPIPE AIR'!$A:$I,5,FALSE))),IF(ISERROR(VLOOKUP($A709,'UNIPIPE VAC'!$A:$H,5,FALSE)),VLOOKUP($A709,'UNIPIPE HP'!$A:$I,5,FALSE),VLOOKUP($A709,'UNIPIPE VAC'!$A:$H,5,FALSE)),IF(ISERROR(VLOOKUP($A709,'UNIPIPE AIR'!$A:$I,5,FALSE)),VLOOKUP($A709,'UNIPIPE NITRO'!$A:$I,5,FALSE),VLOOKUP($A709,'UNIPIPE AIR'!$A:$I,5,FALSE))))</f>
        <v/>
      </c>
      <c r="D709" s="139" t="str">
        <f>IF(ISERROR(IF(ISERROR(IF(ISERROR(VLOOKUP($A709,'UNIPIPE AIR'!$A:$I,7,FALSE)),VLOOKUP($A709,'UNIPIPE NITRO'!$A:$I,7,FALSE),VLOOKUP($A709,'UNIPIPE AIR'!$A:$I,7,FALSE))),IF(ISERROR(VLOOKUP($A709,'UNIPIPE VAC'!$A:$H,7,FALSE)),VLOOKUP($A709,'UNIPIPE HP'!$A:$I,7,FALSE),VLOOKUP($A709,'UNIPIPE VAC'!$A:$H,7,FALSE)),IF(ISERROR(VLOOKUP($A709,'UNIPIPE AIR'!$A:$I,7,FALSE)),VLOOKUP($A709,'UNIPIPE NITRO'!$A:$I,7,FALSE),VLOOKUP($A709,'UNIPIPE AIR'!$A:$I,7,FALSE)))),"",IF(ISERROR(IF(ISERROR(VLOOKUP($A709,'UNIPIPE AIR'!$A:$I,7,FALSE)),VLOOKUP($A709,'UNIPIPE NITRO'!$A:$I,7,FALSE),VLOOKUP($A709,'UNIPIPE AIR'!$A:$I,7,FALSE))),IF(ISERROR(VLOOKUP($A709,'UNIPIPE VAC'!$A:$H,7,FALSE)),VLOOKUP($A709,'UNIPIPE HP'!$A:$I,7,FALSE),VLOOKUP($A709,'UNIPIPE VAC'!$A:$H,7,FALSE)),IF(ISERROR(VLOOKUP($A709,'UNIPIPE AIR'!$A:$I,7,FALSE)),VLOOKUP($A709,'UNIPIPE NITRO'!$A:$I,7,FALSE),VLOOKUP($A709,'UNIPIPE AIR'!$A:$I,7,FALSE))))</f>
        <v/>
      </c>
      <c r="E709" s="140" t="str">
        <f>IF(ISERROR(IF(ISERROR(IF(ISERROR(VLOOKUP($A709,'UNIPIPE AIR'!$A:$I,8,FALSE)),VLOOKUP($A709,'UNIPIPE NITRO'!$A:$I,8,FALSE),VLOOKUP($A709,'UNIPIPE AIR'!$A:$I,8,FALSE))),IF(ISERROR(VLOOKUP($A709,'UNIPIPE VAC'!$A:$H,8,FALSE)),VLOOKUP($A709,'UNIPIPE HP'!$A:$I,8,FALSE),VLOOKUP($A709,'UNIPIPE VAC'!$A:$H,8,FALSE)),IF(ISERROR(VLOOKUP($A709,'UNIPIPE AIR'!$A:$I,8,FALSE)),VLOOKUP($A709,'UNIPIPE NITRO'!$A:$I,8,FALSE),VLOOKUP($A709,'UNIPIPE AIR'!$A:$I,8,FALSE)))),"",IF(ISERROR(IF(ISERROR(VLOOKUP($A709,'UNIPIPE AIR'!$A:$I,8,FALSE)),VLOOKUP($A709,'UNIPIPE NITRO'!$A:$I,8,FALSE),VLOOKUP($A709,'UNIPIPE AIR'!$A:$I,8,FALSE))),IF(ISERROR(VLOOKUP($A709,'UNIPIPE VAC'!$A:$H,8,FALSE)),VLOOKUP($A709,'UNIPIPE HP'!$A:$I,8,FALSE),VLOOKUP($A709,'UNIPIPE VAC'!$A:$H,8,FALSE)),IF(ISERROR(VLOOKUP($A709,'UNIPIPE AIR'!$A:$I,8,FALSE)),VLOOKUP($A709,'UNIPIPE NITRO'!$A:$I,8,FALSE),VLOOKUP($A709,'UNIPIPE AIR'!$A:$I,8,FALSE))))</f>
        <v/>
      </c>
      <c r="F709" s="140" t="str">
        <f t="shared" si="2"/>
        <v/>
      </c>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8.75" customHeight="1" x14ac:dyDescent="0.2">
      <c r="A710" s="135">
        <v>692</v>
      </c>
      <c r="B710" s="135" t="str">
        <f>IF(ISERROR(IF(ISERROR(IF(ISERROR(VLOOKUP($A710,'UNIPIPE AIR'!$A:$I,3,FALSE)),VLOOKUP($A710,'UNIPIPE NITRO'!$A:$I,3,FALSE),VLOOKUP($A710,'UNIPIPE AIR'!$A:$I,3,FALSE))),IF(ISERROR(VLOOKUP($A710,'UNIPIPE VAC'!$A:$H,3,FALSE)),VLOOKUP($A710,'UNIPIPE HP'!$A:$I,3,FALSE),VLOOKUP($A710,'UNIPIPE VAC'!$A:$H,3,FALSE)),IF(ISERROR(VLOOKUP($A710,'UNIPIPE AIR'!$A:$I,3,FALSE)),VLOOKUP($A710,'UNIPIPE NITRO'!$A:$I,3,FALSE),VLOOKUP($A710,'UNIPIPE AIR'!$A:$I,3,FALSE)))),"",IF(ISERROR(IF(ISERROR(VLOOKUP($A710,'UNIPIPE AIR'!$A:$I,3,FALSE)),VLOOKUP($A710,'UNIPIPE NITRO'!$A:$I,3,FALSE),VLOOKUP($A710,'UNIPIPE AIR'!$A:$I,3,FALSE))),IF(ISERROR(VLOOKUP($A710,'UNIPIPE VAC'!$A:$H,3,FALSE)),VLOOKUP($A710,'UNIPIPE HP'!$A:$I,3,FALSE),VLOOKUP($A710,'UNIPIPE VAC'!$A:$H,3,FALSE)),IF(ISERROR(VLOOKUP($A710,'UNIPIPE AIR'!$A:$I,3,FALSE)),VLOOKUP($A710,'UNIPIPE NITRO'!$A:$I,3,FALSE),VLOOKUP($A710,'UNIPIPE AIR'!$A:$I,3,FALSE))))</f>
        <v/>
      </c>
      <c r="C710" s="133" t="str">
        <f>IF(ISERROR(IF(ISERROR(IF(ISERROR(VLOOKUP($A710,'UNIPIPE AIR'!$A:$I,5,FALSE)),VLOOKUP($A710,'UNIPIPE NITRO'!$A:$I,5,FALSE),VLOOKUP($A710,'UNIPIPE AIR'!$A:$I,5,FALSE))),IF(ISERROR(VLOOKUP($A710,'UNIPIPE VAC'!$A:$H,5,FALSE)),VLOOKUP($A710,'UNIPIPE HP'!$A:$I,5,FALSE),VLOOKUP($A710,'UNIPIPE VAC'!$A:$H,5,FALSE)),IF(ISERROR(VLOOKUP($A710,'UNIPIPE AIR'!$A:$I,5,FALSE)),VLOOKUP($A710,'UNIPIPE NITRO'!$A:$I,5,FALSE),VLOOKUP($A710,'UNIPIPE AIR'!$A:$I,5,FALSE)))),"",IF(ISERROR(IF(ISERROR(VLOOKUP($A710,'UNIPIPE AIR'!$A:$I,5,FALSE)),VLOOKUP($A710,'UNIPIPE NITRO'!$A:$I,5,FALSE),VLOOKUP($A710,'UNIPIPE AIR'!$A:$I,5,FALSE))),IF(ISERROR(VLOOKUP($A710,'UNIPIPE VAC'!$A:$H,5,FALSE)),VLOOKUP($A710,'UNIPIPE HP'!$A:$I,5,FALSE),VLOOKUP($A710,'UNIPIPE VAC'!$A:$H,5,FALSE)),IF(ISERROR(VLOOKUP($A710,'UNIPIPE AIR'!$A:$I,5,FALSE)),VLOOKUP($A710,'UNIPIPE NITRO'!$A:$I,5,FALSE),VLOOKUP($A710,'UNIPIPE AIR'!$A:$I,5,FALSE))))</f>
        <v/>
      </c>
      <c r="D710" s="139" t="str">
        <f>IF(ISERROR(IF(ISERROR(IF(ISERROR(VLOOKUP($A710,'UNIPIPE AIR'!$A:$I,7,FALSE)),VLOOKUP($A710,'UNIPIPE NITRO'!$A:$I,7,FALSE),VLOOKUP($A710,'UNIPIPE AIR'!$A:$I,7,FALSE))),IF(ISERROR(VLOOKUP($A710,'UNIPIPE VAC'!$A:$H,7,FALSE)),VLOOKUP($A710,'UNIPIPE HP'!$A:$I,7,FALSE),VLOOKUP($A710,'UNIPIPE VAC'!$A:$H,7,FALSE)),IF(ISERROR(VLOOKUP($A710,'UNIPIPE AIR'!$A:$I,7,FALSE)),VLOOKUP($A710,'UNIPIPE NITRO'!$A:$I,7,FALSE),VLOOKUP($A710,'UNIPIPE AIR'!$A:$I,7,FALSE)))),"",IF(ISERROR(IF(ISERROR(VLOOKUP($A710,'UNIPIPE AIR'!$A:$I,7,FALSE)),VLOOKUP($A710,'UNIPIPE NITRO'!$A:$I,7,FALSE),VLOOKUP($A710,'UNIPIPE AIR'!$A:$I,7,FALSE))),IF(ISERROR(VLOOKUP($A710,'UNIPIPE VAC'!$A:$H,7,FALSE)),VLOOKUP($A710,'UNIPIPE HP'!$A:$I,7,FALSE),VLOOKUP($A710,'UNIPIPE VAC'!$A:$H,7,FALSE)),IF(ISERROR(VLOOKUP($A710,'UNIPIPE AIR'!$A:$I,7,FALSE)),VLOOKUP($A710,'UNIPIPE NITRO'!$A:$I,7,FALSE),VLOOKUP($A710,'UNIPIPE AIR'!$A:$I,7,FALSE))))</f>
        <v/>
      </c>
      <c r="E710" s="140" t="str">
        <f>IF(ISERROR(IF(ISERROR(IF(ISERROR(VLOOKUP($A710,'UNIPIPE AIR'!$A:$I,8,FALSE)),VLOOKUP($A710,'UNIPIPE NITRO'!$A:$I,8,FALSE),VLOOKUP($A710,'UNIPIPE AIR'!$A:$I,8,FALSE))),IF(ISERROR(VLOOKUP($A710,'UNIPIPE VAC'!$A:$H,8,FALSE)),VLOOKUP($A710,'UNIPIPE HP'!$A:$I,8,FALSE),VLOOKUP($A710,'UNIPIPE VAC'!$A:$H,8,FALSE)),IF(ISERROR(VLOOKUP($A710,'UNIPIPE AIR'!$A:$I,8,FALSE)),VLOOKUP($A710,'UNIPIPE NITRO'!$A:$I,8,FALSE),VLOOKUP($A710,'UNIPIPE AIR'!$A:$I,8,FALSE)))),"",IF(ISERROR(IF(ISERROR(VLOOKUP($A710,'UNIPIPE AIR'!$A:$I,8,FALSE)),VLOOKUP($A710,'UNIPIPE NITRO'!$A:$I,8,FALSE),VLOOKUP($A710,'UNIPIPE AIR'!$A:$I,8,FALSE))),IF(ISERROR(VLOOKUP($A710,'UNIPIPE VAC'!$A:$H,8,FALSE)),VLOOKUP($A710,'UNIPIPE HP'!$A:$I,8,FALSE),VLOOKUP($A710,'UNIPIPE VAC'!$A:$H,8,FALSE)),IF(ISERROR(VLOOKUP($A710,'UNIPIPE AIR'!$A:$I,8,FALSE)),VLOOKUP($A710,'UNIPIPE NITRO'!$A:$I,8,FALSE),VLOOKUP($A710,'UNIPIPE AIR'!$A:$I,8,FALSE))))</f>
        <v/>
      </c>
      <c r="F710" s="140" t="str">
        <f t="shared" si="2"/>
        <v/>
      </c>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8.75" customHeight="1" x14ac:dyDescent="0.2">
      <c r="A711" s="135">
        <v>693</v>
      </c>
      <c r="B711" s="135" t="str">
        <f>IF(ISERROR(IF(ISERROR(IF(ISERROR(VLOOKUP($A711,'UNIPIPE AIR'!$A:$I,3,FALSE)),VLOOKUP($A711,'UNIPIPE NITRO'!$A:$I,3,FALSE),VLOOKUP($A711,'UNIPIPE AIR'!$A:$I,3,FALSE))),IF(ISERROR(VLOOKUP($A711,'UNIPIPE VAC'!$A:$H,3,FALSE)),VLOOKUP($A711,'UNIPIPE HP'!$A:$I,3,FALSE),VLOOKUP($A711,'UNIPIPE VAC'!$A:$H,3,FALSE)),IF(ISERROR(VLOOKUP($A711,'UNIPIPE AIR'!$A:$I,3,FALSE)),VLOOKUP($A711,'UNIPIPE NITRO'!$A:$I,3,FALSE),VLOOKUP($A711,'UNIPIPE AIR'!$A:$I,3,FALSE)))),"",IF(ISERROR(IF(ISERROR(VLOOKUP($A711,'UNIPIPE AIR'!$A:$I,3,FALSE)),VLOOKUP($A711,'UNIPIPE NITRO'!$A:$I,3,FALSE),VLOOKUP($A711,'UNIPIPE AIR'!$A:$I,3,FALSE))),IF(ISERROR(VLOOKUP($A711,'UNIPIPE VAC'!$A:$H,3,FALSE)),VLOOKUP($A711,'UNIPIPE HP'!$A:$I,3,FALSE),VLOOKUP($A711,'UNIPIPE VAC'!$A:$H,3,FALSE)),IF(ISERROR(VLOOKUP($A711,'UNIPIPE AIR'!$A:$I,3,FALSE)),VLOOKUP($A711,'UNIPIPE NITRO'!$A:$I,3,FALSE),VLOOKUP($A711,'UNIPIPE AIR'!$A:$I,3,FALSE))))</f>
        <v/>
      </c>
      <c r="C711" s="133" t="str">
        <f>IF(ISERROR(IF(ISERROR(IF(ISERROR(VLOOKUP($A711,'UNIPIPE AIR'!$A:$I,5,FALSE)),VLOOKUP($A711,'UNIPIPE NITRO'!$A:$I,5,FALSE),VLOOKUP($A711,'UNIPIPE AIR'!$A:$I,5,FALSE))),IF(ISERROR(VLOOKUP($A711,'UNIPIPE VAC'!$A:$H,5,FALSE)),VLOOKUP($A711,'UNIPIPE HP'!$A:$I,5,FALSE),VLOOKUP($A711,'UNIPIPE VAC'!$A:$H,5,FALSE)),IF(ISERROR(VLOOKUP($A711,'UNIPIPE AIR'!$A:$I,5,FALSE)),VLOOKUP($A711,'UNIPIPE NITRO'!$A:$I,5,FALSE),VLOOKUP($A711,'UNIPIPE AIR'!$A:$I,5,FALSE)))),"",IF(ISERROR(IF(ISERROR(VLOOKUP($A711,'UNIPIPE AIR'!$A:$I,5,FALSE)),VLOOKUP($A711,'UNIPIPE NITRO'!$A:$I,5,FALSE),VLOOKUP($A711,'UNIPIPE AIR'!$A:$I,5,FALSE))),IF(ISERROR(VLOOKUP($A711,'UNIPIPE VAC'!$A:$H,5,FALSE)),VLOOKUP($A711,'UNIPIPE HP'!$A:$I,5,FALSE),VLOOKUP($A711,'UNIPIPE VAC'!$A:$H,5,FALSE)),IF(ISERROR(VLOOKUP($A711,'UNIPIPE AIR'!$A:$I,5,FALSE)),VLOOKUP($A711,'UNIPIPE NITRO'!$A:$I,5,FALSE),VLOOKUP($A711,'UNIPIPE AIR'!$A:$I,5,FALSE))))</f>
        <v/>
      </c>
      <c r="D711" s="139" t="str">
        <f>IF(ISERROR(IF(ISERROR(IF(ISERROR(VLOOKUP($A711,'UNIPIPE AIR'!$A:$I,7,FALSE)),VLOOKUP($A711,'UNIPIPE NITRO'!$A:$I,7,FALSE),VLOOKUP($A711,'UNIPIPE AIR'!$A:$I,7,FALSE))),IF(ISERROR(VLOOKUP($A711,'UNIPIPE VAC'!$A:$H,7,FALSE)),VLOOKUP($A711,'UNIPIPE HP'!$A:$I,7,FALSE),VLOOKUP($A711,'UNIPIPE VAC'!$A:$H,7,FALSE)),IF(ISERROR(VLOOKUP($A711,'UNIPIPE AIR'!$A:$I,7,FALSE)),VLOOKUP($A711,'UNIPIPE NITRO'!$A:$I,7,FALSE),VLOOKUP($A711,'UNIPIPE AIR'!$A:$I,7,FALSE)))),"",IF(ISERROR(IF(ISERROR(VLOOKUP($A711,'UNIPIPE AIR'!$A:$I,7,FALSE)),VLOOKUP($A711,'UNIPIPE NITRO'!$A:$I,7,FALSE),VLOOKUP($A711,'UNIPIPE AIR'!$A:$I,7,FALSE))),IF(ISERROR(VLOOKUP($A711,'UNIPIPE VAC'!$A:$H,7,FALSE)),VLOOKUP($A711,'UNIPIPE HP'!$A:$I,7,FALSE),VLOOKUP($A711,'UNIPIPE VAC'!$A:$H,7,FALSE)),IF(ISERROR(VLOOKUP($A711,'UNIPIPE AIR'!$A:$I,7,FALSE)),VLOOKUP($A711,'UNIPIPE NITRO'!$A:$I,7,FALSE),VLOOKUP($A711,'UNIPIPE AIR'!$A:$I,7,FALSE))))</f>
        <v/>
      </c>
      <c r="E711" s="140" t="str">
        <f>IF(ISERROR(IF(ISERROR(IF(ISERROR(VLOOKUP($A711,'UNIPIPE AIR'!$A:$I,8,FALSE)),VLOOKUP($A711,'UNIPIPE NITRO'!$A:$I,8,FALSE),VLOOKUP($A711,'UNIPIPE AIR'!$A:$I,8,FALSE))),IF(ISERROR(VLOOKUP($A711,'UNIPIPE VAC'!$A:$H,8,FALSE)),VLOOKUP($A711,'UNIPIPE HP'!$A:$I,8,FALSE),VLOOKUP($A711,'UNIPIPE VAC'!$A:$H,8,FALSE)),IF(ISERROR(VLOOKUP($A711,'UNIPIPE AIR'!$A:$I,8,FALSE)),VLOOKUP($A711,'UNIPIPE NITRO'!$A:$I,8,FALSE),VLOOKUP($A711,'UNIPIPE AIR'!$A:$I,8,FALSE)))),"",IF(ISERROR(IF(ISERROR(VLOOKUP($A711,'UNIPIPE AIR'!$A:$I,8,FALSE)),VLOOKUP($A711,'UNIPIPE NITRO'!$A:$I,8,FALSE),VLOOKUP($A711,'UNIPIPE AIR'!$A:$I,8,FALSE))),IF(ISERROR(VLOOKUP($A711,'UNIPIPE VAC'!$A:$H,8,FALSE)),VLOOKUP($A711,'UNIPIPE HP'!$A:$I,8,FALSE),VLOOKUP($A711,'UNIPIPE VAC'!$A:$H,8,FALSE)),IF(ISERROR(VLOOKUP($A711,'UNIPIPE AIR'!$A:$I,8,FALSE)),VLOOKUP($A711,'UNIPIPE NITRO'!$A:$I,8,FALSE),VLOOKUP($A711,'UNIPIPE AIR'!$A:$I,8,FALSE))))</f>
        <v/>
      </c>
      <c r="F711" s="140" t="str">
        <f t="shared" si="2"/>
        <v/>
      </c>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8.75" customHeight="1" x14ac:dyDescent="0.2">
      <c r="A712" s="135">
        <v>694</v>
      </c>
      <c r="B712" s="135" t="str">
        <f>IF(ISERROR(IF(ISERROR(IF(ISERROR(VLOOKUP($A712,'UNIPIPE AIR'!$A:$I,3,FALSE)),VLOOKUP($A712,'UNIPIPE NITRO'!$A:$I,3,FALSE),VLOOKUP($A712,'UNIPIPE AIR'!$A:$I,3,FALSE))),IF(ISERROR(VLOOKUP($A712,'UNIPIPE VAC'!$A:$H,3,FALSE)),VLOOKUP($A712,'UNIPIPE HP'!$A:$I,3,FALSE),VLOOKUP($A712,'UNIPIPE VAC'!$A:$H,3,FALSE)),IF(ISERROR(VLOOKUP($A712,'UNIPIPE AIR'!$A:$I,3,FALSE)),VLOOKUP($A712,'UNIPIPE NITRO'!$A:$I,3,FALSE),VLOOKUP($A712,'UNIPIPE AIR'!$A:$I,3,FALSE)))),"",IF(ISERROR(IF(ISERROR(VLOOKUP($A712,'UNIPIPE AIR'!$A:$I,3,FALSE)),VLOOKUP($A712,'UNIPIPE NITRO'!$A:$I,3,FALSE),VLOOKUP($A712,'UNIPIPE AIR'!$A:$I,3,FALSE))),IF(ISERROR(VLOOKUP($A712,'UNIPIPE VAC'!$A:$H,3,FALSE)),VLOOKUP($A712,'UNIPIPE HP'!$A:$I,3,FALSE),VLOOKUP($A712,'UNIPIPE VAC'!$A:$H,3,FALSE)),IF(ISERROR(VLOOKUP($A712,'UNIPIPE AIR'!$A:$I,3,FALSE)),VLOOKUP($A712,'UNIPIPE NITRO'!$A:$I,3,FALSE),VLOOKUP($A712,'UNIPIPE AIR'!$A:$I,3,FALSE))))</f>
        <v/>
      </c>
      <c r="C712" s="133" t="str">
        <f>IF(ISERROR(IF(ISERROR(IF(ISERROR(VLOOKUP($A712,'UNIPIPE AIR'!$A:$I,5,FALSE)),VLOOKUP($A712,'UNIPIPE NITRO'!$A:$I,5,FALSE),VLOOKUP($A712,'UNIPIPE AIR'!$A:$I,5,FALSE))),IF(ISERROR(VLOOKUP($A712,'UNIPIPE VAC'!$A:$H,5,FALSE)),VLOOKUP($A712,'UNIPIPE HP'!$A:$I,5,FALSE),VLOOKUP($A712,'UNIPIPE VAC'!$A:$H,5,FALSE)),IF(ISERROR(VLOOKUP($A712,'UNIPIPE AIR'!$A:$I,5,FALSE)),VLOOKUP($A712,'UNIPIPE NITRO'!$A:$I,5,FALSE),VLOOKUP($A712,'UNIPIPE AIR'!$A:$I,5,FALSE)))),"",IF(ISERROR(IF(ISERROR(VLOOKUP($A712,'UNIPIPE AIR'!$A:$I,5,FALSE)),VLOOKUP($A712,'UNIPIPE NITRO'!$A:$I,5,FALSE),VLOOKUP($A712,'UNIPIPE AIR'!$A:$I,5,FALSE))),IF(ISERROR(VLOOKUP($A712,'UNIPIPE VAC'!$A:$H,5,FALSE)),VLOOKUP($A712,'UNIPIPE HP'!$A:$I,5,FALSE),VLOOKUP($A712,'UNIPIPE VAC'!$A:$H,5,FALSE)),IF(ISERROR(VLOOKUP($A712,'UNIPIPE AIR'!$A:$I,5,FALSE)),VLOOKUP($A712,'UNIPIPE NITRO'!$A:$I,5,FALSE),VLOOKUP($A712,'UNIPIPE AIR'!$A:$I,5,FALSE))))</f>
        <v/>
      </c>
      <c r="D712" s="139" t="str">
        <f>IF(ISERROR(IF(ISERROR(IF(ISERROR(VLOOKUP($A712,'UNIPIPE AIR'!$A:$I,7,FALSE)),VLOOKUP($A712,'UNIPIPE NITRO'!$A:$I,7,FALSE),VLOOKUP($A712,'UNIPIPE AIR'!$A:$I,7,FALSE))),IF(ISERROR(VLOOKUP($A712,'UNIPIPE VAC'!$A:$H,7,FALSE)),VLOOKUP($A712,'UNIPIPE HP'!$A:$I,7,FALSE),VLOOKUP($A712,'UNIPIPE VAC'!$A:$H,7,FALSE)),IF(ISERROR(VLOOKUP($A712,'UNIPIPE AIR'!$A:$I,7,FALSE)),VLOOKUP($A712,'UNIPIPE NITRO'!$A:$I,7,FALSE),VLOOKUP($A712,'UNIPIPE AIR'!$A:$I,7,FALSE)))),"",IF(ISERROR(IF(ISERROR(VLOOKUP($A712,'UNIPIPE AIR'!$A:$I,7,FALSE)),VLOOKUP($A712,'UNIPIPE NITRO'!$A:$I,7,FALSE),VLOOKUP($A712,'UNIPIPE AIR'!$A:$I,7,FALSE))),IF(ISERROR(VLOOKUP($A712,'UNIPIPE VAC'!$A:$H,7,FALSE)),VLOOKUP($A712,'UNIPIPE HP'!$A:$I,7,FALSE),VLOOKUP($A712,'UNIPIPE VAC'!$A:$H,7,FALSE)),IF(ISERROR(VLOOKUP($A712,'UNIPIPE AIR'!$A:$I,7,FALSE)),VLOOKUP($A712,'UNIPIPE NITRO'!$A:$I,7,FALSE),VLOOKUP($A712,'UNIPIPE AIR'!$A:$I,7,FALSE))))</f>
        <v/>
      </c>
      <c r="E712" s="140" t="str">
        <f>IF(ISERROR(IF(ISERROR(IF(ISERROR(VLOOKUP($A712,'UNIPIPE AIR'!$A:$I,8,FALSE)),VLOOKUP($A712,'UNIPIPE NITRO'!$A:$I,8,FALSE),VLOOKUP($A712,'UNIPIPE AIR'!$A:$I,8,FALSE))),IF(ISERROR(VLOOKUP($A712,'UNIPIPE VAC'!$A:$H,8,FALSE)),VLOOKUP($A712,'UNIPIPE HP'!$A:$I,8,FALSE),VLOOKUP($A712,'UNIPIPE VAC'!$A:$H,8,FALSE)),IF(ISERROR(VLOOKUP($A712,'UNIPIPE AIR'!$A:$I,8,FALSE)),VLOOKUP($A712,'UNIPIPE NITRO'!$A:$I,8,FALSE),VLOOKUP($A712,'UNIPIPE AIR'!$A:$I,8,FALSE)))),"",IF(ISERROR(IF(ISERROR(VLOOKUP($A712,'UNIPIPE AIR'!$A:$I,8,FALSE)),VLOOKUP($A712,'UNIPIPE NITRO'!$A:$I,8,FALSE),VLOOKUP($A712,'UNIPIPE AIR'!$A:$I,8,FALSE))),IF(ISERROR(VLOOKUP($A712,'UNIPIPE VAC'!$A:$H,8,FALSE)),VLOOKUP($A712,'UNIPIPE HP'!$A:$I,8,FALSE),VLOOKUP($A712,'UNIPIPE VAC'!$A:$H,8,FALSE)),IF(ISERROR(VLOOKUP($A712,'UNIPIPE AIR'!$A:$I,8,FALSE)),VLOOKUP($A712,'UNIPIPE NITRO'!$A:$I,8,FALSE),VLOOKUP($A712,'UNIPIPE AIR'!$A:$I,8,FALSE))))</f>
        <v/>
      </c>
      <c r="F712" s="140" t="str">
        <f t="shared" si="2"/>
        <v/>
      </c>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8.75" customHeight="1" x14ac:dyDescent="0.2">
      <c r="A713" s="135">
        <v>695</v>
      </c>
      <c r="B713" s="135" t="str">
        <f>IF(ISERROR(IF(ISERROR(IF(ISERROR(VLOOKUP($A713,'UNIPIPE AIR'!$A:$I,3,FALSE)),VLOOKUP($A713,'UNIPIPE NITRO'!$A:$I,3,FALSE),VLOOKUP($A713,'UNIPIPE AIR'!$A:$I,3,FALSE))),IF(ISERROR(VLOOKUP($A713,'UNIPIPE VAC'!$A:$H,3,FALSE)),VLOOKUP($A713,'UNIPIPE HP'!$A:$I,3,FALSE),VLOOKUP($A713,'UNIPIPE VAC'!$A:$H,3,FALSE)),IF(ISERROR(VLOOKUP($A713,'UNIPIPE AIR'!$A:$I,3,FALSE)),VLOOKUP($A713,'UNIPIPE NITRO'!$A:$I,3,FALSE),VLOOKUP($A713,'UNIPIPE AIR'!$A:$I,3,FALSE)))),"",IF(ISERROR(IF(ISERROR(VLOOKUP($A713,'UNIPIPE AIR'!$A:$I,3,FALSE)),VLOOKUP($A713,'UNIPIPE NITRO'!$A:$I,3,FALSE),VLOOKUP($A713,'UNIPIPE AIR'!$A:$I,3,FALSE))),IF(ISERROR(VLOOKUP($A713,'UNIPIPE VAC'!$A:$H,3,FALSE)),VLOOKUP($A713,'UNIPIPE HP'!$A:$I,3,FALSE),VLOOKUP($A713,'UNIPIPE VAC'!$A:$H,3,FALSE)),IF(ISERROR(VLOOKUP($A713,'UNIPIPE AIR'!$A:$I,3,FALSE)),VLOOKUP($A713,'UNIPIPE NITRO'!$A:$I,3,FALSE),VLOOKUP($A713,'UNIPIPE AIR'!$A:$I,3,FALSE))))</f>
        <v/>
      </c>
      <c r="C713" s="133" t="str">
        <f>IF(ISERROR(IF(ISERROR(IF(ISERROR(VLOOKUP($A713,'UNIPIPE AIR'!$A:$I,5,FALSE)),VLOOKUP($A713,'UNIPIPE NITRO'!$A:$I,5,FALSE),VLOOKUP($A713,'UNIPIPE AIR'!$A:$I,5,FALSE))),IF(ISERROR(VLOOKUP($A713,'UNIPIPE VAC'!$A:$H,5,FALSE)),VLOOKUP($A713,'UNIPIPE HP'!$A:$I,5,FALSE),VLOOKUP($A713,'UNIPIPE VAC'!$A:$H,5,FALSE)),IF(ISERROR(VLOOKUP($A713,'UNIPIPE AIR'!$A:$I,5,FALSE)),VLOOKUP($A713,'UNIPIPE NITRO'!$A:$I,5,FALSE),VLOOKUP($A713,'UNIPIPE AIR'!$A:$I,5,FALSE)))),"",IF(ISERROR(IF(ISERROR(VLOOKUP($A713,'UNIPIPE AIR'!$A:$I,5,FALSE)),VLOOKUP($A713,'UNIPIPE NITRO'!$A:$I,5,FALSE),VLOOKUP($A713,'UNIPIPE AIR'!$A:$I,5,FALSE))),IF(ISERROR(VLOOKUP($A713,'UNIPIPE VAC'!$A:$H,5,FALSE)),VLOOKUP($A713,'UNIPIPE HP'!$A:$I,5,FALSE),VLOOKUP($A713,'UNIPIPE VAC'!$A:$H,5,FALSE)),IF(ISERROR(VLOOKUP($A713,'UNIPIPE AIR'!$A:$I,5,FALSE)),VLOOKUP($A713,'UNIPIPE NITRO'!$A:$I,5,FALSE),VLOOKUP($A713,'UNIPIPE AIR'!$A:$I,5,FALSE))))</f>
        <v/>
      </c>
      <c r="D713" s="139" t="str">
        <f>IF(ISERROR(IF(ISERROR(IF(ISERROR(VLOOKUP($A713,'UNIPIPE AIR'!$A:$I,7,FALSE)),VLOOKUP($A713,'UNIPIPE NITRO'!$A:$I,7,FALSE),VLOOKUP($A713,'UNIPIPE AIR'!$A:$I,7,FALSE))),IF(ISERROR(VLOOKUP($A713,'UNIPIPE VAC'!$A:$H,7,FALSE)),VLOOKUP($A713,'UNIPIPE HP'!$A:$I,7,FALSE),VLOOKUP($A713,'UNIPIPE VAC'!$A:$H,7,FALSE)),IF(ISERROR(VLOOKUP($A713,'UNIPIPE AIR'!$A:$I,7,FALSE)),VLOOKUP($A713,'UNIPIPE NITRO'!$A:$I,7,FALSE),VLOOKUP($A713,'UNIPIPE AIR'!$A:$I,7,FALSE)))),"",IF(ISERROR(IF(ISERROR(VLOOKUP($A713,'UNIPIPE AIR'!$A:$I,7,FALSE)),VLOOKUP($A713,'UNIPIPE NITRO'!$A:$I,7,FALSE),VLOOKUP($A713,'UNIPIPE AIR'!$A:$I,7,FALSE))),IF(ISERROR(VLOOKUP($A713,'UNIPIPE VAC'!$A:$H,7,FALSE)),VLOOKUP($A713,'UNIPIPE HP'!$A:$I,7,FALSE),VLOOKUP($A713,'UNIPIPE VAC'!$A:$H,7,FALSE)),IF(ISERROR(VLOOKUP($A713,'UNIPIPE AIR'!$A:$I,7,FALSE)),VLOOKUP($A713,'UNIPIPE NITRO'!$A:$I,7,FALSE),VLOOKUP($A713,'UNIPIPE AIR'!$A:$I,7,FALSE))))</f>
        <v/>
      </c>
      <c r="E713" s="140" t="str">
        <f>IF(ISERROR(IF(ISERROR(IF(ISERROR(VLOOKUP($A713,'UNIPIPE AIR'!$A:$I,8,FALSE)),VLOOKUP($A713,'UNIPIPE NITRO'!$A:$I,8,FALSE),VLOOKUP($A713,'UNIPIPE AIR'!$A:$I,8,FALSE))),IF(ISERROR(VLOOKUP($A713,'UNIPIPE VAC'!$A:$H,8,FALSE)),VLOOKUP($A713,'UNIPIPE HP'!$A:$I,8,FALSE),VLOOKUP($A713,'UNIPIPE VAC'!$A:$H,8,FALSE)),IF(ISERROR(VLOOKUP($A713,'UNIPIPE AIR'!$A:$I,8,FALSE)),VLOOKUP($A713,'UNIPIPE NITRO'!$A:$I,8,FALSE),VLOOKUP($A713,'UNIPIPE AIR'!$A:$I,8,FALSE)))),"",IF(ISERROR(IF(ISERROR(VLOOKUP($A713,'UNIPIPE AIR'!$A:$I,8,FALSE)),VLOOKUP($A713,'UNIPIPE NITRO'!$A:$I,8,FALSE),VLOOKUP($A713,'UNIPIPE AIR'!$A:$I,8,FALSE))),IF(ISERROR(VLOOKUP($A713,'UNIPIPE VAC'!$A:$H,8,FALSE)),VLOOKUP($A713,'UNIPIPE HP'!$A:$I,8,FALSE),VLOOKUP($A713,'UNIPIPE VAC'!$A:$H,8,FALSE)),IF(ISERROR(VLOOKUP($A713,'UNIPIPE AIR'!$A:$I,8,FALSE)),VLOOKUP($A713,'UNIPIPE NITRO'!$A:$I,8,FALSE),VLOOKUP($A713,'UNIPIPE AIR'!$A:$I,8,FALSE))))</f>
        <v/>
      </c>
      <c r="F713" s="140" t="str">
        <f t="shared" si="2"/>
        <v/>
      </c>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8.75" customHeight="1" x14ac:dyDescent="0.2">
      <c r="A714" s="135">
        <v>696</v>
      </c>
      <c r="B714" s="135" t="str">
        <f>IF(ISERROR(IF(ISERROR(IF(ISERROR(VLOOKUP($A714,'UNIPIPE AIR'!$A:$I,3,FALSE)),VLOOKUP($A714,'UNIPIPE NITRO'!$A:$I,3,FALSE),VLOOKUP($A714,'UNIPIPE AIR'!$A:$I,3,FALSE))),IF(ISERROR(VLOOKUP($A714,'UNIPIPE VAC'!$A:$H,3,FALSE)),VLOOKUP($A714,'UNIPIPE HP'!$A:$I,3,FALSE),VLOOKUP($A714,'UNIPIPE VAC'!$A:$H,3,FALSE)),IF(ISERROR(VLOOKUP($A714,'UNIPIPE AIR'!$A:$I,3,FALSE)),VLOOKUP($A714,'UNIPIPE NITRO'!$A:$I,3,FALSE),VLOOKUP($A714,'UNIPIPE AIR'!$A:$I,3,FALSE)))),"",IF(ISERROR(IF(ISERROR(VLOOKUP($A714,'UNIPIPE AIR'!$A:$I,3,FALSE)),VLOOKUP($A714,'UNIPIPE NITRO'!$A:$I,3,FALSE),VLOOKUP($A714,'UNIPIPE AIR'!$A:$I,3,FALSE))),IF(ISERROR(VLOOKUP($A714,'UNIPIPE VAC'!$A:$H,3,FALSE)),VLOOKUP($A714,'UNIPIPE HP'!$A:$I,3,FALSE),VLOOKUP($A714,'UNIPIPE VAC'!$A:$H,3,FALSE)),IF(ISERROR(VLOOKUP($A714,'UNIPIPE AIR'!$A:$I,3,FALSE)),VLOOKUP($A714,'UNIPIPE NITRO'!$A:$I,3,FALSE),VLOOKUP($A714,'UNIPIPE AIR'!$A:$I,3,FALSE))))</f>
        <v/>
      </c>
      <c r="C714" s="133" t="str">
        <f>IF(ISERROR(IF(ISERROR(IF(ISERROR(VLOOKUP($A714,'UNIPIPE AIR'!$A:$I,5,FALSE)),VLOOKUP($A714,'UNIPIPE NITRO'!$A:$I,5,FALSE),VLOOKUP($A714,'UNIPIPE AIR'!$A:$I,5,FALSE))),IF(ISERROR(VLOOKUP($A714,'UNIPIPE VAC'!$A:$H,5,FALSE)),VLOOKUP($A714,'UNIPIPE HP'!$A:$I,5,FALSE),VLOOKUP($A714,'UNIPIPE VAC'!$A:$H,5,FALSE)),IF(ISERROR(VLOOKUP($A714,'UNIPIPE AIR'!$A:$I,5,FALSE)),VLOOKUP($A714,'UNIPIPE NITRO'!$A:$I,5,FALSE),VLOOKUP($A714,'UNIPIPE AIR'!$A:$I,5,FALSE)))),"",IF(ISERROR(IF(ISERROR(VLOOKUP($A714,'UNIPIPE AIR'!$A:$I,5,FALSE)),VLOOKUP($A714,'UNIPIPE NITRO'!$A:$I,5,FALSE),VLOOKUP($A714,'UNIPIPE AIR'!$A:$I,5,FALSE))),IF(ISERROR(VLOOKUP($A714,'UNIPIPE VAC'!$A:$H,5,FALSE)),VLOOKUP($A714,'UNIPIPE HP'!$A:$I,5,FALSE),VLOOKUP($A714,'UNIPIPE VAC'!$A:$H,5,FALSE)),IF(ISERROR(VLOOKUP($A714,'UNIPIPE AIR'!$A:$I,5,FALSE)),VLOOKUP($A714,'UNIPIPE NITRO'!$A:$I,5,FALSE),VLOOKUP($A714,'UNIPIPE AIR'!$A:$I,5,FALSE))))</f>
        <v/>
      </c>
      <c r="D714" s="139" t="str">
        <f>IF(ISERROR(IF(ISERROR(IF(ISERROR(VLOOKUP($A714,'UNIPIPE AIR'!$A:$I,7,FALSE)),VLOOKUP($A714,'UNIPIPE NITRO'!$A:$I,7,FALSE),VLOOKUP($A714,'UNIPIPE AIR'!$A:$I,7,FALSE))),IF(ISERROR(VLOOKUP($A714,'UNIPIPE VAC'!$A:$H,7,FALSE)),VLOOKUP($A714,'UNIPIPE HP'!$A:$I,7,FALSE),VLOOKUP($A714,'UNIPIPE VAC'!$A:$H,7,FALSE)),IF(ISERROR(VLOOKUP($A714,'UNIPIPE AIR'!$A:$I,7,FALSE)),VLOOKUP($A714,'UNIPIPE NITRO'!$A:$I,7,FALSE),VLOOKUP($A714,'UNIPIPE AIR'!$A:$I,7,FALSE)))),"",IF(ISERROR(IF(ISERROR(VLOOKUP($A714,'UNIPIPE AIR'!$A:$I,7,FALSE)),VLOOKUP($A714,'UNIPIPE NITRO'!$A:$I,7,FALSE),VLOOKUP($A714,'UNIPIPE AIR'!$A:$I,7,FALSE))),IF(ISERROR(VLOOKUP($A714,'UNIPIPE VAC'!$A:$H,7,FALSE)),VLOOKUP($A714,'UNIPIPE HP'!$A:$I,7,FALSE),VLOOKUP($A714,'UNIPIPE VAC'!$A:$H,7,FALSE)),IF(ISERROR(VLOOKUP($A714,'UNIPIPE AIR'!$A:$I,7,FALSE)),VLOOKUP($A714,'UNIPIPE NITRO'!$A:$I,7,FALSE),VLOOKUP($A714,'UNIPIPE AIR'!$A:$I,7,FALSE))))</f>
        <v/>
      </c>
      <c r="E714" s="140" t="str">
        <f>IF(ISERROR(IF(ISERROR(IF(ISERROR(VLOOKUP($A714,'UNIPIPE AIR'!$A:$I,8,FALSE)),VLOOKUP($A714,'UNIPIPE NITRO'!$A:$I,8,FALSE),VLOOKUP($A714,'UNIPIPE AIR'!$A:$I,8,FALSE))),IF(ISERROR(VLOOKUP($A714,'UNIPIPE VAC'!$A:$H,8,FALSE)),VLOOKUP($A714,'UNIPIPE HP'!$A:$I,8,FALSE),VLOOKUP($A714,'UNIPIPE VAC'!$A:$H,8,FALSE)),IF(ISERROR(VLOOKUP($A714,'UNIPIPE AIR'!$A:$I,8,FALSE)),VLOOKUP($A714,'UNIPIPE NITRO'!$A:$I,8,FALSE),VLOOKUP($A714,'UNIPIPE AIR'!$A:$I,8,FALSE)))),"",IF(ISERROR(IF(ISERROR(VLOOKUP($A714,'UNIPIPE AIR'!$A:$I,8,FALSE)),VLOOKUP($A714,'UNIPIPE NITRO'!$A:$I,8,FALSE),VLOOKUP($A714,'UNIPIPE AIR'!$A:$I,8,FALSE))),IF(ISERROR(VLOOKUP($A714,'UNIPIPE VAC'!$A:$H,8,FALSE)),VLOOKUP($A714,'UNIPIPE HP'!$A:$I,8,FALSE),VLOOKUP($A714,'UNIPIPE VAC'!$A:$H,8,FALSE)),IF(ISERROR(VLOOKUP($A714,'UNIPIPE AIR'!$A:$I,8,FALSE)),VLOOKUP($A714,'UNIPIPE NITRO'!$A:$I,8,FALSE),VLOOKUP($A714,'UNIPIPE AIR'!$A:$I,8,FALSE))))</f>
        <v/>
      </c>
      <c r="F714" s="140" t="str">
        <f t="shared" si="2"/>
        <v/>
      </c>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8.75" customHeight="1" x14ac:dyDescent="0.2">
      <c r="A715" s="135">
        <v>697</v>
      </c>
      <c r="B715" s="135" t="str">
        <f>IF(ISERROR(IF(ISERROR(IF(ISERROR(VLOOKUP($A715,'UNIPIPE AIR'!$A:$I,3,FALSE)),VLOOKUP($A715,'UNIPIPE NITRO'!$A:$I,3,FALSE),VLOOKUP($A715,'UNIPIPE AIR'!$A:$I,3,FALSE))),IF(ISERROR(VLOOKUP($A715,'UNIPIPE VAC'!$A:$H,3,FALSE)),VLOOKUP($A715,'UNIPIPE HP'!$A:$I,3,FALSE),VLOOKUP($A715,'UNIPIPE VAC'!$A:$H,3,FALSE)),IF(ISERROR(VLOOKUP($A715,'UNIPIPE AIR'!$A:$I,3,FALSE)),VLOOKUP($A715,'UNIPIPE NITRO'!$A:$I,3,FALSE),VLOOKUP($A715,'UNIPIPE AIR'!$A:$I,3,FALSE)))),"",IF(ISERROR(IF(ISERROR(VLOOKUP($A715,'UNIPIPE AIR'!$A:$I,3,FALSE)),VLOOKUP($A715,'UNIPIPE NITRO'!$A:$I,3,FALSE),VLOOKUP($A715,'UNIPIPE AIR'!$A:$I,3,FALSE))),IF(ISERROR(VLOOKUP($A715,'UNIPIPE VAC'!$A:$H,3,FALSE)),VLOOKUP($A715,'UNIPIPE HP'!$A:$I,3,FALSE),VLOOKUP($A715,'UNIPIPE VAC'!$A:$H,3,FALSE)),IF(ISERROR(VLOOKUP($A715,'UNIPIPE AIR'!$A:$I,3,FALSE)),VLOOKUP($A715,'UNIPIPE NITRO'!$A:$I,3,FALSE),VLOOKUP($A715,'UNIPIPE AIR'!$A:$I,3,FALSE))))</f>
        <v/>
      </c>
      <c r="C715" s="133" t="str">
        <f>IF(ISERROR(IF(ISERROR(IF(ISERROR(VLOOKUP($A715,'UNIPIPE AIR'!$A:$I,5,FALSE)),VLOOKUP($A715,'UNIPIPE NITRO'!$A:$I,5,FALSE),VLOOKUP($A715,'UNIPIPE AIR'!$A:$I,5,FALSE))),IF(ISERROR(VLOOKUP($A715,'UNIPIPE VAC'!$A:$H,5,FALSE)),VLOOKUP($A715,'UNIPIPE HP'!$A:$I,5,FALSE),VLOOKUP($A715,'UNIPIPE VAC'!$A:$H,5,FALSE)),IF(ISERROR(VLOOKUP($A715,'UNIPIPE AIR'!$A:$I,5,FALSE)),VLOOKUP($A715,'UNIPIPE NITRO'!$A:$I,5,FALSE),VLOOKUP($A715,'UNIPIPE AIR'!$A:$I,5,FALSE)))),"",IF(ISERROR(IF(ISERROR(VLOOKUP($A715,'UNIPIPE AIR'!$A:$I,5,FALSE)),VLOOKUP($A715,'UNIPIPE NITRO'!$A:$I,5,FALSE),VLOOKUP($A715,'UNIPIPE AIR'!$A:$I,5,FALSE))),IF(ISERROR(VLOOKUP($A715,'UNIPIPE VAC'!$A:$H,5,FALSE)),VLOOKUP($A715,'UNIPIPE HP'!$A:$I,5,FALSE),VLOOKUP($A715,'UNIPIPE VAC'!$A:$H,5,FALSE)),IF(ISERROR(VLOOKUP($A715,'UNIPIPE AIR'!$A:$I,5,FALSE)),VLOOKUP($A715,'UNIPIPE NITRO'!$A:$I,5,FALSE),VLOOKUP($A715,'UNIPIPE AIR'!$A:$I,5,FALSE))))</f>
        <v/>
      </c>
      <c r="D715" s="139" t="str">
        <f>IF(ISERROR(IF(ISERROR(IF(ISERROR(VLOOKUP($A715,'UNIPIPE AIR'!$A:$I,7,FALSE)),VLOOKUP($A715,'UNIPIPE NITRO'!$A:$I,7,FALSE),VLOOKUP($A715,'UNIPIPE AIR'!$A:$I,7,FALSE))),IF(ISERROR(VLOOKUP($A715,'UNIPIPE VAC'!$A:$H,7,FALSE)),VLOOKUP($A715,'UNIPIPE HP'!$A:$I,7,FALSE),VLOOKUP($A715,'UNIPIPE VAC'!$A:$H,7,FALSE)),IF(ISERROR(VLOOKUP($A715,'UNIPIPE AIR'!$A:$I,7,FALSE)),VLOOKUP($A715,'UNIPIPE NITRO'!$A:$I,7,FALSE),VLOOKUP($A715,'UNIPIPE AIR'!$A:$I,7,FALSE)))),"",IF(ISERROR(IF(ISERROR(VLOOKUP($A715,'UNIPIPE AIR'!$A:$I,7,FALSE)),VLOOKUP($A715,'UNIPIPE NITRO'!$A:$I,7,FALSE),VLOOKUP($A715,'UNIPIPE AIR'!$A:$I,7,FALSE))),IF(ISERROR(VLOOKUP($A715,'UNIPIPE VAC'!$A:$H,7,FALSE)),VLOOKUP($A715,'UNIPIPE HP'!$A:$I,7,FALSE),VLOOKUP($A715,'UNIPIPE VAC'!$A:$H,7,FALSE)),IF(ISERROR(VLOOKUP($A715,'UNIPIPE AIR'!$A:$I,7,FALSE)),VLOOKUP($A715,'UNIPIPE NITRO'!$A:$I,7,FALSE),VLOOKUP($A715,'UNIPIPE AIR'!$A:$I,7,FALSE))))</f>
        <v/>
      </c>
      <c r="E715" s="140" t="str">
        <f>IF(ISERROR(IF(ISERROR(IF(ISERROR(VLOOKUP($A715,'UNIPIPE AIR'!$A:$I,8,FALSE)),VLOOKUP($A715,'UNIPIPE NITRO'!$A:$I,8,FALSE),VLOOKUP($A715,'UNIPIPE AIR'!$A:$I,8,FALSE))),IF(ISERROR(VLOOKUP($A715,'UNIPIPE VAC'!$A:$H,8,FALSE)),VLOOKUP($A715,'UNIPIPE HP'!$A:$I,8,FALSE),VLOOKUP($A715,'UNIPIPE VAC'!$A:$H,8,FALSE)),IF(ISERROR(VLOOKUP($A715,'UNIPIPE AIR'!$A:$I,8,FALSE)),VLOOKUP($A715,'UNIPIPE NITRO'!$A:$I,8,FALSE),VLOOKUP($A715,'UNIPIPE AIR'!$A:$I,8,FALSE)))),"",IF(ISERROR(IF(ISERROR(VLOOKUP($A715,'UNIPIPE AIR'!$A:$I,8,FALSE)),VLOOKUP($A715,'UNIPIPE NITRO'!$A:$I,8,FALSE),VLOOKUP($A715,'UNIPIPE AIR'!$A:$I,8,FALSE))),IF(ISERROR(VLOOKUP($A715,'UNIPIPE VAC'!$A:$H,8,FALSE)),VLOOKUP($A715,'UNIPIPE HP'!$A:$I,8,FALSE),VLOOKUP($A715,'UNIPIPE VAC'!$A:$H,8,FALSE)),IF(ISERROR(VLOOKUP($A715,'UNIPIPE AIR'!$A:$I,8,FALSE)),VLOOKUP($A715,'UNIPIPE NITRO'!$A:$I,8,FALSE),VLOOKUP($A715,'UNIPIPE AIR'!$A:$I,8,FALSE))))</f>
        <v/>
      </c>
      <c r="F715" s="140" t="str">
        <f t="shared" si="2"/>
        <v/>
      </c>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8.75" customHeight="1" x14ac:dyDescent="0.2">
      <c r="A716" s="135">
        <v>698</v>
      </c>
      <c r="B716" s="135" t="str">
        <f>IF(ISERROR(IF(ISERROR(IF(ISERROR(VLOOKUP($A716,'UNIPIPE AIR'!$A:$I,3,FALSE)),VLOOKUP($A716,'UNIPIPE NITRO'!$A:$I,3,FALSE),VLOOKUP($A716,'UNIPIPE AIR'!$A:$I,3,FALSE))),IF(ISERROR(VLOOKUP($A716,'UNIPIPE VAC'!$A:$H,3,FALSE)),VLOOKUP($A716,'UNIPIPE HP'!$A:$I,3,FALSE),VLOOKUP($A716,'UNIPIPE VAC'!$A:$H,3,FALSE)),IF(ISERROR(VLOOKUP($A716,'UNIPIPE AIR'!$A:$I,3,FALSE)),VLOOKUP($A716,'UNIPIPE NITRO'!$A:$I,3,FALSE),VLOOKUP($A716,'UNIPIPE AIR'!$A:$I,3,FALSE)))),"",IF(ISERROR(IF(ISERROR(VLOOKUP($A716,'UNIPIPE AIR'!$A:$I,3,FALSE)),VLOOKUP($A716,'UNIPIPE NITRO'!$A:$I,3,FALSE),VLOOKUP($A716,'UNIPIPE AIR'!$A:$I,3,FALSE))),IF(ISERROR(VLOOKUP($A716,'UNIPIPE VAC'!$A:$H,3,FALSE)),VLOOKUP($A716,'UNIPIPE HP'!$A:$I,3,FALSE),VLOOKUP($A716,'UNIPIPE VAC'!$A:$H,3,FALSE)),IF(ISERROR(VLOOKUP($A716,'UNIPIPE AIR'!$A:$I,3,FALSE)),VLOOKUP($A716,'UNIPIPE NITRO'!$A:$I,3,FALSE),VLOOKUP($A716,'UNIPIPE AIR'!$A:$I,3,FALSE))))</f>
        <v/>
      </c>
      <c r="C716" s="133" t="str">
        <f>IF(ISERROR(IF(ISERROR(IF(ISERROR(VLOOKUP($A716,'UNIPIPE AIR'!$A:$I,5,FALSE)),VLOOKUP($A716,'UNIPIPE NITRO'!$A:$I,5,FALSE),VLOOKUP($A716,'UNIPIPE AIR'!$A:$I,5,FALSE))),IF(ISERROR(VLOOKUP($A716,'UNIPIPE VAC'!$A:$H,5,FALSE)),VLOOKUP($A716,'UNIPIPE HP'!$A:$I,5,FALSE),VLOOKUP($A716,'UNIPIPE VAC'!$A:$H,5,FALSE)),IF(ISERROR(VLOOKUP($A716,'UNIPIPE AIR'!$A:$I,5,FALSE)),VLOOKUP($A716,'UNIPIPE NITRO'!$A:$I,5,FALSE),VLOOKUP($A716,'UNIPIPE AIR'!$A:$I,5,FALSE)))),"",IF(ISERROR(IF(ISERROR(VLOOKUP($A716,'UNIPIPE AIR'!$A:$I,5,FALSE)),VLOOKUP($A716,'UNIPIPE NITRO'!$A:$I,5,FALSE),VLOOKUP($A716,'UNIPIPE AIR'!$A:$I,5,FALSE))),IF(ISERROR(VLOOKUP($A716,'UNIPIPE VAC'!$A:$H,5,FALSE)),VLOOKUP($A716,'UNIPIPE HP'!$A:$I,5,FALSE),VLOOKUP($A716,'UNIPIPE VAC'!$A:$H,5,FALSE)),IF(ISERROR(VLOOKUP($A716,'UNIPIPE AIR'!$A:$I,5,FALSE)),VLOOKUP($A716,'UNIPIPE NITRO'!$A:$I,5,FALSE),VLOOKUP($A716,'UNIPIPE AIR'!$A:$I,5,FALSE))))</f>
        <v/>
      </c>
      <c r="D716" s="139" t="str">
        <f>IF(ISERROR(IF(ISERROR(IF(ISERROR(VLOOKUP($A716,'UNIPIPE AIR'!$A:$I,7,FALSE)),VLOOKUP($A716,'UNIPIPE NITRO'!$A:$I,7,FALSE),VLOOKUP($A716,'UNIPIPE AIR'!$A:$I,7,FALSE))),IF(ISERROR(VLOOKUP($A716,'UNIPIPE VAC'!$A:$H,7,FALSE)),VLOOKUP($A716,'UNIPIPE HP'!$A:$I,7,FALSE),VLOOKUP($A716,'UNIPIPE VAC'!$A:$H,7,FALSE)),IF(ISERROR(VLOOKUP($A716,'UNIPIPE AIR'!$A:$I,7,FALSE)),VLOOKUP($A716,'UNIPIPE NITRO'!$A:$I,7,FALSE),VLOOKUP($A716,'UNIPIPE AIR'!$A:$I,7,FALSE)))),"",IF(ISERROR(IF(ISERROR(VLOOKUP($A716,'UNIPIPE AIR'!$A:$I,7,FALSE)),VLOOKUP($A716,'UNIPIPE NITRO'!$A:$I,7,FALSE),VLOOKUP($A716,'UNIPIPE AIR'!$A:$I,7,FALSE))),IF(ISERROR(VLOOKUP($A716,'UNIPIPE VAC'!$A:$H,7,FALSE)),VLOOKUP($A716,'UNIPIPE HP'!$A:$I,7,FALSE),VLOOKUP($A716,'UNIPIPE VAC'!$A:$H,7,FALSE)),IF(ISERROR(VLOOKUP($A716,'UNIPIPE AIR'!$A:$I,7,FALSE)),VLOOKUP($A716,'UNIPIPE NITRO'!$A:$I,7,FALSE),VLOOKUP($A716,'UNIPIPE AIR'!$A:$I,7,FALSE))))</f>
        <v/>
      </c>
      <c r="E716" s="140" t="str">
        <f>IF(ISERROR(IF(ISERROR(IF(ISERROR(VLOOKUP($A716,'UNIPIPE AIR'!$A:$I,8,FALSE)),VLOOKUP($A716,'UNIPIPE NITRO'!$A:$I,8,FALSE),VLOOKUP($A716,'UNIPIPE AIR'!$A:$I,8,FALSE))),IF(ISERROR(VLOOKUP($A716,'UNIPIPE VAC'!$A:$H,8,FALSE)),VLOOKUP($A716,'UNIPIPE HP'!$A:$I,8,FALSE),VLOOKUP($A716,'UNIPIPE VAC'!$A:$H,8,FALSE)),IF(ISERROR(VLOOKUP($A716,'UNIPIPE AIR'!$A:$I,8,FALSE)),VLOOKUP($A716,'UNIPIPE NITRO'!$A:$I,8,FALSE),VLOOKUP($A716,'UNIPIPE AIR'!$A:$I,8,FALSE)))),"",IF(ISERROR(IF(ISERROR(VLOOKUP($A716,'UNIPIPE AIR'!$A:$I,8,FALSE)),VLOOKUP($A716,'UNIPIPE NITRO'!$A:$I,8,FALSE),VLOOKUP($A716,'UNIPIPE AIR'!$A:$I,8,FALSE))),IF(ISERROR(VLOOKUP($A716,'UNIPIPE VAC'!$A:$H,8,FALSE)),VLOOKUP($A716,'UNIPIPE HP'!$A:$I,8,FALSE),VLOOKUP($A716,'UNIPIPE VAC'!$A:$H,8,FALSE)),IF(ISERROR(VLOOKUP($A716,'UNIPIPE AIR'!$A:$I,8,FALSE)),VLOOKUP($A716,'UNIPIPE NITRO'!$A:$I,8,FALSE),VLOOKUP($A716,'UNIPIPE AIR'!$A:$I,8,FALSE))))</f>
        <v/>
      </c>
      <c r="F716" s="140" t="str">
        <f t="shared" si="2"/>
        <v/>
      </c>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8.75" customHeight="1" x14ac:dyDescent="0.2">
      <c r="A717" s="135">
        <v>699</v>
      </c>
      <c r="B717" s="135" t="str">
        <f>IF(ISERROR(IF(ISERROR(IF(ISERROR(VLOOKUP($A717,'UNIPIPE AIR'!$A:$I,3,FALSE)),VLOOKUP($A717,'UNIPIPE NITRO'!$A:$I,3,FALSE),VLOOKUP($A717,'UNIPIPE AIR'!$A:$I,3,FALSE))),IF(ISERROR(VLOOKUP($A717,'UNIPIPE VAC'!$A:$H,3,FALSE)),VLOOKUP($A717,'UNIPIPE HP'!$A:$I,3,FALSE),VLOOKUP($A717,'UNIPIPE VAC'!$A:$H,3,FALSE)),IF(ISERROR(VLOOKUP($A717,'UNIPIPE AIR'!$A:$I,3,FALSE)),VLOOKUP($A717,'UNIPIPE NITRO'!$A:$I,3,FALSE),VLOOKUP($A717,'UNIPIPE AIR'!$A:$I,3,FALSE)))),"",IF(ISERROR(IF(ISERROR(VLOOKUP($A717,'UNIPIPE AIR'!$A:$I,3,FALSE)),VLOOKUP($A717,'UNIPIPE NITRO'!$A:$I,3,FALSE),VLOOKUP($A717,'UNIPIPE AIR'!$A:$I,3,FALSE))),IF(ISERROR(VLOOKUP($A717,'UNIPIPE VAC'!$A:$H,3,FALSE)),VLOOKUP($A717,'UNIPIPE HP'!$A:$I,3,FALSE),VLOOKUP($A717,'UNIPIPE VAC'!$A:$H,3,FALSE)),IF(ISERROR(VLOOKUP($A717,'UNIPIPE AIR'!$A:$I,3,FALSE)),VLOOKUP($A717,'UNIPIPE NITRO'!$A:$I,3,FALSE),VLOOKUP($A717,'UNIPIPE AIR'!$A:$I,3,FALSE))))</f>
        <v/>
      </c>
      <c r="C717" s="133" t="str">
        <f>IF(ISERROR(IF(ISERROR(IF(ISERROR(VLOOKUP($A717,'UNIPIPE AIR'!$A:$I,5,FALSE)),VLOOKUP($A717,'UNIPIPE NITRO'!$A:$I,5,FALSE),VLOOKUP($A717,'UNIPIPE AIR'!$A:$I,5,FALSE))),IF(ISERROR(VLOOKUP($A717,'UNIPIPE VAC'!$A:$H,5,FALSE)),VLOOKUP($A717,'UNIPIPE HP'!$A:$I,5,FALSE),VLOOKUP($A717,'UNIPIPE VAC'!$A:$H,5,FALSE)),IF(ISERROR(VLOOKUP($A717,'UNIPIPE AIR'!$A:$I,5,FALSE)),VLOOKUP($A717,'UNIPIPE NITRO'!$A:$I,5,FALSE),VLOOKUP($A717,'UNIPIPE AIR'!$A:$I,5,FALSE)))),"",IF(ISERROR(IF(ISERROR(VLOOKUP($A717,'UNIPIPE AIR'!$A:$I,5,FALSE)),VLOOKUP($A717,'UNIPIPE NITRO'!$A:$I,5,FALSE),VLOOKUP($A717,'UNIPIPE AIR'!$A:$I,5,FALSE))),IF(ISERROR(VLOOKUP($A717,'UNIPIPE VAC'!$A:$H,5,FALSE)),VLOOKUP($A717,'UNIPIPE HP'!$A:$I,5,FALSE),VLOOKUP($A717,'UNIPIPE VAC'!$A:$H,5,FALSE)),IF(ISERROR(VLOOKUP($A717,'UNIPIPE AIR'!$A:$I,5,FALSE)),VLOOKUP($A717,'UNIPIPE NITRO'!$A:$I,5,FALSE),VLOOKUP($A717,'UNIPIPE AIR'!$A:$I,5,FALSE))))</f>
        <v/>
      </c>
      <c r="D717" s="139" t="str">
        <f>IF(ISERROR(IF(ISERROR(IF(ISERROR(VLOOKUP($A717,'UNIPIPE AIR'!$A:$I,7,FALSE)),VLOOKUP($A717,'UNIPIPE NITRO'!$A:$I,7,FALSE),VLOOKUP($A717,'UNIPIPE AIR'!$A:$I,7,FALSE))),IF(ISERROR(VLOOKUP($A717,'UNIPIPE VAC'!$A:$H,7,FALSE)),VLOOKUP($A717,'UNIPIPE HP'!$A:$I,7,FALSE),VLOOKUP($A717,'UNIPIPE VAC'!$A:$H,7,FALSE)),IF(ISERROR(VLOOKUP($A717,'UNIPIPE AIR'!$A:$I,7,FALSE)),VLOOKUP($A717,'UNIPIPE NITRO'!$A:$I,7,FALSE),VLOOKUP($A717,'UNIPIPE AIR'!$A:$I,7,FALSE)))),"",IF(ISERROR(IF(ISERROR(VLOOKUP($A717,'UNIPIPE AIR'!$A:$I,7,FALSE)),VLOOKUP($A717,'UNIPIPE NITRO'!$A:$I,7,FALSE),VLOOKUP($A717,'UNIPIPE AIR'!$A:$I,7,FALSE))),IF(ISERROR(VLOOKUP($A717,'UNIPIPE VAC'!$A:$H,7,FALSE)),VLOOKUP($A717,'UNIPIPE HP'!$A:$I,7,FALSE),VLOOKUP($A717,'UNIPIPE VAC'!$A:$H,7,FALSE)),IF(ISERROR(VLOOKUP($A717,'UNIPIPE AIR'!$A:$I,7,FALSE)),VLOOKUP($A717,'UNIPIPE NITRO'!$A:$I,7,FALSE),VLOOKUP($A717,'UNIPIPE AIR'!$A:$I,7,FALSE))))</f>
        <v/>
      </c>
      <c r="E717" s="140" t="str">
        <f>IF(ISERROR(IF(ISERROR(IF(ISERROR(VLOOKUP($A717,'UNIPIPE AIR'!$A:$I,8,FALSE)),VLOOKUP($A717,'UNIPIPE NITRO'!$A:$I,8,FALSE),VLOOKUP($A717,'UNIPIPE AIR'!$A:$I,8,FALSE))),IF(ISERROR(VLOOKUP($A717,'UNIPIPE VAC'!$A:$H,8,FALSE)),VLOOKUP($A717,'UNIPIPE HP'!$A:$I,8,FALSE),VLOOKUP($A717,'UNIPIPE VAC'!$A:$H,8,FALSE)),IF(ISERROR(VLOOKUP($A717,'UNIPIPE AIR'!$A:$I,8,FALSE)),VLOOKUP($A717,'UNIPIPE NITRO'!$A:$I,8,FALSE),VLOOKUP($A717,'UNIPIPE AIR'!$A:$I,8,FALSE)))),"",IF(ISERROR(IF(ISERROR(VLOOKUP($A717,'UNIPIPE AIR'!$A:$I,8,FALSE)),VLOOKUP($A717,'UNIPIPE NITRO'!$A:$I,8,FALSE),VLOOKUP($A717,'UNIPIPE AIR'!$A:$I,8,FALSE))),IF(ISERROR(VLOOKUP($A717,'UNIPIPE VAC'!$A:$H,8,FALSE)),VLOOKUP($A717,'UNIPIPE HP'!$A:$I,8,FALSE),VLOOKUP($A717,'UNIPIPE VAC'!$A:$H,8,FALSE)),IF(ISERROR(VLOOKUP($A717,'UNIPIPE AIR'!$A:$I,8,FALSE)),VLOOKUP($A717,'UNIPIPE NITRO'!$A:$I,8,FALSE),VLOOKUP($A717,'UNIPIPE AIR'!$A:$I,8,FALSE))))</f>
        <v/>
      </c>
      <c r="F717" s="140" t="str">
        <f t="shared" si="2"/>
        <v/>
      </c>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8.75" customHeight="1" x14ac:dyDescent="0.2">
      <c r="A718" s="135">
        <v>700</v>
      </c>
      <c r="B718" s="135" t="str">
        <f>IF(ISERROR(IF(ISERROR(IF(ISERROR(VLOOKUP($A718,'UNIPIPE AIR'!$A:$I,3,FALSE)),VLOOKUP($A718,'UNIPIPE NITRO'!$A:$I,3,FALSE),VLOOKUP($A718,'UNIPIPE AIR'!$A:$I,3,FALSE))),IF(ISERROR(VLOOKUP($A718,'UNIPIPE VAC'!$A:$H,3,FALSE)),VLOOKUP($A718,'UNIPIPE HP'!$A:$I,3,FALSE),VLOOKUP($A718,'UNIPIPE VAC'!$A:$H,3,FALSE)),IF(ISERROR(VLOOKUP($A718,'UNIPIPE AIR'!$A:$I,3,FALSE)),VLOOKUP($A718,'UNIPIPE NITRO'!$A:$I,3,FALSE),VLOOKUP($A718,'UNIPIPE AIR'!$A:$I,3,FALSE)))),"",IF(ISERROR(IF(ISERROR(VLOOKUP($A718,'UNIPIPE AIR'!$A:$I,3,FALSE)),VLOOKUP($A718,'UNIPIPE NITRO'!$A:$I,3,FALSE),VLOOKUP($A718,'UNIPIPE AIR'!$A:$I,3,FALSE))),IF(ISERROR(VLOOKUP($A718,'UNIPIPE VAC'!$A:$H,3,FALSE)),VLOOKUP($A718,'UNIPIPE HP'!$A:$I,3,FALSE),VLOOKUP($A718,'UNIPIPE VAC'!$A:$H,3,FALSE)),IF(ISERROR(VLOOKUP($A718,'UNIPIPE AIR'!$A:$I,3,FALSE)),VLOOKUP($A718,'UNIPIPE NITRO'!$A:$I,3,FALSE),VLOOKUP($A718,'UNIPIPE AIR'!$A:$I,3,FALSE))))</f>
        <v/>
      </c>
      <c r="C718" s="133" t="str">
        <f>IF(ISERROR(IF(ISERROR(IF(ISERROR(VLOOKUP($A718,'UNIPIPE AIR'!$A:$I,5,FALSE)),VLOOKUP($A718,'UNIPIPE NITRO'!$A:$I,5,FALSE),VLOOKUP($A718,'UNIPIPE AIR'!$A:$I,5,FALSE))),IF(ISERROR(VLOOKUP($A718,'UNIPIPE VAC'!$A:$H,5,FALSE)),VLOOKUP($A718,'UNIPIPE HP'!$A:$I,5,FALSE),VLOOKUP($A718,'UNIPIPE VAC'!$A:$H,5,FALSE)),IF(ISERROR(VLOOKUP($A718,'UNIPIPE AIR'!$A:$I,5,FALSE)),VLOOKUP($A718,'UNIPIPE NITRO'!$A:$I,5,FALSE),VLOOKUP($A718,'UNIPIPE AIR'!$A:$I,5,FALSE)))),"",IF(ISERROR(IF(ISERROR(VLOOKUP($A718,'UNIPIPE AIR'!$A:$I,5,FALSE)),VLOOKUP($A718,'UNIPIPE NITRO'!$A:$I,5,FALSE),VLOOKUP($A718,'UNIPIPE AIR'!$A:$I,5,FALSE))),IF(ISERROR(VLOOKUP($A718,'UNIPIPE VAC'!$A:$H,5,FALSE)),VLOOKUP($A718,'UNIPIPE HP'!$A:$I,5,FALSE),VLOOKUP($A718,'UNIPIPE VAC'!$A:$H,5,FALSE)),IF(ISERROR(VLOOKUP($A718,'UNIPIPE AIR'!$A:$I,5,FALSE)),VLOOKUP($A718,'UNIPIPE NITRO'!$A:$I,5,FALSE),VLOOKUP($A718,'UNIPIPE AIR'!$A:$I,5,FALSE))))</f>
        <v/>
      </c>
      <c r="D718" s="139" t="str">
        <f>IF(ISERROR(IF(ISERROR(IF(ISERROR(VLOOKUP($A718,'UNIPIPE AIR'!$A:$I,7,FALSE)),VLOOKUP($A718,'UNIPIPE NITRO'!$A:$I,7,FALSE),VLOOKUP($A718,'UNIPIPE AIR'!$A:$I,7,FALSE))),IF(ISERROR(VLOOKUP($A718,'UNIPIPE VAC'!$A:$H,7,FALSE)),VLOOKUP($A718,'UNIPIPE HP'!$A:$I,7,FALSE),VLOOKUP($A718,'UNIPIPE VAC'!$A:$H,7,FALSE)),IF(ISERROR(VLOOKUP($A718,'UNIPIPE AIR'!$A:$I,7,FALSE)),VLOOKUP($A718,'UNIPIPE NITRO'!$A:$I,7,FALSE),VLOOKUP($A718,'UNIPIPE AIR'!$A:$I,7,FALSE)))),"",IF(ISERROR(IF(ISERROR(VLOOKUP($A718,'UNIPIPE AIR'!$A:$I,7,FALSE)),VLOOKUP($A718,'UNIPIPE NITRO'!$A:$I,7,FALSE),VLOOKUP($A718,'UNIPIPE AIR'!$A:$I,7,FALSE))),IF(ISERROR(VLOOKUP($A718,'UNIPIPE VAC'!$A:$H,7,FALSE)),VLOOKUP($A718,'UNIPIPE HP'!$A:$I,7,FALSE),VLOOKUP($A718,'UNIPIPE VAC'!$A:$H,7,FALSE)),IF(ISERROR(VLOOKUP($A718,'UNIPIPE AIR'!$A:$I,7,FALSE)),VLOOKUP($A718,'UNIPIPE NITRO'!$A:$I,7,FALSE),VLOOKUP($A718,'UNIPIPE AIR'!$A:$I,7,FALSE))))</f>
        <v/>
      </c>
      <c r="E718" s="140" t="str">
        <f>IF(ISERROR(IF(ISERROR(IF(ISERROR(VLOOKUP($A718,'UNIPIPE AIR'!$A:$I,8,FALSE)),VLOOKUP($A718,'UNIPIPE NITRO'!$A:$I,8,FALSE),VLOOKUP($A718,'UNIPIPE AIR'!$A:$I,8,FALSE))),IF(ISERROR(VLOOKUP($A718,'UNIPIPE VAC'!$A:$H,8,FALSE)),VLOOKUP($A718,'UNIPIPE HP'!$A:$I,8,FALSE),VLOOKUP($A718,'UNIPIPE VAC'!$A:$H,8,FALSE)),IF(ISERROR(VLOOKUP($A718,'UNIPIPE AIR'!$A:$I,8,FALSE)),VLOOKUP($A718,'UNIPIPE NITRO'!$A:$I,8,FALSE),VLOOKUP($A718,'UNIPIPE AIR'!$A:$I,8,FALSE)))),"",IF(ISERROR(IF(ISERROR(VLOOKUP($A718,'UNIPIPE AIR'!$A:$I,8,FALSE)),VLOOKUP($A718,'UNIPIPE NITRO'!$A:$I,8,FALSE),VLOOKUP($A718,'UNIPIPE AIR'!$A:$I,8,FALSE))),IF(ISERROR(VLOOKUP($A718,'UNIPIPE VAC'!$A:$H,8,FALSE)),VLOOKUP($A718,'UNIPIPE HP'!$A:$I,8,FALSE),VLOOKUP($A718,'UNIPIPE VAC'!$A:$H,8,FALSE)),IF(ISERROR(VLOOKUP($A718,'UNIPIPE AIR'!$A:$I,8,FALSE)),VLOOKUP($A718,'UNIPIPE NITRO'!$A:$I,8,FALSE),VLOOKUP($A718,'UNIPIPE AIR'!$A:$I,8,FALSE))))</f>
        <v/>
      </c>
      <c r="F718" s="140" t="str">
        <f t="shared" si="2"/>
        <v/>
      </c>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8.75" customHeight="1" x14ac:dyDescent="0.2">
      <c r="A719" s="135">
        <v>701</v>
      </c>
      <c r="B719" s="135" t="str">
        <f>IF(ISERROR(IF(ISERROR(IF(ISERROR(VLOOKUP($A719,'UNIPIPE AIR'!$A:$I,3,FALSE)),VLOOKUP($A719,'UNIPIPE NITRO'!$A:$I,3,FALSE),VLOOKUP($A719,'UNIPIPE AIR'!$A:$I,3,FALSE))),IF(ISERROR(VLOOKUP($A719,'UNIPIPE VAC'!$A:$H,3,FALSE)),VLOOKUP($A719,'UNIPIPE HP'!$A:$I,3,FALSE),VLOOKUP($A719,'UNIPIPE VAC'!$A:$H,3,FALSE)),IF(ISERROR(VLOOKUP($A719,'UNIPIPE AIR'!$A:$I,3,FALSE)),VLOOKUP($A719,'UNIPIPE NITRO'!$A:$I,3,FALSE),VLOOKUP($A719,'UNIPIPE AIR'!$A:$I,3,FALSE)))),"",IF(ISERROR(IF(ISERROR(VLOOKUP($A719,'UNIPIPE AIR'!$A:$I,3,FALSE)),VLOOKUP($A719,'UNIPIPE NITRO'!$A:$I,3,FALSE),VLOOKUP($A719,'UNIPIPE AIR'!$A:$I,3,FALSE))),IF(ISERROR(VLOOKUP($A719,'UNIPIPE VAC'!$A:$H,3,FALSE)),VLOOKUP($A719,'UNIPIPE HP'!$A:$I,3,FALSE),VLOOKUP($A719,'UNIPIPE VAC'!$A:$H,3,FALSE)),IF(ISERROR(VLOOKUP($A719,'UNIPIPE AIR'!$A:$I,3,FALSE)),VLOOKUP($A719,'UNIPIPE NITRO'!$A:$I,3,FALSE),VLOOKUP($A719,'UNIPIPE AIR'!$A:$I,3,FALSE))))</f>
        <v/>
      </c>
      <c r="C719" s="133" t="str">
        <f>IF(ISERROR(IF(ISERROR(IF(ISERROR(VLOOKUP($A719,'UNIPIPE AIR'!$A:$I,5,FALSE)),VLOOKUP($A719,'UNIPIPE NITRO'!$A:$I,5,FALSE),VLOOKUP($A719,'UNIPIPE AIR'!$A:$I,5,FALSE))),IF(ISERROR(VLOOKUP($A719,'UNIPIPE VAC'!$A:$H,5,FALSE)),VLOOKUP($A719,'UNIPIPE HP'!$A:$I,5,FALSE),VLOOKUP($A719,'UNIPIPE VAC'!$A:$H,5,FALSE)),IF(ISERROR(VLOOKUP($A719,'UNIPIPE AIR'!$A:$I,5,FALSE)),VLOOKUP($A719,'UNIPIPE NITRO'!$A:$I,5,FALSE),VLOOKUP($A719,'UNIPIPE AIR'!$A:$I,5,FALSE)))),"",IF(ISERROR(IF(ISERROR(VLOOKUP($A719,'UNIPIPE AIR'!$A:$I,5,FALSE)),VLOOKUP($A719,'UNIPIPE NITRO'!$A:$I,5,FALSE),VLOOKUP($A719,'UNIPIPE AIR'!$A:$I,5,FALSE))),IF(ISERROR(VLOOKUP($A719,'UNIPIPE VAC'!$A:$H,5,FALSE)),VLOOKUP($A719,'UNIPIPE HP'!$A:$I,5,FALSE),VLOOKUP($A719,'UNIPIPE VAC'!$A:$H,5,FALSE)),IF(ISERROR(VLOOKUP($A719,'UNIPIPE AIR'!$A:$I,5,FALSE)),VLOOKUP($A719,'UNIPIPE NITRO'!$A:$I,5,FALSE),VLOOKUP($A719,'UNIPIPE AIR'!$A:$I,5,FALSE))))</f>
        <v/>
      </c>
      <c r="D719" s="139" t="str">
        <f>IF(ISERROR(IF(ISERROR(IF(ISERROR(VLOOKUP($A719,'UNIPIPE AIR'!$A:$I,7,FALSE)),VLOOKUP($A719,'UNIPIPE NITRO'!$A:$I,7,FALSE),VLOOKUP($A719,'UNIPIPE AIR'!$A:$I,7,FALSE))),IF(ISERROR(VLOOKUP($A719,'UNIPIPE VAC'!$A:$H,7,FALSE)),VLOOKUP($A719,'UNIPIPE HP'!$A:$I,7,FALSE),VLOOKUP($A719,'UNIPIPE VAC'!$A:$H,7,FALSE)),IF(ISERROR(VLOOKUP($A719,'UNIPIPE AIR'!$A:$I,7,FALSE)),VLOOKUP($A719,'UNIPIPE NITRO'!$A:$I,7,FALSE),VLOOKUP($A719,'UNIPIPE AIR'!$A:$I,7,FALSE)))),"",IF(ISERROR(IF(ISERROR(VLOOKUP($A719,'UNIPIPE AIR'!$A:$I,7,FALSE)),VLOOKUP($A719,'UNIPIPE NITRO'!$A:$I,7,FALSE),VLOOKUP($A719,'UNIPIPE AIR'!$A:$I,7,FALSE))),IF(ISERROR(VLOOKUP($A719,'UNIPIPE VAC'!$A:$H,7,FALSE)),VLOOKUP($A719,'UNIPIPE HP'!$A:$I,7,FALSE),VLOOKUP($A719,'UNIPIPE VAC'!$A:$H,7,FALSE)),IF(ISERROR(VLOOKUP($A719,'UNIPIPE AIR'!$A:$I,7,FALSE)),VLOOKUP($A719,'UNIPIPE NITRO'!$A:$I,7,FALSE),VLOOKUP($A719,'UNIPIPE AIR'!$A:$I,7,FALSE))))</f>
        <v/>
      </c>
      <c r="E719" s="140" t="str">
        <f>IF(ISERROR(IF(ISERROR(IF(ISERROR(VLOOKUP($A719,'UNIPIPE AIR'!$A:$I,8,FALSE)),VLOOKUP($A719,'UNIPIPE NITRO'!$A:$I,8,FALSE),VLOOKUP($A719,'UNIPIPE AIR'!$A:$I,8,FALSE))),IF(ISERROR(VLOOKUP($A719,'UNIPIPE VAC'!$A:$H,8,FALSE)),VLOOKUP($A719,'UNIPIPE HP'!$A:$I,8,FALSE),VLOOKUP($A719,'UNIPIPE VAC'!$A:$H,8,FALSE)),IF(ISERROR(VLOOKUP($A719,'UNIPIPE AIR'!$A:$I,8,FALSE)),VLOOKUP($A719,'UNIPIPE NITRO'!$A:$I,8,FALSE),VLOOKUP($A719,'UNIPIPE AIR'!$A:$I,8,FALSE)))),"",IF(ISERROR(IF(ISERROR(VLOOKUP($A719,'UNIPIPE AIR'!$A:$I,8,FALSE)),VLOOKUP($A719,'UNIPIPE NITRO'!$A:$I,8,FALSE),VLOOKUP($A719,'UNIPIPE AIR'!$A:$I,8,FALSE))),IF(ISERROR(VLOOKUP($A719,'UNIPIPE VAC'!$A:$H,8,FALSE)),VLOOKUP($A719,'UNIPIPE HP'!$A:$I,8,FALSE),VLOOKUP($A719,'UNIPIPE VAC'!$A:$H,8,FALSE)),IF(ISERROR(VLOOKUP($A719,'UNIPIPE AIR'!$A:$I,8,FALSE)),VLOOKUP($A719,'UNIPIPE NITRO'!$A:$I,8,FALSE),VLOOKUP($A719,'UNIPIPE AIR'!$A:$I,8,FALSE))))</f>
        <v/>
      </c>
      <c r="F719" s="140" t="str">
        <f t="shared" si="2"/>
        <v/>
      </c>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8.75" customHeight="1" x14ac:dyDescent="0.2">
      <c r="A720" s="135">
        <v>702</v>
      </c>
      <c r="B720" s="135" t="str">
        <f>IF(ISERROR(IF(ISERROR(IF(ISERROR(VLOOKUP($A720,'UNIPIPE AIR'!$A:$I,3,FALSE)),VLOOKUP($A720,'UNIPIPE NITRO'!$A:$I,3,FALSE),VLOOKUP($A720,'UNIPIPE AIR'!$A:$I,3,FALSE))),IF(ISERROR(VLOOKUP($A720,'UNIPIPE VAC'!$A:$H,3,FALSE)),VLOOKUP($A720,'UNIPIPE HP'!$A:$I,3,FALSE),VLOOKUP($A720,'UNIPIPE VAC'!$A:$H,3,FALSE)),IF(ISERROR(VLOOKUP($A720,'UNIPIPE AIR'!$A:$I,3,FALSE)),VLOOKUP($A720,'UNIPIPE NITRO'!$A:$I,3,FALSE),VLOOKUP($A720,'UNIPIPE AIR'!$A:$I,3,FALSE)))),"",IF(ISERROR(IF(ISERROR(VLOOKUP($A720,'UNIPIPE AIR'!$A:$I,3,FALSE)),VLOOKUP($A720,'UNIPIPE NITRO'!$A:$I,3,FALSE),VLOOKUP($A720,'UNIPIPE AIR'!$A:$I,3,FALSE))),IF(ISERROR(VLOOKUP($A720,'UNIPIPE VAC'!$A:$H,3,FALSE)),VLOOKUP($A720,'UNIPIPE HP'!$A:$I,3,FALSE),VLOOKUP($A720,'UNIPIPE VAC'!$A:$H,3,FALSE)),IF(ISERROR(VLOOKUP($A720,'UNIPIPE AIR'!$A:$I,3,FALSE)),VLOOKUP($A720,'UNIPIPE NITRO'!$A:$I,3,FALSE),VLOOKUP($A720,'UNIPIPE AIR'!$A:$I,3,FALSE))))</f>
        <v/>
      </c>
      <c r="C720" s="133" t="str">
        <f>IF(ISERROR(IF(ISERROR(IF(ISERROR(VLOOKUP($A720,'UNIPIPE AIR'!$A:$I,5,FALSE)),VLOOKUP($A720,'UNIPIPE NITRO'!$A:$I,5,FALSE),VLOOKUP($A720,'UNIPIPE AIR'!$A:$I,5,FALSE))),IF(ISERROR(VLOOKUP($A720,'UNIPIPE VAC'!$A:$H,5,FALSE)),VLOOKUP($A720,'UNIPIPE HP'!$A:$I,5,FALSE),VLOOKUP($A720,'UNIPIPE VAC'!$A:$H,5,FALSE)),IF(ISERROR(VLOOKUP($A720,'UNIPIPE AIR'!$A:$I,5,FALSE)),VLOOKUP($A720,'UNIPIPE NITRO'!$A:$I,5,FALSE),VLOOKUP($A720,'UNIPIPE AIR'!$A:$I,5,FALSE)))),"",IF(ISERROR(IF(ISERROR(VLOOKUP($A720,'UNIPIPE AIR'!$A:$I,5,FALSE)),VLOOKUP($A720,'UNIPIPE NITRO'!$A:$I,5,FALSE),VLOOKUP($A720,'UNIPIPE AIR'!$A:$I,5,FALSE))),IF(ISERROR(VLOOKUP($A720,'UNIPIPE VAC'!$A:$H,5,FALSE)),VLOOKUP($A720,'UNIPIPE HP'!$A:$I,5,FALSE),VLOOKUP($A720,'UNIPIPE VAC'!$A:$H,5,FALSE)),IF(ISERROR(VLOOKUP($A720,'UNIPIPE AIR'!$A:$I,5,FALSE)),VLOOKUP($A720,'UNIPIPE NITRO'!$A:$I,5,FALSE),VLOOKUP($A720,'UNIPIPE AIR'!$A:$I,5,FALSE))))</f>
        <v/>
      </c>
      <c r="D720" s="139" t="str">
        <f>IF(ISERROR(IF(ISERROR(IF(ISERROR(VLOOKUP($A720,'UNIPIPE AIR'!$A:$I,7,FALSE)),VLOOKUP($A720,'UNIPIPE NITRO'!$A:$I,7,FALSE),VLOOKUP($A720,'UNIPIPE AIR'!$A:$I,7,FALSE))),IF(ISERROR(VLOOKUP($A720,'UNIPIPE VAC'!$A:$H,7,FALSE)),VLOOKUP($A720,'UNIPIPE HP'!$A:$I,7,FALSE),VLOOKUP($A720,'UNIPIPE VAC'!$A:$H,7,FALSE)),IF(ISERROR(VLOOKUP($A720,'UNIPIPE AIR'!$A:$I,7,FALSE)),VLOOKUP($A720,'UNIPIPE NITRO'!$A:$I,7,FALSE),VLOOKUP($A720,'UNIPIPE AIR'!$A:$I,7,FALSE)))),"",IF(ISERROR(IF(ISERROR(VLOOKUP($A720,'UNIPIPE AIR'!$A:$I,7,FALSE)),VLOOKUP($A720,'UNIPIPE NITRO'!$A:$I,7,FALSE),VLOOKUP($A720,'UNIPIPE AIR'!$A:$I,7,FALSE))),IF(ISERROR(VLOOKUP($A720,'UNIPIPE VAC'!$A:$H,7,FALSE)),VLOOKUP($A720,'UNIPIPE HP'!$A:$I,7,FALSE),VLOOKUP($A720,'UNIPIPE VAC'!$A:$H,7,FALSE)),IF(ISERROR(VLOOKUP($A720,'UNIPIPE AIR'!$A:$I,7,FALSE)),VLOOKUP($A720,'UNIPIPE NITRO'!$A:$I,7,FALSE),VLOOKUP($A720,'UNIPIPE AIR'!$A:$I,7,FALSE))))</f>
        <v/>
      </c>
      <c r="E720" s="140" t="str">
        <f>IF(ISERROR(IF(ISERROR(IF(ISERROR(VLOOKUP($A720,'UNIPIPE AIR'!$A:$I,8,FALSE)),VLOOKUP($A720,'UNIPIPE NITRO'!$A:$I,8,FALSE),VLOOKUP($A720,'UNIPIPE AIR'!$A:$I,8,FALSE))),IF(ISERROR(VLOOKUP($A720,'UNIPIPE VAC'!$A:$H,8,FALSE)),VLOOKUP($A720,'UNIPIPE HP'!$A:$I,8,FALSE),VLOOKUP($A720,'UNIPIPE VAC'!$A:$H,8,FALSE)),IF(ISERROR(VLOOKUP($A720,'UNIPIPE AIR'!$A:$I,8,FALSE)),VLOOKUP($A720,'UNIPIPE NITRO'!$A:$I,8,FALSE),VLOOKUP($A720,'UNIPIPE AIR'!$A:$I,8,FALSE)))),"",IF(ISERROR(IF(ISERROR(VLOOKUP($A720,'UNIPIPE AIR'!$A:$I,8,FALSE)),VLOOKUP($A720,'UNIPIPE NITRO'!$A:$I,8,FALSE),VLOOKUP($A720,'UNIPIPE AIR'!$A:$I,8,FALSE))),IF(ISERROR(VLOOKUP($A720,'UNIPIPE VAC'!$A:$H,8,FALSE)),VLOOKUP($A720,'UNIPIPE HP'!$A:$I,8,FALSE),VLOOKUP($A720,'UNIPIPE VAC'!$A:$H,8,FALSE)),IF(ISERROR(VLOOKUP($A720,'UNIPIPE AIR'!$A:$I,8,FALSE)),VLOOKUP($A720,'UNIPIPE NITRO'!$A:$I,8,FALSE),VLOOKUP($A720,'UNIPIPE AIR'!$A:$I,8,FALSE))))</f>
        <v/>
      </c>
      <c r="F720" s="140" t="str">
        <f t="shared" si="2"/>
        <v/>
      </c>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8.75" customHeight="1" x14ac:dyDescent="0.2">
      <c r="A721" s="135">
        <v>703</v>
      </c>
      <c r="B721" s="135" t="str">
        <f>IF(ISERROR(IF(ISERROR(IF(ISERROR(VLOOKUP($A721,'UNIPIPE AIR'!$A:$I,3,FALSE)),VLOOKUP($A721,'UNIPIPE NITRO'!$A:$I,3,FALSE),VLOOKUP($A721,'UNIPIPE AIR'!$A:$I,3,FALSE))),IF(ISERROR(VLOOKUP($A721,'UNIPIPE VAC'!$A:$H,3,FALSE)),VLOOKUP($A721,'UNIPIPE HP'!$A:$I,3,FALSE),VLOOKUP($A721,'UNIPIPE VAC'!$A:$H,3,FALSE)),IF(ISERROR(VLOOKUP($A721,'UNIPIPE AIR'!$A:$I,3,FALSE)),VLOOKUP($A721,'UNIPIPE NITRO'!$A:$I,3,FALSE),VLOOKUP($A721,'UNIPIPE AIR'!$A:$I,3,FALSE)))),"",IF(ISERROR(IF(ISERROR(VLOOKUP($A721,'UNIPIPE AIR'!$A:$I,3,FALSE)),VLOOKUP($A721,'UNIPIPE NITRO'!$A:$I,3,FALSE),VLOOKUP($A721,'UNIPIPE AIR'!$A:$I,3,FALSE))),IF(ISERROR(VLOOKUP($A721,'UNIPIPE VAC'!$A:$H,3,FALSE)),VLOOKUP($A721,'UNIPIPE HP'!$A:$I,3,FALSE),VLOOKUP($A721,'UNIPIPE VAC'!$A:$H,3,FALSE)),IF(ISERROR(VLOOKUP($A721,'UNIPIPE AIR'!$A:$I,3,FALSE)),VLOOKUP($A721,'UNIPIPE NITRO'!$A:$I,3,FALSE),VLOOKUP($A721,'UNIPIPE AIR'!$A:$I,3,FALSE))))</f>
        <v/>
      </c>
      <c r="C721" s="133" t="str">
        <f>IF(ISERROR(IF(ISERROR(IF(ISERROR(VLOOKUP($A721,'UNIPIPE AIR'!$A:$I,5,FALSE)),VLOOKUP($A721,'UNIPIPE NITRO'!$A:$I,5,FALSE),VLOOKUP($A721,'UNIPIPE AIR'!$A:$I,5,FALSE))),IF(ISERROR(VLOOKUP($A721,'UNIPIPE VAC'!$A:$H,5,FALSE)),VLOOKUP($A721,'UNIPIPE HP'!$A:$I,5,FALSE),VLOOKUP($A721,'UNIPIPE VAC'!$A:$H,5,FALSE)),IF(ISERROR(VLOOKUP($A721,'UNIPIPE AIR'!$A:$I,5,FALSE)),VLOOKUP($A721,'UNIPIPE NITRO'!$A:$I,5,FALSE),VLOOKUP($A721,'UNIPIPE AIR'!$A:$I,5,FALSE)))),"",IF(ISERROR(IF(ISERROR(VLOOKUP($A721,'UNIPIPE AIR'!$A:$I,5,FALSE)),VLOOKUP($A721,'UNIPIPE NITRO'!$A:$I,5,FALSE),VLOOKUP($A721,'UNIPIPE AIR'!$A:$I,5,FALSE))),IF(ISERROR(VLOOKUP($A721,'UNIPIPE VAC'!$A:$H,5,FALSE)),VLOOKUP($A721,'UNIPIPE HP'!$A:$I,5,FALSE),VLOOKUP($A721,'UNIPIPE VAC'!$A:$H,5,FALSE)),IF(ISERROR(VLOOKUP($A721,'UNIPIPE AIR'!$A:$I,5,FALSE)),VLOOKUP($A721,'UNIPIPE NITRO'!$A:$I,5,FALSE),VLOOKUP($A721,'UNIPIPE AIR'!$A:$I,5,FALSE))))</f>
        <v/>
      </c>
      <c r="D721" s="139" t="str">
        <f>IF(ISERROR(IF(ISERROR(IF(ISERROR(VLOOKUP($A721,'UNIPIPE AIR'!$A:$I,7,FALSE)),VLOOKUP($A721,'UNIPIPE NITRO'!$A:$I,7,FALSE),VLOOKUP($A721,'UNIPIPE AIR'!$A:$I,7,FALSE))),IF(ISERROR(VLOOKUP($A721,'UNIPIPE VAC'!$A:$H,7,FALSE)),VLOOKUP($A721,'UNIPIPE HP'!$A:$I,7,FALSE),VLOOKUP($A721,'UNIPIPE VAC'!$A:$H,7,FALSE)),IF(ISERROR(VLOOKUP($A721,'UNIPIPE AIR'!$A:$I,7,FALSE)),VLOOKUP($A721,'UNIPIPE NITRO'!$A:$I,7,FALSE),VLOOKUP($A721,'UNIPIPE AIR'!$A:$I,7,FALSE)))),"",IF(ISERROR(IF(ISERROR(VLOOKUP($A721,'UNIPIPE AIR'!$A:$I,7,FALSE)),VLOOKUP($A721,'UNIPIPE NITRO'!$A:$I,7,FALSE),VLOOKUP($A721,'UNIPIPE AIR'!$A:$I,7,FALSE))),IF(ISERROR(VLOOKUP($A721,'UNIPIPE VAC'!$A:$H,7,FALSE)),VLOOKUP($A721,'UNIPIPE HP'!$A:$I,7,FALSE),VLOOKUP($A721,'UNIPIPE VAC'!$A:$H,7,FALSE)),IF(ISERROR(VLOOKUP($A721,'UNIPIPE AIR'!$A:$I,7,FALSE)),VLOOKUP($A721,'UNIPIPE NITRO'!$A:$I,7,FALSE),VLOOKUP($A721,'UNIPIPE AIR'!$A:$I,7,FALSE))))</f>
        <v/>
      </c>
      <c r="E721" s="140" t="str">
        <f>IF(ISERROR(IF(ISERROR(IF(ISERROR(VLOOKUP($A721,'UNIPIPE AIR'!$A:$I,8,FALSE)),VLOOKUP($A721,'UNIPIPE NITRO'!$A:$I,8,FALSE),VLOOKUP($A721,'UNIPIPE AIR'!$A:$I,8,FALSE))),IF(ISERROR(VLOOKUP($A721,'UNIPIPE VAC'!$A:$H,8,FALSE)),VLOOKUP($A721,'UNIPIPE HP'!$A:$I,8,FALSE),VLOOKUP($A721,'UNIPIPE VAC'!$A:$H,8,FALSE)),IF(ISERROR(VLOOKUP($A721,'UNIPIPE AIR'!$A:$I,8,FALSE)),VLOOKUP($A721,'UNIPIPE NITRO'!$A:$I,8,FALSE),VLOOKUP($A721,'UNIPIPE AIR'!$A:$I,8,FALSE)))),"",IF(ISERROR(IF(ISERROR(VLOOKUP($A721,'UNIPIPE AIR'!$A:$I,8,FALSE)),VLOOKUP($A721,'UNIPIPE NITRO'!$A:$I,8,FALSE),VLOOKUP($A721,'UNIPIPE AIR'!$A:$I,8,FALSE))),IF(ISERROR(VLOOKUP($A721,'UNIPIPE VAC'!$A:$H,8,FALSE)),VLOOKUP($A721,'UNIPIPE HP'!$A:$I,8,FALSE),VLOOKUP($A721,'UNIPIPE VAC'!$A:$H,8,FALSE)),IF(ISERROR(VLOOKUP($A721,'UNIPIPE AIR'!$A:$I,8,FALSE)),VLOOKUP($A721,'UNIPIPE NITRO'!$A:$I,8,FALSE),VLOOKUP($A721,'UNIPIPE AIR'!$A:$I,8,FALSE))))</f>
        <v/>
      </c>
      <c r="F721" s="140" t="str">
        <f t="shared" si="2"/>
        <v/>
      </c>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8.75" customHeight="1" x14ac:dyDescent="0.2">
      <c r="A722" s="135">
        <v>704</v>
      </c>
      <c r="B722" s="135" t="str">
        <f>IF(ISERROR(IF(ISERROR(IF(ISERROR(VLOOKUP($A722,'UNIPIPE AIR'!$A:$I,3,FALSE)),VLOOKUP($A722,'UNIPIPE NITRO'!$A:$I,3,FALSE),VLOOKUP($A722,'UNIPIPE AIR'!$A:$I,3,FALSE))),IF(ISERROR(VLOOKUP($A722,'UNIPIPE VAC'!$A:$H,3,FALSE)),VLOOKUP($A722,'UNIPIPE HP'!$A:$I,3,FALSE),VLOOKUP($A722,'UNIPIPE VAC'!$A:$H,3,FALSE)),IF(ISERROR(VLOOKUP($A722,'UNIPIPE AIR'!$A:$I,3,FALSE)),VLOOKUP($A722,'UNIPIPE NITRO'!$A:$I,3,FALSE),VLOOKUP($A722,'UNIPIPE AIR'!$A:$I,3,FALSE)))),"",IF(ISERROR(IF(ISERROR(VLOOKUP($A722,'UNIPIPE AIR'!$A:$I,3,FALSE)),VLOOKUP($A722,'UNIPIPE NITRO'!$A:$I,3,FALSE),VLOOKUP($A722,'UNIPIPE AIR'!$A:$I,3,FALSE))),IF(ISERROR(VLOOKUP($A722,'UNIPIPE VAC'!$A:$H,3,FALSE)),VLOOKUP($A722,'UNIPIPE HP'!$A:$I,3,FALSE),VLOOKUP($A722,'UNIPIPE VAC'!$A:$H,3,FALSE)),IF(ISERROR(VLOOKUP($A722,'UNIPIPE AIR'!$A:$I,3,FALSE)),VLOOKUP($A722,'UNIPIPE NITRO'!$A:$I,3,FALSE),VLOOKUP($A722,'UNIPIPE AIR'!$A:$I,3,FALSE))))</f>
        <v/>
      </c>
      <c r="C722" s="133" t="str">
        <f>IF(ISERROR(IF(ISERROR(IF(ISERROR(VLOOKUP($A722,'UNIPIPE AIR'!$A:$I,5,FALSE)),VLOOKUP($A722,'UNIPIPE NITRO'!$A:$I,5,FALSE),VLOOKUP($A722,'UNIPIPE AIR'!$A:$I,5,FALSE))),IF(ISERROR(VLOOKUP($A722,'UNIPIPE VAC'!$A:$H,5,FALSE)),VLOOKUP($A722,'UNIPIPE HP'!$A:$I,5,FALSE),VLOOKUP($A722,'UNIPIPE VAC'!$A:$H,5,FALSE)),IF(ISERROR(VLOOKUP($A722,'UNIPIPE AIR'!$A:$I,5,FALSE)),VLOOKUP($A722,'UNIPIPE NITRO'!$A:$I,5,FALSE),VLOOKUP($A722,'UNIPIPE AIR'!$A:$I,5,FALSE)))),"",IF(ISERROR(IF(ISERROR(VLOOKUP($A722,'UNIPIPE AIR'!$A:$I,5,FALSE)),VLOOKUP($A722,'UNIPIPE NITRO'!$A:$I,5,FALSE),VLOOKUP($A722,'UNIPIPE AIR'!$A:$I,5,FALSE))),IF(ISERROR(VLOOKUP($A722,'UNIPIPE VAC'!$A:$H,5,FALSE)),VLOOKUP($A722,'UNIPIPE HP'!$A:$I,5,FALSE),VLOOKUP($A722,'UNIPIPE VAC'!$A:$H,5,FALSE)),IF(ISERROR(VLOOKUP($A722,'UNIPIPE AIR'!$A:$I,5,FALSE)),VLOOKUP($A722,'UNIPIPE NITRO'!$A:$I,5,FALSE),VLOOKUP($A722,'UNIPIPE AIR'!$A:$I,5,FALSE))))</f>
        <v/>
      </c>
      <c r="D722" s="139" t="str">
        <f>IF(ISERROR(IF(ISERROR(IF(ISERROR(VLOOKUP($A722,'UNIPIPE AIR'!$A:$I,7,FALSE)),VLOOKUP($A722,'UNIPIPE NITRO'!$A:$I,7,FALSE),VLOOKUP($A722,'UNIPIPE AIR'!$A:$I,7,FALSE))),IF(ISERROR(VLOOKUP($A722,'UNIPIPE VAC'!$A:$H,7,FALSE)),VLOOKUP($A722,'UNIPIPE HP'!$A:$I,7,FALSE),VLOOKUP($A722,'UNIPIPE VAC'!$A:$H,7,FALSE)),IF(ISERROR(VLOOKUP($A722,'UNIPIPE AIR'!$A:$I,7,FALSE)),VLOOKUP($A722,'UNIPIPE NITRO'!$A:$I,7,FALSE),VLOOKUP($A722,'UNIPIPE AIR'!$A:$I,7,FALSE)))),"",IF(ISERROR(IF(ISERROR(VLOOKUP($A722,'UNIPIPE AIR'!$A:$I,7,FALSE)),VLOOKUP($A722,'UNIPIPE NITRO'!$A:$I,7,FALSE),VLOOKUP($A722,'UNIPIPE AIR'!$A:$I,7,FALSE))),IF(ISERROR(VLOOKUP($A722,'UNIPIPE VAC'!$A:$H,7,FALSE)),VLOOKUP($A722,'UNIPIPE HP'!$A:$I,7,FALSE),VLOOKUP($A722,'UNIPIPE VAC'!$A:$H,7,FALSE)),IF(ISERROR(VLOOKUP($A722,'UNIPIPE AIR'!$A:$I,7,FALSE)),VLOOKUP($A722,'UNIPIPE NITRO'!$A:$I,7,FALSE),VLOOKUP($A722,'UNIPIPE AIR'!$A:$I,7,FALSE))))</f>
        <v/>
      </c>
      <c r="E722" s="140" t="str">
        <f>IF(ISERROR(IF(ISERROR(IF(ISERROR(VLOOKUP($A722,'UNIPIPE AIR'!$A:$I,8,FALSE)),VLOOKUP($A722,'UNIPIPE NITRO'!$A:$I,8,FALSE),VLOOKUP($A722,'UNIPIPE AIR'!$A:$I,8,FALSE))),IF(ISERROR(VLOOKUP($A722,'UNIPIPE VAC'!$A:$H,8,FALSE)),VLOOKUP($A722,'UNIPIPE HP'!$A:$I,8,FALSE),VLOOKUP($A722,'UNIPIPE VAC'!$A:$H,8,FALSE)),IF(ISERROR(VLOOKUP($A722,'UNIPIPE AIR'!$A:$I,8,FALSE)),VLOOKUP($A722,'UNIPIPE NITRO'!$A:$I,8,FALSE),VLOOKUP($A722,'UNIPIPE AIR'!$A:$I,8,FALSE)))),"",IF(ISERROR(IF(ISERROR(VLOOKUP($A722,'UNIPIPE AIR'!$A:$I,8,FALSE)),VLOOKUP($A722,'UNIPIPE NITRO'!$A:$I,8,FALSE),VLOOKUP($A722,'UNIPIPE AIR'!$A:$I,8,FALSE))),IF(ISERROR(VLOOKUP($A722,'UNIPIPE VAC'!$A:$H,8,FALSE)),VLOOKUP($A722,'UNIPIPE HP'!$A:$I,8,FALSE),VLOOKUP($A722,'UNIPIPE VAC'!$A:$H,8,FALSE)),IF(ISERROR(VLOOKUP($A722,'UNIPIPE AIR'!$A:$I,8,FALSE)),VLOOKUP($A722,'UNIPIPE NITRO'!$A:$I,8,FALSE),VLOOKUP($A722,'UNIPIPE AIR'!$A:$I,8,FALSE))))</f>
        <v/>
      </c>
      <c r="F722" s="140" t="str">
        <f t="shared" si="2"/>
        <v/>
      </c>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8.75" customHeight="1" x14ac:dyDescent="0.2">
      <c r="A723" s="135">
        <v>705</v>
      </c>
      <c r="B723" s="135" t="str">
        <f>IF(ISERROR(IF(ISERROR(IF(ISERROR(VLOOKUP($A723,'UNIPIPE AIR'!$A:$I,3,FALSE)),VLOOKUP($A723,'UNIPIPE NITRO'!$A:$I,3,FALSE),VLOOKUP($A723,'UNIPIPE AIR'!$A:$I,3,FALSE))),IF(ISERROR(VLOOKUP($A723,'UNIPIPE VAC'!$A:$H,3,FALSE)),VLOOKUP($A723,'UNIPIPE HP'!$A:$I,3,FALSE),VLOOKUP($A723,'UNIPIPE VAC'!$A:$H,3,FALSE)),IF(ISERROR(VLOOKUP($A723,'UNIPIPE AIR'!$A:$I,3,FALSE)),VLOOKUP($A723,'UNIPIPE NITRO'!$A:$I,3,FALSE),VLOOKUP($A723,'UNIPIPE AIR'!$A:$I,3,FALSE)))),"",IF(ISERROR(IF(ISERROR(VLOOKUP($A723,'UNIPIPE AIR'!$A:$I,3,FALSE)),VLOOKUP($A723,'UNIPIPE NITRO'!$A:$I,3,FALSE),VLOOKUP($A723,'UNIPIPE AIR'!$A:$I,3,FALSE))),IF(ISERROR(VLOOKUP($A723,'UNIPIPE VAC'!$A:$H,3,FALSE)),VLOOKUP($A723,'UNIPIPE HP'!$A:$I,3,FALSE),VLOOKUP($A723,'UNIPIPE VAC'!$A:$H,3,FALSE)),IF(ISERROR(VLOOKUP($A723,'UNIPIPE AIR'!$A:$I,3,FALSE)),VLOOKUP($A723,'UNIPIPE NITRO'!$A:$I,3,FALSE),VLOOKUP($A723,'UNIPIPE AIR'!$A:$I,3,FALSE))))</f>
        <v/>
      </c>
      <c r="C723" s="133" t="str">
        <f>IF(ISERROR(IF(ISERROR(IF(ISERROR(VLOOKUP($A723,'UNIPIPE AIR'!$A:$I,5,FALSE)),VLOOKUP($A723,'UNIPIPE NITRO'!$A:$I,5,FALSE),VLOOKUP($A723,'UNIPIPE AIR'!$A:$I,5,FALSE))),IF(ISERROR(VLOOKUP($A723,'UNIPIPE VAC'!$A:$H,5,FALSE)),VLOOKUP($A723,'UNIPIPE HP'!$A:$I,5,FALSE),VLOOKUP($A723,'UNIPIPE VAC'!$A:$H,5,FALSE)),IF(ISERROR(VLOOKUP($A723,'UNIPIPE AIR'!$A:$I,5,FALSE)),VLOOKUP($A723,'UNIPIPE NITRO'!$A:$I,5,FALSE),VLOOKUP($A723,'UNIPIPE AIR'!$A:$I,5,FALSE)))),"",IF(ISERROR(IF(ISERROR(VLOOKUP($A723,'UNIPIPE AIR'!$A:$I,5,FALSE)),VLOOKUP($A723,'UNIPIPE NITRO'!$A:$I,5,FALSE),VLOOKUP($A723,'UNIPIPE AIR'!$A:$I,5,FALSE))),IF(ISERROR(VLOOKUP($A723,'UNIPIPE VAC'!$A:$H,5,FALSE)),VLOOKUP($A723,'UNIPIPE HP'!$A:$I,5,FALSE),VLOOKUP($A723,'UNIPIPE VAC'!$A:$H,5,FALSE)),IF(ISERROR(VLOOKUP($A723,'UNIPIPE AIR'!$A:$I,5,FALSE)),VLOOKUP($A723,'UNIPIPE NITRO'!$A:$I,5,FALSE),VLOOKUP($A723,'UNIPIPE AIR'!$A:$I,5,FALSE))))</f>
        <v/>
      </c>
      <c r="D723" s="139" t="str">
        <f>IF(ISERROR(IF(ISERROR(IF(ISERROR(VLOOKUP($A723,'UNIPIPE AIR'!$A:$I,7,FALSE)),VLOOKUP($A723,'UNIPIPE NITRO'!$A:$I,7,FALSE),VLOOKUP($A723,'UNIPIPE AIR'!$A:$I,7,FALSE))),IF(ISERROR(VLOOKUP($A723,'UNIPIPE VAC'!$A:$H,7,FALSE)),VLOOKUP($A723,'UNIPIPE HP'!$A:$I,7,FALSE),VLOOKUP($A723,'UNIPIPE VAC'!$A:$H,7,FALSE)),IF(ISERROR(VLOOKUP($A723,'UNIPIPE AIR'!$A:$I,7,FALSE)),VLOOKUP($A723,'UNIPIPE NITRO'!$A:$I,7,FALSE),VLOOKUP($A723,'UNIPIPE AIR'!$A:$I,7,FALSE)))),"",IF(ISERROR(IF(ISERROR(VLOOKUP($A723,'UNIPIPE AIR'!$A:$I,7,FALSE)),VLOOKUP($A723,'UNIPIPE NITRO'!$A:$I,7,FALSE),VLOOKUP($A723,'UNIPIPE AIR'!$A:$I,7,FALSE))),IF(ISERROR(VLOOKUP($A723,'UNIPIPE VAC'!$A:$H,7,FALSE)),VLOOKUP($A723,'UNIPIPE HP'!$A:$I,7,FALSE),VLOOKUP($A723,'UNIPIPE VAC'!$A:$H,7,FALSE)),IF(ISERROR(VLOOKUP($A723,'UNIPIPE AIR'!$A:$I,7,FALSE)),VLOOKUP($A723,'UNIPIPE NITRO'!$A:$I,7,FALSE),VLOOKUP($A723,'UNIPIPE AIR'!$A:$I,7,FALSE))))</f>
        <v/>
      </c>
      <c r="E723" s="140" t="str">
        <f>IF(ISERROR(IF(ISERROR(IF(ISERROR(VLOOKUP($A723,'UNIPIPE AIR'!$A:$I,8,FALSE)),VLOOKUP($A723,'UNIPIPE NITRO'!$A:$I,8,FALSE),VLOOKUP($A723,'UNIPIPE AIR'!$A:$I,8,FALSE))),IF(ISERROR(VLOOKUP($A723,'UNIPIPE VAC'!$A:$H,8,FALSE)),VLOOKUP($A723,'UNIPIPE HP'!$A:$I,8,FALSE),VLOOKUP($A723,'UNIPIPE VAC'!$A:$H,8,FALSE)),IF(ISERROR(VLOOKUP($A723,'UNIPIPE AIR'!$A:$I,8,FALSE)),VLOOKUP($A723,'UNIPIPE NITRO'!$A:$I,8,FALSE),VLOOKUP($A723,'UNIPIPE AIR'!$A:$I,8,FALSE)))),"",IF(ISERROR(IF(ISERROR(VLOOKUP($A723,'UNIPIPE AIR'!$A:$I,8,FALSE)),VLOOKUP($A723,'UNIPIPE NITRO'!$A:$I,8,FALSE),VLOOKUP($A723,'UNIPIPE AIR'!$A:$I,8,FALSE))),IF(ISERROR(VLOOKUP($A723,'UNIPIPE VAC'!$A:$H,8,FALSE)),VLOOKUP($A723,'UNIPIPE HP'!$A:$I,8,FALSE),VLOOKUP($A723,'UNIPIPE VAC'!$A:$H,8,FALSE)),IF(ISERROR(VLOOKUP($A723,'UNIPIPE AIR'!$A:$I,8,FALSE)),VLOOKUP($A723,'UNIPIPE NITRO'!$A:$I,8,FALSE),VLOOKUP($A723,'UNIPIPE AIR'!$A:$I,8,FALSE))))</f>
        <v/>
      </c>
      <c r="F723" s="140" t="str">
        <f t="shared" si="2"/>
        <v/>
      </c>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8.75" customHeight="1" x14ac:dyDescent="0.2">
      <c r="A724" s="135">
        <v>706</v>
      </c>
      <c r="B724" s="135" t="str">
        <f>IF(ISERROR(IF(ISERROR(IF(ISERROR(VLOOKUP($A724,'UNIPIPE AIR'!$A:$I,3,FALSE)),VLOOKUP($A724,'UNIPIPE NITRO'!$A:$I,3,FALSE),VLOOKUP($A724,'UNIPIPE AIR'!$A:$I,3,FALSE))),IF(ISERROR(VLOOKUP($A724,'UNIPIPE VAC'!$A:$H,3,FALSE)),VLOOKUP($A724,'UNIPIPE HP'!$A:$I,3,FALSE),VLOOKUP($A724,'UNIPIPE VAC'!$A:$H,3,FALSE)),IF(ISERROR(VLOOKUP($A724,'UNIPIPE AIR'!$A:$I,3,FALSE)),VLOOKUP($A724,'UNIPIPE NITRO'!$A:$I,3,FALSE),VLOOKUP($A724,'UNIPIPE AIR'!$A:$I,3,FALSE)))),"",IF(ISERROR(IF(ISERROR(VLOOKUP($A724,'UNIPIPE AIR'!$A:$I,3,FALSE)),VLOOKUP($A724,'UNIPIPE NITRO'!$A:$I,3,FALSE),VLOOKUP($A724,'UNIPIPE AIR'!$A:$I,3,FALSE))),IF(ISERROR(VLOOKUP($A724,'UNIPIPE VAC'!$A:$H,3,FALSE)),VLOOKUP($A724,'UNIPIPE HP'!$A:$I,3,FALSE),VLOOKUP($A724,'UNIPIPE VAC'!$A:$H,3,FALSE)),IF(ISERROR(VLOOKUP($A724,'UNIPIPE AIR'!$A:$I,3,FALSE)),VLOOKUP($A724,'UNIPIPE NITRO'!$A:$I,3,FALSE),VLOOKUP($A724,'UNIPIPE AIR'!$A:$I,3,FALSE))))</f>
        <v/>
      </c>
      <c r="C724" s="133" t="str">
        <f>IF(ISERROR(IF(ISERROR(IF(ISERROR(VLOOKUP($A724,'UNIPIPE AIR'!$A:$I,5,FALSE)),VLOOKUP($A724,'UNIPIPE NITRO'!$A:$I,5,FALSE),VLOOKUP($A724,'UNIPIPE AIR'!$A:$I,5,FALSE))),IF(ISERROR(VLOOKUP($A724,'UNIPIPE VAC'!$A:$H,5,FALSE)),VLOOKUP($A724,'UNIPIPE HP'!$A:$I,5,FALSE),VLOOKUP($A724,'UNIPIPE VAC'!$A:$H,5,FALSE)),IF(ISERROR(VLOOKUP($A724,'UNIPIPE AIR'!$A:$I,5,FALSE)),VLOOKUP($A724,'UNIPIPE NITRO'!$A:$I,5,FALSE),VLOOKUP($A724,'UNIPIPE AIR'!$A:$I,5,FALSE)))),"",IF(ISERROR(IF(ISERROR(VLOOKUP($A724,'UNIPIPE AIR'!$A:$I,5,FALSE)),VLOOKUP($A724,'UNIPIPE NITRO'!$A:$I,5,FALSE),VLOOKUP($A724,'UNIPIPE AIR'!$A:$I,5,FALSE))),IF(ISERROR(VLOOKUP($A724,'UNIPIPE VAC'!$A:$H,5,FALSE)),VLOOKUP($A724,'UNIPIPE HP'!$A:$I,5,FALSE),VLOOKUP($A724,'UNIPIPE VAC'!$A:$H,5,FALSE)),IF(ISERROR(VLOOKUP($A724,'UNIPIPE AIR'!$A:$I,5,FALSE)),VLOOKUP($A724,'UNIPIPE NITRO'!$A:$I,5,FALSE),VLOOKUP($A724,'UNIPIPE AIR'!$A:$I,5,FALSE))))</f>
        <v/>
      </c>
      <c r="D724" s="139" t="str">
        <f>IF(ISERROR(IF(ISERROR(IF(ISERROR(VLOOKUP($A724,'UNIPIPE AIR'!$A:$I,7,FALSE)),VLOOKUP($A724,'UNIPIPE NITRO'!$A:$I,7,FALSE),VLOOKUP($A724,'UNIPIPE AIR'!$A:$I,7,FALSE))),IF(ISERROR(VLOOKUP($A724,'UNIPIPE VAC'!$A:$H,7,FALSE)),VLOOKUP($A724,'UNIPIPE HP'!$A:$I,7,FALSE),VLOOKUP($A724,'UNIPIPE VAC'!$A:$H,7,FALSE)),IF(ISERROR(VLOOKUP($A724,'UNIPIPE AIR'!$A:$I,7,FALSE)),VLOOKUP($A724,'UNIPIPE NITRO'!$A:$I,7,FALSE),VLOOKUP($A724,'UNIPIPE AIR'!$A:$I,7,FALSE)))),"",IF(ISERROR(IF(ISERROR(VLOOKUP($A724,'UNIPIPE AIR'!$A:$I,7,FALSE)),VLOOKUP($A724,'UNIPIPE NITRO'!$A:$I,7,FALSE),VLOOKUP($A724,'UNIPIPE AIR'!$A:$I,7,FALSE))),IF(ISERROR(VLOOKUP($A724,'UNIPIPE VAC'!$A:$H,7,FALSE)),VLOOKUP($A724,'UNIPIPE HP'!$A:$I,7,FALSE),VLOOKUP($A724,'UNIPIPE VAC'!$A:$H,7,FALSE)),IF(ISERROR(VLOOKUP($A724,'UNIPIPE AIR'!$A:$I,7,FALSE)),VLOOKUP($A724,'UNIPIPE NITRO'!$A:$I,7,FALSE),VLOOKUP($A724,'UNIPIPE AIR'!$A:$I,7,FALSE))))</f>
        <v/>
      </c>
      <c r="E724" s="140" t="str">
        <f>IF(ISERROR(IF(ISERROR(IF(ISERROR(VLOOKUP($A724,'UNIPIPE AIR'!$A:$I,8,FALSE)),VLOOKUP($A724,'UNIPIPE NITRO'!$A:$I,8,FALSE),VLOOKUP($A724,'UNIPIPE AIR'!$A:$I,8,FALSE))),IF(ISERROR(VLOOKUP($A724,'UNIPIPE VAC'!$A:$H,8,FALSE)),VLOOKUP($A724,'UNIPIPE HP'!$A:$I,8,FALSE),VLOOKUP($A724,'UNIPIPE VAC'!$A:$H,8,FALSE)),IF(ISERROR(VLOOKUP($A724,'UNIPIPE AIR'!$A:$I,8,FALSE)),VLOOKUP($A724,'UNIPIPE NITRO'!$A:$I,8,FALSE),VLOOKUP($A724,'UNIPIPE AIR'!$A:$I,8,FALSE)))),"",IF(ISERROR(IF(ISERROR(VLOOKUP($A724,'UNIPIPE AIR'!$A:$I,8,FALSE)),VLOOKUP($A724,'UNIPIPE NITRO'!$A:$I,8,FALSE),VLOOKUP($A724,'UNIPIPE AIR'!$A:$I,8,FALSE))),IF(ISERROR(VLOOKUP($A724,'UNIPIPE VAC'!$A:$H,8,FALSE)),VLOOKUP($A724,'UNIPIPE HP'!$A:$I,8,FALSE),VLOOKUP($A724,'UNIPIPE VAC'!$A:$H,8,FALSE)),IF(ISERROR(VLOOKUP($A724,'UNIPIPE AIR'!$A:$I,8,FALSE)),VLOOKUP($A724,'UNIPIPE NITRO'!$A:$I,8,FALSE),VLOOKUP($A724,'UNIPIPE AIR'!$A:$I,8,FALSE))))</f>
        <v/>
      </c>
      <c r="F724" s="140" t="str">
        <f t="shared" si="2"/>
        <v/>
      </c>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8.75" customHeight="1" x14ac:dyDescent="0.2">
      <c r="A725" s="135">
        <v>707</v>
      </c>
      <c r="B725" s="135" t="str">
        <f>IF(ISERROR(IF(ISERROR(IF(ISERROR(VLOOKUP($A725,'UNIPIPE AIR'!$A:$I,3,FALSE)),VLOOKUP($A725,'UNIPIPE NITRO'!$A:$I,3,FALSE),VLOOKUP($A725,'UNIPIPE AIR'!$A:$I,3,FALSE))),IF(ISERROR(VLOOKUP($A725,'UNIPIPE VAC'!$A:$H,3,FALSE)),VLOOKUP($A725,'UNIPIPE HP'!$A:$I,3,FALSE),VLOOKUP($A725,'UNIPIPE VAC'!$A:$H,3,FALSE)),IF(ISERROR(VLOOKUP($A725,'UNIPIPE AIR'!$A:$I,3,FALSE)),VLOOKUP($A725,'UNIPIPE NITRO'!$A:$I,3,FALSE),VLOOKUP($A725,'UNIPIPE AIR'!$A:$I,3,FALSE)))),"",IF(ISERROR(IF(ISERROR(VLOOKUP($A725,'UNIPIPE AIR'!$A:$I,3,FALSE)),VLOOKUP($A725,'UNIPIPE NITRO'!$A:$I,3,FALSE),VLOOKUP($A725,'UNIPIPE AIR'!$A:$I,3,FALSE))),IF(ISERROR(VLOOKUP($A725,'UNIPIPE VAC'!$A:$H,3,FALSE)),VLOOKUP($A725,'UNIPIPE HP'!$A:$I,3,FALSE),VLOOKUP($A725,'UNIPIPE VAC'!$A:$H,3,FALSE)),IF(ISERROR(VLOOKUP($A725,'UNIPIPE AIR'!$A:$I,3,FALSE)),VLOOKUP($A725,'UNIPIPE NITRO'!$A:$I,3,FALSE),VLOOKUP($A725,'UNIPIPE AIR'!$A:$I,3,FALSE))))</f>
        <v/>
      </c>
      <c r="C725" s="133" t="str">
        <f>IF(ISERROR(IF(ISERROR(IF(ISERROR(VLOOKUP($A725,'UNIPIPE AIR'!$A:$I,5,FALSE)),VLOOKUP($A725,'UNIPIPE NITRO'!$A:$I,5,FALSE),VLOOKUP($A725,'UNIPIPE AIR'!$A:$I,5,FALSE))),IF(ISERROR(VLOOKUP($A725,'UNIPIPE VAC'!$A:$H,5,FALSE)),VLOOKUP($A725,'UNIPIPE HP'!$A:$I,5,FALSE),VLOOKUP($A725,'UNIPIPE VAC'!$A:$H,5,FALSE)),IF(ISERROR(VLOOKUP($A725,'UNIPIPE AIR'!$A:$I,5,FALSE)),VLOOKUP($A725,'UNIPIPE NITRO'!$A:$I,5,FALSE),VLOOKUP($A725,'UNIPIPE AIR'!$A:$I,5,FALSE)))),"",IF(ISERROR(IF(ISERROR(VLOOKUP($A725,'UNIPIPE AIR'!$A:$I,5,FALSE)),VLOOKUP($A725,'UNIPIPE NITRO'!$A:$I,5,FALSE),VLOOKUP($A725,'UNIPIPE AIR'!$A:$I,5,FALSE))),IF(ISERROR(VLOOKUP($A725,'UNIPIPE VAC'!$A:$H,5,FALSE)),VLOOKUP($A725,'UNIPIPE HP'!$A:$I,5,FALSE),VLOOKUP($A725,'UNIPIPE VAC'!$A:$H,5,FALSE)),IF(ISERROR(VLOOKUP($A725,'UNIPIPE AIR'!$A:$I,5,FALSE)),VLOOKUP($A725,'UNIPIPE NITRO'!$A:$I,5,FALSE),VLOOKUP($A725,'UNIPIPE AIR'!$A:$I,5,FALSE))))</f>
        <v/>
      </c>
      <c r="D725" s="139" t="str">
        <f>IF(ISERROR(IF(ISERROR(IF(ISERROR(VLOOKUP($A725,'UNIPIPE AIR'!$A:$I,7,FALSE)),VLOOKUP($A725,'UNIPIPE NITRO'!$A:$I,7,FALSE),VLOOKUP($A725,'UNIPIPE AIR'!$A:$I,7,FALSE))),IF(ISERROR(VLOOKUP($A725,'UNIPIPE VAC'!$A:$H,7,FALSE)),VLOOKUP($A725,'UNIPIPE HP'!$A:$I,7,FALSE),VLOOKUP($A725,'UNIPIPE VAC'!$A:$H,7,FALSE)),IF(ISERROR(VLOOKUP($A725,'UNIPIPE AIR'!$A:$I,7,FALSE)),VLOOKUP($A725,'UNIPIPE NITRO'!$A:$I,7,FALSE),VLOOKUP($A725,'UNIPIPE AIR'!$A:$I,7,FALSE)))),"",IF(ISERROR(IF(ISERROR(VLOOKUP($A725,'UNIPIPE AIR'!$A:$I,7,FALSE)),VLOOKUP($A725,'UNIPIPE NITRO'!$A:$I,7,FALSE),VLOOKUP($A725,'UNIPIPE AIR'!$A:$I,7,FALSE))),IF(ISERROR(VLOOKUP($A725,'UNIPIPE VAC'!$A:$H,7,FALSE)),VLOOKUP($A725,'UNIPIPE HP'!$A:$I,7,FALSE),VLOOKUP($A725,'UNIPIPE VAC'!$A:$H,7,FALSE)),IF(ISERROR(VLOOKUP($A725,'UNIPIPE AIR'!$A:$I,7,FALSE)),VLOOKUP($A725,'UNIPIPE NITRO'!$A:$I,7,FALSE),VLOOKUP($A725,'UNIPIPE AIR'!$A:$I,7,FALSE))))</f>
        <v/>
      </c>
      <c r="E725" s="140" t="str">
        <f>IF(ISERROR(IF(ISERROR(IF(ISERROR(VLOOKUP($A725,'UNIPIPE AIR'!$A:$I,8,FALSE)),VLOOKUP($A725,'UNIPIPE NITRO'!$A:$I,8,FALSE),VLOOKUP($A725,'UNIPIPE AIR'!$A:$I,8,FALSE))),IF(ISERROR(VLOOKUP($A725,'UNIPIPE VAC'!$A:$H,8,FALSE)),VLOOKUP($A725,'UNIPIPE HP'!$A:$I,8,FALSE),VLOOKUP($A725,'UNIPIPE VAC'!$A:$H,8,FALSE)),IF(ISERROR(VLOOKUP($A725,'UNIPIPE AIR'!$A:$I,8,FALSE)),VLOOKUP($A725,'UNIPIPE NITRO'!$A:$I,8,FALSE),VLOOKUP($A725,'UNIPIPE AIR'!$A:$I,8,FALSE)))),"",IF(ISERROR(IF(ISERROR(VLOOKUP($A725,'UNIPIPE AIR'!$A:$I,8,FALSE)),VLOOKUP($A725,'UNIPIPE NITRO'!$A:$I,8,FALSE),VLOOKUP($A725,'UNIPIPE AIR'!$A:$I,8,FALSE))),IF(ISERROR(VLOOKUP($A725,'UNIPIPE VAC'!$A:$H,8,FALSE)),VLOOKUP($A725,'UNIPIPE HP'!$A:$I,8,FALSE),VLOOKUP($A725,'UNIPIPE VAC'!$A:$H,8,FALSE)),IF(ISERROR(VLOOKUP($A725,'UNIPIPE AIR'!$A:$I,8,FALSE)),VLOOKUP($A725,'UNIPIPE NITRO'!$A:$I,8,FALSE),VLOOKUP($A725,'UNIPIPE AIR'!$A:$I,8,FALSE))))</f>
        <v/>
      </c>
      <c r="F725" s="140" t="str">
        <f t="shared" si="2"/>
        <v/>
      </c>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8.75" customHeight="1" x14ac:dyDescent="0.2">
      <c r="A726" s="135">
        <v>708</v>
      </c>
      <c r="B726" s="135" t="str">
        <f>IF(ISERROR(IF(ISERROR(IF(ISERROR(VLOOKUP($A726,'UNIPIPE AIR'!$A:$I,3,FALSE)),VLOOKUP($A726,'UNIPIPE NITRO'!$A:$I,3,FALSE),VLOOKUP($A726,'UNIPIPE AIR'!$A:$I,3,FALSE))),IF(ISERROR(VLOOKUP($A726,'UNIPIPE VAC'!$A:$H,3,FALSE)),VLOOKUP($A726,'UNIPIPE HP'!$A:$I,3,FALSE),VLOOKUP($A726,'UNIPIPE VAC'!$A:$H,3,FALSE)),IF(ISERROR(VLOOKUP($A726,'UNIPIPE AIR'!$A:$I,3,FALSE)),VLOOKUP($A726,'UNIPIPE NITRO'!$A:$I,3,FALSE),VLOOKUP($A726,'UNIPIPE AIR'!$A:$I,3,FALSE)))),"",IF(ISERROR(IF(ISERROR(VLOOKUP($A726,'UNIPIPE AIR'!$A:$I,3,FALSE)),VLOOKUP($A726,'UNIPIPE NITRO'!$A:$I,3,FALSE),VLOOKUP($A726,'UNIPIPE AIR'!$A:$I,3,FALSE))),IF(ISERROR(VLOOKUP($A726,'UNIPIPE VAC'!$A:$H,3,FALSE)),VLOOKUP($A726,'UNIPIPE HP'!$A:$I,3,FALSE),VLOOKUP($A726,'UNIPIPE VAC'!$A:$H,3,FALSE)),IF(ISERROR(VLOOKUP($A726,'UNIPIPE AIR'!$A:$I,3,FALSE)),VLOOKUP($A726,'UNIPIPE NITRO'!$A:$I,3,FALSE),VLOOKUP($A726,'UNIPIPE AIR'!$A:$I,3,FALSE))))</f>
        <v/>
      </c>
      <c r="C726" s="133" t="str">
        <f>IF(ISERROR(IF(ISERROR(IF(ISERROR(VLOOKUP($A726,'UNIPIPE AIR'!$A:$I,5,FALSE)),VLOOKUP($A726,'UNIPIPE NITRO'!$A:$I,5,FALSE),VLOOKUP($A726,'UNIPIPE AIR'!$A:$I,5,FALSE))),IF(ISERROR(VLOOKUP($A726,'UNIPIPE VAC'!$A:$H,5,FALSE)),VLOOKUP($A726,'UNIPIPE HP'!$A:$I,5,FALSE),VLOOKUP($A726,'UNIPIPE VAC'!$A:$H,5,FALSE)),IF(ISERROR(VLOOKUP($A726,'UNIPIPE AIR'!$A:$I,5,FALSE)),VLOOKUP($A726,'UNIPIPE NITRO'!$A:$I,5,FALSE),VLOOKUP($A726,'UNIPIPE AIR'!$A:$I,5,FALSE)))),"",IF(ISERROR(IF(ISERROR(VLOOKUP($A726,'UNIPIPE AIR'!$A:$I,5,FALSE)),VLOOKUP($A726,'UNIPIPE NITRO'!$A:$I,5,FALSE),VLOOKUP($A726,'UNIPIPE AIR'!$A:$I,5,FALSE))),IF(ISERROR(VLOOKUP($A726,'UNIPIPE VAC'!$A:$H,5,FALSE)),VLOOKUP($A726,'UNIPIPE HP'!$A:$I,5,FALSE),VLOOKUP($A726,'UNIPIPE VAC'!$A:$H,5,FALSE)),IF(ISERROR(VLOOKUP($A726,'UNIPIPE AIR'!$A:$I,5,FALSE)),VLOOKUP($A726,'UNIPIPE NITRO'!$A:$I,5,FALSE),VLOOKUP($A726,'UNIPIPE AIR'!$A:$I,5,FALSE))))</f>
        <v/>
      </c>
      <c r="D726" s="139" t="str">
        <f>IF(ISERROR(IF(ISERROR(IF(ISERROR(VLOOKUP($A726,'UNIPIPE AIR'!$A:$I,7,FALSE)),VLOOKUP($A726,'UNIPIPE NITRO'!$A:$I,7,FALSE),VLOOKUP($A726,'UNIPIPE AIR'!$A:$I,7,FALSE))),IF(ISERROR(VLOOKUP($A726,'UNIPIPE VAC'!$A:$H,7,FALSE)),VLOOKUP($A726,'UNIPIPE HP'!$A:$I,7,FALSE),VLOOKUP($A726,'UNIPIPE VAC'!$A:$H,7,FALSE)),IF(ISERROR(VLOOKUP($A726,'UNIPIPE AIR'!$A:$I,7,FALSE)),VLOOKUP($A726,'UNIPIPE NITRO'!$A:$I,7,FALSE),VLOOKUP($A726,'UNIPIPE AIR'!$A:$I,7,FALSE)))),"",IF(ISERROR(IF(ISERROR(VLOOKUP($A726,'UNIPIPE AIR'!$A:$I,7,FALSE)),VLOOKUP($A726,'UNIPIPE NITRO'!$A:$I,7,FALSE),VLOOKUP($A726,'UNIPIPE AIR'!$A:$I,7,FALSE))),IF(ISERROR(VLOOKUP($A726,'UNIPIPE VAC'!$A:$H,7,FALSE)),VLOOKUP($A726,'UNIPIPE HP'!$A:$I,7,FALSE),VLOOKUP($A726,'UNIPIPE VAC'!$A:$H,7,FALSE)),IF(ISERROR(VLOOKUP($A726,'UNIPIPE AIR'!$A:$I,7,FALSE)),VLOOKUP($A726,'UNIPIPE NITRO'!$A:$I,7,FALSE),VLOOKUP($A726,'UNIPIPE AIR'!$A:$I,7,FALSE))))</f>
        <v/>
      </c>
      <c r="E726" s="140" t="str">
        <f>IF(ISERROR(IF(ISERROR(IF(ISERROR(VLOOKUP($A726,'UNIPIPE AIR'!$A:$I,8,FALSE)),VLOOKUP($A726,'UNIPIPE NITRO'!$A:$I,8,FALSE),VLOOKUP($A726,'UNIPIPE AIR'!$A:$I,8,FALSE))),IF(ISERROR(VLOOKUP($A726,'UNIPIPE VAC'!$A:$H,8,FALSE)),VLOOKUP($A726,'UNIPIPE HP'!$A:$I,8,FALSE),VLOOKUP($A726,'UNIPIPE VAC'!$A:$H,8,FALSE)),IF(ISERROR(VLOOKUP($A726,'UNIPIPE AIR'!$A:$I,8,FALSE)),VLOOKUP($A726,'UNIPIPE NITRO'!$A:$I,8,FALSE),VLOOKUP($A726,'UNIPIPE AIR'!$A:$I,8,FALSE)))),"",IF(ISERROR(IF(ISERROR(VLOOKUP($A726,'UNIPIPE AIR'!$A:$I,8,FALSE)),VLOOKUP($A726,'UNIPIPE NITRO'!$A:$I,8,FALSE),VLOOKUP($A726,'UNIPIPE AIR'!$A:$I,8,FALSE))),IF(ISERROR(VLOOKUP($A726,'UNIPIPE VAC'!$A:$H,8,FALSE)),VLOOKUP($A726,'UNIPIPE HP'!$A:$I,8,FALSE),VLOOKUP($A726,'UNIPIPE VAC'!$A:$H,8,FALSE)),IF(ISERROR(VLOOKUP($A726,'UNIPIPE AIR'!$A:$I,8,FALSE)),VLOOKUP($A726,'UNIPIPE NITRO'!$A:$I,8,FALSE),VLOOKUP($A726,'UNIPIPE AIR'!$A:$I,8,FALSE))))</f>
        <v/>
      </c>
      <c r="F726" s="140" t="str">
        <f t="shared" si="2"/>
        <v/>
      </c>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8.75" customHeight="1" x14ac:dyDescent="0.2">
      <c r="A727" s="135">
        <v>709</v>
      </c>
      <c r="B727" s="135" t="str">
        <f>IF(ISERROR(IF(ISERROR(IF(ISERROR(VLOOKUP($A727,'UNIPIPE AIR'!$A:$I,3,FALSE)),VLOOKUP($A727,'UNIPIPE NITRO'!$A:$I,3,FALSE),VLOOKUP($A727,'UNIPIPE AIR'!$A:$I,3,FALSE))),IF(ISERROR(VLOOKUP($A727,'UNIPIPE VAC'!$A:$H,3,FALSE)),VLOOKUP($A727,'UNIPIPE HP'!$A:$I,3,FALSE),VLOOKUP($A727,'UNIPIPE VAC'!$A:$H,3,FALSE)),IF(ISERROR(VLOOKUP($A727,'UNIPIPE AIR'!$A:$I,3,FALSE)),VLOOKUP($A727,'UNIPIPE NITRO'!$A:$I,3,FALSE),VLOOKUP($A727,'UNIPIPE AIR'!$A:$I,3,FALSE)))),"",IF(ISERROR(IF(ISERROR(VLOOKUP($A727,'UNIPIPE AIR'!$A:$I,3,FALSE)),VLOOKUP($A727,'UNIPIPE NITRO'!$A:$I,3,FALSE),VLOOKUP($A727,'UNIPIPE AIR'!$A:$I,3,FALSE))),IF(ISERROR(VLOOKUP($A727,'UNIPIPE VAC'!$A:$H,3,FALSE)),VLOOKUP($A727,'UNIPIPE HP'!$A:$I,3,FALSE),VLOOKUP($A727,'UNIPIPE VAC'!$A:$H,3,FALSE)),IF(ISERROR(VLOOKUP($A727,'UNIPIPE AIR'!$A:$I,3,FALSE)),VLOOKUP($A727,'UNIPIPE NITRO'!$A:$I,3,FALSE),VLOOKUP($A727,'UNIPIPE AIR'!$A:$I,3,FALSE))))</f>
        <v/>
      </c>
      <c r="C727" s="133" t="str">
        <f>IF(ISERROR(IF(ISERROR(IF(ISERROR(VLOOKUP($A727,'UNIPIPE AIR'!$A:$I,5,FALSE)),VLOOKUP($A727,'UNIPIPE NITRO'!$A:$I,5,FALSE),VLOOKUP($A727,'UNIPIPE AIR'!$A:$I,5,FALSE))),IF(ISERROR(VLOOKUP($A727,'UNIPIPE VAC'!$A:$H,5,FALSE)),VLOOKUP($A727,'UNIPIPE HP'!$A:$I,5,FALSE),VLOOKUP($A727,'UNIPIPE VAC'!$A:$H,5,FALSE)),IF(ISERROR(VLOOKUP($A727,'UNIPIPE AIR'!$A:$I,5,FALSE)),VLOOKUP($A727,'UNIPIPE NITRO'!$A:$I,5,FALSE),VLOOKUP($A727,'UNIPIPE AIR'!$A:$I,5,FALSE)))),"",IF(ISERROR(IF(ISERROR(VLOOKUP($A727,'UNIPIPE AIR'!$A:$I,5,FALSE)),VLOOKUP($A727,'UNIPIPE NITRO'!$A:$I,5,FALSE),VLOOKUP($A727,'UNIPIPE AIR'!$A:$I,5,FALSE))),IF(ISERROR(VLOOKUP($A727,'UNIPIPE VAC'!$A:$H,5,FALSE)),VLOOKUP($A727,'UNIPIPE HP'!$A:$I,5,FALSE),VLOOKUP($A727,'UNIPIPE VAC'!$A:$H,5,FALSE)),IF(ISERROR(VLOOKUP($A727,'UNIPIPE AIR'!$A:$I,5,FALSE)),VLOOKUP($A727,'UNIPIPE NITRO'!$A:$I,5,FALSE),VLOOKUP($A727,'UNIPIPE AIR'!$A:$I,5,FALSE))))</f>
        <v/>
      </c>
      <c r="D727" s="139" t="str">
        <f>IF(ISERROR(IF(ISERROR(IF(ISERROR(VLOOKUP($A727,'UNIPIPE AIR'!$A:$I,7,FALSE)),VLOOKUP($A727,'UNIPIPE NITRO'!$A:$I,7,FALSE),VLOOKUP($A727,'UNIPIPE AIR'!$A:$I,7,FALSE))),IF(ISERROR(VLOOKUP($A727,'UNIPIPE VAC'!$A:$H,7,FALSE)),VLOOKUP($A727,'UNIPIPE HP'!$A:$I,7,FALSE),VLOOKUP($A727,'UNIPIPE VAC'!$A:$H,7,FALSE)),IF(ISERROR(VLOOKUP($A727,'UNIPIPE AIR'!$A:$I,7,FALSE)),VLOOKUP($A727,'UNIPIPE NITRO'!$A:$I,7,FALSE),VLOOKUP($A727,'UNIPIPE AIR'!$A:$I,7,FALSE)))),"",IF(ISERROR(IF(ISERROR(VLOOKUP($A727,'UNIPIPE AIR'!$A:$I,7,FALSE)),VLOOKUP($A727,'UNIPIPE NITRO'!$A:$I,7,FALSE),VLOOKUP($A727,'UNIPIPE AIR'!$A:$I,7,FALSE))),IF(ISERROR(VLOOKUP($A727,'UNIPIPE VAC'!$A:$H,7,FALSE)),VLOOKUP($A727,'UNIPIPE HP'!$A:$I,7,FALSE),VLOOKUP($A727,'UNIPIPE VAC'!$A:$H,7,FALSE)),IF(ISERROR(VLOOKUP($A727,'UNIPIPE AIR'!$A:$I,7,FALSE)),VLOOKUP($A727,'UNIPIPE NITRO'!$A:$I,7,FALSE),VLOOKUP($A727,'UNIPIPE AIR'!$A:$I,7,FALSE))))</f>
        <v/>
      </c>
      <c r="E727" s="140" t="str">
        <f>IF(ISERROR(IF(ISERROR(IF(ISERROR(VLOOKUP($A727,'UNIPIPE AIR'!$A:$I,8,FALSE)),VLOOKUP($A727,'UNIPIPE NITRO'!$A:$I,8,FALSE),VLOOKUP($A727,'UNIPIPE AIR'!$A:$I,8,FALSE))),IF(ISERROR(VLOOKUP($A727,'UNIPIPE VAC'!$A:$H,8,FALSE)),VLOOKUP($A727,'UNIPIPE HP'!$A:$I,8,FALSE),VLOOKUP($A727,'UNIPIPE VAC'!$A:$H,8,FALSE)),IF(ISERROR(VLOOKUP($A727,'UNIPIPE AIR'!$A:$I,8,FALSE)),VLOOKUP($A727,'UNIPIPE NITRO'!$A:$I,8,FALSE),VLOOKUP($A727,'UNIPIPE AIR'!$A:$I,8,FALSE)))),"",IF(ISERROR(IF(ISERROR(VLOOKUP($A727,'UNIPIPE AIR'!$A:$I,8,FALSE)),VLOOKUP($A727,'UNIPIPE NITRO'!$A:$I,8,FALSE),VLOOKUP($A727,'UNIPIPE AIR'!$A:$I,8,FALSE))),IF(ISERROR(VLOOKUP($A727,'UNIPIPE VAC'!$A:$H,8,FALSE)),VLOOKUP($A727,'UNIPIPE HP'!$A:$I,8,FALSE),VLOOKUP($A727,'UNIPIPE VAC'!$A:$H,8,FALSE)),IF(ISERROR(VLOOKUP($A727,'UNIPIPE AIR'!$A:$I,8,FALSE)),VLOOKUP($A727,'UNIPIPE NITRO'!$A:$I,8,FALSE),VLOOKUP($A727,'UNIPIPE AIR'!$A:$I,8,FALSE))))</f>
        <v/>
      </c>
      <c r="F727" s="140" t="str">
        <f t="shared" si="2"/>
        <v/>
      </c>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8.75" customHeight="1" x14ac:dyDescent="0.2">
      <c r="A728" s="135">
        <v>710</v>
      </c>
      <c r="B728" s="135" t="str">
        <f>IF(ISERROR(IF(ISERROR(IF(ISERROR(VLOOKUP($A728,'UNIPIPE AIR'!$A:$I,3,FALSE)),VLOOKUP($A728,'UNIPIPE NITRO'!$A:$I,3,FALSE),VLOOKUP($A728,'UNIPIPE AIR'!$A:$I,3,FALSE))),IF(ISERROR(VLOOKUP($A728,'UNIPIPE VAC'!$A:$H,3,FALSE)),VLOOKUP($A728,'UNIPIPE HP'!$A:$I,3,FALSE),VLOOKUP($A728,'UNIPIPE VAC'!$A:$H,3,FALSE)),IF(ISERROR(VLOOKUP($A728,'UNIPIPE AIR'!$A:$I,3,FALSE)),VLOOKUP($A728,'UNIPIPE NITRO'!$A:$I,3,FALSE),VLOOKUP($A728,'UNIPIPE AIR'!$A:$I,3,FALSE)))),"",IF(ISERROR(IF(ISERROR(VLOOKUP($A728,'UNIPIPE AIR'!$A:$I,3,FALSE)),VLOOKUP($A728,'UNIPIPE NITRO'!$A:$I,3,FALSE),VLOOKUP($A728,'UNIPIPE AIR'!$A:$I,3,FALSE))),IF(ISERROR(VLOOKUP($A728,'UNIPIPE VAC'!$A:$H,3,FALSE)),VLOOKUP($A728,'UNIPIPE HP'!$A:$I,3,FALSE),VLOOKUP($A728,'UNIPIPE VAC'!$A:$H,3,FALSE)),IF(ISERROR(VLOOKUP($A728,'UNIPIPE AIR'!$A:$I,3,FALSE)),VLOOKUP($A728,'UNIPIPE NITRO'!$A:$I,3,FALSE),VLOOKUP($A728,'UNIPIPE AIR'!$A:$I,3,FALSE))))</f>
        <v/>
      </c>
      <c r="C728" s="133" t="str">
        <f>IF(ISERROR(IF(ISERROR(IF(ISERROR(VLOOKUP($A728,'UNIPIPE AIR'!$A:$I,5,FALSE)),VLOOKUP($A728,'UNIPIPE NITRO'!$A:$I,5,FALSE),VLOOKUP($A728,'UNIPIPE AIR'!$A:$I,5,FALSE))),IF(ISERROR(VLOOKUP($A728,'UNIPIPE VAC'!$A:$H,5,FALSE)),VLOOKUP($A728,'UNIPIPE HP'!$A:$I,5,FALSE),VLOOKUP($A728,'UNIPIPE VAC'!$A:$H,5,FALSE)),IF(ISERROR(VLOOKUP($A728,'UNIPIPE AIR'!$A:$I,5,FALSE)),VLOOKUP($A728,'UNIPIPE NITRO'!$A:$I,5,FALSE),VLOOKUP($A728,'UNIPIPE AIR'!$A:$I,5,FALSE)))),"",IF(ISERROR(IF(ISERROR(VLOOKUP($A728,'UNIPIPE AIR'!$A:$I,5,FALSE)),VLOOKUP($A728,'UNIPIPE NITRO'!$A:$I,5,FALSE),VLOOKUP($A728,'UNIPIPE AIR'!$A:$I,5,FALSE))),IF(ISERROR(VLOOKUP($A728,'UNIPIPE VAC'!$A:$H,5,FALSE)),VLOOKUP($A728,'UNIPIPE HP'!$A:$I,5,FALSE),VLOOKUP($A728,'UNIPIPE VAC'!$A:$H,5,FALSE)),IF(ISERROR(VLOOKUP($A728,'UNIPIPE AIR'!$A:$I,5,FALSE)),VLOOKUP($A728,'UNIPIPE NITRO'!$A:$I,5,FALSE),VLOOKUP($A728,'UNIPIPE AIR'!$A:$I,5,FALSE))))</f>
        <v/>
      </c>
      <c r="D728" s="139" t="str">
        <f>IF(ISERROR(IF(ISERROR(IF(ISERROR(VLOOKUP($A728,'UNIPIPE AIR'!$A:$I,7,FALSE)),VLOOKUP($A728,'UNIPIPE NITRO'!$A:$I,7,FALSE),VLOOKUP($A728,'UNIPIPE AIR'!$A:$I,7,FALSE))),IF(ISERROR(VLOOKUP($A728,'UNIPIPE VAC'!$A:$H,7,FALSE)),VLOOKUP($A728,'UNIPIPE HP'!$A:$I,7,FALSE),VLOOKUP($A728,'UNIPIPE VAC'!$A:$H,7,FALSE)),IF(ISERROR(VLOOKUP($A728,'UNIPIPE AIR'!$A:$I,7,FALSE)),VLOOKUP($A728,'UNIPIPE NITRO'!$A:$I,7,FALSE),VLOOKUP($A728,'UNIPIPE AIR'!$A:$I,7,FALSE)))),"",IF(ISERROR(IF(ISERROR(VLOOKUP($A728,'UNIPIPE AIR'!$A:$I,7,FALSE)),VLOOKUP($A728,'UNIPIPE NITRO'!$A:$I,7,FALSE),VLOOKUP($A728,'UNIPIPE AIR'!$A:$I,7,FALSE))),IF(ISERROR(VLOOKUP($A728,'UNIPIPE VAC'!$A:$H,7,FALSE)),VLOOKUP($A728,'UNIPIPE HP'!$A:$I,7,FALSE),VLOOKUP($A728,'UNIPIPE VAC'!$A:$H,7,FALSE)),IF(ISERROR(VLOOKUP($A728,'UNIPIPE AIR'!$A:$I,7,FALSE)),VLOOKUP($A728,'UNIPIPE NITRO'!$A:$I,7,FALSE),VLOOKUP($A728,'UNIPIPE AIR'!$A:$I,7,FALSE))))</f>
        <v/>
      </c>
      <c r="E728" s="140" t="str">
        <f>IF(ISERROR(IF(ISERROR(IF(ISERROR(VLOOKUP($A728,'UNIPIPE AIR'!$A:$I,8,FALSE)),VLOOKUP($A728,'UNIPIPE NITRO'!$A:$I,8,FALSE),VLOOKUP($A728,'UNIPIPE AIR'!$A:$I,8,FALSE))),IF(ISERROR(VLOOKUP($A728,'UNIPIPE VAC'!$A:$H,8,FALSE)),VLOOKUP($A728,'UNIPIPE HP'!$A:$I,8,FALSE),VLOOKUP($A728,'UNIPIPE VAC'!$A:$H,8,FALSE)),IF(ISERROR(VLOOKUP($A728,'UNIPIPE AIR'!$A:$I,8,FALSE)),VLOOKUP($A728,'UNIPIPE NITRO'!$A:$I,8,FALSE),VLOOKUP($A728,'UNIPIPE AIR'!$A:$I,8,FALSE)))),"",IF(ISERROR(IF(ISERROR(VLOOKUP($A728,'UNIPIPE AIR'!$A:$I,8,FALSE)),VLOOKUP($A728,'UNIPIPE NITRO'!$A:$I,8,FALSE),VLOOKUP($A728,'UNIPIPE AIR'!$A:$I,8,FALSE))),IF(ISERROR(VLOOKUP($A728,'UNIPIPE VAC'!$A:$H,8,FALSE)),VLOOKUP($A728,'UNIPIPE HP'!$A:$I,8,FALSE),VLOOKUP($A728,'UNIPIPE VAC'!$A:$H,8,FALSE)),IF(ISERROR(VLOOKUP($A728,'UNIPIPE AIR'!$A:$I,8,FALSE)),VLOOKUP($A728,'UNIPIPE NITRO'!$A:$I,8,FALSE),VLOOKUP($A728,'UNIPIPE AIR'!$A:$I,8,FALSE))))</f>
        <v/>
      </c>
      <c r="F728" s="140" t="str">
        <f t="shared" si="2"/>
        <v/>
      </c>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8.75" customHeight="1" x14ac:dyDescent="0.2">
      <c r="A729" s="135">
        <v>711</v>
      </c>
      <c r="B729" s="135" t="str">
        <f>IF(ISERROR(IF(ISERROR(IF(ISERROR(VLOOKUP($A729,'UNIPIPE AIR'!$A:$I,3,FALSE)),VLOOKUP($A729,'UNIPIPE NITRO'!$A:$I,3,FALSE),VLOOKUP($A729,'UNIPIPE AIR'!$A:$I,3,FALSE))),IF(ISERROR(VLOOKUP($A729,'UNIPIPE VAC'!$A:$H,3,FALSE)),VLOOKUP($A729,'UNIPIPE HP'!$A:$I,3,FALSE),VLOOKUP($A729,'UNIPIPE VAC'!$A:$H,3,FALSE)),IF(ISERROR(VLOOKUP($A729,'UNIPIPE AIR'!$A:$I,3,FALSE)),VLOOKUP($A729,'UNIPIPE NITRO'!$A:$I,3,FALSE),VLOOKUP($A729,'UNIPIPE AIR'!$A:$I,3,FALSE)))),"",IF(ISERROR(IF(ISERROR(VLOOKUP($A729,'UNIPIPE AIR'!$A:$I,3,FALSE)),VLOOKUP($A729,'UNIPIPE NITRO'!$A:$I,3,FALSE),VLOOKUP($A729,'UNIPIPE AIR'!$A:$I,3,FALSE))),IF(ISERROR(VLOOKUP($A729,'UNIPIPE VAC'!$A:$H,3,FALSE)),VLOOKUP($A729,'UNIPIPE HP'!$A:$I,3,FALSE),VLOOKUP($A729,'UNIPIPE VAC'!$A:$H,3,FALSE)),IF(ISERROR(VLOOKUP($A729,'UNIPIPE AIR'!$A:$I,3,FALSE)),VLOOKUP($A729,'UNIPIPE NITRO'!$A:$I,3,FALSE),VLOOKUP($A729,'UNIPIPE AIR'!$A:$I,3,FALSE))))</f>
        <v/>
      </c>
      <c r="C729" s="133" t="str">
        <f>IF(ISERROR(IF(ISERROR(IF(ISERROR(VLOOKUP($A729,'UNIPIPE AIR'!$A:$I,5,FALSE)),VLOOKUP($A729,'UNIPIPE NITRO'!$A:$I,5,FALSE),VLOOKUP($A729,'UNIPIPE AIR'!$A:$I,5,FALSE))),IF(ISERROR(VLOOKUP($A729,'UNIPIPE VAC'!$A:$H,5,FALSE)),VLOOKUP($A729,'UNIPIPE HP'!$A:$I,5,FALSE),VLOOKUP($A729,'UNIPIPE VAC'!$A:$H,5,FALSE)),IF(ISERROR(VLOOKUP($A729,'UNIPIPE AIR'!$A:$I,5,FALSE)),VLOOKUP($A729,'UNIPIPE NITRO'!$A:$I,5,FALSE),VLOOKUP($A729,'UNIPIPE AIR'!$A:$I,5,FALSE)))),"",IF(ISERROR(IF(ISERROR(VLOOKUP($A729,'UNIPIPE AIR'!$A:$I,5,FALSE)),VLOOKUP($A729,'UNIPIPE NITRO'!$A:$I,5,FALSE),VLOOKUP($A729,'UNIPIPE AIR'!$A:$I,5,FALSE))),IF(ISERROR(VLOOKUP($A729,'UNIPIPE VAC'!$A:$H,5,FALSE)),VLOOKUP($A729,'UNIPIPE HP'!$A:$I,5,FALSE),VLOOKUP($A729,'UNIPIPE VAC'!$A:$H,5,FALSE)),IF(ISERROR(VLOOKUP($A729,'UNIPIPE AIR'!$A:$I,5,FALSE)),VLOOKUP($A729,'UNIPIPE NITRO'!$A:$I,5,FALSE),VLOOKUP($A729,'UNIPIPE AIR'!$A:$I,5,FALSE))))</f>
        <v/>
      </c>
      <c r="D729" s="139" t="str">
        <f>IF(ISERROR(IF(ISERROR(IF(ISERROR(VLOOKUP($A729,'UNIPIPE AIR'!$A:$I,7,FALSE)),VLOOKUP($A729,'UNIPIPE NITRO'!$A:$I,7,FALSE),VLOOKUP($A729,'UNIPIPE AIR'!$A:$I,7,FALSE))),IF(ISERROR(VLOOKUP($A729,'UNIPIPE VAC'!$A:$H,7,FALSE)),VLOOKUP($A729,'UNIPIPE HP'!$A:$I,7,FALSE),VLOOKUP($A729,'UNIPIPE VAC'!$A:$H,7,FALSE)),IF(ISERROR(VLOOKUP($A729,'UNIPIPE AIR'!$A:$I,7,FALSE)),VLOOKUP($A729,'UNIPIPE NITRO'!$A:$I,7,FALSE),VLOOKUP($A729,'UNIPIPE AIR'!$A:$I,7,FALSE)))),"",IF(ISERROR(IF(ISERROR(VLOOKUP($A729,'UNIPIPE AIR'!$A:$I,7,FALSE)),VLOOKUP($A729,'UNIPIPE NITRO'!$A:$I,7,FALSE),VLOOKUP($A729,'UNIPIPE AIR'!$A:$I,7,FALSE))),IF(ISERROR(VLOOKUP($A729,'UNIPIPE VAC'!$A:$H,7,FALSE)),VLOOKUP($A729,'UNIPIPE HP'!$A:$I,7,FALSE),VLOOKUP($A729,'UNIPIPE VAC'!$A:$H,7,FALSE)),IF(ISERROR(VLOOKUP($A729,'UNIPIPE AIR'!$A:$I,7,FALSE)),VLOOKUP($A729,'UNIPIPE NITRO'!$A:$I,7,FALSE),VLOOKUP($A729,'UNIPIPE AIR'!$A:$I,7,FALSE))))</f>
        <v/>
      </c>
      <c r="E729" s="140" t="str">
        <f>IF(ISERROR(IF(ISERROR(IF(ISERROR(VLOOKUP($A729,'UNIPIPE AIR'!$A:$I,8,FALSE)),VLOOKUP($A729,'UNIPIPE NITRO'!$A:$I,8,FALSE),VLOOKUP($A729,'UNIPIPE AIR'!$A:$I,8,FALSE))),IF(ISERROR(VLOOKUP($A729,'UNIPIPE VAC'!$A:$H,8,FALSE)),VLOOKUP($A729,'UNIPIPE HP'!$A:$I,8,FALSE),VLOOKUP($A729,'UNIPIPE VAC'!$A:$H,8,FALSE)),IF(ISERROR(VLOOKUP($A729,'UNIPIPE AIR'!$A:$I,8,FALSE)),VLOOKUP($A729,'UNIPIPE NITRO'!$A:$I,8,FALSE),VLOOKUP($A729,'UNIPIPE AIR'!$A:$I,8,FALSE)))),"",IF(ISERROR(IF(ISERROR(VLOOKUP($A729,'UNIPIPE AIR'!$A:$I,8,FALSE)),VLOOKUP($A729,'UNIPIPE NITRO'!$A:$I,8,FALSE),VLOOKUP($A729,'UNIPIPE AIR'!$A:$I,8,FALSE))),IF(ISERROR(VLOOKUP($A729,'UNIPIPE VAC'!$A:$H,8,FALSE)),VLOOKUP($A729,'UNIPIPE HP'!$A:$I,8,FALSE),VLOOKUP($A729,'UNIPIPE VAC'!$A:$H,8,FALSE)),IF(ISERROR(VLOOKUP($A729,'UNIPIPE AIR'!$A:$I,8,FALSE)),VLOOKUP($A729,'UNIPIPE NITRO'!$A:$I,8,FALSE),VLOOKUP($A729,'UNIPIPE AIR'!$A:$I,8,FALSE))))</f>
        <v/>
      </c>
      <c r="F729" s="140" t="str">
        <f t="shared" si="2"/>
        <v/>
      </c>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8.75" customHeight="1" x14ac:dyDescent="0.2">
      <c r="A730" s="135">
        <v>712</v>
      </c>
      <c r="B730" s="135" t="str">
        <f>IF(ISERROR(IF(ISERROR(IF(ISERROR(VLOOKUP($A730,'UNIPIPE AIR'!$A:$I,3,FALSE)),VLOOKUP($A730,'UNIPIPE NITRO'!$A:$I,3,FALSE),VLOOKUP($A730,'UNIPIPE AIR'!$A:$I,3,FALSE))),IF(ISERROR(VLOOKUP($A730,'UNIPIPE VAC'!$A:$H,3,FALSE)),VLOOKUP($A730,'UNIPIPE HP'!$A:$I,3,FALSE),VLOOKUP($A730,'UNIPIPE VAC'!$A:$H,3,FALSE)),IF(ISERROR(VLOOKUP($A730,'UNIPIPE AIR'!$A:$I,3,FALSE)),VLOOKUP($A730,'UNIPIPE NITRO'!$A:$I,3,FALSE),VLOOKUP($A730,'UNIPIPE AIR'!$A:$I,3,FALSE)))),"",IF(ISERROR(IF(ISERROR(VLOOKUP($A730,'UNIPIPE AIR'!$A:$I,3,FALSE)),VLOOKUP($A730,'UNIPIPE NITRO'!$A:$I,3,FALSE),VLOOKUP($A730,'UNIPIPE AIR'!$A:$I,3,FALSE))),IF(ISERROR(VLOOKUP($A730,'UNIPIPE VAC'!$A:$H,3,FALSE)),VLOOKUP($A730,'UNIPIPE HP'!$A:$I,3,FALSE),VLOOKUP($A730,'UNIPIPE VAC'!$A:$H,3,FALSE)),IF(ISERROR(VLOOKUP($A730,'UNIPIPE AIR'!$A:$I,3,FALSE)),VLOOKUP($A730,'UNIPIPE NITRO'!$A:$I,3,FALSE),VLOOKUP($A730,'UNIPIPE AIR'!$A:$I,3,FALSE))))</f>
        <v/>
      </c>
      <c r="C730" s="133" t="str">
        <f>IF(ISERROR(IF(ISERROR(IF(ISERROR(VLOOKUP($A730,'UNIPIPE AIR'!$A:$I,5,FALSE)),VLOOKUP($A730,'UNIPIPE NITRO'!$A:$I,5,FALSE),VLOOKUP($A730,'UNIPIPE AIR'!$A:$I,5,FALSE))),IF(ISERROR(VLOOKUP($A730,'UNIPIPE VAC'!$A:$H,5,FALSE)),VLOOKUP($A730,'UNIPIPE HP'!$A:$I,5,FALSE),VLOOKUP($A730,'UNIPIPE VAC'!$A:$H,5,FALSE)),IF(ISERROR(VLOOKUP($A730,'UNIPIPE AIR'!$A:$I,5,FALSE)),VLOOKUP($A730,'UNIPIPE NITRO'!$A:$I,5,FALSE),VLOOKUP($A730,'UNIPIPE AIR'!$A:$I,5,FALSE)))),"",IF(ISERROR(IF(ISERROR(VLOOKUP($A730,'UNIPIPE AIR'!$A:$I,5,FALSE)),VLOOKUP($A730,'UNIPIPE NITRO'!$A:$I,5,FALSE),VLOOKUP($A730,'UNIPIPE AIR'!$A:$I,5,FALSE))),IF(ISERROR(VLOOKUP($A730,'UNIPIPE VAC'!$A:$H,5,FALSE)),VLOOKUP($A730,'UNIPIPE HP'!$A:$I,5,FALSE),VLOOKUP($A730,'UNIPIPE VAC'!$A:$H,5,FALSE)),IF(ISERROR(VLOOKUP($A730,'UNIPIPE AIR'!$A:$I,5,FALSE)),VLOOKUP($A730,'UNIPIPE NITRO'!$A:$I,5,FALSE),VLOOKUP($A730,'UNIPIPE AIR'!$A:$I,5,FALSE))))</f>
        <v/>
      </c>
      <c r="D730" s="139" t="str">
        <f>IF(ISERROR(IF(ISERROR(IF(ISERROR(VLOOKUP($A730,'UNIPIPE AIR'!$A:$I,7,FALSE)),VLOOKUP($A730,'UNIPIPE NITRO'!$A:$I,7,FALSE),VLOOKUP($A730,'UNIPIPE AIR'!$A:$I,7,FALSE))),IF(ISERROR(VLOOKUP($A730,'UNIPIPE VAC'!$A:$H,7,FALSE)),VLOOKUP($A730,'UNIPIPE HP'!$A:$I,7,FALSE),VLOOKUP($A730,'UNIPIPE VAC'!$A:$H,7,FALSE)),IF(ISERROR(VLOOKUP($A730,'UNIPIPE AIR'!$A:$I,7,FALSE)),VLOOKUP($A730,'UNIPIPE NITRO'!$A:$I,7,FALSE),VLOOKUP($A730,'UNIPIPE AIR'!$A:$I,7,FALSE)))),"",IF(ISERROR(IF(ISERROR(VLOOKUP($A730,'UNIPIPE AIR'!$A:$I,7,FALSE)),VLOOKUP($A730,'UNIPIPE NITRO'!$A:$I,7,FALSE),VLOOKUP($A730,'UNIPIPE AIR'!$A:$I,7,FALSE))),IF(ISERROR(VLOOKUP($A730,'UNIPIPE VAC'!$A:$H,7,FALSE)),VLOOKUP($A730,'UNIPIPE HP'!$A:$I,7,FALSE),VLOOKUP($A730,'UNIPIPE VAC'!$A:$H,7,FALSE)),IF(ISERROR(VLOOKUP($A730,'UNIPIPE AIR'!$A:$I,7,FALSE)),VLOOKUP($A730,'UNIPIPE NITRO'!$A:$I,7,FALSE),VLOOKUP($A730,'UNIPIPE AIR'!$A:$I,7,FALSE))))</f>
        <v/>
      </c>
      <c r="E730" s="140" t="str">
        <f>IF(ISERROR(IF(ISERROR(IF(ISERROR(VLOOKUP($A730,'UNIPIPE AIR'!$A:$I,8,FALSE)),VLOOKUP($A730,'UNIPIPE NITRO'!$A:$I,8,FALSE),VLOOKUP($A730,'UNIPIPE AIR'!$A:$I,8,FALSE))),IF(ISERROR(VLOOKUP($A730,'UNIPIPE VAC'!$A:$H,8,FALSE)),VLOOKUP($A730,'UNIPIPE HP'!$A:$I,8,FALSE),VLOOKUP($A730,'UNIPIPE VAC'!$A:$H,8,FALSE)),IF(ISERROR(VLOOKUP($A730,'UNIPIPE AIR'!$A:$I,8,FALSE)),VLOOKUP($A730,'UNIPIPE NITRO'!$A:$I,8,FALSE),VLOOKUP($A730,'UNIPIPE AIR'!$A:$I,8,FALSE)))),"",IF(ISERROR(IF(ISERROR(VLOOKUP($A730,'UNIPIPE AIR'!$A:$I,8,FALSE)),VLOOKUP($A730,'UNIPIPE NITRO'!$A:$I,8,FALSE),VLOOKUP($A730,'UNIPIPE AIR'!$A:$I,8,FALSE))),IF(ISERROR(VLOOKUP($A730,'UNIPIPE VAC'!$A:$H,8,FALSE)),VLOOKUP($A730,'UNIPIPE HP'!$A:$I,8,FALSE),VLOOKUP($A730,'UNIPIPE VAC'!$A:$H,8,FALSE)),IF(ISERROR(VLOOKUP($A730,'UNIPIPE AIR'!$A:$I,8,FALSE)),VLOOKUP($A730,'UNIPIPE NITRO'!$A:$I,8,FALSE),VLOOKUP($A730,'UNIPIPE AIR'!$A:$I,8,FALSE))))</f>
        <v/>
      </c>
      <c r="F730" s="140" t="str">
        <f t="shared" si="2"/>
        <v/>
      </c>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8.75" customHeight="1" x14ac:dyDescent="0.2">
      <c r="A731" s="135">
        <v>713</v>
      </c>
      <c r="B731" s="135" t="str">
        <f>IF(ISERROR(IF(ISERROR(IF(ISERROR(VLOOKUP($A731,'UNIPIPE AIR'!$A:$I,3,FALSE)),VLOOKUP($A731,'UNIPIPE NITRO'!$A:$I,3,FALSE),VLOOKUP($A731,'UNIPIPE AIR'!$A:$I,3,FALSE))),IF(ISERROR(VLOOKUP($A731,'UNIPIPE VAC'!$A:$H,3,FALSE)),VLOOKUP($A731,'UNIPIPE HP'!$A:$I,3,FALSE),VLOOKUP($A731,'UNIPIPE VAC'!$A:$H,3,FALSE)),IF(ISERROR(VLOOKUP($A731,'UNIPIPE AIR'!$A:$I,3,FALSE)),VLOOKUP($A731,'UNIPIPE NITRO'!$A:$I,3,FALSE),VLOOKUP($A731,'UNIPIPE AIR'!$A:$I,3,FALSE)))),"",IF(ISERROR(IF(ISERROR(VLOOKUP($A731,'UNIPIPE AIR'!$A:$I,3,FALSE)),VLOOKUP($A731,'UNIPIPE NITRO'!$A:$I,3,FALSE),VLOOKUP($A731,'UNIPIPE AIR'!$A:$I,3,FALSE))),IF(ISERROR(VLOOKUP($A731,'UNIPIPE VAC'!$A:$H,3,FALSE)),VLOOKUP($A731,'UNIPIPE HP'!$A:$I,3,FALSE),VLOOKUP($A731,'UNIPIPE VAC'!$A:$H,3,FALSE)),IF(ISERROR(VLOOKUP($A731,'UNIPIPE AIR'!$A:$I,3,FALSE)),VLOOKUP($A731,'UNIPIPE NITRO'!$A:$I,3,FALSE),VLOOKUP($A731,'UNIPIPE AIR'!$A:$I,3,FALSE))))</f>
        <v/>
      </c>
      <c r="C731" s="133" t="str">
        <f>IF(ISERROR(IF(ISERROR(IF(ISERROR(VLOOKUP($A731,'UNIPIPE AIR'!$A:$I,5,FALSE)),VLOOKUP($A731,'UNIPIPE NITRO'!$A:$I,5,FALSE),VLOOKUP($A731,'UNIPIPE AIR'!$A:$I,5,FALSE))),IF(ISERROR(VLOOKUP($A731,'UNIPIPE VAC'!$A:$H,5,FALSE)),VLOOKUP($A731,'UNIPIPE HP'!$A:$I,5,FALSE),VLOOKUP($A731,'UNIPIPE VAC'!$A:$H,5,FALSE)),IF(ISERROR(VLOOKUP($A731,'UNIPIPE AIR'!$A:$I,5,FALSE)),VLOOKUP($A731,'UNIPIPE NITRO'!$A:$I,5,FALSE),VLOOKUP($A731,'UNIPIPE AIR'!$A:$I,5,FALSE)))),"",IF(ISERROR(IF(ISERROR(VLOOKUP($A731,'UNIPIPE AIR'!$A:$I,5,FALSE)),VLOOKUP($A731,'UNIPIPE NITRO'!$A:$I,5,FALSE),VLOOKUP($A731,'UNIPIPE AIR'!$A:$I,5,FALSE))),IF(ISERROR(VLOOKUP($A731,'UNIPIPE VAC'!$A:$H,5,FALSE)),VLOOKUP($A731,'UNIPIPE HP'!$A:$I,5,FALSE),VLOOKUP($A731,'UNIPIPE VAC'!$A:$H,5,FALSE)),IF(ISERROR(VLOOKUP($A731,'UNIPIPE AIR'!$A:$I,5,FALSE)),VLOOKUP($A731,'UNIPIPE NITRO'!$A:$I,5,FALSE),VLOOKUP($A731,'UNIPIPE AIR'!$A:$I,5,FALSE))))</f>
        <v/>
      </c>
      <c r="D731" s="139" t="str">
        <f>IF(ISERROR(IF(ISERROR(IF(ISERROR(VLOOKUP($A731,'UNIPIPE AIR'!$A:$I,7,FALSE)),VLOOKUP($A731,'UNIPIPE NITRO'!$A:$I,7,FALSE),VLOOKUP($A731,'UNIPIPE AIR'!$A:$I,7,FALSE))),IF(ISERROR(VLOOKUP($A731,'UNIPIPE VAC'!$A:$H,7,FALSE)),VLOOKUP($A731,'UNIPIPE HP'!$A:$I,7,FALSE),VLOOKUP($A731,'UNIPIPE VAC'!$A:$H,7,FALSE)),IF(ISERROR(VLOOKUP($A731,'UNIPIPE AIR'!$A:$I,7,FALSE)),VLOOKUP($A731,'UNIPIPE NITRO'!$A:$I,7,FALSE),VLOOKUP($A731,'UNIPIPE AIR'!$A:$I,7,FALSE)))),"",IF(ISERROR(IF(ISERROR(VLOOKUP($A731,'UNIPIPE AIR'!$A:$I,7,FALSE)),VLOOKUP($A731,'UNIPIPE NITRO'!$A:$I,7,FALSE),VLOOKUP($A731,'UNIPIPE AIR'!$A:$I,7,FALSE))),IF(ISERROR(VLOOKUP($A731,'UNIPIPE VAC'!$A:$H,7,FALSE)),VLOOKUP($A731,'UNIPIPE HP'!$A:$I,7,FALSE),VLOOKUP($A731,'UNIPIPE VAC'!$A:$H,7,FALSE)),IF(ISERROR(VLOOKUP($A731,'UNIPIPE AIR'!$A:$I,7,FALSE)),VLOOKUP($A731,'UNIPIPE NITRO'!$A:$I,7,FALSE),VLOOKUP($A731,'UNIPIPE AIR'!$A:$I,7,FALSE))))</f>
        <v/>
      </c>
      <c r="E731" s="140" t="str">
        <f>IF(ISERROR(IF(ISERROR(IF(ISERROR(VLOOKUP($A731,'UNIPIPE AIR'!$A:$I,8,FALSE)),VLOOKUP($A731,'UNIPIPE NITRO'!$A:$I,8,FALSE),VLOOKUP($A731,'UNIPIPE AIR'!$A:$I,8,FALSE))),IF(ISERROR(VLOOKUP($A731,'UNIPIPE VAC'!$A:$H,8,FALSE)),VLOOKUP($A731,'UNIPIPE HP'!$A:$I,8,FALSE),VLOOKUP($A731,'UNIPIPE VAC'!$A:$H,8,FALSE)),IF(ISERROR(VLOOKUP($A731,'UNIPIPE AIR'!$A:$I,8,FALSE)),VLOOKUP($A731,'UNIPIPE NITRO'!$A:$I,8,FALSE),VLOOKUP($A731,'UNIPIPE AIR'!$A:$I,8,FALSE)))),"",IF(ISERROR(IF(ISERROR(VLOOKUP($A731,'UNIPIPE AIR'!$A:$I,8,FALSE)),VLOOKUP($A731,'UNIPIPE NITRO'!$A:$I,8,FALSE),VLOOKUP($A731,'UNIPIPE AIR'!$A:$I,8,FALSE))),IF(ISERROR(VLOOKUP($A731,'UNIPIPE VAC'!$A:$H,8,FALSE)),VLOOKUP($A731,'UNIPIPE HP'!$A:$I,8,FALSE),VLOOKUP($A731,'UNIPIPE VAC'!$A:$H,8,FALSE)),IF(ISERROR(VLOOKUP($A731,'UNIPIPE AIR'!$A:$I,8,FALSE)),VLOOKUP($A731,'UNIPIPE NITRO'!$A:$I,8,FALSE),VLOOKUP($A731,'UNIPIPE AIR'!$A:$I,8,FALSE))))</f>
        <v/>
      </c>
      <c r="F731" s="140" t="str">
        <f t="shared" si="2"/>
        <v/>
      </c>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8.75" customHeight="1" x14ac:dyDescent="0.2">
      <c r="A732" s="135">
        <v>714</v>
      </c>
      <c r="B732" s="135" t="str">
        <f>IF(ISERROR(IF(ISERROR(IF(ISERROR(VLOOKUP($A732,'UNIPIPE AIR'!$A:$I,3,FALSE)),VLOOKUP($A732,'UNIPIPE NITRO'!$A:$I,3,FALSE),VLOOKUP($A732,'UNIPIPE AIR'!$A:$I,3,FALSE))),IF(ISERROR(VLOOKUP($A732,'UNIPIPE VAC'!$A:$H,3,FALSE)),VLOOKUP($A732,'UNIPIPE HP'!$A:$I,3,FALSE),VLOOKUP($A732,'UNIPIPE VAC'!$A:$H,3,FALSE)),IF(ISERROR(VLOOKUP($A732,'UNIPIPE AIR'!$A:$I,3,FALSE)),VLOOKUP($A732,'UNIPIPE NITRO'!$A:$I,3,FALSE),VLOOKUP($A732,'UNIPIPE AIR'!$A:$I,3,FALSE)))),"",IF(ISERROR(IF(ISERROR(VLOOKUP($A732,'UNIPIPE AIR'!$A:$I,3,FALSE)),VLOOKUP($A732,'UNIPIPE NITRO'!$A:$I,3,FALSE),VLOOKUP($A732,'UNIPIPE AIR'!$A:$I,3,FALSE))),IF(ISERROR(VLOOKUP($A732,'UNIPIPE VAC'!$A:$H,3,FALSE)),VLOOKUP($A732,'UNIPIPE HP'!$A:$I,3,FALSE),VLOOKUP($A732,'UNIPIPE VAC'!$A:$H,3,FALSE)),IF(ISERROR(VLOOKUP($A732,'UNIPIPE AIR'!$A:$I,3,FALSE)),VLOOKUP($A732,'UNIPIPE NITRO'!$A:$I,3,FALSE),VLOOKUP($A732,'UNIPIPE AIR'!$A:$I,3,FALSE))))</f>
        <v/>
      </c>
      <c r="C732" s="133" t="str">
        <f>IF(ISERROR(IF(ISERROR(IF(ISERROR(VLOOKUP($A732,'UNIPIPE AIR'!$A:$I,5,FALSE)),VLOOKUP($A732,'UNIPIPE NITRO'!$A:$I,5,FALSE),VLOOKUP($A732,'UNIPIPE AIR'!$A:$I,5,FALSE))),IF(ISERROR(VLOOKUP($A732,'UNIPIPE VAC'!$A:$H,5,FALSE)),VLOOKUP($A732,'UNIPIPE HP'!$A:$I,5,FALSE),VLOOKUP($A732,'UNIPIPE VAC'!$A:$H,5,FALSE)),IF(ISERROR(VLOOKUP($A732,'UNIPIPE AIR'!$A:$I,5,FALSE)),VLOOKUP($A732,'UNIPIPE NITRO'!$A:$I,5,FALSE),VLOOKUP($A732,'UNIPIPE AIR'!$A:$I,5,FALSE)))),"",IF(ISERROR(IF(ISERROR(VLOOKUP($A732,'UNIPIPE AIR'!$A:$I,5,FALSE)),VLOOKUP($A732,'UNIPIPE NITRO'!$A:$I,5,FALSE),VLOOKUP($A732,'UNIPIPE AIR'!$A:$I,5,FALSE))),IF(ISERROR(VLOOKUP($A732,'UNIPIPE VAC'!$A:$H,5,FALSE)),VLOOKUP($A732,'UNIPIPE HP'!$A:$I,5,FALSE),VLOOKUP($A732,'UNIPIPE VAC'!$A:$H,5,FALSE)),IF(ISERROR(VLOOKUP($A732,'UNIPIPE AIR'!$A:$I,5,FALSE)),VLOOKUP($A732,'UNIPIPE NITRO'!$A:$I,5,FALSE),VLOOKUP($A732,'UNIPIPE AIR'!$A:$I,5,FALSE))))</f>
        <v/>
      </c>
      <c r="D732" s="139" t="str">
        <f>IF(ISERROR(IF(ISERROR(IF(ISERROR(VLOOKUP($A732,'UNIPIPE AIR'!$A:$I,7,FALSE)),VLOOKUP($A732,'UNIPIPE NITRO'!$A:$I,7,FALSE),VLOOKUP($A732,'UNIPIPE AIR'!$A:$I,7,FALSE))),IF(ISERROR(VLOOKUP($A732,'UNIPIPE VAC'!$A:$H,7,FALSE)),VLOOKUP($A732,'UNIPIPE HP'!$A:$I,7,FALSE),VLOOKUP($A732,'UNIPIPE VAC'!$A:$H,7,FALSE)),IF(ISERROR(VLOOKUP($A732,'UNIPIPE AIR'!$A:$I,7,FALSE)),VLOOKUP($A732,'UNIPIPE NITRO'!$A:$I,7,FALSE),VLOOKUP($A732,'UNIPIPE AIR'!$A:$I,7,FALSE)))),"",IF(ISERROR(IF(ISERROR(VLOOKUP($A732,'UNIPIPE AIR'!$A:$I,7,FALSE)),VLOOKUP($A732,'UNIPIPE NITRO'!$A:$I,7,FALSE),VLOOKUP($A732,'UNIPIPE AIR'!$A:$I,7,FALSE))),IF(ISERROR(VLOOKUP($A732,'UNIPIPE VAC'!$A:$H,7,FALSE)),VLOOKUP($A732,'UNIPIPE HP'!$A:$I,7,FALSE),VLOOKUP($A732,'UNIPIPE VAC'!$A:$H,7,FALSE)),IF(ISERROR(VLOOKUP($A732,'UNIPIPE AIR'!$A:$I,7,FALSE)),VLOOKUP($A732,'UNIPIPE NITRO'!$A:$I,7,FALSE),VLOOKUP($A732,'UNIPIPE AIR'!$A:$I,7,FALSE))))</f>
        <v/>
      </c>
      <c r="E732" s="140" t="str">
        <f>IF(ISERROR(IF(ISERROR(IF(ISERROR(VLOOKUP($A732,'UNIPIPE AIR'!$A:$I,8,FALSE)),VLOOKUP($A732,'UNIPIPE NITRO'!$A:$I,8,FALSE),VLOOKUP($A732,'UNIPIPE AIR'!$A:$I,8,FALSE))),IF(ISERROR(VLOOKUP($A732,'UNIPIPE VAC'!$A:$H,8,FALSE)),VLOOKUP($A732,'UNIPIPE HP'!$A:$I,8,FALSE),VLOOKUP($A732,'UNIPIPE VAC'!$A:$H,8,FALSE)),IF(ISERROR(VLOOKUP($A732,'UNIPIPE AIR'!$A:$I,8,FALSE)),VLOOKUP($A732,'UNIPIPE NITRO'!$A:$I,8,FALSE),VLOOKUP($A732,'UNIPIPE AIR'!$A:$I,8,FALSE)))),"",IF(ISERROR(IF(ISERROR(VLOOKUP($A732,'UNIPIPE AIR'!$A:$I,8,FALSE)),VLOOKUP($A732,'UNIPIPE NITRO'!$A:$I,8,FALSE),VLOOKUP($A732,'UNIPIPE AIR'!$A:$I,8,FALSE))),IF(ISERROR(VLOOKUP($A732,'UNIPIPE VAC'!$A:$H,8,FALSE)),VLOOKUP($A732,'UNIPIPE HP'!$A:$I,8,FALSE),VLOOKUP($A732,'UNIPIPE VAC'!$A:$H,8,FALSE)),IF(ISERROR(VLOOKUP($A732,'UNIPIPE AIR'!$A:$I,8,FALSE)),VLOOKUP($A732,'UNIPIPE NITRO'!$A:$I,8,FALSE),VLOOKUP($A732,'UNIPIPE AIR'!$A:$I,8,FALSE))))</f>
        <v/>
      </c>
      <c r="F732" s="140" t="str">
        <f t="shared" si="2"/>
        <v/>
      </c>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8.75" customHeight="1" x14ac:dyDescent="0.2">
      <c r="A733" s="135">
        <v>715</v>
      </c>
      <c r="B733" s="135" t="str">
        <f>IF(ISERROR(IF(ISERROR(IF(ISERROR(VLOOKUP($A733,'UNIPIPE AIR'!$A:$I,3,FALSE)),VLOOKUP($A733,'UNIPIPE NITRO'!$A:$I,3,FALSE),VLOOKUP($A733,'UNIPIPE AIR'!$A:$I,3,FALSE))),IF(ISERROR(VLOOKUP($A733,'UNIPIPE VAC'!$A:$H,3,FALSE)),VLOOKUP($A733,'UNIPIPE HP'!$A:$I,3,FALSE),VLOOKUP($A733,'UNIPIPE VAC'!$A:$H,3,FALSE)),IF(ISERROR(VLOOKUP($A733,'UNIPIPE AIR'!$A:$I,3,FALSE)),VLOOKUP($A733,'UNIPIPE NITRO'!$A:$I,3,FALSE),VLOOKUP($A733,'UNIPIPE AIR'!$A:$I,3,FALSE)))),"",IF(ISERROR(IF(ISERROR(VLOOKUP($A733,'UNIPIPE AIR'!$A:$I,3,FALSE)),VLOOKUP($A733,'UNIPIPE NITRO'!$A:$I,3,FALSE),VLOOKUP($A733,'UNIPIPE AIR'!$A:$I,3,FALSE))),IF(ISERROR(VLOOKUP($A733,'UNIPIPE VAC'!$A:$H,3,FALSE)),VLOOKUP($A733,'UNIPIPE HP'!$A:$I,3,FALSE),VLOOKUP($A733,'UNIPIPE VAC'!$A:$H,3,FALSE)),IF(ISERROR(VLOOKUP($A733,'UNIPIPE AIR'!$A:$I,3,FALSE)),VLOOKUP($A733,'UNIPIPE NITRO'!$A:$I,3,FALSE),VLOOKUP($A733,'UNIPIPE AIR'!$A:$I,3,FALSE))))</f>
        <v/>
      </c>
      <c r="C733" s="133" t="str">
        <f>IF(ISERROR(IF(ISERROR(IF(ISERROR(VLOOKUP($A733,'UNIPIPE AIR'!$A:$I,5,FALSE)),VLOOKUP($A733,'UNIPIPE NITRO'!$A:$I,5,FALSE),VLOOKUP($A733,'UNIPIPE AIR'!$A:$I,5,FALSE))),IF(ISERROR(VLOOKUP($A733,'UNIPIPE VAC'!$A:$H,5,FALSE)),VLOOKUP($A733,'UNIPIPE HP'!$A:$I,5,FALSE),VLOOKUP($A733,'UNIPIPE VAC'!$A:$H,5,FALSE)),IF(ISERROR(VLOOKUP($A733,'UNIPIPE AIR'!$A:$I,5,FALSE)),VLOOKUP($A733,'UNIPIPE NITRO'!$A:$I,5,FALSE),VLOOKUP($A733,'UNIPIPE AIR'!$A:$I,5,FALSE)))),"",IF(ISERROR(IF(ISERROR(VLOOKUP($A733,'UNIPIPE AIR'!$A:$I,5,FALSE)),VLOOKUP($A733,'UNIPIPE NITRO'!$A:$I,5,FALSE),VLOOKUP($A733,'UNIPIPE AIR'!$A:$I,5,FALSE))),IF(ISERROR(VLOOKUP($A733,'UNIPIPE VAC'!$A:$H,5,FALSE)),VLOOKUP($A733,'UNIPIPE HP'!$A:$I,5,FALSE),VLOOKUP($A733,'UNIPIPE VAC'!$A:$H,5,FALSE)),IF(ISERROR(VLOOKUP($A733,'UNIPIPE AIR'!$A:$I,5,FALSE)),VLOOKUP($A733,'UNIPIPE NITRO'!$A:$I,5,FALSE),VLOOKUP($A733,'UNIPIPE AIR'!$A:$I,5,FALSE))))</f>
        <v/>
      </c>
      <c r="D733" s="139" t="str">
        <f>IF(ISERROR(IF(ISERROR(IF(ISERROR(VLOOKUP($A733,'UNIPIPE AIR'!$A:$I,7,FALSE)),VLOOKUP($A733,'UNIPIPE NITRO'!$A:$I,7,FALSE),VLOOKUP($A733,'UNIPIPE AIR'!$A:$I,7,FALSE))),IF(ISERROR(VLOOKUP($A733,'UNIPIPE VAC'!$A:$H,7,FALSE)),VLOOKUP($A733,'UNIPIPE HP'!$A:$I,7,FALSE),VLOOKUP($A733,'UNIPIPE VAC'!$A:$H,7,FALSE)),IF(ISERROR(VLOOKUP($A733,'UNIPIPE AIR'!$A:$I,7,FALSE)),VLOOKUP($A733,'UNIPIPE NITRO'!$A:$I,7,FALSE),VLOOKUP($A733,'UNIPIPE AIR'!$A:$I,7,FALSE)))),"",IF(ISERROR(IF(ISERROR(VLOOKUP($A733,'UNIPIPE AIR'!$A:$I,7,FALSE)),VLOOKUP($A733,'UNIPIPE NITRO'!$A:$I,7,FALSE),VLOOKUP($A733,'UNIPIPE AIR'!$A:$I,7,FALSE))),IF(ISERROR(VLOOKUP($A733,'UNIPIPE VAC'!$A:$H,7,FALSE)),VLOOKUP($A733,'UNIPIPE HP'!$A:$I,7,FALSE),VLOOKUP($A733,'UNIPIPE VAC'!$A:$H,7,FALSE)),IF(ISERROR(VLOOKUP($A733,'UNIPIPE AIR'!$A:$I,7,FALSE)),VLOOKUP($A733,'UNIPIPE NITRO'!$A:$I,7,FALSE),VLOOKUP($A733,'UNIPIPE AIR'!$A:$I,7,FALSE))))</f>
        <v/>
      </c>
      <c r="E733" s="140" t="str">
        <f>IF(ISERROR(IF(ISERROR(IF(ISERROR(VLOOKUP($A733,'UNIPIPE AIR'!$A:$I,8,FALSE)),VLOOKUP($A733,'UNIPIPE NITRO'!$A:$I,8,FALSE),VLOOKUP($A733,'UNIPIPE AIR'!$A:$I,8,FALSE))),IF(ISERROR(VLOOKUP($A733,'UNIPIPE VAC'!$A:$H,8,FALSE)),VLOOKUP($A733,'UNIPIPE HP'!$A:$I,8,FALSE),VLOOKUP($A733,'UNIPIPE VAC'!$A:$H,8,FALSE)),IF(ISERROR(VLOOKUP($A733,'UNIPIPE AIR'!$A:$I,8,FALSE)),VLOOKUP($A733,'UNIPIPE NITRO'!$A:$I,8,FALSE),VLOOKUP($A733,'UNIPIPE AIR'!$A:$I,8,FALSE)))),"",IF(ISERROR(IF(ISERROR(VLOOKUP($A733,'UNIPIPE AIR'!$A:$I,8,FALSE)),VLOOKUP($A733,'UNIPIPE NITRO'!$A:$I,8,FALSE),VLOOKUP($A733,'UNIPIPE AIR'!$A:$I,8,FALSE))),IF(ISERROR(VLOOKUP($A733,'UNIPIPE VAC'!$A:$H,8,FALSE)),VLOOKUP($A733,'UNIPIPE HP'!$A:$I,8,FALSE),VLOOKUP($A733,'UNIPIPE VAC'!$A:$H,8,FALSE)),IF(ISERROR(VLOOKUP($A733,'UNIPIPE AIR'!$A:$I,8,FALSE)),VLOOKUP($A733,'UNIPIPE NITRO'!$A:$I,8,FALSE),VLOOKUP($A733,'UNIPIPE AIR'!$A:$I,8,FALSE))))</f>
        <v/>
      </c>
      <c r="F733" s="140" t="str">
        <f t="shared" si="2"/>
        <v/>
      </c>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8.75" customHeight="1" x14ac:dyDescent="0.2">
      <c r="A734" s="135">
        <v>716</v>
      </c>
      <c r="B734" s="135" t="str">
        <f>IF(ISERROR(IF(ISERROR(IF(ISERROR(VLOOKUP($A734,'UNIPIPE AIR'!$A:$I,3,FALSE)),VLOOKUP($A734,'UNIPIPE NITRO'!$A:$I,3,FALSE),VLOOKUP($A734,'UNIPIPE AIR'!$A:$I,3,FALSE))),IF(ISERROR(VLOOKUP($A734,'UNIPIPE VAC'!$A:$H,3,FALSE)),VLOOKUP($A734,'UNIPIPE HP'!$A:$I,3,FALSE),VLOOKUP($A734,'UNIPIPE VAC'!$A:$H,3,FALSE)),IF(ISERROR(VLOOKUP($A734,'UNIPIPE AIR'!$A:$I,3,FALSE)),VLOOKUP($A734,'UNIPIPE NITRO'!$A:$I,3,FALSE),VLOOKUP($A734,'UNIPIPE AIR'!$A:$I,3,FALSE)))),"",IF(ISERROR(IF(ISERROR(VLOOKUP($A734,'UNIPIPE AIR'!$A:$I,3,FALSE)),VLOOKUP($A734,'UNIPIPE NITRO'!$A:$I,3,FALSE),VLOOKUP($A734,'UNIPIPE AIR'!$A:$I,3,FALSE))),IF(ISERROR(VLOOKUP($A734,'UNIPIPE VAC'!$A:$H,3,FALSE)),VLOOKUP($A734,'UNIPIPE HP'!$A:$I,3,FALSE),VLOOKUP($A734,'UNIPIPE VAC'!$A:$H,3,FALSE)),IF(ISERROR(VLOOKUP($A734,'UNIPIPE AIR'!$A:$I,3,FALSE)),VLOOKUP($A734,'UNIPIPE NITRO'!$A:$I,3,FALSE),VLOOKUP($A734,'UNIPIPE AIR'!$A:$I,3,FALSE))))</f>
        <v/>
      </c>
      <c r="C734" s="133" t="str">
        <f>IF(ISERROR(IF(ISERROR(IF(ISERROR(VLOOKUP($A734,'UNIPIPE AIR'!$A:$I,5,FALSE)),VLOOKUP($A734,'UNIPIPE NITRO'!$A:$I,5,FALSE),VLOOKUP($A734,'UNIPIPE AIR'!$A:$I,5,FALSE))),IF(ISERROR(VLOOKUP($A734,'UNIPIPE VAC'!$A:$H,5,FALSE)),VLOOKUP($A734,'UNIPIPE HP'!$A:$I,5,FALSE),VLOOKUP($A734,'UNIPIPE VAC'!$A:$H,5,FALSE)),IF(ISERROR(VLOOKUP($A734,'UNIPIPE AIR'!$A:$I,5,FALSE)),VLOOKUP($A734,'UNIPIPE NITRO'!$A:$I,5,FALSE),VLOOKUP($A734,'UNIPIPE AIR'!$A:$I,5,FALSE)))),"",IF(ISERROR(IF(ISERROR(VLOOKUP($A734,'UNIPIPE AIR'!$A:$I,5,FALSE)),VLOOKUP($A734,'UNIPIPE NITRO'!$A:$I,5,FALSE),VLOOKUP($A734,'UNIPIPE AIR'!$A:$I,5,FALSE))),IF(ISERROR(VLOOKUP($A734,'UNIPIPE VAC'!$A:$H,5,FALSE)),VLOOKUP($A734,'UNIPIPE HP'!$A:$I,5,FALSE),VLOOKUP($A734,'UNIPIPE VAC'!$A:$H,5,FALSE)),IF(ISERROR(VLOOKUP($A734,'UNIPIPE AIR'!$A:$I,5,FALSE)),VLOOKUP($A734,'UNIPIPE NITRO'!$A:$I,5,FALSE),VLOOKUP($A734,'UNIPIPE AIR'!$A:$I,5,FALSE))))</f>
        <v/>
      </c>
      <c r="D734" s="139" t="str">
        <f>IF(ISERROR(IF(ISERROR(IF(ISERROR(VLOOKUP($A734,'UNIPIPE AIR'!$A:$I,7,FALSE)),VLOOKUP($A734,'UNIPIPE NITRO'!$A:$I,7,FALSE),VLOOKUP($A734,'UNIPIPE AIR'!$A:$I,7,FALSE))),IF(ISERROR(VLOOKUP($A734,'UNIPIPE VAC'!$A:$H,7,FALSE)),VLOOKUP($A734,'UNIPIPE HP'!$A:$I,7,FALSE),VLOOKUP($A734,'UNIPIPE VAC'!$A:$H,7,FALSE)),IF(ISERROR(VLOOKUP($A734,'UNIPIPE AIR'!$A:$I,7,FALSE)),VLOOKUP($A734,'UNIPIPE NITRO'!$A:$I,7,FALSE),VLOOKUP($A734,'UNIPIPE AIR'!$A:$I,7,FALSE)))),"",IF(ISERROR(IF(ISERROR(VLOOKUP($A734,'UNIPIPE AIR'!$A:$I,7,FALSE)),VLOOKUP($A734,'UNIPIPE NITRO'!$A:$I,7,FALSE),VLOOKUP($A734,'UNIPIPE AIR'!$A:$I,7,FALSE))),IF(ISERROR(VLOOKUP($A734,'UNIPIPE VAC'!$A:$H,7,FALSE)),VLOOKUP($A734,'UNIPIPE HP'!$A:$I,7,FALSE),VLOOKUP($A734,'UNIPIPE VAC'!$A:$H,7,FALSE)),IF(ISERROR(VLOOKUP($A734,'UNIPIPE AIR'!$A:$I,7,FALSE)),VLOOKUP($A734,'UNIPIPE NITRO'!$A:$I,7,FALSE),VLOOKUP($A734,'UNIPIPE AIR'!$A:$I,7,FALSE))))</f>
        <v/>
      </c>
      <c r="E734" s="140" t="str">
        <f>IF(ISERROR(IF(ISERROR(IF(ISERROR(VLOOKUP($A734,'UNIPIPE AIR'!$A:$I,8,FALSE)),VLOOKUP($A734,'UNIPIPE NITRO'!$A:$I,8,FALSE),VLOOKUP($A734,'UNIPIPE AIR'!$A:$I,8,FALSE))),IF(ISERROR(VLOOKUP($A734,'UNIPIPE VAC'!$A:$H,8,FALSE)),VLOOKUP($A734,'UNIPIPE HP'!$A:$I,8,FALSE),VLOOKUP($A734,'UNIPIPE VAC'!$A:$H,8,FALSE)),IF(ISERROR(VLOOKUP($A734,'UNIPIPE AIR'!$A:$I,8,FALSE)),VLOOKUP($A734,'UNIPIPE NITRO'!$A:$I,8,FALSE),VLOOKUP($A734,'UNIPIPE AIR'!$A:$I,8,FALSE)))),"",IF(ISERROR(IF(ISERROR(VLOOKUP($A734,'UNIPIPE AIR'!$A:$I,8,FALSE)),VLOOKUP($A734,'UNIPIPE NITRO'!$A:$I,8,FALSE),VLOOKUP($A734,'UNIPIPE AIR'!$A:$I,8,FALSE))),IF(ISERROR(VLOOKUP($A734,'UNIPIPE VAC'!$A:$H,8,FALSE)),VLOOKUP($A734,'UNIPIPE HP'!$A:$I,8,FALSE),VLOOKUP($A734,'UNIPIPE VAC'!$A:$H,8,FALSE)),IF(ISERROR(VLOOKUP($A734,'UNIPIPE AIR'!$A:$I,8,FALSE)),VLOOKUP($A734,'UNIPIPE NITRO'!$A:$I,8,FALSE),VLOOKUP($A734,'UNIPIPE AIR'!$A:$I,8,FALSE))))</f>
        <v/>
      </c>
      <c r="F734" s="140" t="str">
        <f t="shared" si="2"/>
        <v/>
      </c>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8.75" customHeight="1" x14ac:dyDescent="0.2">
      <c r="A735" s="135">
        <v>717</v>
      </c>
      <c r="B735" s="135" t="str">
        <f>IF(ISERROR(IF(ISERROR(IF(ISERROR(VLOOKUP($A735,'UNIPIPE AIR'!$A:$I,3,FALSE)),VLOOKUP($A735,'UNIPIPE NITRO'!$A:$I,3,FALSE),VLOOKUP($A735,'UNIPIPE AIR'!$A:$I,3,FALSE))),IF(ISERROR(VLOOKUP($A735,'UNIPIPE VAC'!$A:$H,3,FALSE)),VLOOKUP($A735,'UNIPIPE HP'!$A:$I,3,FALSE),VLOOKUP($A735,'UNIPIPE VAC'!$A:$H,3,FALSE)),IF(ISERROR(VLOOKUP($A735,'UNIPIPE AIR'!$A:$I,3,FALSE)),VLOOKUP($A735,'UNIPIPE NITRO'!$A:$I,3,FALSE),VLOOKUP($A735,'UNIPIPE AIR'!$A:$I,3,FALSE)))),"",IF(ISERROR(IF(ISERROR(VLOOKUP($A735,'UNIPIPE AIR'!$A:$I,3,FALSE)),VLOOKUP($A735,'UNIPIPE NITRO'!$A:$I,3,FALSE),VLOOKUP($A735,'UNIPIPE AIR'!$A:$I,3,FALSE))),IF(ISERROR(VLOOKUP($A735,'UNIPIPE VAC'!$A:$H,3,FALSE)),VLOOKUP($A735,'UNIPIPE HP'!$A:$I,3,FALSE),VLOOKUP($A735,'UNIPIPE VAC'!$A:$H,3,FALSE)),IF(ISERROR(VLOOKUP($A735,'UNIPIPE AIR'!$A:$I,3,FALSE)),VLOOKUP($A735,'UNIPIPE NITRO'!$A:$I,3,FALSE),VLOOKUP($A735,'UNIPIPE AIR'!$A:$I,3,FALSE))))</f>
        <v/>
      </c>
      <c r="C735" s="133" t="str">
        <f>IF(ISERROR(IF(ISERROR(IF(ISERROR(VLOOKUP($A735,'UNIPIPE AIR'!$A:$I,5,FALSE)),VLOOKUP($A735,'UNIPIPE NITRO'!$A:$I,5,FALSE),VLOOKUP($A735,'UNIPIPE AIR'!$A:$I,5,FALSE))),IF(ISERROR(VLOOKUP($A735,'UNIPIPE VAC'!$A:$H,5,FALSE)),VLOOKUP($A735,'UNIPIPE HP'!$A:$I,5,FALSE),VLOOKUP($A735,'UNIPIPE VAC'!$A:$H,5,FALSE)),IF(ISERROR(VLOOKUP($A735,'UNIPIPE AIR'!$A:$I,5,FALSE)),VLOOKUP($A735,'UNIPIPE NITRO'!$A:$I,5,FALSE),VLOOKUP($A735,'UNIPIPE AIR'!$A:$I,5,FALSE)))),"",IF(ISERROR(IF(ISERROR(VLOOKUP($A735,'UNIPIPE AIR'!$A:$I,5,FALSE)),VLOOKUP($A735,'UNIPIPE NITRO'!$A:$I,5,FALSE),VLOOKUP($A735,'UNIPIPE AIR'!$A:$I,5,FALSE))),IF(ISERROR(VLOOKUP($A735,'UNIPIPE VAC'!$A:$H,5,FALSE)),VLOOKUP($A735,'UNIPIPE HP'!$A:$I,5,FALSE),VLOOKUP($A735,'UNIPIPE VAC'!$A:$H,5,FALSE)),IF(ISERROR(VLOOKUP($A735,'UNIPIPE AIR'!$A:$I,5,FALSE)),VLOOKUP($A735,'UNIPIPE NITRO'!$A:$I,5,FALSE),VLOOKUP($A735,'UNIPIPE AIR'!$A:$I,5,FALSE))))</f>
        <v/>
      </c>
      <c r="D735" s="139" t="str">
        <f>IF(ISERROR(IF(ISERROR(IF(ISERROR(VLOOKUP($A735,'UNIPIPE AIR'!$A:$I,7,FALSE)),VLOOKUP($A735,'UNIPIPE NITRO'!$A:$I,7,FALSE),VLOOKUP($A735,'UNIPIPE AIR'!$A:$I,7,FALSE))),IF(ISERROR(VLOOKUP($A735,'UNIPIPE VAC'!$A:$H,7,FALSE)),VLOOKUP($A735,'UNIPIPE HP'!$A:$I,7,FALSE),VLOOKUP($A735,'UNIPIPE VAC'!$A:$H,7,FALSE)),IF(ISERROR(VLOOKUP($A735,'UNIPIPE AIR'!$A:$I,7,FALSE)),VLOOKUP($A735,'UNIPIPE NITRO'!$A:$I,7,FALSE),VLOOKUP($A735,'UNIPIPE AIR'!$A:$I,7,FALSE)))),"",IF(ISERROR(IF(ISERROR(VLOOKUP($A735,'UNIPIPE AIR'!$A:$I,7,FALSE)),VLOOKUP($A735,'UNIPIPE NITRO'!$A:$I,7,FALSE),VLOOKUP($A735,'UNIPIPE AIR'!$A:$I,7,FALSE))),IF(ISERROR(VLOOKUP($A735,'UNIPIPE VAC'!$A:$H,7,FALSE)),VLOOKUP($A735,'UNIPIPE HP'!$A:$I,7,FALSE),VLOOKUP($A735,'UNIPIPE VAC'!$A:$H,7,FALSE)),IF(ISERROR(VLOOKUP($A735,'UNIPIPE AIR'!$A:$I,7,FALSE)),VLOOKUP($A735,'UNIPIPE NITRO'!$A:$I,7,FALSE),VLOOKUP($A735,'UNIPIPE AIR'!$A:$I,7,FALSE))))</f>
        <v/>
      </c>
      <c r="E735" s="140" t="str">
        <f>IF(ISERROR(IF(ISERROR(IF(ISERROR(VLOOKUP($A735,'UNIPIPE AIR'!$A:$I,8,FALSE)),VLOOKUP($A735,'UNIPIPE NITRO'!$A:$I,8,FALSE),VLOOKUP($A735,'UNIPIPE AIR'!$A:$I,8,FALSE))),IF(ISERROR(VLOOKUP($A735,'UNIPIPE VAC'!$A:$H,8,FALSE)),VLOOKUP($A735,'UNIPIPE HP'!$A:$I,8,FALSE),VLOOKUP($A735,'UNIPIPE VAC'!$A:$H,8,FALSE)),IF(ISERROR(VLOOKUP($A735,'UNIPIPE AIR'!$A:$I,8,FALSE)),VLOOKUP($A735,'UNIPIPE NITRO'!$A:$I,8,FALSE),VLOOKUP($A735,'UNIPIPE AIR'!$A:$I,8,FALSE)))),"",IF(ISERROR(IF(ISERROR(VLOOKUP($A735,'UNIPIPE AIR'!$A:$I,8,FALSE)),VLOOKUP($A735,'UNIPIPE NITRO'!$A:$I,8,FALSE),VLOOKUP($A735,'UNIPIPE AIR'!$A:$I,8,FALSE))),IF(ISERROR(VLOOKUP($A735,'UNIPIPE VAC'!$A:$H,8,FALSE)),VLOOKUP($A735,'UNIPIPE HP'!$A:$I,8,FALSE),VLOOKUP($A735,'UNIPIPE VAC'!$A:$H,8,FALSE)),IF(ISERROR(VLOOKUP($A735,'UNIPIPE AIR'!$A:$I,8,FALSE)),VLOOKUP($A735,'UNIPIPE NITRO'!$A:$I,8,FALSE),VLOOKUP($A735,'UNIPIPE AIR'!$A:$I,8,FALSE))))</f>
        <v/>
      </c>
      <c r="F735" s="140" t="str">
        <f t="shared" si="2"/>
        <v/>
      </c>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8.75" customHeight="1" x14ac:dyDescent="0.2">
      <c r="A736" s="135">
        <v>718</v>
      </c>
      <c r="B736" s="135" t="str">
        <f>IF(ISERROR(IF(ISERROR(IF(ISERROR(VLOOKUP($A736,'UNIPIPE AIR'!$A:$I,3,FALSE)),VLOOKUP($A736,'UNIPIPE NITRO'!$A:$I,3,FALSE),VLOOKUP($A736,'UNIPIPE AIR'!$A:$I,3,FALSE))),IF(ISERROR(VLOOKUP($A736,'UNIPIPE VAC'!$A:$H,3,FALSE)),VLOOKUP($A736,'UNIPIPE HP'!$A:$I,3,FALSE),VLOOKUP($A736,'UNIPIPE VAC'!$A:$H,3,FALSE)),IF(ISERROR(VLOOKUP($A736,'UNIPIPE AIR'!$A:$I,3,FALSE)),VLOOKUP($A736,'UNIPIPE NITRO'!$A:$I,3,FALSE),VLOOKUP($A736,'UNIPIPE AIR'!$A:$I,3,FALSE)))),"",IF(ISERROR(IF(ISERROR(VLOOKUP($A736,'UNIPIPE AIR'!$A:$I,3,FALSE)),VLOOKUP($A736,'UNIPIPE NITRO'!$A:$I,3,FALSE),VLOOKUP($A736,'UNIPIPE AIR'!$A:$I,3,FALSE))),IF(ISERROR(VLOOKUP($A736,'UNIPIPE VAC'!$A:$H,3,FALSE)),VLOOKUP($A736,'UNIPIPE HP'!$A:$I,3,FALSE),VLOOKUP($A736,'UNIPIPE VAC'!$A:$H,3,FALSE)),IF(ISERROR(VLOOKUP($A736,'UNIPIPE AIR'!$A:$I,3,FALSE)),VLOOKUP($A736,'UNIPIPE NITRO'!$A:$I,3,FALSE),VLOOKUP($A736,'UNIPIPE AIR'!$A:$I,3,FALSE))))</f>
        <v/>
      </c>
      <c r="C736" s="133" t="str">
        <f>IF(ISERROR(IF(ISERROR(IF(ISERROR(VLOOKUP($A736,'UNIPIPE AIR'!$A:$I,5,FALSE)),VLOOKUP($A736,'UNIPIPE NITRO'!$A:$I,5,FALSE),VLOOKUP($A736,'UNIPIPE AIR'!$A:$I,5,FALSE))),IF(ISERROR(VLOOKUP($A736,'UNIPIPE VAC'!$A:$H,5,FALSE)),VLOOKUP($A736,'UNIPIPE HP'!$A:$I,5,FALSE),VLOOKUP($A736,'UNIPIPE VAC'!$A:$H,5,FALSE)),IF(ISERROR(VLOOKUP($A736,'UNIPIPE AIR'!$A:$I,5,FALSE)),VLOOKUP($A736,'UNIPIPE NITRO'!$A:$I,5,FALSE),VLOOKUP($A736,'UNIPIPE AIR'!$A:$I,5,FALSE)))),"",IF(ISERROR(IF(ISERROR(VLOOKUP($A736,'UNIPIPE AIR'!$A:$I,5,FALSE)),VLOOKUP($A736,'UNIPIPE NITRO'!$A:$I,5,FALSE),VLOOKUP($A736,'UNIPIPE AIR'!$A:$I,5,FALSE))),IF(ISERROR(VLOOKUP($A736,'UNIPIPE VAC'!$A:$H,5,FALSE)),VLOOKUP($A736,'UNIPIPE HP'!$A:$I,5,FALSE),VLOOKUP($A736,'UNIPIPE VAC'!$A:$H,5,FALSE)),IF(ISERROR(VLOOKUP($A736,'UNIPIPE AIR'!$A:$I,5,FALSE)),VLOOKUP($A736,'UNIPIPE NITRO'!$A:$I,5,FALSE),VLOOKUP($A736,'UNIPIPE AIR'!$A:$I,5,FALSE))))</f>
        <v/>
      </c>
      <c r="D736" s="139" t="str">
        <f>IF(ISERROR(IF(ISERROR(IF(ISERROR(VLOOKUP($A736,'UNIPIPE AIR'!$A:$I,7,FALSE)),VLOOKUP($A736,'UNIPIPE NITRO'!$A:$I,7,FALSE),VLOOKUP($A736,'UNIPIPE AIR'!$A:$I,7,FALSE))),IF(ISERROR(VLOOKUP($A736,'UNIPIPE VAC'!$A:$H,7,FALSE)),VLOOKUP($A736,'UNIPIPE HP'!$A:$I,7,FALSE),VLOOKUP($A736,'UNIPIPE VAC'!$A:$H,7,FALSE)),IF(ISERROR(VLOOKUP($A736,'UNIPIPE AIR'!$A:$I,7,FALSE)),VLOOKUP($A736,'UNIPIPE NITRO'!$A:$I,7,FALSE),VLOOKUP($A736,'UNIPIPE AIR'!$A:$I,7,FALSE)))),"",IF(ISERROR(IF(ISERROR(VLOOKUP($A736,'UNIPIPE AIR'!$A:$I,7,FALSE)),VLOOKUP($A736,'UNIPIPE NITRO'!$A:$I,7,FALSE),VLOOKUP($A736,'UNIPIPE AIR'!$A:$I,7,FALSE))),IF(ISERROR(VLOOKUP($A736,'UNIPIPE VAC'!$A:$H,7,FALSE)),VLOOKUP($A736,'UNIPIPE HP'!$A:$I,7,FALSE),VLOOKUP($A736,'UNIPIPE VAC'!$A:$H,7,FALSE)),IF(ISERROR(VLOOKUP($A736,'UNIPIPE AIR'!$A:$I,7,FALSE)),VLOOKUP($A736,'UNIPIPE NITRO'!$A:$I,7,FALSE),VLOOKUP($A736,'UNIPIPE AIR'!$A:$I,7,FALSE))))</f>
        <v/>
      </c>
      <c r="E736" s="140" t="str">
        <f>IF(ISERROR(IF(ISERROR(IF(ISERROR(VLOOKUP($A736,'UNIPIPE AIR'!$A:$I,8,FALSE)),VLOOKUP($A736,'UNIPIPE NITRO'!$A:$I,8,FALSE),VLOOKUP($A736,'UNIPIPE AIR'!$A:$I,8,FALSE))),IF(ISERROR(VLOOKUP($A736,'UNIPIPE VAC'!$A:$H,8,FALSE)),VLOOKUP($A736,'UNIPIPE HP'!$A:$I,8,FALSE),VLOOKUP($A736,'UNIPIPE VAC'!$A:$H,8,FALSE)),IF(ISERROR(VLOOKUP($A736,'UNIPIPE AIR'!$A:$I,8,FALSE)),VLOOKUP($A736,'UNIPIPE NITRO'!$A:$I,8,FALSE),VLOOKUP($A736,'UNIPIPE AIR'!$A:$I,8,FALSE)))),"",IF(ISERROR(IF(ISERROR(VLOOKUP($A736,'UNIPIPE AIR'!$A:$I,8,FALSE)),VLOOKUP($A736,'UNIPIPE NITRO'!$A:$I,8,FALSE),VLOOKUP($A736,'UNIPIPE AIR'!$A:$I,8,FALSE))),IF(ISERROR(VLOOKUP($A736,'UNIPIPE VAC'!$A:$H,8,FALSE)),VLOOKUP($A736,'UNIPIPE HP'!$A:$I,8,FALSE),VLOOKUP($A736,'UNIPIPE VAC'!$A:$H,8,FALSE)),IF(ISERROR(VLOOKUP($A736,'UNIPIPE AIR'!$A:$I,8,FALSE)),VLOOKUP($A736,'UNIPIPE NITRO'!$A:$I,8,FALSE),VLOOKUP($A736,'UNIPIPE AIR'!$A:$I,8,FALSE))))</f>
        <v/>
      </c>
      <c r="F736" s="140" t="str">
        <f t="shared" si="2"/>
        <v/>
      </c>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8.75" customHeight="1" x14ac:dyDescent="0.2">
      <c r="A737" s="135">
        <v>719</v>
      </c>
      <c r="B737" s="135" t="str">
        <f>IF(ISERROR(IF(ISERROR(IF(ISERROR(VLOOKUP($A737,'UNIPIPE AIR'!$A:$I,3,FALSE)),VLOOKUP($A737,'UNIPIPE NITRO'!$A:$I,3,FALSE),VLOOKUP($A737,'UNIPIPE AIR'!$A:$I,3,FALSE))),IF(ISERROR(VLOOKUP($A737,'UNIPIPE VAC'!$A:$H,3,FALSE)),VLOOKUP($A737,'UNIPIPE HP'!$A:$I,3,FALSE),VLOOKUP($A737,'UNIPIPE VAC'!$A:$H,3,FALSE)),IF(ISERROR(VLOOKUP($A737,'UNIPIPE AIR'!$A:$I,3,FALSE)),VLOOKUP($A737,'UNIPIPE NITRO'!$A:$I,3,FALSE),VLOOKUP($A737,'UNIPIPE AIR'!$A:$I,3,FALSE)))),"",IF(ISERROR(IF(ISERROR(VLOOKUP($A737,'UNIPIPE AIR'!$A:$I,3,FALSE)),VLOOKUP($A737,'UNIPIPE NITRO'!$A:$I,3,FALSE),VLOOKUP($A737,'UNIPIPE AIR'!$A:$I,3,FALSE))),IF(ISERROR(VLOOKUP($A737,'UNIPIPE VAC'!$A:$H,3,FALSE)),VLOOKUP($A737,'UNIPIPE HP'!$A:$I,3,FALSE),VLOOKUP($A737,'UNIPIPE VAC'!$A:$H,3,FALSE)),IF(ISERROR(VLOOKUP($A737,'UNIPIPE AIR'!$A:$I,3,FALSE)),VLOOKUP($A737,'UNIPIPE NITRO'!$A:$I,3,FALSE),VLOOKUP($A737,'UNIPIPE AIR'!$A:$I,3,FALSE))))</f>
        <v/>
      </c>
      <c r="C737" s="133" t="str">
        <f>IF(ISERROR(IF(ISERROR(IF(ISERROR(VLOOKUP($A737,'UNIPIPE AIR'!$A:$I,5,FALSE)),VLOOKUP($A737,'UNIPIPE NITRO'!$A:$I,5,FALSE),VLOOKUP($A737,'UNIPIPE AIR'!$A:$I,5,FALSE))),IF(ISERROR(VLOOKUP($A737,'UNIPIPE VAC'!$A:$H,5,FALSE)),VLOOKUP($A737,'UNIPIPE HP'!$A:$I,5,FALSE),VLOOKUP($A737,'UNIPIPE VAC'!$A:$H,5,FALSE)),IF(ISERROR(VLOOKUP($A737,'UNIPIPE AIR'!$A:$I,5,FALSE)),VLOOKUP($A737,'UNIPIPE NITRO'!$A:$I,5,FALSE),VLOOKUP($A737,'UNIPIPE AIR'!$A:$I,5,FALSE)))),"",IF(ISERROR(IF(ISERROR(VLOOKUP($A737,'UNIPIPE AIR'!$A:$I,5,FALSE)),VLOOKUP($A737,'UNIPIPE NITRO'!$A:$I,5,FALSE),VLOOKUP($A737,'UNIPIPE AIR'!$A:$I,5,FALSE))),IF(ISERROR(VLOOKUP($A737,'UNIPIPE VAC'!$A:$H,5,FALSE)),VLOOKUP($A737,'UNIPIPE HP'!$A:$I,5,FALSE),VLOOKUP($A737,'UNIPIPE VAC'!$A:$H,5,FALSE)),IF(ISERROR(VLOOKUP($A737,'UNIPIPE AIR'!$A:$I,5,FALSE)),VLOOKUP($A737,'UNIPIPE NITRO'!$A:$I,5,FALSE),VLOOKUP($A737,'UNIPIPE AIR'!$A:$I,5,FALSE))))</f>
        <v/>
      </c>
      <c r="D737" s="139" t="str">
        <f>IF(ISERROR(IF(ISERROR(IF(ISERROR(VLOOKUP($A737,'UNIPIPE AIR'!$A:$I,7,FALSE)),VLOOKUP($A737,'UNIPIPE NITRO'!$A:$I,7,FALSE),VLOOKUP($A737,'UNIPIPE AIR'!$A:$I,7,FALSE))),IF(ISERROR(VLOOKUP($A737,'UNIPIPE VAC'!$A:$H,7,FALSE)),VLOOKUP($A737,'UNIPIPE HP'!$A:$I,7,FALSE),VLOOKUP($A737,'UNIPIPE VAC'!$A:$H,7,FALSE)),IF(ISERROR(VLOOKUP($A737,'UNIPIPE AIR'!$A:$I,7,FALSE)),VLOOKUP($A737,'UNIPIPE NITRO'!$A:$I,7,FALSE),VLOOKUP($A737,'UNIPIPE AIR'!$A:$I,7,FALSE)))),"",IF(ISERROR(IF(ISERROR(VLOOKUP($A737,'UNIPIPE AIR'!$A:$I,7,FALSE)),VLOOKUP($A737,'UNIPIPE NITRO'!$A:$I,7,FALSE),VLOOKUP($A737,'UNIPIPE AIR'!$A:$I,7,FALSE))),IF(ISERROR(VLOOKUP($A737,'UNIPIPE VAC'!$A:$H,7,FALSE)),VLOOKUP($A737,'UNIPIPE HP'!$A:$I,7,FALSE),VLOOKUP($A737,'UNIPIPE VAC'!$A:$H,7,FALSE)),IF(ISERROR(VLOOKUP($A737,'UNIPIPE AIR'!$A:$I,7,FALSE)),VLOOKUP($A737,'UNIPIPE NITRO'!$A:$I,7,FALSE),VLOOKUP($A737,'UNIPIPE AIR'!$A:$I,7,FALSE))))</f>
        <v/>
      </c>
      <c r="E737" s="140" t="str">
        <f>IF(ISERROR(IF(ISERROR(IF(ISERROR(VLOOKUP($A737,'UNIPIPE AIR'!$A:$I,8,FALSE)),VLOOKUP($A737,'UNIPIPE NITRO'!$A:$I,8,FALSE),VLOOKUP($A737,'UNIPIPE AIR'!$A:$I,8,FALSE))),IF(ISERROR(VLOOKUP($A737,'UNIPIPE VAC'!$A:$H,8,FALSE)),VLOOKUP($A737,'UNIPIPE HP'!$A:$I,8,FALSE),VLOOKUP($A737,'UNIPIPE VAC'!$A:$H,8,FALSE)),IF(ISERROR(VLOOKUP($A737,'UNIPIPE AIR'!$A:$I,8,FALSE)),VLOOKUP($A737,'UNIPIPE NITRO'!$A:$I,8,FALSE),VLOOKUP($A737,'UNIPIPE AIR'!$A:$I,8,FALSE)))),"",IF(ISERROR(IF(ISERROR(VLOOKUP($A737,'UNIPIPE AIR'!$A:$I,8,FALSE)),VLOOKUP($A737,'UNIPIPE NITRO'!$A:$I,8,FALSE),VLOOKUP($A737,'UNIPIPE AIR'!$A:$I,8,FALSE))),IF(ISERROR(VLOOKUP($A737,'UNIPIPE VAC'!$A:$H,8,FALSE)),VLOOKUP($A737,'UNIPIPE HP'!$A:$I,8,FALSE),VLOOKUP($A737,'UNIPIPE VAC'!$A:$H,8,FALSE)),IF(ISERROR(VLOOKUP($A737,'UNIPIPE AIR'!$A:$I,8,FALSE)),VLOOKUP($A737,'UNIPIPE NITRO'!$A:$I,8,FALSE),VLOOKUP($A737,'UNIPIPE AIR'!$A:$I,8,FALSE))))</f>
        <v/>
      </c>
      <c r="F737" s="140" t="str">
        <f t="shared" si="2"/>
        <v/>
      </c>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8.75" customHeight="1" x14ac:dyDescent="0.2">
      <c r="A738" s="135">
        <v>720</v>
      </c>
      <c r="B738" s="135" t="str">
        <f>IF(ISERROR(IF(ISERROR(IF(ISERROR(VLOOKUP($A738,'UNIPIPE AIR'!$A:$I,3,FALSE)),VLOOKUP($A738,'UNIPIPE NITRO'!$A:$I,3,FALSE),VLOOKUP($A738,'UNIPIPE AIR'!$A:$I,3,FALSE))),IF(ISERROR(VLOOKUP($A738,'UNIPIPE VAC'!$A:$H,3,FALSE)),VLOOKUP($A738,'UNIPIPE HP'!$A:$I,3,FALSE),VLOOKUP($A738,'UNIPIPE VAC'!$A:$H,3,FALSE)),IF(ISERROR(VLOOKUP($A738,'UNIPIPE AIR'!$A:$I,3,FALSE)),VLOOKUP($A738,'UNIPIPE NITRO'!$A:$I,3,FALSE),VLOOKUP($A738,'UNIPIPE AIR'!$A:$I,3,FALSE)))),"",IF(ISERROR(IF(ISERROR(VLOOKUP($A738,'UNIPIPE AIR'!$A:$I,3,FALSE)),VLOOKUP($A738,'UNIPIPE NITRO'!$A:$I,3,FALSE),VLOOKUP($A738,'UNIPIPE AIR'!$A:$I,3,FALSE))),IF(ISERROR(VLOOKUP($A738,'UNIPIPE VAC'!$A:$H,3,FALSE)),VLOOKUP($A738,'UNIPIPE HP'!$A:$I,3,FALSE),VLOOKUP($A738,'UNIPIPE VAC'!$A:$H,3,FALSE)),IF(ISERROR(VLOOKUP($A738,'UNIPIPE AIR'!$A:$I,3,FALSE)),VLOOKUP($A738,'UNIPIPE NITRO'!$A:$I,3,FALSE),VLOOKUP($A738,'UNIPIPE AIR'!$A:$I,3,FALSE))))</f>
        <v/>
      </c>
      <c r="C738" s="133" t="str">
        <f>IF(ISERROR(IF(ISERROR(IF(ISERROR(VLOOKUP($A738,'UNIPIPE AIR'!$A:$I,5,FALSE)),VLOOKUP($A738,'UNIPIPE NITRO'!$A:$I,5,FALSE),VLOOKUP($A738,'UNIPIPE AIR'!$A:$I,5,FALSE))),IF(ISERROR(VLOOKUP($A738,'UNIPIPE VAC'!$A:$H,5,FALSE)),VLOOKUP($A738,'UNIPIPE HP'!$A:$I,5,FALSE),VLOOKUP($A738,'UNIPIPE VAC'!$A:$H,5,FALSE)),IF(ISERROR(VLOOKUP($A738,'UNIPIPE AIR'!$A:$I,5,FALSE)),VLOOKUP($A738,'UNIPIPE NITRO'!$A:$I,5,FALSE),VLOOKUP($A738,'UNIPIPE AIR'!$A:$I,5,FALSE)))),"",IF(ISERROR(IF(ISERROR(VLOOKUP($A738,'UNIPIPE AIR'!$A:$I,5,FALSE)),VLOOKUP($A738,'UNIPIPE NITRO'!$A:$I,5,FALSE),VLOOKUP($A738,'UNIPIPE AIR'!$A:$I,5,FALSE))),IF(ISERROR(VLOOKUP($A738,'UNIPIPE VAC'!$A:$H,5,FALSE)),VLOOKUP($A738,'UNIPIPE HP'!$A:$I,5,FALSE),VLOOKUP($A738,'UNIPIPE VAC'!$A:$H,5,FALSE)),IF(ISERROR(VLOOKUP($A738,'UNIPIPE AIR'!$A:$I,5,FALSE)),VLOOKUP($A738,'UNIPIPE NITRO'!$A:$I,5,FALSE),VLOOKUP($A738,'UNIPIPE AIR'!$A:$I,5,FALSE))))</f>
        <v/>
      </c>
      <c r="D738" s="139" t="str">
        <f>IF(ISERROR(IF(ISERROR(IF(ISERROR(VLOOKUP($A738,'UNIPIPE AIR'!$A:$I,7,FALSE)),VLOOKUP($A738,'UNIPIPE NITRO'!$A:$I,7,FALSE),VLOOKUP($A738,'UNIPIPE AIR'!$A:$I,7,FALSE))),IF(ISERROR(VLOOKUP($A738,'UNIPIPE VAC'!$A:$H,7,FALSE)),VLOOKUP($A738,'UNIPIPE HP'!$A:$I,7,FALSE),VLOOKUP($A738,'UNIPIPE VAC'!$A:$H,7,FALSE)),IF(ISERROR(VLOOKUP($A738,'UNIPIPE AIR'!$A:$I,7,FALSE)),VLOOKUP($A738,'UNIPIPE NITRO'!$A:$I,7,FALSE),VLOOKUP($A738,'UNIPIPE AIR'!$A:$I,7,FALSE)))),"",IF(ISERROR(IF(ISERROR(VLOOKUP($A738,'UNIPIPE AIR'!$A:$I,7,FALSE)),VLOOKUP($A738,'UNIPIPE NITRO'!$A:$I,7,FALSE),VLOOKUP($A738,'UNIPIPE AIR'!$A:$I,7,FALSE))),IF(ISERROR(VLOOKUP($A738,'UNIPIPE VAC'!$A:$H,7,FALSE)),VLOOKUP($A738,'UNIPIPE HP'!$A:$I,7,FALSE),VLOOKUP($A738,'UNIPIPE VAC'!$A:$H,7,FALSE)),IF(ISERROR(VLOOKUP($A738,'UNIPIPE AIR'!$A:$I,7,FALSE)),VLOOKUP($A738,'UNIPIPE NITRO'!$A:$I,7,FALSE),VLOOKUP($A738,'UNIPIPE AIR'!$A:$I,7,FALSE))))</f>
        <v/>
      </c>
      <c r="E738" s="140" t="str">
        <f>IF(ISERROR(IF(ISERROR(IF(ISERROR(VLOOKUP($A738,'UNIPIPE AIR'!$A:$I,8,FALSE)),VLOOKUP($A738,'UNIPIPE NITRO'!$A:$I,8,FALSE),VLOOKUP($A738,'UNIPIPE AIR'!$A:$I,8,FALSE))),IF(ISERROR(VLOOKUP($A738,'UNIPIPE VAC'!$A:$H,8,FALSE)),VLOOKUP($A738,'UNIPIPE HP'!$A:$I,8,FALSE),VLOOKUP($A738,'UNIPIPE VAC'!$A:$H,8,FALSE)),IF(ISERROR(VLOOKUP($A738,'UNIPIPE AIR'!$A:$I,8,FALSE)),VLOOKUP($A738,'UNIPIPE NITRO'!$A:$I,8,FALSE),VLOOKUP($A738,'UNIPIPE AIR'!$A:$I,8,FALSE)))),"",IF(ISERROR(IF(ISERROR(VLOOKUP($A738,'UNIPIPE AIR'!$A:$I,8,FALSE)),VLOOKUP($A738,'UNIPIPE NITRO'!$A:$I,8,FALSE),VLOOKUP($A738,'UNIPIPE AIR'!$A:$I,8,FALSE))),IF(ISERROR(VLOOKUP($A738,'UNIPIPE VAC'!$A:$H,8,FALSE)),VLOOKUP($A738,'UNIPIPE HP'!$A:$I,8,FALSE),VLOOKUP($A738,'UNIPIPE VAC'!$A:$H,8,FALSE)),IF(ISERROR(VLOOKUP($A738,'UNIPIPE AIR'!$A:$I,8,FALSE)),VLOOKUP($A738,'UNIPIPE NITRO'!$A:$I,8,FALSE),VLOOKUP($A738,'UNIPIPE AIR'!$A:$I,8,FALSE))))</f>
        <v/>
      </c>
      <c r="F738" s="140" t="str">
        <f t="shared" si="2"/>
        <v/>
      </c>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8.75" customHeight="1" x14ac:dyDescent="0.2">
      <c r="A739" s="135">
        <v>721</v>
      </c>
      <c r="B739" s="135" t="str">
        <f>IF(ISERROR(IF(ISERROR(IF(ISERROR(VLOOKUP($A739,'UNIPIPE AIR'!$A:$I,3,FALSE)),VLOOKUP($A739,'UNIPIPE NITRO'!$A:$I,3,FALSE),VLOOKUP($A739,'UNIPIPE AIR'!$A:$I,3,FALSE))),IF(ISERROR(VLOOKUP($A739,'UNIPIPE VAC'!$A:$H,3,FALSE)),VLOOKUP($A739,'UNIPIPE HP'!$A:$I,3,FALSE),VLOOKUP($A739,'UNIPIPE VAC'!$A:$H,3,FALSE)),IF(ISERROR(VLOOKUP($A739,'UNIPIPE AIR'!$A:$I,3,FALSE)),VLOOKUP($A739,'UNIPIPE NITRO'!$A:$I,3,FALSE),VLOOKUP($A739,'UNIPIPE AIR'!$A:$I,3,FALSE)))),"",IF(ISERROR(IF(ISERROR(VLOOKUP($A739,'UNIPIPE AIR'!$A:$I,3,FALSE)),VLOOKUP($A739,'UNIPIPE NITRO'!$A:$I,3,FALSE),VLOOKUP($A739,'UNIPIPE AIR'!$A:$I,3,FALSE))),IF(ISERROR(VLOOKUP($A739,'UNIPIPE VAC'!$A:$H,3,FALSE)),VLOOKUP($A739,'UNIPIPE HP'!$A:$I,3,FALSE),VLOOKUP($A739,'UNIPIPE VAC'!$A:$H,3,FALSE)),IF(ISERROR(VLOOKUP($A739,'UNIPIPE AIR'!$A:$I,3,FALSE)),VLOOKUP($A739,'UNIPIPE NITRO'!$A:$I,3,FALSE),VLOOKUP($A739,'UNIPIPE AIR'!$A:$I,3,FALSE))))</f>
        <v/>
      </c>
      <c r="C739" s="133" t="str">
        <f>IF(ISERROR(IF(ISERROR(IF(ISERROR(VLOOKUP($A739,'UNIPIPE AIR'!$A:$I,5,FALSE)),VLOOKUP($A739,'UNIPIPE NITRO'!$A:$I,5,FALSE),VLOOKUP($A739,'UNIPIPE AIR'!$A:$I,5,FALSE))),IF(ISERROR(VLOOKUP($A739,'UNIPIPE VAC'!$A:$H,5,FALSE)),VLOOKUP($A739,'UNIPIPE HP'!$A:$I,5,FALSE),VLOOKUP($A739,'UNIPIPE VAC'!$A:$H,5,FALSE)),IF(ISERROR(VLOOKUP($A739,'UNIPIPE AIR'!$A:$I,5,FALSE)),VLOOKUP($A739,'UNIPIPE NITRO'!$A:$I,5,FALSE),VLOOKUP($A739,'UNIPIPE AIR'!$A:$I,5,FALSE)))),"",IF(ISERROR(IF(ISERROR(VLOOKUP($A739,'UNIPIPE AIR'!$A:$I,5,FALSE)),VLOOKUP($A739,'UNIPIPE NITRO'!$A:$I,5,FALSE),VLOOKUP($A739,'UNIPIPE AIR'!$A:$I,5,FALSE))),IF(ISERROR(VLOOKUP($A739,'UNIPIPE VAC'!$A:$H,5,FALSE)),VLOOKUP($A739,'UNIPIPE HP'!$A:$I,5,FALSE),VLOOKUP($A739,'UNIPIPE VAC'!$A:$H,5,FALSE)),IF(ISERROR(VLOOKUP($A739,'UNIPIPE AIR'!$A:$I,5,FALSE)),VLOOKUP($A739,'UNIPIPE NITRO'!$A:$I,5,FALSE),VLOOKUP($A739,'UNIPIPE AIR'!$A:$I,5,FALSE))))</f>
        <v/>
      </c>
      <c r="D739" s="139" t="str">
        <f>IF(ISERROR(IF(ISERROR(IF(ISERROR(VLOOKUP($A739,'UNIPIPE AIR'!$A:$I,7,FALSE)),VLOOKUP($A739,'UNIPIPE NITRO'!$A:$I,7,FALSE),VLOOKUP($A739,'UNIPIPE AIR'!$A:$I,7,FALSE))),IF(ISERROR(VLOOKUP($A739,'UNIPIPE VAC'!$A:$H,7,FALSE)),VLOOKUP($A739,'UNIPIPE HP'!$A:$I,7,FALSE),VLOOKUP($A739,'UNIPIPE VAC'!$A:$H,7,FALSE)),IF(ISERROR(VLOOKUP($A739,'UNIPIPE AIR'!$A:$I,7,FALSE)),VLOOKUP($A739,'UNIPIPE NITRO'!$A:$I,7,FALSE),VLOOKUP($A739,'UNIPIPE AIR'!$A:$I,7,FALSE)))),"",IF(ISERROR(IF(ISERROR(VLOOKUP($A739,'UNIPIPE AIR'!$A:$I,7,FALSE)),VLOOKUP($A739,'UNIPIPE NITRO'!$A:$I,7,FALSE),VLOOKUP($A739,'UNIPIPE AIR'!$A:$I,7,FALSE))),IF(ISERROR(VLOOKUP($A739,'UNIPIPE VAC'!$A:$H,7,FALSE)),VLOOKUP($A739,'UNIPIPE HP'!$A:$I,7,FALSE),VLOOKUP($A739,'UNIPIPE VAC'!$A:$H,7,FALSE)),IF(ISERROR(VLOOKUP($A739,'UNIPIPE AIR'!$A:$I,7,FALSE)),VLOOKUP($A739,'UNIPIPE NITRO'!$A:$I,7,FALSE),VLOOKUP($A739,'UNIPIPE AIR'!$A:$I,7,FALSE))))</f>
        <v/>
      </c>
      <c r="E739" s="140" t="str">
        <f>IF(ISERROR(IF(ISERROR(IF(ISERROR(VLOOKUP($A739,'UNIPIPE AIR'!$A:$I,8,FALSE)),VLOOKUP($A739,'UNIPIPE NITRO'!$A:$I,8,FALSE),VLOOKUP($A739,'UNIPIPE AIR'!$A:$I,8,FALSE))),IF(ISERROR(VLOOKUP($A739,'UNIPIPE VAC'!$A:$H,8,FALSE)),VLOOKUP($A739,'UNIPIPE HP'!$A:$I,8,FALSE),VLOOKUP($A739,'UNIPIPE VAC'!$A:$H,8,FALSE)),IF(ISERROR(VLOOKUP($A739,'UNIPIPE AIR'!$A:$I,8,FALSE)),VLOOKUP($A739,'UNIPIPE NITRO'!$A:$I,8,FALSE),VLOOKUP($A739,'UNIPIPE AIR'!$A:$I,8,FALSE)))),"",IF(ISERROR(IF(ISERROR(VLOOKUP($A739,'UNIPIPE AIR'!$A:$I,8,FALSE)),VLOOKUP($A739,'UNIPIPE NITRO'!$A:$I,8,FALSE),VLOOKUP($A739,'UNIPIPE AIR'!$A:$I,8,FALSE))),IF(ISERROR(VLOOKUP($A739,'UNIPIPE VAC'!$A:$H,8,FALSE)),VLOOKUP($A739,'UNIPIPE HP'!$A:$I,8,FALSE),VLOOKUP($A739,'UNIPIPE VAC'!$A:$H,8,FALSE)),IF(ISERROR(VLOOKUP($A739,'UNIPIPE AIR'!$A:$I,8,FALSE)),VLOOKUP($A739,'UNIPIPE NITRO'!$A:$I,8,FALSE),VLOOKUP($A739,'UNIPIPE AIR'!$A:$I,8,FALSE))))</f>
        <v/>
      </c>
      <c r="F739" s="140" t="str">
        <f t="shared" si="2"/>
        <v/>
      </c>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8.75" customHeight="1" x14ac:dyDescent="0.2">
      <c r="A740" s="135">
        <v>722</v>
      </c>
      <c r="B740" s="135" t="str">
        <f>IF(ISERROR(IF(ISERROR(IF(ISERROR(VLOOKUP($A740,'UNIPIPE AIR'!$A:$I,3,FALSE)),VLOOKUP($A740,'UNIPIPE NITRO'!$A:$I,3,FALSE),VLOOKUP($A740,'UNIPIPE AIR'!$A:$I,3,FALSE))),IF(ISERROR(VLOOKUP($A740,'UNIPIPE VAC'!$A:$H,3,FALSE)),VLOOKUP($A740,'UNIPIPE HP'!$A:$I,3,FALSE),VLOOKUP($A740,'UNIPIPE VAC'!$A:$H,3,FALSE)),IF(ISERROR(VLOOKUP($A740,'UNIPIPE AIR'!$A:$I,3,FALSE)),VLOOKUP($A740,'UNIPIPE NITRO'!$A:$I,3,FALSE),VLOOKUP($A740,'UNIPIPE AIR'!$A:$I,3,FALSE)))),"",IF(ISERROR(IF(ISERROR(VLOOKUP($A740,'UNIPIPE AIR'!$A:$I,3,FALSE)),VLOOKUP($A740,'UNIPIPE NITRO'!$A:$I,3,FALSE),VLOOKUP($A740,'UNIPIPE AIR'!$A:$I,3,FALSE))),IF(ISERROR(VLOOKUP($A740,'UNIPIPE VAC'!$A:$H,3,FALSE)),VLOOKUP($A740,'UNIPIPE HP'!$A:$I,3,FALSE),VLOOKUP($A740,'UNIPIPE VAC'!$A:$H,3,FALSE)),IF(ISERROR(VLOOKUP($A740,'UNIPIPE AIR'!$A:$I,3,FALSE)),VLOOKUP($A740,'UNIPIPE NITRO'!$A:$I,3,FALSE),VLOOKUP($A740,'UNIPIPE AIR'!$A:$I,3,FALSE))))</f>
        <v/>
      </c>
      <c r="C740" s="133" t="str">
        <f>IF(ISERROR(IF(ISERROR(IF(ISERROR(VLOOKUP($A740,'UNIPIPE AIR'!$A:$I,5,FALSE)),VLOOKUP($A740,'UNIPIPE NITRO'!$A:$I,5,FALSE),VLOOKUP($A740,'UNIPIPE AIR'!$A:$I,5,FALSE))),IF(ISERROR(VLOOKUP($A740,'UNIPIPE VAC'!$A:$H,5,FALSE)),VLOOKUP($A740,'UNIPIPE HP'!$A:$I,5,FALSE),VLOOKUP($A740,'UNIPIPE VAC'!$A:$H,5,FALSE)),IF(ISERROR(VLOOKUP($A740,'UNIPIPE AIR'!$A:$I,5,FALSE)),VLOOKUP($A740,'UNIPIPE NITRO'!$A:$I,5,FALSE),VLOOKUP($A740,'UNIPIPE AIR'!$A:$I,5,FALSE)))),"",IF(ISERROR(IF(ISERROR(VLOOKUP($A740,'UNIPIPE AIR'!$A:$I,5,FALSE)),VLOOKUP($A740,'UNIPIPE NITRO'!$A:$I,5,FALSE),VLOOKUP($A740,'UNIPIPE AIR'!$A:$I,5,FALSE))),IF(ISERROR(VLOOKUP($A740,'UNIPIPE VAC'!$A:$H,5,FALSE)),VLOOKUP($A740,'UNIPIPE HP'!$A:$I,5,FALSE),VLOOKUP($A740,'UNIPIPE VAC'!$A:$H,5,FALSE)),IF(ISERROR(VLOOKUP($A740,'UNIPIPE AIR'!$A:$I,5,FALSE)),VLOOKUP($A740,'UNIPIPE NITRO'!$A:$I,5,FALSE),VLOOKUP($A740,'UNIPIPE AIR'!$A:$I,5,FALSE))))</f>
        <v/>
      </c>
      <c r="D740" s="139" t="str">
        <f>IF(ISERROR(IF(ISERROR(IF(ISERROR(VLOOKUP($A740,'UNIPIPE AIR'!$A:$I,7,FALSE)),VLOOKUP($A740,'UNIPIPE NITRO'!$A:$I,7,FALSE),VLOOKUP($A740,'UNIPIPE AIR'!$A:$I,7,FALSE))),IF(ISERROR(VLOOKUP($A740,'UNIPIPE VAC'!$A:$H,7,FALSE)),VLOOKUP($A740,'UNIPIPE HP'!$A:$I,7,FALSE),VLOOKUP($A740,'UNIPIPE VAC'!$A:$H,7,FALSE)),IF(ISERROR(VLOOKUP($A740,'UNIPIPE AIR'!$A:$I,7,FALSE)),VLOOKUP($A740,'UNIPIPE NITRO'!$A:$I,7,FALSE),VLOOKUP($A740,'UNIPIPE AIR'!$A:$I,7,FALSE)))),"",IF(ISERROR(IF(ISERROR(VLOOKUP($A740,'UNIPIPE AIR'!$A:$I,7,FALSE)),VLOOKUP($A740,'UNIPIPE NITRO'!$A:$I,7,FALSE),VLOOKUP($A740,'UNIPIPE AIR'!$A:$I,7,FALSE))),IF(ISERROR(VLOOKUP($A740,'UNIPIPE VAC'!$A:$H,7,FALSE)),VLOOKUP($A740,'UNIPIPE HP'!$A:$I,7,FALSE),VLOOKUP($A740,'UNIPIPE VAC'!$A:$H,7,FALSE)),IF(ISERROR(VLOOKUP($A740,'UNIPIPE AIR'!$A:$I,7,FALSE)),VLOOKUP($A740,'UNIPIPE NITRO'!$A:$I,7,FALSE),VLOOKUP($A740,'UNIPIPE AIR'!$A:$I,7,FALSE))))</f>
        <v/>
      </c>
      <c r="E740" s="140" t="str">
        <f>IF(ISERROR(IF(ISERROR(IF(ISERROR(VLOOKUP($A740,'UNIPIPE AIR'!$A:$I,8,FALSE)),VLOOKUP($A740,'UNIPIPE NITRO'!$A:$I,8,FALSE),VLOOKUP($A740,'UNIPIPE AIR'!$A:$I,8,FALSE))),IF(ISERROR(VLOOKUP($A740,'UNIPIPE VAC'!$A:$H,8,FALSE)),VLOOKUP($A740,'UNIPIPE HP'!$A:$I,8,FALSE),VLOOKUP($A740,'UNIPIPE VAC'!$A:$H,8,FALSE)),IF(ISERROR(VLOOKUP($A740,'UNIPIPE AIR'!$A:$I,8,FALSE)),VLOOKUP($A740,'UNIPIPE NITRO'!$A:$I,8,FALSE),VLOOKUP($A740,'UNIPIPE AIR'!$A:$I,8,FALSE)))),"",IF(ISERROR(IF(ISERROR(VLOOKUP($A740,'UNIPIPE AIR'!$A:$I,8,FALSE)),VLOOKUP($A740,'UNIPIPE NITRO'!$A:$I,8,FALSE),VLOOKUP($A740,'UNIPIPE AIR'!$A:$I,8,FALSE))),IF(ISERROR(VLOOKUP($A740,'UNIPIPE VAC'!$A:$H,8,FALSE)),VLOOKUP($A740,'UNIPIPE HP'!$A:$I,8,FALSE),VLOOKUP($A740,'UNIPIPE VAC'!$A:$H,8,FALSE)),IF(ISERROR(VLOOKUP($A740,'UNIPIPE AIR'!$A:$I,8,FALSE)),VLOOKUP($A740,'UNIPIPE NITRO'!$A:$I,8,FALSE),VLOOKUP($A740,'UNIPIPE AIR'!$A:$I,8,FALSE))))</f>
        <v/>
      </c>
      <c r="F740" s="140" t="str">
        <f t="shared" si="2"/>
        <v/>
      </c>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8.75" customHeight="1" x14ac:dyDescent="0.2">
      <c r="A741" s="135">
        <v>723</v>
      </c>
      <c r="B741" s="135" t="str">
        <f>IF(ISERROR(IF(ISERROR(IF(ISERROR(VLOOKUP($A741,'UNIPIPE AIR'!$A:$I,3,FALSE)),VLOOKUP($A741,'UNIPIPE NITRO'!$A:$I,3,FALSE),VLOOKUP($A741,'UNIPIPE AIR'!$A:$I,3,FALSE))),IF(ISERROR(VLOOKUP($A741,'UNIPIPE VAC'!$A:$H,3,FALSE)),VLOOKUP($A741,'UNIPIPE HP'!$A:$I,3,FALSE),VLOOKUP($A741,'UNIPIPE VAC'!$A:$H,3,FALSE)),IF(ISERROR(VLOOKUP($A741,'UNIPIPE AIR'!$A:$I,3,FALSE)),VLOOKUP($A741,'UNIPIPE NITRO'!$A:$I,3,FALSE),VLOOKUP($A741,'UNIPIPE AIR'!$A:$I,3,FALSE)))),"",IF(ISERROR(IF(ISERROR(VLOOKUP($A741,'UNIPIPE AIR'!$A:$I,3,FALSE)),VLOOKUP($A741,'UNIPIPE NITRO'!$A:$I,3,FALSE),VLOOKUP($A741,'UNIPIPE AIR'!$A:$I,3,FALSE))),IF(ISERROR(VLOOKUP($A741,'UNIPIPE VAC'!$A:$H,3,FALSE)),VLOOKUP($A741,'UNIPIPE HP'!$A:$I,3,FALSE),VLOOKUP($A741,'UNIPIPE VAC'!$A:$H,3,FALSE)),IF(ISERROR(VLOOKUP($A741,'UNIPIPE AIR'!$A:$I,3,FALSE)),VLOOKUP($A741,'UNIPIPE NITRO'!$A:$I,3,FALSE),VLOOKUP($A741,'UNIPIPE AIR'!$A:$I,3,FALSE))))</f>
        <v/>
      </c>
      <c r="C741" s="133" t="str">
        <f>IF(ISERROR(IF(ISERROR(IF(ISERROR(VLOOKUP($A741,'UNIPIPE AIR'!$A:$I,5,FALSE)),VLOOKUP($A741,'UNIPIPE NITRO'!$A:$I,5,FALSE),VLOOKUP($A741,'UNIPIPE AIR'!$A:$I,5,FALSE))),IF(ISERROR(VLOOKUP($A741,'UNIPIPE VAC'!$A:$H,5,FALSE)),VLOOKUP($A741,'UNIPIPE HP'!$A:$I,5,FALSE),VLOOKUP($A741,'UNIPIPE VAC'!$A:$H,5,FALSE)),IF(ISERROR(VLOOKUP($A741,'UNIPIPE AIR'!$A:$I,5,FALSE)),VLOOKUP($A741,'UNIPIPE NITRO'!$A:$I,5,FALSE),VLOOKUP($A741,'UNIPIPE AIR'!$A:$I,5,FALSE)))),"",IF(ISERROR(IF(ISERROR(VLOOKUP($A741,'UNIPIPE AIR'!$A:$I,5,FALSE)),VLOOKUP($A741,'UNIPIPE NITRO'!$A:$I,5,FALSE),VLOOKUP($A741,'UNIPIPE AIR'!$A:$I,5,FALSE))),IF(ISERROR(VLOOKUP($A741,'UNIPIPE VAC'!$A:$H,5,FALSE)),VLOOKUP($A741,'UNIPIPE HP'!$A:$I,5,FALSE),VLOOKUP($A741,'UNIPIPE VAC'!$A:$H,5,FALSE)),IF(ISERROR(VLOOKUP($A741,'UNIPIPE AIR'!$A:$I,5,FALSE)),VLOOKUP($A741,'UNIPIPE NITRO'!$A:$I,5,FALSE),VLOOKUP($A741,'UNIPIPE AIR'!$A:$I,5,FALSE))))</f>
        <v/>
      </c>
      <c r="D741" s="139" t="str">
        <f>IF(ISERROR(IF(ISERROR(IF(ISERROR(VLOOKUP($A741,'UNIPIPE AIR'!$A:$I,7,FALSE)),VLOOKUP($A741,'UNIPIPE NITRO'!$A:$I,7,FALSE),VLOOKUP($A741,'UNIPIPE AIR'!$A:$I,7,FALSE))),IF(ISERROR(VLOOKUP($A741,'UNIPIPE VAC'!$A:$H,7,FALSE)),VLOOKUP($A741,'UNIPIPE HP'!$A:$I,7,FALSE),VLOOKUP($A741,'UNIPIPE VAC'!$A:$H,7,FALSE)),IF(ISERROR(VLOOKUP($A741,'UNIPIPE AIR'!$A:$I,7,FALSE)),VLOOKUP($A741,'UNIPIPE NITRO'!$A:$I,7,FALSE),VLOOKUP($A741,'UNIPIPE AIR'!$A:$I,7,FALSE)))),"",IF(ISERROR(IF(ISERROR(VLOOKUP($A741,'UNIPIPE AIR'!$A:$I,7,FALSE)),VLOOKUP($A741,'UNIPIPE NITRO'!$A:$I,7,FALSE),VLOOKUP($A741,'UNIPIPE AIR'!$A:$I,7,FALSE))),IF(ISERROR(VLOOKUP($A741,'UNIPIPE VAC'!$A:$H,7,FALSE)),VLOOKUP($A741,'UNIPIPE HP'!$A:$I,7,FALSE),VLOOKUP($A741,'UNIPIPE VAC'!$A:$H,7,FALSE)),IF(ISERROR(VLOOKUP($A741,'UNIPIPE AIR'!$A:$I,7,FALSE)),VLOOKUP($A741,'UNIPIPE NITRO'!$A:$I,7,FALSE),VLOOKUP($A741,'UNIPIPE AIR'!$A:$I,7,FALSE))))</f>
        <v/>
      </c>
      <c r="E741" s="140" t="str">
        <f>IF(ISERROR(IF(ISERROR(IF(ISERROR(VLOOKUP($A741,'UNIPIPE AIR'!$A:$I,8,FALSE)),VLOOKUP($A741,'UNIPIPE NITRO'!$A:$I,8,FALSE),VLOOKUP($A741,'UNIPIPE AIR'!$A:$I,8,FALSE))),IF(ISERROR(VLOOKUP($A741,'UNIPIPE VAC'!$A:$H,8,FALSE)),VLOOKUP($A741,'UNIPIPE HP'!$A:$I,8,FALSE),VLOOKUP($A741,'UNIPIPE VAC'!$A:$H,8,FALSE)),IF(ISERROR(VLOOKUP($A741,'UNIPIPE AIR'!$A:$I,8,FALSE)),VLOOKUP($A741,'UNIPIPE NITRO'!$A:$I,8,FALSE),VLOOKUP($A741,'UNIPIPE AIR'!$A:$I,8,FALSE)))),"",IF(ISERROR(IF(ISERROR(VLOOKUP($A741,'UNIPIPE AIR'!$A:$I,8,FALSE)),VLOOKUP($A741,'UNIPIPE NITRO'!$A:$I,8,FALSE),VLOOKUP($A741,'UNIPIPE AIR'!$A:$I,8,FALSE))),IF(ISERROR(VLOOKUP($A741,'UNIPIPE VAC'!$A:$H,8,FALSE)),VLOOKUP($A741,'UNIPIPE HP'!$A:$I,8,FALSE),VLOOKUP($A741,'UNIPIPE VAC'!$A:$H,8,FALSE)),IF(ISERROR(VLOOKUP($A741,'UNIPIPE AIR'!$A:$I,8,FALSE)),VLOOKUP($A741,'UNIPIPE NITRO'!$A:$I,8,FALSE),VLOOKUP($A741,'UNIPIPE AIR'!$A:$I,8,FALSE))))</f>
        <v/>
      </c>
      <c r="F741" s="140" t="str">
        <f t="shared" si="2"/>
        <v/>
      </c>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8.75" customHeight="1" x14ac:dyDescent="0.2">
      <c r="A742" s="135">
        <v>724</v>
      </c>
      <c r="B742" s="135" t="str">
        <f>IF(ISERROR(IF(ISERROR(IF(ISERROR(VLOOKUP($A742,'UNIPIPE AIR'!$A:$I,3,FALSE)),VLOOKUP($A742,'UNIPIPE NITRO'!$A:$I,3,FALSE),VLOOKUP($A742,'UNIPIPE AIR'!$A:$I,3,FALSE))),IF(ISERROR(VLOOKUP($A742,'UNIPIPE VAC'!$A:$H,3,FALSE)),VLOOKUP($A742,'UNIPIPE HP'!$A:$I,3,FALSE),VLOOKUP($A742,'UNIPIPE VAC'!$A:$H,3,FALSE)),IF(ISERROR(VLOOKUP($A742,'UNIPIPE AIR'!$A:$I,3,FALSE)),VLOOKUP($A742,'UNIPIPE NITRO'!$A:$I,3,FALSE),VLOOKUP($A742,'UNIPIPE AIR'!$A:$I,3,FALSE)))),"",IF(ISERROR(IF(ISERROR(VLOOKUP($A742,'UNIPIPE AIR'!$A:$I,3,FALSE)),VLOOKUP($A742,'UNIPIPE NITRO'!$A:$I,3,FALSE),VLOOKUP($A742,'UNIPIPE AIR'!$A:$I,3,FALSE))),IF(ISERROR(VLOOKUP($A742,'UNIPIPE VAC'!$A:$H,3,FALSE)),VLOOKUP($A742,'UNIPIPE HP'!$A:$I,3,FALSE),VLOOKUP($A742,'UNIPIPE VAC'!$A:$H,3,FALSE)),IF(ISERROR(VLOOKUP($A742,'UNIPIPE AIR'!$A:$I,3,FALSE)),VLOOKUP($A742,'UNIPIPE NITRO'!$A:$I,3,FALSE),VLOOKUP($A742,'UNIPIPE AIR'!$A:$I,3,FALSE))))</f>
        <v/>
      </c>
      <c r="C742" s="133" t="str">
        <f>IF(ISERROR(IF(ISERROR(IF(ISERROR(VLOOKUP($A742,'UNIPIPE AIR'!$A:$I,5,FALSE)),VLOOKUP($A742,'UNIPIPE NITRO'!$A:$I,5,FALSE),VLOOKUP($A742,'UNIPIPE AIR'!$A:$I,5,FALSE))),IF(ISERROR(VLOOKUP($A742,'UNIPIPE VAC'!$A:$H,5,FALSE)),VLOOKUP($A742,'UNIPIPE HP'!$A:$I,5,FALSE),VLOOKUP($A742,'UNIPIPE VAC'!$A:$H,5,FALSE)),IF(ISERROR(VLOOKUP($A742,'UNIPIPE AIR'!$A:$I,5,FALSE)),VLOOKUP($A742,'UNIPIPE NITRO'!$A:$I,5,FALSE),VLOOKUP($A742,'UNIPIPE AIR'!$A:$I,5,FALSE)))),"",IF(ISERROR(IF(ISERROR(VLOOKUP($A742,'UNIPIPE AIR'!$A:$I,5,FALSE)),VLOOKUP($A742,'UNIPIPE NITRO'!$A:$I,5,FALSE),VLOOKUP($A742,'UNIPIPE AIR'!$A:$I,5,FALSE))),IF(ISERROR(VLOOKUP($A742,'UNIPIPE VAC'!$A:$H,5,FALSE)),VLOOKUP($A742,'UNIPIPE HP'!$A:$I,5,FALSE),VLOOKUP($A742,'UNIPIPE VAC'!$A:$H,5,FALSE)),IF(ISERROR(VLOOKUP($A742,'UNIPIPE AIR'!$A:$I,5,FALSE)),VLOOKUP($A742,'UNIPIPE NITRO'!$A:$I,5,FALSE),VLOOKUP($A742,'UNIPIPE AIR'!$A:$I,5,FALSE))))</f>
        <v/>
      </c>
      <c r="D742" s="139" t="str">
        <f>IF(ISERROR(IF(ISERROR(IF(ISERROR(VLOOKUP($A742,'UNIPIPE AIR'!$A:$I,7,FALSE)),VLOOKUP($A742,'UNIPIPE NITRO'!$A:$I,7,FALSE),VLOOKUP($A742,'UNIPIPE AIR'!$A:$I,7,FALSE))),IF(ISERROR(VLOOKUP($A742,'UNIPIPE VAC'!$A:$H,7,FALSE)),VLOOKUP($A742,'UNIPIPE HP'!$A:$I,7,FALSE),VLOOKUP($A742,'UNIPIPE VAC'!$A:$H,7,FALSE)),IF(ISERROR(VLOOKUP($A742,'UNIPIPE AIR'!$A:$I,7,FALSE)),VLOOKUP($A742,'UNIPIPE NITRO'!$A:$I,7,FALSE),VLOOKUP($A742,'UNIPIPE AIR'!$A:$I,7,FALSE)))),"",IF(ISERROR(IF(ISERROR(VLOOKUP($A742,'UNIPIPE AIR'!$A:$I,7,FALSE)),VLOOKUP($A742,'UNIPIPE NITRO'!$A:$I,7,FALSE),VLOOKUP($A742,'UNIPIPE AIR'!$A:$I,7,FALSE))),IF(ISERROR(VLOOKUP($A742,'UNIPIPE VAC'!$A:$H,7,FALSE)),VLOOKUP($A742,'UNIPIPE HP'!$A:$I,7,FALSE),VLOOKUP($A742,'UNIPIPE VAC'!$A:$H,7,FALSE)),IF(ISERROR(VLOOKUP($A742,'UNIPIPE AIR'!$A:$I,7,FALSE)),VLOOKUP($A742,'UNIPIPE NITRO'!$A:$I,7,FALSE),VLOOKUP($A742,'UNIPIPE AIR'!$A:$I,7,FALSE))))</f>
        <v/>
      </c>
      <c r="E742" s="140" t="str">
        <f>IF(ISERROR(IF(ISERROR(IF(ISERROR(VLOOKUP($A742,'UNIPIPE AIR'!$A:$I,8,FALSE)),VLOOKUP($A742,'UNIPIPE NITRO'!$A:$I,8,FALSE),VLOOKUP($A742,'UNIPIPE AIR'!$A:$I,8,FALSE))),IF(ISERROR(VLOOKUP($A742,'UNIPIPE VAC'!$A:$H,8,FALSE)),VLOOKUP($A742,'UNIPIPE HP'!$A:$I,8,FALSE),VLOOKUP($A742,'UNIPIPE VAC'!$A:$H,8,FALSE)),IF(ISERROR(VLOOKUP($A742,'UNIPIPE AIR'!$A:$I,8,FALSE)),VLOOKUP($A742,'UNIPIPE NITRO'!$A:$I,8,FALSE),VLOOKUP($A742,'UNIPIPE AIR'!$A:$I,8,FALSE)))),"",IF(ISERROR(IF(ISERROR(VLOOKUP($A742,'UNIPIPE AIR'!$A:$I,8,FALSE)),VLOOKUP($A742,'UNIPIPE NITRO'!$A:$I,8,FALSE),VLOOKUP($A742,'UNIPIPE AIR'!$A:$I,8,FALSE))),IF(ISERROR(VLOOKUP($A742,'UNIPIPE VAC'!$A:$H,8,FALSE)),VLOOKUP($A742,'UNIPIPE HP'!$A:$I,8,FALSE),VLOOKUP($A742,'UNIPIPE VAC'!$A:$H,8,FALSE)),IF(ISERROR(VLOOKUP($A742,'UNIPIPE AIR'!$A:$I,8,FALSE)),VLOOKUP($A742,'UNIPIPE NITRO'!$A:$I,8,FALSE),VLOOKUP($A742,'UNIPIPE AIR'!$A:$I,8,FALSE))))</f>
        <v/>
      </c>
      <c r="F742" s="140" t="str">
        <f t="shared" si="2"/>
        <v/>
      </c>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8.75" customHeight="1" x14ac:dyDescent="0.2">
      <c r="A743" s="135">
        <v>725</v>
      </c>
      <c r="B743" s="135" t="str">
        <f>IF(ISERROR(IF(ISERROR(IF(ISERROR(VLOOKUP($A743,'UNIPIPE AIR'!$A:$I,3,FALSE)),VLOOKUP($A743,'UNIPIPE NITRO'!$A:$I,3,FALSE),VLOOKUP($A743,'UNIPIPE AIR'!$A:$I,3,FALSE))),IF(ISERROR(VLOOKUP($A743,'UNIPIPE VAC'!$A:$H,3,FALSE)),VLOOKUP($A743,'UNIPIPE HP'!$A:$I,3,FALSE),VLOOKUP($A743,'UNIPIPE VAC'!$A:$H,3,FALSE)),IF(ISERROR(VLOOKUP($A743,'UNIPIPE AIR'!$A:$I,3,FALSE)),VLOOKUP($A743,'UNIPIPE NITRO'!$A:$I,3,FALSE),VLOOKUP($A743,'UNIPIPE AIR'!$A:$I,3,FALSE)))),"",IF(ISERROR(IF(ISERROR(VLOOKUP($A743,'UNIPIPE AIR'!$A:$I,3,FALSE)),VLOOKUP($A743,'UNIPIPE NITRO'!$A:$I,3,FALSE),VLOOKUP($A743,'UNIPIPE AIR'!$A:$I,3,FALSE))),IF(ISERROR(VLOOKUP($A743,'UNIPIPE VAC'!$A:$H,3,FALSE)),VLOOKUP($A743,'UNIPIPE HP'!$A:$I,3,FALSE),VLOOKUP($A743,'UNIPIPE VAC'!$A:$H,3,FALSE)),IF(ISERROR(VLOOKUP($A743,'UNIPIPE AIR'!$A:$I,3,FALSE)),VLOOKUP($A743,'UNIPIPE NITRO'!$A:$I,3,FALSE),VLOOKUP($A743,'UNIPIPE AIR'!$A:$I,3,FALSE))))</f>
        <v/>
      </c>
      <c r="C743" s="133" t="str">
        <f>IF(ISERROR(IF(ISERROR(IF(ISERROR(VLOOKUP($A743,'UNIPIPE AIR'!$A:$I,5,FALSE)),VLOOKUP($A743,'UNIPIPE NITRO'!$A:$I,5,FALSE),VLOOKUP($A743,'UNIPIPE AIR'!$A:$I,5,FALSE))),IF(ISERROR(VLOOKUP($A743,'UNIPIPE VAC'!$A:$H,5,FALSE)),VLOOKUP($A743,'UNIPIPE HP'!$A:$I,5,FALSE),VLOOKUP($A743,'UNIPIPE VAC'!$A:$H,5,FALSE)),IF(ISERROR(VLOOKUP($A743,'UNIPIPE AIR'!$A:$I,5,FALSE)),VLOOKUP($A743,'UNIPIPE NITRO'!$A:$I,5,FALSE),VLOOKUP($A743,'UNIPIPE AIR'!$A:$I,5,FALSE)))),"",IF(ISERROR(IF(ISERROR(VLOOKUP($A743,'UNIPIPE AIR'!$A:$I,5,FALSE)),VLOOKUP($A743,'UNIPIPE NITRO'!$A:$I,5,FALSE),VLOOKUP($A743,'UNIPIPE AIR'!$A:$I,5,FALSE))),IF(ISERROR(VLOOKUP($A743,'UNIPIPE VAC'!$A:$H,5,FALSE)),VLOOKUP($A743,'UNIPIPE HP'!$A:$I,5,FALSE),VLOOKUP($A743,'UNIPIPE VAC'!$A:$H,5,FALSE)),IF(ISERROR(VLOOKUP($A743,'UNIPIPE AIR'!$A:$I,5,FALSE)),VLOOKUP($A743,'UNIPIPE NITRO'!$A:$I,5,FALSE),VLOOKUP($A743,'UNIPIPE AIR'!$A:$I,5,FALSE))))</f>
        <v/>
      </c>
      <c r="D743" s="139" t="str">
        <f>IF(ISERROR(IF(ISERROR(IF(ISERROR(VLOOKUP($A743,'UNIPIPE AIR'!$A:$I,7,FALSE)),VLOOKUP($A743,'UNIPIPE NITRO'!$A:$I,7,FALSE),VLOOKUP($A743,'UNIPIPE AIR'!$A:$I,7,FALSE))),IF(ISERROR(VLOOKUP($A743,'UNIPIPE VAC'!$A:$H,7,FALSE)),VLOOKUP($A743,'UNIPIPE HP'!$A:$I,7,FALSE),VLOOKUP($A743,'UNIPIPE VAC'!$A:$H,7,FALSE)),IF(ISERROR(VLOOKUP($A743,'UNIPIPE AIR'!$A:$I,7,FALSE)),VLOOKUP($A743,'UNIPIPE NITRO'!$A:$I,7,FALSE),VLOOKUP($A743,'UNIPIPE AIR'!$A:$I,7,FALSE)))),"",IF(ISERROR(IF(ISERROR(VLOOKUP($A743,'UNIPIPE AIR'!$A:$I,7,FALSE)),VLOOKUP($A743,'UNIPIPE NITRO'!$A:$I,7,FALSE),VLOOKUP($A743,'UNIPIPE AIR'!$A:$I,7,FALSE))),IF(ISERROR(VLOOKUP($A743,'UNIPIPE VAC'!$A:$H,7,FALSE)),VLOOKUP($A743,'UNIPIPE HP'!$A:$I,7,FALSE),VLOOKUP($A743,'UNIPIPE VAC'!$A:$H,7,FALSE)),IF(ISERROR(VLOOKUP($A743,'UNIPIPE AIR'!$A:$I,7,FALSE)),VLOOKUP($A743,'UNIPIPE NITRO'!$A:$I,7,FALSE),VLOOKUP($A743,'UNIPIPE AIR'!$A:$I,7,FALSE))))</f>
        <v/>
      </c>
      <c r="E743" s="140" t="str">
        <f>IF(ISERROR(IF(ISERROR(IF(ISERROR(VLOOKUP($A743,'UNIPIPE AIR'!$A:$I,8,FALSE)),VLOOKUP($A743,'UNIPIPE NITRO'!$A:$I,8,FALSE),VLOOKUP($A743,'UNIPIPE AIR'!$A:$I,8,FALSE))),IF(ISERROR(VLOOKUP($A743,'UNIPIPE VAC'!$A:$H,8,FALSE)),VLOOKUP($A743,'UNIPIPE HP'!$A:$I,8,FALSE),VLOOKUP($A743,'UNIPIPE VAC'!$A:$H,8,FALSE)),IF(ISERROR(VLOOKUP($A743,'UNIPIPE AIR'!$A:$I,8,FALSE)),VLOOKUP($A743,'UNIPIPE NITRO'!$A:$I,8,FALSE),VLOOKUP($A743,'UNIPIPE AIR'!$A:$I,8,FALSE)))),"",IF(ISERROR(IF(ISERROR(VLOOKUP($A743,'UNIPIPE AIR'!$A:$I,8,FALSE)),VLOOKUP($A743,'UNIPIPE NITRO'!$A:$I,8,FALSE),VLOOKUP($A743,'UNIPIPE AIR'!$A:$I,8,FALSE))),IF(ISERROR(VLOOKUP($A743,'UNIPIPE VAC'!$A:$H,8,FALSE)),VLOOKUP($A743,'UNIPIPE HP'!$A:$I,8,FALSE),VLOOKUP($A743,'UNIPIPE VAC'!$A:$H,8,FALSE)),IF(ISERROR(VLOOKUP($A743,'UNIPIPE AIR'!$A:$I,8,FALSE)),VLOOKUP($A743,'UNIPIPE NITRO'!$A:$I,8,FALSE),VLOOKUP($A743,'UNIPIPE AIR'!$A:$I,8,FALSE))))</f>
        <v/>
      </c>
      <c r="F743" s="140" t="str">
        <f t="shared" si="2"/>
        <v/>
      </c>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8.75" customHeight="1" x14ac:dyDescent="0.2">
      <c r="A744" s="135">
        <v>726</v>
      </c>
      <c r="B744" s="135" t="str">
        <f>IF(ISERROR(IF(ISERROR(IF(ISERROR(VLOOKUP($A744,'UNIPIPE AIR'!$A:$I,3,FALSE)),VLOOKUP($A744,'UNIPIPE NITRO'!$A:$I,3,FALSE),VLOOKUP($A744,'UNIPIPE AIR'!$A:$I,3,FALSE))),IF(ISERROR(VLOOKUP($A744,'UNIPIPE VAC'!$A:$H,3,FALSE)),VLOOKUP($A744,'UNIPIPE HP'!$A:$I,3,FALSE),VLOOKUP($A744,'UNIPIPE VAC'!$A:$H,3,FALSE)),IF(ISERROR(VLOOKUP($A744,'UNIPIPE AIR'!$A:$I,3,FALSE)),VLOOKUP($A744,'UNIPIPE NITRO'!$A:$I,3,FALSE),VLOOKUP($A744,'UNIPIPE AIR'!$A:$I,3,FALSE)))),"",IF(ISERROR(IF(ISERROR(VLOOKUP($A744,'UNIPIPE AIR'!$A:$I,3,FALSE)),VLOOKUP($A744,'UNIPIPE NITRO'!$A:$I,3,FALSE),VLOOKUP($A744,'UNIPIPE AIR'!$A:$I,3,FALSE))),IF(ISERROR(VLOOKUP($A744,'UNIPIPE VAC'!$A:$H,3,FALSE)),VLOOKUP($A744,'UNIPIPE HP'!$A:$I,3,FALSE),VLOOKUP($A744,'UNIPIPE VAC'!$A:$H,3,FALSE)),IF(ISERROR(VLOOKUP($A744,'UNIPIPE AIR'!$A:$I,3,FALSE)),VLOOKUP($A744,'UNIPIPE NITRO'!$A:$I,3,FALSE),VLOOKUP($A744,'UNIPIPE AIR'!$A:$I,3,FALSE))))</f>
        <v/>
      </c>
      <c r="C744" s="133" t="str">
        <f>IF(ISERROR(IF(ISERROR(IF(ISERROR(VLOOKUP($A744,'UNIPIPE AIR'!$A:$I,5,FALSE)),VLOOKUP($A744,'UNIPIPE NITRO'!$A:$I,5,FALSE),VLOOKUP($A744,'UNIPIPE AIR'!$A:$I,5,FALSE))),IF(ISERROR(VLOOKUP($A744,'UNIPIPE VAC'!$A:$H,5,FALSE)),VLOOKUP($A744,'UNIPIPE HP'!$A:$I,5,FALSE),VLOOKUP($A744,'UNIPIPE VAC'!$A:$H,5,FALSE)),IF(ISERROR(VLOOKUP($A744,'UNIPIPE AIR'!$A:$I,5,FALSE)),VLOOKUP($A744,'UNIPIPE NITRO'!$A:$I,5,FALSE),VLOOKUP($A744,'UNIPIPE AIR'!$A:$I,5,FALSE)))),"",IF(ISERROR(IF(ISERROR(VLOOKUP($A744,'UNIPIPE AIR'!$A:$I,5,FALSE)),VLOOKUP($A744,'UNIPIPE NITRO'!$A:$I,5,FALSE),VLOOKUP($A744,'UNIPIPE AIR'!$A:$I,5,FALSE))),IF(ISERROR(VLOOKUP($A744,'UNIPIPE VAC'!$A:$H,5,FALSE)),VLOOKUP($A744,'UNIPIPE HP'!$A:$I,5,FALSE),VLOOKUP($A744,'UNIPIPE VAC'!$A:$H,5,FALSE)),IF(ISERROR(VLOOKUP($A744,'UNIPIPE AIR'!$A:$I,5,FALSE)),VLOOKUP($A744,'UNIPIPE NITRO'!$A:$I,5,FALSE),VLOOKUP($A744,'UNIPIPE AIR'!$A:$I,5,FALSE))))</f>
        <v/>
      </c>
      <c r="D744" s="139" t="str">
        <f>IF(ISERROR(IF(ISERROR(IF(ISERROR(VLOOKUP($A744,'UNIPIPE AIR'!$A:$I,7,FALSE)),VLOOKUP($A744,'UNIPIPE NITRO'!$A:$I,7,FALSE),VLOOKUP($A744,'UNIPIPE AIR'!$A:$I,7,FALSE))),IF(ISERROR(VLOOKUP($A744,'UNIPIPE VAC'!$A:$H,7,FALSE)),VLOOKUP($A744,'UNIPIPE HP'!$A:$I,7,FALSE),VLOOKUP($A744,'UNIPIPE VAC'!$A:$H,7,FALSE)),IF(ISERROR(VLOOKUP($A744,'UNIPIPE AIR'!$A:$I,7,FALSE)),VLOOKUP($A744,'UNIPIPE NITRO'!$A:$I,7,FALSE),VLOOKUP($A744,'UNIPIPE AIR'!$A:$I,7,FALSE)))),"",IF(ISERROR(IF(ISERROR(VLOOKUP($A744,'UNIPIPE AIR'!$A:$I,7,FALSE)),VLOOKUP($A744,'UNIPIPE NITRO'!$A:$I,7,FALSE),VLOOKUP($A744,'UNIPIPE AIR'!$A:$I,7,FALSE))),IF(ISERROR(VLOOKUP($A744,'UNIPIPE VAC'!$A:$H,7,FALSE)),VLOOKUP($A744,'UNIPIPE HP'!$A:$I,7,FALSE),VLOOKUP($A744,'UNIPIPE VAC'!$A:$H,7,FALSE)),IF(ISERROR(VLOOKUP($A744,'UNIPIPE AIR'!$A:$I,7,FALSE)),VLOOKUP($A744,'UNIPIPE NITRO'!$A:$I,7,FALSE),VLOOKUP($A744,'UNIPIPE AIR'!$A:$I,7,FALSE))))</f>
        <v/>
      </c>
      <c r="E744" s="140" t="str">
        <f>IF(ISERROR(IF(ISERROR(IF(ISERROR(VLOOKUP($A744,'UNIPIPE AIR'!$A:$I,8,FALSE)),VLOOKUP($A744,'UNIPIPE NITRO'!$A:$I,8,FALSE),VLOOKUP($A744,'UNIPIPE AIR'!$A:$I,8,FALSE))),IF(ISERROR(VLOOKUP($A744,'UNIPIPE VAC'!$A:$H,8,FALSE)),VLOOKUP($A744,'UNIPIPE HP'!$A:$I,8,FALSE),VLOOKUP($A744,'UNIPIPE VAC'!$A:$H,8,FALSE)),IF(ISERROR(VLOOKUP($A744,'UNIPIPE AIR'!$A:$I,8,FALSE)),VLOOKUP($A744,'UNIPIPE NITRO'!$A:$I,8,FALSE),VLOOKUP($A744,'UNIPIPE AIR'!$A:$I,8,FALSE)))),"",IF(ISERROR(IF(ISERROR(VLOOKUP($A744,'UNIPIPE AIR'!$A:$I,8,FALSE)),VLOOKUP($A744,'UNIPIPE NITRO'!$A:$I,8,FALSE),VLOOKUP($A744,'UNIPIPE AIR'!$A:$I,8,FALSE))),IF(ISERROR(VLOOKUP($A744,'UNIPIPE VAC'!$A:$H,8,FALSE)),VLOOKUP($A744,'UNIPIPE HP'!$A:$I,8,FALSE),VLOOKUP($A744,'UNIPIPE VAC'!$A:$H,8,FALSE)),IF(ISERROR(VLOOKUP($A744,'UNIPIPE AIR'!$A:$I,8,FALSE)),VLOOKUP($A744,'UNIPIPE NITRO'!$A:$I,8,FALSE),VLOOKUP($A744,'UNIPIPE AIR'!$A:$I,8,FALSE))))</f>
        <v/>
      </c>
      <c r="F744" s="140" t="str">
        <f t="shared" si="2"/>
        <v/>
      </c>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8.75" customHeight="1" x14ac:dyDescent="0.2">
      <c r="A745" s="135">
        <v>727</v>
      </c>
      <c r="B745" s="135" t="str">
        <f>IF(ISERROR(IF(ISERROR(IF(ISERROR(VLOOKUP($A745,'UNIPIPE AIR'!$A:$I,3,FALSE)),VLOOKUP($A745,'UNIPIPE NITRO'!$A:$I,3,FALSE),VLOOKUP($A745,'UNIPIPE AIR'!$A:$I,3,FALSE))),IF(ISERROR(VLOOKUP($A745,'UNIPIPE VAC'!$A:$H,3,FALSE)),VLOOKUP($A745,'UNIPIPE HP'!$A:$I,3,FALSE),VLOOKUP($A745,'UNIPIPE VAC'!$A:$H,3,FALSE)),IF(ISERROR(VLOOKUP($A745,'UNIPIPE AIR'!$A:$I,3,FALSE)),VLOOKUP($A745,'UNIPIPE NITRO'!$A:$I,3,FALSE),VLOOKUP($A745,'UNIPIPE AIR'!$A:$I,3,FALSE)))),"",IF(ISERROR(IF(ISERROR(VLOOKUP($A745,'UNIPIPE AIR'!$A:$I,3,FALSE)),VLOOKUP($A745,'UNIPIPE NITRO'!$A:$I,3,FALSE),VLOOKUP($A745,'UNIPIPE AIR'!$A:$I,3,FALSE))),IF(ISERROR(VLOOKUP($A745,'UNIPIPE VAC'!$A:$H,3,FALSE)),VLOOKUP($A745,'UNIPIPE HP'!$A:$I,3,FALSE),VLOOKUP($A745,'UNIPIPE VAC'!$A:$H,3,FALSE)),IF(ISERROR(VLOOKUP($A745,'UNIPIPE AIR'!$A:$I,3,FALSE)),VLOOKUP($A745,'UNIPIPE NITRO'!$A:$I,3,FALSE),VLOOKUP($A745,'UNIPIPE AIR'!$A:$I,3,FALSE))))</f>
        <v/>
      </c>
      <c r="C745" s="133" t="str">
        <f>IF(ISERROR(IF(ISERROR(IF(ISERROR(VLOOKUP($A745,'UNIPIPE AIR'!$A:$I,5,FALSE)),VLOOKUP($A745,'UNIPIPE NITRO'!$A:$I,5,FALSE),VLOOKUP($A745,'UNIPIPE AIR'!$A:$I,5,FALSE))),IF(ISERROR(VLOOKUP($A745,'UNIPIPE VAC'!$A:$H,5,FALSE)),VLOOKUP($A745,'UNIPIPE HP'!$A:$I,5,FALSE),VLOOKUP($A745,'UNIPIPE VAC'!$A:$H,5,FALSE)),IF(ISERROR(VLOOKUP($A745,'UNIPIPE AIR'!$A:$I,5,FALSE)),VLOOKUP($A745,'UNIPIPE NITRO'!$A:$I,5,FALSE),VLOOKUP($A745,'UNIPIPE AIR'!$A:$I,5,FALSE)))),"",IF(ISERROR(IF(ISERROR(VLOOKUP($A745,'UNIPIPE AIR'!$A:$I,5,FALSE)),VLOOKUP($A745,'UNIPIPE NITRO'!$A:$I,5,FALSE),VLOOKUP($A745,'UNIPIPE AIR'!$A:$I,5,FALSE))),IF(ISERROR(VLOOKUP($A745,'UNIPIPE VAC'!$A:$H,5,FALSE)),VLOOKUP($A745,'UNIPIPE HP'!$A:$I,5,FALSE),VLOOKUP($A745,'UNIPIPE VAC'!$A:$H,5,FALSE)),IF(ISERROR(VLOOKUP($A745,'UNIPIPE AIR'!$A:$I,5,FALSE)),VLOOKUP($A745,'UNIPIPE NITRO'!$A:$I,5,FALSE),VLOOKUP($A745,'UNIPIPE AIR'!$A:$I,5,FALSE))))</f>
        <v/>
      </c>
      <c r="D745" s="139" t="str">
        <f>IF(ISERROR(IF(ISERROR(IF(ISERROR(VLOOKUP($A745,'UNIPIPE AIR'!$A:$I,7,FALSE)),VLOOKUP($A745,'UNIPIPE NITRO'!$A:$I,7,FALSE),VLOOKUP($A745,'UNIPIPE AIR'!$A:$I,7,FALSE))),IF(ISERROR(VLOOKUP($A745,'UNIPIPE VAC'!$A:$H,7,FALSE)),VLOOKUP($A745,'UNIPIPE HP'!$A:$I,7,FALSE),VLOOKUP($A745,'UNIPIPE VAC'!$A:$H,7,FALSE)),IF(ISERROR(VLOOKUP($A745,'UNIPIPE AIR'!$A:$I,7,FALSE)),VLOOKUP($A745,'UNIPIPE NITRO'!$A:$I,7,FALSE),VLOOKUP($A745,'UNIPIPE AIR'!$A:$I,7,FALSE)))),"",IF(ISERROR(IF(ISERROR(VLOOKUP($A745,'UNIPIPE AIR'!$A:$I,7,FALSE)),VLOOKUP($A745,'UNIPIPE NITRO'!$A:$I,7,FALSE),VLOOKUP($A745,'UNIPIPE AIR'!$A:$I,7,FALSE))),IF(ISERROR(VLOOKUP($A745,'UNIPIPE VAC'!$A:$H,7,FALSE)),VLOOKUP($A745,'UNIPIPE HP'!$A:$I,7,FALSE),VLOOKUP($A745,'UNIPIPE VAC'!$A:$H,7,FALSE)),IF(ISERROR(VLOOKUP($A745,'UNIPIPE AIR'!$A:$I,7,FALSE)),VLOOKUP($A745,'UNIPIPE NITRO'!$A:$I,7,FALSE),VLOOKUP($A745,'UNIPIPE AIR'!$A:$I,7,FALSE))))</f>
        <v/>
      </c>
      <c r="E745" s="140" t="str">
        <f>IF(ISERROR(IF(ISERROR(IF(ISERROR(VLOOKUP($A745,'UNIPIPE AIR'!$A:$I,8,FALSE)),VLOOKUP($A745,'UNIPIPE NITRO'!$A:$I,8,FALSE),VLOOKUP($A745,'UNIPIPE AIR'!$A:$I,8,FALSE))),IF(ISERROR(VLOOKUP($A745,'UNIPIPE VAC'!$A:$H,8,FALSE)),VLOOKUP($A745,'UNIPIPE HP'!$A:$I,8,FALSE),VLOOKUP($A745,'UNIPIPE VAC'!$A:$H,8,FALSE)),IF(ISERROR(VLOOKUP($A745,'UNIPIPE AIR'!$A:$I,8,FALSE)),VLOOKUP($A745,'UNIPIPE NITRO'!$A:$I,8,FALSE),VLOOKUP($A745,'UNIPIPE AIR'!$A:$I,8,FALSE)))),"",IF(ISERROR(IF(ISERROR(VLOOKUP($A745,'UNIPIPE AIR'!$A:$I,8,FALSE)),VLOOKUP($A745,'UNIPIPE NITRO'!$A:$I,8,FALSE),VLOOKUP($A745,'UNIPIPE AIR'!$A:$I,8,FALSE))),IF(ISERROR(VLOOKUP($A745,'UNIPIPE VAC'!$A:$H,8,FALSE)),VLOOKUP($A745,'UNIPIPE HP'!$A:$I,8,FALSE),VLOOKUP($A745,'UNIPIPE VAC'!$A:$H,8,FALSE)),IF(ISERROR(VLOOKUP($A745,'UNIPIPE AIR'!$A:$I,8,FALSE)),VLOOKUP($A745,'UNIPIPE NITRO'!$A:$I,8,FALSE),VLOOKUP($A745,'UNIPIPE AIR'!$A:$I,8,FALSE))))</f>
        <v/>
      </c>
      <c r="F745" s="140" t="str">
        <f t="shared" si="2"/>
        <v/>
      </c>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8.75" customHeight="1" x14ac:dyDescent="0.2">
      <c r="A746" s="135">
        <v>728</v>
      </c>
      <c r="B746" s="135" t="str">
        <f>IF(ISERROR(IF(ISERROR(IF(ISERROR(VLOOKUP($A746,'UNIPIPE AIR'!$A:$I,3,FALSE)),VLOOKUP($A746,'UNIPIPE NITRO'!$A:$I,3,FALSE),VLOOKUP($A746,'UNIPIPE AIR'!$A:$I,3,FALSE))),IF(ISERROR(VLOOKUP($A746,'UNIPIPE VAC'!$A:$H,3,FALSE)),VLOOKUP($A746,'UNIPIPE HP'!$A:$I,3,FALSE),VLOOKUP($A746,'UNIPIPE VAC'!$A:$H,3,FALSE)),IF(ISERROR(VLOOKUP($A746,'UNIPIPE AIR'!$A:$I,3,FALSE)),VLOOKUP($A746,'UNIPIPE NITRO'!$A:$I,3,FALSE),VLOOKUP($A746,'UNIPIPE AIR'!$A:$I,3,FALSE)))),"",IF(ISERROR(IF(ISERROR(VLOOKUP($A746,'UNIPIPE AIR'!$A:$I,3,FALSE)),VLOOKUP($A746,'UNIPIPE NITRO'!$A:$I,3,FALSE),VLOOKUP($A746,'UNIPIPE AIR'!$A:$I,3,FALSE))),IF(ISERROR(VLOOKUP($A746,'UNIPIPE VAC'!$A:$H,3,FALSE)),VLOOKUP($A746,'UNIPIPE HP'!$A:$I,3,FALSE),VLOOKUP($A746,'UNIPIPE VAC'!$A:$H,3,FALSE)),IF(ISERROR(VLOOKUP($A746,'UNIPIPE AIR'!$A:$I,3,FALSE)),VLOOKUP($A746,'UNIPIPE NITRO'!$A:$I,3,FALSE),VLOOKUP($A746,'UNIPIPE AIR'!$A:$I,3,FALSE))))</f>
        <v/>
      </c>
      <c r="C746" s="133" t="str">
        <f>IF(ISERROR(IF(ISERROR(IF(ISERROR(VLOOKUP($A746,'UNIPIPE AIR'!$A:$I,5,FALSE)),VLOOKUP($A746,'UNIPIPE NITRO'!$A:$I,5,FALSE),VLOOKUP($A746,'UNIPIPE AIR'!$A:$I,5,FALSE))),IF(ISERROR(VLOOKUP($A746,'UNIPIPE VAC'!$A:$H,5,FALSE)),VLOOKUP($A746,'UNIPIPE HP'!$A:$I,5,FALSE),VLOOKUP($A746,'UNIPIPE VAC'!$A:$H,5,FALSE)),IF(ISERROR(VLOOKUP($A746,'UNIPIPE AIR'!$A:$I,5,FALSE)),VLOOKUP($A746,'UNIPIPE NITRO'!$A:$I,5,FALSE),VLOOKUP($A746,'UNIPIPE AIR'!$A:$I,5,FALSE)))),"",IF(ISERROR(IF(ISERROR(VLOOKUP($A746,'UNIPIPE AIR'!$A:$I,5,FALSE)),VLOOKUP($A746,'UNIPIPE NITRO'!$A:$I,5,FALSE),VLOOKUP($A746,'UNIPIPE AIR'!$A:$I,5,FALSE))),IF(ISERROR(VLOOKUP($A746,'UNIPIPE VAC'!$A:$H,5,FALSE)),VLOOKUP($A746,'UNIPIPE HP'!$A:$I,5,FALSE),VLOOKUP($A746,'UNIPIPE VAC'!$A:$H,5,FALSE)),IF(ISERROR(VLOOKUP($A746,'UNIPIPE AIR'!$A:$I,5,FALSE)),VLOOKUP($A746,'UNIPIPE NITRO'!$A:$I,5,FALSE),VLOOKUP($A746,'UNIPIPE AIR'!$A:$I,5,FALSE))))</f>
        <v/>
      </c>
      <c r="D746" s="139" t="str">
        <f>IF(ISERROR(IF(ISERROR(IF(ISERROR(VLOOKUP($A746,'UNIPIPE AIR'!$A:$I,7,FALSE)),VLOOKUP($A746,'UNIPIPE NITRO'!$A:$I,7,FALSE),VLOOKUP($A746,'UNIPIPE AIR'!$A:$I,7,FALSE))),IF(ISERROR(VLOOKUP($A746,'UNIPIPE VAC'!$A:$H,7,FALSE)),VLOOKUP($A746,'UNIPIPE HP'!$A:$I,7,FALSE),VLOOKUP($A746,'UNIPIPE VAC'!$A:$H,7,FALSE)),IF(ISERROR(VLOOKUP($A746,'UNIPIPE AIR'!$A:$I,7,FALSE)),VLOOKUP($A746,'UNIPIPE NITRO'!$A:$I,7,FALSE),VLOOKUP($A746,'UNIPIPE AIR'!$A:$I,7,FALSE)))),"",IF(ISERROR(IF(ISERROR(VLOOKUP($A746,'UNIPIPE AIR'!$A:$I,7,FALSE)),VLOOKUP($A746,'UNIPIPE NITRO'!$A:$I,7,FALSE),VLOOKUP($A746,'UNIPIPE AIR'!$A:$I,7,FALSE))),IF(ISERROR(VLOOKUP($A746,'UNIPIPE VAC'!$A:$H,7,FALSE)),VLOOKUP($A746,'UNIPIPE HP'!$A:$I,7,FALSE),VLOOKUP($A746,'UNIPIPE VAC'!$A:$H,7,FALSE)),IF(ISERROR(VLOOKUP($A746,'UNIPIPE AIR'!$A:$I,7,FALSE)),VLOOKUP($A746,'UNIPIPE NITRO'!$A:$I,7,FALSE),VLOOKUP($A746,'UNIPIPE AIR'!$A:$I,7,FALSE))))</f>
        <v/>
      </c>
      <c r="E746" s="140" t="str">
        <f>IF(ISERROR(IF(ISERROR(IF(ISERROR(VLOOKUP($A746,'UNIPIPE AIR'!$A:$I,8,FALSE)),VLOOKUP($A746,'UNIPIPE NITRO'!$A:$I,8,FALSE),VLOOKUP($A746,'UNIPIPE AIR'!$A:$I,8,FALSE))),IF(ISERROR(VLOOKUP($A746,'UNIPIPE VAC'!$A:$H,8,FALSE)),VLOOKUP($A746,'UNIPIPE HP'!$A:$I,8,FALSE),VLOOKUP($A746,'UNIPIPE VAC'!$A:$H,8,FALSE)),IF(ISERROR(VLOOKUP($A746,'UNIPIPE AIR'!$A:$I,8,FALSE)),VLOOKUP($A746,'UNIPIPE NITRO'!$A:$I,8,FALSE),VLOOKUP($A746,'UNIPIPE AIR'!$A:$I,8,FALSE)))),"",IF(ISERROR(IF(ISERROR(VLOOKUP($A746,'UNIPIPE AIR'!$A:$I,8,FALSE)),VLOOKUP($A746,'UNIPIPE NITRO'!$A:$I,8,FALSE),VLOOKUP($A746,'UNIPIPE AIR'!$A:$I,8,FALSE))),IF(ISERROR(VLOOKUP($A746,'UNIPIPE VAC'!$A:$H,8,FALSE)),VLOOKUP($A746,'UNIPIPE HP'!$A:$I,8,FALSE),VLOOKUP($A746,'UNIPIPE VAC'!$A:$H,8,FALSE)),IF(ISERROR(VLOOKUP($A746,'UNIPIPE AIR'!$A:$I,8,FALSE)),VLOOKUP($A746,'UNIPIPE NITRO'!$A:$I,8,FALSE),VLOOKUP($A746,'UNIPIPE AIR'!$A:$I,8,FALSE))))</f>
        <v/>
      </c>
      <c r="F746" s="140" t="str">
        <f t="shared" si="2"/>
        <v/>
      </c>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8.75" customHeight="1" x14ac:dyDescent="0.2">
      <c r="A747" s="135">
        <v>729</v>
      </c>
      <c r="B747" s="135" t="str">
        <f>IF(ISERROR(IF(ISERROR(IF(ISERROR(VLOOKUP($A747,'UNIPIPE AIR'!$A:$I,3,FALSE)),VLOOKUP($A747,'UNIPIPE NITRO'!$A:$I,3,FALSE),VLOOKUP($A747,'UNIPIPE AIR'!$A:$I,3,FALSE))),IF(ISERROR(VLOOKUP($A747,'UNIPIPE VAC'!$A:$H,3,FALSE)),VLOOKUP($A747,'UNIPIPE HP'!$A:$I,3,FALSE),VLOOKUP($A747,'UNIPIPE VAC'!$A:$H,3,FALSE)),IF(ISERROR(VLOOKUP($A747,'UNIPIPE AIR'!$A:$I,3,FALSE)),VLOOKUP($A747,'UNIPIPE NITRO'!$A:$I,3,FALSE),VLOOKUP($A747,'UNIPIPE AIR'!$A:$I,3,FALSE)))),"",IF(ISERROR(IF(ISERROR(VLOOKUP($A747,'UNIPIPE AIR'!$A:$I,3,FALSE)),VLOOKUP($A747,'UNIPIPE NITRO'!$A:$I,3,FALSE),VLOOKUP($A747,'UNIPIPE AIR'!$A:$I,3,FALSE))),IF(ISERROR(VLOOKUP($A747,'UNIPIPE VAC'!$A:$H,3,FALSE)),VLOOKUP($A747,'UNIPIPE HP'!$A:$I,3,FALSE),VLOOKUP($A747,'UNIPIPE VAC'!$A:$H,3,FALSE)),IF(ISERROR(VLOOKUP($A747,'UNIPIPE AIR'!$A:$I,3,FALSE)),VLOOKUP($A747,'UNIPIPE NITRO'!$A:$I,3,FALSE),VLOOKUP($A747,'UNIPIPE AIR'!$A:$I,3,FALSE))))</f>
        <v/>
      </c>
      <c r="C747" s="133" t="str">
        <f>IF(ISERROR(IF(ISERROR(IF(ISERROR(VLOOKUP($A747,'UNIPIPE AIR'!$A:$I,5,FALSE)),VLOOKUP($A747,'UNIPIPE NITRO'!$A:$I,5,FALSE),VLOOKUP($A747,'UNIPIPE AIR'!$A:$I,5,FALSE))),IF(ISERROR(VLOOKUP($A747,'UNIPIPE VAC'!$A:$H,5,FALSE)),VLOOKUP($A747,'UNIPIPE HP'!$A:$I,5,FALSE),VLOOKUP($A747,'UNIPIPE VAC'!$A:$H,5,FALSE)),IF(ISERROR(VLOOKUP($A747,'UNIPIPE AIR'!$A:$I,5,FALSE)),VLOOKUP($A747,'UNIPIPE NITRO'!$A:$I,5,FALSE),VLOOKUP($A747,'UNIPIPE AIR'!$A:$I,5,FALSE)))),"",IF(ISERROR(IF(ISERROR(VLOOKUP($A747,'UNIPIPE AIR'!$A:$I,5,FALSE)),VLOOKUP($A747,'UNIPIPE NITRO'!$A:$I,5,FALSE),VLOOKUP($A747,'UNIPIPE AIR'!$A:$I,5,FALSE))),IF(ISERROR(VLOOKUP($A747,'UNIPIPE VAC'!$A:$H,5,FALSE)),VLOOKUP($A747,'UNIPIPE HP'!$A:$I,5,FALSE),VLOOKUP($A747,'UNIPIPE VAC'!$A:$H,5,FALSE)),IF(ISERROR(VLOOKUP($A747,'UNIPIPE AIR'!$A:$I,5,FALSE)),VLOOKUP($A747,'UNIPIPE NITRO'!$A:$I,5,FALSE),VLOOKUP($A747,'UNIPIPE AIR'!$A:$I,5,FALSE))))</f>
        <v/>
      </c>
      <c r="D747" s="139" t="str">
        <f>IF(ISERROR(IF(ISERROR(IF(ISERROR(VLOOKUP($A747,'UNIPIPE AIR'!$A:$I,7,FALSE)),VLOOKUP($A747,'UNIPIPE NITRO'!$A:$I,7,FALSE),VLOOKUP($A747,'UNIPIPE AIR'!$A:$I,7,FALSE))),IF(ISERROR(VLOOKUP($A747,'UNIPIPE VAC'!$A:$H,7,FALSE)),VLOOKUP($A747,'UNIPIPE HP'!$A:$I,7,FALSE),VLOOKUP($A747,'UNIPIPE VAC'!$A:$H,7,FALSE)),IF(ISERROR(VLOOKUP($A747,'UNIPIPE AIR'!$A:$I,7,FALSE)),VLOOKUP($A747,'UNIPIPE NITRO'!$A:$I,7,FALSE),VLOOKUP($A747,'UNIPIPE AIR'!$A:$I,7,FALSE)))),"",IF(ISERROR(IF(ISERROR(VLOOKUP($A747,'UNIPIPE AIR'!$A:$I,7,FALSE)),VLOOKUP($A747,'UNIPIPE NITRO'!$A:$I,7,FALSE),VLOOKUP($A747,'UNIPIPE AIR'!$A:$I,7,FALSE))),IF(ISERROR(VLOOKUP($A747,'UNIPIPE VAC'!$A:$H,7,FALSE)),VLOOKUP($A747,'UNIPIPE HP'!$A:$I,7,FALSE),VLOOKUP($A747,'UNIPIPE VAC'!$A:$H,7,FALSE)),IF(ISERROR(VLOOKUP($A747,'UNIPIPE AIR'!$A:$I,7,FALSE)),VLOOKUP($A747,'UNIPIPE NITRO'!$A:$I,7,FALSE),VLOOKUP($A747,'UNIPIPE AIR'!$A:$I,7,FALSE))))</f>
        <v/>
      </c>
      <c r="E747" s="140" t="str">
        <f>IF(ISERROR(IF(ISERROR(IF(ISERROR(VLOOKUP($A747,'UNIPIPE AIR'!$A:$I,8,FALSE)),VLOOKUP($A747,'UNIPIPE NITRO'!$A:$I,8,FALSE),VLOOKUP($A747,'UNIPIPE AIR'!$A:$I,8,FALSE))),IF(ISERROR(VLOOKUP($A747,'UNIPIPE VAC'!$A:$H,8,FALSE)),VLOOKUP($A747,'UNIPIPE HP'!$A:$I,8,FALSE),VLOOKUP($A747,'UNIPIPE VAC'!$A:$H,8,FALSE)),IF(ISERROR(VLOOKUP($A747,'UNIPIPE AIR'!$A:$I,8,FALSE)),VLOOKUP($A747,'UNIPIPE NITRO'!$A:$I,8,FALSE),VLOOKUP($A747,'UNIPIPE AIR'!$A:$I,8,FALSE)))),"",IF(ISERROR(IF(ISERROR(VLOOKUP($A747,'UNIPIPE AIR'!$A:$I,8,FALSE)),VLOOKUP($A747,'UNIPIPE NITRO'!$A:$I,8,FALSE),VLOOKUP($A747,'UNIPIPE AIR'!$A:$I,8,FALSE))),IF(ISERROR(VLOOKUP($A747,'UNIPIPE VAC'!$A:$H,8,FALSE)),VLOOKUP($A747,'UNIPIPE HP'!$A:$I,8,FALSE),VLOOKUP($A747,'UNIPIPE VAC'!$A:$H,8,FALSE)),IF(ISERROR(VLOOKUP($A747,'UNIPIPE AIR'!$A:$I,8,FALSE)),VLOOKUP($A747,'UNIPIPE NITRO'!$A:$I,8,FALSE),VLOOKUP($A747,'UNIPIPE AIR'!$A:$I,8,FALSE))))</f>
        <v/>
      </c>
      <c r="F747" s="140" t="str">
        <f t="shared" si="2"/>
        <v/>
      </c>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8.75" customHeight="1" x14ac:dyDescent="0.2">
      <c r="A748" s="135">
        <v>730</v>
      </c>
      <c r="B748" s="135" t="str">
        <f>IF(ISERROR(IF(ISERROR(IF(ISERROR(VLOOKUP($A748,'UNIPIPE AIR'!$A:$I,3,FALSE)),VLOOKUP($A748,'UNIPIPE NITRO'!$A:$I,3,FALSE),VLOOKUP($A748,'UNIPIPE AIR'!$A:$I,3,FALSE))),IF(ISERROR(VLOOKUP($A748,'UNIPIPE VAC'!$A:$H,3,FALSE)),VLOOKUP($A748,'UNIPIPE HP'!$A:$I,3,FALSE),VLOOKUP($A748,'UNIPIPE VAC'!$A:$H,3,FALSE)),IF(ISERROR(VLOOKUP($A748,'UNIPIPE AIR'!$A:$I,3,FALSE)),VLOOKUP($A748,'UNIPIPE NITRO'!$A:$I,3,FALSE),VLOOKUP($A748,'UNIPIPE AIR'!$A:$I,3,FALSE)))),"",IF(ISERROR(IF(ISERROR(VLOOKUP($A748,'UNIPIPE AIR'!$A:$I,3,FALSE)),VLOOKUP($A748,'UNIPIPE NITRO'!$A:$I,3,FALSE),VLOOKUP($A748,'UNIPIPE AIR'!$A:$I,3,FALSE))),IF(ISERROR(VLOOKUP($A748,'UNIPIPE VAC'!$A:$H,3,FALSE)),VLOOKUP($A748,'UNIPIPE HP'!$A:$I,3,FALSE),VLOOKUP($A748,'UNIPIPE VAC'!$A:$H,3,FALSE)),IF(ISERROR(VLOOKUP($A748,'UNIPIPE AIR'!$A:$I,3,FALSE)),VLOOKUP($A748,'UNIPIPE NITRO'!$A:$I,3,FALSE),VLOOKUP($A748,'UNIPIPE AIR'!$A:$I,3,FALSE))))</f>
        <v/>
      </c>
      <c r="C748" s="133" t="str">
        <f>IF(ISERROR(IF(ISERROR(IF(ISERROR(VLOOKUP($A748,'UNIPIPE AIR'!$A:$I,5,FALSE)),VLOOKUP($A748,'UNIPIPE NITRO'!$A:$I,5,FALSE),VLOOKUP($A748,'UNIPIPE AIR'!$A:$I,5,FALSE))),IF(ISERROR(VLOOKUP($A748,'UNIPIPE VAC'!$A:$H,5,FALSE)),VLOOKUP($A748,'UNIPIPE HP'!$A:$I,5,FALSE),VLOOKUP($A748,'UNIPIPE VAC'!$A:$H,5,FALSE)),IF(ISERROR(VLOOKUP($A748,'UNIPIPE AIR'!$A:$I,5,FALSE)),VLOOKUP($A748,'UNIPIPE NITRO'!$A:$I,5,FALSE),VLOOKUP($A748,'UNIPIPE AIR'!$A:$I,5,FALSE)))),"",IF(ISERROR(IF(ISERROR(VLOOKUP($A748,'UNIPIPE AIR'!$A:$I,5,FALSE)),VLOOKUP($A748,'UNIPIPE NITRO'!$A:$I,5,FALSE),VLOOKUP($A748,'UNIPIPE AIR'!$A:$I,5,FALSE))),IF(ISERROR(VLOOKUP($A748,'UNIPIPE VAC'!$A:$H,5,FALSE)),VLOOKUP($A748,'UNIPIPE HP'!$A:$I,5,FALSE),VLOOKUP($A748,'UNIPIPE VAC'!$A:$H,5,FALSE)),IF(ISERROR(VLOOKUP($A748,'UNIPIPE AIR'!$A:$I,5,FALSE)),VLOOKUP($A748,'UNIPIPE NITRO'!$A:$I,5,FALSE),VLOOKUP($A748,'UNIPIPE AIR'!$A:$I,5,FALSE))))</f>
        <v/>
      </c>
      <c r="D748" s="139" t="str">
        <f>IF(ISERROR(IF(ISERROR(IF(ISERROR(VLOOKUP($A748,'UNIPIPE AIR'!$A:$I,7,FALSE)),VLOOKUP($A748,'UNIPIPE NITRO'!$A:$I,7,FALSE),VLOOKUP($A748,'UNIPIPE AIR'!$A:$I,7,FALSE))),IF(ISERROR(VLOOKUP($A748,'UNIPIPE VAC'!$A:$H,7,FALSE)),VLOOKUP($A748,'UNIPIPE HP'!$A:$I,7,FALSE),VLOOKUP($A748,'UNIPIPE VAC'!$A:$H,7,FALSE)),IF(ISERROR(VLOOKUP($A748,'UNIPIPE AIR'!$A:$I,7,FALSE)),VLOOKUP($A748,'UNIPIPE NITRO'!$A:$I,7,FALSE),VLOOKUP($A748,'UNIPIPE AIR'!$A:$I,7,FALSE)))),"",IF(ISERROR(IF(ISERROR(VLOOKUP($A748,'UNIPIPE AIR'!$A:$I,7,FALSE)),VLOOKUP($A748,'UNIPIPE NITRO'!$A:$I,7,FALSE),VLOOKUP($A748,'UNIPIPE AIR'!$A:$I,7,FALSE))),IF(ISERROR(VLOOKUP($A748,'UNIPIPE VAC'!$A:$H,7,FALSE)),VLOOKUP($A748,'UNIPIPE HP'!$A:$I,7,FALSE),VLOOKUP($A748,'UNIPIPE VAC'!$A:$H,7,FALSE)),IF(ISERROR(VLOOKUP($A748,'UNIPIPE AIR'!$A:$I,7,FALSE)),VLOOKUP($A748,'UNIPIPE NITRO'!$A:$I,7,FALSE),VLOOKUP($A748,'UNIPIPE AIR'!$A:$I,7,FALSE))))</f>
        <v/>
      </c>
      <c r="E748" s="140" t="str">
        <f>IF(ISERROR(IF(ISERROR(IF(ISERROR(VLOOKUP($A748,'UNIPIPE AIR'!$A:$I,8,FALSE)),VLOOKUP($A748,'UNIPIPE NITRO'!$A:$I,8,FALSE),VLOOKUP($A748,'UNIPIPE AIR'!$A:$I,8,FALSE))),IF(ISERROR(VLOOKUP($A748,'UNIPIPE VAC'!$A:$H,8,FALSE)),VLOOKUP($A748,'UNIPIPE HP'!$A:$I,8,FALSE),VLOOKUP($A748,'UNIPIPE VAC'!$A:$H,8,FALSE)),IF(ISERROR(VLOOKUP($A748,'UNIPIPE AIR'!$A:$I,8,FALSE)),VLOOKUP($A748,'UNIPIPE NITRO'!$A:$I,8,FALSE),VLOOKUP($A748,'UNIPIPE AIR'!$A:$I,8,FALSE)))),"",IF(ISERROR(IF(ISERROR(VLOOKUP($A748,'UNIPIPE AIR'!$A:$I,8,FALSE)),VLOOKUP($A748,'UNIPIPE NITRO'!$A:$I,8,FALSE),VLOOKUP($A748,'UNIPIPE AIR'!$A:$I,8,FALSE))),IF(ISERROR(VLOOKUP($A748,'UNIPIPE VAC'!$A:$H,8,FALSE)),VLOOKUP($A748,'UNIPIPE HP'!$A:$I,8,FALSE),VLOOKUP($A748,'UNIPIPE VAC'!$A:$H,8,FALSE)),IF(ISERROR(VLOOKUP($A748,'UNIPIPE AIR'!$A:$I,8,FALSE)),VLOOKUP($A748,'UNIPIPE NITRO'!$A:$I,8,FALSE),VLOOKUP($A748,'UNIPIPE AIR'!$A:$I,8,FALSE))))</f>
        <v/>
      </c>
      <c r="F748" s="140" t="str">
        <f t="shared" si="2"/>
        <v/>
      </c>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8.75" customHeight="1" x14ac:dyDescent="0.2">
      <c r="A749" s="135">
        <v>731</v>
      </c>
      <c r="B749" s="135" t="str">
        <f>IF(ISERROR(IF(ISERROR(IF(ISERROR(VLOOKUP($A749,'UNIPIPE AIR'!$A:$I,3,FALSE)),VLOOKUP($A749,'UNIPIPE NITRO'!$A:$I,3,FALSE),VLOOKUP($A749,'UNIPIPE AIR'!$A:$I,3,FALSE))),IF(ISERROR(VLOOKUP($A749,'UNIPIPE VAC'!$A:$H,3,FALSE)),VLOOKUP($A749,'UNIPIPE HP'!$A:$I,3,FALSE),VLOOKUP($A749,'UNIPIPE VAC'!$A:$H,3,FALSE)),IF(ISERROR(VLOOKUP($A749,'UNIPIPE AIR'!$A:$I,3,FALSE)),VLOOKUP($A749,'UNIPIPE NITRO'!$A:$I,3,FALSE),VLOOKUP($A749,'UNIPIPE AIR'!$A:$I,3,FALSE)))),"",IF(ISERROR(IF(ISERROR(VLOOKUP($A749,'UNIPIPE AIR'!$A:$I,3,FALSE)),VLOOKUP($A749,'UNIPIPE NITRO'!$A:$I,3,FALSE),VLOOKUP($A749,'UNIPIPE AIR'!$A:$I,3,FALSE))),IF(ISERROR(VLOOKUP($A749,'UNIPIPE VAC'!$A:$H,3,FALSE)),VLOOKUP($A749,'UNIPIPE HP'!$A:$I,3,FALSE),VLOOKUP($A749,'UNIPIPE VAC'!$A:$H,3,FALSE)),IF(ISERROR(VLOOKUP($A749,'UNIPIPE AIR'!$A:$I,3,FALSE)),VLOOKUP($A749,'UNIPIPE NITRO'!$A:$I,3,FALSE),VLOOKUP($A749,'UNIPIPE AIR'!$A:$I,3,FALSE))))</f>
        <v/>
      </c>
      <c r="C749" s="133" t="str">
        <f>IF(ISERROR(IF(ISERROR(IF(ISERROR(VLOOKUP($A749,'UNIPIPE AIR'!$A:$I,5,FALSE)),VLOOKUP($A749,'UNIPIPE NITRO'!$A:$I,5,FALSE),VLOOKUP($A749,'UNIPIPE AIR'!$A:$I,5,FALSE))),IF(ISERROR(VLOOKUP($A749,'UNIPIPE VAC'!$A:$H,5,FALSE)),VLOOKUP($A749,'UNIPIPE HP'!$A:$I,5,FALSE),VLOOKUP($A749,'UNIPIPE VAC'!$A:$H,5,FALSE)),IF(ISERROR(VLOOKUP($A749,'UNIPIPE AIR'!$A:$I,5,FALSE)),VLOOKUP($A749,'UNIPIPE NITRO'!$A:$I,5,FALSE),VLOOKUP($A749,'UNIPIPE AIR'!$A:$I,5,FALSE)))),"",IF(ISERROR(IF(ISERROR(VLOOKUP($A749,'UNIPIPE AIR'!$A:$I,5,FALSE)),VLOOKUP($A749,'UNIPIPE NITRO'!$A:$I,5,FALSE),VLOOKUP($A749,'UNIPIPE AIR'!$A:$I,5,FALSE))),IF(ISERROR(VLOOKUP($A749,'UNIPIPE VAC'!$A:$H,5,FALSE)),VLOOKUP($A749,'UNIPIPE HP'!$A:$I,5,FALSE),VLOOKUP($A749,'UNIPIPE VAC'!$A:$H,5,FALSE)),IF(ISERROR(VLOOKUP($A749,'UNIPIPE AIR'!$A:$I,5,FALSE)),VLOOKUP($A749,'UNIPIPE NITRO'!$A:$I,5,FALSE),VLOOKUP($A749,'UNIPIPE AIR'!$A:$I,5,FALSE))))</f>
        <v/>
      </c>
      <c r="D749" s="139" t="str">
        <f>IF(ISERROR(IF(ISERROR(IF(ISERROR(VLOOKUP($A749,'UNIPIPE AIR'!$A:$I,7,FALSE)),VLOOKUP($A749,'UNIPIPE NITRO'!$A:$I,7,FALSE),VLOOKUP($A749,'UNIPIPE AIR'!$A:$I,7,FALSE))),IF(ISERROR(VLOOKUP($A749,'UNIPIPE VAC'!$A:$H,7,FALSE)),VLOOKUP($A749,'UNIPIPE HP'!$A:$I,7,FALSE),VLOOKUP($A749,'UNIPIPE VAC'!$A:$H,7,FALSE)),IF(ISERROR(VLOOKUP($A749,'UNIPIPE AIR'!$A:$I,7,FALSE)),VLOOKUP($A749,'UNIPIPE NITRO'!$A:$I,7,FALSE),VLOOKUP($A749,'UNIPIPE AIR'!$A:$I,7,FALSE)))),"",IF(ISERROR(IF(ISERROR(VLOOKUP($A749,'UNIPIPE AIR'!$A:$I,7,FALSE)),VLOOKUP($A749,'UNIPIPE NITRO'!$A:$I,7,FALSE),VLOOKUP($A749,'UNIPIPE AIR'!$A:$I,7,FALSE))),IF(ISERROR(VLOOKUP($A749,'UNIPIPE VAC'!$A:$H,7,FALSE)),VLOOKUP($A749,'UNIPIPE HP'!$A:$I,7,FALSE),VLOOKUP($A749,'UNIPIPE VAC'!$A:$H,7,FALSE)),IF(ISERROR(VLOOKUP($A749,'UNIPIPE AIR'!$A:$I,7,FALSE)),VLOOKUP($A749,'UNIPIPE NITRO'!$A:$I,7,FALSE),VLOOKUP($A749,'UNIPIPE AIR'!$A:$I,7,FALSE))))</f>
        <v/>
      </c>
      <c r="E749" s="140" t="str">
        <f>IF(ISERROR(IF(ISERROR(IF(ISERROR(VLOOKUP($A749,'UNIPIPE AIR'!$A:$I,8,FALSE)),VLOOKUP($A749,'UNIPIPE NITRO'!$A:$I,8,FALSE),VLOOKUP($A749,'UNIPIPE AIR'!$A:$I,8,FALSE))),IF(ISERROR(VLOOKUP($A749,'UNIPIPE VAC'!$A:$H,8,FALSE)),VLOOKUP($A749,'UNIPIPE HP'!$A:$I,8,FALSE),VLOOKUP($A749,'UNIPIPE VAC'!$A:$H,8,FALSE)),IF(ISERROR(VLOOKUP($A749,'UNIPIPE AIR'!$A:$I,8,FALSE)),VLOOKUP($A749,'UNIPIPE NITRO'!$A:$I,8,FALSE),VLOOKUP($A749,'UNIPIPE AIR'!$A:$I,8,FALSE)))),"",IF(ISERROR(IF(ISERROR(VLOOKUP($A749,'UNIPIPE AIR'!$A:$I,8,FALSE)),VLOOKUP($A749,'UNIPIPE NITRO'!$A:$I,8,FALSE),VLOOKUP($A749,'UNIPIPE AIR'!$A:$I,8,FALSE))),IF(ISERROR(VLOOKUP($A749,'UNIPIPE VAC'!$A:$H,8,FALSE)),VLOOKUP($A749,'UNIPIPE HP'!$A:$I,8,FALSE),VLOOKUP($A749,'UNIPIPE VAC'!$A:$H,8,FALSE)),IF(ISERROR(VLOOKUP($A749,'UNIPIPE AIR'!$A:$I,8,FALSE)),VLOOKUP($A749,'UNIPIPE NITRO'!$A:$I,8,FALSE),VLOOKUP($A749,'UNIPIPE AIR'!$A:$I,8,FALSE))))</f>
        <v/>
      </c>
      <c r="F749" s="140" t="str">
        <f t="shared" si="2"/>
        <v/>
      </c>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8.75" customHeight="1" x14ac:dyDescent="0.2">
      <c r="A750" s="135">
        <v>732</v>
      </c>
      <c r="B750" s="135" t="str">
        <f>IF(ISERROR(IF(ISERROR(IF(ISERROR(VLOOKUP($A750,'UNIPIPE AIR'!$A:$I,3,FALSE)),VLOOKUP($A750,'UNIPIPE NITRO'!$A:$I,3,FALSE),VLOOKUP($A750,'UNIPIPE AIR'!$A:$I,3,FALSE))),IF(ISERROR(VLOOKUP($A750,'UNIPIPE VAC'!$A:$H,3,FALSE)),VLOOKUP($A750,'UNIPIPE HP'!$A:$I,3,FALSE),VLOOKUP($A750,'UNIPIPE VAC'!$A:$H,3,FALSE)),IF(ISERROR(VLOOKUP($A750,'UNIPIPE AIR'!$A:$I,3,FALSE)),VLOOKUP($A750,'UNIPIPE NITRO'!$A:$I,3,FALSE),VLOOKUP($A750,'UNIPIPE AIR'!$A:$I,3,FALSE)))),"",IF(ISERROR(IF(ISERROR(VLOOKUP($A750,'UNIPIPE AIR'!$A:$I,3,FALSE)),VLOOKUP($A750,'UNIPIPE NITRO'!$A:$I,3,FALSE),VLOOKUP($A750,'UNIPIPE AIR'!$A:$I,3,FALSE))),IF(ISERROR(VLOOKUP($A750,'UNIPIPE VAC'!$A:$H,3,FALSE)),VLOOKUP($A750,'UNIPIPE HP'!$A:$I,3,FALSE),VLOOKUP($A750,'UNIPIPE VAC'!$A:$H,3,FALSE)),IF(ISERROR(VLOOKUP($A750,'UNIPIPE AIR'!$A:$I,3,FALSE)),VLOOKUP($A750,'UNIPIPE NITRO'!$A:$I,3,FALSE),VLOOKUP($A750,'UNIPIPE AIR'!$A:$I,3,FALSE))))</f>
        <v/>
      </c>
      <c r="C750" s="133" t="str">
        <f>IF(ISERROR(IF(ISERROR(IF(ISERROR(VLOOKUP($A750,'UNIPIPE AIR'!$A:$I,5,FALSE)),VLOOKUP($A750,'UNIPIPE NITRO'!$A:$I,5,FALSE),VLOOKUP($A750,'UNIPIPE AIR'!$A:$I,5,FALSE))),IF(ISERROR(VLOOKUP($A750,'UNIPIPE VAC'!$A:$H,5,FALSE)),VLOOKUP($A750,'UNIPIPE HP'!$A:$I,5,FALSE),VLOOKUP($A750,'UNIPIPE VAC'!$A:$H,5,FALSE)),IF(ISERROR(VLOOKUP($A750,'UNIPIPE AIR'!$A:$I,5,FALSE)),VLOOKUP($A750,'UNIPIPE NITRO'!$A:$I,5,FALSE),VLOOKUP($A750,'UNIPIPE AIR'!$A:$I,5,FALSE)))),"",IF(ISERROR(IF(ISERROR(VLOOKUP($A750,'UNIPIPE AIR'!$A:$I,5,FALSE)),VLOOKUP($A750,'UNIPIPE NITRO'!$A:$I,5,FALSE),VLOOKUP($A750,'UNIPIPE AIR'!$A:$I,5,FALSE))),IF(ISERROR(VLOOKUP($A750,'UNIPIPE VAC'!$A:$H,5,FALSE)),VLOOKUP($A750,'UNIPIPE HP'!$A:$I,5,FALSE),VLOOKUP($A750,'UNIPIPE VAC'!$A:$H,5,FALSE)),IF(ISERROR(VLOOKUP($A750,'UNIPIPE AIR'!$A:$I,5,FALSE)),VLOOKUP($A750,'UNIPIPE NITRO'!$A:$I,5,FALSE),VLOOKUP($A750,'UNIPIPE AIR'!$A:$I,5,FALSE))))</f>
        <v/>
      </c>
      <c r="D750" s="139" t="str">
        <f>IF(ISERROR(IF(ISERROR(IF(ISERROR(VLOOKUP($A750,'UNIPIPE AIR'!$A:$I,7,FALSE)),VLOOKUP($A750,'UNIPIPE NITRO'!$A:$I,7,FALSE),VLOOKUP($A750,'UNIPIPE AIR'!$A:$I,7,FALSE))),IF(ISERROR(VLOOKUP($A750,'UNIPIPE VAC'!$A:$H,7,FALSE)),VLOOKUP($A750,'UNIPIPE HP'!$A:$I,7,FALSE),VLOOKUP($A750,'UNIPIPE VAC'!$A:$H,7,FALSE)),IF(ISERROR(VLOOKUP($A750,'UNIPIPE AIR'!$A:$I,7,FALSE)),VLOOKUP($A750,'UNIPIPE NITRO'!$A:$I,7,FALSE),VLOOKUP($A750,'UNIPIPE AIR'!$A:$I,7,FALSE)))),"",IF(ISERROR(IF(ISERROR(VLOOKUP($A750,'UNIPIPE AIR'!$A:$I,7,FALSE)),VLOOKUP($A750,'UNIPIPE NITRO'!$A:$I,7,FALSE),VLOOKUP($A750,'UNIPIPE AIR'!$A:$I,7,FALSE))),IF(ISERROR(VLOOKUP($A750,'UNIPIPE VAC'!$A:$H,7,FALSE)),VLOOKUP($A750,'UNIPIPE HP'!$A:$I,7,FALSE),VLOOKUP($A750,'UNIPIPE VAC'!$A:$H,7,FALSE)),IF(ISERROR(VLOOKUP($A750,'UNIPIPE AIR'!$A:$I,7,FALSE)),VLOOKUP($A750,'UNIPIPE NITRO'!$A:$I,7,FALSE),VLOOKUP($A750,'UNIPIPE AIR'!$A:$I,7,FALSE))))</f>
        <v/>
      </c>
      <c r="E750" s="140" t="str">
        <f>IF(ISERROR(IF(ISERROR(IF(ISERROR(VLOOKUP($A750,'UNIPIPE AIR'!$A:$I,8,FALSE)),VLOOKUP($A750,'UNIPIPE NITRO'!$A:$I,8,FALSE),VLOOKUP($A750,'UNIPIPE AIR'!$A:$I,8,FALSE))),IF(ISERROR(VLOOKUP($A750,'UNIPIPE VAC'!$A:$H,8,FALSE)),VLOOKUP($A750,'UNIPIPE HP'!$A:$I,8,FALSE),VLOOKUP($A750,'UNIPIPE VAC'!$A:$H,8,FALSE)),IF(ISERROR(VLOOKUP($A750,'UNIPIPE AIR'!$A:$I,8,FALSE)),VLOOKUP($A750,'UNIPIPE NITRO'!$A:$I,8,FALSE),VLOOKUP($A750,'UNIPIPE AIR'!$A:$I,8,FALSE)))),"",IF(ISERROR(IF(ISERROR(VLOOKUP($A750,'UNIPIPE AIR'!$A:$I,8,FALSE)),VLOOKUP($A750,'UNIPIPE NITRO'!$A:$I,8,FALSE),VLOOKUP($A750,'UNIPIPE AIR'!$A:$I,8,FALSE))),IF(ISERROR(VLOOKUP($A750,'UNIPIPE VAC'!$A:$H,8,FALSE)),VLOOKUP($A750,'UNIPIPE HP'!$A:$I,8,FALSE),VLOOKUP($A750,'UNIPIPE VAC'!$A:$H,8,FALSE)),IF(ISERROR(VLOOKUP($A750,'UNIPIPE AIR'!$A:$I,8,FALSE)),VLOOKUP($A750,'UNIPIPE NITRO'!$A:$I,8,FALSE),VLOOKUP($A750,'UNIPIPE AIR'!$A:$I,8,FALSE))))</f>
        <v/>
      </c>
      <c r="F750" s="140" t="str">
        <f t="shared" si="2"/>
        <v/>
      </c>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8.75" customHeight="1" x14ac:dyDescent="0.2">
      <c r="A751" s="135">
        <v>733</v>
      </c>
      <c r="B751" s="135" t="str">
        <f>IF(ISERROR(IF(ISERROR(IF(ISERROR(VLOOKUP($A751,'UNIPIPE AIR'!$A:$I,3,FALSE)),VLOOKUP($A751,'UNIPIPE NITRO'!$A:$I,3,FALSE),VLOOKUP($A751,'UNIPIPE AIR'!$A:$I,3,FALSE))),IF(ISERROR(VLOOKUP($A751,'UNIPIPE VAC'!$A:$H,3,FALSE)),VLOOKUP($A751,'UNIPIPE HP'!$A:$I,3,FALSE),VLOOKUP($A751,'UNIPIPE VAC'!$A:$H,3,FALSE)),IF(ISERROR(VLOOKUP($A751,'UNIPIPE AIR'!$A:$I,3,FALSE)),VLOOKUP($A751,'UNIPIPE NITRO'!$A:$I,3,FALSE),VLOOKUP($A751,'UNIPIPE AIR'!$A:$I,3,FALSE)))),"",IF(ISERROR(IF(ISERROR(VLOOKUP($A751,'UNIPIPE AIR'!$A:$I,3,FALSE)),VLOOKUP($A751,'UNIPIPE NITRO'!$A:$I,3,FALSE),VLOOKUP($A751,'UNIPIPE AIR'!$A:$I,3,FALSE))),IF(ISERROR(VLOOKUP($A751,'UNIPIPE VAC'!$A:$H,3,FALSE)),VLOOKUP($A751,'UNIPIPE HP'!$A:$I,3,FALSE),VLOOKUP($A751,'UNIPIPE VAC'!$A:$H,3,FALSE)),IF(ISERROR(VLOOKUP($A751,'UNIPIPE AIR'!$A:$I,3,FALSE)),VLOOKUP($A751,'UNIPIPE NITRO'!$A:$I,3,FALSE),VLOOKUP($A751,'UNIPIPE AIR'!$A:$I,3,FALSE))))</f>
        <v/>
      </c>
      <c r="C751" s="133" t="str">
        <f>IF(ISERROR(IF(ISERROR(IF(ISERROR(VLOOKUP($A751,'UNIPIPE AIR'!$A:$I,5,FALSE)),VLOOKUP($A751,'UNIPIPE NITRO'!$A:$I,5,FALSE),VLOOKUP($A751,'UNIPIPE AIR'!$A:$I,5,FALSE))),IF(ISERROR(VLOOKUP($A751,'UNIPIPE VAC'!$A:$H,5,FALSE)),VLOOKUP($A751,'UNIPIPE HP'!$A:$I,5,FALSE),VLOOKUP($A751,'UNIPIPE VAC'!$A:$H,5,FALSE)),IF(ISERROR(VLOOKUP($A751,'UNIPIPE AIR'!$A:$I,5,FALSE)),VLOOKUP($A751,'UNIPIPE NITRO'!$A:$I,5,FALSE),VLOOKUP($A751,'UNIPIPE AIR'!$A:$I,5,FALSE)))),"",IF(ISERROR(IF(ISERROR(VLOOKUP($A751,'UNIPIPE AIR'!$A:$I,5,FALSE)),VLOOKUP($A751,'UNIPIPE NITRO'!$A:$I,5,FALSE),VLOOKUP($A751,'UNIPIPE AIR'!$A:$I,5,FALSE))),IF(ISERROR(VLOOKUP($A751,'UNIPIPE VAC'!$A:$H,5,FALSE)),VLOOKUP($A751,'UNIPIPE HP'!$A:$I,5,FALSE),VLOOKUP($A751,'UNIPIPE VAC'!$A:$H,5,FALSE)),IF(ISERROR(VLOOKUP($A751,'UNIPIPE AIR'!$A:$I,5,FALSE)),VLOOKUP($A751,'UNIPIPE NITRO'!$A:$I,5,FALSE),VLOOKUP($A751,'UNIPIPE AIR'!$A:$I,5,FALSE))))</f>
        <v/>
      </c>
      <c r="D751" s="139" t="str">
        <f>IF(ISERROR(IF(ISERROR(IF(ISERROR(VLOOKUP($A751,'UNIPIPE AIR'!$A:$I,7,FALSE)),VLOOKUP($A751,'UNIPIPE NITRO'!$A:$I,7,FALSE),VLOOKUP($A751,'UNIPIPE AIR'!$A:$I,7,FALSE))),IF(ISERROR(VLOOKUP($A751,'UNIPIPE VAC'!$A:$H,7,FALSE)),VLOOKUP($A751,'UNIPIPE HP'!$A:$I,7,FALSE),VLOOKUP($A751,'UNIPIPE VAC'!$A:$H,7,FALSE)),IF(ISERROR(VLOOKUP($A751,'UNIPIPE AIR'!$A:$I,7,FALSE)),VLOOKUP($A751,'UNIPIPE NITRO'!$A:$I,7,FALSE),VLOOKUP($A751,'UNIPIPE AIR'!$A:$I,7,FALSE)))),"",IF(ISERROR(IF(ISERROR(VLOOKUP($A751,'UNIPIPE AIR'!$A:$I,7,FALSE)),VLOOKUP($A751,'UNIPIPE NITRO'!$A:$I,7,FALSE),VLOOKUP($A751,'UNIPIPE AIR'!$A:$I,7,FALSE))),IF(ISERROR(VLOOKUP($A751,'UNIPIPE VAC'!$A:$H,7,FALSE)),VLOOKUP($A751,'UNIPIPE HP'!$A:$I,7,FALSE),VLOOKUP($A751,'UNIPIPE VAC'!$A:$H,7,FALSE)),IF(ISERROR(VLOOKUP($A751,'UNIPIPE AIR'!$A:$I,7,FALSE)),VLOOKUP($A751,'UNIPIPE NITRO'!$A:$I,7,FALSE),VLOOKUP($A751,'UNIPIPE AIR'!$A:$I,7,FALSE))))</f>
        <v/>
      </c>
      <c r="E751" s="140" t="str">
        <f>IF(ISERROR(IF(ISERROR(IF(ISERROR(VLOOKUP($A751,'UNIPIPE AIR'!$A:$I,8,FALSE)),VLOOKUP($A751,'UNIPIPE NITRO'!$A:$I,8,FALSE),VLOOKUP($A751,'UNIPIPE AIR'!$A:$I,8,FALSE))),IF(ISERROR(VLOOKUP($A751,'UNIPIPE VAC'!$A:$H,8,FALSE)),VLOOKUP($A751,'UNIPIPE HP'!$A:$I,8,FALSE),VLOOKUP($A751,'UNIPIPE VAC'!$A:$H,8,FALSE)),IF(ISERROR(VLOOKUP($A751,'UNIPIPE AIR'!$A:$I,8,FALSE)),VLOOKUP($A751,'UNIPIPE NITRO'!$A:$I,8,FALSE),VLOOKUP($A751,'UNIPIPE AIR'!$A:$I,8,FALSE)))),"",IF(ISERROR(IF(ISERROR(VLOOKUP($A751,'UNIPIPE AIR'!$A:$I,8,FALSE)),VLOOKUP($A751,'UNIPIPE NITRO'!$A:$I,8,FALSE),VLOOKUP($A751,'UNIPIPE AIR'!$A:$I,8,FALSE))),IF(ISERROR(VLOOKUP($A751,'UNIPIPE VAC'!$A:$H,8,FALSE)),VLOOKUP($A751,'UNIPIPE HP'!$A:$I,8,FALSE),VLOOKUP($A751,'UNIPIPE VAC'!$A:$H,8,FALSE)),IF(ISERROR(VLOOKUP($A751,'UNIPIPE AIR'!$A:$I,8,FALSE)),VLOOKUP($A751,'UNIPIPE NITRO'!$A:$I,8,FALSE),VLOOKUP($A751,'UNIPIPE AIR'!$A:$I,8,FALSE))))</f>
        <v/>
      </c>
      <c r="F751" s="140" t="str">
        <f t="shared" si="2"/>
        <v/>
      </c>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8.75" customHeight="1" x14ac:dyDescent="0.2">
      <c r="A752" s="135">
        <v>734</v>
      </c>
      <c r="B752" s="135" t="str">
        <f>IF(ISERROR(IF(ISERROR(IF(ISERROR(VLOOKUP($A752,'UNIPIPE AIR'!$A:$I,3,FALSE)),VLOOKUP($A752,'UNIPIPE NITRO'!$A:$I,3,FALSE),VLOOKUP($A752,'UNIPIPE AIR'!$A:$I,3,FALSE))),IF(ISERROR(VLOOKUP($A752,'UNIPIPE VAC'!$A:$H,3,FALSE)),VLOOKUP($A752,'UNIPIPE HP'!$A:$I,3,FALSE),VLOOKUP($A752,'UNIPIPE VAC'!$A:$H,3,FALSE)),IF(ISERROR(VLOOKUP($A752,'UNIPIPE AIR'!$A:$I,3,FALSE)),VLOOKUP($A752,'UNIPIPE NITRO'!$A:$I,3,FALSE),VLOOKUP($A752,'UNIPIPE AIR'!$A:$I,3,FALSE)))),"",IF(ISERROR(IF(ISERROR(VLOOKUP($A752,'UNIPIPE AIR'!$A:$I,3,FALSE)),VLOOKUP($A752,'UNIPIPE NITRO'!$A:$I,3,FALSE),VLOOKUP($A752,'UNIPIPE AIR'!$A:$I,3,FALSE))),IF(ISERROR(VLOOKUP($A752,'UNIPIPE VAC'!$A:$H,3,FALSE)),VLOOKUP($A752,'UNIPIPE HP'!$A:$I,3,FALSE),VLOOKUP($A752,'UNIPIPE VAC'!$A:$H,3,FALSE)),IF(ISERROR(VLOOKUP($A752,'UNIPIPE AIR'!$A:$I,3,FALSE)),VLOOKUP($A752,'UNIPIPE NITRO'!$A:$I,3,FALSE),VLOOKUP($A752,'UNIPIPE AIR'!$A:$I,3,FALSE))))</f>
        <v/>
      </c>
      <c r="C752" s="133" t="str">
        <f>IF(ISERROR(IF(ISERROR(IF(ISERROR(VLOOKUP($A752,'UNIPIPE AIR'!$A:$I,5,FALSE)),VLOOKUP($A752,'UNIPIPE NITRO'!$A:$I,5,FALSE),VLOOKUP($A752,'UNIPIPE AIR'!$A:$I,5,FALSE))),IF(ISERROR(VLOOKUP($A752,'UNIPIPE VAC'!$A:$H,5,FALSE)),VLOOKUP($A752,'UNIPIPE HP'!$A:$I,5,FALSE),VLOOKUP($A752,'UNIPIPE VAC'!$A:$H,5,FALSE)),IF(ISERROR(VLOOKUP($A752,'UNIPIPE AIR'!$A:$I,5,FALSE)),VLOOKUP($A752,'UNIPIPE NITRO'!$A:$I,5,FALSE),VLOOKUP($A752,'UNIPIPE AIR'!$A:$I,5,FALSE)))),"",IF(ISERROR(IF(ISERROR(VLOOKUP($A752,'UNIPIPE AIR'!$A:$I,5,FALSE)),VLOOKUP($A752,'UNIPIPE NITRO'!$A:$I,5,FALSE),VLOOKUP($A752,'UNIPIPE AIR'!$A:$I,5,FALSE))),IF(ISERROR(VLOOKUP($A752,'UNIPIPE VAC'!$A:$H,5,FALSE)),VLOOKUP($A752,'UNIPIPE HP'!$A:$I,5,FALSE),VLOOKUP($A752,'UNIPIPE VAC'!$A:$H,5,FALSE)),IF(ISERROR(VLOOKUP($A752,'UNIPIPE AIR'!$A:$I,5,FALSE)),VLOOKUP($A752,'UNIPIPE NITRO'!$A:$I,5,FALSE),VLOOKUP($A752,'UNIPIPE AIR'!$A:$I,5,FALSE))))</f>
        <v/>
      </c>
      <c r="D752" s="139" t="str">
        <f>IF(ISERROR(IF(ISERROR(IF(ISERROR(VLOOKUP($A752,'UNIPIPE AIR'!$A:$I,7,FALSE)),VLOOKUP($A752,'UNIPIPE NITRO'!$A:$I,7,FALSE),VLOOKUP($A752,'UNIPIPE AIR'!$A:$I,7,FALSE))),IF(ISERROR(VLOOKUP($A752,'UNIPIPE VAC'!$A:$H,7,FALSE)),VLOOKUP($A752,'UNIPIPE HP'!$A:$I,7,FALSE),VLOOKUP($A752,'UNIPIPE VAC'!$A:$H,7,FALSE)),IF(ISERROR(VLOOKUP($A752,'UNIPIPE AIR'!$A:$I,7,FALSE)),VLOOKUP($A752,'UNIPIPE NITRO'!$A:$I,7,FALSE),VLOOKUP($A752,'UNIPIPE AIR'!$A:$I,7,FALSE)))),"",IF(ISERROR(IF(ISERROR(VLOOKUP($A752,'UNIPIPE AIR'!$A:$I,7,FALSE)),VLOOKUP($A752,'UNIPIPE NITRO'!$A:$I,7,FALSE),VLOOKUP($A752,'UNIPIPE AIR'!$A:$I,7,FALSE))),IF(ISERROR(VLOOKUP($A752,'UNIPIPE VAC'!$A:$H,7,FALSE)),VLOOKUP($A752,'UNIPIPE HP'!$A:$I,7,FALSE),VLOOKUP($A752,'UNIPIPE VAC'!$A:$H,7,FALSE)),IF(ISERROR(VLOOKUP($A752,'UNIPIPE AIR'!$A:$I,7,FALSE)),VLOOKUP($A752,'UNIPIPE NITRO'!$A:$I,7,FALSE),VLOOKUP($A752,'UNIPIPE AIR'!$A:$I,7,FALSE))))</f>
        <v/>
      </c>
      <c r="E752" s="140" t="str">
        <f>IF(ISERROR(IF(ISERROR(IF(ISERROR(VLOOKUP($A752,'UNIPIPE AIR'!$A:$I,8,FALSE)),VLOOKUP($A752,'UNIPIPE NITRO'!$A:$I,8,FALSE),VLOOKUP($A752,'UNIPIPE AIR'!$A:$I,8,FALSE))),IF(ISERROR(VLOOKUP($A752,'UNIPIPE VAC'!$A:$H,8,FALSE)),VLOOKUP($A752,'UNIPIPE HP'!$A:$I,8,FALSE),VLOOKUP($A752,'UNIPIPE VAC'!$A:$H,8,FALSE)),IF(ISERROR(VLOOKUP($A752,'UNIPIPE AIR'!$A:$I,8,FALSE)),VLOOKUP($A752,'UNIPIPE NITRO'!$A:$I,8,FALSE),VLOOKUP($A752,'UNIPIPE AIR'!$A:$I,8,FALSE)))),"",IF(ISERROR(IF(ISERROR(VLOOKUP($A752,'UNIPIPE AIR'!$A:$I,8,FALSE)),VLOOKUP($A752,'UNIPIPE NITRO'!$A:$I,8,FALSE),VLOOKUP($A752,'UNIPIPE AIR'!$A:$I,8,FALSE))),IF(ISERROR(VLOOKUP($A752,'UNIPIPE VAC'!$A:$H,8,FALSE)),VLOOKUP($A752,'UNIPIPE HP'!$A:$I,8,FALSE),VLOOKUP($A752,'UNIPIPE VAC'!$A:$H,8,FALSE)),IF(ISERROR(VLOOKUP($A752,'UNIPIPE AIR'!$A:$I,8,FALSE)),VLOOKUP($A752,'UNIPIPE NITRO'!$A:$I,8,FALSE),VLOOKUP($A752,'UNIPIPE AIR'!$A:$I,8,FALSE))))</f>
        <v/>
      </c>
      <c r="F752" s="140" t="str">
        <f t="shared" si="2"/>
        <v/>
      </c>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8.75" customHeight="1" x14ac:dyDescent="0.2">
      <c r="A753" s="135">
        <v>735</v>
      </c>
      <c r="B753" s="135" t="str">
        <f>IF(ISERROR(IF(ISERROR(IF(ISERROR(VLOOKUP($A753,'UNIPIPE AIR'!$A:$I,3,FALSE)),VLOOKUP($A753,'UNIPIPE NITRO'!$A:$I,3,FALSE),VLOOKUP($A753,'UNIPIPE AIR'!$A:$I,3,FALSE))),IF(ISERROR(VLOOKUP($A753,'UNIPIPE VAC'!$A:$H,3,FALSE)),VLOOKUP($A753,'UNIPIPE HP'!$A:$I,3,FALSE),VLOOKUP($A753,'UNIPIPE VAC'!$A:$H,3,FALSE)),IF(ISERROR(VLOOKUP($A753,'UNIPIPE AIR'!$A:$I,3,FALSE)),VLOOKUP($A753,'UNIPIPE NITRO'!$A:$I,3,FALSE),VLOOKUP($A753,'UNIPIPE AIR'!$A:$I,3,FALSE)))),"",IF(ISERROR(IF(ISERROR(VLOOKUP($A753,'UNIPIPE AIR'!$A:$I,3,FALSE)),VLOOKUP($A753,'UNIPIPE NITRO'!$A:$I,3,FALSE),VLOOKUP($A753,'UNIPIPE AIR'!$A:$I,3,FALSE))),IF(ISERROR(VLOOKUP($A753,'UNIPIPE VAC'!$A:$H,3,FALSE)),VLOOKUP($A753,'UNIPIPE HP'!$A:$I,3,FALSE),VLOOKUP($A753,'UNIPIPE VAC'!$A:$H,3,FALSE)),IF(ISERROR(VLOOKUP($A753,'UNIPIPE AIR'!$A:$I,3,FALSE)),VLOOKUP($A753,'UNIPIPE NITRO'!$A:$I,3,FALSE),VLOOKUP($A753,'UNIPIPE AIR'!$A:$I,3,FALSE))))</f>
        <v/>
      </c>
      <c r="C753" s="133" t="str">
        <f>IF(ISERROR(IF(ISERROR(IF(ISERROR(VLOOKUP($A753,'UNIPIPE AIR'!$A:$I,5,FALSE)),VLOOKUP($A753,'UNIPIPE NITRO'!$A:$I,5,FALSE),VLOOKUP($A753,'UNIPIPE AIR'!$A:$I,5,FALSE))),IF(ISERROR(VLOOKUP($A753,'UNIPIPE VAC'!$A:$H,5,FALSE)),VLOOKUP($A753,'UNIPIPE HP'!$A:$I,5,FALSE),VLOOKUP($A753,'UNIPIPE VAC'!$A:$H,5,FALSE)),IF(ISERROR(VLOOKUP($A753,'UNIPIPE AIR'!$A:$I,5,FALSE)),VLOOKUP($A753,'UNIPIPE NITRO'!$A:$I,5,FALSE),VLOOKUP($A753,'UNIPIPE AIR'!$A:$I,5,FALSE)))),"",IF(ISERROR(IF(ISERROR(VLOOKUP($A753,'UNIPIPE AIR'!$A:$I,5,FALSE)),VLOOKUP($A753,'UNIPIPE NITRO'!$A:$I,5,FALSE),VLOOKUP($A753,'UNIPIPE AIR'!$A:$I,5,FALSE))),IF(ISERROR(VLOOKUP($A753,'UNIPIPE VAC'!$A:$H,5,FALSE)),VLOOKUP($A753,'UNIPIPE HP'!$A:$I,5,FALSE),VLOOKUP($A753,'UNIPIPE VAC'!$A:$H,5,FALSE)),IF(ISERROR(VLOOKUP($A753,'UNIPIPE AIR'!$A:$I,5,FALSE)),VLOOKUP($A753,'UNIPIPE NITRO'!$A:$I,5,FALSE),VLOOKUP($A753,'UNIPIPE AIR'!$A:$I,5,FALSE))))</f>
        <v/>
      </c>
      <c r="D753" s="139" t="str">
        <f>IF(ISERROR(IF(ISERROR(IF(ISERROR(VLOOKUP($A753,'UNIPIPE AIR'!$A:$I,7,FALSE)),VLOOKUP($A753,'UNIPIPE NITRO'!$A:$I,7,FALSE),VLOOKUP($A753,'UNIPIPE AIR'!$A:$I,7,FALSE))),IF(ISERROR(VLOOKUP($A753,'UNIPIPE VAC'!$A:$H,7,FALSE)),VLOOKUP($A753,'UNIPIPE HP'!$A:$I,7,FALSE),VLOOKUP($A753,'UNIPIPE VAC'!$A:$H,7,FALSE)),IF(ISERROR(VLOOKUP($A753,'UNIPIPE AIR'!$A:$I,7,FALSE)),VLOOKUP($A753,'UNIPIPE NITRO'!$A:$I,7,FALSE),VLOOKUP($A753,'UNIPIPE AIR'!$A:$I,7,FALSE)))),"",IF(ISERROR(IF(ISERROR(VLOOKUP($A753,'UNIPIPE AIR'!$A:$I,7,FALSE)),VLOOKUP($A753,'UNIPIPE NITRO'!$A:$I,7,FALSE),VLOOKUP($A753,'UNIPIPE AIR'!$A:$I,7,FALSE))),IF(ISERROR(VLOOKUP($A753,'UNIPIPE VAC'!$A:$H,7,FALSE)),VLOOKUP($A753,'UNIPIPE HP'!$A:$I,7,FALSE),VLOOKUP($A753,'UNIPIPE VAC'!$A:$H,7,FALSE)),IF(ISERROR(VLOOKUP($A753,'UNIPIPE AIR'!$A:$I,7,FALSE)),VLOOKUP($A753,'UNIPIPE NITRO'!$A:$I,7,FALSE),VLOOKUP($A753,'UNIPIPE AIR'!$A:$I,7,FALSE))))</f>
        <v/>
      </c>
      <c r="E753" s="140" t="str">
        <f>IF(ISERROR(IF(ISERROR(IF(ISERROR(VLOOKUP($A753,'UNIPIPE AIR'!$A:$I,8,FALSE)),VLOOKUP($A753,'UNIPIPE NITRO'!$A:$I,8,FALSE),VLOOKUP($A753,'UNIPIPE AIR'!$A:$I,8,FALSE))),IF(ISERROR(VLOOKUP($A753,'UNIPIPE VAC'!$A:$H,8,FALSE)),VLOOKUP($A753,'UNIPIPE HP'!$A:$I,8,FALSE),VLOOKUP($A753,'UNIPIPE VAC'!$A:$H,8,FALSE)),IF(ISERROR(VLOOKUP($A753,'UNIPIPE AIR'!$A:$I,8,FALSE)),VLOOKUP($A753,'UNIPIPE NITRO'!$A:$I,8,FALSE),VLOOKUP($A753,'UNIPIPE AIR'!$A:$I,8,FALSE)))),"",IF(ISERROR(IF(ISERROR(VLOOKUP($A753,'UNIPIPE AIR'!$A:$I,8,FALSE)),VLOOKUP($A753,'UNIPIPE NITRO'!$A:$I,8,FALSE),VLOOKUP($A753,'UNIPIPE AIR'!$A:$I,8,FALSE))),IF(ISERROR(VLOOKUP($A753,'UNIPIPE VAC'!$A:$H,8,FALSE)),VLOOKUP($A753,'UNIPIPE HP'!$A:$I,8,FALSE),VLOOKUP($A753,'UNIPIPE VAC'!$A:$H,8,FALSE)),IF(ISERROR(VLOOKUP($A753,'UNIPIPE AIR'!$A:$I,8,FALSE)),VLOOKUP($A753,'UNIPIPE NITRO'!$A:$I,8,FALSE),VLOOKUP($A753,'UNIPIPE AIR'!$A:$I,8,FALSE))))</f>
        <v/>
      </c>
      <c r="F753" s="140" t="str">
        <f t="shared" si="2"/>
        <v/>
      </c>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8.75" customHeight="1" x14ac:dyDescent="0.2">
      <c r="A754" s="135">
        <v>736</v>
      </c>
      <c r="B754" s="135" t="str">
        <f>IF(ISERROR(IF(ISERROR(IF(ISERROR(VLOOKUP($A754,'UNIPIPE AIR'!$A:$I,3,FALSE)),VLOOKUP($A754,'UNIPIPE NITRO'!$A:$I,3,FALSE),VLOOKUP($A754,'UNIPIPE AIR'!$A:$I,3,FALSE))),IF(ISERROR(VLOOKUP($A754,'UNIPIPE VAC'!$A:$H,3,FALSE)),VLOOKUP($A754,'UNIPIPE HP'!$A:$I,3,FALSE),VLOOKUP($A754,'UNIPIPE VAC'!$A:$H,3,FALSE)),IF(ISERROR(VLOOKUP($A754,'UNIPIPE AIR'!$A:$I,3,FALSE)),VLOOKUP($A754,'UNIPIPE NITRO'!$A:$I,3,FALSE),VLOOKUP($A754,'UNIPIPE AIR'!$A:$I,3,FALSE)))),"",IF(ISERROR(IF(ISERROR(VLOOKUP($A754,'UNIPIPE AIR'!$A:$I,3,FALSE)),VLOOKUP($A754,'UNIPIPE NITRO'!$A:$I,3,FALSE),VLOOKUP($A754,'UNIPIPE AIR'!$A:$I,3,FALSE))),IF(ISERROR(VLOOKUP($A754,'UNIPIPE VAC'!$A:$H,3,FALSE)),VLOOKUP($A754,'UNIPIPE HP'!$A:$I,3,FALSE),VLOOKUP($A754,'UNIPIPE VAC'!$A:$H,3,FALSE)),IF(ISERROR(VLOOKUP($A754,'UNIPIPE AIR'!$A:$I,3,FALSE)),VLOOKUP($A754,'UNIPIPE NITRO'!$A:$I,3,FALSE),VLOOKUP($A754,'UNIPIPE AIR'!$A:$I,3,FALSE))))</f>
        <v/>
      </c>
      <c r="C754" s="133" t="str">
        <f>IF(ISERROR(IF(ISERROR(IF(ISERROR(VLOOKUP($A754,'UNIPIPE AIR'!$A:$I,5,FALSE)),VLOOKUP($A754,'UNIPIPE NITRO'!$A:$I,5,FALSE),VLOOKUP($A754,'UNIPIPE AIR'!$A:$I,5,FALSE))),IF(ISERROR(VLOOKUP($A754,'UNIPIPE VAC'!$A:$H,5,FALSE)),VLOOKUP($A754,'UNIPIPE HP'!$A:$I,5,FALSE),VLOOKUP($A754,'UNIPIPE VAC'!$A:$H,5,FALSE)),IF(ISERROR(VLOOKUP($A754,'UNIPIPE AIR'!$A:$I,5,FALSE)),VLOOKUP($A754,'UNIPIPE NITRO'!$A:$I,5,FALSE),VLOOKUP($A754,'UNIPIPE AIR'!$A:$I,5,FALSE)))),"",IF(ISERROR(IF(ISERROR(VLOOKUP($A754,'UNIPIPE AIR'!$A:$I,5,FALSE)),VLOOKUP($A754,'UNIPIPE NITRO'!$A:$I,5,FALSE),VLOOKUP($A754,'UNIPIPE AIR'!$A:$I,5,FALSE))),IF(ISERROR(VLOOKUP($A754,'UNIPIPE VAC'!$A:$H,5,FALSE)),VLOOKUP($A754,'UNIPIPE HP'!$A:$I,5,FALSE),VLOOKUP($A754,'UNIPIPE VAC'!$A:$H,5,FALSE)),IF(ISERROR(VLOOKUP($A754,'UNIPIPE AIR'!$A:$I,5,FALSE)),VLOOKUP($A754,'UNIPIPE NITRO'!$A:$I,5,FALSE),VLOOKUP($A754,'UNIPIPE AIR'!$A:$I,5,FALSE))))</f>
        <v/>
      </c>
      <c r="D754" s="139" t="str">
        <f>IF(ISERROR(IF(ISERROR(IF(ISERROR(VLOOKUP($A754,'UNIPIPE AIR'!$A:$I,7,FALSE)),VLOOKUP($A754,'UNIPIPE NITRO'!$A:$I,7,FALSE),VLOOKUP($A754,'UNIPIPE AIR'!$A:$I,7,FALSE))),IF(ISERROR(VLOOKUP($A754,'UNIPIPE VAC'!$A:$H,7,FALSE)),VLOOKUP($A754,'UNIPIPE HP'!$A:$I,7,FALSE),VLOOKUP($A754,'UNIPIPE VAC'!$A:$H,7,FALSE)),IF(ISERROR(VLOOKUP($A754,'UNIPIPE AIR'!$A:$I,7,FALSE)),VLOOKUP($A754,'UNIPIPE NITRO'!$A:$I,7,FALSE),VLOOKUP($A754,'UNIPIPE AIR'!$A:$I,7,FALSE)))),"",IF(ISERROR(IF(ISERROR(VLOOKUP($A754,'UNIPIPE AIR'!$A:$I,7,FALSE)),VLOOKUP($A754,'UNIPIPE NITRO'!$A:$I,7,FALSE),VLOOKUP($A754,'UNIPIPE AIR'!$A:$I,7,FALSE))),IF(ISERROR(VLOOKUP($A754,'UNIPIPE VAC'!$A:$H,7,FALSE)),VLOOKUP($A754,'UNIPIPE HP'!$A:$I,7,FALSE),VLOOKUP($A754,'UNIPIPE VAC'!$A:$H,7,FALSE)),IF(ISERROR(VLOOKUP($A754,'UNIPIPE AIR'!$A:$I,7,FALSE)),VLOOKUP($A754,'UNIPIPE NITRO'!$A:$I,7,FALSE),VLOOKUP($A754,'UNIPIPE AIR'!$A:$I,7,FALSE))))</f>
        <v/>
      </c>
      <c r="E754" s="140" t="str">
        <f>IF(ISERROR(IF(ISERROR(IF(ISERROR(VLOOKUP($A754,'UNIPIPE AIR'!$A:$I,8,FALSE)),VLOOKUP($A754,'UNIPIPE NITRO'!$A:$I,8,FALSE),VLOOKUP($A754,'UNIPIPE AIR'!$A:$I,8,FALSE))),IF(ISERROR(VLOOKUP($A754,'UNIPIPE VAC'!$A:$H,8,FALSE)),VLOOKUP($A754,'UNIPIPE HP'!$A:$I,8,FALSE),VLOOKUP($A754,'UNIPIPE VAC'!$A:$H,8,FALSE)),IF(ISERROR(VLOOKUP($A754,'UNIPIPE AIR'!$A:$I,8,FALSE)),VLOOKUP($A754,'UNIPIPE NITRO'!$A:$I,8,FALSE),VLOOKUP($A754,'UNIPIPE AIR'!$A:$I,8,FALSE)))),"",IF(ISERROR(IF(ISERROR(VLOOKUP($A754,'UNIPIPE AIR'!$A:$I,8,FALSE)),VLOOKUP($A754,'UNIPIPE NITRO'!$A:$I,8,FALSE),VLOOKUP($A754,'UNIPIPE AIR'!$A:$I,8,FALSE))),IF(ISERROR(VLOOKUP($A754,'UNIPIPE VAC'!$A:$H,8,FALSE)),VLOOKUP($A754,'UNIPIPE HP'!$A:$I,8,FALSE),VLOOKUP($A754,'UNIPIPE VAC'!$A:$H,8,FALSE)),IF(ISERROR(VLOOKUP($A754,'UNIPIPE AIR'!$A:$I,8,FALSE)),VLOOKUP($A754,'UNIPIPE NITRO'!$A:$I,8,FALSE),VLOOKUP($A754,'UNIPIPE AIR'!$A:$I,8,FALSE))))</f>
        <v/>
      </c>
      <c r="F754" s="140" t="str">
        <f t="shared" si="2"/>
        <v/>
      </c>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8.75" customHeight="1" x14ac:dyDescent="0.2">
      <c r="A755" s="135">
        <v>737</v>
      </c>
      <c r="B755" s="135" t="str">
        <f>IF(ISERROR(IF(ISERROR(IF(ISERROR(VLOOKUP($A755,'UNIPIPE AIR'!$A:$I,3,FALSE)),VLOOKUP($A755,'UNIPIPE NITRO'!$A:$I,3,FALSE),VLOOKUP($A755,'UNIPIPE AIR'!$A:$I,3,FALSE))),IF(ISERROR(VLOOKUP($A755,'UNIPIPE VAC'!$A:$H,3,FALSE)),VLOOKUP($A755,'UNIPIPE HP'!$A:$I,3,FALSE),VLOOKUP($A755,'UNIPIPE VAC'!$A:$H,3,FALSE)),IF(ISERROR(VLOOKUP($A755,'UNIPIPE AIR'!$A:$I,3,FALSE)),VLOOKUP($A755,'UNIPIPE NITRO'!$A:$I,3,FALSE),VLOOKUP($A755,'UNIPIPE AIR'!$A:$I,3,FALSE)))),"",IF(ISERROR(IF(ISERROR(VLOOKUP($A755,'UNIPIPE AIR'!$A:$I,3,FALSE)),VLOOKUP($A755,'UNIPIPE NITRO'!$A:$I,3,FALSE),VLOOKUP($A755,'UNIPIPE AIR'!$A:$I,3,FALSE))),IF(ISERROR(VLOOKUP($A755,'UNIPIPE VAC'!$A:$H,3,FALSE)),VLOOKUP($A755,'UNIPIPE HP'!$A:$I,3,FALSE),VLOOKUP($A755,'UNIPIPE VAC'!$A:$H,3,FALSE)),IF(ISERROR(VLOOKUP($A755,'UNIPIPE AIR'!$A:$I,3,FALSE)),VLOOKUP($A755,'UNIPIPE NITRO'!$A:$I,3,FALSE),VLOOKUP($A755,'UNIPIPE AIR'!$A:$I,3,FALSE))))</f>
        <v/>
      </c>
      <c r="C755" s="133" t="str">
        <f>IF(ISERROR(IF(ISERROR(IF(ISERROR(VLOOKUP($A755,'UNIPIPE AIR'!$A:$I,5,FALSE)),VLOOKUP($A755,'UNIPIPE NITRO'!$A:$I,5,FALSE),VLOOKUP($A755,'UNIPIPE AIR'!$A:$I,5,FALSE))),IF(ISERROR(VLOOKUP($A755,'UNIPIPE VAC'!$A:$H,5,FALSE)),VLOOKUP($A755,'UNIPIPE HP'!$A:$I,5,FALSE),VLOOKUP($A755,'UNIPIPE VAC'!$A:$H,5,FALSE)),IF(ISERROR(VLOOKUP($A755,'UNIPIPE AIR'!$A:$I,5,FALSE)),VLOOKUP($A755,'UNIPIPE NITRO'!$A:$I,5,FALSE),VLOOKUP($A755,'UNIPIPE AIR'!$A:$I,5,FALSE)))),"",IF(ISERROR(IF(ISERROR(VLOOKUP($A755,'UNIPIPE AIR'!$A:$I,5,FALSE)),VLOOKUP($A755,'UNIPIPE NITRO'!$A:$I,5,FALSE),VLOOKUP($A755,'UNIPIPE AIR'!$A:$I,5,FALSE))),IF(ISERROR(VLOOKUP($A755,'UNIPIPE VAC'!$A:$H,5,FALSE)),VLOOKUP($A755,'UNIPIPE HP'!$A:$I,5,FALSE),VLOOKUP($A755,'UNIPIPE VAC'!$A:$H,5,FALSE)),IF(ISERROR(VLOOKUP($A755,'UNIPIPE AIR'!$A:$I,5,FALSE)),VLOOKUP($A755,'UNIPIPE NITRO'!$A:$I,5,FALSE),VLOOKUP($A755,'UNIPIPE AIR'!$A:$I,5,FALSE))))</f>
        <v/>
      </c>
      <c r="D755" s="139" t="str">
        <f>IF(ISERROR(IF(ISERROR(IF(ISERROR(VLOOKUP($A755,'UNIPIPE AIR'!$A:$I,7,FALSE)),VLOOKUP($A755,'UNIPIPE NITRO'!$A:$I,7,FALSE),VLOOKUP($A755,'UNIPIPE AIR'!$A:$I,7,FALSE))),IF(ISERROR(VLOOKUP($A755,'UNIPIPE VAC'!$A:$H,7,FALSE)),VLOOKUP($A755,'UNIPIPE HP'!$A:$I,7,FALSE),VLOOKUP($A755,'UNIPIPE VAC'!$A:$H,7,FALSE)),IF(ISERROR(VLOOKUP($A755,'UNIPIPE AIR'!$A:$I,7,FALSE)),VLOOKUP($A755,'UNIPIPE NITRO'!$A:$I,7,FALSE),VLOOKUP($A755,'UNIPIPE AIR'!$A:$I,7,FALSE)))),"",IF(ISERROR(IF(ISERROR(VLOOKUP($A755,'UNIPIPE AIR'!$A:$I,7,FALSE)),VLOOKUP($A755,'UNIPIPE NITRO'!$A:$I,7,FALSE),VLOOKUP($A755,'UNIPIPE AIR'!$A:$I,7,FALSE))),IF(ISERROR(VLOOKUP($A755,'UNIPIPE VAC'!$A:$H,7,FALSE)),VLOOKUP($A755,'UNIPIPE HP'!$A:$I,7,FALSE),VLOOKUP($A755,'UNIPIPE VAC'!$A:$H,7,FALSE)),IF(ISERROR(VLOOKUP($A755,'UNIPIPE AIR'!$A:$I,7,FALSE)),VLOOKUP($A755,'UNIPIPE NITRO'!$A:$I,7,FALSE),VLOOKUP($A755,'UNIPIPE AIR'!$A:$I,7,FALSE))))</f>
        <v/>
      </c>
      <c r="E755" s="140" t="str">
        <f>IF(ISERROR(IF(ISERROR(IF(ISERROR(VLOOKUP($A755,'UNIPIPE AIR'!$A:$I,8,FALSE)),VLOOKUP($A755,'UNIPIPE NITRO'!$A:$I,8,FALSE),VLOOKUP($A755,'UNIPIPE AIR'!$A:$I,8,FALSE))),IF(ISERROR(VLOOKUP($A755,'UNIPIPE VAC'!$A:$H,8,FALSE)),VLOOKUP($A755,'UNIPIPE HP'!$A:$I,8,FALSE),VLOOKUP($A755,'UNIPIPE VAC'!$A:$H,8,FALSE)),IF(ISERROR(VLOOKUP($A755,'UNIPIPE AIR'!$A:$I,8,FALSE)),VLOOKUP($A755,'UNIPIPE NITRO'!$A:$I,8,FALSE),VLOOKUP($A755,'UNIPIPE AIR'!$A:$I,8,FALSE)))),"",IF(ISERROR(IF(ISERROR(VLOOKUP($A755,'UNIPIPE AIR'!$A:$I,8,FALSE)),VLOOKUP($A755,'UNIPIPE NITRO'!$A:$I,8,FALSE),VLOOKUP($A755,'UNIPIPE AIR'!$A:$I,8,FALSE))),IF(ISERROR(VLOOKUP($A755,'UNIPIPE VAC'!$A:$H,8,FALSE)),VLOOKUP($A755,'UNIPIPE HP'!$A:$I,8,FALSE),VLOOKUP($A755,'UNIPIPE VAC'!$A:$H,8,FALSE)),IF(ISERROR(VLOOKUP($A755,'UNIPIPE AIR'!$A:$I,8,FALSE)),VLOOKUP($A755,'UNIPIPE NITRO'!$A:$I,8,FALSE),VLOOKUP($A755,'UNIPIPE AIR'!$A:$I,8,FALSE))))</f>
        <v/>
      </c>
      <c r="F755" s="140" t="str">
        <f t="shared" si="2"/>
        <v/>
      </c>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8.75" customHeight="1" x14ac:dyDescent="0.2">
      <c r="A756" s="135">
        <v>738</v>
      </c>
      <c r="B756" s="135" t="str">
        <f>IF(ISERROR(IF(ISERROR(IF(ISERROR(VLOOKUP($A756,'UNIPIPE AIR'!$A:$I,3,FALSE)),VLOOKUP($A756,'UNIPIPE NITRO'!$A:$I,3,FALSE),VLOOKUP($A756,'UNIPIPE AIR'!$A:$I,3,FALSE))),IF(ISERROR(VLOOKUP($A756,'UNIPIPE VAC'!$A:$H,3,FALSE)),VLOOKUP($A756,'UNIPIPE HP'!$A:$I,3,FALSE),VLOOKUP($A756,'UNIPIPE VAC'!$A:$H,3,FALSE)),IF(ISERROR(VLOOKUP($A756,'UNIPIPE AIR'!$A:$I,3,FALSE)),VLOOKUP($A756,'UNIPIPE NITRO'!$A:$I,3,FALSE),VLOOKUP($A756,'UNIPIPE AIR'!$A:$I,3,FALSE)))),"",IF(ISERROR(IF(ISERROR(VLOOKUP($A756,'UNIPIPE AIR'!$A:$I,3,FALSE)),VLOOKUP($A756,'UNIPIPE NITRO'!$A:$I,3,FALSE),VLOOKUP($A756,'UNIPIPE AIR'!$A:$I,3,FALSE))),IF(ISERROR(VLOOKUP($A756,'UNIPIPE VAC'!$A:$H,3,FALSE)),VLOOKUP($A756,'UNIPIPE HP'!$A:$I,3,FALSE),VLOOKUP($A756,'UNIPIPE VAC'!$A:$H,3,FALSE)),IF(ISERROR(VLOOKUP($A756,'UNIPIPE AIR'!$A:$I,3,FALSE)),VLOOKUP($A756,'UNIPIPE NITRO'!$A:$I,3,FALSE),VLOOKUP($A756,'UNIPIPE AIR'!$A:$I,3,FALSE))))</f>
        <v/>
      </c>
      <c r="C756" s="133" t="str">
        <f>IF(ISERROR(IF(ISERROR(IF(ISERROR(VLOOKUP($A756,'UNIPIPE AIR'!$A:$I,5,FALSE)),VLOOKUP($A756,'UNIPIPE NITRO'!$A:$I,5,FALSE),VLOOKUP($A756,'UNIPIPE AIR'!$A:$I,5,FALSE))),IF(ISERROR(VLOOKUP($A756,'UNIPIPE VAC'!$A:$H,5,FALSE)),VLOOKUP($A756,'UNIPIPE HP'!$A:$I,5,FALSE),VLOOKUP($A756,'UNIPIPE VAC'!$A:$H,5,FALSE)),IF(ISERROR(VLOOKUP($A756,'UNIPIPE AIR'!$A:$I,5,FALSE)),VLOOKUP($A756,'UNIPIPE NITRO'!$A:$I,5,FALSE),VLOOKUP($A756,'UNIPIPE AIR'!$A:$I,5,FALSE)))),"",IF(ISERROR(IF(ISERROR(VLOOKUP($A756,'UNIPIPE AIR'!$A:$I,5,FALSE)),VLOOKUP($A756,'UNIPIPE NITRO'!$A:$I,5,FALSE),VLOOKUP($A756,'UNIPIPE AIR'!$A:$I,5,FALSE))),IF(ISERROR(VLOOKUP($A756,'UNIPIPE VAC'!$A:$H,5,FALSE)),VLOOKUP($A756,'UNIPIPE HP'!$A:$I,5,FALSE),VLOOKUP($A756,'UNIPIPE VAC'!$A:$H,5,FALSE)),IF(ISERROR(VLOOKUP($A756,'UNIPIPE AIR'!$A:$I,5,FALSE)),VLOOKUP($A756,'UNIPIPE NITRO'!$A:$I,5,FALSE),VLOOKUP($A756,'UNIPIPE AIR'!$A:$I,5,FALSE))))</f>
        <v/>
      </c>
      <c r="D756" s="139" t="str">
        <f>IF(ISERROR(IF(ISERROR(IF(ISERROR(VLOOKUP($A756,'UNIPIPE AIR'!$A:$I,7,FALSE)),VLOOKUP($A756,'UNIPIPE NITRO'!$A:$I,7,FALSE),VLOOKUP($A756,'UNIPIPE AIR'!$A:$I,7,FALSE))),IF(ISERROR(VLOOKUP($A756,'UNIPIPE VAC'!$A:$H,7,FALSE)),VLOOKUP($A756,'UNIPIPE HP'!$A:$I,7,FALSE),VLOOKUP($A756,'UNIPIPE VAC'!$A:$H,7,FALSE)),IF(ISERROR(VLOOKUP($A756,'UNIPIPE AIR'!$A:$I,7,FALSE)),VLOOKUP($A756,'UNIPIPE NITRO'!$A:$I,7,FALSE),VLOOKUP($A756,'UNIPIPE AIR'!$A:$I,7,FALSE)))),"",IF(ISERROR(IF(ISERROR(VLOOKUP($A756,'UNIPIPE AIR'!$A:$I,7,FALSE)),VLOOKUP($A756,'UNIPIPE NITRO'!$A:$I,7,FALSE),VLOOKUP($A756,'UNIPIPE AIR'!$A:$I,7,FALSE))),IF(ISERROR(VLOOKUP($A756,'UNIPIPE VAC'!$A:$H,7,FALSE)),VLOOKUP($A756,'UNIPIPE HP'!$A:$I,7,FALSE),VLOOKUP($A756,'UNIPIPE VAC'!$A:$H,7,FALSE)),IF(ISERROR(VLOOKUP($A756,'UNIPIPE AIR'!$A:$I,7,FALSE)),VLOOKUP($A756,'UNIPIPE NITRO'!$A:$I,7,FALSE),VLOOKUP($A756,'UNIPIPE AIR'!$A:$I,7,FALSE))))</f>
        <v/>
      </c>
      <c r="E756" s="140" t="str">
        <f>IF(ISERROR(IF(ISERROR(IF(ISERROR(VLOOKUP($A756,'UNIPIPE AIR'!$A:$I,8,FALSE)),VLOOKUP($A756,'UNIPIPE NITRO'!$A:$I,8,FALSE),VLOOKUP($A756,'UNIPIPE AIR'!$A:$I,8,FALSE))),IF(ISERROR(VLOOKUP($A756,'UNIPIPE VAC'!$A:$H,8,FALSE)),VLOOKUP($A756,'UNIPIPE HP'!$A:$I,8,FALSE),VLOOKUP($A756,'UNIPIPE VAC'!$A:$H,8,FALSE)),IF(ISERROR(VLOOKUP($A756,'UNIPIPE AIR'!$A:$I,8,FALSE)),VLOOKUP($A756,'UNIPIPE NITRO'!$A:$I,8,FALSE),VLOOKUP($A756,'UNIPIPE AIR'!$A:$I,8,FALSE)))),"",IF(ISERROR(IF(ISERROR(VLOOKUP($A756,'UNIPIPE AIR'!$A:$I,8,FALSE)),VLOOKUP($A756,'UNIPIPE NITRO'!$A:$I,8,FALSE),VLOOKUP($A756,'UNIPIPE AIR'!$A:$I,8,FALSE))),IF(ISERROR(VLOOKUP($A756,'UNIPIPE VAC'!$A:$H,8,FALSE)),VLOOKUP($A756,'UNIPIPE HP'!$A:$I,8,FALSE),VLOOKUP($A756,'UNIPIPE VAC'!$A:$H,8,FALSE)),IF(ISERROR(VLOOKUP($A756,'UNIPIPE AIR'!$A:$I,8,FALSE)),VLOOKUP($A756,'UNIPIPE NITRO'!$A:$I,8,FALSE),VLOOKUP($A756,'UNIPIPE AIR'!$A:$I,8,FALSE))))</f>
        <v/>
      </c>
      <c r="F756" s="140" t="str">
        <f t="shared" si="2"/>
        <v/>
      </c>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8.75" customHeight="1" x14ac:dyDescent="0.2">
      <c r="A757" s="135">
        <v>739</v>
      </c>
      <c r="B757" s="135" t="str">
        <f>IF(ISERROR(IF(ISERROR(IF(ISERROR(VLOOKUP($A757,'UNIPIPE AIR'!$A:$I,3,FALSE)),VLOOKUP($A757,'UNIPIPE NITRO'!$A:$I,3,FALSE),VLOOKUP($A757,'UNIPIPE AIR'!$A:$I,3,FALSE))),IF(ISERROR(VLOOKUP($A757,'UNIPIPE VAC'!$A:$H,3,FALSE)),VLOOKUP($A757,'UNIPIPE HP'!$A:$I,3,FALSE),VLOOKUP($A757,'UNIPIPE VAC'!$A:$H,3,FALSE)),IF(ISERROR(VLOOKUP($A757,'UNIPIPE AIR'!$A:$I,3,FALSE)),VLOOKUP($A757,'UNIPIPE NITRO'!$A:$I,3,FALSE),VLOOKUP($A757,'UNIPIPE AIR'!$A:$I,3,FALSE)))),"",IF(ISERROR(IF(ISERROR(VLOOKUP($A757,'UNIPIPE AIR'!$A:$I,3,FALSE)),VLOOKUP($A757,'UNIPIPE NITRO'!$A:$I,3,FALSE),VLOOKUP($A757,'UNIPIPE AIR'!$A:$I,3,FALSE))),IF(ISERROR(VLOOKUP($A757,'UNIPIPE VAC'!$A:$H,3,FALSE)),VLOOKUP($A757,'UNIPIPE HP'!$A:$I,3,FALSE),VLOOKUP($A757,'UNIPIPE VAC'!$A:$H,3,FALSE)),IF(ISERROR(VLOOKUP($A757,'UNIPIPE AIR'!$A:$I,3,FALSE)),VLOOKUP($A757,'UNIPIPE NITRO'!$A:$I,3,FALSE),VLOOKUP($A757,'UNIPIPE AIR'!$A:$I,3,FALSE))))</f>
        <v/>
      </c>
      <c r="C757" s="133" t="str">
        <f>IF(ISERROR(IF(ISERROR(IF(ISERROR(VLOOKUP($A757,'UNIPIPE AIR'!$A:$I,5,FALSE)),VLOOKUP($A757,'UNIPIPE NITRO'!$A:$I,5,FALSE),VLOOKUP($A757,'UNIPIPE AIR'!$A:$I,5,FALSE))),IF(ISERROR(VLOOKUP($A757,'UNIPIPE VAC'!$A:$H,5,FALSE)),VLOOKUP($A757,'UNIPIPE HP'!$A:$I,5,FALSE),VLOOKUP($A757,'UNIPIPE VAC'!$A:$H,5,FALSE)),IF(ISERROR(VLOOKUP($A757,'UNIPIPE AIR'!$A:$I,5,FALSE)),VLOOKUP($A757,'UNIPIPE NITRO'!$A:$I,5,FALSE),VLOOKUP($A757,'UNIPIPE AIR'!$A:$I,5,FALSE)))),"",IF(ISERROR(IF(ISERROR(VLOOKUP($A757,'UNIPIPE AIR'!$A:$I,5,FALSE)),VLOOKUP($A757,'UNIPIPE NITRO'!$A:$I,5,FALSE),VLOOKUP($A757,'UNIPIPE AIR'!$A:$I,5,FALSE))),IF(ISERROR(VLOOKUP($A757,'UNIPIPE VAC'!$A:$H,5,FALSE)),VLOOKUP($A757,'UNIPIPE HP'!$A:$I,5,FALSE),VLOOKUP($A757,'UNIPIPE VAC'!$A:$H,5,FALSE)),IF(ISERROR(VLOOKUP($A757,'UNIPIPE AIR'!$A:$I,5,FALSE)),VLOOKUP($A757,'UNIPIPE NITRO'!$A:$I,5,FALSE),VLOOKUP($A757,'UNIPIPE AIR'!$A:$I,5,FALSE))))</f>
        <v/>
      </c>
      <c r="D757" s="139" t="str">
        <f>IF(ISERROR(IF(ISERROR(IF(ISERROR(VLOOKUP($A757,'UNIPIPE AIR'!$A:$I,7,FALSE)),VLOOKUP($A757,'UNIPIPE NITRO'!$A:$I,7,FALSE),VLOOKUP($A757,'UNIPIPE AIR'!$A:$I,7,FALSE))),IF(ISERROR(VLOOKUP($A757,'UNIPIPE VAC'!$A:$H,7,FALSE)),VLOOKUP($A757,'UNIPIPE HP'!$A:$I,7,FALSE),VLOOKUP($A757,'UNIPIPE VAC'!$A:$H,7,FALSE)),IF(ISERROR(VLOOKUP($A757,'UNIPIPE AIR'!$A:$I,7,FALSE)),VLOOKUP($A757,'UNIPIPE NITRO'!$A:$I,7,FALSE),VLOOKUP($A757,'UNIPIPE AIR'!$A:$I,7,FALSE)))),"",IF(ISERROR(IF(ISERROR(VLOOKUP($A757,'UNIPIPE AIR'!$A:$I,7,FALSE)),VLOOKUP($A757,'UNIPIPE NITRO'!$A:$I,7,FALSE),VLOOKUP($A757,'UNIPIPE AIR'!$A:$I,7,FALSE))),IF(ISERROR(VLOOKUP($A757,'UNIPIPE VAC'!$A:$H,7,FALSE)),VLOOKUP($A757,'UNIPIPE HP'!$A:$I,7,FALSE),VLOOKUP($A757,'UNIPIPE VAC'!$A:$H,7,FALSE)),IF(ISERROR(VLOOKUP($A757,'UNIPIPE AIR'!$A:$I,7,FALSE)),VLOOKUP($A757,'UNIPIPE NITRO'!$A:$I,7,FALSE),VLOOKUP($A757,'UNIPIPE AIR'!$A:$I,7,FALSE))))</f>
        <v/>
      </c>
      <c r="E757" s="140" t="str">
        <f>IF(ISERROR(IF(ISERROR(IF(ISERROR(VLOOKUP($A757,'UNIPIPE AIR'!$A:$I,8,FALSE)),VLOOKUP($A757,'UNIPIPE NITRO'!$A:$I,8,FALSE),VLOOKUP($A757,'UNIPIPE AIR'!$A:$I,8,FALSE))),IF(ISERROR(VLOOKUP($A757,'UNIPIPE VAC'!$A:$H,8,FALSE)),VLOOKUP($A757,'UNIPIPE HP'!$A:$I,8,FALSE),VLOOKUP($A757,'UNIPIPE VAC'!$A:$H,8,FALSE)),IF(ISERROR(VLOOKUP($A757,'UNIPIPE AIR'!$A:$I,8,FALSE)),VLOOKUP($A757,'UNIPIPE NITRO'!$A:$I,8,FALSE),VLOOKUP($A757,'UNIPIPE AIR'!$A:$I,8,FALSE)))),"",IF(ISERROR(IF(ISERROR(VLOOKUP($A757,'UNIPIPE AIR'!$A:$I,8,FALSE)),VLOOKUP($A757,'UNIPIPE NITRO'!$A:$I,8,FALSE),VLOOKUP($A757,'UNIPIPE AIR'!$A:$I,8,FALSE))),IF(ISERROR(VLOOKUP($A757,'UNIPIPE VAC'!$A:$H,8,FALSE)),VLOOKUP($A757,'UNIPIPE HP'!$A:$I,8,FALSE),VLOOKUP($A757,'UNIPIPE VAC'!$A:$H,8,FALSE)),IF(ISERROR(VLOOKUP($A757,'UNIPIPE AIR'!$A:$I,8,FALSE)),VLOOKUP($A757,'UNIPIPE NITRO'!$A:$I,8,FALSE),VLOOKUP($A757,'UNIPIPE AIR'!$A:$I,8,FALSE))))</f>
        <v/>
      </c>
      <c r="F757" s="140" t="str">
        <f t="shared" si="2"/>
        <v/>
      </c>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8.75" customHeight="1" x14ac:dyDescent="0.2">
      <c r="A758" s="135">
        <v>740</v>
      </c>
      <c r="B758" s="135" t="str">
        <f>IF(ISERROR(IF(ISERROR(IF(ISERROR(VLOOKUP($A758,'UNIPIPE AIR'!$A:$I,3,FALSE)),VLOOKUP($A758,'UNIPIPE NITRO'!$A:$I,3,FALSE),VLOOKUP($A758,'UNIPIPE AIR'!$A:$I,3,FALSE))),IF(ISERROR(VLOOKUP($A758,'UNIPIPE VAC'!$A:$H,3,FALSE)),VLOOKUP($A758,'UNIPIPE HP'!$A:$I,3,FALSE),VLOOKUP($A758,'UNIPIPE VAC'!$A:$H,3,FALSE)),IF(ISERROR(VLOOKUP($A758,'UNIPIPE AIR'!$A:$I,3,FALSE)),VLOOKUP($A758,'UNIPIPE NITRO'!$A:$I,3,FALSE),VLOOKUP($A758,'UNIPIPE AIR'!$A:$I,3,FALSE)))),"",IF(ISERROR(IF(ISERROR(VLOOKUP($A758,'UNIPIPE AIR'!$A:$I,3,FALSE)),VLOOKUP($A758,'UNIPIPE NITRO'!$A:$I,3,FALSE),VLOOKUP($A758,'UNIPIPE AIR'!$A:$I,3,FALSE))),IF(ISERROR(VLOOKUP($A758,'UNIPIPE VAC'!$A:$H,3,FALSE)),VLOOKUP($A758,'UNIPIPE HP'!$A:$I,3,FALSE),VLOOKUP($A758,'UNIPIPE VAC'!$A:$H,3,FALSE)),IF(ISERROR(VLOOKUP($A758,'UNIPIPE AIR'!$A:$I,3,FALSE)),VLOOKUP($A758,'UNIPIPE NITRO'!$A:$I,3,FALSE),VLOOKUP($A758,'UNIPIPE AIR'!$A:$I,3,FALSE))))</f>
        <v/>
      </c>
      <c r="C758" s="133" t="str">
        <f>IF(ISERROR(IF(ISERROR(IF(ISERROR(VLOOKUP($A758,'UNIPIPE AIR'!$A:$I,5,FALSE)),VLOOKUP($A758,'UNIPIPE NITRO'!$A:$I,5,FALSE),VLOOKUP($A758,'UNIPIPE AIR'!$A:$I,5,FALSE))),IF(ISERROR(VLOOKUP($A758,'UNIPIPE VAC'!$A:$H,5,FALSE)),VLOOKUP($A758,'UNIPIPE HP'!$A:$I,5,FALSE),VLOOKUP($A758,'UNIPIPE VAC'!$A:$H,5,FALSE)),IF(ISERROR(VLOOKUP($A758,'UNIPIPE AIR'!$A:$I,5,FALSE)),VLOOKUP($A758,'UNIPIPE NITRO'!$A:$I,5,FALSE),VLOOKUP($A758,'UNIPIPE AIR'!$A:$I,5,FALSE)))),"",IF(ISERROR(IF(ISERROR(VLOOKUP($A758,'UNIPIPE AIR'!$A:$I,5,FALSE)),VLOOKUP($A758,'UNIPIPE NITRO'!$A:$I,5,FALSE),VLOOKUP($A758,'UNIPIPE AIR'!$A:$I,5,FALSE))),IF(ISERROR(VLOOKUP($A758,'UNIPIPE VAC'!$A:$H,5,FALSE)),VLOOKUP($A758,'UNIPIPE HP'!$A:$I,5,FALSE),VLOOKUP($A758,'UNIPIPE VAC'!$A:$H,5,FALSE)),IF(ISERROR(VLOOKUP($A758,'UNIPIPE AIR'!$A:$I,5,FALSE)),VLOOKUP($A758,'UNIPIPE NITRO'!$A:$I,5,FALSE),VLOOKUP($A758,'UNIPIPE AIR'!$A:$I,5,FALSE))))</f>
        <v/>
      </c>
      <c r="D758" s="139" t="str">
        <f>IF(ISERROR(IF(ISERROR(IF(ISERROR(VLOOKUP($A758,'UNIPIPE AIR'!$A:$I,7,FALSE)),VLOOKUP($A758,'UNIPIPE NITRO'!$A:$I,7,FALSE),VLOOKUP($A758,'UNIPIPE AIR'!$A:$I,7,FALSE))),IF(ISERROR(VLOOKUP($A758,'UNIPIPE VAC'!$A:$H,7,FALSE)),VLOOKUP($A758,'UNIPIPE HP'!$A:$I,7,FALSE),VLOOKUP($A758,'UNIPIPE VAC'!$A:$H,7,FALSE)),IF(ISERROR(VLOOKUP($A758,'UNIPIPE AIR'!$A:$I,7,FALSE)),VLOOKUP($A758,'UNIPIPE NITRO'!$A:$I,7,FALSE),VLOOKUP($A758,'UNIPIPE AIR'!$A:$I,7,FALSE)))),"",IF(ISERROR(IF(ISERROR(VLOOKUP($A758,'UNIPIPE AIR'!$A:$I,7,FALSE)),VLOOKUP($A758,'UNIPIPE NITRO'!$A:$I,7,FALSE),VLOOKUP($A758,'UNIPIPE AIR'!$A:$I,7,FALSE))),IF(ISERROR(VLOOKUP($A758,'UNIPIPE VAC'!$A:$H,7,FALSE)),VLOOKUP($A758,'UNIPIPE HP'!$A:$I,7,FALSE),VLOOKUP($A758,'UNIPIPE VAC'!$A:$H,7,FALSE)),IF(ISERROR(VLOOKUP($A758,'UNIPIPE AIR'!$A:$I,7,FALSE)),VLOOKUP($A758,'UNIPIPE NITRO'!$A:$I,7,FALSE),VLOOKUP($A758,'UNIPIPE AIR'!$A:$I,7,FALSE))))</f>
        <v/>
      </c>
      <c r="E758" s="140" t="str">
        <f>IF(ISERROR(IF(ISERROR(IF(ISERROR(VLOOKUP($A758,'UNIPIPE AIR'!$A:$I,8,FALSE)),VLOOKUP($A758,'UNIPIPE NITRO'!$A:$I,8,FALSE),VLOOKUP($A758,'UNIPIPE AIR'!$A:$I,8,FALSE))),IF(ISERROR(VLOOKUP($A758,'UNIPIPE VAC'!$A:$H,8,FALSE)),VLOOKUP($A758,'UNIPIPE HP'!$A:$I,8,FALSE),VLOOKUP($A758,'UNIPIPE VAC'!$A:$H,8,FALSE)),IF(ISERROR(VLOOKUP($A758,'UNIPIPE AIR'!$A:$I,8,FALSE)),VLOOKUP($A758,'UNIPIPE NITRO'!$A:$I,8,FALSE),VLOOKUP($A758,'UNIPIPE AIR'!$A:$I,8,FALSE)))),"",IF(ISERROR(IF(ISERROR(VLOOKUP($A758,'UNIPIPE AIR'!$A:$I,8,FALSE)),VLOOKUP($A758,'UNIPIPE NITRO'!$A:$I,8,FALSE),VLOOKUP($A758,'UNIPIPE AIR'!$A:$I,8,FALSE))),IF(ISERROR(VLOOKUP($A758,'UNIPIPE VAC'!$A:$H,8,FALSE)),VLOOKUP($A758,'UNIPIPE HP'!$A:$I,8,FALSE),VLOOKUP($A758,'UNIPIPE VAC'!$A:$H,8,FALSE)),IF(ISERROR(VLOOKUP($A758,'UNIPIPE AIR'!$A:$I,8,FALSE)),VLOOKUP($A758,'UNIPIPE NITRO'!$A:$I,8,FALSE),VLOOKUP($A758,'UNIPIPE AIR'!$A:$I,8,FALSE))))</f>
        <v/>
      </c>
      <c r="F758" s="140" t="str">
        <f t="shared" si="2"/>
        <v/>
      </c>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8.75" customHeight="1" x14ac:dyDescent="0.2">
      <c r="A759" s="135">
        <v>741</v>
      </c>
      <c r="B759" s="135" t="str">
        <f>IF(ISERROR(IF(ISERROR(IF(ISERROR(VLOOKUP($A759,'UNIPIPE AIR'!$A:$I,3,FALSE)),VLOOKUP($A759,'UNIPIPE NITRO'!$A:$I,3,FALSE),VLOOKUP($A759,'UNIPIPE AIR'!$A:$I,3,FALSE))),IF(ISERROR(VLOOKUP($A759,'UNIPIPE VAC'!$A:$H,3,FALSE)),VLOOKUP($A759,'UNIPIPE HP'!$A:$I,3,FALSE),VLOOKUP($A759,'UNIPIPE VAC'!$A:$H,3,FALSE)),IF(ISERROR(VLOOKUP($A759,'UNIPIPE AIR'!$A:$I,3,FALSE)),VLOOKUP($A759,'UNIPIPE NITRO'!$A:$I,3,FALSE),VLOOKUP($A759,'UNIPIPE AIR'!$A:$I,3,FALSE)))),"",IF(ISERROR(IF(ISERROR(VLOOKUP($A759,'UNIPIPE AIR'!$A:$I,3,FALSE)),VLOOKUP($A759,'UNIPIPE NITRO'!$A:$I,3,FALSE),VLOOKUP($A759,'UNIPIPE AIR'!$A:$I,3,FALSE))),IF(ISERROR(VLOOKUP($A759,'UNIPIPE VAC'!$A:$H,3,FALSE)),VLOOKUP($A759,'UNIPIPE HP'!$A:$I,3,FALSE),VLOOKUP($A759,'UNIPIPE VAC'!$A:$H,3,FALSE)),IF(ISERROR(VLOOKUP($A759,'UNIPIPE AIR'!$A:$I,3,FALSE)),VLOOKUP($A759,'UNIPIPE NITRO'!$A:$I,3,FALSE),VLOOKUP($A759,'UNIPIPE AIR'!$A:$I,3,FALSE))))</f>
        <v/>
      </c>
      <c r="C759" s="133" t="str">
        <f>IF(ISERROR(IF(ISERROR(IF(ISERROR(VLOOKUP($A759,'UNIPIPE AIR'!$A:$I,5,FALSE)),VLOOKUP($A759,'UNIPIPE NITRO'!$A:$I,5,FALSE),VLOOKUP($A759,'UNIPIPE AIR'!$A:$I,5,FALSE))),IF(ISERROR(VLOOKUP($A759,'UNIPIPE VAC'!$A:$H,5,FALSE)),VLOOKUP($A759,'UNIPIPE HP'!$A:$I,5,FALSE),VLOOKUP($A759,'UNIPIPE VAC'!$A:$H,5,FALSE)),IF(ISERROR(VLOOKUP($A759,'UNIPIPE AIR'!$A:$I,5,FALSE)),VLOOKUP($A759,'UNIPIPE NITRO'!$A:$I,5,FALSE),VLOOKUP($A759,'UNIPIPE AIR'!$A:$I,5,FALSE)))),"",IF(ISERROR(IF(ISERROR(VLOOKUP($A759,'UNIPIPE AIR'!$A:$I,5,FALSE)),VLOOKUP($A759,'UNIPIPE NITRO'!$A:$I,5,FALSE),VLOOKUP($A759,'UNIPIPE AIR'!$A:$I,5,FALSE))),IF(ISERROR(VLOOKUP($A759,'UNIPIPE VAC'!$A:$H,5,FALSE)),VLOOKUP($A759,'UNIPIPE HP'!$A:$I,5,FALSE),VLOOKUP($A759,'UNIPIPE VAC'!$A:$H,5,FALSE)),IF(ISERROR(VLOOKUP($A759,'UNIPIPE AIR'!$A:$I,5,FALSE)),VLOOKUP($A759,'UNIPIPE NITRO'!$A:$I,5,FALSE),VLOOKUP($A759,'UNIPIPE AIR'!$A:$I,5,FALSE))))</f>
        <v/>
      </c>
      <c r="D759" s="139" t="str">
        <f>IF(ISERROR(IF(ISERROR(IF(ISERROR(VLOOKUP($A759,'UNIPIPE AIR'!$A:$I,7,FALSE)),VLOOKUP($A759,'UNIPIPE NITRO'!$A:$I,7,FALSE),VLOOKUP($A759,'UNIPIPE AIR'!$A:$I,7,FALSE))),IF(ISERROR(VLOOKUP($A759,'UNIPIPE VAC'!$A:$H,7,FALSE)),VLOOKUP($A759,'UNIPIPE HP'!$A:$I,7,FALSE),VLOOKUP($A759,'UNIPIPE VAC'!$A:$H,7,FALSE)),IF(ISERROR(VLOOKUP($A759,'UNIPIPE AIR'!$A:$I,7,FALSE)),VLOOKUP($A759,'UNIPIPE NITRO'!$A:$I,7,FALSE),VLOOKUP($A759,'UNIPIPE AIR'!$A:$I,7,FALSE)))),"",IF(ISERROR(IF(ISERROR(VLOOKUP($A759,'UNIPIPE AIR'!$A:$I,7,FALSE)),VLOOKUP($A759,'UNIPIPE NITRO'!$A:$I,7,FALSE),VLOOKUP($A759,'UNIPIPE AIR'!$A:$I,7,FALSE))),IF(ISERROR(VLOOKUP($A759,'UNIPIPE VAC'!$A:$H,7,FALSE)),VLOOKUP($A759,'UNIPIPE HP'!$A:$I,7,FALSE),VLOOKUP($A759,'UNIPIPE VAC'!$A:$H,7,FALSE)),IF(ISERROR(VLOOKUP($A759,'UNIPIPE AIR'!$A:$I,7,FALSE)),VLOOKUP($A759,'UNIPIPE NITRO'!$A:$I,7,FALSE),VLOOKUP($A759,'UNIPIPE AIR'!$A:$I,7,FALSE))))</f>
        <v/>
      </c>
      <c r="E759" s="140" t="str">
        <f>IF(ISERROR(IF(ISERROR(IF(ISERROR(VLOOKUP($A759,'UNIPIPE AIR'!$A:$I,8,FALSE)),VLOOKUP($A759,'UNIPIPE NITRO'!$A:$I,8,FALSE),VLOOKUP($A759,'UNIPIPE AIR'!$A:$I,8,FALSE))),IF(ISERROR(VLOOKUP($A759,'UNIPIPE VAC'!$A:$H,8,FALSE)),VLOOKUP($A759,'UNIPIPE HP'!$A:$I,8,FALSE),VLOOKUP($A759,'UNIPIPE VAC'!$A:$H,8,FALSE)),IF(ISERROR(VLOOKUP($A759,'UNIPIPE AIR'!$A:$I,8,FALSE)),VLOOKUP($A759,'UNIPIPE NITRO'!$A:$I,8,FALSE),VLOOKUP($A759,'UNIPIPE AIR'!$A:$I,8,FALSE)))),"",IF(ISERROR(IF(ISERROR(VLOOKUP($A759,'UNIPIPE AIR'!$A:$I,8,FALSE)),VLOOKUP($A759,'UNIPIPE NITRO'!$A:$I,8,FALSE),VLOOKUP($A759,'UNIPIPE AIR'!$A:$I,8,FALSE))),IF(ISERROR(VLOOKUP($A759,'UNIPIPE VAC'!$A:$H,8,FALSE)),VLOOKUP($A759,'UNIPIPE HP'!$A:$I,8,FALSE),VLOOKUP($A759,'UNIPIPE VAC'!$A:$H,8,FALSE)),IF(ISERROR(VLOOKUP($A759,'UNIPIPE AIR'!$A:$I,8,FALSE)),VLOOKUP($A759,'UNIPIPE NITRO'!$A:$I,8,FALSE),VLOOKUP($A759,'UNIPIPE AIR'!$A:$I,8,FALSE))))</f>
        <v/>
      </c>
      <c r="F759" s="140" t="str">
        <f t="shared" si="2"/>
        <v/>
      </c>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8.75" customHeight="1" x14ac:dyDescent="0.2">
      <c r="A760" s="135">
        <v>742</v>
      </c>
      <c r="B760" s="135" t="str">
        <f>IF(ISERROR(IF(ISERROR(IF(ISERROR(VLOOKUP($A760,'UNIPIPE AIR'!$A:$I,3,FALSE)),VLOOKUP($A760,'UNIPIPE NITRO'!$A:$I,3,FALSE),VLOOKUP($A760,'UNIPIPE AIR'!$A:$I,3,FALSE))),IF(ISERROR(VLOOKUP($A760,'UNIPIPE VAC'!$A:$H,3,FALSE)),VLOOKUP($A760,'UNIPIPE HP'!$A:$I,3,FALSE),VLOOKUP($A760,'UNIPIPE VAC'!$A:$H,3,FALSE)),IF(ISERROR(VLOOKUP($A760,'UNIPIPE AIR'!$A:$I,3,FALSE)),VLOOKUP($A760,'UNIPIPE NITRO'!$A:$I,3,FALSE),VLOOKUP($A760,'UNIPIPE AIR'!$A:$I,3,FALSE)))),"",IF(ISERROR(IF(ISERROR(VLOOKUP($A760,'UNIPIPE AIR'!$A:$I,3,FALSE)),VLOOKUP($A760,'UNIPIPE NITRO'!$A:$I,3,FALSE),VLOOKUP($A760,'UNIPIPE AIR'!$A:$I,3,FALSE))),IF(ISERROR(VLOOKUP($A760,'UNIPIPE VAC'!$A:$H,3,FALSE)),VLOOKUP($A760,'UNIPIPE HP'!$A:$I,3,FALSE),VLOOKUP($A760,'UNIPIPE VAC'!$A:$H,3,FALSE)),IF(ISERROR(VLOOKUP($A760,'UNIPIPE AIR'!$A:$I,3,FALSE)),VLOOKUP($A760,'UNIPIPE NITRO'!$A:$I,3,FALSE),VLOOKUP($A760,'UNIPIPE AIR'!$A:$I,3,FALSE))))</f>
        <v/>
      </c>
      <c r="C760" s="133" t="str">
        <f>IF(ISERROR(IF(ISERROR(IF(ISERROR(VLOOKUP($A760,'UNIPIPE AIR'!$A:$I,5,FALSE)),VLOOKUP($A760,'UNIPIPE NITRO'!$A:$I,5,FALSE),VLOOKUP($A760,'UNIPIPE AIR'!$A:$I,5,FALSE))),IF(ISERROR(VLOOKUP($A760,'UNIPIPE VAC'!$A:$H,5,FALSE)),VLOOKUP($A760,'UNIPIPE HP'!$A:$I,5,FALSE),VLOOKUP($A760,'UNIPIPE VAC'!$A:$H,5,FALSE)),IF(ISERROR(VLOOKUP($A760,'UNIPIPE AIR'!$A:$I,5,FALSE)),VLOOKUP($A760,'UNIPIPE NITRO'!$A:$I,5,FALSE),VLOOKUP($A760,'UNIPIPE AIR'!$A:$I,5,FALSE)))),"",IF(ISERROR(IF(ISERROR(VLOOKUP($A760,'UNIPIPE AIR'!$A:$I,5,FALSE)),VLOOKUP($A760,'UNIPIPE NITRO'!$A:$I,5,FALSE),VLOOKUP($A760,'UNIPIPE AIR'!$A:$I,5,FALSE))),IF(ISERROR(VLOOKUP($A760,'UNIPIPE VAC'!$A:$H,5,FALSE)),VLOOKUP($A760,'UNIPIPE HP'!$A:$I,5,FALSE),VLOOKUP($A760,'UNIPIPE VAC'!$A:$H,5,FALSE)),IF(ISERROR(VLOOKUP($A760,'UNIPIPE AIR'!$A:$I,5,FALSE)),VLOOKUP($A760,'UNIPIPE NITRO'!$A:$I,5,FALSE),VLOOKUP($A760,'UNIPIPE AIR'!$A:$I,5,FALSE))))</f>
        <v/>
      </c>
      <c r="D760" s="139" t="str">
        <f>IF(ISERROR(IF(ISERROR(IF(ISERROR(VLOOKUP($A760,'UNIPIPE AIR'!$A:$I,7,FALSE)),VLOOKUP($A760,'UNIPIPE NITRO'!$A:$I,7,FALSE),VLOOKUP($A760,'UNIPIPE AIR'!$A:$I,7,FALSE))),IF(ISERROR(VLOOKUP($A760,'UNIPIPE VAC'!$A:$H,7,FALSE)),VLOOKUP($A760,'UNIPIPE HP'!$A:$I,7,FALSE),VLOOKUP($A760,'UNIPIPE VAC'!$A:$H,7,FALSE)),IF(ISERROR(VLOOKUP($A760,'UNIPIPE AIR'!$A:$I,7,FALSE)),VLOOKUP($A760,'UNIPIPE NITRO'!$A:$I,7,FALSE),VLOOKUP($A760,'UNIPIPE AIR'!$A:$I,7,FALSE)))),"",IF(ISERROR(IF(ISERROR(VLOOKUP($A760,'UNIPIPE AIR'!$A:$I,7,FALSE)),VLOOKUP($A760,'UNIPIPE NITRO'!$A:$I,7,FALSE),VLOOKUP($A760,'UNIPIPE AIR'!$A:$I,7,FALSE))),IF(ISERROR(VLOOKUP($A760,'UNIPIPE VAC'!$A:$H,7,FALSE)),VLOOKUP($A760,'UNIPIPE HP'!$A:$I,7,FALSE),VLOOKUP($A760,'UNIPIPE VAC'!$A:$H,7,FALSE)),IF(ISERROR(VLOOKUP($A760,'UNIPIPE AIR'!$A:$I,7,FALSE)),VLOOKUP($A760,'UNIPIPE NITRO'!$A:$I,7,FALSE),VLOOKUP($A760,'UNIPIPE AIR'!$A:$I,7,FALSE))))</f>
        <v/>
      </c>
      <c r="E760" s="140" t="str">
        <f>IF(ISERROR(IF(ISERROR(IF(ISERROR(VLOOKUP($A760,'UNIPIPE AIR'!$A:$I,8,FALSE)),VLOOKUP($A760,'UNIPIPE NITRO'!$A:$I,8,FALSE),VLOOKUP($A760,'UNIPIPE AIR'!$A:$I,8,FALSE))),IF(ISERROR(VLOOKUP($A760,'UNIPIPE VAC'!$A:$H,8,FALSE)),VLOOKUP($A760,'UNIPIPE HP'!$A:$I,8,FALSE),VLOOKUP($A760,'UNIPIPE VAC'!$A:$H,8,FALSE)),IF(ISERROR(VLOOKUP($A760,'UNIPIPE AIR'!$A:$I,8,FALSE)),VLOOKUP($A760,'UNIPIPE NITRO'!$A:$I,8,FALSE),VLOOKUP($A760,'UNIPIPE AIR'!$A:$I,8,FALSE)))),"",IF(ISERROR(IF(ISERROR(VLOOKUP($A760,'UNIPIPE AIR'!$A:$I,8,FALSE)),VLOOKUP($A760,'UNIPIPE NITRO'!$A:$I,8,FALSE),VLOOKUP($A760,'UNIPIPE AIR'!$A:$I,8,FALSE))),IF(ISERROR(VLOOKUP($A760,'UNIPIPE VAC'!$A:$H,8,FALSE)),VLOOKUP($A760,'UNIPIPE HP'!$A:$I,8,FALSE),VLOOKUP($A760,'UNIPIPE VAC'!$A:$H,8,FALSE)),IF(ISERROR(VLOOKUP($A760,'UNIPIPE AIR'!$A:$I,8,FALSE)),VLOOKUP($A760,'UNIPIPE NITRO'!$A:$I,8,FALSE),VLOOKUP($A760,'UNIPIPE AIR'!$A:$I,8,FALSE))))</f>
        <v/>
      </c>
      <c r="F760" s="140" t="str">
        <f t="shared" si="2"/>
        <v/>
      </c>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8.75" customHeight="1" x14ac:dyDescent="0.2">
      <c r="A761" s="135">
        <v>743</v>
      </c>
      <c r="B761" s="135" t="str">
        <f>IF(ISERROR(IF(ISERROR(IF(ISERROR(VLOOKUP($A761,'UNIPIPE AIR'!$A:$I,3,FALSE)),VLOOKUP($A761,'UNIPIPE NITRO'!$A:$I,3,FALSE),VLOOKUP($A761,'UNIPIPE AIR'!$A:$I,3,FALSE))),IF(ISERROR(VLOOKUP($A761,'UNIPIPE VAC'!$A:$H,3,FALSE)),VLOOKUP($A761,'UNIPIPE HP'!$A:$I,3,FALSE),VLOOKUP($A761,'UNIPIPE VAC'!$A:$H,3,FALSE)),IF(ISERROR(VLOOKUP($A761,'UNIPIPE AIR'!$A:$I,3,FALSE)),VLOOKUP($A761,'UNIPIPE NITRO'!$A:$I,3,FALSE),VLOOKUP($A761,'UNIPIPE AIR'!$A:$I,3,FALSE)))),"",IF(ISERROR(IF(ISERROR(VLOOKUP($A761,'UNIPIPE AIR'!$A:$I,3,FALSE)),VLOOKUP($A761,'UNIPIPE NITRO'!$A:$I,3,FALSE),VLOOKUP($A761,'UNIPIPE AIR'!$A:$I,3,FALSE))),IF(ISERROR(VLOOKUP($A761,'UNIPIPE VAC'!$A:$H,3,FALSE)),VLOOKUP($A761,'UNIPIPE HP'!$A:$I,3,FALSE),VLOOKUP($A761,'UNIPIPE VAC'!$A:$H,3,FALSE)),IF(ISERROR(VLOOKUP($A761,'UNIPIPE AIR'!$A:$I,3,FALSE)),VLOOKUP($A761,'UNIPIPE NITRO'!$A:$I,3,FALSE),VLOOKUP($A761,'UNIPIPE AIR'!$A:$I,3,FALSE))))</f>
        <v/>
      </c>
      <c r="C761" s="133" t="str">
        <f>IF(ISERROR(IF(ISERROR(IF(ISERROR(VLOOKUP($A761,'UNIPIPE AIR'!$A:$I,5,FALSE)),VLOOKUP($A761,'UNIPIPE NITRO'!$A:$I,5,FALSE),VLOOKUP($A761,'UNIPIPE AIR'!$A:$I,5,FALSE))),IF(ISERROR(VLOOKUP($A761,'UNIPIPE VAC'!$A:$H,5,FALSE)),VLOOKUP($A761,'UNIPIPE HP'!$A:$I,5,FALSE),VLOOKUP($A761,'UNIPIPE VAC'!$A:$H,5,FALSE)),IF(ISERROR(VLOOKUP($A761,'UNIPIPE AIR'!$A:$I,5,FALSE)),VLOOKUP($A761,'UNIPIPE NITRO'!$A:$I,5,FALSE),VLOOKUP($A761,'UNIPIPE AIR'!$A:$I,5,FALSE)))),"",IF(ISERROR(IF(ISERROR(VLOOKUP($A761,'UNIPIPE AIR'!$A:$I,5,FALSE)),VLOOKUP($A761,'UNIPIPE NITRO'!$A:$I,5,FALSE),VLOOKUP($A761,'UNIPIPE AIR'!$A:$I,5,FALSE))),IF(ISERROR(VLOOKUP($A761,'UNIPIPE VAC'!$A:$H,5,FALSE)),VLOOKUP($A761,'UNIPIPE HP'!$A:$I,5,FALSE),VLOOKUP($A761,'UNIPIPE VAC'!$A:$H,5,FALSE)),IF(ISERROR(VLOOKUP($A761,'UNIPIPE AIR'!$A:$I,5,FALSE)),VLOOKUP($A761,'UNIPIPE NITRO'!$A:$I,5,FALSE),VLOOKUP($A761,'UNIPIPE AIR'!$A:$I,5,FALSE))))</f>
        <v/>
      </c>
      <c r="D761" s="139" t="str">
        <f>IF(ISERROR(IF(ISERROR(IF(ISERROR(VLOOKUP($A761,'UNIPIPE AIR'!$A:$I,7,FALSE)),VLOOKUP($A761,'UNIPIPE NITRO'!$A:$I,7,FALSE),VLOOKUP($A761,'UNIPIPE AIR'!$A:$I,7,FALSE))),IF(ISERROR(VLOOKUP($A761,'UNIPIPE VAC'!$A:$H,7,FALSE)),VLOOKUP($A761,'UNIPIPE HP'!$A:$I,7,FALSE),VLOOKUP($A761,'UNIPIPE VAC'!$A:$H,7,FALSE)),IF(ISERROR(VLOOKUP($A761,'UNIPIPE AIR'!$A:$I,7,FALSE)),VLOOKUP($A761,'UNIPIPE NITRO'!$A:$I,7,FALSE),VLOOKUP($A761,'UNIPIPE AIR'!$A:$I,7,FALSE)))),"",IF(ISERROR(IF(ISERROR(VLOOKUP($A761,'UNIPIPE AIR'!$A:$I,7,FALSE)),VLOOKUP($A761,'UNIPIPE NITRO'!$A:$I,7,FALSE),VLOOKUP($A761,'UNIPIPE AIR'!$A:$I,7,FALSE))),IF(ISERROR(VLOOKUP($A761,'UNIPIPE VAC'!$A:$H,7,FALSE)),VLOOKUP($A761,'UNIPIPE HP'!$A:$I,7,FALSE),VLOOKUP($A761,'UNIPIPE VAC'!$A:$H,7,FALSE)),IF(ISERROR(VLOOKUP($A761,'UNIPIPE AIR'!$A:$I,7,FALSE)),VLOOKUP($A761,'UNIPIPE NITRO'!$A:$I,7,FALSE),VLOOKUP($A761,'UNIPIPE AIR'!$A:$I,7,FALSE))))</f>
        <v/>
      </c>
      <c r="E761" s="140" t="str">
        <f>IF(ISERROR(IF(ISERROR(IF(ISERROR(VLOOKUP($A761,'UNIPIPE AIR'!$A:$I,8,FALSE)),VLOOKUP($A761,'UNIPIPE NITRO'!$A:$I,8,FALSE),VLOOKUP($A761,'UNIPIPE AIR'!$A:$I,8,FALSE))),IF(ISERROR(VLOOKUP($A761,'UNIPIPE VAC'!$A:$H,8,FALSE)),VLOOKUP($A761,'UNIPIPE HP'!$A:$I,8,FALSE),VLOOKUP($A761,'UNIPIPE VAC'!$A:$H,8,FALSE)),IF(ISERROR(VLOOKUP($A761,'UNIPIPE AIR'!$A:$I,8,FALSE)),VLOOKUP($A761,'UNIPIPE NITRO'!$A:$I,8,FALSE),VLOOKUP($A761,'UNIPIPE AIR'!$A:$I,8,FALSE)))),"",IF(ISERROR(IF(ISERROR(VLOOKUP($A761,'UNIPIPE AIR'!$A:$I,8,FALSE)),VLOOKUP($A761,'UNIPIPE NITRO'!$A:$I,8,FALSE),VLOOKUP($A761,'UNIPIPE AIR'!$A:$I,8,FALSE))),IF(ISERROR(VLOOKUP($A761,'UNIPIPE VAC'!$A:$H,8,FALSE)),VLOOKUP($A761,'UNIPIPE HP'!$A:$I,8,FALSE),VLOOKUP($A761,'UNIPIPE VAC'!$A:$H,8,FALSE)),IF(ISERROR(VLOOKUP($A761,'UNIPIPE AIR'!$A:$I,8,FALSE)),VLOOKUP($A761,'UNIPIPE NITRO'!$A:$I,8,FALSE),VLOOKUP($A761,'UNIPIPE AIR'!$A:$I,8,FALSE))))</f>
        <v/>
      </c>
      <c r="F761" s="140" t="str">
        <f t="shared" si="2"/>
        <v/>
      </c>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8.75" customHeight="1" x14ac:dyDescent="0.2">
      <c r="A762" s="135">
        <v>744</v>
      </c>
      <c r="B762" s="135" t="str">
        <f>IF(ISERROR(IF(ISERROR(IF(ISERROR(VLOOKUP($A762,'UNIPIPE AIR'!$A:$I,3,FALSE)),VLOOKUP($A762,'UNIPIPE NITRO'!$A:$I,3,FALSE),VLOOKUP($A762,'UNIPIPE AIR'!$A:$I,3,FALSE))),IF(ISERROR(VLOOKUP($A762,'UNIPIPE VAC'!$A:$H,3,FALSE)),VLOOKUP($A762,'UNIPIPE HP'!$A:$I,3,FALSE),VLOOKUP($A762,'UNIPIPE VAC'!$A:$H,3,FALSE)),IF(ISERROR(VLOOKUP($A762,'UNIPIPE AIR'!$A:$I,3,FALSE)),VLOOKUP($A762,'UNIPIPE NITRO'!$A:$I,3,FALSE),VLOOKUP($A762,'UNIPIPE AIR'!$A:$I,3,FALSE)))),"",IF(ISERROR(IF(ISERROR(VLOOKUP($A762,'UNIPIPE AIR'!$A:$I,3,FALSE)),VLOOKUP($A762,'UNIPIPE NITRO'!$A:$I,3,FALSE),VLOOKUP($A762,'UNIPIPE AIR'!$A:$I,3,FALSE))),IF(ISERROR(VLOOKUP($A762,'UNIPIPE VAC'!$A:$H,3,FALSE)),VLOOKUP($A762,'UNIPIPE HP'!$A:$I,3,FALSE),VLOOKUP($A762,'UNIPIPE VAC'!$A:$H,3,FALSE)),IF(ISERROR(VLOOKUP($A762,'UNIPIPE AIR'!$A:$I,3,FALSE)),VLOOKUP($A762,'UNIPIPE NITRO'!$A:$I,3,FALSE),VLOOKUP($A762,'UNIPIPE AIR'!$A:$I,3,FALSE))))</f>
        <v/>
      </c>
      <c r="C762" s="133" t="str">
        <f>IF(ISERROR(IF(ISERROR(IF(ISERROR(VLOOKUP($A762,'UNIPIPE AIR'!$A:$I,5,FALSE)),VLOOKUP($A762,'UNIPIPE NITRO'!$A:$I,5,FALSE),VLOOKUP($A762,'UNIPIPE AIR'!$A:$I,5,FALSE))),IF(ISERROR(VLOOKUP($A762,'UNIPIPE VAC'!$A:$H,5,FALSE)),VLOOKUP($A762,'UNIPIPE HP'!$A:$I,5,FALSE),VLOOKUP($A762,'UNIPIPE VAC'!$A:$H,5,FALSE)),IF(ISERROR(VLOOKUP($A762,'UNIPIPE AIR'!$A:$I,5,FALSE)),VLOOKUP($A762,'UNIPIPE NITRO'!$A:$I,5,FALSE),VLOOKUP($A762,'UNIPIPE AIR'!$A:$I,5,FALSE)))),"",IF(ISERROR(IF(ISERROR(VLOOKUP($A762,'UNIPIPE AIR'!$A:$I,5,FALSE)),VLOOKUP($A762,'UNIPIPE NITRO'!$A:$I,5,FALSE),VLOOKUP($A762,'UNIPIPE AIR'!$A:$I,5,FALSE))),IF(ISERROR(VLOOKUP($A762,'UNIPIPE VAC'!$A:$H,5,FALSE)),VLOOKUP($A762,'UNIPIPE HP'!$A:$I,5,FALSE),VLOOKUP($A762,'UNIPIPE VAC'!$A:$H,5,FALSE)),IF(ISERROR(VLOOKUP($A762,'UNIPIPE AIR'!$A:$I,5,FALSE)),VLOOKUP($A762,'UNIPIPE NITRO'!$A:$I,5,FALSE),VLOOKUP($A762,'UNIPIPE AIR'!$A:$I,5,FALSE))))</f>
        <v/>
      </c>
      <c r="D762" s="139" t="str">
        <f>IF(ISERROR(IF(ISERROR(IF(ISERROR(VLOOKUP($A762,'UNIPIPE AIR'!$A:$I,7,FALSE)),VLOOKUP($A762,'UNIPIPE NITRO'!$A:$I,7,FALSE),VLOOKUP($A762,'UNIPIPE AIR'!$A:$I,7,FALSE))),IF(ISERROR(VLOOKUP($A762,'UNIPIPE VAC'!$A:$H,7,FALSE)),VLOOKUP($A762,'UNIPIPE HP'!$A:$I,7,FALSE),VLOOKUP($A762,'UNIPIPE VAC'!$A:$H,7,FALSE)),IF(ISERROR(VLOOKUP($A762,'UNIPIPE AIR'!$A:$I,7,FALSE)),VLOOKUP($A762,'UNIPIPE NITRO'!$A:$I,7,FALSE),VLOOKUP($A762,'UNIPIPE AIR'!$A:$I,7,FALSE)))),"",IF(ISERROR(IF(ISERROR(VLOOKUP($A762,'UNIPIPE AIR'!$A:$I,7,FALSE)),VLOOKUP($A762,'UNIPIPE NITRO'!$A:$I,7,FALSE),VLOOKUP($A762,'UNIPIPE AIR'!$A:$I,7,FALSE))),IF(ISERROR(VLOOKUP($A762,'UNIPIPE VAC'!$A:$H,7,FALSE)),VLOOKUP($A762,'UNIPIPE HP'!$A:$I,7,FALSE),VLOOKUP($A762,'UNIPIPE VAC'!$A:$H,7,FALSE)),IF(ISERROR(VLOOKUP($A762,'UNIPIPE AIR'!$A:$I,7,FALSE)),VLOOKUP($A762,'UNIPIPE NITRO'!$A:$I,7,FALSE),VLOOKUP($A762,'UNIPIPE AIR'!$A:$I,7,FALSE))))</f>
        <v/>
      </c>
      <c r="E762" s="140" t="str">
        <f>IF(ISERROR(IF(ISERROR(IF(ISERROR(VLOOKUP($A762,'UNIPIPE AIR'!$A:$I,8,FALSE)),VLOOKUP($A762,'UNIPIPE NITRO'!$A:$I,8,FALSE),VLOOKUP($A762,'UNIPIPE AIR'!$A:$I,8,FALSE))),IF(ISERROR(VLOOKUP($A762,'UNIPIPE VAC'!$A:$H,8,FALSE)),VLOOKUP($A762,'UNIPIPE HP'!$A:$I,8,FALSE),VLOOKUP($A762,'UNIPIPE VAC'!$A:$H,8,FALSE)),IF(ISERROR(VLOOKUP($A762,'UNIPIPE AIR'!$A:$I,8,FALSE)),VLOOKUP($A762,'UNIPIPE NITRO'!$A:$I,8,FALSE),VLOOKUP($A762,'UNIPIPE AIR'!$A:$I,8,FALSE)))),"",IF(ISERROR(IF(ISERROR(VLOOKUP($A762,'UNIPIPE AIR'!$A:$I,8,FALSE)),VLOOKUP($A762,'UNIPIPE NITRO'!$A:$I,8,FALSE),VLOOKUP($A762,'UNIPIPE AIR'!$A:$I,8,FALSE))),IF(ISERROR(VLOOKUP($A762,'UNIPIPE VAC'!$A:$H,8,FALSE)),VLOOKUP($A762,'UNIPIPE HP'!$A:$I,8,FALSE),VLOOKUP($A762,'UNIPIPE VAC'!$A:$H,8,FALSE)),IF(ISERROR(VLOOKUP($A762,'UNIPIPE AIR'!$A:$I,8,FALSE)),VLOOKUP($A762,'UNIPIPE NITRO'!$A:$I,8,FALSE),VLOOKUP($A762,'UNIPIPE AIR'!$A:$I,8,FALSE))))</f>
        <v/>
      </c>
      <c r="F762" s="140" t="str">
        <f t="shared" si="2"/>
        <v/>
      </c>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8.75" customHeight="1" x14ac:dyDescent="0.2">
      <c r="A763" s="135">
        <v>745</v>
      </c>
      <c r="B763" s="135" t="str">
        <f>IF(ISERROR(IF(ISERROR(IF(ISERROR(VLOOKUP($A763,'UNIPIPE AIR'!$A:$I,3,FALSE)),VLOOKUP($A763,'UNIPIPE NITRO'!$A:$I,3,FALSE),VLOOKUP($A763,'UNIPIPE AIR'!$A:$I,3,FALSE))),IF(ISERROR(VLOOKUP($A763,'UNIPIPE VAC'!$A:$H,3,FALSE)),VLOOKUP($A763,'UNIPIPE HP'!$A:$I,3,FALSE),VLOOKUP($A763,'UNIPIPE VAC'!$A:$H,3,FALSE)),IF(ISERROR(VLOOKUP($A763,'UNIPIPE AIR'!$A:$I,3,FALSE)),VLOOKUP($A763,'UNIPIPE NITRO'!$A:$I,3,FALSE),VLOOKUP($A763,'UNIPIPE AIR'!$A:$I,3,FALSE)))),"",IF(ISERROR(IF(ISERROR(VLOOKUP($A763,'UNIPIPE AIR'!$A:$I,3,FALSE)),VLOOKUP($A763,'UNIPIPE NITRO'!$A:$I,3,FALSE),VLOOKUP($A763,'UNIPIPE AIR'!$A:$I,3,FALSE))),IF(ISERROR(VLOOKUP($A763,'UNIPIPE VAC'!$A:$H,3,FALSE)),VLOOKUP($A763,'UNIPIPE HP'!$A:$I,3,FALSE),VLOOKUP($A763,'UNIPIPE VAC'!$A:$H,3,FALSE)),IF(ISERROR(VLOOKUP($A763,'UNIPIPE AIR'!$A:$I,3,FALSE)),VLOOKUP($A763,'UNIPIPE NITRO'!$A:$I,3,FALSE),VLOOKUP($A763,'UNIPIPE AIR'!$A:$I,3,FALSE))))</f>
        <v/>
      </c>
      <c r="C763" s="133" t="str">
        <f>IF(ISERROR(IF(ISERROR(IF(ISERROR(VLOOKUP($A763,'UNIPIPE AIR'!$A:$I,5,FALSE)),VLOOKUP($A763,'UNIPIPE NITRO'!$A:$I,5,FALSE),VLOOKUP($A763,'UNIPIPE AIR'!$A:$I,5,FALSE))),IF(ISERROR(VLOOKUP($A763,'UNIPIPE VAC'!$A:$H,5,FALSE)),VLOOKUP($A763,'UNIPIPE HP'!$A:$I,5,FALSE),VLOOKUP($A763,'UNIPIPE VAC'!$A:$H,5,FALSE)),IF(ISERROR(VLOOKUP($A763,'UNIPIPE AIR'!$A:$I,5,FALSE)),VLOOKUP($A763,'UNIPIPE NITRO'!$A:$I,5,FALSE),VLOOKUP($A763,'UNIPIPE AIR'!$A:$I,5,FALSE)))),"",IF(ISERROR(IF(ISERROR(VLOOKUP($A763,'UNIPIPE AIR'!$A:$I,5,FALSE)),VLOOKUP($A763,'UNIPIPE NITRO'!$A:$I,5,FALSE),VLOOKUP($A763,'UNIPIPE AIR'!$A:$I,5,FALSE))),IF(ISERROR(VLOOKUP($A763,'UNIPIPE VAC'!$A:$H,5,FALSE)),VLOOKUP($A763,'UNIPIPE HP'!$A:$I,5,FALSE),VLOOKUP($A763,'UNIPIPE VAC'!$A:$H,5,FALSE)),IF(ISERROR(VLOOKUP($A763,'UNIPIPE AIR'!$A:$I,5,FALSE)),VLOOKUP($A763,'UNIPIPE NITRO'!$A:$I,5,FALSE),VLOOKUP($A763,'UNIPIPE AIR'!$A:$I,5,FALSE))))</f>
        <v/>
      </c>
      <c r="D763" s="139" t="str">
        <f>IF(ISERROR(IF(ISERROR(IF(ISERROR(VLOOKUP($A763,'UNIPIPE AIR'!$A:$I,7,FALSE)),VLOOKUP($A763,'UNIPIPE NITRO'!$A:$I,7,FALSE),VLOOKUP($A763,'UNIPIPE AIR'!$A:$I,7,FALSE))),IF(ISERROR(VLOOKUP($A763,'UNIPIPE VAC'!$A:$H,7,FALSE)),VLOOKUP($A763,'UNIPIPE HP'!$A:$I,7,FALSE),VLOOKUP($A763,'UNIPIPE VAC'!$A:$H,7,FALSE)),IF(ISERROR(VLOOKUP($A763,'UNIPIPE AIR'!$A:$I,7,FALSE)),VLOOKUP($A763,'UNIPIPE NITRO'!$A:$I,7,FALSE),VLOOKUP($A763,'UNIPIPE AIR'!$A:$I,7,FALSE)))),"",IF(ISERROR(IF(ISERROR(VLOOKUP($A763,'UNIPIPE AIR'!$A:$I,7,FALSE)),VLOOKUP($A763,'UNIPIPE NITRO'!$A:$I,7,FALSE),VLOOKUP($A763,'UNIPIPE AIR'!$A:$I,7,FALSE))),IF(ISERROR(VLOOKUP($A763,'UNIPIPE VAC'!$A:$H,7,FALSE)),VLOOKUP($A763,'UNIPIPE HP'!$A:$I,7,FALSE),VLOOKUP($A763,'UNIPIPE VAC'!$A:$H,7,FALSE)),IF(ISERROR(VLOOKUP($A763,'UNIPIPE AIR'!$A:$I,7,FALSE)),VLOOKUP($A763,'UNIPIPE NITRO'!$A:$I,7,FALSE),VLOOKUP($A763,'UNIPIPE AIR'!$A:$I,7,FALSE))))</f>
        <v/>
      </c>
      <c r="E763" s="140" t="str">
        <f>IF(ISERROR(IF(ISERROR(IF(ISERROR(VLOOKUP($A763,'UNIPIPE AIR'!$A:$I,8,FALSE)),VLOOKUP($A763,'UNIPIPE NITRO'!$A:$I,8,FALSE),VLOOKUP($A763,'UNIPIPE AIR'!$A:$I,8,FALSE))),IF(ISERROR(VLOOKUP($A763,'UNIPIPE VAC'!$A:$H,8,FALSE)),VLOOKUP($A763,'UNIPIPE HP'!$A:$I,8,FALSE),VLOOKUP($A763,'UNIPIPE VAC'!$A:$H,8,FALSE)),IF(ISERROR(VLOOKUP($A763,'UNIPIPE AIR'!$A:$I,8,FALSE)),VLOOKUP($A763,'UNIPIPE NITRO'!$A:$I,8,FALSE),VLOOKUP($A763,'UNIPIPE AIR'!$A:$I,8,FALSE)))),"",IF(ISERROR(IF(ISERROR(VLOOKUP($A763,'UNIPIPE AIR'!$A:$I,8,FALSE)),VLOOKUP($A763,'UNIPIPE NITRO'!$A:$I,8,FALSE),VLOOKUP($A763,'UNIPIPE AIR'!$A:$I,8,FALSE))),IF(ISERROR(VLOOKUP($A763,'UNIPIPE VAC'!$A:$H,8,FALSE)),VLOOKUP($A763,'UNIPIPE HP'!$A:$I,8,FALSE),VLOOKUP($A763,'UNIPIPE VAC'!$A:$H,8,FALSE)),IF(ISERROR(VLOOKUP($A763,'UNIPIPE AIR'!$A:$I,8,FALSE)),VLOOKUP($A763,'UNIPIPE NITRO'!$A:$I,8,FALSE),VLOOKUP($A763,'UNIPIPE AIR'!$A:$I,8,FALSE))))</f>
        <v/>
      </c>
      <c r="F763" s="140" t="str">
        <f t="shared" si="2"/>
        <v/>
      </c>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8.75" customHeight="1" x14ac:dyDescent="0.2">
      <c r="A764" s="135">
        <v>746</v>
      </c>
      <c r="B764" s="135" t="str">
        <f>IF(ISERROR(IF(ISERROR(IF(ISERROR(VLOOKUP($A764,'UNIPIPE AIR'!$A:$I,3,FALSE)),VLOOKUP($A764,'UNIPIPE NITRO'!$A:$I,3,FALSE),VLOOKUP($A764,'UNIPIPE AIR'!$A:$I,3,FALSE))),IF(ISERROR(VLOOKUP($A764,'UNIPIPE VAC'!$A:$H,3,FALSE)),VLOOKUP($A764,'UNIPIPE HP'!$A:$I,3,FALSE),VLOOKUP($A764,'UNIPIPE VAC'!$A:$H,3,FALSE)),IF(ISERROR(VLOOKUP($A764,'UNIPIPE AIR'!$A:$I,3,FALSE)),VLOOKUP($A764,'UNIPIPE NITRO'!$A:$I,3,FALSE),VLOOKUP($A764,'UNIPIPE AIR'!$A:$I,3,FALSE)))),"",IF(ISERROR(IF(ISERROR(VLOOKUP($A764,'UNIPIPE AIR'!$A:$I,3,FALSE)),VLOOKUP($A764,'UNIPIPE NITRO'!$A:$I,3,FALSE),VLOOKUP($A764,'UNIPIPE AIR'!$A:$I,3,FALSE))),IF(ISERROR(VLOOKUP($A764,'UNIPIPE VAC'!$A:$H,3,FALSE)),VLOOKUP($A764,'UNIPIPE HP'!$A:$I,3,FALSE),VLOOKUP($A764,'UNIPIPE VAC'!$A:$H,3,FALSE)),IF(ISERROR(VLOOKUP($A764,'UNIPIPE AIR'!$A:$I,3,FALSE)),VLOOKUP($A764,'UNIPIPE NITRO'!$A:$I,3,FALSE),VLOOKUP($A764,'UNIPIPE AIR'!$A:$I,3,FALSE))))</f>
        <v/>
      </c>
      <c r="C764" s="133" t="str">
        <f>IF(ISERROR(IF(ISERROR(IF(ISERROR(VLOOKUP($A764,'UNIPIPE AIR'!$A:$I,5,FALSE)),VLOOKUP($A764,'UNIPIPE NITRO'!$A:$I,5,FALSE),VLOOKUP($A764,'UNIPIPE AIR'!$A:$I,5,FALSE))),IF(ISERROR(VLOOKUP($A764,'UNIPIPE VAC'!$A:$H,5,FALSE)),VLOOKUP($A764,'UNIPIPE HP'!$A:$I,5,FALSE),VLOOKUP($A764,'UNIPIPE VAC'!$A:$H,5,FALSE)),IF(ISERROR(VLOOKUP($A764,'UNIPIPE AIR'!$A:$I,5,FALSE)),VLOOKUP($A764,'UNIPIPE NITRO'!$A:$I,5,FALSE),VLOOKUP($A764,'UNIPIPE AIR'!$A:$I,5,FALSE)))),"",IF(ISERROR(IF(ISERROR(VLOOKUP($A764,'UNIPIPE AIR'!$A:$I,5,FALSE)),VLOOKUP($A764,'UNIPIPE NITRO'!$A:$I,5,FALSE),VLOOKUP($A764,'UNIPIPE AIR'!$A:$I,5,FALSE))),IF(ISERROR(VLOOKUP($A764,'UNIPIPE VAC'!$A:$H,5,FALSE)),VLOOKUP($A764,'UNIPIPE HP'!$A:$I,5,FALSE),VLOOKUP($A764,'UNIPIPE VAC'!$A:$H,5,FALSE)),IF(ISERROR(VLOOKUP($A764,'UNIPIPE AIR'!$A:$I,5,FALSE)),VLOOKUP($A764,'UNIPIPE NITRO'!$A:$I,5,FALSE),VLOOKUP($A764,'UNIPIPE AIR'!$A:$I,5,FALSE))))</f>
        <v/>
      </c>
      <c r="D764" s="139" t="str">
        <f>IF(ISERROR(IF(ISERROR(IF(ISERROR(VLOOKUP($A764,'UNIPIPE AIR'!$A:$I,7,FALSE)),VLOOKUP($A764,'UNIPIPE NITRO'!$A:$I,7,FALSE),VLOOKUP($A764,'UNIPIPE AIR'!$A:$I,7,FALSE))),IF(ISERROR(VLOOKUP($A764,'UNIPIPE VAC'!$A:$H,7,FALSE)),VLOOKUP($A764,'UNIPIPE HP'!$A:$I,7,FALSE),VLOOKUP($A764,'UNIPIPE VAC'!$A:$H,7,FALSE)),IF(ISERROR(VLOOKUP($A764,'UNIPIPE AIR'!$A:$I,7,FALSE)),VLOOKUP($A764,'UNIPIPE NITRO'!$A:$I,7,FALSE),VLOOKUP($A764,'UNIPIPE AIR'!$A:$I,7,FALSE)))),"",IF(ISERROR(IF(ISERROR(VLOOKUP($A764,'UNIPIPE AIR'!$A:$I,7,FALSE)),VLOOKUP($A764,'UNIPIPE NITRO'!$A:$I,7,FALSE),VLOOKUP($A764,'UNIPIPE AIR'!$A:$I,7,FALSE))),IF(ISERROR(VLOOKUP($A764,'UNIPIPE VAC'!$A:$H,7,FALSE)),VLOOKUP($A764,'UNIPIPE HP'!$A:$I,7,FALSE),VLOOKUP($A764,'UNIPIPE VAC'!$A:$H,7,FALSE)),IF(ISERROR(VLOOKUP($A764,'UNIPIPE AIR'!$A:$I,7,FALSE)),VLOOKUP($A764,'UNIPIPE NITRO'!$A:$I,7,FALSE),VLOOKUP($A764,'UNIPIPE AIR'!$A:$I,7,FALSE))))</f>
        <v/>
      </c>
      <c r="E764" s="140" t="str">
        <f>IF(ISERROR(IF(ISERROR(IF(ISERROR(VLOOKUP($A764,'UNIPIPE AIR'!$A:$I,8,FALSE)),VLOOKUP($A764,'UNIPIPE NITRO'!$A:$I,8,FALSE),VLOOKUP($A764,'UNIPIPE AIR'!$A:$I,8,FALSE))),IF(ISERROR(VLOOKUP($A764,'UNIPIPE VAC'!$A:$H,8,FALSE)),VLOOKUP($A764,'UNIPIPE HP'!$A:$I,8,FALSE),VLOOKUP($A764,'UNIPIPE VAC'!$A:$H,8,FALSE)),IF(ISERROR(VLOOKUP($A764,'UNIPIPE AIR'!$A:$I,8,FALSE)),VLOOKUP($A764,'UNIPIPE NITRO'!$A:$I,8,FALSE),VLOOKUP($A764,'UNIPIPE AIR'!$A:$I,8,FALSE)))),"",IF(ISERROR(IF(ISERROR(VLOOKUP($A764,'UNIPIPE AIR'!$A:$I,8,FALSE)),VLOOKUP($A764,'UNIPIPE NITRO'!$A:$I,8,FALSE),VLOOKUP($A764,'UNIPIPE AIR'!$A:$I,8,FALSE))),IF(ISERROR(VLOOKUP($A764,'UNIPIPE VAC'!$A:$H,8,FALSE)),VLOOKUP($A764,'UNIPIPE HP'!$A:$I,8,FALSE),VLOOKUP($A764,'UNIPIPE VAC'!$A:$H,8,FALSE)),IF(ISERROR(VLOOKUP($A764,'UNIPIPE AIR'!$A:$I,8,FALSE)),VLOOKUP($A764,'UNIPIPE NITRO'!$A:$I,8,FALSE),VLOOKUP($A764,'UNIPIPE AIR'!$A:$I,8,FALSE))))</f>
        <v/>
      </c>
      <c r="F764" s="140" t="str">
        <f t="shared" si="2"/>
        <v/>
      </c>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8.75" customHeight="1" x14ac:dyDescent="0.2">
      <c r="A765" s="135">
        <v>747</v>
      </c>
      <c r="B765" s="135" t="str">
        <f>IF(ISERROR(IF(ISERROR(IF(ISERROR(VLOOKUP($A765,'UNIPIPE AIR'!$A:$I,3,FALSE)),VLOOKUP($A765,'UNIPIPE NITRO'!$A:$I,3,FALSE),VLOOKUP($A765,'UNIPIPE AIR'!$A:$I,3,FALSE))),IF(ISERROR(VLOOKUP($A765,'UNIPIPE VAC'!$A:$H,3,FALSE)),VLOOKUP($A765,'UNIPIPE HP'!$A:$I,3,FALSE),VLOOKUP($A765,'UNIPIPE VAC'!$A:$H,3,FALSE)),IF(ISERROR(VLOOKUP($A765,'UNIPIPE AIR'!$A:$I,3,FALSE)),VLOOKUP($A765,'UNIPIPE NITRO'!$A:$I,3,FALSE),VLOOKUP($A765,'UNIPIPE AIR'!$A:$I,3,FALSE)))),"",IF(ISERROR(IF(ISERROR(VLOOKUP($A765,'UNIPIPE AIR'!$A:$I,3,FALSE)),VLOOKUP($A765,'UNIPIPE NITRO'!$A:$I,3,FALSE),VLOOKUP($A765,'UNIPIPE AIR'!$A:$I,3,FALSE))),IF(ISERROR(VLOOKUP($A765,'UNIPIPE VAC'!$A:$H,3,FALSE)),VLOOKUP($A765,'UNIPIPE HP'!$A:$I,3,FALSE),VLOOKUP($A765,'UNIPIPE VAC'!$A:$H,3,FALSE)),IF(ISERROR(VLOOKUP($A765,'UNIPIPE AIR'!$A:$I,3,FALSE)),VLOOKUP($A765,'UNIPIPE NITRO'!$A:$I,3,FALSE),VLOOKUP($A765,'UNIPIPE AIR'!$A:$I,3,FALSE))))</f>
        <v/>
      </c>
      <c r="C765" s="133" t="str">
        <f>IF(ISERROR(IF(ISERROR(IF(ISERROR(VLOOKUP($A765,'UNIPIPE AIR'!$A:$I,5,FALSE)),VLOOKUP($A765,'UNIPIPE NITRO'!$A:$I,5,FALSE),VLOOKUP($A765,'UNIPIPE AIR'!$A:$I,5,FALSE))),IF(ISERROR(VLOOKUP($A765,'UNIPIPE VAC'!$A:$H,5,FALSE)),VLOOKUP($A765,'UNIPIPE HP'!$A:$I,5,FALSE),VLOOKUP($A765,'UNIPIPE VAC'!$A:$H,5,FALSE)),IF(ISERROR(VLOOKUP($A765,'UNIPIPE AIR'!$A:$I,5,FALSE)),VLOOKUP($A765,'UNIPIPE NITRO'!$A:$I,5,FALSE),VLOOKUP($A765,'UNIPIPE AIR'!$A:$I,5,FALSE)))),"",IF(ISERROR(IF(ISERROR(VLOOKUP($A765,'UNIPIPE AIR'!$A:$I,5,FALSE)),VLOOKUP($A765,'UNIPIPE NITRO'!$A:$I,5,FALSE),VLOOKUP($A765,'UNIPIPE AIR'!$A:$I,5,FALSE))),IF(ISERROR(VLOOKUP($A765,'UNIPIPE VAC'!$A:$H,5,FALSE)),VLOOKUP($A765,'UNIPIPE HP'!$A:$I,5,FALSE),VLOOKUP($A765,'UNIPIPE VAC'!$A:$H,5,FALSE)),IF(ISERROR(VLOOKUP($A765,'UNIPIPE AIR'!$A:$I,5,FALSE)),VLOOKUP($A765,'UNIPIPE NITRO'!$A:$I,5,FALSE),VLOOKUP($A765,'UNIPIPE AIR'!$A:$I,5,FALSE))))</f>
        <v/>
      </c>
      <c r="D765" s="139" t="str">
        <f>IF(ISERROR(IF(ISERROR(IF(ISERROR(VLOOKUP($A765,'UNIPIPE AIR'!$A:$I,7,FALSE)),VLOOKUP($A765,'UNIPIPE NITRO'!$A:$I,7,FALSE),VLOOKUP($A765,'UNIPIPE AIR'!$A:$I,7,FALSE))),IF(ISERROR(VLOOKUP($A765,'UNIPIPE VAC'!$A:$H,7,FALSE)),VLOOKUP($A765,'UNIPIPE HP'!$A:$I,7,FALSE),VLOOKUP($A765,'UNIPIPE VAC'!$A:$H,7,FALSE)),IF(ISERROR(VLOOKUP($A765,'UNIPIPE AIR'!$A:$I,7,FALSE)),VLOOKUP($A765,'UNIPIPE NITRO'!$A:$I,7,FALSE),VLOOKUP($A765,'UNIPIPE AIR'!$A:$I,7,FALSE)))),"",IF(ISERROR(IF(ISERROR(VLOOKUP($A765,'UNIPIPE AIR'!$A:$I,7,FALSE)),VLOOKUP($A765,'UNIPIPE NITRO'!$A:$I,7,FALSE),VLOOKUP($A765,'UNIPIPE AIR'!$A:$I,7,FALSE))),IF(ISERROR(VLOOKUP($A765,'UNIPIPE VAC'!$A:$H,7,FALSE)),VLOOKUP($A765,'UNIPIPE HP'!$A:$I,7,FALSE),VLOOKUP($A765,'UNIPIPE VAC'!$A:$H,7,FALSE)),IF(ISERROR(VLOOKUP($A765,'UNIPIPE AIR'!$A:$I,7,FALSE)),VLOOKUP($A765,'UNIPIPE NITRO'!$A:$I,7,FALSE),VLOOKUP($A765,'UNIPIPE AIR'!$A:$I,7,FALSE))))</f>
        <v/>
      </c>
      <c r="E765" s="140" t="str">
        <f>IF(ISERROR(IF(ISERROR(IF(ISERROR(VLOOKUP($A765,'UNIPIPE AIR'!$A:$I,8,FALSE)),VLOOKUP($A765,'UNIPIPE NITRO'!$A:$I,8,FALSE),VLOOKUP($A765,'UNIPIPE AIR'!$A:$I,8,FALSE))),IF(ISERROR(VLOOKUP($A765,'UNIPIPE VAC'!$A:$H,8,FALSE)),VLOOKUP($A765,'UNIPIPE HP'!$A:$I,8,FALSE),VLOOKUP($A765,'UNIPIPE VAC'!$A:$H,8,FALSE)),IF(ISERROR(VLOOKUP($A765,'UNIPIPE AIR'!$A:$I,8,FALSE)),VLOOKUP($A765,'UNIPIPE NITRO'!$A:$I,8,FALSE),VLOOKUP($A765,'UNIPIPE AIR'!$A:$I,8,FALSE)))),"",IF(ISERROR(IF(ISERROR(VLOOKUP($A765,'UNIPIPE AIR'!$A:$I,8,FALSE)),VLOOKUP($A765,'UNIPIPE NITRO'!$A:$I,8,FALSE),VLOOKUP($A765,'UNIPIPE AIR'!$A:$I,8,FALSE))),IF(ISERROR(VLOOKUP($A765,'UNIPIPE VAC'!$A:$H,8,FALSE)),VLOOKUP($A765,'UNIPIPE HP'!$A:$I,8,FALSE),VLOOKUP($A765,'UNIPIPE VAC'!$A:$H,8,FALSE)),IF(ISERROR(VLOOKUP($A765,'UNIPIPE AIR'!$A:$I,8,FALSE)),VLOOKUP($A765,'UNIPIPE NITRO'!$A:$I,8,FALSE),VLOOKUP($A765,'UNIPIPE AIR'!$A:$I,8,FALSE))))</f>
        <v/>
      </c>
      <c r="F765" s="140" t="str">
        <f t="shared" si="2"/>
        <v/>
      </c>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8.75" customHeight="1" x14ac:dyDescent="0.2">
      <c r="A766" s="135">
        <v>748</v>
      </c>
      <c r="B766" s="135" t="str">
        <f>IF(ISERROR(IF(ISERROR(IF(ISERROR(VLOOKUP($A766,'UNIPIPE AIR'!$A:$I,3,FALSE)),VLOOKUP($A766,'UNIPIPE NITRO'!$A:$I,3,FALSE),VLOOKUP($A766,'UNIPIPE AIR'!$A:$I,3,FALSE))),IF(ISERROR(VLOOKUP($A766,'UNIPIPE VAC'!$A:$H,3,FALSE)),VLOOKUP($A766,'UNIPIPE HP'!$A:$I,3,FALSE),VLOOKUP($A766,'UNIPIPE VAC'!$A:$H,3,FALSE)),IF(ISERROR(VLOOKUP($A766,'UNIPIPE AIR'!$A:$I,3,FALSE)),VLOOKUP($A766,'UNIPIPE NITRO'!$A:$I,3,FALSE),VLOOKUP($A766,'UNIPIPE AIR'!$A:$I,3,FALSE)))),"",IF(ISERROR(IF(ISERROR(VLOOKUP($A766,'UNIPIPE AIR'!$A:$I,3,FALSE)),VLOOKUP($A766,'UNIPIPE NITRO'!$A:$I,3,FALSE),VLOOKUP($A766,'UNIPIPE AIR'!$A:$I,3,FALSE))),IF(ISERROR(VLOOKUP($A766,'UNIPIPE VAC'!$A:$H,3,FALSE)),VLOOKUP($A766,'UNIPIPE HP'!$A:$I,3,FALSE),VLOOKUP($A766,'UNIPIPE VAC'!$A:$H,3,FALSE)),IF(ISERROR(VLOOKUP($A766,'UNIPIPE AIR'!$A:$I,3,FALSE)),VLOOKUP($A766,'UNIPIPE NITRO'!$A:$I,3,FALSE),VLOOKUP($A766,'UNIPIPE AIR'!$A:$I,3,FALSE))))</f>
        <v/>
      </c>
      <c r="C766" s="133" t="str">
        <f>IF(ISERROR(IF(ISERROR(IF(ISERROR(VLOOKUP($A766,'UNIPIPE AIR'!$A:$I,5,FALSE)),VLOOKUP($A766,'UNIPIPE NITRO'!$A:$I,5,FALSE),VLOOKUP($A766,'UNIPIPE AIR'!$A:$I,5,FALSE))),IF(ISERROR(VLOOKUP($A766,'UNIPIPE VAC'!$A:$H,5,FALSE)),VLOOKUP($A766,'UNIPIPE HP'!$A:$I,5,FALSE),VLOOKUP($A766,'UNIPIPE VAC'!$A:$H,5,FALSE)),IF(ISERROR(VLOOKUP($A766,'UNIPIPE AIR'!$A:$I,5,FALSE)),VLOOKUP($A766,'UNIPIPE NITRO'!$A:$I,5,FALSE),VLOOKUP($A766,'UNIPIPE AIR'!$A:$I,5,FALSE)))),"",IF(ISERROR(IF(ISERROR(VLOOKUP($A766,'UNIPIPE AIR'!$A:$I,5,FALSE)),VLOOKUP($A766,'UNIPIPE NITRO'!$A:$I,5,FALSE),VLOOKUP($A766,'UNIPIPE AIR'!$A:$I,5,FALSE))),IF(ISERROR(VLOOKUP($A766,'UNIPIPE VAC'!$A:$H,5,FALSE)),VLOOKUP($A766,'UNIPIPE HP'!$A:$I,5,FALSE),VLOOKUP($A766,'UNIPIPE VAC'!$A:$H,5,FALSE)),IF(ISERROR(VLOOKUP($A766,'UNIPIPE AIR'!$A:$I,5,FALSE)),VLOOKUP($A766,'UNIPIPE NITRO'!$A:$I,5,FALSE),VLOOKUP($A766,'UNIPIPE AIR'!$A:$I,5,FALSE))))</f>
        <v/>
      </c>
      <c r="D766" s="139" t="str">
        <f>IF(ISERROR(IF(ISERROR(IF(ISERROR(VLOOKUP($A766,'UNIPIPE AIR'!$A:$I,7,FALSE)),VLOOKUP($A766,'UNIPIPE NITRO'!$A:$I,7,FALSE),VLOOKUP($A766,'UNIPIPE AIR'!$A:$I,7,FALSE))),IF(ISERROR(VLOOKUP($A766,'UNIPIPE VAC'!$A:$H,7,FALSE)),VLOOKUP($A766,'UNIPIPE HP'!$A:$I,7,FALSE),VLOOKUP($A766,'UNIPIPE VAC'!$A:$H,7,FALSE)),IF(ISERROR(VLOOKUP($A766,'UNIPIPE AIR'!$A:$I,7,FALSE)),VLOOKUP($A766,'UNIPIPE NITRO'!$A:$I,7,FALSE),VLOOKUP($A766,'UNIPIPE AIR'!$A:$I,7,FALSE)))),"",IF(ISERROR(IF(ISERROR(VLOOKUP($A766,'UNIPIPE AIR'!$A:$I,7,FALSE)),VLOOKUP($A766,'UNIPIPE NITRO'!$A:$I,7,FALSE),VLOOKUP($A766,'UNIPIPE AIR'!$A:$I,7,FALSE))),IF(ISERROR(VLOOKUP($A766,'UNIPIPE VAC'!$A:$H,7,FALSE)),VLOOKUP($A766,'UNIPIPE HP'!$A:$I,7,FALSE),VLOOKUP($A766,'UNIPIPE VAC'!$A:$H,7,FALSE)),IF(ISERROR(VLOOKUP($A766,'UNIPIPE AIR'!$A:$I,7,FALSE)),VLOOKUP($A766,'UNIPIPE NITRO'!$A:$I,7,FALSE),VLOOKUP($A766,'UNIPIPE AIR'!$A:$I,7,FALSE))))</f>
        <v/>
      </c>
      <c r="E766" s="140" t="str">
        <f>IF(ISERROR(IF(ISERROR(IF(ISERROR(VLOOKUP($A766,'UNIPIPE AIR'!$A:$I,8,FALSE)),VLOOKUP($A766,'UNIPIPE NITRO'!$A:$I,8,FALSE),VLOOKUP($A766,'UNIPIPE AIR'!$A:$I,8,FALSE))),IF(ISERROR(VLOOKUP($A766,'UNIPIPE VAC'!$A:$H,8,FALSE)),VLOOKUP($A766,'UNIPIPE HP'!$A:$I,8,FALSE),VLOOKUP($A766,'UNIPIPE VAC'!$A:$H,8,FALSE)),IF(ISERROR(VLOOKUP($A766,'UNIPIPE AIR'!$A:$I,8,FALSE)),VLOOKUP($A766,'UNIPIPE NITRO'!$A:$I,8,FALSE),VLOOKUP($A766,'UNIPIPE AIR'!$A:$I,8,FALSE)))),"",IF(ISERROR(IF(ISERROR(VLOOKUP($A766,'UNIPIPE AIR'!$A:$I,8,FALSE)),VLOOKUP($A766,'UNIPIPE NITRO'!$A:$I,8,FALSE),VLOOKUP($A766,'UNIPIPE AIR'!$A:$I,8,FALSE))),IF(ISERROR(VLOOKUP($A766,'UNIPIPE VAC'!$A:$H,8,FALSE)),VLOOKUP($A766,'UNIPIPE HP'!$A:$I,8,FALSE),VLOOKUP($A766,'UNIPIPE VAC'!$A:$H,8,FALSE)),IF(ISERROR(VLOOKUP($A766,'UNIPIPE AIR'!$A:$I,8,FALSE)),VLOOKUP($A766,'UNIPIPE NITRO'!$A:$I,8,FALSE),VLOOKUP($A766,'UNIPIPE AIR'!$A:$I,8,FALSE))))</f>
        <v/>
      </c>
      <c r="F766" s="140" t="str">
        <f t="shared" si="2"/>
        <v/>
      </c>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8.75" customHeight="1" x14ac:dyDescent="0.2">
      <c r="A767" s="135">
        <v>749</v>
      </c>
      <c r="B767" s="135" t="str">
        <f>IF(ISERROR(IF(ISERROR(IF(ISERROR(VLOOKUP($A767,'UNIPIPE AIR'!$A:$I,3,FALSE)),VLOOKUP($A767,'UNIPIPE NITRO'!$A:$I,3,FALSE),VLOOKUP($A767,'UNIPIPE AIR'!$A:$I,3,FALSE))),IF(ISERROR(VLOOKUP($A767,'UNIPIPE VAC'!$A:$H,3,FALSE)),VLOOKUP($A767,'UNIPIPE HP'!$A:$I,3,FALSE),VLOOKUP($A767,'UNIPIPE VAC'!$A:$H,3,FALSE)),IF(ISERROR(VLOOKUP($A767,'UNIPIPE AIR'!$A:$I,3,FALSE)),VLOOKUP($A767,'UNIPIPE NITRO'!$A:$I,3,FALSE),VLOOKUP($A767,'UNIPIPE AIR'!$A:$I,3,FALSE)))),"",IF(ISERROR(IF(ISERROR(VLOOKUP($A767,'UNIPIPE AIR'!$A:$I,3,FALSE)),VLOOKUP($A767,'UNIPIPE NITRO'!$A:$I,3,FALSE),VLOOKUP($A767,'UNIPIPE AIR'!$A:$I,3,FALSE))),IF(ISERROR(VLOOKUP($A767,'UNIPIPE VAC'!$A:$H,3,FALSE)),VLOOKUP($A767,'UNIPIPE HP'!$A:$I,3,FALSE),VLOOKUP($A767,'UNIPIPE VAC'!$A:$H,3,FALSE)),IF(ISERROR(VLOOKUP($A767,'UNIPIPE AIR'!$A:$I,3,FALSE)),VLOOKUP($A767,'UNIPIPE NITRO'!$A:$I,3,FALSE),VLOOKUP($A767,'UNIPIPE AIR'!$A:$I,3,FALSE))))</f>
        <v/>
      </c>
      <c r="C767" s="133" t="str">
        <f>IF(ISERROR(IF(ISERROR(IF(ISERROR(VLOOKUP($A767,'UNIPIPE AIR'!$A:$I,5,FALSE)),VLOOKUP($A767,'UNIPIPE NITRO'!$A:$I,5,FALSE),VLOOKUP($A767,'UNIPIPE AIR'!$A:$I,5,FALSE))),IF(ISERROR(VLOOKUP($A767,'UNIPIPE VAC'!$A:$H,5,FALSE)),VLOOKUP($A767,'UNIPIPE HP'!$A:$I,5,FALSE),VLOOKUP($A767,'UNIPIPE VAC'!$A:$H,5,FALSE)),IF(ISERROR(VLOOKUP($A767,'UNIPIPE AIR'!$A:$I,5,FALSE)),VLOOKUP($A767,'UNIPIPE NITRO'!$A:$I,5,FALSE),VLOOKUP($A767,'UNIPIPE AIR'!$A:$I,5,FALSE)))),"",IF(ISERROR(IF(ISERROR(VLOOKUP($A767,'UNIPIPE AIR'!$A:$I,5,FALSE)),VLOOKUP($A767,'UNIPIPE NITRO'!$A:$I,5,FALSE),VLOOKUP($A767,'UNIPIPE AIR'!$A:$I,5,FALSE))),IF(ISERROR(VLOOKUP($A767,'UNIPIPE VAC'!$A:$H,5,FALSE)),VLOOKUP($A767,'UNIPIPE HP'!$A:$I,5,FALSE),VLOOKUP($A767,'UNIPIPE VAC'!$A:$H,5,FALSE)),IF(ISERROR(VLOOKUP($A767,'UNIPIPE AIR'!$A:$I,5,FALSE)),VLOOKUP($A767,'UNIPIPE NITRO'!$A:$I,5,FALSE),VLOOKUP($A767,'UNIPIPE AIR'!$A:$I,5,FALSE))))</f>
        <v/>
      </c>
      <c r="D767" s="139" t="str">
        <f>IF(ISERROR(IF(ISERROR(IF(ISERROR(VLOOKUP($A767,'UNIPIPE AIR'!$A:$I,7,FALSE)),VLOOKUP($A767,'UNIPIPE NITRO'!$A:$I,7,FALSE),VLOOKUP($A767,'UNIPIPE AIR'!$A:$I,7,FALSE))),IF(ISERROR(VLOOKUP($A767,'UNIPIPE VAC'!$A:$H,7,FALSE)),VLOOKUP($A767,'UNIPIPE HP'!$A:$I,7,FALSE),VLOOKUP($A767,'UNIPIPE VAC'!$A:$H,7,FALSE)),IF(ISERROR(VLOOKUP($A767,'UNIPIPE AIR'!$A:$I,7,FALSE)),VLOOKUP($A767,'UNIPIPE NITRO'!$A:$I,7,FALSE),VLOOKUP($A767,'UNIPIPE AIR'!$A:$I,7,FALSE)))),"",IF(ISERROR(IF(ISERROR(VLOOKUP($A767,'UNIPIPE AIR'!$A:$I,7,FALSE)),VLOOKUP($A767,'UNIPIPE NITRO'!$A:$I,7,FALSE),VLOOKUP($A767,'UNIPIPE AIR'!$A:$I,7,FALSE))),IF(ISERROR(VLOOKUP($A767,'UNIPIPE VAC'!$A:$H,7,FALSE)),VLOOKUP($A767,'UNIPIPE HP'!$A:$I,7,FALSE),VLOOKUP($A767,'UNIPIPE VAC'!$A:$H,7,FALSE)),IF(ISERROR(VLOOKUP($A767,'UNIPIPE AIR'!$A:$I,7,FALSE)),VLOOKUP($A767,'UNIPIPE NITRO'!$A:$I,7,FALSE),VLOOKUP($A767,'UNIPIPE AIR'!$A:$I,7,FALSE))))</f>
        <v/>
      </c>
      <c r="E767" s="140" t="str">
        <f>IF(ISERROR(IF(ISERROR(IF(ISERROR(VLOOKUP($A767,'UNIPIPE AIR'!$A:$I,8,FALSE)),VLOOKUP($A767,'UNIPIPE NITRO'!$A:$I,8,FALSE),VLOOKUP($A767,'UNIPIPE AIR'!$A:$I,8,FALSE))),IF(ISERROR(VLOOKUP($A767,'UNIPIPE VAC'!$A:$H,8,FALSE)),VLOOKUP($A767,'UNIPIPE HP'!$A:$I,8,FALSE),VLOOKUP($A767,'UNIPIPE VAC'!$A:$H,8,FALSE)),IF(ISERROR(VLOOKUP($A767,'UNIPIPE AIR'!$A:$I,8,FALSE)),VLOOKUP($A767,'UNIPIPE NITRO'!$A:$I,8,FALSE),VLOOKUP($A767,'UNIPIPE AIR'!$A:$I,8,FALSE)))),"",IF(ISERROR(IF(ISERROR(VLOOKUP($A767,'UNIPIPE AIR'!$A:$I,8,FALSE)),VLOOKUP($A767,'UNIPIPE NITRO'!$A:$I,8,FALSE),VLOOKUP($A767,'UNIPIPE AIR'!$A:$I,8,FALSE))),IF(ISERROR(VLOOKUP($A767,'UNIPIPE VAC'!$A:$H,8,FALSE)),VLOOKUP($A767,'UNIPIPE HP'!$A:$I,8,FALSE),VLOOKUP($A767,'UNIPIPE VAC'!$A:$H,8,FALSE)),IF(ISERROR(VLOOKUP($A767,'UNIPIPE AIR'!$A:$I,8,FALSE)),VLOOKUP($A767,'UNIPIPE NITRO'!$A:$I,8,FALSE),VLOOKUP($A767,'UNIPIPE AIR'!$A:$I,8,FALSE))))</f>
        <v/>
      </c>
      <c r="F767" s="140" t="str">
        <f t="shared" si="2"/>
        <v/>
      </c>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8.75" customHeight="1" x14ac:dyDescent="0.2">
      <c r="A768" s="135">
        <v>750</v>
      </c>
      <c r="B768" s="135" t="str">
        <f>IF(ISERROR(IF(ISERROR(IF(ISERROR(VLOOKUP($A768,'UNIPIPE AIR'!$A:$I,3,FALSE)),VLOOKUP($A768,'UNIPIPE NITRO'!$A:$I,3,FALSE),VLOOKUP($A768,'UNIPIPE AIR'!$A:$I,3,FALSE))),IF(ISERROR(VLOOKUP($A768,'UNIPIPE VAC'!$A:$H,3,FALSE)),VLOOKUP($A768,'UNIPIPE HP'!$A:$I,3,FALSE),VLOOKUP($A768,'UNIPIPE VAC'!$A:$H,3,FALSE)),IF(ISERROR(VLOOKUP($A768,'UNIPIPE AIR'!$A:$I,3,FALSE)),VLOOKUP($A768,'UNIPIPE NITRO'!$A:$I,3,FALSE),VLOOKUP($A768,'UNIPIPE AIR'!$A:$I,3,FALSE)))),"",IF(ISERROR(IF(ISERROR(VLOOKUP($A768,'UNIPIPE AIR'!$A:$I,3,FALSE)),VLOOKUP($A768,'UNIPIPE NITRO'!$A:$I,3,FALSE),VLOOKUP($A768,'UNIPIPE AIR'!$A:$I,3,FALSE))),IF(ISERROR(VLOOKUP($A768,'UNIPIPE VAC'!$A:$H,3,FALSE)),VLOOKUP($A768,'UNIPIPE HP'!$A:$I,3,FALSE),VLOOKUP($A768,'UNIPIPE VAC'!$A:$H,3,FALSE)),IF(ISERROR(VLOOKUP($A768,'UNIPIPE AIR'!$A:$I,3,FALSE)),VLOOKUP($A768,'UNIPIPE NITRO'!$A:$I,3,FALSE),VLOOKUP($A768,'UNIPIPE AIR'!$A:$I,3,FALSE))))</f>
        <v/>
      </c>
      <c r="C768" s="133" t="str">
        <f>IF(ISERROR(IF(ISERROR(IF(ISERROR(VLOOKUP($A768,'UNIPIPE AIR'!$A:$I,5,FALSE)),VLOOKUP($A768,'UNIPIPE NITRO'!$A:$I,5,FALSE),VLOOKUP($A768,'UNIPIPE AIR'!$A:$I,5,FALSE))),IF(ISERROR(VLOOKUP($A768,'UNIPIPE VAC'!$A:$H,5,FALSE)),VLOOKUP($A768,'UNIPIPE HP'!$A:$I,5,FALSE),VLOOKUP($A768,'UNIPIPE VAC'!$A:$H,5,FALSE)),IF(ISERROR(VLOOKUP($A768,'UNIPIPE AIR'!$A:$I,5,FALSE)),VLOOKUP($A768,'UNIPIPE NITRO'!$A:$I,5,FALSE),VLOOKUP($A768,'UNIPIPE AIR'!$A:$I,5,FALSE)))),"",IF(ISERROR(IF(ISERROR(VLOOKUP($A768,'UNIPIPE AIR'!$A:$I,5,FALSE)),VLOOKUP($A768,'UNIPIPE NITRO'!$A:$I,5,FALSE),VLOOKUP($A768,'UNIPIPE AIR'!$A:$I,5,FALSE))),IF(ISERROR(VLOOKUP($A768,'UNIPIPE VAC'!$A:$H,5,FALSE)),VLOOKUP($A768,'UNIPIPE HP'!$A:$I,5,FALSE),VLOOKUP($A768,'UNIPIPE VAC'!$A:$H,5,FALSE)),IF(ISERROR(VLOOKUP($A768,'UNIPIPE AIR'!$A:$I,5,FALSE)),VLOOKUP($A768,'UNIPIPE NITRO'!$A:$I,5,FALSE),VLOOKUP($A768,'UNIPIPE AIR'!$A:$I,5,FALSE))))</f>
        <v/>
      </c>
      <c r="D768" s="139" t="str">
        <f>IF(ISERROR(IF(ISERROR(IF(ISERROR(VLOOKUP($A768,'UNIPIPE AIR'!$A:$I,7,FALSE)),VLOOKUP($A768,'UNIPIPE NITRO'!$A:$I,7,FALSE),VLOOKUP($A768,'UNIPIPE AIR'!$A:$I,7,FALSE))),IF(ISERROR(VLOOKUP($A768,'UNIPIPE VAC'!$A:$H,7,FALSE)),VLOOKUP($A768,'UNIPIPE HP'!$A:$I,7,FALSE),VLOOKUP($A768,'UNIPIPE VAC'!$A:$H,7,FALSE)),IF(ISERROR(VLOOKUP($A768,'UNIPIPE AIR'!$A:$I,7,FALSE)),VLOOKUP($A768,'UNIPIPE NITRO'!$A:$I,7,FALSE),VLOOKUP($A768,'UNIPIPE AIR'!$A:$I,7,FALSE)))),"",IF(ISERROR(IF(ISERROR(VLOOKUP($A768,'UNIPIPE AIR'!$A:$I,7,FALSE)),VLOOKUP($A768,'UNIPIPE NITRO'!$A:$I,7,FALSE),VLOOKUP($A768,'UNIPIPE AIR'!$A:$I,7,FALSE))),IF(ISERROR(VLOOKUP($A768,'UNIPIPE VAC'!$A:$H,7,FALSE)),VLOOKUP($A768,'UNIPIPE HP'!$A:$I,7,FALSE),VLOOKUP($A768,'UNIPIPE VAC'!$A:$H,7,FALSE)),IF(ISERROR(VLOOKUP($A768,'UNIPIPE AIR'!$A:$I,7,FALSE)),VLOOKUP($A768,'UNIPIPE NITRO'!$A:$I,7,FALSE),VLOOKUP($A768,'UNIPIPE AIR'!$A:$I,7,FALSE))))</f>
        <v/>
      </c>
      <c r="E768" s="140" t="str">
        <f>IF(ISERROR(IF(ISERROR(IF(ISERROR(VLOOKUP($A768,'UNIPIPE AIR'!$A:$I,8,FALSE)),VLOOKUP($A768,'UNIPIPE NITRO'!$A:$I,8,FALSE),VLOOKUP($A768,'UNIPIPE AIR'!$A:$I,8,FALSE))),IF(ISERROR(VLOOKUP($A768,'UNIPIPE VAC'!$A:$H,8,FALSE)),VLOOKUP($A768,'UNIPIPE HP'!$A:$I,8,FALSE),VLOOKUP($A768,'UNIPIPE VAC'!$A:$H,8,FALSE)),IF(ISERROR(VLOOKUP($A768,'UNIPIPE AIR'!$A:$I,8,FALSE)),VLOOKUP($A768,'UNIPIPE NITRO'!$A:$I,8,FALSE),VLOOKUP($A768,'UNIPIPE AIR'!$A:$I,8,FALSE)))),"",IF(ISERROR(IF(ISERROR(VLOOKUP($A768,'UNIPIPE AIR'!$A:$I,8,FALSE)),VLOOKUP($A768,'UNIPIPE NITRO'!$A:$I,8,FALSE),VLOOKUP($A768,'UNIPIPE AIR'!$A:$I,8,FALSE))),IF(ISERROR(VLOOKUP($A768,'UNIPIPE VAC'!$A:$H,8,FALSE)),VLOOKUP($A768,'UNIPIPE HP'!$A:$I,8,FALSE),VLOOKUP($A768,'UNIPIPE VAC'!$A:$H,8,FALSE)),IF(ISERROR(VLOOKUP($A768,'UNIPIPE AIR'!$A:$I,8,FALSE)),VLOOKUP($A768,'UNIPIPE NITRO'!$A:$I,8,FALSE),VLOOKUP($A768,'UNIPIPE AIR'!$A:$I,8,FALSE))))</f>
        <v/>
      </c>
      <c r="F768" s="140" t="str">
        <f t="shared" si="2"/>
        <v/>
      </c>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8.75" customHeight="1" x14ac:dyDescent="0.2">
      <c r="A769" s="135">
        <v>751</v>
      </c>
      <c r="B769" s="135" t="str">
        <f>IF(ISERROR(IF(ISERROR(IF(ISERROR(VLOOKUP($A769,'UNIPIPE AIR'!$A:$I,3,FALSE)),VLOOKUP($A769,'UNIPIPE NITRO'!$A:$I,3,FALSE),VLOOKUP($A769,'UNIPIPE AIR'!$A:$I,3,FALSE))),IF(ISERROR(VLOOKUP($A769,'UNIPIPE VAC'!$A:$H,3,FALSE)),VLOOKUP($A769,'UNIPIPE HP'!$A:$I,3,FALSE),VLOOKUP($A769,'UNIPIPE VAC'!$A:$H,3,FALSE)),IF(ISERROR(VLOOKUP($A769,'UNIPIPE AIR'!$A:$I,3,FALSE)),VLOOKUP($A769,'UNIPIPE NITRO'!$A:$I,3,FALSE),VLOOKUP($A769,'UNIPIPE AIR'!$A:$I,3,FALSE)))),"",IF(ISERROR(IF(ISERROR(VLOOKUP($A769,'UNIPIPE AIR'!$A:$I,3,FALSE)),VLOOKUP($A769,'UNIPIPE NITRO'!$A:$I,3,FALSE),VLOOKUP($A769,'UNIPIPE AIR'!$A:$I,3,FALSE))),IF(ISERROR(VLOOKUP($A769,'UNIPIPE VAC'!$A:$H,3,FALSE)),VLOOKUP($A769,'UNIPIPE HP'!$A:$I,3,FALSE),VLOOKUP($A769,'UNIPIPE VAC'!$A:$H,3,FALSE)),IF(ISERROR(VLOOKUP($A769,'UNIPIPE AIR'!$A:$I,3,FALSE)),VLOOKUP($A769,'UNIPIPE NITRO'!$A:$I,3,FALSE),VLOOKUP($A769,'UNIPIPE AIR'!$A:$I,3,FALSE))))</f>
        <v/>
      </c>
      <c r="C769" s="133" t="str">
        <f>IF(ISERROR(IF(ISERROR(IF(ISERROR(VLOOKUP($A769,'UNIPIPE AIR'!$A:$I,5,FALSE)),VLOOKUP($A769,'UNIPIPE NITRO'!$A:$I,5,FALSE),VLOOKUP($A769,'UNIPIPE AIR'!$A:$I,5,FALSE))),IF(ISERROR(VLOOKUP($A769,'UNIPIPE VAC'!$A:$H,5,FALSE)),VLOOKUP($A769,'UNIPIPE HP'!$A:$I,5,FALSE),VLOOKUP($A769,'UNIPIPE VAC'!$A:$H,5,FALSE)),IF(ISERROR(VLOOKUP($A769,'UNIPIPE AIR'!$A:$I,5,FALSE)),VLOOKUP($A769,'UNIPIPE NITRO'!$A:$I,5,FALSE),VLOOKUP($A769,'UNIPIPE AIR'!$A:$I,5,FALSE)))),"",IF(ISERROR(IF(ISERROR(VLOOKUP($A769,'UNIPIPE AIR'!$A:$I,5,FALSE)),VLOOKUP($A769,'UNIPIPE NITRO'!$A:$I,5,FALSE),VLOOKUP($A769,'UNIPIPE AIR'!$A:$I,5,FALSE))),IF(ISERROR(VLOOKUP($A769,'UNIPIPE VAC'!$A:$H,5,FALSE)),VLOOKUP($A769,'UNIPIPE HP'!$A:$I,5,FALSE),VLOOKUP($A769,'UNIPIPE VAC'!$A:$H,5,FALSE)),IF(ISERROR(VLOOKUP($A769,'UNIPIPE AIR'!$A:$I,5,FALSE)),VLOOKUP($A769,'UNIPIPE NITRO'!$A:$I,5,FALSE),VLOOKUP($A769,'UNIPIPE AIR'!$A:$I,5,FALSE))))</f>
        <v/>
      </c>
      <c r="D769" s="139" t="str">
        <f>IF(ISERROR(IF(ISERROR(IF(ISERROR(VLOOKUP($A769,'UNIPIPE AIR'!$A:$I,7,FALSE)),VLOOKUP($A769,'UNIPIPE NITRO'!$A:$I,7,FALSE),VLOOKUP($A769,'UNIPIPE AIR'!$A:$I,7,FALSE))),IF(ISERROR(VLOOKUP($A769,'UNIPIPE VAC'!$A:$H,7,FALSE)),VLOOKUP($A769,'UNIPIPE HP'!$A:$I,7,FALSE),VLOOKUP($A769,'UNIPIPE VAC'!$A:$H,7,FALSE)),IF(ISERROR(VLOOKUP($A769,'UNIPIPE AIR'!$A:$I,7,FALSE)),VLOOKUP($A769,'UNIPIPE NITRO'!$A:$I,7,FALSE),VLOOKUP($A769,'UNIPIPE AIR'!$A:$I,7,FALSE)))),"",IF(ISERROR(IF(ISERROR(VLOOKUP($A769,'UNIPIPE AIR'!$A:$I,7,FALSE)),VLOOKUP($A769,'UNIPIPE NITRO'!$A:$I,7,FALSE),VLOOKUP($A769,'UNIPIPE AIR'!$A:$I,7,FALSE))),IF(ISERROR(VLOOKUP($A769,'UNIPIPE VAC'!$A:$H,7,FALSE)),VLOOKUP($A769,'UNIPIPE HP'!$A:$I,7,FALSE),VLOOKUP($A769,'UNIPIPE VAC'!$A:$H,7,FALSE)),IF(ISERROR(VLOOKUP($A769,'UNIPIPE AIR'!$A:$I,7,FALSE)),VLOOKUP($A769,'UNIPIPE NITRO'!$A:$I,7,FALSE),VLOOKUP($A769,'UNIPIPE AIR'!$A:$I,7,FALSE))))</f>
        <v/>
      </c>
      <c r="E769" s="140" t="str">
        <f>IF(ISERROR(IF(ISERROR(IF(ISERROR(VLOOKUP($A769,'UNIPIPE AIR'!$A:$I,8,FALSE)),VLOOKUP($A769,'UNIPIPE NITRO'!$A:$I,8,FALSE),VLOOKUP($A769,'UNIPIPE AIR'!$A:$I,8,FALSE))),IF(ISERROR(VLOOKUP($A769,'UNIPIPE VAC'!$A:$H,8,FALSE)),VLOOKUP($A769,'UNIPIPE HP'!$A:$I,8,FALSE),VLOOKUP($A769,'UNIPIPE VAC'!$A:$H,8,FALSE)),IF(ISERROR(VLOOKUP($A769,'UNIPIPE AIR'!$A:$I,8,FALSE)),VLOOKUP($A769,'UNIPIPE NITRO'!$A:$I,8,FALSE),VLOOKUP($A769,'UNIPIPE AIR'!$A:$I,8,FALSE)))),"",IF(ISERROR(IF(ISERROR(VLOOKUP($A769,'UNIPIPE AIR'!$A:$I,8,FALSE)),VLOOKUP($A769,'UNIPIPE NITRO'!$A:$I,8,FALSE),VLOOKUP($A769,'UNIPIPE AIR'!$A:$I,8,FALSE))),IF(ISERROR(VLOOKUP($A769,'UNIPIPE VAC'!$A:$H,8,FALSE)),VLOOKUP($A769,'UNIPIPE HP'!$A:$I,8,FALSE),VLOOKUP($A769,'UNIPIPE VAC'!$A:$H,8,FALSE)),IF(ISERROR(VLOOKUP($A769,'UNIPIPE AIR'!$A:$I,8,FALSE)),VLOOKUP($A769,'UNIPIPE NITRO'!$A:$I,8,FALSE),VLOOKUP($A769,'UNIPIPE AIR'!$A:$I,8,FALSE))))</f>
        <v/>
      </c>
      <c r="F769" s="140" t="str">
        <f t="shared" si="2"/>
        <v/>
      </c>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8.75" customHeight="1" x14ac:dyDescent="0.2">
      <c r="A770" s="135">
        <v>752</v>
      </c>
      <c r="B770" s="135" t="str">
        <f>IF(ISERROR(IF(ISERROR(IF(ISERROR(VLOOKUP($A770,'UNIPIPE AIR'!$A:$I,3,FALSE)),VLOOKUP($A770,'UNIPIPE NITRO'!$A:$I,3,FALSE),VLOOKUP($A770,'UNIPIPE AIR'!$A:$I,3,FALSE))),IF(ISERROR(VLOOKUP($A770,'UNIPIPE VAC'!$A:$H,3,FALSE)),VLOOKUP($A770,'UNIPIPE HP'!$A:$I,3,FALSE),VLOOKUP($A770,'UNIPIPE VAC'!$A:$H,3,FALSE)),IF(ISERROR(VLOOKUP($A770,'UNIPIPE AIR'!$A:$I,3,FALSE)),VLOOKUP($A770,'UNIPIPE NITRO'!$A:$I,3,FALSE),VLOOKUP($A770,'UNIPIPE AIR'!$A:$I,3,FALSE)))),"",IF(ISERROR(IF(ISERROR(VLOOKUP($A770,'UNIPIPE AIR'!$A:$I,3,FALSE)),VLOOKUP($A770,'UNIPIPE NITRO'!$A:$I,3,FALSE),VLOOKUP($A770,'UNIPIPE AIR'!$A:$I,3,FALSE))),IF(ISERROR(VLOOKUP($A770,'UNIPIPE VAC'!$A:$H,3,FALSE)),VLOOKUP($A770,'UNIPIPE HP'!$A:$I,3,FALSE),VLOOKUP($A770,'UNIPIPE VAC'!$A:$H,3,FALSE)),IF(ISERROR(VLOOKUP($A770,'UNIPIPE AIR'!$A:$I,3,FALSE)),VLOOKUP($A770,'UNIPIPE NITRO'!$A:$I,3,FALSE),VLOOKUP($A770,'UNIPIPE AIR'!$A:$I,3,FALSE))))</f>
        <v/>
      </c>
      <c r="C770" s="133" t="str">
        <f>IF(ISERROR(IF(ISERROR(IF(ISERROR(VLOOKUP($A770,'UNIPIPE AIR'!$A:$I,5,FALSE)),VLOOKUP($A770,'UNIPIPE NITRO'!$A:$I,5,FALSE),VLOOKUP($A770,'UNIPIPE AIR'!$A:$I,5,FALSE))),IF(ISERROR(VLOOKUP($A770,'UNIPIPE VAC'!$A:$H,5,FALSE)),VLOOKUP($A770,'UNIPIPE HP'!$A:$I,5,FALSE),VLOOKUP($A770,'UNIPIPE VAC'!$A:$H,5,FALSE)),IF(ISERROR(VLOOKUP($A770,'UNIPIPE AIR'!$A:$I,5,FALSE)),VLOOKUP($A770,'UNIPIPE NITRO'!$A:$I,5,FALSE),VLOOKUP($A770,'UNIPIPE AIR'!$A:$I,5,FALSE)))),"",IF(ISERROR(IF(ISERROR(VLOOKUP($A770,'UNIPIPE AIR'!$A:$I,5,FALSE)),VLOOKUP($A770,'UNIPIPE NITRO'!$A:$I,5,FALSE),VLOOKUP($A770,'UNIPIPE AIR'!$A:$I,5,FALSE))),IF(ISERROR(VLOOKUP($A770,'UNIPIPE VAC'!$A:$H,5,FALSE)),VLOOKUP($A770,'UNIPIPE HP'!$A:$I,5,FALSE),VLOOKUP($A770,'UNIPIPE VAC'!$A:$H,5,FALSE)),IF(ISERROR(VLOOKUP($A770,'UNIPIPE AIR'!$A:$I,5,FALSE)),VLOOKUP($A770,'UNIPIPE NITRO'!$A:$I,5,FALSE),VLOOKUP($A770,'UNIPIPE AIR'!$A:$I,5,FALSE))))</f>
        <v/>
      </c>
      <c r="D770" s="139" t="str">
        <f>IF(ISERROR(IF(ISERROR(IF(ISERROR(VLOOKUP($A770,'UNIPIPE AIR'!$A:$I,7,FALSE)),VLOOKUP($A770,'UNIPIPE NITRO'!$A:$I,7,FALSE),VLOOKUP($A770,'UNIPIPE AIR'!$A:$I,7,FALSE))),IF(ISERROR(VLOOKUP($A770,'UNIPIPE VAC'!$A:$H,7,FALSE)),VLOOKUP($A770,'UNIPIPE HP'!$A:$I,7,FALSE),VLOOKUP($A770,'UNIPIPE VAC'!$A:$H,7,FALSE)),IF(ISERROR(VLOOKUP($A770,'UNIPIPE AIR'!$A:$I,7,FALSE)),VLOOKUP($A770,'UNIPIPE NITRO'!$A:$I,7,FALSE),VLOOKUP($A770,'UNIPIPE AIR'!$A:$I,7,FALSE)))),"",IF(ISERROR(IF(ISERROR(VLOOKUP($A770,'UNIPIPE AIR'!$A:$I,7,FALSE)),VLOOKUP($A770,'UNIPIPE NITRO'!$A:$I,7,FALSE),VLOOKUP($A770,'UNIPIPE AIR'!$A:$I,7,FALSE))),IF(ISERROR(VLOOKUP($A770,'UNIPIPE VAC'!$A:$H,7,FALSE)),VLOOKUP($A770,'UNIPIPE HP'!$A:$I,7,FALSE),VLOOKUP($A770,'UNIPIPE VAC'!$A:$H,7,FALSE)),IF(ISERROR(VLOOKUP($A770,'UNIPIPE AIR'!$A:$I,7,FALSE)),VLOOKUP($A770,'UNIPIPE NITRO'!$A:$I,7,FALSE),VLOOKUP($A770,'UNIPIPE AIR'!$A:$I,7,FALSE))))</f>
        <v/>
      </c>
      <c r="E770" s="140" t="str">
        <f>IF(ISERROR(IF(ISERROR(IF(ISERROR(VLOOKUP($A770,'UNIPIPE AIR'!$A:$I,8,FALSE)),VLOOKUP($A770,'UNIPIPE NITRO'!$A:$I,8,FALSE),VLOOKUP($A770,'UNIPIPE AIR'!$A:$I,8,FALSE))),IF(ISERROR(VLOOKUP($A770,'UNIPIPE VAC'!$A:$H,8,FALSE)),VLOOKUP($A770,'UNIPIPE HP'!$A:$I,8,FALSE),VLOOKUP($A770,'UNIPIPE VAC'!$A:$H,8,FALSE)),IF(ISERROR(VLOOKUP($A770,'UNIPIPE AIR'!$A:$I,8,FALSE)),VLOOKUP($A770,'UNIPIPE NITRO'!$A:$I,8,FALSE),VLOOKUP($A770,'UNIPIPE AIR'!$A:$I,8,FALSE)))),"",IF(ISERROR(IF(ISERROR(VLOOKUP($A770,'UNIPIPE AIR'!$A:$I,8,FALSE)),VLOOKUP($A770,'UNIPIPE NITRO'!$A:$I,8,FALSE),VLOOKUP($A770,'UNIPIPE AIR'!$A:$I,8,FALSE))),IF(ISERROR(VLOOKUP($A770,'UNIPIPE VAC'!$A:$H,8,FALSE)),VLOOKUP($A770,'UNIPIPE HP'!$A:$I,8,FALSE),VLOOKUP($A770,'UNIPIPE VAC'!$A:$H,8,FALSE)),IF(ISERROR(VLOOKUP($A770,'UNIPIPE AIR'!$A:$I,8,FALSE)),VLOOKUP($A770,'UNIPIPE NITRO'!$A:$I,8,FALSE),VLOOKUP($A770,'UNIPIPE AIR'!$A:$I,8,FALSE))))</f>
        <v/>
      </c>
      <c r="F770" s="140" t="str">
        <f t="shared" si="2"/>
        <v/>
      </c>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8.75" customHeight="1" x14ac:dyDescent="0.2">
      <c r="A771" s="135">
        <v>753</v>
      </c>
      <c r="B771" s="135" t="str">
        <f>IF(ISERROR(IF(ISERROR(IF(ISERROR(VLOOKUP($A771,'UNIPIPE AIR'!$A:$I,3,FALSE)),VLOOKUP($A771,'UNIPIPE NITRO'!$A:$I,3,FALSE),VLOOKUP($A771,'UNIPIPE AIR'!$A:$I,3,FALSE))),IF(ISERROR(VLOOKUP($A771,'UNIPIPE VAC'!$A:$H,3,FALSE)),VLOOKUP($A771,'UNIPIPE HP'!$A:$I,3,FALSE),VLOOKUP($A771,'UNIPIPE VAC'!$A:$H,3,FALSE)),IF(ISERROR(VLOOKUP($A771,'UNIPIPE AIR'!$A:$I,3,FALSE)),VLOOKUP($A771,'UNIPIPE NITRO'!$A:$I,3,FALSE),VLOOKUP($A771,'UNIPIPE AIR'!$A:$I,3,FALSE)))),"",IF(ISERROR(IF(ISERROR(VLOOKUP($A771,'UNIPIPE AIR'!$A:$I,3,FALSE)),VLOOKUP($A771,'UNIPIPE NITRO'!$A:$I,3,FALSE),VLOOKUP($A771,'UNIPIPE AIR'!$A:$I,3,FALSE))),IF(ISERROR(VLOOKUP($A771,'UNIPIPE VAC'!$A:$H,3,FALSE)),VLOOKUP($A771,'UNIPIPE HP'!$A:$I,3,FALSE),VLOOKUP($A771,'UNIPIPE VAC'!$A:$H,3,FALSE)),IF(ISERROR(VLOOKUP($A771,'UNIPIPE AIR'!$A:$I,3,FALSE)),VLOOKUP($A771,'UNIPIPE NITRO'!$A:$I,3,FALSE),VLOOKUP($A771,'UNIPIPE AIR'!$A:$I,3,FALSE))))</f>
        <v/>
      </c>
      <c r="C771" s="133" t="str">
        <f>IF(ISERROR(IF(ISERROR(IF(ISERROR(VLOOKUP($A771,'UNIPIPE AIR'!$A:$I,5,FALSE)),VLOOKUP($A771,'UNIPIPE NITRO'!$A:$I,5,FALSE),VLOOKUP($A771,'UNIPIPE AIR'!$A:$I,5,FALSE))),IF(ISERROR(VLOOKUP($A771,'UNIPIPE VAC'!$A:$H,5,FALSE)),VLOOKUP($A771,'UNIPIPE HP'!$A:$I,5,FALSE),VLOOKUP($A771,'UNIPIPE VAC'!$A:$H,5,FALSE)),IF(ISERROR(VLOOKUP($A771,'UNIPIPE AIR'!$A:$I,5,FALSE)),VLOOKUP($A771,'UNIPIPE NITRO'!$A:$I,5,FALSE),VLOOKUP($A771,'UNIPIPE AIR'!$A:$I,5,FALSE)))),"",IF(ISERROR(IF(ISERROR(VLOOKUP($A771,'UNIPIPE AIR'!$A:$I,5,FALSE)),VLOOKUP($A771,'UNIPIPE NITRO'!$A:$I,5,FALSE),VLOOKUP($A771,'UNIPIPE AIR'!$A:$I,5,FALSE))),IF(ISERROR(VLOOKUP($A771,'UNIPIPE VAC'!$A:$H,5,FALSE)),VLOOKUP($A771,'UNIPIPE HP'!$A:$I,5,FALSE),VLOOKUP($A771,'UNIPIPE VAC'!$A:$H,5,FALSE)),IF(ISERROR(VLOOKUP($A771,'UNIPIPE AIR'!$A:$I,5,FALSE)),VLOOKUP($A771,'UNIPIPE NITRO'!$A:$I,5,FALSE),VLOOKUP($A771,'UNIPIPE AIR'!$A:$I,5,FALSE))))</f>
        <v/>
      </c>
      <c r="D771" s="139" t="str">
        <f>IF(ISERROR(IF(ISERROR(IF(ISERROR(VLOOKUP($A771,'UNIPIPE AIR'!$A:$I,7,FALSE)),VLOOKUP($A771,'UNIPIPE NITRO'!$A:$I,7,FALSE),VLOOKUP($A771,'UNIPIPE AIR'!$A:$I,7,FALSE))),IF(ISERROR(VLOOKUP($A771,'UNIPIPE VAC'!$A:$H,7,FALSE)),VLOOKUP($A771,'UNIPIPE HP'!$A:$I,7,FALSE),VLOOKUP($A771,'UNIPIPE VAC'!$A:$H,7,FALSE)),IF(ISERROR(VLOOKUP($A771,'UNIPIPE AIR'!$A:$I,7,FALSE)),VLOOKUP($A771,'UNIPIPE NITRO'!$A:$I,7,FALSE),VLOOKUP($A771,'UNIPIPE AIR'!$A:$I,7,FALSE)))),"",IF(ISERROR(IF(ISERROR(VLOOKUP($A771,'UNIPIPE AIR'!$A:$I,7,FALSE)),VLOOKUP($A771,'UNIPIPE NITRO'!$A:$I,7,FALSE),VLOOKUP($A771,'UNIPIPE AIR'!$A:$I,7,FALSE))),IF(ISERROR(VLOOKUP($A771,'UNIPIPE VAC'!$A:$H,7,FALSE)),VLOOKUP($A771,'UNIPIPE HP'!$A:$I,7,FALSE),VLOOKUP($A771,'UNIPIPE VAC'!$A:$H,7,FALSE)),IF(ISERROR(VLOOKUP($A771,'UNIPIPE AIR'!$A:$I,7,FALSE)),VLOOKUP($A771,'UNIPIPE NITRO'!$A:$I,7,FALSE),VLOOKUP($A771,'UNIPIPE AIR'!$A:$I,7,FALSE))))</f>
        <v/>
      </c>
      <c r="E771" s="140" t="str">
        <f>IF(ISERROR(IF(ISERROR(IF(ISERROR(VLOOKUP($A771,'UNIPIPE AIR'!$A:$I,8,FALSE)),VLOOKUP($A771,'UNIPIPE NITRO'!$A:$I,8,FALSE),VLOOKUP($A771,'UNIPIPE AIR'!$A:$I,8,FALSE))),IF(ISERROR(VLOOKUP($A771,'UNIPIPE VAC'!$A:$H,8,FALSE)),VLOOKUP($A771,'UNIPIPE HP'!$A:$I,8,FALSE),VLOOKUP($A771,'UNIPIPE VAC'!$A:$H,8,FALSE)),IF(ISERROR(VLOOKUP($A771,'UNIPIPE AIR'!$A:$I,8,FALSE)),VLOOKUP($A771,'UNIPIPE NITRO'!$A:$I,8,FALSE),VLOOKUP($A771,'UNIPIPE AIR'!$A:$I,8,FALSE)))),"",IF(ISERROR(IF(ISERROR(VLOOKUP($A771,'UNIPIPE AIR'!$A:$I,8,FALSE)),VLOOKUP($A771,'UNIPIPE NITRO'!$A:$I,8,FALSE),VLOOKUP($A771,'UNIPIPE AIR'!$A:$I,8,FALSE))),IF(ISERROR(VLOOKUP($A771,'UNIPIPE VAC'!$A:$H,8,FALSE)),VLOOKUP($A771,'UNIPIPE HP'!$A:$I,8,FALSE),VLOOKUP($A771,'UNIPIPE VAC'!$A:$H,8,FALSE)),IF(ISERROR(VLOOKUP($A771,'UNIPIPE AIR'!$A:$I,8,FALSE)),VLOOKUP($A771,'UNIPIPE NITRO'!$A:$I,8,FALSE),VLOOKUP($A771,'UNIPIPE AIR'!$A:$I,8,FALSE))))</f>
        <v/>
      </c>
      <c r="F771" s="140" t="str">
        <f t="shared" si="2"/>
        <v/>
      </c>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8.75" customHeight="1" x14ac:dyDescent="0.2">
      <c r="A772" s="135">
        <v>754</v>
      </c>
      <c r="B772" s="135" t="str">
        <f>IF(ISERROR(IF(ISERROR(IF(ISERROR(VLOOKUP($A772,'UNIPIPE AIR'!$A:$I,3,FALSE)),VLOOKUP($A772,'UNIPIPE NITRO'!$A:$I,3,FALSE),VLOOKUP($A772,'UNIPIPE AIR'!$A:$I,3,FALSE))),IF(ISERROR(VLOOKUP($A772,'UNIPIPE VAC'!$A:$H,3,FALSE)),VLOOKUP($A772,'UNIPIPE HP'!$A:$I,3,FALSE),VLOOKUP($A772,'UNIPIPE VAC'!$A:$H,3,FALSE)),IF(ISERROR(VLOOKUP($A772,'UNIPIPE AIR'!$A:$I,3,FALSE)),VLOOKUP($A772,'UNIPIPE NITRO'!$A:$I,3,FALSE),VLOOKUP($A772,'UNIPIPE AIR'!$A:$I,3,FALSE)))),"",IF(ISERROR(IF(ISERROR(VLOOKUP($A772,'UNIPIPE AIR'!$A:$I,3,FALSE)),VLOOKUP($A772,'UNIPIPE NITRO'!$A:$I,3,FALSE),VLOOKUP($A772,'UNIPIPE AIR'!$A:$I,3,FALSE))),IF(ISERROR(VLOOKUP($A772,'UNIPIPE VAC'!$A:$H,3,FALSE)),VLOOKUP($A772,'UNIPIPE HP'!$A:$I,3,FALSE),VLOOKUP($A772,'UNIPIPE VAC'!$A:$H,3,FALSE)),IF(ISERROR(VLOOKUP($A772,'UNIPIPE AIR'!$A:$I,3,FALSE)),VLOOKUP($A772,'UNIPIPE NITRO'!$A:$I,3,FALSE),VLOOKUP($A772,'UNIPIPE AIR'!$A:$I,3,FALSE))))</f>
        <v/>
      </c>
      <c r="C772" s="133" t="str">
        <f>IF(ISERROR(IF(ISERROR(IF(ISERROR(VLOOKUP($A772,'UNIPIPE AIR'!$A:$I,5,FALSE)),VLOOKUP($A772,'UNIPIPE NITRO'!$A:$I,5,FALSE),VLOOKUP($A772,'UNIPIPE AIR'!$A:$I,5,FALSE))),IF(ISERROR(VLOOKUP($A772,'UNIPIPE VAC'!$A:$H,5,FALSE)),VLOOKUP($A772,'UNIPIPE HP'!$A:$I,5,FALSE),VLOOKUP($A772,'UNIPIPE VAC'!$A:$H,5,FALSE)),IF(ISERROR(VLOOKUP($A772,'UNIPIPE AIR'!$A:$I,5,FALSE)),VLOOKUP($A772,'UNIPIPE NITRO'!$A:$I,5,FALSE),VLOOKUP($A772,'UNIPIPE AIR'!$A:$I,5,FALSE)))),"",IF(ISERROR(IF(ISERROR(VLOOKUP($A772,'UNIPIPE AIR'!$A:$I,5,FALSE)),VLOOKUP($A772,'UNIPIPE NITRO'!$A:$I,5,FALSE),VLOOKUP($A772,'UNIPIPE AIR'!$A:$I,5,FALSE))),IF(ISERROR(VLOOKUP($A772,'UNIPIPE VAC'!$A:$H,5,FALSE)),VLOOKUP($A772,'UNIPIPE HP'!$A:$I,5,FALSE),VLOOKUP($A772,'UNIPIPE VAC'!$A:$H,5,FALSE)),IF(ISERROR(VLOOKUP($A772,'UNIPIPE AIR'!$A:$I,5,FALSE)),VLOOKUP($A772,'UNIPIPE NITRO'!$A:$I,5,FALSE),VLOOKUP($A772,'UNIPIPE AIR'!$A:$I,5,FALSE))))</f>
        <v/>
      </c>
      <c r="D772" s="139" t="str">
        <f>IF(ISERROR(IF(ISERROR(IF(ISERROR(VLOOKUP($A772,'UNIPIPE AIR'!$A:$I,7,FALSE)),VLOOKUP($A772,'UNIPIPE NITRO'!$A:$I,7,FALSE),VLOOKUP($A772,'UNIPIPE AIR'!$A:$I,7,FALSE))),IF(ISERROR(VLOOKUP($A772,'UNIPIPE VAC'!$A:$H,7,FALSE)),VLOOKUP($A772,'UNIPIPE HP'!$A:$I,7,FALSE),VLOOKUP($A772,'UNIPIPE VAC'!$A:$H,7,FALSE)),IF(ISERROR(VLOOKUP($A772,'UNIPIPE AIR'!$A:$I,7,FALSE)),VLOOKUP($A772,'UNIPIPE NITRO'!$A:$I,7,FALSE),VLOOKUP($A772,'UNIPIPE AIR'!$A:$I,7,FALSE)))),"",IF(ISERROR(IF(ISERROR(VLOOKUP($A772,'UNIPIPE AIR'!$A:$I,7,FALSE)),VLOOKUP($A772,'UNIPIPE NITRO'!$A:$I,7,FALSE),VLOOKUP($A772,'UNIPIPE AIR'!$A:$I,7,FALSE))),IF(ISERROR(VLOOKUP($A772,'UNIPIPE VAC'!$A:$H,7,FALSE)),VLOOKUP($A772,'UNIPIPE HP'!$A:$I,7,FALSE),VLOOKUP($A772,'UNIPIPE VAC'!$A:$H,7,FALSE)),IF(ISERROR(VLOOKUP($A772,'UNIPIPE AIR'!$A:$I,7,FALSE)),VLOOKUP($A772,'UNIPIPE NITRO'!$A:$I,7,FALSE),VLOOKUP($A772,'UNIPIPE AIR'!$A:$I,7,FALSE))))</f>
        <v/>
      </c>
      <c r="E772" s="140" t="str">
        <f>IF(ISERROR(IF(ISERROR(IF(ISERROR(VLOOKUP($A772,'UNIPIPE AIR'!$A:$I,8,FALSE)),VLOOKUP($A772,'UNIPIPE NITRO'!$A:$I,8,FALSE),VLOOKUP($A772,'UNIPIPE AIR'!$A:$I,8,FALSE))),IF(ISERROR(VLOOKUP($A772,'UNIPIPE VAC'!$A:$H,8,FALSE)),VLOOKUP($A772,'UNIPIPE HP'!$A:$I,8,FALSE),VLOOKUP($A772,'UNIPIPE VAC'!$A:$H,8,FALSE)),IF(ISERROR(VLOOKUP($A772,'UNIPIPE AIR'!$A:$I,8,FALSE)),VLOOKUP($A772,'UNIPIPE NITRO'!$A:$I,8,FALSE),VLOOKUP($A772,'UNIPIPE AIR'!$A:$I,8,FALSE)))),"",IF(ISERROR(IF(ISERROR(VLOOKUP($A772,'UNIPIPE AIR'!$A:$I,8,FALSE)),VLOOKUP($A772,'UNIPIPE NITRO'!$A:$I,8,FALSE),VLOOKUP($A772,'UNIPIPE AIR'!$A:$I,8,FALSE))),IF(ISERROR(VLOOKUP($A772,'UNIPIPE VAC'!$A:$H,8,FALSE)),VLOOKUP($A772,'UNIPIPE HP'!$A:$I,8,FALSE),VLOOKUP($A772,'UNIPIPE VAC'!$A:$H,8,FALSE)),IF(ISERROR(VLOOKUP($A772,'UNIPIPE AIR'!$A:$I,8,FALSE)),VLOOKUP($A772,'UNIPIPE NITRO'!$A:$I,8,FALSE),VLOOKUP($A772,'UNIPIPE AIR'!$A:$I,8,FALSE))))</f>
        <v/>
      </c>
      <c r="F772" s="140" t="str">
        <f t="shared" si="2"/>
        <v/>
      </c>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8.75" customHeight="1" x14ac:dyDescent="0.2">
      <c r="A773" s="135">
        <v>755</v>
      </c>
      <c r="B773" s="135" t="str">
        <f>IF(ISERROR(IF(ISERROR(IF(ISERROR(VLOOKUP($A773,'UNIPIPE AIR'!$A:$I,3,FALSE)),VLOOKUP($A773,'UNIPIPE NITRO'!$A:$I,3,FALSE),VLOOKUP($A773,'UNIPIPE AIR'!$A:$I,3,FALSE))),IF(ISERROR(VLOOKUP($A773,'UNIPIPE VAC'!$A:$H,3,FALSE)),VLOOKUP($A773,'UNIPIPE HP'!$A:$I,3,FALSE),VLOOKUP($A773,'UNIPIPE VAC'!$A:$H,3,FALSE)),IF(ISERROR(VLOOKUP($A773,'UNIPIPE AIR'!$A:$I,3,FALSE)),VLOOKUP($A773,'UNIPIPE NITRO'!$A:$I,3,FALSE),VLOOKUP($A773,'UNIPIPE AIR'!$A:$I,3,FALSE)))),"",IF(ISERROR(IF(ISERROR(VLOOKUP($A773,'UNIPIPE AIR'!$A:$I,3,FALSE)),VLOOKUP($A773,'UNIPIPE NITRO'!$A:$I,3,FALSE),VLOOKUP($A773,'UNIPIPE AIR'!$A:$I,3,FALSE))),IF(ISERROR(VLOOKUP($A773,'UNIPIPE VAC'!$A:$H,3,FALSE)),VLOOKUP($A773,'UNIPIPE HP'!$A:$I,3,FALSE),VLOOKUP($A773,'UNIPIPE VAC'!$A:$H,3,FALSE)),IF(ISERROR(VLOOKUP($A773,'UNIPIPE AIR'!$A:$I,3,FALSE)),VLOOKUP($A773,'UNIPIPE NITRO'!$A:$I,3,FALSE),VLOOKUP($A773,'UNIPIPE AIR'!$A:$I,3,FALSE))))</f>
        <v/>
      </c>
      <c r="C773" s="133" t="str">
        <f>IF(ISERROR(IF(ISERROR(IF(ISERROR(VLOOKUP($A773,'UNIPIPE AIR'!$A:$I,5,FALSE)),VLOOKUP($A773,'UNIPIPE NITRO'!$A:$I,5,FALSE),VLOOKUP($A773,'UNIPIPE AIR'!$A:$I,5,FALSE))),IF(ISERROR(VLOOKUP($A773,'UNIPIPE VAC'!$A:$H,5,FALSE)),VLOOKUP($A773,'UNIPIPE HP'!$A:$I,5,FALSE),VLOOKUP($A773,'UNIPIPE VAC'!$A:$H,5,FALSE)),IF(ISERROR(VLOOKUP($A773,'UNIPIPE AIR'!$A:$I,5,FALSE)),VLOOKUP($A773,'UNIPIPE NITRO'!$A:$I,5,FALSE),VLOOKUP($A773,'UNIPIPE AIR'!$A:$I,5,FALSE)))),"",IF(ISERROR(IF(ISERROR(VLOOKUP($A773,'UNIPIPE AIR'!$A:$I,5,FALSE)),VLOOKUP($A773,'UNIPIPE NITRO'!$A:$I,5,FALSE),VLOOKUP($A773,'UNIPIPE AIR'!$A:$I,5,FALSE))),IF(ISERROR(VLOOKUP($A773,'UNIPIPE VAC'!$A:$H,5,FALSE)),VLOOKUP($A773,'UNIPIPE HP'!$A:$I,5,FALSE),VLOOKUP($A773,'UNIPIPE VAC'!$A:$H,5,FALSE)),IF(ISERROR(VLOOKUP($A773,'UNIPIPE AIR'!$A:$I,5,FALSE)),VLOOKUP($A773,'UNIPIPE NITRO'!$A:$I,5,FALSE),VLOOKUP($A773,'UNIPIPE AIR'!$A:$I,5,FALSE))))</f>
        <v/>
      </c>
      <c r="D773" s="139" t="str">
        <f>IF(ISERROR(IF(ISERROR(IF(ISERROR(VLOOKUP($A773,'UNIPIPE AIR'!$A:$I,7,FALSE)),VLOOKUP($A773,'UNIPIPE NITRO'!$A:$I,7,FALSE),VLOOKUP($A773,'UNIPIPE AIR'!$A:$I,7,FALSE))),IF(ISERROR(VLOOKUP($A773,'UNIPIPE VAC'!$A:$H,7,FALSE)),VLOOKUP($A773,'UNIPIPE HP'!$A:$I,7,FALSE),VLOOKUP($A773,'UNIPIPE VAC'!$A:$H,7,FALSE)),IF(ISERROR(VLOOKUP($A773,'UNIPIPE AIR'!$A:$I,7,FALSE)),VLOOKUP($A773,'UNIPIPE NITRO'!$A:$I,7,FALSE),VLOOKUP($A773,'UNIPIPE AIR'!$A:$I,7,FALSE)))),"",IF(ISERROR(IF(ISERROR(VLOOKUP($A773,'UNIPIPE AIR'!$A:$I,7,FALSE)),VLOOKUP($A773,'UNIPIPE NITRO'!$A:$I,7,FALSE),VLOOKUP($A773,'UNIPIPE AIR'!$A:$I,7,FALSE))),IF(ISERROR(VLOOKUP($A773,'UNIPIPE VAC'!$A:$H,7,FALSE)),VLOOKUP($A773,'UNIPIPE HP'!$A:$I,7,FALSE),VLOOKUP($A773,'UNIPIPE VAC'!$A:$H,7,FALSE)),IF(ISERROR(VLOOKUP($A773,'UNIPIPE AIR'!$A:$I,7,FALSE)),VLOOKUP($A773,'UNIPIPE NITRO'!$A:$I,7,FALSE),VLOOKUP($A773,'UNIPIPE AIR'!$A:$I,7,FALSE))))</f>
        <v/>
      </c>
      <c r="E773" s="140" t="str">
        <f>IF(ISERROR(IF(ISERROR(IF(ISERROR(VLOOKUP($A773,'UNIPIPE AIR'!$A:$I,8,FALSE)),VLOOKUP($A773,'UNIPIPE NITRO'!$A:$I,8,FALSE),VLOOKUP($A773,'UNIPIPE AIR'!$A:$I,8,FALSE))),IF(ISERROR(VLOOKUP($A773,'UNIPIPE VAC'!$A:$H,8,FALSE)),VLOOKUP($A773,'UNIPIPE HP'!$A:$I,8,FALSE),VLOOKUP($A773,'UNIPIPE VAC'!$A:$H,8,FALSE)),IF(ISERROR(VLOOKUP($A773,'UNIPIPE AIR'!$A:$I,8,FALSE)),VLOOKUP($A773,'UNIPIPE NITRO'!$A:$I,8,FALSE),VLOOKUP($A773,'UNIPIPE AIR'!$A:$I,8,FALSE)))),"",IF(ISERROR(IF(ISERROR(VLOOKUP($A773,'UNIPIPE AIR'!$A:$I,8,FALSE)),VLOOKUP($A773,'UNIPIPE NITRO'!$A:$I,8,FALSE),VLOOKUP($A773,'UNIPIPE AIR'!$A:$I,8,FALSE))),IF(ISERROR(VLOOKUP($A773,'UNIPIPE VAC'!$A:$H,8,FALSE)),VLOOKUP($A773,'UNIPIPE HP'!$A:$I,8,FALSE),VLOOKUP($A773,'UNIPIPE VAC'!$A:$H,8,FALSE)),IF(ISERROR(VLOOKUP($A773,'UNIPIPE AIR'!$A:$I,8,FALSE)),VLOOKUP($A773,'UNIPIPE NITRO'!$A:$I,8,FALSE),VLOOKUP($A773,'UNIPIPE AIR'!$A:$I,8,FALSE))))</f>
        <v/>
      </c>
      <c r="F773" s="140" t="str">
        <f t="shared" si="2"/>
        <v/>
      </c>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8.75" customHeight="1" x14ac:dyDescent="0.2">
      <c r="A774" s="135">
        <v>756</v>
      </c>
      <c r="B774" s="135" t="str">
        <f>IF(ISERROR(IF(ISERROR(IF(ISERROR(VLOOKUP($A774,'UNIPIPE AIR'!$A:$I,3,FALSE)),VLOOKUP($A774,'UNIPIPE NITRO'!$A:$I,3,FALSE),VLOOKUP($A774,'UNIPIPE AIR'!$A:$I,3,FALSE))),IF(ISERROR(VLOOKUP($A774,'UNIPIPE VAC'!$A:$H,3,FALSE)),VLOOKUP($A774,'UNIPIPE HP'!$A:$I,3,FALSE),VLOOKUP($A774,'UNIPIPE VAC'!$A:$H,3,FALSE)),IF(ISERROR(VLOOKUP($A774,'UNIPIPE AIR'!$A:$I,3,FALSE)),VLOOKUP($A774,'UNIPIPE NITRO'!$A:$I,3,FALSE),VLOOKUP($A774,'UNIPIPE AIR'!$A:$I,3,FALSE)))),"",IF(ISERROR(IF(ISERROR(VLOOKUP($A774,'UNIPIPE AIR'!$A:$I,3,FALSE)),VLOOKUP($A774,'UNIPIPE NITRO'!$A:$I,3,FALSE),VLOOKUP($A774,'UNIPIPE AIR'!$A:$I,3,FALSE))),IF(ISERROR(VLOOKUP($A774,'UNIPIPE VAC'!$A:$H,3,FALSE)),VLOOKUP($A774,'UNIPIPE HP'!$A:$I,3,FALSE),VLOOKUP($A774,'UNIPIPE VAC'!$A:$H,3,FALSE)),IF(ISERROR(VLOOKUP($A774,'UNIPIPE AIR'!$A:$I,3,FALSE)),VLOOKUP($A774,'UNIPIPE NITRO'!$A:$I,3,FALSE),VLOOKUP($A774,'UNIPIPE AIR'!$A:$I,3,FALSE))))</f>
        <v/>
      </c>
      <c r="C774" s="133" t="str">
        <f>IF(ISERROR(IF(ISERROR(IF(ISERROR(VLOOKUP($A774,'UNIPIPE AIR'!$A:$I,5,FALSE)),VLOOKUP($A774,'UNIPIPE NITRO'!$A:$I,5,FALSE),VLOOKUP($A774,'UNIPIPE AIR'!$A:$I,5,FALSE))),IF(ISERROR(VLOOKUP($A774,'UNIPIPE VAC'!$A:$H,5,FALSE)),VLOOKUP($A774,'UNIPIPE HP'!$A:$I,5,FALSE),VLOOKUP($A774,'UNIPIPE VAC'!$A:$H,5,FALSE)),IF(ISERROR(VLOOKUP($A774,'UNIPIPE AIR'!$A:$I,5,FALSE)),VLOOKUP($A774,'UNIPIPE NITRO'!$A:$I,5,FALSE),VLOOKUP($A774,'UNIPIPE AIR'!$A:$I,5,FALSE)))),"",IF(ISERROR(IF(ISERROR(VLOOKUP($A774,'UNIPIPE AIR'!$A:$I,5,FALSE)),VLOOKUP($A774,'UNIPIPE NITRO'!$A:$I,5,FALSE),VLOOKUP($A774,'UNIPIPE AIR'!$A:$I,5,FALSE))),IF(ISERROR(VLOOKUP($A774,'UNIPIPE VAC'!$A:$H,5,FALSE)),VLOOKUP($A774,'UNIPIPE HP'!$A:$I,5,FALSE),VLOOKUP($A774,'UNIPIPE VAC'!$A:$H,5,FALSE)),IF(ISERROR(VLOOKUP($A774,'UNIPIPE AIR'!$A:$I,5,FALSE)),VLOOKUP($A774,'UNIPIPE NITRO'!$A:$I,5,FALSE),VLOOKUP($A774,'UNIPIPE AIR'!$A:$I,5,FALSE))))</f>
        <v/>
      </c>
      <c r="D774" s="139" t="str">
        <f>IF(ISERROR(IF(ISERROR(IF(ISERROR(VLOOKUP($A774,'UNIPIPE AIR'!$A:$I,7,FALSE)),VLOOKUP($A774,'UNIPIPE NITRO'!$A:$I,7,FALSE),VLOOKUP($A774,'UNIPIPE AIR'!$A:$I,7,FALSE))),IF(ISERROR(VLOOKUP($A774,'UNIPIPE VAC'!$A:$H,7,FALSE)),VLOOKUP($A774,'UNIPIPE HP'!$A:$I,7,FALSE),VLOOKUP($A774,'UNIPIPE VAC'!$A:$H,7,FALSE)),IF(ISERROR(VLOOKUP($A774,'UNIPIPE AIR'!$A:$I,7,FALSE)),VLOOKUP($A774,'UNIPIPE NITRO'!$A:$I,7,FALSE),VLOOKUP($A774,'UNIPIPE AIR'!$A:$I,7,FALSE)))),"",IF(ISERROR(IF(ISERROR(VLOOKUP($A774,'UNIPIPE AIR'!$A:$I,7,FALSE)),VLOOKUP($A774,'UNIPIPE NITRO'!$A:$I,7,FALSE),VLOOKUP($A774,'UNIPIPE AIR'!$A:$I,7,FALSE))),IF(ISERROR(VLOOKUP($A774,'UNIPIPE VAC'!$A:$H,7,FALSE)),VLOOKUP($A774,'UNIPIPE HP'!$A:$I,7,FALSE),VLOOKUP($A774,'UNIPIPE VAC'!$A:$H,7,FALSE)),IF(ISERROR(VLOOKUP($A774,'UNIPIPE AIR'!$A:$I,7,FALSE)),VLOOKUP($A774,'UNIPIPE NITRO'!$A:$I,7,FALSE),VLOOKUP($A774,'UNIPIPE AIR'!$A:$I,7,FALSE))))</f>
        <v/>
      </c>
      <c r="E774" s="140" t="str">
        <f>IF(ISERROR(IF(ISERROR(IF(ISERROR(VLOOKUP($A774,'UNIPIPE AIR'!$A:$I,8,FALSE)),VLOOKUP($A774,'UNIPIPE NITRO'!$A:$I,8,FALSE),VLOOKUP($A774,'UNIPIPE AIR'!$A:$I,8,FALSE))),IF(ISERROR(VLOOKUP($A774,'UNIPIPE VAC'!$A:$H,8,FALSE)),VLOOKUP($A774,'UNIPIPE HP'!$A:$I,8,FALSE),VLOOKUP($A774,'UNIPIPE VAC'!$A:$H,8,FALSE)),IF(ISERROR(VLOOKUP($A774,'UNIPIPE AIR'!$A:$I,8,FALSE)),VLOOKUP($A774,'UNIPIPE NITRO'!$A:$I,8,FALSE),VLOOKUP($A774,'UNIPIPE AIR'!$A:$I,8,FALSE)))),"",IF(ISERROR(IF(ISERROR(VLOOKUP($A774,'UNIPIPE AIR'!$A:$I,8,FALSE)),VLOOKUP($A774,'UNIPIPE NITRO'!$A:$I,8,FALSE),VLOOKUP($A774,'UNIPIPE AIR'!$A:$I,8,FALSE))),IF(ISERROR(VLOOKUP($A774,'UNIPIPE VAC'!$A:$H,8,FALSE)),VLOOKUP($A774,'UNIPIPE HP'!$A:$I,8,FALSE),VLOOKUP($A774,'UNIPIPE VAC'!$A:$H,8,FALSE)),IF(ISERROR(VLOOKUP($A774,'UNIPIPE AIR'!$A:$I,8,FALSE)),VLOOKUP($A774,'UNIPIPE NITRO'!$A:$I,8,FALSE),VLOOKUP($A774,'UNIPIPE AIR'!$A:$I,8,FALSE))))</f>
        <v/>
      </c>
      <c r="F774" s="140" t="str">
        <f t="shared" si="2"/>
        <v/>
      </c>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8.75" customHeight="1" x14ac:dyDescent="0.2">
      <c r="A775" s="135">
        <v>757</v>
      </c>
      <c r="B775" s="135" t="str">
        <f>IF(ISERROR(IF(ISERROR(IF(ISERROR(VLOOKUP($A775,'UNIPIPE AIR'!$A:$I,3,FALSE)),VLOOKUP($A775,'UNIPIPE NITRO'!$A:$I,3,FALSE),VLOOKUP($A775,'UNIPIPE AIR'!$A:$I,3,FALSE))),IF(ISERROR(VLOOKUP($A775,'UNIPIPE VAC'!$A:$H,3,FALSE)),VLOOKUP($A775,'UNIPIPE HP'!$A:$I,3,FALSE),VLOOKUP($A775,'UNIPIPE VAC'!$A:$H,3,FALSE)),IF(ISERROR(VLOOKUP($A775,'UNIPIPE AIR'!$A:$I,3,FALSE)),VLOOKUP($A775,'UNIPIPE NITRO'!$A:$I,3,FALSE),VLOOKUP($A775,'UNIPIPE AIR'!$A:$I,3,FALSE)))),"",IF(ISERROR(IF(ISERROR(VLOOKUP($A775,'UNIPIPE AIR'!$A:$I,3,FALSE)),VLOOKUP($A775,'UNIPIPE NITRO'!$A:$I,3,FALSE),VLOOKUP($A775,'UNIPIPE AIR'!$A:$I,3,FALSE))),IF(ISERROR(VLOOKUP($A775,'UNIPIPE VAC'!$A:$H,3,FALSE)),VLOOKUP($A775,'UNIPIPE HP'!$A:$I,3,FALSE),VLOOKUP($A775,'UNIPIPE VAC'!$A:$H,3,FALSE)),IF(ISERROR(VLOOKUP($A775,'UNIPIPE AIR'!$A:$I,3,FALSE)),VLOOKUP($A775,'UNIPIPE NITRO'!$A:$I,3,FALSE),VLOOKUP($A775,'UNIPIPE AIR'!$A:$I,3,FALSE))))</f>
        <v/>
      </c>
      <c r="C775" s="133" t="str">
        <f>IF(ISERROR(IF(ISERROR(IF(ISERROR(VLOOKUP($A775,'UNIPIPE AIR'!$A:$I,5,FALSE)),VLOOKUP($A775,'UNIPIPE NITRO'!$A:$I,5,FALSE),VLOOKUP($A775,'UNIPIPE AIR'!$A:$I,5,FALSE))),IF(ISERROR(VLOOKUP($A775,'UNIPIPE VAC'!$A:$H,5,FALSE)),VLOOKUP($A775,'UNIPIPE HP'!$A:$I,5,FALSE),VLOOKUP($A775,'UNIPIPE VAC'!$A:$H,5,FALSE)),IF(ISERROR(VLOOKUP($A775,'UNIPIPE AIR'!$A:$I,5,FALSE)),VLOOKUP($A775,'UNIPIPE NITRO'!$A:$I,5,FALSE),VLOOKUP($A775,'UNIPIPE AIR'!$A:$I,5,FALSE)))),"",IF(ISERROR(IF(ISERROR(VLOOKUP($A775,'UNIPIPE AIR'!$A:$I,5,FALSE)),VLOOKUP($A775,'UNIPIPE NITRO'!$A:$I,5,FALSE),VLOOKUP($A775,'UNIPIPE AIR'!$A:$I,5,FALSE))),IF(ISERROR(VLOOKUP($A775,'UNIPIPE VAC'!$A:$H,5,FALSE)),VLOOKUP($A775,'UNIPIPE HP'!$A:$I,5,FALSE),VLOOKUP($A775,'UNIPIPE VAC'!$A:$H,5,FALSE)),IF(ISERROR(VLOOKUP($A775,'UNIPIPE AIR'!$A:$I,5,FALSE)),VLOOKUP($A775,'UNIPIPE NITRO'!$A:$I,5,FALSE),VLOOKUP($A775,'UNIPIPE AIR'!$A:$I,5,FALSE))))</f>
        <v/>
      </c>
      <c r="D775" s="139" t="str">
        <f>IF(ISERROR(IF(ISERROR(IF(ISERROR(VLOOKUP($A775,'UNIPIPE AIR'!$A:$I,7,FALSE)),VLOOKUP($A775,'UNIPIPE NITRO'!$A:$I,7,FALSE),VLOOKUP($A775,'UNIPIPE AIR'!$A:$I,7,FALSE))),IF(ISERROR(VLOOKUP($A775,'UNIPIPE VAC'!$A:$H,7,FALSE)),VLOOKUP($A775,'UNIPIPE HP'!$A:$I,7,FALSE),VLOOKUP($A775,'UNIPIPE VAC'!$A:$H,7,FALSE)),IF(ISERROR(VLOOKUP($A775,'UNIPIPE AIR'!$A:$I,7,FALSE)),VLOOKUP($A775,'UNIPIPE NITRO'!$A:$I,7,FALSE),VLOOKUP($A775,'UNIPIPE AIR'!$A:$I,7,FALSE)))),"",IF(ISERROR(IF(ISERROR(VLOOKUP($A775,'UNIPIPE AIR'!$A:$I,7,FALSE)),VLOOKUP($A775,'UNIPIPE NITRO'!$A:$I,7,FALSE),VLOOKUP($A775,'UNIPIPE AIR'!$A:$I,7,FALSE))),IF(ISERROR(VLOOKUP($A775,'UNIPIPE VAC'!$A:$H,7,FALSE)),VLOOKUP($A775,'UNIPIPE HP'!$A:$I,7,FALSE),VLOOKUP($A775,'UNIPIPE VAC'!$A:$H,7,FALSE)),IF(ISERROR(VLOOKUP($A775,'UNIPIPE AIR'!$A:$I,7,FALSE)),VLOOKUP($A775,'UNIPIPE NITRO'!$A:$I,7,FALSE),VLOOKUP($A775,'UNIPIPE AIR'!$A:$I,7,FALSE))))</f>
        <v/>
      </c>
      <c r="E775" s="140" t="str">
        <f>IF(ISERROR(IF(ISERROR(IF(ISERROR(VLOOKUP($A775,'UNIPIPE AIR'!$A:$I,8,FALSE)),VLOOKUP($A775,'UNIPIPE NITRO'!$A:$I,8,FALSE),VLOOKUP($A775,'UNIPIPE AIR'!$A:$I,8,FALSE))),IF(ISERROR(VLOOKUP($A775,'UNIPIPE VAC'!$A:$H,8,FALSE)),VLOOKUP($A775,'UNIPIPE HP'!$A:$I,8,FALSE),VLOOKUP($A775,'UNIPIPE VAC'!$A:$H,8,FALSE)),IF(ISERROR(VLOOKUP($A775,'UNIPIPE AIR'!$A:$I,8,FALSE)),VLOOKUP($A775,'UNIPIPE NITRO'!$A:$I,8,FALSE),VLOOKUP($A775,'UNIPIPE AIR'!$A:$I,8,FALSE)))),"",IF(ISERROR(IF(ISERROR(VLOOKUP($A775,'UNIPIPE AIR'!$A:$I,8,FALSE)),VLOOKUP($A775,'UNIPIPE NITRO'!$A:$I,8,FALSE),VLOOKUP($A775,'UNIPIPE AIR'!$A:$I,8,FALSE))),IF(ISERROR(VLOOKUP($A775,'UNIPIPE VAC'!$A:$H,8,FALSE)),VLOOKUP($A775,'UNIPIPE HP'!$A:$I,8,FALSE),VLOOKUP($A775,'UNIPIPE VAC'!$A:$H,8,FALSE)),IF(ISERROR(VLOOKUP($A775,'UNIPIPE AIR'!$A:$I,8,FALSE)),VLOOKUP($A775,'UNIPIPE NITRO'!$A:$I,8,FALSE),VLOOKUP($A775,'UNIPIPE AIR'!$A:$I,8,FALSE))))</f>
        <v/>
      </c>
      <c r="F775" s="140" t="str">
        <f t="shared" si="2"/>
        <v/>
      </c>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8.75" customHeight="1" x14ac:dyDescent="0.2">
      <c r="A776" s="135">
        <v>758</v>
      </c>
      <c r="B776" s="135" t="str">
        <f>IF(ISERROR(IF(ISERROR(IF(ISERROR(VLOOKUP($A776,'UNIPIPE AIR'!$A:$I,3,FALSE)),VLOOKUP($A776,'UNIPIPE NITRO'!$A:$I,3,FALSE),VLOOKUP($A776,'UNIPIPE AIR'!$A:$I,3,FALSE))),IF(ISERROR(VLOOKUP($A776,'UNIPIPE VAC'!$A:$H,3,FALSE)),VLOOKUP($A776,'UNIPIPE HP'!$A:$I,3,FALSE),VLOOKUP($A776,'UNIPIPE VAC'!$A:$H,3,FALSE)),IF(ISERROR(VLOOKUP($A776,'UNIPIPE AIR'!$A:$I,3,FALSE)),VLOOKUP($A776,'UNIPIPE NITRO'!$A:$I,3,FALSE),VLOOKUP($A776,'UNIPIPE AIR'!$A:$I,3,FALSE)))),"",IF(ISERROR(IF(ISERROR(VLOOKUP($A776,'UNIPIPE AIR'!$A:$I,3,FALSE)),VLOOKUP($A776,'UNIPIPE NITRO'!$A:$I,3,FALSE),VLOOKUP($A776,'UNIPIPE AIR'!$A:$I,3,FALSE))),IF(ISERROR(VLOOKUP($A776,'UNIPIPE VAC'!$A:$H,3,FALSE)),VLOOKUP($A776,'UNIPIPE HP'!$A:$I,3,FALSE),VLOOKUP($A776,'UNIPIPE VAC'!$A:$H,3,FALSE)),IF(ISERROR(VLOOKUP($A776,'UNIPIPE AIR'!$A:$I,3,FALSE)),VLOOKUP($A776,'UNIPIPE NITRO'!$A:$I,3,FALSE),VLOOKUP($A776,'UNIPIPE AIR'!$A:$I,3,FALSE))))</f>
        <v/>
      </c>
      <c r="C776" s="133" t="str">
        <f>IF(ISERROR(IF(ISERROR(IF(ISERROR(VLOOKUP($A776,'UNIPIPE AIR'!$A:$I,5,FALSE)),VLOOKUP($A776,'UNIPIPE NITRO'!$A:$I,5,FALSE),VLOOKUP($A776,'UNIPIPE AIR'!$A:$I,5,FALSE))),IF(ISERROR(VLOOKUP($A776,'UNIPIPE VAC'!$A:$H,5,FALSE)),VLOOKUP($A776,'UNIPIPE HP'!$A:$I,5,FALSE),VLOOKUP($A776,'UNIPIPE VAC'!$A:$H,5,FALSE)),IF(ISERROR(VLOOKUP($A776,'UNIPIPE AIR'!$A:$I,5,FALSE)),VLOOKUP($A776,'UNIPIPE NITRO'!$A:$I,5,FALSE),VLOOKUP($A776,'UNIPIPE AIR'!$A:$I,5,FALSE)))),"",IF(ISERROR(IF(ISERROR(VLOOKUP($A776,'UNIPIPE AIR'!$A:$I,5,FALSE)),VLOOKUP($A776,'UNIPIPE NITRO'!$A:$I,5,FALSE),VLOOKUP($A776,'UNIPIPE AIR'!$A:$I,5,FALSE))),IF(ISERROR(VLOOKUP($A776,'UNIPIPE VAC'!$A:$H,5,FALSE)),VLOOKUP($A776,'UNIPIPE HP'!$A:$I,5,FALSE),VLOOKUP($A776,'UNIPIPE VAC'!$A:$H,5,FALSE)),IF(ISERROR(VLOOKUP($A776,'UNIPIPE AIR'!$A:$I,5,FALSE)),VLOOKUP($A776,'UNIPIPE NITRO'!$A:$I,5,FALSE),VLOOKUP($A776,'UNIPIPE AIR'!$A:$I,5,FALSE))))</f>
        <v/>
      </c>
      <c r="D776" s="139" t="str">
        <f>IF(ISERROR(IF(ISERROR(IF(ISERROR(VLOOKUP($A776,'UNIPIPE AIR'!$A:$I,7,FALSE)),VLOOKUP($A776,'UNIPIPE NITRO'!$A:$I,7,FALSE),VLOOKUP($A776,'UNIPIPE AIR'!$A:$I,7,FALSE))),IF(ISERROR(VLOOKUP($A776,'UNIPIPE VAC'!$A:$H,7,FALSE)),VLOOKUP($A776,'UNIPIPE HP'!$A:$I,7,FALSE),VLOOKUP($A776,'UNIPIPE VAC'!$A:$H,7,FALSE)),IF(ISERROR(VLOOKUP($A776,'UNIPIPE AIR'!$A:$I,7,FALSE)),VLOOKUP($A776,'UNIPIPE NITRO'!$A:$I,7,FALSE),VLOOKUP($A776,'UNIPIPE AIR'!$A:$I,7,FALSE)))),"",IF(ISERROR(IF(ISERROR(VLOOKUP($A776,'UNIPIPE AIR'!$A:$I,7,FALSE)),VLOOKUP($A776,'UNIPIPE NITRO'!$A:$I,7,FALSE),VLOOKUP($A776,'UNIPIPE AIR'!$A:$I,7,FALSE))),IF(ISERROR(VLOOKUP($A776,'UNIPIPE VAC'!$A:$H,7,FALSE)),VLOOKUP($A776,'UNIPIPE HP'!$A:$I,7,FALSE),VLOOKUP($A776,'UNIPIPE VAC'!$A:$H,7,FALSE)),IF(ISERROR(VLOOKUP($A776,'UNIPIPE AIR'!$A:$I,7,FALSE)),VLOOKUP($A776,'UNIPIPE NITRO'!$A:$I,7,FALSE),VLOOKUP($A776,'UNIPIPE AIR'!$A:$I,7,FALSE))))</f>
        <v/>
      </c>
      <c r="E776" s="140" t="str">
        <f>IF(ISERROR(IF(ISERROR(IF(ISERROR(VLOOKUP($A776,'UNIPIPE AIR'!$A:$I,8,FALSE)),VLOOKUP($A776,'UNIPIPE NITRO'!$A:$I,8,FALSE),VLOOKUP($A776,'UNIPIPE AIR'!$A:$I,8,FALSE))),IF(ISERROR(VLOOKUP($A776,'UNIPIPE VAC'!$A:$H,8,FALSE)),VLOOKUP($A776,'UNIPIPE HP'!$A:$I,8,FALSE),VLOOKUP($A776,'UNIPIPE VAC'!$A:$H,8,FALSE)),IF(ISERROR(VLOOKUP($A776,'UNIPIPE AIR'!$A:$I,8,FALSE)),VLOOKUP($A776,'UNIPIPE NITRO'!$A:$I,8,FALSE),VLOOKUP($A776,'UNIPIPE AIR'!$A:$I,8,FALSE)))),"",IF(ISERROR(IF(ISERROR(VLOOKUP($A776,'UNIPIPE AIR'!$A:$I,8,FALSE)),VLOOKUP($A776,'UNIPIPE NITRO'!$A:$I,8,FALSE),VLOOKUP($A776,'UNIPIPE AIR'!$A:$I,8,FALSE))),IF(ISERROR(VLOOKUP($A776,'UNIPIPE VAC'!$A:$H,8,FALSE)),VLOOKUP($A776,'UNIPIPE HP'!$A:$I,8,FALSE),VLOOKUP($A776,'UNIPIPE VAC'!$A:$H,8,FALSE)),IF(ISERROR(VLOOKUP($A776,'UNIPIPE AIR'!$A:$I,8,FALSE)),VLOOKUP($A776,'UNIPIPE NITRO'!$A:$I,8,FALSE),VLOOKUP($A776,'UNIPIPE AIR'!$A:$I,8,FALSE))))</f>
        <v/>
      </c>
      <c r="F776" s="140" t="str">
        <f t="shared" si="2"/>
        <v/>
      </c>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8.75" customHeight="1" x14ac:dyDescent="0.2">
      <c r="A777" s="135">
        <v>759</v>
      </c>
      <c r="B777" s="135" t="str">
        <f>IF(ISERROR(IF(ISERROR(IF(ISERROR(VLOOKUP($A777,'UNIPIPE AIR'!$A:$I,3,FALSE)),VLOOKUP($A777,'UNIPIPE NITRO'!$A:$I,3,FALSE),VLOOKUP($A777,'UNIPIPE AIR'!$A:$I,3,FALSE))),IF(ISERROR(VLOOKUP($A777,'UNIPIPE VAC'!$A:$H,3,FALSE)),VLOOKUP($A777,'UNIPIPE HP'!$A:$I,3,FALSE),VLOOKUP($A777,'UNIPIPE VAC'!$A:$H,3,FALSE)),IF(ISERROR(VLOOKUP($A777,'UNIPIPE AIR'!$A:$I,3,FALSE)),VLOOKUP($A777,'UNIPIPE NITRO'!$A:$I,3,FALSE),VLOOKUP($A777,'UNIPIPE AIR'!$A:$I,3,FALSE)))),"",IF(ISERROR(IF(ISERROR(VLOOKUP($A777,'UNIPIPE AIR'!$A:$I,3,FALSE)),VLOOKUP($A777,'UNIPIPE NITRO'!$A:$I,3,FALSE),VLOOKUP($A777,'UNIPIPE AIR'!$A:$I,3,FALSE))),IF(ISERROR(VLOOKUP($A777,'UNIPIPE VAC'!$A:$H,3,FALSE)),VLOOKUP($A777,'UNIPIPE HP'!$A:$I,3,FALSE),VLOOKUP($A777,'UNIPIPE VAC'!$A:$H,3,FALSE)),IF(ISERROR(VLOOKUP($A777,'UNIPIPE AIR'!$A:$I,3,FALSE)),VLOOKUP($A777,'UNIPIPE NITRO'!$A:$I,3,FALSE),VLOOKUP($A777,'UNIPIPE AIR'!$A:$I,3,FALSE))))</f>
        <v/>
      </c>
      <c r="C777" s="133" t="str">
        <f>IF(ISERROR(IF(ISERROR(IF(ISERROR(VLOOKUP($A777,'UNIPIPE AIR'!$A:$I,5,FALSE)),VLOOKUP($A777,'UNIPIPE NITRO'!$A:$I,5,FALSE),VLOOKUP($A777,'UNIPIPE AIR'!$A:$I,5,FALSE))),IF(ISERROR(VLOOKUP($A777,'UNIPIPE VAC'!$A:$H,5,FALSE)),VLOOKUP($A777,'UNIPIPE HP'!$A:$I,5,FALSE),VLOOKUP($A777,'UNIPIPE VAC'!$A:$H,5,FALSE)),IF(ISERROR(VLOOKUP($A777,'UNIPIPE AIR'!$A:$I,5,FALSE)),VLOOKUP($A777,'UNIPIPE NITRO'!$A:$I,5,FALSE),VLOOKUP($A777,'UNIPIPE AIR'!$A:$I,5,FALSE)))),"",IF(ISERROR(IF(ISERROR(VLOOKUP($A777,'UNIPIPE AIR'!$A:$I,5,FALSE)),VLOOKUP($A777,'UNIPIPE NITRO'!$A:$I,5,FALSE),VLOOKUP($A777,'UNIPIPE AIR'!$A:$I,5,FALSE))),IF(ISERROR(VLOOKUP($A777,'UNIPIPE VAC'!$A:$H,5,FALSE)),VLOOKUP($A777,'UNIPIPE HP'!$A:$I,5,FALSE),VLOOKUP($A777,'UNIPIPE VAC'!$A:$H,5,FALSE)),IF(ISERROR(VLOOKUP($A777,'UNIPIPE AIR'!$A:$I,5,FALSE)),VLOOKUP($A777,'UNIPIPE NITRO'!$A:$I,5,FALSE),VLOOKUP($A777,'UNIPIPE AIR'!$A:$I,5,FALSE))))</f>
        <v/>
      </c>
      <c r="D777" s="139" t="str">
        <f>IF(ISERROR(IF(ISERROR(IF(ISERROR(VLOOKUP($A777,'UNIPIPE AIR'!$A:$I,7,FALSE)),VLOOKUP($A777,'UNIPIPE NITRO'!$A:$I,7,FALSE),VLOOKUP($A777,'UNIPIPE AIR'!$A:$I,7,FALSE))),IF(ISERROR(VLOOKUP($A777,'UNIPIPE VAC'!$A:$H,7,FALSE)),VLOOKUP($A777,'UNIPIPE HP'!$A:$I,7,FALSE),VLOOKUP($A777,'UNIPIPE VAC'!$A:$H,7,FALSE)),IF(ISERROR(VLOOKUP($A777,'UNIPIPE AIR'!$A:$I,7,FALSE)),VLOOKUP($A777,'UNIPIPE NITRO'!$A:$I,7,FALSE),VLOOKUP($A777,'UNIPIPE AIR'!$A:$I,7,FALSE)))),"",IF(ISERROR(IF(ISERROR(VLOOKUP($A777,'UNIPIPE AIR'!$A:$I,7,FALSE)),VLOOKUP($A777,'UNIPIPE NITRO'!$A:$I,7,FALSE),VLOOKUP($A777,'UNIPIPE AIR'!$A:$I,7,FALSE))),IF(ISERROR(VLOOKUP($A777,'UNIPIPE VAC'!$A:$H,7,FALSE)),VLOOKUP($A777,'UNIPIPE HP'!$A:$I,7,FALSE),VLOOKUP($A777,'UNIPIPE VAC'!$A:$H,7,FALSE)),IF(ISERROR(VLOOKUP($A777,'UNIPIPE AIR'!$A:$I,7,FALSE)),VLOOKUP($A777,'UNIPIPE NITRO'!$A:$I,7,FALSE),VLOOKUP($A777,'UNIPIPE AIR'!$A:$I,7,FALSE))))</f>
        <v/>
      </c>
      <c r="E777" s="140" t="str">
        <f>IF(ISERROR(IF(ISERROR(IF(ISERROR(VLOOKUP($A777,'UNIPIPE AIR'!$A:$I,8,FALSE)),VLOOKUP($A777,'UNIPIPE NITRO'!$A:$I,8,FALSE),VLOOKUP($A777,'UNIPIPE AIR'!$A:$I,8,FALSE))),IF(ISERROR(VLOOKUP($A777,'UNIPIPE VAC'!$A:$H,8,FALSE)),VLOOKUP($A777,'UNIPIPE HP'!$A:$I,8,FALSE),VLOOKUP($A777,'UNIPIPE VAC'!$A:$H,8,FALSE)),IF(ISERROR(VLOOKUP($A777,'UNIPIPE AIR'!$A:$I,8,FALSE)),VLOOKUP($A777,'UNIPIPE NITRO'!$A:$I,8,FALSE),VLOOKUP($A777,'UNIPIPE AIR'!$A:$I,8,FALSE)))),"",IF(ISERROR(IF(ISERROR(VLOOKUP($A777,'UNIPIPE AIR'!$A:$I,8,FALSE)),VLOOKUP($A777,'UNIPIPE NITRO'!$A:$I,8,FALSE),VLOOKUP($A777,'UNIPIPE AIR'!$A:$I,8,FALSE))),IF(ISERROR(VLOOKUP($A777,'UNIPIPE VAC'!$A:$H,8,FALSE)),VLOOKUP($A777,'UNIPIPE HP'!$A:$I,8,FALSE),VLOOKUP($A777,'UNIPIPE VAC'!$A:$H,8,FALSE)),IF(ISERROR(VLOOKUP($A777,'UNIPIPE AIR'!$A:$I,8,FALSE)),VLOOKUP($A777,'UNIPIPE NITRO'!$A:$I,8,FALSE),VLOOKUP($A777,'UNIPIPE AIR'!$A:$I,8,FALSE))))</f>
        <v/>
      </c>
      <c r="F777" s="140" t="str">
        <f t="shared" si="2"/>
        <v/>
      </c>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8.75" customHeight="1" x14ac:dyDescent="0.2">
      <c r="A778" s="135">
        <v>760</v>
      </c>
      <c r="B778" s="135" t="str">
        <f>IF(ISERROR(IF(ISERROR(IF(ISERROR(VLOOKUP($A778,'UNIPIPE AIR'!$A:$I,3,FALSE)),VLOOKUP($A778,'UNIPIPE NITRO'!$A:$I,3,FALSE),VLOOKUP($A778,'UNIPIPE AIR'!$A:$I,3,FALSE))),IF(ISERROR(VLOOKUP($A778,'UNIPIPE VAC'!$A:$H,3,FALSE)),VLOOKUP($A778,'UNIPIPE HP'!$A:$I,3,FALSE),VLOOKUP($A778,'UNIPIPE VAC'!$A:$H,3,FALSE)),IF(ISERROR(VLOOKUP($A778,'UNIPIPE AIR'!$A:$I,3,FALSE)),VLOOKUP($A778,'UNIPIPE NITRO'!$A:$I,3,FALSE),VLOOKUP($A778,'UNIPIPE AIR'!$A:$I,3,FALSE)))),"",IF(ISERROR(IF(ISERROR(VLOOKUP($A778,'UNIPIPE AIR'!$A:$I,3,FALSE)),VLOOKUP($A778,'UNIPIPE NITRO'!$A:$I,3,FALSE),VLOOKUP($A778,'UNIPIPE AIR'!$A:$I,3,FALSE))),IF(ISERROR(VLOOKUP($A778,'UNIPIPE VAC'!$A:$H,3,FALSE)),VLOOKUP($A778,'UNIPIPE HP'!$A:$I,3,FALSE),VLOOKUP($A778,'UNIPIPE VAC'!$A:$H,3,FALSE)),IF(ISERROR(VLOOKUP($A778,'UNIPIPE AIR'!$A:$I,3,FALSE)),VLOOKUP($A778,'UNIPIPE NITRO'!$A:$I,3,FALSE),VLOOKUP($A778,'UNIPIPE AIR'!$A:$I,3,FALSE))))</f>
        <v/>
      </c>
      <c r="C778" s="133" t="str">
        <f>IF(ISERROR(IF(ISERROR(IF(ISERROR(VLOOKUP($A778,'UNIPIPE AIR'!$A:$I,5,FALSE)),VLOOKUP($A778,'UNIPIPE NITRO'!$A:$I,5,FALSE),VLOOKUP($A778,'UNIPIPE AIR'!$A:$I,5,FALSE))),IF(ISERROR(VLOOKUP($A778,'UNIPIPE VAC'!$A:$H,5,FALSE)),VLOOKUP($A778,'UNIPIPE HP'!$A:$I,5,FALSE),VLOOKUP($A778,'UNIPIPE VAC'!$A:$H,5,FALSE)),IF(ISERROR(VLOOKUP($A778,'UNIPIPE AIR'!$A:$I,5,FALSE)),VLOOKUP($A778,'UNIPIPE NITRO'!$A:$I,5,FALSE),VLOOKUP($A778,'UNIPIPE AIR'!$A:$I,5,FALSE)))),"",IF(ISERROR(IF(ISERROR(VLOOKUP($A778,'UNIPIPE AIR'!$A:$I,5,FALSE)),VLOOKUP($A778,'UNIPIPE NITRO'!$A:$I,5,FALSE),VLOOKUP($A778,'UNIPIPE AIR'!$A:$I,5,FALSE))),IF(ISERROR(VLOOKUP($A778,'UNIPIPE VAC'!$A:$H,5,FALSE)),VLOOKUP($A778,'UNIPIPE HP'!$A:$I,5,FALSE),VLOOKUP($A778,'UNIPIPE VAC'!$A:$H,5,FALSE)),IF(ISERROR(VLOOKUP($A778,'UNIPIPE AIR'!$A:$I,5,FALSE)),VLOOKUP($A778,'UNIPIPE NITRO'!$A:$I,5,FALSE),VLOOKUP($A778,'UNIPIPE AIR'!$A:$I,5,FALSE))))</f>
        <v/>
      </c>
      <c r="D778" s="139" t="str">
        <f>IF(ISERROR(IF(ISERROR(IF(ISERROR(VLOOKUP($A778,'UNIPIPE AIR'!$A:$I,7,FALSE)),VLOOKUP($A778,'UNIPIPE NITRO'!$A:$I,7,FALSE),VLOOKUP($A778,'UNIPIPE AIR'!$A:$I,7,FALSE))),IF(ISERROR(VLOOKUP($A778,'UNIPIPE VAC'!$A:$H,7,FALSE)),VLOOKUP($A778,'UNIPIPE HP'!$A:$I,7,FALSE),VLOOKUP($A778,'UNIPIPE VAC'!$A:$H,7,FALSE)),IF(ISERROR(VLOOKUP($A778,'UNIPIPE AIR'!$A:$I,7,FALSE)),VLOOKUP($A778,'UNIPIPE NITRO'!$A:$I,7,FALSE),VLOOKUP($A778,'UNIPIPE AIR'!$A:$I,7,FALSE)))),"",IF(ISERROR(IF(ISERROR(VLOOKUP($A778,'UNIPIPE AIR'!$A:$I,7,FALSE)),VLOOKUP($A778,'UNIPIPE NITRO'!$A:$I,7,FALSE),VLOOKUP($A778,'UNIPIPE AIR'!$A:$I,7,FALSE))),IF(ISERROR(VLOOKUP($A778,'UNIPIPE VAC'!$A:$H,7,FALSE)),VLOOKUP($A778,'UNIPIPE HP'!$A:$I,7,FALSE),VLOOKUP($A778,'UNIPIPE VAC'!$A:$H,7,FALSE)),IF(ISERROR(VLOOKUP($A778,'UNIPIPE AIR'!$A:$I,7,FALSE)),VLOOKUP($A778,'UNIPIPE NITRO'!$A:$I,7,FALSE),VLOOKUP($A778,'UNIPIPE AIR'!$A:$I,7,FALSE))))</f>
        <v/>
      </c>
      <c r="E778" s="140" t="str">
        <f>IF(ISERROR(IF(ISERROR(IF(ISERROR(VLOOKUP($A778,'UNIPIPE AIR'!$A:$I,8,FALSE)),VLOOKUP($A778,'UNIPIPE NITRO'!$A:$I,8,FALSE),VLOOKUP($A778,'UNIPIPE AIR'!$A:$I,8,FALSE))),IF(ISERROR(VLOOKUP($A778,'UNIPIPE VAC'!$A:$H,8,FALSE)),VLOOKUP($A778,'UNIPIPE HP'!$A:$I,8,FALSE),VLOOKUP($A778,'UNIPIPE VAC'!$A:$H,8,FALSE)),IF(ISERROR(VLOOKUP($A778,'UNIPIPE AIR'!$A:$I,8,FALSE)),VLOOKUP($A778,'UNIPIPE NITRO'!$A:$I,8,FALSE),VLOOKUP($A778,'UNIPIPE AIR'!$A:$I,8,FALSE)))),"",IF(ISERROR(IF(ISERROR(VLOOKUP($A778,'UNIPIPE AIR'!$A:$I,8,FALSE)),VLOOKUP($A778,'UNIPIPE NITRO'!$A:$I,8,FALSE),VLOOKUP($A778,'UNIPIPE AIR'!$A:$I,8,FALSE))),IF(ISERROR(VLOOKUP($A778,'UNIPIPE VAC'!$A:$H,8,FALSE)),VLOOKUP($A778,'UNIPIPE HP'!$A:$I,8,FALSE),VLOOKUP($A778,'UNIPIPE VAC'!$A:$H,8,FALSE)),IF(ISERROR(VLOOKUP($A778,'UNIPIPE AIR'!$A:$I,8,FALSE)),VLOOKUP($A778,'UNIPIPE NITRO'!$A:$I,8,FALSE),VLOOKUP($A778,'UNIPIPE AIR'!$A:$I,8,FALSE))))</f>
        <v/>
      </c>
      <c r="F778" s="140" t="str">
        <f t="shared" si="2"/>
        <v/>
      </c>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8.75" customHeight="1" x14ac:dyDescent="0.2">
      <c r="A779" s="135">
        <v>761</v>
      </c>
      <c r="B779" s="135" t="str">
        <f>IF(ISERROR(IF(ISERROR(IF(ISERROR(VLOOKUP($A779,'UNIPIPE AIR'!$A:$I,3,FALSE)),VLOOKUP($A779,'UNIPIPE NITRO'!$A:$I,3,FALSE),VLOOKUP($A779,'UNIPIPE AIR'!$A:$I,3,FALSE))),IF(ISERROR(VLOOKUP($A779,'UNIPIPE VAC'!$A:$H,3,FALSE)),VLOOKUP($A779,'UNIPIPE HP'!$A:$I,3,FALSE),VLOOKUP($A779,'UNIPIPE VAC'!$A:$H,3,FALSE)),IF(ISERROR(VLOOKUP($A779,'UNIPIPE AIR'!$A:$I,3,FALSE)),VLOOKUP($A779,'UNIPIPE NITRO'!$A:$I,3,FALSE),VLOOKUP($A779,'UNIPIPE AIR'!$A:$I,3,FALSE)))),"",IF(ISERROR(IF(ISERROR(VLOOKUP($A779,'UNIPIPE AIR'!$A:$I,3,FALSE)),VLOOKUP($A779,'UNIPIPE NITRO'!$A:$I,3,FALSE),VLOOKUP($A779,'UNIPIPE AIR'!$A:$I,3,FALSE))),IF(ISERROR(VLOOKUP($A779,'UNIPIPE VAC'!$A:$H,3,FALSE)),VLOOKUP($A779,'UNIPIPE HP'!$A:$I,3,FALSE),VLOOKUP($A779,'UNIPIPE VAC'!$A:$H,3,FALSE)),IF(ISERROR(VLOOKUP($A779,'UNIPIPE AIR'!$A:$I,3,FALSE)),VLOOKUP($A779,'UNIPIPE NITRO'!$A:$I,3,FALSE),VLOOKUP($A779,'UNIPIPE AIR'!$A:$I,3,FALSE))))</f>
        <v/>
      </c>
      <c r="C779" s="133" t="str">
        <f>IF(ISERROR(IF(ISERROR(IF(ISERROR(VLOOKUP($A779,'UNIPIPE AIR'!$A:$I,5,FALSE)),VLOOKUP($A779,'UNIPIPE NITRO'!$A:$I,5,FALSE),VLOOKUP($A779,'UNIPIPE AIR'!$A:$I,5,FALSE))),IF(ISERROR(VLOOKUP($A779,'UNIPIPE VAC'!$A:$H,5,FALSE)),VLOOKUP($A779,'UNIPIPE HP'!$A:$I,5,FALSE),VLOOKUP($A779,'UNIPIPE VAC'!$A:$H,5,FALSE)),IF(ISERROR(VLOOKUP($A779,'UNIPIPE AIR'!$A:$I,5,FALSE)),VLOOKUP($A779,'UNIPIPE NITRO'!$A:$I,5,FALSE),VLOOKUP($A779,'UNIPIPE AIR'!$A:$I,5,FALSE)))),"",IF(ISERROR(IF(ISERROR(VLOOKUP($A779,'UNIPIPE AIR'!$A:$I,5,FALSE)),VLOOKUP($A779,'UNIPIPE NITRO'!$A:$I,5,FALSE),VLOOKUP($A779,'UNIPIPE AIR'!$A:$I,5,FALSE))),IF(ISERROR(VLOOKUP($A779,'UNIPIPE VAC'!$A:$H,5,FALSE)),VLOOKUP($A779,'UNIPIPE HP'!$A:$I,5,FALSE),VLOOKUP($A779,'UNIPIPE VAC'!$A:$H,5,FALSE)),IF(ISERROR(VLOOKUP($A779,'UNIPIPE AIR'!$A:$I,5,FALSE)),VLOOKUP($A779,'UNIPIPE NITRO'!$A:$I,5,FALSE),VLOOKUP($A779,'UNIPIPE AIR'!$A:$I,5,FALSE))))</f>
        <v/>
      </c>
      <c r="D779" s="139" t="str">
        <f>IF(ISERROR(IF(ISERROR(IF(ISERROR(VLOOKUP($A779,'UNIPIPE AIR'!$A:$I,7,FALSE)),VLOOKUP($A779,'UNIPIPE NITRO'!$A:$I,7,FALSE),VLOOKUP($A779,'UNIPIPE AIR'!$A:$I,7,FALSE))),IF(ISERROR(VLOOKUP($A779,'UNIPIPE VAC'!$A:$H,7,FALSE)),VLOOKUP($A779,'UNIPIPE HP'!$A:$I,7,FALSE),VLOOKUP($A779,'UNIPIPE VAC'!$A:$H,7,FALSE)),IF(ISERROR(VLOOKUP($A779,'UNIPIPE AIR'!$A:$I,7,FALSE)),VLOOKUP($A779,'UNIPIPE NITRO'!$A:$I,7,FALSE),VLOOKUP($A779,'UNIPIPE AIR'!$A:$I,7,FALSE)))),"",IF(ISERROR(IF(ISERROR(VLOOKUP($A779,'UNIPIPE AIR'!$A:$I,7,FALSE)),VLOOKUP($A779,'UNIPIPE NITRO'!$A:$I,7,FALSE),VLOOKUP($A779,'UNIPIPE AIR'!$A:$I,7,FALSE))),IF(ISERROR(VLOOKUP($A779,'UNIPIPE VAC'!$A:$H,7,FALSE)),VLOOKUP($A779,'UNIPIPE HP'!$A:$I,7,FALSE),VLOOKUP($A779,'UNIPIPE VAC'!$A:$H,7,FALSE)),IF(ISERROR(VLOOKUP($A779,'UNIPIPE AIR'!$A:$I,7,FALSE)),VLOOKUP($A779,'UNIPIPE NITRO'!$A:$I,7,FALSE),VLOOKUP($A779,'UNIPIPE AIR'!$A:$I,7,FALSE))))</f>
        <v/>
      </c>
      <c r="E779" s="140" t="str">
        <f>IF(ISERROR(IF(ISERROR(IF(ISERROR(VLOOKUP($A779,'UNIPIPE AIR'!$A:$I,8,FALSE)),VLOOKUP($A779,'UNIPIPE NITRO'!$A:$I,8,FALSE),VLOOKUP($A779,'UNIPIPE AIR'!$A:$I,8,FALSE))),IF(ISERROR(VLOOKUP($A779,'UNIPIPE VAC'!$A:$H,8,FALSE)),VLOOKUP($A779,'UNIPIPE HP'!$A:$I,8,FALSE),VLOOKUP($A779,'UNIPIPE VAC'!$A:$H,8,FALSE)),IF(ISERROR(VLOOKUP($A779,'UNIPIPE AIR'!$A:$I,8,FALSE)),VLOOKUP($A779,'UNIPIPE NITRO'!$A:$I,8,FALSE),VLOOKUP($A779,'UNIPIPE AIR'!$A:$I,8,FALSE)))),"",IF(ISERROR(IF(ISERROR(VLOOKUP($A779,'UNIPIPE AIR'!$A:$I,8,FALSE)),VLOOKUP($A779,'UNIPIPE NITRO'!$A:$I,8,FALSE),VLOOKUP($A779,'UNIPIPE AIR'!$A:$I,8,FALSE))),IF(ISERROR(VLOOKUP($A779,'UNIPIPE VAC'!$A:$H,8,FALSE)),VLOOKUP($A779,'UNIPIPE HP'!$A:$I,8,FALSE),VLOOKUP($A779,'UNIPIPE VAC'!$A:$H,8,FALSE)),IF(ISERROR(VLOOKUP($A779,'UNIPIPE AIR'!$A:$I,8,FALSE)),VLOOKUP($A779,'UNIPIPE NITRO'!$A:$I,8,FALSE),VLOOKUP($A779,'UNIPIPE AIR'!$A:$I,8,FALSE))))</f>
        <v/>
      </c>
      <c r="F779" s="140" t="str">
        <f t="shared" si="2"/>
        <v/>
      </c>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8.75" customHeight="1" x14ac:dyDescent="0.2">
      <c r="A780" s="135">
        <v>762</v>
      </c>
      <c r="B780" s="135" t="str">
        <f>IF(ISERROR(IF(ISERROR(IF(ISERROR(VLOOKUP($A780,'UNIPIPE AIR'!$A:$I,3,FALSE)),VLOOKUP($A780,'UNIPIPE NITRO'!$A:$I,3,FALSE),VLOOKUP($A780,'UNIPIPE AIR'!$A:$I,3,FALSE))),IF(ISERROR(VLOOKUP($A780,'UNIPIPE VAC'!$A:$H,3,FALSE)),VLOOKUP($A780,'UNIPIPE HP'!$A:$I,3,FALSE),VLOOKUP($A780,'UNIPIPE VAC'!$A:$H,3,FALSE)),IF(ISERROR(VLOOKUP($A780,'UNIPIPE AIR'!$A:$I,3,FALSE)),VLOOKUP($A780,'UNIPIPE NITRO'!$A:$I,3,FALSE),VLOOKUP($A780,'UNIPIPE AIR'!$A:$I,3,FALSE)))),"",IF(ISERROR(IF(ISERROR(VLOOKUP($A780,'UNIPIPE AIR'!$A:$I,3,FALSE)),VLOOKUP($A780,'UNIPIPE NITRO'!$A:$I,3,FALSE),VLOOKUP($A780,'UNIPIPE AIR'!$A:$I,3,FALSE))),IF(ISERROR(VLOOKUP($A780,'UNIPIPE VAC'!$A:$H,3,FALSE)),VLOOKUP($A780,'UNIPIPE HP'!$A:$I,3,FALSE),VLOOKUP($A780,'UNIPIPE VAC'!$A:$H,3,FALSE)),IF(ISERROR(VLOOKUP($A780,'UNIPIPE AIR'!$A:$I,3,FALSE)),VLOOKUP($A780,'UNIPIPE NITRO'!$A:$I,3,FALSE),VLOOKUP($A780,'UNIPIPE AIR'!$A:$I,3,FALSE))))</f>
        <v/>
      </c>
      <c r="C780" s="133" t="str">
        <f>IF(ISERROR(IF(ISERROR(IF(ISERROR(VLOOKUP($A780,'UNIPIPE AIR'!$A:$I,5,FALSE)),VLOOKUP($A780,'UNIPIPE NITRO'!$A:$I,5,FALSE),VLOOKUP($A780,'UNIPIPE AIR'!$A:$I,5,FALSE))),IF(ISERROR(VLOOKUP($A780,'UNIPIPE VAC'!$A:$H,5,FALSE)),VLOOKUP($A780,'UNIPIPE HP'!$A:$I,5,FALSE),VLOOKUP($A780,'UNIPIPE VAC'!$A:$H,5,FALSE)),IF(ISERROR(VLOOKUP($A780,'UNIPIPE AIR'!$A:$I,5,FALSE)),VLOOKUP($A780,'UNIPIPE NITRO'!$A:$I,5,FALSE),VLOOKUP($A780,'UNIPIPE AIR'!$A:$I,5,FALSE)))),"",IF(ISERROR(IF(ISERROR(VLOOKUP($A780,'UNIPIPE AIR'!$A:$I,5,FALSE)),VLOOKUP($A780,'UNIPIPE NITRO'!$A:$I,5,FALSE),VLOOKUP($A780,'UNIPIPE AIR'!$A:$I,5,FALSE))),IF(ISERROR(VLOOKUP($A780,'UNIPIPE VAC'!$A:$H,5,FALSE)),VLOOKUP($A780,'UNIPIPE HP'!$A:$I,5,FALSE),VLOOKUP($A780,'UNIPIPE VAC'!$A:$H,5,FALSE)),IF(ISERROR(VLOOKUP($A780,'UNIPIPE AIR'!$A:$I,5,FALSE)),VLOOKUP($A780,'UNIPIPE NITRO'!$A:$I,5,FALSE),VLOOKUP($A780,'UNIPIPE AIR'!$A:$I,5,FALSE))))</f>
        <v/>
      </c>
      <c r="D780" s="139" t="str">
        <f>IF(ISERROR(IF(ISERROR(IF(ISERROR(VLOOKUP($A780,'UNIPIPE AIR'!$A:$I,7,FALSE)),VLOOKUP($A780,'UNIPIPE NITRO'!$A:$I,7,FALSE),VLOOKUP($A780,'UNIPIPE AIR'!$A:$I,7,FALSE))),IF(ISERROR(VLOOKUP($A780,'UNIPIPE VAC'!$A:$H,7,FALSE)),VLOOKUP($A780,'UNIPIPE HP'!$A:$I,7,FALSE),VLOOKUP($A780,'UNIPIPE VAC'!$A:$H,7,FALSE)),IF(ISERROR(VLOOKUP($A780,'UNIPIPE AIR'!$A:$I,7,FALSE)),VLOOKUP($A780,'UNIPIPE NITRO'!$A:$I,7,FALSE),VLOOKUP($A780,'UNIPIPE AIR'!$A:$I,7,FALSE)))),"",IF(ISERROR(IF(ISERROR(VLOOKUP($A780,'UNIPIPE AIR'!$A:$I,7,FALSE)),VLOOKUP($A780,'UNIPIPE NITRO'!$A:$I,7,FALSE),VLOOKUP($A780,'UNIPIPE AIR'!$A:$I,7,FALSE))),IF(ISERROR(VLOOKUP($A780,'UNIPIPE VAC'!$A:$H,7,FALSE)),VLOOKUP($A780,'UNIPIPE HP'!$A:$I,7,FALSE),VLOOKUP($A780,'UNIPIPE VAC'!$A:$H,7,FALSE)),IF(ISERROR(VLOOKUP($A780,'UNIPIPE AIR'!$A:$I,7,FALSE)),VLOOKUP($A780,'UNIPIPE NITRO'!$A:$I,7,FALSE),VLOOKUP($A780,'UNIPIPE AIR'!$A:$I,7,FALSE))))</f>
        <v/>
      </c>
      <c r="E780" s="140" t="str">
        <f>IF(ISERROR(IF(ISERROR(IF(ISERROR(VLOOKUP($A780,'UNIPIPE AIR'!$A:$I,8,FALSE)),VLOOKUP($A780,'UNIPIPE NITRO'!$A:$I,8,FALSE),VLOOKUP($A780,'UNIPIPE AIR'!$A:$I,8,FALSE))),IF(ISERROR(VLOOKUP($A780,'UNIPIPE VAC'!$A:$H,8,FALSE)),VLOOKUP($A780,'UNIPIPE HP'!$A:$I,8,FALSE),VLOOKUP($A780,'UNIPIPE VAC'!$A:$H,8,FALSE)),IF(ISERROR(VLOOKUP($A780,'UNIPIPE AIR'!$A:$I,8,FALSE)),VLOOKUP($A780,'UNIPIPE NITRO'!$A:$I,8,FALSE),VLOOKUP($A780,'UNIPIPE AIR'!$A:$I,8,FALSE)))),"",IF(ISERROR(IF(ISERROR(VLOOKUP($A780,'UNIPIPE AIR'!$A:$I,8,FALSE)),VLOOKUP($A780,'UNIPIPE NITRO'!$A:$I,8,FALSE),VLOOKUP($A780,'UNIPIPE AIR'!$A:$I,8,FALSE))),IF(ISERROR(VLOOKUP($A780,'UNIPIPE VAC'!$A:$H,8,FALSE)),VLOOKUP($A780,'UNIPIPE HP'!$A:$I,8,FALSE),VLOOKUP($A780,'UNIPIPE VAC'!$A:$H,8,FALSE)),IF(ISERROR(VLOOKUP($A780,'UNIPIPE AIR'!$A:$I,8,FALSE)),VLOOKUP($A780,'UNIPIPE NITRO'!$A:$I,8,FALSE),VLOOKUP($A780,'UNIPIPE AIR'!$A:$I,8,FALSE))))</f>
        <v/>
      </c>
      <c r="F780" s="140" t="str">
        <f t="shared" si="2"/>
        <v/>
      </c>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8.75" customHeight="1" x14ac:dyDescent="0.2">
      <c r="A781" s="135">
        <v>763</v>
      </c>
      <c r="B781" s="135" t="str">
        <f>IF(ISERROR(IF(ISERROR(IF(ISERROR(VLOOKUP($A781,'UNIPIPE AIR'!$A:$I,3,FALSE)),VLOOKUP($A781,'UNIPIPE NITRO'!$A:$I,3,FALSE),VLOOKUP($A781,'UNIPIPE AIR'!$A:$I,3,FALSE))),IF(ISERROR(VLOOKUP($A781,'UNIPIPE VAC'!$A:$H,3,FALSE)),VLOOKUP($A781,'UNIPIPE HP'!$A:$I,3,FALSE),VLOOKUP($A781,'UNIPIPE VAC'!$A:$H,3,FALSE)),IF(ISERROR(VLOOKUP($A781,'UNIPIPE AIR'!$A:$I,3,FALSE)),VLOOKUP($A781,'UNIPIPE NITRO'!$A:$I,3,FALSE),VLOOKUP($A781,'UNIPIPE AIR'!$A:$I,3,FALSE)))),"",IF(ISERROR(IF(ISERROR(VLOOKUP($A781,'UNIPIPE AIR'!$A:$I,3,FALSE)),VLOOKUP($A781,'UNIPIPE NITRO'!$A:$I,3,FALSE),VLOOKUP($A781,'UNIPIPE AIR'!$A:$I,3,FALSE))),IF(ISERROR(VLOOKUP($A781,'UNIPIPE VAC'!$A:$H,3,FALSE)),VLOOKUP($A781,'UNIPIPE HP'!$A:$I,3,FALSE),VLOOKUP($A781,'UNIPIPE VAC'!$A:$H,3,FALSE)),IF(ISERROR(VLOOKUP($A781,'UNIPIPE AIR'!$A:$I,3,FALSE)),VLOOKUP($A781,'UNIPIPE NITRO'!$A:$I,3,FALSE),VLOOKUP($A781,'UNIPIPE AIR'!$A:$I,3,FALSE))))</f>
        <v/>
      </c>
      <c r="C781" s="133" t="str">
        <f>IF(ISERROR(IF(ISERROR(IF(ISERROR(VLOOKUP($A781,'UNIPIPE AIR'!$A:$I,5,FALSE)),VLOOKUP($A781,'UNIPIPE NITRO'!$A:$I,5,FALSE),VLOOKUP($A781,'UNIPIPE AIR'!$A:$I,5,FALSE))),IF(ISERROR(VLOOKUP($A781,'UNIPIPE VAC'!$A:$H,5,FALSE)),VLOOKUP($A781,'UNIPIPE HP'!$A:$I,5,FALSE),VLOOKUP($A781,'UNIPIPE VAC'!$A:$H,5,FALSE)),IF(ISERROR(VLOOKUP($A781,'UNIPIPE AIR'!$A:$I,5,FALSE)),VLOOKUP($A781,'UNIPIPE NITRO'!$A:$I,5,FALSE),VLOOKUP($A781,'UNIPIPE AIR'!$A:$I,5,FALSE)))),"",IF(ISERROR(IF(ISERROR(VLOOKUP($A781,'UNIPIPE AIR'!$A:$I,5,FALSE)),VLOOKUP($A781,'UNIPIPE NITRO'!$A:$I,5,FALSE),VLOOKUP($A781,'UNIPIPE AIR'!$A:$I,5,FALSE))),IF(ISERROR(VLOOKUP($A781,'UNIPIPE VAC'!$A:$H,5,FALSE)),VLOOKUP($A781,'UNIPIPE HP'!$A:$I,5,FALSE),VLOOKUP($A781,'UNIPIPE VAC'!$A:$H,5,FALSE)),IF(ISERROR(VLOOKUP($A781,'UNIPIPE AIR'!$A:$I,5,FALSE)),VLOOKUP($A781,'UNIPIPE NITRO'!$A:$I,5,FALSE),VLOOKUP($A781,'UNIPIPE AIR'!$A:$I,5,FALSE))))</f>
        <v/>
      </c>
      <c r="D781" s="139" t="str">
        <f>IF(ISERROR(IF(ISERROR(IF(ISERROR(VLOOKUP($A781,'UNIPIPE AIR'!$A:$I,7,FALSE)),VLOOKUP($A781,'UNIPIPE NITRO'!$A:$I,7,FALSE),VLOOKUP($A781,'UNIPIPE AIR'!$A:$I,7,FALSE))),IF(ISERROR(VLOOKUP($A781,'UNIPIPE VAC'!$A:$H,7,FALSE)),VLOOKUP($A781,'UNIPIPE HP'!$A:$I,7,FALSE),VLOOKUP($A781,'UNIPIPE VAC'!$A:$H,7,FALSE)),IF(ISERROR(VLOOKUP($A781,'UNIPIPE AIR'!$A:$I,7,FALSE)),VLOOKUP($A781,'UNIPIPE NITRO'!$A:$I,7,FALSE),VLOOKUP($A781,'UNIPIPE AIR'!$A:$I,7,FALSE)))),"",IF(ISERROR(IF(ISERROR(VLOOKUP($A781,'UNIPIPE AIR'!$A:$I,7,FALSE)),VLOOKUP($A781,'UNIPIPE NITRO'!$A:$I,7,FALSE),VLOOKUP($A781,'UNIPIPE AIR'!$A:$I,7,FALSE))),IF(ISERROR(VLOOKUP($A781,'UNIPIPE VAC'!$A:$H,7,FALSE)),VLOOKUP($A781,'UNIPIPE HP'!$A:$I,7,FALSE),VLOOKUP($A781,'UNIPIPE VAC'!$A:$H,7,FALSE)),IF(ISERROR(VLOOKUP($A781,'UNIPIPE AIR'!$A:$I,7,FALSE)),VLOOKUP($A781,'UNIPIPE NITRO'!$A:$I,7,FALSE),VLOOKUP($A781,'UNIPIPE AIR'!$A:$I,7,FALSE))))</f>
        <v/>
      </c>
      <c r="E781" s="140" t="str">
        <f>IF(ISERROR(IF(ISERROR(IF(ISERROR(VLOOKUP($A781,'UNIPIPE AIR'!$A:$I,8,FALSE)),VLOOKUP($A781,'UNIPIPE NITRO'!$A:$I,8,FALSE),VLOOKUP($A781,'UNIPIPE AIR'!$A:$I,8,FALSE))),IF(ISERROR(VLOOKUP($A781,'UNIPIPE VAC'!$A:$H,8,FALSE)),VLOOKUP($A781,'UNIPIPE HP'!$A:$I,8,FALSE),VLOOKUP($A781,'UNIPIPE VAC'!$A:$H,8,FALSE)),IF(ISERROR(VLOOKUP($A781,'UNIPIPE AIR'!$A:$I,8,FALSE)),VLOOKUP($A781,'UNIPIPE NITRO'!$A:$I,8,FALSE),VLOOKUP($A781,'UNIPIPE AIR'!$A:$I,8,FALSE)))),"",IF(ISERROR(IF(ISERROR(VLOOKUP($A781,'UNIPIPE AIR'!$A:$I,8,FALSE)),VLOOKUP($A781,'UNIPIPE NITRO'!$A:$I,8,FALSE),VLOOKUP($A781,'UNIPIPE AIR'!$A:$I,8,FALSE))),IF(ISERROR(VLOOKUP($A781,'UNIPIPE VAC'!$A:$H,8,FALSE)),VLOOKUP($A781,'UNIPIPE HP'!$A:$I,8,FALSE),VLOOKUP($A781,'UNIPIPE VAC'!$A:$H,8,FALSE)),IF(ISERROR(VLOOKUP($A781,'UNIPIPE AIR'!$A:$I,8,FALSE)),VLOOKUP($A781,'UNIPIPE NITRO'!$A:$I,8,FALSE),VLOOKUP($A781,'UNIPIPE AIR'!$A:$I,8,FALSE))))</f>
        <v/>
      </c>
      <c r="F781" s="140" t="str">
        <f t="shared" si="2"/>
        <v/>
      </c>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8.75" customHeight="1" x14ac:dyDescent="0.2">
      <c r="A782" s="135">
        <v>764</v>
      </c>
      <c r="B782" s="135" t="str">
        <f>IF(ISERROR(IF(ISERROR(IF(ISERROR(VLOOKUP($A782,'UNIPIPE AIR'!$A:$I,3,FALSE)),VLOOKUP($A782,'UNIPIPE NITRO'!$A:$I,3,FALSE),VLOOKUP($A782,'UNIPIPE AIR'!$A:$I,3,FALSE))),IF(ISERROR(VLOOKUP($A782,'UNIPIPE VAC'!$A:$H,3,FALSE)),VLOOKUP($A782,'UNIPIPE HP'!$A:$I,3,FALSE),VLOOKUP($A782,'UNIPIPE VAC'!$A:$H,3,FALSE)),IF(ISERROR(VLOOKUP($A782,'UNIPIPE AIR'!$A:$I,3,FALSE)),VLOOKUP($A782,'UNIPIPE NITRO'!$A:$I,3,FALSE),VLOOKUP($A782,'UNIPIPE AIR'!$A:$I,3,FALSE)))),"",IF(ISERROR(IF(ISERROR(VLOOKUP($A782,'UNIPIPE AIR'!$A:$I,3,FALSE)),VLOOKUP($A782,'UNIPIPE NITRO'!$A:$I,3,FALSE),VLOOKUP($A782,'UNIPIPE AIR'!$A:$I,3,FALSE))),IF(ISERROR(VLOOKUP($A782,'UNIPIPE VAC'!$A:$H,3,FALSE)),VLOOKUP($A782,'UNIPIPE HP'!$A:$I,3,FALSE),VLOOKUP($A782,'UNIPIPE VAC'!$A:$H,3,FALSE)),IF(ISERROR(VLOOKUP($A782,'UNIPIPE AIR'!$A:$I,3,FALSE)),VLOOKUP($A782,'UNIPIPE NITRO'!$A:$I,3,FALSE),VLOOKUP($A782,'UNIPIPE AIR'!$A:$I,3,FALSE))))</f>
        <v/>
      </c>
      <c r="C782" s="133" t="str">
        <f>IF(ISERROR(IF(ISERROR(IF(ISERROR(VLOOKUP($A782,'UNIPIPE AIR'!$A:$I,5,FALSE)),VLOOKUP($A782,'UNIPIPE NITRO'!$A:$I,5,FALSE),VLOOKUP($A782,'UNIPIPE AIR'!$A:$I,5,FALSE))),IF(ISERROR(VLOOKUP($A782,'UNIPIPE VAC'!$A:$H,5,FALSE)),VLOOKUP($A782,'UNIPIPE HP'!$A:$I,5,FALSE),VLOOKUP($A782,'UNIPIPE VAC'!$A:$H,5,FALSE)),IF(ISERROR(VLOOKUP($A782,'UNIPIPE AIR'!$A:$I,5,FALSE)),VLOOKUP($A782,'UNIPIPE NITRO'!$A:$I,5,FALSE),VLOOKUP($A782,'UNIPIPE AIR'!$A:$I,5,FALSE)))),"",IF(ISERROR(IF(ISERROR(VLOOKUP($A782,'UNIPIPE AIR'!$A:$I,5,FALSE)),VLOOKUP($A782,'UNIPIPE NITRO'!$A:$I,5,FALSE),VLOOKUP($A782,'UNIPIPE AIR'!$A:$I,5,FALSE))),IF(ISERROR(VLOOKUP($A782,'UNIPIPE VAC'!$A:$H,5,FALSE)),VLOOKUP($A782,'UNIPIPE HP'!$A:$I,5,FALSE),VLOOKUP($A782,'UNIPIPE VAC'!$A:$H,5,FALSE)),IF(ISERROR(VLOOKUP($A782,'UNIPIPE AIR'!$A:$I,5,FALSE)),VLOOKUP($A782,'UNIPIPE NITRO'!$A:$I,5,FALSE),VLOOKUP($A782,'UNIPIPE AIR'!$A:$I,5,FALSE))))</f>
        <v/>
      </c>
      <c r="D782" s="139" t="str">
        <f>IF(ISERROR(IF(ISERROR(IF(ISERROR(VLOOKUP($A782,'UNIPIPE AIR'!$A:$I,7,FALSE)),VLOOKUP($A782,'UNIPIPE NITRO'!$A:$I,7,FALSE),VLOOKUP($A782,'UNIPIPE AIR'!$A:$I,7,FALSE))),IF(ISERROR(VLOOKUP($A782,'UNIPIPE VAC'!$A:$H,7,FALSE)),VLOOKUP($A782,'UNIPIPE HP'!$A:$I,7,FALSE),VLOOKUP($A782,'UNIPIPE VAC'!$A:$H,7,FALSE)),IF(ISERROR(VLOOKUP($A782,'UNIPIPE AIR'!$A:$I,7,FALSE)),VLOOKUP($A782,'UNIPIPE NITRO'!$A:$I,7,FALSE),VLOOKUP($A782,'UNIPIPE AIR'!$A:$I,7,FALSE)))),"",IF(ISERROR(IF(ISERROR(VLOOKUP($A782,'UNIPIPE AIR'!$A:$I,7,FALSE)),VLOOKUP($A782,'UNIPIPE NITRO'!$A:$I,7,FALSE),VLOOKUP($A782,'UNIPIPE AIR'!$A:$I,7,FALSE))),IF(ISERROR(VLOOKUP($A782,'UNIPIPE VAC'!$A:$H,7,FALSE)),VLOOKUP($A782,'UNIPIPE HP'!$A:$I,7,FALSE),VLOOKUP($A782,'UNIPIPE VAC'!$A:$H,7,FALSE)),IF(ISERROR(VLOOKUP($A782,'UNIPIPE AIR'!$A:$I,7,FALSE)),VLOOKUP($A782,'UNIPIPE NITRO'!$A:$I,7,FALSE),VLOOKUP($A782,'UNIPIPE AIR'!$A:$I,7,FALSE))))</f>
        <v/>
      </c>
      <c r="E782" s="140" t="str">
        <f>IF(ISERROR(IF(ISERROR(IF(ISERROR(VLOOKUP($A782,'UNIPIPE AIR'!$A:$I,8,FALSE)),VLOOKUP($A782,'UNIPIPE NITRO'!$A:$I,8,FALSE),VLOOKUP($A782,'UNIPIPE AIR'!$A:$I,8,FALSE))),IF(ISERROR(VLOOKUP($A782,'UNIPIPE VAC'!$A:$H,8,FALSE)),VLOOKUP($A782,'UNIPIPE HP'!$A:$I,8,FALSE),VLOOKUP($A782,'UNIPIPE VAC'!$A:$H,8,FALSE)),IF(ISERROR(VLOOKUP($A782,'UNIPIPE AIR'!$A:$I,8,FALSE)),VLOOKUP($A782,'UNIPIPE NITRO'!$A:$I,8,FALSE),VLOOKUP($A782,'UNIPIPE AIR'!$A:$I,8,FALSE)))),"",IF(ISERROR(IF(ISERROR(VLOOKUP($A782,'UNIPIPE AIR'!$A:$I,8,FALSE)),VLOOKUP($A782,'UNIPIPE NITRO'!$A:$I,8,FALSE),VLOOKUP($A782,'UNIPIPE AIR'!$A:$I,8,FALSE))),IF(ISERROR(VLOOKUP($A782,'UNIPIPE VAC'!$A:$H,8,FALSE)),VLOOKUP($A782,'UNIPIPE HP'!$A:$I,8,FALSE),VLOOKUP($A782,'UNIPIPE VAC'!$A:$H,8,FALSE)),IF(ISERROR(VLOOKUP($A782,'UNIPIPE AIR'!$A:$I,8,FALSE)),VLOOKUP($A782,'UNIPIPE NITRO'!$A:$I,8,FALSE),VLOOKUP($A782,'UNIPIPE AIR'!$A:$I,8,FALSE))))</f>
        <v/>
      </c>
      <c r="F782" s="140" t="str">
        <f t="shared" si="2"/>
        <v/>
      </c>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8.75" customHeight="1" x14ac:dyDescent="0.2">
      <c r="A783" s="135">
        <v>765</v>
      </c>
      <c r="B783" s="135" t="str">
        <f>IF(ISERROR(IF(ISERROR(IF(ISERROR(VLOOKUP($A783,'UNIPIPE AIR'!$A:$I,3,FALSE)),VLOOKUP($A783,'UNIPIPE NITRO'!$A:$I,3,FALSE),VLOOKUP($A783,'UNIPIPE AIR'!$A:$I,3,FALSE))),IF(ISERROR(VLOOKUP($A783,'UNIPIPE VAC'!$A:$H,3,FALSE)),VLOOKUP($A783,'UNIPIPE HP'!$A:$I,3,FALSE),VLOOKUP($A783,'UNIPIPE VAC'!$A:$H,3,FALSE)),IF(ISERROR(VLOOKUP($A783,'UNIPIPE AIR'!$A:$I,3,FALSE)),VLOOKUP($A783,'UNIPIPE NITRO'!$A:$I,3,FALSE),VLOOKUP($A783,'UNIPIPE AIR'!$A:$I,3,FALSE)))),"",IF(ISERROR(IF(ISERROR(VLOOKUP($A783,'UNIPIPE AIR'!$A:$I,3,FALSE)),VLOOKUP($A783,'UNIPIPE NITRO'!$A:$I,3,FALSE),VLOOKUP($A783,'UNIPIPE AIR'!$A:$I,3,FALSE))),IF(ISERROR(VLOOKUP($A783,'UNIPIPE VAC'!$A:$H,3,FALSE)),VLOOKUP($A783,'UNIPIPE HP'!$A:$I,3,FALSE),VLOOKUP($A783,'UNIPIPE VAC'!$A:$H,3,FALSE)),IF(ISERROR(VLOOKUP($A783,'UNIPIPE AIR'!$A:$I,3,FALSE)),VLOOKUP($A783,'UNIPIPE NITRO'!$A:$I,3,FALSE),VLOOKUP($A783,'UNIPIPE AIR'!$A:$I,3,FALSE))))</f>
        <v/>
      </c>
      <c r="C783" s="133" t="str">
        <f>IF(ISERROR(IF(ISERROR(IF(ISERROR(VLOOKUP($A783,'UNIPIPE AIR'!$A:$I,5,FALSE)),VLOOKUP($A783,'UNIPIPE NITRO'!$A:$I,5,FALSE),VLOOKUP($A783,'UNIPIPE AIR'!$A:$I,5,FALSE))),IF(ISERROR(VLOOKUP($A783,'UNIPIPE VAC'!$A:$H,5,FALSE)),VLOOKUP($A783,'UNIPIPE HP'!$A:$I,5,FALSE),VLOOKUP($A783,'UNIPIPE VAC'!$A:$H,5,FALSE)),IF(ISERROR(VLOOKUP($A783,'UNIPIPE AIR'!$A:$I,5,FALSE)),VLOOKUP($A783,'UNIPIPE NITRO'!$A:$I,5,FALSE),VLOOKUP($A783,'UNIPIPE AIR'!$A:$I,5,FALSE)))),"",IF(ISERROR(IF(ISERROR(VLOOKUP($A783,'UNIPIPE AIR'!$A:$I,5,FALSE)),VLOOKUP($A783,'UNIPIPE NITRO'!$A:$I,5,FALSE),VLOOKUP($A783,'UNIPIPE AIR'!$A:$I,5,FALSE))),IF(ISERROR(VLOOKUP($A783,'UNIPIPE VAC'!$A:$H,5,FALSE)),VLOOKUP($A783,'UNIPIPE HP'!$A:$I,5,FALSE),VLOOKUP($A783,'UNIPIPE VAC'!$A:$H,5,FALSE)),IF(ISERROR(VLOOKUP($A783,'UNIPIPE AIR'!$A:$I,5,FALSE)),VLOOKUP($A783,'UNIPIPE NITRO'!$A:$I,5,FALSE),VLOOKUP($A783,'UNIPIPE AIR'!$A:$I,5,FALSE))))</f>
        <v/>
      </c>
      <c r="D783" s="139" t="str">
        <f>IF(ISERROR(IF(ISERROR(IF(ISERROR(VLOOKUP($A783,'UNIPIPE AIR'!$A:$I,7,FALSE)),VLOOKUP($A783,'UNIPIPE NITRO'!$A:$I,7,FALSE),VLOOKUP($A783,'UNIPIPE AIR'!$A:$I,7,FALSE))),IF(ISERROR(VLOOKUP($A783,'UNIPIPE VAC'!$A:$H,7,FALSE)),VLOOKUP($A783,'UNIPIPE HP'!$A:$I,7,FALSE),VLOOKUP($A783,'UNIPIPE VAC'!$A:$H,7,FALSE)),IF(ISERROR(VLOOKUP($A783,'UNIPIPE AIR'!$A:$I,7,FALSE)),VLOOKUP($A783,'UNIPIPE NITRO'!$A:$I,7,FALSE),VLOOKUP($A783,'UNIPIPE AIR'!$A:$I,7,FALSE)))),"",IF(ISERROR(IF(ISERROR(VLOOKUP($A783,'UNIPIPE AIR'!$A:$I,7,FALSE)),VLOOKUP($A783,'UNIPIPE NITRO'!$A:$I,7,FALSE),VLOOKUP($A783,'UNIPIPE AIR'!$A:$I,7,FALSE))),IF(ISERROR(VLOOKUP($A783,'UNIPIPE VAC'!$A:$H,7,FALSE)),VLOOKUP($A783,'UNIPIPE HP'!$A:$I,7,FALSE),VLOOKUP($A783,'UNIPIPE VAC'!$A:$H,7,FALSE)),IF(ISERROR(VLOOKUP($A783,'UNIPIPE AIR'!$A:$I,7,FALSE)),VLOOKUP($A783,'UNIPIPE NITRO'!$A:$I,7,FALSE),VLOOKUP($A783,'UNIPIPE AIR'!$A:$I,7,FALSE))))</f>
        <v/>
      </c>
      <c r="E783" s="140" t="str">
        <f>IF(ISERROR(IF(ISERROR(IF(ISERROR(VLOOKUP($A783,'UNIPIPE AIR'!$A:$I,8,FALSE)),VLOOKUP($A783,'UNIPIPE NITRO'!$A:$I,8,FALSE),VLOOKUP($A783,'UNIPIPE AIR'!$A:$I,8,FALSE))),IF(ISERROR(VLOOKUP($A783,'UNIPIPE VAC'!$A:$H,8,FALSE)),VLOOKUP($A783,'UNIPIPE HP'!$A:$I,8,FALSE),VLOOKUP($A783,'UNIPIPE VAC'!$A:$H,8,FALSE)),IF(ISERROR(VLOOKUP($A783,'UNIPIPE AIR'!$A:$I,8,FALSE)),VLOOKUP($A783,'UNIPIPE NITRO'!$A:$I,8,FALSE),VLOOKUP($A783,'UNIPIPE AIR'!$A:$I,8,FALSE)))),"",IF(ISERROR(IF(ISERROR(VLOOKUP($A783,'UNIPIPE AIR'!$A:$I,8,FALSE)),VLOOKUP($A783,'UNIPIPE NITRO'!$A:$I,8,FALSE),VLOOKUP($A783,'UNIPIPE AIR'!$A:$I,8,FALSE))),IF(ISERROR(VLOOKUP($A783,'UNIPIPE VAC'!$A:$H,8,FALSE)),VLOOKUP($A783,'UNIPIPE HP'!$A:$I,8,FALSE),VLOOKUP($A783,'UNIPIPE VAC'!$A:$H,8,FALSE)),IF(ISERROR(VLOOKUP($A783,'UNIPIPE AIR'!$A:$I,8,FALSE)),VLOOKUP($A783,'UNIPIPE NITRO'!$A:$I,8,FALSE),VLOOKUP($A783,'UNIPIPE AIR'!$A:$I,8,FALSE))))</f>
        <v/>
      </c>
      <c r="F783" s="140" t="str">
        <f t="shared" si="2"/>
        <v/>
      </c>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8.75" customHeight="1" x14ac:dyDescent="0.2">
      <c r="A784" s="135">
        <v>766</v>
      </c>
      <c r="B784" s="135" t="str">
        <f>IF(ISERROR(IF(ISERROR(IF(ISERROR(VLOOKUP($A784,'UNIPIPE AIR'!$A:$I,3,FALSE)),VLOOKUP($A784,'UNIPIPE NITRO'!$A:$I,3,FALSE),VLOOKUP($A784,'UNIPIPE AIR'!$A:$I,3,FALSE))),IF(ISERROR(VLOOKUP($A784,'UNIPIPE VAC'!$A:$H,3,FALSE)),VLOOKUP($A784,'UNIPIPE HP'!$A:$I,3,FALSE),VLOOKUP($A784,'UNIPIPE VAC'!$A:$H,3,FALSE)),IF(ISERROR(VLOOKUP($A784,'UNIPIPE AIR'!$A:$I,3,FALSE)),VLOOKUP($A784,'UNIPIPE NITRO'!$A:$I,3,FALSE),VLOOKUP($A784,'UNIPIPE AIR'!$A:$I,3,FALSE)))),"",IF(ISERROR(IF(ISERROR(VLOOKUP($A784,'UNIPIPE AIR'!$A:$I,3,FALSE)),VLOOKUP($A784,'UNIPIPE NITRO'!$A:$I,3,FALSE),VLOOKUP($A784,'UNIPIPE AIR'!$A:$I,3,FALSE))),IF(ISERROR(VLOOKUP($A784,'UNIPIPE VAC'!$A:$H,3,FALSE)),VLOOKUP($A784,'UNIPIPE HP'!$A:$I,3,FALSE),VLOOKUP($A784,'UNIPIPE VAC'!$A:$H,3,FALSE)),IF(ISERROR(VLOOKUP($A784,'UNIPIPE AIR'!$A:$I,3,FALSE)),VLOOKUP($A784,'UNIPIPE NITRO'!$A:$I,3,FALSE),VLOOKUP($A784,'UNIPIPE AIR'!$A:$I,3,FALSE))))</f>
        <v/>
      </c>
      <c r="C784" s="133" t="str">
        <f>IF(ISERROR(IF(ISERROR(IF(ISERROR(VLOOKUP($A784,'UNIPIPE AIR'!$A:$I,5,FALSE)),VLOOKUP($A784,'UNIPIPE NITRO'!$A:$I,5,FALSE),VLOOKUP($A784,'UNIPIPE AIR'!$A:$I,5,FALSE))),IF(ISERROR(VLOOKUP($A784,'UNIPIPE VAC'!$A:$H,5,FALSE)),VLOOKUP($A784,'UNIPIPE HP'!$A:$I,5,FALSE),VLOOKUP($A784,'UNIPIPE VAC'!$A:$H,5,FALSE)),IF(ISERROR(VLOOKUP($A784,'UNIPIPE AIR'!$A:$I,5,FALSE)),VLOOKUP($A784,'UNIPIPE NITRO'!$A:$I,5,FALSE),VLOOKUP($A784,'UNIPIPE AIR'!$A:$I,5,FALSE)))),"",IF(ISERROR(IF(ISERROR(VLOOKUP($A784,'UNIPIPE AIR'!$A:$I,5,FALSE)),VLOOKUP($A784,'UNIPIPE NITRO'!$A:$I,5,FALSE),VLOOKUP($A784,'UNIPIPE AIR'!$A:$I,5,FALSE))),IF(ISERROR(VLOOKUP($A784,'UNIPIPE VAC'!$A:$H,5,FALSE)),VLOOKUP($A784,'UNIPIPE HP'!$A:$I,5,FALSE),VLOOKUP($A784,'UNIPIPE VAC'!$A:$H,5,FALSE)),IF(ISERROR(VLOOKUP($A784,'UNIPIPE AIR'!$A:$I,5,FALSE)),VLOOKUP($A784,'UNIPIPE NITRO'!$A:$I,5,FALSE),VLOOKUP($A784,'UNIPIPE AIR'!$A:$I,5,FALSE))))</f>
        <v/>
      </c>
      <c r="D784" s="139" t="str">
        <f>IF(ISERROR(IF(ISERROR(IF(ISERROR(VLOOKUP($A784,'UNIPIPE AIR'!$A:$I,7,FALSE)),VLOOKUP($A784,'UNIPIPE NITRO'!$A:$I,7,FALSE),VLOOKUP($A784,'UNIPIPE AIR'!$A:$I,7,FALSE))),IF(ISERROR(VLOOKUP($A784,'UNIPIPE VAC'!$A:$H,7,FALSE)),VLOOKUP($A784,'UNIPIPE HP'!$A:$I,7,FALSE),VLOOKUP($A784,'UNIPIPE VAC'!$A:$H,7,FALSE)),IF(ISERROR(VLOOKUP($A784,'UNIPIPE AIR'!$A:$I,7,FALSE)),VLOOKUP($A784,'UNIPIPE NITRO'!$A:$I,7,FALSE),VLOOKUP($A784,'UNIPIPE AIR'!$A:$I,7,FALSE)))),"",IF(ISERROR(IF(ISERROR(VLOOKUP($A784,'UNIPIPE AIR'!$A:$I,7,FALSE)),VLOOKUP($A784,'UNIPIPE NITRO'!$A:$I,7,FALSE),VLOOKUP($A784,'UNIPIPE AIR'!$A:$I,7,FALSE))),IF(ISERROR(VLOOKUP($A784,'UNIPIPE VAC'!$A:$H,7,FALSE)),VLOOKUP($A784,'UNIPIPE HP'!$A:$I,7,FALSE),VLOOKUP($A784,'UNIPIPE VAC'!$A:$H,7,FALSE)),IF(ISERROR(VLOOKUP($A784,'UNIPIPE AIR'!$A:$I,7,FALSE)),VLOOKUP($A784,'UNIPIPE NITRO'!$A:$I,7,FALSE),VLOOKUP($A784,'UNIPIPE AIR'!$A:$I,7,FALSE))))</f>
        <v/>
      </c>
      <c r="E784" s="140" t="str">
        <f>IF(ISERROR(IF(ISERROR(IF(ISERROR(VLOOKUP($A784,'UNIPIPE AIR'!$A:$I,8,FALSE)),VLOOKUP($A784,'UNIPIPE NITRO'!$A:$I,8,FALSE),VLOOKUP($A784,'UNIPIPE AIR'!$A:$I,8,FALSE))),IF(ISERROR(VLOOKUP($A784,'UNIPIPE VAC'!$A:$H,8,FALSE)),VLOOKUP($A784,'UNIPIPE HP'!$A:$I,8,FALSE),VLOOKUP($A784,'UNIPIPE VAC'!$A:$H,8,FALSE)),IF(ISERROR(VLOOKUP($A784,'UNIPIPE AIR'!$A:$I,8,FALSE)),VLOOKUP($A784,'UNIPIPE NITRO'!$A:$I,8,FALSE),VLOOKUP($A784,'UNIPIPE AIR'!$A:$I,8,FALSE)))),"",IF(ISERROR(IF(ISERROR(VLOOKUP($A784,'UNIPIPE AIR'!$A:$I,8,FALSE)),VLOOKUP($A784,'UNIPIPE NITRO'!$A:$I,8,FALSE),VLOOKUP($A784,'UNIPIPE AIR'!$A:$I,8,FALSE))),IF(ISERROR(VLOOKUP($A784,'UNIPIPE VAC'!$A:$H,8,FALSE)),VLOOKUP($A784,'UNIPIPE HP'!$A:$I,8,FALSE),VLOOKUP($A784,'UNIPIPE VAC'!$A:$H,8,FALSE)),IF(ISERROR(VLOOKUP($A784,'UNIPIPE AIR'!$A:$I,8,FALSE)),VLOOKUP($A784,'UNIPIPE NITRO'!$A:$I,8,FALSE),VLOOKUP($A784,'UNIPIPE AIR'!$A:$I,8,FALSE))))</f>
        <v/>
      </c>
      <c r="F784" s="140" t="str">
        <f t="shared" si="2"/>
        <v/>
      </c>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8.75" customHeight="1" x14ac:dyDescent="0.2">
      <c r="A785" s="135">
        <v>767</v>
      </c>
      <c r="B785" s="135" t="str">
        <f>IF(ISERROR(IF(ISERROR(IF(ISERROR(VLOOKUP($A785,'UNIPIPE AIR'!$A:$I,3,FALSE)),VLOOKUP($A785,'UNIPIPE NITRO'!$A:$I,3,FALSE),VLOOKUP($A785,'UNIPIPE AIR'!$A:$I,3,FALSE))),IF(ISERROR(VLOOKUP($A785,'UNIPIPE VAC'!$A:$H,3,FALSE)),VLOOKUP($A785,'UNIPIPE HP'!$A:$I,3,FALSE),VLOOKUP($A785,'UNIPIPE VAC'!$A:$H,3,FALSE)),IF(ISERROR(VLOOKUP($A785,'UNIPIPE AIR'!$A:$I,3,FALSE)),VLOOKUP($A785,'UNIPIPE NITRO'!$A:$I,3,FALSE),VLOOKUP($A785,'UNIPIPE AIR'!$A:$I,3,FALSE)))),"",IF(ISERROR(IF(ISERROR(VLOOKUP($A785,'UNIPIPE AIR'!$A:$I,3,FALSE)),VLOOKUP($A785,'UNIPIPE NITRO'!$A:$I,3,FALSE),VLOOKUP($A785,'UNIPIPE AIR'!$A:$I,3,FALSE))),IF(ISERROR(VLOOKUP($A785,'UNIPIPE VAC'!$A:$H,3,FALSE)),VLOOKUP($A785,'UNIPIPE HP'!$A:$I,3,FALSE),VLOOKUP($A785,'UNIPIPE VAC'!$A:$H,3,FALSE)),IF(ISERROR(VLOOKUP($A785,'UNIPIPE AIR'!$A:$I,3,FALSE)),VLOOKUP($A785,'UNIPIPE NITRO'!$A:$I,3,FALSE),VLOOKUP($A785,'UNIPIPE AIR'!$A:$I,3,FALSE))))</f>
        <v/>
      </c>
      <c r="C785" s="133" t="str">
        <f>IF(ISERROR(IF(ISERROR(IF(ISERROR(VLOOKUP($A785,'UNIPIPE AIR'!$A:$I,5,FALSE)),VLOOKUP($A785,'UNIPIPE NITRO'!$A:$I,5,FALSE),VLOOKUP($A785,'UNIPIPE AIR'!$A:$I,5,FALSE))),IF(ISERROR(VLOOKUP($A785,'UNIPIPE VAC'!$A:$H,5,FALSE)),VLOOKUP($A785,'UNIPIPE HP'!$A:$I,5,FALSE),VLOOKUP($A785,'UNIPIPE VAC'!$A:$H,5,FALSE)),IF(ISERROR(VLOOKUP($A785,'UNIPIPE AIR'!$A:$I,5,FALSE)),VLOOKUP($A785,'UNIPIPE NITRO'!$A:$I,5,FALSE),VLOOKUP($A785,'UNIPIPE AIR'!$A:$I,5,FALSE)))),"",IF(ISERROR(IF(ISERROR(VLOOKUP($A785,'UNIPIPE AIR'!$A:$I,5,FALSE)),VLOOKUP($A785,'UNIPIPE NITRO'!$A:$I,5,FALSE),VLOOKUP($A785,'UNIPIPE AIR'!$A:$I,5,FALSE))),IF(ISERROR(VLOOKUP($A785,'UNIPIPE VAC'!$A:$H,5,FALSE)),VLOOKUP($A785,'UNIPIPE HP'!$A:$I,5,FALSE),VLOOKUP($A785,'UNIPIPE VAC'!$A:$H,5,FALSE)),IF(ISERROR(VLOOKUP($A785,'UNIPIPE AIR'!$A:$I,5,FALSE)),VLOOKUP($A785,'UNIPIPE NITRO'!$A:$I,5,FALSE),VLOOKUP($A785,'UNIPIPE AIR'!$A:$I,5,FALSE))))</f>
        <v/>
      </c>
      <c r="D785" s="139" t="str">
        <f>IF(ISERROR(IF(ISERROR(IF(ISERROR(VLOOKUP($A785,'UNIPIPE AIR'!$A:$I,7,FALSE)),VLOOKUP($A785,'UNIPIPE NITRO'!$A:$I,7,FALSE),VLOOKUP($A785,'UNIPIPE AIR'!$A:$I,7,FALSE))),IF(ISERROR(VLOOKUP($A785,'UNIPIPE VAC'!$A:$H,7,FALSE)),VLOOKUP($A785,'UNIPIPE HP'!$A:$I,7,FALSE),VLOOKUP($A785,'UNIPIPE VAC'!$A:$H,7,FALSE)),IF(ISERROR(VLOOKUP($A785,'UNIPIPE AIR'!$A:$I,7,FALSE)),VLOOKUP($A785,'UNIPIPE NITRO'!$A:$I,7,FALSE),VLOOKUP($A785,'UNIPIPE AIR'!$A:$I,7,FALSE)))),"",IF(ISERROR(IF(ISERROR(VLOOKUP($A785,'UNIPIPE AIR'!$A:$I,7,FALSE)),VLOOKUP($A785,'UNIPIPE NITRO'!$A:$I,7,FALSE),VLOOKUP($A785,'UNIPIPE AIR'!$A:$I,7,FALSE))),IF(ISERROR(VLOOKUP($A785,'UNIPIPE VAC'!$A:$H,7,FALSE)),VLOOKUP($A785,'UNIPIPE HP'!$A:$I,7,FALSE),VLOOKUP($A785,'UNIPIPE VAC'!$A:$H,7,FALSE)),IF(ISERROR(VLOOKUP($A785,'UNIPIPE AIR'!$A:$I,7,FALSE)),VLOOKUP($A785,'UNIPIPE NITRO'!$A:$I,7,FALSE),VLOOKUP($A785,'UNIPIPE AIR'!$A:$I,7,FALSE))))</f>
        <v/>
      </c>
      <c r="E785" s="140" t="str">
        <f>IF(ISERROR(IF(ISERROR(IF(ISERROR(VLOOKUP($A785,'UNIPIPE AIR'!$A:$I,8,FALSE)),VLOOKUP($A785,'UNIPIPE NITRO'!$A:$I,8,FALSE),VLOOKUP($A785,'UNIPIPE AIR'!$A:$I,8,FALSE))),IF(ISERROR(VLOOKUP($A785,'UNIPIPE VAC'!$A:$H,8,FALSE)),VLOOKUP($A785,'UNIPIPE HP'!$A:$I,8,FALSE),VLOOKUP($A785,'UNIPIPE VAC'!$A:$H,8,FALSE)),IF(ISERROR(VLOOKUP($A785,'UNIPIPE AIR'!$A:$I,8,FALSE)),VLOOKUP($A785,'UNIPIPE NITRO'!$A:$I,8,FALSE),VLOOKUP($A785,'UNIPIPE AIR'!$A:$I,8,FALSE)))),"",IF(ISERROR(IF(ISERROR(VLOOKUP($A785,'UNIPIPE AIR'!$A:$I,8,FALSE)),VLOOKUP($A785,'UNIPIPE NITRO'!$A:$I,8,FALSE),VLOOKUP($A785,'UNIPIPE AIR'!$A:$I,8,FALSE))),IF(ISERROR(VLOOKUP($A785,'UNIPIPE VAC'!$A:$H,8,FALSE)),VLOOKUP($A785,'UNIPIPE HP'!$A:$I,8,FALSE),VLOOKUP($A785,'UNIPIPE VAC'!$A:$H,8,FALSE)),IF(ISERROR(VLOOKUP($A785,'UNIPIPE AIR'!$A:$I,8,FALSE)),VLOOKUP($A785,'UNIPIPE NITRO'!$A:$I,8,FALSE),VLOOKUP($A785,'UNIPIPE AIR'!$A:$I,8,FALSE))))</f>
        <v/>
      </c>
      <c r="F785" s="140" t="str">
        <f t="shared" ref="F785:F1039" si="3">IF(D785="", "", D785*E785)</f>
        <v/>
      </c>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8.75" customHeight="1" x14ac:dyDescent="0.2">
      <c r="A786" s="135">
        <v>768</v>
      </c>
      <c r="B786" s="135" t="str">
        <f>IF(ISERROR(IF(ISERROR(IF(ISERROR(VLOOKUP($A786,'UNIPIPE AIR'!$A:$I,3,FALSE)),VLOOKUP($A786,'UNIPIPE NITRO'!$A:$I,3,FALSE),VLOOKUP($A786,'UNIPIPE AIR'!$A:$I,3,FALSE))),IF(ISERROR(VLOOKUP($A786,'UNIPIPE VAC'!$A:$H,3,FALSE)),VLOOKUP($A786,'UNIPIPE HP'!$A:$I,3,FALSE),VLOOKUP($A786,'UNIPIPE VAC'!$A:$H,3,FALSE)),IF(ISERROR(VLOOKUP($A786,'UNIPIPE AIR'!$A:$I,3,FALSE)),VLOOKUP($A786,'UNIPIPE NITRO'!$A:$I,3,FALSE),VLOOKUP($A786,'UNIPIPE AIR'!$A:$I,3,FALSE)))),"",IF(ISERROR(IF(ISERROR(VLOOKUP($A786,'UNIPIPE AIR'!$A:$I,3,FALSE)),VLOOKUP($A786,'UNIPIPE NITRO'!$A:$I,3,FALSE),VLOOKUP($A786,'UNIPIPE AIR'!$A:$I,3,FALSE))),IF(ISERROR(VLOOKUP($A786,'UNIPIPE VAC'!$A:$H,3,FALSE)),VLOOKUP($A786,'UNIPIPE HP'!$A:$I,3,FALSE),VLOOKUP($A786,'UNIPIPE VAC'!$A:$H,3,FALSE)),IF(ISERROR(VLOOKUP($A786,'UNIPIPE AIR'!$A:$I,3,FALSE)),VLOOKUP($A786,'UNIPIPE NITRO'!$A:$I,3,FALSE),VLOOKUP($A786,'UNIPIPE AIR'!$A:$I,3,FALSE))))</f>
        <v/>
      </c>
      <c r="C786" s="133" t="str">
        <f>IF(ISERROR(IF(ISERROR(IF(ISERROR(VLOOKUP($A786,'UNIPIPE AIR'!$A:$I,5,FALSE)),VLOOKUP($A786,'UNIPIPE NITRO'!$A:$I,5,FALSE),VLOOKUP($A786,'UNIPIPE AIR'!$A:$I,5,FALSE))),IF(ISERROR(VLOOKUP($A786,'UNIPIPE VAC'!$A:$H,5,FALSE)),VLOOKUP($A786,'UNIPIPE HP'!$A:$I,5,FALSE),VLOOKUP($A786,'UNIPIPE VAC'!$A:$H,5,FALSE)),IF(ISERROR(VLOOKUP($A786,'UNIPIPE AIR'!$A:$I,5,FALSE)),VLOOKUP($A786,'UNIPIPE NITRO'!$A:$I,5,FALSE),VLOOKUP($A786,'UNIPIPE AIR'!$A:$I,5,FALSE)))),"",IF(ISERROR(IF(ISERROR(VLOOKUP($A786,'UNIPIPE AIR'!$A:$I,5,FALSE)),VLOOKUP($A786,'UNIPIPE NITRO'!$A:$I,5,FALSE),VLOOKUP($A786,'UNIPIPE AIR'!$A:$I,5,FALSE))),IF(ISERROR(VLOOKUP($A786,'UNIPIPE VAC'!$A:$H,5,FALSE)),VLOOKUP($A786,'UNIPIPE HP'!$A:$I,5,FALSE),VLOOKUP($A786,'UNIPIPE VAC'!$A:$H,5,FALSE)),IF(ISERROR(VLOOKUP($A786,'UNIPIPE AIR'!$A:$I,5,FALSE)),VLOOKUP($A786,'UNIPIPE NITRO'!$A:$I,5,FALSE),VLOOKUP($A786,'UNIPIPE AIR'!$A:$I,5,FALSE))))</f>
        <v/>
      </c>
      <c r="D786" s="139" t="str">
        <f>IF(ISERROR(IF(ISERROR(IF(ISERROR(VLOOKUP($A786,'UNIPIPE AIR'!$A:$I,7,FALSE)),VLOOKUP($A786,'UNIPIPE NITRO'!$A:$I,7,FALSE),VLOOKUP($A786,'UNIPIPE AIR'!$A:$I,7,FALSE))),IF(ISERROR(VLOOKUP($A786,'UNIPIPE VAC'!$A:$H,7,FALSE)),VLOOKUP($A786,'UNIPIPE HP'!$A:$I,7,FALSE),VLOOKUP($A786,'UNIPIPE VAC'!$A:$H,7,FALSE)),IF(ISERROR(VLOOKUP($A786,'UNIPIPE AIR'!$A:$I,7,FALSE)),VLOOKUP($A786,'UNIPIPE NITRO'!$A:$I,7,FALSE),VLOOKUP($A786,'UNIPIPE AIR'!$A:$I,7,FALSE)))),"",IF(ISERROR(IF(ISERROR(VLOOKUP($A786,'UNIPIPE AIR'!$A:$I,7,FALSE)),VLOOKUP($A786,'UNIPIPE NITRO'!$A:$I,7,FALSE),VLOOKUP($A786,'UNIPIPE AIR'!$A:$I,7,FALSE))),IF(ISERROR(VLOOKUP($A786,'UNIPIPE VAC'!$A:$H,7,FALSE)),VLOOKUP($A786,'UNIPIPE HP'!$A:$I,7,FALSE),VLOOKUP($A786,'UNIPIPE VAC'!$A:$H,7,FALSE)),IF(ISERROR(VLOOKUP($A786,'UNIPIPE AIR'!$A:$I,7,FALSE)),VLOOKUP($A786,'UNIPIPE NITRO'!$A:$I,7,FALSE),VLOOKUP($A786,'UNIPIPE AIR'!$A:$I,7,FALSE))))</f>
        <v/>
      </c>
      <c r="E786" s="140" t="str">
        <f>IF(ISERROR(IF(ISERROR(IF(ISERROR(VLOOKUP($A786,'UNIPIPE AIR'!$A:$I,8,FALSE)),VLOOKUP($A786,'UNIPIPE NITRO'!$A:$I,8,FALSE),VLOOKUP($A786,'UNIPIPE AIR'!$A:$I,8,FALSE))),IF(ISERROR(VLOOKUP($A786,'UNIPIPE VAC'!$A:$H,8,FALSE)),VLOOKUP($A786,'UNIPIPE HP'!$A:$I,8,FALSE),VLOOKUP($A786,'UNIPIPE VAC'!$A:$H,8,FALSE)),IF(ISERROR(VLOOKUP($A786,'UNIPIPE AIR'!$A:$I,8,FALSE)),VLOOKUP($A786,'UNIPIPE NITRO'!$A:$I,8,FALSE),VLOOKUP($A786,'UNIPIPE AIR'!$A:$I,8,FALSE)))),"",IF(ISERROR(IF(ISERROR(VLOOKUP($A786,'UNIPIPE AIR'!$A:$I,8,FALSE)),VLOOKUP($A786,'UNIPIPE NITRO'!$A:$I,8,FALSE),VLOOKUP($A786,'UNIPIPE AIR'!$A:$I,8,FALSE))),IF(ISERROR(VLOOKUP($A786,'UNIPIPE VAC'!$A:$H,8,FALSE)),VLOOKUP($A786,'UNIPIPE HP'!$A:$I,8,FALSE),VLOOKUP($A786,'UNIPIPE VAC'!$A:$H,8,FALSE)),IF(ISERROR(VLOOKUP($A786,'UNIPIPE AIR'!$A:$I,8,FALSE)),VLOOKUP($A786,'UNIPIPE NITRO'!$A:$I,8,FALSE),VLOOKUP($A786,'UNIPIPE AIR'!$A:$I,8,FALSE))))</f>
        <v/>
      </c>
      <c r="F786" s="140" t="str">
        <f t="shared" si="3"/>
        <v/>
      </c>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8.75" customHeight="1" x14ac:dyDescent="0.2">
      <c r="A787" s="135">
        <v>769</v>
      </c>
      <c r="B787" s="135" t="str">
        <f>IF(ISERROR(IF(ISERROR(IF(ISERROR(VLOOKUP($A787,'UNIPIPE AIR'!$A:$I,3,FALSE)),VLOOKUP($A787,'UNIPIPE NITRO'!$A:$I,3,FALSE),VLOOKUP($A787,'UNIPIPE AIR'!$A:$I,3,FALSE))),IF(ISERROR(VLOOKUP($A787,'UNIPIPE VAC'!$A:$H,3,FALSE)),VLOOKUP($A787,'UNIPIPE HP'!$A:$I,3,FALSE),VLOOKUP($A787,'UNIPIPE VAC'!$A:$H,3,FALSE)),IF(ISERROR(VLOOKUP($A787,'UNIPIPE AIR'!$A:$I,3,FALSE)),VLOOKUP($A787,'UNIPIPE NITRO'!$A:$I,3,FALSE),VLOOKUP($A787,'UNIPIPE AIR'!$A:$I,3,FALSE)))),"",IF(ISERROR(IF(ISERROR(VLOOKUP($A787,'UNIPIPE AIR'!$A:$I,3,FALSE)),VLOOKUP($A787,'UNIPIPE NITRO'!$A:$I,3,FALSE),VLOOKUP($A787,'UNIPIPE AIR'!$A:$I,3,FALSE))),IF(ISERROR(VLOOKUP($A787,'UNIPIPE VAC'!$A:$H,3,FALSE)),VLOOKUP($A787,'UNIPIPE HP'!$A:$I,3,FALSE),VLOOKUP($A787,'UNIPIPE VAC'!$A:$H,3,FALSE)),IF(ISERROR(VLOOKUP($A787,'UNIPIPE AIR'!$A:$I,3,FALSE)),VLOOKUP($A787,'UNIPIPE NITRO'!$A:$I,3,FALSE),VLOOKUP($A787,'UNIPIPE AIR'!$A:$I,3,FALSE))))</f>
        <v/>
      </c>
      <c r="C787" s="133" t="str">
        <f>IF(ISERROR(IF(ISERROR(IF(ISERROR(VLOOKUP($A787,'UNIPIPE AIR'!$A:$I,5,FALSE)),VLOOKUP($A787,'UNIPIPE NITRO'!$A:$I,5,FALSE),VLOOKUP($A787,'UNIPIPE AIR'!$A:$I,5,FALSE))),IF(ISERROR(VLOOKUP($A787,'UNIPIPE VAC'!$A:$H,5,FALSE)),VLOOKUP($A787,'UNIPIPE HP'!$A:$I,5,FALSE),VLOOKUP($A787,'UNIPIPE VAC'!$A:$H,5,FALSE)),IF(ISERROR(VLOOKUP($A787,'UNIPIPE AIR'!$A:$I,5,FALSE)),VLOOKUP($A787,'UNIPIPE NITRO'!$A:$I,5,FALSE),VLOOKUP($A787,'UNIPIPE AIR'!$A:$I,5,FALSE)))),"",IF(ISERROR(IF(ISERROR(VLOOKUP($A787,'UNIPIPE AIR'!$A:$I,5,FALSE)),VLOOKUP($A787,'UNIPIPE NITRO'!$A:$I,5,FALSE),VLOOKUP($A787,'UNIPIPE AIR'!$A:$I,5,FALSE))),IF(ISERROR(VLOOKUP($A787,'UNIPIPE VAC'!$A:$H,5,FALSE)),VLOOKUP($A787,'UNIPIPE HP'!$A:$I,5,FALSE),VLOOKUP($A787,'UNIPIPE VAC'!$A:$H,5,FALSE)),IF(ISERROR(VLOOKUP($A787,'UNIPIPE AIR'!$A:$I,5,FALSE)),VLOOKUP($A787,'UNIPIPE NITRO'!$A:$I,5,FALSE),VLOOKUP($A787,'UNIPIPE AIR'!$A:$I,5,FALSE))))</f>
        <v/>
      </c>
      <c r="D787" s="139" t="str">
        <f>IF(ISERROR(IF(ISERROR(IF(ISERROR(VLOOKUP($A787,'UNIPIPE AIR'!$A:$I,7,FALSE)),VLOOKUP($A787,'UNIPIPE NITRO'!$A:$I,7,FALSE),VLOOKUP($A787,'UNIPIPE AIR'!$A:$I,7,FALSE))),IF(ISERROR(VLOOKUP($A787,'UNIPIPE VAC'!$A:$H,7,FALSE)),VLOOKUP($A787,'UNIPIPE HP'!$A:$I,7,FALSE),VLOOKUP($A787,'UNIPIPE VAC'!$A:$H,7,FALSE)),IF(ISERROR(VLOOKUP($A787,'UNIPIPE AIR'!$A:$I,7,FALSE)),VLOOKUP($A787,'UNIPIPE NITRO'!$A:$I,7,FALSE),VLOOKUP($A787,'UNIPIPE AIR'!$A:$I,7,FALSE)))),"",IF(ISERROR(IF(ISERROR(VLOOKUP($A787,'UNIPIPE AIR'!$A:$I,7,FALSE)),VLOOKUP($A787,'UNIPIPE NITRO'!$A:$I,7,FALSE),VLOOKUP($A787,'UNIPIPE AIR'!$A:$I,7,FALSE))),IF(ISERROR(VLOOKUP($A787,'UNIPIPE VAC'!$A:$H,7,FALSE)),VLOOKUP($A787,'UNIPIPE HP'!$A:$I,7,FALSE),VLOOKUP($A787,'UNIPIPE VAC'!$A:$H,7,FALSE)),IF(ISERROR(VLOOKUP($A787,'UNIPIPE AIR'!$A:$I,7,FALSE)),VLOOKUP($A787,'UNIPIPE NITRO'!$A:$I,7,FALSE),VLOOKUP($A787,'UNIPIPE AIR'!$A:$I,7,FALSE))))</f>
        <v/>
      </c>
      <c r="E787" s="140" t="str">
        <f>IF(ISERROR(IF(ISERROR(IF(ISERROR(VLOOKUP($A787,'UNIPIPE AIR'!$A:$I,8,FALSE)),VLOOKUP($A787,'UNIPIPE NITRO'!$A:$I,8,FALSE),VLOOKUP($A787,'UNIPIPE AIR'!$A:$I,8,FALSE))),IF(ISERROR(VLOOKUP($A787,'UNIPIPE VAC'!$A:$H,8,FALSE)),VLOOKUP($A787,'UNIPIPE HP'!$A:$I,8,FALSE),VLOOKUP($A787,'UNIPIPE VAC'!$A:$H,8,FALSE)),IF(ISERROR(VLOOKUP($A787,'UNIPIPE AIR'!$A:$I,8,FALSE)),VLOOKUP($A787,'UNIPIPE NITRO'!$A:$I,8,FALSE),VLOOKUP($A787,'UNIPIPE AIR'!$A:$I,8,FALSE)))),"",IF(ISERROR(IF(ISERROR(VLOOKUP($A787,'UNIPIPE AIR'!$A:$I,8,FALSE)),VLOOKUP($A787,'UNIPIPE NITRO'!$A:$I,8,FALSE),VLOOKUP($A787,'UNIPIPE AIR'!$A:$I,8,FALSE))),IF(ISERROR(VLOOKUP($A787,'UNIPIPE VAC'!$A:$H,8,FALSE)),VLOOKUP($A787,'UNIPIPE HP'!$A:$I,8,FALSE),VLOOKUP($A787,'UNIPIPE VAC'!$A:$H,8,FALSE)),IF(ISERROR(VLOOKUP($A787,'UNIPIPE AIR'!$A:$I,8,FALSE)),VLOOKUP($A787,'UNIPIPE NITRO'!$A:$I,8,FALSE),VLOOKUP($A787,'UNIPIPE AIR'!$A:$I,8,FALSE))))</f>
        <v/>
      </c>
      <c r="F787" s="140" t="str">
        <f t="shared" si="3"/>
        <v/>
      </c>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8.75" customHeight="1" x14ac:dyDescent="0.2">
      <c r="A788" s="135">
        <v>770</v>
      </c>
      <c r="B788" s="135" t="str">
        <f>IF(ISERROR(IF(ISERROR(IF(ISERROR(VLOOKUP($A788,'UNIPIPE AIR'!$A:$I,3,FALSE)),VLOOKUP($A788,'UNIPIPE NITRO'!$A:$I,3,FALSE),VLOOKUP($A788,'UNIPIPE AIR'!$A:$I,3,FALSE))),IF(ISERROR(VLOOKUP($A788,'UNIPIPE VAC'!$A:$H,3,FALSE)),VLOOKUP($A788,'UNIPIPE HP'!$A:$I,3,FALSE),VLOOKUP($A788,'UNIPIPE VAC'!$A:$H,3,FALSE)),IF(ISERROR(VLOOKUP($A788,'UNIPIPE AIR'!$A:$I,3,FALSE)),VLOOKUP($A788,'UNIPIPE NITRO'!$A:$I,3,FALSE),VLOOKUP($A788,'UNIPIPE AIR'!$A:$I,3,FALSE)))),"",IF(ISERROR(IF(ISERROR(VLOOKUP($A788,'UNIPIPE AIR'!$A:$I,3,FALSE)),VLOOKUP($A788,'UNIPIPE NITRO'!$A:$I,3,FALSE),VLOOKUP($A788,'UNIPIPE AIR'!$A:$I,3,FALSE))),IF(ISERROR(VLOOKUP($A788,'UNIPIPE VAC'!$A:$H,3,FALSE)),VLOOKUP($A788,'UNIPIPE HP'!$A:$I,3,FALSE),VLOOKUP($A788,'UNIPIPE VAC'!$A:$H,3,FALSE)),IF(ISERROR(VLOOKUP($A788,'UNIPIPE AIR'!$A:$I,3,FALSE)),VLOOKUP($A788,'UNIPIPE NITRO'!$A:$I,3,FALSE),VLOOKUP($A788,'UNIPIPE AIR'!$A:$I,3,FALSE))))</f>
        <v/>
      </c>
      <c r="C788" s="133" t="str">
        <f>IF(ISERROR(IF(ISERROR(IF(ISERROR(VLOOKUP($A788,'UNIPIPE AIR'!$A:$I,5,FALSE)),VLOOKUP($A788,'UNIPIPE NITRO'!$A:$I,5,FALSE),VLOOKUP($A788,'UNIPIPE AIR'!$A:$I,5,FALSE))),IF(ISERROR(VLOOKUP($A788,'UNIPIPE VAC'!$A:$H,5,FALSE)),VLOOKUP($A788,'UNIPIPE HP'!$A:$I,5,FALSE),VLOOKUP($A788,'UNIPIPE VAC'!$A:$H,5,FALSE)),IF(ISERROR(VLOOKUP($A788,'UNIPIPE AIR'!$A:$I,5,FALSE)),VLOOKUP($A788,'UNIPIPE NITRO'!$A:$I,5,FALSE),VLOOKUP($A788,'UNIPIPE AIR'!$A:$I,5,FALSE)))),"",IF(ISERROR(IF(ISERROR(VLOOKUP($A788,'UNIPIPE AIR'!$A:$I,5,FALSE)),VLOOKUP($A788,'UNIPIPE NITRO'!$A:$I,5,FALSE),VLOOKUP($A788,'UNIPIPE AIR'!$A:$I,5,FALSE))),IF(ISERROR(VLOOKUP($A788,'UNIPIPE VAC'!$A:$H,5,FALSE)),VLOOKUP($A788,'UNIPIPE HP'!$A:$I,5,FALSE),VLOOKUP($A788,'UNIPIPE VAC'!$A:$H,5,FALSE)),IF(ISERROR(VLOOKUP($A788,'UNIPIPE AIR'!$A:$I,5,FALSE)),VLOOKUP($A788,'UNIPIPE NITRO'!$A:$I,5,FALSE),VLOOKUP($A788,'UNIPIPE AIR'!$A:$I,5,FALSE))))</f>
        <v/>
      </c>
      <c r="D788" s="139" t="str">
        <f>IF(ISERROR(IF(ISERROR(IF(ISERROR(VLOOKUP($A788,'UNIPIPE AIR'!$A:$I,7,FALSE)),VLOOKUP($A788,'UNIPIPE NITRO'!$A:$I,7,FALSE),VLOOKUP($A788,'UNIPIPE AIR'!$A:$I,7,FALSE))),IF(ISERROR(VLOOKUP($A788,'UNIPIPE VAC'!$A:$H,7,FALSE)),VLOOKUP($A788,'UNIPIPE HP'!$A:$I,7,FALSE),VLOOKUP($A788,'UNIPIPE VAC'!$A:$H,7,FALSE)),IF(ISERROR(VLOOKUP($A788,'UNIPIPE AIR'!$A:$I,7,FALSE)),VLOOKUP($A788,'UNIPIPE NITRO'!$A:$I,7,FALSE),VLOOKUP($A788,'UNIPIPE AIR'!$A:$I,7,FALSE)))),"",IF(ISERROR(IF(ISERROR(VLOOKUP($A788,'UNIPIPE AIR'!$A:$I,7,FALSE)),VLOOKUP($A788,'UNIPIPE NITRO'!$A:$I,7,FALSE),VLOOKUP($A788,'UNIPIPE AIR'!$A:$I,7,FALSE))),IF(ISERROR(VLOOKUP($A788,'UNIPIPE VAC'!$A:$H,7,FALSE)),VLOOKUP($A788,'UNIPIPE HP'!$A:$I,7,FALSE),VLOOKUP($A788,'UNIPIPE VAC'!$A:$H,7,FALSE)),IF(ISERROR(VLOOKUP($A788,'UNIPIPE AIR'!$A:$I,7,FALSE)),VLOOKUP($A788,'UNIPIPE NITRO'!$A:$I,7,FALSE),VLOOKUP($A788,'UNIPIPE AIR'!$A:$I,7,FALSE))))</f>
        <v/>
      </c>
      <c r="E788" s="140" t="str">
        <f>IF(ISERROR(IF(ISERROR(IF(ISERROR(VLOOKUP($A788,'UNIPIPE AIR'!$A:$I,8,FALSE)),VLOOKUP($A788,'UNIPIPE NITRO'!$A:$I,8,FALSE),VLOOKUP($A788,'UNIPIPE AIR'!$A:$I,8,FALSE))),IF(ISERROR(VLOOKUP($A788,'UNIPIPE VAC'!$A:$H,8,FALSE)),VLOOKUP($A788,'UNIPIPE HP'!$A:$I,8,FALSE),VLOOKUP($A788,'UNIPIPE VAC'!$A:$H,8,FALSE)),IF(ISERROR(VLOOKUP($A788,'UNIPIPE AIR'!$A:$I,8,FALSE)),VLOOKUP($A788,'UNIPIPE NITRO'!$A:$I,8,FALSE),VLOOKUP($A788,'UNIPIPE AIR'!$A:$I,8,FALSE)))),"",IF(ISERROR(IF(ISERROR(VLOOKUP($A788,'UNIPIPE AIR'!$A:$I,8,FALSE)),VLOOKUP($A788,'UNIPIPE NITRO'!$A:$I,8,FALSE),VLOOKUP($A788,'UNIPIPE AIR'!$A:$I,8,FALSE))),IF(ISERROR(VLOOKUP($A788,'UNIPIPE VAC'!$A:$H,8,FALSE)),VLOOKUP($A788,'UNIPIPE HP'!$A:$I,8,FALSE),VLOOKUP($A788,'UNIPIPE VAC'!$A:$H,8,FALSE)),IF(ISERROR(VLOOKUP($A788,'UNIPIPE AIR'!$A:$I,8,FALSE)),VLOOKUP($A788,'UNIPIPE NITRO'!$A:$I,8,FALSE),VLOOKUP($A788,'UNIPIPE AIR'!$A:$I,8,FALSE))))</f>
        <v/>
      </c>
      <c r="F788" s="140" t="str">
        <f t="shared" si="3"/>
        <v/>
      </c>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8.75" customHeight="1" x14ac:dyDescent="0.2">
      <c r="A789" s="135">
        <v>771</v>
      </c>
      <c r="B789" s="135" t="str">
        <f>IF(ISERROR(IF(ISERROR(IF(ISERROR(VLOOKUP($A789,'UNIPIPE AIR'!$A:$I,3,FALSE)),VLOOKUP($A789,'UNIPIPE NITRO'!$A:$I,3,FALSE),VLOOKUP($A789,'UNIPIPE AIR'!$A:$I,3,FALSE))),IF(ISERROR(VLOOKUP($A789,'UNIPIPE VAC'!$A:$H,3,FALSE)),VLOOKUP($A789,'UNIPIPE HP'!$A:$I,3,FALSE),VLOOKUP($A789,'UNIPIPE VAC'!$A:$H,3,FALSE)),IF(ISERROR(VLOOKUP($A789,'UNIPIPE AIR'!$A:$I,3,FALSE)),VLOOKUP($A789,'UNIPIPE NITRO'!$A:$I,3,FALSE),VLOOKUP($A789,'UNIPIPE AIR'!$A:$I,3,FALSE)))),"",IF(ISERROR(IF(ISERROR(VLOOKUP($A789,'UNIPIPE AIR'!$A:$I,3,FALSE)),VLOOKUP($A789,'UNIPIPE NITRO'!$A:$I,3,FALSE),VLOOKUP($A789,'UNIPIPE AIR'!$A:$I,3,FALSE))),IF(ISERROR(VLOOKUP($A789,'UNIPIPE VAC'!$A:$H,3,FALSE)),VLOOKUP($A789,'UNIPIPE HP'!$A:$I,3,FALSE),VLOOKUP($A789,'UNIPIPE VAC'!$A:$H,3,FALSE)),IF(ISERROR(VLOOKUP($A789,'UNIPIPE AIR'!$A:$I,3,FALSE)),VLOOKUP($A789,'UNIPIPE NITRO'!$A:$I,3,FALSE),VLOOKUP($A789,'UNIPIPE AIR'!$A:$I,3,FALSE))))</f>
        <v/>
      </c>
      <c r="C789" s="133" t="str">
        <f>IF(ISERROR(IF(ISERROR(IF(ISERROR(VLOOKUP($A789,'UNIPIPE AIR'!$A:$I,5,FALSE)),VLOOKUP($A789,'UNIPIPE NITRO'!$A:$I,5,FALSE),VLOOKUP($A789,'UNIPIPE AIR'!$A:$I,5,FALSE))),IF(ISERROR(VLOOKUP($A789,'UNIPIPE VAC'!$A:$H,5,FALSE)),VLOOKUP($A789,'UNIPIPE HP'!$A:$I,5,FALSE),VLOOKUP($A789,'UNIPIPE VAC'!$A:$H,5,FALSE)),IF(ISERROR(VLOOKUP($A789,'UNIPIPE AIR'!$A:$I,5,FALSE)),VLOOKUP($A789,'UNIPIPE NITRO'!$A:$I,5,FALSE),VLOOKUP($A789,'UNIPIPE AIR'!$A:$I,5,FALSE)))),"",IF(ISERROR(IF(ISERROR(VLOOKUP($A789,'UNIPIPE AIR'!$A:$I,5,FALSE)),VLOOKUP($A789,'UNIPIPE NITRO'!$A:$I,5,FALSE),VLOOKUP($A789,'UNIPIPE AIR'!$A:$I,5,FALSE))),IF(ISERROR(VLOOKUP($A789,'UNIPIPE VAC'!$A:$H,5,FALSE)),VLOOKUP($A789,'UNIPIPE HP'!$A:$I,5,FALSE),VLOOKUP($A789,'UNIPIPE VAC'!$A:$H,5,FALSE)),IF(ISERROR(VLOOKUP($A789,'UNIPIPE AIR'!$A:$I,5,FALSE)),VLOOKUP($A789,'UNIPIPE NITRO'!$A:$I,5,FALSE),VLOOKUP($A789,'UNIPIPE AIR'!$A:$I,5,FALSE))))</f>
        <v/>
      </c>
      <c r="D789" s="139" t="str">
        <f>IF(ISERROR(IF(ISERROR(IF(ISERROR(VLOOKUP($A789,'UNIPIPE AIR'!$A:$I,7,FALSE)),VLOOKUP($A789,'UNIPIPE NITRO'!$A:$I,7,FALSE),VLOOKUP($A789,'UNIPIPE AIR'!$A:$I,7,FALSE))),IF(ISERROR(VLOOKUP($A789,'UNIPIPE VAC'!$A:$H,7,FALSE)),VLOOKUP($A789,'UNIPIPE HP'!$A:$I,7,FALSE),VLOOKUP($A789,'UNIPIPE VAC'!$A:$H,7,FALSE)),IF(ISERROR(VLOOKUP($A789,'UNIPIPE AIR'!$A:$I,7,FALSE)),VLOOKUP($A789,'UNIPIPE NITRO'!$A:$I,7,FALSE),VLOOKUP($A789,'UNIPIPE AIR'!$A:$I,7,FALSE)))),"",IF(ISERROR(IF(ISERROR(VLOOKUP($A789,'UNIPIPE AIR'!$A:$I,7,FALSE)),VLOOKUP($A789,'UNIPIPE NITRO'!$A:$I,7,FALSE),VLOOKUP($A789,'UNIPIPE AIR'!$A:$I,7,FALSE))),IF(ISERROR(VLOOKUP($A789,'UNIPIPE VAC'!$A:$H,7,FALSE)),VLOOKUP($A789,'UNIPIPE HP'!$A:$I,7,FALSE),VLOOKUP($A789,'UNIPIPE VAC'!$A:$H,7,FALSE)),IF(ISERROR(VLOOKUP($A789,'UNIPIPE AIR'!$A:$I,7,FALSE)),VLOOKUP($A789,'UNIPIPE NITRO'!$A:$I,7,FALSE),VLOOKUP($A789,'UNIPIPE AIR'!$A:$I,7,FALSE))))</f>
        <v/>
      </c>
      <c r="E789" s="140" t="str">
        <f>IF(ISERROR(IF(ISERROR(IF(ISERROR(VLOOKUP($A789,'UNIPIPE AIR'!$A:$I,8,FALSE)),VLOOKUP($A789,'UNIPIPE NITRO'!$A:$I,8,FALSE),VLOOKUP($A789,'UNIPIPE AIR'!$A:$I,8,FALSE))),IF(ISERROR(VLOOKUP($A789,'UNIPIPE VAC'!$A:$H,8,FALSE)),VLOOKUP($A789,'UNIPIPE HP'!$A:$I,8,FALSE),VLOOKUP($A789,'UNIPIPE VAC'!$A:$H,8,FALSE)),IF(ISERROR(VLOOKUP($A789,'UNIPIPE AIR'!$A:$I,8,FALSE)),VLOOKUP($A789,'UNIPIPE NITRO'!$A:$I,8,FALSE),VLOOKUP($A789,'UNIPIPE AIR'!$A:$I,8,FALSE)))),"",IF(ISERROR(IF(ISERROR(VLOOKUP($A789,'UNIPIPE AIR'!$A:$I,8,FALSE)),VLOOKUP($A789,'UNIPIPE NITRO'!$A:$I,8,FALSE),VLOOKUP($A789,'UNIPIPE AIR'!$A:$I,8,FALSE))),IF(ISERROR(VLOOKUP($A789,'UNIPIPE VAC'!$A:$H,8,FALSE)),VLOOKUP($A789,'UNIPIPE HP'!$A:$I,8,FALSE),VLOOKUP($A789,'UNIPIPE VAC'!$A:$H,8,FALSE)),IF(ISERROR(VLOOKUP($A789,'UNIPIPE AIR'!$A:$I,8,FALSE)),VLOOKUP($A789,'UNIPIPE NITRO'!$A:$I,8,FALSE),VLOOKUP($A789,'UNIPIPE AIR'!$A:$I,8,FALSE))))</f>
        <v/>
      </c>
      <c r="F789" s="140" t="str">
        <f t="shared" si="3"/>
        <v/>
      </c>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8.75" customHeight="1" x14ac:dyDescent="0.2">
      <c r="A790" s="135">
        <v>772</v>
      </c>
      <c r="B790" s="135" t="str">
        <f>IF(ISERROR(IF(ISERROR(IF(ISERROR(VLOOKUP($A790,'UNIPIPE AIR'!$A:$I,3,FALSE)),VLOOKUP($A790,'UNIPIPE NITRO'!$A:$I,3,FALSE),VLOOKUP($A790,'UNIPIPE AIR'!$A:$I,3,FALSE))),IF(ISERROR(VLOOKUP($A790,'UNIPIPE VAC'!$A:$H,3,FALSE)),VLOOKUP($A790,'UNIPIPE HP'!$A:$I,3,FALSE),VLOOKUP($A790,'UNIPIPE VAC'!$A:$H,3,FALSE)),IF(ISERROR(VLOOKUP($A790,'UNIPIPE AIR'!$A:$I,3,FALSE)),VLOOKUP($A790,'UNIPIPE NITRO'!$A:$I,3,FALSE),VLOOKUP($A790,'UNIPIPE AIR'!$A:$I,3,FALSE)))),"",IF(ISERROR(IF(ISERROR(VLOOKUP($A790,'UNIPIPE AIR'!$A:$I,3,FALSE)),VLOOKUP($A790,'UNIPIPE NITRO'!$A:$I,3,FALSE),VLOOKUP($A790,'UNIPIPE AIR'!$A:$I,3,FALSE))),IF(ISERROR(VLOOKUP($A790,'UNIPIPE VAC'!$A:$H,3,FALSE)),VLOOKUP($A790,'UNIPIPE HP'!$A:$I,3,FALSE),VLOOKUP($A790,'UNIPIPE VAC'!$A:$H,3,FALSE)),IF(ISERROR(VLOOKUP($A790,'UNIPIPE AIR'!$A:$I,3,FALSE)),VLOOKUP($A790,'UNIPIPE NITRO'!$A:$I,3,FALSE),VLOOKUP($A790,'UNIPIPE AIR'!$A:$I,3,FALSE))))</f>
        <v/>
      </c>
      <c r="C790" s="133" t="str">
        <f>IF(ISERROR(IF(ISERROR(IF(ISERROR(VLOOKUP($A790,'UNIPIPE AIR'!$A:$I,5,FALSE)),VLOOKUP($A790,'UNIPIPE NITRO'!$A:$I,5,FALSE),VLOOKUP($A790,'UNIPIPE AIR'!$A:$I,5,FALSE))),IF(ISERROR(VLOOKUP($A790,'UNIPIPE VAC'!$A:$H,5,FALSE)),VLOOKUP($A790,'UNIPIPE HP'!$A:$I,5,FALSE),VLOOKUP($A790,'UNIPIPE VAC'!$A:$H,5,FALSE)),IF(ISERROR(VLOOKUP($A790,'UNIPIPE AIR'!$A:$I,5,FALSE)),VLOOKUP($A790,'UNIPIPE NITRO'!$A:$I,5,FALSE),VLOOKUP($A790,'UNIPIPE AIR'!$A:$I,5,FALSE)))),"",IF(ISERROR(IF(ISERROR(VLOOKUP($A790,'UNIPIPE AIR'!$A:$I,5,FALSE)),VLOOKUP($A790,'UNIPIPE NITRO'!$A:$I,5,FALSE),VLOOKUP($A790,'UNIPIPE AIR'!$A:$I,5,FALSE))),IF(ISERROR(VLOOKUP($A790,'UNIPIPE VAC'!$A:$H,5,FALSE)),VLOOKUP($A790,'UNIPIPE HP'!$A:$I,5,FALSE),VLOOKUP($A790,'UNIPIPE VAC'!$A:$H,5,FALSE)),IF(ISERROR(VLOOKUP($A790,'UNIPIPE AIR'!$A:$I,5,FALSE)),VLOOKUP($A790,'UNIPIPE NITRO'!$A:$I,5,FALSE),VLOOKUP($A790,'UNIPIPE AIR'!$A:$I,5,FALSE))))</f>
        <v/>
      </c>
      <c r="D790" s="139" t="str">
        <f>IF(ISERROR(IF(ISERROR(IF(ISERROR(VLOOKUP($A790,'UNIPIPE AIR'!$A:$I,7,FALSE)),VLOOKUP($A790,'UNIPIPE NITRO'!$A:$I,7,FALSE),VLOOKUP($A790,'UNIPIPE AIR'!$A:$I,7,FALSE))),IF(ISERROR(VLOOKUP($A790,'UNIPIPE VAC'!$A:$H,7,FALSE)),VLOOKUP($A790,'UNIPIPE HP'!$A:$I,7,FALSE),VLOOKUP($A790,'UNIPIPE VAC'!$A:$H,7,FALSE)),IF(ISERROR(VLOOKUP($A790,'UNIPIPE AIR'!$A:$I,7,FALSE)),VLOOKUP($A790,'UNIPIPE NITRO'!$A:$I,7,FALSE),VLOOKUP($A790,'UNIPIPE AIR'!$A:$I,7,FALSE)))),"",IF(ISERROR(IF(ISERROR(VLOOKUP($A790,'UNIPIPE AIR'!$A:$I,7,FALSE)),VLOOKUP($A790,'UNIPIPE NITRO'!$A:$I,7,FALSE),VLOOKUP($A790,'UNIPIPE AIR'!$A:$I,7,FALSE))),IF(ISERROR(VLOOKUP($A790,'UNIPIPE VAC'!$A:$H,7,FALSE)),VLOOKUP($A790,'UNIPIPE HP'!$A:$I,7,FALSE),VLOOKUP($A790,'UNIPIPE VAC'!$A:$H,7,FALSE)),IF(ISERROR(VLOOKUP($A790,'UNIPIPE AIR'!$A:$I,7,FALSE)),VLOOKUP($A790,'UNIPIPE NITRO'!$A:$I,7,FALSE),VLOOKUP($A790,'UNIPIPE AIR'!$A:$I,7,FALSE))))</f>
        <v/>
      </c>
      <c r="E790" s="140" t="str">
        <f>IF(ISERROR(IF(ISERROR(IF(ISERROR(VLOOKUP($A790,'UNIPIPE AIR'!$A:$I,8,FALSE)),VLOOKUP($A790,'UNIPIPE NITRO'!$A:$I,8,FALSE),VLOOKUP($A790,'UNIPIPE AIR'!$A:$I,8,FALSE))),IF(ISERROR(VLOOKUP($A790,'UNIPIPE VAC'!$A:$H,8,FALSE)),VLOOKUP($A790,'UNIPIPE HP'!$A:$I,8,FALSE),VLOOKUP($A790,'UNIPIPE VAC'!$A:$H,8,FALSE)),IF(ISERROR(VLOOKUP($A790,'UNIPIPE AIR'!$A:$I,8,FALSE)),VLOOKUP($A790,'UNIPIPE NITRO'!$A:$I,8,FALSE),VLOOKUP($A790,'UNIPIPE AIR'!$A:$I,8,FALSE)))),"",IF(ISERROR(IF(ISERROR(VLOOKUP($A790,'UNIPIPE AIR'!$A:$I,8,FALSE)),VLOOKUP($A790,'UNIPIPE NITRO'!$A:$I,8,FALSE),VLOOKUP($A790,'UNIPIPE AIR'!$A:$I,8,FALSE))),IF(ISERROR(VLOOKUP($A790,'UNIPIPE VAC'!$A:$H,8,FALSE)),VLOOKUP($A790,'UNIPIPE HP'!$A:$I,8,FALSE),VLOOKUP($A790,'UNIPIPE VAC'!$A:$H,8,FALSE)),IF(ISERROR(VLOOKUP($A790,'UNIPIPE AIR'!$A:$I,8,FALSE)),VLOOKUP($A790,'UNIPIPE NITRO'!$A:$I,8,FALSE),VLOOKUP($A790,'UNIPIPE AIR'!$A:$I,8,FALSE))))</f>
        <v/>
      </c>
      <c r="F790" s="140" t="str">
        <f t="shared" si="3"/>
        <v/>
      </c>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8.75" customHeight="1" x14ac:dyDescent="0.2">
      <c r="A791" s="135">
        <v>773</v>
      </c>
      <c r="B791" s="135" t="str">
        <f>IF(ISERROR(IF(ISERROR(IF(ISERROR(VLOOKUP($A791,'UNIPIPE AIR'!$A:$I,3,FALSE)),VLOOKUP($A791,'UNIPIPE NITRO'!$A:$I,3,FALSE),VLOOKUP($A791,'UNIPIPE AIR'!$A:$I,3,FALSE))),IF(ISERROR(VLOOKUP($A791,'UNIPIPE VAC'!$A:$H,3,FALSE)),VLOOKUP($A791,'UNIPIPE HP'!$A:$I,3,FALSE),VLOOKUP($A791,'UNIPIPE VAC'!$A:$H,3,FALSE)),IF(ISERROR(VLOOKUP($A791,'UNIPIPE AIR'!$A:$I,3,FALSE)),VLOOKUP($A791,'UNIPIPE NITRO'!$A:$I,3,FALSE),VLOOKUP($A791,'UNIPIPE AIR'!$A:$I,3,FALSE)))),"",IF(ISERROR(IF(ISERROR(VLOOKUP($A791,'UNIPIPE AIR'!$A:$I,3,FALSE)),VLOOKUP($A791,'UNIPIPE NITRO'!$A:$I,3,FALSE),VLOOKUP($A791,'UNIPIPE AIR'!$A:$I,3,FALSE))),IF(ISERROR(VLOOKUP($A791,'UNIPIPE VAC'!$A:$H,3,FALSE)),VLOOKUP($A791,'UNIPIPE HP'!$A:$I,3,FALSE),VLOOKUP($A791,'UNIPIPE VAC'!$A:$H,3,FALSE)),IF(ISERROR(VLOOKUP($A791,'UNIPIPE AIR'!$A:$I,3,FALSE)),VLOOKUP($A791,'UNIPIPE NITRO'!$A:$I,3,FALSE),VLOOKUP($A791,'UNIPIPE AIR'!$A:$I,3,FALSE))))</f>
        <v/>
      </c>
      <c r="C791" s="133" t="str">
        <f>IF(ISERROR(IF(ISERROR(IF(ISERROR(VLOOKUP($A791,'UNIPIPE AIR'!$A:$I,5,FALSE)),VLOOKUP($A791,'UNIPIPE NITRO'!$A:$I,5,FALSE),VLOOKUP($A791,'UNIPIPE AIR'!$A:$I,5,FALSE))),IF(ISERROR(VLOOKUP($A791,'UNIPIPE VAC'!$A:$H,5,FALSE)),VLOOKUP($A791,'UNIPIPE HP'!$A:$I,5,FALSE),VLOOKUP($A791,'UNIPIPE VAC'!$A:$H,5,FALSE)),IF(ISERROR(VLOOKUP($A791,'UNIPIPE AIR'!$A:$I,5,FALSE)),VLOOKUP($A791,'UNIPIPE NITRO'!$A:$I,5,FALSE),VLOOKUP($A791,'UNIPIPE AIR'!$A:$I,5,FALSE)))),"",IF(ISERROR(IF(ISERROR(VLOOKUP($A791,'UNIPIPE AIR'!$A:$I,5,FALSE)),VLOOKUP($A791,'UNIPIPE NITRO'!$A:$I,5,FALSE),VLOOKUP($A791,'UNIPIPE AIR'!$A:$I,5,FALSE))),IF(ISERROR(VLOOKUP($A791,'UNIPIPE VAC'!$A:$H,5,FALSE)),VLOOKUP($A791,'UNIPIPE HP'!$A:$I,5,FALSE),VLOOKUP($A791,'UNIPIPE VAC'!$A:$H,5,FALSE)),IF(ISERROR(VLOOKUP($A791,'UNIPIPE AIR'!$A:$I,5,FALSE)),VLOOKUP($A791,'UNIPIPE NITRO'!$A:$I,5,FALSE),VLOOKUP($A791,'UNIPIPE AIR'!$A:$I,5,FALSE))))</f>
        <v/>
      </c>
      <c r="D791" s="139" t="str">
        <f>IF(ISERROR(IF(ISERROR(IF(ISERROR(VLOOKUP($A791,'UNIPIPE AIR'!$A:$I,7,FALSE)),VLOOKUP($A791,'UNIPIPE NITRO'!$A:$I,7,FALSE),VLOOKUP($A791,'UNIPIPE AIR'!$A:$I,7,FALSE))),IF(ISERROR(VLOOKUP($A791,'UNIPIPE VAC'!$A:$H,7,FALSE)),VLOOKUP($A791,'UNIPIPE HP'!$A:$I,7,FALSE),VLOOKUP($A791,'UNIPIPE VAC'!$A:$H,7,FALSE)),IF(ISERROR(VLOOKUP($A791,'UNIPIPE AIR'!$A:$I,7,FALSE)),VLOOKUP($A791,'UNIPIPE NITRO'!$A:$I,7,FALSE),VLOOKUP($A791,'UNIPIPE AIR'!$A:$I,7,FALSE)))),"",IF(ISERROR(IF(ISERROR(VLOOKUP($A791,'UNIPIPE AIR'!$A:$I,7,FALSE)),VLOOKUP($A791,'UNIPIPE NITRO'!$A:$I,7,FALSE),VLOOKUP($A791,'UNIPIPE AIR'!$A:$I,7,FALSE))),IF(ISERROR(VLOOKUP($A791,'UNIPIPE VAC'!$A:$H,7,FALSE)),VLOOKUP($A791,'UNIPIPE HP'!$A:$I,7,FALSE),VLOOKUP($A791,'UNIPIPE VAC'!$A:$H,7,FALSE)),IF(ISERROR(VLOOKUP($A791,'UNIPIPE AIR'!$A:$I,7,FALSE)),VLOOKUP($A791,'UNIPIPE NITRO'!$A:$I,7,FALSE),VLOOKUP($A791,'UNIPIPE AIR'!$A:$I,7,FALSE))))</f>
        <v/>
      </c>
      <c r="E791" s="140" t="str">
        <f>IF(ISERROR(IF(ISERROR(IF(ISERROR(VLOOKUP($A791,'UNIPIPE AIR'!$A:$I,8,FALSE)),VLOOKUP($A791,'UNIPIPE NITRO'!$A:$I,8,FALSE),VLOOKUP($A791,'UNIPIPE AIR'!$A:$I,8,FALSE))),IF(ISERROR(VLOOKUP($A791,'UNIPIPE VAC'!$A:$H,8,FALSE)),VLOOKUP($A791,'UNIPIPE HP'!$A:$I,8,FALSE),VLOOKUP($A791,'UNIPIPE VAC'!$A:$H,8,FALSE)),IF(ISERROR(VLOOKUP($A791,'UNIPIPE AIR'!$A:$I,8,FALSE)),VLOOKUP($A791,'UNIPIPE NITRO'!$A:$I,8,FALSE),VLOOKUP($A791,'UNIPIPE AIR'!$A:$I,8,FALSE)))),"",IF(ISERROR(IF(ISERROR(VLOOKUP($A791,'UNIPIPE AIR'!$A:$I,8,FALSE)),VLOOKUP($A791,'UNIPIPE NITRO'!$A:$I,8,FALSE),VLOOKUP($A791,'UNIPIPE AIR'!$A:$I,8,FALSE))),IF(ISERROR(VLOOKUP($A791,'UNIPIPE VAC'!$A:$H,8,FALSE)),VLOOKUP($A791,'UNIPIPE HP'!$A:$I,8,FALSE),VLOOKUP($A791,'UNIPIPE VAC'!$A:$H,8,FALSE)),IF(ISERROR(VLOOKUP($A791,'UNIPIPE AIR'!$A:$I,8,FALSE)),VLOOKUP($A791,'UNIPIPE NITRO'!$A:$I,8,FALSE),VLOOKUP($A791,'UNIPIPE AIR'!$A:$I,8,FALSE))))</f>
        <v/>
      </c>
      <c r="F791" s="140" t="str">
        <f t="shared" si="3"/>
        <v/>
      </c>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8.75" customHeight="1" x14ac:dyDescent="0.2">
      <c r="A792" s="135">
        <v>774</v>
      </c>
      <c r="B792" s="135" t="str">
        <f>IF(ISERROR(IF(ISERROR(IF(ISERROR(VLOOKUP($A792,'UNIPIPE AIR'!$A:$I,3,FALSE)),VLOOKUP($A792,'UNIPIPE NITRO'!$A:$I,3,FALSE),VLOOKUP($A792,'UNIPIPE AIR'!$A:$I,3,FALSE))),IF(ISERROR(VLOOKUP($A792,'UNIPIPE VAC'!$A:$H,3,FALSE)),VLOOKUP($A792,'UNIPIPE HP'!$A:$I,3,FALSE),VLOOKUP($A792,'UNIPIPE VAC'!$A:$H,3,FALSE)),IF(ISERROR(VLOOKUP($A792,'UNIPIPE AIR'!$A:$I,3,FALSE)),VLOOKUP($A792,'UNIPIPE NITRO'!$A:$I,3,FALSE),VLOOKUP($A792,'UNIPIPE AIR'!$A:$I,3,FALSE)))),"",IF(ISERROR(IF(ISERROR(VLOOKUP($A792,'UNIPIPE AIR'!$A:$I,3,FALSE)),VLOOKUP($A792,'UNIPIPE NITRO'!$A:$I,3,FALSE),VLOOKUP($A792,'UNIPIPE AIR'!$A:$I,3,FALSE))),IF(ISERROR(VLOOKUP($A792,'UNIPIPE VAC'!$A:$H,3,FALSE)),VLOOKUP($A792,'UNIPIPE HP'!$A:$I,3,FALSE),VLOOKUP($A792,'UNIPIPE VAC'!$A:$H,3,FALSE)),IF(ISERROR(VLOOKUP($A792,'UNIPIPE AIR'!$A:$I,3,FALSE)),VLOOKUP($A792,'UNIPIPE NITRO'!$A:$I,3,FALSE),VLOOKUP($A792,'UNIPIPE AIR'!$A:$I,3,FALSE))))</f>
        <v/>
      </c>
      <c r="C792" s="133" t="str">
        <f>IF(ISERROR(IF(ISERROR(IF(ISERROR(VLOOKUP($A792,'UNIPIPE AIR'!$A:$I,5,FALSE)),VLOOKUP($A792,'UNIPIPE NITRO'!$A:$I,5,FALSE),VLOOKUP($A792,'UNIPIPE AIR'!$A:$I,5,FALSE))),IF(ISERROR(VLOOKUP($A792,'UNIPIPE VAC'!$A:$H,5,FALSE)),VLOOKUP($A792,'UNIPIPE HP'!$A:$I,5,FALSE),VLOOKUP($A792,'UNIPIPE VAC'!$A:$H,5,FALSE)),IF(ISERROR(VLOOKUP($A792,'UNIPIPE AIR'!$A:$I,5,FALSE)),VLOOKUP($A792,'UNIPIPE NITRO'!$A:$I,5,FALSE),VLOOKUP($A792,'UNIPIPE AIR'!$A:$I,5,FALSE)))),"",IF(ISERROR(IF(ISERROR(VLOOKUP($A792,'UNIPIPE AIR'!$A:$I,5,FALSE)),VLOOKUP($A792,'UNIPIPE NITRO'!$A:$I,5,FALSE),VLOOKUP($A792,'UNIPIPE AIR'!$A:$I,5,FALSE))),IF(ISERROR(VLOOKUP($A792,'UNIPIPE VAC'!$A:$H,5,FALSE)),VLOOKUP($A792,'UNIPIPE HP'!$A:$I,5,FALSE),VLOOKUP($A792,'UNIPIPE VAC'!$A:$H,5,FALSE)),IF(ISERROR(VLOOKUP($A792,'UNIPIPE AIR'!$A:$I,5,FALSE)),VLOOKUP($A792,'UNIPIPE NITRO'!$A:$I,5,FALSE),VLOOKUP($A792,'UNIPIPE AIR'!$A:$I,5,FALSE))))</f>
        <v/>
      </c>
      <c r="D792" s="139" t="str">
        <f>IF(ISERROR(IF(ISERROR(IF(ISERROR(VLOOKUP($A792,'UNIPIPE AIR'!$A:$I,7,FALSE)),VLOOKUP($A792,'UNIPIPE NITRO'!$A:$I,7,FALSE),VLOOKUP($A792,'UNIPIPE AIR'!$A:$I,7,FALSE))),IF(ISERROR(VLOOKUP($A792,'UNIPIPE VAC'!$A:$H,7,FALSE)),VLOOKUP($A792,'UNIPIPE HP'!$A:$I,7,FALSE),VLOOKUP($A792,'UNIPIPE VAC'!$A:$H,7,FALSE)),IF(ISERROR(VLOOKUP($A792,'UNIPIPE AIR'!$A:$I,7,FALSE)),VLOOKUP($A792,'UNIPIPE NITRO'!$A:$I,7,FALSE),VLOOKUP($A792,'UNIPIPE AIR'!$A:$I,7,FALSE)))),"",IF(ISERROR(IF(ISERROR(VLOOKUP($A792,'UNIPIPE AIR'!$A:$I,7,FALSE)),VLOOKUP($A792,'UNIPIPE NITRO'!$A:$I,7,FALSE),VLOOKUP($A792,'UNIPIPE AIR'!$A:$I,7,FALSE))),IF(ISERROR(VLOOKUP($A792,'UNIPIPE VAC'!$A:$H,7,FALSE)),VLOOKUP($A792,'UNIPIPE HP'!$A:$I,7,FALSE),VLOOKUP($A792,'UNIPIPE VAC'!$A:$H,7,FALSE)),IF(ISERROR(VLOOKUP($A792,'UNIPIPE AIR'!$A:$I,7,FALSE)),VLOOKUP($A792,'UNIPIPE NITRO'!$A:$I,7,FALSE),VLOOKUP($A792,'UNIPIPE AIR'!$A:$I,7,FALSE))))</f>
        <v/>
      </c>
      <c r="E792" s="140" t="str">
        <f>IF(ISERROR(IF(ISERROR(IF(ISERROR(VLOOKUP($A792,'UNIPIPE AIR'!$A:$I,8,FALSE)),VLOOKUP($A792,'UNIPIPE NITRO'!$A:$I,8,FALSE),VLOOKUP($A792,'UNIPIPE AIR'!$A:$I,8,FALSE))),IF(ISERROR(VLOOKUP($A792,'UNIPIPE VAC'!$A:$H,8,FALSE)),VLOOKUP($A792,'UNIPIPE HP'!$A:$I,8,FALSE),VLOOKUP($A792,'UNIPIPE VAC'!$A:$H,8,FALSE)),IF(ISERROR(VLOOKUP($A792,'UNIPIPE AIR'!$A:$I,8,FALSE)),VLOOKUP($A792,'UNIPIPE NITRO'!$A:$I,8,FALSE),VLOOKUP($A792,'UNIPIPE AIR'!$A:$I,8,FALSE)))),"",IF(ISERROR(IF(ISERROR(VLOOKUP($A792,'UNIPIPE AIR'!$A:$I,8,FALSE)),VLOOKUP($A792,'UNIPIPE NITRO'!$A:$I,8,FALSE),VLOOKUP($A792,'UNIPIPE AIR'!$A:$I,8,FALSE))),IF(ISERROR(VLOOKUP($A792,'UNIPIPE VAC'!$A:$H,8,FALSE)),VLOOKUP($A792,'UNIPIPE HP'!$A:$I,8,FALSE),VLOOKUP($A792,'UNIPIPE VAC'!$A:$H,8,FALSE)),IF(ISERROR(VLOOKUP($A792,'UNIPIPE AIR'!$A:$I,8,FALSE)),VLOOKUP($A792,'UNIPIPE NITRO'!$A:$I,8,FALSE),VLOOKUP($A792,'UNIPIPE AIR'!$A:$I,8,FALSE))))</f>
        <v/>
      </c>
      <c r="F792" s="140" t="str">
        <f t="shared" si="3"/>
        <v/>
      </c>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8.75" customHeight="1" x14ac:dyDescent="0.2">
      <c r="A793" s="135">
        <v>775</v>
      </c>
      <c r="B793" s="135" t="str">
        <f>IF(ISERROR(IF(ISERROR(IF(ISERROR(VLOOKUP($A793,'UNIPIPE AIR'!$A:$I,3,FALSE)),VLOOKUP($A793,'UNIPIPE NITRO'!$A:$I,3,FALSE),VLOOKUP($A793,'UNIPIPE AIR'!$A:$I,3,FALSE))),IF(ISERROR(VLOOKUP($A793,'UNIPIPE VAC'!$A:$H,3,FALSE)),VLOOKUP($A793,'UNIPIPE HP'!$A:$I,3,FALSE),VLOOKUP($A793,'UNIPIPE VAC'!$A:$H,3,FALSE)),IF(ISERROR(VLOOKUP($A793,'UNIPIPE AIR'!$A:$I,3,FALSE)),VLOOKUP($A793,'UNIPIPE NITRO'!$A:$I,3,FALSE),VLOOKUP($A793,'UNIPIPE AIR'!$A:$I,3,FALSE)))),"",IF(ISERROR(IF(ISERROR(VLOOKUP($A793,'UNIPIPE AIR'!$A:$I,3,FALSE)),VLOOKUP($A793,'UNIPIPE NITRO'!$A:$I,3,FALSE),VLOOKUP($A793,'UNIPIPE AIR'!$A:$I,3,FALSE))),IF(ISERROR(VLOOKUP($A793,'UNIPIPE VAC'!$A:$H,3,FALSE)),VLOOKUP($A793,'UNIPIPE HP'!$A:$I,3,FALSE),VLOOKUP($A793,'UNIPIPE VAC'!$A:$H,3,FALSE)),IF(ISERROR(VLOOKUP($A793,'UNIPIPE AIR'!$A:$I,3,FALSE)),VLOOKUP($A793,'UNIPIPE NITRO'!$A:$I,3,FALSE),VLOOKUP($A793,'UNIPIPE AIR'!$A:$I,3,FALSE))))</f>
        <v/>
      </c>
      <c r="C793" s="133" t="str">
        <f>IF(ISERROR(IF(ISERROR(IF(ISERROR(VLOOKUP($A793,'UNIPIPE AIR'!$A:$I,5,FALSE)),VLOOKUP($A793,'UNIPIPE NITRO'!$A:$I,5,FALSE),VLOOKUP($A793,'UNIPIPE AIR'!$A:$I,5,FALSE))),IF(ISERROR(VLOOKUP($A793,'UNIPIPE VAC'!$A:$H,5,FALSE)),VLOOKUP($A793,'UNIPIPE HP'!$A:$I,5,FALSE),VLOOKUP($A793,'UNIPIPE VAC'!$A:$H,5,FALSE)),IF(ISERROR(VLOOKUP($A793,'UNIPIPE AIR'!$A:$I,5,FALSE)),VLOOKUP($A793,'UNIPIPE NITRO'!$A:$I,5,FALSE),VLOOKUP($A793,'UNIPIPE AIR'!$A:$I,5,FALSE)))),"",IF(ISERROR(IF(ISERROR(VLOOKUP($A793,'UNIPIPE AIR'!$A:$I,5,FALSE)),VLOOKUP($A793,'UNIPIPE NITRO'!$A:$I,5,FALSE),VLOOKUP($A793,'UNIPIPE AIR'!$A:$I,5,FALSE))),IF(ISERROR(VLOOKUP($A793,'UNIPIPE VAC'!$A:$H,5,FALSE)),VLOOKUP($A793,'UNIPIPE HP'!$A:$I,5,FALSE),VLOOKUP($A793,'UNIPIPE VAC'!$A:$H,5,FALSE)),IF(ISERROR(VLOOKUP($A793,'UNIPIPE AIR'!$A:$I,5,FALSE)),VLOOKUP($A793,'UNIPIPE NITRO'!$A:$I,5,FALSE),VLOOKUP($A793,'UNIPIPE AIR'!$A:$I,5,FALSE))))</f>
        <v/>
      </c>
      <c r="D793" s="139" t="str">
        <f>IF(ISERROR(IF(ISERROR(IF(ISERROR(VLOOKUP($A793,'UNIPIPE AIR'!$A:$I,7,FALSE)),VLOOKUP($A793,'UNIPIPE NITRO'!$A:$I,7,FALSE),VLOOKUP($A793,'UNIPIPE AIR'!$A:$I,7,FALSE))),IF(ISERROR(VLOOKUP($A793,'UNIPIPE VAC'!$A:$H,7,FALSE)),VLOOKUP($A793,'UNIPIPE HP'!$A:$I,7,FALSE),VLOOKUP($A793,'UNIPIPE VAC'!$A:$H,7,FALSE)),IF(ISERROR(VLOOKUP($A793,'UNIPIPE AIR'!$A:$I,7,FALSE)),VLOOKUP($A793,'UNIPIPE NITRO'!$A:$I,7,FALSE),VLOOKUP($A793,'UNIPIPE AIR'!$A:$I,7,FALSE)))),"",IF(ISERROR(IF(ISERROR(VLOOKUP($A793,'UNIPIPE AIR'!$A:$I,7,FALSE)),VLOOKUP($A793,'UNIPIPE NITRO'!$A:$I,7,FALSE),VLOOKUP($A793,'UNIPIPE AIR'!$A:$I,7,FALSE))),IF(ISERROR(VLOOKUP($A793,'UNIPIPE VAC'!$A:$H,7,FALSE)),VLOOKUP($A793,'UNIPIPE HP'!$A:$I,7,FALSE),VLOOKUP($A793,'UNIPIPE VAC'!$A:$H,7,FALSE)),IF(ISERROR(VLOOKUP($A793,'UNIPIPE AIR'!$A:$I,7,FALSE)),VLOOKUP($A793,'UNIPIPE NITRO'!$A:$I,7,FALSE),VLOOKUP($A793,'UNIPIPE AIR'!$A:$I,7,FALSE))))</f>
        <v/>
      </c>
      <c r="E793" s="140" t="str">
        <f>IF(ISERROR(IF(ISERROR(IF(ISERROR(VLOOKUP($A793,'UNIPIPE AIR'!$A:$I,8,FALSE)),VLOOKUP($A793,'UNIPIPE NITRO'!$A:$I,8,FALSE),VLOOKUP($A793,'UNIPIPE AIR'!$A:$I,8,FALSE))),IF(ISERROR(VLOOKUP($A793,'UNIPIPE VAC'!$A:$H,8,FALSE)),VLOOKUP($A793,'UNIPIPE HP'!$A:$I,8,FALSE),VLOOKUP($A793,'UNIPIPE VAC'!$A:$H,8,FALSE)),IF(ISERROR(VLOOKUP($A793,'UNIPIPE AIR'!$A:$I,8,FALSE)),VLOOKUP($A793,'UNIPIPE NITRO'!$A:$I,8,FALSE),VLOOKUP($A793,'UNIPIPE AIR'!$A:$I,8,FALSE)))),"",IF(ISERROR(IF(ISERROR(VLOOKUP($A793,'UNIPIPE AIR'!$A:$I,8,FALSE)),VLOOKUP($A793,'UNIPIPE NITRO'!$A:$I,8,FALSE),VLOOKUP($A793,'UNIPIPE AIR'!$A:$I,8,FALSE))),IF(ISERROR(VLOOKUP($A793,'UNIPIPE VAC'!$A:$H,8,FALSE)),VLOOKUP($A793,'UNIPIPE HP'!$A:$I,8,FALSE),VLOOKUP($A793,'UNIPIPE VAC'!$A:$H,8,FALSE)),IF(ISERROR(VLOOKUP($A793,'UNIPIPE AIR'!$A:$I,8,FALSE)),VLOOKUP($A793,'UNIPIPE NITRO'!$A:$I,8,FALSE),VLOOKUP($A793,'UNIPIPE AIR'!$A:$I,8,FALSE))))</f>
        <v/>
      </c>
      <c r="F793" s="140" t="str">
        <f t="shared" si="3"/>
        <v/>
      </c>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8.75" customHeight="1" x14ac:dyDescent="0.2">
      <c r="A794" s="135">
        <v>776</v>
      </c>
      <c r="B794" s="135" t="str">
        <f>IF(ISERROR(IF(ISERROR(IF(ISERROR(VLOOKUP($A794,'UNIPIPE AIR'!$A:$I,3,FALSE)),VLOOKUP($A794,'UNIPIPE NITRO'!$A:$I,3,FALSE),VLOOKUP($A794,'UNIPIPE AIR'!$A:$I,3,FALSE))),IF(ISERROR(VLOOKUP($A794,'UNIPIPE VAC'!$A:$H,3,FALSE)),VLOOKUP($A794,'UNIPIPE HP'!$A:$I,3,FALSE),VLOOKUP($A794,'UNIPIPE VAC'!$A:$H,3,FALSE)),IF(ISERROR(VLOOKUP($A794,'UNIPIPE AIR'!$A:$I,3,FALSE)),VLOOKUP($A794,'UNIPIPE NITRO'!$A:$I,3,FALSE),VLOOKUP($A794,'UNIPIPE AIR'!$A:$I,3,FALSE)))),"",IF(ISERROR(IF(ISERROR(VLOOKUP($A794,'UNIPIPE AIR'!$A:$I,3,FALSE)),VLOOKUP($A794,'UNIPIPE NITRO'!$A:$I,3,FALSE),VLOOKUP($A794,'UNIPIPE AIR'!$A:$I,3,FALSE))),IF(ISERROR(VLOOKUP($A794,'UNIPIPE VAC'!$A:$H,3,FALSE)),VLOOKUP($A794,'UNIPIPE HP'!$A:$I,3,FALSE),VLOOKUP($A794,'UNIPIPE VAC'!$A:$H,3,FALSE)),IF(ISERROR(VLOOKUP($A794,'UNIPIPE AIR'!$A:$I,3,FALSE)),VLOOKUP($A794,'UNIPIPE NITRO'!$A:$I,3,FALSE),VLOOKUP($A794,'UNIPIPE AIR'!$A:$I,3,FALSE))))</f>
        <v/>
      </c>
      <c r="C794" s="133" t="str">
        <f>IF(ISERROR(IF(ISERROR(IF(ISERROR(VLOOKUP($A794,'UNIPIPE AIR'!$A:$I,5,FALSE)),VLOOKUP($A794,'UNIPIPE NITRO'!$A:$I,5,FALSE),VLOOKUP($A794,'UNIPIPE AIR'!$A:$I,5,FALSE))),IF(ISERROR(VLOOKUP($A794,'UNIPIPE VAC'!$A:$H,5,FALSE)),VLOOKUP($A794,'UNIPIPE HP'!$A:$I,5,FALSE),VLOOKUP($A794,'UNIPIPE VAC'!$A:$H,5,FALSE)),IF(ISERROR(VLOOKUP($A794,'UNIPIPE AIR'!$A:$I,5,FALSE)),VLOOKUP($A794,'UNIPIPE NITRO'!$A:$I,5,FALSE),VLOOKUP($A794,'UNIPIPE AIR'!$A:$I,5,FALSE)))),"",IF(ISERROR(IF(ISERROR(VLOOKUP($A794,'UNIPIPE AIR'!$A:$I,5,FALSE)),VLOOKUP($A794,'UNIPIPE NITRO'!$A:$I,5,FALSE),VLOOKUP($A794,'UNIPIPE AIR'!$A:$I,5,FALSE))),IF(ISERROR(VLOOKUP($A794,'UNIPIPE VAC'!$A:$H,5,FALSE)),VLOOKUP($A794,'UNIPIPE HP'!$A:$I,5,FALSE),VLOOKUP($A794,'UNIPIPE VAC'!$A:$H,5,FALSE)),IF(ISERROR(VLOOKUP($A794,'UNIPIPE AIR'!$A:$I,5,FALSE)),VLOOKUP($A794,'UNIPIPE NITRO'!$A:$I,5,FALSE),VLOOKUP($A794,'UNIPIPE AIR'!$A:$I,5,FALSE))))</f>
        <v/>
      </c>
      <c r="D794" s="139" t="str">
        <f>IF(ISERROR(IF(ISERROR(IF(ISERROR(VLOOKUP($A794,'UNIPIPE AIR'!$A:$I,7,FALSE)),VLOOKUP($A794,'UNIPIPE NITRO'!$A:$I,7,FALSE),VLOOKUP($A794,'UNIPIPE AIR'!$A:$I,7,FALSE))),IF(ISERROR(VLOOKUP($A794,'UNIPIPE VAC'!$A:$H,7,FALSE)),VLOOKUP($A794,'UNIPIPE HP'!$A:$I,7,FALSE),VLOOKUP($A794,'UNIPIPE VAC'!$A:$H,7,FALSE)),IF(ISERROR(VLOOKUP($A794,'UNIPIPE AIR'!$A:$I,7,FALSE)),VLOOKUP($A794,'UNIPIPE NITRO'!$A:$I,7,FALSE),VLOOKUP($A794,'UNIPIPE AIR'!$A:$I,7,FALSE)))),"",IF(ISERROR(IF(ISERROR(VLOOKUP($A794,'UNIPIPE AIR'!$A:$I,7,FALSE)),VLOOKUP($A794,'UNIPIPE NITRO'!$A:$I,7,FALSE),VLOOKUP($A794,'UNIPIPE AIR'!$A:$I,7,FALSE))),IF(ISERROR(VLOOKUP($A794,'UNIPIPE VAC'!$A:$H,7,FALSE)),VLOOKUP($A794,'UNIPIPE HP'!$A:$I,7,FALSE),VLOOKUP($A794,'UNIPIPE VAC'!$A:$H,7,FALSE)),IF(ISERROR(VLOOKUP($A794,'UNIPIPE AIR'!$A:$I,7,FALSE)),VLOOKUP($A794,'UNIPIPE NITRO'!$A:$I,7,FALSE),VLOOKUP($A794,'UNIPIPE AIR'!$A:$I,7,FALSE))))</f>
        <v/>
      </c>
      <c r="E794" s="140" t="str">
        <f>IF(ISERROR(IF(ISERROR(IF(ISERROR(VLOOKUP($A794,'UNIPIPE AIR'!$A:$I,8,FALSE)),VLOOKUP($A794,'UNIPIPE NITRO'!$A:$I,8,FALSE),VLOOKUP($A794,'UNIPIPE AIR'!$A:$I,8,FALSE))),IF(ISERROR(VLOOKUP($A794,'UNIPIPE VAC'!$A:$H,8,FALSE)),VLOOKUP($A794,'UNIPIPE HP'!$A:$I,8,FALSE),VLOOKUP($A794,'UNIPIPE VAC'!$A:$H,8,FALSE)),IF(ISERROR(VLOOKUP($A794,'UNIPIPE AIR'!$A:$I,8,FALSE)),VLOOKUP($A794,'UNIPIPE NITRO'!$A:$I,8,FALSE),VLOOKUP($A794,'UNIPIPE AIR'!$A:$I,8,FALSE)))),"",IF(ISERROR(IF(ISERROR(VLOOKUP($A794,'UNIPIPE AIR'!$A:$I,8,FALSE)),VLOOKUP($A794,'UNIPIPE NITRO'!$A:$I,8,FALSE),VLOOKUP($A794,'UNIPIPE AIR'!$A:$I,8,FALSE))),IF(ISERROR(VLOOKUP($A794,'UNIPIPE VAC'!$A:$H,8,FALSE)),VLOOKUP($A794,'UNIPIPE HP'!$A:$I,8,FALSE),VLOOKUP($A794,'UNIPIPE VAC'!$A:$H,8,FALSE)),IF(ISERROR(VLOOKUP($A794,'UNIPIPE AIR'!$A:$I,8,FALSE)),VLOOKUP($A794,'UNIPIPE NITRO'!$A:$I,8,FALSE),VLOOKUP($A794,'UNIPIPE AIR'!$A:$I,8,FALSE))))</f>
        <v/>
      </c>
      <c r="F794" s="140" t="str">
        <f t="shared" si="3"/>
        <v/>
      </c>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8.75" customHeight="1" x14ac:dyDescent="0.2">
      <c r="A795" s="135">
        <v>777</v>
      </c>
      <c r="B795" s="135" t="str">
        <f>IF(ISERROR(IF(ISERROR(IF(ISERROR(VLOOKUP($A795,'UNIPIPE AIR'!$A:$I,3,FALSE)),VLOOKUP($A795,'UNIPIPE NITRO'!$A:$I,3,FALSE),VLOOKUP($A795,'UNIPIPE AIR'!$A:$I,3,FALSE))),IF(ISERROR(VLOOKUP($A795,'UNIPIPE VAC'!$A:$H,3,FALSE)),VLOOKUP($A795,'UNIPIPE HP'!$A:$I,3,FALSE),VLOOKUP($A795,'UNIPIPE VAC'!$A:$H,3,FALSE)),IF(ISERROR(VLOOKUP($A795,'UNIPIPE AIR'!$A:$I,3,FALSE)),VLOOKUP($A795,'UNIPIPE NITRO'!$A:$I,3,FALSE),VLOOKUP($A795,'UNIPIPE AIR'!$A:$I,3,FALSE)))),"",IF(ISERROR(IF(ISERROR(VLOOKUP($A795,'UNIPIPE AIR'!$A:$I,3,FALSE)),VLOOKUP($A795,'UNIPIPE NITRO'!$A:$I,3,FALSE),VLOOKUP($A795,'UNIPIPE AIR'!$A:$I,3,FALSE))),IF(ISERROR(VLOOKUP($A795,'UNIPIPE VAC'!$A:$H,3,FALSE)),VLOOKUP($A795,'UNIPIPE HP'!$A:$I,3,FALSE),VLOOKUP($A795,'UNIPIPE VAC'!$A:$H,3,FALSE)),IF(ISERROR(VLOOKUP($A795,'UNIPIPE AIR'!$A:$I,3,FALSE)),VLOOKUP($A795,'UNIPIPE NITRO'!$A:$I,3,FALSE),VLOOKUP($A795,'UNIPIPE AIR'!$A:$I,3,FALSE))))</f>
        <v/>
      </c>
      <c r="C795" s="133" t="str">
        <f>IF(ISERROR(IF(ISERROR(IF(ISERROR(VLOOKUP($A795,'UNIPIPE AIR'!$A:$I,5,FALSE)),VLOOKUP($A795,'UNIPIPE NITRO'!$A:$I,5,FALSE),VLOOKUP($A795,'UNIPIPE AIR'!$A:$I,5,FALSE))),IF(ISERROR(VLOOKUP($A795,'UNIPIPE VAC'!$A:$H,5,FALSE)),VLOOKUP($A795,'UNIPIPE HP'!$A:$I,5,FALSE),VLOOKUP($A795,'UNIPIPE VAC'!$A:$H,5,FALSE)),IF(ISERROR(VLOOKUP($A795,'UNIPIPE AIR'!$A:$I,5,FALSE)),VLOOKUP($A795,'UNIPIPE NITRO'!$A:$I,5,FALSE),VLOOKUP($A795,'UNIPIPE AIR'!$A:$I,5,FALSE)))),"",IF(ISERROR(IF(ISERROR(VLOOKUP($A795,'UNIPIPE AIR'!$A:$I,5,FALSE)),VLOOKUP($A795,'UNIPIPE NITRO'!$A:$I,5,FALSE),VLOOKUP($A795,'UNIPIPE AIR'!$A:$I,5,FALSE))),IF(ISERROR(VLOOKUP($A795,'UNIPIPE VAC'!$A:$H,5,FALSE)),VLOOKUP($A795,'UNIPIPE HP'!$A:$I,5,FALSE),VLOOKUP($A795,'UNIPIPE VAC'!$A:$H,5,FALSE)),IF(ISERROR(VLOOKUP($A795,'UNIPIPE AIR'!$A:$I,5,FALSE)),VLOOKUP($A795,'UNIPIPE NITRO'!$A:$I,5,FALSE),VLOOKUP($A795,'UNIPIPE AIR'!$A:$I,5,FALSE))))</f>
        <v/>
      </c>
      <c r="D795" s="139" t="str">
        <f>IF(ISERROR(IF(ISERROR(IF(ISERROR(VLOOKUP($A795,'UNIPIPE AIR'!$A:$I,7,FALSE)),VLOOKUP($A795,'UNIPIPE NITRO'!$A:$I,7,FALSE),VLOOKUP($A795,'UNIPIPE AIR'!$A:$I,7,FALSE))),IF(ISERROR(VLOOKUP($A795,'UNIPIPE VAC'!$A:$H,7,FALSE)),VLOOKUP($A795,'UNIPIPE HP'!$A:$I,7,FALSE),VLOOKUP($A795,'UNIPIPE VAC'!$A:$H,7,FALSE)),IF(ISERROR(VLOOKUP($A795,'UNIPIPE AIR'!$A:$I,7,FALSE)),VLOOKUP($A795,'UNIPIPE NITRO'!$A:$I,7,FALSE),VLOOKUP($A795,'UNIPIPE AIR'!$A:$I,7,FALSE)))),"",IF(ISERROR(IF(ISERROR(VLOOKUP($A795,'UNIPIPE AIR'!$A:$I,7,FALSE)),VLOOKUP($A795,'UNIPIPE NITRO'!$A:$I,7,FALSE),VLOOKUP($A795,'UNIPIPE AIR'!$A:$I,7,FALSE))),IF(ISERROR(VLOOKUP($A795,'UNIPIPE VAC'!$A:$H,7,FALSE)),VLOOKUP($A795,'UNIPIPE HP'!$A:$I,7,FALSE),VLOOKUP($A795,'UNIPIPE VAC'!$A:$H,7,FALSE)),IF(ISERROR(VLOOKUP($A795,'UNIPIPE AIR'!$A:$I,7,FALSE)),VLOOKUP($A795,'UNIPIPE NITRO'!$A:$I,7,FALSE),VLOOKUP($A795,'UNIPIPE AIR'!$A:$I,7,FALSE))))</f>
        <v/>
      </c>
      <c r="E795" s="140" t="str">
        <f>IF(ISERROR(IF(ISERROR(IF(ISERROR(VLOOKUP($A795,'UNIPIPE AIR'!$A:$I,8,FALSE)),VLOOKUP($A795,'UNIPIPE NITRO'!$A:$I,8,FALSE),VLOOKUP($A795,'UNIPIPE AIR'!$A:$I,8,FALSE))),IF(ISERROR(VLOOKUP($A795,'UNIPIPE VAC'!$A:$H,8,FALSE)),VLOOKUP($A795,'UNIPIPE HP'!$A:$I,8,FALSE),VLOOKUP($A795,'UNIPIPE VAC'!$A:$H,8,FALSE)),IF(ISERROR(VLOOKUP($A795,'UNIPIPE AIR'!$A:$I,8,FALSE)),VLOOKUP($A795,'UNIPIPE NITRO'!$A:$I,8,FALSE),VLOOKUP($A795,'UNIPIPE AIR'!$A:$I,8,FALSE)))),"",IF(ISERROR(IF(ISERROR(VLOOKUP($A795,'UNIPIPE AIR'!$A:$I,8,FALSE)),VLOOKUP($A795,'UNIPIPE NITRO'!$A:$I,8,FALSE),VLOOKUP($A795,'UNIPIPE AIR'!$A:$I,8,FALSE))),IF(ISERROR(VLOOKUP($A795,'UNIPIPE VAC'!$A:$H,8,FALSE)),VLOOKUP($A795,'UNIPIPE HP'!$A:$I,8,FALSE),VLOOKUP($A795,'UNIPIPE VAC'!$A:$H,8,FALSE)),IF(ISERROR(VLOOKUP($A795,'UNIPIPE AIR'!$A:$I,8,FALSE)),VLOOKUP($A795,'UNIPIPE NITRO'!$A:$I,8,FALSE),VLOOKUP($A795,'UNIPIPE AIR'!$A:$I,8,FALSE))))</f>
        <v/>
      </c>
      <c r="F795" s="140" t="str">
        <f t="shared" si="3"/>
        <v/>
      </c>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8.75" customHeight="1" x14ac:dyDescent="0.2">
      <c r="A796" s="135">
        <v>778</v>
      </c>
      <c r="B796" s="135" t="str">
        <f>IF(ISERROR(IF(ISERROR(IF(ISERROR(VLOOKUP($A796,'UNIPIPE AIR'!$A:$I,3,FALSE)),VLOOKUP($A796,'UNIPIPE NITRO'!$A:$I,3,FALSE),VLOOKUP($A796,'UNIPIPE AIR'!$A:$I,3,FALSE))),IF(ISERROR(VLOOKUP($A796,'UNIPIPE VAC'!$A:$H,3,FALSE)),VLOOKUP($A796,'UNIPIPE HP'!$A:$I,3,FALSE),VLOOKUP($A796,'UNIPIPE VAC'!$A:$H,3,FALSE)),IF(ISERROR(VLOOKUP($A796,'UNIPIPE AIR'!$A:$I,3,FALSE)),VLOOKUP($A796,'UNIPIPE NITRO'!$A:$I,3,FALSE),VLOOKUP($A796,'UNIPIPE AIR'!$A:$I,3,FALSE)))),"",IF(ISERROR(IF(ISERROR(VLOOKUP($A796,'UNIPIPE AIR'!$A:$I,3,FALSE)),VLOOKUP($A796,'UNIPIPE NITRO'!$A:$I,3,FALSE),VLOOKUP($A796,'UNIPIPE AIR'!$A:$I,3,FALSE))),IF(ISERROR(VLOOKUP($A796,'UNIPIPE VAC'!$A:$H,3,FALSE)),VLOOKUP($A796,'UNIPIPE HP'!$A:$I,3,FALSE),VLOOKUP($A796,'UNIPIPE VAC'!$A:$H,3,FALSE)),IF(ISERROR(VLOOKUP($A796,'UNIPIPE AIR'!$A:$I,3,FALSE)),VLOOKUP($A796,'UNIPIPE NITRO'!$A:$I,3,FALSE),VLOOKUP($A796,'UNIPIPE AIR'!$A:$I,3,FALSE))))</f>
        <v/>
      </c>
      <c r="C796" s="133" t="str">
        <f>IF(ISERROR(IF(ISERROR(IF(ISERROR(VLOOKUP($A796,'UNIPIPE AIR'!$A:$I,5,FALSE)),VLOOKUP($A796,'UNIPIPE NITRO'!$A:$I,5,FALSE),VLOOKUP($A796,'UNIPIPE AIR'!$A:$I,5,FALSE))),IF(ISERROR(VLOOKUP($A796,'UNIPIPE VAC'!$A:$H,5,FALSE)),VLOOKUP($A796,'UNIPIPE HP'!$A:$I,5,FALSE),VLOOKUP($A796,'UNIPIPE VAC'!$A:$H,5,FALSE)),IF(ISERROR(VLOOKUP($A796,'UNIPIPE AIR'!$A:$I,5,FALSE)),VLOOKUP($A796,'UNIPIPE NITRO'!$A:$I,5,FALSE),VLOOKUP($A796,'UNIPIPE AIR'!$A:$I,5,FALSE)))),"",IF(ISERROR(IF(ISERROR(VLOOKUP($A796,'UNIPIPE AIR'!$A:$I,5,FALSE)),VLOOKUP($A796,'UNIPIPE NITRO'!$A:$I,5,FALSE),VLOOKUP($A796,'UNIPIPE AIR'!$A:$I,5,FALSE))),IF(ISERROR(VLOOKUP($A796,'UNIPIPE VAC'!$A:$H,5,FALSE)),VLOOKUP($A796,'UNIPIPE HP'!$A:$I,5,FALSE),VLOOKUP($A796,'UNIPIPE VAC'!$A:$H,5,FALSE)),IF(ISERROR(VLOOKUP($A796,'UNIPIPE AIR'!$A:$I,5,FALSE)),VLOOKUP($A796,'UNIPIPE NITRO'!$A:$I,5,FALSE),VLOOKUP($A796,'UNIPIPE AIR'!$A:$I,5,FALSE))))</f>
        <v/>
      </c>
      <c r="D796" s="139" t="str">
        <f>IF(ISERROR(IF(ISERROR(IF(ISERROR(VLOOKUP($A796,'UNIPIPE AIR'!$A:$I,7,FALSE)),VLOOKUP($A796,'UNIPIPE NITRO'!$A:$I,7,FALSE),VLOOKUP($A796,'UNIPIPE AIR'!$A:$I,7,FALSE))),IF(ISERROR(VLOOKUP($A796,'UNIPIPE VAC'!$A:$H,7,FALSE)),VLOOKUP($A796,'UNIPIPE HP'!$A:$I,7,FALSE),VLOOKUP($A796,'UNIPIPE VAC'!$A:$H,7,FALSE)),IF(ISERROR(VLOOKUP($A796,'UNIPIPE AIR'!$A:$I,7,FALSE)),VLOOKUP($A796,'UNIPIPE NITRO'!$A:$I,7,FALSE),VLOOKUP($A796,'UNIPIPE AIR'!$A:$I,7,FALSE)))),"",IF(ISERROR(IF(ISERROR(VLOOKUP($A796,'UNIPIPE AIR'!$A:$I,7,FALSE)),VLOOKUP($A796,'UNIPIPE NITRO'!$A:$I,7,FALSE),VLOOKUP($A796,'UNIPIPE AIR'!$A:$I,7,FALSE))),IF(ISERROR(VLOOKUP($A796,'UNIPIPE VAC'!$A:$H,7,FALSE)),VLOOKUP($A796,'UNIPIPE HP'!$A:$I,7,FALSE),VLOOKUP($A796,'UNIPIPE VAC'!$A:$H,7,FALSE)),IF(ISERROR(VLOOKUP($A796,'UNIPIPE AIR'!$A:$I,7,FALSE)),VLOOKUP($A796,'UNIPIPE NITRO'!$A:$I,7,FALSE),VLOOKUP($A796,'UNIPIPE AIR'!$A:$I,7,FALSE))))</f>
        <v/>
      </c>
      <c r="E796" s="140" t="str">
        <f>IF(ISERROR(IF(ISERROR(IF(ISERROR(VLOOKUP($A796,'UNIPIPE AIR'!$A:$I,8,FALSE)),VLOOKUP($A796,'UNIPIPE NITRO'!$A:$I,8,FALSE),VLOOKUP($A796,'UNIPIPE AIR'!$A:$I,8,FALSE))),IF(ISERROR(VLOOKUP($A796,'UNIPIPE VAC'!$A:$H,8,FALSE)),VLOOKUP($A796,'UNIPIPE HP'!$A:$I,8,FALSE),VLOOKUP($A796,'UNIPIPE VAC'!$A:$H,8,FALSE)),IF(ISERROR(VLOOKUP($A796,'UNIPIPE AIR'!$A:$I,8,FALSE)),VLOOKUP($A796,'UNIPIPE NITRO'!$A:$I,8,FALSE),VLOOKUP($A796,'UNIPIPE AIR'!$A:$I,8,FALSE)))),"",IF(ISERROR(IF(ISERROR(VLOOKUP($A796,'UNIPIPE AIR'!$A:$I,8,FALSE)),VLOOKUP($A796,'UNIPIPE NITRO'!$A:$I,8,FALSE),VLOOKUP($A796,'UNIPIPE AIR'!$A:$I,8,FALSE))),IF(ISERROR(VLOOKUP($A796,'UNIPIPE VAC'!$A:$H,8,FALSE)),VLOOKUP($A796,'UNIPIPE HP'!$A:$I,8,FALSE),VLOOKUP($A796,'UNIPIPE VAC'!$A:$H,8,FALSE)),IF(ISERROR(VLOOKUP($A796,'UNIPIPE AIR'!$A:$I,8,FALSE)),VLOOKUP($A796,'UNIPIPE NITRO'!$A:$I,8,FALSE),VLOOKUP($A796,'UNIPIPE AIR'!$A:$I,8,FALSE))))</f>
        <v/>
      </c>
      <c r="F796" s="140" t="str">
        <f t="shared" si="3"/>
        <v/>
      </c>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8.75" customHeight="1" x14ac:dyDescent="0.2">
      <c r="A797" s="135">
        <v>779</v>
      </c>
      <c r="B797" s="135" t="str">
        <f>IF(ISERROR(IF(ISERROR(IF(ISERROR(VLOOKUP($A797,'UNIPIPE AIR'!$A:$I,3,FALSE)),VLOOKUP($A797,'UNIPIPE NITRO'!$A:$I,3,FALSE),VLOOKUP($A797,'UNIPIPE AIR'!$A:$I,3,FALSE))),IF(ISERROR(VLOOKUP($A797,'UNIPIPE VAC'!$A:$H,3,FALSE)),VLOOKUP($A797,'UNIPIPE HP'!$A:$I,3,FALSE),VLOOKUP($A797,'UNIPIPE VAC'!$A:$H,3,FALSE)),IF(ISERROR(VLOOKUP($A797,'UNIPIPE AIR'!$A:$I,3,FALSE)),VLOOKUP($A797,'UNIPIPE NITRO'!$A:$I,3,FALSE),VLOOKUP($A797,'UNIPIPE AIR'!$A:$I,3,FALSE)))),"",IF(ISERROR(IF(ISERROR(VLOOKUP($A797,'UNIPIPE AIR'!$A:$I,3,FALSE)),VLOOKUP($A797,'UNIPIPE NITRO'!$A:$I,3,FALSE),VLOOKUP($A797,'UNIPIPE AIR'!$A:$I,3,FALSE))),IF(ISERROR(VLOOKUP($A797,'UNIPIPE VAC'!$A:$H,3,FALSE)),VLOOKUP($A797,'UNIPIPE HP'!$A:$I,3,FALSE),VLOOKUP($A797,'UNIPIPE VAC'!$A:$H,3,FALSE)),IF(ISERROR(VLOOKUP($A797,'UNIPIPE AIR'!$A:$I,3,FALSE)),VLOOKUP($A797,'UNIPIPE NITRO'!$A:$I,3,FALSE),VLOOKUP($A797,'UNIPIPE AIR'!$A:$I,3,FALSE))))</f>
        <v/>
      </c>
      <c r="C797" s="133" t="str">
        <f>IF(ISERROR(IF(ISERROR(IF(ISERROR(VLOOKUP($A797,'UNIPIPE AIR'!$A:$I,5,FALSE)),VLOOKUP($A797,'UNIPIPE NITRO'!$A:$I,5,FALSE),VLOOKUP($A797,'UNIPIPE AIR'!$A:$I,5,FALSE))),IF(ISERROR(VLOOKUP($A797,'UNIPIPE VAC'!$A:$H,5,FALSE)),VLOOKUP($A797,'UNIPIPE HP'!$A:$I,5,FALSE),VLOOKUP($A797,'UNIPIPE VAC'!$A:$H,5,FALSE)),IF(ISERROR(VLOOKUP($A797,'UNIPIPE AIR'!$A:$I,5,FALSE)),VLOOKUP($A797,'UNIPIPE NITRO'!$A:$I,5,FALSE),VLOOKUP($A797,'UNIPIPE AIR'!$A:$I,5,FALSE)))),"",IF(ISERROR(IF(ISERROR(VLOOKUP($A797,'UNIPIPE AIR'!$A:$I,5,FALSE)),VLOOKUP($A797,'UNIPIPE NITRO'!$A:$I,5,FALSE),VLOOKUP($A797,'UNIPIPE AIR'!$A:$I,5,FALSE))),IF(ISERROR(VLOOKUP($A797,'UNIPIPE VAC'!$A:$H,5,FALSE)),VLOOKUP($A797,'UNIPIPE HP'!$A:$I,5,FALSE),VLOOKUP($A797,'UNIPIPE VAC'!$A:$H,5,FALSE)),IF(ISERROR(VLOOKUP($A797,'UNIPIPE AIR'!$A:$I,5,FALSE)),VLOOKUP($A797,'UNIPIPE NITRO'!$A:$I,5,FALSE),VLOOKUP($A797,'UNIPIPE AIR'!$A:$I,5,FALSE))))</f>
        <v/>
      </c>
      <c r="D797" s="139" t="str">
        <f>IF(ISERROR(IF(ISERROR(IF(ISERROR(VLOOKUP($A797,'UNIPIPE AIR'!$A:$I,7,FALSE)),VLOOKUP($A797,'UNIPIPE NITRO'!$A:$I,7,FALSE),VLOOKUP($A797,'UNIPIPE AIR'!$A:$I,7,FALSE))),IF(ISERROR(VLOOKUP($A797,'UNIPIPE VAC'!$A:$H,7,FALSE)),VLOOKUP($A797,'UNIPIPE HP'!$A:$I,7,FALSE),VLOOKUP($A797,'UNIPIPE VAC'!$A:$H,7,FALSE)),IF(ISERROR(VLOOKUP($A797,'UNIPIPE AIR'!$A:$I,7,FALSE)),VLOOKUP($A797,'UNIPIPE NITRO'!$A:$I,7,FALSE),VLOOKUP($A797,'UNIPIPE AIR'!$A:$I,7,FALSE)))),"",IF(ISERROR(IF(ISERROR(VLOOKUP($A797,'UNIPIPE AIR'!$A:$I,7,FALSE)),VLOOKUP($A797,'UNIPIPE NITRO'!$A:$I,7,FALSE),VLOOKUP($A797,'UNIPIPE AIR'!$A:$I,7,FALSE))),IF(ISERROR(VLOOKUP($A797,'UNIPIPE VAC'!$A:$H,7,FALSE)),VLOOKUP($A797,'UNIPIPE HP'!$A:$I,7,FALSE),VLOOKUP($A797,'UNIPIPE VAC'!$A:$H,7,FALSE)),IF(ISERROR(VLOOKUP($A797,'UNIPIPE AIR'!$A:$I,7,FALSE)),VLOOKUP($A797,'UNIPIPE NITRO'!$A:$I,7,FALSE),VLOOKUP($A797,'UNIPIPE AIR'!$A:$I,7,FALSE))))</f>
        <v/>
      </c>
      <c r="E797" s="140" t="str">
        <f>IF(ISERROR(IF(ISERROR(IF(ISERROR(VLOOKUP($A797,'UNIPIPE AIR'!$A:$I,8,FALSE)),VLOOKUP($A797,'UNIPIPE NITRO'!$A:$I,8,FALSE),VLOOKUP($A797,'UNIPIPE AIR'!$A:$I,8,FALSE))),IF(ISERROR(VLOOKUP($A797,'UNIPIPE VAC'!$A:$H,8,FALSE)),VLOOKUP($A797,'UNIPIPE HP'!$A:$I,8,FALSE),VLOOKUP($A797,'UNIPIPE VAC'!$A:$H,8,FALSE)),IF(ISERROR(VLOOKUP($A797,'UNIPIPE AIR'!$A:$I,8,FALSE)),VLOOKUP($A797,'UNIPIPE NITRO'!$A:$I,8,FALSE),VLOOKUP($A797,'UNIPIPE AIR'!$A:$I,8,FALSE)))),"",IF(ISERROR(IF(ISERROR(VLOOKUP($A797,'UNIPIPE AIR'!$A:$I,8,FALSE)),VLOOKUP($A797,'UNIPIPE NITRO'!$A:$I,8,FALSE),VLOOKUP($A797,'UNIPIPE AIR'!$A:$I,8,FALSE))),IF(ISERROR(VLOOKUP($A797,'UNIPIPE VAC'!$A:$H,8,FALSE)),VLOOKUP($A797,'UNIPIPE HP'!$A:$I,8,FALSE),VLOOKUP($A797,'UNIPIPE VAC'!$A:$H,8,FALSE)),IF(ISERROR(VLOOKUP($A797,'UNIPIPE AIR'!$A:$I,8,FALSE)),VLOOKUP($A797,'UNIPIPE NITRO'!$A:$I,8,FALSE),VLOOKUP($A797,'UNIPIPE AIR'!$A:$I,8,FALSE))))</f>
        <v/>
      </c>
      <c r="F797" s="140" t="str">
        <f t="shared" si="3"/>
        <v/>
      </c>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8.75" customHeight="1" x14ac:dyDescent="0.2">
      <c r="A798" s="135">
        <v>780</v>
      </c>
      <c r="B798" s="135" t="str">
        <f>IF(ISERROR(IF(ISERROR(IF(ISERROR(VLOOKUP($A798,'UNIPIPE AIR'!$A:$I,3,FALSE)),VLOOKUP($A798,'UNIPIPE NITRO'!$A:$I,3,FALSE),VLOOKUP($A798,'UNIPIPE AIR'!$A:$I,3,FALSE))),IF(ISERROR(VLOOKUP($A798,'UNIPIPE VAC'!$A:$H,3,FALSE)),VLOOKUP($A798,'UNIPIPE HP'!$A:$I,3,FALSE),VLOOKUP($A798,'UNIPIPE VAC'!$A:$H,3,FALSE)),IF(ISERROR(VLOOKUP($A798,'UNIPIPE AIR'!$A:$I,3,FALSE)),VLOOKUP($A798,'UNIPIPE NITRO'!$A:$I,3,FALSE),VLOOKUP($A798,'UNIPIPE AIR'!$A:$I,3,FALSE)))),"",IF(ISERROR(IF(ISERROR(VLOOKUP($A798,'UNIPIPE AIR'!$A:$I,3,FALSE)),VLOOKUP($A798,'UNIPIPE NITRO'!$A:$I,3,FALSE),VLOOKUP($A798,'UNIPIPE AIR'!$A:$I,3,FALSE))),IF(ISERROR(VLOOKUP($A798,'UNIPIPE VAC'!$A:$H,3,FALSE)),VLOOKUP($A798,'UNIPIPE HP'!$A:$I,3,FALSE),VLOOKUP($A798,'UNIPIPE VAC'!$A:$H,3,FALSE)),IF(ISERROR(VLOOKUP($A798,'UNIPIPE AIR'!$A:$I,3,FALSE)),VLOOKUP($A798,'UNIPIPE NITRO'!$A:$I,3,FALSE),VLOOKUP($A798,'UNIPIPE AIR'!$A:$I,3,FALSE))))</f>
        <v/>
      </c>
      <c r="C798" s="133" t="str">
        <f>IF(ISERROR(IF(ISERROR(IF(ISERROR(VLOOKUP($A798,'UNIPIPE AIR'!$A:$I,5,FALSE)),VLOOKUP($A798,'UNIPIPE NITRO'!$A:$I,5,FALSE),VLOOKUP($A798,'UNIPIPE AIR'!$A:$I,5,FALSE))),IF(ISERROR(VLOOKUP($A798,'UNIPIPE VAC'!$A:$H,5,FALSE)),VLOOKUP($A798,'UNIPIPE HP'!$A:$I,5,FALSE),VLOOKUP($A798,'UNIPIPE VAC'!$A:$H,5,FALSE)),IF(ISERROR(VLOOKUP($A798,'UNIPIPE AIR'!$A:$I,5,FALSE)),VLOOKUP($A798,'UNIPIPE NITRO'!$A:$I,5,FALSE),VLOOKUP($A798,'UNIPIPE AIR'!$A:$I,5,FALSE)))),"",IF(ISERROR(IF(ISERROR(VLOOKUP($A798,'UNIPIPE AIR'!$A:$I,5,FALSE)),VLOOKUP($A798,'UNIPIPE NITRO'!$A:$I,5,FALSE),VLOOKUP($A798,'UNIPIPE AIR'!$A:$I,5,FALSE))),IF(ISERROR(VLOOKUP($A798,'UNIPIPE VAC'!$A:$H,5,FALSE)),VLOOKUP($A798,'UNIPIPE HP'!$A:$I,5,FALSE),VLOOKUP($A798,'UNIPIPE VAC'!$A:$H,5,FALSE)),IF(ISERROR(VLOOKUP($A798,'UNIPIPE AIR'!$A:$I,5,FALSE)),VLOOKUP($A798,'UNIPIPE NITRO'!$A:$I,5,FALSE),VLOOKUP($A798,'UNIPIPE AIR'!$A:$I,5,FALSE))))</f>
        <v/>
      </c>
      <c r="D798" s="139" t="str">
        <f>IF(ISERROR(IF(ISERROR(IF(ISERROR(VLOOKUP($A798,'UNIPIPE AIR'!$A:$I,7,FALSE)),VLOOKUP($A798,'UNIPIPE NITRO'!$A:$I,7,FALSE),VLOOKUP($A798,'UNIPIPE AIR'!$A:$I,7,FALSE))),IF(ISERROR(VLOOKUP($A798,'UNIPIPE VAC'!$A:$H,7,FALSE)),VLOOKUP($A798,'UNIPIPE HP'!$A:$I,7,FALSE),VLOOKUP($A798,'UNIPIPE VAC'!$A:$H,7,FALSE)),IF(ISERROR(VLOOKUP($A798,'UNIPIPE AIR'!$A:$I,7,FALSE)),VLOOKUP($A798,'UNIPIPE NITRO'!$A:$I,7,FALSE),VLOOKUP($A798,'UNIPIPE AIR'!$A:$I,7,FALSE)))),"",IF(ISERROR(IF(ISERROR(VLOOKUP($A798,'UNIPIPE AIR'!$A:$I,7,FALSE)),VLOOKUP($A798,'UNIPIPE NITRO'!$A:$I,7,FALSE),VLOOKUP($A798,'UNIPIPE AIR'!$A:$I,7,FALSE))),IF(ISERROR(VLOOKUP($A798,'UNIPIPE VAC'!$A:$H,7,FALSE)),VLOOKUP($A798,'UNIPIPE HP'!$A:$I,7,FALSE),VLOOKUP($A798,'UNIPIPE VAC'!$A:$H,7,FALSE)),IF(ISERROR(VLOOKUP($A798,'UNIPIPE AIR'!$A:$I,7,FALSE)),VLOOKUP($A798,'UNIPIPE NITRO'!$A:$I,7,FALSE),VLOOKUP($A798,'UNIPIPE AIR'!$A:$I,7,FALSE))))</f>
        <v/>
      </c>
      <c r="E798" s="140" t="str">
        <f>IF(ISERROR(IF(ISERROR(IF(ISERROR(VLOOKUP($A798,'UNIPIPE AIR'!$A:$I,8,FALSE)),VLOOKUP($A798,'UNIPIPE NITRO'!$A:$I,8,FALSE),VLOOKUP($A798,'UNIPIPE AIR'!$A:$I,8,FALSE))),IF(ISERROR(VLOOKUP($A798,'UNIPIPE VAC'!$A:$H,8,FALSE)),VLOOKUP($A798,'UNIPIPE HP'!$A:$I,8,FALSE),VLOOKUP($A798,'UNIPIPE VAC'!$A:$H,8,FALSE)),IF(ISERROR(VLOOKUP($A798,'UNIPIPE AIR'!$A:$I,8,FALSE)),VLOOKUP($A798,'UNIPIPE NITRO'!$A:$I,8,FALSE),VLOOKUP($A798,'UNIPIPE AIR'!$A:$I,8,FALSE)))),"",IF(ISERROR(IF(ISERROR(VLOOKUP($A798,'UNIPIPE AIR'!$A:$I,8,FALSE)),VLOOKUP($A798,'UNIPIPE NITRO'!$A:$I,8,FALSE),VLOOKUP($A798,'UNIPIPE AIR'!$A:$I,8,FALSE))),IF(ISERROR(VLOOKUP($A798,'UNIPIPE VAC'!$A:$H,8,FALSE)),VLOOKUP($A798,'UNIPIPE HP'!$A:$I,8,FALSE),VLOOKUP($A798,'UNIPIPE VAC'!$A:$H,8,FALSE)),IF(ISERROR(VLOOKUP($A798,'UNIPIPE AIR'!$A:$I,8,FALSE)),VLOOKUP($A798,'UNIPIPE NITRO'!$A:$I,8,FALSE),VLOOKUP($A798,'UNIPIPE AIR'!$A:$I,8,FALSE))))</f>
        <v/>
      </c>
      <c r="F798" s="140" t="str">
        <f t="shared" si="3"/>
        <v/>
      </c>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8.75" customHeight="1" x14ac:dyDescent="0.2">
      <c r="A799" s="135">
        <v>781</v>
      </c>
      <c r="B799" s="135" t="str">
        <f>IF(ISERROR(IF(ISERROR(IF(ISERROR(VLOOKUP($A799,'UNIPIPE AIR'!$A:$I,3,FALSE)),VLOOKUP($A799,'UNIPIPE NITRO'!$A:$I,3,FALSE),VLOOKUP($A799,'UNIPIPE AIR'!$A:$I,3,FALSE))),IF(ISERROR(VLOOKUP($A799,'UNIPIPE VAC'!$A:$H,3,FALSE)),VLOOKUP($A799,'UNIPIPE HP'!$A:$I,3,FALSE),VLOOKUP($A799,'UNIPIPE VAC'!$A:$H,3,FALSE)),IF(ISERROR(VLOOKUP($A799,'UNIPIPE AIR'!$A:$I,3,FALSE)),VLOOKUP($A799,'UNIPIPE NITRO'!$A:$I,3,FALSE),VLOOKUP($A799,'UNIPIPE AIR'!$A:$I,3,FALSE)))),"",IF(ISERROR(IF(ISERROR(VLOOKUP($A799,'UNIPIPE AIR'!$A:$I,3,FALSE)),VLOOKUP($A799,'UNIPIPE NITRO'!$A:$I,3,FALSE),VLOOKUP($A799,'UNIPIPE AIR'!$A:$I,3,FALSE))),IF(ISERROR(VLOOKUP($A799,'UNIPIPE VAC'!$A:$H,3,FALSE)),VLOOKUP($A799,'UNIPIPE HP'!$A:$I,3,FALSE),VLOOKUP($A799,'UNIPIPE VAC'!$A:$H,3,FALSE)),IF(ISERROR(VLOOKUP($A799,'UNIPIPE AIR'!$A:$I,3,FALSE)),VLOOKUP($A799,'UNIPIPE NITRO'!$A:$I,3,FALSE),VLOOKUP($A799,'UNIPIPE AIR'!$A:$I,3,FALSE))))</f>
        <v/>
      </c>
      <c r="C799" s="133" t="str">
        <f>IF(ISERROR(IF(ISERROR(IF(ISERROR(VLOOKUP($A799,'UNIPIPE AIR'!$A:$I,5,FALSE)),VLOOKUP($A799,'UNIPIPE NITRO'!$A:$I,5,FALSE),VLOOKUP($A799,'UNIPIPE AIR'!$A:$I,5,FALSE))),IF(ISERROR(VLOOKUP($A799,'UNIPIPE VAC'!$A:$H,5,FALSE)),VLOOKUP($A799,'UNIPIPE HP'!$A:$I,5,FALSE),VLOOKUP($A799,'UNIPIPE VAC'!$A:$H,5,FALSE)),IF(ISERROR(VLOOKUP($A799,'UNIPIPE AIR'!$A:$I,5,FALSE)),VLOOKUP($A799,'UNIPIPE NITRO'!$A:$I,5,FALSE),VLOOKUP($A799,'UNIPIPE AIR'!$A:$I,5,FALSE)))),"",IF(ISERROR(IF(ISERROR(VLOOKUP($A799,'UNIPIPE AIR'!$A:$I,5,FALSE)),VLOOKUP($A799,'UNIPIPE NITRO'!$A:$I,5,FALSE),VLOOKUP($A799,'UNIPIPE AIR'!$A:$I,5,FALSE))),IF(ISERROR(VLOOKUP($A799,'UNIPIPE VAC'!$A:$H,5,FALSE)),VLOOKUP($A799,'UNIPIPE HP'!$A:$I,5,FALSE),VLOOKUP($A799,'UNIPIPE VAC'!$A:$H,5,FALSE)),IF(ISERROR(VLOOKUP($A799,'UNIPIPE AIR'!$A:$I,5,FALSE)),VLOOKUP($A799,'UNIPIPE NITRO'!$A:$I,5,FALSE),VLOOKUP($A799,'UNIPIPE AIR'!$A:$I,5,FALSE))))</f>
        <v/>
      </c>
      <c r="D799" s="139" t="str">
        <f>IF(ISERROR(IF(ISERROR(IF(ISERROR(VLOOKUP($A799,'UNIPIPE AIR'!$A:$I,7,FALSE)),VLOOKUP($A799,'UNIPIPE NITRO'!$A:$I,7,FALSE),VLOOKUP($A799,'UNIPIPE AIR'!$A:$I,7,FALSE))),IF(ISERROR(VLOOKUP($A799,'UNIPIPE VAC'!$A:$H,7,FALSE)),VLOOKUP($A799,'UNIPIPE HP'!$A:$I,7,FALSE),VLOOKUP($A799,'UNIPIPE VAC'!$A:$H,7,FALSE)),IF(ISERROR(VLOOKUP($A799,'UNIPIPE AIR'!$A:$I,7,FALSE)),VLOOKUP($A799,'UNIPIPE NITRO'!$A:$I,7,FALSE),VLOOKUP($A799,'UNIPIPE AIR'!$A:$I,7,FALSE)))),"",IF(ISERROR(IF(ISERROR(VLOOKUP($A799,'UNIPIPE AIR'!$A:$I,7,FALSE)),VLOOKUP($A799,'UNIPIPE NITRO'!$A:$I,7,FALSE),VLOOKUP($A799,'UNIPIPE AIR'!$A:$I,7,FALSE))),IF(ISERROR(VLOOKUP($A799,'UNIPIPE VAC'!$A:$H,7,FALSE)),VLOOKUP($A799,'UNIPIPE HP'!$A:$I,7,FALSE),VLOOKUP($A799,'UNIPIPE VAC'!$A:$H,7,FALSE)),IF(ISERROR(VLOOKUP($A799,'UNIPIPE AIR'!$A:$I,7,FALSE)),VLOOKUP($A799,'UNIPIPE NITRO'!$A:$I,7,FALSE),VLOOKUP($A799,'UNIPIPE AIR'!$A:$I,7,FALSE))))</f>
        <v/>
      </c>
      <c r="E799" s="140" t="str">
        <f>IF(ISERROR(IF(ISERROR(IF(ISERROR(VLOOKUP($A799,'UNIPIPE AIR'!$A:$I,8,FALSE)),VLOOKUP($A799,'UNIPIPE NITRO'!$A:$I,8,FALSE),VLOOKUP($A799,'UNIPIPE AIR'!$A:$I,8,FALSE))),IF(ISERROR(VLOOKUP($A799,'UNIPIPE VAC'!$A:$H,8,FALSE)),VLOOKUP($A799,'UNIPIPE HP'!$A:$I,8,FALSE),VLOOKUP($A799,'UNIPIPE VAC'!$A:$H,8,FALSE)),IF(ISERROR(VLOOKUP($A799,'UNIPIPE AIR'!$A:$I,8,FALSE)),VLOOKUP($A799,'UNIPIPE NITRO'!$A:$I,8,FALSE),VLOOKUP($A799,'UNIPIPE AIR'!$A:$I,8,FALSE)))),"",IF(ISERROR(IF(ISERROR(VLOOKUP($A799,'UNIPIPE AIR'!$A:$I,8,FALSE)),VLOOKUP($A799,'UNIPIPE NITRO'!$A:$I,8,FALSE),VLOOKUP($A799,'UNIPIPE AIR'!$A:$I,8,FALSE))),IF(ISERROR(VLOOKUP($A799,'UNIPIPE VAC'!$A:$H,8,FALSE)),VLOOKUP($A799,'UNIPIPE HP'!$A:$I,8,FALSE),VLOOKUP($A799,'UNIPIPE VAC'!$A:$H,8,FALSE)),IF(ISERROR(VLOOKUP($A799,'UNIPIPE AIR'!$A:$I,8,FALSE)),VLOOKUP($A799,'UNIPIPE NITRO'!$A:$I,8,FALSE),VLOOKUP($A799,'UNIPIPE AIR'!$A:$I,8,FALSE))))</f>
        <v/>
      </c>
      <c r="F799" s="140" t="str">
        <f t="shared" si="3"/>
        <v/>
      </c>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8.75" customHeight="1" x14ac:dyDescent="0.2">
      <c r="A800" s="135">
        <v>782</v>
      </c>
      <c r="B800" s="135" t="str">
        <f>IF(ISERROR(IF(ISERROR(IF(ISERROR(VLOOKUP($A800,'UNIPIPE AIR'!$A:$I,3,FALSE)),VLOOKUP($A800,'UNIPIPE NITRO'!$A:$I,3,FALSE),VLOOKUP($A800,'UNIPIPE AIR'!$A:$I,3,FALSE))),IF(ISERROR(VLOOKUP($A800,'UNIPIPE VAC'!$A:$H,3,FALSE)),VLOOKUP($A800,'UNIPIPE HP'!$A:$I,3,FALSE),VLOOKUP($A800,'UNIPIPE VAC'!$A:$H,3,FALSE)),IF(ISERROR(VLOOKUP($A800,'UNIPIPE AIR'!$A:$I,3,FALSE)),VLOOKUP($A800,'UNIPIPE NITRO'!$A:$I,3,FALSE),VLOOKUP($A800,'UNIPIPE AIR'!$A:$I,3,FALSE)))),"",IF(ISERROR(IF(ISERROR(VLOOKUP($A800,'UNIPIPE AIR'!$A:$I,3,FALSE)),VLOOKUP($A800,'UNIPIPE NITRO'!$A:$I,3,FALSE),VLOOKUP($A800,'UNIPIPE AIR'!$A:$I,3,FALSE))),IF(ISERROR(VLOOKUP($A800,'UNIPIPE VAC'!$A:$H,3,FALSE)),VLOOKUP($A800,'UNIPIPE HP'!$A:$I,3,FALSE),VLOOKUP($A800,'UNIPIPE VAC'!$A:$H,3,FALSE)),IF(ISERROR(VLOOKUP($A800,'UNIPIPE AIR'!$A:$I,3,FALSE)),VLOOKUP($A800,'UNIPIPE NITRO'!$A:$I,3,FALSE),VLOOKUP($A800,'UNIPIPE AIR'!$A:$I,3,FALSE))))</f>
        <v/>
      </c>
      <c r="C800" s="133" t="str">
        <f>IF(ISERROR(IF(ISERROR(IF(ISERROR(VLOOKUP($A800,'UNIPIPE AIR'!$A:$I,5,FALSE)),VLOOKUP($A800,'UNIPIPE NITRO'!$A:$I,5,FALSE),VLOOKUP($A800,'UNIPIPE AIR'!$A:$I,5,FALSE))),IF(ISERROR(VLOOKUP($A800,'UNIPIPE VAC'!$A:$H,5,FALSE)),VLOOKUP($A800,'UNIPIPE HP'!$A:$I,5,FALSE),VLOOKUP($A800,'UNIPIPE VAC'!$A:$H,5,FALSE)),IF(ISERROR(VLOOKUP($A800,'UNIPIPE AIR'!$A:$I,5,FALSE)),VLOOKUP($A800,'UNIPIPE NITRO'!$A:$I,5,FALSE),VLOOKUP($A800,'UNIPIPE AIR'!$A:$I,5,FALSE)))),"",IF(ISERROR(IF(ISERROR(VLOOKUP($A800,'UNIPIPE AIR'!$A:$I,5,FALSE)),VLOOKUP($A800,'UNIPIPE NITRO'!$A:$I,5,FALSE),VLOOKUP($A800,'UNIPIPE AIR'!$A:$I,5,FALSE))),IF(ISERROR(VLOOKUP($A800,'UNIPIPE VAC'!$A:$H,5,FALSE)),VLOOKUP($A800,'UNIPIPE HP'!$A:$I,5,FALSE),VLOOKUP($A800,'UNIPIPE VAC'!$A:$H,5,FALSE)),IF(ISERROR(VLOOKUP($A800,'UNIPIPE AIR'!$A:$I,5,FALSE)),VLOOKUP($A800,'UNIPIPE NITRO'!$A:$I,5,FALSE),VLOOKUP($A800,'UNIPIPE AIR'!$A:$I,5,FALSE))))</f>
        <v/>
      </c>
      <c r="D800" s="139" t="str">
        <f>IF(ISERROR(IF(ISERROR(IF(ISERROR(VLOOKUP($A800,'UNIPIPE AIR'!$A:$I,7,FALSE)),VLOOKUP($A800,'UNIPIPE NITRO'!$A:$I,7,FALSE),VLOOKUP($A800,'UNIPIPE AIR'!$A:$I,7,FALSE))),IF(ISERROR(VLOOKUP($A800,'UNIPIPE VAC'!$A:$H,7,FALSE)),VLOOKUP($A800,'UNIPIPE HP'!$A:$I,7,FALSE),VLOOKUP($A800,'UNIPIPE VAC'!$A:$H,7,FALSE)),IF(ISERROR(VLOOKUP($A800,'UNIPIPE AIR'!$A:$I,7,FALSE)),VLOOKUP($A800,'UNIPIPE NITRO'!$A:$I,7,FALSE),VLOOKUP($A800,'UNIPIPE AIR'!$A:$I,7,FALSE)))),"",IF(ISERROR(IF(ISERROR(VLOOKUP($A800,'UNIPIPE AIR'!$A:$I,7,FALSE)),VLOOKUP($A800,'UNIPIPE NITRO'!$A:$I,7,FALSE),VLOOKUP($A800,'UNIPIPE AIR'!$A:$I,7,FALSE))),IF(ISERROR(VLOOKUP($A800,'UNIPIPE VAC'!$A:$H,7,FALSE)),VLOOKUP($A800,'UNIPIPE HP'!$A:$I,7,FALSE),VLOOKUP($A800,'UNIPIPE VAC'!$A:$H,7,FALSE)),IF(ISERROR(VLOOKUP($A800,'UNIPIPE AIR'!$A:$I,7,FALSE)),VLOOKUP($A800,'UNIPIPE NITRO'!$A:$I,7,FALSE),VLOOKUP($A800,'UNIPIPE AIR'!$A:$I,7,FALSE))))</f>
        <v/>
      </c>
      <c r="E800" s="140" t="str">
        <f>IF(ISERROR(IF(ISERROR(IF(ISERROR(VLOOKUP($A800,'UNIPIPE AIR'!$A:$I,8,FALSE)),VLOOKUP($A800,'UNIPIPE NITRO'!$A:$I,8,FALSE),VLOOKUP($A800,'UNIPIPE AIR'!$A:$I,8,FALSE))),IF(ISERROR(VLOOKUP($A800,'UNIPIPE VAC'!$A:$H,8,FALSE)),VLOOKUP($A800,'UNIPIPE HP'!$A:$I,8,FALSE),VLOOKUP($A800,'UNIPIPE VAC'!$A:$H,8,FALSE)),IF(ISERROR(VLOOKUP($A800,'UNIPIPE AIR'!$A:$I,8,FALSE)),VLOOKUP($A800,'UNIPIPE NITRO'!$A:$I,8,FALSE),VLOOKUP($A800,'UNIPIPE AIR'!$A:$I,8,FALSE)))),"",IF(ISERROR(IF(ISERROR(VLOOKUP($A800,'UNIPIPE AIR'!$A:$I,8,FALSE)),VLOOKUP($A800,'UNIPIPE NITRO'!$A:$I,8,FALSE),VLOOKUP($A800,'UNIPIPE AIR'!$A:$I,8,FALSE))),IF(ISERROR(VLOOKUP($A800,'UNIPIPE VAC'!$A:$H,8,FALSE)),VLOOKUP($A800,'UNIPIPE HP'!$A:$I,8,FALSE),VLOOKUP($A800,'UNIPIPE VAC'!$A:$H,8,FALSE)),IF(ISERROR(VLOOKUP($A800,'UNIPIPE AIR'!$A:$I,8,FALSE)),VLOOKUP($A800,'UNIPIPE NITRO'!$A:$I,8,FALSE),VLOOKUP($A800,'UNIPIPE AIR'!$A:$I,8,FALSE))))</f>
        <v/>
      </c>
      <c r="F800" s="140" t="str">
        <f t="shared" si="3"/>
        <v/>
      </c>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8.75" customHeight="1" x14ac:dyDescent="0.2">
      <c r="A801" s="135">
        <v>783</v>
      </c>
      <c r="B801" s="135" t="str">
        <f>IF(ISERROR(IF(ISERROR(IF(ISERROR(VLOOKUP($A801,'UNIPIPE AIR'!$A:$I,3,FALSE)),VLOOKUP($A801,'UNIPIPE NITRO'!$A:$I,3,FALSE),VLOOKUP($A801,'UNIPIPE AIR'!$A:$I,3,FALSE))),IF(ISERROR(VLOOKUP($A801,'UNIPIPE VAC'!$A:$H,3,FALSE)),VLOOKUP($A801,'UNIPIPE HP'!$A:$I,3,FALSE),VLOOKUP($A801,'UNIPIPE VAC'!$A:$H,3,FALSE)),IF(ISERROR(VLOOKUP($A801,'UNIPIPE AIR'!$A:$I,3,FALSE)),VLOOKUP($A801,'UNIPIPE NITRO'!$A:$I,3,FALSE),VLOOKUP($A801,'UNIPIPE AIR'!$A:$I,3,FALSE)))),"",IF(ISERROR(IF(ISERROR(VLOOKUP($A801,'UNIPIPE AIR'!$A:$I,3,FALSE)),VLOOKUP($A801,'UNIPIPE NITRO'!$A:$I,3,FALSE),VLOOKUP($A801,'UNIPIPE AIR'!$A:$I,3,FALSE))),IF(ISERROR(VLOOKUP($A801,'UNIPIPE VAC'!$A:$H,3,FALSE)),VLOOKUP($A801,'UNIPIPE HP'!$A:$I,3,FALSE),VLOOKUP($A801,'UNIPIPE VAC'!$A:$H,3,FALSE)),IF(ISERROR(VLOOKUP($A801,'UNIPIPE AIR'!$A:$I,3,FALSE)),VLOOKUP($A801,'UNIPIPE NITRO'!$A:$I,3,FALSE),VLOOKUP($A801,'UNIPIPE AIR'!$A:$I,3,FALSE))))</f>
        <v/>
      </c>
      <c r="C801" s="133" t="str">
        <f>IF(ISERROR(IF(ISERROR(IF(ISERROR(VLOOKUP($A801,'UNIPIPE AIR'!$A:$I,5,FALSE)),VLOOKUP($A801,'UNIPIPE NITRO'!$A:$I,5,FALSE),VLOOKUP($A801,'UNIPIPE AIR'!$A:$I,5,FALSE))),IF(ISERROR(VLOOKUP($A801,'UNIPIPE VAC'!$A:$H,5,FALSE)),VLOOKUP($A801,'UNIPIPE HP'!$A:$I,5,FALSE),VLOOKUP($A801,'UNIPIPE VAC'!$A:$H,5,FALSE)),IF(ISERROR(VLOOKUP($A801,'UNIPIPE AIR'!$A:$I,5,FALSE)),VLOOKUP($A801,'UNIPIPE NITRO'!$A:$I,5,FALSE),VLOOKUP($A801,'UNIPIPE AIR'!$A:$I,5,FALSE)))),"",IF(ISERROR(IF(ISERROR(VLOOKUP($A801,'UNIPIPE AIR'!$A:$I,5,FALSE)),VLOOKUP($A801,'UNIPIPE NITRO'!$A:$I,5,FALSE),VLOOKUP($A801,'UNIPIPE AIR'!$A:$I,5,FALSE))),IF(ISERROR(VLOOKUP($A801,'UNIPIPE VAC'!$A:$H,5,FALSE)),VLOOKUP($A801,'UNIPIPE HP'!$A:$I,5,FALSE),VLOOKUP($A801,'UNIPIPE VAC'!$A:$H,5,FALSE)),IF(ISERROR(VLOOKUP($A801,'UNIPIPE AIR'!$A:$I,5,FALSE)),VLOOKUP($A801,'UNIPIPE NITRO'!$A:$I,5,FALSE),VLOOKUP($A801,'UNIPIPE AIR'!$A:$I,5,FALSE))))</f>
        <v/>
      </c>
      <c r="D801" s="139" t="str">
        <f>IF(ISERROR(IF(ISERROR(IF(ISERROR(VLOOKUP($A801,'UNIPIPE AIR'!$A:$I,7,FALSE)),VLOOKUP($A801,'UNIPIPE NITRO'!$A:$I,7,FALSE),VLOOKUP($A801,'UNIPIPE AIR'!$A:$I,7,FALSE))),IF(ISERROR(VLOOKUP($A801,'UNIPIPE VAC'!$A:$H,7,FALSE)),VLOOKUP($A801,'UNIPIPE HP'!$A:$I,7,FALSE),VLOOKUP($A801,'UNIPIPE VAC'!$A:$H,7,FALSE)),IF(ISERROR(VLOOKUP($A801,'UNIPIPE AIR'!$A:$I,7,FALSE)),VLOOKUP($A801,'UNIPIPE NITRO'!$A:$I,7,FALSE),VLOOKUP($A801,'UNIPIPE AIR'!$A:$I,7,FALSE)))),"",IF(ISERROR(IF(ISERROR(VLOOKUP($A801,'UNIPIPE AIR'!$A:$I,7,FALSE)),VLOOKUP($A801,'UNIPIPE NITRO'!$A:$I,7,FALSE),VLOOKUP($A801,'UNIPIPE AIR'!$A:$I,7,FALSE))),IF(ISERROR(VLOOKUP($A801,'UNIPIPE VAC'!$A:$H,7,FALSE)),VLOOKUP($A801,'UNIPIPE HP'!$A:$I,7,FALSE),VLOOKUP($A801,'UNIPIPE VAC'!$A:$H,7,FALSE)),IF(ISERROR(VLOOKUP($A801,'UNIPIPE AIR'!$A:$I,7,FALSE)),VLOOKUP($A801,'UNIPIPE NITRO'!$A:$I,7,FALSE),VLOOKUP($A801,'UNIPIPE AIR'!$A:$I,7,FALSE))))</f>
        <v/>
      </c>
      <c r="E801" s="140" t="str">
        <f>IF(ISERROR(IF(ISERROR(IF(ISERROR(VLOOKUP($A801,'UNIPIPE AIR'!$A:$I,8,FALSE)),VLOOKUP($A801,'UNIPIPE NITRO'!$A:$I,8,FALSE),VLOOKUP($A801,'UNIPIPE AIR'!$A:$I,8,FALSE))),IF(ISERROR(VLOOKUP($A801,'UNIPIPE VAC'!$A:$H,8,FALSE)),VLOOKUP($A801,'UNIPIPE HP'!$A:$I,8,FALSE),VLOOKUP($A801,'UNIPIPE VAC'!$A:$H,8,FALSE)),IF(ISERROR(VLOOKUP($A801,'UNIPIPE AIR'!$A:$I,8,FALSE)),VLOOKUP($A801,'UNIPIPE NITRO'!$A:$I,8,FALSE),VLOOKUP($A801,'UNIPIPE AIR'!$A:$I,8,FALSE)))),"",IF(ISERROR(IF(ISERROR(VLOOKUP($A801,'UNIPIPE AIR'!$A:$I,8,FALSE)),VLOOKUP($A801,'UNIPIPE NITRO'!$A:$I,8,FALSE),VLOOKUP($A801,'UNIPIPE AIR'!$A:$I,8,FALSE))),IF(ISERROR(VLOOKUP($A801,'UNIPIPE VAC'!$A:$H,8,FALSE)),VLOOKUP($A801,'UNIPIPE HP'!$A:$I,8,FALSE),VLOOKUP($A801,'UNIPIPE VAC'!$A:$H,8,FALSE)),IF(ISERROR(VLOOKUP($A801,'UNIPIPE AIR'!$A:$I,8,FALSE)),VLOOKUP($A801,'UNIPIPE NITRO'!$A:$I,8,FALSE),VLOOKUP($A801,'UNIPIPE AIR'!$A:$I,8,FALSE))))</f>
        <v/>
      </c>
      <c r="F801" s="140" t="str">
        <f t="shared" si="3"/>
        <v/>
      </c>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8.75" customHeight="1" x14ac:dyDescent="0.2">
      <c r="A802" s="135">
        <v>784</v>
      </c>
      <c r="B802" s="135" t="str">
        <f>IF(ISERROR(IF(ISERROR(IF(ISERROR(VLOOKUP($A802,'UNIPIPE AIR'!$A:$I,3,FALSE)),VLOOKUP($A802,'UNIPIPE NITRO'!$A:$I,3,FALSE),VLOOKUP($A802,'UNIPIPE AIR'!$A:$I,3,FALSE))),IF(ISERROR(VLOOKUP($A802,'UNIPIPE VAC'!$A:$H,3,FALSE)),VLOOKUP($A802,'UNIPIPE HP'!$A:$I,3,FALSE),VLOOKUP($A802,'UNIPIPE VAC'!$A:$H,3,FALSE)),IF(ISERROR(VLOOKUP($A802,'UNIPIPE AIR'!$A:$I,3,FALSE)),VLOOKUP($A802,'UNIPIPE NITRO'!$A:$I,3,FALSE),VLOOKUP($A802,'UNIPIPE AIR'!$A:$I,3,FALSE)))),"",IF(ISERROR(IF(ISERROR(VLOOKUP($A802,'UNIPIPE AIR'!$A:$I,3,FALSE)),VLOOKUP($A802,'UNIPIPE NITRO'!$A:$I,3,FALSE),VLOOKUP($A802,'UNIPIPE AIR'!$A:$I,3,FALSE))),IF(ISERROR(VLOOKUP($A802,'UNIPIPE VAC'!$A:$H,3,FALSE)),VLOOKUP($A802,'UNIPIPE HP'!$A:$I,3,FALSE),VLOOKUP($A802,'UNIPIPE VAC'!$A:$H,3,FALSE)),IF(ISERROR(VLOOKUP($A802,'UNIPIPE AIR'!$A:$I,3,FALSE)),VLOOKUP($A802,'UNIPIPE NITRO'!$A:$I,3,FALSE),VLOOKUP($A802,'UNIPIPE AIR'!$A:$I,3,FALSE))))</f>
        <v/>
      </c>
      <c r="C802" s="133" t="str">
        <f>IF(ISERROR(IF(ISERROR(IF(ISERROR(VLOOKUP($A802,'UNIPIPE AIR'!$A:$I,5,FALSE)),VLOOKUP($A802,'UNIPIPE NITRO'!$A:$I,5,FALSE),VLOOKUP($A802,'UNIPIPE AIR'!$A:$I,5,FALSE))),IF(ISERROR(VLOOKUP($A802,'UNIPIPE VAC'!$A:$H,5,FALSE)),VLOOKUP($A802,'UNIPIPE HP'!$A:$I,5,FALSE),VLOOKUP($A802,'UNIPIPE VAC'!$A:$H,5,FALSE)),IF(ISERROR(VLOOKUP($A802,'UNIPIPE AIR'!$A:$I,5,FALSE)),VLOOKUP($A802,'UNIPIPE NITRO'!$A:$I,5,FALSE),VLOOKUP($A802,'UNIPIPE AIR'!$A:$I,5,FALSE)))),"",IF(ISERROR(IF(ISERROR(VLOOKUP($A802,'UNIPIPE AIR'!$A:$I,5,FALSE)),VLOOKUP($A802,'UNIPIPE NITRO'!$A:$I,5,FALSE),VLOOKUP($A802,'UNIPIPE AIR'!$A:$I,5,FALSE))),IF(ISERROR(VLOOKUP($A802,'UNIPIPE VAC'!$A:$H,5,FALSE)),VLOOKUP($A802,'UNIPIPE HP'!$A:$I,5,FALSE),VLOOKUP($A802,'UNIPIPE VAC'!$A:$H,5,FALSE)),IF(ISERROR(VLOOKUP($A802,'UNIPIPE AIR'!$A:$I,5,FALSE)),VLOOKUP($A802,'UNIPIPE NITRO'!$A:$I,5,FALSE),VLOOKUP($A802,'UNIPIPE AIR'!$A:$I,5,FALSE))))</f>
        <v/>
      </c>
      <c r="D802" s="139" t="str">
        <f>IF(ISERROR(IF(ISERROR(IF(ISERROR(VLOOKUP($A802,'UNIPIPE AIR'!$A:$I,7,FALSE)),VLOOKUP($A802,'UNIPIPE NITRO'!$A:$I,7,FALSE),VLOOKUP($A802,'UNIPIPE AIR'!$A:$I,7,FALSE))),IF(ISERROR(VLOOKUP($A802,'UNIPIPE VAC'!$A:$H,7,FALSE)),VLOOKUP($A802,'UNIPIPE HP'!$A:$I,7,FALSE),VLOOKUP($A802,'UNIPIPE VAC'!$A:$H,7,FALSE)),IF(ISERROR(VLOOKUP($A802,'UNIPIPE AIR'!$A:$I,7,FALSE)),VLOOKUP($A802,'UNIPIPE NITRO'!$A:$I,7,FALSE),VLOOKUP($A802,'UNIPIPE AIR'!$A:$I,7,FALSE)))),"",IF(ISERROR(IF(ISERROR(VLOOKUP($A802,'UNIPIPE AIR'!$A:$I,7,FALSE)),VLOOKUP($A802,'UNIPIPE NITRO'!$A:$I,7,FALSE),VLOOKUP($A802,'UNIPIPE AIR'!$A:$I,7,FALSE))),IF(ISERROR(VLOOKUP($A802,'UNIPIPE VAC'!$A:$H,7,FALSE)),VLOOKUP($A802,'UNIPIPE HP'!$A:$I,7,FALSE),VLOOKUP($A802,'UNIPIPE VAC'!$A:$H,7,FALSE)),IF(ISERROR(VLOOKUP($A802,'UNIPIPE AIR'!$A:$I,7,FALSE)),VLOOKUP($A802,'UNIPIPE NITRO'!$A:$I,7,FALSE),VLOOKUP($A802,'UNIPIPE AIR'!$A:$I,7,FALSE))))</f>
        <v/>
      </c>
      <c r="E802" s="140" t="str">
        <f>IF(ISERROR(IF(ISERROR(IF(ISERROR(VLOOKUP($A802,'UNIPIPE AIR'!$A:$I,8,FALSE)),VLOOKUP($A802,'UNIPIPE NITRO'!$A:$I,8,FALSE),VLOOKUP($A802,'UNIPIPE AIR'!$A:$I,8,FALSE))),IF(ISERROR(VLOOKUP($A802,'UNIPIPE VAC'!$A:$H,8,FALSE)),VLOOKUP($A802,'UNIPIPE HP'!$A:$I,8,FALSE),VLOOKUP($A802,'UNIPIPE VAC'!$A:$H,8,FALSE)),IF(ISERROR(VLOOKUP($A802,'UNIPIPE AIR'!$A:$I,8,FALSE)),VLOOKUP($A802,'UNIPIPE NITRO'!$A:$I,8,FALSE),VLOOKUP($A802,'UNIPIPE AIR'!$A:$I,8,FALSE)))),"",IF(ISERROR(IF(ISERROR(VLOOKUP($A802,'UNIPIPE AIR'!$A:$I,8,FALSE)),VLOOKUP($A802,'UNIPIPE NITRO'!$A:$I,8,FALSE),VLOOKUP($A802,'UNIPIPE AIR'!$A:$I,8,FALSE))),IF(ISERROR(VLOOKUP($A802,'UNIPIPE VAC'!$A:$H,8,FALSE)),VLOOKUP($A802,'UNIPIPE HP'!$A:$I,8,FALSE),VLOOKUP($A802,'UNIPIPE VAC'!$A:$H,8,FALSE)),IF(ISERROR(VLOOKUP($A802,'UNIPIPE AIR'!$A:$I,8,FALSE)),VLOOKUP($A802,'UNIPIPE NITRO'!$A:$I,8,FALSE),VLOOKUP($A802,'UNIPIPE AIR'!$A:$I,8,FALSE))))</f>
        <v/>
      </c>
      <c r="F802" s="140" t="str">
        <f t="shared" si="3"/>
        <v/>
      </c>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8.75" customHeight="1" x14ac:dyDescent="0.2">
      <c r="A803" s="135">
        <v>785</v>
      </c>
      <c r="B803" s="135" t="str">
        <f>IF(ISERROR(IF(ISERROR(IF(ISERROR(VLOOKUP($A803,'UNIPIPE AIR'!$A:$I,3,FALSE)),VLOOKUP($A803,'UNIPIPE NITRO'!$A:$I,3,FALSE),VLOOKUP($A803,'UNIPIPE AIR'!$A:$I,3,FALSE))),IF(ISERROR(VLOOKUP($A803,'UNIPIPE VAC'!$A:$H,3,FALSE)),VLOOKUP($A803,'UNIPIPE HP'!$A:$I,3,FALSE),VLOOKUP($A803,'UNIPIPE VAC'!$A:$H,3,FALSE)),IF(ISERROR(VLOOKUP($A803,'UNIPIPE AIR'!$A:$I,3,FALSE)),VLOOKUP($A803,'UNIPIPE NITRO'!$A:$I,3,FALSE),VLOOKUP($A803,'UNIPIPE AIR'!$A:$I,3,FALSE)))),"",IF(ISERROR(IF(ISERROR(VLOOKUP($A803,'UNIPIPE AIR'!$A:$I,3,FALSE)),VLOOKUP($A803,'UNIPIPE NITRO'!$A:$I,3,FALSE),VLOOKUP($A803,'UNIPIPE AIR'!$A:$I,3,FALSE))),IF(ISERROR(VLOOKUP($A803,'UNIPIPE VAC'!$A:$H,3,FALSE)),VLOOKUP($A803,'UNIPIPE HP'!$A:$I,3,FALSE),VLOOKUP($A803,'UNIPIPE VAC'!$A:$H,3,FALSE)),IF(ISERROR(VLOOKUP($A803,'UNIPIPE AIR'!$A:$I,3,FALSE)),VLOOKUP($A803,'UNIPIPE NITRO'!$A:$I,3,FALSE),VLOOKUP($A803,'UNIPIPE AIR'!$A:$I,3,FALSE))))</f>
        <v/>
      </c>
      <c r="C803" s="133" t="str">
        <f>IF(ISERROR(IF(ISERROR(IF(ISERROR(VLOOKUP($A803,'UNIPIPE AIR'!$A:$I,5,FALSE)),VLOOKUP($A803,'UNIPIPE NITRO'!$A:$I,5,FALSE),VLOOKUP($A803,'UNIPIPE AIR'!$A:$I,5,FALSE))),IF(ISERROR(VLOOKUP($A803,'UNIPIPE VAC'!$A:$H,5,FALSE)),VLOOKUP($A803,'UNIPIPE HP'!$A:$I,5,FALSE),VLOOKUP($A803,'UNIPIPE VAC'!$A:$H,5,FALSE)),IF(ISERROR(VLOOKUP($A803,'UNIPIPE AIR'!$A:$I,5,FALSE)),VLOOKUP($A803,'UNIPIPE NITRO'!$A:$I,5,FALSE),VLOOKUP($A803,'UNIPIPE AIR'!$A:$I,5,FALSE)))),"",IF(ISERROR(IF(ISERROR(VLOOKUP($A803,'UNIPIPE AIR'!$A:$I,5,FALSE)),VLOOKUP($A803,'UNIPIPE NITRO'!$A:$I,5,FALSE),VLOOKUP($A803,'UNIPIPE AIR'!$A:$I,5,FALSE))),IF(ISERROR(VLOOKUP($A803,'UNIPIPE VAC'!$A:$H,5,FALSE)),VLOOKUP($A803,'UNIPIPE HP'!$A:$I,5,FALSE),VLOOKUP($A803,'UNIPIPE VAC'!$A:$H,5,FALSE)),IF(ISERROR(VLOOKUP($A803,'UNIPIPE AIR'!$A:$I,5,FALSE)),VLOOKUP($A803,'UNIPIPE NITRO'!$A:$I,5,FALSE),VLOOKUP($A803,'UNIPIPE AIR'!$A:$I,5,FALSE))))</f>
        <v/>
      </c>
      <c r="D803" s="139" t="str">
        <f>IF(ISERROR(IF(ISERROR(IF(ISERROR(VLOOKUP($A803,'UNIPIPE AIR'!$A:$I,7,FALSE)),VLOOKUP($A803,'UNIPIPE NITRO'!$A:$I,7,FALSE),VLOOKUP($A803,'UNIPIPE AIR'!$A:$I,7,FALSE))),IF(ISERROR(VLOOKUP($A803,'UNIPIPE VAC'!$A:$H,7,FALSE)),VLOOKUP($A803,'UNIPIPE HP'!$A:$I,7,FALSE),VLOOKUP($A803,'UNIPIPE VAC'!$A:$H,7,FALSE)),IF(ISERROR(VLOOKUP($A803,'UNIPIPE AIR'!$A:$I,7,FALSE)),VLOOKUP($A803,'UNIPIPE NITRO'!$A:$I,7,FALSE),VLOOKUP($A803,'UNIPIPE AIR'!$A:$I,7,FALSE)))),"",IF(ISERROR(IF(ISERROR(VLOOKUP($A803,'UNIPIPE AIR'!$A:$I,7,FALSE)),VLOOKUP($A803,'UNIPIPE NITRO'!$A:$I,7,FALSE),VLOOKUP($A803,'UNIPIPE AIR'!$A:$I,7,FALSE))),IF(ISERROR(VLOOKUP($A803,'UNIPIPE VAC'!$A:$H,7,FALSE)),VLOOKUP($A803,'UNIPIPE HP'!$A:$I,7,FALSE),VLOOKUP($A803,'UNIPIPE VAC'!$A:$H,7,FALSE)),IF(ISERROR(VLOOKUP($A803,'UNIPIPE AIR'!$A:$I,7,FALSE)),VLOOKUP($A803,'UNIPIPE NITRO'!$A:$I,7,FALSE),VLOOKUP($A803,'UNIPIPE AIR'!$A:$I,7,FALSE))))</f>
        <v/>
      </c>
      <c r="E803" s="140" t="str">
        <f>IF(ISERROR(IF(ISERROR(IF(ISERROR(VLOOKUP($A803,'UNIPIPE AIR'!$A:$I,8,FALSE)),VLOOKUP($A803,'UNIPIPE NITRO'!$A:$I,8,FALSE),VLOOKUP($A803,'UNIPIPE AIR'!$A:$I,8,FALSE))),IF(ISERROR(VLOOKUP($A803,'UNIPIPE VAC'!$A:$H,8,FALSE)),VLOOKUP($A803,'UNIPIPE HP'!$A:$I,8,FALSE),VLOOKUP($A803,'UNIPIPE VAC'!$A:$H,8,FALSE)),IF(ISERROR(VLOOKUP($A803,'UNIPIPE AIR'!$A:$I,8,FALSE)),VLOOKUP($A803,'UNIPIPE NITRO'!$A:$I,8,FALSE),VLOOKUP($A803,'UNIPIPE AIR'!$A:$I,8,FALSE)))),"",IF(ISERROR(IF(ISERROR(VLOOKUP($A803,'UNIPIPE AIR'!$A:$I,8,FALSE)),VLOOKUP($A803,'UNIPIPE NITRO'!$A:$I,8,FALSE),VLOOKUP($A803,'UNIPIPE AIR'!$A:$I,8,FALSE))),IF(ISERROR(VLOOKUP($A803,'UNIPIPE VAC'!$A:$H,8,FALSE)),VLOOKUP($A803,'UNIPIPE HP'!$A:$I,8,FALSE),VLOOKUP($A803,'UNIPIPE VAC'!$A:$H,8,FALSE)),IF(ISERROR(VLOOKUP($A803,'UNIPIPE AIR'!$A:$I,8,FALSE)),VLOOKUP($A803,'UNIPIPE NITRO'!$A:$I,8,FALSE),VLOOKUP($A803,'UNIPIPE AIR'!$A:$I,8,FALSE))))</f>
        <v/>
      </c>
      <c r="F803" s="140" t="str">
        <f t="shared" si="3"/>
        <v/>
      </c>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8.75" customHeight="1" x14ac:dyDescent="0.2">
      <c r="A804" s="135">
        <v>786</v>
      </c>
      <c r="B804" s="135" t="str">
        <f>IF(ISERROR(IF(ISERROR(IF(ISERROR(VLOOKUP($A804,'UNIPIPE AIR'!$A:$I,3,FALSE)),VLOOKUP($A804,'UNIPIPE NITRO'!$A:$I,3,FALSE),VLOOKUP($A804,'UNIPIPE AIR'!$A:$I,3,FALSE))),IF(ISERROR(VLOOKUP($A804,'UNIPIPE VAC'!$A:$H,3,FALSE)),VLOOKUP($A804,'UNIPIPE HP'!$A:$I,3,FALSE),VLOOKUP($A804,'UNIPIPE VAC'!$A:$H,3,FALSE)),IF(ISERROR(VLOOKUP($A804,'UNIPIPE AIR'!$A:$I,3,FALSE)),VLOOKUP($A804,'UNIPIPE NITRO'!$A:$I,3,FALSE),VLOOKUP($A804,'UNIPIPE AIR'!$A:$I,3,FALSE)))),"",IF(ISERROR(IF(ISERROR(VLOOKUP($A804,'UNIPIPE AIR'!$A:$I,3,FALSE)),VLOOKUP($A804,'UNIPIPE NITRO'!$A:$I,3,FALSE),VLOOKUP($A804,'UNIPIPE AIR'!$A:$I,3,FALSE))),IF(ISERROR(VLOOKUP($A804,'UNIPIPE VAC'!$A:$H,3,FALSE)),VLOOKUP($A804,'UNIPIPE HP'!$A:$I,3,FALSE),VLOOKUP($A804,'UNIPIPE VAC'!$A:$H,3,FALSE)),IF(ISERROR(VLOOKUP($A804,'UNIPIPE AIR'!$A:$I,3,FALSE)),VLOOKUP($A804,'UNIPIPE NITRO'!$A:$I,3,FALSE),VLOOKUP($A804,'UNIPIPE AIR'!$A:$I,3,FALSE))))</f>
        <v/>
      </c>
      <c r="C804" s="133" t="str">
        <f>IF(ISERROR(IF(ISERROR(IF(ISERROR(VLOOKUP($A804,'UNIPIPE AIR'!$A:$I,5,FALSE)),VLOOKUP($A804,'UNIPIPE NITRO'!$A:$I,5,FALSE),VLOOKUP($A804,'UNIPIPE AIR'!$A:$I,5,FALSE))),IF(ISERROR(VLOOKUP($A804,'UNIPIPE VAC'!$A:$H,5,FALSE)),VLOOKUP($A804,'UNIPIPE HP'!$A:$I,5,FALSE),VLOOKUP($A804,'UNIPIPE VAC'!$A:$H,5,FALSE)),IF(ISERROR(VLOOKUP($A804,'UNIPIPE AIR'!$A:$I,5,FALSE)),VLOOKUP($A804,'UNIPIPE NITRO'!$A:$I,5,FALSE),VLOOKUP($A804,'UNIPIPE AIR'!$A:$I,5,FALSE)))),"",IF(ISERROR(IF(ISERROR(VLOOKUP($A804,'UNIPIPE AIR'!$A:$I,5,FALSE)),VLOOKUP($A804,'UNIPIPE NITRO'!$A:$I,5,FALSE),VLOOKUP($A804,'UNIPIPE AIR'!$A:$I,5,FALSE))),IF(ISERROR(VLOOKUP($A804,'UNIPIPE VAC'!$A:$H,5,FALSE)),VLOOKUP($A804,'UNIPIPE HP'!$A:$I,5,FALSE),VLOOKUP($A804,'UNIPIPE VAC'!$A:$H,5,FALSE)),IF(ISERROR(VLOOKUP($A804,'UNIPIPE AIR'!$A:$I,5,FALSE)),VLOOKUP($A804,'UNIPIPE NITRO'!$A:$I,5,FALSE),VLOOKUP($A804,'UNIPIPE AIR'!$A:$I,5,FALSE))))</f>
        <v/>
      </c>
      <c r="D804" s="139" t="str">
        <f>IF(ISERROR(IF(ISERROR(IF(ISERROR(VLOOKUP($A804,'UNIPIPE AIR'!$A:$I,7,FALSE)),VLOOKUP($A804,'UNIPIPE NITRO'!$A:$I,7,FALSE),VLOOKUP($A804,'UNIPIPE AIR'!$A:$I,7,FALSE))),IF(ISERROR(VLOOKUP($A804,'UNIPIPE VAC'!$A:$H,7,FALSE)),VLOOKUP($A804,'UNIPIPE HP'!$A:$I,7,FALSE),VLOOKUP($A804,'UNIPIPE VAC'!$A:$H,7,FALSE)),IF(ISERROR(VLOOKUP($A804,'UNIPIPE AIR'!$A:$I,7,FALSE)),VLOOKUP($A804,'UNIPIPE NITRO'!$A:$I,7,FALSE),VLOOKUP($A804,'UNIPIPE AIR'!$A:$I,7,FALSE)))),"",IF(ISERROR(IF(ISERROR(VLOOKUP($A804,'UNIPIPE AIR'!$A:$I,7,FALSE)),VLOOKUP($A804,'UNIPIPE NITRO'!$A:$I,7,FALSE),VLOOKUP($A804,'UNIPIPE AIR'!$A:$I,7,FALSE))),IF(ISERROR(VLOOKUP($A804,'UNIPIPE VAC'!$A:$H,7,FALSE)),VLOOKUP($A804,'UNIPIPE HP'!$A:$I,7,FALSE),VLOOKUP($A804,'UNIPIPE VAC'!$A:$H,7,FALSE)),IF(ISERROR(VLOOKUP($A804,'UNIPIPE AIR'!$A:$I,7,FALSE)),VLOOKUP($A804,'UNIPIPE NITRO'!$A:$I,7,FALSE),VLOOKUP($A804,'UNIPIPE AIR'!$A:$I,7,FALSE))))</f>
        <v/>
      </c>
      <c r="E804" s="140" t="str">
        <f>IF(ISERROR(IF(ISERROR(IF(ISERROR(VLOOKUP($A804,'UNIPIPE AIR'!$A:$I,8,FALSE)),VLOOKUP($A804,'UNIPIPE NITRO'!$A:$I,8,FALSE),VLOOKUP($A804,'UNIPIPE AIR'!$A:$I,8,FALSE))),IF(ISERROR(VLOOKUP($A804,'UNIPIPE VAC'!$A:$H,8,FALSE)),VLOOKUP($A804,'UNIPIPE HP'!$A:$I,8,FALSE),VLOOKUP($A804,'UNIPIPE VAC'!$A:$H,8,FALSE)),IF(ISERROR(VLOOKUP($A804,'UNIPIPE AIR'!$A:$I,8,FALSE)),VLOOKUP($A804,'UNIPIPE NITRO'!$A:$I,8,FALSE),VLOOKUP($A804,'UNIPIPE AIR'!$A:$I,8,FALSE)))),"",IF(ISERROR(IF(ISERROR(VLOOKUP($A804,'UNIPIPE AIR'!$A:$I,8,FALSE)),VLOOKUP($A804,'UNIPIPE NITRO'!$A:$I,8,FALSE),VLOOKUP($A804,'UNIPIPE AIR'!$A:$I,8,FALSE))),IF(ISERROR(VLOOKUP($A804,'UNIPIPE VAC'!$A:$H,8,FALSE)),VLOOKUP($A804,'UNIPIPE HP'!$A:$I,8,FALSE),VLOOKUP($A804,'UNIPIPE VAC'!$A:$H,8,FALSE)),IF(ISERROR(VLOOKUP($A804,'UNIPIPE AIR'!$A:$I,8,FALSE)),VLOOKUP($A804,'UNIPIPE NITRO'!$A:$I,8,FALSE),VLOOKUP($A804,'UNIPIPE AIR'!$A:$I,8,FALSE))))</f>
        <v/>
      </c>
      <c r="F804" s="140" t="str">
        <f t="shared" si="3"/>
        <v/>
      </c>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8.75" customHeight="1" x14ac:dyDescent="0.2">
      <c r="A805" s="135">
        <v>787</v>
      </c>
      <c r="B805" s="135" t="str">
        <f>IF(ISERROR(IF(ISERROR(IF(ISERROR(VLOOKUP($A805,'UNIPIPE AIR'!$A:$I,3,FALSE)),VLOOKUP($A805,'UNIPIPE NITRO'!$A:$I,3,FALSE),VLOOKUP($A805,'UNIPIPE AIR'!$A:$I,3,FALSE))),IF(ISERROR(VLOOKUP($A805,'UNIPIPE VAC'!$A:$H,3,FALSE)),VLOOKUP($A805,'UNIPIPE HP'!$A:$I,3,FALSE),VLOOKUP($A805,'UNIPIPE VAC'!$A:$H,3,FALSE)),IF(ISERROR(VLOOKUP($A805,'UNIPIPE AIR'!$A:$I,3,FALSE)),VLOOKUP($A805,'UNIPIPE NITRO'!$A:$I,3,FALSE),VLOOKUP($A805,'UNIPIPE AIR'!$A:$I,3,FALSE)))),"",IF(ISERROR(IF(ISERROR(VLOOKUP($A805,'UNIPIPE AIR'!$A:$I,3,FALSE)),VLOOKUP($A805,'UNIPIPE NITRO'!$A:$I,3,FALSE),VLOOKUP($A805,'UNIPIPE AIR'!$A:$I,3,FALSE))),IF(ISERROR(VLOOKUP($A805,'UNIPIPE VAC'!$A:$H,3,FALSE)),VLOOKUP($A805,'UNIPIPE HP'!$A:$I,3,FALSE),VLOOKUP($A805,'UNIPIPE VAC'!$A:$H,3,FALSE)),IF(ISERROR(VLOOKUP($A805,'UNIPIPE AIR'!$A:$I,3,FALSE)),VLOOKUP($A805,'UNIPIPE NITRO'!$A:$I,3,FALSE),VLOOKUP($A805,'UNIPIPE AIR'!$A:$I,3,FALSE))))</f>
        <v/>
      </c>
      <c r="C805" s="133" t="str">
        <f>IF(ISERROR(IF(ISERROR(IF(ISERROR(VLOOKUP($A805,'UNIPIPE AIR'!$A:$I,5,FALSE)),VLOOKUP($A805,'UNIPIPE NITRO'!$A:$I,5,FALSE),VLOOKUP($A805,'UNIPIPE AIR'!$A:$I,5,FALSE))),IF(ISERROR(VLOOKUP($A805,'UNIPIPE VAC'!$A:$H,5,FALSE)),VLOOKUP($A805,'UNIPIPE HP'!$A:$I,5,FALSE),VLOOKUP($A805,'UNIPIPE VAC'!$A:$H,5,FALSE)),IF(ISERROR(VLOOKUP($A805,'UNIPIPE AIR'!$A:$I,5,FALSE)),VLOOKUP($A805,'UNIPIPE NITRO'!$A:$I,5,FALSE),VLOOKUP($A805,'UNIPIPE AIR'!$A:$I,5,FALSE)))),"",IF(ISERROR(IF(ISERROR(VLOOKUP($A805,'UNIPIPE AIR'!$A:$I,5,FALSE)),VLOOKUP($A805,'UNIPIPE NITRO'!$A:$I,5,FALSE),VLOOKUP($A805,'UNIPIPE AIR'!$A:$I,5,FALSE))),IF(ISERROR(VLOOKUP($A805,'UNIPIPE VAC'!$A:$H,5,FALSE)),VLOOKUP($A805,'UNIPIPE HP'!$A:$I,5,FALSE),VLOOKUP($A805,'UNIPIPE VAC'!$A:$H,5,FALSE)),IF(ISERROR(VLOOKUP($A805,'UNIPIPE AIR'!$A:$I,5,FALSE)),VLOOKUP($A805,'UNIPIPE NITRO'!$A:$I,5,FALSE),VLOOKUP($A805,'UNIPIPE AIR'!$A:$I,5,FALSE))))</f>
        <v/>
      </c>
      <c r="D805" s="139" t="str">
        <f>IF(ISERROR(IF(ISERROR(IF(ISERROR(VLOOKUP($A805,'UNIPIPE AIR'!$A:$I,7,FALSE)),VLOOKUP($A805,'UNIPIPE NITRO'!$A:$I,7,FALSE),VLOOKUP($A805,'UNIPIPE AIR'!$A:$I,7,FALSE))),IF(ISERROR(VLOOKUP($A805,'UNIPIPE VAC'!$A:$H,7,FALSE)),VLOOKUP($A805,'UNIPIPE HP'!$A:$I,7,FALSE),VLOOKUP($A805,'UNIPIPE VAC'!$A:$H,7,FALSE)),IF(ISERROR(VLOOKUP($A805,'UNIPIPE AIR'!$A:$I,7,FALSE)),VLOOKUP($A805,'UNIPIPE NITRO'!$A:$I,7,FALSE),VLOOKUP($A805,'UNIPIPE AIR'!$A:$I,7,FALSE)))),"",IF(ISERROR(IF(ISERROR(VLOOKUP($A805,'UNIPIPE AIR'!$A:$I,7,FALSE)),VLOOKUP($A805,'UNIPIPE NITRO'!$A:$I,7,FALSE),VLOOKUP($A805,'UNIPIPE AIR'!$A:$I,7,FALSE))),IF(ISERROR(VLOOKUP($A805,'UNIPIPE VAC'!$A:$H,7,FALSE)),VLOOKUP($A805,'UNIPIPE HP'!$A:$I,7,FALSE),VLOOKUP($A805,'UNIPIPE VAC'!$A:$H,7,FALSE)),IF(ISERROR(VLOOKUP($A805,'UNIPIPE AIR'!$A:$I,7,FALSE)),VLOOKUP($A805,'UNIPIPE NITRO'!$A:$I,7,FALSE),VLOOKUP($A805,'UNIPIPE AIR'!$A:$I,7,FALSE))))</f>
        <v/>
      </c>
      <c r="E805" s="140" t="str">
        <f>IF(ISERROR(IF(ISERROR(IF(ISERROR(VLOOKUP($A805,'UNIPIPE AIR'!$A:$I,8,FALSE)),VLOOKUP($A805,'UNIPIPE NITRO'!$A:$I,8,FALSE),VLOOKUP($A805,'UNIPIPE AIR'!$A:$I,8,FALSE))),IF(ISERROR(VLOOKUP($A805,'UNIPIPE VAC'!$A:$H,8,FALSE)),VLOOKUP($A805,'UNIPIPE HP'!$A:$I,8,FALSE),VLOOKUP($A805,'UNIPIPE VAC'!$A:$H,8,FALSE)),IF(ISERROR(VLOOKUP($A805,'UNIPIPE AIR'!$A:$I,8,FALSE)),VLOOKUP($A805,'UNIPIPE NITRO'!$A:$I,8,FALSE),VLOOKUP($A805,'UNIPIPE AIR'!$A:$I,8,FALSE)))),"",IF(ISERROR(IF(ISERROR(VLOOKUP($A805,'UNIPIPE AIR'!$A:$I,8,FALSE)),VLOOKUP($A805,'UNIPIPE NITRO'!$A:$I,8,FALSE),VLOOKUP($A805,'UNIPIPE AIR'!$A:$I,8,FALSE))),IF(ISERROR(VLOOKUP($A805,'UNIPIPE VAC'!$A:$H,8,FALSE)),VLOOKUP($A805,'UNIPIPE HP'!$A:$I,8,FALSE),VLOOKUP($A805,'UNIPIPE VAC'!$A:$H,8,FALSE)),IF(ISERROR(VLOOKUP($A805,'UNIPIPE AIR'!$A:$I,8,FALSE)),VLOOKUP($A805,'UNIPIPE NITRO'!$A:$I,8,FALSE),VLOOKUP($A805,'UNIPIPE AIR'!$A:$I,8,FALSE))))</f>
        <v/>
      </c>
      <c r="F805" s="140" t="str">
        <f t="shared" si="3"/>
        <v/>
      </c>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8.75" customHeight="1" x14ac:dyDescent="0.2">
      <c r="A806" s="135">
        <v>788</v>
      </c>
      <c r="B806" s="135" t="str">
        <f>IF(ISERROR(IF(ISERROR(IF(ISERROR(VLOOKUP($A806,'UNIPIPE AIR'!$A:$I,3,FALSE)),VLOOKUP($A806,'UNIPIPE NITRO'!$A:$I,3,FALSE),VLOOKUP($A806,'UNIPIPE AIR'!$A:$I,3,FALSE))),IF(ISERROR(VLOOKUP($A806,'UNIPIPE VAC'!$A:$H,3,FALSE)),VLOOKUP($A806,'UNIPIPE HP'!$A:$I,3,FALSE),VLOOKUP($A806,'UNIPIPE VAC'!$A:$H,3,FALSE)),IF(ISERROR(VLOOKUP($A806,'UNIPIPE AIR'!$A:$I,3,FALSE)),VLOOKUP($A806,'UNIPIPE NITRO'!$A:$I,3,FALSE),VLOOKUP($A806,'UNIPIPE AIR'!$A:$I,3,FALSE)))),"",IF(ISERROR(IF(ISERROR(VLOOKUP($A806,'UNIPIPE AIR'!$A:$I,3,FALSE)),VLOOKUP($A806,'UNIPIPE NITRO'!$A:$I,3,FALSE),VLOOKUP($A806,'UNIPIPE AIR'!$A:$I,3,FALSE))),IF(ISERROR(VLOOKUP($A806,'UNIPIPE VAC'!$A:$H,3,FALSE)),VLOOKUP($A806,'UNIPIPE HP'!$A:$I,3,FALSE),VLOOKUP($A806,'UNIPIPE VAC'!$A:$H,3,FALSE)),IF(ISERROR(VLOOKUP($A806,'UNIPIPE AIR'!$A:$I,3,FALSE)),VLOOKUP($A806,'UNIPIPE NITRO'!$A:$I,3,FALSE),VLOOKUP($A806,'UNIPIPE AIR'!$A:$I,3,FALSE))))</f>
        <v/>
      </c>
      <c r="C806" s="133" t="str">
        <f>IF(ISERROR(IF(ISERROR(IF(ISERROR(VLOOKUP($A806,'UNIPIPE AIR'!$A:$I,5,FALSE)),VLOOKUP($A806,'UNIPIPE NITRO'!$A:$I,5,FALSE),VLOOKUP($A806,'UNIPIPE AIR'!$A:$I,5,FALSE))),IF(ISERROR(VLOOKUP($A806,'UNIPIPE VAC'!$A:$H,5,FALSE)),VLOOKUP($A806,'UNIPIPE HP'!$A:$I,5,FALSE),VLOOKUP($A806,'UNIPIPE VAC'!$A:$H,5,FALSE)),IF(ISERROR(VLOOKUP($A806,'UNIPIPE AIR'!$A:$I,5,FALSE)),VLOOKUP($A806,'UNIPIPE NITRO'!$A:$I,5,FALSE),VLOOKUP($A806,'UNIPIPE AIR'!$A:$I,5,FALSE)))),"",IF(ISERROR(IF(ISERROR(VLOOKUP($A806,'UNIPIPE AIR'!$A:$I,5,FALSE)),VLOOKUP($A806,'UNIPIPE NITRO'!$A:$I,5,FALSE),VLOOKUP($A806,'UNIPIPE AIR'!$A:$I,5,FALSE))),IF(ISERROR(VLOOKUP($A806,'UNIPIPE VAC'!$A:$H,5,FALSE)),VLOOKUP($A806,'UNIPIPE HP'!$A:$I,5,FALSE),VLOOKUP($A806,'UNIPIPE VAC'!$A:$H,5,FALSE)),IF(ISERROR(VLOOKUP($A806,'UNIPIPE AIR'!$A:$I,5,FALSE)),VLOOKUP($A806,'UNIPIPE NITRO'!$A:$I,5,FALSE),VLOOKUP($A806,'UNIPIPE AIR'!$A:$I,5,FALSE))))</f>
        <v/>
      </c>
      <c r="D806" s="139" t="str">
        <f>IF(ISERROR(IF(ISERROR(IF(ISERROR(VLOOKUP($A806,'UNIPIPE AIR'!$A:$I,7,FALSE)),VLOOKUP($A806,'UNIPIPE NITRO'!$A:$I,7,FALSE),VLOOKUP($A806,'UNIPIPE AIR'!$A:$I,7,FALSE))),IF(ISERROR(VLOOKUP($A806,'UNIPIPE VAC'!$A:$H,7,FALSE)),VLOOKUP($A806,'UNIPIPE HP'!$A:$I,7,FALSE),VLOOKUP($A806,'UNIPIPE VAC'!$A:$H,7,FALSE)),IF(ISERROR(VLOOKUP($A806,'UNIPIPE AIR'!$A:$I,7,FALSE)),VLOOKUP($A806,'UNIPIPE NITRO'!$A:$I,7,FALSE),VLOOKUP($A806,'UNIPIPE AIR'!$A:$I,7,FALSE)))),"",IF(ISERROR(IF(ISERROR(VLOOKUP($A806,'UNIPIPE AIR'!$A:$I,7,FALSE)),VLOOKUP($A806,'UNIPIPE NITRO'!$A:$I,7,FALSE),VLOOKUP($A806,'UNIPIPE AIR'!$A:$I,7,FALSE))),IF(ISERROR(VLOOKUP($A806,'UNIPIPE VAC'!$A:$H,7,FALSE)),VLOOKUP($A806,'UNIPIPE HP'!$A:$I,7,FALSE),VLOOKUP($A806,'UNIPIPE VAC'!$A:$H,7,FALSE)),IF(ISERROR(VLOOKUP($A806,'UNIPIPE AIR'!$A:$I,7,FALSE)),VLOOKUP($A806,'UNIPIPE NITRO'!$A:$I,7,FALSE),VLOOKUP($A806,'UNIPIPE AIR'!$A:$I,7,FALSE))))</f>
        <v/>
      </c>
      <c r="E806" s="140" t="str">
        <f>IF(ISERROR(IF(ISERROR(IF(ISERROR(VLOOKUP($A806,'UNIPIPE AIR'!$A:$I,8,FALSE)),VLOOKUP($A806,'UNIPIPE NITRO'!$A:$I,8,FALSE),VLOOKUP($A806,'UNIPIPE AIR'!$A:$I,8,FALSE))),IF(ISERROR(VLOOKUP($A806,'UNIPIPE VAC'!$A:$H,8,FALSE)),VLOOKUP($A806,'UNIPIPE HP'!$A:$I,8,FALSE),VLOOKUP($A806,'UNIPIPE VAC'!$A:$H,8,FALSE)),IF(ISERROR(VLOOKUP($A806,'UNIPIPE AIR'!$A:$I,8,FALSE)),VLOOKUP($A806,'UNIPIPE NITRO'!$A:$I,8,FALSE),VLOOKUP($A806,'UNIPIPE AIR'!$A:$I,8,FALSE)))),"",IF(ISERROR(IF(ISERROR(VLOOKUP($A806,'UNIPIPE AIR'!$A:$I,8,FALSE)),VLOOKUP($A806,'UNIPIPE NITRO'!$A:$I,8,FALSE),VLOOKUP($A806,'UNIPIPE AIR'!$A:$I,8,FALSE))),IF(ISERROR(VLOOKUP($A806,'UNIPIPE VAC'!$A:$H,8,FALSE)),VLOOKUP($A806,'UNIPIPE HP'!$A:$I,8,FALSE),VLOOKUP($A806,'UNIPIPE VAC'!$A:$H,8,FALSE)),IF(ISERROR(VLOOKUP($A806,'UNIPIPE AIR'!$A:$I,8,FALSE)),VLOOKUP($A806,'UNIPIPE NITRO'!$A:$I,8,FALSE),VLOOKUP($A806,'UNIPIPE AIR'!$A:$I,8,FALSE))))</f>
        <v/>
      </c>
      <c r="F806" s="140" t="str">
        <f t="shared" si="3"/>
        <v/>
      </c>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8.75" customHeight="1" x14ac:dyDescent="0.2">
      <c r="A807" s="135">
        <v>789</v>
      </c>
      <c r="B807" s="135" t="str">
        <f>IF(ISERROR(IF(ISERROR(IF(ISERROR(VLOOKUP($A807,'UNIPIPE AIR'!$A:$I,3,FALSE)),VLOOKUP($A807,'UNIPIPE NITRO'!$A:$I,3,FALSE),VLOOKUP($A807,'UNIPIPE AIR'!$A:$I,3,FALSE))),IF(ISERROR(VLOOKUP($A807,'UNIPIPE VAC'!$A:$H,3,FALSE)),VLOOKUP($A807,'UNIPIPE HP'!$A:$I,3,FALSE),VLOOKUP($A807,'UNIPIPE VAC'!$A:$H,3,FALSE)),IF(ISERROR(VLOOKUP($A807,'UNIPIPE AIR'!$A:$I,3,FALSE)),VLOOKUP($A807,'UNIPIPE NITRO'!$A:$I,3,FALSE),VLOOKUP($A807,'UNIPIPE AIR'!$A:$I,3,FALSE)))),"",IF(ISERROR(IF(ISERROR(VLOOKUP($A807,'UNIPIPE AIR'!$A:$I,3,FALSE)),VLOOKUP($A807,'UNIPIPE NITRO'!$A:$I,3,FALSE),VLOOKUP($A807,'UNIPIPE AIR'!$A:$I,3,FALSE))),IF(ISERROR(VLOOKUP($A807,'UNIPIPE VAC'!$A:$H,3,FALSE)),VLOOKUP($A807,'UNIPIPE HP'!$A:$I,3,FALSE),VLOOKUP($A807,'UNIPIPE VAC'!$A:$H,3,FALSE)),IF(ISERROR(VLOOKUP($A807,'UNIPIPE AIR'!$A:$I,3,FALSE)),VLOOKUP($A807,'UNIPIPE NITRO'!$A:$I,3,FALSE),VLOOKUP($A807,'UNIPIPE AIR'!$A:$I,3,FALSE))))</f>
        <v/>
      </c>
      <c r="C807" s="133" t="str">
        <f>IF(ISERROR(IF(ISERROR(IF(ISERROR(VLOOKUP($A807,'UNIPIPE AIR'!$A:$I,5,FALSE)),VLOOKUP($A807,'UNIPIPE NITRO'!$A:$I,5,FALSE),VLOOKUP($A807,'UNIPIPE AIR'!$A:$I,5,FALSE))),IF(ISERROR(VLOOKUP($A807,'UNIPIPE VAC'!$A:$H,5,FALSE)),VLOOKUP($A807,'UNIPIPE HP'!$A:$I,5,FALSE),VLOOKUP($A807,'UNIPIPE VAC'!$A:$H,5,FALSE)),IF(ISERROR(VLOOKUP($A807,'UNIPIPE AIR'!$A:$I,5,FALSE)),VLOOKUP($A807,'UNIPIPE NITRO'!$A:$I,5,FALSE),VLOOKUP($A807,'UNIPIPE AIR'!$A:$I,5,FALSE)))),"",IF(ISERROR(IF(ISERROR(VLOOKUP($A807,'UNIPIPE AIR'!$A:$I,5,FALSE)),VLOOKUP($A807,'UNIPIPE NITRO'!$A:$I,5,FALSE),VLOOKUP($A807,'UNIPIPE AIR'!$A:$I,5,FALSE))),IF(ISERROR(VLOOKUP($A807,'UNIPIPE VAC'!$A:$H,5,FALSE)),VLOOKUP($A807,'UNIPIPE HP'!$A:$I,5,FALSE),VLOOKUP($A807,'UNIPIPE VAC'!$A:$H,5,FALSE)),IF(ISERROR(VLOOKUP($A807,'UNIPIPE AIR'!$A:$I,5,FALSE)),VLOOKUP($A807,'UNIPIPE NITRO'!$A:$I,5,FALSE),VLOOKUP($A807,'UNIPIPE AIR'!$A:$I,5,FALSE))))</f>
        <v/>
      </c>
      <c r="D807" s="139" t="str">
        <f>IF(ISERROR(IF(ISERROR(IF(ISERROR(VLOOKUP($A807,'UNIPIPE AIR'!$A:$I,7,FALSE)),VLOOKUP($A807,'UNIPIPE NITRO'!$A:$I,7,FALSE),VLOOKUP($A807,'UNIPIPE AIR'!$A:$I,7,FALSE))),IF(ISERROR(VLOOKUP($A807,'UNIPIPE VAC'!$A:$H,7,FALSE)),VLOOKUP($A807,'UNIPIPE HP'!$A:$I,7,FALSE),VLOOKUP($A807,'UNIPIPE VAC'!$A:$H,7,FALSE)),IF(ISERROR(VLOOKUP($A807,'UNIPIPE AIR'!$A:$I,7,FALSE)),VLOOKUP($A807,'UNIPIPE NITRO'!$A:$I,7,FALSE),VLOOKUP($A807,'UNIPIPE AIR'!$A:$I,7,FALSE)))),"",IF(ISERROR(IF(ISERROR(VLOOKUP($A807,'UNIPIPE AIR'!$A:$I,7,FALSE)),VLOOKUP($A807,'UNIPIPE NITRO'!$A:$I,7,FALSE),VLOOKUP($A807,'UNIPIPE AIR'!$A:$I,7,FALSE))),IF(ISERROR(VLOOKUP($A807,'UNIPIPE VAC'!$A:$H,7,FALSE)),VLOOKUP($A807,'UNIPIPE HP'!$A:$I,7,FALSE),VLOOKUP($A807,'UNIPIPE VAC'!$A:$H,7,FALSE)),IF(ISERROR(VLOOKUP($A807,'UNIPIPE AIR'!$A:$I,7,FALSE)),VLOOKUP($A807,'UNIPIPE NITRO'!$A:$I,7,FALSE),VLOOKUP($A807,'UNIPIPE AIR'!$A:$I,7,FALSE))))</f>
        <v/>
      </c>
      <c r="E807" s="140" t="str">
        <f>IF(ISERROR(IF(ISERROR(IF(ISERROR(VLOOKUP($A807,'UNIPIPE AIR'!$A:$I,8,FALSE)),VLOOKUP($A807,'UNIPIPE NITRO'!$A:$I,8,FALSE),VLOOKUP($A807,'UNIPIPE AIR'!$A:$I,8,FALSE))),IF(ISERROR(VLOOKUP($A807,'UNIPIPE VAC'!$A:$H,8,FALSE)),VLOOKUP($A807,'UNIPIPE HP'!$A:$I,8,FALSE),VLOOKUP($A807,'UNIPIPE VAC'!$A:$H,8,FALSE)),IF(ISERROR(VLOOKUP($A807,'UNIPIPE AIR'!$A:$I,8,FALSE)),VLOOKUP($A807,'UNIPIPE NITRO'!$A:$I,8,FALSE),VLOOKUP($A807,'UNIPIPE AIR'!$A:$I,8,FALSE)))),"",IF(ISERROR(IF(ISERROR(VLOOKUP($A807,'UNIPIPE AIR'!$A:$I,8,FALSE)),VLOOKUP($A807,'UNIPIPE NITRO'!$A:$I,8,FALSE),VLOOKUP($A807,'UNIPIPE AIR'!$A:$I,8,FALSE))),IF(ISERROR(VLOOKUP($A807,'UNIPIPE VAC'!$A:$H,8,FALSE)),VLOOKUP($A807,'UNIPIPE HP'!$A:$I,8,FALSE),VLOOKUP($A807,'UNIPIPE VAC'!$A:$H,8,FALSE)),IF(ISERROR(VLOOKUP($A807,'UNIPIPE AIR'!$A:$I,8,FALSE)),VLOOKUP($A807,'UNIPIPE NITRO'!$A:$I,8,FALSE),VLOOKUP($A807,'UNIPIPE AIR'!$A:$I,8,FALSE))))</f>
        <v/>
      </c>
      <c r="F807" s="140" t="str">
        <f t="shared" si="3"/>
        <v/>
      </c>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8.75" customHeight="1" x14ac:dyDescent="0.2">
      <c r="A808" s="135">
        <v>790</v>
      </c>
      <c r="B808" s="135" t="str">
        <f>IF(ISERROR(IF(ISERROR(IF(ISERROR(VLOOKUP($A808,'UNIPIPE AIR'!$A:$I,3,FALSE)),VLOOKUP($A808,'UNIPIPE NITRO'!$A:$I,3,FALSE),VLOOKUP($A808,'UNIPIPE AIR'!$A:$I,3,FALSE))),IF(ISERROR(VLOOKUP($A808,'UNIPIPE VAC'!$A:$H,3,FALSE)),VLOOKUP($A808,'UNIPIPE HP'!$A:$I,3,FALSE),VLOOKUP($A808,'UNIPIPE VAC'!$A:$H,3,FALSE)),IF(ISERROR(VLOOKUP($A808,'UNIPIPE AIR'!$A:$I,3,FALSE)),VLOOKUP($A808,'UNIPIPE NITRO'!$A:$I,3,FALSE),VLOOKUP($A808,'UNIPIPE AIR'!$A:$I,3,FALSE)))),"",IF(ISERROR(IF(ISERROR(VLOOKUP($A808,'UNIPIPE AIR'!$A:$I,3,FALSE)),VLOOKUP($A808,'UNIPIPE NITRO'!$A:$I,3,FALSE),VLOOKUP($A808,'UNIPIPE AIR'!$A:$I,3,FALSE))),IF(ISERROR(VLOOKUP($A808,'UNIPIPE VAC'!$A:$H,3,FALSE)),VLOOKUP($A808,'UNIPIPE HP'!$A:$I,3,FALSE),VLOOKUP($A808,'UNIPIPE VAC'!$A:$H,3,FALSE)),IF(ISERROR(VLOOKUP($A808,'UNIPIPE AIR'!$A:$I,3,FALSE)),VLOOKUP($A808,'UNIPIPE NITRO'!$A:$I,3,FALSE),VLOOKUP($A808,'UNIPIPE AIR'!$A:$I,3,FALSE))))</f>
        <v/>
      </c>
      <c r="C808" s="133" t="str">
        <f>IF(ISERROR(IF(ISERROR(IF(ISERROR(VLOOKUP($A808,'UNIPIPE AIR'!$A:$I,5,FALSE)),VLOOKUP($A808,'UNIPIPE NITRO'!$A:$I,5,FALSE),VLOOKUP($A808,'UNIPIPE AIR'!$A:$I,5,FALSE))),IF(ISERROR(VLOOKUP($A808,'UNIPIPE VAC'!$A:$H,5,FALSE)),VLOOKUP($A808,'UNIPIPE HP'!$A:$I,5,FALSE),VLOOKUP($A808,'UNIPIPE VAC'!$A:$H,5,FALSE)),IF(ISERROR(VLOOKUP($A808,'UNIPIPE AIR'!$A:$I,5,FALSE)),VLOOKUP($A808,'UNIPIPE NITRO'!$A:$I,5,FALSE),VLOOKUP($A808,'UNIPIPE AIR'!$A:$I,5,FALSE)))),"",IF(ISERROR(IF(ISERROR(VLOOKUP($A808,'UNIPIPE AIR'!$A:$I,5,FALSE)),VLOOKUP($A808,'UNIPIPE NITRO'!$A:$I,5,FALSE),VLOOKUP($A808,'UNIPIPE AIR'!$A:$I,5,FALSE))),IF(ISERROR(VLOOKUP($A808,'UNIPIPE VAC'!$A:$H,5,FALSE)),VLOOKUP($A808,'UNIPIPE HP'!$A:$I,5,FALSE),VLOOKUP($A808,'UNIPIPE VAC'!$A:$H,5,FALSE)),IF(ISERROR(VLOOKUP($A808,'UNIPIPE AIR'!$A:$I,5,FALSE)),VLOOKUP($A808,'UNIPIPE NITRO'!$A:$I,5,FALSE),VLOOKUP($A808,'UNIPIPE AIR'!$A:$I,5,FALSE))))</f>
        <v/>
      </c>
      <c r="D808" s="139" t="str">
        <f>IF(ISERROR(IF(ISERROR(IF(ISERROR(VLOOKUP($A808,'UNIPIPE AIR'!$A:$I,7,FALSE)),VLOOKUP($A808,'UNIPIPE NITRO'!$A:$I,7,FALSE),VLOOKUP($A808,'UNIPIPE AIR'!$A:$I,7,FALSE))),IF(ISERROR(VLOOKUP($A808,'UNIPIPE VAC'!$A:$H,7,FALSE)),VLOOKUP($A808,'UNIPIPE HP'!$A:$I,7,FALSE),VLOOKUP($A808,'UNIPIPE VAC'!$A:$H,7,FALSE)),IF(ISERROR(VLOOKUP($A808,'UNIPIPE AIR'!$A:$I,7,FALSE)),VLOOKUP($A808,'UNIPIPE NITRO'!$A:$I,7,FALSE),VLOOKUP($A808,'UNIPIPE AIR'!$A:$I,7,FALSE)))),"",IF(ISERROR(IF(ISERROR(VLOOKUP($A808,'UNIPIPE AIR'!$A:$I,7,FALSE)),VLOOKUP($A808,'UNIPIPE NITRO'!$A:$I,7,FALSE),VLOOKUP($A808,'UNIPIPE AIR'!$A:$I,7,FALSE))),IF(ISERROR(VLOOKUP($A808,'UNIPIPE VAC'!$A:$H,7,FALSE)),VLOOKUP($A808,'UNIPIPE HP'!$A:$I,7,FALSE),VLOOKUP($A808,'UNIPIPE VAC'!$A:$H,7,FALSE)),IF(ISERROR(VLOOKUP($A808,'UNIPIPE AIR'!$A:$I,7,FALSE)),VLOOKUP($A808,'UNIPIPE NITRO'!$A:$I,7,FALSE),VLOOKUP($A808,'UNIPIPE AIR'!$A:$I,7,FALSE))))</f>
        <v/>
      </c>
      <c r="E808" s="140" t="str">
        <f>IF(ISERROR(IF(ISERROR(IF(ISERROR(VLOOKUP($A808,'UNIPIPE AIR'!$A:$I,8,FALSE)),VLOOKUP($A808,'UNIPIPE NITRO'!$A:$I,8,FALSE),VLOOKUP($A808,'UNIPIPE AIR'!$A:$I,8,FALSE))),IF(ISERROR(VLOOKUP($A808,'UNIPIPE VAC'!$A:$H,8,FALSE)),VLOOKUP($A808,'UNIPIPE HP'!$A:$I,8,FALSE),VLOOKUP($A808,'UNIPIPE VAC'!$A:$H,8,FALSE)),IF(ISERROR(VLOOKUP($A808,'UNIPIPE AIR'!$A:$I,8,FALSE)),VLOOKUP($A808,'UNIPIPE NITRO'!$A:$I,8,FALSE),VLOOKUP($A808,'UNIPIPE AIR'!$A:$I,8,FALSE)))),"",IF(ISERROR(IF(ISERROR(VLOOKUP($A808,'UNIPIPE AIR'!$A:$I,8,FALSE)),VLOOKUP($A808,'UNIPIPE NITRO'!$A:$I,8,FALSE),VLOOKUP($A808,'UNIPIPE AIR'!$A:$I,8,FALSE))),IF(ISERROR(VLOOKUP($A808,'UNIPIPE VAC'!$A:$H,8,FALSE)),VLOOKUP($A808,'UNIPIPE HP'!$A:$I,8,FALSE),VLOOKUP($A808,'UNIPIPE VAC'!$A:$H,8,FALSE)),IF(ISERROR(VLOOKUP($A808,'UNIPIPE AIR'!$A:$I,8,FALSE)),VLOOKUP($A808,'UNIPIPE NITRO'!$A:$I,8,FALSE),VLOOKUP($A808,'UNIPIPE AIR'!$A:$I,8,FALSE))))</f>
        <v/>
      </c>
      <c r="F808" s="140" t="str">
        <f t="shared" si="3"/>
        <v/>
      </c>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8.75" customHeight="1" x14ac:dyDescent="0.2">
      <c r="A809" s="135">
        <v>791</v>
      </c>
      <c r="B809" s="135" t="str">
        <f>IF(ISERROR(IF(ISERROR(IF(ISERROR(VLOOKUP($A809,'UNIPIPE AIR'!$A:$I,3,FALSE)),VLOOKUP($A809,'UNIPIPE NITRO'!$A:$I,3,FALSE),VLOOKUP($A809,'UNIPIPE AIR'!$A:$I,3,FALSE))),IF(ISERROR(VLOOKUP($A809,'UNIPIPE VAC'!$A:$H,3,FALSE)),VLOOKUP($A809,'UNIPIPE HP'!$A:$I,3,FALSE),VLOOKUP($A809,'UNIPIPE VAC'!$A:$H,3,FALSE)),IF(ISERROR(VLOOKUP($A809,'UNIPIPE AIR'!$A:$I,3,FALSE)),VLOOKUP($A809,'UNIPIPE NITRO'!$A:$I,3,FALSE),VLOOKUP($A809,'UNIPIPE AIR'!$A:$I,3,FALSE)))),"",IF(ISERROR(IF(ISERROR(VLOOKUP($A809,'UNIPIPE AIR'!$A:$I,3,FALSE)),VLOOKUP($A809,'UNIPIPE NITRO'!$A:$I,3,FALSE),VLOOKUP($A809,'UNIPIPE AIR'!$A:$I,3,FALSE))),IF(ISERROR(VLOOKUP($A809,'UNIPIPE VAC'!$A:$H,3,FALSE)),VLOOKUP($A809,'UNIPIPE HP'!$A:$I,3,FALSE),VLOOKUP($A809,'UNIPIPE VAC'!$A:$H,3,FALSE)),IF(ISERROR(VLOOKUP($A809,'UNIPIPE AIR'!$A:$I,3,FALSE)),VLOOKUP($A809,'UNIPIPE NITRO'!$A:$I,3,FALSE),VLOOKUP($A809,'UNIPIPE AIR'!$A:$I,3,FALSE))))</f>
        <v/>
      </c>
      <c r="C809" s="133" t="str">
        <f>IF(ISERROR(IF(ISERROR(IF(ISERROR(VLOOKUP($A809,'UNIPIPE AIR'!$A:$I,5,FALSE)),VLOOKUP($A809,'UNIPIPE NITRO'!$A:$I,5,FALSE),VLOOKUP($A809,'UNIPIPE AIR'!$A:$I,5,FALSE))),IF(ISERROR(VLOOKUP($A809,'UNIPIPE VAC'!$A:$H,5,FALSE)),VLOOKUP($A809,'UNIPIPE HP'!$A:$I,5,FALSE),VLOOKUP($A809,'UNIPIPE VAC'!$A:$H,5,FALSE)),IF(ISERROR(VLOOKUP($A809,'UNIPIPE AIR'!$A:$I,5,FALSE)),VLOOKUP($A809,'UNIPIPE NITRO'!$A:$I,5,FALSE),VLOOKUP($A809,'UNIPIPE AIR'!$A:$I,5,FALSE)))),"",IF(ISERROR(IF(ISERROR(VLOOKUP($A809,'UNIPIPE AIR'!$A:$I,5,FALSE)),VLOOKUP($A809,'UNIPIPE NITRO'!$A:$I,5,FALSE),VLOOKUP($A809,'UNIPIPE AIR'!$A:$I,5,FALSE))),IF(ISERROR(VLOOKUP($A809,'UNIPIPE VAC'!$A:$H,5,FALSE)),VLOOKUP($A809,'UNIPIPE HP'!$A:$I,5,FALSE),VLOOKUP($A809,'UNIPIPE VAC'!$A:$H,5,FALSE)),IF(ISERROR(VLOOKUP($A809,'UNIPIPE AIR'!$A:$I,5,FALSE)),VLOOKUP($A809,'UNIPIPE NITRO'!$A:$I,5,FALSE),VLOOKUP($A809,'UNIPIPE AIR'!$A:$I,5,FALSE))))</f>
        <v/>
      </c>
      <c r="D809" s="139" t="str">
        <f>IF(ISERROR(IF(ISERROR(IF(ISERROR(VLOOKUP($A809,'UNIPIPE AIR'!$A:$I,7,FALSE)),VLOOKUP($A809,'UNIPIPE NITRO'!$A:$I,7,FALSE),VLOOKUP($A809,'UNIPIPE AIR'!$A:$I,7,FALSE))),IF(ISERROR(VLOOKUP($A809,'UNIPIPE VAC'!$A:$H,7,FALSE)),VLOOKUP($A809,'UNIPIPE HP'!$A:$I,7,FALSE),VLOOKUP($A809,'UNIPIPE VAC'!$A:$H,7,FALSE)),IF(ISERROR(VLOOKUP($A809,'UNIPIPE AIR'!$A:$I,7,FALSE)),VLOOKUP($A809,'UNIPIPE NITRO'!$A:$I,7,FALSE),VLOOKUP($A809,'UNIPIPE AIR'!$A:$I,7,FALSE)))),"",IF(ISERROR(IF(ISERROR(VLOOKUP($A809,'UNIPIPE AIR'!$A:$I,7,FALSE)),VLOOKUP($A809,'UNIPIPE NITRO'!$A:$I,7,FALSE),VLOOKUP($A809,'UNIPIPE AIR'!$A:$I,7,FALSE))),IF(ISERROR(VLOOKUP($A809,'UNIPIPE VAC'!$A:$H,7,FALSE)),VLOOKUP($A809,'UNIPIPE HP'!$A:$I,7,FALSE),VLOOKUP($A809,'UNIPIPE VAC'!$A:$H,7,FALSE)),IF(ISERROR(VLOOKUP($A809,'UNIPIPE AIR'!$A:$I,7,FALSE)),VLOOKUP($A809,'UNIPIPE NITRO'!$A:$I,7,FALSE),VLOOKUP($A809,'UNIPIPE AIR'!$A:$I,7,FALSE))))</f>
        <v/>
      </c>
      <c r="E809" s="140" t="str">
        <f>IF(ISERROR(IF(ISERROR(IF(ISERROR(VLOOKUP($A809,'UNIPIPE AIR'!$A:$I,8,FALSE)),VLOOKUP($A809,'UNIPIPE NITRO'!$A:$I,8,FALSE),VLOOKUP($A809,'UNIPIPE AIR'!$A:$I,8,FALSE))),IF(ISERROR(VLOOKUP($A809,'UNIPIPE VAC'!$A:$H,8,FALSE)),VLOOKUP($A809,'UNIPIPE HP'!$A:$I,8,FALSE),VLOOKUP($A809,'UNIPIPE VAC'!$A:$H,8,FALSE)),IF(ISERROR(VLOOKUP($A809,'UNIPIPE AIR'!$A:$I,8,FALSE)),VLOOKUP($A809,'UNIPIPE NITRO'!$A:$I,8,FALSE),VLOOKUP($A809,'UNIPIPE AIR'!$A:$I,8,FALSE)))),"",IF(ISERROR(IF(ISERROR(VLOOKUP($A809,'UNIPIPE AIR'!$A:$I,8,FALSE)),VLOOKUP($A809,'UNIPIPE NITRO'!$A:$I,8,FALSE),VLOOKUP($A809,'UNIPIPE AIR'!$A:$I,8,FALSE))),IF(ISERROR(VLOOKUP($A809,'UNIPIPE VAC'!$A:$H,8,FALSE)),VLOOKUP($A809,'UNIPIPE HP'!$A:$I,8,FALSE),VLOOKUP($A809,'UNIPIPE VAC'!$A:$H,8,FALSE)),IF(ISERROR(VLOOKUP($A809,'UNIPIPE AIR'!$A:$I,8,FALSE)),VLOOKUP($A809,'UNIPIPE NITRO'!$A:$I,8,FALSE),VLOOKUP($A809,'UNIPIPE AIR'!$A:$I,8,FALSE))))</f>
        <v/>
      </c>
      <c r="F809" s="140" t="str">
        <f t="shared" si="3"/>
        <v/>
      </c>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8.75" customHeight="1" x14ac:dyDescent="0.2">
      <c r="A810" s="135">
        <v>792</v>
      </c>
      <c r="B810" s="135" t="str">
        <f>IF(ISERROR(IF(ISERROR(IF(ISERROR(VLOOKUP($A810,'UNIPIPE AIR'!$A:$I,3,FALSE)),VLOOKUP($A810,'UNIPIPE NITRO'!$A:$I,3,FALSE),VLOOKUP($A810,'UNIPIPE AIR'!$A:$I,3,FALSE))),IF(ISERROR(VLOOKUP($A810,'UNIPIPE VAC'!$A:$H,3,FALSE)),VLOOKUP($A810,'UNIPIPE HP'!$A:$I,3,FALSE),VLOOKUP($A810,'UNIPIPE VAC'!$A:$H,3,FALSE)),IF(ISERROR(VLOOKUP($A810,'UNIPIPE AIR'!$A:$I,3,FALSE)),VLOOKUP($A810,'UNIPIPE NITRO'!$A:$I,3,FALSE),VLOOKUP($A810,'UNIPIPE AIR'!$A:$I,3,FALSE)))),"",IF(ISERROR(IF(ISERROR(VLOOKUP($A810,'UNIPIPE AIR'!$A:$I,3,FALSE)),VLOOKUP($A810,'UNIPIPE NITRO'!$A:$I,3,FALSE),VLOOKUP($A810,'UNIPIPE AIR'!$A:$I,3,FALSE))),IF(ISERROR(VLOOKUP($A810,'UNIPIPE VAC'!$A:$H,3,FALSE)),VLOOKUP($A810,'UNIPIPE HP'!$A:$I,3,FALSE),VLOOKUP($A810,'UNIPIPE VAC'!$A:$H,3,FALSE)),IF(ISERROR(VLOOKUP($A810,'UNIPIPE AIR'!$A:$I,3,FALSE)),VLOOKUP($A810,'UNIPIPE NITRO'!$A:$I,3,FALSE),VLOOKUP($A810,'UNIPIPE AIR'!$A:$I,3,FALSE))))</f>
        <v/>
      </c>
      <c r="C810" s="133" t="str">
        <f>IF(ISERROR(IF(ISERROR(IF(ISERROR(VLOOKUP($A810,'UNIPIPE AIR'!$A:$I,5,FALSE)),VLOOKUP($A810,'UNIPIPE NITRO'!$A:$I,5,FALSE),VLOOKUP($A810,'UNIPIPE AIR'!$A:$I,5,FALSE))),IF(ISERROR(VLOOKUP($A810,'UNIPIPE VAC'!$A:$H,5,FALSE)),VLOOKUP($A810,'UNIPIPE HP'!$A:$I,5,FALSE),VLOOKUP($A810,'UNIPIPE VAC'!$A:$H,5,FALSE)),IF(ISERROR(VLOOKUP($A810,'UNIPIPE AIR'!$A:$I,5,FALSE)),VLOOKUP($A810,'UNIPIPE NITRO'!$A:$I,5,FALSE),VLOOKUP($A810,'UNIPIPE AIR'!$A:$I,5,FALSE)))),"",IF(ISERROR(IF(ISERROR(VLOOKUP($A810,'UNIPIPE AIR'!$A:$I,5,FALSE)),VLOOKUP($A810,'UNIPIPE NITRO'!$A:$I,5,FALSE),VLOOKUP($A810,'UNIPIPE AIR'!$A:$I,5,FALSE))),IF(ISERROR(VLOOKUP($A810,'UNIPIPE VAC'!$A:$H,5,FALSE)),VLOOKUP($A810,'UNIPIPE HP'!$A:$I,5,FALSE),VLOOKUP($A810,'UNIPIPE VAC'!$A:$H,5,FALSE)),IF(ISERROR(VLOOKUP($A810,'UNIPIPE AIR'!$A:$I,5,FALSE)),VLOOKUP($A810,'UNIPIPE NITRO'!$A:$I,5,FALSE),VLOOKUP($A810,'UNIPIPE AIR'!$A:$I,5,FALSE))))</f>
        <v/>
      </c>
      <c r="D810" s="139" t="str">
        <f>IF(ISERROR(IF(ISERROR(IF(ISERROR(VLOOKUP($A810,'UNIPIPE AIR'!$A:$I,7,FALSE)),VLOOKUP($A810,'UNIPIPE NITRO'!$A:$I,7,FALSE),VLOOKUP($A810,'UNIPIPE AIR'!$A:$I,7,FALSE))),IF(ISERROR(VLOOKUP($A810,'UNIPIPE VAC'!$A:$H,7,FALSE)),VLOOKUP($A810,'UNIPIPE HP'!$A:$I,7,FALSE),VLOOKUP($A810,'UNIPIPE VAC'!$A:$H,7,FALSE)),IF(ISERROR(VLOOKUP($A810,'UNIPIPE AIR'!$A:$I,7,FALSE)),VLOOKUP($A810,'UNIPIPE NITRO'!$A:$I,7,FALSE),VLOOKUP($A810,'UNIPIPE AIR'!$A:$I,7,FALSE)))),"",IF(ISERROR(IF(ISERROR(VLOOKUP($A810,'UNIPIPE AIR'!$A:$I,7,FALSE)),VLOOKUP($A810,'UNIPIPE NITRO'!$A:$I,7,FALSE),VLOOKUP($A810,'UNIPIPE AIR'!$A:$I,7,FALSE))),IF(ISERROR(VLOOKUP($A810,'UNIPIPE VAC'!$A:$H,7,FALSE)),VLOOKUP($A810,'UNIPIPE HP'!$A:$I,7,FALSE),VLOOKUP($A810,'UNIPIPE VAC'!$A:$H,7,FALSE)),IF(ISERROR(VLOOKUP($A810,'UNIPIPE AIR'!$A:$I,7,FALSE)),VLOOKUP($A810,'UNIPIPE NITRO'!$A:$I,7,FALSE),VLOOKUP($A810,'UNIPIPE AIR'!$A:$I,7,FALSE))))</f>
        <v/>
      </c>
      <c r="E810" s="140" t="str">
        <f>IF(ISERROR(IF(ISERROR(IF(ISERROR(VLOOKUP($A810,'UNIPIPE AIR'!$A:$I,8,FALSE)),VLOOKUP($A810,'UNIPIPE NITRO'!$A:$I,8,FALSE),VLOOKUP($A810,'UNIPIPE AIR'!$A:$I,8,FALSE))),IF(ISERROR(VLOOKUP($A810,'UNIPIPE VAC'!$A:$H,8,FALSE)),VLOOKUP($A810,'UNIPIPE HP'!$A:$I,8,FALSE),VLOOKUP($A810,'UNIPIPE VAC'!$A:$H,8,FALSE)),IF(ISERROR(VLOOKUP($A810,'UNIPIPE AIR'!$A:$I,8,FALSE)),VLOOKUP($A810,'UNIPIPE NITRO'!$A:$I,8,FALSE),VLOOKUP($A810,'UNIPIPE AIR'!$A:$I,8,FALSE)))),"",IF(ISERROR(IF(ISERROR(VLOOKUP($A810,'UNIPIPE AIR'!$A:$I,8,FALSE)),VLOOKUP($A810,'UNIPIPE NITRO'!$A:$I,8,FALSE),VLOOKUP($A810,'UNIPIPE AIR'!$A:$I,8,FALSE))),IF(ISERROR(VLOOKUP($A810,'UNIPIPE VAC'!$A:$H,8,FALSE)),VLOOKUP($A810,'UNIPIPE HP'!$A:$I,8,FALSE),VLOOKUP($A810,'UNIPIPE VAC'!$A:$H,8,FALSE)),IF(ISERROR(VLOOKUP($A810,'UNIPIPE AIR'!$A:$I,8,FALSE)),VLOOKUP($A810,'UNIPIPE NITRO'!$A:$I,8,FALSE),VLOOKUP($A810,'UNIPIPE AIR'!$A:$I,8,FALSE))))</f>
        <v/>
      </c>
      <c r="F810" s="140" t="str">
        <f t="shared" si="3"/>
        <v/>
      </c>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8.75" customHeight="1" x14ac:dyDescent="0.2">
      <c r="A811" s="135">
        <v>793</v>
      </c>
      <c r="B811" s="135" t="str">
        <f>IF(ISERROR(IF(ISERROR(IF(ISERROR(VLOOKUP($A811,'UNIPIPE AIR'!$A:$I,3,FALSE)),VLOOKUP($A811,'UNIPIPE NITRO'!$A:$I,3,FALSE),VLOOKUP($A811,'UNIPIPE AIR'!$A:$I,3,FALSE))),IF(ISERROR(VLOOKUP($A811,'UNIPIPE VAC'!$A:$H,3,FALSE)),VLOOKUP($A811,'UNIPIPE HP'!$A:$I,3,FALSE),VLOOKUP($A811,'UNIPIPE VAC'!$A:$H,3,FALSE)),IF(ISERROR(VLOOKUP($A811,'UNIPIPE AIR'!$A:$I,3,FALSE)),VLOOKUP($A811,'UNIPIPE NITRO'!$A:$I,3,FALSE),VLOOKUP($A811,'UNIPIPE AIR'!$A:$I,3,FALSE)))),"",IF(ISERROR(IF(ISERROR(VLOOKUP($A811,'UNIPIPE AIR'!$A:$I,3,FALSE)),VLOOKUP($A811,'UNIPIPE NITRO'!$A:$I,3,FALSE),VLOOKUP($A811,'UNIPIPE AIR'!$A:$I,3,FALSE))),IF(ISERROR(VLOOKUP($A811,'UNIPIPE VAC'!$A:$H,3,FALSE)),VLOOKUP($A811,'UNIPIPE HP'!$A:$I,3,FALSE),VLOOKUP($A811,'UNIPIPE VAC'!$A:$H,3,FALSE)),IF(ISERROR(VLOOKUP($A811,'UNIPIPE AIR'!$A:$I,3,FALSE)),VLOOKUP($A811,'UNIPIPE NITRO'!$A:$I,3,FALSE),VLOOKUP($A811,'UNIPIPE AIR'!$A:$I,3,FALSE))))</f>
        <v/>
      </c>
      <c r="C811" s="133" t="str">
        <f>IF(ISERROR(IF(ISERROR(IF(ISERROR(VLOOKUP($A811,'UNIPIPE AIR'!$A:$I,5,FALSE)),VLOOKUP($A811,'UNIPIPE NITRO'!$A:$I,5,FALSE),VLOOKUP($A811,'UNIPIPE AIR'!$A:$I,5,FALSE))),IF(ISERROR(VLOOKUP($A811,'UNIPIPE VAC'!$A:$H,5,FALSE)),VLOOKUP($A811,'UNIPIPE HP'!$A:$I,5,FALSE),VLOOKUP($A811,'UNIPIPE VAC'!$A:$H,5,FALSE)),IF(ISERROR(VLOOKUP($A811,'UNIPIPE AIR'!$A:$I,5,FALSE)),VLOOKUP($A811,'UNIPIPE NITRO'!$A:$I,5,FALSE),VLOOKUP($A811,'UNIPIPE AIR'!$A:$I,5,FALSE)))),"",IF(ISERROR(IF(ISERROR(VLOOKUP($A811,'UNIPIPE AIR'!$A:$I,5,FALSE)),VLOOKUP($A811,'UNIPIPE NITRO'!$A:$I,5,FALSE),VLOOKUP($A811,'UNIPIPE AIR'!$A:$I,5,FALSE))),IF(ISERROR(VLOOKUP($A811,'UNIPIPE VAC'!$A:$H,5,FALSE)),VLOOKUP($A811,'UNIPIPE HP'!$A:$I,5,FALSE),VLOOKUP($A811,'UNIPIPE VAC'!$A:$H,5,FALSE)),IF(ISERROR(VLOOKUP($A811,'UNIPIPE AIR'!$A:$I,5,FALSE)),VLOOKUP($A811,'UNIPIPE NITRO'!$A:$I,5,FALSE),VLOOKUP($A811,'UNIPIPE AIR'!$A:$I,5,FALSE))))</f>
        <v/>
      </c>
      <c r="D811" s="139" t="str">
        <f>IF(ISERROR(IF(ISERROR(IF(ISERROR(VLOOKUP($A811,'UNIPIPE AIR'!$A:$I,7,FALSE)),VLOOKUP($A811,'UNIPIPE NITRO'!$A:$I,7,FALSE),VLOOKUP($A811,'UNIPIPE AIR'!$A:$I,7,FALSE))),IF(ISERROR(VLOOKUP($A811,'UNIPIPE VAC'!$A:$H,7,FALSE)),VLOOKUP($A811,'UNIPIPE HP'!$A:$I,7,FALSE),VLOOKUP($A811,'UNIPIPE VAC'!$A:$H,7,FALSE)),IF(ISERROR(VLOOKUP($A811,'UNIPIPE AIR'!$A:$I,7,FALSE)),VLOOKUP($A811,'UNIPIPE NITRO'!$A:$I,7,FALSE),VLOOKUP($A811,'UNIPIPE AIR'!$A:$I,7,FALSE)))),"",IF(ISERROR(IF(ISERROR(VLOOKUP($A811,'UNIPIPE AIR'!$A:$I,7,FALSE)),VLOOKUP($A811,'UNIPIPE NITRO'!$A:$I,7,FALSE),VLOOKUP($A811,'UNIPIPE AIR'!$A:$I,7,FALSE))),IF(ISERROR(VLOOKUP($A811,'UNIPIPE VAC'!$A:$H,7,FALSE)),VLOOKUP($A811,'UNIPIPE HP'!$A:$I,7,FALSE),VLOOKUP($A811,'UNIPIPE VAC'!$A:$H,7,FALSE)),IF(ISERROR(VLOOKUP($A811,'UNIPIPE AIR'!$A:$I,7,FALSE)),VLOOKUP($A811,'UNIPIPE NITRO'!$A:$I,7,FALSE),VLOOKUP($A811,'UNIPIPE AIR'!$A:$I,7,FALSE))))</f>
        <v/>
      </c>
      <c r="E811" s="140" t="str">
        <f>IF(ISERROR(IF(ISERROR(IF(ISERROR(VLOOKUP($A811,'UNIPIPE AIR'!$A:$I,8,FALSE)),VLOOKUP($A811,'UNIPIPE NITRO'!$A:$I,8,FALSE),VLOOKUP($A811,'UNIPIPE AIR'!$A:$I,8,FALSE))),IF(ISERROR(VLOOKUP($A811,'UNIPIPE VAC'!$A:$H,8,FALSE)),VLOOKUP($A811,'UNIPIPE HP'!$A:$I,8,FALSE),VLOOKUP($A811,'UNIPIPE VAC'!$A:$H,8,FALSE)),IF(ISERROR(VLOOKUP($A811,'UNIPIPE AIR'!$A:$I,8,FALSE)),VLOOKUP($A811,'UNIPIPE NITRO'!$A:$I,8,FALSE),VLOOKUP($A811,'UNIPIPE AIR'!$A:$I,8,FALSE)))),"",IF(ISERROR(IF(ISERROR(VLOOKUP($A811,'UNIPIPE AIR'!$A:$I,8,FALSE)),VLOOKUP($A811,'UNIPIPE NITRO'!$A:$I,8,FALSE),VLOOKUP($A811,'UNIPIPE AIR'!$A:$I,8,FALSE))),IF(ISERROR(VLOOKUP($A811,'UNIPIPE VAC'!$A:$H,8,FALSE)),VLOOKUP($A811,'UNIPIPE HP'!$A:$I,8,FALSE),VLOOKUP($A811,'UNIPIPE VAC'!$A:$H,8,FALSE)),IF(ISERROR(VLOOKUP($A811,'UNIPIPE AIR'!$A:$I,8,FALSE)),VLOOKUP($A811,'UNIPIPE NITRO'!$A:$I,8,FALSE),VLOOKUP($A811,'UNIPIPE AIR'!$A:$I,8,FALSE))))</f>
        <v/>
      </c>
      <c r="F811" s="140" t="str">
        <f t="shared" si="3"/>
        <v/>
      </c>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8.75" customHeight="1" x14ac:dyDescent="0.2">
      <c r="A812" s="135">
        <v>794</v>
      </c>
      <c r="B812" s="135" t="str">
        <f>IF(ISERROR(IF(ISERROR(IF(ISERROR(VLOOKUP($A812,'UNIPIPE AIR'!$A:$I,3,FALSE)),VLOOKUP($A812,'UNIPIPE NITRO'!$A:$I,3,FALSE),VLOOKUP($A812,'UNIPIPE AIR'!$A:$I,3,FALSE))),IF(ISERROR(VLOOKUP($A812,'UNIPIPE VAC'!$A:$H,3,FALSE)),VLOOKUP($A812,'UNIPIPE HP'!$A:$I,3,FALSE),VLOOKUP($A812,'UNIPIPE VAC'!$A:$H,3,FALSE)),IF(ISERROR(VLOOKUP($A812,'UNIPIPE AIR'!$A:$I,3,FALSE)),VLOOKUP($A812,'UNIPIPE NITRO'!$A:$I,3,FALSE),VLOOKUP($A812,'UNIPIPE AIR'!$A:$I,3,FALSE)))),"",IF(ISERROR(IF(ISERROR(VLOOKUP($A812,'UNIPIPE AIR'!$A:$I,3,FALSE)),VLOOKUP($A812,'UNIPIPE NITRO'!$A:$I,3,FALSE),VLOOKUP($A812,'UNIPIPE AIR'!$A:$I,3,FALSE))),IF(ISERROR(VLOOKUP($A812,'UNIPIPE VAC'!$A:$H,3,FALSE)),VLOOKUP($A812,'UNIPIPE HP'!$A:$I,3,FALSE),VLOOKUP($A812,'UNIPIPE VAC'!$A:$H,3,FALSE)),IF(ISERROR(VLOOKUP($A812,'UNIPIPE AIR'!$A:$I,3,FALSE)),VLOOKUP($A812,'UNIPIPE NITRO'!$A:$I,3,FALSE),VLOOKUP($A812,'UNIPIPE AIR'!$A:$I,3,FALSE))))</f>
        <v/>
      </c>
      <c r="C812" s="133" t="str">
        <f>IF(ISERROR(IF(ISERROR(IF(ISERROR(VLOOKUP($A812,'UNIPIPE AIR'!$A:$I,5,FALSE)),VLOOKUP($A812,'UNIPIPE NITRO'!$A:$I,5,FALSE),VLOOKUP($A812,'UNIPIPE AIR'!$A:$I,5,FALSE))),IF(ISERROR(VLOOKUP($A812,'UNIPIPE VAC'!$A:$H,5,FALSE)),VLOOKUP($A812,'UNIPIPE HP'!$A:$I,5,FALSE),VLOOKUP($A812,'UNIPIPE VAC'!$A:$H,5,FALSE)),IF(ISERROR(VLOOKUP($A812,'UNIPIPE AIR'!$A:$I,5,FALSE)),VLOOKUP($A812,'UNIPIPE NITRO'!$A:$I,5,FALSE),VLOOKUP($A812,'UNIPIPE AIR'!$A:$I,5,FALSE)))),"",IF(ISERROR(IF(ISERROR(VLOOKUP($A812,'UNIPIPE AIR'!$A:$I,5,FALSE)),VLOOKUP($A812,'UNIPIPE NITRO'!$A:$I,5,FALSE),VLOOKUP($A812,'UNIPIPE AIR'!$A:$I,5,FALSE))),IF(ISERROR(VLOOKUP($A812,'UNIPIPE VAC'!$A:$H,5,FALSE)),VLOOKUP($A812,'UNIPIPE HP'!$A:$I,5,FALSE),VLOOKUP($A812,'UNIPIPE VAC'!$A:$H,5,FALSE)),IF(ISERROR(VLOOKUP($A812,'UNIPIPE AIR'!$A:$I,5,FALSE)),VLOOKUP($A812,'UNIPIPE NITRO'!$A:$I,5,FALSE),VLOOKUP($A812,'UNIPIPE AIR'!$A:$I,5,FALSE))))</f>
        <v/>
      </c>
      <c r="D812" s="139" t="str">
        <f>IF(ISERROR(IF(ISERROR(IF(ISERROR(VLOOKUP($A812,'UNIPIPE AIR'!$A:$I,7,FALSE)),VLOOKUP($A812,'UNIPIPE NITRO'!$A:$I,7,FALSE),VLOOKUP($A812,'UNIPIPE AIR'!$A:$I,7,FALSE))),IF(ISERROR(VLOOKUP($A812,'UNIPIPE VAC'!$A:$H,7,FALSE)),VLOOKUP($A812,'UNIPIPE HP'!$A:$I,7,FALSE),VLOOKUP($A812,'UNIPIPE VAC'!$A:$H,7,FALSE)),IF(ISERROR(VLOOKUP($A812,'UNIPIPE AIR'!$A:$I,7,FALSE)),VLOOKUP($A812,'UNIPIPE NITRO'!$A:$I,7,FALSE),VLOOKUP($A812,'UNIPIPE AIR'!$A:$I,7,FALSE)))),"",IF(ISERROR(IF(ISERROR(VLOOKUP($A812,'UNIPIPE AIR'!$A:$I,7,FALSE)),VLOOKUP($A812,'UNIPIPE NITRO'!$A:$I,7,FALSE),VLOOKUP($A812,'UNIPIPE AIR'!$A:$I,7,FALSE))),IF(ISERROR(VLOOKUP($A812,'UNIPIPE VAC'!$A:$H,7,FALSE)),VLOOKUP($A812,'UNIPIPE HP'!$A:$I,7,FALSE),VLOOKUP($A812,'UNIPIPE VAC'!$A:$H,7,FALSE)),IF(ISERROR(VLOOKUP($A812,'UNIPIPE AIR'!$A:$I,7,FALSE)),VLOOKUP($A812,'UNIPIPE NITRO'!$A:$I,7,FALSE),VLOOKUP($A812,'UNIPIPE AIR'!$A:$I,7,FALSE))))</f>
        <v/>
      </c>
      <c r="E812" s="140" t="str">
        <f>IF(ISERROR(IF(ISERROR(IF(ISERROR(VLOOKUP($A812,'UNIPIPE AIR'!$A:$I,8,FALSE)),VLOOKUP($A812,'UNIPIPE NITRO'!$A:$I,8,FALSE),VLOOKUP($A812,'UNIPIPE AIR'!$A:$I,8,FALSE))),IF(ISERROR(VLOOKUP($A812,'UNIPIPE VAC'!$A:$H,8,FALSE)),VLOOKUP($A812,'UNIPIPE HP'!$A:$I,8,FALSE),VLOOKUP($A812,'UNIPIPE VAC'!$A:$H,8,FALSE)),IF(ISERROR(VLOOKUP($A812,'UNIPIPE AIR'!$A:$I,8,FALSE)),VLOOKUP($A812,'UNIPIPE NITRO'!$A:$I,8,FALSE),VLOOKUP($A812,'UNIPIPE AIR'!$A:$I,8,FALSE)))),"",IF(ISERROR(IF(ISERROR(VLOOKUP($A812,'UNIPIPE AIR'!$A:$I,8,FALSE)),VLOOKUP($A812,'UNIPIPE NITRO'!$A:$I,8,FALSE),VLOOKUP($A812,'UNIPIPE AIR'!$A:$I,8,FALSE))),IF(ISERROR(VLOOKUP($A812,'UNIPIPE VAC'!$A:$H,8,FALSE)),VLOOKUP($A812,'UNIPIPE HP'!$A:$I,8,FALSE),VLOOKUP($A812,'UNIPIPE VAC'!$A:$H,8,FALSE)),IF(ISERROR(VLOOKUP($A812,'UNIPIPE AIR'!$A:$I,8,FALSE)),VLOOKUP($A812,'UNIPIPE NITRO'!$A:$I,8,FALSE),VLOOKUP($A812,'UNIPIPE AIR'!$A:$I,8,FALSE))))</f>
        <v/>
      </c>
      <c r="F812" s="140" t="str">
        <f t="shared" si="3"/>
        <v/>
      </c>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8.75" customHeight="1" x14ac:dyDescent="0.2">
      <c r="A813" s="135">
        <v>795</v>
      </c>
      <c r="B813" s="135" t="str">
        <f>IF(ISERROR(IF(ISERROR(IF(ISERROR(VLOOKUP($A813,'UNIPIPE AIR'!$A:$I,3,FALSE)),VLOOKUP($A813,'UNIPIPE NITRO'!$A:$I,3,FALSE),VLOOKUP($A813,'UNIPIPE AIR'!$A:$I,3,FALSE))),IF(ISERROR(VLOOKUP($A813,'UNIPIPE VAC'!$A:$H,3,FALSE)),VLOOKUP($A813,'UNIPIPE HP'!$A:$I,3,FALSE),VLOOKUP($A813,'UNIPIPE VAC'!$A:$H,3,FALSE)),IF(ISERROR(VLOOKUP($A813,'UNIPIPE AIR'!$A:$I,3,FALSE)),VLOOKUP($A813,'UNIPIPE NITRO'!$A:$I,3,FALSE),VLOOKUP($A813,'UNIPIPE AIR'!$A:$I,3,FALSE)))),"",IF(ISERROR(IF(ISERROR(VLOOKUP($A813,'UNIPIPE AIR'!$A:$I,3,FALSE)),VLOOKUP($A813,'UNIPIPE NITRO'!$A:$I,3,FALSE),VLOOKUP($A813,'UNIPIPE AIR'!$A:$I,3,FALSE))),IF(ISERROR(VLOOKUP($A813,'UNIPIPE VAC'!$A:$H,3,FALSE)),VLOOKUP($A813,'UNIPIPE HP'!$A:$I,3,FALSE),VLOOKUP($A813,'UNIPIPE VAC'!$A:$H,3,FALSE)),IF(ISERROR(VLOOKUP($A813,'UNIPIPE AIR'!$A:$I,3,FALSE)),VLOOKUP($A813,'UNIPIPE NITRO'!$A:$I,3,FALSE),VLOOKUP($A813,'UNIPIPE AIR'!$A:$I,3,FALSE))))</f>
        <v/>
      </c>
      <c r="C813" s="133" t="str">
        <f>IF(ISERROR(IF(ISERROR(IF(ISERROR(VLOOKUP($A813,'UNIPIPE AIR'!$A:$I,5,FALSE)),VLOOKUP($A813,'UNIPIPE NITRO'!$A:$I,5,FALSE),VLOOKUP($A813,'UNIPIPE AIR'!$A:$I,5,FALSE))),IF(ISERROR(VLOOKUP($A813,'UNIPIPE VAC'!$A:$H,5,FALSE)),VLOOKUP($A813,'UNIPIPE HP'!$A:$I,5,FALSE),VLOOKUP($A813,'UNIPIPE VAC'!$A:$H,5,FALSE)),IF(ISERROR(VLOOKUP($A813,'UNIPIPE AIR'!$A:$I,5,FALSE)),VLOOKUP($A813,'UNIPIPE NITRO'!$A:$I,5,FALSE),VLOOKUP($A813,'UNIPIPE AIR'!$A:$I,5,FALSE)))),"",IF(ISERROR(IF(ISERROR(VLOOKUP($A813,'UNIPIPE AIR'!$A:$I,5,FALSE)),VLOOKUP($A813,'UNIPIPE NITRO'!$A:$I,5,FALSE),VLOOKUP($A813,'UNIPIPE AIR'!$A:$I,5,FALSE))),IF(ISERROR(VLOOKUP($A813,'UNIPIPE VAC'!$A:$H,5,FALSE)),VLOOKUP($A813,'UNIPIPE HP'!$A:$I,5,FALSE),VLOOKUP($A813,'UNIPIPE VAC'!$A:$H,5,FALSE)),IF(ISERROR(VLOOKUP($A813,'UNIPIPE AIR'!$A:$I,5,FALSE)),VLOOKUP($A813,'UNIPIPE NITRO'!$A:$I,5,FALSE),VLOOKUP($A813,'UNIPIPE AIR'!$A:$I,5,FALSE))))</f>
        <v/>
      </c>
      <c r="D813" s="139" t="str">
        <f>IF(ISERROR(IF(ISERROR(IF(ISERROR(VLOOKUP($A813,'UNIPIPE AIR'!$A:$I,7,FALSE)),VLOOKUP($A813,'UNIPIPE NITRO'!$A:$I,7,FALSE),VLOOKUP($A813,'UNIPIPE AIR'!$A:$I,7,FALSE))),IF(ISERROR(VLOOKUP($A813,'UNIPIPE VAC'!$A:$H,7,FALSE)),VLOOKUP($A813,'UNIPIPE HP'!$A:$I,7,FALSE),VLOOKUP($A813,'UNIPIPE VAC'!$A:$H,7,FALSE)),IF(ISERROR(VLOOKUP($A813,'UNIPIPE AIR'!$A:$I,7,FALSE)),VLOOKUP($A813,'UNIPIPE NITRO'!$A:$I,7,FALSE),VLOOKUP($A813,'UNIPIPE AIR'!$A:$I,7,FALSE)))),"",IF(ISERROR(IF(ISERROR(VLOOKUP($A813,'UNIPIPE AIR'!$A:$I,7,FALSE)),VLOOKUP($A813,'UNIPIPE NITRO'!$A:$I,7,FALSE),VLOOKUP($A813,'UNIPIPE AIR'!$A:$I,7,FALSE))),IF(ISERROR(VLOOKUP($A813,'UNIPIPE VAC'!$A:$H,7,FALSE)),VLOOKUP($A813,'UNIPIPE HP'!$A:$I,7,FALSE),VLOOKUP($A813,'UNIPIPE VAC'!$A:$H,7,FALSE)),IF(ISERROR(VLOOKUP($A813,'UNIPIPE AIR'!$A:$I,7,FALSE)),VLOOKUP($A813,'UNIPIPE NITRO'!$A:$I,7,FALSE),VLOOKUP($A813,'UNIPIPE AIR'!$A:$I,7,FALSE))))</f>
        <v/>
      </c>
      <c r="E813" s="140" t="str">
        <f>IF(ISERROR(IF(ISERROR(IF(ISERROR(VLOOKUP($A813,'UNIPIPE AIR'!$A:$I,8,FALSE)),VLOOKUP($A813,'UNIPIPE NITRO'!$A:$I,8,FALSE),VLOOKUP($A813,'UNIPIPE AIR'!$A:$I,8,FALSE))),IF(ISERROR(VLOOKUP($A813,'UNIPIPE VAC'!$A:$H,8,FALSE)),VLOOKUP($A813,'UNIPIPE HP'!$A:$I,8,FALSE),VLOOKUP($A813,'UNIPIPE VAC'!$A:$H,8,FALSE)),IF(ISERROR(VLOOKUP($A813,'UNIPIPE AIR'!$A:$I,8,FALSE)),VLOOKUP($A813,'UNIPIPE NITRO'!$A:$I,8,FALSE),VLOOKUP($A813,'UNIPIPE AIR'!$A:$I,8,FALSE)))),"",IF(ISERROR(IF(ISERROR(VLOOKUP($A813,'UNIPIPE AIR'!$A:$I,8,FALSE)),VLOOKUP($A813,'UNIPIPE NITRO'!$A:$I,8,FALSE),VLOOKUP($A813,'UNIPIPE AIR'!$A:$I,8,FALSE))),IF(ISERROR(VLOOKUP($A813,'UNIPIPE VAC'!$A:$H,8,FALSE)),VLOOKUP($A813,'UNIPIPE HP'!$A:$I,8,FALSE),VLOOKUP($A813,'UNIPIPE VAC'!$A:$H,8,FALSE)),IF(ISERROR(VLOOKUP($A813,'UNIPIPE AIR'!$A:$I,8,FALSE)),VLOOKUP($A813,'UNIPIPE NITRO'!$A:$I,8,FALSE),VLOOKUP($A813,'UNIPIPE AIR'!$A:$I,8,FALSE))))</f>
        <v/>
      </c>
      <c r="F813" s="140" t="str">
        <f t="shared" si="3"/>
        <v/>
      </c>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8.75" customHeight="1" x14ac:dyDescent="0.2">
      <c r="A814" s="135">
        <v>796</v>
      </c>
      <c r="B814" s="135" t="str">
        <f>IF(ISERROR(IF(ISERROR(IF(ISERROR(VLOOKUP($A814,'UNIPIPE AIR'!$A:$I,3,FALSE)),VLOOKUP($A814,'UNIPIPE NITRO'!$A:$I,3,FALSE),VLOOKUP($A814,'UNIPIPE AIR'!$A:$I,3,FALSE))),IF(ISERROR(VLOOKUP($A814,'UNIPIPE VAC'!$A:$H,3,FALSE)),VLOOKUP($A814,'UNIPIPE HP'!$A:$I,3,FALSE),VLOOKUP($A814,'UNIPIPE VAC'!$A:$H,3,FALSE)),IF(ISERROR(VLOOKUP($A814,'UNIPIPE AIR'!$A:$I,3,FALSE)),VLOOKUP($A814,'UNIPIPE NITRO'!$A:$I,3,FALSE),VLOOKUP($A814,'UNIPIPE AIR'!$A:$I,3,FALSE)))),"",IF(ISERROR(IF(ISERROR(VLOOKUP($A814,'UNIPIPE AIR'!$A:$I,3,FALSE)),VLOOKUP($A814,'UNIPIPE NITRO'!$A:$I,3,FALSE),VLOOKUP($A814,'UNIPIPE AIR'!$A:$I,3,FALSE))),IF(ISERROR(VLOOKUP($A814,'UNIPIPE VAC'!$A:$H,3,FALSE)),VLOOKUP($A814,'UNIPIPE HP'!$A:$I,3,FALSE),VLOOKUP($A814,'UNIPIPE VAC'!$A:$H,3,FALSE)),IF(ISERROR(VLOOKUP($A814,'UNIPIPE AIR'!$A:$I,3,FALSE)),VLOOKUP($A814,'UNIPIPE NITRO'!$A:$I,3,FALSE),VLOOKUP($A814,'UNIPIPE AIR'!$A:$I,3,FALSE))))</f>
        <v/>
      </c>
      <c r="C814" s="133" t="str">
        <f>IF(ISERROR(IF(ISERROR(IF(ISERROR(VLOOKUP($A814,'UNIPIPE AIR'!$A:$I,5,FALSE)),VLOOKUP($A814,'UNIPIPE NITRO'!$A:$I,5,FALSE),VLOOKUP($A814,'UNIPIPE AIR'!$A:$I,5,FALSE))),IF(ISERROR(VLOOKUP($A814,'UNIPIPE VAC'!$A:$H,5,FALSE)),VLOOKUP($A814,'UNIPIPE HP'!$A:$I,5,FALSE),VLOOKUP($A814,'UNIPIPE VAC'!$A:$H,5,FALSE)),IF(ISERROR(VLOOKUP($A814,'UNIPIPE AIR'!$A:$I,5,FALSE)),VLOOKUP($A814,'UNIPIPE NITRO'!$A:$I,5,FALSE),VLOOKUP($A814,'UNIPIPE AIR'!$A:$I,5,FALSE)))),"",IF(ISERROR(IF(ISERROR(VLOOKUP($A814,'UNIPIPE AIR'!$A:$I,5,FALSE)),VLOOKUP($A814,'UNIPIPE NITRO'!$A:$I,5,FALSE),VLOOKUP($A814,'UNIPIPE AIR'!$A:$I,5,FALSE))),IF(ISERROR(VLOOKUP($A814,'UNIPIPE VAC'!$A:$H,5,FALSE)),VLOOKUP($A814,'UNIPIPE HP'!$A:$I,5,FALSE),VLOOKUP($A814,'UNIPIPE VAC'!$A:$H,5,FALSE)),IF(ISERROR(VLOOKUP($A814,'UNIPIPE AIR'!$A:$I,5,FALSE)),VLOOKUP($A814,'UNIPIPE NITRO'!$A:$I,5,FALSE),VLOOKUP($A814,'UNIPIPE AIR'!$A:$I,5,FALSE))))</f>
        <v/>
      </c>
      <c r="D814" s="139" t="str">
        <f>IF(ISERROR(IF(ISERROR(IF(ISERROR(VLOOKUP($A814,'UNIPIPE AIR'!$A:$I,7,FALSE)),VLOOKUP($A814,'UNIPIPE NITRO'!$A:$I,7,FALSE),VLOOKUP($A814,'UNIPIPE AIR'!$A:$I,7,FALSE))),IF(ISERROR(VLOOKUP($A814,'UNIPIPE VAC'!$A:$H,7,FALSE)),VLOOKUP($A814,'UNIPIPE HP'!$A:$I,7,FALSE),VLOOKUP($A814,'UNIPIPE VAC'!$A:$H,7,FALSE)),IF(ISERROR(VLOOKUP($A814,'UNIPIPE AIR'!$A:$I,7,FALSE)),VLOOKUP($A814,'UNIPIPE NITRO'!$A:$I,7,FALSE),VLOOKUP($A814,'UNIPIPE AIR'!$A:$I,7,FALSE)))),"",IF(ISERROR(IF(ISERROR(VLOOKUP($A814,'UNIPIPE AIR'!$A:$I,7,FALSE)),VLOOKUP($A814,'UNIPIPE NITRO'!$A:$I,7,FALSE),VLOOKUP($A814,'UNIPIPE AIR'!$A:$I,7,FALSE))),IF(ISERROR(VLOOKUP($A814,'UNIPIPE VAC'!$A:$H,7,FALSE)),VLOOKUP($A814,'UNIPIPE HP'!$A:$I,7,FALSE),VLOOKUP($A814,'UNIPIPE VAC'!$A:$H,7,FALSE)),IF(ISERROR(VLOOKUP($A814,'UNIPIPE AIR'!$A:$I,7,FALSE)),VLOOKUP($A814,'UNIPIPE NITRO'!$A:$I,7,FALSE),VLOOKUP($A814,'UNIPIPE AIR'!$A:$I,7,FALSE))))</f>
        <v/>
      </c>
      <c r="E814" s="140" t="str">
        <f>IF(ISERROR(IF(ISERROR(IF(ISERROR(VLOOKUP($A814,'UNIPIPE AIR'!$A:$I,8,FALSE)),VLOOKUP($A814,'UNIPIPE NITRO'!$A:$I,8,FALSE),VLOOKUP($A814,'UNIPIPE AIR'!$A:$I,8,FALSE))),IF(ISERROR(VLOOKUP($A814,'UNIPIPE VAC'!$A:$H,8,FALSE)),VLOOKUP($A814,'UNIPIPE HP'!$A:$I,8,FALSE),VLOOKUP($A814,'UNIPIPE VAC'!$A:$H,8,FALSE)),IF(ISERROR(VLOOKUP($A814,'UNIPIPE AIR'!$A:$I,8,FALSE)),VLOOKUP($A814,'UNIPIPE NITRO'!$A:$I,8,FALSE),VLOOKUP($A814,'UNIPIPE AIR'!$A:$I,8,FALSE)))),"",IF(ISERROR(IF(ISERROR(VLOOKUP($A814,'UNIPIPE AIR'!$A:$I,8,FALSE)),VLOOKUP($A814,'UNIPIPE NITRO'!$A:$I,8,FALSE),VLOOKUP($A814,'UNIPIPE AIR'!$A:$I,8,FALSE))),IF(ISERROR(VLOOKUP($A814,'UNIPIPE VAC'!$A:$H,8,FALSE)),VLOOKUP($A814,'UNIPIPE HP'!$A:$I,8,FALSE),VLOOKUP($A814,'UNIPIPE VAC'!$A:$H,8,FALSE)),IF(ISERROR(VLOOKUP($A814,'UNIPIPE AIR'!$A:$I,8,FALSE)),VLOOKUP($A814,'UNIPIPE NITRO'!$A:$I,8,FALSE),VLOOKUP($A814,'UNIPIPE AIR'!$A:$I,8,FALSE))))</f>
        <v/>
      </c>
      <c r="F814" s="140" t="str">
        <f t="shared" si="3"/>
        <v/>
      </c>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8.75" customHeight="1" x14ac:dyDescent="0.2">
      <c r="A815" s="135">
        <v>797</v>
      </c>
      <c r="B815" s="135" t="str">
        <f>IF(ISERROR(IF(ISERROR(IF(ISERROR(VLOOKUP($A815,'UNIPIPE AIR'!$A:$I,3,FALSE)),VLOOKUP($A815,'UNIPIPE NITRO'!$A:$I,3,FALSE),VLOOKUP($A815,'UNIPIPE AIR'!$A:$I,3,FALSE))),IF(ISERROR(VLOOKUP($A815,'UNIPIPE VAC'!$A:$H,3,FALSE)),VLOOKUP($A815,'UNIPIPE HP'!$A:$I,3,FALSE),VLOOKUP($A815,'UNIPIPE VAC'!$A:$H,3,FALSE)),IF(ISERROR(VLOOKUP($A815,'UNIPIPE AIR'!$A:$I,3,FALSE)),VLOOKUP($A815,'UNIPIPE NITRO'!$A:$I,3,FALSE),VLOOKUP($A815,'UNIPIPE AIR'!$A:$I,3,FALSE)))),"",IF(ISERROR(IF(ISERROR(VLOOKUP($A815,'UNIPIPE AIR'!$A:$I,3,FALSE)),VLOOKUP($A815,'UNIPIPE NITRO'!$A:$I,3,FALSE),VLOOKUP($A815,'UNIPIPE AIR'!$A:$I,3,FALSE))),IF(ISERROR(VLOOKUP($A815,'UNIPIPE VAC'!$A:$H,3,FALSE)),VLOOKUP($A815,'UNIPIPE HP'!$A:$I,3,FALSE),VLOOKUP($A815,'UNIPIPE VAC'!$A:$H,3,FALSE)),IF(ISERROR(VLOOKUP($A815,'UNIPIPE AIR'!$A:$I,3,FALSE)),VLOOKUP($A815,'UNIPIPE NITRO'!$A:$I,3,FALSE),VLOOKUP($A815,'UNIPIPE AIR'!$A:$I,3,FALSE))))</f>
        <v/>
      </c>
      <c r="C815" s="133" t="str">
        <f>IF(ISERROR(IF(ISERROR(IF(ISERROR(VLOOKUP($A815,'UNIPIPE AIR'!$A:$I,5,FALSE)),VLOOKUP($A815,'UNIPIPE NITRO'!$A:$I,5,FALSE),VLOOKUP($A815,'UNIPIPE AIR'!$A:$I,5,FALSE))),IF(ISERROR(VLOOKUP($A815,'UNIPIPE VAC'!$A:$H,5,FALSE)),VLOOKUP($A815,'UNIPIPE HP'!$A:$I,5,FALSE),VLOOKUP($A815,'UNIPIPE VAC'!$A:$H,5,FALSE)),IF(ISERROR(VLOOKUP($A815,'UNIPIPE AIR'!$A:$I,5,FALSE)),VLOOKUP($A815,'UNIPIPE NITRO'!$A:$I,5,FALSE),VLOOKUP($A815,'UNIPIPE AIR'!$A:$I,5,FALSE)))),"",IF(ISERROR(IF(ISERROR(VLOOKUP($A815,'UNIPIPE AIR'!$A:$I,5,FALSE)),VLOOKUP($A815,'UNIPIPE NITRO'!$A:$I,5,FALSE),VLOOKUP($A815,'UNIPIPE AIR'!$A:$I,5,FALSE))),IF(ISERROR(VLOOKUP($A815,'UNIPIPE VAC'!$A:$H,5,FALSE)),VLOOKUP($A815,'UNIPIPE HP'!$A:$I,5,FALSE),VLOOKUP($A815,'UNIPIPE VAC'!$A:$H,5,FALSE)),IF(ISERROR(VLOOKUP($A815,'UNIPIPE AIR'!$A:$I,5,FALSE)),VLOOKUP($A815,'UNIPIPE NITRO'!$A:$I,5,FALSE),VLOOKUP($A815,'UNIPIPE AIR'!$A:$I,5,FALSE))))</f>
        <v/>
      </c>
      <c r="D815" s="139" t="str">
        <f>IF(ISERROR(IF(ISERROR(IF(ISERROR(VLOOKUP($A815,'UNIPIPE AIR'!$A:$I,7,FALSE)),VLOOKUP($A815,'UNIPIPE NITRO'!$A:$I,7,FALSE),VLOOKUP($A815,'UNIPIPE AIR'!$A:$I,7,FALSE))),IF(ISERROR(VLOOKUP($A815,'UNIPIPE VAC'!$A:$H,7,FALSE)),VLOOKUP($A815,'UNIPIPE HP'!$A:$I,7,FALSE),VLOOKUP($A815,'UNIPIPE VAC'!$A:$H,7,FALSE)),IF(ISERROR(VLOOKUP($A815,'UNIPIPE AIR'!$A:$I,7,FALSE)),VLOOKUP($A815,'UNIPIPE NITRO'!$A:$I,7,FALSE),VLOOKUP($A815,'UNIPIPE AIR'!$A:$I,7,FALSE)))),"",IF(ISERROR(IF(ISERROR(VLOOKUP($A815,'UNIPIPE AIR'!$A:$I,7,FALSE)),VLOOKUP($A815,'UNIPIPE NITRO'!$A:$I,7,FALSE),VLOOKUP($A815,'UNIPIPE AIR'!$A:$I,7,FALSE))),IF(ISERROR(VLOOKUP($A815,'UNIPIPE VAC'!$A:$H,7,FALSE)),VLOOKUP($A815,'UNIPIPE HP'!$A:$I,7,FALSE),VLOOKUP($A815,'UNIPIPE VAC'!$A:$H,7,FALSE)),IF(ISERROR(VLOOKUP($A815,'UNIPIPE AIR'!$A:$I,7,FALSE)),VLOOKUP($A815,'UNIPIPE NITRO'!$A:$I,7,FALSE),VLOOKUP($A815,'UNIPIPE AIR'!$A:$I,7,FALSE))))</f>
        <v/>
      </c>
      <c r="E815" s="140" t="str">
        <f>IF(ISERROR(IF(ISERROR(IF(ISERROR(VLOOKUP($A815,'UNIPIPE AIR'!$A:$I,8,FALSE)),VLOOKUP($A815,'UNIPIPE NITRO'!$A:$I,8,FALSE),VLOOKUP($A815,'UNIPIPE AIR'!$A:$I,8,FALSE))),IF(ISERROR(VLOOKUP($A815,'UNIPIPE VAC'!$A:$H,8,FALSE)),VLOOKUP($A815,'UNIPIPE HP'!$A:$I,8,FALSE),VLOOKUP($A815,'UNIPIPE VAC'!$A:$H,8,FALSE)),IF(ISERROR(VLOOKUP($A815,'UNIPIPE AIR'!$A:$I,8,FALSE)),VLOOKUP($A815,'UNIPIPE NITRO'!$A:$I,8,FALSE),VLOOKUP($A815,'UNIPIPE AIR'!$A:$I,8,FALSE)))),"",IF(ISERROR(IF(ISERROR(VLOOKUP($A815,'UNIPIPE AIR'!$A:$I,8,FALSE)),VLOOKUP($A815,'UNIPIPE NITRO'!$A:$I,8,FALSE),VLOOKUP($A815,'UNIPIPE AIR'!$A:$I,8,FALSE))),IF(ISERROR(VLOOKUP($A815,'UNIPIPE VAC'!$A:$H,8,FALSE)),VLOOKUP($A815,'UNIPIPE HP'!$A:$I,8,FALSE),VLOOKUP($A815,'UNIPIPE VAC'!$A:$H,8,FALSE)),IF(ISERROR(VLOOKUP($A815,'UNIPIPE AIR'!$A:$I,8,FALSE)),VLOOKUP($A815,'UNIPIPE NITRO'!$A:$I,8,FALSE),VLOOKUP($A815,'UNIPIPE AIR'!$A:$I,8,FALSE))))</f>
        <v/>
      </c>
      <c r="F815" s="140" t="str">
        <f t="shared" si="3"/>
        <v/>
      </c>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8.75" customHeight="1" x14ac:dyDescent="0.2">
      <c r="A816" s="135">
        <v>798</v>
      </c>
      <c r="B816" s="135" t="str">
        <f>IF(ISERROR(IF(ISERROR(IF(ISERROR(VLOOKUP($A816,'UNIPIPE AIR'!$A:$I,3,FALSE)),VLOOKUP($A816,'UNIPIPE NITRO'!$A:$I,3,FALSE),VLOOKUP($A816,'UNIPIPE AIR'!$A:$I,3,FALSE))),IF(ISERROR(VLOOKUP($A816,'UNIPIPE VAC'!$A:$H,3,FALSE)),VLOOKUP($A816,'UNIPIPE HP'!$A:$I,3,FALSE),VLOOKUP($A816,'UNIPIPE VAC'!$A:$H,3,FALSE)),IF(ISERROR(VLOOKUP($A816,'UNIPIPE AIR'!$A:$I,3,FALSE)),VLOOKUP($A816,'UNIPIPE NITRO'!$A:$I,3,FALSE),VLOOKUP($A816,'UNIPIPE AIR'!$A:$I,3,FALSE)))),"",IF(ISERROR(IF(ISERROR(VLOOKUP($A816,'UNIPIPE AIR'!$A:$I,3,FALSE)),VLOOKUP($A816,'UNIPIPE NITRO'!$A:$I,3,FALSE),VLOOKUP($A816,'UNIPIPE AIR'!$A:$I,3,FALSE))),IF(ISERROR(VLOOKUP($A816,'UNIPIPE VAC'!$A:$H,3,FALSE)),VLOOKUP($A816,'UNIPIPE HP'!$A:$I,3,FALSE),VLOOKUP($A816,'UNIPIPE VAC'!$A:$H,3,FALSE)),IF(ISERROR(VLOOKUP($A816,'UNIPIPE AIR'!$A:$I,3,FALSE)),VLOOKUP($A816,'UNIPIPE NITRO'!$A:$I,3,FALSE),VLOOKUP($A816,'UNIPIPE AIR'!$A:$I,3,FALSE))))</f>
        <v/>
      </c>
      <c r="C816" s="133" t="str">
        <f>IF(ISERROR(IF(ISERROR(IF(ISERROR(VLOOKUP($A816,'UNIPIPE AIR'!$A:$I,5,FALSE)),VLOOKUP($A816,'UNIPIPE NITRO'!$A:$I,5,FALSE),VLOOKUP($A816,'UNIPIPE AIR'!$A:$I,5,FALSE))),IF(ISERROR(VLOOKUP($A816,'UNIPIPE VAC'!$A:$H,5,FALSE)),VLOOKUP($A816,'UNIPIPE HP'!$A:$I,5,FALSE),VLOOKUP($A816,'UNIPIPE VAC'!$A:$H,5,FALSE)),IF(ISERROR(VLOOKUP($A816,'UNIPIPE AIR'!$A:$I,5,FALSE)),VLOOKUP($A816,'UNIPIPE NITRO'!$A:$I,5,FALSE),VLOOKUP($A816,'UNIPIPE AIR'!$A:$I,5,FALSE)))),"",IF(ISERROR(IF(ISERROR(VLOOKUP($A816,'UNIPIPE AIR'!$A:$I,5,FALSE)),VLOOKUP($A816,'UNIPIPE NITRO'!$A:$I,5,FALSE),VLOOKUP($A816,'UNIPIPE AIR'!$A:$I,5,FALSE))),IF(ISERROR(VLOOKUP($A816,'UNIPIPE VAC'!$A:$H,5,FALSE)),VLOOKUP($A816,'UNIPIPE HP'!$A:$I,5,FALSE),VLOOKUP($A816,'UNIPIPE VAC'!$A:$H,5,FALSE)),IF(ISERROR(VLOOKUP($A816,'UNIPIPE AIR'!$A:$I,5,FALSE)),VLOOKUP($A816,'UNIPIPE NITRO'!$A:$I,5,FALSE),VLOOKUP($A816,'UNIPIPE AIR'!$A:$I,5,FALSE))))</f>
        <v/>
      </c>
      <c r="D816" s="139" t="str">
        <f>IF(ISERROR(IF(ISERROR(IF(ISERROR(VLOOKUP($A816,'UNIPIPE AIR'!$A:$I,7,FALSE)),VLOOKUP($A816,'UNIPIPE NITRO'!$A:$I,7,FALSE),VLOOKUP($A816,'UNIPIPE AIR'!$A:$I,7,FALSE))),IF(ISERROR(VLOOKUP($A816,'UNIPIPE VAC'!$A:$H,7,FALSE)),VLOOKUP($A816,'UNIPIPE HP'!$A:$I,7,FALSE),VLOOKUP($A816,'UNIPIPE VAC'!$A:$H,7,FALSE)),IF(ISERROR(VLOOKUP($A816,'UNIPIPE AIR'!$A:$I,7,FALSE)),VLOOKUP($A816,'UNIPIPE NITRO'!$A:$I,7,FALSE),VLOOKUP($A816,'UNIPIPE AIR'!$A:$I,7,FALSE)))),"",IF(ISERROR(IF(ISERROR(VLOOKUP($A816,'UNIPIPE AIR'!$A:$I,7,FALSE)),VLOOKUP($A816,'UNIPIPE NITRO'!$A:$I,7,FALSE),VLOOKUP($A816,'UNIPIPE AIR'!$A:$I,7,FALSE))),IF(ISERROR(VLOOKUP($A816,'UNIPIPE VAC'!$A:$H,7,FALSE)),VLOOKUP($A816,'UNIPIPE HP'!$A:$I,7,FALSE),VLOOKUP($A816,'UNIPIPE VAC'!$A:$H,7,FALSE)),IF(ISERROR(VLOOKUP($A816,'UNIPIPE AIR'!$A:$I,7,FALSE)),VLOOKUP($A816,'UNIPIPE NITRO'!$A:$I,7,FALSE),VLOOKUP($A816,'UNIPIPE AIR'!$A:$I,7,FALSE))))</f>
        <v/>
      </c>
      <c r="E816" s="140" t="str">
        <f>IF(ISERROR(IF(ISERROR(IF(ISERROR(VLOOKUP($A816,'UNIPIPE AIR'!$A:$I,8,FALSE)),VLOOKUP($A816,'UNIPIPE NITRO'!$A:$I,8,FALSE),VLOOKUP($A816,'UNIPIPE AIR'!$A:$I,8,FALSE))),IF(ISERROR(VLOOKUP($A816,'UNIPIPE VAC'!$A:$H,8,FALSE)),VLOOKUP($A816,'UNIPIPE HP'!$A:$I,8,FALSE),VLOOKUP($A816,'UNIPIPE VAC'!$A:$H,8,FALSE)),IF(ISERROR(VLOOKUP($A816,'UNIPIPE AIR'!$A:$I,8,FALSE)),VLOOKUP($A816,'UNIPIPE NITRO'!$A:$I,8,FALSE),VLOOKUP($A816,'UNIPIPE AIR'!$A:$I,8,FALSE)))),"",IF(ISERROR(IF(ISERROR(VLOOKUP($A816,'UNIPIPE AIR'!$A:$I,8,FALSE)),VLOOKUP($A816,'UNIPIPE NITRO'!$A:$I,8,FALSE),VLOOKUP($A816,'UNIPIPE AIR'!$A:$I,8,FALSE))),IF(ISERROR(VLOOKUP($A816,'UNIPIPE VAC'!$A:$H,8,FALSE)),VLOOKUP($A816,'UNIPIPE HP'!$A:$I,8,FALSE),VLOOKUP($A816,'UNIPIPE VAC'!$A:$H,8,FALSE)),IF(ISERROR(VLOOKUP($A816,'UNIPIPE AIR'!$A:$I,8,FALSE)),VLOOKUP($A816,'UNIPIPE NITRO'!$A:$I,8,FALSE),VLOOKUP($A816,'UNIPIPE AIR'!$A:$I,8,FALSE))))</f>
        <v/>
      </c>
      <c r="F816" s="140" t="str">
        <f t="shared" si="3"/>
        <v/>
      </c>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8.75" customHeight="1" x14ac:dyDescent="0.2">
      <c r="A817" s="135">
        <v>799</v>
      </c>
      <c r="B817" s="135" t="str">
        <f>IF(ISERROR(IF(ISERROR(IF(ISERROR(VLOOKUP($A817,'UNIPIPE AIR'!$A:$I,3,FALSE)),VLOOKUP($A817,'UNIPIPE NITRO'!$A:$I,3,FALSE),VLOOKUP($A817,'UNIPIPE AIR'!$A:$I,3,FALSE))),IF(ISERROR(VLOOKUP($A817,'UNIPIPE VAC'!$A:$H,3,FALSE)),VLOOKUP($A817,'UNIPIPE HP'!$A:$I,3,FALSE),VLOOKUP($A817,'UNIPIPE VAC'!$A:$H,3,FALSE)),IF(ISERROR(VLOOKUP($A817,'UNIPIPE AIR'!$A:$I,3,FALSE)),VLOOKUP($A817,'UNIPIPE NITRO'!$A:$I,3,FALSE),VLOOKUP($A817,'UNIPIPE AIR'!$A:$I,3,FALSE)))),"",IF(ISERROR(IF(ISERROR(VLOOKUP($A817,'UNIPIPE AIR'!$A:$I,3,FALSE)),VLOOKUP($A817,'UNIPIPE NITRO'!$A:$I,3,FALSE),VLOOKUP($A817,'UNIPIPE AIR'!$A:$I,3,FALSE))),IF(ISERROR(VLOOKUP($A817,'UNIPIPE VAC'!$A:$H,3,FALSE)),VLOOKUP($A817,'UNIPIPE HP'!$A:$I,3,FALSE),VLOOKUP($A817,'UNIPIPE VAC'!$A:$H,3,FALSE)),IF(ISERROR(VLOOKUP($A817,'UNIPIPE AIR'!$A:$I,3,FALSE)),VLOOKUP($A817,'UNIPIPE NITRO'!$A:$I,3,FALSE),VLOOKUP($A817,'UNIPIPE AIR'!$A:$I,3,FALSE))))</f>
        <v/>
      </c>
      <c r="C817" s="133" t="str">
        <f>IF(ISERROR(IF(ISERROR(IF(ISERROR(VLOOKUP($A817,'UNIPIPE AIR'!$A:$I,5,FALSE)),VLOOKUP($A817,'UNIPIPE NITRO'!$A:$I,5,FALSE),VLOOKUP($A817,'UNIPIPE AIR'!$A:$I,5,FALSE))),IF(ISERROR(VLOOKUP($A817,'UNIPIPE VAC'!$A:$H,5,FALSE)),VLOOKUP($A817,'UNIPIPE HP'!$A:$I,5,FALSE),VLOOKUP($A817,'UNIPIPE VAC'!$A:$H,5,FALSE)),IF(ISERROR(VLOOKUP($A817,'UNIPIPE AIR'!$A:$I,5,FALSE)),VLOOKUP($A817,'UNIPIPE NITRO'!$A:$I,5,FALSE),VLOOKUP($A817,'UNIPIPE AIR'!$A:$I,5,FALSE)))),"",IF(ISERROR(IF(ISERROR(VLOOKUP($A817,'UNIPIPE AIR'!$A:$I,5,FALSE)),VLOOKUP($A817,'UNIPIPE NITRO'!$A:$I,5,FALSE),VLOOKUP($A817,'UNIPIPE AIR'!$A:$I,5,FALSE))),IF(ISERROR(VLOOKUP($A817,'UNIPIPE VAC'!$A:$H,5,FALSE)),VLOOKUP($A817,'UNIPIPE HP'!$A:$I,5,FALSE),VLOOKUP($A817,'UNIPIPE VAC'!$A:$H,5,FALSE)),IF(ISERROR(VLOOKUP($A817,'UNIPIPE AIR'!$A:$I,5,FALSE)),VLOOKUP($A817,'UNIPIPE NITRO'!$A:$I,5,FALSE),VLOOKUP($A817,'UNIPIPE AIR'!$A:$I,5,FALSE))))</f>
        <v/>
      </c>
      <c r="D817" s="139" t="str">
        <f>IF(ISERROR(IF(ISERROR(IF(ISERROR(VLOOKUP($A817,'UNIPIPE AIR'!$A:$I,7,FALSE)),VLOOKUP($A817,'UNIPIPE NITRO'!$A:$I,7,FALSE),VLOOKUP($A817,'UNIPIPE AIR'!$A:$I,7,FALSE))),IF(ISERROR(VLOOKUP($A817,'UNIPIPE VAC'!$A:$H,7,FALSE)),VLOOKUP($A817,'UNIPIPE HP'!$A:$I,7,FALSE),VLOOKUP($A817,'UNIPIPE VAC'!$A:$H,7,FALSE)),IF(ISERROR(VLOOKUP($A817,'UNIPIPE AIR'!$A:$I,7,FALSE)),VLOOKUP($A817,'UNIPIPE NITRO'!$A:$I,7,FALSE),VLOOKUP($A817,'UNIPIPE AIR'!$A:$I,7,FALSE)))),"",IF(ISERROR(IF(ISERROR(VLOOKUP($A817,'UNIPIPE AIR'!$A:$I,7,FALSE)),VLOOKUP($A817,'UNIPIPE NITRO'!$A:$I,7,FALSE),VLOOKUP($A817,'UNIPIPE AIR'!$A:$I,7,FALSE))),IF(ISERROR(VLOOKUP($A817,'UNIPIPE VAC'!$A:$H,7,FALSE)),VLOOKUP($A817,'UNIPIPE HP'!$A:$I,7,FALSE),VLOOKUP($A817,'UNIPIPE VAC'!$A:$H,7,FALSE)),IF(ISERROR(VLOOKUP($A817,'UNIPIPE AIR'!$A:$I,7,FALSE)),VLOOKUP($A817,'UNIPIPE NITRO'!$A:$I,7,FALSE),VLOOKUP($A817,'UNIPIPE AIR'!$A:$I,7,FALSE))))</f>
        <v/>
      </c>
      <c r="E817" s="140" t="str">
        <f>IF(ISERROR(IF(ISERROR(IF(ISERROR(VLOOKUP($A817,'UNIPIPE AIR'!$A:$I,8,FALSE)),VLOOKUP($A817,'UNIPIPE NITRO'!$A:$I,8,FALSE),VLOOKUP($A817,'UNIPIPE AIR'!$A:$I,8,FALSE))),IF(ISERROR(VLOOKUP($A817,'UNIPIPE VAC'!$A:$H,8,FALSE)),VLOOKUP($A817,'UNIPIPE HP'!$A:$I,8,FALSE),VLOOKUP($A817,'UNIPIPE VAC'!$A:$H,8,FALSE)),IF(ISERROR(VLOOKUP($A817,'UNIPIPE AIR'!$A:$I,8,FALSE)),VLOOKUP($A817,'UNIPIPE NITRO'!$A:$I,8,FALSE),VLOOKUP($A817,'UNIPIPE AIR'!$A:$I,8,FALSE)))),"",IF(ISERROR(IF(ISERROR(VLOOKUP($A817,'UNIPIPE AIR'!$A:$I,8,FALSE)),VLOOKUP($A817,'UNIPIPE NITRO'!$A:$I,8,FALSE),VLOOKUP($A817,'UNIPIPE AIR'!$A:$I,8,FALSE))),IF(ISERROR(VLOOKUP($A817,'UNIPIPE VAC'!$A:$H,8,FALSE)),VLOOKUP($A817,'UNIPIPE HP'!$A:$I,8,FALSE),VLOOKUP($A817,'UNIPIPE VAC'!$A:$H,8,FALSE)),IF(ISERROR(VLOOKUP($A817,'UNIPIPE AIR'!$A:$I,8,FALSE)),VLOOKUP($A817,'UNIPIPE NITRO'!$A:$I,8,FALSE),VLOOKUP($A817,'UNIPIPE AIR'!$A:$I,8,FALSE))))</f>
        <v/>
      </c>
      <c r="F817" s="140" t="str">
        <f t="shared" si="3"/>
        <v/>
      </c>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8.75" customHeight="1" x14ac:dyDescent="0.2">
      <c r="A818" s="135">
        <v>800</v>
      </c>
      <c r="B818" s="135" t="str">
        <f>IF(ISERROR(IF(ISERROR(IF(ISERROR(VLOOKUP($A818,'UNIPIPE AIR'!$A:$I,3,FALSE)),VLOOKUP($A818,'UNIPIPE NITRO'!$A:$I,3,FALSE),VLOOKUP($A818,'UNIPIPE AIR'!$A:$I,3,FALSE))),IF(ISERROR(VLOOKUP($A818,'UNIPIPE VAC'!$A:$H,3,FALSE)),VLOOKUP($A818,'UNIPIPE HP'!$A:$I,3,FALSE),VLOOKUP($A818,'UNIPIPE VAC'!$A:$H,3,FALSE)),IF(ISERROR(VLOOKUP($A818,'UNIPIPE AIR'!$A:$I,3,FALSE)),VLOOKUP($A818,'UNIPIPE NITRO'!$A:$I,3,FALSE),VLOOKUP($A818,'UNIPIPE AIR'!$A:$I,3,FALSE)))),"",IF(ISERROR(IF(ISERROR(VLOOKUP($A818,'UNIPIPE AIR'!$A:$I,3,FALSE)),VLOOKUP($A818,'UNIPIPE NITRO'!$A:$I,3,FALSE),VLOOKUP($A818,'UNIPIPE AIR'!$A:$I,3,FALSE))),IF(ISERROR(VLOOKUP($A818,'UNIPIPE VAC'!$A:$H,3,FALSE)),VLOOKUP($A818,'UNIPIPE HP'!$A:$I,3,FALSE),VLOOKUP($A818,'UNIPIPE VAC'!$A:$H,3,FALSE)),IF(ISERROR(VLOOKUP($A818,'UNIPIPE AIR'!$A:$I,3,FALSE)),VLOOKUP($A818,'UNIPIPE NITRO'!$A:$I,3,FALSE),VLOOKUP($A818,'UNIPIPE AIR'!$A:$I,3,FALSE))))</f>
        <v/>
      </c>
      <c r="C818" s="133" t="str">
        <f>IF(ISERROR(IF(ISERROR(IF(ISERROR(VLOOKUP($A818,'UNIPIPE AIR'!$A:$I,5,FALSE)),VLOOKUP($A818,'UNIPIPE NITRO'!$A:$I,5,FALSE),VLOOKUP($A818,'UNIPIPE AIR'!$A:$I,5,FALSE))),IF(ISERROR(VLOOKUP($A818,'UNIPIPE VAC'!$A:$H,5,FALSE)),VLOOKUP($A818,'UNIPIPE HP'!$A:$I,5,FALSE),VLOOKUP($A818,'UNIPIPE VAC'!$A:$H,5,FALSE)),IF(ISERROR(VLOOKUP($A818,'UNIPIPE AIR'!$A:$I,5,FALSE)),VLOOKUP($A818,'UNIPIPE NITRO'!$A:$I,5,FALSE),VLOOKUP($A818,'UNIPIPE AIR'!$A:$I,5,FALSE)))),"",IF(ISERROR(IF(ISERROR(VLOOKUP($A818,'UNIPIPE AIR'!$A:$I,5,FALSE)),VLOOKUP($A818,'UNIPIPE NITRO'!$A:$I,5,FALSE),VLOOKUP($A818,'UNIPIPE AIR'!$A:$I,5,FALSE))),IF(ISERROR(VLOOKUP($A818,'UNIPIPE VAC'!$A:$H,5,FALSE)),VLOOKUP($A818,'UNIPIPE HP'!$A:$I,5,FALSE),VLOOKUP($A818,'UNIPIPE VAC'!$A:$H,5,FALSE)),IF(ISERROR(VLOOKUP($A818,'UNIPIPE AIR'!$A:$I,5,FALSE)),VLOOKUP($A818,'UNIPIPE NITRO'!$A:$I,5,FALSE),VLOOKUP($A818,'UNIPIPE AIR'!$A:$I,5,FALSE))))</f>
        <v/>
      </c>
      <c r="D818" s="139" t="str">
        <f>IF(ISERROR(IF(ISERROR(IF(ISERROR(VLOOKUP($A818,'UNIPIPE AIR'!$A:$I,7,FALSE)),VLOOKUP($A818,'UNIPIPE NITRO'!$A:$I,7,FALSE),VLOOKUP($A818,'UNIPIPE AIR'!$A:$I,7,FALSE))),IF(ISERROR(VLOOKUP($A818,'UNIPIPE VAC'!$A:$H,7,FALSE)),VLOOKUP($A818,'UNIPIPE HP'!$A:$I,7,FALSE),VLOOKUP($A818,'UNIPIPE VAC'!$A:$H,7,FALSE)),IF(ISERROR(VLOOKUP($A818,'UNIPIPE AIR'!$A:$I,7,FALSE)),VLOOKUP($A818,'UNIPIPE NITRO'!$A:$I,7,FALSE),VLOOKUP($A818,'UNIPIPE AIR'!$A:$I,7,FALSE)))),"",IF(ISERROR(IF(ISERROR(VLOOKUP($A818,'UNIPIPE AIR'!$A:$I,7,FALSE)),VLOOKUP($A818,'UNIPIPE NITRO'!$A:$I,7,FALSE),VLOOKUP($A818,'UNIPIPE AIR'!$A:$I,7,FALSE))),IF(ISERROR(VLOOKUP($A818,'UNIPIPE VAC'!$A:$H,7,FALSE)),VLOOKUP($A818,'UNIPIPE HP'!$A:$I,7,FALSE),VLOOKUP($A818,'UNIPIPE VAC'!$A:$H,7,FALSE)),IF(ISERROR(VLOOKUP($A818,'UNIPIPE AIR'!$A:$I,7,FALSE)),VLOOKUP($A818,'UNIPIPE NITRO'!$A:$I,7,FALSE),VLOOKUP($A818,'UNIPIPE AIR'!$A:$I,7,FALSE))))</f>
        <v/>
      </c>
      <c r="E818" s="140" t="str">
        <f>IF(ISERROR(IF(ISERROR(IF(ISERROR(VLOOKUP($A818,'UNIPIPE AIR'!$A:$I,8,FALSE)),VLOOKUP($A818,'UNIPIPE NITRO'!$A:$I,8,FALSE),VLOOKUP($A818,'UNIPIPE AIR'!$A:$I,8,FALSE))),IF(ISERROR(VLOOKUP($A818,'UNIPIPE VAC'!$A:$H,8,FALSE)),VLOOKUP($A818,'UNIPIPE HP'!$A:$I,8,FALSE),VLOOKUP($A818,'UNIPIPE VAC'!$A:$H,8,FALSE)),IF(ISERROR(VLOOKUP($A818,'UNIPIPE AIR'!$A:$I,8,FALSE)),VLOOKUP($A818,'UNIPIPE NITRO'!$A:$I,8,FALSE),VLOOKUP($A818,'UNIPIPE AIR'!$A:$I,8,FALSE)))),"",IF(ISERROR(IF(ISERROR(VLOOKUP($A818,'UNIPIPE AIR'!$A:$I,8,FALSE)),VLOOKUP($A818,'UNIPIPE NITRO'!$A:$I,8,FALSE),VLOOKUP($A818,'UNIPIPE AIR'!$A:$I,8,FALSE))),IF(ISERROR(VLOOKUP($A818,'UNIPIPE VAC'!$A:$H,8,FALSE)),VLOOKUP($A818,'UNIPIPE HP'!$A:$I,8,FALSE),VLOOKUP($A818,'UNIPIPE VAC'!$A:$H,8,FALSE)),IF(ISERROR(VLOOKUP($A818,'UNIPIPE AIR'!$A:$I,8,FALSE)),VLOOKUP($A818,'UNIPIPE NITRO'!$A:$I,8,FALSE),VLOOKUP($A818,'UNIPIPE AIR'!$A:$I,8,FALSE))))</f>
        <v/>
      </c>
      <c r="F818" s="140" t="str">
        <f t="shared" si="3"/>
        <v/>
      </c>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8.75" customHeight="1" x14ac:dyDescent="0.2">
      <c r="A819" s="135">
        <v>801</v>
      </c>
      <c r="B819" s="135" t="str">
        <f>IF(ISERROR(IF(ISERROR(IF(ISERROR(VLOOKUP($A819,'UNIPIPE AIR'!$A:$I,3,FALSE)),VLOOKUP($A819,'UNIPIPE NITRO'!$A:$I,3,FALSE),VLOOKUP($A819,'UNIPIPE AIR'!$A:$I,3,FALSE))),IF(ISERROR(VLOOKUP($A819,'UNIPIPE VAC'!$A:$H,3,FALSE)),VLOOKUP($A819,'UNIPIPE HP'!$A:$I,3,FALSE),VLOOKUP($A819,'UNIPIPE VAC'!$A:$H,3,FALSE)),IF(ISERROR(VLOOKUP($A819,'UNIPIPE AIR'!$A:$I,3,FALSE)),VLOOKUP($A819,'UNIPIPE NITRO'!$A:$I,3,FALSE),VLOOKUP($A819,'UNIPIPE AIR'!$A:$I,3,FALSE)))),"",IF(ISERROR(IF(ISERROR(VLOOKUP($A819,'UNIPIPE AIR'!$A:$I,3,FALSE)),VLOOKUP($A819,'UNIPIPE NITRO'!$A:$I,3,FALSE),VLOOKUP($A819,'UNIPIPE AIR'!$A:$I,3,FALSE))),IF(ISERROR(VLOOKUP($A819,'UNIPIPE VAC'!$A:$H,3,FALSE)),VLOOKUP($A819,'UNIPIPE HP'!$A:$I,3,FALSE),VLOOKUP($A819,'UNIPIPE VAC'!$A:$H,3,FALSE)),IF(ISERROR(VLOOKUP($A819,'UNIPIPE AIR'!$A:$I,3,FALSE)),VLOOKUP($A819,'UNIPIPE NITRO'!$A:$I,3,FALSE),VLOOKUP($A819,'UNIPIPE AIR'!$A:$I,3,FALSE))))</f>
        <v/>
      </c>
      <c r="C819" s="133" t="str">
        <f>IF(ISERROR(IF(ISERROR(IF(ISERROR(VLOOKUP($A819,'UNIPIPE AIR'!$A:$I,5,FALSE)),VLOOKUP($A819,'UNIPIPE NITRO'!$A:$I,5,FALSE),VLOOKUP($A819,'UNIPIPE AIR'!$A:$I,5,FALSE))),IF(ISERROR(VLOOKUP($A819,'UNIPIPE VAC'!$A:$H,5,FALSE)),VLOOKUP($A819,'UNIPIPE HP'!$A:$I,5,FALSE),VLOOKUP($A819,'UNIPIPE VAC'!$A:$H,5,FALSE)),IF(ISERROR(VLOOKUP($A819,'UNIPIPE AIR'!$A:$I,5,FALSE)),VLOOKUP($A819,'UNIPIPE NITRO'!$A:$I,5,FALSE),VLOOKUP($A819,'UNIPIPE AIR'!$A:$I,5,FALSE)))),"",IF(ISERROR(IF(ISERROR(VLOOKUP($A819,'UNIPIPE AIR'!$A:$I,5,FALSE)),VLOOKUP($A819,'UNIPIPE NITRO'!$A:$I,5,FALSE),VLOOKUP($A819,'UNIPIPE AIR'!$A:$I,5,FALSE))),IF(ISERROR(VLOOKUP($A819,'UNIPIPE VAC'!$A:$H,5,FALSE)),VLOOKUP($A819,'UNIPIPE HP'!$A:$I,5,FALSE),VLOOKUP($A819,'UNIPIPE VAC'!$A:$H,5,FALSE)),IF(ISERROR(VLOOKUP($A819,'UNIPIPE AIR'!$A:$I,5,FALSE)),VLOOKUP($A819,'UNIPIPE NITRO'!$A:$I,5,FALSE),VLOOKUP($A819,'UNIPIPE AIR'!$A:$I,5,FALSE))))</f>
        <v/>
      </c>
      <c r="D819" s="139" t="str">
        <f>IF(ISERROR(IF(ISERROR(IF(ISERROR(VLOOKUP($A819,'UNIPIPE AIR'!$A:$I,7,FALSE)),VLOOKUP($A819,'UNIPIPE NITRO'!$A:$I,7,FALSE),VLOOKUP($A819,'UNIPIPE AIR'!$A:$I,7,FALSE))),IF(ISERROR(VLOOKUP($A819,'UNIPIPE VAC'!$A:$H,7,FALSE)),VLOOKUP($A819,'UNIPIPE HP'!$A:$I,7,FALSE),VLOOKUP($A819,'UNIPIPE VAC'!$A:$H,7,FALSE)),IF(ISERROR(VLOOKUP($A819,'UNIPIPE AIR'!$A:$I,7,FALSE)),VLOOKUP($A819,'UNIPIPE NITRO'!$A:$I,7,FALSE),VLOOKUP($A819,'UNIPIPE AIR'!$A:$I,7,FALSE)))),"",IF(ISERROR(IF(ISERROR(VLOOKUP($A819,'UNIPIPE AIR'!$A:$I,7,FALSE)),VLOOKUP($A819,'UNIPIPE NITRO'!$A:$I,7,FALSE),VLOOKUP($A819,'UNIPIPE AIR'!$A:$I,7,FALSE))),IF(ISERROR(VLOOKUP($A819,'UNIPIPE VAC'!$A:$H,7,FALSE)),VLOOKUP($A819,'UNIPIPE HP'!$A:$I,7,FALSE),VLOOKUP($A819,'UNIPIPE VAC'!$A:$H,7,FALSE)),IF(ISERROR(VLOOKUP($A819,'UNIPIPE AIR'!$A:$I,7,FALSE)),VLOOKUP($A819,'UNIPIPE NITRO'!$A:$I,7,FALSE),VLOOKUP($A819,'UNIPIPE AIR'!$A:$I,7,FALSE))))</f>
        <v/>
      </c>
      <c r="E819" s="140" t="str">
        <f>IF(ISERROR(IF(ISERROR(IF(ISERROR(VLOOKUP($A819,'UNIPIPE AIR'!$A:$I,8,FALSE)),VLOOKUP($A819,'UNIPIPE NITRO'!$A:$I,8,FALSE),VLOOKUP($A819,'UNIPIPE AIR'!$A:$I,8,FALSE))),IF(ISERROR(VLOOKUP($A819,'UNIPIPE VAC'!$A:$H,8,FALSE)),VLOOKUP($A819,'UNIPIPE HP'!$A:$I,8,FALSE),VLOOKUP($A819,'UNIPIPE VAC'!$A:$H,8,FALSE)),IF(ISERROR(VLOOKUP($A819,'UNIPIPE AIR'!$A:$I,8,FALSE)),VLOOKUP($A819,'UNIPIPE NITRO'!$A:$I,8,FALSE),VLOOKUP($A819,'UNIPIPE AIR'!$A:$I,8,FALSE)))),"",IF(ISERROR(IF(ISERROR(VLOOKUP($A819,'UNIPIPE AIR'!$A:$I,8,FALSE)),VLOOKUP($A819,'UNIPIPE NITRO'!$A:$I,8,FALSE),VLOOKUP($A819,'UNIPIPE AIR'!$A:$I,8,FALSE))),IF(ISERROR(VLOOKUP($A819,'UNIPIPE VAC'!$A:$H,8,FALSE)),VLOOKUP($A819,'UNIPIPE HP'!$A:$I,8,FALSE),VLOOKUP($A819,'UNIPIPE VAC'!$A:$H,8,FALSE)),IF(ISERROR(VLOOKUP($A819,'UNIPIPE AIR'!$A:$I,8,FALSE)),VLOOKUP($A819,'UNIPIPE NITRO'!$A:$I,8,FALSE),VLOOKUP($A819,'UNIPIPE AIR'!$A:$I,8,FALSE))))</f>
        <v/>
      </c>
      <c r="F819" s="140" t="str">
        <f t="shared" si="3"/>
        <v/>
      </c>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8.75" customHeight="1" x14ac:dyDescent="0.2">
      <c r="A820" s="135">
        <v>802</v>
      </c>
      <c r="B820" s="135" t="str">
        <f>IF(ISERROR(IF(ISERROR(IF(ISERROR(VLOOKUP($A820,'UNIPIPE AIR'!$A:$I,3,FALSE)),VLOOKUP($A820,'UNIPIPE NITRO'!$A:$I,3,FALSE),VLOOKUP($A820,'UNIPIPE AIR'!$A:$I,3,FALSE))),IF(ISERROR(VLOOKUP($A820,'UNIPIPE VAC'!$A:$H,3,FALSE)),VLOOKUP($A820,'UNIPIPE HP'!$A:$I,3,FALSE),VLOOKUP($A820,'UNIPIPE VAC'!$A:$H,3,FALSE)),IF(ISERROR(VLOOKUP($A820,'UNIPIPE AIR'!$A:$I,3,FALSE)),VLOOKUP($A820,'UNIPIPE NITRO'!$A:$I,3,FALSE),VLOOKUP($A820,'UNIPIPE AIR'!$A:$I,3,FALSE)))),"",IF(ISERROR(IF(ISERROR(VLOOKUP($A820,'UNIPIPE AIR'!$A:$I,3,FALSE)),VLOOKUP($A820,'UNIPIPE NITRO'!$A:$I,3,FALSE),VLOOKUP($A820,'UNIPIPE AIR'!$A:$I,3,FALSE))),IF(ISERROR(VLOOKUP($A820,'UNIPIPE VAC'!$A:$H,3,FALSE)),VLOOKUP($A820,'UNIPIPE HP'!$A:$I,3,FALSE),VLOOKUP($A820,'UNIPIPE VAC'!$A:$H,3,FALSE)),IF(ISERROR(VLOOKUP($A820,'UNIPIPE AIR'!$A:$I,3,FALSE)),VLOOKUP($A820,'UNIPIPE NITRO'!$A:$I,3,FALSE),VLOOKUP($A820,'UNIPIPE AIR'!$A:$I,3,FALSE))))</f>
        <v/>
      </c>
      <c r="C820" s="133" t="str">
        <f>IF(ISERROR(IF(ISERROR(IF(ISERROR(VLOOKUP($A820,'UNIPIPE AIR'!$A:$I,5,FALSE)),VLOOKUP($A820,'UNIPIPE NITRO'!$A:$I,5,FALSE),VLOOKUP($A820,'UNIPIPE AIR'!$A:$I,5,FALSE))),IF(ISERROR(VLOOKUP($A820,'UNIPIPE VAC'!$A:$H,5,FALSE)),VLOOKUP($A820,'UNIPIPE HP'!$A:$I,5,FALSE),VLOOKUP($A820,'UNIPIPE VAC'!$A:$H,5,FALSE)),IF(ISERROR(VLOOKUP($A820,'UNIPIPE AIR'!$A:$I,5,FALSE)),VLOOKUP($A820,'UNIPIPE NITRO'!$A:$I,5,FALSE),VLOOKUP($A820,'UNIPIPE AIR'!$A:$I,5,FALSE)))),"",IF(ISERROR(IF(ISERROR(VLOOKUP($A820,'UNIPIPE AIR'!$A:$I,5,FALSE)),VLOOKUP($A820,'UNIPIPE NITRO'!$A:$I,5,FALSE),VLOOKUP($A820,'UNIPIPE AIR'!$A:$I,5,FALSE))),IF(ISERROR(VLOOKUP($A820,'UNIPIPE VAC'!$A:$H,5,FALSE)),VLOOKUP($A820,'UNIPIPE HP'!$A:$I,5,FALSE),VLOOKUP($A820,'UNIPIPE VAC'!$A:$H,5,FALSE)),IF(ISERROR(VLOOKUP($A820,'UNIPIPE AIR'!$A:$I,5,FALSE)),VLOOKUP($A820,'UNIPIPE NITRO'!$A:$I,5,FALSE),VLOOKUP($A820,'UNIPIPE AIR'!$A:$I,5,FALSE))))</f>
        <v/>
      </c>
      <c r="D820" s="139" t="str">
        <f>IF(ISERROR(IF(ISERROR(IF(ISERROR(VLOOKUP($A820,'UNIPIPE AIR'!$A:$I,7,FALSE)),VLOOKUP($A820,'UNIPIPE NITRO'!$A:$I,7,FALSE),VLOOKUP($A820,'UNIPIPE AIR'!$A:$I,7,FALSE))),IF(ISERROR(VLOOKUP($A820,'UNIPIPE VAC'!$A:$H,7,FALSE)),VLOOKUP($A820,'UNIPIPE HP'!$A:$I,7,FALSE),VLOOKUP($A820,'UNIPIPE VAC'!$A:$H,7,FALSE)),IF(ISERROR(VLOOKUP($A820,'UNIPIPE AIR'!$A:$I,7,FALSE)),VLOOKUP($A820,'UNIPIPE NITRO'!$A:$I,7,FALSE),VLOOKUP($A820,'UNIPIPE AIR'!$A:$I,7,FALSE)))),"",IF(ISERROR(IF(ISERROR(VLOOKUP($A820,'UNIPIPE AIR'!$A:$I,7,FALSE)),VLOOKUP($A820,'UNIPIPE NITRO'!$A:$I,7,FALSE),VLOOKUP($A820,'UNIPIPE AIR'!$A:$I,7,FALSE))),IF(ISERROR(VLOOKUP($A820,'UNIPIPE VAC'!$A:$H,7,FALSE)),VLOOKUP($A820,'UNIPIPE HP'!$A:$I,7,FALSE),VLOOKUP($A820,'UNIPIPE VAC'!$A:$H,7,FALSE)),IF(ISERROR(VLOOKUP($A820,'UNIPIPE AIR'!$A:$I,7,FALSE)),VLOOKUP($A820,'UNIPIPE NITRO'!$A:$I,7,FALSE),VLOOKUP($A820,'UNIPIPE AIR'!$A:$I,7,FALSE))))</f>
        <v/>
      </c>
      <c r="E820" s="140" t="str">
        <f>IF(ISERROR(IF(ISERROR(IF(ISERROR(VLOOKUP($A820,'UNIPIPE AIR'!$A:$I,8,FALSE)),VLOOKUP($A820,'UNIPIPE NITRO'!$A:$I,8,FALSE),VLOOKUP($A820,'UNIPIPE AIR'!$A:$I,8,FALSE))),IF(ISERROR(VLOOKUP($A820,'UNIPIPE VAC'!$A:$H,8,FALSE)),VLOOKUP($A820,'UNIPIPE HP'!$A:$I,8,FALSE),VLOOKUP($A820,'UNIPIPE VAC'!$A:$H,8,FALSE)),IF(ISERROR(VLOOKUP($A820,'UNIPIPE AIR'!$A:$I,8,FALSE)),VLOOKUP($A820,'UNIPIPE NITRO'!$A:$I,8,FALSE),VLOOKUP($A820,'UNIPIPE AIR'!$A:$I,8,FALSE)))),"",IF(ISERROR(IF(ISERROR(VLOOKUP($A820,'UNIPIPE AIR'!$A:$I,8,FALSE)),VLOOKUP($A820,'UNIPIPE NITRO'!$A:$I,8,FALSE),VLOOKUP($A820,'UNIPIPE AIR'!$A:$I,8,FALSE))),IF(ISERROR(VLOOKUP($A820,'UNIPIPE VAC'!$A:$H,8,FALSE)),VLOOKUP($A820,'UNIPIPE HP'!$A:$I,8,FALSE),VLOOKUP($A820,'UNIPIPE VAC'!$A:$H,8,FALSE)),IF(ISERROR(VLOOKUP($A820,'UNIPIPE AIR'!$A:$I,8,FALSE)),VLOOKUP($A820,'UNIPIPE NITRO'!$A:$I,8,FALSE),VLOOKUP($A820,'UNIPIPE AIR'!$A:$I,8,FALSE))))</f>
        <v/>
      </c>
      <c r="F820" s="140" t="str">
        <f t="shared" si="3"/>
        <v/>
      </c>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8.75" customHeight="1" x14ac:dyDescent="0.2">
      <c r="A821" s="135">
        <v>803</v>
      </c>
      <c r="B821" s="135" t="str">
        <f>IF(ISERROR(IF(ISERROR(IF(ISERROR(VLOOKUP($A821,'UNIPIPE AIR'!$A:$I,3,FALSE)),VLOOKUP($A821,'UNIPIPE NITRO'!$A:$I,3,FALSE),VLOOKUP($A821,'UNIPIPE AIR'!$A:$I,3,FALSE))),IF(ISERROR(VLOOKUP($A821,'UNIPIPE VAC'!$A:$H,3,FALSE)),VLOOKUP($A821,'UNIPIPE HP'!$A:$I,3,FALSE),VLOOKUP($A821,'UNIPIPE VAC'!$A:$H,3,FALSE)),IF(ISERROR(VLOOKUP($A821,'UNIPIPE AIR'!$A:$I,3,FALSE)),VLOOKUP($A821,'UNIPIPE NITRO'!$A:$I,3,FALSE),VLOOKUP($A821,'UNIPIPE AIR'!$A:$I,3,FALSE)))),"",IF(ISERROR(IF(ISERROR(VLOOKUP($A821,'UNIPIPE AIR'!$A:$I,3,FALSE)),VLOOKUP($A821,'UNIPIPE NITRO'!$A:$I,3,FALSE),VLOOKUP($A821,'UNIPIPE AIR'!$A:$I,3,FALSE))),IF(ISERROR(VLOOKUP($A821,'UNIPIPE VAC'!$A:$H,3,FALSE)),VLOOKUP($A821,'UNIPIPE HP'!$A:$I,3,FALSE),VLOOKUP($A821,'UNIPIPE VAC'!$A:$H,3,FALSE)),IF(ISERROR(VLOOKUP($A821,'UNIPIPE AIR'!$A:$I,3,FALSE)),VLOOKUP($A821,'UNIPIPE NITRO'!$A:$I,3,FALSE),VLOOKUP($A821,'UNIPIPE AIR'!$A:$I,3,FALSE))))</f>
        <v/>
      </c>
      <c r="C821" s="133" t="str">
        <f>IF(ISERROR(IF(ISERROR(IF(ISERROR(VLOOKUP($A821,'UNIPIPE AIR'!$A:$I,5,FALSE)),VLOOKUP($A821,'UNIPIPE NITRO'!$A:$I,5,FALSE),VLOOKUP($A821,'UNIPIPE AIR'!$A:$I,5,FALSE))),IF(ISERROR(VLOOKUP($A821,'UNIPIPE VAC'!$A:$H,5,FALSE)),VLOOKUP($A821,'UNIPIPE HP'!$A:$I,5,FALSE),VLOOKUP($A821,'UNIPIPE VAC'!$A:$H,5,FALSE)),IF(ISERROR(VLOOKUP($A821,'UNIPIPE AIR'!$A:$I,5,FALSE)),VLOOKUP($A821,'UNIPIPE NITRO'!$A:$I,5,FALSE),VLOOKUP($A821,'UNIPIPE AIR'!$A:$I,5,FALSE)))),"",IF(ISERROR(IF(ISERROR(VLOOKUP($A821,'UNIPIPE AIR'!$A:$I,5,FALSE)),VLOOKUP($A821,'UNIPIPE NITRO'!$A:$I,5,FALSE),VLOOKUP($A821,'UNIPIPE AIR'!$A:$I,5,FALSE))),IF(ISERROR(VLOOKUP($A821,'UNIPIPE VAC'!$A:$H,5,FALSE)),VLOOKUP($A821,'UNIPIPE HP'!$A:$I,5,FALSE),VLOOKUP($A821,'UNIPIPE VAC'!$A:$H,5,FALSE)),IF(ISERROR(VLOOKUP($A821,'UNIPIPE AIR'!$A:$I,5,FALSE)),VLOOKUP($A821,'UNIPIPE NITRO'!$A:$I,5,FALSE),VLOOKUP($A821,'UNIPIPE AIR'!$A:$I,5,FALSE))))</f>
        <v/>
      </c>
      <c r="D821" s="139" t="str">
        <f>IF(ISERROR(IF(ISERROR(IF(ISERROR(VLOOKUP($A821,'UNIPIPE AIR'!$A:$I,7,FALSE)),VLOOKUP($A821,'UNIPIPE NITRO'!$A:$I,7,FALSE),VLOOKUP($A821,'UNIPIPE AIR'!$A:$I,7,FALSE))),IF(ISERROR(VLOOKUP($A821,'UNIPIPE VAC'!$A:$H,7,FALSE)),VLOOKUP($A821,'UNIPIPE HP'!$A:$I,7,FALSE),VLOOKUP($A821,'UNIPIPE VAC'!$A:$H,7,FALSE)),IF(ISERROR(VLOOKUP($A821,'UNIPIPE AIR'!$A:$I,7,FALSE)),VLOOKUP($A821,'UNIPIPE NITRO'!$A:$I,7,FALSE),VLOOKUP($A821,'UNIPIPE AIR'!$A:$I,7,FALSE)))),"",IF(ISERROR(IF(ISERROR(VLOOKUP($A821,'UNIPIPE AIR'!$A:$I,7,FALSE)),VLOOKUP($A821,'UNIPIPE NITRO'!$A:$I,7,FALSE),VLOOKUP($A821,'UNIPIPE AIR'!$A:$I,7,FALSE))),IF(ISERROR(VLOOKUP($A821,'UNIPIPE VAC'!$A:$H,7,FALSE)),VLOOKUP($A821,'UNIPIPE HP'!$A:$I,7,FALSE),VLOOKUP($A821,'UNIPIPE VAC'!$A:$H,7,FALSE)),IF(ISERROR(VLOOKUP($A821,'UNIPIPE AIR'!$A:$I,7,FALSE)),VLOOKUP($A821,'UNIPIPE NITRO'!$A:$I,7,FALSE),VLOOKUP($A821,'UNIPIPE AIR'!$A:$I,7,FALSE))))</f>
        <v/>
      </c>
      <c r="E821" s="140" t="str">
        <f>IF(ISERROR(IF(ISERROR(IF(ISERROR(VLOOKUP($A821,'UNIPIPE AIR'!$A:$I,8,FALSE)),VLOOKUP($A821,'UNIPIPE NITRO'!$A:$I,8,FALSE),VLOOKUP($A821,'UNIPIPE AIR'!$A:$I,8,FALSE))),IF(ISERROR(VLOOKUP($A821,'UNIPIPE VAC'!$A:$H,8,FALSE)),VLOOKUP($A821,'UNIPIPE HP'!$A:$I,8,FALSE),VLOOKUP($A821,'UNIPIPE VAC'!$A:$H,8,FALSE)),IF(ISERROR(VLOOKUP($A821,'UNIPIPE AIR'!$A:$I,8,FALSE)),VLOOKUP($A821,'UNIPIPE NITRO'!$A:$I,8,FALSE),VLOOKUP($A821,'UNIPIPE AIR'!$A:$I,8,FALSE)))),"",IF(ISERROR(IF(ISERROR(VLOOKUP($A821,'UNIPIPE AIR'!$A:$I,8,FALSE)),VLOOKUP($A821,'UNIPIPE NITRO'!$A:$I,8,FALSE),VLOOKUP($A821,'UNIPIPE AIR'!$A:$I,8,FALSE))),IF(ISERROR(VLOOKUP($A821,'UNIPIPE VAC'!$A:$H,8,FALSE)),VLOOKUP($A821,'UNIPIPE HP'!$A:$I,8,FALSE),VLOOKUP($A821,'UNIPIPE VAC'!$A:$H,8,FALSE)),IF(ISERROR(VLOOKUP($A821,'UNIPIPE AIR'!$A:$I,8,FALSE)),VLOOKUP($A821,'UNIPIPE NITRO'!$A:$I,8,FALSE),VLOOKUP($A821,'UNIPIPE AIR'!$A:$I,8,FALSE))))</f>
        <v/>
      </c>
      <c r="F821" s="140" t="str">
        <f t="shared" si="3"/>
        <v/>
      </c>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8.75" customHeight="1" x14ac:dyDescent="0.2">
      <c r="A822" s="135">
        <v>804</v>
      </c>
      <c r="B822" s="135" t="str">
        <f>IF(ISERROR(IF(ISERROR(IF(ISERROR(VLOOKUP($A822,'UNIPIPE AIR'!$A:$I,3,FALSE)),VLOOKUP($A822,'UNIPIPE NITRO'!$A:$I,3,FALSE),VLOOKUP($A822,'UNIPIPE AIR'!$A:$I,3,FALSE))),IF(ISERROR(VLOOKUP($A822,'UNIPIPE VAC'!$A:$H,3,FALSE)),VLOOKUP($A822,'UNIPIPE HP'!$A:$I,3,FALSE),VLOOKUP($A822,'UNIPIPE VAC'!$A:$H,3,FALSE)),IF(ISERROR(VLOOKUP($A822,'UNIPIPE AIR'!$A:$I,3,FALSE)),VLOOKUP($A822,'UNIPIPE NITRO'!$A:$I,3,FALSE),VLOOKUP($A822,'UNIPIPE AIR'!$A:$I,3,FALSE)))),"",IF(ISERROR(IF(ISERROR(VLOOKUP($A822,'UNIPIPE AIR'!$A:$I,3,FALSE)),VLOOKUP($A822,'UNIPIPE NITRO'!$A:$I,3,FALSE),VLOOKUP($A822,'UNIPIPE AIR'!$A:$I,3,FALSE))),IF(ISERROR(VLOOKUP($A822,'UNIPIPE VAC'!$A:$H,3,FALSE)),VLOOKUP($A822,'UNIPIPE HP'!$A:$I,3,FALSE),VLOOKUP($A822,'UNIPIPE VAC'!$A:$H,3,FALSE)),IF(ISERROR(VLOOKUP($A822,'UNIPIPE AIR'!$A:$I,3,FALSE)),VLOOKUP($A822,'UNIPIPE NITRO'!$A:$I,3,FALSE),VLOOKUP($A822,'UNIPIPE AIR'!$A:$I,3,FALSE))))</f>
        <v/>
      </c>
      <c r="C822" s="133" t="str">
        <f>IF(ISERROR(IF(ISERROR(IF(ISERROR(VLOOKUP($A822,'UNIPIPE AIR'!$A:$I,5,FALSE)),VLOOKUP($A822,'UNIPIPE NITRO'!$A:$I,5,FALSE),VLOOKUP($A822,'UNIPIPE AIR'!$A:$I,5,FALSE))),IF(ISERROR(VLOOKUP($A822,'UNIPIPE VAC'!$A:$H,5,FALSE)),VLOOKUP($A822,'UNIPIPE HP'!$A:$I,5,FALSE),VLOOKUP($A822,'UNIPIPE VAC'!$A:$H,5,FALSE)),IF(ISERROR(VLOOKUP($A822,'UNIPIPE AIR'!$A:$I,5,FALSE)),VLOOKUP($A822,'UNIPIPE NITRO'!$A:$I,5,FALSE),VLOOKUP($A822,'UNIPIPE AIR'!$A:$I,5,FALSE)))),"",IF(ISERROR(IF(ISERROR(VLOOKUP($A822,'UNIPIPE AIR'!$A:$I,5,FALSE)),VLOOKUP($A822,'UNIPIPE NITRO'!$A:$I,5,FALSE),VLOOKUP($A822,'UNIPIPE AIR'!$A:$I,5,FALSE))),IF(ISERROR(VLOOKUP($A822,'UNIPIPE VAC'!$A:$H,5,FALSE)),VLOOKUP($A822,'UNIPIPE HP'!$A:$I,5,FALSE),VLOOKUP($A822,'UNIPIPE VAC'!$A:$H,5,FALSE)),IF(ISERROR(VLOOKUP($A822,'UNIPIPE AIR'!$A:$I,5,FALSE)),VLOOKUP($A822,'UNIPIPE NITRO'!$A:$I,5,FALSE),VLOOKUP($A822,'UNIPIPE AIR'!$A:$I,5,FALSE))))</f>
        <v/>
      </c>
      <c r="D822" s="139" t="str">
        <f>IF(ISERROR(IF(ISERROR(IF(ISERROR(VLOOKUP($A822,'UNIPIPE AIR'!$A:$I,7,FALSE)),VLOOKUP($A822,'UNIPIPE NITRO'!$A:$I,7,FALSE),VLOOKUP($A822,'UNIPIPE AIR'!$A:$I,7,FALSE))),IF(ISERROR(VLOOKUP($A822,'UNIPIPE VAC'!$A:$H,7,FALSE)),VLOOKUP($A822,'UNIPIPE HP'!$A:$I,7,FALSE),VLOOKUP($A822,'UNIPIPE VAC'!$A:$H,7,FALSE)),IF(ISERROR(VLOOKUP($A822,'UNIPIPE AIR'!$A:$I,7,FALSE)),VLOOKUP($A822,'UNIPIPE NITRO'!$A:$I,7,FALSE),VLOOKUP($A822,'UNIPIPE AIR'!$A:$I,7,FALSE)))),"",IF(ISERROR(IF(ISERROR(VLOOKUP($A822,'UNIPIPE AIR'!$A:$I,7,FALSE)),VLOOKUP($A822,'UNIPIPE NITRO'!$A:$I,7,FALSE),VLOOKUP($A822,'UNIPIPE AIR'!$A:$I,7,FALSE))),IF(ISERROR(VLOOKUP($A822,'UNIPIPE VAC'!$A:$H,7,FALSE)),VLOOKUP($A822,'UNIPIPE HP'!$A:$I,7,FALSE),VLOOKUP($A822,'UNIPIPE VAC'!$A:$H,7,FALSE)),IF(ISERROR(VLOOKUP($A822,'UNIPIPE AIR'!$A:$I,7,FALSE)),VLOOKUP($A822,'UNIPIPE NITRO'!$A:$I,7,FALSE),VLOOKUP($A822,'UNIPIPE AIR'!$A:$I,7,FALSE))))</f>
        <v/>
      </c>
      <c r="E822" s="140" t="str">
        <f>IF(ISERROR(IF(ISERROR(IF(ISERROR(VLOOKUP($A822,'UNIPIPE AIR'!$A:$I,8,FALSE)),VLOOKUP($A822,'UNIPIPE NITRO'!$A:$I,8,FALSE),VLOOKUP($A822,'UNIPIPE AIR'!$A:$I,8,FALSE))),IF(ISERROR(VLOOKUP($A822,'UNIPIPE VAC'!$A:$H,8,FALSE)),VLOOKUP($A822,'UNIPIPE HP'!$A:$I,8,FALSE),VLOOKUP($A822,'UNIPIPE VAC'!$A:$H,8,FALSE)),IF(ISERROR(VLOOKUP($A822,'UNIPIPE AIR'!$A:$I,8,FALSE)),VLOOKUP($A822,'UNIPIPE NITRO'!$A:$I,8,FALSE),VLOOKUP($A822,'UNIPIPE AIR'!$A:$I,8,FALSE)))),"",IF(ISERROR(IF(ISERROR(VLOOKUP($A822,'UNIPIPE AIR'!$A:$I,8,FALSE)),VLOOKUP($A822,'UNIPIPE NITRO'!$A:$I,8,FALSE),VLOOKUP($A822,'UNIPIPE AIR'!$A:$I,8,FALSE))),IF(ISERROR(VLOOKUP($A822,'UNIPIPE VAC'!$A:$H,8,FALSE)),VLOOKUP($A822,'UNIPIPE HP'!$A:$I,8,FALSE),VLOOKUP($A822,'UNIPIPE VAC'!$A:$H,8,FALSE)),IF(ISERROR(VLOOKUP($A822,'UNIPIPE AIR'!$A:$I,8,FALSE)),VLOOKUP($A822,'UNIPIPE NITRO'!$A:$I,8,FALSE),VLOOKUP($A822,'UNIPIPE AIR'!$A:$I,8,FALSE))))</f>
        <v/>
      </c>
      <c r="F822" s="140" t="str">
        <f t="shared" si="3"/>
        <v/>
      </c>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8.75" customHeight="1" x14ac:dyDescent="0.2">
      <c r="A823" s="135">
        <v>805</v>
      </c>
      <c r="B823" s="135" t="str">
        <f>IF(ISERROR(IF(ISERROR(IF(ISERROR(VLOOKUP($A823,'UNIPIPE AIR'!$A:$I,3,FALSE)),VLOOKUP($A823,'UNIPIPE NITRO'!$A:$I,3,FALSE),VLOOKUP($A823,'UNIPIPE AIR'!$A:$I,3,FALSE))),IF(ISERROR(VLOOKUP($A823,'UNIPIPE VAC'!$A:$H,3,FALSE)),VLOOKUP($A823,'UNIPIPE HP'!$A:$I,3,FALSE),VLOOKUP($A823,'UNIPIPE VAC'!$A:$H,3,FALSE)),IF(ISERROR(VLOOKUP($A823,'UNIPIPE AIR'!$A:$I,3,FALSE)),VLOOKUP($A823,'UNIPIPE NITRO'!$A:$I,3,FALSE),VLOOKUP($A823,'UNIPIPE AIR'!$A:$I,3,FALSE)))),"",IF(ISERROR(IF(ISERROR(VLOOKUP($A823,'UNIPIPE AIR'!$A:$I,3,FALSE)),VLOOKUP($A823,'UNIPIPE NITRO'!$A:$I,3,FALSE),VLOOKUP($A823,'UNIPIPE AIR'!$A:$I,3,FALSE))),IF(ISERROR(VLOOKUP($A823,'UNIPIPE VAC'!$A:$H,3,FALSE)),VLOOKUP($A823,'UNIPIPE HP'!$A:$I,3,FALSE),VLOOKUP($A823,'UNIPIPE VAC'!$A:$H,3,FALSE)),IF(ISERROR(VLOOKUP($A823,'UNIPIPE AIR'!$A:$I,3,FALSE)),VLOOKUP($A823,'UNIPIPE NITRO'!$A:$I,3,FALSE),VLOOKUP($A823,'UNIPIPE AIR'!$A:$I,3,FALSE))))</f>
        <v/>
      </c>
      <c r="C823" s="133" t="str">
        <f>IF(ISERROR(IF(ISERROR(IF(ISERROR(VLOOKUP($A823,'UNIPIPE AIR'!$A:$I,5,FALSE)),VLOOKUP($A823,'UNIPIPE NITRO'!$A:$I,5,FALSE),VLOOKUP($A823,'UNIPIPE AIR'!$A:$I,5,FALSE))),IF(ISERROR(VLOOKUP($A823,'UNIPIPE VAC'!$A:$H,5,FALSE)),VLOOKUP($A823,'UNIPIPE HP'!$A:$I,5,FALSE),VLOOKUP($A823,'UNIPIPE VAC'!$A:$H,5,FALSE)),IF(ISERROR(VLOOKUP($A823,'UNIPIPE AIR'!$A:$I,5,FALSE)),VLOOKUP($A823,'UNIPIPE NITRO'!$A:$I,5,FALSE),VLOOKUP($A823,'UNIPIPE AIR'!$A:$I,5,FALSE)))),"",IF(ISERROR(IF(ISERROR(VLOOKUP($A823,'UNIPIPE AIR'!$A:$I,5,FALSE)),VLOOKUP($A823,'UNIPIPE NITRO'!$A:$I,5,FALSE),VLOOKUP($A823,'UNIPIPE AIR'!$A:$I,5,FALSE))),IF(ISERROR(VLOOKUP($A823,'UNIPIPE VAC'!$A:$H,5,FALSE)),VLOOKUP($A823,'UNIPIPE HP'!$A:$I,5,FALSE),VLOOKUP($A823,'UNIPIPE VAC'!$A:$H,5,FALSE)),IF(ISERROR(VLOOKUP($A823,'UNIPIPE AIR'!$A:$I,5,FALSE)),VLOOKUP($A823,'UNIPIPE NITRO'!$A:$I,5,FALSE),VLOOKUP($A823,'UNIPIPE AIR'!$A:$I,5,FALSE))))</f>
        <v/>
      </c>
      <c r="D823" s="139" t="str">
        <f>IF(ISERROR(IF(ISERROR(IF(ISERROR(VLOOKUP($A823,'UNIPIPE AIR'!$A:$I,7,FALSE)),VLOOKUP($A823,'UNIPIPE NITRO'!$A:$I,7,FALSE),VLOOKUP($A823,'UNIPIPE AIR'!$A:$I,7,FALSE))),IF(ISERROR(VLOOKUP($A823,'UNIPIPE VAC'!$A:$H,7,FALSE)),VLOOKUP($A823,'UNIPIPE HP'!$A:$I,7,FALSE),VLOOKUP($A823,'UNIPIPE VAC'!$A:$H,7,FALSE)),IF(ISERROR(VLOOKUP($A823,'UNIPIPE AIR'!$A:$I,7,FALSE)),VLOOKUP($A823,'UNIPIPE NITRO'!$A:$I,7,FALSE),VLOOKUP($A823,'UNIPIPE AIR'!$A:$I,7,FALSE)))),"",IF(ISERROR(IF(ISERROR(VLOOKUP($A823,'UNIPIPE AIR'!$A:$I,7,FALSE)),VLOOKUP($A823,'UNIPIPE NITRO'!$A:$I,7,FALSE),VLOOKUP($A823,'UNIPIPE AIR'!$A:$I,7,FALSE))),IF(ISERROR(VLOOKUP($A823,'UNIPIPE VAC'!$A:$H,7,FALSE)),VLOOKUP($A823,'UNIPIPE HP'!$A:$I,7,FALSE),VLOOKUP($A823,'UNIPIPE VAC'!$A:$H,7,FALSE)),IF(ISERROR(VLOOKUP($A823,'UNIPIPE AIR'!$A:$I,7,FALSE)),VLOOKUP($A823,'UNIPIPE NITRO'!$A:$I,7,FALSE),VLOOKUP($A823,'UNIPIPE AIR'!$A:$I,7,FALSE))))</f>
        <v/>
      </c>
      <c r="E823" s="140" t="str">
        <f>IF(ISERROR(IF(ISERROR(IF(ISERROR(VLOOKUP($A823,'UNIPIPE AIR'!$A:$I,8,FALSE)),VLOOKUP($A823,'UNIPIPE NITRO'!$A:$I,8,FALSE),VLOOKUP($A823,'UNIPIPE AIR'!$A:$I,8,FALSE))),IF(ISERROR(VLOOKUP($A823,'UNIPIPE VAC'!$A:$H,8,FALSE)),VLOOKUP($A823,'UNIPIPE HP'!$A:$I,8,FALSE),VLOOKUP($A823,'UNIPIPE VAC'!$A:$H,8,FALSE)),IF(ISERROR(VLOOKUP($A823,'UNIPIPE AIR'!$A:$I,8,FALSE)),VLOOKUP($A823,'UNIPIPE NITRO'!$A:$I,8,FALSE),VLOOKUP($A823,'UNIPIPE AIR'!$A:$I,8,FALSE)))),"",IF(ISERROR(IF(ISERROR(VLOOKUP($A823,'UNIPIPE AIR'!$A:$I,8,FALSE)),VLOOKUP($A823,'UNIPIPE NITRO'!$A:$I,8,FALSE),VLOOKUP($A823,'UNIPIPE AIR'!$A:$I,8,FALSE))),IF(ISERROR(VLOOKUP($A823,'UNIPIPE VAC'!$A:$H,8,FALSE)),VLOOKUP($A823,'UNIPIPE HP'!$A:$I,8,FALSE),VLOOKUP($A823,'UNIPIPE VAC'!$A:$H,8,FALSE)),IF(ISERROR(VLOOKUP($A823,'UNIPIPE AIR'!$A:$I,8,FALSE)),VLOOKUP($A823,'UNIPIPE NITRO'!$A:$I,8,FALSE),VLOOKUP($A823,'UNIPIPE AIR'!$A:$I,8,FALSE))))</f>
        <v/>
      </c>
      <c r="F823" s="140" t="str">
        <f t="shared" si="3"/>
        <v/>
      </c>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8.75" customHeight="1" x14ac:dyDescent="0.2">
      <c r="A824" s="135">
        <v>806</v>
      </c>
      <c r="B824" s="135" t="str">
        <f>IF(ISERROR(IF(ISERROR(IF(ISERROR(VLOOKUP($A824,'UNIPIPE AIR'!$A:$I,3,FALSE)),VLOOKUP($A824,'UNIPIPE NITRO'!$A:$I,3,FALSE),VLOOKUP($A824,'UNIPIPE AIR'!$A:$I,3,FALSE))),IF(ISERROR(VLOOKUP($A824,'UNIPIPE VAC'!$A:$H,3,FALSE)),VLOOKUP($A824,'UNIPIPE HP'!$A:$I,3,FALSE),VLOOKUP($A824,'UNIPIPE VAC'!$A:$H,3,FALSE)),IF(ISERROR(VLOOKUP($A824,'UNIPIPE AIR'!$A:$I,3,FALSE)),VLOOKUP($A824,'UNIPIPE NITRO'!$A:$I,3,FALSE),VLOOKUP($A824,'UNIPIPE AIR'!$A:$I,3,FALSE)))),"",IF(ISERROR(IF(ISERROR(VLOOKUP($A824,'UNIPIPE AIR'!$A:$I,3,FALSE)),VLOOKUP($A824,'UNIPIPE NITRO'!$A:$I,3,FALSE),VLOOKUP($A824,'UNIPIPE AIR'!$A:$I,3,FALSE))),IF(ISERROR(VLOOKUP($A824,'UNIPIPE VAC'!$A:$H,3,FALSE)),VLOOKUP($A824,'UNIPIPE HP'!$A:$I,3,FALSE),VLOOKUP($A824,'UNIPIPE VAC'!$A:$H,3,FALSE)),IF(ISERROR(VLOOKUP($A824,'UNIPIPE AIR'!$A:$I,3,FALSE)),VLOOKUP($A824,'UNIPIPE NITRO'!$A:$I,3,FALSE),VLOOKUP($A824,'UNIPIPE AIR'!$A:$I,3,FALSE))))</f>
        <v/>
      </c>
      <c r="C824" s="133" t="str">
        <f>IF(ISERROR(IF(ISERROR(IF(ISERROR(VLOOKUP($A824,'UNIPIPE AIR'!$A:$I,5,FALSE)),VLOOKUP($A824,'UNIPIPE NITRO'!$A:$I,5,FALSE),VLOOKUP($A824,'UNIPIPE AIR'!$A:$I,5,FALSE))),IF(ISERROR(VLOOKUP($A824,'UNIPIPE VAC'!$A:$H,5,FALSE)),VLOOKUP($A824,'UNIPIPE HP'!$A:$I,5,FALSE),VLOOKUP($A824,'UNIPIPE VAC'!$A:$H,5,FALSE)),IF(ISERROR(VLOOKUP($A824,'UNIPIPE AIR'!$A:$I,5,FALSE)),VLOOKUP($A824,'UNIPIPE NITRO'!$A:$I,5,FALSE),VLOOKUP($A824,'UNIPIPE AIR'!$A:$I,5,FALSE)))),"",IF(ISERROR(IF(ISERROR(VLOOKUP($A824,'UNIPIPE AIR'!$A:$I,5,FALSE)),VLOOKUP($A824,'UNIPIPE NITRO'!$A:$I,5,FALSE),VLOOKUP($A824,'UNIPIPE AIR'!$A:$I,5,FALSE))),IF(ISERROR(VLOOKUP($A824,'UNIPIPE VAC'!$A:$H,5,FALSE)),VLOOKUP($A824,'UNIPIPE HP'!$A:$I,5,FALSE),VLOOKUP($A824,'UNIPIPE VAC'!$A:$H,5,FALSE)),IF(ISERROR(VLOOKUP($A824,'UNIPIPE AIR'!$A:$I,5,FALSE)),VLOOKUP($A824,'UNIPIPE NITRO'!$A:$I,5,FALSE),VLOOKUP($A824,'UNIPIPE AIR'!$A:$I,5,FALSE))))</f>
        <v/>
      </c>
      <c r="D824" s="139" t="str">
        <f>IF(ISERROR(IF(ISERROR(IF(ISERROR(VLOOKUP($A824,'UNIPIPE AIR'!$A:$I,7,FALSE)),VLOOKUP($A824,'UNIPIPE NITRO'!$A:$I,7,FALSE),VLOOKUP($A824,'UNIPIPE AIR'!$A:$I,7,FALSE))),IF(ISERROR(VLOOKUP($A824,'UNIPIPE VAC'!$A:$H,7,FALSE)),VLOOKUP($A824,'UNIPIPE HP'!$A:$I,7,FALSE),VLOOKUP($A824,'UNIPIPE VAC'!$A:$H,7,FALSE)),IF(ISERROR(VLOOKUP($A824,'UNIPIPE AIR'!$A:$I,7,FALSE)),VLOOKUP($A824,'UNIPIPE NITRO'!$A:$I,7,FALSE),VLOOKUP($A824,'UNIPIPE AIR'!$A:$I,7,FALSE)))),"",IF(ISERROR(IF(ISERROR(VLOOKUP($A824,'UNIPIPE AIR'!$A:$I,7,FALSE)),VLOOKUP($A824,'UNIPIPE NITRO'!$A:$I,7,FALSE),VLOOKUP($A824,'UNIPIPE AIR'!$A:$I,7,FALSE))),IF(ISERROR(VLOOKUP($A824,'UNIPIPE VAC'!$A:$H,7,FALSE)),VLOOKUP($A824,'UNIPIPE HP'!$A:$I,7,FALSE),VLOOKUP($A824,'UNIPIPE VAC'!$A:$H,7,FALSE)),IF(ISERROR(VLOOKUP($A824,'UNIPIPE AIR'!$A:$I,7,FALSE)),VLOOKUP($A824,'UNIPIPE NITRO'!$A:$I,7,FALSE),VLOOKUP($A824,'UNIPIPE AIR'!$A:$I,7,FALSE))))</f>
        <v/>
      </c>
      <c r="E824" s="140" t="str">
        <f>IF(ISERROR(IF(ISERROR(IF(ISERROR(VLOOKUP($A824,'UNIPIPE AIR'!$A:$I,8,FALSE)),VLOOKUP($A824,'UNIPIPE NITRO'!$A:$I,8,FALSE),VLOOKUP($A824,'UNIPIPE AIR'!$A:$I,8,FALSE))),IF(ISERROR(VLOOKUP($A824,'UNIPIPE VAC'!$A:$H,8,FALSE)),VLOOKUP($A824,'UNIPIPE HP'!$A:$I,8,FALSE),VLOOKUP($A824,'UNIPIPE VAC'!$A:$H,8,FALSE)),IF(ISERROR(VLOOKUP($A824,'UNIPIPE AIR'!$A:$I,8,FALSE)),VLOOKUP($A824,'UNIPIPE NITRO'!$A:$I,8,FALSE),VLOOKUP($A824,'UNIPIPE AIR'!$A:$I,8,FALSE)))),"",IF(ISERROR(IF(ISERROR(VLOOKUP($A824,'UNIPIPE AIR'!$A:$I,8,FALSE)),VLOOKUP($A824,'UNIPIPE NITRO'!$A:$I,8,FALSE),VLOOKUP($A824,'UNIPIPE AIR'!$A:$I,8,FALSE))),IF(ISERROR(VLOOKUP($A824,'UNIPIPE VAC'!$A:$H,8,FALSE)),VLOOKUP($A824,'UNIPIPE HP'!$A:$I,8,FALSE),VLOOKUP($A824,'UNIPIPE VAC'!$A:$H,8,FALSE)),IF(ISERROR(VLOOKUP($A824,'UNIPIPE AIR'!$A:$I,8,FALSE)),VLOOKUP($A824,'UNIPIPE NITRO'!$A:$I,8,FALSE),VLOOKUP($A824,'UNIPIPE AIR'!$A:$I,8,FALSE))))</f>
        <v/>
      </c>
      <c r="F824" s="140" t="str">
        <f t="shared" si="3"/>
        <v/>
      </c>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8.75" customHeight="1" x14ac:dyDescent="0.2">
      <c r="A825" s="135">
        <v>807</v>
      </c>
      <c r="B825" s="135" t="str">
        <f>IF(ISERROR(IF(ISERROR(IF(ISERROR(VLOOKUP($A825,'UNIPIPE AIR'!$A:$I,3,FALSE)),VLOOKUP($A825,'UNIPIPE NITRO'!$A:$I,3,FALSE),VLOOKUP($A825,'UNIPIPE AIR'!$A:$I,3,FALSE))),IF(ISERROR(VLOOKUP($A825,'UNIPIPE VAC'!$A:$H,3,FALSE)),VLOOKUP($A825,'UNIPIPE HP'!$A:$I,3,FALSE),VLOOKUP($A825,'UNIPIPE VAC'!$A:$H,3,FALSE)),IF(ISERROR(VLOOKUP($A825,'UNIPIPE AIR'!$A:$I,3,FALSE)),VLOOKUP($A825,'UNIPIPE NITRO'!$A:$I,3,FALSE),VLOOKUP($A825,'UNIPIPE AIR'!$A:$I,3,FALSE)))),"",IF(ISERROR(IF(ISERROR(VLOOKUP($A825,'UNIPIPE AIR'!$A:$I,3,FALSE)),VLOOKUP($A825,'UNIPIPE NITRO'!$A:$I,3,FALSE),VLOOKUP($A825,'UNIPIPE AIR'!$A:$I,3,FALSE))),IF(ISERROR(VLOOKUP($A825,'UNIPIPE VAC'!$A:$H,3,FALSE)),VLOOKUP($A825,'UNIPIPE HP'!$A:$I,3,FALSE),VLOOKUP($A825,'UNIPIPE VAC'!$A:$H,3,FALSE)),IF(ISERROR(VLOOKUP($A825,'UNIPIPE AIR'!$A:$I,3,FALSE)),VLOOKUP($A825,'UNIPIPE NITRO'!$A:$I,3,FALSE),VLOOKUP($A825,'UNIPIPE AIR'!$A:$I,3,FALSE))))</f>
        <v/>
      </c>
      <c r="C825" s="133" t="str">
        <f>IF(ISERROR(IF(ISERROR(IF(ISERROR(VLOOKUP($A825,'UNIPIPE AIR'!$A:$I,5,FALSE)),VLOOKUP($A825,'UNIPIPE NITRO'!$A:$I,5,FALSE),VLOOKUP($A825,'UNIPIPE AIR'!$A:$I,5,FALSE))),IF(ISERROR(VLOOKUP($A825,'UNIPIPE VAC'!$A:$H,5,FALSE)),VLOOKUP($A825,'UNIPIPE HP'!$A:$I,5,FALSE),VLOOKUP($A825,'UNIPIPE VAC'!$A:$H,5,FALSE)),IF(ISERROR(VLOOKUP($A825,'UNIPIPE AIR'!$A:$I,5,FALSE)),VLOOKUP($A825,'UNIPIPE NITRO'!$A:$I,5,FALSE),VLOOKUP($A825,'UNIPIPE AIR'!$A:$I,5,FALSE)))),"",IF(ISERROR(IF(ISERROR(VLOOKUP($A825,'UNIPIPE AIR'!$A:$I,5,FALSE)),VLOOKUP($A825,'UNIPIPE NITRO'!$A:$I,5,FALSE),VLOOKUP($A825,'UNIPIPE AIR'!$A:$I,5,FALSE))),IF(ISERROR(VLOOKUP($A825,'UNIPIPE VAC'!$A:$H,5,FALSE)),VLOOKUP($A825,'UNIPIPE HP'!$A:$I,5,FALSE),VLOOKUP($A825,'UNIPIPE VAC'!$A:$H,5,FALSE)),IF(ISERROR(VLOOKUP($A825,'UNIPIPE AIR'!$A:$I,5,FALSE)),VLOOKUP($A825,'UNIPIPE NITRO'!$A:$I,5,FALSE),VLOOKUP($A825,'UNIPIPE AIR'!$A:$I,5,FALSE))))</f>
        <v/>
      </c>
      <c r="D825" s="139" t="str">
        <f>IF(ISERROR(IF(ISERROR(IF(ISERROR(VLOOKUP($A825,'UNIPIPE AIR'!$A:$I,7,FALSE)),VLOOKUP($A825,'UNIPIPE NITRO'!$A:$I,7,FALSE),VLOOKUP($A825,'UNIPIPE AIR'!$A:$I,7,FALSE))),IF(ISERROR(VLOOKUP($A825,'UNIPIPE VAC'!$A:$H,7,FALSE)),VLOOKUP($A825,'UNIPIPE HP'!$A:$I,7,FALSE),VLOOKUP($A825,'UNIPIPE VAC'!$A:$H,7,FALSE)),IF(ISERROR(VLOOKUP($A825,'UNIPIPE AIR'!$A:$I,7,FALSE)),VLOOKUP($A825,'UNIPIPE NITRO'!$A:$I,7,FALSE),VLOOKUP($A825,'UNIPIPE AIR'!$A:$I,7,FALSE)))),"",IF(ISERROR(IF(ISERROR(VLOOKUP($A825,'UNIPIPE AIR'!$A:$I,7,FALSE)),VLOOKUP($A825,'UNIPIPE NITRO'!$A:$I,7,FALSE),VLOOKUP($A825,'UNIPIPE AIR'!$A:$I,7,FALSE))),IF(ISERROR(VLOOKUP($A825,'UNIPIPE VAC'!$A:$H,7,FALSE)),VLOOKUP($A825,'UNIPIPE HP'!$A:$I,7,FALSE),VLOOKUP($A825,'UNIPIPE VAC'!$A:$H,7,FALSE)),IF(ISERROR(VLOOKUP($A825,'UNIPIPE AIR'!$A:$I,7,FALSE)),VLOOKUP($A825,'UNIPIPE NITRO'!$A:$I,7,FALSE),VLOOKUP($A825,'UNIPIPE AIR'!$A:$I,7,FALSE))))</f>
        <v/>
      </c>
      <c r="E825" s="140" t="str">
        <f>IF(ISERROR(IF(ISERROR(IF(ISERROR(VLOOKUP($A825,'UNIPIPE AIR'!$A:$I,8,FALSE)),VLOOKUP($A825,'UNIPIPE NITRO'!$A:$I,8,FALSE),VLOOKUP($A825,'UNIPIPE AIR'!$A:$I,8,FALSE))),IF(ISERROR(VLOOKUP($A825,'UNIPIPE VAC'!$A:$H,8,FALSE)),VLOOKUP($A825,'UNIPIPE HP'!$A:$I,8,FALSE),VLOOKUP($A825,'UNIPIPE VAC'!$A:$H,8,FALSE)),IF(ISERROR(VLOOKUP($A825,'UNIPIPE AIR'!$A:$I,8,FALSE)),VLOOKUP($A825,'UNIPIPE NITRO'!$A:$I,8,FALSE),VLOOKUP($A825,'UNIPIPE AIR'!$A:$I,8,FALSE)))),"",IF(ISERROR(IF(ISERROR(VLOOKUP($A825,'UNIPIPE AIR'!$A:$I,8,FALSE)),VLOOKUP($A825,'UNIPIPE NITRO'!$A:$I,8,FALSE),VLOOKUP($A825,'UNIPIPE AIR'!$A:$I,8,FALSE))),IF(ISERROR(VLOOKUP($A825,'UNIPIPE VAC'!$A:$H,8,FALSE)),VLOOKUP($A825,'UNIPIPE HP'!$A:$I,8,FALSE),VLOOKUP($A825,'UNIPIPE VAC'!$A:$H,8,FALSE)),IF(ISERROR(VLOOKUP($A825,'UNIPIPE AIR'!$A:$I,8,FALSE)),VLOOKUP($A825,'UNIPIPE NITRO'!$A:$I,8,FALSE),VLOOKUP($A825,'UNIPIPE AIR'!$A:$I,8,FALSE))))</f>
        <v/>
      </c>
      <c r="F825" s="140" t="str">
        <f t="shared" si="3"/>
        <v/>
      </c>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8.75" customHeight="1" x14ac:dyDescent="0.2">
      <c r="A826" s="135">
        <v>808</v>
      </c>
      <c r="B826" s="135" t="str">
        <f>IF(ISERROR(IF(ISERROR(IF(ISERROR(VLOOKUP($A826,'UNIPIPE AIR'!$A:$I,3,FALSE)),VLOOKUP($A826,'UNIPIPE NITRO'!$A:$I,3,FALSE),VLOOKUP($A826,'UNIPIPE AIR'!$A:$I,3,FALSE))),IF(ISERROR(VLOOKUP($A826,'UNIPIPE VAC'!$A:$H,3,FALSE)),VLOOKUP($A826,'UNIPIPE HP'!$A:$I,3,FALSE),VLOOKUP($A826,'UNIPIPE VAC'!$A:$H,3,FALSE)),IF(ISERROR(VLOOKUP($A826,'UNIPIPE AIR'!$A:$I,3,FALSE)),VLOOKUP($A826,'UNIPIPE NITRO'!$A:$I,3,FALSE),VLOOKUP($A826,'UNIPIPE AIR'!$A:$I,3,FALSE)))),"",IF(ISERROR(IF(ISERROR(VLOOKUP($A826,'UNIPIPE AIR'!$A:$I,3,FALSE)),VLOOKUP($A826,'UNIPIPE NITRO'!$A:$I,3,FALSE),VLOOKUP($A826,'UNIPIPE AIR'!$A:$I,3,FALSE))),IF(ISERROR(VLOOKUP($A826,'UNIPIPE VAC'!$A:$H,3,FALSE)),VLOOKUP($A826,'UNIPIPE HP'!$A:$I,3,FALSE),VLOOKUP($A826,'UNIPIPE VAC'!$A:$H,3,FALSE)),IF(ISERROR(VLOOKUP($A826,'UNIPIPE AIR'!$A:$I,3,FALSE)),VLOOKUP($A826,'UNIPIPE NITRO'!$A:$I,3,FALSE),VLOOKUP($A826,'UNIPIPE AIR'!$A:$I,3,FALSE))))</f>
        <v/>
      </c>
      <c r="C826" s="133" t="str">
        <f>IF(ISERROR(IF(ISERROR(IF(ISERROR(VLOOKUP($A826,'UNIPIPE AIR'!$A:$I,5,FALSE)),VLOOKUP($A826,'UNIPIPE NITRO'!$A:$I,5,FALSE),VLOOKUP($A826,'UNIPIPE AIR'!$A:$I,5,FALSE))),IF(ISERROR(VLOOKUP($A826,'UNIPIPE VAC'!$A:$H,5,FALSE)),VLOOKUP($A826,'UNIPIPE HP'!$A:$I,5,FALSE),VLOOKUP($A826,'UNIPIPE VAC'!$A:$H,5,FALSE)),IF(ISERROR(VLOOKUP($A826,'UNIPIPE AIR'!$A:$I,5,FALSE)),VLOOKUP($A826,'UNIPIPE NITRO'!$A:$I,5,FALSE),VLOOKUP($A826,'UNIPIPE AIR'!$A:$I,5,FALSE)))),"",IF(ISERROR(IF(ISERROR(VLOOKUP($A826,'UNIPIPE AIR'!$A:$I,5,FALSE)),VLOOKUP($A826,'UNIPIPE NITRO'!$A:$I,5,FALSE),VLOOKUP($A826,'UNIPIPE AIR'!$A:$I,5,FALSE))),IF(ISERROR(VLOOKUP($A826,'UNIPIPE VAC'!$A:$H,5,FALSE)),VLOOKUP($A826,'UNIPIPE HP'!$A:$I,5,FALSE),VLOOKUP($A826,'UNIPIPE VAC'!$A:$H,5,FALSE)),IF(ISERROR(VLOOKUP($A826,'UNIPIPE AIR'!$A:$I,5,FALSE)),VLOOKUP($A826,'UNIPIPE NITRO'!$A:$I,5,FALSE),VLOOKUP($A826,'UNIPIPE AIR'!$A:$I,5,FALSE))))</f>
        <v/>
      </c>
      <c r="D826" s="139" t="str">
        <f>IF(ISERROR(IF(ISERROR(IF(ISERROR(VLOOKUP($A826,'UNIPIPE AIR'!$A:$I,7,FALSE)),VLOOKUP($A826,'UNIPIPE NITRO'!$A:$I,7,FALSE),VLOOKUP($A826,'UNIPIPE AIR'!$A:$I,7,FALSE))),IF(ISERROR(VLOOKUP($A826,'UNIPIPE VAC'!$A:$H,7,FALSE)),VLOOKUP($A826,'UNIPIPE HP'!$A:$I,7,FALSE),VLOOKUP($A826,'UNIPIPE VAC'!$A:$H,7,FALSE)),IF(ISERROR(VLOOKUP($A826,'UNIPIPE AIR'!$A:$I,7,FALSE)),VLOOKUP($A826,'UNIPIPE NITRO'!$A:$I,7,FALSE),VLOOKUP($A826,'UNIPIPE AIR'!$A:$I,7,FALSE)))),"",IF(ISERROR(IF(ISERROR(VLOOKUP($A826,'UNIPIPE AIR'!$A:$I,7,FALSE)),VLOOKUP($A826,'UNIPIPE NITRO'!$A:$I,7,FALSE),VLOOKUP($A826,'UNIPIPE AIR'!$A:$I,7,FALSE))),IF(ISERROR(VLOOKUP($A826,'UNIPIPE VAC'!$A:$H,7,FALSE)),VLOOKUP($A826,'UNIPIPE HP'!$A:$I,7,FALSE),VLOOKUP($A826,'UNIPIPE VAC'!$A:$H,7,FALSE)),IF(ISERROR(VLOOKUP($A826,'UNIPIPE AIR'!$A:$I,7,FALSE)),VLOOKUP($A826,'UNIPIPE NITRO'!$A:$I,7,FALSE),VLOOKUP($A826,'UNIPIPE AIR'!$A:$I,7,FALSE))))</f>
        <v/>
      </c>
      <c r="E826" s="140" t="str">
        <f>IF(ISERROR(IF(ISERROR(IF(ISERROR(VLOOKUP($A826,'UNIPIPE AIR'!$A:$I,8,FALSE)),VLOOKUP($A826,'UNIPIPE NITRO'!$A:$I,8,FALSE),VLOOKUP($A826,'UNIPIPE AIR'!$A:$I,8,FALSE))),IF(ISERROR(VLOOKUP($A826,'UNIPIPE VAC'!$A:$H,8,FALSE)),VLOOKUP($A826,'UNIPIPE HP'!$A:$I,8,FALSE),VLOOKUP($A826,'UNIPIPE VAC'!$A:$H,8,FALSE)),IF(ISERROR(VLOOKUP($A826,'UNIPIPE AIR'!$A:$I,8,FALSE)),VLOOKUP($A826,'UNIPIPE NITRO'!$A:$I,8,FALSE),VLOOKUP($A826,'UNIPIPE AIR'!$A:$I,8,FALSE)))),"",IF(ISERROR(IF(ISERROR(VLOOKUP($A826,'UNIPIPE AIR'!$A:$I,8,FALSE)),VLOOKUP($A826,'UNIPIPE NITRO'!$A:$I,8,FALSE),VLOOKUP($A826,'UNIPIPE AIR'!$A:$I,8,FALSE))),IF(ISERROR(VLOOKUP($A826,'UNIPIPE VAC'!$A:$H,8,FALSE)),VLOOKUP($A826,'UNIPIPE HP'!$A:$I,8,FALSE),VLOOKUP($A826,'UNIPIPE VAC'!$A:$H,8,FALSE)),IF(ISERROR(VLOOKUP($A826,'UNIPIPE AIR'!$A:$I,8,FALSE)),VLOOKUP($A826,'UNIPIPE NITRO'!$A:$I,8,FALSE),VLOOKUP($A826,'UNIPIPE AIR'!$A:$I,8,FALSE))))</f>
        <v/>
      </c>
      <c r="F826" s="140" t="str">
        <f t="shared" si="3"/>
        <v/>
      </c>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8.75" customHeight="1" x14ac:dyDescent="0.2">
      <c r="A827" s="135">
        <v>809</v>
      </c>
      <c r="B827" s="135" t="str">
        <f>IF(ISERROR(IF(ISERROR(IF(ISERROR(VLOOKUP($A827,'UNIPIPE AIR'!$A:$I,3,FALSE)),VLOOKUP($A827,'UNIPIPE NITRO'!$A:$I,3,FALSE),VLOOKUP($A827,'UNIPIPE AIR'!$A:$I,3,FALSE))),IF(ISERROR(VLOOKUP($A827,'UNIPIPE VAC'!$A:$H,3,FALSE)),VLOOKUP($A827,'UNIPIPE HP'!$A:$I,3,FALSE),VLOOKUP($A827,'UNIPIPE VAC'!$A:$H,3,FALSE)),IF(ISERROR(VLOOKUP($A827,'UNIPIPE AIR'!$A:$I,3,FALSE)),VLOOKUP($A827,'UNIPIPE NITRO'!$A:$I,3,FALSE),VLOOKUP($A827,'UNIPIPE AIR'!$A:$I,3,FALSE)))),"",IF(ISERROR(IF(ISERROR(VLOOKUP($A827,'UNIPIPE AIR'!$A:$I,3,FALSE)),VLOOKUP($A827,'UNIPIPE NITRO'!$A:$I,3,FALSE),VLOOKUP($A827,'UNIPIPE AIR'!$A:$I,3,FALSE))),IF(ISERROR(VLOOKUP($A827,'UNIPIPE VAC'!$A:$H,3,FALSE)),VLOOKUP($A827,'UNIPIPE HP'!$A:$I,3,FALSE),VLOOKUP($A827,'UNIPIPE VAC'!$A:$H,3,FALSE)),IF(ISERROR(VLOOKUP($A827,'UNIPIPE AIR'!$A:$I,3,FALSE)),VLOOKUP($A827,'UNIPIPE NITRO'!$A:$I,3,FALSE),VLOOKUP($A827,'UNIPIPE AIR'!$A:$I,3,FALSE))))</f>
        <v/>
      </c>
      <c r="C827" s="133" t="str">
        <f>IF(ISERROR(IF(ISERROR(IF(ISERROR(VLOOKUP($A827,'UNIPIPE AIR'!$A:$I,5,FALSE)),VLOOKUP($A827,'UNIPIPE NITRO'!$A:$I,5,FALSE),VLOOKUP($A827,'UNIPIPE AIR'!$A:$I,5,FALSE))),IF(ISERROR(VLOOKUP($A827,'UNIPIPE VAC'!$A:$H,5,FALSE)),VLOOKUP($A827,'UNIPIPE HP'!$A:$I,5,FALSE),VLOOKUP($A827,'UNIPIPE VAC'!$A:$H,5,FALSE)),IF(ISERROR(VLOOKUP($A827,'UNIPIPE AIR'!$A:$I,5,FALSE)),VLOOKUP($A827,'UNIPIPE NITRO'!$A:$I,5,FALSE),VLOOKUP($A827,'UNIPIPE AIR'!$A:$I,5,FALSE)))),"",IF(ISERROR(IF(ISERROR(VLOOKUP($A827,'UNIPIPE AIR'!$A:$I,5,FALSE)),VLOOKUP($A827,'UNIPIPE NITRO'!$A:$I,5,FALSE),VLOOKUP($A827,'UNIPIPE AIR'!$A:$I,5,FALSE))),IF(ISERROR(VLOOKUP($A827,'UNIPIPE VAC'!$A:$H,5,FALSE)),VLOOKUP($A827,'UNIPIPE HP'!$A:$I,5,FALSE),VLOOKUP($A827,'UNIPIPE VAC'!$A:$H,5,FALSE)),IF(ISERROR(VLOOKUP($A827,'UNIPIPE AIR'!$A:$I,5,FALSE)),VLOOKUP($A827,'UNIPIPE NITRO'!$A:$I,5,FALSE),VLOOKUP($A827,'UNIPIPE AIR'!$A:$I,5,FALSE))))</f>
        <v/>
      </c>
      <c r="D827" s="139" t="str">
        <f>IF(ISERROR(IF(ISERROR(IF(ISERROR(VLOOKUP($A827,'UNIPIPE AIR'!$A:$I,7,FALSE)),VLOOKUP($A827,'UNIPIPE NITRO'!$A:$I,7,FALSE),VLOOKUP($A827,'UNIPIPE AIR'!$A:$I,7,FALSE))),IF(ISERROR(VLOOKUP($A827,'UNIPIPE VAC'!$A:$H,7,FALSE)),VLOOKUP($A827,'UNIPIPE HP'!$A:$I,7,FALSE),VLOOKUP($A827,'UNIPIPE VAC'!$A:$H,7,FALSE)),IF(ISERROR(VLOOKUP($A827,'UNIPIPE AIR'!$A:$I,7,FALSE)),VLOOKUP($A827,'UNIPIPE NITRO'!$A:$I,7,FALSE),VLOOKUP($A827,'UNIPIPE AIR'!$A:$I,7,FALSE)))),"",IF(ISERROR(IF(ISERROR(VLOOKUP($A827,'UNIPIPE AIR'!$A:$I,7,FALSE)),VLOOKUP($A827,'UNIPIPE NITRO'!$A:$I,7,FALSE),VLOOKUP($A827,'UNIPIPE AIR'!$A:$I,7,FALSE))),IF(ISERROR(VLOOKUP($A827,'UNIPIPE VAC'!$A:$H,7,FALSE)),VLOOKUP($A827,'UNIPIPE HP'!$A:$I,7,FALSE),VLOOKUP($A827,'UNIPIPE VAC'!$A:$H,7,FALSE)),IF(ISERROR(VLOOKUP($A827,'UNIPIPE AIR'!$A:$I,7,FALSE)),VLOOKUP($A827,'UNIPIPE NITRO'!$A:$I,7,FALSE),VLOOKUP($A827,'UNIPIPE AIR'!$A:$I,7,FALSE))))</f>
        <v/>
      </c>
      <c r="E827" s="140" t="str">
        <f>IF(ISERROR(IF(ISERROR(IF(ISERROR(VLOOKUP($A827,'UNIPIPE AIR'!$A:$I,8,FALSE)),VLOOKUP($A827,'UNIPIPE NITRO'!$A:$I,8,FALSE),VLOOKUP($A827,'UNIPIPE AIR'!$A:$I,8,FALSE))),IF(ISERROR(VLOOKUP($A827,'UNIPIPE VAC'!$A:$H,8,FALSE)),VLOOKUP($A827,'UNIPIPE HP'!$A:$I,8,FALSE),VLOOKUP($A827,'UNIPIPE VAC'!$A:$H,8,FALSE)),IF(ISERROR(VLOOKUP($A827,'UNIPIPE AIR'!$A:$I,8,FALSE)),VLOOKUP($A827,'UNIPIPE NITRO'!$A:$I,8,FALSE),VLOOKUP($A827,'UNIPIPE AIR'!$A:$I,8,FALSE)))),"",IF(ISERROR(IF(ISERROR(VLOOKUP($A827,'UNIPIPE AIR'!$A:$I,8,FALSE)),VLOOKUP($A827,'UNIPIPE NITRO'!$A:$I,8,FALSE),VLOOKUP($A827,'UNIPIPE AIR'!$A:$I,8,FALSE))),IF(ISERROR(VLOOKUP($A827,'UNIPIPE VAC'!$A:$H,8,FALSE)),VLOOKUP($A827,'UNIPIPE HP'!$A:$I,8,FALSE),VLOOKUP($A827,'UNIPIPE VAC'!$A:$H,8,FALSE)),IF(ISERROR(VLOOKUP($A827,'UNIPIPE AIR'!$A:$I,8,FALSE)),VLOOKUP($A827,'UNIPIPE NITRO'!$A:$I,8,FALSE),VLOOKUP($A827,'UNIPIPE AIR'!$A:$I,8,FALSE))))</f>
        <v/>
      </c>
      <c r="F827" s="140" t="str">
        <f t="shared" si="3"/>
        <v/>
      </c>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8.75" customHeight="1" x14ac:dyDescent="0.2">
      <c r="A828" s="135">
        <v>810</v>
      </c>
      <c r="B828" s="135" t="str">
        <f>IF(ISERROR(IF(ISERROR(IF(ISERROR(VLOOKUP($A828,'UNIPIPE AIR'!$A:$I,3,FALSE)),VLOOKUP($A828,'UNIPIPE NITRO'!$A:$I,3,FALSE),VLOOKUP($A828,'UNIPIPE AIR'!$A:$I,3,FALSE))),IF(ISERROR(VLOOKUP($A828,'UNIPIPE VAC'!$A:$H,3,FALSE)),VLOOKUP($A828,'UNIPIPE HP'!$A:$I,3,FALSE),VLOOKUP($A828,'UNIPIPE VAC'!$A:$H,3,FALSE)),IF(ISERROR(VLOOKUP($A828,'UNIPIPE AIR'!$A:$I,3,FALSE)),VLOOKUP($A828,'UNIPIPE NITRO'!$A:$I,3,FALSE),VLOOKUP($A828,'UNIPIPE AIR'!$A:$I,3,FALSE)))),"",IF(ISERROR(IF(ISERROR(VLOOKUP($A828,'UNIPIPE AIR'!$A:$I,3,FALSE)),VLOOKUP($A828,'UNIPIPE NITRO'!$A:$I,3,FALSE),VLOOKUP($A828,'UNIPIPE AIR'!$A:$I,3,FALSE))),IF(ISERROR(VLOOKUP($A828,'UNIPIPE VAC'!$A:$H,3,FALSE)),VLOOKUP($A828,'UNIPIPE HP'!$A:$I,3,FALSE),VLOOKUP($A828,'UNIPIPE VAC'!$A:$H,3,FALSE)),IF(ISERROR(VLOOKUP($A828,'UNIPIPE AIR'!$A:$I,3,FALSE)),VLOOKUP($A828,'UNIPIPE NITRO'!$A:$I,3,FALSE),VLOOKUP($A828,'UNIPIPE AIR'!$A:$I,3,FALSE))))</f>
        <v/>
      </c>
      <c r="C828" s="133" t="str">
        <f>IF(ISERROR(IF(ISERROR(IF(ISERROR(VLOOKUP($A828,'UNIPIPE AIR'!$A:$I,5,FALSE)),VLOOKUP($A828,'UNIPIPE NITRO'!$A:$I,5,FALSE),VLOOKUP($A828,'UNIPIPE AIR'!$A:$I,5,FALSE))),IF(ISERROR(VLOOKUP($A828,'UNIPIPE VAC'!$A:$H,5,FALSE)),VLOOKUP($A828,'UNIPIPE HP'!$A:$I,5,FALSE),VLOOKUP($A828,'UNIPIPE VAC'!$A:$H,5,FALSE)),IF(ISERROR(VLOOKUP($A828,'UNIPIPE AIR'!$A:$I,5,FALSE)),VLOOKUP($A828,'UNIPIPE NITRO'!$A:$I,5,FALSE),VLOOKUP($A828,'UNIPIPE AIR'!$A:$I,5,FALSE)))),"",IF(ISERROR(IF(ISERROR(VLOOKUP($A828,'UNIPIPE AIR'!$A:$I,5,FALSE)),VLOOKUP($A828,'UNIPIPE NITRO'!$A:$I,5,FALSE),VLOOKUP($A828,'UNIPIPE AIR'!$A:$I,5,FALSE))),IF(ISERROR(VLOOKUP($A828,'UNIPIPE VAC'!$A:$H,5,FALSE)),VLOOKUP($A828,'UNIPIPE HP'!$A:$I,5,FALSE),VLOOKUP($A828,'UNIPIPE VAC'!$A:$H,5,FALSE)),IF(ISERROR(VLOOKUP($A828,'UNIPIPE AIR'!$A:$I,5,FALSE)),VLOOKUP($A828,'UNIPIPE NITRO'!$A:$I,5,FALSE),VLOOKUP($A828,'UNIPIPE AIR'!$A:$I,5,FALSE))))</f>
        <v/>
      </c>
      <c r="D828" s="139" t="str">
        <f>IF(ISERROR(IF(ISERROR(IF(ISERROR(VLOOKUP($A828,'UNIPIPE AIR'!$A:$I,7,FALSE)),VLOOKUP($A828,'UNIPIPE NITRO'!$A:$I,7,FALSE),VLOOKUP($A828,'UNIPIPE AIR'!$A:$I,7,FALSE))),IF(ISERROR(VLOOKUP($A828,'UNIPIPE VAC'!$A:$H,7,FALSE)),VLOOKUP($A828,'UNIPIPE HP'!$A:$I,7,FALSE),VLOOKUP($A828,'UNIPIPE VAC'!$A:$H,7,FALSE)),IF(ISERROR(VLOOKUP($A828,'UNIPIPE AIR'!$A:$I,7,FALSE)),VLOOKUP($A828,'UNIPIPE NITRO'!$A:$I,7,FALSE),VLOOKUP($A828,'UNIPIPE AIR'!$A:$I,7,FALSE)))),"",IF(ISERROR(IF(ISERROR(VLOOKUP($A828,'UNIPIPE AIR'!$A:$I,7,FALSE)),VLOOKUP($A828,'UNIPIPE NITRO'!$A:$I,7,FALSE),VLOOKUP($A828,'UNIPIPE AIR'!$A:$I,7,FALSE))),IF(ISERROR(VLOOKUP($A828,'UNIPIPE VAC'!$A:$H,7,FALSE)),VLOOKUP($A828,'UNIPIPE HP'!$A:$I,7,FALSE),VLOOKUP($A828,'UNIPIPE VAC'!$A:$H,7,FALSE)),IF(ISERROR(VLOOKUP($A828,'UNIPIPE AIR'!$A:$I,7,FALSE)),VLOOKUP($A828,'UNIPIPE NITRO'!$A:$I,7,FALSE),VLOOKUP($A828,'UNIPIPE AIR'!$A:$I,7,FALSE))))</f>
        <v/>
      </c>
      <c r="E828" s="140" t="str">
        <f>IF(ISERROR(IF(ISERROR(IF(ISERROR(VLOOKUP($A828,'UNIPIPE AIR'!$A:$I,8,FALSE)),VLOOKUP($A828,'UNIPIPE NITRO'!$A:$I,8,FALSE),VLOOKUP($A828,'UNIPIPE AIR'!$A:$I,8,FALSE))),IF(ISERROR(VLOOKUP($A828,'UNIPIPE VAC'!$A:$H,8,FALSE)),VLOOKUP($A828,'UNIPIPE HP'!$A:$I,8,FALSE),VLOOKUP($A828,'UNIPIPE VAC'!$A:$H,8,FALSE)),IF(ISERROR(VLOOKUP($A828,'UNIPIPE AIR'!$A:$I,8,FALSE)),VLOOKUP($A828,'UNIPIPE NITRO'!$A:$I,8,FALSE),VLOOKUP($A828,'UNIPIPE AIR'!$A:$I,8,FALSE)))),"",IF(ISERROR(IF(ISERROR(VLOOKUP($A828,'UNIPIPE AIR'!$A:$I,8,FALSE)),VLOOKUP($A828,'UNIPIPE NITRO'!$A:$I,8,FALSE),VLOOKUP($A828,'UNIPIPE AIR'!$A:$I,8,FALSE))),IF(ISERROR(VLOOKUP($A828,'UNIPIPE VAC'!$A:$H,8,FALSE)),VLOOKUP($A828,'UNIPIPE HP'!$A:$I,8,FALSE),VLOOKUP($A828,'UNIPIPE VAC'!$A:$H,8,FALSE)),IF(ISERROR(VLOOKUP($A828,'UNIPIPE AIR'!$A:$I,8,FALSE)),VLOOKUP($A828,'UNIPIPE NITRO'!$A:$I,8,FALSE),VLOOKUP($A828,'UNIPIPE AIR'!$A:$I,8,FALSE))))</f>
        <v/>
      </c>
      <c r="F828" s="140" t="str">
        <f t="shared" si="3"/>
        <v/>
      </c>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8.75" customHeight="1" x14ac:dyDescent="0.2">
      <c r="A829" s="135">
        <v>811</v>
      </c>
      <c r="B829" s="135" t="str">
        <f>IF(ISERROR(IF(ISERROR(IF(ISERROR(VLOOKUP($A829,'UNIPIPE AIR'!$A:$I,3,FALSE)),VLOOKUP($A829,'UNIPIPE NITRO'!$A:$I,3,FALSE),VLOOKUP($A829,'UNIPIPE AIR'!$A:$I,3,FALSE))),IF(ISERROR(VLOOKUP($A829,'UNIPIPE VAC'!$A:$H,3,FALSE)),VLOOKUP($A829,'UNIPIPE HP'!$A:$I,3,FALSE),VLOOKUP($A829,'UNIPIPE VAC'!$A:$H,3,FALSE)),IF(ISERROR(VLOOKUP($A829,'UNIPIPE AIR'!$A:$I,3,FALSE)),VLOOKUP($A829,'UNIPIPE NITRO'!$A:$I,3,FALSE),VLOOKUP($A829,'UNIPIPE AIR'!$A:$I,3,FALSE)))),"",IF(ISERROR(IF(ISERROR(VLOOKUP($A829,'UNIPIPE AIR'!$A:$I,3,FALSE)),VLOOKUP($A829,'UNIPIPE NITRO'!$A:$I,3,FALSE),VLOOKUP($A829,'UNIPIPE AIR'!$A:$I,3,FALSE))),IF(ISERROR(VLOOKUP($A829,'UNIPIPE VAC'!$A:$H,3,FALSE)),VLOOKUP($A829,'UNIPIPE HP'!$A:$I,3,FALSE),VLOOKUP($A829,'UNIPIPE VAC'!$A:$H,3,FALSE)),IF(ISERROR(VLOOKUP($A829,'UNIPIPE AIR'!$A:$I,3,FALSE)),VLOOKUP($A829,'UNIPIPE NITRO'!$A:$I,3,FALSE),VLOOKUP($A829,'UNIPIPE AIR'!$A:$I,3,FALSE))))</f>
        <v/>
      </c>
      <c r="C829" s="133" t="str">
        <f>IF(ISERROR(IF(ISERROR(IF(ISERROR(VLOOKUP($A829,'UNIPIPE AIR'!$A:$I,5,FALSE)),VLOOKUP($A829,'UNIPIPE NITRO'!$A:$I,5,FALSE),VLOOKUP($A829,'UNIPIPE AIR'!$A:$I,5,FALSE))),IF(ISERROR(VLOOKUP($A829,'UNIPIPE VAC'!$A:$H,5,FALSE)),VLOOKUP($A829,'UNIPIPE HP'!$A:$I,5,FALSE),VLOOKUP($A829,'UNIPIPE VAC'!$A:$H,5,FALSE)),IF(ISERROR(VLOOKUP($A829,'UNIPIPE AIR'!$A:$I,5,FALSE)),VLOOKUP($A829,'UNIPIPE NITRO'!$A:$I,5,FALSE),VLOOKUP($A829,'UNIPIPE AIR'!$A:$I,5,FALSE)))),"",IF(ISERROR(IF(ISERROR(VLOOKUP($A829,'UNIPIPE AIR'!$A:$I,5,FALSE)),VLOOKUP($A829,'UNIPIPE NITRO'!$A:$I,5,FALSE),VLOOKUP($A829,'UNIPIPE AIR'!$A:$I,5,FALSE))),IF(ISERROR(VLOOKUP($A829,'UNIPIPE VAC'!$A:$H,5,FALSE)),VLOOKUP($A829,'UNIPIPE HP'!$A:$I,5,FALSE),VLOOKUP($A829,'UNIPIPE VAC'!$A:$H,5,FALSE)),IF(ISERROR(VLOOKUP($A829,'UNIPIPE AIR'!$A:$I,5,FALSE)),VLOOKUP($A829,'UNIPIPE NITRO'!$A:$I,5,FALSE),VLOOKUP($A829,'UNIPIPE AIR'!$A:$I,5,FALSE))))</f>
        <v/>
      </c>
      <c r="D829" s="139" t="str">
        <f>IF(ISERROR(IF(ISERROR(IF(ISERROR(VLOOKUP($A829,'UNIPIPE AIR'!$A:$I,7,FALSE)),VLOOKUP($A829,'UNIPIPE NITRO'!$A:$I,7,FALSE),VLOOKUP($A829,'UNIPIPE AIR'!$A:$I,7,FALSE))),IF(ISERROR(VLOOKUP($A829,'UNIPIPE VAC'!$A:$H,7,FALSE)),VLOOKUP($A829,'UNIPIPE HP'!$A:$I,7,FALSE),VLOOKUP($A829,'UNIPIPE VAC'!$A:$H,7,FALSE)),IF(ISERROR(VLOOKUP($A829,'UNIPIPE AIR'!$A:$I,7,FALSE)),VLOOKUP($A829,'UNIPIPE NITRO'!$A:$I,7,FALSE),VLOOKUP($A829,'UNIPIPE AIR'!$A:$I,7,FALSE)))),"",IF(ISERROR(IF(ISERROR(VLOOKUP($A829,'UNIPIPE AIR'!$A:$I,7,FALSE)),VLOOKUP($A829,'UNIPIPE NITRO'!$A:$I,7,FALSE),VLOOKUP($A829,'UNIPIPE AIR'!$A:$I,7,FALSE))),IF(ISERROR(VLOOKUP($A829,'UNIPIPE VAC'!$A:$H,7,FALSE)),VLOOKUP($A829,'UNIPIPE HP'!$A:$I,7,FALSE),VLOOKUP($A829,'UNIPIPE VAC'!$A:$H,7,FALSE)),IF(ISERROR(VLOOKUP($A829,'UNIPIPE AIR'!$A:$I,7,FALSE)),VLOOKUP($A829,'UNIPIPE NITRO'!$A:$I,7,FALSE),VLOOKUP($A829,'UNIPIPE AIR'!$A:$I,7,FALSE))))</f>
        <v/>
      </c>
      <c r="E829" s="140" t="str">
        <f>IF(ISERROR(IF(ISERROR(IF(ISERROR(VLOOKUP($A829,'UNIPIPE AIR'!$A:$I,8,FALSE)),VLOOKUP($A829,'UNIPIPE NITRO'!$A:$I,8,FALSE),VLOOKUP($A829,'UNIPIPE AIR'!$A:$I,8,FALSE))),IF(ISERROR(VLOOKUP($A829,'UNIPIPE VAC'!$A:$H,8,FALSE)),VLOOKUP($A829,'UNIPIPE HP'!$A:$I,8,FALSE),VLOOKUP($A829,'UNIPIPE VAC'!$A:$H,8,FALSE)),IF(ISERROR(VLOOKUP($A829,'UNIPIPE AIR'!$A:$I,8,FALSE)),VLOOKUP($A829,'UNIPIPE NITRO'!$A:$I,8,FALSE),VLOOKUP($A829,'UNIPIPE AIR'!$A:$I,8,FALSE)))),"",IF(ISERROR(IF(ISERROR(VLOOKUP($A829,'UNIPIPE AIR'!$A:$I,8,FALSE)),VLOOKUP($A829,'UNIPIPE NITRO'!$A:$I,8,FALSE),VLOOKUP($A829,'UNIPIPE AIR'!$A:$I,8,FALSE))),IF(ISERROR(VLOOKUP($A829,'UNIPIPE VAC'!$A:$H,8,FALSE)),VLOOKUP($A829,'UNIPIPE HP'!$A:$I,8,FALSE),VLOOKUP($A829,'UNIPIPE VAC'!$A:$H,8,FALSE)),IF(ISERROR(VLOOKUP($A829,'UNIPIPE AIR'!$A:$I,8,FALSE)),VLOOKUP($A829,'UNIPIPE NITRO'!$A:$I,8,FALSE),VLOOKUP($A829,'UNIPIPE AIR'!$A:$I,8,FALSE))))</f>
        <v/>
      </c>
      <c r="F829" s="140" t="str">
        <f t="shared" si="3"/>
        <v/>
      </c>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8.75" customHeight="1" x14ac:dyDescent="0.2">
      <c r="A830" s="135">
        <v>812</v>
      </c>
      <c r="B830" s="135" t="str">
        <f>IF(ISERROR(IF(ISERROR(IF(ISERROR(VLOOKUP($A830,'UNIPIPE AIR'!$A:$I,3,FALSE)),VLOOKUP($A830,'UNIPIPE NITRO'!$A:$I,3,FALSE),VLOOKUP($A830,'UNIPIPE AIR'!$A:$I,3,FALSE))),IF(ISERROR(VLOOKUP($A830,'UNIPIPE VAC'!$A:$H,3,FALSE)),VLOOKUP($A830,'UNIPIPE HP'!$A:$I,3,FALSE),VLOOKUP($A830,'UNIPIPE VAC'!$A:$H,3,FALSE)),IF(ISERROR(VLOOKUP($A830,'UNIPIPE AIR'!$A:$I,3,FALSE)),VLOOKUP($A830,'UNIPIPE NITRO'!$A:$I,3,FALSE),VLOOKUP($A830,'UNIPIPE AIR'!$A:$I,3,FALSE)))),"",IF(ISERROR(IF(ISERROR(VLOOKUP($A830,'UNIPIPE AIR'!$A:$I,3,FALSE)),VLOOKUP($A830,'UNIPIPE NITRO'!$A:$I,3,FALSE),VLOOKUP($A830,'UNIPIPE AIR'!$A:$I,3,FALSE))),IF(ISERROR(VLOOKUP($A830,'UNIPIPE VAC'!$A:$H,3,FALSE)),VLOOKUP($A830,'UNIPIPE HP'!$A:$I,3,FALSE),VLOOKUP($A830,'UNIPIPE VAC'!$A:$H,3,FALSE)),IF(ISERROR(VLOOKUP($A830,'UNIPIPE AIR'!$A:$I,3,FALSE)),VLOOKUP($A830,'UNIPIPE NITRO'!$A:$I,3,FALSE),VLOOKUP($A830,'UNIPIPE AIR'!$A:$I,3,FALSE))))</f>
        <v/>
      </c>
      <c r="C830" s="133" t="str">
        <f>IF(ISERROR(IF(ISERROR(IF(ISERROR(VLOOKUP($A830,'UNIPIPE AIR'!$A:$I,5,FALSE)),VLOOKUP($A830,'UNIPIPE NITRO'!$A:$I,5,FALSE),VLOOKUP($A830,'UNIPIPE AIR'!$A:$I,5,FALSE))),IF(ISERROR(VLOOKUP($A830,'UNIPIPE VAC'!$A:$H,5,FALSE)),VLOOKUP($A830,'UNIPIPE HP'!$A:$I,5,FALSE),VLOOKUP($A830,'UNIPIPE VAC'!$A:$H,5,FALSE)),IF(ISERROR(VLOOKUP($A830,'UNIPIPE AIR'!$A:$I,5,FALSE)),VLOOKUP($A830,'UNIPIPE NITRO'!$A:$I,5,FALSE),VLOOKUP($A830,'UNIPIPE AIR'!$A:$I,5,FALSE)))),"",IF(ISERROR(IF(ISERROR(VLOOKUP($A830,'UNIPIPE AIR'!$A:$I,5,FALSE)),VLOOKUP($A830,'UNIPIPE NITRO'!$A:$I,5,FALSE),VLOOKUP($A830,'UNIPIPE AIR'!$A:$I,5,FALSE))),IF(ISERROR(VLOOKUP($A830,'UNIPIPE VAC'!$A:$H,5,FALSE)),VLOOKUP($A830,'UNIPIPE HP'!$A:$I,5,FALSE),VLOOKUP($A830,'UNIPIPE VAC'!$A:$H,5,FALSE)),IF(ISERROR(VLOOKUP($A830,'UNIPIPE AIR'!$A:$I,5,FALSE)),VLOOKUP($A830,'UNIPIPE NITRO'!$A:$I,5,FALSE),VLOOKUP($A830,'UNIPIPE AIR'!$A:$I,5,FALSE))))</f>
        <v/>
      </c>
      <c r="D830" s="139" t="str">
        <f>IF(ISERROR(IF(ISERROR(IF(ISERROR(VLOOKUP($A830,'UNIPIPE AIR'!$A:$I,7,FALSE)),VLOOKUP($A830,'UNIPIPE NITRO'!$A:$I,7,FALSE),VLOOKUP($A830,'UNIPIPE AIR'!$A:$I,7,FALSE))),IF(ISERROR(VLOOKUP($A830,'UNIPIPE VAC'!$A:$H,7,FALSE)),VLOOKUP($A830,'UNIPIPE HP'!$A:$I,7,FALSE),VLOOKUP($A830,'UNIPIPE VAC'!$A:$H,7,FALSE)),IF(ISERROR(VLOOKUP($A830,'UNIPIPE AIR'!$A:$I,7,FALSE)),VLOOKUP($A830,'UNIPIPE NITRO'!$A:$I,7,FALSE),VLOOKUP($A830,'UNIPIPE AIR'!$A:$I,7,FALSE)))),"",IF(ISERROR(IF(ISERROR(VLOOKUP($A830,'UNIPIPE AIR'!$A:$I,7,FALSE)),VLOOKUP($A830,'UNIPIPE NITRO'!$A:$I,7,FALSE),VLOOKUP($A830,'UNIPIPE AIR'!$A:$I,7,FALSE))),IF(ISERROR(VLOOKUP($A830,'UNIPIPE VAC'!$A:$H,7,FALSE)),VLOOKUP($A830,'UNIPIPE HP'!$A:$I,7,FALSE),VLOOKUP($A830,'UNIPIPE VAC'!$A:$H,7,FALSE)),IF(ISERROR(VLOOKUP($A830,'UNIPIPE AIR'!$A:$I,7,FALSE)),VLOOKUP($A830,'UNIPIPE NITRO'!$A:$I,7,FALSE),VLOOKUP($A830,'UNIPIPE AIR'!$A:$I,7,FALSE))))</f>
        <v/>
      </c>
      <c r="E830" s="140" t="str">
        <f>IF(ISERROR(IF(ISERROR(IF(ISERROR(VLOOKUP($A830,'UNIPIPE AIR'!$A:$I,8,FALSE)),VLOOKUP($A830,'UNIPIPE NITRO'!$A:$I,8,FALSE),VLOOKUP($A830,'UNIPIPE AIR'!$A:$I,8,FALSE))),IF(ISERROR(VLOOKUP($A830,'UNIPIPE VAC'!$A:$H,8,FALSE)),VLOOKUP($A830,'UNIPIPE HP'!$A:$I,8,FALSE),VLOOKUP($A830,'UNIPIPE VAC'!$A:$H,8,FALSE)),IF(ISERROR(VLOOKUP($A830,'UNIPIPE AIR'!$A:$I,8,FALSE)),VLOOKUP($A830,'UNIPIPE NITRO'!$A:$I,8,FALSE),VLOOKUP($A830,'UNIPIPE AIR'!$A:$I,8,FALSE)))),"",IF(ISERROR(IF(ISERROR(VLOOKUP($A830,'UNIPIPE AIR'!$A:$I,8,FALSE)),VLOOKUP($A830,'UNIPIPE NITRO'!$A:$I,8,FALSE),VLOOKUP($A830,'UNIPIPE AIR'!$A:$I,8,FALSE))),IF(ISERROR(VLOOKUP($A830,'UNIPIPE VAC'!$A:$H,8,FALSE)),VLOOKUP($A830,'UNIPIPE HP'!$A:$I,8,FALSE),VLOOKUP($A830,'UNIPIPE VAC'!$A:$H,8,FALSE)),IF(ISERROR(VLOOKUP($A830,'UNIPIPE AIR'!$A:$I,8,FALSE)),VLOOKUP($A830,'UNIPIPE NITRO'!$A:$I,8,FALSE),VLOOKUP($A830,'UNIPIPE AIR'!$A:$I,8,FALSE))))</f>
        <v/>
      </c>
      <c r="F830" s="140" t="str">
        <f t="shared" si="3"/>
        <v/>
      </c>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8.75" customHeight="1" x14ac:dyDescent="0.2">
      <c r="A831" s="135">
        <v>813</v>
      </c>
      <c r="B831" s="135" t="str">
        <f>IF(ISERROR(IF(ISERROR(IF(ISERROR(VLOOKUP($A831,'UNIPIPE AIR'!$A:$I,3,FALSE)),VLOOKUP($A831,'UNIPIPE NITRO'!$A:$I,3,FALSE),VLOOKUP($A831,'UNIPIPE AIR'!$A:$I,3,FALSE))),IF(ISERROR(VLOOKUP($A831,'UNIPIPE VAC'!$A:$H,3,FALSE)),VLOOKUP($A831,'UNIPIPE HP'!$A:$I,3,FALSE),VLOOKUP($A831,'UNIPIPE VAC'!$A:$H,3,FALSE)),IF(ISERROR(VLOOKUP($A831,'UNIPIPE AIR'!$A:$I,3,FALSE)),VLOOKUP($A831,'UNIPIPE NITRO'!$A:$I,3,FALSE),VLOOKUP($A831,'UNIPIPE AIR'!$A:$I,3,FALSE)))),"",IF(ISERROR(IF(ISERROR(VLOOKUP($A831,'UNIPIPE AIR'!$A:$I,3,FALSE)),VLOOKUP($A831,'UNIPIPE NITRO'!$A:$I,3,FALSE),VLOOKUP($A831,'UNIPIPE AIR'!$A:$I,3,FALSE))),IF(ISERROR(VLOOKUP($A831,'UNIPIPE VAC'!$A:$H,3,FALSE)),VLOOKUP($A831,'UNIPIPE HP'!$A:$I,3,FALSE),VLOOKUP($A831,'UNIPIPE VAC'!$A:$H,3,FALSE)),IF(ISERROR(VLOOKUP($A831,'UNIPIPE AIR'!$A:$I,3,FALSE)),VLOOKUP($A831,'UNIPIPE NITRO'!$A:$I,3,FALSE),VLOOKUP($A831,'UNIPIPE AIR'!$A:$I,3,FALSE))))</f>
        <v/>
      </c>
      <c r="C831" s="133" t="str">
        <f>IF(ISERROR(IF(ISERROR(IF(ISERROR(VLOOKUP($A831,'UNIPIPE AIR'!$A:$I,5,FALSE)),VLOOKUP($A831,'UNIPIPE NITRO'!$A:$I,5,FALSE),VLOOKUP($A831,'UNIPIPE AIR'!$A:$I,5,FALSE))),IF(ISERROR(VLOOKUP($A831,'UNIPIPE VAC'!$A:$H,5,FALSE)),VLOOKUP($A831,'UNIPIPE HP'!$A:$I,5,FALSE),VLOOKUP($A831,'UNIPIPE VAC'!$A:$H,5,FALSE)),IF(ISERROR(VLOOKUP($A831,'UNIPIPE AIR'!$A:$I,5,FALSE)),VLOOKUP($A831,'UNIPIPE NITRO'!$A:$I,5,FALSE),VLOOKUP($A831,'UNIPIPE AIR'!$A:$I,5,FALSE)))),"",IF(ISERROR(IF(ISERROR(VLOOKUP($A831,'UNIPIPE AIR'!$A:$I,5,FALSE)),VLOOKUP($A831,'UNIPIPE NITRO'!$A:$I,5,FALSE),VLOOKUP($A831,'UNIPIPE AIR'!$A:$I,5,FALSE))),IF(ISERROR(VLOOKUP($A831,'UNIPIPE VAC'!$A:$H,5,FALSE)),VLOOKUP($A831,'UNIPIPE HP'!$A:$I,5,FALSE),VLOOKUP($A831,'UNIPIPE VAC'!$A:$H,5,FALSE)),IF(ISERROR(VLOOKUP($A831,'UNIPIPE AIR'!$A:$I,5,FALSE)),VLOOKUP($A831,'UNIPIPE NITRO'!$A:$I,5,FALSE),VLOOKUP($A831,'UNIPIPE AIR'!$A:$I,5,FALSE))))</f>
        <v/>
      </c>
      <c r="D831" s="139" t="str">
        <f>IF(ISERROR(IF(ISERROR(IF(ISERROR(VLOOKUP($A831,'UNIPIPE AIR'!$A:$I,7,FALSE)),VLOOKUP($A831,'UNIPIPE NITRO'!$A:$I,7,FALSE),VLOOKUP($A831,'UNIPIPE AIR'!$A:$I,7,FALSE))),IF(ISERROR(VLOOKUP($A831,'UNIPIPE VAC'!$A:$H,7,FALSE)),VLOOKUP($A831,'UNIPIPE HP'!$A:$I,7,FALSE),VLOOKUP($A831,'UNIPIPE VAC'!$A:$H,7,FALSE)),IF(ISERROR(VLOOKUP($A831,'UNIPIPE AIR'!$A:$I,7,FALSE)),VLOOKUP($A831,'UNIPIPE NITRO'!$A:$I,7,FALSE),VLOOKUP($A831,'UNIPIPE AIR'!$A:$I,7,FALSE)))),"",IF(ISERROR(IF(ISERROR(VLOOKUP($A831,'UNIPIPE AIR'!$A:$I,7,FALSE)),VLOOKUP($A831,'UNIPIPE NITRO'!$A:$I,7,FALSE),VLOOKUP($A831,'UNIPIPE AIR'!$A:$I,7,FALSE))),IF(ISERROR(VLOOKUP($A831,'UNIPIPE VAC'!$A:$H,7,FALSE)),VLOOKUP($A831,'UNIPIPE HP'!$A:$I,7,FALSE),VLOOKUP($A831,'UNIPIPE VAC'!$A:$H,7,FALSE)),IF(ISERROR(VLOOKUP($A831,'UNIPIPE AIR'!$A:$I,7,FALSE)),VLOOKUP($A831,'UNIPIPE NITRO'!$A:$I,7,FALSE),VLOOKUP($A831,'UNIPIPE AIR'!$A:$I,7,FALSE))))</f>
        <v/>
      </c>
      <c r="E831" s="140" t="str">
        <f>IF(ISERROR(IF(ISERROR(IF(ISERROR(VLOOKUP($A831,'UNIPIPE AIR'!$A:$I,8,FALSE)),VLOOKUP($A831,'UNIPIPE NITRO'!$A:$I,8,FALSE),VLOOKUP($A831,'UNIPIPE AIR'!$A:$I,8,FALSE))),IF(ISERROR(VLOOKUP($A831,'UNIPIPE VAC'!$A:$H,8,FALSE)),VLOOKUP($A831,'UNIPIPE HP'!$A:$I,8,FALSE),VLOOKUP($A831,'UNIPIPE VAC'!$A:$H,8,FALSE)),IF(ISERROR(VLOOKUP($A831,'UNIPIPE AIR'!$A:$I,8,FALSE)),VLOOKUP($A831,'UNIPIPE NITRO'!$A:$I,8,FALSE),VLOOKUP($A831,'UNIPIPE AIR'!$A:$I,8,FALSE)))),"",IF(ISERROR(IF(ISERROR(VLOOKUP($A831,'UNIPIPE AIR'!$A:$I,8,FALSE)),VLOOKUP($A831,'UNIPIPE NITRO'!$A:$I,8,FALSE),VLOOKUP($A831,'UNIPIPE AIR'!$A:$I,8,FALSE))),IF(ISERROR(VLOOKUP($A831,'UNIPIPE VAC'!$A:$H,8,FALSE)),VLOOKUP($A831,'UNIPIPE HP'!$A:$I,8,FALSE),VLOOKUP($A831,'UNIPIPE VAC'!$A:$H,8,FALSE)),IF(ISERROR(VLOOKUP($A831,'UNIPIPE AIR'!$A:$I,8,FALSE)),VLOOKUP($A831,'UNIPIPE NITRO'!$A:$I,8,FALSE),VLOOKUP($A831,'UNIPIPE AIR'!$A:$I,8,FALSE))))</f>
        <v/>
      </c>
      <c r="F831" s="140" t="str">
        <f t="shared" si="3"/>
        <v/>
      </c>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8.75" customHeight="1" x14ac:dyDescent="0.2">
      <c r="A832" s="135">
        <v>814</v>
      </c>
      <c r="B832" s="135" t="str">
        <f>IF(ISERROR(IF(ISERROR(IF(ISERROR(VLOOKUP($A832,'UNIPIPE AIR'!$A:$I,3,FALSE)),VLOOKUP($A832,'UNIPIPE NITRO'!$A:$I,3,FALSE),VLOOKUP($A832,'UNIPIPE AIR'!$A:$I,3,FALSE))),IF(ISERROR(VLOOKUP($A832,'UNIPIPE VAC'!$A:$H,3,FALSE)),VLOOKUP($A832,'UNIPIPE HP'!$A:$I,3,FALSE),VLOOKUP($A832,'UNIPIPE VAC'!$A:$H,3,FALSE)),IF(ISERROR(VLOOKUP($A832,'UNIPIPE AIR'!$A:$I,3,FALSE)),VLOOKUP($A832,'UNIPIPE NITRO'!$A:$I,3,FALSE),VLOOKUP($A832,'UNIPIPE AIR'!$A:$I,3,FALSE)))),"",IF(ISERROR(IF(ISERROR(VLOOKUP($A832,'UNIPIPE AIR'!$A:$I,3,FALSE)),VLOOKUP($A832,'UNIPIPE NITRO'!$A:$I,3,FALSE),VLOOKUP($A832,'UNIPIPE AIR'!$A:$I,3,FALSE))),IF(ISERROR(VLOOKUP($A832,'UNIPIPE VAC'!$A:$H,3,FALSE)),VLOOKUP($A832,'UNIPIPE HP'!$A:$I,3,FALSE),VLOOKUP($A832,'UNIPIPE VAC'!$A:$H,3,FALSE)),IF(ISERROR(VLOOKUP($A832,'UNIPIPE AIR'!$A:$I,3,FALSE)),VLOOKUP($A832,'UNIPIPE NITRO'!$A:$I,3,FALSE),VLOOKUP($A832,'UNIPIPE AIR'!$A:$I,3,FALSE))))</f>
        <v/>
      </c>
      <c r="C832" s="133" t="str">
        <f>IF(ISERROR(IF(ISERROR(IF(ISERROR(VLOOKUP($A832,'UNIPIPE AIR'!$A:$I,5,FALSE)),VLOOKUP($A832,'UNIPIPE NITRO'!$A:$I,5,FALSE),VLOOKUP($A832,'UNIPIPE AIR'!$A:$I,5,FALSE))),IF(ISERROR(VLOOKUP($A832,'UNIPIPE VAC'!$A:$H,5,FALSE)),VLOOKUP($A832,'UNIPIPE HP'!$A:$I,5,FALSE),VLOOKUP($A832,'UNIPIPE VAC'!$A:$H,5,FALSE)),IF(ISERROR(VLOOKUP($A832,'UNIPIPE AIR'!$A:$I,5,FALSE)),VLOOKUP($A832,'UNIPIPE NITRO'!$A:$I,5,FALSE),VLOOKUP($A832,'UNIPIPE AIR'!$A:$I,5,FALSE)))),"",IF(ISERROR(IF(ISERROR(VLOOKUP($A832,'UNIPIPE AIR'!$A:$I,5,FALSE)),VLOOKUP($A832,'UNIPIPE NITRO'!$A:$I,5,FALSE),VLOOKUP($A832,'UNIPIPE AIR'!$A:$I,5,FALSE))),IF(ISERROR(VLOOKUP($A832,'UNIPIPE VAC'!$A:$H,5,FALSE)),VLOOKUP($A832,'UNIPIPE HP'!$A:$I,5,FALSE),VLOOKUP($A832,'UNIPIPE VAC'!$A:$H,5,FALSE)),IF(ISERROR(VLOOKUP($A832,'UNIPIPE AIR'!$A:$I,5,FALSE)),VLOOKUP($A832,'UNIPIPE NITRO'!$A:$I,5,FALSE),VLOOKUP($A832,'UNIPIPE AIR'!$A:$I,5,FALSE))))</f>
        <v/>
      </c>
      <c r="D832" s="139" t="str">
        <f>IF(ISERROR(IF(ISERROR(IF(ISERROR(VLOOKUP($A832,'UNIPIPE AIR'!$A:$I,7,FALSE)),VLOOKUP($A832,'UNIPIPE NITRO'!$A:$I,7,FALSE),VLOOKUP($A832,'UNIPIPE AIR'!$A:$I,7,FALSE))),IF(ISERROR(VLOOKUP($A832,'UNIPIPE VAC'!$A:$H,7,FALSE)),VLOOKUP($A832,'UNIPIPE HP'!$A:$I,7,FALSE),VLOOKUP($A832,'UNIPIPE VAC'!$A:$H,7,FALSE)),IF(ISERROR(VLOOKUP($A832,'UNIPIPE AIR'!$A:$I,7,FALSE)),VLOOKUP($A832,'UNIPIPE NITRO'!$A:$I,7,FALSE),VLOOKUP($A832,'UNIPIPE AIR'!$A:$I,7,FALSE)))),"",IF(ISERROR(IF(ISERROR(VLOOKUP($A832,'UNIPIPE AIR'!$A:$I,7,FALSE)),VLOOKUP($A832,'UNIPIPE NITRO'!$A:$I,7,FALSE),VLOOKUP($A832,'UNIPIPE AIR'!$A:$I,7,FALSE))),IF(ISERROR(VLOOKUP($A832,'UNIPIPE VAC'!$A:$H,7,FALSE)),VLOOKUP($A832,'UNIPIPE HP'!$A:$I,7,FALSE),VLOOKUP($A832,'UNIPIPE VAC'!$A:$H,7,FALSE)),IF(ISERROR(VLOOKUP($A832,'UNIPIPE AIR'!$A:$I,7,FALSE)),VLOOKUP($A832,'UNIPIPE NITRO'!$A:$I,7,FALSE),VLOOKUP($A832,'UNIPIPE AIR'!$A:$I,7,FALSE))))</f>
        <v/>
      </c>
      <c r="E832" s="140" t="str">
        <f>IF(ISERROR(IF(ISERROR(IF(ISERROR(VLOOKUP($A832,'UNIPIPE AIR'!$A:$I,8,FALSE)),VLOOKUP($A832,'UNIPIPE NITRO'!$A:$I,8,FALSE),VLOOKUP($A832,'UNIPIPE AIR'!$A:$I,8,FALSE))),IF(ISERROR(VLOOKUP($A832,'UNIPIPE VAC'!$A:$H,8,FALSE)),VLOOKUP($A832,'UNIPIPE HP'!$A:$I,8,FALSE),VLOOKUP($A832,'UNIPIPE VAC'!$A:$H,8,FALSE)),IF(ISERROR(VLOOKUP($A832,'UNIPIPE AIR'!$A:$I,8,FALSE)),VLOOKUP($A832,'UNIPIPE NITRO'!$A:$I,8,FALSE),VLOOKUP($A832,'UNIPIPE AIR'!$A:$I,8,FALSE)))),"",IF(ISERROR(IF(ISERROR(VLOOKUP($A832,'UNIPIPE AIR'!$A:$I,8,FALSE)),VLOOKUP($A832,'UNIPIPE NITRO'!$A:$I,8,FALSE),VLOOKUP($A832,'UNIPIPE AIR'!$A:$I,8,FALSE))),IF(ISERROR(VLOOKUP($A832,'UNIPIPE VAC'!$A:$H,8,FALSE)),VLOOKUP($A832,'UNIPIPE HP'!$A:$I,8,FALSE),VLOOKUP($A832,'UNIPIPE VAC'!$A:$H,8,FALSE)),IF(ISERROR(VLOOKUP($A832,'UNIPIPE AIR'!$A:$I,8,FALSE)),VLOOKUP($A832,'UNIPIPE NITRO'!$A:$I,8,FALSE),VLOOKUP($A832,'UNIPIPE AIR'!$A:$I,8,FALSE))))</f>
        <v/>
      </c>
      <c r="F832" s="140" t="str">
        <f t="shared" si="3"/>
        <v/>
      </c>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8.75" customHeight="1" x14ac:dyDescent="0.2">
      <c r="A833" s="135">
        <v>815</v>
      </c>
      <c r="B833" s="135" t="str">
        <f>IF(ISERROR(IF(ISERROR(IF(ISERROR(VLOOKUP($A833,'UNIPIPE AIR'!$A:$I,3,FALSE)),VLOOKUP($A833,'UNIPIPE NITRO'!$A:$I,3,FALSE),VLOOKUP($A833,'UNIPIPE AIR'!$A:$I,3,FALSE))),IF(ISERROR(VLOOKUP($A833,'UNIPIPE VAC'!$A:$H,3,FALSE)),VLOOKUP($A833,'UNIPIPE HP'!$A:$I,3,FALSE),VLOOKUP($A833,'UNIPIPE VAC'!$A:$H,3,FALSE)),IF(ISERROR(VLOOKUP($A833,'UNIPIPE AIR'!$A:$I,3,FALSE)),VLOOKUP($A833,'UNIPIPE NITRO'!$A:$I,3,FALSE),VLOOKUP($A833,'UNIPIPE AIR'!$A:$I,3,FALSE)))),"",IF(ISERROR(IF(ISERROR(VLOOKUP($A833,'UNIPIPE AIR'!$A:$I,3,FALSE)),VLOOKUP($A833,'UNIPIPE NITRO'!$A:$I,3,FALSE),VLOOKUP($A833,'UNIPIPE AIR'!$A:$I,3,FALSE))),IF(ISERROR(VLOOKUP($A833,'UNIPIPE VAC'!$A:$H,3,FALSE)),VLOOKUP($A833,'UNIPIPE HP'!$A:$I,3,FALSE),VLOOKUP($A833,'UNIPIPE VAC'!$A:$H,3,FALSE)),IF(ISERROR(VLOOKUP($A833,'UNIPIPE AIR'!$A:$I,3,FALSE)),VLOOKUP($A833,'UNIPIPE NITRO'!$A:$I,3,FALSE),VLOOKUP($A833,'UNIPIPE AIR'!$A:$I,3,FALSE))))</f>
        <v/>
      </c>
      <c r="C833" s="133" t="str">
        <f>IF(ISERROR(IF(ISERROR(IF(ISERROR(VLOOKUP($A833,'UNIPIPE AIR'!$A:$I,5,FALSE)),VLOOKUP($A833,'UNIPIPE NITRO'!$A:$I,5,FALSE),VLOOKUP($A833,'UNIPIPE AIR'!$A:$I,5,FALSE))),IF(ISERROR(VLOOKUP($A833,'UNIPIPE VAC'!$A:$H,5,FALSE)),VLOOKUP($A833,'UNIPIPE HP'!$A:$I,5,FALSE),VLOOKUP($A833,'UNIPIPE VAC'!$A:$H,5,FALSE)),IF(ISERROR(VLOOKUP($A833,'UNIPIPE AIR'!$A:$I,5,FALSE)),VLOOKUP($A833,'UNIPIPE NITRO'!$A:$I,5,FALSE),VLOOKUP($A833,'UNIPIPE AIR'!$A:$I,5,FALSE)))),"",IF(ISERROR(IF(ISERROR(VLOOKUP($A833,'UNIPIPE AIR'!$A:$I,5,FALSE)),VLOOKUP($A833,'UNIPIPE NITRO'!$A:$I,5,FALSE),VLOOKUP($A833,'UNIPIPE AIR'!$A:$I,5,FALSE))),IF(ISERROR(VLOOKUP($A833,'UNIPIPE VAC'!$A:$H,5,FALSE)),VLOOKUP($A833,'UNIPIPE HP'!$A:$I,5,FALSE),VLOOKUP($A833,'UNIPIPE VAC'!$A:$H,5,FALSE)),IF(ISERROR(VLOOKUP($A833,'UNIPIPE AIR'!$A:$I,5,FALSE)),VLOOKUP($A833,'UNIPIPE NITRO'!$A:$I,5,FALSE),VLOOKUP($A833,'UNIPIPE AIR'!$A:$I,5,FALSE))))</f>
        <v/>
      </c>
      <c r="D833" s="139" t="str">
        <f>IF(ISERROR(IF(ISERROR(IF(ISERROR(VLOOKUP($A833,'UNIPIPE AIR'!$A:$I,7,FALSE)),VLOOKUP($A833,'UNIPIPE NITRO'!$A:$I,7,FALSE),VLOOKUP($A833,'UNIPIPE AIR'!$A:$I,7,FALSE))),IF(ISERROR(VLOOKUP($A833,'UNIPIPE VAC'!$A:$H,7,FALSE)),VLOOKUP($A833,'UNIPIPE HP'!$A:$I,7,FALSE),VLOOKUP($A833,'UNIPIPE VAC'!$A:$H,7,FALSE)),IF(ISERROR(VLOOKUP($A833,'UNIPIPE AIR'!$A:$I,7,FALSE)),VLOOKUP($A833,'UNIPIPE NITRO'!$A:$I,7,FALSE),VLOOKUP($A833,'UNIPIPE AIR'!$A:$I,7,FALSE)))),"",IF(ISERROR(IF(ISERROR(VLOOKUP($A833,'UNIPIPE AIR'!$A:$I,7,FALSE)),VLOOKUP($A833,'UNIPIPE NITRO'!$A:$I,7,FALSE),VLOOKUP($A833,'UNIPIPE AIR'!$A:$I,7,FALSE))),IF(ISERROR(VLOOKUP($A833,'UNIPIPE VAC'!$A:$H,7,FALSE)),VLOOKUP($A833,'UNIPIPE HP'!$A:$I,7,FALSE),VLOOKUP($A833,'UNIPIPE VAC'!$A:$H,7,FALSE)),IF(ISERROR(VLOOKUP($A833,'UNIPIPE AIR'!$A:$I,7,FALSE)),VLOOKUP($A833,'UNIPIPE NITRO'!$A:$I,7,FALSE),VLOOKUP($A833,'UNIPIPE AIR'!$A:$I,7,FALSE))))</f>
        <v/>
      </c>
      <c r="E833" s="140" t="str">
        <f>IF(ISERROR(IF(ISERROR(IF(ISERROR(VLOOKUP($A833,'UNIPIPE AIR'!$A:$I,8,FALSE)),VLOOKUP($A833,'UNIPIPE NITRO'!$A:$I,8,FALSE),VLOOKUP($A833,'UNIPIPE AIR'!$A:$I,8,FALSE))),IF(ISERROR(VLOOKUP($A833,'UNIPIPE VAC'!$A:$H,8,FALSE)),VLOOKUP($A833,'UNIPIPE HP'!$A:$I,8,FALSE),VLOOKUP($A833,'UNIPIPE VAC'!$A:$H,8,FALSE)),IF(ISERROR(VLOOKUP($A833,'UNIPIPE AIR'!$A:$I,8,FALSE)),VLOOKUP($A833,'UNIPIPE NITRO'!$A:$I,8,FALSE),VLOOKUP($A833,'UNIPIPE AIR'!$A:$I,8,FALSE)))),"",IF(ISERROR(IF(ISERROR(VLOOKUP($A833,'UNIPIPE AIR'!$A:$I,8,FALSE)),VLOOKUP($A833,'UNIPIPE NITRO'!$A:$I,8,FALSE),VLOOKUP($A833,'UNIPIPE AIR'!$A:$I,8,FALSE))),IF(ISERROR(VLOOKUP($A833,'UNIPIPE VAC'!$A:$H,8,FALSE)),VLOOKUP($A833,'UNIPIPE HP'!$A:$I,8,FALSE),VLOOKUP($A833,'UNIPIPE VAC'!$A:$H,8,FALSE)),IF(ISERROR(VLOOKUP($A833,'UNIPIPE AIR'!$A:$I,8,FALSE)),VLOOKUP($A833,'UNIPIPE NITRO'!$A:$I,8,FALSE),VLOOKUP($A833,'UNIPIPE AIR'!$A:$I,8,FALSE))))</f>
        <v/>
      </c>
      <c r="F833" s="140" t="str">
        <f t="shared" si="3"/>
        <v/>
      </c>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8.75" customHeight="1" x14ac:dyDescent="0.2">
      <c r="A834" s="135">
        <v>816</v>
      </c>
      <c r="B834" s="135" t="str">
        <f>IF(ISERROR(IF(ISERROR(IF(ISERROR(VLOOKUP($A834,'UNIPIPE AIR'!$A:$I,3,FALSE)),VLOOKUP($A834,'UNIPIPE NITRO'!$A:$I,3,FALSE),VLOOKUP($A834,'UNIPIPE AIR'!$A:$I,3,FALSE))),IF(ISERROR(VLOOKUP($A834,'UNIPIPE VAC'!$A:$H,3,FALSE)),VLOOKUP($A834,'UNIPIPE HP'!$A:$I,3,FALSE),VLOOKUP($A834,'UNIPIPE VAC'!$A:$H,3,FALSE)),IF(ISERROR(VLOOKUP($A834,'UNIPIPE AIR'!$A:$I,3,FALSE)),VLOOKUP($A834,'UNIPIPE NITRO'!$A:$I,3,FALSE),VLOOKUP($A834,'UNIPIPE AIR'!$A:$I,3,FALSE)))),"",IF(ISERROR(IF(ISERROR(VLOOKUP($A834,'UNIPIPE AIR'!$A:$I,3,FALSE)),VLOOKUP($A834,'UNIPIPE NITRO'!$A:$I,3,FALSE),VLOOKUP($A834,'UNIPIPE AIR'!$A:$I,3,FALSE))),IF(ISERROR(VLOOKUP($A834,'UNIPIPE VAC'!$A:$H,3,FALSE)),VLOOKUP($A834,'UNIPIPE HP'!$A:$I,3,FALSE),VLOOKUP($A834,'UNIPIPE VAC'!$A:$H,3,FALSE)),IF(ISERROR(VLOOKUP($A834,'UNIPIPE AIR'!$A:$I,3,FALSE)),VLOOKUP($A834,'UNIPIPE NITRO'!$A:$I,3,FALSE),VLOOKUP($A834,'UNIPIPE AIR'!$A:$I,3,FALSE))))</f>
        <v/>
      </c>
      <c r="C834" s="133" t="str">
        <f>IF(ISERROR(IF(ISERROR(IF(ISERROR(VLOOKUP($A834,'UNIPIPE AIR'!$A:$I,5,FALSE)),VLOOKUP($A834,'UNIPIPE NITRO'!$A:$I,5,FALSE),VLOOKUP($A834,'UNIPIPE AIR'!$A:$I,5,FALSE))),IF(ISERROR(VLOOKUP($A834,'UNIPIPE VAC'!$A:$H,5,FALSE)),VLOOKUP($A834,'UNIPIPE HP'!$A:$I,5,FALSE),VLOOKUP($A834,'UNIPIPE VAC'!$A:$H,5,FALSE)),IF(ISERROR(VLOOKUP($A834,'UNIPIPE AIR'!$A:$I,5,FALSE)),VLOOKUP($A834,'UNIPIPE NITRO'!$A:$I,5,FALSE),VLOOKUP($A834,'UNIPIPE AIR'!$A:$I,5,FALSE)))),"",IF(ISERROR(IF(ISERROR(VLOOKUP($A834,'UNIPIPE AIR'!$A:$I,5,FALSE)),VLOOKUP($A834,'UNIPIPE NITRO'!$A:$I,5,FALSE),VLOOKUP($A834,'UNIPIPE AIR'!$A:$I,5,FALSE))),IF(ISERROR(VLOOKUP($A834,'UNIPIPE VAC'!$A:$H,5,FALSE)),VLOOKUP($A834,'UNIPIPE HP'!$A:$I,5,FALSE),VLOOKUP($A834,'UNIPIPE VAC'!$A:$H,5,FALSE)),IF(ISERROR(VLOOKUP($A834,'UNIPIPE AIR'!$A:$I,5,FALSE)),VLOOKUP($A834,'UNIPIPE NITRO'!$A:$I,5,FALSE),VLOOKUP($A834,'UNIPIPE AIR'!$A:$I,5,FALSE))))</f>
        <v/>
      </c>
      <c r="D834" s="139" t="str">
        <f>IF(ISERROR(IF(ISERROR(IF(ISERROR(VLOOKUP($A834,'UNIPIPE AIR'!$A:$I,7,FALSE)),VLOOKUP($A834,'UNIPIPE NITRO'!$A:$I,7,FALSE),VLOOKUP($A834,'UNIPIPE AIR'!$A:$I,7,FALSE))),IF(ISERROR(VLOOKUP($A834,'UNIPIPE VAC'!$A:$H,7,FALSE)),VLOOKUP($A834,'UNIPIPE HP'!$A:$I,7,FALSE),VLOOKUP($A834,'UNIPIPE VAC'!$A:$H,7,FALSE)),IF(ISERROR(VLOOKUP($A834,'UNIPIPE AIR'!$A:$I,7,FALSE)),VLOOKUP($A834,'UNIPIPE NITRO'!$A:$I,7,FALSE),VLOOKUP($A834,'UNIPIPE AIR'!$A:$I,7,FALSE)))),"",IF(ISERROR(IF(ISERROR(VLOOKUP($A834,'UNIPIPE AIR'!$A:$I,7,FALSE)),VLOOKUP($A834,'UNIPIPE NITRO'!$A:$I,7,FALSE),VLOOKUP($A834,'UNIPIPE AIR'!$A:$I,7,FALSE))),IF(ISERROR(VLOOKUP($A834,'UNIPIPE VAC'!$A:$H,7,FALSE)),VLOOKUP($A834,'UNIPIPE HP'!$A:$I,7,FALSE),VLOOKUP($A834,'UNIPIPE VAC'!$A:$H,7,FALSE)),IF(ISERROR(VLOOKUP($A834,'UNIPIPE AIR'!$A:$I,7,FALSE)),VLOOKUP($A834,'UNIPIPE NITRO'!$A:$I,7,FALSE),VLOOKUP($A834,'UNIPIPE AIR'!$A:$I,7,FALSE))))</f>
        <v/>
      </c>
      <c r="E834" s="140" t="str">
        <f>IF(ISERROR(IF(ISERROR(IF(ISERROR(VLOOKUP($A834,'UNIPIPE AIR'!$A:$I,8,FALSE)),VLOOKUP($A834,'UNIPIPE NITRO'!$A:$I,8,FALSE),VLOOKUP($A834,'UNIPIPE AIR'!$A:$I,8,FALSE))),IF(ISERROR(VLOOKUP($A834,'UNIPIPE VAC'!$A:$H,8,FALSE)),VLOOKUP($A834,'UNIPIPE HP'!$A:$I,8,FALSE),VLOOKUP($A834,'UNIPIPE VAC'!$A:$H,8,FALSE)),IF(ISERROR(VLOOKUP($A834,'UNIPIPE AIR'!$A:$I,8,FALSE)),VLOOKUP($A834,'UNIPIPE NITRO'!$A:$I,8,FALSE),VLOOKUP($A834,'UNIPIPE AIR'!$A:$I,8,FALSE)))),"",IF(ISERROR(IF(ISERROR(VLOOKUP($A834,'UNIPIPE AIR'!$A:$I,8,FALSE)),VLOOKUP($A834,'UNIPIPE NITRO'!$A:$I,8,FALSE),VLOOKUP($A834,'UNIPIPE AIR'!$A:$I,8,FALSE))),IF(ISERROR(VLOOKUP($A834,'UNIPIPE VAC'!$A:$H,8,FALSE)),VLOOKUP($A834,'UNIPIPE HP'!$A:$I,8,FALSE),VLOOKUP($A834,'UNIPIPE VAC'!$A:$H,8,FALSE)),IF(ISERROR(VLOOKUP($A834,'UNIPIPE AIR'!$A:$I,8,FALSE)),VLOOKUP($A834,'UNIPIPE NITRO'!$A:$I,8,FALSE),VLOOKUP($A834,'UNIPIPE AIR'!$A:$I,8,FALSE))))</f>
        <v/>
      </c>
      <c r="F834" s="140" t="str">
        <f t="shared" si="3"/>
        <v/>
      </c>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8.75" customHeight="1" x14ac:dyDescent="0.2">
      <c r="A835" s="135">
        <v>817</v>
      </c>
      <c r="B835" s="135" t="str">
        <f>IF(ISERROR(IF(ISERROR(IF(ISERROR(VLOOKUP($A835,'UNIPIPE AIR'!$A:$I,3,FALSE)),VLOOKUP($A835,'UNIPIPE NITRO'!$A:$I,3,FALSE),VLOOKUP($A835,'UNIPIPE AIR'!$A:$I,3,FALSE))),IF(ISERROR(VLOOKUP($A835,'UNIPIPE VAC'!$A:$H,3,FALSE)),VLOOKUP($A835,'UNIPIPE HP'!$A:$I,3,FALSE),VLOOKUP($A835,'UNIPIPE VAC'!$A:$H,3,FALSE)),IF(ISERROR(VLOOKUP($A835,'UNIPIPE AIR'!$A:$I,3,FALSE)),VLOOKUP($A835,'UNIPIPE NITRO'!$A:$I,3,FALSE),VLOOKUP($A835,'UNIPIPE AIR'!$A:$I,3,FALSE)))),"",IF(ISERROR(IF(ISERROR(VLOOKUP($A835,'UNIPIPE AIR'!$A:$I,3,FALSE)),VLOOKUP($A835,'UNIPIPE NITRO'!$A:$I,3,FALSE),VLOOKUP($A835,'UNIPIPE AIR'!$A:$I,3,FALSE))),IF(ISERROR(VLOOKUP($A835,'UNIPIPE VAC'!$A:$H,3,FALSE)),VLOOKUP($A835,'UNIPIPE HP'!$A:$I,3,FALSE),VLOOKUP($A835,'UNIPIPE VAC'!$A:$H,3,FALSE)),IF(ISERROR(VLOOKUP($A835,'UNIPIPE AIR'!$A:$I,3,FALSE)),VLOOKUP($A835,'UNIPIPE NITRO'!$A:$I,3,FALSE),VLOOKUP($A835,'UNIPIPE AIR'!$A:$I,3,FALSE))))</f>
        <v/>
      </c>
      <c r="C835" s="133" t="str">
        <f>IF(ISERROR(IF(ISERROR(IF(ISERROR(VLOOKUP($A835,'UNIPIPE AIR'!$A:$I,5,FALSE)),VLOOKUP($A835,'UNIPIPE NITRO'!$A:$I,5,FALSE),VLOOKUP($A835,'UNIPIPE AIR'!$A:$I,5,FALSE))),IF(ISERROR(VLOOKUP($A835,'UNIPIPE VAC'!$A:$H,5,FALSE)),VLOOKUP($A835,'UNIPIPE HP'!$A:$I,5,FALSE),VLOOKUP($A835,'UNIPIPE VAC'!$A:$H,5,FALSE)),IF(ISERROR(VLOOKUP($A835,'UNIPIPE AIR'!$A:$I,5,FALSE)),VLOOKUP($A835,'UNIPIPE NITRO'!$A:$I,5,FALSE),VLOOKUP($A835,'UNIPIPE AIR'!$A:$I,5,FALSE)))),"",IF(ISERROR(IF(ISERROR(VLOOKUP($A835,'UNIPIPE AIR'!$A:$I,5,FALSE)),VLOOKUP($A835,'UNIPIPE NITRO'!$A:$I,5,FALSE),VLOOKUP($A835,'UNIPIPE AIR'!$A:$I,5,FALSE))),IF(ISERROR(VLOOKUP($A835,'UNIPIPE VAC'!$A:$H,5,FALSE)),VLOOKUP($A835,'UNIPIPE HP'!$A:$I,5,FALSE),VLOOKUP($A835,'UNIPIPE VAC'!$A:$H,5,FALSE)),IF(ISERROR(VLOOKUP($A835,'UNIPIPE AIR'!$A:$I,5,FALSE)),VLOOKUP($A835,'UNIPIPE NITRO'!$A:$I,5,FALSE),VLOOKUP($A835,'UNIPIPE AIR'!$A:$I,5,FALSE))))</f>
        <v/>
      </c>
      <c r="D835" s="139" t="str">
        <f>IF(ISERROR(IF(ISERROR(IF(ISERROR(VLOOKUP($A835,'UNIPIPE AIR'!$A:$I,7,FALSE)),VLOOKUP($A835,'UNIPIPE NITRO'!$A:$I,7,FALSE),VLOOKUP($A835,'UNIPIPE AIR'!$A:$I,7,FALSE))),IF(ISERROR(VLOOKUP($A835,'UNIPIPE VAC'!$A:$H,7,FALSE)),VLOOKUP($A835,'UNIPIPE HP'!$A:$I,7,FALSE),VLOOKUP($A835,'UNIPIPE VAC'!$A:$H,7,FALSE)),IF(ISERROR(VLOOKUP($A835,'UNIPIPE AIR'!$A:$I,7,FALSE)),VLOOKUP($A835,'UNIPIPE NITRO'!$A:$I,7,FALSE),VLOOKUP($A835,'UNIPIPE AIR'!$A:$I,7,FALSE)))),"",IF(ISERROR(IF(ISERROR(VLOOKUP($A835,'UNIPIPE AIR'!$A:$I,7,FALSE)),VLOOKUP($A835,'UNIPIPE NITRO'!$A:$I,7,FALSE),VLOOKUP($A835,'UNIPIPE AIR'!$A:$I,7,FALSE))),IF(ISERROR(VLOOKUP($A835,'UNIPIPE VAC'!$A:$H,7,FALSE)),VLOOKUP($A835,'UNIPIPE HP'!$A:$I,7,FALSE),VLOOKUP($A835,'UNIPIPE VAC'!$A:$H,7,FALSE)),IF(ISERROR(VLOOKUP($A835,'UNIPIPE AIR'!$A:$I,7,FALSE)),VLOOKUP($A835,'UNIPIPE NITRO'!$A:$I,7,FALSE),VLOOKUP($A835,'UNIPIPE AIR'!$A:$I,7,FALSE))))</f>
        <v/>
      </c>
      <c r="E835" s="140" t="str">
        <f>IF(ISERROR(IF(ISERROR(IF(ISERROR(VLOOKUP($A835,'UNIPIPE AIR'!$A:$I,8,FALSE)),VLOOKUP($A835,'UNIPIPE NITRO'!$A:$I,8,FALSE),VLOOKUP($A835,'UNIPIPE AIR'!$A:$I,8,FALSE))),IF(ISERROR(VLOOKUP($A835,'UNIPIPE VAC'!$A:$H,8,FALSE)),VLOOKUP($A835,'UNIPIPE HP'!$A:$I,8,FALSE),VLOOKUP($A835,'UNIPIPE VAC'!$A:$H,8,FALSE)),IF(ISERROR(VLOOKUP($A835,'UNIPIPE AIR'!$A:$I,8,FALSE)),VLOOKUP($A835,'UNIPIPE NITRO'!$A:$I,8,FALSE),VLOOKUP($A835,'UNIPIPE AIR'!$A:$I,8,FALSE)))),"",IF(ISERROR(IF(ISERROR(VLOOKUP($A835,'UNIPIPE AIR'!$A:$I,8,FALSE)),VLOOKUP($A835,'UNIPIPE NITRO'!$A:$I,8,FALSE),VLOOKUP($A835,'UNIPIPE AIR'!$A:$I,8,FALSE))),IF(ISERROR(VLOOKUP($A835,'UNIPIPE VAC'!$A:$H,8,FALSE)),VLOOKUP($A835,'UNIPIPE HP'!$A:$I,8,FALSE),VLOOKUP($A835,'UNIPIPE VAC'!$A:$H,8,FALSE)),IF(ISERROR(VLOOKUP($A835,'UNIPIPE AIR'!$A:$I,8,FALSE)),VLOOKUP($A835,'UNIPIPE NITRO'!$A:$I,8,FALSE),VLOOKUP($A835,'UNIPIPE AIR'!$A:$I,8,FALSE))))</f>
        <v/>
      </c>
      <c r="F835" s="140" t="str">
        <f t="shared" si="3"/>
        <v/>
      </c>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8.75" customHeight="1" x14ac:dyDescent="0.2">
      <c r="A836" s="135">
        <v>818</v>
      </c>
      <c r="B836" s="135" t="str">
        <f>IF(ISERROR(IF(ISERROR(IF(ISERROR(VLOOKUP($A836,'UNIPIPE AIR'!$A:$I,3,FALSE)),VLOOKUP($A836,'UNIPIPE NITRO'!$A:$I,3,FALSE),VLOOKUP($A836,'UNIPIPE AIR'!$A:$I,3,FALSE))),IF(ISERROR(VLOOKUP($A836,'UNIPIPE VAC'!$A:$H,3,FALSE)),VLOOKUP($A836,'UNIPIPE HP'!$A:$I,3,FALSE),VLOOKUP($A836,'UNIPIPE VAC'!$A:$H,3,FALSE)),IF(ISERROR(VLOOKUP($A836,'UNIPIPE AIR'!$A:$I,3,FALSE)),VLOOKUP($A836,'UNIPIPE NITRO'!$A:$I,3,FALSE),VLOOKUP($A836,'UNIPIPE AIR'!$A:$I,3,FALSE)))),"",IF(ISERROR(IF(ISERROR(VLOOKUP($A836,'UNIPIPE AIR'!$A:$I,3,FALSE)),VLOOKUP($A836,'UNIPIPE NITRO'!$A:$I,3,FALSE),VLOOKUP($A836,'UNIPIPE AIR'!$A:$I,3,FALSE))),IF(ISERROR(VLOOKUP($A836,'UNIPIPE VAC'!$A:$H,3,FALSE)),VLOOKUP($A836,'UNIPIPE HP'!$A:$I,3,FALSE),VLOOKUP($A836,'UNIPIPE VAC'!$A:$H,3,FALSE)),IF(ISERROR(VLOOKUP($A836,'UNIPIPE AIR'!$A:$I,3,FALSE)),VLOOKUP($A836,'UNIPIPE NITRO'!$A:$I,3,FALSE),VLOOKUP($A836,'UNIPIPE AIR'!$A:$I,3,FALSE))))</f>
        <v/>
      </c>
      <c r="C836" s="133" t="str">
        <f>IF(ISERROR(IF(ISERROR(IF(ISERROR(VLOOKUP($A836,'UNIPIPE AIR'!$A:$I,5,FALSE)),VLOOKUP($A836,'UNIPIPE NITRO'!$A:$I,5,FALSE),VLOOKUP($A836,'UNIPIPE AIR'!$A:$I,5,FALSE))),IF(ISERROR(VLOOKUP($A836,'UNIPIPE VAC'!$A:$H,5,FALSE)),VLOOKUP($A836,'UNIPIPE HP'!$A:$I,5,FALSE),VLOOKUP($A836,'UNIPIPE VAC'!$A:$H,5,FALSE)),IF(ISERROR(VLOOKUP($A836,'UNIPIPE AIR'!$A:$I,5,FALSE)),VLOOKUP($A836,'UNIPIPE NITRO'!$A:$I,5,FALSE),VLOOKUP($A836,'UNIPIPE AIR'!$A:$I,5,FALSE)))),"",IF(ISERROR(IF(ISERROR(VLOOKUP($A836,'UNIPIPE AIR'!$A:$I,5,FALSE)),VLOOKUP($A836,'UNIPIPE NITRO'!$A:$I,5,FALSE),VLOOKUP($A836,'UNIPIPE AIR'!$A:$I,5,FALSE))),IF(ISERROR(VLOOKUP($A836,'UNIPIPE VAC'!$A:$H,5,FALSE)),VLOOKUP($A836,'UNIPIPE HP'!$A:$I,5,FALSE),VLOOKUP($A836,'UNIPIPE VAC'!$A:$H,5,FALSE)),IF(ISERROR(VLOOKUP($A836,'UNIPIPE AIR'!$A:$I,5,FALSE)),VLOOKUP($A836,'UNIPIPE NITRO'!$A:$I,5,FALSE),VLOOKUP($A836,'UNIPIPE AIR'!$A:$I,5,FALSE))))</f>
        <v/>
      </c>
      <c r="D836" s="139" t="str">
        <f>IF(ISERROR(IF(ISERROR(IF(ISERROR(VLOOKUP($A836,'UNIPIPE AIR'!$A:$I,7,FALSE)),VLOOKUP($A836,'UNIPIPE NITRO'!$A:$I,7,FALSE),VLOOKUP($A836,'UNIPIPE AIR'!$A:$I,7,FALSE))),IF(ISERROR(VLOOKUP($A836,'UNIPIPE VAC'!$A:$H,7,FALSE)),VLOOKUP($A836,'UNIPIPE HP'!$A:$I,7,FALSE),VLOOKUP($A836,'UNIPIPE VAC'!$A:$H,7,FALSE)),IF(ISERROR(VLOOKUP($A836,'UNIPIPE AIR'!$A:$I,7,FALSE)),VLOOKUP($A836,'UNIPIPE NITRO'!$A:$I,7,FALSE),VLOOKUP($A836,'UNIPIPE AIR'!$A:$I,7,FALSE)))),"",IF(ISERROR(IF(ISERROR(VLOOKUP($A836,'UNIPIPE AIR'!$A:$I,7,FALSE)),VLOOKUP($A836,'UNIPIPE NITRO'!$A:$I,7,FALSE),VLOOKUP($A836,'UNIPIPE AIR'!$A:$I,7,FALSE))),IF(ISERROR(VLOOKUP($A836,'UNIPIPE VAC'!$A:$H,7,FALSE)),VLOOKUP($A836,'UNIPIPE HP'!$A:$I,7,FALSE),VLOOKUP($A836,'UNIPIPE VAC'!$A:$H,7,FALSE)),IF(ISERROR(VLOOKUP($A836,'UNIPIPE AIR'!$A:$I,7,FALSE)),VLOOKUP($A836,'UNIPIPE NITRO'!$A:$I,7,FALSE),VLOOKUP($A836,'UNIPIPE AIR'!$A:$I,7,FALSE))))</f>
        <v/>
      </c>
      <c r="E836" s="140" t="str">
        <f>IF(ISERROR(IF(ISERROR(IF(ISERROR(VLOOKUP($A836,'UNIPIPE AIR'!$A:$I,8,FALSE)),VLOOKUP($A836,'UNIPIPE NITRO'!$A:$I,8,FALSE),VLOOKUP($A836,'UNIPIPE AIR'!$A:$I,8,FALSE))),IF(ISERROR(VLOOKUP($A836,'UNIPIPE VAC'!$A:$H,8,FALSE)),VLOOKUP($A836,'UNIPIPE HP'!$A:$I,8,FALSE),VLOOKUP($A836,'UNIPIPE VAC'!$A:$H,8,FALSE)),IF(ISERROR(VLOOKUP($A836,'UNIPIPE AIR'!$A:$I,8,FALSE)),VLOOKUP($A836,'UNIPIPE NITRO'!$A:$I,8,FALSE),VLOOKUP($A836,'UNIPIPE AIR'!$A:$I,8,FALSE)))),"",IF(ISERROR(IF(ISERROR(VLOOKUP($A836,'UNIPIPE AIR'!$A:$I,8,FALSE)),VLOOKUP($A836,'UNIPIPE NITRO'!$A:$I,8,FALSE),VLOOKUP($A836,'UNIPIPE AIR'!$A:$I,8,FALSE))),IF(ISERROR(VLOOKUP($A836,'UNIPIPE VAC'!$A:$H,8,FALSE)),VLOOKUP($A836,'UNIPIPE HP'!$A:$I,8,FALSE),VLOOKUP($A836,'UNIPIPE VAC'!$A:$H,8,FALSE)),IF(ISERROR(VLOOKUP($A836,'UNIPIPE AIR'!$A:$I,8,FALSE)),VLOOKUP($A836,'UNIPIPE NITRO'!$A:$I,8,FALSE),VLOOKUP($A836,'UNIPIPE AIR'!$A:$I,8,FALSE))))</f>
        <v/>
      </c>
      <c r="F836" s="140" t="str">
        <f t="shared" si="3"/>
        <v/>
      </c>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8.75" customHeight="1" x14ac:dyDescent="0.2">
      <c r="A837" s="135">
        <v>819</v>
      </c>
      <c r="B837" s="135" t="str">
        <f>IF(ISERROR(IF(ISERROR(IF(ISERROR(VLOOKUP($A837,'UNIPIPE AIR'!$A:$I,3,FALSE)),VLOOKUP($A837,'UNIPIPE NITRO'!$A:$I,3,FALSE),VLOOKUP($A837,'UNIPIPE AIR'!$A:$I,3,FALSE))),IF(ISERROR(VLOOKUP($A837,'UNIPIPE VAC'!$A:$H,3,FALSE)),VLOOKUP($A837,'UNIPIPE HP'!$A:$I,3,FALSE),VLOOKUP($A837,'UNIPIPE VAC'!$A:$H,3,FALSE)),IF(ISERROR(VLOOKUP($A837,'UNIPIPE AIR'!$A:$I,3,FALSE)),VLOOKUP($A837,'UNIPIPE NITRO'!$A:$I,3,FALSE),VLOOKUP($A837,'UNIPIPE AIR'!$A:$I,3,FALSE)))),"",IF(ISERROR(IF(ISERROR(VLOOKUP($A837,'UNIPIPE AIR'!$A:$I,3,FALSE)),VLOOKUP($A837,'UNIPIPE NITRO'!$A:$I,3,FALSE),VLOOKUP($A837,'UNIPIPE AIR'!$A:$I,3,FALSE))),IF(ISERROR(VLOOKUP($A837,'UNIPIPE VAC'!$A:$H,3,FALSE)),VLOOKUP($A837,'UNIPIPE HP'!$A:$I,3,FALSE),VLOOKUP($A837,'UNIPIPE VAC'!$A:$H,3,FALSE)),IF(ISERROR(VLOOKUP($A837,'UNIPIPE AIR'!$A:$I,3,FALSE)),VLOOKUP($A837,'UNIPIPE NITRO'!$A:$I,3,FALSE),VLOOKUP($A837,'UNIPIPE AIR'!$A:$I,3,FALSE))))</f>
        <v/>
      </c>
      <c r="C837" s="133" t="str">
        <f>IF(ISERROR(IF(ISERROR(IF(ISERROR(VLOOKUP($A837,'UNIPIPE AIR'!$A:$I,5,FALSE)),VLOOKUP($A837,'UNIPIPE NITRO'!$A:$I,5,FALSE),VLOOKUP($A837,'UNIPIPE AIR'!$A:$I,5,FALSE))),IF(ISERROR(VLOOKUP($A837,'UNIPIPE VAC'!$A:$H,5,FALSE)),VLOOKUP($A837,'UNIPIPE HP'!$A:$I,5,FALSE),VLOOKUP($A837,'UNIPIPE VAC'!$A:$H,5,FALSE)),IF(ISERROR(VLOOKUP($A837,'UNIPIPE AIR'!$A:$I,5,FALSE)),VLOOKUP($A837,'UNIPIPE NITRO'!$A:$I,5,FALSE),VLOOKUP($A837,'UNIPIPE AIR'!$A:$I,5,FALSE)))),"",IF(ISERROR(IF(ISERROR(VLOOKUP($A837,'UNIPIPE AIR'!$A:$I,5,FALSE)),VLOOKUP($A837,'UNIPIPE NITRO'!$A:$I,5,FALSE),VLOOKUP($A837,'UNIPIPE AIR'!$A:$I,5,FALSE))),IF(ISERROR(VLOOKUP($A837,'UNIPIPE VAC'!$A:$H,5,FALSE)),VLOOKUP($A837,'UNIPIPE HP'!$A:$I,5,FALSE),VLOOKUP($A837,'UNIPIPE VAC'!$A:$H,5,FALSE)),IF(ISERROR(VLOOKUP($A837,'UNIPIPE AIR'!$A:$I,5,FALSE)),VLOOKUP($A837,'UNIPIPE NITRO'!$A:$I,5,FALSE),VLOOKUP($A837,'UNIPIPE AIR'!$A:$I,5,FALSE))))</f>
        <v/>
      </c>
      <c r="D837" s="139" t="str">
        <f>IF(ISERROR(IF(ISERROR(IF(ISERROR(VLOOKUP($A837,'UNIPIPE AIR'!$A:$I,7,FALSE)),VLOOKUP($A837,'UNIPIPE NITRO'!$A:$I,7,FALSE),VLOOKUP($A837,'UNIPIPE AIR'!$A:$I,7,FALSE))),IF(ISERROR(VLOOKUP($A837,'UNIPIPE VAC'!$A:$H,7,FALSE)),VLOOKUP($A837,'UNIPIPE HP'!$A:$I,7,FALSE),VLOOKUP($A837,'UNIPIPE VAC'!$A:$H,7,FALSE)),IF(ISERROR(VLOOKUP($A837,'UNIPIPE AIR'!$A:$I,7,FALSE)),VLOOKUP($A837,'UNIPIPE NITRO'!$A:$I,7,FALSE),VLOOKUP($A837,'UNIPIPE AIR'!$A:$I,7,FALSE)))),"",IF(ISERROR(IF(ISERROR(VLOOKUP($A837,'UNIPIPE AIR'!$A:$I,7,FALSE)),VLOOKUP($A837,'UNIPIPE NITRO'!$A:$I,7,FALSE),VLOOKUP($A837,'UNIPIPE AIR'!$A:$I,7,FALSE))),IF(ISERROR(VLOOKUP($A837,'UNIPIPE VAC'!$A:$H,7,FALSE)),VLOOKUP($A837,'UNIPIPE HP'!$A:$I,7,FALSE),VLOOKUP($A837,'UNIPIPE VAC'!$A:$H,7,FALSE)),IF(ISERROR(VLOOKUP($A837,'UNIPIPE AIR'!$A:$I,7,FALSE)),VLOOKUP($A837,'UNIPIPE NITRO'!$A:$I,7,FALSE),VLOOKUP($A837,'UNIPIPE AIR'!$A:$I,7,FALSE))))</f>
        <v/>
      </c>
      <c r="E837" s="140" t="str">
        <f>IF(ISERROR(IF(ISERROR(IF(ISERROR(VLOOKUP($A837,'UNIPIPE AIR'!$A:$I,8,FALSE)),VLOOKUP($A837,'UNIPIPE NITRO'!$A:$I,8,FALSE),VLOOKUP($A837,'UNIPIPE AIR'!$A:$I,8,FALSE))),IF(ISERROR(VLOOKUP($A837,'UNIPIPE VAC'!$A:$H,8,FALSE)),VLOOKUP($A837,'UNIPIPE HP'!$A:$I,8,FALSE),VLOOKUP($A837,'UNIPIPE VAC'!$A:$H,8,FALSE)),IF(ISERROR(VLOOKUP($A837,'UNIPIPE AIR'!$A:$I,8,FALSE)),VLOOKUP($A837,'UNIPIPE NITRO'!$A:$I,8,FALSE),VLOOKUP($A837,'UNIPIPE AIR'!$A:$I,8,FALSE)))),"",IF(ISERROR(IF(ISERROR(VLOOKUP($A837,'UNIPIPE AIR'!$A:$I,8,FALSE)),VLOOKUP($A837,'UNIPIPE NITRO'!$A:$I,8,FALSE),VLOOKUP($A837,'UNIPIPE AIR'!$A:$I,8,FALSE))),IF(ISERROR(VLOOKUP($A837,'UNIPIPE VAC'!$A:$H,8,FALSE)),VLOOKUP($A837,'UNIPIPE HP'!$A:$I,8,FALSE),VLOOKUP($A837,'UNIPIPE VAC'!$A:$H,8,FALSE)),IF(ISERROR(VLOOKUP($A837,'UNIPIPE AIR'!$A:$I,8,FALSE)),VLOOKUP($A837,'UNIPIPE NITRO'!$A:$I,8,FALSE),VLOOKUP($A837,'UNIPIPE AIR'!$A:$I,8,FALSE))))</f>
        <v/>
      </c>
      <c r="F837" s="140" t="str">
        <f t="shared" si="3"/>
        <v/>
      </c>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8.75" customHeight="1" x14ac:dyDescent="0.2">
      <c r="A838" s="135">
        <v>820</v>
      </c>
      <c r="B838" s="135" t="str">
        <f>IF(ISERROR(IF(ISERROR(IF(ISERROR(VLOOKUP($A838,'UNIPIPE AIR'!$A:$I,3,FALSE)),VLOOKUP($A838,'UNIPIPE NITRO'!$A:$I,3,FALSE),VLOOKUP($A838,'UNIPIPE AIR'!$A:$I,3,FALSE))),IF(ISERROR(VLOOKUP($A838,'UNIPIPE VAC'!$A:$H,3,FALSE)),VLOOKUP($A838,'UNIPIPE HP'!$A:$I,3,FALSE),VLOOKUP($A838,'UNIPIPE VAC'!$A:$H,3,FALSE)),IF(ISERROR(VLOOKUP($A838,'UNIPIPE AIR'!$A:$I,3,FALSE)),VLOOKUP($A838,'UNIPIPE NITRO'!$A:$I,3,FALSE),VLOOKUP($A838,'UNIPIPE AIR'!$A:$I,3,FALSE)))),"",IF(ISERROR(IF(ISERROR(VLOOKUP($A838,'UNIPIPE AIR'!$A:$I,3,FALSE)),VLOOKUP($A838,'UNIPIPE NITRO'!$A:$I,3,FALSE),VLOOKUP($A838,'UNIPIPE AIR'!$A:$I,3,FALSE))),IF(ISERROR(VLOOKUP($A838,'UNIPIPE VAC'!$A:$H,3,FALSE)),VLOOKUP($A838,'UNIPIPE HP'!$A:$I,3,FALSE),VLOOKUP($A838,'UNIPIPE VAC'!$A:$H,3,FALSE)),IF(ISERROR(VLOOKUP($A838,'UNIPIPE AIR'!$A:$I,3,FALSE)),VLOOKUP($A838,'UNIPIPE NITRO'!$A:$I,3,FALSE),VLOOKUP($A838,'UNIPIPE AIR'!$A:$I,3,FALSE))))</f>
        <v/>
      </c>
      <c r="C838" s="133" t="str">
        <f>IF(ISERROR(IF(ISERROR(IF(ISERROR(VLOOKUP($A838,'UNIPIPE AIR'!$A:$I,5,FALSE)),VLOOKUP($A838,'UNIPIPE NITRO'!$A:$I,5,FALSE),VLOOKUP($A838,'UNIPIPE AIR'!$A:$I,5,FALSE))),IF(ISERROR(VLOOKUP($A838,'UNIPIPE VAC'!$A:$H,5,FALSE)),VLOOKUP($A838,'UNIPIPE HP'!$A:$I,5,FALSE),VLOOKUP($A838,'UNIPIPE VAC'!$A:$H,5,FALSE)),IF(ISERROR(VLOOKUP($A838,'UNIPIPE AIR'!$A:$I,5,FALSE)),VLOOKUP($A838,'UNIPIPE NITRO'!$A:$I,5,FALSE),VLOOKUP($A838,'UNIPIPE AIR'!$A:$I,5,FALSE)))),"",IF(ISERROR(IF(ISERROR(VLOOKUP($A838,'UNIPIPE AIR'!$A:$I,5,FALSE)),VLOOKUP($A838,'UNIPIPE NITRO'!$A:$I,5,FALSE),VLOOKUP($A838,'UNIPIPE AIR'!$A:$I,5,FALSE))),IF(ISERROR(VLOOKUP($A838,'UNIPIPE VAC'!$A:$H,5,FALSE)),VLOOKUP($A838,'UNIPIPE HP'!$A:$I,5,FALSE),VLOOKUP($A838,'UNIPIPE VAC'!$A:$H,5,FALSE)),IF(ISERROR(VLOOKUP($A838,'UNIPIPE AIR'!$A:$I,5,FALSE)),VLOOKUP($A838,'UNIPIPE NITRO'!$A:$I,5,FALSE),VLOOKUP($A838,'UNIPIPE AIR'!$A:$I,5,FALSE))))</f>
        <v/>
      </c>
      <c r="D838" s="139" t="str">
        <f>IF(ISERROR(IF(ISERROR(IF(ISERROR(VLOOKUP($A838,'UNIPIPE AIR'!$A:$I,7,FALSE)),VLOOKUP($A838,'UNIPIPE NITRO'!$A:$I,7,FALSE),VLOOKUP($A838,'UNIPIPE AIR'!$A:$I,7,FALSE))),IF(ISERROR(VLOOKUP($A838,'UNIPIPE VAC'!$A:$H,7,FALSE)),VLOOKUP($A838,'UNIPIPE HP'!$A:$I,7,FALSE),VLOOKUP($A838,'UNIPIPE VAC'!$A:$H,7,FALSE)),IF(ISERROR(VLOOKUP($A838,'UNIPIPE AIR'!$A:$I,7,FALSE)),VLOOKUP($A838,'UNIPIPE NITRO'!$A:$I,7,FALSE),VLOOKUP($A838,'UNIPIPE AIR'!$A:$I,7,FALSE)))),"",IF(ISERROR(IF(ISERROR(VLOOKUP($A838,'UNIPIPE AIR'!$A:$I,7,FALSE)),VLOOKUP($A838,'UNIPIPE NITRO'!$A:$I,7,FALSE),VLOOKUP($A838,'UNIPIPE AIR'!$A:$I,7,FALSE))),IF(ISERROR(VLOOKUP($A838,'UNIPIPE VAC'!$A:$H,7,FALSE)),VLOOKUP($A838,'UNIPIPE HP'!$A:$I,7,FALSE),VLOOKUP($A838,'UNIPIPE VAC'!$A:$H,7,FALSE)),IF(ISERROR(VLOOKUP($A838,'UNIPIPE AIR'!$A:$I,7,FALSE)),VLOOKUP($A838,'UNIPIPE NITRO'!$A:$I,7,FALSE),VLOOKUP($A838,'UNIPIPE AIR'!$A:$I,7,FALSE))))</f>
        <v/>
      </c>
      <c r="E838" s="140" t="str">
        <f>IF(ISERROR(IF(ISERROR(IF(ISERROR(VLOOKUP($A838,'UNIPIPE AIR'!$A:$I,8,FALSE)),VLOOKUP($A838,'UNIPIPE NITRO'!$A:$I,8,FALSE),VLOOKUP($A838,'UNIPIPE AIR'!$A:$I,8,FALSE))),IF(ISERROR(VLOOKUP($A838,'UNIPIPE VAC'!$A:$H,8,FALSE)),VLOOKUP($A838,'UNIPIPE HP'!$A:$I,8,FALSE),VLOOKUP($A838,'UNIPIPE VAC'!$A:$H,8,FALSE)),IF(ISERROR(VLOOKUP($A838,'UNIPIPE AIR'!$A:$I,8,FALSE)),VLOOKUP($A838,'UNIPIPE NITRO'!$A:$I,8,FALSE),VLOOKUP($A838,'UNIPIPE AIR'!$A:$I,8,FALSE)))),"",IF(ISERROR(IF(ISERROR(VLOOKUP($A838,'UNIPIPE AIR'!$A:$I,8,FALSE)),VLOOKUP($A838,'UNIPIPE NITRO'!$A:$I,8,FALSE),VLOOKUP($A838,'UNIPIPE AIR'!$A:$I,8,FALSE))),IF(ISERROR(VLOOKUP($A838,'UNIPIPE VAC'!$A:$H,8,FALSE)),VLOOKUP($A838,'UNIPIPE HP'!$A:$I,8,FALSE),VLOOKUP($A838,'UNIPIPE VAC'!$A:$H,8,FALSE)),IF(ISERROR(VLOOKUP($A838,'UNIPIPE AIR'!$A:$I,8,FALSE)),VLOOKUP($A838,'UNIPIPE NITRO'!$A:$I,8,FALSE),VLOOKUP($A838,'UNIPIPE AIR'!$A:$I,8,FALSE))))</f>
        <v/>
      </c>
      <c r="F838" s="140" t="str">
        <f t="shared" si="3"/>
        <v/>
      </c>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8.75" customHeight="1" x14ac:dyDescent="0.2">
      <c r="A839" s="135">
        <v>821</v>
      </c>
      <c r="B839" s="135" t="str">
        <f>IF(ISERROR(IF(ISERROR(IF(ISERROR(VLOOKUP($A839,'UNIPIPE AIR'!$A:$I,3,FALSE)),VLOOKUP($A839,'UNIPIPE NITRO'!$A:$I,3,FALSE),VLOOKUP($A839,'UNIPIPE AIR'!$A:$I,3,FALSE))),IF(ISERROR(VLOOKUP($A839,'UNIPIPE VAC'!$A:$H,3,FALSE)),VLOOKUP($A839,'UNIPIPE HP'!$A:$I,3,FALSE),VLOOKUP($A839,'UNIPIPE VAC'!$A:$H,3,FALSE)),IF(ISERROR(VLOOKUP($A839,'UNIPIPE AIR'!$A:$I,3,FALSE)),VLOOKUP($A839,'UNIPIPE NITRO'!$A:$I,3,FALSE),VLOOKUP($A839,'UNIPIPE AIR'!$A:$I,3,FALSE)))),"",IF(ISERROR(IF(ISERROR(VLOOKUP($A839,'UNIPIPE AIR'!$A:$I,3,FALSE)),VLOOKUP($A839,'UNIPIPE NITRO'!$A:$I,3,FALSE),VLOOKUP($A839,'UNIPIPE AIR'!$A:$I,3,FALSE))),IF(ISERROR(VLOOKUP($A839,'UNIPIPE VAC'!$A:$H,3,FALSE)),VLOOKUP($A839,'UNIPIPE HP'!$A:$I,3,FALSE),VLOOKUP($A839,'UNIPIPE VAC'!$A:$H,3,FALSE)),IF(ISERROR(VLOOKUP($A839,'UNIPIPE AIR'!$A:$I,3,FALSE)),VLOOKUP($A839,'UNIPIPE NITRO'!$A:$I,3,FALSE),VLOOKUP($A839,'UNIPIPE AIR'!$A:$I,3,FALSE))))</f>
        <v/>
      </c>
      <c r="C839" s="133" t="str">
        <f>IF(ISERROR(IF(ISERROR(IF(ISERROR(VLOOKUP($A839,'UNIPIPE AIR'!$A:$I,5,FALSE)),VLOOKUP($A839,'UNIPIPE NITRO'!$A:$I,5,FALSE),VLOOKUP($A839,'UNIPIPE AIR'!$A:$I,5,FALSE))),IF(ISERROR(VLOOKUP($A839,'UNIPIPE VAC'!$A:$H,5,FALSE)),VLOOKUP($A839,'UNIPIPE HP'!$A:$I,5,FALSE),VLOOKUP($A839,'UNIPIPE VAC'!$A:$H,5,FALSE)),IF(ISERROR(VLOOKUP($A839,'UNIPIPE AIR'!$A:$I,5,FALSE)),VLOOKUP($A839,'UNIPIPE NITRO'!$A:$I,5,FALSE),VLOOKUP($A839,'UNIPIPE AIR'!$A:$I,5,FALSE)))),"",IF(ISERROR(IF(ISERROR(VLOOKUP($A839,'UNIPIPE AIR'!$A:$I,5,FALSE)),VLOOKUP($A839,'UNIPIPE NITRO'!$A:$I,5,FALSE),VLOOKUP($A839,'UNIPIPE AIR'!$A:$I,5,FALSE))),IF(ISERROR(VLOOKUP($A839,'UNIPIPE VAC'!$A:$H,5,FALSE)),VLOOKUP($A839,'UNIPIPE HP'!$A:$I,5,FALSE),VLOOKUP($A839,'UNIPIPE VAC'!$A:$H,5,FALSE)),IF(ISERROR(VLOOKUP($A839,'UNIPIPE AIR'!$A:$I,5,FALSE)),VLOOKUP($A839,'UNIPIPE NITRO'!$A:$I,5,FALSE),VLOOKUP($A839,'UNIPIPE AIR'!$A:$I,5,FALSE))))</f>
        <v/>
      </c>
      <c r="D839" s="139" t="str">
        <f>IF(ISERROR(IF(ISERROR(IF(ISERROR(VLOOKUP($A839,'UNIPIPE AIR'!$A:$I,7,FALSE)),VLOOKUP($A839,'UNIPIPE NITRO'!$A:$I,7,FALSE),VLOOKUP($A839,'UNIPIPE AIR'!$A:$I,7,FALSE))),IF(ISERROR(VLOOKUP($A839,'UNIPIPE VAC'!$A:$H,7,FALSE)),VLOOKUP($A839,'UNIPIPE HP'!$A:$I,7,FALSE),VLOOKUP($A839,'UNIPIPE VAC'!$A:$H,7,FALSE)),IF(ISERROR(VLOOKUP($A839,'UNIPIPE AIR'!$A:$I,7,FALSE)),VLOOKUP($A839,'UNIPIPE NITRO'!$A:$I,7,FALSE),VLOOKUP($A839,'UNIPIPE AIR'!$A:$I,7,FALSE)))),"",IF(ISERROR(IF(ISERROR(VLOOKUP($A839,'UNIPIPE AIR'!$A:$I,7,FALSE)),VLOOKUP($A839,'UNIPIPE NITRO'!$A:$I,7,FALSE),VLOOKUP($A839,'UNIPIPE AIR'!$A:$I,7,FALSE))),IF(ISERROR(VLOOKUP($A839,'UNIPIPE VAC'!$A:$H,7,FALSE)),VLOOKUP($A839,'UNIPIPE HP'!$A:$I,7,FALSE),VLOOKUP($A839,'UNIPIPE VAC'!$A:$H,7,FALSE)),IF(ISERROR(VLOOKUP($A839,'UNIPIPE AIR'!$A:$I,7,FALSE)),VLOOKUP($A839,'UNIPIPE NITRO'!$A:$I,7,FALSE),VLOOKUP($A839,'UNIPIPE AIR'!$A:$I,7,FALSE))))</f>
        <v/>
      </c>
      <c r="E839" s="140" t="str">
        <f>IF(ISERROR(IF(ISERROR(IF(ISERROR(VLOOKUP($A839,'UNIPIPE AIR'!$A:$I,8,FALSE)),VLOOKUP($A839,'UNIPIPE NITRO'!$A:$I,8,FALSE),VLOOKUP($A839,'UNIPIPE AIR'!$A:$I,8,FALSE))),IF(ISERROR(VLOOKUP($A839,'UNIPIPE VAC'!$A:$H,8,FALSE)),VLOOKUP($A839,'UNIPIPE HP'!$A:$I,8,FALSE),VLOOKUP($A839,'UNIPIPE VAC'!$A:$H,8,FALSE)),IF(ISERROR(VLOOKUP($A839,'UNIPIPE AIR'!$A:$I,8,FALSE)),VLOOKUP($A839,'UNIPIPE NITRO'!$A:$I,8,FALSE),VLOOKUP($A839,'UNIPIPE AIR'!$A:$I,8,FALSE)))),"",IF(ISERROR(IF(ISERROR(VLOOKUP($A839,'UNIPIPE AIR'!$A:$I,8,FALSE)),VLOOKUP($A839,'UNIPIPE NITRO'!$A:$I,8,FALSE),VLOOKUP($A839,'UNIPIPE AIR'!$A:$I,8,FALSE))),IF(ISERROR(VLOOKUP($A839,'UNIPIPE VAC'!$A:$H,8,FALSE)),VLOOKUP($A839,'UNIPIPE HP'!$A:$I,8,FALSE),VLOOKUP($A839,'UNIPIPE VAC'!$A:$H,8,FALSE)),IF(ISERROR(VLOOKUP($A839,'UNIPIPE AIR'!$A:$I,8,FALSE)),VLOOKUP($A839,'UNIPIPE NITRO'!$A:$I,8,FALSE),VLOOKUP($A839,'UNIPIPE AIR'!$A:$I,8,FALSE))))</f>
        <v/>
      </c>
      <c r="F839" s="140" t="str">
        <f t="shared" si="3"/>
        <v/>
      </c>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8.75" customHeight="1" x14ac:dyDescent="0.2">
      <c r="A840" s="135">
        <v>822</v>
      </c>
      <c r="B840" s="135" t="str">
        <f>IF(ISERROR(IF(ISERROR(IF(ISERROR(VLOOKUP($A840,'UNIPIPE AIR'!$A:$I,3,FALSE)),VLOOKUP($A840,'UNIPIPE NITRO'!$A:$I,3,FALSE),VLOOKUP($A840,'UNIPIPE AIR'!$A:$I,3,FALSE))),IF(ISERROR(VLOOKUP($A840,'UNIPIPE VAC'!$A:$H,3,FALSE)),VLOOKUP($A840,'UNIPIPE HP'!$A:$I,3,FALSE),VLOOKUP($A840,'UNIPIPE VAC'!$A:$H,3,FALSE)),IF(ISERROR(VLOOKUP($A840,'UNIPIPE AIR'!$A:$I,3,FALSE)),VLOOKUP($A840,'UNIPIPE NITRO'!$A:$I,3,FALSE),VLOOKUP($A840,'UNIPIPE AIR'!$A:$I,3,FALSE)))),"",IF(ISERROR(IF(ISERROR(VLOOKUP($A840,'UNIPIPE AIR'!$A:$I,3,FALSE)),VLOOKUP($A840,'UNIPIPE NITRO'!$A:$I,3,FALSE),VLOOKUP($A840,'UNIPIPE AIR'!$A:$I,3,FALSE))),IF(ISERROR(VLOOKUP($A840,'UNIPIPE VAC'!$A:$H,3,FALSE)),VLOOKUP($A840,'UNIPIPE HP'!$A:$I,3,FALSE),VLOOKUP($A840,'UNIPIPE VAC'!$A:$H,3,FALSE)),IF(ISERROR(VLOOKUP($A840,'UNIPIPE AIR'!$A:$I,3,FALSE)),VLOOKUP($A840,'UNIPIPE NITRO'!$A:$I,3,FALSE),VLOOKUP($A840,'UNIPIPE AIR'!$A:$I,3,FALSE))))</f>
        <v/>
      </c>
      <c r="C840" s="133" t="str">
        <f>IF(ISERROR(IF(ISERROR(IF(ISERROR(VLOOKUP($A840,'UNIPIPE AIR'!$A:$I,5,FALSE)),VLOOKUP($A840,'UNIPIPE NITRO'!$A:$I,5,FALSE),VLOOKUP($A840,'UNIPIPE AIR'!$A:$I,5,FALSE))),IF(ISERROR(VLOOKUP($A840,'UNIPIPE VAC'!$A:$H,5,FALSE)),VLOOKUP($A840,'UNIPIPE HP'!$A:$I,5,FALSE),VLOOKUP($A840,'UNIPIPE VAC'!$A:$H,5,FALSE)),IF(ISERROR(VLOOKUP($A840,'UNIPIPE AIR'!$A:$I,5,FALSE)),VLOOKUP($A840,'UNIPIPE NITRO'!$A:$I,5,FALSE),VLOOKUP($A840,'UNIPIPE AIR'!$A:$I,5,FALSE)))),"",IF(ISERROR(IF(ISERROR(VLOOKUP($A840,'UNIPIPE AIR'!$A:$I,5,FALSE)),VLOOKUP($A840,'UNIPIPE NITRO'!$A:$I,5,FALSE),VLOOKUP($A840,'UNIPIPE AIR'!$A:$I,5,FALSE))),IF(ISERROR(VLOOKUP($A840,'UNIPIPE VAC'!$A:$H,5,FALSE)),VLOOKUP($A840,'UNIPIPE HP'!$A:$I,5,FALSE),VLOOKUP($A840,'UNIPIPE VAC'!$A:$H,5,FALSE)),IF(ISERROR(VLOOKUP($A840,'UNIPIPE AIR'!$A:$I,5,FALSE)),VLOOKUP($A840,'UNIPIPE NITRO'!$A:$I,5,FALSE),VLOOKUP($A840,'UNIPIPE AIR'!$A:$I,5,FALSE))))</f>
        <v/>
      </c>
      <c r="D840" s="139" t="str">
        <f>IF(ISERROR(IF(ISERROR(IF(ISERROR(VLOOKUP($A840,'UNIPIPE AIR'!$A:$I,7,FALSE)),VLOOKUP($A840,'UNIPIPE NITRO'!$A:$I,7,FALSE),VLOOKUP($A840,'UNIPIPE AIR'!$A:$I,7,FALSE))),IF(ISERROR(VLOOKUP($A840,'UNIPIPE VAC'!$A:$H,7,FALSE)),VLOOKUP($A840,'UNIPIPE HP'!$A:$I,7,FALSE),VLOOKUP($A840,'UNIPIPE VAC'!$A:$H,7,FALSE)),IF(ISERROR(VLOOKUP($A840,'UNIPIPE AIR'!$A:$I,7,FALSE)),VLOOKUP($A840,'UNIPIPE NITRO'!$A:$I,7,FALSE),VLOOKUP($A840,'UNIPIPE AIR'!$A:$I,7,FALSE)))),"",IF(ISERROR(IF(ISERROR(VLOOKUP($A840,'UNIPIPE AIR'!$A:$I,7,FALSE)),VLOOKUP($A840,'UNIPIPE NITRO'!$A:$I,7,FALSE),VLOOKUP($A840,'UNIPIPE AIR'!$A:$I,7,FALSE))),IF(ISERROR(VLOOKUP($A840,'UNIPIPE VAC'!$A:$H,7,FALSE)),VLOOKUP($A840,'UNIPIPE HP'!$A:$I,7,FALSE),VLOOKUP($A840,'UNIPIPE VAC'!$A:$H,7,FALSE)),IF(ISERROR(VLOOKUP($A840,'UNIPIPE AIR'!$A:$I,7,FALSE)),VLOOKUP($A840,'UNIPIPE NITRO'!$A:$I,7,FALSE),VLOOKUP($A840,'UNIPIPE AIR'!$A:$I,7,FALSE))))</f>
        <v/>
      </c>
      <c r="E840" s="140" t="str">
        <f>IF(ISERROR(IF(ISERROR(IF(ISERROR(VLOOKUP($A840,'UNIPIPE AIR'!$A:$I,8,FALSE)),VLOOKUP($A840,'UNIPIPE NITRO'!$A:$I,8,FALSE),VLOOKUP($A840,'UNIPIPE AIR'!$A:$I,8,FALSE))),IF(ISERROR(VLOOKUP($A840,'UNIPIPE VAC'!$A:$H,8,FALSE)),VLOOKUP($A840,'UNIPIPE HP'!$A:$I,8,FALSE),VLOOKUP($A840,'UNIPIPE VAC'!$A:$H,8,FALSE)),IF(ISERROR(VLOOKUP($A840,'UNIPIPE AIR'!$A:$I,8,FALSE)),VLOOKUP($A840,'UNIPIPE NITRO'!$A:$I,8,FALSE),VLOOKUP($A840,'UNIPIPE AIR'!$A:$I,8,FALSE)))),"",IF(ISERROR(IF(ISERROR(VLOOKUP($A840,'UNIPIPE AIR'!$A:$I,8,FALSE)),VLOOKUP($A840,'UNIPIPE NITRO'!$A:$I,8,FALSE),VLOOKUP($A840,'UNIPIPE AIR'!$A:$I,8,FALSE))),IF(ISERROR(VLOOKUP($A840,'UNIPIPE VAC'!$A:$H,8,FALSE)),VLOOKUP($A840,'UNIPIPE HP'!$A:$I,8,FALSE),VLOOKUP($A840,'UNIPIPE VAC'!$A:$H,8,FALSE)),IF(ISERROR(VLOOKUP($A840,'UNIPIPE AIR'!$A:$I,8,FALSE)),VLOOKUP($A840,'UNIPIPE NITRO'!$A:$I,8,FALSE),VLOOKUP($A840,'UNIPIPE AIR'!$A:$I,8,FALSE))))</f>
        <v/>
      </c>
      <c r="F840" s="140" t="str">
        <f t="shared" si="3"/>
        <v/>
      </c>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8.75" customHeight="1" x14ac:dyDescent="0.2">
      <c r="A841" s="135">
        <v>823</v>
      </c>
      <c r="B841" s="135" t="str">
        <f>IF(ISERROR(IF(ISERROR(IF(ISERROR(VLOOKUP($A841,'UNIPIPE AIR'!$A:$I,3,FALSE)),VLOOKUP($A841,'UNIPIPE NITRO'!$A:$I,3,FALSE),VLOOKUP($A841,'UNIPIPE AIR'!$A:$I,3,FALSE))),IF(ISERROR(VLOOKUP($A841,'UNIPIPE VAC'!$A:$H,3,FALSE)),VLOOKUP($A841,'UNIPIPE HP'!$A:$I,3,FALSE),VLOOKUP($A841,'UNIPIPE VAC'!$A:$H,3,FALSE)),IF(ISERROR(VLOOKUP($A841,'UNIPIPE AIR'!$A:$I,3,FALSE)),VLOOKUP($A841,'UNIPIPE NITRO'!$A:$I,3,FALSE),VLOOKUP($A841,'UNIPIPE AIR'!$A:$I,3,FALSE)))),"",IF(ISERROR(IF(ISERROR(VLOOKUP($A841,'UNIPIPE AIR'!$A:$I,3,FALSE)),VLOOKUP($A841,'UNIPIPE NITRO'!$A:$I,3,FALSE),VLOOKUP($A841,'UNIPIPE AIR'!$A:$I,3,FALSE))),IF(ISERROR(VLOOKUP($A841,'UNIPIPE VAC'!$A:$H,3,FALSE)),VLOOKUP($A841,'UNIPIPE HP'!$A:$I,3,FALSE),VLOOKUP($A841,'UNIPIPE VAC'!$A:$H,3,FALSE)),IF(ISERROR(VLOOKUP($A841,'UNIPIPE AIR'!$A:$I,3,FALSE)),VLOOKUP($A841,'UNIPIPE NITRO'!$A:$I,3,FALSE),VLOOKUP($A841,'UNIPIPE AIR'!$A:$I,3,FALSE))))</f>
        <v/>
      </c>
      <c r="C841" s="133" t="str">
        <f>IF(ISERROR(IF(ISERROR(IF(ISERROR(VLOOKUP($A841,'UNIPIPE AIR'!$A:$I,5,FALSE)),VLOOKUP($A841,'UNIPIPE NITRO'!$A:$I,5,FALSE),VLOOKUP($A841,'UNIPIPE AIR'!$A:$I,5,FALSE))),IF(ISERROR(VLOOKUP($A841,'UNIPIPE VAC'!$A:$H,5,FALSE)),VLOOKUP($A841,'UNIPIPE HP'!$A:$I,5,FALSE),VLOOKUP($A841,'UNIPIPE VAC'!$A:$H,5,FALSE)),IF(ISERROR(VLOOKUP($A841,'UNIPIPE AIR'!$A:$I,5,FALSE)),VLOOKUP($A841,'UNIPIPE NITRO'!$A:$I,5,FALSE),VLOOKUP($A841,'UNIPIPE AIR'!$A:$I,5,FALSE)))),"",IF(ISERROR(IF(ISERROR(VLOOKUP($A841,'UNIPIPE AIR'!$A:$I,5,FALSE)),VLOOKUP($A841,'UNIPIPE NITRO'!$A:$I,5,FALSE),VLOOKUP($A841,'UNIPIPE AIR'!$A:$I,5,FALSE))),IF(ISERROR(VLOOKUP($A841,'UNIPIPE VAC'!$A:$H,5,FALSE)),VLOOKUP($A841,'UNIPIPE HP'!$A:$I,5,FALSE),VLOOKUP($A841,'UNIPIPE VAC'!$A:$H,5,FALSE)),IF(ISERROR(VLOOKUP($A841,'UNIPIPE AIR'!$A:$I,5,FALSE)),VLOOKUP($A841,'UNIPIPE NITRO'!$A:$I,5,FALSE),VLOOKUP($A841,'UNIPIPE AIR'!$A:$I,5,FALSE))))</f>
        <v/>
      </c>
      <c r="D841" s="139" t="str">
        <f>IF(ISERROR(IF(ISERROR(IF(ISERROR(VLOOKUP($A841,'UNIPIPE AIR'!$A:$I,7,FALSE)),VLOOKUP($A841,'UNIPIPE NITRO'!$A:$I,7,FALSE),VLOOKUP($A841,'UNIPIPE AIR'!$A:$I,7,FALSE))),IF(ISERROR(VLOOKUP($A841,'UNIPIPE VAC'!$A:$H,7,FALSE)),VLOOKUP($A841,'UNIPIPE HP'!$A:$I,7,FALSE),VLOOKUP($A841,'UNIPIPE VAC'!$A:$H,7,FALSE)),IF(ISERROR(VLOOKUP($A841,'UNIPIPE AIR'!$A:$I,7,FALSE)),VLOOKUP($A841,'UNIPIPE NITRO'!$A:$I,7,FALSE),VLOOKUP($A841,'UNIPIPE AIR'!$A:$I,7,FALSE)))),"",IF(ISERROR(IF(ISERROR(VLOOKUP($A841,'UNIPIPE AIR'!$A:$I,7,FALSE)),VLOOKUP($A841,'UNIPIPE NITRO'!$A:$I,7,FALSE),VLOOKUP($A841,'UNIPIPE AIR'!$A:$I,7,FALSE))),IF(ISERROR(VLOOKUP($A841,'UNIPIPE VAC'!$A:$H,7,FALSE)),VLOOKUP($A841,'UNIPIPE HP'!$A:$I,7,FALSE),VLOOKUP($A841,'UNIPIPE VAC'!$A:$H,7,FALSE)),IF(ISERROR(VLOOKUP($A841,'UNIPIPE AIR'!$A:$I,7,FALSE)),VLOOKUP($A841,'UNIPIPE NITRO'!$A:$I,7,FALSE),VLOOKUP($A841,'UNIPIPE AIR'!$A:$I,7,FALSE))))</f>
        <v/>
      </c>
      <c r="E841" s="140" t="str">
        <f>IF(ISERROR(IF(ISERROR(IF(ISERROR(VLOOKUP($A841,'UNIPIPE AIR'!$A:$I,8,FALSE)),VLOOKUP($A841,'UNIPIPE NITRO'!$A:$I,8,FALSE),VLOOKUP($A841,'UNIPIPE AIR'!$A:$I,8,FALSE))),IF(ISERROR(VLOOKUP($A841,'UNIPIPE VAC'!$A:$H,8,FALSE)),VLOOKUP($A841,'UNIPIPE HP'!$A:$I,8,FALSE),VLOOKUP($A841,'UNIPIPE VAC'!$A:$H,8,FALSE)),IF(ISERROR(VLOOKUP($A841,'UNIPIPE AIR'!$A:$I,8,FALSE)),VLOOKUP($A841,'UNIPIPE NITRO'!$A:$I,8,FALSE),VLOOKUP($A841,'UNIPIPE AIR'!$A:$I,8,FALSE)))),"",IF(ISERROR(IF(ISERROR(VLOOKUP($A841,'UNIPIPE AIR'!$A:$I,8,FALSE)),VLOOKUP($A841,'UNIPIPE NITRO'!$A:$I,8,FALSE),VLOOKUP($A841,'UNIPIPE AIR'!$A:$I,8,FALSE))),IF(ISERROR(VLOOKUP($A841,'UNIPIPE VAC'!$A:$H,8,FALSE)),VLOOKUP($A841,'UNIPIPE HP'!$A:$I,8,FALSE),VLOOKUP($A841,'UNIPIPE VAC'!$A:$H,8,FALSE)),IF(ISERROR(VLOOKUP($A841,'UNIPIPE AIR'!$A:$I,8,FALSE)),VLOOKUP($A841,'UNIPIPE NITRO'!$A:$I,8,FALSE),VLOOKUP($A841,'UNIPIPE AIR'!$A:$I,8,FALSE))))</f>
        <v/>
      </c>
      <c r="F841" s="140" t="str">
        <f t="shared" si="3"/>
        <v/>
      </c>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8.75" customHeight="1" x14ac:dyDescent="0.2">
      <c r="A842" s="135">
        <v>824</v>
      </c>
      <c r="B842" s="135" t="str">
        <f>IF(ISERROR(IF(ISERROR(IF(ISERROR(VLOOKUP($A842,'UNIPIPE AIR'!$A:$I,3,FALSE)),VLOOKUP($A842,'UNIPIPE NITRO'!$A:$I,3,FALSE),VLOOKUP($A842,'UNIPIPE AIR'!$A:$I,3,FALSE))),IF(ISERROR(VLOOKUP($A842,'UNIPIPE VAC'!$A:$H,3,FALSE)),VLOOKUP($A842,'UNIPIPE HP'!$A:$I,3,FALSE),VLOOKUP($A842,'UNIPIPE VAC'!$A:$H,3,FALSE)),IF(ISERROR(VLOOKUP($A842,'UNIPIPE AIR'!$A:$I,3,FALSE)),VLOOKUP($A842,'UNIPIPE NITRO'!$A:$I,3,FALSE),VLOOKUP($A842,'UNIPIPE AIR'!$A:$I,3,FALSE)))),"",IF(ISERROR(IF(ISERROR(VLOOKUP($A842,'UNIPIPE AIR'!$A:$I,3,FALSE)),VLOOKUP($A842,'UNIPIPE NITRO'!$A:$I,3,FALSE),VLOOKUP($A842,'UNIPIPE AIR'!$A:$I,3,FALSE))),IF(ISERROR(VLOOKUP($A842,'UNIPIPE VAC'!$A:$H,3,FALSE)),VLOOKUP($A842,'UNIPIPE HP'!$A:$I,3,FALSE),VLOOKUP($A842,'UNIPIPE VAC'!$A:$H,3,FALSE)),IF(ISERROR(VLOOKUP($A842,'UNIPIPE AIR'!$A:$I,3,FALSE)),VLOOKUP($A842,'UNIPIPE NITRO'!$A:$I,3,FALSE),VLOOKUP($A842,'UNIPIPE AIR'!$A:$I,3,FALSE))))</f>
        <v/>
      </c>
      <c r="C842" s="133" t="str">
        <f>IF(ISERROR(IF(ISERROR(IF(ISERROR(VLOOKUP($A842,'UNIPIPE AIR'!$A:$I,5,FALSE)),VLOOKUP($A842,'UNIPIPE NITRO'!$A:$I,5,FALSE),VLOOKUP($A842,'UNIPIPE AIR'!$A:$I,5,FALSE))),IF(ISERROR(VLOOKUP($A842,'UNIPIPE VAC'!$A:$H,5,FALSE)),VLOOKUP($A842,'UNIPIPE HP'!$A:$I,5,FALSE),VLOOKUP($A842,'UNIPIPE VAC'!$A:$H,5,FALSE)),IF(ISERROR(VLOOKUP($A842,'UNIPIPE AIR'!$A:$I,5,FALSE)),VLOOKUP($A842,'UNIPIPE NITRO'!$A:$I,5,FALSE),VLOOKUP($A842,'UNIPIPE AIR'!$A:$I,5,FALSE)))),"",IF(ISERROR(IF(ISERROR(VLOOKUP($A842,'UNIPIPE AIR'!$A:$I,5,FALSE)),VLOOKUP($A842,'UNIPIPE NITRO'!$A:$I,5,FALSE),VLOOKUP($A842,'UNIPIPE AIR'!$A:$I,5,FALSE))),IF(ISERROR(VLOOKUP($A842,'UNIPIPE VAC'!$A:$H,5,FALSE)),VLOOKUP($A842,'UNIPIPE HP'!$A:$I,5,FALSE),VLOOKUP($A842,'UNIPIPE VAC'!$A:$H,5,FALSE)),IF(ISERROR(VLOOKUP($A842,'UNIPIPE AIR'!$A:$I,5,FALSE)),VLOOKUP($A842,'UNIPIPE NITRO'!$A:$I,5,FALSE),VLOOKUP($A842,'UNIPIPE AIR'!$A:$I,5,FALSE))))</f>
        <v/>
      </c>
      <c r="D842" s="139" t="str">
        <f>IF(ISERROR(IF(ISERROR(IF(ISERROR(VLOOKUP($A842,'UNIPIPE AIR'!$A:$I,7,FALSE)),VLOOKUP($A842,'UNIPIPE NITRO'!$A:$I,7,FALSE),VLOOKUP($A842,'UNIPIPE AIR'!$A:$I,7,FALSE))),IF(ISERROR(VLOOKUP($A842,'UNIPIPE VAC'!$A:$H,7,FALSE)),VLOOKUP($A842,'UNIPIPE HP'!$A:$I,7,FALSE),VLOOKUP($A842,'UNIPIPE VAC'!$A:$H,7,FALSE)),IF(ISERROR(VLOOKUP($A842,'UNIPIPE AIR'!$A:$I,7,FALSE)),VLOOKUP($A842,'UNIPIPE NITRO'!$A:$I,7,FALSE),VLOOKUP($A842,'UNIPIPE AIR'!$A:$I,7,FALSE)))),"",IF(ISERROR(IF(ISERROR(VLOOKUP($A842,'UNIPIPE AIR'!$A:$I,7,FALSE)),VLOOKUP($A842,'UNIPIPE NITRO'!$A:$I,7,FALSE),VLOOKUP($A842,'UNIPIPE AIR'!$A:$I,7,FALSE))),IF(ISERROR(VLOOKUP($A842,'UNIPIPE VAC'!$A:$H,7,FALSE)),VLOOKUP($A842,'UNIPIPE HP'!$A:$I,7,FALSE),VLOOKUP($A842,'UNIPIPE VAC'!$A:$H,7,FALSE)),IF(ISERROR(VLOOKUP($A842,'UNIPIPE AIR'!$A:$I,7,FALSE)),VLOOKUP($A842,'UNIPIPE NITRO'!$A:$I,7,FALSE),VLOOKUP($A842,'UNIPIPE AIR'!$A:$I,7,FALSE))))</f>
        <v/>
      </c>
      <c r="E842" s="140" t="str">
        <f>IF(ISERROR(IF(ISERROR(IF(ISERROR(VLOOKUP($A842,'UNIPIPE AIR'!$A:$I,8,FALSE)),VLOOKUP($A842,'UNIPIPE NITRO'!$A:$I,8,FALSE),VLOOKUP($A842,'UNIPIPE AIR'!$A:$I,8,FALSE))),IF(ISERROR(VLOOKUP($A842,'UNIPIPE VAC'!$A:$H,8,FALSE)),VLOOKUP($A842,'UNIPIPE HP'!$A:$I,8,FALSE),VLOOKUP($A842,'UNIPIPE VAC'!$A:$H,8,FALSE)),IF(ISERROR(VLOOKUP($A842,'UNIPIPE AIR'!$A:$I,8,FALSE)),VLOOKUP($A842,'UNIPIPE NITRO'!$A:$I,8,FALSE),VLOOKUP($A842,'UNIPIPE AIR'!$A:$I,8,FALSE)))),"",IF(ISERROR(IF(ISERROR(VLOOKUP($A842,'UNIPIPE AIR'!$A:$I,8,FALSE)),VLOOKUP($A842,'UNIPIPE NITRO'!$A:$I,8,FALSE),VLOOKUP($A842,'UNIPIPE AIR'!$A:$I,8,FALSE))),IF(ISERROR(VLOOKUP($A842,'UNIPIPE VAC'!$A:$H,8,FALSE)),VLOOKUP($A842,'UNIPIPE HP'!$A:$I,8,FALSE),VLOOKUP($A842,'UNIPIPE VAC'!$A:$H,8,FALSE)),IF(ISERROR(VLOOKUP($A842,'UNIPIPE AIR'!$A:$I,8,FALSE)),VLOOKUP($A842,'UNIPIPE NITRO'!$A:$I,8,FALSE),VLOOKUP($A842,'UNIPIPE AIR'!$A:$I,8,FALSE))))</f>
        <v/>
      </c>
      <c r="F842" s="140" t="str">
        <f t="shared" si="3"/>
        <v/>
      </c>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8.75" customHeight="1" x14ac:dyDescent="0.2">
      <c r="A843" s="135">
        <v>825</v>
      </c>
      <c r="B843" s="135" t="str">
        <f>IF(ISERROR(IF(ISERROR(IF(ISERROR(VLOOKUP($A843,'UNIPIPE AIR'!$A:$I,3,FALSE)),VLOOKUP($A843,'UNIPIPE NITRO'!$A:$I,3,FALSE),VLOOKUP($A843,'UNIPIPE AIR'!$A:$I,3,FALSE))),IF(ISERROR(VLOOKUP($A843,'UNIPIPE VAC'!$A:$H,3,FALSE)),VLOOKUP($A843,'UNIPIPE HP'!$A:$I,3,FALSE),VLOOKUP($A843,'UNIPIPE VAC'!$A:$H,3,FALSE)),IF(ISERROR(VLOOKUP($A843,'UNIPIPE AIR'!$A:$I,3,FALSE)),VLOOKUP($A843,'UNIPIPE NITRO'!$A:$I,3,FALSE),VLOOKUP($A843,'UNIPIPE AIR'!$A:$I,3,FALSE)))),"",IF(ISERROR(IF(ISERROR(VLOOKUP($A843,'UNIPIPE AIR'!$A:$I,3,FALSE)),VLOOKUP($A843,'UNIPIPE NITRO'!$A:$I,3,FALSE),VLOOKUP($A843,'UNIPIPE AIR'!$A:$I,3,FALSE))),IF(ISERROR(VLOOKUP($A843,'UNIPIPE VAC'!$A:$H,3,FALSE)),VLOOKUP($A843,'UNIPIPE HP'!$A:$I,3,FALSE),VLOOKUP($A843,'UNIPIPE VAC'!$A:$H,3,FALSE)),IF(ISERROR(VLOOKUP($A843,'UNIPIPE AIR'!$A:$I,3,FALSE)),VLOOKUP($A843,'UNIPIPE NITRO'!$A:$I,3,FALSE),VLOOKUP($A843,'UNIPIPE AIR'!$A:$I,3,FALSE))))</f>
        <v/>
      </c>
      <c r="C843" s="133" t="str">
        <f>IF(ISERROR(IF(ISERROR(IF(ISERROR(VLOOKUP($A843,'UNIPIPE AIR'!$A:$I,5,FALSE)),VLOOKUP($A843,'UNIPIPE NITRO'!$A:$I,5,FALSE),VLOOKUP($A843,'UNIPIPE AIR'!$A:$I,5,FALSE))),IF(ISERROR(VLOOKUP($A843,'UNIPIPE VAC'!$A:$H,5,FALSE)),VLOOKUP($A843,'UNIPIPE HP'!$A:$I,5,FALSE),VLOOKUP($A843,'UNIPIPE VAC'!$A:$H,5,FALSE)),IF(ISERROR(VLOOKUP($A843,'UNIPIPE AIR'!$A:$I,5,FALSE)),VLOOKUP($A843,'UNIPIPE NITRO'!$A:$I,5,FALSE),VLOOKUP($A843,'UNIPIPE AIR'!$A:$I,5,FALSE)))),"",IF(ISERROR(IF(ISERROR(VLOOKUP($A843,'UNIPIPE AIR'!$A:$I,5,FALSE)),VLOOKUP($A843,'UNIPIPE NITRO'!$A:$I,5,FALSE),VLOOKUP($A843,'UNIPIPE AIR'!$A:$I,5,FALSE))),IF(ISERROR(VLOOKUP($A843,'UNIPIPE VAC'!$A:$H,5,FALSE)),VLOOKUP($A843,'UNIPIPE HP'!$A:$I,5,FALSE),VLOOKUP($A843,'UNIPIPE VAC'!$A:$H,5,FALSE)),IF(ISERROR(VLOOKUP($A843,'UNIPIPE AIR'!$A:$I,5,FALSE)),VLOOKUP($A843,'UNIPIPE NITRO'!$A:$I,5,FALSE),VLOOKUP($A843,'UNIPIPE AIR'!$A:$I,5,FALSE))))</f>
        <v/>
      </c>
      <c r="D843" s="139" t="str">
        <f>IF(ISERROR(IF(ISERROR(IF(ISERROR(VLOOKUP($A843,'UNIPIPE AIR'!$A:$I,7,FALSE)),VLOOKUP($A843,'UNIPIPE NITRO'!$A:$I,7,FALSE),VLOOKUP($A843,'UNIPIPE AIR'!$A:$I,7,FALSE))),IF(ISERROR(VLOOKUP($A843,'UNIPIPE VAC'!$A:$H,7,FALSE)),VLOOKUP($A843,'UNIPIPE HP'!$A:$I,7,FALSE),VLOOKUP($A843,'UNIPIPE VAC'!$A:$H,7,FALSE)),IF(ISERROR(VLOOKUP($A843,'UNIPIPE AIR'!$A:$I,7,FALSE)),VLOOKUP($A843,'UNIPIPE NITRO'!$A:$I,7,FALSE),VLOOKUP($A843,'UNIPIPE AIR'!$A:$I,7,FALSE)))),"",IF(ISERROR(IF(ISERROR(VLOOKUP($A843,'UNIPIPE AIR'!$A:$I,7,FALSE)),VLOOKUP($A843,'UNIPIPE NITRO'!$A:$I,7,FALSE),VLOOKUP($A843,'UNIPIPE AIR'!$A:$I,7,FALSE))),IF(ISERROR(VLOOKUP($A843,'UNIPIPE VAC'!$A:$H,7,FALSE)),VLOOKUP($A843,'UNIPIPE HP'!$A:$I,7,FALSE),VLOOKUP($A843,'UNIPIPE VAC'!$A:$H,7,FALSE)),IF(ISERROR(VLOOKUP($A843,'UNIPIPE AIR'!$A:$I,7,FALSE)),VLOOKUP($A843,'UNIPIPE NITRO'!$A:$I,7,FALSE),VLOOKUP($A843,'UNIPIPE AIR'!$A:$I,7,FALSE))))</f>
        <v/>
      </c>
      <c r="E843" s="140" t="str">
        <f>IF(ISERROR(IF(ISERROR(IF(ISERROR(VLOOKUP($A843,'UNIPIPE AIR'!$A:$I,8,FALSE)),VLOOKUP($A843,'UNIPIPE NITRO'!$A:$I,8,FALSE),VLOOKUP($A843,'UNIPIPE AIR'!$A:$I,8,FALSE))),IF(ISERROR(VLOOKUP($A843,'UNIPIPE VAC'!$A:$H,8,FALSE)),VLOOKUP($A843,'UNIPIPE HP'!$A:$I,8,FALSE),VLOOKUP($A843,'UNIPIPE VAC'!$A:$H,8,FALSE)),IF(ISERROR(VLOOKUP($A843,'UNIPIPE AIR'!$A:$I,8,FALSE)),VLOOKUP($A843,'UNIPIPE NITRO'!$A:$I,8,FALSE),VLOOKUP($A843,'UNIPIPE AIR'!$A:$I,8,FALSE)))),"",IF(ISERROR(IF(ISERROR(VLOOKUP($A843,'UNIPIPE AIR'!$A:$I,8,FALSE)),VLOOKUP($A843,'UNIPIPE NITRO'!$A:$I,8,FALSE),VLOOKUP($A843,'UNIPIPE AIR'!$A:$I,8,FALSE))),IF(ISERROR(VLOOKUP($A843,'UNIPIPE VAC'!$A:$H,8,FALSE)),VLOOKUP($A843,'UNIPIPE HP'!$A:$I,8,FALSE),VLOOKUP($A843,'UNIPIPE VAC'!$A:$H,8,FALSE)),IF(ISERROR(VLOOKUP($A843,'UNIPIPE AIR'!$A:$I,8,FALSE)),VLOOKUP($A843,'UNIPIPE NITRO'!$A:$I,8,FALSE),VLOOKUP($A843,'UNIPIPE AIR'!$A:$I,8,FALSE))))</f>
        <v/>
      </c>
      <c r="F843" s="140" t="str">
        <f t="shared" si="3"/>
        <v/>
      </c>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8.75" customHeight="1" x14ac:dyDescent="0.2">
      <c r="A844" s="135">
        <v>826</v>
      </c>
      <c r="B844" s="135" t="str">
        <f>IF(ISERROR(IF(ISERROR(IF(ISERROR(VLOOKUP($A844,'UNIPIPE AIR'!$A:$I,3,FALSE)),VLOOKUP($A844,'UNIPIPE NITRO'!$A:$I,3,FALSE),VLOOKUP($A844,'UNIPIPE AIR'!$A:$I,3,FALSE))),IF(ISERROR(VLOOKUP($A844,'UNIPIPE VAC'!$A:$H,3,FALSE)),VLOOKUP($A844,'UNIPIPE HP'!$A:$I,3,FALSE),VLOOKUP($A844,'UNIPIPE VAC'!$A:$H,3,FALSE)),IF(ISERROR(VLOOKUP($A844,'UNIPIPE AIR'!$A:$I,3,FALSE)),VLOOKUP($A844,'UNIPIPE NITRO'!$A:$I,3,FALSE),VLOOKUP($A844,'UNIPIPE AIR'!$A:$I,3,FALSE)))),"",IF(ISERROR(IF(ISERROR(VLOOKUP($A844,'UNIPIPE AIR'!$A:$I,3,FALSE)),VLOOKUP($A844,'UNIPIPE NITRO'!$A:$I,3,FALSE),VLOOKUP($A844,'UNIPIPE AIR'!$A:$I,3,FALSE))),IF(ISERROR(VLOOKUP($A844,'UNIPIPE VAC'!$A:$H,3,FALSE)),VLOOKUP($A844,'UNIPIPE HP'!$A:$I,3,FALSE),VLOOKUP($A844,'UNIPIPE VAC'!$A:$H,3,FALSE)),IF(ISERROR(VLOOKUP($A844,'UNIPIPE AIR'!$A:$I,3,FALSE)),VLOOKUP($A844,'UNIPIPE NITRO'!$A:$I,3,FALSE),VLOOKUP($A844,'UNIPIPE AIR'!$A:$I,3,FALSE))))</f>
        <v/>
      </c>
      <c r="C844" s="133" t="str">
        <f>IF(ISERROR(IF(ISERROR(IF(ISERROR(VLOOKUP($A844,'UNIPIPE AIR'!$A:$I,5,FALSE)),VLOOKUP($A844,'UNIPIPE NITRO'!$A:$I,5,FALSE),VLOOKUP($A844,'UNIPIPE AIR'!$A:$I,5,FALSE))),IF(ISERROR(VLOOKUP($A844,'UNIPIPE VAC'!$A:$H,5,FALSE)),VLOOKUP($A844,'UNIPIPE HP'!$A:$I,5,FALSE),VLOOKUP($A844,'UNIPIPE VAC'!$A:$H,5,FALSE)),IF(ISERROR(VLOOKUP($A844,'UNIPIPE AIR'!$A:$I,5,FALSE)),VLOOKUP($A844,'UNIPIPE NITRO'!$A:$I,5,FALSE),VLOOKUP($A844,'UNIPIPE AIR'!$A:$I,5,FALSE)))),"",IF(ISERROR(IF(ISERROR(VLOOKUP($A844,'UNIPIPE AIR'!$A:$I,5,FALSE)),VLOOKUP($A844,'UNIPIPE NITRO'!$A:$I,5,FALSE),VLOOKUP($A844,'UNIPIPE AIR'!$A:$I,5,FALSE))),IF(ISERROR(VLOOKUP($A844,'UNIPIPE VAC'!$A:$H,5,FALSE)),VLOOKUP($A844,'UNIPIPE HP'!$A:$I,5,FALSE),VLOOKUP($A844,'UNIPIPE VAC'!$A:$H,5,FALSE)),IF(ISERROR(VLOOKUP($A844,'UNIPIPE AIR'!$A:$I,5,FALSE)),VLOOKUP($A844,'UNIPIPE NITRO'!$A:$I,5,FALSE),VLOOKUP($A844,'UNIPIPE AIR'!$A:$I,5,FALSE))))</f>
        <v/>
      </c>
      <c r="D844" s="139" t="str">
        <f>IF(ISERROR(IF(ISERROR(IF(ISERROR(VLOOKUP($A844,'UNIPIPE AIR'!$A:$I,7,FALSE)),VLOOKUP($A844,'UNIPIPE NITRO'!$A:$I,7,FALSE),VLOOKUP($A844,'UNIPIPE AIR'!$A:$I,7,FALSE))),IF(ISERROR(VLOOKUP($A844,'UNIPIPE VAC'!$A:$H,7,FALSE)),VLOOKUP($A844,'UNIPIPE HP'!$A:$I,7,FALSE),VLOOKUP($A844,'UNIPIPE VAC'!$A:$H,7,FALSE)),IF(ISERROR(VLOOKUP($A844,'UNIPIPE AIR'!$A:$I,7,FALSE)),VLOOKUP($A844,'UNIPIPE NITRO'!$A:$I,7,FALSE),VLOOKUP($A844,'UNIPIPE AIR'!$A:$I,7,FALSE)))),"",IF(ISERROR(IF(ISERROR(VLOOKUP($A844,'UNIPIPE AIR'!$A:$I,7,FALSE)),VLOOKUP($A844,'UNIPIPE NITRO'!$A:$I,7,FALSE),VLOOKUP($A844,'UNIPIPE AIR'!$A:$I,7,FALSE))),IF(ISERROR(VLOOKUP($A844,'UNIPIPE VAC'!$A:$H,7,FALSE)),VLOOKUP($A844,'UNIPIPE HP'!$A:$I,7,FALSE),VLOOKUP($A844,'UNIPIPE VAC'!$A:$H,7,FALSE)),IF(ISERROR(VLOOKUP($A844,'UNIPIPE AIR'!$A:$I,7,FALSE)),VLOOKUP($A844,'UNIPIPE NITRO'!$A:$I,7,FALSE),VLOOKUP($A844,'UNIPIPE AIR'!$A:$I,7,FALSE))))</f>
        <v/>
      </c>
      <c r="E844" s="140" t="str">
        <f>IF(ISERROR(IF(ISERROR(IF(ISERROR(VLOOKUP($A844,'UNIPIPE AIR'!$A:$I,8,FALSE)),VLOOKUP($A844,'UNIPIPE NITRO'!$A:$I,8,FALSE),VLOOKUP($A844,'UNIPIPE AIR'!$A:$I,8,FALSE))),IF(ISERROR(VLOOKUP($A844,'UNIPIPE VAC'!$A:$H,8,FALSE)),VLOOKUP($A844,'UNIPIPE HP'!$A:$I,8,FALSE),VLOOKUP($A844,'UNIPIPE VAC'!$A:$H,8,FALSE)),IF(ISERROR(VLOOKUP($A844,'UNIPIPE AIR'!$A:$I,8,FALSE)),VLOOKUP($A844,'UNIPIPE NITRO'!$A:$I,8,FALSE),VLOOKUP($A844,'UNIPIPE AIR'!$A:$I,8,FALSE)))),"",IF(ISERROR(IF(ISERROR(VLOOKUP($A844,'UNIPIPE AIR'!$A:$I,8,FALSE)),VLOOKUP($A844,'UNIPIPE NITRO'!$A:$I,8,FALSE),VLOOKUP($A844,'UNIPIPE AIR'!$A:$I,8,FALSE))),IF(ISERROR(VLOOKUP($A844,'UNIPIPE VAC'!$A:$H,8,FALSE)),VLOOKUP($A844,'UNIPIPE HP'!$A:$I,8,FALSE),VLOOKUP($A844,'UNIPIPE VAC'!$A:$H,8,FALSE)),IF(ISERROR(VLOOKUP($A844,'UNIPIPE AIR'!$A:$I,8,FALSE)),VLOOKUP($A844,'UNIPIPE NITRO'!$A:$I,8,FALSE),VLOOKUP($A844,'UNIPIPE AIR'!$A:$I,8,FALSE))))</f>
        <v/>
      </c>
      <c r="F844" s="140" t="str">
        <f t="shared" si="3"/>
        <v/>
      </c>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8.75" customHeight="1" x14ac:dyDescent="0.2">
      <c r="A845" s="135">
        <v>827</v>
      </c>
      <c r="B845" s="135" t="str">
        <f>IF(ISERROR(IF(ISERROR(IF(ISERROR(VLOOKUP($A845,'UNIPIPE AIR'!$A:$I,3,FALSE)),VLOOKUP($A845,'UNIPIPE NITRO'!$A:$I,3,FALSE),VLOOKUP($A845,'UNIPIPE AIR'!$A:$I,3,FALSE))),IF(ISERROR(VLOOKUP($A845,'UNIPIPE VAC'!$A:$H,3,FALSE)),VLOOKUP($A845,'UNIPIPE HP'!$A:$I,3,FALSE),VLOOKUP($A845,'UNIPIPE VAC'!$A:$H,3,FALSE)),IF(ISERROR(VLOOKUP($A845,'UNIPIPE AIR'!$A:$I,3,FALSE)),VLOOKUP($A845,'UNIPIPE NITRO'!$A:$I,3,FALSE),VLOOKUP($A845,'UNIPIPE AIR'!$A:$I,3,FALSE)))),"",IF(ISERROR(IF(ISERROR(VLOOKUP($A845,'UNIPIPE AIR'!$A:$I,3,FALSE)),VLOOKUP($A845,'UNIPIPE NITRO'!$A:$I,3,FALSE),VLOOKUP($A845,'UNIPIPE AIR'!$A:$I,3,FALSE))),IF(ISERROR(VLOOKUP($A845,'UNIPIPE VAC'!$A:$H,3,FALSE)),VLOOKUP($A845,'UNIPIPE HP'!$A:$I,3,FALSE),VLOOKUP($A845,'UNIPIPE VAC'!$A:$H,3,FALSE)),IF(ISERROR(VLOOKUP($A845,'UNIPIPE AIR'!$A:$I,3,FALSE)),VLOOKUP($A845,'UNIPIPE NITRO'!$A:$I,3,FALSE),VLOOKUP($A845,'UNIPIPE AIR'!$A:$I,3,FALSE))))</f>
        <v/>
      </c>
      <c r="C845" s="133" t="str">
        <f>IF(ISERROR(IF(ISERROR(IF(ISERROR(VLOOKUP($A845,'UNIPIPE AIR'!$A:$I,5,FALSE)),VLOOKUP($A845,'UNIPIPE NITRO'!$A:$I,5,FALSE),VLOOKUP($A845,'UNIPIPE AIR'!$A:$I,5,FALSE))),IF(ISERROR(VLOOKUP($A845,'UNIPIPE VAC'!$A:$H,5,FALSE)),VLOOKUP($A845,'UNIPIPE HP'!$A:$I,5,FALSE),VLOOKUP($A845,'UNIPIPE VAC'!$A:$H,5,FALSE)),IF(ISERROR(VLOOKUP($A845,'UNIPIPE AIR'!$A:$I,5,FALSE)),VLOOKUP($A845,'UNIPIPE NITRO'!$A:$I,5,FALSE),VLOOKUP($A845,'UNIPIPE AIR'!$A:$I,5,FALSE)))),"",IF(ISERROR(IF(ISERROR(VLOOKUP($A845,'UNIPIPE AIR'!$A:$I,5,FALSE)),VLOOKUP($A845,'UNIPIPE NITRO'!$A:$I,5,FALSE),VLOOKUP($A845,'UNIPIPE AIR'!$A:$I,5,FALSE))),IF(ISERROR(VLOOKUP($A845,'UNIPIPE VAC'!$A:$H,5,FALSE)),VLOOKUP($A845,'UNIPIPE HP'!$A:$I,5,FALSE),VLOOKUP($A845,'UNIPIPE VAC'!$A:$H,5,FALSE)),IF(ISERROR(VLOOKUP($A845,'UNIPIPE AIR'!$A:$I,5,FALSE)),VLOOKUP($A845,'UNIPIPE NITRO'!$A:$I,5,FALSE),VLOOKUP($A845,'UNIPIPE AIR'!$A:$I,5,FALSE))))</f>
        <v/>
      </c>
      <c r="D845" s="139" t="str">
        <f>IF(ISERROR(IF(ISERROR(IF(ISERROR(VLOOKUP($A845,'UNIPIPE AIR'!$A:$I,7,FALSE)),VLOOKUP($A845,'UNIPIPE NITRO'!$A:$I,7,FALSE),VLOOKUP($A845,'UNIPIPE AIR'!$A:$I,7,FALSE))),IF(ISERROR(VLOOKUP($A845,'UNIPIPE VAC'!$A:$H,7,FALSE)),VLOOKUP($A845,'UNIPIPE HP'!$A:$I,7,FALSE),VLOOKUP($A845,'UNIPIPE VAC'!$A:$H,7,FALSE)),IF(ISERROR(VLOOKUP($A845,'UNIPIPE AIR'!$A:$I,7,FALSE)),VLOOKUP($A845,'UNIPIPE NITRO'!$A:$I,7,FALSE),VLOOKUP($A845,'UNIPIPE AIR'!$A:$I,7,FALSE)))),"",IF(ISERROR(IF(ISERROR(VLOOKUP($A845,'UNIPIPE AIR'!$A:$I,7,FALSE)),VLOOKUP($A845,'UNIPIPE NITRO'!$A:$I,7,FALSE),VLOOKUP($A845,'UNIPIPE AIR'!$A:$I,7,FALSE))),IF(ISERROR(VLOOKUP($A845,'UNIPIPE VAC'!$A:$H,7,FALSE)),VLOOKUP($A845,'UNIPIPE HP'!$A:$I,7,FALSE),VLOOKUP($A845,'UNIPIPE VAC'!$A:$H,7,FALSE)),IF(ISERROR(VLOOKUP($A845,'UNIPIPE AIR'!$A:$I,7,FALSE)),VLOOKUP($A845,'UNIPIPE NITRO'!$A:$I,7,FALSE),VLOOKUP($A845,'UNIPIPE AIR'!$A:$I,7,FALSE))))</f>
        <v/>
      </c>
      <c r="E845" s="140" t="str">
        <f>IF(ISERROR(IF(ISERROR(IF(ISERROR(VLOOKUP($A845,'UNIPIPE AIR'!$A:$I,8,FALSE)),VLOOKUP($A845,'UNIPIPE NITRO'!$A:$I,8,FALSE),VLOOKUP($A845,'UNIPIPE AIR'!$A:$I,8,FALSE))),IF(ISERROR(VLOOKUP($A845,'UNIPIPE VAC'!$A:$H,8,FALSE)),VLOOKUP($A845,'UNIPIPE HP'!$A:$I,8,FALSE),VLOOKUP($A845,'UNIPIPE VAC'!$A:$H,8,FALSE)),IF(ISERROR(VLOOKUP($A845,'UNIPIPE AIR'!$A:$I,8,FALSE)),VLOOKUP($A845,'UNIPIPE NITRO'!$A:$I,8,FALSE),VLOOKUP($A845,'UNIPIPE AIR'!$A:$I,8,FALSE)))),"",IF(ISERROR(IF(ISERROR(VLOOKUP($A845,'UNIPIPE AIR'!$A:$I,8,FALSE)),VLOOKUP($A845,'UNIPIPE NITRO'!$A:$I,8,FALSE),VLOOKUP($A845,'UNIPIPE AIR'!$A:$I,8,FALSE))),IF(ISERROR(VLOOKUP($A845,'UNIPIPE VAC'!$A:$H,8,FALSE)),VLOOKUP($A845,'UNIPIPE HP'!$A:$I,8,FALSE),VLOOKUP($A845,'UNIPIPE VAC'!$A:$H,8,FALSE)),IF(ISERROR(VLOOKUP($A845,'UNIPIPE AIR'!$A:$I,8,FALSE)),VLOOKUP($A845,'UNIPIPE NITRO'!$A:$I,8,FALSE),VLOOKUP($A845,'UNIPIPE AIR'!$A:$I,8,FALSE))))</f>
        <v/>
      </c>
      <c r="F845" s="140" t="str">
        <f t="shared" si="3"/>
        <v/>
      </c>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8.75" customHeight="1" x14ac:dyDescent="0.2">
      <c r="A846" s="135">
        <v>828</v>
      </c>
      <c r="B846" s="135" t="str">
        <f>IF(ISERROR(IF(ISERROR(IF(ISERROR(VLOOKUP($A846,'UNIPIPE AIR'!$A:$I,3,FALSE)),VLOOKUP($A846,'UNIPIPE NITRO'!$A:$I,3,FALSE),VLOOKUP($A846,'UNIPIPE AIR'!$A:$I,3,FALSE))),IF(ISERROR(VLOOKUP($A846,'UNIPIPE VAC'!$A:$H,3,FALSE)),VLOOKUP($A846,'UNIPIPE HP'!$A:$I,3,FALSE),VLOOKUP($A846,'UNIPIPE VAC'!$A:$H,3,FALSE)),IF(ISERROR(VLOOKUP($A846,'UNIPIPE AIR'!$A:$I,3,FALSE)),VLOOKUP($A846,'UNIPIPE NITRO'!$A:$I,3,FALSE),VLOOKUP($A846,'UNIPIPE AIR'!$A:$I,3,FALSE)))),"",IF(ISERROR(IF(ISERROR(VLOOKUP($A846,'UNIPIPE AIR'!$A:$I,3,FALSE)),VLOOKUP($A846,'UNIPIPE NITRO'!$A:$I,3,FALSE),VLOOKUP($A846,'UNIPIPE AIR'!$A:$I,3,FALSE))),IF(ISERROR(VLOOKUP($A846,'UNIPIPE VAC'!$A:$H,3,FALSE)),VLOOKUP($A846,'UNIPIPE HP'!$A:$I,3,FALSE),VLOOKUP($A846,'UNIPIPE VAC'!$A:$H,3,FALSE)),IF(ISERROR(VLOOKUP($A846,'UNIPIPE AIR'!$A:$I,3,FALSE)),VLOOKUP($A846,'UNIPIPE NITRO'!$A:$I,3,FALSE),VLOOKUP($A846,'UNIPIPE AIR'!$A:$I,3,FALSE))))</f>
        <v/>
      </c>
      <c r="C846" s="133" t="str">
        <f>IF(ISERROR(IF(ISERROR(IF(ISERROR(VLOOKUP($A846,'UNIPIPE AIR'!$A:$I,5,FALSE)),VLOOKUP($A846,'UNIPIPE NITRO'!$A:$I,5,FALSE),VLOOKUP($A846,'UNIPIPE AIR'!$A:$I,5,FALSE))),IF(ISERROR(VLOOKUP($A846,'UNIPIPE VAC'!$A:$H,5,FALSE)),VLOOKUP($A846,'UNIPIPE HP'!$A:$I,5,FALSE),VLOOKUP($A846,'UNIPIPE VAC'!$A:$H,5,FALSE)),IF(ISERROR(VLOOKUP($A846,'UNIPIPE AIR'!$A:$I,5,FALSE)),VLOOKUP($A846,'UNIPIPE NITRO'!$A:$I,5,FALSE),VLOOKUP($A846,'UNIPIPE AIR'!$A:$I,5,FALSE)))),"",IF(ISERROR(IF(ISERROR(VLOOKUP($A846,'UNIPIPE AIR'!$A:$I,5,FALSE)),VLOOKUP($A846,'UNIPIPE NITRO'!$A:$I,5,FALSE),VLOOKUP($A846,'UNIPIPE AIR'!$A:$I,5,FALSE))),IF(ISERROR(VLOOKUP($A846,'UNIPIPE VAC'!$A:$H,5,FALSE)),VLOOKUP($A846,'UNIPIPE HP'!$A:$I,5,FALSE),VLOOKUP($A846,'UNIPIPE VAC'!$A:$H,5,FALSE)),IF(ISERROR(VLOOKUP($A846,'UNIPIPE AIR'!$A:$I,5,FALSE)),VLOOKUP($A846,'UNIPIPE NITRO'!$A:$I,5,FALSE),VLOOKUP($A846,'UNIPIPE AIR'!$A:$I,5,FALSE))))</f>
        <v/>
      </c>
      <c r="D846" s="139" t="str">
        <f>IF(ISERROR(IF(ISERROR(IF(ISERROR(VLOOKUP($A846,'UNIPIPE AIR'!$A:$I,7,FALSE)),VLOOKUP($A846,'UNIPIPE NITRO'!$A:$I,7,FALSE),VLOOKUP($A846,'UNIPIPE AIR'!$A:$I,7,FALSE))),IF(ISERROR(VLOOKUP($A846,'UNIPIPE VAC'!$A:$H,7,FALSE)),VLOOKUP($A846,'UNIPIPE HP'!$A:$I,7,FALSE),VLOOKUP($A846,'UNIPIPE VAC'!$A:$H,7,FALSE)),IF(ISERROR(VLOOKUP($A846,'UNIPIPE AIR'!$A:$I,7,FALSE)),VLOOKUP($A846,'UNIPIPE NITRO'!$A:$I,7,FALSE),VLOOKUP($A846,'UNIPIPE AIR'!$A:$I,7,FALSE)))),"",IF(ISERROR(IF(ISERROR(VLOOKUP($A846,'UNIPIPE AIR'!$A:$I,7,FALSE)),VLOOKUP($A846,'UNIPIPE NITRO'!$A:$I,7,FALSE),VLOOKUP($A846,'UNIPIPE AIR'!$A:$I,7,FALSE))),IF(ISERROR(VLOOKUP($A846,'UNIPIPE VAC'!$A:$H,7,FALSE)),VLOOKUP($A846,'UNIPIPE HP'!$A:$I,7,FALSE),VLOOKUP($A846,'UNIPIPE VAC'!$A:$H,7,FALSE)),IF(ISERROR(VLOOKUP($A846,'UNIPIPE AIR'!$A:$I,7,FALSE)),VLOOKUP($A846,'UNIPIPE NITRO'!$A:$I,7,FALSE),VLOOKUP($A846,'UNIPIPE AIR'!$A:$I,7,FALSE))))</f>
        <v/>
      </c>
      <c r="E846" s="140" t="str">
        <f>IF(ISERROR(IF(ISERROR(IF(ISERROR(VLOOKUP($A846,'UNIPIPE AIR'!$A:$I,8,FALSE)),VLOOKUP($A846,'UNIPIPE NITRO'!$A:$I,8,FALSE),VLOOKUP($A846,'UNIPIPE AIR'!$A:$I,8,FALSE))),IF(ISERROR(VLOOKUP($A846,'UNIPIPE VAC'!$A:$H,8,FALSE)),VLOOKUP($A846,'UNIPIPE HP'!$A:$I,8,FALSE),VLOOKUP($A846,'UNIPIPE VAC'!$A:$H,8,FALSE)),IF(ISERROR(VLOOKUP($A846,'UNIPIPE AIR'!$A:$I,8,FALSE)),VLOOKUP($A846,'UNIPIPE NITRO'!$A:$I,8,FALSE),VLOOKUP($A846,'UNIPIPE AIR'!$A:$I,8,FALSE)))),"",IF(ISERROR(IF(ISERROR(VLOOKUP($A846,'UNIPIPE AIR'!$A:$I,8,FALSE)),VLOOKUP($A846,'UNIPIPE NITRO'!$A:$I,8,FALSE),VLOOKUP($A846,'UNIPIPE AIR'!$A:$I,8,FALSE))),IF(ISERROR(VLOOKUP($A846,'UNIPIPE VAC'!$A:$H,8,FALSE)),VLOOKUP($A846,'UNIPIPE HP'!$A:$I,8,FALSE),VLOOKUP($A846,'UNIPIPE VAC'!$A:$H,8,FALSE)),IF(ISERROR(VLOOKUP($A846,'UNIPIPE AIR'!$A:$I,8,FALSE)),VLOOKUP($A846,'UNIPIPE NITRO'!$A:$I,8,FALSE),VLOOKUP($A846,'UNIPIPE AIR'!$A:$I,8,FALSE))))</f>
        <v/>
      </c>
      <c r="F846" s="140" t="str">
        <f t="shared" si="3"/>
        <v/>
      </c>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8.75" customHeight="1" x14ac:dyDescent="0.2">
      <c r="A847" s="135">
        <v>829</v>
      </c>
      <c r="B847" s="135" t="str">
        <f>IF(ISERROR(IF(ISERROR(IF(ISERROR(VLOOKUP($A847,'UNIPIPE AIR'!$A:$I,3,FALSE)),VLOOKUP($A847,'UNIPIPE NITRO'!$A:$I,3,FALSE),VLOOKUP($A847,'UNIPIPE AIR'!$A:$I,3,FALSE))),IF(ISERROR(VLOOKUP($A847,'UNIPIPE VAC'!$A:$H,3,FALSE)),VLOOKUP($A847,'UNIPIPE HP'!$A:$I,3,FALSE),VLOOKUP($A847,'UNIPIPE VAC'!$A:$H,3,FALSE)),IF(ISERROR(VLOOKUP($A847,'UNIPIPE AIR'!$A:$I,3,FALSE)),VLOOKUP($A847,'UNIPIPE NITRO'!$A:$I,3,FALSE),VLOOKUP($A847,'UNIPIPE AIR'!$A:$I,3,FALSE)))),"",IF(ISERROR(IF(ISERROR(VLOOKUP($A847,'UNIPIPE AIR'!$A:$I,3,FALSE)),VLOOKUP($A847,'UNIPIPE NITRO'!$A:$I,3,FALSE),VLOOKUP($A847,'UNIPIPE AIR'!$A:$I,3,FALSE))),IF(ISERROR(VLOOKUP($A847,'UNIPIPE VAC'!$A:$H,3,FALSE)),VLOOKUP($A847,'UNIPIPE HP'!$A:$I,3,FALSE),VLOOKUP($A847,'UNIPIPE VAC'!$A:$H,3,FALSE)),IF(ISERROR(VLOOKUP($A847,'UNIPIPE AIR'!$A:$I,3,FALSE)),VLOOKUP($A847,'UNIPIPE NITRO'!$A:$I,3,FALSE),VLOOKUP($A847,'UNIPIPE AIR'!$A:$I,3,FALSE))))</f>
        <v/>
      </c>
      <c r="C847" s="133" t="str">
        <f>IF(ISERROR(IF(ISERROR(IF(ISERROR(VLOOKUP($A847,'UNIPIPE AIR'!$A:$I,5,FALSE)),VLOOKUP($A847,'UNIPIPE NITRO'!$A:$I,5,FALSE),VLOOKUP($A847,'UNIPIPE AIR'!$A:$I,5,FALSE))),IF(ISERROR(VLOOKUP($A847,'UNIPIPE VAC'!$A:$H,5,FALSE)),VLOOKUP($A847,'UNIPIPE HP'!$A:$I,5,FALSE),VLOOKUP($A847,'UNIPIPE VAC'!$A:$H,5,FALSE)),IF(ISERROR(VLOOKUP($A847,'UNIPIPE AIR'!$A:$I,5,FALSE)),VLOOKUP($A847,'UNIPIPE NITRO'!$A:$I,5,FALSE),VLOOKUP($A847,'UNIPIPE AIR'!$A:$I,5,FALSE)))),"",IF(ISERROR(IF(ISERROR(VLOOKUP($A847,'UNIPIPE AIR'!$A:$I,5,FALSE)),VLOOKUP($A847,'UNIPIPE NITRO'!$A:$I,5,FALSE),VLOOKUP($A847,'UNIPIPE AIR'!$A:$I,5,FALSE))),IF(ISERROR(VLOOKUP($A847,'UNIPIPE VAC'!$A:$H,5,FALSE)),VLOOKUP($A847,'UNIPIPE HP'!$A:$I,5,FALSE),VLOOKUP($A847,'UNIPIPE VAC'!$A:$H,5,FALSE)),IF(ISERROR(VLOOKUP($A847,'UNIPIPE AIR'!$A:$I,5,FALSE)),VLOOKUP($A847,'UNIPIPE NITRO'!$A:$I,5,FALSE),VLOOKUP($A847,'UNIPIPE AIR'!$A:$I,5,FALSE))))</f>
        <v/>
      </c>
      <c r="D847" s="139" t="str">
        <f>IF(ISERROR(IF(ISERROR(IF(ISERROR(VLOOKUP($A847,'UNIPIPE AIR'!$A:$I,7,FALSE)),VLOOKUP($A847,'UNIPIPE NITRO'!$A:$I,7,FALSE),VLOOKUP($A847,'UNIPIPE AIR'!$A:$I,7,FALSE))),IF(ISERROR(VLOOKUP($A847,'UNIPIPE VAC'!$A:$H,7,FALSE)),VLOOKUP($A847,'UNIPIPE HP'!$A:$I,7,FALSE),VLOOKUP($A847,'UNIPIPE VAC'!$A:$H,7,FALSE)),IF(ISERROR(VLOOKUP($A847,'UNIPIPE AIR'!$A:$I,7,FALSE)),VLOOKUP($A847,'UNIPIPE NITRO'!$A:$I,7,FALSE),VLOOKUP($A847,'UNIPIPE AIR'!$A:$I,7,FALSE)))),"",IF(ISERROR(IF(ISERROR(VLOOKUP($A847,'UNIPIPE AIR'!$A:$I,7,FALSE)),VLOOKUP($A847,'UNIPIPE NITRO'!$A:$I,7,FALSE),VLOOKUP($A847,'UNIPIPE AIR'!$A:$I,7,FALSE))),IF(ISERROR(VLOOKUP($A847,'UNIPIPE VAC'!$A:$H,7,FALSE)),VLOOKUP($A847,'UNIPIPE HP'!$A:$I,7,FALSE),VLOOKUP($A847,'UNIPIPE VAC'!$A:$H,7,FALSE)),IF(ISERROR(VLOOKUP($A847,'UNIPIPE AIR'!$A:$I,7,FALSE)),VLOOKUP($A847,'UNIPIPE NITRO'!$A:$I,7,FALSE),VLOOKUP($A847,'UNIPIPE AIR'!$A:$I,7,FALSE))))</f>
        <v/>
      </c>
      <c r="E847" s="140" t="str">
        <f>IF(ISERROR(IF(ISERROR(IF(ISERROR(VLOOKUP($A847,'UNIPIPE AIR'!$A:$I,8,FALSE)),VLOOKUP($A847,'UNIPIPE NITRO'!$A:$I,8,FALSE),VLOOKUP($A847,'UNIPIPE AIR'!$A:$I,8,FALSE))),IF(ISERROR(VLOOKUP($A847,'UNIPIPE VAC'!$A:$H,8,FALSE)),VLOOKUP($A847,'UNIPIPE HP'!$A:$I,8,FALSE),VLOOKUP($A847,'UNIPIPE VAC'!$A:$H,8,FALSE)),IF(ISERROR(VLOOKUP($A847,'UNIPIPE AIR'!$A:$I,8,FALSE)),VLOOKUP($A847,'UNIPIPE NITRO'!$A:$I,8,FALSE),VLOOKUP($A847,'UNIPIPE AIR'!$A:$I,8,FALSE)))),"",IF(ISERROR(IF(ISERROR(VLOOKUP($A847,'UNIPIPE AIR'!$A:$I,8,FALSE)),VLOOKUP($A847,'UNIPIPE NITRO'!$A:$I,8,FALSE),VLOOKUP($A847,'UNIPIPE AIR'!$A:$I,8,FALSE))),IF(ISERROR(VLOOKUP($A847,'UNIPIPE VAC'!$A:$H,8,FALSE)),VLOOKUP($A847,'UNIPIPE HP'!$A:$I,8,FALSE),VLOOKUP($A847,'UNIPIPE VAC'!$A:$H,8,FALSE)),IF(ISERROR(VLOOKUP($A847,'UNIPIPE AIR'!$A:$I,8,FALSE)),VLOOKUP($A847,'UNIPIPE NITRO'!$A:$I,8,FALSE),VLOOKUP($A847,'UNIPIPE AIR'!$A:$I,8,FALSE))))</f>
        <v/>
      </c>
      <c r="F847" s="140" t="str">
        <f t="shared" si="3"/>
        <v/>
      </c>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8.75" customHeight="1" x14ac:dyDescent="0.2">
      <c r="A848" s="135">
        <v>830</v>
      </c>
      <c r="B848" s="135" t="str">
        <f>IF(ISERROR(IF(ISERROR(IF(ISERROR(VLOOKUP($A848,'UNIPIPE AIR'!$A:$I,3,FALSE)),VLOOKUP($A848,'UNIPIPE NITRO'!$A:$I,3,FALSE),VLOOKUP($A848,'UNIPIPE AIR'!$A:$I,3,FALSE))),IF(ISERROR(VLOOKUP($A848,'UNIPIPE VAC'!$A:$H,3,FALSE)),VLOOKUP($A848,'UNIPIPE HP'!$A:$I,3,FALSE),VLOOKUP($A848,'UNIPIPE VAC'!$A:$H,3,FALSE)),IF(ISERROR(VLOOKUP($A848,'UNIPIPE AIR'!$A:$I,3,FALSE)),VLOOKUP($A848,'UNIPIPE NITRO'!$A:$I,3,FALSE),VLOOKUP($A848,'UNIPIPE AIR'!$A:$I,3,FALSE)))),"",IF(ISERROR(IF(ISERROR(VLOOKUP($A848,'UNIPIPE AIR'!$A:$I,3,FALSE)),VLOOKUP($A848,'UNIPIPE NITRO'!$A:$I,3,FALSE),VLOOKUP($A848,'UNIPIPE AIR'!$A:$I,3,FALSE))),IF(ISERROR(VLOOKUP($A848,'UNIPIPE VAC'!$A:$H,3,FALSE)),VLOOKUP($A848,'UNIPIPE HP'!$A:$I,3,FALSE),VLOOKUP($A848,'UNIPIPE VAC'!$A:$H,3,FALSE)),IF(ISERROR(VLOOKUP($A848,'UNIPIPE AIR'!$A:$I,3,FALSE)),VLOOKUP($A848,'UNIPIPE NITRO'!$A:$I,3,FALSE),VLOOKUP($A848,'UNIPIPE AIR'!$A:$I,3,FALSE))))</f>
        <v/>
      </c>
      <c r="C848" s="133" t="str">
        <f>IF(ISERROR(IF(ISERROR(IF(ISERROR(VLOOKUP($A848,'UNIPIPE AIR'!$A:$I,5,FALSE)),VLOOKUP($A848,'UNIPIPE NITRO'!$A:$I,5,FALSE),VLOOKUP($A848,'UNIPIPE AIR'!$A:$I,5,FALSE))),IF(ISERROR(VLOOKUP($A848,'UNIPIPE VAC'!$A:$H,5,FALSE)),VLOOKUP($A848,'UNIPIPE HP'!$A:$I,5,FALSE),VLOOKUP($A848,'UNIPIPE VAC'!$A:$H,5,FALSE)),IF(ISERROR(VLOOKUP($A848,'UNIPIPE AIR'!$A:$I,5,FALSE)),VLOOKUP($A848,'UNIPIPE NITRO'!$A:$I,5,FALSE),VLOOKUP($A848,'UNIPIPE AIR'!$A:$I,5,FALSE)))),"",IF(ISERROR(IF(ISERROR(VLOOKUP($A848,'UNIPIPE AIR'!$A:$I,5,FALSE)),VLOOKUP($A848,'UNIPIPE NITRO'!$A:$I,5,FALSE),VLOOKUP($A848,'UNIPIPE AIR'!$A:$I,5,FALSE))),IF(ISERROR(VLOOKUP($A848,'UNIPIPE VAC'!$A:$H,5,FALSE)),VLOOKUP($A848,'UNIPIPE HP'!$A:$I,5,FALSE),VLOOKUP($A848,'UNIPIPE VAC'!$A:$H,5,FALSE)),IF(ISERROR(VLOOKUP($A848,'UNIPIPE AIR'!$A:$I,5,FALSE)),VLOOKUP($A848,'UNIPIPE NITRO'!$A:$I,5,FALSE),VLOOKUP($A848,'UNIPIPE AIR'!$A:$I,5,FALSE))))</f>
        <v/>
      </c>
      <c r="D848" s="139" t="str">
        <f>IF(ISERROR(IF(ISERROR(IF(ISERROR(VLOOKUP($A848,'UNIPIPE AIR'!$A:$I,7,FALSE)),VLOOKUP($A848,'UNIPIPE NITRO'!$A:$I,7,FALSE),VLOOKUP($A848,'UNIPIPE AIR'!$A:$I,7,FALSE))),IF(ISERROR(VLOOKUP($A848,'UNIPIPE VAC'!$A:$H,7,FALSE)),VLOOKUP($A848,'UNIPIPE HP'!$A:$I,7,FALSE),VLOOKUP($A848,'UNIPIPE VAC'!$A:$H,7,FALSE)),IF(ISERROR(VLOOKUP($A848,'UNIPIPE AIR'!$A:$I,7,FALSE)),VLOOKUP($A848,'UNIPIPE NITRO'!$A:$I,7,FALSE),VLOOKUP($A848,'UNIPIPE AIR'!$A:$I,7,FALSE)))),"",IF(ISERROR(IF(ISERROR(VLOOKUP($A848,'UNIPIPE AIR'!$A:$I,7,FALSE)),VLOOKUP($A848,'UNIPIPE NITRO'!$A:$I,7,FALSE),VLOOKUP($A848,'UNIPIPE AIR'!$A:$I,7,FALSE))),IF(ISERROR(VLOOKUP($A848,'UNIPIPE VAC'!$A:$H,7,FALSE)),VLOOKUP($A848,'UNIPIPE HP'!$A:$I,7,FALSE),VLOOKUP($A848,'UNIPIPE VAC'!$A:$H,7,FALSE)),IF(ISERROR(VLOOKUP($A848,'UNIPIPE AIR'!$A:$I,7,FALSE)),VLOOKUP($A848,'UNIPIPE NITRO'!$A:$I,7,FALSE),VLOOKUP($A848,'UNIPIPE AIR'!$A:$I,7,FALSE))))</f>
        <v/>
      </c>
      <c r="E848" s="140" t="str">
        <f>IF(ISERROR(IF(ISERROR(IF(ISERROR(VLOOKUP($A848,'UNIPIPE AIR'!$A:$I,8,FALSE)),VLOOKUP($A848,'UNIPIPE NITRO'!$A:$I,8,FALSE),VLOOKUP($A848,'UNIPIPE AIR'!$A:$I,8,FALSE))),IF(ISERROR(VLOOKUP($A848,'UNIPIPE VAC'!$A:$H,8,FALSE)),VLOOKUP($A848,'UNIPIPE HP'!$A:$I,8,FALSE),VLOOKUP($A848,'UNIPIPE VAC'!$A:$H,8,FALSE)),IF(ISERROR(VLOOKUP($A848,'UNIPIPE AIR'!$A:$I,8,FALSE)),VLOOKUP($A848,'UNIPIPE NITRO'!$A:$I,8,FALSE),VLOOKUP($A848,'UNIPIPE AIR'!$A:$I,8,FALSE)))),"",IF(ISERROR(IF(ISERROR(VLOOKUP($A848,'UNIPIPE AIR'!$A:$I,8,FALSE)),VLOOKUP($A848,'UNIPIPE NITRO'!$A:$I,8,FALSE),VLOOKUP($A848,'UNIPIPE AIR'!$A:$I,8,FALSE))),IF(ISERROR(VLOOKUP($A848,'UNIPIPE VAC'!$A:$H,8,FALSE)),VLOOKUP($A848,'UNIPIPE HP'!$A:$I,8,FALSE),VLOOKUP($A848,'UNIPIPE VAC'!$A:$H,8,FALSE)),IF(ISERROR(VLOOKUP($A848,'UNIPIPE AIR'!$A:$I,8,FALSE)),VLOOKUP($A848,'UNIPIPE NITRO'!$A:$I,8,FALSE),VLOOKUP($A848,'UNIPIPE AIR'!$A:$I,8,FALSE))))</f>
        <v/>
      </c>
      <c r="F848" s="140" t="str">
        <f t="shared" si="3"/>
        <v/>
      </c>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8.75" customHeight="1" x14ac:dyDescent="0.2">
      <c r="A849" s="135">
        <v>831</v>
      </c>
      <c r="B849" s="135" t="str">
        <f>IF(ISERROR(IF(ISERROR(IF(ISERROR(VLOOKUP($A849,'UNIPIPE AIR'!$A:$I,3,FALSE)),VLOOKUP($A849,'UNIPIPE NITRO'!$A:$I,3,FALSE),VLOOKUP($A849,'UNIPIPE AIR'!$A:$I,3,FALSE))),IF(ISERROR(VLOOKUP($A849,'UNIPIPE VAC'!$A:$H,3,FALSE)),VLOOKUP($A849,'UNIPIPE HP'!$A:$I,3,FALSE),VLOOKUP($A849,'UNIPIPE VAC'!$A:$H,3,FALSE)),IF(ISERROR(VLOOKUP($A849,'UNIPIPE AIR'!$A:$I,3,FALSE)),VLOOKUP($A849,'UNIPIPE NITRO'!$A:$I,3,FALSE),VLOOKUP($A849,'UNIPIPE AIR'!$A:$I,3,FALSE)))),"",IF(ISERROR(IF(ISERROR(VLOOKUP($A849,'UNIPIPE AIR'!$A:$I,3,FALSE)),VLOOKUP($A849,'UNIPIPE NITRO'!$A:$I,3,FALSE),VLOOKUP($A849,'UNIPIPE AIR'!$A:$I,3,FALSE))),IF(ISERROR(VLOOKUP($A849,'UNIPIPE VAC'!$A:$H,3,FALSE)),VLOOKUP($A849,'UNIPIPE HP'!$A:$I,3,FALSE),VLOOKUP($A849,'UNIPIPE VAC'!$A:$H,3,FALSE)),IF(ISERROR(VLOOKUP($A849,'UNIPIPE AIR'!$A:$I,3,FALSE)),VLOOKUP($A849,'UNIPIPE NITRO'!$A:$I,3,FALSE),VLOOKUP($A849,'UNIPIPE AIR'!$A:$I,3,FALSE))))</f>
        <v/>
      </c>
      <c r="C849" s="133" t="str">
        <f>IF(ISERROR(IF(ISERROR(IF(ISERROR(VLOOKUP($A849,'UNIPIPE AIR'!$A:$I,5,FALSE)),VLOOKUP($A849,'UNIPIPE NITRO'!$A:$I,5,FALSE),VLOOKUP($A849,'UNIPIPE AIR'!$A:$I,5,FALSE))),IF(ISERROR(VLOOKUP($A849,'UNIPIPE VAC'!$A:$H,5,FALSE)),VLOOKUP($A849,'UNIPIPE HP'!$A:$I,5,FALSE),VLOOKUP($A849,'UNIPIPE VAC'!$A:$H,5,FALSE)),IF(ISERROR(VLOOKUP($A849,'UNIPIPE AIR'!$A:$I,5,FALSE)),VLOOKUP($A849,'UNIPIPE NITRO'!$A:$I,5,FALSE),VLOOKUP($A849,'UNIPIPE AIR'!$A:$I,5,FALSE)))),"",IF(ISERROR(IF(ISERROR(VLOOKUP($A849,'UNIPIPE AIR'!$A:$I,5,FALSE)),VLOOKUP($A849,'UNIPIPE NITRO'!$A:$I,5,FALSE),VLOOKUP($A849,'UNIPIPE AIR'!$A:$I,5,FALSE))),IF(ISERROR(VLOOKUP($A849,'UNIPIPE VAC'!$A:$H,5,FALSE)),VLOOKUP($A849,'UNIPIPE HP'!$A:$I,5,FALSE),VLOOKUP($A849,'UNIPIPE VAC'!$A:$H,5,FALSE)),IF(ISERROR(VLOOKUP($A849,'UNIPIPE AIR'!$A:$I,5,FALSE)),VLOOKUP($A849,'UNIPIPE NITRO'!$A:$I,5,FALSE),VLOOKUP($A849,'UNIPIPE AIR'!$A:$I,5,FALSE))))</f>
        <v/>
      </c>
      <c r="D849" s="139" t="str">
        <f>IF(ISERROR(IF(ISERROR(IF(ISERROR(VLOOKUP($A849,'UNIPIPE AIR'!$A:$I,7,FALSE)),VLOOKUP($A849,'UNIPIPE NITRO'!$A:$I,7,FALSE),VLOOKUP($A849,'UNIPIPE AIR'!$A:$I,7,FALSE))),IF(ISERROR(VLOOKUP($A849,'UNIPIPE VAC'!$A:$H,7,FALSE)),VLOOKUP($A849,'UNIPIPE HP'!$A:$I,7,FALSE),VLOOKUP($A849,'UNIPIPE VAC'!$A:$H,7,FALSE)),IF(ISERROR(VLOOKUP($A849,'UNIPIPE AIR'!$A:$I,7,FALSE)),VLOOKUP($A849,'UNIPIPE NITRO'!$A:$I,7,FALSE),VLOOKUP($A849,'UNIPIPE AIR'!$A:$I,7,FALSE)))),"",IF(ISERROR(IF(ISERROR(VLOOKUP($A849,'UNIPIPE AIR'!$A:$I,7,FALSE)),VLOOKUP($A849,'UNIPIPE NITRO'!$A:$I,7,FALSE),VLOOKUP($A849,'UNIPIPE AIR'!$A:$I,7,FALSE))),IF(ISERROR(VLOOKUP($A849,'UNIPIPE VAC'!$A:$H,7,FALSE)),VLOOKUP($A849,'UNIPIPE HP'!$A:$I,7,FALSE),VLOOKUP($A849,'UNIPIPE VAC'!$A:$H,7,FALSE)),IF(ISERROR(VLOOKUP($A849,'UNIPIPE AIR'!$A:$I,7,FALSE)),VLOOKUP($A849,'UNIPIPE NITRO'!$A:$I,7,FALSE),VLOOKUP($A849,'UNIPIPE AIR'!$A:$I,7,FALSE))))</f>
        <v/>
      </c>
      <c r="E849" s="140" t="str">
        <f>IF(ISERROR(IF(ISERROR(IF(ISERROR(VLOOKUP($A849,'UNIPIPE AIR'!$A:$I,8,FALSE)),VLOOKUP($A849,'UNIPIPE NITRO'!$A:$I,8,FALSE),VLOOKUP($A849,'UNIPIPE AIR'!$A:$I,8,FALSE))),IF(ISERROR(VLOOKUP($A849,'UNIPIPE VAC'!$A:$H,8,FALSE)),VLOOKUP($A849,'UNIPIPE HP'!$A:$I,8,FALSE),VLOOKUP($A849,'UNIPIPE VAC'!$A:$H,8,FALSE)),IF(ISERROR(VLOOKUP($A849,'UNIPIPE AIR'!$A:$I,8,FALSE)),VLOOKUP($A849,'UNIPIPE NITRO'!$A:$I,8,FALSE),VLOOKUP($A849,'UNIPIPE AIR'!$A:$I,8,FALSE)))),"",IF(ISERROR(IF(ISERROR(VLOOKUP($A849,'UNIPIPE AIR'!$A:$I,8,FALSE)),VLOOKUP($A849,'UNIPIPE NITRO'!$A:$I,8,FALSE),VLOOKUP($A849,'UNIPIPE AIR'!$A:$I,8,FALSE))),IF(ISERROR(VLOOKUP($A849,'UNIPIPE VAC'!$A:$H,8,FALSE)),VLOOKUP($A849,'UNIPIPE HP'!$A:$I,8,FALSE),VLOOKUP($A849,'UNIPIPE VAC'!$A:$H,8,FALSE)),IF(ISERROR(VLOOKUP($A849,'UNIPIPE AIR'!$A:$I,8,FALSE)),VLOOKUP($A849,'UNIPIPE NITRO'!$A:$I,8,FALSE),VLOOKUP($A849,'UNIPIPE AIR'!$A:$I,8,FALSE))))</f>
        <v/>
      </c>
      <c r="F849" s="140" t="str">
        <f t="shared" si="3"/>
        <v/>
      </c>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8.75" customHeight="1" x14ac:dyDescent="0.2">
      <c r="A850" s="135">
        <v>832</v>
      </c>
      <c r="B850" s="135" t="str">
        <f>IF(ISERROR(IF(ISERROR(IF(ISERROR(VLOOKUP($A850,'UNIPIPE AIR'!$A:$I,3,FALSE)),VLOOKUP($A850,'UNIPIPE NITRO'!$A:$I,3,FALSE),VLOOKUP($A850,'UNIPIPE AIR'!$A:$I,3,FALSE))),IF(ISERROR(VLOOKUP($A850,'UNIPIPE VAC'!$A:$H,3,FALSE)),VLOOKUP($A850,'UNIPIPE HP'!$A:$I,3,FALSE),VLOOKUP($A850,'UNIPIPE VAC'!$A:$H,3,FALSE)),IF(ISERROR(VLOOKUP($A850,'UNIPIPE AIR'!$A:$I,3,FALSE)),VLOOKUP($A850,'UNIPIPE NITRO'!$A:$I,3,FALSE),VLOOKUP($A850,'UNIPIPE AIR'!$A:$I,3,FALSE)))),"",IF(ISERROR(IF(ISERROR(VLOOKUP($A850,'UNIPIPE AIR'!$A:$I,3,FALSE)),VLOOKUP($A850,'UNIPIPE NITRO'!$A:$I,3,FALSE),VLOOKUP($A850,'UNIPIPE AIR'!$A:$I,3,FALSE))),IF(ISERROR(VLOOKUP($A850,'UNIPIPE VAC'!$A:$H,3,FALSE)),VLOOKUP($A850,'UNIPIPE HP'!$A:$I,3,FALSE),VLOOKUP($A850,'UNIPIPE VAC'!$A:$H,3,FALSE)),IF(ISERROR(VLOOKUP($A850,'UNIPIPE AIR'!$A:$I,3,FALSE)),VLOOKUP($A850,'UNIPIPE NITRO'!$A:$I,3,FALSE),VLOOKUP($A850,'UNIPIPE AIR'!$A:$I,3,FALSE))))</f>
        <v/>
      </c>
      <c r="C850" s="133" t="str">
        <f>IF(ISERROR(IF(ISERROR(IF(ISERROR(VLOOKUP($A850,'UNIPIPE AIR'!$A:$I,5,FALSE)),VLOOKUP($A850,'UNIPIPE NITRO'!$A:$I,5,FALSE),VLOOKUP($A850,'UNIPIPE AIR'!$A:$I,5,FALSE))),IF(ISERROR(VLOOKUP($A850,'UNIPIPE VAC'!$A:$H,5,FALSE)),VLOOKUP($A850,'UNIPIPE HP'!$A:$I,5,FALSE),VLOOKUP($A850,'UNIPIPE VAC'!$A:$H,5,FALSE)),IF(ISERROR(VLOOKUP($A850,'UNIPIPE AIR'!$A:$I,5,FALSE)),VLOOKUP($A850,'UNIPIPE NITRO'!$A:$I,5,FALSE),VLOOKUP($A850,'UNIPIPE AIR'!$A:$I,5,FALSE)))),"",IF(ISERROR(IF(ISERROR(VLOOKUP($A850,'UNIPIPE AIR'!$A:$I,5,FALSE)),VLOOKUP($A850,'UNIPIPE NITRO'!$A:$I,5,FALSE),VLOOKUP($A850,'UNIPIPE AIR'!$A:$I,5,FALSE))),IF(ISERROR(VLOOKUP($A850,'UNIPIPE VAC'!$A:$H,5,FALSE)),VLOOKUP($A850,'UNIPIPE HP'!$A:$I,5,FALSE),VLOOKUP($A850,'UNIPIPE VAC'!$A:$H,5,FALSE)),IF(ISERROR(VLOOKUP($A850,'UNIPIPE AIR'!$A:$I,5,FALSE)),VLOOKUP($A850,'UNIPIPE NITRO'!$A:$I,5,FALSE),VLOOKUP($A850,'UNIPIPE AIR'!$A:$I,5,FALSE))))</f>
        <v/>
      </c>
      <c r="D850" s="139" t="str">
        <f>IF(ISERROR(IF(ISERROR(IF(ISERROR(VLOOKUP($A850,'UNIPIPE AIR'!$A:$I,7,FALSE)),VLOOKUP($A850,'UNIPIPE NITRO'!$A:$I,7,FALSE),VLOOKUP($A850,'UNIPIPE AIR'!$A:$I,7,FALSE))),IF(ISERROR(VLOOKUP($A850,'UNIPIPE VAC'!$A:$H,7,FALSE)),VLOOKUP($A850,'UNIPIPE HP'!$A:$I,7,FALSE),VLOOKUP($A850,'UNIPIPE VAC'!$A:$H,7,FALSE)),IF(ISERROR(VLOOKUP($A850,'UNIPIPE AIR'!$A:$I,7,FALSE)),VLOOKUP($A850,'UNIPIPE NITRO'!$A:$I,7,FALSE),VLOOKUP($A850,'UNIPIPE AIR'!$A:$I,7,FALSE)))),"",IF(ISERROR(IF(ISERROR(VLOOKUP($A850,'UNIPIPE AIR'!$A:$I,7,FALSE)),VLOOKUP($A850,'UNIPIPE NITRO'!$A:$I,7,FALSE),VLOOKUP($A850,'UNIPIPE AIR'!$A:$I,7,FALSE))),IF(ISERROR(VLOOKUP($A850,'UNIPIPE VAC'!$A:$H,7,FALSE)),VLOOKUP($A850,'UNIPIPE HP'!$A:$I,7,FALSE),VLOOKUP($A850,'UNIPIPE VAC'!$A:$H,7,FALSE)),IF(ISERROR(VLOOKUP($A850,'UNIPIPE AIR'!$A:$I,7,FALSE)),VLOOKUP($A850,'UNIPIPE NITRO'!$A:$I,7,FALSE),VLOOKUP($A850,'UNIPIPE AIR'!$A:$I,7,FALSE))))</f>
        <v/>
      </c>
      <c r="E850" s="140" t="str">
        <f>IF(ISERROR(IF(ISERROR(IF(ISERROR(VLOOKUP($A850,'UNIPIPE AIR'!$A:$I,8,FALSE)),VLOOKUP($A850,'UNIPIPE NITRO'!$A:$I,8,FALSE),VLOOKUP($A850,'UNIPIPE AIR'!$A:$I,8,FALSE))),IF(ISERROR(VLOOKUP($A850,'UNIPIPE VAC'!$A:$H,8,FALSE)),VLOOKUP($A850,'UNIPIPE HP'!$A:$I,8,FALSE),VLOOKUP($A850,'UNIPIPE VAC'!$A:$H,8,FALSE)),IF(ISERROR(VLOOKUP($A850,'UNIPIPE AIR'!$A:$I,8,FALSE)),VLOOKUP($A850,'UNIPIPE NITRO'!$A:$I,8,FALSE),VLOOKUP($A850,'UNIPIPE AIR'!$A:$I,8,FALSE)))),"",IF(ISERROR(IF(ISERROR(VLOOKUP($A850,'UNIPIPE AIR'!$A:$I,8,FALSE)),VLOOKUP($A850,'UNIPIPE NITRO'!$A:$I,8,FALSE),VLOOKUP($A850,'UNIPIPE AIR'!$A:$I,8,FALSE))),IF(ISERROR(VLOOKUP($A850,'UNIPIPE VAC'!$A:$H,8,FALSE)),VLOOKUP($A850,'UNIPIPE HP'!$A:$I,8,FALSE),VLOOKUP($A850,'UNIPIPE VAC'!$A:$H,8,FALSE)),IF(ISERROR(VLOOKUP($A850,'UNIPIPE AIR'!$A:$I,8,FALSE)),VLOOKUP($A850,'UNIPIPE NITRO'!$A:$I,8,FALSE),VLOOKUP($A850,'UNIPIPE AIR'!$A:$I,8,FALSE))))</f>
        <v/>
      </c>
      <c r="F850" s="140" t="str">
        <f t="shared" si="3"/>
        <v/>
      </c>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8.75" customHeight="1" x14ac:dyDescent="0.2">
      <c r="A851" s="135">
        <v>833</v>
      </c>
      <c r="B851" s="135" t="str">
        <f>IF(ISERROR(IF(ISERROR(IF(ISERROR(VLOOKUP($A851,'UNIPIPE AIR'!$A:$I,3,FALSE)),VLOOKUP($A851,'UNIPIPE NITRO'!$A:$I,3,FALSE),VLOOKUP($A851,'UNIPIPE AIR'!$A:$I,3,FALSE))),IF(ISERROR(VLOOKUP($A851,'UNIPIPE VAC'!$A:$H,3,FALSE)),VLOOKUP($A851,'UNIPIPE HP'!$A:$I,3,FALSE),VLOOKUP($A851,'UNIPIPE VAC'!$A:$H,3,FALSE)),IF(ISERROR(VLOOKUP($A851,'UNIPIPE AIR'!$A:$I,3,FALSE)),VLOOKUP($A851,'UNIPIPE NITRO'!$A:$I,3,FALSE),VLOOKUP($A851,'UNIPIPE AIR'!$A:$I,3,FALSE)))),"",IF(ISERROR(IF(ISERROR(VLOOKUP($A851,'UNIPIPE AIR'!$A:$I,3,FALSE)),VLOOKUP($A851,'UNIPIPE NITRO'!$A:$I,3,FALSE),VLOOKUP($A851,'UNIPIPE AIR'!$A:$I,3,FALSE))),IF(ISERROR(VLOOKUP($A851,'UNIPIPE VAC'!$A:$H,3,FALSE)),VLOOKUP($A851,'UNIPIPE HP'!$A:$I,3,FALSE),VLOOKUP($A851,'UNIPIPE VAC'!$A:$H,3,FALSE)),IF(ISERROR(VLOOKUP($A851,'UNIPIPE AIR'!$A:$I,3,FALSE)),VLOOKUP($A851,'UNIPIPE NITRO'!$A:$I,3,FALSE),VLOOKUP($A851,'UNIPIPE AIR'!$A:$I,3,FALSE))))</f>
        <v/>
      </c>
      <c r="C851" s="133" t="str">
        <f>IF(ISERROR(IF(ISERROR(IF(ISERROR(VLOOKUP($A851,'UNIPIPE AIR'!$A:$I,5,FALSE)),VLOOKUP($A851,'UNIPIPE NITRO'!$A:$I,5,FALSE),VLOOKUP($A851,'UNIPIPE AIR'!$A:$I,5,FALSE))),IF(ISERROR(VLOOKUP($A851,'UNIPIPE VAC'!$A:$H,5,FALSE)),VLOOKUP($A851,'UNIPIPE HP'!$A:$I,5,FALSE),VLOOKUP($A851,'UNIPIPE VAC'!$A:$H,5,FALSE)),IF(ISERROR(VLOOKUP($A851,'UNIPIPE AIR'!$A:$I,5,FALSE)),VLOOKUP($A851,'UNIPIPE NITRO'!$A:$I,5,FALSE),VLOOKUP($A851,'UNIPIPE AIR'!$A:$I,5,FALSE)))),"",IF(ISERROR(IF(ISERROR(VLOOKUP($A851,'UNIPIPE AIR'!$A:$I,5,FALSE)),VLOOKUP($A851,'UNIPIPE NITRO'!$A:$I,5,FALSE),VLOOKUP($A851,'UNIPIPE AIR'!$A:$I,5,FALSE))),IF(ISERROR(VLOOKUP($A851,'UNIPIPE VAC'!$A:$H,5,FALSE)),VLOOKUP($A851,'UNIPIPE HP'!$A:$I,5,FALSE),VLOOKUP($A851,'UNIPIPE VAC'!$A:$H,5,FALSE)),IF(ISERROR(VLOOKUP($A851,'UNIPIPE AIR'!$A:$I,5,FALSE)),VLOOKUP($A851,'UNIPIPE NITRO'!$A:$I,5,FALSE),VLOOKUP($A851,'UNIPIPE AIR'!$A:$I,5,FALSE))))</f>
        <v/>
      </c>
      <c r="D851" s="139" t="str">
        <f>IF(ISERROR(IF(ISERROR(IF(ISERROR(VLOOKUP($A851,'UNIPIPE AIR'!$A:$I,7,FALSE)),VLOOKUP($A851,'UNIPIPE NITRO'!$A:$I,7,FALSE),VLOOKUP($A851,'UNIPIPE AIR'!$A:$I,7,FALSE))),IF(ISERROR(VLOOKUP($A851,'UNIPIPE VAC'!$A:$H,7,FALSE)),VLOOKUP($A851,'UNIPIPE HP'!$A:$I,7,FALSE),VLOOKUP($A851,'UNIPIPE VAC'!$A:$H,7,FALSE)),IF(ISERROR(VLOOKUP($A851,'UNIPIPE AIR'!$A:$I,7,FALSE)),VLOOKUP($A851,'UNIPIPE NITRO'!$A:$I,7,FALSE),VLOOKUP($A851,'UNIPIPE AIR'!$A:$I,7,FALSE)))),"",IF(ISERROR(IF(ISERROR(VLOOKUP($A851,'UNIPIPE AIR'!$A:$I,7,FALSE)),VLOOKUP($A851,'UNIPIPE NITRO'!$A:$I,7,FALSE),VLOOKUP($A851,'UNIPIPE AIR'!$A:$I,7,FALSE))),IF(ISERROR(VLOOKUP($A851,'UNIPIPE VAC'!$A:$H,7,FALSE)),VLOOKUP($A851,'UNIPIPE HP'!$A:$I,7,FALSE),VLOOKUP($A851,'UNIPIPE VAC'!$A:$H,7,FALSE)),IF(ISERROR(VLOOKUP($A851,'UNIPIPE AIR'!$A:$I,7,FALSE)),VLOOKUP($A851,'UNIPIPE NITRO'!$A:$I,7,FALSE),VLOOKUP($A851,'UNIPIPE AIR'!$A:$I,7,FALSE))))</f>
        <v/>
      </c>
      <c r="E851" s="140" t="str">
        <f>IF(ISERROR(IF(ISERROR(IF(ISERROR(VLOOKUP($A851,'UNIPIPE AIR'!$A:$I,8,FALSE)),VLOOKUP($A851,'UNIPIPE NITRO'!$A:$I,8,FALSE),VLOOKUP($A851,'UNIPIPE AIR'!$A:$I,8,FALSE))),IF(ISERROR(VLOOKUP($A851,'UNIPIPE VAC'!$A:$H,8,FALSE)),VLOOKUP($A851,'UNIPIPE HP'!$A:$I,8,FALSE),VLOOKUP($A851,'UNIPIPE VAC'!$A:$H,8,FALSE)),IF(ISERROR(VLOOKUP($A851,'UNIPIPE AIR'!$A:$I,8,FALSE)),VLOOKUP($A851,'UNIPIPE NITRO'!$A:$I,8,FALSE),VLOOKUP($A851,'UNIPIPE AIR'!$A:$I,8,FALSE)))),"",IF(ISERROR(IF(ISERROR(VLOOKUP($A851,'UNIPIPE AIR'!$A:$I,8,FALSE)),VLOOKUP($A851,'UNIPIPE NITRO'!$A:$I,8,FALSE),VLOOKUP($A851,'UNIPIPE AIR'!$A:$I,8,FALSE))),IF(ISERROR(VLOOKUP($A851,'UNIPIPE VAC'!$A:$H,8,FALSE)),VLOOKUP($A851,'UNIPIPE HP'!$A:$I,8,FALSE),VLOOKUP($A851,'UNIPIPE VAC'!$A:$H,8,FALSE)),IF(ISERROR(VLOOKUP($A851,'UNIPIPE AIR'!$A:$I,8,FALSE)),VLOOKUP($A851,'UNIPIPE NITRO'!$A:$I,8,FALSE),VLOOKUP($A851,'UNIPIPE AIR'!$A:$I,8,FALSE))))</f>
        <v/>
      </c>
      <c r="F851" s="140" t="str">
        <f t="shared" si="3"/>
        <v/>
      </c>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8.75" customHeight="1" x14ac:dyDescent="0.2">
      <c r="A852" s="135">
        <v>834</v>
      </c>
      <c r="B852" s="135" t="str">
        <f>IF(ISERROR(IF(ISERROR(IF(ISERROR(VLOOKUP($A852,'UNIPIPE AIR'!$A:$I,3,FALSE)),VLOOKUP($A852,'UNIPIPE NITRO'!$A:$I,3,FALSE),VLOOKUP($A852,'UNIPIPE AIR'!$A:$I,3,FALSE))),IF(ISERROR(VLOOKUP($A852,'UNIPIPE VAC'!$A:$H,3,FALSE)),VLOOKUP($A852,'UNIPIPE HP'!$A:$I,3,FALSE),VLOOKUP($A852,'UNIPIPE VAC'!$A:$H,3,FALSE)),IF(ISERROR(VLOOKUP($A852,'UNIPIPE AIR'!$A:$I,3,FALSE)),VLOOKUP($A852,'UNIPIPE NITRO'!$A:$I,3,FALSE),VLOOKUP($A852,'UNIPIPE AIR'!$A:$I,3,FALSE)))),"",IF(ISERROR(IF(ISERROR(VLOOKUP($A852,'UNIPIPE AIR'!$A:$I,3,FALSE)),VLOOKUP($A852,'UNIPIPE NITRO'!$A:$I,3,FALSE),VLOOKUP($A852,'UNIPIPE AIR'!$A:$I,3,FALSE))),IF(ISERROR(VLOOKUP($A852,'UNIPIPE VAC'!$A:$H,3,FALSE)),VLOOKUP($A852,'UNIPIPE HP'!$A:$I,3,FALSE),VLOOKUP($A852,'UNIPIPE VAC'!$A:$H,3,FALSE)),IF(ISERROR(VLOOKUP($A852,'UNIPIPE AIR'!$A:$I,3,FALSE)),VLOOKUP($A852,'UNIPIPE NITRO'!$A:$I,3,FALSE),VLOOKUP($A852,'UNIPIPE AIR'!$A:$I,3,FALSE))))</f>
        <v/>
      </c>
      <c r="C852" s="133" t="str">
        <f>IF(ISERROR(IF(ISERROR(IF(ISERROR(VLOOKUP($A852,'UNIPIPE AIR'!$A:$I,5,FALSE)),VLOOKUP($A852,'UNIPIPE NITRO'!$A:$I,5,FALSE),VLOOKUP($A852,'UNIPIPE AIR'!$A:$I,5,FALSE))),IF(ISERROR(VLOOKUP($A852,'UNIPIPE VAC'!$A:$H,5,FALSE)),VLOOKUP($A852,'UNIPIPE HP'!$A:$I,5,FALSE),VLOOKUP($A852,'UNIPIPE VAC'!$A:$H,5,FALSE)),IF(ISERROR(VLOOKUP($A852,'UNIPIPE AIR'!$A:$I,5,FALSE)),VLOOKUP($A852,'UNIPIPE NITRO'!$A:$I,5,FALSE),VLOOKUP($A852,'UNIPIPE AIR'!$A:$I,5,FALSE)))),"",IF(ISERROR(IF(ISERROR(VLOOKUP($A852,'UNIPIPE AIR'!$A:$I,5,FALSE)),VLOOKUP($A852,'UNIPIPE NITRO'!$A:$I,5,FALSE),VLOOKUP($A852,'UNIPIPE AIR'!$A:$I,5,FALSE))),IF(ISERROR(VLOOKUP($A852,'UNIPIPE VAC'!$A:$H,5,FALSE)),VLOOKUP($A852,'UNIPIPE HP'!$A:$I,5,FALSE),VLOOKUP($A852,'UNIPIPE VAC'!$A:$H,5,FALSE)),IF(ISERROR(VLOOKUP($A852,'UNIPIPE AIR'!$A:$I,5,FALSE)),VLOOKUP($A852,'UNIPIPE NITRO'!$A:$I,5,FALSE),VLOOKUP($A852,'UNIPIPE AIR'!$A:$I,5,FALSE))))</f>
        <v/>
      </c>
      <c r="D852" s="139" t="str">
        <f>IF(ISERROR(IF(ISERROR(IF(ISERROR(VLOOKUP($A852,'UNIPIPE AIR'!$A:$I,7,FALSE)),VLOOKUP($A852,'UNIPIPE NITRO'!$A:$I,7,FALSE),VLOOKUP($A852,'UNIPIPE AIR'!$A:$I,7,FALSE))),IF(ISERROR(VLOOKUP($A852,'UNIPIPE VAC'!$A:$H,7,FALSE)),VLOOKUP($A852,'UNIPIPE HP'!$A:$I,7,FALSE),VLOOKUP($A852,'UNIPIPE VAC'!$A:$H,7,FALSE)),IF(ISERROR(VLOOKUP($A852,'UNIPIPE AIR'!$A:$I,7,FALSE)),VLOOKUP($A852,'UNIPIPE NITRO'!$A:$I,7,FALSE),VLOOKUP($A852,'UNIPIPE AIR'!$A:$I,7,FALSE)))),"",IF(ISERROR(IF(ISERROR(VLOOKUP($A852,'UNIPIPE AIR'!$A:$I,7,FALSE)),VLOOKUP($A852,'UNIPIPE NITRO'!$A:$I,7,FALSE),VLOOKUP($A852,'UNIPIPE AIR'!$A:$I,7,FALSE))),IF(ISERROR(VLOOKUP($A852,'UNIPIPE VAC'!$A:$H,7,FALSE)),VLOOKUP($A852,'UNIPIPE HP'!$A:$I,7,FALSE),VLOOKUP($A852,'UNIPIPE VAC'!$A:$H,7,FALSE)),IF(ISERROR(VLOOKUP($A852,'UNIPIPE AIR'!$A:$I,7,FALSE)),VLOOKUP($A852,'UNIPIPE NITRO'!$A:$I,7,FALSE),VLOOKUP($A852,'UNIPIPE AIR'!$A:$I,7,FALSE))))</f>
        <v/>
      </c>
      <c r="E852" s="140" t="str">
        <f>IF(ISERROR(IF(ISERROR(IF(ISERROR(VLOOKUP($A852,'UNIPIPE AIR'!$A:$I,8,FALSE)),VLOOKUP($A852,'UNIPIPE NITRO'!$A:$I,8,FALSE),VLOOKUP($A852,'UNIPIPE AIR'!$A:$I,8,FALSE))),IF(ISERROR(VLOOKUP($A852,'UNIPIPE VAC'!$A:$H,8,FALSE)),VLOOKUP($A852,'UNIPIPE HP'!$A:$I,8,FALSE),VLOOKUP($A852,'UNIPIPE VAC'!$A:$H,8,FALSE)),IF(ISERROR(VLOOKUP($A852,'UNIPIPE AIR'!$A:$I,8,FALSE)),VLOOKUP($A852,'UNIPIPE NITRO'!$A:$I,8,FALSE),VLOOKUP($A852,'UNIPIPE AIR'!$A:$I,8,FALSE)))),"",IF(ISERROR(IF(ISERROR(VLOOKUP($A852,'UNIPIPE AIR'!$A:$I,8,FALSE)),VLOOKUP($A852,'UNIPIPE NITRO'!$A:$I,8,FALSE),VLOOKUP($A852,'UNIPIPE AIR'!$A:$I,8,FALSE))),IF(ISERROR(VLOOKUP($A852,'UNIPIPE VAC'!$A:$H,8,FALSE)),VLOOKUP($A852,'UNIPIPE HP'!$A:$I,8,FALSE),VLOOKUP($A852,'UNIPIPE VAC'!$A:$H,8,FALSE)),IF(ISERROR(VLOOKUP($A852,'UNIPIPE AIR'!$A:$I,8,FALSE)),VLOOKUP($A852,'UNIPIPE NITRO'!$A:$I,8,FALSE),VLOOKUP($A852,'UNIPIPE AIR'!$A:$I,8,FALSE))))</f>
        <v/>
      </c>
      <c r="F852" s="140" t="str">
        <f t="shared" si="3"/>
        <v/>
      </c>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8.75" customHeight="1" x14ac:dyDescent="0.2">
      <c r="A853" s="135">
        <v>835</v>
      </c>
      <c r="B853" s="135" t="str">
        <f>IF(ISERROR(IF(ISERROR(IF(ISERROR(VLOOKUP($A853,'UNIPIPE AIR'!$A:$I,3,FALSE)),VLOOKUP($A853,'UNIPIPE NITRO'!$A:$I,3,FALSE),VLOOKUP($A853,'UNIPIPE AIR'!$A:$I,3,FALSE))),IF(ISERROR(VLOOKUP($A853,'UNIPIPE VAC'!$A:$H,3,FALSE)),VLOOKUP($A853,'UNIPIPE HP'!$A:$I,3,FALSE),VLOOKUP($A853,'UNIPIPE VAC'!$A:$H,3,FALSE)),IF(ISERROR(VLOOKUP($A853,'UNIPIPE AIR'!$A:$I,3,FALSE)),VLOOKUP($A853,'UNIPIPE NITRO'!$A:$I,3,FALSE),VLOOKUP($A853,'UNIPIPE AIR'!$A:$I,3,FALSE)))),"",IF(ISERROR(IF(ISERROR(VLOOKUP($A853,'UNIPIPE AIR'!$A:$I,3,FALSE)),VLOOKUP($A853,'UNIPIPE NITRO'!$A:$I,3,FALSE),VLOOKUP($A853,'UNIPIPE AIR'!$A:$I,3,FALSE))),IF(ISERROR(VLOOKUP($A853,'UNIPIPE VAC'!$A:$H,3,FALSE)),VLOOKUP($A853,'UNIPIPE HP'!$A:$I,3,FALSE),VLOOKUP($A853,'UNIPIPE VAC'!$A:$H,3,FALSE)),IF(ISERROR(VLOOKUP($A853,'UNIPIPE AIR'!$A:$I,3,FALSE)),VLOOKUP($A853,'UNIPIPE NITRO'!$A:$I,3,FALSE),VLOOKUP($A853,'UNIPIPE AIR'!$A:$I,3,FALSE))))</f>
        <v/>
      </c>
      <c r="C853" s="133" t="str">
        <f>IF(ISERROR(IF(ISERROR(IF(ISERROR(VLOOKUP($A853,'UNIPIPE AIR'!$A:$I,5,FALSE)),VLOOKUP($A853,'UNIPIPE NITRO'!$A:$I,5,FALSE),VLOOKUP($A853,'UNIPIPE AIR'!$A:$I,5,FALSE))),IF(ISERROR(VLOOKUP($A853,'UNIPIPE VAC'!$A:$H,5,FALSE)),VLOOKUP($A853,'UNIPIPE HP'!$A:$I,5,FALSE),VLOOKUP($A853,'UNIPIPE VAC'!$A:$H,5,FALSE)),IF(ISERROR(VLOOKUP($A853,'UNIPIPE AIR'!$A:$I,5,FALSE)),VLOOKUP($A853,'UNIPIPE NITRO'!$A:$I,5,FALSE),VLOOKUP($A853,'UNIPIPE AIR'!$A:$I,5,FALSE)))),"",IF(ISERROR(IF(ISERROR(VLOOKUP($A853,'UNIPIPE AIR'!$A:$I,5,FALSE)),VLOOKUP($A853,'UNIPIPE NITRO'!$A:$I,5,FALSE),VLOOKUP($A853,'UNIPIPE AIR'!$A:$I,5,FALSE))),IF(ISERROR(VLOOKUP($A853,'UNIPIPE VAC'!$A:$H,5,FALSE)),VLOOKUP($A853,'UNIPIPE HP'!$A:$I,5,FALSE),VLOOKUP($A853,'UNIPIPE VAC'!$A:$H,5,FALSE)),IF(ISERROR(VLOOKUP($A853,'UNIPIPE AIR'!$A:$I,5,FALSE)),VLOOKUP($A853,'UNIPIPE NITRO'!$A:$I,5,FALSE),VLOOKUP($A853,'UNIPIPE AIR'!$A:$I,5,FALSE))))</f>
        <v/>
      </c>
      <c r="D853" s="139" t="str">
        <f>IF(ISERROR(IF(ISERROR(IF(ISERROR(VLOOKUP($A853,'UNIPIPE AIR'!$A:$I,7,FALSE)),VLOOKUP($A853,'UNIPIPE NITRO'!$A:$I,7,FALSE),VLOOKUP($A853,'UNIPIPE AIR'!$A:$I,7,FALSE))),IF(ISERROR(VLOOKUP($A853,'UNIPIPE VAC'!$A:$H,7,FALSE)),VLOOKUP($A853,'UNIPIPE HP'!$A:$I,7,FALSE),VLOOKUP($A853,'UNIPIPE VAC'!$A:$H,7,FALSE)),IF(ISERROR(VLOOKUP($A853,'UNIPIPE AIR'!$A:$I,7,FALSE)),VLOOKUP($A853,'UNIPIPE NITRO'!$A:$I,7,FALSE),VLOOKUP($A853,'UNIPIPE AIR'!$A:$I,7,FALSE)))),"",IF(ISERROR(IF(ISERROR(VLOOKUP($A853,'UNIPIPE AIR'!$A:$I,7,FALSE)),VLOOKUP($A853,'UNIPIPE NITRO'!$A:$I,7,FALSE),VLOOKUP($A853,'UNIPIPE AIR'!$A:$I,7,FALSE))),IF(ISERROR(VLOOKUP($A853,'UNIPIPE VAC'!$A:$H,7,FALSE)),VLOOKUP($A853,'UNIPIPE HP'!$A:$I,7,FALSE),VLOOKUP($A853,'UNIPIPE VAC'!$A:$H,7,FALSE)),IF(ISERROR(VLOOKUP($A853,'UNIPIPE AIR'!$A:$I,7,FALSE)),VLOOKUP($A853,'UNIPIPE NITRO'!$A:$I,7,FALSE),VLOOKUP($A853,'UNIPIPE AIR'!$A:$I,7,FALSE))))</f>
        <v/>
      </c>
      <c r="E853" s="140" t="str">
        <f>IF(ISERROR(IF(ISERROR(IF(ISERROR(VLOOKUP($A853,'UNIPIPE AIR'!$A:$I,8,FALSE)),VLOOKUP($A853,'UNIPIPE NITRO'!$A:$I,8,FALSE),VLOOKUP($A853,'UNIPIPE AIR'!$A:$I,8,FALSE))),IF(ISERROR(VLOOKUP($A853,'UNIPIPE VAC'!$A:$H,8,FALSE)),VLOOKUP($A853,'UNIPIPE HP'!$A:$I,8,FALSE),VLOOKUP($A853,'UNIPIPE VAC'!$A:$H,8,FALSE)),IF(ISERROR(VLOOKUP($A853,'UNIPIPE AIR'!$A:$I,8,FALSE)),VLOOKUP($A853,'UNIPIPE NITRO'!$A:$I,8,FALSE),VLOOKUP($A853,'UNIPIPE AIR'!$A:$I,8,FALSE)))),"",IF(ISERROR(IF(ISERROR(VLOOKUP($A853,'UNIPIPE AIR'!$A:$I,8,FALSE)),VLOOKUP($A853,'UNIPIPE NITRO'!$A:$I,8,FALSE),VLOOKUP($A853,'UNIPIPE AIR'!$A:$I,8,FALSE))),IF(ISERROR(VLOOKUP($A853,'UNIPIPE VAC'!$A:$H,8,FALSE)),VLOOKUP($A853,'UNIPIPE HP'!$A:$I,8,FALSE),VLOOKUP($A853,'UNIPIPE VAC'!$A:$H,8,FALSE)),IF(ISERROR(VLOOKUP($A853,'UNIPIPE AIR'!$A:$I,8,FALSE)),VLOOKUP($A853,'UNIPIPE NITRO'!$A:$I,8,FALSE),VLOOKUP($A853,'UNIPIPE AIR'!$A:$I,8,FALSE))))</f>
        <v/>
      </c>
      <c r="F853" s="140" t="str">
        <f t="shared" si="3"/>
        <v/>
      </c>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8.75" customHeight="1" x14ac:dyDescent="0.2">
      <c r="A854" s="135">
        <v>836</v>
      </c>
      <c r="B854" s="135" t="str">
        <f>IF(ISERROR(IF(ISERROR(IF(ISERROR(VLOOKUP($A854,'UNIPIPE AIR'!$A:$I,3,FALSE)),VLOOKUP($A854,'UNIPIPE NITRO'!$A:$I,3,FALSE),VLOOKUP($A854,'UNIPIPE AIR'!$A:$I,3,FALSE))),IF(ISERROR(VLOOKUP($A854,'UNIPIPE VAC'!$A:$H,3,FALSE)),VLOOKUP($A854,'UNIPIPE HP'!$A:$I,3,FALSE),VLOOKUP($A854,'UNIPIPE VAC'!$A:$H,3,FALSE)),IF(ISERROR(VLOOKUP($A854,'UNIPIPE AIR'!$A:$I,3,FALSE)),VLOOKUP($A854,'UNIPIPE NITRO'!$A:$I,3,FALSE),VLOOKUP($A854,'UNIPIPE AIR'!$A:$I,3,FALSE)))),"",IF(ISERROR(IF(ISERROR(VLOOKUP($A854,'UNIPIPE AIR'!$A:$I,3,FALSE)),VLOOKUP($A854,'UNIPIPE NITRO'!$A:$I,3,FALSE),VLOOKUP($A854,'UNIPIPE AIR'!$A:$I,3,FALSE))),IF(ISERROR(VLOOKUP($A854,'UNIPIPE VAC'!$A:$H,3,FALSE)),VLOOKUP($A854,'UNIPIPE HP'!$A:$I,3,FALSE),VLOOKUP($A854,'UNIPIPE VAC'!$A:$H,3,FALSE)),IF(ISERROR(VLOOKUP($A854,'UNIPIPE AIR'!$A:$I,3,FALSE)),VLOOKUP($A854,'UNIPIPE NITRO'!$A:$I,3,FALSE),VLOOKUP($A854,'UNIPIPE AIR'!$A:$I,3,FALSE))))</f>
        <v/>
      </c>
      <c r="C854" s="133" t="str">
        <f>IF(ISERROR(IF(ISERROR(IF(ISERROR(VLOOKUP($A854,'UNIPIPE AIR'!$A:$I,5,FALSE)),VLOOKUP($A854,'UNIPIPE NITRO'!$A:$I,5,FALSE),VLOOKUP($A854,'UNIPIPE AIR'!$A:$I,5,FALSE))),IF(ISERROR(VLOOKUP($A854,'UNIPIPE VAC'!$A:$H,5,FALSE)),VLOOKUP($A854,'UNIPIPE HP'!$A:$I,5,FALSE),VLOOKUP($A854,'UNIPIPE VAC'!$A:$H,5,FALSE)),IF(ISERROR(VLOOKUP($A854,'UNIPIPE AIR'!$A:$I,5,FALSE)),VLOOKUP($A854,'UNIPIPE NITRO'!$A:$I,5,FALSE),VLOOKUP($A854,'UNIPIPE AIR'!$A:$I,5,FALSE)))),"",IF(ISERROR(IF(ISERROR(VLOOKUP($A854,'UNIPIPE AIR'!$A:$I,5,FALSE)),VLOOKUP($A854,'UNIPIPE NITRO'!$A:$I,5,FALSE),VLOOKUP($A854,'UNIPIPE AIR'!$A:$I,5,FALSE))),IF(ISERROR(VLOOKUP($A854,'UNIPIPE VAC'!$A:$H,5,FALSE)),VLOOKUP($A854,'UNIPIPE HP'!$A:$I,5,FALSE),VLOOKUP($A854,'UNIPIPE VAC'!$A:$H,5,FALSE)),IF(ISERROR(VLOOKUP($A854,'UNIPIPE AIR'!$A:$I,5,FALSE)),VLOOKUP($A854,'UNIPIPE NITRO'!$A:$I,5,FALSE),VLOOKUP($A854,'UNIPIPE AIR'!$A:$I,5,FALSE))))</f>
        <v/>
      </c>
      <c r="D854" s="139" t="str">
        <f>IF(ISERROR(IF(ISERROR(IF(ISERROR(VLOOKUP($A854,'UNIPIPE AIR'!$A:$I,7,FALSE)),VLOOKUP($A854,'UNIPIPE NITRO'!$A:$I,7,FALSE),VLOOKUP($A854,'UNIPIPE AIR'!$A:$I,7,FALSE))),IF(ISERROR(VLOOKUP($A854,'UNIPIPE VAC'!$A:$H,7,FALSE)),VLOOKUP($A854,'UNIPIPE HP'!$A:$I,7,FALSE),VLOOKUP($A854,'UNIPIPE VAC'!$A:$H,7,FALSE)),IF(ISERROR(VLOOKUP($A854,'UNIPIPE AIR'!$A:$I,7,FALSE)),VLOOKUP($A854,'UNIPIPE NITRO'!$A:$I,7,FALSE),VLOOKUP($A854,'UNIPIPE AIR'!$A:$I,7,FALSE)))),"",IF(ISERROR(IF(ISERROR(VLOOKUP($A854,'UNIPIPE AIR'!$A:$I,7,FALSE)),VLOOKUP($A854,'UNIPIPE NITRO'!$A:$I,7,FALSE),VLOOKUP($A854,'UNIPIPE AIR'!$A:$I,7,FALSE))),IF(ISERROR(VLOOKUP($A854,'UNIPIPE VAC'!$A:$H,7,FALSE)),VLOOKUP($A854,'UNIPIPE HP'!$A:$I,7,FALSE),VLOOKUP($A854,'UNIPIPE VAC'!$A:$H,7,FALSE)),IF(ISERROR(VLOOKUP($A854,'UNIPIPE AIR'!$A:$I,7,FALSE)),VLOOKUP($A854,'UNIPIPE NITRO'!$A:$I,7,FALSE),VLOOKUP($A854,'UNIPIPE AIR'!$A:$I,7,FALSE))))</f>
        <v/>
      </c>
      <c r="E854" s="140" t="str">
        <f>IF(ISERROR(IF(ISERROR(IF(ISERROR(VLOOKUP($A854,'UNIPIPE AIR'!$A:$I,8,FALSE)),VLOOKUP($A854,'UNIPIPE NITRO'!$A:$I,8,FALSE),VLOOKUP($A854,'UNIPIPE AIR'!$A:$I,8,FALSE))),IF(ISERROR(VLOOKUP($A854,'UNIPIPE VAC'!$A:$H,8,FALSE)),VLOOKUP($A854,'UNIPIPE HP'!$A:$I,8,FALSE),VLOOKUP($A854,'UNIPIPE VAC'!$A:$H,8,FALSE)),IF(ISERROR(VLOOKUP($A854,'UNIPIPE AIR'!$A:$I,8,FALSE)),VLOOKUP($A854,'UNIPIPE NITRO'!$A:$I,8,FALSE),VLOOKUP($A854,'UNIPIPE AIR'!$A:$I,8,FALSE)))),"",IF(ISERROR(IF(ISERROR(VLOOKUP($A854,'UNIPIPE AIR'!$A:$I,8,FALSE)),VLOOKUP($A854,'UNIPIPE NITRO'!$A:$I,8,FALSE),VLOOKUP($A854,'UNIPIPE AIR'!$A:$I,8,FALSE))),IF(ISERROR(VLOOKUP($A854,'UNIPIPE VAC'!$A:$H,8,FALSE)),VLOOKUP($A854,'UNIPIPE HP'!$A:$I,8,FALSE),VLOOKUP($A854,'UNIPIPE VAC'!$A:$H,8,FALSE)),IF(ISERROR(VLOOKUP($A854,'UNIPIPE AIR'!$A:$I,8,FALSE)),VLOOKUP($A854,'UNIPIPE NITRO'!$A:$I,8,FALSE),VLOOKUP($A854,'UNIPIPE AIR'!$A:$I,8,FALSE))))</f>
        <v/>
      </c>
      <c r="F854" s="140" t="str">
        <f t="shared" si="3"/>
        <v/>
      </c>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8.75" customHeight="1" x14ac:dyDescent="0.2">
      <c r="A855" s="135">
        <v>837</v>
      </c>
      <c r="B855" s="135" t="str">
        <f>IF(ISERROR(IF(ISERROR(IF(ISERROR(VLOOKUP($A855,'UNIPIPE AIR'!$A:$I,3,FALSE)),VLOOKUP($A855,'UNIPIPE NITRO'!$A:$I,3,FALSE),VLOOKUP($A855,'UNIPIPE AIR'!$A:$I,3,FALSE))),IF(ISERROR(VLOOKUP($A855,'UNIPIPE VAC'!$A:$H,3,FALSE)),VLOOKUP($A855,'UNIPIPE HP'!$A:$I,3,FALSE),VLOOKUP($A855,'UNIPIPE VAC'!$A:$H,3,FALSE)),IF(ISERROR(VLOOKUP($A855,'UNIPIPE AIR'!$A:$I,3,FALSE)),VLOOKUP($A855,'UNIPIPE NITRO'!$A:$I,3,FALSE),VLOOKUP($A855,'UNIPIPE AIR'!$A:$I,3,FALSE)))),"",IF(ISERROR(IF(ISERROR(VLOOKUP($A855,'UNIPIPE AIR'!$A:$I,3,FALSE)),VLOOKUP($A855,'UNIPIPE NITRO'!$A:$I,3,FALSE),VLOOKUP($A855,'UNIPIPE AIR'!$A:$I,3,FALSE))),IF(ISERROR(VLOOKUP($A855,'UNIPIPE VAC'!$A:$H,3,FALSE)),VLOOKUP($A855,'UNIPIPE HP'!$A:$I,3,FALSE),VLOOKUP($A855,'UNIPIPE VAC'!$A:$H,3,FALSE)),IF(ISERROR(VLOOKUP($A855,'UNIPIPE AIR'!$A:$I,3,FALSE)),VLOOKUP($A855,'UNIPIPE NITRO'!$A:$I,3,FALSE),VLOOKUP($A855,'UNIPIPE AIR'!$A:$I,3,FALSE))))</f>
        <v/>
      </c>
      <c r="C855" s="133" t="str">
        <f>IF(ISERROR(IF(ISERROR(IF(ISERROR(VLOOKUP($A855,'UNIPIPE AIR'!$A:$I,5,FALSE)),VLOOKUP($A855,'UNIPIPE NITRO'!$A:$I,5,FALSE),VLOOKUP($A855,'UNIPIPE AIR'!$A:$I,5,FALSE))),IF(ISERROR(VLOOKUP($A855,'UNIPIPE VAC'!$A:$H,5,FALSE)),VLOOKUP($A855,'UNIPIPE HP'!$A:$I,5,FALSE),VLOOKUP($A855,'UNIPIPE VAC'!$A:$H,5,FALSE)),IF(ISERROR(VLOOKUP($A855,'UNIPIPE AIR'!$A:$I,5,FALSE)),VLOOKUP($A855,'UNIPIPE NITRO'!$A:$I,5,FALSE),VLOOKUP($A855,'UNIPIPE AIR'!$A:$I,5,FALSE)))),"",IF(ISERROR(IF(ISERROR(VLOOKUP($A855,'UNIPIPE AIR'!$A:$I,5,FALSE)),VLOOKUP($A855,'UNIPIPE NITRO'!$A:$I,5,FALSE),VLOOKUP($A855,'UNIPIPE AIR'!$A:$I,5,FALSE))),IF(ISERROR(VLOOKUP($A855,'UNIPIPE VAC'!$A:$H,5,FALSE)),VLOOKUP($A855,'UNIPIPE HP'!$A:$I,5,FALSE),VLOOKUP($A855,'UNIPIPE VAC'!$A:$H,5,FALSE)),IF(ISERROR(VLOOKUP($A855,'UNIPIPE AIR'!$A:$I,5,FALSE)),VLOOKUP($A855,'UNIPIPE NITRO'!$A:$I,5,FALSE),VLOOKUP($A855,'UNIPIPE AIR'!$A:$I,5,FALSE))))</f>
        <v/>
      </c>
      <c r="D855" s="139" t="str">
        <f>IF(ISERROR(IF(ISERROR(IF(ISERROR(VLOOKUP($A855,'UNIPIPE AIR'!$A:$I,7,FALSE)),VLOOKUP($A855,'UNIPIPE NITRO'!$A:$I,7,FALSE),VLOOKUP($A855,'UNIPIPE AIR'!$A:$I,7,FALSE))),IF(ISERROR(VLOOKUP($A855,'UNIPIPE VAC'!$A:$H,7,FALSE)),VLOOKUP($A855,'UNIPIPE HP'!$A:$I,7,FALSE),VLOOKUP($A855,'UNIPIPE VAC'!$A:$H,7,FALSE)),IF(ISERROR(VLOOKUP($A855,'UNIPIPE AIR'!$A:$I,7,FALSE)),VLOOKUP($A855,'UNIPIPE NITRO'!$A:$I,7,FALSE),VLOOKUP($A855,'UNIPIPE AIR'!$A:$I,7,FALSE)))),"",IF(ISERROR(IF(ISERROR(VLOOKUP($A855,'UNIPIPE AIR'!$A:$I,7,FALSE)),VLOOKUP($A855,'UNIPIPE NITRO'!$A:$I,7,FALSE),VLOOKUP($A855,'UNIPIPE AIR'!$A:$I,7,FALSE))),IF(ISERROR(VLOOKUP($A855,'UNIPIPE VAC'!$A:$H,7,FALSE)),VLOOKUP($A855,'UNIPIPE HP'!$A:$I,7,FALSE),VLOOKUP($A855,'UNIPIPE VAC'!$A:$H,7,FALSE)),IF(ISERROR(VLOOKUP($A855,'UNIPIPE AIR'!$A:$I,7,FALSE)),VLOOKUP($A855,'UNIPIPE NITRO'!$A:$I,7,FALSE),VLOOKUP($A855,'UNIPIPE AIR'!$A:$I,7,FALSE))))</f>
        <v/>
      </c>
      <c r="E855" s="140" t="str">
        <f>IF(ISERROR(IF(ISERROR(IF(ISERROR(VLOOKUP($A855,'UNIPIPE AIR'!$A:$I,8,FALSE)),VLOOKUP($A855,'UNIPIPE NITRO'!$A:$I,8,FALSE),VLOOKUP($A855,'UNIPIPE AIR'!$A:$I,8,FALSE))),IF(ISERROR(VLOOKUP($A855,'UNIPIPE VAC'!$A:$H,8,FALSE)),VLOOKUP($A855,'UNIPIPE HP'!$A:$I,8,FALSE),VLOOKUP($A855,'UNIPIPE VAC'!$A:$H,8,FALSE)),IF(ISERROR(VLOOKUP($A855,'UNIPIPE AIR'!$A:$I,8,FALSE)),VLOOKUP($A855,'UNIPIPE NITRO'!$A:$I,8,FALSE),VLOOKUP($A855,'UNIPIPE AIR'!$A:$I,8,FALSE)))),"",IF(ISERROR(IF(ISERROR(VLOOKUP($A855,'UNIPIPE AIR'!$A:$I,8,FALSE)),VLOOKUP($A855,'UNIPIPE NITRO'!$A:$I,8,FALSE),VLOOKUP($A855,'UNIPIPE AIR'!$A:$I,8,FALSE))),IF(ISERROR(VLOOKUP($A855,'UNIPIPE VAC'!$A:$H,8,FALSE)),VLOOKUP($A855,'UNIPIPE HP'!$A:$I,8,FALSE),VLOOKUP($A855,'UNIPIPE VAC'!$A:$H,8,FALSE)),IF(ISERROR(VLOOKUP($A855,'UNIPIPE AIR'!$A:$I,8,FALSE)),VLOOKUP($A855,'UNIPIPE NITRO'!$A:$I,8,FALSE),VLOOKUP($A855,'UNIPIPE AIR'!$A:$I,8,FALSE))))</f>
        <v/>
      </c>
      <c r="F855" s="140" t="str">
        <f t="shared" si="3"/>
        <v/>
      </c>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8.75" customHeight="1" x14ac:dyDescent="0.2">
      <c r="A856" s="135">
        <v>838</v>
      </c>
      <c r="B856" s="135" t="str">
        <f>IF(ISERROR(IF(ISERROR(IF(ISERROR(VLOOKUP($A856,'UNIPIPE AIR'!$A:$I,3,FALSE)),VLOOKUP($A856,'UNIPIPE NITRO'!$A:$I,3,FALSE),VLOOKUP($A856,'UNIPIPE AIR'!$A:$I,3,FALSE))),IF(ISERROR(VLOOKUP($A856,'UNIPIPE VAC'!$A:$H,3,FALSE)),VLOOKUP($A856,'UNIPIPE HP'!$A:$I,3,FALSE),VLOOKUP($A856,'UNIPIPE VAC'!$A:$H,3,FALSE)),IF(ISERROR(VLOOKUP($A856,'UNIPIPE AIR'!$A:$I,3,FALSE)),VLOOKUP($A856,'UNIPIPE NITRO'!$A:$I,3,FALSE),VLOOKUP($A856,'UNIPIPE AIR'!$A:$I,3,FALSE)))),"",IF(ISERROR(IF(ISERROR(VLOOKUP($A856,'UNIPIPE AIR'!$A:$I,3,FALSE)),VLOOKUP($A856,'UNIPIPE NITRO'!$A:$I,3,FALSE),VLOOKUP($A856,'UNIPIPE AIR'!$A:$I,3,FALSE))),IF(ISERROR(VLOOKUP($A856,'UNIPIPE VAC'!$A:$H,3,FALSE)),VLOOKUP($A856,'UNIPIPE HP'!$A:$I,3,FALSE),VLOOKUP($A856,'UNIPIPE VAC'!$A:$H,3,FALSE)),IF(ISERROR(VLOOKUP($A856,'UNIPIPE AIR'!$A:$I,3,FALSE)),VLOOKUP($A856,'UNIPIPE NITRO'!$A:$I,3,FALSE),VLOOKUP($A856,'UNIPIPE AIR'!$A:$I,3,FALSE))))</f>
        <v/>
      </c>
      <c r="C856" s="133" t="str">
        <f>IF(ISERROR(IF(ISERROR(IF(ISERROR(VLOOKUP($A856,'UNIPIPE AIR'!$A:$I,5,FALSE)),VLOOKUP($A856,'UNIPIPE NITRO'!$A:$I,5,FALSE),VLOOKUP($A856,'UNIPIPE AIR'!$A:$I,5,FALSE))),IF(ISERROR(VLOOKUP($A856,'UNIPIPE VAC'!$A:$H,5,FALSE)),VLOOKUP($A856,'UNIPIPE HP'!$A:$I,5,FALSE),VLOOKUP($A856,'UNIPIPE VAC'!$A:$H,5,FALSE)),IF(ISERROR(VLOOKUP($A856,'UNIPIPE AIR'!$A:$I,5,FALSE)),VLOOKUP($A856,'UNIPIPE NITRO'!$A:$I,5,FALSE),VLOOKUP($A856,'UNIPIPE AIR'!$A:$I,5,FALSE)))),"",IF(ISERROR(IF(ISERROR(VLOOKUP($A856,'UNIPIPE AIR'!$A:$I,5,FALSE)),VLOOKUP($A856,'UNIPIPE NITRO'!$A:$I,5,FALSE),VLOOKUP($A856,'UNIPIPE AIR'!$A:$I,5,FALSE))),IF(ISERROR(VLOOKUP($A856,'UNIPIPE VAC'!$A:$H,5,FALSE)),VLOOKUP($A856,'UNIPIPE HP'!$A:$I,5,FALSE),VLOOKUP($A856,'UNIPIPE VAC'!$A:$H,5,FALSE)),IF(ISERROR(VLOOKUP($A856,'UNIPIPE AIR'!$A:$I,5,FALSE)),VLOOKUP($A856,'UNIPIPE NITRO'!$A:$I,5,FALSE),VLOOKUP($A856,'UNIPIPE AIR'!$A:$I,5,FALSE))))</f>
        <v/>
      </c>
      <c r="D856" s="139" t="str">
        <f>IF(ISERROR(IF(ISERROR(IF(ISERROR(VLOOKUP($A856,'UNIPIPE AIR'!$A:$I,7,FALSE)),VLOOKUP($A856,'UNIPIPE NITRO'!$A:$I,7,FALSE),VLOOKUP($A856,'UNIPIPE AIR'!$A:$I,7,FALSE))),IF(ISERROR(VLOOKUP($A856,'UNIPIPE VAC'!$A:$H,7,FALSE)),VLOOKUP($A856,'UNIPIPE HP'!$A:$I,7,FALSE),VLOOKUP($A856,'UNIPIPE VAC'!$A:$H,7,FALSE)),IF(ISERROR(VLOOKUP($A856,'UNIPIPE AIR'!$A:$I,7,FALSE)),VLOOKUP($A856,'UNIPIPE NITRO'!$A:$I,7,FALSE),VLOOKUP($A856,'UNIPIPE AIR'!$A:$I,7,FALSE)))),"",IF(ISERROR(IF(ISERROR(VLOOKUP($A856,'UNIPIPE AIR'!$A:$I,7,FALSE)),VLOOKUP($A856,'UNIPIPE NITRO'!$A:$I,7,FALSE),VLOOKUP($A856,'UNIPIPE AIR'!$A:$I,7,FALSE))),IF(ISERROR(VLOOKUP($A856,'UNIPIPE VAC'!$A:$H,7,FALSE)),VLOOKUP($A856,'UNIPIPE HP'!$A:$I,7,FALSE),VLOOKUP($A856,'UNIPIPE VAC'!$A:$H,7,FALSE)),IF(ISERROR(VLOOKUP($A856,'UNIPIPE AIR'!$A:$I,7,FALSE)),VLOOKUP($A856,'UNIPIPE NITRO'!$A:$I,7,FALSE),VLOOKUP($A856,'UNIPIPE AIR'!$A:$I,7,FALSE))))</f>
        <v/>
      </c>
      <c r="E856" s="140" t="str">
        <f>IF(ISERROR(IF(ISERROR(IF(ISERROR(VLOOKUP($A856,'UNIPIPE AIR'!$A:$I,8,FALSE)),VLOOKUP($A856,'UNIPIPE NITRO'!$A:$I,8,FALSE),VLOOKUP($A856,'UNIPIPE AIR'!$A:$I,8,FALSE))),IF(ISERROR(VLOOKUP($A856,'UNIPIPE VAC'!$A:$H,8,FALSE)),VLOOKUP($A856,'UNIPIPE HP'!$A:$I,8,FALSE),VLOOKUP($A856,'UNIPIPE VAC'!$A:$H,8,FALSE)),IF(ISERROR(VLOOKUP($A856,'UNIPIPE AIR'!$A:$I,8,FALSE)),VLOOKUP($A856,'UNIPIPE NITRO'!$A:$I,8,FALSE),VLOOKUP($A856,'UNIPIPE AIR'!$A:$I,8,FALSE)))),"",IF(ISERROR(IF(ISERROR(VLOOKUP($A856,'UNIPIPE AIR'!$A:$I,8,FALSE)),VLOOKUP($A856,'UNIPIPE NITRO'!$A:$I,8,FALSE),VLOOKUP($A856,'UNIPIPE AIR'!$A:$I,8,FALSE))),IF(ISERROR(VLOOKUP($A856,'UNIPIPE VAC'!$A:$H,8,FALSE)),VLOOKUP($A856,'UNIPIPE HP'!$A:$I,8,FALSE),VLOOKUP($A856,'UNIPIPE VAC'!$A:$H,8,FALSE)),IF(ISERROR(VLOOKUP($A856,'UNIPIPE AIR'!$A:$I,8,FALSE)),VLOOKUP($A856,'UNIPIPE NITRO'!$A:$I,8,FALSE),VLOOKUP($A856,'UNIPIPE AIR'!$A:$I,8,FALSE))))</f>
        <v/>
      </c>
      <c r="F856" s="140" t="str">
        <f t="shared" si="3"/>
        <v/>
      </c>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8.75" customHeight="1" x14ac:dyDescent="0.2">
      <c r="A857" s="135">
        <v>839</v>
      </c>
      <c r="B857" s="135" t="str">
        <f>IF(ISERROR(IF(ISERROR(IF(ISERROR(VLOOKUP($A857,'UNIPIPE AIR'!$A:$I,3,FALSE)),VLOOKUP($A857,'UNIPIPE NITRO'!$A:$I,3,FALSE),VLOOKUP($A857,'UNIPIPE AIR'!$A:$I,3,FALSE))),IF(ISERROR(VLOOKUP($A857,'UNIPIPE VAC'!$A:$H,3,FALSE)),VLOOKUP($A857,'UNIPIPE HP'!$A:$I,3,FALSE),VLOOKUP($A857,'UNIPIPE VAC'!$A:$H,3,FALSE)),IF(ISERROR(VLOOKUP($A857,'UNIPIPE AIR'!$A:$I,3,FALSE)),VLOOKUP($A857,'UNIPIPE NITRO'!$A:$I,3,FALSE),VLOOKUP($A857,'UNIPIPE AIR'!$A:$I,3,FALSE)))),"",IF(ISERROR(IF(ISERROR(VLOOKUP($A857,'UNIPIPE AIR'!$A:$I,3,FALSE)),VLOOKUP($A857,'UNIPIPE NITRO'!$A:$I,3,FALSE),VLOOKUP($A857,'UNIPIPE AIR'!$A:$I,3,FALSE))),IF(ISERROR(VLOOKUP($A857,'UNIPIPE VAC'!$A:$H,3,FALSE)),VLOOKUP($A857,'UNIPIPE HP'!$A:$I,3,FALSE),VLOOKUP($A857,'UNIPIPE VAC'!$A:$H,3,FALSE)),IF(ISERROR(VLOOKUP($A857,'UNIPIPE AIR'!$A:$I,3,FALSE)),VLOOKUP($A857,'UNIPIPE NITRO'!$A:$I,3,FALSE),VLOOKUP($A857,'UNIPIPE AIR'!$A:$I,3,FALSE))))</f>
        <v/>
      </c>
      <c r="C857" s="133" t="str">
        <f>IF(ISERROR(IF(ISERROR(IF(ISERROR(VLOOKUP($A857,'UNIPIPE AIR'!$A:$I,5,FALSE)),VLOOKUP($A857,'UNIPIPE NITRO'!$A:$I,5,FALSE),VLOOKUP($A857,'UNIPIPE AIR'!$A:$I,5,FALSE))),IF(ISERROR(VLOOKUP($A857,'UNIPIPE VAC'!$A:$H,5,FALSE)),VLOOKUP($A857,'UNIPIPE HP'!$A:$I,5,FALSE),VLOOKUP($A857,'UNIPIPE VAC'!$A:$H,5,FALSE)),IF(ISERROR(VLOOKUP($A857,'UNIPIPE AIR'!$A:$I,5,FALSE)),VLOOKUP($A857,'UNIPIPE NITRO'!$A:$I,5,FALSE),VLOOKUP($A857,'UNIPIPE AIR'!$A:$I,5,FALSE)))),"",IF(ISERROR(IF(ISERROR(VLOOKUP($A857,'UNIPIPE AIR'!$A:$I,5,FALSE)),VLOOKUP($A857,'UNIPIPE NITRO'!$A:$I,5,FALSE),VLOOKUP($A857,'UNIPIPE AIR'!$A:$I,5,FALSE))),IF(ISERROR(VLOOKUP($A857,'UNIPIPE VAC'!$A:$H,5,FALSE)),VLOOKUP($A857,'UNIPIPE HP'!$A:$I,5,FALSE),VLOOKUP($A857,'UNIPIPE VAC'!$A:$H,5,FALSE)),IF(ISERROR(VLOOKUP($A857,'UNIPIPE AIR'!$A:$I,5,FALSE)),VLOOKUP($A857,'UNIPIPE NITRO'!$A:$I,5,FALSE),VLOOKUP($A857,'UNIPIPE AIR'!$A:$I,5,FALSE))))</f>
        <v/>
      </c>
      <c r="D857" s="139" t="str">
        <f>IF(ISERROR(IF(ISERROR(IF(ISERROR(VLOOKUP($A857,'UNIPIPE AIR'!$A:$I,7,FALSE)),VLOOKUP($A857,'UNIPIPE NITRO'!$A:$I,7,FALSE),VLOOKUP($A857,'UNIPIPE AIR'!$A:$I,7,FALSE))),IF(ISERROR(VLOOKUP($A857,'UNIPIPE VAC'!$A:$H,7,FALSE)),VLOOKUP($A857,'UNIPIPE HP'!$A:$I,7,FALSE),VLOOKUP($A857,'UNIPIPE VAC'!$A:$H,7,FALSE)),IF(ISERROR(VLOOKUP($A857,'UNIPIPE AIR'!$A:$I,7,FALSE)),VLOOKUP($A857,'UNIPIPE NITRO'!$A:$I,7,FALSE),VLOOKUP($A857,'UNIPIPE AIR'!$A:$I,7,FALSE)))),"",IF(ISERROR(IF(ISERROR(VLOOKUP($A857,'UNIPIPE AIR'!$A:$I,7,FALSE)),VLOOKUP($A857,'UNIPIPE NITRO'!$A:$I,7,FALSE),VLOOKUP($A857,'UNIPIPE AIR'!$A:$I,7,FALSE))),IF(ISERROR(VLOOKUP($A857,'UNIPIPE VAC'!$A:$H,7,FALSE)),VLOOKUP($A857,'UNIPIPE HP'!$A:$I,7,FALSE),VLOOKUP($A857,'UNIPIPE VAC'!$A:$H,7,FALSE)),IF(ISERROR(VLOOKUP($A857,'UNIPIPE AIR'!$A:$I,7,FALSE)),VLOOKUP($A857,'UNIPIPE NITRO'!$A:$I,7,FALSE),VLOOKUP($A857,'UNIPIPE AIR'!$A:$I,7,FALSE))))</f>
        <v/>
      </c>
      <c r="E857" s="140" t="str">
        <f>IF(ISERROR(IF(ISERROR(IF(ISERROR(VLOOKUP($A857,'UNIPIPE AIR'!$A:$I,8,FALSE)),VLOOKUP($A857,'UNIPIPE NITRO'!$A:$I,8,FALSE),VLOOKUP($A857,'UNIPIPE AIR'!$A:$I,8,FALSE))),IF(ISERROR(VLOOKUP($A857,'UNIPIPE VAC'!$A:$H,8,FALSE)),VLOOKUP($A857,'UNIPIPE HP'!$A:$I,8,FALSE),VLOOKUP($A857,'UNIPIPE VAC'!$A:$H,8,FALSE)),IF(ISERROR(VLOOKUP($A857,'UNIPIPE AIR'!$A:$I,8,FALSE)),VLOOKUP($A857,'UNIPIPE NITRO'!$A:$I,8,FALSE),VLOOKUP($A857,'UNIPIPE AIR'!$A:$I,8,FALSE)))),"",IF(ISERROR(IF(ISERROR(VLOOKUP($A857,'UNIPIPE AIR'!$A:$I,8,FALSE)),VLOOKUP($A857,'UNIPIPE NITRO'!$A:$I,8,FALSE),VLOOKUP($A857,'UNIPIPE AIR'!$A:$I,8,FALSE))),IF(ISERROR(VLOOKUP($A857,'UNIPIPE VAC'!$A:$H,8,FALSE)),VLOOKUP($A857,'UNIPIPE HP'!$A:$I,8,FALSE),VLOOKUP($A857,'UNIPIPE VAC'!$A:$H,8,FALSE)),IF(ISERROR(VLOOKUP($A857,'UNIPIPE AIR'!$A:$I,8,FALSE)),VLOOKUP($A857,'UNIPIPE NITRO'!$A:$I,8,FALSE),VLOOKUP($A857,'UNIPIPE AIR'!$A:$I,8,FALSE))))</f>
        <v/>
      </c>
      <c r="F857" s="140" t="str">
        <f t="shared" si="3"/>
        <v/>
      </c>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8.75" customHeight="1" x14ac:dyDescent="0.2">
      <c r="A858" s="135">
        <v>840</v>
      </c>
      <c r="B858" s="135" t="str">
        <f>IF(ISERROR(IF(ISERROR(IF(ISERROR(VLOOKUP($A858,'UNIPIPE AIR'!$A:$I,3,FALSE)),VLOOKUP($A858,'UNIPIPE NITRO'!$A:$I,3,FALSE),VLOOKUP($A858,'UNIPIPE AIR'!$A:$I,3,FALSE))),IF(ISERROR(VLOOKUP($A858,'UNIPIPE VAC'!$A:$H,3,FALSE)),VLOOKUP($A858,'UNIPIPE HP'!$A:$I,3,FALSE),VLOOKUP($A858,'UNIPIPE VAC'!$A:$H,3,FALSE)),IF(ISERROR(VLOOKUP($A858,'UNIPIPE AIR'!$A:$I,3,FALSE)),VLOOKUP($A858,'UNIPIPE NITRO'!$A:$I,3,FALSE),VLOOKUP($A858,'UNIPIPE AIR'!$A:$I,3,FALSE)))),"",IF(ISERROR(IF(ISERROR(VLOOKUP($A858,'UNIPIPE AIR'!$A:$I,3,FALSE)),VLOOKUP($A858,'UNIPIPE NITRO'!$A:$I,3,FALSE),VLOOKUP($A858,'UNIPIPE AIR'!$A:$I,3,FALSE))),IF(ISERROR(VLOOKUP($A858,'UNIPIPE VAC'!$A:$H,3,FALSE)),VLOOKUP($A858,'UNIPIPE HP'!$A:$I,3,FALSE),VLOOKUP($A858,'UNIPIPE VAC'!$A:$H,3,FALSE)),IF(ISERROR(VLOOKUP($A858,'UNIPIPE AIR'!$A:$I,3,FALSE)),VLOOKUP($A858,'UNIPIPE NITRO'!$A:$I,3,FALSE),VLOOKUP($A858,'UNIPIPE AIR'!$A:$I,3,FALSE))))</f>
        <v/>
      </c>
      <c r="C858" s="133" t="str">
        <f>IF(ISERROR(IF(ISERROR(IF(ISERROR(VLOOKUP($A858,'UNIPIPE AIR'!$A:$I,5,FALSE)),VLOOKUP($A858,'UNIPIPE NITRO'!$A:$I,5,FALSE),VLOOKUP($A858,'UNIPIPE AIR'!$A:$I,5,FALSE))),IF(ISERROR(VLOOKUP($A858,'UNIPIPE VAC'!$A:$H,5,FALSE)),VLOOKUP($A858,'UNIPIPE HP'!$A:$I,5,FALSE),VLOOKUP($A858,'UNIPIPE VAC'!$A:$H,5,FALSE)),IF(ISERROR(VLOOKUP($A858,'UNIPIPE AIR'!$A:$I,5,FALSE)),VLOOKUP($A858,'UNIPIPE NITRO'!$A:$I,5,FALSE),VLOOKUP($A858,'UNIPIPE AIR'!$A:$I,5,FALSE)))),"",IF(ISERROR(IF(ISERROR(VLOOKUP($A858,'UNIPIPE AIR'!$A:$I,5,FALSE)),VLOOKUP($A858,'UNIPIPE NITRO'!$A:$I,5,FALSE),VLOOKUP($A858,'UNIPIPE AIR'!$A:$I,5,FALSE))),IF(ISERROR(VLOOKUP($A858,'UNIPIPE VAC'!$A:$H,5,FALSE)),VLOOKUP($A858,'UNIPIPE HP'!$A:$I,5,FALSE),VLOOKUP($A858,'UNIPIPE VAC'!$A:$H,5,FALSE)),IF(ISERROR(VLOOKUP($A858,'UNIPIPE AIR'!$A:$I,5,FALSE)),VLOOKUP($A858,'UNIPIPE NITRO'!$A:$I,5,FALSE),VLOOKUP($A858,'UNIPIPE AIR'!$A:$I,5,FALSE))))</f>
        <v/>
      </c>
      <c r="D858" s="139" t="str">
        <f>IF(ISERROR(IF(ISERROR(IF(ISERROR(VLOOKUP($A858,'UNIPIPE AIR'!$A:$I,7,FALSE)),VLOOKUP($A858,'UNIPIPE NITRO'!$A:$I,7,FALSE),VLOOKUP($A858,'UNIPIPE AIR'!$A:$I,7,FALSE))),IF(ISERROR(VLOOKUP($A858,'UNIPIPE VAC'!$A:$H,7,FALSE)),VLOOKUP($A858,'UNIPIPE HP'!$A:$I,7,FALSE),VLOOKUP($A858,'UNIPIPE VAC'!$A:$H,7,FALSE)),IF(ISERROR(VLOOKUP($A858,'UNIPIPE AIR'!$A:$I,7,FALSE)),VLOOKUP($A858,'UNIPIPE NITRO'!$A:$I,7,FALSE),VLOOKUP($A858,'UNIPIPE AIR'!$A:$I,7,FALSE)))),"",IF(ISERROR(IF(ISERROR(VLOOKUP($A858,'UNIPIPE AIR'!$A:$I,7,FALSE)),VLOOKUP($A858,'UNIPIPE NITRO'!$A:$I,7,FALSE),VLOOKUP($A858,'UNIPIPE AIR'!$A:$I,7,FALSE))),IF(ISERROR(VLOOKUP($A858,'UNIPIPE VAC'!$A:$H,7,FALSE)),VLOOKUP($A858,'UNIPIPE HP'!$A:$I,7,FALSE),VLOOKUP($A858,'UNIPIPE VAC'!$A:$H,7,FALSE)),IF(ISERROR(VLOOKUP($A858,'UNIPIPE AIR'!$A:$I,7,FALSE)),VLOOKUP($A858,'UNIPIPE NITRO'!$A:$I,7,FALSE),VLOOKUP($A858,'UNIPIPE AIR'!$A:$I,7,FALSE))))</f>
        <v/>
      </c>
      <c r="E858" s="140" t="str">
        <f>IF(ISERROR(IF(ISERROR(IF(ISERROR(VLOOKUP($A858,'UNIPIPE AIR'!$A:$I,8,FALSE)),VLOOKUP($A858,'UNIPIPE NITRO'!$A:$I,8,FALSE),VLOOKUP($A858,'UNIPIPE AIR'!$A:$I,8,FALSE))),IF(ISERROR(VLOOKUP($A858,'UNIPIPE VAC'!$A:$H,8,FALSE)),VLOOKUP($A858,'UNIPIPE HP'!$A:$I,8,FALSE),VLOOKUP($A858,'UNIPIPE VAC'!$A:$H,8,FALSE)),IF(ISERROR(VLOOKUP($A858,'UNIPIPE AIR'!$A:$I,8,FALSE)),VLOOKUP($A858,'UNIPIPE NITRO'!$A:$I,8,FALSE),VLOOKUP($A858,'UNIPIPE AIR'!$A:$I,8,FALSE)))),"",IF(ISERROR(IF(ISERROR(VLOOKUP($A858,'UNIPIPE AIR'!$A:$I,8,FALSE)),VLOOKUP($A858,'UNIPIPE NITRO'!$A:$I,8,FALSE),VLOOKUP($A858,'UNIPIPE AIR'!$A:$I,8,FALSE))),IF(ISERROR(VLOOKUP($A858,'UNIPIPE VAC'!$A:$H,8,FALSE)),VLOOKUP($A858,'UNIPIPE HP'!$A:$I,8,FALSE),VLOOKUP($A858,'UNIPIPE VAC'!$A:$H,8,FALSE)),IF(ISERROR(VLOOKUP($A858,'UNIPIPE AIR'!$A:$I,8,FALSE)),VLOOKUP($A858,'UNIPIPE NITRO'!$A:$I,8,FALSE),VLOOKUP($A858,'UNIPIPE AIR'!$A:$I,8,FALSE))))</f>
        <v/>
      </c>
      <c r="F858" s="140" t="str">
        <f t="shared" si="3"/>
        <v/>
      </c>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8.75" customHeight="1" x14ac:dyDescent="0.2">
      <c r="A859" s="135">
        <v>841</v>
      </c>
      <c r="B859" s="135" t="str">
        <f>IF(ISERROR(IF(ISERROR(IF(ISERROR(VLOOKUP($A859,'UNIPIPE AIR'!$A:$I,3,FALSE)),VLOOKUP($A859,'UNIPIPE NITRO'!$A:$I,3,FALSE),VLOOKUP($A859,'UNIPIPE AIR'!$A:$I,3,FALSE))),IF(ISERROR(VLOOKUP($A859,'UNIPIPE VAC'!$A:$H,3,FALSE)),VLOOKUP($A859,'UNIPIPE HP'!$A:$I,3,FALSE),VLOOKUP($A859,'UNIPIPE VAC'!$A:$H,3,FALSE)),IF(ISERROR(VLOOKUP($A859,'UNIPIPE AIR'!$A:$I,3,FALSE)),VLOOKUP($A859,'UNIPIPE NITRO'!$A:$I,3,FALSE),VLOOKUP($A859,'UNIPIPE AIR'!$A:$I,3,FALSE)))),"",IF(ISERROR(IF(ISERROR(VLOOKUP($A859,'UNIPIPE AIR'!$A:$I,3,FALSE)),VLOOKUP($A859,'UNIPIPE NITRO'!$A:$I,3,FALSE),VLOOKUP($A859,'UNIPIPE AIR'!$A:$I,3,FALSE))),IF(ISERROR(VLOOKUP($A859,'UNIPIPE VAC'!$A:$H,3,FALSE)),VLOOKUP($A859,'UNIPIPE HP'!$A:$I,3,FALSE),VLOOKUP($A859,'UNIPIPE VAC'!$A:$H,3,FALSE)),IF(ISERROR(VLOOKUP($A859,'UNIPIPE AIR'!$A:$I,3,FALSE)),VLOOKUP($A859,'UNIPIPE NITRO'!$A:$I,3,FALSE),VLOOKUP($A859,'UNIPIPE AIR'!$A:$I,3,FALSE))))</f>
        <v/>
      </c>
      <c r="C859" s="133" t="str">
        <f>IF(ISERROR(IF(ISERROR(IF(ISERROR(VLOOKUP($A859,'UNIPIPE AIR'!$A:$I,5,FALSE)),VLOOKUP($A859,'UNIPIPE NITRO'!$A:$I,5,FALSE),VLOOKUP($A859,'UNIPIPE AIR'!$A:$I,5,FALSE))),IF(ISERROR(VLOOKUP($A859,'UNIPIPE VAC'!$A:$H,5,FALSE)),VLOOKUP($A859,'UNIPIPE HP'!$A:$I,5,FALSE),VLOOKUP($A859,'UNIPIPE VAC'!$A:$H,5,FALSE)),IF(ISERROR(VLOOKUP($A859,'UNIPIPE AIR'!$A:$I,5,FALSE)),VLOOKUP($A859,'UNIPIPE NITRO'!$A:$I,5,FALSE),VLOOKUP($A859,'UNIPIPE AIR'!$A:$I,5,FALSE)))),"",IF(ISERROR(IF(ISERROR(VLOOKUP($A859,'UNIPIPE AIR'!$A:$I,5,FALSE)),VLOOKUP($A859,'UNIPIPE NITRO'!$A:$I,5,FALSE),VLOOKUP($A859,'UNIPIPE AIR'!$A:$I,5,FALSE))),IF(ISERROR(VLOOKUP($A859,'UNIPIPE VAC'!$A:$H,5,FALSE)),VLOOKUP($A859,'UNIPIPE HP'!$A:$I,5,FALSE),VLOOKUP($A859,'UNIPIPE VAC'!$A:$H,5,FALSE)),IF(ISERROR(VLOOKUP($A859,'UNIPIPE AIR'!$A:$I,5,FALSE)),VLOOKUP($A859,'UNIPIPE NITRO'!$A:$I,5,FALSE),VLOOKUP($A859,'UNIPIPE AIR'!$A:$I,5,FALSE))))</f>
        <v/>
      </c>
      <c r="D859" s="139" t="str">
        <f>IF(ISERROR(IF(ISERROR(IF(ISERROR(VLOOKUP($A859,'UNIPIPE AIR'!$A:$I,7,FALSE)),VLOOKUP($A859,'UNIPIPE NITRO'!$A:$I,7,FALSE),VLOOKUP($A859,'UNIPIPE AIR'!$A:$I,7,FALSE))),IF(ISERROR(VLOOKUP($A859,'UNIPIPE VAC'!$A:$H,7,FALSE)),VLOOKUP($A859,'UNIPIPE HP'!$A:$I,7,FALSE),VLOOKUP($A859,'UNIPIPE VAC'!$A:$H,7,FALSE)),IF(ISERROR(VLOOKUP($A859,'UNIPIPE AIR'!$A:$I,7,FALSE)),VLOOKUP($A859,'UNIPIPE NITRO'!$A:$I,7,FALSE),VLOOKUP($A859,'UNIPIPE AIR'!$A:$I,7,FALSE)))),"",IF(ISERROR(IF(ISERROR(VLOOKUP($A859,'UNIPIPE AIR'!$A:$I,7,FALSE)),VLOOKUP($A859,'UNIPIPE NITRO'!$A:$I,7,FALSE),VLOOKUP($A859,'UNIPIPE AIR'!$A:$I,7,FALSE))),IF(ISERROR(VLOOKUP($A859,'UNIPIPE VAC'!$A:$H,7,FALSE)),VLOOKUP($A859,'UNIPIPE HP'!$A:$I,7,FALSE),VLOOKUP($A859,'UNIPIPE VAC'!$A:$H,7,FALSE)),IF(ISERROR(VLOOKUP($A859,'UNIPIPE AIR'!$A:$I,7,FALSE)),VLOOKUP($A859,'UNIPIPE NITRO'!$A:$I,7,FALSE),VLOOKUP($A859,'UNIPIPE AIR'!$A:$I,7,FALSE))))</f>
        <v/>
      </c>
      <c r="E859" s="140" t="str">
        <f>IF(ISERROR(IF(ISERROR(IF(ISERROR(VLOOKUP($A859,'UNIPIPE AIR'!$A:$I,8,FALSE)),VLOOKUP($A859,'UNIPIPE NITRO'!$A:$I,8,FALSE),VLOOKUP($A859,'UNIPIPE AIR'!$A:$I,8,FALSE))),IF(ISERROR(VLOOKUP($A859,'UNIPIPE VAC'!$A:$H,8,FALSE)),VLOOKUP($A859,'UNIPIPE HP'!$A:$I,8,FALSE),VLOOKUP($A859,'UNIPIPE VAC'!$A:$H,8,FALSE)),IF(ISERROR(VLOOKUP($A859,'UNIPIPE AIR'!$A:$I,8,FALSE)),VLOOKUP($A859,'UNIPIPE NITRO'!$A:$I,8,FALSE),VLOOKUP($A859,'UNIPIPE AIR'!$A:$I,8,FALSE)))),"",IF(ISERROR(IF(ISERROR(VLOOKUP($A859,'UNIPIPE AIR'!$A:$I,8,FALSE)),VLOOKUP($A859,'UNIPIPE NITRO'!$A:$I,8,FALSE),VLOOKUP($A859,'UNIPIPE AIR'!$A:$I,8,FALSE))),IF(ISERROR(VLOOKUP($A859,'UNIPIPE VAC'!$A:$H,8,FALSE)),VLOOKUP($A859,'UNIPIPE HP'!$A:$I,8,FALSE),VLOOKUP($A859,'UNIPIPE VAC'!$A:$H,8,FALSE)),IF(ISERROR(VLOOKUP($A859,'UNIPIPE AIR'!$A:$I,8,FALSE)),VLOOKUP($A859,'UNIPIPE NITRO'!$A:$I,8,FALSE),VLOOKUP($A859,'UNIPIPE AIR'!$A:$I,8,FALSE))))</f>
        <v/>
      </c>
      <c r="F859" s="140" t="str">
        <f t="shared" si="3"/>
        <v/>
      </c>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8.75" customHeight="1" x14ac:dyDescent="0.2">
      <c r="A860" s="135">
        <v>842</v>
      </c>
      <c r="B860" s="135" t="str">
        <f>IF(ISERROR(IF(ISERROR(IF(ISERROR(VLOOKUP($A860,'UNIPIPE AIR'!$A:$I,3,FALSE)),VLOOKUP($A860,'UNIPIPE NITRO'!$A:$I,3,FALSE),VLOOKUP($A860,'UNIPIPE AIR'!$A:$I,3,FALSE))),IF(ISERROR(VLOOKUP($A860,'UNIPIPE VAC'!$A:$H,3,FALSE)),VLOOKUP($A860,'UNIPIPE HP'!$A:$I,3,FALSE),VLOOKUP($A860,'UNIPIPE VAC'!$A:$H,3,FALSE)),IF(ISERROR(VLOOKUP($A860,'UNIPIPE AIR'!$A:$I,3,FALSE)),VLOOKUP($A860,'UNIPIPE NITRO'!$A:$I,3,FALSE),VLOOKUP($A860,'UNIPIPE AIR'!$A:$I,3,FALSE)))),"",IF(ISERROR(IF(ISERROR(VLOOKUP($A860,'UNIPIPE AIR'!$A:$I,3,FALSE)),VLOOKUP($A860,'UNIPIPE NITRO'!$A:$I,3,FALSE),VLOOKUP($A860,'UNIPIPE AIR'!$A:$I,3,FALSE))),IF(ISERROR(VLOOKUP($A860,'UNIPIPE VAC'!$A:$H,3,FALSE)),VLOOKUP($A860,'UNIPIPE HP'!$A:$I,3,FALSE),VLOOKUP($A860,'UNIPIPE VAC'!$A:$H,3,FALSE)),IF(ISERROR(VLOOKUP($A860,'UNIPIPE AIR'!$A:$I,3,FALSE)),VLOOKUP($A860,'UNIPIPE NITRO'!$A:$I,3,FALSE),VLOOKUP($A860,'UNIPIPE AIR'!$A:$I,3,FALSE))))</f>
        <v/>
      </c>
      <c r="C860" s="133" t="str">
        <f>IF(ISERROR(IF(ISERROR(IF(ISERROR(VLOOKUP($A860,'UNIPIPE AIR'!$A:$I,5,FALSE)),VLOOKUP($A860,'UNIPIPE NITRO'!$A:$I,5,FALSE),VLOOKUP($A860,'UNIPIPE AIR'!$A:$I,5,FALSE))),IF(ISERROR(VLOOKUP($A860,'UNIPIPE VAC'!$A:$H,5,FALSE)),VLOOKUP($A860,'UNIPIPE HP'!$A:$I,5,FALSE),VLOOKUP($A860,'UNIPIPE VAC'!$A:$H,5,FALSE)),IF(ISERROR(VLOOKUP($A860,'UNIPIPE AIR'!$A:$I,5,FALSE)),VLOOKUP($A860,'UNIPIPE NITRO'!$A:$I,5,FALSE),VLOOKUP($A860,'UNIPIPE AIR'!$A:$I,5,FALSE)))),"",IF(ISERROR(IF(ISERROR(VLOOKUP($A860,'UNIPIPE AIR'!$A:$I,5,FALSE)),VLOOKUP($A860,'UNIPIPE NITRO'!$A:$I,5,FALSE),VLOOKUP($A860,'UNIPIPE AIR'!$A:$I,5,FALSE))),IF(ISERROR(VLOOKUP($A860,'UNIPIPE VAC'!$A:$H,5,FALSE)),VLOOKUP($A860,'UNIPIPE HP'!$A:$I,5,FALSE),VLOOKUP($A860,'UNIPIPE VAC'!$A:$H,5,FALSE)),IF(ISERROR(VLOOKUP($A860,'UNIPIPE AIR'!$A:$I,5,FALSE)),VLOOKUP($A860,'UNIPIPE NITRO'!$A:$I,5,FALSE),VLOOKUP($A860,'UNIPIPE AIR'!$A:$I,5,FALSE))))</f>
        <v/>
      </c>
      <c r="D860" s="139" t="str">
        <f>IF(ISERROR(IF(ISERROR(IF(ISERROR(VLOOKUP($A860,'UNIPIPE AIR'!$A:$I,7,FALSE)),VLOOKUP($A860,'UNIPIPE NITRO'!$A:$I,7,FALSE),VLOOKUP($A860,'UNIPIPE AIR'!$A:$I,7,FALSE))),IF(ISERROR(VLOOKUP($A860,'UNIPIPE VAC'!$A:$H,7,FALSE)),VLOOKUP($A860,'UNIPIPE HP'!$A:$I,7,FALSE),VLOOKUP($A860,'UNIPIPE VAC'!$A:$H,7,FALSE)),IF(ISERROR(VLOOKUP($A860,'UNIPIPE AIR'!$A:$I,7,FALSE)),VLOOKUP($A860,'UNIPIPE NITRO'!$A:$I,7,FALSE),VLOOKUP($A860,'UNIPIPE AIR'!$A:$I,7,FALSE)))),"",IF(ISERROR(IF(ISERROR(VLOOKUP($A860,'UNIPIPE AIR'!$A:$I,7,FALSE)),VLOOKUP($A860,'UNIPIPE NITRO'!$A:$I,7,FALSE),VLOOKUP($A860,'UNIPIPE AIR'!$A:$I,7,FALSE))),IF(ISERROR(VLOOKUP($A860,'UNIPIPE VAC'!$A:$H,7,FALSE)),VLOOKUP($A860,'UNIPIPE HP'!$A:$I,7,FALSE),VLOOKUP($A860,'UNIPIPE VAC'!$A:$H,7,FALSE)),IF(ISERROR(VLOOKUP($A860,'UNIPIPE AIR'!$A:$I,7,FALSE)),VLOOKUP($A860,'UNIPIPE NITRO'!$A:$I,7,FALSE),VLOOKUP($A860,'UNIPIPE AIR'!$A:$I,7,FALSE))))</f>
        <v/>
      </c>
      <c r="E860" s="140" t="str">
        <f>IF(ISERROR(IF(ISERROR(IF(ISERROR(VLOOKUP($A860,'UNIPIPE AIR'!$A:$I,8,FALSE)),VLOOKUP($A860,'UNIPIPE NITRO'!$A:$I,8,FALSE),VLOOKUP($A860,'UNIPIPE AIR'!$A:$I,8,FALSE))),IF(ISERROR(VLOOKUP($A860,'UNIPIPE VAC'!$A:$H,8,FALSE)),VLOOKUP($A860,'UNIPIPE HP'!$A:$I,8,FALSE),VLOOKUP($A860,'UNIPIPE VAC'!$A:$H,8,FALSE)),IF(ISERROR(VLOOKUP($A860,'UNIPIPE AIR'!$A:$I,8,FALSE)),VLOOKUP($A860,'UNIPIPE NITRO'!$A:$I,8,FALSE),VLOOKUP($A860,'UNIPIPE AIR'!$A:$I,8,FALSE)))),"",IF(ISERROR(IF(ISERROR(VLOOKUP($A860,'UNIPIPE AIR'!$A:$I,8,FALSE)),VLOOKUP($A860,'UNIPIPE NITRO'!$A:$I,8,FALSE),VLOOKUP($A860,'UNIPIPE AIR'!$A:$I,8,FALSE))),IF(ISERROR(VLOOKUP($A860,'UNIPIPE VAC'!$A:$H,8,FALSE)),VLOOKUP($A860,'UNIPIPE HP'!$A:$I,8,FALSE),VLOOKUP($A860,'UNIPIPE VAC'!$A:$H,8,FALSE)),IF(ISERROR(VLOOKUP($A860,'UNIPIPE AIR'!$A:$I,8,FALSE)),VLOOKUP($A860,'UNIPIPE NITRO'!$A:$I,8,FALSE),VLOOKUP($A860,'UNIPIPE AIR'!$A:$I,8,FALSE))))</f>
        <v/>
      </c>
      <c r="F860" s="140" t="str">
        <f t="shared" si="3"/>
        <v/>
      </c>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8.75" customHeight="1" x14ac:dyDescent="0.2">
      <c r="A861" s="135">
        <v>843</v>
      </c>
      <c r="B861" s="135" t="str">
        <f>IF(ISERROR(IF(ISERROR(IF(ISERROR(VLOOKUP($A861,'UNIPIPE AIR'!$A:$I,3,FALSE)),VLOOKUP($A861,'UNIPIPE NITRO'!$A:$I,3,FALSE),VLOOKUP($A861,'UNIPIPE AIR'!$A:$I,3,FALSE))),IF(ISERROR(VLOOKUP($A861,'UNIPIPE VAC'!$A:$H,3,FALSE)),VLOOKUP($A861,'UNIPIPE HP'!$A:$I,3,FALSE),VLOOKUP($A861,'UNIPIPE VAC'!$A:$H,3,FALSE)),IF(ISERROR(VLOOKUP($A861,'UNIPIPE AIR'!$A:$I,3,FALSE)),VLOOKUP($A861,'UNIPIPE NITRO'!$A:$I,3,FALSE),VLOOKUP($A861,'UNIPIPE AIR'!$A:$I,3,FALSE)))),"",IF(ISERROR(IF(ISERROR(VLOOKUP($A861,'UNIPIPE AIR'!$A:$I,3,FALSE)),VLOOKUP($A861,'UNIPIPE NITRO'!$A:$I,3,FALSE),VLOOKUP($A861,'UNIPIPE AIR'!$A:$I,3,FALSE))),IF(ISERROR(VLOOKUP($A861,'UNIPIPE VAC'!$A:$H,3,FALSE)),VLOOKUP($A861,'UNIPIPE HP'!$A:$I,3,FALSE),VLOOKUP($A861,'UNIPIPE VAC'!$A:$H,3,FALSE)),IF(ISERROR(VLOOKUP($A861,'UNIPIPE AIR'!$A:$I,3,FALSE)),VLOOKUP($A861,'UNIPIPE NITRO'!$A:$I,3,FALSE),VLOOKUP($A861,'UNIPIPE AIR'!$A:$I,3,FALSE))))</f>
        <v/>
      </c>
      <c r="C861" s="133" t="str">
        <f>IF(ISERROR(IF(ISERROR(IF(ISERROR(VLOOKUP($A861,'UNIPIPE AIR'!$A:$I,5,FALSE)),VLOOKUP($A861,'UNIPIPE NITRO'!$A:$I,5,FALSE),VLOOKUP($A861,'UNIPIPE AIR'!$A:$I,5,FALSE))),IF(ISERROR(VLOOKUP($A861,'UNIPIPE VAC'!$A:$H,5,FALSE)),VLOOKUP($A861,'UNIPIPE HP'!$A:$I,5,FALSE),VLOOKUP($A861,'UNIPIPE VAC'!$A:$H,5,FALSE)),IF(ISERROR(VLOOKUP($A861,'UNIPIPE AIR'!$A:$I,5,FALSE)),VLOOKUP($A861,'UNIPIPE NITRO'!$A:$I,5,FALSE),VLOOKUP($A861,'UNIPIPE AIR'!$A:$I,5,FALSE)))),"",IF(ISERROR(IF(ISERROR(VLOOKUP($A861,'UNIPIPE AIR'!$A:$I,5,FALSE)),VLOOKUP($A861,'UNIPIPE NITRO'!$A:$I,5,FALSE),VLOOKUP($A861,'UNIPIPE AIR'!$A:$I,5,FALSE))),IF(ISERROR(VLOOKUP($A861,'UNIPIPE VAC'!$A:$H,5,FALSE)),VLOOKUP($A861,'UNIPIPE HP'!$A:$I,5,FALSE),VLOOKUP($A861,'UNIPIPE VAC'!$A:$H,5,FALSE)),IF(ISERROR(VLOOKUP($A861,'UNIPIPE AIR'!$A:$I,5,FALSE)),VLOOKUP($A861,'UNIPIPE NITRO'!$A:$I,5,FALSE),VLOOKUP($A861,'UNIPIPE AIR'!$A:$I,5,FALSE))))</f>
        <v/>
      </c>
      <c r="D861" s="139" t="str">
        <f>IF(ISERROR(IF(ISERROR(IF(ISERROR(VLOOKUP($A861,'UNIPIPE AIR'!$A:$I,7,FALSE)),VLOOKUP($A861,'UNIPIPE NITRO'!$A:$I,7,FALSE),VLOOKUP($A861,'UNIPIPE AIR'!$A:$I,7,FALSE))),IF(ISERROR(VLOOKUP($A861,'UNIPIPE VAC'!$A:$H,7,FALSE)),VLOOKUP($A861,'UNIPIPE HP'!$A:$I,7,FALSE),VLOOKUP($A861,'UNIPIPE VAC'!$A:$H,7,FALSE)),IF(ISERROR(VLOOKUP($A861,'UNIPIPE AIR'!$A:$I,7,FALSE)),VLOOKUP($A861,'UNIPIPE NITRO'!$A:$I,7,FALSE),VLOOKUP($A861,'UNIPIPE AIR'!$A:$I,7,FALSE)))),"",IF(ISERROR(IF(ISERROR(VLOOKUP($A861,'UNIPIPE AIR'!$A:$I,7,FALSE)),VLOOKUP($A861,'UNIPIPE NITRO'!$A:$I,7,FALSE),VLOOKUP($A861,'UNIPIPE AIR'!$A:$I,7,FALSE))),IF(ISERROR(VLOOKUP($A861,'UNIPIPE VAC'!$A:$H,7,FALSE)),VLOOKUP($A861,'UNIPIPE HP'!$A:$I,7,FALSE),VLOOKUP($A861,'UNIPIPE VAC'!$A:$H,7,FALSE)),IF(ISERROR(VLOOKUP($A861,'UNIPIPE AIR'!$A:$I,7,FALSE)),VLOOKUP($A861,'UNIPIPE NITRO'!$A:$I,7,FALSE),VLOOKUP($A861,'UNIPIPE AIR'!$A:$I,7,FALSE))))</f>
        <v/>
      </c>
      <c r="E861" s="140" t="str">
        <f>IF(ISERROR(IF(ISERROR(IF(ISERROR(VLOOKUP($A861,'UNIPIPE AIR'!$A:$I,8,FALSE)),VLOOKUP($A861,'UNIPIPE NITRO'!$A:$I,8,FALSE),VLOOKUP($A861,'UNIPIPE AIR'!$A:$I,8,FALSE))),IF(ISERROR(VLOOKUP($A861,'UNIPIPE VAC'!$A:$H,8,FALSE)),VLOOKUP($A861,'UNIPIPE HP'!$A:$I,8,FALSE),VLOOKUP($A861,'UNIPIPE VAC'!$A:$H,8,FALSE)),IF(ISERROR(VLOOKUP($A861,'UNIPIPE AIR'!$A:$I,8,FALSE)),VLOOKUP($A861,'UNIPIPE NITRO'!$A:$I,8,FALSE),VLOOKUP($A861,'UNIPIPE AIR'!$A:$I,8,FALSE)))),"",IF(ISERROR(IF(ISERROR(VLOOKUP($A861,'UNIPIPE AIR'!$A:$I,8,FALSE)),VLOOKUP($A861,'UNIPIPE NITRO'!$A:$I,8,FALSE),VLOOKUP($A861,'UNIPIPE AIR'!$A:$I,8,FALSE))),IF(ISERROR(VLOOKUP($A861,'UNIPIPE VAC'!$A:$H,8,FALSE)),VLOOKUP($A861,'UNIPIPE HP'!$A:$I,8,FALSE),VLOOKUP($A861,'UNIPIPE VAC'!$A:$H,8,FALSE)),IF(ISERROR(VLOOKUP($A861,'UNIPIPE AIR'!$A:$I,8,FALSE)),VLOOKUP($A861,'UNIPIPE NITRO'!$A:$I,8,FALSE),VLOOKUP($A861,'UNIPIPE AIR'!$A:$I,8,FALSE))))</f>
        <v/>
      </c>
      <c r="F861" s="140" t="str">
        <f t="shared" si="3"/>
        <v/>
      </c>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8.75" customHeight="1" x14ac:dyDescent="0.2">
      <c r="A862" s="135">
        <v>844</v>
      </c>
      <c r="B862" s="135" t="str">
        <f>IF(ISERROR(IF(ISERROR(IF(ISERROR(VLOOKUP($A862,'UNIPIPE AIR'!$A:$I,3,FALSE)),VLOOKUP($A862,'UNIPIPE NITRO'!$A:$I,3,FALSE),VLOOKUP($A862,'UNIPIPE AIR'!$A:$I,3,FALSE))),IF(ISERROR(VLOOKUP($A862,'UNIPIPE VAC'!$A:$H,3,FALSE)),VLOOKUP($A862,'UNIPIPE HP'!$A:$I,3,FALSE),VLOOKUP($A862,'UNIPIPE VAC'!$A:$H,3,FALSE)),IF(ISERROR(VLOOKUP($A862,'UNIPIPE AIR'!$A:$I,3,FALSE)),VLOOKUP($A862,'UNIPIPE NITRO'!$A:$I,3,FALSE),VLOOKUP($A862,'UNIPIPE AIR'!$A:$I,3,FALSE)))),"",IF(ISERROR(IF(ISERROR(VLOOKUP($A862,'UNIPIPE AIR'!$A:$I,3,FALSE)),VLOOKUP($A862,'UNIPIPE NITRO'!$A:$I,3,FALSE),VLOOKUP($A862,'UNIPIPE AIR'!$A:$I,3,FALSE))),IF(ISERROR(VLOOKUP($A862,'UNIPIPE VAC'!$A:$H,3,FALSE)),VLOOKUP($A862,'UNIPIPE HP'!$A:$I,3,FALSE),VLOOKUP($A862,'UNIPIPE VAC'!$A:$H,3,FALSE)),IF(ISERROR(VLOOKUP($A862,'UNIPIPE AIR'!$A:$I,3,FALSE)),VLOOKUP($A862,'UNIPIPE NITRO'!$A:$I,3,FALSE),VLOOKUP($A862,'UNIPIPE AIR'!$A:$I,3,FALSE))))</f>
        <v/>
      </c>
      <c r="C862" s="133" t="str">
        <f>IF(ISERROR(IF(ISERROR(IF(ISERROR(VLOOKUP($A862,'UNIPIPE AIR'!$A:$I,5,FALSE)),VLOOKUP($A862,'UNIPIPE NITRO'!$A:$I,5,FALSE),VLOOKUP($A862,'UNIPIPE AIR'!$A:$I,5,FALSE))),IF(ISERROR(VLOOKUP($A862,'UNIPIPE VAC'!$A:$H,5,FALSE)),VLOOKUP($A862,'UNIPIPE HP'!$A:$I,5,FALSE),VLOOKUP($A862,'UNIPIPE VAC'!$A:$H,5,FALSE)),IF(ISERROR(VLOOKUP($A862,'UNIPIPE AIR'!$A:$I,5,FALSE)),VLOOKUP($A862,'UNIPIPE NITRO'!$A:$I,5,FALSE),VLOOKUP($A862,'UNIPIPE AIR'!$A:$I,5,FALSE)))),"",IF(ISERROR(IF(ISERROR(VLOOKUP($A862,'UNIPIPE AIR'!$A:$I,5,FALSE)),VLOOKUP($A862,'UNIPIPE NITRO'!$A:$I,5,FALSE),VLOOKUP($A862,'UNIPIPE AIR'!$A:$I,5,FALSE))),IF(ISERROR(VLOOKUP($A862,'UNIPIPE VAC'!$A:$H,5,FALSE)),VLOOKUP($A862,'UNIPIPE HP'!$A:$I,5,FALSE),VLOOKUP($A862,'UNIPIPE VAC'!$A:$H,5,FALSE)),IF(ISERROR(VLOOKUP($A862,'UNIPIPE AIR'!$A:$I,5,FALSE)),VLOOKUP($A862,'UNIPIPE NITRO'!$A:$I,5,FALSE),VLOOKUP($A862,'UNIPIPE AIR'!$A:$I,5,FALSE))))</f>
        <v/>
      </c>
      <c r="D862" s="139" t="str">
        <f>IF(ISERROR(IF(ISERROR(IF(ISERROR(VLOOKUP($A862,'UNIPIPE AIR'!$A:$I,7,FALSE)),VLOOKUP($A862,'UNIPIPE NITRO'!$A:$I,7,FALSE),VLOOKUP($A862,'UNIPIPE AIR'!$A:$I,7,FALSE))),IF(ISERROR(VLOOKUP($A862,'UNIPIPE VAC'!$A:$H,7,FALSE)),VLOOKUP($A862,'UNIPIPE HP'!$A:$I,7,FALSE),VLOOKUP($A862,'UNIPIPE VAC'!$A:$H,7,FALSE)),IF(ISERROR(VLOOKUP($A862,'UNIPIPE AIR'!$A:$I,7,FALSE)),VLOOKUP($A862,'UNIPIPE NITRO'!$A:$I,7,FALSE),VLOOKUP($A862,'UNIPIPE AIR'!$A:$I,7,FALSE)))),"",IF(ISERROR(IF(ISERROR(VLOOKUP($A862,'UNIPIPE AIR'!$A:$I,7,FALSE)),VLOOKUP($A862,'UNIPIPE NITRO'!$A:$I,7,FALSE),VLOOKUP($A862,'UNIPIPE AIR'!$A:$I,7,FALSE))),IF(ISERROR(VLOOKUP($A862,'UNIPIPE VAC'!$A:$H,7,FALSE)),VLOOKUP($A862,'UNIPIPE HP'!$A:$I,7,FALSE),VLOOKUP($A862,'UNIPIPE VAC'!$A:$H,7,FALSE)),IF(ISERROR(VLOOKUP($A862,'UNIPIPE AIR'!$A:$I,7,FALSE)),VLOOKUP($A862,'UNIPIPE NITRO'!$A:$I,7,FALSE),VLOOKUP($A862,'UNIPIPE AIR'!$A:$I,7,FALSE))))</f>
        <v/>
      </c>
      <c r="E862" s="140" t="str">
        <f>IF(ISERROR(IF(ISERROR(IF(ISERROR(VLOOKUP($A862,'UNIPIPE AIR'!$A:$I,8,FALSE)),VLOOKUP($A862,'UNIPIPE NITRO'!$A:$I,8,FALSE),VLOOKUP($A862,'UNIPIPE AIR'!$A:$I,8,FALSE))),IF(ISERROR(VLOOKUP($A862,'UNIPIPE VAC'!$A:$H,8,FALSE)),VLOOKUP($A862,'UNIPIPE HP'!$A:$I,8,FALSE),VLOOKUP($A862,'UNIPIPE VAC'!$A:$H,8,FALSE)),IF(ISERROR(VLOOKUP($A862,'UNIPIPE AIR'!$A:$I,8,FALSE)),VLOOKUP($A862,'UNIPIPE NITRO'!$A:$I,8,FALSE),VLOOKUP($A862,'UNIPIPE AIR'!$A:$I,8,FALSE)))),"",IF(ISERROR(IF(ISERROR(VLOOKUP($A862,'UNIPIPE AIR'!$A:$I,8,FALSE)),VLOOKUP($A862,'UNIPIPE NITRO'!$A:$I,8,FALSE),VLOOKUP($A862,'UNIPIPE AIR'!$A:$I,8,FALSE))),IF(ISERROR(VLOOKUP($A862,'UNIPIPE VAC'!$A:$H,8,FALSE)),VLOOKUP($A862,'UNIPIPE HP'!$A:$I,8,FALSE),VLOOKUP($A862,'UNIPIPE VAC'!$A:$H,8,FALSE)),IF(ISERROR(VLOOKUP($A862,'UNIPIPE AIR'!$A:$I,8,FALSE)),VLOOKUP($A862,'UNIPIPE NITRO'!$A:$I,8,FALSE),VLOOKUP($A862,'UNIPIPE AIR'!$A:$I,8,FALSE))))</f>
        <v/>
      </c>
      <c r="F862" s="140" t="str">
        <f t="shared" si="3"/>
        <v/>
      </c>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8.75" customHeight="1" x14ac:dyDescent="0.2">
      <c r="A863" s="135">
        <v>845</v>
      </c>
      <c r="B863" s="135" t="str">
        <f>IF(ISERROR(IF(ISERROR(IF(ISERROR(VLOOKUP($A863,'UNIPIPE AIR'!$A:$I,3,FALSE)),VLOOKUP($A863,'UNIPIPE NITRO'!$A:$I,3,FALSE),VLOOKUP($A863,'UNIPIPE AIR'!$A:$I,3,FALSE))),IF(ISERROR(VLOOKUP($A863,'UNIPIPE VAC'!$A:$H,3,FALSE)),VLOOKUP($A863,'UNIPIPE HP'!$A:$I,3,FALSE),VLOOKUP($A863,'UNIPIPE VAC'!$A:$H,3,FALSE)),IF(ISERROR(VLOOKUP($A863,'UNIPIPE AIR'!$A:$I,3,FALSE)),VLOOKUP($A863,'UNIPIPE NITRO'!$A:$I,3,FALSE),VLOOKUP($A863,'UNIPIPE AIR'!$A:$I,3,FALSE)))),"",IF(ISERROR(IF(ISERROR(VLOOKUP($A863,'UNIPIPE AIR'!$A:$I,3,FALSE)),VLOOKUP($A863,'UNIPIPE NITRO'!$A:$I,3,FALSE),VLOOKUP($A863,'UNIPIPE AIR'!$A:$I,3,FALSE))),IF(ISERROR(VLOOKUP($A863,'UNIPIPE VAC'!$A:$H,3,FALSE)),VLOOKUP($A863,'UNIPIPE HP'!$A:$I,3,FALSE),VLOOKUP($A863,'UNIPIPE VAC'!$A:$H,3,FALSE)),IF(ISERROR(VLOOKUP($A863,'UNIPIPE AIR'!$A:$I,3,FALSE)),VLOOKUP($A863,'UNIPIPE NITRO'!$A:$I,3,FALSE),VLOOKUP($A863,'UNIPIPE AIR'!$A:$I,3,FALSE))))</f>
        <v/>
      </c>
      <c r="C863" s="133" t="str">
        <f>IF(ISERROR(IF(ISERROR(IF(ISERROR(VLOOKUP($A863,'UNIPIPE AIR'!$A:$I,5,FALSE)),VLOOKUP($A863,'UNIPIPE NITRO'!$A:$I,5,FALSE),VLOOKUP($A863,'UNIPIPE AIR'!$A:$I,5,FALSE))),IF(ISERROR(VLOOKUP($A863,'UNIPIPE VAC'!$A:$H,5,FALSE)),VLOOKUP($A863,'UNIPIPE HP'!$A:$I,5,FALSE),VLOOKUP($A863,'UNIPIPE VAC'!$A:$H,5,FALSE)),IF(ISERROR(VLOOKUP($A863,'UNIPIPE AIR'!$A:$I,5,FALSE)),VLOOKUP($A863,'UNIPIPE NITRO'!$A:$I,5,FALSE),VLOOKUP($A863,'UNIPIPE AIR'!$A:$I,5,FALSE)))),"",IF(ISERROR(IF(ISERROR(VLOOKUP($A863,'UNIPIPE AIR'!$A:$I,5,FALSE)),VLOOKUP($A863,'UNIPIPE NITRO'!$A:$I,5,FALSE),VLOOKUP($A863,'UNIPIPE AIR'!$A:$I,5,FALSE))),IF(ISERROR(VLOOKUP($A863,'UNIPIPE VAC'!$A:$H,5,FALSE)),VLOOKUP($A863,'UNIPIPE HP'!$A:$I,5,FALSE),VLOOKUP($A863,'UNIPIPE VAC'!$A:$H,5,FALSE)),IF(ISERROR(VLOOKUP($A863,'UNIPIPE AIR'!$A:$I,5,FALSE)),VLOOKUP($A863,'UNIPIPE NITRO'!$A:$I,5,FALSE),VLOOKUP($A863,'UNIPIPE AIR'!$A:$I,5,FALSE))))</f>
        <v/>
      </c>
      <c r="D863" s="139" t="str">
        <f>IF(ISERROR(IF(ISERROR(IF(ISERROR(VLOOKUP($A863,'UNIPIPE AIR'!$A:$I,7,FALSE)),VLOOKUP($A863,'UNIPIPE NITRO'!$A:$I,7,FALSE),VLOOKUP($A863,'UNIPIPE AIR'!$A:$I,7,FALSE))),IF(ISERROR(VLOOKUP($A863,'UNIPIPE VAC'!$A:$H,7,FALSE)),VLOOKUP($A863,'UNIPIPE HP'!$A:$I,7,FALSE),VLOOKUP($A863,'UNIPIPE VAC'!$A:$H,7,FALSE)),IF(ISERROR(VLOOKUP($A863,'UNIPIPE AIR'!$A:$I,7,FALSE)),VLOOKUP($A863,'UNIPIPE NITRO'!$A:$I,7,FALSE),VLOOKUP($A863,'UNIPIPE AIR'!$A:$I,7,FALSE)))),"",IF(ISERROR(IF(ISERROR(VLOOKUP($A863,'UNIPIPE AIR'!$A:$I,7,FALSE)),VLOOKUP($A863,'UNIPIPE NITRO'!$A:$I,7,FALSE),VLOOKUP($A863,'UNIPIPE AIR'!$A:$I,7,FALSE))),IF(ISERROR(VLOOKUP($A863,'UNIPIPE VAC'!$A:$H,7,FALSE)),VLOOKUP($A863,'UNIPIPE HP'!$A:$I,7,FALSE),VLOOKUP($A863,'UNIPIPE VAC'!$A:$H,7,FALSE)),IF(ISERROR(VLOOKUP($A863,'UNIPIPE AIR'!$A:$I,7,FALSE)),VLOOKUP($A863,'UNIPIPE NITRO'!$A:$I,7,FALSE),VLOOKUP($A863,'UNIPIPE AIR'!$A:$I,7,FALSE))))</f>
        <v/>
      </c>
      <c r="E863" s="140" t="str">
        <f>IF(ISERROR(IF(ISERROR(IF(ISERROR(VLOOKUP($A863,'UNIPIPE AIR'!$A:$I,8,FALSE)),VLOOKUP($A863,'UNIPIPE NITRO'!$A:$I,8,FALSE),VLOOKUP($A863,'UNIPIPE AIR'!$A:$I,8,FALSE))),IF(ISERROR(VLOOKUP($A863,'UNIPIPE VAC'!$A:$H,8,FALSE)),VLOOKUP($A863,'UNIPIPE HP'!$A:$I,8,FALSE),VLOOKUP($A863,'UNIPIPE VAC'!$A:$H,8,FALSE)),IF(ISERROR(VLOOKUP($A863,'UNIPIPE AIR'!$A:$I,8,FALSE)),VLOOKUP($A863,'UNIPIPE NITRO'!$A:$I,8,FALSE),VLOOKUP($A863,'UNIPIPE AIR'!$A:$I,8,FALSE)))),"",IF(ISERROR(IF(ISERROR(VLOOKUP($A863,'UNIPIPE AIR'!$A:$I,8,FALSE)),VLOOKUP($A863,'UNIPIPE NITRO'!$A:$I,8,FALSE),VLOOKUP($A863,'UNIPIPE AIR'!$A:$I,8,FALSE))),IF(ISERROR(VLOOKUP($A863,'UNIPIPE VAC'!$A:$H,8,FALSE)),VLOOKUP($A863,'UNIPIPE HP'!$A:$I,8,FALSE),VLOOKUP($A863,'UNIPIPE VAC'!$A:$H,8,FALSE)),IF(ISERROR(VLOOKUP($A863,'UNIPIPE AIR'!$A:$I,8,FALSE)),VLOOKUP($A863,'UNIPIPE NITRO'!$A:$I,8,FALSE),VLOOKUP($A863,'UNIPIPE AIR'!$A:$I,8,FALSE))))</f>
        <v/>
      </c>
      <c r="F863" s="140" t="str">
        <f t="shared" si="3"/>
        <v/>
      </c>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8.75" customHeight="1" x14ac:dyDescent="0.2">
      <c r="A864" s="135">
        <v>846</v>
      </c>
      <c r="B864" s="135" t="str">
        <f>IF(ISERROR(IF(ISERROR(IF(ISERROR(VLOOKUP($A864,'UNIPIPE AIR'!$A:$I,3,FALSE)),VLOOKUP($A864,'UNIPIPE NITRO'!$A:$I,3,FALSE),VLOOKUP($A864,'UNIPIPE AIR'!$A:$I,3,FALSE))),IF(ISERROR(VLOOKUP($A864,'UNIPIPE VAC'!$A:$H,3,FALSE)),VLOOKUP($A864,'UNIPIPE HP'!$A:$I,3,FALSE),VLOOKUP($A864,'UNIPIPE VAC'!$A:$H,3,FALSE)),IF(ISERROR(VLOOKUP($A864,'UNIPIPE AIR'!$A:$I,3,FALSE)),VLOOKUP($A864,'UNIPIPE NITRO'!$A:$I,3,FALSE),VLOOKUP($A864,'UNIPIPE AIR'!$A:$I,3,FALSE)))),"",IF(ISERROR(IF(ISERROR(VLOOKUP($A864,'UNIPIPE AIR'!$A:$I,3,FALSE)),VLOOKUP($A864,'UNIPIPE NITRO'!$A:$I,3,FALSE),VLOOKUP($A864,'UNIPIPE AIR'!$A:$I,3,FALSE))),IF(ISERROR(VLOOKUP($A864,'UNIPIPE VAC'!$A:$H,3,FALSE)),VLOOKUP($A864,'UNIPIPE HP'!$A:$I,3,FALSE),VLOOKUP($A864,'UNIPIPE VAC'!$A:$H,3,FALSE)),IF(ISERROR(VLOOKUP($A864,'UNIPIPE AIR'!$A:$I,3,FALSE)),VLOOKUP($A864,'UNIPIPE NITRO'!$A:$I,3,FALSE),VLOOKUP($A864,'UNIPIPE AIR'!$A:$I,3,FALSE))))</f>
        <v/>
      </c>
      <c r="C864" s="133" t="str">
        <f>IF(ISERROR(IF(ISERROR(IF(ISERROR(VLOOKUP($A864,'UNIPIPE AIR'!$A:$I,5,FALSE)),VLOOKUP($A864,'UNIPIPE NITRO'!$A:$I,5,FALSE),VLOOKUP($A864,'UNIPIPE AIR'!$A:$I,5,FALSE))),IF(ISERROR(VLOOKUP($A864,'UNIPIPE VAC'!$A:$H,5,FALSE)),VLOOKUP($A864,'UNIPIPE HP'!$A:$I,5,FALSE),VLOOKUP($A864,'UNIPIPE VAC'!$A:$H,5,FALSE)),IF(ISERROR(VLOOKUP($A864,'UNIPIPE AIR'!$A:$I,5,FALSE)),VLOOKUP($A864,'UNIPIPE NITRO'!$A:$I,5,FALSE),VLOOKUP($A864,'UNIPIPE AIR'!$A:$I,5,FALSE)))),"",IF(ISERROR(IF(ISERROR(VLOOKUP($A864,'UNIPIPE AIR'!$A:$I,5,FALSE)),VLOOKUP($A864,'UNIPIPE NITRO'!$A:$I,5,FALSE),VLOOKUP($A864,'UNIPIPE AIR'!$A:$I,5,FALSE))),IF(ISERROR(VLOOKUP($A864,'UNIPIPE VAC'!$A:$H,5,FALSE)),VLOOKUP($A864,'UNIPIPE HP'!$A:$I,5,FALSE),VLOOKUP($A864,'UNIPIPE VAC'!$A:$H,5,FALSE)),IF(ISERROR(VLOOKUP($A864,'UNIPIPE AIR'!$A:$I,5,FALSE)),VLOOKUP($A864,'UNIPIPE NITRO'!$A:$I,5,FALSE),VLOOKUP($A864,'UNIPIPE AIR'!$A:$I,5,FALSE))))</f>
        <v/>
      </c>
      <c r="D864" s="139" t="str">
        <f>IF(ISERROR(IF(ISERROR(IF(ISERROR(VLOOKUP($A864,'UNIPIPE AIR'!$A:$I,7,FALSE)),VLOOKUP($A864,'UNIPIPE NITRO'!$A:$I,7,FALSE),VLOOKUP($A864,'UNIPIPE AIR'!$A:$I,7,FALSE))),IF(ISERROR(VLOOKUP($A864,'UNIPIPE VAC'!$A:$H,7,FALSE)),VLOOKUP($A864,'UNIPIPE HP'!$A:$I,7,FALSE),VLOOKUP($A864,'UNIPIPE VAC'!$A:$H,7,FALSE)),IF(ISERROR(VLOOKUP($A864,'UNIPIPE AIR'!$A:$I,7,FALSE)),VLOOKUP($A864,'UNIPIPE NITRO'!$A:$I,7,FALSE),VLOOKUP($A864,'UNIPIPE AIR'!$A:$I,7,FALSE)))),"",IF(ISERROR(IF(ISERROR(VLOOKUP($A864,'UNIPIPE AIR'!$A:$I,7,FALSE)),VLOOKUP($A864,'UNIPIPE NITRO'!$A:$I,7,FALSE),VLOOKUP($A864,'UNIPIPE AIR'!$A:$I,7,FALSE))),IF(ISERROR(VLOOKUP($A864,'UNIPIPE VAC'!$A:$H,7,FALSE)),VLOOKUP($A864,'UNIPIPE HP'!$A:$I,7,FALSE),VLOOKUP($A864,'UNIPIPE VAC'!$A:$H,7,FALSE)),IF(ISERROR(VLOOKUP($A864,'UNIPIPE AIR'!$A:$I,7,FALSE)),VLOOKUP($A864,'UNIPIPE NITRO'!$A:$I,7,FALSE),VLOOKUP($A864,'UNIPIPE AIR'!$A:$I,7,FALSE))))</f>
        <v/>
      </c>
      <c r="E864" s="140" t="str">
        <f>IF(ISERROR(IF(ISERROR(IF(ISERROR(VLOOKUP($A864,'UNIPIPE AIR'!$A:$I,8,FALSE)),VLOOKUP($A864,'UNIPIPE NITRO'!$A:$I,8,FALSE),VLOOKUP($A864,'UNIPIPE AIR'!$A:$I,8,FALSE))),IF(ISERROR(VLOOKUP($A864,'UNIPIPE VAC'!$A:$H,8,FALSE)),VLOOKUP($A864,'UNIPIPE HP'!$A:$I,8,FALSE),VLOOKUP($A864,'UNIPIPE VAC'!$A:$H,8,FALSE)),IF(ISERROR(VLOOKUP($A864,'UNIPIPE AIR'!$A:$I,8,FALSE)),VLOOKUP($A864,'UNIPIPE NITRO'!$A:$I,8,FALSE),VLOOKUP($A864,'UNIPIPE AIR'!$A:$I,8,FALSE)))),"",IF(ISERROR(IF(ISERROR(VLOOKUP($A864,'UNIPIPE AIR'!$A:$I,8,FALSE)),VLOOKUP($A864,'UNIPIPE NITRO'!$A:$I,8,FALSE),VLOOKUP($A864,'UNIPIPE AIR'!$A:$I,8,FALSE))),IF(ISERROR(VLOOKUP($A864,'UNIPIPE VAC'!$A:$H,8,FALSE)),VLOOKUP($A864,'UNIPIPE HP'!$A:$I,8,FALSE),VLOOKUP($A864,'UNIPIPE VAC'!$A:$H,8,FALSE)),IF(ISERROR(VLOOKUP($A864,'UNIPIPE AIR'!$A:$I,8,FALSE)),VLOOKUP($A864,'UNIPIPE NITRO'!$A:$I,8,FALSE),VLOOKUP($A864,'UNIPIPE AIR'!$A:$I,8,FALSE))))</f>
        <v/>
      </c>
      <c r="F864" s="140" t="str">
        <f t="shared" si="3"/>
        <v/>
      </c>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8.75" customHeight="1" x14ac:dyDescent="0.2">
      <c r="A865" s="135">
        <v>847</v>
      </c>
      <c r="B865" s="135" t="str">
        <f>IF(ISERROR(IF(ISERROR(IF(ISERROR(VLOOKUP($A865,'UNIPIPE AIR'!$A:$I,3,FALSE)),VLOOKUP($A865,'UNIPIPE NITRO'!$A:$I,3,FALSE),VLOOKUP($A865,'UNIPIPE AIR'!$A:$I,3,FALSE))),IF(ISERROR(VLOOKUP($A865,'UNIPIPE VAC'!$A:$H,3,FALSE)),VLOOKUP($A865,'UNIPIPE HP'!$A:$I,3,FALSE),VLOOKUP($A865,'UNIPIPE VAC'!$A:$H,3,FALSE)),IF(ISERROR(VLOOKUP($A865,'UNIPIPE AIR'!$A:$I,3,FALSE)),VLOOKUP($A865,'UNIPIPE NITRO'!$A:$I,3,FALSE),VLOOKUP($A865,'UNIPIPE AIR'!$A:$I,3,FALSE)))),"",IF(ISERROR(IF(ISERROR(VLOOKUP($A865,'UNIPIPE AIR'!$A:$I,3,FALSE)),VLOOKUP($A865,'UNIPIPE NITRO'!$A:$I,3,FALSE),VLOOKUP($A865,'UNIPIPE AIR'!$A:$I,3,FALSE))),IF(ISERROR(VLOOKUP($A865,'UNIPIPE VAC'!$A:$H,3,FALSE)),VLOOKUP($A865,'UNIPIPE HP'!$A:$I,3,FALSE),VLOOKUP($A865,'UNIPIPE VAC'!$A:$H,3,FALSE)),IF(ISERROR(VLOOKUP($A865,'UNIPIPE AIR'!$A:$I,3,FALSE)),VLOOKUP($A865,'UNIPIPE NITRO'!$A:$I,3,FALSE),VLOOKUP($A865,'UNIPIPE AIR'!$A:$I,3,FALSE))))</f>
        <v/>
      </c>
      <c r="C865" s="133" t="str">
        <f>IF(ISERROR(IF(ISERROR(IF(ISERROR(VLOOKUP($A865,'UNIPIPE AIR'!$A:$I,5,FALSE)),VLOOKUP($A865,'UNIPIPE NITRO'!$A:$I,5,FALSE),VLOOKUP($A865,'UNIPIPE AIR'!$A:$I,5,FALSE))),IF(ISERROR(VLOOKUP($A865,'UNIPIPE VAC'!$A:$H,5,FALSE)),VLOOKUP($A865,'UNIPIPE HP'!$A:$I,5,FALSE),VLOOKUP($A865,'UNIPIPE VAC'!$A:$H,5,FALSE)),IF(ISERROR(VLOOKUP($A865,'UNIPIPE AIR'!$A:$I,5,FALSE)),VLOOKUP($A865,'UNIPIPE NITRO'!$A:$I,5,FALSE),VLOOKUP($A865,'UNIPIPE AIR'!$A:$I,5,FALSE)))),"",IF(ISERROR(IF(ISERROR(VLOOKUP($A865,'UNIPIPE AIR'!$A:$I,5,FALSE)),VLOOKUP($A865,'UNIPIPE NITRO'!$A:$I,5,FALSE),VLOOKUP($A865,'UNIPIPE AIR'!$A:$I,5,FALSE))),IF(ISERROR(VLOOKUP($A865,'UNIPIPE VAC'!$A:$H,5,FALSE)),VLOOKUP($A865,'UNIPIPE HP'!$A:$I,5,FALSE),VLOOKUP($A865,'UNIPIPE VAC'!$A:$H,5,FALSE)),IF(ISERROR(VLOOKUP($A865,'UNIPIPE AIR'!$A:$I,5,FALSE)),VLOOKUP($A865,'UNIPIPE NITRO'!$A:$I,5,FALSE),VLOOKUP($A865,'UNIPIPE AIR'!$A:$I,5,FALSE))))</f>
        <v/>
      </c>
      <c r="D865" s="139" t="str">
        <f>IF(ISERROR(IF(ISERROR(IF(ISERROR(VLOOKUP($A865,'UNIPIPE AIR'!$A:$I,7,FALSE)),VLOOKUP($A865,'UNIPIPE NITRO'!$A:$I,7,FALSE),VLOOKUP($A865,'UNIPIPE AIR'!$A:$I,7,FALSE))),IF(ISERROR(VLOOKUP($A865,'UNIPIPE VAC'!$A:$H,7,FALSE)),VLOOKUP($A865,'UNIPIPE HP'!$A:$I,7,FALSE),VLOOKUP($A865,'UNIPIPE VAC'!$A:$H,7,FALSE)),IF(ISERROR(VLOOKUP($A865,'UNIPIPE AIR'!$A:$I,7,FALSE)),VLOOKUP($A865,'UNIPIPE NITRO'!$A:$I,7,FALSE),VLOOKUP($A865,'UNIPIPE AIR'!$A:$I,7,FALSE)))),"",IF(ISERROR(IF(ISERROR(VLOOKUP($A865,'UNIPIPE AIR'!$A:$I,7,FALSE)),VLOOKUP($A865,'UNIPIPE NITRO'!$A:$I,7,FALSE),VLOOKUP($A865,'UNIPIPE AIR'!$A:$I,7,FALSE))),IF(ISERROR(VLOOKUP($A865,'UNIPIPE VAC'!$A:$H,7,FALSE)),VLOOKUP($A865,'UNIPIPE HP'!$A:$I,7,FALSE),VLOOKUP($A865,'UNIPIPE VAC'!$A:$H,7,FALSE)),IF(ISERROR(VLOOKUP($A865,'UNIPIPE AIR'!$A:$I,7,FALSE)),VLOOKUP($A865,'UNIPIPE NITRO'!$A:$I,7,FALSE),VLOOKUP($A865,'UNIPIPE AIR'!$A:$I,7,FALSE))))</f>
        <v/>
      </c>
      <c r="E865" s="140" t="str">
        <f>IF(ISERROR(IF(ISERROR(IF(ISERROR(VLOOKUP($A865,'UNIPIPE AIR'!$A:$I,8,FALSE)),VLOOKUP($A865,'UNIPIPE NITRO'!$A:$I,8,FALSE),VLOOKUP($A865,'UNIPIPE AIR'!$A:$I,8,FALSE))),IF(ISERROR(VLOOKUP($A865,'UNIPIPE VAC'!$A:$H,8,FALSE)),VLOOKUP($A865,'UNIPIPE HP'!$A:$I,8,FALSE),VLOOKUP($A865,'UNIPIPE VAC'!$A:$H,8,FALSE)),IF(ISERROR(VLOOKUP($A865,'UNIPIPE AIR'!$A:$I,8,FALSE)),VLOOKUP($A865,'UNIPIPE NITRO'!$A:$I,8,FALSE),VLOOKUP($A865,'UNIPIPE AIR'!$A:$I,8,FALSE)))),"",IF(ISERROR(IF(ISERROR(VLOOKUP($A865,'UNIPIPE AIR'!$A:$I,8,FALSE)),VLOOKUP($A865,'UNIPIPE NITRO'!$A:$I,8,FALSE),VLOOKUP($A865,'UNIPIPE AIR'!$A:$I,8,FALSE))),IF(ISERROR(VLOOKUP($A865,'UNIPIPE VAC'!$A:$H,8,FALSE)),VLOOKUP($A865,'UNIPIPE HP'!$A:$I,8,FALSE),VLOOKUP($A865,'UNIPIPE VAC'!$A:$H,8,FALSE)),IF(ISERROR(VLOOKUP($A865,'UNIPIPE AIR'!$A:$I,8,FALSE)),VLOOKUP($A865,'UNIPIPE NITRO'!$A:$I,8,FALSE),VLOOKUP($A865,'UNIPIPE AIR'!$A:$I,8,FALSE))))</f>
        <v/>
      </c>
      <c r="F865" s="140" t="str">
        <f t="shared" si="3"/>
        <v/>
      </c>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8.75" customHeight="1" x14ac:dyDescent="0.2">
      <c r="A866" s="135">
        <v>848</v>
      </c>
      <c r="B866" s="135" t="str">
        <f>IF(ISERROR(IF(ISERROR(IF(ISERROR(VLOOKUP($A866,'UNIPIPE AIR'!$A:$I,3,FALSE)),VLOOKUP($A866,'UNIPIPE NITRO'!$A:$I,3,FALSE),VLOOKUP($A866,'UNIPIPE AIR'!$A:$I,3,FALSE))),IF(ISERROR(VLOOKUP($A866,'UNIPIPE VAC'!$A:$H,3,FALSE)),VLOOKUP($A866,'UNIPIPE HP'!$A:$I,3,FALSE),VLOOKUP($A866,'UNIPIPE VAC'!$A:$H,3,FALSE)),IF(ISERROR(VLOOKUP($A866,'UNIPIPE AIR'!$A:$I,3,FALSE)),VLOOKUP($A866,'UNIPIPE NITRO'!$A:$I,3,FALSE),VLOOKUP($A866,'UNIPIPE AIR'!$A:$I,3,FALSE)))),"",IF(ISERROR(IF(ISERROR(VLOOKUP($A866,'UNIPIPE AIR'!$A:$I,3,FALSE)),VLOOKUP($A866,'UNIPIPE NITRO'!$A:$I,3,FALSE),VLOOKUP($A866,'UNIPIPE AIR'!$A:$I,3,FALSE))),IF(ISERROR(VLOOKUP($A866,'UNIPIPE VAC'!$A:$H,3,FALSE)),VLOOKUP($A866,'UNIPIPE HP'!$A:$I,3,FALSE),VLOOKUP($A866,'UNIPIPE VAC'!$A:$H,3,FALSE)),IF(ISERROR(VLOOKUP($A866,'UNIPIPE AIR'!$A:$I,3,FALSE)),VLOOKUP($A866,'UNIPIPE NITRO'!$A:$I,3,FALSE),VLOOKUP($A866,'UNIPIPE AIR'!$A:$I,3,FALSE))))</f>
        <v/>
      </c>
      <c r="C866" s="133" t="str">
        <f>IF(ISERROR(IF(ISERROR(IF(ISERROR(VLOOKUP($A866,'UNIPIPE AIR'!$A:$I,5,FALSE)),VLOOKUP($A866,'UNIPIPE NITRO'!$A:$I,5,FALSE),VLOOKUP($A866,'UNIPIPE AIR'!$A:$I,5,FALSE))),IF(ISERROR(VLOOKUP($A866,'UNIPIPE VAC'!$A:$H,5,FALSE)),VLOOKUP($A866,'UNIPIPE HP'!$A:$I,5,FALSE),VLOOKUP($A866,'UNIPIPE VAC'!$A:$H,5,FALSE)),IF(ISERROR(VLOOKUP($A866,'UNIPIPE AIR'!$A:$I,5,FALSE)),VLOOKUP($A866,'UNIPIPE NITRO'!$A:$I,5,FALSE),VLOOKUP($A866,'UNIPIPE AIR'!$A:$I,5,FALSE)))),"",IF(ISERROR(IF(ISERROR(VLOOKUP($A866,'UNIPIPE AIR'!$A:$I,5,FALSE)),VLOOKUP($A866,'UNIPIPE NITRO'!$A:$I,5,FALSE),VLOOKUP($A866,'UNIPIPE AIR'!$A:$I,5,FALSE))),IF(ISERROR(VLOOKUP($A866,'UNIPIPE VAC'!$A:$H,5,FALSE)),VLOOKUP($A866,'UNIPIPE HP'!$A:$I,5,FALSE),VLOOKUP($A866,'UNIPIPE VAC'!$A:$H,5,FALSE)),IF(ISERROR(VLOOKUP($A866,'UNIPIPE AIR'!$A:$I,5,FALSE)),VLOOKUP($A866,'UNIPIPE NITRO'!$A:$I,5,FALSE),VLOOKUP($A866,'UNIPIPE AIR'!$A:$I,5,FALSE))))</f>
        <v/>
      </c>
      <c r="D866" s="139" t="str">
        <f>IF(ISERROR(IF(ISERROR(IF(ISERROR(VLOOKUP($A866,'UNIPIPE AIR'!$A:$I,7,FALSE)),VLOOKUP($A866,'UNIPIPE NITRO'!$A:$I,7,FALSE),VLOOKUP($A866,'UNIPIPE AIR'!$A:$I,7,FALSE))),IF(ISERROR(VLOOKUP($A866,'UNIPIPE VAC'!$A:$H,7,FALSE)),VLOOKUP($A866,'UNIPIPE HP'!$A:$I,7,FALSE),VLOOKUP($A866,'UNIPIPE VAC'!$A:$H,7,FALSE)),IF(ISERROR(VLOOKUP($A866,'UNIPIPE AIR'!$A:$I,7,FALSE)),VLOOKUP($A866,'UNIPIPE NITRO'!$A:$I,7,FALSE),VLOOKUP($A866,'UNIPIPE AIR'!$A:$I,7,FALSE)))),"",IF(ISERROR(IF(ISERROR(VLOOKUP($A866,'UNIPIPE AIR'!$A:$I,7,FALSE)),VLOOKUP($A866,'UNIPIPE NITRO'!$A:$I,7,FALSE),VLOOKUP($A866,'UNIPIPE AIR'!$A:$I,7,FALSE))),IF(ISERROR(VLOOKUP($A866,'UNIPIPE VAC'!$A:$H,7,FALSE)),VLOOKUP($A866,'UNIPIPE HP'!$A:$I,7,FALSE),VLOOKUP($A866,'UNIPIPE VAC'!$A:$H,7,FALSE)),IF(ISERROR(VLOOKUP($A866,'UNIPIPE AIR'!$A:$I,7,FALSE)),VLOOKUP($A866,'UNIPIPE NITRO'!$A:$I,7,FALSE),VLOOKUP($A866,'UNIPIPE AIR'!$A:$I,7,FALSE))))</f>
        <v/>
      </c>
      <c r="E866" s="140" t="str">
        <f>IF(ISERROR(IF(ISERROR(IF(ISERROR(VLOOKUP($A866,'UNIPIPE AIR'!$A:$I,8,FALSE)),VLOOKUP($A866,'UNIPIPE NITRO'!$A:$I,8,FALSE),VLOOKUP($A866,'UNIPIPE AIR'!$A:$I,8,FALSE))),IF(ISERROR(VLOOKUP($A866,'UNIPIPE VAC'!$A:$H,8,FALSE)),VLOOKUP($A866,'UNIPIPE HP'!$A:$I,8,FALSE),VLOOKUP($A866,'UNIPIPE VAC'!$A:$H,8,FALSE)),IF(ISERROR(VLOOKUP($A866,'UNIPIPE AIR'!$A:$I,8,FALSE)),VLOOKUP($A866,'UNIPIPE NITRO'!$A:$I,8,FALSE),VLOOKUP($A866,'UNIPIPE AIR'!$A:$I,8,FALSE)))),"",IF(ISERROR(IF(ISERROR(VLOOKUP($A866,'UNIPIPE AIR'!$A:$I,8,FALSE)),VLOOKUP($A866,'UNIPIPE NITRO'!$A:$I,8,FALSE),VLOOKUP($A866,'UNIPIPE AIR'!$A:$I,8,FALSE))),IF(ISERROR(VLOOKUP($A866,'UNIPIPE VAC'!$A:$H,8,FALSE)),VLOOKUP($A866,'UNIPIPE HP'!$A:$I,8,FALSE),VLOOKUP($A866,'UNIPIPE VAC'!$A:$H,8,FALSE)),IF(ISERROR(VLOOKUP($A866,'UNIPIPE AIR'!$A:$I,8,FALSE)),VLOOKUP($A866,'UNIPIPE NITRO'!$A:$I,8,FALSE),VLOOKUP($A866,'UNIPIPE AIR'!$A:$I,8,FALSE))))</f>
        <v/>
      </c>
      <c r="F866" s="140" t="str">
        <f t="shared" si="3"/>
        <v/>
      </c>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8.75" customHeight="1" x14ac:dyDescent="0.2">
      <c r="A867" s="135">
        <v>849</v>
      </c>
      <c r="B867" s="135" t="str">
        <f>IF(ISERROR(IF(ISERROR(IF(ISERROR(VLOOKUP($A867,'UNIPIPE AIR'!$A:$I,3,FALSE)),VLOOKUP($A867,'UNIPIPE NITRO'!$A:$I,3,FALSE),VLOOKUP($A867,'UNIPIPE AIR'!$A:$I,3,FALSE))),IF(ISERROR(VLOOKUP($A867,'UNIPIPE VAC'!$A:$H,3,FALSE)),VLOOKUP($A867,'UNIPIPE HP'!$A:$I,3,FALSE),VLOOKUP($A867,'UNIPIPE VAC'!$A:$H,3,FALSE)),IF(ISERROR(VLOOKUP($A867,'UNIPIPE AIR'!$A:$I,3,FALSE)),VLOOKUP($A867,'UNIPIPE NITRO'!$A:$I,3,FALSE),VLOOKUP($A867,'UNIPIPE AIR'!$A:$I,3,FALSE)))),"",IF(ISERROR(IF(ISERROR(VLOOKUP($A867,'UNIPIPE AIR'!$A:$I,3,FALSE)),VLOOKUP($A867,'UNIPIPE NITRO'!$A:$I,3,FALSE),VLOOKUP($A867,'UNIPIPE AIR'!$A:$I,3,FALSE))),IF(ISERROR(VLOOKUP($A867,'UNIPIPE VAC'!$A:$H,3,FALSE)),VLOOKUP($A867,'UNIPIPE HP'!$A:$I,3,FALSE),VLOOKUP($A867,'UNIPIPE VAC'!$A:$H,3,FALSE)),IF(ISERROR(VLOOKUP($A867,'UNIPIPE AIR'!$A:$I,3,FALSE)),VLOOKUP($A867,'UNIPIPE NITRO'!$A:$I,3,FALSE),VLOOKUP($A867,'UNIPIPE AIR'!$A:$I,3,FALSE))))</f>
        <v/>
      </c>
      <c r="C867" s="133" t="str">
        <f>IF(ISERROR(IF(ISERROR(IF(ISERROR(VLOOKUP($A867,'UNIPIPE AIR'!$A:$I,5,FALSE)),VLOOKUP($A867,'UNIPIPE NITRO'!$A:$I,5,FALSE),VLOOKUP($A867,'UNIPIPE AIR'!$A:$I,5,FALSE))),IF(ISERROR(VLOOKUP($A867,'UNIPIPE VAC'!$A:$H,5,FALSE)),VLOOKUP($A867,'UNIPIPE HP'!$A:$I,5,FALSE),VLOOKUP($A867,'UNIPIPE VAC'!$A:$H,5,FALSE)),IF(ISERROR(VLOOKUP($A867,'UNIPIPE AIR'!$A:$I,5,FALSE)),VLOOKUP($A867,'UNIPIPE NITRO'!$A:$I,5,FALSE),VLOOKUP($A867,'UNIPIPE AIR'!$A:$I,5,FALSE)))),"",IF(ISERROR(IF(ISERROR(VLOOKUP($A867,'UNIPIPE AIR'!$A:$I,5,FALSE)),VLOOKUP($A867,'UNIPIPE NITRO'!$A:$I,5,FALSE),VLOOKUP($A867,'UNIPIPE AIR'!$A:$I,5,FALSE))),IF(ISERROR(VLOOKUP($A867,'UNIPIPE VAC'!$A:$H,5,FALSE)),VLOOKUP($A867,'UNIPIPE HP'!$A:$I,5,FALSE),VLOOKUP($A867,'UNIPIPE VAC'!$A:$H,5,FALSE)),IF(ISERROR(VLOOKUP($A867,'UNIPIPE AIR'!$A:$I,5,FALSE)),VLOOKUP($A867,'UNIPIPE NITRO'!$A:$I,5,FALSE),VLOOKUP($A867,'UNIPIPE AIR'!$A:$I,5,FALSE))))</f>
        <v/>
      </c>
      <c r="D867" s="139" t="str">
        <f>IF(ISERROR(IF(ISERROR(IF(ISERROR(VLOOKUP($A867,'UNIPIPE AIR'!$A:$I,7,FALSE)),VLOOKUP($A867,'UNIPIPE NITRO'!$A:$I,7,FALSE),VLOOKUP($A867,'UNIPIPE AIR'!$A:$I,7,FALSE))),IF(ISERROR(VLOOKUP($A867,'UNIPIPE VAC'!$A:$H,7,FALSE)),VLOOKUP($A867,'UNIPIPE HP'!$A:$I,7,FALSE),VLOOKUP($A867,'UNIPIPE VAC'!$A:$H,7,FALSE)),IF(ISERROR(VLOOKUP($A867,'UNIPIPE AIR'!$A:$I,7,FALSE)),VLOOKUP($A867,'UNIPIPE NITRO'!$A:$I,7,FALSE),VLOOKUP($A867,'UNIPIPE AIR'!$A:$I,7,FALSE)))),"",IF(ISERROR(IF(ISERROR(VLOOKUP($A867,'UNIPIPE AIR'!$A:$I,7,FALSE)),VLOOKUP($A867,'UNIPIPE NITRO'!$A:$I,7,FALSE),VLOOKUP($A867,'UNIPIPE AIR'!$A:$I,7,FALSE))),IF(ISERROR(VLOOKUP($A867,'UNIPIPE VAC'!$A:$H,7,FALSE)),VLOOKUP($A867,'UNIPIPE HP'!$A:$I,7,FALSE),VLOOKUP($A867,'UNIPIPE VAC'!$A:$H,7,FALSE)),IF(ISERROR(VLOOKUP($A867,'UNIPIPE AIR'!$A:$I,7,FALSE)),VLOOKUP($A867,'UNIPIPE NITRO'!$A:$I,7,FALSE),VLOOKUP($A867,'UNIPIPE AIR'!$A:$I,7,FALSE))))</f>
        <v/>
      </c>
      <c r="E867" s="140" t="str">
        <f>IF(ISERROR(IF(ISERROR(IF(ISERROR(VLOOKUP($A867,'UNIPIPE AIR'!$A:$I,8,FALSE)),VLOOKUP($A867,'UNIPIPE NITRO'!$A:$I,8,FALSE),VLOOKUP($A867,'UNIPIPE AIR'!$A:$I,8,FALSE))),IF(ISERROR(VLOOKUP($A867,'UNIPIPE VAC'!$A:$H,8,FALSE)),VLOOKUP($A867,'UNIPIPE HP'!$A:$I,8,FALSE),VLOOKUP($A867,'UNIPIPE VAC'!$A:$H,8,FALSE)),IF(ISERROR(VLOOKUP($A867,'UNIPIPE AIR'!$A:$I,8,FALSE)),VLOOKUP($A867,'UNIPIPE NITRO'!$A:$I,8,FALSE),VLOOKUP($A867,'UNIPIPE AIR'!$A:$I,8,FALSE)))),"",IF(ISERROR(IF(ISERROR(VLOOKUP($A867,'UNIPIPE AIR'!$A:$I,8,FALSE)),VLOOKUP($A867,'UNIPIPE NITRO'!$A:$I,8,FALSE),VLOOKUP($A867,'UNIPIPE AIR'!$A:$I,8,FALSE))),IF(ISERROR(VLOOKUP($A867,'UNIPIPE VAC'!$A:$H,8,FALSE)),VLOOKUP($A867,'UNIPIPE HP'!$A:$I,8,FALSE),VLOOKUP($A867,'UNIPIPE VAC'!$A:$H,8,FALSE)),IF(ISERROR(VLOOKUP($A867,'UNIPIPE AIR'!$A:$I,8,FALSE)),VLOOKUP($A867,'UNIPIPE NITRO'!$A:$I,8,FALSE),VLOOKUP($A867,'UNIPIPE AIR'!$A:$I,8,FALSE))))</f>
        <v/>
      </c>
      <c r="F867" s="140" t="str">
        <f t="shared" si="3"/>
        <v/>
      </c>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8.75" customHeight="1" x14ac:dyDescent="0.2">
      <c r="A868" s="135">
        <v>850</v>
      </c>
      <c r="B868" s="135" t="str">
        <f>IF(ISERROR(IF(ISERROR(IF(ISERROR(VLOOKUP($A868,'UNIPIPE AIR'!$A:$I,3,FALSE)),VLOOKUP($A868,'UNIPIPE NITRO'!$A:$I,3,FALSE),VLOOKUP($A868,'UNIPIPE AIR'!$A:$I,3,FALSE))),IF(ISERROR(VLOOKUP($A868,'UNIPIPE VAC'!$A:$H,3,FALSE)),VLOOKUP($A868,'UNIPIPE HP'!$A:$I,3,FALSE),VLOOKUP($A868,'UNIPIPE VAC'!$A:$H,3,FALSE)),IF(ISERROR(VLOOKUP($A868,'UNIPIPE AIR'!$A:$I,3,FALSE)),VLOOKUP($A868,'UNIPIPE NITRO'!$A:$I,3,FALSE),VLOOKUP($A868,'UNIPIPE AIR'!$A:$I,3,FALSE)))),"",IF(ISERROR(IF(ISERROR(VLOOKUP($A868,'UNIPIPE AIR'!$A:$I,3,FALSE)),VLOOKUP($A868,'UNIPIPE NITRO'!$A:$I,3,FALSE),VLOOKUP($A868,'UNIPIPE AIR'!$A:$I,3,FALSE))),IF(ISERROR(VLOOKUP($A868,'UNIPIPE VAC'!$A:$H,3,FALSE)),VLOOKUP($A868,'UNIPIPE HP'!$A:$I,3,FALSE),VLOOKUP($A868,'UNIPIPE VAC'!$A:$H,3,FALSE)),IF(ISERROR(VLOOKUP($A868,'UNIPIPE AIR'!$A:$I,3,FALSE)),VLOOKUP($A868,'UNIPIPE NITRO'!$A:$I,3,FALSE),VLOOKUP($A868,'UNIPIPE AIR'!$A:$I,3,FALSE))))</f>
        <v/>
      </c>
      <c r="C868" s="133" t="str">
        <f>IF(ISERROR(IF(ISERROR(IF(ISERROR(VLOOKUP($A868,'UNIPIPE AIR'!$A:$I,5,FALSE)),VLOOKUP($A868,'UNIPIPE NITRO'!$A:$I,5,FALSE),VLOOKUP($A868,'UNIPIPE AIR'!$A:$I,5,FALSE))),IF(ISERROR(VLOOKUP($A868,'UNIPIPE VAC'!$A:$H,5,FALSE)),VLOOKUP($A868,'UNIPIPE HP'!$A:$I,5,FALSE),VLOOKUP($A868,'UNIPIPE VAC'!$A:$H,5,FALSE)),IF(ISERROR(VLOOKUP($A868,'UNIPIPE AIR'!$A:$I,5,FALSE)),VLOOKUP($A868,'UNIPIPE NITRO'!$A:$I,5,FALSE),VLOOKUP($A868,'UNIPIPE AIR'!$A:$I,5,FALSE)))),"",IF(ISERROR(IF(ISERROR(VLOOKUP($A868,'UNIPIPE AIR'!$A:$I,5,FALSE)),VLOOKUP($A868,'UNIPIPE NITRO'!$A:$I,5,FALSE),VLOOKUP($A868,'UNIPIPE AIR'!$A:$I,5,FALSE))),IF(ISERROR(VLOOKUP($A868,'UNIPIPE VAC'!$A:$H,5,FALSE)),VLOOKUP($A868,'UNIPIPE HP'!$A:$I,5,FALSE),VLOOKUP($A868,'UNIPIPE VAC'!$A:$H,5,FALSE)),IF(ISERROR(VLOOKUP($A868,'UNIPIPE AIR'!$A:$I,5,FALSE)),VLOOKUP($A868,'UNIPIPE NITRO'!$A:$I,5,FALSE),VLOOKUP($A868,'UNIPIPE AIR'!$A:$I,5,FALSE))))</f>
        <v/>
      </c>
      <c r="D868" s="139" t="str">
        <f>IF(ISERROR(IF(ISERROR(IF(ISERROR(VLOOKUP($A868,'UNIPIPE AIR'!$A:$I,7,FALSE)),VLOOKUP($A868,'UNIPIPE NITRO'!$A:$I,7,FALSE),VLOOKUP($A868,'UNIPIPE AIR'!$A:$I,7,FALSE))),IF(ISERROR(VLOOKUP($A868,'UNIPIPE VAC'!$A:$H,7,FALSE)),VLOOKUP($A868,'UNIPIPE HP'!$A:$I,7,FALSE),VLOOKUP($A868,'UNIPIPE VAC'!$A:$H,7,FALSE)),IF(ISERROR(VLOOKUP($A868,'UNIPIPE AIR'!$A:$I,7,FALSE)),VLOOKUP($A868,'UNIPIPE NITRO'!$A:$I,7,FALSE),VLOOKUP($A868,'UNIPIPE AIR'!$A:$I,7,FALSE)))),"",IF(ISERROR(IF(ISERROR(VLOOKUP($A868,'UNIPIPE AIR'!$A:$I,7,FALSE)),VLOOKUP($A868,'UNIPIPE NITRO'!$A:$I,7,FALSE),VLOOKUP($A868,'UNIPIPE AIR'!$A:$I,7,FALSE))),IF(ISERROR(VLOOKUP($A868,'UNIPIPE VAC'!$A:$H,7,FALSE)),VLOOKUP($A868,'UNIPIPE HP'!$A:$I,7,FALSE),VLOOKUP($A868,'UNIPIPE VAC'!$A:$H,7,FALSE)),IF(ISERROR(VLOOKUP($A868,'UNIPIPE AIR'!$A:$I,7,FALSE)),VLOOKUP($A868,'UNIPIPE NITRO'!$A:$I,7,FALSE),VLOOKUP($A868,'UNIPIPE AIR'!$A:$I,7,FALSE))))</f>
        <v/>
      </c>
      <c r="E868" s="140" t="str">
        <f>IF(ISERROR(IF(ISERROR(IF(ISERROR(VLOOKUP($A868,'UNIPIPE AIR'!$A:$I,8,FALSE)),VLOOKUP($A868,'UNIPIPE NITRO'!$A:$I,8,FALSE),VLOOKUP($A868,'UNIPIPE AIR'!$A:$I,8,FALSE))),IF(ISERROR(VLOOKUP($A868,'UNIPIPE VAC'!$A:$H,8,FALSE)),VLOOKUP($A868,'UNIPIPE HP'!$A:$I,8,FALSE),VLOOKUP($A868,'UNIPIPE VAC'!$A:$H,8,FALSE)),IF(ISERROR(VLOOKUP($A868,'UNIPIPE AIR'!$A:$I,8,FALSE)),VLOOKUP($A868,'UNIPIPE NITRO'!$A:$I,8,FALSE),VLOOKUP($A868,'UNIPIPE AIR'!$A:$I,8,FALSE)))),"",IF(ISERROR(IF(ISERROR(VLOOKUP($A868,'UNIPIPE AIR'!$A:$I,8,FALSE)),VLOOKUP($A868,'UNIPIPE NITRO'!$A:$I,8,FALSE),VLOOKUP($A868,'UNIPIPE AIR'!$A:$I,8,FALSE))),IF(ISERROR(VLOOKUP($A868,'UNIPIPE VAC'!$A:$H,8,FALSE)),VLOOKUP($A868,'UNIPIPE HP'!$A:$I,8,FALSE),VLOOKUP($A868,'UNIPIPE VAC'!$A:$H,8,FALSE)),IF(ISERROR(VLOOKUP($A868,'UNIPIPE AIR'!$A:$I,8,FALSE)),VLOOKUP($A868,'UNIPIPE NITRO'!$A:$I,8,FALSE),VLOOKUP($A868,'UNIPIPE AIR'!$A:$I,8,FALSE))))</f>
        <v/>
      </c>
      <c r="F868" s="140" t="str">
        <f t="shared" si="3"/>
        <v/>
      </c>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8.75" customHeight="1" x14ac:dyDescent="0.2">
      <c r="A869" s="135">
        <v>851</v>
      </c>
      <c r="B869" s="135" t="str">
        <f>IF(ISERROR(IF(ISERROR(IF(ISERROR(VLOOKUP($A869,'UNIPIPE AIR'!$A:$I,3,FALSE)),VLOOKUP($A869,'UNIPIPE NITRO'!$A:$I,3,FALSE),VLOOKUP($A869,'UNIPIPE AIR'!$A:$I,3,FALSE))),IF(ISERROR(VLOOKUP($A869,'UNIPIPE VAC'!$A:$H,3,FALSE)),VLOOKUP($A869,'UNIPIPE HP'!$A:$I,3,FALSE),VLOOKUP($A869,'UNIPIPE VAC'!$A:$H,3,FALSE)),IF(ISERROR(VLOOKUP($A869,'UNIPIPE AIR'!$A:$I,3,FALSE)),VLOOKUP($A869,'UNIPIPE NITRO'!$A:$I,3,FALSE),VLOOKUP($A869,'UNIPIPE AIR'!$A:$I,3,FALSE)))),"",IF(ISERROR(IF(ISERROR(VLOOKUP($A869,'UNIPIPE AIR'!$A:$I,3,FALSE)),VLOOKUP($A869,'UNIPIPE NITRO'!$A:$I,3,FALSE),VLOOKUP($A869,'UNIPIPE AIR'!$A:$I,3,FALSE))),IF(ISERROR(VLOOKUP($A869,'UNIPIPE VAC'!$A:$H,3,FALSE)),VLOOKUP($A869,'UNIPIPE HP'!$A:$I,3,FALSE),VLOOKUP($A869,'UNIPIPE VAC'!$A:$H,3,FALSE)),IF(ISERROR(VLOOKUP($A869,'UNIPIPE AIR'!$A:$I,3,FALSE)),VLOOKUP($A869,'UNIPIPE NITRO'!$A:$I,3,FALSE),VLOOKUP($A869,'UNIPIPE AIR'!$A:$I,3,FALSE))))</f>
        <v/>
      </c>
      <c r="C869" s="133" t="str">
        <f>IF(ISERROR(IF(ISERROR(IF(ISERROR(VLOOKUP($A869,'UNIPIPE AIR'!$A:$I,5,FALSE)),VLOOKUP($A869,'UNIPIPE NITRO'!$A:$I,5,FALSE),VLOOKUP($A869,'UNIPIPE AIR'!$A:$I,5,FALSE))),IF(ISERROR(VLOOKUP($A869,'UNIPIPE VAC'!$A:$H,5,FALSE)),VLOOKUP($A869,'UNIPIPE HP'!$A:$I,5,FALSE),VLOOKUP($A869,'UNIPIPE VAC'!$A:$H,5,FALSE)),IF(ISERROR(VLOOKUP($A869,'UNIPIPE AIR'!$A:$I,5,FALSE)),VLOOKUP($A869,'UNIPIPE NITRO'!$A:$I,5,FALSE),VLOOKUP($A869,'UNIPIPE AIR'!$A:$I,5,FALSE)))),"",IF(ISERROR(IF(ISERROR(VLOOKUP($A869,'UNIPIPE AIR'!$A:$I,5,FALSE)),VLOOKUP($A869,'UNIPIPE NITRO'!$A:$I,5,FALSE),VLOOKUP($A869,'UNIPIPE AIR'!$A:$I,5,FALSE))),IF(ISERROR(VLOOKUP($A869,'UNIPIPE VAC'!$A:$H,5,FALSE)),VLOOKUP($A869,'UNIPIPE HP'!$A:$I,5,FALSE),VLOOKUP($A869,'UNIPIPE VAC'!$A:$H,5,FALSE)),IF(ISERROR(VLOOKUP($A869,'UNIPIPE AIR'!$A:$I,5,FALSE)),VLOOKUP($A869,'UNIPIPE NITRO'!$A:$I,5,FALSE),VLOOKUP($A869,'UNIPIPE AIR'!$A:$I,5,FALSE))))</f>
        <v/>
      </c>
      <c r="D869" s="139" t="str">
        <f>IF(ISERROR(IF(ISERROR(IF(ISERROR(VLOOKUP($A869,'UNIPIPE AIR'!$A:$I,7,FALSE)),VLOOKUP($A869,'UNIPIPE NITRO'!$A:$I,7,FALSE),VLOOKUP($A869,'UNIPIPE AIR'!$A:$I,7,FALSE))),IF(ISERROR(VLOOKUP($A869,'UNIPIPE VAC'!$A:$H,7,FALSE)),VLOOKUP($A869,'UNIPIPE HP'!$A:$I,7,FALSE),VLOOKUP($A869,'UNIPIPE VAC'!$A:$H,7,FALSE)),IF(ISERROR(VLOOKUP($A869,'UNIPIPE AIR'!$A:$I,7,FALSE)),VLOOKUP($A869,'UNIPIPE NITRO'!$A:$I,7,FALSE),VLOOKUP($A869,'UNIPIPE AIR'!$A:$I,7,FALSE)))),"",IF(ISERROR(IF(ISERROR(VLOOKUP($A869,'UNIPIPE AIR'!$A:$I,7,FALSE)),VLOOKUP($A869,'UNIPIPE NITRO'!$A:$I,7,FALSE),VLOOKUP($A869,'UNIPIPE AIR'!$A:$I,7,FALSE))),IF(ISERROR(VLOOKUP($A869,'UNIPIPE VAC'!$A:$H,7,FALSE)),VLOOKUP($A869,'UNIPIPE HP'!$A:$I,7,FALSE),VLOOKUP($A869,'UNIPIPE VAC'!$A:$H,7,FALSE)),IF(ISERROR(VLOOKUP($A869,'UNIPIPE AIR'!$A:$I,7,FALSE)),VLOOKUP($A869,'UNIPIPE NITRO'!$A:$I,7,FALSE),VLOOKUP($A869,'UNIPIPE AIR'!$A:$I,7,FALSE))))</f>
        <v/>
      </c>
      <c r="E869" s="140" t="str">
        <f>IF(ISERROR(IF(ISERROR(IF(ISERROR(VLOOKUP($A869,'UNIPIPE AIR'!$A:$I,8,FALSE)),VLOOKUP($A869,'UNIPIPE NITRO'!$A:$I,8,FALSE),VLOOKUP($A869,'UNIPIPE AIR'!$A:$I,8,FALSE))),IF(ISERROR(VLOOKUP($A869,'UNIPIPE VAC'!$A:$H,8,FALSE)),VLOOKUP($A869,'UNIPIPE HP'!$A:$I,8,FALSE),VLOOKUP($A869,'UNIPIPE VAC'!$A:$H,8,FALSE)),IF(ISERROR(VLOOKUP($A869,'UNIPIPE AIR'!$A:$I,8,FALSE)),VLOOKUP($A869,'UNIPIPE NITRO'!$A:$I,8,FALSE),VLOOKUP($A869,'UNIPIPE AIR'!$A:$I,8,FALSE)))),"",IF(ISERROR(IF(ISERROR(VLOOKUP($A869,'UNIPIPE AIR'!$A:$I,8,FALSE)),VLOOKUP($A869,'UNIPIPE NITRO'!$A:$I,8,FALSE),VLOOKUP($A869,'UNIPIPE AIR'!$A:$I,8,FALSE))),IF(ISERROR(VLOOKUP($A869,'UNIPIPE VAC'!$A:$H,8,FALSE)),VLOOKUP($A869,'UNIPIPE HP'!$A:$I,8,FALSE),VLOOKUP($A869,'UNIPIPE VAC'!$A:$H,8,FALSE)),IF(ISERROR(VLOOKUP($A869,'UNIPIPE AIR'!$A:$I,8,FALSE)),VLOOKUP($A869,'UNIPIPE NITRO'!$A:$I,8,FALSE),VLOOKUP($A869,'UNIPIPE AIR'!$A:$I,8,FALSE))))</f>
        <v/>
      </c>
      <c r="F869" s="140" t="str">
        <f t="shared" si="3"/>
        <v/>
      </c>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8.75" customHeight="1" x14ac:dyDescent="0.2">
      <c r="A870" s="135">
        <v>852</v>
      </c>
      <c r="B870" s="135" t="str">
        <f>IF(ISERROR(IF(ISERROR(IF(ISERROR(VLOOKUP($A870,'UNIPIPE AIR'!$A:$I,3,FALSE)),VLOOKUP($A870,'UNIPIPE NITRO'!$A:$I,3,FALSE),VLOOKUP($A870,'UNIPIPE AIR'!$A:$I,3,FALSE))),IF(ISERROR(VLOOKUP($A870,'UNIPIPE VAC'!$A:$H,3,FALSE)),VLOOKUP($A870,'UNIPIPE HP'!$A:$I,3,FALSE),VLOOKUP($A870,'UNIPIPE VAC'!$A:$H,3,FALSE)),IF(ISERROR(VLOOKUP($A870,'UNIPIPE AIR'!$A:$I,3,FALSE)),VLOOKUP($A870,'UNIPIPE NITRO'!$A:$I,3,FALSE),VLOOKUP($A870,'UNIPIPE AIR'!$A:$I,3,FALSE)))),"",IF(ISERROR(IF(ISERROR(VLOOKUP($A870,'UNIPIPE AIR'!$A:$I,3,FALSE)),VLOOKUP($A870,'UNIPIPE NITRO'!$A:$I,3,FALSE),VLOOKUP($A870,'UNIPIPE AIR'!$A:$I,3,FALSE))),IF(ISERROR(VLOOKUP($A870,'UNIPIPE VAC'!$A:$H,3,FALSE)),VLOOKUP($A870,'UNIPIPE HP'!$A:$I,3,FALSE),VLOOKUP($A870,'UNIPIPE VAC'!$A:$H,3,FALSE)),IF(ISERROR(VLOOKUP($A870,'UNIPIPE AIR'!$A:$I,3,FALSE)),VLOOKUP($A870,'UNIPIPE NITRO'!$A:$I,3,FALSE),VLOOKUP($A870,'UNIPIPE AIR'!$A:$I,3,FALSE))))</f>
        <v/>
      </c>
      <c r="C870" s="133" t="str">
        <f>IF(ISERROR(IF(ISERROR(IF(ISERROR(VLOOKUP($A870,'UNIPIPE AIR'!$A:$I,5,FALSE)),VLOOKUP($A870,'UNIPIPE NITRO'!$A:$I,5,FALSE),VLOOKUP($A870,'UNIPIPE AIR'!$A:$I,5,FALSE))),IF(ISERROR(VLOOKUP($A870,'UNIPIPE VAC'!$A:$H,5,FALSE)),VLOOKUP($A870,'UNIPIPE HP'!$A:$I,5,FALSE),VLOOKUP($A870,'UNIPIPE VAC'!$A:$H,5,FALSE)),IF(ISERROR(VLOOKUP($A870,'UNIPIPE AIR'!$A:$I,5,FALSE)),VLOOKUP($A870,'UNIPIPE NITRO'!$A:$I,5,FALSE),VLOOKUP($A870,'UNIPIPE AIR'!$A:$I,5,FALSE)))),"",IF(ISERROR(IF(ISERROR(VLOOKUP($A870,'UNIPIPE AIR'!$A:$I,5,FALSE)),VLOOKUP($A870,'UNIPIPE NITRO'!$A:$I,5,FALSE),VLOOKUP($A870,'UNIPIPE AIR'!$A:$I,5,FALSE))),IF(ISERROR(VLOOKUP($A870,'UNIPIPE VAC'!$A:$H,5,FALSE)),VLOOKUP($A870,'UNIPIPE HP'!$A:$I,5,FALSE),VLOOKUP($A870,'UNIPIPE VAC'!$A:$H,5,FALSE)),IF(ISERROR(VLOOKUP($A870,'UNIPIPE AIR'!$A:$I,5,FALSE)),VLOOKUP($A870,'UNIPIPE NITRO'!$A:$I,5,FALSE),VLOOKUP($A870,'UNIPIPE AIR'!$A:$I,5,FALSE))))</f>
        <v/>
      </c>
      <c r="D870" s="139" t="str">
        <f>IF(ISERROR(IF(ISERROR(IF(ISERROR(VLOOKUP($A870,'UNIPIPE AIR'!$A:$I,7,FALSE)),VLOOKUP($A870,'UNIPIPE NITRO'!$A:$I,7,FALSE),VLOOKUP($A870,'UNIPIPE AIR'!$A:$I,7,FALSE))),IF(ISERROR(VLOOKUP($A870,'UNIPIPE VAC'!$A:$H,7,FALSE)),VLOOKUP($A870,'UNIPIPE HP'!$A:$I,7,FALSE),VLOOKUP($A870,'UNIPIPE VAC'!$A:$H,7,FALSE)),IF(ISERROR(VLOOKUP($A870,'UNIPIPE AIR'!$A:$I,7,FALSE)),VLOOKUP($A870,'UNIPIPE NITRO'!$A:$I,7,FALSE),VLOOKUP($A870,'UNIPIPE AIR'!$A:$I,7,FALSE)))),"",IF(ISERROR(IF(ISERROR(VLOOKUP($A870,'UNIPIPE AIR'!$A:$I,7,FALSE)),VLOOKUP($A870,'UNIPIPE NITRO'!$A:$I,7,FALSE),VLOOKUP($A870,'UNIPIPE AIR'!$A:$I,7,FALSE))),IF(ISERROR(VLOOKUP($A870,'UNIPIPE VAC'!$A:$H,7,FALSE)),VLOOKUP($A870,'UNIPIPE HP'!$A:$I,7,FALSE),VLOOKUP($A870,'UNIPIPE VAC'!$A:$H,7,FALSE)),IF(ISERROR(VLOOKUP($A870,'UNIPIPE AIR'!$A:$I,7,FALSE)),VLOOKUP($A870,'UNIPIPE NITRO'!$A:$I,7,FALSE),VLOOKUP($A870,'UNIPIPE AIR'!$A:$I,7,FALSE))))</f>
        <v/>
      </c>
      <c r="E870" s="140" t="str">
        <f>IF(ISERROR(IF(ISERROR(IF(ISERROR(VLOOKUP($A870,'UNIPIPE AIR'!$A:$I,8,FALSE)),VLOOKUP($A870,'UNIPIPE NITRO'!$A:$I,8,FALSE),VLOOKUP($A870,'UNIPIPE AIR'!$A:$I,8,FALSE))),IF(ISERROR(VLOOKUP($A870,'UNIPIPE VAC'!$A:$H,8,FALSE)),VLOOKUP($A870,'UNIPIPE HP'!$A:$I,8,FALSE),VLOOKUP($A870,'UNIPIPE VAC'!$A:$H,8,FALSE)),IF(ISERROR(VLOOKUP($A870,'UNIPIPE AIR'!$A:$I,8,FALSE)),VLOOKUP($A870,'UNIPIPE NITRO'!$A:$I,8,FALSE),VLOOKUP($A870,'UNIPIPE AIR'!$A:$I,8,FALSE)))),"",IF(ISERROR(IF(ISERROR(VLOOKUP($A870,'UNIPIPE AIR'!$A:$I,8,FALSE)),VLOOKUP($A870,'UNIPIPE NITRO'!$A:$I,8,FALSE),VLOOKUP($A870,'UNIPIPE AIR'!$A:$I,8,FALSE))),IF(ISERROR(VLOOKUP($A870,'UNIPIPE VAC'!$A:$H,8,FALSE)),VLOOKUP($A870,'UNIPIPE HP'!$A:$I,8,FALSE),VLOOKUP($A870,'UNIPIPE VAC'!$A:$H,8,FALSE)),IF(ISERROR(VLOOKUP($A870,'UNIPIPE AIR'!$A:$I,8,FALSE)),VLOOKUP($A870,'UNIPIPE NITRO'!$A:$I,8,FALSE),VLOOKUP($A870,'UNIPIPE AIR'!$A:$I,8,FALSE))))</f>
        <v/>
      </c>
      <c r="F870" s="140" t="str">
        <f t="shared" si="3"/>
        <v/>
      </c>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8.75" customHeight="1" x14ac:dyDescent="0.2">
      <c r="A871" s="135">
        <v>853</v>
      </c>
      <c r="B871" s="135" t="str">
        <f>IF(ISERROR(IF(ISERROR(IF(ISERROR(VLOOKUP($A871,'UNIPIPE AIR'!$A:$I,3,FALSE)),VLOOKUP($A871,'UNIPIPE NITRO'!$A:$I,3,FALSE),VLOOKUP($A871,'UNIPIPE AIR'!$A:$I,3,FALSE))),IF(ISERROR(VLOOKUP($A871,'UNIPIPE VAC'!$A:$H,3,FALSE)),VLOOKUP($A871,'UNIPIPE HP'!$A:$I,3,FALSE),VLOOKUP($A871,'UNIPIPE VAC'!$A:$H,3,FALSE)),IF(ISERROR(VLOOKUP($A871,'UNIPIPE AIR'!$A:$I,3,FALSE)),VLOOKUP($A871,'UNIPIPE NITRO'!$A:$I,3,FALSE),VLOOKUP($A871,'UNIPIPE AIR'!$A:$I,3,FALSE)))),"",IF(ISERROR(IF(ISERROR(VLOOKUP($A871,'UNIPIPE AIR'!$A:$I,3,FALSE)),VLOOKUP($A871,'UNIPIPE NITRO'!$A:$I,3,FALSE),VLOOKUP($A871,'UNIPIPE AIR'!$A:$I,3,FALSE))),IF(ISERROR(VLOOKUP($A871,'UNIPIPE VAC'!$A:$H,3,FALSE)),VLOOKUP($A871,'UNIPIPE HP'!$A:$I,3,FALSE),VLOOKUP($A871,'UNIPIPE VAC'!$A:$H,3,FALSE)),IF(ISERROR(VLOOKUP($A871,'UNIPIPE AIR'!$A:$I,3,FALSE)),VLOOKUP($A871,'UNIPIPE NITRO'!$A:$I,3,FALSE),VLOOKUP($A871,'UNIPIPE AIR'!$A:$I,3,FALSE))))</f>
        <v/>
      </c>
      <c r="C871" s="133" t="str">
        <f>IF(ISERROR(IF(ISERROR(IF(ISERROR(VLOOKUP($A871,'UNIPIPE AIR'!$A:$I,5,FALSE)),VLOOKUP($A871,'UNIPIPE NITRO'!$A:$I,5,FALSE),VLOOKUP($A871,'UNIPIPE AIR'!$A:$I,5,FALSE))),IF(ISERROR(VLOOKUP($A871,'UNIPIPE VAC'!$A:$H,5,FALSE)),VLOOKUP($A871,'UNIPIPE HP'!$A:$I,5,FALSE),VLOOKUP($A871,'UNIPIPE VAC'!$A:$H,5,FALSE)),IF(ISERROR(VLOOKUP($A871,'UNIPIPE AIR'!$A:$I,5,FALSE)),VLOOKUP($A871,'UNIPIPE NITRO'!$A:$I,5,FALSE),VLOOKUP($A871,'UNIPIPE AIR'!$A:$I,5,FALSE)))),"",IF(ISERROR(IF(ISERROR(VLOOKUP($A871,'UNIPIPE AIR'!$A:$I,5,FALSE)),VLOOKUP($A871,'UNIPIPE NITRO'!$A:$I,5,FALSE),VLOOKUP($A871,'UNIPIPE AIR'!$A:$I,5,FALSE))),IF(ISERROR(VLOOKUP($A871,'UNIPIPE VAC'!$A:$H,5,FALSE)),VLOOKUP($A871,'UNIPIPE HP'!$A:$I,5,FALSE),VLOOKUP($A871,'UNIPIPE VAC'!$A:$H,5,FALSE)),IF(ISERROR(VLOOKUP($A871,'UNIPIPE AIR'!$A:$I,5,FALSE)),VLOOKUP($A871,'UNIPIPE NITRO'!$A:$I,5,FALSE),VLOOKUP($A871,'UNIPIPE AIR'!$A:$I,5,FALSE))))</f>
        <v/>
      </c>
      <c r="D871" s="139" t="str">
        <f>IF(ISERROR(IF(ISERROR(IF(ISERROR(VLOOKUP($A871,'UNIPIPE AIR'!$A:$I,7,FALSE)),VLOOKUP($A871,'UNIPIPE NITRO'!$A:$I,7,FALSE),VLOOKUP($A871,'UNIPIPE AIR'!$A:$I,7,FALSE))),IF(ISERROR(VLOOKUP($A871,'UNIPIPE VAC'!$A:$H,7,FALSE)),VLOOKUP($A871,'UNIPIPE HP'!$A:$I,7,FALSE),VLOOKUP($A871,'UNIPIPE VAC'!$A:$H,7,FALSE)),IF(ISERROR(VLOOKUP($A871,'UNIPIPE AIR'!$A:$I,7,FALSE)),VLOOKUP($A871,'UNIPIPE NITRO'!$A:$I,7,FALSE),VLOOKUP($A871,'UNIPIPE AIR'!$A:$I,7,FALSE)))),"",IF(ISERROR(IF(ISERROR(VLOOKUP($A871,'UNIPIPE AIR'!$A:$I,7,FALSE)),VLOOKUP($A871,'UNIPIPE NITRO'!$A:$I,7,FALSE),VLOOKUP($A871,'UNIPIPE AIR'!$A:$I,7,FALSE))),IF(ISERROR(VLOOKUP($A871,'UNIPIPE VAC'!$A:$H,7,FALSE)),VLOOKUP($A871,'UNIPIPE HP'!$A:$I,7,FALSE),VLOOKUP($A871,'UNIPIPE VAC'!$A:$H,7,FALSE)),IF(ISERROR(VLOOKUP($A871,'UNIPIPE AIR'!$A:$I,7,FALSE)),VLOOKUP($A871,'UNIPIPE NITRO'!$A:$I,7,FALSE),VLOOKUP($A871,'UNIPIPE AIR'!$A:$I,7,FALSE))))</f>
        <v/>
      </c>
      <c r="E871" s="140" t="str">
        <f>IF(ISERROR(IF(ISERROR(IF(ISERROR(VLOOKUP($A871,'UNIPIPE AIR'!$A:$I,8,FALSE)),VLOOKUP($A871,'UNIPIPE NITRO'!$A:$I,8,FALSE),VLOOKUP($A871,'UNIPIPE AIR'!$A:$I,8,FALSE))),IF(ISERROR(VLOOKUP($A871,'UNIPIPE VAC'!$A:$H,8,FALSE)),VLOOKUP($A871,'UNIPIPE HP'!$A:$I,8,FALSE),VLOOKUP($A871,'UNIPIPE VAC'!$A:$H,8,FALSE)),IF(ISERROR(VLOOKUP($A871,'UNIPIPE AIR'!$A:$I,8,FALSE)),VLOOKUP($A871,'UNIPIPE NITRO'!$A:$I,8,FALSE),VLOOKUP($A871,'UNIPIPE AIR'!$A:$I,8,FALSE)))),"",IF(ISERROR(IF(ISERROR(VLOOKUP($A871,'UNIPIPE AIR'!$A:$I,8,FALSE)),VLOOKUP($A871,'UNIPIPE NITRO'!$A:$I,8,FALSE),VLOOKUP($A871,'UNIPIPE AIR'!$A:$I,8,FALSE))),IF(ISERROR(VLOOKUP($A871,'UNIPIPE VAC'!$A:$H,8,FALSE)),VLOOKUP($A871,'UNIPIPE HP'!$A:$I,8,FALSE),VLOOKUP($A871,'UNIPIPE VAC'!$A:$H,8,FALSE)),IF(ISERROR(VLOOKUP($A871,'UNIPIPE AIR'!$A:$I,8,FALSE)),VLOOKUP($A871,'UNIPIPE NITRO'!$A:$I,8,FALSE),VLOOKUP($A871,'UNIPIPE AIR'!$A:$I,8,FALSE))))</f>
        <v/>
      </c>
      <c r="F871" s="140" t="str">
        <f t="shared" si="3"/>
        <v/>
      </c>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8.75" customHeight="1" x14ac:dyDescent="0.2">
      <c r="A872" s="135">
        <v>854</v>
      </c>
      <c r="B872" s="135" t="str">
        <f>IF(ISERROR(IF(ISERROR(IF(ISERROR(VLOOKUP($A872,'UNIPIPE AIR'!$A:$I,3,FALSE)),VLOOKUP($A872,'UNIPIPE NITRO'!$A:$I,3,FALSE),VLOOKUP($A872,'UNIPIPE AIR'!$A:$I,3,FALSE))),IF(ISERROR(VLOOKUP($A872,'UNIPIPE VAC'!$A:$H,3,FALSE)),VLOOKUP($A872,'UNIPIPE HP'!$A:$I,3,FALSE),VLOOKUP($A872,'UNIPIPE VAC'!$A:$H,3,FALSE)),IF(ISERROR(VLOOKUP($A872,'UNIPIPE AIR'!$A:$I,3,FALSE)),VLOOKUP($A872,'UNIPIPE NITRO'!$A:$I,3,FALSE),VLOOKUP($A872,'UNIPIPE AIR'!$A:$I,3,FALSE)))),"",IF(ISERROR(IF(ISERROR(VLOOKUP($A872,'UNIPIPE AIR'!$A:$I,3,FALSE)),VLOOKUP($A872,'UNIPIPE NITRO'!$A:$I,3,FALSE),VLOOKUP($A872,'UNIPIPE AIR'!$A:$I,3,FALSE))),IF(ISERROR(VLOOKUP($A872,'UNIPIPE VAC'!$A:$H,3,FALSE)),VLOOKUP($A872,'UNIPIPE HP'!$A:$I,3,FALSE),VLOOKUP($A872,'UNIPIPE VAC'!$A:$H,3,FALSE)),IF(ISERROR(VLOOKUP($A872,'UNIPIPE AIR'!$A:$I,3,FALSE)),VLOOKUP($A872,'UNIPIPE NITRO'!$A:$I,3,FALSE),VLOOKUP($A872,'UNIPIPE AIR'!$A:$I,3,FALSE))))</f>
        <v/>
      </c>
      <c r="C872" s="133" t="str">
        <f>IF(ISERROR(IF(ISERROR(IF(ISERROR(VLOOKUP($A872,'UNIPIPE AIR'!$A:$I,5,FALSE)),VLOOKUP($A872,'UNIPIPE NITRO'!$A:$I,5,FALSE),VLOOKUP($A872,'UNIPIPE AIR'!$A:$I,5,FALSE))),IF(ISERROR(VLOOKUP($A872,'UNIPIPE VAC'!$A:$H,5,FALSE)),VLOOKUP($A872,'UNIPIPE HP'!$A:$I,5,FALSE),VLOOKUP($A872,'UNIPIPE VAC'!$A:$H,5,FALSE)),IF(ISERROR(VLOOKUP($A872,'UNIPIPE AIR'!$A:$I,5,FALSE)),VLOOKUP($A872,'UNIPIPE NITRO'!$A:$I,5,FALSE),VLOOKUP($A872,'UNIPIPE AIR'!$A:$I,5,FALSE)))),"",IF(ISERROR(IF(ISERROR(VLOOKUP($A872,'UNIPIPE AIR'!$A:$I,5,FALSE)),VLOOKUP($A872,'UNIPIPE NITRO'!$A:$I,5,FALSE),VLOOKUP($A872,'UNIPIPE AIR'!$A:$I,5,FALSE))),IF(ISERROR(VLOOKUP($A872,'UNIPIPE VAC'!$A:$H,5,FALSE)),VLOOKUP($A872,'UNIPIPE HP'!$A:$I,5,FALSE),VLOOKUP($A872,'UNIPIPE VAC'!$A:$H,5,FALSE)),IF(ISERROR(VLOOKUP($A872,'UNIPIPE AIR'!$A:$I,5,FALSE)),VLOOKUP($A872,'UNIPIPE NITRO'!$A:$I,5,FALSE),VLOOKUP($A872,'UNIPIPE AIR'!$A:$I,5,FALSE))))</f>
        <v/>
      </c>
      <c r="D872" s="139" t="str">
        <f>IF(ISERROR(IF(ISERROR(IF(ISERROR(VLOOKUP($A872,'UNIPIPE AIR'!$A:$I,7,FALSE)),VLOOKUP($A872,'UNIPIPE NITRO'!$A:$I,7,FALSE),VLOOKUP($A872,'UNIPIPE AIR'!$A:$I,7,FALSE))),IF(ISERROR(VLOOKUP($A872,'UNIPIPE VAC'!$A:$H,7,FALSE)),VLOOKUP($A872,'UNIPIPE HP'!$A:$I,7,FALSE),VLOOKUP($A872,'UNIPIPE VAC'!$A:$H,7,FALSE)),IF(ISERROR(VLOOKUP($A872,'UNIPIPE AIR'!$A:$I,7,FALSE)),VLOOKUP($A872,'UNIPIPE NITRO'!$A:$I,7,FALSE),VLOOKUP($A872,'UNIPIPE AIR'!$A:$I,7,FALSE)))),"",IF(ISERROR(IF(ISERROR(VLOOKUP($A872,'UNIPIPE AIR'!$A:$I,7,FALSE)),VLOOKUP($A872,'UNIPIPE NITRO'!$A:$I,7,FALSE),VLOOKUP($A872,'UNIPIPE AIR'!$A:$I,7,FALSE))),IF(ISERROR(VLOOKUP($A872,'UNIPIPE VAC'!$A:$H,7,FALSE)),VLOOKUP($A872,'UNIPIPE HP'!$A:$I,7,FALSE),VLOOKUP($A872,'UNIPIPE VAC'!$A:$H,7,FALSE)),IF(ISERROR(VLOOKUP($A872,'UNIPIPE AIR'!$A:$I,7,FALSE)),VLOOKUP($A872,'UNIPIPE NITRO'!$A:$I,7,FALSE),VLOOKUP($A872,'UNIPIPE AIR'!$A:$I,7,FALSE))))</f>
        <v/>
      </c>
      <c r="E872" s="140" t="str">
        <f>IF(ISERROR(IF(ISERROR(IF(ISERROR(VLOOKUP($A872,'UNIPIPE AIR'!$A:$I,8,FALSE)),VLOOKUP($A872,'UNIPIPE NITRO'!$A:$I,8,FALSE),VLOOKUP($A872,'UNIPIPE AIR'!$A:$I,8,FALSE))),IF(ISERROR(VLOOKUP($A872,'UNIPIPE VAC'!$A:$H,8,FALSE)),VLOOKUP($A872,'UNIPIPE HP'!$A:$I,8,FALSE),VLOOKUP($A872,'UNIPIPE VAC'!$A:$H,8,FALSE)),IF(ISERROR(VLOOKUP($A872,'UNIPIPE AIR'!$A:$I,8,FALSE)),VLOOKUP($A872,'UNIPIPE NITRO'!$A:$I,8,FALSE),VLOOKUP($A872,'UNIPIPE AIR'!$A:$I,8,FALSE)))),"",IF(ISERROR(IF(ISERROR(VLOOKUP($A872,'UNIPIPE AIR'!$A:$I,8,FALSE)),VLOOKUP($A872,'UNIPIPE NITRO'!$A:$I,8,FALSE),VLOOKUP($A872,'UNIPIPE AIR'!$A:$I,8,FALSE))),IF(ISERROR(VLOOKUP($A872,'UNIPIPE VAC'!$A:$H,8,FALSE)),VLOOKUP($A872,'UNIPIPE HP'!$A:$I,8,FALSE),VLOOKUP($A872,'UNIPIPE VAC'!$A:$H,8,FALSE)),IF(ISERROR(VLOOKUP($A872,'UNIPIPE AIR'!$A:$I,8,FALSE)),VLOOKUP($A872,'UNIPIPE NITRO'!$A:$I,8,FALSE),VLOOKUP($A872,'UNIPIPE AIR'!$A:$I,8,FALSE))))</f>
        <v/>
      </c>
      <c r="F872" s="140" t="str">
        <f t="shared" si="3"/>
        <v/>
      </c>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8.75" customHeight="1" x14ac:dyDescent="0.2">
      <c r="A873" s="135">
        <v>855</v>
      </c>
      <c r="B873" s="135" t="str">
        <f>IF(ISERROR(IF(ISERROR(IF(ISERROR(VLOOKUP($A873,'UNIPIPE AIR'!$A:$I,3,FALSE)),VLOOKUP($A873,'UNIPIPE NITRO'!$A:$I,3,FALSE),VLOOKUP($A873,'UNIPIPE AIR'!$A:$I,3,FALSE))),IF(ISERROR(VLOOKUP($A873,'UNIPIPE VAC'!$A:$H,3,FALSE)),VLOOKUP($A873,'UNIPIPE HP'!$A:$I,3,FALSE),VLOOKUP($A873,'UNIPIPE VAC'!$A:$H,3,FALSE)),IF(ISERROR(VLOOKUP($A873,'UNIPIPE AIR'!$A:$I,3,FALSE)),VLOOKUP($A873,'UNIPIPE NITRO'!$A:$I,3,FALSE),VLOOKUP($A873,'UNIPIPE AIR'!$A:$I,3,FALSE)))),"",IF(ISERROR(IF(ISERROR(VLOOKUP($A873,'UNIPIPE AIR'!$A:$I,3,FALSE)),VLOOKUP($A873,'UNIPIPE NITRO'!$A:$I,3,FALSE),VLOOKUP($A873,'UNIPIPE AIR'!$A:$I,3,FALSE))),IF(ISERROR(VLOOKUP($A873,'UNIPIPE VAC'!$A:$H,3,FALSE)),VLOOKUP($A873,'UNIPIPE HP'!$A:$I,3,FALSE),VLOOKUP($A873,'UNIPIPE VAC'!$A:$H,3,FALSE)),IF(ISERROR(VLOOKUP($A873,'UNIPIPE AIR'!$A:$I,3,FALSE)),VLOOKUP($A873,'UNIPIPE NITRO'!$A:$I,3,FALSE),VLOOKUP($A873,'UNIPIPE AIR'!$A:$I,3,FALSE))))</f>
        <v/>
      </c>
      <c r="C873" s="133" t="str">
        <f>IF(ISERROR(IF(ISERROR(IF(ISERROR(VLOOKUP($A873,'UNIPIPE AIR'!$A:$I,5,FALSE)),VLOOKUP($A873,'UNIPIPE NITRO'!$A:$I,5,FALSE),VLOOKUP($A873,'UNIPIPE AIR'!$A:$I,5,FALSE))),IF(ISERROR(VLOOKUP($A873,'UNIPIPE VAC'!$A:$H,5,FALSE)),VLOOKUP($A873,'UNIPIPE HP'!$A:$I,5,FALSE),VLOOKUP($A873,'UNIPIPE VAC'!$A:$H,5,FALSE)),IF(ISERROR(VLOOKUP($A873,'UNIPIPE AIR'!$A:$I,5,FALSE)),VLOOKUP($A873,'UNIPIPE NITRO'!$A:$I,5,FALSE),VLOOKUP($A873,'UNIPIPE AIR'!$A:$I,5,FALSE)))),"",IF(ISERROR(IF(ISERROR(VLOOKUP($A873,'UNIPIPE AIR'!$A:$I,5,FALSE)),VLOOKUP($A873,'UNIPIPE NITRO'!$A:$I,5,FALSE),VLOOKUP($A873,'UNIPIPE AIR'!$A:$I,5,FALSE))),IF(ISERROR(VLOOKUP($A873,'UNIPIPE VAC'!$A:$H,5,FALSE)),VLOOKUP($A873,'UNIPIPE HP'!$A:$I,5,FALSE),VLOOKUP($A873,'UNIPIPE VAC'!$A:$H,5,FALSE)),IF(ISERROR(VLOOKUP($A873,'UNIPIPE AIR'!$A:$I,5,FALSE)),VLOOKUP($A873,'UNIPIPE NITRO'!$A:$I,5,FALSE),VLOOKUP($A873,'UNIPIPE AIR'!$A:$I,5,FALSE))))</f>
        <v/>
      </c>
      <c r="D873" s="139" t="str">
        <f>IF(ISERROR(IF(ISERROR(IF(ISERROR(VLOOKUP($A873,'UNIPIPE AIR'!$A:$I,7,FALSE)),VLOOKUP($A873,'UNIPIPE NITRO'!$A:$I,7,FALSE),VLOOKUP($A873,'UNIPIPE AIR'!$A:$I,7,FALSE))),IF(ISERROR(VLOOKUP($A873,'UNIPIPE VAC'!$A:$H,7,FALSE)),VLOOKUP($A873,'UNIPIPE HP'!$A:$I,7,FALSE),VLOOKUP($A873,'UNIPIPE VAC'!$A:$H,7,FALSE)),IF(ISERROR(VLOOKUP($A873,'UNIPIPE AIR'!$A:$I,7,FALSE)),VLOOKUP($A873,'UNIPIPE NITRO'!$A:$I,7,FALSE),VLOOKUP($A873,'UNIPIPE AIR'!$A:$I,7,FALSE)))),"",IF(ISERROR(IF(ISERROR(VLOOKUP($A873,'UNIPIPE AIR'!$A:$I,7,FALSE)),VLOOKUP($A873,'UNIPIPE NITRO'!$A:$I,7,FALSE),VLOOKUP($A873,'UNIPIPE AIR'!$A:$I,7,FALSE))),IF(ISERROR(VLOOKUP($A873,'UNIPIPE VAC'!$A:$H,7,FALSE)),VLOOKUP($A873,'UNIPIPE HP'!$A:$I,7,FALSE),VLOOKUP($A873,'UNIPIPE VAC'!$A:$H,7,FALSE)),IF(ISERROR(VLOOKUP($A873,'UNIPIPE AIR'!$A:$I,7,FALSE)),VLOOKUP($A873,'UNIPIPE NITRO'!$A:$I,7,FALSE),VLOOKUP($A873,'UNIPIPE AIR'!$A:$I,7,FALSE))))</f>
        <v/>
      </c>
      <c r="E873" s="140" t="str">
        <f>IF(ISERROR(IF(ISERROR(IF(ISERROR(VLOOKUP($A873,'UNIPIPE AIR'!$A:$I,8,FALSE)),VLOOKUP($A873,'UNIPIPE NITRO'!$A:$I,8,FALSE),VLOOKUP($A873,'UNIPIPE AIR'!$A:$I,8,FALSE))),IF(ISERROR(VLOOKUP($A873,'UNIPIPE VAC'!$A:$H,8,FALSE)),VLOOKUP($A873,'UNIPIPE HP'!$A:$I,8,FALSE),VLOOKUP($A873,'UNIPIPE VAC'!$A:$H,8,FALSE)),IF(ISERROR(VLOOKUP($A873,'UNIPIPE AIR'!$A:$I,8,FALSE)),VLOOKUP($A873,'UNIPIPE NITRO'!$A:$I,8,FALSE),VLOOKUP($A873,'UNIPIPE AIR'!$A:$I,8,FALSE)))),"",IF(ISERROR(IF(ISERROR(VLOOKUP($A873,'UNIPIPE AIR'!$A:$I,8,FALSE)),VLOOKUP($A873,'UNIPIPE NITRO'!$A:$I,8,FALSE),VLOOKUP($A873,'UNIPIPE AIR'!$A:$I,8,FALSE))),IF(ISERROR(VLOOKUP($A873,'UNIPIPE VAC'!$A:$H,8,FALSE)),VLOOKUP($A873,'UNIPIPE HP'!$A:$I,8,FALSE),VLOOKUP($A873,'UNIPIPE VAC'!$A:$H,8,FALSE)),IF(ISERROR(VLOOKUP($A873,'UNIPIPE AIR'!$A:$I,8,FALSE)),VLOOKUP($A873,'UNIPIPE NITRO'!$A:$I,8,FALSE),VLOOKUP($A873,'UNIPIPE AIR'!$A:$I,8,FALSE))))</f>
        <v/>
      </c>
      <c r="F873" s="140" t="str">
        <f t="shared" si="3"/>
        <v/>
      </c>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8.75" customHeight="1" x14ac:dyDescent="0.2">
      <c r="A874" s="135">
        <v>856</v>
      </c>
      <c r="B874" s="135" t="str">
        <f>IF(ISERROR(IF(ISERROR(IF(ISERROR(VLOOKUP($A874,'UNIPIPE AIR'!$A:$I,3,FALSE)),VLOOKUP($A874,'UNIPIPE NITRO'!$A:$I,3,FALSE),VLOOKUP($A874,'UNIPIPE AIR'!$A:$I,3,FALSE))),IF(ISERROR(VLOOKUP($A874,'UNIPIPE VAC'!$A:$H,3,FALSE)),VLOOKUP($A874,'UNIPIPE HP'!$A:$I,3,FALSE),VLOOKUP($A874,'UNIPIPE VAC'!$A:$H,3,FALSE)),IF(ISERROR(VLOOKUP($A874,'UNIPIPE AIR'!$A:$I,3,FALSE)),VLOOKUP($A874,'UNIPIPE NITRO'!$A:$I,3,FALSE),VLOOKUP($A874,'UNIPIPE AIR'!$A:$I,3,FALSE)))),"",IF(ISERROR(IF(ISERROR(VLOOKUP($A874,'UNIPIPE AIR'!$A:$I,3,FALSE)),VLOOKUP($A874,'UNIPIPE NITRO'!$A:$I,3,FALSE),VLOOKUP($A874,'UNIPIPE AIR'!$A:$I,3,FALSE))),IF(ISERROR(VLOOKUP($A874,'UNIPIPE VAC'!$A:$H,3,FALSE)),VLOOKUP($A874,'UNIPIPE HP'!$A:$I,3,FALSE),VLOOKUP($A874,'UNIPIPE VAC'!$A:$H,3,FALSE)),IF(ISERROR(VLOOKUP($A874,'UNIPIPE AIR'!$A:$I,3,FALSE)),VLOOKUP($A874,'UNIPIPE NITRO'!$A:$I,3,FALSE),VLOOKUP($A874,'UNIPIPE AIR'!$A:$I,3,FALSE))))</f>
        <v/>
      </c>
      <c r="C874" s="133" t="str">
        <f>IF(ISERROR(IF(ISERROR(IF(ISERROR(VLOOKUP($A874,'UNIPIPE AIR'!$A:$I,5,FALSE)),VLOOKUP($A874,'UNIPIPE NITRO'!$A:$I,5,FALSE),VLOOKUP($A874,'UNIPIPE AIR'!$A:$I,5,FALSE))),IF(ISERROR(VLOOKUP($A874,'UNIPIPE VAC'!$A:$H,5,FALSE)),VLOOKUP($A874,'UNIPIPE HP'!$A:$I,5,FALSE),VLOOKUP($A874,'UNIPIPE VAC'!$A:$H,5,FALSE)),IF(ISERROR(VLOOKUP($A874,'UNIPIPE AIR'!$A:$I,5,FALSE)),VLOOKUP($A874,'UNIPIPE NITRO'!$A:$I,5,FALSE),VLOOKUP($A874,'UNIPIPE AIR'!$A:$I,5,FALSE)))),"",IF(ISERROR(IF(ISERROR(VLOOKUP($A874,'UNIPIPE AIR'!$A:$I,5,FALSE)),VLOOKUP($A874,'UNIPIPE NITRO'!$A:$I,5,FALSE),VLOOKUP($A874,'UNIPIPE AIR'!$A:$I,5,FALSE))),IF(ISERROR(VLOOKUP($A874,'UNIPIPE VAC'!$A:$H,5,FALSE)),VLOOKUP($A874,'UNIPIPE HP'!$A:$I,5,FALSE),VLOOKUP($A874,'UNIPIPE VAC'!$A:$H,5,FALSE)),IF(ISERROR(VLOOKUP($A874,'UNIPIPE AIR'!$A:$I,5,FALSE)),VLOOKUP($A874,'UNIPIPE NITRO'!$A:$I,5,FALSE),VLOOKUP($A874,'UNIPIPE AIR'!$A:$I,5,FALSE))))</f>
        <v/>
      </c>
      <c r="D874" s="139" t="str">
        <f>IF(ISERROR(IF(ISERROR(IF(ISERROR(VLOOKUP($A874,'UNIPIPE AIR'!$A:$I,7,FALSE)),VLOOKUP($A874,'UNIPIPE NITRO'!$A:$I,7,FALSE),VLOOKUP($A874,'UNIPIPE AIR'!$A:$I,7,FALSE))),IF(ISERROR(VLOOKUP($A874,'UNIPIPE VAC'!$A:$H,7,FALSE)),VLOOKUP($A874,'UNIPIPE HP'!$A:$I,7,FALSE),VLOOKUP($A874,'UNIPIPE VAC'!$A:$H,7,FALSE)),IF(ISERROR(VLOOKUP($A874,'UNIPIPE AIR'!$A:$I,7,FALSE)),VLOOKUP($A874,'UNIPIPE NITRO'!$A:$I,7,FALSE),VLOOKUP($A874,'UNIPIPE AIR'!$A:$I,7,FALSE)))),"",IF(ISERROR(IF(ISERROR(VLOOKUP($A874,'UNIPIPE AIR'!$A:$I,7,FALSE)),VLOOKUP($A874,'UNIPIPE NITRO'!$A:$I,7,FALSE),VLOOKUP($A874,'UNIPIPE AIR'!$A:$I,7,FALSE))),IF(ISERROR(VLOOKUP($A874,'UNIPIPE VAC'!$A:$H,7,FALSE)),VLOOKUP($A874,'UNIPIPE HP'!$A:$I,7,FALSE),VLOOKUP($A874,'UNIPIPE VAC'!$A:$H,7,FALSE)),IF(ISERROR(VLOOKUP($A874,'UNIPIPE AIR'!$A:$I,7,FALSE)),VLOOKUP($A874,'UNIPIPE NITRO'!$A:$I,7,FALSE),VLOOKUP($A874,'UNIPIPE AIR'!$A:$I,7,FALSE))))</f>
        <v/>
      </c>
      <c r="E874" s="140" t="str">
        <f>IF(ISERROR(IF(ISERROR(IF(ISERROR(VLOOKUP($A874,'UNIPIPE AIR'!$A:$I,8,FALSE)),VLOOKUP($A874,'UNIPIPE NITRO'!$A:$I,8,FALSE),VLOOKUP($A874,'UNIPIPE AIR'!$A:$I,8,FALSE))),IF(ISERROR(VLOOKUP($A874,'UNIPIPE VAC'!$A:$H,8,FALSE)),VLOOKUP($A874,'UNIPIPE HP'!$A:$I,8,FALSE),VLOOKUP($A874,'UNIPIPE VAC'!$A:$H,8,FALSE)),IF(ISERROR(VLOOKUP($A874,'UNIPIPE AIR'!$A:$I,8,FALSE)),VLOOKUP($A874,'UNIPIPE NITRO'!$A:$I,8,FALSE),VLOOKUP($A874,'UNIPIPE AIR'!$A:$I,8,FALSE)))),"",IF(ISERROR(IF(ISERROR(VLOOKUP($A874,'UNIPIPE AIR'!$A:$I,8,FALSE)),VLOOKUP($A874,'UNIPIPE NITRO'!$A:$I,8,FALSE),VLOOKUP($A874,'UNIPIPE AIR'!$A:$I,8,FALSE))),IF(ISERROR(VLOOKUP($A874,'UNIPIPE VAC'!$A:$H,8,FALSE)),VLOOKUP($A874,'UNIPIPE HP'!$A:$I,8,FALSE),VLOOKUP($A874,'UNIPIPE VAC'!$A:$H,8,FALSE)),IF(ISERROR(VLOOKUP($A874,'UNIPIPE AIR'!$A:$I,8,FALSE)),VLOOKUP($A874,'UNIPIPE NITRO'!$A:$I,8,FALSE),VLOOKUP($A874,'UNIPIPE AIR'!$A:$I,8,FALSE))))</f>
        <v/>
      </c>
      <c r="F874" s="140" t="str">
        <f t="shared" si="3"/>
        <v/>
      </c>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8.75" customHeight="1" x14ac:dyDescent="0.2">
      <c r="A875" s="135">
        <v>857</v>
      </c>
      <c r="B875" s="135" t="str">
        <f>IF(ISERROR(IF(ISERROR(IF(ISERROR(VLOOKUP($A875,'UNIPIPE AIR'!$A:$I,3,FALSE)),VLOOKUP($A875,'UNIPIPE NITRO'!$A:$I,3,FALSE),VLOOKUP($A875,'UNIPIPE AIR'!$A:$I,3,FALSE))),IF(ISERROR(VLOOKUP($A875,'UNIPIPE VAC'!$A:$H,3,FALSE)),VLOOKUP($A875,'UNIPIPE HP'!$A:$I,3,FALSE),VLOOKUP($A875,'UNIPIPE VAC'!$A:$H,3,FALSE)),IF(ISERROR(VLOOKUP($A875,'UNIPIPE AIR'!$A:$I,3,FALSE)),VLOOKUP($A875,'UNIPIPE NITRO'!$A:$I,3,FALSE),VLOOKUP($A875,'UNIPIPE AIR'!$A:$I,3,FALSE)))),"",IF(ISERROR(IF(ISERROR(VLOOKUP($A875,'UNIPIPE AIR'!$A:$I,3,FALSE)),VLOOKUP($A875,'UNIPIPE NITRO'!$A:$I,3,FALSE),VLOOKUP($A875,'UNIPIPE AIR'!$A:$I,3,FALSE))),IF(ISERROR(VLOOKUP($A875,'UNIPIPE VAC'!$A:$H,3,FALSE)),VLOOKUP($A875,'UNIPIPE HP'!$A:$I,3,FALSE),VLOOKUP($A875,'UNIPIPE VAC'!$A:$H,3,FALSE)),IF(ISERROR(VLOOKUP($A875,'UNIPIPE AIR'!$A:$I,3,FALSE)),VLOOKUP($A875,'UNIPIPE NITRO'!$A:$I,3,FALSE),VLOOKUP($A875,'UNIPIPE AIR'!$A:$I,3,FALSE))))</f>
        <v/>
      </c>
      <c r="C875" s="133" t="str">
        <f>IF(ISERROR(IF(ISERROR(IF(ISERROR(VLOOKUP($A875,'UNIPIPE AIR'!$A:$I,5,FALSE)),VLOOKUP($A875,'UNIPIPE NITRO'!$A:$I,5,FALSE),VLOOKUP($A875,'UNIPIPE AIR'!$A:$I,5,FALSE))),IF(ISERROR(VLOOKUP($A875,'UNIPIPE VAC'!$A:$H,5,FALSE)),VLOOKUP($A875,'UNIPIPE HP'!$A:$I,5,FALSE),VLOOKUP($A875,'UNIPIPE VAC'!$A:$H,5,FALSE)),IF(ISERROR(VLOOKUP($A875,'UNIPIPE AIR'!$A:$I,5,FALSE)),VLOOKUP($A875,'UNIPIPE NITRO'!$A:$I,5,FALSE),VLOOKUP($A875,'UNIPIPE AIR'!$A:$I,5,FALSE)))),"",IF(ISERROR(IF(ISERROR(VLOOKUP($A875,'UNIPIPE AIR'!$A:$I,5,FALSE)),VLOOKUP($A875,'UNIPIPE NITRO'!$A:$I,5,FALSE),VLOOKUP($A875,'UNIPIPE AIR'!$A:$I,5,FALSE))),IF(ISERROR(VLOOKUP($A875,'UNIPIPE VAC'!$A:$H,5,FALSE)),VLOOKUP($A875,'UNIPIPE HP'!$A:$I,5,FALSE),VLOOKUP($A875,'UNIPIPE VAC'!$A:$H,5,FALSE)),IF(ISERROR(VLOOKUP($A875,'UNIPIPE AIR'!$A:$I,5,FALSE)),VLOOKUP($A875,'UNIPIPE NITRO'!$A:$I,5,FALSE),VLOOKUP($A875,'UNIPIPE AIR'!$A:$I,5,FALSE))))</f>
        <v/>
      </c>
      <c r="D875" s="139" t="str">
        <f>IF(ISERROR(IF(ISERROR(IF(ISERROR(VLOOKUP($A875,'UNIPIPE AIR'!$A:$I,7,FALSE)),VLOOKUP($A875,'UNIPIPE NITRO'!$A:$I,7,FALSE),VLOOKUP($A875,'UNIPIPE AIR'!$A:$I,7,FALSE))),IF(ISERROR(VLOOKUP($A875,'UNIPIPE VAC'!$A:$H,7,FALSE)),VLOOKUP($A875,'UNIPIPE HP'!$A:$I,7,FALSE),VLOOKUP($A875,'UNIPIPE VAC'!$A:$H,7,FALSE)),IF(ISERROR(VLOOKUP($A875,'UNIPIPE AIR'!$A:$I,7,FALSE)),VLOOKUP($A875,'UNIPIPE NITRO'!$A:$I,7,FALSE),VLOOKUP($A875,'UNIPIPE AIR'!$A:$I,7,FALSE)))),"",IF(ISERROR(IF(ISERROR(VLOOKUP($A875,'UNIPIPE AIR'!$A:$I,7,FALSE)),VLOOKUP($A875,'UNIPIPE NITRO'!$A:$I,7,FALSE),VLOOKUP($A875,'UNIPIPE AIR'!$A:$I,7,FALSE))),IF(ISERROR(VLOOKUP($A875,'UNIPIPE VAC'!$A:$H,7,FALSE)),VLOOKUP($A875,'UNIPIPE HP'!$A:$I,7,FALSE),VLOOKUP($A875,'UNIPIPE VAC'!$A:$H,7,FALSE)),IF(ISERROR(VLOOKUP($A875,'UNIPIPE AIR'!$A:$I,7,FALSE)),VLOOKUP($A875,'UNIPIPE NITRO'!$A:$I,7,FALSE),VLOOKUP($A875,'UNIPIPE AIR'!$A:$I,7,FALSE))))</f>
        <v/>
      </c>
      <c r="E875" s="140" t="str">
        <f>IF(ISERROR(IF(ISERROR(IF(ISERROR(VLOOKUP($A875,'UNIPIPE AIR'!$A:$I,8,FALSE)),VLOOKUP($A875,'UNIPIPE NITRO'!$A:$I,8,FALSE),VLOOKUP($A875,'UNIPIPE AIR'!$A:$I,8,FALSE))),IF(ISERROR(VLOOKUP($A875,'UNIPIPE VAC'!$A:$H,8,FALSE)),VLOOKUP($A875,'UNIPIPE HP'!$A:$I,8,FALSE),VLOOKUP($A875,'UNIPIPE VAC'!$A:$H,8,FALSE)),IF(ISERROR(VLOOKUP($A875,'UNIPIPE AIR'!$A:$I,8,FALSE)),VLOOKUP($A875,'UNIPIPE NITRO'!$A:$I,8,FALSE),VLOOKUP($A875,'UNIPIPE AIR'!$A:$I,8,FALSE)))),"",IF(ISERROR(IF(ISERROR(VLOOKUP($A875,'UNIPIPE AIR'!$A:$I,8,FALSE)),VLOOKUP($A875,'UNIPIPE NITRO'!$A:$I,8,FALSE),VLOOKUP($A875,'UNIPIPE AIR'!$A:$I,8,FALSE))),IF(ISERROR(VLOOKUP($A875,'UNIPIPE VAC'!$A:$H,8,FALSE)),VLOOKUP($A875,'UNIPIPE HP'!$A:$I,8,FALSE),VLOOKUP($A875,'UNIPIPE VAC'!$A:$H,8,FALSE)),IF(ISERROR(VLOOKUP($A875,'UNIPIPE AIR'!$A:$I,8,FALSE)),VLOOKUP($A875,'UNIPIPE NITRO'!$A:$I,8,FALSE),VLOOKUP($A875,'UNIPIPE AIR'!$A:$I,8,FALSE))))</f>
        <v/>
      </c>
      <c r="F875" s="140" t="str">
        <f t="shared" si="3"/>
        <v/>
      </c>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8.75" customHeight="1" x14ac:dyDescent="0.2">
      <c r="A876" s="135">
        <v>858</v>
      </c>
      <c r="B876" s="135" t="str">
        <f>IF(ISERROR(IF(ISERROR(IF(ISERROR(VLOOKUP($A876,'UNIPIPE AIR'!$A:$I,3,FALSE)),VLOOKUP($A876,'UNIPIPE NITRO'!$A:$I,3,FALSE),VLOOKUP($A876,'UNIPIPE AIR'!$A:$I,3,FALSE))),IF(ISERROR(VLOOKUP($A876,'UNIPIPE VAC'!$A:$H,3,FALSE)),VLOOKUP($A876,'UNIPIPE HP'!$A:$I,3,FALSE),VLOOKUP($A876,'UNIPIPE VAC'!$A:$H,3,FALSE)),IF(ISERROR(VLOOKUP($A876,'UNIPIPE AIR'!$A:$I,3,FALSE)),VLOOKUP($A876,'UNIPIPE NITRO'!$A:$I,3,FALSE),VLOOKUP($A876,'UNIPIPE AIR'!$A:$I,3,FALSE)))),"",IF(ISERROR(IF(ISERROR(VLOOKUP($A876,'UNIPIPE AIR'!$A:$I,3,FALSE)),VLOOKUP($A876,'UNIPIPE NITRO'!$A:$I,3,FALSE),VLOOKUP($A876,'UNIPIPE AIR'!$A:$I,3,FALSE))),IF(ISERROR(VLOOKUP($A876,'UNIPIPE VAC'!$A:$H,3,FALSE)),VLOOKUP($A876,'UNIPIPE HP'!$A:$I,3,FALSE),VLOOKUP($A876,'UNIPIPE VAC'!$A:$H,3,FALSE)),IF(ISERROR(VLOOKUP($A876,'UNIPIPE AIR'!$A:$I,3,FALSE)),VLOOKUP($A876,'UNIPIPE NITRO'!$A:$I,3,FALSE),VLOOKUP($A876,'UNIPIPE AIR'!$A:$I,3,FALSE))))</f>
        <v/>
      </c>
      <c r="C876" s="133" t="str">
        <f>IF(ISERROR(IF(ISERROR(IF(ISERROR(VLOOKUP($A876,'UNIPIPE AIR'!$A:$I,5,FALSE)),VLOOKUP($A876,'UNIPIPE NITRO'!$A:$I,5,FALSE),VLOOKUP($A876,'UNIPIPE AIR'!$A:$I,5,FALSE))),IF(ISERROR(VLOOKUP($A876,'UNIPIPE VAC'!$A:$H,5,FALSE)),VLOOKUP($A876,'UNIPIPE HP'!$A:$I,5,FALSE),VLOOKUP($A876,'UNIPIPE VAC'!$A:$H,5,FALSE)),IF(ISERROR(VLOOKUP($A876,'UNIPIPE AIR'!$A:$I,5,FALSE)),VLOOKUP($A876,'UNIPIPE NITRO'!$A:$I,5,FALSE),VLOOKUP($A876,'UNIPIPE AIR'!$A:$I,5,FALSE)))),"",IF(ISERROR(IF(ISERROR(VLOOKUP($A876,'UNIPIPE AIR'!$A:$I,5,FALSE)),VLOOKUP($A876,'UNIPIPE NITRO'!$A:$I,5,FALSE),VLOOKUP($A876,'UNIPIPE AIR'!$A:$I,5,FALSE))),IF(ISERROR(VLOOKUP($A876,'UNIPIPE VAC'!$A:$H,5,FALSE)),VLOOKUP($A876,'UNIPIPE HP'!$A:$I,5,FALSE),VLOOKUP($A876,'UNIPIPE VAC'!$A:$H,5,FALSE)),IF(ISERROR(VLOOKUP($A876,'UNIPIPE AIR'!$A:$I,5,FALSE)),VLOOKUP($A876,'UNIPIPE NITRO'!$A:$I,5,FALSE),VLOOKUP($A876,'UNIPIPE AIR'!$A:$I,5,FALSE))))</f>
        <v/>
      </c>
      <c r="D876" s="139" t="str">
        <f>IF(ISERROR(IF(ISERROR(IF(ISERROR(VLOOKUP($A876,'UNIPIPE AIR'!$A:$I,7,FALSE)),VLOOKUP($A876,'UNIPIPE NITRO'!$A:$I,7,FALSE),VLOOKUP($A876,'UNIPIPE AIR'!$A:$I,7,FALSE))),IF(ISERROR(VLOOKUP($A876,'UNIPIPE VAC'!$A:$H,7,FALSE)),VLOOKUP($A876,'UNIPIPE HP'!$A:$I,7,FALSE),VLOOKUP($A876,'UNIPIPE VAC'!$A:$H,7,FALSE)),IF(ISERROR(VLOOKUP($A876,'UNIPIPE AIR'!$A:$I,7,FALSE)),VLOOKUP($A876,'UNIPIPE NITRO'!$A:$I,7,FALSE),VLOOKUP($A876,'UNIPIPE AIR'!$A:$I,7,FALSE)))),"",IF(ISERROR(IF(ISERROR(VLOOKUP($A876,'UNIPIPE AIR'!$A:$I,7,FALSE)),VLOOKUP($A876,'UNIPIPE NITRO'!$A:$I,7,FALSE),VLOOKUP($A876,'UNIPIPE AIR'!$A:$I,7,FALSE))),IF(ISERROR(VLOOKUP($A876,'UNIPIPE VAC'!$A:$H,7,FALSE)),VLOOKUP($A876,'UNIPIPE HP'!$A:$I,7,FALSE),VLOOKUP($A876,'UNIPIPE VAC'!$A:$H,7,FALSE)),IF(ISERROR(VLOOKUP($A876,'UNIPIPE AIR'!$A:$I,7,FALSE)),VLOOKUP($A876,'UNIPIPE NITRO'!$A:$I,7,FALSE),VLOOKUP($A876,'UNIPIPE AIR'!$A:$I,7,FALSE))))</f>
        <v/>
      </c>
      <c r="E876" s="140" t="str">
        <f>IF(ISERROR(IF(ISERROR(IF(ISERROR(VLOOKUP($A876,'UNIPIPE AIR'!$A:$I,8,FALSE)),VLOOKUP($A876,'UNIPIPE NITRO'!$A:$I,8,FALSE),VLOOKUP($A876,'UNIPIPE AIR'!$A:$I,8,FALSE))),IF(ISERROR(VLOOKUP($A876,'UNIPIPE VAC'!$A:$H,8,FALSE)),VLOOKUP($A876,'UNIPIPE HP'!$A:$I,8,FALSE),VLOOKUP($A876,'UNIPIPE VAC'!$A:$H,8,FALSE)),IF(ISERROR(VLOOKUP($A876,'UNIPIPE AIR'!$A:$I,8,FALSE)),VLOOKUP($A876,'UNIPIPE NITRO'!$A:$I,8,FALSE),VLOOKUP($A876,'UNIPIPE AIR'!$A:$I,8,FALSE)))),"",IF(ISERROR(IF(ISERROR(VLOOKUP($A876,'UNIPIPE AIR'!$A:$I,8,FALSE)),VLOOKUP($A876,'UNIPIPE NITRO'!$A:$I,8,FALSE),VLOOKUP($A876,'UNIPIPE AIR'!$A:$I,8,FALSE))),IF(ISERROR(VLOOKUP($A876,'UNIPIPE VAC'!$A:$H,8,FALSE)),VLOOKUP($A876,'UNIPIPE HP'!$A:$I,8,FALSE),VLOOKUP($A876,'UNIPIPE VAC'!$A:$H,8,FALSE)),IF(ISERROR(VLOOKUP($A876,'UNIPIPE AIR'!$A:$I,8,FALSE)),VLOOKUP($A876,'UNIPIPE NITRO'!$A:$I,8,FALSE),VLOOKUP($A876,'UNIPIPE AIR'!$A:$I,8,FALSE))))</f>
        <v/>
      </c>
      <c r="F876" s="140" t="str">
        <f t="shared" si="3"/>
        <v/>
      </c>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8.75" customHeight="1" x14ac:dyDescent="0.2">
      <c r="A877" s="135">
        <v>859</v>
      </c>
      <c r="B877" s="135" t="str">
        <f>IF(ISERROR(IF(ISERROR(IF(ISERROR(VLOOKUP($A877,'UNIPIPE AIR'!$A:$I,3,FALSE)),VLOOKUP($A877,'UNIPIPE NITRO'!$A:$I,3,FALSE),VLOOKUP($A877,'UNIPIPE AIR'!$A:$I,3,FALSE))),IF(ISERROR(VLOOKUP($A877,'UNIPIPE VAC'!$A:$H,3,FALSE)),VLOOKUP($A877,'UNIPIPE HP'!$A:$I,3,FALSE),VLOOKUP($A877,'UNIPIPE VAC'!$A:$H,3,FALSE)),IF(ISERROR(VLOOKUP($A877,'UNIPIPE AIR'!$A:$I,3,FALSE)),VLOOKUP($A877,'UNIPIPE NITRO'!$A:$I,3,FALSE),VLOOKUP($A877,'UNIPIPE AIR'!$A:$I,3,FALSE)))),"",IF(ISERROR(IF(ISERROR(VLOOKUP($A877,'UNIPIPE AIR'!$A:$I,3,FALSE)),VLOOKUP($A877,'UNIPIPE NITRO'!$A:$I,3,FALSE),VLOOKUP($A877,'UNIPIPE AIR'!$A:$I,3,FALSE))),IF(ISERROR(VLOOKUP($A877,'UNIPIPE VAC'!$A:$H,3,FALSE)),VLOOKUP($A877,'UNIPIPE HP'!$A:$I,3,FALSE),VLOOKUP($A877,'UNIPIPE VAC'!$A:$H,3,FALSE)),IF(ISERROR(VLOOKUP($A877,'UNIPIPE AIR'!$A:$I,3,FALSE)),VLOOKUP($A877,'UNIPIPE NITRO'!$A:$I,3,FALSE),VLOOKUP($A877,'UNIPIPE AIR'!$A:$I,3,FALSE))))</f>
        <v/>
      </c>
      <c r="C877" s="133" t="str">
        <f>IF(ISERROR(IF(ISERROR(IF(ISERROR(VLOOKUP($A877,'UNIPIPE AIR'!$A:$I,5,FALSE)),VLOOKUP($A877,'UNIPIPE NITRO'!$A:$I,5,FALSE),VLOOKUP($A877,'UNIPIPE AIR'!$A:$I,5,FALSE))),IF(ISERROR(VLOOKUP($A877,'UNIPIPE VAC'!$A:$H,5,FALSE)),VLOOKUP($A877,'UNIPIPE HP'!$A:$I,5,FALSE),VLOOKUP($A877,'UNIPIPE VAC'!$A:$H,5,FALSE)),IF(ISERROR(VLOOKUP($A877,'UNIPIPE AIR'!$A:$I,5,FALSE)),VLOOKUP($A877,'UNIPIPE NITRO'!$A:$I,5,FALSE),VLOOKUP($A877,'UNIPIPE AIR'!$A:$I,5,FALSE)))),"",IF(ISERROR(IF(ISERROR(VLOOKUP($A877,'UNIPIPE AIR'!$A:$I,5,FALSE)),VLOOKUP($A877,'UNIPIPE NITRO'!$A:$I,5,FALSE),VLOOKUP($A877,'UNIPIPE AIR'!$A:$I,5,FALSE))),IF(ISERROR(VLOOKUP($A877,'UNIPIPE VAC'!$A:$H,5,FALSE)),VLOOKUP($A877,'UNIPIPE HP'!$A:$I,5,FALSE),VLOOKUP($A877,'UNIPIPE VAC'!$A:$H,5,FALSE)),IF(ISERROR(VLOOKUP($A877,'UNIPIPE AIR'!$A:$I,5,FALSE)),VLOOKUP($A877,'UNIPIPE NITRO'!$A:$I,5,FALSE),VLOOKUP($A877,'UNIPIPE AIR'!$A:$I,5,FALSE))))</f>
        <v/>
      </c>
      <c r="D877" s="139" t="str">
        <f>IF(ISERROR(IF(ISERROR(IF(ISERROR(VLOOKUP($A877,'UNIPIPE AIR'!$A:$I,7,FALSE)),VLOOKUP($A877,'UNIPIPE NITRO'!$A:$I,7,FALSE),VLOOKUP($A877,'UNIPIPE AIR'!$A:$I,7,FALSE))),IF(ISERROR(VLOOKUP($A877,'UNIPIPE VAC'!$A:$H,7,FALSE)),VLOOKUP($A877,'UNIPIPE HP'!$A:$I,7,FALSE),VLOOKUP($A877,'UNIPIPE VAC'!$A:$H,7,FALSE)),IF(ISERROR(VLOOKUP($A877,'UNIPIPE AIR'!$A:$I,7,FALSE)),VLOOKUP($A877,'UNIPIPE NITRO'!$A:$I,7,FALSE),VLOOKUP($A877,'UNIPIPE AIR'!$A:$I,7,FALSE)))),"",IF(ISERROR(IF(ISERROR(VLOOKUP($A877,'UNIPIPE AIR'!$A:$I,7,FALSE)),VLOOKUP($A877,'UNIPIPE NITRO'!$A:$I,7,FALSE),VLOOKUP($A877,'UNIPIPE AIR'!$A:$I,7,FALSE))),IF(ISERROR(VLOOKUP($A877,'UNIPIPE VAC'!$A:$H,7,FALSE)),VLOOKUP($A877,'UNIPIPE HP'!$A:$I,7,FALSE),VLOOKUP($A877,'UNIPIPE VAC'!$A:$H,7,FALSE)),IF(ISERROR(VLOOKUP($A877,'UNIPIPE AIR'!$A:$I,7,FALSE)),VLOOKUP($A877,'UNIPIPE NITRO'!$A:$I,7,FALSE),VLOOKUP($A877,'UNIPIPE AIR'!$A:$I,7,FALSE))))</f>
        <v/>
      </c>
      <c r="E877" s="140" t="str">
        <f>IF(ISERROR(IF(ISERROR(IF(ISERROR(VLOOKUP($A877,'UNIPIPE AIR'!$A:$I,8,FALSE)),VLOOKUP($A877,'UNIPIPE NITRO'!$A:$I,8,FALSE),VLOOKUP($A877,'UNIPIPE AIR'!$A:$I,8,FALSE))),IF(ISERROR(VLOOKUP($A877,'UNIPIPE VAC'!$A:$H,8,FALSE)),VLOOKUP($A877,'UNIPIPE HP'!$A:$I,8,FALSE),VLOOKUP($A877,'UNIPIPE VAC'!$A:$H,8,FALSE)),IF(ISERROR(VLOOKUP($A877,'UNIPIPE AIR'!$A:$I,8,FALSE)),VLOOKUP($A877,'UNIPIPE NITRO'!$A:$I,8,FALSE),VLOOKUP($A877,'UNIPIPE AIR'!$A:$I,8,FALSE)))),"",IF(ISERROR(IF(ISERROR(VLOOKUP($A877,'UNIPIPE AIR'!$A:$I,8,FALSE)),VLOOKUP($A877,'UNIPIPE NITRO'!$A:$I,8,FALSE),VLOOKUP($A877,'UNIPIPE AIR'!$A:$I,8,FALSE))),IF(ISERROR(VLOOKUP($A877,'UNIPIPE VAC'!$A:$H,8,FALSE)),VLOOKUP($A877,'UNIPIPE HP'!$A:$I,8,FALSE),VLOOKUP($A877,'UNIPIPE VAC'!$A:$H,8,FALSE)),IF(ISERROR(VLOOKUP($A877,'UNIPIPE AIR'!$A:$I,8,FALSE)),VLOOKUP($A877,'UNIPIPE NITRO'!$A:$I,8,FALSE),VLOOKUP($A877,'UNIPIPE AIR'!$A:$I,8,FALSE))))</f>
        <v/>
      </c>
      <c r="F877" s="140" t="str">
        <f t="shared" si="3"/>
        <v/>
      </c>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8.75" customHeight="1" x14ac:dyDescent="0.2">
      <c r="A878" s="135">
        <v>860</v>
      </c>
      <c r="B878" s="135" t="str">
        <f>IF(ISERROR(IF(ISERROR(IF(ISERROR(VLOOKUP($A878,'UNIPIPE AIR'!$A:$I,3,FALSE)),VLOOKUP($A878,'UNIPIPE NITRO'!$A:$I,3,FALSE),VLOOKUP($A878,'UNIPIPE AIR'!$A:$I,3,FALSE))),IF(ISERROR(VLOOKUP($A878,'UNIPIPE VAC'!$A:$H,3,FALSE)),VLOOKUP($A878,'UNIPIPE HP'!$A:$I,3,FALSE),VLOOKUP($A878,'UNIPIPE VAC'!$A:$H,3,FALSE)),IF(ISERROR(VLOOKUP($A878,'UNIPIPE AIR'!$A:$I,3,FALSE)),VLOOKUP($A878,'UNIPIPE NITRO'!$A:$I,3,FALSE),VLOOKUP($A878,'UNIPIPE AIR'!$A:$I,3,FALSE)))),"",IF(ISERROR(IF(ISERROR(VLOOKUP($A878,'UNIPIPE AIR'!$A:$I,3,FALSE)),VLOOKUP($A878,'UNIPIPE NITRO'!$A:$I,3,FALSE),VLOOKUP($A878,'UNIPIPE AIR'!$A:$I,3,FALSE))),IF(ISERROR(VLOOKUP($A878,'UNIPIPE VAC'!$A:$H,3,FALSE)),VLOOKUP($A878,'UNIPIPE HP'!$A:$I,3,FALSE),VLOOKUP($A878,'UNIPIPE VAC'!$A:$H,3,FALSE)),IF(ISERROR(VLOOKUP($A878,'UNIPIPE AIR'!$A:$I,3,FALSE)),VLOOKUP($A878,'UNIPIPE NITRO'!$A:$I,3,FALSE),VLOOKUP($A878,'UNIPIPE AIR'!$A:$I,3,FALSE))))</f>
        <v/>
      </c>
      <c r="C878" s="133" t="str">
        <f>IF(ISERROR(IF(ISERROR(IF(ISERROR(VLOOKUP($A878,'UNIPIPE AIR'!$A:$I,5,FALSE)),VLOOKUP($A878,'UNIPIPE NITRO'!$A:$I,5,FALSE),VLOOKUP($A878,'UNIPIPE AIR'!$A:$I,5,FALSE))),IF(ISERROR(VLOOKUP($A878,'UNIPIPE VAC'!$A:$H,5,FALSE)),VLOOKUP($A878,'UNIPIPE HP'!$A:$I,5,FALSE),VLOOKUP($A878,'UNIPIPE VAC'!$A:$H,5,FALSE)),IF(ISERROR(VLOOKUP($A878,'UNIPIPE AIR'!$A:$I,5,FALSE)),VLOOKUP($A878,'UNIPIPE NITRO'!$A:$I,5,FALSE),VLOOKUP($A878,'UNIPIPE AIR'!$A:$I,5,FALSE)))),"",IF(ISERROR(IF(ISERROR(VLOOKUP($A878,'UNIPIPE AIR'!$A:$I,5,FALSE)),VLOOKUP($A878,'UNIPIPE NITRO'!$A:$I,5,FALSE),VLOOKUP($A878,'UNIPIPE AIR'!$A:$I,5,FALSE))),IF(ISERROR(VLOOKUP($A878,'UNIPIPE VAC'!$A:$H,5,FALSE)),VLOOKUP($A878,'UNIPIPE HP'!$A:$I,5,FALSE),VLOOKUP($A878,'UNIPIPE VAC'!$A:$H,5,FALSE)),IF(ISERROR(VLOOKUP($A878,'UNIPIPE AIR'!$A:$I,5,FALSE)),VLOOKUP($A878,'UNIPIPE NITRO'!$A:$I,5,FALSE),VLOOKUP($A878,'UNIPIPE AIR'!$A:$I,5,FALSE))))</f>
        <v/>
      </c>
      <c r="D878" s="139" t="str">
        <f>IF(ISERROR(IF(ISERROR(IF(ISERROR(VLOOKUP($A878,'UNIPIPE AIR'!$A:$I,7,FALSE)),VLOOKUP($A878,'UNIPIPE NITRO'!$A:$I,7,FALSE),VLOOKUP($A878,'UNIPIPE AIR'!$A:$I,7,FALSE))),IF(ISERROR(VLOOKUP($A878,'UNIPIPE VAC'!$A:$H,7,FALSE)),VLOOKUP($A878,'UNIPIPE HP'!$A:$I,7,FALSE),VLOOKUP($A878,'UNIPIPE VAC'!$A:$H,7,FALSE)),IF(ISERROR(VLOOKUP($A878,'UNIPIPE AIR'!$A:$I,7,FALSE)),VLOOKUP($A878,'UNIPIPE NITRO'!$A:$I,7,FALSE),VLOOKUP($A878,'UNIPIPE AIR'!$A:$I,7,FALSE)))),"",IF(ISERROR(IF(ISERROR(VLOOKUP($A878,'UNIPIPE AIR'!$A:$I,7,FALSE)),VLOOKUP($A878,'UNIPIPE NITRO'!$A:$I,7,FALSE),VLOOKUP($A878,'UNIPIPE AIR'!$A:$I,7,FALSE))),IF(ISERROR(VLOOKUP($A878,'UNIPIPE VAC'!$A:$H,7,FALSE)),VLOOKUP($A878,'UNIPIPE HP'!$A:$I,7,FALSE),VLOOKUP($A878,'UNIPIPE VAC'!$A:$H,7,FALSE)),IF(ISERROR(VLOOKUP($A878,'UNIPIPE AIR'!$A:$I,7,FALSE)),VLOOKUP($A878,'UNIPIPE NITRO'!$A:$I,7,FALSE),VLOOKUP($A878,'UNIPIPE AIR'!$A:$I,7,FALSE))))</f>
        <v/>
      </c>
      <c r="E878" s="140" t="str">
        <f>IF(ISERROR(IF(ISERROR(IF(ISERROR(VLOOKUP($A878,'UNIPIPE AIR'!$A:$I,8,FALSE)),VLOOKUP($A878,'UNIPIPE NITRO'!$A:$I,8,FALSE),VLOOKUP($A878,'UNIPIPE AIR'!$A:$I,8,FALSE))),IF(ISERROR(VLOOKUP($A878,'UNIPIPE VAC'!$A:$H,8,FALSE)),VLOOKUP($A878,'UNIPIPE HP'!$A:$I,8,FALSE),VLOOKUP($A878,'UNIPIPE VAC'!$A:$H,8,FALSE)),IF(ISERROR(VLOOKUP($A878,'UNIPIPE AIR'!$A:$I,8,FALSE)),VLOOKUP($A878,'UNIPIPE NITRO'!$A:$I,8,FALSE),VLOOKUP($A878,'UNIPIPE AIR'!$A:$I,8,FALSE)))),"",IF(ISERROR(IF(ISERROR(VLOOKUP($A878,'UNIPIPE AIR'!$A:$I,8,FALSE)),VLOOKUP($A878,'UNIPIPE NITRO'!$A:$I,8,FALSE),VLOOKUP($A878,'UNIPIPE AIR'!$A:$I,8,FALSE))),IF(ISERROR(VLOOKUP($A878,'UNIPIPE VAC'!$A:$H,8,FALSE)),VLOOKUP($A878,'UNIPIPE HP'!$A:$I,8,FALSE),VLOOKUP($A878,'UNIPIPE VAC'!$A:$H,8,FALSE)),IF(ISERROR(VLOOKUP($A878,'UNIPIPE AIR'!$A:$I,8,FALSE)),VLOOKUP($A878,'UNIPIPE NITRO'!$A:$I,8,FALSE),VLOOKUP($A878,'UNIPIPE AIR'!$A:$I,8,FALSE))))</f>
        <v/>
      </c>
      <c r="F878" s="140" t="str">
        <f t="shared" si="3"/>
        <v/>
      </c>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8.75" customHeight="1" x14ac:dyDescent="0.2">
      <c r="A879" s="135">
        <v>861</v>
      </c>
      <c r="B879" s="135" t="str">
        <f>IF(ISERROR(IF(ISERROR(IF(ISERROR(VLOOKUP($A879,'UNIPIPE AIR'!$A:$I,3,FALSE)),VLOOKUP($A879,'UNIPIPE NITRO'!$A:$I,3,FALSE),VLOOKUP($A879,'UNIPIPE AIR'!$A:$I,3,FALSE))),IF(ISERROR(VLOOKUP($A879,'UNIPIPE VAC'!$A:$H,3,FALSE)),VLOOKUP($A879,'UNIPIPE HP'!$A:$I,3,FALSE),VLOOKUP($A879,'UNIPIPE VAC'!$A:$H,3,FALSE)),IF(ISERROR(VLOOKUP($A879,'UNIPIPE AIR'!$A:$I,3,FALSE)),VLOOKUP($A879,'UNIPIPE NITRO'!$A:$I,3,FALSE),VLOOKUP($A879,'UNIPIPE AIR'!$A:$I,3,FALSE)))),"",IF(ISERROR(IF(ISERROR(VLOOKUP($A879,'UNIPIPE AIR'!$A:$I,3,FALSE)),VLOOKUP($A879,'UNIPIPE NITRO'!$A:$I,3,FALSE),VLOOKUP($A879,'UNIPIPE AIR'!$A:$I,3,FALSE))),IF(ISERROR(VLOOKUP($A879,'UNIPIPE VAC'!$A:$H,3,FALSE)),VLOOKUP($A879,'UNIPIPE HP'!$A:$I,3,FALSE),VLOOKUP($A879,'UNIPIPE VAC'!$A:$H,3,FALSE)),IF(ISERROR(VLOOKUP($A879,'UNIPIPE AIR'!$A:$I,3,FALSE)),VLOOKUP($A879,'UNIPIPE NITRO'!$A:$I,3,FALSE),VLOOKUP($A879,'UNIPIPE AIR'!$A:$I,3,FALSE))))</f>
        <v/>
      </c>
      <c r="C879" s="133" t="str">
        <f>IF(ISERROR(IF(ISERROR(IF(ISERROR(VLOOKUP($A879,'UNIPIPE AIR'!$A:$I,5,FALSE)),VLOOKUP($A879,'UNIPIPE NITRO'!$A:$I,5,FALSE),VLOOKUP($A879,'UNIPIPE AIR'!$A:$I,5,FALSE))),IF(ISERROR(VLOOKUP($A879,'UNIPIPE VAC'!$A:$H,5,FALSE)),VLOOKUP($A879,'UNIPIPE HP'!$A:$I,5,FALSE),VLOOKUP($A879,'UNIPIPE VAC'!$A:$H,5,FALSE)),IF(ISERROR(VLOOKUP($A879,'UNIPIPE AIR'!$A:$I,5,FALSE)),VLOOKUP($A879,'UNIPIPE NITRO'!$A:$I,5,FALSE),VLOOKUP($A879,'UNIPIPE AIR'!$A:$I,5,FALSE)))),"",IF(ISERROR(IF(ISERROR(VLOOKUP($A879,'UNIPIPE AIR'!$A:$I,5,FALSE)),VLOOKUP($A879,'UNIPIPE NITRO'!$A:$I,5,FALSE),VLOOKUP($A879,'UNIPIPE AIR'!$A:$I,5,FALSE))),IF(ISERROR(VLOOKUP($A879,'UNIPIPE VAC'!$A:$H,5,FALSE)),VLOOKUP($A879,'UNIPIPE HP'!$A:$I,5,FALSE),VLOOKUP($A879,'UNIPIPE VAC'!$A:$H,5,FALSE)),IF(ISERROR(VLOOKUP($A879,'UNIPIPE AIR'!$A:$I,5,FALSE)),VLOOKUP($A879,'UNIPIPE NITRO'!$A:$I,5,FALSE),VLOOKUP($A879,'UNIPIPE AIR'!$A:$I,5,FALSE))))</f>
        <v/>
      </c>
      <c r="D879" s="139" t="str">
        <f>IF(ISERROR(IF(ISERROR(IF(ISERROR(VLOOKUP($A879,'UNIPIPE AIR'!$A:$I,7,FALSE)),VLOOKUP($A879,'UNIPIPE NITRO'!$A:$I,7,FALSE),VLOOKUP($A879,'UNIPIPE AIR'!$A:$I,7,FALSE))),IF(ISERROR(VLOOKUP($A879,'UNIPIPE VAC'!$A:$H,7,FALSE)),VLOOKUP($A879,'UNIPIPE HP'!$A:$I,7,FALSE),VLOOKUP($A879,'UNIPIPE VAC'!$A:$H,7,FALSE)),IF(ISERROR(VLOOKUP($A879,'UNIPIPE AIR'!$A:$I,7,FALSE)),VLOOKUP($A879,'UNIPIPE NITRO'!$A:$I,7,FALSE),VLOOKUP($A879,'UNIPIPE AIR'!$A:$I,7,FALSE)))),"",IF(ISERROR(IF(ISERROR(VLOOKUP($A879,'UNIPIPE AIR'!$A:$I,7,FALSE)),VLOOKUP($A879,'UNIPIPE NITRO'!$A:$I,7,FALSE),VLOOKUP($A879,'UNIPIPE AIR'!$A:$I,7,FALSE))),IF(ISERROR(VLOOKUP($A879,'UNIPIPE VAC'!$A:$H,7,FALSE)),VLOOKUP($A879,'UNIPIPE HP'!$A:$I,7,FALSE),VLOOKUP($A879,'UNIPIPE VAC'!$A:$H,7,FALSE)),IF(ISERROR(VLOOKUP($A879,'UNIPIPE AIR'!$A:$I,7,FALSE)),VLOOKUP($A879,'UNIPIPE NITRO'!$A:$I,7,FALSE),VLOOKUP($A879,'UNIPIPE AIR'!$A:$I,7,FALSE))))</f>
        <v/>
      </c>
      <c r="E879" s="140" t="str">
        <f>IF(ISERROR(IF(ISERROR(IF(ISERROR(VLOOKUP($A879,'UNIPIPE AIR'!$A:$I,8,FALSE)),VLOOKUP($A879,'UNIPIPE NITRO'!$A:$I,8,FALSE),VLOOKUP($A879,'UNIPIPE AIR'!$A:$I,8,FALSE))),IF(ISERROR(VLOOKUP($A879,'UNIPIPE VAC'!$A:$H,8,FALSE)),VLOOKUP($A879,'UNIPIPE HP'!$A:$I,8,FALSE),VLOOKUP($A879,'UNIPIPE VAC'!$A:$H,8,FALSE)),IF(ISERROR(VLOOKUP($A879,'UNIPIPE AIR'!$A:$I,8,FALSE)),VLOOKUP($A879,'UNIPIPE NITRO'!$A:$I,8,FALSE),VLOOKUP($A879,'UNIPIPE AIR'!$A:$I,8,FALSE)))),"",IF(ISERROR(IF(ISERROR(VLOOKUP($A879,'UNIPIPE AIR'!$A:$I,8,FALSE)),VLOOKUP($A879,'UNIPIPE NITRO'!$A:$I,8,FALSE),VLOOKUP($A879,'UNIPIPE AIR'!$A:$I,8,FALSE))),IF(ISERROR(VLOOKUP($A879,'UNIPIPE VAC'!$A:$H,8,FALSE)),VLOOKUP($A879,'UNIPIPE HP'!$A:$I,8,FALSE),VLOOKUP($A879,'UNIPIPE VAC'!$A:$H,8,FALSE)),IF(ISERROR(VLOOKUP($A879,'UNIPIPE AIR'!$A:$I,8,FALSE)),VLOOKUP($A879,'UNIPIPE NITRO'!$A:$I,8,FALSE),VLOOKUP($A879,'UNIPIPE AIR'!$A:$I,8,FALSE))))</f>
        <v/>
      </c>
      <c r="F879" s="140" t="str">
        <f t="shared" si="3"/>
        <v/>
      </c>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8.75" customHeight="1" x14ac:dyDescent="0.2">
      <c r="A880" s="135">
        <v>862</v>
      </c>
      <c r="B880" s="135" t="str">
        <f>IF(ISERROR(IF(ISERROR(IF(ISERROR(VLOOKUP($A880,'UNIPIPE AIR'!$A:$I,3,FALSE)),VLOOKUP($A880,'UNIPIPE NITRO'!$A:$I,3,FALSE),VLOOKUP($A880,'UNIPIPE AIR'!$A:$I,3,FALSE))),IF(ISERROR(VLOOKUP($A880,'UNIPIPE VAC'!$A:$H,3,FALSE)),VLOOKUP($A880,'UNIPIPE HP'!$A:$I,3,FALSE),VLOOKUP($A880,'UNIPIPE VAC'!$A:$H,3,FALSE)),IF(ISERROR(VLOOKUP($A880,'UNIPIPE AIR'!$A:$I,3,FALSE)),VLOOKUP($A880,'UNIPIPE NITRO'!$A:$I,3,FALSE),VLOOKUP($A880,'UNIPIPE AIR'!$A:$I,3,FALSE)))),"",IF(ISERROR(IF(ISERROR(VLOOKUP($A880,'UNIPIPE AIR'!$A:$I,3,FALSE)),VLOOKUP($A880,'UNIPIPE NITRO'!$A:$I,3,FALSE),VLOOKUP($A880,'UNIPIPE AIR'!$A:$I,3,FALSE))),IF(ISERROR(VLOOKUP($A880,'UNIPIPE VAC'!$A:$H,3,FALSE)),VLOOKUP($A880,'UNIPIPE HP'!$A:$I,3,FALSE),VLOOKUP($A880,'UNIPIPE VAC'!$A:$H,3,FALSE)),IF(ISERROR(VLOOKUP($A880,'UNIPIPE AIR'!$A:$I,3,FALSE)),VLOOKUP($A880,'UNIPIPE NITRO'!$A:$I,3,FALSE),VLOOKUP($A880,'UNIPIPE AIR'!$A:$I,3,FALSE))))</f>
        <v/>
      </c>
      <c r="C880" s="133" t="str">
        <f>IF(ISERROR(IF(ISERROR(IF(ISERROR(VLOOKUP($A880,'UNIPIPE AIR'!$A:$I,5,FALSE)),VLOOKUP($A880,'UNIPIPE NITRO'!$A:$I,5,FALSE),VLOOKUP($A880,'UNIPIPE AIR'!$A:$I,5,FALSE))),IF(ISERROR(VLOOKUP($A880,'UNIPIPE VAC'!$A:$H,5,FALSE)),VLOOKUP($A880,'UNIPIPE HP'!$A:$I,5,FALSE),VLOOKUP($A880,'UNIPIPE VAC'!$A:$H,5,FALSE)),IF(ISERROR(VLOOKUP($A880,'UNIPIPE AIR'!$A:$I,5,FALSE)),VLOOKUP($A880,'UNIPIPE NITRO'!$A:$I,5,FALSE),VLOOKUP($A880,'UNIPIPE AIR'!$A:$I,5,FALSE)))),"",IF(ISERROR(IF(ISERROR(VLOOKUP($A880,'UNIPIPE AIR'!$A:$I,5,FALSE)),VLOOKUP($A880,'UNIPIPE NITRO'!$A:$I,5,FALSE),VLOOKUP($A880,'UNIPIPE AIR'!$A:$I,5,FALSE))),IF(ISERROR(VLOOKUP($A880,'UNIPIPE VAC'!$A:$H,5,FALSE)),VLOOKUP($A880,'UNIPIPE HP'!$A:$I,5,FALSE),VLOOKUP($A880,'UNIPIPE VAC'!$A:$H,5,FALSE)),IF(ISERROR(VLOOKUP($A880,'UNIPIPE AIR'!$A:$I,5,FALSE)),VLOOKUP($A880,'UNIPIPE NITRO'!$A:$I,5,FALSE),VLOOKUP($A880,'UNIPIPE AIR'!$A:$I,5,FALSE))))</f>
        <v/>
      </c>
      <c r="D880" s="139" t="str">
        <f>IF(ISERROR(IF(ISERROR(IF(ISERROR(VLOOKUP($A880,'UNIPIPE AIR'!$A:$I,7,FALSE)),VLOOKUP($A880,'UNIPIPE NITRO'!$A:$I,7,FALSE),VLOOKUP($A880,'UNIPIPE AIR'!$A:$I,7,FALSE))),IF(ISERROR(VLOOKUP($A880,'UNIPIPE VAC'!$A:$H,7,FALSE)),VLOOKUP($A880,'UNIPIPE HP'!$A:$I,7,FALSE),VLOOKUP($A880,'UNIPIPE VAC'!$A:$H,7,FALSE)),IF(ISERROR(VLOOKUP($A880,'UNIPIPE AIR'!$A:$I,7,FALSE)),VLOOKUP($A880,'UNIPIPE NITRO'!$A:$I,7,FALSE),VLOOKUP($A880,'UNIPIPE AIR'!$A:$I,7,FALSE)))),"",IF(ISERROR(IF(ISERROR(VLOOKUP($A880,'UNIPIPE AIR'!$A:$I,7,FALSE)),VLOOKUP($A880,'UNIPIPE NITRO'!$A:$I,7,FALSE),VLOOKUP($A880,'UNIPIPE AIR'!$A:$I,7,FALSE))),IF(ISERROR(VLOOKUP($A880,'UNIPIPE VAC'!$A:$H,7,FALSE)),VLOOKUP($A880,'UNIPIPE HP'!$A:$I,7,FALSE),VLOOKUP($A880,'UNIPIPE VAC'!$A:$H,7,FALSE)),IF(ISERROR(VLOOKUP($A880,'UNIPIPE AIR'!$A:$I,7,FALSE)),VLOOKUP($A880,'UNIPIPE NITRO'!$A:$I,7,FALSE),VLOOKUP($A880,'UNIPIPE AIR'!$A:$I,7,FALSE))))</f>
        <v/>
      </c>
      <c r="E880" s="140" t="str">
        <f>IF(ISERROR(IF(ISERROR(IF(ISERROR(VLOOKUP($A880,'UNIPIPE AIR'!$A:$I,8,FALSE)),VLOOKUP($A880,'UNIPIPE NITRO'!$A:$I,8,FALSE),VLOOKUP($A880,'UNIPIPE AIR'!$A:$I,8,FALSE))),IF(ISERROR(VLOOKUP($A880,'UNIPIPE VAC'!$A:$H,8,FALSE)),VLOOKUP($A880,'UNIPIPE HP'!$A:$I,8,FALSE),VLOOKUP($A880,'UNIPIPE VAC'!$A:$H,8,FALSE)),IF(ISERROR(VLOOKUP($A880,'UNIPIPE AIR'!$A:$I,8,FALSE)),VLOOKUP($A880,'UNIPIPE NITRO'!$A:$I,8,FALSE),VLOOKUP($A880,'UNIPIPE AIR'!$A:$I,8,FALSE)))),"",IF(ISERROR(IF(ISERROR(VLOOKUP($A880,'UNIPIPE AIR'!$A:$I,8,FALSE)),VLOOKUP($A880,'UNIPIPE NITRO'!$A:$I,8,FALSE),VLOOKUP($A880,'UNIPIPE AIR'!$A:$I,8,FALSE))),IF(ISERROR(VLOOKUP($A880,'UNIPIPE VAC'!$A:$H,8,FALSE)),VLOOKUP($A880,'UNIPIPE HP'!$A:$I,8,FALSE),VLOOKUP($A880,'UNIPIPE VAC'!$A:$H,8,FALSE)),IF(ISERROR(VLOOKUP($A880,'UNIPIPE AIR'!$A:$I,8,FALSE)),VLOOKUP($A880,'UNIPIPE NITRO'!$A:$I,8,FALSE),VLOOKUP($A880,'UNIPIPE AIR'!$A:$I,8,FALSE))))</f>
        <v/>
      </c>
      <c r="F880" s="140" t="str">
        <f t="shared" si="3"/>
        <v/>
      </c>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8.75" customHeight="1" x14ac:dyDescent="0.2">
      <c r="A881" s="135">
        <v>863</v>
      </c>
      <c r="B881" s="135" t="str">
        <f>IF(ISERROR(IF(ISERROR(IF(ISERROR(VLOOKUP($A881,'UNIPIPE AIR'!$A:$I,3,FALSE)),VLOOKUP($A881,'UNIPIPE NITRO'!$A:$I,3,FALSE),VLOOKUP($A881,'UNIPIPE AIR'!$A:$I,3,FALSE))),IF(ISERROR(VLOOKUP($A881,'UNIPIPE VAC'!$A:$H,3,FALSE)),VLOOKUP($A881,'UNIPIPE HP'!$A:$I,3,FALSE),VLOOKUP($A881,'UNIPIPE VAC'!$A:$H,3,FALSE)),IF(ISERROR(VLOOKUP($A881,'UNIPIPE AIR'!$A:$I,3,FALSE)),VLOOKUP($A881,'UNIPIPE NITRO'!$A:$I,3,FALSE),VLOOKUP($A881,'UNIPIPE AIR'!$A:$I,3,FALSE)))),"",IF(ISERROR(IF(ISERROR(VLOOKUP($A881,'UNIPIPE AIR'!$A:$I,3,FALSE)),VLOOKUP($A881,'UNIPIPE NITRO'!$A:$I,3,FALSE),VLOOKUP($A881,'UNIPIPE AIR'!$A:$I,3,FALSE))),IF(ISERROR(VLOOKUP($A881,'UNIPIPE VAC'!$A:$H,3,FALSE)),VLOOKUP($A881,'UNIPIPE HP'!$A:$I,3,FALSE),VLOOKUP($A881,'UNIPIPE VAC'!$A:$H,3,FALSE)),IF(ISERROR(VLOOKUP($A881,'UNIPIPE AIR'!$A:$I,3,FALSE)),VLOOKUP($A881,'UNIPIPE NITRO'!$A:$I,3,FALSE),VLOOKUP($A881,'UNIPIPE AIR'!$A:$I,3,FALSE))))</f>
        <v/>
      </c>
      <c r="C881" s="133" t="str">
        <f>IF(ISERROR(IF(ISERROR(IF(ISERROR(VLOOKUP($A881,'UNIPIPE AIR'!$A:$I,5,FALSE)),VLOOKUP($A881,'UNIPIPE NITRO'!$A:$I,5,FALSE),VLOOKUP($A881,'UNIPIPE AIR'!$A:$I,5,FALSE))),IF(ISERROR(VLOOKUP($A881,'UNIPIPE VAC'!$A:$H,5,FALSE)),VLOOKUP($A881,'UNIPIPE HP'!$A:$I,5,FALSE),VLOOKUP($A881,'UNIPIPE VAC'!$A:$H,5,FALSE)),IF(ISERROR(VLOOKUP($A881,'UNIPIPE AIR'!$A:$I,5,FALSE)),VLOOKUP($A881,'UNIPIPE NITRO'!$A:$I,5,FALSE),VLOOKUP($A881,'UNIPIPE AIR'!$A:$I,5,FALSE)))),"",IF(ISERROR(IF(ISERROR(VLOOKUP($A881,'UNIPIPE AIR'!$A:$I,5,FALSE)),VLOOKUP($A881,'UNIPIPE NITRO'!$A:$I,5,FALSE),VLOOKUP($A881,'UNIPIPE AIR'!$A:$I,5,FALSE))),IF(ISERROR(VLOOKUP($A881,'UNIPIPE VAC'!$A:$H,5,FALSE)),VLOOKUP($A881,'UNIPIPE HP'!$A:$I,5,FALSE),VLOOKUP($A881,'UNIPIPE VAC'!$A:$H,5,FALSE)),IF(ISERROR(VLOOKUP($A881,'UNIPIPE AIR'!$A:$I,5,FALSE)),VLOOKUP($A881,'UNIPIPE NITRO'!$A:$I,5,FALSE),VLOOKUP($A881,'UNIPIPE AIR'!$A:$I,5,FALSE))))</f>
        <v/>
      </c>
      <c r="D881" s="139" t="str">
        <f>IF(ISERROR(IF(ISERROR(IF(ISERROR(VLOOKUP($A881,'UNIPIPE AIR'!$A:$I,7,FALSE)),VLOOKUP($A881,'UNIPIPE NITRO'!$A:$I,7,FALSE),VLOOKUP($A881,'UNIPIPE AIR'!$A:$I,7,FALSE))),IF(ISERROR(VLOOKUP($A881,'UNIPIPE VAC'!$A:$H,7,FALSE)),VLOOKUP($A881,'UNIPIPE HP'!$A:$I,7,FALSE),VLOOKUP($A881,'UNIPIPE VAC'!$A:$H,7,FALSE)),IF(ISERROR(VLOOKUP($A881,'UNIPIPE AIR'!$A:$I,7,FALSE)),VLOOKUP($A881,'UNIPIPE NITRO'!$A:$I,7,FALSE),VLOOKUP($A881,'UNIPIPE AIR'!$A:$I,7,FALSE)))),"",IF(ISERROR(IF(ISERROR(VLOOKUP($A881,'UNIPIPE AIR'!$A:$I,7,FALSE)),VLOOKUP($A881,'UNIPIPE NITRO'!$A:$I,7,FALSE),VLOOKUP($A881,'UNIPIPE AIR'!$A:$I,7,FALSE))),IF(ISERROR(VLOOKUP($A881,'UNIPIPE VAC'!$A:$H,7,FALSE)),VLOOKUP($A881,'UNIPIPE HP'!$A:$I,7,FALSE),VLOOKUP($A881,'UNIPIPE VAC'!$A:$H,7,FALSE)),IF(ISERROR(VLOOKUP($A881,'UNIPIPE AIR'!$A:$I,7,FALSE)),VLOOKUP($A881,'UNIPIPE NITRO'!$A:$I,7,FALSE),VLOOKUP($A881,'UNIPIPE AIR'!$A:$I,7,FALSE))))</f>
        <v/>
      </c>
      <c r="E881" s="140" t="str">
        <f>IF(ISERROR(IF(ISERROR(IF(ISERROR(VLOOKUP($A881,'UNIPIPE AIR'!$A:$I,8,FALSE)),VLOOKUP($A881,'UNIPIPE NITRO'!$A:$I,8,FALSE),VLOOKUP($A881,'UNIPIPE AIR'!$A:$I,8,FALSE))),IF(ISERROR(VLOOKUP($A881,'UNIPIPE VAC'!$A:$H,8,FALSE)),VLOOKUP($A881,'UNIPIPE HP'!$A:$I,8,FALSE),VLOOKUP($A881,'UNIPIPE VAC'!$A:$H,8,FALSE)),IF(ISERROR(VLOOKUP($A881,'UNIPIPE AIR'!$A:$I,8,FALSE)),VLOOKUP($A881,'UNIPIPE NITRO'!$A:$I,8,FALSE),VLOOKUP($A881,'UNIPIPE AIR'!$A:$I,8,FALSE)))),"",IF(ISERROR(IF(ISERROR(VLOOKUP($A881,'UNIPIPE AIR'!$A:$I,8,FALSE)),VLOOKUP($A881,'UNIPIPE NITRO'!$A:$I,8,FALSE),VLOOKUP($A881,'UNIPIPE AIR'!$A:$I,8,FALSE))),IF(ISERROR(VLOOKUP($A881,'UNIPIPE VAC'!$A:$H,8,FALSE)),VLOOKUP($A881,'UNIPIPE HP'!$A:$I,8,FALSE),VLOOKUP($A881,'UNIPIPE VAC'!$A:$H,8,FALSE)),IF(ISERROR(VLOOKUP($A881,'UNIPIPE AIR'!$A:$I,8,FALSE)),VLOOKUP($A881,'UNIPIPE NITRO'!$A:$I,8,FALSE),VLOOKUP($A881,'UNIPIPE AIR'!$A:$I,8,FALSE))))</f>
        <v/>
      </c>
      <c r="F881" s="140" t="str">
        <f t="shared" si="3"/>
        <v/>
      </c>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8.75" customHeight="1" x14ac:dyDescent="0.2">
      <c r="A882" s="135">
        <v>864</v>
      </c>
      <c r="B882" s="135" t="str">
        <f>IF(ISERROR(IF(ISERROR(IF(ISERROR(VLOOKUP($A882,'UNIPIPE AIR'!$A:$I,3,FALSE)),VLOOKUP($A882,'UNIPIPE NITRO'!$A:$I,3,FALSE),VLOOKUP($A882,'UNIPIPE AIR'!$A:$I,3,FALSE))),IF(ISERROR(VLOOKUP($A882,'UNIPIPE VAC'!$A:$H,3,FALSE)),VLOOKUP($A882,'UNIPIPE HP'!$A:$I,3,FALSE),VLOOKUP($A882,'UNIPIPE VAC'!$A:$H,3,FALSE)),IF(ISERROR(VLOOKUP($A882,'UNIPIPE AIR'!$A:$I,3,FALSE)),VLOOKUP($A882,'UNIPIPE NITRO'!$A:$I,3,FALSE),VLOOKUP($A882,'UNIPIPE AIR'!$A:$I,3,FALSE)))),"",IF(ISERROR(IF(ISERROR(VLOOKUP($A882,'UNIPIPE AIR'!$A:$I,3,FALSE)),VLOOKUP($A882,'UNIPIPE NITRO'!$A:$I,3,FALSE),VLOOKUP($A882,'UNIPIPE AIR'!$A:$I,3,FALSE))),IF(ISERROR(VLOOKUP($A882,'UNIPIPE VAC'!$A:$H,3,FALSE)),VLOOKUP($A882,'UNIPIPE HP'!$A:$I,3,FALSE),VLOOKUP($A882,'UNIPIPE VAC'!$A:$H,3,FALSE)),IF(ISERROR(VLOOKUP($A882,'UNIPIPE AIR'!$A:$I,3,FALSE)),VLOOKUP($A882,'UNIPIPE NITRO'!$A:$I,3,FALSE),VLOOKUP($A882,'UNIPIPE AIR'!$A:$I,3,FALSE))))</f>
        <v/>
      </c>
      <c r="C882" s="133" t="str">
        <f>IF(ISERROR(IF(ISERROR(IF(ISERROR(VLOOKUP($A882,'UNIPIPE AIR'!$A:$I,5,FALSE)),VLOOKUP($A882,'UNIPIPE NITRO'!$A:$I,5,FALSE),VLOOKUP($A882,'UNIPIPE AIR'!$A:$I,5,FALSE))),IF(ISERROR(VLOOKUP($A882,'UNIPIPE VAC'!$A:$H,5,FALSE)),VLOOKUP($A882,'UNIPIPE HP'!$A:$I,5,FALSE),VLOOKUP($A882,'UNIPIPE VAC'!$A:$H,5,FALSE)),IF(ISERROR(VLOOKUP($A882,'UNIPIPE AIR'!$A:$I,5,FALSE)),VLOOKUP($A882,'UNIPIPE NITRO'!$A:$I,5,FALSE),VLOOKUP($A882,'UNIPIPE AIR'!$A:$I,5,FALSE)))),"",IF(ISERROR(IF(ISERROR(VLOOKUP($A882,'UNIPIPE AIR'!$A:$I,5,FALSE)),VLOOKUP($A882,'UNIPIPE NITRO'!$A:$I,5,FALSE),VLOOKUP($A882,'UNIPIPE AIR'!$A:$I,5,FALSE))),IF(ISERROR(VLOOKUP($A882,'UNIPIPE VAC'!$A:$H,5,FALSE)),VLOOKUP($A882,'UNIPIPE HP'!$A:$I,5,FALSE),VLOOKUP($A882,'UNIPIPE VAC'!$A:$H,5,FALSE)),IF(ISERROR(VLOOKUP($A882,'UNIPIPE AIR'!$A:$I,5,FALSE)),VLOOKUP($A882,'UNIPIPE NITRO'!$A:$I,5,FALSE),VLOOKUP($A882,'UNIPIPE AIR'!$A:$I,5,FALSE))))</f>
        <v/>
      </c>
      <c r="D882" s="139" t="str">
        <f>IF(ISERROR(IF(ISERROR(IF(ISERROR(VLOOKUP($A882,'UNIPIPE AIR'!$A:$I,7,FALSE)),VLOOKUP($A882,'UNIPIPE NITRO'!$A:$I,7,FALSE),VLOOKUP($A882,'UNIPIPE AIR'!$A:$I,7,FALSE))),IF(ISERROR(VLOOKUP($A882,'UNIPIPE VAC'!$A:$H,7,FALSE)),VLOOKUP($A882,'UNIPIPE HP'!$A:$I,7,FALSE),VLOOKUP($A882,'UNIPIPE VAC'!$A:$H,7,FALSE)),IF(ISERROR(VLOOKUP($A882,'UNIPIPE AIR'!$A:$I,7,FALSE)),VLOOKUP($A882,'UNIPIPE NITRO'!$A:$I,7,FALSE),VLOOKUP($A882,'UNIPIPE AIR'!$A:$I,7,FALSE)))),"",IF(ISERROR(IF(ISERROR(VLOOKUP($A882,'UNIPIPE AIR'!$A:$I,7,FALSE)),VLOOKUP($A882,'UNIPIPE NITRO'!$A:$I,7,FALSE),VLOOKUP($A882,'UNIPIPE AIR'!$A:$I,7,FALSE))),IF(ISERROR(VLOOKUP($A882,'UNIPIPE VAC'!$A:$H,7,FALSE)),VLOOKUP($A882,'UNIPIPE HP'!$A:$I,7,FALSE),VLOOKUP($A882,'UNIPIPE VAC'!$A:$H,7,FALSE)),IF(ISERROR(VLOOKUP($A882,'UNIPIPE AIR'!$A:$I,7,FALSE)),VLOOKUP($A882,'UNIPIPE NITRO'!$A:$I,7,FALSE),VLOOKUP($A882,'UNIPIPE AIR'!$A:$I,7,FALSE))))</f>
        <v/>
      </c>
      <c r="E882" s="140" t="str">
        <f>IF(ISERROR(IF(ISERROR(IF(ISERROR(VLOOKUP($A882,'UNIPIPE AIR'!$A:$I,8,FALSE)),VLOOKUP($A882,'UNIPIPE NITRO'!$A:$I,8,FALSE),VLOOKUP($A882,'UNIPIPE AIR'!$A:$I,8,FALSE))),IF(ISERROR(VLOOKUP($A882,'UNIPIPE VAC'!$A:$H,8,FALSE)),VLOOKUP($A882,'UNIPIPE HP'!$A:$I,8,FALSE),VLOOKUP($A882,'UNIPIPE VAC'!$A:$H,8,FALSE)),IF(ISERROR(VLOOKUP($A882,'UNIPIPE AIR'!$A:$I,8,FALSE)),VLOOKUP($A882,'UNIPIPE NITRO'!$A:$I,8,FALSE),VLOOKUP($A882,'UNIPIPE AIR'!$A:$I,8,FALSE)))),"",IF(ISERROR(IF(ISERROR(VLOOKUP($A882,'UNIPIPE AIR'!$A:$I,8,FALSE)),VLOOKUP($A882,'UNIPIPE NITRO'!$A:$I,8,FALSE),VLOOKUP($A882,'UNIPIPE AIR'!$A:$I,8,FALSE))),IF(ISERROR(VLOOKUP($A882,'UNIPIPE VAC'!$A:$H,8,FALSE)),VLOOKUP($A882,'UNIPIPE HP'!$A:$I,8,FALSE),VLOOKUP($A882,'UNIPIPE VAC'!$A:$H,8,FALSE)),IF(ISERROR(VLOOKUP($A882,'UNIPIPE AIR'!$A:$I,8,FALSE)),VLOOKUP($A882,'UNIPIPE NITRO'!$A:$I,8,FALSE),VLOOKUP($A882,'UNIPIPE AIR'!$A:$I,8,FALSE))))</f>
        <v/>
      </c>
      <c r="F882" s="140" t="str">
        <f t="shared" si="3"/>
        <v/>
      </c>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8.75" customHeight="1" x14ac:dyDescent="0.2">
      <c r="A883" s="135">
        <v>865</v>
      </c>
      <c r="B883" s="135" t="str">
        <f>IF(ISERROR(IF(ISERROR(IF(ISERROR(VLOOKUP($A883,'UNIPIPE AIR'!$A:$I,3,FALSE)),VLOOKUP($A883,'UNIPIPE NITRO'!$A:$I,3,FALSE),VLOOKUP($A883,'UNIPIPE AIR'!$A:$I,3,FALSE))),IF(ISERROR(VLOOKUP($A883,'UNIPIPE VAC'!$A:$H,3,FALSE)),VLOOKUP($A883,'UNIPIPE HP'!$A:$I,3,FALSE),VLOOKUP($A883,'UNIPIPE VAC'!$A:$H,3,FALSE)),IF(ISERROR(VLOOKUP($A883,'UNIPIPE AIR'!$A:$I,3,FALSE)),VLOOKUP($A883,'UNIPIPE NITRO'!$A:$I,3,FALSE),VLOOKUP($A883,'UNIPIPE AIR'!$A:$I,3,FALSE)))),"",IF(ISERROR(IF(ISERROR(VLOOKUP($A883,'UNIPIPE AIR'!$A:$I,3,FALSE)),VLOOKUP($A883,'UNIPIPE NITRO'!$A:$I,3,FALSE),VLOOKUP($A883,'UNIPIPE AIR'!$A:$I,3,FALSE))),IF(ISERROR(VLOOKUP($A883,'UNIPIPE VAC'!$A:$H,3,FALSE)),VLOOKUP($A883,'UNIPIPE HP'!$A:$I,3,FALSE),VLOOKUP($A883,'UNIPIPE VAC'!$A:$H,3,FALSE)),IF(ISERROR(VLOOKUP($A883,'UNIPIPE AIR'!$A:$I,3,FALSE)),VLOOKUP($A883,'UNIPIPE NITRO'!$A:$I,3,FALSE),VLOOKUP($A883,'UNIPIPE AIR'!$A:$I,3,FALSE))))</f>
        <v/>
      </c>
      <c r="C883" s="133" t="str">
        <f>IF(ISERROR(IF(ISERROR(IF(ISERROR(VLOOKUP($A883,'UNIPIPE AIR'!$A:$I,5,FALSE)),VLOOKUP($A883,'UNIPIPE NITRO'!$A:$I,5,FALSE),VLOOKUP($A883,'UNIPIPE AIR'!$A:$I,5,FALSE))),IF(ISERROR(VLOOKUP($A883,'UNIPIPE VAC'!$A:$H,5,FALSE)),VLOOKUP($A883,'UNIPIPE HP'!$A:$I,5,FALSE),VLOOKUP($A883,'UNIPIPE VAC'!$A:$H,5,FALSE)),IF(ISERROR(VLOOKUP($A883,'UNIPIPE AIR'!$A:$I,5,FALSE)),VLOOKUP($A883,'UNIPIPE NITRO'!$A:$I,5,FALSE),VLOOKUP($A883,'UNIPIPE AIR'!$A:$I,5,FALSE)))),"",IF(ISERROR(IF(ISERROR(VLOOKUP($A883,'UNIPIPE AIR'!$A:$I,5,FALSE)),VLOOKUP($A883,'UNIPIPE NITRO'!$A:$I,5,FALSE),VLOOKUP($A883,'UNIPIPE AIR'!$A:$I,5,FALSE))),IF(ISERROR(VLOOKUP($A883,'UNIPIPE VAC'!$A:$H,5,FALSE)),VLOOKUP($A883,'UNIPIPE HP'!$A:$I,5,FALSE),VLOOKUP($A883,'UNIPIPE VAC'!$A:$H,5,FALSE)),IF(ISERROR(VLOOKUP($A883,'UNIPIPE AIR'!$A:$I,5,FALSE)),VLOOKUP($A883,'UNIPIPE NITRO'!$A:$I,5,FALSE),VLOOKUP($A883,'UNIPIPE AIR'!$A:$I,5,FALSE))))</f>
        <v/>
      </c>
      <c r="D883" s="139" t="str">
        <f>IF(ISERROR(IF(ISERROR(IF(ISERROR(VLOOKUP($A883,'UNIPIPE AIR'!$A:$I,7,FALSE)),VLOOKUP($A883,'UNIPIPE NITRO'!$A:$I,7,FALSE),VLOOKUP($A883,'UNIPIPE AIR'!$A:$I,7,FALSE))),IF(ISERROR(VLOOKUP($A883,'UNIPIPE VAC'!$A:$H,7,FALSE)),VLOOKUP($A883,'UNIPIPE HP'!$A:$I,7,FALSE),VLOOKUP($A883,'UNIPIPE VAC'!$A:$H,7,FALSE)),IF(ISERROR(VLOOKUP($A883,'UNIPIPE AIR'!$A:$I,7,FALSE)),VLOOKUP($A883,'UNIPIPE NITRO'!$A:$I,7,FALSE),VLOOKUP($A883,'UNIPIPE AIR'!$A:$I,7,FALSE)))),"",IF(ISERROR(IF(ISERROR(VLOOKUP($A883,'UNIPIPE AIR'!$A:$I,7,FALSE)),VLOOKUP($A883,'UNIPIPE NITRO'!$A:$I,7,FALSE),VLOOKUP($A883,'UNIPIPE AIR'!$A:$I,7,FALSE))),IF(ISERROR(VLOOKUP($A883,'UNIPIPE VAC'!$A:$H,7,FALSE)),VLOOKUP($A883,'UNIPIPE HP'!$A:$I,7,FALSE),VLOOKUP($A883,'UNIPIPE VAC'!$A:$H,7,FALSE)),IF(ISERROR(VLOOKUP($A883,'UNIPIPE AIR'!$A:$I,7,FALSE)),VLOOKUP($A883,'UNIPIPE NITRO'!$A:$I,7,FALSE),VLOOKUP($A883,'UNIPIPE AIR'!$A:$I,7,FALSE))))</f>
        <v/>
      </c>
      <c r="E883" s="140" t="str">
        <f>IF(ISERROR(IF(ISERROR(IF(ISERROR(VLOOKUP($A883,'UNIPIPE AIR'!$A:$I,8,FALSE)),VLOOKUP($A883,'UNIPIPE NITRO'!$A:$I,8,FALSE),VLOOKUP($A883,'UNIPIPE AIR'!$A:$I,8,FALSE))),IF(ISERROR(VLOOKUP($A883,'UNIPIPE VAC'!$A:$H,8,FALSE)),VLOOKUP($A883,'UNIPIPE HP'!$A:$I,8,FALSE),VLOOKUP($A883,'UNIPIPE VAC'!$A:$H,8,FALSE)),IF(ISERROR(VLOOKUP($A883,'UNIPIPE AIR'!$A:$I,8,FALSE)),VLOOKUP($A883,'UNIPIPE NITRO'!$A:$I,8,FALSE),VLOOKUP($A883,'UNIPIPE AIR'!$A:$I,8,FALSE)))),"",IF(ISERROR(IF(ISERROR(VLOOKUP($A883,'UNIPIPE AIR'!$A:$I,8,FALSE)),VLOOKUP($A883,'UNIPIPE NITRO'!$A:$I,8,FALSE),VLOOKUP($A883,'UNIPIPE AIR'!$A:$I,8,FALSE))),IF(ISERROR(VLOOKUP($A883,'UNIPIPE VAC'!$A:$H,8,FALSE)),VLOOKUP($A883,'UNIPIPE HP'!$A:$I,8,FALSE),VLOOKUP($A883,'UNIPIPE VAC'!$A:$H,8,FALSE)),IF(ISERROR(VLOOKUP($A883,'UNIPIPE AIR'!$A:$I,8,FALSE)),VLOOKUP($A883,'UNIPIPE NITRO'!$A:$I,8,FALSE),VLOOKUP($A883,'UNIPIPE AIR'!$A:$I,8,FALSE))))</f>
        <v/>
      </c>
      <c r="F883" s="140" t="str">
        <f t="shared" si="3"/>
        <v/>
      </c>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8.75" customHeight="1" x14ac:dyDescent="0.2">
      <c r="A884" s="135">
        <v>866</v>
      </c>
      <c r="B884" s="135" t="str">
        <f>IF(ISERROR(IF(ISERROR(IF(ISERROR(VLOOKUP($A884,'UNIPIPE AIR'!$A:$I,3,FALSE)),VLOOKUP($A884,'UNIPIPE NITRO'!$A:$I,3,FALSE),VLOOKUP($A884,'UNIPIPE AIR'!$A:$I,3,FALSE))),IF(ISERROR(VLOOKUP($A884,'UNIPIPE VAC'!$A:$H,3,FALSE)),VLOOKUP($A884,'UNIPIPE HP'!$A:$I,3,FALSE),VLOOKUP($A884,'UNIPIPE VAC'!$A:$H,3,FALSE)),IF(ISERROR(VLOOKUP($A884,'UNIPIPE AIR'!$A:$I,3,FALSE)),VLOOKUP($A884,'UNIPIPE NITRO'!$A:$I,3,FALSE),VLOOKUP($A884,'UNIPIPE AIR'!$A:$I,3,FALSE)))),"",IF(ISERROR(IF(ISERROR(VLOOKUP($A884,'UNIPIPE AIR'!$A:$I,3,FALSE)),VLOOKUP($A884,'UNIPIPE NITRO'!$A:$I,3,FALSE),VLOOKUP($A884,'UNIPIPE AIR'!$A:$I,3,FALSE))),IF(ISERROR(VLOOKUP($A884,'UNIPIPE VAC'!$A:$H,3,FALSE)),VLOOKUP($A884,'UNIPIPE HP'!$A:$I,3,FALSE),VLOOKUP($A884,'UNIPIPE VAC'!$A:$H,3,FALSE)),IF(ISERROR(VLOOKUP($A884,'UNIPIPE AIR'!$A:$I,3,FALSE)),VLOOKUP($A884,'UNIPIPE NITRO'!$A:$I,3,FALSE),VLOOKUP($A884,'UNIPIPE AIR'!$A:$I,3,FALSE))))</f>
        <v/>
      </c>
      <c r="C884" s="133" t="str">
        <f>IF(ISERROR(IF(ISERROR(IF(ISERROR(VLOOKUP($A884,'UNIPIPE AIR'!$A:$I,5,FALSE)),VLOOKUP($A884,'UNIPIPE NITRO'!$A:$I,5,FALSE),VLOOKUP($A884,'UNIPIPE AIR'!$A:$I,5,FALSE))),IF(ISERROR(VLOOKUP($A884,'UNIPIPE VAC'!$A:$H,5,FALSE)),VLOOKUP($A884,'UNIPIPE HP'!$A:$I,5,FALSE),VLOOKUP($A884,'UNIPIPE VAC'!$A:$H,5,FALSE)),IF(ISERROR(VLOOKUP($A884,'UNIPIPE AIR'!$A:$I,5,FALSE)),VLOOKUP($A884,'UNIPIPE NITRO'!$A:$I,5,FALSE),VLOOKUP($A884,'UNIPIPE AIR'!$A:$I,5,FALSE)))),"",IF(ISERROR(IF(ISERROR(VLOOKUP($A884,'UNIPIPE AIR'!$A:$I,5,FALSE)),VLOOKUP($A884,'UNIPIPE NITRO'!$A:$I,5,FALSE),VLOOKUP($A884,'UNIPIPE AIR'!$A:$I,5,FALSE))),IF(ISERROR(VLOOKUP($A884,'UNIPIPE VAC'!$A:$H,5,FALSE)),VLOOKUP($A884,'UNIPIPE HP'!$A:$I,5,FALSE),VLOOKUP($A884,'UNIPIPE VAC'!$A:$H,5,FALSE)),IF(ISERROR(VLOOKUP($A884,'UNIPIPE AIR'!$A:$I,5,FALSE)),VLOOKUP($A884,'UNIPIPE NITRO'!$A:$I,5,FALSE),VLOOKUP($A884,'UNIPIPE AIR'!$A:$I,5,FALSE))))</f>
        <v/>
      </c>
      <c r="D884" s="139" t="str">
        <f>IF(ISERROR(IF(ISERROR(IF(ISERROR(VLOOKUP($A884,'UNIPIPE AIR'!$A:$I,7,FALSE)),VLOOKUP($A884,'UNIPIPE NITRO'!$A:$I,7,FALSE),VLOOKUP($A884,'UNIPIPE AIR'!$A:$I,7,FALSE))),IF(ISERROR(VLOOKUP($A884,'UNIPIPE VAC'!$A:$H,7,FALSE)),VLOOKUP($A884,'UNIPIPE HP'!$A:$I,7,FALSE),VLOOKUP($A884,'UNIPIPE VAC'!$A:$H,7,FALSE)),IF(ISERROR(VLOOKUP($A884,'UNIPIPE AIR'!$A:$I,7,FALSE)),VLOOKUP($A884,'UNIPIPE NITRO'!$A:$I,7,FALSE),VLOOKUP($A884,'UNIPIPE AIR'!$A:$I,7,FALSE)))),"",IF(ISERROR(IF(ISERROR(VLOOKUP($A884,'UNIPIPE AIR'!$A:$I,7,FALSE)),VLOOKUP($A884,'UNIPIPE NITRO'!$A:$I,7,FALSE),VLOOKUP($A884,'UNIPIPE AIR'!$A:$I,7,FALSE))),IF(ISERROR(VLOOKUP($A884,'UNIPIPE VAC'!$A:$H,7,FALSE)),VLOOKUP($A884,'UNIPIPE HP'!$A:$I,7,FALSE),VLOOKUP($A884,'UNIPIPE VAC'!$A:$H,7,FALSE)),IF(ISERROR(VLOOKUP($A884,'UNIPIPE AIR'!$A:$I,7,FALSE)),VLOOKUP($A884,'UNIPIPE NITRO'!$A:$I,7,FALSE),VLOOKUP($A884,'UNIPIPE AIR'!$A:$I,7,FALSE))))</f>
        <v/>
      </c>
      <c r="E884" s="140" t="str">
        <f>IF(ISERROR(IF(ISERROR(IF(ISERROR(VLOOKUP($A884,'UNIPIPE AIR'!$A:$I,8,FALSE)),VLOOKUP($A884,'UNIPIPE NITRO'!$A:$I,8,FALSE),VLOOKUP($A884,'UNIPIPE AIR'!$A:$I,8,FALSE))),IF(ISERROR(VLOOKUP($A884,'UNIPIPE VAC'!$A:$H,8,FALSE)),VLOOKUP($A884,'UNIPIPE HP'!$A:$I,8,FALSE),VLOOKUP($A884,'UNIPIPE VAC'!$A:$H,8,FALSE)),IF(ISERROR(VLOOKUP($A884,'UNIPIPE AIR'!$A:$I,8,FALSE)),VLOOKUP($A884,'UNIPIPE NITRO'!$A:$I,8,FALSE),VLOOKUP($A884,'UNIPIPE AIR'!$A:$I,8,FALSE)))),"",IF(ISERROR(IF(ISERROR(VLOOKUP($A884,'UNIPIPE AIR'!$A:$I,8,FALSE)),VLOOKUP($A884,'UNIPIPE NITRO'!$A:$I,8,FALSE),VLOOKUP($A884,'UNIPIPE AIR'!$A:$I,8,FALSE))),IF(ISERROR(VLOOKUP($A884,'UNIPIPE VAC'!$A:$H,8,FALSE)),VLOOKUP($A884,'UNIPIPE HP'!$A:$I,8,FALSE),VLOOKUP($A884,'UNIPIPE VAC'!$A:$H,8,FALSE)),IF(ISERROR(VLOOKUP($A884,'UNIPIPE AIR'!$A:$I,8,FALSE)),VLOOKUP($A884,'UNIPIPE NITRO'!$A:$I,8,FALSE),VLOOKUP($A884,'UNIPIPE AIR'!$A:$I,8,FALSE))))</f>
        <v/>
      </c>
      <c r="F884" s="140" t="str">
        <f t="shared" si="3"/>
        <v/>
      </c>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8.75" customHeight="1" x14ac:dyDescent="0.2">
      <c r="A885" s="135">
        <v>867</v>
      </c>
      <c r="B885" s="135" t="str">
        <f>IF(ISERROR(IF(ISERROR(IF(ISERROR(VLOOKUP($A885,'UNIPIPE AIR'!$A:$I,3,FALSE)),VLOOKUP($A885,'UNIPIPE NITRO'!$A:$I,3,FALSE),VLOOKUP($A885,'UNIPIPE AIR'!$A:$I,3,FALSE))),IF(ISERROR(VLOOKUP($A885,'UNIPIPE VAC'!$A:$H,3,FALSE)),VLOOKUP($A885,'UNIPIPE HP'!$A:$I,3,FALSE),VLOOKUP($A885,'UNIPIPE VAC'!$A:$H,3,FALSE)),IF(ISERROR(VLOOKUP($A885,'UNIPIPE AIR'!$A:$I,3,FALSE)),VLOOKUP($A885,'UNIPIPE NITRO'!$A:$I,3,FALSE),VLOOKUP($A885,'UNIPIPE AIR'!$A:$I,3,FALSE)))),"",IF(ISERROR(IF(ISERROR(VLOOKUP($A885,'UNIPIPE AIR'!$A:$I,3,FALSE)),VLOOKUP($A885,'UNIPIPE NITRO'!$A:$I,3,FALSE),VLOOKUP($A885,'UNIPIPE AIR'!$A:$I,3,FALSE))),IF(ISERROR(VLOOKUP($A885,'UNIPIPE VAC'!$A:$H,3,FALSE)),VLOOKUP($A885,'UNIPIPE HP'!$A:$I,3,FALSE),VLOOKUP($A885,'UNIPIPE VAC'!$A:$H,3,FALSE)),IF(ISERROR(VLOOKUP($A885,'UNIPIPE AIR'!$A:$I,3,FALSE)),VLOOKUP($A885,'UNIPIPE NITRO'!$A:$I,3,FALSE),VLOOKUP($A885,'UNIPIPE AIR'!$A:$I,3,FALSE))))</f>
        <v/>
      </c>
      <c r="C885" s="133" t="str">
        <f>IF(ISERROR(IF(ISERROR(IF(ISERROR(VLOOKUP($A885,'UNIPIPE AIR'!$A:$I,5,FALSE)),VLOOKUP($A885,'UNIPIPE NITRO'!$A:$I,5,FALSE),VLOOKUP($A885,'UNIPIPE AIR'!$A:$I,5,FALSE))),IF(ISERROR(VLOOKUP($A885,'UNIPIPE VAC'!$A:$H,5,FALSE)),VLOOKUP($A885,'UNIPIPE HP'!$A:$I,5,FALSE),VLOOKUP($A885,'UNIPIPE VAC'!$A:$H,5,FALSE)),IF(ISERROR(VLOOKUP($A885,'UNIPIPE AIR'!$A:$I,5,FALSE)),VLOOKUP($A885,'UNIPIPE NITRO'!$A:$I,5,FALSE),VLOOKUP($A885,'UNIPIPE AIR'!$A:$I,5,FALSE)))),"",IF(ISERROR(IF(ISERROR(VLOOKUP($A885,'UNIPIPE AIR'!$A:$I,5,FALSE)),VLOOKUP($A885,'UNIPIPE NITRO'!$A:$I,5,FALSE),VLOOKUP($A885,'UNIPIPE AIR'!$A:$I,5,FALSE))),IF(ISERROR(VLOOKUP($A885,'UNIPIPE VAC'!$A:$H,5,FALSE)),VLOOKUP($A885,'UNIPIPE HP'!$A:$I,5,FALSE),VLOOKUP($A885,'UNIPIPE VAC'!$A:$H,5,FALSE)),IF(ISERROR(VLOOKUP($A885,'UNIPIPE AIR'!$A:$I,5,FALSE)),VLOOKUP($A885,'UNIPIPE NITRO'!$A:$I,5,FALSE),VLOOKUP($A885,'UNIPIPE AIR'!$A:$I,5,FALSE))))</f>
        <v/>
      </c>
      <c r="D885" s="139" t="str">
        <f>IF(ISERROR(IF(ISERROR(IF(ISERROR(VLOOKUP($A885,'UNIPIPE AIR'!$A:$I,7,FALSE)),VLOOKUP($A885,'UNIPIPE NITRO'!$A:$I,7,FALSE),VLOOKUP($A885,'UNIPIPE AIR'!$A:$I,7,FALSE))),IF(ISERROR(VLOOKUP($A885,'UNIPIPE VAC'!$A:$H,7,FALSE)),VLOOKUP($A885,'UNIPIPE HP'!$A:$I,7,FALSE),VLOOKUP($A885,'UNIPIPE VAC'!$A:$H,7,FALSE)),IF(ISERROR(VLOOKUP($A885,'UNIPIPE AIR'!$A:$I,7,FALSE)),VLOOKUP($A885,'UNIPIPE NITRO'!$A:$I,7,FALSE),VLOOKUP($A885,'UNIPIPE AIR'!$A:$I,7,FALSE)))),"",IF(ISERROR(IF(ISERROR(VLOOKUP($A885,'UNIPIPE AIR'!$A:$I,7,FALSE)),VLOOKUP($A885,'UNIPIPE NITRO'!$A:$I,7,FALSE),VLOOKUP($A885,'UNIPIPE AIR'!$A:$I,7,FALSE))),IF(ISERROR(VLOOKUP($A885,'UNIPIPE VAC'!$A:$H,7,FALSE)),VLOOKUP($A885,'UNIPIPE HP'!$A:$I,7,FALSE),VLOOKUP($A885,'UNIPIPE VAC'!$A:$H,7,FALSE)),IF(ISERROR(VLOOKUP($A885,'UNIPIPE AIR'!$A:$I,7,FALSE)),VLOOKUP($A885,'UNIPIPE NITRO'!$A:$I,7,FALSE),VLOOKUP($A885,'UNIPIPE AIR'!$A:$I,7,FALSE))))</f>
        <v/>
      </c>
      <c r="E885" s="140" t="str">
        <f>IF(ISERROR(IF(ISERROR(IF(ISERROR(VLOOKUP($A885,'UNIPIPE AIR'!$A:$I,8,FALSE)),VLOOKUP($A885,'UNIPIPE NITRO'!$A:$I,8,FALSE),VLOOKUP($A885,'UNIPIPE AIR'!$A:$I,8,FALSE))),IF(ISERROR(VLOOKUP($A885,'UNIPIPE VAC'!$A:$H,8,FALSE)),VLOOKUP($A885,'UNIPIPE HP'!$A:$I,8,FALSE),VLOOKUP($A885,'UNIPIPE VAC'!$A:$H,8,FALSE)),IF(ISERROR(VLOOKUP($A885,'UNIPIPE AIR'!$A:$I,8,FALSE)),VLOOKUP($A885,'UNIPIPE NITRO'!$A:$I,8,FALSE),VLOOKUP($A885,'UNIPIPE AIR'!$A:$I,8,FALSE)))),"",IF(ISERROR(IF(ISERROR(VLOOKUP($A885,'UNIPIPE AIR'!$A:$I,8,FALSE)),VLOOKUP($A885,'UNIPIPE NITRO'!$A:$I,8,FALSE),VLOOKUP($A885,'UNIPIPE AIR'!$A:$I,8,FALSE))),IF(ISERROR(VLOOKUP($A885,'UNIPIPE VAC'!$A:$H,8,FALSE)),VLOOKUP($A885,'UNIPIPE HP'!$A:$I,8,FALSE),VLOOKUP($A885,'UNIPIPE VAC'!$A:$H,8,FALSE)),IF(ISERROR(VLOOKUP($A885,'UNIPIPE AIR'!$A:$I,8,FALSE)),VLOOKUP($A885,'UNIPIPE NITRO'!$A:$I,8,FALSE),VLOOKUP($A885,'UNIPIPE AIR'!$A:$I,8,FALSE))))</f>
        <v/>
      </c>
      <c r="F885" s="140" t="str">
        <f t="shared" si="3"/>
        <v/>
      </c>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8.75" customHeight="1" x14ac:dyDescent="0.2">
      <c r="A886" s="135">
        <v>868</v>
      </c>
      <c r="B886" s="135" t="str">
        <f>IF(ISERROR(IF(ISERROR(IF(ISERROR(VLOOKUP($A886,'UNIPIPE AIR'!$A:$I,3,FALSE)),VLOOKUP($A886,'UNIPIPE NITRO'!$A:$I,3,FALSE),VLOOKUP($A886,'UNIPIPE AIR'!$A:$I,3,FALSE))),IF(ISERROR(VLOOKUP($A886,'UNIPIPE VAC'!$A:$H,3,FALSE)),VLOOKUP($A886,'UNIPIPE HP'!$A:$I,3,FALSE),VLOOKUP($A886,'UNIPIPE VAC'!$A:$H,3,FALSE)),IF(ISERROR(VLOOKUP($A886,'UNIPIPE AIR'!$A:$I,3,FALSE)),VLOOKUP($A886,'UNIPIPE NITRO'!$A:$I,3,FALSE),VLOOKUP($A886,'UNIPIPE AIR'!$A:$I,3,FALSE)))),"",IF(ISERROR(IF(ISERROR(VLOOKUP($A886,'UNIPIPE AIR'!$A:$I,3,FALSE)),VLOOKUP($A886,'UNIPIPE NITRO'!$A:$I,3,FALSE),VLOOKUP($A886,'UNIPIPE AIR'!$A:$I,3,FALSE))),IF(ISERROR(VLOOKUP($A886,'UNIPIPE VAC'!$A:$H,3,FALSE)),VLOOKUP($A886,'UNIPIPE HP'!$A:$I,3,FALSE),VLOOKUP($A886,'UNIPIPE VAC'!$A:$H,3,FALSE)),IF(ISERROR(VLOOKUP($A886,'UNIPIPE AIR'!$A:$I,3,FALSE)),VLOOKUP($A886,'UNIPIPE NITRO'!$A:$I,3,FALSE),VLOOKUP($A886,'UNIPIPE AIR'!$A:$I,3,FALSE))))</f>
        <v/>
      </c>
      <c r="C886" s="133" t="str">
        <f>IF(ISERROR(IF(ISERROR(IF(ISERROR(VLOOKUP($A886,'UNIPIPE AIR'!$A:$I,5,FALSE)),VLOOKUP($A886,'UNIPIPE NITRO'!$A:$I,5,FALSE),VLOOKUP($A886,'UNIPIPE AIR'!$A:$I,5,FALSE))),IF(ISERROR(VLOOKUP($A886,'UNIPIPE VAC'!$A:$H,5,FALSE)),VLOOKUP($A886,'UNIPIPE HP'!$A:$I,5,FALSE),VLOOKUP($A886,'UNIPIPE VAC'!$A:$H,5,FALSE)),IF(ISERROR(VLOOKUP($A886,'UNIPIPE AIR'!$A:$I,5,FALSE)),VLOOKUP($A886,'UNIPIPE NITRO'!$A:$I,5,FALSE),VLOOKUP($A886,'UNIPIPE AIR'!$A:$I,5,FALSE)))),"",IF(ISERROR(IF(ISERROR(VLOOKUP($A886,'UNIPIPE AIR'!$A:$I,5,FALSE)),VLOOKUP($A886,'UNIPIPE NITRO'!$A:$I,5,FALSE),VLOOKUP($A886,'UNIPIPE AIR'!$A:$I,5,FALSE))),IF(ISERROR(VLOOKUP($A886,'UNIPIPE VAC'!$A:$H,5,FALSE)),VLOOKUP($A886,'UNIPIPE HP'!$A:$I,5,FALSE),VLOOKUP($A886,'UNIPIPE VAC'!$A:$H,5,FALSE)),IF(ISERROR(VLOOKUP($A886,'UNIPIPE AIR'!$A:$I,5,FALSE)),VLOOKUP($A886,'UNIPIPE NITRO'!$A:$I,5,FALSE),VLOOKUP($A886,'UNIPIPE AIR'!$A:$I,5,FALSE))))</f>
        <v/>
      </c>
      <c r="D886" s="139" t="str">
        <f>IF(ISERROR(IF(ISERROR(IF(ISERROR(VLOOKUP($A886,'UNIPIPE AIR'!$A:$I,7,FALSE)),VLOOKUP($A886,'UNIPIPE NITRO'!$A:$I,7,FALSE),VLOOKUP($A886,'UNIPIPE AIR'!$A:$I,7,FALSE))),IF(ISERROR(VLOOKUP($A886,'UNIPIPE VAC'!$A:$H,7,FALSE)),VLOOKUP($A886,'UNIPIPE HP'!$A:$I,7,FALSE),VLOOKUP($A886,'UNIPIPE VAC'!$A:$H,7,FALSE)),IF(ISERROR(VLOOKUP($A886,'UNIPIPE AIR'!$A:$I,7,FALSE)),VLOOKUP($A886,'UNIPIPE NITRO'!$A:$I,7,FALSE),VLOOKUP($A886,'UNIPIPE AIR'!$A:$I,7,FALSE)))),"",IF(ISERROR(IF(ISERROR(VLOOKUP($A886,'UNIPIPE AIR'!$A:$I,7,FALSE)),VLOOKUP($A886,'UNIPIPE NITRO'!$A:$I,7,FALSE),VLOOKUP($A886,'UNIPIPE AIR'!$A:$I,7,FALSE))),IF(ISERROR(VLOOKUP($A886,'UNIPIPE VAC'!$A:$H,7,FALSE)),VLOOKUP($A886,'UNIPIPE HP'!$A:$I,7,FALSE),VLOOKUP($A886,'UNIPIPE VAC'!$A:$H,7,FALSE)),IF(ISERROR(VLOOKUP($A886,'UNIPIPE AIR'!$A:$I,7,FALSE)),VLOOKUP($A886,'UNIPIPE NITRO'!$A:$I,7,FALSE),VLOOKUP($A886,'UNIPIPE AIR'!$A:$I,7,FALSE))))</f>
        <v/>
      </c>
      <c r="E886" s="140" t="str">
        <f>IF(ISERROR(IF(ISERROR(IF(ISERROR(VLOOKUP($A886,'UNIPIPE AIR'!$A:$I,8,FALSE)),VLOOKUP($A886,'UNIPIPE NITRO'!$A:$I,8,FALSE),VLOOKUP($A886,'UNIPIPE AIR'!$A:$I,8,FALSE))),IF(ISERROR(VLOOKUP($A886,'UNIPIPE VAC'!$A:$H,8,FALSE)),VLOOKUP($A886,'UNIPIPE HP'!$A:$I,8,FALSE),VLOOKUP($A886,'UNIPIPE VAC'!$A:$H,8,FALSE)),IF(ISERROR(VLOOKUP($A886,'UNIPIPE AIR'!$A:$I,8,FALSE)),VLOOKUP($A886,'UNIPIPE NITRO'!$A:$I,8,FALSE),VLOOKUP($A886,'UNIPIPE AIR'!$A:$I,8,FALSE)))),"",IF(ISERROR(IF(ISERROR(VLOOKUP($A886,'UNIPIPE AIR'!$A:$I,8,FALSE)),VLOOKUP($A886,'UNIPIPE NITRO'!$A:$I,8,FALSE),VLOOKUP($A886,'UNIPIPE AIR'!$A:$I,8,FALSE))),IF(ISERROR(VLOOKUP($A886,'UNIPIPE VAC'!$A:$H,8,FALSE)),VLOOKUP($A886,'UNIPIPE HP'!$A:$I,8,FALSE),VLOOKUP($A886,'UNIPIPE VAC'!$A:$H,8,FALSE)),IF(ISERROR(VLOOKUP($A886,'UNIPIPE AIR'!$A:$I,8,FALSE)),VLOOKUP($A886,'UNIPIPE NITRO'!$A:$I,8,FALSE),VLOOKUP($A886,'UNIPIPE AIR'!$A:$I,8,FALSE))))</f>
        <v/>
      </c>
      <c r="F886" s="140" t="str">
        <f t="shared" si="3"/>
        <v/>
      </c>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8.75" customHeight="1" x14ac:dyDescent="0.2">
      <c r="A887" s="135">
        <v>869</v>
      </c>
      <c r="B887" s="135" t="str">
        <f>IF(ISERROR(IF(ISERROR(IF(ISERROR(VLOOKUP($A887,'UNIPIPE AIR'!$A:$I,3,FALSE)),VLOOKUP($A887,'UNIPIPE NITRO'!$A:$I,3,FALSE),VLOOKUP($A887,'UNIPIPE AIR'!$A:$I,3,FALSE))),IF(ISERROR(VLOOKUP($A887,'UNIPIPE VAC'!$A:$H,3,FALSE)),VLOOKUP($A887,'UNIPIPE HP'!$A:$I,3,FALSE),VLOOKUP($A887,'UNIPIPE VAC'!$A:$H,3,FALSE)),IF(ISERROR(VLOOKUP($A887,'UNIPIPE AIR'!$A:$I,3,FALSE)),VLOOKUP($A887,'UNIPIPE NITRO'!$A:$I,3,FALSE),VLOOKUP($A887,'UNIPIPE AIR'!$A:$I,3,FALSE)))),"",IF(ISERROR(IF(ISERROR(VLOOKUP($A887,'UNIPIPE AIR'!$A:$I,3,FALSE)),VLOOKUP($A887,'UNIPIPE NITRO'!$A:$I,3,FALSE),VLOOKUP($A887,'UNIPIPE AIR'!$A:$I,3,FALSE))),IF(ISERROR(VLOOKUP($A887,'UNIPIPE VAC'!$A:$H,3,FALSE)),VLOOKUP($A887,'UNIPIPE HP'!$A:$I,3,FALSE),VLOOKUP($A887,'UNIPIPE VAC'!$A:$H,3,FALSE)),IF(ISERROR(VLOOKUP($A887,'UNIPIPE AIR'!$A:$I,3,FALSE)),VLOOKUP($A887,'UNIPIPE NITRO'!$A:$I,3,FALSE),VLOOKUP($A887,'UNIPIPE AIR'!$A:$I,3,FALSE))))</f>
        <v/>
      </c>
      <c r="C887" s="133" t="str">
        <f>IF(ISERROR(IF(ISERROR(IF(ISERROR(VLOOKUP($A887,'UNIPIPE AIR'!$A:$I,5,FALSE)),VLOOKUP($A887,'UNIPIPE NITRO'!$A:$I,5,FALSE),VLOOKUP($A887,'UNIPIPE AIR'!$A:$I,5,FALSE))),IF(ISERROR(VLOOKUP($A887,'UNIPIPE VAC'!$A:$H,5,FALSE)),VLOOKUP($A887,'UNIPIPE HP'!$A:$I,5,FALSE),VLOOKUP($A887,'UNIPIPE VAC'!$A:$H,5,FALSE)),IF(ISERROR(VLOOKUP($A887,'UNIPIPE AIR'!$A:$I,5,FALSE)),VLOOKUP($A887,'UNIPIPE NITRO'!$A:$I,5,FALSE),VLOOKUP($A887,'UNIPIPE AIR'!$A:$I,5,FALSE)))),"",IF(ISERROR(IF(ISERROR(VLOOKUP($A887,'UNIPIPE AIR'!$A:$I,5,FALSE)),VLOOKUP($A887,'UNIPIPE NITRO'!$A:$I,5,FALSE),VLOOKUP($A887,'UNIPIPE AIR'!$A:$I,5,FALSE))),IF(ISERROR(VLOOKUP($A887,'UNIPIPE VAC'!$A:$H,5,FALSE)),VLOOKUP($A887,'UNIPIPE HP'!$A:$I,5,FALSE),VLOOKUP($A887,'UNIPIPE VAC'!$A:$H,5,FALSE)),IF(ISERROR(VLOOKUP($A887,'UNIPIPE AIR'!$A:$I,5,FALSE)),VLOOKUP($A887,'UNIPIPE NITRO'!$A:$I,5,FALSE),VLOOKUP($A887,'UNIPIPE AIR'!$A:$I,5,FALSE))))</f>
        <v/>
      </c>
      <c r="D887" s="139" t="str">
        <f>IF(ISERROR(IF(ISERROR(IF(ISERROR(VLOOKUP($A887,'UNIPIPE AIR'!$A:$I,7,FALSE)),VLOOKUP($A887,'UNIPIPE NITRO'!$A:$I,7,FALSE),VLOOKUP($A887,'UNIPIPE AIR'!$A:$I,7,FALSE))),IF(ISERROR(VLOOKUP($A887,'UNIPIPE VAC'!$A:$H,7,FALSE)),VLOOKUP($A887,'UNIPIPE HP'!$A:$I,7,FALSE),VLOOKUP($A887,'UNIPIPE VAC'!$A:$H,7,FALSE)),IF(ISERROR(VLOOKUP($A887,'UNIPIPE AIR'!$A:$I,7,FALSE)),VLOOKUP($A887,'UNIPIPE NITRO'!$A:$I,7,FALSE),VLOOKUP($A887,'UNIPIPE AIR'!$A:$I,7,FALSE)))),"",IF(ISERROR(IF(ISERROR(VLOOKUP($A887,'UNIPIPE AIR'!$A:$I,7,FALSE)),VLOOKUP($A887,'UNIPIPE NITRO'!$A:$I,7,FALSE),VLOOKUP($A887,'UNIPIPE AIR'!$A:$I,7,FALSE))),IF(ISERROR(VLOOKUP($A887,'UNIPIPE VAC'!$A:$H,7,FALSE)),VLOOKUP($A887,'UNIPIPE HP'!$A:$I,7,FALSE),VLOOKUP($A887,'UNIPIPE VAC'!$A:$H,7,FALSE)),IF(ISERROR(VLOOKUP($A887,'UNIPIPE AIR'!$A:$I,7,FALSE)),VLOOKUP($A887,'UNIPIPE NITRO'!$A:$I,7,FALSE),VLOOKUP($A887,'UNIPIPE AIR'!$A:$I,7,FALSE))))</f>
        <v/>
      </c>
      <c r="E887" s="140" t="str">
        <f>IF(ISERROR(IF(ISERROR(IF(ISERROR(VLOOKUP($A887,'UNIPIPE AIR'!$A:$I,8,FALSE)),VLOOKUP($A887,'UNIPIPE NITRO'!$A:$I,8,FALSE),VLOOKUP($A887,'UNIPIPE AIR'!$A:$I,8,FALSE))),IF(ISERROR(VLOOKUP($A887,'UNIPIPE VAC'!$A:$H,8,FALSE)),VLOOKUP($A887,'UNIPIPE HP'!$A:$I,8,FALSE),VLOOKUP($A887,'UNIPIPE VAC'!$A:$H,8,FALSE)),IF(ISERROR(VLOOKUP($A887,'UNIPIPE AIR'!$A:$I,8,FALSE)),VLOOKUP($A887,'UNIPIPE NITRO'!$A:$I,8,FALSE),VLOOKUP($A887,'UNIPIPE AIR'!$A:$I,8,FALSE)))),"",IF(ISERROR(IF(ISERROR(VLOOKUP($A887,'UNIPIPE AIR'!$A:$I,8,FALSE)),VLOOKUP($A887,'UNIPIPE NITRO'!$A:$I,8,FALSE),VLOOKUP($A887,'UNIPIPE AIR'!$A:$I,8,FALSE))),IF(ISERROR(VLOOKUP($A887,'UNIPIPE VAC'!$A:$H,8,FALSE)),VLOOKUP($A887,'UNIPIPE HP'!$A:$I,8,FALSE),VLOOKUP($A887,'UNIPIPE VAC'!$A:$H,8,FALSE)),IF(ISERROR(VLOOKUP($A887,'UNIPIPE AIR'!$A:$I,8,FALSE)),VLOOKUP($A887,'UNIPIPE NITRO'!$A:$I,8,FALSE),VLOOKUP($A887,'UNIPIPE AIR'!$A:$I,8,FALSE))))</f>
        <v/>
      </c>
      <c r="F887" s="140" t="str">
        <f t="shared" si="3"/>
        <v/>
      </c>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8.75" customHeight="1" x14ac:dyDescent="0.2">
      <c r="A888" s="135">
        <v>870</v>
      </c>
      <c r="B888" s="135" t="str">
        <f>IF(ISERROR(IF(ISERROR(IF(ISERROR(VLOOKUP($A888,'UNIPIPE AIR'!$A:$I,3,FALSE)),VLOOKUP($A888,'UNIPIPE NITRO'!$A:$I,3,FALSE),VLOOKUP($A888,'UNIPIPE AIR'!$A:$I,3,FALSE))),IF(ISERROR(VLOOKUP($A888,'UNIPIPE VAC'!$A:$H,3,FALSE)),VLOOKUP($A888,'UNIPIPE HP'!$A:$I,3,FALSE),VLOOKUP($A888,'UNIPIPE VAC'!$A:$H,3,FALSE)),IF(ISERROR(VLOOKUP($A888,'UNIPIPE AIR'!$A:$I,3,FALSE)),VLOOKUP($A888,'UNIPIPE NITRO'!$A:$I,3,FALSE),VLOOKUP($A888,'UNIPIPE AIR'!$A:$I,3,FALSE)))),"",IF(ISERROR(IF(ISERROR(VLOOKUP($A888,'UNIPIPE AIR'!$A:$I,3,FALSE)),VLOOKUP($A888,'UNIPIPE NITRO'!$A:$I,3,FALSE),VLOOKUP($A888,'UNIPIPE AIR'!$A:$I,3,FALSE))),IF(ISERROR(VLOOKUP($A888,'UNIPIPE VAC'!$A:$H,3,FALSE)),VLOOKUP($A888,'UNIPIPE HP'!$A:$I,3,FALSE),VLOOKUP($A888,'UNIPIPE VAC'!$A:$H,3,FALSE)),IF(ISERROR(VLOOKUP($A888,'UNIPIPE AIR'!$A:$I,3,FALSE)),VLOOKUP($A888,'UNIPIPE NITRO'!$A:$I,3,FALSE),VLOOKUP($A888,'UNIPIPE AIR'!$A:$I,3,FALSE))))</f>
        <v/>
      </c>
      <c r="C888" s="133" t="str">
        <f>IF(ISERROR(IF(ISERROR(IF(ISERROR(VLOOKUP($A888,'UNIPIPE AIR'!$A:$I,5,FALSE)),VLOOKUP($A888,'UNIPIPE NITRO'!$A:$I,5,FALSE),VLOOKUP($A888,'UNIPIPE AIR'!$A:$I,5,FALSE))),IF(ISERROR(VLOOKUP($A888,'UNIPIPE VAC'!$A:$H,5,FALSE)),VLOOKUP($A888,'UNIPIPE HP'!$A:$I,5,FALSE),VLOOKUP($A888,'UNIPIPE VAC'!$A:$H,5,FALSE)),IF(ISERROR(VLOOKUP($A888,'UNIPIPE AIR'!$A:$I,5,FALSE)),VLOOKUP($A888,'UNIPIPE NITRO'!$A:$I,5,FALSE),VLOOKUP($A888,'UNIPIPE AIR'!$A:$I,5,FALSE)))),"",IF(ISERROR(IF(ISERROR(VLOOKUP($A888,'UNIPIPE AIR'!$A:$I,5,FALSE)),VLOOKUP($A888,'UNIPIPE NITRO'!$A:$I,5,FALSE),VLOOKUP($A888,'UNIPIPE AIR'!$A:$I,5,FALSE))),IF(ISERROR(VLOOKUP($A888,'UNIPIPE VAC'!$A:$H,5,FALSE)),VLOOKUP($A888,'UNIPIPE HP'!$A:$I,5,FALSE),VLOOKUP($A888,'UNIPIPE VAC'!$A:$H,5,FALSE)),IF(ISERROR(VLOOKUP($A888,'UNIPIPE AIR'!$A:$I,5,FALSE)),VLOOKUP($A888,'UNIPIPE NITRO'!$A:$I,5,FALSE),VLOOKUP($A888,'UNIPIPE AIR'!$A:$I,5,FALSE))))</f>
        <v/>
      </c>
      <c r="D888" s="139" t="str">
        <f>IF(ISERROR(IF(ISERROR(IF(ISERROR(VLOOKUP($A888,'UNIPIPE AIR'!$A:$I,7,FALSE)),VLOOKUP($A888,'UNIPIPE NITRO'!$A:$I,7,FALSE),VLOOKUP($A888,'UNIPIPE AIR'!$A:$I,7,FALSE))),IF(ISERROR(VLOOKUP($A888,'UNIPIPE VAC'!$A:$H,7,FALSE)),VLOOKUP($A888,'UNIPIPE HP'!$A:$I,7,FALSE),VLOOKUP($A888,'UNIPIPE VAC'!$A:$H,7,FALSE)),IF(ISERROR(VLOOKUP($A888,'UNIPIPE AIR'!$A:$I,7,FALSE)),VLOOKUP($A888,'UNIPIPE NITRO'!$A:$I,7,FALSE),VLOOKUP($A888,'UNIPIPE AIR'!$A:$I,7,FALSE)))),"",IF(ISERROR(IF(ISERROR(VLOOKUP($A888,'UNIPIPE AIR'!$A:$I,7,FALSE)),VLOOKUP($A888,'UNIPIPE NITRO'!$A:$I,7,FALSE),VLOOKUP($A888,'UNIPIPE AIR'!$A:$I,7,FALSE))),IF(ISERROR(VLOOKUP($A888,'UNIPIPE VAC'!$A:$H,7,FALSE)),VLOOKUP($A888,'UNIPIPE HP'!$A:$I,7,FALSE),VLOOKUP($A888,'UNIPIPE VAC'!$A:$H,7,FALSE)),IF(ISERROR(VLOOKUP($A888,'UNIPIPE AIR'!$A:$I,7,FALSE)),VLOOKUP($A888,'UNIPIPE NITRO'!$A:$I,7,FALSE),VLOOKUP($A888,'UNIPIPE AIR'!$A:$I,7,FALSE))))</f>
        <v/>
      </c>
      <c r="E888" s="140" t="str">
        <f>IF(ISERROR(IF(ISERROR(IF(ISERROR(VLOOKUP($A888,'UNIPIPE AIR'!$A:$I,8,FALSE)),VLOOKUP($A888,'UNIPIPE NITRO'!$A:$I,8,FALSE),VLOOKUP($A888,'UNIPIPE AIR'!$A:$I,8,FALSE))),IF(ISERROR(VLOOKUP($A888,'UNIPIPE VAC'!$A:$H,8,FALSE)),VLOOKUP($A888,'UNIPIPE HP'!$A:$I,8,FALSE),VLOOKUP($A888,'UNIPIPE VAC'!$A:$H,8,FALSE)),IF(ISERROR(VLOOKUP($A888,'UNIPIPE AIR'!$A:$I,8,FALSE)),VLOOKUP($A888,'UNIPIPE NITRO'!$A:$I,8,FALSE),VLOOKUP($A888,'UNIPIPE AIR'!$A:$I,8,FALSE)))),"",IF(ISERROR(IF(ISERROR(VLOOKUP($A888,'UNIPIPE AIR'!$A:$I,8,FALSE)),VLOOKUP($A888,'UNIPIPE NITRO'!$A:$I,8,FALSE),VLOOKUP($A888,'UNIPIPE AIR'!$A:$I,8,FALSE))),IF(ISERROR(VLOOKUP($A888,'UNIPIPE VAC'!$A:$H,8,FALSE)),VLOOKUP($A888,'UNIPIPE HP'!$A:$I,8,FALSE),VLOOKUP($A888,'UNIPIPE VAC'!$A:$H,8,FALSE)),IF(ISERROR(VLOOKUP($A888,'UNIPIPE AIR'!$A:$I,8,FALSE)),VLOOKUP($A888,'UNIPIPE NITRO'!$A:$I,8,FALSE),VLOOKUP($A888,'UNIPIPE AIR'!$A:$I,8,FALSE))))</f>
        <v/>
      </c>
      <c r="F888" s="140" t="str">
        <f t="shared" si="3"/>
        <v/>
      </c>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8.75" customHeight="1" x14ac:dyDescent="0.2">
      <c r="A889" s="135">
        <v>871</v>
      </c>
      <c r="B889" s="135" t="str">
        <f>IF(ISERROR(IF(ISERROR(IF(ISERROR(VLOOKUP($A889,'UNIPIPE AIR'!$A:$I,3,FALSE)),VLOOKUP($A889,'UNIPIPE NITRO'!$A:$I,3,FALSE),VLOOKUP($A889,'UNIPIPE AIR'!$A:$I,3,FALSE))),IF(ISERROR(VLOOKUP($A889,'UNIPIPE VAC'!$A:$H,3,FALSE)),VLOOKUP($A889,'UNIPIPE HP'!$A:$I,3,FALSE),VLOOKUP($A889,'UNIPIPE VAC'!$A:$H,3,FALSE)),IF(ISERROR(VLOOKUP($A889,'UNIPIPE AIR'!$A:$I,3,FALSE)),VLOOKUP($A889,'UNIPIPE NITRO'!$A:$I,3,FALSE),VLOOKUP($A889,'UNIPIPE AIR'!$A:$I,3,FALSE)))),"",IF(ISERROR(IF(ISERROR(VLOOKUP($A889,'UNIPIPE AIR'!$A:$I,3,FALSE)),VLOOKUP($A889,'UNIPIPE NITRO'!$A:$I,3,FALSE),VLOOKUP($A889,'UNIPIPE AIR'!$A:$I,3,FALSE))),IF(ISERROR(VLOOKUP($A889,'UNIPIPE VAC'!$A:$H,3,FALSE)),VLOOKUP($A889,'UNIPIPE HP'!$A:$I,3,FALSE),VLOOKUP($A889,'UNIPIPE VAC'!$A:$H,3,FALSE)),IF(ISERROR(VLOOKUP($A889,'UNIPIPE AIR'!$A:$I,3,FALSE)),VLOOKUP($A889,'UNIPIPE NITRO'!$A:$I,3,FALSE),VLOOKUP($A889,'UNIPIPE AIR'!$A:$I,3,FALSE))))</f>
        <v/>
      </c>
      <c r="C889" s="133" t="str">
        <f>IF(ISERROR(IF(ISERROR(IF(ISERROR(VLOOKUP($A889,'UNIPIPE AIR'!$A:$I,5,FALSE)),VLOOKUP($A889,'UNIPIPE NITRO'!$A:$I,5,FALSE),VLOOKUP($A889,'UNIPIPE AIR'!$A:$I,5,FALSE))),IF(ISERROR(VLOOKUP($A889,'UNIPIPE VAC'!$A:$H,5,FALSE)),VLOOKUP($A889,'UNIPIPE HP'!$A:$I,5,FALSE),VLOOKUP($A889,'UNIPIPE VAC'!$A:$H,5,FALSE)),IF(ISERROR(VLOOKUP($A889,'UNIPIPE AIR'!$A:$I,5,FALSE)),VLOOKUP($A889,'UNIPIPE NITRO'!$A:$I,5,FALSE),VLOOKUP($A889,'UNIPIPE AIR'!$A:$I,5,FALSE)))),"",IF(ISERROR(IF(ISERROR(VLOOKUP($A889,'UNIPIPE AIR'!$A:$I,5,FALSE)),VLOOKUP($A889,'UNIPIPE NITRO'!$A:$I,5,FALSE),VLOOKUP($A889,'UNIPIPE AIR'!$A:$I,5,FALSE))),IF(ISERROR(VLOOKUP($A889,'UNIPIPE VAC'!$A:$H,5,FALSE)),VLOOKUP($A889,'UNIPIPE HP'!$A:$I,5,FALSE),VLOOKUP($A889,'UNIPIPE VAC'!$A:$H,5,FALSE)),IF(ISERROR(VLOOKUP($A889,'UNIPIPE AIR'!$A:$I,5,FALSE)),VLOOKUP($A889,'UNIPIPE NITRO'!$A:$I,5,FALSE),VLOOKUP($A889,'UNIPIPE AIR'!$A:$I,5,FALSE))))</f>
        <v/>
      </c>
      <c r="D889" s="139" t="str">
        <f>IF(ISERROR(IF(ISERROR(IF(ISERROR(VLOOKUP($A889,'UNIPIPE AIR'!$A:$I,7,FALSE)),VLOOKUP($A889,'UNIPIPE NITRO'!$A:$I,7,FALSE),VLOOKUP($A889,'UNIPIPE AIR'!$A:$I,7,FALSE))),IF(ISERROR(VLOOKUP($A889,'UNIPIPE VAC'!$A:$H,7,FALSE)),VLOOKUP($A889,'UNIPIPE HP'!$A:$I,7,FALSE),VLOOKUP($A889,'UNIPIPE VAC'!$A:$H,7,FALSE)),IF(ISERROR(VLOOKUP($A889,'UNIPIPE AIR'!$A:$I,7,FALSE)),VLOOKUP($A889,'UNIPIPE NITRO'!$A:$I,7,FALSE),VLOOKUP($A889,'UNIPIPE AIR'!$A:$I,7,FALSE)))),"",IF(ISERROR(IF(ISERROR(VLOOKUP($A889,'UNIPIPE AIR'!$A:$I,7,FALSE)),VLOOKUP($A889,'UNIPIPE NITRO'!$A:$I,7,FALSE),VLOOKUP($A889,'UNIPIPE AIR'!$A:$I,7,FALSE))),IF(ISERROR(VLOOKUP($A889,'UNIPIPE VAC'!$A:$H,7,FALSE)),VLOOKUP($A889,'UNIPIPE HP'!$A:$I,7,FALSE),VLOOKUP($A889,'UNIPIPE VAC'!$A:$H,7,FALSE)),IF(ISERROR(VLOOKUP($A889,'UNIPIPE AIR'!$A:$I,7,FALSE)),VLOOKUP($A889,'UNIPIPE NITRO'!$A:$I,7,FALSE),VLOOKUP($A889,'UNIPIPE AIR'!$A:$I,7,FALSE))))</f>
        <v/>
      </c>
      <c r="E889" s="140" t="str">
        <f>IF(ISERROR(IF(ISERROR(IF(ISERROR(VLOOKUP($A889,'UNIPIPE AIR'!$A:$I,8,FALSE)),VLOOKUP($A889,'UNIPIPE NITRO'!$A:$I,8,FALSE),VLOOKUP($A889,'UNIPIPE AIR'!$A:$I,8,FALSE))),IF(ISERROR(VLOOKUP($A889,'UNIPIPE VAC'!$A:$H,8,FALSE)),VLOOKUP($A889,'UNIPIPE HP'!$A:$I,8,FALSE),VLOOKUP($A889,'UNIPIPE VAC'!$A:$H,8,FALSE)),IF(ISERROR(VLOOKUP($A889,'UNIPIPE AIR'!$A:$I,8,FALSE)),VLOOKUP($A889,'UNIPIPE NITRO'!$A:$I,8,FALSE),VLOOKUP($A889,'UNIPIPE AIR'!$A:$I,8,FALSE)))),"",IF(ISERROR(IF(ISERROR(VLOOKUP($A889,'UNIPIPE AIR'!$A:$I,8,FALSE)),VLOOKUP($A889,'UNIPIPE NITRO'!$A:$I,8,FALSE),VLOOKUP($A889,'UNIPIPE AIR'!$A:$I,8,FALSE))),IF(ISERROR(VLOOKUP($A889,'UNIPIPE VAC'!$A:$H,8,FALSE)),VLOOKUP($A889,'UNIPIPE HP'!$A:$I,8,FALSE),VLOOKUP($A889,'UNIPIPE VAC'!$A:$H,8,FALSE)),IF(ISERROR(VLOOKUP($A889,'UNIPIPE AIR'!$A:$I,8,FALSE)),VLOOKUP($A889,'UNIPIPE NITRO'!$A:$I,8,FALSE),VLOOKUP($A889,'UNIPIPE AIR'!$A:$I,8,FALSE))))</f>
        <v/>
      </c>
      <c r="F889" s="140" t="str">
        <f t="shared" si="3"/>
        <v/>
      </c>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8.75" customHeight="1" x14ac:dyDescent="0.2">
      <c r="A890" s="135">
        <v>872</v>
      </c>
      <c r="B890" s="135" t="str">
        <f>IF(ISERROR(IF(ISERROR(IF(ISERROR(VLOOKUP($A890,'UNIPIPE AIR'!$A:$I,3,FALSE)),VLOOKUP($A890,'UNIPIPE NITRO'!$A:$I,3,FALSE),VLOOKUP($A890,'UNIPIPE AIR'!$A:$I,3,FALSE))),IF(ISERROR(VLOOKUP($A890,'UNIPIPE VAC'!$A:$H,3,FALSE)),VLOOKUP($A890,'UNIPIPE HP'!$A:$I,3,FALSE),VLOOKUP($A890,'UNIPIPE VAC'!$A:$H,3,FALSE)),IF(ISERROR(VLOOKUP($A890,'UNIPIPE AIR'!$A:$I,3,FALSE)),VLOOKUP($A890,'UNIPIPE NITRO'!$A:$I,3,FALSE),VLOOKUP($A890,'UNIPIPE AIR'!$A:$I,3,FALSE)))),"",IF(ISERROR(IF(ISERROR(VLOOKUP($A890,'UNIPIPE AIR'!$A:$I,3,FALSE)),VLOOKUP($A890,'UNIPIPE NITRO'!$A:$I,3,FALSE),VLOOKUP($A890,'UNIPIPE AIR'!$A:$I,3,FALSE))),IF(ISERROR(VLOOKUP($A890,'UNIPIPE VAC'!$A:$H,3,FALSE)),VLOOKUP($A890,'UNIPIPE HP'!$A:$I,3,FALSE),VLOOKUP($A890,'UNIPIPE VAC'!$A:$H,3,FALSE)),IF(ISERROR(VLOOKUP($A890,'UNIPIPE AIR'!$A:$I,3,FALSE)),VLOOKUP($A890,'UNIPIPE NITRO'!$A:$I,3,FALSE),VLOOKUP($A890,'UNIPIPE AIR'!$A:$I,3,FALSE))))</f>
        <v/>
      </c>
      <c r="C890" s="133" t="str">
        <f>IF(ISERROR(IF(ISERROR(IF(ISERROR(VLOOKUP($A890,'UNIPIPE AIR'!$A:$I,5,FALSE)),VLOOKUP($A890,'UNIPIPE NITRO'!$A:$I,5,FALSE),VLOOKUP($A890,'UNIPIPE AIR'!$A:$I,5,FALSE))),IF(ISERROR(VLOOKUP($A890,'UNIPIPE VAC'!$A:$H,5,FALSE)),VLOOKUP($A890,'UNIPIPE HP'!$A:$I,5,FALSE),VLOOKUP($A890,'UNIPIPE VAC'!$A:$H,5,FALSE)),IF(ISERROR(VLOOKUP($A890,'UNIPIPE AIR'!$A:$I,5,FALSE)),VLOOKUP($A890,'UNIPIPE NITRO'!$A:$I,5,FALSE),VLOOKUP($A890,'UNIPIPE AIR'!$A:$I,5,FALSE)))),"",IF(ISERROR(IF(ISERROR(VLOOKUP($A890,'UNIPIPE AIR'!$A:$I,5,FALSE)),VLOOKUP($A890,'UNIPIPE NITRO'!$A:$I,5,FALSE),VLOOKUP($A890,'UNIPIPE AIR'!$A:$I,5,FALSE))),IF(ISERROR(VLOOKUP($A890,'UNIPIPE VAC'!$A:$H,5,FALSE)),VLOOKUP($A890,'UNIPIPE HP'!$A:$I,5,FALSE),VLOOKUP($A890,'UNIPIPE VAC'!$A:$H,5,FALSE)),IF(ISERROR(VLOOKUP($A890,'UNIPIPE AIR'!$A:$I,5,FALSE)),VLOOKUP($A890,'UNIPIPE NITRO'!$A:$I,5,FALSE),VLOOKUP($A890,'UNIPIPE AIR'!$A:$I,5,FALSE))))</f>
        <v/>
      </c>
      <c r="D890" s="139" t="str">
        <f>IF(ISERROR(IF(ISERROR(IF(ISERROR(VLOOKUP($A890,'UNIPIPE AIR'!$A:$I,7,FALSE)),VLOOKUP($A890,'UNIPIPE NITRO'!$A:$I,7,FALSE),VLOOKUP($A890,'UNIPIPE AIR'!$A:$I,7,FALSE))),IF(ISERROR(VLOOKUP($A890,'UNIPIPE VAC'!$A:$H,7,FALSE)),VLOOKUP($A890,'UNIPIPE HP'!$A:$I,7,FALSE),VLOOKUP($A890,'UNIPIPE VAC'!$A:$H,7,FALSE)),IF(ISERROR(VLOOKUP($A890,'UNIPIPE AIR'!$A:$I,7,FALSE)),VLOOKUP($A890,'UNIPIPE NITRO'!$A:$I,7,FALSE),VLOOKUP($A890,'UNIPIPE AIR'!$A:$I,7,FALSE)))),"",IF(ISERROR(IF(ISERROR(VLOOKUP($A890,'UNIPIPE AIR'!$A:$I,7,FALSE)),VLOOKUP($A890,'UNIPIPE NITRO'!$A:$I,7,FALSE),VLOOKUP($A890,'UNIPIPE AIR'!$A:$I,7,FALSE))),IF(ISERROR(VLOOKUP($A890,'UNIPIPE VAC'!$A:$H,7,FALSE)),VLOOKUP($A890,'UNIPIPE HP'!$A:$I,7,FALSE),VLOOKUP($A890,'UNIPIPE VAC'!$A:$H,7,FALSE)),IF(ISERROR(VLOOKUP($A890,'UNIPIPE AIR'!$A:$I,7,FALSE)),VLOOKUP($A890,'UNIPIPE NITRO'!$A:$I,7,FALSE),VLOOKUP($A890,'UNIPIPE AIR'!$A:$I,7,FALSE))))</f>
        <v/>
      </c>
      <c r="E890" s="140" t="str">
        <f>IF(ISERROR(IF(ISERROR(IF(ISERROR(VLOOKUP($A890,'UNIPIPE AIR'!$A:$I,8,FALSE)),VLOOKUP($A890,'UNIPIPE NITRO'!$A:$I,8,FALSE),VLOOKUP($A890,'UNIPIPE AIR'!$A:$I,8,FALSE))),IF(ISERROR(VLOOKUP($A890,'UNIPIPE VAC'!$A:$H,8,FALSE)),VLOOKUP($A890,'UNIPIPE HP'!$A:$I,8,FALSE),VLOOKUP($A890,'UNIPIPE VAC'!$A:$H,8,FALSE)),IF(ISERROR(VLOOKUP($A890,'UNIPIPE AIR'!$A:$I,8,FALSE)),VLOOKUP($A890,'UNIPIPE NITRO'!$A:$I,8,FALSE),VLOOKUP($A890,'UNIPIPE AIR'!$A:$I,8,FALSE)))),"",IF(ISERROR(IF(ISERROR(VLOOKUP($A890,'UNIPIPE AIR'!$A:$I,8,FALSE)),VLOOKUP($A890,'UNIPIPE NITRO'!$A:$I,8,FALSE),VLOOKUP($A890,'UNIPIPE AIR'!$A:$I,8,FALSE))),IF(ISERROR(VLOOKUP($A890,'UNIPIPE VAC'!$A:$H,8,FALSE)),VLOOKUP($A890,'UNIPIPE HP'!$A:$I,8,FALSE),VLOOKUP($A890,'UNIPIPE VAC'!$A:$H,8,FALSE)),IF(ISERROR(VLOOKUP($A890,'UNIPIPE AIR'!$A:$I,8,FALSE)),VLOOKUP($A890,'UNIPIPE NITRO'!$A:$I,8,FALSE),VLOOKUP($A890,'UNIPIPE AIR'!$A:$I,8,FALSE))))</f>
        <v/>
      </c>
      <c r="F890" s="140" t="str">
        <f t="shared" si="3"/>
        <v/>
      </c>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8.75" customHeight="1" x14ac:dyDescent="0.2">
      <c r="A891" s="135">
        <v>873</v>
      </c>
      <c r="B891" s="135" t="str">
        <f>IF(ISERROR(IF(ISERROR(IF(ISERROR(VLOOKUP($A891,'UNIPIPE AIR'!$A:$I,3,FALSE)),VLOOKUP($A891,'UNIPIPE NITRO'!$A:$I,3,FALSE),VLOOKUP($A891,'UNIPIPE AIR'!$A:$I,3,FALSE))),IF(ISERROR(VLOOKUP($A891,'UNIPIPE VAC'!$A:$H,3,FALSE)),VLOOKUP($A891,'UNIPIPE HP'!$A:$I,3,FALSE),VLOOKUP($A891,'UNIPIPE VAC'!$A:$H,3,FALSE)),IF(ISERROR(VLOOKUP($A891,'UNIPIPE AIR'!$A:$I,3,FALSE)),VLOOKUP($A891,'UNIPIPE NITRO'!$A:$I,3,FALSE),VLOOKUP($A891,'UNIPIPE AIR'!$A:$I,3,FALSE)))),"",IF(ISERROR(IF(ISERROR(VLOOKUP($A891,'UNIPIPE AIR'!$A:$I,3,FALSE)),VLOOKUP($A891,'UNIPIPE NITRO'!$A:$I,3,FALSE),VLOOKUP($A891,'UNIPIPE AIR'!$A:$I,3,FALSE))),IF(ISERROR(VLOOKUP($A891,'UNIPIPE VAC'!$A:$H,3,FALSE)),VLOOKUP($A891,'UNIPIPE HP'!$A:$I,3,FALSE),VLOOKUP($A891,'UNIPIPE VAC'!$A:$H,3,FALSE)),IF(ISERROR(VLOOKUP($A891,'UNIPIPE AIR'!$A:$I,3,FALSE)),VLOOKUP($A891,'UNIPIPE NITRO'!$A:$I,3,FALSE),VLOOKUP($A891,'UNIPIPE AIR'!$A:$I,3,FALSE))))</f>
        <v/>
      </c>
      <c r="C891" s="133" t="str">
        <f>IF(ISERROR(IF(ISERROR(IF(ISERROR(VLOOKUP($A891,'UNIPIPE AIR'!$A:$I,5,FALSE)),VLOOKUP($A891,'UNIPIPE NITRO'!$A:$I,5,FALSE),VLOOKUP($A891,'UNIPIPE AIR'!$A:$I,5,FALSE))),IF(ISERROR(VLOOKUP($A891,'UNIPIPE VAC'!$A:$H,5,FALSE)),VLOOKUP($A891,'UNIPIPE HP'!$A:$I,5,FALSE),VLOOKUP($A891,'UNIPIPE VAC'!$A:$H,5,FALSE)),IF(ISERROR(VLOOKUP($A891,'UNIPIPE AIR'!$A:$I,5,FALSE)),VLOOKUP($A891,'UNIPIPE NITRO'!$A:$I,5,FALSE),VLOOKUP($A891,'UNIPIPE AIR'!$A:$I,5,FALSE)))),"",IF(ISERROR(IF(ISERROR(VLOOKUP($A891,'UNIPIPE AIR'!$A:$I,5,FALSE)),VLOOKUP($A891,'UNIPIPE NITRO'!$A:$I,5,FALSE),VLOOKUP($A891,'UNIPIPE AIR'!$A:$I,5,FALSE))),IF(ISERROR(VLOOKUP($A891,'UNIPIPE VAC'!$A:$H,5,FALSE)),VLOOKUP($A891,'UNIPIPE HP'!$A:$I,5,FALSE),VLOOKUP($A891,'UNIPIPE VAC'!$A:$H,5,FALSE)),IF(ISERROR(VLOOKUP($A891,'UNIPIPE AIR'!$A:$I,5,FALSE)),VLOOKUP($A891,'UNIPIPE NITRO'!$A:$I,5,FALSE),VLOOKUP($A891,'UNIPIPE AIR'!$A:$I,5,FALSE))))</f>
        <v/>
      </c>
      <c r="D891" s="139" t="str">
        <f>IF(ISERROR(IF(ISERROR(IF(ISERROR(VLOOKUP($A891,'UNIPIPE AIR'!$A:$I,7,FALSE)),VLOOKUP($A891,'UNIPIPE NITRO'!$A:$I,7,FALSE),VLOOKUP($A891,'UNIPIPE AIR'!$A:$I,7,FALSE))),IF(ISERROR(VLOOKUP($A891,'UNIPIPE VAC'!$A:$H,7,FALSE)),VLOOKUP($A891,'UNIPIPE HP'!$A:$I,7,FALSE),VLOOKUP($A891,'UNIPIPE VAC'!$A:$H,7,FALSE)),IF(ISERROR(VLOOKUP($A891,'UNIPIPE AIR'!$A:$I,7,FALSE)),VLOOKUP($A891,'UNIPIPE NITRO'!$A:$I,7,FALSE),VLOOKUP($A891,'UNIPIPE AIR'!$A:$I,7,FALSE)))),"",IF(ISERROR(IF(ISERROR(VLOOKUP($A891,'UNIPIPE AIR'!$A:$I,7,FALSE)),VLOOKUP($A891,'UNIPIPE NITRO'!$A:$I,7,FALSE),VLOOKUP($A891,'UNIPIPE AIR'!$A:$I,7,FALSE))),IF(ISERROR(VLOOKUP($A891,'UNIPIPE VAC'!$A:$H,7,FALSE)),VLOOKUP($A891,'UNIPIPE HP'!$A:$I,7,FALSE),VLOOKUP($A891,'UNIPIPE VAC'!$A:$H,7,FALSE)),IF(ISERROR(VLOOKUP($A891,'UNIPIPE AIR'!$A:$I,7,FALSE)),VLOOKUP($A891,'UNIPIPE NITRO'!$A:$I,7,FALSE),VLOOKUP($A891,'UNIPIPE AIR'!$A:$I,7,FALSE))))</f>
        <v/>
      </c>
      <c r="E891" s="140" t="str">
        <f>IF(ISERROR(IF(ISERROR(IF(ISERROR(VLOOKUP($A891,'UNIPIPE AIR'!$A:$I,8,FALSE)),VLOOKUP($A891,'UNIPIPE NITRO'!$A:$I,8,FALSE),VLOOKUP($A891,'UNIPIPE AIR'!$A:$I,8,FALSE))),IF(ISERROR(VLOOKUP($A891,'UNIPIPE VAC'!$A:$H,8,FALSE)),VLOOKUP($A891,'UNIPIPE HP'!$A:$I,8,FALSE),VLOOKUP($A891,'UNIPIPE VAC'!$A:$H,8,FALSE)),IF(ISERROR(VLOOKUP($A891,'UNIPIPE AIR'!$A:$I,8,FALSE)),VLOOKUP($A891,'UNIPIPE NITRO'!$A:$I,8,FALSE),VLOOKUP($A891,'UNIPIPE AIR'!$A:$I,8,FALSE)))),"",IF(ISERROR(IF(ISERROR(VLOOKUP($A891,'UNIPIPE AIR'!$A:$I,8,FALSE)),VLOOKUP($A891,'UNIPIPE NITRO'!$A:$I,8,FALSE),VLOOKUP($A891,'UNIPIPE AIR'!$A:$I,8,FALSE))),IF(ISERROR(VLOOKUP($A891,'UNIPIPE VAC'!$A:$H,8,FALSE)),VLOOKUP($A891,'UNIPIPE HP'!$A:$I,8,FALSE),VLOOKUP($A891,'UNIPIPE VAC'!$A:$H,8,FALSE)),IF(ISERROR(VLOOKUP($A891,'UNIPIPE AIR'!$A:$I,8,FALSE)),VLOOKUP($A891,'UNIPIPE NITRO'!$A:$I,8,FALSE),VLOOKUP($A891,'UNIPIPE AIR'!$A:$I,8,FALSE))))</f>
        <v/>
      </c>
      <c r="F891" s="140" t="str">
        <f t="shared" si="3"/>
        <v/>
      </c>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8.75" customHeight="1" x14ac:dyDescent="0.2">
      <c r="A892" s="135">
        <v>874</v>
      </c>
      <c r="B892" s="135" t="str">
        <f>IF(ISERROR(IF(ISERROR(IF(ISERROR(VLOOKUP($A892,'UNIPIPE AIR'!$A:$I,3,FALSE)),VLOOKUP($A892,'UNIPIPE NITRO'!$A:$I,3,FALSE),VLOOKUP($A892,'UNIPIPE AIR'!$A:$I,3,FALSE))),IF(ISERROR(VLOOKUP($A892,'UNIPIPE VAC'!$A:$H,3,FALSE)),VLOOKUP($A892,'UNIPIPE HP'!$A:$I,3,FALSE),VLOOKUP($A892,'UNIPIPE VAC'!$A:$H,3,FALSE)),IF(ISERROR(VLOOKUP($A892,'UNIPIPE AIR'!$A:$I,3,FALSE)),VLOOKUP($A892,'UNIPIPE NITRO'!$A:$I,3,FALSE),VLOOKUP($A892,'UNIPIPE AIR'!$A:$I,3,FALSE)))),"",IF(ISERROR(IF(ISERROR(VLOOKUP($A892,'UNIPIPE AIR'!$A:$I,3,FALSE)),VLOOKUP($A892,'UNIPIPE NITRO'!$A:$I,3,FALSE),VLOOKUP($A892,'UNIPIPE AIR'!$A:$I,3,FALSE))),IF(ISERROR(VLOOKUP($A892,'UNIPIPE VAC'!$A:$H,3,FALSE)),VLOOKUP($A892,'UNIPIPE HP'!$A:$I,3,FALSE),VLOOKUP($A892,'UNIPIPE VAC'!$A:$H,3,FALSE)),IF(ISERROR(VLOOKUP($A892,'UNIPIPE AIR'!$A:$I,3,FALSE)),VLOOKUP($A892,'UNIPIPE NITRO'!$A:$I,3,FALSE),VLOOKUP($A892,'UNIPIPE AIR'!$A:$I,3,FALSE))))</f>
        <v/>
      </c>
      <c r="C892" s="133" t="str">
        <f>IF(ISERROR(IF(ISERROR(IF(ISERROR(VLOOKUP($A892,'UNIPIPE AIR'!$A:$I,5,FALSE)),VLOOKUP($A892,'UNIPIPE NITRO'!$A:$I,5,FALSE),VLOOKUP($A892,'UNIPIPE AIR'!$A:$I,5,FALSE))),IF(ISERROR(VLOOKUP($A892,'UNIPIPE VAC'!$A:$H,5,FALSE)),VLOOKUP($A892,'UNIPIPE HP'!$A:$I,5,FALSE),VLOOKUP($A892,'UNIPIPE VAC'!$A:$H,5,FALSE)),IF(ISERROR(VLOOKUP($A892,'UNIPIPE AIR'!$A:$I,5,FALSE)),VLOOKUP($A892,'UNIPIPE NITRO'!$A:$I,5,FALSE),VLOOKUP($A892,'UNIPIPE AIR'!$A:$I,5,FALSE)))),"",IF(ISERROR(IF(ISERROR(VLOOKUP($A892,'UNIPIPE AIR'!$A:$I,5,FALSE)),VLOOKUP($A892,'UNIPIPE NITRO'!$A:$I,5,FALSE),VLOOKUP($A892,'UNIPIPE AIR'!$A:$I,5,FALSE))),IF(ISERROR(VLOOKUP($A892,'UNIPIPE VAC'!$A:$H,5,FALSE)),VLOOKUP($A892,'UNIPIPE HP'!$A:$I,5,FALSE),VLOOKUP($A892,'UNIPIPE VAC'!$A:$H,5,FALSE)),IF(ISERROR(VLOOKUP($A892,'UNIPIPE AIR'!$A:$I,5,FALSE)),VLOOKUP($A892,'UNIPIPE NITRO'!$A:$I,5,FALSE),VLOOKUP($A892,'UNIPIPE AIR'!$A:$I,5,FALSE))))</f>
        <v/>
      </c>
      <c r="D892" s="139" t="str">
        <f>IF(ISERROR(IF(ISERROR(IF(ISERROR(VLOOKUP($A892,'UNIPIPE AIR'!$A:$I,7,FALSE)),VLOOKUP($A892,'UNIPIPE NITRO'!$A:$I,7,FALSE),VLOOKUP($A892,'UNIPIPE AIR'!$A:$I,7,FALSE))),IF(ISERROR(VLOOKUP($A892,'UNIPIPE VAC'!$A:$H,7,FALSE)),VLOOKUP($A892,'UNIPIPE HP'!$A:$I,7,FALSE),VLOOKUP($A892,'UNIPIPE VAC'!$A:$H,7,FALSE)),IF(ISERROR(VLOOKUP($A892,'UNIPIPE AIR'!$A:$I,7,FALSE)),VLOOKUP($A892,'UNIPIPE NITRO'!$A:$I,7,FALSE),VLOOKUP($A892,'UNIPIPE AIR'!$A:$I,7,FALSE)))),"",IF(ISERROR(IF(ISERROR(VLOOKUP($A892,'UNIPIPE AIR'!$A:$I,7,FALSE)),VLOOKUP($A892,'UNIPIPE NITRO'!$A:$I,7,FALSE),VLOOKUP($A892,'UNIPIPE AIR'!$A:$I,7,FALSE))),IF(ISERROR(VLOOKUP($A892,'UNIPIPE VAC'!$A:$H,7,FALSE)),VLOOKUP($A892,'UNIPIPE HP'!$A:$I,7,FALSE),VLOOKUP($A892,'UNIPIPE VAC'!$A:$H,7,FALSE)),IF(ISERROR(VLOOKUP($A892,'UNIPIPE AIR'!$A:$I,7,FALSE)),VLOOKUP($A892,'UNIPIPE NITRO'!$A:$I,7,FALSE),VLOOKUP($A892,'UNIPIPE AIR'!$A:$I,7,FALSE))))</f>
        <v/>
      </c>
      <c r="E892" s="140" t="str">
        <f>IF(ISERROR(IF(ISERROR(IF(ISERROR(VLOOKUP($A892,'UNIPIPE AIR'!$A:$I,8,FALSE)),VLOOKUP($A892,'UNIPIPE NITRO'!$A:$I,8,FALSE),VLOOKUP($A892,'UNIPIPE AIR'!$A:$I,8,FALSE))),IF(ISERROR(VLOOKUP($A892,'UNIPIPE VAC'!$A:$H,8,FALSE)),VLOOKUP($A892,'UNIPIPE HP'!$A:$I,8,FALSE),VLOOKUP($A892,'UNIPIPE VAC'!$A:$H,8,FALSE)),IF(ISERROR(VLOOKUP($A892,'UNIPIPE AIR'!$A:$I,8,FALSE)),VLOOKUP($A892,'UNIPIPE NITRO'!$A:$I,8,FALSE),VLOOKUP($A892,'UNIPIPE AIR'!$A:$I,8,FALSE)))),"",IF(ISERROR(IF(ISERROR(VLOOKUP($A892,'UNIPIPE AIR'!$A:$I,8,FALSE)),VLOOKUP($A892,'UNIPIPE NITRO'!$A:$I,8,FALSE),VLOOKUP($A892,'UNIPIPE AIR'!$A:$I,8,FALSE))),IF(ISERROR(VLOOKUP($A892,'UNIPIPE VAC'!$A:$H,8,FALSE)),VLOOKUP($A892,'UNIPIPE HP'!$A:$I,8,FALSE),VLOOKUP($A892,'UNIPIPE VAC'!$A:$H,8,FALSE)),IF(ISERROR(VLOOKUP($A892,'UNIPIPE AIR'!$A:$I,8,FALSE)),VLOOKUP($A892,'UNIPIPE NITRO'!$A:$I,8,FALSE),VLOOKUP($A892,'UNIPIPE AIR'!$A:$I,8,FALSE))))</f>
        <v/>
      </c>
      <c r="F892" s="140" t="str">
        <f t="shared" si="3"/>
        <v/>
      </c>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8.75" customHeight="1" x14ac:dyDescent="0.2">
      <c r="A893" s="135">
        <v>875</v>
      </c>
      <c r="B893" s="135" t="str">
        <f>IF(ISERROR(IF(ISERROR(IF(ISERROR(VLOOKUP($A893,'UNIPIPE AIR'!$A:$I,3,FALSE)),VLOOKUP($A893,'UNIPIPE NITRO'!$A:$I,3,FALSE),VLOOKUP($A893,'UNIPIPE AIR'!$A:$I,3,FALSE))),IF(ISERROR(VLOOKUP($A893,'UNIPIPE VAC'!$A:$H,3,FALSE)),VLOOKUP($A893,'UNIPIPE HP'!$A:$I,3,FALSE),VLOOKUP($A893,'UNIPIPE VAC'!$A:$H,3,FALSE)),IF(ISERROR(VLOOKUP($A893,'UNIPIPE AIR'!$A:$I,3,FALSE)),VLOOKUP($A893,'UNIPIPE NITRO'!$A:$I,3,FALSE),VLOOKUP($A893,'UNIPIPE AIR'!$A:$I,3,FALSE)))),"",IF(ISERROR(IF(ISERROR(VLOOKUP($A893,'UNIPIPE AIR'!$A:$I,3,FALSE)),VLOOKUP($A893,'UNIPIPE NITRO'!$A:$I,3,FALSE),VLOOKUP($A893,'UNIPIPE AIR'!$A:$I,3,FALSE))),IF(ISERROR(VLOOKUP($A893,'UNIPIPE VAC'!$A:$H,3,FALSE)),VLOOKUP($A893,'UNIPIPE HP'!$A:$I,3,FALSE),VLOOKUP($A893,'UNIPIPE VAC'!$A:$H,3,FALSE)),IF(ISERROR(VLOOKUP($A893,'UNIPIPE AIR'!$A:$I,3,FALSE)),VLOOKUP($A893,'UNIPIPE NITRO'!$A:$I,3,FALSE),VLOOKUP($A893,'UNIPIPE AIR'!$A:$I,3,FALSE))))</f>
        <v/>
      </c>
      <c r="C893" s="133" t="str">
        <f>IF(ISERROR(IF(ISERROR(IF(ISERROR(VLOOKUP($A893,'UNIPIPE AIR'!$A:$I,5,FALSE)),VLOOKUP($A893,'UNIPIPE NITRO'!$A:$I,5,FALSE),VLOOKUP($A893,'UNIPIPE AIR'!$A:$I,5,FALSE))),IF(ISERROR(VLOOKUP($A893,'UNIPIPE VAC'!$A:$H,5,FALSE)),VLOOKUP($A893,'UNIPIPE HP'!$A:$I,5,FALSE),VLOOKUP($A893,'UNIPIPE VAC'!$A:$H,5,FALSE)),IF(ISERROR(VLOOKUP($A893,'UNIPIPE AIR'!$A:$I,5,FALSE)),VLOOKUP($A893,'UNIPIPE NITRO'!$A:$I,5,FALSE),VLOOKUP($A893,'UNIPIPE AIR'!$A:$I,5,FALSE)))),"",IF(ISERROR(IF(ISERROR(VLOOKUP($A893,'UNIPIPE AIR'!$A:$I,5,FALSE)),VLOOKUP($A893,'UNIPIPE NITRO'!$A:$I,5,FALSE),VLOOKUP($A893,'UNIPIPE AIR'!$A:$I,5,FALSE))),IF(ISERROR(VLOOKUP($A893,'UNIPIPE VAC'!$A:$H,5,FALSE)),VLOOKUP($A893,'UNIPIPE HP'!$A:$I,5,FALSE),VLOOKUP($A893,'UNIPIPE VAC'!$A:$H,5,FALSE)),IF(ISERROR(VLOOKUP($A893,'UNIPIPE AIR'!$A:$I,5,FALSE)),VLOOKUP($A893,'UNIPIPE NITRO'!$A:$I,5,FALSE),VLOOKUP($A893,'UNIPIPE AIR'!$A:$I,5,FALSE))))</f>
        <v/>
      </c>
      <c r="D893" s="139" t="str">
        <f>IF(ISERROR(IF(ISERROR(IF(ISERROR(VLOOKUP($A893,'UNIPIPE AIR'!$A:$I,7,FALSE)),VLOOKUP($A893,'UNIPIPE NITRO'!$A:$I,7,FALSE),VLOOKUP($A893,'UNIPIPE AIR'!$A:$I,7,FALSE))),IF(ISERROR(VLOOKUP($A893,'UNIPIPE VAC'!$A:$H,7,FALSE)),VLOOKUP($A893,'UNIPIPE HP'!$A:$I,7,FALSE),VLOOKUP($A893,'UNIPIPE VAC'!$A:$H,7,FALSE)),IF(ISERROR(VLOOKUP($A893,'UNIPIPE AIR'!$A:$I,7,FALSE)),VLOOKUP($A893,'UNIPIPE NITRO'!$A:$I,7,FALSE),VLOOKUP($A893,'UNIPIPE AIR'!$A:$I,7,FALSE)))),"",IF(ISERROR(IF(ISERROR(VLOOKUP($A893,'UNIPIPE AIR'!$A:$I,7,FALSE)),VLOOKUP($A893,'UNIPIPE NITRO'!$A:$I,7,FALSE),VLOOKUP($A893,'UNIPIPE AIR'!$A:$I,7,FALSE))),IF(ISERROR(VLOOKUP($A893,'UNIPIPE VAC'!$A:$H,7,FALSE)),VLOOKUP($A893,'UNIPIPE HP'!$A:$I,7,FALSE),VLOOKUP($A893,'UNIPIPE VAC'!$A:$H,7,FALSE)),IF(ISERROR(VLOOKUP($A893,'UNIPIPE AIR'!$A:$I,7,FALSE)),VLOOKUP($A893,'UNIPIPE NITRO'!$A:$I,7,FALSE),VLOOKUP($A893,'UNIPIPE AIR'!$A:$I,7,FALSE))))</f>
        <v/>
      </c>
      <c r="E893" s="140" t="str">
        <f>IF(ISERROR(IF(ISERROR(IF(ISERROR(VLOOKUP($A893,'UNIPIPE AIR'!$A:$I,8,FALSE)),VLOOKUP($A893,'UNIPIPE NITRO'!$A:$I,8,FALSE),VLOOKUP($A893,'UNIPIPE AIR'!$A:$I,8,FALSE))),IF(ISERROR(VLOOKUP($A893,'UNIPIPE VAC'!$A:$H,8,FALSE)),VLOOKUP($A893,'UNIPIPE HP'!$A:$I,8,FALSE),VLOOKUP($A893,'UNIPIPE VAC'!$A:$H,8,FALSE)),IF(ISERROR(VLOOKUP($A893,'UNIPIPE AIR'!$A:$I,8,FALSE)),VLOOKUP($A893,'UNIPIPE NITRO'!$A:$I,8,FALSE),VLOOKUP($A893,'UNIPIPE AIR'!$A:$I,8,FALSE)))),"",IF(ISERROR(IF(ISERROR(VLOOKUP($A893,'UNIPIPE AIR'!$A:$I,8,FALSE)),VLOOKUP($A893,'UNIPIPE NITRO'!$A:$I,8,FALSE),VLOOKUP($A893,'UNIPIPE AIR'!$A:$I,8,FALSE))),IF(ISERROR(VLOOKUP($A893,'UNIPIPE VAC'!$A:$H,8,FALSE)),VLOOKUP($A893,'UNIPIPE HP'!$A:$I,8,FALSE),VLOOKUP($A893,'UNIPIPE VAC'!$A:$H,8,FALSE)),IF(ISERROR(VLOOKUP($A893,'UNIPIPE AIR'!$A:$I,8,FALSE)),VLOOKUP($A893,'UNIPIPE NITRO'!$A:$I,8,FALSE),VLOOKUP($A893,'UNIPIPE AIR'!$A:$I,8,FALSE))))</f>
        <v/>
      </c>
      <c r="F893" s="140" t="str">
        <f t="shared" si="3"/>
        <v/>
      </c>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8.75" customHeight="1" x14ac:dyDescent="0.2">
      <c r="A894" s="135">
        <v>876</v>
      </c>
      <c r="B894" s="135" t="str">
        <f>IF(ISERROR(IF(ISERROR(IF(ISERROR(VLOOKUP($A894,'UNIPIPE AIR'!$A:$I,3,FALSE)),VLOOKUP($A894,'UNIPIPE NITRO'!$A:$I,3,FALSE),VLOOKUP($A894,'UNIPIPE AIR'!$A:$I,3,FALSE))),IF(ISERROR(VLOOKUP($A894,'UNIPIPE VAC'!$A:$H,3,FALSE)),VLOOKUP($A894,'UNIPIPE HP'!$A:$I,3,FALSE),VLOOKUP($A894,'UNIPIPE VAC'!$A:$H,3,FALSE)),IF(ISERROR(VLOOKUP($A894,'UNIPIPE AIR'!$A:$I,3,FALSE)),VLOOKUP($A894,'UNIPIPE NITRO'!$A:$I,3,FALSE),VLOOKUP($A894,'UNIPIPE AIR'!$A:$I,3,FALSE)))),"",IF(ISERROR(IF(ISERROR(VLOOKUP($A894,'UNIPIPE AIR'!$A:$I,3,FALSE)),VLOOKUP($A894,'UNIPIPE NITRO'!$A:$I,3,FALSE),VLOOKUP($A894,'UNIPIPE AIR'!$A:$I,3,FALSE))),IF(ISERROR(VLOOKUP($A894,'UNIPIPE VAC'!$A:$H,3,FALSE)),VLOOKUP($A894,'UNIPIPE HP'!$A:$I,3,FALSE),VLOOKUP($A894,'UNIPIPE VAC'!$A:$H,3,FALSE)),IF(ISERROR(VLOOKUP($A894,'UNIPIPE AIR'!$A:$I,3,FALSE)),VLOOKUP($A894,'UNIPIPE NITRO'!$A:$I,3,FALSE),VLOOKUP($A894,'UNIPIPE AIR'!$A:$I,3,FALSE))))</f>
        <v/>
      </c>
      <c r="C894" s="133" t="str">
        <f>IF(ISERROR(IF(ISERROR(IF(ISERROR(VLOOKUP($A894,'UNIPIPE AIR'!$A:$I,5,FALSE)),VLOOKUP($A894,'UNIPIPE NITRO'!$A:$I,5,FALSE),VLOOKUP($A894,'UNIPIPE AIR'!$A:$I,5,FALSE))),IF(ISERROR(VLOOKUP($A894,'UNIPIPE VAC'!$A:$H,5,FALSE)),VLOOKUP($A894,'UNIPIPE HP'!$A:$I,5,FALSE),VLOOKUP($A894,'UNIPIPE VAC'!$A:$H,5,FALSE)),IF(ISERROR(VLOOKUP($A894,'UNIPIPE AIR'!$A:$I,5,FALSE)),VLOOKUP($A894,'UNIPIPE NITRO'!$A:$I,5,FALSE),VLOOKUP($A894,'UNIPIPE AIR'!$A:$I,5,FALSE)))),"",IF(ISERROR(IF(ISERROR(VLOOKUP($A894,'UNIPIPE AIR'!$A:$I,5,FALSE)),VLOOKUP($A894,'UNIPIPE NITRO'!$A:$I,5,FALSE),VLOOKUP($A894,'UNIPIPE AIR'!$A:$I,5,FALSE))),IF(ISERROR(VLOOKUP($A894,'UNIPIPE VAC'!$A:$H,5,FALSE)),VLOOKUP($A894,'UNIPIPE HP'!$A:$I,5,FALSE),VLOOKUP($A894,'UNIPIPE VAC'!$A:$H,5,FALSE)),IF(ISERROR(VLOOKUP($A894,'UNIPIPE AIR'!$A:$I,5,FALSE)),VLOOKUP($A894,'UNIPIPE NITRO'!$A:$I,5,FALSE),VLOOKUP($A894,'UNIPIPE AIR'!$A:$I,5,FALSE))))</f>
        <v/>
      </c>
      <c r="D894" s="139" t="str">
        <f>IF(ISERROR(IF(ISERROR(IF(ISERROR(VLOOKUP($A894,'UNIPIPE AIR'!$A:$I,7,FALSE)),VLOOKUP($A894,'UNIPIPE NITRO'!$A:$I,7,FALSE),VLOOKUP($A894,'UNIPIPE AIR'!$A:$I,7,FALSE))),IF(ISERROR(VLOOKUP($A894,'UNIPIPE VAC'!$A:$H,7,FALSE)),VLOOKUP($A894,'UNIPIPE HP'!$A:$I,7,FALSE),VLOOKUP($A894,'UNIPIPE VAC'!$A:$H,7,FALSE)),IF(ISERROR(VLOOKUP($A894,'UNIPIPE AIR'!$A:$I,7,FALSE)),VLOOKUP($A894,'UNIPIPE NITRO'!$A:$I,7,FALSE),VLOOKUP($A894,'UNIPIPE AIR'!$A:$I,7,FALSE)))),"",IF(ISERROR(IF(ISERROR(VLOOKUP($A894,'UNIPIPE AIR'!$A:$I,7,FALSE)),VLOOKUP($A894,'UNIPIPE NITRO'!$A:$I,7,FALSE),VLOOKUP($A894,'UNIPIPE AIR'!$A:$I,7,FALSE))),IF(ISERROR(VLOOKUP($A894,'UNIPIPE VAC'!$A:$H,7,FALSE)),VLOOKUP($A894,'UNIPIPE HP'!$A:$I,7,FALSE),VLOOKUP($A894,'UNIPIPE VAC'!$A:$H,7,FALSE)),IF(ISERROR(VLOOKUP($A894,'UNIPIPE AIR'!$A:$I,7,FALSE)),VLOOKUP($A894,'UNIPIPE NITRO'!$A:$I,7,FALSE),VLOOKUP($A894,'UNIPIPE AIR'!$A:$I,7,FALSE))))</f>
        <v/>
      </c>
      <c r="E894" s="140" t="str">
        <f>IF(ISERROR(IF(ISERROR(IF(ISERROR(VLOOKUP($A894,'UNIPIPE AIR'!$A:$I,8,FALSE)),VLOOKUP($A894,'UNIPIPE NITRO'!$A:$I,8,FALSE),VLOOKUP($A894,'UNIPIPE AIR'!$A:$I,8,FALSE))),IF(ISERROR(VLOOKUP($A894,'UNIPIPE VAC'!$A:$H,8,FALSE)),VLOOKUP($A894,'UNIPIPE HP'!$A:$I,8,FALSE),VLOOKUP($A894,'UNIPIPE VAC'!$A:$H,8,FALSE)),IF(ISERROR(VLOOKUP($A894,'UNIPIPE AIR'!$A:$I,8,FALSE)),VLOOKUP($A894,'UNIPIPE NITRO'!$A:$I,8,FALSE),VLOOKUP($A894,'UNIPIPE AIR'!$A:$I,8,FALSE)))),"",IF(ISERROR(IF(ISERROR(VLOOKUP($A894,'UNIPIPE AIR'!$A:$I,8,FALSE)),VLOOKUP($A894,'UNIPIPE NITRO'!$A:$I,8,FALSE),VLOOKUP($A894,'UNIPIPE AIR'!$A:$I,8,FALSE))),IF(ISERROR(VLOOKUP($A894,'UNIPIPE VAC'!$A:$H,8,FALSE)),VLOOKUP($A894,'UNIPIPE HP'!$A:$I,8,FALSE),VLOOKUP($A894,'UNIPIPE VAC'!$A:$H,8,FALSE)),IF(ISERROR(VLOOKUP($A894,'UNIPIPE AIR'!$A:$I,8,FALSE)),VLOOKUP($A894,'UNIPIPE NITRO'!$A:$I,8,FALSE),VLOOKUP($A894,'UNIPIPE AIR'!$A:$I,8,FALSE))))</f>
        <v/>
      </c>
      <c r="F894" s="140" t="str">
        <f t="shared" si="3"/>
        <v/>
      </c>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8.75" customHeight="1" x14ac:dyDescent="0.2">
      <c r="A895" s="135">
        <v>877</v>
      </c>
      <c r="B895" s="135" t="str">
        <f>IF(ISERROR(IF(ISERROR(IF(ISERROR(VLOOKUP($A895,'UNIPIPE AIR'!$A:$I,3,FALSE)),VLOOKUP($A895,'UNIPIPE NITRO'!$A:$I,3,FALSE),VLOOKUP($A895,'UNIPIPE AIR'!$A:$I,3,FALSE))),IF(ISERROR(VLOOKUP($A895,'UNIPIPE VAC'!$A:$H,3,FALSE)),VLOOKUP($A895,'UNIPIPE HP'!$A:$I,3,FALSE),VLOOKUP($A895,'UNIPIPE VAC'!$A:$H,3,FALSE)),IF(ISERROR(VLOOKUP($A895,'UNIPIPE AIR'!$A:$I,3,FALSE)),VLOOKUP($A895,'UNIPIPE NITRO'!$A:$I,3,FALSE),VLOOKUP($A895,'UNIPIPE AIR'!$A:$I,3,FALSE)))),"",IF(ISERROR(IF(ISERROR(VLOOKUP($A895,'UNIPIPE AIR'!$A:$I,3,FALSE)),VLOOKUP($A895,'UNIPIPE NITRO'!$A:$I,3,FALSE),VLOOKUP($A895,'UNIPIPE AIR'!$A:$I,3,FALSE))),IF(ISERROR(VLOOKUP($A895,'UNIPIPE VAC'!$A:$H,3,FALSE)),VLOOKUP($A895,'UNIPIPE HP'!$A:$I,3,FALSE),VLOOKUP($A895,'UNIPIPE VAC'!$A:$H,3,FALSE)),IF(ISERROR(VLOOKUP($A895,'UNIPIPE AIR'!$A:$I,3,FALSE)),VLOOKUP($A895,'UNIPIPE NITRO'!$A:$I,3,FALSE),VLOOKUP($A895,'UNIPIPE AIR'!$A:$I,3,FALSE))))</f>
        <v/>
      </c>
      <c r="C895" s="133" t="str">
        <f>IF(ISERROR(IF(ISERROR(IF(ISERROR(VLOOKUP($A895,'UNIPIPE AIR'!$A:$I,5,FALSE)),VLOOKUP($A895,'UNIPIPE NITRO'!$A:$I,5,FALSE),VLOOKUP($A895,'UNIPIPE AIR'!$A:$I,5,FALSE))),IF(ISERROR(VLOOKUP($A895,'UNIPIPE VAC'!$A:$H,5,FALSE)),VLOOKUP($A895,'UNIPIPE HP'!$A:$I,5,FALSE),VLOOKUP($A895,'UNIPIPE VAC'!$A:$H,5,FALSE)),IF(ISERROR(VLOOKUP($A895,'UNIPIPE AIR'!$A:$I,5,FALSE)),VLOOKUP($A895,'UNIPIPE NITRO'!$A:$I,5,FALSE),VLOOKUP($A895,'UNIPIPE AIR'!$A:$I,5,FALSE)))),"",IF(ISERROR(IF(ISERROR(VLOOKUP($A895,'UNIPIPE AIR'!$A:$I,5,FALSE)),VLOOKUP($A895,'UNIPIPE NITRO'!$A:$I,5,FALSE),VLOOKUP($A895,'UNIPIPE AIR'!$A:$I,5,FALSE))),IF(ISERROR(VLOOKUP($A895,'UNIPIPE VAC'!$A:$H,5,FALSE)),VLOOKUP($A895,'UNIPIPE HP'!$A:$I,5,FALSE),VLOOKUP($A895,'UNIPIPE VAC'!$A:$H,5,FALSE)),IF(ISERROR(VLOOKUP($A895,'UNIPIPE AIR'!$A:$I,5,FALSE)),VLOOKUP($A895,'UNIPIPE NITRO'!$A:$I,5,FALSE),VLOOKUP($A895,'UNIPIPE AIR'!$A:$I,5,FALSE))))</f>
        <v/>
      </c>
      <c r="D895" s="139" t="str">
        <f>IF(ISERROR(IF(ISERROR(IF(ISERROR(VLOOKUP($A895,'UNIPIPE AIR'!$A:$I,7,FALSE)),VLOOKUP($A895,'UNIPIPE NITRO'!$A:$I,7,FALSE),VLOOKUP($A895,'UNIPIPE AIR'!$A:$I,7,FALSE))),IF(ISERROR(VLOOKUP($A895,'UNIPIPE VAC'!$A:$H,7,FALSE)),VLOOKUP($A895,'UNIPIPE HP'!$A:$I,7,FALSE),VLOOKUP($A895,'UNIPIPE VAC'!$A:$H,7,FALSE)),IF(ISERROR(VLOOKUP($A895,'UNIPIPE AIR'!$A:$I,7,FALSE)),VLOOKUP($A895,'UNIPIPE NITRO'!$A:$I,7,FALSE),VLOOKUP($A895,'UNIPIPE AIR'!$A:$I,7,FALSE)))),"",IF(ISERROR(IF(ISERROR(VLOOKUP($A895,'UNIPIPE AIR'!$A:$I,7,FALSE)),VLOOKUP($A895,'UNIPIPE NITRO'!$A:$I,7,FALSE),VLOOKUP($A895,'UNIPIPE AIR'!$A:$I,7,FALSE))),IF(ISERROR(VLOOKUP($A895,'UNIPIPE VAC'!$A:$H,7,FALSE)),VLOOKUP($A895,'UNIPIPE HP'!$A:$I,7,FALSE),VLOOKUP($A895,'UNIPIPE VAC'!$A:$H,7,FALSE)),IF(ISERROR(VLOOKUP($A895,'UNIPIPE AIR'!$A:$I,7,FALSE)),VLOOKUP($A895,'UNIPIPE NITRO'!$A:$I,7,FALSE),VLOOKUP($A895,'UNIPIPE AIR'!$A:$I,7,FALSE))))</f>
        <v/>
      </c>
      <c r="E895" s="140" t="str">
        <f>IF(ISERROR(IF(ISERROR(IF(ISERROR(VLOOKUP($A895,'UNIPIPE AIR'!$A:$I,8,FALSE)),VLOOKUP($A895,'UNIPIPE NITRO'!$A:$I,8,FALSE),VLOOKUP($A895,'UNIPIPE AIR'!$A:$I,8,FALSE))),IF(ISERROR(VLOOKUP($A895,'UNIPIPE VAC'!$A:$H,8,FALSE)),VLOOKUP($A895,'UNIPIPE HP'!$A:$I,8,FALSE),VLOOKUP($A895,'UNIPIPE VAC'!$A:$H,8,FALSE)),IF(ISERROR(VLOOKUP($A895,'UNIPIPE AIR'!$A:$I,8,FALSE)),VLOOKUP($A895,'UNIPIPE NITRO'!$A:$I,8,FALSE),VLOOKUP($A895,'UNIPIPE AIR'!$A:$I,8,FALSE)))),"",IF(ISERROR(IF(ISERROR(VLOOKUP($A895,'UNIPIPE AIR'!$A:$I,8,FALSE)),VLOOKUP($A895,'UNIPIPE NITRO'!$A:$I,8,FALSE),VLOOKUP($A895,'UNIPIPE AIR'!$A:$I,8,FALSE))),IF(ISERROR(VLOOKUP($A895,'UNIPIPE VAC'!$A:$H,8,FALSE)),VLOOKUP($A895,'UNIPIPE HP'!$A:$I,8,FALSE),VLOOKUP($A895,'UNIPIPE VAC'!$A:$H,8,FALSE)),IF(ISERROR(VLOOKUP($A895,'UNIPIPE AIR'!$A:$I,8,FALSE)),VLOOKUP($A895,'UNIPIPE NITRO'!$A:$I,8,FALSE),VLOOKUP($A895,'UNIPIPE AIR'!$A:$I,8,FALSE))))</f>
        <v/>
      </c>
      <c r="F895" s="140" t="str">
        <f t="shared" si="3"/>
        <v/>
      </c>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8.75" customHeight="1" x14ac:dyDescent="0.2">
      <c r="A896" s="135">
        <v>878</v>
      </c>
      <c r="B896" s="135" t="str">
        <f>IF(ISERROR(IF(ISERROR(IF(ISERROR(VLOOKUP($A896,'UNIPIPE AIR'!$A:$I,3,FALSE)),VLOOKUP($A896,'UNIPIPE NITRO'!$A:$I,3,FALSE),VLOOKUP($A896,'UNIPIPE AIR'!$A:$I,3,FALSE))),IF(ISERROR(VLOOKUP($A896,'UNIPIPE VAC'!$A:$H,3,FALSE)),VLOOKUP($A896,'UNIPIPE HP'!$A:$I,3,FALSE),VLOOKUP($A896,'UNIPIPE VAC'!$A:$H,3,FALSE)),IF(ISERROR(VLOOKUP($A896,'UNIPIPE AIR'!$A:$I,3,FALSE)),VLOOKUP($A896,'UNIPIPE NITRO'!$A:$I,3,FALSE),VLOOKUP($A896,'UNIPIPE AIR'!$A:$I,3,FALSE)))),"",IF(ISERROR(IF(ISERROR(VLOOKUP($A896,'UNIPIPE AIR'!$A:$I,3,FALSE)),VLOOKUP($A896,'UNIPIPE NITRO'!$A:$I,3,FALSE),VLOOKUP($A896,'UNIPIPE AIR'!$A:$I,3,FALSE))),IF(ISERROR(VLOOKUP($A896,'UNIPIPE VAC'!$A:$H,3,FALSE)),VLOOKUP($A896,'UNIPIPE HP'!$A:$I,3,FALSE),VLOOKUP($A896,'UNIPIPE VAC'!$A:$H,3,FALSE)),IF(ISERROR(VLOOKUP($A896,'UNIPIPE AIR'!$A:$I,3,FALSE)),VLOOKUP($A896,'UNIPIPE NITRO'!$A:$I,3,FALSE),VLOOKUP($A896,'UNIPIPE AIR'!$A:$I,3,FALSE))))</f>
        <v/>
      </c>
      <c r="C896" s="133" t="str">
        <f>IF(ISERROR(IF(ISERROR(IF(ISERROR(VLOOKUP($A896,'UNIPIPE AIR'!$A:$I,5,FALSE)),VLOOKUP($A896,'UNIPIPE NITRO'!$A:$I,5,FALSE),VLOOKUP($A896,'UNIPIPE AIR'!$A:$I,5,FALSE))),IF(ISERROR(VLOOKUP($A896,'UNIPIPE VAC'!$A:$H,5,FALSE)),VLOOKUP($A896,'UNIPIPE HP'!$A:$I,5,FALSE),VLOOKUP($A896,'UNIPIPE VAC'!$A:$H,5,FALSE)),IF(ISERROR(VLOOKUP($A896,'UNIPIPE AIR'!$A:$I,5,FALSE)),VLOOKUP($A896,'UNIPIPE NITRO'!$A:$I,5,FALSE),VLOOKUP($A896,'UNIPIPE AIR'!$A:$I,5,FALSE)))),"",IF(ISERROR(IF(ISERROR(VLOOKUP($A896,'UNIPIPE AIR'!$A:$I,5,FALSE)),VLOOKUP($A896,'UNIPIPE NITRO'!$A:$I,5,FALSE),VLOOKUP($A896,'UNIPIPE AIR'!$A:$I,5,FALSE))),IF(ISERROR(VLOOKUP($A896,'UNIPIPE VAC'!$A:$H,5,FALSE)),VLOOKUP($A896,'UNIPIPE HP'!$A:$I,5,FALSE),VLOOKUP($A896,'UNIPIPE VAC'!$A:$H,5,FALSE)),IF(ISERROR(VLOOKUP($A896,'UNIPIPE AIR'!$A:$I,5,FALSE)),VLOOKUP($A896,'UNIPIPE NITRO'!$A:$I,5,FALSE),VLOOKUP($A896,'UNIPIPE AIR'!$A:$I,5,FALSE))))</f>
        <v/>
      </c>
      <c r="D896" s="139" t="str">
        <f>IF(ISERROR(IF(ISERROR(IF(ISERROR(VLOOKUP($A896,'UNIPIPE AIR'!$A:$I,7,FALSE)),VLOOKUP($A896,'UNIPIPE NITRO'!$A:$I,7,FALSE),VLOOKUP($A896,'UNIPIPE AIR'!$A:$I,7,FALSE))),IF(ISERROR(VLOOKUP($A896,'UNIPIPE VAC'!$A:$H,7,FALSE)),VLOOKUP($A896,'UNIPIPE HP'!$A:$I,7,FALSE),VLOOKUP($A896,'UNIPIPE VAC'!$A:$H,7,FALSE)),IF(ISERROR(VLOOKUP($A896,'UNIPIPE AIR'!$A:$I,7,FALSE)),VLOOKUP($A896,'UNIPIPE NITRO'!$A:$I,7,FALSE),VLOOKUP($A896,'UNIPIPE AIR'!$A:$I,7,FALSE)))),"",IF(ISERROR(IF(ISERROR(VLOOKUP($A896,'UNIPIPE AIR'!$A:$I,7,FALSE)),VLOOKUP($A896,'UNIPIPE NITRO'!$A:$I,7,FALSE),VLOOKUP($A896,'UNIPIPE AIR'!$A:$I,7,FALSE))),IF(ISERROR(VLOOKUP($A896,'UNIPIPE VAC'!$A:$H,7,FALSE)),VLOOKUP($A896,'UNIPIPE HP'!$A:$I,7,FALSE),VLOOKUP($A896,'UNIPIPE VAC'!$A:$H,7,FALSE)),IF(ISERROR(VLOOKUP($A896,'UNIPIPE AIR'!$A:$I,7,FALSE)),VLOOKUP($A896,'UNIPIPE NITRO'!$A:$I,7,FALSE),VLOOKUP($A896,'UNIPIPE AIR'!$A:$I,7,FALSE))))</f>
        <v/>
      </c>
      <c r="E896" s="140" t="str">
        <f>IF(ISERROR(IF(ISERROR(IF(ISERROR(VLOOKUP($A896,'UNIPIPE AIR'!$A:$I,8,FALSE)),VLOOKUP($A896,'UNIPIPE NITRO'!$A:$I,8,FALSE),VLOOKUP($A896,'UNIPIPE AIR'!$A:$I,8,FALSE))),IF(ISERROR(VLOOKUP($A896,'UNIPIPE VAC'!$A:$H,8,FALSE)),VLOOKUP($A896,'UNIPIPE HP'!$A:$I,8,FALSE),VLOOKUP($A896,'UNIPIPE VAC'!$A:$H,8,FALSE)),IF(ISERROR(VLOOKUP($A896,'UNIPIPE AIR'!$A:$I,8,FALSE)),VLOOKUP($A896,'UNIPIPE NITRO'!$A:$I,8,FALSE),VLOOKUP($A896,'UNIPIPE AIR'!$A:$I,8,FALSE)))),"",IF(ISERROR(IF(ISERROR(VLOOKUP($A896,'UNIPIPE AIR'!$A:$I,8,FALSE)),VLOOKUP($A896,'UNIPIPE NITRO'!$A:$I,8,FALSE),VLOOKUP($A896,'UNIPIPE AIR'!$A:$I,8,FALSE))),IF(ISERROR(VLOOKUP($A896,'UNIPIPE VAC'!$A:$H,8,FALSE)),VLOOKUP($A896,'UNIPIPE HP'!$A:$I,8,FALSE),VLOOKUP($A896,'UNIPIPE VAC'!$A:$H,8,FALSE)),IF(ISERROR(VLOOKUP($A896,'UNIPIPE AIR'!$A:$I,8,FALSE)),VLOOKUP($A896,'UNIPIPE NITRO'!$A:$I,8,FALSE),VLOOKUP($A896,'UNIPIPE AIR'!$A:$I,8,FALSE))))</f>
        <v/>
      </c>
      <c r="F896" s="140" t="str">
        <f t="shared" si="3"/>
        <v/>
      </c>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8.75" customHeight="1" x14ac:dyDescent="0.2">
      <c r="A897" s="135">
        <v>879</v>
      </c>
      <c r="B897" s="135" t="str">
        <f>IF(ISERROR(IF(ISERROR(IF(ISERROR(VLOOKUP($A897,'UNIPIPE AIR'!$A:$I,3,FALSE)),VLOOKUP($A897,'UNIPIPE NITRO'!$A:$I,3,FALSE),VLOOKUP($A897,'UNIPIPE AIR'!$A:$I,3,FALSE))),IF(ISERROR(VLOOKUP($A897,'UNIPIPE VAC'!$A:$H,3,FALSE)),VLOOKUP($A897,'UNIPIPE HP'!$A:$I,3,FALSE),VLOOKUP($A897,'UNIPIPE VAC'!$A:$H,3,FALSE)),IF(ISERROR(VLOOKUP($A897,'UNIPIPE AIR'!$A:$I,3,FALSE)),VLOOKUP($A897,'UNIPIPE NITRO'!$A:$I,3,FALSE),VLOOKUP($A897,'UNIPIPE AIR'!$A:$I,3,FALSE)))),"",IF(ISERROR(IF(ISERROR(VLOOKUP($A897,'UNIPIPE AIR'!$A:$I,3,FALSE)),VLOOKUP($A897,'UNIPIPE NITRO'!$A:$I,3,FALSE),VLOOKUP($A897,'UNIPIPE AIR'!$A:$I,3,FALSE))),IF(ISERROR(VLOOKUP($A897,'UNIPIPE VAC'!$A:$H,3,FALSE)),VLOOKUP($A897,'UNIPIPE HP'!$A:$I,3,FALSE),VLOOKUP($A897,'UNIPIPE VAC'!$A:$H,3,FALSE)),IF(ISERROR(VLOOKUP($A897,'UNIPIPE AIR'!$A:$I,3,FALSE)),VLOOKUP($A897,'UNIPIPE NITRO'!$A:$I,3,FALSE),VLOOKUP($A897,'UNIPIPE AIR'!$A:$I,3,FALSE))))</f>
        <v/>
      </c>
      <c r="C897" s="133" t="str">
        <f>IF(ISERROR(IF(ISERROR(IF(ISERROR(VLOOKUP($A897,'UNIPIPE AIR'!$A:$I,5,FALSE)),VLOOKUP($A897,'UNIPIPE NITRO'!$A:$I,5,FALSE),VLOOKUP($A897,'UNIPIPE AIR'!$A:$I,5,FALSE))),IF(ISERROR(VLOOKUP($A897,'UNIPIPE VAC'!$A:$H,5,FALSE)),VLOOKUP($A897,'UNIPIPE HP'!$A:$I,5,FALSE),VLOOKUP($A897,'UNIPIPE VAC'!$A:$H,5,FALSE)),IF(ISERROR(VLOOKUP($A897,'UNIPIPE AIR'!$A:$I,5,FALSE)),VLOOKUP($A897,'UNIPIPE NITRO'!$A:$I,5,FALSE),VLOOKUP($A897,'UNIPIPE AIR'!$A:$I,5,FALSE)))),"",IF(ISERROR(IF(ISERROR(VLOOKUP($A897,'UNIPIPE AIR'!$A:$I,5,FALSE)),VLOOKUP($A897,'UNIPIPE NITRO'!$A:$I,5,FALSE),VLOOKUP($A897,'UNIPIPE AIR'!$A:$I,5,FALSE))),IF(ISERROR(VLOOKUP($A897,'UNIPIPE VAC'!$A:$H,5,FALSE)),VLOOKUP($A897,'UNIPIPE HP'!$A:$I,5,FALSE),VLOOKUP($A897,'UNIPIPE VAC'!$A:$H,5,FALSE)),IF(ISERROR(VLOOKUP($A897,'UNIPIPE AIR'!$A:$I,5,FALSE)),VLOOKUP($A897,'UNIPIPE NITRO'!$A:$I,5,FALSE),VLOOKUP($A897,'UNIPIPE AIR'!$A:$I,5,FALSE))))</f>
        <v/>
      </c>
      <c r="D897" s="139" t="str">
        <f>IF(ISERROR(IF(ISERROR(IF(ISERROR(VLOOKUP($A897,'UNIPIPE AIR'!$A:$I,7,FALSE)),VLOOKUP($A897,'UNIPIPE NITRO'!$A:$I,7,FALSE),VLOOKUP($A897,'UNIPIPE AIR'!$A:$I,7,FALSE))),IF(ISERROR(VLOOKUP($A897,'UNIPIPE VAC'!$A:$H,7,FALSE)),VLOOKUP($A897,'UNIPIPE HP'!$A:$I,7,FALSE),VLOOKUP($A897,'UNIPIPE VAC'!$A:$H,7,FALSE)),IF(ISERROR(VLOOKUP($A897,'UNIPIPE AIR'!$A:$I,7,FALSE)),VLOOKUP($A897,'UNIPIPE NITRO'!$A:$I,7,FALSE),VLOOKUP($A897,'UNIPIPE AIR'!$A:$I,7,FALSE)))),"",IF(ISERROR(IF(ISERROR(VLOOKUP($A897,'UNIPIPE AIR'!$A:$I,7,FALSE)),VLOOKUP($A897,'UNIPIPE NITRO'!$A:$I,7,FALSE),VLOOKUP($A897,'UNIPIPE AIR'!$A:$I,7,FALSE))),IF(ISERROR(VLOOKUP($A897,'UNIPIPE VAC'!$A:$H,7,FALSE)),VLOOKUP($A897,'UNIPIPE HP'!$A:$I,7,FALSE),VLOOKUP($A897,'UNIPIPE VAC'!$A:$H,7,FALSE)),IF(ISERROR(VLOOKUP($A897,'UNIPIPE AIR'!$A:$I,7,FALSE)),VLOOKUP($A897,'UNIPIPE NITRO'!$A:$I,7,FALSE),VLOOKUP($A897,'UNIPIPE AIR'!$A:$I,7,FALSE))))</f>
        <v/>
      </c>
      <c r="E897" s="140" t="str">
        <f>IF(ISERROR(IF(ISERROR(IF(ISERROR(VLOOKUP($A897,'UNIPIPE AIR'!$A:$I,8,FALSE)),VLOOKUP($A897,'UNIPIPE NITRO'!$A:$I,8,FALSE),VLOOKUP($A897,'UNIPIPE AIR'!$A:$I,8,FALSE))),IF(ISERROR(VLOOKUP($A897,'UNIPIPE VAC'!$A:$H,8,FALSE)),VLOOKUP($A897,'UNIPIPE HP'!$A:$I,8,FALSE),VLOOKUP($A897,'UNIPIPE VAC'!$A:$H,8,FALSE)),IF(ISERROR(VLOOKUP($A897,'UNIPIPE AIR'!$A:$I,8,FALSE)),VLOOKUP($A897,'UNIPIPE NITRO'!$A:$I,8,FALSE),VLOOKUP($A897,'UNIPIPE AIR'!$A:$I,8,FALSE)))),"",IF(ISERROR(IF(ISERROR(VLOOKUP($A897,'UNIPIPE AIR'!$A:$I,8,FALSE)),VLOOKUP($A897,'UNIPIPE NITRO'!$A:$I,8,FALSE),VLOOKUP($A897,'UNIPIPE AIR'!$A:$I,8,FALSE))),IF(ISERROR(VLOOKUP($A897,'UNIPIPE VAC'!$A:$H,8,FALSE)),VLOOKUP($A897,'UNIPIPE HP'!$A:$I,8,FALSE),VLOOKUP($A897,'UNIPIPE VAC'!$A:$H,8,FALSE)),IF(ISERROR(VLOOKUP($A897,'UNIPIPE AIR'!$A:$I,8,FALSE)),VLOOKUP($A897,'UNIPIPE NITRO'!$A:$I,8,FALSE),VLOOKUP($A897,'UNIPIPE AIR'!$A:$I,8,FALSE))))</f>
        <v/>
      </c>
      <c r="F897" s="140" t="str">
        <f t="shared" si="3"/>
        <v/>
      </c>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8.75" customHeight="1" x14ac:dyDescent="0.2">
      <c r="A898" s="135">
        <v>880</v>
      </c>
      <c r="B898" s="135" t="str">
        <f>IF(ISERROR(IF(ISERROR(IF(ISERROR(VLOOKUP($A898,'UNIPIPE AIR'!$A:$I,3,FALSE)),VLOOKUP($A898,'UNIPIPE NITRO'!$A:$I,3,FALSE),VLOOKUP($A898,'UNIPIPE AIR'!$A:$I,3,FALSE))),IF(ISERROR(VLOOKUP($A898,'UNIPIPE VAC'!$A:$H,3,FALSE)),VLOOKUP($A898,'UNIPIPE HP'!$A:$I,3,FALSE),VLOOKUP($A898,'UNIPIPE VAC'!$A:$H,3,FALSE)),IF(ISERROR(VLOOKUP($A898,'UNIPIPE AIR'!$A:$I,3,FALSE)),VLOOKUP($A898,'UNIPIPE NITRO'!$A:$I,3,FALSE),VLOOKUP($A898,'UNIPIPE AIR'!$A:$I,3,FALSE)))),"",IF(ISERROR(IF(ISERROR(VLOOKUP($A898,'UNIPIPE AIR'!$A:$I,3,FALSE)),VLOOKUP($A898,'UNIPIPE NITRO'!$A:$I,3,FALSE),VLOOKUP($A898,'UNIPIPE AIR'!$A:$I,3,FALSE))),IF(ISERROR(VLOOKUP($A898,'UNIPIPE VAC'!$A:$H,3,FALSE)),VLOOKUP($A898,'UNIPIPE HP'!$A:$I,3,FALSE),VLOOKUP($A898,'UNIPIPE VAC'!$A:$H,3,FALSE)),IF(ISERROR(VLOOKUP($A898,'UNIPIPE AIR'!$A:$I,3,FALSE)),VLOOKUP($A898,'UNIPIPE NITRO'!$A:$I,3,FALSE),VLOOKUP($A898,'UNIPIPE AIR'!$A:$I,3,FALSE))))</f>
        <v/>
      </c>
      <c r="C898" s="133" t="str">
        <f>IF(ISERROR(IF(ISERROR(IF(ISERROR(VLOOKUP($A898,'UNIPIPE AIR'!$A:$I,5,FALSE)),VLOOKUP($A898,'UNIPIPE NITRO'!$A:$I,5,FALSE),VLOOKUP($A898,'UNIPIPE AIR'!$A:$I,5,FALSE))),IF(ISERROR(VLOOKUP($A898,'UNIPIPE VAC'!$A:$H,5,FALSE)),VLOOKUP($A898,'UNIPIPE HP'!$A:$I,5,FALSE),VLOOKUP($A898,'UNIPIPE VAC'!$A:$H,5,FALSE)),IF(ISERROR(VLOOKUP($A898,'UNIPIPE AIR'!$A:$I,5,FALSE)),VLOOKUP($A898,'UNIPIPE NITRO'!$A:$I,5,FALSE),VLOOKUP($A898,'UNIPIPE AIR'!$A:$I,5,FALSE)))),"",IF(ISERROR(IF(ISERROR(VLOOKUP($A898,'UNIPIPE AIR'!$A:$I,5,FALSE)),VLOOKUP($A898,'UNIPIPE NITRO'!$A:$I,5,FALSE),VLOOKUP($A898,'UNIPIPE AIR'!$A:$I,5,FALSE))),IF(ISERROR(VLOOKUP($A898,'UNIPIPE VAC'!$A:$H,5,FALSE)),VLOOKUP($A898,'UNIPIPE HP'!$A:$I,5,FALSE),VLOOKUP($A898,'UNIPIPE VAC'!$A:$H,5,FALSE)),IF(ISERROR(VLOOKUP($A898,'UNIPIPE AIR'!$A:$I,5,FALSE)),VLOOKUP($A898,'UNIPIPE NITRO'!$A:$I,5,FALSE),VLOOKUP($A898,'UNIPIPE AIR'!$A:$I,5,FALSE))))</f>
        <v/>
      </c>
      <c r="D898" s="139" t="str">
        <f>IF(ISERROR(IF(ISERROR(IF(ISERROR(VLOOKUP($A898,'UNIPIPE AIR'!$A:$I,7,FALSE)),VLOOKUP($A898,'UNIPIPE NITRO'!$A:$I,7,FALSE),VLOOKUP($A898,'UNIPIPE AIR'!$A:$I,7,FALSE))),IF(ISERROR(VLOOKUP($A898,'UNIPIPE VAC'!$A:$H,7,FALSE)),VLOOKUP($A898,'UNIPIPE HP'!$A:$I,7,FALSE),VLOOKUP($A898,'UNIPIPE VAC'!$A:$H,7,FALSE)),IF(ISERROR(VLOOKUP($A898,'UNIPIPE AIR'!$A:$I,7,FALSE)),VLOOKUP($A898,'UNIPIPE NITRO'!$A:$I,7,FALSE),VLOOKUP($A898,'UNIPIPE AIR'!$A:$I,7,FALSE)))),"",IF(ISERROR(IF(ISERROR(VLOOKUP($A898,'UNIPIPE AIR'!$A:$I,7,FALSE)),VLOOKUP($A898,'UNIPIPE NITRO'!$A:$I,7,FALSE),VLOOKUP($A898,'UNIPIPE AIR'!$A:$I,7,FALSE))),IF(ISERROR(VLOOKUP($A898,'UNIPIPE VAC'!$A:$H,7,FALSE)),VLOOKUP($A898,'UNIPIPE HP'!$A:$I,7,FALSE),VLOOKUP($A898,'UNIPIPE VAC'!$A:$H,7,FALSE)),IF(ISERROR(VLOOKUP($A898,'UNIPIPE AIR'!$A:$I,7,FALSE)),VLOOKUP($A898,'UNIPIPE NITRO'!$A:$I,7,FALSE),VLOOKUP($A898,'UNIPIPE AIR'!$A:$I,7,FALSE))))</f>
        <v/>
      </c>
      <c r="E898" s="140" t="str">
        <f>IF(ISERROR(IF(ISERROR(IF(ISERROR(VLOOKUP($A898,'UNIPIPE AIR'!$A:$I,8,FALSE)),VLOOKUP($A898,'UNIPIPE NITRO'!$A:$I,8,FALSE),VLOOKUP($A898,'UNIPIPE AIR'!$A:$I,8,FALSE))),IF(ISERROR(VLOOKUP($A898,'UNIPIPE VAC'!$A:$H,8,FALSE)),VLOOKUP($A898,'UNIPIPE HP'!$A:$I,8,FALSE),VLOOKUP($A898,'UNIPIPE VAC'!$A:$H,8,FALSE)),IF(ISERROR(VLOOKUP($A898,'UNIPIPE AIR'!$A:$I,8,FALSE)),VLOOKUP($A898,'UNIPIPE NITRO'!$A:$I,8,FALSE),VLOOKUP($A898,'UNIPIPE AIR'!$A:$I,8,FALSE)))),"",IF(ISERROR(IF(ISERROR(VLOOKUP($A898,'UNIPIPE AIR'!$A:$I,8,FALSE)),VLOOKUP($A898,'UNIPIPE NITRO'!$A:$I,8,FALSE),VLOOKUP($A898,'UNIPIPE AIR'!$A:$I,8,FALSE))),IF(ISERROR(VLOOKUP($A898,'UNIPIPE VAC'!$A:$H,8,FALSE)),VLOOKUP($A898,'UNIPIPE HP'!$A:$I,8,FALSE),VLOOKUP($A898,'UNIPIPE VAC'!$A:$H,8,FALSE)),IF(ISERROR(VLOOKUP($A898,'UNIPIPE AIR'!$A:$I,8,FALSE)),VLOOKUP($A898,'UNIPIPE NITRO'!$A:$I,8,FALSE),VLOOKUP($A898,'UNIPIPE AIR'!$A:$I,8,FALSE))))</f>
        <v/>
      </c>
      <c r="F898" s="140" t="str">
        <f t="shared" si="3"/>
        <v/>
      </c>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8.75" customHeight="1" x14ac:dyDescent="0.2">
      <c r="A899" s="135">
        <v>881</v>
      </c>
      <c r="B899" s="135" t="str">
        <f>IF(ISERROR(IF(ISERROR(IF(ISERROR(VLOOKUP($A899,'UNIPIPE AIR'!$A:$I,3,FALSE)),VLOOKUP($A899,'UNIPIPE NITRO'!$A:$I,3,FALSE),VLOOKUP($A899,'UNIPIPE AIR'!$A:$I,3,FALSE))),IF(ISERROR(VLOOKUP($A899,'UNIPIPE VAC'!$A:$H,3,FALSE)),VLOOKUP($A899,'UNIPIPE HP'!$A:$I,3,FALSE),VLOOKUP($A899,'UNIPIPE VAC'!$A:$H,3,FALSE)),IF(ISERROR(VLOOKUP($A899,'UNIPIPE AIR'!$A:$I,3,FALSE)),VLOOKUP($A899,'UNIPIPE NITRO'!$A:$I,3,FALSE),VLOOKUP($A899,'UNIPIPE AIR'!$A:$I,3,FALSE)))),"",IF(ISERROR(IF(ISERROR(VLOOKUP($A899,'UNIPIPE AIR'!$A:$I,3,FALSE)),VLOOKUP($A899,'UNIPIPE NITRO'!$A:$I,3,FALSE),VLOOKUP($A899,'UNIPIPE AIR'!$A:$I,3,FALSE))),IF(ISERROR(VLOOKUP($A899,'UNIPIPE VAC'!$A:$H,3,FALSE)),VLOOKUP($A899,'UNIPIPE HP'!$A:$I,3,FALSE),VLOOKUP($A899,'UNIPIPE VAC'!$A:$H,3,FALSE)),IF(ISERROR(VLOOKUP($A899,'UNIPIPE AIR'!$A:$I,3,FALSE)),VLOOKUP($A899,'UNIPIPE NITRO'!$A:$I,3,FALSE),VLOOKUP($A899,'UNIPIPE AIR'!$A:$I,3,FALSE))))</f>
        <v/>
      </c>
      <c r="C899" s="133" t="str">
        <f>IF(ISERROR(IF(ISERROR(IF(ISERROR(VLOOKUP($A899,'UNIPIPE AIR'!$A:$I,5,FALSE)),VLOOKUP($A899,'UNIPIPE NITRO'!$A:$I,5,FALSE),VLOOKUP($A899,'UNIPIPE AIR'!$A:$I,5,FALSE))),IF(ISERROR(VLOOKUP($A899,'UNIPIPE VAC'!$A:$H,5,FALSE)),VLOOKUP($A899,'UNIPIPE HP'!$A:$I,5,FALSE),VLOOKUP($A899,'UNIPIPE VAC'!$A:$H,5,FALSE)),IF(ISERROR(VLOOKUP($A899,'UNIPIPE AIR'!$A:$I,5,FALSE)),VLOOKUP($A899,'UNIPIPE NITRO'!$A:$I,5,FALSE),VLOOKUP($A899,'UNIPIPE AIR'!$A:$I,5,FALSE)))),"",IF(ISERROR(IF(ISERROR(VLOOKUP($A899,'UNIPIPE AIR'!$A:$I,5,FALSE)),VLOOKUP($A899,'UNIPIPE NITRO'!$A:$I,5,FALSE),VLOOKUP($A899,'UNIPIPE AIR'!$A:$I,5,FALSE))),IF(ISERROR(VLOOKUP($A899,'UNIPIPE VAC'!$A:$H,5,FALSE)),VLOOKUP($A899,'UNIPIPE HP'!$A:$I,5,FALSE),VLOOKUP($A899,'UNIPIPE VAC'!$A:$H,5,FALSE)),IF(ISERROR(VLOOKUP($A899,'UNIPIPE AIR'!$A:$I,5,FALSE)),VLOOKUP($A899,'UNIPIPE NITRO'!$A:$I,5,FALSE),VLOOKUP($A899,'UNIPIPE AIR'!$A:$I,5,FALSE))))</f>
        <v/>
      </c>
      <c r="D899" s="139" t="str">
        <f>IF(ISERROR(IF(ISERROR(IF(ISERROR(VLOOKUP($A899,'UNIPIPE AIR'!$A:$I,7,FALSE)),VLOOKUP($A899,'UNIPIPE NITRO'!$A:$I,7,FALSE),VLOOKUP($A899,'UNIPIPE AIR'!$A:$I,7,FALSE))),IF(ISERROR(VLOOKUP($A899,'UNIPIPE VAC'!$A:$H,7,FALSE)),VLOOKUP($A899,'UNIPIPE HP'!$A:$I,7,FALSE),VLOOKUP($A899,'UNIPIPE VAC'!$A:$H,7,FALSE)),IF(ISERROR(VLOOKUP($A899,'UNIPIPE AIR'!$A:$I,7,FALSE)),VLOOKUP($A899,'UNIPIPE NITRO'!$A:$I,7,FALSE),VLOOKUP($A899,'UNIPIPE AIR'!$A:$I,7,FALSE)))),"",IF(ISERROR(IF(ISERROR(VLOOKUP($A899,'UNIPIPE AIR'!$A:$I,7,FALSE)),VLOOKUP($A899,'UNIPIPE NITRO'!$A:$I,7,FALSE),VLOOKUP($A899,'UNIPIPE AIR'!$A:$I,7,FALSE))),IF(ISERROR(VLOOKUP($A899,'UNIPIPE VAC'!$A:$H,7,FALSE)),VLOOKUP($A899,'UNIPIPE HP'!$A:$I,7,FALSE),VLOOKUP($A899,'UNIPIPE VAC'!$A:$H,7,FALSE)),IF(ISERROR(VLOOKUP($A899,'UNIPIPE AIR'!$A:$I,7,FALSE)),VLOOKUP($A899,'UNIPIPE NITRO'!$A:$I,7,FALSE),VLOOKUP($A899,'UNIPIPE AIR'!$A:$I,7,FALSE))))</f>
        <v/>
      </c>
      <c r="E899" s="140" t="str">
        <f>IF(ISERROR(IF(ISERROR(IF(ISERROR(VLOOKUP($A899,'UNIPIPE AIR'!$A:$I,8,FALSE)),VLOOKUP($A899,'UNIPIPE NITRO'!$A:$I,8,FALSE),VLOOKUP($A899,'UNIPIPE AIR'!$A:$I,8,FALSE))),IF(ISERROR(VLOOKUP($A899,'UNIPIPE VAC'!$A:$H,8,FALSE)),VLOOKUP($A899,'UNIPIPE HP'!$A:$I,8,FALSE),VLOOKUP($A899,'UNIPIPE VAC'!$A:$H,8,FALSE)),IF(ISERROR(VLOOKUP($A899,'UNIPIPE AIR'!$A:$I,8,FALSE)),VLOOKUP($A899,'UNIPIPE NITRO'!$A:$I,8,FALSE),VLOOKUP($A899,'UNIPIPE AIR'!$A:$I,8,FALSE)))),"",IF(ISERROR(IF(ISERROR(VLOOKUP($A899,'UNIPIPE AIR'!$A:$I,8,FALSE)),VLOOKUP($A899,'UNIPIPE NITRO'!$A:$I,8,FALSE),VLOOKUP($A899,'UNIPIPE AIR'!$A:$I,8,FALSE))),IF(ISERROR(VLOOKUP($A899,'UNIPIPE VAC'!$A:$H,8,FALSE)),VLOOKUP($A899,'UNIPIPE HP'!$A:$I,8,FALSE),VLOOKUP($A899,'UNIPIPE VAC'!$A:$H,8,FALSE)),IF(ISERROR(VLOOKUP($A899,'UNIPIPE AIR'!$A:$I,8,FALSE)),VLOOKUP($A899,'UNIPIPE NITRO'!$A:$I,8,FALSE),VLOOKUP($A899,'UNIPIPE AIR'!$A:$I,8,FALSE))))</f>
        <v/>
      </c>
      <c r="F899" s="140" t="str">
        <f t="shared" si="3"/>
        <v/>
      </c>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8.75" customHeight="1" x14ac:dyDescent="0.2">
      <c r="A900" s="135">
        <v>882</v>
      </c>
      <c r="B900" s="135" t="str">
        <f>IF(ISERROR(IF(ISERROR(IF(ISERROR(VLOOKUP($A900,'UNIPIPE AIR'!$A:$I,3,FALSE)),VLOOKUP($A900,'UNIPIPE NITRO'!$A:$I,3,FALSE),VLOOKUP($A900,'UNIPIPE AIR'!$A:$I,3,FALSE))),IF(ISERROR(VLOOKUP($A900,'UNIPIPE VAC'!$A:$H,3,FALSE)),VLOOKUP($A900,'UNIPIPE HP'!$A:$I,3,FALSE),VLOOKUP($A900,'UNIPIPE VAC'!$A:$H,3,FALSE)),IF(ISERROR(VLOOKUP($A900,'UNIPIPE AIR'!$A:$I,3,FALSE)),VLOOKUP($A900,'UNIPIPE NITRO'!$A:$I,3,FALSE),VLOOKUP($A900,'UNIPIPE AIR'!$A:$I,3,FALSE)))),"",IF(ISERROR(IF(ISERROR(VLOOKUP($A900,'UNIPIPE AIR'!$A:$I,3,FALSE)),VLOOKUP($A900,'UNIPIPE NITRO'!$A:$I,3,FALSE),VLOOKUP($A900,'UNIPIPE AIR'!$A:$I,3,FALSE))),IF(ISERROR(VLOOKUP($A900,'UNIPIPE VAC'!$A:$H,3,FALSE)),VLOOKUP($A900,'UNIPIPE HP'!$A:$I,3,FALSE),VLOOKUP($A900,'UNIPIPE VAC'!$A:$H,3,FALSE)),IF(ISERROR(VLOOKUP($A900,'UNIPIPE AIR'!$A:$I,3,FALSE)),VLOOKUP($A900,'UNIPIPE NITRO'!$A:$I,3,FALSE),VLOOKUP($A900,'UNIPIPE AIR'!$A:$I,3,FALSE))))</f>
        <v/>
      </c>
      <c r="C900" s="133" t="str">
        <f>IF(ISERROR(IF(ISERROR(IF(ISERROR(VLOOKUP($A900,'UNIPIPE AIR'!$A:$I,5,FALSE)),VLOOKUP($A900,'UNIPIPE NITRO'!$A:$I,5,FALSE),VLOOKUP($A900,'UNIPIPE AIR'!$A:$I,5,FALSE))),IF(ISERROR(VLOOKUP($A900,'UNIPIPE VAC'!$A:$H,5,FALSE)),VLOOKUP($A900,'UNIPIPE HP'!$A:$I,5,FALSE),VLOOKUP($A900,'UNIPIPE VAC'!$A:$H,5,FALSE)),IF(ISERROR(VLOOKUP($A900,'UNIPIPE AIR'!$A:$I,5,FALSE)),VLOOKUP($A900,'UNIPIPE NITRO'!$A:$I,5,FALSE),VLOOKUP($A900,'UNIPIPE AIR'!$A:$I,5,FALSE)))),"",IF(ISERROR(IF(ISERROR(VLOOKUP($A900,'UNIPIPE AIR'!$A:$I,5,FALSE)),VLOOKUP($A900,'UNIPIPE NITRO'!$A:$I,5,FALSE),VLOOKUP($A900,'UNIPIPE AIR'!$A:$I,5,FALSE))),IF(ISERROR(VLOOKUP($A900,'UNIPIPE VAC'!$A:$H,5,FALSE)),VLOOKUP($A900,'UNIPIPE HP'!$A:$I,5,FALSE),VLOOKUP($A900,'UNIPIPE VAC'!$A:$H,5,FALSE)),IF(ISERROR(VLOOKUP($A900,'UNIPIPE AIR'!$A:$I,5,FALSE)),VLOOKUP($A900,'UNIPIPE NITRO'!$A:$I,5,FALSE),VLOOKUP($A900,'UNIPIPE AIR'!$A:$I,5,FALSE))))</f>
        <v/>
      </c>
      <c r="D900" s="139" t="str">
        <f>IF(ISERROR(IF(ISERROR(IF(ISERROR(VLOOKUP($A900,'UNIPIPE AIR'!$A:$I,7,FALSE)),VLOOKUP($A900,'UNIPIPE NITRO'!$A:$I,7,FALSE),VLOOKUP($A900,'UNIPIPE AIR'!$A:$I,7,FALSE))),IF(ISERROR(VLOOKUP($A900,'UNIPIPE VAC'!$A:$H,7,FALSE)),VLOOKUP($A900,'UNIPIPE HP'!$A:$I,7,FALSE),VLOOKUP($A900,'UNIPIPE VAC'!$A:$H,7,FALSE)),IF(ISERROR(VLOOKUP($A900,'UNIPIPE AIR'!$A:$I,7,FALSE)),VLOOKUP($A900,'UNIPIPE NITRO'!$A:$I,7,FALSE),VLOOKUP($A900,'UNIPIPE AIR'!$A:$I,7,FALSE)))),"",IF(ISERROR(IF(ISERROR(VLOOKUP($A900,'UNIPIPE AIR'!$A:$I,7,FALSE)),VLOOKUP($A900,'UNIPIPE NITRO'!$A:$I,7,FALSE),VLOOKUP($A900,'UNIPIPE AIR'!$A:$I,7,FALSE))),IF(ISERROR(VLOOKUP($A900,'UNIPIPE VAC'!$A:$H,7,FALSE)),VLOOKUP($A900,'UNIPIPE HP'!$A:$I,7,FALSE),VLOOKUP($A900,'UNIPIPE VAC'!$A:$H,7,FALSE)),IF(ISERROR(VLOOKUP($A900,'UNIPIPE AIR'!$A:$I,7,FALSE)),VLOOKUP($A900,'UNIPIPE NITRO'!$A:$I,7,FALSE),VLOOKUP($A900,'UNIPIPE AIR'!$A:$I,7,FALSE))))</f>
        <v/>
      </c>
      <c r="E900" s="140" t="str">
        <f>IF(ISERROR(IF(ISERROR(IF(ISERROR(VLOOKUP($A900,'UNIPIPE AIR'!$A:$I,8,FALSE)),VLOOKUP($A900,'UNIPIPE NITRO'!$A:$I,8,FALSE),VLOOKUP($A900,'UNIPIPE AIR'!$A:$I,8,FALSE))),IF(ISERROR(VLOOKUP($A900,'UNIPIPE VAC'!$A:$H,8,FALSE)),VLOOKUP($A900,'UNIPIPE HP'!$A:$I,8,FALSE),VLOOKUP($A900,'UNIPIPE VAC'!$A:$H,8,FALSE)),IF(ISERROR(VLOOKUP($A900,'UNIPIPE AIR'!$A:$I,8,FALSE)),VLOOKUP($A900,'UNIPIPE NITRO'!$A:$I,8,FALSE),VLOOKUP($A900,'UNIPIPE AIR'!$A:$I,8,FALSE)))),"",IF(ISERROR(IF(ISERROR(VLOOKUP($A900,'UNIPIPE AIR'!$A:$I,8,FALSE)),VLOOKUP($A900,'UNIPIPE NITRO'!$A:$I,8,FALSE),VLOOKUP($A900,'UNIPIPE AIR'!$A:$I,8,FALSE))),IF(ISERROR(VLOOKUP($A900,'UNIPIPE VAC'!$A:$H,8,FALSE)),VLOOKUP($A900,'UNIPIPE HP'!$A:$I,8,FALSE),VLOOKUP($A900,'UNIPIPE VAC'!$A:$H,8,FALSE)),IF(ISERROR(VLOOKUP($A900,'UNIPIPE AIR'!$A:$I,8,FALSE)),VLOOKUP($A900,'UNIPIPE NITRO'!$A:$I,8,FALSE),VLOOKUP($A900,'UNIPIPE AIR'!$A:$I,8,FALSE))))</f>
        <v/>
      </c>
      <c r="F900" s="140" t="str">
        <f t="shared" si="3"/>
        <v/>
      </c>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8.75" customHeight="1" x14ac:dyDescent="0.2">
      <c r="A901" s="135">
        <v>883</v>
      </c>
      <c r="B901" s="135" t="str">
        <f>IF(ISERROR(IF(ISERROR(IF(ISERROR(VLOOKUP($A901,'UNIPIPE AIR'!$A:$I,3,FALSE)),VLOOKUP($A901,'UNIPIPE NITRO'!$A:$I,3,FALSE),VLOOKUP($A901,'UNIPIPE AIR'!$A:$I,3,FALSE))),IF(ISERROR(VLOOKUP($A901,'UNIPIPE VAC'!$A:$H,3,FALSE)),VLOOKUP($A901,'UNIPIPE HP'!$A:$I,3,FALSE),VLOOKUP($A901,'UNIPIPE VAC'!$A:$H,3,FALSE)),IF(ISERROR(VLOOKUP($A901,'UNIPIPE AIR'!$A:$I,3,FALSE)),VLOOKUP($A901,'UNIPIPE NITRO'!$A:$I,3,FALSE),VLOOKUP($A901,'UNIPIPE AIR'!$A:$I,3,FALSE)))),"",IF(ISERROR(IF(ISERROR(VLOOKUP($A901,'UNIPIPE AIR'!$A:$I,3,FALSE)),VLOOKUP($A901,'UNIPIPE NITRO'!$A:$I,3,FALSE),VLOOKUP($A901,'UNIPIPE AIR'!$A:$I,3,FALSE))),IF(ISERROR(VLOOKUP($A901,'UNIPIPE VAC'!$A:$H,3,FALSE)),VLOOKUP($A901,'UNIPIPE HP'!$A:$I,3,FALSE),VLOOKUP($A901,'UNIPIPE VAC'!$A:$H,3,FALSE)),IF(ISERROR(VLOOKUP($A901,'UNIPIPE AIR'!$A:$I,3,FALSE)),VLOOKUP($A901,'UNIPIPE NITRO'!$A:$I,3,FALSE),VLOOKUP($A901,'UNIPIPE AIR'!$A:$I,3,FALSE))))</f>
        <v/>
      </c>
      <c r="C901" s="133" t="str">
        <f>IF(ISERROR(IF(ISERROR(IF(ISERROR(VLOOKUP($A901,'UNIPIPE AIR'!$A:$I,5,FALSE)),VLOOKUP($A901,'UNIPIPE NITRO'!$A:$I,5,FALSE),VLOOKUP($A901,'UNIPIPE AIR'!$A:$I,5,FALSE))),IF(ISERROR(VLOOKUP($A901,'UNIPIPE VAC'!$A:$H,5,FALSE)),VLOOKUP($A901,'UNIPIPE HP'!$A:$I,5,FALSE),VLOOKUP($A901,'UNIPIPE VAC'!$A:$H,5,FALSE)),IF(ISERROR(VLOOKUP($A901,'UNIPIPE AIR'!$A:$I,5,FALSE)),VLOOKUP($A901,'UNIPIPE NITRO'!$A:$I,5,FALSE),VLOOKUP($A901,'UNIPIPE AIR'!$A:$I,5,FALSE)))),"",IF(ISERROR(IF(ISERROR(VLOOKUP($A901,'UNIPIPE AIR'!$A:$I,5,FALSE)),VLOOKUP($A901,'UNIPIPE NITRO'!$A:$I,5,FALSE),VLOOKUP($A901,'UNIPIPE AIR'!$A:$I,5,FALSE))),IF(ISERROR(VLOOKUP($A901,'UNIPIPE VAC'!$A:$H,5,FALSE)),VLOOKUP($A901,'UNIPIPE HP'!$A:$I,5,FALSE),VLOOKUP($A901,'UNIPIPE VAC'!$A:$H,5,FALSE)),IF(ISERROR(VLOOKUP($A901,'UNIPIPE AIR'!$A:$I,5,FALSE)),VLOOKUP($A901,'UNIPIPE NITRO'!$A:$I,5,FALSE),VLOOKUP($A901,'UNIPIPE AIR'!$A:$I,5,FALSE))))</f>
        <v/>
      </c>
      <c r="D901" s="139" t="str">
        <f>IF(ISERROR(IF(ISERROR(IF(ISERROR(VLOOKUP($A901,'UNIPIPE AIR'!$A:$I,7,FALSE)),VLOOKUP($A901,'UNIPIPE NITRO'!$A:$I,7,FALSE),VLOOKUP($A901,'UNIPIPE AIR'!$A:$I,7,FALSE))),IF(ISERROR(VLOOKUP($A901,'UNIPIPE VAC'!$A:$H,7,FALSE)),VLOOKUP($A901,'UNIPIPE HP'!$A:$I,7,FALSE),VLOOKUP($A901,'UNIPIPE VAC'!$A:$H,7,FALSE)),IF(ISERROR(VLOOKUP($A901,'UNIPIPE AIR'!$A:$I,7,FALSE)),VLOOKUP($A901,'UNIPIPE NITRO'!$A:$I,7,FALSE),VLOOKUP($A901,'UNIPIPE AIR'!$A:$I,7,FALSE)))),"",IF(ISERROR(IF(ISERROR(VLOOKUP($A901,'UNIPIPE AIR'!$A:$I,7,FALSE)),VLOOKUP($A901,'UNIPIPE NITRO'!$A:$I,7,FALSE),VLOOKUP($A901,'UNIPIPE AIR'!$A:$I,7,FALSE))),IF(ISERROR(VLOOKUP($A901,'UNIPIPE VAC'!$A:$H,7,FALSE)),VLOOKUP($A901,'UNIPIPE HP'!$A:$I,7,FALSE),VLOOKUP($A901,'UNIPIPE VAC'!$A:$H,7,FALSE)),IF(ISERROR(VLOOKUP($A901,'UNIPIPE AIR'!$A:$I,7,FALSE)),VLOOKUP($A901,'UNIPIPE NITRO'!$A:$I,7,FALSE),VLOOKUP($A901,'UNIPIPE AIR'!$A:$I,7,FALSE))))</f>
        <v/>
      </c>
      <c r="E901" s="140" t="str">
        <f>IF(ISERROR(IF(ISERROR(IF(ISERROR(VLOOKUP($A901,'UNIPIPE AIR'!$A:$I,8,FALSE)),VLOOKUP($A901,'UNIPIPE NITRO'!$A:$I,8,FALSE),VLOOKUP($A901,'UNIPIPE AIR'!$A:$I,8,FALSE))),IF(ISERROR(VLOOKUP($A901,'UNIPIPE VAC'!$A:$H,8,FALSE)),VLOOKUP($A901,'UNIPIPE HP'!$A:$I,8,FALSE),VLOOKUP($A901,'UNIPIPE VAC'!$A:$H,8,FALSE)),IF(ISERROR(VLOOKUP($A901,'UNIPIPE AIR'!$A:$I,8,FALSE)),VLOOKUP($A901,'UNIPIPE NITRO'!$A:$I,8,FALSE),VLOOKUP($A901,'UNIPIPE AIR'!$A:$I,8,FALSE)))),"",IF(ISERROR(IF(ISERROR(VLOOKUP($A901,'UNIPIPE AIR'!$A:$I,8,FALSE)),VLOOKUP($A901,'UNIPIPE NITRO'!$A:$I,8,FALSE),VLOOKUP($A901,'UNIPIPE AIR'!$A:$I,8,FALSE))),IF(ISERROR(VLOOKUP($A901,'UNIPIPE VAC'!$A:$H,8,FALSE)),VLOOKUP($A901,'UNIPIPE HP'!$A:$I,8,FALSE),VLOOKUP($A901,'UNIPIPE VAC'!$A:$H,8,FALSE)),IF(ISERROR(VLOOKUP($A901,'UNIPIPE AIR'!$A:$I,8,FALSE)),VLOOKUP($A901,'UNIPIPE NITRO'!$A:$I,8,FALSE),VLOOKUP($A901,'UNIPIPE AIR'!$A:$I,8,FALSE))))</f>
        <v/>
      </c>
      <c r="F901" s="140" t="str">
        <f t="shared" si="3"/>
        <v/>
      </c>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8.75" customHeight="1" x14ac:dyDescent="0.2">
      <c r="A902" s="135">
        <v>884</v>
      </c>
      <c r="B902" s="135" t="str">
        <f>IF(ISERROR(IF(ISERROR(IF(ISERROR(VLOOKUP($A902,'UNIPIPE AIR'!$A:$I,3,FALSE)),VLOOKUP($A902,'UNIPIPE NITRO'!$A:$I,3,FALSE),VLOOKUP($A902,'UNIPIPE AIR'!$A:$I,3,FALSE))),IF(ISERROR(VLOOKUP($A902,'UNIPIPE VAC'!$A:$H,3,FALSE)),VLOOKUP($A902,'UNIPIPE HP'!$A:$I,3,FALSE),VLOOKUP($A902,'UNIPIPE VAC'!$A:$H,3,FALSE)),IF(ISERROR(VLOOKUP($A902,'UNIPIPE AIR'!$A:$I,3,FALSE)),VLOOKUP($A902,'UNIPIPE NITRO'!$A:$I,3,FALSE),VLOOKUP($A902,'UNIPIPE AIR'!$A:$I,3,FALSE)))),"",IF(ISERROR(IF(ISERROR(VLOOKUP($A902,'UNIPIPE AIR'!$A:$I,3,FALSE)),VLOOKUP($A902,'UNIPIPE NITRO'!$A:$I,3,FALSE),VLOOKUP($A902,'UNIPIPE AIR'!$A:$I,3,FALSE))),IF(ISERROR(VLOOKUP($A902,'UNIPIPE VAC'!$A:$H,3,FALSE)),VLOOKUP($A902,'UNIPIPE HP'!$A:$I,3,FALSE),VLOOKUP($A902,'UNIPIPE VAC'!$A:$H,3,FALSE)),IF(ISERROR(VLOOKUP($A902,'UNIPIPE AIR'!$A:$I,3,FALSE)),VLOOKUP($A902,'UNIPIPE NITRO'!$A:$I,3,FALSE),VLOOKUP($A902,'UNIPIPE AIR'!$A:$I,3,FALSE))))</f>
        <v/>
      </c>
      <c r="C902" s="133" t="str">
        <f>IF(ISERROR(IF(ISERROR(IF(ISERROR(VLOOKUP($A902,'UNIPIPE AIR'!$A:$I,5,FALSE)),VLOOKUP($A902,'UNIPIPE NITRO'!$A:$I,5,FALSE),VLOOKUP($A902,'UNIPIPE AIR'!$A:$I,5,FALSE))),IF(ISERROR(VLOOKUP($A902,'UNIPIPE VAC'!$A:$H,5,FALSE)),VLOOKUP($A902,'UNIPIPE HP'!$A:$I,5,FALSE),VLOOKUP($A902,'UNIPIPE VAC'!$A:$H,5,FALSE)),IF(ISERROR(VLOOKUP($A902,'UNIPIPE AIR'!$A:$I,5,FALSE)),VLOOKUP($A902,'UNIPIPE NITRO'!$A:$I,5,FALSE),VLOOKUP($A902,'UNIPIPE AIR'!$A:$I,5,FALSE)))),"",IF(ISERROR(IF(ISERROR(VLOOKUP($A902,'UNIPIPE AIR'!$A:$I,5,FALSE)),VLOOKUP($A902,'UNIPIPE NITRO'!$A:$I,5,FALSE),VLOOKUP($A902,'UNIPIPE AIR'!$A:$I,5,FALSE))),IF(ISERROR(VLOOKUP($A902,'UNIPIPE VAC'!$A:$H,5,FALSE)),VLOOKUP($A902,'UNIPIPE HP'!$A:$I,5,FALSE),VLOOKUP($A902,'UNIPIPE VAC'!$A:$H,5,FALSE)),IF(ISERROR(VLOOKUP($A902,'UNIPIPE AIR'!$A:$I,5,FALSE)),VLOOKUP($A902,'UNIPIPE NITRO'!$A:$I,5,FALSE),VLOOKUP($A902,'UNIPIPE AIR'!$A:$I,5,FALSE))))</f>
        <v/>
      </c>
      <c r="D902" s="139" t="str">
        <f>IF(ISERROR(IF(ISERROR(IF(ISERROR(VLOOKUP($A902,'UNIPIPE AIR'!$A:$I,7,FALSE)),VLOOKUP($A902,'UNIPIPE NITRO'!$A:$I,7,FALSE),VLOOKUP($A902,'UNIPIPE AIR'!$A:$I,7,FALSE))),IF(ISERROR(VLOOKUP($A902,'UNIPIPE VAC'!$A:$H,7,FALSE)),VLOOKUP($A902,'UNIPIPE HP'!$A:$I,7,FALSE),VLOOKUP($A902,'UNIPIPE VAC'!$A:$H,7,FALSE)),IF(ISERROR(VLOOKUP($A902,'UNIPIPE AIR'!$A:$I,7,FALSE)),VLOOKUP($A902,'UNIPIPE NITRO'!$A:$I,7,FALSE),VLOOKUP($A902,'UNIPIPE AIR'!$A:$I,7,FALSE)))),"",IF(ISERROR(IF(ISERROR(VLOOKUP($A902,'UNIPIPE AIR'!$A:$I,7,FALSE)),VLOOKUP($A902,'UNIPIPE NITRO'!$A:$I,7,FALSE),VLOOKUP($A902,'UNIPIPE AIR'!$A:$I,7,FALSE))),IF(ISERROR(VLOOKUP($A902,'UNIPIPE VAC'!$A:$H,7,FALSE)),VLOOKUP($A902,'UNIPIPE HP'!$A:$I,7,FALSE),VLOOKUP($A902,'UNIPIPE VAC'!$A:$H,7,FALSE)),IF(ISERROR(VLOOKUP($A902,'UNIPIPE AIR'!$A:$I,7,FALSE)),VLOOKUP($A902,'UNIPIPE NITRO'!$A:$I,7,FALSE),VLOOKUP($A902,'UNIPIPE AIR'!$A:$I,7,FALSE))))</f>
        <v/>
      </c>
      <c r="E902" s="140" t="str">
        <f>IF(ISERROR(IF(ISERROR(IF(ISERROR(VLOOKUP($A902,'UNIPIPE AIR'!$A:$I,8,FALSE)),VLOOKUP($A902,'UNIPIPE NITRO'!$A:$I,8,FALSE),VLOOKUP($A902,'UNIPIPE AIR'!$A:$I,8,FALSE))),IF(ISERROR(VLOOKUP($A902,'UNIPIPE VAC'!$A:$H,8,FALSE)),VLOOKUP($A902,'UNIPIPE HP'!$A:$I,8,FALSE),VLOOKUP($A902,'UNIPIPE VAC'!$A:$H,8,FALSE)),IF(ISERROR(VLOOKUP($A902,'UNIPIPE AIR'!$A:$I,8,FALSE)),VLOOKUP($A902,'UNIPIPE NITRO'!$A:$I,8,FALSE),VLOOKUP($A902,'UNIPIPE AIR'!$A:$I,8,FALSE)))),"",IF(ISERROR(IF(ISERROR(VLOOKUP($A902,'UNIPIPE AIR'!$A:$I,8,FALSE)),VLOOKUP($A902,'UNIPIPE NITRO'!$A:$I,8,FALSE),VLOOKUP($A902,'UNIPIPE AIR'!$A:$I,8,FALSE))),IF(ISERROR(VLOOKUP($A902,'UNIPIPE VAC'!$A:$H,8,FALSE)),VLOOKUP($A902,'UNIPIPE HP'!$A:$I,8,FALSE),VLOOKUP($A902,'UNIPIPE VAC'!$A:$H,8,FALSE)),IF(ISERROR(VLOOKUP($A902,'UNIPIPE AIR'!$A:$I,8,FALSE)),VLOOKUP($A902,'UNIPIPE NITRO'!$A:$I,8,FALSE),VLOOKUP($A902,'UNIPIPE AIR'!$A:$I,8,FALSE))))</f>
        <v/>
      </c>
      <c r="F902" s="140" t="str">
        <f t="shared" si="3"/>
        <v/>
      </c>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8.75" customHeight="1" x14ac:dyDescent="0.2">
      <c r="A903" s="135">
        <v>885</v>
      </c>
      <c r="B903" s="135" t="str">
        <f>IF(ISERROR(IF(ISERROR(IF(ISERROR(VLOOKUP($A903,'UNIPIPE AIR'!$A:$I,3,FALSE)),VLOOKUP($A903,'UNIPIPE NITRO'!$A:$I,3,FALSE),VLOOKUP($A903,'UNIPIPE AIR'!$A:$I,3,FALSE))),IF(ISERROR(VLOOKUP($A903,'UNIPIPE VAC'!$A:$H,3,FALSE)),VLOOKUP($A903,'UNIPIPE HP'!$A:$I,3,FALSE),VLOOKUP($A903,'UNIPIPE VAC'!$A:$H,3,FALSE)),IF(ISERROR(VLOOKUP($A903,'UNIPIPE AIR'!$A:$I,3,FALSE)),VLOOKUP($A903,'UNIPIPE NITRO'!$A:$I,3,FALSE),VLOOKUP($A903,'UNIPIPE AIR'!$A:$I,3,FALSE)))),"",IF(ISERROR(IF(ISERROR(VLOOKUP($A903,'UNIPIPE AIR'!$A:$I,3,FALSE)),VLOOKUP($A903,'UNIPIPE NITRO'!$A:$I,3,FALSE),VLOOKUP($A903,'UNIPIPE AIR'!$A:$I,3,FALSE))),IF(ISERROR(VLOOKUP($A903,'UNIPIPE VAC'!$A:$H,3,FALSE)),VLOOKUP($A903,'UNIPIPE HP'!$A:$I,3,FALSE),VLOOKUP($A903,'UNIPIPE VAC'!$A:$H,3,FALSE)),IF(ISERROR(VLOOKUP($A903,'UNIPIPE AIR'!$A:$I,3,FALSE)),VLOOKUP($A903,'UNIPIPE NITRO'!$A:$I,3,FALSE),VLOOKUP($A903,'UNIPIPE AIR'!$A:$I,3,FALSE))))</f>
        <v/>
      </c>
      <c r="C903" s="133" t="str">
        <f>IF(ISERROR(IF(ISERROR(IF(ISERROR(VLOOKUP($A903,'UNIPIPE AIR'!$A:$I,5,FALSE)),VLOOKUP($A903,'UNIPIPE NITRO'!$A:$I,5,FALSE),VLOOKUP($A903,'UNIPIPE AIR'!$A:$I,5,FALSE))),IF(ISERROR(VLOOKUP($A903,'UNIPIPE VAC'!$A:$H,5,FALSE)),VLOOKUP($A903,'UNIPIPE HP'!$A:$I,5,FALSE),VLOOKUP($A903,'UNIPIPE VAC'!$A:$H,5,FALSE)),IF(ISERROR(VLOOKUP($A903,'UNIPIPE AIR'!$A:$I,5,FALSE)),VLOOKUP($A903,'UNIPIPE NITRO'!$A:$I,5,FALSE),VLOOKUP($A903,'UNIPIPE AIR'!$A:$I,5,FALSE)))),"",IF(ISERROR(IF(ISERROR(VLOOKUP($A903,'UNIPIPE AIR'!$A:$I,5,FALSE)),VLOOKUP($A903,'UNIPIPE NITRO'!$A:$I,5,FALSE),VLOOKUP($A903,'UNIPIPE AIR'!$A:$I,5,FALSE))),IF(ISERROR(VLOOKUP($A903,'UNIPIPE VAC'!$A:$H,5,FALSE)),VLOOKUP($A903,'UNIPIPE HP'!$A:$I,5,FALSE),VLOOKUP($A903,'UNIPIPE VAC'!$A:$H,5,FALSE)),IF(ISERROR(VLOOKUP($A903,'UNIPIPE AIR'!$A:$I,5,FALSE)),VLOOKUP($A903,'UNIPIPE NITRO'!$A:$I,5,FALSE),VLOOKUP($A903,'UNIPIPE AIR'!$A:$I,5,FALSE))))</f>
        <v/>
      </c>
      <c r="D903" s="139" t="str">
        <f>IF(ISERROR(IF(ISERROR(IF(ISERROR(VLOOKUP($A903,'UNIPIPE AIR'!$A:$I,7,FALSE)),VLOOKUP($A903,'UNIPIPE NITRO'!$A:$I,7,FALSE),VLOOKUP($A903,'UNIPIPE AIR'!$A:$I,7,FALSE))),IF(ISERROR(VLOOKUP($A903,'UNIPIPE VAC'!$A:$H,7,FALSE)),VLOOKUP($A903,'UNIPIPE HP'!$A:$I,7,FALSE),VLOOKUP($A903,'UNIPIPE VAC'!$A:$H,7,FALSE)),IF(ISERROR(VLOOKUP($A903,'UNIPIPE AIR'!$A:$I,7,FALSE)),VLOOKUP($A903,'UNIPIPE NITRO'!$A:$I,7,FALSE),VLOOKUP($A903,'UNIPIPE AIR'!$A:$I,7,FALSE)))),"",IF(ISERROR(IF(ISERROR(VLOOKUP($A903,'UNIPIPE AIR'!$A:$I,7,FALSE)),VLOOKUP($A903,'UNIPIPE NITRO'!$A:$I,7,FALSE),VLOOKUP($A903,'UNIPIPE AIR'!$A:$I,7,FALSE))),IF(ISERROR(VLOOKUP($A903,'UNIPIPE VAC'!$A:$H,7,FALSE)),VLOOKUP($A903,'UNIPIPE HP'!$A:$I,7,FALSE),VLOOKUP($A903,'UNIPIPE VAC'!$A:$H,7,FALSE)),IF(ISERROR(VLOOKUP($A903,'UNIPIPE AIR'!$A:$I,7,FALSE)),VLOOKUP($A903,'UNIPIPE NITRO'!$A:$I,7,FALSE),VLOOKUP($A903,'UNIPIPE AIR'!$A:$I,7,FALSE))))</f>
        <v/>
      </c>
      <c r="E903" s="140" t="str">
        <f>IF(ISERROR(IF(ISERROR(IF(ISERROR(VLOOKUP($A903,'UNIPIPE AIR'!$A:$I,8,FALSE)),VLOOKUP($A903,'UNIPIPE NITRO'!$A:$I,8,FALSE),VLOOKUP($A903,'UNIPIPE AIR'!$A:$I,8,FALSE))),IF(ISERROR(VLOOKUP($A903,'UNIPIPE VAC'!$A:$H,8,FALSE)),VLOOKUP($A903,'UNIPIPE HP'!$A:$I,8,FALSE),VLOOKUP($A903,'UNIPIPE VAC'!$A:$H,8,FALSE)),IF(ISERROR(VLOOKUP($A903,'UNIPIPE AIR'!$A:$I,8,FALSE)),VLOOKUP($A903,'UNIPIPE NITRO'!$A:$I,8,FALSE),VLOOKUP($A903,'UNIPIPE AIR'!$A:$I,8,FALSE)))),"",IF(ISERROR(IF(ISERROR(VLOOKUP($A903,'UNIPIPE AIR'!$A:$I,8,FALSE)),VLOOKUP($A903,'UNIPIPE NITRO'!$A:$I,8,FALSE),VLOOKUP($A903,'UNIPIPE AIR'!$A:$I,8,FALSE))),IF(ISERROR(VLOOKUP($A903,'UNIPIPE VAC'!$A:$H,8,FALSE)),VLOOKUP($A903,'UNIPIPE HP'!$A:$I,8,FALSE),VLOOKUP($A903,'UNIPIPE VAC'!$A:$H,8,FALSE)),IF(ISERROR(VLOOKUP($A903,'UNIPIPE AIR'!$A:$I,8,FALSE)),VLOOKUP($A903,'UNIPIPE NITRO'!$A:$I,8,FALSE),VLOOKUP($A903,'UNIPIPE AIR'!$A:$I,8,FALSE))))</f>
        <v/>
      </c>
      <c r="F903" s="140" t="str">
        <f t="shared" si="3"/>
        <v/>
      </c>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8.75" customHeight="1" x14ac:dyDescent="0.2">
      <c r="A904" s="135">
        <v>886</v>
      </c>
      <c r="B904" s="135" t="str">
        <f>IF(ISERROR(IF(ISERROR(IF(ISERROR(VLOOKUP($A904,'UNIPIPE AIR'!$A:$I,3,FALSE)),VLOOKUP($A904,'UNIPIPE NITRO'!$A:$I,3,FALSE),VLOOKUP($A904,'UNIPIPE AIR'!$A:$I,3,FALSE))),IF(ISERROR(VLOOKUP($A904,'UNIPIPE VAC'!$A:$H,3,FALSE)),VLOOKUP($A904,'UNIPIPE HP'!$A:$I,3,FALSE),VLOOKUP($A904,'UNIPIPE VAC'!$A:$H,3,FALSE)),IF(ISERROR(VLOOKUP($A904,'UNIPIPE AIR'!$A:$I,3,FALSE)),VLOOKUP($A904,'UNIPIPE NITRO'!$A:$I,3,FALSE),VLOOKUP($A904,'UNIPIPE AIR'!$A:$I,3,FALSE)))),"",IF(ISERROR(IF(ISERROR(VLOOKUP($A904,'UNIPIPE AIR'!$A:$I,3,FALSE)),VLOOKUP($A904,'UNIPIPE NITRO'!$A:$I,3,FALSE),VLOOKUP($A904,'UNIPIPE AIR'!$A:$I,3,FALSE))),IF(ISERROR(VLOOKUP($A904,'UNIPIPE VAC'!$A:$H,3,FALSE)),VLOOKUP($A904,'UNIPIPE HP'!$A:$I,3,FALSE),VLOOKUP($A904,'UNIPIPE VAC'!$A:$H,3,FALSE)),IF(ISERROR(VLOOKUP($A904,'UNIPIPE AIR'!$A:$I,3,FALSE)),VLOOKUP($A904,'UNIPIPE NITRO'!$A:$I,3,FALSE),VLOOKUP($A904,'UNIPIPE AIR'!$A:$I,3,FALSE))))</f>
        <v/>
      </c>
      <c r="C904" s="133" t="str">
        <f>IF(ISERROR(IF(ISERROR(IF(ISERROR(VLOOKUP($A904,'UNIPIPE AIR'!$A:$I,5,FALSE)),VLOOKUP($A904,'UNIPIPE NITRO'!$A:$I,5,FALSE),VLOOKUP($A904,'UNIPIPE AIR'!$A:$I,5,FALSE))),IF(ISERROR(VLOOKUP($A904,'UNIPIPE VAC'!$A:$H,5,FALSE)),VLOOKUP($A904,'UNIPIPE HP'!$A:$I,5,FALSE),VLOOKUP($A904,'UNIPIPE VAC'!$A:$H,5,FALSE)),IF(ISERROR(VLOOKUP($A904,'UNIPIPE AIR'!$A:$I,5,FALSE)),VLOOKUP($A904,'UNIPIPE NITRO'!$A:$I,5,FALSE),VLOOKUP($A904,'UNIPIPE AIR'!$A:$I,5,FALSE)))),"",IF(ISERROR(IF(ISERROR(VLOOKUP($A904,'UNIPIPE AIR'!$A:$I,5,FALSE)),VLOOKUP($A904,'UNIPIPE NITRO'!$A:$I,5,FALSE),VLOOKUP($A904,'UNIPIPE AIR'!$A:$I,5,FALSE))),IF(ISERROR(VLOOKUP($A904,'UNIPIPE VAC'!$A:$H,5,FALSE)),VLOOKUP($A904,'UNIPIPE HP'!$A:$I,5,FALSE),VLOOKUP($A904,'UNIPIPE VAC'!$A:$H,5,FALSE)),IF(ISERROR(VLOOKUP($A904,'UNIPIPE AIR'!$A:$I,5,FALSE)),VLOOKUP($A904,'UNIPIPE NITRO'!$A:$I,5,FALSE),VLOOKUP($A904,'UNIPIPE AIR'!$A:$I,5,FALSE))))</f>
        <v/>
      </c>
      <c r="D904" s="139" t="str">
        <f>IF(ISERROR(IF(ISERROR(IF(ISERROR(VLOOKUP($A904,'UNIPIPE AIR'!$A:$I,7,FALSE)),VLOOKUP($A904,'UNIPIPE NITRO'!$A:$I,7,FALSE),VLOOKUP($A904,'UNIPIPE AIR'!$A:$I,7,FALSE))),IF(ISERROR(VLOOKUP($A904,'UNIPIPE VAC'!$A:$H,7,FALSE)),VLOOKUP($A904,'UNIPIPE HP'!$A:$I,7,FALSE),VLOOKUP($A904,'UNIPIPE VAC'!$A:$H,7,FALSE)),IF(ISERROR(VLOOKUP($A904,'UNIPIPE AIR'!$A:$I,7,FALSE)),VLOOKUP($A904,'UNIPIPE NITRO'!$A:$I,7,FALSE),VLOOKUP($A904,'UNIPIPE AIR'!$A:$I,7,FALSE)))),"",IF(ISERROR(IF(ISERROR(VLOOKUP($A904,'UNIPIPE AIR'!$A:$I,7,FALSE)),VLOOKUP($A904,'UNIPIPE NITRO'!$A:$I,7,FALSE),VLOOKUP($A904,'UNIPIPE AIR'!$A:$I,7,FALSE))),IF(ISERROR(VLOOKUP($A904,'UNIPIPE VAC'!$A:$H,7,FALSE)),VLOOKUP($A904,'UNIPIPE HP'!$A:$I,7,FALSE),VLOOKUP($A904,'UNIPIPE VAC'!$A:$H,7,FALSE)),IF(ISERROR(VLOOKUP($A904,'UNIPIPE AIR'!$A:$I,7,FALSE)),VLOOKUP($A904,'UNIPIPE NITRO'!$A:$I,7,FALSE),VLOOKUP($A904,'UNIPIPE AIR'!$A:$I,7,FALSE))))</f>
        <v/>
      </c>
      <c r="E904" s="140" t="str">
        <f>IF(ISERROR(IF(ISERROR(IF(ISERROR(VLOOKUP($A904,'UNIPIPE AIR'!$A:$I,8,FALSE)),VLOOKUP($A904,'UNIPIPE NITRO'!$A:$I,8,FALSE),VLOOKUP($A904,'UNIPIPE AIR'!$A:$I,8,FALSE))),IF(ISERROR(VLOOKUP($A904,'UNIPIPE VAC'!$A:$H,8,FALSE)),VLOOKUP($A904,'UNIPIPE HP'!$A:$I,8,FALSE),VLOOKUP($A904,'UNIPIPE VAC'!$A:$H,8,FALSE)),IF(ISERROR(VLOOKUP($A904,'UNIPIPE AIR'!$A:$I,8,FALSE)),VLOOKUP($A904,'UNIPIPE NITRO'!$A:$I,8,FALSE),VLOOKUP($A904,'UNIPIPE AIR'!$A:$I,8,FALSE)))),"",IF(ISERROR(IF(ISERROR(VLOOKUP($A904,'UNIPIPE AIR'!$A:$I,8,FALSE)),VLOOKUP($A904,'UNIPIPE NITRO'!$A:$I,8,FALSE),VLOOKUP($A904,'UNIPIPE AIR'!$A:$I,8,FALSE))),IF(ISERROR(VLOOKUP($A904,'UNIPIPE VAC'!$A:$H,8,FALSE)),VLOOKUP($A904,'UNIPIPE HP'!$A:$I,8,FALSE),VLOOKUP($A904,'UNIPIPE VAC'!$A:$H,8,FALSE)),IF(ISERROR(VLOOKUP($A904,'UNIPIPE AIR'!$A:$I,8,FALSE)),VLOOKUP($A904,'UNIPIPE NITRO'!$A:$I,8,FALSE),VLOOKUP($A904,'UNIPIPE AIR'!$A:$I,8,FALSE))))</f>
        <v/>
      </c>
      <c r="F904" s="140" t="str">
        <f t="shared" si="3"/>
        <v/>
      </c>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8.75" customHeight="1" x14ac:dyDescent="0.2">
      <c r="A905" s="135">
        <v>887</v>
      </c>
      <c r="B905" s="135" t="str">
        <f>IF(ISERROR(IF(ISERROR(IF(ISERROR(VLOOKUP($A905,'UNIPIPE AIR'!$A:$I,3,FALSE)),VLOOKUP($A905,'UNIPIPE NITRO'!$A:$I,3,FALSE),VLOOKUP($A905,'UNIPIPE AIR'!$A:$I,3,FALSE))),IF(ISERROR(VLOOKUP($A905,'UNIPIPE VAC'!$A:$H,3,FALSE)),VLOOKUP($A905,'UNIPIPE HP'!$A:$I,3,FALSE),VLOOKUP($A905,'UNIPIPE VAC'!$A:$H,3,FALSE)),IF(ISERROR(VLOOKUP($A905,'UNIPIPE AIR'!$A:$I,3,FALSE)),VLOOKUP($A905,'UNIPIPE NITRO'!$A:$I,3,FALSE),VLOOKUP($A905,'UNIPIPE AIR'!$A:$I,3,FALSE)))),"",IF(ISERROR(IF(ISERROR(VLOOKUP($A905,'UNIPIPE AIR'!$A:$I,3,FALSE)),VLOOKUP($A905,'UNIPIPE NITRO'!$A:$I,3,FALSE),VLOOKUP($A905,'UNIPIPE AIR'!$A:$I,3,FALSE))),IF(ISERROR(VLOOKUP($A905,'UNIPIPE VAC'!$A:$H,3,FALSE)),VLOOKUP($A905,'UNIPIPE HP'!$A:$I,3,FALSE),VLOOKUP($A905,'UNIPIPE VAC'!$A:$H,3,FALSE)),IF(ISERROR(VLOOKUP($A905,'UNIPIPE AIR'!$A:$I,3,FALSE)),VLOOKUP($A905,'UNIPIPE NITRO'!$A:$I,3,FALSE),VLOOKUP($A905,'UNIPIPE AIR'!$A:$I,3,FALSE))))</f>
        <v/>
      </c>
      <c r="C905" s="133" t="str">
        <f>IF(ISERROR(IF(ISERROR(IF(ISERROR(VLOOKUP($A905,'UNIPIPE AIR'!$A:$I,5,FALSE)),VLOOKUP($A905,'UNIPIPE NITRO'!$A:$I,5,FALSE),VLOOKUP($A905,'UNIPIPE AIR'!$A:$I,5,FALSE))),IF(ISERROR(VLOOKUP($A905,'UNIPIPE VAC'!$A:$H,5,FALSE)),VLOOKUP($A905,'UNIPIPE HP'!$A:$I,5,FALSE),VLOOKUP($A905,'UNIPIPE VAC'!$A:$H,5,FALSE)),IF(ISERROR(VLOOKUP($A905,'UNIPIPE AIR'!$A:$I,5,FALSE)),VLOOKUP($A905,'UNIPIPE NITRO'!$A:$I,5,FALSE),VLOOKUP($A905,'UNIPIPE AIR'!$A:$I,5,FALSE)))),"",IF(ISERROR(IF(ISERROR(VLOOKUP($A905,'UNIPIPE AIR'!$A:$I,5,FALSE)),VLOOKUP($A905,'UNIPIPE NITRO'!$A:$I,5,FALSE),VLOOKUP($A905,'UNIPIPE AIR'!$A:$I,5,FALSE))),IF(ISERROR(VLOOKUP($A905,'UNIPIPE VAC'!$A:$H,5,FALSE)),VLOOKUP($A905,'UNIPIPE HP'!$A:$I,5,FALSE),VLOOKUP($A905,'UNIPIPE VAC'!$A:$H,5,FALSE)),IF(ISERROR(VLOOKUP($A905,'UNIPIPE AIR'!$A:$I,5,FALSE)),VLOOKUP($A905,'UNIPIPE NITRO'!$A:$I,5,FALSE),VLOOKUP($A905,'UNIPIPE AIR'!$A:$I,5,FALSE))))</f>
        <v/>
      </c>
      <c r="D905" s="139" t="str">
        <f>IF(ISERROR(IF(ISERROR(IF(ISERROR(VLOOKUP($A905,'UNIPIPE AIR'!$A:$I,7,FALSE)),VLOOKUP($A905,'UNIPIPE NITRO'!$A:$I,7,FALSE),VLOOKUP($A905,'UNIPIPE AIR'!$A:$I,7,FALSE))),IF(ISERROR(VLOOKUP($A905,'UNIPIPE VAC'!$A:$H,7,FALSE)),VLOOKUP($A905,'UNIPIPE HP'!$A:$I,7,FALSE),VLOOKUP($A905,'UNIPIPE VAC'!$A:$H,7,FALSE)),IF(ISERROR(VLOOKUP($A905,'UNIPIPE AIR'!$A:$I,7,FALSE)),VLOOKUP($A905,'UNIPIPE NITRO'!$A:$I,7,FALSE),VLOOKUP($A905,'UNIPIPE AIR'!$A:$I,7,FALSE)))),"",IF(ISERROR(IF(ISERROR(VLOOKUP($A905,'UNIPIPE AIR'!$A:$I,7,FALSE)),VLOOKUP($A905,'UNIPIPE NITRO'!$A:$I,7,FALSE),VLOOKUP($A905,'UNIPIPE AIR'!$A:$I,7,FALSE))),IF(ISERROR(VLOOKUP($A905,'UNIPIPE VAC'!$A:$H,7,FALSE)),VLOOKUP($A905,'UNIPIPE HP'!$A:$I,7,FALSE),VLOOKUP($A905,'UNIPIPE VAC'!$A:$H,7,FALSE)),IF(ISERROR(VLOOKUP($A905,'UNIPIPE AIR'!$A:$I,7,FALSE)),VLOOKUP($A905,'UNIPIPE NITRO'!$A:$I,7,FALSE),VLOOKUP($A905,'UNIPIPE AIR'!$A:$I,7,FALSE))))</f>
        <v/>
      </c>
      <c r="E905" s="140" t="str">
        <f>IF(ISERROR(IF(ISERROR(IF(ISERROR(VLOOKUP($A905,'UNIPIPE AIR'!$A:$I,8,FALSE)),VLOOKUP($A905,'UNIPIPE NITRO'!$A:$I,8,FALSE),VLOOKUP($A905,'UNIPIPE AIR'!$A:$I,8,FALSE))),IF(ISERROR(VLOOKUP($A905,'UNIPIPE VAC'!$A:$H,8,FALSE)),VLOOKUP($A905,'UNIPIPE HP'!$A:$I,8,FALSE),VLOOKUP($A905,'UNIPIPE VAC'!$A:$H,8,FALSE)),IF(ISERROR(VLOOKUP($A905,'UNIPIPE AIR'!$A:$I,8,FALSE)),VLOOKUP($A905,'UNIPIPE NITRO'!$A:$I,8,FALSE),VLOOKUP($A905,'UNIPIPE AIR'!$A:$I,8,FALSE)))),"",IF(ISERROR(IF(ISERROR(VLOOKUP($A905,'UNIPIPE AIR'!$A:$I,8,FALSE)),VLOOKUP($A905,'UNIPIPE NITRO'!$A:$I,8,FALSE),VLOOKUP($A905,'UNIPIPE AIR'!$A:$I,8,FALSE))),IF(ISERROR(VLOOKUP($A905,'UNIPIPE VAC'!$A:$H,8,FALSE)),VLOOKUP($A905,'UNIPIPE HP'!$A:$I,8,FALSE),VLOOKUP($A905,'UNIPIPE VAC'!$A:$H,8,FALSE)),IF(ISERROR(VLOOKUP($A905,'UNIPIPE AIR'!$A:$I,8,FALSE)),VLOOKUP($A905,'UNIPIPE NITRO'!$A:$I,8,FALSE),VLOOKUP($A905,'UNIPIPE AIR'!$A:$I,8,FALSE))))</f>
        <v/>
      </c>
      <c r="F905" s="140" t="str">
        <f t="shared" si="3"/>
        <v/>
      </c>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8.75" customHeight="1" x14ac:dyDescent="0.2">
      <c r="A906" s="135">
        <v>888</v>
      </c>
      <c r="B906" s="135" t="str">
        <f>IF(ISERROR(IF(ISERROR(IF(ISERROR(VLOOKUP($A906,'UNIPIPE AIR'!$A:$I,3,FALSE)),VLOOKUP($A906,'UNIPIPE NITRO'!$A:$I,3,FALSE),VLOOKUP($A906,'UNIPIPE AIR'!$A:$I,3,FALSE))),IF(ISERROR(VLOOKUP($A906,'UNIPIPE VAC'!$A:$H,3,FALSE)),VLOOKUP($A906,'UNIPIPE HP'!$A:$I,3,FALSE),VLOOKUP($A906,'UNIPIPE VAC'!$A:$H,3,FALSE)),IF(ISERROR(VLOOKUP($A906,'UNIPIPE AIR'!$A:$I,3,FALSE)),VLOOKUP($A906,'UNIPIPE NITRO'!$A:$I,3,FALSE),VLOOKUP($A906,'UNIPIPE AIR'!$A:$I,3,FALSE)))),"",IF(ISERROR(IF(ISERROR(VLOOKUP($A906,'UNIPIPE AIR'!$A:$I,3,FALSE)),VLOOKUP($A906,'UNIPIPE NITRO'!$A:$I,3,FALSE),VLOOKUP($A906,'UNIPIPE AIR'!$A:$I,3,FALSE))),IF(ISERROR(VLOOKUP($A906,'UNIPIPE VAC'!$A:$H,3,FALSE)),VLOOKUP($A906,'UNIPIPE HP'!$A:$I,3,FALSE),VLOOKUP($A906,'UNIPIPE VAC'!$A:$H,3,FALSE)),IF(ISERROR(VLOOKUP($A906,'UNIPIPE AIR'!$A:$I,3,FALSE)),VLOOKUP($A906,'UNIPIPE NITRO'!$A:$I,3,FALSE),VLOOKUP($A906,'UNIPIPE AIR'!$A:$I,3,FALSE))))</f>
        <v/>
      </c>
      <c r="C906" s="133" t="str">
        <f>IF(ISERROR(IF(ISERROR(IF(ISERROR(VLOOKUP($A906,'UNIPIPE AIR'!$A:$I,5,FALSE)),VLOOKUP($A906,'UNIPIPE NITRO'!$A:$I,5,FALSE),VLOOKUP($A906,'UNIPIPE AIR'!$A:$I,5,FALSE))),IF(ISERROR(VLOOKUP($A906,'UNIPIPE VAC'!$A:$H,5,FALSE)),VLOOKUP($A906,'UNIPIPE HP'!$A:$I,5,FALSE),VLOOKUP($A906,'UNIPIPE VAC'!$A:$H,5,FALSE)),IF(ISERROR(VLOOKUP($A906,'UNIPIPE AIR'!$A:$I,5,FALSE)),VLOOKUP($A906,'UNIPIPE NITRO'!$A:$I,5,FALSE),VLOOKUP($A906,'UNIPIPE AIR'!$A:$I,5,FALSE)))),"",IF(ISERROR(IF(ISERROR(VLOOKUP($A906,'UNIPIPE AIR'!$A:$I,5,FALSE)),VLOOKUP($A906,'UNIPIPE NITRO'!$A:$I,5,FALSE),VLOOKUP($A906,'UNIPIPE AIR'!$A:$I,5,FALSE))),IF(ISERROR(VLOOKUP($A906,'UNIPIPE VAC'!$A:$H,5,FALSE)),VLOOKUP($A906,'UNIPIPE HP'!$A:$I,5,FALSE),VLOOKUP($A906,'UNIPIPE VAC'!$A:$H,5,FALSE)),IF(ISERROR(VLOOKUP($A906,'UNIPIPE AIR'!$A:$I,5,FALSE)),VLOOKUP($A906,'UNIPIPE NITRO'!$A:$I,5,FALSE),VLOOKUP($A906,'UNIPIPE AIR'!$A:$I,5,FALSE))))</f>
        <v/>
      </c>
      <c r="D906" s="139" t="str">
        <f>IF(ISERROR(IF(ISERROR(IF(ISERROR(VLOOKUP($A906,'UNIPIPE AIR'!$A:$I,7,FALSE)),VLOOKUP($A906,'UNIPIPE NITRO'!$A:$I,7,FALSE),VLOOKUP($A906,'UNIPIPE AIR'!$A:$I,7,FALSE))),IF(ISERROR(VLOOKUP($A906,'UNIPIPE VAC'!$A:$H,7,FALSE)),VLOOKUP($A906,'UNIPIPE HP'!$A:$I,7,FALSE),VLOOKUP($A906,'UNIPIPE VAC'!$A:$H,7,FALSE)),IF(ISERROR(VLOOKUP($A906,'UNIPIPE AIR'!$A:$I,7,FALSE)),VLOOKUP($A906,'UNIPIPE NITRO'!$A:$I,7,FALSE),VLOOKUP($A906,'UNIPIPE AIR'!$A:$I,7,FALSE)))),"",IF(ISERROR(IF(ISERROR(VLOOKUP($A906,'UNIPIPE AIR'!$A:$I,7,FALSE)),VLOOKUP($A906,'UNIPIPE NITRO'!$A:$I,7,FALSE),VLOOKUP($A906,'UNIPIPE AIR'!$A:$I,7,FALSE))),IF(ISERROR(VLOOKUP($A906,'UNIPIPE VAC'!$A:$H,7,FALSE)),VLOOKUP($A906,'UNIPIPE HP'!$A:$I,7,FALSE),VLOOKUP($A906,'UNIPIPE VAC'!$A:$H,7,FALSE)),IF(ISERROR(VLOOKUP($A906,'UNIPIPE AIR'!$A:$I,7,FALSE)),VLOOKUP($A906,'UNIPIPE NITRO'!$A:$I,7,FALSE),VLOOKUP($A906,'UNIPIPE AIR'!$A:$I,7,FALSE))))</f>
        <v/>
      </c>
      <c r="E906" s="140" t="str">
        <f>IF(ISERROR(IF(ISERROR(IF(ISERROR(VLOOKUP($A906,'UNIPIPE AIR'!$A:$I,8,FALSE)),VLOOKUP($A906,'UNIPIPE NITRO'!$A:$I,8,FALSE),VLOOKUP($A906,'UNIPIPE AIR'!$A:$I,8,FALSE))),IF(ISERROR(VLOOKUP($A906,'UNIPIPE VAC'!$A:$H,8,FALSE)),VLOOKUP($A906,'UNIPIPE HP'!$A:$I,8,FALSE),VLOOKUP($A906,'UNIPIPE VAC'!$A:$H,8,FALSE)),IF(ISERROR(VLOOKUP($A906,'UNIPIPE AIR'!$A:$I,8,FALSE)),VLOOKUP($A906,'UNIPIPE NITRO'!$A:$I,8,FALSE),VLOOKUP($A906,'UNIPIPE AIR'!$A:$I,8,FALSE)))),"",IF(ISERROR(IF(ISERROR(VLOOKUP($A906,'UNIPIPE AIR'!$A:$I,8,FALSE)),VLOOKUP($A906,'UNIPIPE NITRO'!$A:$I,8,FALSE),VLOOKUP($A906,'UNIPIPE AIR'!$A:$I,8,FALSE))),IF(ISERROR(VLOOKUP($A906,'UNIPIPE VAC'!$A:$H,8,FALSE)),VLOOKUP($A906,'UNIPIPE HP'!$A:$I,8,FALSE),VLOOKUP($A906,'UNIPIPE VAC'!$A:$H,8,FALSE)),IF(ISERROR(VLOOKUP($A906,'UNIPIPE AIR'!$A:$I,8,FALSE)),VLOOKUP($A906,'UNIPIPE NITRO'!$A:$I,8,FALSE),VLOOKUP($A906,'UNIPIPE AIR'!$A:$I,8,FALSE))))</f>
        <v/>
      </c>
      <c r="F906" s="140" t="str">
        <f t="shared" si="3"/>
        <v/>
      </c>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8.75" customHeight="1" x14ac:dyDescent="0.2">
      <c r="A907" s="135">
        <v>889</v>
      </c>
      <c r="B907" s="135" t="str">
        <f>IF(ISERROR(IF(ISERROR(IF(ISERROR(VLOOKUP($A907,'UNIPIPE AIR'!$A:$I,3,FALSE)),VLOOKUP($A907,'UNIPIPE NITRO'!$A:$I,3,FALSE),VLOOKUP($A907,'UNIPIPE AIR'!$A:$I,3,FALSE))),IF(ISERROR(VLOOKUP($A907,'UNIPIPE VAC'!$A:$H,3,FALSE)),VLOOKUP($A907,'UNIPIPE HP'!$A:$I,3,FALSE),VLOOKUP($A907,'UNIPIPE VAC'!$A:$H,3,FALSE)),IF(ISERROR(VLOOKUP($A907,'UNIPIPE AIR'!$A:$I,3,FALSE)),VLOOKUP($A907,'UNIPIPE NITRO'!$A:$I,3,FALSE),VLOOKUP($A907,'UNIPIPE AIR'!$A:$I,3,FALSE)))),"",IF(ISERROR(IF(ISERROR(VLOOKUP($A907,'UNIPIPE AIR'!$A:$I,3,FALSE)),VLOOKUP($A907,'UNIPIPE NITRO'!$A:$I,3,FALSE),VLOOKUP($A907,'UNIPIPE AIR'!$A:$I,3,FALSE))),IF(ISERROR(VLOOKUP($A907,'UNIPIPE VAC'!$A:$H,3,FALSE)),VLOOKUP($A907,'UNIPIPE HP'!$A:$I,3,FALSE),VLOOKUP($A907,'UNIPIPE VAC'!$A:$H,3,FALSE)),IF(ISERROR(VLOOKUP($A907,'UNIPIPE AIR'!$A:$I,3,FALSE)),VLOOKUP($A907,'UNIPIPE NITRO'!$A:$I,3,FALSE),VLOOKUP($A907,'UNIPIPE AIR'!$A:$I,3,FALSE))))</f>
        <v/>
      </c>
      <c r="C907" s="133" t="str">
        <f>IF(ISERROR(IF(ISERROR(IF(ISERROR(VLOOKUP($A907,'UNIPIPE AIR'!$A:$I,5,FALSE)),VLOOKUP($A907,'UNIPIPE NITRO'!$A:$I,5,FALSE),VLOOKUP($A907,'UNIPIPE AIR'!$A:$I,5,FALSE))),IF(ISERROR(VLOOKUP($A907,'UNIPIPE VAC'!$A:$H,5,FALSE)),VLOOKUP($A907,'UNIPIPE HP'!$A:$I,5,FALSE),VLOOKUP($A907,'UNIPIPE VAC'!$A:$H,5,FALSE)),IF(ISERROR(VLOOKUP($A907,'UNIPIPE AIR'!$A:$I,5,FALSE)),VLOOKUP($A907,'UNIPIPE NITRO'!$A:$I,5,FALSE),VLOOKUP($A907,'UNIPIPE AIR'!$A:$I,5,FALSE)))),"",IF(ISERROR(IF(ISERROR(VLOOKUP($A907,'UNIPIPE AIR'!$A:$I,5,FALSE)),VLOOKUP($A907,'UNIPIPE NITRO'!$A:$I,5,FALSE),VLOOKUP($A907,'UNIPIPE AIR'!$A:$I,5,FALSE))),IF(ISERROR(VLOOKUP($A907,'UNIPIPE VAC'!$A:$H,5,FALSE)),VLOOKUP($A907,'UNIPIPE HP'!$A:$I,5,FALSE),VLOOKUP($A907,'UNIPIPE VAC'!$A:$H,5,FALSE)),IF(ISERROR(VLOOKUP($A907,'UNIPIPE AIR'!$A:$I,5,FALSE)),VLOOKUP($A907,'UNIPIPE NITRO'!$A:$I,5,FALSE),VLOOKUP($A907,'UNIPIPE AIR'!$A:$I,5,FALSE))))</f>
        <v/>
      </c>
      <c r="D907" s="139" t="str">
        <f>IF(ISERROR(IF(ISERROR(IF(ISERROR(VLOOKUP($A907,'UNIPIPE AIR'!$A:$I,7,FALSE)),VLOOKUP($A907,'UNIPIPE NITRO'!$A:$I,7,FALSE),VLOOKUP($A907,'UNIPIPE AIR'!$A:$I,7,FALSE))),IF(ISERROR(VLOOKUP($A907,'UNIPIPE VAC'!$A:$H,7,FALSE)),VLOOKUP($A907,'UNIPIPE HP'!$A:$I,7,FALSE),VLOOKUP($A907,'UNIPIPE VAC'!$A:$H,7,FALSE)),IF(ISERROR(VLOOKUP($A907,'UNIPIPE AIR'!$A:$I,7,FALSE)),VLOOKUP($A907,'UNIPIPE NITRO'!$A:$I,7,FALSE),VLOOKUP($A907,'UNIPIPE AIR'!$A:$I,7,FALSE)))),"",IF(ISERROR(IF(ISERROR(VLOOKUP($A907,'UNIPIPE AIR'!$A:$I,7,FALSE)),VLOOKUP($A907,'UNIPIPE NITRO'!$A:$I,7,FALSE),VLOOKUP($A907,'UNIPIPE AIR'!$A:$I,7,FALSE))),IF(ISERROR(VLOOKUP($A907,'UNIPIPE VAC'!$A:$H,7,FALSE)),VLOOKUP($A907,'UNIPIPE HP'!$A:$I,7,FALSE),VLOOKUP($A907,'UNIPIPE VAC'!$A:$H,7,FALSE)),IF(ISERROR(VLOOKUP($A907,'UNIPIPE AIR'!$A:$I,7,FALSE)),VLOOKUP($A907,'UNIPIPE NITRO'!$A:$I,7,FALSE),VLOOKUP($A907,'UNIPIPE AIR'!$A:$I,7,FALSE))))</f>
        <v/>
      </c>
      <c r="E907" s="140" t="str">
        <f>IF(ISERROR(IF(ISERROR(IF(ISERROR(VLOOKUP($A907,'UNIPIPE AIR'!$A:$I,8,FALSE)),VLOOKUP($A907,'UNIPIPE NITRO'!$A:$I,8,FALSE),VLOOKUP($A907,'UNIPIPE AIR'!$A:$I,8,FALSE))),IF(ISERROR(VLOOKUP($A907,'UNIPIPE VAC'!$A:$H,8,FALSE)),VLOOKUP($A907,'UNIPIPE HP'!$A:$I,8,FALSE),VLOOKUP($A907,'UNIPIPE VAC'!$A:$H,8,FALSE)),IF(ISERROR(VLOOKUP($A907,'UNIPIPE AIR'!$A:$I,8,FALSE)),VLOOKUP($A907,'UNIPIPE NITRO'!$A:$I,8,FALSE),VLOOKUP($A907,'UNIPIPE AIR'!$A:$I,8,FALSE)))),"",IF(ISERROR(IF(ISERROR(VLOOKUP($A907,'UNIPIPE AIR'!$A:$I,8,FALSE)),VLOOKUP($A907,'UNIPIPE NITRO'!$A:$I,8,FALSE),VLOOKUP($A907,'UNIPIPE AIR'!$A:$I,8,FALSE))),IF(ISERROR(VLOOKUP($A907,'UNIPIPE VAC'!$A:$H,8,FALSE)),VLOOKUP($A907,'UNIPIPE HP'!$A:$I,8,FALSE),VLOOKUP($A907,'UNIPIPE VAC'!$A:$H,8,FALSE)),IF(ISERROR(VLOOKUP($A907,'UNIPIPE AIR'!$A:$I,8,FALSE)),VLOOKUP($A907,'UNIPIPE NITRO'!$A:$I,8,FALSE),VLOOKUP($A907,'UNIPIPE AIR'!$A:$I,8,FALSE))))</f>
        <v/>
      </c>
      <c r="F907" s="140" t="str">
        <f t="shared" si="3"/>
        <v/>
      </c>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8.75" customHeight="1" x14ac:dyDescent="0.2">
      <c r="A908" s="135">
        <v>890</v>
      </c>
      <c r="B908" s="135" t="str">
        <f>IF(ISERROR(IF(ISERROR(IF(ISERROR(VLOOKUP($A908,'UNIPIPE AIR'!$A:$I,3,FALSE)),VLOOKUP($A908,'UNIPIPE NITRO'!$A:$I,3,FALSE),VLOOKUP($A908,'UNIPIPE AIR'!$A:$I,3,FALSE))),IF(ISERROR(VLOOKUP($A908,'UNIPIPE VAC'!$A:$H,3,FALSE)),VLOOKUP($A908,'UNIPIPE HP'!$A:$I,3,FALSE),VLOOKUP($A908,'UNIPIPE VAC'!$A:$H,3,FALSE)),IF(ISERROR(VLOOKUP($A908,'UNIPIPE AIR'!$A:$I,3,FALSE)),VLOOKUP($A908,'UNIPIPE NITRO'!$A:$I,3,FALSE),VLOOKUP($A908,'UNIPIPE AIR'!$A:$I,3,FALSE)))),"",IF(ISERROR(IF(ISERROR(VLOOKUP($A908,'UNIPIPE AIR'!$A:$I,3,FALSE)),VLOOKUP($A908,'UNIPIPE NITRO'!$A:$I,3,FALSE),VLOOKUP($A908,'UNIPIPE AIR'!$A:$I,3,FALSE))),IF(ISERROR(VLOOKUP($A908,'UNIPIPE VAC'!$A:$H,3,FALSE)),VLOOKUP($A908,'UNIPIPE HP'!$A:$I,3,FALSE),VLOOKUP($A908,'UNIPIPE VAC'!$A:$H,3,FALSE)),IF(ISERROR(VLOOKUP($A908,'UNIPIPE AIR'!$A:$I,3,FALSE)),VLOOKUP($A908,'UNIPIPE NITRO'!$A:$I,3,FALSE),VLOOKUP($A908,'UNIPIPE AIR'!$A:$I,3,FALSE))))</f>
        <v/>
      </c>
      <c r="C908" s="133" t="str">
        <f>IF(ISERROR(IF(ISERROR(IF(ISERROR(VLOOKUP($A908,'UNIPIPE AIR'!$A:$I,5,FALSE)),VLOOKUP($A908,'UNIPIPE NITRO'!$A:$I,5,FALSE),VLOOKUP($A908,'UNIPIPE AIR'!$A:$I,5,FALSE))),IF(ISERROR(VLOOKUP($A908,'UNIPIPE VAC'!$A:$H,5,FALSE)),VLOOKUP($A908,'UNIPIPE HP'!$A:$I,5,FALSE),VLOOKUP($A908,'UNIPIPE VAC'!$A:$H,5,FALSE)),IF(ISERROR(VLOOKUP($A908,'UNIPIPE AIR'!$A:$I,5,FALSE)),VLOOKUP($A908,'UNIPIPE NITRO'!$A:$I,5,FALSE),VLOOKUP($A908,'UNIPIPE AIR'!$A:$I,5,FALSE)))),"",IF(ISERROR(IF(ISERROR(VLOOKUP($A908,'UNIPIPE AIR'!$A:$I,5,FALSE)),VLOOKUP($A908,'UNIPIPE NITRO'!$A:$I,5,FALSE),VLOOKUP($A908,'UNIPIPE AIR'!$A:$I,5,FALSE))),IF(ISERROR(VLOOKUP($A908,'UNIPIPE VAC'!$A:$H,5,FALSE)),VLOOKUP($A908,'UNIPIPE HP'!$A:$I,5,FALSE),VLOOKUP($A908,'UNIPIPE VAC'!$A:$H,5,FALSE)),IF(ISERROR(VLOOKUP($A908,'UNIPIPE AIR'!$A:$I,5,FALSE)),VLOOKUP($A908,'UNIPIPE NITRO'!$A:$I,5,FALSE),VLOOKUP($A908,'UNIPIPE AIR'!$A:$I,5,FALSE))))</f>
        <v/>
      </c>
      <c r="D908" s="139" t="str">
        <f>IF(ISERROR(IF(ISERROR(IF(ISERROR(VLOOKUP($A908,'UNIPIPE AIR'!$A:$I,7,FALSE)),VLOOKUP($A908,'UNIPIPE NITRO'!$A:$I,7,FALSE),VLOOKUP($A908,'UNIPIPE AIR'!$A:$I,7,FALSE))),IF(ISERROR(VLOOKUP($A908,'UNIPIPE VAC'!$A:$H,7,FALSE)),VLOOKUP($A908,'UNIPIPE HP'!$A:$I,7,FALSE),VLOOKUP($A908,'UNIPIPE VAC'!$A:$H,7,FALSE)),IF(ISERROR(VLOOKUP($A908,'UNIPIPE AIR'!$A:$I,7,FALSE)),VLOOKUP($A908,'UNIPIPE NITRO'!$A:$I,7,FALSE),VLOOKUP($A908,'UNIPIPE AIR'!$A:$I,7,FALSE)))),"",IF(ISERROR(IF(ISERROR(VLOOKUP($A908,'UNIPIPE AIR'!$A:$I,7,FALSE)),VLOOKUP($A908,'UNIPIPE NITRO'!$A:$I,7,FALSE),VLOOKUP($A908,'UNIPIPE AIR'!$A:$I,7,FALSE))),IF(ISERROR(VLOOKUP($A908,'UNIPIPE VAC'!$A:$H,7,FALSE)),VLOOKUP($A908,'UNIPIPE HP'!$A:$I,7,FALSE),VLOOKUP($A908,'UNIPIPE VAC'!$A:$H,7,FALSE)),IF(ISERROR(VLOOKUP($A908,'UNIPIPE AIR'!$A:$I,7,FALSE)),VLOOKUP($A908,'UNIPIPE NITRO'!$A:$I,7,FALSE),VLOOKUP($A908,'UNIPIPE AIR'!$A:$I,7,FALSE))))</f>
        <v/>
      </c>
      <c r="E908" s="140" t="str">
        <f>IF(ISERROR(IF(ISERROR(IF(ISERROR(VLOOKUP($A908,'UNIPIPE AIR'!$A:$I,8,FALSE)),VLOOKUP($A908,'UNIPIPE NITRO'!$A:$I,8,FALSE),VLOOKUP($A908,'UNIPIPE AIR'!$A:$I,8,FALSE))),IF(ISERROR(VLOOKUP($A908,'UNIPIPE VAC'!$A:$H,8,FALSE)),VLOOKUP($A908,'UNIPIPE HP'!$A:$I,8,FALSE),VLOOKUP($A908,'UNIPIPE VAC'!$A:$H,8,FALSE)),IF(ISERROR(VLOOKUP($A908,'UNIPIPE AIR'!$A:$I,8,FALSE)),VLOOKUP($A908,'UNIPIPE NITRO'!$A:$I,8,FALSE),VLOOKUP($A908,'UNIPIPE AIR'!$A:$I,8,FALSE)))),"",IF(ISERROR(IF(ISERROR(VLOOKUP($A908,'UNIPIPE AIR'!$A:$I,8,FALSE)),VLOOKUP($A908,'UNIPIPE NITRO'!$A:$I,8,FALSE),VLOOKUP($A908,'UNIPIPE AIR'!$A:$I,8,FALSE))),IF(ISERROR(VLOOKUP($A908,'UNIPIPE VAC'!$A:$H,8,FALSE)),VLOOKUP($A908,'UNIPIPE HP'!$A:$I,8,FALSE),VLOOKUP($A908,'UNIPIPE VAC'!$A:$H,8,FALSE)),IF(ISERROR(VLOOKUP($A908,'UNIPIPE AIR'!$A:$I,8,FALSE)),VLOOKUP($A908,'UNIPIPE NITRO'!$A:$I,8,FALSE),VLOOKUP($A908,'UNIPIPE AIR'!$A:$I,8,FALSE))))</f>
        <v/>
      </c>
      <c r="F908" s="140" t="str">
        <f t="shared" si="3"/>
        <v/>
      </c>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8.75" customHeight="1" x14ac:dyDescent="0.2">
      <c r="A909" s="135">
        <v>891</v>
      </c>
      <c r="B909" s="135" t="str">
        <f>IF(ISERROR(IF(ISERROR(IF(ISERROR(VLOOKUP($A909,'UNIPIPE AIR'!$A:$I,3,FALSE)),VLOOKUP($A909,'UNIPIPE NITRO'!$A:$I,3,FALSE),VLOOKUP($A909,'UNIPIPE AIR'!$A:$I,3,FALSE))),IF(ISERROR(VLOOKUP($A909,'UNIPIPE VAC'!$A:$H,3,FALSE)),VLOOKUP($A909,'UNIPIPE HP'!$A:$I,3,FALSE),VLOOKUP($A909,'UNIPIPE VAC'!$A:$H,3,FALSE)),IF(ISERROR(VLOOKUP($A909,'UNIPIPE AIR'!$A:$I,3,FALSE)),VLOOKUP($A909,'UNIPIPE NITRO'!$A:$I,3,FALSE),VLOOKUP($A909,'UNIPIPE AIR'!$A:$I,3,FALSE)))),"",IF(ISERROR(IF(ISERROR(VLOOKUP($A909,'UNIPIPE AIR'!$A:$I,3,FALSE)),VLOOKUP($A909,'UNIPIPE NITRO'!$A:$I,3,FALSE),VLOOKUP($A909,'UNIPIPE AIR'!$A:$I,3,FALSE))),IF(ISERROR(VLOOKUP($A909,'UNIPIPE VAC'!$A:$H,3,FALSE)),VLOOKUP($A909,'UNIPIPE HP'!$A:$I,3,FALSE),VLOOKUP($A909,'UNIPIPE VAC'!$A:$H,3,FALSE)),IF(ISERROR(VLOOKUP($A909,'UNIPIPE AIR'!$A:$I,3,FALSE)),VLOOKUP($A909,'UNIPIPE NITRO'!$A:$I,3,FALSE),VLOOKUP($A909,'UNIPIPE AIR'!$A:$I,3,FALSE))))</f>
        <v/>
      </c>
      <c r="C909" s="133" t="str">
        <f>IF(ISERROR(IF(ISERROR(IF(ISERROR(VLOOKUP($A909,'UNIPIPE AIR'!$A:$I,5,FALSE)),VLOOKUP($A909,'UNIPIPE NITRO'!$A:$I,5,FALSE),VLOOKUP($A909,'UNIPIPE AIR'!$A:$I,5,FALSE))),IF(ISERROR(VLOOKUP($A909,'UNIPIPE VAC'!$A:$H,5,FALSE)),VLOOKUP($A909,'UNIPIPE HP'!$A:$I,5,FALSE),VLOOKUP($A909,'UNIPIPE VAC'!$A:$H,5,FALSE)),IF(ISERROR(VLOOKUP($A909,'UNIPIPE AIR'!$A:$I,5,FALSE)),VLOOKUP($A909,'UNIPIPE NITRO'!$A:$I,5,FALSE),VLOOKUP($A909,'UNIPIPE AIR'!$A:$I,5,FALSE)))),"",IF(ISERROR(IF(ISERROR(VLOOKUP($A909,'UNIPIPE AIR'!$A:$I,5,FALSE)),VLOOKUP($A909,'UNIPIPE NITRO'!$A:$I,5,FALSE),VLOOKUP($A909,'UNIPIPE AIR'!$A:$I,5,FALSE))),IF(ISERROR(VLOOKUP($A909,'UNIPIPE VAC'!$A:$H,5,FALSE)),VLOOKUP($A909,'UNIPIPE HP'!$A:$I,5,FALSE),VLOOKUP($A909,'UNIPIPE VAC'!$A:$H,5,FALSE)),IF(ISERROR(VLOOKUP($A909,'UNIPIPE AIR'!$A:$I,5,FALSE)),VLOOKUP($A909,'UNIPIPE NITRO'!$A:$I,5,FALSE),VLOOKUP($A909,'UNIPIPE AIR'!$A:$I,5,FALSE))))</f>
        <v/>
      </c>
      <c r="D909" s="139" t="str">
        <f>IF(ISERROR(IF(ISERROR(IF(ISERROR(VLOOKUP($A909,'UNIPIPE AIR'!$A:$I,7,FALSE)),VLOOKUP($A909,'UNIPIPE NITRO'!$A:$I,7,FALSE),VLOOKUP($A909,'UNIPIPE AIR'!$A:$I,7,FALSE))),IF(ISERROR(VLOOKUP($A909,'UNIPIPE VAC'!$A:$H,7,FALSE)),VLOOKUP($A909,'UNIPIPE HP'!$A:$I,7,FALSE),VLOOKUP($A909,'UNIPIPE VAC'!$A:$H,7,FALSE)),IF(ISERROR(VLOOKUP($A909,'UNIPIPE AIR'!$A:$I,7,FALSE)),VLOOKUP($A909,'UNIPIPE NITRO'!$A:$I,7,FALSE),VLOOKUP($A909,'UNIPIPE AIR'!$A:$I,7,FALSE)))),"",IF(ISERROR(IF(ISERROR(VLOOKUP($A909,'UNIPIPE AIR'!$A:$I,7,FALSE)),VLOOKUP($A909,'UNIPIPE NITRO'!$A:$I,7,FALSE),VLOOKUP($A909,'UNIPIPE AIR'!$A:$I,7,FALSE))),IF(ISERROR(VLOOKUP($A909,'UNIPIPE VAC'!$A:$H,7,FALSE)),VLOOKUP($A909,'UNIPIPE HP'!$A:$I,7,FALSE),VLOOKUP($A909,'UNIPIPE VAC'!$A:$H,7,FALSE)),IF(ISERROR(VLOOKUP($A909,'UNIPIPE AIR'!$A:$I,7,FALSE)),VLOOKUP($A909,'UNIPIPE NITRO'!$A:$I,7,FALSE),VLOOKUP($A909,'UNIPIPE AIR'!$A:$I,7,FALSE))))</f>
        <v/>
      </c>
      <c r="E909" s="140" t="str">
        <f>IF(ISERROR(IF(ISERROR(IF(ISERROR(VLOOKUP($A909,'UNIPIPE AIR'!$A:$I,8,FALSE)),VLOOKUP($A909,'UNIPIPE NITRO'!$A:$I,8,FALSE),VLOOKUP($A909,'UNIPIPE AIR'!$A:$I,8,FALSE))),IF(ISERROR(VLOOKUP($A909,'UNIPIPE VAC'!$A:$H,8,FALSE)),VLOOKUP($A909,'UNIPIPE HP'!$A:$I,8,FALSE),VLOOKUP($A909,'UNIPIPE VAC'!$A:$H,8,FALSE)),IF(ISERROR(VLOOKUP($A909,'UNIPIPE AIR'!$A:$I,8,FALSE)),VLOOKUP($A909,'UNIPIPE NITRO'!$A:$I,8,FALSE),VLOOKUP($A909,'UNIPIPE AIR'!$A:$I,8,FALSE)))),"",IF(ISERROR(IF(ISERROR(VLOOKUP($A909,'UNIPIPE AIR'!$A:$I,8,FALSE)),VLOOKUP($A909,'UNIPIPE NITRO'!$A:$I,8,FALSE),VLOOKUP($A909,'UNIPIPE AIR'!$A:$I,8,FALSE))),IF(ISERROR(VLOOKUP($A909,'UNIPIPE VAC'!$A:$H,8,FALSE)),VLOOKUP($A909,'UNIPIPE HP'!$A:$I,8,FALSE),VLOOKUP($A909,'UNIPIPE VAC'!$A:$H,8,FALSE)),IF(ISERROR(VLOOKUP($A909,'UNIPIPE AIR'!$A:$I,8,FALSE)),VLOOKUP($A909,'UNIPIPE NITRO'!$A:$I,8,FALSE),VLOOKUP($A909,'UNIPIPE AIR'!$A:$I,8,FALSE))))</f>
        <v/>
      </c>
      <c r="F909" s="140" t="str">
        <f t="shared" si="3"/>
        <v/>
      </c>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8.75" customHeight="1" x14ac:dyDescent="0.2">
      <c r="A910" s="135">
        <v>892</v>
      </c>
      <c r="B910" s="135" t="str">
        <f>IF(ISERROR(IF(ISERROR(IF(ISERROR(VLOOKUP($A910,'UNIPIPE AIR'!$A:$I,3,FALSE)),VLOOKUP($A910,'UNIPIPE NITRO'!$A:$I,3,FALSE),VLOOKUP($A910,'UNIPIPE AIR'!$A:$I,3,FALSE))),IF(ISERROR(VLOOKUP($A910,'UNIPIPE VAC'!$A:$H,3,FALSE)),VLOOKUP($A910,'UNIPIPE HP'!$A:$I,3,FALSE),VLOOKUP($A910,'UNIPIPE VAC'!$A:$H,3,FALSE)),IF(ISERROR(VLOOKUP($A910,'UNIPIPE AIR'!$A:$I,3,FALSE)),VLOOKUP($A910,'UNIPIPE NITRO'!$A:$I,3,FALSE),VLOOKUP($A910,'UNIPIPE AIR'!$A:$I,3,FALSE)))),"",IF(ISERROR(IF(ISERROR(VLOOKUP($A910,'UNIPIPE AIR'!$A:$I,3,FALSE)),VLOOKUP($A910,'UNIPIPE NITRO'!$A:$I,3,FALSE),VLOOKUP($A910,'UNIPIPE AIR'!$A:$I,3,FALSE))),IF(ISERROR(VLOOKUP($A910,'UNIPIPE VAC'!$A:$H,3,FALSE)),VLOOKUP($A910,'UNIPIPE HP'!$A:$I,3,FALSE),VLOOKUP($A910,'UNIPIPE VAC'!$A:$H,3,FALSE)),IF(ISERROR(VLOOKUP($A910,'UNIPIPE AIR'!$A:$I,3,FALSE)),VLOOKUP($A910,'UNIPIPE NITRO'!$A:$I,3,FALSE),VLOOKUP($A910,'UNIPIPE AIR'!$A:$I,3,FALSE))))</f>
        <v/>
      </c>
      <c r="C910" s="133" t="str">
        <f>IF(ISERROR(IF(ISERROR(IF(ISERROR(VLOOKUP($A910,'UNIPIPE AIR'!$A:$I,5,FALSE)),VLOOKUP($A910,'UNIPIPE NITRO'!$A:$I,5,FALSE),VLOOKUP($A910,'UNIPIPE AIR'!$A:$I,5,FALSE))),IF(ISERROR(VLOOKUP($A910,'UNIPIPE VAC'!$A:$H,5,FALSE)),VLOOKUP($A910,'UNIPIPE HP'!$A:$I,5,FALSE),VLOOKUP($A910,'UNIPIPE VAC'!$A:$H,5,FALSE)),IF(ISERROR(VLOOKUP($A910,'UNIPIPE AIR'!$A:$I,5,FALSE)),VLOOKUP($A910,'UNIPIPE NITRO'!$A:$I,5,FALSE),VLOOKUP($A910,'UNIPIPE AIR'!$A:$I,5,FALSE)))),"",IF(ISERROR(IF(ISERROR(VLOOKUP($A910,'UNIPIPE AIR'!$A:$I,5,FALSE)),VLOOKUP($A910,'UNIPIPE NITRO'!$A:$I,5,FALSE),VLOOKUP($A910,'UNIPIPE AIR'!$A:$I,5,FALSE))),IF(ISERROR(VLOOKUP($A910,'UNIPIPE VAC'!$A:$H,5,FALSE)),VLOOKUP($A910,'UNIPIPE HP'!$A:$I,5,FALSE),VLOOKUP($A910,'UNIPIPE VAC'!$A:$H,5,FALSE)),IF(ISERROR(VLOOKUP($A910,'UNIPIPE AIR'!$A:$I,5,FALSE)),VLOOKUP($A910,'UNIPIPE NITRO'!$A:$I,5,FALSE),VLOOKUP($A910,'UNIPIPE AIR'!$A:$I,5,FALSE))))</f>
        <v/>
      </c>
      <c r="D910" s="139" t="str">
        <f>IF(ISERROR(IF(ISERROR(IF(ISERROR(VLOOKUP($A910,'UNIPIPE AIR'!$A:$I,7,FALSE)),VLOOKUP($A910,'UNIPIPE NITRO'!$A:$I,7,FALSE),VLOOKUP($A910,'UNIPIPE AIR'!$A:$I,7,FALSE))),IF(ISERROR(VLOOKUP($A910,'UNIPIPE VAC'!$A:$H,7,FALSE)),VLOOKUP($A910,'UNIPIPE HP'!$A:$I,7,FALSE),VLOOKUP($A910,'UNIPIPE VAC'!$A:$H,7,FALSE)),IF(ISERROR(VLOOKUP($A910,'UNIPIPE AIR'!$A:$I,7,FALSE)),VLOOKUP($A910,'UNIPIPE NITRO'!$A:$I,7,FALSE),VLOOKUP($A910,'UNIPIPE AIR'!$A:$I,7,FALSE)))),"",IF(ISERROR(IF(ISERROR(VLOOKUP($A910,'UNIPIPE AIR'!$A:$I,7,FALSE)),VLOOKUP($A910,'UNIPIPE NITRO'!$A:$I,7,FALSE),VLOOKUP($A910,'UNIPIPE AIR'!$A:$I,7,FALSE))),IF(ISERROR(VLOOKUP($A910,'UNIPIPE VAC'!$A:$H,7,FALSE)),VLOOKUP($A910,'UNIPIPE HP'!$A:$I,7,FALSE),VLOOKUP($A910,'UNIPIPE VAC'!$A:$H,7,FALSE)),IF(ISERROR(VLOOKUP($A910,'UNIPIPE AIR'!$A:$I,7,FALSE)),VLOOKUP($A910,'UNIPIPE NITRO'!$A:$I,7,FALSE),VLOOKUP($A910,'UNIPIPE AIR'!$A:$I,7,FALSE))))</f>
        <v/>
      </c>
      <c r="E910" s="140" t="str">
        <f>IF(ISERROR(IF(ISERROR(IF(ISERROR(VLOOKUP($A910,'UNIPIPE AIR'!$A:$I,8,FALSE)),VLOOKUP($A910,'UNIPIPE NITRO'!$A:$I,8,FALSE),VLOOKUP($A910,'UNIPIPE AIR'!$A:$I,8,FALSE))),IF(ISERROR(VLOOKUP($A910,'UNIPIPE VAC'!$A:$H,8,FALSE)),VLOOKUP($A910,'UNIPIPE HP'!$A:$I,8,FALSE),VLOOKUP($A910,'UNIPIPE VAC'!$A:$H,8,FALSE)),IF(ISERROR(VLOOKUP($A910,'UNIPIPE AIR'!$A:$I,8,FALSE)),VLOOKUP($A910,'UNIPIPE NITRO'!$A:$I,8,FALSE),VLOOKUP($A910,'UNIPIPE AIR'!$A:$I,8,FALSE)))),"",IF(ISERROR(IF(ISERROR(VLOOKUP($A910,'UNIPIPE AIR'!$A:$I,8,FALSE)),VLOOKUP($A910,'UNIPIPE NITRO'!$A:$I,8,FALSE),VLOOKUP($A910,'UNIPIPE AIR'!$A:$I,8,FALSE))),IF(ISERROR(VLOOKUP($A910,'UNIPIPE VAC'!$A:$H,8,FALSE)),VLOOKUP($A910,'UNIPIPE HP'!$A:$I,8,FALSE),VLOOKUP($A910,'UNIPIPE VAC'!$A:$H,8,FALSE)),IF(ISERROR(VLOOKUP($A910,'UNIPIPE AIR'!$A:$I,8,FALSE)),VLOOKUP($A910,'UNIPIPE NITRO'!$A:$I,8,FALSE),VLOOKUP($A910,'UNIPIPE AIR'!$A:$I,8,FALSE))))</f>
        <v/>
      </c>
      <c r="F910" s="140" t="str">
        <f t="shared" si="3"/>
        <v/>
      </c>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8.75" customHeight="1" x14ac:dyDescent="0.2">
      <c r="A911" s="135">
        <v>893</v>
      </c>
      <c r="B911" s="135" t="str">
        <f>IF(ISERROR(IF(ISERROR(IF(ISERROR(VLOOKUP($A911,'UNIPIPE AIR'!$A:$I,3,FALSE)),VLOOKUP($A911,'UNIPIPE NITRO'!$A:$I,3,FALSE),VLOOKUP($A911,'UNIPIPE AIR'!$A:$I,3,FALSE))),IF(ISERROR(VLOOKUP($A911,'UNIPIPE VAC'!$A:$H,3,FALSE)),VLOOKUP($A911,'UNIPIPE HP'!$A:$I,3,FALSE),VLOOKUP($A911,'UNIPIPE VAC'!$A:$H,3,FALSE)),IF(ISERROR(VLOOKUP($A911,'UNIPIPE AIR'!$A:$I,3,FALSE)),VLOOKUP($A911,'UNIPIPE NITRO'!$A:$I,3,FALSE),VLOOKUP($A911,'UNIPIPE AIR'!$A:$I,3,FALSE)))),"",IF(ISERROR(IF(ISERROR(VLOOKUP($A911,'UNIPIPE AIR'!$A:$I,3,FALSE)),VLOOKUP($A911,'UNIPIPE NITRO'!$A:$I,3,FALSE),VLOOKUP($A911,'UNIPIPE AIR'!$A:$I,3,FALSE))),IF(ISERROR(VLOOKUP($A911,'UNIPIPE VAC'!$A:$H,3,FALSE)),VLOOKUP($A911,'UNIPIPE HP'!$A:$I,3,FALSE),VLOOKUP($A911,'UNIPIPE VAC'!$A:$H,3,FALSE)),IF(ISERROR(VLOOKUP($A911,'UNIPIPE AIR'!$A:$I,3,FALSE)),VLOOKUP($A911,'UNIPIPE NITRO'!$A:$I,3,FALSE),VLOOKUP($A911,'UNIPIPE AIR'!$A:$I,3,FALSE))))</f>
        <v/>
      </c>
      <c r="C911" s="133" t="str">
        <f>IF(ISERROR(IF(ISERROR(IF(ISERROR(VLOOKUP($A911,'UNIPIPE AIR'!$A:$I,5,FALSE)),VLOOKUP($A911,'UNIPIPE NITRO'!$A:$I,5,FALSE),VLOOKUP($A911,'UNIPIPE AIR'!$A:$I,5,FALSE))),IF(ISERROR(VLOOKUP($A911,'UNIPIPE VAC'!$A:$H,5,FALSE)),VLOOKUP($A911,'UNIPIPE HP'!$A:$I,5,FALSE),VLOOKUP($A911,'UNIPIPE VAC'!$A:$H,5,FALSE)),IF(ISERROR(VLOOKUP($A911,'UNIPIPE AIR'!$A:$I,5,FALSE)),VLOOKUP($A911,'UNIPIPE NITRO'!$A:$I,5,FALSE),VLOOKUP($A911,'UNIPIPE AIR'!$A:$I,5,FALSE)))),"",IF(ISERROR(IF(ISERROR(VLOOKUP($A911,'UNIPIPE AIR'!$A:$I,5,FALSE)),VLOOKUP($A911,'UNIPIPE NITRO'!$A:$I,5,FALSE),VLOOKUP($A911,'UNIPIPE AIR'!$A:$I,5,FALSE))),IF(ISERROR(VLOOKUP($A911,'UNIPIPE VAC'!$A:$H,5,FALSE)),VLOOKUP($A911,'UNIPIPE HP'!$A:$I,5,FALSE),VLOOKUP($A911,'UNIPIPE VAC'!$A:$H,5,FALSE)),IF(ISERROR(VLOOKUP($A911,'UNIPIPE AIR'!$A:$I,5,FALSE)),VLOOKUP($A911,'UNIPIPE NITRO'!$A:$I,5,FALSE),VLOOKUP($A911,'UNIPIPE AIR'!$A:$I,5,FALSE))))</f>
        <v/>
      </c>
      <c r="D911" s="139" t="str">
        <f>IF(ISERROR(IF(ISERROR(IF(ISERROR(VLOOKUP($A911,'UNIPIPE AIR'!$A:$I,7,FALSE)),VLOOKUP($A911,'UNIPIPE NITRO'!$A:$I,7,FALSE),VLOOKUP($A911,'UNIPIPE AIR'!$A:$I,7,FALSE))),IF(ISERROR(VLOOKUP($A911,'UNIPIPE VAC'!$A:$H,7,FALSE)),VLOOKUP($A911,'UNIPIPE HP'!$A:$I,7,FALSE),VLOOKUP($A911,'UNIPIPE VAC'!$A:$H,7,FALSE)),IF(ISERROR(VLOOKUP($A911,'UNIPIPE AIR'!$A:$I,7,FALSE)),VLOOKUP($A911,'UNIPIPE NITRO'!$A:$I,7,FALSE),VLOOKUP($A911,'UNIPIPE AIR'!$A:$I,7,FALSE)))),"",IF(ISERROR(IF(ISERROR(VLOOKUP($A911,'UNIPIPE AIR'!$A:$I,7,FALSE)),VLOOKUP($A911,'UNIPIPE NITRO'!$A:$I,7,FALSE),VLOOKUP($A911,'UNIPIPE AIR'!$A:$I,7,FALSE))),IF(ISERROR(VLOOKUP($A911,'UNIPIPE VAC'!$A:$H,7,FALSE)),VLOOKUP($A911,'UNIPIPE HP'!$A:$I,7,FALSE),VLOOKUP($A911,'UNIPIPE VAC'!$A:$H,7,FALSE)),IF(ISERROR(VLOOKUP($A911,'UNIPIPE AIR'!$A:$I,7,FALSE)),VLOOKUP($A911,'UNIPIPE NITRO'!$A:$I,7,FALSE),VLOOKUP($A911,'UNIPIPE AIR'!$A:$I,7,FALSE))))</f>
        <v/>
      </c>
      <c r="E911" s="140" t="str">
        <f>IF(ISERROR(IF(ISERROR(IF(ISERROR(VLOOKUP($A911,'UNIPIPE AIR'!$A:$I,8,FALSE)),VLOOKUP($A911,'UNIPIPE NITRO'!$A:$I,8,FALSE),VLOOKUP($A911,'UNIPIPE AIR'!$A:$I,8,FALSE))),IF(ISERROR(VLOOKUP($A911,'UNIPIPE VAC'!$A:$H,8,FALSE)),VLOOKUP($A911,'UNIPIPE HP'!$A:$I,8,FALSE),VLOOKUP($A911,'UNIPIPE VAC'!$A:$H,8,FALSE)),IF(ISERROR(VLOOKUP($A911,'UNIPIPE AIR'!$A:$I,8,FALSE)),VLOOKUP($A911,'UNIPIPE NITRO'!$A:$I,8,FALSE),VLOOKUP($A911,'UNIPIPE AIR'!$A:$I,8,FALSE)))),"",IF(ISERROR(IF(ISERROR(VLOOKUP($A911,'UNIPIPE AIR'!$A:$I,8,FALSE)),VLOOKUP($A911,'UNIPIPE NITRO'!$A:$I,8,FALSE),VLOOKUP($A911,'UNIPIPE AIR'!$A:$I,8,FALSE))),IF(ISERROR(VLOOKUP($A911,'UNIPIPE VAC'!$A:$H,8,FALSE)),VLOOKUP($A911,'UNIPIPE HP'!$A:$I,8,FALSE),VLOOKUP($A911,'UNIPIPE VAC'!$A:$H,8,FALSE)),IF(ISERROR(VLOOKUP($A911,'UNIPIPE AIR'!$A:$I,8,FALSE)),VLOOKUP($A911,'UNIPIPE NITRO'!$A:$I,8,FALSE),VLOOKUP($A911,'UNIPIPE AIR'!$A:$I,8,FALSE))))</f>
        <v/>
      </c>
      <c r="F911" s="140" t="str">
        <f t="shared" si="3"/>
        <v/>
      </c>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8.75" customHeight="1" x14ac:dyDescent="0.2">
      <c r="A912" s="135">
        <v>894</v>
      </c>
      <c r="B912" s="135" t="str">
        <f>IF(ISERROR(IF(ISERROR(IF(ISERROR(VLOOKUP($A912,'UNIPIPE AIR'!$A:$I,3,FALSE)),VLOOKUP($A912,'UNIPIPE NITRO'!$A:$I,3,FALSE),VLOOKUP($A912,'UNIPIPE AIR'!$A:$I,3,FALSE))),IF(ISERROR(VLOOKUP($A912,'UNIPIPE VAC'!$A:$H,3,FALSE)),VLOOKUP($A912,'UNIPIPE HP'!$A:$I,3,FALSE),VLOOKUP($A912,'UNIPIPE VAC'!$A:$H,3,FALSE)),IF(ISERROR(VLOOKUP($A912,'UNIPIPE AIR'!$A:$I,3,FALSE)),VLOOKUP($A912,'UNIPIPE NITRO'!$A:$I,3,FALSE),VLOOKUP($A912,'UNIPIPE AIR'!$A:$I,3,FALSE)))),"",IF(ISERROR(IF(ISERROR(VLOOKUP($A912,'UNIPIPE AIR'!$A:$I,3,FALSE)),VLOOKUP($A912,'UNIPIPE NITRO'!$A:$I,3,FALSE),VLOOKUP($A912,'UNIPIPE AIR'!$A:$I,3,FALSE))),IF(ISERROR(VLOOKUP($A912,'UNIPIPE VAC'!$A:$H,3,FALSE)),VLOOKUP($A912,'UNIPIPE HP'!$A:$I,3,FALSE),VLOOKUP($A912,'UNIPIPE VAC'!$A:$H,3,FALSE)),IF(ISERROR(VLOOKUP($A912,'UNIPIPE AIR'!$A:$I,3,FALSE)),VLOOKUP($A912,'UNIPIPE NITRO'!$A:$I,3,FALSE),VLOOKUP($A912,'UNIPIPE AIR'!$A:$I,3,FALSE))))</f>
        <v/>
      </c>
      <c r="C912" s="133" t="str">
        <f>IF(ISERROR(IF(ISERROR(IF(ISERROR(VLOOKUP($A912,'UNIPIPE AIR'!$A:$I,5,FALSE)),VLOOKUP($A912,'UNIPIPE NITRO'!$A:$I,5,FALSE),VLOOKUP($A912,'UNIPIPE AIR'!$A:$I,5,FALSE))),IF(ISERROR(VLOOKUP($A912,'UNIPIPE VAC'!$A:$H,5,FALSE)),VLOOKUP($A912,'UNIPIPE HP'!$A:$I,5,FALSE),VLOOKUP($A912,'UNIPIPE VAC'!$A:$H,5,FALSE)),IF(ISERROR(VLOOKUP($A912,'UNIPIPE AIR'!$A:$I,5,FALSE)),VLOOKUP($A912,'UNIPIPE NITRO'!$A:$I,5,FALSE),VLOOKUP($A912,'UNIPIPE AIR'!$A:$I,5,FALSE)))),"",IF(ISERROR(IF(ISERROR(VLOOKUP($A912,'UNIPIPE AIR'!$A:$I,5,FALSE)),VLOOKUP($A912,'UNIPIPE NITRO'!$A:$I,5,FALSE),VLOOKUP($A912,'UNIPIPE AIR'!$A:$I,5,FALSE))),IF(ISERROR(VLOOKUP($A912,'UNIPIPE VAC'!$A:$H,5,FALSE)),VLOOKUP($A912,'UNIPIPE HP'!$A:$I,5,FALSE),VLOOKUP($A912,'UNIPIPE VAC'!$A:$H,5,FALSE)),IF(ISERROR(VLOOKUP($A912,'UNIPIPE AIR'!$A:$I,5,FALSE)),VLOOKUP($A912,'UNIPIPE NITRO'!$A:$I,5,FALSE),VLOOKUP($A912,'UNIPIPE AIR'!$A:$I,5,FALSE))))</f>
        <v/>
      </c>
      <c r="D912" s="139" t="str">
        <f>IF(ISERROR(IF(ISERROR(IF(ISERROR(VLOOKUP($A912,'UNIPIPE AIR'!$A:$I,7,FALSE)),VLOOKUP($A912,'UNIPIPE NITRO'!$A:$I,7,FALSE),VLOOKUP($A912,'UNIPIPE AIR'!$A:$I,7,FALSE))),IF(ISERROR(VLOOKUP($A912,'UNIPIPE VAC'!$A:$H,7,FALSE)),VLOOKUP($A912,'UNIPIPE HP'!$A:$I,7,FALSE),VLOOKUP($A912,'UNIPIPE VAC'!$A:$H,7,FALSE)),IF(ISERROR(VLOOKUP($A912,'UNIPIPE AIR'!$A:$I,7,FALSE)),VLOOKUP($A912,'UNIPIPE NITRO'!$A:$I,7,FALSE),VLOOKUP($A912,'UNIPIPE AIR'!$A:$I,7,FALSE)))),"",IF(ISERROR(IF(ISERROR(VLOOKUP($A912,'UNIPIPE AIR'!$A:$I,7,FALSE)),VLOOKUP($A912,'UNIPIPE NITRO'!$A:$I,7,FALSE),VLOOKUP($A912,'UNIPIPE AIR'!$A:$I,7,FALSE))),IF(ISERROR(VLOOKUP($A912,'UNIPIPE VAC'!$A:$H,7,FALSE)),VLOOKUP($A912,'UNIPIPE HP'!$A:$I,7,FALSE),VLOOKUP($A912,'UNIPIPE VAC'!$A:$H,7,FALSE)),IF(ISERROR(VLOOKUP($A912,'UNIPIPE AIR'!$A:$I,7,FALSE)),VLOOKUP($A912,'UNIPIPE NITRO'!$A:$I,7,FALSE),VLOOKUP($A912,'UNIPIPE AIR'!$A:$I,7,FALSE))))</f>
        <v/>
      </c>
      <c r="E912" s="140" t="str">
        <f>IF(ISERROR(IF(ISERROR(IF(ISERROR(VLOOKUP($A912,'UNIPIPE AIR'!$A:$I,8,FALSE)),VLOOKUP($A912,'UNIPIPE NITRO'!$A:$I,8,FALSE),VLOOKUP($A912,'UNIPIPE AIR'!$A:$I,8,FALSE))),IF(ISERROR(VLOOKUP($A912,'UNIPIPE VAC'!$A:$H,8,FALSE)),VLOOKUP($A912,'UNIPIPE HP'!$A:$I,8,FALSE),VLOOKUP($A912,'UNIPIPE VAC'!$A:$H,8,FALSE)),IF(ISERROR(VLOOKUP($A912,'UNIPIPE AIR'!$A:$I,8,FALSE)),VLOOKUP($A912,'UNIPIPE NITRO'!$A:$I,8,FALSE),VLOOKUP($A912,'UNIPIPE AIR'!$A:$I,8,FALSE)))),"",IF(ISERROR(IF(ISERROR(VLOOKUP($A912,'UNIPIPE AIR'!$A:$I,8,FALSE)),VLOOKUP($A912,'UNIPIPE NITRO'!$A:$I,8,FALSE),VLOOKUP($A912,'UNIPIPE AIR'!$A:$I,8,FALSE))),IF(ISERROR(VLOOKUP($A912,'UNIPIPE VAC'!$A:$H,8,FALSE)),VLOOKUP($A912,'UNIPIPE HP'!$A:$I,8,FALSE),VLOOKUP($A912,'UNIPIPE VAC'!$A:$H,8,FALSE)),IF(ISERROR(VLOOKUP($A912,'UNIPIPE AIR'!$A:$I,8,FALSE)),VLOOKUP($A912,'UNIPIPE NITRO'!$A:$I,8,FALSE),VLOOKUP($A912,'UNIPIPE AIR'!$A:$I,8,FALSE))))</f>
        <v/>
      </c>
      <c r="F912" s="140" t="str">
        <f t="shared" si="3"/>
        <v/>
      </c>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8.75" customHeight="1" x14ac:dyDescent="0.2">
      <c r="A913" s="135">
        <v>895</v>
      </c>
      <c r="B913" s="135" t="str">
        <f>IF(ISERROR(IF(ISERROR(IF(ISERROR(VLOOKUP($A913,'UNIPIPE AIR'!$A:$I,3,FALSE)),VLOOKUP($A913,'UNIPIPE NITRO'!$A:$I,3,FALSE),VLOOKUP($A913,'UNIPIPE AIR'!$A:$I,3,FALSE))),IF(ISERROR(VLOOKUP($A913,'UNIPIPE VAC'!$A:$H,3,FALSE)),VLOOKUP($A913,'UNIPIPE HP'!$A:$I,3,FALSE),VLOOKUP($A913,'UNIPIPE VAC'!$A:$H,3,FALSE)),IF(ISERROR(VLOOKUP($A913,'UNIPIPE AIR'!$A:$I,3,FALSE)),VLOOKUP($A913,'UNIPIPE NITRO'!$A:$I,3,FALSE),VLOOKUP($A913,'UNIPIPE AIR'!$A:$I,3,FALSE)))),"",IF(ISERROR(IF(ISERROR(VLOOKUP($A913,'UNIPIPE AIR'!$A:$I,3,FALSE)),VLOOKUP($A913,'UNIPIPE NITRO'!$A:$I,3,FALSE),VLOOKUP($A913,'UNIPIPE AIR'!$A:$I,3,FALSE))),IF(ISERROR(VLOOKUP($A913,'UNIPIPE VAC'!$A:$H,3,FALSE)),VLOOKUP($A913,'UNIPIPE HP'!$A:$I,3,FALSE),VLOOKUP($A913,'UNIPIPE VAC'!$A:$H,3,FALSE)),IF(ISERROR(VLOOKUP($A913,'UNIPIPE AIR'!$A:$I,3,FALSE)),VLOOKUP($A913,'UNIPIPE NITRO'!$A:$I,3,FALSE),VLOOKUP($A913,'UNIPIPE AIR'!$A:$I,3,FALSE))))</f>
        <v/>
      </c>
      <c r="C913" s="133" t="str">
        <f>IF(ISERROR(IF(ISERROR(IF(ISERROR(VLOOKUP($A913,'UNIPIPE AIR'!$A:$I,5,FALSE)),VLOOKUP($A913,'UNIPIPE NITRO'!$A:$I,5,FALSE),VLOOKUP($A913,'UNIPIPE AIR'!$A:$I,5,FALSE))),IF(ISERROR(VLOOKUP($A913,'UNIPIPE VAC'!$A:$H,5,FALSE)),VLOOKUP($A913,'UNIPIPE HP'!$A:$I,5,FALSE),VLOOKUP($A913,'UNIPIPE VAC'!$A:$H,5,FALSE)),IF(ISERROR(VLOOKUP($A913,'UNIPIPE AIR'!$A:$I,5,FALSE)),VLOOKUP($A913,'UNIPIPE NITRO'!$A:$I,5,FALSE),VLOOKUP($A913,'UNIPIPE AIR'!$A:$I,5,FALSE)))),"",IF(ISERROR(IF(ISERROR(VLOOKUP($A913,'UNIPIPE AIR'!$A:$I,5,FALSE)),VLOOKUP($A913,'UNIPIPE NITRO'!$A:$I,5,FALSE),VLOOKUP($A913,'UNIPIPE AIR'!$A:$I,5,FALSE))),IF(ISERROR(VLOOKUP($A913,'UNIPIPE VAC'!$A:$H,5,FALSE)),VLOOKUP($A913,'UNIPIPE HP'!$A:$I,5,FALSE),VLOOKUP($A913,'UNIPIPE VAC'!$A:$H,5,FALSE)),IF(ISERROR(VLOOKUP($A913,'UNIPIPE AIR'!$A:$I,5,FALSE)),VLOOKUP($A913,'UNIPIPE NITRO'!$A:$I,5,FALSE),VLOOKUP($A913,'UNIPIPE AIR'!$A:$I,5,FALSE))))</f>
        <v/>
      </c>
      <c r="D913" s="139" t="str">
        <f>IF(ISERROR(IF(ISERROR(IF(ISERROR(VLOOKUP($A913,'UNIPIPE AIR'!$A:$I,7,FALSE)),VLOOKUP($A913,'UNIPIPE NITRO'!$A:$I,7,FALSE),VLOOKUP($A913,'UNIPIPE AIR'!$A:$I,7,FALSE))),IF(ISERROR(VLOOKUP($A913,'UNIPIPE VAC'!$A:$H,7,FALSE)),VLOOKUP($A913,'UNIPIPE HP'!$A:$I,7,FALSE),VLOOKUP($A913,'UNIPIPE VAC'!$A:$H,7,FALSE)),IF(ISERROR(VLOOKUP($A913,'UNIPIPE AIR'!$A:$I,7,FALSE)),VLOOKUP($A913,'UNIPIPE NITRO'!$A:$I,7,FALSE),VLOOKUP($A913,'UNIPIPE AIR'!$A:$I,7,FALSE)))),"",IF(ISERROR(IF(ISERROR(VLOOKUP($A913,'UNIPIPE AIR'!$A:$I,7,FALSE)),VLOOKUP($A913,'UNIPIPE NITRO'!$A:$I,7,FALSE),VLOOKUP($A913,'UNIPIPE AIR'!$A:$I,7,FALSE))),IF(ISERROR(VLOOKUP($A913,'UNIPIPE VAC'!$A:$H,7,FALSE)),VLOOKUP($A913,'UNIPIPE HP'!$A:$I,7,FALSE),VLOOKUP($A913,'UNIPIPE VAC'!$A:$H,7,FALSE)),IF(ISERROR(VLOOKUP($A913,'UNIPIPE AIR'!$A:$I,7,FALSE)),VLOOKUP($A913,'UNIPIPE NITRO'!$A:$I,7,FALSE),VLOOKUP($A913,'UNIPIPE AIR'!$A:$I,7,FALSE))))</f>
        <v/>
      </c>
      <c r="E913" s="140" t="str">
        <f>IF(ISERROR(IF(ISERROR(IF(ISERROR(VLOOKUP($A913,'UNIPIPE AIR'!$A:$I,8,FALSE)),VLOOKUP($A913,'UNIPIPE NITRO'!$A:$I,8,FALSE),VLOOKUP($A913,'UNIPIPE AIR'!$A:$I,8,FALSE))),IF(ISERROR(VLOOKUP($A913,'UNIPIPE VAC'!$A:$H,8,FALSE)),VLOOKUP($A913,'UNIPIPE HP'!$A:$I,8,FALSE),VLOOKUP($A913,'UNIPIPE VAC'!$A:$H,8,FALSE)),IF(ISERROR(VLOOKUP($A913,'UNIPIPE AIR'!$A:$I,8,FALSE)),VLOOKUP($A913,'UNIPIPE NITRO'!$A:$I,8,FALSE),VLOOKUP($A913,'UNIPIPE AIR'!$A:$I,8,FALSE)))),"",IF(ISERROR(IF(ISERROR(VLOOKUP($A913,'UNIPIPE AIR'!$A:$I,8,FALSE)),VLOOKUP($A913,'UNIPIPE NITRO'!$A:$I,8,FALSE),VLOOKUP($A913,'UNIPIPE AIR'!$A:$I,8,FALSE))),IF(ISERROR(VLOOKUP($A913,'UNIPIPE VAC'!$A:$H,8,FALSE)),VLOOKUP($A913,'UNIPIPE HP'!$A:$I,8,FALSE),VLOOKUP($A913,'UNIPIPE VAC'!$A:$H,8,FALSE)),IF(ISERROR(VLOOKUP($A913,'UNIPIPE AIR'!$A:$I,8,FALSE)),VLOOKUP($A913,'UNIPIPE NITRO'!$A:$I,8,FALSE),VLOOKUP($A913,'UNIPIPE AIR'!$A:$I,8,FALSE))))</f>
        <v/>
      </c>
      <c r="F913" s="140" t="str">
        <f t="shared" si="3"/>
        <v/>
      </c>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8.75" customHeight="1" x14ac:dyDescent="0.2">
      <c r="A914" s="135">
        <v>896</v>
      </c>
      <c r="B914" s="135" t="str">
        <f>IF(ISERROR(IF(ISERROR(IF(ISERROR(VLOOKUP($A914,'UNIPIPE AIR'!$A:$I,3,FALSE)),VLOOKUP($A914,'UNIPIPE NITRO'!$A:$I,3,FALSE),VLOOKUP($A914,'UNIPIPE AIR'!$A:$I,3,FALSE))),IF(ISERROR(VLOOKUP($A914,'UNIPIPE VAC'!$A:$H,3,FALSE)),VLOOKUP($A914,'UNIPIPE HP'!$A:$I,3,FALSE),VLOOKUP($A914,'UNIPIPE VAC'!$A:$H,3,FALSE)),IF(ISERROR(VLOOKUP($A914,'UNIPIPE AIR'!$A:$I,3,FALSE)),VLOOKUP($A914,'UNIPIPE NITRO'!$A:$I,3,FALSE),VLOOKUP($A914,'UNIPIPE AIR'!$A:$I,3,FALSE)))),"",IF(ISERROR(IF(ISERROR(VLOOKUP($A914,'UNIPIPE AIR'!$A:$I,3,FALSE)),VLOOKUP($A914,'UNIPIPE NITRO'!$A:$I,3,FALSE),VLOOKUP($A914,'UNIPIPE AIR'!$A:$I,3,FALSE))),IF(ISERROR(VLOOKUP($A914,'UNIPIPE VAC'!$A:$H,3,FALSE)),VLOOKUP($A914,'UNIPIPE HP'!$A:$I,3,FALSE),VLOOKUP($A914,'UNIPIPE VAC'!$A:$H,3,FALSE)),IF(ISERROR(VLOOKUP($A914,'UNIPIPE AIR'!$A:$I,3,FALSE)),VLOOKUP($A914,'UNIPIPE NITRO'!$A:$I,3,FALSE),VLOOKUP($A914,'UNIPIPE AIR'!$A:$I,3,FALSE))))</f>
        <v/>
      </c>
      <c r="C914" s="133" t="str">
        <f>IF(ISERROR(IF(ISERROR(IF(ISERROR(VLOOKUP($A914,'UNIPIPE AIR'!$A:$I,5,FALSE)),VLOOKUP($A914,'UNIPIPE NITRO'!$A:$I,5,FALSE),VLOOKUP($A914,'UNIPIPE AIR'!$A:$I,5,FALSE))),IF(ISERROR(VLOOKUP($A914,'UNIPIPE VAC'!$A:$H,5,FALSE)),VLOOKUP($A914,'UNIPIPE HP'!$A:$I,5,FALSE),VLOOKUP($A914,'UNIPIPE VAC'!$A:$H,5,FALSE)),IF(ISERROR(VLOOKUP($A914,'UNIPIPE AIR'!$A:$I,5,FALSE)),VLOOKUP($A914,'UNIPIPE NITRO'!$A:$I,5,FALSE),VLOOKUP($A914,'UNIPIPE AIR'!$A:$I,5,FALSE)))),"",IF(ISERROR(IF(ISERROR(VLOOKUP($A914,'UNIPIPE AIR'!$A:$I,5,FALSE)),VLOOKUP($A914,'UNIPIPE NITRO'!$A:$I,5,FALSE),VLOOKUP($A914,'UNIPIPE AIR'!$A:$I,5,FALSE))),IF(ISERROR(VLOOKUP($A914,'UNIPIPE VAC'!$A:$H,5,FALSE)),VLOOKUP($A914,'UNIPIPE HP'!$A:$I,5,FALSE),VLOOKUP($A914,'UNIPIPE VAC'!$A:$H,5,FALSE)),IF(ISERROR(VLOOKUP($A914,'UNIPIPE AIR'!$A:$I,5,FALSE)),VLOOKUP($A914,'UNIPIPE NITRO'!$A:$I,5,FALSE),VLOOKUP($A914,'UNIPIPE AIR'!$A:$I,5,FALSE))))</f>
        <v/>
      </c>
      <c r="D914" s="139" t="str">
        <f>IF(ISERROR(IF(ISERROR(IF(ISERROR(VLOOKUP($A914,'UNIPIPE AIR'!$A:$I,7,FALSE)),VLOOKUP($A914,'UNIPIPE NITRO'!$A:$I,7,FALSE),VLOOKUP($A914,'UNIPIPE AIR'!$A:$I,7,FALSE))),IF(ISERROR(VLOOKUP($A914,'UNIPIPE VAC'!$A:$H,7,FALSE)),VLOOKUP($A914,'UNIPIPE HP'!$A:$I,7,FALSE),VLOOKUP($A914,'UNIPIPE VAC'!$A:$H,7,FALSE)),IF(ISERROR(VLOOKUP($A914,'UNIPIPE AIR'!$A:$I,7,FALSE)),VLOOKUP($A914,'UNIPIPE NITRO'!$A:$I,7,FALSE),VLOOKUP($A914,'UNIPIPE AIR'!$A:$I,7,FALSE)))),"",IF(ISERROR(IF(ISERROR(VLOOKUP($A914,'UNIPIPE AIR'!$A:$I,7,FALSE)),VLOOKUP($A914,'UNIPIPE NITRO'!$A:$I,7,FALSE),VLOOKUP($A914,'UNIPIPE AIR'!$A:$I,7,FALSE))),IF(ISERROR(VLOOKUP($A914,'UNIPIPE VAC'!$A:$H,7,FALSE)),VLOOKUP($A914,'UNIPIPE HP'!$A:$I,7,FALSE),VLOOKUP($A914,'UNIPIPE VAC'!$A:$H,7,FALSE)),IF(ISERROR(VLOOKUP($A914,'UNIPIPE AIR'!$A:$I,7,FALSE)),VLOOKUP($A914,'UNIPIPE NITRO'!$A:$I,7,FALSE),VLOOKUP($A914,'UNIPIPE AIR'!$A:$I,7,FALSE))))</f>
        <v/>
      </c>
      <c r="E914" s="140" t="str">
        <f>IF(ISERROR(IF(ISERROR(IF(ISERROR(VLOOKUP($A914,'UNIPIPE AIR'!$A:$I,8,FALSE)),VLOOKUP($A914,'UNIPIPE NITRO'!$A:$I,8,FALSE),VLOOKUP($A914,'UNIPIPE AIR'!$A:$I,8,FALSE))),IF(ISERROR(VLOOKUP($A914,'UNIPIPE VAC'!$A:$H,8,FALSE)),VLOOKUP($A914,'UNIPIPE HP'!$A:$I,8,FALSE),VLOOKUP($A914,'UNIPIPE VAC'!$A:$H,8,FALSE)),IF(ISERROR(VLOOKUP($A914,'UNIPIPE AIR'!$A:$I,8,FALSE)),VLOOKUP($A914,'UNIPIPE NITRO'!$A:$I,8,FALSE),VLOOKUP($A914,'UNIPIPE AIR'!$A:$I,8,FALSE)))),"",IF(ISERROR(IF(ISERROR(VLOOKUP($A914,'UNIPIPE AIR'!$A:$I,8,FALSE)),VLOOKUP($A914,'UNIPIPE NITRO'!$A:$I,8,FALSE),VLOOKUP($A914,'UNIPIPE AIR'!$A:$I,8,FALSE))),IF(ISERROR(VLOOKUP($A914,'UNIPIPE VAC'!$A:$H,8,FALSE)),VLOOKUP($A914,'UNIPIPE HP'!$A:$I,8,FALSE),VLOOKUP($A914,'UNIPIPE VAC'!$A:$H,8,FALSE)),IF(ISERROR(VLOOKUP($A914,'UNIPIPE AIR'!$A:$I,8,FALSE)),VLOOKUP($A914,'UNIPIPE NITRO'!$A:$I,8,FALSE),VLOOKUP($A914,'UNIPIPE AIR'!$A:$I,8,FALSE))))</f>
        <v/>
      </c>
      <c r="F914" s="140" t="str">
        <f t="shared" si="3"/>
        <v/>
      </c>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8.75" customHeight="1" x14ac:dyDescent="0.2">
      <c r="A915" s="135">
        <v>897</v>
      </c>
      <c r="B915" s="135" t="str">
        <f>IF(ISERROR(IF(ISERROR(IF(ISERROR(VLOOKUP($A915,'UNIPIPE AIR'!$A:$I,3,FALSE)),VLOOKUP($A915,'UNIPIPE NITRO'!$A:$I,3,FALSE),VLOOKUP($A915,'UNIPIPE AIR'!$A:$I,3,FALSE))),IF(ISERROR(VLOOKUP($A915,'UNIPIPE VAC'!$A:$H,3,FALSE)),VLOOKUP($A915,'UNIPIPE HP'!$A:$I,3,FALSE),VLOOKUP($A915,'UNIPIPE VAC'!$A:$H,3,FALSE)),IF(ISERROR(VLOOKUP($A915,'UNIPIPE AIR'!$A:$I,3,FALSE)),VLOOKUP($A915,'UNIPIPE NITRO'!$A:$I,3,FALSE),VLOOKUP($A915,'UNIPIPE AIR'!$A:$I,3,FALSE)))),"",IF(ISERROR(IF(ISERROR(VLOOKUP($A915,'UNIPIPE AIR'!$A:$I,3,FALSE)),VLOOKUP($A915,'UNIPIPE NITRO'!$A:$I,3,FALSE),VLOOKUP($A915,'UNIPIPE AIR'!$A:$I,3,FALSE))),IF(ISERROR(VLOOKUP($A915,'UNIPIPE VAC'!$A:$H,3,FALSE)),VLOOKUP($A915,'UNIPIPE HP'!$A:$I,3,FALSE),VLOOKUP($A915,'UNIPIPE VAC'!$A:$H,3,FALSE)),IF(ISERROR(VLOOKUP($A915,'UNIPIPE AIR'!$A:$I,3,FALSE)),VLOOKUP($A915,'UNIPIPE NITRO'!$A:$I,3,FALSE),VLOOKUP($A915,'UNIPIPE AIR'!$A:$I,3,FALSE))))</f>
        <v/>
      </c>
      <c r="C915" s="133" t="str">
        <f>IF(ISERROR(IF(ISERROR(IF(ISERROR(VLOOKUP($A915,'UNIPIPE AIR'!$A:$I,5,FALSE)),VLOOKUP($A915,'UNIPIPE NITRO'!$A:$I,5,FALSE),VLOOKUP($A915,'UNIPIPE AIR'!$A:$I,5,FALSE))),IF(ISERROR(VLOOKUP($A915,'UNIPIPE VAC'!$A:$H,5,FALSE)),VLOOKUP($A915,'UNIPIPE HP'!$A:$I,5,FALSE),VLOOKUP($A915,'UNIPIPE VAC'!$A:$H,5,FALSE)),IF(ISERROR(VLOOKUP($A915,'UNIPIPE AIR'!$A:$I,5,FALSE)),VLOOKUP($A915,'UNIPIPE NITRO'!$A:$I,5,FALSE),VLOOKUP($A915,'UNIPIPE AIR'!$A:$I,5,FALSE)))),"",IF(ISERROR(IF(ISERROR(VLOOKUP($A915,'UNIPIPE AIR'!$A:$I,5,FALSE)),VLOOKUP($A915,'UNIPIPE NITRO'!$A:$I,5,FALSE),VLOOKUP($A915,'UNIPIPE AIR'!$A:$I,5,FALSE))),IF(ISERROR(VLOOKUP($A915,'UNIPIPE VAC'!$A:$H,5,FALSE)),VLOOKUP($A915,'UNIPIPE HP'!$A:$I,5,FALSE),VLOOKUP($A915,'UNIPIPE VAC'!$A:$H,5,FALSE)),IF(ISERROR(VLOOKUP($A915,'UNIPIPE AIR'!$A:$I,5,FALSE)),VLOOKUP($A915,'UNIPIPE NITRO'!$A:$I,5,FALSE),VLOOKUP($A915,'UNIPIPE AIR'!$A:$I,5,FALSE))))</f>
        <v/>
      </c>
      <c r="D915" s="139" t="str">
        <f>IF(ISERROR(IF(ISERROR(IF(ISERROR(VLOOKUP($A915,'UNIPIPE AIR'!$A:$I,7,FALSE)),VLOOKUP($A915,'UNIPIPE NITRO'!$A:$I,7,FALSE),VLOOKUP($A915,'UNIPIPE AIR'!$A:$I,7,FALSE))),IF(ISERROR(VLOOKUP($A915,'UNIPIPE VAC'!$A:$H,7,FALSE)),VLOOKUP($A915,'UNIPIPE HP'!$A:$I,7,FALSE),VLOOKUP($A915,'UNIPIPE VAC'!$A:$H,7,FALSE)),IF(ISERROR(VLOOKUP($A915,'UNIPIPE AIR'!$A:$I,7,FALSE)),VLOOKUP($A915,'UNIPIPE NITRO'!$A:$I,7,FALSE),VLOOKUP($A915,'UNIPIPE AIR'!$A:$I,7,FALSE)))),"",IF(ISERROR(IF(ISERROR(VLOOKUP($A915,'UNIPIPE AIR'!$A:$I,7,FALSE)),VLOOKUP($A915,'UNIPIPE NITRO'!$A:$I,7,FALSE),VLOOKUP($A915,'UNIPIPE AIR'!$A:$I,7,FALSE))),IF(ISERROR(VLOOKUP($A915,'UNIPIPE VAC'!$A:$H,7,FALSE)),VLOOKUP($A915,'UNIPIPE HP'!$A:$I,7,FALSE),VLOOKUP($A915,'UNIPIPE VAC'!$A:$H,7,FALSE)),IF(ISERROR(VLOOKUP($A915,'UNIPIPE AIR'!$A:$I,7,FALSE)),VLOOKUP($A915,'UNIPIPE NITRO'!$A:$I,7,FALSE),VLOOKUP($A915,'UNIPIPE AIR'!$A:$I,7,FALSE))))</f>
        <v/>
      </c>
      <c r="E915" s="140" t="str">
        <f>IF(ISERROR(IF(ISERROR(IF(ISERROR(VLOOKUP($A915,'UNIPIPE AIR'!$A:$I,8,FALSE)),VLOOKUP($A915,'UNIPIPE NITRO'!$A:$I,8,FALSE),VLOOKUP($A915,'UNIPIPE AIR'!$A:$I,8,FALSE))),IF(ISERROR(VLOOKUP($A915,'UNIPIPE VAC'!$A:$H,8,FALSE)),VLOOKUP($A915,'UNIPIPE HP'!$A:$I,8,FALSE),VLOOKUP($A915,'UNIPIPE VAC'!$A:$H,8,FALSE)),IF(ISERROR(VLOOKUP($A915,'UNIPIPE AIR'!$A:$I,8,FALSE)),VLOOKUP($A915,'UNIPIPE NITRO'!$A:$I,8,FALSE),VLOOKUP($A915,'UNIPIPE AIR'!$A:$I,8,FALSE)))),"",IF(ISERROR(IF(ISERROR(VLOOKUP($A915,'UNIPIPE AIR'!$A:$I,8,FALSE)),VLOOKUP($A915,'UNIPIPE NITRO'!$A:$I,8,FALSE),VLOOKUP($A915,'UNIPIPE AIR'!$A:$I,8,FALSE))),IF(ISERROR(VLOOKUP($A915,'UNIPIPE VAC'!$A:$H,8,FALSE)),VLOOKUP($A915,'UNIPIPE HP'!$A:$I,8,FALSE),VLOOKUP($A915,'UNIPIPE VAC'!$A:$H,8,FALSE)),IF(ISERROR(VLOOKUP($A915,'UNIPIPE AIR'!$A:$I,8,FALSE)),VLOOKUP($A915,'UNIPIPE NITRO'!$A:$I,8,FALSE),VLOOKUP($A915,'UNIPIPE AIR'!$A:$I,8,FALSE))))</f>
        <v/>
      </c>
      <c r="F915" s="140" t="str">
        <f t="shared" si="3"/>
        <v/>
      </c>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8.75" customHeight="1" x14ac:dyDescent="0.2">
      <c r="A916" s="135">
        <v>898</v>
      </c>
      <c r="B916" s="135" t="str">
        <f>IF(ISERROR(IF(ISERROR(IF(ISERROR(VLOOKUP($A916,'UNIPIPE AIR'!$A:$I,3,FALSE)),VLOOKUP($A916,'UNIPIPE NITRO'!$A:$I,3,FALSE),VLOOKUP($A916,'UNIPIPE AIR'!$A:$I,3,FALSE))),IF(ISERROR(VLOOKUP($A916,'UNIPIPE VAC'!$A:$H,3,FALSE)),VLOOKUP($A916,'UNIPIPE HP'!$A:$I,3,FALSE),VLOOKUP($A916,'UNIPIPE VAC'!$A:$H,3,FALSE)),IF(ISERROR(VLOOKUP($A916,'UNIPIPE AIR'!$A:$I,3,FALSE)),VLOOKUP($A916,'UNIPIPE NITRO'!$A:$I,3,FALSE),VLOOKUP($A916,'UNIPIPE AIR'!$A:$I,3,FALSE)))),"",IF(ISERROR(IF(ISERROR(VLOOKUP($A916,'UNIPIPE AIR'!$A:$I,3,FALSE)),VLOOKUP($A916,'UNIPIPE NITRO'!$A:$I,3,FALSE),VLOOKUP($A916,'UNIPIPE AIR'!$A:$I,3,FALSE))),IF(ISERROR(VLOOKUP($A916,'UNIPIPE VAC'!$A:$H,3,FALSE)),VLOOKUP($A916,'UNIPIPE HP'!$A:$I,3,FALSE),VLOOKUP($A916,'UNIPIPE VAC'!$A:$H,3,FALSE)),IF(ISERROR(VLOOKUP($A916,'UNIPIPE AIR'!$A:$I,3,FALSE)),VLOOKUP($A916,'UNIPIPE NITRO'!$A:$I,3,FALSE),VLOOKUP($A916,'UNIPIPE AIR'!$A:$I,3,FALSE))))</f>
        <v/>
      </c>
      <c r="C916" s="133" t="str">
        <f>IF(ISERROR(IF(ISERROR(IF(ISERROR(VLOOKUP($A916,'UNIPIPE AIR'!$A:$I,5,FALSE)),VLOOKUP($A916,'UNIPIPE NITRO'!$A:$I,5,FALSE),VLOOKUP($A916,'UNIPIPE AIR'!$A:$I,5,FALSE))),IF(ISERROR(VLOOKUP($A916,'UNIPIPE VAC'!$A:$H,5,FALSE)),VLOOKUP($A916,'UNIPIPE HP'!$A:$I,5,FALSE),VLOOKUP($A916,'UNIPIPE VAC'!$A:$H,5,FALSE)),IF(ISERROR(VLOOKUP($A916,'UNIPIPE AIR'!$A:$I,5,FALSE)),VLOOKUP($A916,'UNIPIPE NITRO'!$A:$I,5,FALSE),VLOOKUP($A916,'UNIPIPE AIR'!$A:$I,5,FALSE)))),"",IF(ISERROR(IF(ISERROR(VLOOKUP($A916,'UNIPIPE AIR'!$A:$I,5,FALSE)),VLOOKUP($A916,'UNIPIPE NITRO'!$A:$I,5,FALSE),VLOOKUP($A916,'UNIPIPE AIR'!$A:$I,5,FALSE))),IF(ISERROR(VLOOKUP($A916,'UNIPIPE VAC'!$A:$H,5,FALSE)),VLOOKUP($A916,'UNIPIPE HP'!$A:$I,5,FALSE),VLOOKUP($A916,'UNIPIPE VAC'!$A:$H,5,FALSE)),IF(ISERROR(VLOOKUP($A916,'UNIPIPE AIR'!$A:$I,5,FALSE)),VLOOKUP($A916,'UNIPIPE NITRO'!$A:$I,5,FALSE),VLOOKUP($A916,'UNIPIPE AIR'!$A:$I,5,FALSE))))</f>
        <v/>
      </c>
      <c r="D916" s="139" t="str">
        <f>IF(ISERROR(IF(ISERROR(IF(ISERROR(VLOOKUP($A916,'UNIPIPE AIR'!$A:$I,7,FALSE)),VLOOKUP($A916,'UNIPIPE NITRO'!$A:$I,7,FALSE),VLOOKUP($A916,'UNIPIPE AIR'!$A:$I,7,FALSE))),IF(ISERROR(VLOOKUP($A916,'UNIPIPE VAC'!$A:$H,7,FALSE)),VLOOKUP($A916,'UNIPIPE HP'!$A:$I,7,FALSE),VLOOKUP($A916,'UNIPIPE VAC'!$A:$H,7,FALSE)),IF(ISERROR(VLOOKUP($A916,'UNIPIPE AIR'!$A:$I,7,FALSE)),VLOOKUP($A916,'UNIPIPE NITRO'!$A:$I,7,FALSE),VLOOKUP($A916,'UNIPIPE AIR'!$A:$I,7,FALSE)))),"",IF(ISERROR(IF(ISERROR(VLOOKUP($A916,'UNIPIPE AIR'!$A:$I,7,FALSE)),VLOOKUP($A916,'UNIPIPE NITRO'!$A:$I,7,FALSE),VLOOKUP($A916,'UNIPIPE AIR'!$A:$I,7,FALSE))),IF(ISERROR(VLOOKUP($A916,'UNIPIPE VAC'!$A:$H,7,FALSE)),VLOOKUP($A916,'UNIPIPE HP'!$A:$I,7,FALSE),VLOOKUP($A916,'UNIPIPE VAC'!$A:$H,7,FALSE)),IF(ISERROR(VLOOKUP($A916,'UNIPIPE AIR'!$A:$I,7,FALSE)),VLOOKUP($A916,'UNIPIPE NITRO'!$A:$I,7,FALSE),VLOOKUP($A916,'UNIPIPE AIR'!$A:$I,7,FALSE))))</f>
        <v/>
      </c>
      <c r="E916" s="140" t="str">
        <f>IF(ISERROR(IF(ISERROR(IF(ISERROR(VLOOKUP($A916,'UNIPIPE AIR'!$A:$I,8,FALSE)),VLOOKUP($A916,'UNIPIPE NITRO'!$A:$I,8,FALSE),VLOOKUP($A916,'UNIPIPE AIR'!$A:$I,8,FALSE))),IF(ISERROR(VLOOKUP($A916,'UNIPIPE VAC'!$A:$H,8,FALSE)),VLOOKUP($A916,'UNIPIPE HP'!$A:$I,8,FALSE),VLOOKUP($A916,'UNIPIPE VAC'!$A:$H,8,FALSE)),IF(ISERROR(VLOOKUP($A916,'UNIPIPE AIR'!$A:$I,8,FALSE)),VLOOKUP($A916,'UNIPIPE NITRO'!$A:$I,8,FALSE),VLOOKUP($A916,'UNIPIPE AIR'!$A:$I,8,FALSE)))),"",IF(ISERROR(IF(ISERROR(VLOOKUP($A916,'UNIPIPE AIR'!$A:$I,8,FALSE)),VLOOKUP($A916,'UNIPIPE NITRO'!$A:$I,8,FALSE),VLOOKUP($A916,'UNIPIPE AIR'!$A:$I,8,FALSE))),IF(ISERROR(VLOOKUP($A916,'UNIPIPE VAC'!$A:$H,8,FALSE)),VLOOKUP($A916,'UNIPIPE HP'!$A:$I,8,FALSE),VLOOKUP($A916,'UNIPIPE VAC'!$A:$H,8,FALSE)),IF(ISERROR(VLOOKUP($A916,'UNIPIPE AIR'!$A:$I,8,FALSE)),VLOOKUP($A916,'UNIPIPE NITRO'!$A:$I,8,FALSE),VLOOKUP($A916,'UNIPIPE AIR'!$A:$I,8,FALSE))))</f>
        <v/>
      </c>
      <c r="F916" s="140" t="str">
        <f t="shared" si="3"/>
        <v/>
      </c>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8.75" customHeight="1" x14ac:dyDescent="0.2">
      <c r="A917" s="135">
        <v>899</v>
      </c>
      <c r="B917" s="135" t="str">
        <f>IF(ISERROR(IF(ISERROR(IF(ISERROR(VLOOKUP($A917,'UNIPIPE AIR'!$A:$I,3,FALSE)),VLOOKUP($A917,'UNIPIPE NITRO'!$A:$I,3,FALSE),VLOOKUP($A917,'UNIPIPE AIR'!$A:$I,3,FALSE))),IF(ISERROR(VLOOKUP($A917,'UNIPIPE VAC'!$A:$H,3,FALSE)),VLOOKUP($A917,'UNIPIPE HP'!$A:$I,3,FALSE),VLOOKUP($A917,'UNIPIPE VAC'!$A:$H,3,FALSE)),IF(ISERROR(VLOOKUP($A917,'UNIPIPE AIR'!$A:$I,3,FALSE)),VLOOKUP($A917,'UNIPIPE NITRO'!$A:$I,3,FALSE),VLOOKUP($A917,'UNIPIPE AIR'!$A:$I,3,FALSE)))),"",IF(ISERROR(IF(ISERROR(VLOOKUP($A917,'UNIPIPE AIR'!$A:$I,3,FALSE)),VLOOKUP($A917,'UNIPIPE NITRO'!$A:$I,3,FALSE),VLOOKUP($A917,'UNIPIPE AIR'!$A:$I,3,FALSE))),IF(ISERROR(VLOOKUP($A917,'UNIPIPE VAC'!$A:$H,3,FALSE)),VLOOKUP($A917,'UNIPIPE HP'!$A:$I,3,FALSE),VLOOKUP($A917,'UNIPIPE VAC'!$A:$H,3,FALSE)),IF(ISERROR(VLOOKUP($A917,'UNIPIPE AIR'!$A:$I,3,FALSE)),VLOOKUP($A917,'UNIPIPE NITRO'!$A:$I,3,FALSE),VLOOKUP($A917,'UNIPIPE AIR'!$A:$I,3,FALSE))))</f>
        <v/>
      </c>
      <c r="C917" s="133" t="str">
        <f>IF(ISERROR(IF(ISERROR(IF(ISERROR(VLOOKUP($A917,'UNIPIPE AIR'!$A:$I,5,FALSE)),VLOOKUP($A917,'UNIPIPE NITRO'!$A:$I,5,FALSE),VLOOKUP($A917,'UNIPIPE AIR'!$A:$I,5,FALSE))),IF(ISERROR(VLOOKUP($A917,'UNIPIPE VAC'!$A:$H,5,FALSE)),VLOOKUP($A917,'UNIPIPE HP'!$A:$I,5,FALSE),VLOOKUP($A917,'UNIPIPE VAC'!$A:$H,5,FALSE)),IF(ISERROR(VLOOKUP($A917,'UNIPIPE AIR'!$A:$I,5,FALSE)),VLOOKUP($A917,'UNIPIPE NITRO'!$A:$I,5,FALSE),VLOOKUP($A917,'UNIPIPE AIR'!$A:$I,5,FALSE)))),"",IF(ISERROR(IF(ISERROR(VLOOKUP($A917,'UNIPIPE AIR'!$A:$I,5,FALSE)),VLOOKUP($A917,'UNIPIPE NITRO'!$A:$I,5,FALSE),VLOOKUP($A917,'UNIPIPE AIR'!$A:$I,5,FALSE))),IF(ISERROR(VLOOKUP($A917,'UNIPIPE VAC'!$A:$H,5,FALSE)),VLOOKUP($A917,'UNIPIPE HP'!$A:$I,5,FALSE),VLOOKUP($A917,'UNIPIPE VAC'!$A:$H,5,FALSE)),IF(ISERROR(VLOOKUP($A917,'UNIPIPE AIR'!$A:$I,5,FALSE)),VLOOKUP($A917,'UNIPIPE NITRO'!$A:$I,5,FALSE),VLOOKUP($A917,'UNIPIPE AIR'!$A:$I,5,FALSE))))</f>
        <v/>
      </c>
      <c r="D917" s="139" t="str">
        <f>IF(ISERROR(IF(ISERROR(IF(ISERROR(VLOOKUP($A917,'UNIPIPE AIR'!$A:$I,7,FALSE)),VLOOKUP($A917,'UNIPIPE NITRO'!$A:$I,7,FALSE),VLOOKUP($A917,'UNIPIPE AIR'!$A:$I,7,FALSE))),IF(ISERROR(VLOOKUP($A917,'UNIPIPE VAC'!$A:$H,7,FALSE)),VLOOKUP($A917,'UNIPIPE HP'!$A:$I,7,FALSE),VLOOKUP($A917,'UNIPIPE VAC'!$A:$H,7,FALSE)),IF(ISERROR(VLOOKUP($A917,'UNIPIPE AIR'!$A:$I,7,FALSE)),VLOOKUP($A917,'UNIPIPE NITRO'!$A:$I,7,FALSE),VLOOKUP($A917,'UNIPIPE AIR'!$A:$I,7,FALSE)))),"",IF(ISERROR(IF(ISERROR(VLOOKUP($A917,'UNIPIPE AIR'!$A:$I,7,FALSE)),VLOOKUP($A917,'UNIPIPE NITRO'!$A:$I,7,FALSE),VLOOKUP($A917,'UNIPIPE AIR'!$A:$I,7,FALSE))),IF(ISERROR(VLOOKUP($A917,'UNIPIPE VAC'!$A:$H,7,FALSE)),VLOOKUP($A917,'UNIPIPE HP'!$A:$I,7,FALSE),VLOOKUP($A917,'UNIPIPE VAC'!$A:$H,7,FALSE)),IF(ISERROR(VLOOKUP($A917,'UNIPIPE AIR'!$A:$I,7,FALSE)),VLOOKUP($A917,'UNIPIPE NITRO'!$A:$I,7,FALSE),VLOOKUP($A917,'UNIPIPE AIR'!$A:$I,7,FALSE))))</f>
        <v/>
      </c>
      <c r="E917" s="140" t="str">
        <f>IF(ISERROR(IF(ISERROR(IF(ISERROR(VLOOKUP($A917,'UNIPIPE AIR'!$A:$I,8,FALSE)),VLOOKUP($A917,'UNIPIPE NITRO'!$A:$I,8,FALSE),VLOOKUP($A917,'UNIPIPE AIR'!$A:$I,8,FALSE))),IF(ISERROR(VLOOKUP($A917,'UNIPIPE VAC'!$A:$H,8,FALSE)),VLOOKUP($A917,'UNIPIPE HP'!$A:$I,8,FALSE),VLOOKUP($A917,'UNIPIPE VAC'!$A:$H,8,FALSE)),IF(ISERROR(VLOOKUP($A917,'UNIPIPE AIR'!$A:$I,8,FALSE)),VLOOKUP($A917,'UNIPIPE NITRO'!$A:$I,8,FALSE),VLOOKUP($A917,'UNIPIPE AIR'!$A:$I,8,FALSE)))),"",IF(ISERROR(IF(ISERROR(VLOOKUP($A917,'UNIPIPE AIR'!$A:$I,8,FALSE)),VLOOKUP($A917,'UNIPIPE NITRO'!$A:$I,8,FALSE),VLOOKUP($A917,'UNIPIPE AIR'!$A:$I,8,FALSE))),IF(ISERROR(VLOOKUP($A917,'UNIPIPE VAC'!$A:$H,8,FALSE)),VLOOKUP($A917,'UNIPIPE HP'!$A:$I,8,FALSE),VLOOKUP($A917,'UNIPIPE VAC'!$A:$H,8,FALSE)),IF(ISERROR(VLOOKUP($A917,'UNIPIPE AIR'!$A:$I,8,FALSE)),VLOOKUP($A917,'UNIPIPE NITRO'!$A:$I,8,FALSE),VLOOKUP($A917,'UNIPIPE AIR'!$A:$I,8,FALSE))))</f>
        <v/>
      </c>
      <c r="F917" s="140" t="str">
        <f t="shared" si="3"/>
        <v/>
      </c>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8.75" customHeight="1" x14ac:dyDescent="0.2">
      <c r="A918" s="135">
        <v>900</v>
      </c>
      <c r="B918" s="135" t="str">
        <f>IF(ISERROR(IF(ISERROR(IF(ISERROR(VLOOKUP($A918,'UNIPIPE AIR'!$A:$I,3,FALSE)),VLOOKUP($A918,'UNIPIPE NITRO'!$A:$I,3,FALSE),VLOOKUP($A918,'UNIPIPE AIR'!$A:$I,3,FALSE))),IF(ISERROR(VLOOKUP($A918,'UNIPIPE VAC'!$A:$H,3,FALSE)),VLOOKUP($A918,'UNIPIPE HP'!$A:$I,3,FALSE),VLOOKUP($A918,'UNIPIPE VAC'!$A:$H,3,FALSE)),IF(ISERROR(VLOOKUP($A918,'UNIPIPE AIR'!$A:$I,3,FALSE)),VLOOKUP($A918,'UNIPIPE NITRO'!$A:$I,3,FALSE),VLOOKUP($A918,'UNIPIPE AIR'!$A:$I,3,FALSE)))),"",IF(ISERROR(IF(ISERROR(VLOOKUP($A918,'UNIPIPE AIR'!$A:$I,3,FALSE)),VLOOKUP($A918,'UNIPIPE NITRO'!$A:$I,3,FALSE),VLOOKUP($A918,'UNIPIPE AIR'!$A:$I,3,FALSE))),IF(ISERROR(VLOOKUP($A918,'UNIPIPE VAC'!$A:$H,3,FALSE)),VLOOKUP($A918,'UNIPIPE HP'!$A:$I,3,FALSE),VLOOKUP($A918,'UNIPIPE VAC'!$A:$H,3,FALSE)),IF(ISERROR(VLOOKUP($A918,'UNIPIPE AIR'!$A:$I,3,FALSE)),VLOOKUP($A918,'UNIPIPE NITRO'!$A:$I,3,FALSE),VLOOKUP($A918,'UNIPIPE AIR'!$A:$I,3,FALSE))))</f>
        <v/>
      </c>
      <c r="C918" s="133" t="str">
        <f>IF(ISERROR(IF(ISERROR(IF(ISERROR(VLOOKUP($A918,'UNIPIPE AIR'!$A:$I,5,FALSE)),VLOOKUP($A918,'UNIPIPE NITRO'!$A:$I,5,FALSE),VLOOKUP($A918,'UNIPIPE AIR'!$A:$I,5,FALSE))),IF(ISERROR(VLOOKUP($A918,'UNIPIPE VAC'!$A:$H,5,FALSE)),VLOOKUP($A918,'UNIPIPE HP'!$A:$I,5,FALSE),VLOOKUP($A918,'UNIPIPE VAC'!$A:$H,5,FALSE)),IF(ISERROR(VLOOKUP($A918,'UNIPIPE AIR'!$A:$I,5,FALSE)),VLOOKUP($A918,'UNIPIPE NITRO'!$A:$I,5,FALSE),VLOOKUP($A918,'UNIPIPE AIR'!$A:$I,5,FALSE)))),"",IF(ISERROR(IF(ISERROR(VLOOKUP($A918,'UNIPIPE AIR'!$A:$I,5,FALSE)),VLOOKUP($A918,'UNIPIPE NITRO'!$A:$I,5,FALSE),VLOOKUP($A918,'UNIPIPE AIR'!$A:$I,5,FALSE))),IF(ISERROR(VLOOKUP($A918,'UNIPIPE VAC'!$A:$H,5,FALSE)),VLOOKUP($A918,'UNIPIPE HP'!$A:$I,5,FALSE),VLOOKUP($A918,'UNIPIPE VAC'!$A:$H,5,FALSE)),IF(ISERROR(VLOOKUP($A918,'UNIPIPE AIR'!$A:$I,5,FALSE)),VLOOKUP($A918,'UNIPIPE NITRO'!$A:$I,5,FALSE),VLOOKUP($A918,'UNIPIPE AIR'!$A:$I,5,FALSE))))</f>
        <v/>
      </c>
      <c r="D918" s="139" t="str">
        <f>IF(ISERROR(IF(ISERROR(IF(ISERROR(VLOOKUP($A918,'UNIPIPE AIR'!$A:$I,7,FALSE)),VLOOKUP($A918,'UNIPIPE NITRO'!$A:$I,7,FALSE),VLOOKUP($A918,'UNIPIPE AIR'!$A:$I,7,FALSE))),IF(ISERROR(VLOOKUP($A918,'UNIPIPE VAC'!$A:$H,7,FALSE)),VLOOKUP($A918,'UNIPIPE HP'!$A:$I,7,FALSE),VLOOKUP($A918,'UNIPIPE VAC'!$A:$H,7,FALSE)),IF(ISERROR(VLOOKUP($A918,'UNIPIPE AIR'!$A:$I,7,FALSE)),VLOOKUP($A918,'UNIPIPE NITRO'!$A:$I,7,FALSE),VLOOKUP($A918,'UNIPIPE AIR'!$A:$I,7,FALSE)))),"",IF(ISERROR(IF(ISERROR(VLOOKUP($A918,'UNIPIPE AIR'!$A:$I,7,FALSE)),VLOOKUP($A918,'UNIPIPE NITRO'!$A:$I,7,FALSE),VLOOKUP($A918,'UNIPIPE AIR'!$A:$I,7,FALSE))),IF(ISERROR(VLOOKUP($A918,'UNIPIPE VAC'!$A:$H,7,FALSE)),VLOOKUP($A918,'UNIPIPE HP'!$A:$I,7,FALSE),VLOOKUP($A918,'UNIPIPE VAC'!$A:$H,7,FALSE)),IF(ISERROR(VLOOKUP($A918,'UNIPIPE AIR'!$A:$I,7,FALSE)),VLOOKUP($A918,'UNIPIPE NITRO'!$A:$I,7,FALSE),VLOOKUP($A918,'UNIPIPE AIR'!$A:$I,7,FALSE))))</f>
        <v/>
      </c>
      <c r="E918" s="140" t="str">
        <f>IF(ISERROR(IF(ISERROR(IF(ISERROR(VLOOKUP($A918,'UNIPIPE AIR'!$A:$I,8,FALSE)),VLOOKUP($A918,'UNIPIPE NITRO'!$A:$I,8,FALSE),VLOOKUP($A918,'UNIPIPE AIR'!$A:$I,8,FALSE))),IF(ISERROR(VLOOKUP($A918,'UNIPIPE VAC'!$A:$H,8,FALSE)),VLOOKUP($A918,'UNIPIPE HP'!$A:$I,8,FALSE),VLOOKUP($A918,'UNIPIPE VAC'!$A:$H,8,FALSE)),IF(ISERROR(VLOOKUP($A918,'UNIPIPE AIR'!$A:$I,8,FALSE)),VLOOKUP($A918,'UNIPIPE NITRO'!$A:$I,8,FALSE),VLOOKUP($A918,'UNIPIPE AIR'!$A:$I,8,FALSE)))),"",IF(ISERROR(IF(ISERROR(VLOOKUP($A918,'UNIPIPE AIR'!$A:$I,8,FALSE)),VLOOKUP($A918,'UNIPIPE NITRO'!$A:$I,8,FALSE),VLOOKUP($A918,'UNIPIPE AIR'!$A:$I,8,FALSE))),IF(ISERROR(VLOOKUP($A918,'UNIPIPE VAC'!$A:$H,8,FALSE)),VLOOKUP($A918,'UNIPIPE HP'!$A:$I,8,FALSE),VLOOKUP($A918,'UNIPIPE VAC'!$A:$H,8,FALSE)),IF(ISERROR(VLOOKUP($A918,'UNIPIPE AIR'!$A:$I,8,FALSE)),VLOOKUP($A918,'UNIPIPE NITRO'!$A:$I,8,FALSE),VLOOKUP($A918,'UNIPIPE AIR'!$A:$I,8,FALSE))))</f>
        <v/>
      </c>
      <c r="F918" s="140" t="str">
        <f t="shared" si="3"/>
        <v/>
      </c>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8.75" customHeight="1" x14ac:dyDescent="0.2">
      <c r="A919" s="135">
        <v>901</v>
      </c>
      <c r="B919" s="135" t="str">
        <f>IF(ISERROR(IF(ISERROR(IF(ISERROR(VLOOKUP($A919,'UNIPIPE AIR'!$A:$I,3,FALSE)),VLOOKUP($A919,'UNIPIPE NITRO'!$A:$I,3,FALSE),VLOOKUP($A919,'UNIPIPE AIR'!$A:$I,3,FALSE))),IF(ISERROR(VLOOKUP($A919,'UNIPIPE VAC'!$A:$H,3,FALSE)),VLOOKUP($A919,'UNIPIPE HP'!$A:$I,3,FALSE),VLOOKUP($A919,'UNIPIPE VAC'!$A:$H,3,FALSE)),IF(ISERROR(VLOOKUP($A919,'UNIPIPE AIR'!$A:$I,3,FALSE)),VLOOKUP($A919,'UNIPIPE NITRO'!$A:$I,3,FALSE),VLOOKUP($A919,'UNIPIPE AIR'!$A:$I,3,FALSE)))),"",IF(ISERROR(IF(ISERROR(VLOOKUP($A919,'UNIPIPE AIR'!$A:$I,3,FALSE)),VLOOKUP($A919,'UNIPIPE NITRO'!$A:$I,3,FALSE),VLOOKUP($A919,'UNIPIPE AIR'!$A:$I,3,FALSE))),IF(ISERROR(VLOOKUP($A919,'UNIPIPE VAC'!$A:$H,3,FALSE)),VLOOKUP($A919,'UNIPIPE HP'!$A:$I,3,FALSE),VLOOKUP($A919,'UNIPIPE VAC'!$A:$H,3,FALSE)),IF(ISERROR(VLOOKUP($A919,'UNIPIPE AIR'!$A:$I,3,FALSE)),VLOOKUP($A919,'UNIPIPE NITRO'!$A:$I,3,FALSE),VLOOKUP($A919,'UNIPIPE AIR'!$A:$I,3,FALSE))))</f>
        <v/>
      </c>
      <c r="C919" s="133" t="str">
        <f>IF(ISERROR(IF(ISERROR(IF(ISERROR(VLOOKUP($A919,'UNIPIPE AIR'!$A:$I,5,FALSE)),VLOOKUP($A919,'UNIPIPE NITRO'!$A:$I,5,FALSE),VLOOKUP($A919,'UNIPIPE AIR'!$A:$I,5,FALSE))),IF(ISERROR(VLOOKUP($A919,'UNIPIPE VAC'!$A:$H,5,FALSE)),VLOOKUP($A919,'UNIPIPE HP'!$A:$I,5,FALSE),VLOOKUP($A919,'UNIPIPE VAC'!$A:$H,5,FALSE)),IF(ISERROR(VLOOKUP($A919,'UNIPIPE AIR'!$A:$I,5,FALSE)),VLOOKUP($A919,'UNIPIPE NITRO'!$A:$I,5,FALSE),VLOOKUP($A919,'UNIPIPE AIR'!$A:$I,5,FALSE)))),"",IF(ISERROR(IF(ISERROR(VLOOKUP($A919,'UNIPIPE AIR'!$A:$I,5,FALSE)),VLOOKUP($A919,'UNIPIPE NITRO'!$A:$I,5,FALSE),VLOOKUP($A919,'UNIPIPE AIR'!$A:$I,5,FALSE))),IF(ISERROR(VLOOKUP($A919,'UNIPIPE VAC'!$A:$H,5,FALSE)),VLOOKUP($A919,'UNIPIPE HP'!$A:$I,5,FALSE),VLOOKUP($A919,'UNIPIPE VAC'!$A:$H,5,FALSE)),IF(ISERROR(VLOOKUP($A919,'UNIPIPE AIR'!$A:$I,5,FALSE)),VLOOKUP($A919,'UNIPIPE NITRO'!$A:$I,5,FALSE),VLOOKUP($A919,'UNIPIPE AIR'!$A:$I,5,FALSE))))</f>
        <v/>
      </c>
      <c r="D919" s="139" t="str">
        <f>IF(ISERROR(IF(ISERROR(IF(ISERROR(VLOOKUP($A919,'UNIPIPE AIR'!$A:$I,7,FALSE)),VLOOKUP($A919,'UNIPIPE NITRO'!$A:$I,7,FALSE),VLOOKUP($A919,'UNIPIPE AIR'!$A:$I,7,FALSE))),IF(ISERROR(VLOOKUP($A919,'UNIPIPE VAC'!$A:$H,7,FALSE)),VLOOKUP($A919,'UNIPIPE HP'!$A:$I,7,FALSE),VLOOKUP($A919,'UNIPIPE VAC'!$A:$H,7,FALSE)),IF(ISERROR(VLOOKUP($A919,'UNIPIPE AIR'!$A:$I,7,FALSE)),VLOOKUP($A919,'UNIPIPE NITRO'!$A:$I,7,FALSE),VLOOKUP($A919,'UNIPIPE AIR'!$A:$I,7,FALSE)))),"",IF(ISERROR(IF(ISERROR(VLOOKUP($A919,'UNIPIPE AIR'!$A:$I,7,FALSE)),VLOOKUP($A919,'UNIPIPE NITRO'!$A:$I,7,FALSE),VLOOKUP($A919,'UNIPIPE AIR'!$A:$I,7,FALSE))),IF(ISERROR(VLOOKUP($A919,'UNIPIPE VAC'!$A:$H,7,FALSE)),VLOOKUP($A919,'UNIPIPE HP'!$A:$I,7,FALSE),VLOOKUP($A919,'UNIPIPE VAC'!$A:$H,7,FALSE)),IF(ISERROR(VLOOKUP($A919,'UNIPIPE AIR'!$A:$I,7,FALSE)),VLOOKUP($A919,'UNIPIPE NITRO'!$A:$I,7,FALSE),VLOOKUP($A919,'UNIPIPE AIR'!$A:$I,7,FALSE))))</f>
        <v/>
      </c>
      <c r="E919" s="140" t="str">
        <f>IF(ISERROR(IF(ISERROR(IF(ISERROR(VLOOKUP($A919,'UNIPIPE AIR'!$A:$I,8,FALSE)),VLOOKUP($A919,'UNIPIPE NITRO'!$A:$I,8,FALSE),VLOOKUP($A919,'UNIPIPE AIR'!$A:$I,8,FALSE))),IF(ISERROR(VLOOKUP($A919,'UNIPIPE VAC'!$A:$H,8,FALSE)),VLOOKUP($A919,'UNIPIPE HP'!$A:$I,8,FALSE),VLOOKUP($A919,'UNIPIPE VAC'!$A:$H,8,FALSE)),IF(ISERROR(VLOOKUP($A919,'UNIPIPE AIR'!$A:$I,8,FALSE)),VLOOKUP($A919,'UNIPIPE NITRO'!$A:$I,8,FALSE),VLOOKUP($A919,'UNIPIPE AIR'!$A:$I,8,FALSE)))),"",IF(ISERROR(IF(ISERROR(VLOOKUP($A919,'UNIPIPE AIR'!$A:$I,8,FALSE)),VLOOKUP($A919,'UNIPIPE NITRO'!$A:$I,8,FALSE),VLOOKUP($A919,'UNIPIPE AIR'!$A:$I,8,FALSE))),IF(ISERROR(VLOOKUP($A919,'UNIPIPE VAC'!$A:$H,8,FALSE)),VLOOKUP($A919,'UNIPIPE HP'!$A:$I,8,FALSE),VLOOKUP($A919,'UNIPIPE VAC'!$A:$H,8,FALSE)),IF(ISERROR(VLOOKUP($A919,'UNIPIPE AIR'!$A:$I,8,FALSE)),VLOOKUP($A919,'UNIPIPE NITRO'!$A:$I,8,FALSE),VLOOKUP($A919,'UNIPIPE AIR'!$A:$I,8,FALSE))))</f>
        <v/>
      </c>
      <c r="F919" s="140" t="str">
        <f t="shared" si="3"/>
        <v/>
      </c>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8.75" customHeight="1" x14ac:dyDescent="0.2">
      <c r="A920" s="135">
        <v>902</v>
      </c>
      <c r="B920" s="135" t="str">
        <f>IF(ISERROR(IF(ISERROR(IF(ISERROR(VLOOKUP($A920,'UNIPIPE AIR'!$A:$I,3,FALSE)),VLOOKUP($A920,'UNIPIPE NITRO'!$A:$I,3,FALSE),VLOOKUP($A920,'UNIPIPE AIR'!$A:$I,3,FALSE))),IF(ISERROR(VLOOKUP($A920,'UNIPIPE VAC'!$A:$H,3,FALSE)),VLOOKUP($A920,'UNIPIPE HP'!$A:$I,3,FALSE),VLOOKUP($A920,'UNIPIPE VAC'!$A:$H,3,FALSE)),IF(ISERROR(VLOOKUP($A920,'UNIPIPE AIR'!$A:$I,3,FALSE)),VLOOKUP($A920,'UNIPIPE NITRO'!$A:$I,3,FALSE),VLOOKUP($A920,'UNIPIPE AIR'!$A:$I,3,FALSE)))),"",IF(ISERROR(IF(ISERROR(VLOOKUP($A920,'UNIPIPE AIR'!$A:$I,3,FALSE)),VLOOKUP($A920,'UNIPIPE NITRO'!$A:$I,3,FALSE),VLOOKUP($A920,'UNIPIPE AIR'!$A:$I,3,FALSE))),IF(ISERROR(VLOOKUP($A920,'UNIPIPE VAC'!$A:$H,3,FALSE)),VLOOKUP($A920,'UNIPIPE HP'!$A:$I,3,FALSE),VLOOKUP($A920,'UNIPIPE VAC'!$A:$H,3,FALSE)),IF(ISERROR(VLOOKUP($A920,'UNIPIPE AIR'!$A:$I,3,FALSE)),VLOOKUP($A920,'UNIPIPE NITRO'!$A:$I,3,FALSE),VLOOKUP($A920,'UNIPIPE AIR'!$A:$I,3,FALSE))))</f>
        <v/>
      </c>
      <c r="C920" s="133" t="str">
        <f>IF(ISERROR(IF(ISERROR(IF(ISERROR(VLOOKUP($A920,'UNIPIPE AIR'!$A:$I,5,FALSE)),VLOOKUP($A920,'UNIPIPE NITRO'!$A:$I,5,FALSE),VLOOKUP($A920,'UNIPIPE AIR'!$A:$I,5,FALSE))),IF(ISERROR(VLOOKUP($A920,'UNIPIPE VAC'!$A:$H,5,FALSE)),VLOOKUP($A920,'UNIPIPE HP'!$A:$I,5,FALSE),VLOOKUP($A920,'UNIPIPE VAC'!$A:$H,5,FALSE)),IF(ISERROR(VLOOKUP($A920,'UNIPIPE AIR'!$A:$I,5,FALSE)),VLOOKUP($A920,'UNIPIPE NITRO'!$A:$I,5,FALSE),VLOOKUP($A920,'UNIPIPE AIR'!$A:$I,5,FALSE)))),"",IF(ISERROR(IF(ISERROR(VLOOKUP($A920,'UNIPIPE AIR'!$A:$I,5,FALSE)),VLOOKUP($A920,'UNIPIPE NITRO'!$A:$I,5,FALSE),VLOOKUP($A920,'UNIPIPE AIR'!$A:$I,5,FALSE))),IF(ISERROR(VLOOKUP($A920,'UNIPIPE VAC'!$A:$H,5,FALSE)),VLOOKUP($A920,'UNIPIPE HP'!$A:$I,5,FALSE),VLOOKUP($A920,'UNIPIPE VAC'!$A:$H,5,FALSE)),IF(ISERROR(VLOOKUP($A920,'UNIPIPE AIR'!$A:$I,5,FALSE)),VLOOKUP($A920,'UNIPIPE NITRO'!$A:$I,5,FALSE),VLOOKUP($A920,'UNIPIPE AIR'!$A:$I,5,FALSE))))</f>
        <v/>
      </c>
      <c r="D920" s="139" t="str">
        <f>IF(ISERROR(IF(ISERROR(IF(ISERROR(VLOOKUP($A920,'UNIPIPE AIR'!$A:$I,7,FALSE)),VLOOKUP($A920,'UNIPIPE NITRO'!$A:$I,7,FALSE),VLOOKUP($A920,'UNIPIPE AIR'!$A:$I,7,FALSE))),IF(ISERROR(VLOOKUP($A920,'UNIPIPE VAC'!$A:$H,7,FALSE)),VLOOKUP($A920,'UNIPIPE HP'!$A:$I,7,FALSE),VLOOKUP($A920,'UNIPIPE VAC'!$A:$H,7,FALSE)),IF(ISERROR(VLOOKUP($A920,'UNIPIPE AIR'!$A:$I,7,FALSE)),VLOOKUP($A920,'UNIPIPE NITRO'!$A:$I,7,FALSE),VLOOKUP($A920,'UNIPIPE AIR'!$A:$I,7,FALSE)))),"",IF(ISERROR(IF(ISERROR(VLOOKUP($A920,'UNIPIPE AIR'!$A:$I,7,FALSE)),VLOOKUP($A920,'UNIPIPE NITRO'!$A:$I,7,FALSE),VLOOKUP($A920,'UNIPIPE AIR'!$A:$I,7,FALSE))),IF(ISERROR(VLOOKUP($A920,'UNIPIPE VAC'!$A:$H,7,FALSE)),VLOOKUP($A920,'UNIPIPE HP'!$A:$I,7,FALSE),VLOOKUP($A920,'UNIPIPE VAC'!$A:$H,7,FALSE)),IF(ISERROR(VLOOKUP($A920,'UNIPIPE AIR'!$A:$I,7,FALSE)),VLOOKUP($A920,'UNIPIPE NITRO'!$A:$I,7,FALSE),VLOOKUP($A920,'UNIPIPE AIR'!$A:$I,7,FALSE))))</f>
        <v/>
      </c>
      <c r="E920" s="140" t="str">
        <f>IF(ISERROR(IF(ISERROR(IF(ISERROR(VLOOKUP($A920,'UNIPIPE AIR'!$A:$I,8,FALSE)),VLOOKUP($A920,'UNIPIPE NITRO'!$A:$I,8,FALSE),VLOOKUP($A920,'UNIPIPE AIR'!$A:$I,8,FALSE))),IF(ISERROR(VLOOKUP($A920,'UNIPIPE VAC'!$A:$H,8,FALSE)),VLOOKUP($A920,'UNIPIPE HP'!$A:$I,8,FALSE),VLOOKUP($A920,'UNIPIPE VAC'!$A:$H,8,FALSE)),IF(ISERROR(VLOOKUP($A920,'UNIPIPE AIR'!$A:$I,8,FALSE)),VLOOKUP($A920,'UNIPIPE NITRO'!$A:$I,8,FALSE),VLOOKUP($A920,'UNIPIPE AIR'!$A:$I,8,FALSE)))),"",IF(ISERROR(IF(ISERROR(VLOOKUP($A920,'UNIPIPE AIR'!$A:$I,8,FALSE)),VLOOKUP($A920,'UNIPIPE NITRO'!$A:$I,8,FALSE),VLOOKUP($A920,'UNIPIPE AIR'!$A:$I,8,FALSE))),IF(ISERROR(VLOOKUP($A920,'UNIPIPE VAC'!$A:$H,8,FALSE)),VLOOKUP($A920,'UNIPIPE HP'!$A:$I,8,FALSE),VLOOKUP($A920,'UNIPIPE VAC'!$A:$H,8,FALSE)),IF(ISERROR(VLOOKUP($A920,'UNIPIPE AIR'!$A:$I,8,FALSE)),VLOOKUP($A920,'UNIPIPE NITRO'!$A:$I,8,FALSE),VLOOKUP($A920,'UNIPIPE AIR'!$A:$I,8,FALSE))))</f>
        <v/>
      </c>
      <c r="F920" s="140" t="str">
        <f t="shared" si="3"/>
        <v/>
      </c>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8.75" customHeight="1" x14ac:dyDescent="0.2">
      <c r="A921" s="135">
        <v>903</v>
      </c>
      <c r="B921" s="135" t="str">
        <f>IF(ISERROR(IF(ISERROR(IF(ISERROR(VLOOKUP($A921,'UNIPIPE AIR'!$A:$I,3,FALSE)),VLOOKUP($A921,'UNIPIPE NITRO'!$A:$I,3,FALSE),VLOOKUP($A921,'UNIPIPE AIR'!$A:$I,3,FALSE))),IF(ISERROR(VLOOKUP($A921,'UNIPIPE VAC'!$A:$H,3,FALSE)),VLOOKUP($A921,'UNIPIPE HP'!$A:$I,3,FALSE),VLOOKUP($A921,'UNIPIPE VAC'!$A:$H,3,FALSE)),IF(ISERROR(VLOOKUP($A921,'UNIPIPE AIR'!$A:$I,3,FALSE)),VLOOKUP($A921,'UNIPIPE NITRO'!$A:$I,3,FALSE),VLOOKUP($A921,'UNIPIPE AIR'!$A:$I,3,FALSE)))),"",IF(ISERROR(IF(ISERROR(VLOOKUP($A921,'UNIPIPE AIR'!$A:$I,3,FALSE)),VLOOKUP($A921,'UNIPIPE NITRO'!$A:$I,3,FALSE),VLOOKUP($A921,'UNIPIPE AIR'!$A:$I,3,FALSE))),IF(ISERROR(VLOOKUP($A921,'UNIPIPE VAC'!$A:$H,3,FALSE)),VLOOKUP($A921,'UNIPIPE HP'!$A:$I,3,FALSE),VLOOKUP($A921,'UNIPIPE VAC'!$A:$H,3,FALSE)),IF(ISERROR(VLOOKUP($A921,'UNIPIPE AIR'!$A:$I,3,FALSE)),VLOOKUP($A921,'UNIPIPE NITRO'!$A:$I,3,FALSE),VLOOKUP($A921,'UNIPIPE AIR'!$A:$I,3,FALSE))))</f>
        <v/>
      </c>
      <c r="C921" s="133" t="str">
        <f>IF(ISERROR(IF(ISERROR(IF(ISERROR(VLOOKUP($A921,'UNIPIPE AIR'!$A:$I,5,FALSE)),VLOOKUP($A921,'UNIPIPE NITRO'!$A:$I,5,FALSE),VLOOKUP($A921,'UNIPIPE AIR'!$A:$I,5,FALSE))),IF(ISERROR(VLOOKUP($A921,'UNIPIPE VAC'!$A:$H,5,FALSE)),VLOOKUP($A921,'UNIPIPE HP'!$A:$I,5,FALSE),VLOOKUP($A921,'UNIPIPE VAC'!$A:$H,5,FALSE)),IF(ISERROR(VLOOKUP($A921,'UNIPIPE AIR'!$A:$I,5,FALSE)),VLOOKUP($A921,'UNIPIPE NITRO'!$A:$I,5,FALSE),VLOOKUP($A921,'UNIPIPE AIR'!$A:$I,5,FALSE)))),"",IF(ISERROR(IF(ISERROR(VLOOKUP($A921,'UNIPIPE AIR'!$A:$I,5,FALSE)),VLOOKUP($A921,'UNIPIPE NITRO'!$A:$I,5,FALSE),VLOOKUP($A921,'UNIPIPE AIR'!$A:$I,5,FALSE))),IF(ISERROR(VLOOKUP($A921,'UNIPIPE VAC'!$A:$H,5,FALSE)),VLOOKUP($A921,'UNIPIPE HP'!$A:$I,5,FALSE),VLOOKUP($A921,'UNIPIPE VAC'!$A:$H,5,FALSE)),IF(ISERROR(VLOOKUP($A921,'UNIPIPE AIR'!$A:$I,5,FALSE)),VLOOKUP($A921,'UNIPIPE NITRO'!$A:$I,5,FALSE),VLOOKUP($A921,'UNIPIPE AIR'!$A:$I,5,FALSE))))</f>
        <v/>
      </c>
      <c r="D921" s="139" t="str">
        <f>IF(ISERROR(IF(ISERROR(IF(ISERROR(VLOOKUP($A921,'UNIPIPE AIR'!$A:$I,7,FALSE)),VLOOKUP($A921,'UNIPIPE NITRO'!$A:$I,7,FALSE),VLOOKUP($A921,'UNIPIPE AIR'!$A:$I,7,FALSE))),IF(ISERROR(VLOOKUP($A921,'UNIPIPE VAC'!$A:$H,7,FALSE)),VLOOKUP($A921,'UNIPIPE HP'!$A:$I,7,FALSE),VLOOKUP($A921,'UNIPIPE VAC'!$A:$H,7,FALSE)),IF(ISERROR(VLOOKUP($A921,'UNIPIPE AIR'!$A:$I,7,FALSE)),VLOOKUP($A921,'UNIPIPE NITRO'!$A:$I,7,FALSE),VLOOKUP($A921,'UNIPIPE AIR'!$A:$I,7,FALSE)))),"",IF(ISERROR(IF(ISERROR(VLOOKUP($A921,'UNIPIPE AIR'!$A:$I,7,FALSE)),VLOOKUP($A921,'UNIPIPE NITRO'!$A:$I,7,FALSE),VLOOKUP($A921,'UNIPIPE AIR'!$A:$I,7,FALSE))),IF(ISERROR(VLOOKUP($A921,'UNIPIPE VAC'!$A:$H,7,FALSE)),VLOOKUP($A921,'UNIPIPE HP'!$A:$I,7,FALSE),VLOOKUP($A921,'UNIPIPE VAC'!$A:$H,7,FALSE)),IF(ISERROR(VLOOKUP($A921,'UNIPIPE AIR'!$A:$I,7,FALSE)),VLOOKUP($A921,'UNIPIPE NITRO'!$A:$I,7,FALSE),VLOOKUP($A921,'UNIPIPE AIR'!$A:$I,7,FALSE))))</f>
        <v/>
      </c>
      <c r="E921" s="140" t="str">
        <f>IF(ISERROR(IF(ISERROR(IF(ISERROR(VLOOKUP($A921,'UNIPIPE AIR'!$A:$I,8,FALSE)),VLOOKUP($A921,'UNIPIPE NITRO'!$A:$I,8,FALSE),VLOOKUP($A921,'UNIPIPE AIR'!$A:$I,8,FALSE))),IF(ISERROR(VLOOKUP($A921,'UNIPIPE VAC'!$A:$H,8,FALSE)),VLOOKUP($A921,'UNIPIPE HP'!$A:$I,8,FALSE),VLOOKUP($A921,'UNIPIPE VAC'!$A:$H,8,FALSE)),IF(ISERROR(VLOOKUP($A921,'UNIPIPE AIR'!$A:$I,8,FALSE)),VLOOKUP($A921,'UNIPIPE NITRO'!$A:$I,8,FALSE),VLOOKUP($A921,'UNIPIPE AIR'!$A:$I,8,FALSE)))),"",IF(ISERROR(IF(ISERROR(VLOOKUP($A921,'UNIPIPE AIR'!$A:$I,8,FALSE)),VLOOKUP($A921,'UNIPIPE NITRO'!$A:$I,8,FALSE),VLOOKUP($A921,'UNIPIPE AIR'!$A:$I,8,FALSE))),IF(ISERROR(VLOOKUP($A921,'UNIPIPE VAC'!$A:$H,8,FALSE)),VLOOKUP($A921,'UNIPIPE HP'!$A:$I,8,FALSE),VLOOKUP($A921,'UNIPIPE VAC'!$A:$H,8,FALSE)),IF(ISERROR(VLOOKUP($A921,'UNIPIPE AIR'!$A:$I,8,FALSE)),VLOOKUP($A921,'UNIPIPE NITRO'!$A:$I,8,FALSE),VLOOKUP($A921,'UNIPIPE AIR'!$A:$I,8,FALSE))))</f>
        <v/>
      </c>
      <c r="F921" s="140" t="str">
        <f t="shared" si="3"/>
        <v/>
      </c>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8.75" customHeight="1" x14ac:dyDescent="0.2">
      <c r="A922" s="135">
        <v>904</v>
      </c>
      <c r="B922" s="135" t="str">
        <f>IF(ISERROR(IF(ISERROR(IF(ISERROR(VLOOKUP($A922,'UNIPIPE AIR'!$A:$I,3,FALSE)),VLOOKUP($A922,'UNIPIPE NITRO'!$A:$I,3,FALSE),VLOOKUP($A922,'UNIPIPE AIR'!$A:$I,3,FALSE))),IF(ISERROR(VLOOKUP($A922,'UNIPIPE VAC'!$A:$H,3,FALSE)),VLOOKUP($A922,'UNIPIPE HP'!$A:$I,3,FALSE),VLOOKUP($A922,'UNIPIPE VAC'!$A:$H,3,FALSE)),IF(ISERROR(VLOOKUP($A922,'UNIPIPE AIR'!$A:$I,3,FALSE)),VLOOKUP($A922,'UNIPIPE NITRO'!$A:$I,3,FALSE),VLOOKUP($A922,'UNIPIPE AIR'!$A:$I,3,FALSE)))),"",IF(ISERROR(IF(ISERROR(VLOOKUP($A922,'UNIPIPE AIR'!$A:$I,3,FALSE)),VLOOKUP($A922,'UNIPIPE NITRO'!$A:$I,3,FALSE),VLOOKUP($A922,'UNIPIPE AIR'!$A:$I,3,FALSE))),IF(ISERROR(VLOOKUP($A922,'UNIPIPE VAC'!$A:$H,3,FALSE)),VLOOKUP($A922,'UNIPIPE HP'!$A:$I,3,FALSE),VLOOKUP($A922,'UNIPIPE VAC'!$A:$H,3,FALSE)),IF(ISERROR(VLOOKUP($A922,'UNIPIPE AIR'!$A:$I,3,FALSE)),VLOOKUP($A922,'UNIPIPE NITRO'!$A:$I,3,FALSE),VLOOKUP($A922,'UNIPIPE AIR'!$A:$I,3,FALSE))))</f>
        <v/>
      </c>
      <c r="C922" s="133" t="str">
        <f>IF(ISERROR(IF(ISERROR(IF(ISERROR(VLOOKUP($A922,'UNIPIPE AIR'!$A:$I,5,FALSE)),VLOOKUP($A922,'UNIPIPE NITRO'!$A:$I,5,FALSE),VLOOKUP($A922,'UNIPIPE AIR'!$A:$I,5,FALSE))),IF(ISERROR(VLOOKUP($A922,'UNIPIPE VAC'!$A:$H,5,FALSE)),VLOOKUP($A922,'UNIPIPE HP'!$A:$I,5,FALSE),VLOOKUP($A922,'UNIPIPE VAC'!$A:$H,5,FALSE)),IF(ISERROR(VLOOKUP($A922,'UNIPIPE AIR'!$A:$I,5,FALSE)),VLOOKUP($A922,'UNIPIPE NITRO'!$A:$I,5,FALSE),VLOOKUP($A922,'UNIPIPE AIR'!$A:$I,5,FALSE)))),"",IF(ISERROR(IF(ISERROR(VLOOKUP($A922,'UNIPIPE AIR'!$A:$I,5,FALSE)),VLOOKUP($A922,'UNIPIPE NITRO'!$A:$I,5,FALSE),VLOOKUP($A922,'UNIPIPE AIR'!$A:$I,5,FALSE))),IF(ISERROR(VLOOKUP($A922,'UNIPIPE VAC'!$A:$H,5,FALSE)),VLOOKUP($A922,'UNIPIPE HP'!$A:$I,5,FALSE),VLOOKUP($A922,'UNIPIPE VAC'!$A:$H,5,FALSE)),IF(ISERROR(VLOOKUP($A922,'UNIPIPE AIR'!$A:$I,5,FALSE)),VLOOKUP($A922,'UNIPIPE NITRO'!$A:$I,5,FALSE),VLOOKUP($A922,'UNIPIPE AIR'!$A:$I,5,FALSE))))</f>
        <v/>
      </c>
      <c r="D922" s="139" t="str">
        <f>IF(ISERROR(IF(ISERROR(IF(ISERROR(VLOOKUP($A922,'UNIPIPE AIR'!$A:$I,7,FALSE)),VLOOKUP($A922,'UNIPIPE NITRO'!$A:$I,7,FALSE),VLOOKUP($A922,'UNIPIPE AIR'!$A:$I,7,FALSE))),IF(ISERROR(VLOOKUP($A922,'UNIPIPE VAC'!$A:$H,7,FALSE)),VLOOKUP($A922,'UNIPIPE HP'!$A:$I,7,FALSE),VLOOKUP($A922,'UNIPIPE VAC'!$A:$H,7,FALSE)),IF(ISERROR(VLOOKUP($A922,'UNIPIPE AIR'!$A:$I,7,FALSE)),VLOOKUP($A922,'UNIPIPE NITRO'!$A:$I,7,FALSE),VLOOKUP($A922,'UNIPIPE AIR'!$A:$I,7,FALSE)))),"",IF(ISERROR(IF(ISERROR(VLOOKUP($A922,'UNIPIPE AIR'!$A:$I,7,FALSE)),VLOOKUP($A922,'UNIPIPE NITRO'!$A:$I,7,FALSE),VLOOKUP($A922,'UNIPIPE AIR'!$A:$I,7,FALSE))),IF(ISERROR(VLOOKUP($A922,'UNIPIPE VAC'!$A:$H,7,FALSE)),VLOOKUP($A922,'UNIPIPE HP'!$A:$I,7,FALSE),VLOOKUP($A922,'UNIPIPE VAC'!$A:$H,7,FALSE)),IF(ISERROR(VLOOKUP($A922,'UNIPIPE AIR'!$A:$I,7,FALSE)),VLOOKUP($A922,'UNIPIPE NITRO'!$A:$I,7,FALSE),VLOOKUP($A922,'UNIPIPE AIR'!$A:$I,7,FALSE))))</f>
        <v/>
      </c>
      <c r="E922" s="140" t="str">
        <f>IF(ISERROR(IF(ISERROR(IF(ISERROR(VLOOKUP($A922,'UNIPIPE AIR'!$A:$I,8,FALSE)),VLOOKUP($A922,'UNIPIPE NITRO'!$A:$I,8,FALSE),VLOOKUP($A922,'UNIPIPE AIR'!$A:$I,8,FALSE))),IF(ISERROR(VLOOKUP($A922,'UNIPIPE VAC'!$A:$H,8,FALSE)),VLOOKUP($A922,'UNIPIPE HP'!$A:$I,8,FALSE),VLOOKUP($A922,'UNIPIPE VAC'!$A:$H,8,FALSE)),IF(ISERROR(VLOOKUP($A922,'UNIPIPE AIR'!$A:$I,8,FALSE)),VLOOKUP($A922,'UNIPIPE NITRO'!$A:$I,8,FALSE),VLOOKUP($A922,'UNIPIPE AIR'!$A:$I,8,FALSE)))),"",IF(ISERROR(IF(ISERROR(VLOOKUP($A922,'UNIPIPE AIR'!$A:$I,8,FALSE)),VLOOKUP($A922,'UNIPIPE NITRO'!$A:$I,8,FALSE),VLOOKUP($A922,'UNIPIPE AIR'!$A:$I,8,FALSE))),IF(ISERROR(VLOOKUP($A922,'UNIPIPE VAC'!$A:$H,8,FALSE)),VLOOKUP($A922,'UNIPIPE HP'!$A:$I,8,FALSE),VLOOKUP($A922,'UNIPIPE VAC'!$A:$H,8,FALSE)),IF(ISERROR(VLOOKUP($A922,'UNIPIPE AIR'!$A:$I,8,FALSE)),VLOOKUP($A922,'UNIPIPE NITRO'!$A:$I,8,FALSE),VLOOKUP($A922,'UNIPIPE AIR'!$A:$I,8,FALSE))))</f>
        <v/>
      </c>
      <c r="F922" s="140" t="str">
        <f t="shared" si="3"/>
        <v/>
      </c>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8.75" customHeight="1" x14ac:dyDescent="0.2">
      <c r="A923" s="135">
        <v>905</v>
      </c>
      <c r="B923" s="135" t="str">
        <f>IF(ISERROR(IF(ISERROR(IF(ISERROR(VLOOKUP($A923,'UNIPIPE AIR'!$A:$I,3,FALSE)),VLOOKUP($A923,'UNIPIPE NITRO'!$A:$I,3,FALSE),VLOOKUP($A923,'UNIPIPE AIR'!$A:$I,3,FALSE))),IF(ISERROR(VLOOKUP($A923,'UNIPIPE VAC'!$A:$H,3,FALSE)),VLOOKUP($A923,'UNIPIPE HP'!$A:$I,3,FALSE),VLOOKUP($A923,'UNIPIPE VAC'!$A:$H,3,FALSE)),IF(ISERROR(VLOOKUP($A923,'UNIPIPE AIR'!$A:$I,3,FALSE)),VLOOKUP($A923,'UNIPIPE NITRO'!$A:$I,3,FALSE),VLOOKUP($A923,'UNIPIPE AIR'!$A:$I,3,FALSE)))),"",IF(ISERROR(IF(ISERROR(VLOOKUP($A923,'UNIPIPE AIR'!$A:$I,3,FALSE)),VLOOKUP($A923,'UNIPIPE NITRO'!$A:$I,3,FALSE),VLOOKUP($A923,'UNIPIPE AIR'!$A:$I,3,FALSE))),IF(ISERROR(VLOOKUP($A923,'UNIPIPE VAC'!$A:$H,3,FALSE)),VLOOKUP($A923,'UNIPIPE HP'!$A:$I,3,FALSE),VLOOKUP($A923,'UNIPIPE VAC'!$A:$H,3,FALSE)),IF(ISERROR(VLOOKUP($A923,'UNIPIPE AIR'!$A:$I,3,FALSE)),VLOOKUP($A923,'UNIPIPE NITRO'!$A:$I,3,FALSE),VLOOKUP($A923,'UNIPIPE AIR'!$A:$I,3,FALSE))))</f>
        <v/>
      </c>
      <c r="C923" s="133" t="str">
        <f>IF(ISERROR(IF(ISERROR(IF(ISERROR(VLOOKUP($A923,'UNIPIPE AIR'!$A:$I,5,FALSE)),VLOOKUP($A923,'UNIPIPE NITRO'!$A:$I,5,FALSE),VLOOKUP($A923,'UNIPIPE AIR'!$A:$I,5,FALSE))),IF(ISERROR(VLOOKUP($A923,'UNIPIPE VAC'!$A:$H,5,FALSE)),VLOOKUP($A923,'UNIPIPE HP'!$A:$I,5,FALSE),VLOOKUP($A923,'UNIPIPE VAC'!$A:$H,5,FALSE)),IF(ISERROR(VLOOKUP($A923,'UNIPIPE AIR'!$A:$I,5,FALSE)),VLOOKUP($A923,'UNIPIPE NITRO'!$A:$I,5,FALSE),VLOOKUP($A923,'UNIPIPE AIR'!$A:$I,5,FALSE)))),"",IF(ISERROR(IF(ISERROR(VLOOKUP($A923,'UNIPIPE AIR'!$A:$I,5,FALSE)),VLOOKUP($A923,'UNIPIPE NITRO'!$A:$I,5,FALSE),VLOOKUP($A923,'UNIPIPE AIR'!$A:$I,5,FALSE))),IF(ISERROR(VLOOKUP($A923,'UNIPIPE VAC'!$A:$H,5,FALSE)),VLOOKUP($A923,'UNIPIPE HP'!$A:$I,5,FALSE),VLOOKUP($A923,'UNIPIPE VAC'!$A:$H,5,FALSE)),IF(ISERROR(VLOOKUP($A923,'UNIPIPE AIR'!$A:$I,5,FALSE)),VLOOKUP($A923,'UNIPIPE NITRO'!$A:$I,5,FALSE),VLOOKUP($A923,'UNIPIPE AIR'!$A:$I,5,FALSE))))</f>
        <v/>
      </c>
      <c r="D923" s="139" t="str">
        <f>IF(ISERROR(IF(ISERROR(IF(ISERROR(VLOOKUP($A923,'UNIPIPE AIR'!$A:$I,7,FALSE)),VLOOKUP($A923,'UNIPIPE NITRO'!$A:$I,7,FALSE),VLOOKUP($A923,'UNIPIPE AIR'!$A:$I,7,FALSE))),IF(ISERROR(VLOOKUP($A923,'UNIPIPE VAC'!$A:$H,7,FALSE)),VLOOKUP($A923,'UNIPIPE HP'!$A:$I,7,FALSE),VLOOKUP($A923,'UNIPIPE VAC'!$A:$H,7,FALSE)),IF(ISERROR(VLOOKUP($A923,'UNIPIPE AIR'!$A:$I,7,FALSE)),VLOOKUP($A923,'UNIPIPE NITRO'!$A:$I,7,FALSE),VLOOKUP($A923,'UNIPIPE AIR'!$A:$I,7,FALSE)))),"",IF(ISERROR(IF(ISERROR(VLOOKUP($A923,'UNIPIPE AIR'!$A:$I,7,FALSE)),VLOOKUP($A923,'UNIPIPE NITRO'!$A:$I,7,FALSE),VLOOKUP($A923,'UNIPIPE AIR'!$A:$I,7,FALSE))),IF(ISERROR(VLOOKUP($A923,'UNIPIPE VAC'!$A:$H,7,FALSE)),VLOOKUP($A923,'UNIPIPE HP'!$A:$I,7,FALSE),VLOOKUP($A923,'UNIPIPE VAC'!$A:$H,7,FALSE)),IF(ISERROR(VLOOKUP($A923,'UNIPIPE AIR'!$A:$I,7,FALSE)),VLOOKUP($A923,'UNIPIPE NITRO'!$A:$I,7,FALSE),VLOOKUP($A923,'UNIPIPE AIR'!$A:$I,7,FALSE))))</f>
        <v/>
      </c>
      <c r="E923" s="140" t="str">
        <f>IF(ISERROR(IF(ISERROR(IF(ISERROR(VLOOKUP($A923,'UNIPIPE AIR'!$A:$I,8,FALSE)),VLOOKUP($A923,'UNIPIPE NITRO'!$A:$I,8,FALSE),VLOOKUP($A923,'UNIPIPE AIR'!$A:$I,8,FALSE))),IF(ISERROR(VLOOKUP($A923,'UNIPIPE VAC'!$A:$H,8,FALSE)),VLOOKUP($A923,'UNIPIPE HP'!$A:$I,8,FALSE),VLOOKUP($A923,'UNIPIPE VAC'!$A:$H,8,FALSE)),IF(ISERROR(VLOOKUP($A923,'UNIPIPE AIR'!$A:$I,8,FALSE)),VLOOKUP($A923,'UNIPIPE NITRO'!$A:$I,8,FALSE),VLOOKUP($A923,'UNIPIPE AIR'!$A:$I,8,FALSE)))),"",IF(ISERROR(IF(ISERROR(VLOOKUP($A923,'UNIPIPE AIR'!$A:$I,8,FALSE)),VLOOKUP($A923,'UNIPIPE NITRO'!$A:$I,8,FALSE),VLOOKUP($A923,'UNIPIPE AIR'!$A:$I,8,FALSE))),IF(ISERROR(VLOOKUP($A923,'UNIPIPE VAC'!$A:$H,8,FALSE)),VLOOKUP($A923,'UNIPIPE HP'!$A:$I,8,FALSE),VLOOKUP($A923,'UNIPIPE VAC'!$A:$H,8,FALSE)),IF(ISERROR(VLOOKUP($A923,'UNIPIPE AIR'!$A:$I,8,FALSE)),VLOOKUP($A923,'UNIPIPE NITRO'!$A:$I,8,FALSE),VLOOKUP($A923,'UNIPIPE AIR'!$A:$I,8,FALSE))))</f>
        <v/>
      </c>
      <c r="F923" s="140" t="str">
        <f t="shared" si="3"/>
        <v/>
      </c>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8.75" customHeight="1" x14ac:dyDescent="0.2">
      <c r="A924" s="135">
        <v>906</v>
      </c>
      <c r="B924" s="135" t="str">
        <f>IF(ISERROR(IF(ISERROR(IF(ISERROR(VLOOKUP($A924,'UNIPIPE AIR'!$A:$I,3,FALSE)),VLOOKUP($A924,'UNIPIPE NITRO'!$A:$I,3,FALSE),VLOOKUP($A924,'UNIPIPE AIR'!$A:$I,3,FALSE))),IF(ISERROR(VLOOKUP($A924,'UNIPIPE VAC'!$A:$H,3,FALSE)),VLOOKUP($A924,'UNIPIPE HP'!$A:$I,3,FALSE),VLOOKUP($A924,'UNIPIPE VAC'!$A:$H,3,FALSE)),IF(ISERROR(VLOOKUP($A924,'UNIPIPE AIR'!$A:$I,3,FALSE)),VLOOKUP($A924,'UNIPIPE NITRO'!$A:$I,3,FALSE),VLOOKUP($A924,'UNIPIPE AIR'!$A:$I,3,FALSE)))),"",IF(ISERROR(IF(ISERROR(VLOOKUP($A924,'UNIPIPE AIR'!$A:$I,3,FALSE)),VLOOKUP($A924,'UNIPIPE NITRO'!$A:$I,3,FALSE),VLOOKUP($A924,'UNIPIPE AIR'!$A:$I,3,FALSE))),IF(ISERROR(VLOOKUP($A924,'UNIPIPE VAC'!$A:$H,3,FALSE)),VLOOKUP($A924,'UNIPIPE HP'!$A:$I,3,FALSE),VLOOKUP($A924,'UNIPIPE VAC'!$A:$H,3,FALSE)),IF(ISERROR(VLOOKUP($A924,'UNIPIPE AIR'!$A:$I,3,FALSE)),VLOOKUP($A924,'UNIPIPE NITRO'!$A:$I,3,FALSE),VLOOKUP($A924,'UNIPIPE AIR'!$A:$I,3,FALSE))))</f>
        <v/>
      </c>
      <c r="C924" s="133" t="str">
        <f>IF(ISERROR(IF(ISERROR(IF(ISERROR(VLOOKUP($A924,'UNIPIPE AIR'!$A:$I,5,FALSE)),VLOOKUP($A924,'UNIPIPE NITRO'!$A:$I,5,FALSE),VLOOKUP($A924,'UNIPIPE AIR'!$A:$I,5,FALSE))),IF(ISERROR(VLOOKUP($A924,'UNIPIPE VAC'!$A:$H,5,FALSE)),VLOOKUP($A924,'UNIPIPE HP'!$A:$I,5,FALSE),VLOOKUP($A924,'UNIPIPE VAC'!$A:$H,5,FALSE)),IF(ISERROR(VLOOKUP($A924,'UNIPIPE AIR'!$A:$I,5,FALSE)),VLOOKUP($A924,'UNIPIPE NITRO'!$A:$I,5,FALSE),VLOOKUP($A924,'UNIPIPE AIR'!$A:$I,5,FALSE)))),"",IF(ISERROR(IF(ISERROR(VLOOKUP($A924,'UNIPIPE AIR'!$A:$I,5,FALSE)),VLOOKUP($A924,'UNIPIPE NITRO'!$A:$I,5,FALSE),VLOOKUP($A924,'UNIPIPE AIR'!$A:$I,5,FALSE))),IF(ISERROR(VLOOKUP($A924,'UNIPIPE VAC'!$A:$H,5,FALSE)),VLOOKUP($A924,'UNIPIPE HP'!$A:$I,5,FALSE),VLOOKUP($A924,'UNIPIPE VAC'!$A:$H,5,FALSE)),IF(ISERROR(VLOOKUP($A924,'UNIPIPE AIR'!$A:$I,5,FALSE)),VLOOKUP($A924,'UNIPIPE NITRO'!$A:$I,5,FALSE),VLOOKUP($A924,'UNIPIPE AIR'!$A:$I,5,FALSE))))</f>
        <v/>
      </c>
      <c r="D924" s="139" t="str">
        <f>IF(ISERROR(IF(ISERROR(IF(ISERROR(VLOOKUP($A924,'UNIPIPE AIR'!$A:$I,7,FALSE)),VLOOKUP($A924,'UNIPIPE NITRO'!$A:$I,7,FALSE),VLOOKUP($A924,'UNIPIPE AIR'!$A:$I,7,FALSE))),IF(ISERROR(VLOOKUP($A924,'UNIPIPE VAC'!$A:$H,7,FALSE)),VLOOKUP($A924,'UNIPIPE HP'!$A:$I,7,FALSE),VLOOKUP($A924,'UNIPIPE VAC'!$A:$H,7,FALSE)),IF(ISERROR(VLOOKUP($A924,'UNIPIPE AIR'!$A:$I,7,FALSE)),VLOOKUP($A924,'UNIPIPE NITRO'!$A:$I,7,FALSE),VLOOKUP($A924,'UNIPIPE AIR'!$A:$I,7,FALSE)))),"",IF(ISERROR(IF(ISERROR(VLOOKUP($A924,'UNIPIPE AIR'!$A:$I,7,FALSE)),VLOOKUP($A924,'UNIPIPE NITRO'!$A:$I,7,FALSE),VLOOKUP($A924,'UNIPIPE AIR'!$A:$I,7,FALSE))),IF(ISERROR(VLOOKUP($A924,'UNIPIPE VAC'!$A:$H,7,FALSE)),VLOOKUP($A924,'UNIPIPE HP'!$A:$I,7,FALSE),VLOOKUP($A924,'UNIPIPE VAC'!$A:$H,7,FALSE)),IF(ISERROR(VLOOKUP($A924,'UNIPIPE AIR'!$A:$I,7,FALSE)),VLOOKUP($A924,'UNIPIPE NITRO'!$A:$I,7,FALSE),VLOOKUP($A924,'UNIPIPE AIR'!$A:$I,7,FALSE))))</f>
        <v/>
      </c>
      <c r="E924" s="140" t="str">
        <f>IF(ISERROR(IF(ISERROR(IF(ISERROR(VLOOKUP($A924,'UNIPIPE AIR'!$A:$I,8,FALSE)),VLOOKUP($A924,'UNIPIPE NITRO'!$A:$I,8,FALSE),VLOOKUP($A924,'UNIPIPE AIR'!$A:$I,8,FALSE))),IF(ISERROR(VLOOKUP($A924,'UNIPIPE VAC'!$A:$H,8,FALSE)),VLOOKUP($A924,'UNIPIPE HP'!$A:$I,8,FALSE),VLOOKUP($A924,'UNIPIPE VAC'!$A:$H,8,FALSE)),IF(ISERROR(VLOOKUP($A924,'UNIPIPE AIR'!$A:$I,8,FALSE)),VLOOKUP($A924,'UNIPIPE NITRO'!$A:$I,8,FALSE),VLOOKUP($A924,'UNIPIPE AIR'!$A:$I,8,FALSE)))),"",IF(ISERROR(IF(ISERROR(VLOOKUP($A924,'UNIPIPE AIR'!$A:$I,8,FALSE)),VLOOKUP($A924,'UNIPIPE NITRO'!$A:$I,8,FALSE),VLOOKUP($A924,'UNIPIPE AIR'!$A:$I,8,FALSE))),IF(ISERROR(VLOOKUP($A924,'UNIPIPE VAC'!$A:$H,8,FALSE)),VLOOKUP($A924,'UNIPIPE HP'!$A:$I,8,FALSE),VLOOKUP($A924,'UNIPIPE VAC'!$A:$H,8,FALSE)),IF(ISERROR(VLOOKUP($A924,'UNIPIPE AIR'!$A:$I,8,FALSE)),VLOOKUP($A924,'UNIPIPE NITRO'!$A:$I,8,FALSE),VLOOKUP($A924,'UNIPIPE AIR'!$A:$I,8,FALSE))))</f>
        <v/>
      </c>
      <c r="F924" s="140" t="str">
        <f t="shared" si="3"/>
        <v/>
      </c>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8.75" customHeight="1" x14ac:dyDescent="0.2">
      <c r="A925" s="135">
        <v>907</v>
      </c>
      <c r="B925" s="135" t="str">
        <f>IF(ISERROR(IF(ISERROR(IF(ISERROR(VLOOKUP($A925,'UNIPIPE AIR'!$A:$I,3,FALSE)),VLOOKUP($A925,'UNIPIPE NITRO'!$A:$I,3,FALSE),VLOOKUP($A925,'UNIPIPE AIR'!$A:$I,3,FALSE))),IF(ISERROR(VLOOKUP($A925,'UNIPIPE VAC'!$A:$H,3,FALSE)),VLOOKUP($A925,'UNIPIPE HP'!$A:$I,3,FALSE),VLOOKUP($A925,'UNIPIPE VAC'!$A:$H,3,FALSE)),IF(ISERROR(VLOOKUP($A925,'UNIPIPE AIR'!$A:$I,3,FALSE)),VLOOKUP($A925,'UNIPIPE NITRO'!$A:$I,3,FALSE),VLOOKUP($A925,'UNIPIPE AIR'!$A:$I,3,FALSE)))),"",IF(ISERROR(IF(ISERROR(VLOOKUP($A925,'UNIPIPE AIR'!$A:$I,3,FALSE)),VLOOKUP($A925,'UNIPIPE NITRO'!$A:$I,3,FALSE),VLOOKUP($A925,'UNIPIPE AIR'!$A:$I,3,FALSE))),IF(ISERROR(VLOOKUP($A925,'UNIPIPE VAC'!$A:$H,3,FALSE)),VLOOKUP($A925,'UNIPIPE HP'!$A:$I,3,FALSE),VLOOKUP($A925,'UNIPIPE VAC'!$A:$H,3,FALSE)),IF(ISERROR(VLOOKUP($A925,'UNIPIPE AIR'!$A:$I,3,FALSE)),VLOOKUP($A925,'UNIPIPE NITRO'!$A:$I,3,FALSE),VLOOKUP($A925,'UNIPIPE AIR'!$A:$I,3,FALSE))))</f>
        <v/>
      </c>
      <c r="C925" s="133" t="str">
        <f>IF(ISERROR(IF(ISERROR(IF(ISERROR(VLOOKUP($A925,'UNIPIPE AIR'!$A:$I,5,FALSE)),VLOOKUP($A925,'UNIPIPE NITRO'!$A:$I,5,FALSE),VLOOKUP($A925,'UNIPIPE AIR'!$A:$I,5,FALSE))),IF(ISERROR(VLOOKUP($A925,'UNIPIPE VAC'!$A:$H,5,FALSE)),VLOOKUP($A925,'UNIPIPE HP'!$A:$I,5,FALSE),VLOOKUP($A925,'UNIPIPE VAC'!$A:$H,5,FALSE)),IF(ISERROR(VLOOKUP($A925,'UNIPIPE AIR'!$A:$I,5,FALSE)),VLOOKUP($A925,'UNIPIPE NITRO'!$A:$I,5,FALSE),VLOOKUP($A925,'UNIPIPE AIR'!$A:$I,5,FALSE)))),"",IF(ISERROR(IF(ISERROR(VLOOKUP($A925,'UNIPIPE AIR'!$A:$I,5,FALSE)),VLOOKUP($A925,'UNIPIPE NITRO'!$A:$I,5,FALSE),VLOOKUP($A925,'UNIPIPE AIR'!$A:$I,5,FALSE))),IF(ISERROR(VLOOKUP($A925,'UNIPIPE VAC'!$A:$H,5,FALSE)),VLOOKUP($A925,'UNIPIPE HP'!$A:$I,5,FALSE),VLOOKUP($A925,'UNIPIPE VAC'!$A:$H,5,FALSE)),IF(ISERROR(VLOOKUP($A925,'UNIPIPE AIR'!$A:$I,5,FALSE)),VLOOKUP($A925,'UNIPIPE NITRO'!$A:$I,5,FALSE),VLOOKUP($A925,'UNIPIPE AIR'!$A:$I,5,FALSE))))</f>
        <v/>
      </c>
      <c r="D925" s="139" t="str">
        <f>IF(ISERROR(IF(ISERROR(IF(ISERROR(VLOOKUP($A925,'UNIPIPE AIR'!$A:$I,7,FALSE)),VLOOKUP($A925,'UNIPIPE NITRO'!$A:$I,7,FALSE),VLOOKUP($A925,'UNIPIPE AIR'!$A:$I,7,FALSE))),IF(ISERROR(VLOOKUP($A925,'UNIPIPE VAC'!$A:$H,7,FALSE)),VLOOKUP($A925,'UNIPIPE HP'!$A:$I,7,FALSE),VLOOKUP($A925,'UNIPIPE VAC'!$A:$H,7,FALSE)),IF(ISERROR(VLOOKUP($A925,'UNIPIPE AIR'!$A:$I,7,FALSE)),VLOOKUP($A925,'UNIPIPE NITRO'!$A:$I,7,FALSE),VLOOKUP($A925,'UNIPIPE AIR'!$A:$I,7,FALSE)))),"",IF(ISERROR(IF(ISERROR(VLOOKUP($A925,'UNIPIPE AIR'!$A:$I,7,FALSE)),VLOOKUP($A925,'UNIPIPE NITRO'!$A:$I,7,FALSE),VLOOKUP($A925,'UNIPIPE AIR'!$A:$I,7,FALSE))),IF(ISERROR(VLOOKUP($A925,'UNIPIPE VAC'!$A:$H,7,FALSE)),VLOOKUP($A925,'UNIPIPE HP'!$A:$I,7,FALSE),VLOOKUP($A925,'UNIPIPE VAC'!$A:$H,7,FALSE)),IF(ISERROR(VLOOKUP($A925,'UNIPIPE AIR'!$A:$I,7,FALSE)),VLOOKUP($A925,'UNIPIPE NITRO'!$A:$I,7,FALSE),VLOOKUP($A925,'UNIPIPE AIR'!$A:$I,7,FALSE))))</f>
        <v/>
      </c>
      <c r="E925" s="140" t="str">
        <f>IF(ISERROR(IF(ISERROR(IF(ISERROR(VLOOKUP($A925,'UNIPIPE AIR'!$A:$I,8,FALSE)),VLOOKUP($A925,'UNIPIPE NITRO'!$A:$I,8,FALSE),VLOOKUP($A925,'UNIPIPE AIR'!$A:$I,8,FALSE))),IF(ISERROR(VLOOKUP($A925,'UNIPIPE VAC'!$A:$H,8,FALSE)),VLOOKUP($A925,'UNIPIPE HP'!$A:$I,8,FALSE),VLOOKUP($A925,'UNIPIPE VAC'!$A:$H,8,FALSE)),IF(ISERROR(VLOOKUP($A925,'UNIPIPE AIR'!$A:$I,8,FALSE)),VLOOKUP($A925,'UNIPIPE NITRO'!$A:$I,8,FALSE),VLOOKUP($A925,'UNIPIPE AIR'!$A:$I,8,FALSE)))),"",IF(ISERROR(IF(ISERROR(VLOOKUP($A925,'UNIPIPE AIR'!$A:$I,8,FALSE)),VLOOKUP($A925,'UNIPIPE NITRO'!$A:$I,8,FALSE),VLOOKUP($A925,'UNIPIPE AIR'!$A:$I,8,FALSE))),IF(ISERROR(VLOOKUP($A925,'UNIPIPE VAC'!$A:$H,8,FALSE)),VLOOKUP($A925,'UNIPIPE HP'!$A:$I,8,FALSE),VLOOKUP($A925,'UNIPIPE VAC'!$A:$H,8,FALSE)),IF(ISERROR(VLOOKUP($A925,'UNIPIPE AIR'!$A:$I,8,FALSE)),VLOOKUP($A925,'UNIPIPE NITRO'!$A:$I,8,FALSE),VLOOKUP($A925,'UNIPIPE AIR'!$A:$I,8,FALSE))))</f>
        <v/>
      </c>
      <c r="F925" s="140" t="str">
        <f t="shared" si="3"/>
        <v/>
      </c>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8.75" customHeight="1" x14ac:dyDescent="0.2">
      <c r="A926" s="135">
        <v>908</v>
      </c>
      <c r="B926" s="135" t="str">
        <f>IF(ISERROR(IF(ISERROR(IF(ISERROR(VLOOKUP($A926,'UNIPIPE AIR'!$A:$I,3,FALSE)),VLOOKUP($A926,'UNIPIPE NITRO'!$A:$I,3,FALSE),VLOOKUP($A926,'UNIPIPE AIR'!$A:$I,3,FALSE))),IF(ISERROR(VLOOKUP($A926,'UNIPIPE VAC'!$A:$H,3,FALSE)),VLOOKUP($A926,'UNIPIPE HP'!$A:$I,3,FALSE),VLOOKUP($A926,'UNIPIPE VAC'!$A:$H,3,FALSE)),IF(ISERROR(VLOOKUP($A926,'UNIPIPE AIR'!$A:$I,3,FALSE)),VLOOKUP($A926,'UNIPIPE NITRO'!$A:$I,3,FALSE),VLOOKUP($A926,'UNIPIPE AIR'!$A:$I,3,FALSE)))),"",IF(ISERROR(IF(ISERROR(VLOOKUP($A926,'UNIPIPE AIR'!$A:$I,3,FALSE)),VLOOKUP($A926,'UNIPIPE NITRO'!$A:$I,3,FALSE),VLOOKUP($A926,'UNIPIPE AIR'!$A:$I,3,FALSE))),IF(ISERROR(VLOOKUP($A926,'UNIPIPE VAC'!$A:$H,3,FALSE)),VLOOKUP($A926,'UNIPIPE HP'!$A:$I,3,FALSE),VLOOKUP($A926,'UNIPIPE VAC'!$A:$H,3,FALSE)),IF(ISERROR(VLOOKUP($A926,'UNIPIPE AIR'!$A:$I,3,FALSE)),VLOOKUP($A926,'UNIPIPE NITRO'!$A:$I,3,FALSE),VLOOKUP($A926,'UNIPIPE AIR'!$A:$I,3,FALSE))))</f>
        <v/>
      </c>
      <c r="C926" s="133" t="str">
        <f>IF(ISERROR(IF(ISERROR(IF(ISERROR(VLOOKUP($A926,'UNIPIPE AIR'!$A:$I,5,FALSE)),VLOOKUP($A926,'UNIPIPE NITRO'!$A:$I,5,FALSE),VLOOKUP($A926,'UNIPIPE AIR'!$A:$I,5,FALSE))),IF(ISERROR(VLOOKUP($A926,'UNIPIPE VAC'!$A:$H,5,FALSE)),VLOOKUP($A926,'UNIPIPE HP'!$A:$I,5,FALSE),VLOOKUP($A926,'UNIPIPE VAC'!$A:$H,5,FALSE)),IF(ISERROR(VLOOKUP($A926,'UNIPIPE AIR'!$A:$I,5,FALSE)),VLOOKUP($A926,'UNIPIPE NITRO'!$A:$I,5,FALSE),VLOOKUP($A926,'UNIPIPE AIR'!$A:$I,5,FALSE)))),"",IF(ISERROR(IF(ISERROR(VLOOKUP($A926,'UNIPIPE AIR'!$A:$I,5,FALSE)),VLOOKUP($A926,'UNIPIPE NITRO'!$A:$I,5,FALSE),VLOOKUP($A926,'UNIPIPE AIR'!$A:$I,5,FALSE))),IF(ISERROR(VLOOKUP($A926,'UNIPIPE VAC'!$A:$H,5,FALSE)),VLOOKUP($A926,'UNIPIPE HP'!$A:$I,5,FALSE),VLOOKUP($A926,'UNIPIPE VAC'!$A:$H,5,FALSE)),IF(ISERROR(VLOOKUP($A926,'UNIPIPE AIR'!$A:$I,5,FALSE)),VLOOKUP($A926,'UNIPIPE NITRO'!$A:$I,5,FALSE),VLOOKUP($A926,'UNIPIPE AIR'!$A:$I,5,FALSE))))</f>
        <v/>
      </c>
      <c r="D926" s="139" t="str">
        <f>IF(ISERROR(IF(ISERROR(IF(ISERROR(VLOOKUP($A926,'UNIPIPE AIR'!$A:$I,7,FALSE)),VLOOKUP($A926,'UNIPIPE NITRO'!$A:$I,7,FALSE),VLOOKUP($A926,'UNIPIPE AIR'!$A:$I,7,FALSE))),IF(ISERROR(VLOOKUP($A926,'UNIPIPE VAC'!$A:$H,7,FALSE)),VLOOKUP($A926,'UNIPIPE HP'!$A:$I,7,FALSE),VLOOKUP($A926,'UNIPIPE VAC'!$A:$H,7,FALSE)),IF(ISERROR(VLOOKUP($A926,'UNIPIPE AIR'!$A:$I,7,FALSE)),VLOOKUP($A926,'UNIPIPE NITRO'!$A:$I,7,FALSE),VLOOKUP($A926,'UNIPIPE AIR'!$A:$I,7,FALSE)))),"",IF(ISERROR(IF(ISERROR(VLOOKUP($A926,'UNIPIPE AIR'!$A:$I,7,FALSE)),VLOOKUP($A926,'UNIPIPE NITRO'!$A:$I,7,FALSE),VLOOKUP($A926,'UNIPIPE AIR'!$A:$I,7,FALSE))),IF(ISERROR(VLOOKUP($A926,'UNIPIPE VAC'!$A:$H,7,FALSE)),VLOOKUP($A926,'UNIPIPE HP'!$A:$I,7,FALSE),VLOOKUP($A926,'UNIPIPE VAC'!$A:$H,7,FALSE)),IF(ISERROR(VLOOKUP($A926,'UNIPIPE AIR'!$A:$I,7,FALSE)),VLOOKUP($A926,'UNIPIPE NITRO'!$A:$I,7,FALSE),VLOOKUP($A926,'UNIPIPE AIR'!$A:$I,7,FALSE))))</f>
        <v/>
      </c>
      <c r="E926" s="140" t="str">
        <f>IF(ISERROR(IF(ISERROR(IF(ISERROR(VLOOKUP($A926,'UNIPIPE AIR'!$A:$I,8,FALSE)),VLOOKUP($A926,'UNIPIPE NITRO'!$A:$I,8,FALSE),VLOOKUP($A926,'UNIPIPE AIR'!$A:$I,8,FALSE))),IF(ISERROR(VLOOKUP($A926,'UNIPIPE VAC'!$A:$H,8,FALSE)),VLOOKUP($A926,'UNIPIPE HP'!$A:$I,8,FALSE),VLOOKUP($A926,'UNIPIPE VAC'!$A:$H,8,FALSE)),IF(ISERROR(VLOOKUP($A926,'UNIPIPE AIR'!$A:$I,8,FALSE)),VLOOKUP($A926,'UNIPIPE NITRO'!$A:$I,8,FALSE),VLOOKUP($A926,'UNIPIPE AIR'!$A:$I,8,FALSE)))),"",IF(ISERROR(IF(ISERROR(VLOOKUP($A926,'UNIPIPE AIR'!$A:$I,8,FALSE)),VLOOKUP($A926,'UNIPIPE NITRO'!$A:$I,8,FALSE),VLOOKUP($A926,'UNIPIPE AIR'!$A:$I,8,FALSE))),IF(ISERROR(VLOOKUP($A926,'UNIPIPE VAC'!$A:$H,8,FALSE)),VLOOKUP($A926,'UNIPIPE HP'!$A:$I,8,FALSE),VLOOKUP($A926,'UNIPIPE VAC'!$A:$H,8,FALSE)),IF(ISERROR(VLOOKUP($A926,'UNIPIPE AIR'!$A:$I,8,FALSE)),VLOOKUP($A926,'UNIPIPE NITRO'!$A:$I,8,FALSE),VLOOKUP($A926,'UNIPIPE AIR'!$A:$I,8,FALSE))))</f>
        <v/>
      </c>
      <c r="F926" s="140" t="str">
        <f t="shared" si="3"/>
        <v/>
      </c>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8.75" customHeight="1" x14ac:dyDescent="0.2">
      <c r="A927" s="135">
        <v>909</v>
      </c>
      <c r="B927" s="135" t="str">
        <f>IF(ISERROR(IF(ISERROR(IF(ISERROR(VLOOKUP($A927,'UNIPIPE AIR'!$A:$I,3,FALSE)),VLOOKUP($A927,'UNIPIPE NITRO'!$A:$I,3,FALSE),VLOOKUP($A927,'UNIPIPE AIR'!$A:$I,3,FALSE))),IF(ISERROR(VLOOKUP($A927,'UNIPIPE VAC'!$A:$H,3,FALSE)),VLOOKUP($A927,'UNIPIPE HP'!$A:$I,3,FALSE),VLOOKUP($A927,'UNIPIPE VAC'!$A:$H,3,FALSE)),IF(ISERROR(VLOOKUP($A927,'UNIPIPE AIR'!$A:$I,3,FALSE)),VLOOKUP($A927,'UNIPIPE NITRO'!$A:$I,3,FALSE),VLOOKUP($A927,'UNIPIPE AIR'!$A:$I,3,FALSE)))),"",IF(ISERROR(IF(ISERROR(VLOOKUP($A927,'UNIPIPE AIR'!$A:$I,3,FALSE)),VLOOKUP($A927,'UNIPIPE NITRO'!$A:$I,3,FALSE),VLOOKUP($A927,'UNIPIPE AIR'!$A:$I,3,FALSE))),IF(ISERROR(VLOOKUP($A927,'UNIPIPE VAC'!$A:$H,3,FALSE)),VLOOKUP($A927,'UNIPIPE HP'!$A:$I,3,FALSE),VLOOKUP($A927,'UNIPIPE VAC'!$A:$H,3,FALSE)),IF(ISERROR(VLOOKUP($A927,'UNIPIPE AIR'!$A:$I,3,FALSE)),VLOOKUP($A927,'UNIPIPE NITRO'!$A:$I,3,FALSE),VLOOKUP($A927,'UNIPIPE AIR'!$A:$I,3,FALSE))))</f>
        <v/>
      </c>
      <c r="C927" s="133" t="str">
        <f>IF(ISERROR(IF(ISERROR(IF(ISERROR(VLOOKUP($A927,'UNIPIPE AIR'!$A:$I,5,FALSE)),VLOOKUP($A927,'UNIPIPE NITRO'!$A:$I,5,FALSE),VLOOKUP($A927,'UNIPIPE AIR'!$A:$I,5,FALSE))),IF(ISERROR(VLOOKUP($A927,'UNIPIPE VAC'!$A:$H,5,FALSE)),VLOOKUP($A927,'UNIPIPE HP'!$A:$I,5,FALSE),VLOOKUP($A927,'UNIPIPE VAC'!$A:$H,5,FALSE)),IF(ISERROR(VLOOKUP($A927,'UNIPIPE AIR'!$A:$I,5,FALSE)),VLOOKUP($A927,'UNIPIPE NITRO'!$A:$I,5,FALSE),VLOOKUP($A927,'UNIPIPE AIR'!$A:$I,5,FALSE)))),"",IF(ISERROR(IF(ISERROR(VLOOKUP($A927,'UNIPIPE AIR'!$A:$I,5,FALSE)),VLOOKUP($A927,'UNIPIPE NITRO'!$A:$I,5,FALSE),VLOOKUP($A927,'UNIPIPE AIR'!$A:$I,5,FALSE))),IF(ISERROR(VLOOKUP($A927,'UNIPIPE VAC'!$A:$H,5,FALSE)),VLOOKUP($A927,'UNIPIPE HP'!$A:$I,5,FALSE),VLOOKUP($A927,'UNIPIPE VAC'!$A:$H,5,FALSE)),IF(ISERROR(VLOOKUP($A927,'UNIPIPE AIR'!$A:$I,5,FALSE)),VLOOKUP($A927,'UNIPIPE NITRO'!$A:$I,5,FALSE),VLOOKUP($A927,'UNIPIPE AIR'!$A:$I,5,FALSE))))</f>
        <v/>
      </c>
      <c r="D927" s="139" t="str">
        <f>IF(ISERROR(IF(ISERROR(IF(ISERROR(VLOOKUP($A927,'UNIPIPE AIR'!$A:$I,7,FALSE)),VLOOKUP($A927,'UNIPIPE NITRO'!$A:$I,7,FALSE),VLOOKUP($A927,'UNIPIPE AIR'!$A:$I,7,FALSE))),IF(ISERROR(VLOOKUP($A927,'UNIPIPE VAC'!$A:$H,7,FALSE)),VLOOKUP($A927,'UNIPIPE HP'!$A:$I,7,FALSE),VLOOKUP($A927,'UNIPIPE VAC'!$A:$H,7,FALSE)),IF(ISERROR(VLOOKUP($A927,'UNIPIPE AIR'!$A:$I,7,FALSE)),VLOOKUP($A927,'UNIPIPE NITRO'!$A:$I,7,FALSE),VLOOKUP($A927,'UNIPIPE AIR'!$A:$I,7,FALSE)))),"",IF(ISERROR(IF(ISERROR(VLOOKUP($A927,'UNIPIPE AIR'!$A:$I,7,FALSE)),VLOOKUP($A927,'UNIPIPE NITRO'!$A:$I,7,FALSE),VLOOKUP($A927,'UNIPIPE AIR'!$A:$I,7,FALSE))),IF(ISERROR(VLOOKUP($A927,'UNIPIPE VAC'!$A:$H,7,FALSE)),VLOOKUP($A927,'UNIPIPE HP'!$A:$I,7,FALSE),VLOOKUP($A927,'UNIPIPE VAC'!$A:$H,7,FALSE)),IF(ISERROR(VLOOKUP($A927,'UNIPIPE AIR'!$A:$I,7,FALSE)),VLOOKUP($A927,'UNIPIPE NITRO'!$A:$I,7,FALSE),VLOOKUP($A927,'UNIPIPE AIR'!$A:$I,7,FALSE))))</f>
        <v/>
      </c>
      <c r="E927" s="140" t="str">
        <f>IF(ISERROR(IF(ISERROR(IF(ISERROR(VLOOKUP($A927,'UNIPIPE AIR'!$A:$I,8,FALSE)),VLOOKUP($A927,'UNIPIPE NITRO'!$A:$I,8,FALSE),VLOOKUP($A927,'UNIPIPE AIR'!$A:$I,8,FALSE))),IF(ISERROR(VLOOKUP($A927,'UNIPIPE VAC'!$A:$H,8,FALSE)),VLOOKUP($A927,'UNIPIPE HP'!$A:$I,8,FALSE),VLOOKUP($A927,'UNIPIPE VAC'!$A:$H,8,FALSE)),IF(ISERROR(VLOOKUP($A927,'UNIPIPE AIR'!$A:$I,8,FALSE)),VLOOKUP($A927,'UNIPIPE NITRO'!$A:$I,8,FALSE),VLOOKUP($A927,'UNIPIPE AIR'!$A:$I,8,FALSE)))),"",IF(ISERROR(IF(ISERROR(VLOOKUP($A927,'UNIPIPE AIR'!$A:$I,8,FALSE)),VLOOKUP($A927,'UNIPIPE NITRO'!$A:$I,8,FALSE),VLOOKUP($A927,'UNIPIPE AIR'!$A:$I,8,FALSE))),IF(ISERROR(VLOOKUP($A927,'UNIPIPE VAC'!$A:$H,8,FALSE)),VLOOKUP($A927,'UNIPIPE HP'!$A:$I,8,FALSE),VLOOKUP($A927,'UNIPIPE VAC'!$A:$H,8,FALSE)),IF(ISERROR(VLOOKUP($A927,'UNIPIPE AIR'!$A:$I,8,FALSE)),VLOOKUP($A927,'UNIPIPE NITRO'!$A:$I,8,FALSE),VLOOKUP($A927,'UNIPIPE AIR'!$A:$I,8,FALSE))))</f>
        <v/>
      </c>
      <c r="F927" s="140" t="str">
        <f t="shared" si="3"/>
        <v/>
      </c>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8.75" customHeight="1" x14ac:dyDescent="0.2">
      <c r="A928" s="135">
        <v>910</v>
      </c>
      <c r="B928" s="135" t="str">
        <f>IF(ISERROR(IF(ISERROR(IF(ISERROR(VLOOKUP($A928,'UNIPIPE AIR'!$A:$I,3,FALSE)),VLOOKUP($A928,'UNIPIPE NITRO'!$A:$I,3,FALSE),VLOOKUP($A928,'UNIPIPE AIR'!$A:$I,3,FALSE))),IF(ISERROR(VLOOKUP($A928,'UNIPIPE VAC'!$A:$H,3,FALSE)),VLOOKUP($A928,'UNIPIPE HP'!$A:$I,3,FALSE),VLOOKUP($A928,'UNIPIPE VAC'!$A:$H,3,FALSE)),IF(ISERROR(VLOOKUP($A928,'UNIPIPE AIR'!$A:$I,3,FALSE)),VLOOKUP($A928,'UNIPIPE NITRO'!$A:$I,3,FALSE),VLOOKUP($A928,'UNIPIPE AIR'!$A:$I,3,FALSE)))),"",IF(ISERROR(IF(ISERROR(VLOOKUP($A928,'UNIPIPE AIR'!$A:$I,3,FALSE)),VLOOKUP($A928,'UNIPIPE NITRO'!$A:$I,3,FALSE),VLOOKUP($A928,'UNIPIPE AIR'!$A:$I,3,FALSE))),IF(ISERROR(VLOOKUP($A928,'UNIPIPE VAC'!$A:$H,3,FALSE)),VLOOKUP($A928,'UNIPIPE HP'!$A:$I,3,FALSE),VLOOKUP($A928,'UNIPIPE VAC'!$A:$H,3,FALSE)),IF(ISERROR(VLOOKUP($A928,'UNIPIPE AIR'!$A:$I,3,FALSE)),VLOOKUP($A928,'UNIPIPE NITRO'!$A:$I,3,FALSE),VLOOKUP($A928,'UNIPIPE AIR'!$A:$I,3,FALSE))))</f>
        <v/>
      </c>
      <c r="C928" s="133" t="str">
        <f>IF(ISERROR(IF(ISERROR(IF(ISERROR(VLOOKUP($A928,'UNIPIPE AIR'!$A:$I,5,FALSE)),VLOOKUP($A928,'UNIPIPE NITRO'!$A:$I,5,FALSE),VLOOKUP($A928,'UNIPIPE AIR'!$A:$I,5,FALSE))),IF(ISERROR(VLOOKUP($A928,'UNIPIPE VAC'!$A:$H,5,FALSE)),VLOOKUP($A928,'UNIPIPE HP'!$A:$I,5,FALSE),VLOOKUP($A928,'UNIPIPE VAC'!$A:$H,5,FALSE)),IF(ISERROR(VLOOKUP($A928,'UNIPIPE AIR'!$A:$I,5,FALSE)),VLOOKUP($A928,'UNIPIPE NITRO'!$A:$I,5,FALSE),VLOOKUP($A928,'UNIPIPE AIR'!$A:$I,5,FALSE)))),"",IF(ISERROR(IF(ISERROR(VLOOKUP($A928,'UNIPIPE AIR'!$A:$I,5,FALSE)),VLOOKUP($A928,'UNIPIPE NITRO'!$A:$I,5,FALSE),VLOOKUP($A928,'UNIPIPE AIR'!$A:$I,5,FALSE))),IF(ISERROR(VLOOKUP($A928,'UNIPIPE VAC'!$A:$H,5,FALSE)),VLOOKUP($A928,'UNIPIPE HP'!$A:$I,5,FALSE),VLOOKUP($A928,'UNIPIPE VAC'!$A:$H,5,FALSE)),IF(ISERROR(VLOOKUP($A928,'UNIPIPE AIR'!$A:$I,5,FALSE)),VLOOKUP($A928,'UNIPIPE NITRO'!$A:$I,5,FALSE),VLOOKUP($A928,'UNIPIPE AIR'!$A:$I,5,FALSE))))</f>
        <v/>
      </c>
      <c r="D928" s="139" t="str">
        <f>IF(ISERROR(IF(ISERROR(IF(ISERROR(VLOOKUP($A928,'UNIPIPE AIR'!$A:$I,7,FALSE)),VLOOKUP($A928,'UNIPIPE NITRO'!$A:$I,7,FALSE),VLOOKUP($A928,'UNIPIPE AIR'!$A:$I,7,FALSE))),IF(ISERROR(VLOOKUP($A928,'UNIPIPE VAC'!$A:$H,7,FALSE)),VLOOKUP($A928,'UNIPIPE HP'!$A:$I,7,FALSE),VLOOKUP($A928,'UNIPIPE VAC'!$A:$H,7,FALSE)),IF(ISERROR(VLOOKUP($A928,'UNIPIPE AIR'!$A:$I,7,FALSE)),VLOOKUP($A928,'UNIPIPE NITRO'!$A:$I,7,FALSE),VLOOKUP($A928,'UNIPIPE AIR'!$A:$I,7,FALSE)))),"",IF(ISERROR(IF(ISERROR(VLOOKUP($A928,'UNIPIPE AIR'!$A:$I,7,FALSE)),VLOOKUP($A928,'UNIPIPE NITRO'!$A:$I,7,FALSE),VLOOKUP($A928,'UNIPIPE AIR'!$A:$I,7,FALSE))),IF(ISERROR(VLOOKUP($A928,'UNIPIPE VAC'!$A:$H,7,FALSE)),VLOOKUP($A928,'UNIPIPE HP'!$A:$I,7,FALSE),VLOOKUP($A928,'UNIPIPE VAC'!$A:$H,7,FALSE)),IF(ISERROR(VLOOKUP($A928,'UNIPIPE AIR'!$A:$I,7,FALSE)),VLOOKUP($A928,'UNIPIPE NITRO'!$A:$I,7,FALSE),VLOOKUP($A928,'UNIPIPE AIR'!$A:$I,7,FALSE))))</f>
        <v/>
      </c>
      <c r="E928" s="140" t="str">
        <f>IF(ISERROR(IF(ISERROR(IF(ISERROR(VLOOKUP($A928,'UNIPIPE AIR'!$A:$I,8,FALSE)),VLOOKUP($A928,'UNIPIPE NITRO'!$A:$I,8,FALSE),VLOOKUP($A928,'UNIPIPE AIR'!$A:$I,8,FALSE))),IF(ISERROR(VLOOKUP($A928,'UNIPIPE VAC'!$A:$H,8,FALSE)),VLOOKUP($A928,'UNIPIPE HP'!$A:$I,8,FALSE),VLOOKUP($A928,'UNIPIPE VAC'!$A:$H,8,FALSE)),IF(ISERROR(VLOOKUP($A928,'UNIPIPE AIR'!$A:$I,8,FALSE)),VLOOKUP($A928,'UNIPIPE NITRO'!$A:$I,8,FALSE),VLOOKUP($A928,'UNIPIPE AIR'!$A:$I,8,FALSE)))),"",IF(ISERROR(IF(ISERROR(VLOOKUP($A928,'UNIPIPE AIR'!$A:$I,8,FALSE)),VLOOKUP($A928,'UNIPIPE NITRO'!$A:$I,8,FALSE),VLOOKUP($A928,'UNIPIPE AIR'!$A:$I,8,FALSE))),IF(ISERROR(VLOOKUP($A928,'UNIPIPE VAC'!$A:$H,8,FALSE)),VLOOKUP($A928,'UNIPIPE HP'!$A:$I,8,FALSE),VLOOKUP($A928,'UNIPIPE VAC'!$A:$H,8,FALSE)),IF(ISERROR(VLOOKUP($A928,'UNIPIPE AIR'!$A:$I,8,FALSE)),VLOOKUP($A928,'UNIPIPE NITRO'!$A:$I,8,FALSE),VLOOKUP($A928,'UNIPIPE AIR'!$A:$I,8,FALSE))))</f>
        <v/>
      </c>
      <c r="F928" s="140" t="str">
        <f t="shared" si="3"/>
        <v/>
      </c>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8.75" customHeight="1" x14ac:dyDescent="0.2">
      <c r="A929" s="135">
        <v>911</v>
      </c>
      <c r="B929" s="135" t="str">
        <f>IF(ISERROR(IF(ISERROR(IF(ISERROR(VLOOKUP($A929,'UNIPIPE AIR'!$A:$I,3,FALSE)),VLOOKUP($A929,'UNIPIPE NITRO'!$A:$I,3,FALSE),VLOOKUP($A929,'UNIPIPE AIR'!$A:$I,3,FALSE))),IF(ISERROR(VLOOKUP($A929,'UNIPIPE VAC'!$A:$H,3,FALSE)),VLOOKUP($A929,'UNIPIPE HP'!$A:$I,3,FALSE),VLOOKUP($A929,'UNIPIPE VAC'!$A:$H,3,FALSE)),IF(ISERROR(VLOOKUP($A929,'UNIPIPE AIR'!$A:$I,3,FALSE)),VLOOKUP($A929,'UNIPIPE NITRO'!$A:$I,3,FALSE),VLOOKUP($A929,'UNIPIPE AIR'!$A:$I,3,FALSE)))),"",IF(ISERROR(IF(ISERROR(VLOOKUP($A929,'UNIPIPE AIR'!$A:$I,3,FALSE)),VLOOKUP($A929,'UNIPIPE NITRO'!$A:$I,3,FALSE),VLOOKUP($A929,'UNIPIPE AIR'!$A:$I,3,FALSE))),IF(ISERROR(VLOOKUP($A929,'UNIPIPE VAC'!$A:$H,3,FALSE)),VLOOKUP($A929,'UNIPIPE HP'!$A:$I,3,FALSE),VLOOKUP($A929,'UNIPIPE VAC'!$A:$H,3,FALSE)),IF(ISERROR(VLOOKUP($A929,'UNIPIPE AIR'!$A:$I,3,FALSE)),VLOOKUP($A929,'UNIPIPE NITRO'!$A:$I,3,FALSE),VLOOKUP($A929,'UNIPIPE AIR'!$A:$I,3,FALSE))))</f>
        <v/>
      </c>
      <c r="C929" s="133" t="str">
        <f>IF(ISERROR(IF(ISERROR(IF(ISERROR(VLOOKUP($A929,'UNIPIPE AIR'!$A:$I,5,FALSE)),VLOOKUP($A929,'UNIPIPE NITRO'!$A:$I,5,FALSE),VLOOKUP($A929,'UNIPIPE AIR'!$A:$I,5,FALSE))),IF(ISERROR(VLOOKUP($A929,'UNIPIPE VAC'!$A:$H,5,FALSE)),VLOOKUP($A929,'UNIPIPE HP'!$A:$I,5,FALSE),VLOOKUP($A929,'UNIPIPE VAC'!$A:$H,5,FALSE)),IF(ISERROR(VLOOKUP($A929,'UNIPIPE AIR'!$A:$I,5,FALSE)),VLOOKUP($A929,'UNIPIPE NITRO'!$A:$I,5,FALSE),VLOOKUP($A929,'UNIPIPE AIR'!$A:$I,5,FALSE)))),"",IF(ISERROR(IF(ISERROR(VLOOKUP($A929,'UNIPIPE AIR'!$A:$I,5,FALSE)),VLOOKUP($A929,'UNIPIPE NITRO'!$A:$I,5,FALSE),VLOOKUP($A929,'UNIPIPE AIR'!$A:$I,5,FALSE))),IF(ISERROR(VLOOKUP($A929,'UNIPIPE VAC'!$A:$H,5,FALSE)),VLOOKUP($A929,'UNIPIPE HP'!$A:$I,5,FALSE),VLOOKUP($A929,'UNIPIPE VAC'!$A:$H,5,FALSE)),IF(ISERROR(VLOOKUP($A929,'UNIPIPE AIR'!$A:$I,5,FALSE)),VLOOKUP($A929,'UNIPIPE NITRO'!$A:$I,5,FALSE),VLOOKUP($A929,'UNIPIPE AIR'!$A:$I,5,FALSE))))</f>
        <v/>
      </c>
      <c r="D929" s="139" t="str">
        <f>IF(ISERROR(IF(ISERROR(IF(ISERROR(VLOOKUP($A929,'UNIPIPE AIR'!$A:$I,7,FALSE)),VLOOKUP($A929,'UNIPIPE NITRO'!$A:$I,7,FALSE),VLOOKUP($A929,'UNIPIPE AIR'!$A:$I,7,FALSE))),IF(ISERROR(VLOOKUP($A929,'UNIPIPE VAC'!$A:$H,7,FALSE)),VLOOKUP($A929,'UNIPIPE HP'!$A:$I,7,FALSE),VLOOKUP($A929,'UNIPIPE VAC'!$A:$H,7,FALSE)),IF(ISERROR(VLOOKUP($A929,'UNIPIPE AIR'!$A:$I,7,FALSE)),VLOOKUP($A929,'UNIPIPE NITRO'!$A:$I,7,FALSE),VLOOKUP($A929,'UNIPIPE AIR'!$A:$I,7,FALSE)))),"",IF(ISERROR(IF(ISERROR(VLOOKUP($A929,'UNIPIPE AIR'!$A:$I,7,FALSE)),VLOOKUP($A929,'UNIPIPE NITRO'!$A:$I,7,FALSE),VLOOKUP($A929,'UNIPIPE AIR'!$A:$I,7,FALSE))),IF(ISERROR(VLOOKUP($A929,'UNIPIPE VAC'!$A:$H,7,FALSE)),VLOOKUP($A929,'UNIPIPE HP'!$A:$I,7,FALSE),VLOOKUP($A929,'UNIPIPE VAC'!$A:$H,7,FALSE)),IF(ISERROR(VLOOKUP($A929,'UNIPIPE AIR'!$A:$I,7,FALSE)),VLOOKUP($A929,'UNIPIPE NITRO'!$A:$I,7,FALSE),VLOOKUP($A929,'UNIPIPE AIR'!$A:$I,7,FALSE))))</f>
        <v/>
      </c>
      <c r="E929" s="140" t="str">
        <f>IF(ISERROR(IF(ISERROR(IF(ISERROR(VLOOKUP($A929,'UNIPIPE AIR'!$A:$I,8,FALSE)),VLOOKUP($A929,'UNIPIPE NITRO'!$A:$I,8,FALSE),VLOOKUP($A929,'UNIPIPE AIR'!$A:$I,8,FALSE))),IF(ISERROR(VLOOKUP($A929,'UNIPIPE VAC'!$A:$H,8,FALSE)),VLOOKUP($A929,'UNIPIPE HP'!$A:$I,8,FALSE),VLOOKUP($A929,'UNIPIPE VAC'!$A:$H,8,FALSE)),IF(ISERROR(VLOOKUP($A929,'UNIPIPE AIR'!$A:$I,8,FALSE)),VLOOKUP($A929,'UNIPIPE NITRO'!$A:$I,8,FALSE),VLOOKUP($A929,'UNIPIPE AIR'!$A:$I,8,FALSE)))),"",IF(ISERROR(IF(ISERROR(VLOOKUP($A929,'UNIPIPE AIR'!$A:$I,8,FALSE)),VLOOKUP($A929,'UNIPIPE NITRO'!$A:$I,8,FALSE),VLOOKUP($A929,'UNIPIPE AIR'!$A:$I,8,FALSE))),IF(ISERROR(VLOOKUP($A929,'UNIPIPE VAC'!$A:$H,8,FALSE)),VLOOKUP($A929,'UNIPIPE HP'!$A:$I,8,FALSE),VLOOKUP($A929,'UNIPIPE VAC'!$A:$H,8,FALSE)),IF(ISERROR(VLOOKUP($A929,'UNIPIPE AIR'!$A:$I,8,FALSE)),VLOOKUP($A929,'UNIPIPE NITRO'!$A:$I,8,FALSE),VLOOKUP($A929,'UNIPIPE AIR'!$A:$I,8,FALSE))))</f>
        <v/>
      </c>
      <c r="F929" s="140" t="str">
        <f t="shared" si="3"/>
        <v/>
      </c>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8.75" customHeight="1" x14ac:dyDescent="0.2">
      <c r="A930" s="135">
        <v>912</v>
      </c>
      <c r="B930" s="135" t="str">
        <f>IF(ISERROR(IF(ISERROR(IF(ISERROR(VLOOKUP($A930,'UNIPIPE AIR'!$A:$I,3,FALSE)),VLOOKUP($A930,'UNIPIPE NITRO'!$A:$I,3,FALSE),VLOOKUP($A930,'UNIPIPE AIR'!$A:$I,3,FALSE))),IF(ISERROR(VLOOKUP($A930,'UNIPIPE VAC'!$A:$H,3,FALSE)),VLOOKUP($A930,'UNIPIPE HP'!$A:$I,3,FALSE),VLOOKUP($A930,'UNIPIPE VAC'!$A:$H,3,FALSE)),IF(ISERROR(VLOOKUP($A930,'UNIPIPE AIR'!$A:$I,3,FALSE)),VLOOKUP($A930,'UNIPIPE NITRO'!$A:$I,3,FALSE),VLOOKUP($A930,'UNIPIPE AIR'!$A:$I,3,FALSE)))),"",IF(ISERROR(IF(ISERROR(VLOOKUP($A930,'UNIPIPE AIR'!$A:$I,3,FALSE)),VLOOKUP($A930,'UNIPIPE NITRO'!$A:$I,3,FALSE),VLOOKUP($A930,'UNIPIPE AIR'!$A:$I,3,FALSE))),IF(ISERROR(VLOOKUP($A930,'UNIPIPE VAC'!$A:$H,3,FALSE)),VLOOKUP($A930,'UNIPIPE HP'!$A:$I,3,FALSE),VLOOKUP($A930,'UNIPIPE VAC'!$A:$H,3,FALSE)),IF(ISERROR(VLOOKUP($A930,'UNIPIPE AIR'!$A:$I,3,FALSE)),VLOOKUP($A930,'UNIPIPE NITRO'!$A:$I,3,FALSE),VLOOKUP($A930,'UNIPIPE AIR'!$A:$I,3,FALSE))))</f>
        <v/>
      </c>
      <c r="C930" s="133" t="str">
        <f>IF(ISERROR(IF(ISERROR(IF(ISERROR(VLOOKUP($A930,'UNIPIPE AIR'!$A:$I,5,FALSE)),VLOOKUP($A930,'UNIPIPE NITRO'!$A:$I,5,FALSE),VLOOKUP($A930,'UNIPIPE AIR'!$A:$I,5,FALSE))),IF(ISERROR(VLOOKUP($A930,'UNIPIPE VAC'!$A:$H,5,FALSE)),VLOOKUP($A930,'UNIPIPE HP'!$A:$I,5,FALSE),VLOOKUP($A930,'UNIPIPE VAC'!$A:$H,5,FALSE)),IF(ISERROR(VLOOKUP($A930,'UNIPIPE AIR'!$A:$I,5,FALSE)),VLOOKUP($A930,'UNIPIPE NITRO'!$A:$I,5,FALSE),VLOOKUP($A930,'UNIPIPE AIR'!$A:$I,5,FALSE)))),"",IF(ISERROR(IF(ISERROR(VLOOKUP($A930,'UNIPIPE AIR'!$A:$I,5,FALSE)),VLOOKUP($A930,'UNIPIPE NITRO'!$A:$I,5,FALSE),VLOOKUP($A930,'UNIPIPE AIR'!$A:$I,5,FALSE))),IF(ISERROR(VLOOKUP($A930,'UNIPIPE VAC'!$A:$H,5,FALSE)),VLOOKUP($A930,'UNIPIPE HP'!$A:$I,5,FALSE),VLOOKUP($A930,'UNIPIPE VAC'!$A:$H,5,FALSE)),IF(ISERROR(VLOOKUP($A930,'UNIPIPE AIR'!$A:$I,5,FALSE)),VLOOKUP($A930,'UNIPIPE NITRO'!$A:$I,5,FALSE),VLOOKUP($A930,'UNIPIPE AIR'!$A:$I,5,FALSE))))</f>
        <v/>
      </c>
      <c r="D930" s="139" t="str">
        <f>IF(ISERROR(IF(ISERROR(IF(ISERROR(VLOOKUP($A930,'UNIPIPE AIR'!$A:$I,7,FALSE)),VLOOKUP($A930,'UNIPIPE NITRO'!$A:$I,7,FALSE),VLOOKUP($A930,'UNIPIPE AIR'!$A:$I,7,FALSE))),IF(ISERROR(VLOOKUP($A930,'UNIPIPE VAC'!$A:$H,7,FALSE)),VLOOKUP($A930,'UNIPIPE HP'!$A:$I,7,FALSE),VLOOKUP($A930,'UNIPIPE VAC'!$A:$H,7,FALSE)),IF(ISERROR(VLOOKUP($A930,'UNIPIPE AIR'!$A:$I,7,FALSE)),VLOOKUP($A930,'UNIPIPE NITRO'!$A:$I,7,FALSE),VLOOKUP($A930,'UNIPIPE AIR'!$A:$I,7,FALSE)))),"",IF(ISERROR(IF(ISERROR(VLOOKUP($A930,'UNIPIPE AIR'!$A:$I,7,FALSE)),VLOOKUP($A930,'UNIPIPE NITRO'!$A:$I,7,FALSE),VLOOKUP($A930,'UNIPIPE AIR'!$A:$I,7,FALSE))),IF(ISERROR(VLOOKUP($A930,'UNIPIPE VAC'!$A:$H,7,FALSE)),VLOOKUP($A930,'UNIPIPE HP'!$A:$I,7,FALSE),VLOOKUP($A930,'UNIPIPE VAC'!$A:$H,7,FALSE)),IF(ISERROR(VLOOKUP($A930,'UNIPIPE AIR'!$A:$I,7,FALSE)),VLOOKUP($A930,'UNIPIPE NITRO'!$A:$I,7,FALSE),VLOOKUP($A930,'UNIPIPE AIR'!$A:$I,7,FALSE))))</f>
        <v/>
      </c>
      <c r="E930" s="140" t="str">
        <f>IF(ISERROR(IF(ISERROR(IF(ISERROR(VLOOKUP($A930,'UNIPIPE AIR'!$A:$I,8,FALSE)),VLOOKUP($A930,'UNIPIPE NITRO'!$A:$I,8,FALSE),VLOOKUP($A930,'UNIPIPE AIR'!$A:$I,8,FALSE))),IF(ISERROR(VLOOKUP($A930,'UNIPIPE VAC'!$A:$H,8,FALSE)),VLOOKUP($A930,'UNIPIPE HP'!$A:$I,8,FALSE),VLOOKUP($A930,'UNIPIPE VAC'!$A:$H,8,FALSE)),IF(ISERROR(VLOOKUP($A930,'UNIPIPE AIR'!$A:$I,8,FALSE)),VLOOKUP($A930,'UNIPIPE NITRO'!$A:$I,8,FALSE),VLOOKUP($A930,'UNIPIPE AIR'!$A:$I,8,FALSE)))),"",IF(ISERROR(IF(ISERROR(VLOOKUP($A930,'UNIPIPE AIR'!$A:$I,8,FALSE)),VLOOKUP($A930,'UNIPIPE NITRO'!$A:$I,8,FALSE),VLOOKUP($A930,'UNIPIPE AIR'!$A:$I,8,FALSE))),IF(ISERROR(VLOOKUP($A930,'UNIPIPE VAC'!$A:$H,8,FALSE)),VLOOKUP($A930,'UNIPIPE HP'!$A:$I,8,FALSE),VLOOKUP($A930,'UNIPIPE VAC'!$A:$H,8,FALSE)),IF(ISERROR(VLOOKUP($A930,'UNIPIPE AIR'!$A:$I,8,FALSE)),VLOOKUP($A930,'UNIPIPE NITRO'!$A:$I,8,FALSE),VLOOKUP($A930,'UNIPIPE AIR'!$A:$I,8,FALSE))))</f>
        <v/>
      </c>
      <c r="F930" s="140" t="str">
        <f t="shared" si="3"/>
        <v/>
      </c>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8.75" customHeight="1" x14ac:dyDescent="0.2">
      <c r="A931" s="135">
        <v>913</v>
      </c>
      <c r="B931" s="135" t="str">
        <f>IF(ISERROR(IF(ISERROR(IF(ISERROR(VLOOKUP($A931,'UNIPIPE AIR'!$A:$I,3,FALSE)),VLOOKUP($A931,'UNIPIPE NITRO'!$A:$I,3,FALSE),VLOOKUP($A931,'UNIPIPE AIR'!$A:$I,3,FALSE))),IF(ISERROR(VLOOKUP($A931,'UNIPIPE VAC'!$A:$H,3,FALSE)),VLOOKUP($A931,'UNIPIPE HP'!$A:$I,3,FALSE),VLOOKUP($A931,'UNIPIPE VAC'!$A:$H,3,FALSE)),IF(ISERROR(VLOOKUP($A931,'UNIPIPE AIR'!$A:$I,3,FALSE)),VLOOKUP($A931,'UNIPIPE NITRO'!$A:$I,3,FALSE),VLOOKUP($A931,'UNIPIPE AIR'!$A:$I,3,FALSE)))),"",IF(ISERROR(IF(ISERROR(VLOOKUP($A931,'UNIPIPE AIR'!$A:$I,3,FALSE)),VLOOKUP($A931,'UNIPIPE NITRO'!$A:$I,3,FALSE),VLOOKUP($A931,'UNIPIPE AIR'!$A:$I,3,FALSE))),IF(ISERROR(VLOOKUP($A931,'UNIPIPE VAC'!$A:$H,3,FALSE)),VLOOKUP($A931,'UNIPIPE HP'!$A:$I,3,FALSE),VLOOKUP($A931,'UNIPIPE VAC'!$A:$H,3,FALSE)),IF(ISERROR(VLOOKUP($A931,'UNIPIPE AIR'!$A:$I,3,FALSE)),VLOOKUP($A931,'UNIPIPE NITRO'!$A:$I,3,FALSE),VLOOKUP($A931,'UNIPIPE AIR'!$A:$I,3,FALSE))))</f>
        <v/>
      </c>
      <c r="C931" s="133" t="str">
        <f>IF(ISERROR(IF(ISERROR(IF(ISERROR(VLOOKUP($A931,'UNIPIPE AIR'!$A:$I,5,FALSE)),VLOOKUP($A931,'UNIPIPE NITRO'!$A:$I,5,FALSE),VLOOKUP($A931,'UNIPIPE AIR'!$A:$I,5,FALSE))),IF(ISERROR(VLOOKUP($A931,'UNIPIPE VAC'!$A:$H,5,FALSE)),VLOOKUP($A931,'UNIPIPE HP'!$A:$I,5,FALSE),VLOOKUP($A931,'UNIPIPE VAC'!$A:$H,5,FALSE)),IF(ISERROR(VLOOKUP($A931,'UNIPIPE AIR'!$A:$I,5,FALSE)),VLOOKUP($A931,'UNIPIPE NITRO'!$A:$I,5,FALSE),VLOOKUP($A931,'UNIPIPE AIR'!$A:$I,5,FALSE)))),"",IF(ISERROR(IF(ISERROR(VLOOKUP($A931,'UNIPIPE AIR'!$A:$I,5,FALSE)),VLOOKUP($A931,'UNIPIPE NITRO'!$A:$I,5,FALSE),VLOOKUP($A931,'UNIPIPE AIR'!$A:$I,5,FALSE))),IF(ISERROR(VLOOKUP($A931,'UNIPIPE VAC'!$A:$H,5,FALSE)),VLOOKUP($A931,'UNIPIPE HP'!$A:$I,5,FALSE),VLOOKUP($A931,'UNIPIPE VAC'!$A:$H,5,FALSE)),IF(ISERROR(VLOOKUP($A931,'UNIPIPE AIR'!$A:$I,5,FALSE)),VLOOKUP($A931,'UNIPIPE NITRO'!$A:$I,5,FALSE),VLOOKUP($A931,'UNIPIPE AIR'!$A:$I,5,FALSE))))</f>
        <v/>
      </c>
      <c r="D931" s="139" t="str">
        <f>IF(ISERROR(IF(ISERROR(IF(ISERROR(VLOOKUP($A931,'UNIPIPE AIR'!$A:$I,7,FALSE)),VLOOKUP($A931,'UNIPIPE NITRO'!$A:$I,7,FALSE),VLOOKUP($A931,'UNIPIPE AIR'!$A:$I,7,FALSE))),IF(ISERROR(VLOOKUP($A931,'UNIPIPE VAC'!$A:$H,7,FALSE)),VLOOKUP($A931,'UNIPIPE HP'!$A:$I,7,FALSE),VLOOKUP($A931,'UNIPIPE VAC'!$A:$H,7,FALSE)),IF(ISERROR(VLOOKUP($A931,'UNIPIPE AIR'!$A:$I,7,FALSE)),VLOOKUP($A931,'UNIPIPE NITRO'!$A:$I,7,FALSE),VLOOKUP($A931,'UNIPIPE AIR'!$A:$I,7,FALSE)))),"",IF(ISERROR(IF(ISERROR(VLOOKUP($A931,'UNIPIPE AIR'!$A:$I,7,FALSE)),VLOOKUP($A931,'UNIPIPE NITRO'!$A:$I,7,FALSE),VLOOKUP($A931,'UNIPIPE AIR'!$A:$I,7,FALSE))),IF(ISERROR(VLOOKUP($A931,'UNIPIPE VAC'!$A:$H,7,FALSE)),VLOOKUP($A931,'UNIPIPE HP'!$A:$I,7,FALSE),VLOOKUP($A931,'UNIPIPE VAC'!$A:$H,7,FALSE)),IF(ISERROR(VLOOKUP($A931,'UNIPIPE AIR'!$A:$I,7,FALSE)),VLOOKUP($A931,'UNIPIPE NITRO'!$A:$I,7,FALSE),VLOOKUP($A931,'UNIPIPE AIR'!$A:$I,7,FALSE))))</f>
        <v/>
      </c>
      <c r="E931" s="140" t="str">
        <f>IF(ISERROR(IF(ISERROR(IF(ISERROR(VLOOKUP($A931,'UNIPIPE AIR'!$A:$I,8,FALSE)),VLOOKUP($A931,'UNIPIPE NITRO'!$A:$I,8,FALSE),VLOOKUP($A931,'UNIPIPE AIR'!$A:$I,8,FALSE))),IF(ISERROR(VLOOKUP($A931,'UNIPIPE VAC'!$A:$H,8,FALSE)),VLOOKUP($A931,'UNIPIPE HP'!$A:$I,8,FALSE),VLOOKUP($A931,'UNIPIPE VAC'!$A:$H,8,FALSE)),IF(ISERROR(VLOOKUP($A931,'UNIPIPE AIR'!$A:$I,8,FALSE)),VLOOKUP($A931,'UNIPIPE NITRO'!$A:$I,8,FALSE),VLOOKUP($A931,'UNIPIPE AIR'!$A:$I,8,FALSE)))),"",IF(ISERROR(IF(ISERROR(VLOOKUP($A931,'UNIPIPE AIR'!$A:$I,8,FALSE)),VLOOKUP($A931,'UNIPIPE NITRO'!$A:$I,8,FALSE),VLOOKUP($A931,'UNIPIPE AIR'!$A:$I,8,FALSE))),IF(ISERROR(VLOOKUP($A931,'UNIPIPE VAC'!$A:$H,8,FALSE)),VLOOKUP($A931,'UNIPIPE HP'!$A:$I,8,FALSE),VLOOKUP($A931,'UNIPIPE VAC'!$A:$H,8,FALSE)),IF(ISERROR(VLOOKUP($A931,'UNIPIPE AIR'!$A:$I,8,FALSE)),VLOOKUP($A931,'UNIPIPE NITRO'!$A:$I,8,FALSE),VLOOKUP($A931,'UNIPIPE AIR'!$A:$I,8,FALSE))))</f>
        <v/>
      </c>
      <c r="F931" s="140" t="str">
        <f t="shared" si="3"/>
        <v/>
      </c>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8.75" customHeight="1" x14ac:dyDescent="0.2">
      <c r="A932" s="135">
        <v>914</v>
      </c>
      <c r="B932" s="135" t="str">
        <f>IF(ISERROR(IF(ISERROR(IF(ISERROR(VLOOKUP($A932,'UNIPIPE AIR'!$A:$I,3,FALSE)),VLOOKUP($A932,'UNIPIPE NITRO'!$A:$I,3,FALSE),VLOOKUP($A932,'UNIPIPE AIR'!$A:$I,3,FALSE))),IF(ISERROR(VLOOKUP($A932,'UNIPIPE VAC'!$A:$H,3,FALSE)),VLOOKUP($A932,'UNIPIPE HP'!$A:$I,3,FALSE),VLOOKUP($A932,'UNIPIPE VAC'!$A:$H,3,FALSE)),IF(ISERROR(VLOOKUP($A932,'UNIPIPE AIR'!$A:$I,3,FALSE)),VLOOKUP($A932,'UNIPIPE NITRO'!$A:$I,3,FALSE),VLOOKUP($A932,'UNIPIPE AIR'!$A:$I,3,FALSE)))),"",IF(ISERROR(IF(ISERROR(VLOOKUP($A932,'UNIPIPE AIR'!$A:$I,3,FALSE)),VLOOKUP($A932,'UNIPIPE NITRO'!$A:$I,3,FALSE),VLOOKUP($A932,'UNIPIPE AIR'!$A:$I,3,FALSE))),IF(ISERROR(VLOOKUP($A932,'UNIPIPE VAC'!$A:$H,3,FALSE)),VLOOKUP($A932,'UNIPIPE HP'!$A:$I,3,FALSE),VLOOKUP($A932,'UNIPIPE VAC'!$A:$H,3,FALSE)),IF(ISERROR(VLOOKUP($A932,'UNIPIPE AIR'!$A:$I,3,FALSE)),VLOOKUP($A932,'UNIPIPE NITRO'!$A:$I,3,FALSE),VLOOKUP($A932,'UNIPIPE AIR'!$A:$I,3,FALSE))))</f>
        <v/>
      </c>
      <c r="C932" s="133" t="str">
        <f>IF(ISERROR(IF(ISERROR(IF(ISERROR(VLOOKUP($A932,'UNIPIPE AIR'!$A:$I,5,FALSE)),VLOOKUP($A932,'UNIPIPE NITRO'!$A:$I,5,FALSE),VLOOKUP($A932,'UNIPIPE AIR'!$A:$I,5,FALSE))),IF(ISERROR(VLOOKUP($A932,'UNIPIPE VAC'!$A:$H,5,FALSE)),VLOOKUP($A932,'UNIPIPE HP'!$A:$I,5,FALSE),VLOOKUP($A932,'UNIPIPE VAC'!$A:$H,5,FALSE)),IF(ISERROR(VLOOKUP($A932,'UNIPIPE AIR'!$A:$I,5,FALSE)),VLOOKUP($A932,'UNIPIPE NITRO'!$A:$I,5,FALSE),VLOOKUP($A932,'UNIPIPE AIR'!$A:$I,5,FALSE)))),"",IF(ISERROR(IF(ISERROR(VLOOKUP($A932,'UNIPIPE AIR'!$A:$I,5,FALSE)),VLOOKUP($A932,'UNIPIPE NITRO'!$A:$I,5,FALSE),VLOOKUP($A932,'UNIPIPE AIR'!$A:$I,5,FALSE))),IF(ISERROR(VLOOKUP($A932,'UNIPIPE VAC'!$A:$H,5,FALSE)),VLOOKUP($A932,'UNIPIPE HP'!$A:$I,5,FALSE),VLOOKUP($A932,'UNIPIPE VAC'!$A:$H,5,FALSE)),IF(ISERROR(VLOOKUP($A932,'UNIPIPE AIR'!$A:$I,5,FALSE)),VLOOKUP($A932,'UNIPIPE NITRO'!$A:$I,5,FALSE),VLOOKUP($A932,'UNIPIPE AIR'!$A:$I,5,FALSE))))</f>
        <v/>
      </c>
      <c r="D932" s="139" t="str">
        <f>IF(ISERROR(IF(ISERROR(IF(ISERROR(VLOOKUP($A932,'UNIPIPE AIR'!$A:$I,7,FALSE)),VLOOKUP($A932,'UNIPIPE NITRO'!$A:$I,7,FALSE),VLOOKUP($A932,'UNIPIPE AIR'!$A:$I,7,FALSE))),IF(ISERROR(VLOOKUP($A932,'UNIPIPE VAC'!$A:$H,7,FALSE)),VLOOKUP($A932,'UNIPIPE HP'!$A:$I,7,FALSE),VLOOKUP($A932,'UNIPIPE VAC'!$A:$H,7,FALSE)),IF(ISERROR(VLOOKUP($A932,'UNIPIPE AIR'!$A:$I,7,FALSE)),VLOOKUP($A932,'UNIPIPE NITRO'!$A:$I,7,FALSE),VLOOKUP($A932,'UNIPIPE AIR'!$A:$I,7,FALSE)))),"",IF(ISERROR(IF(ISERROR(VLOOKUP($A932,'UNIPIPE AIR'!$A:$I,7,FALSE)),VLOOKUP($A932,'UNIPIPE NITRO'!$A:$I,7,FALSE),VLOOKUP($A932,'UNIPIPE AIR'!$A:$I,7,FALSE))),IF(ISERROR(VLOOKUP($A932,'UNIPIPE VAC'!$A:$H,7,FALSE)),VLOOKUP($A932,'UNIPIPE HP'!$A:$I,7,FALSE),VLOOKUP($A932,'UNIPIPE VAC'!$A:$H,7,FALSE)),IF(ISERROR(VLOOKUP($A932,'UNIPIPE AIR'!$A:$I,7,FALSE)),VLOOKUP($A932,'UNIPIPE NITRO'!$A:$I,7,FALSE),VLOOKUP($A932,'UNIPIPE AIR'!$A:$I,7,FALSE))))</f>
        <v/>
      </c>
      <c r="E932" s="140" t="str">
        <f>IF(ISERROR(IF(ISERROR(IF(ISERROR(VLOOKUP($A932,'UNIPIPE AIR'!$A:$I,8,FALSE)),VLOOKUP($A932,'UNIPIPE NITRO'!$A:$I,8,FALSE),VLOOKUP($A932,'UNIPIPE AIR'!$A:$I,8,FALSE))),IF(ISERROR(VLOOKUP($A932,'UNIPIPE VAC'!$A:$H,8,FALSE)),VLOOKUP($A932,'UNIPIPE HP'!$A:$I,8,FALSE),VLOOKUP($A932,'UNIPIPE VAC'!$A:$H,8,FALSE)),IF(ISERROR(VLOOKUP($A932,'UNIPIPE AIR'!$A:$I,8,FALSE)),VLOOKUP($A932,'UNIPIPE NITRO'!$A:$I,8,FALSE),VLOOKUP($A932,'UNIPIPE AIR'!$A:$I,8,FALSE)))),"",IF(ISERROR(IF(ISERROR(VLOOKUP($A932,'UNIPIPE AIR'!$A:$I,8,FALSE)),VLOOKUP($A932,'UNIPIPE NITRO'!$A:$I,8,FALSE),VLOOKUP($A932,'UNIPIPE AIR'!$A:$I,8,FALSE))),IF(ISERROR(VLOOKUP($A932,'UNIPIPE VAC'!$A:$H,8,FALSE)),VLOOKUP($A932,'UNIPIPE HP'!$A:$I,8,FALSE),VLOOKUP($A932,'UNIPIPE VAC'!$A:$H,8,FALSE)),IF(ISERROR(VLOOKUP($A932,'UNIPIPE AIR'!$A:$I,8,FALSE)),VLOOKUP($A932,'UNIPIPE NITRO'!$A:$I,8,FALSE),VLOOKUP($A932,'UNIPIPE AIR'!$A:$I,8,FALSE))))</f>
        <v/>
      </c>
      <c r="F932" s="140" t="str">
        <f t="shared" si="3"/>
        <v/>
      </c>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8.75" customHeight="1" x14ac:dyDescent="0.2">
      <c r="A933" s="135">
        <v>915</v>
      </c>
      <c r="B933" s="135" t="str">
        <f>IF(ISERROR(IF(ISERROR(IF(ISERROR(VLOOKUP($A933,'UNIPIPE AIR'!$A:$I,3,FALSE)),VLOOKUP($A933,'UNIPIPE NITRO'!$A:$I,3,FALSE),VLOOKUP($A933,'UNIPIPE AIR'!$A:$I,3,FALSE))),IF(ISERROR(VLOOKUP($A933,'UNIPIPE VAC'!$A:$H,3,FALSE)),VLOOKUP($A933,'UNIPIPE HP'!$A:$I,3,FALSE),VLOOKUP($A933,'UNIPIPE VAC'!$A:$H,3,FALSE)),IF(ISERROR(VLOOKUP($A933,'UNIPIPE AIR'!$A:$I,3,FALSE)),VLOOKUP($A933,'UNIPIPE NITRO'!$A:$I,3,FALSE),VLOOKUP($A933,'UNIPIPE AIR'!$A:$I,3,FALSE)))),"",IF(ISERROR(IF(ISERROR(VLOOKUP($A933,'UNIPIPE AIR'!$A:$I,3,FALSE)),VLOOKUP($A933,'UNIPIPE NITRO'!$A:$I,3,FALSE),VLOOKUP($A933,'UNIPIPE AIR'!$A:$I,3,FALSE))),IF(ISERROR(VLOOKUP($A933,'UNIPIPE VAC'!$A:$H,3,FALSE)),VLOOKUP($A933,'UNIPIPE HP'!$A:$I,3,FALSE),VLOOKUP($A933,'UNIPIPE VAC'!$A:$H,3,FALSE)),IF(ISERROR(VLOOKUP($A933,'UNIPIPE AIR'!$A:$I,3,FALSE)),VLOOKUP($A933,'UNIPIPE NITRO'!$A:$I,3,FALSE),VLOOKUP($A933,'UNIPIPE AIR'!$A:$I,3,FALSE))))</f>
        <v/>
      </c>
      <c r="C933" s="133" t="str">
        <f>IF(ISERROR(IF(ISERROR(IF(ISERROR(VLOOKUP($A933,'UNIPIPE AIR'!$A:$I,5,FALSE)),VLOOKUP($A933,'UNIPIPE NITRO'!$A:$I,5,FALSE),VLOOKUP($A933,'UNIPIPE AIR'!$A:$I,5,FALSE))),IF(ISERROR(VLOOKUP($A933,'UNIPIPE VAC'!$A:$H,5,FALSE)),VLOOKUP($A933,'UNIPIPE HP'!$A:$I,5,FALSE),VLOOKUP($A933,'UNIPIPE VAC'!$A:$H,5,FALSE)),IF(ISERROR(VLOOKUP($A933,'UNIPIPE AIR'!$A:$I,5,FALSE)),VLOOKUP($A933,'UNIPIPE NITRO'!$A:$I,5,FALSE),VLOOKUP($A933,'UNIPIPE AIR'!$A:$I,5,FALSE)))),"",IF(ISERROR(IF(ISERROR(VLOOKUP($A933,'UNIPIPE AIR'!$A:$I,5,FALSE)),VLOOKUP($A933,'UNIPIPE NITRO'!$A:$I,5,FALSE),VLOOKUP($A933,'UNIPIPE AIR'!$A:$I,5,FALSE))),IF(ISERROR(VLOOKUP($A933,'UNIPIPE VAC'!$A:$H,5,FALSE)),VLOOKUP($A933,'UNIPIPE HP'!$A:$I,5,FALSE),VLOOKUP($A933,'UNIPIPE VAC'!$A:$H,5,FALSE)),IF(ISERROR(VLOOKUP($A933,'UNIPIPE AIR'!$A:$I,5,FALSE)),VLOOKUP($A933,'UNIPIPE NITRO'!$A:$I,5,FALSE),VLOOKUP($A933,'UNIPIPE AIR'!$A:$I,5,FALSE))))</f>
        <v/>
      </c>
      <c r="D933" s="139" t="str">
        <f>IF(ISERROR(IF(ISERROR(IF(ISERROR(VLOOKUP($A933,'UNIPIPE AIR'!$A:$I,7,FALSE)),VLOOKUP($A933,'UNIPIPE NITRO'!$A:$I,7,FALSE),VLOOKUP($A933,'UNIPIPE AIR'!$A:$I,7,FALSE))),IF(ISERROR(VLOOKUP($A933,'UNIPIPE VAC'!$A:$H,7,FALSE)),VLOOKUP($A933,'UNIPIPE HP'!$A:$I,7,FALSE),VLOOKUP($A933,'UNIPIPE VAC'!$A:$H,7,FALSE)),IF(ISERROR(VLOOKUP($A933,'UNIPIPE AIR'!$A:$I,7,FALSE)),VLOOKUP($A933,'UNIPIPE NITRO'!$A:$I,7,FALSE),VLOOKUP($A933,'UNIPIPE AIR'!$A:$I,7,FALSE)))),"",IF(ISERROR(IF(ISERROR(VLOOKUP($A933,'UNIPIPE AIR'!$A:$I,7,FALSE)),VLOOKUP($A933,'UNIPIPE NITRO'!$A:$I,7,FALSE),VLOOKUP($A933,'UNIPIPE AIR'!$A:$I,7,FALSE))),IF(ISERROR(VLOOKUP($A933,'UNIPIPE VAC'!$A:$H,7,FALSE)),VLOOKUP($A933,'UNIPIPE HP'!$A:$I,7,FALSE),VLOOKUP($A933,'UNIPIPE VAC'!$A:$H,7,FALSE)),IF(ISERROR(VLOOKUP($A933,'UNIPIPE AIR'!$A:$I,7,FALSE)),VLOOKUP($A933,'UNIPIPE NITRO'!$A:$I,7,FALSE),VLOOKUP($A933,'UNIPIPE AIR'!$A:$I,7,FALSE))))</f>
        <v/>
      </c>
      <c r="E933" s="140" t="str">
        <f>IF(ISERROR(IF(ISERROR(IF(ISERROR(VLOOKUP($A933,'UNIPIPE AIR'!$A:$I,8,FALSE)),VLOOKUP($A933,'UNIPIPE NITRO'!$A:$I,8,FALSE),VLOOKUP($A933,'UNIPIPE AIR'!$A:$I,8,FALSE))),IF(ISERROR(VLOOKUP($A933,'UNIPIPE VAC'!$A:$H,8,FALSE)),VLOOKUP($A933,'UNIPIPE HP'!$A:$I,8,FALSE),VLOOKUP($A933,'UNIPIPE VAC'!$A:$H,8,FALSE)),IF(ISERROR(VLOOKUP($A933,'UNIPIPE AIR'!$A:$I,8,FALSE)),VLOOKUP($A933,'UNIPIPE NITRO'!$A:$I,8,FALSE),VLOOKUP($A933,'UNIPIPE AIR'!$A:$I,8,FALSE)))),"",IF(ISERROR(IF(ISERROR(VLOOKUP($A933,'UNIPIPE AIR'!$A:$I,8,FALSE)),VLOOKUP($A933,'UNIPIPE NITRO'!$A:$I,8,FALSE),VLOOKUP($A933,'UNIPIPE AIR'!$A:$I,8,FALSE))),IF(ISERROR(VLOOKUP($A933,'UNIPIPE VAC'!$A:$H,8,FALSE)),VLOOKUP($A933,'UNIPIPE HP'!$A:$I,8,FALSE),VLOOKUP($A933,'UNIPIPE VAC'!$A:$H,8,FALSE)),IF(ISERROR(VLOOKUP($A933,'UNIPIPE AIR'!$A:$I,8,FALSE)),VLOOKUP($A933,'UNIPIPE NITRO'!$A:$I,8,FALSE),VLOOKUP($A933,'UNIPIPE AIR'!$A:$I,8,FALSE))))</f>
        <v/>
      </c>
      <c r="F933" s="140" t="str">
        <f t="shared" si="3"/>
        <v/>
      </c>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8.75" customHeight="1" x14ac:dyDescent="0.2">
      <c r="A934" s="135">
        <v>916</v>
      </c>
      <c r="B934" s="135" t="str">
        <f>IF(ISERROR(IF(ISERROR(IF(ISERROR(VLOOKUP($A934,'UNIPIPE AIR'!$A:$I,3,FALSE)),VLOOKUP($A934,'UNIPIPE NITRO'!$A:$I,3,FALSE),VLOOKUP($A934,'UNIPIPE AIR'!$A:$I,3,FALSE))),IF(ISERROR(VLOOKUP($A934,'UNIPIPE VAC'!$A:$H,3,FALSE)),VLOOKUP($A934,'UNIPIPE HP'!$A:$I,3,FALSE),VLOOKUP($A934,'UNIPIPE VAC'!$A:$H,3,FALSE)),IF(ISERROR(VLOOKUP($A934,'UNIPIPE AIR'!$A:$I,3,FALSE)),VLOOKUP($A934,'UNIPIPE NITRO'!$A:$I,3,FALSE),VLOOKUP($A934,'UNIPIPE AIR'!$A:$I,3,FALSE)))),"",IF(ISERROR(IF(ISERROR(VLOOKUP($A934,'UNIPIPE AIR'!$A:$I,3,FALSE)),VLOOKUP($A934,'UNIPIPE NITRO'!$A:$I,3,FALSE),VLOOKUP($A934,'UNIPIPE AIR'!$A:$I,3,FALSE))),IF(ISERROR(VLOOKUP($A934,'UNIPIPE VAC'!$A:$H,3,FALSE)),VLOOKUP($A934,'UNIPIPE HP'!$A:$I,3,FALSE),VLOOKUP($A934,'UNIPIPE VAC'!$A:$H,3,FALSE)),IF(ISERROR(VLOOKUP($A934,'UNIPIPE AIR'!$A:$I,3,FALSE)),VLOOKUP($A934,'UNIPIPE NITRO'!$A:$I,3,FALSE),VLOOKUP($A934,'UNIPIPE AIR'!$A:$I,3,FALSE))))</f>
        <v/>
      </c>
      <c r="C934" s="133" t="str">
        <f>IF(ISERROR(IF(ISERROR(IF(ISERROR(VLOOKUP($A934,'UNIPIPE AIR'!$A:$I,5,FALSE)),VLOOKUP($A934,'UNIPIPE NITRO'!$A:$I,5,FALSE),VLOOKUP($A934,'UNIPIPE AIR'!$A:$I,5,FALSE))),IF(ISERROR(VLOOKUP($A934,'UNIPIPE VAC'!$A:$H,5,FALSE)),VLOOKUP($A934,'UNIPIPE HP'!$A:$I,5,FALSE),VLOOKUP($A934,'UNIPIPE VAC'!$A:$H,5,FALSE)),IF(ISERROR(VLOOKUP($A934,'UNIPIPE AIR'!$A:$I,5,FALSE)),VLOOKUP($A934,'UNIPIPE NITRO'!$A:$I,5,FALSE),VLOOKUP($A934,'UNIPIPE AIR'!$A:$I,5,FALSE)))),"",IF(ISERROR(IF(ISERROR(VLOOKUP($A934,'UNIPIPE AIR'!$A:$I,5,FALSE)),VLOOKUP($A934,'UNIPIPE NITRO'!$A:$I,5,FALSE),VLOOKUP($A934,'UNIPIPE AIR'!$A:$I,5,FALSE))),IF(ISERROR(VLOOKUP($A934,'UNIPIPE VAC'!$A:$H,5,FALSE)),VLOOKUP($A934,'UNIPIPE HP'!$A:$I,5,FALSE),VLOOKUP($A934,'UNIPIPE VAC'!$A:$H,5,FALSE)),IF(ISERROR(VLOOKUP($A934,'UNIPIPE AIR'!$A:$I,5,FALSE)),VLOOKUP($A934,'UNIPIPE NITRO'!$A:$I,5,FALSE),VLOOKUP($A934,'UNIPIPE AIR'!$A:$I,5,FALSE))))</f>
        <v/>
      </c>
      <c r="D934" s="139" t="str">
        <f>IF(ISERROR(IF(ISERROR(IF(ISERROR(VLOOKUP($A934,'UNIPIPE AIR'!$A:$I,7,FALSE)),VLOOKUP($A934,'UNIPIPE NITRO'!$A:$I,7,FALSE),VLOOKUP($A934,'UNIPIPE AIR'!$A:$I,7,FALSE))),IF(ISERROR(VLOOKUP($A934,'UNIPIPE VAC'!$A:$H,7,FALSE)),VLOOKUP($A934,'UNIPIPE HP'!$A:$I,7,FALSE),VLOOKUP($A934,'UNIPIPE VAC'!$A:$H,7,FALSE)),IF(ISERROR(VLOOKUP($A934,'UNIPIPE AIR'!$A:$I,7,FALSE)),VLOOKUP($A934,'UNIPIPE NITRO'!$A:$I,7,FALSE),VLOOKUP($A934,'UNIPIPE AIR'!$A:$I,7,FALSE)))),"",IF(ISERROR(IF(ISERROR(VLOOKUP($A934,'UNIPIPE AIR'!$A:$I,7,FALSE)),VLOOKUP($A934,'UNIPIPE NITRO'!$A:$I,7,FALSE),VLOOKUP($A934,'UNIPIPE AIR'!$A:$I,7,FALSE))),IF(ISERROR(VLOOKUP($A934,'UNIPIPE VAC'!$A:$H,7,FALSE)),VLOOKUP($A934,'UNIPIPE HP'!$A:$I,7,FALSE),VLOOKUP($A934,'UNIPIPE VAC'!$A:$H,7,FALSE)),IF(ISERROR(VLOOKUP($A934,'UNIPIPE AIR'!$A:$I,7,FALSE)),VLOOKUP($A934,'UNIPIPE NITRO'!$A:$I,7,FALSE),VLOOKUP($A934,'UNIPIPE AIR'!$A:$I,7,FALSE))))</f>
        <v/>
      </c>
      <c r="E934" s="140" t="str">
        <f>IF(ISERROR(IF(ISERROR(IF(ISERROR(VLOOKUP($A934,'UNIPIPE AIR'!$A:$I,8,FALSE)),VLOOKUP($A934,'UNIPIPE NITRO'!$A:$I,8,FALSE),VLOOKUP($A934,'UNIPIPE AIR'!$A:$I,8,FALSE))),IF(ISERROR(VLOOKUP($A934,'UNIPIPE VAC'!$A:$H,8,FALSE)),VLOOKUP($A934,'UNIPIPE HP'!$A:$I,8,FALSE),VLOOKUP($A934,'UNIPIPE VAC'!$A:$H,8,FALSE)),IF(ISERROR(VLOOKUP($A934,'UNIPIPE AIR'!$A:$I,8,FALSE)),VLOOKUP($A934,'UNIPIPE NITRO'!$A:$I,8,FALSE),VLOOKUP($A934,'UNIPIPE AIR'!$A:$I,8,FALSE)))),"",IF(ISERROR(IF(ISERROR(VLOOKUP($A934,'UNIPIPE AIR'!$A:$I,8,FALSE)),VLOOKUP($A934,'UNIPIPE NITRO'!$A:$I,8,FALSE),VLOOKUP($A934,'UNIPIPE AIR'!$A:$I,8,FALSE))),IF(ISERROR(VLOOKUP($A934,'UNIPIPE VAC'!$A:$H,8,FALSE)),VLOOKUP($A934,'UNIPIPE HP'!$A:$I,8,FALSE),VLOOKUP($A934,'UNIPIPE VAC'!$A:$H,8,FALSE)),IF(ISERROR(VLOOKUP($A934,'UNIPIPE AIR'!$A:$I,8,FALSE)),VLOOKUP($A934,'UNIPIPE NITRO'!$A:$I,8,FALSE),VLOOKUP($A934,'UNIPIPE AIR'!$A:$I,8,FALSE))))</f>
        <v/>
      </c>
      <c r="F934" s="140" t="str">
        <f t="shared" si="3"/>
        <v/>
      </c>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8.75" customHeight="1" x14ac:dyDescent="0.2">
      <c r="A935" s="135">
        <v>917</v>
      </c>
      <c r="B935" s="135" t="str">
        <f>IF(ISERROR(IF(ISERROR(IF(ISERROR(VLOOKUP($A935,'UNIPIPE AIR'!$A:$I,3,FALSE)),VLOOKUP($A935,'UNIPIPE NITRO'!$A:$I,3,FALSE),VLOOKUP($A935,'UNIPIPE AIR'!$A:$I,3,FALSE))),IF(ISERROR(VLOOKUP($A935,'UNIPIPE VAC'!$A:$H,3,FALSE)),VLOOKUP($A935,'UNIPIPE HP'!$A:$I,3,FALSE),VLOOKUP($A935,'UNIPIPE VAC'!$A:$H,3,FALSE)),IF(ISERROR(VLOOKUP($A935,'UNIPIPE AIR'!$A:$I,3,FALSE)),VLOOKUP($A935,'UNIPIPE NITRO'!$A:$I,3,FALSE),VLOOKUP($A935,'UNIPIPE AIR'!$A:$I,3,FALSE)))),"",IF(ISERROR(IF(ISERROR(VLOOKUP($A935,'UNIPIPE AIR'!$A:$I,3,FALSE)),VLOOKUP($A935,'UNIPIPE NITRO'!$A:$I,3,FALSE),VLOOKUP($A935,'UNIPIPE AIR'!$A:$I,3,FALSE))),IF(ISERROR(VLOOKUP($A935,'UNIPIPE VAC'!$A:$H,3,FALSE)),VLOOKUP($A935,'UNIPIPE HP'!$A:$I,3,FALSE),VLOOKUP($A935,'UNIPIPE VAC'!$A:$H,3,FALSE)),IF(ISERROR(VLOOKUP($A935,'UNIPIPE AIR'!$A:$I,3,FALSE)),VLOOKUP($A935,'UNIPIPE NITRO'!$A:$I,3,FALSE),VLOOKUP($A935,'UNIPIPE AIR'!$A:$I,3,FALSE))))</f>
        <v/>
      </c>
      <c r="C935" s="133" t="str">
        <f>IF(ISERROR(IF(ISERROR(IF(ISERROR(VLOOKUP($A935,'UNIPIPE AIR'!$A:$I,5,FALSE)),VLOOKUP($A935,'UNIPIPE NITRO'!$A:$I,5,FALSE),VLOOKUP($A935,'UNIPIPE AIR'!$A:$I,5,FALSE))),IF(ISERROR(VLOOKUP($A935,'UNIPIPE VAC'!$A:$H,5,FALSE)),VLOOKUP($A935,'UNIPIPE HP'!$A:$I,5,FALSE),VLOOKUP($A935,'UNIPIPE VAC'!$A:$H,5,FALSE)),IF(ISERROR(VLOOKUP($A935,'UNIPIPE AIR'!$A:$I,5,FALSE)),VLOOKUP($A935,'UNIPIPE NITRO'!$A:$I,5,FALSE),VLOOKUP($A935,'UNIPIPE AIR'!$A:$I,5,FALSE)))),"",IF(ISERROR(IF(ISERROR(VLOOKUP($A935,'UNIPIPE AIR'!$A:$I,5,FALSE)),VLOOKUP($A935,'UNIPIPE NITRO'!$A:$I,5,FALSE),VLOOKUP($A935,'UNIPIPE AIR'!$A:$I,5,FALSE))),IF(ISERROR(VLOOKUP($A935,'UNIPIPE VAC'!$A:$H,5,FALSE)),VLOOKUP($A935,'UNIPIPE HP'!$A:$I,5,FALSE),VLOOKUP($A935,'UNIPIPE VAC'!$A:$H,5,FALSE)),IF(ISERROR(VLOOKUP($A935,'UNIPIPE AIR'!$A:$I,5,FALSE)),VLOOKUP($A935,'UNIPIPE NITRO'!$A:$I,5,FALSE),VLOOKUP($A935,'UNIPIPE AIR'!$A:$I,5,FALSE))))</f>
        <v/>
      </c>
      <c r="D935" s="139" t="str">
        <f>IF(ISERROR(IF(ISERROR(IF(ISERROR(VLOOKUP($A935,'UNIPIPE AIR'!$A:$I,7,FALSE)),VLOOKUP($A935,'UNIPIPE NITRO'!$A:$I,7,FALSE),VLOOKUP($A935,'UNIPIPE AIR'!$A:$I,7,FALSE))),IF(ISERROR(VLOOKUP($A935,'UNIPIPE VAC'!$A:$H,7,FALSE)),VLOOKUP($A935,'UNIPIPE HP'!$A:$I,7,FALSE),VLOOKUP($A935,'UNIPIPE VAC'!$A:$H,7,FALSE)),IF(ISERROR(VLOOKUP($A935,'UNIPIPE AIR'!$A:$I,7,FALSE)),VLOOKUP($A935,'UNIPIPE NITRO'!$A:$I,7,FALSE),VLOOKUP($A935,'UNIPIPE AIR'!$A:$I,7,FALSE)))),"",IF(ISERROR(IF(ISERROR(VLOOKUP($A935,'UNIPIPE AIR'!$A:$I,7,FALSE)),VLOOKUP($A935,'UNIPIPE NITRO'!$A:$I,7,FALSE),VLOOKUP($A935,'UNIPIPE AIR'!$A:$I,7,FALSE))),IF(ISERROR(VLOOKUP($A935,'UNIPIPE VAC'!$A:$H,7,FALSE)),VLOOKUP($A935,'UNIPIPE HP'!$A:$I,7,FALSE),VLOOKUP($A935,'UNIPIPE VAC'!$A:$H,7,FALSE)),IF(ISERROR(VLOOKUP($A935,'UNIPIPE AIR'!$A:$I,7,FALSE)),VLOOKUP($A935,'UNIPIPE NITRO'!$A:$I,7,FALSE),VLOOKUP($A935,'UNIPIPE AIR'!$A:$I,7,FALSE))))</f>
        <v/>
      </c>
      <c r="E935" s="140" t="str">
        <f>IF(ISERROR(IF(ISERROR(IF(ISERROR(VLOOKUP($A935,'UNIPIPE AIR'!$A:$I,8,FALSE)),VLOOKUP($A935,'UNIPIPE NITRO'!$A:$I,8,FALSE),VLOOKUP($A935,'UNIPIPE AIR'!$A:$I,8,FALSE))),IF(ISERROR(VLOOKUP($A935,'UNIPIPE VAC'!$A:$H,8,FALSE)),VLOOKUP($A935,'UNIPIPE HP'!$A:$I,8,FALSE),VLOOKUP($A935,'UNIPIPE VAC'!$A:$H,8,FALSE)),IF(ISERROR(VLOOKUP($A935,'UNIPIPE AIR'!$A:$I,8,FALSE)),VLOOKUP($A935,'UNIPIPE NITRO'!$A:$I,8,FALSE),VLOOKUP($A935,'UNIPIPE AIR'!$A:$I,8,FALSE)))),"",IF(ISERROR(IF(ISERROR(VLOOKUP($A935,'UNIPIPE AIR'!$A:$I,8,FALSE)),VLOOKUP($A935,'UNIPIPE NITRO'!$A:$I,8,FALSE),VLOOKUP($A935,'UNIPIPE AIR'!$A:$I,8,FALSE))),IF(ISERROR(VLOOKUP($A935,'UNIPIPE VAC'!$A:$H,8,FALSE)),VLOOKUP($A935,'UNIPIPE HP'!$A:$I,8,FALSE),VLOOKUP($A935,'UNIPIPE VAC'!$A:$H,8,FALSE)),IF(ISERROR(VLOOKUP($A935,'UNIPIPE AIR'!$A:$I,8,FALSE)),VLOOKUP($A935,'UNIPIPE NITRO'!$A:$I,8,FALSE),VLOOKUP($A935,'UNIPIPE AIR'!$A:$I,8,FALSE))))</f>
        <v/>
      </c>
      <c r="F935" s="140" t="str">
        <f t="shared" si="3"/>
        <v/>
      </c>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8.75" customHeight="1" x14ac:dyDescent="0.2">
      <c r="A936" s="135">
        <v>918</v>
      </c>
      <c r="B936" s="135" t="str">
        <f>IF(ISERROR(IF(ISERROR(IF(ISERROR(VLOOKUP($A936,'UNIPIPE AIR'!$A:$I,3,FALSE)),VLOOKUP($A936,'UNIPIPE NITRO'!$A:$I,3,FALSE),VLOOKUP($A936,'UNIPIPE AIR'!$A:$I,3,FALSE))),IF(ISERROR(VLOOKUP($A936,'UNIPIPE VAC'!$A:$H,3,FALSE)),VLOOKUP($A936,'UNIPIPE HP'!$A:$I,3,FALSE),VLOOKUP($A936,'UNIPIPE VAC'!$A:$H,3,FALSE)),IF(ISERROR(VLOOKUP($A936,'UNIPIPE AIR'!$A:$I,3,FALSE)),VLOOKUP($A936,'UNIPIPE NITRO'!$A:$I,3,FALSE),VLOOKUP($A936,'UNIPIPE AIR'!$A:$I,3,FALSE)))),"",IF(ISERROR(IF(ISERROR(VLOOKUP($A936,'UNIPIPE AIR'!$A:$I,3,FALSE)),VLOOKUP($A936,'UNIPIPE NITRO'!$A:$I,3,FALSE),VLOOKUP($A936,'UNIPIPE AIR'!$A:$I,3,FALSE))),IF(ISERROR(VLOOKUP($A936,'UNIPIPE VAC'!$A:$H,3,FALSE)),VLOOKUP($A936,'UNIPIPE HP'!$A:$I,3,FALSE),VLOOKUP($A936,'UNIPIPE VAC'!$A:$H,3,FALSE)),IF(ISERROR(VLOOKUP($A936,'UNIPIPE AIR'!$A:$I,3,FALSE)),VLOOKUP($A936,'UNIPIPE NITRO'!$A:$I,3,FALSE),VLOOKUP($A936,'UNIPIPE AIR'!$A:$I,3,FALSE))))</f>
        <v/>
      </c>
      <c r="C936" s="133" t="str">
        <f>IF(ISERROR(IF(ISERROR(IF(ISERROR(VLOOKUP($A936,'UNIPIPE AIR'!$A:$I,5,FALSE)),VLOOKUP($A936,'UNIPIPE NITRO'!$A:$I,5,FALSE),VLOOKUP($A936,'UNIPIPE AIR'!$A:$I,5,FALSE))),IF(ISERROR(VLOOKUP($A936,'UNIPIPE VAC'!$A:$H,5,FALSE)),VLOOKUP($A936,'UNIPIPE HP'!$A:$I,5,FALSE),VLOOKUP($A936,'UNIPIPE VAC'!$A:$H,5,FALSE)),IF(ISERROR(VLOOKUP($A936,'UNIPIPE AIR'!$A:$I,5,FALSE)),VLOOKUP($A936,'UNIPIPE NITRO'!$A:$I,5,FALSE),VLOOKUP($A936,'UNIPIPE AIR'!$A:$I,5,FALSE)))),"",IF(ISERROR(IF(ISERROR(VLOOKUP($A936,'UNIPIPE AIR'!$A:$I,5,FALSE)),VLOOKUP($A936,'UNIPIPE NITRO'!$A:$I,5,FALSE),VLOOKUP($A936,'UNIPIPE AIR'!$A:$I,5,FALSE))),IF(ISERROR(VLOOKUP($A936,'UNIPIPE VAC'!$A:$H,5,FALSE)),VLOOKUP($A936,'UNIPIPE HP'!$A:$I,5,FALSE),VLOOKUP($A936,'UNIPIPE VAC'!$A:$H,5,FALSE)),IF(ISERROR(VLOOKUP($A936,'UNIPIPE AIR'!$A:$I,5,FALSE)),VLOOKUP($A936,'UNIPIPE NITRO'!$A:$I,5,FALSE),VLOOKUP($A936,'UNIPIPE AIR'!$A:$I,5,FALSE))))</f>
        <v/>
      </c>
      <c r="D936" s="139" t="str">
        <f>IF(ISERROR(IF(ISERROR(IF(ISERROR(VLOOKUP($A936,'UNIPIPE AIR'!$A:$I,7,FALSE)),VLOOKUP($A936,'UNIPIPE NITRO'!$A:$I,7,FALSE),VLOOKUP($A936,'UNIPIPE AIR'!$A:$I,7,FALSE))),IF(ISERROR(VLOOKUP($A936,'UNIPIPE VAC'!$A:$H,7,FALSE)),VLOOKUP($A936,'UNIPIPE HP'!$A:$I,7,FALSE),VLOOKUP($A936,'UNIPIPE VAC'!$A:$H,7,FALSE)),IF(ISERROR(VLOOKUP($A936,'UNIPIPE AIR'!$A:$I,7,FALSE)),VLOOKUP($A936,'UNIPIPE NITRO'!$A:$I,7,FALSE),VLOOKUP($A936,'UNIPIPE AIR'!$A:$I,7,FALSE)))),"",IF(ISERROR(IF(ISERROR(VLOOKUP($A936,'UNIPIPE AIR'!$A:$I,7,FALSE)),VLOOKUP($A936,'UNIPIPE NITRO'!$A:$I,7,FALSE),VLOOKUP($A936,'UNIPIPE AIR'!$A:$I,7,FALSE))),IF(ISERROR(VLOOKUP($A936,'UNIPIPE VAC'!$A:$H,7,FALSE)),VLOOKUP($A936,'UNIPIPE HP'!$A:$I,7,FALSE),VLOOKUP($A936,'UNIPIPE VAC'!$A:$H,7,FALSE)),IF(ISERROR(VLOOKUP($A936,'UNIPIPE AIR'!$A:$I,7,FALSE)),VLOOKUP($A936,'UNIPIPE NITRO'!$A:$I,7,FALSE),VLOOKUP($A936,'UNIPIPE AIR'!$A:$I,7,FALSE))))</f>
        <v/>
      </c>
      <c r="E936" s="140" t="str">
        <f>IF(ISERROR(IF(ISERROR(IF(ISERROR(VLOOKUP($A936,'UNIPIPE AIR'!$A:$I,8,FALSE)),VLOOKUP($A936,'UNIPIPE NITRO'!$A:$I,8,FALSE),VLOOKUP($A936,'UNIPIPE AIR'!$A:$I,8,FALSE))),IF(ISERROR(VLOOKUP($A936,'UNIPIPE VAC'!$A:$H,8,FALSE)),VLOOKUP($A936,'UNIPIPE HP'!$A:$I,8,FALSE),VLOOKUP($A936,'UNIPIPE VAC'!$A:$H,8,FALSE)),IF(ISERROR(VLOOKUP($A936,'UNIPIPE AIR'!$A:$I,8,FALSE)),VLOOKUP($A936,'UNIPIPE NITRO'!$A:$I,8,FALSE),VLOOKUP($A936,'UNIPIPE AIR'!$A:$I,8,FALSE)))),"",IF(ISERROR(IF(ISERROR(VLOOKUP($A936,'UNIPIPE AIR'!$A:$I,8,FALSE)),VLOOKUP($A936,'UNIPIPE NITRO'!$A:$I,8,FALSE),VLOOKUP($A936,'UNIPIPE AIR'!$A:$I,8,FALSE))),IF(ISERROR(VLOOKUP($A936,'UNIPIPE VAC'!$A:$H,8,FALSE)),VLOOKUP($A936,'UNIPIPE HP'!$A:$I,8,FALSE),VLOOKUP($A936,'UNIPIPE VAC'!$A:$H,8,FALSE)),IF(ISERROR(VLOOKUP($A936,'UNIPIPE AIR'!$A:$I,8,FALSE)),VLOOKUP($A936,'UNIPIPE NITRO'!$A:$I,8,FALSE),VLOOKUP($A936,'UNIPIPE AIR'!$A:$I,8,FALSE))))</f>
        <v/>
      </c>
      <c r="F936" s="140" t="str">
        <f t="shared" si="3"/>
        <v/>
      </c>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8.75" customHeight="1" x14ac:dyDescent="0.2">
      <c r="A937" s="135">
        <v>919</v>
      </c>
      <c r="B937" s="135" t="str">
        <f>IF(ISERROR(IF(ISERROR(IF(ISERROR(VLOOKUP($A937,'UNIPIPE AIR'!$A:$I,3,FALSE)),VLOOKUP($A937,'UNIPIPE NITRO'!$A:$I,3,FALSE),VLOOKUP($A937,'UNIPIPE AIR'!$A:$I,3,FALSE))),IF(ISERROR(VLOOKUP($A937,'UNIPIPE VAC'!$A:$H,3,FALSE)),VLOOKUP($A937,'UNIPIPE HP'!$A:$I,3,FALSE),VLOOKUP($A937,'UNIPIPE VAC'!$A:$H,3,FALSE)),IF(ISERROR(VLOOKUP($A937,'UNIPIPE AIR'!$A:$I,3,FALSE)),VLOOKUP($A937,'UNIPIPE NITRO'!$A:$I,3,FALSE),VLOOKUP($A937,'UNIPIPE AIR'!$A:$I,3,FALSE)))),"",IF(ISERROR(IF(ISERROR(VLOOKUP($A937,'UNIPIPE AIR'!$A:$I,3,FALSE)),VLOOKUP($A937,'UNIPIPE NITRO'!$A:$I,3,FALSE),VLOOKUP($A937,'UNIPIPE AIR'!$A:$I,3,FALSE))),IF(ISERROR(VLOOKUP($A937,'UNIPIPE VAC'!$A:$H,3,FALSE)),VLOOKUP($A937,'UNIPIPE HP'!$A:$I,3,FALSE),VLOOKUP($A937,'UNIPIPE VAC'!$A:$H,3,FALSE)),IF(ISERROR(VLOOKUP($A937,'UNIPIPE AIR'!$A:$I,3,FALSE)),VLOOKUP($A937,'UNIPIPE NITRO'!$A:$I,3,FALSE),VLOOKUP($A937,'UNIPIPE AIR'!$A:$I,3,FALSE))))</f>
        <v/>
      </c>
      <c r="C937" s="133" t="str">
        <f>IF(ISERROR(IF(ISERROR(IF(ISERROR(VLOOKUP($A937,'UNIPIPE AIR'!$A:$I,5,FALSE)),VLOOKUP($A937,'UNIPIPE NITRO'!$A:$I,5,FALSE),VLOOKUP($A937,'UNIPIPE AIR'!$A:$I,5,FALSE))),IF(ISERROR(VLOOKUP($A937,'UNIPIPE VAC'!$A:$H,5,FALSE)),VLOOKUP($A937,'UNIPIPE HP'!$A:$I,5,FALSE),VLOOKUP($A937,'UNIPIPE VAC'!$A:$H,5,FALSE)),IF(ISERROR(VLOOKUP($A937,'UNIPIPE AIR'!$A:$I,5,FALSE)),VLOOKUP($A937,'UNIPIPE NITRO'!$A:$I,5,FALSE),VLOOKUP($A937,'UNIPIPE AIR'!$A:$I,5,FALSE)))),"",IF(ISERROR(IF(ISERROR(VLOOKUP($A937,'UNIPIPE AIR'!$A:$I,5,FALSE)),VLOOKUP($A937,'UNIPIPE NITRO'!$A:$I,5,FALSE),VLOOKUP($A937,'UNIPIPE AIR'!$A:$I,5,FALSE))),IF(ISERROR(VLOOKUP($A937,'UNIPIPE VAC'!$A:$H,5,FALSE)),VLOOKUP($A937,'UNIPIPE HP'!$A:$I,5,FALSE),VLOOKUP($A937,'UNIPIPE VAC'!$A:$H,5,FALSE)),IF(ISERROR(VLOOKUP($A937,'UNIPIPE AIR'!$A:$I,5,FALSE)),VLOOKUP($A937,'UNIPIPE NITRO'!$A:$I,5,FALSE),VLOOKUP($A937,'UNIPIPE AIR'!$A:$I,5,FALSE))))</f>
        <v/>
      </c>
      <c r="D937" s="139" t="str">
        <f>IF(ISERROR(IF(ISERROR(IF(ISERROR(VLOOKUP($A937,'UNIPIPE AIR'!$A:$I,7,FALSE)),VLOOKUP($A937,'UNIPIPE NITRO'!$A:$I,7,FALSE),VLOOKUP($A937,'UNIPIPE AIR'!$A:$I,7,FALSE))),IF(ISERROR(VLOOKUP($A937,'UNIPIPE VAC'!$A:$H,7,FALSE)),VLOOKUP($A937,'UNIPIPE HP'!$A:$I,7,FALSE),VLOOKUP($A937,'UNIPIPE VAC'!$A:$H,7,FALSE)),IF(ISERROR(VLOOKUP($A937,'UNIPIPE AIR'!$A:$I,7,FALSE)),VLOOKUP($A937,'UNIPIPE NITRO'!$A:$I,7,FALSE),VLOOKUP($A937,'UNIPIPE AIR'!$A:$I,7,FALSE)))),"",IF(ISERROR(IF(ISERROR(VLOOKUP($A937,'UNIPIPE AIR'!$A:$I,7,FALSE)),VLOOKUP($A937,'UNIPIPE NITRO'!$A:$I,7,FALSE),VLOOKUP($A937,'UNIPIPE AIR'!$A:$I,7,FALSE))),IF(ISERROR(VLOOKUP($A937,'UNIPIPE VAC'!$A:$H,7,FALSE)),VLOOKUP($A937,'UNIPIPE HP'!$A:$I,7,FALSE),VLOOKUP($A937,'UNIPIPE VAC'!$A:$H,7,FALSE)),IF(ISERROR(VLOOKUP($A937,'UNIPIPE AIR'!$A:$I,7,FALSE)),VLOOKUP($A937,'UNIPIPE NITRO'!$A:$I,7,FALSE),VLOOKUP($A937,'UNIPIPE AIR'!$A:$I,7,FALSE))))</f>
        <v/>
      </c>
      <c r="E937" s="140" t="str">
        <f>IF(ISERROR(IF(ISERROR(IF(ISERROR(VLOOKUP($A937,'UNIPIPE AIR'!$A:$I,8,FALSE)),VLOOKUP($A937,'UNIPIPE NITRO'!$A:$I,8,FALSE),VLOOKUP($A937,'UNIPIPE AIR'!$A:$I,8,FALSE))),IF(ISERROR(VLOOKUP($A937,'UNIPIPE VAC'!$A:$H,8,FALSE)),VLOOKUP($A937,'UNIPIPE HP'!$A:$I,8,FALSE),VLOOKUP($A937,'UNIPIPE VAC'!$A:$H,8,FALSE)),IF(ISERROR(VLOOKUP($A937,'UNIPIPE AIR'!$A:$I,8,FALSE)),VLOOKUP($A937,'UNIPIPE NITRO'!$A:$I,8,FALSE),VLOOKUP($A937,'UNIPIPE AIR'!$A:$I,8,FALSE)))),"",IF(ISERROR(IF(ISERROR(VLOOKUP($A937,'UNIPIPE AIR'!$A:$I,8,FALSE)),VLOOKUP($A937,'UNIPIPE NITRO'!$A:$I,8,FALSE),VLOOKUP($A937,'UNIPIPE AIR'!$A:$I,8,FALSE))),IF(ISERROR(VLOOKUP($A937,'UNIPIPE VAC'!$A:$H,8,FALSE)),VLOOKUP($A937,'UNIPIPE HP'!$A:$I,8,FALSE),VLOOKUP($A937,'UNIPIPE VAC'!$A:$H,8,FALSE)),IF(ISERROR(VLOOKUP($A937,'UNIPIPE AIR'!$A:$I,8,FALSE)),VLOOKUP($A937,'UNIPIPE NITRO'!$A:$I,8,FALSE),VLOOKUP($A937,'UNIPIPE AIR'!$A:$I,8,FALSE))))</f>
        <v/>
      </c>
      <c r="F937" s="140" t="str">
        <f t="shared" si="3"/>
        <v/>
      </c>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8.75" customHeight="1" x14ac:dyDescent="0.2">
      <c r="A938" s="135">
        <v>920</v>
      </c>
      <c r="B938" s="135" t="str">
        <f>IF(ISERROR(IF(ISERROR(IF(ISERROR(VLOOKUP($A938,'UNIPIPE AIR'!$A:$I,3,FALSE)),VLOOKUP($A938,'UNIPIPE NITRO'!$A:$I,3,FALSE),VLOOKUP($A938,'UNIPIPE AIR'!$A:$I,3,FALSE))),IF(ISERROR(VLOOKUP($A938,'UNIPIPE VAC'!$A:$H,3,FALSE)),VLOOKUP($A938,'UNIPIPE HP'!$A:$I,3,FALSE),VLOOKUP($A938,'UNIPIPE VAC'!$A:$H,3,FALSE)),IF(ISERROR(VLOOKUP($A938,'UNIPIPE AIR'!$A:$I,3,FALSE)),VLOOKUP($A938,'UNIPIPE NITRO'!$A:$I,3,FALSE),VLOOKUP($A938,'UNIPIPE AIR'!$A:$I,3,FALSE)))),"",IF(ISERROR(IF(ISERROR(VLOOKUP($A938,'UNIPIPE AIR'!$A:$I,3,FALSE)),VLOOKUP($A938,'UNIPIPE NITRO'!$A:$I,3,FALSE),VLOOKUP($A938,'UNIPIPE AIR'!$A:$I,3,FALSE))),IF(ISERROR(VLOOKUP($A938,'UNIPIPE VAC'!$A:$H,3,FALSE)),VLOOKUP($A938,'UNIPIPE HP'!$A:$I,3,FALSE),VLOOKUP($A938,'UNIPIPE VAC'!$A:$H,3,FALSE)),IF(ISERROR(VLOOKUP($A938,'UNIPIPE AIR'!$A:$I,3,FALSE)),VLOOKUP($A938,'UNIPIPE NITRO'!$A:$I,3,FALSE),VLOOKUP($A938,'UNIPIPE AIR'!$A:$I,3,FALSE))))</f>
        <v/>
      </c>
      <c r="C938" s="133" t="str">
        <f>IF(ISERROR(IF(ISERROR(IF(ISERROR(VLOOKUP($A938,'UNIPIPE AIR'!$A:$I,5,FALSE)),VLOOKUP($A938,'UNIPIPE NITRO'!$A:$I,5,FALSE),VLOOKUP($A938,'UNIPIPE AIR'!$A:$I,5,FALSE))),IF(ISERROR(VLOOKUP($A938,'UNIPIPE VAC'!$A:$H,5,FALSE)),VLOOKUP($A938,'UNIPIPE HP'!$A:$I,5,FALSE),VLOOKUP($A938,'UNIPIPE VAC'!$A:$H,5,FALSE)),IF(ISERROR(VLOOKUP($A938,'UNIPIPE AIR'!$A:$I,5,FALSE)),VLOOKUP($A938,'UNIPIPE NITRO'!$A:$I,5,FALSE),VLOOKUP($A938,'UNIPIPE AIR'!$A:$I,5,FALSE)))),"",IF(ISERROR(IF(ISERROR(VLOOKUP($A938,'UNIPIPE AIR'!$A:$I,5,FALSE)),VLOOKUP($A938,'UNIPIPE NITRO'!$A:$I,5,FALSE),VLOOKUP($A938,'UNIPIPE AIR'!$A:$I,5,FALSE))),IF(ISERROR(VLOOKUP($A938,'UNIPIPE VAC'!$A:$H,5,FALSE)),VLOOKUP($A938,'UNIPIPE HP'!$A:$I,5,FALSE),VLOOKUP($A938,'UNIPIPE VAC'!$A:$H,5,FALSE)),IF(ISERROR(VLOOKUP($A938,'UNIPIPE AIR'!$A:$I,5,FALSE)),VLOOKUP($A938,'UNIPIPE NITRO'!$A:$I,5,FALSE),VLOOKUP($A938,'UNIPIPE AIR'!$A:$I,5,FALSE))))</f>
        <v/>
      </c>
      <c r="D938" s="139" t="str">
        <f>IF(ISERROR(IF(ISERROR(IF(ISERROR(VLOOKUP($A938,'UNIPIPE AIR'!$A:$I,7,FALSE)),VLOOKUP($A938,'UNIPIPE NITRO'!$A:$I,7,FALSE),VLOOKUP($A938,'UNIPIPE AIR'!$A:$I,7,FALSE))),IF(ISERROR(VLOOKUP($A938,'UNIPIPE VAC'!$A:$H,7,FALSE)),VLOOKUP($A938,'UNIPIPE HP'!$A:$I,7,FALSE),VLOOKUP($A938,'UNIPIPE VAC'!$A:$H,7,FALSE)),IF(ISERROR(VLOOKUP($A938,'UNIPIPE AIR'!$A:$I,7,FALSE)),VLOOKUP($A938,'UNIPIPE NITRO'!$A:$I,7,FALSE),VLOOKUP($A938,'UNIPIPE AIR'!$A:$I,7,FALSE)))),"",IF(ISERROR(IF(ISERROR(VLOOKUP($A938,'UNIPIPE AIR'!$A:$I,7,FALSE)),VLOOKUP($A938,'UNIPIPE NITRO'!$A:$I,7,FALSE),VLOOKUP($A938,'UNIPIPE AIR'!$A:$I,7,FALSE))),IF(ISERROR(VLOOKUP($A938,'UNIPIPE VAC'!$A:$H,7,FALSE)),VLOOKUP($A938,'UNIPIPE HP'!$A:$I,7,FALSE),VLOOKUP($A938,'UNIPIPE VAC'!$A:$H,7,FALSE)),IF(ISERROR(VLOOKUP($A938,'UNIPIPE AIR'!$A:$I,7,FALSE)),VLOOKUP($A938,'UNIPIPE NITRO'!$A:$I,7,FALSE),VLOOKUP($A938,'UNIPIPE AIR'!$A:$I,7,FALSE))))</f>
        <v/>
      </c>
      <c r="E938" s="140" t="str">
        <f>IF(ISERROR(IF(ISERROR(IF(ISERROR(VLOOKUP($A938,'UNIPIPE AIR'!$A:$I,8,FALSE)),VLOOKUP($A938,'UNIPIPE NITRO'!$A:$I,8,FALSE),VLOOKUP($A938,'UNIPIPE AIR'!$A:$I,8,FALSE))),IF(ISERROR(VLOOKUP($A938,'UNIPIPE VAC'!$A:$H,8,FALSE)),VLOOKUP($A938,'UNIPIPE HP'!$A:$I,8,FALSE),VLOOKUP($A938,'UNIPIPE VAC'!$A:$H,8,FALSE)),IF(ISERROR(VLOOKUP($A938,'UNIPIPE AIR'!$A:$I,8,FALSE)),VLOOKUP($A938,'UNIPIPE NITRO'!$A:$I,8,FALSE),VLOOKUP($A938,'UNIPIPE AIR'!$A:$I,8,FALSE)))),"",IF(ISERROR(IF(ISERROR(VLOOKUP($A938,'UNIPIPE AIR'!$A:$I,8,FALSE)),VLOOKUP($A938,'UNIPIPE NITRO'!$A:$I,8,FALSE),VLOOKUP($A938,'UNIPIPE AIR'!$A:$I,8,FALSE))),IF(ISERROR(VLOOKUP($A938,'UNIPIPE VAC'!$A:$H,8,FALSE)),VLOOKUP($A938,'UNIPIPE HP'!$A:$I,8,FALSE),VLOOKUP($A938,'UNIPIPE VAC'!$A:$H,8,FALSE)),IF(ISERROR(VLOOKUP($A938,'UNIPIPE AIR'!$A:$I,8,FALSE)),VLOOKUP($A938,'UNIPIPE NITRO'!$A:$I,8,FALSE),VLOOKUP($A938,'UNIPIPE AIR'!$A:$I,8,FALSE))))</f>
        <v/>
      </c>
      <c r="F938" s="140" t="str">
        <f t="shared" si="3"/>
        <v/>
      </c>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8.75" customHeight="1" x14ac:dyDescent="0.2">
      <c r="A939" s="135">
        <v>921</v>
      </c>
      <c r="B939" s="135" t="str">
        <f>IF(ISERROR(IF(ISERROR(IF(ISERROR(VLOOKUP($A939,'UNIPIPE AIR'!$A:$I,3,FALSE)),VLOOKUP($A939,'UNIPIPE NITRO'!$A:$I,3,FALSE),VLOOKUP($A939,'UNIPIPE AIR'!$A:$I,3,FALSE))),IF(ISERROR(VLOOKUP($A939,'UNIPIPE VAC'!$A:$H,3,FALSE)),VLOOKUP($A939,'UNIPIPE HP'!$A:$I,3,FALSE),VLOOKUP($A939,'UNIPIPE VAC'!$A:$H,3,FALSE)),IF(ISERROR(VLOOKUP($A939,'UNIPIPE AIR'!$A:$I,3,FALSE)),VLOOKUP($A939,'UNIPIPE NITRO'!$A:$I,3,FALSE),VLOOKUP($A939,'UNIPIPE AIR'!$A:$I,3,FALSE)))),"",IF(ISERROR(IF(ISERROR(VLOOKUP($A939,'UNIPIPE AIR'!$A:$I,3,FALSE)),VLOOKUP($A939,'UNIPIPE NITRO'!$A:$I,3,FALSE),VLOOKUP($A939,'UNIPIPE AIR'!$A:$I,3,FALSE))),IF(ISERROR(VLOOKUP($A939,'UNIPIPE VAC'!$A:$H,3,FALSE)),VLOOKUP($A939,'UNIPIPE HP'!$A:$I,3,FALSE),VLOOKUP($A939,'UNIPIPE VAC'!$A:$H,3,FALSE)),IF(ISERROR(VLOOKUP($A939,'UNIPIPE AIR'!$A:$I,3,FALSE)),VLOOKUP($A939,'UNIPIPE NITRO'!$A:$I,3,FALSE),VLOOKUP($A939,'UNIPIPE AIR'!$A:$I,3,FALSE))))</f>
        <v/>
      </c>
      <c r="C939" s="133" t="str">
        <f>IF(ISERROR(IF(ISERROR(IF(ISERROR(VLOOKUP($A939,'UNIPIPE AIR'!$A:$I,5,FALSE)),VLOOKUP($A939,'UNIPIPE NITRO'!$A:$I,5,FALSE),VLOOKUP($A939,'UNIPIPE AIR'!$A:$I,5,FALSE))),IF(ISERROR(VLOOKUP($A939,'UNIPIPE VAC'!$A:$H,5,FALSE)),VLOOKUP($A939,'UNIPIPE HP'!$A:$I,5,FALSE),VLOOKUP($A939,'UNIPIPE VAC'!$A:$H,5,FALSE)),IF(ISERROR(VLOOKUP($A939,'UNIPIPE AIR'!$A:$I,5,FALSE)),VLOOKUP($A939,'UNIPIPE NITRO'!$A:$I,5,FALSE),VLOOKUP($A939,'UNIPIPE AIR'!$A:$I,5,FALSE)))),"",IF(ISERROR(IF(ISERROR(VLOOKUP($A939,'UNIPIPE AIR'!$A:$I,5,FALSE)),VLOOKUP($A939,'UNIPIPE NITRO'!$A:$I,5,FALSE),VLOOKUP($A939,'UNIPIPE AIR'!$A:$I,5,FALSE))),IF(ISERROR(VLOOKUP($A939,'UNIPIPE VAC'!$A:$H,5,FALSE)),VLOOKUP($A939,'UNIPIPE HP'!$A:$I,5,FALSE),VLOOKUP($A939,'UNIPIPE VAC'!$A:$H,5,FALSE)),IF(ISERROR(VLOOKUP($A939,'UNIPIPE AIR'!$A:$I,5,FALSE)),VLOOKUP($A939,'UNIPIPE NITRO'!$A:$I,5,FALSE),VLOOKUP($A939,'UNIPIPE AIR'!$A:$I,5,FALSE))))</f>
        <v/>
      </c>
      <c r="D939" s="139" t="str">
        <f>IF(ISERROR(IF(ISERROR(IF(ISERROR(VLOOKUP($A939,'UNIPIPE AIR'!$A:$I,7,FALSE)),VLOOKUP($A939,'UNIPIPE NITRO'!$A:$I,7,FALSE),VLOOKUP($A939,'UNIPIPE AIR'!$A:$I,7,FALSE))),IF(ISERROR(VLOOKUP($A939,'UNIPIPE VAC'!$A:$H,7,FALSE)),VLOOKUP($A939,'UNIPIPE HP'!$A:$I,7,FALSE),VLOOKUP($A939,'UNIPIPE VAC'!$A:$H,7,FALSE)),IF(ISERROR(VLOOKUP($A939,'UNIPIPE AIR'!$A:$I,7,FALSE)),VLOOKUP($A939,'UNIPIPE NITRO'!$A:$I,7,FALSE),VLOOKUP($A939,'UNIPIPE AIR'!$A:$I,7,FALSE)))),"",IF(ISERROR(IF(ISERROR(VLOOKUP($A939,'UNIPIPE AIR'!$A:$I,7,FALSE)),VLOOKUP($A939,'UNIPIPE NITRO'!$A:$I,7,FALSE),VLOOKUP($A939,'UNIPIPE AIR'!$A:$I,7,FALSE))),IF(ISERROR(VLOOKUP($A939,'UNIPIPE VAC'!$A:$H,7,FALSE)),VLOOKUP($A939,'UNIPIPE HP'!$A:$I,7,FALSE),VLOOKUP($A939,'UNIPIPE VAC'!$A:$H,7,FALSE)),IF(ISERROR(VLOOKUP($A939,'UNIPIPE AIR'!$A:$I,7,FALSE)),VLOOKUP($A939,'UNIPIPE NITRO'!$A:$I,7,FALSE),VLOOKUP($A939,'UNIPIPE AIR'!$A:$I,7,FALSE))))</f>
        <v/>
      </c>
      <c r="E939" s="140" t="str">
        <f>IF(ISERROR(IF(ISERROR(IF(ISERROR(VLOOKUP($A939,'UNIPIPE AIR'!$A:$I,8,FALSE)),VLOOKUP($A939,'UNIPIPE NITRO'!$A:$I,8,FALSE),VLOOKUP($A939,'UNIPIPE AIR'!$A:$I,8,FALSE))),IF(ISERROR(VLOOKUP($A939,'UNIPIPE VAC'!$A:$H,8,FALSE)),VLOOKUP($A939,'UNIPIPE HP'!$A:$I,8,FALSE),VLOOKUP($A939,'UNIPIPE VAC'!$A:$H,8,FALSE)),IF(ISERROR(VLOOKUP($A939,'UNIPIPE AIR'!$A:$I,8,FALSE)),VLOOKUP($A939,'UNIPIPE NITRO'!$A:$I,8,FALSE),VLOOKUP($A939,'UNIPIPE AIR'!$A:$I,8,FALSE)))),"",IF(ISERROR(IF(ISERROR(VLOOKUP($A939,'UNIPIPE AIR'!$A:$I,8,FALSE)),VLOOKUP($A939,'UNIPIPE NITRO'!$A:$I,8,FALSE),VLOOKUP($A939,'UNIPIPE AIR'!$A:$I,8,FALSE))),IF(ISERROR(VLOOKUP($A939,'UNIPIPE VAC'!$A:$H,8,FALSE)),VLOOKUP($A939,'UNIPIPE HP'!$A:$I,8,FALSE),VLOOKUP($A939,'UNIPIPE VAC'!$A:$H,8,FALSE)),IF(ISERROR(VLOOKUP($A939,'UNIPIPE AIR'!$A:$I,8,FALSE)),VLOOKUP($A939,'UNIPIPE NITRO'!$A:$I,8,FALSE),VLOOKUP($A939,'UNIPIPE AIR'!$A:$I,8,FALSE))))</f>
        <v/>
      </c>
      <c r="F939" s="140" t="str">
        <f t="shared" si="3"/>
        <v/>
      </c>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8.75" customHeight="1" x14ac:dyDescent="0.2">
      <c r="A940" s="135">
        <v>922</v>
      </c>
      <c r="B940" s="135" t="str">
        <f>IF(ISERROR(IF(ISERROR(IF(ISERROR(VLOOKUP($A940,'UNIPIPE AIR'!$A:$I,3,FALSE)),VLOOKUP($A940,'UNIPIPE NITRO'!$A:$I,3,FALSE),VLOOKUP($A940,'UNIPIPE AIR'!$A:$I,3,FALSE))),IF(ISERROR(VLOOKUP($A940,'UNIPIPE VAC'!$A:$H,3,FALSE)),VLOOKUP($A940,'UNIPIPE HP'!$A:$I,3,FALSE),VLOOKUP($A940,'UNIPIPE VAC'!$A:$H,3,FALSE)),IF(ISERROR(VLOOKUP($A940,'UNIPIPE AIR'!$A:$I,3,FALSE)),VLOOKUP($A940,'UNIPIPE NITRO'!$A:$I,3,FALSE),VLOOKUP($A940,'UNIPIPE AIR'!$A:$I,3,FALSE)))),"",IF(ISERROR(IF(ISERROR(VLOOKUP($A940,'UNIPIPE AIR'!$A:$I,3,FALSE)),VLOOKUP($A940,'UNIPIPE NITRO'!$A:$I,3,FALSE),VLOOKUP($A940,'UNIPIPE AIR'!$A:$I,3,FALSE))),IF(ISERROR(VLOOKUP($A940,'UNIPIPE VAC'!$A:$H,3,FALSE)),VLOOKUP($A940,'UNIPIPE HP'!$A:$I,3,FALSE),VLOOKUP($A940,'UNIPIPE VAC'!$A:$H,3,FALSE)),IF(ISERROR(VLOOKUP($A940,'UNIPIPE AIR'!$A:$I,3,FALSE)),VLOOKUP($A940,'UNIPIPE NITRO'!$A:$I,3,FALSE),VLOOKUP($A940,'UNIPIPE AIR'!$A:$I,3,FALSE))))</f>
        <v/>
      </c>
      <c r="C940" s="133" t="str">
        <f>IF(ISERROR(IF(ISERROR(IF(ISERROR(VLOOKUP($A940,'UNIPIPE AIR'!$A:$I,5,FALSE)),VLOOKUP($A940,'UNIPIPE NITRO'!$A:$I,5,FALSE),VLOOKUP($A940,'UNIPIPE AIR'!$A:$I,5,FALSE))),IF(ISERROR(VLOOKUP($A940,'UNIPIPE VAC'!$A:$H,5,FALSE)),VLOOKUP($A940,'UNIPIPE HP'!$A:$I,5,FALSE),VLOOKUP($A940,'UNIPIPE VAC'!$A:$H,5,FALSE)),IF(ISERROR(VLOOKUP($A940,'UNIPIPE AIR'!$A:$I,5,FALSE)),VLOOKUP($A940,'UNIPIPE NITRO'!$A:$I,5,FALSE),VLOOKUP($A940,'UNIPIPE AIR'!$A:$I,5,FALSE)))),"",IF(ISERROR(IF(ISERROR(VLOOKUP($A940,'UNIPIPE AIR'!$A:$I,5,FALSE)),VLOOKUP($A940,'UNIPIPE NITRO'!$A:$I,5,FALSE),VLOOKUP($A940,'UNIPIPE AIR'!$A:$I,5,FALSE))),IF(ISERROR(VLOOKUP($A940,'UNIPIPE VAC'!$A:$H,5,FALSE)),VLOOKUP($A940,'UNIPIPE HP'!$A:$I,5,FALSE),VLOOKUP($A940,'UNIPIPE VAC'!$A:$H,5,FALSE)),IF(ISERROR(VLOOKUP($A940,'UNIPIPE AIR'!$A:$I,5,FALSE)),VLOOKUP($A940,'UNIPIPE NITRO'!$A:$I,5,FALSE),VLOOKUP($A940,'UNIPIPE AIR'!$A:$I,5,FALSE))))</f>
        <v/>
      </c>
      <c r="D940" s="139" t="str">
        <f>IF(ISERROR(IF(ISERROR(IF(ISERROR(VLOOKUP($A940,'UNIPIPE AIR'!$A:$I,7,FALSE)),VLOOKUP($A940,'UNIPIPE NITRO'!$A:$I,7,FALSE),VLOOKUP($A940,'UNIPIPE AIR'!$A:$I,7,FALSE))),IF(ISERROR(VLOOKUP($A940,'UNIPIPE VAC'!$A:$H,7,FALSE)),VLOOKUP($A940,'UNIPIPE HP'!$A:$I,7,FALSE),VLOOKUP($A940,'UNIPIPE VAC'!$A:$H,7,FALSE)),IF(ISERROR(VLOOKUP($A940,'UNIPIPE AIR'!$A:$I,7,FALSE)),VLOOKUP($A940,'UNIPIPE NITRO'!$A:$I,7,FALSE),VLOOKUP($A940,'UNIPIPE AIR'!$A:$I,7,FALSE)))),"",IF(ISERROR(IF(ISERROR(VLOOKUP($A940,'UNIPIPE AIR'!$A:$I,7,FALSE)),VLOOKUP($A940,'UNIPIPE NITRO'!$A:$I,7,FALSE),VLOOKUP($A940,'UNIPIPE AIR'!$A:$I,7,FALSE))),IF(ISERROR(VLOOKUP($A940,'UNIPIPE VAC'!$A:$H,7,FALSE)),VLOOKUP($A940,'UNIPIPE HP'!$A:$I,7,FALSE),VLOOKUP($A940,'UNIPIPE VAC'!$A:$H,7,FALSE)),IF(ISERROR(VLOOKUP($A940,'UNIPIPE AIR'!$A:$I,7,FALSE)),VLOOKUP($A940,'UNIPIPE NITRO'!$A:$I,7,FALSE),VLOOKUP($A940,'UNIPIPE AIR'!$A:$I,7,FALSE))))</f>
        <v/>
      </c>
      <c r="E940" s="140" t="str">
        <f>IF(ISERROR(IF(ISERROR(IF(ISERROR(VLOOKUP($A940,'UNIPIPE AIR'!$A:$I,8,FALSE)),VLOOKUP($A940,'UNIPIPE NITRO'!$A:$I,8,FALSE),VLOOKUP($A940,'UNIPIPE AIR'!$A:$I,8,FALSE))),IF(ISERROR(VLOOKUP($A940,'UNIPIPE VAC'!$A:$H,8,FALSE)),VLOOKUP($A940,'UNIPIPE HP'!$A:$I,8,FALSE),VLOOKUP($A940,'UNIPIPE VAC'!$A:$H,8,FALSE)),IF(ISERROR(VLOOKUP($A940,'UNIPIPE AIR'!$A:$I,8,FALSE)),VLOOKUP($A940,'UNIPIPE NITRO'!$A:$I,8,FALSE),VLOOKUP($A940,'UNIPIPE AIR'!$A:$I,8,FALSE)))),"",IF(ISERROR(IF(ISERROR(VLOOKUP($A940,'UNIPIPE AIR'!$A:$I,8,FALSE)),VLOOKUP($A940,'UNIPIPE NITRO'!$A:$I,8,FALSE),VLOOKUP($A940,'UNIPIPE AIR'!$A:$I,8,FALSE))),IF(ISERROR(VLOOKUP($A940,'UNIPIPE VAC'!$A:$H,8,FALSE)),VLOOKUP($A940,'UNIPIPE HP'!$A:$I,8,FALSE),VLOOKUP($A940,'UNIPIPE VAC'!$A:$H,8,FALSE)),IF(ISERROR(VLOOKUP($A940,'UNIPIPE AIR'!$A:$I,8,FALSE)),VLOOKUP($A940,'UNIPIPE NITRO'!$A:$I,8,FALSE),VLOOKUP($A940,'UNIPIPE AIR'!$A:$I,8,FALSE))))</f>
        <v/>
      </c>
      <c r="F940" s="140" t="str">
        <f t="shared" si="3"/>
        <v/>
      </c>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8.75" customHeight="1" x14ac:dyDescent="0.2">
      <c r="A941" s="135">
        <v>923</v>
      </c>
      <c r="B941" s="135" t="str">
        <f>IF(ISERROR(IF(ISERROR(IF(ISERROR(VLOOKUP($A941,'UNIPIPE AIR'!$A:$I,3,FALSE)),VLOOKUP($A941,'UNIPIPE NITRO'!$A:$I,3,FALSE),VLOOKUP($A941,'UNIPIPE AIR'!$A:$I,3,FALSE))),IF(ISERROR(VLOOKUP($A941,'UNIPIPE VAC'!$A:$H,3,FALSE)),VLOOKUP($A941,'UNIPIPE HP'!$A:$I,3,FALSE),VLOOKUP($A941,'UNIPIPE VAC'!$A:$H,3,FALSE)),IF(ISERROR(VLOOKUP($A941,'UNIPIPE AIR'!$A:$I,3,FALSE)),VLOOKUP($A941,'UNIPIPE NITRO'!$A:$I,3,FALSE),VLOOKUP($A941,'UNIPIPE AIR'!$A:$I,3,FALSE)))),"",IF(ISERROR(IF(ISERROR(VLOOKUP($A941,'UNIPIPE AIR'!$A:$I,3,FALSE)),VLOOKUP($A941,'UNIPIPE NITRO'!$A:$I,3,FALSE),VLOOKUP($A941,'UNIPIPE AIR'!$A:$I,3,FALSE))),IF(ISERROR(VLOOKUP($A941,'UNIPIPE VAC'!$A:$H,3,FALSE)),VLOOKUP($A941,'UNIPIPE HP'!$A:$I,3,FALSE),VLOOKUP($A941,'UNIPIPE VAC'!$A:$H,3,FALSE)),IF(ISERROR(VLOOKUP($A941,'UNIPIPE AIR'!$A:$I,3,FALSE)),VLOOKUP($A941,'UNIPIPE NITRO'!$A:$I,3,FALSE),VLOOKUP($A941,'UNIPIPE AIR'!$A:$I,3,FALSE))))</f>
        <v/>
      </c>
      <c r="C941" s="133" t="str">
        <f>IF(ISERROR(IF(ISERROR(IF(ISERROR(VLOOKUP($A941,'UNIPIPE AIR'!$A:$I,5,FALSE)),VLOOKUP($A941,'UNIPIPE NITRO'!$A:$I,5,FALSE),VLOOKUP($A941,'UNIPIPE AIR'!$A:$I,5,FALSE))),IF(ISERROR(VLOOKUP($A941,'UNIPIPE VAC'!$A:$H,5,FALSE)),VLOOKUP($A941,'UNIPIPE HP'!$A:$I,5,FALSE),VLOOKUP($A941,'UNIPIPE VAC'!$A:$H,5,FALSE)),IF(ISERROR(VLOOKUP($A941,'UNIPIPE AIR'!$A:$I,5,FALSE)),VLOOKUP($A941,'UNIPIPE NITRO'!$A:$I,5,FALSE),VLOOKUP($A941,'UNIPIPE AIR'!$A:$I,5,FALSE)))),"",IF(ISERROR(IF(ISERROR(VLOOKUP($A941,'UNIPIPE AIR'!$A:$I,5,FALSE)),VLOOKUP($A941,'UNIPIPE NITRO'!$A:$I,5,FALSE),VLOOKUP($A941,'UNIPIPE AIR'!$A:$I,5,FALSE))),IF(ISERROR(VLOOKUP($A941,'UNIPIPE VAC'!$A:$H,5,FALSE)),VLOOKUP($A941,'UNIPIPE HP'!$A:$I,5,FALSE),VLOOKUP($A941,'UNIPIPE VAC'!$A:$H,5,FALSE)),IF(ISERROR(VLOOKUP($A941,'UNIPIPE AIR'!$A:$I,5,FALSE)),VLOOKUP($A941,'UNIPIPE NITRO'!$A:$I,5,FALSE),VLOOKUP($A941,'UNIPIPE AIR'!$A:$I,5,FALSE))))</f>
        <v/>
      </c>
      <c r="D941" s="139" t="str">
        <f>IF(ISERROR(IF(ISERROR(IF(ISERROR(VLOOKUP($A941,'UNIPIPE AIR'!$A:$I,7,FALSE)),VLOOKUP($A941,'UNIPIPE NITRO'!$A:$I,7,FALSE),VLOOKUP($A941,'UNIPIPE AIR'!$A:$I,7,FALSE))),IF(ISERROR(VLOOKUP($A941,'UNIPIPE VAC'!$A:$H,7,FALSE)),VLOOKUP($A941,'UNIPIPE HP'!$A:$I,7,FALSE),VLOOKUP($A941,'UNIPIPE VAC'!$A:$H,7,FALSE)),IF(ISERROR(VLOOKUP($A941,'UNIPIPE AIR'!$A:$I,7,FALSE)),VLOOKUP($A941,'UNIPIPE NITRO'!$A:$I,7,FALSE),VLOOKUP($A941,'UNIPIPE AIR'!$A:$I,7,FALSE)))),"",IF(ISERROR(IF(ISERROR(VLOOKUP($A941,'UNIPIPE AIR'!$A:$I,7,FALSE)),VLOOKUP($A941,'UNIPIPE NITRO'!$A:$I,7,FALSE),VLOOKUP($A941,'UNIPIPE AIR'!$A:$I,7,FALSE))),IF(ISERROR(VLOOKUP($A941,'UNIPIPE VAC'!$A:$H,7,FALSE)),VLOOKUP($A941,'UNIPIPE HP'!$A:$I,7,FALSE),VLOOKUP($A941,'UNIPIPE VAC'!$A:$H,7,FALSE)),IF(ISERROR(VLOOKUP($A941,'UNIPIPE AIR'!$A:$I,7,FALSE)),VLOOKUP($A941,'UNIPIPE NITRO'!$A:$I,7,FALSE),VLOOKUP($A941,'UNIPIPE AIR'!$A:$I,7,FALSE))))</f>
        <v/>
      </c>
      <c r="E941" s="140" t="str">
        <f>IF(ISERROR(IF(ISERROR(IF(ISERROR(VLOOKUP($A941,'UNIPIPE AIR'!$A:$I,8,FALSE)),VLOOKUP($A941,'UNIPIPE NITRO'!$A:$I,8,FALSE),VLOOKUP($A941,'UNIPIPE AIR'!$A:$I,8,FALSE))),IF(ISERROR(VLOOKUP($A941,'UNIPIPE VAC'!$A:$H,8,FALSE)),VLOOKUP($A941,'UNIPIPE HP'!$A:$I,8,FALSE),VLOOKUP($A941,'UNIPIPE VAC'!$A:$H,8,FALSE)),IF(ISERROR(VLOOKUP($A941,'UNIPIPE AIR'!$A:$I,8,FALSE)),VLOOKUP($A941,'UNIPIPE NITRO'!$A:$I,8,FALSE),VLOOKUP($A941,'UNIPIPE AIR'!$A:$I,8,FALSE)))),"",IF(ISERROR(IF(ISERROR(VLOOKUP($A941,'UNIPIPE AIR'!$A:$I,8,FALSE)),VLOOKUP($A941,'UNIPIPE NITRO'!$A:$I,8,FALSE),VLOOKUP($A941,'UNIPIPE AIR'!$A:$I,8,FALSE))),IF(ISERROR(VLOOKUP($A941,'UNIPIPE VAC'!$A:$H,8,FALSE)),VLOOKUP($A941,'UNIPIPE HP'!$A:$I,8,FALSE),VLOOKUP($A941,'UNIPIPE VAC'!$A:$H,8,FALSE)),IF(ISERROR(VLOOKUP($A941,'UNIPIPE AIR'!$A:$I,8,FALSE)),VLOOKUP($A941,'UNIPIPE NITRO'!$A:$I,8,FALSE),VLOOKUP($A941,'UNIPIPE AIR'!$A:$I,8,FALSE))))</f>
        <v/>
      </c>
      <c r="F941" s="140" t="str">
        <f t="shared" si="3"/>
        <v/>
      </c>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8.75" customHeight="1" x14ac:dyDescent="0.2">
      <c r="A942" s="135">
        <v>924</v>
      </c>
      <c r="B942" s="135" t="str">
        <f>IF(ISERROR(IF(ISERROR(IF(ISERROR(VLOOKUP($A942,'UNIPIPE AIR'!$A:$I,3,FALSE)),VLOOKUP($A942,'UNIPIPE NITRO'!$A:$I,3,FALSE),VLOOKUP($A942,'UNIPIPE AIR'!$A:$I,3,FALSE))),IF(ISERROR(VLOOKUP($A942,'UNIPIPE VAC'!$A:$H,3,FALSE)),VLOOKUP($A942,'UNIPIPE HP'!$A:$I,3,FALSE),VLOOKUP($A942,'UNIPIPE VAC'!$A:$H,3,FALSE)),IF(ISERROR(VLOOKUP($A942,'UNIPIPE AIR'!$A:$I,3,FALSE)),VLOOKUP($A942,'UNIPIPE NITRO'!$A:$I,3,FALSE),VLOOKUP($A942,'UNIPIPE AIR'!$A:$I,3,FALSE)))),"",IF(ISERROR(IF(ISERROR(VLOOKUP($A942,'UNIPIPE AIR'!$A:$I,3,FALSE)),VLOOKUP($A942,'UNIPIPE NITRO'!$A:$I,3,FALSE),VLOOKUP($A942,'UNIPIPE AIR'!$A:$I,3,FALSE))),IF(ISERROR(VLOOKUP($A942,'UNIPIPE VAC'!$A:$H,3,FALSE)),VLOOKUP($A942,'UNIPIPE HP'!$A:$I,3,FALSE),VLOOKUP($A942,'UNIPIPE VAC'!$A:$H,3,FALSE)),IF(ISERROR(VLOOKUP($A942,'UNIPIPE AIR'!$A:$I,3,FALSE)),VLOOKUP($A942,'UNIPIPE NITRO'!$A:$I,3,FALSE),VLOOKUP($A942,'UNIPIPE AIR'!$A:$I,3,FALSE))))</f>
        <v/>
      </c>
      <c r="C942" s="133" t="str">
        <f>IF(ISERROR(IF(ISERROR(IF(ISERROR(VLOOKUP($A942,'UNIPIPE AIR'!$A:$I,5,FALSE)),VLOOKUP($A942,'UNIPIPE NITRO'!$A:$I,5,FALSE),VLOOKUP($A942,'UNIPIPE AIR'!$A:$I,5,FALSE))),IF(ISERROR(VLOOKUP($A942,'UNIPIPE VAC'!$A:$H,5,FALSE)),VLOOKUP($A942,'UNIPIPE HP'!$A:$I,5,FALSE),VLOOKUP($A942,'UNIPIPE VAC'!$A:$H,5,FALSE)),IF(ISERROR(VLOOKUP($A942,'UNIPIPE AIR'!$A:$I,5,FALSE)),VLOOKUP($A942,'UNIPIPE NITRO'!$A:$I,5,FALSE),VLOOKUP($A942,'UNIPIPE AIR'!$A:$I,5,FALSE)))),"",IF(ISERROR(IF(ISERROR(VLOOKUP($A942,'UNIPIPE AIR'!$A:$I,5,FALSE)),VLOOKUP($A942,'UNIPIPE NITRO'!$A:$I,5,FALSE),VLOOKUP($A942,'UNIPIPE AIR'!$A:$I,5,FALSE))),IF(ISERROR(VLOOKUP($A942,'UNIPIPE VAC'!$A:$H,5,FALSE)),VLOOKUP($A942,'UNIPIPE HP'!$A:$I,5,FALSE),VLOOKUP($A942,'UNIPIPE VAC'!$A:$H,5,FALSE)),IF(ISERROR(VLOOKUP($A942,'UNIPIPE AIR'!$A:$I,5,FALSE)),VLOOKUP($A942,'UNIPIPE NITRO'!$A:$I,5,FALSE),VLOOKUP($A942,'UNIPIPE AIR'!$A:$I,5,FALSE))))</f>
        <v/>
      </c>
      <c r="D942" s="139" t="str">
        <f>IF(ISERROR(IF(ISERROR(IF(ISERROR(VLOOKUP($A942,'UNIPIPE AIR'!$A:$I,7,FALSE)),VLOOKUP($A942,'UNIPIPE NITRO'!$A:$I,7,FALSE),VLOOKUP($A942,'UNIPIPE AIR'!$A:$I,7,FALSE))),IF(ISERROR(VLOOKUP($A942,'UNIPIPE VAC'!$A:$H,7,FALSE)),VLOOKUP($A942,'UNIPIPE HP'!$A:$I,7,FALSE),VLOOKUP($A942,'UNIPIPE VAC'!$A:$H,7,FALSE)),IF(ISERROR(VLOOKUP($A942,'UNIPIPE AIR'!$A:$I,7,FALSE)),VLOOKUP($A942,'UNIPIPE NITRO'!$A:$I,7,FALSE),VLOOKUP($A942,'UNIPIPE AIR'!$A:$I,7,FALSE)))),"",IF(ISERROR(IF(ISERROR(VLOOKUP($A942,'UNIPIPE AIR'!$A:$I,7,FALSE)),VLOOKUP($A942,'UNIPIPE NITRO'!$A:$I,7,FALSE),VLOOKUP($A942,'UNIPIPE AIR'!$A:$I,7,FALSE))),IF(ISERROR(VLOOKUP($A942,'UNIPIPE VAC'!$A:$H,7,FALSE)),VLOOKUP($A942,'UNIPIPE HP'!$A:$I,7,FALSE),VLOOKUP($A942,'UNIPIPE VAC'!$A:$H,7,FALSE)),IF(ISERROR(VLOOKUP($A942,'UNIPIPE AIR'!$A:$I,7,FALSE)),VLOOKUP($A942,'UNIPIPE NITRO'!$A:$I,7,FALSE),VLOOKUP($A942,'UNIPIPE AIR'!$A:$I,7,FALSE))))</f>
        <v/>
      </c>
      <c r="E942" s="140" t="str">
        <f>IF(ISERROR(IF(ISERROR(IF(ISERROR(VLOOKUP($A942,'UNIPIPE AIR'!$A:$I,8,FALSE)),VLOOKUP($A942,'UNIPIPE NITRO'!$A:$I,8,FALSE),VLOOKUP($A942,'UNIPIPE AIR'!$A:$I,8,FALSE))),IF(ISERROR(VLOOKUP($A942,'UNIPIPE VAC'!$A:$H,8,FALSE)),VLOOKUP($A942,'UNIPIPE HP'!$A:$I,8,FALSE),VLOOKUP($A942,'UNIPIPE VAC'!$A:$H,8,FALSE)),IF(ISERROR(VLOOKUP($A942,'UNIPIPE AIR'!$A:$I,8,FALSE)),VLOOKUP($A942,'UNIPIPE NITRO'!$A:$I,8,FALSE),VLOOKUP($A942,'UNIPIPE AIR'!$A:$I,8,FALSE)))),"",IF(ISERROR(IF(ISERROR(VLOOKUP($A942,'UNIPIPE AIR'!$A:$I,8,FALSE)),VLOOKUP($A942,'UNIPIPE NITRO'!$A:$I,8,FALSE),VLOOKUP($A942,'UNIPIPE AIR'!$A:$I,8,FALSE))),IF(ISERROR(VLOOKUP($A942,'UNIPIPE VAC'!$A:$H,8,FALSE)),VLOOKUP($A942,'UNIPIPE HP'!$A:$I,8,FALSE),VLOOKUP($A942,'UNIPIPE VAC'!$A:$H,8,FALSE)),IF(ISERROR(VLOOKUP($A942,'UNIPIPE AIR'!$A:$I,8,FALSE)),VLOOKUP($A942,'UNIPIPE NITRO'!$A:$I,8,FALSE),VLOOKUP($A942,'UNIPIPE AIR'!$A:$I,8,FALSE))))</f>
        <v/>
      </c>
      <c r="F942" s="140" t="str">
        <f t="shared" si="3"/>
        <v/>
      </c>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8.75" customHeight="1" x14ac:dyDescent="0.2">
      <c r="A943" s="135">
        <v>925</v>
      </c>
      <c r="B943" s="135" t="str">
        <f>IF(ISERROR(IF(ISERROR(IF(ISERROR(VLOOKUP($A943,'UNIPIPE AIR'!$A:$I,3,FALSE)),VLOOKUP($A943,'UNIPIPE NITRO'!$A:$I,3,FALSE),VLOOKUP($A943,'UNIPIPE AIR'!$A:$I,3,FALSE))),IF(ISERROR(VLOOKUP($A943,'UNIPIPE VAC'!$A:$H,3,FALSE)),VLOOKUP($A943,'UNIPIPE HP'!$A:$I,3,FALSE),VLOOKUP($A943,'UNIPIPE VAC'!$A:$H,3,FALSE)),IF(ISERROR(VLOOKUP($A943,'UNIPIPE AIR'!$A:$I,3,FALSE)),VLOOKUP($A943,'UNIPIPE NITRO'!$A:$I,3,FALSE),VLOOKUP($A943,'UNIPIPE AIR'!$A:$I,3,FALSE)))),"",IF(ISERROR(IF(ISERROR(VLOOKUP($A943,'UNIPIPE AIR'!$A:$I,3,FALSE)),VLOOKUP($A943,'UNIPIPE NITRO'!$A:$I,3,FALSE),VLOOKUP($A943,'UNIPIPE AIR'!$A:$I,3,FALSE))),IF(ISERROR(VLOOKUP($A943,'UNIPIPE VAC'!$A:$H,3,FALSE)),VLOOKUP($A943,'UNIPIPE HP'!$A:$I,3,FALSE),VLOOKUP($A943,'UNIPIPE VAC'!$A:$H,3,FALSE)),IF(ISERROR(VLOOKUP($A943,'UNIPIPE AIR'!$A:$I,3,FALSE)),VLOOKUP($A943,'UNIPIPE NITRO'!$A:$I,3,FALSE),VLOOKUP($A943,'UNIPIPE AIR'!$A:$I,3,FALSE))))</f>
        <v/>
      </c>
      <c r="C943" s="133" t="str">
        <f>IF(ISERROR(IF(ISERROR(IF(ISERROR(VLOOKUP($A943,'UNIPIPE AIR'!$A:$I,5,FALSE)),VLOOKUP($A943,'UNIPIPE NITRO'!$A:$I,5,FALSE),VLOOKUP($A943,'UNIPIPE AIR'!$A:$I,5,FALSE))),IF(ISERROR(VLOOKUP($A943,'UNIPIPE VAC'!$A:$H,5,FALSE)),VLOOKUP($A943,'UNIPIPE HP'!$A:$I,5,FALSE),VLOOKUP($A943,'UNIPIPE VAC'!$A:$H,5,FALSE)),IF(ISERROR(VLOOKUP($A943,'UNIPIPE AIR'!$A:$I,5,FALSE)),VLOOKUP($A943,'UNIPIPE NITRO'!$A:$I,5,FALSE),VLOOKUP($A943,'UNIPIPE AIR'!$A:$I,5,FALSE)))),"",IF(ISERROR(IF(ISERROR(VLOOKUP($A943,'UNIPIPE AIR'!$A:$I,5,FALSE)),VLOOKUP($A943,'UNIPIPE NITRO'!$A:$I,5,FALSE),VLOOKUP($A943,'UNIPIPE AIR'!$A:$I,5,FALSE))),IF(ISERROR(VLOOKUP($A943,'UNIPIPE VAC'!$A:$H,5,FALSE)),VLOOKUP($A943,'UNIPIPE HP'!$A:$I,5,FALSE),VLOOKUP($A943,'UNIPIPE VAC'!$A:$H,5,FALSE)),IF(ISERROR(VLOOKUP($A943,'UNIPIPE AIR'!$A:$I,5,FALSE)),VLOOKUP($A943,'UNIPIPE NITRO'!$A:$I,5,FALSE),VLOOKUP($A943,'UNIPIPE AIR'!$A:$I,5,FALSE))))</f>
        <v/>
      </c>
      <c r="D943" s="139" t="str">
        <f>IF(ISERROR(IF(ISERROR(IF(ISERROR(VLOOKUP($A943,'UNIPIPE AIR'!$A:$I,7,FALSE)),VLOOKUP($A943,'UNIPIPE NITRO'!$A:$I,7,FALSE),VLOOKUP($A943,'UNIPIPE AIR'!$A:$I,7,FALSE))),IF(ISERROR(VLOOKUP($A943,'UNIPIPE VAC'!$A:$H,7,FALSE)),VLOOKUP($A943,'UNIPIPE HP'!$A:$I,7,FALSE),VLOOKUP($A943,'UNIPIPE VAC'!$A:$H,7,FALSE)),IF(ISERROR(VLOOKUP($A943,'UNIPIPE AIR'!$A:$I,7,FALSE)),VLOOKUP($A943,'UNIPIPE NITRO'!$A:$I,7,FALSE),VLOOKUP($A943,'UNIPIPE AIR'!$A:$I,7,FALSE)))),"",IF(ISERROR(IF(ISERROR(VLOOKUP($A943,'UNIPIPE AIR'!$A:$I,7,FALSE)),VLOOKUP($A943,'UNIPIPE NITRO'!$A:$I,7,FALSE),VLOOKUP($A943,'UNIPIPE AIR'!$A:$I,7,FALSE))),IF(ISERROR(VLOOKUP($A943,'UNIPIPE VAC'!$A:$H,7,FALSE)),VLOOKUP($A943,'UNIPIPE HP'!$A:$I,7,FALSE),VLOOKUP($A943,'UNIPIPE VAC'!$A:$H,7,FALSE)),IF(ISERROR(VLOOKUP($A943,'UNIPIPE AIR'!$A:$I,7,FALSE)),VLOOKUP($A943,'UNIPIPE NITRO'!$A:$I,7,FALSE),VLOOKUP($A943,'UNIPIPE AIR'!$A:$I,7,FALSE))))</f>
        <v/>
      </c>
      <c r="E943" s="140" t="str">
        <f>IF(ISERROR(IF(ISERROR(IF(ISERROR(VLOOKUP($A943,'UNIPIPE AIR'!$A:$I,8,FALSE)),VLOOKUP($A943,'UNIPIPE NITRO'!$A:$I,8,FALSE),VLOOKUP($A943,'UNIPIPE AIR'!$A:$I,8,FALSE))),IF(ISERROR(VLOOKUP($A943,'UNIPIPE VAC'!$A:$H,8,FALSE)),VLOOKUP($A943,'UNIPIPE HP'!$A:$I,8,FALSE),VLOOKUP($A943,'UNIPIPE VAC'!$A:$H,8,FALSE)),IF(ISERROR(VLOOKUP($A943,'UNIPIPE AIR'!$A:$I,8,FALSE)),VLOOKUP($A943,'UNIPIPE NITRO'!$A:$I,8,FALSE),VLOOKUP($A943,'UNIPIPE AIR'!$A:$I,8,FALSE)))),"",IF(ISERROR(IF(ISERROR(VLOOKUP($A943,'UNIPIPE AIR'!$A:$I,8,FALSE)),VLOOKUP($A943,'UNIPIPE NITRO'!$A:$I,8,FALSE),VLOOKUP($A943,'UNIPIPE AIR'!$A:$I,8,FALSE))),IF(ISERROR(VLOOKUP($A943,'UNIPIPE VAC'!$A:$H,8,FALSE)),VLOOKUP($A943,'UNIPIPE HP'!$A:$I,8,FALSE),VLOOKUP($A943,'UNIPIPE VAC'!$A:$H,8,FALSE)),IF(ISERROR(VLOOKUP($A943,'UNIPIPE AIR'!$A:$I,8,FALSE)),VLOOKUP($A943,'UNIPIPE NITRO'!$A:$I,8,FALSE),VLOOKUP($A943,'UNIPIPE AIR'!$A:$I,8,FALSE))))</f>
        <v/>
      </c>
      <c r="F943" s="140" t="str">
        <f t="shared" si="3"/>
        <v/>
      </c>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8.75" customHeight="1" x14ac:dyDescent="0.2">
      <c r="A944" s="135">
        <v>926</v>
      </c>
      <c r="B944" s="135" t="str">
        <f>IF(ISERROR(IF(ISERROR(IF(ISERROR(VLOOKUP($A944,'UNIPIPE AIR'!$A:$I,3,FALSE)),VLOOKUP($A944,'UNIPIPE NITRO'!$A:$I,3,FALSE),VLOOKUP($A944,'UNIPIPE AIR'!$A:$I,3,FALSE))),IF(ISERROR(VLOOKUP($A944,'UNIPIPE VAC'!$A:$H,3,FALSE)),VLOOKUP($A944,'UNIPIPE HP'!$A:$I,3,FALSE),VLOOKUP($A944,'UNIPIPE VAC'!$A:$H,3,FALSE)),IF(ISERROR(VLOOKUP($A944,'UNIPIPE AIR'!$A:$I,3,FALSE)),VLOOKUP($A944,'UNIPIPE NITRO'!$A:$I,3,FALSE),VLOOKUP($A944,'UNIPIPE AIR'!$A:$I,3,FALSE)))),"",IF(ISERROR(IF(ISERROR(VLOOKUP($A944,'UNIPIPE AIR'!$A:$I,3,FALSE)),VLOOKUP($A944,'UNIPIPE NITRO'!$A:$I,3,FALSE),VLOOKUP($A944,'UNIPIPE AIR'!$A:$I,3,FALSE))),IF(ISERROR(VLOOKUP($A944,'UNIPIPE VAC'!$A:$H,3,FALSE)),VLOOKUP($A944,'UNIPIPE HP'!$A:$I,3,FALSE),VLOOKUP($A944,'UNIPIPE VAC'!$A:$H,3,FALSE)),IF(ISERROR(VLOOKUP($A944,'UNIPIPE AIR'!$A:$I,3,FALSE)),VLOOKUP($A944,'UNIPIPE NITRO'!$A:$I,3,FALSE),VLOOKUP($A944,'UNIPIPE AIR'!$A:$I,3,FALSE))))</f>
        <v/>
      </c>
      <c r="C944" s="133" t="str">
        <f>IF(ISERROR(IF(ISERROR(IF(ISERROR(VLOOKUP($A944,'UNIPIPE AIR'!$A:$I,5,FALSE)),VLOOKUP($A944,'UNIPIPE NITRO'!$A:$I,5,FALSE),VLOOKUP($A944,'UNIPIPE AIR'!$A:$I,5,FALSE))),IF(ISERROR(VLOOKUP($A944,'UNIPIPE VAC'!$A:$H,5,FALSE)),VLOOKUP($A944,'UNIPIPE HP'!$A:$I,5,FALSE),VLOOKUP($A944,'UNIPIPE VAC'!$A:$H,5,FALSE)),IF(ISERROR(VLOOKUP($A944,'UNIPIPE AIR'!$A:$I,5,FALSE)),VLOOKUP($A944,'UNIPIPE NITRO'!$A:$I,5,FALSE),VLOOKUP($A944,'UNIPIPE AIR'!$A:$I,5,FALSE)))),"",IF(ISERROR(IF(ISERROR(VLOOKUP($A944,'UNIPIPE AIR'!$A:$I,5,FALSE)),VLOOKUP($A944,'UNIPIPE NITRO'!$A:$I,5,FALSE),VLOOKUP($A944,'UNIPIPE AIR'!$A:$I,5,FALSE))),IF(ISERROR(VLOOKUP($A944,'UNIPIPE VAC'!$A:$H,5,FALSE)),VLOOKUP($A944,'UNIPIPE HP'!$A:$I,5,FALSE),VLOOKUP($A944,'UNIPIPE VAC'!$A:$H,5,FALSE)),IF(ISERROR(VLOOKUP($A944,'UNIPIPE AIR'!$A:$I,5,FALSE)),VLOOKUP($A944,'UNIPIPE NITRO'!$A:$I,5,FALSE),VLOOKUP($A944,'UNIPIPE AIR'!$A:$I,5,FALSE))))</f>
        <v/>
      </c>
      <c r="D944" s="139" t="str">
        <f>IF(ISERROR(IF(ISERROR(IF(ISERROR(VLOOKUP($A944,'UNIPIPE AIR'!$A:$I,7,FALSE)),VLOOKUP($A944,'UNIPIPE NITRO'!$A:$I,7,FALSE),VLOOKUP($A944,'UNIPIPE AIR'!$A:$I,7,FALSE))),IF(ISERROR(VLOOKUP($A944,'UNIPIPE VAC'!$A:$H,7,FALSE)),VLOOKUP($A944,'UNIPIPE HP'!$A:$I,7,FALSE),VLOOKUP($A944,'UNIPIPE VAC'!$A:$H,7,FALSE)),IF(ISERROR(VLOOKUP($A944,'UNIPIPE AIR'!$A:$I,7,FALSE)),VLOOKUP($A944,'UNIPIPE NITRO'!$A:$I,7,FALSE),VLOOKUP($A944,'UNIPIPE AIR'!$A:$I,7,FALSE)))),"",IF(ISERROR(IF(ISERROR(VLOOKUP($A944,'UNIPIPE AIR'!$A:$I,7,FALSE)),VLOOKUP($A944,'UNIPIPE NITRO'!$A:$I,7,FALSE),VLOOKUP($A944,'UNIPIPE AIR'!$A:$I,7,FALSE))),IF(ISERROR(VLOOKUP($A944,'UNIPIPE VAC'!$A:$H,7,FALSE)),VLOOKUP($A944,'UNIPIPE HP'!$A:$I,7,FALSE),VLOOKUP($A944,'UNIPIPE VAC'!$A:$H,7,FALSE)),IF(ISERROR(VLOOKUP($A944,'UNIPIPE AIR'!$A:$I,7,FALSE)),VLOOKUP($A944,'UNIPIPE NITRO'!$A:$I,7,FALSE),VLOOKUP($A944,'UNIPIPE AIR'!$A:$I,7,FALSE))))</f>
        <v/>
      </c>
      <c r="E944" s="140" t="str">
        <f>IF(ISERROR(IF(ISERROR(IF(ISERROR(VLOOKUP($A944,'UNIPIPE AIR'!$A:$I,8,FALSE)),VLOOKUP($A944,'UNIPIPE NITRO'!$A:$I,8,FALSE),VLOOKUP($A944,'UNIPIPE AIR'!$A:$I,8,FALSE))),IF(ISERROR(VLOOKUP($A944,'UNIPIPE VAC'!$A:$H,8,FALSE)),VLOOKUP($A944,'UNIPIPE HP'!$A:$I,8,FALSE),VLOOKUP($A944,'UNIPIPE VAC'!$A:$H,8,FALSE)),IF(ISERROR(VLOOKUP($A944,'UNIPIPE AIR'!$A:$I,8,FALSE)),VLOOKUP($A944,'UNIPIPE NITRO'!$A:$I,8,FALSE),VLOOKUP($A944,'UNIPIPE AIR'!$A:$I,8,FALSE)))),"",IF(ISERROR(IF(ISERROR(VLOOKUP($A944,'UNIPIPE AIR'!$A:$I,8,FALSE)),VLOOKUP($A944,'UNIPIPE NITRO'!$A:$I,8,FALSE),VLOOKUP($A944,'UNIPIPE AIR'!$A:$I,8,FALSE))),IF(ISERROR(VLOOKUP($A944,'UNIPIPE VAC'!$A:$H,8,FALSE)),VLOOKUP($A944,'UNIPIPE HP'!$A:$I,8,FALSE),VLOOKUP($A944,'UNIPIPE VAC'!$A:$H,8,FALSE)),IF(ISERROR(VLOOKUP($A944,'UNIPIPE AIR'!$A:$I,8,FALSE)),VLOOKUP($A944,'UNIPIPE NITRO'!$A:$I,8,FALSE),VLOOKUP($A944,'UNIPIPE AIR'!$A:$I,8,FALSE))))</f>
        <v/>
      </c>
      <c r="F944" s="140" t="str">
        <f t="shared" si="3"/>
        <v/>
      </c>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8.75" customHeight="1" x14ac:dyDescent="0.2">
      <c r="A945" s="135">
        <v>927</v>
      </c>
      <c r="B945" s="135" t="str">
        <f>IF(ISERROR(IF(ISERROR(IF(ISERROR(VLOOKUP($A945,'UNIPIPE AIR'!$A:$I,3,FALSE)),VLOOKUP($A945,'UNIPIPE NITRO'!$A:$I,3,FALSE),VLOOKUP($A945,'UNIPIPE AIR'!$A:$I,3,FALSE))),IF(ISERROR(VLOOKUP($A945,'UNIPIPE VAC'!$A:$H,3,FALSE)),VLOOKUP($A945,'UNIPIPE HP'!$A:$I,3,FALSE),VLOOKUP($A945,'UNIPIPE VAC'!$A:$H,3,FALSE)),IF(ISERROR(VLOOKUP($A945,'UNIPIPE AIR'!$A:$I,3,FALSE)),VLOOKUP($A945,'UNIPIPE NITRO'!$A:$I,3,FALSE),VLOOKUP($A945,'UNIPIPE AIR'!$A:$I,3,FALSE)))),"",IF(ISERROR(IF(ISERROR(VLOOKUP($A945,'UNIPIPE AIR'!$A:$I,3,FALSE)),VLOOKUP($A945,'UNIPIPE NITRO'!$A:$I,3,FALSE),VLOOKUP($A945,'UNIPIPE AIR'!$A:$I,3,FALSE))),IF(ISERROR(VLOOKUP($A945,'UNIPIPE VAC'!$A:$H,3,FALSE)),VLOOKUP($A945,'UNIPIPE HP'!$A:$I,3,FALSE),VLOOKUP($A945,'UNIPIPE VAC'!$A:$H,3,FALSE)),IF(ISERROR(VLOOKUP($A945,'UNIPIPE AIR'!$A:$I,3,FALSE)),VLOOKUP($A945,'UNIPIPE NITRO'!$A:$I,3,FALSE),VLOOKUP($A945,'UNIPIPE AIR'!$A:$I,3,FALSE))))</f>
        <v/>
      </c>
      <c r="C945" s="133" t="str">
        <f>IF(ISERROR(IF(ISERROR(IF(ISERROR(VLOOKUP($A945,'UNIPIPE AIR'!$A:$I,5,FALSE)),VLOOKUP($A945,'UNIPIPE NITRO'!$A:$I,5,FALSE),VLOOKUP($A945,'UNIPIPE AIR'!$A:$I,5,FALSE))),IF(ISERROR(VLOOKUP($A945,'UNIPIPE VAC'!$A:$H,5,FALSE)),VLOOKUP($A945,'UNIPIPE HP'!$A:$I,5,FALSE),VLOOKUP($A945,'UNIPIPE VAC'!$A:$H,5,FALSE)),IF(ISERROR(VLOOKUP($A945,'UNIPIPE AIR'!$A:$I,5,FALSE)),VLOOKUP($A945,'UNIPIPE NITRO'!$A:$I,5,FALSE),VLOOKUP($A945,'UNIPIPE AIR'!$A:$I,5,FALSE)))),"",IF(ISERROR(IF(ISERROR(VLOOKUP($A945,'UNIPIPE AIR'!$A:$I,5,FALSE)),VLOOKUP($A945,'UNIPIPE NITRO'!$A:$I,5,FALSE),VLOOKUP($A945,'UNIPIPE AIR'!$A:$I,5,FALSE))),IF(ISERROR(VLOOKUP($A945,'UNIPIPE VAC'!$A:$H,5,FALSE)),VLOOKUP($A945,'UNIPIPE HP'!$A:$I,5,FALSE),VLOOKUP($A945,'UNIPIPE VAC'!$A:$H,5,FALSE)),IF(ISERROR(VLOOKUP($A945,'UNIPIPE AIR'!$A:$I,5,FALSE)),VLOOKUP($A945,'UNIPIPE NITRO'!$A:$I,5,FALSE),VLOOKUP($A945,'UNIPIPE AIR'!$A:$I,5,FALSE))))</f>
        <v/>
      </c>
      <c r="D945" s="139" t="str">
        <f>IF(ISERROR(IF(ISERROR(IF(ISERROR(VLOOKUP($A945,'UNIPIPE AIR'!$A:$I,7,FALSE)),VLOOKUP($A945,'UNIPIPE NITRO'!$A:$I,7,FALSE),VLOOKUP($A945,'UNIPIPE AIR'!$A:$I,7,FALSE))),IF(ISERROR(VLOOKUP($A945,'UNIPIPE VAC'!$A:$H,7,FALSE)),VLOOKUP($A945,'UNIPIPE HP'!$A:$I,7,FALSE),VLOOKUP($A945,'UNIPIPE VAC'!$A:$H,7,FALSE)),IF(ISERROR(VLOOKUP($A945,'UNIPIPE AIR'!$A:$I,7,FALSE)),VLOOKUP($A945,'UNIPIPE NITRO'!$A:$I,7,FALSE),VLOOKUP($A945,'UNIPIPE AIR'!$A:$I,7,FALSE)))),"",IF(ISERROR(IF(ISERROR(VLOOKUP($A945,'UNIPIPE AIR'!$A:$I,7,FALSE)),VLOOKUP($A945,'UNIPIPE NITRO'!$A:$I,7,FALSE),VLOOKUP($A945,'UNIPIPE AIR'!$A:$I,7,FALSE))),IF(ISERROR(VLOOKUP($A945,'UNIPIPE VAC'!$A:$H,7,FALSE)),VLOOKUP($A945,'UNIPIPE HP'!$A:$I,7,FALSE),VLOOKUP($A945,'UNIPIPE VAC'!$A:$H,7,FALSE)),IF(ISERROR(VLOOKUP($A945,'UNIPIPE AIR'!$A:$I,7,FALSE)),VLOOKUP($A945,'UNIPIPE NITRO'!$A:$I,7,FALSE),VLOOKUP($A945,'UNIPIPE AIR'!$A:$I,7,FALSE))))</f>
        <v/>
      </c>
      <c r="E945" s="140" t="str">
        <f>IF(ISERROR(IF(ISERROR(IF(ISERROR(VLOOKUP($A945,'UNIPIPE AIR'!$A:$I,8,FALSE)),VLOOKUP($A945,'UNIPIPE NITRO'!$A:$I,8,FALSE),VLOOKUP($A945,'UNIPIPE AIR'!$A:$I,8,FALSE))),IF(ISERROR(VLOOKUP($A945,'UNIPIPE VAC'!$A:$H,8,FALSE)),VLOOKUP($A945,'UNIPIPE HP'!$A:$I,8,FALSE),VLOOKUP($A945,'UNIPIPE VAC'!$A:$H,8,FALSE)),IF(ISERROR(VLOOKUP($A945,'UNIPIPE AIR'!$A:$I,8,FALSE)),VLOOKUP($A945,'UNIPIPE NITRO'!$A:$I,8,FALSE),VLOOKUP($A945,'UNIPIPE AIR'!$A:$I,8,FALSE)))),"",IF(ISERROR(IF(ISERROR(VLOOKUP($A945,'UNIPIPE AIR'!$A:$I,8,FALSE)),VLOOKUP($A945,'UNIPIPE NITRO'!$A:$I,8,FALSE),VLOOKUP($A945,'UNIPIPE AIR'!$A:$I,8,FALSE))),IF(ISERROR(VLOOKUP($A945,'UNIPIPE VAC'!$A:$H,8,FALSE)),VLOOKUP($A945,'UNIPIPE HP'!$A:$I,8,FALSE),VLOOKUP($A945,'UNIPIPE VAC'!$A:$H,8,FALSE)),IF(ISERROR(VLOOKUP($A945,'UNIPIPE AIR'!$A:$I,8,FALSE)),VLOOKUP($A945,'UNIPIPE NITRO'!$A:$I,8,FALSE),VLOOKUP($A945,'UNIPIPE AIR'!$A:$I,8,FALSE))))</f>
        <v/>
      </c>
      <c r="F945" s="140" t="str">
        <f t="shared" si="3"/>
        <v/>
      </c>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8.75" customHeight="1" x14ac:dyDescent="0.2">
      <c r="A946" s="135">
        <v>928</v>
      </c>
      <c r="B946" s="135" t="str">
        <f>IF(ISERROR(IF(ISERROR(IF(ISERROR(VLOOKUP($A946,'UNIPIPE AIR'!$A:$I,3,FALSE)),VLOOKUP($A946,'UNIPIPE NITRO'!$A:$I,3,FALSE),VLOOKUP($A946,'UNIPIPE AIR'!$A:$I,3,FALSE))),IF(ISERROR(VLOOKUP($A946,'UNIPIPE VAC'!$A:$H,3,FALSE)),VLOOKUP($A946,'UNIPIPE HP'!$A:$I,3,FALSE),VLOOKUP($A946,'UNIPIPE VAC'!$A:$H,3,FALSE)),IF(ISERROR(VLOOKUP($A946,'UNIPIPE AIR'!$A:$I,3,FALSE)),VLOOKUP($A946,'UNIPIPE NITRO'!$A:$I,3,FALSE),VLOOKUP($A946,'UNIPIPE AIR'!$A:$I,3,FALSE)))),"",IF(ISERROR(IF(ISERROR(VLOOKUP($A946,'UNIPIPE AIR'!$A:$I,3,FALSE)),VLOOKUP($A946,'UNIPIPE NITRO'!$A:$I,3,FALSE),VLOOKUP($A946,'UNIPIPE AIR'!$A:$I,3,FALSE))),IF(ISERROR(VLOOKUP($A946,'UNIPIPE VAC'!$A:$H,3,FALSE)),VLOOKUP($A946,'UNIPIPE HP'!$A:$I,3,FALSE),VLOOKUP($A946,'UNIPIPE VAC'!$A:$H,3,FALSE)),IF(ISERROR(VLOOKUP($A946,'UNIPIPE AIR'!$A:$I,3,FALSE)),VLOOKUP($A946,'UNIPIPE NITRO'!$A:$I,3,FALSE),VLOOKUP($A946,'UNIPIPE AIR'!$A:$I,3,FALSE))))</f>
        <v/>
      </c>
      <c r="C946" s="133" t="str">
        <f>IF(ISERROR(IF(ISERROR(IF(ISERROR(VLOOKUP($A946,'UNIPIPE AIR'!$A:$I,5,FALSE)),VLOOKUP($A946,'UNIPIPE NITRO'!$A:$I,5,FALSE),VLOOKUP($A946,'UNIPIPE AIR'!$A:$I,5,FALSE))),IF(ISERROR(VLOOKUP($A946,'UNIPIPE VAC'!$A:$H,5,FALSE)),VLOOKUP($A946,'UNIPIPE HP'!$A:$I,5,FALSE),VLOOKUP($A946,'UNIPIPE VAC'!$A:$H,5,FALSE)),IF(ISERROR(VLOOKUP($A946,'UNIPIPE AIR'!$A:$I,5,FALSE)),VLOOKUP($A946,'UNIPIPE NITRO'!$A:$I,5,FALSE),VLOOKUP($A946,'UNIPIPE AIR'!$A:$I,5,FALSE)))),"",IF(ISERROR(IF(ISERROR(VLOOKUP($A946,'UNIPIPE AIR'!$A:$I,5,FALSE)),VLOOKUP($A946,'UNIPIPE NITRO'!$A:$I,5,FALSE),VLOOKUP($A946,'UNIPIPE AIR'!$A:$I,5,FALSE))),IF(ISERROR(VLOOKUP($A946,'UNIPIPE VAC'!$A:$H,5,FALSE)),VLOOKUP($A946,'UNIPIPE HP'!$A:$I,5,FALSE),VLOOKUP($A946,'UNIPIPE VAC'!$A:$H,5,FALSE)),IF(ISERROR(VLOOKUP($A946,'UNIPIPE AIR'!$A:$I,5,FALSE)),VLOOKUP($A946,'UNIPIPE NITRO'!$A:$I,5,FALSE),VLOOKUP($A946,'UNIPIPE AIR'!$A:$I,5,FALSE))))</f>
        <v/>
      </c>
      <c r="D946" s="139" t="str">
        <f>IF(ISERROR(IF(ISERROR(IF(ISERROR(VLOOKUP($A946,'UNIPIPE AIR'!$A:$I,7,FALSE)),VLOOKUP($A946,'UNIPIPE NITRO'!$A:$I,7,FALSE),VLOOKUP($A946,'UNIPIPE AIR'!$A:$I,7,FALSE))),IF(ISERROR(VLOOKUP($A946,'UNIPIPE VAC'!$A:$H,7,FALSE)),VLOOKUP($A946,'UNIPIPE HP'!$A:$I,7,FALSE),VLOOKUP($A946,'UNIPIPE VAC'!$A:$H,7,FALSE)),IF(ISERROR(VLOOKUP($A946,'UNIPIPE AIR'!$A:$I,7,FALSE)),VLOOKUP($A946,'UNIPIPE NITRO'!$A:$I,7,FALSE),VLOOKUP($A946,'UNIPIPE AIR'!$A:$I,7,FALSE)))),"",IF(ISERROR(IF(ISERROR(VLOOKUP($A946,'UNIPIPE AIR'!$A:$I,7,FALSE)),VLOOKUP($A946,'UNIPIPE NITRO'!$A:$I,7,FALSE),VLOOKUP($A946,'UNIPIPE AIR'!$A:$I,7,FALSE))),IF(ISERROR(VLOOKUP($A946,'UNIPIPE VAC'!$A:$H,7,FALSE)),VLOOKUP($A946,'UNIPIPE HP'!$A:$I,7,FALSE),VLOOKUP($A946,'UNIPIPE VAC'!$A:$H,7,FALSE)),IF(ISERROR(VLOOKUP($A946,'UNIPIPE AIR'!$A:$I,7,FALSE)),VLOOKUP($A946,'UNIPIPE NITRO'!$A:$I,7,FALSE),VLOOKUP($A946,'UNIPIPE AIR'!$A:$I,7,FALSE))))</f>
        <v/>
      </c>
      <c r="E946" s="140" t="str">
        <f>IF(ISERROR(IF(ISERROR(IF(ISERROR(VLOOKUP($A946,'UNIPIPE AIR'!$A:$I,8,FALSE)),VLOOKUP($A946,'UNIPIPE NITRO'!$A:$I,8,FALSE),VLOOKUP($A946,'UNIPIPE AIR'!$A:$I,8,FALSE))),IF(ISERROR(VLOOKUP($A946,'UNIPIPE VAC'!$A:$H,8,FALSE)),VLOOKUP($A946,'UNIPIPE HP'!$A:$I,8,FALSE),VLOOKUP($A946,'UNIPIPE VAC'!$A:$H,8,FALSE)),IF(ISERROR(VLOOKUP($A946,'UNIPIPE AIR'!$A:$I,8,FALSE)),VLOOKUP($A946,'UNIPIPE NITRO'!$A:$I,8,FALSE),VLOOKUP($A946,'UNIPIPE AIR'!$A:$I,8,FALSE)))),"",IF(ISERROR(IF(ISERROR(VLOOKUP($A946,'UNIPIPE AIR'!$A:$I,8,FALSE)),VLOOKUP($A946,'UNIPIPE NITRO'!$A:$I,8,FALSE),VLOOKUP($A946,'UNIPIPE AIR'!$A:$I,8,FALSE))),IF(ISERROR(VLOOKUP($A946,'UNIPIPE VAC'!$A:$H,8,FALSE)),VLOOKUP($A946,'UNIPIPE HP'!$A:$I,8,FALSE),VLOOKUP($A946,'UNIPIPE VAC'!$A:$H,8,FALSE)),IF(ISERROR(VLOOKUP($A946,'UNIPIPE AIR'!$A:$I,8,FALSE)),VLOOKUP($A946,'UNIPIPE NITRO'!$A:$I,8,FALSE),VLOOKUP($A946,'UNIPIPE AIR'!$A:$I,8,FALSE))))</f>
        <v/>
      </c>
      <c r="F946" s="140" t="str">
        <f t="shared" si="3"/>
        <v/>
      </c>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8.75" customHeight="1" x14ac:dyDescent="0.2">
      <c r="A947" s="135">
        <v>929</v>
      </c>
      <c r="B947" s="135" t="str">
        <f>IF(ISERROR(IF(ISERROR(IF(ISERROR(VLOOKUP($A947,'UNIPIPE AIR'!$A:$I,3,FALSE)),VLOOKUP($A947,'UNIPIPE NITRO'!$A:$I,3,FALSE),VLOOKUP($A947,'UNIPIPE AIR'!$A:$I,3,FALSE))),IF(ISERROR(VLOOKUP($A947,'UNIPIPE VAC'!$A:$H,3,FALSE)),VLOOKUP($A947,'UNIPIPE HP'!$A:$I,3,FALSE),VLOOKUP($A947,'UNIPIPE VAC'!$A:$H,3,FALSE)),IF(ISERROR(VLOOKUP($A947,'UNIPIPE AIR'!$A:$I,3,FALSE)),VLOOKUP($A947,'UNIPIPE NITRO'!$A:$I,3,FALSE),VLOOKUP($A947,'UNIPIPE AIR'!$A:$I,3,FALSE)))),"",IF(ISERROR(IF(ISERROR(VLOOKUP($A947,'UNIPIPE AIR'!$A:$I,3,FALSE)),VLOOKUP($A947,'UNIPIPE NITRO'!$A:$I,3,FALSE),VLOOKUP($A947,'UNIPIPE AIR'!$A:$I,3,FALSE))),IF(ISERROR(VLOOKUP($A947,'UNIPIPE VAC'!$A:$H,3,FALSE)),VLOOKUP($A947,'UNIPIPE HP'!$A:$I,3,FALSE),VLOOKUP($A947,'UNIPIPE VAC'!$A:$H,3,FALSE)),IF(ISERROR(VLOOKUP($A947,'UNIPIPE AIR'!$A:$I,3,FALSE)),VLOOKUP($A947,'UNIPIPE NITRO'!$A:$I,3,FALSE),VLOOKUP($A947,'UNIPIPE AIR'!$A:$I,3,FALSE))))</f>
        <v/>
      </c>
      <c r="C947" s="133" t="str">
        <f>IF(ISERROR(IF(ISERROR(IF(ISERROR(VLOOKUP($A947,'UNIPIPE AIR'!$A:$I,5,FALSE)),VLOOKUP($A947,'UNIPIPE NITRO'!$A:$I,5,FALSE),VLOOKUP($A947,'UNIPIPE AIR'!$A:$I,5,FALSE))),IF(ISERROR(VLOOKUP($A947,'UNIPIPE VAC'!$A:$H,5,FALSE)),VLOOKUP($A947,'UNIPIPE HP'!$A:$I,5,FALSE),VLOOKUP($A947,'UNIPIPE VAC'!$A:$H,5,FALSE)),IF(ISERROR(VLOOKUP($A947,'UNIPIPE AIR'!$A:$I,5,FALSE)),VLOOKUP($A947,'UNIPIPE NITRO'!$A:$I,5,FALSE),VLOOKUP($A947,'UNIPIPE AIR'!$A:$I,5,FALSE)))),"",IF(ISERROR(IF(ISERROR(VLOOKUP($A947,'UNIPIPE AIR'!$A:$I,5,FALSE)),VLOOKUP($A947,'UNIPIPE NITRO'!$A:$I,5,FALSE),VLOOKUP($A947,'UNIPIPE AIR'!$A:$I,5,FALSE))),IF(ISERROR(VLOOKUP($A947,'UNIPIPE VAC'!$A:$H,5,FALSE)),VLOOKUP($A947,'UNIPIPE HP'!$A:$I,5,FALSE),VLOOKUP($A947,'UNIPIPE VAC'!$A:$H,5,FALSE)),IF(ISERROR(VLOOKUP($A947,'UNIPIPE AIR'!$A:$I,5,FALSE)),VLOOKUP($A947,'UNIPIPE NITRO'!$A:$I,5,FALSE),VLOOKUP($A947,'UNIPIPE AIR'!$A:$I,5,FALSE))))</f>
        <v/>
      </c>
      <c r="D947" s="139" t="str">
        <f>IF(ISERROR(IF(ISERROR(IF(ISERROR(VLOOKUP($A947,'UNIPIPE AIR'!$A:$I,7,FALSE)),VLOOKUP($A947,'UNIPIPE NITRO'!$A:$I,7,FALSE),VLOOKUP($A947,'UNIPIPE AIR'!$A:$I,7,FALSE))),IF(ISERROR(VLOOKUP($A947,'UNIPIPE VAC'!$A:$H,7,FALSE)),VLOOKUP($A947,'UNIPIPE HP'!$A:$I,7,FALSE),VLOOKUP($A947,'UNIPIPE VAC'!$A:$H,7,FALSE)),IF(ISERROR(VLOOKUP($A947,'UNIPIPE AIR'!$A:$I,7,FALSE)),VLOOKUP($A947,'UNIPIPE NITRO'!$A:$I,7,FALSE),VLOOKUP($A947,'UNIPIPE AIR'!$A:$I,7,FALSE)))),"",IF(ISERROR(IF(ISERROR(VLOOKUP($A947,'UNIPIPE AIR'!$A:$I,7,FALSE)),VLOOKUP($A947,'UNIPIPE NITRO'!$A:$I,7,FALSE),VLOOKUP($A947,'UNIPIPE AIR'!$A:$I,7,FALSE))),IF(ISERROR(VLOOKUP($A947,'UNIPIPE VAC'!$A:$H,7,FALSE)),VLOOKUP($A947,'UNIPIPE HP'!$A:$I,7,FALSE),VLOOKUP($A947,'UNIPIPE VAC'!$A:$H,7,FALSE)),IF(ISERROR(VLOOKUP($A947,'UNIPIPE AIR'!$A:$I,7,FALSE)),VLOOKUP($A947,'UNIPIPE NITRO'!$A:$I,7,FALSE),VLOOKUP($A947,'UNIPIPE AIR'!$A:$I,7,FALSE))))</f>
        <v/>
      </c>
      <c r="E947" s="140" t="str">
        <f>IF(ISERROR(IF(ISERROR(IF(ISERROR(VLOOKUP($A947,'UNIPIPE AIR'!$A:$I,8,FALSE)),VLOOKUP($A947,'UNIPIPE NITRO'!$A:$I,8,FALSE),VLOOKUP($A947,'UNIPIPE AIR'!$A:$I,8,FALSE))),IF(ISERROR(VLOOKUP($A947,'UNIPIPE VAC'!$A:$H,8,FALSE)),VLOOKUP($A947,'UNIPIPE HP'!$A:$I,8,FALSE),VLOOKUP($A947,'UNIPIPE VAC'!$A:$H,8,FALSE)),IF(ISERROR(VLOOKUP($A947,'UNIPIPE AIR'!$A:$I,8,FALSE)),VLOOKUP($A947,'UNIPIPE NITRO'!$A:$I,8,FALSE),VLOOKUP($A947,'UNIPIPE AIR'!$A:$I,8,FALSE)))),"",IF(ISERROR(IF(ISERROR(VLOOKUP($A947,'UNIPIPE AIR'!$A:$I,8,FALSE)),VLOOKUP($A947,'UNIPIPE NITRO'!$A:$I,8,FALSE),VLOOKUP($A947,'UNIPIPE AIR'!$A:$I,8,FALSE))),IF(ISERROR(VLOOKUP($A947,'UNIPIPE VAC'!$A:$H,8,FALSE)),VLOOKUP($A947,'UNIPIPE HP'!$A:$I,8,FALSE),VLOOKUP($A947,'UNIPIPE VAC'!$A:$H,8,FALSE)),IF(ISERROR(VLOOKUP($A947,'UNIPIPE AIR'!$A:$I,8,FALSE)),VLOOKUP($A947,'UNIPIPE NITRO'!$A:$I,8,FALSE),VLOOKUP($A947,'UNIPIPE AIR'!$A:$I,8,FALSE))))</f>
        <v/>
      </c>
      <c r="F947" s="140" t="str">
        <f t="shared" si="3"/>
        <v/>
      </c>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8.75" customHeight="1" x14ac:dyDescent="0.2">
      <c r="A948" s="135">
        <v>930</v>
      </c>
      <c r="B948" s="135" t="str">
        <f>IF(ISERROR(IF(ISERROR(IF(ISERROR(VLOOKUP($A948,'UNIPIPE AIR'!$A:$I,3,FALSE)),VLOOKUP($A948,'UNIPIPE NITRO'!$A:$I,3,FALSE),VLOOKUP($A948,'UNIPIPE AIR'!$A:$I,3,FALSE))),IF(ISERROR(VLOOKUP($A948,'UNIPIPE VAC'!$A:$H,3,FALSE)),VLOOKUP($A948,'UNIPIPE HP'!$A:$I,3,FALSE),VLOOKUP($A948,'UNIPIPE VAC'!$A:$H,3,FALSE)),IF(ISERROR(VLOOKUP($A948,'UNIPIPE AIR'!$A:$I,3,FALSE)),VLOOKUP($A948,'UNIPIPE NITRO'!$A:$I,3,FALSE),VLOOKUP($A948,'UNIPIPE AIR'!$A:$I,3,FALSE)))),"",IF(ISERROR(IF(ISERROR(VLOOKUP($A948,'UNIPIPE AIR'!$A:$I,3,FALSE)),VLOOKUP($A948,'UNIPIPE NITRO'!$A:$I,3,FALSE),VLOOKUP($A948,'UNIPIPE AIR'!$A:$I,3,FALSE))),IF(ISERROR(VLOOKUP($A948,'UNIPIPE VAC'!$A:$H,3,FALSE)),VLOOKUP($A948,'UNIPIPE HP'!$A:$I,3,FALSE),VLOOKUP($A948,'UNIPIPE VAC'!$A:$H,3,FALSE)),IF(ISERROR(VLOOKUP($A948,'UNIPIPE AIR'!$A:$I,3,FALSE)),VLOOKUP($A948,'UNIPIPE NITRO'!$A:$I,3,FALSE),VLOOKUP($A948,'UNIPIPE AIR'!$A:$I,3,FALSE))))</f>
        <v/>
      </c>
      <c r="C948" s="133" t="str">
        <f>IF(ISERROR(IF(ISERROR(IF(ISERROR(VLOOKUP($A948,'UNIPIPE AIR'!$A:$I,5,FALSE)),VLOOKUP($A948,'UNIPIPE NITRO'!$A:$I,5,FALSE),VLOOKUP($A948,'UNIPIPE AIR'!$A:$I,5,FALSE))),IF(ISERROR(VLOOKUP($A948,'UNIPIPE VAC'!$A:$H,5,FALSE)),VLOOKUP($A948,'UNIPIPE HP'!$A:$I,5,FALSE),VLOOKUP($A948,'UNIPIPE VAC'!$A:$H,5,FALSE)),IF(ISERROR(VLOOKUP($A948,'UNIPIPE AIR'!$A:$I,5,FALSE)),VLOOKUP($A948,'UNIPIPE NITRO'!$A:$I,5,FALSE),VLOOKUP($A948,'UNIPIPE AIR'!$A:$I,5,FALSE)))),"",IF(ISERROR(IF(ISERROR(VLOOKUP($A948,'UNIPIPE AIR'!$A:$I,5,FALSE)),VLOOKUP($A948,'UNIPIPE NITRO'!$A:$I,5,FALSE),VLOOKUP($A948,'UNIPIPE AIR'!$A:$I,5,FALSE))),IF(ISERROR(VLOOKUP($A948,'UNIPIPE VAC'!$A:$H,5,FALSE)),VLOOKUP($A948,'UNIPIPE HP'!$A:$I,5,FALSE),VLOOKUP($A948,'UNIPIPE VAC'!$A:$H,5,FALSE)),IF(ISERROR(VLOOKUP($A948,'UNIPIPE AIR'!$A:$I,5,FALSE)),VLOOKUP($A948,'UNIPIPE NITRO'!$A:$I,5,FALSE),VLOOKUP($A948,'UNIPIPE AIR'!$A:$I,5,FALSE))))</f>
        <v/>
      </c>
      <c r="D948" s="139" t="str">
        <f>IF(ISERROR(IF(ISERROR(IF(ISERROR(VLOOKUP($A948,'UNIPIPE AIR'!$A:$I,7,FALSE)),VLOOKUP($A948,'UNIPIPE NITRO'!$A:$I,7,FALSE),VLOOKUP($A948,'UNIPIPE AIR'!$A:$I,7,FALSE))),IF(ISERROR(VLOOKUP($A948,'UNIPIPE VAC'!$A:$H,7,FALSE)),VLOOKUP($A948,'UNIPIPE HP'!$A:$I,7,FALSE),VLOOKUP($A948,'UNIPIPE VAC'!$A:$H,7,FALSE)),IF(ISERROR(VLOOKUP($A948,'UNIPIPE AIR'!$A:$I,7,FALSE)),VLOOKUP($A948,'UNIPIPE NITRO'!$A:$I,7,FALSE),VLOOKUP($A948,'UNIPIPE AIR'!$A:$I,7,FALSE)))),"",IF(ISERROR(IF(ISERROR(VLOOKUP($A948,'UNIPIPE AIR'!$A:$I,7,FALSE)),VLOOKUP($A948,'UNIPIPE NITRO'!$A:$I,7,FALSE),VLOOKUP($A948,'UNIPIPE AIR'!$A:$I,7,FALSE))),IF(ISERROR(VLOOKUP($A948,'UNIPIPE VAC'!$A:$H,7,FALSE)),VLOOKUP($A948,'UNIPIPE HP'!$A:$I,7,FALSE),VLOOKUP($A948,'UNIPIPE VAC'!$A:$H,7,FALSE)),IF(ISERROR(VLOOKUP($A948,'UNIPIPE AIR'!$A:$I,7,FALSE)),VLOOKUP($A948,'UNIPIPE NITRO'!$A:$I,7,FALSE),VLOOKUP($A948,'UNIPIPE AIR'!$A:$I,7,FALSE))))</f>
        <v/>
      </c>
      <c r="E948" s="140" t="str">
        <f>IF(ISERROR(IF(ISERROR(IF(ISERROR(VLOOKUP($A948,'UNIPIPE AIR'!$A:$I,8,FALSE)),VLOOKUP($A948,'UNIPIPE NITRO'!$A:$I,8,FALSE),VLOOKUP($A948,'UNIPIPE AIR'!$A:$I,8,FALSE))),IF(ISERROR(VLOOKUP($A948,'UNIPIPE VAC'!$A:$H,8,FALSE)),VLOOKUP($A948,'UNIPIPE HP'!$A:$I,8,FALSE),VLOOKUP($A948,'UNIPIPE VAC'!$A:$H,8,FALSE)),IF(ISERROR(VLOOKUP($A948,'UNIPIPE AIR'!$A:$I,8,FALSE)),VLOOKUP($A948,'UNIPIPE NITRO'!$A:$I,8,FALSE),VLOOKUP($A948,'UNIPIPE AIR'!$A:$I,8,FALSE)))),"",IF(ISERROR(IF(ISERROR(VLOOKUP($A948,'UNIPIPE AIR'!$A:$I,8,FALSE)),VLOOKUP($A948,'UNIPIPE NITRO'!$A:$I,8,FALSE),VLOOKUP($A948,'UNIPIPE AIR'!$A:$I,8,FALSE))),IF(ISERROR(VLOOKUP($A948,'UNIPIPE VAC'!$A:$H,8,FALSE)),VLOOKUP($A948,'UNIPIPE HP'!$A:$I,8,FALSE),VLOOKUP($A948,'UNIPIPE VAC'!$A:$H,8,FALSE)),IF(ISERROR(VLOOKUP($A948,'UNIPIPE AIR'!$A:$I,8,FALSE)),VLOOKUP($A948,'UNIPIPE NITRO'!$A:$I,8,FALSE),VLOOKUP($A948,'UNIPIPE AIR'!$A:$I,8,FALSE))))</f>
        <v/>
      </c>
      <c r="F948" s="140" t="str">
        <f t="shared" si="3"/>
        <v/>
      </c>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8.75" customHeight="1" x14ac:dyDescent="0.2">
      <c r="A949" s="135">
        <v>931</v>
      </c>
      <c r="B949" s="135" t="str">
        <f>IF(ISERROR(IF(ISERROR(IF(ISERROR(VLOOKUP($A949,'UNIPIPE AIR'!$A:$I,3,FALSE)),VLOOKUP($A949,'UNIPIPE NITRO'!$A:$I,3,FALSE),VLOOKUP($A949,'UNIPIPE AIR'!$A:$I,3,FALSE))),IF(ISERROR(VLOOKUP($A949,'UNIPIPE VAC'!$A:$H,3,FALSE)),VLOOKUP($A949,'UNIPIPE HP'!$A:$I,3,FALSE),VLOOKUP($A949,'UNIPIPE VAC'!$A:$H,3,FALSE)),IF(ISERROR(VLOOKUP($A949,'UNIPIPE AIR'!$A:$I,3,FALSE)),VLOOKUP($A949,'UNIPIPE NITRO'!$A:$I,3,FALSE),VLOOKUP($A949,'UNIPIPE AIR'!$A:$I,3,FALSE)))),"",IF(ISERROR(IF(ISERROR(VLOOKUP($A949,'UNIPIPE AIR'!$A:$I,3,FALSE)),VLOOKUP($A949,'UNIPIPE NITRO'!$A:$I,3,FALSE),VLOOKUP($A949,'UNIPIPE AIR'!$A:$I,3,FALSE))),IF(ISERROR(VLOOKUP($A949,'UNIPIPE VAC'!$A:$H,3,FALSE)),VLOOKUP($A949,'UNIPIPE HP'!$A:$I,3,FALSE),VLOOKUP($A949,'UNIPIPE VAC'!$A:$H,3,FALSE)),IF(ISERROR(VLOOKUP($A949,'UNIPIPE AIR'!$A:$I,3,FALSE)),VLOOKUP($A949,'UNIPIPE NITRO'!$A:$I,3,FALSE),VLOOKUP($A949,'UNIPIPE AIR'!$A:$I,3,FALSE))))</f>
        <v/>
      </c>
      <c r="C949" s="133" t="str">
        <f>IF(ISERROR(IF(ISERROR(IF(ISERROR(VLOOKUP($A949,'UNIPIPE AIR'!$A:$I,5,FALSE)),VLOOKUP($A949,'UNIPIPE NITRO'!$A:$I,5,FALSE),VLOOKUP($A949,'UNIPIPE AIR'!$A:$I,5,FALSE))),IF(ISERROR(VLOOKUP($A949,'UNIPIPE VAC'!$A:$H,5,FALSE)),VLOOKUP($A949,'UNIPIPE HP'!$A:$I,5,FALSE),VLOOKUP($A949,'UNIPIPE VAC'!$A:$H,5,FALSE)),IF(ISERROR(VLOOKUP($A949,'UNIPIPE AIR'!$A:$I,5,FALSE)),VLOOKUP($A949,'UNIPIPE NITRO'!$A:$I,5,FALSE),VLOOKUP($A949,'UNIPIPE AIR'!$A:$I,5,FALSE)))),"",IF(ISERROR(IF(ISERROR(VLOOKUP($A949,'UNIPIPE AIR'!$A:$I,5,FALSE)),VLOOKUP($A949,'UNIPIPE NITRO'!$A:$I,5,FALSE),VLOOKUP($A949,'UNIPIPE AIR'!$A:$I,5,FALSE))),IF(ISERROR(VLOOKUP($A949,'UNIPIPE VAC'!$A:$H,5,FALSE)),VLOOKUP($A949,'UNIPIPE HP'!$A:$I,5,FALSE),VLOOKUP($A949,'UNIPIPE VAC'!$A:$H,5,FALSE)),IF(ISERROR(VLOOKUP($A949,'UNIPIPE AIR'!$A:$I,5,FALSE)),VLOOKUP($A949,'UNIPIPE NITRO'!$A:$I,5,FALSE),VLOOKUP($A949,'UNIPIPE AIR'!$A:$I,5,FALSE))))</f>
        <v/>
      </c>
      <c r="D949" s="139" t="str">
        <f>IF(ISERROR(IF(ISERROR(IF(ISERROR(VLOOKUP($A949,'UNIPIPE AIR'!$A:$I,7,FALSE)),VLOOKUP($A949,'UNIPIPE NITRO'!$A:$I,7,FALSE),VLOOKUP($A949,'UNIPIPE AIR'!$A:$I,7,FALSE))),IF(ISERROR(VLOOKUP($A949,'UNIPIPE VAC'!$A:$H,7,FALSE)),VLOOKUP($A949,'UNIPIPE HP'!$A:$I,7,FALSE),VLOOKUP($A949,'UNIPIPE VAC'!$A:$H,7,FALSE)),IF(ISERROR(VLOOKUP($A949,'UNIPIPE AIR'!$A:$I,7,FALSE)),VLOOKUP($A949,'UNIPIPE NITRO'!$A:$I,7,FALSE),VLOOKUP($A949,'UNIPIPE AIR'!$A:$I,7,FALSE)))),"",IF(ISERROR(IF(ISERROR(VLOOKUP($A949,'UNIPIPE AIR'!$A:$I,7,FALSE)),VLOOKUP($A949,'UNIPIPE NITRO'!$A:$I,7,FALSE),VLOOKUP($A949,'UNIPIPE AIR'!$A:$I,7,FALSE))),IF(ISERROR(VLOOKUP($A949,'UNIPIPE VAC'!$A:$H,7,FALSE)),VLOOKUP($A949,'UNIPIPE HP'!$A:$I,7,FALSE),VLOOKUP($A949,'UNIPIPE VAC'!$A:$H,7,FALSE)),IF(ISERROR(VLOOKUP($A949,'UNIPIPE AIR'!$A:$I,7,FALSE)),VLOOKUP($A949,'UNIPIPE NITRO'!$A:$I,7,FALSE),VLOOKUP($A949,'UNIPIPE AIR'!$A:$I,7,FALSE))))</f>
        <v/>
      </c>
      <c r="E949" s="140" t="str">
        <f>IF(ISERROR(IF(ISERROR(IF(ISERROR(VLOOKUP($A949,'UNIPIPE AIR'!$A:$I,8,FALSE)),VLOOKUP($A949,'UNIPIPE NITRO'!$A:$I,8,FALSE),VLOOKUP($A949,'UNIPIPE AIR'!$A:$I,8,FALSE))),IF(ISERROR(VLOOKUP($A949,'UNIPIPE VAC'!$A:$H,8,FALSE)),VLOOKUP($A949,'UNIPIPE HP'!$A:$I,8,FALSE),VLOOKUP($A949,'UNIPIPE VAC'!$A:$H,8,FALSE)),IF(ISERROR(VLOOKUP($A949,'UNIPIPE AIR'!$A:$I,8,FALSE)),VLOOKUP($A949,'UNIPIPE NITRO'!$A:$I,8,FALSE),VLOOKUP($A949,'UNIPIPE AIR'!$A:$I,8,FALSE)))),"",IF(ISERROR(IF(ISERROR(VLOOKUP($A949,'UNIPIPE AIR'!$A:$I,8,FALSE)),VLOOKUP($A949,'UNIPIPE NITRO'!$A:$I,8,FALSE),VLOOKUP($A949,'UNIPIPE AIR'!$A:$I,8,FALSE))),IF(ISERROR(VLOOKUP($A949,'UNIPIPE VAC'!$A:$H,8,FALSE)),VLOOKUP($A949,'UNIPIPE HP'!$A:$I,8,FALSE),VLOOKUP($A949,'UNIPIPE VAC'!$A:$H,8,FALSE)),IF(ISERROR(VLOOKUP($A949,'UNIPIPE AIR'!$A:$I,8,FALSE)),VLOOKUP($A949,'UNIPIPE NITRO'!$A:$I,8,FALSE),VLOOKUP($A949,'UNIPIPE AIR'!$A:$I,8,FALSE))))</f>
        <v/>
      </c>
      <c r="F949" s="140" t="str">
        <f t="shared" si="3"/>
        <v/>
      </c>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8.75" customHeight="1" x14ac:dyDescent="0.2">
      <c r="A950" s="135">
        <v>932</v>
      </c>
      <c r="B950" s="135" t="str">
        <f>IF(ISERROR(IF(ISERROR(IF(ISERROR(VLOOKUP($A950,'UNIPIPE AIR'!$A:$I,3,FALSE)),VLOOKUP($A950,'UNIPIPE NITRO'!$A:$I,3,FALSE),VLOOKUP($A950,'UNIPIPE AIR'!$A:$I,3,FALSE))),IF(ISERROR(VLOOKUP($A950,'UNIPIPE VAC'!$A:$H,3,FALSE)),VLOOKUP($A950,'UNIPIPE HP'!$A:$I,3,FALSE),VLOOKUP($A950,'UNIPIPE VAC'!$A:$H,3,FALSE)),IF(ISERROR(VLOOKUP($A950,'UNIPIPE AIR'!$A:$I,3,FALSE)),VLOOKUP($A950,'UNIPIPE NITRO'!$A:$I,3,FALSE),VLOOKUP($A950,'UNIPIPE AIR'!$A:$I,3,FALSE)))),"",IF(ISERROR(IF(ISERROR(VLOOKUP($A950,'UNIPIPE AIR'!$A:$I,3,FALSE)),VLOOKUP($A950,'UNIPIPE NITRO'!$A:$I,3,FALSE),VLOOKUP($A950,'UNIPIPE AIR'!$A:$I,3,FALSE))),IF(ISERROR(VLOOKUP($A950,'UNIPIPE VAC'!$A:$H,3,FALSE)),VLOOKUP($A950,'UNIPIPE HP'!$A:$I,3,FALSE),VLOOKUP($A950,'UNIPIPE VAC'!$A:$H,3,FALSE)),IF(ISERROR(VLOOKUP($A950,'UNIPIPE AIR'!$A:$I,3,FALSE)),VLOOKUP($A950,'UNIPIPE NITRO'!$A:$I,3,FALSE),VLOOKUP($A950,'UNIPIPE AIR'!$A:$I,3,FALSE))))</f>
        <v/>
      </c>
      <c r="C950" s="133" t="str">
        <f>IF(ISERROR(IF(ISERROR(IF(ISERROR(VLOOKUP($A950,'UNIPIPE AIR'!$A:$I,5,FALSE)),VLOOKUP($A950,'UNIPIPE NITRO'!$A:$I,5,FALSE),VLOOKUP($A950,'UNIPIPE AIR'!$A:$I,5,FALSE))),IF(ISERROR(VLOOKUP($A950,'UNIPIPE VAC'!$A:$H,5,FALSE)),VLOOKUP($A950,'UNIPIPE HP'!$A:$I,5,FALSE),VLOOKUP($A950,'UNIPIPE VAC'!$A:$H,5,FALSE)),IF(ISERROR(VLOOKUP($A950,'UNIPIPE AIR'!$A:$I,5,FALSE)),VLOOKUP($A950,'UNIPIPE NITRO'!$A:$I,5,FALSE),VLOOKUP($A950,'UNIPIPE AIR'!$A:$I,5,FALSE)))),"",IF(ISERROR(IF(ISERROR(VLOOKUP($A950,'UNIPIPE AIR'!$A:$I,5,FALSE)),VLOOKUP($A950,'UNIPIPE NITRO'!$A:$I,5,FALSE),VLOOKUP($A950,'UNIPIPE AIR'!$A:$I,5,FALSE))),IF(ISERROR(VLOOKUP($A950,'UNIPIPE VAC'!$A:$H,5,FALSE)),VLOOKUP($A950,'UNIPIPE HP'!$A:$I,5,FALSE),VLOOKUP($A950,'UNIPIPE VAC'!$A:$H,5,FALSE)),IF(ISERROR(VLOOKUP($A950,'UNIPIPE AIR'!$A:$I,5,FALSE)),VLOOKUP($A950,'UNIPIPE NITRO'!$A:$I,5,FALSE),VLOOKUP($A950,'UNIPIPE AIR'!$A:$I,5,FALSE))))</f>
        <v/>
      </c>
      <c r="D950" s="139" t="str">
        <f>IF(ISERROR(IF(ISERROR(IF(ISERROR(VLOOKUP($A950,'UNIPIPE AIR'!$A:$I,7,FALSE)),VLOOKUP($A950,'UNIPIPE NITRO'!$A:$I,7,FALSE),VLOOKUP($A950,'UNIPIPE AIR'!$A:$I,7,FALSE))),IF(ISERROR(VLOOKUP($A950,'UNIPIPE VAC'!$A:$H,7,FALSE)),VLOOKUP($A950,'UNIPIPE HP'!$A:$I,7,FALSE),VLOOKUP($A950,'UNIPIPE VAC'!$A:$H,7,FALSE)),IF(ISERROR(VLOOKUP($A950,'UNIPIPE AIR'!$A:$I,7,FALSE)),VLOOKUP($A950,'UNIPIPE NITRO'!$A:$I,7,FALSE),VLOOKUP($A950,'UNIPIPE AIR'!$A:$I,7,FALSE)))),"",IF(ISERROR(IF(ISERROR(VLOOKUP($A950,'UNIPIPE AIR'!$A:$I,7,FALSE)),VLOOKUP($A950,'UNIPIPE NITRO'!$A:$I,7,FALSE),VLOOKUP($A950,'UNIPIPE AIR'!$A:$I,7,FALSE))),IF(ISERROR(VLOOKUP($A950,'UNIPIPE VAC'!$A:$H,7,FALSE)),VLOOKUP($A950,'UNIPIPE HP'!$A:$I,7,FALSE),VLOOKUP($A950,'UNIPIPE VAC'!$A:$H,7,FALSE)),IF(ISERROR(VLOOKUP($A950,'UNIPIPE AIR'!$A:$I,7,FALSE)),VLOOKUP($A950,'UNIPIPE NITRO'!$A:$I,7,FALSE),VLOOKUP($A950,'UNIPIPE AIR'!$A:$I,7,FALSE))))</f>
        <v/>
      </c>
      <c r="E950" s="140" t="str">
        <f>IF(ISERROR(IF(ISERROR(IF(ISERROR(VLOOKUP($A950,'UNIPIPE AIR'!$A:$I,8,FALSE)),VLOOKUP($A950,'UNIPIPE NITRO'!$A:$I,8,FALSE),VLOOKUP($A950,'UNIPIPE AIR'!$A:$I,8,FALSE))),IF(ISERROR(VLOOKUP($A950,'UNIPIPE VAC'!$A:$H,8,FALSE)),VLOOKUP($A950,'UNIPIPE HP'!$A:$I,8,FALSE),VLOOKUP($A950,'UNIPIPE VAC'!$A:$H,8,FALSE)),IF(ISERROR(VLOOKUP($A950,'UNIPIPE AIR'!$A:$I,8,FALSE)),VLOOKUP($A950,'UNIPIPE NITRO'!$A:$I,8,FALSE),VLOOKUP($A950,'UNIPIPE AIR'!$A:$I,8,FALSE)))),"",IF(ISERROR(IF(ISERROR(VLOOKUP($A950,'UNIPIPE AIR'!$A:$I,8,FALSE)),VLOOKUP($A950,'UNIPIPE NITRO'!$A:$I,8,FALSE),VLOOKUP($A950,'UNIPIPE AIR'!$A:$I,8,FALSE))),IF(ISERROR(VLOOKUP($A950,'UNIPIPE VAC'!$A:$H,8,FALSE)),VLOOKUP($A950,'UNIPIPE HP'!$A:$I,8,FALSE),VLOOKUP($A950,'UNIPIPE VAC'!$A:$H,8,FALSE)),IF(ISERROR(VLOOKUP($A950,'UNIPIPE AIR'!$A:$I,8,FALSE)),VLOOKUP($A950,'UNIPIPE NITRO'!$A:$I,8,FALSE),VLOOKUP($A950,'UNIPIPE AIR'!$A:$I,8,FALSE))))</f>
        <v/>
      </c>
      <c r="F950" s="140" t="str">
        <f t="shared" si="3"/>
        <v/>
      </c>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8.75" customHeight="1" x14ac:dyDescent="0.2">
      <c r="A951" s="135">
        <v>933</v>
      </c>
      <c r="B951" s="135" t="str">
        <f>IF(ISERROR(IF(ISERROR(IF(ISERROR(VLOOKUP($A951,'UNIPIPE AIR'!$A:$I,3,FALSE)),VLOOKUP($A951,'UNIPIPE NITRO'!$A:$I,3,FALSE),VLOOKUP($A951,'UNIPIPE AIR'!$A:$I,3,FALSE))),IF(ISERROR(VLOOKUP($A951,'UNIPIPE VAC'!$A:$H,3,FALSE)),VLOOKUP($A951,'UNIPIPE HP'!$A:$I,3,FALSE),VLOOKUP($A951,'UNIPIPE VAC'!$A:$H,3,FALSE)),IF(ISERROR(VLOOKUP($A951,'UNIPIPE AIR'!$A:$I,3,FALSE)),VLOOKUP($A951,'UNIPIPE NITRO'!$A:$I,3,FALSE),VLOOKUP($A951,'UNIPIPE AIR'!$A:$I,3,FALSE)))),"",IF(ISERROR(IF(ISERROR(VLOOKUP($A951,'UNIPIPE AIR'!$A:$I,3,FALSE)),VLOOKUP($A951,'UNIPIPE NITRO'!$A:$I,3,FALSE),VLOOKUP($A951,'UNIPIPE AIR'!$A:$I,3,FALSE))),IF(ISERROR(VLOOKUP($A951,'UNIPIPE VAC'!$A:$H,3,FALSE)),VLOOKUP($A951,'UNIPIPE HP'!$A:$I,3,FALSE),VLOOKUP($A951,'UNIPIPE VAC'!$A:$H,3,FALSE)),IF(ISERROR(VLOOKUP($A951,'UNIPIPE AIR'!$A:$I,3,FALSE)),VLOOKUP($A951,'UNIPIPE NITRO'!$A:$I,3,FALSE),VLOOKUP($A951,'UNIPIPE AIR'!$A:$I,3,FALSE))))</f>
        <v/>
      </c>
      <c r="C951" s="133" t="str">
        <f>IF(ISERROR(IF(ISERROR(IF(ISERROR(VLOOKUP($A951,'UNIPIPE AIR'!$A:$I,5,FALSE)),VLOOKUP($A951,'UNIPIPE NITRO'!$A:$I,5,FALSE),VLOOKUP($A951,'UNIPIPE AIR'!$A:$I,5,FALSE))),IF(ISERROR(VLOOKUP($A951,'UNIPIPE VAC'!$A:$H,5,FALSE)),VLOOKUP($A951,'UNIPIPE HP'!$A:$I,5,FALSE),VLOOKUP($A951,'UNIPIPE VAC'!$A:$H,5,FALSE)),IF(ISERROR(VLOOKUP($A951,'UNIPIPE AIR'!$A:$I,5,FALSE)),VLOOKUP($A951,'UNIPIPE NITRO'!$A:$I,5,FALSE),VLOOKUP($A951,'UNIPIPE AIR'!$A:$I,5,FALSE)))),"",IF(ISERROR(IF(ISERROR(VLOOKUP($A951,'UNIPIPE AIR'!$A:$I,5,FALSE)),VLOOKUP($A951,'UNIPIPE NITRO'!$A:$I,5,FALSE),VLOOKUP($A951,'UNIPIPE AIR'!$A:$I,5,FALSE))),IF(ISERROR(VLOOKUP($A951,'UNIPIPE VAC'!$A:$H,5,FALSE)),VLOOKUP($A951,'UNIPIPE HP'!$A:$I,5,FALSE),VLOOKUP($A951,'UNIPIPE VAC'!$A:$H,5,FALSE)),IF(ISERROR(VLOOKUP($A951,'UNIPIPE AIR'!$A:$I,5,FALSE)),VLOOKUP($A951,'UNIPIPE NITRO'!$A:$I,5,FALSE),VLOOKUP($A951,'UNIPIPE AIR'!$A:$I,5,FALSE))))</f>
        <v/>
      </c>
      <c r="D951" s="139" t="str">
        <f>IF(ISERROR(IF(ISERROR(IF(ISERROR(VLOOKUP($A951,'UNIPIPE AIR'!$A:$I,7,FALSE)),VLOOKUP($A951,'UNIPIPE NITRO'!$A:$I,7,FALSE),VLOOKUP($A951,'UNIPIPE AIR'!$A:$I,7,FALSE))),IF(ISERROR(VLOOKUP($A951,'UNIPIPE VAC'!$A:$H,7,FALSE)),VLOOKUP($A951,'UNIPIPE HP'!$A:$I,7,FALSE),VLOOKUP($A951,'UNIPIPE VAC'!$A:$H,7,FALSE)),IF(ISERROR(VLOOKUP($A951,'UNIPIPE AIR'!$A:$I,7,FALSE)),VLOOKUP($A951,'UNIPIPE NITRO'!$A:$I,7,FALSE),VLOOKUP($A951,'UNIPIPE AIR'!$A:$I,7,FALSE)))),"",IF(ISERROR(IF(ISERROR(VLOOKUP($A951,'UNIPIPE AIR'!$A:$I,7,FALSE)),VLOOKUP($A951,'UNIPIPE NITRO'!$A:$I,7,FALSE),VLOOKUP($A951,'UNIPIPE AIR'!$A:$I,7,FALSE))),IF(ISERROR(VLOOKUP($A951,'UNIPIPE VAC'!$A:$H,7,FALSE)),VLOOKUP($A951,'UNIPIPE HP'!$A:$I,7,FALSE),VLOOKUP($A951,'UNIPIPE VAC'!$A:$H,7,FALSE)),IF(ISERROR(VLOOKUP($A951,'UNIPIPE AIR'!$A:$I,7,FALSE)),VLOOKUP($A951,'UNIPIPE NITRO'!$A:$I,7,FALSE),VLOOKUP($A951,'UNIPIPE AIR'!$A:$I,7,FALSE))))</f>
        <v/>
      </c>
      <c r="E951" s="140" t="str">
        <f>IF(ISERROR(IF(ISERROR(IF(ISERROR(VLOOKUP($A951,'UNIPIPE AIR'!$A:$I,8,FALSE)),VLOOKUP($A951,'UNIPIPE NITRO'!$A:$I,8,FALSE),VLOOKUP($A951,'UNIPIPE AIR'!$A:$I,8,FALSE))),IF(ISERROR(VLOOKUP($A951,'UNIPIPE VAC'!$A:$H,8,FALSE)),VLOOKUP($A951,'UNIPIPE HP'!$A:$I,8,FALSE),VLOOKUP($A951,'UNIPIPE VAC'!$A:$H,8,FALSE)),IF(ISERROR(VLOOKUP($A951,'UNIPIPE AIR'!$A:$I,8,FALSE)),VLOOKUP($A951,'UNIPIPE NITRO'!$A:$I,8,FALSE),VLOOKUP($A951,'UNIPIPE AIR'!$A:$I,8,FALSE)))),"",IF(ISERROR(IF(ISERROR(VLOOKUP($A951,'UNIPIPE AIR'!$A:$I,8,FALSE)),VLOOKUP($A951,'UNIPIPE NITRO'!$A:$I,8,FALSE),VLOOKUP($A951,'UNIPIPE AIR'!$A:$I,8,FALSE))),IF(ISERROR(VLOOKUP($A951,'UNIPIPE VAC'!$A:$H,8,FALSE)),VLOOKUP($A951,'UNIPIPE HP'!$A:$I,8,FALSE),VLOOKUP($A951,'UNIPIPE VAC'!$A:$H,8,FALSE)),IF(ISERROR(VLOOKUP($A951,'UNIPIPE AIR'!$A:$I,8,FALSE)),VLOOKUP($A951,'UNIPIPE NITRO'!$A:$I,8,FALSE),VLOOKUP($A951,'UNIPIPE AIR'!$A:$I,8,FALSE))))</f>
        <v/>
      </c>
      <c r="F951" s="140" t="str">
        <f t="shared" si="3"/>
        <v/>
      </c>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8.75" customHeight="1" x14ac:dyDescent="0.2">
      <c r="A952" s="135">
        <v>934</v>
      </c>
      <c r="B952" s="135" t="str">
        <f>IF(ISERROR(IF(ISERROR(IF(ISERROR(VLOOKUP($A952,'UNIPIPE AIR'!$A:$I,3,FALSE)),VLOOKUP($A952,'UNIPIPE NITRO'!$A:$I,3,FALSE),VLOOKUP($A952,'UNIPIPE AIR'!$A:$I,3,FALSE))),IF(ISERROR(VLOOKUP($A952,'UNIPIPE VAC'!$A:$H,3,FALSE)),VLOOKUP($A952,'UNIPIPE HP'!$A:$I,3,FALSE),VLOOKUP($A952,'UNIPIPE VAC'!$A:$H,3,FALSE)),IF(ISERROR(VLOOKUP($A952,'UNIPIPE AIR'!$A:$I,3,FALSE)),VLOOKUP($A952,'UNIPIPE NITRO'!$A:$I,3,FALSE),VLOOKUP($A952,'UNIPIPE AIR'!$A:$I,3,FALSE)))),"",IF(ISERROR(IF(ISERROR(VLOOKUP($A952,'UNIPIPE AIR'!$A:$I,3,FALSE)),VLOOKUP($A952,'UNIPIPE NITRO'!$A:$I,3,FALSE),VLOOKUP($A952,'UNIPIPE AIR'!$A:$I,3,FALSE))),IF(ISERROR(VLOOKUP($A952,'UNIPIPE VAC'!$A:$H,3,FALSE)),VLOOKUP($A952,'UNIPIPE HP'!$A:$I,3,FALSE),VLOOKUP($A952,'UNIPIPE VAC'!$A:$H,3,FALSE)),IF(ISERROR(VLOOKUP($A952,'UNIPIPE AIR'!$A:$I,3,FALSE)),VLOOKUP($A952,'UNIPIPE NITRO'!$A:$I,3,FALSE),VLOOKUP($A952,'UNIPIPE AIR'!$A:$I,3,FALSE))))</f>
        <v/>
      </c>
      <c r="C952" s="133" t="str">
        <f>IF(ISERROR(IF(ISERROR(IF(ISERROR(VLOOKUP($A952,'UNIPIPE AIR'!$A:$I,5,FALSE)),VLOOKUP($A952,'UNIPIPE NITRO'!$A:$I,5,FALSE),VLOOKUP($A952,'UNIPIPE AIR'!$A:$I,5,FALSE))),IF(ISERROR(VLOOKUP($A952,'UNIPIPE VAC'!$A:$H,5,FALSE)),VLOOKUP($A952,'UNIPIPE HP'!$A:$I,5,FALSE),VLOOKUP($A952,'UNIPIPE VAC'!$A:$H,5,FALSE)),IF(ISERROR(VLOOKUP($A952,'UNIPIPE AIR'!$A:$I,5,FALSE)),VLOOKUP($A952,'UNIPIPE NITRO'!$A:$I,5,FALSE),VLOOKUP($A952,'UNIPIPE AIR'!$A:$I,5,FALSE)))),"",IF(ISERROR(IF(ISERROR(VLOOKUP($A952,'UNIPIPE AIR'!$A:$I,5,FALSE)),VLOOKUP($A952,'UNIPIPE NITRO'!$A:$I,5,FALSE),VLOOKUP($A952,'UNIPIPE AIR'!$A:$I,5,FALSE))),IF(ISERROR(VLOOKUP($A952,'UNIPIPE VAC'!$A:$H,5,FALSE)),VLOOKUP($A952,'UNIPIPE HP'!$A:$I,5,FALSE),VLOOKUP($A952,'UNIPIPE VAC'!$A:$H,5,FALSE)),IF(ISERROR(VLOOKUP($A952,'UNIPIPE AIR'!$A:$I,5,FALSE)),VLOOKUP($A952,'UNIPIPE NITRO'!$A:$I,5,FALSE),VLOOKUP($A952,'UNIPIPE AIR'!$A:$I,5,FALSE))))</f>
        <v/>
      </c>
      <c r="D952" s="139" t="str">
        <f>IF(ISERROR(IF(ISERROR(IF(ISERROR(VLOOKUP($A952,'UNIPIPE AIR'!$A:$I,7,FALSE)),VLOOKUP($A952,'UNIPIPE NITRO'!$A:$I,7,FALSE),VLOOKUP($A952,'UNIPIPE AIR'!$A:$I,7,FALSE))),IF(ISERROR(VLOOKUP($A952,'UNIPIPE VAC'!$A:$H,7,FALSE)),VLOOKUP($A952,'UNIPIPE HP'!$A:$I,7,FALSE),VLOOKUP($A952,'UNIPIPE VAC'!$A:$H,7,FALSE)),IF(ISERROR(VLOOKUP($A952,'UNIPIPE AIR'!$A:$I,7,FALSE)),VLOOKUP($A952,'UNIPIPE NITRO'!$A:$I,7,FALSE),VLOOKUP($A952,'UNIPIPE AIR'!$A:$I,7,FALSE)))),"",IF(ISERROR(IF(ISERROR(VLOOKUP($A952,'UNIPIPE AIR'!$A:$I,7,FALSE)),VLOOKUP($A952,'UNIPIPE NITRO'!$A:$I,7,FALSE),VLOOKUP($A952,'UNIPIPE AIR'!$A:$I,7,FALSE))),IF(ISERROR(VLOOKUP($A952,'UNIPIPE VAC'!$A:$H,7,FALSE)),VLOOKUP($A952,'UNIPIPE HP'!$A:$I,7,FALSE),VLOOKUP($A952,'UNIPIPE VAC'!$A:$H,7,FALSE)),IF(ISERROR(VLOOKUP($A952,'UNIPIPE AIR'!$A:$I,7,FALSE)),VLOOKUP($A952,'UNIPIPE NITRO'!$A:$I,7,FALSE),VLOOKUP($A952,'UNIPIPE AIR'!$A:$I,7,FALSE))))</f>
        <v/>
      </c>
      <c r="E952" s="140" t="str">
        <f>IF(ISERROR(IF(ISERROR(IF(ISERROR(VLOOKUP($A952,'UNIPIPE AIR'!$A:$I,8,FALSE)),VLOOKUP($A952,'UNIPIPE NITRO'!$A:$I,8,FALSE),VLOOKUP($A952,'UNIPIPE AIR'!$A:$I,8,FALSE))),IF(ISERROR(VLOOKUP($A952,'UNIPIPE VAC'!$A:$H,8,FALSE)),VLOOKUP($A952,'UNIPIPE HP'!$A:$I,8,FALSE),VLOOKUP($A952,'UNIPIPE VAC'!$A:$H,8,FALSE)),IF(ISERROR(VLOOKUP($A952,'UNIPIPE AIR'!$A:$I,8,FALSE)),VLOOKUP($A952,'UNIPIPE NITRO'!$A:$I,8,FALSE),VLOOKUP($A952,'UNIPIPE AIR'!$A:$I,8,FALSE)))),"",IF(ISERROR(IF(ISERROR(VLOOKUP($A952,'UNIPIPE AIR'!$A:$I,8,FALSE)),VLOOKUP($A952,'UNIPIPE NITRO'!$A:$I,8,FALSE),VLOOKUP($A952,'UNIPIPE AIR'!$A:$I,8,FALSE))),IF(ISERROR(VLOOKUP($A952,'UNIPIPE VAC'!$A:$H,8,FALSE)),VLOOKUP($A952,'UNIPIPE HP'!$A:$I,8,FALSE),VLOOKUP($A952,'UNIPIPE VAC'!$A:$H,8,FALSE)),IF(ISERROR(VLOOKUP($A952,'UNIPIPE AIR'!$A:$I,8,FALSE)),VLOOKUP($A952,'UNIPIPE NITRO'!$A:$I,8,FALSE),VLOOKUP($A952,'UNIPIPE AIR'!$A:$I,8,FALSE))))</f>
        <v/>
      </c>
      <c r="F952" s="140" t="str">
        <f t="shared" si="3"/>
        <v/>
      </c>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8.75" customHeight="1" x14ac:dyDescent="0.2">
      <c r="A953" s="135">
        <v>935</v>
      </c>
      <c r="B953" s="135" t="str">
        <f>IF(ISERROR(IF(ISERROR(IF(ISERROR(VLOOKUP($A953,'UNIPIPE AIR'!$A:$I,3,FALSE)),VLOOKUP($A953,'UNIPIPE NITRO'!$A:$I,3,FALSE),VLOOKUP($A953,'UNIPIPE AIR'!$A:$I,3,FALSE))),IF(ISERROR(VLOOKUP($A953,'UNIPIPE VAC'!$A:$H,3,FALSE)),VLOOKUP($A953,'UNIPIPE HP'!$A:$I,3,FALSE),VLOOKUP($A953,'UNIPIPE VAC'!$A:$H,3,FALSE)),IF(ISERROR(VLOOKUP($A953,'UNIPIPE AIR'!$A:$I,3,FALSE)),VLOOKUP($A953,'UNIPIPE NITRO'!$A:$I,3,FALSE),VLOOKUP($A953,'UNIPIPE AIR'!$A:$I,3,FALSE)))),"",IF(ISERROR(IF(ISERROR(VLOOKUP($A953,'UNIPIPE AIR'!$A:$I,3,FALSE)),VLOOKUP($A953,'UNIPIPE NITRO'!$A:$I,3,FALSE),VLOOKUP($A953,'UNIPIPE AIR'!$A:$I,3,FALSE))),IF(ISERROR(VLOOKUP($A953,'UNIPIPE VAC'!$A:$H,3,FALSE)),VLOOKUP($A953,'UNIPIPE HP'!$A:$I,3,FALSE),VLOOKUP($A953,'UNIPIPE VAC'!$A:$H,3,FALSE)),IF(ISERROR(VLOOKUP($A953,'UNIPIPE AIR'!$A:$I,3,FALSE)),VLOOKUP($A953,'UNIPIPE NITRO'!$A:$I,3,FALSE),VLOOKUP($A953,'UNIPIPE AIR'!$A:$I,3,FALSE))))</f>
        <v/>
      </c>
      <c r="C953" s="133" t="str">
        <f>IF(ISERROR(IF(ISERROR(IF(ISERROR(VLOOKUP($A953,'UNIPIPE AIR'!$A:$I,5,FALSE)),VLOOKUP($A953,'UNIPIPE NITRO'!$A:$I,5,FALSE),VLOOKUP($A953,'UNIPIPE AIR'!$A:$I,5,FALSE))),IF(ISERROR(VLOOKUP($A953,'UNIPIPE VAC'!$A:$H,5,FALSE)),VLOOKUP($A953,'UNIPIPE HP'!$A:$I,5,FALSE),VLOOKUP($A953,'UNIPIPE VAC'!$A:$H,5,FALSE)),IF(ISERROR(VLOOKUP($A953,'UNIPIPE AIR'!$A:$I,5,FALSE)),VLOOKUP($A953,'UNIPIPE NITRO'!$A:$I,5,FALSE),VLOOKUP($A953,'UNIPIPE AIR'!$A:$I,5,FALSE)))),"",IF(ISERROR(IF(ISERROR(VLOOKUP($A953,'UNIPIPE AIR'!$A:$I,5,FALSE)),VLOOKUP($A953,'UNIPIPE NITRO'!$A:$I,5,FALSE),VLOOKUP($A953,'UNIPIPE AIR'!$A:$I,5,FALSE))),IF(ISERROR(VLOOKUP($A953,'UNIPIPE VAC'!$A:$H,5,FALSE)),VLOOKUP($A953,'UNIPIPE HP'!$A:$I,5,FALSE),VLOOKUP($A953,'UNIPIPE VAC'!$A:$H,5,FALSE)),IF(ISERROR(VLOOKUP($A953,'UNIPIPE AIR'!$A:$I,5,FALSE)),VLOOKUP($A953,'UNIPIPE NITRO'!$A:$I,5,FALSE),VLOOKUP($A953,'UNIPIPE AIR'!$A:$I,5,FALSE))))</f>
        <v/>
      </c>
      <c r="D953" s="139" t="str">
        <f>IF(ISERROR(IF(ISERROR(IF(ISERROR(VLOOKUP($A953,'UNIPIPE AIR'!$A:$I,7,FALSE)),VLOOKUP($A953,'UNIPIPE NITRO'!$A:$I,7,FALSE),VLOOKUP($A953,'UNIPIPE AIR'!$A:$I,7,FALSE))),IF(ISERROR(VLOOKUP($A953,'UNIPIPE VAC'!$A:$H,7,FALSE)),VLOOKUP($A953,'UNIPIPE HP'!$A:$I,7,FALSE),VLOOKUP($A953,'UNIPIPE VAC'!$A:$H,7,FALSE)),IF(ISERROR(VLOOKUP($A953,'UNIPIPE AIR'!$A:$I,7,FALSE)),VLOOKUP($A953,'UNIPIPE NITRO'!$A:$I,7,FALSE),VLOOKUP($A953,'UNIPIPE AIR'!$A:$I,7,FALSE)))),"",IF(ISERROR(IF(ISERROR(VLOOKUP($A953,'UNIPIPE AIR'!$A:$I,7,FALSE)),VLOOKUP($A953,'UNIPIPE NITRO'!$A:$I,7,FALSE),VLOOKUP($A953,'UNIPIPE AIR'!$A:$I,7,FALSE))),IF(ISERROR(VLOOKUP($A953,'UNIPIPE VAC'!$A:$H,7,FALSE)),VLOOKUP($A953,'UNIPIPE HP'!$A:$I,7,FALSE),VLOOKUP($A953,'UNIPIPE VAC'!$A:$H,7,FALSE)),IF(ISERROR(VLOOKUP($A953,'UNIPIPE AIR'!$A:$I,7,FALSE)),VLOOKUP($A953,'UNIPIPE NITRO'!$A:$I,7,FALSE),VLOOKUP($A953,'UNIPIPE AIR'!$A:$I,7,FALSE))))</f>
        <v/>
      </c>
      <c r="E953" s="140" t="str">
        <f>IF(ISERROR(IF(ISERROR(IF(ISERROR(VLOOKUP($A953,'UNIPIPE AIR'!$A:$I,8,FALSE)),VLOOKUP($A953,'UNIPIPE NITRO'!$A:$I,8,FALSE),VLOOKUP($A953,'UNIPIPE AIR'!$A:$I,8,FALSE))),IF(ISERROR(VLOOKUP($A953,'UNIPIPE VAC'!$A:$H,8,FALSE)),VLOOKUP($A953,'UNIPIPE HP'!$A:$I,8,FALSE),VLOOKUP($A953,'UNIPIPE VAC'!$A:$H,8,FALSE)),IF(ISERROR(VLOOKUP($A953,'UNIPIPE AIR'!$A:$I,8,FALSE)),VLOOKUP($A953,'UNIPIPE NITRO'!$A:$I,8,FALSE),VLOOKUP($A953,'UNIPIPE AIR'!$A:$I,8,FALSE)))),"",IF(ISERROR(IF(ISERROR(VLOOKUP($A953,'UNIPIPE AIR'!$A:$I,8,FALSE)),VLOOKUP($A953,'UNIPIPE NITRO'!$A:$I,8,FALSE),VLOOKUP($A953,'UNIPIPE AIR'!$A:$I,8,FALSE))),IF(ISERROR(VLOOKUP($A953,'UNIPIPE VAC'!$A:$H,8,FALSE)),VLOOKUP($A953,'UNIPIPE HP'!$A:$I,8,FALSE),VLOOKUP($A953,'UNIPIPE VAC'!$A:$H,8,FALSE)),IF(ISERROR(VLOOKUP($A953,'UNIPIPE AIR'!$A:$I,8,FALSE)),VLOOKUP($A953,'UNIPIPE NITRO'!$A:$I,8,FALSE),VLOOKUP($A953,'UNIPIPE AIR'!$A:$I,8,FALSE))))</f>
        <v/>
      </c>
      <c r="F953" s="140" t="str">
        <f t="shared" si="3"/>
        <v/>
      </c>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8.75" customHeight="1" x14ac:dyDescent="0.2">
      <c r="A954" s="135">
        <v>936</v>
      </c>
      <c r="B954" s="135" t="str">
        <f>IF(ISERROR(IF(ISERROR(IF(ISERROR(VLOOKUP($A954,'UNIPIPE AIR'!$A:$I,3,FALSE)),VLOOKUP($A954,'UNIPIPE NITRO'!$A:$I,3,FALSE),VLOOKUP($A954,'UNIPIPE AIR'!$A:$I,3,FALSE))),IF(ISERROR(VLOOKUP($A954,'UNIPIPE VAC'!$A:$H,3,FALSE)),VLOOKUP($A954,'UNIPIPE HP'!$A:$I,3,FALSE),VLOOKUP($A954,'UNIPIPE VAC'!$A:$H,3,FALSE)),IF(ISERROR(VLOOKUP($A954,'UNIPIPE AIR'!$A:$I,3,FALSE)),VLOOKUP($A954,'UNIPIPE NITRO'!$A:$I,3,FALSE),VLOOKUP($A954,'UNIPIPE AIR'!$A:$I,3,FALSE)))),"",IF(ISERROR(IF(ISERROR(VLOOKUP($A954,'UNIPIPE AIR'!$A:$I,3,FALSE)),VLOOKUP($A954,'UNIPIPE NITRO'!$A:$I,3,FALSE),VLOOKUP($A954,'UNIPIPE AIR'!$A:$I,3,FALSE))),IF(ISERROR(VLOOKUP($A954,'UNIPIPE VAC'!$A:$H,3,FALSE)),VLOOKUP($A954,'UNIPIPE HP'!$A:$I,3,FALSE),VLOOKUP($A954,'UNIPIPE VAC'!$A:$H,3,FALSE)),IF(ISERROR(VLOOKUP($A954,'UNIPIPE AIR'!$A:$I,3,FALSE)),VLOOKUP($A954,'UNIPIPE NITRO'!$A:$I,3,FALSE),VLOOKUP($A954,'UNIPIPE AIR'!$A:$I,3,FALSE))))</f>
        <v/>
      </c>
      <c r="C954" s="133" t="str">
        <f>IF(ISERROR(IF(ISERROR(IF(ISERROR(VLOOKUP($A954,'UNIPIPE AIR'!$A:$I,5,FALSE)),VLOOKUP($A954,'UNIPIPE NITRO'!$A:$I,5,FALSE),VLOOKUP($A954,'UNIPIPE AIR'!$A:$I,5,FALSE))),IF(ISERROR(VLOOKUP($A954,'UNIPIPE VAC'!$A:$H,5,FALSE)),VLOOKUP($A954,'UNIPIPE HP'!$A:$I,5,FALSE),VLOOKUP($A954,'UNIPIPE VAC'!$A:$H,5,FALSE)),IF(ISERROR(VLOOKUP($A954,'UNIPIPE AIR'!$A:$I,5,FALSE)),VLOOKUP($A954,'UNIPIPE NITRO'!$A:$I,5,FALSE),VLOOKUP($A954,'UNIPIPE AIR'!$A:$I,5,FALSE)))),"",IF(ISERROR(IF(ISERROR(VLOOKUP($A954,'UNIPIPE AIR'!$A:$I,5,FALSE)),VLOOKUP($A954,'UNIPIPE NITRO'!$A:$I,5,FALSE),VLOOKUP($A954,'UNIPIPE AIR'!$A:$I,5,FALSE))),IF(ISERROR(VLOOKUP($A954,'UNIPIPE VAC'!$A:$H,5,FALSE)),VLOOKUP($A954,'UNIPIPE HP'!$A:$I,5,FALSE),VLOOKUP($A954,'UNIPIPE VAC'!$A:$H,5,FALSE)),IF(ISERROR(VLOOKUP($A954,'UNIPIPE AIR'!$A:$I,5,FALSE)),VLOOKUP($A954,'UNIPIPE NITRO'!$A:$I,5,FALSE),VLOOKUP($A954,'UNIPIPE AIR'!$A:$I,5,FALSE))))</f>
        <v/>
      </c>
      <c r="D954" s="139" t="str">
        <f>IF(ISERROR(IF(ISERROR(IF(ISERROR(VLOOKUP($A954,'UNIPIPE AIR'!$A:$I,7,FALSE)),VLOOKUP($A954,'UNIPIPE NITRO'!$A:$I,7,FALSE),VLOOKUP($A954,'UNIPIPE AIR'!$A:$I,7,FALSE))),IF(ISERROR(VLOOKUP($A954,'UNIPIPE VAC'!$A:$H,7,FALSE)),VLOOKUP($A954,'UNIPIPE HP'!$A:$I,7,FALSE),VLOOKUP($A954,'UNIPIPE VAC'!$A:$H,7,FALSE)),IF(ISERROR(VLOOKUP($A954,'UNIPIPE AIR'!$A:$I,7,FALSE)),VLOOKUP($A954,'UNIPIPE NITRO'!$A:$I,7,FALSE),VLOOKUP($A954,'UNIPIPE AIR'!$A:$I,7,FALSE)))),"",IF(ISERROR(IF(ISERROR(VLOOKUP($A954,'UNIPIPE AIR'!$A:$I,7,FALSE)),VLOOKUP($A954,'UNIPIPE NITRO'!$A:$I,7,FALSE),VLOOKUP($A954,'UNIPIPE AIR'!$A:$I,7,FALSE))),IF(ISERROR(VLOOKUP($A954,'UNIPIPE VAC'!$A:$H,7,FALSE)),VLOOKUP($A954,'UNIPIPE HP'!$A:$I,7,FALSE),VLOOKUP($A954,'UNIPIPE VAC'!$A:$H,7,FALSE)),IF(ISERROR(VLOOKUP($A954,'UNIPIPE AIR'!$A:$I,7,FALSE)),VLOOKUP($A954,'UNIPIPE NITRO'!$A:$I,7,FALSE),VLOOKUP($A954,'UNIPIPE AIR'!$A:$I,7,FALSE))))</f>
        <v/>
      </c>
      <c r="E954" s="140" t="str">
        <f>IF(ISERROR(IF(ISERROR(IF(ISERROR(VLOOKUP($A954,'UNIPIPE AIR'!$A:$I,8,FALSE)),VLOOKUP($A954,'UNIPIPE NITRO'!$A:$I,8,FALSE),VLOOKUP($A954,'UNIPIPE AIR'!$A:$I,8,FALSE))),IF(ISERROR(VLOOKUP($A954,'UNIPIPE VAC'!$A:$H,8,FALSE)),VLOOKUP($A954,'UNIPIPE HP'!$A:$I,8,FALSE),VLOOKUP($A954,'UNIPIPE VAC'!$A:$H,8,FALSE)),IF(ISERROR(VLOOKUP($A954,'UNIPIPE AIR'!$A:$I,8,FALSE)),VLOOKUP($A954,'UNIPIPE NITRO'!$A:$I,8,FALSE),VLOOKUP($A954,'UNIPIPE AIR'!$A:$I,8,FALSE)))),"",IF(ISERROR(IF(ISERROR(VLOOKUP($A954,'UNIPIPE AIR'!$A:$I,8,FALSE)),VLOOKUP($A954,'UNIPIPE NITRO'!$A:$I,8,FALSE),VLOOKUP($A954,'UNIPIPE AIR'!$A:$I,8,FALSE))),IF(ISERROR(VLOOKUP($A954,'UNIPIPE VAC'!$A:$H,8,FALSE)),VLOOKUP($A954,'UNIPIPE HP'!$A:$I,8,FALSE),VLOOKUP($A954,'UNIPIPE VAC'!$A:$H,8,FALSE)),IF(ISERROR(VLOOKUP($A954,'UNIPIPE AIR'!$A:$I,8,FALSE)),VLOOKUP($A954,'UNIPIPE NITRO'!$A:$I,8,FALSE),VLOOKUP($A954,'UNIPIPE AIR'!$A:$I,8,FALSE))))</f>
        <v/>
      </c>
      <c r="F954" s="140" t="str">
        <f t="shared" si="3"/>
        <v/>
      </c>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8.75" customHeight="1" x14ac:dyDescent="0.2">
      <c r="A955" s="135">
        <v>937</v>
      </c>
      <c r="B955" s="135" t="str">
        <f>IF(ISERROR(IF(ISERROR(IF(ISERROR(VLOOKUP($A955,'UNIPIPE AIR'!$A:$I,3,FALSE)),VLOOKUP($A955,'UNIPIPE NITRO'!$A:$I,3,FALSE),VLOOKUP($A955,'UNIPIPE AIR'!$A:$I,3,FALSE))),IF(ISERROR(VLOOKUP($A955,'UNIPIPE VAC'!$A:$H,3,FALSE)),VLOOKUP($A955,'UNIPIPE HP'!$A:$I,3,FALSE),VLOOKUP($A955,'UNIPIPE VAC'!$A:$H,3,FALSE)),IF(ISERROR(VLOOKUP($A955,'UNIPIPE AIR'!$A:$I,3,FALSE)),VLOOKUP($A955,'UNIPIPE NITRO'!$A:$I,3,FALSE),VLOOKUP($A955,'UNIPIPE AIR'!$A:$I,3,FALSE)))),"",IF(ISERROR(IF(ISERROR(VLOOKUP($A955,'UNIPIPE AIR'!$A:$I,3,FALSE)),VLOOKUP($A955,'UNIPIPE NITRO'!$A:$I,3,FALSE),VLOOKUP($A955,'UNIPIPE AIR'!$A:$I,3,FALSE))),IF(ISERROR(VLOOKUP($A955,'UNIPIPE VAC'!$A:$H,3,FALSE)),VLOOKUP($A955,'UNIPIPE HP'!$A:$I,3,FALSE),VLOOKUP($A955,'UNIPIPE VAC'!$A:$H,3,FALSE)),IF(ISERROR(VLOOKUP($A955,'UNIPIPE AIR'!$A:$I,3,FALSE)),VLOOKUP($A955,'UNIPIPE NITRO'!$A:$I,3,FALSE),VLOOKUP($A955,'UNIPIPE AIR'!$A:$I,3,FALSE))))</f>
        <v/>
      </c>
      <c r="C955" s="133" t="str">
        <f>IF(ISERROR(IF(ISERROR(IF(ISERROR(VLOOKUP($A955,'UNIPIPE AIR'!$A:$I,5,FALSE)),VLOOKUP($A955,'UNIPIPE NITRO'!$A:$I,5,FALSE),VLOOKUP($A955,'UNIPIPE AIR'!$A:$I,5,FALSE))),IF(ISERROR(VLOOKUP($A955,'UNIPIPE VAC'!$A:$H,5,FALSE)),VLOOKUP($A955,'UNIPIPE HP'!$A:$I,5,FALSE),VLOOKUP($A955,'UNIPIPE VAC'!$A:$H,5,FALSE)),IF(ISERROR(VLOOKUP($A955,'UNIPIPE AIR'!$A:$I,5,FALSE)),VLOOKUP($A955,'UNIPIPE NITRO'!$A:$I,5,FALSE),VLOOKUP($A955,'UNIPIPE AIR'!$A:$I,5,FALSE)))),"",IF(ISERROR(IF(ISERROR(VLOOKUP($A955,'UNIPIPE AIR'!$A:$I,5,FALSE)),VLOOKUP($A955,'UNIPIPE NITRO'!$A:$I,5,FALSE),VLOOKUP($A955,'UNIPIPE AIR'!$A:$I,5,FALSE))),IF(ISERROR(VLOOKUP($A955,'UNIPIPE VAC'!$A:$H,5,FALSE)),VLOOKUP($A955,'UNIPIPE HP'!$A:$I,5,FALSE),VLOOKUP($A955,'UNIPIPE VAC'!$A:$H,5,FALSE)),IF(ISERROR(VLOOKUP($A955,'UNIPIPE AIR'!$A:$I,5,FALSE)),VLOOKUP($A955,'UNIPIPE NITRO'!$A:$I,5,FALSE),VLOOKUP($A955,'UNIPIPE AIR'!$A:$I,5,FALSE))))</f>
        <v/>
      </c>
      <c r="D955" s="139" t="str">
        <f>IF(ISERROR(IF(ISERROR(IF(ISERROR(VLOOKUP($A955,'UNIPIPE AIR'!$A:$I,7,FALSE)),VLOOKUP($A955,'UNIPIPE NITRO'!$A:$I,7,FALSE),VLOOKUP($A955,'UNIPIPE AIR'!$A:$I,7,FALSE))),IF(ISERROR(VLOOKUP($A955,'UNIPIPE VAC'!$A:$H,7,FALSE)),VLOOKUP($A955,'UNIPIPE HP'!$A:$I,7,FALSE),VLOOKUP($A955,'UNIPIPE VAC'!$A:$H,7,FALSE)),IF(ISERROR(VLOOKUP($A955,'UNIPIPE AIR'!$A:$I,7,FALSE)),VLOOKUP($A955,'UNIPIPE NITRO'!$A:$I,7,FALSE),VLOOKUP($A955,'UNIPIPE AIR'!$A:$I,7,FALSE)))),"",IF(ISERROR(IF(ISERROR(VLOOKUP($A955,'UNIPIPE AIR'!$A:$I,7,FALSE)),VLOOKUP($A955,'UNIPIPE NITRO'!$A:$I,7,FALSE),VLOOKUP($A955,'UNIPIPE AIR'!$A:$I,7,FALSE))),IF(ISERROR(VLOOKUP($A955,'UNIPIPE VAC'!$A:$H,7,FALSE)),VLOOKUP($A955,'UNIPIPE HP'!$A:$I,7,FALSE),VLOOKUP($A955,'UNIPIPE VAC'!$A:$H,7,FALSE)),IF(ISERROR(VLOOKUP($A955,'UNIPIPE AIR'!$A:$I,7,FALSE)),VLOOKUP($A955,'UNIPIPE NITRO'!$A:$I,7,FALSE),VLOOKUP($A955,'UNIPIPE AIR'!$A:$I,7,FALSE))))</f>
        <v/>
      </c>
      <c r="E955" s="140" t="str">
        <f>IF(ISERROR(IF(ISERROR(IF(ISERROR(VLOOKUP($A955,'UNIPIPE AIR'!$A:$I,8,FALSE)),VLOOKUP($A955,'UNIPIPE NITRO'!$A:$I,8,FALSE),VLOOKUP($A955,'UNIPIPE AIR'!$A:$I,8,FALSE))),IF(ISERROR(VLOOKUP($A955,'UNIPIPE VAC'!$A:$H,8,FALSE)),VLOOKUP($A955,'UNIPIPE HP'!$A:$I,8,FALSE),VLOOKUP($A955,'UNIPIPE VAC'!$A:$H,8,FALSE)),IF(ISERROR(VLOOKUP($A955,'UNIPIPE AIR'!$A:$I,8,FALSE)),VLOOKUP($A955,'UNIPIPE NITRO'!$A:$I,8,FALSE),VLOOKUP($A955,'UNIPIPE AIR'!$A:$I,8,FALSE)))),"",IF(ISERROR(IF(ISERROR(VLOOKUP($A955,'UNIPIPE AIR'!$A:$I,8,FALSE)),VLOOKUP($A955,'UNIPIPE NITRO'!$A:$I,8,FALSE),VLOOKUP($A955,'UNIPIPE AIR'!$A:$I,8,FALSE))),IF(ISERROR(VLOOKUP($A955,'UNIPIPE VAC'!$A:$H,8,FALSE)),VLOOKUP($A955,'UNIPIPE HP'!$A:$I,8,FALSE),VLOOKUP($A955,'UNIPIPE VAC'!$A:$H,8,FALSE)),IF(ISERROR(VLOOKUP($A955,'UNIPIPE AIR'!$A:$I,8,FALSE)),VLOOKUP($A955,'UNIPIPE NITRO'!$A:$I,8,FALSE),VLOOKUP($A955,'UNIPIPE AIR'!$A:$I,8,FALSE))))</f>
        <v/>
      </c>
      <c r="F955" s="140" t="str">
        <f t="shared" si="3"/>
        <v/>
      </c>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8.75" customHeight="1" x14ac:dyDescent="0.2">
      <c r="A956" s="135">
        <v>938</v>
      </c>
      <c r="B956" s="135" t="str">
        <f>IF(ISERROR(IF(ISERROR(IF(ISERROR(VLOOKUP($A956,'UNIPIPE AIR'!$A:$I,3,FALSE)),VLOOKUP($A956,'UNIPIPE NITRO'!$A:$I,3,FALSE),VLOOKUP($A956,'UNIPIPE AIR'!$A:$I,3,FALSE))),IF(ISERROR(VLOOKUP($A956,'UNIPIPE VAC'!$A:$H,3,FALSE)),VLOOKUP($A956,'UNIPIPE HP'!$A:$I,3,FALSE),VLOOKUP($A956,'UNIPIPE VAC'!$A:$H,3,FALSE)),IF(ISERROR(VLOOKUP($A956,'UNIPIPE AIR'!$A:$I,3,FALSE)),VLOOKUP($A956,'UNIPIPE NITRO'!$A:$I,3,FALSE),VLOOKUP($A956,'UNIPIPE AIR'!$A:$I,3,FALSE)))),"",IF(ISERROR(IF(ISERROR(VLOOKUP($A956,'UNIPIPE AIR'!$A:$I,3,FALSE)),VLOOKUP($A956,'UNIPIPE NITRO'!$A:$I,3,FALSE),VLOOKUP($A956,'UNIPIPE AIR'!$A:$I,3,FALSE))),IF(ISERROR(VLOOKUP($A956,'UNIPIPE VAC'!$A:$H,3,FALSE)),VLOOKUP($A956,'UNIPIPE HP'!$A:$I,3,FALSE),VLOOKUP($A956,'UNIPIPE VAC'!$A:$H,3,FALSE)),IF(ISERROR(VLOOKUP($A956,'UNIPIPE AIR'!$A:$I,3,FALSE)),VLOOKUP($A956,'UNIPIPE NITRO'!$A:$I,3,FALSE),VLOOKUP($A956,'UNIPIPE AIR'!$A:$I,3,FALSE))))</f>
        <v/>
      </c>
      <c r="C956" s="133" t="str">
        <f>IF(ISERROR(IF(ISERROR(IF(ISERROR(VLOOKUP($A956,'UNIPIPE AIR'!$A:$I,5,FALSE)),VLOOKUP($A956,'UNIPIPE NITRO'!$A:$I,5,FALSE),VLOOKUP($A956,'UNIPIPE AIR'!$A:$I,5,FALSE))),IF(ISERROR(VLOOKUP($A956,'UNIPIPE VAC'!$A:$H,5,FALSE)),VLOOKUP($A956,'UNIPIPE HP'!$A:$I,5,FALSE),VLOOKUP($A956,'UNIPIPE VAC'!$A:$H,5,FALSE)),IF(ISERROR(VLOOKUP($A956,'UNIPIPE AIR'!$A:$I,5,FALSE)),VLOOKUP($A956,'UNIPIPE NITRO'!$A:$I,5,FALSE),VLOOKUP($A956,'UNIPIPE AIR'!$A:$I,5,FALSE)))),"",IF(ISERROR(IF(ISERROR(VLOOKUP($A956,'UNIPIPE AIR'!$A:$I,5,FALSE)),VLOOKUP($A956,'UNIPIPE NITRO'!$A:$I,5,FALSE),VLOOKUP($A956,'UNIPIPE AIR'!$A:$I,5,FALSE))),IF(ISERROR(VLOOKUP($A956,'UNIPIPE VAC'!$A:$H,5,FALSE)),VLOOKUP($A956,'UNIPIPE HP'!$A:$I,5,FALSE),VLOOKUP($A956,'UNIPIPE VAC'!$A:$H,5,FALSE)),IF(ISERROR(VLOOKUP($A956,'UNIPIPE AIR'!$A:$I,5,FALSE)),VLOOKUP($A956,'UNIPIPE NITRO'!$A:$I,5,FALSE),VLOOKUP($A956,'UNIPIPE AIR'!$A:$I,5,FALSE))))</f>
        <v/>
      </c>
      <c r="D956" s="139" t="str">
        <f>IF(ISERROR(IF(ISERROR(IF(ISERROR(VLOOKUP($A956,'UNIPIPE AIR'!$A:$I,7,FALSE)),VLOOKUP($A956,'UNIPIPE NITRO'!$A:$I,7,FALSE),VLOOKUP($A956,'UNIPIPE AIR'!$A:$I,7,FALSE))),IF(ISERROR(VLOOKUP($A956,'UNIPIPE VAC'!$A:$H,7,FALSE)),VLOOKUP($A956,'UNIPIPE HP'!$A:$I,7,FALSE),VLOOKUP($A956,'UNIPIPE VAC'!$A:$H,7,FALSE)),IF(ISERROR(VLOOKUP($A956,'UNIPIPE AIR'!$A:$I,7,FALSE)),VLOOKUP($A956,'UNIPIPE NITRO'!$A:$I,7,FALSE),VLOOKUP($A956,'UNIPIPE AIR'!$A:$I,7,FALSE)))),"",IF(ISERROR(IF(ISERROR(VLOOKUP($A956,'UNIPIPE AIR'!$A:$I,7,FALSE)),VLOOKUP($A956,'UNIPIPE NITRO'!$A:$I,7,FALSE),VLOOKUP($A956,'UNIPIPE AIR'!$A:$I,7,FALSE))),IF(ISERROR(VLOOKUP($A956,'UNIPIPE VAC'!$A:$H,7,FALSE)),VLOOKUP($A956,'UNIPIPE HP'!$A:$I,7,FALSE),VLOOKUP($A956,'UNIPIPE VAC'!$A:$H,7,FALSE)),IF(ISERROR(VLOOKUP($A956,'UNIPIPE AIR'!$A:$I,7,FALSE)),VLOOKUP($A956,'UNIPIPE NITRO'!$A:$I,7,FALSE),VLOOKUP($A956,'UNIPIPE AIR'!$A:$I,7,FALSE))))</f>
        <v/>
      </c>
      <c r="E956" s="140" t="str">
        <f>IF(ISERROR(IF(ISERROR(IF(ISERROR(VLOOKUP($A956,'UNIPIPE AIR'!$A:$I,8,FALSE)),VLOOKUP($A956,'UNIPIPE NITRO'!$A:$I,8,FALSE),VLOOKUP($A956,'UNIPIPE AIR'!$A:$I,8,FALSE))),IF(ISERROR(VLOOKUP($A956,'UNIPIPE VAC'!$A:$H,8,FALSE)),VLOOKUP($A956,'UNIPIPE HP'!$A:$I,8,FALSE),VLOOKUP($A956,'UNIPIPE VAC'!$A:$H,8,FALSE)),IF(ISERROR(VLOOKUP($A956,'UNIPIPE AIR'!$A:$I,8,FALSE)),VLOOKUP($A956,'UNIPIPE NITRO'!$A:$I,8,FALSE),VLOOKUP($A956,'UNIPIPE AIR'!$A:$I,8,FALSE)))),"",IF(ISERROR(IF(ISERROR(VLOOKUP($A956,'UNIPIPE AIR'!$A:$I,8,FALSE)),VLOOKUP($A956,'UNIPIPE NITRO'!$A:$I,8,FALSE),VLOOKUP($A956,'UNIPIPE AIR'!$A:$I,8,FALSE))),IF(ISERROR(VLOOKUP($A956,'UNIPIPE VAC'!$A:$H,8,FALSE)),VLOOKUP($A956,'UNIPIPE HP'!$A:$I,8,FALSE),VLOOKUP($A956,'UNIPIPE VAC'!$A:$H,8,FALSE)),IF(ISERROR(VLOOKUP($A956,'UNIPIPE AIR'!$A:$I,8,FALSE)),VLOOKUP($A956,'UNIPIPE NITRO'!$A:$I,8,FALSE),VLOOKUP($A956,'UNIPIPE AIR'!$A:$I,8,FALSE))))</f>
        <v/>
      </c>
      <c r="F956" s="140" t="str">
        <f t="shared" si="3"/>
        <v/>
      </c>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8.75" customHeight="1" x14ac:dyDescent="0.2">
      <c r="A957" s="135">
        <v>939</v>
      </c>
      <c r="B957" s="135" t="str">
        <f>IF(ISERROR(IF(ISERROR(IF(ISERROR(VLOOKUP($A957,'UNIPIPE AIR'!$A:$I,3,FALSE)),VLOOKUP($A957,'UNIPIPE NITRO'!$A:$I,3,FALSE),VLOOKUP($A957,'UNIPIPE AIR'!$A:$I,3,FALSE))),IF(ISERROR(VLOOKUP($A957,'UNIPIPE VAC'!$A:$H,3,FALSE)),VLOOKUP($A957,'UNIPIPE HP'!$A:$I,3,FALSE),VLOOKUP($A957,'UNIPIPE VAC'!$A:$H,3,FALSE)),IF(ISERROR(VLOOKUP($A957,'UNIPIPE AIR'!$A:$I,3,FALSE)),VLOOKUP($A957,'UNIPIPE NITRO'!$A:$I,3,FALSE),VLOOKUP($A957,'UNIPIPE AIR'!$A:$I,3,FALSE)))),"",IF(ISERROR(IF(ISERROR(VLOOKUP($A957,'UNIPIPE AIR'!$A:$I,3,FALSE)),VLOOKUP($A957,'UNIPIPE NITRO'!$A:$I,3,FALSE),VLOOKUP($A957,'UNIPIPE AIR'!$A:$I,3,FALSE))),IF(ISERROR(VLOOKUP($A957,'UNIPIPE VAC'!$A:$H,3,FALSE)),VLOOKUP($A957,'UNIPIPE HP'!$A:$I,3,FALSE),VLOOKUP($A957,'UNIPIPE VAC'!$A:$H,3,FALSE)),IF(ISERROR(VLOOKUP($A957,'UNIPIPE AIR'!$A:$I,3,FALSE)),VLOOKUP($A957,'UNIPIPE NITRO'!$A:$I,3,FALSE),VLOOKUP($A957,'UNIPIPE AIR'!$A:$I,3,FALSE))))</f>
        <v/>
      </c>
      <c r="C957" s="133" t="str">
        <f>IF(ISERROR(IF(ISERROR(IF(ISERROR(VLOOKUP($A957,'UNIPIPE AIR'!$A:$I,5,FALSE)),VLOOKUP($A957,'UNIPIPE NITRO'!$A:$I,5,FALSE),VLOOKUP($A957,'UNIPIPE AIR'!$A:$I,5,FALSE))),IF(ISERROR(VLOOKUP($A957,'UNIPIPE VAC'!$A:$H,5,FALSE)),VLOOKUP($A957,'UNIPIPE HP'!$A:$I,5,FALSE),VLOOKUP($A957,'UNIPIPE VAC'!$A:$H,5,FALSE)),IF(ISERROR(VLOOKUP($A957,'UNIPIPE AIR'!$A:$I,5,FALSE)),VLOOKUP($A957,'UNIPIPE NITRO'!$A:$I,5,FALSE),VLOOKUP($A957,'UNIPIPE AIR'!$A:$I,5,FALSE)))),"",IF(ISERROR(IF(ISERROR(VLOOKUP($A957,'UNIPIPE AIR'!$A:$I,5,FALSE)),VLOOKUP($A957,'UNIPIPE NITRO'!$A:$I,5,FALSE),VLOOKUP($A957,'UNIPIPE AIR'!$A:$I,5,FALSE))),IF(ISERROR(VLOOKUP($A957,'UNIPIPE VAC'!$A:$H,5,FALSE)),VLOOKUP($A957,'UNIPIPE HP'!$A:$I,5,FALSE),VLOOKUP($A957,'UNIPIPE VAC'!$A:$H,5,FALSE)),IF(ISERROR(VLOOKUP($A957,'UNIPIPE AIR'!$A:$I,5,FALSE)),VLOOKUP($A957,'UNIPIPE NITRO'!$A:$I,5,FALSE),VLOOKUP($A957,'UNIPIPE AIR'!$A:$I,5,FALSE))))</f>
        <v/>
      </c>
      <c r="D957" s="139" t="str">
        <f>IF(ISERROR(IF(ISERROR(IF(ISERROR(VLOOKUP($A957,'UNIPIPE AIR'!$A:$I,7,FALSE)),VLOOKUP($A957,'UNIPIPE NITRO'!$A:$I,7,FALSE),VLOOKUP($A957,'UNIPIPE AIR'!$A:$I,7,FALSE))),IF(ISERROR(VLOOKUP($A957,'UNIPIPE VAC'!$A:$H,7,FALSE)),VLOOKUP($A957,'UNIPIPE HP'!$A:$I,7,FALSE),VLOOKUP($A957,'UNIPIPE VAC'!$A:$H,7,FALSE)),IF(ISERROR(VLOOKUP($A957,'UNIPIPE AIR'!$A:$I,7,FALSE)),VLOOKUP($A957,'UNIPIPE NITRO'!$A:$I,7,FALSE),VLOOKUP($A957,'UNIPIPE AIR'!$A:$I,7,FALSE)))),"",IF(ISERROR(IF(ISERROR(VLOOKUP($A957,'UNIPIPE AIR'!$A:$I,7,FALSE)),VLOOKUP($A957,'UNIPIPE NITRO'!$A:$I,7,FALSE),VLOOKUP($A957,'UNIPIPE AIR'!$A:$I,7,FALSE))),IF(ISERROR(VLOOKUP($A957,'UNIPIPE VAC'!$A:$H,7,FALSE)),VLOOKUP($A957,'UNIPIPE HP'!$A:$I,7,FALSE),VLOOKUP($A957,'UNIPIPE VAC'!$A:$H,7,FALSE)),IF(ISERROR(VLOOKUP($A957,'UNIPIPE AIR'!$A:$I,7,FALSE)),VLOOKUP($A957,'UNIPIPE NITRO'!$A:$I,7,FALSE),VLOOKUP($A957,'UNIPIPE AIR'!$A:$I,7,FALSE))))</f>
        <v/>
      </c>
      <c r="E957" s="140" t="str">
        <f>IF(ISERROR(IF(ISERROR(IF(ISERROR(VLOOKUP($A957,'UNIPIPE AIR'!$A:$I,8,FALSE)),VLOOKUP($A957,'UNIPIPE NITRO'!$A:$I,8,FALSE),VLOOKUP($A957,'UNIPIPE AIR'!$A:$I,8,FALSE))),IF(ISERROR(VLOOKUP($A957,'UNIPIPE VAC'!$A:$H,8,FALSE)),VLOOKUP($A957,'UNIPIPE HP'!$A:$I,8,FALSE),VLOOKUP($A957,'UNIPIPE VAC'!$A:$H,8,FALSE)),IF(ISERROR(VLOOKUP($A957,'UNIPIPE AIR'!$A:$I,8,FALSE)),VLOOKUP($A957,'UNIPIPE NITRO'!$A:$I,8,FALSE),VLOOKUP($A957,'UNIPIPE AIR'!$A:$I,8,FALSE)))),"",IF(ISERROR(IF(ISERROR(VLOOKUP($A957,'UNIPIPE AIR'!$A:$I,8,FALSE)),VLOOKUP($A957,'UNIPIPE NITRO'!$A:$I,8,FALSE),VLOOKUP($A957,'UNIPIPE AIR'!$A:$I,8,FALSE))),IF(ISERROR(VLOOKUP($A957,'UNIPIPE VAC'!$A:$H,8,FALSE)),VLOOKUP($A957,'UNIPIPE HP'!$A:$I,8,FALSE),VLOOKUP($A957,'UNIPIPE VAC'!$A:$H,8,FALSE)),IF(ISERROR(VLOOKUP($A957,'UNIPIPE AIR'!$A:$I,8,FALSE)),VLOOKUP($A957,'UNIPIPE NITRO'!$A:$I,8,FALSE),VLOOKUP($A957,'UNIPIPE AIR'!$A:$I,8,FALSE))))</f>
        <v/>
      </c>
      <c r="F957" s="140" t="str">
        <f t="shared" si="3"/>
        <v/>
      </c>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8.75" customHeight="1" x14ac:dyDescent="0.2">
      <c r="A958" s="135">
        <v>940</v>
      </c>
      <c r="B958" s="135" t="str">
        <f>IF(ISERROR(IF(ISERROR(IF(ISERROR(VLOOKUP($A958,'UNIPIPE AIR'!$A:$I,3,FALSE)),VLOOKUP($A958,'UNIPIPE NITRO'!$A:$I,3,FALSE),VLOOKUP($A958,'UNIPIPE AIR'!$A:$I,3,FALSE))),IF(ISERROR(VLOOKUP($A958,'UNIPIPE VAC'!$A:$H,3,FALSE)),VLOOKUP($A958,'UNIPIPE HP'!$A:$I,3,FALSE),VLOOKUP($A958,'UNIPIPE VAC'!$A:$H,3,FALSE)),IF(ISERROR(VLOOKUP($A958,'UNIPIPE AIR'!$A:$I,3,FALSE)),VLOOKUP($A958,'UNIPIPE NITRO'!$A:$I,3,FALSE),VLOOKUP($A958,'UNIPIPE AIR'!$A:$I,3,FALSE)))),"",IF(ISERROR(IF(ISERROR(VLOOKUP($A958,'UNIPIPE AIR'!$A:$I,3,FALSE)),VLOOKUP($A958,'UNIPIPE NITRO'!$A:$I,3,FALSE),VLOOKUP($A958,'UNIPIPE AIR'!$A:$I,3,FALSE))),IF(ISERROR(VLOOKUP($A958,'UNIPIPE VAC'!$A:$H,3,FALSE)),VLOOKUP($A958,'UNIPIPE HP'!$A:$I,3,FALSE),VLOOKUP($A958,'UNIPIPE VAC'!$A:$H,3,FALSE)),IF(ISERROR(VLOOKUP($A958,'UNIPIPE AIR'!$A:$I,3,FALSE)),VLOOKUP($A958,'UNIPIPE NITRO'!$A:$I,3,FALSE),VLOOKUP($A958,'UNIPIPE AIR'!$A:$I,3,FALSE))))</f>
        <v/>
      </c>
      <c r="C958" s="133" t="str">
        <f>IF(ISERROR(IF(ISERROR(IF(ISERROR(VLOOKUP($A958,'UNIPIPE AIR'!$A:$I,5,FALSE)),VLOOKUP($A958,'UNIPIPE NITRO'!$A:$I,5,FALSE),VLOOKUP($A958,'UNIPIPE AIR'!$A:$I,5,FALSE))),IF(ISERROR(VLOOKUP($A958,'UNIPIPE VAC'!$A:$H,5,FALSE)),VLOOKUP($A958,'UNIPIPE HP'!$A:$I,5,FALSE),VLOOKUP($A958,'UNIPIPE VAC'!$A:$H,5,FALSE)),IF(ISERROR(VLOOKUP($A958,'UNIPIPE AIR'!$A:$I,5,FALSE)),VLOOKUP($A958,'UNIPIPE NITRO'!$A:$I,5,FALSE),VLOOKUP($A958,'UNIPIPE AIR'!$A:$I,5,FALSE)))),"",IF(ISERROR(IF(ISERROR(VLOOKUP($A958,'UNIPIPE AIR'!$A:$I,5,FALSE)),VLOOKUP($A958,'UNIPIPE NITRO'!$A:$I,5,FALSE),VLOOKUP($A958,'UNIPIPE AIR'!$A:$I,5,FALSE))),IF(ISERROR(VLOOKUP($A958,'UNIPIPE VAC'!$A:$H,5,FALSE)),VLOOKUP($A958,'UNIPIPE HP'!$A:$I,5,FALSE),VLOOKUP($A958,'UNIPIPE VAC'!$A:$H,5,FALSE)),IF(ISERROR(VLOOKUP($A958,'UNIPIPE AIR'!$A:$I,5,FALSE)),VLOOKUP($A958,'UNIPIPE NITRO'!$A:$I,5,FALSE),VLOOKUP($A958,'UNIPIPE AIR'!$A:$I,5,FALSE))))</f>
        <v/>
      </c>
      <c r="D958" s="139" t="str">
        <f>IF(ISERROR(IF(ISERROR(IF(ISERROR(VLOOKUP($A958,'UNIPIPE AIR'!$A:$I,7,FALSE)),VLOOKUP($A958,'UNIPIPE NITRO'!$A:$I,7,FALSE),VLOOKUP($A958,'UNIPIPE AIR'!$A:$I,7,FALSE))),IF(ISERROR(VLOOKUP($A958,'UNIPIPE VAC'!$A:$H,7,FALSE)),VLOOKUP($A958,'UNIPIPE HP'!$A:$I,7,FALSE),VLOOKUP($A958,'UNIPIPE VAC'!$A:$H,7,FALSE)),IF(ISERROR(VLOOKUP($A958,'UNIPIPE AIR'!$A:$I,7,FALSE)),VLOOKUP($A958,'UNIPIPE NITRO'!$A:$I,7,FALSE),VLOOKUP($A958,'UNIPIPE AIR'!$A:$I,7,FALSE)))),"",IF(ISERROR(IF(ISERROR(VLOOKUP($A958,'UNIPIPE AIR'!$A:$I,7,FALSE)),VLOOKUP($A958,'UNIPIPE NITRO'!$A:$I,7,FALSE),VLOOKUP($A958,'UNIPIPE AIR'!$A:$I,7,FALSE))),IF(ISERROR(VLOOKUP($A958,'UNIPIPE VAC'!$A:$H,7,FALSE)),VLOOKUP($A958,'UNIPIPE HP'!$A:$I,7,FALSE),VLOOKUP($A958,'UNIPIPE VAC'!$A:$H,7,FALSE)),IF(ISERROR(VLOOKUP($A958,'UNIPIPE AIR'!$A:$I,7,FALSE)),VLOOKUP($A958,'UNIPIPE NITRO'!$A:$I,7,FALSE),VLOOKUP($A958,'UNIPIPE AIR'!$A:$I,7,FALSE))))</f>
        <v/>
      </c>
      <c r="E958" s="140" t="str">
        <f>IF(ISERROR(IF(ISERROR(IF(ISERROR(VLOOKUP($A958,'UNIPIPE AIR'!$A:$I,8,FALSE)),VLOOKUP($A958,'UNIPIPE NITRO'!$A:$I,8,FALSE),VLOOKUP($A958,'UNIPIPE AIR'!$A:$I,8,FALSE))),IF(ISERROR(VLOOKUP($A958,'UNIPIPE VAC'!$A:$H,8,FALSE)),VLOOKUP($A958,'UNIPIPE HP'!$A:$I,8,FALSE),VLOOKUP($A958,'UNIPIPE VAC'!$A:$H,8,FALSE)),IF(ISERROR(VLOOKUP($A958,'UNIPIPE AIR'!$A:$I,8,FALSE)),VLOOKUP($A958,'UNIPIPE NITRO'!$A:$I,8,FALSE),VLOOKUP($A958,'UNIPIPE AIR'!$A:$I,8,FALSE)))),"",IF(ISERROR(IF(ISERROR(VLOOKUP($A958,'UNIPIPE AIR'!$A:$I,8,FALSE)),VLOOKUP($A958,'UNIPIPE NITRO'!$A:$I,8,FALSE),VLOOKUP($A958,'UNIPIPE AIR'!$A:$I,8,FALSE))),IF(ISERROR(VLOOKUP($A958,'UNIPIPE VAC'!$A:$H,8,FALSE)),VLOOKUP($A958,'UNIPIPE HP'!$A:$I,8,FALSE),VLOOKUP($A958,'UNIPIPE VAC'!$A:$H,8,FALSE)),IF(ISERROR(VLOOKUP($A958,'UNIPIPE AIR'!$A:$I,8,FALSE)),VLOOKUP($A958,'UNIPIPE NITRO'!$A:$I,8,FALSE),VLOOKUP($A958,'UNIPIPE AIR'!$A:$I,8,FALSE))))</f>
        <v/>
      </c>
      <c r="F958" s="140" t="str">
        <f t="shared" si="3"/>
        <v/>
      </c>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8.75" customHeight="1" x14ac:dyDescent="0.2">
      <c r="A959" s="135">
        <v>941</v>
      </c>
      <c r="B959" s="135" t="str">
        <f>IF(ISERROR(IF(ISERROR(IF(ISERROR(VLOOKUP($A959,'UNIPIPE AIR'!$A:$I,3,FALSE)),VLOOKUP($A959,'UNIPIPE NITRO'!$A:$I,3,FALSE),VLOOKUP($A959,'UNIPIPE AIR'!$A:$I,3,FALSE))),IF(ISERROR(VLOOKUP($A959,'UNIPIPE VAC'!$A:$H,3,FALSE)),VLOOKUP($A959,'UNIPIPE HP'!$A:$I,3,FALSE),VLOOKUP($A959,'UNIPIPE VAC'!$A:$H,3,FALSE)),IF(ISERROR(VLOOKUP($A959,'UNIPIPE AIR'!$A:$I,3,FALSE)),VLOOKUP($A959,'UNIPIPE NITRO'!$A:$I,3,FALSE),VLOOKUP($A959,'UNIPIPE AIR'!$A:$I,3,FALSE)))),"",IF(ISERROR(IF(ISERROR(VLOOKUP($A959,'UNIPIPE AIR'!$A:$I,3,FALSE)),VLOOKUP($A959,'UNIPIPE NITRO'!$A:$I,3,FALSE),VLOOKUP($A959,'UNIPIPE AIR'!$A:$I,3,FALSE))),IF(ISERROR(VLOOKUP($A959,'UNIPIPE VAC'!$A:$H,3,FALSE)),VLOOKUP($A959,'UNIPIPE HP'!$A:$I,3,FALSE),VLOOKUP($A959,'UNIPIPE VAC'!$A:$H,3,FALSE)),IF(ISERROR(VLOOKUP($A959,'UNIPIPE AIR'!$A:$I,3,FALSE)),VLOOKUP($A959,'UNIPIPE NITRO'!$A:$I,3,FALSE),VLOOKUP($A959,'UNIPIPE AIR'!$A:$I,3,FALSE))))</f>
        <v/>
      </c>
      <c r="C959" s="133" t="str">
        <f>IF(ISERROR(IF(ISERROR(IF(ISERROR(VLOOKUP($A959,'UNIPIPE AIR'!$A:$I,5,FALSE)),VLOOKUP($A959,'UNIPIPE NITRO'!$A:$I,5,FALSE),VLOOKUP($A959,'UNIPIPE AIR'!$A:$I,5,FALSE))),IF(ISERROR(VLOOKUP($A959,'UNIPIPE VAC'!$A:$H,5,FALSE)),VLOOKUP($A959,'UNIPIPE HP'!$A:$I,5,FALSE),VLOOKUP($A959,'UNIPIPE VAC'!$A:$H,5,FALSE)),IF(ISERROR(VLOOKUP($A959,'UNIPIPE AIR'!$A:$I,5,FALSE)),VLOOKUP($A959,'UNIPIPE NITRO'!$A:$I,5,FALSE),VLOOKUP($A959,'UNIPIPE AIR'!$A:$I,5,FALSE)))),"",IF(ISERROR(IF(ISERROR(VLOOKUP($A959,'UNIPIPE AIR'!$A:$I,5,FALSE)),VLOOKUP($A959,'UNIPIPE NITRO'!$A:$I,5,FALSE),VLOOKUP($A959,'UNIPIPE AIR'!$A:$I,5,FALSE))),IF(ISERROR(VLOOKUP($A959,'UNIPIPE VAC'!$A:$H,5,FALSE)),VLOOKUP($A959,'UNIPIPE HP'!$A:$I,5,FALSE),VLOOKUP($A959,'UNIPIPE VAC'!$A:$H,5,FALSE)),IF(ISERROR(VLOOKUP($A959,'UNIPIPE AIR'!$A:$I,5,FALSE)),VLOOKUP($A959,'UNIPIPE NITRO'!$A:$I,5,FALSE),VLOOKUP($A959,'UNIPIPE AIR'!$A:$I,5,FALSE))))</f>
        <v/>
      </c>
      <c r="D959" s="139" t="str">
        <f>IF(ISERROR(IF(ISERROR(IF(ISERROR(VLOOKUP($A959,'UNIPIPE AIR'!$A:$I,7,FALSE)),VLOOKUP($A959,'UNIPIPE NITRO'!$A:$I,7,FALSE),VLOOKUP($A959,'UNIPIPE AIR'!$A:$I,7,FALSE))),IF(ISERROR(VLOOKUP($A959,'UNIPIPE VAC'!$A:$H,7,FALSE)),VLOOKUP($A959,'UNIPIPE HP'!$A:$I,7,FALSE),VLOOKUP($A959,'UNIPIPE VAC'!$A:$H,7,FALSE)),IF(ISERROR(VLOOKUP($A959,'UNIPIPE AIR'!$A:$I,7,FALSE)),VLOOKUP($A959,'UNIPIPE NITRO'!$A:$I,7,FALSE),VLOOKUP($A959,'UNIPIPE AIR'!$A:$I,7,FALSE)))),"",IF(ISERROR(IF(ISERROR(VLOOKUP($A959,'UNIPIPE AIR'!$A:$I,7,FALSE)),VLOOKUP($A959,'UNIPIPE NITRO'!$A:$I,7,FALSE),VLOOKUP($A959,'UNIPIPE AIR'!$A:$I,7,FALSE))),IF(ISERROR(VLOOKUP($A959,'UNIPIPE VAC'!$A:$H,7,FALSE)),VLOOKUP($A959,'UNIPIPE HP'!$A:$I,7,FALSE),VLOOKUP($A959,'UNIPIPE VAC'!$A:$H,7,FALSE)),IF(ISERROR(VLOOKUP($A959,'UNIPIPE AIR'!$A:$I,7,FALSE)),VLOOKUP($A959,'UNIPIPE NITRO'!$A:$I,7,FALSE),VLOOKUP($A959,'UNIPIPE AIR'!$A:$I,7,FALSE))))</f>
        <v/>
      </c>
      <c r="E959" s="140" t="str">
        <f>IF(ISERROR(IF(ISERROR(IF(ISERROR(VLOOKUP($A959,'UNIPIPE AIR'!$A:$I,8,FALSE)),VLOOKUP($A959,'UNIPIPE NITRO'!$A:$I,8,FALSE),VLOOKUP($A959,'UNIPIPE AIR'!$A:$I,8,FALSE))),IF(ISERROR(VLOOKUP($A959,'UNIPIPE VAC'!$A:$H,8,FALSE)),VLOOKUP($A959,'UNIPIPE HP'!$A:$I,8,FALSE),VLOOKUP($A959,'UNIPIPE VAC'!$A:$H,8,FALSE)),IF(ISERROR(VLOOKUP($A959,'UNIPIPE AIR'!$A:$I,8,FALSE)),VLOOKUP($A959,'UNIPIPE NITRO'!$A:$I,8,FALSE),VLOOKUP($A959,'UNIPIPE AIR'!$A:$I,8,FALSE)))),"",IF(ISERROR(IF(ISERROR(VLOOKUP($A959,'UNIPIPE AIR'!$A:$I,8,FALSE)),VLOOKUP($A959,'UNIPIPE NITRO'!$A:$I,8,FALSE),VLOOKUP($A959,'UNIPIPE AIR'!$A:$I,8,FALSE))),IF(ISERROR(VLOOKUP($A959,'UNIPIPE VAC'!$A:$H,8,FALSE)),VLOOKUP($A959,'UNIPIPE HP'!$A:$I,8,FALSE),VLOOKUP($A959,'UNIPIPE VAC'!$A:$H,8,FALSE)),IF(ISERROR(VLOOKUP($A959,'UNIPIPE AIR'!$A:$I,8,FALSE)),VLOOKUP($A959,'UNIPIPE NITRO'!$A:$I,8,FALSE),VLOOKUP($A959,'UNIPIPE AIR'!$A:$I,8,FALSE))))</f>
        <v/>
      </c>
      <c r="F959" s="140" t="str">
        <f t="shared" si="3"/>
        <v/>
      </c>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8.75" customHeight="1" x14ac:dyDescent="0.2">
      <c r="A960" s="135">
        <v>942</v>
      </c>
      <c r="B960" s="135" t="str">
        <f>IF(ISERROR(IF(ISERROR(IF(ISERROR(VLOOKUP($A960,'UNIPIPE AIR'!$A:$I,3,FALSE)),VLOOKUP($A960,'UNIPIPE NITRO'!$A:$I,3,FALSE),VLOOKUP($A960,'UNIPIPE AIR'!$A:$I,3,FALSE))),IF(ISERROR(VLOOKUP($A960,'UNIPIPE VAC'!$A:$H,3,FALSE)),VLOOKUP($A960,'UNIPIPE HP'!$A:$I,3,FALSE),VLOOKUP($A960,'UNIPIPE VAC'!$A:$H,3,FALSE)),IF(ISERROR(VLOOKUP($A960,'UNIPIPE AIR'!$A:$I,3,FALSE)),VLOOKUP($A960,'UNIPIPE NITRO'!$A:$I,3,FALSE),VLOOKUP($A960,'UNIPIPE AIR'!$A:$I,3,FALSE)))),"",IF(ISERROR(IF(ISERROR(VLOOKUP($A960,'UNIPIPE AIR'!$A:$I,3,FALSE)),VLOOKUP($A960,'UNIPIPE NITRO'!$A:$I,3,FALSE),VLOOKUP($A960,'UNIPIPE AIR'!$A:$I,3,FALSE))),IF(ISERROR(VLOOKUP($A960,'UNIPIPE VAC'!$A:$H,3,FALSE)),VLOOKUP($A960,'UNIPIPE HP'!$A:$I,3,FALSE),VLOOKUP($A960,'UNIPIPE VAC'!$A:$H,3,FALSE)),IF(ISERROR(VLOOKUP($A960,'UNIPIPE AIR'!$A:$I,3,FALSE)),VLOOKUP($A960,'UNIPIPE NITRO'!$A:$I,3,FALSE),VLOOKUP($A960,'UNIPIPE AIR'!$A:$I,3,FALSE))))</f>
        <v/>
      </c>
      <c r="C960" s="133" t="str">
        <f>IF(ISERROR(IF(ISERROR(IF(ISERROR(VLOOKUP($A960,'UNIPIPE AIR'!$A:$I,5,FALSE)),VLOOKUP($A960,'UNIPIPE NITRO'!$A:$I,5,FALSE),VLOOKUP($A960,'UNIPIPE AIR'!$A:$I,5,FALSE))),IF(ISERROR(VLOOKUP($A960,'UNIPIPE VAC'!$A:$H,5,FALSE)),VLOOKUP($A960,'UNIPIPE HP'!$A:$I,5,FALSE),VLOOKUP($A960,'UNIPIPE VAC'!$A:$H,5,FALSE)),IF(ISERROR(VLOOKUP($A960,'UNIPIPE AIR'!$A:$I,5,FALSE)),VLOOKUP($A960,'UNIPIPE NITRO'!$A:$I,5,FALSE),VLOOKUP($A960,'UNIPIPE AIR'!$A:$I,5,FALSE)))),"",IF(ISERROR(IF(ISERROR(VLOOKUP($A960,'UNIPIPE AIR'!$A:$I,5,FALSE)),VLOOKUP($A960,'UNIPIPE NITRO'!$A:$I,5,FALSE),VLOOKUP($A960,'UNIPIPE AIR'!$A:$I,5,FALSE))),IF(ISERROR(VLOOKUP($A960,'UNIPIPE VAC'!$A:$H,5,FALSE)),VLOOKUP($A960,'UNIPIPE HP'!$A:$I,5,FALSE),VLOOKUP($A960,'UNIPIPE VAC'!$A:$H,5,FALSE)),IF(ISERROR(VLOOKUP($A960,'UNIPIPE AIR'!$A:$I,5,FALSE)),VLOOKUP($A960,'UNIPIPE NITRO'!$A:$I,5,FALSE),VLOOKUP($A960,'UNIPIPE AIR'!$A:$I,5,FALSE))))</f>
        <v/>
      </c>
      <c r="D960" s="139" t="str">
        <f>IF(ISERROR(IF(ISERROR(IF(ISERROR(VLOOKUP($A960,'UNIPIPE AIR'!$A:$I,7,FALSE)),VLOOKUP($A960,'UNIPIPE NITRO'!$A:$I,7,FALSE),VLOOKUP($A960,'UNIPIPE AIR'!$A:$I,7,FALSE))),IF(ISERROR(VLOOKUP($A960,'UNIPIPE VAC'!$A:$H,7,FALSE)),VLOOKUP($A960,'UNIPIPE HP'!$A:$I,7,FALSE),VLOOKUP($A960,'UNIPIPE VAC'!$A:$H,7,FALSE)),IF(ISERROR(VLOOKUP($A960,'UNIPIPE AIR'!$A:$I,7,FALSE)),VLOOKUP($A960,'UNIPIPE NITRO'!$A:$I,7,FALSE),VLOOKUP($A960,'UNIPIPE AIR'!$A:$I,7,FALSE)))),"",IF(ISERROR(IF(ISERROR(VLOOKUP($A960,'UNIPIPE AIR'!$A:$I,7,FALSE)),VLOOKUP($A960,'UNIPIPE NITRO'!$A:$I,7,FALSE),VLOOKUP($A960,'UNIPIPE AIR'!$A:$I,7,FALSE))),IF(ISERROR(VLOOKUP($A960,'UNIPIPE VAC'!$A:$H,7,FALSE)),VLOOKUP($A960,'UNIPIPE HP'!$A:$I,7,FALSE),VLOOKUP($A960,'UNIPIPE VAC'!$A:$H,7,FALSE)),IF(ISERROR(VLOOKUP($A960,'UNIPIPE AIR'!$A:$I,7,FALSE)),VLOOKUP($A960,'UNIPIPE NITRO'!$A:$I,7,FALSE),VLOOKUP($A960,'UNIPIPE AIR'!$A:$I,7,FALSE))))</f>
        <v/>
      </c>
      <c r="E960" s="140" t="str">
        <f>IF(ISERROR(IF(ISERROR(IF(ISERROR(VLOOKUP($A960,'UNIPIPE AIR'!$A:$I,8,FALSE)),VLOOKUP($A960,'UNIPIPE NITRO'!$A:$I,8,FALSE),VLOOKUP($A960,'UNIPIPE AIR'!$A:$I,8,FALSE))),IF(ISERROR(VLOOKUP($A960,'UNIPIPE VAC'!$A:$H,8,FALSE)),VLOOKUP($A960,'UNIPIPE HP'!$A:$I,8,FALSE),VLOOKUP($A960,'UNIPIPE VAC'!$A:$H,8,FALSE)),IF(ISERROR(VLOOKUP($A960,'UNIPIPE AIR'!$A:$I,8,FALSE)),VLOOKUP($A960,'UNIPIPE NITRO'!$A:$I,8,FALSE),VLOOKUP($A960,'UNIPIPE AIR'!$A:$I,8,FALSE)))),"",IF(ISERROR(IF(ISERROR(VLOOKUP($A960,'UNIPIPE AIR'!$A:$I,8,FALSE)),VLOOKUP($A960,'UNIPIPE NITRO'!$A:$I,8,FALSE),VLOOKUP($A960,'UNIPIPE AIR'!$A:$I,8,FALSE))),IF(ISERROR(VLOOKUP($A960,'UNIPIPE VAC'!$A:$H,8,FALSE)),VLOOKUP($A960,'UNIPIPE HP'!$A:$I,8,FALSE),VLOOKUP($A960,'UNIPIPE VAC'!$A:$H,8,FALSE)),IF(ISERROR(VLOOKUP($A960,'UNIPIPE AIR'!$A:$I,8,FALSE)),VLOOKUP($A960,'UNIPIPE NITRO'!$A:$I,8,FALSE),VLOOKUP($A960,'UNIPIPE AIR'!$A:$I,8,FALSE))))</f>
        <v/>
      </c>
      <c r="F960" s="140" t="str">
        <f t="shared" si="3"/>
        <v/>
      </c>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8.75" customHeight="1" x14ac:dyDescent="0.2">
      <c r="A961" s="135">
        <v>943</v>
      </c>
      <c r="B961" s="135" t="str">
        <f>IF(ISERROR(IF(ISERROR(IF(ISERROR(VLOOKUP($A961,'UNIPIPE AIR'!$A:$I,3,FALSE)),VLOOKUP($A961,'UNIPIPE NITRO'!$A:$I,3,FALSE),VLOOKUP($A961,'UNIPIPE AIR'!$A:$I,3,FALSE))),IF(ISERROR(VLOOKUP($A961,'UNIPIPE VAC'!$A:$H,3,FALSE)),VLOOKUP($A961,'UNIPIPE HP'!$A:$I,3,FALSE),VLOOKUP($A961,'UNIPIPE VAC'!$A:$H,3,FALSE)),IF(ISERROR(VLOOKUP($A961,'UNIPIPE AIR'!$A:$I,3,FALSE)),VLOOKUP($A961,'UNIPIPE NITRO'!$A:$I,3,FALSE),VLOOKUP($A961,'UNIPIPE AIR'!$A:$I,3,FALSE)))),"",IF(ISERROR(IF(ISERROR(VLOOKUP($A961,'UNIPIPE AIR'!$A:$I,3,FALSE)),VLOOKUP($A961,'UNIPIPE NITRO'!$A:$I,3,FALSE),VLOOKUP($A961,'UNIPIPE AIR'!$A:$I,3,FALSE))),IF(ISERROR(VLOOKUP($A961,'UNIPIPE VAC'!$A:$H,3,FALSE)),VLOOKUP($A961,'UNIPIPE HP'!$A:$I,3,FALSE),VLOOKUP($A961,'UNIPIPE VAC'!$A:$H,3,FALSE)),IF(ISERROR(VLOOKUP($A961,'UNIPIPE AIR'!$A:$I,3,FALSE)),VLOOKUP($A961,'UNIPIPE NITRO'!$A:$I,3,FALSE),VLOOKUP($A961,'UNIPIPE AIR'!$A:$I,3,FALSE))))</f>
        <v/>
      </c>
      <c r="C961" s="133" t="str">
        <f>IF(ISERROR(IF(ISERROR(IF(ISERROR(VLOOKUP($A961,'UNIPIPE AIR'!$A:$I,5,FALSE)),VLOOKUP($A961,'UNIPIPE NITRO'!$A:$I,5,FALSE),VLOOKUP($A961,'UNIPIPE AIR'!$A:$I,5,FALSE))),IF(ISERROR(VLOOKUP($A961,'UNIPIPE VAC'!$A:$H,5,FALSE)),VLOOKUP($A961,'UNIPIPE HP'!$A:$I,5,FALSE),VLOOKUP($A961,'UNIPIPE VAC'!$A:$H,5,FALSE)),IF(ISERROR(VLOOKUP($A961,'UNIPIPE AIR'!$A:$I,5,FALSE)),VLOOKUP($A961,'UNIPIPE NITRO'!$A:$I,5,FALSE),VLOOKUP($A961,'UNIPIPE AIR'!$A:$I,5,FALSE)))),"",IF(ISERROR(IF(ISERROR(VLOOKUP($A961,'UNIPIPE AIR'!$A:$I,5,FALSE)),VLOOKUP($A961,'UNIPIPE NITRO'!$A:$I,5,FALSE),VLOOKUP($A961,'UNIPIPE AIR'!$A:$I,5,FALSE))),IF(ISERROR(VLOOKUP($A961,'UNIPIPE VAC'!$A:$H,5,FALSE)),VLOOKUP($A961,'UNIPIPE HP'!$A:$I,5,FALSE),VLOOKUP($A961,'UNIPIPE VAC'!$A:$H,5,FALSE)),IF(ISERROR(VLOOKUP($A961,'UNIPIPE AIR'!$A:$I,5,FALSE)),VLOOKUP($A961,'UNIPIPE NITRO'!$A:$I,5,FALSE),VLOOKUP($A961,'UNIPIPE AIR'!$A:$I,5,FALSE))))</f>
        <v/>
      </c>
      <c r="D961" s="139" t="str">
        <f>IF(ISERROR(IF(ISERROR(IF(ISERROR(VLOOKUP($A961,'UNIPIPE AIR'!$A:$I,7,FALSE)),VLOOKUP($A961,'UNIPIPE NITRO'!$A:$I,7,FALSE),VLOOKUP($A961,'UNIPIPE AIR'!$A:$I,7,FALSE))),IF(ISERROR(VLOOKUP($A961,'UNIPIPE VAC'!$A:$H,7,FALSE)),VLOOKUP($A961,'UNIPIPE HP'!$A:$I,7,FALSE),VLOOKUP($A961,'UNIPIPE VAC'!$A:$H,7,FALSE)),IF(ISERROR(VLOOKUP($A961,'UNIPIPE AIR'!$A:$I,7,FALSE)),VLOOKUP($A961,'UNIPIPE NITRO'!$A:$I,7,FALSE),VLOOKUP($A961,'UNIPIPE AIR'!$A:$I,7,FALSE)))),"",IF(ISERROR(IF(ISERROR(VLOOKUP($A961,'UNIPIPE AIR'!$A:$I,7,FALSE)),VLOOKUP($A961,'UNIPIPE NITRO'!$A:$I,7,FALSE),VLOOKUP($A961,'UNIPIPE AIR'!$A:$I,7,FALSE))),IF(ISERROR(VLOOKUP($A961,'UNIPIPE VAC'!$A:$H,7,FALSE)),VLOOKUP($A961,'UNIPIPE HP'!$A:$I,7,FALSE),VLOOKUP($A961,'UNIPIPE VAC'!$A:$H,7,FALSE)),IF(ISERROR(VLOOKUP($A961,'UNIPIPE AIR'!$A:$I,7,FALSE)),VLOOKUP($A961,'UNIPIPE NITRO'!$A:$I,7,FALSE),VLOOKUP($A961,'UNIPIPE AIR'!$A:$I,7,FALSE))))</f>
        <v/>
      </c>
      <c r="E961" s="140" t="str">
        <f>IF(ISERROR(IF(ISERROR(IF(ISERROR(VLOOKUP($A961,'UNIPIPE AIR'!$A:$I,8,FALSE)),VLOOKUP($A961,'UNIPIPE NITRO'!$A:$I,8,FALSE),VLOOKUP($A961,'UNIPIPE AIR'!$A:$I,8,FALSE))),IF(ISERROR(VLOOKUP($A961,'UNIPIPE VAC'!$A:$H,8,FALSE)),VLOOKUP($A961,'UNIPIPE HP'!$A:$I,8,FALSE),VLOOKUP($A961,'UNIPIPE VAC'!$A:$H,8,FALSE)),IF(ISERROR(VLOOKUP($A961,'UNIPIPE AIR'!$A:$I,8,FALSE)),VLOOKUP($A961,'UNIPIPE NITRO'!$A:$I,8,FALSE),VLOOKUP($A961,'UNIPIPE AIR'!$A:$I,8,FALSE)))),"",IF(ISERROR(IF(ISERROR(VLOOKUP($A961,'UNIPIPE AIR'!$A:$I,8,FALSE)),VLOOKUP($A961,'UNIPIPE NITRO'!$A:$I,8,FALSE),VLOOKUP($A961,'UNIPIPE AIR'!$A:$I,8,FALSE))),IF(ISERROR(VLOOKUP($A961,'UNIPIPE VAC'!$A:$H,8,FALSE)),VLOOKUP($A961,'UNIPIPE HP'!$A:$I,8,FALSE),VLOOKUP($A961,'UNIPIPE VAC'!$A:$H,8,FALSE)),IF(ISERROR(VLOOKUP($A961,'UNIPIPE AIR'!$A:$I,8,FALSE)),VLOOKUP($A961,'UNIPIPE NITRO'!$A:$I,8,FALSE),VLOOKUP($A961,'UNIPIPE AIR'!$A:$I,8,FALSE))))</f>
        <v/>
      </c>
      <c r="F961" s="140" t="str">
        <f t="shared" si="3"/>
        <v/>
      </c>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8.75" customHeight="1" x14ac:dyDescent="0.2">
      <c r="A962" s="135">
        <v>944</v>
      </c>
      <c r="B962" s="135" t="str">
        <f>IF(ISERROR(IF(ISERROR(IF(ISERROR(VLOOKUP($A962,'UNIPIPE AIR'!$A:$I,3,FALSE)),VLOOKUP($A962,'UNIPIPE NITRO'!$A:$I,3,FALSE),VLOOKUP($A962,'UNIPIPE AIR'!$A:$I,3,FALSE))),IF(ISERROR(VLOOKUP($A962,'UNIPIPE VAC'!$A:$H,3,FALSE)),VLOOKUP($A962,'UNIPIPE HP'!$A:$I,3,FALSE),VLOOKUP($A962,'UNIPIPE VAC'!$A:$H,3,FALSE)),IF(ISERROR(VLOOKUP($A962,'UNIPIPE AIR'!$A:$I,3,FALSE)),VLOOKUP($A962,'UNIPIPE NITRO'!$A:$I,3,FALSE),VLOOKUP($A962,'UNIPIPE AIR'!$A:$I,3,FALSE)))),"",IF(ISERROR(IF(ISERROR(VLOOKUP($A962,'UNIPIPE AIR'!$A:$I,3,FALSE)),VLOOKUP($A962,'UNIPIPE NITRO'!$A:$I,3,FALSE),VLOOKUP($A962,'UNIPIPE AIR'!$A:$I,3,FALSE))),IF(ISERROR(VLOOKUP($A962,'UNIPIPE VAC'!$A:$H,3,FALSE)),VLOOKUP($A962,'UNIPIPE HP'!$A:$I,3,FALSE),VLOOKUP($A962,'UNIPIPE VAC'!$A:$H,3,FALSE)),IF(ISERROR(VLOOKUP($A962,'UNIPIPE AIR'!$A:$I,3,FALSE)),VLOOKUP($A962,'UNIPIPE NITRO'!$A:$I,3,FALSE),VLOOKUP($A962,'UNIPIPE AIR'!$A:$I,3,FALSE))))</f>
        <v/>
      </c>
      <c r="C962" s="133" t="str">
        <f>IF(ISERROR(IF(ISERROR(IF(ISERROR(VLOOKUP($A962,'UNIPIPE AIR'!$A:$I,5,FALSE)),VLOOKUP($A962,'UNIPIPE NITRO'!$A:$I,5,FALSE),VLOOKUP($A962,'UNIPIPE AIR'!$A:$I,5,FALSE))),IF(ISERROR(VLOOKUP($A962,'UNIPIPE VAC'!$A:$H,5,FALSE)),VLOOKUP($A962,'UNIPIPE HP'!$A:$I,5,FALSE),VLOOKUP($A962,'UNIPIPE VAC'!$A:$H,5,FALSE)),IF(ISERROR(VLOOKUP($A962,'UNIPIPE AIR'!$A:$I,5,FALSE)),VLOOKUP($A962,'UNIPIPE NITRO'!$A:$I,5,FALSE),VLOOKUP($A962,'UNIPIPE AIR'!$A:$I,5,FALSE)))),"",IF(ISERROR(IF(ISERROR(VLOOKUP($A962,'UNIPIPE AIR'!$A:$I,5,FALSE)),VLOOKUP($A962,'UNIPIPE NITRO'!$A:$I,5,FALSE),VLOOKUP($A962,'UNIPIPE AIR'!$A:$I,5,FALSE))),IF(ISERROR(VLOOKUP($A962,'UNIPIPE VAC'!$A:$H,5,FALSE)),VLOOKUP($A962,'UNIPIPE HP'!$A:$I,5,FALSE),VLOOKUP($A962,'UNIPIPE VAC'!$A:$H,5,FALSE)),IF(ISERROR(VLOOKUP($A962,'UNIPIPE AIR'!$A:$I,5,FALSE)),VLOOKUP($A962,'UNIPIPE NITRO'!$A:$I,5,FALSE),VLOOKUP($A962,'UNIPIPE AIR'!$A:$I,5,FALSE))))</f>
        <v/>
      </c>
      <c r="D962" s="139" t="str">
        <f>IF(ISERROR(IF(ISERROR(IF(ISERROR(VLOOKUP($A962,'UNIPIPE AIR'!$A:$I,7,FALSE)),VLOOKUP($A962,'UNIPIPE NITRO'!$A:$I,7,FALSE),VLOOKUP($A962,'UNIPIPE AIR'!$A:$I,7,FALSE))),IF(ISERROR(VLOOKUP($A962,'UNIPIPE VAC'!$A:$H,7,FALSE)),VLOOKUP($A962,'UNIPIPE HP'!$A:$I,7,FALSE),VLOOKUP($A962,'UNIPIPE VAC'!$A:$H,7,FALSE)),IF(ISERROR(VLOOKUP($A962,'UNIPIPE AIR'!$A:$I,7,FALSE)),VLOOKUP($A962,'UNIPIPE NITRO'!$A:$I,7,FALSE),VLOOKUP($A962,'UNIPIPE AIR'!$A:$I,7,FALSE)))),"",IF(ISERROR(IF(ISERROR(VLOOKUP($A962,'UNIPIPE AIR'!$A:$I,7,FALSE)),VLOOKUP($A962,'UNIPIPE NITRO'!$A:$I,7,FALSE),VLOOKUP($A962,'UNIPIPE AIR'!$A:$I,7,FALSE))),IF(ISERROR(VLOOKUP($A962,'UNIPIPE VAC'!$A:$H,7,FALSE)),VLOOKUP($A962,'UNIPIPE HP'!$A:$I,7,FALSE),VLOOKUP($A962,'UNIPIPE VAC'!$A:$H,7,FALSE)),IF(ISERROR(VLOOKUP($A962,'UNIPIPE AIR'!$A:$I,7,FALSE)),VLOOKUP($A962,'UNIPIPE NITRO'!$A:$I,7,FALSE),VLOOKUP($A962,'UNIPIPE AIR'!$A:$I,7,FALSE))))</f>
        <v/>
      </c>
      <c r="E962" s="140" t="str">
        <f>IF(ISERROR(IF(ISERROR(IF(ISERROR(VLOOKUP($A962,'UNIPIPE AIR'!$A:$I,8,FALSE)),VLOOKUP($A962,'UNIPIPE NITRO'!$A:$I,8,FALSE),VLOOKUP($A962,'UNIPIPE AIR'!$A:$I,8,FALSE))),IF(ISERROR(VLOOKUP($A962,'UNIPIPE VAC'!$A:$H,8,FALSE)),VLOOKUP($A962,'UNIPIPE HP'!$A:$I,8,FALSE),VLOOKUP($A962,'UNIPIPE VAC'!$A:$H,8,FALSE)),IF(ISERROR(VLOOKUP($A962,'UNIPIPE AIR'!$A:$I,8,FALSE)),VLOOKUP($A962,'UNIPIPE NITRO'!$A:$I,8,FALSE),VLOOKUP($A962,'UNIPIPE AIR'!$A:$I,8,FALSE)))),"",IF(ISERROR(IF(ISERROR(VLOOKUP($A962,'UNIPIPE AIR'!$A:$I,8,FALSE)),VLOOKUP($A962,'UNIPIPE NITRO'!$A:$I,8,FALSE),VLOOKUP($A962,'UNIPIPE AIR'!$A:$I,8,FALSE))),IF(ISERROR(VLOOKUP($A962,'UNIPIPE VAC'!$A:$H,8,FALSE)),VLOOKUP($A962,'UNIPIPE HP'!$A:$I,8,FALSE),VLOOKUP($A962,'UNIPIPE VAC'!$A:$H,8,FALSE)),IF(ISERROR(VLOOKUP($A962,'UNIPIPE AIR'!$A:$I,8,FALSE)),VLOOKUP($A962,'UNIPIPE NITRO'!$A:$I,8,FALSE),VLOOKUP($A962,'UNIPIPE AIR'!$A:$I,8,FALSE))))</f>
        <v/>
      </c>
      <c r="F962" s="140" t="str">
        <f t="shared" si="3"/>
        <v/>
      </c>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8.75" customHeight="1" x14ac:dyDescent="0.2">
      <c r="A963" s="135">
        <v>945</v>
      </c>
      <c r="B963" s="135" t="str">
        <f>IF(ISERROR(IF(ISERROR(IF(ISERROR(VLOOKUP($A963,'UNIPIPE AIR'!$A:$I,3,FALSE)),VLOOKUP($A963,'UNIPIPE NITRO'!$A:$I,3,FALSE),VLOOKUP($A963,'UNIPIPE AIR'!$A:$I,3,FALSE))),IF(ISERROR(VLOOKUP($A963,'UNIPIPE VAC'!$A:$H,3,FALSE)),VLOOKUP($A963,'UNIPIPE HP'!$A:$I,3,FALSE),VLOOKUP($A963,'UNIPIPE VAC'!$A:$H,3,FALSE)),IF(ISERROR(VLOOKUP($A963,'UNIPIPE AIR'!$A:$I,3,FALSE)),VLOOKUP($A963,'UNIPIPE NITRO'!$A:$I,3,FALSE),VLOOKUP($A963,'UNIPIPE AIR'!$A:$I,3,FALSE)))),"",IF(ISERROR(IF(ISERROR(VLOOKUP($A963,'UNIPIPE AIR'!$A:$I,3,FALSE)),VLOOKUP($A963,'UNIPIPE NITRO'!$A:$I,3,FALSE),VLOOKUP($A963,'UNIPIPE AIR'!$A:$I,3,FALSE))),IF(ISERROR(VLOOKUP($A963,'UNIPIPE VAC'!$A:$H,3,FALSE)),VLOOKUP($A963,'UNIPIPE HP'!$A:$I,3,FALSE),VLOOKUP($A963,'UNIPIPE VAC'!$A:$H,3,FALSE)),IF(ISERROR(VLOOKUP($A963,'UNIPIPE AIR'!$A:$I,3,FALSE)),VLOOKUP($A963,'UNIPIPE NITRO'!$A:$I,3,FALSE),VLOOKUP($A963,'UNIPIPE AIR'!$A:$I,3,FALSE))))</f>
        <v/>
      </c>
      <c r="C963" s="133" t="str">
        <f>IF(ISERROR(IF(ISERROR(IF(ISERROR(VLOOKUP($A963,'UNIPIPE AIR'!$A:$I,5,FALSE)),VLOOKUP($A963,'UNIPIPE NITRO'!$A:$I,5,FALSE),VLOOKUP($A963,'UNIPIPE AIR'!$A:$I,5,FALSE))),IF(ISERROR(VLOOKUP($A963,'UNIPIPE VAC'!$A:$H,5,FALSE)),VLOOKUP($A963,'UNIPIPE HP'!$A:$I,5,FALSE),VLOOKUP($A963,'UNIPIPE VAC'!$A:$H,5,FALSE)),IF(ISERROR(VLOOKUP($A963,'UNIPIPE AIR'!$A:$I,5,FALSE)),VLOOKUP($A963,'UNIPIPE NITRO'!$A:$I,5,FALSE),VLOOKUP($A963,'UNIPIPE AIR'!$A:$I,5,FALSE)))),"",IF(ISERROR(IF(ISERROR(VLOOKUP($A963,'UNIPIPE AIR'!$A:$I,5,FALSE)),VLOOKUP($A963,'UNIPIPE NITRO'!$A:$I,5,FALSE),VLOOKUP($A963,'UNIPIPE AIR'!$A:$I,5,FALSE))),IF(ISERROR(VLOOKUP($A963,'UNIPIPE VAC'!$A:$H,5,FALSE)),VLOOKUP($A963,'UNIPIPE HP'!$A:$I,5,FALSE),VLOOKUP($A963,'UNIPIPE VAC'!$A:$H,5,FALSE)),IF(ISERROR(VLOOKUP($A963,'UNIPIPE AIR'!$A:$I,5,FALSE)),VLOOKUP($A963,'UNIPIPE NITRO'!$A:$I,5,FALSE),VLOOKUP($A963,'UNIPIPE AIR'!$A:$I,5,FALSE))))</f>
        <v/>
      </c>
      <c r="D963" s="139" t="str">
        <f>IF(ISERROR(IF(ISERROR(IF(ISERROR(VLOOKUP($A963,'UNIPIPE AIR'!$A:$I,7,FALSE)),VLOOKUP($A963,'UNIPIPE NITRO'!$A:$I,7,FALSE),VLOOKUP($A963,'UNIPIPE AIR'!$A:$I,7,FALSE))),IF(ISERROR(VLOOKUP($A963,'UNIPIPE VAC'!$A:$H,7,FALSE)),VLOOKUP($A963,'UNIPIPE HP'!$A:$I,7,FALSE),VLOOKUP($A963,'UNIPIPE VAC'!$A:$H,7,FALSE)),IF(ISERROR(VLOOKUP($A963,'UNIPIPE AIR'!$A:$I,7,FALSE)),VLOOKUP($A963,'UNIPIPE NITRO'!$A:$I,7,FALSE),VLOOKUP($A963,'UNIPIPE AIR'!$A:$I,7,FALSE)))),"",IF(ISERROR(IF(ISERROR(VLOOKUP($A963,'UNIPIPE AIR'!$A:$I,7,FALSE)),VLOOKUP($A963,'UNIPIPE NITRO'!$A:$I,7,FALSE),VLOOKUP($A963,'UNIPIPE AIR'!$A:$I,7,FALSE))),IF(ISERROR(VLOOKUP($A963,'UNIPIPE VAC'!$A:$H,7,FALSE)),VLOOKUP($A963,'UNIPIPE HP'!$A:$I,7,FALSE),VLOOKUP($A963,'UNIPIPE VAC'!$A:$H,7,FALSE)),IF(ISERROR(VLOOKUP($A963,'UNIPIPE AIR'!$A:$I,7,FALSE)),VLOOKUP($A963,'UNIPIPE NITRO'!$A:$I,7,FALSE),VLOOKUP($A963,'UNIPIPE AIR'!$A:$I,7,FALSE))))</f>
        <v/>
      </c>
      <c r="E963" s="140" t="str">
        <f>IF(ISERROR(IF(ISERROR(IF(ISERROR(VLOOKUP($A963,'UNIPIPE AIR'!$A:$I,8,FALSE)),VLOOKUP($A963,'UNIPIPE NITRO'!$A:$I,8,FALSE),VLOOKUP($A963,'UNIPIPE AIR'!$A:$I,8,FALSE))),IF(ISERROR(VLOOKUP($A963,'UNIPIPE VAC'!$A:$H,8,FALSE)),VLOOKUP($A963,'UNIPIPE HP'!$A:$I,8,FALSE),VLOOKUP($A963,'UNIPIPE VAC'!$A:$H,8,FALSE)),IF(ISERROR(VLOOKUP($A963,'UNIPIPE AIR'!$A:$I,8,FALSE)),VLOOKUP($A963,'UNIPIPE NITRO'!$A:$I,8,FALSE),VLOOKUP($A963,'UNIPIPE AIR'!$A:$I,8,FALSE)))),"",IF(ISERROR(IF(ISERROR(VLOOKUP($A963,'UNIPIPE AIR'!$A:$I,8,FALSE)),VLOOKUP($A963,'UNIPIPE NITRO'!$A:$I,8,FALSE),VLOOKUP($A963,'UNIPIPE AIR'!$A:$I,8,FALSE))),IF(ISERROR(VLOOKUP($A963,'UNIPIPE VAC'!$A:$H,8,FALSE)),VLOOKUP($A963,'UNIPIPE HP'!$A:$I,8,FALSE),VLOOKUP($A963,'UNIPIPE VAC'!$A:$H,8,FALSE)),IF(ISERROR(VLOOKUP($A963,'UNIPIPE AIR'!$A:$I,8,FALSE)),VLOOKUP($A963,'UNIPIPE NITRO'!$A:$I,8,FALSE),VLOOKUP($A963,'UNIPIPE AIR'!$A:$I,8,FALSE))))</f>
        <v/>
      </c>
      <c r="F963" s="140" t="str">
        <f t="shared" si="3"/>
        <v/>
      </c>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8.75" customHeight="1" x14ac:dyDescent="0.2">
      <c r="A964" s="135">
        <v>946</v>
      </c>
      <c r="B964" s="135" t="str">
        <f>IF(ISERROR(IF(ISERROR(IF(ISERROR(VLOOKUP($A964,'UNIPIPE AIR'!$A:$I,3,FALSE)),VLOOKUP($A964,'UNIPIPE NITRO'!$A:$I,3,FALSE),VLOOKUP($A964,'UNIPIPE AIR'!$A:$I,3,FALSE))),IF(ISERROR(VLOOKUP($A964,'UNIPIPE VAC'!$A:$H,3,FALSE)),VLOOKUP($A964,'UNIPIPE HP'!$A:$I,3,FALSE),VLOOKUP($A964,'UNIPIPE VAC'!$A:$H,3,FALSE)),IF(ISERROR(VLOOKUP($A964,'UNIPIPE AIR'!$A:$I,3,FALSE)),VLOOKUP($A964,'UNIPIPE NITRO'!$A:$I,3,FALSE),VLOOKUP($A964,'UNIPIPE AIR'!$A:$I,3,FALSE)))),"",IF(ISERROR(IF(ISERROR(VLOOKUP($A964,'UNIPIPE AIR'!$A:$I,3,FALSE)),VLOOKUP($A964,'UNIPIPE NITRO'!$A:$I,3,FALSE),VLOOKUP($A964,'UNIPIPE AIR'!$A:$I,3,FALSE))),IF(ISERROR(VLOOKUP($A964,'UNIPIPE VAC'!$A:$H,3,FALSE)),VLOOKUP($A964,'UNIPIPE HP'!$A:$I,3,FALSE),VLOOKUP($A964,'UNIPIPE VAC'!$A:$H,3,FALSE)),IF(ISERROR(VLOOKUP($A964,'UNIPIPE AIR'!$A:$I,3,FALSE)),VLOOKUP($A964,'UNIPIPE NITRO'!$A:$I,3,FALSE),VLOOKUP($A964,'UNIPIPE AIR'!$A:$I,3,FALSE))))</f>
        <v/>
      </c>
      <c r="C964" s="133" t="str">
        <f>IF(ISERROR(IF(ISERROR(IF(ISERROR(VLOOKUP($A964,'UNIPIPE AIR'!$A:$I,5,FALSE)),VLOOKUP($A964,'UNIPIPE NITRO'!$A:$I,5,FALSE),VLOOKUP($A964,'UNIPIPE AIR'!$A:$I,5,FALSE))),IF(ISERROR(VLOOKUP($A964,'UNIPIPE VAC'!$A:$H,5,FALSE)),VLOOKUP($A964,'UNIPIPE HP'!$A:$I,5,FALSE),VLOOKUP($A964,'UNIPIPE VAC'!$A:$H,5,FALSE)),IF(ISERROR(VLOOKUP($A964,'UNIPIPE AIR'!$A:$I,5,FALSE)),VLOOKUP($A964,'UNIPIPE NITRO'!$A:$I,5,FALSE),VLOOKUP($A964,'UNIPIPE AIR'!$A:$I,5,FALSE)))),"",IF(ISERROR(IF(ISERROR(VLOOKUP($A964,'UNIPIPE AIR'!$A:$I,5,FALSE)),VLOOKUP($A964,'UNIPIPE NITRO'!$A:$I,5,FALSE),VLOOKUP($A964,'UNIPIPE AIR'!$A:$I,5,FALSE))),IF(ISERROR(VLOOKUP($A964,'UNIPIPE VAC'!$A:$H,5,FALSE)),VLOOKUP($A964,'UNIPIPE HP'!$A:$I,5,FALSE),VLOOKUP($A964,'UNIPIPE VAC'!$A:$H,5,FALSE)),IF(ISERROR(VLOOKUP($A964,'UNIPIPE AIR'!$A:$I,5,FALSE)),VLOOKUP($A964,'UNIPIPE NITRO'!$A:$I,5,FALSE),VLOOKUP($A964,'UNIPIPE AIR'!$A:$I,5,FALSE))))</f>
        <v/>
      </c>
      <c r="D964" s="139" t="str">
        <f>IF(ISERROR(IF(ISERROR(IF(ISERROR(VLOOKUP($A964,'UNIPIPE AIR'!$A:$I,7,FALSE)),VLOOKUP($A964,'UNIPIPE NITRO'!$A:$I,7,FALSE),VLOOKUP($A964,'UNIPIPE AIR'!$A:$I,7,FALSE))),IF(ISERROR(VLOOKUP($A964,'UNIPIPE VAC'!$A:$H,7,FALSE)),VLOOKUP($A964,'UNIPIPE HP'!$A:$I,7,FALSE),VLOOKUP($A964,'UNIPIPE VAC'!$A:$H,7,FALSE)),IF(ISERROR(VLOOKUP($A964,'UNIPIPE AIR'!$A:$I,7,FALSE)),VLOOKUP($A964,'UNIPIPE NITRO'!$A:$I,7,FALSE),VLOOKUP($A964,'UNIPIPE AIR'!$A:$I,7,FALSE)))),"",IF(ISERROR(IF(ISERROR(VLOOKUP($A964,'UNIPIPE AIR'!$A:$I,7,FALSE)),VLOOKUP($A964,'UNIPIPE NITRO'!$A:$I,7,FALSE),VLOOKUP($A964,'UNIPIPE AIR'!$A:$I,7,FALSE))),IF(ISERROR(VLOOKUP($A964,'UNIPIPE VAC'!$A:$H,7,FALSE)),VLOOKUP($A964,'UNIPIPE HP'!$A:$I,7,FALSE),VLOOKUP($A964,'UNIPIPE VAC'!$A:$H,7,FALSE)),IF(ISERROR(VLOOKUP($A964,'UNIPIPE AIR'!$A:$I,7,FALSE)),VLOOKUP($A964,'UNIPIPE NITRO'!$A:$I,7,FALSE),VLOOKUP($A964,'UNIPIPE AIR'!$A:$I,7,FALSE))))</f>
        <v/>
      </c>
      <c r="E964" s="140" t="str">
        <f>IF(ISERROR(IF(ISERROR(IF(ISERROR(VLOOKUP($A964,'UNIPIPE AIR'!$A:$I,8,FALSE)),VLOOKUP($A964,'UNIPIPE NITRO'!$A:$I,8,FALSE),VLOOKUP($A964,'UNIPIPE AIR'!$A:$I,8,FALSE))),IF(ISERROR(VLOOKUP($A964,'UNIPIPE VAC'!$A:$H,8,FALSE)),VLOOKUP($A964,'UNIPIPE HP'!$A:$I,8,FALSE),VLOOKUP($A964,'UNIPIPE VAC'!$A:$H,8,FALSE)),IF(ISERROR(VLOOKUP($A964,'UNIPIPE AIR'!$A:$I,8,FALSE)),VLOOKUP($A964,'UNIPIPE NITRO'!$A:$I,8,FALSE),VLOOKUP($A964,'UNIPIPE AIR'!$A:$I,8,FALSE)))),"",IF(ISERROR(IF(ISERROR(VLOOKUP($A964,'UNIPIPE AIR'!$A:$I,8,FALSE)),VLOOKUP($A964,'UNIPIPE NITRO'!$A:$I,8,FALSE),VLOOKUP($A964,'UNIPIPE AIR'!$A:$I,8,FALSE))),IF(ISERROR(VLOOKUP($A964,'UNIPIPE VAC'!$A:$H,8,FALSE)),VLOOKUP($A964,'UNIPIPE HP'!$A:$I,8,FALSE),VLOOKUP($A964,'UNIPIPE VAC'!$A:$H,8,FALSE)),IF(ISERROR(VLOOKUP($A964,'UNIPIPE AIR'!$A:$I,8,FALSE)),VLOOKUP($A964,'UNIPIPE NITRO'!$A:$I,8,FALSE),VLOOKUP($A964,'UNIPIPE AIR'!$A:$I,8,FALSE))))</f>
        <v/>
      </c>
      <c r="F964" s="140" t="str">
        <f t="shared" si="3"/>
        <v/>
      </c>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8.75" customHeight="1" x14ac:dyDescent="0.2">
      <c r="A965" s="135">
        <v>947</v>
      </c>
      <c r="B965" s="135" t="str">
        <f>IF(ISERROR(IF(ISERROR(IF(ISERROR(VLOOKUP($A965,'UNIPIPE AIR'!$A:$I,3,FALSE)),VLOOKUP($A965,'UNIPIPE NITRO'!$A:$I,3,FALSE),VLOOKUP($A965,'UNIPIPE AIR'!$A:$I,3,FALSE))),IF(ISERROR(VLOOKUP($A965,'UNIPIPE VAC'!$A:$H,3,FALSE)),VLOOKUP($A965,'UNIPIPE HP'!$A:$I,3,FALSE),VLOOKUP($A965,'UNIPIPE VAC'!$A:$H,3,FALSE)),IF(ISERROR(VLOOKUP($A965,'UNIPIPE AIR'!$A:$I,3,FALSE)),VLOOKUP($A965,'UNIPIPE NITRO'!$A:$I,3,FALSE),VLOOKUP($A965,'UNIPIPE AIR'!$A:$I,3,FALSE)))),"",IF(ISERROR(IF(ISERROR(VLOOKUP($A965,'UNIPIPE AIR'!$A:$I,3,FALSE)),VLOOKUP($A965,'UNIPIPE NITRO'!$A:$I,3,FALSE),VLOOKUP($A965,'UNIPIPE AIR'!$A:$I,3,FALSE))),IF(ISERROR(VLOOKUP($A965,'UNIPIPE VAC'!$A:$H,3,FALSE)),VLOOKUP($A965,'UNIPIPE HP'!$A:$I,3,FALSE),VLOOKUP($A965,'UNIPIPE VAC'!$A:$H,3,FALSE)),IF(ISERROR(VLOOKUP($A965,'UNIPIPE AIR'!$A:$I,3,FALSE)),VLOOKUP($A965,'UNIPIPE NITRO'!$A:$I,3,FALSE),VLOOKUP($A965,'UNIPIPE AIR'!$A:$I,3,FALSE))))</f>
        <v/>
      </c>
      <c r="C965" s="133" t="str">
        <f>IF(ISERROR(IF(ISERROR(IF(ISERROR(VLOOKUP($A965,'UNIPIPE AIR'!$A:$I,5,FALSE)),VLOOKUP($A965,'UNIPIPE NITRO'!$A:$I,5,FALSE),VLOOKUP($A965,'UNIPIPE AIR'!$A:$I,5,FALSE))),IF(ISERROR(VLOOKUP($A965,'UNIPIPE VAC'!$A:$H,5,FALSE)),VLOOKUP($A965,'UNIPIPE HP'!$A:$I,5,FALSE),VLOOKUP($A965,'UNIPIPE VAC'!$A:$H,5,FALSE)),IF(ISERROR(VLOOKUP($A965,'UNIPIPE AIR'!$A:$I,5,FALSE)),VLOOKUP($A965,'UNIPIPE NITRO'!$A:$I,5,FALSE),VLOOKUP($A965,'UNIPIPE AIR'!$A:$I,5,FALSE)))),"",IF(ISERROR(IF(ISERROR(VLOOKUP($A965,'UNIPIPE AIR'!$A:$I,5,FALSE)),VLOOKUP($A965,'UNIPIPE NITRO'!$A:$I,5,FALSE),VLOOKUP($A965,'UNIPIPE AIR'!$A:$I,5,FALSE))),IF(ISERROR(VLOOKUP($A965,'UNIPIPE VAC'!$A:$H,5,FALSE)),VLOOKUP($A965,'UNIPIPE HP'!$A:$I,5,FALSE),VLOOKUP($A965,'UNIPIPE VAC'!$A:$H,5,FALSE)),IF(ISERROR(VLOOKUP($A965,'UNIPIPE AIR'!$A:$I,5,FALSE)),VLOOKUP($A965,'UNIPIPE NITRO'!$A:$I,5,FALSE),VLOOKUP($A965,'UNIPIPE AIR'!$A:$I,5,FALSE))))</f>
        <v/>
      </c>
      <c r="D965" s="139" t="str">
        <f>IF(ISERROR(IF(ISERROR(IF(ISERROR(VLOOKUP($A965,'UNIPIPE AIR'!$A:$I,7,FALSE)),VLOOKUP($A965,'UNIPIPE NITRO'!$A:$I,7,FALSE),VLOOKUP($A965,'UNIPIPE AIR'!$A:$I,7,FALSE))),IF(ISERROR(VLOOKUP($A965,'UNIPIPE VAC'!$A:$H,7,FALSE)),VLOOKUP($A965,'UNIPIPE HP'!$A:$I,7,FALSE),VLOOKUP($A965,'UNIPIPE VAC'!$A:$H,7,FALSE)),IF(ISERROR(VLOOKUP($A965,'UNIPIPE AIR'!$A:$I,7,FALSE)),VLOOKUP($A965,'UNIPIPE NITRO'!$A:$I,7,FALSE),VLOOKUP($A965,'UNIPIPE AIR'!$A:$I,7,FALSE)))),"",IF(ISERROR(IF(ISERROR(VLOOKUP($A965,'UNIPIPE AIR'!$A:$I,7,FALSE)),VLOOKUP($A965,'UNIPIPE NITRO'!$A:$I,7,FALSE),VLOOKUP($A965,'UNIPIPE AIR'!$A:$I,7,FALSE))),IF(ISERROR(VLOOKUP($A965,'UNIPIPE VAC'!$A:$H,7,FALSE)),VLOOKUP($A965,'UNIPIPE HP'!$A:$I,7,FALSE),VLOOKUP($A965,'UNIPIPE VAC'!$A:$H,7,FALSE)),IF(ISERROR(VLOOKUP($A965,'UNIPIPE AIR'!$A:$I,7,FALSE)),VLOOKUP($A965,'UNIPIPE NITRO'!$A:$I,7,FALSE),VLOOKUP($A965,'UNIPIPE AIR'!$A:$I,7,FALSE))))</f>
        <v/>
      </c>
      <c r="E965" s="140" t="str">
        <f>IF(ISERROR(IF(ISERROR(IF(ISERROR(VLOOKUP($A965,'UNIPIPE AIR'!$A:$I,8,FALSE)),VLOOKUP($A965,'UNIPIPE NITRO'!$A:$I,8,FALSE),VLOOKUP($A965,'UNIPIPE AIR'!$A:$I,8,FALSE))),IF(ISERROR(VLOOKUP($A965,'UNIPIPE VAC'!$A:$H,8,FALSE)),VLOOKUP($A965,'UNIPIPE HP'!$A:$I,8,FALSE),VLOOKUP($A965,'UNIPIPE VAC'!$A:$H,8,FALSE)),IF(ISERROR(VLOOKUP($A965,'UNIPIPE AIR'!$A:$I,8,FALSE)),VLOOKUP($A965,'UNIPIPE NITRO'!$A:$I,8,FALSE),VLOOKUP($A965,'UNIPIPE AIR'!$A:$I,8,FALSE)))),"",IF(ISERROR(IF(ISERROR(VLOOKUP($A965,'UNIPIPE AIR'!$A:$I,8,FALSE)),VLOOKUP($A965,'UNIPIPE NITRO'!$A:$I,8,FALSE),VLOOKUP($A965,'UNIPIPE AIR'!$A:$I,8,FALSE))),IF(ISERROR(VLOOKUP($A965,'UNIPIPE VAC'!$A:$H,8,FALSE)),VLOOKUP($A965,'UNIPIPE HP'!$A:$I,8,FALSE),VLOOKUP($A965,'UNIPIPE VAC'!$A:$H,8,FALSE)),IF(ISERROR(VLOOKUP($A965,'UNIPIPE AIR'!$A:$I,8,FALSE)),VLOOKUP($A965,'UNIPIPE NITRO'!$A:$I,8,FALSE),VLOOKUP($A965,'UNIPIPE AIR'!$A:$I,8,FALSE))))</f>
        <v/>
      </c>
      <c r="F965" s="140" t="str">
        <f t="shared" si="3"/>
        <v/>
      </c>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8.75" customHeight="1" x14ac:dyDescent="0.2">
      <c r="A966" s="135">
        <v>948</v>
      </c>
      <c r="B966" s="135" t="str">
        <f>IF(ISERROR(IF(ISERROR(IF(ISERROR(VLOOKUP($A966,'UNIPIPE AIR'!$A:$I,3,FALSE)),VLOOKUP($A966,'UNIPIPE NITRO'!$A:$I,3,FALSE),VLOOKUP($A966,'UNIPIPE AIR'!$A:$I,3,FALSE))),IF(ISERROR(VLOOKUP($A966,'UNIPIPE VAC'!$A:$H,3,FALSE)),VLOOKUP($A966,'UNIPIPE HP'!$A:$I,3,FALSE),VLOOKUP($A966,'UNIPIPE VAC'!$A:$H,3,FALSE)),IF(ISERROR(VLOOKUP($A966,'UNIPIPE AIR'!$A:$I,3,FALSE)),VLOOKUP($A966,'UNIPIPE NITRO'!$A:$I,3,FALSE),VLOOKUP($A966,'UNIPIPE AIR'!$A:$I,3,FALSE)))),"",IF(ISERROR(IF(ISERROR(VLOOKUP($A966,'UNIPIPE AIR'!$A:$I,3,FALSE)),VLOOKUP($A966,'UNIPIPE NITRO'!$A:$I,3,FALSE),VLOOKUP($A966,'UNIPIPE AIR'!$A:$I,3,FALSE))),IF(ISERROR(VLOOKUP($A966,'UNIPIPE VAC'!$A:$H,3,FALSE)),VLOOKUP($A966,'UNIPIPE HP'!$A:$I,3,FALSE),VLOOKUP($A966,'UNIPIPE VAC'!$A:$H,3,FALSE)),IF(ISERROR(VLOOKUP($A966,'UNIPIPE AIR'!$A:$I,3,FALSE)),VLOOKUP($A966,'UNIPIPE NITRO'!$A:$I,3,FALSE),VLOOKUP($A966,'UNIPIPE AIR'!$A:$I,3,FALSE))))</f>
        <v/>
      </c>
      <c r="C966" s="133" t="str">
        <f>IF(ISERROR(IF(ISERROR(IF(ISERROR(VLOOKUP($A966,'UNIPIPE AIR'!$A:$I,5,FALSE)),VLOOKUP($A966,'UNIPIPE NITRO'!$A:$I,5,FALSE),VLOOKUP($A966,'UNIPIPE AIR'!$A:$I,5,FALSE))),IF(ISERROR(VLOOKUP($A966,'UNIPIPE VAC'!$A:$H,5,FALSE)),VLOOKUP($A966,'UNIPIPE HP'!$A:$I,5,FALSE),VLOOKUP($A966,'UNIPIPE VAC'!$A:$H,5,FALSE)),IF(ISERROR(VLOOKUP($A966,'UNIPIPE AIR'!$A:$I,5,FALSE)),VLOOKUP($A966,'UNIPIPE NITRO'!$A:$I,5,FALSE),VLOOKUP($A966,'UNIPIPE AIR'!$A:$I,5,FALSE)))),"",IF(ISERROR(IF(ISERROR(VLOOKUP($A966,'UNIPIPE AIR'!$A:$I,5,FALSE)),VLOOKUP($A966,'UNIPIPE NITRO'!$A:$I,5,FALSE),VLOOKUP($A966,'UNIPIPE AIR'!$A:$I,5,FALSE))),IF(ISERROR(VLOOKUP($A966,'UNIPIPE VAC'!$A:$H,5,FALSE)),VLOOKUP($A966,'UNIPIPE HP'!$A:$I,5,FALSE),VLOOKUP($A966,'UNIPIPE VAC'!$A:$H,5,FALSE)),IF(ISERROR(VLOOKUP($A966,'UNIPIPE AIR'!$A:$I,5,FALSE)),VLOOKUP($A966,'UNIPIPE NITRO'!$A:$I,5,FALSE),VLOOKUP($A966,'UNIPIPE AIR'!$A:$I,5,FALSE))))</f>
        <v/>
      </c>
      <c r="D966" s="139" t="str">
        <f>IF(ISERROR(IF(ISERROR(IF(ISERROR(VLOOKUP($A966,'UNIPIPE AIR'!$A:$I,7,FALSE)),VLOOKUP($A966,'UNIPIPE NITRO'!$A:$I,7,FALSE),VLOOKUP($A966,'UNIPIPE AIR'!$A:$I,7,FALSE))),IF(ISERROR(VLOOKUP($A966,'UNIPIPE VAC'!$A:$H,7,FALSE)),VLOOKUP($A966,'UNIPIPE HP'!$A:$I,7,FALSE),VLOOKUP($A966,'UNIPIPE VAC'!$A:$H,7,FALSE)),IF(ISERROR(VLOOKUP($A966,'UNIPIPE AIR'!$A:$I,7,FALSE)),VLOOKUP($A966,'UNIPIPE NITRO'!$A:$I,7,FALSE),VLOOKUP($A966,'UNIPIPE AIR'!$A:$I,7,FALSE)))),"",IF(ISERROR(IF(ISERROR(VLOOKUP($A966,'UNIPIPE AIR'!$A:$I,7,FALSE)),VLOOKUP($A966,'UNIPIPE NITRO'!$A:$I,7,FALSE),VLOOKUP($A966,'UNIPIPE AIR'!$A:$I,7,FALSE))),IF(ISERROR(VLOOKUP($A966,'UNIPIPE VAC'!$A:$H,7,FALSE)),VLOOKUP($A966,'UNIPIPE HP'!$A:$I,7,FALSE),VLOOKUP($A966,'UNIPIPE VAC'!$A:$H,7,FALSE)),IF(ISERROR(VLOOKUP($A966,'UNIPIPE AIR'!$A:$I,7,FALSE)),VLOOKUP($A966,'UNIPIPE NITRO'!$A:$I,7,FALSE),VLOOKUP($A966,'UNIPIPE AIR'!$A:$I,7,FALSE))))</f>
        <v/>
      </c>
      <c r="E966" s="140" t="str">
        <f>IF(ISERROR(IF(ISERROR(IF(ISERROR(VLOOKUP($A966,'UNIPIPE AIR'!$A:$I,8,FALSE)),VLOOKUP($A966,'UNIPIPE NITRO'!$A:$I,8,FALSE),VLOOKUP($A966,'UNIPIPE AIR'!$A:$I,8,FALSE))),IF(ISERROR(VLOOKUP($A966,'UNIPIPE VAC'!$A:$H,8,FALSE)),VLOOKUP($A966,'UNIPIPE HP'!$A:$I,8,FALSE),VLOOKUP($A966,'UNIPIPE VAC'!$A:$H,8,FALSE)),IF(ISERROR(VLOOKUP($A966,'UNIPIPE AIR'!$A:$I,8,FALSE)),VLOOKUP($A966,'UNIPIPE NITRO'!$A:$I,8,FALSE),VLOOKUP($A966,'UNIPIPE AIR'!$A:$I,8,FALSE)))),"",IF(ISERROR(IF(ISERROR(VLOOKUP($A966,'UNIPIPE AIR'!$A:$I,8,FALSE)),VLOOKUP($A966,'UNIPIPE NITRO'!$A:$I,8,FALSE),VLOOKUP($A966,'UNIPIPE AIR'!$A:$I,8,FALSE))),IF(ISERROR(VLOOKUP($A966,'UNIPIPE VAC'!$A:$H,8,FALSE)),VLOOKUP($A966,'UNIPIPE HP'!$A:$I,8,FALSE),VLOOKUP($A966,'UNIPIPE VAC'!$A:$H,8,FALSE)),IF(ISERROR(VLOOKUP($A966,'UNIPIPE AIR'!$A:$I,8,FALSE)),VLOOKUP($A966,'UNIPIPE NITRO'!$A:$I,8,FALSE),VLOOKUP($A966,'UNIPIPE AIR'!$A:$I,8,FALSE))))</f>
        <v/>
      </c>
      <c r="F966" s="140" t="str">
        <f t="shared" si="3"/>
        <v/>
      </c>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8.75" customHeight="1" x14ac:dyDescent="0.2">
      <c r="A967" s="135">
        <v>949</v>
      </c>
      <c r="B967" s="135" t="str">
        <f>IF(ISERROR(IF(ISERROR(IF(ISERROR(VLOOKUP($A967,'UNIPIPE AIR'!$A:$I,3,FALSE)),VLOOKUP($A967,'UNIPIPE NITRO'!$A:$I,3,FALSE),VLOOKUP($A967,'UNIPIPE AIR'!$A:$I,3,FALSE))),IF(ISERROR(VLOOKUP($A967,'UNIPIPE VAC'!$A:$H,3,FALSE)),VLOOKUP($A967,'UNIPIPE HP'!$A:$I,3,FALSE),VLOOKUP($A967,'UNIPIPE VAC'!$A:$H,3,FALSE)),IF(ISERROR(VLOOKUP($A967,'UNIPIPE AIR'!$A:$I,3,FALSE)),VLOOKUP($A967,'UNIPIPE NITRO'!$A:$I,3,FALSE),VLOOKUP($A967,'UNIPIPE AIR'!$A:$I,3,FALSE)))),"",IF(ISERROR(IF(ISERROR(VLOOKUP($A967,'UNIPIPE AIR'!$A:$I,3,FALSE)),VLOOKUP($A967,'UNIPIPE NITRO'!$A:$I,3,FALSE),VLOOKUP($A967,'UNIPIPE AIR'!$A:$I,3,FALSE))),IF(ISERROR(VLOOKUP($A967,'UNIPIPE VAC'!$A:$H,3,FALSE)),VLOOKUP($A967,'UNIPIPE HP'!$A:$I,3,FALSE),VLOOKUP($A967,'UNIPIPE VAC'!$A:$H,3,FALSE)),IF(ISERROR(VLOOKUP($A967,'UNIPIPE AIR'!$A:$I,3,FALSE)),VLOOKUP($A967,'UNIPIPE NITRO'!$A:$I,3,FALSE),VLOOKUP($A967,'UNIPIPE AIR'!$A:$I,3,FALSE))))</f>
        <v/>
      </c>
      <c r="C967" s="133" t="str">
        <f>IF(ISERROR(IF(ISERROR(IF(ISERROR(VLOOKUP($A967,'UNIPIPE AIR'!$A:$I,5,FALSE)),VLOOKUP($A967,'UNIPIPE NITRO'!$A:$I,5,FALSE),VLOOKUP($A967,'UNIPIPE AIR'!$A:$I,5,FALSE))),IF(ISERROR(VLOOKUP($A967,'UNIPIPE VAC'!$A:$H,5,FALSE)),VLOOKUP($A967,'UNIPIPE HP'!$A:$I,5,FALSE),VLOOKUP($A967,'UNIPIPE VAC'!$A:$H,5,FALSE)),IF(ISERROR(VLOOKUP($A967,'UNIPIPE AIR'!$A:$I,5,FALSE)),VLOOKUP($A967,'UNIPIPE NITRO'!$A:$I,5,FALSE),VLOOKUP($A967,'UNIPIPE AIR'!$A:$I,5,FALSE)))),"",IF(ISERROR(IF(ISERROR(VLOOKUP($A967,'UNIPIPE AIR'!$A:$I,5,FALSE)),VLOOKUP($A967,'UNIPIPE NITRO'!$A:$I,5,FALSE),VLOOKUP($A967,'UNIPIPE AIR'!$A:$I,5,FALSE))),IF(ISERROR(VLOOKUP($A967,'UNIPIPE VAC'!$A:$H,5,FALSE)),VLOOKUP($A967,'UNIPIPE HP'!$A:$I,5,FALSE),VLOOKUP($A967,'UNIPIPE VAC'!$A:$H,5,FALSE)),IF(ISERROR(VLOOKUP($A967,'UNIPIPE AIR'!$A:$I,5,FALSE)),VLOOKUP($A967,'UNIPIPE NITRO'!$A:$I,5,FALSE),VLOOKUP($A967,'UNIPIPE AIR'!$A:$I,5,FALSE))))</f>
        <v/>
      </c>
      <c r="D967" s="139" t="str">
        <f>IF(ISERROR(IF(ISERROR(IF(ISERROR(VLOOKUP($A967,'UNIPIPE AIR'!$A:$I,7,FALSE)),VLOOKUP($A967,'UNIPIPE NITRO'!$A:$I,7,FALSE),VLOOKUP($A967,'UNIPIPE AIR'!$A:$I,7,FALSE))),IF(ISERROR(VLOOKUP($A967,'UNIPIPE VAC'!$A:$H,7,FALSE)),VLOOKUP($A967,'UNIPIPE HP'!$A:$I,7,FALSE),VLOOKUP($A967,'UNIPIPE VAC'!$A:$H,7,FALSE)),IF(ISERROR(VLOOKUP($A967,'UNIPIPE AIR'!$A:$I,7,FALSE)),VLOOKUP($A967,'UNIPIPE NITRO'!$A:$I,7,FALSE),VLOOKUP($A967,'UNIPIPE AIR'!$A:$I,7,FALSE)))),"",IF(ISERROR(IF(ISERROR(VLOOKUP($A967,'UNIPIPE AIR'!$A:$I,7,FALSE)),VLOOKUP($A967,'UNIPIPE NITRO'!$A:$I,7,FALSE),VLOOKUP($A967,'UNIPIPE AIR'!$A:$I,7,FALSE))),IF(ISERROR(VLOOKUP($A967,'UNIPIPE VAC'!$A:$H,7,FALSE)),VLOOKUP($A967,'UNIPIPE HP'!$A:$I,7,FALSE),VLOOKUP($A967,'UNIPIPE VAC'!$A:$H,7,FALSE)),IF(ISERROR(VLOOKUP($A967,'UNIPIPE AIR'!$A:$I,7,FALSE)),VLOOKUP($A967,'UNIPIPE NITRO'!$A:$I,7,FALSE),VLOOKUP($A967,'UNIPIPE AIR'!$A:$I,7,FALSE))))</f>
        <v/>
      </c>
      <c r="E967" s="140" t="str">
        <f>IF(ISERROR(IF(ISERROR(IF(ISERROR(VLOOKUP($A967,'UNIPIPE AIR'!$A:$I,8,FALSE)),VLOOKUP($A967,'UNIPIPE NITRO'!$A:$I,8,FALSE),VLOOKUP($A967,'UNIPIPE AIR'!$A:$I,8,FALSE))),IF(ISERROR(VLOOKUP($A967,'UNIPIPE VAC'!$A:$H,8,FALSE)),VLOOKUP($A967,'UNIPIPE HP'!$A:$I,8,FALSE),VLOOKUP($A967,'UNIPIPE VAC'!$A:$H,8,FALSE)),IF(ISERROR(VLOOKUP($A967,'UNIPIPE AIR'!$A:$I,8,FALSE)),VLOOKUP($A967,'UNIPIPE NITRO'!$A:$I,8,FALSE),VLOOKUP($A967,'UNIPIPE AIR'!$A:$I,8,FALSE)))),"",IF(ISERROR(IF(ISERROR(VLOOKUP($A967,'UNIPIPE AIR'!$A:$I,8,FALSE)),VLOOKUP($A967,'UNIPIPE NITRO'!$A:$I,8,FALSE),VLOOKUP($A967,'UNIPIPE AIR'!$A:$I,8,FALSE))),IF(ISERROR(VLOOKUP($A967,'UNIPIPE VAC'!$A:$H,8,FALSE)),VLOOKUP($A967,'UNIPIPE HP'!$A:$I,8,FALSE),VLOOKUP($A967,'UNIPIPE VAC'!$A:$H,8,FALSE)),IF(ISERROR(VLOOKUP($A967,'UNIPIPE AIR'!$A:$I,8,FALSE)),VLOOKUP($A967,'UNIPIPE NITRO'!$A:$I,8,FALSE),VLOOKUP($A967,'UNIPIPE AIR'!$A:$I,8,FALSE))))</f>
        <v/>
      </c>
      <c r="F967" s="140" t="str">
        <f t="shared" si="3"/>
        <v/>
      </c>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8.75" customHeight="1" x14ac:dyDescent="0.2">
      <c r="A968" s="135">
        <v>950</v>
      </c>
      <c r="B968" s="135" t="str">
        <f>IF(ISERROR(IF(ISERROR(IF(ISERROR(VLOOKUP($A968,'UNIPIPE AIR'!$A:$I,3,FALSE)),VLOOKUP($A968,'UNIPIPE NITRO'!$A:$I,3,FALSE),VLOOKUP($A968,'UNIPIPE AIR'!$A:$I,3,FALSE))),IF(ISERROR(VLOOKUP($A968,'UNIPIPE VAC'!$A:$H,3,FALSE)),VLOOKUP($A968,'UNIPIPE HP'!$A:$I,3,FALSE),VLOOKUP($A968,'UNIPIPE VAC'!$A:$H,3,FALSE)),IF(ISERROR(VLOOKUP($A968,'UNIPIPE AIR'!$A:$I,3,FALSE)),VLOOKUP($A968,'UNIPIPE NITRO'!$A:$I,3,FALSE),VLOOKUP($A968,'UNIPIPE AIR'!$A:$I,3,FALSE)))),"",IF(ISERROR(IF(ISERROR(VLOOKUP($A968,'UNIPIPE AIR'!$A:$I,3,FALSE)),VLOOKUP($A968,'UNIPIPE NITRO'!$A:$I,3,FALSE),VLOOKUP($A968,'UNIPIPE AIR'!$A:$I,3,FALSE))),IF(ISERROR(VLOOKUP($A968,'UNIPIPE VAC'!$A:$H,3,FALSE)),VLOOKUP($A968,'UNIPIPE HP'!$A:$I,3,FALSE),VLOOKUP($A968,'UNIPIPE VAC'!$A:$H,3,FALSE)),IF(ISERROR(VLOOKUP($A968,'UNIPIPE AIR'!$A:$I,3,FALSE)),VLOOKUP($A968,'UNIPIPE NITRO'!$A:$I,3,FALSE),VLOOKUP($A968,'UNIPIPE AIR'!$A:$I,3,FALSE))))</f>
        <v/>
      </c>
      <c r="C968" s="133" t="str">
        <f>IF(ISERROR(IF(ISERROR(IF(ISERROR(VLOOKUP($A968,'UNIPIPE AIR'!$A:$I,5,FALSE)),VLOOKUP($A968,'UNIPIPE NITRO'!$A:$I,5,FALSE),VLOOKUP($A968,'UNIPIPE AIR'!$A:$I,5,FALSE))),IF(ISERROR(VLOOKUP($A968,'UNIPIPE VAC'!$A:$H,5,FALSE)),VLOOKUP($A968,'UNIPIPE HP'!$A:$I,5,FALSE),VLOOKUP($A968,'UNIPIPE VAC'!$A:$H,5,FALSE)),IF(ISERROR(VLOOKUP($A968,'UNIPIPE AIR'!$A:$I,5,FALSE)),VLOOKUP($A968,'UNIPIPE NITRO'!$A:$I,5,FALSE),VLOOKUP($A968,'UNIPIPE AIR'!$A:$I,5,FALSE)))),"",IF(ISERROR(IF(ISERROR(VLOOKUP($A968,'UNIPIPE AIR'!$A:$I,5,FALSE)),VLOOKUP($A968,'UNIPIPE NITRO'!$A:$I,5,FALSE),VLOOKUP($A968,'UNIPIPE AIR'!$A:$I,5,FALSE))),IF(ISERROR(VLOOKUP($A968,'UNIPIPE VAC'!$A:$H,5,FALSE)),VLOOKUP($A968,'UNIPIPE HP'!$A:$I,5,FALSE),VLOOKUP($A968,'UNIPIPE VAC'!$A:$H,5,FALSE)),IF(ISERROR(VLOOKUP($A968,'UNIPIPE AIR'!$A:$I,5,FALSE)),VLOOKUP($A968,'UNIPIPE NITRO'!$A:$I,5,FALSE),VLOOKUP($A968,'UNIPIPE AIR'!$A:$I,5,FALSE))))</f>
        <v/>
      </c>
      <c r="D968" s="139" t="str">
        <f>IF(ISERROR(IF(ISERROR(IF(ISERROR(VLOOKUP($A968,'UNIPIPE AIR'!$A:$I,7,FALSE)),VLOOKUP($A968,'UNIPIPE NITRO'!$A:$I,7,FALSE),VLOOKUP($A968,'UNIPIPE AIR'!$A:$I,7,FALSE))),IF(ISERROR(VLOOKUP($A968,'UNIPIPE VAC'!$A:$H,7,FALSE)),VLOOKUP($A968,'UNIPIPE HP'!$A:$I,7,FALSE),VLOOKUP($A968,'UNIPIPE VAC'!$A:$H,7,FALSE)),IF(ISERROR(VLOOKUP($A968,'UNIPIPE AIR'!$A:$I,7,FALSE)),VLOOKUP($A968,'UNIPIPE NITRO'!$A:$I,7,FALSE),VLOOKUP($A968,'UNIPIPE AIR'!$A:$I,7,FALSE)))),"",IF(ISERROR(IF(ISERROR(VLOOKUP($A968,'UNIPIPE AIR'!$A:$I,7,FALSE)),VLOOKUP($A968,'UNIPIPE NITRO'!$A:$I,7,FALSE),VLOOKUP($A968,'UNIPIPE AIR'!$A:$I,7,FALSE))),IF(ISERROR(VLOOKUP($A968,'UNIPIPE VAC'!$A:$H,7,FALSE)),VLOOKUP($A968,'UNIPIPE HP'!$A:$I,7,FALSE),VLOOKUP($A968,'UNIPIPE VAC'!$A:$H,7,FALSE)),IF(ISERROR(VLOOKUP($A968,'UNIPIPE AIR'!$A:$I,7,FALSE)),VLOOKUP($A968,'UNIPIPE NITRO'!$A:$I,7,FALSE),VLOOKUP($A968,'UNIPIPE AIR'!$A:$I,7,FALSE))))</f>
        <v/>
      </c>
      <c r="E968" s="140" t="str">
        <f>IF(ISERROR(IF(ISERROR(IF(ISERROR(VLOOKUP($A968,'UNIPIPE AIR'!$A:$I,8,FALSE)),VLOOKUP($A968,'UNIPIPE NITRO'!$A:$I,8,FALSE),VLOOKUP($A968,'UNIPIPE AIR'!$A:$I,8,FALSE))),IF(ISERROR(VLOOKUP($A968,'UNIPIPE VAC'!$A:$H,8,FALSE)),VLOOKUP($A968,'UNIPIPE HP'!$A:$I,8,FALSE),VLOOKUP($A968,'UNIPIPE VAC'!$A:$H,8,FALSE)),IF(ISERROR(VLOOKUP($A968,'UNIPIPE AIR'!$A:$I,8,FALSE)),VLOOKUP($A968,'UNIPIPE NITRO'!$A:$I,8,FALSE),VLOOKUP($A968,'UNIPIPE AIR'!$A:$I,8,FALSE)))),"",IF(ISERROR(IF(ISERROR(VLOOKUP($A968,'UNIPIPE AIR'!$A:$I,8,FALSE)),VLOOKUP($A968,'UNIPIPE NITRO'!$A:$I,8,FALSE),VLOOKUP($A968,'UNIPIPE AIR'!$A:$I,8,FALSE))),IF(ISERROR(VLOOKUP($A968,'UNIPIPE VAC'!$A:$H,8,FALSE)),VLOOKUP($A968,'UNIPIPE HP'!$A:$I,8,FALSE),VLOOKUP($A968,'UNIPIPE VAC'!$A:$H,8,FALSE)),IF(ISERROR(VLOOKUP($A968,'UNIPIPE AIR'!$A:$I,8,FALSE)),VLOOKUP($A968,'UNIPIPE NITRO'!$A:$I,8,FALSE),VLOOKUP($A968,'UNIPIPE AIR'!$A:$I,8,FALSE))))</f>
        <v/>
      </c>
      <c r="F968" s="140" t="str">
        <f t="shared" si="3"/>
        <v/>
      </c>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8.75" customHeight="1" x14ac:dyDescent="0.2">
      <c r="A969" s="135">
        <v>951</v>
      </c>
      <c r="B969" s="135" t="str">
        <f>IF(ISERROR(IF(ISERROR(IF(ISERROR(VLOOKUP($A969,'UNIPIPE AIR'!$A:$I,3,FALSE)),VLOOKUP($A969,'UNIPIPE NITRO'!$A:$I,3,FALSE),VLOOKUP($A969,'UNIPIPE AIR'!$A:$I,3,FALSE))),IF(ISERROR(VLOOKUP($A969,'UNIPIPE VAC'!$A:$H,3,FALSE)),VLOOKUP($A969,'UNIPIPE HP'!$A:$I,3,FALSE),VLOOKUP($A969,'UNIPIPE VAC'!$A:$H,3,FALSE)),IF(ISERROR(VLOOKUP($A969,'UNIPIPE AIR'!$A:$I,3,FALSE)),VLOOKUP($A969,'UNIPIPE NITRO'!$A:$I,3,FALSE),VLOOKUP($A969,'UNIPIPE AIR'!$A:$I,3,FALSE)))),"",IF(ISERROR(IF(ISERROR(VLOOKUP($A969,'UNIPIPE AIR'!$A:$I,3,FALSE)),VLOOKUP($A969,'UNIPIPE NITRO'!$A:$I,3,FALSE),VLOOKUP($A969,'UNIPIPE AIR'!$A:$I,3,FALSE))),IF(ISERROR(VLOOKUP($A969,'UNIPIPE VAC'!$A:$H,3,FALSE)),VLOOKUP($A969,'UNIPIPE HP'!$A:$I,3,FALSE),VLOOKUP($A969,'UNIPIPE VAC'!$A:$H,3,FALSE)),IF(ISERROR(VLOOKUP($A969,'UNIPIPE AIR'!$A:$I,3,FALSE)),VLOOKUP($A969,'UNIPIPE NITRO'!$A:$I,3,FALSE),VLOOKUP($A969,'UNIPIPE AIR'!$A:$I,3,FALSE))))</f>
        <v/>
      </c>
      <c r="C969" s="133" t="str">
        <f>IF(ISERROR(IF(ISERROR(IF(ISERROR(VLOOKUP($A969,'UNIPIPE AIR'!$A:$I,5,FALSE)),VLOOKUP($A969,'UNIPIPE NITRO'!$A:$I,5,FALSE),VLOOKUP($A969,'UNIPIPE AIR'!$A:$I,5,FALSE))),IF(ISERROR(VLOOKUP($A969,'UNIPIPE VAC'!$A:$H,5,FALSE)),VLOOKUP($A969,'UNIPIPE HP'!$A:$I,5,FALSE),VLOOKUP($A969,'UNIPIPE VAC'!$A:$H,5,FALSE)),IF(ISERROR(VLOOKUP($A969,'UNIPIPE AIR'!$A:$I,5,FALSE)),VLOOKUP($A969,'UNIPIPE NITRO'!$A:$I,5,FALSE),VLOOKUP($A969,'UNIPIPE AIR'!$A:$I,5,FALSE)))),"",IF(ISERROR(IF(ISERROR(VLOOKUP($A969,'UNIPIPE AIR'!$A:$I,5,FALSE)),VLOOKUP($A969,'UNIPIPE NITRO'!$A:$I,5,FALSE),VLOOKUP($A969,'UNIPIPE AIR'!$A:$I,5,FALSE))),IF(ISERROR(VLOOKUP($A969,'UNIPIPE VAC'!$A:$H,5,FALSE)),VLOOKUP($A969,'UNIPIPE HP'!$A:$I,5,FALSE),VLOOKUP($A969,'UNIPIPE VAC'!$A:$H,5,FALSE)),IF(ISERROR(VLOOKUP($A969,'UNIPIPE AIR'!$A:$I,5,FALSE)),VLOOKUP($A969,'UNIPIPE NITRO'!$A:$I,5,FALSE),VLOOKUP($A969,'UNIPIPE AIR'!$A:$I,5,FALSE))))</f>
        <v/>
      </c>
      <c r="D969" s="139" t="str">
        <f>IF(ISERROR(IF(ISERROR(IF(ISERROR(VLOOKUP($A969,'UNIPIPE AIR'!$A:$I,7,FALSE)),VLOOKUP($A969,'UNIPIPE NITRO'!$A:$I,7,FALSE),VLOOKUP($A969,'UNIPIPE AIR'!$A:$I,7,FALSE))),IF(ISERROR(VLOOKUP($A969,'UNIPIPE VAC'!$A:$H,7,FALSE)),VLOOKUP($A969,'UNIPIPE HP'!$A:$I,7,FALSE),VLOOKUP($A969,'UNIPIPE VAC'!$A:$H,7,FALSE)),IF(ISERROR(VLOOKUP($A969,'UNIPIPE AIR'!$A:$I,7,FALSE)),VLOOKUP($A969,'UNIPIPE NITRO'!$A:$I,7,FALSE),VLOOKUP($A969,'UNIPIPE AIR'!$A:$I,7,FALSE)))),"",IF(ISERROR(IF(ISERROR(VLOOKUP($A969,'UNIPIPE AIR'!$A:$I,7,FALSE)),VLOOKUP($A969,'UNIPIPE NITRO'!$A:$I,7,FALSE),VLOOKUP($A969,'UNIPIPE AIR'!$A:$I,7,FALSE))),IF(ISERROR(VLOOKUP($A969,'UNIPIPE VAC'!$A:$H,7,FALSE)),VLOOKUP($A969,'UNIPIPE HP'!$A:$I,7,FALSE),VLOOKUP($A969,'UNIPIPE VAC'!$A:$H,7,FALSE)),IF(ISERROR(VLOOKUP($A969,'UNIPIPE AIR'!$A:$I,7,FALSE)),VLOOKUP($A969,'UNIPIPE NITRO'!$A:$I,7,FALSE),VLOOKUP($A969,'UNIPIPE AIR'!$A:$I,7,FALSE))))</f>
        <v/>
      </c>
      <c r="E969" s="140" t="str">
        <f>IF(ISERROR(IF(ISERROR(IF(ISERROR(VLOOKUP($A969,'UNIPIPE AIR'!$A:$I,8,FALSE)),VLOOKUP($A969,'UNIPIPE NITRO'!$A:$I,8,FALSE),VLOOKUP($A969,'UNIPIPE AIR'!$A:$I,8,FALSE))),IF(ISERROR(VLOOKUP($A969,'UNIPIPE VAC'!$A:$H,8,FALSE)),VLOOKUP($A969,'UNIPIPE HP'!$A:$I,8,FALSE),VLOOKUP($A969,'UNIPIPE VAC'!$A:$H,8,FALSE)),IF(ISERROR(VLOOKUP($A969,'UNIPIPE AIR'!$A:$I,8,FALSE)),VLOOKUP($A969,'UNIPIPE NITRO'!$A:$I,8,FALSE),VLOOKUP($A969,'UNIPIPE AIR'!$A:$I,8,FALSE)))),"",IF(ISERROR(IF(ISERROR(VLOOKUP($A969,'UNIPIPE AIR'!$A:$I,8,FALSE)),VLOOKUP($A969,'UNIPIPE NITRO'!$A:$I,8,FALSE),VLOOKUP($A969,'UNIPIPE AIR'!$A:$I,8,FALSE))),IF(ISERROR(VLOOKUP($A969,'UNIPIPE VAC'!$A:$H,8,FALSE)),VLOOKUP($A969,'UNIPIPE HP'!$A:$I,8,FALSE),VLOOKUP($A969,'UNIPIPE VAC'!$A:$H,8,FALSE)),IF(ISERROR(VLOOKUP($A969,'UNIPIPE AIR'!$A:$I,8,FALSE)),VLOOKUP($A969,'UNIPIPE NITRO'!$A:$I,8,FALSE),VLOOKUP($A969,'UNIPIPE AIR'!$A:$I,8,FALSE))))</f>
        <v/>
      </c>
      <c r="F969" s="140" t="str">
        <f t="shared" si="3"/>
        <v/>
      </c>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8.75" customHeight="1" x14ac:dyDescent="0.2">
      <c r="A970" s="135">
        <v>952</v>
      </c>
      <c r="B970" s="135" t="str">
        <f>IF(ISERROR(IF(ISERROR(IF(ISERROR(VLOOKUP($A970,'UNIPIPE AIR'!$A:$I,3,FALSE)),VLOOKUP($A970,'UNIPIPE NITRO'!$A:$I,3,FALSE),VLOOKUP($A970,'UNIPIPE AIR'!$A:$I,3,FALSE))),IF(ISERROR(VLOOKUP($A970,'UNIPIPE VAC'!$A:$H,3,FALSE)),VLOOKUP($A970,'UNIPIPE HP'!$A:$I,3,FALSE),VLOOKUP($A970,'UNIPIPE VAC'!$A:$H,3,FALSE)),IF(ISERROR(VLOOKUP($A970,'UNIPIPE AIR'!$A:$I,3,FALSE)),VLOOKUP($A970,'UNIPIPE NITRO'!$A:$I,3,FALSE),VLOOKUP($A970,'UNIPIPE AIR'!$A:$I,3,FALSE)))),"",IF(ISERROR(IF(ISERROR(VLOOKUP($A970,'UNIPIPE AIR'!$A:$I,3,FALSE)),VLOOKUP($A970,'UNIPIPE NITRO'!$A:$I,3,FALSE),VLOOKUP($A970,'UNIPIPE AIR'!$A:$I,3,FALSE))),IF(ISERROR(VLOOKUP($A970,'UNIPIPE VAC'!$A:$H,3,FALSE)),VLOOKUP($A970,'UNIPIPE HP'!$A:$I,3,FALSE),VLOOKUP($A970,'UNIPIPE VAC'!$A:$H,3,FALSE)),IF(ISERROR(VLOOKUP($A970,'UNIPIPE AIR'!$A:$I,3,FALSE)),VLOOKUP($A970,'UNIPIPE NITRO'!$A:$I,3,FALSE),VLOOKUP($A970,'UNIPIPE AIR'!$A:$I,3,FALSE))))</f>
        <v/>
      </c>
      <c r="C970" s="133" t="str">
        <f>IF(ISERROR(IF(ISERROR(IF(ISERROR(VLOOKUP($A970,'UNIPIPE AIR'!$A:$I,5,FALSE)),VLOOKUP($A970,'UNIPIPE NITRO'!$A:$I,5,FALSE),VLOOKUP($A970,'UNIPIPE AIR'!$A:$I,5,FALSE))),IF(ISERROR(VLOOKUP($A970,'UNIPIPE VAC'!$A:$H,5,FALSE)),VLOOKUP($A970,'UNIPIPE HP'!$A:$I,5,FALSE),VLOOKUP($A970,'UNIPIPE VAC'!$A:$H,5,FALSE)),IF(ISERROR(VLOOKUP($A970,'UNIPIPE AIR'!$A:$I,5,FALSE)),VLOOKUP($A970,'UNIPIPE NITRO'!$A:$I,5,FALSE),VLOOKUP($A970,'UNIPIPE AIR'!$A:$I,5,FALSE)))),"",IF(ISERROR(IF(ISERROR(VLOOKUP($A970,'UNIPIPE AIR'!$A:$I,5,FALSE)),VLOOKUP($A970,'UNIPIPE NITRO'!$A:$I,5,FALSE),VLOOKUP($A970,'UNIPIPE AIR'!$A:$I,5,FALSE))),IF(ISERROR(VLOOKUP($A970,'UNIPIPE VAC'!$A:$H,5,FALSE)),VLOOKUP($A970,'UNIPIPE HP'!$A:$I,5,FALSE),VLOOKUP($A970,'UNIPIPE VAC'!$A:$H,5,FALSE)),IF(ISERROR(VLOOKUP($A970,'UNIPIPE AIR'!$A:$I,5,FALSE)),VLOOKUP($A970,'UNIPIPE NITRO'!$A:$I,5,FALSE),VLOOKUP($A970,'UNIPIPE AIR'!$A:$I,5,FALSE))))</f>
        <v/>
      </c>
      <c r="D970" s="139" t="str">
        <f>IF(ISERROR(IF(ISERROR(IF(ISERROR(VLOOKUP($A970,'UNIPIPE AIR'!$A:$I,7,FALSE)),VLOOKUP($A970,'UNIPIPE NITRO'!$A:$I,7,FALSE),VLOOKUP($A970,'UNIPIPE AIR'!$A:$I,7,FALSE))),IF(ISERROR(VLOOKUP($A970,'UNIPIPE VAC'!$A:$H,7,FALSE)),VLOOKUP($A970,'UNIPIPE HP'!$A:$I,7,FALSE),VLOOKUP($A970,'UNIPIPE VAC'!$A:$H,7,FALSE)),IF(ISERROR(VLOOKUP($A970,'UNIPIPE AIR'!$A:$I,7,FALSE)),VLOOKUP($A970,'UNIPIPE NITRO'!$A:$I,7,FALSE),VLOOKUP($A970,'UNIPIPE AIR'!$A:$I,7,FALSE)))),"",IF(ISERROR(IF(ISERROR(VLOOKUP($A970,'UNIPIPE AIR'!$A:$I,7,FALSE)),VLOOKUP($A970,'UNIPIPE NITRO'!$A:$I,7,FALSE),VLOOKUP($A970,'UNIPIPE AIR'!$A:$I,7,FALSE))),IF(ISERROR(VLOOKUP($A970,'UNIPIPE VAC'!$A:$H,7,FALSE)),VLOOKUP($A970,'UNIPIPE HP'!$A:$I,7,FALSE),VLOOKUP($A970,'UNIPIPE VAC'!$A:$H,7,FALSE)),IF(ISERROR(VLOOKUP($A970,'UNIPIPE AIR'!$A:$I,7,FALSE)),VLOOKUP($A970,'UNIPIPE NITRO'!$A:$I,7,FALSE),VLOOKUP($A970,'UNIPIPE AIR'!$A:$I,7,FALSE))))</f>
        <v/>
      </c>
      <c r="E970" s="140" t="str">
        <f>IF(ISERROR(IF(ISERROR(IF(ISERROR(VLOOKUP($A970,'UNIPIPE AIR'!$A:$I,8,FALSE)),VLOOKUP($A970,'UNIPIPE NITRO'!$A:$I,8,FALSE),VLOOKUP($A970,'UNIPIPE AIR'!$A:$I,8,FALSE))),IF(ISERROR(VLOOKUP($A970,'UNIPIPE VAC'!$A:$H,8,FALSE)),VLOOKUP($A970,'UNIPIPE HP'!$A:$I,8,FALSE),VLOOKUP($A970,'UNIPIPE VAC'!$A:$H,8,FALSE)),IF(ISERROR(VLOOKUP($A970,'UNIPIPE AIR'!$A:$I,8,FALSE)),VLOOKUP($A970,'UNIPIPE NITRO'!$A:$I,8,FALSE),VLOOKUP($A970,'UNIPIPE AIR'!$A:$I,8,FALSE)))),"",IF(ISERROR(IF(ISERROR(VLOOKUP($A970,'UNIPIPE AIR'!$A:$I,8,FALSE)),VLOOKUP($A970,'UNIPIPE NITRO'!$A:$I,8,FALSE),VLOOKUP($A970,'UNIPIPE AIR'!$A:$I,8,FALSE))),IF(ISERROR(VLOOKUP($A970,'UNIPIPE VAC'!$A:$H,8,FALSE)),VLOOKUP($A970,'UNIPIPE HP'!$A:$I,8,FALSE),VLOOKUP($A970,'UNIPIPE VAC'!$A:$H,8,FALSE)),IF(ISERROR(VLOOKUP($A970,'UNIPIPE AIR'!$A:$I,8,FALSE)),VLOOKUP($A970,'UNIPIPE NITRO'!$A:$I,8,FALSE),VLOOKUP($A970,'UNIPIPE AIR'!$A:$I,8,FALSE))))</f>
        <v/>
      </c>
      <c r="F970" s="140" t="str">
        <f t="shared" si="3"/>
        <v/>
      </c>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8.75" customHeight="1" x14ac:dyDescent="0.2">
      <c r="A971" s="135">
        <v>953</v>
      </c>
      <c r="B971" s="135" t="str">
        <f>IF(ISERROR(IF(ISERROR(IF(ISERROR(VLOOKUP($A971,'UNIPIPE AIR'!$A:$I,3,FALSE)),VLOOKUP($A971,'UNIPIPE NITRO'!$A:$I,3,FALSE),VLOOKUP($A971,'UNIPIPE AIR'!$A:$I,3,FALSE))),IF(ISERROR(VLOOKUP($A971,'UNIPIPE VAC'!$A:$H,3,FALSE)),VLOOKUP($A971,'UNIPIPE HP'!$A:$I,3,FALSE),VLOOKUP($A971,'UNIPIPE VAC'!$A:$H,3,FALSE)),IF(ISERROR(VLOOKUP($A971,'UNIPIPE AIR'!$A:$I,3,FALSE)),VLOOKUP($A971,'UNIPIPE NITRO'!$A:$I,3,FALSE),VLOOKUP($A971,'UNIPIPE AIR'!$A:$I,3,FALSE)))),"",IF(ISERROR(IF(ISERROR(VLOOKUP($A971,'UNIPIPE AIR'!$A:$I,3,FALSE)),VLOOKUP($A971,'UNIPIPE NITRO'!$A:$I,3,FALSE),VLOOKUP($A971,'UNIPIPE AIR'!$A:$I,3,FALSE))),IF(ISERROR(VLOOKUP($A971,'UNIPIPE VAC'!$A:$H,3,FALSE)),VLOOKUP($A971,'UNIPIPE HP'!$A:$I,3,FALSE),VLOOKUP($A971,'UNIPIPE VAC'!$A:$H,3,FALSE)),IF(ISERROR(VLOOKUP($A971,'UNIPIPE AIR'!$A:$I,3,FALSE)),VLOOKUP($A971,'UNIPIPE NITRO'!$A:$I,3,FALSE),VLOOKUP($A971,'UNIPIPE AIR'!$A:$I,3,FALSE))))</f>
        <v/>
      </c>
      <c r="C971" s="133" t="str">
        <f>IF(ISERROR(IF(ISERROR(IF(ISERROR(VLOOKUP($A971,'UNIPIPE AIR'!$A:$I,5,FALSE)),VLOOKUP($A971,'UNIPIPE NITRO'!$A:$I,5,FALSE),VLOOKUP($A971,'UNIPIPE AIR'!$A:$I,5,FALSE))),IF(ISERROR(VLOOKUP($A971,'UNIPIPE VAC'!$A:$H,5,FALSE)),VLOOKUP($A971,'UNIPIPE HP'!$A:$I,5,FALSE),VLOOKUP($A971,'UNIPIPE VAC'!$A:$H,5,FALSE)),IF(ISERROR(VLOOKUP($A971,'UNIPIPE AIR'!$A:$I,5,FALSE)),VLOOKUP($A971,'UNIPIPE NITRO'!$A:$I,5,FALSE),VLOOKUP($A971,'UNIPIPE AIR'!$A:$I,5,FALSE)))),"",IF(ISERROR(IF(ISERROR(VLOOKUP($A971,'UNIPIPE AIR'!$A:$I,5,FALSE)),VLOOKUP($A971,'UNIPIPE NITRO'!$A:$I,5,FALSE),VLOOKUP($A971,'UNIPIPE AIR'!$A:$I,5,FALSE))),IF(ISERROR(VLOOKUP($A971,'UNIPIPE VAC'!$A:$H,5,FALSE)),VLOOKUP($A971,'UNIPIPE HP'!$A:$I,5,FALSE),VLOOKUP($A971,'UNIPIPE VAC'!$A:$H,5,FALSE)),IF(ISERROR(VLOOKUP($A971,'UNIPIPE AIR'!$A:$I,5,FALSE)),VLOOKUP($A971,'UNIPIPE NITRO'!$A:$I,5,FALSE),VLOOKUP($A971,'UNIPIPE AIR'!$A:$I,5,FALSE))))</f>
        <v/>
      </c>
      <c r="D971" s="139" t="str">
        <f>IF(ISERROR(IF(ISERROR(IF(ISERROR(VLOOKUP($A971,'UNIPIPE AIR'!$A:$I,7,FALSE)),VLOOKUP($A971,'UNIPIPE NITRO'!$A:$I,7,FALSE),VLOOKUP($A971,'UNIPIPE AIR'!$A:$I,7,FALSE))),IF(ISERROR(VLOOKUP($A971,'UNIPIPE VAC'!$A:$H,7,FALSE)),VLOOKUP($A971,'UNIPIPE HP'!$A:$I,7,FALSE),VLOOKUP($A971,'UNIPIPE VAC'!$A:$H,7,FALSE)),IF(ISERROR(VLOOKUP($A971,'UNIPIPE AIR'!$A:$I,7,FALSE)),VLOOKUP($A971,'UNIPIPE NITRO'!$A:$I,7,FALSE),VLOOKUP($A971,'UNIPIPE AIR'!$A:$I,7,FALSE)))),"",IF(ISERROR(IF(ISERROR(VLOOKUP($A971,'UNIPIPE AIR'!$A:$I,7,FALSE)),VLOOKUP($A971,'UNIPIPE NITRO'!$A:$I,7,FALSE),VLOOKUP($A971,'UNIPIPE AIR'!$A:$I,7,FALSE))),IF(ISERROR(VLOOKUP($A971,'UNIPIPE VAC'!$A:$H,7,FALSE)),VLOOKUP($A971,'UNIPIPE HP'!$A:$I,7,FALSE),VLOOKUP($A971,'UNIPIPE VAC'!$A:$H,7,FALSE)),IF(ISERROR(VLOOKUP($A971,'UNIPIPE AIR'!$A:$I,7,FALSE)),VLOOKUP($A971,'UNIPIPE NITRO'!$A:$I,7,FALSE),VLOOKUP($A971,'UNIPIPE AIR'!$A:$I,7,FALSE))))</f>
        <v/>
      </c>
      <c r="E971" s="140" t="str">
        <f>IF(ISERROR(IF(ISERROR(IF(ISERROR(VLOOKUP($A971,'UNIPIPE AIR'!$A:$I,8,FALSE)),VLOOKUP($A971,'UNIPIPE NITRO'!$A:$I,8,FALSE),VLOOKUP($A971,'UNIPIPE AIR'!$A:$I,8,FALSE))),IF(ISERROR(VLOOKUP($A971,'UNIPIPE VAC'!$A:$H,8,FALSE)),VLOOKUP($A971,'UNIPIPE HP'!$A:$I,8,FALSE),VLOOKUP($A971,'UNIPIPE VAC'!$A:$H,8,FALSE)),IF(ISERROR(VLOOKUP($A971,'UNIPIPE AIR'!$A:$I,8,FALSE)),VLOOKUP($A971,'UNIPIPE NITRO'!$A:$I,8,FALSE),VLOOKUP($A971,'UNIPIPE AIR'!$A:$I,8,FALSE)))),"",IF(ISERROR(IF(ISERROR(VLOOKUP($A971,'UNIPIPE AIR'!$A:$I,8,FALSE)),VLOOKUP($A971,'UNIPIPE NITRO'!$A:$I,8,FALSE),VLOOKUP($A971,'UNIPIPE AIR'!$A:$I,8,FALSE))),IF(ISERROR(VLOOKUP($A971,'UNIPIPE VAC'!$A:$H,8,FALSE)),VLOOKUP($A971,'UNIPIPE HP'!$A:$I,8,FALSE),VLOOKUP($A971,'UNIPIPE VAC'!$A:$H,8,FALSE)),IF(ISERROR(VLOOKUP($A971,'UNIPIPE AIR'!$A:$I,8,FALSE)),VLOOKUP($A971,'UNIPIPE NITRO'!$A:$I,8,FALSE),VLOOKUP($A971,'UNIPIPE AIR'!$A:$I,8,FALSE))))</f>
        <v/>
      </c>
      <c r="F971" s="140" t="str">
        <f t="shared" si="3"/>
        <v/>
      </c>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8.75" customHeight="1" x14ac:dyDescent="0.2">
      <c r="A972" s="135">
        <v>954</v>
      </c>
      <c r="B972" s="135" t="str">
        <f>IF(ISERROR(IF(ISERROR(IF(ISERROR(VLOOKUP($A972,'UNIPIPE AIR'!$A:$I,3,FALSE)),VLOOKUP($A972,'UNIPIPE NITRO'!$A:$I,3,FALSE),VLOOKUP($A972,'UNIPIPE AIR'!$A:$I,3,FALSE))),IF(ISERROR(VLOOKUP($A972,'UNIPIPE VAC'!$A:$H,3,FALSE)),VLOOKUP($A972,'UNIPIPE HP'!$A:$I,3,FALSE),VLOOKUP($A972,'UNIPIPE VAC'!$A:$H,3,FALSE)),IF(ISERROR(VLOOKUP($A972,'UNIPIPE AIR'!$A:$I,3,FALSE)),VLOOKUP($A972,'UNIPIPE NITRO'!$A:$I,3,FALSE),VLOOKUP($A972,'UNIPIPE AIR'!$A:$I,3,FALSE)))),"",IF(ISERROR(IF(ISERROR(VLOOKUP($A972,'UNIPIPE AIR'!$A:$I,3,FALSE)),VLOOKUP($A972,'UNIPIPE NITRO'!$A:$I,3,FALSE),VLOOKUP($A972,'UNIPIPE AIR'!$A:$I,3,FALSE))),IF(ISERROR(VLOOKUP($A972,'UNIPIPE VAC'!$A:$H,3,FALSE)),VLOOKUP($A972,'UNIPIPE HP'!$A:$I,3,FALSE),VLOOKUP($A972,'UNIPIPE VAC'!$A:$H,3,FALSE)),IF(ISERROR(VLOOKUP($A972,'UNIPIPE AIR'!$A:$I,3,FALSE)),VLOOKUP($A972,'UNIPIPE NITRO'!$A:$I,3,FALSE),VLOOKUP($A972,'UNIPIPE AIR'!$A:$I,3,FALSE))))</f>
        <v/>
      </c>
      <c r="C972" s="133" t="str">
        <f>IF(ISERROR(IF(ISERROR(IF(ISERROR(VLOOKUP($A972,'UNIPIPE AIR'!$A:$I,5,FALSE)),VLOOKUP($A972,'UNIPIPE NITRO'!$A:$I,5,FALSE),VLOOKUP($A972,'UNIPIPE AIR'!$A:$I,5,FALSE))),IF(ISERROR(VLOOKUP($A972,'UNIPIPE VAC'!$A:$H,5,FALSE)),VLOOKUP($A972,'UNIPIPE HP'!$A:$I,5,FALSE),VLOOKUP($A972,'UNIPIPE VAC'!$A:$H,5,FALSE)),IF(ISERROR(VLOOKUP($A972,'UNIPIPE AIR'!$A:$I,5,FALSE)),VLOOKUP($A972,'UNIPIPE NITRO'!$A:$I,5,FALSE),VLOOKUP($A972,'UNIPIPE AIR'!$A:$I,5,FALSE)))),"",IF(ISERROR(IF(ISERROR(VLOOKUP($A972,'UNIPIPE AIR'!$A:$I,5,FALSE)),VLOOKUP($A972,'UNIPIPE NITRO'!$A:$I,5,FALSE),VLOOKUP($A972,'UNIPIPE AIR'!$A:$I,5,FALSE))),IF(ISERROR(VLOOKUP($A972,'UNIPIPE VAC'!$A:$H,5,FALSE)),VLOOKUP($A972,'UNIPIPE HP'!$A:$I,5,FALSE),VLOOKUP($A972,'UNIPIPE VAC'!$A:$H,5,FALSE)),IF(ISERROR(VLOOKUP($A972,'UNIPIPE AIR'!$A:$I,5,FALSE)),VLOOKUP($A972,'UNIPIPE NITRO'!$A:$I,5,FALSE),VLOOKUP($A972,'UNIPIPE AIR'!$A:$I,5,FALSE))))</f>
        <v/>
      </c>
      <c r="D972" s="139" t="str">
        <f>IF(ISERROR(IF(ISERROR(IF(ISERROR(VLOOKUP($A972,'UNIPIPE AIR'!$A:$I,7,FALSE)),VLOOKUP($A972,'UNIPIPE NITRO'!$A:$I,7,FALSE),VLOOKUP($A972,'UNIPIPE AIR'!$A:$I,7,FALSE))),IF(ISERROR(VLOOKUP($A972,'UNIPIPE VAC'!$A:$H,7,FALSE)),VLOOKUP($A972,'UNIPIPE HP'!$A:$I,7,FALSE),VLOOKUP($A972,'UNIPIPE VAC'!$A:$H,7,FALSE)),IF(ISERROR(VLOOKUP($A972,'UNIPIPE AIR'!$A:$I,7,FALSE)),VLOOKUP($A972,'UNIPIPE NITRO'!$A:$I,7,FALSE),VLOOKUP($A972,'UNIPIPE AIR'!$A:$I,7,FALSE)))),"",IF(ISERROR(IF(ISERROR(VLOOKUP($A972,'UNIPIPE AIR'!$A:$I,7,FALSE)),VLOOKUP($A972,'UNIPIPE NITRO'!$A:$I,7,FALSE),VLOOKUP($A972,'UNIPIPE AIR'!$A:$I,7,FALSE))),IF(ISERROR(VLOOKUP($A972,'UNIPIPE VAC'!$A:$H,7,FALSE)),VLOOKUP($A972,'UNIPIPE HP'!$A:$I,7,FALSE),VLOOKUP($A972,'UNIPIPE VAC'!$A:$H,7,FALSE)),IF(ISERROR(VLOOKUP($A972,'UNIPIPE AIR'!$A:$I,7,FALSE)),VLOOKUP($A972,'UNIPIPE NITRO'!$A:$I,7,FALSE),VLOOKUP($A972,'UNIPIPE AIR'!$A:$I,7,FALSE))))</f>
        <v/>
      </c>
      <c r="E972" s="140" t="str">
        <f>IF(ISERROR(IF(ISERROR(IF(ISERROR(VLOOKUP($A972,'UNIPIPE AIR'!$A:$I,8,FALSE)),VLOOKUP($A972,'UNIPIPE NITRO'!$A:$I,8,FALSE),VLOOKUP($A972,'UNIPIPE AIR'!$A:$I,8,FALSE))),IF(ISERROR(VLOOKUP($A972,'UNIPIPE VAC'!$A:$H,8,FALSE)),VLOOKUP($A972,'UNIPIPE HP'!$A:$I,8,FALSE),VLOOKUP($A972,'UNIPIPE VAC'!$A:$H,8,FALSE)),IF(ISERROR(VLOOKUP($A972,'UNIPIPE AIR'!$A:$I,8,FALSE)),VLOOKUP($A972,'UNIPIPE NITRO'!$A:$I,8,FALSE),VLOOKUP($A972,'UNIPIPE AIR'!$A:$I,8,FALSE)))),"",IF(ISERROR(IF(ISERROR(VLOOKUP($A972,'UNIPIPE AIR'!$A:$I,8,FALSE)),VLOOKUP($A972,'UNIPIPE NITRO'!$A:$I,8,FALSE),VLOOKUP($A972,'UNIPIPE AIR'!$A:$I,8,FALSE))),IF(ISERROR(VLOOKUP($A972,'UNIPIPE VAC'!$A:$H,8,FALSE)),VLOOKUP($A972,'UNIPIPE HP'!$A:$I,8,FALSE),VLOOKUP($A972,'UNIPIPE VAC'!$A:$H,8,FALSE)),IF(ISERROR(VLOOKUP($A972,'UNIPIPE AIR'!$A:$I,8,FALSE)),VLOOKUP($A972,'UNIPIPE NITRO'!$A:$I,8,FALSE),VLOOKUP($A972,'UNIPIPE AIR'!$A:$I,8,FALSE))))</f>
        <v/>
      </c>
      <c r="F972" s="140" t="str">
        <f t="shared" si="3"/>
        <v/>
      </c>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8.75" customHeight="1" x14ac:dyDescent="0.2">
      <c r="A973" s="135">
        <v>955</v>
      </c>
      <c r="B973" s="135" t="str">
        <f>IF(ISERROR(IF(ISERROR(IF(ISERROR(VLOOKUP($A973,'UNIPIPE AIR'!$A:$I,3,FALSE)),VLOOKUP($A973,'UNIPIPE NITRO'!$A:$I,3,FALSE),VLOOKUP($A973,'UNIPIPE AIR'!$A:$I,3,FALSE))),IF(ISERROR(VLOOKUP($A973,'UNIPIPE VAC'!$A:$H,3,FALSE)),VLOOKUP($A973,'UNIPIPE HP'!$A:$I,3,FALSE),VLOOKUP($A973,'UNIPIPE VAC'!$A:$H,3,FALSE)),IF(ISERROR(VLOOKUP($A973,'UNIPIPE AIR'!$A:$I,3,FALSE)),VLOOKUP($A973,'UNIPIPE NITRO'!$A:$I,3,FALSE),VLOOKUP($A973,'UNIPIPE AIR'!$A:$I,3,FALSE)))),"",IF(ISERROR(IF(ISERROR(VLOOKUP($A973,'UNIPIPE AIR'!$A:$I,3,FALSE)),VLOOKUP($A973,'UNIPIPE NITRO'!$A:$I,3,FALSE),VLOOKUP($A973,'UNIPIPE AIR'!$A:$I,3,FALSE))),IF(ISERROR(VLOOKUP($A973,'UNIPIPE VAC'!$A:$H,3,FALSE)),VLOOKUP($A973,'UNIPIPE HP'!$A:$I,3,FALSE),VLOOKUP($A973,'UNIPIPE VAC'!$A:$H,3,FALSE)),IF(ISERROR(VLOOKUP($A973,'UNIPIPE AIR'!$A:$I,3,FALSE)),VLOOKUP($A973,'UNIPIPE NITRO'!$A:$I,3,FALSE),VLOOKUP($A973,'UNIPIPE AIR'!$A:$I,3,FALSE))))</f>
        <v/>
      </c>
      <c r="C973" s="133" t="str">
        <f>IF(ISERROR(IF(ISERROR(IF(ISERROR(VLOOKUP($A973,'UNIPIPE AIR'!$A:$I,5,FALSE)),VLOOKUP($A973,'UNIPIPE NITRO'!$A:$I,5,FALSE),VLOOKUP($A973,'UNIPIPE AIR'!$A:$I,5,FALSE))),IF(ISERROR(VLOOKUP($A973,'UNIPIPE VAC'!$A:$H,5,FALSE)),VLOOKUP($A973,'UNIPIPE HP'!$A:$I,5,FALSE),VLOOKUP($A973,'UNIPIPE VAC'!$A:$H,5,FALSE)),IF(ISERROR(VLOOKUP($A973,'UNIPIPE AIR'!$A:$I,5,FALSE)),VLOOKUP($A973,'UNIPIPE NITRO'!$A:$I,5,FALSE),VLOOKUP($A973,'UNIPIPE AIR'!$A:$I,5,FALSE)))),"",IF(ISERROR(IF(ISERROR(VLOOKUP($A973,'UNIPIPE AIR'!$A:$I,5,FALSE)),VLOOKUP($A973,'UNIPIPE NITRO'!$A:$I,5,FALSE),VLOOKUP($A973,'UNIPIPE AIR'!$A:$I,5,FALSE))),IF(ISERROR(VLOOKUP($A973,'UNIPIPE VAC'!$A:$H,5,FALSE)),VLOOKUP($A973,'UNIPIPE HP'!$A:$I,5,FALSE),VLOOKUP($A973,'UNIPIPE VAC'!$A:$H,5,FALSE)),IF(ISERROR(VLOOKUP($A973,'UNIPIPE AIR'!$A:$I,5,FALSE)),VLOOKUP($A973,'UNIPIPE NITRO'!$A:$I,5,FALSE),VLOOKUP($A973,'UNIPIPE AIR'!$A:$I,5,FALSE))))</f>
        <v/>
      </c>
      <c r="D973" s="139" t="str">
        <f>IF(ISERROR(IF(ISERROR(IF(ISERROR(VLOOKUP($A973,'UNIPIPE AIR'!$A:$I,7,FALSE)),VLOOKUP($A973,'UNIPIPE NITRO'!$A:$I,7,FALSE),VLOOKUP($A973,'UNIPIPE AIR'!$A:$I,7,FALSE))),IF(ISERROR(VLOOKUP($A973,'UNIPIPE VAC'!$A:$H,7,FALSE)),VLOOKUP($A973,'UNIPIPE HP'!$A:$I,7,FALSE),VLOOKUP($A973,'UNIPIPE VAC'!$A:$H,7,FALSE)),IF(ISERROR(VLOOKUP($A973,'UNIPIPE AIR'!$A:$I,7,FALSE)),VLOOKUP($A973,'UNIPIPE NITRO'!$A:$I,7,FALSE),VLOOKUP($A973,'UNIPIPE AIR'!$A:$I,7,FALSE)))),"",IF(ISERROR(IF(ISERROR(VLOOKUP($A973,'UNIPIPE AIR'!$A:$I,7,FALSE)),VLOOKUP($A973,'UNIPIPE NITRO'!$A:$I,7,FALSE),VLOOKUP($A973,'UNIPIPE AIR'!$A:$I,7,FALSE))),IF(ISERROR(VLOOKUP($A973,'UNIPIPE VAC'!$A:$H,7,FALSE)),VLOOKUP($A973,'UNIPIPE HP'!$A:$I,7,FALSE),VLOOKUP($A973,'UNIPIPE VAC'!$A:$H,7,FALSE)),IF(ISERROR(VLOOKUP($A973,'UNIPIPE AIR'!$A:$I,7,FALSE)),VLOOKUP($A973,'UNIPIPE NITRO'!$A:$I,7,FALSE),VLOOKUP($A973,'UNIPIPE AIR'!$A:$I,7,FALSE))))</f>
        <v/>
      </c>
      <c r="E973" s="140" t="str">
        <f>IF(ISERROR(IF(ISERROR(IF(ISERROR(VLOOKUP($A973,'UNIPIPE AIR'!$A:$I,8,FALSE)),VLOOKUP($A973,'UNIPIPE NITRO'!$A:$I,8,FALSE),VLOOKUP($A973,'UNIPIPE AIR'!$A:$I,8,FALSE))),IF(ISERROR(VLOOKUP($A973,'UNIPIPE VAC'!$A:$H,8,FALSE)),VLOOKUP($A973,'UNIPIPE HP'!$A:$I,8,FALSE),VLOOKUP($A973,'UNIPIPE VAC'!$A:$H,8,FALSE)),IF(ISERROR(VLOOKUP($A973,'UNIPIPE AIR'!$A:$I,8,FALSE)),VLOOKUP($A973,'UNIPIPE NITRO'!$A:$I,8,FALSE),VLOOKUP($A973,'UNIPIPE AIR'!$A:$I,8,FALSE)))),"",IF(ISERROR(IF(ISERROR(VLOOKUP($A973,'UNIPIPE AIR'!$A:$I,8,FALSE)),VLOOKUP($A973,'UNIPIPE NITRO'!$A:$I,8,FALSE),VLOOKUP($A973,'UNIPIPE AIR'!$A:$I,8,FALSE))),IF(ISERROR(VLOOKUP($A973,'UNIPIPE VAC'!$A:$H,8,FALSE)),VLOOKUP($A973,'UNIPIPE HP'!$A:$I,8,FALSE),VLOOKUP($A973,'UNIPIPE VAC'!$A:$H,8,FALSE)),IF(ISERROR(VLOOKUP($A973,'UNIPIPE AIR'!$A:$I,8,FALSE)),VLOOKUP($A973,'UNIPIPE NITRO'!$A:$I,8,FALSE),VLOOKUP($A973,'UNIPIPE AIR'!$A:$I,8,FALSE))))</f>
        <v/>
      </c>
      <c r="F973" s="140" t="str">
        <f t="shared" si="3"/>
        <v/>
      </c>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8.75" customHeight="1" x14ac:dyDescent="0.2">
      <c r="A974" s="135">
        <v>956</v>
      </c>
      <c r="B974" s="135" t="str">
        <f>IF(ISERROR(IF(ISERROR(IF(ISERROR(VLOOKUP($A974,'UNIPIPE AIR'!$A:$I,3,FALSE)),VLOOKUP($A974,'UNIPIPE NITRO'!$A:$I,3,FALSE),VLOOKUP($A974,'UNIPIPE AIR'!$A:$I,3,FALSE))),IF(ISERROR(VLOOKUP($A974,'UNIPIPE VAC'!$A:$H,3,FALSE)),VLOOKUP($A974,'UNIPIPE HP'!$A:$I,3,FALSE),VLOOKUP($A974,'UNIPIPE VAC'!$A:$H,3,FALSE)),IF(ISERROR(VLOOKUP($A974,'UNIPIPE AIR'!$A:$I,3,FALSE)),VLOOKUP($A974,'UNIPIPE NITRO'!$A:$I,3,FALSE),VLOOKUP($A974,'UNIPIPE AIR'!$A:$I,3,FALSE)))),"",IF(ISERROR(IF(ISERROR(VLOOKUP($A974,'UNIPIPE AIR'!$A:$I,3,FALSE)),VLOOKUP($A974,'UNIPIPE NITRO'!$A:$I,3,FALSE),VLOOKUP($A974,'UNIPIPE AIR'!$A:$I,3,FALSE))),IF(ISERROR(VLOOKUP($A974,'UNIPIPE VAC'!$A:$H,3,FALSE)),VLOOKUP($A974,'UNIPIPE HP'!$A:$I,3,FALSE),VLOOKUP($A974,'UNIPIPE VAC'!$A:$H,3,FALSE)),IF(ISERROR(VLOOKUP($A974,'UNIPIPE AIR'!$A:$I,3,FALSE)),VLOOKUP($A974,'UNIPIPE NITRO'!$A:$I,3,FALSE),VLOOKUP($A974,'UNIPIPE AIR'!$A:$I,3,FALSE))))</f>
        <v/>
      </c>
      <c r="C974" s="133" t="str">
        <f>IF(ISERROR(IF(ISERROR(IF(ISERROR(VLOOKUP($A974,'UNIPIPE AIR'!$A:$I,5,FALSE)),VLOOKUP($A974,'UNIPIPE NITRO'!$A:$I,5,FALSE),VLOOKUP($A974,'UNIPIPE AIR'!$A:$I,5,FALSE))),IF(ISERROR(VLOOKUP($A974,'UNIPIPE VAC'!$A:$H,5,FALSE)),VLOOKUP($A974,'UNIPIPE HP'!$A:$I,5,FALSE),VLOOKUP($A974,'UNIPIPE VAC'!$A:$H,5,FALSE)),IF(ISERROR(VLOOKUP($A974,'UNIPIPE AIR'!$A:$I,5,FALSE)),VLOOKUP($A974,'UNIPIPE NITRO'!$A:$I,5,FALSE),VLOOKUP($A974,'UNIPIPE AIR'!$A:$I,5,FALSE)))),"",IF(ISERROR(IF(ISERROR(VLOOKUP($A974,'UNIPIPE AIR'!$A:$I,5,FALSE)),VLOOKUP($A974,'UNIPIPE NITRO'!$A:$I,5,FALSE),VLOOKUP($A974,'UNIPIPE AIR'!$A:$I,5,FALSE))),IF(ISERROR(VLOOKUP($A974,'UNIPIPE VAC'!$A:$H,5,FALSE)),VLOOKUP($A974,'UNIPIPE HP'!$A:$I,5,FALSE),VLOOKUP($A974,'UNIPIPE VAC'!$A:$H,5,FALSE)),IF(ISERROR(VLOOKUP($A974,'UNIPIPE AIR'!$A:$I,5,FALSE)),VLOOKUP($A974,'UNIPIPE NITRO'!$A:$I,5,FALSE),VLOOKUP($A974,'UNIPIPE AIR'!$A:$I,5,FALSE))))</f>
        <v/>
      </c>
      <c r="D974" s="139" t="str">
        <f>IF(ISERROR(IF(ISERROR(IF(ISERROR(VLOOKUP($A974,'UNIPIPE AIR'!$A:$I,7,FALSE)),VLOOKUP($A974,'UNIPIPE NITRO'!$A:$I,7,FALSE),VLOOKUP($A974,'UNIPIPE AIR'!$A:$I,7,FALSE))),IF(ISERROR(VLOOKUP($A974,'UNIPIPE VAC'!$A:$H,7,FALSE)),VLOOKUP($A974,'UNIPIPE HP'!$A:$I,7,FALSE),VLOOKUP($A974,'UNIPIPE VAC'!$A:$H,7,FALSE)),IF(ISERROR(VLOOKUP($A974,'UNIPIPE AIR'!$A:$I,7,FALSE)),VLOOKUP($A974,'UNIPIPE NITRO'!$A:$I,7,FALSE),VLOOKUP($A974,'UNIPIPE AIR'!$A:$I,7,FALSE)))),"",IF(ISERROR(IF(ISERROR(VLOOKUP($A974,'UNIPIPE AIR'!$A:$I,7,FALSE)),VLOOKUP($A974,'UNIPIPE NITRO'!$A:$I,7,FALSE),VLOOKUP($A974,'UNIPIPE AIR'!$A:$I,7,FALSE))),IF(ISERROR(VLOOKUP($A974,'UNIPIPE VAC'!$A:$H,7,FALSE)),VLOOKUP($A974,'UNIPIPE HP'!$A:$I,7,FALSE),VLOOKUP($A974,'UNIPIPE VAC'!$A:$H,7,FALSE)),IF(ISERROR(VLOOKUP($A974,'UNIPIPE AIR'!$A:$I,7,FALSE)),VLOOKUP($A974,'UNIPIPE NITRO'!$A:$I,7,FALSE),VLOOKUP($A974,'UNIPIPE AIR'!$A:$I,7,FALSE))))</f>
        <v/>
      </c>
      <c r="E974" s="140" t="str">
        <f>IF(ISERROR(IF(ISERROR(IF(ISERROR(VLOOKUP($A974,'UNIPIPE AIR'!$A:$I,8,FALSE)),VLOOKUP($A974,'UNIPIPE NITRO'!$A:$I,8,FALSE),VLOOKUP($A974,'UNIPIPE AIR'!$A:$I,8,FALSE))),IF(ISERROR(VLOOKUP($A974,'UNIPIPE VAC'!$A:$H,8,FALSE)),VLOOKUP($A974,'UNIPIPE HP'!$A:$I,8,FALSE),VLOOKUP($A974,'UNIPIPE VAC'!$A:$H,8,FALSE)),IF(ISERROR(VLOOKUP($A974,'UNIPIPE AIR'!$A:$I,8,FALSE)),VLOOKUP($A974,'UNIPIPE NITRO'!$A:$I,8,FALSE),VLOOKUP($A974,'UNIPIPE AIR'!$A:$I,8,FALSE)))),"",IF(ISERROR(IF(ISERROR(VLOOKUP($A974,'UNIPIPE AIR'!$A:$I,8,FALSE)),VLOOKUP($A974,'UNIPIPE NITRO'!$A:$I,8,FALSE),VLOOKUP($A974,'UNIPIPE AIR'!$A:$I,8,FALSE))),IF(ISERROR(VLOOKUP($A974,'UNIPIPE VAC'!$A:$H,8,FALSE)),VLOOKUP($A974,'UNIPIPE HP'!$A:$I,8,FALSE),VLOOKUP($A974,'UNIPIPE VAC'!$A:$H,8,FALSE)),IF(ISERROR(VLOOKUP($A974,'UNIPIPE AIR'!$A:$I,8,FALSE)),VLOOKUP($A974,'UNIPIPE NITRO'!$A:$I,8,FALSE),VLOOKUP($A974,'UNIPIPE AIR'!$A:$I,8,FALSE))))</f>
        <v/>
      </c>
      <c r="F974" s="140" t="str">
        <f t="shared" si="3"/>
        <v/>
      </c>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8.75" customHeight="1" x14ac:dyDescent="0.2">
      <c r="A975" s="135">
        <v>957</v>
      </c>
      <c r="B975" s="135" t="str">
        <f>IF(ISERROR(IF(ISERROR(IF(ISERROR(VLOOKUP($A975,'UNIPIPE AIR'!$A:$I,3,FALSE)),VLOOKUP($A975,'UNIPIPE NITRO'!$A:$I,3,FALSE),VLOOKUP($A975,'UNIPIPE AIR'!$A:$I,3,FALSE))),IF(ISERROR(VLOOKUP($A975,'UNIPIPE VAC'!$A:$H,3,FALSE)),VLOOKUP($A975,'UNIPIPE HP'!$A:$I,3,FALSE),VLOOKUP($A975,'UNIPIPE VAC'!$A:$H,3,FALSE)),IF(ISERROR(VLOOKUP($A975,'UNIPIPE AIR'!$A:$I,3,FALSE)),VLOOKUP($A975,'UNIPIPE NITRO'!$A:$I,3,FALSE),VLOOKUP($A975,'UNIPIPE AIR'!$A:$I,3,FALSE)))),"",IF(ISERROR(IF(ISERROR(VLOOKUP($A975,'UNIPIPE AIR'!$A:$I,3,FALSE)),VLOOKUP($A975,'UNIPIPE NITRO'!$A:$I,3,FALSE),VLOOKUP($A975,'UNIPIPE AIR'!$A:$I,3,FALSE))),IF(ISERROR(VLOOKUP($A975,'UNIPIPE VAC'!$A:$H,3,FALSE)),VLOOKUP($A975,'UNIPIPE HP'!$A:$I,3,FALSE),VLOOKUP($A975,'UNIPIPE VAC'!$A:$H,3,FALSE)),IF(ISERROR(VLOOKUP($A975,'UNIPIPE AIR'!$A:$I,3,FALSE)),VLOOKUP($A975,'UNIPIPE NITRO'!$A:$I,3,FALSE),VLOOKUP($A975,'UNIPIPE AIR'!$A:$I,3,FALSE))))</f>
        <v/>
      </c>
      <c r="C975" s="133" t="str">
        <f>IF(ISERROR(IF(ISERROR(IF(ISERROR(VLOOKUP($A975,'UNIPIPE AIR'!$A:$I,5,FALSE)),VLOOKUP($A975,'UNIPIPE NITRO'!$A:$I,5,FALSE),VLOOKUP($A975,'UNIPIPE AIR'!$A:$I,5,FALSE))),IF(ISERROR(VLOOKUP($A975,'UNIPIPE VAC'!$A:$H,5,FALSE)),VLOOKUP($A975,'UNIPIPE HP'!$A:$I,5,FALSE),VLOOKUP($A975,'UNIPIPE VAC'!$A:$H,5,FALSE)),IF(ISERROR(VLOOKUP($A975,'UNIPIPE AIR'!$A:$I,5,FALSE)),VLOOKUP($A975,'UNIPIPE NITRO'!$A:$I,5,FALSE),VLOOKUP($A975,'UNIPIPE AIR'!$A:$I,5,FALSE)))),"",IF(ISERROR(IF(ISERROR(VLOOKUP($A975,'UNIPIPE AIR'!$A:$I,5,FALSE)),VLOOKUP($A975,'UNIPIPE NITRO'!$A:$I,5,FALSE),VLOOKUP($A975,'UNIPIPE AIR'!$A:$I,5,FALSE))),IF(ISERROR(VLOOKUP($A975,'UNIPIPE VAC'!$A:$H,5,FALSE)),VLOOKUP($A975,'UNIPIPE HP'!$A:$I,5,FALSE),VLOOKUP($A975,'UNIPIPE VAC'!$A:$H,5,FALSE)),IF(ISERROR(VLOOKUP($A975,'UNIPIPE AIR'!$A:$I,5,FALSE)),VLOOKUP($A975,'UNIPIPE NITRO'!$A:$I,5,FALSE),VLOOKUP($A975,'UNIPIPE AIR'!$A:$I,5,FALSE))))</f>
        <v/>
      </c>
      <c r="D975" s="139" t="str">
        <f>IF(ISERROR(IF(ISERROR(IF(ISERROR(VLOOKUP($A975,'UNIPIPE AIR'!$A:$I,7,FALSE)),VLOOKUP($A975,'UNIPIPE NITRO'!$A:$I,7,FALSE),VLOOKUP($A975,'UNIPIPE AIR'!$A:$I,7,FALSE))),IF(ISERROR(VLOOKUP($A975,'UNIPIPE VAC'!$A:$H,7,FALSE)),VLOOKUP($A975,'UNIPIPE HP'!$A:$I,7,FALSE),VLOOKUP($A975,'UNIPIPE VAC'!$A:$H,7,FALSE)),IF(ISERROR(VLOOKUP($A975,'UNIPIPE AIR'!$A:$I,7,FALSE)),VLOOKUP($A975,'UNIPIPE NITRO'!$A:$I,7,FALSE),VLOOKUP($A975,'UNIPIPE AIR'!$A:$I,7,FALSE)))),"",IF(ISERROR(IF(ISERROR(VLOOKUP($A975,'UNIPIPE AIR'!$A:$I,7,FALSE)),VLOOKUP($A975,'UNIPIPE NITRO'!$A:$I,7,FALSE),VLOOKUP($A975,'UNIPIPE AIR'!$A:$I,7,FALSE))),IF(ISERROR(VLOOKUP($A975,'UNIPIPE VAC'!$A:$H,7,FALSE)),VLOOKUP($A975,'UNIPIPE HP'!$A:$I,7,FALSE),VLOOKUP($A975,'UNIPIPE VAC'!$A:$H,7,FALSE)),IF(ISERROR(VLOOKUP($A975,'UNIPIPE AIR'!$A:$I,7,FALSE)),VLOOKUP($A975,'UNIPIPE NITRO'!$A:$I,7,FALSE),VLOOKUP($A975,'UNIPIPE AIR'!$A:$I,7,FALSE))))</f>
        <v/>
      </c>
      <c r="E975" s="140" t="str">
        <f>IF(ISERROR(IF(ISERROR(IF(ISERROR(VLOOKUP($A975,'UNIPIPE AIR'!$A:$I,8,FALSE)),VLOOKUP($A975,'UNIPIPE NITRO'!$A:$I,8,FALSE),VLOOKUP($A975,'UNIPIPE AIR'!$A:$I,8,FALSE))),IF(ISERROR(VLOOKUP($A975,'UNIPIPE VAC'!$A:$H,8,FALSE)),VLOOKUP($A975,'UNIPIPE HP'!$A:$I,8,FALSE),VLOOKUP($A975,'UNIPIPE VAC'!$A:$H,8,FALSE)),IF(ISERROR(VLOOKUP($A975,'UNIPIPE AIR'!$A:$I,8,FALSE)),VLOOKUP($A975,'UNIPIPE NITRO'!$A:$I,8,FALSE),VLOOKUP($A975,'UNIPIPE AIR'!$A:$I,8,FALSE)))),"",IF(ISERROR(IF(ISERROR(VLOOKUP($A975,'UNIPIPE AIR'!$A:$I,8,FALSE)),VLOOKUP($A975,'UNIPIPE NITRO'!$A:$I,8,FALSE),VLOOKUP($A975,'UNIPIPE AIR'!$A:$I,8,FALSE))),IF(ISERROR(VLOOKUP($A975,'UNIPIPE VAC'!$A:$H,8,FALSE)),VLOOKUP($A975,'UNIPIPE HP'!$A:$I,8,FALSE),VLOOKUP($A975,'UNIPIPE VAC'!$A:$H,8,FALSE)),IF(ISERROR(VLOOKUP($A975,'UNIPIPE AIR'!$A:$I,8,FALSE)),VLOOKUP($A975,'UNIPIPE NITRO'!$A:$I,8,FALSE),VLOOKUP($A975,'UNIPIPE AIR'!$A:$I,8,FALSE))))</f>
        <v/>
      </c>
      <c r="F975" s="140" t="str">
        <f t="shared" si="3"/>
        <v/>
      </c>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8.75" customHeight="1" x14ac:dyDescent="0.2">
      <c r="A976" s="135">
        <v>958</v>
      </c>
      <c r="B976" s="135" t="str">
        <f>IF(ISERROR(IF(ISERROR(IF(ISERROR(VLOOKUP($A976,'UNIPIPE AIR'!$A:$I,3,FALSE)),VLOOKUP($A976,'UNIPIPE NITRO'!$A:$I,3,FALSE),VLOOKUP($A976,'UNIPIPE AIR'!$A:$I,3,FALSE))),IF(ISERROR(VLOOKUP($A976,'UNIPIPE VAC'!$A:$H,3,FALSE)),VLOOKUP($A976,'UNIPIPE HP'!$A:$I,3,FALSE),VLOOKUP($A976,'UNIPIPE VAC'!$A:$H,3,FALSE)),IF(ISERROR(VLOOKUP($A976,'UNIPIPE AIR'!$A:$I,3,FALSE)),VLOOKUP($A976,'UNIPIPE NITRO'!$A:$I,3,FALSE),VLOOKUP($A976,'UNIPIPE AIR'!$A:$I,3,FALSE)))),"",IF(ISERROR(IF(ISERROR(VLOOKUP($A976,'UNIPIPE AIR'!$A:$I,3,FALSE)),VLOOKUP($A976,'UNIPIPE NITRO'!$A:$I,3,FALSE),VLOOKUP($A976,'UNIPIPE AIR'!$A:$I,3,FALSE))),IF(ISERROR(VLOOKUP($A976,'UNIPIPE VAC'!$A:$H,3,FALSE)),VLOOKUP($A976,'UNIPIPE HP'!$A:$I,3,FALSE),VLOOKUP($A976,'UNIPIPE VAC'!$A:$H,3,FALSE)),IF(ISERROR(VLOOKUP($A976,'UNIPIPE AIR'!$A:$I,3,FALSE)),VLOOKUP($A976,'UNIPIPE NITRO'!$A:$I,3,FALSE),VLOOKUP($A976,'UNIPIPE AIR'!$A:$I,3,FALSE))))</f>
        <v/>
      </c>
      <c r="C976" s="133" t="str">
        <f>IF(ISERROR(IF(ISERROR(IF(ISERROR(VLOOKUP($A976,'UNIPIPE AIR'!$A:$I,5,FALSE)),VLOOKUP($A976,'UNIPIPE NITRO'!$A:$I,5,FALSE),VLOOKUP($A976,'UNIPIPE AIR'!$A:$I,5,FALSE))),IF(ISERROR(VLOOKUP($A976,'UNIPIPE VAC'!$A:$H,5,FALSE)),VLOOKUP($A976,'UNIPIPE HP'!$A:$I,5,FALSE),VLOOKUP($A976,'UNIPIPE VAC'!$A:$H,5,FALSE)),IF(ISERROR(VLOOKUP($A976,'UNIPIPE AIR'!$A:$I,5,FALSE)),VLOOKUP($A976,'UNIPIPE NITRO'!$A:$I,5,FALSE),VLOOKUP($A976,'UNIPIPE AIR'!$A:$I,5,FALSE)))),"",IF(ISERROR(IF(ISERROR(VLOOKUP($A976,'UNIPIPE AIR'!$A:$I,5,FALSE)),VLOOKUP($A976,'UNIPIPE NITRO'!$A:$I,5,FALSE),VLOOKUP($A976,'UNIPIPE AIR'!$A:$I,5,FALSE))),IF(ISERROR(VLOOKUP($A976,'UNIPIPE VAC'!$A:$H,5,FALSE)),VLOOKUP($A976,'UNIPIPE HP'!$A:$I,5,FALSE),VLOOKUP($A976,'UNIPIPE VAC'!$A:$H,5,FALSE)),IF(ISERROR(VLOOKUP($A976,'UNIPIPE AIR'!$A:$I,5,FALSE)),VLOOKUP($A976,'UNIPIPE NITRO'!$A:$I,5,FALSE),VLOOKUP($A976,'UNIPIPE AIR'!$A:$I,5,FALSE))))</f>
        <v/>
      </c>
      <c r="D976" s="139" t="str">
        <f>IF(ISERROR(IF(ISERROR(IF(ISERROR(VLOOKUP($A976,'UNIPIPE AIR'!$A:$I,7,FALSE)),VLOOKUP($A976,'UNIPIPE NITRO'!$A:$I,7,FALSE),VLOOKUP($A976,'UNIPIPE AIR'!$A:$I,7,FALSE))),IF(ISERROR(VLOOKUP($A976,'UNIPIPE VAC'!$A:$H,7,FALSE)),VLOOKUP($A976,'UNIPIPE HP'!$A:$I,7,FALSE),VLOOKUP($A976,'UNIPIPE VAC'!$A:$H,7,FALSE)),IF(ISERROR(VLOOKUP($A976,'UNIPIPE AIR'!$A:$I,7,FALSE)),VLOOKUP($A976,'UNIPIPE NITRO'!$A:$I,7,FALSE),VLOOKUP($A976,'UNIPIPE AIR'!$A:$I,7,FALSE)))),"",IF(ISERROR(IF(ISERROR(VLOOKUP($A976,'UNIPIPE AIR'!$A:$I,7,FALSE)),VLOOKUP($A976,'UNIPIPE NITRO'!$A:$I,7,FALSE),VLOOKUP($A976,'UNIPIPE AIR'!$A:$I,7,FALSE))),IF(ISERROR(VLOOKUP($A976,'UNIPIPE VAC'!$A:$H,7,FALSE)),VLOOKUP($A976,'UNIPIPE HP'!$A:$I,7,FALSE),VLOOKUP($A976,'UNIPIPE VAC'!$A:$H,7,FALSE)),IF(ISERROR(VLOOKUP($A976,'UNIPIPE AIR'!$A:$I,7,FALSE)),VLOOKUP($A976,'UNIPIPE NITRO'!$A:$I,7,FALSE),VLOOKUP($A976,'UNIPIPE AIR'!$A:$I,7,FALSE))))</f>
        <v/>
      </c>
      <c r="E976" s="140" t="str">
        <f>IF(ISERROR(IF(ISERROR(IF(ISERROR(VLOOKUP($A976,'UNIPIPE AIR'!$A:$I,8,FALSE)),VLOOKUP($A976,'UNIPIPE NITRO'!$A:$I,8,FALSE),VLOOKUP($A976,'UNIPIPE AIR'!$A:$I,8,FALSE))),IF(ISERROR(VLOOKUP($A976,'UNIPIPE VAC'!$A:$H,8,FALSE)),VLOOKUP($A976,'UNIPIPE HP'!$A:$I,8,FALSE),VLOOKUP($A976,'UNIPIPE VAC'!$A:$H,8,FALSE)),IF(ISERROR(VLOOKUP($A976,'UNIPIPE AIR'!$A:$I,8,FALSE)),VLOOKUP($A976,'UNIPIPE NITRO'!$A:$I,8,FALSE),VLOOKUP($A976,'UNIPIPE AIR'!$A:$I,8,FALSE)))),"",IF(ISERROR(IF(ISERROR(VLOOKUP($A976,'UNIPIPE AIR'!$A:$I,8,FALSE)),VLOOKUP($A976,'UNIPIPE NITRO'!$A:$I,8,FALSE),VLOOKUP($A976,'UNIPIPE AIR'!$A:$I,8,FALSE))),IF(ISERROR(VLOOKUP($A976,'UNIPIPE VAC'!$A:$H,8,FALSE)),VLOOKUP($A976,'UNIPIPE HP'!$A:$I,8,FALSE),VLOOKUP($A976,'UNIPIPE VAC'!$A:$H,8,FALSE)),IF(ISERROR(VLOOKUP($A976,'UNIPIPE AIR'!$A:$I,8,FALSE)),VLOOKUP($A976,'UNIPIPE NITRO'!$A:$I,8,FALSE),VLOOKUP($A976,'UNIPIPE AIR'!$A:$I,8,FALSE))))</f>
        <v/>
      </c>
      <c r="F976" s="140" t="str">
        <f t="shared" si="3"/>
        <v/>
      </c>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8.75" customHeight="1" x14ac:dyDescent="0.2">
      <c r="A977" s="135">
        <v>959</v>
      </c>
      <c r="B977" s="135" t="str">
        <f>IF(ISERROR(IF(ISERROR(IF(ISERROR(VLOOKUP($A977,'UNIPIPE AIR'!$A:$I,3,FALSE)),VLOOKUP($A977,'UNIPIPE NITRO'!$A:$I,3,FALSE),VLOOKUP($A977,'UNIPIPE AIR'!$A:$I,3,FALSE))),IF(ISERROR(VLOOKUP($A977,'UNIPIPE VAC'!$A:$H,3,FALSE)),VLOOKUP($A977,'UNIPIPE HP'!$A:$I,3,FALSE),VLOOKUP($A977,'UNIPIPE VAC'!$A:$H,3,FALSE)),IF(ISERROR(VLOOKUP($A977,'UNIPIPE AIR'!$A:$I,3,FALSE)),VLOOKUP($A977,'UNIPIPE NITRO'!$A:$I,3,FALSE),VLOOKUP($A977,'UNIPIPE AIR'!$A:$I,3,FALSE)))),"",IF(ISERROR(IF(ISERROR(VLOOKUP($A977,'UNIPIPE AIR'!$A:$I,3,FALSE)),VLOOKUP($A977,'UNIPIPE NITRO'!$A:$I,3,FALSE),VLOOKUP($A977,'UNIPIPE AIR'!$A:$I,3,FALSE))),IF(ISERROR(VLOOKUP($A977,'UNIPIPE VAC'!$A:$H,3,FALSE)),VLOOKUP($A977,'UNIPIPE HP'!$A:$I,3,FALSE),VLOOKUP($A977,'UNIPIPE VAC'!$A:$H,3,FALSE)),IF(ISERROR(VLOOKUP($A977,'UNIPIPE AIR'!$A:$I,3,FALSE)),VLOOKUP($A977,'UNIPIPE NITRO'!$A:$I,3,FALSE),VLOOKUP($A977,'UNIPIPE AIR'!$A:$I,3,FALSE))))</f>
        <v/>
      </c>
      <c r="C977" s="133" t="str">
        <f>IF(ISERROR(IF(ISERROR(IF(ISERROR(VLOOKUP($A977,'UNIPIPE AIR'!$A:$I,5,FALSE)),VLOOKUP($A977,'UNIPIPE NITRO'!$A:$I,5,FALSE),VLOOKUP($A977,'UNIPIPE AIR'!$A:$I,5,FALSE))),IF(ISERROR(VLOOKUP($A977,'UNIPIPE VAC'!$A:$H,5,FALSE)),VLOOKUP($A977,'UNIPIPE HP'!$A:$I,5,FALSE),VLOOKUP($A977,'UNIPIPE VAC'!$A:$H,5,FALSE)),IF(ISERROR(VLOOKUP($A977,'UNIPIPE AIR'!$A:$I,5,FALSE)),VLOOKUP($A977,'UNIPIPE NITRO'!$A:$I,5,FALSE),VLOOKUP($A977,'UNIPIPE AIR'!$A:$I,5,FALSE)))),"",IF(ISERROR(IF(ISERROR(VLOOKUP($A977,'UNIPIPE AIR'!$A:$I,5,FALSE)),VLOOKUP($A977,'UNIPIPE NITRO'!$A:$I,5,FALSE),VLOOKUP($A977,'UNIPIPE AIR'!$A:$I,5,FALSE))),IF(ISERROR(VLOOKUP($A977,'UNIPIPE VAC'!$A:$H,5,FALSE)),VLOOKUP($A977,'UNIPIPE HP'!$A:$I,5,FALSE),VLOOKUP($A977,'UNIPIPE VAC'!$A:$H,5,FALSE)),IF(ISERROR(VLOOKUP($A977,'UNIPIPE AIR'!$A:$I,5,FALSE)),VLOOKUP($A977,'UNIPIPE NITRO'!$A:$I,5,FALSE),VLOOKUP($A977,'UNIPIPE AIR'!$A:$I,5,FALSE))))</f>
        <v/>
      </c>
      <c r="D977" s="139" t="str">
        <f>IF(ISERROR(IF(ISERROR(IF(ISERROR(VLOOKUP($A977,'UNIPIPE AIR'!$A:$I,7,FALSE)),VLOOKUP($A977,'UNIPIPE NITRO'!$A:$I,7,FALSE),VLOOKUP($A977,'UNIPIPE AIR'!$A:$I,7,FALSE))),IF(ISERROR(VLOOKUP($A977,'UNIPIPE VAC'!$A:$H,7,FALSE)),VLOOKUP($A977,'UNIPIPE HP'!$A:$I,7,FALSE),VLOOKUP($A977,'UNIPIPE VAC'!$A:$H,7,FALSE)),IF(ISERROR(VLOOKUP($A977,'UNIPIPE AIR'!$A:$I,7,FALSE)),VLOOKUP($A977,'UNIPIPE NITRO'!$A:$I,7,FALSE),VLOOKUP($A977,'UNIPIPE AIR'!$A:$I,7,FALSE)))),"",IF(ISERROR(IF(ISERROR(VLOOKUP($A977,'UNIPIPE AIR'!$A:$I,7,FALSE)),VLOOKUP($A977,'UNIPIPE NITRO'!$A:$I,7,FALSE),VLOOKUP($A977,'UNIPIPE AIR'!$A:$I,7,FALSE))),IF(ISERROR(VLOOKUP($A977,'UNIPIPE VAC'!$A:$H,7,FALSE)),VLOOKUP($A977,'UNIPIPE HP'!$A:$I,7,FALSE),VLOOKUP($A977,'UNIPIPE VAC'!$A:$H,7,FALSE)),IF(ISERROR(VLOOKUP($A977,'UNIPIPE AIR'!$A:$I,7,FALSE)),VLOOKUP($A977,'UNIPIPE NITRO'!$A:$I,7,FALSE),VLOOKUP($A977,'UNIPIPE AIR'!$A:$I,7,FALSE))))</f>
        <v/>
      </c>
      <c r="E977" s="140" t="str">
        <f>IF(ISERROR(IF(ISERROR(IF(ISERROR(VLOOKUP($A977,'UNIPIPE AIR'!$A:$I,8,FALSE)),VLOOKUP($A977,'UNIPIPE NITRO'!$A:$I,8,FALSE),VLOOKUP($A977,'UNIPIPE AIR'!$A:$I,8,FALSE))),IF(ISERROR(VLOOKUP($A977,'UNIPIPE VAC'!$A:$H,8,FALSE)),VLOOKUP($A977,'UNIPIPE HP'!$A:$I,8,FALSE),VLOOKUP($A977,'UNIPIPE VAC'!$A:$H,8,FALSE)),IF(ISERROR(VLOOKUP($A977,'UNIPIPE AIR'!$A:$I,8,FALSE)),VLOOKUP($A977,'UNIPIPE NITRO'!$A:$I,8,FALSE),VLOOKUP($A977,'UNIPIPE AIR'!$A:$I,8,FALSE)))),"",IF(ISERROR(IF(ISERROR(VLOOKUP($A977,'UNIPIPE AIR'!$A:$I,8,FALSE)),VLOOKUP($A977,'UNIPIPE NITRO'!$A:$I,8,FALSE),VLOOKUP($A977,'UNIPIPE AIR'!$A:$I,8,FALSE))),IF(ISERROR(VLOOKUP($A977,'UNIPIPE VAC'!$A:$H,8,FALSE)),VLOOKUP($A977,'UNIPIPE HP'!$A:$I,8,FALSE),VLOOKUP($A977,'UNIPIPE VAC'!$A:$H,8,FALSE)),IF(ISERROR(VLOOKUP($A977,'UNIPIPE AIR'!$A:$I,8,FALSE)),VLOOKUP($A977,'UNIPIPE NITRO'!$A:$I,8,FALSE),VLOOKUP($A977,'UNIPIPE AIR'!$A:$I,8,FALSE))))</f>
        <v/>
      </c>
      <c r="F977" s="140" t="str">
        <f t="shared" si="3"/>
        <v/>
      </c>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8.75" customHeight="1" x14ac:dyDescent="0.2">
      <c r="A978" s="135">
        <v>960</v>
      </c>
      <c r="B978" s="135" t="str">
        <f>IF(ISERROR(IF(ISERROR(IF(ISERROR(VLOOKUP($A978,'UNIPIPE AIR'!$A:$I,3,FALSE)),VLOOKUP($A978,'UNIPIPE NITRO'!$A:$I,3,FALSE),VLOOKUP($A978,'UNIPIPE AIR'!$A:$I,3,FALSE))),IF(ISERROR(VLOOKUP($A978,'UNIPIPE VAC'!$A:$H,3,FALSE)),VLOOKUP($A978,'UNIPIPE HP'!$A:$I,3,FALSE),VLOOKUP($A978,'UNIPIPE VAC'!$A:$H,3,FALSE)),IF(ISERROR(VLOOKUP($A978,'UNIPIPE AIR'!$A:$I,3,FALSE)),VLOOKUP($A978,'UNIPIPE NITRO'!$A:$I,3,FALSE),VLOOKUP($A978,'UNIPIPE AIR'!$A:$I,3,FALSE)))),"",IF(ISERROR(IF(ISERROR(VLOOKUP($A978,'UNIPIPE AIR'!$A:$I,3,FALSE)),VLOOKUP($A978,'UNIPIPE NITRO'!$A:$I,3,FALSE),VLOOKUP($A978,'UNIPIPE AIR'!$A:$I,3,FALSE))),IF(ISERROR(VLOOKUP($A978,'UNIPIPE VAC'!$A:$H,3,FALSE)),VLOOKUP($A978,'UNIPIPE HP'!$A:$I,3,FALSE),VLOOKUP($A978,'UNIPIPE VAC'!$A:$H,3,FALSE)),IF(ISERROR(VLOOKUP($A978,'UNIPIPE AIR'!$A:$I,3,FALSE)),VLOOKUP($A978,'UNIPIPE NITRO'!$A:$I,3,FALSE),VLOOKUP($A978,'UNIPIPE AIR'!$A:$I,3,FALSE))))</f>
        <v/>
      </c>
      <c r="C978" s="133" t="str">
        <f>IF(ISERROR(IF(ISERROR(IF(ISERROR(VLOOKUP($A978,'UNIPIPE AIR'!$A:$I,5,FALSE)),VLOOKUP($A978,'UNIPIPE NITRO'!$A:$I,5,FALSE),VLOOKUP($A978,'UNIPIPE AIR'!$A:$I,5,FALSE))),IF(ISERROR(VLOOKUP($A978,'UNIPIPE VAC'!$A:$H,5,FALSE)),VLOOKUP($A978,'UNIPIPE HP'!$A:$I,5,FALSE),VLOOKUP($A978,'UNIPIPE VAC'!$A:$H,5,FALSE)),IF(ISERROR(VLOOKUP($A978,'UNIPIPE AIR'!$A:$I,5,FALSE)),VLOOKUP($A978,'UNIPIPE NITRO'!$A:$I,5,FALSE),VLOOKUP($A978,'UNIPIPE AIR'!$A:$I,5,FALSE)))),"",IF(ISERROR(IF(ISERROR(VLOOKUP($A978,'UNIPIPE AIR'!$A:$I,5,FALSE)),VLOOKUP($A978,'UNIPIPE NITRO'!$A:$I,5,FALSE),VLOOKUP($A978,'UNIPIPE AIR'!$A:$I,5,FALSE))),IF(ISERROR(VLOOKUP($A978,'UNIPIPE VAC'!$A:$H,5,FALSE)),VLOOKUP($A978,'UNIPIPE HP'!$A:$I,5,FALSE),VLOOKUP($A978,'UNIPIPE VAC'!$A:$H,5,FALSE)),IF(ISERROR(VLOOKUP($A978,'UNIPIPE AIR'!$A:$I,5,FALSE)),VLOOKUP($A978,'UNIPIPE NITRO'!$A:$I,5,FALSE),VLOOKUP($A978,'UNIPIPE AIR'!$A:$I,5,FALSE))))</f>
        <v/>
      </c>
      <c r="D978" s="139" t="str">
        <f>IF(ISERROR(IF(ISERROR(IF(ISERROR(VLOOKUP($A978,'UNIPIPE AIR'!$A:$I,7,FALSE)),VLOOKUP($A978,'UNIPIPE NITRO'!$A:$I,7,FALSE),VLOOKUP($A978,'UNIPIPE AIR'!$A:$I,7,FALSE))),IF(ISERROR(VLOOKUP($A978,'UNIPIPE VAC'!$A:$H,7,FALSE)),VLOOKUP($A978,'UNIPIPE HP'!$A:$I,7,FALSE),VLOOKUP($A978,'UNIPIPE VAC'!$A:$H,7,FALSE)),IF(ISERROR(VLOOKUP($A978,'UNIPIPE AIR'!$A:$I,7,FALSE)),VLOOKUP($A978,'UNIPIPE NITRO'!$A:$I,7,FALSE),VLOOKUP($A978,'UNIPIPE AIR'!$A:$I,7,FALSE)))),"",IF(ISERROR(IF(ISERROR(VLOOKUP($A978,'UNIPIPE AIR'!$A:$I,7,FALSE)),VLOOKUP($A978,'UNIPIPE NITRO'!$A:$I,7,FALSE),VLOOKUP($A978,'UNIPIPE AIR'!$A:$I,7,FALSE))),IF(ISERROR(VLOOKUP($A978,'UNIPIPE VAC'!$A:$H,7,FALSE)),VLOOKUP($A978,'UNIPIPE HP'!$A:$I,7,FALSE),VLOOKUP($A978,'UNIPIPE VAC'!$A:$H,7,FALSE)),IF(ISERROR(VLOOKUP($A978,'UNIPIPE AIR'!$A:$I,7,FALSE)),VLOOKUP($A978,'UNIPIPE NITRO'!$A:$I,7,FALSE),VLOOKUP($A978,'UNIPIPE AIR'!$A:$I,7,FALSE))))</f>
        <v/>
      </c>
      <c r="E978" s="140" t="str">
        <f>IF(ISERROR(IF(ISERROR(IF(ISERROR(VLOOKUP($A978,'UNIPIPE AIR'!$A:$I,8,FALSE)),VLOOKUP($A978,'UNIPIPE NITRO'!$A:$I,8,FALSE),VLOOKUP($A978,'UNIPIPE AIR'!$A:$I,8,FALSE))),IF(ISERROR(VLOOKUP($A978,'UNIPIPE VAC'!$A:$H,8,FALSE)),VLOOKUP($A978,'UNIPIPE HP'!$A:$I,8,FALSE),VLOOKUP($A978,'UNIPIPE VAC'!$A:$H,8,FALSE)),IF(ISERROR(VLOOKUP($A978,'UNIPIPE AIR'!$A:$I,8,FALSE)),VLOOKUP($A978,'UNIPIPE NITRO'!$A:$I,8,FALSE),VLOOKUP($A978,'UNIPIPE AIR'!$A:$I,8,FALSE)))),"",IF(ISERROR(IF(ISERROR(VLOOKUP($A978,'UNIPIPE AIR'!$A:$I,8,FALSE)),VLOOKUP($A978,'UNIPIPE NITRO'!$A:$I,8,FALSE),VLOOKUP($A978,'UNIPIPE AIR'!$A:$I,8,FALSE))),IF(ISERROR(VLOOKUP($A978,'UNIPIPE VAC'!$A:$H,8,FALSE)),VLOOKUP($A978,'UNIPIPE HP'!$A:$I,8,FALSE),VLOOKUP($A978,'UNIPIPE VAC'!$A:$H,8,FALSE)),IF(ISERROR(VLOOKUP($A978,'UNIPIPE AIR'!$A:$I,8,FALSE)),VLOOKUP($A978,'UNIPIPE NITRO'!$A:$I,8,FALSE),VLOOKUP($A978,'UNIPIPE AIR'!$A:$I,8,FALSE))))</f>
        <v/>
      </c>
      <c r="F978" s="140" t="str">
        <f t="shared" si="3"/>
        <v/>
      </c>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8.75" customHeight="1" x14ac:dyDescent="0.2">
      <c r="A979" s="135">
        <v>961</v>
      </c>
      <c r="B979" s="135" t="str">
        <f>IF(ISERROR(IF(ISERROR(IF(ISERROR(VLOOKUP($A979,'UNIPIPE AIR'!$A:$I,3,FALSE)),VLOOKUP($A979,'UNIPIPE NITRO'!$A:$I,3,FALSE),VLOOKUP($A979,'UNIPIPE AIR'!$A:$I,3,FALSE))),IF(ISERROR(VLOOKUP($A979,'UNIPIPE VAC'!$A:$H,3,FALSE)),VLOOKUP($A979,'UNIPIPE HP'!$A:$I,3,FALSE),VLOOKUP($A979,'UNIPIPE VAC'!$A:$H,3,FALSE)),IF(ISERROR(VLOOKUP($A979,'UNIPIPE AIR'!$A:$I,3,FALSE)),VLOOKUP($A979,'UNIPIPE NITRO'!$A:$I,3,FALSE),VLOOKUP($A979,'UNIPIPE AIR'!$A:$I,3,FALSE)))),"",IF(ISERROR(IF(ISERROR(VLOOKUP($A979,'UNIPIPE AIR'!$A:$I,3,FALSE)),VLOOKUP($A979,'UNIPIPE NITRO'!$A:$I,3,FALSE),VLOOKUP($A979,'UNIPIPE AIR'!$A:$I,3,FALSE))),IF(ISERROR(VLOOKUP($A979,'UNIPIPE VAC'!$A:$H,3,FALSE)),VLOOKUP($A979,'UNIPIPE HP'!$A:$I,3,FALSE),VLOOKUP($A979,'UNIPIPE VAC'!$A:$H,3,FALSE)),IF(ISERROR(VLOOKUP($A979,'UNIPIPE AIR'!$A:$I,3,FALSE)),VLOOKUP($A979,'UNIPIPE NITRO'!$A:$I,3,FALSE),VLOOKUP($A979,'UNIPIPE AIR'!$A:$I,3,FALSE))))</f>
        <v/>
      </c>
      <c r="C979" s="133" t="str">
        <f>IF(ISERROR(IF(ISERROR(IF(ISERROR(VLOOKUP($A979,'UNIPIPE AIR'!$A:$I,5,FALSE)),VLOOKUP($A979,'UNIPIPE NITRO'!$A:$I,5,FALSE),VLOOKUP($A979,'UNIPIPE AIR'!$A:$I,5,FALSE))),IF(ISERROR(VLOOKUP($A979,'UNIPIPE VAC'!$A:$H,5,FALSE)),VLOOKUP($A979,'UNIPIPE HP'!$A:$I,5,FALSE),VLOOKUP($A979,'UNIPIPE VAC'!$A:$H,5,FALSE)),IF(ISERROR(VLOOKUP($A979,'UNIPIPE AIR'!$A:$I,5,FALSE)),VLOOKUP($A979,'UNIPIPE NITRO'!$A:$I,5,FALSE),VLOOKUP($A979,'UNIPIPE AIR'!$A:$I,5,FALSE)))),"",IF(ISERROR(IF(ISERROR(VLOOKUP($A979,'UNIPIPE AIR'!$A:$I,5,FALSE)),VLOOKUP($A979,'UNIPIPE NITRO'!$A:$I,5,FALSE),VLOOKUP($A979,'UNIPIPE AIR'!$A:$I,5,FALSE))),IF(ISERROR(VLOOKUP($A979,'UNIPIPE VAC'!$A:$H,5,FALSE)),VLOOKUP($A979,'UNIPIPE HP'!$A:$I,5,FALSE),VLOOKUP($A979,'UNIPIPE VAC'!$A:$H,5,FALSE)),IF(ISERROR(VLOOKUP($A979,'UNIPIPE AIR'!$A:$I,5,FALSE)),VLOOKUP($A979,'UNIPIPE NITRO'!$A:$I,5,FALSE),VLOOKUP($A979,'UNIPIPE AIR'!$A:$I,5,FALSE))))</f>
        <v/>
      </c>
      <c r="D979" s="139" t="str">
        <f>IF(ISERROR(IF(ISERROR(IF(ISERROR(VLOOKUP($A979,'UNIPIPE AIR'!$A:$I,7,FALSE)),VLOOKUP($A979,'UNIPIPE NITRO'!$A:$I,7,FALSE),VLOOKUP($A979,'UNIPIPE AIR'!$A:$I,7,FALSE))),IF(ISERROR(VLOOKUP($A979,'UNIPIPE VAC'!$A:$H,7,FALSE)),VLOOKUP($A979,'UNIPIPE HP'!$A:$I,7,FALSE),VLOOKUP($A979,'UNIPIPE VAC'!$A:$H,7,FALSE)),IF(ISERROR(VLOOKUP($A979,'UNIPIPE AIR'!$A:$I,7,FALSE)),VLOOKUP($A979,'UNIPIPE NITRO'!$A:$I,7,FALSE),VLOOKUP($A979,'UNIPIPE AIR'!$A:$I,7,FALSE)))),"",IF(ISERROR(IF(ISERROR(VLOOKUP($A979,'UNIPIPE AIR'!$A:$I,7,FALSE)),VLOOKUP($A979,'UNIPIPE NITRO'!$A:$I,7,FALSE),VLOOKUP($A979,'UNIPIPE AIR'!$A:$I,7,FALSE))),IF(ISERROR(VLOOKUP($A979,'UNIPIPE VAC'!$A:$H,7,FALSE)),VLOOKUP($A979,'UNIPIPE HP'!$A:$I,7,FALSE),VLOOKUP($A979,'UNIPIPE VAC'!$A:$H,7,FALSE)),IF(ISERROR(VLOOKUP($A979,'UNIPIPE AIR'!$A:$I,7,FALSE)),VLOOKUP($A979,'UNIPIPE NITRO'!$A:$I,7,FALSE),VLOOKUP($A979,'UNIPIPE AIR'!$A:$I,7,FALSE))))</f>
        <v/>
      </c>
      <c r="E979" s="140" t="str">
        <f>IF(ISERROR(IF(ISERROR(IF(ISERROR(VLOOKUP($A979,'UNIPIPE AIR'!$A:$I,8,FALSE)),VLOOKUP($A979,'UNIPIPE NITRO'!$A:$I,8,FALSE),VLOOKUP($A979,'UNIPIPE AIR'!$A:$I,8,FALSE))),IF(ISERROR(VLOOKUP($A979,'UNIPIPE VAC'!$A:$H,8,FALSE)),VLOOKUP($A979,'UNIPIPE HP'!$A:$I,8,FALSE),VLOOKUP($A979,'UNIPIPE VAC'!$A:$H,8,FALSE)),IF(ISERROR(VLOOKUP($A979,'UNIPIPE AIR'!$A:$I,8,FALSE)),VLOOKUP($A979,'UNIPIPE NITRO'!$A:$I,8,FALSE),VLOOKUP($A979,'UNIPIPE AIR'!$A:$I,8,FALSE)))),"",IF(ISERROR(IF(ISERROR(VLOOKUP($A979,'UNIPIPE AIR'!$A:$I,8,FALSE)),VLOOKUP($A979,'UNIPIPE NITRO'!$A:$I,8,FALSE),VLOOKUP($A979,'UNIPIPE AIR'!$A:$I,8,FALSE))),IF(ISERROR(VLOOKUP($A979,'UNIPIPE VAC'!$A:$H,8,FALSE)),VLOOKUP($A979,'UNIPIPE HP'!$A:$I,8,FALSE),VLOOKUP($A979,'UNIPIPE VAC'!$A:$H,8,FALSE)),IF(ISERROR(VLOOKUP($A979,'UNIPIPE AIR'!$A:$I,8,FALSE)),VLOOKUP($A979,'UNIPIPE NITRO'!$A:$I,8,FALSE),VLOOKUP($A979,'UNIPIPE AIR'!$A:$I,8,FALSE))))</f>
        <v/>
      </c>
      <c r="F979" s="140" t="str">
        <f t="shared" si="3"/>
        <v/>
      </c>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8.75" customHeight="1" x14ac:dyDescent="0.2">
      <c r="A980" s="135">
        <v>962</v>
      </c>
      <c r="B980" s="135" t="str">
        <f>IF(ISERROR(IF(ISERROR(IF(ISERROR(VLOOKUP($A980,'UNIPIPE AIR'!$A:$I,3,FALSE)),VLOOKUP($A980,'UNIPIPE NITRO'!$A:$I,3,FALSE),VLOOKUP($A980,'UNIPIPE AIR'!$A:$I,3,FALSE))),IF(ISERROR(VLOOKUP($A980,'UNIPIPE VAC'!$A:$H,3,FALSE)),VLOOKUP($A980,'UNIPIPE HP'!$A:$I,3,FALSE),VLOOKUP($A980,'UNIPIPE VAC'!$A:$H,3,FALSE)),IF(ISERROR(VLOOKUP($A980,'UNIPIPE AIR'!$A:$I,3,FALSE)),VLOOKUP($A980,'UNIPIPE NITRO'!$A:$I,3,FALSE),VLOOKUP($A980,'UNIPIPE AIR'!$A:$I,3,FALSE)))),"",IF(ISERROR(IF(ISERROR(VLOOKUP($A980,'UNIPIPE AIR'!$A:$I,3,FALSE)),VLOOKUP($A980,'UNIPIPE NITRO'!$A:$I,3,FALSE),VLOOKUP($A980,'UNIPIPE AIR'!$A:$I,3,FALSE))),IF(ISERROR(VLOOKUP($A980,'UNIPIPE VAC'!$A:$H,3,FALSE)),VLOOKUP($A980,'UNIPIPE HP'!$A:$I,3,FALSE),VLOOKUP($A980,'UNIPIPE VAC'!$A:$H,3,FALSE)),IF(ISERROR(VLOOKUP($A980,'UNIPIPE AIR'!$A:$I,3,FALSE)),VLOOKUP($A980,'UNIPIPE NITRO'!$A:$I,3,FALSE),VLOOKUP($A980,'UNIPIPE AIR'!$A:$I,3,FALSE))))</f>
        <v/>
      </c>
      <c r="C980" s="133" t="str">
        <f>IF(ISERROR(IF(ISERROR(IF(ISERROR(VLOOKUP($A980,'UNIPIPE AIR'!$A:$I,5,FALSE)),VLOOKUP($A980,'UNIPIPE NITRO'!$A:$I,5,FALSE),VLOOKUP($A980,'UNIPIPE AIR'!$A:$I,5,FALSE))),IF(ISERROR(VLOOKUP($A980,'UNIPIPE VAC'!$A:$H,5,FALSE)),VLOOKUP($A980,'UNIPIPE HP'!$A:$I,5,FALSE),VLOOKUP($A980,'UNIPIPE VAC'!$A:$H,5,FALSE)),IF(ISERROR(VLOOKUP($A980,'UNIPIPE AIR'!$A:$I,5,FALSE)),VLOOKUP($A980,'UNIPIPE NITRO'!$A:$I,5,FALSE),VLOOKUP($A980,'UNIPIPE AIR'!$A:$I,5,FALSE)))),"",IF(ISERROR(IF(ISERROR(VLOOKUP($A980,'UNIPIPE AIR'!$A:$I,5,FALSE)),VLOOKUP($A980,'UNIPIPE NITRO'!$A:$I,5,FALSE),VLOOKUP($A980,'UNIPIPE AIR'!$A:$I,5,FALSE))),IF(ISERROR(VLOOKUP($A980,'UNIPIPE VAC'!$A:$H,5,FALSE)),VLOOKUP($A980,'UNIPIPE HP'!$A:$I,5,FALSE),VLOOKUP($A980,'UNIPIPE VAC'!$A:$H,5,FALSE)),IF(ISERROR(VLOOKUP($A980,'UNIPIPE AIR'!$A:$I,5,FALSE)),VLOOKUP($A980,'UNIPIPE NITRO'!$A:$I,5,FALSE),VLOOKUP($A980,'UNIPIPE AIR'!$A:$I,5,FALSE))))</f>
        <v/>
      </c>
      <c r="D980" s="139" t="str">
        <f>IF(ISERROR(IF(ISERROR(IF(ISERROR(VLOOKUP($A980,'UNIPIPE AIR'!$A:$I,7,FALSE)),VLOOKUP($A980,'UNIPIPE NITRO'!$A:$I,7,FALSE),VLOOKUP($A980,'UNIPIPE AIR'!$A:$I,7,FALSE))),IF(ISERROR(VLOOKUP($A980,'UNIPIPE VAC'!$A:$H,7,FALSE)),VLOOKUP($A980,'UNIPIPE HP'!$A:$I,7,FALSE),VLOOKUP($A980,'UNIPIPE VAC'!$A:$H,7,FALSE)),IF(ISERROR(VLOOKUP($A980,'UNIPIPE AIR'!$A:$I,7,FALSE)),VLOOKUP($A980,'UNIPIPE NITRO'!$A:$I,7,FALSE),VLOOKUP($A980,'UNIPIPE AIR'!$A:$I,7,FALSE)))),"",IF(ISERROR(IF(ISERROR(VLOOKUP($A980,'UNIPIPE AIR'!$A:$I,7,FALSE)),VLOOKUP($A980,'UNIPIPE NITRO'!$A:$I,7,FALSE),VLOOKUP($A980,'UNIPIPE AIR'!$A:$I,7,FALSE))),IF(ISERROR(VLOOKUP($A980,'UNIPIPE VAC'!$A:$H,7,FALSE)),VLOOKUP($A980,'UNIPIPE HP'!$A:$I,7,FALSE),VLOOKUP($A980,'UNIPIPE VAC'!$A:$H,7,FALSE)),IF(ISERROR(VLOOKUP($A980,'UNIPIPE AIR'!$A:$I,7,FALSE)),VLOOKUP($A980,'UNIPIPE NITRO'!$A:$I,7,FALSE),VLOOKUP($A980,'UNIPIPE AIR'!$A:$I,7,FALSE))))</f>
        <v/>
      </c>
      <c r="E980" s="140" t="str">
        <f>IF(ISERROR(IF(ISERROR(IF(ISERROR(VLOOKUP($A980,'UNIPIPE AIR'!$A:$I,8,FALSE)),VLOOKUP($A980,'UNIPIPE NITRO'!$A:$I,8,FALSE),VLOOKUP($A980,'UNIPIPE AIR'!$A:$I,8,FALSE))),IF(ISERROR(VLOOKUP($A980,'UNIPIPE VAC'!$A:$H,8,FALSE)),VLOOKUP($A980,'UNIPIPE HP'!$A:$I,8,FALSE),VLOOKUP($A980,'UNIPIPE VAC'!$A:$H,8,FALSE)),IF(ISERROR(VLOOKUP($A980,'UNIPIPE AIR'!$A:$I,8,FALSE)),VLOOKUP($A980,'UNIPIPE NITRO'!$A:$I,8,FALSE),VLOOKUP($A980,'UNIPIPE AIR'!$A:$I,8,FALSE)))),"",IF(ISERROR(IF(ISERROR(VLOOKUP($A980,'UNIPIPE AIR'!$A:$I,8,FALSE)),VLOOKUP($A980,'UNIPIPE NITRO'!$A:$I,8,FALSE),VLOOKUP($A980,'UNIPIPE AIR'!$A:$I,8,FALSE))),IF(ISERROR(VLOOKUP($A980,'UNIPIPE VAC'!$A:$H,8,FALSE)),VLOOKUP($A980,'UNIPIPE HP'!$A:$I,8,FALSE),VLOOKUP($A980,'UNIPIPE VAC'!$A:$H,8,FALSE)),IF(ISERROR(VLOOKUP($A980,'UNIPIPE AIR'!$A:$I,8,FALSE)),VLOOKUP($A980,'UNIPIPE NITRO'!$A:$I,8,FALSE),VLOOKUP($A980,'UNIPIPE AIR'!$A:$I,8,FALSE))))</f>
        <v/>
      </c>
      <c r="F980" s="140" t="str">
        <f t="shared" si="3"/>
        <v/>
      </c>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8.75" customHeight="1" x14ac:dyDescent="0.2">
      <c r="A981" s="135">
        <v>963</v>
      </c>
      <c r="B981" s="135" t="str">
        <f>IF(ISERROR(IF(ISERROR(IF(ISERROR(VLOOKUP($A981,'UNIPIPE AIR'!$A:$I,3,FALSE)),VLOOKUP($A981,'UNIPIPE NITRO'!$A:$I,3,FALSE),VLOOKUP($A981,'UNIPIPE AIR'!$A:$I,3,FALSE))),IF(ISERROR(VLOOKUP($A981,'UNIPIPE VAC'!$A:$H,3,FALSE)),VLOOKUP($A981,'UNIPIPE HP'!$A:$I,3,FALSE),VLOOKUP($A981,'UNIPIPE VAC'!$A:$H,3,FALSE)),IF(ISERROR(VLOOKUP($A981,'UNIPIPE AIR'!$A:$I,3,FALSE)),VLOOKUP($A981,'UNIPIPE NITRO'!$A:$I,3,FALSE),VLOOKUP($A981,'UNIPIPE AIR'!$A:$I,3,FALSE)))),"",IF(ISERROR(IF(ISERROR(VLOOKUP($A981,'UNIPIPE AIR'!$A:$I,3,FALSE)),VLOOKUP($A981,'UNIPIPE NITRO'!$A:$I,3,FALSE),VLOOKUP($A981,'UNIPIPE AIR'!$A:$I,3,FALSE))),IF(ISERROR(VLOOKUP($A981,'UNIPIPE VAC'!$A:$H,3,FALSE)),VLOOKUP($A981,'UNIPIPE HP'!$A:$I,3,FALSE),VLOOKUP($A981,'UNIPIPE VAC'!$A:$H,3,FALSE)),IF(ISERROR(VLOOKUP($A981,'UNIPIPE AIR'!$A:$I,3,FALSE)),VLOOKUP($A981,'UNIPIPE NITRO'!$A:$I,3,FALSE),VLOOKUP($A981,'UNIPIPE AIR'!$A:$I,3,FALSE))))</f>
        <v/>
      </c>
      <c r="C981" s="133" t="str">
        <f>IF(ISERROR(IF(ISERROR(IF(ISERROR(VLOOKUP($A981,'UNIPIPE AIR'!$A:$I,5,FALSE)),VLOOKUP($A981,'UNIPIPE NITRO'!$A:$I,5,FALSE),VLOOKUP($A981,'UNIPIPE AIR'!$A:$I,5,FALSE))),IF(ISERROR(VLOOKUP($A981,'UNIPIPE VAC'!$A:$H,5,FALSE)),VLOOKUP($A981,'UNIPIPE HP'!$A:$I,5,FALSE),VLOOKUP($A981,'UNIPIPE VAC'!$A:$H,5,FALSE)),IF(ISERROR(VLOOKUP($A981,'UNIPIPE AIR'!$A:$I,5,FALSE)),VLOOKUP($A981,'UNIPIPE NITRO'!$A:$I,5,FALSE),VLOOKUP($A981,'UNIPIPE AIR'!$A:$I,5,FALSE)))),"",IF(ISERROR(IF(ISERROR(VLOOKUP($A981,'UNIPIPE AIR'!$A:$I,5,FALSE)),VLOOKUP($A981,'UNIPIPE NITRO'!$A:$I,5,FALSE),VLOOKUP($A981,'UNIPIPE AIR'!$A:$I,5,FALSE))),IF(ISERROR(VLOOKUP($A981,'UNIPIPE VAC'!$A:$H,5,FALSE)),VLOOKUP($A981,'UNIPIPE HP'!$A:$I,5,FALSE),VLOOKUP($A981,'UNIPIPE VAC'!$A:$H,5,FALSE)),IF(ISERROR(VLOOKUP($A981,'UNIPIPE AIR'!$A:$I,5,FALSE)),VLOOKUP($A981,'UNIPIPE NITRO'!$A:$I,5,FALSE),VLOOKUP($A981,'UNIPIPE AIR'!$A:$I,5,FALSE))))</f>
        <v/>
      </c>
      <c r="D981" s="139" t="str">
        <f>IF(ISERROR(IF(ISERROR(IF(ISERROR(VLOOKUP($A981,'UNIPIPE AIR'!$A:$I,7,FALSE)),VLOOKUP($A981,'UNIPIPE NITRO'!$A:$I,7,FALSE),VLOOKUP($A981,'UNIPIPE AIR'!$A:$I,7,FALSE))),IF(ISERROR(VLOOKUP($A981,'UNIPIPE VAC'!$A:$H,7,FALSE)),VLOOKUP($A981,'UNIPIPE HP'!$A:$I,7,FALSE),VLOOKUP($A981,'UNIPIPE VAC'!$A:$H,7,FALSE)),IF(ISERROR(VLOOKUP($A981,'UNIPIPE AIR'!$A:$I,7,FALSE)),VLOOKUP($A981,'UNIPIPE NITRO'!$A:$I,7,FALSE),VLOOKUP($A981,'UNIPIPE AIR'!$A:$I,7,FALSE)))),"",IF(ISERROR(IF(ISERROR(VLOOKUP($A981,'UNIPIPE AIR'!$A:$I,7,FALSE)),VLOOKUP($A981,'UNIPIPE NITRO'!$A:$I,7,FALSE),VLOOKUP($A981,'UNIPIPE AIR'!$A:$I,7,FALSE))),IF(ISERROR(VLOOKUP($A981,'UNIPIPE VAC'!$A:$H,7,FALSE)),VLOOKUP($A981,'UNIPIPE HP'!$A:$I,7,FALSE),VLOOKUP($A981,'UNIPIPE VAC'!$A:$H,7,FALSE)),IF(ISERROR(VLOOKUP($A981,'UNIPIPE AIR'!$A:$I,7,FALSE)),VLOOKUP($A981,'UNIPIPE NITRO'!$A:$I,7,FALSE),VLOOKUP($A981,'UNIPIPE AIR'!$A:$I,7,FALSE))))</f>
        <v/>
      </c>
      <c r="E981" s="140" t="str">
        <f>IF(ISERROR(IF(ISERROR(IF(ISERROR(VLOOKUP($A981,'UNIPIPE AIR'!$A:$I,8,FALSE)),VLOOKUP($A981,'UNIPIPE NITRO'!$A:$I,8,FALSE),VLOOKUP($A981,'UNIPIPE AIR'!$A:$I,8,FALSE))),IF(ISERROR(VLOOKUP($A981,'UNIPIPE VAC'!$A:$H,8,FALSE)),VLOOKUP($A981,'UNIPIPE HP'!$A:$I,8,FALSE),VLOOKUP($A981,'UNIPIPE VAC'!$A:$H,8,FALSE)),IF(ISERROR(VLOOKUP($A981,'UNIPIPE AIR'!$A:$I,8,FALSE)),VLOOKUP($A981,'UNIPIPE NITRO'!$A:$I,8,FALSE),VLOOKUP($A981,'UNIPIPE AIR'!$A:$I,8,FALSE)))),"",IF(ISERROR(IF(ISERROR(VLOOKUP($A981,'UNIPIPE AIR'!$A:$I,8,FALSE)),VLOOKUP($A981,'UNIPIPE NITRO'!$A:$I,8,FALSE),VLOOKUP($A981,'UNIPIPE AIR'!$A:$I,8,FALSE))),IF(ISERROR(VLOOKUP($A981,'UNIPIPE VAC'!$A:$H,8,FALSE)),VLOOKUP($A981,'UNIPIPE HP'!$A:$I,8,FALSE),VLOOKUP($A981,'UNIPIPE VAC'!$A:$H,8,FALSE)),IF(ISERROR(VLOOKUP($A981,'UNIPIPE AIR'!$A:$I,8,FALSE)),VLOOKUP($A981,'UNIPIPE NITRO'!$A:$I,8,FALSE),VLOOKUP($A981,'UNIPIPE AIR'!$A:$I,8,FALSE))))</f>
        <v/>
      </c>
      <c r="F981" s="140" t="str">
        <f t="shared" si="3"/>
        <v/>
      </c>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8.75" customHeight="1" x14ac:dyDescent="0.2">
      <c r="A982" s="135">
        <v>964</v>
      </c>
      <c r="B982" s="135" t="str">
        <f>IF(ISERROR(IF(ISERROR(IF(ISERROR(VLOOKUP($A982,'UNIPIPE AIR'!$A:$I,3,FALSE)),VLOOKUP($A982,'UNIPIPE NITRO'!$A:$I,3,FALSE),VLOOKUP($A982,'UNIPIPE AIR'!$A:$I,3,FALSE))),IF(ISERROR(VLOOKUP($A982,'UNIPIPE VAC'!$A:$H,3,FALSE)),VLOOKUP($A982,'UNIPIPE HP'!$A:$I,3,FALSE),VLOOKUP($A982,'UNIPIPE VAC'!$A:$H,3,FALSE)),IF(ISERROR(VLOOKUP($A982,'UNIPIPE AIR'!$A:$I,3,FALSE)),VLOOKUP($A982,'UNIPIPE NITRO'!$A:$I,3,FALSE),VLOOKUP($A982,'UNIPIPE AIR'!$A:$I,3,FALSE)))),"",IF(ISERROR(IF(ISERROR(VLOOKUP($A982,'UNIPIPE AIR'!$A:$I,3,FALSE)),VLOOKUP($A982,'UNIPIPE NITRO'!$A:$I,3,FALSE),VLOOKUP($A982,'UNIPIPE AIR'!$A:$I,3,FALSE))),IF(ISERROR(VLOOKUP($A982,'UNIPIPE VAC'!$A:$H,3,FALSE)),VLOOKUP($A982,'UNIPIPE HP'!$A:$I,3,FALSE),VLOOKUP($A982,'UNIPIPE VAC'!$A:$H,3,FALSE)),IF(ISERROR(VLOOKUP($A982,'UNIPIPE AIR'!$A:$I,3,FALSE)),VLOOKUP($A982,'UNIPIPE NITRO'!$A:$I,3,FALSE),VLOOKUP($A982,'UNIPIPE AIR'!$A:$I,3,FALSE))))</f>
        <v/>
      </c>
      <c r="C982" s="133" t="str">
        <f>IF(ISERROR(IF(ISERROR(IF(ISERROR(VLOOKUP($A982,'UNIPIPE AIR'!$A:$I,5,FALSE)),VLOOKUP($A982,'UNIPIPE NITRO'!$A:$I,5,FALSE),VLOOKUP($A982,'UNIPIPE AIR'!$A:$I,5,FALSE))),IF(ISERROR(VLOOKUP($A982,'UNIPIPE VAC'!$A:$H,5,FALSE)),VLOOKUP($A982,'UNIPIPE HP'!$A:$I,5,FALSE),VLOOKUP($A982,'UNIPIPE VAC'!$A:$H,5,FALSE)),IF(ISERROR(VLOOKUP($A982,'UNIPIPE AIR'!$A:$I,5,FALSE)),VLOOKUP($A982,'UNIPIPE NITRO'!$A:$I,5,FALSE),VLOOKUP($A982,'UNIPIPE AIR'!$A:$I,5,FALSE)))),"",IF(ISERROR(IF(ISERROR(VLOOKUP($A982,'UNIPIPE AIR'!$A:$I,5,FALSE)),VLOOKUP($A982,'UNIPIPE NITRO'!$A:$I,5,FALSE),VLOOKUP($A982,'UNIPIPE AIR'!$A:$I,5,FALSE))),IF(ISERROR(VLOOKUP($A982,'UNIPIPE VAC'!$A:$H,5,FALSE)),VLOOKUP($A982,'UNIPIPE HP'!$A:$I,5,FALSE),VLOOKUP($A982,'UNIPIPE VAC'!$A:$H,5,FALSE)),IF(ISERROR(VLOOKUP($A982,'UNIPIPE AIR'!$A:$I,5,FALSE)),VLOOKUP($A982,'UNIPIPE NITRO'!$A:$I,5,FALSE),VLOOKUP($A982,'UNIPIPE AIR'!$A:$I,5,FALSE))))</f>
        <v/>
      </c>
      <c r="D982" s="139" t="str">
        <f>IF(ISERROR(IF(ISERROR(IF(ISERROR(VLOOKUP($A982,'UNIPIPE AIR'!$A:$I,7,FALSE)),VLOOKUP($A982,'UNIPIPE NITRO'!$A:$I,7,FALSE),VLOOKUP($A982,'UNIPIPE AIR'!$A:$I,7,FALSE))),IF(ISERROR(VLOOKUP($A982,'UNIPIPE VAC'!$A:$H,7,FALSE)),VLOOKUP($A982,'UNIPIPE HP'!$A:$I,7,FALSE),VLOOKUP($A982,'UNIPIPE VAC'!$A:$H,7,FALSE)),IF(ISERROR(VLOOKUP($A982,'UNIPIPE AIR'!$A:$I,7,FALSE)),VLOOKUP($A982,'UNIPIPE NITRO'!$A:$I,7,FALSE),VLOOKUP($A982,'UNIPIPE AIR'!$A:$I,7,FALSE)))),"",IF(ISERROR(IF(ISERROR(VLOOKUP($A982,'UNIPIPE AIR'!$A:$I,7,FALSE)),VLOOKUP($A982,'UNIPIPE NITRO'!$A:$I,7,FALSE),VLOOKUP($A982,'UNIPIPE AIR'!$A:$I,7,FALSE))),IF(ISERROR(VLOOKUP($A982,'UNIPIPE VAC'!$A:$H,7,FALSE)),VLOOKUP($A982,'UNIPIPE HP'!$A:$I,7,FALSE),VLOOKUP($A982,'UNIPIPE VAC'!$A:$H,7,FALSE)),IF(ISERROR(VLOOKUP($A982,'UNIPIPE AIR'!$A:$I,7,FALSE)),VLOOKUP($A982,'UNIPIPE NITRO'!$A:$I,7,FALSE),VLOOKUP($A982,'UNIPIPE AIR'!$A:$I,7,FALSE))))</f>
        <v/>
      </c>
      <c r="E982" s="140" t="str">
        <f>IF(ISERROR(IF(ISERROR(IF(ISERROR(VLOOKUP($A982,'UNIPIPE AIR'!$A:$I,8,FALSE)),VLOOKUP($A982,'UNIPIPE NITRO'!$A:$I,8,FALSE),VLOOKUP($A982,'UNIPIPE AIR'!$A:$I,8,FALSE))),IF(ISERROR(VLOOKUP($A982,'UNIPIPE VAC'!$A:$H,8,FALSE)),VLOOKUP($A982,'UNIPIPE HP'!$A:$I,8,FALSE),VLOOKUP($A982,'UNIPIPE VAC'!$A:$H,8,FALSE)),IF(ISERROR(VLOOKUP($A982,'UNIPIPE AIR'!$A:$I,8,FALSE)),VLOOKUP($A982,'UNIPIPE NITRO'!$A:$I,8,FALSE),VLOOKUP($A982,'UNIPIPE AIR'!$A:$I,8,FALSE)))),"",IF(ISERROR(IF(ISERROR(VLOOKUP($A982,'UNIPIPE AIR'!$A:$I,8,FALSE)),VLOOKUP($A982,'UNIPIPE NITRO'!$A:$I,8,FALSE),VLOOKUP($A982,'UNIPIPE AIR'!$A:$I,8,FALSE))),IF(ISERROR(VLOOKUP($A982,'UNIPIPE VAC'!$A:$H,8,FALSE)),VLOOKUP($A982,'UNIPIPE HP'!$A:$I,8,FALSE),VLOOKUP($A982,'UNIPIPE VAC'!$A:$H,8,FALSE)),IF(ISERROR(VLOOKUP($A982,'UNIPIPE AIR'!$A:$I,8,FALSE)),VLOOKUP($A982,'UNIPIPE NITRO'!$A:$I,8,FALSE),VLOOKUP($A982,'UNIPIPE AIR'!$A:$I,8,FALSE))))</f>
        <v/>
      </c>
      <c r="F982" s="140" t="str">
        <f t="shared" si="3"/>
        <v/>
      </c>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8.75" customHeight="1" x14ac:dyDescent="0.2">
      <c r="A983" s="135">
        <v>965</v>
      </c>
      <c r="B983" s="135" t="str">
        <f>IF(ISERROR(IF(ISERROR(IF(ISERROR(VLOOKUP($A983,'UNIPIPE AIR'!$A:$I,3,FALSE)),VLOOKUP($A983,'UNIPIPE NITRO'!$A:$I,3,FALSE),VLOOKUP($A983,'UNIPIPE AIR'!$A:$I,3,FALSE))),IF(ISERROR(VLOOKUP($A983,'UNIPIPE VAC'!$A:$H,3,FALSE)),VLOOKUP($A983,'UNIPIPE HP'!$A:$I,3,FALSE),VLOOKUP($A983,'UNIPIPE VAC'!$A:$H,3,FALSE)),IF(ISERROR(VLOOKUP($A983,'UNIPIPE AIR'!$A:$I,3,FALSE)),VLOOKUP($A983,'UNIPIPE NITRO'!$A:$I,3,FALSE),VLOOKUP($A983,'UNIPIPE AIR'!$A:$I,3,FALSE)))),"",IF(ISERROR(IF(ISERROR(VLOOKUP($A983,'UNIPIPE AIR'!$A:$I,3,FALSE)),VLOOKUP($A983,'UNIPIPE NITRO'!$A:$I,3,FALSE),VLOOKUP($A983,'UNIPIPE AIR'!$A:$I,3,FALSE))),IF(ISERROR(VLOOKUP($A983,'UNIPIPE VAC'!$A:$H,3,FALSE)),VLOOKUP($A983,'UNIPIPE HP'!$A:$I,3,FALSE),VLOOKUP($A983,'UNIPIPE VAC'!$A:$H,3,FALSE)),IF(ISERROR(VLOOKUP($A983,'UNIPIPE AIR'!$A:$I,3,FALSE)),VLOOKUP($A983,'UNIPIPE NITRO'!$A:$I,3,FALSE),VLOOKUP($A983,'UNIPIPE AIR'!$A:$I,3,FALSE))))</f>
        <v/>
      </c>
      <c r="C983" s="133" t="str">
        <f>IF(ISERROR(IF(ISERROR(IF(ISERROR(VLOOKUP($A983,'UNIPIPE AIR'!$A:$I,5,FALSE)),VLOOKUP($A983,'UNIPIPE NITRO'!$A:$I,5,FALSE),VLOOKUP($A983,'UNIPIPE AIR'!$A:$I,5,FALSE))),IF(ISERROR(VLOOKUP($A983,'UNIPIPE VAC'!$A:$H,5,FALSE)),VLOOKUP($A983,'UNIPIPE HP'!$A:$I,5,FALSE),VLOOKUP($A983,'UNIPIPE VAC'!$A:$H,5,FALSE)),IF(ISERROR(VLOOKUP($A983,'UNIPIPE AIR'!$A:$I,5,FALSE)),VLOOKUP($A983,'UNIPIPE NITRO'!$A:$I,5,FALSE),VLOOKUP($A983,'UNIPIPE AIR'!$A:$I,5,FALSE)))),"",IF(ISERROR(IF(ISERROR(VLOOKUP($A983,'UNIPIPE AIR'!$A:$I,5,FALSE)),VLOOKUP($A983,'UNIPIPE NITRO'!$A:$I,5,FALSE),VLOOKUP($A983,'UNIPIPE AIR'!$A:$I,5,FALSE))),IF(ISERROR(VLOOKUP($A983,'UNIPIPE VAC'!$A:$H,5,FALSE)),VLOOKUP($A983,'UNIPIPE HP'!$A:$I,5,FALSE),VLOOKUP($A983,'UNIPIPE VAC'!$A:$H,5,FALSE)),IF(ISERROR(VLOOKUP($A983,'UNIPIPE AIR'!$A:$I,5,FALSE)),VLOOKUP($A983,'UNIPIPE NITRO'!$A:$I,5,FALSE),VLOOKUP($A983,'UNIPIPE AIR'!$A:$I,5,FALSE))))</f>
        <v/>
      </c>
      <c r="D983" s="139" t="str">
        <f>IF(ISERROR(IF(ISERROR(IF(ISERROR(VLOOKUP($A983,'UNIPIPE AIR'!$A:$I,7,FALSE)),VLOOKUP($A983,'UNIPIPE NITRO'!$A:$I,7,FALSE),VLOOKUP($A983,'UNIPIPE AIR'!$A:$I,7,FALSE))),IF(ISERROR(VLOOKUP($A983,'UNIPIPE VAC'!$A:$H,7,FALSE)),VLOOKUP($A983,'UNIPIPE HP'!$A:$I,7,FALSE),VLOOKUP($A983,'UNIPIPE VAC'!$A:$H,7,FALSE)),IF(ISERROR(VLOOKUP($A983,'UNIPIPE AIR'!$A:$I,7,FALSE)),VLOOKUP($A983,'UNIPIPE NITRO'!$A:$I,7,FALSE),VLOOKUP($A983,'UNIPIPE AIR'!$A:$I,7,FALSE)))),"",IF(ISERROR(IF(ISERROR(VLOOKUP($A983,'UNIPIPE AIR'!$A:$I,7,FALSE)),VLOOKUP($A983,'UNIPIPE NITRO'!$A:$I,7,FALSE),VLOOKUP($A983,'UNIPIPE AIR'!$A:$I,7,FALSE))),IF(ISERROR(VLOOKUP($A983,'UNIPIPE VAC'!$A:$H,7,FALSE)),VLOOKUP($A983,'UNIPIPE HP'!$A:$I,7,FALSE),VLOOKUP($A983,'UNIPIPE VAC'!$A:$H,7,FALSE)),IF(ISERROR(VLOOKUP($A983,'UNIPIPE AIR'!$A:$I,7,FALSE)),VLOOKUP($A983,'UNIPIPE NITRO'!$A:$I,7,FALSE),VLOOKUP($A983,'UNIPIPE AIR'!$A:$I,7,FALSE))))</f>
        <v/>
      </c>
      <c r="E983" s="140" t="str">
        <f>IF(ISERROR(IF(ISERROR(IF(ISERROR(VLOOKUP($A983,'UNIPIPE AIR'!$A:$I,8,FALSE)),VLOOKUP($A983,'UNIPIPE NITRO'!$A:$I,8,FALSE),VLOOKUP($A983,'UNIPIPE AIR'!$A:$I,8,FALSE))),IF(ISERROR(VLOOKUP($A983,'UNIPIPE VAC'!$A:$H,8,FALSE)),VLOOKUP($A983,'UNIPIPE HP'!$A:$I,8,FALSE),VLOOKUP($A983,'UNIPIPE VAC'!$A:$H,8,FALSE)),IF(ISERROR(VLOOKUP($A983,'UNIPIPE AIR'!$A:$I,8,FALSE)),VLOOKUP($A983,'UNIPIPE NITRO'!$A:$I,8,FALSE),VLOOKUP($A983,'UNIPIPE AIR'!$A:$I,8,FALSE)))),"",IF(ISERROR(IF(ISERROR(VLOOKUP($A983,'UNIPIPE AIR'!$A:$I,8,FALSE)),VLOOKUP($A983,'UNIPIPE NITRO'!$A:$I,8,FALSE),VLOOKUP($A983,'UNIPIPE AIR'!$A:$I,8,FALSE))),IF(ISERROR(VLOOKUP($A983,'UNIPIPE VAC'!$A:$H,8,FALSE)),VLOOKUP($A983,'UNIPIPE HP'!$A:$I,8,FALSE),VLOOKUP($A983,'UNIPIPE VAC'!$A:$H,8,FALSE)),IF(ISERROR(VLOOKUP($A983,'UNIPIPE AIR'!$A:$I,8,FALSE)),VLOOKUP($A983,'UNIPIPE NITRO'!$A:$I,8,FALSE),VLOOKUP($A983,'UNIPIPE AIR'!$A:$I,8,FALSE))))</f>
        <v/>
      </c>
      <c r="F983" s="140" t="str">
        <f t="shared" si="3"/>
        <v/>
      </c>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8.75" customHeight="1" x14ac:dyDescent="0.2">
      <c r="A984" s="135">
        <v>966</v>
      </c>
      <c r="B984" s="135" t="str">
        <f>IF(ISERROR(IF(ISERROR(IF(ISERROR(VLOOKUP($A984,'UNIPIPE AIR'!$A:$I,3,FALSE)),VLOOKUP($A984,'UNIPIPE NITRO'!$A:$I,3,FALSE),VLOOKUP($A984,'UNIPIPE AIR'!$A:$I,3,FALSE))),IF(ISERROR(VLOOKUP($A984,'UNIPIPE VAC'!$A:$H,3,FALSE)),VLOOKUP($A984,'UNIPIPE HP'!$A:$I,3,FALSE),VLOOKUP($A984,'UNIPIPE VAC'!$A:$H,3,FALSE)),IF(ISERROR(VLOOKUP($A984,'UNIPIPE AIR'!$A:$I,3,FALSE)),VLOOKUP($A984,'UNIPIPE NITRO'!$A:$I,3,FALSE),VLOOKUP($A984,'UNIPIPE AIR'!$A:$I,3,FALSE)))),"",IF(ISERROR(IF(ISERROR(VLOOKUP($A984,'UNIPIPE AIR'!$A:$I,3,FALSE)),VLOOKUP($A984,'UNIPIPE NITRO'!$A:$I,3,FALSE),VLOOKUP($A984,'UNIPIPE AIR'!$A:$I,3,FALSE))),IF(ISERROR(VLOOKUP($A984,'UNIPIPE VAC'!$A:$H,3,FALSE)),VLOOKUP($A984,'UNIPIPE HP'!$A:$I,3,FALSE),VLOOKUP($A984,'UNIPIPE VAC'!$A:$H,3,FALSE)),IF(ISERROR(VLOOKUP($A984,'UNIPIPE AIR'!$A:$I,3,FALSE)),VLOOKUP($A984,'UNIPIPE NITRO'!$A:$I,3,FALSE),VLOOKUP($A984,'UNIPIPE AIR'!$A:$I,3,FALSE))))</f>
        <v/>
      </c>
      <c r="C984" s="133" t="str">
        <f>IF(ISERROR(IF(ISERROR(IF(ISERROR(VLOOKUP($A984,'UNIPIPE AIR'!$A:$I,5,FALSE)),VLOOKUP($A984,'UNIPIPE NITRO'!$A:$I,5,FALSE),VLOOKUP($A984,'UNIPIPE AIR'!$A:$I,5,FALSE))),IF(ISERROR(VLOOKUP($A984,'UNIPIPE VAC'!$A:$H,5,FALSE)),VLOOKUP($A984,'UNIPIPE HP'!$A:$I,5,FALSE),VLOOKUP($A984,'UNIPIPE VAC'!$A:$H,5,FALSE)),IF(ISERROR(VLOOKUP($A984,'UNIPIPE AIR'!$A:$I,5,FALSE)),VLOOKUP($A984,'UNIPIPE NITRO'!$A:$I,5,FALSE),VLOOKUP($A984,'UNIPIPE AIR'!$A:$I,5,FALSE)))),"",IF(ISERROR(IF(ISERROR(VLOOKUP($A984,'UNIPIPE AIR'!$A:$I,5,FALSE)),VLOOKUP($A984,'UNIPIPE NITRO'!$A:$I,5,FALSE),VLOOKUP($A984,'UNIPIPE AIR'!$A:$I,5,FALSE))),IF(ISERROR(VLOOKUP($A984,'UNIPIPE VAC'!$A:$H,5,FALSE)),VLOOKUP($A984,'UNIPIPE HP'!$A:$I,5,FALSE),VLOOKUP($A984,'UNIPIPE VAC'!$A:$H,5,FALSE)),IF(ISERROR(VLOOKUP($A984,'UNIPIPE AIR'!$A:$I,5,FALSE)),VLOOKUP($A984,'UNIPIPE NITRO'!$A:$I,5,FALSE),VLOOKUP($A984,'UNIPIPE AIR'!$A:$I,5,FALSE))))</f>
        <v/>
      </c>
      <c r="D984" s="139" t="str">
        <f>IF(ISERROR(IF(ISERROR(IF(ISERROR(VLOOKUP($A984,'UNIPIPE AIR'!$A:$I,7,FALSE)),VLOOKUP($A984,'UNIPIPE NITRO'!$A:$I,7,FALSE),VLOOKUP($A984,'UNIPIPE AIR'!$A:$I,7,FALSE))),IF(ISERROR(VLOOKUP($A984,'UNIPIPE VAC'!$A:$H,7,FALSE)),VLOOKUP($A984,'UNIPIPE HP'!$A:$I,7,FALSE),VLOOKUP($A984,'UNIPIPE VAC'!$A:$H,7,FALSE)),IF(ISERROR(VLOOKUP($A984,'UNIPIPE AIR'!$A:$I,7,FALSE)),VLOOKUP($A984,'UNIPIPE NITRO'!$A:$I,7,FALSE),VLOOKUP($A984,'UNIPIPE AIR'!$A:$I,7,FALSE)))),"",IF(ISERROR(IF(ISERROR(VLOOKUP($A984,'UNIPIPE AIR'!$A:$I,7,FALSE)),VLOOKUP($A984,'UNIPIPE NITRO'!$A:$I,7,FALSE),VLOOKUP($A984,'UNIPIPE AIR'!$A:$I,7,FALSE))),IF(ISERROR(VLOOKUP($A984,'UNIPIPE VAC'!$A:$H,7,FALSE)),VLOOKUP($A984,'UNIPIPE HP'!$A:$I,7,FALSE),VLOOKUP($A984,'UNIPIPE VAC'!$A:$H,7,FALSE)),IF(ISERROR(VLOOKUP($A984,'UNIPIPE AIR'!$A:$I,7,FALSE)),VLOOKUP($A984,'UNIPIPE NITRO'!$A:$I,7,FALSE),VLOOKUP($A984,'UNIPIPE AIR'!$A:$I,7,FALSE))))</f>
        <v/>
      </c>
      <c r="E984" s="140" t="str">
        <f>IF(ISERROR(IF(ISERROR(IF(ISERROR(VLOOKUP($A984,'UNIPIPE AIR'!$A:$I,8,FALSE)),VLOOKUP($A984,'UNIPIPE NITRO'!$A:$I,8,FALSE),VLOOKUP($A984,'UNIPIPE AIR'!$A:$I,8,FALSE))),IF(ISERROR(VLOOKUP($A984,'UNIPIPE VAC'!$A:$H,8,FALSE)),VLOOKUP($A984,'UNIPIPE HP'!$A:$I,8,FALSE),VLOOKUP($A984,'UNIPIPE VAC'!$A:$H,8,FALSE)),IF(ISERROR(VLOOKUP($A984,'UNIPIPE AIR'!$A:$I,8,FALSE)),VLOOKUP($A984,'UNIPIPE NITRO'!$A:$I,8,FALSE),VLOOKUP($A984,'UNIPIPE AIR'!$A:$I,8,FALSE)))),"",IF(ISERROR(IF(ISERROR(VLOOKUP($A984,'UNIPIPE AIR'!$A:$I,8,FALSE)),VLOOKUP($A984,'UNIPIPE NITRO'!$A:$I,8,FALSE),VLOOKUP($A984,'UNIPIPE AIR'!$A:$I,8,FALSE))),IF(ISERROR(VLOOKUP($A984,'UNIPIPE VAC'!$A:$H,8,FALSE)),VLOOKUP($A984,'UNIPIPE HP'!$A:$I,8,FALSE),VLOOKUP($A984,'UNIPIPE VAC'!$A:$H,8,FALSE)),IF(ISERROR(VLOOKUP($A984,'UNIPIPE AIR'!$A:$I,8,FALSE)),VLOOKUP($A984,'UNIPIPE NITRO'!$A:$I,8,FALSE),VLOOKUP($A984,'UNIPIPE AIR'!$A:$I,8,FALSE))))</f>
        <v/>
      </c>
      <c r="F984" s="140" t="str">
        <f t="shared" si="3"/>
        <v/>
      </c>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8.75" customHeight="1" x14ac:dyDescent="0.2">
      <c r="A985" s="135">
        <v>967</v>
      </c>
      <c r="B985" s="135" t="str">
        <f>IF(ISERROR(IF(ISERROR(IF(ISERROR(VLOOKUP($A985,'UNIPIPE AIR'!$A:$I,3,FALSE)),VLOOKUP($A985,'UNIPIPE NITRO'!$A:$I,3,FALSE),VLOOKUP($A985,'UNIPIPE AIR'!$A:$I,3,FALSE))),IF(ISERROR(VLOOKUP($A985,'UNIPIPE VAC'!$A:$H,3,FALSE)),VLOOKUP($A985,'UNIPIPE HP'!$A:$I,3,FALSE),VLOOKUP($A985,'UNIPIPE VAC'!$A:$H,3,FALSE)),IF(ISERROR(VLOOKUP($A985,'UNIPIPE AIR'!$A:$I,3,FALSE)),VLOOKUP($A985,'UNIPIPE NITRO'!$A:$I,3,FALSE),VLOOKUP($A985,'UNIPIPE AIR'!$A:$I,3,FALSE)))),"",IF(ISERROR(IF(ISERROR(VLOOKUP($A985,'UNIPIPE AIR'!$A:$I,3,FALSE)),VLOOKUP($A985,'UNIPIPE NITRO'!$A:$I,3,FALSE),VLOOKUP($A985,'UNIPIPE AIR'!$A:$I,3,FALSE))),IF(ISERROR(VLOOKUP($A985,'UNIPIPE VAC'!$A:$H,3,FALSE)),VLOOKUP($A985,'UNIPIPE HP'!$A:$I,3,FALSE),VLOOKUP($A985,'UNIPIPE VAC'!$A:$H,3,FALSE)),IF(ISERROR(VLOOKUP($A985,'UNIPIPE AIR'!$A:$I,3,FALSE)),VLOOKUP($A985,'UNIPIPE NITRO'!$A:$I,3,FALSE),VLOOKUP($A985,'UNIPIPE AIR'!$A:$I,3,FALSE))))</f>
        <v/>
      </c>
      <c r="C985" s="133" t="str">
        <f>IF(ISERROR(IF(ISERROR(IF(ISERROR(VLOOKUP($A985,'UNIPIPE AIR'!$A:$I,5,FALSE)),VLOOKUP($A985,'UNIPIPE NITRO'!$A:$I,5,FALSE),VLOOKUP($A985,'UNIPIPE AIR'!$A:$I,5,FALSE))),IF(ISERROR(VLOOKUP($A985,'UNIPIPE VAC'!$A:$H,5,FALSE)),VLOOKUP($A985,'UNIPIPE HP'!$A:$I,5,FALSE),VLOOKUP($A985,'UNIPIPE VAC'!$A:$H,5,FALSE)),IF(ISERROR(VLOOKUP($A985,'UNIPIPE AIR'!$A:$I,5,FALSE)),VLOOKUP($A985,'UNIPIPE NITRO'!$A:$I,5,FALSE),VLOOKUP($A985,'UNIPIPE AIR'!$A:$I,5,FALSE)))),"",IF(ISERROR(IF(ISERROR(VLOOKUP($A985,'UNIPIPE AIR'!$A:$I,5,FALSE)),VLOOKUP($A985,'UNIPIPE NITRO'!$A:$I,5,FALSE),VLOOKUP($A985,'UNIPIPE AIR'!$A:$I,5,FALSE))),IF(ISERROR(VLOOKUP($A985,'UNIPIPE VAC'!$A:$H,5,FALSE)),VLOOKUP($A985,'UNIPIPE HP'!$A:$I,5,FALSE),VLOOKUP($A985,'UNIPIPE VAC'!$A:$H,5,FALSE)),IF(ISERROR(VLOOKUP($A985,'UNIPIPE AIR'!$A:$I,5,FALSE)),VLOOKUP($A985,'UNIPIPE NITRO'!$A:$I,5,FALSE),VLOOKUP($A985,'UNIPIPE AIR'!$A:$I,5,FALSE))))</f>
        <v/>
      </c>
      <c r="D985" s="139" t="str">
        <f>IF(ISERROR(IF(ISERROR(IF(ISERROR(VLOOKUP($A985,'UNIPIPE AIR'!$A:$I,7,FALSE)),VLOOKUP($A985,'UNIPIPE NITRO'!$A:$I,7,FALSE),VLOOKUP($A985,'UNIPIPE AIR'!$A:$I,7,FALSE))),IF(ISERROR(VLOOKUP($A985,'UNIPIPE VAC'!$A:$H,7,FALSE)),VLOOKUP($A985,'UNIPIPE HP'!$A:$I,7,FALSE),VLOOKUP($A985,'UNIPIPE VAC'!$A:$H,7,FALSE)),IF(ISERROR(VLOOKUP($A985,'UNIPIPE AIR'!$A:$I,7,FALSE)),VLOOKUP($A985,'UNIPIPE NITRO'!$A:$I,7,FALSE),VLOOKUP($A985,'UNIPIPE AIR'!$A:$I,7,FALSE)))),"",IF(ISERROR(IF(ISERROR(VLOOKUP($A985,'UNIPIPE AIR'!$A:$I,7,FALSE)),VLOOKUP($A985,'UNIPIPE NITRO'!$A:$I,7,FALSE),VLOOKUP($A985,'UNIPIPE AIR'!$A:$I,7,FALSE))),IF(ISERROR(VLOOKUP($A985,'UNIPIPE VAC'!$A:$H,7,FALSE)),VLOOKUP($A985,'UNIPIPE HP'!$A:$I,7,FALSE),VLOOKUP($A985,'UNIPIPE VAC'!$A:$H,7,FALSE)),IF(ISERROR(VLOOKUP($A985,'UNIPIPE AIR'!$A:$I,7,FALSE)),VLOOKUP($A985,'UNIPIPE NITRO'!$A:$I,7,FALSE),VLOOKUP($A985,'UNIPIPE AIR'!$A:$I,7,FALSE))))</f>
        <v/>
      </c>
      <c r="E985" s="140" t="str">
        <f>IF(ISERROR(IF(ISERROR(IF(ISERROR(VLOOKUP($A985,'UNIPIPE AIR'!$A:$I,8,FALSE)),VLOOKUP($A985,'UNIPIPE NITRO'!$A:$I,8,FALSE),VLOOKUP($A985,'UNIPIPE AIR'!$A:$I,8,FALSE))),IF(ISERROR(VLOOKUP($A985,'UNIPIPE VAC'!$A:$H,8,FALSE)),VLOOKUP($A985,'UNIPIPE HP'!$A:$I,8,FALSE),VLOOKUP($A985,'UNIPIPE VAC'!$A:$H,8,FALSE)),IF(ISERROR(VLOOKUP($A985,'UNIPIPE AIR'!$A:$I,8,FALSE)),VLOOKUP($A985,'UNIPIPE NITRO'!$A:$I,8,FALSE),VLOOKUP($A985,'UNIPIPE AIR'!$A:$I,8,FALSE)))),"",IF(ISERROR(IF(ISERROR(VLOOKUP($A985,'UNIPIPE AIR'!$A:$I,8,FALSE)),VLOOKUP($A985,'UNIPIPE NITRO'!$A:$I,8,FALSE),VLOOKUP($A985,'UNIPIPE AIR'!$A:$I,8,FALSE))),IF(ISERROR(VLOOKUP($A985,'UNIPIPE VAC'!$A:$H,8,FALSE)),VLOOKUP($A985,'UNIPIPE HP'!$A:$I,8,FALSE),VLOOKUP($A985,'UNIPIPE VAC'!$A:$H,8,FALSE)),IF(ISERROR(VLOOKUP($A985,'UNIPIPE AIR'!$A:$I,8,FALSE)),VLOOKUP($A985,'UNIPIPE NITRO'!$A:$I,8,FALSE),VLOOKUP($A985,'UNIPIPE AIR'!$A:$I,8,FALSE))))</f>
        <v/>
      </c>
      <c r="F985" s="140" t="str">
        <f t="shared" si="3"/>
        <v/>
      </c>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8.75" customHeight="1" x14ac:dyDescent="0.2">
      <c r="A986" s="135">
        <v>968</v>
      </c>
      <c r="B986" s="135" t="str">
        <f>IF(ISERROR(IF(ISERROR(IF(ISERROR(VLOOKUP($A986,'UNIPIPE AIR'!$A:$I,3,FALSE)),VLOOKUP($A986,'UNIPIPE NITRO'!$A:$I,3,FALSE),VLOOKUP($A986,'UNIPIPE AIR'!$A:$I,3,FALSE))),IF(ISERROR(VLOOKUP($A986,'UNIPIPE VAC'!$A:$H,3,FALSE)),VLOOKUP($A986,'UNIPIPE HP'!$A:$I,3,FALSE),VLOOKUP($A986,'UNIPIPE VAC'!$A:$H,3,FALSE)),IF(ISERROR(VLOOKUP($A986,'UNIPIPE AIR'!$A:$I,3,FALSE)),VLOOKUP($A986,'UNIPIPE NITRO'!$A:$I,3,FALSE),VLOOKUP($A986,'UNIPIPE AIR'!$A:$I,3,FALSE)))),"",IF(ISERROR(IF(ISERROR(VLOOKUP($A986,'UNIPIPE AIR'!$A:$I,3,FALSE)),VLOOKUP($A986,'UNIPIPE NITRO'!$A:$I,3,FALSE),VLOOKUP($A986,'UNIPIPE AIR'!$A:$I,3,FALSE))),IF(ISERROR(VLOOKUP($A986,'UNIPIPE VAC'!$A:$H,3,FALSE)),VLOOKUP($A986,'UNIPIPE HP'!$A:$I,3,FALSE),VLOOKUP($A986,'UNIPIPE VAC'!$A:$H,3,FALSE)),IF(ISERROR(VLOOKUP($A986,'UNIPIPE AIR'!$A:$I,3,FALSE)),VLOOKUP($A986,'UNIPIPE NITRO'!$A:$I,3,FALSE),VLOOKUP($A986,'UNIPIPE AIR'!$A:$I,3,FALSE))))</f>
        <v/>
      </c>
      <c r="C986" s="133" t="str">
        <f>IF(ISERROR(IF(ISERROR(IF(ISERROR(VLOOKUP($A986,'UNIPIPE AIR'!$A:$I,5,FALSE)),VLOOKUP($A986,'UNIPIPE NITRO'!$A:$I,5,FALSE),VLOOKUP($A986,'UNIPIPE AIR'!$A:$I,5,FALSE))),IF(ISERROR(VLOOKUP($A986,'UNIPIPE VAC'!$A:$H,5,FALSE)),VLOOKUP($A986,'UNIPIPE HP'!$A:$I,5,FALSE),VLOOKUP($A986,'UNIPIPE VAC'!$A:$H,5,FALSE)),IF(ISERROR(VLOOKUP($A986,'UNIPIPE AIR'!$A:$I,5,FALSE)),VLOOKUP($A986,'UNIPIPE NITRO'!$A:$I,5,FALSE),VLOOKUP($A986,'UNIPIPE AIR'!$A:$I,5,FALSE)))),"",IF(ISERROR(IF(ISERROR(VLOOKUP($A986,'UNIPIPE AIR'!$A:$I,5,FALSE)),VLOOKUP($A986,'UNIPIPE NITRO'!$A:$I,5,FALSE),VLOOKUP($A986,'UNIPIPE AIR'!$A:$I,5,FALSE))),IF(ISERROR(VLOOKUP($A986,'UNIPIPE VAC'!$A:$H,5,FALSE)),VLOOKUP($A986,'UNIPIPE HP'!$A:$I,5,FALSE),VLOOKUP($A986,'UNIPIPE VAC'!$A:$H,5,FALSE)),IF(ISERROR(VLOOKUP($A986,'UNIPIPE AIR'!$A:$I,5,FALSE)),VLOOKUP($A986,'UNIPIPE NITRO'!$A:$I,5,FALSE),VLOOKUP($A986,'UNIPIPE AIR'!$A:$I,5,FALSE))))</f>
        <v/>
      </c>
      <c r="D986" s="139" t="str">
        <f>IF(ISERROR(IF(ISERROR(IF(ISERROR(VLOOKUP($A986,'UNIPIPE AIR'!$A:$I,7,FALSE)),VLOOKUP($A986,'UNIPIPE NITRO'!$A:$I,7,FALSE),VLOOKUP($A986,'UNIPIPE AIR'!$A:$I,7,FALSE))),IF(ISERROR(VLOOKUP($A986,'UNIPIPE VAC'!$A:$H,7,FALSE)),VLOOKUP($A986,'UNIPIPE HP'!$A:$I,7,FALSE),VLOOKUP($A986,'UNIPIPE VAC'!$A:$H,7,FALSE)),IF(ISERROR(VLOOKUP($A986,'UNIPIPE AIR'!$A:$I,7,FALSE)),VLOOKUP($A986,'UNIPIPE NITRO'!$A:$I,7,FALSE),VLOOKUP($A986,'UNIPIPE AIR'!$A:$I,7,FALSE)))),"",IF(ISERROR(IF(ISERROR(VLOOKUP($A986,'UNIPIPE AIR'!$A:$I,7,FALSE)),VLOOKUP($A986,'UNIPIPE NITRO'!$A:$I,7,FALSE),VLOOKUP($A986,'UNIPIPE AIR'!$A:$I,7,FALSE))),IF(ISERROR(VLOOKUP($A986,'UNIPIPE VAC'!$A:$H,7,FALSE)),VLOOKUP($A986,'UNIPIPE HP'!$A:$I,7,FALSE),VLOOKUP($A986,'UNIPIPE VAC'!$A:$H,7,FALSE)),IF(ISERROR(VLOOKUP($A986,'UNIPIPE AIR'!$A:$I,7,FALSE)),VLOOKUP($A986,'UNIPIPE NITRO'!$A:$I,7,FALSE),VLOOKUP($A986,'UNIPIPE AIR'!$A:$I,7,FALSE))))</f>
        <v/>
      </c>
      <c r="E986" s="140" t="str">
        <f>IF(ISERROR(IF(ISERROR(IF(ISERROR(VLOOKUP($A986,'UNIPIPE AIR'!$A:$I,8,FALSE)),VLOOKUP($A986,'UNIPIPE NITRO'!$A:$I,8,FALSE),VLOOKUP($A986,'UNIPIPE AIR'!$A:$I,8,FALSE))),IF(ISERROR(VLOOKUP($A986,'UNIPIPE VAC'!$A:$H,8,FALSE)),VLOOKUP($A986,'UNIPIPE HP'!$A:$I,8,FALSE),VLOOKUP($A986,'UNIPIPE VAC'!$A:$H,8,FALSE)),IF(ISERROR(VLOOKUP($A986,'UNIPIPE AIR'!$A:$I,8,FALSE)),VLOOKUP($A986,'UNIPIPE NITRO'!$A:$I,8,FALSE),VLOOKUP($A986,'UNIPIPE AIR'!$A:$I,8,FALSE)))),"",IF(ISERROR(IF(ISERROR(VLOOKUP($A986,'UNIPIPE AIR'!$A:$I,8,FALSE)),VLOOKUP($A986,'UNIPIPE NITRO'!$A:$I,8,FALSE),VLOOKUP($A986,'UNIPIPE AIR'!$A:$I,8,FALSE))),IF(ISERROR(VLOOKUP($A986,'UNIPIPE VAC'!$A:$H,8,FALSE)),VLOOKUP($A986,'UNIPIPE HP'!$A:$I,8,FALSE),VLOOKUP($A986,'UNIPIPE VAC'!$A:$H,8,FALSE)),IF(ISERROR(VLOOKUP($A986,'UNIPIPE AIR'!$A:$I,8,FALSE)),VLOOKUP($A986,'UNIPIPE NITRO'!$A:$I,8,FALSE),VLOOKUP($A986,'UNIPIPE AIR'!$A:$I,8,FALSE))))</f>
        <v/>
      </c>
      <c r="F986" s="140" t="str">
        <f t="shared" si="3"/>
        <v/>
      </c>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8.75" customHeight="1" x14ac:dyDescent="0.2">
      <c r="A987" s="135">
        <v>969</v>
      </c>
      <c r="B987" s="135" t="str">
        <f>IF(ISERROR(IF(ISERROR(IF(ISERROR(VLOOKUP($A987,'UNIPIPE AIR'!$A:$I,3,FALSE)),VLOOKUP($A987,'UNIPIPE NITRO'!$A:$I,3,FALSE),VLOOKUP($A987,'UNIPIPE AIR'!$A:$I,3,FALSE))),IF(ISERROR(VLOOKUP($A987,'UNIPIPE VAC'!$A:$H,3,FALSE)),VLOOKUP($A987,'UNIPIPE HP'!$A:$I,3,FALSE),VLOOKUP($A987,'UNIPIPE VAC'!$A:$H,3,FALSE)),IF(ISERROR(VLOOKUP($A987,'UNIPIPE AIR'!$A:$I,3,FALSE)),VLOOKUP($A987,'UNIPIPE NITRO'!$A:$I,3,FALSE),VLOOKUP($A987,'UNIPIPE AIR'!$A:$I,3,FALSE)))),"",IF(ISERROR(IF(ISERROR(VLOOKUP($A987,'UNIPIPE AIR'!$A:$I,3,FALSE)),VLOOKUP($A987,'UNIPIPE NITRO'!$A:$I,3,FALSE),VLOOKUP($A987,'UNIPIPE AIR'!$A:$I,3,FALSE))),IF(ISERROR(VLOOKUP($A987,'UNIPIPE VAC'!$A:$H,3,FALSE)),VLOOKUP($A987,'UNIPIPE HP'!$A:$I,3,FALSE),VLOOKUP($A987,'UNIPIPE VAC'!$A:$H,3,FALSE)),IF(ISERROR(VLOOKUP($A987,'UNIPIPE AIR'!$A:$I,3,FALSE)),VLOOKUP($A987,'UNIPIPE NITRO'!$A:$I,3,FALSE),VLOOKUP($A987,'UNIPIPE AIR'!$A:$I,3,FALSE))))</f>
        <v/>
      </c>
      <c r="C987" s="133" t="str">
        <f>IF(ISERROR(IF(ISERROR(IF(ISERROR(VLOOKUP($A987,'UNIPIPE AIR'!$A:$I,5,FALSE)),VLOOKUP($A987,'UNIPIPE NITRO'!$A:$I,5,FALSE),VLOOKUP($A987,'UNIPIPE AIR'!$A:$I,5,FALSE))),IF(ISERROR(VLOOKUP($A987,'UNIPIPE VAC'!$A:$H,5,FALSE)),VLOOKUP($A987,'UNIPIPE HP'!$A:$I,5,FALSE),VLOOKUP($A987,'UNIPIPE VAC'!$A:$H,5,FALSE)),IF(ISERROR(VLOOKUP($A987,'UNIPIPE AIR'!$A:$I,5,FALSE)),VLOOKUP($A987,'UNIPIPE NITRO'!$A:$I,5,FALSE),VLOOKUP($A987,'UNIPIPE AIR'!$A:$I,5,FALSE)))),"",IF(ISERROR(IF(ISERROR(VLOOKUP($A987,'UNIPIPE AIR'!$A:$I,5,FALSE)),VLOOKUP($A987,'UNIPIPE NITRO'!$A:$I,5,FALSE),VLOOKUP($A987,'UNIPIPE AIR'!$A:$I,5,FALSE))),IF(ISERROR(VLOOKUP($A987,'UNIPIPE VAC'!$A:$H,5,FALSE)),VLOOKUP($A987,'UNIPIPE HP'!$A:$I,5,FALSE),VLOOKUP($A987,'UNIPIPE VAC'!$A:$H,5,FALSE)),IF(ISERROR(VLOOKUP($A987,'UNIPIPE AIR'!$A:$I,5,FALSE)),VLOOKUP($A987,'UNIPIPE NITRO'!$A:$I,5,FALSE),VLOOKUP($A987,'UNIPIPE AIR'!$A:$I,5,FALSE))))</f>
        <v/>
      </c>
      <c r="D987" s="139" t="str">
        <f>IF(ISERROR(IF(ISERROR(IF(ISERROR(VLOOKUP($A987,'UNIPIPE AIR'!$A:$I,7,FALSE)),VLOOKUP($A987,'UNIPIPE NITRO'!$A:$I,7,FALSE),VLOOKUP($A987,'UNIPIPE AIR'!$A:$I,7,FALSE))),IF(ISERROR(VLOOKUP($A987,'UNIPIPE VAC'!$A:$H,7,FALSE)),VLOOKUP($A987,'UNIPIPE HP'!$A:$I,7,FALSE),VLOOKUP($A987,'UNIPIPE VAC'!$A:$H,7,FALSE)),IF(ISERROR(VLOOKUP($A987,'UNIPIPE AIR'!$A:$I,7,FALSE)),VLOOKUP($A987,'UNIPIPE NITRO'!$A:$I,7,FALSE),VLOOKUP($A987,'UNIPIPE AIR'!$A:$I,7,FALSE)))),"",IF(ISERROR(IF(ISERROR(VLOOKUP($A987,'UNIPIPE AIR'!$A:$I,7,FALSE)),VLOOKUP($A987,'UNIPIPE NITRO'!$A:$I,7,FALSE),VLOOKUP($A987,'UNIPIPE AIR'!$A:$I,7,FALSE))),IF(ISERROR(VLOOKUP($A987,'UNIPIPE VAC'!$A:$H,7,FALSE)),VLOOKUP($A987,'UNIPIPE HP'!$A:$I,7,FALSE),VLOOKUP($A987,'UNIPIPE VAC'!$A:$H,7,FALSE)),IF(ISERROR(VLOOKUP($A987,'UNIPIPE AIR'!$A:$I,7,FALSE)),VLOOKUP($A987,'UNIPIPE NITRO'!$A:$I,7,FALSE),VLOOKUP($A987,'UNIPIPE AIR'!$A:$I,7,FALSE))))</f>
        <v/>
      </c>
      <c r="E987" s="140" t="str">
        <f>IF(ISERROR(IF(ISERROR(IF(ISERROR(VLOOKUP($A987,'UNIPIPE AIR'!$A:$I,8,FALSE)),VLOOKUP($A987,'UNIPIPE NITRO'!$A:$I,8,FALSE),VLOOKUP($A987,'UNIPIPE AIR'!$A:$I,8,FALSE))),IF(ISERROR(VLOOKUP($A987,'UNIPIPE VAC'!$A:$H,8,FALSE)),VLOOKUP($A987,'UNIPIPE HP'!$A:$I,8,FALSE),VLOOKUP($A987,'UNIPIPE VAC'!$A:$H,8,FALSE)),IF(ISERROR(VLOOKUP($A987,'UNIPIPE AIR'!$A:$I,8,FALSE)),VLOOKUP($A987,'UNIPIPE NITRO'!$A:$I,8,FALSE),VLOOKUP($A987,'UNIPIPE AIR'!$A:$I,8,FALSE)))),"",IF(ISERROR(IF(ISERROR(VLOOKUP($A987,'UNIPIPE AIR'!$A:$I,8,FALSE)),VLOOKUP($A987,'UNIPIPE NITRO'!$A:$I,8,FALSE),VLOOKUP($A987,'UNIPIPE AIR'!$A:$I,8,FALSE))),IF(ISERROR(VLOOKUP($A987,'UNIPIPE VAC'!$A:$H,8,FALSE)),VLOOKUP($A987,'UNIPIPE HP'!$A:$I,8,FALSE),VLOOKUP($A987,'UNIPIPE VAC'!$A:$H,8,FALSE)),IF(ISERROR(VLOOKUP($A987,'UNIPIPE AIR'!$A:$I,8,FALSE)),VLOOKUP($A987,'UNIPIPE NITRO'!$A:$I,8,FALSE),VLOOKUP($A987,'UNIPIPE AIR'!$A:$I,8,FALSE))))</f>
        <v/>
      </c>
      <c r="F987" s="140" t="str">
        <f t="shared" si="3"/>
        <v/>
      </c>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8.75" customHeight="1" x14ac:dyDescent="0.2">
      <c r="A988" s="135">
        <v>970</v>
      </c>
      <c r="B988" s="135" t="str">
        <f>IF(ISERROR(IF(ISERROR(IF(ISERROR(VLOOKUP($A988,'UNIPIPE AIR'!$A:$I,3,FALSE)),VLOOKUP($A988,'UNIPIPE NITRO'!$A:$I,3,FALSE),VLOOKUP($A988,'UNIPIPE AIR'!$A:$I,3,FALSE))),IF(ISERROR(VLOOKUP($A988,'UNIPIPE VAC'!$A:$H,3,FALSE)),VLOOKUP($A988,'UNIPIPE HP'!$A:$I,3,FALSE),VLOOKUP($A988,'UNIPIPE VAC'!$A:$H,3,FALSE)),IF(ISERROR(VLOOKUP($A988,'UNIPIPE AIR'!$A:$I,3,FALSE)),VLOOKUP($A988,'UNIPIPE NITRO'!$A:$I,3,FALSE),VLOOKUP($A988,'UNIPIPE AIR'!$A:$I,3,FALSE)))),"",IF(ISERROR(IF(ISERROR(VLOOKUP($A988,'UNIPIPE AIR'!$A:$I,3,FALSE)),VLOOKUP($A988,'UNIPIPE NITRO'!$A:$I,3,FALSE),VLOOKUP($A988,'UNIPIPE AIR'!$A:$I,3,FALSE))),IF(ISERROR(VLOOKUP($A988,'UNIPIPE VAC'!$A:$H,3,FALSE)),VLOOKUP($A988,'UNIPIPE HP'!$A:$I,3,FALSE),VLOOKUP($A988,'UNIPIPE VAC'!$A:$H,3,FALSE)),IF(ISERROR(VLOOKUP($A988,'UNIPIPE AIR'!$A:$I,3,FALSE)),VLOOKUP($A988,'UNIPIPE NITRO'!$A:$I,3,FALSE),VLOOKUP($A988,'UNIPIPE AIR'!$A:$I,3,FALSE))))</f>
        <v/>
      </c>
      <c r="C988" s="133" t="str">
        <f>IF(ISERROR(IF(ISERROR(IF(ISERROR(VLOOKUP($A988,'UNIPIPE AIR'!$A:$I,5,FALSE)),VLOOKUP($A988,'UNIPIPE NITRO'!$A:$I,5,FALSE),VLOOKUP($A988,'UNIPIPE AIR'!$A:$I,5,FALSE))),IF(ISERROR(VLOOKUP($A988,'UNIPIPE VAC'!$A:$H,5,FALSE)),VLOOKUP($A988,'UNIPIPE HP'!$A:$I,5,FALSE),VLOOKUP($A988,'UNIPIPE VAC'!$A:$H,5,FALSE)),IF(ISERROR(VLOOKUP($A988,'UNIPIPE AIR'!$A:$I,5,FALSE)),VLOOKUP($A988,'UNIPIPE NITRO'!$A:$I,5,FALSE),VLOOKUP($A988,'UNIPIPE AIR'!$A:$I,5,FALSE)))),"",IF(ISERROR(IF(ISERROR(VLOOKUP($A988,'UNIPIPE AIR'!$A:$I,5,FALSE)),VLOOKUP($A988,'UNIPIPE NITRO'!$A:$I,5,FALSE),VLOOKUP($A988,'UNIPIPE AIR'!$A:$I,5,FALSE))),IF(ISERROR(VLOOKUP($A988,'UNIPIPE VAC'!$A:$H,5,FALSE)),VLOOKUP($A988,'UNIPIPE HP'!$A:$I,5,FALSE),VLOOKUP($A988,'UNIPIPE VAC'!$A:$H,5,FALSE)),IF(ISERROR(VLOOKUP($A988,'UNIPIPE AIR'!$A:$I,5,FALSE)),VLOOKUP($A988,'UNIPIPE NITRO'!$A:$I,5,FALSE),VLOOKUP($A988,'UNIPIPE AIR'!$A:$I,5,FALSE))))</f>
        <v/>
      </c>
      <c r="D988" s="139" t="str">
        <f>IF(ISERROR(IF(ISERROR(IF(ISERROR(VLOOKUP($A988,'UNIPIPE AIR'!$A:$I,7,FALSE)),VLOOKUP($A988,'UNIPIPE NITRO'!$A:$I,7,FALSE),VLOOKUP($A988,'UNIPIPE AIR'!$A:$I,7,FALSE))),IF(ISERROR(VLOOKUP($A988,'UNIPIPE VAC'!$A:$H,7,FALSE)),VLOOKUP($A988,'UNIPIPE HP'!$A:$I,7,FALSE),VLOOKUP($A988,'UNIPIPE VAC'!$A:$H,7,FALSE)),IF(ISERROR(VLOOKUP($A988,'UNIPIPE AIR'!$A:$I,7,FALSE)),VLOOKUP($A988,'UNIPIPE NITRO'!$A:$I,7,FALSE),VLOOKUP($A988,'UNIPIPE AIR'!$A:$I,7,FALSE)))),"",IF(ISERROR(IF(ISERROR(VLOOKUP($A988,'UNIPIPE AIR'!$A:$I,7,FALSE)),VLOOKUP($A988,'UNIPIPE NITRO'!$A:$I,7,FALSE),VLOOKUP($A988,'UNIPIPE AIR'!$A:$I,7,FALSE))),IF(ISERROR(VLOOKUP($A988,'UNIPIPE VAC'!$A:$H,7,FALSE)),VLOOKUP($A988,'UNIPIPE HP'!$A:$I,7,FALSE),VLOOKUP($A988,'UNIPIPE VAC'!$A:$H,7,FALSE)),IF(ISERROR(VLOOKUP($A988,'UNIPIPE AIR'!$A:$I,7,FALSE)),VLOOKUP($A988,'UNIPIPE NITRO'!$A:$I,7,FALSE),VLOOKUP($A988,'UNIPIPE AIR'!$A:$I,7,FALSE))))</f>
        <v/>
      </c>
      <c r="E988" s="140" t="str">
        <f>IF(ISERROR(IF(ISERROR(IF(ISERROR(VLOOKUP($A988,'UNIPIPE AIR'!$A:$I,8,FALSE)),VLOOKUP($A988,'UNIPIPE NITRO'!$A:$I,8,FALSE),VLOOKUP($A988,'UNIPIPE AIR'!$A:$I,8,FALSE))),IF(ISERROR(VLOOKUP($A988,'UNIPIPE VAC'!$A:$H,8,FALSE)),VLOOKUP($A988,'UNIPIPE HP'!$A:$I,8,FALSE),VLOOKUP($A988,'UNIPIPE VAC'!$A:$H,8,FALSE)),IF(ISERROR(VLOOKUP($A988,'UNIPIPE AIR'!$A:$I,8,FALSE)),VLOOKUP($A988,'UNIPIPE NITRO'!$A:$I,8,FALSE),VLOOKUP($A988,'UNIPIPE AIR'!$A:$I,8,FALSE)))),"",IF(ISERROR(IF(ISERROR(VLOOKUP($A988,'UNIPIPE AIR'!$A:$I,8,FALSE)),VLOOKUP($A988,'UNIPIPE NITRO'!$A:$I,8,FALSE),VLOOKUP($A988,'UNIPIPE AIR'!$A:$I,8,FALSE))),IF(ISERROR(VLOOKUP($A988,'UNIPIPE VAC'!$A:$H,8,FALSE)),VLOOKUP($A988,'UNIPIPE HP'!$A:$I,8,FALSE),VLOOKUP($A988,'UNIPIPE VAC'!$A:$H,8,FALSE)),IF(ISERROR(VLOOKUP($A988,'UNIPIPE AIR'!$A:$I,8,FALSE)),VLOOKUP($A988,'UNIPIPE NITRO'!$A:$I,8,FALSE),VLOOKUP($A988,'UNIPIPE AIR'!$A:$I,8,FALSE))))</f>
        <v/>
      </c>
      <c r="F988" s="140" t="str">
        <f t="shared" si="3"/>
        <v/>
      </c>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8.75" customHeight="1" x14ac:dyDescent="0.2">
      <c r="A989" s="135">
        <v>971</v>
      </c>
      <c r="B989" s="135" t="str">
        <f>IF(ISERROR(IF(ISERROR(IF(ISERROR(VLOOKUP($A989,'UNIPIPE AIR'!$A:$I,3,FALSE)),VLOOKUP($A989,'UNIPIPE NITRO'!$A:$I,3,FALSE),VLOOKUP($A989,'UNIPIPE AIR'!$A:$I,3,FALSE))),IF(ISERROR(VLOOKUP($A989,'UNIPIPE VAC'!$A:$H,3,FALSE)),VLOOKUP($A989,'UNIPIPE HP'!$A:$I,3,FALSE),VLOOKUP($A989,'UNIPIPE VAC'!$A:$H,3,FALSE)),IF(ISERROR(VLOOKUP($A989,'UNIPIPE AIR'!$A:$I,3,FALSE)),VLOOKUP($A989,'UNIPIPE NITRO'!$A:$I,3,FALSE),VLOOKUP($A989,'UNIPIPE AIR'!$A:$I,3,FALSE)))),"",IF(ISERROR(IF(ISERROR(VLOOKUP($A989,'UNIPIPE AIR'!$A:$I,3,FALSE)),VLOOKUP($A989,'UNIPIPE NITRO'!$A:$I,3,FALSE),VLOOKUP($A989,'UNIPIPE AIR'!$A:$I,3,FALSE))),IF(ISERROR(VLOOKUP($A989,'UNIPIPE VAC'!$A:$H,3,FALSE)),VLOOKUP($A989,'UNIPIPE HP'!$A:$I,3,FALSE),VLOOKUP($A989,'UNIPIPE VAC'!$A:$H,3,FALSE)),IF(ISERROR(VLOOKUP($A989,'UNIPIPE AIR'!$A:$I,3,FALSE)),VLOOKUP($A989,'UNIPIPE NITRO'!$A:$I,3,FALSE),VLOOKUP($A989,'UNIPIPE AIR'!$A:$I,3,FALSE))))</f>
        <v/>
      </c>
      <c r="C989" s="133" t="str">
        <f>IF(ISERROR(IF(ISERROR(IF(ISERROR(VLOOKUP($A989,'UNIPIPE AIR'!$A:$I,5,FALSE)),VLOOKUP($A989,'UNIPIPE NITRO'!$A:$I,5,FALSE),VLOOKUP($A989,'UNIPIPE AIR'!$A:$I,5,FALSE))),IF(ISERROR(VLOOKUP($A989,'UNIPIPE VAC'!$A:$H,5,FALSE)),VLOOKUP($A989,'UNIPIPE HP'!$A:$I,5,FALSE),VLOOKUP($A989,'UNIPIPE VAC'!$A:$H,5,FALSE)),IF(ISERROR(VLOOKUP($A989,'UNIPIPE AIR'!$A:$I,5,FALSE)),VLOOKUP($A989,'UNIPIPE NITRO'!$A:$I,5,FALSE),VLOOKUP($A989,'UNIPIPE AIR'!$A:$I,5,FALSE)))),"",IF(ISERROR(IF(ISERROR(VLOOKUP($A989,'UNIPIPE AIR'!$A:$I,5,FALSE)),VLOOKUP($A989,'UNIPIPE NITRO'!$A:$I,5,FALSE),VLOOKUP($A989,'UNIPIPE AIR'!$A:$I,5,FALSE))),IF(ISERROR(VLOOKUP($A989,'UNIPIPE VAC'!$A:$H,5,FALSE)),VLOOKUP($A989,'UNIPIPE HP'!$A:$I,5,FALSE),VLOOKUP($A989,'UNIPIPE VAC'!$A:$H,5,FALSE)),IF(ISERROR(VLOOKUP($A989,'UNIPIPE AIR'!$A:$I,5,FALSE)),VLOOKUP($A989,'UNIPIPE NITRO'!$A:$I,5,FALSE),VLOOKUP($A989,'UNIPIPE AIR'!$A:$I,5,FALSE))))</f>
        <v/>
      </c>
      <c r="D989" s="139" t="str">
        <f>IF(ISERROR(IF(ISERROR(IF(ISERROR(VLOOKUP($A989,'UNIPIPE AIR'!$A:$I,7,FALSE)),VLOOKUP($A989,'UNIPIPE NITRO'!$A:$I,7,FALSE),VLOOKUP($A989,'UNIPIPE AIR'!$A:$I,7,FALSE))),IF(ISERROR(VLOOKUP($A989,'UNIPIPE VAC'!$A:$H,7,FALSE)),VLOOKUP($A989,'UNIPIPE HP'!$A:$I,7,FALSE),VLOOKUP($A989,'UNIPIPE VAC'!$A:$H,7,FALSE)),IF(ISERROR(VLOOKUP($A989,'UNIPIPE AIR'!$A:$I,7,FALSE)),VLOOKUP($A989,'UNIPIPE NITRO'!$A:$I,7,FALSE),VLOOKUP($A989,'UNIPIPE AIR'!$A:$I,7,FALSE)))),"",IF(ISERROR(IF(ISERROR(VLOOKUP($A989,'UNIPIPE AIR'!$A:$I,7,FALSE)),VLOOKUP($A989,'UNIPIPE NITRO'!$A:$I,7,FALSE),VLOOKUP($A989,'UNIPIPE AIR'!$A:$I,7,FALSE))),IF(ISERROR(VLOOKUP($A989,'UNIPIPE VAC'!$A:$H,7,FALSE)),VLOOKUP($A989,'UNIPIPE HP'!$A:$I,7,FALSE),VLOOKUP($A989,'UNIPIPE VAC'!$A:$H,7,FALSE)),IF(ISERROR(VLOOKUP($A989,'UNIPIPE AIR'!$A:$I,7,FALSE)),VLOOKUP($A989,'UNIPIPE NITRO'!$A:$I,7,FALSE),VLOOKUP($A989,'UNIPIPE AIR'!$A:$I,7,FALSE))))</f>
        <v/>
      </c>
      <c r="E989" s="140" t="str">
        <f>IF(ISERROR(IF(ISERROR(IF(ISERROR(VLOOKUP($A989,'UNIPIPE AIR'!$A:$I,8,FALSE)),VLOOKUP($A989,'UNIPIPE NITRO'!$A:$I,8,FALSE),VLOOKUP($A989,'UNIPIPE AIR'!$A:$I,8,FALSE))),IF(ISERROR(VLOOKUP($A989,'UNIPIPE VAC'!$A:$H,8,FALSE)),VLOOKUP($A989,'UNIPIPE HP'!$A:$I,8,FALSE),VLOOKUP($A989,'UNIPIPE VAC'!$A:$H,8,FALSE)),IF(ISERROR(VLOOKUP($A989,'UNIPIPE AIR'!$A:$I,8,FALSE)),VLOOKUP($A989,'UNIPIPE NITRO'!$A:$I,8,FALSE),VLOOKUP($A989,'UNIPIPE AIR'!$A:$I,8,FALSE)))),"",IF(ISERROR(IF(ISERROR(VLOOKUP($A989,'UNIPIPE AIR'!$A:$I,8,FALSE)),VLOOKUP($A989,'UNIPIPE NITRO'!$A:$I,8,FALSE),VLOOKUP($A989,'UNIPIPE AIR'!$A:$I,8,FALSE))),IF(ISERROR(VLOOKUP($A989,'UNIPIPE VAC'!$A:$H,8,FALSE)),VLOOKUP($A989,'UNIPIPE HP'!$A:$I,8,FALSE),VLOOKUP($A989,'UNIPIPE VAC'!$A:$H,8,FALSE)),IF(ISERROR(VLOOKUP($A989,'UNIPIPE AIR'!$A:$I,8,FALSE)),VLOOKUP($A989,'UNIPIPE NITRO'!$A:$I,8,FALSE),VLOOKUP($A989,'UNIPIPE AIR'!$A:$I,8,FALSE))))</f>
        <v/>
      </c>
      <c r="F989" s="140" t="str">
        <f t="shared" si="3"/>
        <v/>
      </c>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8.75" customHeight="1" x14ac:dyDescent="0.2">
      <c r="A990" s="135">
        <v>972</v>
      </c>
      <c r="B990" s="135" t="str">
        <f>IF(ISERROR(IF(ISERROR(IF(ISERROR(VLOOKUP($A990,'UNIPIPE AIR'!$A:$I,3,FALSE)),VLOOKUP($A990,'UNIPIPE NITRO'!$A:$I,3,FALSE),VLOOKUP($A990,'UNIPIPE AIR'!$A:$I,3,FALSE))),IF(ISERROR(VLOOKUP($A990,'UNIPIPE VAC'!$A:$H,3,FALSE)),VLOOKUP($A990,'UNIPIPE HP'!$A:$I,3,FALSE),VLOOKUP($A990,'UNIPIPE VAC'!$A:$H,3,FALSE)),IF(ISERROR(VLOOKUP($A990,'UNIPIPE AIR'!$A:$I,3,FALSE)),VLOOKUP($A990,'UNIPIPE NITRO'!$A:$I,3,FALSE),VLOOKUP($A990,'UNIPIPE AIR'!$A:$I,3,FALSE)))),"",IF(ISERROR(IF(ISERROR(VLOOKUP($A990,'UNIPIPE AIR'!$A:$I,3,FALSE)),VLOOKUP($A990,'UNIPIPE NITRO'!$A:$I,3,FALSE),VLOOKUP($A990,'UNIPIPE AIR'!$A:$I,3,FALSE))),IF(ISERROR(VLOOKUP($A990,'UNIPIPE VAC'!$A:$H,3,FALSE)),VLOOKUP($A990,'UNIPIPE HP'!$A:$I,3,FALSE),VLOOKUP($A990,'UNIPIPE VAC'!$A:$H,3,FALSE)),IF(ISERROR(VLOOKUP($A990,'UNIPIPE AIR'!$A:$I,3,FALSE)),VLOOKUP($A990,'UNIPIPE NITRO'!$A:$I,3,FALSE),VLOOKUP($A990,'UNIPIPE AIR'!$A:$I,3,FALSE))))</f>
        <v/>
      </c>
      <c r="C990" s="133" t="str">
        <f>IF(ISERROR(IF(ISERROR(IF(ISERROR(VLOOKUP($A990,'UNIPIPE AIR'!$A:$I,5,FALSE)),VLOOKUP($A990,'UNIPIPE NITRO'!$A:$I,5,FALSE),VLOOKUP($A990,'UNIPIPE AIR'!$A:$I,5,FALSE))),IF(ISERROR(VLOOKUP($A990,'UNIPIPE VAC'!$A:$H,5,FALSE)),VLOOKUP($A990,'UNIPIPE HP'!$A:$I,5,FALSE),VLOOKUP($A990,'UNIPIPE VAC'!$A:$H,5,FALSE)),IF(ISERROR(VLOOKUP($A990,'UNIPIPE AIR'!$A:$I,5,FALSE)),VLOOKUP($A990,'UNIPIPE NITRO'!$A:$I,5,FALSE),VLOOKUP($A990,'UNIPIPE AIR'!$A:$I,5,FALSE)))),"",IF(ISERROR(IF(ISERROR(VLOOKUP($A990,'UNIPIPE AIR'!$A:$I,5,FALSE)),VLOOKUP($A990,'UNIPIPE NITRO'!$A:$I,5,FALSE),VLOOKUP($A990,'UNIPIPE AIR'!$A:$I,5,FALSE))),IF(ISERROR(VLOOKUP($A990,'UNIPIPE VAC'!$A:$H,5,FALSE)),VLOOKUP($A990,'UNIPIPE HP'!$A:$I,5,FALSE),VLOOKUP($A990,'UNIPIPE VAC'!$A:$H,5,FALSE)),IF(ISERROR(VLOOKUP($A990,'UNIPIPE AIR'!$A:$I,5,FALSE)),VLOOKUP($A990,'UNIPIPE NITRO'!$A:$I,5,FALSE),VLOOKUP($A990,'UNIPIPE AIR'!$A:$I,5,FALSE))))</f>
        <v/>
      </c>
      <c r="D990" s="139" t="str">
        <f>IF(ISERROR(IF(ISERROR(IF(ISERROR(VLOOKUP($A990,'UNIPIPE AIR'!$A:$I,7,FALSE)),VLOOKUP($A990,'UNIPIPE NITRO'!$A:$I,7,FALSE),VLOOKUP($A990,'UNIPIPE AIR'!$A:$I,7,FALSE))),IF(ISERROR(VLOOKUP($A990,'UNIPIPE VAC'!$A:$H,7,FALSE)),VLOOKUP($A990,'UNIPIPE HP'!$A:$I,7,FALSE),VLOOKUP($A990,'UNIPIPE VAC'!$A:$H,7,FALSE)),IF(ISERROR(VLOOKUP($A990,'UNIPIPE AIR'!$A:$I,7,FALSE)),VLOOKUP($A990,'UNIPIPE NITRO'!$A:$I,7,FALSE),VLOOKUP($A990,'UNIPIPE AIR'!$A:$I,7,FALSE)))),"",IF(ISERROR(IF(ISERROR(VLOOKUP($A990,'UNIPIPE AIR'!$A:$I,7,FALSE)),VLOOKUP($A990,'UNIPIPE NITRO'!$A:$I,7,FALSE),VLOOKUP($A990,'UNIPIPE AIR'!$A:$I,7,FALSE))),IF(ISERROR(VLOOKUP($A990,'UNIPIPE VAC'!$A:$H,7,FALSE)),VLOOKUP($A990,'UNIPIPE HP'!$A:$I,7,FALSE),VLOOKUP($A990,'UNIPIPE VAC'!$A:$H,7,FALSE)),IF(ISERROR(VLOOKUP($A990,'UNIPIPE AIR'!$A:$I,7,FALSE)),VLOOKUP($A990,'UNIPIPE NITRO'!$A:$I,7,FALSE),VLOOKUP($A990,'UNIPIPE AIR'!$A:$I,7,FALSE))))</f>
        <v/>
      </c>
      <c r="E990" s="140" t="str">
        <f>IF(ISERROR(IF(ISERROR(IF(ISERROR(VLOOKUP($A990,'UNIPIPE AIR'!$A:$I,8,FALSE)),VLOOKUP($A990,'UNIPIPE NITRO'!$A:$I,8,FALSE),VLOOKUP($A990,'UNIPIPE AIR'!$A:$I,8,FALSE))),IF(ISERROR(VLOOKUP($A990,'UNIPIPE VAC'!$A:$H,8,FALSE)),VLOOKUP($A990,'UNIPIPE HP'!$A:$I,8,FALSE),VLOOKUP($A990,'UNIPIPE VAC'!$A:$H,8,FALSE)),IF(ISERROR(VLOOKUP($A990,'UNIPIPE AIR'!$A:$I,8,FALSE)),VLOOKUP($A990,'UNIPIPE NITRO'!$A:$I,8,FALSE),VLOOKUP($A990,'UNIPIPE AIR'!$A:$I,8,FALSE)))),"",IF(ISERROR(IF(ISERROR(VLOOKUP($A990,'UNIPIPE AIR'!$A:$I,8,FALSE)),VLOOKUP($A990,'UNIPIPE NITRO'!$A:$I,8,FALSE),VLOOKUP($A990,'UNIPIPE AIR'!$A:$I,8,FALSE))),IF(ISERROR(VLOOKUP($A990,'UNIPIPE VAC'!$A:$H,8,FALSE)),VLOOKUP($A990,'UNIPIPE HP'!$A:$I,8,FALSE),VLOOKUP($A990,'UNIPIPE VAC'!$A:$H,8,FALSE)),IF(ISERROR(VLOOKUP($A990,'UNIPIPE AIR'!$A:$I,8,FALSE)),VLOOKUP($A990,'UNIPIPE NITRO'!$A:$I,8,FALSE),VLOOKUP($A990,'UNIPIPE AIR'!$A:$I,8,FALSE))))</f>
        <v/>
      </c>
      <c r="F990" s="140" t="str">
        <f t="shared" si="3"/>
        <v/>
      </c>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8.75" customHeight="1" x14ac:dyDescent="0.2">
      <c r="A991" s="135">
        <v>973</v>
      </c>
      <c r="B991" s="135" t="str">
        <f>IF(ISERROR(IF(ISERROR(IF(ISERROR(VLOOKUP($A991,'UNIPIPE AIR'!$A:$I,3,FALSE)),VLOOKUP($A991,'UNIPIPE NITRO'!$A:$I,3,FALSE),VLOOKUP($A991,'UNIPIPE AIR'!$A:$I,3,FALSE))),IF(ISERROR(VLOOKUP($A991,'UNIPIPE VAC'!$A:$H,3,FALSE)),VLOOKUP($A991,'UNIPIPE HP'!$A:$I,3,FALSE),VLOOKUP($A991,'UNIPIPE VAC'!$A:$H,3,FALSE)),IF(ISERROR(VLOOKUP($A991,'UNIPIPE AIR'!$A:$I,3,FALSE)),VLOOKUP($A991,'UNIPIPE NITRO'!$A:$I,3,FALSE),VLOOKUP($A991,'UNIPIPE AIR'!$A:$I,3,FALSE)))),"",IF(ISERROR(IF(ISERROR(VLOOKUP($A991,'UNIPIPE AIR'!$A:$I,3,FALSE)),VLOOKUP($A991,'UNIPIPE NITRO'!$A:$I,3,FALSE),VLOOKUP($A991,'UNIPIPE AIR'!$A:$I,3,FALSE))),IF(ISERROR(VLOOKUP($A991,'UNIPIPE VAC'!$A:$H,3,FALSE)),VLOOKUP($A991,'UNIPIPE HP'!$A:$I,3,FALSE),VLOOKUP($A991,'UNIPIPE VAC'!$A:$H,3,FALSE)),IF(ISERROR(VLOOKUP($A991,'UNIPIPE AIR'!$A:$I,3,FALSE)),VLOOKUP($A991,'UNIPIPE NITRO'!$A:$I,3,FALSE),VLOOKUP($A991,'UNIPIPE AIR'!$A:$I,3,FALSE))))</f>
        <v/>
      </c>
      <c r="C991" s="133" t="str">
        <f>IF(ISERROR(IF(ISERROR(IF(ISERROR(VLOOKUP($A991,'UNIPIPE AIR'!$A:$I,5,FALSE)),VLOOKUP($A991,'UNIPIPE NITRO'!$A:$I,5,FALSE),VLOOKUP($A991,'UNIPIPE AIR'!$A:$I,5,FALSE))),IF(ISERROR(VLOOKUP($A991,'UNIPIPE VAC'!$A:$H,5,FALSE)),VLOOKUP($A991,'UNIPIPE HP'!$A:$I,5,FALSE),VLOOKUP($A991,'UNIPIPE VAC'!$A:$H,5,FALSE)),IF(ISERROR(VLOOKUP($A991,'UNIPIPE AIR'!$A:$I,5,FALSE)),VLOOKUP($A991,'UNIPIPE NITRO'!$A:$I,5,FALSE),VLOOKUP($A991,'UNIPIPE AIR'!$A:$I,5,FALSE)))),"",IF(ISERROR(IF(ISERROR(VLOOKUP($A991,'UNIPIPE AIR'!$A:$I,5,FALSE)),VLOOKUP($A991,'UNIPIPE NITRO'!$A:$I,5,FALSE),VLOOKUP($A991,'UNIPIPE AIR'!$A:$I,5,FALSE))),IF(ISERROR(VLOOKUP($A991,'UNIPIPE VAC'!$A:$H,5,FALSE)),VLOOKUP($A991,'UNIPIPE HP'!$A:$I,5,FALSE),VLOOKUP($A991,'UNIPIPE VAC'!$A:$H,5,FALSE)),IF(ISERROR(VLOOKUP($A991,'UNIPIPE AIR'!$A:$I,5,FALSE)),VLOOKUP($A991,'UNIPIPE NITRO'!$A:$I,5,FALSE),VLOOKUP($A991,'UNIPIPE AIR'!$A:$I,5,FALSE))))</f>
        <v/>
      </c>
      <c r="D991" s="139" t="str">
        <f>IF(ISERROR(IF(ISERROR(IF(ISERROR(VLOOKUP($A991,'UNIPIPE AIR'!$A:$I,7,FALSE)),VLOOKUP($A991,'UNIPIPE NITRO'!$A:$I,7,FALSE),VLOOKUP($A991,'UNIPIPE AIR'!$A:$I,7,FALSE))),IF(ISERROR(VLOOKUP($A991,'UNIPIPE VAC'!$A:$H,7,FALSE)),VLOOKUP($A991,'UNIPIPE HP'!$A:$I,7,FALSE),VLOOKUP($A991,'UNIPIPE VAC'!$A:$H,7,FALSE)),IF(ISERROR(VLOOKUP($A991,'UNIPIPE AIR'!$A:$I,7,FALSE)),VLOOKUP($A991,'UNIPIPE NITRO'!$A:$I,7,FALSE),VLOOKUP($A991,'UNIPIPE AIR'!$A:$I,7,FALSE)))),"",IF(ISERROR(IF(ISERROR(VLOOKUP($A991,'UNIPIPE AIR'!$A:$I,7,FALSE)),VLOOKUP($A991,'UNIPIPE NITRO'!$A:$I,7,FALSE),VLOOKUP($A991,'UNIPIPE AIR'!$A:$I,7,FALSE))),IF(ISERROR(VLOOKUP($A991,'UNIPIPE VAC'!$A:$H,7,FALSE)),VLOOKUP($A991,'UNIPIPE HP'!$A:$I,7,FALSE),VLOOKUP($A991,'UNIPIPE VAC'!$A:$H,7,FALSE)),IF(ISERROR(VLOOKUP($A991,'UNIPIPE AIR'!$A:$I,7,FALSE)),VLOOKUP($A991,'UNIPIPE NITRO'!$A:$I,7,FALSE),VLOOKUP($A991,'UNIPIPE AIR'!$A:$I,7,FALSE))))</f>
        <v/>
      </c>
      <c r="E991" s="140" t="str">
        <f>IF(ISERROR(IF(ISERROR(IF(ISERROR(VLOOKUP($A991,'UNIPIPE AIR'!$A:$I,8,FALSE)),VLOOKUP($A991,'UNIPIPE NITRO'!$A:$I,8,FALSE),VLOOKUP($A991,'UNIPIPE AIR'!$A:$I,8,FALSE))),IF(ISERROR(VLOOKUP($A991,'UNIPIPE VAC'!$A:$H,8,FALSE)),VLOOKUP($A991,'UNIPIPE HP'!$A:$I,8,FALSE),VLOOKUP($A991,'UNIPIPE VAC'!$A:$H,8,FALSE)),IF(ISERROR(VLOOKUP($A991,'UNIPIPE AIR'!$A:$I,8,FALSE)),VLOOKUP($A991,'UNIPIPE NITRO'!$A:$I,8,FALSE),VLOOKUP($A991,'UNIPIPE AIR'!$A:$I,8,FALSE)))),"",IF(ISERROR(IF(ISERROR(VLOOKUP($A991,'UNIPIPE AIR'!$A:$I,8,FALSE)),VLOOKUP($A991,'UNIPIPE NITRO'!$A:$I,8,FALSE),VLOOKUP($A991,'UNIPIPE AIR'!$A:$I,8,FALSE))),IF(ISERROR(VLOOKUP($A991,'UNIPIPE VAC'!$A:$H,8,FALSE)),VLOOKUP($A991,'UNIPIPE HP'!$A:$I,8,FALSE),VLOOKUP($A991,'UNIPIPE VAC'!$A:$H,8,FALSE)),IF(ISERROR(VLOOKUP($A991,'UNIPIPE AIR'!$A:$I,8,FALSE)),VLOOKUP($A991,'UNIPIPE NITRO'!$A:$I,8,FALSE),VLOOKUP($A991,'UNIPIPE AIR'!$A:$I,8,FALSE))))</f>
        <v/>
      </c>
      <c r="F991" s="140" t="str">
        <f t="shared" si="3"/>
        <v/>
      </c>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8.75" customHeight="1" x14ac:dyDescent="0.2">
      <c r="A992" s="135">
        <v>974</v>
      </c>
      <c r="B992" s="135" t="str">
        <f>IF(ISERROR(IF(ISERROR(IF(ISERROR(VLOOKUP($A992,'UNIPIPE AIR'!$A:$I,3,FALSE)),VLOOKUP($A992,'UNIPIPE NITRO'!$A:$I,3,FALSE),VLOOKUP($A992,'UNIPIPE AIR'!$A:$I,3,FALSE))),IF(ISERROR(VLOOKUP($A992,'UNIPIPE VAC'!$A:$H,3,FALSE)),VLOOKUP($A992,'UNIPIPE HP'!$A:$I,3,FALSE),VLOOKUP($A992,'UNIPIPE VAC'!$A:$H,3,FALSE)),IF(ISERROR(VLOOKUP($A992,'UNIPIPE AIR'!$A:$I,3,FALSE)),VLOOKUP($A992,'UNIPIPE NITRO'!$A:$I,3,FALSE),VLOOKUP($A992,'UNIPIPE AIR'!$A:$I,3,FALSE)))),"",IF(ISERROR(IF(ISERROR(VLOOKUP($A992,'UNIPIPE AIR'!$A:$I,3,FALSE)),VLOOKUP($A992,'UNIPIPE NITRO'!$A:$I,3,FALSE),VLOOKUP($A992,'UNIPIPE AIR'!$A:$I,3,FALSE))),IF(ISERROR(VLOOKUP($A992,'UNIPIPE VAC'!$A:$H,3,FALSE)),VLOOKUP($A992,'UNIPIPE HP'!$A:$I,3,FALSE),VLOOKUP($A992,'UNIPIPE VAC'!$A:$H,3,FALSE)),IF(ISERROR(VLOOKUP($A992,'UNIPIPE AIR'!$A:$I,3,FALSE)),VLOOKUP($A992,'UNIPIPE NITRO'!$A:$I,3,FALSE),VLOOKUP($A992,'UNIPIPE AIR'!$A:$I,3,FALSE))))</f>
        <v/>
      </c>
      <c r="C992" s="133" t="str">
        <f>IF(ISERROR(IF(ISERROR(IF(ISERROR(VLOOKUP($A992,'UNIPIPE AIR'!$A:$I,5,FALSE)),VLOOKUP($A992,'UNIPIPE NITRO'!$A:$I,5,FALSE),VLOOKUP($A992,'UNIPIPE AIR'!$A:$I,5,FALSE))),IF(ISERROR(VLOOKUP($A992,'UNIPIPE VAC'!$A:$H,5,FALSE)),VLOOKUP($A992,'UNIPIPE HP'!$A:$I,5,FALSE),VLOOKUP($A992,'UNIPIPE VAC'!$A:$H,5,FALSE)),IF(ISERROR(VLOOKUP($A992,'UNIPIPE AIR'!$A:$I,5,FALSE)),VLOOKUP($A992,'UNIPIPE NITRO'!$A:$I,5,FALSE),VLOOKUP($A992,'UNIPIPE AIR'!$A:$I,5,FALSE)))),"",IF(ISERROR(IF(ISERROR(VLOOKUP($A992,'UNIPIPE AIR'!$A:$I,5,FALSE)),VLOOKUP($A992,'UNIPIPE NITRO'!$A:$I,5,FALSE),VLOOKUP($A992,'UNIPIPE AIR'!$A:$I,5,FALSE))),IF(ISERROR(VLOOKUP($A992,'UNIPIPE VAC'!$A:$H,5,FALSE)),VLOOKUP($A992,'UNIPIPE HP'!$A:$I,5,FALSE),VLOOKUP($A992,'UNIPIPE VAC'!$A:$H,5,FALSE)),IF(ISERROR(VLOOKUP($A992,'UNIPIPE AIR'!$A:$I,5,FALSE)),VLOOKUP($A992,'UNIPIPE NITRO'!$A:$I,5,FALSE),VLOOKUP($A992,'UNIPIPE AIR'!$A:$I,5,FALSE))))</f>
        <v/>
      </c>
      <c r="D992" s="139" t="str">
        <f>IF(ISERROR(IF(ISERROR(IF(ISERROR(VLOOKUP($A992,'UNIPIPE AIR'!$A:$I,7,FALSE)),VLOOKUP($A992,'UNIPIPE NITRO'!$A:$I,7,FALSE),VLOOKUP($A992,'UNIPIPE AIR'!$A:$I,7,FALSE))),IF(ISERROR(VLOOKUP($A992,'UNIPIPE VAC'!$A:$H,7,FALSE)),VLOOKUP($A992,'UNIPIPE HP'!$A:$I,7,FALSE),VLOOKUP($A992,'UNIPIPE VAC'!$A:$H,7,FALSE)),IF(ISERROR(VLOOKUP($A992,'UNIPIPE AIR'!$A:$I,7,FALSE)),VLOOKUP($A992,'UNIPIPE NITRO'!$A:$I,7,FALSE),VLOOKUP($A992,'UNIPIPE AIR'!$A:$I,7,FALSE)))),"",IF(ISERROR(IF(ISERROR(VLOOKUP($A992,'UNIPIPE AIR'!$A:$I,7,FALSE)),VLOOKUP($A992,'UNIPIPE NITRO'!$A:$I,7,FALSE),VLOOKUP($A992,'UNIPIPE AIR'!$A:$I,7,FALSE))),IF(ISERROR(VLOOKUP($A992,'UNIPIPE VAC'!$A:$H,7,FALSE)),VLOOKUP($A992,'UNIPIPE HP'!$A:$I,7,FALSE),VLOOKUP($A992,'UNIPIPE VAC'!$A:$H,7,FALSE)),IF(ISERROR(VLOOKUP($A992,'UNIPIPE AIR'!$A:$I,7,FALSE)),VLOOKUP($A992,'UNIPIPE NITRO'!$A:$I,7,FALSE),VLOOKUP($A992,'UNIPIPE AIR'!$A:$I,7,FALSE))))</f>
        <v/>
      </c>
      <c r="E992" s="140" t="str">
        <f>IF(ISERROR(IF(ISERROR(IF(ISERROR(VLOOKUP($A992,'UNIPIPE AIR'!$A:$I,8,FALSE)),VLOOKUP($A992,'UNIPIPE NITRO'!$A:$I,8,FALSE),VLOOKUP($A992,'UNIPIPE AIR'!$A:$I,8,FALSE))),IF(ISERROR(VLOOKUP($A992,'UNIPIPE VAC'!$A:$H,8,FALSE)),VLOOKUP($A992,'UNIPIPE HP'!$A:$I,8,FALSE),VLOOKUP($A992,'UNIPIPE VAC'!$A:$H,8,FALSE)),IF(ISERROR(VLOOKUP($A992,'UNIPIPE AIR'!$A:$I,8,FALSE)),VLOOKUP($A992,'UNIPIPE NITRO'!$A:$I,8,FALSE),VLOOKUP($A992,'UNIPIPE AIR'!$A:$I,8,FALSE)))),"",IF(ISERROR(IF(ISERROR(VLOOKUP($A992,'UNIPIPE AIR'!$A:$I,8,FALSE)),VLOOKUP($A992,'UNIPIPE NITRO'!$A:$I,8,FALSE),VLOOKUP($A992,'UNIPIPE AIR'!$A:$I,8,FALSE))),IF(ISERROR(VLOOKUP($A992,'UNIPIPE VAC'!$A:$H,8,FALSE)),VLOOKUP($A992,'UNIPIPE HP'!$A:$I,8,FALSE),VLOOKUP($A992,'UNIPIPE VAC'!$A:$H,8,FALSE)),IF(ISERROR(VLOOKUP($A992,'UNIPIPE AIR'!$A:$I,8,FALSE)),VLOOKUP($A992,'UNIPIPE NITRO'!$A:$I,8,FALSE),VLOOKUP($A992,'UNIPIPE AIR'!$A:$I,8,FALSE))))</f>
        <v/>
      </c>
      <c r="F992" s="140" t="str">
        <f t="shared" si="3"/>
        <v/>
      </c>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8.75" customHeight="1" x14ac:dyDescent="0.2">
      <c r="A993" s="135">
        <v>975</v>
      </c>
      <c r="B993" s="135" t="str">
        <f>IF(ISERROR(IF(ISERROR(IF(ISERROR(VLOOKUP($A993,'UNIPIPE AIR'!$A:$I,3,FALSE)),VLOOKUP($A993,'UNIPIPE NITRO'!$A:$I,3,FALSE),VLOOKUP($A993,'UNIPIPE AIR'!$A:$I,3,FALSE))),IF(ISERROR(VLOOKUP($A993,'UNIPIPE VAC'!$A:$H,3,FALSE)),VLOOKUP($A993,'UNIPIPE HP'!$A:$I,3,FALSE),VLOOKUP($A993,'UNIPIPE VAC'!$A:$H,3,FALSE)),IF(ISERROR(VLOOKUP($A993,'UNIPIPE AIR'!$A:$I,3,FALSE)),VLOOKUP($A993,'UNIPIPE NITRO'!$A:$I,3,FALSE),VLOOKUP($A993,'UNIPIPE AIR'!$A:$I,3,FALSE)))),"",IF(ISERROR(IF(ISERROR(VLOOKUP($A993,'UNIPIPE AIR'!$A:$I,3,FALSE)),VLOOKUP($A993,'UNIPIPE NITRO'!$A:$I,3,FALSE),VLOOKUP($A993,'UNIPIPE AIR'!$A:$I,3,FALSE))),IF(ISERROR(VLOOKUP($A993,'UNIPIPE VAC'!$A:$H,3,FALSE)),VLOOKUP($A993,'UNIPIPE HP'!$A:$I,3,FALSE),VLOOKUP($A993,'UNIPIPE VAC'!$A:$H,3,FALSE)),IF(ISERROR(VLOOKUP($A993,'UNIPIPE AIR'!$A:$I,3,FALSE)),VLOOKUP($A993,'UNIPIPE NITRO'!$A:$I,3,FALSE),VLOOKUP($A993,'UNIPIPE AIR'!$A:$I,3,FALSE))))</f>
        <v/>
      </c>
      <c r="C993" s="133" t="str">
        <f>IF(ISERROR(IF(ISERROR(IF(ISERROR(VLOOKUP($A993,'UNIPIPE AIR'!$A:$I,5,FALSE)),VLOOKUP($A993,'UNIPIPE NITRO'!$A:$I,5,FALSE),VLOOKUP($A993,'UNIPIPE AIR'!$A:$I,5,FALSE))),IF(ISERROR(VLOOKUP($A993,'UNIPIPE VAC'!$A:$H,5,FALSE)),VLOOKUP($A993,'UNIPIPE HP'!$A:$I,5,FALSE),VLOOKUP($A993,'UNIPIPE VAC'!$A:$H,5,FALSE)),IF(ISERROR(VLOOKUP($A993,'UNIPIPE AIR'!$A:$I,5,FALSE)),VLOOKUP($A993,'UNIPIPE NITRO'!$A:$I,5,FALSE),VLOOKUP($A993,'UNIPIPE AIR'!$A:$I,5,FALSE)))),"",IF(ISERROR(IF(ISERROR(VLOOKUP($A993,'UNIPIPE AIR'!$A:$I,5,FALSE)),VLOOKUP($A993,'UNIPIPE NITRO'!$A:$I,5,FALSE),VLOOKUP($A993,'UNIPIPE AIR'!$A:$I,5,FALSE))),IF(ISERROR(VLOOKUP($A993,'UNIPIPE VAC'!$A:$H,5,FALSE)),VLOOKUP($A993,'UNIPIPE HP'!$A:$I,5,FALSE),VLOOKUP($A993,'UNIPIPE VAC'!$A:$H,5,FALSE)),IF(ISERROR(VLOOKUP($A993,'UNIPIPE AIR'!$A:$I,5,FALSE)),VLOOKUP($A993,'UNIPIPE NITRO'!$A:$I,5,FALSE),VLOOKUP($A993,'UNIPIPE AIR'!$A:$I,5,FALSE))))</f>
        <v/>
      </c>
      <c r="D993" s="139" t="str">
        <f>IF(ISERROR(IF(ISERROR(IF(ISERROR(VLOOKUP($A993,'UNIPIPE AIR'!$A:$I,7,FALSE)),VLOOKUP($A993,'UNIPIPE NITRO'!$A:$I,7,FALSE),VLOOKUP($A993,'UNIPIPE AIR'!$A:$I,7,FALSE))),IF(ISERROR(VLOOKUP($A993,'UNIPIPE VAC'!$A:$H,7,FALSE)),VLOOKUP($A993,'UNIPIPE HP'!$A:$I,7,FALSE),VLOOKUP($A993,'UNIPIPE VAC'!$A:$H,7,FALSE)),IF(ISERROR(VLOOKUP($A993,'UNIPIPE AIR'!$A:$I,7,FALSE)),VLOOKUP($A993,'UNIPIPE NITRO'!$A:$I,7,FALSE),VLOOKUP($A993,'UNIPIPE AIR'!$A:$I,7,FALSE)))),"",IF(ISERROR(IF(ISERROR(VLOOKUP($A993,'UNIPIPE AIR'!$A:$I,7,FALSE)),VLOOKUP($A993,'UNIPIPE NITRO'!$A:$I,7,FALSE),VLOOKUP($A993,'UNIPIPE AIR'!$A:$I,7,FALSE))),IF(ISERROR(VLOOKUP($A993,'UNIPIPE VAC'!$A:$H,7,FALSE)),VLOOKUP($A993,'UNIPIPE HP'!$A:$I,7,FALSE),VLOOKUP($A993,'UNIPIPE VAC'!$A:$H,7,FALSE)),IF(ISERROR(VLOOKUP($A993,'UNIPIPE AIR'!$A:$I,7,FALSE)),VLOOKUP($A993,'UNIPIPE NITRO'!$A:$I,7,FALSE),VLOOKUP($A993,'UNIPIPE AIR'!$A:$I,7,FALSE))))</f>
        <v/>
      </c>
      <c r="E993" s="140" t="str">
        <f>IF(ISERROR(IF(ISERROR(IF(ISERROR(VLOOKUP($A993,'UNIPIPE AIR'!$A:$I,8,FALSE)),VLOOKUP($A993,'UNIPIPE NITRO'!$A:$I,8,FALSE),VLOOKUP($A993,'UNIPIPE AIR'!$A:$I,8,FALSE))),IF(ISERROR(VLOOKUP($A993,'UNIPIPE VAC'!$A:$H,8,FALSE)),VLOOKUP($A993,'UNIPIPE HP'!$A:$I,8,FALSE),VLOOKUP($A993,'UNIPIPE VAC'!$A:$H,8,FALSE)),IF(ISERROR(VLOOKUP($A993,'UNIPIPE AIR'!$A:$I,8,FALSE)),VLOOKUP($A993,'UNIPIPE NITRO'!$A:$I,8,FALSE),VLOOKUP($A993,'UNIPIPE AIR'!$A:$I,8,FALSE)))),"",IF(ISERROR(IF(ISERROR(VLOOKUP($A993,'UNIPIPE AIR'!$A:$I,8,FALSE)),VLOOKUP($A993,'UNIPIPE NITRO'!$A:$I,8,FALSE),VLOOKUP($A993,'UNIPIPE AIR'!$A:$I,8,FALSE))),IF(ISERROR(VLOOKUP($A993,'UNIPIPE VAC'!$A:$H,8,FALSE)),VLOOKUP($A993,'UNIPIPE HP'!$A:$I,8,FALSE),VLOOKUP($A993,'UNIPIPE VAC'!$A:$H,8,FALSE)),IF(ISERROR(VLOOKUP($A993,'UNIPIPE AIR'!$A:$I,8,FALSE)),VLOOKUP($A993,'UNIPIPE NITRO'!$A:$I,8,FALSE),VLOOKUP($A993,'UNIPIPE AIR'!$A:$I,8,FALSE))))</f>
        <v/>
      </c>
      <c r="F993" s="140" t="str">
        <f t="shared" si="3"/>
        <v/>
      </c>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8.75" customHeight="1" x14ac:dyDescent="0.2">
      <c r="A994" s="135">
        <v>976</v>
      </c>
      <c r="B994" s="135" t="str">
        <f>IF(ISERROR(IF(ISERROR(IF(ISERROR(VLOOKUP($A994,'UNIPIPE AIR'!$A:$I,3,FALSE)),VLOOKUP($A994,'UNIPIPE NITRO'!$A:$I,3,FALSE),VLOOKUP($A994,'UNIPIPE AIR'!$A:$I,3,FALSE))),IF(ISERROR(VLOOKUP($A994,'UNIPIPE VAC'!$A:$H,3,FALSE)),VLOOKUP($A994,'UNIPIPE HP'!$A:$I,3,FALSE),VLOOKUP($A994,'UNIPIPE VAC'!$A:$H,3,FALSE)),IF(ISERROR(VLOOKUP($A994,'UNIPIPE AIR'!$A:$I,3,FALSE)),VLOOKUP($A994,'UNIPIPE NITRO'!$A:$I,3,FALSE),VLOOKUP($A994,'UNIPIPE AIR'!$A:$I,3,FALSE)))),"",IF(ISERROR(IF(ISERROR(VLOOKUP($A994,'UNIPIPE AIR'!$A:$I,3,FALSE)),VLOOKUP($A994,'UNIPIPE NITRO'!$A:$I,3,FALSE),VLOOKUP($A994,'UNIPIPE AIR'!$A:$I,3,FALSE))),IF(ISERROR(VLOOKUP($A994,'UNIPIPE VAC'!$A:$H,3,FALSE)),VLOOKUP($A994,'UNIPIPE HP'!$A:$I,3,FALSE),VLOOKUP($A994,'UNIPIPE VAC'!$A:$H,3,FALSE)),IF(ISERROR(VLOOKUP($A994,'UNIPIPE AIR'!$A:$I,3,FALSE)),VLOOKUP($A994,'UNIPIPE NITRO'!$A:$I,3,FALSE),VLOOKUP($A994,'UNIPIPE AIR'!$A:$I,3,FALSE))))</f>
        <v/>
      </c>
      <c r="C994" s="133" t="str">
        <f>IF(ISERROR(IF(ISERROR(IF(ISERROR(VLOOKUP($A994,'UNIPIPE AIR'!$A:$I,5,FALSE)),VLOOKUP($A994,'UNIPIPE NITRO'!$A:$I,5,FALSE),VLOOKUP($A994,'UNIPIPE AIR'!$A:$I,5,FALSE))),IF(ISERROR(VLOOKUP($A994,'UNIPIPE VAC'!$A:$H,5,FALSE)),VLOOKUP($A994,'UNIPIPE HP'!$A:$I,5,FALSE),VLOOKUP($A994,'UNIPIPE VAC'!$A:$H,5,FALSE)),IF(ISERROR(VLOOKUP($A994,'UNIPIPE AIR'!$A:$I,5,FALSE)),VLOOKUP($A994,'UNIPIPE NITRO'!$A:$I,5,FALSE),VLOOKUP($A994,'UNIPIPE AIR'!$A:$I,5,FALSE)))),"",IF(ISERROR(IF(ISERROR(VLOOKUP($A994,'UNIPIPE AIR'!$A:$I,5,FALSE)),VLOOKUP($A994,'UNIPIPE NITRO'!$A:$I,5,FALSE),VLOOKUP($A994,'UNIPIPE AIR'!$A:$I,5,FALSE))),IF(ISERROR(VLOOKUP($A994,'UNIPIPE VAC'!$A:$H,5,FALSE)),VLOOKUP($A994,'UNIPIPE HP'!$A:$I,5,FALSE),VLOOKUP($A994,'UNIPIPE VAC'!$A:$H,5,FALSE)),IF(ISERROR(VLOOKUP($A994,'UNIPIPE AIR'!$A:$I,5,FALSE)),VLOOKUP($A994,'UNIPIPE NITRO'!$A:$I,5,FALSE),VLOOKUP($A994,'UNIPIPE AIR'!$A:$I,5,FALSE))))</f>
        <v/>
      </c>
      <c r="D994" s="139" t="str">
        <f>IF(ISERROR(IF(ISERROR(IF(ISERROR(VLOOKUP($A994,'UNIPIPE AIR'!$A:$I,7,FALSE)),VLOOKUP($A994,'UNIPIPE NITRO'!$A:$I,7,FALSE),VLOOKUP($A994,'UNIPIPE AIR'!$A:$I,7,FALSE))),IF(ISERROR(VLOOKUP($A994,'UNIPIPE VAC'!$A:$H,7,FALSE)),VLOOKUP($A994,'UNIPIPE HP'!$A:$I,7,FALSE),VLOOKUP($A994,'UNIPIPE VAC'!$A:$H,7,FALSE)),IF(ISERROR(VLOOKUP($A994,'UNIPIPE AIR'!$A:$I,7,FALSE)),VLOOKUP($A994,'UNIPIPE NITRO'!$A:$I,7,FALSE),VLOOKUP($A994,'UNIPIPE AIR'!$A:$I,7,FALSE)))),"",IF(ISERROR(IF(ISERROR(VLOOKUP($A994,'UNIPIPE AIR'!$A:$I,7,FALSE)),VLOOKUP($A994,'UNIPIPE NITRO'!$A:$I,7,FALSE),VLOOKUP($A994,'UNIPIPE AIR'!$A:$I,7,FALSE))),IF(ISERROR(VLOOKUP($A994,'UNIPIPE VAC'!$A:$H,7,FALSE)),VLOOKUP($A994,'UNIPIPE HP'!$A:$I,7,FALSE),VLOOKUP($A994,'UNIPIPE VAC'!$A:$H,7,FALSE)),IF(ISERROR(VLOOKUP($A994,'UNIPIPE AIR'!$A:$I,7,FALSE)),VLOOKUP($A994,'UNIPIPE NITRO'!$A:$I,7,FALSE),VLOOKUP($A994,'UNIPIPE AIR'!$A:$I,7,FALSE))))</f>
        <v/>
      </c>
      <c r="E994" s="140" t="str">
        <f>IF(ISERROR(IF(ISERROR(IF(ISERROR(VLOOKUP($A994,'UNIPIPE AIR'!$A:$I,8,FALSE)),VLOOKUP($A994,'UNIPIPE NITRO'!$A:$I,8,FALSE),VLOOKUP($A994,'UNIPIPE AIR'!$A:$I,8,FALSE))),IF(ISERROR(VLOOKUP($A994,'UNIPIPE VAC'!$A:$H,8,FALSE)),VLOOKUP($A994,'UNIPIPE HP'!$A:$I,8,FALSE),VLOOKUP($A994,'UNIPIPE VAC'!$A:$H,8,FALSE)),IF(ISERROR(VLOOKUP($A994,'UNIPIPE AIR'!$A:$I,8,FALSE)),VLOOKUP($A994,'UNIPIPE NITRO'!$A:$I,8,FALSE),VLOOKUP($A994,'UNIPIPE AIR'!$A:$I,8,FALSE)))),"",IF(ISERROR(IF(ISERROR(VLOOKUP($A994,'UNIPIPE AIR'!$A:$I,8,FALSE)),VLOOKUP($A994,'UNIPIPE NITRO'!$A:$I,8,FALSE),VLOOKUP($A994,'UNIPIPE AIR'!$A:$I,8,FALSE))),IF(ISERROR(VLOOKUP($A994,'UNIPIPE VAC'!$A:$H,8,FALSE)),VLOOKUP($A994,'UNIPIPE HP'!$A:$I,8,FALSE),VLOOKUP($A994,'UNIPIPE VAC'!$A:$H,8,FALSE)),IF(ISERROR(VLOOKUP($A994,'UNIPIPE AIR'!$A:$I,8,FALSE)),VLOOKUP($A994,'UNIPIPE NITRO'!$A:$I,8,FALSE),VLOOKUP($A994,'UNIPIPE AIR'!$A:$I,8,FALSE))))</f>
        <v/>
      </c>
      <c r="F994" s="140" t="str">
        <f t="shared" si="3"/>
        <v/>
      </c>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8.75" customHeight="1" x14ac:dyDescent="0.2">
      <c r="A995" s="135">
        <v>977</v>
      </c>
      <c r="B995" s="135" t="str">
        <f>IF(ISERROR(IF(ISERROR(IF(ISERROR(VLOOKUP($A995,'UNIPIPE AIR'!$A:$I,3,FALSE)),VLOOKUP($A995,'UNIPIPE NITRO'!$A:$I,3,FALSE),VLOOKUP($A995,'UNIPIPE AIR'!$A:$I,3,FALSE))),IF(ISERROR(VLOOKUP($A995,'UNIPIPE VAC'!$A:$H,3,FALSE)),VLOOKUP($A995,'UNIPIPE HP'!$A:$I,3,FALSE),VLOOKUP($A995,'UNIPIPE VAC'!$A:$H,3,FALSE)),IF(ISERROR(VLOOKUP($A995,'UNIPIPE AIR'!$A:$I,3,FALSE)),VLOOKUP($A995,'UNIPIPE NITRO'!$A:$I,3,FALSE),VLOOKUP($A995,'UNIPIPE AIR'!$A:$I,3,FALSE)))),"",IF(ISERROR(IF(ISERROR(VLOOKUP($A995,'UNIPIPE AIR'!$A:$I,3,FALSE)),VLOOKUP($A995,'UNIPIPE NITRO'!$A:$I,3,FALSE),VLOOKUP($A995,'UNIPIPE AIR'!$A:$I,3,FALSE))),IF(ISERROR(VLOOKUP($A995,'UNIPIPE VAC'!$A:$H,3,FALSE)),VLOOKUP($A995,'UNIPIPE HP'!$A:$I,3,FALSE),VLOOKUP($A995,'UNIPIPE VAC'!$A:$H,3,FALSE)),IF(ISERROR(VLOOKUP($A995,'UNIPIPE AIR'!$A:$I,3,FALSE)),VLOOKUP($A995,'UNIPIPE NITRO'!$A:$I,3,FALSE),VLOOKUP($A995,'UNIPIPE AIR'!$A:$I,3,FALSE))))</f>
        <v/>
      </c>
      <c r="C995" s="133" t="str">
        <f>IF(ISERROR(IF(ISERROR(IF(ISERROR(VLOOKUP($A995,'UNIPIPE AIR'!$A:$I,5,FALSE)),VLOOKUP($A995,'UNIPIPE NITRO'!$A:$I,5,FALSE),VLOOKUP($A995,'UNIPIPE AIR'!$A:$I,5,FALSE))),IF(ISERROR(VLOOKUP($A995,'UNIPIPE VAC'!$A:$H,5,FALSE)),VLOOKUP($A995,'UNIPIPE HP'!$A:$I,5,FALSE),VLOOKUP($A995,'UNIPIPE VAC'!$A:$H,5,FALSE)),IF(ISERROR(VLOOKUP($A995,'UNIPIPE AIR'!$A:$I,5,FALSE)),VLOOKUP($A995,'UNIPIPE NITRO'!$A:$I,5,FALSE),VLOOKUP($A995,'UNIPIPE AIR'!$A:$I,5,FALSE)))),"",IF(ISERROR(IF(ISERROR(VLOOKUP($A995,'UNIPIPE AIR'!$A:$I,5,FALSE)),VLOOKUP($A995,'UNIPIPE NITRO'!$A:$I,5,FALSE),VLOOKUP($A995,'UNIPIPE AIR'!$A:$I,5,FALSE))),IF(ISERROR(VLOOKUP($A995,'UNIPIPE VAC'!$A:$H,5,FALSE)),VLOOKUP($A995,'UNIPIPE HP'!$A:$I,5,FALSE),VLOOKUP($A995,'UNIPIPE VAC'!$A:$H,5,FALSE)),IF(ISERROR(VLOOKUP($A995,'UNIPIPE AIR'!$A:$I,5,FALSE)),VLOOKUP($A995,'UNIPIPE NITRO'!$A:$I,5,FALSE),VLOOKUP($A995,'UNIPIPE AIR'!$A:$I,5,FALSE))))</f>
        <v/>
      </c>
      <c r="D995" s="139" t="str">
        <f>IF(ISERROR(IF(ISERROR(IF(ISERROR(VLOOKUP($A995,'UNIPIPE AIR'!$A:$I,7,FALSE)),VLOOKUP($A995,'UNIPIPE NITRO'!$A:$I,7,FALSE),VLOOKUP($A995,'UNIPIPE AIR'!$A:$I,7,FALSE))),IF(ISERROR(VLOOKUP($A995,'UNIPIPE VAC'!$A:$H,7,FALSE)),VLOOKUP($A995,'UNIPIPE HP'!$A:$I,7,FALSE),VLOOKUP($A995,'UNIPIPE VAC'!$A:$H,7,FALSE)),IF(ISERROR(VLOOKUP($A995,'UNIPIPE AIR'!$A:$I,7,FALSE)),VLOOKUP($A995,'UNIPIPE NITRO'!$A:$I,7,FALSE),VLOOKUP($A995,'UNIPIPE AIR'!$A:$I,7,FALSE)))),"",IF(ISERROR(IF(ISERROR(VLOOKUP($A995,'UNIPIPE AIR'!$A:$I,7,FALSE)),VLOOKUP($A995,'UNIPIPE NITRO'!$A:$I,7,FALSE),VLOOKUP($A995,'UNIPIPE AIR'!$A:$I,7,FALSE))),IF(ISERROR(VLOOKUP($A995,'UNIPIPE VAC'!$A:$H,7,FALSE)),VLOOKUP($A995,'UNIPIPE HP'!$A:$I,7,FALSE),VLOOKUP($A995,'UNIPIPE VAC'!$A:$H,7,FALSE)),IF(ISERROR(VLOOKUP($A995,'UNIPIPE AIR'!$A:$I,7,FALSE)),VLOOKUP($A995,'UNIPIPE NITRO'!$A:$I,7,FALSE),VLOOKUP($A995,'UNIPIPE AIR'!$A:$I,7,FALSE))))</f>
        <v/>
      </c>
      <c r="E995" s="140" t="str">
        <f>IF(ISERROR(IF(ISERROR(IF(ISERROR(VLOOKUP($A995,'UNIPIPE AIR'!$A:$I,8,FALSE)),VLOOKUP($A995,'UNIPIPE NITRO'!$A:$I,8,FALSE),VLOOKUP($A995,'UNIPIPE AIR'!$A:$I,8,FALSE))),IF(ISERROR(VLOOKUP($A995,'UNIPIPE VAC'!$A:$H,8,FALSE)),VLOOKUP($A995,'UNIPIPE HP'!$A:$I,8,FALSE),VLOOKUP($A995,'UNIPIPE VAC'!$A:$H,8,FALSE)),IF(ISERROR(VLOOKUP($A995,'UNIPIPE AIR'!$A:$I,8,FALSE)),VLOOKUP($A995,'UNIPIPE NITRO'!$A:$I,8,FALSE),VLOOKUP($A995,'UNIPIPE AIR'!$A:$I,8,FALSE)))),"",IF(ISERROR(IF(ISERROR(VLOOKUP($A995,'UNIPIPE AIR'!$A:$I,8,FALSE)),VLOOKUP($A995,'UNIPIPE NITRO'!$A:$I,8,FALSE),VLOOKUP($A995,'UNIPIPE AIR'!$A:$I,8,FALSE))),IF(ISERROR(VLOOKUP($A995,'UNIPIPE VAC'!$A:$H,8,FALSE)),VLOOKUP($A995,'UNIPIPE HP'!$A:$I,8,FALSE),VLOOKUP($A995,'UNIPIPE VAC'!$A:$H,8,FALSE)),IF(ISERROR(VLOOKUP($A995,'UNIPIPE AIR'!$A:$I,8,FALSE)),VLOOKUP($A995,'UNIPIPE NITRO'!$A:$I,8,FALSE),VLOOKUP($A995,'UNIPIPE AIR'!$A:$I,8,FALSE))))</f>
        <v/>
      </c>
      <c r="F995" s="140" t="str">
        <f t="shared" si="3"/>
        <v/>
      </c>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8.75" customHeight="1" x14ac:dyDescent="0.2">
      <c r="A996" s="135">
        <v>978</v>
      </c>
      <c r="B996" s="135" t="str">
        <f>IF(ISERROR(IF(ISERROR(IF(ISERROR(VLOOKUP($A996,'UNIPIPE AIR'!$A:$I,3,FALSE)),VLOOKUP($A996,'UNIPIPE NITRO'!$A:$I,3,FALSE),VLOOKUP($A996,'UNIPIPE AIR'!$A:$I,3,FALSE))),IF(ISERROR(VLOOKUP($A996,'UNIPIPE VAC'!$A:$H,3,FALSE)),VLOOKUP($A996,'UNIPIPE HP'!$A:$I,3,FALSE),VLOOKUP($A996,'UNIPIPE VAC'!$A:$H,3,FALSE)),IF(ISERROR(VLOOKUP($A996,'UNIPIPE AIR'!$A:$I,3,FALSE)),VLOOKUP($A996,'UNIPIPE NITRO'!$A:$I,3,FALSE),VLOOKUP($A996,'UNIPIPE AIR'!$A:$I,3,FALSE)))),"",IF(ISERROR(IF(ISERROR(VLOOKUP($A996,'UNIPIPE AIR'!$A:$I,3,FALSE)),VLOOKUP($A996,'UNIPIPE NITRO'!$A:$I,3,FALSE),VLOOKUP($A996,'UNIPIPE AIR'!$A:$I,3,FALSE))),IF(ISERROR(VLOOKUP($A996,'UNIPIPE VAC'!$A:$H,3,FALSE)),VLOOKUP($A996,'UNIPIPE HP'!$A:$I,3,FALSE),VLOOKUP($A996,'UNIPIPE VAC'!$A:$H,3,FALSE)),IF(ISERROR(VLOOKUP($A996,'UNIPIPE AIR'!$A:$I,3,FALSE)),VLOOKUP($A996,'UNIPIPE NITRO'!$A:$I,3,FALSE),VLOOKUP($A996,'UNIPIPE AIR'!$A:$I,3,FALSE))))</f>
        <v/>
      </c>
      <c r="C996" s="133" t="str">
        <f>IF(ISERROR(IF(ISERROR(IF(ISERROR(VLOOKUP($A996,'UNIPIPE AIR'!$A:$I,5,FALSE)),VLOOKUP($A996,'UNIPIPE NITRO'!$A:$I,5,FALSE),VLOOKUP($A996,'UNIPIPE AIR'!$A:$I,5,FALSE))),IF(ISERROR(VLOOKUP($A996,'UNIPIPE VAC'!$A:$H,5,FALSE)),VLOOKUP($A996,'UNIPIPE HP'!$A:$I,5,FALSE),VLOOKUP($A996,'UNIPIPE VAC'!$A:$H,5,FALSE)),IF(ISERROR(VLOOKUP($A996,'UNIPIPE AIR'!$A:$I,5,FALSE)),VLOOKUP($A996,'UNIPIPE NITRO'!$A:$I,5,FALSE),VLOOKUP($A996,'UNIPIPE AIR'!$A:$I,5,FALSE)))),"",IF(ISERROR(IF(ISERROR(VLOOKUP($A996,'UNIPIPE AIR'!$A:$I,5,FALSE)),VLOOKUP($A996,'UNIPIPE NITRO'!$A:$I,5,FALSE),VLOOKUP($A996,'UNIPIPE AIR'!$A:$I,5,FALSE))),IF(ISERROR(VLOOKUP($A996,'UNIPIPE VAC'!$A:$H,5,FALSE)),VLOOKUP($A996,'UNIPIPE HP'!$A:$I,5,FALSE),VLOOKUP($A996,'UNIPIPE VAC'!$A:$H,5,FALSE)),IF(ISERROR(VLOOKUP($A996,'UNIPIPE AIR'!$A:$I,5,FALSE)),VLOOKUP($A996,'UNIPIPE NITRO'!$A:$I,5,FALSE),VLOOKUP($A996,'UNIPIPE AIR'!$A:$I,5,FALSE))))</f>
        <v/>
      </c>
      <c r="D996" s="139" t="str">
        <f>IF(ISERROR(IF(ISERROR(IF(ISERROR(VLOOKUP($A996,'UNIPIPE AIR'!$A:$I,7,FALSE)),VLOOKUP($A996,'UNIPIPE NITRO'!$A:$I,7,FALSE),VLOOKUP($A996,'UNIPIPE AIR'!$A:$I,7,FALSE))),IF(ISERROR(VLOOKUP($A996,'UNIPIPE VAC'!$A:$H,7,FALSE)),VLOOKUP($A996,'UNIPIPE HP'!$A:$I,7,FALSE),VLOOKUP($A996,'UNIPIPE VAC'!$A:$H,7,FALSE)),IF(ISERROR(VLOOKUP($A996,'UNIPIPE AIR'!$A:$I,7,FALSE)),VLOOKUP($A996,'UNIPIPE NITRO'!$A:$I,7,FALSE),VLOOKUP($A996,'UNIPIPE AIR'!$A:$I,7,FALSE)))),"",IF(ISERROR(IF(ISERROR(VLOOKUP($A996,'UNIPIPE AIR'!$A:$I,7,FALSE)),VLOOKUP($A996,'UNIPIPE NITRO'!$A:$I,7,FALSE),VLOOKUP($A996,'UNIPIPE AIR'!$A:$I,7,FALSE))),IF(ISERROR(VLOOKUP($A996,'UNIPIPE VAC'!$A:$H,7,FALSE)),VLOOKUP($A996,'UNIPIPE HP'!$A:$I,7,FALSE),VLOOKUP($A996,'UNIPIPE VAC'!$A:$H,7,FALSE)),IF(ISERROR(VLOOKUP($A996,'UNIPIPE AIR'!$A:$I,7,FALSE)),VLOOKUP($A996,'UNIPIPE NITRO'!$A:$I,7,FALSE),VLOOKUP($A996,'UNIPIPE AIR'!$A:$I,7,FALSE))))</f>
        <v/>
      </c>
      <c r="E996" s="140" t="str">
        <f>IF(ISERROR(IF(ISERROR(IF(ISERROR(VLOOKUP($A996,'UNIPIPE AIR'!$A:$I,8,FALSE)),VLOOKUP($A996,'UNIPIPE NITRO'!$A:$I,8,FALSE),VLOOKUP($A996,'UNIPIPE AIR'!$A:$I,8,FALSE))),IF(ISERROR(VLOOKUP($A996,'UNIPIPE VAC'!$A:$H,8,FALSE)),VLOOKUP($A996,'UNIPIPE HP'!$A:$I,8,FALSE),VLOOKUP($A996,'UNIPIPE VAC'!$A:$H,8,FALSE)),IF(ISERROR(VLOOKUP($A996,'UNIPIPE AIR'!$A:$I,8,FALSE)),VLOOKUP($A996,'UNIPIPE NITRO'!$A:$I,8,FALSE),VLOOKUP($A996,'UNIPIPE AIR'!$A:$I,8,FALSE)))),"",IF(ISERROR(IF(ISERROR(VLOOKUP($A996,'UNIPIPE AIR'!$A:$I,8,FALSE)),VLOOKUP($A996,'UNIPIPE NITRO'!$A:$I,8,FALSE),VLOOKUP($A996,'UNIPIPE AIR'!$A:$I,8,FALSE))),IF(ISERROR(VLOOKUP($A996,'UNIPIPE VAC'!$A:$H,8,FALSE)),VLOOKUP($A996,'UNIPIPE HP'!$A:$I,8,FALSE),VLOOKUP($A996,'UNIPIPE VAC'!$A:$H,8,FALSE)),IF(ISERROR(VLOOKUP($A996,'UNIPIPE AIR'!$A:$I,8,FALSE)),VLOOKUP($A996,'UNIPIPE NITRO'!$A:$I,8,FALSE),VLOOKUP($A996,'UNIPIPE AIR'!$A:$I,8,FALSE))))</f>
        <v/>
      </c>
      <c r="F996" s="140" t="str">
        <f t="shared" si="3"/>
        <v/>
      </c>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8.75" customHeight="1" x14ac:dyDescent="0.2">
      <c r="A997" s="135">
        <v>979</v>
      </c>
      <c r="B997" s="135" t="str">
        <f>IF(ISERROR(IF(ISERROR(IF(ISERROR(VLOOKUP($A997,'UNIPIPE AIR'!$A:$I,3,FALSE)),VLOOKUP($A997,'UNIPIPE NITRO'!$A:$I,3,FALSE),VLOOKUP($A997,'UNIPIPE AIR'!$A:$I,3,FALSE))),IF(ISERROR(VLOOKUP($A997,'UNIPIPE VAC'!$A:$H,3,FALSE)),VLOOKUP($A997,'UNIPIPE HP'!$A:$I,3,FALSE),VLOOKUP($A997,'UNIPIPE VAC'!$A:$H,3,FALSE)),IF(ISERROR(VLOOKUP($A997,'UNIPIPE AIR'!$A:$I,3,FALSE)),VLOOKUP($A997,'UNIPIPE NITRO'!$A:$I,3,FALSE),VLOOKUP($A997,'UNIPIPE AIR'!$A:$I,3,FALSE)))),"",IF(ISERROR(IF(ISERROR(VLOOKUP($A997,'UNIPIPE AIR'!$A:$I,3,FALSE)),VLOOKUP($A997,'UNIPIPE NITRO'!$A:$I,3,FALSE),VLOOKUP($A997,'UNIPIPE AIR'!$A:$I,3,FALSE))),IF(ISERROR(VLOOKUP($A997,'UNIPIPE VAC'!$A:$H,3,FALSE)),VLOOKUP($A997,'UNIPIPE HP'!$A:$I,3,FALSE),VLOOKUP($A997,'UNIPIPE VAC'!$A:$H,3,FALSE)),IF(ISERROR(VLOOKUP($A997,'UNIPIPE AIR'!$A:$I,3,FALSE)),VLOOKUP($A997,'UNIPIPE NITRO'!$A:$I,3,FALSE),VLOOKUP($A997,'UNIPIPE AIR'!$A:$I,3,FALSE))))</f>
        <v/>
      </c>
      <c r="C997" s="133" t="str">
        <f>IF(ISERROR(IF(ISERROR(IF(ISERROR(VLOOKUP($A997,'UNIPIPE AIR'!$A:$I,5,FALSE)),VLOOKUP($A997,'UNIPIPE NITRO'!$A:$I,5,FALSE),VLOOKUP($A997,'UNIPIPE AIR'!$A:$I,5,FALSE))),IF(ISERROR(VLOOKUP($A997,'UNIPIPE VAC'!$A:$H,5,FALSE)),VLOOKUP($A997,'UNIPIPE HP'!$A:$I,5,FALSE),VLOOKUP($A997,'UNIPIPE VAC'!$A:$H,5,FALSE)),IF(ISERROR(VLOOKUP($A997,'UNIPIPE AIR'!$A:$I,5,FALSE)),VLOOKUP($A997,'UNIPIPE NITRO'!$A:$I,5,FALSE),VLOOKUP($A997,'UNIPIPE AIR'!$A:$I,5,FALSE)))),"",IF(ISERROR(IF(ISERROR(VLOOKUP($A997,'UNIPIPE AIR'!$A:$I,5,FALSE)),VLOOKUP($A997,'UNIPIPE NITRO'!$A:$I,5,FALSE),VLOOKUP($A997,'UNIPIPE AIR'!$A:$I,5,FALSE))),IF(ISERROR(VLOOKUP($A997,'UNIPIPE VAC'!$A:$H,5,FALSE)),VLOOKUP($A997,'UNIPIPE HP'!$A:$I,5,FALSE),VLOOKUP($A997,'UNIPIPE VAC'!$A:$H,5,FALSE)),IF(ISERROR(VLOOKUP($A997,'UNIPIPE AIR'!$A:$I,5,FALSE)),VLOOKUP($A997,'UNIPIPE NITRO'!$A:$I,5,FALSE),VLOOKUP($A997,'UNIPIPE AIR'!$A:$I,5,FALSE))))</f>
        <v/>
      </c>
      <c r="D997" s="139" t="str">
        <f>IF(ISERROR(IF(ISERROR(IF(ISERROR(VLOOKUP($A997,'UNIPIPE AIR'!$A:$I,7,FALSE)),VLOOKUP($A997,'UNIPIPE NITRO'!$A:$I,7,FALSE),VLOOKUP($A997,'UNIPIPE AIR'!$A:$I,7,FALSE))),IF(ISERROR(VLOOKUP($A997,'UNIPIPE VAC'!$A:$H,7,FALSE)),VLOOKUP($A997,'UNIPIPE HP'!$A:$I,7,FALSE),VLOOKUP($A997,'UNIPIPE VAC'!$A:$H,7,FALSE)),IF(ISERROR(VLOOKUP($A997,'UNIPIPE AIR'!$A:$I,7,FALSE)),VLOOKUP($A997,'UNIPIPE NITRO'!$A:$I,7,FALSE),VLOOKUP($A997,'UNIPIPE AIR'!$A:$I,7,FALSE)))),"",IF(ISERROR(IF(ISERROR(VLOOKUP($A997,'UNIPIPE AIR'!$A:$I,7,FALSE)),VLOOKUP($A997,'UNIPIPE NITRO'!$A:$I,7,FALSE),VLOOKUP($A997,'UNIPIPE AIR'!$A:$I,7,FALSE))),IF(ISERROR(VLOOKUP($A997,'UNIPIPE VAC'!$A:$H,7,FALSE)),VLOOKUP($A997,'UNIPIPE HP'!$A:$I,7,FALSE),VLOOKUP($A997,'UNIPIPE VAC'!$A:$H,7,FALSE)),IF(ISERROR(VLOOKUP($A997,'UNIPIPE AIR'!$A:$I,7,FALSE)),VLOOKUP($A997,'UNIPIPE NITRO'!$A:$I,7,FALSE),VLOOKUP($A997,'UNIPIPE AIR'!$A:$I,7,FALSE))))</f>
        <v/>
      </c>
      <c r="E997" s="140" t="str">
        <f>IF(ISERROR(IF(ISERROR(IF(ISERROR(VLOOKUP($A997,'UNIPIPE AIR'!$A:$I,8,FALSE)),VLOOKUP($A997,'UNIPIPE NITRO'!$A:$I,8,FALSE),VLOOKUP($A997,'UNIPIPE AIR'!$A:$I,8,FALSE))),IF(ISERROR(VLOOKUP($A997,'UNIPIPE VAC'!$A:$H,8,FALSE)),VLOOKUP($A997,'UNIPIPE HP'!$A:$I,8,FALSE),VLOOKUP($A997,'UNIPIPE VAC'!$A:$H,8,FALSE)),IF(ISERROR(VLOOKUP($A997,'UNIPIPE AIR'!$A:$I,8,FALSE)),VLOOKUP($A997,'UNIPIPE NITRO'!$A:$I,8,FALSE),VLOOKUP($A997,'UNIPIPE AIR'!$A:$I,8,FALSE)))),"",IF(ISERROR(IF(ISERROR(VLOOKUP($A997,'UNIPIPE AIR'!$A:$I,8,FALSE)),VLOOKUP($A997,'UNIPIPE NITRO'!$A:$I,8,FALSE),VLOOKUP($A997,'UNIPIPE AIR'!$A:$I,8,FALSE))),IF(ISERROR(VLOOKUP($A997,'UNIPIPE VAC'!$A:$H,8,FALSE)),VLOOKUP($A997,'UNIPIPE HP'!$A:$I,8,FALSE),VLOOKUP($A997,'UNIPIPE VAC'!$A:$H,8,FALSE)),IF(ISERROR(VLOOKUP($A997,'UNIPIPE AIR'!$A:$I,8,FALSE)),VLOOKUP($A997,'UNIPIPE NITRO'!$A:$I,8,FALSE),VLOOKUP($A997,'UNIPIPE AIR'!$A:$I,8,FALSE))))</f>
        <v/>
      </c>
      <c r="F997" s="140" t="str">
        <f t="shared" si="3"/>
        <v/>
      </c>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8.75" customHeight="1" x14ac:dyDescent="0.2">
      <c r="A998" s="135">
        <v>980</v>
      </c>
      <c r="B998" s="135" t="str">
        <f>IF(ISERROR(IF(ISERROR(IF(ISERROR(VLOOKUP($A998,'UNIPIPE AIR'!$A:$I,3,FALSE)),VLOOKUP($A998,'UNIPIPE NITRO'!$A:$I,3,FALSE),VLOOKUP($A998,'UNIPIPE AIR'!$A:$I,3,FALSE))),IF(ISERROR(VLOOKUP($A998,'UNIPIPE VAC'!$A:$H,3,FALSE)),VLOOKUP($A998,'UNIPIPE HP'!$A:$I,3,FALSE),VLOOKUP($A998,'UNIPIPE VAC'!$A:$H,3,FALSE)),IF(ISERROR(VLOOKUP($A998,'UNIPIPE AIR'!$A:$I,3,FALSE)),VLOOKUP($A998,'UNIPIPE NITRO'!$A:$I,3,FALSE),VLOOKUP($A998,'UNIPIPE AIR'!$A:$I,3,FALSE)))),"",IF(ISERROR(IF(ISERROR(VLOOKUP($A998,'UNIPIPE AIR'!$A:$I,3,FALSE)),VLOOKUP($A998,'UNIPIPE NITRO'!$A:$I,3,FALSE),VLOOKUP($A998,'UNIPIPE AIR'!$A:$I,3,FALSE))),IF(ISERROR(VLOOKUP($A998,'UNIPIPE VAC'!$A:$H,3,FALSE)),VLOOKUP($A998,'UNIPIPE HP'!$A:$I,3,FALSE),VLOOKUP($A998,'UNIPIPE VAC'!$A:$H,3,FALSE)),IF(ISERROR(VLOOKUP($A998,'UNIPIPE AIR'!$A:$I,3,FALSE)),VLOOKUP($A998,'UNIPIPE NITRO'!$A:$I,3,FALSE),VLOOKUP($A998,'UNIPIPE AIR'!$A:$I,3,FALSE))))</f>
        <v/>
      </c>
      <c r="C998" s="133" t="str">
        <f>IF(ISERROR(IF(ISERROR(IF(ISERROR(VLOOKUP($A998,'UNIPIPE AIR'!$A:$I,5,FALSE)),VLOOKUP($A998,'UNIPIPE NITRO'!$A:$I,5,FALSE),VLOOKUP($A998,'UNIPIPE AIR'!$A:$I,5,FALSE))),IF(ISERROR(VLOOKUP($A998,'UNIPIPE VAC'!$A:$H,5,FALSE)),VLOOKUP($A998,'UNIPIPE HP'!$A:$I,5,FALSE),VLOOKUP($A998,'UNIPIPE VAC'!$A:$H,5,FALSE)),IF(ISERROR(VLOOKUP($A998,'UNIPIPE AIR'!$A:$I,5,FALSE)),VLOOKUP($A998,'UNIPIPE NITRO'!$A:$I,5,FALSE),VLOOKUP($A998,'UNIPIPE AIR'!$A:$I,5,FALSE)))),"",IF(ISERROR(IF(ISERROR(VLOOKUP($A998,'UNIPIPE AIR'!$A:$I,5,FALSE)),VLOOKUP($A998,'UNIPIPE NITRO'!$A:$I,5,FALSE),VLOOKUP($A998,'UNIPIPE AIR'!$A:$I,5,FALSE))),IF(ISERROR(VLOOKUP($A998,'UNIPIPE VAC'!$A:$H,5,FALSE)),VLOOKUP($A998,'UNIPIPE HP'!$A:$I,5,FALSE),VLOOKUP($A998,'UNIPIPE VAC'!$A:$H,5,FALSE)),IF(ISERROR(VLOOKUP($A998,'UNIPIPE AIR'!$A:$I,5,FALSE)),VLOOKUP($A998,'UNIPIPE NITRO'!$A:$I,5,FALSE),VLOOKUP($A998,'UNIPIPE AIR'!$A:$I,5,FALSE))))</f>
        <v/>
      </c>
      <c r="D998" s="139" t="str">
        <f>IF(ISERROR(IF(ISERROR(IF(ISERROR(VLOOKUP($A998,'UNIPIPE AIR'!$A:$I,7,FALSE)),VLOOKUP($A998,'UNIPIPE NITRO'!$A:$I,7,FALSE),VLOOKUP($A998,'UNIPIPE AIR'!$A:$I,7,FALSE))),IF(ISERROR(VLOOKUP($A998,'UNIPIPE VAC'!$A:$H,7,FALSE)),VLOOKUP($A998,'UNIPIPE HP'!$A:$I,7,FALSE),VLOOKUP($A998,'UNIPIPE VAC'!$A:$H,7,FALSE)),IF(ISERROR(VLOOKUP($A998,'UNIPIPE AIR'!$A:$I,7,FALSE)),VLOOKUP($A998,'UNIPIPE NITRO'!$A:$I,7,FALSE),VLOOKUP($A998,'UNIPIPE AIR'!$A:$I,7,FALSE)))),"",IF(ISERROR(IF(ISERROR(VLOOKUP($A998,'UNIPIPE AIR'!$A:$I,7,FALSE)),VLOOKUP($A998,'UNIPIPE NITRO'!$A:$I,7,FALSE),VLOOKUP($A998,'UNIPIPE AIR'!$A:$I,7,FALSE))),IF(ISERROR(VLOOKUP($A998,'UNIPIPE VAC'!$A:$H,7,FALSE)),VLOOKUP($A998,'UNIPIPE HP'!$A:$I,7,FALSE),VLOOKUP($A998,'UNIPIPE VAC'!$A:$H,7,FALSE)),IF(ISERROR(VLOOKUP($A998,'UNIPIPE AIR'!$A:$I,7,FALSE)),VLOOKUP($A998,'UNIPIPE NITRO'!$A:$I,7,FALSE),VLOOKUP($A998,'UNIPIPE AIR'!$A:$I,7,FALSE))))</f>
        <v/>
      </c>
      <c r="E998" s="140" t="str">
        <f>IF(ISERROR(IF(ISERROR(IF(ISERROR(VLOOKUP($A998,'UNIPIPE AIR'!$A:$I,8,FALSE)),VLOOKUP($A998,'UNIPIPE NITRO'!$A:$I,8,FALSE),VLOOKUP($A998,'UNIPIPE AIR'!$A:$I,8,FALSE))),IF(ISERROR(VLOOKUP($A998,'UNIPIPE VAC'!$A:$H,8,FALSE)),VLOOKUP($A998,'UNIPIPE HP'!$A:$I,8,FALSE),VLOOKUP($A998,'UNIPIPE VAC'!$A:$H,8,FALSE)),IF(ISERROR(VLOOKUP($A998,'UNIPIPE AIR'!$A:$I,8,FALSE)),VLOOKUP($A998,'UNIPIPE NITRO'!$A:$I,8,FALSE),VLOOKUP($A998,'UNIPIPE AIR'!$A:$I,8,FALSE)))),"",IF(ISERROR(IF(ISERROR(VLOOKUP($A998,'UNIPIPE AIR'!$A:$I,8,FALSE)),VLOOKUP($A998,'UNIPIPE NITRO'!$A:$I,8,FALSE),VLOOKUP($A998,'UNIPIPE AIR'!$A:$I,8,FALSE))),IF(ISERROR(VLOOKUP($A998,'UNIPIPE VAC'!$A:$H,8,FALSE)),VLOOKUP($A998,'UNIPIPE HP'!$A:$I,8,FALSE),VLOOKUP($A998,'UNIPIPE VAC'!$A:$H,8,FALSE)),IF(ISERROR(VLOOKUP($A998,'UNIPIPE AIR'!$A:$I,8,FALSE)),VLOOKUP($A998,'UNIPIPE NITRO'!$A:$I,8,FALSE),VLOOKUP($A998,'UNIPIPE AIR'!$A:$I,8,FALSE))))</f>
        <v/>
      </c>
      <c r="F998" s="140" t="str">
        <f t="shared" si="3"/>
        <v/>
      </c>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8.75" customHeight="1" x14ac:dyDescent="0.2">
      <c r="A999" s="135">
        <v>981</v>
      </c>
      <c r="B999" s="135" t="str">
        <f>IF(ISERROR(IF(ISERROR(IF(ISERROR(VLOOKUP($A999,'UNIPIPE AIR'!$A:$I,3,FALSE)),VLOOKUP($A999,'UNIPIPE NITRO'!$A:$I,3,FALSE),VLOOKUP($A999,'UNIPIPE AIR'!$A:$I,3,FALSE))),IF(ISERROR(VLOOKUP($A999,'UNIPIPE VAC'!$A:$H,3,FALSE)),VLOOKUP($A999,'UNIPIPE HP'!$A:$I,3,FALSE),VLOOKUP($A999,'UNIPIPE VAC'!$A:$H,3,FALSE)),IF(ISERROR(VLOOKUP($A999,'UNIPIPE AIR'!$A:$I,3,FALSE)),VLOOKUP($A999,'UNIPIPE NITRO'!$A:$I,3,FALSE),VLOOKUP($A999,'UNIPIPE AIR'!$A:$I,3,FALSE)))),"",IF(ISERROR(IF(ISERROR(VLOOKUP($A999,'UNIPIPE AIR'!$A:$I,3,FALSE)),VLOOKUP($A999,'UNIPIPE NITRO'!$A:$I,3,FALSE),VLOOKUP($A999,'UNIPIPE AIR'!$A:$I,3,FALSE))),IF(ISERROR(VLOOKUP($A999,'UNIPIPE VAC'!$A:$H,3,FALSE)),VLOOKUP($A999,'UNIPIPE HP'!$A:$I,3,FALSE),VLOOKUP($A999,'UNIPIPE VAC'!$A:$H,3,FALSE)),IF(ISERROR(VLOOKUP($A999,'UNIPIPE AIR'!$A:$I,3,FALSE)),VLOOKUP($A999,'UNIPIPE NITRO'!$A:$I,3,FALSE),VLOOKUP($A999,'UNIPIPE AIR'!$A:$I,3,FALSE))))</f>
        <v/>
      </c>
      <c r="C999" s="133" t="str">
        <f>IF(ISERROR(IF(ISERROR(IF(ISERROR(VLOOKUP($A999,'UNIPIPE AIR'!$A:$I,5,FALSE)),VLOOKUP($A999,'UNIPIPE NITRO'!$A:$I,5,FALSE),VLOOKUP($A999,'UNIPIPE AIR'!$A:$I,5,FALSE))),IF(ISERROR(VLOOKUP($A999,'UNIPIPE VAC'!$A:$H,5,FALSE)),VLOOKUP($A999,'UNIPIPE HP'!$A:$I,5,FALSE),VLOOKUP($A999,'UNIPIPE VAC'!$A:$H,5,FALSE)),IF(ISERROR(VLOOKUP($A999,'UNIPIPE AIR'!$A:$I,5,FALSE)),VLOOKUP($A999,'UNIPIPE NITRO'!$A:$I,5,FALSE),VLOOKUP($A999,'UNIPIPE AIR'!$A:$I,5,FALSE)))),"",IF(ISERROR(IF(ISERROR(VLOOKUP($A999,'UNIPIPE AIR'!$A:$I,5,FALSE)),VLOOKUP($A999,'UNIPIPE NITRO'!$A:$I,5,FALSE),VLOOKUP($A999,'UNIPIPE AIR'!$A:$I,5,FALSE))),IF(ISERROR(VLOOKUP($A999,'UNIPIPE VAC'!$A:$H,5,FALSE)),VLOOKUP($A999,'UNIPIPE HP'!$A:$I,5,FALSE),VLOOKUP($A999,'UNIPIPE VAC'!$A:$H,5,FALSE)),IF(ISERROR(VLOOKUP($A999,'UNIPIPE AIR'!$A:$I,5,FALSE)),VLOOKUP($A999,'UNIPIPE NITRO'!$A:$I,5,FALSE),VLOOKUP($A999,'UNIPIPE AIR'!$A:$I,5,FALSE))))</f>
        <v/>
      </c>
      <c r="D999" s="139" t="str">
        <f>IF(ISERROR(IF(ISERROR(IF(ISERROR(VLOOKUP($A999,'UNIPIPE AIR'!$A:$I,7,FALSE)),VLOOKUP($A999,'UNIPIPE NITRO'!$A:$I,7,FALSE),VLOOKUP($A999,'UNIPIPE AIR'!$A:$I,7,FALSE))),IF(ISERROR(VLOOKUP($A999,'UNIPIPE VAC'!$A:$H,7,FALSE)),VLOOKUP($A999,'UNIPIPE HP'!$A:$I,7,FALSE),VLOOKUP($A999,'UNIPIPE VAC'!$A:$H,7,FALSE)),IF(ISERROR(VLOOKUP($A999,'UNIPIPE AIR'!$A:$I,7,FALSE)),VLOOKUP($A999,'UNIPIPE NITRO'!$A:$I,7,FALSE),VLOOKUP($A999,'UNIPIPE AIR'!$A:$I,7,FALSE)))),"",IF(ISERROR(IF(ISERROR(VLOOKUP($A999,'UNIPIPE AIR'!$A:$I,7,FALSE)),VLOOKUP($A999,'UNIPIPE NITRO'!$A:$I,7,FALSE),VLOOKUP($A999,'UNIPIPE AIR'!$A:$I,7,FALSE))),IF(ISERROR(VLOOKUP($A999,'UNIPIPE VAC'!$A:$H,7,FALSE)),VLOOKUP($A999,'UNIPIPE HP'!$A:$I,7,FALSE),VLOOKUP($A999,'UNIPIPE VAC'!$A:$H,7,FALSE)),IF(ISERROR(VLOOKUP($A999,'UNIPIPE AIR'!$A:$I,7,FALSE)),VLOOKUP($A999,'UNIPIPE NITRO'!$A:$I,7,FALSE),VLOOKUP($A999,'UNIPIPE AIR'!$A:$I,7,FALSE))))</f>
        <v/>
      </c>
      <c r="E999" s="140" t="str">
        <f>IF(ISERROR(IF(ISERROR(IF(ISERROR(VLOOKUP($A999,'UNIPIPE AIR'!$A:$I,8,FALSE)),VLOOKUP($A999,'UNIPIPE NITRO'!$A:$I,8,FALSE),VLOOKUP($A999,'UNIPIPE AIR'!$A:$I,8,FALSE))),IF(ISERROR(VLOOKUP($A999,'UNIPIPE VAC'!$A:$H,8,FALSE)),VLOOKUP($A999,'UNIPIPE HP'!$A:$I,8,FALSE),VLOOKUP($A999,'UNIPIPE VAC'!$A:$H,8,FALSE)),IF(ISERROR(VLOOKUP($A999,'UNIPIPE AIR'!$A:$I,8,FALSE)),VLOOKUP($A999,'UNIPIPE NITRO'!$A:$I,8,FALSE),VLOOKUP($A999,'UNIPIPE AIR'!$A:$I,8,FALSE)))),"",IF(ISERROR(IF(ISERROR(VLOOKUP($A999,'UNIPIPE AIR'!$A:$I,8,FALSE)),VLOOKUP($A999,'UNIPIPE NITRO'!$A:$I,8,FALSE),VLOOKUP($A999,'UNIPIPE AIR'!$A:$I,8,FALSE))),IF(ISERROR(VLOOKUP($A999,'UNIPIPE VAC'!$A:$H,8,FALSE)),VLOOKUP($A999,'UNIPIPE HP'!$A:$I,8,FALSE),VLOOKUP($A999,'UNIPIPE VAC'!$A:$H,8,FALSE)),IF(ISERROR(VLOOKUP($A999,'UNIPIPE AIR'!$A:$I,8,FALSE)),VLOOKUP($A999,'UNIPIPE NITRO'!$A:$I,8,FALSE),VLOOKUP($A999,'UNIPIPE AIR'!$A:$I,8,FALSE))))</f>
        <v/>
      </c>
      <c r="F999" s="140" t="str">
        <f t="shared" si="3"/>
        <v/>
      </c>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8.75" customHeight="1" x14ac:dyDescent="0.2">
      <c r="A1000" s="135">
        <v>982</v>
      </c>
      <c r="B1000" s="135" t="str">
        <f>IF(ISERROR(IF(ISERROR(IF(ISERROR(VLOOKUP($A1000,'UNIPIPE AIR'!$A:$I,3,FALSE)),VLOOKUP($A1000,'UNIPIPE NITRO'!$A:$I,3,FALSE),VLOOKUP($A1000,'UNIPIPE AIR'!$A:$I,3,FALSE))),IF(ISERROR(VLOOKUP($A1000,'UNIPIPE VAC'!$A:$H,3,FALSE)),VLOOKUP($A1000,'UNIPIPE HP'!$A:$I,3,FALSE),VLOOKUP($A1000,'UNIPIPE VAC'!$A:$H,3,FALSE)),IF(ISERROR(VLOOKUP($A1000,'UNIPIPE AIR'!$A:$I,3,FALSE)),VLOOKUP($A1000,'UNIPIPE NITRO'!$A:$I,3,FALSE),VLOOKUP($A1000,'UNIPIPE AIR'!$A:$I,3,FALSE)))),"",IF(ISERROR(IF(ISERROR(VLOOKUP($A1000,'UNIPIPE AIR'!$A:$I,3,FALSE)),VLOOKUP($A1000,'UNIPIPE NITRO'!$A:$I,3,FALSE),VLOOKUP($A1000,'UNIPIPE AIR'!$A:$I,3,FALSE))),IF(ISERROR(VLOOKUP($A1000,'UNIPIPE VAC'!$A:$H,3,FALSE)),VLOOKUP($A1000,'UNIPIPE HP'!$A:$I,3,FALSE),VLOOKUP($A1000,'UNIPIPE VAC'!$A:$H,3,FALSE)),IF(ISERROR(VLOOKUP($A1000,'UNIPIPE AIR'!$A:$I,3,FALSE)),VLOOKUP($A1000,'UNIPIPE NITRO'!$A:$I,3,FALSE),VLOOKUP($A1000,'UNIPIPE AIR'!$A:$I,3,FALSE))))</f>
        <v/>
      </c>
      <c r="C1000" s="133" t="str">
        <f>IF(ISERROR(IF(ISERROR(IF(ISERROR(VLOOKUP($A1000,'UNIPIPE AIR'!$A:$I,5,FALSE)),VLOOKUP($A1000,'UNIPIPE NITRO'!$A:$I,5,FALSE),VLOOKUP($A1000,'UNIPIPE AIR'!$A:$I,5,FALSE))),IF(ISERROR(VLOOKUP($A1000,'UNIPIPE VAC'!$A:$H,5,FALSE)),VLOOKUP($A1000,'UNIPIPE HP'!$A:$I,5,FALSE),VLOOKUP($A1000,'UNIPIPE VAC'!$A:$H,5,FALSE)),IF(ISERROR(VLOOKUP($A1000,'UNIPIPE AIR'!$A:$I,5,FALSE)),VLOOKUP($A1000,'UNIPIPE NITRO'!$A:$I,5,FALSE),VLOOKUP($A1000,'UNIPIPE AIR'!$A:$I,5,FALSE)))),"",IF(ISERROR(IF(ISERROR(VLOOKUP($A1000,'UNIPIPE AIR'!$A:$I,5,FALSE)),VLOOKUP($A1000,'UNIPIPE NITRO'!$A:$I,5,FALSE),VLOOKUP($A1000,'UNIPIPE AIR'!$A:$I,5,FALSE))),IF(ISERROR(VLOOKUP($A1000,'UNIPIPE VAC'!$A:$H,5,FALSE)),VLOOKUP($A1000,'UNIPIPE HP'!$A:$I,5,FALSE),VLOOKUP($A1000,'UNIPIPE VAC'!$A:$H,5,FALSE)),IF(ISERROR(VLOOKUP($A1000,'UNIPIPE AIR'!$A:$I,5,FALSE)),VLOOKUP($A1000,'UNIPIPE NITRO'!$A:$I,5,FALSE),VLOOKUP($A1000,'UNIPIPE AIR'!$A:$I,5,FALSE))))</f>
        <v/>
      </c>
      <c r="D1000" s="139" t="str">
        <f>IF(ISERROR(IF(ISERROR(IF(ISERROR(VLOOKUP($A1000,'UNIPIPE AIR'!$A:$I,7,FALSE)),VLOOKUP($A1000,'UNIPIPE NITRO'!$A:$I,7,FALSE),VLOOKUP($A1000,'UNIPIPE AIR'!$A:$I,7,FALSE))),IF(ISERROR(VLOOKUP($A1000,'UNIPIPE VAC'!$A:$H,7,FALSE)),VLOOKUP($A1000,'UNIPIPE HP'!$A:$I,7,FALSE),VLOOKUP($A1000,'UNIPIPE VAC'!$A:$H,7,FALSE)),IF(ISERROR(VLOOKUP($A1000,'UNIPIPE AIR'!$A:$I,7,FALSE)),VLOOKUP($A1000,'UNIPIPE NITRO'!$A:$I,7,FALSE),VLOOKUP($A1000,'UNIPIPE AIR'!$A:$I,7,FALSE)))),"",IF(ISERROR(IF(ISERROR(VLOOKUP($A1000,'UNIPIPE AIR'!$A:$I,7,FALSE)),VLOOKUP($A1000,'UNIPIPE NITRO'!$A:$I,7,FALSE),VLOOKUP($A1000,'UNIPIPE AIR'!$A:$I,7,FALSE))),IF(ISERROR(VLOOKUP($A1000,'UNIPIPE VAC'!$A:$H,7,FALSE)),VLOOKUP($A1000,'UNIPIPE HP'!$A:$I,7,FALSE),VLOOKUP($A1000,'UNIPIPE VAC'!$A:$H,7,FALSE)),IF(ISERROR(VLOOKUP($A1000,'UNIPIPE AIR'!$A:$I,7,FALSE)),VLOOKUP($A1000,'UNIPIPE NITRO'!$A:$I,7,FALSE),VLOOKUP($A1000,'UNIPIPE AIR'!$A:$I,7,FALSE))))</f>
        <v/>
      </c>
      <c r="E1000" s="140" t="str">
        <f>IF(ISERROR(IF(ISERROR(IF(ISERROR(VLOOKUP($A1000,'UNIPIPE AIR'!$A:$I,8,FALSE)),VLOOKUP($A1000,'UNIPIPE NITRO'!$A:$I,8,FALSE),VLOOKUP($A1000,'UNIPIPE AIR'!$A:$I,8,FALSE))),IF(ISERROR(VLOOKUP($A1000,'UNIPIPE VAC'!$A:$H,8,FALSE)),VLOOKUP($A1000,'UNIPIPE HP'!$A:$I,8,FALSE),VLOOKUP($A1000,'UNIPIPE VAC'!$A:$H,8,FALSE)),IF(ISERROR(VLOOKUP($A1000,'UNIPIPE AIR'!$A:$I,8,FALSE)),VLOOKUP($A1000,'UNIPIPE NITRO'!$A:$I,8,FALSE),VLOOKUP($A1000,'UNIPIPE AIR'!$A:$I,8,FALSE)))),"",IF(ISERROR(IF(ISERROR(VLOOKUP($A1000,'UNIPIPE AIR'!$A:$I,8,FALSE)),VLOOKUP($A1000,'UNIPIPE NITRO'!$A:$I,8,FALSE),VLOOKUP($A1000,'UNIPIPE AIR'!$A:$I,8,FALSE))),IF(ISERROR(VLOOKUP($A1000,'UNIPIPE VAC'!$A:$H,8,FALSE)),VLOOKUP($A1000,'UNIPIPE HP'!$A:$I,8,FALSE),VLOOKUP($A1000,'UNIPIPE VAC'!$A:$H,8,FALSE)),IF(ISERROR(VLOOKUP($A1000,'UNIPIPE AIR'!$A:$I,8,FALSE)),VLOOKUP($A1000,'UNIPIPE NITRO'!$A:$I,8,FALSE),VLOOKUP($A1000,'UNIPIPE AIR'!$A:$I,8,FALSE))))</f>
        <v/>
      </c>
      <c r="F1000" s="140" t="str">
        <f t="shared" si="3"/>
        <v/>
      </c>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row r="1001" spans="1:26" ht="18.75" customHeight="1" x14ac:dyDescent="0.2">
      <c r="A1001" s="135">
        <v>983</v>
      </c>
      <c r="B1001" s="135" t="str">
        <f>IF(ISERROR(IF(ISERROR(IF(ISERROR(VLOOKUP($A1001,'UNIPIPE AIR'!$A:$I,3,FALSE)),VLOOKUP($A1001,'UNIPIPE NITRO'!$A:$I,3,FALSE),VLOOKUP($A1001,'UNIPIPE AIR'!$A:$I,3,FALSE))),IF(ISERROR(VLOOKUP($A1001,'UNIPIPE VAC'!$A:$H,3,FALSE)),VLOOKUP($A1001,'UNIPIPE HP'!$A:$I,3,FALSE),VLOOKUP($A1001,'UNIPIPE VAC'!$A:$H,3,FALSE)),IF(ISERROR(VLOOKUP($A1001,'UNIPIPE AIR'!$A:$I,3,FALSE)),VLOOKUP($A1001,'UNIPIPE NITRO'!$A:$I,3,FALSE),VLOOKUP($A1001,'UNIPIPE AIR'!$A:$I,3,FALSE)))),"",IF(ISERROR(IF(ISERROR(VLOOKUP($A1001,'UNIPIPE AIR'!$A:$I,3,FALSE)),VLOOKUP($A1001,'UNIPIPE NITRO'!$A:$I,3,FALSE),VLOOKUP($A1001,'UNIPIPE AIR'!$A:$I,3,FALSE))),IF(ISERROR(VLOOKUP($A1001,'UNIPIPE VAC'!$A:$H,3,FALSE)),VLOOKUP($A1001,'UNIPIPE HP'!$A:$I,3,FALSE),VLOOKUP($A1001,'UNIPIPE VAC'!$A:$H,3,FALSE)),IF(ISERROR(VLOOKUP($A1001,'UNIPIPE AIR'!$A:$I,3,FALSE)),VLOOKUP($A1001,'UNIPIPE NITRO'!$A:$I,3,FALSE),VLOOKUP($A1001,'UNIPIPE AIR'!$A:$I,3,FALSE))))</f>
        <v/>
      </c>
      <c r="C1001" s="133" t="str">
        <f>IF(ISERROR(IF(ISERROR(IF(ISERROR(VLOOKUP($A1001,'UNIPIPE AIR'!$A:$I,5,FALSE)),VLOOKUP($A1001,'UNIPIPE NITRO'!$A:$I,5,FALSE),VLOOKUP($A1001,'UNIPIPE AIR'!$A:$I,5,FALSE))),IF(ISERROR(VLOOKUP($A1001,'UNIPIPE VAC'!$A:$H,5,FALSE)),VLOOKUP($A1001,'UNIPIPE HP'!$A:$I,5,FALSE),VLOOKUP($A1001,'UNIPIPE VAC'!$A:$H,5,FALSE)),IF(ISERROR(VLOOKUP($A1001,'UNIPIPE AIR'!$A:$I,5,FALSE)),VLOOKUP($A1001,'UNIPIPE NITRO'!$A:$I,5,FALSE),VLOOKUP($A1001,'UNIPIPE AIR'!$A:$I,5,FALSE)))),"",IF(ISERROR(IF(ISERROR(VLOOKUP($A1001,'UNIPIPE AIR'!$A:$I,5,FALSE)),VLOOKUP($A1001,'UNIPIPE NITRO'!$A:$I,5,FALSE),VLOOKUP($A1001,'UNIPIPE AIR'!$A:$I,5,FALSE))),IF(ISERROR(VLOOKUP($A1001,'UNIPIPE VAC'!$A:$H,5,FALSE)),VLOOKUP($A1001,'UNIPIPE HP'!$A:$I,5,FALSE),VLOOKUP($A1001,'UNIPIPE VAC'!$A:$H,5,FALSE)),IF(ISERROR(VLOOKUP($A1001,'UNIPIPE AIR'!$A:$I,5,FALSE)),VLOOKUP($A1001,'UNIPIPE NITRO'!$A:$I,5,FALSE),VLOOKUP($A1001,'UNIPIPE AIR'!$A:$I,5,FALSE))))</f>
        <v/>
      </c>
      <c r="D1001" s="139" t="str">
        <f>IF(ISERROR(IF(ISERROR(IF(ISERROR(VLOOKUP($A1001,'UNIPIPE AIR'!$A:$I,7,FALSE)),VLOOKUP($A1001,'UNIPIPE NITRO'!$A:$I,7,FALSE),VLOOKUP($A1001,'UNIPIPE AIR'!$A:$I,7,FALSE))),IF(ISERROR(VLOOKUP($A1001,'UNIPIPE VAC'!$A:$H,7,FALSE)),VLOOKUP($A1001,'UNIPIPE HP'!$A:$I,7,FALSE),VLOOKUP($A1001,'UNIPIPE VAC'!$A:$H,7,FALSE)),IF(ISERROR(VLOOKUP($A1001,'UNIPIPE AIR'!$A:$I,7,FALSE)),VLOOKUP($A1001,'UNIPIPE NITRO'!$A:$I,7,FALSE),VLOOKUP($A1001,'UNIPIPE AIR'!$A:$I,7,FALSE)))),"",IF(ISERROR(IF(ISERROR(VLOOKUP($A1001,'UNIPIPE AIR'!$A:$I,7,FALSE)),VLOOKUP($A1001,'UNIPIPE NITRO'!$A:$I,7,FALSE),VLOOKUP($A1001,'UNIPIPE AIR'!$A:$I,7,FALSE))),IF(ISERROR(VLOOKUP($A1001,'UNIPIPE VAC'!$A:$H,7,FALSE)),VLOOKUP($A1001,'UNIPIPE HP'!$A:$I,7,FALSE),VLOOKUP($A1001,'UNIPIPE VAC'!$A:$H,7,FALSE)),IF(ISERROR(VLOOKUP($A1001,'UNIPIPE AIR'!$A:$I,7,FALSE)),VLOOKUP($A1001,'UNIPIPE NITRO'!$A:$I,7,FALSE),VLOOKUP($A1001,'UNIPIPE AIR'!$A:$I,7,FALSE))))</f>
        <v/>
      </c>
      <c r="E1001" s="140" t="str">
        <f>IF(ISERROR(IF(ISERROR(IF(ISERROR(VLOOKUP($A1001,'UNIPIPE AIR'!$A:$I,8,FALSE)),VLOOKUP($A1001,'UNIPIPE NITRO'!$A:$I,8,FALSE),VLOOKUP($A1001,'UNIPIPE AIR'!$A:$I,8,FALSE))),IF(ISERROR(VLOOKUP($A1001,'UNIPIPE VAC'!$A:$H,8,FALSE)),VLOOKUP($A1001,'UNIPIPE HP'!$A:$I,8,FALSE),VLOOKUP($A1001,'UNIPIPE VAC'!$A:$H,8,FALSE)),IF(ISERROR(VLOOKUP($A1001,'UNIPIPE AIR'!$A:$I,8,FALSE)),VLOOKUP($A1001,'UNIPIPE NITRO'!$A:$I,8,FALSE),VLOOKUP($A1001,'UNIPIPE AIR'!$A:$I,8,FALSE)))),"",IF(ISERROR(IF(ISERROR(VLOOKUP($A1001,'UNIPIPE AIR'!$A:$I,8,FALSE)),VLOOKUP($A1001,'UNIPIPE NITRO'!$A:$I,8,FALSE),VLOOKUP($A1001,'UNIPIPE AIR'!$A:$I,8,FALSE))),IF(ISERROR(VLOOKUP($A1001,'UNIPIPE VAC'!$A:$H,8,FALSE)),VLOOKUP($A1001,'UNIPIPE HP'!$A:$I,8,FALSE),VLOOKUP($A1001,'UNIPIPE VAC'!$A:$H,8,FALSE)),IF(ISERROR(VLOOKUP($A1001,'UNIPIPE AIR'!$A:$I,8,FALSE)),VLOOKUP($A1001,'UNIPIPE NITRO'!$A:$I,8,FALSE),VLOOKUP($A1001,'UNIPIPE AIR'!$A:$I,8,FALSE))))</f>
        <v/>
      </c>
      <c r="F1001" s="140" t="str">
        <f t="shared" si="3"/>
        <v/>
      </c>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row>
    <row r="1002" spans="1:26" ht="18.75" customHeight="1" x14ac:dyDescent="0.2">
      <c r="A1002" s="135">
        <v>984</v>
      </c>
      <c r="B1002" s="135" t="str">
        <f>IF(ISERROR(IF(ISERROR(IF(ISERROR(VLOOKUP($A1002,'UNIPIPE AIR'!$A:$I,3,FALSE)),VLOOKUP($A1002,'UNIPIPE NITRO'!$A:$I,3,FALSE),VLOOKUP($A1002,'UNIPIPE AIR'!$A:$I,3,FALSE))),IF(ISERROR(VLOOKUP($A1002,'UNIPIPE VAC'!$A:$H,3,FALSE)),VLOOKUP($A1002,'UNIPIPE HP'!$A:$I,3,FALSE),VLOOKUP($A1002,'UNIPIPE VAC'!$A:$H,3,FALSE)),IF(ISERROR(VLOOKUP($A1002,'UNIPIPE AIR'!$A:$I,3,FALSE)),VLOOKUP($A1002,'UNIPIPE NITRO'!$A:$I,3,FALSE),VLOOKUP($A1002,'UNIPIPE AIR'!$A:$I,3,FALSE)))),"",IF(ISERROR(IF(ISERROR(VLOOKUP($A1002,'UNIPIPE AIR'!$A:$I,3,FALSE)),VLOOKUP($A1002,'UNIPIPE NITRO'!$A:$I,3,FALSE),VLOOKUP($A1002,'UNIPIPE AIR'!$A:$I,3,FALSE))),IF(ISERROR(VLOOKUP($A1002,'UNIPIPE VAC'!$A:$H,3,FALSE)),VLOOKUP($A1002,'UNIPIPE HP'!$A:$I,3,FALSE),VLOOKUP($A1002,'UNIPIPE VAC'!$A:$H,3,FALSE)),IF(ISERROR(VLOOKUP($A1002,'UNIPIPE AIR'!$A:$I,3,FALSE)),VLOOKUP($A1002,'UNIPIPE NITRO'!$A:$I,3,FALSE),VLOOKUP($A1002,'UNIPIPE AIR'!$A:$I,3,FALSE))))</f>
        <v/>
      </c>
      <c r="C1002" s="133" t="str">
        <f>IF(ISERROR(IF(ISERROR(IF(ISERROR(VLOOKUP($A1002,'UNIPIPE AIR'!$A:$I,5,FALSE)),VLOOKUP($A1002,'UNIPIPE NITRO'!$A:$I,5,FALSE),VLOOKUP($A1002,'UNIPIPE AIR'!$A:$I,5,FALSE))),IF(ISERROR(VLOOKUP($A1002,'UNIPIPE VAC'!$A:$H,5,FALSE)),VLOOKUP($A1002,'UNIPIPE HP'!$A:$I,5,FALSE),VLOOKUP($A1002,'UNIPIPE VAC'!$A:$H,5,FALSE)),IF(ISERROR(VLOOKUP($A1002,'UNIPIPE AIR'!$A:$I,5,FALSE)),VLOOKUP($A1002,'UNIPIPE NITRO'!$A:$I,5,FALSE),VLOOKUP($A1002,'UNIPIPE AIR'!$A:$I,5,FALSE)))),"",IF(ISERROR(IF(ISERROR(VLOOKUP($A1002,'UNIPIPE AIR'!$A:$I,5,FALSE)),VLOOKUP($A1002,'UNIPIPE NITRO'!$A:$I,5,FALSE),VLOOKUP($A1002,'UNIPIPE AIR'!$A:$I,5,FALSE))),IF(ISERROR(VLOOKUP($A1002,'UNIPIPE VAC'!$A:$H,5,FALSE)),VLOOKUP($A1002,'UNIPIPE HP'!$A:$I,5,FALSE),VLOOKUP($A1002,'UNIPIPE VAC'!$A:$H,5,FALSE)),IF(ISERROR(VLOOKUP($A1002,'UNIPIPE AIR'!$A:$I,5,FALSE)),VLOOKUP($A1002,'UNIPIPE NITRO'!$A:$I,5,FALSE),VLOOKUP($A1002,'UNIPIPE AIR'!$A:$I,5,FALSE))))</f>
        <v/>
      </c>
      <c r="D1002" s="139" t="str">
        <f>IF(ISERROR(IF(ISERROR(IF(ISERROR(VLOOKUP($A1002,'UNIPIPE AIR'!$A:$I,7,FALSE)),VLOOKUP($A1002,'UNIPIPE NITRO'!$A:$I,7,FALSE),VLOOKUP($A1002,'UNIPIPE AIR'!$A:$I,7,FALSE))),IF(ISERROR(VLOOKUP($A1002,'UNIPIPE VAC'!$A:$H,7,FALSE)),VLOOKUP($A1002,'UNIPIPE HP'!$A:$I,7,FALSE),VLOOKUP($A1002,'UNIPIPE VAC'!$A:$H,7,FALSE)),IF(ISERROR(VLOOKUP($A1002,'UNIPIPE AIR'!$A:$I,7,FALSE)),VLOOKUP($A1002,'UNIPIPE NITRO'!$A:$I,7,FALSE),VLOOKUP($A1002,'UNIPIPE AIR'!$A:$I,7,FALSE)))),"",IF(ISERROR(IF(ISERROR(VLOOKUP($A1002,'UNIPIPE AIR'!$A:$I,7,FALSE)),VLOOKUP($A1002,'UNIPIPE NITRO'!$A:$I,7,FALSE),VLOOKUP($A1002,'UNIPIPE AIR'!$A:$I,7,FALSE))),IF(ISERROR(VLOOKUP($A1002,'UNIPIPE VAC'!$A:$H,7,FALSE)),VLOOKUP($A1002,'UNIPIPE HP'!$A:$I,7,FALSE),VLOOKUP($A1002,'UNIPIPE VAC'!$A:$H,7,FALSE)),IF(ISERROR(VLOOKUP($A1002,'UNIPIPE AIR'!$A:$I,7,FALSE)),VLOOKUP($A1002,'UNIPIPE NITRO'!$A:$I,7,FALSE),VLOOKUP($A1002,'UNIPIPE AIR'!$A:$I,7,FALSE))))</f>
        <v/>
      </c>
      <c r="E1002" s="140" t="str">
        <f>IF(ISERROR(IF(ISERROR(IF(ISERROR(VLOOKUP($A1002,'UNIPIPE AIR'!$A:$I,8,FALSE)),VLOOKUP($A1002,'UNIPIPE NITRO'!$A:$I,8,FALSE),VLOOKUP($A1002,'UNIPIPE AIR'!$A:$I,8,FALSE))),IF(ISERROR(VLOOKUP($A1002,'UNIPIPE VAC'!$A:$H,8,FALSE)),VLOOKUP($A1002,'UNIPIPE HP'!$A:$I,8,FALSE),VLOOKUP($A1002,'UNIPIPE VAC'!$A:$H,8,FALSE)),IF(ISERROR(VLOOKUP($A1002,'UNIPIPE AIR'!$A:$I,8,FALSE)),VLOOKUP($A1002,'UNIPIPE NITRO'!$A:$I,8,FALSE),VLOOKUP($A1002,'UNIPIPE AIR'!$A:$I,8,FALSE)))),"",IF(ISERROR(IF(ISERROR(VLOOKUP($A1002,'UNIPIPE AIR'!$A:$I,8,FALSE)),VLOOKUP($A1002,'UNIPIPE NITRO'!$A:$I,8,FALSE),VLOOKUP($A1002,'UNIPIPE AIR'!$A:$I,8,FALSE))),IF(ISERROR(VLOOKUP($A1002,'UNIPIPE VAC'!$A:$H,8,FALSE)),VLOOKUP($A1002,'UNIPIPE HP'!$A:$I,8,FALSE),VLOOKUP($A1002,'UNIPIPE VAC'!$A:$H,8,FALSE)),IF(ISERROR(VLOOKUP($A1002,'UNIPIPE AIR'!$A:$I,8,FALSE)),VLOOKUP($A1002,'UNIPIPE NITRO'!$A:$I,8,FALSE),VLOOKUP($A1002,'UNIPIPE AIR'!$A:$I,8,FALSE))))</f>
        <v/>
      </c>
      <c r="F1002" s="140" t="str">
        <f t="shared" si="3"/>
        <v/>
      </c>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row>
    <row r="1003" spans="1:26" ht="18.75" customHeight="1" x14ac:dyDescent="0.2">
      <c r="A1003" s="135">
        <v>985</v>
      </c>
      <c r="B1003" s="135" t="str">
        <f>IF(ISERROR(IF(ISERROR(IF(ISERROR(VLOOKUP($A1003,'UNIPIPE AIR'!$A:$I,3,FALSE)),VLOOKUP($A1003,'UNIPIPE NITRO'!$A:$I,3,FALSE),VLOOKUP($A1003,'UNIPIPE AIR'!$A:$I,3,FALSE))),IF(ISERROR(VLOOKUP($A1003,'UNIPIPE VAC'!$A:$H,3,FALSE)),VLOOKUP($A1003,'UNIPIPE HP'!$A:$I,3,FALSE),VLOOKUP($A1003,'UNIPIPE VAC'!$A:$H,3,FALSE)),IF(ISERROR(VLOOKUP($A1003,'UNIPIPE AIR'!$A:$I,3,FALSE)),VLOOKUP($A1003,'UNIPIPE NITRO'!$A:$I,3,FALSE),VLOOKUP($A1003,'UNIPIPE AIR'!$A:$I,3,FALSE)))),"",IF(ISERROR(IF(ISERROR(VLOOKUP($A1003,'UNIPIPE AIR'!$A:$I,3,FALSE)),VLOOKUP($A1003,'UNIPIPE NITRO'!$A:$I,3,FALSE),VLOOKUP($A1003,'UNIPIPE AIR'!$A:$I,3,FALSE))),IF(ISERROR(VLOOKUP($A1003,'UNIPIPE VAC'!$A:$H,3,FALSE)),VLOOKUP($A1003,'UNIPIPE HP'!$A:$I,3,FALSE),VLOOKUP($A1003,'UNIPIPE VAC'!$A:$H,3,FALSE)),IF(ISERROR(VLOOKUP($A1003,'UNIPIPE AIR'!$A:$I,3,FALSE)),VLOOKUP($A1003,'UNIPIPE NITRO'!$A:$I,3,FALSE),VLOOKUP($A1003,'UNIPIPE AIR'!$A:$I,3,FALSE))))</f>
        <v/>
      </c>
      <c r="C1003" s="133" t="str">
        <f>IF(ISERROR(IF(ISERROR(IF(ISERROR(VLOOKUP($A1003,'UNIPIPE AIR'!$A:$I,5,FALSE)),VLOOKUP($A1003,'UNIPIPE NITRO'!$A:$I,5,FALSE),VLOOKUP($A1003,'UNIPIPE AIR'!$A:$I,5,FALSE))),IF(ISERROR(VLOOKUP($A1003,'UNIPIPE VAC'!$A:$H,5,FALSE)),VLOOKUP($A1003,'UNIPIPE HP'!$A:$I,5,FALSE),VLOOKUP($A1003,'UNIPIPE VAC'!$A:$H,5,FALSE)),IF(ISERROR(VLOOKUP($A1003,'UNIPIPE AIR'!$A:$I,5,FALSE)),VLOOKUP($A1003,'UNIPIPE NITRO'!$A:$I,5,FALSE),VLOOKUP($A1003,'UNIPIPE AIR'!$A:$I,5,FALSE)))),"",IF(ISERROR(IF(ISERROR(VLOOKUP($A1003,'UNIPIPE AIR'!$A:$I,5,FALSE)),VLOOKUP($A1003,'UNIPIPE NITRO'!$A:$I,5,FALSE),VLOOKUP($A1003,'UNIPIPE AIR'!$A:$I,5,FALSE))),IF(ISERROR(VLOOKUP($A1003,'UNIPIPE VAC'!$A:$H,5,FALSE)),VLOOKUP($A1003,'UNIPIPE HP'!$A:$I,5,FALSE),VLOOKUP($A1003,'UNIPIPE VAC'!$A:$H,5,FALSE)),IF(ISERROR(VLOOKUP($A1003,'UNIPIPE AIR'!$A:$I,5,FALSE)),VLOOKUP($A1003,'UNIPIPE NITRO'!$A:$I,5,FALSE),VLOOKUP($A1003,'UNIPIPE AIR'!$A:$I,5,FALSE))))</f>
        <v/>
      </c>
      <c r="D1003" s="139" t="str">
        <f>IF(ISERROR(IF(ISERROR(IF(ISERROR(VLOOKUP($A1003,'UNIPIPE AIR'!$A:$I,7,FALSE)),VLOOKUP($A1003,'UNIPIPE NITRO'!$A:$I,7,FALSE),VLOOKUP($A1003,'UNIPIPE AIR'!$A:$I,7,FALSE))),IF(ISERROR(VLOOKUP($A1003,'UNIPIPE VAC'!$A:$H,7,FALSE)),VLOOKUP($A1003,'UNIPIPE HP'!$A:$I,7,FALSE),VLOOKUP($A1003,'UNIPIPE VAC'!$A:$H,7,FALSE)),IF(ISERROR(VLOOKUP($A1003,'UNIPIPE AIR'!$A:$I,7,FALSE)),VLOOKUP($A1003,'UNIPIPE NITRO'!$A:$I,7,FALSE),VLOOKUP($A1003,'UNIPIPE AIR'!$A:$I,7,FALSE)))),"",IF(ISERROR(IF(ISERROR(VLOOKUP($A1003,'UNIPIPE AIR'!$A:$I,7,FALSE)),VLOOKUP($A1003,'UNIPIPE NITRO'!$A:$I,7,FALSE),VLOOKUP($A1003,'UNIPIPE AIR'!$A:$I,7,FALSE))),IF(ISERROR(VLOOKUP($A1003,'UNIPIPE VAC'!$A:$H,7,FALSE)),VLOOKUP($A1003,'UNIPIPE HP'!$A:$I,7,FALSE),VLOOKUP($A1003,'UNIPIPE VAC'!$A:$H,7,FALSE)),IF(ISERROR(VLOOKUP($A1003,'UNIPIPE AIR'!$A:$I,7,FALSE)),VLOOKUP($A1003,'UNIPIPE NITRO'!$A:$I,7,FALSE),VLOOKUP($A1003,'UNIPIPE AIR'!$A:$I,7,FALSE))))</f>
        <v/>
      </c>
      <c r="E1003" s="140" t="str">
        <f>IF(ISERROR(IF(ISERROR(IF(ISERROR(VLOOKUP($A1003,'UNIPIPE AIR'!$A:$I,8,FALSE)),VLOOKUP($A1003,'UNIPIPE NITRO'!$A:$I,8,FALSE),VLOOKUP($A1003,'UNIPIPE AIR'!$A:$I,8,FALSE))),IF(ISERROR(VLOOKUP($A1003,'UNIPIPE VAC'!$A:$H,8,FALSE)),VLOOKUP($A1003,'UNIPIPE HP'!$A:$I,8,FALSE),VLOOKUP($A1003,'UNIPIPE VAC'!$A:$H,8,FALSE)),IF(ISERROR(VLOOKUP($A1003,'UNIPIPE AIR'!$A:$I,8,FALSE)),VLOOKUP($A1003,'UNIPIPE NITRO'!$A:$I,8,FALSE),VLOOKUP($A1003,'UNIPIPE AIR'!$A:$I,8,FALSE)))),"",IF(ISERROR(IF(ISERROR(VLOOKUP($A1003,'UNIPIPE AIR'!$A:$I,8,FALSE)),VLOOKUP($A1003,'UNIPIPE NITRO'!$A:$I,8,FALSE),VLOOKUP($A1003,'UNIPIPE AIR'!$A:$I,8,FALSE))),IF(ISERROR(VLOOKUP($A1003,'UNIPIPE VAC'!$A:$H,8,FALSE)),VLOOKUP($A1003,'UNIPIPE HP'!$A:$I,8,FALSE),VLOOKUP($A1003,'UNIPIPE VAC'!$A:$H,8,FALSE)),IF(ISERROR(VLOOKUP($A1003,'UNIPIPE AIR'!$A:$I,8,FALSE)),VLOOKUP($A1003,'UNIPIPE NITRO'!$A:$I,8,FALSE),VLOOKUP($A1003,'UNIPIPE AIR'!$A:$I,8,FALSE))))</f>
        <v/>
      </c>
      <c r="F1003" s="140" t="str">
        <f t="shared" si="3"/>
        <v/>
      </c>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row>
    <row r="1004" spans="1:26" ht="18.75" customHeight="1" x14ac:dyDescent="0.2">
      <c r="A1004" s="135">
        <v>986</v>
      </c>
      <c r="B1004" s="135" t="str">
        <f>IF(ISERROR(IF(ISERROR(IF(ISERROR(VLOOKUP($A1004,'UNIPIPE AIR'!$A:$I,3,FALSE)),VLOOKUP($A1004,'UNIPIPE NITRO'!$A:$I,3,FALSE),VLOOKUP($A1004,'UNIPIPE AIR'!$A:$I,3,FALSE))),IF(ISERROR(VLOOKUP($A1004,'UNIPIPE VAC'!$A:$H,3,FALSE)),VLOOKUP($A1004,'UNIPIPE HP'!$A:$I,3,FALSE),VLOOKUP($A1004,'UNIPIPE VAC'!$A:$H,3,FALSE)),IF(ISERROR(VLOOKUP($A1004,'UNIPIPE AIR'!$A:$I,3,FALSE)),VLOOKUP($A1004,'UNIPIPE NITRO'!$A:$I,3,FALSE),VLOOKUP($A1004,'UNIPIPE AIR'!$A:$I,3,FALSE)))),"",IF(ISERROR(IF(ISERROR(VLOOKUP($A1004,'UNIPIPE AIR'!$A:$I,3,FALSE)),VLOOKUP($A1004,'UNIPIPE NITRO'!$A:$I,3,FALSE),VLOOKUP($A1004,'UNIPIPE AIR'!$A:$I,3,FALSE))),IF(ISERROR(VLOOKUP($A1004,'UNIPIPE VAC'!$A:$H,3,FALSE)),VLOOKUP($A1004,'UNIPIPE HP'!$A:$I,3,FALSE),VLOOKUP($A1004,'UNIPIPE VAC'!$A:$H,3,FALSE)),IF(ISERROR(VLOOKUP($A1004,'UNIPIPE AIR'!$A:$I,3,FALSE)),VLOOKUP($A1004,'UNIPIPE NITRO'!$A:$I,3,FALSE),VLOOKUP($A1004,'UNIPIPE AIR'!$A:$I,3,FALSE))))</f>
        <v/>
      </c>
      <c r="C1004" s="133" t="str">
        <f>IF(ISERROR(IF(ISERROR(IF(ISERROR(VLOOKUP($A1004,'UNIPIPE AIR'!$A:$I,5,FALSE)),VLOOKUP($A1004,'UNIPIPE NITRO'!$A:$I,5,FALSE),VLOOKUP($A1004,'UNIPIPE AIR'!$A:$I,5,FALSE))),IF(ISERROR(VLOOKUP($A1004,'UNIPIPE VAC'!$A:$H,5,FALSE)),VLOOKUP($A1004,'UNIPIPE HP'!$A:$I,5,FALSE),VLOOKUP($A1004,'UNIPIPE VAC'!$A:$H,5,FALSE)),IF(ISERROR(VLOOKUP($A1004,'UNIPIPE AIR'!$A:$I,5,FALSE)),VLOOKUP($A1004,'UNIPIPE NITRO'!$A:$I,5,FALSE),VLOOKUP($A1004,'UNIPIPE AIR'!$A:$I,5,FALSE)))),"",IF(ISERROR(IF(ISERROR(VLOOKUP($A1004,'UNIPIPE AIR'!$A:$I,5,FALSE)),VLOOKUP($A1004,'UNIPIPE NITRO'!$A:$I,5,FALSE),VLOOKUP($A1004,'UNIPIPE AIR'!$A:$I,5,FALSE))),IF(ISERROR(VLOOKUP($A1004,'UNIPIPE VAC'!$A:$H,5,FALSE)),VLOOKUP($A1004,'UNIPIPE HP'!$A:$I,5,FALSE),VLOOKUP($A1004,'UNIPIPE VAC'!$A:$H,5,FALSE)),IF(ISERROR(VLOOKUP($A1004,'UNIPIPE AIR'!$A:$I,5,FALSE)),VLOOKUP($A1004,'UNIPIPE NITRO'!$A:$I,5,FALSE),VLOOKUP($A1004,'UNIPIPE AIR'!$A:$I,5,FALSE))))</f>
        <v/>
      </c>
      <c r="D1004" s="139" t="str">
        <f>IF(ISERROR(IF(ISERROR(IF(ISERROR(VLOOKUP($A1004,'UNIPIPE AIR'!$A:$I,7,FALSE)),VLOOKUP($A1004,'UNIPIPE NITRO'!$A:$I,7,FALSE),VLOOKUP($A1004,'UNIPIPE AIR'!$A:$I,7,FALSE))),IF(ISERROR(VLOOKUP($A1004,'UNIPIPE VAC'!$A:$H,7,FALSE)),VLOOKUP($A1004,'UNIPIPE HP'!$A:$I,7,FALSE),VLOOKUP($A1004,'UNIPIPE VAC'!$A:$H,7,FALSE)),IF(ISERROR(VLOOKUP($A1004,'UNIPIPE AIR'!$A:$I,7,FALSE)),VLOOKUP($A1004,'UNIPIPE NITRO'!$A:$I,7,FALSE),VLOOKUP($A1004,'UNIPIPE AIR'!$A:$I,7,FALSE)))),"",IF(ISERROR(IF(ISERROR(VLOOKUP($A1004,'UNIPIPE AIR'!$A:$I,7,FALSE)),VLOOKUP($A1004,'UNIPIPE NITRO'!$A:$I,7,FALSE),VLOOKUP($A1004,'UNIPIPE AIR'!$A:$I,7,FALSE))),IF(ISERROR(VLOOKUP($A1004,'UNIPIPE VAC'!$A:$H,7,FALSE)),VLOOKUP($A1004,'UNIPIPE HP'!$A:$I,7,FALSE),VLOOKUP($A1004,'UNIPIPE VAC'!$A:$H,7,FALSE)),IF(ISERROR(VLOOKUP($A1004,'UNIPIPE AIR'!$A:$I,7,FALSE)),VLOOKUP($A1004,'UNIPIPE NITRO'!$A:$I,7,FALSE),VLOOKUP($A1004,'UNIPIPE AIR'!$A:$I,7,FALSE))))</f>
        <v/>
      </c>
      <c r="E1004" s="140" t="str">
        <f>IF(ISERROR(IF(ISERROR(IF(ISERROR(VLOOKUP($A1004,'UNIPIPE AIR'!$A:$I,8,FALSE)),VLOOKUP($A1004,'UNIPIPE NITRO'!$A:$I,8,FALSE),VLOOKUP($A1004,'UNIPIPE AIR'!$A:$I,8,FALSE))),IF(ISERROR(VLOOKUP($A1004,'UNIPIPE VAC'!$A:$H,8,FALSE)),VLOOKUP($A1004,'UNIPIPE HP'!$A:$I,8,FALSE),VLOOKUP($A1004,'UNIPIPE VAC'!$A:$H,8,FALSE)),IF(ISERROR(VLOOKUP($A1004,'UNIPIPE AIR'!$A:$I,8,FALSE)),VLOOKUP($A1004,'UNIPIPE NITRO'!$A:$I,8,FALSE),VLOOKUP($A1004,'UNIPIPE AIR'!$A:$I,8,FALSE)))),"",IF(ISERROR(IF(ISERROR(VLOOKUP($A1004,'UNIPIPE AIR'!$A:$I,8,FALSE)),VLOOKUP($A1004,'UNIPIPE NITRO'!$A:$I,8,FALSE),VLOOKUP($A1004,'UNIPIPE AIR'!$A:$I,8,FALSE))),IF(ISERROR(VLOOKUP($A1004,'UNIPIPE VAC'!$A:$H,8,FALSE)),VLOOKUP($A1004,'UNIPIPE HP'!$A:$I,8,FALSE),VLOOKUP($A1004,'UNIPIPE VAC'!$A:$H,8,FALSE)),IF(ISERROR(VLOOKUP($A1004,'UNIPIPE AIR'!$A:$I,8,FALSE)),VLOOKUP($A1004,'UNIPIPE NITRO'!$A:$I,8,FALSE),VLOOKUP($A1004,'UNIPIPE AIR'!$A:$I,8,FALSE))))</f>
        <v/>
      </c>
      <c r="F1004" s="140" t="str">
        <f t="shared" si="3"/>
        <v/>
      </c>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row>
    <row r="1005" spans="1:26" ht="18.75" customHeight="1" x14ac:dyDescent="0.2">
      <c r="A1005" s="135">
        <v>987</v>
      </c>
      <c r="B1005" s="135" t="str">
        <f>IF(ISERROR(IF(ISERROR(IF(ISERROR(VLOOKUP($A1005,'UNIPIPE AIR'!$A:$I,3,FALSE)),VLOOKUP($A1005,'UNIPIPE NITRO'!$A:$I,3,FALSE),VLOOKUP($A1005,'UNIPIPE AIR'!$A:$I,3,FALSE))),IF(ISERROR(VLOOKUP($A1005,'UNIPIPE VAC'!$A:$H,3,FALSE)),VLOOKUP($A1005,'UNIPIPE HP'!$A:$I,3,FALSE),VLOOKUP($A1005,'UNIPIPE VAC'!$A:$H,3,FALSE)),IF(ISERROR(VLOOKUP($A1005,'UNIPIPE AIR'!$A:$I,3,FALSE)),VLOOKUP($A1005,'UNIPIPE NITRO'!$A:$I,3,FALSE),VLOOKUP($A1005,'UNIPIPE AIR'!$A:$I,3,FALSE)))),"",IF(ISERROR(IF(ISERROR(VLOOKUP($A1005,'UNIPIPE AIR'!$A:$I,3,FALSE)),VLOOKUP($A1005,'UNIPIPE NITRO'!$A:$I,3,FALSE),VLOOKUP($A1005,'UNIPIPE AIR'!$A:$I,3,FALSE))),IF(ISERROR(VLOOKUP($A1005,'UNIPIPE VAC'!$A:$H,3,FALSE)),VLOOKUP($A1005,'UNIPIPE HP'!$A:$I,3,FALSE),VLOOKUP($A1005,'UNIPIPE VAC'!$A:$H,3,FALSE)),IF(ISERROR(VLOOKUP($A1005,'UNIPIPE AIR'!$A:$I,3,FALSE)),VLOOKUP($A1005,'UNIPIPE NITRO'!$A:$I,3,FALSE),VLOOKUP($A1005,'UNIPIPE AIR'!$A:$I,3,FALSE))))</f>
        <v/>
      </c>
      <c r="C1005" s="133" t="str">
        <f>IF(ISERROR(IF(ISERROR(IF(ISERROR(VLOOKUP($A1005,'UNIPIPE AIR'!$A:$I,5,FALSE)),VLOOKUP($A1005,'UNIPIPE NITRO'!$A:$I,5,FALSE),VLOOKUP($A1005,'UNIPIPE AIR'!$A:$I,5,FALSE))),IF(ISERROR(VLOOKUP($A1005,'UNIPIPE VAC'!$A:$H,5,FALSE)),VLOOKUP($A1005,'UNIPIPE HP'!$A:$I,5,FALSE),VLOOKUP($A1005,'UNIPIPE VAC'!$A:$H,5,FALSE)),IF(ISERROR(VLOOKUP($A1005,'UNIPIPE AIR'!$A:$I,5,FALSE)),VLOOKUP($A1005,'UNIPIPE NITRO'!$A:$I,5,FALSE),VLOOKUP($A1005,'UNIPIPE AIR'!$A:$I,5,FALSE)))),"",IF(ISERROR(IF(ISERROR(VLOOKUP($A1005,'UNIPIPE AIR'!$A:$I,5,FALSE)),VLOOKUP($A1005,'UNIPIPE NITRO'!$A:$I,5,FALSE),VLOOKUP($A1005,'UNIPIPE AIR'!$A:$I,5,FALSE))),IF(ISERROR(VLOOKUP($A1005,'UNIPIPE VAC'!$A:$H,5,FALSE)),VLOOKUP($A1005,'UNIPIPE HP'!$A:$I,5,FALSE),VLOOKUP($A1005,'UNIPIPE VAC'!$A:$H,5,FALSE)),IF(ISERROR(VLOOKUP($A1005,'UNIPIPE AIR'!$A:$I,5,FALSE)),VLOOKUP($A1005,'UNIPIPE NITRO'!$A:$I,5,FALSE),VLOOKUP($A1005,'UNIPIPE AIR'!$A:$I,5,FALSE))))</f>
        <v/>
      </c>
      <c r="D1005" s="139" t="str">
        <f>IF(ISERROR(IF(ISERROR(IF(ISERROR(VLOOKUP($A1005,'UNIPIPE AIR'!$A:$I,7,FALSE)),VLOOKUP($A1005,'UNIPIPE NITRO'!$A:$I,7,FALSE),VLOOKUP($A1005,'UNIPIPE AIR'!$A:$I,7,FALSE))),IF(ISERROR(VLOOKUP($A1005,'UNIPIPE VAC'!$A:$H,7,FALSE)),VLOOKUP($A1005,'UNIPIPE HP'!$A:$I,7,FALSE),VLOOKUP($A1005,'UNIPIPE VAC'!$A:$H,7,FALSE)),IF(ISERROR(VLOOKUP($A1005,'UNIPIPE AIR'!$A:$I,7,FALSE)),VLOOKUP($A1005,'UNIPIPE NITRO'!$A:$I,7,FALSE),VLOOKUP($A1005,'UNIPIPE AIR'!$A:$I,7,FALSE)))),"",IF(ISERROR(IF(ISERROR(VLOOKUP($A1005,'UNIPIPE AIR'!$A:$I,7,FALSE)),VLOOKUP($A1005,'UNIPIPE NITRO'!$A:$I,7,FALSE),VLOOKUP($A1005,'UNIPIPE AIR'!$A:$I,7,FALSE))),IF(ISERROR(VLOOKUP($A1005,'UNIPIPE VAC'!$A:$H,7,FALSE)),VLOOKUP($A1005,'UNIPIPE HP'!$A:$I,7,FALSE),VLOOKUP($A1005,'UNIPIPE VAC'!$A:$H,7,FALSE)),IF(ISERROR(VLOOKUP($A1005,'UNIPIPE AIR'!$A:$I,7,FALSE)),VLOOKUP($A1005,'UNIPIPE NITRO'!$A:$I,7,FALSE),VLOOKUP($A1005,'UNIPIPE AIR'!$A:$I,7,FALSE))))</f>
        <v/>
      </c>
      <c r="E1005" s="140" t="str">
        <f>IF(ISERROR(IF(ISERROR(IF(ISERROR(VLOOKUP($A1005,'UNIPIPE AIR'!$A:$I,8,FALSE)),VLOOKUP($A1005,'UNIPIPE NITRO'!$A:$I,8,FALSE),VLOOKUP($A1005,'UNIPIPE AIR'!$A:$I,8,FALSE))),IF(ISERROR(VLOOKUP($A1005,'UNIPIPE VAC'!$A:$H,8,FALSE)),VLOOKUP($A1005,'UNIPIPE HP'!$A:$I,8,FALSE),VLOOKUP($A1005,'UNIPIPE VAC'!$A:$H,8,FALSE)),IF(ISERROR(VLOOKUP($A1005,'UNIPIPE AIR'!$A:$I,8,FALSE)),VLOOKUP($A1005,'UNIPIPE NITRO'!$A:$I,8,FALSE),VLOOKUP($A1005,'UNIPIPE AIR'!$A:$I,8,FALSE)))),"",IF(ISERROR(IF(ISERROR(VLOOKUP($A1005,'UNIPIPE AIR'!$A:$I,8,FALSE)),VLOOKUP($A1005,'UNIPIPE NITRO'!$A:$I,8,FALSE),VLOOKUP($A1005,'UNIPIPE AIR'!$A:$I,8,FALSE))),IF(ISERROR(VLOOKUP($A1005,'UNIPIPE VAC'!$A:$H,8,FALSE)),VLOOKUP($A1005,'UNIPIPE HP'!$A:$I,8,FALSE),VLOOKUP($A1005,'UNIPIPE VAC'!$A:$H,8,FALSE)),IF(ISERROR(VLOOKUP($A1005,'UNIPIPE AIR'!$A:$I,8,FALSE)),VLOOKUP($A1005,'UNIPIPE NITRO'!$A:$I,8,FALSE),VLOOKUP($A1005,'UNIPIPE AIR'!$A:$I,8,FALSE))))</f>
        <v/>
      </c>
      <c r="F1005" s="140" t="str">
        <f t="shared" si="3"/>
        <v/>
      </c>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row>
    <row r="1006" spans="1:26" ht="18.75" customHeight="1" x14ac:dyDescent="0.2">
      <c r="A1006" s="135">
        <v>988</v>
      </c>
      <c r="B1006" s="135" t="str">
        <f>IF(ISERROR(IF(ISERROR(IF(ISERROR(VLOOKUP($A1006,'UNIPIPE AIR'!$A:$I,3,FALSE)),VLOOKUP($A1006,'UNIPIPE NITRO'!$A:$I,3,FALSE),VLOOKUP($A1006,'UNIPIPE AIR'!$A:$I,3,FALSE))),IF(ISERROR(VLOOKUP($A1006,'UNIPIPE VAC'!$A:$H,3,FALSE)),VLOOKUP($A1006,'UNIPIPE HP'!$A:$I,3,FALSE),VLOOKUP($A1006,'UNIPIPE VAC'!$A:$H,3,FALSE)),IF(ISERROR(VLOOKUP($A1006,'UNIPIPE AIR'!$A:$I,3,FALSE)),VLOOKUP($A1006,'UNIPIPE NITRO'!$A:$I,3,FALSE),VLOOKUP($A1006,'UNIPIPE AIR'!$A:$I,3,FALSE)))),"",IF(ISERROR(IF(ISERROR(VLOOKUP($A1006,'UNIPIPE AIR'!$A:$I,3,FALSE)),VLOOKUP($A1006,'UNIPIPE NITRO'!$A:$I,3,FALSE),VLOOKUP($A1006,'UNIPIPE AIR'!$A:$I,3,FALSE))),IF(ISERROR(VLOOKUP($A1006,'UNIPIPE VAC'!$A:$H,3,FALSE)),VLOOKUP($A1006,'UNIPIPE HP'!$A:$I,3,FALSE),VLOOKUP($A1006,'UNIPIPE VAC'!$A:$H,3,FALSE)),IF(ISERROR(VLOOKUP($A1006,'UNIPIPE AIR'!$A:$I,3,FALSE)),VLOOKUP($A1006,'UNIPIPE NITRO'!$A:$I,3,FALSE),VLOOKUP($A1006,'UNIPIPE AIR'!$A:$I,3,FALSE))))</f>
        <v/>
      </c>
      <c r="C1006" s="133" t="str">
        <f>IF(ISERROR(IF(ISERROR(IF(ISERROR(VLOOKUP($A1006,'UNIPIPE AIR'!$A:$I,5,FALSE)),VLOOKUP($A1006,'UNIPIPE NITRO'!$A:$I,5,FALSE),VLOOKUP($A1006,'UNIPIPE AIR'!$A:$I,5,FALSE))),IF(ISERROR(VLOOKUP($A1006,'UNIPIPE VAC'!$A:$H,5,FALSE)),VLOOKUP($A1006,'UNIPIPE HP'!$A:$I,5,FALSE),VLOOKUP($A1006,'UNIPIPE VAC'!$A:$H,5,FALSE)),IF(ISERROR(VLOOKUP($A1006,'UNIPIPE AIR'!$A:$I,5,FALSE)),VLOOKUP($A1006,'UNIPIPE NITRO'!$A:$I,5,FALSE),VLOOKUP($A1006,'UNIPIPE AIR'!$A:$I,5,FALSE)))),"",IF(ISERROR(IF(ISERROR(VLOOKUP($A1006,'UNIPIPE AIR'!$A:$I,5,FALSE)),VLOOKUP($A1006,'UNIPIPE NITRO'!$A:$I,5,FALSE),VLOOKUP($A1006,'UNIPIPE AIR'!$A:$I,5,FALSE))),IF(ISERROR(VLOOKUP($A1006,'UNIPIPE VAC'!$A:$H,5,FALSE)),VLOOKUP($A1006,'UNIPIPE HP'!$A:$I,5,FALSE),VLOOKUP($A1006,'UNIPIPE VAC'!$A:$H,5,FALSE)),IF(ISERROR(VLOOKUP($A1006,'UNIPIPE AIR'!$A:$I,5,FALSE)),VLOOKUP($A1006,'UNIPIPE NITRO'!$A:$I,5,FALSE),VLOOKUP($A1006,'UNIPIPE AIR'!$A:$I,5,FALSE))))</f>
        <v/>
      </c>
      <c r="D1006" s="139" t="str">
        <f>IF(ISERROR(IF(ISERROR(IF(ISERROR(VLOOKUP($A1006,'UNIPIPE AIR'!$A:$I,7,FALSE)),VLOOKUP($A1006,'UNIPIPE NITRO'!$A:$I,7,FALSE),VLOOKUP($A1006,'UNIPIPE AIR'!$A:$I,7,FALSE))),IF(ISERROR(VLOOKUP($A1006,'UNIPIPE VAC'!$A:$H,7,FALSE)),VLOOKUP($A1006,'UNIPIPE HP'!$A:$I,7,FALSE),VLOOKUP($A1006,'UNIPIPE VAC'!$A:$H,7,FALSE)),IF(ISERROR(VLOOKUP($A1006,'UNIPIPE AIR'!$A:$I,7,FALSE)),VLOOKUP($A1006,'UNIPIPE NITRO'!$A:$I,7,FALSE),VLOOKUP($A1006,'UNIPIPE AIR'!$A:$I,7,FALSE)))),"",IF(ISERROR(IF(ISERROR(VLOOKUP($A1006,'UNIPIPE AIR'!$A:$I,7,FALSE)),VLOOKUP($A1006,'UNIPIPE NITRO'!$A:$I,7,FALSE),VLOOKUP($A1006,'UNIPIPE AIR'!$A:$I,7,FALSE))),IF(ISERROR(VLOOKUP($A1006,'UNIPIPE VAC'!$A:$H,7,FALSE)),VLOOKUP($A1006,'UNIPIPE HP'!$A:$I,7,FALSE),VLOOKUP($A1006,'UNIPIPE VAC'!$A:$H,7,FALSE)),IF(ISERROR(VLOOKUP($A1006,'UNIPIPE AIR'!$A:$I,7,FALSE)),VLOOKUP($A1006,'UNIPIPE NITRO'!$A:$I,7,FALSE),VLOOKUP($A1006,'UNIPIPE AIR'!$A:$I,7,FALSE))))</f>
        <v/>
      </c>
      <c r="E1006" s="140" t="str">
        <f>IF(ISERROR(IF(ISERROR(IF(ISERROR(VLOOKUP($A1006,'UNIPIPE AIR'!$A:$I,8,FALSE)),VLOOKUP($A1006,'UNIPIPE NITRO'!$A:$I,8,FALSE),VLOOKUP($A1006,'UNIPIPE AIR'!$A:$I,8,FALSE))),IF(ISERROR(VLOOKUP($A1006,'UNIPIPE VAC'!$A:$H,8,FALSE)),VLOOKUP($A1006,'UNIPIPE HP'!$A:$I,8,FALSE),VLOOKUP($A1006,'UNIPIPE VAC'!$A:$H,8,FALSE)),IF(ISERROR(VLOOKUP($A1006,'UNIPIPE AIR'!$A:$I,8,FALSE)),VLOOKUP($A1006,'UNIPIPE NITRO'!$A:$I,8,FALSE),VLOOKUP($A1006,'UNIPIPE AIR'!$A:$I,8,FALSE)))),"",IF(ISERROR(IF(ISERROR(VLOOKUP($A1006,'UNIPIPE AIR'!$A:$I,8,FALSE)),VLOOKUP($A1006,'UNIPIPE NITRO'!$A:$I,8,FALSE),VLOOKUP($A1006,'UNIPIPE AIR'!$A:$I,8,FALSE))),IF(ISERROR(VLOOKUP($A1006,'UNIPIPE VAC'!$A:$H,8,FALSE)),VLOOKUP($A1006,'UNIPIPE HP'!$A:$I,8,FALSE),VLOOKUP($A1006,'UNIPIPE VAC'!$A:$H,8,FALSE)),IF(ISERROR(VLOOKUP($A1006,'UNIPIPE AIR'!$A:$I,8,FALSE)),VLOOKUP($A1006,'UNIPIPE NITRO'!$A:$I,8,FALSE),VLOOKUP($A1006,'UNIPIPE AIR'!$A:$I,8,FALSE))))</f>
        <v/>
      </c>
      <c r="F1006" s="140" t="str">
        <f t="shared" si="3"/>
        <v/>
      </c>
      <c r="G1006" s="127"/>
      <c r="H1006" s="127"/>
      <c r="I1006" s="127"/>
      <c r="J1006" s="127"/>
      <c r="K1006" s="127"/>
      <c r="L1006" s="127"/>
      <c r="M1006" s="127"/>
      <c r="N1006" s="127"/>
      <c r="O1006" s="127"/>
      <c r="P1006" s="127"/>
      <c r="Q1006" s="127"/>
      <c r="R1006" s="127"/>
      <c r="S1006" s="127"/>
      <c r="T1006" s="127"/>
      <c r="U1006" s="127"/>
      <c r="V1006" s="127"/>
      <c r="W1006" s="127"/>
      <c r="X1006" s="127"/>
      <c r="Y1006" s="127"/>
      <c r="Z1006" s="127"/>
    </row>
    <row r="1007" spans="1:26" ht="18.75" customHeight="1" x14ac:dyDescent="0.2">
      <c r="A1007" s="135">
        <v>989</v>
      </c>
      <c r="B1007" s="135" t="str">
        <f>IF(ISERROR(IF(ISERROR(IF(ISERROR(VLOOKUP($A1007,'UNIPIPE AIR'!$A:$I,3,FALSE)),VLOOKUP($A1007,'UNIPIPE NITRO'!$A:$I,3,FALSE),VLOOKUP($A1007,'UNIPIPE AIR'!$A:$I,3,FALSE))),IF(ISERROR(VLOOKUP($A1007,'UNIPIPE VAC'!$A:$H,3,FALSE)),VLOOKUP($A1007,'UNIPIPE HP'!$A:$I,3,FALSE),VLOOKUP($A1007,'UNIPIPE VAC'!$A:$H,3,FALSE)),IF(ISERROR(VLOOKUP($A1007,'UNIPIPE AIR'!$A:$I,3,FALSE)),VLOOKUP($A1007,'UNIPIPE NITRO'!$A:$I,3,FALSE),VLOOKUP($A1007,'UNIPIPE AIR'!$A:$I,3,FALSE)))),"",IF(ISERROR(IF(ISERROR(VLOOKUP($A1007,'UNIPIPE AIR'!$A:$I,3,FALSE)),VLOOKUP($A1007,'UNIPIPE NITRO'!$A:$I,3,FALSE),VLOOKUP($A1007,'UNIPIPE AIR'!$A:$I,3,FALSE))),IF(ISERROR(VLOOKUP($A1007,'UNIPIPE VAC'!$A:$H,3,FALSE)),VLOOKUP($A1007,'UNIPIPE HP'!$A:$I,3,FALSE),VLOOKUP($A1007,'UNIPIPE VAC'!$A:$H,3,FALSE)),IF(ISERROR(VLOOKUP($A1007,'UNIPIPE AIR'!$A:$I,3,FALSE)),VLOOKUP($A1007,'UNIPIPE NITRO'!$A:$I,3,FALSE),VLOOKUP($A1007,'UNIPIPE AIR'!$A:$I,3,FALSE))))</f>
        <v/>
      </c>
      <c r="C1007" s="133" t="str">
        <f>IF(ISERROR(IF(ISERROR(IF(ISERROR(VLOOKUP($A1007,'UNIPIPE AIR'!$A:$I,5,FALSE)),VLOOKUP($A1007,'UNIPIPE NITRO'!$A:$I,5,FALSE),VLOOKUP($A1007,'UNIPIPE AIR'!$A:$I,5,FALSE))),IF(ISERROR(VLOOKUP($A1007,'UNIPIPE VAC'!$A:$H,5,FALSE)),VLOOKUP($A1007,'UNIPIPE HP'!$A:$I,5,FALSE),VLOOKUP($A1007,'UNIPIPE VAC'!$A:$H,5,FALSE)),IF(ISERROR(VLOOKUP($A1007,'UNIPIPE AIR'!$A:$I,5,FALSE)),VLOOKUP($A1007,'UNIPIPE NITRO'!$A:$I,5,FALSE),VLOOKUP($A1007,'UNIPIPE AIR'!$A:$I,5,FALSE)))),"",IF(ISERROR(IF(ISERROR(VLOOKUP($A1007,'UNIPIPE AIR'!$A:$I,5,FALSE)),VLOOKUP($A1007,'UNIPIPE NITRO'!$A:$I,5,FALSE),VLOOKUP($A1007,'UNIPIPE AIR'!$A:$I,5,FALSE))),IF(ISERROR(VLOOKUP($A1007,'UNIPIPE VAC'!$A:$H,5,FALSE)),VLOOKUP($A1007,'UNIPIPE HP'!$A:$I,5,FALSE),VLOOKUP($A1007,'UNIPIPE VAC'!$A:$H,5,FALSE)),IF(ISERROR(VLOOKUP($A1007,'UNIPIPE AIR'!$A:$I,5,FALSE)),VLOOKUP($A1007,'UNIPIPE NITRO'!$A:$I,5,FALSE),VLOOKUP($A1007,'UNIPIPE AIR'!$A:$I,5,FALSE))))</f>
        <v/>
      </c>
      <c r="D1007" s="139" t="str">
        <f>IF(ISERROR(IF(ISERROR(IF(ISERROR(VLOOKUP($A1007,'UNIPIPE AIR'!$A:$I,7,FALSE)),VLOOKUP($A1007,'UNIPIPE NITRO'!$A:$I,7,FALSE),VLOOKUP($A1007,'UNIPIPE AIR'!$A:$I,7,FALSE))),IF(ISERROR(VLOOKUP($A1007,'UNIPIPE VAC'!$A:$H,7,FALSE)),VLOOKUP($A1007,'UNIPIPE HP'!$A:$I,7,FALSE),VLOOKUP($A1007,'UNIPIPE VAC'!$A:$H,7,FALSE)),IF(ISERROR(VLOOKUP($A1007,'UNIPIPE AIR'!$A:$I,7,FALSE)),VLOOKUP($A1007,'UNIPIPE NITRO'!$A:$I,7,FALSE),VLOOKUP($A1007,'UNIPIPE AIR'!$A:$I,7,FALSE)))),"",IF(ISERROR(IF(ISERROR(VLOOKUP($A1007,'UNIPIPE AIR'!$A:$I,7,FALSE)),VLOOKUP($A1007,'UNIPIPE NITRO'!$A:$I,7,FALSE),VLOOKUP($A1007,'UNIPIPE AIR'!$A:$I,7,FALSE))),IF(ISERROR(VLOOKUP($A1007,'UNIPIPE VAC'!$A:$H,7,FALSE)),VLOOKUP($A1007,'UNIPIPE HP'!$A:$I,7,FALSE),VLOOKUP($A1007,'UNIPIPE VAC'!$A:$H,7,FALSE)),IF(ISERROR(VLOOKUP($A1007,'UNIPIPE AIR'!$A:$I,7,FALSE)),VLOOKUP($A1007,'UNIPIPE NITRO'!$A:$I,7,FALSE),VLOOKUP($A1007,'UNIPIPE AIR'!$A:$I,7,FALSE))))</f>
        <v/>
      </c>
      <c r="E1007" s="140" t="str">
        <f>IF(ISERROR(IF(ISERROR(IF(ISERROR(VLOOKUP($A1007,'UNIPIPE AIR'!$A:$I,8,FALSE)),VLOOKUP($A1007,'UNIPIPE NITRO'!$A:$I,8,FALSE),VLOOKUP($A1007,'UNIPIPE AIR'!$A:$I,8,FALSE))),IF(ISERROR(VLOOKUP($A1007,'UNIPIPE VAC'!$A:$H,8,FALSE)),VLOOKUP($A1007,'UNIPIPE HP'!$A:$I,8,FALSE),VLOOKUP($A1007,'UNIPIPE VAC'!$A:$H,8,FALSE)),IF(ISERROR(VLOOKUP($A1007,'UNIPIPE AIR'!$A:$I,8,FALSE)),VLOOKUP($A1007,'UNIPIPE NITRO'!$A:$I,8,FALSE),VLOOKUP($A1007,'UNIPIPE AIR'!$A:$I,8,FALSE)))),"",IF(ISERROR(IF(ISERROR(VLOOKUP($A1007,'UNIPIPE AIR'!$A:$I,8,FALSE)),VLOOKUP($A1007,'UNIPIPE NITRO'!$A:$I,8,FALSE),VLOOKUP($A1007,'UNIPIPE AIR'!$A:$I,8,FALSE))),IF(ISERROR(VLOOKUP($A1007,'UNIPIPE VAC'!$A:$H,8,FALSE)),VLOOKUP($A1007,'UNIPIPE HP'!$A:$I,8,FALSE),VLOOKUP($A1007,'UNIPIPE VAC'!$A:$H,8,FALSE)),IF(ISERROR(VLOOKUP($A1007,'UNIPIPE AIR'!$A:$I,8,FALSE)),VLOOKUP($A1007,'UNIPIPE NITRO'!$A:$I,8,FALSE),VLOOKUP($A1007,'UNIPIPE AIR'!$A:$I,8,FALSE))))</f>
        <v/>
      </c>
      <c r="F1007" s="140" t="str">
        <f t="shared" si="3"/>
        <v/>
      </c>
      <c r="G1007" s="127"/>
      <c r="H1007" s="127"/>
      <c r="I1007" s="127"/>
      <c r="J1007" s="127"/>
      <c r="K1007" s="127"/>
      <c r="L1007" s="127"/>
      <c r="M1007" s="127"/>
      <c r="N1007" s="127"/>
      <c r="O1007" s="127"/>
      <c r="P1007" s="127"/>
      <c r="Q1007" s="127"/>
      <c r="R1007" s="127"/>
      <c r="S1007" s="127"/>
      <c r="T1007" s="127"/>
      <c r="U1007" s="127"/>
      <c r="V1007" s="127"/>
      <c r="W1007" s="127"/>
      <c r="X1007" s="127"/>
      <c r="Y1007" s="127"/>
      <c r="Z1007" s="127"/>
    </row>
    <row r="1008" spans="1:26" ht="18.75" customHeight="1" x14ac:dyDescent="0.2">
      <c r="A1008" s="135">
        <v>990</v>
      </c>
      <c r="B1008" s="135" t="str">
        <f>IF(ISERROR(IF(ISERROR(IF(ISERROR(VLOOKUP($A1008,'UNIPIPE AIR'!$A:$I,3,FALSE)),VLOOKUP($A1008,'UNIPIPE NITRO'!$A:$I,3,FALSE),VLOOKUP($A1008,'UNIPIPE AIR'!$A:$I,3,FALSE))),IF(ISERROR(VLOOKUP($A1008,'UNIPIPE VAC'!$A:$H,3,FALSE)),VLOOKUP($A1008,'UNIPIPE HP'!$A:$I,3,FALSE),VLOOKUP($A1008,'UNIPIPE VAC'!$A:$H,3,FALSE)),IF(ISERROR(VLOOKUP($A1008,'UNIPIPE AIR'!$A:$I,3,FALSE)),VLOOKUP($A1008,'UNIPIPE NITRO'!$A:$I,3,FALSE),VLOOKUP($A1008,'UNIPIPE AIR'!$A:$I,3,FALSE)))),"",IF(ISERROR(IF(ISERROR(VLOOKUP($A1008,'UNIPIPE AIR'!$A:$I,3,FALSE)),VLOOKUP($A1008,'UNIPIPE NITRO'!$A:$I,3,FALSE),VLOOKUP($A1008,'UNIPIPE AIR'!$A:$I,3,FALSE))),IF(ISERROR(VLOOKUP($A1008,'UNIPIPE VAC'!$A:$H,3,FALSE)),VLOOKUP($A1008,'UNIPIPE HP'!$A:$I,3,FALSE),VLOOKUP($A1008,'UNIPIPE VAC'!$A:$H,3,FALSE)),IF(ISERROR(VLOOKUP($A1008,'UNIPIPE AIR'!$A:$I,3,FALSE)),VLOOKUP($A1008,'UNIPIPE NITRO'!$A:$I,3,FALSE),VLOOKUP($A1008,'UNIPIPE AIR'!$A:$I,3,FALSE))))</f>
        <v/>
      </c>
      <c r="C1008" s="133" t="str">
        <f>IF(ISERROR(IF(ISERROR(IF(ISERROR(VLOOKUP($A1008,'UNIPIPE AIR'!$A:$I,5,FALSE)),VLOOKUP($A1008,'UNIPIPE NITRO'!$A:$I,5,FALSE),VLOOKUP($A1008,'UNIPIPE AIR'!$A:$I,5,FALSE))),IF(ISERROR(VLOOKUP($A1008,'UNIPIPE VAC'!$A:$H,5,FALSE)),VLOOKUP($A1008,'UNIPIPE HP'!$A:$I,5,FALSE),VLOOKUP($A1008,'UNIPIPE VAC'!$A:$H,5,FALSE)),IF(ISERROR(VLOOKUP($A1008,'UNIPIPE AIR'!$A:$I,5,FALSE)),VLOOKUP($A1008,'UNIPIPE NITRO'!$A:$I,5,FALSE),VLOOKUP($A1008,'UNIPIPE AIR'!$A:$I,5,FALSE)))),"",IF(ISERROR(IF(ISERROR(VLOOKUP($A1008,'UNIPIPE AIR'!$A:$I,5,FALSE)),VLOOKUP($A1008,'UNIPIPE NITRO'!$A:$I,5,FALSE),VLOOKUP($A1008,'UNIPIPE AIR'!$A:$I,5,FALSE))),IF(ISERROR(VLOOKUP($A1008,'UNIPIPE VAC'!$A:$H,5,FALSE)),VLOOKUP($A1008,'UNIPIPE HP'!$A:$I,5,FALSE),VLOOKUP($A1008,'UNIPIPE VAC'!$A:$H,5,FALSE)),IF(ISERROR(VLOOKUP($A1008,'UNIPIPE AIR'!$A:$I,5,FALSE)),VLOOKUP($A1008,'UNIPIPE NITRO'!$A:$I,5,FALSE),VLOOKUP($A1008,'UNIPIPE AIR'!$A:$I,5,FALSE))))</f>
        <v/>
      </c>
      <c r="D1008" s="139" t="str">
        <f>IF(ISERROR(IF(ISERROR(IF(ISERROR(VLOOKUP($A1008,'UNIPIPE AIR'!$A:$I,7,FALSE)),VLOOKUP($A1008,'UNIPIPE NITRO'!$A:$I,7,FALSE),VLOOKUP($A1008,'UNIPIPE AIR'!$A:$I,7,FALSE))),IF(ISERROR(VLOOKUP($A1008,'UNIPIPE VAC'!$A:$H,7,FALSE)),VLOOKUP($A1008,'UNIPIPE HP'!$A:$I,7,FALSE),VLOOKUP($A1008,'UNIPIPE VAC'!$A:$H,7,FALSE)),IF(ISERROR(VLOOKUP($A1008,'UNIPIPE AIR'!$A:$I,7,FALSE)),VLOOKUP($A1008,'UNIPIPE NITRO'!$A:$I,7,FALSE),VLOOKUP($A1008,'UNIPIPE AIR'!$A:$I,7,FALSE)))),"",IF(ISERROR(IF(ISERROR(VLOOKUP($A1008,'UNIPIPE AIR'!$A:$I,7,FALSE)),VLOOKUP($A1008,'UNIPIPE NITRO'!$A:$I,7,FALSE),VLOOKUP($A1008,'UNIPIPE AIR'!$A:$I,7,FALSE))),IF(ISERROR(VLOOKUP($A1008,'UNIPIPE VAC'!$A:$H,7,FALSE)),VLOOKUP($A1008,'UNIPIPE HP'!$A:$I,7,FALSE),VLOOKUP($A1008,'UNIPIPE VAC'!$A:$H,7,FALSE)),IF(ISERROR(VLOOKUP($A1008,'UNIPIPE AIR'!$A:$I,7,FALSE)),VLOOKUP($A1008,'UNIPIPE NITRO'!$A:$I,7,FALSE),VLOOKUP($A1008,'UNIPIPE AIR'!$A:$I,7,FALSE))))</f>
        <v/>
      </c>
      <c r="E1008" s="140" t="str">
        <f>IF(ISERROR(IF(ISERROR(IF(ISERROR(VLOOKUP($A1008,'UNIPIPE AIR'!$A:$I,8,FALSE)),VLOOKUP($A1008,'UNIPIPE NITRO'!$A:$I,8,FALSE),VLOOKUP($A1008,'UNIPIPE AIR'!$A:$I,8,FALSE))),IF(ISERROR(VLOOKUP($A1008,'UNIPIPE VAC'!$A:$H,8,FALSE)),VLOOKUP($A1008,'UNIPIPE HP'!$A:$I,8,FALSE),VLOOKUP($A1008,'UNIPIPE VAC'!$A:$H,8,FALSE)),IF(ISERROR(VLOOKUP($A1008,'UNIPIPE AIR'!$A:$I,8,FALSE)),VLOOKUP($A1008,'UNIPIPE NITRO'!$A:$I,8,FALSE),VLOOKUP($A1008,'UNIPIPE AIR'!$A:$I,8,FALSE)))),"",IF(ISERROR(IF(ISERROR(VLOOKUP($A1008,'UNIPIPE AIR'!$A:$I,8,FALSE)),VLOOKUP($A1008,'UNIPIPE NITRO'!$A:$I,8,FALSE),VLOOKUP($A1008,'UNIPIPE AIR'!$A:$I,8,FALSE))),IF(ISERROR(VLOOKUP($A1008,'UNIPIPE VAC'!$A:$H,8,FALSE)),VLOOKUP($A1008,'UNIPIPE HP'!$A:$I,8,FALSE),VLOOKUP($A1008,'UNIPIPE VAC'!$A:$H,8,FALSE)),IF(ISERROR(VLOOKUP($A1008,'UNIPIPE AIR'!$A:$I,8,FALSE)),VLOOKUP($A1008,'UNIPIPE NITRO'!$A:$I,8,FALSE),VLOOKUP($A1008,'UNIPIPE AIR'!$A:$I,8,FALSE))))</f>
        <v/>
      </c>
      <c r="F1008" s="140" t="str">
        <f t="shared" si="3"/>
        <v/>
      </c>
      <c r="G1008" s="127"/>
      <c r="H1008" s="127"/>
      <c r="I1008" s="127"/>
      <c r="J1008" s="127"/>
      <c r="K1008" s="127"/>
      <c r="L1008" s="127"/>
      <c r="M1008" s="127"/>
      <c r="N1008" s="127"/>
      <c r="O1008" s="127"/>
      <c r="P1008" s="127"/>
      <c r="Q1008" s="127"/>
      <c r="R1008" s="127"/>
      <c r="S1008" s="127"/>
      <c r="T1008" s="127"/>
      <c r="U1008" s="127"/>
      <c r="V1008" s="127"/>
      <c r="W1008" s="127"/>
      <c r="X1008" s="127"/>
      <c r="Y1008" s="127"/>
      <c r="Z1008" s="127"/>
    </row>
    <row r="1009" spans="1:26" ht="18.75" customHeight="1" x14ac:dyDescent="0.2">
      <c r="A1009" s="135">
        <v>991</v>
      </c>
      <c r="B1009" s="135" t="str">
        <f>IF(ISERROR(IF(ISERROR(IF(ISERROR(VLOOKUP($A1009,'UNIPIPE AIR'!$A:$I,3,FALSE)),VLOOKUP($A1009,'UNIPIPE NITRO'!$A:$I,3,FALSE),VLOOKUP($A1009,'UNIPIPE AIR'!$A:$I,3,FALSE))),IF(ISERROR(VLOOKUP($A1009,'UNIPIPE VAC'!$A:$H,3,FALSE)),VLOOKUP($A1009,'UNIPIPE HP'!$A:$I,3,FALSE),VLOOKUP($A1009,'UNIPIPE VAC'!$A:$H,3,FALSE)),IF(ISERROR(VLOOKUP($A1009,'UNIPIPE AIR'!$A:$I,3,FALSE)),VLOOKUP($A1009,'UNIPIPE NITRO'!$A:$I,3,FALSE),VLOOKUP($A1009,'UNIPIPE AIR'!$A:$I,3,FALSE)))),"",IF(ISERROR(IF(ISERROR(VLOOKUP($A1009,'UNIPIPE AIR'!$A:$I,3,FALSE)),VLOOKUP($A1009,'UNIPIPE NITRO'!$A:$I,3,FALSE),VLOOKUP($A1009,'UNIPIPE AIR'!$A:$I,3,FALSE))),IF(ISERROR(VLOOKUP($A1009,'UNIPIPE VAC'!$A:$H,3,FALSE)),VLOOKUP($A1009,'UNIPIPE HP'!$A:$I,3,FALSE),VLOOKUP($A1009,'UNIPIPE VAC'!$A:$H,3,FALSE)),IF(ISERROR(VLOOKUP($A1009,'UNIPIPE AIR'!$A:$I,3,FALSE)),VLOOKUP($A1009,'UNIPIPE NITRO'!$A:$I,3,FALSE),VLOOKUP($A1009,'UNIPIPE AIR'!$A:$I,3,FALSE))))</f>
        <v/>
      </c>
      <c r="C1009" s="133" t="str">
        <f>IF(ISERROR(IF(ISERROR(IF(ISERROR(VLOOKUP($A1009,'UNIPIPE AIR'!$A:$I,5,FALSE)),VLOOKUP($A1009,'UNIPIPE NITRO'!$A:$I,5,FALSE),VLOOKUP($A1009,'UNIPIPE AIR'!$A:$I,5,FALSE))),IF(ISERROR(VLOOKUP($A1009,'UNIPIPE VAC'!$A:$H,5,FALSE)),VLOOKUP($A1009,'UNIPIPE HP'!$A:$I,5,FALSE),VLOOKUP($A1009,'UNIPIPE VAC'!$A:$H,5,FALSE)),IF(ISERROR(VLOOKUP($A1009,'UNIPIPE AIR'!$A:$I,5,FALSE)),VLOOKUP($A1009,'UNIPIPE NITRO'!$A:$I,5,FALSE),VLOOKUP($A1009,'UNIPIPE AIR'!$A:$I,5,FALSE)))),"",IF(ISERROR(IF(ISERROR(VLOOKUP($A1009,'UNIPIPE AIR'!$A:$I,5,FALSE)),VLOOKUP($A1009,'UNIPIPE NITRO'!$A:$I,5,FALSE),VLOOKUP($A1009,'UNIPIPE AIR'!$A:$I,5,FALSE))),IF(ISERROR(VLOOKUP($A1009,'UNIPIPE VAC'!$A:$H,5,FALSE)),VLOOKUP($A1009,'UNIPIPE HP'!$A:$I,5,FALSE),VLOOKUP($A1009,'UNIPIPE VAC'!$A:$H,5,FALSE)),IF(ISERROR(VLOOKUP($A1009,'UNIPIPE AIR'!$A:$I,5,FALSE)),VLOOKUP($A1009,'UNIPIPE NITRO'!$A:$I,5,FALSE),VLOOKUP($A1009,'UNIPIPE AIR'!$A:$I,5,FALSE))))</f>
        <v/>
      </c>
      <c r="D1009" s="139" t="str">
        <f>IF(ISERROR(IF(ISERROR(IF(ISERROR(VLOOKUP($A1009,'UNIPIPE AIR'!$A:$I,7,FALSE)),VLOOKUP($A1009,'UNIPIPE NITRO'!$A:$I,7,FALSE),VLOOKUP($A1009,'UNIPIPE AIR'!$A:$I,7,FALSE))),IF(ISERROR(VLOOKUP($A1009,'UNIPIPE VAC'!$A:$H,7,FALSE)),VLOOKUP($A1009,'UNIPIPE HP'!$A:$I,7,FALSE),VLOOKUP($A1009,'UNIPIPE VAC'!$A:$H,7,FALSE)),IF(ISERROR(VLOOKUP($A1009,'UNIPIPE AIR'!$A:$I,7,FALSE)),VLOOKUP($A1009,'UNIPIPE NITRO'!$A:$I,7,FALSE),VLOOKUP($A1009,'UNIPIPE AIR'!$A:$I,7,FALSE)))),"",IF(ISERROR(IF(ISERROR(VLOOKUP($A1009,'UNIPIPE AIR'!$A:$I,7,FALSE)),VLOOKUP($A1009,'UNIPIPE NITRO'!$A:$I,7,FALSE),VLOOKUP($A1009,'UNIPIPE AIR'!$A:$I,7,FALSE))),IF(ISERROR(VLOOKUP($A1009,'UNIPIPE VAC'!$A:$H,7,FALSE)),VLOOKUP($A1009,'UNIPIPE HP'!$A:$I,7,FALSE),VLOOKUP($A1009,'UNIPIPE VAC'!$A:$H,7,FALSE)),IF(ISERROR(VLOOKUP($A1009,'UNIPIPE AIR'!$A:$I,7,FALSE)),VLOOKUP($A1009,'UNIPIPE NITRO'!$A:$I,7,FALSE),VLOOKUP($A1009,'UNIPIPE AIR'!$A:$I,7,FALSE))))</f>
        <v/>
      </c>
      <c r="E1009" s="140" t="str">
        <f>IF(ISERROR(IF(ISERROR(IF(ISERROR(VLOOKUP($A1009,'UNIPIPE AIR'!$A:$I,8,FALSE)),VLOOKUP($A1009,'UNIPIPE NITRO'!$A:$I,8,FALSE),VLOOKUP($A1009,'UNIPIPE AIR'!$A:$I,8,FALSE))),IF(ISERROR(VLOOKUP($A1009,'UNIPIPE VAC'!$A:$H,8,FALSE)),VLOOKUP($A1009,'UNIPIPE HP'!$A:$I,8,FALSE),VLOOKUP($A1009,'UNIPIPE VAC'!$A:$H,8,FALSE)),IF(ISERROR(VLOOKUP($A1009,'UNIPIPE AIR'!$A:$I,8,FALSE)),VLOOKUP($A1009,'UNIPIPE NITRO'!$A:$I,8,FALSE),VLOOKUP($A1009,'UNIPIPE AIR'!$A:$I,8,FALSE)))),"",IF(ISERROR(IF(ISERROR(VLOOKUP($A1009,'UNIPIPE AIR'!$A:$I,8,FALSE)),VLOOKUP($A1009,'UNIPIPE NITRO'!$A:$I,8,FALSE),VLOOKUP($A1009,'UNIPIPE AIR'!$A:$I,8,FALSE))),IF(ISERROR(VLOOKUP($A1009,'UNIPIPE VAC'!$A:$H,8,FALSE)),VLOOKUP($A1009,'UNIPIPE HP'!$A:$I,8,FALSE),VLOOKUP($A1009,'UNIPIPE VAC'!$A:$H,8,FALSE)),IF(ISERROR(VLOOKUP($A1009,'UNIPIPE AIR'!$A:$I,8,FALSE)),VLOOKUP($A1009,'UNIPIPE NITRO'!$A:$I,8,FALSE),VLOOKUP($A1009,'UNIPIPE AIR'!$A:$I,8,FALSE))))</f>
        <v/>
      </c>
      <c r="F1009" s="140" t="str">
        <f t="shared" si="3"/>
        <v/>
      </c>
      <c r="G1009" s="127"/>
      <c r="H1009" s="127"/>
      <c r="I1009" s="127"/>
      <c r="J1009" s="127"/>
      <c r="K1009" s="127"/>
      <c r="L1009" s="127"/>
      <c r="M1009" s="127"/>
      <c r="N1009" s="127"/>
      <c r="O1009" s="127"/>
      <c r="P1009" s="127"/>
      <c r="Q1009" s="127"/>
      <c r="R1009" s="127"/>
      <c r="S1009" s="127"/>
      <c r="T1009" s="127"/>
      <c r="U1009" s="127"/>
      <c r="V1009" s="127"/>
      <c r="W1009" s="127"/>
      <c r="X1009" s="127"/>
      <c r="Y1009" s="127"/>
      <c r="Z1009" s="127"/>
    </row>
    <row r="1010" spans="1:26" ht="18.75" customHeight="1" x14ac:dyDescent="0.2">
      <c r="A1010" s="135">
        <v>992</v>
      </c>
      <c r="B1010" s="135" t="str">
        <f>IF(ISERROR(IF(ISERROR(IF(ISERROR(VLOOKUP($A1010,'UNIPIPE AIR'!$A:$I,3,FALSE)),VLOOKUP($A1010,'UNIPIPE NITRO'!$A:$I,3,FALSE),VLOOKUP($A1010,'UNIPIPE AIR'!$A:$I,3,FALSE))),IF(ISERROR(VLOOKUP($A1010,'UNIPIPE VAC'!$A:$H,3,FALSE)),VLOOKUP($A1010,'UNIPIPE HP'!$A:$I,3,FALSE),VLOOKUP($A1010,'UNIPIPE VAC'!$A:$H,3,FALSE)),IF(ISERROR(VLOOKUP($A1010,'UNIPIPE AIR'!$A:$I,3,FALSE)),VLOOKUP($A1010,'UNIPIPE NITRO'!$A:$I,3,FALSE),VLOOKUP($A1010,'UNIPIPE AIR'!$A:$I,3,FALSE)))),"",IF(ISERROR(IF(ISERROR(VLOOKUP($A1010,'UNIPIPE AIR'!$A:$I,3,FALSE)),VLOOKUP($A1010,'UNIPIPE NITRO'!$A:$I,3,FALSE),VLOOKUP($A1010,'UNIPIPE AIR'!$A:$I,3,FALSE))),IF(ISERROR(VLOOKUP($A1010,'UNIPIPE VAC'!$A:$H,3,FALSE)),VLOOKUP($A1010,'UNIPIPE HP'!$A:$I,3,FALSE),VLOOKUP($A1010,'UNIPIPE VAC'!$A:$H,3,FALSE)),IF(ISERROR(VLOOKUP($A1010,'UNIPIPE AIR'!$A:$I,3,FALSE)),VLOOKUP($A1010,'UNIPIPE NITRO'!$A:$I,3,FALSE),VLOOKUP($A1010,'UNIPIPE AIR'!$A:$I,3,FALSE))))</f>
        <v/>
      </c>
      <c r="C1010" s="133" t="str">
        <f>IF(ISERROR(IF(ISERROR(IF(ISERROR(VLOOKUP($A1010,'UNIPIPE AIR'!$A:$I,5,FALSE)),VLOOKUP($A1010,'UNIPIPE NITRO'!$A:$I,5,FALSE),VLOOKUP($A1010,'UNIPIPE AIR'!$A:$I,5,FALSE))),IF(ISERROR(VLOOKUP($A1010,'UNIPIPE VAC'!$A:$H,5,FALSE)),VLOOKUP($A1010,'UNIPIPE HP'!$A:$I,5,FALSE),VLOOKUP($A1010,'UNIPIPE VAC'!$A:$H,5,FALSE)),IF(ISERROR(VLOOKUP($A1010,'UNIPIPE AIR'!$A:$I,5,FALSE)),VLOOKUP($A1010,'UNIPIPE NITRO'!$A:$I,5,FALSE),VLOOKUP($A1010,'UNIPIPE AIR'!$A:$I,5,FALSE)))),"",IF(ISERROR(IF(ISERROR(VLOOKUP($A1010,'UNIPIPE AIR'!$A:$I,5,FALSE)),VLOOKUP($A1010,'UNIPIPE NITRO'!$A:$I,5,FALSE),VLOOKUP($A1010,'UNIPIPE AIR'!$A:$I,5,FALSE))),IF(ISERROR(VLOOKUP($A1010,'UNIPIPE VAC'!$A:$H,5,FALSE)),VLOOKUP($A1010,'UNIPIPE HP'!$A:$I,5,FALSE),VLOOKUP($A1010,'UNIPIPE VAC'!$A:$H,5,FALSE)),IF(ISERROR(VLOOKUP($A1010,'UNIPIPE AIR'!$A:$I,5,FALSE)),VLOOKUP($A1010,'UNIPIPE NITRO'!$A:$I,5,FALSE),VLOOKUP($A1010,'UNIPIPE AIR'!$A:$I,5,FALSE))))</f>
        <v/>
      </c>
      <c r="D1010" s="139" t="str">
        <f>IF(ISERROR(IF(ISERROR(IF(ISERROR(VLOOKUP($A1010,'UNIPIPE AIR'!$A:$I,7,FALSE)),VLOOKUP($A1010,'UNIPIPE NITRO'!$A:$I,7,FALSE),VLOOKUP($A1010,'UNIPIPE AIR'!$A:$I,7,FALSE))),IF(ISERROR(VLOOKUP($A1010,'UNIPIPE VAC'!$A:$H,7,FALSE)),VLOOKUP($A1010,'UNIPIPE HP'!$A:$I,7,FALSE),VLOOKUP($A1010,'UNIPIPE VAC'!$A:$H,7,FALSE)),IF(ISERROR(VLOOKUP($A1010,'UNIPIPE AIR'!$A:$I,7,FALSE)),VLOOKUP($A1010,'UNIPIPE NITRO'!$A:$I,7,FALSE),VLOOKUP($A1010,'UNIPIPE AIR'!$A:$I,7,FALSE)))),"",IF(ISERROR(IF(ISERROR(VLOOKUP($A1010,'UNIPIPE AIR'!$A:$I,7,FALSE)),VLOOKUP($A1010,'UNIPIPE NITRO'!$A:$I,7,FALSE),VLOOKUP($A1010,'UNIPIPE AIR'!$A:$I,7,FALSE))),IF(ISERROR(VLOOKUP($A1010,'UNIPIPE VAC'!$A:$H,7,FALSE)),VLOOKUP($A1010,'UNIPIPE HP'!$A:$I,7,FALSE),VLOOKUP($A1010,'UNIPIPE VAC'!$A:$H,7,FALSE)),IF(ISERROR(VLOOKUP($A1010,'UNIPIPE AIR'!$A:$I,7,FALSE)),VLOOKUP($A1010,'UNIPIPE NITRO'!$A:$I,7,FALSE),VLOOKUP($A1010,'UNIPIPE AIR'!$A:$I,7,FALSE))))</f>
        <v/>
      </c>
      <c r="E1010" s="140" t="str">
        <f>IF(ISERROR(IF(ISERROR(IF(ISERROR(VLOOKUP($A1010,'UNIPIPE AIR'!$A:$I,8,FALSE)),VLOOKUP($A1010,'UNIPIPE NITRO'!$A:$I,8,FALSE),VLOOKUP($A1010,'UNIPIPE AIR'!$A:$I,8,FALSE))),IF(ISERROR(VLOOKUP($A1010,'UNIPIPE VAC'!$A:$H,8,FALSE)),VLOOKUP($A1010,'UNIPIPE HP'!$A:$I,8,FALSE),VLOOKUP($A1010,'UNIPIPE VAC'!$A:$H,8,FALSE)),IF(ISERROR(VLOOKUP($A1010,'UNIPIPE AIR'!$A:$I,8,FALSE)),VLOOKUP($A1010,'UNIPIPE NITRO'!$A:$I,8,FALSE),VLOOKUP($A1010,'UNIPIPE AIR'!$A:$I,8,FALSE)))),"",IF(ISERROR(IF(ISERROR(VLOOKUP($A1010,'UNIPIPE AIR'!$A:$I,8,FALSE)),VLOOKUP($A1010,'UNIPIPE NITRO'!$A:$I,8,FALSE),VLOOKUP($A1010,'UNIPIPE AIR'!$A:$I,8,FALSE))),IF(ISERROR(VLOOKUP($A1010,'UNIPIPE VAC'!$A:$H,8,FALSE)),VLOOKUP($A1010,'UNIPIPE HP'!$A:$I,8,FALSE),VLOOKUP($A1010,'UNIPIPE VAC'!$A:$H,8,FALSE)),IF(ISERROR(VLOOKUP($A1010,'UNIPIPE AIR'!$A:$I,8,FALSE)),VLOOKUP($A1010,'UNIPIPE NITRO'!$A:$I,8,FALSE),VLOOKUP($A1010,'UNIPIPE AIR'!$A:$I,8,FALSE))))</f>
        <v/>
      </c>
      <c r="F1010" s="140" t="str">
        <f t="shared" si="3"/>
        <v/>
      </c>
      <c r="G1010" s="127"/>
      <c r="H1010" s="127"/>
      <c r="I1010" s="127"/>
      <c r="J1010" s="127"/>
      <c r="K1010" s="127"/>
      <c r="L1010" s="127"/>
      <c r="M1010" s="127"/>
      <c r="N1010" s="127"/>
      <c r="O1010" s="127"/>
      <c r="P1010" s="127"/>
      <c r="Q1010" s="127"/>
      <c r="R1010" s="127"/>
      <c r="S1010" s="127"/>
      <c r="T1010" s="127"/>
      <c r="U1010" s="127"/>
      <c r="V1010" s="127"/>
      <c r="W1010" s="127"/>
      <c r="X1010" s="127"/>
      <c r="Y1010" s="127"/>
      <c r="Z1010" s="127"/>
    </row>
    <row r="1011" spans="1:26" ht="18.75" customHeight="1" x14ac:dyDescent="0.2">
      <c r="A1011" s="135">
        <v>993</v>
      </c>
      <c r="B1011" s="135" t="str">
        <f>IF(ISERROR(IF(ISERROR(IF(ISERROR(VLOOKUP($A1011,'UNIPIPE AIR'!$A:$I,3,FALSE)),VLOOKUP($A1011,'UNIPIPE NITRO'!$A:$I,3,FALSE),VLOOKUP($A1011,'UNIPIPE AIR'!$A:$I,3,FALSE))),IF(ISERROR(VLOOKUP($A1011,'UNIPIPE VAC'!$A:$H,3,FALSE)),VLOOKUP($A1011,'UNIPIPE HP'!$A:$I,3,FALSE),VLOOKUP($A1011,'UNIPIPE VAC'!$A:$H,3,FALSE)),IF(ISERROR(VLOOKUP($A1011,'UNIPIPE AIR'!$A:$I,3,FALSE)),VLOOKUP($A1011,'UNIPIPE NITRO'!$A:$I,3,FALSE),VLOOKUP($A1011,'UNIPIPE AIR'!$A:$I,3,FALSE)))),"",IF(ISERROR(IF(ISERROR(VLOOKUP($A1011,'UNIPIPE AIR'!$A:$I,3,FALSE)),VLOOKUP($A1011,'UNIPIPE NITRO'!$A:$I,3,FALSE),VLOOKUP($A1011,'UNIPIPE AIR'!$A:$I,3,FALSE))),IF(ISERROR(VLOOKUP($A1011,'UNIPIPE VAC'!$A:$H,3,FALSE)),VLOOKUP($A1011,'UNIPIPE HP'!$A:$I,3,FALSE),VLOOKUP($A1011,'UNIPIPE VAC'!$A:$H,3,FALSE)),IF(ISERROR(VLOOKUP($A1011,'UNIPIPE AIR'!$A:$I,3,FALSE)),VLOOKUP($A1011,'UNIPIPE NITRO'!$A:$I,3,FALSE),VLOOKUP($A1011,'UNIPIPE AIR'!$A:$I,3,FALSE))))</f>
        <v/>
      </c>
      <c r="C1011" s="133" t="str">
        <f>IF(ISERROR(IF(ISERROR(IF(ISERROR(VLOOKUP($A1011,'UNIPIPE AIR'!$A:$I,5,FALSE)),VLOOKUP($A1011,'UNIPIPE NITRO'!$A:$I,5,FALSE),VLOOKUP($A1011,'UNIPIPE AIR'!$A:$I,5,FALSE))),IF(ISERROR(VLOOKUP($A1011,'UNIPIPE VAC'!$A:$H,5,FALSE)),VLOOKUP($A1011,'UNIPIPE HP'!$A:$I,5,FALSE),VLOOKUP($A1011,'UNIPIPE VAC'!$A:$H,5,FALSE)),IF(ISERROR(VLOOKUP($A1011,'UNIPIPE AIR'!$A:$I,5,FALSE)),VLOOKUP($A1011,'UNIPIPE NITRO'!$A:$I,5,FALSE),VLOOKUP($A1011,'UNIPIPE AIR'!$A:$I,5,FALSE)))),"",IF(ISERROR(IF(ISERROR(VLOOKUP($A1011,'UNIPIPE AIR'!$A:$I,5,FALSE)),VLOOKUP($A1011,'UNIPIPE NITRO'!$A:$I,5,FALSE),VLOOKUP($A1011,'UNIPIPE AIR'!$A:$I,5,FALSE))),IF(ISERROR(VLOOKUP($A1011,'UNIPIPE VAC'!$A:$H,5,FALSE)),VLOOKUP($A1011,'UNIPIPE HP'!$A:$I,5,FALSE),VLOOKUP($A1011,'UNIPIPE VAC'!$A:$H,5,FALSE)),IF(ISERROR(VLOOKUP($A1011,'UNIPIPE AIR'!$A:$I,5,FALSE)),VLOOKUP($A1011,'UNIPIPE NITRO'!$A:$I,5,FALSE),VLOOKUP($A1011,'UNIPIPE AIR'!$A:$I,5,FALSE))))</f>
        <v/>
      </c>
      <c r="D1011" s="139" t="str">
        <f>IF(ISERROR(IF(ISERROR(IF(ISERROR(VLOOKUP($A1011,'UNIPIPE AIR'!$A:$I,7,FALSE)),VLOOKUP($A1011,'UNIPIPE NITRO'!$A:$I,7,FALSE),VLOOKUP($A1011,'UNIPIPE AIR'!$A:$I,7,FALSE))),IF(ISERROR(VLOOKUP($A1011,'UNIPIPE VAC'!$A:$H,7,FALSE)),VLOOKUP($A1011,'UNIPIPE HP'!$A:$I,7,FALSE),VLOOKUP($A1011,'UNIPIPE VAC'!$A:$H,7,FALSE)),IF(ISERROR(VLOOKUP($A1011,'UNIPIPE AIR'!$A:$I,7,FALSE)),VLOOKUP($A1011,'UNIPIPE NITRO'!$A:$I,7,FALSE),VLOOKUP($A1011,'UNIPIPE AIR'!$A:$I,7,FALSE)))),"",IF(ISERROR(IF(ISERROR(VLOOKUP($A1011,'UNIPIPE AIR'!$A:$I,7,FALSE)),VLOOKUP($A1011,'UNIPIPE NITRO'!$A:$I,7,FALSE),VLOOKUP($A1011,'UNIPIPE AIR'!$A:$I,7,FALSE))),IF(ISERROR(VLOOKUP($A1011,'UNIPIPE VAC'!$A:$H,7,FALSE)),VLOOKUP($A1011,'UNIPIPE HP'!$A:$I,7,FALSE),VLOOKUP($A1011,'UNIPIPE VAC'!$A:$H,7,FALSE)),IF(ISERROR(VLOOKUP($A1011,'UNIPIPE AIR'!$A:$I,7,FALSE)),VLOOKUP($A1011,'UNIPIPE NITRO'!$A:$I,7,FALSE),VLOOKUP($A1011,'UNIPIPE AIR'!$A:$I,7,FALSE))))</f>
        <v/>
      </c>
      <c r="E1011" s="140" t="str">
        <f>IF(ISERROR(IF(ISERROR(IF(ISERROR(VLOOKUP($A1011,'UNIPIPE AIR'!$A:$I,8,FALSE)),VLOOKUP($A1011,'UNIPIPE NITRO'!$A:$I,8,FALSE),VLOOKUP($A1011,'UNIPIPE AIR'!$A:$I,8,FALSE))),IF(ISERROR(VLOOKUP($A1011,'UNIPIPE VAC'!$A:$H,8,FALSE)),VLOOKUP($A1011,'UNIPIPE HP'!$A:$I,8,FALSE),VLOOKUP($A1011,'UNIPIPE VAC'!$A:$H,8,FALSE)),IF(ISERROR(VLOOKUP($A1011,'UNIPIPE AIR'!$A:$I,8,FALSE)),VLOOKUP($A1011,'UNIPIPE NITRO'!$A:$I,8,FALSE),VLOOKUP($A1011,'UNIPIPE AIR'!$A:$I,8,FALSE)))),"",IF(ISERROR(IF(ISERROR(VLOOKUP($A1011,'UNIPIPE AIR'!$A:$I,8,FALSE)),VLOOKUP($A1011,'UNIPIPE NITRO'!$A:$I,8,FALSE),VLOOKUP($A1011,'UNIPIPE AIR'!$A:$I,8,FALSE))),IF(ISERROR(VLOOKUP($A1011,'UNIPIPE VAC'!$A:$H,8,FALSE)),VLOOKUP($A1011,'UNIPIPE HP'!$A:$I,8,FALSE),VLOOKUP($A1011,'UNIPIPE VAC'!$A:$H,8,FALSE)),IF(ISERROR(VLOOKUP($A1011,'UNIPIPE AIR'!$A:$I,8,FALSE)),VLOOKUP($A1011,'UNIPIPE NITRO'!$A:$I,8,FALSE),VLOOKUP($A1011,'UNIPIPE AIR'!$A:$I,8,FALSE))))</f>
        <v/>
      </c>
      <c r="F1011" s="140" t="str">
        <f t="shared" si="3"/>
        <v/>
      </c>
      <c r="G1011" s="127"/>
      <c r="H1011" s="127"/>
      <c r="I1011" s="127"/>
      <c r="J1011" s="127"/>
      <c r="K1011" s="127"/>
      <c r="L1011" s="127"/>
      <c r="M1011" s="127"/>
      <c r="N1011" s="127"/>
      <c r="O1011" s="127"/>
      <c r="P1011" s="127"/>
      <c r="Q1011" s="127"/>
      <c r="R1011" s="127"/>
      <c r="S1011" s="127"/>
      <c r="T1011" s="127"/>
      <c r="U1011" s="127"/>
      <c r="V1011" s="127"/>
      <c r="W1011" s="127"/>
      <c r="X1011" s="127"/>
      <c r="Y1011" s="127"/>
      <c r="Z1011" s="127"/>
    </row>
    <row r="1012" spans="1:26" ht="18.75" customHeight="1" x14ac:dyDescent="0.2">
      <c r="A1012" s="135">
        <v>994</v>
      </c>
      <c r="B1012" s="135" t="str">
        <f>IF(ISERROR(IF(ISERROR(IF(ISERROR(VLOOKUP($A1012,'UNIPIPE AIR'!$A:$I,3,FALSE)),VLOOKUP($A1012,'UNIPIPE NITRO'!$A:$I,3,FALSE),VLOOKUP($A1012,'UNIPIPE AIR'!$A:$I,3,FALSE))),IF(ISERROR(VLOOKUP($A1012,'UNIPIPE VAC'!$A:$H,3,FALSE)),VLOOKUP($A1012,'UNIPIPE HP'!$A:$I,3,FALSE),VLOOKUP($A1012,'UNIPIPE VAC'!$A:$H,3,FALSE)),IF(ISERROR(VLOOKUP($A1012,'UNIPIPE AIR'!$A:$I,3,FALSE)),VLOOKUP($A1012,'UNIPIPE NITRO'!$A:$I,3,FALSE),VLOOKUP($A1012,'UNIPIPE AIR'!$A:$I,3,FALSE)))),"",IF(ISERROR(IF(ISERROR(VLOOKUP($A1012,'UNIPIPE AIR'!$A:$I,3,FALSE)),VLOOKUP($A1012,'UNIPIPE NITRO'!$A:$I,3,FALSE),VLOOKUP($A1012,'UNIPIPE AIR'!$A:$I,3,FALSE))),IF(ISERROR(VLOOKUP($A1012,'UNIPIPE VAC'!$A:$H,3,FALSE)),VLOOKUP($A1012,'UNIPIPE HP'!$A:$I,3,FALSE),VLOOKUP($A1012,'UNIPIPE VAC'!$A:$H,3,FALSE)),IF(ISERROR(VLOOKUP($A1012,'UNIPIPE AIR'!$A:$I,3,FALSE)),VLOOKUP($A1012,'UNIPIPE NITRO'!$A:$I,3,FALSE),VLOOKUP($A1012,'UNIPIPE AIR'!$A:$I,3,FALSE))))</f>
        <v/>
      </c>
      <c r="C1012" s="133" t="str">
        <f>IF(ISERROR(IF(ISERROR(IF(ISERROR(VLOOKUP($A1012,'UNIPIPE AIR'!$A:$I,5,FALSE)),VLOOKUP($A1012,'UNIPIPE NITRO'!$A:$I,5,FALSE),VLOOKUP($A1012,'UNIPIPE AIR'!$A:$I,5,FALSE))),IF(ISERROR(VLOOKUP($A1012,'UNIPIPE VAC'!$A:$H,5,FALSE)),VLOOKUP($A1012,'UNIPIPE HP'!$A:$I,5,FALSE),VLOOKUP($A1012,'UNIPIPE VAC'!$A:$H,5,FALSE)),IF(ISERROR(VLOOKUP($A1012,'UNIPIPE AIR'!$A:$I,5,FALSE)),VLOOKUP($A1012,'UNIPIPE NITRO'!$A:$I,5,FALSE),VLOOKUP($A1012,'UNIPIPE AIR'!$A:$I,5,FALSE)))),"",IF(ISERROR(IF(ISERROR(VLOOKUP($A1012,'UNIPIPE AIR'!$A:$I,5,FALSE)),VLOOKUP($A1012,'UNIPIPE NITRO'!$A:$I,5,FALSE),VLOOKUP($A1012,'UNIPIPE AIR'!$A:$I,5,FALSE))),IF(ISERROR(VLOOKUP($A1012,'UNIPIPE VAC'!$A:$H,5,FALSE)),VLOOKUP($A1012,'UNIPIPE HP'!$A:$I,5,FALSE),VLOOKUP($A1012,'UNIPIPE VAC'!$A:$H,5,FALSE)),IF(ISERROR(VLOOKUP($A1012,'UNIPIPE AIR'!$A:$I,5,FALSE)),VLOOKUP($A1012,'UNIPIPE NITRO'!$A:$I,5,FALSE),VLOOKUP($A1012,'UNIPIPE AIR'!$A:$I,5,FALSE))))</f>
        <v/>
      </c>
      <c r="D1012" s="139" t="str">
        <f>IF(ISERROR(IF(ISERROR(IF(ISERROR(VLOOKUP($A1012,'UNIPIPE AIR'!$A:$I,7,FALSE)),VLOOKUP($A1012,'UNIPIPE NITRO'!$A:$I,7,FALSE),VLOOKUP($A1012,'UNIPIPE AIR'!$A:$I,7,FALSE))),IF(ISERROR(VLOOKUP($A1012,'UNIPIPE VAC'!$A:$H,7,FALSE)),VLOOKUP($A1012,'UNIPIPE HP'!$A:$I,7,FALSE),VLOOKUP($A1012,'UNIPIPE VAC'!$A:$H,7,FALSE)),IF(ISERROR(VLOOKUP($A1012,'UNIPIPE AIR'!$A:$I,7,FALSE)),VLOOKUP($A1012,'UNIPIPE NITRO'!$A:$I,7,FALSE),VLOOKUP($A1012,'UNIPIPE AIR'!$A:$I,7,FALSE)))),"",IF(ISERROR(IF(ISERROR(VLOOKUP($A1012,'UNIPIPE AIR'!$A:$I,7,FALSE)),VLOOKUP($A1012,'UNIPIPE NITRO'!$A:$I,7,FALSE),VLOOKUP($A1012,'UNIPIPE AIR'!$A:$I,7,FALSE))),IF(ISERROR(VLOOKUP($A1012,'UNIPIPE VAC'!$A:$H,7,FALSE)),VLOOKUP($A1012,'UNIPIPE HP'!$A:$I,7,FALSE),VLOOKUP($A1012,'UNIPIPE VAC'!$A:$H,7,FALSE)),IF(ISERROR(VLOOKUP($A1012,'UNIPIPE AIR'!$A:$I,7,FALSE)),VLOOKUP($A1012,'UNIPIPE NITRO'!$A:$I,7,FALSE),VLOOKUP($A1012,'UNIPIPE AIR'!$A:$I,7,FALSE))))</f>
        <v/>
      </c>
      <c r="E1012" s="140" t="str">
        <f>IF(ISERROR(IF(ISERROR(IF(ISERROR(VLOOKUP($A1012,'UNIPIPE AIR'!$A:$I,8,FALSE)),VLOOKUP($A1012,'UNIPIPE NITRO'!$A:$I,8,FALSE),VLOOKUP($A1012,'UNIPIPE AIR'!$A:$I,8,FALSE))),IF(ISERROR(VLOOKUP($A1012,'UNIPIPE VAC'!$A:$H,8,FALSE)),VLOOKUP($A1012,'UNIPIPE HP'!$A:$I,8,FALSE),VLOOKUP($A1012,'UNIPIPE VAC'!$A:$H,8,FALSE)),IF(ISERROR(VLOOKUP($A1012,'UNIPIPE AIR'!$A:$I,8,FALSE)),VLOOKUP($A1012,'UNIPIPE NITRO'!$A:$I,8,FALSE),VLOOKUP($A1012,'UNIPIPE AIR'!$A:$I,8,FALSE)))),"",IF(ISERROR(IF(ISERROR(VLOOKUP($A1012,'UNIPIPE AIR'!$A:$I,8,FALSE)),VLOOKUP($A1012,'UNIPIPE NITRO'!$A:$I,8,FALSE),VLOOKUP($A1012,'UNIPIPE AIR'!$A:$I,8,FALSE))),IF(ISERROR(VLOOKUP($A1012,'UNIPIPE VAC'!$A:$H,8,FALSE)),VLOOKUP($A1012,'UNIPIPE HP'!$A:$I,8,FALSE),VLOOKUP($A1012,'UNIPIPE VAC'!$A:$H,8,FALSE)),IF(ISERROR(VLOOKUP($A1012,'UNIPIPE AIR'!$A:$I,8,FALSE)),VLOOKUP($A1012,'UNIPIPE NITRO'!$A:$I,8,FALSE),VLOOKUP($A1012,'UNIPIPE AIR'!$A:$I,8,FALSE))))</f>
        <v/>
      </c>
      <c r="F1012" s="140" t="str">
        <f t="shared" si="3"/>
        <v/>
      </c>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row>
    <row r="1013" spans="1:26" ht="18.75" customHeight="1" x14ac:dyDescent="0.2">
      <c r="A1013" s="135">
        <v>995</v>
      </c>
      <c r="B1013" s="135" t="str">
        <f>IF(ISERROR(IF(ISERROR(IF(ISERROR(VLOOKUP($A1013,'UNIPIPE AIR'!$A:$I,3,FALSE)),VLOOKUP($A1013,'UNIPIPE NITRO'!$A:$I,3,FALSE),VLOOKUP($A1013,'UNIPIPE AIR'!$A:$I,3,FALSE))),IF(ISERROR(VLOOKUP($A1013,'UNIPIPE VAC'!$A:$H,3,FALSE)),VLOOKUP($A1013,'UNIPIPE HP'!$A:$I,3,FALSE),VLOOKUP($A1013,'UNIPIPE VAC'!$A:$H,3,FALSE)),IF(ISERROR(VLOOKUP($A1013,'UNIPIPE AIR'!$A:$I,3,FALSE)),VLOOKUP($A1013,'UNIPIPE NITRO'!$A:$I,3,FALSE),VLOOKUP($A1013,'UNIPIPE AIR'!$A:$I,3,FALSE)))),"",IF(ISERROR(IF(ISERROR(VLOOKUP($A1013,'UNIPIPE AIR'!$A:$I,3,FALSE)),VLOOKUP($A1013,'UNIPIPE NITRO'!$A:$I,3,FALSE),VLOOKUP($A1013,'UNIPIPE AIR'!$A:$I,3,FALSE))),IF(ISERROR(VLOOKUP($A1013,'UNIPIPE VAC'!$A:$H,3,FALSE)),VLOOKUP($A1013,'UNIPIPE HP'!$A:$I,3,FALSE),VLOOKUP($A1013,'UNIPIPE VAC'!$A:$H,3,FALSE)),IF(ISERROR(VLOOKUP($A1013,'UNIPIPE AIR'!$A:$I,3,FALSE)),VLOOKUP($A1013,'UNIPIPE NITRO'!$A:$I,3,FALSE),VLOOKUP($A1013,'UNIPIPE AIR'!$A:$I,3,FALSE))))</f>
        <v/>
      </c>
      <c r="C1013" s="133" t="str">
        <f>IF(ISERROR(IF(ISERROR(IF(ISERROR(VLOOKUP($A1013,'UNIPIPE AIR'!$A:$I,5,FALSE)),VLOOKUP($A1013,'UNIPIPE NITRO'!$A:$I,5,FALSE),VLOOKUP($A1013,'UNIPIPE AIR'!$A:$I,5,FALSE))),IF(ISERROR(VLOOKUP($A1013,'UNIPIPE VAC'!$A:$H,5,FALSE)),VLOOKUP($A1013,'UNIPIPE HP'!$A:$I,5,FALSE),VLOOKUP($A1013,'UNIPIPE VAC'!$A:$H,5,FALSE)),IF(ISERROR(VLOOKUP($A1013,'UNIPIPE AIR'!$A:$I,5,FALSE)),VLOOKUP($A1013,'UNIPIPE NITRO'!$A:$I,5,FALSE),VLOOKUP($A1013,'UNIPIPE AIR'!$A:$I,5,FALSE)))),"",IF(ISERROR(IF(ISERROR(VLOOKUP($A1013,'UNIPIPE AIR'!$A:$I,5,FALSE)),VLOOKUP($A1013,'UNIPIPE NITRO'!$A:$I,5,FALSE),VLOOKUP($A1013,'UNIPIPE AIR'!$A:$I,5,FALSE))),IF(ISERROR(VLOOKUP($A1013,'UNIPIPE VAC'!$A:$H,5,FALSE)),VLOOKUP($A1013,'UNIPIPE HP'!$A:$I,5,FALSE),VLOOKUP($A1013,'UNIPIPE VAC'!$A:$H,5,FALSE)),IF(ISERROR(VLOOKUP($A1013,'UNIPIPE AIR'!$A:$I,5,FALSE)),VLOOKUP($A1013,'UNIPIPE NITRO'!$A:$I,5,FALSE),VLOOKUP($A1013,'UNIPIPE AIR'!$A:$I,5,FALSE))))</f>
        <v/>
      </c>
      <c r="D1013" s="139" t="str">
        <f>IF(ISERROR(IF(ISERROR(IF(ISERROR(VLOOKUP($A1013,'UNIPIPE AIR'!$A:$I,7,FALSE)),VLOOKUP($A1013,'UNIPIPE NITRO'!$A:$I,7,FALSE),VLOOKUP($A1013,'UNIPIPE AIR'!$A:$I,7,FALSE))),IF(ISERROR(VLOOKUP($A1013,'UNIPIPE VAC'!$A:$H,7,FALSE)),VLOOKUP($A1013,'UNIPIPE HP'!$A:$I,7,FALSE),VLOOKUP($A1013,'UNIPIPE VAC'!$A:$H,7,FALSE)),IF(ISERROR(VLOOKUP($A1013,'UNIPIPE AIR'!$A:$I,7,FALSE)),VLOOKUP($A1013,'UNIPIPE NITRO'!$A:$I,7,FALSE),VLOOKUP($A1013,'UNIPIPE AIR'!$A:$I,7,FALSE)))),"",IF(ISERROR(IF(ISERROR(VLOOKUP($A1013,'UNIPIPE AIR'!$A:$I,7,FALSE)),VLOOKUP($A1013,'UNIPIPE NITRO'!$A:$I,7,FALSE),VLOOKUP($A1013,'UNIPIPE AIR'!$A:$I,7,FALSE))),IF(ISERROR(VLOOKUP($A1013,'UNIPIPE VAC'!$A:$H,7,FALSE)),VLOOKUP($A1013,'UNIPIPE HP'!$A:$I,7,FALSE),VLOOKUP($A1013,'UNIPIPE VAC'!$A:$H,7,FALSE)),IF(ISERROR(VLOOKUP($A1013,'UNIPIPE AIR'!$A:$I,7,FALSE)),VLOOKUP($A1013,'UNIPIPE NITRO'!$A:$I,7,FALSE),VLOOKUP($A1013,'UNIPIPE AIR'!$A:$I,7,FALSE))))</f>
        <v/>
      </c>
      <c r="E1013" s="140" t="str">
        <f>IF(ISERROR(IF(ISERROR(IF(ISERROR(VLOOKUP($A1013,'UNIPIPE AIR'!$A:$I,8,FALSE)),VLOOKUP($A1013,'UNIPIPE NITRO'!$A:$I,8,FALSE),VLOOKUP($A1013,'UNIPIPE AIR'!$A:$I,8,FALSE))),IF(ISERROR(VLOOKUP($A1013,'UNIPIPE VAC'!$A:$H,8,FALSE)),VLOOKUP($A1013,'UNIPIPE HP'!$A:$I,8,FALSE),VLOOKUP($A1013,'UNIPIPE VAC'!$A:$H,8,FALSE)),IF(ISERROR(VLOOKUP($A1013,'UNIPIPE AIR'!$A:$I,8,FALSE)),VLOOKUP($A1013,'UNIPIPE NITRO'!$A:$I,8,FALSE),VLOOKUP($A1013,'UNIPIPE AIR'!$A:$I,8,FALSE)))),"",IF(ISERROR(IF(ISERROR(VLOOKUP($A1013,'UNIPIPE AIR'!$A:$I,8,FALSE)),VLOOKUP($A1013,'UNIPIPE NITRO'!$A:$I,8,FALSE),VLOOKUP($A1013,'UNIPIPE AIR'!$A:$I,8,FALSE))),IF(ISERROR(VLOOKUP($A1013,'UNIPIPE VAC'!$A:$H,8,FALSE)),VLOOKUP($A1013,'UNIPIPE HP'!$A:$I,8,FALSE),VLOOKUP($A1013,'UNIPIPE VAC'!$A:$H,8,FALSE)),IF(ISERROR(VLOOKUP($A1013,'UNIPIPE AIR'!$A:$I,8,FALSE)),VLOOKUP($A1013,'UNIPIPE NITRO'!$A:$I,8,FALSE),VLOOKUP($A1013,'UNIPIPE AIR'!$A:$I,8,FALSE))))</f>
        <v/>
      </c>
      <c r="F1013" s="140" t="str">
        <f t="shared" si="3"/>
        <v/>
      </c>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row>
    <row r="1014" spans="1:26" ht="18.75" customHeight="1" x14ac:dyDescent="0.2">
      <c r="A1014" s="135">
        <v>996</v>
      </c>
      <c r="B1014" s="135" t="str">
        <f>IF(ISERROR(IF(ISERROR(IF(ISERROR(VLOOKUP($A1014,'UNIPIPE AIR'!$A:$I,3,FALSE)),VLOOKUP($A1014,'UNIPIPE NITRO'!$A:$I,3,FALSE),VLOOKUP($A1014,'UNIPIPE AIR'!$A:$I,3,FALSE))),IF(ISERROR(VLOOKUP($A1014,'UNIPIPE VAC'!$A:$H,3,FALSE)),VLOOKUP($A1014,'UNIPIPE HP'!$A:$I,3,FALSE),VLOOKUP($A1014,'UNIPIPE VAC'!$A:$H,3,FALSE)),IF(ISERROR(VLOOKUP($A1014,'UNIPIPE AIR'!$A:$I,3,FALSE)),VLOOKUP($A1014,'UNIPIPE NITRO'!$A:$I,3,FALSE),VLOOKUP($A1014,'UNIPIPE AIR'!$A:$I,3,FALSE)))),"",IF(ISERROR(IF(ISERROR(VLOOKUP($A1014,'UNIPIPE AIR'!$A:$I,3,FALSE)),VLOOKUP($A1014,'UNIPIPE NITRO'!$A:$I,3,FALSE),VLOOKUP($A1014,'UNIPIPE AIR'!$A:$I,3,FALSE))),IF(ISERROR(VLOOKUP($A1014,'UNIPIPE VAC'!$A:$H,3,FALSE)),VLOOKUP($A1014,'UNIPIPE HP'!$A:$I,3,FALSE),VLOOKUP($A1014,'UNIPIPE VAC'!$A:$H,3,FALSE)),IF(ISERROR(VLOOKUP($A1014,'UNIPIPE AIR'!$A:$I,3,FALSE)),VLOOKUP($A1014,'UNIPIPE NITRO'!$A:$I,3,FALSE),VLOOKUP($A1014,'UNIPIPE AIR'!$A:$I,3,FALSE))))</f>
        <v/>
      </c>
      <c r="C1014" s="133" t="str">
        <f>IF(ISERROR(IF(ISERROR(IF(ISERROR(VLOOKUP($A1014,'UNIPIPE AIR'!$A:$I,5,FALSE)),VLOOKUP($A1014,'UNIPIPE NITRO'!$A:$I,5,FALSE),VLOOKUP($A1014,'UNIPIPE AIR'!$A:$I,5,FALSE))),IF(ISERROR(VLOOKUP($A1014,'UNIPIPE VAC'!$A:$H,5,FALSE)),VLOOKUP($A1014,'UNIPIPE HP'!$A:$I,5,FALSE),VLOOKUP($A1014,'UNIPIPE VAC'!$A:$H,5,FALSE)),IF(ISERROR(VLOOKUP($A1014,'UNIPIPE AIR'!$A:$I,5,FALSE)),VLOOKUP($A1014,'UNIPIPE NITRO'!$A:$I,5,FALSE),VLOOKUP($A1014,'UNIPIPE AIR'!$A:$I,5,FALSE)))),"",IF(ISERROR(IF(ISERROR(VLOOKUP($A1014,'UNIPIPE AIR'!$A:$I,5,FALSE)),VLOOKUP($A1014,'UNIPIPE NITRO'!$A:$I,5,FALSE),VLOOKUP($A1014,'UNIPIPE AIR'!$A:$I,5,FALSE))),IF(ISERROR(VLOOKUP($A1014,'UNIPIPE VAC'!$A:$H,5,FALSE)),VLOOKUP($A1014,'UNIPIPE HP'!$A:$I,5,FALSE),VLOOKUP($A1014,'UNIPIPE VAC'!$A:$H,5,FALSE)),IF(ISERROR(VLOOKUP($A1014,'UNIPIPE AIR'!$A:$I,5,FALSE)),VLOOKUP($A1014,'UNIPIPE NITRO'!$A:$I,5,FALSE),VLOOKUP($A1014,'UNIPIPE AIR'!$A:$I,5,FALSE))))</f>
        <v/>
      </c>
      <c r="D1014" s="139" t="str">
        <f>IF(ISERROR(IF(ISERROR(IF(ISERROR(VLOOKUP($A1014,'UNIPIPE AIR'!$A:$I,7,FALSE)),VLOOKUP($A1014,'UNIPIPE NITRO'!$A:$I,7,FALSE),VLOOKUP($A1014,'UNIPIPE AIR'!$A:$I,7,FALSE))),IF(ISERROR(VLOOKUP($A1014,'UNIPIPE VAC'!$A:$H,7,FALSE)),VLOOKUP($A1014,'UNIPIPE HP'!$A:$I,7,FALSE),VLOOKUP($A1014,'UNIPIPE VAC'!$A:$H,7,FALSE)),IF(ISERROR(VLOOKUP($A1014,'UNIPIPE AIR'!$A:$I,7,FALSE)),VLOOKUP($A1014,'UNIPIPE NITRO'!$A:$I,7,FALSE),VLOOKUP($A1014,'UNIPIPE AIR'!$A:$I,7,FALSE)))),"",IF(ISERROR(IF(ISERROR(VLOOKUP($A1014,'UNIPIPE AIR'!$A:$I,7,FALSE)),VLOOKUP($A1014,'UNIPIPE NITRO'!$A:$I,7,FALSE),VLOOKUP($A1014,'UNIPIPE AIR'!$A:$I,7,FALSE))),IF(ISERROR(VLOOKUP($A1014,'UNIPIPE VAC'!$A:$H,7,FALSE)),VLOOKUP($A1014,'UNIPIPE HP'!$A:$I,7,FALSE),VLOOKUP($A1014,'UNIPIPE VAC'!$A:$H,7,FALSE)),IF(ISERROR(VLOOKUP($A1014,'UNIPIPE AIR'!$A:$I,7,FALSE)),VLOOKUP($A1014,'UNIPIPE NITRO'!$A:$I,7,FALSE),VLOOKUP($A1014,'UNIPIPE AIR'!$A:$I,7,FALSE))))</f>
        <v/>
      </c>
      <c r="E1014" s="140" t="str">
        <f>IF(ISERROR(IF(ISERROR(IF(ISERROR(VLOOKUP($A1014,'UNIPIPE AIR'!$A:$I,8,FALSE)),VLOOKUP($A1014,'UNIPIPE NITRO'!$A:$I,8,FALSE),VLOOKUP($A1014,'UNIPIPE AIR'!$A:$I,8,FALSE))),IF(ISERROR(VLOOKUP($A1014,'UNIPIPE VAC'!$A:$H,8,FALSE)),VLOOKUP($A1014,'UNIPIPE HP'!$A:$I,8,FALSE),VLOOKUP($A1014,'UNIPIPE VAC'!$A:$H,8,FALSE)),IF(ISERROR(VLOOKUP($A1014,'UNIPIPE AIR'!$A:$I,8,FALSE)),VLOOKUP($A1014,'UNIPIPE NITRO'!$A:$I,8,FALSE),VLOOKUP($A1014,'UNIPIPE AIR'!$A:$I,8,FALSE)))),"",IF(ISERROR(IF(ISERROR(VLOOKUP($A1014,'UNIPIPE AIR'!$A:$I,8,FALSE)),VLOOKUP($A1014,'UNIPIPE NITRO'!$A:$I,8,FALSE),VLOOKUP($A1014,'UNIPIPE AIR'!$A:$I,8,FALSE))),IF(ISERROR(VLOOKUP($A1014,'UNIPIPE VAC'!$A:$H,8,FALSE)),VLOOKUP($A1014,'UNIPIPE HP'!$A:$I,8,FALSE),VLOOKUP($A1014,'UNIPIPE VAC'!$A:$H,8,FALSE)),IF(ISERROR(VLOOKUP($A1014,'UNIPIPE AIR'!$A:$I,8,FALSE)),VLOOKUP($A1014,'UNIPIPE NITRO'!$A:$I,8,FALSE),VLOOKUP($A1014,'UNIPIPE AIR'!$A:$I,8,FALSE))))</f>
        <v/>
      </c>
      <c r="F1014" s="140" t="str">
        <f t="shared" si="3"/>
        <v/>
      </c>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row>
    <row r="1015" spans="1:26" ht="18.75" customHeight="1" x14ac:dyDescent="0.2">
      <c r="A1015" s="135">
        <v>997</v>
      </c>
      <c r="B1015" s="135" t="str">
        <f>IF(ISERROR(IF(ISERROR(IF(ISERROR(VLOOKUP($A1015,'UNIPIPE AIR'!$A:$I,3,FALSE)),VLOOKUP($A1015,'UNIPIPE NITRO'!$A:$I,3,FALSE),VLOOKUP($A1015,'UNIPIPE AIR'!$A:$I,3,FALSE))),IF(ISERROR(VLOOKUP($A1015,'UNIPIPE VAC'!$A:$H,3,FALSE)),VLOOKUP($A1015,'UNIPIPE HP'!$A:$I,3,FALSE),VLOOKUP($A1015,'UNIPIPE VAC'!$A:$H,3,FALSE)),IF(ISERROR(VLOOKUP($A1015,'UNIPIPE AIR'!$A:$I,3,FALSE)),VLOOKUP($A1015,'UNIPIPE NITRO'!$A:$I,3,FALSE),VLOOKUP($A1015,'UNIPIPE AIR'!$A:$I,3,FALSE)))),"",IF(ISERROR(IF(ISERROR(VLOOKUP($A1015,'UNIPIPE AIR'!$A:$I,3,FALSE)),VLOOKUP($A1015,'UNIPIPE NITRO'!$A:$I,3,FALSE),VLOOKUP($A1015,'UNIPIPE AIR'!$A:$I,3,FALSE))),IF(ISERROR(VLOOKUP($A1015,'UNIPIPE VAC'!$A:$H,3,FALSE)),VLOOKUP($A1015,'UNIPIPE HP'!$A:$I,3,FALSE),VLOOKUP($A1015,'UNIPIPE VAC'!$A:$H,3,FALSE)),IF(ISERROR(VLOOKUP($A1015,'UNIPIPE AIR'!$A:$I,3,FALSE)),VLOOKUP($A1015,'UNIPIPE NITRO'!$A:$I,3,FALSE),VLOOKUP($A1015,'UNIPIPE AIR'!$A:$I,3,FALSE))))</f>
        <v/>
      </c>
      <c r="C1015" s="133" t="str">
        <f>IF(ISERROR(IF(ISERROR(IF(ISERROR(VLOOKUP($A1015,'UNIPIPE AIR'!$A:$I,5,FALSE)),VLOOKUP($A1015,'UNIPIPE NITRO'!$A:$I,5,FALSE),VLOOKUP($A1015,'UNIPIPE AIR'!$A:$I,5,FALSE))),IF(ISERROR(VLOOKUP($A1015,'UNIPIPE VAC'!$A:$H,5,FALSE)),VLOOKUP($A1015,'UNIPIPE HP'!$A:$I,5,FALSE),VLOOKUP($A1015,'UNIPIPE VAC'!$A:$H,5,FALSE)),IF(ISERROR(VLOOKUP($A1015,'UNIPIPE AIR'!$A:$I,5,FALSE)),VLOOKUP($A1015,'UNIPIPE NITRO'!$A:$I,5,FALSE),VLOOKUP($A1015,'UNIPIPE AIR'!$A:$I,5,FALSE)))),"",IF(ISERROR(IF(ISERROR(VLOOKUP($A1015,'UNIPIPE AIR'!$A:$I,5,FALSE)),VLOOKUP($A1015,'UNIPIPE NITRO'!$A:$I,5,FALSE),VLOOKUP($A1015,'UNIPIPE AIR'!$A:$I,5,FALSE))),IF(ISERROR(VLOOKUP($A1015,'UNIPIPE VAC'!$A:$H,5,FALSE)),VLOOKUP($A1015,'UNIPIPE HP'!$A:$I,5,FALSE),VLOOKUP($A1015,'UNIPIPE VAC'!$A:$H,5,FALSE)),IF(ISERROR(VLOOKUP($A1015,'UNIPIPE AIR'!$A:$I,5,FALSE)),VLOOKUP($A1015,'UNIPIPE NITRO'!$A:$I,5,FALSE),VLOOKUP($A1015,'UNIPIPE AIR'!$A:$I,5,FALSE))))</f>
        <v/>
      </c>
      <c r="D1015" s="139" t="str">
        <f>IF(ISERROR(IF(ISERROR(IF(ISERROR(VLOOKUP($A1015,'UNIPIPE AIR'!$A:$I,7,FALSE)),VLOOKUP($A1015,'UNIPIPE NITRO'!$A:$I,7,FALSE),VLOOKUP($A1015,'UNIPIPE AIR'!$A:$I,7,FALSE))),IF(ISERROR(VLOOKUP($A1015,'UNIPIPE VAC'!$A:$H,7,FALSE)),VLOOKUP($A1015,'UNIPIPE HP'!$A:$I,7,FALSE),VLOOKUP($A1015,'UNIPIPE VAC'!$A:$H,7,FALSE)),IF(ISERROR(VLOOKUP($A1015,'UNIPIPE AIR'!$A:$I,7,FALSE)),VLOOKUP($A1015,'UNIPIPE NITRO'!$A:$I,7,FALSE),VLOOKUP($A1015,'UNIPIPE AIR'!$A:$I,7,FALSE)))),"",IF(ISERROR(IF(ISERROR(VLOOKUP($A1015,'UNIPIPE AIR'!$A:$I,7,FALSE)),VLOOKUP($A1015,'UNIPIPE NITRO'!$A:$I,7,FALSE),VLOOKUP($A1015,'UNIPIPE AIR'!$A:$I,7,FALSE))),IF(ISERROR(VLOOKUP($A1015,'UNIPIPE VAC'!$A:$H,7,FALSE)),VLOOKUP($A1015,'UNIPIPE HP'!$A:$I,7,FALSE),VLOOKUP($A1015,'UNIPIPE VAC'!$A:$H,7,FALSE)),IF(ISERROR(VLOOKUP($A1015,'UNIPIPE AIR'!$A:$I,7,FALSE)),VLOOKUP($A1015,'UNIPIPE NITRO'!$A:$I,7,FALSE),VLOOKUP($A1015,'UNIPIPE AIR'!$A:$I,7,FALSE))))</f>
        <v/>
      </c>
      <c r="E1015" s="140" t="str">
        <f>IF(ISERROR(IF(ISERROR(IF(ISERROR(VLOOKUP($A1015,'UNIPIPE AIR'!$A:$I,8,FALSE)),VLOOKUP($A1015,'UNIPIPE NITRO'!$A:$I,8,FALSE),VLOOKUP($A1015,'UNIPIPE AIR'!$A:$I,8,FALSE))),IF(ISERROR(VLOOKUP($A1015,'UNIPIPE VAC'!$A:$H,8,FALSE)),VLOOKUP($A1015,'UNIPIPE HP'!$A:$I,8,FALSE),VLOOKUP($A1015,'UNIPIPE VAC'!$A:$H,8,FALSE)),IF(ISERROR(VLOOKUP($A1015,'UNIPIPE AIR'!$A:$I,8,FALSE)),VLOOKUP($A1015,'UNIPIPE NITRO'!$A:$I,8,FALSE),VLOOKUP($A1015,'UNIPIPE AIR'!$A:$I,8,FALSE)))),"",IF(ISERROR(IF(ISERROR(VLOOKUP($A1015,'UNIPIPE AIR'!$A:$I,8,FALSE)),VLOOKUP($A1015,'UNIPIPE NITRO'!$A:$I,8,FALSE),VLOOKUP($A1015,'UNIPIPE AIR'!$A:$I,8,FALSE))),IF(ISERROR(VLOOKUP($A1015,'UNIPIPE VAC'!$A:$H,8,FALSE)),VLOOKUP($A1015,'UNIPIPE HP'!$A:$I,8,FALSE),VLOOKUP($A1015,'UNIPIPE VAC'!$A:$H,8,FALSE)),IF(ISERROR(VLOOKUP($A1015,'UNIPIPE AIR'!$A:$I,8,FALSE)),VLOOKUP($A1015,'UNIPIPE NITRO'!$A:$I,8,FALSE),VLOOKUP($A1015,'UNIPIPE AIR'!$A:$I,8,FALSE))))</f>
        <v/>
      </c>
      <c r="F1015" s="140" t="str">
        <f t="shared" si="3"/>
        <v/>
      </c>
      <c r="G1015" s="127"/>
      <c r="H1015" s="127"/>
      <c r="I1015" s="127"/>
      <c r="J1015" s="127"/>
      <c r="K1015" s="127"/>
      <c r="L1015" s="127"/>
      <c r="M1015" s="127"/>
      <c r="N1015" s="127"/>
      <c r="O1015" s="127"/>
      <c r="P1015" s="127"/>
      <c r="Q1015" s="127"/>
      <c r="R1015" s="127"/>
      <c r="S1015" s="127"/>
      <c r="T1015" s="127"/>
      <c r="U1015" s="127"/>
      <c r="V1015" s="127"/>
      <c r="W1015" s="127"/>
      <c r="X1015" s="127"/>
      <c r="Y1015" s="127"/>
      <c r="Z1015" s="127"/>
    </row>
    <row r="1016" spans="1:26" ht="18.75" customHeight="1" x14ac:dyDescent="0.2">
      <c r="A1016" s="135">
        <v>998</v>
      </c>
      <c r="B1016" s="135" t="str">
        <f>IF(ISERROR(IF(ISERROR(IF(ISERROR(VLOOKUP($A1016,'UNIPIPE AIR'!$A:$I,3,FALSE)),VLOOKUP($A1016,'UNIPIPE NITRO'!$A:$I,3,FALSE),VLOOKUP($A1016,'UNIPIPE AIR'!$A:$I,3,FALSE))),IF(ISERROR(VLOOKUP($A1016,'UNIPIPE VAC'!$A:$H,3,FALSE)),VLOOKUP($A1016,'UNIPIPE HP'!$A:$I,3,FALSE),VLOOKUP($A1016,'UNIPIPE VAC'!$A:$H,3,FALSE)),IF(ISERROR(VLOOKUP($A1016,'UNIPIPE AIR'!$A:$I,3,FALSE)),VLOOKUP($A1016,'UNIPIPE NITRO'!$A:$I,3,FALSE),VLOOKUP($A1016,'UNIPIPE AIR'!$A:$I,3,FALSE)))),"",IF(ISERROR(IF(ISERROR(VLOOKUP($A1016,'UNIPIPE AIR'!$A:$I,3,FALSE)),VLOOKUP($A1016,'UNIPIPE NITRO'!$A:$I,3,FALSE),VLOOKUP($A1016,'UNIPIPE AIR'!$A:$I,3,FALSE))),IF(ISERROR(VLOOKUP($A1016,'UNIPIPE VAC'!$A:$H,3,FALSE)),VLOOKUP($A1016,'UNIPIPE HP'!$A:$I,3,FALSE),VLOOKUP($A1016,'UNIPIPE VAC'!$A:$H,3,FALSE)),IF(ISERROR(VLOOKUP($A1016,'UNIPIPE AIR'!$A:$I,3,FALSE)),VLOOKUP($A1016,'UNIPIPE NITRO'!$A:$I,3,FALSE),VLOOKUP($A1016,'UNIPIPE AIR'!$A:$I,3,FALSE))))</f>
        <v/>
      </c>
      <c r="C1016" s="133" t="str">
        <f>IF(ISERROR(IF(ISERROR(IF(ISERROR(VLOOKUP($A1016,'UNIPIPE AIR'!$A:$I,5,FALSE)),VLOOKUP($A1016,'UNIPIPE NITRO'!$A:$I,5,FALSE),VLOOKUP($A1016,'UNIPIPE AIR'!$A:$I,5,FALSE))),IF(ISERROR(VLOOKUP($A1016,'UNIPIPE VAC'!$A:$H,5,FALSE)),VLOOKUP($A1016,'UNIPIPE HP'!$A:$I,5,FALSE),VLOOKUP($A1016,'UNIPIPE VAC'!$A:$H,5,FALSE)),IF(ISERROR(VLOOKUP($A1016,'UNIPIPE AIR'!$A:$I,5,FALSE)),VLOOKUP($A1016,'UNIPIPE NITRO'!$A:$I,5,FALSE),VLOOKUP($A1016,'UNIPIPE AIR'!$A:$I,5,FALSE)))),"",IF(ISERROR(IF(ISERROR(VLOOKUP($A1016,'UNIPIPE AIR'!$A:$I,5,FALSE)),VLOOKUP($A1016,'UNIPIPE NITRO'!$A:$I,5,FALSE),VLOOKUP($A1016,'UNIPIPE AIR'!$A:$I,5,FALSE))),IF(ISERROR(VLOOKUP($A1016,'UNIPIPE VAC'!$A:$H,5,FALSE)),VLOOKUP($A1016,'UNIPIPE HP'!$A:$I,5,FALSE),VLOOKUP($A1016,'UNIPIPE VAC'!$A:$H,5,FALSE)),IF(ISERROR(VLOOKUP($A1016,'UNIPIPE AIR'!$A:$I,5,FALSE)),VLOOKUP($A1016,'UNIPIPE NITRO'!$A:$I,5,FALSE),VLOOKUP($A1016,'UNIPIPE AIR'!$A:$I,5,FALSE))))</f>
        <v/>
      </c>
      <c r="D1016" s="139" t="str">
        <f>IF(ISERROR(IF(ISERROR(IF(ISERROR(VLOOKUP($A1016,'UNIPIPE AIR'!$A:$I,7,FALSE)),VLOOKUP($A1016,'UNIPIPE NITRO'!$A:$I,7,FALSE),VLOOKUP($A1016,'UNIPIPE AIR'!$A:$I,7,FALSE))),IF(ISERROR(VLOOKUP($A1016,'UNIPIPE VAC'!$A:$H,7,FALSE)),VLOOKUP($A1016,'UNIPIPE HP'!$A:$I,7,FALSE),VLOOKUP($A1016,'UNIPIPE VAC'!$A:$H,7,FALSE)),IF(ISERROR(VLOOKUP($A1016,'UNIPIPE AIR'!$A:$I,7,FALSE)),VLOOKUP($A1016,'UNIPIPE NITRO'!$A:$I,7,FALSE),VLOOKUP($A1016,'UNIPIPE AIR'!$A:$I,7,FALSE)))),"",IF(ISERROR(IF(ISERROR(VLOOKUP($A1016,'UNIPIPE AIR'!$A:$I,7,FALSE)),VLOOKUP($A1016,'UNIPIPE NITRO'!$A:$I,7,FALSE),VLOOKUP($A1016,'UNIPIPE AIR'!$A:$I,7,FALSE))),IF(ISERROR(VLOOKUP($A1016,'UNIPIPE VAC'!$A:$H,7,FALSE)),VLOOKUP($A1016,'UNIPIPE HP'!$A:$I,7,FALSE),VLOOKUP($A1016,'UNIPIPE VAC'!$A:$H,7,FALSE)),IF(ISERROR(VLOOKUP($A1016,'UNIPIPE AIR'!$A:$I,7,FALSE)),VLOOKUP($A1016,'UNIPIPE NITRO'!$A:$I,7,FALSE),VLOOKUP($A1016,'UNIPIPE AIR'!$A:$I,7,FALSE))))</f>
        <v/>
      </c>
      <c r="E1016" s="140" t="str">
        <f>IF(ISERROR(IF(ISERROR(IF(ISERROR(VLOOKUP($A1016,'UNIPIPE AIR'!$A:$I,8,FALSE)),VLOOKUP($A1016,'UNIPIPE NITRO'!$A:$I,8,FALSE),VLOOKUP($A1016,'UNIPIPE AIR'!$A:$I,8,FALSE))),IF(ISERROR(VLOOKUP($A1016,'UNIPIPE VAC'!$A:$H,8,FALSE)),VLOOKUP($A1016,'UNIPIPE HP'!$A:$I,8,FALSE),VLOOKUP($A1016,'UNIPIPE VAC'!$A:$H,8,FALSE)),IF(ISERROR(VLOOKUP($A1016,'UNIPIPE AIR'!$A:$I,8,FALSE)),VLOOKUP($A1016,'UNIPIPE NITRO'!$A:$I,8,FALSE),VLOOKUP($A1016,'UNIPIPE AIR'!$A:$I,8,FALSE)))),"",IF(ISERROR(IF(ISERROR(VLOOKUP($A1016,'UNIPIPE AIR'!$A:$I,8,FALSE)),VLOOKUP($A1016,'UNIPIPE NITRO'!$A:$I,8,FALSE),VLOOKUP($A1016,'UNIPIPE AIR'!$A:$I,8,FALSE))),IF(ISERROR(VLOOKUP($A1016,'UNIPIPE VAC'!$A:$H,8,FALSE)),VLOOKUP($A1016,'UNIPIPE HP'!$A:$I,8,FALSE),VLOOKUP($A1016,'UNIPIPE VAC'!$A:$H,8,FALSE)),IF(ISERROR(VLOOKUP($A1016,'UNIPIPE AIR'!$A:$I,8,FALSE)),VLOOKUP($A1016,'UNIPIPE NITRO'!$A:$I,8,FALSE),VLOOKUP($A1016,'UNIPIPE AIR'!$A:$I,8,FALSE))))</f>
        <v/>
      </c>
      <c r="F1016" s="140" t="str">
        <f t="shared" si="3"/>
        <v/>
      </c>
      <c r="G1016" s="127"/>
      <c r="H1016" s="127"/>
      <c r="I1016" s="127"/>
      <c r="J1016" s="127"/>
      <c r="K1016" s="127"/>
      <c r="L1016" s="127"/>
      <c r="M1016" s="127"/>
      <c r="N1016" s="127"/>
      <c r="O1016" s="127"/>
      <c r="P1016" s="127"/>
      <c r="Q1016" s="127"/>
      <c r="R1016" s="127"/>
      <c r="S1016" s="127"/>
      <c r="T1016" s="127"/>
      <c r="U1016" s="127"/>
      <c r="V1016" s="127"/>
      <c r="W1016" s="127"/>
      <c r="X1016" s="127"/>
      <c r="Y1016" s="127"/>
      <c r="Z1016" s="127"/>
    </row>
    <row r="1017" spans="1:26" ht="18.75" customHeight="1" x14ac:dyDescent="0.2">
      <c r="A1017" s="135">
        <v>999</v>
      </c>
      <c r="B1017" s="135" t="str">
        <f>IF(ISERROR(IF(ISERROR(IF(ISERROR(VLOOKUP($A1017,'UNIPIPE AIR'!$A:$I,3,FALSE)),VLOOKUP($A1017,'UNIPIPE NITRO'!$A:$I,3,FALSE),VLOOKUP($A1017,'UNIPIPE AIR'!$A:$I,3,FALSE))),IF(ISERROR(VLOOKUP($A1017,'UNIPIPE VAC'!$A:$H,3,FALSE)),VLOOKUP($A1017,'UNIPIPE HP'!$A:$I,3,FALSE),VLOOKUP($A1017,'UNIPIPE VAC'!$A:$H,3,FALSE)),IF(ISERROR(VLOOKUP($A1017,'UNIPIPE AIR'!$A:$I,3,FALSE)),VLOOKUP($A1017,'UNIPIPE NITRO'!$A:$I,3,FALSE),VLOOKUP($A1017,'UNIPIPE AIR'!$A:$I,3,FALSE)))),"",IF(ISERROR(IF(ISERROR(VLOOKUP($A1017,'UNIPIPE AIR'!$A:$I,3,FALSE)),VLOOKUP($A1017,'UNIPIPE NITRO'!$A:$I,3,FALSE),VLOOKUP($A1017,'UNIPIPE AIR'!$A:$I,3,FALSE))),IF(ISERROR(VLOOKUP($A1017,'UNIPIPE VAC'!$A:$H,3,FALSE)),VLOOKUP($A1017,'UNIPIPE HP'!$A:$I,3,FALSE),VLOOKUP($A1017,'UNIPIPE VAC'!$A:$H,3,FALSE)),IF(ISERROR(VLOOKUP($A1017,'UNIPIPE AIR'!$A:$I,3,FALSE)),VLOOKUP($A1017,'UNIPIPE NITRO'!$A:$I,3,FALSE),VLOOKUP($A1017,'UNIPIPE AIR'!$A:$I,3,FALSE))))</f>
        <v/>
      </c>
      <c r="C1017" s="133" t="str">
        <f>IF(ISERROR(IF(ISERROR(IF(ISERROR(VLOOKUP($A1017,'UNIPIPE AIR'!$A:$I,5,FALSE)),VLOOKUP($A1017,'UNIPIPE NITRO'!$A:$I,5,FALSE),VLOOKUP($A1017,'UNIPIPE AIR'!$A:$I,5,FALSE))),IF(ISERROR(VLOOKUP($A1017,'UNIPIPE VAC'!$A:$H,5,FALSE)),VLOOKUP($A1017,'UNIPIPE HP'!$A:$I,5,FALSE),VLOOKUP($A1017,'UNIPIPE VAC'!$A:$H,5,FALSE)),IF(ISERROR(VLOOKUP($A1017,'UNIPIPE AIR'!$A:$I,5,FALSE)),VLOOKUP($A1017,'UNIPIPE NITRO'!$A:$I,5,FALSE),VLOOKUP($A1017,'UNIPIPE AIR'!$A:$I,5,FALSE)))),"",IF(ISERROR(IF(ISERROR(VLOOKUP($A1017,'UNIPIPE AIR'!$A:$I,5,FALSE)),VLOOKUP($A1017,'UNIPIPE NITRO'!$A:$I,5,FALSE),VLOOKUP($A1017,'UNIPIPE AIR'!$A:$I,5,FALSE))),IF(ISERROR(VLOOKUP($A1017,'UNIPIPE VAC'!$A:$H,5,FALSE)),VLOOKUP($A1017,'UNIPIPE HP'!$A:$I,5,FALSE),VLOOKUP($A1017,'UNIPIPE VAC'!$A:$H,5,FALSE)),IF(ISERROR(VLOOKUP($A1017,'UNIPIPE AIR'!$A:$I,5,FALSE)),VLOOKUP($A1017,'UNIPIPE NITRO'!$A:$I,5,FALSE),VLOOKUP($A1017,'UNIPIPE AIR'!$A:$I,5,FALSE))))</f>
        <v/>
      </c>
      <c r="D1017" s="139" t="str">
        <f>IF(ISERROR(IF(ISERROR(IF(ISERROR(VLOOKUP($A1017,'UNIPIPE AIR'!$A:$I,7,FALSE)),VLOOKUP($A1017,'UNIPIPE NITRO'!$A:$I,7,FALSE),VLOOKUP($A1017,'UNIPIPE AIR'!$A:$I,7,FALSE))),IF(ISERROR(VLOOKUP($A1017,'UNIPIPE VAC'!$A:$H,7,FALSE)),VLOOKUP($A1017,'UNIPIPE HP'!$A:$I,7,FALSE),VLOOKUP($A1017,'UNIPIPE VAC'!$A:$H,7,FALSE)),IF(ISERROR(VLOOKUP($A1017,'UNIPIPE AIR'!$A:$I,7,FALSE)),VLOOKUP($A1017,'UNIPIPE NITRO'!$A:$I,7,FALSE),VLOOKUP($A1017,'UNIPIPE AIR'!$A:$I,7,FALSE)))),"",IF(ISERROR(IF(ISERROR(VLOOKUP($A1017,'UNIPIPE AIR'!$A:$I,7,FALSE)),VLOOKUP($A1017,'UNIPIPE NITRO'!$A:$I,7,FALSE),VLOOKUP($A1017,'UNIPIPE AIR'!$A:$I,7,FALSE))),IF(ISERROR(VLOOKUP($A1017,'UNIPIPE VAC'!$A:$H,7,FALSE)),VLOOKUP($A1017,'UNIPIPE HP'!$A:$I,7,FALSE),VLOOKUP($A1017,'UNIPIPE VAC'!$A:$H,7,FALSE)),IF(ISERROR(VLOOKUP($A1017,'UNIPIPE AIR'!$A:$I,7,FALSE)),VLOOKUP($A1017,'UNIPIPE NITRO'!$A:$I,7,FALSE),VLOOKUP($A1017,'UNIPIPE AIR'!$A:$I,7,FALSE))))</f>
        <v/>
      </c>
      <c r="E1017" s="140" t="str">
        <f>IF(ISERROR(IF(ISERROR(IF(ISERROR(VLOOKUP($A1017,'UNIPIPE AIR'!$A:$I,8,FALSE)),VLOOKUP($A1017,'UNIPIPE NITRO'!$A:$I,8,FALSE),VLOOKUP($A1017,'UNIPIPE AIR'!$A:$I,8,FALSE))),IF(ISERROR(VLOOKUP($A1017,'UNIPIPE VAC'!$A:$H,8,FALSE)),VLOOKUP($A1017,'UNIPIPE HP'!$A:$I,8,FALSE),VLOOKUP($A1017,'UNIPIPE VAC'!$A:$H,8,FALSE)),IF(ISERROR(VLOOKUP($A1017,'UNIPIPE AIR'!$A:$I,8,FALSE)),VLOOKUP($A1017,'UNIPIPE NITRO'!$A:$I,8,FALSE),VLOOKUP($A1017,'UNIPIPE AIR'!$A:$I,8,FALSE)))),"",IF(ISERROR(IF(ISERROR(VLOOKUP($A1017,'UNIPIPE AIR'!$A:$I,8,FALSE)),VLOOKUP($A1017,'UNIPIPE NITRO'!$A:$I,8,FALSE),VLOOKUP($A1017,'UNIPIPE AIR'!$A:$I,8,FALSE))),IF(ISERROR(VLOOKUP($A1017,'UNIPIPE VAC'!$A:$H,8,FALSE)),VLOOKUP($A1017,'UNIPIPE HP'!$A:$I,8,FALSE),VLOOKUP($A1017,'UNIPIPE VAC'!$A:$H,8,FALSE)),IF(ISERROR(VLOOKUP($A1017,'UNIPIPE AIR'!$A:$I,8,FALSE)),VLOOKUP($A1017,'UNIPIPE NITRO'!$A:$I,8,FALSE),VLOOKUP($A1017,'UNIPIPE AIR'!$A:$I,8,FALSE))))</f>
        <v/>
      </c>
      <c r="F1017" s="140" t="str">
        <f t="shared" si="3"/>
        <v/>
      </c>
      <c r="G1017" s="127"/>
      <c r="H1017" s="127"/>
      <c r="I1017" s="127"/>
      <c r="J1017" s="127"/>
      <c r="K1017" s="127"/>
      <c r="L1017" s="127"/>
      <c r="M1017" s="127"/>
      <c r="N1017" s="127"/>
      <c r="O1017" s="127"/>
      <c r="P1017" s="127"/>
      <c r="Q1017" s="127"/>
      <c r="R1017" s="127"/>
      <c r="S1017" s="127"/>
      <c r="T1017" s="127"/>
      <c r="U1017" s="127"/>
      <c r="V1017" s="127"/>
      <c r="W1017" s="127"/>
      <c r="X1017" s="127"/>
      <c r="Y1017" s="127"/>
      <c r="Z1017" s="127"/>
    </row>
    <row r="1018" spans="1:26" ht="18.75" customHeight="1" x14ac:dyDescent="0.2">
      <c r="A1018" s="135">
        <v>1000</v>
      </c>
      <c r="B1018" s="135" t="str">
        <f>IF(ISERROR(IF(ISERROR(IF(ISERROR(VLOOKUP($A1018,'UNIPIPE AIR'!$A:$I,3,FALSE)),VLOOKUP($A1018,'UNIPIPE NITRO'!$A:$I,3,FALSE),VLOOKUP($A1018,'UNIPIPE AIR'!$A:$I,3,FALSE))),IF(ISERROR(VLOOKUP($A1018,'UNIPIPE VAC'!$A:$H,3,FALSE)),VLOOKUP($A1018,'UNIPIPE HP'!$A:$I,3,FALSE),VLOOKUP($A1018,'UNIPIPE VAC'!$A:$H,3,FALSE)),IF(ISERROR(VLOOKUP($A1018,'UNIPIPE AIR'!$A:$I,3,FALSE)),VLOOKUP($A1018,'UNIPIPE NITRO'!$A:$I,3,FALSE),VLOOKUP($A1018,'UNIPIPE AIR'!$A:$I,3,FALSE)))),"",IF(ISERROR(IF(ISERROR(VLOOKUP($A1018,'UNIPIPE AIR'!$A:$I,3,FALSE)),VLOOKUP($A1018,'UNIPIPE NITRO'!$A:$I,3,FALSE),VLOOKUP($A1018,'UNIPIPE AIR'!$A:$I,3,FALSE))),IF(ISERROR(VLOOKUP($A1018,'UNIPIPE VAC'!$A:$H,3,FALSE)),VLOOKUP($A1018,'UNIPIPE HP'!$A:$I,3,FALSE),VLOOKUP($A1018,'UNIPIPE VAC'!$A:$H,3,FALSE)),IF(ISERROR(VLOOKUP($A1018,'UNIPIPE AIR'!$A:$I,3,FALSE)),VLOOKUP($A1018,'UNIPIPE NITRO'!$A:$I,3,FALSE),VLOOKUP($A1018,'UNIPIPE AIR'!$A:$I,3,FALSE))))</f>
        <v/>
      </c>
      <c r="C1018" s="133" t="str">
        <f>IF(ISERROR(IF(ISERROR(IF(ISERROR(VLOOKUP($A1018,'UNIPIPE AIR'!$A:$I,5,FALSE)),VLOOKUP($A1018,'UNIPIPE NITRO'!$A:$I,5,FALSE),VLOOKUP($A1018,'UNIPIPE AIR'!$A:$I,5,FALSE))),IF(ISERROR(VLOOKUP($A1018,'UNIPIPE VAC'!$A:$H,5,FALSE)),VLOOKUP($A1018,'UNIPIPE HP'!$A:$I,5,FALSE),VLOOKUP($A1018,'UNIPIPE VAC'!$A:$H,5,FALSE)),IF(ISERROR(VLOOKUP($A1018,'UNIPIPE AIR'!$A:$I,5,FALSE)),VLOOKUP($A1018,'UNIPIPE NITRO'!$A:$I,5,FALSE),VLOOKUP($A1018,'UNIPIPE AIR'!$A:$I,5,FALSE)))),"",IF(ISERROR(IF(ISERROR(VLOOKUP($A1018,'UNIPIPE AIR'!$A:$I,5,FALSE)),VLOOKUP($A1018,'UNIPIPE NITRO'!$A:$I,5,FALSE),VLOOKUP($A1018,'UNIPIPE AIR'!$A:$I,5,FALSE))),IF(ISERROR(VLOOKUP($A1018,'UNIPIPE VAC'!$A:$H,5,FALSE)),VLOOKUP($A1018,'UNIPIPE HP'!$A:$I,5,FALSE),VLOOKUP($A1018,'UNIPIPE VAC'!$A:$H,5,FALSE)),IF(ISERROR(VLOOKUP($A1018,'UNIPIPE AIR'!$A:$I,5,FALSE)),VLOOKUP($A1018,'UNIPIPE NITRO'!$A:$I,5,FALSE),VLOOKUP($A1018,'UNIPIPE AIR'!$A:$I,5,FALSE))))</f>
        <v/>
      </c>
      <c r="D1018" s="139" t="str">
        <f>IF(ISERROR(IF(ISERROR(IF(ISERROR(VLOOKUP($A1018,'UNIPIPE AIR'!$A:$I,7,FALSE)),VLOOKUP($A1018,'UNIPIPE NITRO'!$A:$I,7,FALSE),VLOOKUP($A1018,'UNIPIPE AIR'!$A:$I,7,FALSE))),IF(ISERROR(VLOOKUP($A1018,'UNIPIPE VAC'!$A:$H,7,FALSE)),VLOOKUP($A1018,'UNIPIPE HP'!$A:$I,7,FALSE),VLOOKUP($A1018,'UNIPIPE VAC'!$A:$H,7,FALSE)),IF(ISERROR(VLOOKUP($A1018,'UNIPIPE AIR'!$A:$I,7,FALSE)),VLOOKUP($A1018,'UNIPIPE NITRO'!$A:$I,7,FALSE),VLOOKUP($A1018,'UNIPIPE AIR'!$A:$I,7,FALSE)))),"",IF(ISERROR(IF(ISERROR(VLOOKUP($A1018,'UNIPIPE AIR'!$A:$I,7,FALSE)),VLOOKUP($A1018,'UNIPIPE NITRO'!$A:$I,7,FALSE),VLOOKUP($A1018,'UNIPIPE AIR'!$A:$I,7,FALSE))),IF(ISERROR(VLOOKUP($A1018,'UNIPIPE VAC'!$A:$H,7,FALSE)),VLOOKUP($A1018,'UNIPIPE HP'!$A:$I,7,FALSE),VLOOKUP($A1018,'UNIPIPE VAC'!$A:$H,7,FALSE)),IF(ISERROR(VLOOKUP($A1018,'UNIPIPE AIR'!$A:$I,7,FALSE)),VLOOKUP($A1018,'UNIPIPE NITRO'!$A:$I,7,FALSE),VLOOKUP($A1018,'UNIPIPE AIR'!$A:$I,7,FALSE))))</f>
        <v/>
      </c>
      <c r="E1018" s="140" t="str">
        <f>IF(ISERROR(IF(ISERROR(IF(ISERROR(VLOOKUP($A1018,'UNIPIPE AIR'!$A:$I,8,FALSE)),VLOOKUP($A1018,'UNIPIPE NITRO'!$A:$I,8,FALSE),VLOOKUP($A1018,'UNIPIPE AIR'!$A:$I,8,FALSE))),IF(ISERROR(VLOOKUP($A1018,'UNIPIPE VAC'!$A:$H,8,FALSE)),VLOOKUP($A1018,'UNIPIPE HP'!$A:$I,8,FALSE),VLOOKUP($A1018,'UNIPIPE VAC'!$A:$H,8,FALSE)),IF(ISERROR(VLOOKUP($A1018,'UNIPIPE AIR'!$A:$I,8,FALSE)),VLOOKUP($A1018,'UNIPIPE NITRO'!$A:$I,8,FALSE),VLOOKUP($A1018,'UNIPIPE AIR'!$A:$I,8,FALSE)))),"",IF(ISERROR(IF(ISERROR(VLOOKUP($A1018,'UNIPIPE AIR'!$A:$I,8,FALSE)),VLOOKUP($A1018,'UNIPIPE NITRO'!$A:$I,8,FALSE),VLOOKUP($A1018,'UNIPIPE AIR'!$A:$I,8,FALSE))),IF(ISERROR(VLOOKUP($A1018,'UNIPIPE VAC'!$A:$H,8,FALSE)),VLOOKUP($A1018,'UNIPIPE HP'!$A:$I,8,FALSE),VLOOKUP($A1018,'UNIPIPE VAC'!$A:$H,8,FALSE)),IF(ISERROR(VLOOKUP($A1018,'UNIPIPE AIR'!$A:$I,8,FALSE)),VLOOKUP($A1018,'UNIPIPE NITRO'!$A:$I,8,FALSE),VLOOKUP($A1018,'UNIPIPE AIR'!$A:$I,8,FALSE))))</f>
        <v/>
      </c>
      <c r="F1018" s="140" t="str">
        <f t="shared" si="3"/>
        <v/>
      </c>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row>
    <row r="1019" spans="1:26" ht="18.75" customHeight="1" x14ac:dyDescent="0.2">
      <c r="A1019" s="135">
        <v>1001</v>
      </c>
      <c r="B1019" s="135" t="str">
        <f>IF(ISERROR(IF(ISERROR(IF(ISERROR(VLOOKUP($A1019,'UNIPIPE AIR'!$A:$I,3,FALSE)),VLOOKUP($A1019,'UNIPIPE NITRO'!$A:$I,3,FALSE),VLOOKUP($A1019,'UNIPIPE AIR'!$A:$I,3,FALSE))),IF(ISERROR(VLOOKUP($A1019,'UNIPIPE VAC'!$A:$H,3,FALSE)),VLOOKUP($A1019,'UNIPIPE HP'!$A:$I,3,FALSE),VLOOKUP($A1019,'UNIPIPE VAC'!$A:$H,3,FALSE)),IF(ISERROR(VLOOKUP($A1019,'UNIPIPE AIR'!$A:$I,3,FALSE)),VLOOKUP($A1019,'UNIPIPE NITRO'!$A:$I,3,FALSE),VLOOKUP($A1019,'UNIPIPE AIR'!$A:$I,3,FALSE)))),"",IF(ISERROR(IF(ISERROR(VLOOKUP($A1019,'UNIPIPE AIR'!$A:$I,3,FALSE)),VLOOKUP($A1019,'UNIPIPE NITRO'!$A:$I,3,FALSE),VLOOKUP($A1019,'UNIPIPE AIR'!$A:$I,3,FALSE))),IF(ISERROR(VLOOKUP($A1019,'UNIPIPE VAC'!$A:$H,3,FALSE)),VLOOKUP($A1019,'UNIPIPE HP'!$A:$I,3,FALSE),VLOOKUP($A1019,'UNIPIPE VAC'!$A:$H,3,FALSE)),IF(ISERROR(VLOOKUP($A1019,'UNIPIPE AIR'!$A:$I,3,FALSE)),VLOOKUP($A1019,'UNIPIPE NITRO'!$A:$I,3,FALSE),VLOOKUP($A1019,'UNIPIPE AIR'!$A:$I,3,FALSE))))</f>
        <v/>
      </c>
      <c r="C1019" s="133" t="str">
        <f>IF(ISERROR(IF(ISERROR(IF(ISERROR(VLOOKUP($A1019,'UNIPIPE AIR'!$A:$I,5,FALSE)),VLOOKUP($A1019,'UNIPIPE NITRO'!$A:$I,5,FALSE),VLOOKUP($A1019,'UNIPIPE AIR'!$A:$I,5,FALSE))),IF(ISERROR(VLOOKUP($A1019,'UNIPIPE VAC'!$A:$H,5,FALSE)),VLOOKUP($A1019,'UNIPIPE HP'!$A:$I,5,FALSE),VLOOKUP($A1019,'UNIPIPE VAC'!$A:$H,5,FALSE)),IF(ISERROR(VLOOKUP($A1019,'UNIPIPE AIR'!$A:$I,5,FALSE)),VLOOKUP($A1019,'UNIPIPE NITRO'!$A:$I,5,FALSE),VLOOKUP($A1019,'UNIPIPE AIR'!$A:$I,5,FALSE)))),"",IF(ISERROR(IF(ISERROR(VLOOKUP($A1019,'UNIPIPE AIR'!$A:$I,5,FALSE)),VLOOKUP($A1019,'UNIPIPE NITRO'!$A:$I,5,FALSE),VLOOKUP($A1019,'UNIPIPE AIR'!$A:$I,5,FALSE))),IF(ISERROR(VLOOKUP($A1019,'UNIPIPE VAC'!$A:$H,5,FALSE)),VLOOKUP($A1019,'UNIPIPE HP'!$A:$I,5,FALSE),VLOOKUP($A1019,'UNIPIPE VAC'!$A:$H,5,FALSE)),IF(ISERROR(VLOOKUP($A1019,'UNIPIPE AIR'!$A:$I,5,FALSE)),VLOOKUP($A1019,'UNIPIPE NITRO'!$A:$I,5,FALSE),VLOOKUP($A1019,'UNIPIPE AIR'!$A:$I,5,FALSE))))</f>
        <v/>
      </c>
      <c r="D1019" s="139" t="str">
        <f>IF(ISERROR(IF(ISERROR(IF(ISERROR(VLOOKUP($A1019,'UNIPIPE AIR'!$A:$I,7,FALSE)),VLOOKUP($A1019,'UNIPIPE NITRO'!$A:$I,7,FALSE),VLOOKUP($A1019,'UNIPIPE AIR'!$A:$I,7,FALSE))),IF(ISERROR(VLOOKUP($A1019,'UNIPIPE VAC'!$A:$H,7,FALSE)),VLOOKUP($A1019,'UNIPIPE HP'!$A:$I,7,FALSE),VLOOKUP($A1019,'UNIPIPE VAC'!$A:$H,7,FALSE)),IF(ISERROR(VLOOKUP($A1019,'UNIPIPE AIR'!$A:$I,7,FALSE)),VLOOKUP($A1019,'UNIPIPE NITRO'!$A:$I,7,FALSE),VLOOKUP($A1019,'UNIPIPE AIR'!$A:$I,7,FALSE)))),"",IF(ISERROR(IF(ISERROR(VLOOKUP($A1019,'UNIPIPE AIR'!$A:$I,7,FALSE)),VLOOKUP($A1019,'UNIPIPE NITRO'!$A:$I,7,FALSE),VLOOKUP($A1019,'UNIPIPE AIR'!$A:$I,7,FALSE))),IF(ISERROR(VLOOKUP($A1019,'UNIPIPE VAC'!$A:$H,7,FALSE)),VLOOKUP($A1019,'UNIPIPE HP'!$A:$I,7,FALSE),VLOOKUP($A1019,'UNIPIPE VAC'!$A:$H,7,FALSE)),IF(ISERROR(VLOOKUP($A1019,'UNIPIPE AIR'!$A:$I,7,FALSE)),VLOOKUP($A1019,'UNIPIPE NITRO'!$A:$I,7,FALSE),VLOOKUP($A1019,'UNIPIPE AIR'!$A:$I,7,FALSE))))</f>
        <v/>
      </c>
      <c r="E1019" s="140" t="str">
        <f>IF(ISERROR(IF(ISERROR(IF(ISERROR(VLOOKUP($A1019,'UNIPIPE AIR'!$A:$I,8,FALSE)),VLOOKUP($A1019,'UNIPIPE NITRO'!$A:$I,8,FALSE),VLOOKUP($A1019,'UNIPIPE AIR'!$A:$I,8,FALSE))),IF(ISERROR(VLOOKUP($A1019,'UNIPIPE VAC'!$A:$H,8,FALSE)),VLOOKUP($A1019,'UNIPIPE HP'!$A:$I,8,FALSE),VLOOKUP($A1019,'UNIPIPE VAC'!$A:$H,8,FALSE)),IF(ISERROR(VLOOKUP($A1019,'UNIPIPE AIR'!$A:$I,8,FALSE)),VLOOKUP($A1019,'UNIPIPE NITRO'!$A:$I,8,FALSE),VLOOKUP($A1019,'UNIPIPE AIR'!$A:$I,8,FALSE)))),"",IF(ISERROR(IF(ISERROR(VLOOKUP($A1019,'UNIPIPE AIR'!$A:$I,8,FALSE)),VLOOKUP($A1019,'UNIPIPE NITRO'!$A:$I,8,FALSE),VLOOKUP($A1019,'UNIPIPE AIR'!$A:$I,8,FALSE))),IF(ISERROR(VLOOKUP($A1019,'UNIPIPE VAC'!$A:$H,8,FALSE)),VLOOKUP($A1019,'UNIPIPE HP'!$A:$I,8,FALSE),VLOOKUP($A1019,'UNIPIPE VAC'!$A:$H,8,FALSE)),IF(ISERROR(VLOOKUP($A1019,'UNIPIPE AIR'!$A:$I,8,FALSE)),VLOOKUP($A1019,'UNIPIPE NITRO'!$A:$I,8,FALSE),VLOOKUP($A1019,'UNIPIPE AIR'!$A:$I,8,FALSE))))</f>
        <v/>
      </c>
      <c r="F1019" s="140" t="str">
        <f t="shared" si="3"/>
        <v/>
      </c>
      <c r="G1019" s="127"/>
      <c r="H1019" s="127"/>
      <c r="I1019" s="127"/>
      <c r="J1019" s="127"/>
      <c r="K1019" s="127"/>
      <c r="L1019" s="127"/>
      <c r="M1019" s="127"/>
      <c r="N1019" s="127"/>
      <c r="O1019" s="127"/>
      <c r="P1019" s="127"/>
      <c r="Q1019" s="127"/>
      <c r="R1019" s="127"/>
      <c r="S1019" s="127"/>
      <c r="T1019" s="127"/>
      <c r="U1019" s="127"/>
      <c r="V1019" s="127"/>
      <c r="W1019" s="127"/>
      <c r="X1019" s="127"/>
      <c r="Y1019" s="127"/>
      <c r="Z1019" s="127"/>
    </row>
    <row r="1020" spans="1:26" ht="18.75" customHeight="1" x14ac:dyDescent="0.2">
      <c r="A1020" s="135">
        <v>1002</v>
      </c>
      <c r="B1020" s="135" t="str">
        <f>IF(ISERROR(IF(ISERROR(IF(ISERROR(VLOOKUP($A1020,'UNIPIPE AIR'!$A:$I,3,FALSE)),VLOOKUP($A1020,'UNIPIPE NITRO'!$A:$I,3,FALSE),VLOOKUP($A1020,'UNIPIPE AIR'!$A:$I,3,FALSE))),IF(ISERROR(VLOOKUP($A1020,'UNIPIPE VAC'!$A:$H,3,FALSE)),VLOOKUP($A1020,'UNIPIPE HP'!$A:$I,3,FALSE),VLOOKUP($A1020,'UNIPIPE VAC'!$A:$H,3,FALSE)),IF(ISERROR(VLOOKUP($A1020,'UNIPIPE AIR'!$A:$I,3,FALSE)),VLOOKUP($A1020,'UNIPIPE NITRO'!$A:$I,3,FALSE),VLOOKUP($A1020,'UNIPIPE AIR'!$A:$I,3,FALSE)))),"",IF(ISERROR(IF(ISERROR(VLOOKUP($A1020,'UNIPIPE AIR'!$A:$I,3,FALSE)),VLOOKUP($A1020,'UNIPIPE NITRO'!$A:$I,3,FALSE),VLOOKUP($A1020,'UNIPIPE AIR'!$A:$I,3,FALSE))),IF(ISERROR(VLOOKUP($A1020,'UNIPIPE VAC'!$A:$H,3,FALSE)),VLOOKUP($A1020,'UNIPIPE HP'!$A:$I,3,FALSE),VLOOKUP($A1020,'UNIPIPE VAC'!$A:$H,3,FALSE)),IF(ISERROR(VLOOKUP($A1020,'UNIPIPE AIR'!$A:$I,3,FALSE)),VLOOKUP($A1020,'UNIPIPE NITRO'!$A:$I,3,FALSE),VLOOKUP($A1020,'UNIPIPE AIR'!$A:$I,3,FALSE))))</f>
        <v/>
      </c>
      <c r="C1020" s="133" t="str">
        <f>IF(ISERROR(IF(ISERROR(IF(ISERROR(VLOOKUP($A1020,'UNIPIPE AIR'!$A:$I,5,FALSE)),VLOOKUP($A1020,'UNIPIPE NITRO'!$A:$I,5,FALSE),VLOOKUP($A1020,'UNIPIPE AIR'!$A:$I,5,FALSE))),IF(ISERROR(VLOOKUP($A1020,'UNIPIPE VAC'!$A:$H,5,FALSE)),VLOOKUP($A1020,'UNIPIPE HP'!$A:$I,5,FALSE),VLOOKUP($A1020,'UNIPIPE VAC'!$A:$H,5,FALSE)),IF(ISERROR(VLOOKUP($A1020,'UNIPIPE AIR'!$A:$I,5,FALSE)),VLOOKUP($A1020,'UNIPIPE NITRO'!$A:$I,5,FALSE),VLOOKUP($A1020,'UNIPIPE AIR'!$A:$I,5,FALSE)))),"",IF(ISERROR(IF(ISERROR(VLOOKUP($A1020,'UNIPIPE AIR'!$A:$I,5,FALSE)),VLOOKUP($A1020,'UNIPIPE NITRO'!$A:$I,5,FALSE),VLOOKUP($A1020,'UNIPIPE AIR'!$A:$I,5,FALSE))),IF(ISERROR(VLOOKUP($A1020,'UNIPIPE VAC'!$A:$H,5,FALSE)),VLOOKUP($A1020,'UNIPIPE HP'!$A:$I,5,FALSE),VLOOKUP($A1020,'UNIPIPE VAC'!$A:$H,5,FALSE)),IF(ISERROR(VLOOKUP($A1020,'UNIPIPE AIR'!$A:$I,5,FALSE)),VLOOKUP($A1020,'UNIPIPE NITRO'!$A:$I,5,FALSE),VLOOKUP($A1020,'UNIPIPE AIR'!$A:$I,5,FALSE))))</f>
        <v/>
      </c>
      <c r="D1020" s="139" t="str">
        <f>IF(ISERROR(IF(ISERROR(IF(ISERROR(VLOOKUP($A1020,'UNIPIPE AIR'!$A:$I,7,FALSE)),VLOOKUP($A1020,'UNIPIPE NITRO'!$A:$I,7,FALSE),VLOOKUP($A1020,'UNIPIPE AIR'!$A:$I,7,FALSE))),IF(ISERROR(VLOOKUP($A1020,'UNIPIPE VAC'!$A:$H,7,FALSE)),VLOOKUP($A1020,'UNIPIPE HP'!$A:$I,7,FALSE),VLOOKUP($A1020,'UNIPIPE VAC'!$A:$H,7,FALSE)),IF(ISERROR(VLOOKUP($A1020,'UNIPIPE AIR'!$A:$I,7,FALSE)),VLOOKUP($A1020,'UNIPIPE NITRO'!$A:$I,7,FALSE),VLOOKUP($A1020,'UNIPIPE AIR'!$A:$I,7,FALSE)))),"",IF(ISERROR(IF(ISERROR(VLOOKUP($A1020,'UNIPIPE AIR'!$A:$I,7,FALSE)),VLOOKUP($A1020,'UNIPIPE NITRO'!$A:$I,7,FALSE),VLOOKUP($A1020,'UNIPIPE AIR'!$A:$I,7,FALSE))),IF(ISERROR(VLOOKUP($A1020,'UNIPIPE VAC'!$A:$H,7,FALSE)),VLOOKUP($A1020,'UNIPIPE HP'!$A:$I,7,FALSE),VLOOKUP($A1020,'UNIPIPE VAC'!$A:$H,7,FALSE)),IF(ISERROR(VLOOKUP($A1020,'UNIPIPE AIR'!$A:$I,7,FALSE)),VLOOKUP($A1020,'UNIPIPE NITRO'!$A:$I,7,FALSE),VLOOKUP($A1020,'UNIPIPE AIR'!$A:$I,7,FALSE))))</f>
        <v/>
      </c>
      <c r="E1020" s="140" t="str">
        <f>IF(ISERROR(IF(ISERROR(IF(ISERROR(VLOOKUP($A1020,'UNIPIPE AIR'!$A:$I,8,FALSE)),VLOOKUP($A1020,'UNIPIPE NITRO'!$A:$I,8,FALSE),VLOOKUP($A1020,'UNIPIPE AIR'!$A:$I,8,FALSE))),IF(ISERROR(VLOOKUP($A1020,'UNIPIPE VAC'!$A:$H,8,FALSE)),VLOOKUP($A1020,'UNIPIPE HP'!$A:$I,8,FALSE),VLOOKUP($A1020,'UNIPIPE VAC'!$A:$H,8,FALSE)),IF(ISERROR(VLOOKUP($A1020,'UNIPIPE AIR'!$A:$I,8,FALSE)),VLOOKUP($A1020,'UNIPIPE NITRO'!$A:$I,8,FALSE),VLOOKUP($A1020,'UNIPIPE AIR'!$A:$I,8,FALSE)))),"",IF(ISERROR(IF(ISERROR(VLOOKUP($A1020,'UNIPIPE AIR'!$A:$I,8,FALSE)),VLOOKUP($A1020,'UNIPIPE NITRO'!$A:$I,8,FALSE),VLOOKUP($A1020,'UNIPIPE AIR'!$A:$I,8,FALSE))),IF(ISERROR(VLOOKUP($A1020,'UNIPIPE VAC'!$A:$H,8,FALSE)),VLOOKUP($A1020,'UNIPIPE HP'!$A:$I,8,FALSE),VLOOKUP($A1020,'UNIPIPE VAC'!$A:$H,8,FALSE)),IF(ISERROR(VLOOKUP($A1020,'UNIPIPE AIR'!$A:$I,8,FALSE)),VLOOKUP($A1020,'UNIPIPE NITRO'!$A:$I,8,FALSE),VLOOKUP($A1020,'UNIPIPE AIR'!$A:$I,8,FALSE))))</f>
        <v/>
      </c>
      <c r="F1020" s="140" t="str">
        <f t="shared" si="3"/>
        <v/>
      </c>
      <c r="G1020" s="127"/>
      <c r="H1020" s="127"/>
      <c r="I1020" s="127"/>
      <c r="J1020" s="127"/>
      <c r="K1020" s="127"/>
      <c r="L1020" s="127"/>
      <c r="M1020" s="127"/>
      <c r="N1020" s="127"/>
      <c r="O1020" s="127"/>
      <c r="P1020" s="127"/>
      <c r="Q1020" s="127"/>
      <c r="R1020" s="127"/>
      <c r="S1020" s="127"/>
      <c r="T1020" s="127"/>
      <c r="U1020" s="127"/>
      <c r="V1020" s="127"/>
      <c r="W1020" s="127"/>
      <c r="X1020" s="127"/>
      <c r="Y1020" s="127"/>
      <c r="Z1020" s="127"/>
    </row>
    <row r="1021" spans="1:26" ht="18.75" customHeight="1" x14ac:dyDescent="0.2">
      <c r="A1021" s="135">
        <v>1003</v>
      </c>
      <c r="B1021" s="135" t="str">
        <f>IF(ISERROR(IF(ISERROR(IF(ISERROR(VLOOKUP($A1021,'UNIPIPE AIR'!$A:$I,3,FALSE)),VLOOKUP($A1021,'UNIPIPE NITRO'!$A:$I,3,FALSE),VLOOKUP($A1021,'UNIPIPE AIR'!$A:$I,3,FALSE))),IF(ISERROR(VLOOKUP($A1021,'UNIPIPE VAC'!$A:$H,3,FALSE)),VLOOKUP($A1021,'UNIPIPE HP'!$A:$I,3,FALSE),VLOOKUP($A1021,'UNIPIPE VAC'!$A:$H,3,FALSE)),IF(ISERROR(VLOOKUP($A1021,'UNIPIPE AIR'!$A:$I,3,FALSE)),VLOOKUP($A1021,'UNIPIPE NITRO'!$A:$I,3,FALSE),VLOOKUP($A1021,'UNIPIPE AIR'!$A:$I,3,FALSE)))),"",IF(ISERROR(IF(ISERROR(VLOOKUP($A1021,'UNIPIPE AIR'!$A:$I,3,FALSE)),VLOOKUP($A1021,'UNIPIPE NITRO'!$A:$I,3,FALSE),VLOOKUP($A1021,'UNIPIPE AIR'!$A:$I,3,FALSE))),IF(ISERROR(VLOOKUP($A1021,'UNIPIPE VAC'!$A:$H,3,FALSE)),VLOOKUP($A1021,'UNIPIPE HP'!$A:$I,3,FALSE),VLOOKUP($A1021,'UNIPIPE VAC'!$A:$H,3,FALSE)),IF(ISERROR(VLOOKUP($A1021,'UNIPIPE AIR'!$A:$I,3,FALSE)),VLOOKUP($A1021,'UNIPIPE NITRO'!$A:$I,3,FALSE),VLOOKUP($A1021,'UNIPIPE AIR'!$A:$I,3,FALSE))))</f>
        <v/>
      </c>
      <c r="C1021" s="133" t="str">
        <f>IF(ISERROR(IF(ISERROR(IF(ISERROR(VLOOKUP($A1021,'UNIPIPE AIR'!$A:$I,5,FALSE)),VLOOKUP($A1021,'UNIPIPE NITRO'!$A:$I,5,FALSE),VLOOKUP($A1021,'UNIPIPE AIR'!$A:$I,5,FALSE))),IF(ISERROR(VLOOKUP($A1021,'UNIPIPE VAC'!$A:$H,5,FALSE)),VLOOKUP($A1021,'UNIPIPE HP'!$A:$I,5,FALSE),VLOOKUP($A1021,'UNIPIPE VAC'!$A:$H,5,FALSE)),IF(ISERROR(VLOOKUP($A1021,'UNIPIPE AIR'!$A:$I,5,FALSE)),VLOOKUP($A1021,'UNIPIPE NITRO'!$A:$I,5,FALSE),VLOOKUP($A1021,'UNIPIPE AIR'!$A:$I,5,FALSE)))),"",IF(ISERROR(IF(ISERROR(VLOOKUP($A1021,'UNIPIPE AIR'!$A:$I,5,FALSE)),VLOOKUP($A1021,'UNIPIPE NITRO'!$A:$I,5,FALSE),VLOOKUP($A1021,'UNIPIPE AIR'!$A:$I,5,FALSE))),IF(ISERROR(VLOOKUP($A1021,'UNIPIPE VAC'!$A:$H,5,FALSE)),VLOOKUP($A1021,'UNIPIPE HP'!$A:$I,5,FALSE),VLOOKUP($A1021,'UNIPIPE VAC'!$A:$H,5,FALSE)),IF(ISERROR(VLOOKUP($A1021,'UNIPIPE AIR'!$A:$I,5,FALSE)),VLOOKUP($A1021,'UNIPIPE NITRO'!$A:$I,5,FALSE),VLOOKUP($A1021,'UNIPIPE AIR'!$A:$I,5,FALSE))))</f>
        <v/>
      </c>
      <c r="D1021" s="139" t="str">
        <f>IF(ISERROR(IF(ISERROR(IF(ISERROR(VLOOKUP($A1021,'UNIPIPE AIR'!$A:$I,7,FALSE)),VLOOKUP($A1021,'UNIPIPE NITRO'!$A:$I,7,FALSE),VLOOKUP($A1021,'UNIPIPE AIR'!$A:$I,7,FALSE))),IF(ISERROR(VLOOKUP($A1021,'UNIPIPE VAC'!$A:$H,7,FALSE)),VLOOKUP($A1021,'UNIPIPE HP'!$A:$I,7,FALSE),VLOOKUP($A1021,'UNIPIPE VAC'!$A:$H,7,FALSE)),IF(ISERROR(VLOOKUP($A1021,'UNIPIPE AIR'!$A:$I,7,FALSE)),VLOOKUP($A1021,'UNIPIPE NITRO'!$A:$I,7,FALSE),VLOOKUP($A1021,'UNIPIPE AIR'!$A:$I,7,FALSE)))),"",IF(ISERROR(IF(ISERROR(VLOOKUP($A1021,'UNIPIPE AIR'!$A:$I,7,FALSE)),VLOOKUP($A1021,'UNIPIPE NITRO'!$A:$I,7,FALSE),VLOOKUP($A1021,'UNIPIPE AIR'!$A:$I,7,FALSE))),IF(ISERROR(VLOOKUP($A1021,'UNIPIPE VAC'!$A:$H,7,FALSE)),VLOOKUP($A1021,'UNIPIPE HP'!$A:$I,7,FALSE),VLOOKUP($A1021,'UNIPIPE VAC'!$A:$H,7,FALSE)),IF(ISERROR(VLOOKUP($A1021,'UNIPIPE AIR'!$A:$I,7,FALSE)),VLOOKUP($A1021,'UNIPIPE NITRO'!$A:$I,7,FALSE),VLOOKUP($A1021,'UNIPIPE AIR'!$A:$I,7,FALSE))))</f>
        <v/>
      </c>
      <c r="E1021" s="140" t="str">
        <f>IF(ISERROR(IF(ISERROR(IF(ISERROR(VLOOKUP($A1021,'UNIPIPE AIR'!$A:$I,8,FALSE)),VLOOKUP($A1021,'UNIPIPE NITRO'!$A:$I,8,FALSE),VLOOKUP($A1021,'UNIPIPE AIR'!$A:$I,8,FALSE))),IF(ISERROR(VLOOKUP($A1021,'UNIPIPE VAC'!$A:$H,8,FALSE)),VLOOKUP($A1021,'UNIPIPE HP'!$A:$I,8,FALSE),VLOOKUP($A1021,'UNIPIPE VAC'!$A:$H,8,FALSE)),IF(ISERROR(VLOOKUP($A1021,'UNIPIPE AIR'!$A:$I,8,FALSE)),VLOOKUP($A1021,'UNIPIPE NITRO'!$A:$I,8,FALSE),VLOOKUP($A1021,'UNIPIPE AIR'!$A:$I,8,FALSE)))),"",IF(ISERROR(IF(ISERROR(VLOOKUP($A1021,'UNIPIPE AIR'!$A:$I,8,FALSE)),VLOOKUP($A1021,'UNIPIPE NITRO'!$A:$I,8,FALSE),VLOOKUP($A1021,'UNIPIPE AIR'!$A:$I,8,FALSE))),IF(ISERROR(VLOOKUP($A1021,'UNIPIPE VAC'!$A:$H,8,FALSE)),VLOOKUP($A1021,'UNIPIPE HP'!$A:$I,8,FALSE),VLOOKUP($A1021,'UNIPIPE VAC'!$A:$H,8,FALSE)),IF(ISERROR(VLOOKUP($A1021,'UNIPIPE AIR'!$A:$I,8,FALSE)),VLOOKUP($A1021,'UNIPIPE NITRO'!$A:$I,8,FALSE),VLOOKUP($A1021,'UNIPIPE AIR'!$A:$I,8,FALSE))))</f>
        <v/>
      </c>
      <c r="F1021" s="140" t="str">
        <f t="shared" si="3"/>
        <v/>
      </c>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row>
    <row r="1022" spans="1:26" ht="18.75" customHeight="1" x14ac:dyDescent="0.2">
      <c r="A1022" s="135">
        <v>1004</v>
      </c>
      <c r="B1022" s="135" t="str">
        <f>IF(ISERROR(IF(ISERROR(IF(ISERROR(VLOOKUP($A1022,'UNIPIPE AIR'!$A:$I,3,FALSE)),VLOOKUP($A1022,'UNIPIPE NITRO'!$A:$I,3,FALSE),VLOOKUP($A1022,'UNIPIPE AIR'!$A:$I,3,FALSE))),IF(ISERROR(VLOOKUP($A1022,'UNIPIPE VAC'!$A:$H,3,FALSE)),VLOOKUP($A1022,'UNIPIPE HP'!$A:$I,3,FALSE),VLOOKUP($A1022,'UNIPIPE VAC'!$A:$H,3,FALSE)),IF(ISERROR(VLOOKUP($A1022,'UNIPIPE AIR'!$A:$I,3,FALSE)),VLOOKUP($A1022,'UNIPIPE NITRO'!$A:$I,3,FALSE),VLOOKUP($A1022,'UNIPIPE AIR'!$A:$I,3,FALSE)))),"",IF(ISERROR(IF(ISERROR(VLOOKUP($A1022,'UNIPIPE AIR'!$A:$I,3,FALSE)),VLOOKUP($A1022,'UNIPIPE NITRO'!$A:$I,3,FALSE),VLOOKUP($A1022,'UNIPIPE AIR'!$A:$I,3,FALSE))),IF(ISERROR(VLOOKUP($A1022,'UNIPIPE VAC'!$A:$H,3,FALSE)),VLOOKUP($A1022,'UNIPIPE HP'!$A:$I,3,FALSE),VLOOKUP($A1022,'UNIPIPE VAC'!$A:$H,3,FALSE)),IF(ISERROR(VLOOKUP($A1022,'UNIPIPE AIR'!$A:$I,3,FALSE)),VLOOKUP($A1022,'UNIPIPE NITRO'!$A:$I,3,FALSE),VLOOKUP($A1022,'UNIPIPE AIR'!$A:$I,3,FALSE))))</f>
        <v/>
      </c>
      <c r="C1022" s="133" t="str">
        <f>IF(ISERROR(IF(ISERROR(IF(ISERROR(VLOOKUP($A1022,'UNIPIPE AIR'!$A:$I,5,FALSE)),VLOOKUP($A1022,'UNIPIPE NITRO'!$A:$I,5,FALSE),VLOOKUP($A1022,'UNIPIPE AIR'!$A:$I,5,FALSE))),IF(ISERROR(VLOOKUP($A1022,'UNIPIPE VAC'!$A:$H,5,FALSE)),VLOOKUP($A1022,'UNIPIPE HP'!$A:$I,5,FALSE),VLOOKUP($A1022,'UNIPIPE VAC'!$A:$H,5,FALSE)),IF(ISERROR(VLOOKUP($A1022,'UNIPIPE AIR'!$A:$I,5,FALSE)),VLOOKUP($A1022,'UNIPIPE NITRO'!$A:$I,5,FALSE),VLOOKUP($A1022,'UNIPIPE AIR'!$A:$I,5,FALSE)))),"",IF(ISERROR(IF(ISERROR(VLOOKUP($A1022,'UNIPIPE AIR'!$A:$I,5,FALSE)),VLOOKUP($A1022,'UNIPIPE NITRO'!$A:$I,5,FALSE),VLOOKUP($A1022,'UNIPIPE AIR'!$A:$I,5,FALSE))),IF(ISERROR(VLOOKUP($A1022,'UNIPIPE VAC'!$A:$H,5,FALSE)),VLOOKUP($A1022,'UNIPIPE HP'!$A:$I,5,FALSE),VLOOKUP($A1022,'UNIPIPE VAC'!$A:$H,5,FALSE)),IF(ISERROR(VLOOKUP($A1022,'UNIPIPE AIR'!$A:$I,5,FALSE)),VLOOKUP($A1022,'UNIPIPE NITRO'!$A:$I,5,FALSE),VLOOKUP($A1022,'UNIPIPE AIR'!$A:$I,5,FALSE))))</f>
        <v/>
      </c>
      <c r="D1022" s="139" t="str">
        <f>IF(ISERROR(IF(ISERROR(IF(ISERROR(VLOOKUP($A1022,'UNIPIPE AIR'!$A:$I,7,FALSE)),VLOOKUP($A1022,'UNIPIPE NITRO'!$A:$I,7,FALSE),VLOOKUP($A1022,'UNIPIPE AIR'!$A:$I,7,FALSE))),IF(ISERROR(VLOOKUP($A1022,'UNIPIPE VAC'!$A:$H,7,FALSE)),VLOOKUP($A1022,'UNIPIPE HP'!$A:$I,7,FALSE),VLOOKUP($A1022,'UNIPIPE VAC'!$A:$H,7,FALSE)),IF(ISERROR(VLOOKUP($A1022,'UNIPIPE AIR'!$A:$I,7,FALSE)),VLOOKUP($A1022,'UNIPIPE NITRO'!$A:$I,7,FALSE),VLOOKUP($A1022,'UNIPIPE AIR'!$A:$I,7,FALSE)))),"",IF(ISERROR(IF(ISERROR(VLOOKUP($A1022,'UNIPIPE AIR'!$A:$I,7,FALSE)),VLOOKUP($A1022,'UNIPIPE NITRO'!$A:$I,7,FALSE),VLOOKUP($A1022,'UNIPIPE AIR'!$A:$I,7,FALSE))),IF(ISERROR(VLOOKUP($A1022,'UNIPIPE VAC'!$A:$H,7,FALSE)),VLOOKUP($A1022,'UNIPIPE HP'!$A:$I,7,FALSE),VLOOKUP($A1022,'UNIPIPE VAC'!$A:$H,7,FALSE)),IF(ISERROR(VLOOKUP($A1022,'UNIPIPE AIR'!$A:$I,7,FALSE)),VLOOKUP($A1022,'UNIPIPE NITRO'!$A:$I,7,FALSE),VLOOKUP($A1022,'UNIPIPE AIR'!$A:$I,7,FALSE))))</f>
        <v/>
      </c>
      <c r="E1022" s="140" t="str">
        <f>IF(ISERROR(IF(ISERROR(IF(ISERROR(VLOOKUP($A1022,'UNIPIPE AIR'!$A:$I,8,FALSE)),VLOOKUP($A1022,'UNIPIPE NITRO'!$A:$I,8,FALSE),VLOOKUP($A1022,'UNIPIPE AIR'!$A:$I,8,FALSE))),IF(ISERROR(VLOOKUP($A1022,'UNIPIPE VAC'!$A:$H,8,FALSE)),VLOOKUP($A1022,'UNIPIPE HP'!$A:$I,8,FALSE),VLOOKUP($A1022,'UNIPIPE VAC'!$A:$H,8,FALSE)),IF(ISERROR(VLOOKUP($A1022,'UNIPIPE AIR'!$A:$I,8,FALSE)),VLOOKUP($A1022,'UNIPIPE NITRO'!$A:$I,8,FALSE),VLOOKUP($A1022,'UNIPIPE AIR'!$A:$I,8,FALSE)))),"",IF(ISERROR(IF(ISERROR(VLOOKUP($A1022,'UNIPIPE AIR'!$A:$I,8,FALSE)),VLOOKUP($A1022,'UNIPIPE NITRO'!$A:$I,8,FALSE),VLOOKUP($A1022,'UNIPIPE AIR'!$A:$I,8,FALSE))),IF(ISERROR(VLOOKUP($A1022,'UNIPIPE VAC'!$A:$H,8,FALSE)),VLOOKUP($A1022,'UNIPIPE HP'!$A:$I,8,FALSE),VLOOKUP($A1022,'UNIPIPE VAC'!$A:$H,8,FALSE)),IF(ISERROR(VLOOKUP($A1022,'UNIPIPE AIR'!$A:$I,8,FALSE)),VLOOKUP($A1022,'UNIPIPE NITRO'!$A:$I,8,FALSE),VLOOKUP($A1022,'UNIPIPE AIR'!$A:$I,8,FALSE))))</f>
        <v/>
      </c>
      <c r="F1022" s="140" t="str">
        <f t="shared" si="3"/>
        <v/>
      </c>
      <c r="G1022" s="127"/>
      <c r="H1022" s="127"/>
      <c r="I1022" s="127"/>
      <c r="J1022" s="127"/>
      <c r="K1022" s="127"/>
      <c r="L1022" s="127"/>
      <c r="M1022" s="127"/>
      <c r="N1022" s="127"/>
      <c r="O1022" s="127"/>
      <c r="P1022" s="127"/>
      <c r="Q1022" s="127"/>
      <c r="R1022" s="127"/>
      <c r="S1022" s="127"/>
      <c r="T1022" s="127"/>
      <c r="U1022" s="127"/>
      <c r="V1022" s="127"/>
      <c r="W1022" s="127"/>
      <c r="X1022" s="127"/>
      <c r="Y1022" s="127"/>
      <c r="Z1022" s="127"/>
    </row>
    <row r="1023" spans="1:26" ht="18.75" customHeight="1" x14ac:dyDescent="0.2">
      <c r="A1023" s="135">
        <v>1005</v>
      </c>
      <c r="B1023" s="135" t="str">
        <f>IF(ISERROR(IF(ISERROR(IF(ISERROR(VLOOKUP($A1023,'UNIPIPE AIR'!$A:$I,3,FALSE)),VLOOKUP($A1023,'UNIPIPE NITRO'!$A:$I,3,FALSE),VLOOKUP($A1023,'UNIPIPE AIR'!$A:$I,3,FALSE))),IF(ISERROR(VLOOKUP($A1023,'UNIPIPE VAC'!$A:$H,3,FALSE)),VLOOKUP($A1023,'UNIPIPE HP'!$A:$I,3,FALSE),VLOOKUP($A1023,'UNIPIPE VAC'!$A:$H,3,FALSE)),IF(ISERROR(VLOOKUP($A1023,'UNIPIPE AIR'!$A:$I,3,FALSE)),VLOOKUP($A1023,'UNIPIPE NITRO'!$A:$I,3,FALSE),VLOOKUP($A1023,'UNIPIPE AIR'!$A:$I,3,FALSE)))),"",IF(ISERROR(IF(ISERROR(VLOOKUP($A1023,'UNIPIPE AIR'!$A:$I,3,FALSE)),VLOOKUP($A1023,'UNIPIPE NITRO'!$A:$I,3,FALSE),VLOOKUP($A1023,'UNIPIPE AIR'!$A:$I,3,FALSE))),IF(ISERROR(VLOOKUP($A1023,'UNIPIPE VAC'!$A:$H,3,FALSE)),VLOOKUP($A1023,'UNIPIPE HP'!$A:$I,3,FALSE),VLOOKUP($A1023,'UNIPIPE VAC'!$A:$H,3,FALSE)),IF(ISERROR(VLOOKUP($A1023,'UNIPIPE AIR'!$A:$I,3,FALSE)),VLOOKUP($A1023,'UNIPIPE NITRO'!$A:$I,3,FALSE),VLOOKUP($A1023,'UNIPIPE AIR'!$A:$I,3,FALSE))))</f>
        <v/>
      </c>
      <c r="C1023" s="133" t="str">
        <f>IF(ISERROR(IF(ISERROR(IF(ISERROR(VLOOKUP($A1023,'UNIPIPE AIR'!$A:$I,5,FALSE)),VLOOKUP($A1023,'UNIPIPE NITRO'!$A:$I,5,FALSE),VLOOKUP($A1023,'UNIPIPE AIR'!$A:$I,5,FALSE))),IF(ISERROR(VLOOKUP($A1023,'UNIPIPE VAC'!$A:$H,5,FALSE)),VLOOKUP($A1023,'UNIPIPE HP'!$A:$I,5,FALSE),VLOOKUP($A1023,'UNIPIPE VAC'!$A:$H,5,FALSE)),IF(ISERROR(VLOOKUP($A1023,'UNIPIPE AIR'!$A:$I,5,FALSE)),VLOOKUP($A1023,'UNIPIPE NITRO'!$A:$I,5,FALSE),VLOOKUP($A1023,'UNIPIPE AIR'!$A:$I,5,FALSE)))),"",IF(ISERROR(IF(ISERROR(VLOOKUP($A1023,'UNIPIPE AIR'!$A:$I,5,FALSE)),VLOOKUP($A1023,'UNIPIPE NITRO'!$A:$I,5,FALSE),VLOOKUP($A1023,'UNIPIPE AIR'!$A:$I,5,FALSE))),IF(ISERROR(VLOOKUP($A1023,'UNIPIPE VAC'!$A:$H,5,FALSE)),VLOOKUP($A1023,'UNIPIPE HP'!$A:$I,5,FALSE),VLOOKUP($A1023,'UNIPIPE VAC'!$A:$H,5,FALSE)),IF(ISERROR(VLOOKUP($A1023,'UNIPIPE AIR'!$A:$I,5,FALSE)),VLOOKUP($A1023,'UNIPIPE NITRO'!$A:$I,5,FALSE),VLOOKUP($A1023,'UNIPIPE AIR'!$A:$I,5,FALSE))))</f>
        <v/>
      </c>
      <c r="D1023" s="139" t="str">
        <f>IF(ISERROR(IF(ISERROR(IF(ISERROR(VLOOKUP($A1023,'UNIPIPE AIR'!$A:$I,7,FALSE)),VLOOKUP($A1023,'UNIPIPE NITRO'!$A:$I,7,FALSE),VLOOKUP($A1023,'UNIPIPE AIR'!$A:$I,7,FALSE))),IF(ISERROR(VLOOKUP($A1023,'UNIPIPE VAC'!$A:$H,7,FALSE)),VLOOKUP($A1023,'UNIPIPE HP'!$A:$I,7,FALSE),VLOOKUP($A1023,'UNIPIPE VAC'!$A:$H,7,FALSE)),IF(ISERROR(VLOOKUP($A1023,'UNIPIPE AIR'!$A:$I,7,FALSE)),VLOOKUP($A1023,'UNIPIPE NITRO'!$A:$I,7,FALSE),VLOOKUP($A1023,'UNIPIPE AIR'!$A:$I,7,FALSE)))),"",IF(ISERROR(IF(ISERROR(VLOOKUP($A1023,'UNIPIPE AIR'!$A:$I,7,FALSE)),VLOOKUP($A1023,'UNIPIPE NITRO'!$A:$I,7,FALSE),VLOOKUP($A1023,'UNIPIPE AIR'!$A:$I,7,FALSE))),IF(ISERROR(VLOOKUP($A1023,'UNIPIPE VAC'!$A:$H,7,FALSE)),VLOOKUP($A1023,'UNIPIPE HP'!$A:$I,7,FALSE),VLOOKUP($A1023,'UNIPIPE VAC'!$A:$H,7,FALSE)),IF(ISERROR(VLOOKUP($A1023,'UNIPIPE AIR'!$A:$I,7,FALSE)),VLOOKUP($A1023,'UNIPIPE NITRO'!$A:$I,7,FALSE),VLOOKUP($A1023,'UNIPIPE AIR'!$A:$I,7,FALSE))))</f>
        <v/>
      </c>
      <c r="E1023" s="140" t="str">
        <f>IF(ISERROR(IF(ISERROR(IF(ISERROR(VLOOKUP($A1023,'UNIPIPE AIR'!$A:$I,8,FALSE)),VLOOKUP($A1023,'UNIPIPE NITRO'!$A:$I,8,FALSE),VLOOKUP($A1023,'UNIPIPE AIR'!$A:$I,8,FALSE))),IF(ISERROR(VLOOKUP($A1023,'UNIPIPE VAC'!$A:$H,8,FALSE)),VLOOKUP($A1023,'UNIPIPE HP'!$A:$I,8,FALSE),VLOOKUP($A1023,'UNIPIPE VAC'!$A:$H,8,FALSE)),IF(ISERROR(VLOOKUP($A1023,'UNIPIPE AIR'!$A:$I,8,FALSE)),VLOOKUP($A1023,'UNIPIPE NITRO'!$A:$I,8,FALSE),VLOOKUP($A1023,'UNIPIPE AIR'!$A:$I,8,FALSE)))),"",IF(ISERROR(IF(ISERROR(VLOOKUP($A1023,'UNIPIPE AIR'!$A:$I,8,FALSE)),VLOOKUP($A1023,'UNIPIPE NITRO'!$A:$I,8,FALSE),VLOOKUP($A1023,'UNIPIPE AIR'!$A:$I,8,FALSE))),IF(ISERROR(VLOOKUP($A1023,'UNIPIPE VAC'!$A:$H,8,FALSE)),VLOOKUP($A1023,'UNIPIPE HP'!$A:$I,8,FALSE),VLOOKUP($A1023,'UNIPIPE VAC'!$A:$H,8,FALSE)),IF(ISERROR(VLOOKUP($A1023,'UNIPIPE AIR'!$A:$I,8,FALSE)),VLOOKUP($A1023,'UNIPIPE NITRO'!$A:$I,8,FALSE),VLOOKUP($A1023,'UNIPIPE AIR'!$A:$I,8,FALSE))))</f>
        <v/>
      </c>
      <c r="F1023" s="140" t="str">
        <f t="shared" si="3"/>
        <v/>
      </c>
      <c r="G1023" s="127"/>
      <c r="H1023" s="127"/>
      <c r="I1023" s="127"/>
      <c r="J1023" s="127"/>
      <c r="K1023" s="127"/>
      <c r="L1023" s="127"/>
      <c r="M1023" s="127"/>
      <c r="N1023" s="127"/>
      <c r="O1023" s="127"/>
      <c r="P1023" s="127"/>
      <c r="Q1023" s="127"/>
      <c r="R1023" s="127"/>
      <c r="S1023" s="127"/>
      <c r="T1023" s="127"/>
      <c r="U1023" s="127"/>
      <c r="V1023" s="127"/>
      <c r="W1023" s="127"/>
      <c r="X1023" s="127"/>
      <c r="Y1023" s="127"/>
      <c r="Z1023" s="127"/>
    </row>
    <row r="1024" spans="1:26" ht="18.75" customHeight="1" x14ac:dyDescent="0.2">
      <c r="A1024" s="135">
        <v>1006</v>
      </c>
      <c r="B1024" s="135" t="str">
        <f>IF(ISERROR(IF(ISERROR(IF(ISERROR(VLOOKUP($A1024,'UNIPIPE AIR'!$A:$I,3,FALSE)),VLOOKUP($A1024,'UNIPIPE NITRO'!$A:$I,3,FALSE),VLOOKUP($A1024,'UNIPIPE AIR'!$A:$I,3,FALSE))),IF(ISERROR(VLOOKUP($A1024,'UNIPIPE VAC'!$A:$H,3,FALSE)),VLOOKUP($A1024,'UNIPIPE HP'!$A:$I,3,FALSE),VLOOKUP($A1024,'UNIPIPE VAC'!$A:$H,3,FALSE)),IF(ISERROR(VLOOKUP($A1024,'UNIPIPE AIR'!$A:$I,3,FALSE)),VLOOKUP($A1024,'UNIPIPE NITRO'!$A:$I,3,FALSE),VLOOKUP($A1024,'UNIPIPE AIR'!$A:$I,3,FALSE)))),"",IF(ISERROR(IF(ISERROR(VLOOKUP($A1024,'UNIPIPE AIR'!$A:$I,3,FALSE)),VLOOKUP($A1024,'UNIPIPE NITRO'!$A:$I,3,FALSE),VLOOKUP($A1024,'UNIPIPE AIR'!$A:$I,3,FALSE))),IF(ISERROR(VLOOKUP($A1024,'UNIPIPE VAC'!$A:$H,3,FALSE)),VLOOKUP($A1024,'UNIPIPE HP'!$A:$I,3,FALSE),VLOOKUP($A1024,'UNIPIPE VAC'!$A:$H,3,FALSE)),IF(ISERROR(VLOOKUP($A1024,'UNIPIPE AIR'!$A:$I,3,FALSE)),VLOOKUP($A1024,'UNIPIPE NITRO'!$A:$I,3,FALSE),VLOOKUP($A1024,'UNIPIPE AIR'!$A:$I,3,FALSE))))</f>
        <v/>
      </c>
      <c r="C1024" s="133" t="str">
        <f>IF(ISERROR(IF(ISERROR(IF(ISERROR(VLOOKUP($A1024,'UNIPIPE AIR'!$A:$I,5,FALSE)),VLOOKUP($A1024,'UNIPIPE NITRO'!$A:$I,5,FALSE),VLOOKUP($A1024,'UNIPIPE AIR'!$A:$I,5,FALSE))),IF(ISERROR(VLOOKUP($A1024,'UNIPIPE VAC'!$A:$H,5,FALSE)),VLOOKUP($A1024,'UNIPIPE HP'!$A:$I,5,FALSE),VLOOKUP($A1024,'UNIPIPE VAC'!$A:$H,5,FALSE)),IF(ISERROR(VLOOKUP($A1024,'UNIPIPE AIR'!$A:$I,5,FALSE)),VLOOKUP($A1024,'UNIPIPE NITRO'!$A:$I,5,FALSE),VLOOKUP($A1024,'UNIPIPE AIR'!$A:$I,5,FALSE)))),"",IF(ISERROR(IF(ISERROR(VLOOKUP($A1024,'UNIPIPE AIR'!$A:$I,5,FALSE)),VLOOKUP($A1024,'UNIPIPE NITRO'!$A:$I,5,FALSE),VLOOKUP($A1024,'UNIPIPE AIR'!$A:$I,5,FALSE))),IF(ISERROR(VLOOKUP($A1024,'UNIPIPE VAC'!$A:$H,5,FALSE)),VLOOKUP($A1024,'UNIPIPE HP'!$A:$I,5,FALSE),VLOOKUP($A1024,'UNIPIPE VAC'!$A:$H,5,FALSE)),IF(ISERROR(VLOOKUP($A1024,'UNIPIPE AIR'!$A:$I,5,FALSE)),VLOOKUP($A1024,'UNIPIPE NITRO'!$A:$I,5,FALSE),VLOOKUP($A1024,'UNIPIPE AIR'!$A:$I,5,FALSE))))</f>
        <v/>
      </c>
      <c r="D1024" s="139" t="str">
        <f>IF(ISERROR(IF(ISERROR(IF(ISERROR(VLOOKUP($A1024,'UNIPIPE AIR'!$A:$I,7,FALSE)),VLOOKUP($A1024,'UNIPIPE NITRO'!$A:$I,7,FALSE),VLOOKUP($A1024,'UNIPIPE AIR'!$A:$I,7,FALSE))),IF(ISERROR(VLOOKUP($A1024,'UNIPIPE VAC'!$A:$H,7,FALSE)),VLOOKUP($A1024,'UNIPIPE HP'!$A:$I,7,FALSE),VLOOKUP($A1024,'UNIPIPE VAC'!$A:$H,7,FALSE)),IF(ISERROR(VLOOKUP($A1024,'UNIPIPE AIR'!$A:$I,7,FALSE)),VLOOKUP($A1024,'UNIPIPE NITRO'!$A:$I,7,FALSE),VLOOKUP($A1024,'UNIPIPE AIR'!$A:$I,7,FALSE)))),"",IF(ISERROR(IF(ISERROR(VLOOKUP($A1024,'UNIPIPE AIR'!$A:$I,7,FALSE)),VLOOKUP($A1024,'UNIPIPE NITRO'!$A:$I,7,FALSE),VLOOKUP($A1024,'UNIPIPE AIR'!$A:$I,7,FALSE))),IF(ISERROR(VLOOKUP($A1024,'UNIPIPE VAC'!$A:$H,7,FALSE)),VLOOKUP($A1024,'UNIPIPE HP'!$A:$I,7,FALSE),VLOOKUP($A1024,'UNIPIPE VAC'!$A:$H,7,FALSE)),IF(ISERROR(VLOOKUP($A1024,'UNIPIPE AIR'!$A:$I,7,FALSE)),VLOOKUP($A1024,'UNIPIPE NITRO'!$A:$I,7,FALSE),VLOOKUP($A1024,'UNIPIPE AIR'!$A:$I,7,FALSE))))</f>
        <v/>
      </c>
      <c r="E1024" s="140" t="str">
        <f>IF(ISERROR(IF(ISERROR(IF(ISERROR(VLOOKUP($A1024,'UNIPIPE AIR'!$A:$I,8,FALSE)),VLOOKUP($A1024,'UNIPIPE NITRO'!$A:$I,8,FALSE),VLOOKUP($A1024,'UNIPIPE AIR'!$A:$I,8,FALSE))),IF(ISERROR(VLOOKUP($A1024,'UNIPIPE VAC'!$A:$H,8,FALSE)),VLOOKUP($A1024,'UNIPIPE HP'!$A:$I,8,FALSE),VLOOKUP($A1024,'UNIPIPE VAC'!$A:$H,8,FALSE)),IF(ISERROR(VLOOKUP($A1024,'UNIPIPE AIR'!$A:$I,8,FALSE)),VLOOKUP($A1024,'UNIPIPE NITRO'!$A:$I,8,FALSE),VLOOKUP($A1024,'UNIPIPE AIR'!$A:$I,8,FALSE)))),"",IF(ISERROR(IF(ISERROR(VLOOKUP($A1024,'UNIPIPE AIR'!$A:$I,8,FALSE)),VLOOKUP($A1024,'UNIPIPE NITRO'!$A:$I,8,FALSE),VLOOKUP($A1024,'UNIPIPE AIR'!$A:$I,8,FALSE))),IF(ISERROR(VLOOKUP($A1024,'UNIPIPE VAC'!$A:$H,8,FALSE)),VLOOKUP($A1024,'UNIPIPE HP'!$A:$I,8,FALSE),VLOOKUP($A1024,'UNIPIPE VAC'!$A:$H,8,FALSE)),IF(ISERROR(VLOOKUP($A1024,'UNIPIPE AIR'!$A:$I,8,FALSE)),VLOOKUP($A1024,'UNIPIPE NITRO'!$A:$I,8,FALSE),VLOOKUP($A1024,'UNIPIPE AIR'!$A:$I,8,FALSE))))</f>
        <v/>
      </c>
      <c r="F1024" s="140" t="str">
        <f t="shared" si="3"/>
        <v/>
      </c>
      <c r="G1024" s="127"/>
      <c r="H1024" s="127"/>
      <c r="I1024" s="127"/>
      <c r="J1024" s="127"/>
      <c r="K1024" s="127"/>
      <c r="L1024" s="127"/>
      <c r="M1024" s="127"/>
      <c r="N1024" s="127"/>
      <c r="O1024" s="127"/>
      <c r="P1024" s="127"/>
      <c r="Q1024" s="127"/>
      <c r="R1024" s="127"/>
      <c r="S1024" s="127"/>
      <c r="T1024" s="127"/>
      <c r="U1024" s="127"/>
      <c r="V1024" s="127"/>
      <c r="W1024" s="127"/>
      <c r="X1024" s="127"/>
      <c r="Y1024" s="127"/>
      <c r="Z1024" s="127"/>
    </row>
    <row r="1025" spans="1:26" ht="18.75" customHeight="1" x14ac:dyDescent="0.2">
      <c r="A1025" s="135">
        <v>1007</v>
      </c>
      <c r="B1025" s="135" t="str">
        <f>IF(ISERROR(IF(ISERROR(IF(ISERROR(VLOOKUP($A1025,'UNIPIPE AIR'!$A:$I,3,FALSE)),VLOOKUP($A1025,'UNIPIPE NITRO'!$A:$I,3,FALSE),VLOOKUP($A1025,'UNIPIPE AIR'!$A:$I,3,FALSE))),IF(ISERROR(VLOOKUP($A1025,'UNIPIPE VAC'!$A:$H,3,FALSE)),VLOOKUP($A1025,'UNIPIPE HP'!$A:$I,3,FALSE),VLOOKUP($A1025,'UNIPIPE VAC'!$A:$H,3,FALSE)),IF(ISERROR(VLOOKUP($A1025,'UNIPIPE AIR'!$A:$I,3,FALSE)),VLOOKUP($A1025,'UNIPIPE NITRO'!$A:$I,3,FALSE),VLOOKUP($A1025,'UNIPIPE AIR'!$A:$I,3,FALSE)))),"",IF(ISERROR(IF(ISERROR(VLOOKUP($A1025,'UNIPIPE AIR'!$A:$I,3,FALSE)),VLOOKUP($A1025,'UNIPIPE NITRO'!$A:$I,3,FALSE),VLOOKUP($A1025,'UNIPIPE AIR'!$A:$I,3,FALSE))),IF(ISERROR(VLOOKUP($A1025,'UNIPIPE VAC'!$A:$H,3,FALSE)),VLOOKUP($A1025,'UNIPIPE HP'!$A:$I,3,FALSE),VLOOKUP($A1025,'UNIPIPE VAC'!$A:$H,3,FALSE)),IF(ISERROR(VLOOKUP($A1025,'UNIPIPE AIR'!$A:$I,3,FALSE)),VLOOKUP($A1025,'UNIPIPE NITRO'!$A:$I,3,FALSE),VLOOKUP($A1025,'UNIPIPE AIR'!$A:$I,3,FALSE))))</f>
        <v/>
      </c>
      <c r="C1025" s="133" t="str">
        <f>IF(ISERROR(IF(ISERROR(IF(ISERROR(VLOOKUP($A1025,'UNIPIPE AIR'!$A:$I,5,FALSE)),VLOOKUP($A1025,'UNIPIPE NITRO'!$A:$I,5,FALSE),VLOOKUP($A1025,'UNIPIPE AIR'!$A:$I,5,FALSE))),IF(ISERROR(VLOOKUP($A1025,'UNIPIPE VAC'!$A:$H,5,FALSE)),VLOOKUP($A1025,'UNIPIPE HP'!$A:$I,5,FALSE),VLOOKUP($A1025,'UNIPIPE VAC'!$A:$H,5,FALSE)),IF(ISERROR(VLOOKUP($A1025,'UNIPIPE AIR'!$A:$I,5,FALSE)),VLOOKUP($A1025,'UNIPIPE NITRO'!$A:$I,5,FALSE),VLOOKUP($A1025,'UNIPIPE AIR'!$A:$I,5,FALSE)))),"",IF(ISERROR(IF(ISERROR(VLOOKUP($A1025,'UNIPIPE AIR'!$A:$I,5,FALSE)),VLOOKUP($A1025,'UNIPIPE NITRO'!$A:$I,5,FALSE),VLOOKUP($A1025,'UNIPIPE AIR'!$A:$I,5,FALSE))),IF(ISERROR(VLOOKUP($A1025,'UNIPIPE VAC'!$A:$H,5,FALSE)),VLOOKUP($A1025,'UNIPIPE HP'!$A:$I,5,FALSE),VLOOKUP($A1025,'UNIPIPE VAC'!$A:$H,5,FALSE)),IF(ISERROR(VLOOKUP($A1025,'UNIPIPE AIR'!$A:$I,5,FALSE)),VLOOKUP($A1025,'UNIPIPE NITRO'!$A:$I,5,FALSE),VLOOKUP($A1025,'UNIPIPE AIR'!$A:$I,5,FALSE))))</f>
        <v/>
      </c>
      <c r="D1025" s="139" t="str">
        <f>IF(ISERROR(IF(ISERROR(IF(ISERROR(VLOOKUP($A1025,'UNIPIPE AIR'!$A:$I,7,FALSE)),VLOOKUP($A1025,'UNIPIPE NITRO'!$A:$I,7,FALSE),VLOOKUP($A1025,'UNIPIPE AIR'!$A:$I,7,FALSE))),IF(ISERROR(VLOOKUP($A1025,'UNIPIPE VAC'!$A:$H,7,FALSE)),VLOOKUP($A1025,'UNIPIPE HP'!$A:$I,7,FALSE),VLOOKUP($A1025,'UNIPIPE VAC'!$A:$H,7,FALSE)),IF(ISERROR(VLOOKUP($A1025,'UNIPIPE AIR'!$A:$I,7,FALSE)),VLOOKUP($A1025,'UNIPIPE NITRO'!$A:$I,7,FALSE),VLOOKUP($A1025,'UNIPIPE AIR'!$A:$I,7,FALSE)))),"",IF(ISERROR(IF(ISERROR(VLOOKUP($A1025,'UNIPIPE AIR'!$A:$I,7,FALSE)),VLOOKUP($A1025,'UNIPIPE NITRO'!$A:$I,7,FALSE),VLOOKUP($A1025,'UNIPIPE AIR'!$A:$I,7,FALSE))),IF(ISERROR(VLOOKUP($A1025,'UNIPIPE VAC'!$A:$H,7,FALSE)),VLOOKUP($A1025,'UNIPIPE HP'!$A:$I,7,FALSE),VLOOKUP($A1025,'UNIPIPE VAC'!$A:$H,7,FALSE)),IF(ISERROR(VLOOKUP($A1025,'UNIPIPE AIR'!$A:$I,7,FALSE)),VLOOKUP($A1025,'UNIPIPE NITRO'!$A:$I,7,FALSE),VLOOKUP($A1025,'UNIPIPE AIR'!$A:$I,7,FALSE))))</f>
        <v/>
      </c>
      <c r="E1025" s="140" t="str">
        <f>IF(ISERROR(IF(ISERROR(IF(ISERROR(VLOOKUP($A1025,'UNIPIPE AIR'!$A:$I,8,FALSE)),VLOOKUP($A1025,'UNIPIPE NITRO'!$A:$I,8,FALSE),VLOOKUP($A1025,'UNIPIPE AIR'!$A:$I,8,FALSE))),IF(ISERROR(VLOOKUP($A1025,'UNIPIPE VAC'!$A:$H,8,FALSE)),VLOOKUP($A1025,'UNIPIPE HP'!$A:$I,8,FALSE),VLOOKUP($A1025,'UNIPIPE VAC'!$A:$H,8,FALSE)),IF(ISERROR(VLOOKUP($A1025,'UNIPIPE AIR'!$A:$I,8,FALSE)),VLOOKUP($A1025,'UNIPIPE NITRO'!$A:$I,8,FALSE),VLOOKUP($A1025,'UNIPIPE AIR'!$A:$I,8,FALSE)))),"",IF(ISERROR(IF(ISERROR(VLOOKUP($A1025,'UNIPIPE AIR'!$A:$I,8,FALSE)),VLOOKUP($A1025,'UNIPIPE NITRO'!$A:$I,8,FALSE),VLOOKUP($A1025,'UNIPIPE AIR'!$A:$I,8,FALSE))),IF(ISERROR(VLOOKUP($A1025,'UNIPIPE VAC'!$A:$H,8,FALSE)),VLOOKUP($A1025,'UNIPIPE HP'!$A:$I,8,FALSE),VLOOKUP($A1025,'UNIPIPE VAC'!$A:$H,8,FALSE)),IF(ISERROR(VLOOKUP($A1025,'UNIPIPE AIR'!$A:$I,8,FALSE)),VLOOKUP($A1025,'UNIPIPE NITRO'!$A:$I,8,FALSE),VLOOKUP($A1025,'UNIPIPE AIR'!$A:$I,8,FALSE))))</f>
        <v/>
      </c>
      <c r="F1025" s="140" t="str">
        <f t="shared" si="3"/>
        <v/>
      </c>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row>
    <row r="1026" spans="1:26" ht="18.75" customHeight="1" x14ac:dyDescent="0.2">
      <c r="A1026" s="135">
        <v>1008</v>
      </c>
      <c r="B1026" s="135" t="str">
        <f>IF(ISERROR(IF(ISERROR(IF(ISERROR(VLOOKUP($A1026,'UNIPIPE AIR'!$A:$I,3,FALSE)),VLOOKUP($A1026,'UNIPIPE NITRO'!$A:$I,3,FALSE),VLOOKUP($A1026,'UNIPIPE AIR'!$A:$I,3,FALSE))),IF(ISERROR(VLOOKUP($A1026,'UNIPIPE VAC'!$A:$H,3,FALSE)),VLOOKUP($A1026,'UNIPIPE HP'!$A:$I,3,FALSE),VLOOKUP($A1026,'UNIPIPE VAC'!$A:$H,3,FALSE)),IF(ISERROR(VLOOKUP($A1026,'UNIPIPE AIR'!$A:$I,3,FALSE)),VLOOKUP($A1026,'UNIPIPE NITRO'!$A:$I,3,FALSE),VLOOKUP($A1026,'UNIPIPE AIR'!$A:$I,3,FALSE)))),"",IF(ISERROR(IF(ISERROR(VLOOKUP($A1026,'UNIPIPE AIR'!$A:$I,3,FALSE)),VLOOKUP($A1026,'UNIPIPE NITRO'!$A:$I,3,FALSE),VLOOKUP($A1026,'UNIPIPE AIR'!$A:$I,3,FALSE))),IF(ISERROR(VLOOKUP($A1026,'UNIPIPE VAC'!$A:$H,3,FALSE)),VLOOKUP($A1026,'UNIPIPE HP'!$A:$I,3,FALSE),VLOOKUP($A1026,'UNIPIPE VAC'!$A:$H,3,FALSE)),IF(ISERROR(VLOOKUP($A1026,'UNIPIPE AIR'!$A:$I,3,FALSE)),VLOOKUP($A1026,'UNIPIPE NITRO'!$A:$I,3,FALSE),VLOOKUP($A1026,'UNIPIPE AIR'!$A:$I,3,FALSE))))</f>
        <v/>
      </c>
      <c r="C1026" s="133" t="str">
        <f>IF(ISERROR(IF(ISERROR(IF(ISERROR(VLOOKUP($A1026,'UNIPIPE AIR'!$A:$I,5,FALSE)),VLOOKUP($A1026,'UNIPIPE NITRO'!$A:$I,5,FALSE),VLOOKUP($A1026,'UNIPIPE AIR'!$A:$I,5,FALSE))),IF(ISERROR(VLOOKUP($A1026,'UNIPIPE VAC'!$A:$H,5,FALSE)),VLOOKUP($A1026,'UNIPIPE HP'!$A:$I,5,FALSE),VLOOKUP($A1026,'UNIPIPE VAC'!$A:$H,5,FALSE)),IF(ISERROR(VLOOKUP($A1026,'UNIPIPE AIR'!$A:$I,5,FALSE)),VLOOKUP($A1026,'UNIPIPE NITRO'!$A:$I,5,FALSE),VLOOKUP($A1026,'UNIPIPE AIR'!$A:$I,5,FALSE)))),"",IF(ISERROR(IF(ISERROR(VLOOKUP($A1026,'UNIPIPE AIR'!$A:$I,5,FALSE)),VLOOKUP($A1026,'UNIPIPE NITRO'!$A:$I,5,FALSE),VLOOKUP($A1026,'UNIPIPE AIR'!$A:$I,5,FALSE))),IF(ISERROR(VLOOKUP($A1026,'UNIPIPE VAC'!$A:$H,5,FALSE)),VLOOKUP($A1026,'UNIPIPE HP'!$A:$I,5,FALSE),VLOOKUP($A1026,'UNIPIPE VAC'!$A:$H,5,FALSE)),IF(ISERROR(VLOOKUP($A1026,'UNIPIPE AIR'!$A:$I,5,FALSE)),VLOOKUP($A1026,'UNIPIPE NITRO'!$A:$I,5,FALSE),VLOOKUP($A1026,'UNIPIPE AIR'!$A:$I,5,FALSE))))</f>
        <v/>
      </c>
      <c r="D1026" s="139" t="str">
        <f>IF(ISERROR(IF(ISERROR(IF(ISERROR(VLOOKUP($A1026,'UNIPIPE AIR'!$A:$I,7,FALSE)),VLOOKUP($A1026,'UNIPIPE NITRO'!$A:$I,7,FALSE),VLOOKUP($A1026,'UNIPIPE AIR'!$A:$I,7,FALSE))),IF(ISERROR(VLOOKUP($A1026,'UNIPIPE VAC'!$A:$H,7,FALSE)),VLOOKUP($A1026,'UNIPIPE HP'!$A:$I,7,FALSE),VLOOKUP($A1026,'UNIPIPE VAC'!$A:$H,7,FALSE)),IF(ISERROR(VLOOKUP($A1026,'UNIPIPE AIR'!$A:$I,7,FALSE)),VLOOKUP($A1026,'UNIPIPE NITRO'!$A:$I,7,FALSE),VLOOKUP($A1026,'UNIPIPE AIR'!$A:$I,7,FALSE)))),"",IF(ISERROR(IF(ISERROR(VLOOKUP($A1026,'UNIPIPE AIR'!$A:$I,7,FALSE)),VLOOKUP($A1026,'UNIPIPE NITRO'!$A:$I,7,FALSE),VLOOKUP($A1026,'UNIPIPE AIR'!$A:$I,7,FALSE))),IF(ISERROR(VLOOKUP($A1026,'UNIPIPE VAC'!$A:$H,7,FALSE)),VLOOKUP($A1026,'UNIPIPE HP'!$A:$I,7,FALSE),VLOOKUP($A1026,'UNIPIPE VAC'!$A:$H,7,FALSE)),IF(ISERROR(VLOOKUP($A1026,'UNIPIPE AIR'!$A:$I,7,FALSE)),VLOOKUP($A1026,'UNIPIPE NITRO'!$A:$I,7,FALSE),VLOOKUP($A1026,'UNIPIPE AIR'!$A:$I,7,FALSE))))</f>
        <v/>
      </c>
      <c r="E1026" s="140" t="str">
        <f>IF(ISERROR(IF(ISERROR(IF(ISERROR(VLOOKUP($A1026,'UNIPIPE AIR'!$A:$I,8,FALSE)),VLOOKUP($A1026,'UNIPIPE NITRO'!$A:$I,8,FALSE),VLOOKUP($A1026,'UNIPIPE AIR'!$A:$I,8,FALSE))),IF(ISERROR(VLOOKUP($A1026,'UNIPIPE VAC'!$A:$H,8,FALSE)),VLOOKUP($A1026,'UNIPIPE HP'!$A:$I,8,FALSE),VLOOKUP($A1026,'UNIPIPE VAC'!$A:$H,8,FALSE)),IF(ISERROR(VLOOKUP($A1026,'UNIPIPE AIR'!$A:$I,8,FALSE)),VLOOKUP($A1026,'UNIPIPE NITRO'!$A:$I,8,FALSE),VLOOKUP($A1026,'UNIPIPE AIR'!$A:$I,8,FALSE)))),"",IF(ISERROR(IF(ISERROR(VLOOKUP($A1026,'UNIPIPE AIR'!$A:$I,8,FALSE)),VLOOKUP($A1026,'UNIPIPE NITRO'!$A:$I,8,FALSE),VLOOKUP($A1026,'UNIPIPE AIR'!$A:$I,8,FALSE))),IF(ISERROR(VLOOKUP($A1026,'UNIPIPE VAC'!$A:$H,8,FALSE)),VLOOKUP($A1026,'UNIPIPE HP'!$A:$I,8,FALSE),VLOOKUP($A1026,'UNIPIPE VAC'!$A:$H,8,FALSE)),IF(ISERROR(VLOOKUP($A1026,'UNIPIPE AIR'!$A:$I,8,FALSE)),VLOOKUP($A1026,'UNIPIPE NITRO'!$A:$I,8,FALSE),VLOOKUP($A1026,'UNIPIPE AIR'!$A:$I,8,FALSE))))</f>
        <v/>
      </c>
      <c r="F1026" s="140" t="str">
        <f t="shared" si="3"/>
        <v/>
      </c>
      <c r="G1026" s="127"/>
      <c r="H1026" s="127"/>
      <c r="I1026" s="127"/>
      <c r="J1026" s="127"/>
      <c r="K1026" s="127"/>
      <c r="L1026" s="127"/>
      <c r="M1026" s="127"/>
      <c r="N1026" s="127"/>
      <c r="O1026" s="127"/>
      <c r="P1026" s="127"/>
      <c r="Q1026" s="127"/>
      <c r="R1026" s="127"/>
      <c r="S1026" s="127"/>
      <c r="T1026" s="127"/>
      <c r="U1026" s="127"/>
      <c r="V1026" s="127"/>
      <c r="W1026" s="127"/>
      <c r="X1026" s="127"/>
      <c r="Y1026" s="127"/>
      <c r="Z1026" s="127"/>
    </row>
    <row r="1027" spans="1:26" ht="18.75" customHeight="1" x14ac:dyDescent="0.2">
      <c r="A1027" s="135">
        <v>1009</v>
      </c>
      <c r="B1027" s="135" t="str">
        <f>IF(ISERROR(IF(ISERROR(IF(ISERROR(VLOOKUP($A1027,'UNIPIPE AIR'!$A:$I,3,FALSE)),VLOOKUP($A1027,'UNIPIPE NITRO'!$A:$I,3,FALSE),VLOOKUP($A1027,'UNIPIPE AIR'!$A:$I,3,FALSE))),IF(ISERROR(VLOOKUP($A1027,'UNIPIPE VAC'!$A:$H,3,FALSE)),VLOOKUP($A1027,'UNIPIPE HP'!$A:$I,3,FALSE),VLOOKUP($A1027,'UNIPIPE VAC'!$A:$H,3,FALSE)),IF(ISERROR(VLOOKUP($A1027,'UNIPIPE AIR'!$A:$I,3,FALSE)),VLOOKUP($A1027,'UNIPIPE NITRO'!$A:$I,3,FALSE),VLOOKUP($A1027,'UNIPIPE AIR'!$A:$I,3,FALSE)))),"",IF(ISERROR(IF(ISERROR(VLOOKUP($A1027,'UNIPIPE AIR'!$A:$I,3,FALSE)),VLOOKUP($A1027,'UNIPIPE NITRO'!$A:$I,3,FALSE),VLOOKUP($A1027,'UNIPIPE AIR'!$A:$I,3,FALSE))),IF(ISERROR(VLOOKUP($A1027,'UNIPIPE VAC'!$A:$H,3,FALSE)),VLOOKUP($A1027,'UNIPIPE HP'!$A:$I,3,FALSE),VLOOKUP($A1027,'UNIPIPE VAC'!$A:$H,3,FALSE)),IF(ISERROR(VLOOKUP($A1027,'UNIPIPE AIR'!$A:$I,3,FALSE)),VLOOKUP($A1027,'UNIPIPE NITRO'!$A:$I,3,FALSE),VLOOKUP($A1027,'UNIPIPE AIR'!$A:$I,3,FALSE))))</f>
        <v/>
      </c>
      <c r="C1027" s="133" t="str">
        <f>IF(ISERROR(IF(ISERROR(IF(ISERROR(VLOOKUP($A1027,'UNIPIPE AIR'!$A:$I,5,FALSE)),VLOOKUP($A1027,'UNIPIPE NITRO'!$A:$I,5,FALSE),VLOOKUP($A1027,'UNIPIPE AIR'!$A:$I,5,FALSE))),IF(ISERROR(VLOOKUP($A1027,'UNIPIPE VAC'!$A:$H,5,FALSE)),VLOOKUP($A1027,'UNIPIPE HP'!$A:$I,5,FALSE),VLOOKUP($A1027,'UNIPIPE VAC'!$A:$H,5,FALSE)),IF(ISERROR(VLOOKUP($A1027,'UNIPIPE AIR'!$A:$I,5,FALSE)),VLOOKUP($A1027,'UNIPIPE NITRO'!$A:$I,5,FALSE),VLOOKUP($A1027,'UNIPIPE AIR'!$A:$I,5,FALSE)))),"",IF(ISERROR(IF(ISERROR(VLOOKUP($A1027,'UNIPIPE AIR'!$A:$I,5,FALSE)),VLOOKUP($A1027,'UNIPIPE NITRO'!$A:$I,5,FALSE),VLOOKUP($A1027,'UNIPIPE AIR'!$A:$I,5,FALSE))),IF(ISERROR(VLOOKUP($A1027,'UNIPIPE VAC'!$A:$H,5,FALSE)),VLOOKUP($A1027,'UNIPIPE HP'!$A:$I,5,FALSE),VLOOKUP($A1027,'UNIPIPE VAC'!$A:$H,5,FALSE)),IF(ISERROR(VLOOKUP($A1027,'UNIPIPE AIR'!$A:$I,5,FALSE)),VLOOKUP($A1027,'UNIPIPE NITRO'!$A:$I,5,FALSE),VLOOKUP($A1027,'UNIPIPE AIR'!$A:$I,5,FALSE))))</f>
        <v/>
      </c>
      <c r="D1027" s="139" t="str">
        <f>IF(ISERROR(IF(ISERROR(IF(ISERROR(VLOOKUP($A1027,'UNIPIPE AIR'!$A:$I,7,FALSE)),VLOOKUP($A1027,'UNIPIPE NITRO'!$A:$I,7,FALSE),VLOOKUP($A1027,'UNIPIPE AIR'!$A:$I,7,FALSE))),IF(ISERROR(VLOOKUP($A1027,'UNIPIPE VAC'!$A:$H,7,FALSE)),VLOOKUP($A1027,'UNIPIPE HP'!$A:$I,7,FALSE),VLOOKUP($A1027,'UNIPIPE VAC'!$A:$H,7,FALSE)),IF(ISERROR(VLOOKUP($A1027,'UNIPIPE AIR'!$A:$I,7,FALSE)),VLOOKUP($A1027,'UNIPIPE NITRO'!$A:$I,7,FALSE),VLOOKUP($A1027,'UNIPIPE AIR'!$A:$I,7,FALSE)))),"",IF(ISERROR(IF(ISERROR(VLOOKUP($A1027,'UNIPIPE AIR'!$A:$I,7,FALSE)),VLOOKUP($A1027,'UNIPIPE NITRO'!$A:$I,7,FALSE),VLOOKUP($A1027,'UNIPIPE AIR'!$A:$I,7,FALSE))),IF(ISERROR(VLOOKUP($A1027,'UNIPIPE VAC'!$A:$H,7,FALSE)),VLOOKUP($A1027,'UNIPIPE HP'!$A:$I,7,FALSE),VLOOKUP($A1027,'UNIPIPE VAC'!$A:$H,7,FALSE)),IF(ISERROR(VLOOKUP($A1027,'UNIPIPE AIR'!$A:$I,7,FALSE)),VLOOKUP($A1027,'UNIPIPE NITRO'!$A:$I,7,FALSE),VLOOKUP($A1027,'UNIPIPE AIR'!$A:$I,7,FALSE))))</f>
        <v/>
      </c>
      <c r="E1027" s="140" t="str">
        <f>IF(ISERROR(IF(ISERROR(IF(ISERROR(VLOOKUP($A1027,'UNIPIPE AIR'!$A:$I,8,FALSE)),VLOOKUP($A1027,'UNIPIPE NITRO'!$A:$I,8,FALSE),VLOOKUP($A1027,'UNIPIPE AIR'!$A:$I,8,FALSE))),IF(ISERROR(VLOOKUP($A1027,'UNIPIPE VAC'!$A:$H,8,FALSE)),VLOOKUP($A1027,'UNIPIPE HP'!$A:$I,8,FALSE),VLOOKUP($A1027,'UNIPIPE VAC'!$A:$H,8,FALSE)),IF(ISERROR(VLOOKUP($A1027,'UNIPIPE AIR'!$A:$I,8,FALSE)),VLOOKUP($A1027,'UNIPIPE NITRO'!$A:$I,8,FALSE),VLOOKUP($A1027,'UNIPIPE AIR'!$A:$I,8,FALSE)))),"",IF(ISERROR(IF(ISERROR(VLOOKUP($A1027,'UNIPIPE AIR'!$A:$I,8,FALSE)),VLOOKUP($A1027,'UNIPIPE NITRO'!$A:$I,8,FALSE),VLOOKUP($A1027,'UNIPIPE AIR'!$A:$I,8,FALSE))),IF(ISERROR(VLOOKUP($A1027,'UNIPIPE VAC'!$A:$H,8,FALSE)),VLOOKUP($A1027,'UNIPIPE HP'!$A:$I,8,FALSE),VLOOKUP($A1027,'UNIPIPE VAC'!$A:$H,8,FALSE)),IF(ISERROR(VLOOKUP($A1027,'UNIPIPE AIR'!$A:$I,8,FALSE)),VLOOKUP($A1027,'UNIPIPE NITRO'!$A:$I,8,FALSE),VLOOKUP($A1027,'UNIPIPE AIR'!$A:$I,8,FALSE))))</f>
        <v/>
      </c>
      <c r="F1027" s="140" t="str">
        <f t="shared" si="3"/>
        <v/>
      </c>
      <c r="G1027" s="127"/>
      <c r="H1027" s="127"/>
      <c r="I1027" s="127"/>
      <c r="J1027" s="127"/>
      <c r="K1027" s="127"/>
      <c r="L1027" s="127"/>
      <c r="M1027" s="127"/>
      <c r="N1027" s="127"/>
      <c r="O1027" s="127"/>
      <c r="P1027" s="127"/>
      <c r="Q1027" s="127"/>
      <c r="R1027" s="127"/>
      <c r="S1027" s="127"/>
      <c r="T1027" s="127"/>
      <c r="U1027" s="127"/>
      <c r="V1027" s="127"/>
      <c r="W1027" s="127"/>
      <c r="X1027" s="127"/>
      <c r="Y1027" s="127"/>
      <c r="Z1027" s="127"/>
    </row>
    <row r="1028" spans="1:26" ht="18.75" customHeight="1" x14ac:dyDescent="0.2">
      <c r="A1028" s="135">
        <v>1010</v>
      </c>
      <c r="B1028" s="135" t="str">
        <f>IF(ISERROR(IF(ISERROR(IF(ISERROR(VLOOKUP($A1028,'UNIPIPE AIR'!$A:$I,3,FALSE)),VLOOKUP($A1028,'UNIPIPE NITRO'!$A:$I,3,FALSE),VLOOKUP($A1028,'UNIPIPE AIR'!$A:$I,3,FALSE))),IF(ISERROR(VLOOKUP($A1028,'UNIPIPE VAC'!$A:$H,3,FALSE)),VLOOKUP($A1028,'UNIPIPE HP'!$A:$I,3,FALSE),VLOOKUP($A1028,'UNIPIPE VAC'!$A:$H,3,FALSE)),IF(ISERROR(VLOOKUP($A1028,'UNIPIPE AIR'!$A:$I,3,FALSE)),VLOOKUP($A1028,'UNIPIPE NITRO'!$A:$I,3,FALSE),VLOOKUP($A1028,'UNIPIPE AIR'!$A:$I,3,FALSE)))),"",IF(ISERROR(IF(ISERROR(VLOOKUP($A1028,'UNIPIPE AIR'!$A:$I,3,FALSE)),VLOOKUP($A1028,'UNIPIPE NITRO'!$A:$I,3,FALSE),VLOOKUP($A1028,'UNIPIPE AIR'!$A:$I,3,FALSE))),IF(ISERROR(VLOOKUP($A1028,'UNIPIPE VAC'!$A:$H,3,FALSE)),VLOOKUP($A1028,'UNIPIPE HP'!$A:$I,3,FALSE),VLOOKUP($A1028,'UNIPIPE VAC'!$A:$H,3,FALSE)),IF(ISERROR(VLOOKUP($A1028,'UNIPIPE AIR'!$A:$I,3,FALSE)),VLOOKUP($A1028,'UNIPIPE NITRO'!$A:$I,3,FALSE),VLOOKUP($A1028,'UNIPIPE AIR'!$A:$I,3,FALSE))))</f>
        <v/>
      </c>
      <c r="C1028" s="133" t="str">
        <f>IF(ISERROR(IF(ISERROR(IF(ISERROR(VLOOKUP($A1028,'UNIPIPE AIR'!$A:$I,5,FALSE)),VLOOKUP($A1028,'UNIPIPE NITRO'!$A:$I,5,FALSE),VLOOKUP($A1028,'UNIPIPE AIR'!$A:$I,5,FALSE))),IF(ISERROR(VLOOKUP($A1028,'UNIPIPE VAC'!$A:$H,5,FALSE)),VLOOKUP($A1028,'UNIPIPE HP'!$A:$I,5,FALSE),VLOOKUP($A1028,'UNIPIPE VAC'!$A:$H,5,FALSE)),IF(ISERROR(VLOOKUP($A1028,'UNIPIPE AIR'!$A:$I,5,FALSE)),VLOOKUP($A1028,'UNIPIPE NITRO'!$A:$I,5,FALSE),VLOOKUP($A1028,'UNIPIPE AIR'!$A:$I,5,FALSE)))),"",IF(ISERROR(IF(ISERROR(VLOOKUP($A1028,'UNIPIPE AIR'!$A:$I,5,FALSE)),VLOOKUP($A1028,'UNIPIPE NITRO'!$A:$I,5,FALSE),VLOOKUP($A1028,'UNIPIPE AIR'!$A:$I,5,FALSE))),IF(ISERROR(VLOOKUP($A1028,'UNIPIPE VAC'!$A:$H,5,FALSE)),VLOOKUP($A1028,'UNIPIPE HP'!$A:$I,5,FALSE),VLOOKUP($A1028,'UNIPIPE VAC'!$A:$H,5,FALSE)),IF(ISERROR(VLOOKUP($A1028,'UNIPIPE AIR'!$A:$I,5,FALSE)),VLOOKUP($A1028,'UNIPIPE NITRO'!$A:$I,5,FALSE),VLOOKUP($A1028,'UNIPIPE AIR'!$A:$I,5,FALSE))))</f>
        <v/>
      </c>
      <c r="D1028" s="139" t="str">
        <f>IF(ISERROR(IF(ISERROR(IF(ISERROR(VLOOKUP($A1028,'UNIPIPE AIR'!$A:$I,7,FALSE)),VLOOKUP($A1028,'UNIPIPE NITRO'!$A:$I,7,FALSE),VLOOKUP($A1028,'UNIPIPE AIR'!$A:$I,7,FALSE))),IF(ISERROR(VLOOKUP($A1028,'UNIPIPE VAC'!$A:$H,7,FALSE)),VLOOKUP($A1028,'UNIPIPE HP'!$A:$I,7,FALSE),VLOOKUP($A1028,'UNIPIPE VAC'!$A:$H,7,FALSE)),IF(ISERROR(VLOOKUP($A1028,'UNIPIPE AIR'!$A:$I,7,FALSE)),VLOOKUP($A1028,'UNIPIPE NITRO'!$A:$I,7,FALSE),VLOOKUP($A1028,'UNIPIPE AIR'!$A:$I,7,FALSE)))),"",IF(ISERROR(IF(ISERROR(VLOOKUP($A1028,'UNIPIPE AIR'!$A:$I,7,FALSE)),VLOOKUP($A1028,'UNIPIPE NITRO'!$A:$I,7,FALSE),VLOOKUP($A1028,'UNIPIPE AIR'!$A:$I,7,FALSE))),IF(ISERROR(VLOOKUP($A1028,'UNIPIPE VAC'!$A:$H,7,FALSE)),VLOOKUP($A1028,'UNIPIPE HP'!$A:$I,7,FALSE),VLOOKUP($A1028,'UNIPIPE VAC'!$A:$H,7,FALSE)),IF(ISERROR(VLOOKUP($A1028,'UNIPIPE AIR'!$A:$I,7,FALSE)),VLOOKUP($A1028,'UNIPIPE NITRO'!$A:$I,7,FALSE),VLOOKUP($A1028,'UNIPIPE AIR'!$A:$I,7,FALSE))))</f>
        <v/>
      </c>
      <c r="E1028" s="140" t="str">
        <f>IF(ISERROR(IF(ISERROR(IF(ISERROR(VLOOKUP($A1028,'UNIPIPE AIR'!$A:$I,8,FALSE)),VLOOKUP($A1028,'UNIPIPE NITRO'!$A:$I,8,FALSE),VLOOKUP($A1028,'UNIPIPE AIR'!$A:$I,8,FALSE))),IF(ISERROR(VLOOKUP($A1028,'UNIPIPE VAC'!$A:$H,8,FALSE)),VLOOKUP($A1028,'UNIPIPE HP'!$A:$I,8,FALSE),VLOOKUP($A1028,'UNIPIPE VAC'!$A:$H,8,FALSE)),IF(ISERROR(VLOOKUP($A1028,'UNIPIPE AIR'!$A:$I,8,FALSE)),VLOOKUP($A1028,'UNIPIPE NITRO'!$A:$I,8,FALSE),VLOOKUP($A1028,'UNIPIPE AIR'!$A:$I,8,FALSE)))),"",IF(ISERROR(IF(ISERROR(VLOOKUP($A1028,'UNIPIPE AIR'!$A:$I,8,FALSE)),VLOOKUP($A1028,'UNIPIPE NITRO'!$A:$I,8,FALSE),VLOOKUP($A1028,'UNIPIPE AIR'!$A:$I,8,FALSE))),IF(ISERROR(VLOOKUP($A1028,'UNIPIPE VAC'!$A:$H,8,FALSE)),VLOOKUP($A1028,'UNIPIPE HP'!$A:$I,8,FALSE),VLOOKUP($A1028,'UNIPIPE VAC'!$A:$H,8,FALSE)),IF(ISERROR(VLOOKUP($A1028,'UNIPIPE AIR'!$A:$I,8,FALSE)),VLOOKUP($A1028,'UNIPIPE NITRO'!$A:$I,8,FALSE),VLOOKUP($A1028,'UNIPIPE AIR'!$A:$I,8,FALSE))))</f>
        <v/>
      </c>
      <c r="F1028" s="140" t="str">
        <f t="shared" si="3"/>
        <v/>
      </c>
      <c r="G1028" s="127"/>
      <c r="H1028" s="127"/>
      <c r="I1028" s="127"/>
      <c r="J1028" s="127"/>
      <c r="K1028" s="127"/>
      <c r="L1028" s="127"/>
      <c r="M1028" s="127"/>
      <c r="N1028" s="127"/>
      <c r="O1028" s="127"/>
      <c r="P1028" s="127"/>
      <c r="Q1028" s="127"/>
      <c r="R1028" s="127"/>
      <c r="S1028" s="127"/>
      <c r="T1028" s="127"/>
      <c r="U1028" s="127"/>
      <c r="V1028" s="127"/>
      <c r="W1028" s="127"/>
      <c r="X1028" s="127"/>
      <c r="Y1028" s="127"/>
      <c r="Z1028" s="127"/>
    </row>
    <row r="1029" spans="1:26" ht="18.75" customHeight="1" x14ac:dyDescent="0.2">
      <c r="A1029" s="135">
        <v>1011</v>
      </c>
      <c r="B1029" s="135" t="str">
        <f>IF(ISERROR(IF(ISERROR(IF(ISERROR(VLOOKUP($A1029,'UNIPIPE AIR'!$A:$I,3,FALSE)),VLOOKUP($A1029,'UNIPIPE NITRO'!$A:$I,3,FALSE),VLOOKUP($A1029,'UNIPIPE AIR'!$A:$I,3,FALSE))),IF(ISERROR(VLOOKUP($A1029,'UNIPIPE VAC'!$A:$H,3,FALSE)),VLOOKUP($A1029,'UNIPIPE HP'!$A:$I,3,FALSE),VLOOKUP($A1029,'UNIPIPE VAC'!$A:$H,3,FALSE)),IF(ISERROR(VLOOKUP($A1029,'UNIPIPE AIR'!$A:$I,3,FALSE)),VLOOKUP($A1029,'UNIPIPE NITRO'!$A:$I,3,FALSE),VLOOKUP($A1029,'UNIPIPE AIR'!$A:$I,3,FALSE)))),"",IF(ISERROR(IF(ISERROR(VLOOKUP($A1029,'UNIPIPE AIR'!$A:$I,3,FALSE)),VLOOKUP($A1029,'UNIPIPE NITRO'!$A:$I,3,FALSE),VLOOKUP($A1029,'UNIPIPE AIR'!$A:$I,3,FALSE))),IF(ISERROR(VLOOKUP($A1029,'UNIPIPE VAC'!$A:$H,3,FALSE)),VLOOKUP($A1029,'UNIPIPE HP'!$A:$I,3,FALSE),VLOOKUP($A1029,'UNIPIPE VAC'!$A:$H,3,FALSE)),IF(ISERROR(VLOOKUP($A1029,'UNIPIPE AIR'!$A:$I,3,FALSE)),VLOOKUP($A1029,'UNIPIPE NITRO'!$A:$I,3,FALSE),VLOOKUP($A1029,'UNIPIPE AIR'!$A:$I,3,FALSE))))</f>
        <v/>
      </c>
      <c r="C1029" s="133" t="str">
        <f>IF(ISERROR(IF(ISERROR(IF(ISERROR(VLOOKUP($A1029,'UNIPIPE AIR'!$A:$I,5,FALSE)),VLOOKUP($A1029,'UNIPIPE NITRO'!$A:$I,5,FALSE),VLOOKUP($A1029,'UNIPIPE AIR'!$A:$I,5,FALSE))),IF(ISERROR(VLOOKUP($A1029,'UNIPIPE VAC'!$A:$H,5,FALSE)),VLOOKUP($A1029,'UNIPIPE HP'!$A:$I,5,FALSE),VLOOKUP($A1029,'UNIPIPE VAC'!$A:$H,5,FALSE)),IF(ISERROR(VLOOKUP($A1029,'UNIPIPE AIR'!$A:$I,5,FALSE)),VLOOKUP($A1029,'UNIPIPE NITRO'!$A:$I,5,FALSE),VLOOKUP($A1029,'UNIPIPE AIR'!$A:$I,5,FALSE)))),"",IF(ISERROR(IF(ISERROR(VLOOKUP($A1029,'UNIPIPE AIR'!$A:$I,5,FALSE)),VLOOKUP($A1029,'UNIPIPE NITRO'!$A:$I,5,FALSE),VLOOKUP($A1029,'UNIPIPE AIR'!$A:$I,5,FALSE))),IF(ISERROR(VLOOKUP($A1029,'UNIPIPE VAC'!$A:$H,5,FALSE)),VLOOKUP($A1029,'UNIPIPE HP'!$A:$I,5,FALSE),VLOOKUP($A1029,'UNIPIPE VAC'!$A:$H,5,FALSE)),IF(ISERROR(VLOOKUP($A1029,'UNIPIPE AIR'!$A:$I,5,FALSE)),VLOOKUP($A1029,'UNIPIPE NITRO'!$A:$I,5,FALSE),VLOOKUP($A1029,'UNIPIPE AIR'!$A:$I,5,FALSE))))</f>
        <v/>
      </c>
      <c r="D1029" s="139" t="str">
        <f>IF(ISERROR(IF(ISERROR(IF(ISERROR(VLOOKUP($A1029,'UNIPIPE AIR'!$A:$I,7,FALSE)),VLOOKUP($A1029,'UNIPIPE NITRO'!$A:$I,7,FALSE),VLOOKUP($A1029,'UNIPIPE AIR'!$A:$I,7,FALSE))),IF(ISERROR(VLOOKUP($A1029,'UNIPIPE VAC'!$A:$H,7,FALSE)),VLOOKUP($A1029,'UNIPIPE HP'!$A:$I,7,FALSE),VLOOKUP($A1029,'UNIPIPE VAC'!$A:$H,7,FALSE)),IF(ISERROR(VLOOKUP($A1029,'UNIPIPE AIR'!$A:$I,7,FALSE)),VLOOKUP($A1029,'UNIPIPE NITRO'!$A:$I,7,FALSE),VLOOKUP($A1029,'UNIPIPE AIR'!$A:$I,7,FALSE)))),"",IF(ISERROR(IF(ISERROR(VLOOKUP($A1029,'UNIPIPE AIR'!$A:$I,7,FALSE)),VLOOKUP($A1029,'UNIPIPE NITRO'!$A:$I,7,FALSE),VLOOKUP($A1029,'UNIPIPE AIR'!$A:$I,7,FALSE))),IF(ISERROR(VLOOKUP($A1029,'UNIPIPE VAC'!$A:$H,7,FALSE)),VLOOKUP($A1029,'UNIPIPE HP'!$A:$I,7,FALSE),VLOOKUP($A1029,'UNIPIPE VAC'!$A:$H,7,FALSE)),IF(ISERROR(VLOOKUP($A1029,'UNIPIPE AIR'!$A:$I,7,FALSE)),VLOOKUP($A1029,'UNIPIPE NITRO'!$A:$I,7,FALSE),VLOOKUP($A1029,'UNIPIPE AIR'!$A:$I,7,FALSE))))</f>
        <v/>
      </c>
      <c r="E1029" s="140" t="str">
        <f>IF(ISERROR(IF(ISERROR(IF(ISERROR(VLOOKUP($A1029,'UNIPIPE AIR'!$A:$I,8,FALSE)),VLOOKUP($A1029,'UNIPIPE NITRO'!$A:$I,8,FALSE),VLOOKUP($A1029,'UNIPIPE AIR'!$A:$I,8,FALSE))),IF(ISERROR(VLOOKUP($A1029,'UNIPIPE VAC'!$A:$H,8,FALSE)),VLOOKUP($A1029,'UNIPIPE HP'!$A:$I,8,FALSE),VLOOKUP($A1029,'UNIPIPE VAC'!$A:$H,8,FALSE)),IF(ISERROR(VLOOKUP($A1029,'UNIPIPE AIR'!$A:$I,8,FALSE)),VLOOKUP($A1029,'UNIPIPE NITRO'!$A:$I,8,FALSE),VLOOKUP($A1029,'UNIPIPE AIR'!$A:$I,8,FALSE)))),"",IF(ISERROR(IF(ISERROR(VLOOKUP($A1029,'UNIPIPE AIR'!$A:$I,8,FALSE)),VLOOKUP($A1029,'UNIPIPE NITRO'!$A:$I,8,FALSE),VLOOKUP($A1029,'UNIPIPE AIR'!$A:$I,8,FALSE))),IF(ISERROR(VLOOKUP($A1029,'UNIPIPE VAC'!$A:$H,8,FALSE)),VLOOKUP($A1029,'UNIPIPE HP'!$A:$I,8,FALSE),VLOOKUP($A1029,'UNIPIPE VAC'!$A:$H,8,FALSE)),IF(ISERROR(VLOOKUP($A1029,'UNIPIPE AIR'!$A:$I,8,FALSE)),VLOOKUP($A1029,'UNIPIPE NITRO'!$A:$I,8,FALSE),VLOOKUP($A1029,'UNIPIPE AIR'!$A:$I,8,FALSE))))</f>
        <v/>
      </c>
      <c r="F1029" s="140" t="str">
        <f t="shared" si="3"/>
        <v/>
      </c>
      <c r="G1029" s="127"/>
      <c r="H1029" s="127"/>
      <c r="I1029" s="127"/>
      <c r="J1029" s="127"/>
      <c r="K1029" s="127"/>
      <c r="L1029" s="127"/>
      <c r="M1029" s="127"/>
      <c r="N1029" s="127"/>
      <c r="O1029" s="127"/>
      <c r="P1029" s="127"/>
      <c r="Q1029" s="127"/>
      <c r="R1029" s="127"/>
      <c r="S1029" s="127"/>
      <c r="T1029" s="127"/>
      <c r="U1029" s="127"/>
      <c r="V1029" s="127"/>
      <c r="W1029" s="127"/>
      <c r="X1029" s="127"/>
      <c r="Y1029" s="127"/>
      <c r="Z1029" s="127"/>
    </row>
    <row r="1030" spans="1:26" ht="18.75" customHeight="1" x14ac:dyDescent="0.2">
      <c r="A1030" s="135">
        <v>1012</v>
      </c>
      <c r="B1030" s="135" t="str">
        <f>IF(ISERROR(IF(ISERROR(IF(ISERROR(VLOOKUP($A1030,'UNIPIPE AIR'!$A:$I,3,FALSE)),VLOOKUP($A1030,'UNIPIPE NITRO'!$A:$I,3,FALSE),VLOOKUP($A1030,'UNIPIPE AIR'!$A:$I,3,FALSE))),IF(ISERROR(VLOOKUP($A1030,'UNIPIPE VAC'!$A:$H,3,FALSE)),VLOOKUP($A1030,'UNIPIPE HP'!$A:$I,3,FALSE),VLOOKUP($A1030,'UNIPIPE VAC'!$A:$H,3,FALSE)),IF(ISERROR(VLOOKUP($A1030,'UNIPIPE AIR'!$A:$I,3,FALSE)),VLOOKUP($A1030,'UNIPIPE NITRO'!$A:$I,3,FALSE),VLOOKUP($A1030,'UNIPIPE AIR'!$A:$I,3,FALSE)))),"",IF(ISERROR(IF(ISERROR(VLOOKUP($A1030,'UNIPIPE AIR'!$A:$I,3,FALSE)),VLOOKUP($A1030,'UNIPIPE NITRO'!$A:$I,3,FALSE),VLOOKUP($A1030,'UNIPIPE AIR'!$A:$I,3,FALSE))),IF(ISERROR(VLOOKUP($A1030,'UNIPIPE VAC'!$A:$H,3,FALSE)),VLOOKUP($A1030,'UNIPIPE HP'!$A:$I,3,FALSE),VLOOKUP($A1030,'UNIPIPE VAC'!$A:$H,3,FALSE)),IF(ISERROR(VLOOKUP($A1030,'UNIPIPE AIR'!$A:$I,3,FALSE)),VLOOKUP($A1030,'UNIPIPE NITRO'!$A:$I,3,FALSE),VLOOKUP($A1030,'UNIPIPE AIR'!$A:$I,3,FALSE))))</f>
        <v/>
      </c>
      <c r="C1030" s="133" t="str">
        <f>IF(ISERROR(IF(ISERROR(IF(ISERROR(VLOOKUP($A1030,'UNIPIPE AIR'!$A:$I,5,FALSE)),VLOOKUP($A1030,'UNIPIPE NITRO'!$A:$I,5,FALSE),VLOOKUP($A1030,'UNIPIPE AIR'!$A:$I,5,FALSE))),IF(ISERROR(VLOOKUP($A1030,'UNIPIPE VAC'!$A:$H,5,FALSE)),VLOOKUP($A1030,'UNIPIPE HP'!$A:$I,5,FALSE),VLOOKUP($A1030,'UNIPIPE VAC'!$A:$H,5,FALSE)),IF(ISERROR(VLOOKUP($A1030,'UNIPIPE AIR'!$A:$I,5,FALSE)),VLOOKUP($A1030,'UNIPIPE NITRO'!$A:$I,5,FALSE),VLOOKUP($A1030,'UNIPIPE AIR'!$A:$I,5,FALSE)))),"",IF(ISERROR(IF(ISERROR(VLOOKUP($A1030,'UNIPIPE AIR'!$A:$I,5,FALSE)),VLOOKUP($A1030,'UNIPIPE NITRO'!$A:$I,5,FALSE),VLOOKUP($A1030,'UNIPIPE AIR'!$A:$I,5,FALSE))),IF(ISERROR(VLOOKUP($A1030,'UNIPIPE VAC'!$A:$H,5,FALSE)),VLOOKUP($A1030,'UNIPIPE HP'!$A:$I,5,FALSE),VLOOKUP($A1030,'UNIPIPE VAC'!$A:$H,5,FALSE)),IF(ISERROR(VLOOKUP($A1030,'UNIPIPE AIR'!$A:$I,5,FALSE)),VLOOKUP($A1030,'UNIPIPE NITRO'!$A:$I,5,FALSE),VLOOKUP($A1030,'UNIPIPE AIR'!$A:$I,5,FALSE))))</f>
        <v/>
      </c>
      <c r="D1030" s="139" t="str">
        <f>IF(ISERROR(IF(ISERROR(IF(ISERROR(VLOOKUP($A1030,'UNIPIPE AIR'!$A:$I,7,FALSE)),VLOOKUP($A1030,'UNIPIPE NITRO'!$A:$I,7,FALSE),VLOOKUP($A1030,'UNIPIPE AIR'!$A:$I,7,FALSE))),IF(ISERROR(VLOOKUP($A1030,'UNIPIPE VAC'!$A:$H,7,FALSE)),VLOOKUP($A1030,'UNIPIPE HP'!$A:$I,7,FALSE),VLOOKUP($A1030,'UNIPIPE VAC'!$A:$H,7,FALSE)),IF(ISERROR(VLOOKUP($A1030,'UNIPIPE AIR'!$A:$I,7,FALSE)),VLOOKUP($A1030,'UNIPIPE NITRO'!$A:$I,7,FALSE),VLOOKUP($A1030,'UNIPIPE AIR'!$A:$I,7,FALSE)))),"",IF(ISERROR(IF(ISERROR(VLOOKUP($A1030,'UNIPIPE AIR'!$A:$I,7,FALSE)),VLOOKUP($A1030,'UNIPIPE NITRO'!$A:$I,7,FALSE),VLOOKUP($A1030,'UNIPIPE AIR'!$A:$I,7,FALSE))),IF(ISERROR(VLOOKUP($A1030,'UNIPIPE VAC'!$A:$H,7,FALSE)),VLOOKUP($A1030,'UNIPIPE HP'!$A:$I,7,FALSE),VLOOKUP($A1030,'UNIPIPE VAC'!$A:$H,7,FALSE)),IF(ISERROR(VLOOKUP($A1030,'UNIPIPE AIR'!$A:$I,7,FALSE)),VLOOKUP($A1030,'UNIPIPE NITRO'!$A:$I,7,FALSE),VLOOKUP($A1030,'UNIPIPE AIR'!$A:$I,7,FALSE))))</f>
        <v/>
      </c>
      <c r="E1030" s="140" t="str">
        <f>IF(ISERROR(IF(ISERROR(IF(ISERROR(VLOOKUP($A1030,'UNIPIPE AIR'!$A:$I,8,FALSE)),VLOOKUP($A1030,'UNIPIPE NITRO'!$A:$I,8,FALSE),VLOOKUP($A1030,'UNIPIPE AIR'!$A:$I,8,FALSE))),IF(ISERROR(VLOOKUP($A1030,'UNIPIPE VAC'!$A:$H,8,FALSE)),VLOOKUP($A1030,'UNIPIPE HP'!$A:$I,8,FALSE),VLOOKUP($A1030,'UNIPIPE VAC'!$A:$H,8,FALSE)),IF(ISERROR(VLOOKUP($A1030,'UNIPIPE AIR'!$A:$I,8,FALSE)),VLOOKUP($A1030,'UNIPIPE NITRO'!$A:$I,8,FALSE),VLOOKUP($A1030,'UNIPIPE AIR'!$A:$I,8,FALSE)))),"",IF(ISERROR(IF(ISERROR(VLOOKUP($A1030,'UNIPIPE AIR'!$A:$I,8,FALSE)),VLOOKUP($A1030,'UNIPIPE NITRO'!$A:$I,8,FALSE),VLOOKUP($A1030,'UNIPIPE AIR'!$A:$I,8,FALSE))),IF(ISERROR(VLOOKUP($A1030,'UNIPIPE VAC'!$A:$H,8,FALSE)),VLOOKUP($A1030,'UNIPIPE HP'!$A:$I,8,FALSE),VLOOKUP($A1030,'UNIPIPE VAC'!$A:$H,8,FALSE)),IF(ISERROR(VLOOKUP($A1030,'UNIPIPE AIR'!$A:$I,8,FALSE)),VLOOKUP($A1030,'UNIPIPE NITRO'!$A:$I,8,FALSE),VLOOKUP($A1030,'UNIPIPE AIR'!$A:$I,8,FALSE))))</f>
        <v/>
      </c>
      <c r="F1030" s="140" t="str">
        <f t="shared" si="3"/>
        <v/>
      </c>
      <c r="G1030" s="127"/>
      <c r="H1030" s="127"/>
      <c r="I1030" s="127"/>
      <c r="J1030" s="127"/>
      <c r="K1030" s="127"/>
      <c r="L1030" s="127"/>
      <c r="M1030" s="127"/>
      <c r="N1030" s="127"/>
      <c r="O1030" s="127"/>
      <c r="P1030" s="127"/>
      <c r="Q1030" s="127"/>
      <c r="R1030" s="127"/>
      <c r="S1030" s="127"/>
      <c r="T1030" s="127"/>
      <c r="U1030" s="127"/>
      <c r="V1030" s="127"/>
      <c r="W1030" s="127"/>
      <c r="X1030" s="127"/>
      <c r="Y1030" s="127"/>
      <c r="Z1030" s="127"/>
    </row>
    <row r="1031" spans="1:26" ht="18.75" customHeight="1" x14ac:dyDescent="0.2">
      <c r="A1031" s="135">
        <v>1013</v>
      </c>
      <c r="B1031" s="135" t="str">
        <f>IF(ISERROR(IF(ISERROR(IF(ISERROR(VLOOKUP($A1031,'UNIPIPE AIR'!$A:$I,3,FALSE)),VLOOKUP($A1031,'UNIPIPE NITRO'!$A:$I,3,FALSE),VLOOKUP($A1031,'UNIPIPE AIR'!$A:$I,3,FALSE))),IF(ISERROR(VLOOKUP($A1031,'UNIPIPE VAC'!$A:$H,3,FALSE)),VLOOKUP($A1031,'UNIPIPE HP'!$A:$I,3,FALSE),VLOOKUP($A1031,'UNIPIPE VAC'!$A:$H,3,FALSE)),IF(ISERROR(VLOOKUP($A1031,'UNIPIPE AIR'!$A:$I,3,FALSE)),VLOOKUP($A1031,'UNIPIPE NITRO'!$A:$I,3,FALSE),VLOOKUP($A1031,'UNIPIPE AIR'!$A:$I,3,FALSE)))),"",IF(ISERROR(IF(ISERROR(VLOOKUP($A1031,'UNIPIPE AIR'!$A:$I,3,FALSE)),VLOOKUP($A1031,'UNIPIPE NITRO'!$A:$I,3,FALSE),VLOOKUP($A1031,'UNIPIPE AIR'!$A:$I,3,FALSE))),IF(ISERROR(VLOOKUP($A1031,'UNIPIPE VAC'!$A:$H,3,FALSE)),VLOOKUP($A1031,'UNIPIPE HP'!$A:$I,3,FALSE),VLOOKUP($A1031,'UNIPIPE VAC'!$A:$H,3,FALSE)),IF(ISERROR(VLOOKUP($A1031,'UNIPIPE AIR'!$A:$I,3,FALSE)),VLOOKUP($A1031,'UNIPIPE NITRO'!$A:$I,3,FALSE),VLOOKUP($A1031,'UNIPIPE AIR'!$A:$I,3,FALSE))))</f>
        <v/>
      </c>
      <c r="C1031" s="133" t="str">
        <f>IF(ISERROR(IF(ISERROR(IF(ISERROR(VLOOKUP($A1031,'UNIPIPE AIR'!$A:$I,5,FALSE)),VLOOKUP($A1031,'UNIPIPE NITRO'!$A:$I,5,FALSE),VLOOKUP($A1031,'UNIPIPE AIR'!$A:$I,5,FALSE))),IF(ISERROR(VLOOKUP($A1031,'UNIPIPE VAC'!$A:$H,5,FALSE)),VLOOKUP($A1031,'UNIPIPE HP'!$A:$I,5,FALSE),VLOOKUP($A1031,'UNIPIPE VAC'!$A:$H,5,FALSE)),IF(ISERROR(VLOOKUP($A1031,'UNIPIPE AIR'!$A:$I,5,FALSE)),VLOOKUP($A1031,'UNIPIPE NITRO'!$A:$I,5,FALSE),VLOOKUP($A1031,'UNIPIPE AIR'!$A:$I,5,FALSE)))),"",IF(ISERROR(IF(ISERROR(VLOOKUP($A1031,'UNIPIPE AIR'!$A:$I,5,FALSE)),VLOOKUP($A1031,'UNIPIPE NITRO'!$A:$I,5,FALSE),VLOOKUP($A1031,'UNIPIPE AIR'!$A:$I,5,FALSE))),IF(ISERROR(VLOOKUP($A1031,'UNIPIPE VAC'!$A:$H,5,FALSE)),VLOOKUP($A1031,'UNIPIPE HP'!$A:$I,5,FALSE),VLOOKUP($A1031,'UNIPIPE VAC'!$A:$H,5,FALSE)),IF(ISERROR(VLOOKUP($A1031,'UNIPIPE AIR'!$A:$I,5,FALSE)),VLOOKUP($A1031,'UNIPIPE NITRO'!$A:$I,5,FALSE),VLOOKUP($A1031,'UNIPIPE AIR'!$A:$I,5,FALSE))))</f>
        <v/>
      </c>
      <c r="D1031" s="139" t="str">
        <f>IF(ISERROR(IF(ISERROR(IF(ISERROR(VLOOKUP($A1031,'UNIPIPE AIR'!$A:$I,7,FALSE)),VLOOKUP($A1031,'UNIPIPE NITRO'!$A:$I,7,FALSE),VLOOKUP($A1031,'UNIPIPE AIR'!$A:$I,7,FALSE))),IF(ISERROR(VLOOKUP($A1031,'UNIPIPE VAC'!$A:$H,7,FALSE)),VLOOKUP($A1031,'UNIPIPE HP'!$A:$I,7,FALSE),VLOOKUP($A1031,'UNIPIPE VAC'!$A:$H,7,FALSE)),IF(ISERROR(VLOOKUP($A1031,'UNIPIPE AIR'!$A:$I,7,FALSE)),VLOOKUP($A1031,'UNIPIPE NITRO'!$A:$I,7,FALSE),VLOOKUP($A1031,'UNIPIPE AIR'!$A:$I,7,FALSE)))),"",IF(ISERROR(IF(ISERROR(VLOOKUP($A1031,'UNIPIPE AIR'!$A:$I,7,FALSE)),VLOOKUP($A1031,'UNIPIPE NITRO'!$A:$I,7,FALSE),VLOOKUP($A1031,'UNIPIPE AIR'!$A:$I,7,FALSE))),IF(ISERROR(VLOOKUP($A1031,'UNIPIPE VAC'!$A:$H,7,FALSE)),VLOOKUP($A1031,'UNIPIPE HP'!$A:$I,7,FALSE),VLOOKUP($A1031,'UNIPIPE VAC'!$A:$H,7,FALSE)),IF(ISERROR(VLOOKUP($A1031,'UNIPIPE AIR'!$A:$I,7,FALSE)),VLOOKUP($A1031,'UNIPIPE NITRO'!$A:$I,7,FALSE),VLOOKUP($A1031,'UNIPIPE AIR'!$A:$I,7,FALSE))))</f>
        <v/>
      </c>
      <c r="E1031" s="140" t="str">
        <f>IF(ISERROR(IF(ISERROR(IF(ISERROR(VLOOKUP($A1031,'UNIPIPE AIR'!$A:$I,8,FALSE)),VLOOKUP($A1031,'UNIPIPE NITRO'!$A:$I,8,FALSE),VLOOKUP($A1031,'UNIPIPE AIR'!$A:$I,8,FALSE))),IF(ISERROR(VLOOKUP($A1031,'UNIPIPE VAC'!$A:$H,8,FALSE)),VLOOKUP($A1031,'UNIPIPE HP'!$A:$I,8,FALSE),VLOOKUP($A1031,'UNIPIPE VAC'!$A:$H,8,FALSE)),IF(ISERROR(VLOOKUP($A1031,'UNIPIPE AIR'!$A:$I,8,FALSE)),VLOOKUP($A1031,'UNIPIPE NITRO'!$A:$I,8,FALSE),VLOOKUP($A1031,'UNIPIPE AIR'!$A:$I,8,FALSE)))),"",IF(ISERROR(IF(ISERROR(VLOOKUP($A1031,'UNIPIPE AIR'!$A:$I,8,FALSE)),VLOOKUP($A1031,'UNIPIPE NITRO'!$A:$I,8,FALSE),VLOOKUP($A1031,'UNIPIPE AIR'!$A:$I,8,FALSE))),IF(ISERROR(VLOOKUP($A1031,'UNIPIPE VAC'!$A:$H,8,FALSE)),VLOOKUP($A1031,'UNIPIPE HP'!$A:$I,8,FALSE),VLOOKUP($A1031,'UNIPIPE VAC'!$A:$H,8,FALSE)),IF(ISERROR(VLOOKUP($A1031,'UNIPIPE AIR'!$A:$I,8,FALSE)),VLOOKUP($A1031,'UNIPIPE NITRO'!$A:$I,8,FALSE),VLOOKUP($A1031,'UNIPIPE AIR'!$A:$I,8,FALSE))))</f>
        <v/>
      </c>
      <c r="F1031" s="140" t="str">
        <f t="shared" si="3"/>
        <v/>
      </c>
      <c r="G1031" s="127"/>
      <c r="H1031" s="127"/>
      <c r="I1031" s="127"/>
      <c r="J1031" s="127"/>
      <c r="K1031" s="127"/>
      <c r="L1031" s="127"/>
      <c r="M1031" s="127"/>
      <c r="N1031" s="127"/>
      <c r="O1031" s="127"/>
      <c r="P1031" s="127"/>
      <c r="Q1031" s="127"/>
      <c r="R1031" s="127"/>
      <c r="S1031" s="127"/>
      <c r="T1031" s="127"/>
      <c r="U1031" s="127"/>
      <c r="V1031" s="127"/>
      <c r="W1031" s="127"/>
      <c r="X1031" s="127"/>
      <c r="Y1031" s="127"/>
      <c r="Z1031" s="127"/>
    </row>
    <row r="1032" spans="1:26" ht="18.75" customHeight="1" x14ac:dyDescent="0.2">
      <c r="A1032" s="135">
        <v>1014</v>
      </c>
      <c r="B1032" s="135" t="str">
        <f>IF(ISERROR(IF(ISERROR(IF(ISERROR(VLOOKUP($A1032,'UNIPIPE AIR'!$A:$I,3,FALSE)),VLOOKUP($A1032,'UNIPIPE NITRO'!$A:$I,3,FALSE),VLOOKUP($A1032,'UNIPIPE AIR'!$A:$I,3,FALSE))),IF(ISERROR(VLOOKUP($A1032,'UNIPIPE VAC'!$A:$H,3,FALSE)),VLOOKUP($A1032,'UNIPIPE HP'!$A:$I,3,FALSE),VLOOKUP($A1032,'UNIPIPE VAC'!$A:$H,3,FALSE)),IF(ISERROR(VLOOKUP($A1032,'UNIPIPE AIR'!$A:$I,3,FALSE)),VLOOKUP($A1032,'UNIPIPE NITRO'!$A:$I,3,FALSE),VLOOKUP($A1032,'UNIPIPE AIR'!$A:$I,3,FALSE)))),"",IF(ISERROR(IF(ISERROR(VLOOKUP($A1032,'UNIPIPE AIR'!$A:$I,3,FALSE)),VLOOKUP($A1032,'UNIPIPE NITRO'!$A:$I,3,FALSE),VLOOKUP($A1032,'UNIPIPE AIR'!$A:$I,3,FALSE))),IF(ISERROR(VLOOKUP($A1032,'UNIPIPE VAC'!$A:$H,3,FALSE)),VLOOKUP($A1032,'UNIPIPE HP'!$A:$I,3,FALSE),VLOOKUP($A1032,'UNIPIPE VAC'!$A:$H,3,FALSE)),IF(ISERROR(VLOOKUP($A1032,'UNIPIPE AIR'!$A:$I,3,FALSE)),VLOOKUP($A1032,'UNIPIPE NITRO'!$A:$I,3,FALSE),VLOOKUP($A1032,'UNIPIPE AIR'!$A:$I,3,FALSE))))</f>
        <v/>
      </c>
      <c r="C1032" s="133" t="str">
        <f>IF(ISERROR(IF(ISERROR(IF(ISERROR(VLOOKUP($A1032,'UNIPIPE AIR'!$A:$I,5,FALSE)),VLOOKUP($A1032,'UNIPIPE NITRO'!$A:$I,5,FALSE),VLOOKUP($A1032,'UNIPIPE AIR'!$A:$I,5,FALSE))),IF(ISERROR(VLOOKUP($A1032,'UNIPIPE VAC'!$A:$H,5,FALSE)),VLOOKUP($A1032,'UNIPIPE HP'!$A:$I,5,FALSE),VLOOKUP($A1032,'UNIPIPE VAC'!$A:$H,5,FALSE)),IF(ISERROR(VLOOKUP($A1032,'UNIPIPE AIR'!$A:$I,5,FALSE)),VLOOKUP($A1032,'UNIPIPE NITRO'!$A:$I,5,FALSE),VLOOKUP($A1032,'UNIPIPE AIR'!$A:$I,5,FALSE)))),"",IF(ISERROR(IF(ISERROR(VLOOKUP($A1032,'UNIPIPE AIR'!$A:$I,5,FALSE)),VLOOKUP($A1032,'UNIPIPE NITRO'!$A:$I,5,FALSE),VLOOKUP($A1032,'UNIPIPE AIR'!$A:$I,5,FALSE))),IF(ISERROR(VLOOKUP($A1032,'UNIPIPE VAC'!$A:$H,5,FALSE)),VLOOKUP($A1032,'UNIPIPE HP'!$A:$I,5,FALSE),VLOOKUP($A1032,'UNIPIPE VAC'!$A:$H,5,FALSE)),IF(ISERROR(VLOOKUP($A1032,'UNIPIPE AIR'!$A:$I,5,FALSE)),VLOOKUP($A1032,'UNIPIPE NITRO'!$A:$I,5,FALSE),VLOOKUP($A1032,'UNIPIPE AIR'!$A:$I,5,FALSE))))</f>
        <v/>
      </c>
      <c r="D1032" s="139" t="str">
        <f>IF(ISERROR(IF(ISERROR(IF(ISERROR(VLOOKUP($A1032,'UNIPIPE AIR'!$A:$I,7,FALSE)),VLOOKUP($A1032,'UNIPIPE NITRO'!$A:$I,7,FALSE),VLOOKUP($A1032,'UNIPIPE AIR'!$A:$I,7,FALSE))),IF(ISERROR(VLOOKUP($A1032,'UNIPIPE VAC'!$A:$H,7,FALSE)),VLOOKUP($A1032,'UNIPIPE HP'!$A:$I,7,FALSE),VLOOKUP($A1032,'UNIPIPE VAC'!$A:$H,7,FALSE)),IF(ISERROR(VLOOKUP($A1032,'UNIPIPE AIR'!$A:$I,7,FALSE)),VLOOKUP($A1032,'UNIPIPE NITRO'!$A:$I,7,FALSE),VLOOKUP($A1032,'UNIPIPE AIR'!$A:$I,7,FALSE)))),"",IF(ISERROR(IF(ISERROR(VLOOKUP($A1032,'UNIPIPE AIR'!$A:$I,7,FALSE)),VLOOKUP($A1032,'UNIPIPE NITRO'!$A:$I,7,FALSE),VLOOKUP($A1032,'UNIPIPE AIR'!$A:$I,7,FALSE))),IF(ISERROR(VLOOKUP($A1032,'UNIPIPE VAC'!$A:$H,7,FALSE)),VLOOKUP($A1032,'UNIPIPE HP'!$A:$I,7,FALSE),VLOOKUP($A1032,'UNIPIPE VAC'!$A:$H,7,FALSE)),IF(ISERROR(VLOOKUP($A1032,'UNIPIPE AIR'!$A:$I,7,FALSE)),VLOOKUP($A1032,'UNIPIPE NITRO'!$A:$I,7,FALSE),VLOOKUP($A1032,'UNIPIPE AIR'!$A:$I,7,FALSE))))</f>
        <v/>
      </c>
      <c r="E1032" s="140" t="str">
        <f>IF(ISERROR(IF(ISERROR(IF(ISERROR(VLOOKUP($A1032,'UNIPIPE AIR'!$A:$I,8,FALSE)),VLOOKUP($A1032,'UNIPIPE NITRO'!$A:$I,8,FALSE),VLOOKUP($A1032,'UNIPIPE AIR'!$A:$I,8,FALSE))),IF(ISERROR(VLOOKUP($A1032,'UNIPIPE VAC'!$A:$H,8,FALSE)),VLOOKUP($A1032,'UNIPIPE HP'!$A:$I,8,FALSE),VLOOKUP($A1032,'UNIPIPE VAC'!$A:$H,8,FALSE)),IF(ISERROR(VLOOKUP($A1032,'UNIPIPE AIR'!$A:$I,8,FALSE)),VLOOKUP($A1032,'UNIPIPE NITRO'!$A:$I,8,FALSE),VLOOKUP($A1032,'UNIPIPE AIR'!$A:$I,8,FALSE)))),"",IF(ISERROR(IF(ISERROR(VLOOKUP($A1032,'UNIPIPE AIR'!$A:$I,8,FALSE)),VLOOKUP($A1032,'UNIPIPE NITRO'!$A:$I,8,FALSE),VLOOKUP($A1032,'UNIPIPE AIR'!$A:$I,8,FALSE))),IF(ISERROR(VLOOKUP($A1032,'UNIPIPE VAC'!$A:$H,8,FALSE)),VLOOKUP($A1032,'UNIPIPE HP'!$A:$I,8,FALSE),VLOOKUP($A1032,'UNIPIPE VAC'!$A:$H,8,FALSE)),IF(ISERROR(VLOOKUP($A1032,'UNIPIPE AIR'!$A:$I,8,FALSE)),VLOOKUP($A1032,'UNIPIPE NITRO'!$A:$I,8,FALSE),VLOOKUP($A1032,'UNIPIPE AIR'!$A:$I,8,FALSE))))</f>
        <v/>
      </c>
      <c r="F1032" s="140" t="str">
        <f t="shared" si="3"/>
        <v/>
      </c>
      <c r="G1032" s="127"/>
      <c r="H1032" s="127"/>
      <c r="I1032" s="127"/>
      <c r="J1032" s="127"/>
      <c r="K1032" s="127"/>
      <c r="L1032" s="127"/>
      <c r="M1032" s="127"/>
      <c r="N1032" s="127"/>
      <c r="O1032" s="127"/>
      <c r="P1032" s="127"/>
      <c r="Q1032" s="127"/>
      <c r="R1032" s="127"/>
      <c r="S1032" s="127"/>
      <c r="T1032" s="127"/>
      <c r="U1032" s="127"/>
      <c r="V1032" s="127"/>
      <c r="W1032" s="127"/>
      <c r="X1032" s="127"/>
      <c r="Y1032" s="127"/>
      <c r="Z1032" s="127"/>
    </row>
    <row r="1033" spans="1:26" ht="18.75" customHeight="1" x14ac:dyDescent="0.2">
      <c r="A1033" s="135">
        <v>1015</v>
      </c>
      <c r="B1033" s="135" t="str">
        <f>IF(ISERROR(IF(ISERROR(IF(ISERROR(VLOOKUP($A1033,'UNIPIPE AIR'!$A:$I,3,FALSE)),VLOOKUP($A1033,'UNIPIPE NITRO'!$A:$I,3,FALSE),VLOOKUP($A1033,'UNIPIPE AIR'!$A:$I,3,FALSE))),IF(ISERROR(VLOOKUP($A1033,'UNIPIPE VAC'!$A:$H,3,FALSE)),VLOOKUP($A1033,'UNIPIPE HP'!$A:$I,3,FALSE),VLOOKUP($A1033,'UNIPIPE VAC'!$A:$H,3,FALSE)),IF(ISERROR(VLOOKUP($A1033,'UNIPIPE AIR'!$A:$I,3,FALSE)),VLOOKUP($A1033,'UNIPIPE NITRO'!$A:$I,3,FALSE),VLOOKUP($A1033,'UNIPIPE AIR'!$A:$I,3,FALSE)))),"",IF(ISERROR(IF(ISERROR(VLOOKUP($A1033,'UNIPIPE AIR'!$A:$I,3,FALSE)),VLOOKUP($A1033,'UNIPIPE NITRO'!$A:$I,3,FALSE),VLOOKUP($A1033,'UNIPIPE AIR'!$A:$I,3,FALSE))),IF(ISERROR(VLOOKUP($A1033,'UNIPIPE VAC'!$A:$H,3,FALSE)),VLOOKUP($A1033,'UNIPIPE HP'!$A:$I,3,FALSE),VLOOKUP($A1033,'UNIPIPE VAC'!$A:$H,3,FALSE)),IF(ISERROR(VLOOKUP($A1033,'UNIPIPE AIR'!$A:$I,3,FALSE)),VLOOKUP($A1033,'UNIPIPE NITRO'!$A:$I,3,FALSE),VLOOKUP($A1033,'UNIPIPE AIR'!$A:$I,3,FALSE))))</f>
        <v/>
      </c>
      <c r="C1033" s="133" t="str">
        <f>IF(ISERROR(IF(ISERROR(IF(ISERROR(VLOOKUP($A1033,'UNIPIPE AIR'!$A:$I,5,FALSE)),VLOOKUP($A1033,'UNIPIPE NITRO'!$A:$I,5,FALSE),VLOOKUP($A1033,'UNIPIPE AIR'!$A:$I,5,FALSE))),IF(ISERROR(VLOOKUP($A1033,'UNIPIPE VAC'!$A:$H,5,FALSE)),VLOOKUP($A1033,'UNIPIPE HP'!$A:$I,5,FALSE),VLOOKUP($A1033,'UNIPIPE VAC'!$A:$H,5,FALSE)),IF(ISERROR(VLOOKUP($A1033,'UNIPIPE AIR'!$A:$I,5,FALSE)),VLOOKUP($A1033,'UNIPIPE NITRO'!$A:$I,5,FALSE),VLOOKUP($A1033,'UNIPIPE AIR'!$A:$I,5,FALSE)))),"",IF(ISERROR(IF(ISERROR(VLOOKUP($A1033,'UNIPIPE AIR'!$A:$I,5,FALSE)),VLOOKUP($A1033,'UNIPIPE NITRO'!$A:$I,5,FALSE),VLOOKUP($A1033,'UNIPIPE AIR'!$A:$I,5,FALSE))),IF(ISERROR(VLOOKUP($A1033,'UNIPIPE VAC'!$A:$H,5,FALSE)),VLOOKUP($A1033,'UNIPIPE HP'!$A:$I,5,FALSE),VLOOKUP($A1033,'UNIPIPE VAC'!$A:$H,5,FALSE)),IF(ISERROR(VLOOKUP($A1033,'UNIPIPE AIR'!$A:$I,5,FALSE)),VLOOKUP($A1033,'UNIPIPE NITRO'!$A:$I,5,FALSE),VLOOKUP($A1033,'UNIPIPE AIR'!$A:$I,5,FALSE))))</f>
        <v/>
      </c>
      <c r="D1033" s="139" t="str">
        <f>IF(ISERROR(IF(ISERROR(IF(ISERROR(VLOOKUP($A1033,'UNIPIPE AIR'!$A:$I,7,FALSE)),VLOOKUP($A1033,'UNIPIPE NITRO'!$A:$I,7,FALSE),VLOOKUP($A1033,'UNIPIPE AIR'!$A:$I,7,FALSE))),IF(ISERROR(VLOOKUP($A1033,'UNIPIPE VAC'!$A:$H,7,FALSE)),VLOOKUP($A1033,'UNIPIPE HP'!$A:$I,7,FALSE),VLOOKUP($A1033,'UNIPIPE VAC'!$A:$H,7,FALSE)),IF(ISERROR(VLOOKUP($A1033,'UNIPIPE AIR'!$A:$I,7,FALSE)),VLOOKUP($A1033,'UNIPIPE NITRO'!$A:$I,7,FALSE),VLOOKUP($A1033,'UNIPIPE AIR'!$A:$I,7,FALSE)))),"",IF(ISERROR(IF(ISERROR(VLOOKUP($A1033,'UNIPIPE AIR'!$A:$I,7,FALSE)),VLOOKUP($A1033,'UNIPIPE NITRO'!$A:$I,7,FALSE),VLOOKUP($A1033,'UNIPIPE AIR'!$A:$I,7,FALSE))),IF(ISERROR(VLOOKUP($A1033,'UNIPIPE VAC'!$A:$H,7,FALSE)),VLOOKUP($A1033,'UNIPIPE HP'!$A:$I,7,FALSE),VLOOKUP($A1033,'UNIPIPE VAC'!$A:$H,7,FALSE)),IF(ISERROR(VLOOKUP($A1033,'UNIPIPE AIR'!$A:$I,7,FALSE)),VLOOKUP($A1033,'UNIPIPE NITRO'!$A:$I,7,FALSE),VLOOKUP($A1033,'UNIPIPE AIR'!$A:$I,7,FALSE))))</f>
        <v/>
      </c>
      <c r="E1033" s="140" t="str">
        <f>IF(ISERROR(IF(ISERROR(IF(ISERROR(VLOOKUP($A1033,'UNIPIPE AIR'!$A:$I,8,FALSE)),VLOOKUP($A1033,'UNIPIPE NITRO'!$A:$I,8,FALSE),VLOOKUP($A1033,'UNIPIPE AIR'!$A:$I,8,FALSE))),IF(ISERROR(VLOOKUP($A1033,'UNIPIPE VAC'!$A:$H,8,FALSE)),VLOOKUP($A1033,'UNIPIPE HP'!$A:$I,8,FALSE),VLOOKUP($A1033,'UNIPIPE VAC'!$A:$H,8,FALSE)),IF(ISERROR(VLOOKUP($A1033,'UNIPIPE AIR'!$A:$I,8,FALSE)),VLOOKUP($A1033,'UNIPIPE NITRO'!$A:$I,8,FALSE),VLOOKUP($A1033,'UNIPIPE AIR'!$A:$I,8,FALSE)))),"",IF(ISERROR(IF(ISERROR(VLOOKUP($A1033,'UNIPIPE AIR'!$A:$I,8,FALSE)),VLOOKUP($A1033,'UNIPIPE NITRO'!$A:$I,8,FALSE),VLOOKUP($A1033,'UNIPIPE AIR'!$A:$I,8,FALSE))),IF(ISERROR(VLOOKUP($A1033,'UNIPIPE VAC'!$A:$H,8,FALSE)),VLOOKUP($A1033,'UNIPIPE HP'!$A:$I,8,FALSE),VLOOKUP($A1033,'UNIPIPE VAC'!$A:$H,8,FALSE)),IF(ISERROR(VLOOKUP($A1033,'UNIPIPE AIR'!$A:$I,8,FALSE)),VLOOKUP($A1033,'UNIPIPE NITRO'!$A:$I,8,FALSE),VLOOKUP($A1033,'UNIPIPE AIR'!$A:$I,8,FALSE))))</f>
        <v/>
      </c>
      <c r="F1033" s="140" t="str">
        <f t="shared" si="3"/>
        <v/>
      </c>
      <c r="G1033" s="127"/>
      <c r="H1033" s="127"/>
      <c r="I1033" s="127"/>
      <c r="J1033" s="127"/>
      <c r="K1033" s="127"/>
      <c r="L1033" s="127"/>
      <c r="M1033" s="127"/>
      <c r="N1033" s="127"/>
      <c r="O1033" s="127"/>
      <c r="P1033" s="127"/>
      <c r="Q1033" s="127"/>
      <c r="R1033" s="127"/>
      <c r="S1033" s="127"/>
      <c r="T1033" s="127"/>
      <c r="U1033" s="127"/>
      <c r="V1033" s="127"/>
      <c r="W1033" s="127"/>
      <c r="X1033" s="127"/>
      <c r="Y1033" s="127"/>
      <c r="Z1033" s="127"/>
    </row>
    <row r="1034" spans="1:26" ht="18.75" customHeight="1" x14ac:dyDescent="0.2">
      <c r="A1034" s="135">
        <v>1016</v>
      </c>
      <c r="B1034" s="135" t="str">
        <f>IF(ISERROR(IF(ISERROR(IF(ISERROR(VLOOKUP($A1034,'UNIPIPE AIR'!$A:$I,3,FALSE)),VLOOKUP($A1034,'UNIPIPE NITRO'!$A:$I,3,FALSE),VLOOKUP($A1034,'UNIPIPE AIR'!$A:$I,3,FALSE))),IF(ISERROR(VLOOKUP($A1034,'UNIPIPE VAC'!$A:$H,3,FALSE)),VLOOKUP($A1034,'UNIPIPE HP'!$A:$I,3,FALSE),VLOOKUP($A1034,'UNIPIPE VAC'!$A:$H,3,FALSE)),IF(ISERROR(VLOOKUP($A1034,'UNIPIPE AIR'!$A:$I,3,FALSE)),VLOOKUP($A1034,'UNIPIPE NITRO'!$A:$I,3,FALSE),VLOOKUP($A1034,'UNIPIPE AIR'!$A:$I,3,FALSE)))),"",IF(ISERROR(IF(ISERROR(VLOOKUP($A1034,'UNIPIPE AIR'!$A:$I,3,FALSE)),VLOOKUP($A1034,'UNIPIPE NITRO'!$A:$I,3,FALSE),VLOOKUP($A1034,'UNIPIPE AIR'!$A:$I,3,FALSE))),IF(ISERROR(VLOOKUP($A1034,'UNIPIPE VAC'!$A:$H,3,FALSE)),VLOOKUP($A1034,'UNIPIPE HP'!$A:$I,3,FALSE),VLOOKUP($A1034,'UNIPIPE VAC'!$A:$H,3,FALSE)),IF(ISERROR(VLOOKUP($A1034,'UNIPIPE AIR'!$A:$I,3,FALSE)),VLOOKUP($A1034,'UNIPIPE NITRO'!$A:$I,3,FALSE),VLOOKUP($A1034,'UNIPIPE AIR'!$A:$I,3,FALSE))))</f>
        <v/>
      </c>
      <c r="C1034" s="133" t="str">
        <f>IF(ISERROR(IF(ISERROR(IF(ISERROR(VLOOKUP($A1034,'UNIPIPE AIR'!$A:$I,5,FALSE)),VLOOKUP($A1034,'UNIPIPE NITRO'!$A:$I,5,FALSE),VLOOKUP($A1034,'UNIPIPE AIR'!$A:$I,5,FALSE))),IF(ISERROR(VLOOKUP($A1034,'UNIPIPE VAC'!$A:$H,5,FALSE)),VLOOKUP($A1034,'UNIPIPE HP'!$A:$I,5,FALSE),VLOOKUP($A1034,'UNIPIPE VAC'!$A:$H,5,FALSE)),IF(ISERROR(VLOOKUP($A1034,'UNIPIPE AIR'!$A:$I,5,FALSE)),VLOOKUP($A1034,'UNIPIPE NITRO'!$A:$I,5,FALSE),VLOOKUP($A1034,'UNIPIPE AIR'!$A:$I,5,FALSE)))),"",IF(ISERROR(IF(ISERROR(VLOOKUP($A1034,'UNIPIPE AIR'!$A:$I,5,FALSE)),VLOOKUP($A1034,'UNIPIPE NITRO'!$A:$I,5,FALSE),VLOOKUP($A1034,'UNIPIPE AIR'!$A:$I,5,FALSE))),IF(ISERROR(VLOOKUP($A1034,'UNIPIPE VAC'!$A:$H,5,FALSE)),VLOOKUP($A1034,'UNIPIPE HP'!$A:$I,5,FALSE),VLOOKUP($A1034,'UNIPIPE VAC'!$A:$H,5,FALSE)),IF(ISERROR(VLOOKUP($A1034,'UNIPIPE AIR'!$A:$I,5,FALSE)),VLOOKUP($A1034,'UNIPIPE NITRO'!$A:$I,5,FALSE),VLOOKUP($A1034,'UNIPIPE AIR'!$A:$I,5,FALSE))))</f>
        <v/>
      </c>
      <c r="D1034" s="139" t="str">
        <f>IF(ISERROR(IF(ISERROR(IF(ISERROR(VLOOKUP($A1034,'UNIPIPE AIR'!$A:$I,7,FALSE)),VLOOKUP($A1034,'UNIPIPE NITRO'!$A:$I,7,FALSE),VLOOKUP($A1034,'UNIPIPE AIR'!$A:$I,7,FALSE))),IF(ISERROR(VLOOKUP($A1034,'UNIPIPE VAC'!$A:$H,7,FALSE)),VLOOKUP($A1034,'UNIPIPE HP'!$A:$I,7,FALSE),VLOOKUP($A1034,'UNIPIPE VAC'!$A:$H,7,FALSE)),IF(ISERROR(VLOOKUP($A1034,'UNIPIPE AIR'!$A:$I,7,FALSE)),VLOOKUP($A1034,'UNIPIPE NITRO'!$A:$I,7,FALSE),VLOOKUP($A1034,'UNIPIPE AIR'!$A:$I,7,FALSE)))),"",IF(ISERROR(IF(ISERROR(VLOOKUP($A1034,'UNIPIPE AIR'!$A:$I,7,FALSE)),VLOOKUP($A1034,'UNIPIPE NITRO'!$A:$I,7,FALSE),VLOOKUP($A1034,'UNIPIPE AIR'!$A:$I,7,FALSE))),IF(ISERROR(VLOOKUP($A1034,'UNIPIPE VAC'!$A:$H,7,FALSE)),VLOOKUP($A1034,'UNIPIPE HP'!$A:$I,7,FALSE),VLOOKUP($A1034,'UNIPIPE VAC'!$A:$H,7,FALSE)),IF(ISERROR(VLOOKUP($A1034,'UNIPIPE AIR'!$A:$I,7,FALSE)),VLOOKUP($A1034,'UNIPIPE NITRO'!$A:$I,7,FALSE),VLOOKUP($A1034,'UNIPIPE AIR'!$A:$I,7,FALSE))))</f>
        <v/>
      </c>
      <c r="E1034" s="140" t="str">
        <f>IF(ISERROR(IF(ISERROR(IF(ISERROR(VLOOKUP($A1034,'UNIPIPE AIR'!$A:$I,8,FALSE)),VLOOKUP($A1034,'UNIPIPE NITRO'!$A:$I,8,FALSE),VLOOKUP($A1034,'UNIPIPE AIR'!$A:$I,8,FALSE))),IF(ISERROR(VLOOKUP($A1034,'UNIPIPE VAC'!$A:$H,8,FALSE)),VLOOKUP($A1034,'UNIPIPE HP'!$A:$I,8,FALSE),VLOOKUP($A1034,'UNIPIPE VAC'!$A:$H,8,FALSE)),IF(ISERROR(VLOOKUP($A1034,'UNIPIPE AIR'!$A:$I,8,FALSE)),VLOOKUP($A1034,'UNIPIPE NITRO'!$A:$I,8,FALSE),VLOOKUP($A1034,'UNIPIPE AIR'!$A:$I,8,FALSE)))),"",IF(ISERROR(IF(ISERROR(VLOOKUP($A1034,'UNIPIPE AIR'!$A:$I,8,FALSE)),VLOOKUP($A1034,'UNIPIPE NITRO'!$A:$I,8,FALSE),VLOOKUP($A1034,'UNIPIPE AIR'!$A:$I,8,FALSE))),IF(ISERROR(VLOOKUP($A1034,'UNIPIPE VAC'!$A:$H,8,FALSE)),VLOOKUP($A1034,'UNIPIPE HP'!$A:$I,8,FALSE),VLOOKUP($A1034,'UNIPIPE VAC'!$A:$H,8,FALSE)),IF(ISERROR(VLOOKUP($A1034,'UNIPIPE AIR'!$A:$I,8,FALSE)),VLOOKUP($A1034,'UNIPIPE NITRO'!$A:$I,8,FALSE),VLOOKUP($A1034,'UNIPIPE AIR'!$A:$I,8,FALSE))))</f>
        <v/>
      </c>
      <c r="F1034" s="140" t="str">
        <f t="shared" si="3"/>
        <v/>
      </c>
      <c r="G1034" s="127"/>
      <c r="H1034" s="127"/>
      <c r="I1034" s="127"/>
      <c r="J1034" s="127"/>
      <c r="K1034" s="127"/>
      <c r="L1034" s="127"/>
      <c r="M1034" s="127"/>
      <c r="N1034" s="127"/>
      <c r="O1034" s="127"/>
      <c r="P1034" s="127"/>
      <c r="Q1034" s="127"/>
      <c r="R1034" s="127"/>
      <c r="S1034" s="127"/>
      <c r="T1034" s="127"/>
      <c r="U1034" s="127"/>
      <c r="V1034" s="127"/>
      <c r="W1034" s="127"/>
      <c r="X1034" s="127"/>
      <c r="Y1034" s="127"/>
      <c r="Z1034" s="127"/>
    </row>
    <row r="1035" spans="1:26" ht="18.75" customHeight="1" x14ac:dyDescent="0.2">
      <c r="A1035" s="135">
        <v>1017</v>
      </c>
      <c r="B1035" s="135" t="str">
        <f>IF(ISERROR(IF(ISERROR(IF(ISERROR(VLOOKUP($A1035,'UNIPIPE AIR'!$A:$I,3,FALSE)),VLOOKUP($A1035,'UNIPIPE NITRO'!$A:$I,3,FALSE),VLOOKUP($A1035,'UNIPIPE AIR'!$A:$I,3,FALSE))),IF(ISERROR(VLOOKUP($A1035,'UNIPIPE VAC'!$A:$H,3,FALSE)),VLOOKUP($A1035,'UNIPIPE HP'!$A:$I,3,FALSE),VLOOKUP($A1035,'UNIPIPE VAC'!$A:$H,3,FALSE)),IF(ISERROR(VLOOKUP($A1035,'UNIPIPE AIR'!$A:$I,3,FALSE)),VLOOKUP($A1035,'UNIPIPE NITRO'!$A:$I,3,FALSE),VLOOKUP($A1035,'UNIPIPE AIR'!$A:$I,3,FALSE)))),"",IF(ISERROR(IF(ISERROR(VLOOKUP($A1035,'UNIPIPE AIR'!$A:$I,3,FALSE)),VLOOKUP($A1035,'UNIPIPE NITRO'!$A:$I,3,FALSE),VLOOKUP($A1035,'UNIPIPE AIR'!$A:$I,3,FALSE))),IF(ISERROR(VLOOKUP($A1035,'UNIPIPE VAC'!$A:$H,3,FALSE)),VLOOKUP($A1035,'UNIPIPE HP'!$A:$I,3,FALSE),VLOOKUP($A1035,'UNIPIPE VAC'!$A:$H,3,FALSE)),IF(ISERROR(VLOOKUP($A1035,'UNIPIPE AIR'!$A:$I,3,FALSE)),VLOOKUP($A1035,'UNIPIPE NITRO'!$A:$I,3,FALSE),VLOOKUP($A1035,'UNIPIPE AIR'!$A:$I,3,FALSE))))</f>
        <v/>
      </c>
      <c r="C1035" s="133" t="str">
        <f>IF(ISERROR(IF(ISERROR(IF(ISERROR(VLOOKUP($A1035,'UNIPIPE AIR'!$A:$I,5,FALSE)),VLOOKUP($A1035,'UNIPIPE NITRO'!$A:$I,5,FALSE),VLOOKUP($A1035,'UNIPIPE AIR'!$A:$I,5,FALSE))),IF(ISERROR(VLOOKUP($A1035,'UNIPIPE VAC'!$A:$H,5,FALSE)),VLOOKUP($A1035,'UNIPIPE HP'!$A:$I,5,FALSE),VLOOKUP($A1035,'UNIPIPE VAC'!$A:$H,5,FALSE)),IF(ISERROR(VLOOKUP($A1035,'UNIPIPE AIR'!$A:$I,5,FALSE)),VLOOKUP($A1035,'UNIPIPE NITRO'!$A:$I,5,FALSE),VLOOKUP($A1035,'UNIPIPE AIR'!$A:$I,5,FALSE)))),"",IF(ISERROR(IF(ISERROR(VLOOKUP($A1035,'UNIPIPE AIR'!$A:$I,5,FALSE)),VLOOKUP($A1035,'UNIPIPE NITRO'!$A:$I,5,FALSE),VLOOKUP($A1035,'UNIPIPE AIR'!$A:$I,5,FALSE))),IF(ISERROR(VLOOKUP($A1035,'UNIPIPE VAC'!$A:$H,5,FALSE)),VLOOKUP($A1035,'UNIPIPE HP'!$A:$I,5,FALSE),VLOOKUP($A1035,'UNIPIPE VAC'!$A:$H,5,FALSE)),IF(ISERROR(VLOOKUP($A1035,'UNIPIPE AIR'!$A:$I,5,FALSE)),VLOOKUP($A1035,'UNIPIPE NITRO'!$A:$I,5,FALSE),VLOOKUP($A1035,'UNIPIPE AIR'!$A:$I,5,FALSE))))</f>
        <v/>
      </c>
      <c r="D1035" s="139" t="str">
        <f>IF(ISERROR(IF(ISERROR(IF(ISERROR(VLOOKUP($A1035,'UNIPIPE AIR'!$A:$I,7,FALSE)),VLOOKUP($A1035,'UNIPIPE NITRO'!$A:$I,7,FALSE),VLOOKUP($A1035,'UNIPIPE AIR'!$A:$I,7,FALSE))),IF(ISERROR(VLOOKUP($A1035,'UNIPIPE VAC'!$A:$H,7,FALSE)),VLOOKUP($A1035,'UNIPIPE HP'!$A:$I,7,FALSE),VLOOKUP($A1035,'UNIPIPE VAC'!$A:$H,7,FALSE)),IF(ISERROR(VLOOKUP($A1035,'UNIPIPE AIR'!$A:$I,7,FALSE)),VLOOKUP($A1035,'UNIPIPE NITRO'!$A:$I,7,FALSE),VLOOKUP($A1035,'UNIPIPE AIR'!$A:$I,7,FALSE)))),"",IF(ISERROR(IF(ISERROR(VLOOKUP($A1035,'UNIPIPE AIR'!$A:$I,7,FALSE)),VLOOKUP($A1035,'UNIPIPE NITRO'!$A:$I,7,FALSE),VLOOKUP($A1035,'UNIPIPE AIR'!$A:$I,7,FALSE))),IF(ISERROR(VLOOKUP($A1035,'UNIPIPE VAC'!$A:$H,7,FALSE)),VLOOKUP($A1035,'UNIPIPE HP'!$A:$I,7,FALSE),VLOOKUP($A1035,'UNIPIPE VAC'!$A:$H,7,FALSE)),IF(ISERROR(VLOOKUP($A1035,'UNIPIPE AIR'!$A:$I,7,FALSE)),VLOOKUP($A1035,'UNIPIPE NITRO'!$A:$I,7,FALSE),VLOOKUP($A1035,'UNIPIPE AIR'!$A:$I,7,FALSE))))</f>
        <v/>
      </c>
      <c r="E1035" s="140" t="str">
        <f>IF(ISERROR(IF(ISERROR(IF(ISERROR(VLOOKUP($A1035,'UNIPIPE AIR'!$A:$I,8,FALSE)),VLOOKUP($A1035,'UNIPIPE NITRO'!$A:$I,8,FALSE),VLOOKUP($A1035,'UNIPIPE AIR'!$A:$I,8,FALSE))),IF(ISERROR(VLOOKUP($A1035,'UNIPIPE VAC'!$A:$H,8,FALSE)),VLOOKUP($A1035,'UNIPIPE HP'!$A:$I,8,FALSE),VLOOKUP($A1035,'UNIPIPE VAC'!$A:$H,8,FALSE)),IF(ISERROR(VLOOKUP($A1035,'UNIPIPE AIR'!$A:$I,8,FALSE)),VLOOKUP($A1035,'UNIPIPE NITRO'!$A:$I,8,FALSE),VLOOKUP($A1035,'UNIPIPE AIR'!$A:$I,8,FALSE)))),"",IF(ISERROR(IF(ISERROR(VLOOKUP($A1035,'UNIPIPE AIR'!$A:$I,8,FALSE)),VLOOKUP($A1035,'UNIPIPE NITRO'!$A:$I,8,FALSE),VLOOKUP($A1035,'UNIPIPE AIR'!$A:$I,8,FALSE))),IF(ISERROR(VLOOKUP($A1035,'UNIPIPE VAC'!$A:$H,8,FALSE)),VLOOKUP($A1035,'UNIPIPE HP'!$A:$I,8,FALSE),VLOOKUP($A1035,'UNIPIPE VAC'!$A:$H,8,FALSE)),IF(ISERROR(VLOOKUP($A1035,'UNIPIPE AIR'!$A:$I,8,FALSE)),VLOOKUP($A1035,'UNIPIPE NITRO'!$A:$I,8,FALSE),VLOOKUP($A1035,'UNIPIPE AIR'!$A:$I,8,FALSE))))</f>
        <v/>
      </c>
      <c r="F1035" s="140" t="str">
        <f t="shared" si="3"/>
        <v/>
      </c>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row>
    <row r="1036" spans="1:26" ht="18.75" customHeight="1" x14ac:dyDescent="0.2">
      <c r="A1036" s="135">
        <v>1018</v>
      </c>
      <c r="B1036" s="135" t="str">
        <f>IF(ISERROR(IF(ISERROR(IF(ISERROR(VLOOKUP($A1036,'UNIPIPE AIR'!$A:$I,3,FALSE)),VLOOKUP($A1036,'UNIPIPE NITRO'!$A:$I,3,FALSE),VLOOKUP($A1036,'UNIPIPE AIR'!$A:$I,3,FALSE))),IF(ISERROR(VLOOKUP($A1036,'UNIPIPE VAC'!$A:$H,3,FALSE)),VLOOKUP($A1036,'UNIPIPE HP'!$A:$I,3,FALSE),VLOOKUP($A1036,'UNIPIPE VAC'!$A:$H,3,FALSE)),IF(ISERROR(VLOOKUP($A1036,'UNIPIPE AIR'!$A:$I,3,FALSE)),VLOOKUP($A1036,'UNIPIPE NITRO'!$A:$I,3,FALSE),VLOOKUP($A1036,'UNIPIPE AIR'!$A:$I,3,FALSE)))),"",IF(ISERROR(IF(ISERROR(VLOOKUP($A1036,'UNIPIPE AIR'!$A:$I,3,FALSE)),VLOOKUP($A1036,'UNIPIPE NITRO'!$A:$I,3,FALSE),VLOOKUP($A1036,'UNIPIPE AIR'!$A:$I,3,FALSE))),IF(ISERROR(VLOOKUP($A1036,'UNIPIPE VAC'!$A:$H,3,FALSE)),VLOOKUP($A1036,'UNIPIPE HP'!$A:$I,3,FALSE),VLOOKUP($A1036,'UNIPIPE VAC'!$A:$H,3,FALSE)),IF(ISERROR(VLOOKUP($A1036,'UNIPIPE AIR'!$A:$I,3,FALSE)),VLOOKUP($A1036,'UNIPIPE NITRO'!$A:$I,3,FALSE),VLOOKUP($A1036,'UNIPIPE AIR'!$A:$I,3,FALSE))))</f>
        <v/>
      </c>
      <c r="C1036" s="133" t="str">
        <f>IF(ISERROR(IF(ISERROR(IF(ISERROR(VLOOKUP($A1036,'UNIPIPE AIR'!$A:$I,5,FALSE)),VLOOKUP($A1036,'UNIPIPE NITRO'!$A:$I,5,FALSE),VLOOKUP($A1036,'UNIPIPE AIR'!$A:$I,5,FALSE))),IF(ISERROR(VLOOKUP($A1036,'UNIPIPE VAC'!$A:$H,5,FALSE)),VLOOKUP($A1036,'UNIPIPE HP'!$A:$I,5,FALSE),VLOOKUP($A1036,'UNIPIPE VAC'!$A:$H,5,FALSE)),IF(ISERROR(VLOOKUP($A1036,'UNIPIPE AIR'!$A:$I,5,FALSE)),VLOOKUP($A1036,'UNIPIPE NITRO'!$A:$I,5,FALSE),VLOOKUP($A1036,'UNIPIPE AIR'!$A:$I,5,FALSE)))),"",IF(ISERROR(IF(ISERROR(VLOOKUP($A1036,'UNIPIPE AIR'!$A:$I,5,FALSE)),VLOOKUP($A1036,'UNIPIPE NITRO'!$A:$I,5,FALSE),VLOOKUP($A1036,'UNIPIPE AIR'!$A:$I,5,FALSE))),IF(ISERROR(VLOOKUP($A1036,'UNIPIPE VAC'!$A:$H,5,FALSE)),VLOOKUP($A1036,'UNIPIPE HP'!$A:$I,5,FALSE),VLOOKUP($A1036,'UNIPIPE VAC'!$A:$H,5,FALSE)),IF(ISERROR(VLOOKUP($A1036,'UNIPIPE AIR'!$A:$I,5,FALSE)),VLOOKUP($A1036,'UNIPIPE NITRO'!$A:$I,5,FALSE),VLOOKUP($A1036,'UNIPIPE AIR'!$A:$I,5,FALSE))))</f>
        <v/>
      </c>
      <c r="D1036" s="139" t="str">
        <f>IF(ISERROR(IF(ISERROR(IF(ISERROR(VLOOKUP($A1036,'UNIPIPE AIR'!$A:$I,7,FALSE)),VLOOKUP($A1036,'UNIPIPE NITRO'!$A:$I,7,FALSE),VLOOKUP($A1036,'UNIPIPE AIR'!$A:$I,7,FALSE))),IF(ISERROR(VLOOKUP($A1036,'UNIPIPE VAC'!$A:$H,7,FALSE)),VLOOKUP($A1036,'UNIPIPE HP'!$A:$I,7,FALSE),VLOOKUP($A1036,'UNIPIPE VAC'!$A:$H,7,FALSE)),IF(ISERROR(VLOOKUP($A1036,'UNIPIPE AIR'!$A:$I,7,FALSE)),VLOOKUP($A1036,'UNIPIPE NITRO'!$A:$I,7,FALSE),VLOOKUP($A1036,'UNIPIPE AIR'!$A:$I,7,FALSE)))),"",IF(ISERROR(IF(ISERROR(VLOOKUP($A1036,'UNIPIPE AIR'!$A:$I,7,FALSE)),VLOOKUP($A1036,'UNIPIPE NITRO'!$A:$I,7,FALSE),VLOOKUP($A1036,'UNIPIPE AIR'!$A:$I,7,FALSE))),IF(ISERROR(VLOOKUP($A1036,'UNIPIPE VAC'!$A:$H,7,FALSE)),VLOOKUP($A1036,'UNIPIPE HP'!$A:$I,7,FALSE),VLOOKUP($A1036,'UNIPIPE VAC'!$A:$H,7,FALSE)),IF(ISERROR(VLOOKUP($A1036,'UNIPIPE AIR'!$A:$I,7,FALSE)),VLOOKUP($A1036,'UNIPIPE NITRO'!$A:$I,7,FALSE),VLOOKUP($A1036,'UNIPIPE AIR'!$A:$I,7,FALSE))))</f>
        <v/>
      </c>
      <c r="E1036" s="140" t="str">
        <f>IF(ISERROR(IF(ISERROR(IF(ISERROR(VLOOKUP($A1036,'UNIPIPE AIR'!$A:$I,8,FALSE)),VLOOKUP($A1036,'UNIPIPE NITRO'!$A:$I,8,FALSE),VLOOKUP($A1036,'UNIPIPE AIR'!$A:$I,8,FALSE))),IF(ISERROR(VLOOKUP($A1036,'UNIPIPE VAC'!$A:$H,8,FALSE)),VLOOKUP($A1036,'UNIPIPE HP'!$A:$I,8,FALSE),VLOOKUP($A1036,'UNIPIPE VAC'!$A:$H,8,FALSE)),IF(ISERROR(VLOOKUP($A1036,'UNIPIPE AIR'!$A:$I,8,FALSE)),VLOOKUP($A1036,'UNIPIPE NITRO'!$A:$I,8,FALSE),VLOOKUP($A1036,'UNIPIPE AIR'!$A:$I,8,FALSE)))),"",IF(ISERROR(IF(ISERROR(VLOOKUP($A1036,'UNIPIPE AIR'!$A:$I,8,FALSE)),VLOOKUP($A1036,'UNIPIPE NITRO'!$A:$I,8,FALSE),VLOOKUP($A1036,'UNIPIPE AIR'!$A:$I,8,FALSE))),IF(ISERROR(VLOOKUP($A1036,'UNIPIPE VAC'!$A:$H,8,FALSE)),VLOOKUP($A1036,'UNIPIPE HP'!$A:$I,8,FALSE),VLOOKUP($A1036,'UNIPIPE VAC'!$A:$H,8,FALSE)),IF(ISERROR(VLOOKUP($A1036,'UNIPIPE AIR'!$A:$I,8,FALSE)),VLOOKUP($A1036,'UNIPIPE NITRO'!$A:$I,8,FALSE),VLOOKUP($A1036,'UNIPIPE AIR'!$A:$I,8,FALSE))))</f>
        <v/>
      </c>
      <c r="F1036" s="140" t="str">
        <f t="shared" si="3"/>
        <v/>
      </c>
      <c r="G1036" s="127"/>
      <c r="H1036" s="127"/>
      <c r="I1036" s="127"/>
      <c r="J1036" s="127"/>
      <c r="K1036" s="127"/>
      <c r="L1036" s="127"/>
      <c r="M1036" s="127"/>
      <c r="N1036" s="127"/>
      <c r="O1036" s="127"/>
      <c r="P1036" s="127"/>
      <c r="Q1036" s="127"/>
      <c r="R1036" s="127"/>
      <c r="S1036" s="127"/>
      <c r="T1036" s="127"/>
      <c r="U1036" s="127"/>
      <c r="V1036" s="127"/>
      <c r="W1036" s="127"/>
      <c r="X1036" s="127"/>
      <c r="Y1036" s="127"/>
      <c r="Z1036" s="127"/>
    </row>
    <row r="1037" spans="1:26" ht="18.75" customHeight="1" x14ac:dyDescent="0.2">
      <c r="A1037" s="135">
        <v>1019</v>
      </c>
      <c r="B1037" s="135" t="str">
        <f>IF(ISERROR(IF(ISERROR(IF(ISERROR(VLOOKUP($A1037,'UNIPIPE AIR'!$A:$I,3,FALSE)),VLOOKUP($A1037,'UNIPIPE NITRO'!$A:$I,3,FALSE),VLOOKUP($A1037,'UNIPIPE AIR'!$A:$I,3,FALSE))),IF(ISERROR(VLOOKUP($A1037,'UNIPIPE VAC'!$A:$H,3,FALSE)),VLOOKUP($A1037,'UNIPIPE HP'!$A:$I,3,FALSE),VLOOKUP($A1037,'UNIPIPE VAC'!$A:$H,3,FALSE)),IF(ISERROR(VLOOKUP($A1037,'UNIPIPE AIR'!$A:$I,3,FALSE)),VLOOKUP($A1037,'UNIPIPE NITRO'!$A:$I,3,FALSE),VLOOKUP($A1037,'UNIPIPE AIR'!$A:$I,3,FALSE)))),"",IF(ISERROR(IF(ISERROR(VLOOKUP($A1037,'UNIPIPE AIR'!$A:$I,3,FALSE)),VLOOKUP($A1037,'UNIPIPE NITRO'!$A:$I,3,FALSE),VLOOKUP($A1037,'UNIPIPE AIR'!$A:$I,3,FALSE))),IF(ISERROR(VLOOKUP($A1037,'UNIPIPE VAC'!$A:$H,3,FALSE)),VLOOKUP($A1037,'UNIPIPE HP'!$A:$I,3,FALSE),VLOOKUP($A1037,'UNIPIPE VAC'!$A:$H,3,FALSE)),IF(ISERROR(VLOOKUP($A1037,'UNIPIPE AIR'!$A:$I,3,FALSE)),VLOOKUP($A1037,'UNIPIPE NITRO'!$A:$I,3,FALSE),VLOOKUP($A1037,'UNIPIPE AIR'!$A:$I,3,FALSE))))</f>
        <v/>
      </c>
      <c r="C1037" s="133" t="str">
        <f>IF(ISERROR(IF(ISERROR(IF(ISERROR(VLOOKUP($A1037,'UNIPIPE AIR'!$A:$I,5,FALSE)),VLOOKUP($A1037,'UNIPIPE NITRO'!$A:$I,5,FALSE),VLOOKUP($A1037,'UNIPIPE AIR'!$A:$I,5,FALSE))),IF(ISERROR(VLOOKUP($A1037,'UNIPIPE VAC'!$A:$H,5,FALSE)),VLOOKUP($A1037,'UNIPIPE HP'!$A:$I,5,FALSE),VLOOKUP($A1037,'UNIPIPE VAC'!$A:$H,5,FALSE)),IF(ISERROR(VLOOKUP($A1037,'UNIPIPE AIR'!$A:$I,5,FALSE)),VLOOKUP($A1037,'UNIPIPE NITRO'!$A:$I,5,FALSE),VLOOKUP($A1037,'UNIPIPE AIR'!$A:$I,5,FALSE)))),"",IF(ISERROR(IF(ISERROR(VLOOKUP($A1037,'UNIPIPE AIR'!$A:$I,5,FALSE)),VLOOKUP($A1037,'UNIPIPE NITRO'!$A:$I,5,FALSE),VLOOKUP($A1037,'UNIPIPE AIR'!$A:$I,5,FALSE))),IF(ISERROR(VLOOKUP($A1037,'UNIPIPE VAC'!$A:$H,5,FALSE)),VLOOKUP($A1037,'UNIPIPE HP'!$A:$I,5,FALSE),VLOOKUP($A1037,'UNIPIPE VAC'!$A:$H,5,FALSE)),IF(ISERROR(VLOOKUP($A1037,'UNIPIPE AIR'!$A:$I,5,FALSE)),VLOOKUP($A1037,'UNIPIPE NITRO'!$A:$I,5,FALSE),VLOOKUP($A1037,'UNIPIPE AIR'!$A:$I,5,FALSE))))</f>
        <v/>
      </c>
      <c r="D1037" s="139" t="str">
        <f>IF(ISERROR(IF(ISERROR(IF(ISERROR(VLOOKUP($A1037,'UNIPIPE AIR'!$A:$I,7,FALSE)),VLOOKUP($A1037,'UNIPIPE NITRO'!$A:$I,7,FALSE),VLOOKUP($A1037,'UNIPIPE AIR'!$A:$I,7,FALSE))),IF(ISERROR(VLOOKUP($A1037,'UNIPIPE VAC'!$A:$H,7,FALSE)),VLOOKUP($A1037,'UNIPIPE HP'!$A:$I,7,FALSE),VLOOKUP($A1037,'UNIPIPE VAC'!$A:$H,7,FALSE)),IF(ISERROR(VLOOKUP($A1037,'UNIPIPE AIR'!$A:$I,7,FALSE)),VLOOKUP($A1037,'UNIPIPE NITRO'!$A:$I,7,FALSE),VLOOKUP($A1037,'UNIPIPE AIR'!$A:$I,7,FALSE)))),"",IF(ISERROR(IF(ISERROR(VLOOKUP($A1037,'UNIPIPE AIR'!$A:$I,7,FALSE)),VLOOKUP($A1037,'UNIPIPE NITRO'!$A:$I,7,FALSE),VLOOKUP($A1037,'UNIPIPE AIR'!$A:$I,7,FALSE))),IF(ISERROR(VLOOKUP($A1037,'UNIPIPE VAC'!$A:$H,7,FALSE)),VLOOKUP($A1037,'UNIPIPE HP'!$A:$I,7,FALSE),VLOOKUP($A1037,'UNIPIPE VAC'!$A:$H,7,FALSE)),IF(ISERROR(VLOOKUP($A1037,'UNIPIPE AIR'!$A:$I,7,FALSE)),VLOOKUP($A1037,'UNIPIPE NITRO'!$A:$I,7,FALSE),VLOOKUP($A1037,'UNIPIPE AIR'!$A:$I,7,FALSE))))</f>
        <v/>
      </c>
      <c r="E1037" s="140" t="str">
        <f>IF(ISERROR(IF(ISERROR(IF(ISERROR(VLOOKUP($A1037,'UNIPIPE AIR'!$A:$I,8,FALSE)),VLOOKUP($A1037,'UNIPIPE NITRO'!$A:$I,8,FALSE),VLOOKUP($A1037,'UNIPIPE AIR'!$A:$I,8,FALSE))),IF(ISERROR(VLOOKUP($A1037,'UNIPIPE VAC'!$A:$H,8,FALSE)),VLOOKUP($A1037,'UNIPIPE HP'!$A:$I,8,FALSE),VLOOKUP($A1037,'UNIPIPE VAC'!$A:$H,8,FALSE)),IF(ISERROR(VLOOKUP($A1037,'UNIPIPE AIR'!$A:$I,8,FALSE)),VLOOKUP($A1037,'UNIPIPE NITRO'!$A:$I,8,FALSE),VLOOKUP($A1037,'UNIPIPE AIR'!$A:$I,8,FALSE)))),"",IF(ISERROR(IF(ISERROR(VLOOKUP($A1037,'UNIPIPE AIR'!$A:$I,8,FALSE)),VLOOKUP($A1037,'UNIPIPE NITRO'!$A:$I,8,FALSE),VLOOKUP($A1037,'UNIPIPE AIR'!$A:$I,8,FALSE))),IF(ISERROR(VLOOKUP($A1037,'UNIPIPE VAC'!$A:$H,8,FALSE)),VLOOKUP($A1037,'UNIPIPE HP'!$A:$I,8,FALSE),VLOOKUP($A1037,'UNIPIPE VAC'!$A:$H,8,FALSE)),IF(ISERROR(VLOOKUP($A1037,'UNIPIPE AIR'!$A:$I,8,FALSE)),VLOOKUP($A1037,'UNIPIPE NITRO'!$A:$I,8,FALSE),VLOOKUP($A1037,'UNIPIPE AIR'!$A:$I,8,FALSE))))</f>
        <v/>
      </c>
      <c r="F1037" s="140" t="str">
        <f t="shared" si="3"/>
        <v/>
      </c>
      <c r="G1037" s="127"/>
      <c r="H1037" s="127"/>
      <c r="I1037" s="127"/>
      <c r="J1037" s="127"/>
      <c r="K1037" s="127"/>
      <c r="L1037" s="127"/>
      <c r="M1037" s="127"/>
      <c r="N1037" s="127"/>
      <c r="O1037" s="127"/>
      <c r="P1037" s="127"/>
      <c r="Q1037" s="127"/>
      <c r="R1037" s="127"/>
      <c r="S1037" s="127"/>
      <c r="T1037" s="127"/>
      <c r="U1037" s="127"/>
      <c r="V1037" s="127"/>
      <c r="W1037" s="127"/>
      <c r="X1037" s="127"/>
      <c r="Y1037" s="127"/>
      <c r="Z1037" s="127"/>
    </row>
    <row r="1038" spans="1:26" ht="18.75" customHeight="1" x14ac:dyDescent="0.2">
      <c r="A1038" s="135">
        <v>1020</v>
      </c>
      <c r="B1038" s="135" t="str">
        <f>IF(ISERROR(IF(ISERROR(IF(ISERROR(VLOOKUP($A1038,'UNIPIPE AIR'!$A:$I,3,FALSE)),VLOOKUP($A1038,'UNIPIPE NITRO'!$A:$I,3,FALSE),VLOOKUP($A1038,'UNIPIPE AIR'!$A:$I,3,FALSE))),IF(ISERROR(VLOOKUP($A1038,'UNIPIPE VAC'!$A:$H,3,FALSE)),VLOOKUP($A1038,'UNIPIPE HP'!$A:$I,3,FALSE),VLOOKUP($A1038,'UNIPIPE VAC'!$A:$H,3,FALSE)),IF(ISERROR(VLOOKUP($A1038,'UNIPIPE AIR'!$A:$I,3,FALSE)),VLOOKUP($A1038,'UNIPIPE NITRO'!$A:$I,3,FALSE),VLOOKUP($A1038,'UNIPIPE AIR'!$A:$I,3,FALSE)))),"",IF(ISERROR(IF(ISERROR(VLOOKUP($A1038,'UNIPIPE AIR'!$A:$I,3,FALSE)),VLOOKUP($A1038,'UNIPIPE NITRO'!$A:$I,3,FALSE),VLOOKUP($A1038,'UNIPIPE AIR'!$A:$I,3,FALSE))),IF(ISERROR(VLOOKUP($A1038,'UNIPIPE VAC'!$A:$H,3,FALSE)),VLOOKUP($A1038,'UNIPIPE HP'!$A:$I,3,FALSE),VLOOKUP($A1038,'UNIPIPE VAC'!$A:$H,3,FALSE)),IF(ISERROR(VLOOKUP($A1038,'UNIPIPE AIR'!$A:$I,3,FALSE)),VLOOKUP($A1038,'UNIPIPE NITRO'!$A:$I,3,FALSE),VLOOKUP($A1038,'UNIPIPE AIR'!$A:$I,3,FALSE))))</f>
        <v/>
      </c>
      <c r="C1038" s="133" t="str">
        <f>IF(ISERROR(IF(ISERROR(IF(ISERROR(VLOOKUP($A1038,'UNIPIPE AIR'!$A:$I,5,FALSE)),VLOOKUP($A1038,'UNIPIPE NITRO'!$A:$I,5,FALSE),VLOOKUP($A1038,'UNIPIPE AIR'!$A:$I,5,FALSE))),IF(ISERROR(VLOOKUP($A1038,'UNIPIPE VAC'!$A:$H,5,FALSE)),VLOOKUP($A1038,'UNIPIPE HP'!$A:$I,5,FALSE),VLOOKUP($A1038,'UNIPIPE VAC'!$A:$H,5,FALSE)),IF(ISERROR(VLOOKUP($A1038,'UNIPIPE AIR'!$A:$I,5,FALSE)),VLOOKUP($A1038,'UNIPIPE NITRO'!$A:$I,5,FALSE),VLOOKUP($A1038,'UNIPIPE AIR'!$A:$I,5,FALSE)))),"",IF(ISERROR(IF(ISERROR(VLOOKUP($A1038,'UNIPIPE AIR'!$A:$I,5,FALSE)),VLOOKUP($A1038,'UNIPIPE NITRO'!$A:$I,5,FALSE),VLOOKUP($A1038,'UNIPIPE AIR'!$A:$I,5,FALSE))),IF(ISERROR(VLOOKUP($A1038,'UNIPIPE VAC'!$A:$H,5,FALSE)),VLOOKUP($A1038,'UNIPIPE HP'!$A:$I,5,FALSE),VLOOKUP($A1038,'UNIPIPE VAC'!$A:$H,5,FALSE)),IF(ISERROR(VLOOKUP($A1038,'UNIPIPE AIR'!$A:$I,5,FALSE)),VLOOKUP($A1038,'UNIPIPE NITRO'!$A:$I,5,FALSE),VLOOKUP($A1038,'UNIPIPE AIR'!$A:$I,5,FALSE))))</f>
        <v/>
      </c>
      <c r="D1038" s="139" t="str">
        <f>IF(ISERROR(IF(ISERROR(IF(ISERROR(VLOOKUP($A1038,'UNIPIPE AIR'!$A:$I,7,FALSE)),VLOOKUP($A1038,'UNIPIPE NITRO'!$A:$I,7,FALSE),VLOOKUP($A1038,'UNIPIPE AIR'!$A:$I,7,FALSE))),IF(ISERROR(VLOOKUP($A1038,'UNIPIPE VAC'!$A:$H,7,FALSE)),VLOOKUP($A1038,'UNIPIPE HP'!$A:$I,7,FALSE),VLOOKUP($A1038,'UNIPIPE VAC'!$A:$H,7,FALSE)),IF(ISERROR(VLOOKUP($A1038,'UNIPIPE AIR'!$A:$I,7,FALSE)),VLOOKUP($A1038,'UNIPIPE NITRO'!$A:$I,7,FALSE),VLOOKUP($A1038,'UNIPIPE AIR'!$A:$I,7,FALSE)))),"",IF(ISERROR(IF(ISERROR(VLOOKUP($A1038,'UNIPIPE AIR'!$A:$I,7,FALSE)),VLOOKUP($A1038,'UNIPIPE NITRO'!$A:$I,7,FALSE),VLOOKUP($A1038,'UNIPIPE AIR'!$A:$I,7,FALSE))),IF(ISERROR(VLOOKUP($A1038,'UNIPIPE VAC'!$A:$H,7,FALSE)),VLOOKUP($A1038,'UNIPIPE HP'!$A:$I,7,FALSE),VLOOKUP($A1038,'UNIPIPE VAC'!$A:$H,7,FALSE)),IF(ISERROR(VLOOKUP($A1038,'UNIPIPE AIR'!$A:$I,7,FALSE)),VLOOKUP($A1038,'UNIPIPE NITRO'!$A:$I,7,FALSE),VLOOKUP($A1038,'UNIPIPE AIR'!$A:$I,7,FALSE))))</f>
        <v/>
      </c>
      <c r="E1038" s="140" t="str">
        <f>IF(ISERROR(IF(ISERROR(IF(ISERROR(VLOOKUP($A1038,'UNIPIPE AIR'!$A:$I,8,FALSE)),VLOOKUP($A1038,'UNIPIPE NITRO'!$A:$I,8,FALSE),VLOOKUP($A1038,'UNIPIPE AIR'!$A:$I,8,FALSE))),IF(ISERROR(VLOOKUP($A1038,'UNIPIPE VAC'!$A:$H,8,FALSE)),VLOOKUP($A1038,'UNIPIPE HP'!$A:$I,8,FALSE),VLOOKUP($A1038,'UNIPIPE VAC'!$A:$H,8,FALSE)),IF(ISERROR(VLOOKUP($A1038,'UNIPIPE AIR'!$A:$I,8,FALSE)),VLOOKUP($A1038,'UNIPIPE NITRO'!$A:$I,8,FALSE),VLOOKUP($A1038,'UNIPIPE AIR'!$A:$I,8,FALSE)))),"",IF(ISERROR(IF(ISERROR(VLOOKUP($A1038,'UNIPIPE AIR'!$A:$I,8,FALSE)),VLOOKUP($A1038,'UNIPIPE NITRO'!$A:$I,8,FALSE),VLOOKUP($A1038,'UNIPIPE AIR'!$A:$I,8,FALSE))),IF(ISERROR(VLOOKUP($A1038,'UNIPIPE VAC'!$A:$H,8,FALSE)),VLOOKUP($A1038,'UNIPIPE HP'!$A:$I,8,FALSE),VLOOKUP($A1038,'UNIPIPE VAC'!$A:$H,8,FALSE)),IF(ISERROR(VLOOKUP($A1038,'UNIPIPE AIR'!$A:$I,8,FALSE)),VLOOKUP($A1038,'UNIPIPE NITRO'!$A:$I,8,FALSE),VLOOKUP($A1038,'UNIPIPE AIR'!$A:$I,8,FALSE))))</f>
        <v/>
      </c>
      <c r="F1038" s="140" t="str">
        <f t="shared" si="3"/>
        <v/>
      </c>
      <c r="G1038" s="127"/>
      <c r="H1038" s="127"/>
      <c r="I1038" s="127"/>
      <c r="J1038" s="127"/>
      <c r="K1038" s="127"/>
      <c r="L1038" s="127"/>
      <c r="M1038" s="127"/>
      <c r="N1038" s="127"/>
      <c r="O1038" s="127"/>
      <c r="P1038" s="127"/>
      <c r="Q1038" s="127"/>
      <c r="R1038" s="127"/>
      <c r="S1038" s="127"/>
      <c r="T1038" s="127"/>
      <c r="U1038" s="127"/>
      <c r="V1038" s="127"/>
      <c r="W1038" s="127"/>
      <c r="X1038" s="127"/>
      <c r="Y1038" s="127"/>
      <c r="Z1038" s="127"/>
    </row>
    <row r="1039" spans="1:26" ht="18.75" customHeight="1" x14ac:dyDescent="0.2">
      <c r="A1039" s="135">
        <v>1021</v>
      </c>
      <c r="B1039" s="135" t="str">
        <f>IF(ISERROR(IF(ISERROR(IF(ISERROR(VLOOKUP($A1039,'UNIPIPE AIR'!$A:$I,3,FALSE)),VLOOKUP($A1039,'UNIPIPE NITRO'!$A:$I,3,FALSE),VLOOKUP($A1039,'UNIPIPE AIR'!$A:$I,3,FALSE))),IF(ISERROR(VLOOKUP($A1039,'UNIPIPE VAC'!$A:$H,3,FALSE)),VLOOKUP($A1039,'UNIPIPE HP'!$A:$I,3,FALSE),VLOOKUP($A1039,'UNIPIPE VAC'!$A:$H,3,FALSE)),IF(ISERROR(VLOOKUP($A1039,'UNIPIPE AIR'!$A:$I,3,FALSE)),VLOOKUP($A1039,'UNIPIPE NITRO'!$A:$I,3,FALSE),VLOOKUP($A1039,'UNIPIPE AIR'!$A:$I,3,FALSE)))),"",IF(ISERROR(IF(ISERROR(VLOOKUP($A1039,'UNIPIPE AIR'!$A:$I,3,FALSE)),VLOOKUP($A1039,'UNIPIPE NITRO'!$A:$I,3,FALSE),VLOOKUP($A1039,'UNIPIPE AIR'!$A:$I,3,FALSE))),IF(ISERROR(VLOOKUP($A1039,'UNIPIPE VAC'!$A:$H,3,FALSE)),VLOOKUP($A1039,'UNIPIPE HP'!$A:$I,3,FALSE),VLOOKUP($A1039,'UNIPIPE VAC'!$A:$H,3,FALSE)),IF(ISERROR(VLOOKUP($A1039,'UNIPIPE AIR'!$A:$I,3,FALSE)),VLOOKUP($A1039,'UNIPIPE NITRO'!$A:$I,3,FALSE),VLOOKUP($A1039,'UNIPIPE AIR'!$A:$I,3,FALSE))))</f>
        <v/>
      </c>
      <c r="C1039" s="133" t="str">
        <f>IF(ISERROR(IF(ISERROR(IF(ISERROR(VLOOKUP($A1039,'UNIPIPE AIR'!$A:$I,5,FALSE)),VLOOKUP($A1039,'UNIPIPE NITRO'!$A:$I,5,FALSE),VLOOKUP($A1039,'UNIPIPE AIR'!$A:$I,5,FALSE))),IF(ISERROR(VLOOKUP($A1039,'UNIPIPE VAC'!$A:$H,5,FALSE)),VLOOKUP($A1039,'UNIPIPE HP'!$A:$I,5,FALSE),VLOOKUP($A1039,'UNIPIPE VAC'!$A:$H,5,FALSE)),IF(ISERROR(VLOOKUP($A1039,'UNIPIPE AIR'!$A:$I,5,FALSE)),VLOOKUP($A1039,'UNIPIPE NITRO'!$A:$I,5,FALSE),VLOOKUP($A1039,'UNIPIPE AIR'!$A:$I,5,FALSE)))),"",IF(ISERROR(IF(ISERROR(VLOOKUP($A1039,'UNIPIPE AIR'!$A:$I,5,FALSE)),VLOOKUP($A1039,'UNIPIPE NITRO'!$A:$I,5,FALSE),VLOOKUP($A1039,'UNIPIPE AIR'!$A:$I,5,FALSE))),IF(ISERROR(VLOOKUP($A1039,'UNIPIPE VAC'!$A:$H,5,FALSE)),VLOOKUP($A1039,'UNIPIPE HP'!$A:$I,5,FALSE),VLOOKUP($A1039,'UNIPIPE VAC'!$A:$H,5,FALSE)),IF(ISERROR(VLOOKUP($A1039,'UNIPIPE AIR'!$A:$I,5,FALSE)),VLOOKUP($A1039,'UNIPIPE NITRO'!$A:$I,5,FALSE),VLOOKUP($A1039,'UNIPIPE AIR'!$A:$I,5,FALSE))))</f>
        <v/>
      </c>
      <c r="D1039" s="139" t="str">
        <f>IF(ISERROR(IF(ISERROR(IF(ISERROR(VLOOKUP($A1039,'UNIPIPE AIR'!$A:$I,7,FALSE)),VLOOKUP($A1039,'UNIPIPE NITRO'!$A:$I,7,FALSE),VLOOKUP($A1039,'UNIPIPE AIR'!$A:$I,7,FALSE))),IF(ISERROR(VLOOKUP($A1039,'UNIPIPE VAC'!$A:$H,7,FALSE)),VLOOKUP($A1039,'UNIPIPE HP'!$A:$I,7,FALSE),VLOOKUP($A1039,'UNIPIPE VAC'!$A:$H,7,FALSE)),IF(ISERROR(VLOOKUP($A1039,'UNIPIPE AIR'!$A:$I,7,FALSE)),VLOOKUP($A1039,'UNIPIPE NITRO'!$A:$I,7,FALSE),VLOOKUP($A1039,'UNIPIPE AIR'!$A:$I,7,FALSE)))),"",IF(ISERROR(IF(ISERROR(VLOOKUP($A1039,'UNIPIPE AIR'!$A:$I,7,FALSE)),VLOOKUP($A1039,'UNIPIPE NITRO'!$A:$I,7,FALSE),VLOOKUP($A1039,'UNIPIPE AIR'!$A:$I,7,FALSE))),IF(ISERROR(VLOOKUP($A1039,'UNIPIPE VAC'!$A:$H,7,FALSE)),VLOOKUP($A1039,'UNIPIPE HP'!$A:$I,7,FALSE),VLOOKUP($A1039,'UNIPIPE VAC'!$A:$H,7,FALSE)),IF(ISERROR(VLOOKUP($A1039,'UNIPIPE AIR'!$A:$I,7,FALSE)),VLOOKUP($A1039,'UNIPIPE NITRO'!$A:$I,7,FALSE),VLOOKUP($A1039,'UNIPIPE AIR'!$A:$I,7,FALSE))))</f>
        <v/>
      </c>
      <c r="E1039" s="140" t="str">
        <f>IF(ISERROR(IF(ISERROR(IF(ISERROR(VLOOKUP($A1039,'UNIPIPE AIR'!$A:$I,8,FALSE)),VLOOKUP($A1039,'UNIPIPE NITRO'!$A:$I,8,FALSE),VLOOKUP($A1039,'UNIPIPE AIR'!$A:$I,8,FALSE))),IF(ISERROR(VLOOKUP($A1039,'UNIPIPE VAC'!$A:$H,8,FALSE)),VLOOKUP($A1039,'UNIPIPE HP'!$A:$I,8,FALSE),VLOOKUP($A1039,'UNIPIPE VAC'!$A:$H,8,FALSE)),IF(ISERROR(VLOOKUP($A1039,'UNIPIPE AIR'!$A:$I,8,FALSE)),VLOOKUP($A1039,'UNIPIPE NITRO'!$A:$I,8,FALSE),VLOOKUP($A1039,'UNIPIPE AIR'!$A:$I,8,FALSE)))),"",IF(ISERROR(IF(ISERROR(VLOOKUP($A1039,'UNIPIPE AIR'!$A:$I,8,FALSE)),VLOOKUP($A1039,'UNIPIPE NITRO'!$A:$I,8,FALSE),VLOOKUP($A1039,'UNIPIPE AIR'!$A:$I,8,FALSE))),IF(ISERROR(VLOOKUP($A1039,'UNIPIPE VAC'!$A:$H,8,FALSE)),VLOOKUP($A1039,'UNIPIPE HP'!$A:$I,8,FALSE),VLOOKUP($A1039,'UNIPIPE VAC'!$A:$H,8,FALSE)),IF(ISERROR(VLOOKUP($A1039,'UNIPIPE AIR'!$A:$I,8,FALSE)),VLOOKUP($A1039,'UNIPIPE NITRO'!$A:$I,8,FALSE),VLOOKUP($A1039,'UNIPIPE AIR'!$A:$I,8,FALSE))))</f>
        <v/>
      </c>
      <c r="F1039" s="140" t="str">
        <f t="shared" si="3"/>
        <v/>
      </c>
      <c r="G1039" s="127"/>
      <c r="H1039" s="127"/>
      <c r="I1039" s="127"/>
      <c r="J1039" s="127"/>
      <c r="K1039" s="127"/>
      <c r="L1039" s="127"/>
      <c r="M1039" s="127"/>
      <c r="N1039" s="127"/>
      <c r="O1039" s="127"/>
      <c r="P1039" s="127"/>
      <c r="Q1039" s="127"/>
      <c r="R1039" s="127"/>
      <c r="S1039" s="127"/>
      <c r="T1039" s="127"/>
      <c r="U1039" s="127"/>
      <c r="V1039" s="127"/>
      <c r="W1039" s="127"/>
      <c r="X1039" s="127"/>
      <c r="Y1039" s="127"/>
      <c r="Z1039" s="127"/>
    </row>
    <row r="1040" spans="1:26" ht="18.75" customHeight="1" x14ac:dyDescent="0.2">
      <c r="A1040" s="135">
        <v>1022</v>
      </c>
      <c r="B1040" s="135" t="str">
        <f>IF(ISERROR(IF(ISERROR(IF(ISERROR(VLOOKUP($A1040,'UNIPIPE AIR'!$A:$I,3,FALSE)),VLOOKUP($A1040,'UNIPIPE NITRO'!$A:$I,3,FALSE),VLOOKUP($A1040,'UNIPIPE AIR'!$A:$I,3,FALSE))),IF(ISERROR(VLOOKUP($A1040,'UNIPIPE VAC'!$A:$H,3,FALSE)),VLOOKUP($A1040,'UNIPIPE HP'!$A:$I,3,FALSE),VLOOKUP($A1040,'UNIPIPE VAC'!$A:$H,3,FALSE)),IF(ISERROR(VLOOKUP($A1040,'UNIPIPE AIR'!$A:$I,3,FALSE)),VLOOKUP($A1040,'UNIPIPE NITRO'!$A:$I,3,FALSE),VLOOKUP($A1040,'UNIPIPE AIR'!$A:$I,3,FALSE)))),"",IF(ISERROR(IF(ISERROR(VLOOKUP($A1040,'UNIPIPE AIR'!$A:$I,3,FALSE)),VLOOKUP($A1040,'UNIPIPE NITRO'!$A:$I,3,FALSE),VLOOKUP($A1040,'UNIPIPE AIR'!$A:$I,3,FALSE))),IF(ISERROR(VLOOKUP($A1040,'UNIPIPE VAC'!$A:$H,3,FALSE)),VLOOKUP($A1040,'UNIPIPE HP'!$A:$I,3,FALSE),VLOOKUP($A1040,'UNIPIPE VAC'!$A:$H,3,FALSE)),IF(ISERROR(VLOOKUP($A1040,'UNIPIPE AIR'!$A:$I,3,FALSE)),VLOOKUP($A1040,'UNIPIPE NITRO'!$A:$I,3,FALSE),VLOOKUP($A1040,'UNIPIPE AIR'!$A:$I,3,FALSE))))</f>
        <v/>
      </c>
      <c r="C1040" s="133" t="str">
        <f>IF(ISERROR(IF(ISERROR(IF(ISERROR(VLOOKUP($A1040,'UNIPIPE AIR'!$A:$I,5,FALSE)),VLOOKUP($A1040,'UNIPIPE NITRO'!$A:$I,5,FALSE),VLOOKUP($A1040,'UNIPIPE AIR'!$A:$I,5,FALSE))),IF(ISERROR(VLOOKUP($A1040,'UNIPIPE VAC'!$A:$H,5,FALSE)),VLOOKUP($A1040,'UNIPIPE HP'!$A:$I,5,FALSE),VLOOKUP($A1040,'UNIPIPE VAC'!$A:$H,5,FALSE)),IF(ISERROR(VLOOKUP($A1040,'UNIPIPE AIR'!$A:$I,5,FALSE)),VLOOKUP($A1040,'UNIPIPE NITRO'!$A:$I,5,FALSE),VLOOKUP($A1040,'UNIPIPE AIR'!$A:$I,5,FALSE)))),"",IF(ISERROR(IF(ISERROR(VLOOKUP($A1040,'UNIPIPE AIR'!$A:$I,5,FALSE)),VLOOKUP($A1040,'UNIPIPE NITRO'!$A:$I,5,FALSE),VLOOKUP($A1040,'UNIPIPE AIR'!$A:$I,5,FALSE))),IF(ISERROR(VLOOKUP($A1040,'UNIPIPE VAC'!$A:$H,5,FALSE)),VLOOKUP($A1040,'UNIPIPE HP'!$A:$I,5,FALSE),VLOOKUP($A1040,'UNIPIPE VAC'!$A:$H,5,FALSE)),IF(ISERROR(VLOOKUP($A1040,'UNIPIPE AIR'!$A:$I,5,FALSE)),VLOOKUP($A1040,'UNIPIPE NITRO'!$A:$I,5,FALSE),VLOOKUP($A1040,'UNIPIPE AIR'!$A:$I,5,FALSE))))</f>
        <v/>
      </c>
      <c r="D1040" s="139" t="str">
        <f>IF(ISERROR(IF(ISERROR(IF(ISERROR(VLOOKUP($A1040,'UNIPIPE AIR'!$A:$I,7,FALSE)),VLOOKUP($A1040,'UNIPIPE NITRO'!$A:$I,7,FALSE),VLOOKUP($A1040,'UNIPIPE AIR'!$A:$I,7,FALSE))),IF(ISERROR(VLOOKUP($A1040,'UNIPIPE VAC'!$A:$H,7,FALSE)),VLOOKUP($A1040,'UNIPIPE HP'!$A:$I,7,FALSE),VLOOKUP($A1040,'UNIPIPE VAC'!$A:$H,7,FALSE)),IF(ISERROR(VLOOKUP($A1040,'UNIPIPE AIR'!$A:$I,7,FALSE)),VLOOKUP($A1040,'UNIPIPE NITRO'!$A:$I,7,FALSE),VLOOKUP($A1040,'UNIPIPE AIR'!$A:$I,7,FALSE)))),"",IF(ISERROR(IF(ISERROR(VLOOKUP($A1040,'UNIPIPE AIR'!$A:$I,7,FALSE)),VLOOKUP($A1040,'UNIPIPE NITRO'!$A:$I,7,FALSE),VLOOKUP($A1040,'UNIPIPE AIR'!$A:$I,7,FALSE))),IF(ISERROR(VLOOKUP($A1040,'UNIPIPE VAC'!$A:$H,7,FALSE)),VLOOKUP($A1040,'UNIPIPE HP'!$A:$I,7,FALSE),VLOOKUP($A1040,'UNIPIPE VAC'!$A:$H,7,FALSE)),IF(ISERROR(VLOOKUP($A1040,'UNIPIPE AIR'!$A:$I,7,FALSE)),VLOOKUP($A1040,'UNIPIPE NITRO'!$A:$I,7,FALSE),VLOOKUP($A1040,'UNIPIPE AIR'!$A:$I,7,FALSE))))</f>
        <v/>
      </c>
      <c r="E1040" s="140" t="str">
        <f>IF(ISERROR(IF(ISERROR(IF(ISERROR(VLOOKUP($A1040,'UNIPIPE AIR'!$A:$I,8,FALSE)),VLOOKUP($A1040,'UNIPIPE NITRO'!$A:$I,8,FALSE),VLOOKUP($A1040,'UNIPIPE AIR'!$A:$I,8,FALSE))),IF(ISERROR(VLOOKUP($A1040,'UNIPIPE VAC'!$A:$H,8,FALSE)),VLOOKUP($A1040,'UNIPIPE HP'!$A:$I,8,FALSE),VLOOKUP($A1040,'UNIPIPE VAC'!$A:$H,8,FALSE)),IF(ISERROR(VLOOKUP($A1040,'UNIPIPE AIR'!$A:$I,8,FALSE)),VLOOKUP($A1040,'UNIPIPE NITRO'!$A:$I,8,FALSE),VLOOKUP($A1040,'UNIPIPE AIR'!$A:$I,8,FALSE)))),"",IF(ISERROR(IF(ISERROR(VLOOKUP($A1040,'UNIPIPE AIR'!$A:$I,8,FALSE)),VLOOKUP($A1040,'UNIPIPE NITRO'!$A:$I,8,FALSE),VLOOKUP($A1040,'UNIPIPE AIR'!$A:$I,8,FALSE))),IF(ISERROR(VLOOKUP($A1040,'UNIPIPE VAC'!$A:$H,8,FALSE)),VLOOKUP($A1040,'UNIPIPE HP'!$A:$I,8,FALSE),VLOOKUP($A1040,'UNIPIPE VAC'!$A:$H,8,FALSE)),IF(ISERROR(VLOOKUP($A1040,'UNIPIPE AIR'!$A:$I,8,FALSE)),VLOOKUP($A1040,'UNIPIPE NITRO'!$A:$I,8,FALSE),VLOOKUP($A1040,'UNIPIPE AIR'!$A:$I,8,FALSE))))</f>
        <v/>
      </c>
      <c r="F1040" s="140" t="str">
        <f t="shared" ref="F1040:F1294" si="4">IF(D1040="", "", D1040*E1040)</f>
        <v/>
      </c>
      <c r="G1040" s="127"/>
      <c r="H1040" s="127"/>
      <c r="I1040" s="127"/>
      <c r="J1040" s="127"/>
      <c r="K1040" s="127"/>
      <c r="L1040" s="127"/>
      <c r="M1040" s="127"/>
      <c r="N1040" s="127"/>
      <c r="O1040" s="127"/>
      <c r="P1040" s="127"/>
      <c r="Q1040" s="127"/>
      <c r="R1040" s="127"/>
      <c r="S1040" s="127"/>
      <c r="T1040" s="127"/>
      <c r="U1040" s="127"/>
      <c r="V1040" s="127"/>
      <c r="W1040" s="127"/>
      <c r="X1040" s="127"/>
      <c r="Y1040" s="127"/>
      <c r="Z1040" s="127"/>
    </row>
    <row r="1041" spans="1:26" ht="18.75" customHeight="1" x14ac:dyDescent="0.2">
      <c r="A1041" s="135">
        <v>1023</v>
      </c>
      <c r="B1041" s="135" t="str">
        <f>IF(ISERROR(IF(ISERROR(IF(ISERROR(VLOOKUP($A1041,'UNIPIPE AIR'!$A:$I,3,FALSE)),VLOOKUP($A1041,'UNIPIPE NITRO'!$A:$I,3,FALSE),VLOOKUP($A1041,'UNIPIPE AIR'!$A:$I,3,FALSE))),IF(ISERROR(VLOOKUP($A1041,'UNIPIPE VAC'!$A:$H,3,FALSE)),VLOOKUP($A1041,'UNIPIPE HP'!$A:$I,3,FALSE),VLOOKUP($A1041,'UNIPIPE VAC'!$A:$H,3,FALSE)),IF(ISERROR(VLOOKUP($A1041,'UNIPIPE AIR'!$A:$I,3,FALSE)),VLOOKUP($A1041,'UNIPIPE NITRO'!$A:$I,3,FALSE),VLOOKUP($A1041,'UNIPIPE AIR'!$A:$I,3,FALSE)))),"",IF(ISERROR(IF(ISERROR(VLOOKUP($A1041,'UNIPIPE AIR'!$A:$I,3,FALSE)),VLOOKUP($A1041,'UNIPIPE NITRO'!$A:$I,3,FALSE),VLOOKUP($A1041,'UNIPIPE AIR'!$A:$I,3,FALSE))),IF(ISERROR(VLOOKUP($A1041,'UNIPIPE VAC'!$A:$H,3,FALSE)),VLOOKUP($A1041,'UNIPIPE HP'!$A:$I,3,FALSE),VLOOKUP($A1041,'UNIPIPE VAC'!$A:$H,3,FALSE)),IF(ISERROR(VLOOKUP($A1041,'UNIPIPE AIR'!$A:$I,3,FALSE)),VLOOKUP($A1041,'UNIPIPE NITRO'!$A:$I,3,FALSE),VLOOKUP($A1041,'UNIPIPE AIR'!$A:$I,3,FALSE))))</f>
        <v/>
      </c>
      <c r="C1041" s="133" t="str">
        <f>IF(ISERROR(IF(ISERROR(IF(ISERROR(VLOOKUP($A1041,'UNIPIPE AIR'!$A:$I,5,FALSE)),VLOOKUP($A1041,'UNIPIPE NITRO'!$A:$I,5,FALSE),VLOOKUP($A1041,'UNIPIPE AIR'!$A:$I,5,FALSE))),IF(ISERROR(VLOOKUP($A1041,'UNIPIPE VAC'!$A:$H,5,FALSE)),VLOOKUP($A1041,'UNIPIPE HP'!$A:$I,5,FALSE),VLOOKUP($A1041,'UNIPIPE VAC'!$A:$H,5,FALSE)),IF(ISERROR(VLOOKUP($A1041,'UNIPIPE AIR'!$A:$I,5,FALSE)),VLOOKUP($A1041,'UNIPIPE NITRO'!$A:$I,5,FALSE),VLOOKUP($A1041,'UNIPIPE AIR'!$A:$I,5,FALSE)))),"",IF(ISERROR(IF(ISERROR(VLOOKUP($A1041,'UNIPIPE AIR'!$A:$I,5,FALSE)),VLOOKUP($A1041,'UNIPIPE NITRO'!$A:$I,5,FALSE),VLOOKUP($A1041,'UNIPIPE AIR'!$A:$I,5,FALSE))),IF(ISERROR(VLOOKUP($A1041,'UNIPIPE VAC'!$A:$H,5,FALSE)),VLOOKUP($A1041,'UNIPIPE HP'!$A:$I,5,FALSE),VLOOKUP($A1041,'UNIPIPE VAC'!$A:$H,5,FALSE)),IF(ISERROR(VLOOKUP($A1041,'UNIPIPE AIR'!$A:$I,5,FALSE)),VLOOKUP($A1041,'UNIPIPE NITRO'!$A:$I,5,FALSE),VLOOKUP($A1041,'UNIPIPE AIR'!$A:$I,5,FALSE))))</f>
        <v/>
      </c>
      <c r="D1041" s="139" t="str">
        <f>IF(ISERROR(IF(ISERROR(IF(ISERROR(VLOOKUP($A1041,'UNIPIPE AIR'!$A:$I,7,FALSE)),VLOOKUP($A1041,'UNIPIPE NITRO'!$A:$I,7,FALSE),VLOOKUP($A1041,'UNIPIPE AIR'!$A:$I,7,FALSE))),IF(ISERROR(VLOOKUP($A1041,'UNIPIPE VAC'!$A:$H,7,FALSE)),VLOOKUP($A1041,'UNIPIPE HP'!$A:$I,7,FALSE),VLOOKUP($A1041,'UNIPIPE VAC'!$A:$H,7,FALSE)),IF(ISERROR(VLOOKUP($A1041,'UNIPIPE AIR'!$A:$I,7,FALSE)),VLOOKUP($A1041,'UNIPIPE NITRO'!$A:$I,7,FALSE),VLOOKUP($A1041,'UNIPIPE AIR'!$A:$I,7,FALSE)))),"",IF(ISERROR(IF(ISERROR(VLOOKUP($A1041,'UNIPIPE AIR'!$A:$I,7,FALSE)),VLOOKUP($A1041,'UNIPIPE NITRO'!$A:$I,7,FALSE),VLOOKUP($A1041,'UNIPIPE AIR'!$A:$I,7,FALSE))),IF(ISERROR(VLOOKUP($A1041,'UNIPIPE VAC'!$A:$H,7,FALSE)),VLOOKUP($A1041,'UNIPIPE HP'!$A:$I,7,FALSE),VLOOKUP($A1041,'UNIPIPE VAC'!$A:$H,7,FALSE)),IF(ISERROR(VLOOKUP($A1041,'UNIPIPE AIR'!$A:$I,7,FALSE)),VLOOKUP($A1041,'UNIPIPE NITRO'!$A:$I,7,FALSE),VLOOKUP($A1041,'UNIPIPE AIR'!$A:$I,7,FALSE))))</f>
        <v/>
      </c>
      <c r="E1041" s="140" t="str">
        <f>IF(ISERROR(IF(ISERROR(IF(ISERROR(VLOOKUP($A1041,'UNIPIPE AIR'!$A:$I,8,FALSE)),VLOOKUP($A1041,'UNIPIPE NITRO'!$A:$I,8,FALSE),VLOOKUP($A1041,'UNIPIPE AIR'!$A:$I,8,FALSE))),IF(ISERROR(VLOOKUP($A1041,'UNIPIPE VAC'!$A:$H,8,FALSE)),VLOOKUP($A1041,'UNIPIPE HP'!$A:$I,8,FALSE),VLOOKUP($A1041,'UNIPIPE VAC'!$A:$H,8,FALSE)),IF(ISERROR(VLOOKUP($A1041,'UNIPIPE AIR'!$A:$I,8,FALSE)),VLOOKUP($A1041,'UNIPIPE NITRO'!$A:$I,8,FALSE),VLOOKUP($A1041,'UNIPIPE AIR'!$A:$I,8,FALSE)))),"",IF(ISERROR(IF(ISERROR(VLOOKUP($A1041,'UNIPIPE AIR'!$A:$I,8,FALSE)),VLOOKUP($A1041,'UNIPIPE NITRO'!$A:$I,8,FALSE),VLOOKUP($A1041,'UNIPIPE AIR'!$A:$I,8,FALSE))),IF(ISERROR(VLOOKUP($A1041,'UNIPIPE VAC'!$A:$H,8,FALSE)),VLOOKUP($A1041,'UNIPIPE HP'!$A:$I,8,FALSE),VLOOKUP($A1041,'UNIPIPE VAC'!$A:$H,8,FALSE)),IF(ISERROR(VLOOKUP($A1041,'UNIPIPE AIR'!$A:$I,8,FALSE)),VLOOKUP($A1041,'UNIPIPE NITRO'!$A:$I,8,FALSE),VLOOKUP($A1041,'UNIPIPE AIR'!$A:$I,8,FALSE))))</f>
        <v/>
      </c>
      <c r="F1041" s="140" t="str">
        <f t="shared" si="4"/>
        <v/>
      </c>
      <c r="G1041" s="127"/>
      <c r="H1041" s="127"/>
      <c r="I1041" s="127"/>
      <c r="J1041" s="127"/>
      <c r="K1041" s="127"/>
      <c r="L1041" s="127"/>
      <c r="M1041" s="127"/>
      <c r="N1041" s="127"/>
      <c r="O1041" s="127"/>
      <c r="P1041" s="127"/>
      <c r="Q1041" s="127"/>
      <c r="R1041" s="127"/>
      <c r="S1041" s="127"/>
      <c r="T1041" s="127"/>
      <c r="U1041" s="127"/>
      <c r="V1041" s="127"/>
      <c r="W1041" s="127"/>
      <c r="X1041" s="127"/>
      <c r="Y1041" s="127"/>
      <c r="Z1041" s="127"/>
    </row>
    <row r="1042" spans="1:26" ht="18.75" customHeight="1" x14ac:dyDescent="0.2">
      <c r="A1042" s="135">
        <v>1024</v>
      </c>
      <c r="B1042" s="135" t="str">
        <f>IF(ISERROR(IF(ISERROR(IF(ISERROR(VLOOKUP($A1042,'UNIPIPE AIR'!$A:$I,3,FALSE)),VLOOKUP($A1042,'UNIPIPE NITRO'!$A:$I,3,FALSE),VLOOKUP($A1042,'UNIPIPE AIR'!$A:$I,3,FALSE))),IF(ISERROR(VLOOKUP($A1042,'UNIPIPE VAC'!$A:$H,3,FALSE)),VLOOKUP($A1042,'UNIPIPE HP'!$A:$I,3,FALSE),VLOOKUP($A1042,'UNIPIPE VAC'!$A:$H,3,FALSE)),IF(ISERROR(VLOOKUP($A1042,'UNIPIPE AIR'!$A:$I,3,FALSE)),VLOOKUP($A1042,'UNIPIPE NITRO'!$A:$I,3,FALSE),VLOOKUP($A1042,'UNIPIPE AIR'!$A:$I,3,FALSE)))),"",IF(ISERROR(IF(ISERROR(VLOOKUP($A1042,'UNIPIPE AIR'!$A:$I,3,FALSE)),VLOOKUP($A1042,'UNIPIPE NITRO'!$A:$I,3,FALSE),VLOOKUP($A1042,'UNIPIPE AIR'!$A:$I,3,FALSE))),IF(ISERROR(VLOOKUP($A1042,'UNIPIPE VAC'!$A:$H,3,FALSE)),VLOOKUP($A1042,'UNIPIPE HP'!$A:$I,3,FALSE),VLOOKUP($A1042,'UNIPIPE VAC'!$A:$H,3,FALSE)),IF(ISERROR(VLOOKUP($A1042,'UNIPIPE AIR'!$A:$I,3,FALSE)),VLOOKUP($A1042,'UNIPIPE NITRO'!$A:$I,3,FALSE),VLOOKUP($A1042,'UNIPIPE AIR'!$A:$I,3,FALSE))))</f>
        <v/>
      </c>
      <c r="C1042" s="133" t="str">
        <f>IF(ISERROR(IF(ISERROR(IF(ISERROR(VLOOKUP($A1042,'UNIPIPE AIR'!$A:$I,5,FALSE)),VLOOKUP($A1042,'UNIPIPE NITRO'!$A:$I,5,FALSE),VLOOKUP($A1042,'UNIPIPE AIR'!$A:$I,5,FALSE))),IF(ISERROR(VLOOKUP($A1042,'UNIPIPE VAC'!$A:$H,5,FALSE)),VLOOKUP($A1042,'UNIPIPE HP'!$A:$I,5,FALSE),VLOOKUP($A1042,'UNIPIPE VAC'!$A:$H,5,FALSE)),IF(ISERROR(VLOOKUP($A1042,'UNIPIPE AIR'!$A:$I,5,FALSE)),VLOOKUP($A1042,'UNIPIPE NITRO'!$A:$I,5,FALSE),VLOOKUP($A1042,'UNIPIPE AIR'!$A:$I,5,FALSE)))),"",IF(ISERROR(IF(ISERROR(VLOOKUP($A1042,'UNIPIPE AIR'!$A:$I,5,FALSE)),VLOOKUP($A1042,'UNIPIPE NITRO'!$A:$I,5,FALSE),VLOOKUP($A1042,'UNIPIPE AIR'!$A:$I,5,FALSE))),IF(ISERROR(VLOOKUP($A1042,'UNIPIPE VAC'!$A:$H,5,FALSE)),VLOOKUP($A1042,'UNIPIPE HP'!$A:$I,5,FALSE),VLOOKUP($A1042,'UNIPIPE VAC'!$A:$H,5,FALSE)),IF(ISERROR(VLOOKUP($A1042,'UNIPIPE AIR'!$A:$I,5,FALSE)),VLOOKUP($A1042,'UNIPIPE NITRO'!$A:$I,5,FALSE),VLOOKUP($A1042,'UNIPIPE AIR'!$A:$I,5,FALSE))))</f>
        <v/>
      </c>
      <c r="D1042" s="139" t="str">
        <f>IF(ISERROR(IF(ISERROR(IF(ISERROR(VLOOKUP($A1042,'UNIPIPE AIR'!$A:$I,7,FALSE)),VLOOKUP($A1042,'UNIPIPE NITRO'!$A:$I,7,FALSE),VLOOKUP($A1042,'UNIPIPE AIR'!$A:$I,7,FALSE))),IF(ISERROR(VLOOKUP($A1042,'UNIPIPE VAC'!$A:$H,7,FALSE)),VLOOKUP($A1042,'UNIPIPE HP'!$A:$I,7,FALSE),VLOOKUP($A1042,'UNIPIPE VAC'!$A:$H,7,FALSE)),IF(ISERROR(VLOOKUP($A1042,'UNIPIPE AIR'!$A:$I,7,FALSE)),VLOOKUP($A1042,'UNIPIPE NITRO'!$A:$I,7,FALSE),VLOOKUP($A1042,'UNIPIPE AIR'!$A:$I,7,FALSE)))),"",IF(ISERROR(IF(ISERROR(VLOOKUP($A1042,'UNIPIPE AIR'!$A:$I,7,FALSE)),VLOOKUP($A1042,'UNIPIPE NITRO'!$A:$I,7,FALSE),VLOOKUP($A1042,'UNIPIPE AIR'!$A:$I,7,FALSE))),IF(ISERROR(VLOOKUP($A1042,'UNIPIPE VAC'!$A:$H,7,FALSE)),VLOOKUP($A1042,'UNIPIPE HP'!$A:$I,7,FALSE),VLOOKUP($A1042,'UNIPIPE VAC'!$A:$H,7,FALSE)),IF(ISERROR(VLOOKUP($A1042,'UNIPIPE AIR'!$A:$I,7,FALSE)),VLOOKUP($A1042,'UNIPIPE NITRO'!$A:$I,7,FALSE),VLOOKUP($A1042,'UNIPIPE AIR'!$A:$I,7,FALSE))))</f>
        <v/>
      </c>
      <c r="E1042" s="140" t="str">
        <f>IF(ISERROR(IF(ISERROR(IF(ISERROR(VLOOKUP($A1042,'UNIPIPE AIR'!$A:$I,8,FALSE)),VLOOKUP($A1042,'UNIPIPE NITRO'!$A:$I,8,FALSE),VLOOKUP($A1042,'UNIPIPE AIR'!$A:$I,8,FALSE))),IF(ISERROR(VLOOKUP($A1042,'UNIPIPE VAC'!$A:$H,8,FALSE)),VLOOKUP($A1042,'UNIPIPE HP'!$A:$I,8,FALSE),VLOOKUP($A1042,'UNIPIPE VAC'!$A:$H,8,FALSE)),IF(ISERROR(VLOOKUP($A1042,'UNIPIPE AIR'!$A:$I,8,FALSE)),VLOOKUP($A1042,'UNIPIPE NITRO'!$A:$I,8,FALSE),VLOOKUP($A1042,'UNIPIPE AIR'!$A:$I,8,FALSE)))),"",IF(ISERROR(IF(ISERROR(VLOOKUP($A1042,'UNIPIPE AIR'!$A:$I,8,FALSE)),VLOOKUP($A1042,'UNIPIPE NITRO'!$A:$I,8,FALSE),VLOOKUP($A1042,'UNIPIPE AIR'!$A:$I,8,FALSE))),IF(ISERROR(VLOOKUP($A1042,'UNIPIPE VAC'!$A:$H,8,FALSE)),VLOOKUP($A1042,'UNIPIPE HP'!$A:$I,8,FALSE),VLOOKUP($A1042,'UNIPIPE VAC'!$A:$H,8,FALSE)),IF(ISERROR(VLOOKUP($A1042,'UNIPIPE AIR'!$A:$I,8,FALSE)),VLOOKUP($A1042,'UNIPIPE NITRO'!$A:$I,8,FALSE),VLOOKUP($A1042,'UNIPIPE AIR'!$A:$I,8,FALSE))))</f>
        <v/>
      </c>
      <c r="F1042" s="140" t="str">
        <f t="shared" si="4"/>
        <v/>
      </c>
      <c r="G1042" s="127"/>
      <c r="H1042" s="127"/>
      <c r="I1042" s="127"/>
      <c r="J1042" s="127"/>
      <c r="K1042" s="127"/>
      <c r="L1042" s="127"/>
      <c r="M1042" s="127"/>
      <c r="N1042" s="127"/>
      <c r="O1042" s="127"/>
      <c r="P1042" s="127"/>
      <c r="Q1042" s="127"/>
      <c r="R1042" s="127"/>
      <c r="S1042" s="127"/>
      <c r="T1042" s="127"/>
      <c r="U1042" s="127"/>
      <c r="V1042" s="127"/>
      <c r="W1042" s="127"/>
      <c r="X1042" s="127"/>
      <c r="Y1042" s="127"/>
      <c r="Z1042" s="127"/>
    </row>
    <row r="1043" spans="1:26" ht="18.75" customHeight="1" x14ac:dyDescent="0.2">
      <c r="A1043" s="135">
        <v>1025</v>
      </c>
      <c r="B1043" s="135" t="str">
        <f>IF(ISERROR(IF(ISERROR(IF(ISERROR(VLOOKUP($A1043,'UNIPIPE AIR'!$A:$I,3,FALSE)),VLOOKUP($A1043,'UNIPIPE NITRO'!$A:$I,3,FALSE),VLOOKUP($A1043,'UNIPIPE AIR'!$A:$I,3,FALSE))),IF(ISERROR(VLOOKUP($A1043,'UNIPIPE VAC'!$A:$H,3,FALSE)),VLOOKUP($A1043,'UNIPIPE HP'!$A:$I,3,FALSE),VLOOKUP($A1043,'UNIPIPE VAC'!$A:$H,3,FALSE)),IF(ISERROR(VLOOKUP($A1043,'UNIPIPE AIR'!$A:$I,3,FALSE)),VLOOKUP($A1043,'UNIPIPE NITRO'!$A:$I,3,FALSE),VLOOKUP($A1043,'UNIPIPE AIR'!$A:$I,3,FALSE)))),"",IF(ISERROR(IF(ISERROR(VLOOKUP($A1043,'UNIPIPE AIR'!$A:$I,3,FALSE)),VLOOKUP($A1043,'UNIPIPE NITRO'!$A:$I,3,FALSE),VLOOKUP($A1043,'UNIPIPE AIR'!$A:$I,3,FALSE))),IF(ISERROR(VLOOKUP($A1043,'UNIPIPE VAC'!$A:$H,3,FALSE)),VLOOKUP($A1043,'UNIPIPE HP'!$A:$I,3,FALSE),VLOOKUP($A1043,'UNIPIPE VAC'!$A:$H,3,FALSE)),IF(ISERROR(VLOOKUP($A1043,'UNIPIPE AIR'!$A:$I,3,FALSE)),VLOOKUP($A1043,'UNIPIPE NITRO'!$A:$I,3,FALSE),VLOOKUP($A1043,'UNIPIPE AIR'!$A:$I,3,FALSE))))</f>
        <v/>
      </c>
      <c r="C1043" s="133" t="str">
        <f>IF(ISERROR(IF(ISERROR(IF(ISERROR(VLOOKUP($A1043,'UNIPIPE AIR'!$A:$I,5,FALSE)),VLOOKUP($A1043,'UNIPIPE NITRO'!$A:$I,5,FALSE),VLOOKUP($A1043,'UNIPIPE AIR'!$A:$I,5,FALSE))),IF(ISERROR(VLOOKUP($A1043,'UNIPIPE VAC'!$A:$H,5,FALSE)),VLOOKUP($A1043,'UNIPIPE HP'!$A:$I,5,FALSE),VLOOKUP($A1043,'UNIPIPE VAC'!$A:$H,5,FALSE)),IF(ISERROR(VLOOKUP($A1043,'UNIPIPE AIR'!$A:$I,5,FALSE)),VLOOKUP($A1043,'UNIPIPE NITRO'!$A:$I,5,FALSE),VLOOKUP($A1043,'UNIPIPE AIR'!$A:$I,5,FALSE)))),"",IF(ISERROR(IF(ISERROR(VLOOKUP($A1043,'UNIPIPE AIR'!$A:$I,5,FALSE)),VLOOKUP($A1043,'UNIPIPE NITRO'!$A:$I,5,FALSE),VLOOKUP($A1043,'UNIPIPE AIR'!$A:$I,5,FALSE))),IF(ISERROR(VLOOKUP($A1043,'UNIPIPE VAC'!$A:$H,5,FALSE)),VLOOKUP($A1043,'UNIPIPE HP'!$A:$I,5,FALSE),VLOOKUP($A1043,'UNIPIPE VAC'!$A:$H,5,FALSE)),IF(ISERROR(VLOOKUP($A1043,'UNIPIPE AIR'!$A:$I,5,FALSE)),VLOOKUP($A1043,'UNIPIPE NITRO'!$A:$I,5,FALSE),VLOOKUP($A1043,'UNIPIPE AIR'!$A:$I,5,FALSE))))</f>
        <v/>
      </c>
      <c r="D1043" s="139" t="str">
        <f>IF(ISERROR(IF(ISERROR(IF(ISERROR(VLOOKUP($A1043,'UNIPIPE AIR'!$A:$I,7,FALSE)),VLOOKUP($A1043,'UNIPIPE NITRO'!$A:$I,7,FALSE),VLOOKUP($A1043,'UNIPIPE AIR'!$A:$I,7,FALSE))),IF(ISERROR(VLOOKUP($A1043,'UNIPIPE VAC'!$A:$H,7,FALSE)),VLOOKUP($A1043,'UNIPIPE HP'!$A:$I,7,FALSE),VLOOKUP($A1043,'UNIPIPE VAC'!$A:$H,7,FALSE)),IF(ISERROR(VLOOKUP($A1043,'UNIPIPE AIR'!$A:$I,7,FALSE)),VLOOKUP($A1043,'UNIPIPE NITRO'!$A:$I,7,FALSE),VLOOKUP($A1043,'UNIPIPE AIR'!$A:$I,7,FALSE)))),"",IF(ISERROR(IF(ISERROR(VLOOKUP($A1043,'UNIPIPE AIR'!$A:$I,7,FALSE)),VLOOKUP($A1043,'UNIPIPE NITRO'!$A:$I,7,FALSE),VLOOKUP($A1043,'UNIPIPE AIR'!$A:$I,7,FALSE))),IF(ISERROR(VLOOKUP($A1043,'UNIPIPE VAC'!$A:$H,7,FALSE)),VLOOKUP($A1043,'UNIPIPE HP'!$A:$I,7,FALSE),VLOOKUP($A1043,'UNIPIPE VAC'!$A:$H,7,FALSE)),IF(ISERROR(VLOOKUP($A1043,'UNIPIPE AIR'!$A:$I,7,FALSE)),VLOOKUP($A1043,'UNIPIPE NITRO'!$A:$I,7,FALSE),VLOOKUP($A1043,'UNIPIPE AIR'!$A:$I,7,FALSE))))</f>
        <v/>
      </c>
      <c r="E1043" s="140" t="str">
        <f>IF(ISERROR(IF(ISERROR(IF(ISERROR(VLOOKUP($A1043,'UNIPIPE AIR'!$A:$I,8,FALSE)),VLOOKUP($A1043,'UNIPIPE NITRO'!$A:$I,8,FALSE),VLOOKUP($A1043,'UNIPIPE AIR'!$A:$I,8,FALSE))),IF(ISERROR(VLOOKUP($A1043,'UNIPIPE VAC'!$A:$H,8,FALSE)),VLOOKUP($A1043,'UNIPIPE HP'!$A:$I,8,FALSE),VLOOKUP($A1043,'UNIPIPE VAC'!$A:$H,8,FALSE)),IF(ISERROR(VLOOKUP($A1043,'UNIPIPE AIR'!$A:$I,8,FALSE)),VLOOKUP($A1043,'UNIPIPE NITRO'!$A:$I,8,FALSE),VLOOKUP($A1043,'UNIPIPE AIR'!$A:$I,8,FALSE)))),"",IF(ISERROR(IF(ISERROR(VLOOKUP($A1043,'UNIPIPE AIR'!$A:$I,8,FALSE)),VLOOKUP($A1043,'UNIPIPE NITRO'!$A:$I,8,FALSE),VLOOKUP($A1043,'UNIPIPE AIR'!$A:$I,8,FALSE))),IF(ISERROR(VLOOKUP($A1043,'UNIPIPE VAC'!$A:$H,8,FALSE)),VLOOKUP($A1043,'UNIPIPE HP'!$A:$I,8,FALSE),VLOOKUP($A1043,'UNIPIPE VAC'!$A:$H,8,FALSE)),IF(ISERROR(VLOOKUP($A1043,'UNIPIPE AIR'!$A:$I,8,FALSE)),VLOOKUP($A1043,'UNIPIPE NITRO'!$A:$I,8,FALSE),VLOOKUP($A1043,'UNIPIPE AIR'!$A:$I,8,FALSE))))</f>
        <v/>
      </c>
      <c r="F1043" s="140" t="str">
        <f t="shared" si="4"/>
        <v/>
      </c>
      <c r="G1043" s="127"/>
      <c r="H1043" s="127"/>
      <c r="I1043" s="127"/>
      <c r="J1043" s="127"/>
      <c r="K1043" s="127"/>
      <c r="L1043" s="127"/>
      <c r="M1043" s="127"/>
      <c r="N1043" s="127"/>
      <c r="O1043" s="127"/>
      <c r="P1043" s="127"/>
      <c r="Q1043" s="127"/>
      <c r="R1043" s="127"/>
      <c r="S1043" s="127"/>
      <c r="T1043" s="127"/>
      <c r="U1043" s="127"/>
      <c r="V1043" s="127"/>
      <c r="W1043" s="127"/>
      <c r="X1043" s="127"/>
      <c r="Y1043" s="127"/>
      <c r="Z1043" s="127"/>
    </row>
    <row r="1044" spans="1:26" ht="18.75" customHeight="1" x14ac:dyDescent="0.2">
      <c r="A1044" s="135">
        <v>1026</v>
      </c>
      <c r="B1044" s="135" t="str">
        <f>IF(ISERROR(IF(ISERROR(IF(ISERROR(VLOOKUP($A1044,'UNIPIPE AIR'!$A:$I,3,FALSE)),VLOOKUP($A1044,'UNIPIPE NITRO'!$A:$I,3,FALSE),VLOOKUP($A1044,'UNIPIPE AIR'!$A:$I,3,FALSE))),IF(ISERROR(VLOOKUP($A1044,'UNIPIPE VAC'!$A:$H,3,FALSE)),VLOOKUP($A1044,'UNIPIPE HP'!$A:$I,3,FALSE),VLOOKUP($A1044,'UNIPIPE VAC'!$A:$H,3,FALSE)),IF(ISERROR(VLOOKUP($A1044,'UNIPIPE AIR'!$A:$I,3,FALSE)),VLOOKUP($A1044,'UNIPIPE NITRO'!$A:$I,3,FALSE),VLOOKUP($A1044,'UNIPIPE AIR'!$A:$I,3,FALSE)))),"",IF(ISERROR(IF(ISERROR(VLOOKUP($A1044,'UNIPIPE AIR'!$A:$I,3,FALSE)),VLOOKUP($A1044,'UNIPIPE NITRO'!$A:$I,3,FALSE),VLOOKUP($A1044,'UNIPIPE AIR'!$A:$I,3,FALSE))),IF(ISERROR(VLOOKUP($A1044,'UNIPIPE VAC'!$A:$H,3,FALSE)),VLOOKUP($A1044,'UNIPIPE HP'!$A:$I,3,FALSE),VLOOKUP($A1044,'UNIPIPE VAC'!$A:$H,3,FALSE)),IF(ISERROR(VLOOKUP($A1044,'UNIPIPE AIR'!$A:$I,3,FALSE)),VLOOKUP($A1044,'UNIPIPE NITRO'!$A:$I,3,FALSE),VLOOKUP($A1044,'UNIPIPE AIR'!$A:$I,3,FALSE))))</f>
        <v/>
      </c>
      <c r="C1044" s="133" t="str">
        <f>IF(ISERROR(IF(ISERROR(IF(ISERROR(VLOOKUP($A1044,'UNIPIPE AIR'!$A:$I,5,FALSE)),VLOOKUP($A1044,'UNIPIPE NITRO'!$A:$I,5,FALSE),VLOOKUP($A1044,'UNIPIPE AIR'!$A:$I,5,FALSE))),IF(ISERROR(VLOOKUP($A1044,'UNIPIPE VAC'!$A:$H,5,FALSE)),VLOOKUP($A1044,'UNIPIPE HP'!$A:$I,5,FALSE),VLOOKUP($A1044,'UNIPIPE VAC'!$A:$H,5,FALSE)),IF(ISERROR(VLOOKUP($A1044,'UNIPIPE AIR'!$A:$I,5,FALSE)),VLOOKUP($A1044,'UNIPIPE NITRO'!$A:$I,5,FALSE),VLOOKUP($A1044,'UNIPIPE AIR'!$A:$I,5,FALSE)))),"",IF(ISERROR(IF(ISERROR(VLOOKUP($A1044,'UNIPIPE AIR'!$A:$I,5,FALSE)),VLOOKUP($A1044,'UNIPIPE NITRO'!$A:$I,5,FALSE),VLOOKUP($A1044,'UNIPIPE AIR'!$A:$I,5,FALSE))),IF(ISERROR(VLOOKUP($A1044,'UNIPIPE VAC'!$A:$H,5,FALSE)),VLOOKUP($A1044,'UNIPIPE HP'!$A:$I,5,FALSE),VLOOKUP($A1044,'UNIPIPE VAC'!$A:$H,5,FALSE)),IF(ISERROR(VLOOKUP($A1044,'UNIPIPE AIR'!$A:$I,5,FALSE)),VLOOKUP($A1044,'UNIPIPE NITRO'!$A:$I,5,FALSE),VLOOKUP($A1044,'UNIPIPE AIR'!$A:$I,5,FALSE))))</f>
        <v/>
      </c>
      <c r="D1044" s="139" t="str">
        <f>IF(ISERROR(IF(ISERROR(IF(ISERROR(VLOOKUP($A1044,'UNIPIPE AIR'!$A:$I,7,FALSE)),VLOOKUP($A1044,'UNIPIPE NITRO'!$A:$I,7,FALSE),VLOOKUP($A1044,'UNIPIPE AIR'!$A:$I,7,FALSE))),IF(ISERROR(VLOOKUP($A1044,'UNIPIPE VAC'!$A:$H,7,FALSE)),VLOOKUP($A1044,'UNIPIPE HP'!$A:$I,7,FALSE),VLOOKUP($A1044,'UNIPIPE VAC'!$A:$H,7,FALSE)),IF(ISERROR(VLOOKUP($A1044,'UNIPIPE AIR'!$A:$I,7,FALSE)),VLOOKUP($A1044,'UNIPIPE NITRO'!$A:$I,7,FALSE),VLOOKUP($A1044,'UNIPIPE AIR'!$A:$I,7,FALSE)))),"",IF(ISERROR(IF(ISERROR(VLOOKUP($A1044,'UNIPIPE AIR'!$A:$I,7,FALSE)),VLOOKUP($A1044,'UNIPIPE NITRO'!$A:$I,7,FALSE),VLOOKUP($A1044,'UNIPIPE AIR'!$A:$I,7,FALSE))),IF(ISERROR(VLOOKUP($A1044,'UNIPIPE VAC'!$A:$H,7,FALSE)),VLOOKUP($A1044,'UNIPIPE HP'!$A:$I,7,FALSE),VLOOKUP($A1044,'UNIPIPE VAC'!$A:$H,7,FALSE)),IF(ISERROR(VLOOKUP($A1044,'UNIPIPE AIR'!$A:$I,7,FALSE)),VLOOKUP($A1044,'UNIPIPE NITRO'!$A:$I,7,FALSE),VLOOKUP($A1044,'UNIPIPE AIR'!$A:$I,7,FALSE))))</f>
        <v/>
      </c>
      <c r="E1044" s="140" t="str">
        <f>IF(ISERROR(IF(ISERROR(IF(ISERROR(VLOOKUP($A1044,'UNIPIPE AIR'!$A:$I,8,FALSE)),VLOOKUP($A1044,'UNIPIPE NITRO'!$A:$I,8,FALSE),VLOOKUP($A1044,'UNIPIPE AIR'!$A:$I,8,FALSE))),IF(ISERROR(VLOOKUP($A1044,'UNIPIPE VAC'!$A:$H,8,FALSE)),VLOOKUP($A1044,'UNIPIPE HP'!$A:$I,8,FALSE),VLOOKUP($A1044,'UNIPIPE VAC'!$A:$H,8,FALSE)),IF(ISERROR(VLOOKUP($A1044,'UNIPIPE AIR'!$A:$I,8,FALSE)),VLOOKUP($A1044,'UNIPIPE NITRO'!$A:$I,8,FALSE),VLOOKUP($A1044,'UNIPIPE AIR'!$A:$I,8,FALSE)))),"",IF(ISERROR(IF(ISERROR(VLOOKUP($A1044,'UNIPIPE AIR'!$A:$I,8,FALSE)),VLOOKUP($A1044,'UNIPIPE NITRO'!$A:$I,8,FALSE),VLOOKUP($A1044,'UNIPIPE AIR'!$A:$I,8,FALSE))),IF(ISERROR(VLOOKUP($A1044,'UNIPIPE VAC'!$A:$H,8,FALSE)),VLOOKUP($A1044,'UNIPIPE HP'!$A:$I,8,FALSE),VLOOKUP($A1044,'UNIPIPE VAC'!$A:$H,8,FALSE)),IF(ISERROR(VLOOKUP($A1044,'UNIPIPE AIR'!$A:$I,8,FALSE)),VLOOKUP($A1044,'UNIPIPE NITRO'!$A:$I,8,FALSE),VLOOKUP($A1044,'UNIPIPE AIR'!$A:$I,8,FALSE))))</f>
        <v/>
      </c>
      <c r="F1044" s="140" t="str">
        <f t="shared" si="4"/>
        <v/>
      </c>
      <c r="G1044" s="127"/>
      <c r="H1044" s="127"/>
      <c r="I1044" s="127"/>
      <c r="J1044" s="127"/>
      <c r="K1044" s="127"/>
      <c r="L1044" s="127"/>
      <c r="M1044" s="127"/>
      <c r="N1044" s="127"/>
      <c r="O1044" s="127"/>
      <c r="P1044" s="127"/>
      <c r="Q1044" s="127"/>
      <c r="R1044" s="127"/>
      <c r="S1044" s="127"/>
      <c r="T1044" s="127"/>
      <c r="U1044" s="127"/>
      <c r="V1044" s="127"/>
      <c r="W1044" s="127"/>
      <c r="X1044" s="127"/>
      <c r="Y1044" s="127"/>
      <c r="Z1044" s="127"/>
    </row>
    <row r="1045" spans="1:26" ht="18.75" customHeight="1" x14ac:dyDescent="0.2">
      <c r="A1045" s="135">
        <v>1027</v>
      </c>
      <c r="B1045" s="135" t="str">
        <f>IF(ISERROR(IF(ISERROR(IF(ISERROR(VLOOKUP($A1045,'UNIPIPE AIR'!$A:$I,3,FALSE)),VLOOKUP($A1045,'UNIPIPE NITRO'!$A:$I,3,FALSE),VLOOKUP($A1045,'UNIPIPE AIR'!$A:$I,3,FALSE))),IF(ISERROR(VLOOKUP($A1045,'UNIPIPE VAC'!$A:$H,3,FALSE)),VLOOKUP($A1045,'UNIPIPE HP'!$A:$I,3,FALSE),VLOOKUP($A1045,'UNIPIPE VAC'!$A:$H,3,FALSE)),IF(ISERROR(VLOOKUP($A1045,'UNIPIPE AIR'!$A:$I,3,FALSE)),VLOOKUP($A1045,'UNIPIPE NITRO'!$A:$I,3,FALSE),VLOOKUP($A1045,'UNIPIPE AIR'!$A:$I,3,FALSE)))),"",IF(ISERROR(IF(ISERROR(VLOOKUP($A1045,'UNIPIPE AIR'!$A:$I,3,FALSE)),VLOOKUP($A1045,'UNIPIPE NITRO'!$A:$I,3,FALSE),VLOOKUP($A1045,'UNIPIPE AIR'!$A:$I,3,FALSE))),IF(ISERROR(VLOOKUP($A1045,'UNIPIPE VAC'!$A:$H,3,FALSE)),VLOOKUP($A1045,'UNIPIPE HP'!$A:$I,3,FALSE),VLOOKUP($A1045,'UNIPIPE VAC'!$A:$H,3,FALSE)),IF(ISERROR(VLOOKUP($A1045,'UNIPIPE AIR'!$A:$I,3,FALSE)),VLOOKUP($A1045,'UNIPIPE NITRO'!$A:$I,3,FALSE),VLOOKUP($A1045,'UNIPIPE AIR'!$A:$I,3,FALSE))))</f>
        <v/>
      </c>
      <c r="C1045" s="133" t="str">
        <f>IF(ISERROR(IF(ISERROR(IF(ISERROR(VLOOKUP($A1045,'UNIPIPE AIR'!$A:$I,5,FALSE)),VLOOKUP($A1045,'UNIPIPE NITRO'!$A:$I,5,FALSE),VLOOKUP($A1045,'UNIPIPE AIR'!$A:$I,5,FALSE))),IF(ISERROR(VLOOKUP($A1045,'UNIPIPE VAC'!$A:$H,5,FALSE)),VLOOKUP($A1045,'UNIPIPE HP'!$A:$I,5,FALSE),VLOOKUP($A1045,'UNIPIPE VAC'!$A:$H,5,FALSE)),IF(ISERROR(VLOOKUP($A1045,'UNIPIPE AIR'!$A:$I,5,FALSE)),VLOOKUP($A1045,'UNIPIPE NITRO'!$A:$I,5,FALSE),VLOOKUP($A1045,'UNIPIPE AIR'!$A:$I,5,FALSE)))),"",IF(ISERROR(IF(ISERROR(VLOOKUP($A1045,'UNIPIPE AIR'!$A:$I,5,FALSE)),VLOOKUP($A1045,'UNIPIPE NITRO'!$A:$I,5,FALSE),VLOOKUP($A1045,'UNIPIPE AIR'!$A:$I,5,FALSE))),IF(ISERROR(VLOOKUP($A1045,'UNIPIPE VAC'!$A:$H,5,FALSE)),VLOOKUP($A1045,'UNIPIPE HP'!$A:$I,5,FALSE),VLOOKUP($A1045,'UNIPIPE VAC'!$A:$H,5,FALSE)),IF(ISERROR(VLOOKUP($A1045,'UNIPIPE AIR'!$A:$I,5,FALSE)),VLOOKUP($A1045,'UNIPIPE NITRO'!$A:$I,5,FALSE),VLOOKUP($A1045,'UNIPIPE AIR'!$A:$I,5,FALSE))))</f>
        <v/>
      </c>
      <c r="D1045" s="139" t="str">
        <f>IF(ISERROR(IF(ISERROR(IF(ISERROR(VLOOKUP($A1045,'UNIPIPE AIR'!$A:$I,7,FALSE)),VLOOKUP($A1045,'UNIPIPE NITRO'!$A:$I,7,FALSE),VLOOKUP($A1045,'UNIPIPE AIR'!$A:$I,7,FALSE))),IF(ISERROR(VLOOKUP($A1045,'UNIPIPE VAC'!$A:$H,7,FALSE)),VLOOKUP($A1045,'UNIPIPE HP'!$A:$I,7,FALSE),VLOOKUP($A1045,'UNIPIPE VAC'!$A:$H,7,FALSE)),IF(ISERROR(VLOOKUP($A1045,'UNIPIPE AIR'!$A:$I,7,FALSE)),VLOOKUP($A1045,'UNIPIPE NITRO'!$A:$I,7,FALSE),VLOOKUP($A1045,'UNIPIPE AIR'!$A:$I,7,FALSE)))),"",IF(ISERROR(IF(ISERROR(VLOOKUP($A1045,'UNIPIPE AIR'!$A:$I,7,FALSE)),VLOOKUP($A1045,'UNIPIPE NITRO'!$A:$I,7,FALSE),VLOOKUP($A1045,'UNIPIPE AIR'!$A:$I,7,FALSE))),IF(ISERROR(VLOOKUP($A1045,'UNIPIPE VAC'!$A:$H,7,FALSE)),VLOOKUP($A1045,'UNIPIPE HP'!$A:$I,7,FALSE),VLOOKUP($A1045,'UNIPIPE VAC'!$A:$H,7,FALSE)),IF(ISERROR(VLOOKUP($A1045,'UNIPIPE AIR'!$A:$I,7,FALSE)),VLOOKUP($A1045,'UNIPIPE NITRO'!$A:$I,7,FALSE),VLOOKUP($A1045,'UNIPIPE AIR'!$A:$I,7,FALSE))))</f>
        <v/>
      </c>
      <c r="E1045" s="140" t="str">
        <f>IF(ISERROR(IF(ISERROR(IF(ISERROR(VLOOKUP($A1045,'UNIPIPE AIR'!$A:$I,8,FALSE)),VLOOKUP($A1045,'UNIPIPE NITRO'!$A:$I,8,FALSE),VLOOKUP($A1045,'UNIPIPE AIR'!$A:$I,8,FALSE))),IF(ISERROR(VLOOKUP($A1045,'UNIPIPE VAC'!$A:$H,8,FALSE)),VLOOKUP($A1045,'UNIPIPE HP'!$A:$I,8,FALSE),VLOOKUP($A1045,'UNIPIPE VAC'!$A:$H,8,FALSE)),IF(ISERROR(VLOOKUP($A1045,'UNIPIPE AIR'!$A:$I,8,FALSE)),VLOOKUP($A1045,'UNIPIPE NITRO'!$A:$I,8,FALSE),VLOOKUP($A1045,'UNIPIPE AIR'!$A:$I,8,FALSE)))),"",IF(ISERROR(IF(ISERROR(VLOOKUP($A1045,'UNIPIPE AIR'!$A:$I,8,FALSE)),VLOOKUP($A1045,'UNIPIPE NITRO'!$A:$I,8,FALSE),VLOOKUP($A1045,'UNIPIPE AIR'!$A:$I,8,FALSE))),IF(ISERROR(VLOOKUP($A1045,'UNIPIPE VAC'!$A:$H,8,FALSE)),VLOOKUP($A1045,'UNIPIPE HP'!$A:$I,8,FALSE),VLOOKUP($A1045,'UNIPIPE VAC'!$A:$H,8,FALSE)),IF(ISERROR(VLOOKUP($A1045,'UNIPIPE AIR'!$A:$I,8,FALSE)),VLOOKUP($A1045,'UNIPIPE NITRO'!$A:$I,8,FALSE),VLOOKUP($A1045,'UNIPIPE AIR'!$A:$I,8,FALSE))))</f>
        <v/>
      </c>
      <c r="F1045" s="140" t="str">
        <f t="shared" si="4"/>
        <v/>
      </c>
      <c r="G1045" s="127"/>
      <c r="H1045" s="127"/>
      <c r="I1045" s="127"/>
      <c r="J1045" s="127"/>
      <c r="K1045" s="127"/>
      <c r="L1045" s="127"/>
      <c r="M1045" s="127"/>
      <c r="N1045" s="127"/>
      <c r="O1045" s="127"/>
      <c r="P1045" s="127"/>
      <c r="Q1045" s="127"/>
      <c r="R1045" s="127"/>
      <c r="S1045" s="127"/>
      <c r="T1045" s="127"/>
      <c r="U1045" s="127"/>
      <c r="V1045" s="127"/>
      <c r="W1045" s="127"/>
      <c r="X1045" s="127"/>
      <c r="Y1045" s="127"/>
      <c r="Z1045" s="127"/>
    </row>
    <row r="1046" spans="1:26" ht="18.75" customHeight="1" x14ac:dyDescent="0.2">
      <c r="A1046" s="135">
        <v>1028</v>
      </c>
      <c r="B1046" s="135" t="str">
        <f>IF(ISERROR(IF(ISERROR(IF(ISERROR(VLOOKUP($A1046,'UNIPIPE AIR'!$A:$I,3,FALSE)),VLOOKUP($A1046,'UNIPIPE NITRO'!$A:$I,3,FALSE),VLOOKUP($A1046,'UNIPIPE AIR'!$A:$I,3,FALSE))),IF(ISERROR(VLOOKUP($A1046,'UNIPIPE VAC'!$A:$H,3,FALSE)),VLOOKUP($A1046,'UNIPIPE HP'!$A:$I,3,FALSE),VLOOKUP($A1046,'UNIPIPE VAC'!$A:$H,3,FALSE)),IF(ISERROR(VLOOKUP($A1046,'UNIPIPE AIR'!$A:$I,3,FALSE)),VLOOKUP($A1046,'UNIPIPE NITRO'!$A:$I,3,FALSE),VLOOKUP($A1046,'UNIPIPE AIR'!$A:$I,3,FALSE)))),"",IF(ISERROR(IF(ISERROR(VLOOKUP($A1046,'UNIPIPE AIR'!$A:$I,3,FALSE)),VLOOKUP($A1046,'UNIPIPE NITRO'!$A:$I,3,FALSE),VLOOKUP($A1046,'UNIPIPE AIR'!$A:$I,3,FALSE))),IF(ISERROR(VLOOKUP($A1046,'UNIPIPE VAC'!$A:$H,3,FALSE)),VLOOKUP($A1046,'UNIPIPE HP'!$A:$I,3,FALSE),VLOOKUP($A1046,'UNIPIPE VAC'!$A:$H,3,FALSE)),IF(ISERROR(VLOOKUP($A1046,'UNIPIPE AIR'!$A:$I,3,FALSE)),VLOOKUP($A1046,'UNIPIPE NITRO'!$A:$I,3,FALSE),VLOOKUP($A1046,'UNIPIPE AIR'!$A:$I,3,FALSE))))</f>
        <v/>
      </c>
      <c r="C1046" s="133" t="str">
        <f>IF(ISERROR(IF(ISERROR(IF(ISERROR(VLOOKUP($A1046,'UNIPIPE AIR'!$A:$I,5,FALSE)),VLOOKUP($A1046,'UNIPIPE NITRO'!$A:$I,5,FALSE),VLOOKUP($A1046,'UNIPIPE AIR'!$A:$I,5,FALSE))),IF(ISERROR(VLOOKUP($A1046,'UNIPIPE VAC'!$A:$H,5,FALSE)),VLOOKUP($A1046,'UNIPIPE HP'!$A:$I,5,FALSE),VLOOKUP($A1046,'UNIPIPE VAC'!$A:$H,5,FALSE)),IF(ISERROR(VLOOKUP($A1046,'UNIPIPE AIR'!$A:$I,5,FALSE)),VLOOKUP($A1046,'UNIPIPE NITRO'!$A:$I,5,FALSE),VLOOKUP($A1046,'UNIPIPE AIR'!$A:$I,5,FALSE)))),"",IF(ISERROR(IF(ISERROR(VLOOKUP($A1046,'UNIPIPE AIR'!$A:$I,5,FALSE)),VLOOKUP($A1046,'UNIPIPE NITRO'!$A:$I,5,FALSE),VLOOKUP($A1046,'UNIPIPE AIR'!$A:$I,5,FALSE))),IF(ISERROR(VLOOKUP($A1046,'UNIPIPE VAC'!$A:$H,5,FALSE)),VLOOKUP($A1046,'UNIPIPE HP'!$A:$I,5,FALSE),VLOOKUP($A1046,'UNIPIPE VAC'!$A:$H,5,FALSE)),IF(ISERROR(VLOOKUP($A1046,'UNIPIPE AIR'!$A:$I,5,FALSE)),VLOOKUP($A1046,'UNIPIPE NITRO'!$A:$I,5,FALSE),VLOOKUP($A1046,'UNIPIPE AIR'!$A:$I,5,FALSE))))</f>
        <v/>
      </c>
      <c r="D1046" s="139" t="str">
        <f>IF(ISERROR(IF(ISERROR(IF(ISERROR(VLOOKUP($A1046,'UNIPIPE AIR'!$A:$I,7,FALSE)),VLOOKUP($A1046,'UNIPIPE NITRO'!$A:$I,7,FALSE),VLOOKUP($A1046,'UNIPIPE AIR'!$A:$I,7,FALSE))),IF(ISERROR(VLOOKUP($A1046,'UNIPIPE VAC'!$A:$H,7,FALSE)),VLOOKUP($A1046,'UNIPIPE HP'!$A:$I,7,FALSE),VLOOKUP($A1046,'UNIPIPE VAC'!$A:$H,7,FALSE)),IF(ISERROR(VLOOKUP($A1046,'UNIPIPE AIR'!$A:$I,7,FALSE)),VLOOKUP($A1046,'UNIPIPE NITRO'!$A:$I,7,FALSE),VLOOKUP($A1046,'UNIPIPE AIR'!$A:$I,7,FALSE)))),"",IF(ISERROR(IF(ISERROR(VLOOKUP($A1046,'UNIPIPE AIR'!$A:$I,7,FALSE)),VLOOKUP($A1046,'UNIPIPE NITRO'!$A:$I,7,FALSE),VLOOKUP($A1046,'UNIPIPE AIR'!$A:$I,7,FALSE))),IF(ISERROR(VLOOKUP($A1046,'UNIPIPE VAC'!$A:$H,7,FALSE)),VLOOKUP($A1046,'UNIPIPE HP'!$A:$I,7,FALSE),VLOOKUP($A1046,'UNIPIPE VAC'!$A:$H,7,FALSE)),IF(ISERROR(VLOOKUP($A1046,'UNIPIPE AIR'!$A:$I,7,FALSE)),VLOOKUP($A1046,'UNIPIPE NITRO'!$A:$I,7,FALSE),VLOOKUP($A1046,'UNIPIPE AIR'!$A:$I,7,FALSE))))</f>
        <v/>
      </c>
      <c r="E1046" s="140" t="str">
        <f>IF(ISERROR(IF(ISERROR(IF(ISERROR(VLOOKUP($A1046,'UNIPIPE AIR'!$A:$I,8,FALSE)),VLOOKUP($A1046,'UNIPIPE NITRO'!$A:$I,8,FALSE),VLOOKUP($A1046,'UNIPIPE AIR'!$A:$I,8,FALSE))),IF(ISERROR(VLOOKUP($A1046,'UNIPIPE VAC'!$A:$H,8,FALSE)),VLOOKUP($A1046,'UNIPIPE HP'!$A:$I,8,FALSE),VLOOKUP($A1046,'UNIPIPE VAC'!$A:$H,8,FALSE)),IF(ISERROR(VLOOKUP($A1046,'UNIPIPE AIR'!$A:$I,8,FALSE)),VLOOKUP($A1046,'UNIPIPE NITRO'!$A:$I,8,FALSE),VLOOKUP($A1046,'UNIPIPE AIR'!$A:$I,8,FALSE)))),"",IF(ISERROR(IF(ISERROR(VLOOKUP($A1046,'UNIPIPE AIR'!$A:$I,8,FALSE)),VLOOKUP($A1046,'UNIPIPE NITRO'!$A:$I,8,FALSE),VLOOKUP($A1046,'UNIPIPE AIR'!$A:$I,8,FALSE))),IF(ISERROR(VLOOKUP($A1046,'UNIPIPE VAC'!$A:$H,8,FALSE)),VLOOKUP($A1046,'UNIPIPE HP'!$A:$I,8,FALSE),VLOOKUP($A1046,'UNIPIPE VAC'!$A:$H,8,FALSE)),IF(ISERROR(VLOOKUP($A1046,'UNIPIPE AIR'!$A:$I,8,FALSE)),VLOOKUP($A1046,'UNIPIPE NITRO'!$A:$I,8,FALSE),VLOOKUP($A1046,'UNIPIPE AIR'!$A:$I,8,FALSE))))</f>
        <v/>
      </c>
      <c r="F1046" s="140" t="str">
        <f t="shared" si="4"/>
        <v/>
      </c>
      <c r="G1046" s="127"/>
      <c r="H1046" s="127"/>
      <c r="I1046" s="127"/>
      <c r="J1046" s="127"/>
      <c r="K1046" s="127"/>
      <c r="L1046" s="127"/>
      <c r="M1046" s="127"/>
      <c r="N1046" s="127"/>
      <c r="O1046" s="127"/>
      <c r="P1046" s="127"/>
      <c r="Q1046" s="127"/>
      <c r="R1046" s="127"/>
      <c r="S1046" s="127"/>
      <c r="T1046" s="127"/>
      <c r="U1046" s="127"/>
      <c r="V1046" s="127"/>
      <c r="W1046" s="127"/>
      <c r="X1046" s="127"/>
      <c r="Y1046" s="127"/>
      <c r="Z1046" s="127"/>
    </row>
    <row r="1047" spans="1:26" ht="18.75" customHeight="1" x14ac:dyDescent="0.2">
      <c r="A1047" s="135">
        <v>1029</v>
      </c>
      <c r="B1047" s="135" t="str">
        <f>IF(ISERROR(IF(ISERROR(IF(ISERROR(VLOOKUP($A1047,'UNIPIPE AIR'!$A:$I,3,FALSE)),VLOOKUP($A1047,'UNIPIPE NITRO'!$A:$I,3,FALSE),VLOOKUP($A1047,'UNIPIPE AIR'!$A:$I,3,FALSE))),IF(ISERROR(VLOOKUP($A1047,'UNIPIPE VAC'!$A:$H,3,FALSE)),VLOOKUP($A1047,'UNIPIPE HP'!$A:$I,3,FALSE),VLOOKUP($A1047,'UNIPIPE VAC'!$A:$H,3,FALSE)),IF(ISERROR(VLOOKUP($A1047,'UNIPIPE AIR'!$A:$I,3,FALSE)),VLOOKUP($A1047,'UNIPIPE NITRO'!$A:$I,3,FALSE),VLOOKUP($A1047,'UNIPIPE AIR'!$A:$I,3,FALSE)))),"",IF(ISERROR(IF(ISERROR(VLOOKUP($A1047,'UNIPIPE AIR'!$A:$I,3,FALSE)),VLOOKUP($A1047,'UNIPIPE NITRO'!$A:$I,3,FALSE),VLOOKUP($A1047,'UNIPIPE AIR'!$A:$I,3,FALSE))),IF(ISERROR(VLOOKUP($A1047,'UNIPIPE VAC'!$A:$H,3,FALSE)),VLOOKUP($A1047,'UNIPIPE HP'!$A:$I,3,FALSE),VLOOKUP($A1047,'UNIPIPE VAC'!$A:$H,3,FALSE)),IF(ISERROR(VLOOKUP($A1047,'UNIPIPE AIR'!$A:$I,3,FALSE)),VLOOKUP($A1047,'UNIPIPE NITRO'!$A:$I,3,FALSE),VLOOKUP($A1047,'UNIPIPE AIR'!$A:$I,3,FALSE))))</f>
        <v/>
      </c>
      <c r="C1047" s="133" t="str">
        <f>IF(ISERROR(IF(ISERROR(IF(ISERROR(VLOOKUP($A1047,'UNIPIPE AIR'!$A:$I,5,FALSE)),VLOOKUP($A1047,'UNIPIPE NITRO'!$A:$I,5,FALSE),VLOOKUP($A1047,'UNIPIPE AIR'!$A:$I,5,FALSE))),IF(ISERROR(VLOOKUP($A1047,'UNIPIPE VAC'!$A:$H,5,FALSE)),VLOOKUP($A1047,'UNIPIPE HP'!$A:$I,5,FALSE),VLOOKUP($A1047,'UNIPIPE VAC'!$A:$H,5,FALSE)),IF(ISERROR(VLOOKUP($A1047,'UNIPIPE AIR'!$A:$I,5,FALSE)),VLOOKUP($A1047,'UNIPIPE NITRO'!$A:$I,5,FALSE),VLOOKUP($A1047,'UNIPIPE AIR'!$A:$I,5,FALSE)))),"",IF(ISERROR(IF(ISERROR(VLOOKUP($A1047,'UNIPIPE AIR'!$A:$I,5,FALSE)),VLOOKUP($A1047,'UNIPIPE NITRO'!$A:$I,5,FALSE),VLOOKUP($A1047,'UNIPIPE AIR'!$A:$I,5,FALSE))),IF(ISERROR(VLOOKUP($A1047,'UNIPIPE VAC'!$A:$H,5,FALSE)),VLOOKUP($A1047,'UNIPIPE HP'!$A:$I,5,FALSE),VLOOKUP($A1047,'UNIPIPE VAC'!$A:$H,5,FALSE)),IF(ISERROR(VLOOKUP($A1047,'UNIPIPE AIR'!$A:$I,5,FALSE)),VLOOKUP($A1047,'UNIPIPE NITRO'!$A:$I,5,FALSE),VLOOKUP($A1047,'UNIPIPE AIR'!$A:$I,5,FALSE))))</f>
        <v/>
      </c>
      <c r="D1047" s="139" t="str">
        <f>IF(ISERROR(IF(ISERROR(IF(ISERROR(VLOOKUP($A1047,'UNIPIPE AIR'!$A:$I,7,FALSE)),VLOOKUP($A1047,'UNIPIPE NITRO'!$A:$I,7,FALSE),VLOOKUP($A1047,'UNIPIPE AIR'!$A:$I,7,FALSE))),IF(ISERROR(VLOOKUP($A1047,'UNIPIPE VAC'!$A:$H,7,FALSE)),VLOOKUP($A1047,'UNIPIPE HP'!$A:$I,7,FALSE),VLOOKUP($A1047,'UNIPIPE VAC'!$A:$H,7,FALSE)),IF(ISERROR(VLOOKUP($A1047,'UNIPIPE AIR'!$A:$I,7,FALSE)),VLOOKUP($A1047,'UNIPIPE NITRO'!$A:$I,7,FALSE),VLOOKUP($A1047,'UNIPIPE AIR'!$A:$I,7,FALSE)))),"",IF(ISERROR(IF(ISERROR(VLOOKUP($A1047,'UNIPIPE AIR'!$A:$I,7,FALSE)),VLOOKUP($A1047,'UNIPIPE NITRO'!$A:$I,7,FALSE),VLOOKUP($A1047,'UNIPIPE AIR'!$A:$I,7,FALSE))),IF(ISERROR(VLOOKUP($A1047,'UNIPIPE VAC'!$A:$H,7,FALSE)),VLOOKUP($A1047,'UNIPIPE HP'!$A:$I,7,FALSE),VLOOKUP($A1047,'UNIPIPE VAC'!$A:$H,7,FALSE)),IF(ISERROR(VLOOKUP($A1047,'UNIPIPE AIR'!$A:$I,7,FALSE)),VLOOKUP($A1047,'UNIPIPE NITRO'!$A:$I,7,FALSE),VLOOKUP($A1047,'UNIPIPE AIR'!$A:$I,7,FALSE))))</f>
        <v/>
      </c>
      <c r="E1047" s="140" t="str">
        <f>IF(ISERROR(IF(ISERROR(IF(ISERROR(VLOOKUP($A1047,'UNIPIPE AIR'!$A:$I,8,FALSE)),VLOOKUP($A1047,'UNIPIPE NITRO'!$A:$I,8,FALSE),VLOOKUP($A1047,'UNIPIPE AIR'!$A:$I,8,FALSE))),IF(ISERROR(VLOOKUP($A1047,'UNIPIPE VAC'!$A:$H,8,FALSE)),VLOOKUP($A1047,'UNIPIPE HP'!$A:$I,8,FALSE),VLOOKUP($A1047,'UNIPIPE VAC'!$A:$H,8,FALSE)),IF(ISERROR(VLOOKUP($A1047,'UNIPIPE AIR'!$A:$I,8,FALSE)),VLOOKUP($A1047,'UNIPIPE NITRO'!$A:$I,8,FALSE),VLOOKUP($A1047,'UNIPIPE AIR'!$A:$I,8,FALSE)))),"",IF(ISERROR(IF(ISERROR(VLOOKUP($A1047,'UNIPIPE AIR'!$A:$I,8,FALSE)),VLOOKUP($A1047,'UNIPIPE NITRO'!$A:$I,8,FALSE),VLOOKUP($A1047,'UNIPIPE AIR'!$A:$I,8,FALSE))),IF(ISERROR(VLOOKUP($A1047,'UNIPIPE VAC'!$A:$H,8,FALSE)),VLOOKUP($A1047,'UNIPIPE HP'!$A:$I,8,FALSE),VLOOKUP($A1047,'UNIPIPE VAC'!$A:$H,8,FALSE)),IF(ISERROR(VLOOKUP($A1047,'UNIPIPE AIR'!$A:$I,8,FALSE)),VLOOKUP($A1047,'UNIPIPE NITRO'!$A:$I,8,FALSE),VLOOKUP($A1047,'UNIPIPE AIR'!$A:$I,8,FALSE))))</f>
        <v/>
      </c>
      <c r="F1047" s="140" t="str">
        <f t="shared" si="4"/>
        <v/>
      </c>
      <c r="G1047" s="127"/>
      <c r="H1047" s="127"/>
      <c r="I1047" s="127"/>
      <c r="J1047" s="127"/>
      <c r="K1047" s="127"/>
      <c r="L1047" s="127"/>
      <c r="M1047" s="127"/>
      <c r="N1047" s="127"/>
      <c r="O1047" s="127"/>
      <c r="P1047" s="127"/>
      <c r="Q1047" s="127"/>
      <c r="R1047" s="127"/>
      <c r="S1047" s="127"/>
      <c r="T1047" s="127"/>
      <c r="U1047" s="127"/>
      <c r="V1047" s="127"/>
      <c r="W1047" s="127"/>
      <c r="X1047" s="127"/>
      <c r="Y1047" s="127"/>
      <c r="Z1047" s="127"/>
    </row>
    <row r="1048" spans="1:26" ht="18.75" customHeight="1" x14ac:dyDescent="0.2">
      <c r="A1048" s="135">
        <v>1030</v>
      </c>
      <c r="B1048" s="135" t="str">
        <f>IF(ISERROR(IF(ISERROR(IF(ISERROR(VLOOKUP($A1048,'UNIPIPE AIR'!$A:$I,3,FALSE)),VLOOKUP($A1048,'UNIPIPE NITRO'!$A:$I,3,FALSE),VLOOKUP($A1048,'UNIPIPE AIR'!$A:$I,3,FALSE))),IF(ISERROR(VLOOKUP($A1048,'UNIPIPE VAC'!$A:$H,3,FALSE)),VLOOKUP($A1048,'UNIPIPE HP'!$A:$I,3,FALSE),VLOOKUP($A1048,'UNIPIPE VAC'!$A:$H,3,FALSE)),IF(ISERROR(VLOOKUP($A1048,'UNIPIPE AIR'!$A:$I,3,FALSE)),VLOOKUP($A1048,'UNIPIPE NITRO'!$A:$I,3,FALSE),VLOOKUP($A1048,'UNIPIPE AIR'!$A:$I,3,FALSE)))),"",IF(ISERROR(IF(ISERROR(VLOOKUP($A1048,'UNIPIPE AIR'!$A:$I,3,FALSE)),VLOOKUP($A1048,'UNIPIPE NITRO'!$A:$I,3,FALSE),VLOOKUP($A1048,'UNIPIPE AIR'!$A:$I,3,FALSE))),IF(ISERROR(VLOOKUP($A1048,'UNIPIPE VAC'!$A:$H,3,FALSE)),VLOOKUP($A1048,'UNIPIPE HP'!$A:$I,3,FALSE),VLOOKUP($A1048,'UNIPIPE VAC'!$A:$H,3,FALSE)),IF(ISERROR(VLOOKUP($A1048,'UNIPIPE AIR'!$A:$I,3,FALSE)),VLOOKUP($A1048,'UNIPIPE NITRO'!$A:$I,3,FALSE),VLOOKUP($A1048,'UNIPIPE AIR'!$A:$I,3,FALSE))))</f>
        <v/>
      </c>
      <c r="C1048" s="133" t="str">
        <f>IF(ISERROR(IF(ISERROR(IF(ISERROR(VLOOKUP($A1048,'UNIPIPE AIR'!$A:$I,5,FALSE)),VLOOKUP($A1048,'UNIPIPE NITRO'!$A:$I,5,FALSE),VLOOKUP($A1048,'UNIPIPE AIR'!$A:$I,5,FALSE))),IF(ISERROR(VLOOKUP($A1048,'UNIPIPE VAC'!$A:$H,5,FALSE)),VLOOKUP($A1048,'UNIPIPE HP'!$A:$I,5,FALSE),VLOOKUP($A1048,'UNIPIPE VAC'!$A:$H,5,FALSE)),IF(ISERROR(VLOOKUP($A1048,'UNIPIPE AIR'!$A:$I,5,FALSE)),VLOOKUP($A1048,'UNIPIPE NITRO'!$A:$I,5,FALSE),VLOOKUP($A1048,'UNIPIPE AIR'!$A:$I,5,FALSE)))),"",IF(ISERROR(IF(ISERROR(VLOOKUP($A1048,'UNIPIPE AIR'!$A:$I,5,FALSE)),VLOOKUP($A1048,'UNIPIPE NITRO'!$A:$I,5,FALSE),VLOOKUP($A1048,'UNIPIPE AIR'!$A:$I,5,FALSE))),IF(ISERROR(VLOOKUP($A1048,'UNIPIPE VAC'!$A:$H,5,FALSE)),VLOOKUP($A1048,'UNIPIPE HP'!$A:$I,5,FALSE),VLOOKUP($A1048,'UNIPIPE VAC'!$A:$H,5,FALSE)),IF(ISERROR(VLOOKUP($A1048,'UNIPIPE AIR'!$A:$I,5,FALSE)),VLOOKUP($A1048,'UNIPIPE NITRO'!$A:$I,5,FALSE),VLOOKUP($A1048,'UNIPIPE AIR'!$A:$I,5,FALSE))))</f>
        <v/>
      </c>
      <c r="D1048" s="139" t="str">
        <f>IF(ISERROR(IF(ISERROR(IF(ISERROR(VLOOKUP($A1048,'UNIPIPE AIR'!$A:$I,7,FALSE)),VLOOKUP($A1048,'UNIPIPE NITRO'!$A:$I,7,FALSE),VLOOKUP($A1048,'UNIPIPE AIR'!$A:$I,7,FALSE))),IF(ISERROR(VLOOKUP($A1048,'UNIPIPE VAC'!$A:$H,7,FALSE)),VLOOKUP($A1048,'UNIPIPE HP'!$A:$I,7,FALSE),VLOOKUP($A1048,'UNIPIPE VAC'!$A:$H,7,FALSE)),IF(ISERROR(VLOOKUP($A1048,'UNIPIPE AIR'!$A:$I,7,FALSE)),VLOOKUP($A1048,'UNIPIPE NITRO'!$A:$I,7,FALSE),VLOOKUP($A1048,'UNIPIPE AIR'!$A:$I,7,FALSE)))),"",IF(ISERROR(IF(ISERROR(VLOOKUP($A1048,'UNIPIPE AIR'!$A:$I,7,FALSE)),VLOOKUP($A1048,'UNIPIPE NITRO'!$A:$I,7,FALSE),VLOOKUP($A1048,'UNIPIPE AIR'!$A:$I,7,FALSE))),IF(ISERROR(VLOOKUP($A1048,'UNIPIPE VAC'!$A:$H,7,FALSE)),VLOOKUP($A1048,'UNIPIPE HP'!$A:$I,7,FALSE),VLOOKUP($A1048,'UNIPIPE VAC'!$A:$H,7,FALSE)),IF(ISERROR(VLOOKUP($A1048,'UNIPIPE AIR'!$A:$I,7,FALSE)),VLOOKUP($A1048,'UNIPIPE NITRO'!$A:$I,7,FALSE),VLOOKUP($A1048,'UNIPIPE AIR'!$A:$I,7,FALSE))))</f>
        <v/>
      </c>
      <c r="E1048" s="140" t="str">
        <f>IF(ISERROR(IF(ISERROR(IF(ISERROR(VLOOKUP($A1048,'UNIPIPE AIR'!$A:$I,8,FALSE)),VLOOKUP($A1048,'UNIPIPE NITRO'!$A:$I,8,FALSE),VLOOKUP($A1048,'UNIPIPE AIR'!$A:$I,8,FALSE))),IF(ISERROR(VLOOKUP($A1048,'UNIPIPE VAC'!$A:$H,8,FALSE)),VLOOKUP($A1048,'UNIPIPE HP'!$A:$I,8,FALSE),VLOOKUP($A1048,'UNIPIPE VAC'!$A:$H,8,FALSE)),IF(ISERROR(VLOOKUP($A1048,'UNIPIPE AIR'!$A:$I,8,FALSE)),VLOOKUP($A1048,'UNIPIPE NITRO'!$A:$I,8,FALSE),VLOOKUP($A1048,'UNIPIPE AIR'!$A:$I,8,FALSE)))),"",IF(ISERROR(IF(ISERROR(VLOOKUP($A1048,'UNIPIPE AIR'!$A:$I,8,FALSE)),VLOOKUP($A1048,'UNIPIPE NITRO'!$A:$I,8,FALSE),VLOOKUP($A1048,'UNIPIPE AIR'!$A:$I,8,FALSE))),IF(ISERROR(VLOOKUP($A1048,'UNIPIPE VAC'!$A:$H,8,FALSE)),VLOOKUP($A1048,'UNIPIPE HP'!$A:$I,8,FALSE),VLOOKUP($A1048,'UNIPIPE VAC'!$A:$H,8,FALSE)),IF(ISERROR(VLOOKUP($A1048,'UNIPIPE AIR'!$A:$I,8,FALSE)),VLOOKUP($A1048,'UNIPIPE NITRO'!$A:$I,8,FALSE),VLOOKUP($A1048,'UNIPIPE AIR'!$A:$I,8,FALSE))))</f>
        <v/>
      </c>
      <c r="F1048" s="140" t="str">
        <f t="shared" si="4"/>
        <v/>
      </c>
      <c r="G1048" s="127"/>
      <c r="H1048" s="127"/>
      <c r="I1048" s="127"/>
      <c r="J1048" s="127"/>
      <c r="K1048" s="127"/>
      <c r="L1048" s="127"/>
      <c r="M1048" s="127"/>
      <c r="N1048" s="127"/>
      <c r="O1048" s="127"/>
      <c r="P1048" s="127"/>
      <c r="Q1048" s="127"/>
      <c r="R1048" s="127"/>
      <c r="S1048" s="127"/>
      <c r="T1048" s="127"/>
      <c r="U1048" s="127"/>
      <c r="V1048" s="127"/>
      <c r="W1048" s="127"/>
      <c r="X1048" s="127"/>
      <c r="Y1048" s="127"/>
      <c r="Z1048" s="127"/>
    </row>
    <row r="1049" spans="1:26" ht="18.75" customHeight="1" x14ac:dyDescent="0.2">
      <c r="A1049" s="135">
        <v>1031</v>
      </c>
      <c r="B1049" s="135" t="str">
        <f>IF(ISERROR(IF(ISERROR(IF(ISERROR(VLOOKUP($A1049,'UNIPIPE AIR'!$A:$I,3,FALSE)),VLOOKUP($A1049,'UNIPIPE NITRO'!$A:$I,3,FALSE),VLOOKUP($A1049,'UNIPIPE AIR'!$A:$I,3,FALSE))),IF(ISERROR(VLOOKUP($A1049,'UNIPIPE VAC'!$A:$H,3,FALSE)),VLOOKUP($A1049,'UNIPIPE HP'!$A:$I,3,FALSE),VLOOKUP($A1049,'UNIPIPE VAC'!$A:$H,3,FALSE)),IF(ISERROR(VLOOKUP($A1049,'UNIPIPE AIR'!$A:$I,3,FALSE)),VLOOKUP($A1049,'UNIPIPE NITRO'!$A:$I,3,FALSE),VLOOKUP($A1049,'UNIPIPE AIR'!$A:$I,3,FALSE)))),"",IF(ISERROR(IF(ISERROR(VLOOKUP($A1049,'UNIPIPE AIR'!$A:$I,3,FALSE)),VLOOKUP($A1049,'UNIPIPE NITRO'!$A:$I,3,FALSE),VLOOKUP($A1049,'UNIPIPE AIR'!$A:$I,3,FALSE))),IF(ISERROR(VLOOKUP($A1049,'UNIPIPE VAC'!$A:$H,3,FALSE)),VLOOKUP($A1049,'UNIPIPE HP'!$A:$I,3,FALSE),VLOOKUP($A1049,'UNIPIPE VAC'!$A:$H,3,FALSE)),IF(ISERROR(VLOOKUP($A1049,'UNIPIPE AIR'!$A:$I,3,FALSE)),VLOOKUP($A1049,'UNIPIPE NITRO'!$A:$I,3,FALSE),VLOOKUP($A1049,'UNIPIPE AIR'!$A:$I,3,FALSE))))</f>
        <v/>
      </c>
      <c r="C1049" s="133" t="str">
        <f>IF(ISERROR(IF(ISERROR(IF(ISERROR(VLOOKUP($A1049,'UNIPIPE AIR'!$A:$I,5,FALSE)),VLOOKUP($A1049,'UNIPIPE NITRO'!$A:$I,5,FALSE),VLOOKUP($A1049,'UNIPIPE AIR'!$A:$I,5,FALSE))),IF(ISERROR(VLOOKUP($A1049,'UNIPIPE VAC'!$A:$H,5,FALSE)),VLOOKUP($A1049,'UNIPIPE HP'!$A:$I,5,FALSE),VLOOKUP($A1049,'UNIPIPE VAC'!$A:$H,5,FALSE)),IF(ISERROR(VLOOKUP($A1049,'UNIPIPE AIR'!$A:$I,5,FALSE)),VLOOKUP($A1049,'UNIPIPE NITRO'!$A:$I,5,FALSE),VLOOKUP($A1049,'UNIPIPE AIR'!$A:$I,5,FALSE)))),"",IF(ISERROR(IF(ISERROR(VLOOKUP($A1049,'UNIPIPE AIR'!$A:$I,5,FALSE)),VLOOKUP($A1049,'UNIPIPE NITRO'!$A:$I,5,FALSE),VLOOKUP($A1049,'UNIPIPE AIR'!$A:$I,5,FALSE))),IF(ISERROR(VLOOKUP($A1049,'UNIPIPE VAC'!$A:$H,5,FALSE)),VLOOKUP($A1049,'UNIPIPE HP'!$A:$I,5,FALSE),VLOOKUP($A1049,'UNIPIPE VAC'!$A:$H,5,FALSE)),IF(ISERROR(VLOOKUP($A1049,'UNIPIPE AIR'!$A:$I,5,FALSE)),VLOOKUP($A1049,'UNIPIPE NITRO'!$A:$I,5,FALSE),VLOOKUP($A1049,'UNIPIPE AIR'!$A:$I,5,FALSE))))</f>
        <v/>
      </c>
      <c r="D1049" s="139" t="str">
        <f>IF(ISERROR(IF(ISERROR(IF(ISERROR(VLOOKUP($A1049,'UNIPIPE AIR'!$A:$I,7,FALSE)),VLOOKUP($A1049,'UNIPIPE NITRO'!$A:$I,7,FALSE),VLOOKUP($A1049,'UNIPIPE AIR'!$A:$I,7,FALSE))),IF(ISERROR(VLOOKUP($A1049,'UNIPIPE VAC'!$A:$H,7,FALSE)),VLOOKUP($A1049,'UNIPIPE HP'!$A:$I,7,FALSE),VLOOKUP($A1049,'UNIPIPE VAC'!$A:$H,7,FALSE)),IF(ISERROR(VLOOKUP($A1049,'UNIPIPE AIR'!$A:$I,7,FALSE)),VLOOKUP($A1049,'UNIPIPE NITRO'!$A:$I,7,FALSE),VLOOKUP($A1049,'UNIPIPE AIR'!$A:$I,7,FALSE)))),"",IF(ISERROR(IF(ISERROR(VLOOKUP($A1049,'UNIPIPE AIR'!$A:$I,7,FALSE)),VLOOKUP($A1049,'UNIPIPE NITRO'!$A:$I,7,FALSE),VLOOKUP($A1049,'UNIPIPE AIR'!$A:$I,7,FALSE))),IF(ISERROR(VLOOKUP($A1049,'UNIPIPE VAC'!$A:$H,7,FALSE)),VLOOKUP($A1049,'UNIPIPE HP'!$A:$I,7,FALSE),VLOOKUP($A1049,'UNIPIPE VAC'!$A:$H,7,FALSE)),IF(ISERROR(VLOOKUP($A1049,'UNIPIPE AIR'!$A:$I,7,FALSE)),VLOOKUP($A1049,'UNIPIPE NITRO'!$A:$I,7,FALSE),VLOOKUP($A1049,'UNIPIPE AIR'!$A:$I,7,FALSE))))</f>
        <v/>
      </c>
      <c r="E1049" s="140" t="str">
        <f>IF(ISERROR(IF(ISERROR(IF(ISERROR(VLOOKUP($A1049,'UNIPIPE AIR'!$A:$I,8,FALSE)),VLOOKUP($A1049,'UNIPIPE NITRO'!$A:$I,8,FALSE),VLOOKUP($A1049,'UNIPIPE AIR'!$A:$I,8,FALSE))),IF(ISERROR(VLOOKUP($A1049,'UNIPIPE VAC'!$A:$H,8,FALSE)),VLOOKUP($A1049,'UNIPIPE HP'!$A:$I,8,FALSE),VLOOKUP($A1049,'UNIPIPE VAC'!$A:$H,8,FALSE)),IF(ISERROR(VLOOKUP($A1049,'UNIPIPE AIR'!$A:$I,8,FALSE)),VLOOKUP($A1049,'UNIPIPE NITRO'!$A:$I,8,FALSE),VLOOKUP($A1049,'UNIPIPE AIR'!$A:$I,8,FALSE)))),"",IF(ISERROR(IF(ISERROR(VLOOKUP($A1049,'UNIPIPE AIR'!$A:$I,8,FALSE)),VLOOKUP($A1049,'UNIPIPE NITRO'!$A:$I,8,FALSE),VLOOKUP($A1049,'UNIPIPE AIR'!$A:$I,8,FALSE))),IF(ISERROR(VLOOKUP($A1049,'UNIPIPE VAC'!$A:$H,8,FALSE)),VLOOKUP($A1049,'UNIPIPE HP'!$A:$I,8,FALSE),VLOOKUP($A1049,'UNIPIPE VAC'!$A:$H,8,FALSE)),IF(ISERROR(VLOOKUP($A1049,'UNIPIPE AIR'!$A:$I,8,FALSE)),VLOOKUP($A1049,'UNIPIPE NITRO'!$A:$I,8,FALSE),VLOOKUP($A1049,'UNIPIPE AIR'!$A:$I,8,FALSE))))</f>
        <v/>
      </c>
      <c r="F1049" s="140" t="str">
        <f t="shared" si="4"/>
        <v/>
      </c>
      <c r="G1049" s="127"/>
      <c r="H1049" s="127"/>
      <c r="I1049" s="127"/>
      <c r="J1049" s="127"/>
      <c r="K1049" s="127"/>
      <c r="L1049" s="127"/>
      <c r="M1049" s="127"/>
      <c r="N1049" s="127"/>
      <c r="O1049" s="127"/>
      <c r="P1049" s="127"/>
      <c r="Q1049" s="127"/>
      <c r="R1049" s="127"/>
      <c r="S1049" s="127"/>
      <c r="T1049" s="127"/>
      <c r="U1049" s="127"/>
      <c r="V1049" s="127"/>
      <c r="W1049" s="127"/>
      <c r="X1049" s="127"/>
      <c r="Y1049" s="127"/>
      <c r="Z1049" s="127"/>
    </row>
    <row r="1050" spans="1:26" ht="18.75" customHeight="1" x14ac:dyDescent="0.2">
      <c r="A1050" s="135">
        <v>1032</v>
      </c>
      <c r="B1050" s="135" t="str">
        <f>IF(ISERROR(IF(ISERROR(IF(ISERROR(VLOOKUP($A1050,'UNIPIPE AIR'!$A:$I,3,FALSE)),VLOOKUP($A1050,'UNIPIPE NITRO'!$A:$I,3,FALSE),VLOOKUP($A1050,'UNIPIPE AIR'!$A:$I,3,FALSE))),IF(ISERROR(VLOOKUP($A1050,'UNIPIPE VAC'!$A:$H,3,FALSE)),VLOOKUP($A1050,'UNIPIPE HP'!$A:$I,3,FALSE),VLOOKUP($A1050,'UNIPIPE VAC'!$A:$H,3,FALSE)),IF(ISERROR(VLOOKUP($A1050,'UNIPIPE AIR'!$A:$I,3,FALSE)),VLOOKUP($A1050,'UNIPIPE NITRO'!$A:$I,3,FALSE),VLOOKUP($A1050,'UNIPIPE AIR'!$A:$I,3,FALSE)))),"",IF(ISERROR(IF(ISERROR(VLOOKUP($A1050,'UNIPIPE AIR'!$A:$I,3,FALSE)),VLOOKUP($A1050,'UNIPIPE NITRO'!$A:$I,3,FALSE),VLOOKUP($A1050,'UNIPIPE AIR'!$A:$I,3,FALSE))),IF(ISERROR(VLOOKUP($A1050,'UNIPIPE VAC'!$A:$H,3,FALSE)),VLOOKUP($A1050,'UNIPIPE HP'!$A:$I,3,FALSE),VLOOKUP($A1050,'UNIPIPE VAC'!$A:$H,3,FALSE)),IF(ISERROR(VLOOKUP($A1050,'UNIPIPE AIR'!$A:$I,3,FALSE)),VLOOKUP($A1050,'UNIPIPE NITRO'!$A:$I,3,FALSE),VLOOKUP($A1050,'UNIPIPE AIR'!$A:$I,3,FALSE))))</f>
        <v/>
      </c>
      <c r="C1050" s="133" t="str">
        <f>IF(ISERROR(IF(ISERROR(IF(ISERROR(VLOOKUP($A1050,'UNIPIPE AIR'!$A:$I,5,FALSE)),VLOOKUP($A1050,'UNIPIPE NITRO'!$A:$I,5,FALSE),VLOOKUP($A1050,'UNIPIPE AIR'!$A:$I,5,FALSE))),IF(ISERROR(VLOOKUP($A1050,'UNIPIPE VAC'!$A:$H,5,FALSE)),VLOOKUP($A1050,'UNIPIPE HP'!$A:$I,5,FALSE),VLOOKUP($A1050,'UNIPIPE VAC'!$A:$H,5,FALSE)),IF(ISERROR(VLOOKUP($A1050,'UNIPIPE AIR'!$A:$I,5,FALSE)),VLOOKUP($A1050,'UNIPIPE NITRO'!$A:$I,5,FALSE),VLOOKUP($A1050,'UNIPIPE AIR'!$A:$I,5,FALSE)))),"",IF(ISERROR(IF(ISERROR(VLOOKUP($A1050,'UNIPIPE AIR'!$A:$I,5,FALSE)),VLOOKUP($A1050,'UNIPIPE NITRO'!$A:$I,5,FALSE),VLOOKUP($A1050,'UNIPIPE AIR'!$A:$I,5,FALSE))),IF(ISERROR(VLOOKUP($A1050,'UNIPIPE VAC'!$A:$H,5,FALSE)),VLOOKUP($A1050,'UNIPIPE HP'!$A:$I,5,FALSE),VLOOKUP($A1050,'UNIPIPE VAC'!$A:$H,5,FALSE)),IF(ISERROR(VLOOKUP($A1050,'UNIPIPE AIR'!$A:$I,5,FALSE)),VLOOKUP($A1050,'UNIPIPE NITRO'!$A:$I,5,FALSE),VLOOKUP($A1050,'UNIPIPE AIR'!$A:$I,5,FALSE))))</f>
        <v/>
      </c>
      <c r="D1050" s="139" t="str">
        <f>IF(ISERROR(IF(ISERROR(IF(ISERROR(VLOOKUP($A1050,'UNIPIPE AIR'!$A:$I,7,FALSE)),VLOOKUP($A1050,'UNIPIPE NITRO'!$A:$I,7,FALSE),VLOOKUP($A1050,'UNIPIPE AIR'!$A:$I,7,FALSE))),IF(ISERROR(VLOOKUP($A1050,'UNIPIPE VAC'!$A:$H,7,FALSE)),VLOOKUP($A1050,'UNIPIPE HP'!$A:$I,7,FALSE),VLOOKUP($A1050,'UNIPIPE VAC'!$A:$H,7,FALSE)),IF(ISERROR(VLOOKUP($A1050,'UNIPIPE AIR'!$A:$I,7,FALSE)),VLOOKUP($A1050,'UNIPIPE NITRO'!$A:$I,7,FALSE),VLOOKUP($A1050,'UNIPIPE AIR'!$A:$I,7,FALSE)))),"",IF(ISERROR(IF(ISERROR(VLOOKUP($A1050,'UNIPIPE AIR'!$A:$I,7,FALSE)),VLOOKUP($A1050,'UNIPIPE NITRO'!$A:$I,7,FALSE),VLOOKUP($A1050,'UNIPIPE AIR'!$A:$I,7,FALSE))),IF(ISERROR(VLOOKUP($A1050,'UNIPIPE VAC'!$A:$H,7,FALSE)),VLOOKUP($A1050,'UNIPIPE HP'!$A:$I,7,FALSE),VLOOKUP($A1050,'UNIPIPE VAC'!$A:$H,7,FALSE)),IF(ISERROR(VLOOKUP($A1050,'UNIPIPE AIR'!$A:$I,7,FALSE)),VLOOKUP($A1050,'UNIPIPE NITRO'!$A:$I,7,FALSE),VLOOKUP($A1050,'UNIPIPE AIR'!$A:$I,7,FALSE))))</f>
        <v/>
      </c>
      <c r="E1050" s="140" t="str">
        <f>IF(ISERROR(IF(ISERROR(IF(ISERROR(VLOOKUP($A1050,'UNIPIPE AIR'!$A:$I,8,FALSE)),VLOOKUP($A1050,'UNIPIPE NITRO'!$A:$I,8,FALSE),VLOOKUP($A1050,'UNIPIPE AIR'!$A:$I,8,FALSE))),IF(ISERROR(VLOOKUP($A1050,'UNIPIPE VAC'!$A:$H,8,FALSE)),VLOOKUP($A1050,'UNIPIPE HP'!$A:$I,8,FALSE),VLOOKUP($A1050,'UNIPIPE VAC'!$A:$H,8,FALSE)),IF(ISERROR(VLOOKUP($A1050,'UNIPIPE AIR'!$A:$I,8,FALSE)),VLOOKUP($A1050,'UNIPIPE NITRO'!$A:$I,8,FALSE),VLOOKUP($A1050,'UNIPIPE AIR'!$A:$I,8,FALSE)))),"",IF(ISERROR(IF(ISERROR(VLOOKUP($A1050,'UNIPIPE AIR'!$A:$I,8,FALSE)),VLOOKUP($A1050,'UNIPIPE NITRO'!$A:$I,8,FALSE),VLOOKUP($A1050,'UNIPIPE AIR'!$A:$I,8,FALSE))),IF(ISERROR(VLOOKUP($A1050,'UNIPIPE VAC'!$A:$H,8,FALSE)),VLOOKUP($A1050,'UNIPIPE HP'!$A:$I,8,FALSE),VLOOKUP($A1050,'UNIPIPE VAC'!$A:$H,8,FALSE)),IF(ISERROR(VLOOKUP($A1050,'UNIPIPE AIR'!$A:$I,8,FALSE)),VLOOKUP($A1050,'UNIPIPE NITRO'!$A:$I,8,FALSE),VLOOKUP($A1050,'UNIPIPE AIR'!$A:$I,8,FALSE))))</f>
        <v/>
      </c>
      <c r="F1050" s="140" t="str">
        <f t="shared" si="4"/>
        <v/>
      </c>
      <c r="G1050" s="127"/>
      <c r="H1050" s="127"/>
      <c r="I1050" s="127"/>
      <c r="J1050" s="127"/>
      <c r="K1050" s="127"/>
      <c r="L1050" s="127"/>
      <c r="M1050" s="127"/>
      <c r="N1050" s="127"/>
      <c r="O1050" s="127"/>
      <c r="P1050" s="127"/>
      <c r="Q1050" s="127"/>
      <c r="R1050" s="127"/>
      <c r="S1050" s="127"/>
      <c r="T1050" s="127"/>
      <c r="U1050" s="127"/>
      <c r="V1050" s="127"/>
      <c r="W1050" s="127"/>
      <c r="X1050" s="127"/>
      <c r="Y1050" s="127"/>
      <c r="Z1050" s="127"/>
    </row>
    <row r="1051" spans="1:26" ht="18.75" customHeight="1" x14ac:dyDescent="0.2">
      <c r="A1051" s="135">
        <v>1033</v>
      </c>
      <c r="B1051" s="135" t="str">
        <f>IF(ISERROR(IF(ISERROR(IF(ISERROR(VLOOKUP($A1051,'UNIPIPE AIR'!$A:$I,3,FALSE)),VLOOKUP($A1051,'UNIPIPE NITRO'!$A:$I,3,FALSE),VLOOKUP($A1051,'UNIPIPE AIR'!$A:$I,3,FALSE))),IF(ISERROR(VLOOKUP($A1051,'UNIPIPE VAC'!$A:$H,3,FALSE)),VLOOKUP($A1051,'UNIPIPE HP'!$A:$I,3,FALSE),VLOOKUP($A1051,'UNIPIPE VAC'!$A:$H,3,FALSE)),IF(ISERROR(VLOOKUP($A1051,'UNIPIPE AIR'!$A:$I,3,FALSE)),VLOOKUP($A1051,'UNIPIPE NITRO'!$A:$I,3,FALSE),VLOOKUP($A1051,'UNIPIPE AIR'!$A:$I,3,FALSE)))),"",IF(ISERROR(IF(ISERROR(VLOOKUP($A1051,'UNIPIPE AIR'!$A:$I,3,FALSE)),VLOOKUP($A1051,'UNIPIPE NITRO'!$A:$I,3,FALSE),VLOOKUP($A1051,'UNIPIPE AIR'!$A:$I,3,FALSE))),IF(ISERROR(VLOOKUP($A1051,'UNIPIPE VAC'!$A:$H,3,FALSE)),VLOOKUP($A1051,'UNIPIPE HP'!$A:$I,3,FALSE),VLOOKUP($A1051,'UNIPIPE VAC'!$A:$H,3,FALSE)),IF(ISERROR(VLOOKUP($A1051,'UNIPIPE AIR'!$A:$I,3,FALSE)),VLOOKUP($A1051,'UNIPIPE NITRO'!$A:$I,3,FALSE),VLOOKUP($A1051,'UNIPIPE AIR'!$A:$I,3,FALSE))))</f>
        <v/>
      </c>
      <c r="C1051" s="133" t="str">
        <f>IF(ISERROR(IF(ISERROR(IF(ISERROR(VLOOKUP($A1051,'UNIPIPE AIR'!$A:$I,5,FALSE)),VLOOKUP($A1051,'UNIPIPE NITRO'!$A:$I,5,FALSE),VLOOKUP($A1051,'UNIPIPE AIR'!$A:$I,5,FALSE))),IF(ISERROR(VLOOKUP($A1051,'UNIPIPE VAC'!$A:$H,5,FALSE)),VLOOKUP($A1051,'UNIPIPE HP'!$A:$I,5,FALSE),VLOOKUP($A1051,'UNIPIPE VAC'!$A:$H,5,FALSE)),IF(ISERROR(VLOOKUP($A1051,'UNIPIPE AIR'!$A:$I,5,FALSE)),VLOOKUP($A1051,'UNIPIPE NITRO'!$A:$I,5,FALSE),VLOOKUP($A1051,'UNIPIPE AIR'!$A:$I,5,FALSE)))),"",IF(ISERROR(IF(ISERROR(VLOOKUP($A1051,'UNIPIPE AIR'!$A:$I,5,FALSE)),VLOOKUP($A1051,'UNIPIPE NITRO'!$A:$I,5,FALSE),VLOOKUP($A1051,'UNIPIPE AIR'!$A:$I,5,FALSE))),IF(ISERROR(VLOOKUP($A1051,'UNIPIPE VAC'!$A:$H,5,FALSE)),VLOOKUP($A1051,'UNIPIPE HP'!$A:$I,5,FALSE),VLOOKUP($A1051,'UNIPIPE VAC'!$A:$H,5,FALSE)),IF(ISERROR(VLOOKUP($A1051,'UNIPIPE AIR'!$A:$I,5,FALSE)),VLOOKUP($A1051,'UNIPIPE NITRO'!$A:$I,5,FALSE),VLOOKUP($A1051,'UNIPIPE AIR'!$A:$I,5,FALSE))))</f>
        <v/>
      </c>
      <c r="D1051" s="139" t="str">
        <f>IF(ISERROR(IF(ISERROR(IF(ISERROR(VLOOKUP($A1051,'UNIPIPE AIR'!$A:$I,7,FALSE)),VLOOKUP($A1051,'UNIPIPE NITRO'!$A:$I,7,FALSE),VLOOKUP($A1051,'UNIPIPE AIR'!$A:$I,7,FALSE))),IF(ISERROR(VLOOKUP($A1051,'UNIPIPE VAC'!$A:$H,7,FALSE)),VLOOKUP($A1051,'UNIPIPE HP'!$A:$I,7,FALSE),VLOOKUP($A1051,'UNIPIPE VAC'!$A:$H,7,FALSE)),IF(ISERROR(VLOOKUP($A1051,'UNIPIPE AIR'!$A:$I,7,FALSE)),VLOOKUP($A1051,'UNIPIPE NITRO'!$A:$I,7,FALSE),VLOOKUP($A1051,'UNIPIPE AIR'!$A:$I,7,FALSE)))),"",IF(ISERROR(IF(ISERROR(VLOOKUP($A1051,'UNIPIPE AIR'!$A:$I,7,FALSE)),VLOOKUP($A1051,'UNIPIPE NITRO'!$A:$I,7,FALSE),VLOOKUP($A1051,'UNIPIPE AIR'!$A:$I,7,FALSE))),IF(ISERROR(VLOOKUP($A1051,'UNIPIPE VAC'!$A:$H,7,FALSE)),VLOOKUP($A1051,'UNIPIPE HP'!$A:$I,7,FALSE),VLOOKUP($A1051,'UNIPIPE VAC'!$A:$H,7,FALSE)),IF(ISERROR(VLOOKUP($A1051,'UNIPIPE AIR'!$A:$I,7,FALSE)),VLOOKUP($A1051,'UNIPIPE NITRO'!$A:$I,7,FALSE),VLOOKUP($A1051,'UNIPIPE AIR'!$A:$I,7,FALSE))))</f>
        <v/>
      </c>
      <c r="E1051" s="140" t="str">
        <f>IF(ISERROR(IF(ISERROR(IF(ISERROR(VLOOKUP($A1051,'UNIPIPE AIR'!$A:$I,8,FALSE)),VLOOKUP($A1051,'UNIPIPE NITRO'!$A:$I,8,FALSE),VLOOKUP($A1051,'UNIPIPE AIR'!$A:$I,8,FALSE))),IF(ISERROR(VLOOKUP($A1051,'UNIPIPE VAC'!$A:$H,8,FALSE)),VLOOKUP($A1051,'UNIPIPE HP'!$A:$I,8,FALSE),VLOOKUP($A1051,'UNIPIPE VAC'!$A:$H,8,FALSE)),IF(ISERROR(VLOOKUP($A1051,'UNIPIPE AIR'!$A:$I,8,FALSE)),VLOOKUP($A1051,'UNIPIPE NITRO'!$A:$I,8,FALSE),VLOOKUP($A1051,'UNIPIPE AIR'!$A:$I,8,FALSE)))),"",IF(ISERROR(IF(ISERROR(VLOOKUP($A1051,'UNIPIPE AIR'!$A:$I,8,FALSE)),VLOOKUP($A1051,'UNIPIPE NITRO'!$A:$I,8,FALSE),VLOOKUP($A1051,'UNIPIPE AIR'!$A:$I,8,FALSE))),IF(ISERROR(VLOOKUP($A1051,'UNIPIPE VAC'!$A:$H,8,FALSE)),VLOOKUP($A1051,'UNIPIPE HP'!$A:$I,8,FALSE),VLOOKUP($A1051,'UNIPIPE VAC'!$A:$H,8,FALSE)),IF(ISERROR(VLOOKUP($A1051,'UNIPIPE AIR'!$A:$I,8,FALSE)),VLOOKUP($A1051,'UNIPIPE NITRO'!$A:$I,8,FALSE),VLOOKUP($A1051,'UNIPIPE AIR'!$A:$I,8,FALSE))))</f>
        <v/>
      </c>
      <c r="F1051" s="140" t="str">
        <f t="shared" si="4"/>
        <v/>
      </c>
      <c r="G1051" s="127"/>
      <c r="H1051" s="127"/>
      <c r="I1051" s="127"/>
      <c r="J1051" s="127"/>
      <c r="K1051" s="127"/>
      <c r="L1051" s="127"/>
      <c r="M1051" s="127"/>
      <c r="N1051" s="127"/>
      <c r="O1051" s="127"/>
      <c r="P1051" s="127"/>
      <c r="Q1051" s="127"/>
      <c r="R1051" s="127"/>
      <c r="S1051" s="127"/>
      <c r="T1051" s="127"/>
      <c r="U1051" s="127"/>
      <c r="V1051" s="127"/>
      <c r="W1051" s="127"/>
      <c r="X1051" s="127"/>
      <c r="Y1051" s="127"/>
      <c r="Z1051" s="127"/>
    </row>
    <row r="1052" spans="1:26" ht="18.75" customHeight="1" x14ac:dyDescent="0.2">
      <c r="A1052" s="135">
        <v>1034</v>
      </c>
      <c r="B1052" s="135" t="str">
        <f>IF(ISERROR(IF(ISERROR(IF(ISERROR(VLOOKUP($A1052,'UNIPIPE AIR'!$A:$I,3,FALSE)),VLOOKUP($A1052,'UNIPIPE NITRO'!$A:$I,3,FALSE),VLOOKUP($A1052,'UNIPIPE AIR'!$A:$I,3,FALSE))),IF(ISERROR(VLOOKUP($A1052,'UNIPIPE VAC'!$A:$H,3,FALSE)),VLOOKUP($A1052,'UNIPIPE HP'!$A:$I,3,FALSE),VLOOKUP($A1052,'UNIPIPE VAC'!$A:$H,3,FALSE)),IF(ISERROR(VLOOKUP($A1052,'UNIPIPE AIR'!$A:$I,3,FALSE)),VLOOKUP($A1052,'UNIPIPE NITRO'!$A:$I,3,FALSE),VLOOKUP($A1052,'UNIPIPE AIR'!$A:$I,3,FALSE)))),"",IF(ISERROR(IF(ISERROR(VLOOKUP($A1052,'UNIPIPE AIR'!$A:$I,3,FALSE)),VLOOKUP($A1052,'UNIPIPE NITRO'!$A:$I,3,FALSE),VLOOKUP($A1052,'UNIPIPE AIR'!$A:$I,3,FALSE))),IF(ISERROR(VLOOKUP($A1052,'UNIPIPE VAC'!$A:$H,3,FALSE)),VLOOKUP($A1052,'UNIPIPE HP'!$A:$I,3,FALSE),VLOOKUP($A1052,'UNIPIPE VAC'!$A:$H,3,FALSE)),IF(ISERROR(VLOOKUP($A1052,'UNIPIPE AIR'!$A:$I,3,FALSE)),VLOOKUP($A1052,'UNIPIPE NITRO'!$A:$I,3,FALSE),VLOOKUP($A1052,'UNIPIPE AIR'!$A:$I,3,FALSE))))</f>
        <v/>
      </c>
      <c r="C1052" s="133" t="str">
        <f>IF(ISERROR(IF(ISERROR(IF(ISERROR(VLOOKUP($A1052,'UNIPIPE AIR'!$A:$I,5,FALSE)),VLOOKUP($A1052,'UNIPIPE NITRO'!$A:$I,5,FALSE),VLOOKUP($A1052,'UNIPIPE AIR'!$A:$I,5,FALSE))),IF(ISERROR(VLOOKUP($A1052,'UNIPIPE VAC'!$A:$H,5,FALSE)),VLOOKUP($A1052,'UNIPIPE HP'!$A:$I,5,FALSE),VLOOKUP($A1052,'UNIPIPE VAC'!$A:$H,5,FALSE)),IF(ISERROR(VLOOKUP($A1052,'UNIPIPE AIR'!$A:$I,5,FALSE)),VLOOKUP($A1052,'UNIPIPE NITRO'!$A:$I,5,FALSE),VLOOKUP($A1052,'UNIPIPE AIR'!$A:$I,5,FALSE)))),"",IF(ISERROR(IF(ISERROR(VLOOKUP($A1052,'UNIPIPE AIR'!$A:$I,5,FALSE)),VLOOKUP($A1052,'UNIPIPE NITRO'!$A:$I,5,FALSE),VLOOKUP($A1052,'UNIPIPE AIR'!$A:$I,5,FALSE))),IF(ISERROR(VLOOKUP($A1052,'UNIPIPE VAC'!$A:$H,5,FALSE)),VLOOKUP($A1052,'UNIPIPE HP'!$A:$I,5,FALSE),VLOOKUP($A1052,'UNIPIPE VAC'!$A:$H,5,FALSE)),IF(ISERROR(VLOOKUP($A1052,'UNIPIPE AIR'!$A:$I,5,FALSE)),VLOOKUP($A1052,'UNIPIPE NITRO'!$A:$I,5,FALSE),VLOOKUP($A1052,'UNIPIPE AIR'!$A:$I,5,FALSE))))</f>
        <v/>
      </c>
      <c r="D1052" s="139" t="str">
        <f>IF(ISERROR(IF(ISERROR(IF(ISERROR(VLOOKUP($A1052,'UNIPIPE AIR'!$A:$I,7,FALSE)),VLOOKUP($A1052,'UNIPIPE NITRO'!$A:$I,7,FALSE),VLOOKUP($A1052,'UNIPIPE AIR'!$A:$I,7,FALSE))),IF(ISERROR(VLOOKUP($A1052,'UNIPIPE VAC'!$A:$H,7,FALSE)),VLOOKUP($A1052,'UNIPIPE HP'!$A:$I,7,FALSE),VLOOKUP($A1052,'UNIPIPE VAC'!$A:$H,7,FALSE)),IF(ISERROR(VLOOKUP($A1052,'UNIPIPE AIR'!$A:$I,7,FALSE)),VLOOKUP($A1052,'UNIPIPE NITRO'!$A:$I,7,FALSE),VLOOKUP($A1052,'UNIPIPE AIR'!$A:$I,7,FALSE)))),"",IF(ISERROR(IF(ISERROR(VLOOKUP($A1052,'UNIPIPE AIR'!$A:$I,7,FALSE)),VLOOKUP($A1052,'UNIPIPE NITRO'!$A:$I,7,FALSE),VLOOKUP($A1052,'UNIPIPE AIR'!$A:$I,7,FALSE))),IF(ISERROR(VLOOKUP($A1052,'UNIPIPE VAC'!$A:$H,7,FALSE)),VLOOKUP($A1052,'UNIPIPE HP'!$A:$I,7,FALSE),VLOOKUP($A1052,'UNIPIPE VAC'!$A:$H,7,FALSE)),IF(ISERROR(VLOOKUP($A1052,'UNIPIPE AIR'!$A:$I,7,FALSE)),VLOOKUP($A1052,'UNIPIPE NITRO'!$A:$I,7,FALSE),VLOOKUP($A1052,'UNIPIPE AIR'!$A:$I,7,FALSE))))</f>
        <v/>
      </c>
      <c r="E1052" s="140" t="str">
        <f>IF(ISERROR(IF(ISERROR(IF(ISERROR(VLOOKUP($A1052,'UNIPIPE AIR'!$A:$I,8,FALSE)),VLOOKUP($A1052,'UNIPIPE NITRO'!$A:$I,8,FALSE),VLOOKUP($A1052,'UNIPIPE AIR'!$A:$I,8,FALSE))),IF(ISERROR(VLOOKUP($A1052,'UNIPIPE VAC'!$A:$H,8,FALSE)),VLOOKUP($A1052,'UNIPIPE HP'!$A:$I,8,FALSE),VLOOKUP($A1052,'UNIPIPE VAC'!$A:$H,8,FALSE)),IF(ISERROR(VLOOKUP($A1052,'UNIPIPE AIR'!$A:$I,8,FALSE)),VLOOKUP($A1052,'UNIPIPE NITRO'!$A:$I,8,FALSE),VLOOKUP($A1052,'UNIPIPE AIR'!$A:$I,8,FALSE)))),"",IF(ISERROR(IF(ISERROR(VLOOKUP($A1052,'UNIPIPE AIR'!$A:$I,8,FALSE)),VLOOKUP($A1052,'UNIPIPE NITRO'!$A:$I,8,FALSE),VLOOKUP($A1052,'UNIPIPE AIR'!$A:$I,8,FALSE))),IF(ISERROR(VLOOKUP($A1052,'UNIPIPE VAC'!$A:$H,8,FALSE)),VLOOKUP($A1052,'UNIPIPE HP'!$A:$I,8,FALSE),VLOOKUP($A1052,'UNIPIPE VAC'!$A:$H,8,FALSE)),IF(ISERROR(VLOOKUP($A1052,'UNIPIPE AIR'!$A:$I,8,FALSE)),VLOOKUP($A1052,'UNIPIPE NITRO'!$A:$I,8,FALSE),VLOOKUP($A1052,'UNIPIPE AIR'!$A:$I,8,FALSE))))</f>
        <v/>
      </c>
      <c r="F1052" s="140" t="str">
        <f t="shared" si="4"/>
        <v/>
      </c>
      <c r="G1052" s="127"/>
      <c r="H1052" s="127"/>
      <c r="I1052" s="127"/>
      <c r="J1052" s="127"/>
      <c r="K1052" s="127"/>
      <c r="L1052" s="127"/>
      <c r="M1052" s="127"/>
      <c r="N1052" s="127"/>
      <c r="O1052" s="127"/>
      <c r="P1052" s="127"/>
      <c r="Q1052" s="127"/>
      <c r="R1052" s="127"/>
      <c r="S1052" s="127"/>
      <c r="T1052" s="127"/>
      <c r="U1052" s="127"/>
      <c r="V1052" s="127"/>
      <c r="W1052" s="127"/>
      <c r="X1052" s="127"/>
      <c r="Y1052" s="127"/>
      <c r="Z1052" s="127"/>
    </row>
    <row r="1053" spans="1:26" ht="18.75" customHeight="1" x14ac:dyDescent="0.2">
      <c r="A1053" s="135">
        <v>1035</v>
      </c>
      <c r="B1053" s="135" t="str">
        <f>IF(ISERROR(IF(ISERROR(IF(ISERROR(VLOOKUP($A1053,'UNIPIPE AIR'!$A:$I,3,FALSE)),VLOOKUP($A1053,'UNIPIPE NITRO'!$A:$I,3,FALSE),VLOOKUP($A1053,'UNIPIPE AIR'!$A:$I,3,FALSE))),IF(ISERROR(VLOOKUP($A1053,'UNIPIPE VAC'!$A:$H,3,FALSE)),VLOOKUP($A1053,'UNIPIPE HP'!$A:$I,3,FALSE),VLOOKUP($A1053,'UNIPIPE VAC'!$A:$H,3,FALSE)),IF(ISERROR(VLOOKUP($A1053,'UNIPIPE AIR'!$A:$I,3,FALSE)),VLOOKUP($A1053,'UNIPIPE NITRO'!$A:$I,3,FALSE),VLOOKUP($A1053,'UNIPIPE AIR'!$A:$I,3,FALSE)))),"",IF(ISERROR(IF(ISERROR(VLOOKUP($A1053,'UNIPIPE AIR'!$A:$I,3,FALSE)),VLOOKUP($A1053,'UNIPIPE NITRO'!$A:$I,3,FALSE),VLOOKUP($A1053,'UNIPIPE AIR'!$A:$I,3,FALSE))),IF(ISERROR(VLOOKUP($A1053,'UNIPIPE VAC'!$A:$H,3,FALSE)),VLOOKUP($A1053,'UNIPIPE HP'!$A:$I,3,FALSE),VLOOKUP($A1053,'UNIPIPE VAC'!$A:$H,3,FALSE)),IF(ISERROR(VLOOKUP($A1053,'UNIPIPE AIR'!$A:$I,3,FALSE)),VLOOKUP($A1053,'UNIPIPE NITRO'!$A:$I,3,FALSE),VLOOKUP($A1053,'UNIPIPE AIR'!$A:$I,3,FALSE))))</f>
        <v/>
      </c>
      <c r="C1053" s="133" t="str">
        <f>IF(ISERROR(IF(ISERROR(IF(ISERROR(VLOOKUP($A1053,'UNIPIPE AIR'!$A:$I,5,FALSE)),VLOOKUP($A1053,'UNIPIPE NITRO'!$A:$I,5,FALSE),VLOOKUP($A1053,'UNIPIPE AIR'!$A:$I,5,FALSE))),IF(ISERROR(VLOOKUP($A1053,'UNIPIPE VAC'!$A:$H,5,FALSE)),VLOOKUP($A1053,'UNIPIPE HP'!$A:$I,5,FALSE),VLOOKUP($A1053,'UNIPIPE VAC'!$A:$H,5,FALSE)),IF(ISERROR(VLOOKUP($A1053,'UNIPIPE AIR'!$A:$I,5,FALSE)),VLOOKUP($A1053,'UNIPIPE NITRO'!$A:$I,5,FALSE),VLOOKUP($A1053,'UNIPIPE AIR'!$A:$I,5,FALSE)))),"",IF(ISERROR(IF(ISERROR(VLOOKUP($A1053,'UNIPIPE AIR'!$A:$I,5,FALSE)),VLOOKUP($A1053,'UNIPIPE NITRO'!$A:$I,5,FALSE),VLOOKUP($A1053,'UNIPIPE AIR'!$A:$I,5,FALSE))),IF(ISERROR(VLOOKUP($A1053,'UNIPIPE VAC'!$A:$H,5,FALSE)),VLOOKUP($A1053,'UNIPIPE HP'!$A:$I,5,FALSE),VLOOKUP($A1053,'UNIPIPE VAC'!$A:$H,5,FALSE)),IF(ISERROR(VLOOKUP($A1053,'UNIPIPE AIR'!$A:$I,5,FALSE)),VLOOKUP($A1053,'UNIPIPE NITRO'!$A:$I,5,FALSE),VLOOKUP($A1053,'UNIPIPE AIR'!$A:$I,5,FALSE))))</f>
        <v/>
      </c>
      <c r="D1053" s="139" t="str">
        <f>IF(ISERROR(IF(ISERROR(IF(ISERROR(VLOOKUP($A1053,'UNIPIPE AIR'!$A:$I,7,FALSE)),VLOOKUP($A1053,'UNIPIPE NITRO'!$A:$I,7,FALSE),VLOOKUP($A1053,'UNIPIPE AIR'!$A:$I,7,FALSE))),IF(ISERROR(VLOOKUP($A1053,'UNIPIPE VAC'!$A:$H,7,FALSE)),VLOOKUP($A1053,'UNIPIPE HP'!$A:$I,7,FALSE),VLOOKUP($A1053,'UNIPIPE VAC'!$A:$H,7,FALSE)),IF(ISERROR(VLOOKUP($A1053,'UNIPIPE AIR'!$A:$I,7,FALSE)),VLOOKUP($A1053,'UNIPIPE NITRO'!$A:$I,7,FALSE),VLOOKUP($A1053,'UNIPIPE AIR'!$A:$I,7,FALSE)))),"",IF(ISERROR(IF(ISERROR(VLOOKUP($A1053,'UNIPIPE AIR'!$A:$I,7,FALSE)),VLOOKUP($A1053,'UNIPIPE NITRO'!$A:$I,7,FALSE),VLOOKUP($A1053,'UNIPIPE AIR'!$A:$I,7,FALSE))),IF(ISERROR(VLOOKUP($A1053,'UNIPIPE VAC'!$A:$H,7,FALSE)),VLOOKUP($A1053,'UNIPIPE HP'!$A:$I,7,FALSE),VLOOKUP($A1053,'UNIPIPE VAC'!$A:$H,7,FALSE)),IF(ISERROR(VLOOKUP($A1053,'UNIPIPE AIR'!$A:$I,7,FALSE)),VLOOKUP($A1053,'UNIPIPE NITRO'!$A:$I,7,FALSE),VLOOKUP($A1053,'UNIPIPE AIR'!$A:$I,7,FALSE))))</f>
        <v/>
      </c>
      <c r="E1053" s="140" t="str">
        <f>IF(ISERROR(IF(ISERROR(IF(ISERROR(VLOOKUP($A1053,'UNIPIPE AIR'!$A:$I,8,FALSE)),VLOOKUP($A1053,'UNIPIPE NITRO'!$A:$I,8,FALSE),VLOOKUP($A1053,'UNIPIPE AIR'!$A:$I,8,FALSE))),IF(ISERROR(VLOOKUP($A1053,'UNIPIPE VAC'!$A:$H,8,FALSE)),VLOOKUP($A1053,'UNIPIPE HP'!$A:$I,8,FALSE),VLOOKUP($A1053,'UNIPIPE VAC'!$A:$H,8,FALSE)),IF(ISERROR(VLOOKUP($A1053,'UNIPIPE AIR'!$A:$I,8,FALSE)),VLOOKUP($A1053,'UNIPIPE NITRO'!$A:$I,8,FALSE),VLOOKUP($A1053,'UNIPIPE AIR'!$A:$I,8,FALSE)))),"",IF(ISERROR(IF(ISERROR(VLOOKUP($A1053,'UNIPIPE AIR'!$A:$I,8,FALSE)),VLOOKUP($A1053,'UNIPIPE NITRO'!$A:$I,8,FALSE),VLOOKUP($A1053,'UNIPIPE AIR'!$A:$I,8,FALSE))),IF(ISERROR(VLOOKUP($A1053,'UNIPIPE VAC'!$A:$H,8,FALSE)),VLOOKUP($A1053,'UNIPIPE HP'!$A:$I,8,FALSE),VLOOKUP($A1053,'UNIPIPE VAC'!$A:$H,8,FALSE)),IF(ISERROR(VLOOKUP($A1053,'UNIPIPE AIR'!$A:$I,8,FALSE)),VLOOKUP($A1053,'UNIPIPE NITRO'!$A:$I,8,FALSE),VLOOKUP($A1053,'UNIPIPE AIR'!$A:$I,8,FALSE))))</f>
        <v/>
      </c>
      <c r="F1053" s="140" t="str">
        <f t="shared" si="4"/>
        <v/>
      </c>
      <c r="G1053" s="127"/>
      <c r="H1053" s="127"/>
      <c r="I1053" s="127"/>
      <c r="J1053" s="127"/>
      <c r="K1053" s="127"/>
      <c r="L1053" s="127"/>
      <c r="M1053" s="127"/>
      <c r="N1053" s="127"/>
      <c r="O1053" s="127"/>
      <c r="P1053" s="127"/>
      <c r="Q1053" s="127"/>
      <c r="R1053" s="127"/>
      <c r="S1053" s="127"/>
      <c r="T1053" s="127"/>
      <c r="U1053" s="127"/>
      <c r="V1053" s="127"/>
      <c r="W1053" s="127"/>
      <c r="X1053" s="127"/>
      <c r="Y1053" s="127"/>
      <c r="Z1053" s="127"/>
    </row>
    <row r="1054" spans="1:26" ht="18.75" customHeight="1" x14ac:dyDescent="0.2">
      <c r="A1054" s="135">
        <v>1036</v>
      </c>
      <c r="B1054" s="135" t="str">
        <f>IF(ISERROR(IF(ISERROR(IF(ISERROR(VLOOKUP($A1054,'UNIPIPE AIR'!$A:$I,3,FALSE)),VLOOKUP($A1054,'UNIPIPE NITRO'!$A:$I,3,FALSE),VLOOKUP($A1054,'UNIPIPE AIR'!$A:$I,3,FALSE))),IF(ISERROR(VLOOKUP($A1054,'UNIPIPE VAC'!$A:$H,3,FALSE)),VLOOKUP($A1054,'UNIPIPE HP'!$A:$I,3,FALSE),VLOOKUP($A1054,'UNIPIPE VAC'!$A:$H,3,FALSE)),IF(ISERROR(VLOOKUP($A1054,'UNIPIPE AIR'!$A:$I,3,FALSE)),VLOOKUP($A1054,'UNIPIPE NITRO'!$A:$I,3,FALSE),VLOOKUP($A1054,'UNIPIPE AIR'!$A:$I,3,FALSE)))),"",IF(ISERROR(IF(ISERROR(VLOOKUP($A1054,'UNIPIPE AIR'!$A:$I,3,FALSE)),VLOOKUP($A1054,'UNIPIPE NITRO'!$A:$I,3,FALSE),VLOOKUP($A1054,'UNIPIPE AIR'!$A:$I,3,FALSE))),IF(ISERROR(VLOOKUP($A1054,'UNIPIPE VAC'!$A:$H,3,FALSE)),VLOOKUP($A1054,'UNIPIPE HP'!$A:$I,3,FALSE),VLOOKUP($A1054,'UNIPIPE VAC'!$A:$H,3,FALSE)),IF(ISERROR(VLOOKUP($A1054,'UNIPIPE AIR'!$A:$I,3,FALSE)),VLOOKUP($A1054,'UNIPIPE NITRO'!$A:$I,3,FALSE),VLOOKUP($A1054,'UNIPIPE AIR'!$A:$I,3,FALSE))))</f>
        <v/>
      </c>
      <c r="C1054" s="133" t="str">
        <f>IF(ISERROR(IF(ISERROR(IF(ISERROR(VLOOKUP($A1054,'UNIPIPE AIR'!$A:$I,5,FALSE)),VLOOKUP($A1054,'UNIPIPE NITRO'!$A:$I,5,FALSE),VLOOKUP($A1054,'UNIPIPE AIR'!$A:$I,5,FALSE))),IF(ISERROR(VLOOKUP($A1054,'UNIPIPE VAC'!$A:$H,5,FALSE)),VLOOKUP($A1054,'UNIPIPE HP'!$A:$I,5,FALSE),VLOOKUP($A1054,'UNIPIPE VAC'!$A:$H,5,FALSE)),IF(ISERROR(VLOOKUP($A1054,'UNIPIPE AIR'!$A:$I,5,FALSE)),VLOOKUP($A1054,'UNIPIPE NITRO'!$A:$I,5,FALSE),VLOOKUP($A1054,'UNIPIPE AIR'!$A:$I,5,FALSE)))),"",IF(ISERROR(IF(ISERROR(VLOOKUP($A1054,'UNIPIPE AIR'!$A:$I,5,FALSE)),VLOOKUP($A1054,'UNIPIPE NITRO'!$A:$I,5,FALSE),VLOOKUP($A1054,'UNIPIPE AIR'!$A:$I,5,FALSE))),IF(ISERROR(VLOOKUP($A1054,'UNIPIPE VAC'!$A:$H,5,FALSE)),VLOOKUP($A1054,'UNIPIPE HP'!$A:$I,5,FALSE),VLOOKUP($A1054,'UNIPIPE VAC'!$A:$H,5,FALSE)),IF(ISERROR(VLOOKUP($A1054,'UNIPIPE AIR'!$A:$I,5,FALSE)),VLOOKUP($A1054,'UNIPIPE NITRO'!$A:$I,5,FALSE),VLOOKUP($A1054,'UNIPIPE AIR'!$A:$I,5,FALSE))))</f>
        <v/>
      </c>
      <c r="D1054" s="139" t="str">
        <f>IF(ISERROR(IF(ISERROR(IF(ISERROR(VLOOKUP($A1054,'UNIPIPE AIR'!$A:$I,7,FALSE)),VLOOKUP($A1054,'UNIPIPE NITRO'!$A:$I,7,FALSE),VLOOKUP($A1054,'UNIPIPE AIR'!$A:$I,7,FALSE))),IF(ISERROR(VLOOKUP($A1054,'UNIPIPE VAC'!$A:$H,7,FALSE)),VLOOKUP($A1054,'UNIPIPE HP'!$A:$I,7,FALSE),VLOOKUP($A1054,'UNIPIPE VAC'!$A:$H,7,FALSE)),IF(ISERROR(VLOOKUP($A1054,'UNIPIPE AIR'!$A:$I,7,FALSE)),VLOOKUP($A1054,'UNIPIPE NITRO'!$A:$I,7,FALSE),VLOOKUP($A1054,'UNIPIPE AIR'!$A:$I,7,FALSE)))),"",IF(ISERROR(IF(ISERROR(VLOOKUP($A1054,'UNIPIPE AIR'!$A:$I,7,FALSE)),VLOOKUP($A1054,'UNIPIPE NITRO'!$A:$I,7,FALSE),VLOOKUP($A1054,'UNIPIPE AIR'!$A:$I,7,FALSE))),IF(ISERROR(VLOOKUP($A1054,'UNIPIPE VAC'!$A:$H,7,FALSE)),VLOOKUP($A1054,'UNIPIPE HP'!$A:$I,7,FALSE),VLOOKUP($A1054,'UNIPIPE VAC'!$A:$H,7,FALSE)),IF(ISERROR(VLOOKUP($A1054,'UNIPIPE AIR'!$A:$I,7,FALSE)),VLOOKUP($A1054,'UNIPIPE NITRO'!$A:$I,7,FALSE),VLOOKUP($A1054,'UNIPIPE AIR'!$A:$I,7,FALSE))))</f>
        <v/>
      </c>
      <c r="E1054" s="140" t="str">
        <f>IF(ISERROR(IF(ISERROR(IF(ISERROR(VLOOKUP($A1054,'UNIPIPE AIR'!$A:$I,8,FALSE)),VLOOKUP($A1054,'UNIPIPE NITRO'!$A:$I,8,FALSE),VLOOKUP($A1054,'UNIPIPE AIR'!$A:$I,8,FALSE))),IF(ISERROR(VLOOKUP($A1054,'UNIPIPE VAC'!$A:$H,8,FALSE)),VLOOKUP($A1054,'UNIPIPE HP'!$A:$I,8,FALSE),VLOOKUP($A1054,'UNIPIPE VAC'!$A:$H,8,FALSE)),IF(ISERROR(VLOOKUP($A1054,'UNIPIPE AIR'!$A:$I,8,FALSE)),VLOOKUP($A1054,'UNIPIPE NITRO'!$A:$I,8,FALSE),VLOOKUP($A1054,'UNIPIPE AIR'!$A:$I,8,FALSE)))),"",IF(ISERROR(IF(ISERROR(VLOOKUP($A1054,'UNIPIPE AIR'!$A:$I,8,FALSE)),VLOOKUP($A1054,'UNIPIPE NITRO'!$A:$I,8,FALSE),VLOOKUP($A1054,'UNIPIPE AIR'!$A:$I,8,FALSE))),IF(ISERROR(VLOOKUP($A1054,'UNIPIPE VAC'!$A:$H,8,FALSE)),VLOOKUP($A1054,'UNIPIPE HP'!$A:$I,8,FALSE),VLOOKUP($A1054,'UNIPIPE VAC'!$A:$H,8,FALSE)),IF(ISERROR(VLOOKUP($A1054,'UNIPIPE AIR'!$A:$I,8,FALSE)),VLOOKUP($A1054,'UNIPIPE NITRO'!$A:$I,8,FALSE),VLOOKUP($A1054,'UNIPIPE AIR'!$A:$I,8,FALSE))))</f>
        <v/>
      </c>
      <c r="F1054" s="140" t="str">
        <f t="shared" si="4"/>
        <v/>
      </c>
      <c r="G1054" s="127"/>
      <c r="H1054" s="127"/>
      <c r="I1054" s="127"/>
      <c r="J1054" s="127"/>
      <c r="K1054" s="127"/>
      <c r="L1054" s="127"/>
      <c r="M1054" s="127"/>
      <c r="N1054" s="127"/>
      <c r="O1054" s="127"/>
      <c r="P1054" s="127"/>
      <c r="Q1054" s="127"/>
      <c r="R1054" s="127"/>
      <c r="S1054" s="127"/>
      <c r="T1054" s="127"/>
      <c r="U1054" s="127"/>
      <c r="V1054" s="127"/>
      <c r="W1054" s="127"/>
      <c r="X1054" s="127"/>
      <c r="Y1054" s="127"/>
      <c r="Z1054" s="127"/>
    </row>
    <row r="1055" spans="1:26" ht="18.75" customHeight="1" x14ac:dyDescent="0.2">
      <c r="A1055" s="135">
        <v>1037</v>
      </c>
      <c r="B1055" s="135" t="str">
        <f>IF(ISERROR(IF(ISERROR(IF(ISERROR(VLOOKUP($A1055,'UNIPIPE AIR'!$A:$I,3,FALSE)),VLOOKUP($A1055,'UNIPIPE NITRO'!$A:$I,3,FALSE),VLOOKUP($A1055,'UNIPIPE AIR'!$A:$I,3,FALSE))),IF(ISERROR(VLOOKUP($A1055,'UNIPIPE VAC'!$A:$H,3,FALSE)),VLOOKUP($A1055,'UNIPIPE HP'!$A:$I,3,FALSE),VLOOKUP($A1055,'UNIPIPE VAC'!$A:$H,3,FALSE)),IF(ISERROR(VLOOKUP($A1055,'UNIPIPE AIR'!$A:$I,3,FALSE)),VLOOKUP($A1055,'UNIPIPE NITRO'!$A:$I,3,FALSE),VLOOKUP($A1055,'UNIPIPE AIR'!$A:$I,3,FALSE)))),"",IF(ISERROR(IF(ISERROR(VLOOKUP($A1055,'UNIPIPE AIR'!$A:$I,3,FALSE)),VLOOKUP($A1055,'UNIPIPE NITRO'!$A:$I,3,FALSE),VLOOKUP($A1055,'UNIPIPE AIR'!$A:$I,3,FALSE))),IF(ISERROR(VLOOKUP($A1055,'UNIPIPE VAC'!$A:$H,3,FALSE)),VLOOKUP($A1055,'UNIPIPE HP'!$A:$I,3,FALSE),VLOOKUP($A1055,'UNIPIPE VAC'!$A:$H,3,FALSE)),IF(ISERROR(VLOOKUP($A1055,'UNIPIPE AIR'!$A:$I,3,FALSE)),VLOOKUP($A1055,'UNIPIPE NITRO'!$A:$I,3,FALSE),VLOOKUP($A1055,'UNIPIPE AIR'!$A:$I,3,FALSE))))</f>
        <v/>
      </c>
      <c r="C1055" s="133" t="str">
        <f>IF(ISERROR(IF(ISERROR(IF(ISERROR(VLOOKUP($A1055,'UNIPIPE AIR'!$A:$I,5,FALSE)),VLOOKUP($A1055,'UNIPIPE NITRO'!$A:$I,5,FALSE),VLOOKUP($A1055,'UNIPIPE AIR'!$A:$I,5,FALSE))),IF(ISERROR(VLOOKUP($A1055,'UNIPIPE VAC'!$A:$H,5,FALSE)),VLOOKUP($A1055,'UNIPIPE HP'!$A:$I,5,FALSE),VLOOKUP($A1055,'UNIPIPE VAC'!$A:$H,5,FALSE)),IF(ISERROR(VLOOKUP($A1055,'UNIPIPE AIR'!$A:$I,5,FALSE)),VLOOKUP($A1055,'UNIPIPE NITRO'!$A:$I,5,FALSE),VLOOKUP($A1055,'UNIPIPE AIR'!$A:$I,5,FALSE)))),"",IF(ISERROR(IF(ISERROR(VLOOKUP($A1055,'UNIPIPE AIR'!$A:$I,5,FALSE)),VLOOKUP($A1055,'UNIPIPE NITRO'!$A:$I,5,FALSE),VLOOKUP($A1055,'UNIPIPE AIR'!$A:$I,5,FALSE))),IF(ISERROR(VLOOKUP($A1055,'UNIPIPE VAC'!$A:$H,5,FALSE)),VLOOKUP($A1055,'UNIPIPE HP'!$A:$I,5,FALSE),VLOOKUP($A1055,'UNIPIPE VAC'!$A:$H,5,FALSE)),IF(ISERROR(VLOOKUP($A1055,'UNIPIPE AIR'!$A:$I,5,FALSE)),VLOOKUP($A1055,'UNIPIPE NITRO'!$A:$I,5,FALSE),VLOOKUP($A1055,'UNIPIPE AIR'!$A:$I,5,FALSE))))</f>
        <v/>
      </c>
      <c r="D1055" s="139" t="str">
        <f>IF(ISERROR(IF(ISERROR(IF(ISERROR(VLOOKUP($A1055,'UNIPIPE AIR'!$A:$I,7,FALSE)),VLOOKUP($A1055,'UNIPIPE NITRO'!$A:$I,7,FALSE),VLOOKUP($A1055,'UNIPIPE AIR'!$A:$I,7,FALSE))),IF(ISERROR(VLOOKUP($A1055,'UNIPIPE VAC'!$A:$H,7,FALSE)),VLOOKUP($A1055,'UNIPIPE HP'!$A:$I,7,FALSE),VLOOKUP($A1055,'UNIPIPE VAC'!$A:$H,7,FALSE)),IF(ISERROR(VLOOKUP($A1055,'UNIPIPE AIR'!$A:$I,7,FALSE)),VLOOKUP($A1055,'UNIPIPE NITRO'!$A:$I,7,FALSE),VLOOKUP($A1055,'UNIPIPE AIR'!$A:$I,7,FALSE)))),"",IF(ISERROR(IF(ISERROR(VLOOKUP($A1055,'UNIPIPE AIR'!$A:$I,7,FALSE)),VLOOKUP($A1055,'UNIPIPE NITRO'!$A:$I,7,FALSE),VLOOKUP($A1055,'UNIPIPE AIR'!$A:$I,7,FALSE))),IF(ISERROR(VLOOKUP($A1055,'UNIPIPE VAC'!$A:$H,7,FALSE)),VLOOKUP($A1055,'UNIPIPE HP'!$A:$I,7,FALSE),VLOOKUP($A1055,'UNIPIPE VAC'!$A:$H,7,FALSE)),IF(ISERROR(VLOOKUP($A1055,'UNIPIPE AIR'!$A:$I,7,FALSE)),VLOOKUP($A1055,'UNIPIPE NITRO'!$A:$I,7,FALSE),VLOOKUP($A1055,'UNIPIPE AIR'!$A:$I,7,FALSE))))</f>
        <v/>
      </c>
      <c r="E1055" s="140" t="str">
        <f>IF(ISERROR(IF(ISERROR(IF(ISERROR(VLOOKUP($A1055,'UNIPIPE AIR'!$A:$I,8,FALSE)),VLOOKUP($A1055,'UNIPIPE NITRO'!$A:$I,8,FALSE),VLOOKUP($A1055,'UNIPIPE AIR'!$A:$I,8,FALSE))),IF(ISERROR(VLOOKUP($A1055,'UNIPIPE VAC'!$A:$H,8,FALSE)),VLOOKUP($A1055,'UNIPIPE HP'!$A:$I,8,FALSE),VLOOKUP($A1055,'UNIPIPE VAC'!$A:$H,8,FALSE)),IF(ISERROR(VLOOKUP($A1055,'UNIPIPE AIR'!$A:$I,8,FALSE)),VLOOKUP($A1055,'UNIPIPE NITRO'!$A:$I,8,FALSE),VLOOKUP($A1055,'UNIPIPE AIR'!$A:$I,8,FALSE)))),"",IF(ISERROR(IF(ISERROR(VLOOKUP($A1055,'UNIPIPE AIR'!$A:$I,8,FALSE)),VLOOKUP($A1055,'UNIPIPE NITRO'!$A:$I,8,FALSE),VLOOKUP($A1055,'UNIPIPE AIR'!$A:$I,8,FALSE))),IF(ISERROR(VLOOKUP($A1055,'UNIPIPE VAC'!$A:$H,8,FALSE)),VLOOKUP($A1055,'UNIPIPE HP'!$A:$I,8,FALSE),VLOOKUP($A1055,'UNIPIPE VAC'!$A:$H,8,FALSE)),IF(ISERROR(VLOOKUP($A1055,'UNIPIPE AIR'!$A:$I,8,FALSE)),VLOOKUP($A1055,'UNIPIPE NITRO'!$A:$I,8,FALSE),VLOOKUP($A1055,'UNIPIPE AIR'!$A:$I,8,FALSE))))</f>
        <v/>
      </c>
      <c r="F1055" s="140" t="str">
        <f t="shared" si="4"/>
        <v/>
      </c>
      <c r="G1055" s="127"/>
      <c r="H1055" s="127"/>
      <c r="I1055" s="127"/>
      <c r="J1055" s="127"/>
      <c r="K1055" s="127"/>
      <c r="L1055" s="127"/>
      <c r="M1055" s="127"/>
      <c r="N1055" s="127"/>
      <c r="O1055" s="127"/>
      <c r="P1055" s="127"/>
      <c r="Q1055" s="127"/>
      <c r="R1055" s="127"/>
      <c r="S1055" s="127"/>
      <c r="T1055" s="127"/>
      <c r="U1055" s="127"/>
      <c r="V1055" s="127"/>
      <c r="W1055" s="127"/>
      <c r="X1055" s="127"/>
      <c r="Y1055" s="127"/>
      <c r="Z1055" s="127"/>
    </row>
    <row r="1056" spans="1:26" ht="18.75" customHeight="1" x14ac:dyDescent="0.2">
      <c r="A1056" s="135">
        <v>1038</v>
      </c>
      <c r="B1056" s="135" t="str">
        <f>IF(ISERROR(IF(ISERROR(IF(ISERROR(VLOOKUP($A1056,'UNIPIPE AIR'!$A:$I,3,FALSE)),VLOOKUP($A1056,'UNIPIPE NITRO'!$A:$I,3,FALSE),VLOOKUP($A1056,'UNIPIPE AIR'!$A:$I,3,FALSE))),IF(ISERROR(VLOOKUP($A1056,'UNIPIPE VAC'!$A:$H,3,FALSE)),VLOOKUP($A1056,'UNIPIPE HP'!$A:$I,3,FALSE),VLOOKUP($A1056,'UNIPIPE VAC'!$A:$H,3,FALSE)),IF(ISERROR(VLOOKUP($A1056,'UNIPIPE AIR'!$A:$I,3,FALSE)),VLOOKUP($A1056,'UNIPIPE NITRO'!$A:$I,3,FALSE),VLOOKUP($A1056,'UNIPIPE AIR'!$A:$I,3,FALSE)))),"",IF(ISERROR(IF(ISERROR(VLOOKUP($A1056,'UNIPIPE AIR'!$A:$I,3,FALSE)),VLOOKUP($A1056,'UNIPIPE NITRO'!$A:$I,3,FALSE),VLOOKUP($A1056,'UNIPIPE AIR'!$A:$I,3,FALSE))),IF(ISERROR(VLOOKUP($A1056,'UNIPIPE VAC'!$A:$H,3,FALSE)),VLOOKUP($A1056,'UNIPIPE HP'!$A:$I,3,FALSE),VLOOKUP($A1056,'UNIPIPE VAC'!$A:$H,3,FALSE)),IF(ISERROR(VLOOKUP($A1056,'UNIPIPE AIR'!$A:$I,3,FALSE)),VLOOKUP($A1056,'UNIPIPE NITRO'!$A:$I,3,FALSE),VLOOKUP($A1056,'UNIPIPE AIR'!$A:$I,3,FALSE))))</f>
        <v/>
      </c>
      <c r="C1056" s="133" t="str">
        <f>IF(ISERROR(IF(ISERROR(IF(ISERROR(VLOOKUP($A1056,'UNIPIPE AIR'!$A:$I,5,FALSE)),VLOOKUP($A1056,'UNIPIPE NITRO'!$A:$I,5,FALSE),VLOOKUP($A1056,'UNIPIPE AIR'!$A:$I,5,FALSE))),IF(ISERROR(VLOOKUP($A1056,'UNIPIPE VAC'!$A:$H,5,FALSE)),VLOOKUP($A1056,'UNIPIPE HP'!$A:$I,5,FALSE),VLOOKUP($A1056,'UNIPIPE VAC'!$A:$H,5,FALSE)),IF(ISERROR(VLOOKUP($A1056,'UNIPIPE AIR'!$A:$I,5,FALSE)),VLOOKUP($A1056,'UNIPIPE NITRO'!$A:$I,5,FALSE),VLOOKUP($A1056,'UNIPIPE AIR'!$A:$I,5,FALSE)))),"",IF(ISERROR(IF(ISERROR(VLOOKUP($A1056,'UNIPIPE AIR'!$A:$I,5,FALSE)),VLOOKUP($A1056,'UNIPIPE NITRO'!$A:$I,5,FALSE),VLOOKUP($A1056,'UNIPIPE AIR'!$A:$I,5,FALSE))),IF(ISERROR(VLOOKUP($A1056,'UNIPIPE VAC'!$A:$H,5,FALSE)),VLOOKUP($A1056,'UNIPIPE HP'!$A:$I,5,FALSE),VLOOKUP($A1056,'UNIPIPE VAC'!$A:$H,5,FALSE)),IF(ISERROR(VLOOKUP($A1056,'UNIPIPE AIR'!$A:$I,5,FALSE)),VLOOKUP($A1056,'UNIPIPE NITRO'!$A:$I,5,FALSE),VLOOKUP($A1056,'UNIPIPE AIR'!$A:$I,5,FALSE))))</f>
        <v/>
      </c>
      <c r="D1056" s="139" t="str">
        <f>IF(ISERROR(IF(ISERROR(IF(ISERROR(VLOOKUP($A1056,'UNIPIPE AIR'!$A:$I,7,FALSE)),VLOOKUP($A1056,'UNIPIPE NITRO'!$A:$I,7,FALSE),VLOOKUP($A1056,'UNIPIPE AIR'!$A:$I,7,FALSE))),IF(ISERROR(VLOOKUP($A1056,'UNIPIPE VAC'!$A:$H,7,FALSE)),VLOOKUP($A1056,'UNIPIPE HP'!$A:$I,7,FALSE),VLOOKUP($A1056,'UNIPIPE VAC'!$A:$H,7,FALSE)),IF(ISERROR(VLOOKUP($A1056,'UNIPIPE AIR'!$A:$I,7,FALSE)),VLOOKUP($A1056,'UNIPIPE NITRO'!$A:$I,7,FALSE),VLOOKUP($A1056,'UNIPIPE AIR'!$A:$I,7,FALSE)))),"",IF(ISERROR(IF(ISERROR(VLOOKUP($A1056,'UNIPIPE AIR'!$A:$I,7,FALSE)),VLOOKUP($A1056,'UNIPIPE NITRO'!$A:$I,7,FALSE),VLOOKUP($A1056,'UNIPIPE AIR'!$A:$I,7,FALSE))),IF(ISERROR(VLOOKUP($A1056,'UNIPIPE VAC'!$A:$H,7,FALSE)),VLOOKUP($A1056,'UNIPIPE HP'!$A:$I,7,FALSE),VLOOKUP($A1056,'UNIPIPE VAC'!$A:$H,7,FALSE)),IF(ISERROR(VLOOKUP($A1056,'UNIPIPE AIR'!$A:$I,7,FALSE)),VLOOKUP($A1056,'UNIPIPE NITRO'!$A:$I,7,FALSE),VLOOKUP($A1056,'UNIPIPE AIR'!$A:$I,7,FALSE))))</f>
        <v/>
      </c>
      <c r="E1056" s="140" t="str">
        <f>IF(ISERROR(IF(ISERROR(IF(ISERROR(VLOOKUP($A1056,'UNIPIPE AIR'!$A:$I,8,FALSE)),VLOOKUP($A1056,'UNIPIPE NITRO'!$A:$I,8,FALSE),VLOOKUP($A1056,'UNIPIPE AIR'!$A:$I,8,FALSE))),IF(ISERROR(VLOOKUP($A1056,'UNIPIPE VAC'!$A:$H,8,FALSE)),VLOOKUP($A1056,'UNIPIPE HP'!$A:$I,8,FALSE),VLOOKUP($A1056,'UNIPIPE VAC'!$A:$H,8,FALSE)),IF(ISERROR(VLOOKUP($A1056,'UNIPIPE AIR'!$A:$I,8,FALSE)),VLOOKUP($A1056,'UNIPIPE NITRO'!$A:$I,8,FALSE),VLOOKUP($A1056,'UNIPIPE AIR'!$A:$I,8,FALSE)))),"",IF(ISERROR(IF(ISERROR(VLOOKUP($A1056,'UNIPIPE AIR'!$A:$I,8,FALSE)),VLOOKUP($A1056,'UNIPIPE NITRO'!$A:$I,8,FALSE),VLOOKUP($A1056,'UNIPIPE AIR'!$A:$I,8,FALSE))),IF(ISERROR(VLOOKUP($A1056,'UNIPIPE VAC'!$A:$H,8,FALSE)),VLOOKUP($A1056,'UNIPIPE HP'!$A:$I,8,FALSE),VLOOKUP($A1056,'UNIPIPE VAC'!$A:$H,8,FALSE)),IF(ISERROR(VLOOKUP($A1056,'UNIPIPE AIR'!$A:$I,8,FALSE)),VLOOKUP($A1056,'UNIPIPE NITRO'!$A:$I,8,FALSE),VLOOKUP($A1056,'UNIPIPE AIR'!$A:$I,8,FALSE))))</f>
        <v/>
      </c>
      <c r="F1056" s="140" t="str">
        <f t="shared" si="4"/>
        <v/>
      </c>
      <c r="G1056" s="127"/>
      <c r="H1056" s="127"/>
      <c r="I1056" s="127"/>
      <c r="J1056" s="127"/>
      <c r="K1056" s="127"/>
      <c r="L1056" s="127"/>
      <c r="M1056" s="127"/>
      <c r="N1056" s="127"/>
      <c r="O1056" s="127"/>
      <c r="P1056" s="127"/>
      <c r="Q1056" s="127"/>
      <c r="R1056" s="127"/>
      <c r="S1056" s="127"/>
      <c r="T1056" s="127"/>
      <c r="U1056" s="127"/>
      <c r="V1056" s="127"/>
      <c r="W1056" s="127"/>
      <c r="X1056" s="127"/>
      <c r="Y1056" s="127"/>
      <c r="Z1056" s="127"/>
    </row>
    <row r="1057" spans="1:26" ht="18.75" customHeight="1" x14ac:dyDescent="0.2">
      <c r="A1057" s="135">
        <v>1039</v>
      </c>
      <c r="B1057" s="135" t="str">
        <f>IF(ISERROR(IF(ISERROR(IF(ISERROR(VLOOKUP($A1057,'UNIPIPE AIR'!$A:$I,3,FALSE)),VLOOKUP($A1057,'UNIPIPE NITRO'!$A:$I,3,FALSE),VLOOKUP($A1057,'UNIPIPE AIR'!$A:$I,3,FALSE))),IF(ISERROR(VLOOKUP($A1057,'UNIPIPE VAC'!$A:$H,3,FALSE)),VLOOKUP($A1057,'UNIPIPE HP'!$A:$I,3,FALSE),VLOOKUP($A1057,'UNIPIPE VAC'!$A:$H,3,FALSE)),IF(ISERROR(VLOOKUP($A1057,'UNIPIPE AIR'!$A:$I,3,FALSE)),VLOOKUP($A1057,'UNIPIPE NITRO'!$A:$I,3,FALSE),VLOOKUP($A1057,'UNIPIPE AIR'!$A:$I,3,FALSE)))),"",IF(ISERROR(IF(ISERROR(VLOOKUP($A1057,'UNIPIPE AIR'!$A:$I,3,FALSE)),VLOOKUP($A1057,'UNIPIPE NITRO'!$A:$I,3,FALSE),VLOOKUP($A1057,'UNIPIPE AIR'!$A:$I,3,FALSE))),IF(ISERROR(VLOOKUP($A1057,'UNIPIPE VAC'!$A:$H,3,FALSE)),VLOOKUP($A1057,'UNIPIPE HP'!$A:$I,3,FALSE),VLOOKUP($A1057,'UNIPIPE VAC'!$A:$H,3,FALSE)),IF(ISERROR(VLOOKUP($A1057,'UNIPIPE AIR'!$A:$I,3,FALSE)),VLOOKUP($A1057,'UNIPIPE NITRO'!$A:$I,3,FALSE),VLOOKUP($A1057,'UNIPIPE AIR'!$A:$I,3,FALSE))))</f>
        <v/>
      </c>
      <c r="C1057" s="133" t="str">
        <f>IF(ISERROR(IF(ISERROR(IF(ISERROR(VLOOKUP($A1057,'UNIPIPE AIR'!$A:$I,5,FALSE)),VLOOKUP($A1057,'UNIPIPE NITRO'!$A:$I,5,FALSE),VLOOKUP($A1057,'UNIPIPE AIR'!$A:$I,5,FALSE))),IF(ISERROR(VLOOKUP($A1057,'UNIPIPE VAC'!$A:$H,5,FALSE)),VLOOKUP($A1057,'UNIPIPE HP'!$A:$I,5,FALSE),VLOOKUP($A1057,'UNIPIPE VAC'!$A:$H,5,FALSE)),IF(ISERROR(VLOOKUP($A1057,'UNIPIPE AIR'!$A:$I,5,FALSE)),VLOOKUP($A1057,'UNIPIPE NITRO'!$A:$I,5,FALSE),VLOOKUP($A1057,'UNIPIPE AIR'!$A:$I,5,FALSE)))),"",IF(ISERROR(IF(ISERROR(VLOOKUP($A1057,'UNIPIPE AIR'!$A:$I,5,FALSE)),VLOOKUP($A1057,'UNIPIPE NITRO'!$A:$I,5,FALSE),VLOOKUP($A1057,'UNIPIPE AIR'!$A:$I,5,FALSE))),IF(ISERROR(VLOOKUP($A1057,'UNIPIPE VAC'!$A:$H,5,FALSE)),VLOOKUP($A1057,'UNIPIPE HP'!$A:$I,5,FALSE),VLOOKUP($A1057,'UNIPIPE VAC'!$A:$H,5,FALSE)),IF(ISERROR(VLOOKUP($A1057,'UNIPIPE AIR'!$A:$I,5,FALSE)),VLOOKUP($A1057,'UNIPIPE NITRO'!$A:$I,5,FALSE),VLOOKUP($A1057,'UNIPIPE AIR'!$A:$I,5,FALSE))))</f>
        <v/>
      </c>
      <c r="D1057" s="139" t="str">
        <f>IF(ISERROR(IF(ISERROR(IF(ISERROR(VLOOKUP($A1057,'UNIPIPE AIR'!$A:$I,7,FALSE)),VLOOKUP($A1057,'UNIPIPE NITRO'!$A:$I,7,FALSE),VLOOKUP($A1057,'UNIPIPE AIR'!$A:$I,7,FALSE))),IF(ISERROR(VLOOKUP($A1057,'UNIPIPE VAC'!$A:$H,7,FALSE)),VLOOKUP($A1057,'UNIPIPE HP'!$A:$I,7,FALSE),VLOOKUP($A1057,'UNIPIPE VAC'!$A:$H,7,FALSE)),IF(ISERROR(VLOOKUP($A1057,'UNIPIPE AIR'!$A:$I,7,FALSE)),VLOOKUP($A1057,'UNIPIPE NITRO'!$A:$I,7,FALSE),VLOOKUP($A1057,'UNIPIPE AIR'!$A:$I,7,FALSE)))),"",IF(ISERROR(IF(ISERROR(VLOOKUP($A1057,'UNIPIPE AIR'!$A:$I,7,FALSE)),VLOOKUP($A1057,'UNIPIPE NITRO'!$A:$I,7,FALSE),VLOOKUP($A1057,'UNIPIPE AIR'!$A:$I,7,FALSE))),IF(ISERROR(VLOOKUP($A1057,'UNIPIPE VAC'!$A:$H,7,FALSE)),VLOOKUP($A1057,'UNIPIPE HP'!$A:$I,7,FALSE),VLOOKUP($A1057,'UNIPIPE VAC'!$A:$H,7,FALSE)),IF(ISERROR(VLOOKUP($A1057,'UNIPIPE AIR'!$A:$I,7,FALSE)),VLOOKUP($A1057,'UNIPIPE NITRO'!$A:$I,7,FALSE),VLOOKUP($A1057,'UNIPIPE AIR'!$A:$I,7,FALSE))))</f>
        <v/>
      </c>
      <c r="E1057" s="140" t="str">
        <f>IF(ISERROR(IF(ISERROR(IF(ISERROR(VLOOKUP($A1057,'UNIPIPE AIR'!$A:$I,8,FALSE)),VLOOKUP($A1057,'UNIPIPE NITRO'!$A:$I,8,FALSE),VLOOKUP($A1057,'UNIPIPE AIR'!$A:$I,8,FALSE))),IF(ISERROR(VLOOKUP($A1057,'UNIPIPE VAC'!$A:$H,8,FALSE)),VLOOKUP($A1057,'UNIPIPE HP'!$A:$I,8,FALSE),VLOOKUP($A1057,'UNIPIPE VAC'!$A:$H,8,FALSE)),IF(ISERROR(VLOOKUP($A1057,'UNIPIPE AIR'!$A:$I,8,FALSE)),VLOOKUP($A1057,'UNIPIPE NITRO'!$A:$I,8,FALSE),VLOOKUP($A1057,'UNIPIPE AIR'!$A:$I,8,FALSE)))),"",IF(ISERROR(IF(ISERROR(VLOOKUP($A1057,'UNIPIPE AIR'!$A:$I,8,FALSE)),VLOOKUP($A1057,'UNIPIPE NITRO'!$A:$I,8,FALSE),VLOOKUP($A1057,'UNIPIPE AIR'!$A:$I,8,FALSE))),IF(ISERROR(VLOOKUP($A1057,'UNIPIPE VAC'!$A:$H,8,FALSE)),VLOOKUP($A1057,'UNIPIPE HP'!$A:$I,8,FALSE),VLOOKUP($A1057,'UNIPIPE VAC'!$A:$H,8,FALSE)),IF(ISERROR(VLOOKUP($A1057,'UNIPIPE AIR'!$A:$I,8,FALSE)),VLOOKUP($A1057,'UNIPIPE NITRO'!$A:$I,8,FALSE),VLOOKUP($A1057,'UNIPIPE AIR'!$A:$I,8,FALSE))))</f>
        <v/>
      </c>
      <c r="F1057" s="140" t="str">
        <f t="shared" si="4"/>
        <v/>
      </c>
      <c r="G1057" s="127"/>
      <c r="H1057" s="127"/>
      <c r="I1057" s="127"/>
      <c r="J1057" s="127"/>
      <c r="K1057" s="127"/>
      <c r="L1057" s="127"/>
      <c r="M1057" s="127"/>
      <c r="N1057" s="127"/>
      <c r="O1057" s="127"/>
      <c r="P1057" s="127"/>
      <c r="Q1057" s="127"/>
      <c r="R1057" s="127"/>
      <c r="S1057" s="127"/>
      <c r="T1057" s="127"/>
      <c r="U1057" s="127"/>
      <c r="V1057" s="127"/>
      <c r="W1057" s="127"/>
      <c r="X1057" s="127"/>
      <c r="Y1057" s="127"/>
      <c r="Z1057" s="127"/>
    </row>
    <row r="1058" spans="1:26" ht="18.75" customHeight="1" x14ac:dyDescent="0.2">
      <c r="A1058" s="135">
        <v>1040</v>
      </c>
      <c r="B1058" s="135" t="str">
        <f>IF(ISERROR(IF(ISERROR(IF(ISERROR(VLOOKUP($A1058,'UNIPIPE AIR'!$A:$I,3,FALSE)),VLOOKUP($A1058,'UNIPIPE NITRO'!$A:$I,3,FALSE),VLOOKUP($A1058,'UNIPIPE AIR'!$A:$I,3,FALSE))),IF(ISERROR(VLOOKUP($A1058,'UNIPIPE VAC'!$A:$H,3,FALSE)),VLOOKUP($A1058,'UNIPIPE HP'!$A:$I,3,FALSE),VLOOKUP($A1058,'UNIPIPE VAC'!$A:$H,3,FALSE)),IF(ISERROR(VLOOKUP($A1058,'UNIPIPE AIR'!$A:$I,3,FALSE)),VLOOKUP($A1058,'UNIPIPE NITRO'!$A:$I,3,FALSE),VLOOKUP($A1058,'UNIPIPE AIR'!$A:$I,3,FALSE)))),"",IF(ISERROR(IF(ISERROR(VLOOKUP($A1058,'UNIPIPE AIR'!$A:$I,3,FALSE)),VLOOKUP($A1058,'UNIPIPE NITRO'!$A:$I,3,FALSE),VLOOKUP($A1058,'UNIPIPE AIR'!$A:$I,3,FALSE))),IF(ISERROR(VLOOKUP($A1058,'UNIPIPE VAC'!$A:$H,3,FALSE)),VLOOKUP($A1058,'UNIPIPE HP'!$A:$I,3,FALSE),VLOOKUP($A1058,'UNIPIPE VAC'!$A:$H,3,FALSE)),IF(ISERROR(VLOOKUP($A1058,'UNIPIPE AIR'!$A:$I,3,FALSE)),VLOOKUP($A1058,'UNIPIPE NITRO'!$A:$I,3,FALSE),VLOOKUP($A1058,'UNIPIPE AIR'!$A:$I,3,FALSE))))</f>
        <v/>
      </c>
      <c r="C1058" s="133" t="str">
        <f>IF(ISERROR(IF(ISERROR(IF(ISERROR(VLOOKUP($A1058,'UNIPIPE AIR'!$A:$I,5,FALSE)),VLOOKUP($A1058,'UNIPIPE NITRO'!$A:$I,5,FALSE),VLOOKUP($A1058,'UNIPIPE AIR'!$A:$I,5,FALSE))),IF(ISERROR(VLOOKUP($A1058,'UNIPIPE VAC'!$A:$H,5,FALSE)),VLOOKUP($A1058,'UNIPIPE HP'!$A:$I,5,FALSE),VLOOKUP($A1058,'UNIPIPE VAC'!$A:$H,5,FALSE)),IF(ISERROR(VLOOKUP($A1058,'UNIPIPE AIR'!$A:$I,5,FALSE)),VLOOKUP($A1058,'UNIPIPE NITRO'!$A:$I,5,FALSE),VLOOKUP($A1058,'UNIPIPE AIR'!$A:$I,5,FALSE)))),"",IF(ISERROR(IF(ISERROR(VLOOKUP($A1058,'UNIPIPE AIR'!$A:$I,5,FALSE)),VLOOKUP($A1058,'UNIPIPE NITRO'!$A:$I,5,FALSE),VLOOKUP($A1058,'UNIPIPE AIR'!$A:$I,5,FALSE))),IF(ISERROR(VLOOKUP($A1058,'UNIPIPE VAC'!$A:$H,5,FALSE)),VLOOKUP($A1058,'UNIPIPE HP'!$A:$I,5,FALSE),VLOOKUP($A1058,'UNIPIPE VAC'!$A:$H,5,FALSE)),IF(ISERROR(VLOOKUP($A1058,'UNIPIPE AIR'!$A:$I,5,FALSE)),VLOOKUP($A1058,'UNIPIPE NITRO'!$A:$I,5,FALSE),VLOOKUP($A1058,'UNIPIPE AIR'!$A:$I,5,FALSE))))</f>
        <v/>
      </c>
      <c r="D1058" s="139" t="str">
        <f>IF(ISERROR(IF(ISERROR(IF(ISERROR(VLOOKUP($A1058,'UNIPIPE AIR'!$A:$I,7,FALSE)),VLOOKUP($A1058,'UNIPIPE NITRO'!$A:$I,7,FALSE),VLOOKUP($A1058,'UNIPIPE AIR'!$A:$I,7,FALSE))),IF(ISERROR(VLOOKUP($A1058,'UNIPIPE VAC'!$A:$H,7,FALSE)),VLOOKUP($A1058,'UNIPIPE HP'!$A:$I,7,FALSE),VLOOKUP($A1058,'UNIPIPE VAC'!$A:$H,7,FALSE)),IF(ISERROR(VLOOKUP($A1058,'UNIPIPE AIR'!$A:$I,7,FALSE)),VLOOKUP($A1058,'UNIPIPE NITRO'!$A:$I,7,FALSE),VLOOKUP($A1058,'UNIPIPE AIR'!$A:$I,7,FALSE)))),"",IF(ISERROR(IF(ISERROR(VLOOKUP($A1058,'UNIPIPE AIR'!$A:$I,7,FALSE)),VLOOKUP($A1058,'UNIPIPE NITRO'!$A:$I,7,FALSE),VLOOKUP($A1058,'UNIPIPE AIR'!$A:$I,7,FALSE))),IF(ISERROR(VLOOKUP($A1058,'UNIPIPE VAC'!$A:$H,7,FALSE)),VLOOKUP($A1058,'UNIPIPE HP'!$A:$I,7,FALSE),VLOOKUP($A1058,'UNIPIPE VAC'!$A:$H,7,FALSE)),IF(ISERROR(VLOOKUP($A1058,'UNIPIPE AIR'!$A:$I,7,FALSE)),VLOOKUP($A1058,'UNIPIPE NITRO'!$A:$I,7,FALSE),VLOOKUP($A1058,'UNIPIPE AIR'!$A:$I,7,FALSE))))</f>
        <v/>
      </c>
      <c r="E1058" s="140" t="str">
        <f>IF(ISERROR(IF(ISERROR(IF(ISERROR(VLOOKUP($A1058,'UNIPIPE AIR'!$A:$I,8,FALSE)),VLOOKUP($A1058,'UNIPIPE NITRO'!$A:$I,8,FALSE),VLOOKUP($A1058,'UNIPIPE AIR'!$A:$I,8,FALSE))),IF(ISERROR(VLOOKUP($A1058,'UNIPIPE VAC'!$A:$H,8,FALSE)),VLOOKUP($A1058,'UNIPIPE HP'!$A:$I,8,FALSE),VLOOKUP($A1058,'UNIPIPE VAC'!$A:$H,8,FALSE)),IF(ISERROR(VLOOKUP($A1058,'UNIPIPE AIR'!$A:$I,8,FALSE)),VLOOKUP($A1058,'UNIPIPE NITRO'!$A:$I,8,FALSE),VLOOKUP($A1058,'UNIPIPE AIR'!$A:$I,8,FALSE)))),"",IF(ISERROR(IF(ISERROR(VLOOKUP($A1058,'UNIPIPE AIR'!$A:$I,8,FALSE)),VLOOKUP($A1058,'UNIPIPE NITRO'!$A:$I,8,FALSE),VLOOKUP($A1058,'UNIPIPE AIR'!$A:$I,8,FALSE))),IF(ISERROR(VLOOKUP($A1058,'UNIPIPE VAC'!$A:$H,8,FALSE)),VLOOKUP($A1058,'UNIPIPE HP'!$A:$I,8,FALSE),VLOOKUP($A1058,'UNIPIPE VAC'!$A:$H,8,FALSE)),IF(ISERROR(VLOOKUP($A1058,'UNIPIPE AIR'!$A:$I,8,FALSE)),VLOOKUP($A1058,'UNIPIPE NITRO'!$A:$I,8,FALSE),VLOOKUP($A1058,'UNIPIPE AIR'!$A:$I,8,FALSE))))</f>
        <v/>
      </c>
      <c r="F1058" s="140" t="str">
        <f t="shared" si="4"/>
        <v/>
      </c>
      <c r="G1058" s="127"/>
      <c r="H1058" s="127"/>
      <c r="I1058" s="127"/>
      <c r="J1058" s="127"/>
      <c r="K1058" s="127"/>
      <c r="L1058" s="127"/>
      <c r="M1058" s="127"/>
      <c r="N1058" s="127"/>
      <c r="O1058" s="127"/>
      <c r="P1058" s="127"/>
      <c r="Q1058" s="127"/>
      <c r="R1058" s="127"/>
      <c r="S1058" s="127"/>
      <c r="T1058" s="127"/>
      <c r="U1058" s="127"/>
      <c r="V1058" s="127"/>
      <c r="W1058" s="127"/>
      <c r="X1058" s="127"/>
      <c r="Y1058" s="127"/>
      <c r="Z1058" s="127"/>
    </row>
    <row r="1059" spans="1:26" ht="18.75" customHeight="1" x14ac:dyDescent="0.2">
      <c r="A1059" s="135">
        <v>1041</v>
      </c>
      <c r="B1059" s="135" t="str">
        <f>IF(ISERROR(IF(ISERROR(IF(ISERROR(VLOOKUP($A1059,'UNIPIPE AIR'!$A:$I,3,FALSE)),VLOOKUP($A1059,'UNIPIPE NITRO'!$A:$I,3,FALSE),VLOOKUP($A1059,'UNIPIPE AIR'!$A:$I,3,FALSE))),IF(ISERROR(VLOOKUP($A1059,'UNIPIPE VAC'!$A:$H,3,FALSE)),VLOOKUP($A1059,'UNIPIPE HP'!$A:$I,3,FALSE),VLOOKUP($A1059,'UNIPIPE VAC'!$A:$H,3,FALSE)),IF(ISERROR(VLOOKUP($A1059,'UNIPIPE AIR'!$A:$I,3,FALSE)),VLOOKUP($A1059,'UNIPIPE NITRO'!$A:$I,3,FALSE),VLOOKUP($A1059,'UNIPIPE AIR'!$A:$I,3,FALSE)))),"",IF(ISERROR(IF(ISERROR(VLOOKUP($A1059,'UNIPIPE AIR'!$A:$I,3,FALSE)),VLOOKUP($A1059,'UNIPIPE NITRO'!$A:$I,3,FALSE),VLOOKUP($A1059,'UNIPIPE AIR'!$A:$I,3,FALSE))),IF(ISERROR(VLOOKUP($A1059,'UNIPIPE VAC'!$A:$H,3,FALSE)),VLOOKUP($A1059,'UNIPIPE HP'!$A:$I,3,FALSE),VLOOKUP($A1059,'UNIPIPE VAC'!$A:$H,3,FALSE)),IF(ISERROR(VLOOKUP($A1059,'UNIPIPE AIR'!$A:$I,3,FALSE)),VLOOKUP($A1059,'UNIPIPE NITRO'!$A:$I,3,FALSE),VLOOKUP($A1059,'UNIPIPE AIR'!$A:$I,3,FALSE))))</f>
        <v/>
      </c>
      <c r="C1059" s="133" t="str">
        <f>IF(ISERROR(IF(ISERROR(IF(ISERROR(VLOOKUP($A1059,'UNIPIPE AIR'!$A:$I,5,FALSE)),VLOOKUP($A1059,'UNIPIPE NITRO'!$A:$I,5,FALSE),VLOOKUP($A1059,'UNIPIPE AIR'!$A:$I,5,FALSE))),IF(ISERROR(VLOOKUP($A1059,'UNIPIPE VAC'!$A:$H,5,FALSE)),VLOOKUP($A1059,'UNIPIPE HP'!$A:$I,5,FALSE),VLOOKUP($A1059,'UNIPIPE VAC'!$A:$H,5,FALSE)),IF(ISERROR(VLOOKUP($A1059,'UNIPIPE AIR'!$A:$I,5,FALSE)),VLOOKUP($A1059,'UNIPIPE NITRO'!$A:$I,5,FALSE),VLOOKUP($A1059,'UNIPIPE AIR'!$A:$I,5,FALSE)))),"",IF(ISERROR(IF(ISERROR(VLOOKUP($A1059,'UNIPIPE AIR'!$A:$I,5,FALSE)),VLOOKUP($A1059,'UNIPIPE NITRO'!$A:$I,5,FALSE),VLOOKUP($A1059,'UNIPIPE AIR'!$A:$I,5,FALSE))),IF(ISERROR(VLOOKUP($A1059,'UNIPIPE VAC'!$A:$H,5,FALSE)),VLOOKUP($A1059,'UNIPIPE HP'!$A:$I,5,FALSE),VLOOKUP($A1059,'UNIPIPE VAC'!$A:$H,5,FALSE)),IF(ISERROR(VLOOKUP($A1059,'UNIPIPE AIR'!$A:$I,5,FALSE)),VLOOKUP($A1059,'UNIPIPE NITRO'!$A:$I,5,FALSE),VLOOKUP($A1059,'UNIPIPE AIR'!$A:$I,5,FALSE))))</f>
        <v/>
      </c>
      <c r="D1059" s="139" t="str">
        <f>IF(ISERROR(IF(ISERROR(IF(ISERROR(VLOOKUP($A1059,'UNIPIPE AIR'!$A:$I,7,FALSE)),VLOOKUP($A1059,'UNIPIPE NITRO'!$A:$I,7,FALSE),VLOOKUP($A1059,'UNIPIPE AIR'!$A:$I,7,FALSE))),IF(ISERROR(VLOOKUP($A1059,'UNIPIPE VAC'!$A:$H,7,FALSE)),VLOOKUP($A1059,'UNIPIPE HP'!$A:$I,7,FALSE),VLOOKUP($A1059,'UNIPIPE VAC'!$A:$H,7,FALSE)),IF(ISERROR(VLOOKUP($A1059,'UNIPIPE AIR'!$A:$I,7,FALSE)),VLOOKUP($A1059,'UNIPIPE NITRO'!$A:$I,7,FALSE),VLOOKUP($A1059,'UNIPIPE AIR'!$A:$I,7,FALSE)))),"",IF(ISERROR(IF(ISERROR(VLOOKUP($A1059,'UNIPIPE AIR'!$A:$I,7,FALSE)),VLOOKUP($A1059,'UNIPIPE NITRO'!$A:$I,7,FALSE),VLOOKUP($A1059,'UNIPIPE AIR'!$A:$I,7,FALSE))),IF(ISERROR(VLOOKUP($A1059,'UNIPIPE VAC'!$A:$H,7,FALSE)),VLOOKUP($A1059,'UNIPIPE HP'!$A:$I,7,FALSE),VLOOKUP($A1059,'UNIPIPE VAC'!$A:$H,7,FALSE)),IF(ISERROR(VLOOKUP($A1059,'UNIPIPE AIR'!$A:$I,7,FALSE)),VLOOKUP($A1059,'UNIPIPE NITRO'!$A:$I,7,FALSE),VLOOKUP($A1059,'UNIPIPE AIR'!$A:$I,7,FALSE))))</f>
        <v/>
      </c>
      <c r="E1059" s="140" t="str">
        <f>IF(ISERROR(IF(ISERROR(IF(ISERROR(VLOOKUP($A1059,'UNIPIPE AIR'!$A:$I,8,FALSE)),VLOOKUP($A1059,'UNIPIPE NITRO'!$A:$I,8,FALSE),VLOOKUP($A1059,'UNIPIPE AIR'!$A:$I,8,FALSE))),IF(ISERROR(VLOOKUP($A1059,'UNIPIPE VAC'!$A:$H,8,FALSE)),VLOOKUP($A1059,'UNIPIPE HP'!$A:$I,8,FALSE),VLOOKUP($A1059,'UNIPIPE VAC'!$A:$H,8,FALSE)),IF(ISERROR(VLOOKUP($A1059,'UNIPIPE AIR'!$A:$I,8,FALSE)),VLOOKUP($A1059,'UNIPIPE NITRO'!$A:$I,8,FALSE),VLOOKUP($A1059,'UNIPIPE AIR'!$A:$I,8,FALSE)))),"",IF(ISERROR(IF(ISERROR(VLOOKUP($A1059,'UNIPIPE AIR'!$A:$I,8,FALSE)),VLOOKUP($A1059,'UNIPIPE NITRO'!$A:$I,8,FALSE),VLOOKUP($A1059,'UNIPIPE AIR'!$A:$I,8,FALSE))),IF(ISERROR(VLOOKUP($A1059,'UNIPIPE VAC'!$A:$H,8,FALSE)),VLOOKUP($A1059,'UNIPIPE HP'!$A:$I,8,FALSE),VLOOKUP($A1059,'UNIPIPE VAC'!$A:$H,8,FALSE)),IF(ISERROR(VLOOKUP($A1059,'UNIPIPE AIR'!$A:$I,8,FALSE)),VLOOKUP($A1059,'UNIPIPE NITRO'!$A:$I,8,FALSE),VLOOKUP($A1059,'UNIPIPE AIR'!$A:$I,8,FALSE))))</f>
        <v/>
      </c>
      <c r="F1059" s="140" t="str">
        <f t="shared" si="4"/>
        <v/>
      </c>
      <c r="G1059" s="127"/>
      <c r="H1059" s="127"/>
      <c r="I1059" s="127"/>
      <c r="J1059" s="127"/>
      <c r="K1059" s="127"/>
      <c r="L1059" s="127"/>
      <c r="M1059" s="127"/>
      <c r="N1059" s="127"/>
      <c r="O1059" s="127"/>
      <c r="P1059" s="127"/>
      <c r="Q1059" s="127"/>
      <c r="R1059" s="127"/>
      <c r="S1059" s="127"/>
      <c r="T1059" s="127"/>
      <c r="U1059" s="127"/>
      <c r="V1059" s="127"/>
      <c r="W1059" s="127"/>
      <c r="X1059" s="127"/>
      <c r="Y1059" s="127"/>
      <c r="Z1059" s="127"/>
    </row>
    <row r="1060" spans="1:26" ht="18.75" customHeight="1" x14ac:dyDescent="0.2">
      <c r="A1060" s="135">
        <v>1042</v>
      </c>
      <c r="B1060" s="135" t="str">
        <f>IF(ISERROR(IF(ISERROR(IF(ISERROR(VLOOKUP($A1060,'UNIPIPE AIR'!$A:$I,3,FALSE)),VLOOKUP($A1060,'UNIPIPE NITRO'!$A:$I,3,FALSE),VLOOKUP($A1060,'UNIPIPE AIR'!$A:$I,3,FALSE))),IF(ISERROR(VLOOKUP($A1060,'UNIPIPE VAC'!$A:$H,3,FALSE)),VLOOKUP($A1060,'UNIPIPE HP'!$A:$I,3,FALSE),VLOOKUP($A1060,'UNIPIPE VAC'!$A:$H,3,FALSE)),IF(ISERROR(VLOOKUP($A1060,'UNIPIPE AIR'!$A:$I,3,FALSE)),VLOOKUP($A1060,'UNIPIPE NITRO'!$A:$I,3,FALSE),VLOOKUP($A1060,'UNIPIPE AIR'!$A:$I,3,FALSE)))),"",IF(ISERROR(IF(ISERROR(VLOOKUP($A1060,'UNIPIPE AIR'!$A:$I,3,FALSE)),VLOOKUP($A1060,'UNIPIPE NITRO'!$A:$I,3,FALSE),VLOOKUP($A1060,'UNIPIPE AIR'!$A:$I,3,FALSE))),IF(ISERROR(VLOOKUP($A1060,'UNIPIPE VAC'!$A:$H,3,FALSE)),VLOOKUP($A1060,'UNIPIPE HP'!$A:$I,3,FALSE),VLOOKUP($A1060,'UNIPIPE VAC'!$A:$H,3,FALSE)),IF(ISERROR(VLOOKUP($A1060,'UNIPIPE AIR'!$A:$I,3,FALSE)),VLOOKUP($A1060,'UNIPIPE NITRO'!$A:$I,3,FALSE),VLOOKUP($A1060,'UNIPIPE AIR'!$A:$I,3,FALSE))))</f>
        <v/>
      </c>
      <c r="C1060" s="133" t="str">
        <f>IF(ISERROR(IF(ISERROR(IF(ISERROR(VLOOKUP($A1060,'UNIPIPE AIR'!$A:$I,5,FALSE)),VLOOKUP($A1060,'UNIPIPE NITRO'!$A:$I,5,FALSE),VLOOKUP($A1060,'UNIPIPE AIR'!$A:$I,5,FALSE))),IF(ISERROR(VLOOKUP($A1060,'UNIPIPE VAC'!$A:$H,5,FALSE)),VLOOKUP($A1060,'UNIPIPE HP'!$A:$I,5,FALSE),VLOOKUP($A1060,'UNIPIPE VAC'!$A:$H,5,FALSE)),IF(ISERROR(VLOOKUP($A1060,'UNIPIPE AIR'!$A:$I,5,FALSE)),VLOOKUP($A1060,'UNIPIPE NITRO'!$A:$I,5,FALSE),VLOOKUP($A1060,'UNIPIPE AIR'!$A:$I,5,FALSE)))),"",IF(ISERROR(IF(ISERROR(VLOOKUP($A1060,'UNIPIPE AIR'!$A:$I,5,FALSE)),VLOOKUP($A1060,'UNIPIPE NITRO'!$A:$I,5,FALSE),VLOOKUP($A1060,'UNIPIPE AIR'!$A:$I,5,FALSE))),IF(ISERROR(VLOOKUP($A1060,'UNIPIPE VAC'!$A:$H,5,FALSE)),VLOOKUP($A1060,'UNIPIPE HP'!$A:$I,5,FALSE),VLOOKUP($A1060,'UNIPIPE VAC'!$A:$H,5,FALSE)),IF(ISERROR(VLOOKUP($A1060,'UNIPIPE AIR'!$A:$I,5,FALSE)),VLOOKUP($A1060,'UNIPIPE NITRO'!$A:$I,5,FALSE),VLOOKUP($A1060,'UNIPIPE AIR'!$A:$I,5,FALSE))))</f>
        <v/>
      </c>
      <c r="D1060" s="139" t="str">
        <f>IF(ISERROR(IF(ISERROR(IF(ISERROR(VLOOKUP($A1060,'UNIPIPE AIR'!$A:$I,7,FALSE)),VLOOKUP($A1060,'UNIPIPE NITRO'!$A:$I,7,FALSE),VLOOKUP($A1060,'UNIPIPE AIR'!$A:$I,7,FALSE))),IF(ISERROR(VLOOKUP($A1060,'UNIPIPE VAC'!$A:$H,7,FALSE)),VLOOKUP($A1060,'UNIPIPE HP'!$A:$I,7,FALSE),VLOOKUP($A1060,'UNIPIPE VAC'!$A:$H,7,FALSE)),IF(ISERROR(VLOOKUP($A1060,'UNIPIPE AIR'!$A:$I,7,FALSE)),VLOOKUP($A1060,'UNIPIPE NITRO'!$A:$I,7,FALSE),VLOOKUP($A1060,'UNIPIPE AIR'!$A:$I,7,FALSE)))),"",IF(ISERROR(IF(ISERROR(VLOOKUP($A1060,'UNIPIPE AIR'!$A:$I,7,FALSE)),VLOOKUP($A1060,'UNIPIPE NITRO'!$A:$I,7,FALSE),VLOOKUP($A1060,'UNIPIPE AIR'!$A:$I,7,FALSE))),IF(ISERROR(VLOOKUP($A1060,'UNIPIPE VAC'!$A:$H,7,FALSE)),VLOOKUP($A1060,'UNIPIPE HP'!$A:$I,7,FALSE),VLOOKUP($A1060,'UNIPIPE VAC'!$A:$H,7,FALSE)),IF(ISERROR(VLOOKUP($A1060,'UNIPIPE AIR'!$A:$I,7,FALSE)),VLOOKUP($A1060,'UNIPIPE NITRO'!$A:$I,7,FALSE),VLOOKUP($A1060,'UNIPIPE AIR'!$A:$I,7,FALSE))))</f>
        <v/>
      </c>
      <c r="E1060" s="140" t="str">
        <f>IF(ISERROR(IF(ISERROR(IF(ISERROR(VLOOKUP($A1060,'UNIPIPE AIR'!$A:$I,8,FALSE)),VLOOKUP($A1060,'UNIPIPE NITRO'!$A:$I,8,FALSE),VLOOKUP($A1060,'UNIPIPE AIR'!$A:$I,8,FALSE))),IF(ISERROR(VLOOKUP($A1060,'UNIPIPE VAC'!$A:$H,8,FALSE)),VLOOKUP($A1060,'UNIPIPE HP'!$A:$I,8,FALSE),VLOOKUP($A1060,'UNIPIPE VAC'!$A:$H,8,FALSE)),IF(ISERROR(VLOOKUP($A1060,'UNIPIPE AIR'!$A:$I,8,FALSE)),VLOOKUP($A1060,'UNIPIPE NITRO'!$A:$I,8,FALSE),VLOOKUP($A1060,'UNIPIPE AIR'!$A:$I,8,FALSE)))),"",IF(ISERROR(IF(ISERROR(VLOOKUP($A1060,'UNIPIPE AIR'!$A:$I,8,FALSE)),VLOOKUP($A1060,'UNIPIPE NITRO'!$A:$I,8,FALSE),VLOOKUP($A1060,'UNIPIPE AIR'!$A:$I,8,FALSE))),IF(ISERROR(VLOOKUP($A1060,'UNIPIPE VAC'!$A:$H,8,FALSE)),VLOOKUP($A1060,'UNIPIPE HP'!$A:$I,8,FALSE),VLOOKUP($A1060,'UNIPIPE VAC'!$A:$H,8,FALSE)),IF(ISERROR(VLOOKUP($A1060,'UNIPIPE AIR'!$A:$I,8,FALSE)),VLOOKUP($A1060,'UNIPIPE NITRO'!$A:$I,8,FALSE),VLOOKUP($A1060,'UNIPIPE AIR'!$A:$I,8,FALSE))))</f>
        <v/>
      </c>
      <c r="F1060" s="140" t="str">
        <f t="shared" si="4"/>
        <v/>
      </c>
      <c r="G1060" s="127"/>
      <c r="H1060" s="127"/>
      <c r="I1060" s="127"/>
      <c r="J1060" s="127"/>
      <c r="K1060" s="127"/>
      <c r="L1060" s="127"/>
      <c r="M1060" s="127"/>
      <c r="N1060" s="127"/>
      <c r="O1060" s="127"/>
      <c r="P1060" s="127"/>
      <c r="Q1060" s="127"/>
      <c r="R1060" s="127"/>
      <c r="S1060" s="127"/>
      <c r="T1060" s="127"/>
      <c r="U1060" s="127"/>
      <c r="V1060" s="127"/>
      <c r="W1060" s="127"/>
      <c r="X1060" s="127"/>
      <c r="Y1060" s="127"/>
      <c r="Z1060" s="127"/>
    </row>
    <row r="1061" spans="1:26" ht="18.75" customHeight="1" x14ac:dyDescent="0.2">
      <c r="A1061" s="135">
        <v>1043</v>
      </c>
      <c r="B1061" s="135" t="str">
        <f>IF(ISERROR(IF(ISERROR(IF(ISERROR(VLOOKUP($A1061,'UNIPIPE AIR'!$A:$I,3,FALSE)),VLOOKUP($A1061,'UNIPIPE NITRO'!$A:$I,3,FALSE),VLOOKUP($A1061,'UNIPIPE AIR'!$A:$I,3,FALSE))),IF(ISERROR(VLOOKUP($A1061,'UNIPIPE VAC'!$A:$H,3,FALSE)),VLOOKUP($A1061,'UNIPIPE HP'!$A:$I,3,FALSE),VLOOKUP($A1061,'UNIPIPE VAC'!$A:$H,3,FALSE)),IF(ISERROR(VLOOKUP($A1061,'UNIPIPE AIR'!$A:$I,3,FALSE)),VLOOKUP($A1061,'UNIPIPE NITRO'!$A:$I,3,FALSE),VLOOKUP($A1061,'UNIPIPE AIR'!$A:$I,3,FALSE)))),"",IF(ISERROR(IF(ISERROR(VLOOKUP($A1061,'UNIPIPE AIR'!$A:$I,3,FALSE)),VLOOKUP($A1061,'UNIPIPE NITRO'!$A:$I,3,FALSE),VLOOKUP($A1061,'UNIPIPE AIR'!$A:$I,3,FALSE))),IF(ISERROR(VLOOKUP($A1061,'UNIPIPE VAC'!$A:$H,3,FALSE)),VLOOKUP($A1061,'UNIPIPE HP'!$A:$I,3,FALSE),VLOOKUP($A1061,'UNIPIPE VAC'!$A:$H,3,FALSE)),IF(ISERROR(VLOOKUP($A1061,'UNIPIPE AIR'!$A:$I,3,FALSE)),VLOOKUP($A1061,'UNIPIPE NITRO'!$A:$I,3,FALSE),VLOOKUP($A1061,'UNIPIPE AIR'!$A:$I,3,FALSE))))</f>
        <v/>
      </c>
      <c r="C1061" s="133" t="str">
        <f>IF(ISERROR(IF(ISERROR(IF(ISERROR(VLOOKUP($A1061,'UNIPIPE AIR'!$A:$I,5,FALSE)),VLOOKUP($A1061,'UNIPIPE NITRO'!$A:$I,5,FALSE),VLOOKUP($A1061,'UNIPIPE AIR'!$A:$I,5,FALSE))),IF(ISERROR(VLOOKUP($A1061,'UNIPIPE VAC'!$A:$H,5,FALSE)),VLOOKUP($A1061,'UNIPIPE HP'!$A:$I,5,FALSE),VLOOKUP($A1061,'UNIPIPE VAC'!$A:$H,5,FALSE)),IF(ISERROR(VLOOKUP($A1061,'UNIPIPE AIR'!$A:$I,5,FALSE)),VLOOKUP($A1061,'UNIPIPE NITRO'!$A:$I,5,FALSE),VLOOKUP($A1061,'UNIPIPE AIR'!$A:$I,5,FALSE)))),"",IF(ISERROR(IF(ISERROR(VLOOKUP($A1061,'UNIPIPE AIR'!$A:$I,5,FALSE)),VLOOKUP($A1061,'UNIPIPE NITRO'!$A:$I,5,FALSE),VLOOKUP($A1061,'UNIPIPE AIR'!$A:$I,5,FALSE))),IF(ISERROR(VLOOKUP($A1061,'UNIPIPE VAC'!$A:$H,5,FALSE)),VLOOKUP($A1061,'UNIPIPE HP'!$A:$I,5,FALSE),VLOOKUP($A1061,'UNIPIPE VAC'!$A:$H,5,FALSE)),IF(ISERROR(VLOOKUP($A1061,'UNIPIPE AIR'!$A:$I,5,FALSE)),VLOOKUP($A1061,'UNIPIPE NITRO'!$A:$I,5,FALSE),VLOOKUP($A1061,'UNIPIPE AIR'!$A:$I,5,FALSE))))</f>
        <v/>
      </c>
      <c r="D1061" s="139" t="str">
        <f>IF(ISERROR(IF(ISERROR(IF(ISERROR(VLOOKUP($A1061,'UNIPIPE AIR'!$A:$I,7,FALSE)),VLOOKUP($A1061,'UNIPIPE NITRO'!$A:$I,7,FALSE),VLOOKUP($A1061,'UNIPIPE AIR'!$A:$I,7,FALSE))),IF(ISERROR(VLOOKUP($A1061,'UNIPIPE VAC'!$A:$H,7,FALSE)),VLOOKUP($A1061,'UNIPIPE HP'!$A:$I,7,FALSE),VLOOKUP($A1061,'UNIPIPE VAC'!$A:$H,7,FALSE)),IF(ISERROR(VLOOKUP($A1061,'UNIPIPE AIR'!$A:$I,7,FALSE)),VLOOKUP($A1061,'UNIPIPE NITRO'!$A:$I,7,FALSE),VLOOKUP($A1061,'UNIPIPE AIR'!$A:$I,7,FALSE)))),"",IF(ISERROR(IF(ISERROR(VLOOKUP($A1061,'UNIPIPE AIR'!$A:$I,7,FALSE)),VLOOKUP($A1061,'UNIPIPE NITRO'!$A:$I,7,FALSE),VLOOKUP($A1061,'UNIPIPE AIR'!$A:$I,7,FALSE))),IF(ISERROR(VLOOKUP($A1061,'UNIPIPE VAC'!$A:$H,7,FALSE)),VLOOKUP($A1061,'UNIPIPE HP'!$A:$I,7,FALSE),VLOOKUP($A1061,'UNIPIPE VAC'!$A:$H,7,FALSE)),IF(ISERROR(VLOOKUP($A1061,'UNIPIPE AIR'!$A:$I,7,FALSE)),VLOOKUP($A1061,'UNIPIPE NITRO'!$A:$I,7,FALSE),VLOOKUP($A1061,'UNIPIPE AIR'!$A:$I,7,FALSE))))</f>
        <v/>
      </c>
      <c r="E1061" s="140" t="str">
        <f>IF(ISERROR(IF(ISERROR(IF(ISERROR(VLOOKUP($A1061,'UNIPIPE AIR'!$A:$I,8,FALSE)),VLOOKUP($A1061,'UNIPIPE NITRO'!$A:$I,8,FALSE),VLOOKUP($A1061,'UNIPIPE AIR'!$A:$I,8,FALSE))),IF(ISERROR(VLOOKUP($A1061,'UNIPIPE VAC'!$A:$H,8,FALSE)),VLOOKUP($A1061,'UNIPIPE HP'!$A:$I,8,FALSE),VLOOKUP($A1061,'UNIPIPE VAC'!$A:$H,8,FALSE)),IF(ISERROR(VLOOKUP($A1061,'UNIPIPE AIR'!$A:$I,8,FALSE)),VLOOKUP($A1061,'UNIPIPE NITRO'!$A:$I,8,FALSE),VLOOKUP($A1061,'UNIPIPE AIR'!$A:$I,8,FALSE)))),"",IF(ISERROR(IF(ISERROR(VLOOKUP($A1061,'UNIPIPE AIR'!$A:$I,8,FALSE)),VLOOKUP($A1061,'UNIPIPE NITRO'!$A:$I,8,FALSE),VLOOKUP($A1061,'UNIPIPE AIR'!$A:$I,8,FALSE))),IF(ISERROR(VLOOKUP($A1061,'UNIPIPE VAC'!$A:$H,8,FALSE)),VLOOKUP($A1061,'UNIPIPE HP'!$A:$I,8,FALSE),VLOOKUP($A1061,'UNIPIPE VAC'!$A:$H,8,FALSE)),IF(ISERROR(VLOOKUP($A1061,'UNIPIPE AIR'!$A:$I,8,FALSE)),VLOOKUP($A1061,'UNIPIPE NITRO'!$A:$I,8,FALSE),VLOOKUP($A1061,'UNIPIPE AIR'!$A:$I,8,FALSE))))</f>
        <v/>
      </c>
      <c r="F1061" s="140" t="str">
        <f t="shared" si="4"/>
        <v/>
      </c>
      <c r="G1061" s="127"/>
      <c r="H1061" s="127"/>
      <c r="I1061" s="127"/>
      <c r="J1061" s="127"/>
      <c r="K1061" s="127"/>
      <c r="L1061" s="127"/>
      <c r="M1061" s="127"/>
      <c r="N1061" s="127"/>
      <c r="O1061" s="127"/>
      <c r="P1061" s="127"/>
      <c r="Q1061" s="127"/>
      <c r="R1061" s="127"/>
      <c r="S1061" s="127"/>
      <c r="T1061" s="127"/>
      <c r="U1061" s="127"/>
      <c r="V1061" s="127"/>
      <c r="W1061" s="127"/>
      <c r="X1061" s="127"/>
      <c r="Y1061" s="127"/>
      <c r="Z1061" s="127"/>
    </row>
    <row r="1062" spans="1:26" ht="18.75" customHeight="1" x14ac:dyDescent="0.2">
      <c r="A1062" s="135">
        <v>1044</v>
      </c>
      <c r="B1062" s="135" t="str">
        <f>IF(ISERROR(IF(ISERROR(IF(ISERROR(VLOOKUP($A1062,'UNIPIPE AIR'!$A:$I,3,FALSE)),VLOOKUP($A1062,'UNIPIPE NITRO'!$A:$I,3,FALSE),VLOOKUP($A1062,'UNIPIPE AIR'!$A:$I,3,FALSE))),IF(ISERROR(VLOOKUP($A1062,'UNIPIPE VAC'!$A:$H,3,FALSE)),VLOOKUP($A1062,'UNIPIPE HP'!$A:$I,3,FALSE),VLOOKUP($A1062,'UNIPIPE VAC'!$A:$H,3,FALSE)),IF(ISERROR(VLOOKUP($A1062,'UNIPIPE AIR'!$A:$I,3,FALSE)),VLOOKUP($A1062,'UNIPIPE NITRO'!$A:$I,3,FALSE),VLOOKUP($A1062,'UNIPIPE AIR'!$A:$I,3,FALSE)))),"",IF(ISERROR(IF(ISERROR(VLOOKUP($A1062,'UNIPIPE AIR'!$A:$I,3,FALSE)),VLOOKUP($A1062,'UNIPIPE NITRO'!$A:$I,3,FALSE),VLOOKUP($A1062,'UNIPIPE AIR'!$A:$I,3,FALSE))),IF(ISERROR(VLOOKUP($A1062,'UNIPIPE VAC'!$A:$H,3,FALSE)),VLOOKUP($A1062,'UNIPIPE HP'!$A:$I,3,FALSE),VLOOKUP($A1062,'UNIPIPE VAC'!$A:$H,3,FALSE)),IF(ISERROR(VLOOKUP($A1062,'UNIPIPE AIR'!$A:$I,3,FALSE)),VLOOKUP($A1062,'UNIPIPE NITRO'!$A:$I,3,FALSE),VLOOKUP($A1062,'UNIPIPE AIR'!$A:$I,3,FALSE))))</f>
        <v/>
      </c>
      <c r="C1062" s="133" t="str">
        <f>IF(ISERROR(IF(ISERROR(IF(ISERROR(VLOOKUP($A1062,'UNIPIPE AIR'!$A:$I,5,FALSE)),VLOOKUP($A1062,'UNIPIPE NITRO'!$A:$I,5,FALSE),VLOOKUP($A1062,'UNIPIPE AIR'!$A:$I,5,FALSE))),IF(ISERROR(VLOOKUP($A1062,'UNIPIPE VAC'!$A:$H,5,FALSE)),VLOOKUP($A1062,'UNIPIPE HP'!$A:$I,5,FALSE),VLOOKUP($A1062,'UNIPIPE VAC'!$A:$H,5,FALSE)),IF(ISERROR(VLOOKUP($A1062,'UNIPIPE AIR'!$A:$I,5,FALSE)),VLOOKUP($A1062,'UNIPIPE NITRO'!$A:$I,5,FALSE),VLOOKUP($A1062,'UNIPIPE AIR'!$A:$I,5,FALSE)))),"",IF(ISERROR(IF(ISERROR(VLOOKUP($A1062,'UNIPIPE AIR'!$A:$I,5,FALSE)),VLOOKUP($A1062,'UNIPIPE NITRO'!$A:$I,5,FALSE),VLOOKUP($A1062,'UNIPIPE AIR'!$A:$I,5,FALSE))),IF(ISERROR(VLOOKUP($A1062,'UNIPIPE VAC'!$A:$H,5,FALSE)),VLOOKUP($A1062,'UNIPIPE HP'!$A:$I,5,FALSE),VLOOKUP($A1062,'UNIPIPE VAC'!$A:$H,5,FALSE)),IF(ISERROR(VLOOKUP($A1062,'UNIPIPE AIR'!$A:$I,5,FALSE)),VLOOKUP($A1062,'UNIPIPE NITRO'!$A:$I,5,FALSE),VLOOKUP($A1062,'UNIPIPE AIR'!$A:$I,5,FALSE))))</f>
        <v/>
      </c>
      <c r="D1062" s="139" t="str">
        <f>IF(ISERROR(IF(ISERROR(IF(ISERROR(VLOOKUP($A1062,'UNIPIPE AIR'!$A:$I,7,FALSE)),VLOOKUP($A1062,'UNIPIPE NITRO'!$A:$I,7,FALSE),VLOOKUP($A1062,'UNIPIPE AIR'!$A:$I,7,FALSE))),IF(ISERROR(VLOOKUP($A1062,'UNIPIPE VAC'!$A:$H,7,FALSE)),VLOOKUP($A1062,'UNIPIPE HP'!$A:$I,7,FALSE),VLOOKUP($A1062,'UNIPIPE VAC'!$A:$H,7,FALSE)),IF(ISERROR(VLOOKUP($A1062,'UNIPIPE AIR'!$A:$I,7,FALSE)),VLOOKUP($A1062,'UNIPIPE NITRO'!$A:$I,7,FALSE),VLOOKUP($A1062,'UNIPIPE AIR'!$A:$I,7,FALSE)))),"",IF(ISERROR(IF(ISERROR(VLOOKUP($A1062,'UNIPIPE AIR'!$A:$I,7,FALSE)),VLOOKUP($A1062,'UNIPIPE NITRO'!$A:$I,7,FALSE),VLOOKUP($A1062,'UNIPIPE AIR'!$A:$I,7,FALSE))),IF(ISERROR(VLOOKUP($A1062,'UNIPIPE VAC'!$A:$H,7,FALSE)),VLOOKUP($A1062,'UNIPIPE HP'!$A:$I,7,FALSE),VLOOKUP($A1062,'UNIPIPE VAC'!$A:$H,7,FALSE)),IF(ISERROR(VLOOKUP($A1062,'UNIPIPE AIR'!$A:$I,7,FALSE)),VLOOKUP($A1062,'UNIPIPE NITRO'!$A:$I,7,FALSE),VLOOKUP($A1062,'UNIPIPE AIR'!$A:$I,7,FALSE))))</f>
        <v/>
      </c>
      <c r="E1062" s="140" t="str">
        <f>IF(ISERROR(IF(ISERROR(IF(ISERROR(VLOOKUP($A1062,'UNIPIPE AIR'!$A:$I,8,FALSE)),VLOOKUP($A1062,'UNIPIPE NITRO'!$A:$I,8,FALSE),VLOOKUP($A1062,'UNIPIPE AIR'!$A:$I,8,FALSE))),IF(ISERROR(VLOOKUP($A1062,'UNIPIPE VAC'!$A:$H,8,FALSE)),VLOOKUP($A1062,'UNIPIPE HP'!$A:$I,8,FALSE),VLOOKUP($A1062,'UNIPIPE VAC'!$A:$H,8,FALSE)),IF(ISERROR(VLOOKUP($A1062,'UNIPIPE AIR'!$A:$I,8,FALSE)),VLOOKUP($A1062,'UNIPIPE NITRO'!$A:$I,8,FALSE),VLOOKUP($A1062,'UNIPIPE AIR'!$A:$I,8,FALSE)))),"",IF(ISERROR(IF(ISERROR(VLOOKUP($A1062,'UNIPIPE AIR'!$A:$I,8,FALSE)),VLOOKUP($A1062,'UNIPIPE NITRO'!$A:$I,8,FALSE),VLOOKUP($A1062,'UNIPIPE AIR'!$A:$I,8,FALSE))),IF(ISERROR(VLOOKUP($A1062,'UNIPIPE VAC'!$A:$H,8,FALSE)),VLOOKUP($A1062,'UNIPIPE HP'!$A:$I,8,FALSE),VLOOKUP($A1062,'UNIPIPE VAC'!$A:$H,8,FALSE)),IF(ISERROR(VLOOKUP($A1062,'UNIPIPE AIR'!$A:$I,8,FALSE)),VLOOKUP($A1062,'UNIPIPE NITRO'!$A:$I,8,FALSE),VLOOKUP($A1062,'UNIPIPE AIR'!$A:$I,8,FALSE))))</f>
        <v/>
      </c>
      <c r="F1062" s="140" t="str">
        <f t="shared" si="4"/>
        <v/>
      </c>
      <c r="G1062" s="127"/>
      <c r="H1062" s="127"/>
      <c r="I1062" s="127"/>
      <c r="J1062" s="127"/>
      <c r="K1062" s="127"/>
      <c r="L1062" s="127"/>
      <c r="M1062" s="127"/>
      <c r="N1062" s="127"/>
      <c r="O1062" s="127"/>
      <c r="P1062" s="127"/>
      <c r="Q1062" s="127"/>
      <c r="R1062" s="127"/>
      <c r="S1062" s="127"/>
      <c r="T1062" s="127"/>
      <c r="U1062" s="127"/>
      <c r="V1062" s="127"/>
      <c r="W1062" s="127"/>
      <c r="X1062" s="127"/>
      <c r="Y1062" s="127"/>
      <c r="Z1062" s="127"/>
    </row>
    <row r="1063" spans="1:26" ht="18.75" customHeight="1" x14ac:dyDescent="0.2">
      <c r="A1063" s="135">
        <v>1045</v>
      </c>
      <c r="B1063" s="135" t="str">
        <f>IF(ISERROR(IF(ISERROR(IF(ISERROR(VLOOKUP($A1063,'UNIPIPE AIR'!$A:$I,3,FALSE)),VLOOKUP($A1063,'UNIPIPE NITRO'!$A:$I,3,FALSE),VLOOKUP($A1063,'UNIPIPE AIR'!$A:$I,3,FALSE))),IF(ISERROR(VLOOKUP($A1063,'UNIPIPE VAC'!$A:$H,3,FALSE)),VLOOKUP($A1063,'UNIPIPE HP'!$A:$I,3,FALSE),VLOOKUP($A1063,'UNIPIPE VAC'!$A:$H,3,FALSE)),IF(ISERROR(VLOOKUP($A1063,'UNIPIPE AIR'!$A:$I,3,FALSE)),VLOOKUP($A1063,'UNIPIPE NITRO'!$A:$I,3,FALSE),VLOOKUP($A1063,'UNIPIPE AIR'!$A:$I,3,FALSE)))),"",IF(ISERROR(IF(ISERROR(VLOOKUP($A1063,'UNIPIPE AIR'!$A:$I,3,FALSE)),VLOOKUP($A1063,'UNIPIPE NITRO'!$A:$I,3,FALSE),VLOOKUP($A1063,'UNIPIPE AIR'!$A:$I,3,FALSE))),IF(ISERROR(VLOOKUP($A1063,'UNIPIPE VAC'!$A:$H,3,FALSE)),VLOOKUP($A1063,'UNIPIPE HP'!$A:$I,3,FALSE),VLOOKUP($A1063,'UNIPIPE VAC'!$A:$H,3,FALSE)),IF(ISERROR(VLOOKUP($A1063,'UNIPIPE AIR'!$A:$I,3,FALSE)),VLOOKUP($A1063,'UNIPIPE NITRO'!$A:$I,3,FALSE),VLOOKUP($A1063,'UNIPIPE AIR'!$A:$I,3,FALSE))))</f>
        <v/>
      </c>
      <c r="C1063" s="133" t="str">
        <f>IF(ISERROR(IF(ISERROR(IF(ISERROR(VLOOKUP($A1063,'UNIPIPE AIR'!$A:$I,5,FALSE)),VLOOKUP($A1063,'UNIPIPE NITRO'!$A:$I,5,FALSE),VLOOKUP($A1063,'UNIPIPE AIR'!$A:$I,5,FALSE))),IF(ISERROR(VLOOKUP($A1063,'UNIPIPE VAC'!$A:$H,5,FALSE)),VLOOKUP($A1063,'UNIPIPE HP'!$A:$I,5,FALSE),VLOOKUP($A1063,'UNIPIPE VAC'!$A:$H,5,FALSE)),IF(ISERROR(VLOOKUP($A1063,'UNIPIPE AIR'!$A:$I,5,FALSE)),VLOOKUP($A1063,'UNIPIPE NITRO'!$A:$I,5,FALSE),VLOOKUP($A1063,'UNIPIPE AIR'!$A:$I,5,FALSE)))),"",IF(ISERROR(IF(ISERROR(VLOOKUP($A1063,'UNIPIPE AIR'!$A:$I,5,FALSE)),VLOOKUP($A1063,'UNIPIPE NITRO'!$A:$I,5,FALSE),VLOOKUP($A1063,'UNIPIPE AIR'!$A:$I,5,FALSE))),IF(ISERROR(VLOOKUP($A1063,'UNIPIPE VAC'!$A:$H,5,FALSE)),VLOOKUP($A1063,'UNIPIPE HP'!$A:$I,5,FALSE),VLOOKUP($A1063,'UNIPIPE VAC'!$A:$H,5,FALSE)),IF(ISERROR(VLOOKUP($A1063,'UNIPIPE AIR'!$A:$I,5,FALSE)),VLOOKUP($A1063,'UNIPIPE NITRO'!$A:$I,5,FALSE),VLOOKUP($A1063,'UNIPIPE AIR'!$A:$I,5,FALSE))))</f>
        <v/>
      </c>
      <c r="D1063" s="139" t="str">
        <f>IF(ISERROR(IF(ISERROR(IF(ISERROR(VLOOKUP($A1063,'UNIPIPE AIR'!$A:$I,7,FALSE)),VLOOKUP($A1063,'UNIPIPE NITRO'!$A:$I,7,FALSE),VLOOKUP($A1063,'UNIPIPE AIR'!$A:$I,7,FALSE))),IF(ISERROR(VLOOKUP($A1063,'UNIPIPE VAC'!$A:$H,7,FALSE)),VLOOKUP($A1063,'UNIPIPE HP'!$A:$I,7,FALSE),VLOOKUP($A1063,'UNIPIPE VAC'!$A:$H,7,FALSE)),IF(ISERROR(VLOOKUP($A1063,'UNIPIPE AIR'!$A:$I,7,FALSE)),VLOOKUP($A1063,'UNIPIPE NITRO'!$A:$I,7,FALSE),VLOOKUP($A1063,'UNIPIPE AIR'!$A:$I,7,FALSE)))),"",IF(ISERROR(IF(ISERROR(VLOOKUP($A1063,'UNIPIPE AIR'!$A:$I,7,FALSE)),VLOOKUP($A1063,'UNIPIPE NITRO'!$A:$I,7,FALSE),VLOOKUP($A1063,'UNIPIPE AIR'!$A:$I,7,FALSE))),IF(ISERROR(VLOOKUP($A1063,'UNIPIPE VAC'!$A:$H,7,FALSE)),VLOOKUP($A1063,'UNIPIPE HP'!$A:$I,7,FALSE),VLOOKUP($A1063,'UNIPIPE VAC'!$A:$H,7,FALSE)),IF(ISERROR(VLOOKUP($A1063,'UNIPIPE AIR'!$A:$I,7,FALSE)),VLOOKUP($A1063,'UNIPIPE NITRO'!$A:$I,7,FALSE),VLOOKUP($A1063,'UNIPIPE AIR'!$A:$I,7,FALSE))))</f>
        <v/>
      </c>
      <c r="E1063" s="140" t="str">
        <f>IF(ISERROR(IF(ISERROR(IF(ISERROR(VLOOKUP($A1063,'UNIPIPE AIR'!$A:$I,8,FALSE)),VLOOKUP($A1063,'UNIPIPE NITRO'!$A:$I,8,FALSE),VLOOKUP($A1063,'UNIPIPE AIR'!$A:$I,8,FALSE))),IF(ISERROR(VLOOKUP($A1063,'UNIPIPE VAC'!$A:$H,8,FALSE)),VLOOKUP($A1063,'UNIPIPE HP'!$A:$I,8,FALSE),VLOOKUP($A1063,'UNIPIPE VAC'!$A:$H,8,FALSE)),IF(ISERROR(VLOOKUP($A1063,'UNIPIPE AIR'!$A:$I,8,FALSE)),VLOOKUP($A1063,'UNIPIPE NITRO'!$A:$I,8,FALSE),VLOOKUP($A1063,'UNIPIPE AIR'!$A:$I,8,FALSE)))),"",IF(ISERROR(IF(ISERROR(VLOOKUP($A1063,'UNIPIPE AIR'!$A:$I,8,FALSE)),VLOOKUP($A1063,'UNIPIPE NITRO'!$A:$I,8,FALSE),VLOOKUP($A1063,'UNIPIPE AIR'!$A:$I,8,FALSE))),IF(ISERROR(VLOOKUP($A1063,'UNIPIPE VAC'!$A:$H,8,FALSE)),VLOOKUP($A1063,'UNIPIPE HP'!$A:$I,8,FALSE),VLOOKUP($A1063,'UNIPIPE VAC'!$A:$H,8,FALSE)),IF(ISERROR(VLOOKUP($A1063,'UNIPIPE AIR'!$A:$I,8,FALSE)),VLOOKUP($A1063,'UNIPIPE NITRO'!$A:$I,8,FALSE),VLOOKUP($A1063,'UNIPIPE AIR'!$A:$I,8,FALSE))))</f>
        <v/>
      </c>
      <c r="F1063" s="140" t="str">
        <f t="shared" si="4"/>
        <v/>
      </c>
      <c r="G1063" s="127"/>
      <c r="H1063" s="127"/>
      <c r="I1063" s="127"/>
      <c r="J1063" s="127"/>
      <c r="K1063" s="127"/>
      <c r="L1063" s="127"/>
      <c r="M1063" s="127"/>
      <c r="N1063" s="127"/>
      <c r="O1063" s="127"/>
      <c r="P1063" s="127"/>
      <c r="Q1063" s="127"/>
      <c r="R1063" s="127"/>
      <c r="S1063" s="127"/>
      <c r="T1063" s="127"/>
      <c r="U1063" s="127"/>
      <c r="V1063" s="127"/>
      <c r="W1063" s="127"/>
      <c r="X1063" s="127"/>
      <c r="Y1063" s="127"/>
      <c r="Z1063" s="127"/>
    </row>
    <row r="1064" spans="1:26" ht="18.75" customHeight="1" x14ac:dyDescent="0.2">
      <c r="A1064" s="135">
        <v>1046</v>
      </c>
      <c r="B1064" s="135" t="str">
        <f>IF(ISERROR(IF(ISERROR(IF(ISERROR(VLOOKUP($A1064,'UNIPIPE AIR'!$A:$I,3,FALSE)),VLOOKUP($A1064,'UNIPIPE NITRO'!$A:$I,3,FALSE),VLOOKUP($A1064,'UNIPIPE AIR'!$A:$I,3,FALSE))),IF(ISERROR(VLOOKUP($A1064,'UNIPIPE VAC'!$A:$H,3,FALSE)),VLOOKUP($A1064,'UNIPIPE HP'!$A:$I,3,FALSE),VLOOKUP($A1064,'UNIPIPE VAC'!$A:$H,3,FALSE)),IF(ISERROR(VLOOKUP($A1064,'UNIPIPE AIR'!$A:$I,3,FALSE)),VLOOKUP($A1064,'UNIPIPE NITRO'!$A:$I,3,FALSE),VLOOKUP($A1064,'UNIPIPE AIR'!$A:$I,3,FALSE)))),"",IF(ISERROR(IF(ISERROR(VLOOKUP($A1064,'UNIPIPE AIR'!$A:$I,3,FALSE)),VLOOKUP($A1064,'UNIPIPE NITRO'!$A:$I,3,FALSE),VLOOKUP($A1064,'UNIPIPE AIR'!$A:$I,3,FALSE))),IF(ISERROR(VLOOKUP($A1064,'UNIPIPE VAC'!$A:$H,3,FALSE)),VLOOKUP($A1064,'UNIPIPE HP'!$A:$I,3,FALSE),VLOOKUP($A1064,'UNIPIPE VAC'!$A:$H,3,FALSE)),IF(ISERROR(VLOOKUP($A1064,'UNIPIPE AIR'!$A:$I,3,FALSE)),VLOOKUP($A1064,'UNIPIPE NITRO'!$A:$I,3,FALSE),VLOOKUP($A1064,'UNIPIPE AIR'!$A:$I,3,FALSE))))</f>
        <v/>
      </c>
      <c r="C1064" s="133" t="str">
        <f>IF(ISERROR(IF(ISERROR(IF(ISERROR(VLOOKUP($A1064,'UNIPIPE AIR'!$A:$I,5,FALSE)),VLOOKUP($A1064,'UNIPIPE NITRO'!$A:$I,5,FALSE),VLOOKUP($A1064,'UNIPIPE AIR'!$A:$I,5,FALSE))),IF(ISERROR(VLOOKUP($A1064,'UNIPIPE VAC'!$A:$H,5,FALSE)),VLOOKUP($A1064,'UNIPIPE HP'!$A:$I,5,FALSE),VLOOKUP($A1064,'UNIPIPE VAC'!$A:$H,5,FALSE)),IF(ISERROR(VLOOKUP($A1064,'UNIPIPE AIR'!$A:$I,5,FALSE)),VLOOKUP($A1064,'UNIPIPE NITRO'!$A:$I,5,FALSE),VLOOKUP($A1064,'UNIPIPE AIR'!$A:$I,5,FALSE)))),"",IF(ISERROR(IF(ISERROR(VLOOKUP($A1064,'UNIPIPE AIR'!$A:$I,5,FALSE)),VLOOKUP($A1064,'UNIPIPE NITRO'!$A:$I,5,FALSE),VLOOKUP($A1064,'UNIPIPE AIR'!$A:$I,5,FALSE))),IF(ISERROR(VLOOKUP($A1064,'UNIPIPE VAC'!$A:$H,5,FALSE)),VLOOKUP($A1064,'UNIPIPE HP'!$A:$I,5,FALSE),VLOOKUP($A1064,'UNIPIPE VAC'!$A:$H,5,FALSE)),IF(ISERROR(VLOOKUP($A1064,'UNIPIPE AIR'!$A:$I,5,FALSE)),VLOOKUP($A1064,'UNIPIPE NITRO'!$A:$I,5,FALSE),VLOOKUP($A1064,'UNIPIPE AIR'!$A:$I,5,FALSE))))</f>
        <v/>
      </c>
      <c r="D1064" s="139" t="str">
        <f>IF(ISERROR(IF(ISERROR(IF(ISERROR(VLOOKUP($A1064,'UNIPIPE AIR'!$A:$I,7,FALSE)),VLOOKUP($A1064,'UNIPIPE NITRO'!$A:$I,7,FALSE),VLOOKUP($A1064,'UNIPIPE AIR'!$A:$I,7,FALSE))),IF(ISERROR(VLOOKUP($A1064,'UNIPIPE VAC'!$A:$H,7,FALSE)),VLOOKUP($A1064,'UNIPIPE HP'!$A:$I,7,FALSE),VLOOKUP($A1064,'UNIPIPE VAC'!$A:$H,7,FALSE)),IF(ISERROR(VLOOKUP($A1064,'UNIPIPE AIR'!$A:$I,7,FALSE)),VLOOKUP($A1064,'UNIPIPE NITRO'!$A:$I,7,FALSE),VLOOKUP($A1064,'UNIPIPE AIR'!$A:$I,7,FALSE)))),"",IF(ISERROR(IF(ISERROR(VLOOKUP($A1064,'UNIPIPE AIR'!$A:$I,7,FALSE)),VLOOKUP($A1064,'UNIPIPE NITRO'!$A:$I,7,FALSE),VLOOKUP($A1064,'UNIPIPE AIR'!$A:$I,7,FALSE))),IF(ISERROR(VLOOKUP($A1064,'UNIPIPE VAC'!$A:$H,7,FALSE)),VLOOKUP($A1064,'UNIPIPE HP'!$A:$I,7,FALSE),VLOOKUP($A1064,'UNIPIPE VAC'!$A:$H,7,FALSE)),IF(ISERROR(VLOOKUP($A1064,'UNIPIPE AIR'!$A:$I,7,FALSE)),VLOOKUP($A1064,'UNIPIPE NITRO'!$A:$I,7,FALSE),VLOOKUP($A1064,'UNIPIPE AIR'!$A:$I,7,FALSE))))</f>
        <v/>
      </c>
      <c r="E1064" s="140" t="str">
        <f>IF(ISERROR(IF(ISERROR(IF(ISERROR(VLOOKUP($A1064,'UNIPIPE AIR'!$A:$I,8,FALSE)),VLOOKUP($A1064,'UNIPIPE NITRO'!$A:$I,8,FALSE),VLOOKUP($A1064,'UNIPIPE AIR'!$A:$I,8,FALSE))),IF(ISERROR(VLOOKUP($A1064,'UNIPIPE VAC'!$A:$H,8,FALSE)),VLOOKUP($A1064,'UNIPIPE HP'!$A:$I,8,FALSE),VLOOKUP($A1064,'UNIPIPE VAC'!$A:$H,8,FALSE)),IF(ISERROR(VLOOKUP($A1064,'UNIPIPE AIR'!$A:$I,8,FALSE)),VLOOKUP($A1064,'UNIPIPE NITRO'!$A:$I,8,FALSE),VLOOKUP($A1064,'UNIPIPE AIR'!$A:$I,8,FALSE)))),"",IF(ISERROR(IF(ISERROR(VLOOKUP($A1064,'UNIPIPE AIR'!$A:$I,8,FALSE)),VLOOKUP($A1064,'UNIPIPE NITRO'!$A:$I,8,FALSE),VLOOKUP($A1064,'UNIPIPE AIR'!$A:$I,8,FALSE))),IF(ISERROR(VLOOKUP($A1064,'UNIPIPE VAC'!$A:$H,8,FALSE)),VLOOKUP($A1064,'UNIPIPE HP'!$A:$I,8,FALSE),VLOOKUP($A1064,'UNIPIPE VAC'!$A:$H,8,FALSE)),IF(ISERROR(VLOOKUP($A1064,'UNIPIPE AIR'!$A:$I,8,FALSE)),VLOOKUP($A1064,'UNIPIPE NITRO'!$A:$I,8,FALSE),VLOOKUP($A1064,'UNIPIPE AIR'!$A:$I,8,FALSE))))</f>
        <v/>
      </c>
      <c r="F1064" s="140" t="str">
        <f t="shared" si="4"/>
        <v/>
      </c>
      <c r="G1064" s="127"/>
      <c r="H1064" s="127"/>
      <c r="I1064" s="127"/>
      <c r="J1064" s="127"/>
      <c r="K1064" s="127"/>
      <c r="L1064" s="127"/>
      <c r="M1064" s="127"/>
      <c r="N1064" s="127"/>
      <c r="O1064" s="127"/>
      <c r="P1064" s="127"/>
      <c r="Q1064" s="127"/>
      <c r="R1064" s="127"/>
      <c r="S1064" s="127"/>
      <c r="T1064" s="127"/>
      <c r="U1064" s="127"/>
      <c r="V1064" s="127"/>
      <c r="W1064" s="127"/>
      <c r="X1064" s="127"/>
      <c r="Y1064" s="127"/>
      <c r="Z1064" s="127"/>
    </row>
    <row r="1065" spans="1:26" ht="18.75" customHeight="1" x14ac:dyDescent="0.2">
      <c r="A1065" s="135">
        <v>1047</v>
      </c>
      <c r="B1065" s="135" t="str">
        <f>IF(ISERROR(IF(ISERROR(IF(ISERROR(VLOOKUP($A1065,'UNIPIPE AIR'!$A:$I,3,FALSE)),VLOOKUP($A1065,'UNIPIPE NITRO'!$A:$I,3,FALSE),VLOOKUP($A1065,'UNIPIPE AIR'!$A:$I,3,FALSE))),IF(ISERROR(VLOOKUP($A1065,'UNIPIPE VAC'!$A:$H,3,FALSE)),VLOOKUP($A1065,'UNIPIPE HP'!$A:$I,3,FALSE),VLOOKUP($A1065,'UNIPIPE VAC'!$A:$H,3,FALSE)),IF(ISERROR(VLOOKUP($A1065,'UNIPIPE AIR'!$A:$I,3,FALSE)),VLOOKUP($A1065,'UNIPIPE NITRO'!$A:$I,3,FALSE),VLOOKUP($A1065,'UNIPIPE AIR'!$A:$I,3,FALSE)))),"",IF(ISERROR(IF(ISERROR(VLOOKUP($A1065,'UNIPIPE AIR'!$A:$I,3,FALSE)),VLOOKUP($A1065,'UNIPIPE NITRO'!$A:$I,3,FALSE),VLOOKUP($A1065,'UNIPIPE AIR'!$A:$I,3,FALSE))),IF(ISERROR(VLOOKUP($A1065,'UNIPIPE VAC'!$A:$H,3,FALSE)),VLOOKUP($A1065,'UNIPIPE HP'!$A:$I,3,FALSE),VLOOKUP($A1065,'UNIPIPE VAC'!$A:$H,3,FALSE)),IF(ISERROR(VLOOKUP($A1065,'UNIPIPE AIR'!$A:$I,3,FALSE)),VLOOKUP($A1065,'UNIPIPE NITRO'!$A:$I,3,FALSE),VLOOKUP($A1065,'UNIPIPE AIR'!$A:$I,3,FALSE))))</f>
        <v/>
      </c>
      <c r="C1065" s="133" t="str">
        <f>IF(ISERROR(IF(ISERROR(IF(ISERROR(VLOOKUP($A1065,'UNIPIPE AIR'!$A:$I,5,FALSE)),VLOOKUP($A1065,'UNIPIPE NITRO'!$A:$I,5,FALSE),VLOOKUP($A1065,'UNIPIPE AIR'!$A:$I,5,FALSE))),IF(ISERROR(VLOOKUP($A1065,'UNIPIPE VAC'!$A:$H,5,FALSE)),VLOOKUP($A1065,'UNIPIPE HP'!$A:$I,5,FALSE),VLOOKUP($A1065,'UNIPIPE VAC'!$A:$H,5,FALSE)),IF(ISERROR(VLOOKUP($A1065,'UNIPIPE AIR'!$A:$I,5,FALSE)),VLOOKUP($A1065,'UNIPIPE NITRO'!$A:$I,5,FALSE),VLOOKUP($A1065,'UNIPIPE AIR'!$A:$I,5,FALSE)))),"",IF(ISERROR(IF(ISERROR(VLOOKUP($A1065,'UNIPIPE AIR'!$A:$I,5,FALSE)),VLOOKUP($A1065,'UNIPIPE NITRO'!$A:$I,5,FALSE),VLOOKUP($A1065,'UNIPIPE AIR'!$A:$I,5,FALSE))),IF(ISERROR(VLOOKUP($A1065,'UNIPIPE VAC'!$A:$H,5,FALSE)),VLOOKUP($A1065,'UNIPIPE HP'!$A:$I,5,FALSE),VLOOKUP($A1065,'UNIPIPE VAC'!$A:$H,5,FALSE)),IF(ISERROR(VLOOKUP($A1065,'UNIPIPE AIR'!$A:$I,5,FALSE)),VLOOKUP($A1065,'UNIPIPE NITRO'!$A:$I,5,FALSE),VLOOKUP($A1065,'UNIPIPE AIR'!$A:$I,5,FALSE))))</f>
        <v/>
      </c>
      <c r="D1065" s="139" t="str">
        <f>IF(ISERROR(IF(ISERROR(IF(ISERROR(VLOOKUP($A1065,'UNIPIPE AIR'!$A:$I,7,FALSE)),VLOOKUP($A1065,'UNIPIPE NITRO'!$A:$I,7,FALSE),VLOOKUP($A1065,'UNIPIPE AIR'!$A:$I,7,FALSE))),IF(ISERROR(VLOOKUP($A1065,'UNIPIPE VAC'!$A:$H,7,FALSE)),VLOOKUP($A1065,'UNIPIPE HP'!$A:$I,7,FALSE),VLOOKUP($A1065,'UNIPIPE VAC'!$A:$H,7,FALSE)),IF(ISERROR(VLOOKUP($A1065,'UNIPIPE AIR'!$A:$I,7,FALSE)),VLOOKUP($A1065,'UNIPIPE NITRO'!$A:$I,7,FALSE),VLOOKUP($A1065,'UNIPIPE AIR'!$A:$I,7,FALSE)))),"",IF(ISERROR(IF(ISERROR(VLOOKUP($A1065,'UNIPIPE AIR'!$A:$I,7,FALSE)),VLOOKUP($A1065,'UNIPIPE NITRO'!$A:$I,7,FALSE),VLOOKUP($A1065,'UNIPIPE AIR'!$A:$I,7,FALSE))),IF(ISERROR(VLOOKUP($A1065,'UNIPIPE VAC'!$A:$H,7,FALSE)),VLOOKUP($A1065,'UNIPIPE HP'!$A:$I,7,FALSE),VLOOKUP($A1065,'UNIPIPE VAC'!$A:$H,7,FALSE)),IF(ISERROR(VLOOKUP($A1065,'UNIPIPE AIR'!$A:$I,7,FALSE)),VLOOKUP($A1065,'UNIPIPE NITRO'!$A:$I,7,FALSE),VLOOKUP($A1065,'UNIPIPE AIR'!$A:$I,7,FALSE))))</f>
        <v/>
      </c>
      <c r="E1065" s="140" t="str">
        <f>IF(ISERROR(IF(ISERROR(IF(ISERROR(VLOOKUP($A1065,'UNIPIPE AIR'!$A:$I,8,FALSE)),VLOOKUP($A1065,'UNIPIPE NITRO'!$A:$I,8,FALSE),VLOOKUP($A1065,'UNIPIPE AIR'!$A:$I,8,FALSE))),IF(ISERROR(VLOOKUP($A1065,'UNIPIPE VAC'!$A:$H,8,FALSE)),VLOOKUP($A1065,'UNIPIPE HP'!$A:$I,8,FALSE),VLOOKUP($A1065,'UNIPIPE VAC'!$A:$H,8,FALSE)),IF(ISERROR(VLOOKUP($A1065,'UNIPIPE AIR'!$A:$I,8,FALSE)),VLOOKUP($A1065,'UNIPIPE NITRO'!$A:$I,8,FALSE),VLOOKUP($A1065,'UNIPIPE AIR'!$A:$I,8,FALSE)))),"",IF(ISERROR(IF(ISERROR(VLOOKUP($A1065,'UNIPIPE AIR'!$A:$I,8,FALSE)),VLOOKUP($A1065,'UNIPIPE NITRO'!$A:$I,8,FALSE),VLOOKUP($A1065,'UNIPIPE AIR'!$A:$I,8,FALSE))),IF(ISERROR(VLOOKUP($A1065,'UNIPIPE VAC'!$A:$H,8,FALSE)),VLOOKUP($A1065,'UNIPIPE HP'!$A:$I,8,FALSE),VLOOKUP($A1065,'UNIPIPE VAC'!$A:$H,8,FALSE)),IF(ISERROR(VLOOKUP($A1065,'UNIPIPE AIR'!$A:$I,8,FALSE)),VLOOKUP($A1065,'UNIPIPE NITRO'!$A:$I,8,FALSE),VLOOKUP($A1065,'UNIPIPE AIR'!$A:$I,8,FALSE))))</f>
        <v/>
      </c>
      <c r="F1065" s="140" t="str">
        <f t="shared" si="4"/>
        <v/>
      </c>
      <c r="G1065" s="127"/>
      <c r="H1065" s="127"/>
      <c r="I1065" s="127"/>
      <c r="J1065" s="127"/>
      <c r="K1065" s="127"/>
      <c r="L1065" s="127"/>
      <c r="M1065" s="127"/>
      <c r="N1065" s="127"/>
      <c r="O1065" s="127"/>
      <c r="P1065" s="127"/>
      <c r="Q1065" s="127"/>
      <c r="R1065" s="127"/>
      <c r="S1065" s="127"/>
      <c r="T1065" s="127"/>
      <c r="U1065" s="127"/>
      <c r="V1065" s="127"/>
      <c r="W1065" s="127"/>
      <c r="X1065" s="127"/>
      <c r="Y1065" s="127"/>
      <c r="Z1065" s="127"/>
    </row>
    <row r="1066" spans="1:26" ht="18.75" customHeight="1" x14ac:dyDescent="0.2">
      <c r="A1066" s="135">
        <v>1048</v>
      </c>
      <c r="B1066" s="135" t="str">
        <f>IF(ISERROR(IF(ISERROR(IF(ISERROR(VLOOKUP($A1066,'UNIPIPE AIR'!$A:$I,3,FALSE)),VLOOKUP($A1066,'UNIPIPE NITRO'!$A:$I,3,FALSE),VLOOKUP($A1066,'UNIPIPE AIR'!$A:$I,3,FALSE))),IF(ISERROR(VLOOKUP($A1066,'UNIPIPE VAC'!$A:$H,3,FALSE)),VLOOKUP($A1066,'UNIPIPE HP'!$A:$I,3,FALSE),VLOOKUP($A1066,'UNIPIPE VAC'!$A:$H,3,FALSE)),IF(ISERROR(VLOOKUP($A1066,'UNIPIPE AIR'!$A:$I,3,FALSE)),VLOOKUP($A1066,'UNIPIPE NITRO'!$A:$I,3,FALSE),VLOOKUP($A1066,'UNIPIPE AIR'!$A:$I,3,FALSE)))),"",IF(ISERROR(IF(ISERROR(VLOOKUP($A1066,'UNIPIPE AIR'!$A:$I,3,FALSE)),VLOOKUP($A1066,'UNIPIPE NITRO'!$A:$I,3,FALSE),VLOOKUP($A1066,'UNIPIPE AIR'!$A:$I,3,FALSE))),IF(ISERROR(VLOOKUP($A1066,'UNIPIPE VAC'!$A:$H,3,FALSE)),VLOOKUP($A1066,'UNIPIPE HP'!$A:$I,3,FALSE),VLOOKUP($A1066,'UNIPIPE VAC'!$A:$H,3,FALSE)),IF(ISERROR(VLOOKUP($A1066,'UNIPIPE AIR'!$A:$I,3,FALSE)),VLOOKUP($A1066,'UNIPIPE NITRO'!$A:$I,3,FALSE),VLOOKUP($A1066,'UNIPIPE AIR'!$A:$I,3,FALSE))))</f>
        <v/>
      </c>
      <c r="C1066" s="133" t="str">
        <f>IF(ISERROR(IF(ISERROR(IF(ISERROR(VLOOKUP($A1066,'UNIPIPE AIR'!$A:$I,5,FALSE)),VLOOKUP($A1066,'UNIPIPE NITRO'!$A:$I,5,FALSE),VLOOKUP($A1066,'UNIPIPE AIR'!$A:$I,5,FALSE))),IF(ISERROR(VLOOKUP($A1066,'UNIPIPE VAC'!$A:$H,5,FALSE)),VLOOKUP($A1066,'UNIPIPE HP'!$A:$I,5,FALSE),VLOOKUP($A1066,'UNIPIPE VAC'!$A:$H,5,FALSE)),IF(ISERROR(VLOOKUP($A1066,'UNIPIPE AIR'!$A:$I,5,FALSE)),VLOOKUP($A1066,'UNIPIPE NITRO'!$A:$I,5,FALSE),VLOOKUP($A1066,'UNIPIPE AIR'!$A:$I,5,FALSE)))),"",IF(ISERROR(IF(ISERROR(VLOOKUP($A1066,'UNIPIPE AIR'!$A:$I,5,FALSE)),VLOOKUP($A1066,'UNIPIPE NITRO'!$A:$I,5,FALSE),VLOOKUP($A1066,'UNIPIPE AIR'!$A:$I,5,FALSE))),IF(ISERROR(VLOOKUP($A1066,'UNIPIPE VAC'!$A:$H,5,FALSE)),VLOOKUP($A1066,'UNIPIPE HP'!$A:$I,5,FALSE),VLOOKUP($A1066,'UNIPIPE VAC'!$A:$H,5,FALSE)),IF(ISERROR(VLOOKUP($A1066,'UNIPIPE AIR'!$A:$I,5,FALSE)),VLOOKUP($A1066,'UNIPIPE NITRO'!$A:$I,5,FALSE),VLOOKUP($A1066,'UNIPIPE AIR'!$A:$I,5,FALSE))))</f>
        <v/>
      </c>
      <c r="D1066" s="139" t="str">
        <f>IF(ISERROR(IF(ISERROR(IF(ISERROR(VLOOKUP($A1066,'UNIPIPE AIR'!$A:$I,7,FALSE)),VLOOKUP($A1066,'UNIPIPE NITRO'!$A:$I,7,FALSE),VLOOKUP($A1066,'UNIPIPE AIR'!$A:$I,7,FALSE))),IF(ISERROR(VLOOKUP($A1066,'UNIPIPE VAC'!$A:$H,7,FALSE)),VLOOKUP($A1066,'UNIPIPE HP'!$A:$I,7,FALSE),VLOOKUP($A1066,'UNIPIPE VAC'!$A:$H,7,FALSE)),IF(ISERROR(VLOOKUP($A1066,'UNIPIPE AIR'!$A:$I,7,FALSE)),VLOOKUP($A1066,'UNIPIPE NITRO'!$A:$I,7,FALSE),VLOOKUP($A1066,'UNIPIPE AIR'!$A:$I,7,FALSE)))),"",IF(ISERROR(IF(ISERROR(VLOOKUP($A1066,'UNIPIPE AIR'!$A:$I,7,FALSE)),VLOOKUP($A1066,'UNIPIPE NITRO'!$A:$I,7,FALSE),VLOOKUP($A1066,'UNIPIPE AIR'!$A:$I,7,FALSE))),IF(ISERROR(VLOOKUP($A1066,'UNIPIPE VAC'!$A:$H,7,FALSE)),VLOOKUP($A1066,'UNIPIPE HP'!$A:$I,7,FALSE),VLOOKUP($A1066,'UNIPIPE VAC'!$A:$H,7,FALSE)),IF(ISERROR(VLOOKUP($A1066,'UNIPIPE AIR'!$A:$I,7,FALSE)),VLOOKUP($A1066,'UNIPIPE NITRO'!$A:$I,7,FALSE),VLOOKUP($A1066,'UNIPIPE AIR'!$A:$I,7,FALSE))))</f>
        <v/>
      </c>
      <c r="E1066" s="140" t="str">
        <f>IF(ISERROR(IF(ISERROR(IF(ISERROR(VLOOKUP($A1066,'UNIPIPE AIR'!$A:$I,8,FALSE)),VLOOKUP($A1066,'UNIPIPE NITRO'!$A:$I,8,FALSE),VLOOKUP($A1066,'UNIPIPE AIR'!$A:$I,8,FALSE))),IF(ISERROR(VLOOKUP($A1066,'UNIPIPE VAC'!$A:$H,8,FALSE)),VLOOKUP($A1066,'UNIPIPE HP'!$A:$I,8,FALSE),VLOOKUP($A1066,'UNIPIPE VAC'!$A:$H,8,FALSE)),IF(ISERROR(VLOOKUP($A1066,'UNIPIPE AIR'!$A:$I,8,FALSE)),VLOOKUP($A1066,'UNIPIPE NITRO'!$A:$I,8,FALSE),VLOOKUP($A1066,'UNIPIPE AIR'!$A:$I,8,FALSE)))),"",IF(ISERROR(IF(ISERROR(VLOOKUP($A1066,'UNIPIPE AIR'!$A:$I,8,FALSE)),VLOOKUP($A1066,'UNIPIPE NITRO'!$A:$I,8,FALSE),VLOOKUP($A1066,'UNIPIPE AIR'!$A:$I,8,FALSE))),IF(ISERROR(VLOOKUP($A1066,'UNIPIPE VAC'!$A:$H,8,FALSE)),VLOOKUP($A1066,'UNIPIPE HP'!$A:$I,8,FALSE),VLOOKUP($A1066,'UNIPIPE VAC'!$A:$H,8,FALSE)),IF(ISERROR(VLOOKUP($A1066,'UNIPIPE AIR'!$A:$I,8,FALSE)),VLOOKUP($A1066,'UNIPIPE NITRO'!$A:$I,8,FALSE),VLOOKUP($A1066,'UNIPIPE AIR'!$A:$I,8,FALSE))))</f>
        <v/>
      </c>
      <c r="F1066" s="140" t="str">
        <f t="shared" si="4"/>
        <v/>
      </c>
      <c r="G1066" s="127"/>
      <c r="H1066" s="127"/>
      <c r="I1066" s="127"/>
      <c r="J1066" s="127"/>
      <c r="K1066" s="127"/>
      <c r="L1066" s="127"/>
      <c r="M1066" s="127"/>
      <c r="N1066" s="127"/>
      <c r="O1066" s="127"/>
      <c r="P1066" s="127"/>
      <c r="Q1066" s="127"/>
      <c r="R1066" s="127"/>
      <c r="S1066" s="127"/>
      <c r="T1066" s="127"/>
      <c r="U1066" s="127"/>
      <c r="V1066" s="127"/>
      <c r="W1066" s="127"/>
      <c r="X1066" s="127"/>
      <c r="Y1066" s="127"/>
      <c r="Z1066" s="127"/>
    </row>
    <row r="1067" spans="1:26" ht="18.75" customHeight="1" x14ac:dyDescent="0.2">
      <c r="A1067" s="135">
        <v>1049</v>
      </c>
      <c r="B1067" s="135" t="str">
        <f>IF(ISERROR(IF(ISERROR(IF(ISERROR(VLOOKUP($A1067,'UNIPIPE AIR'!$A:$I,3,FALSE)),VLOOKUP($A1067,'UNIPIPE NITRO'!$A:$I,3,FALSE),VLOOKUP($A1067,'UNIPIPE AIR'!$A:$I,3,FALSE))),IF(ISERROR(VLOOKUP($A1067,'UNIPIPE VAC'!$A:$H,3,FALSE)),VLOOKUP($A1067,'UNIPIPE HP'!$A:$I,3,FALSE),VLOOKUP($A1067,'UNIPIPE VAC'!$A:$H,3,FALSE)),IF(ISERROR(VLOOKUP($A1067,'UNIPIPE AIR'!$A:$I,3,FALSE)),VLOOKUP($A1067,'UNIPIPE NITRO'!$A:$I,3,FALSE),VLOOKUP($A1067,'UNIPIPE AIR'!$A:$I,3,FALSE)))),"",IF(ISERROR(IF(ISERROR(VLOOKUP($A1067,'UNIPIPE AIR'!$A:$I,3,FALSE)),VLOOKUP($A1067,'UNIPIPE NITRO'!$A:$I,3,FALSE),VLOOKUP($A1067,'UNIPIPE AIR'!$A:$I,3,FALSE))),IF(ISERROR(VLOOKUP($A1067,'UNIPIPE VAC'!$A:$H,3,FALSE)),VLOOKUP($A1067,'UNIPIPE HP'!$A:$I,3,FALSE),VLOOKUP($A1067,'UNIPIPE VAC'!$A:$H,3,FALSE)),IF(ISERROR(VLOOKUP($A1067,'UNIPIPE AIR'!$A:$I,3,FALSE)),VLOOKUP($A1067,'UNIPIPE NITRO'!$A:$I,3,FALSE),VLOOKUP($A1067,'UNIPIPE AIR'!$A:$I,3,FALSE))))</f>
        <v/>
      </c>
      <c r="C1067" s="133" t="str">
        <f>IF(ISERROR(IF(ISERROR(IF(ISERROR(VLOOKUP($A1067,'UNIPIPE AIR'!$A:$I,5,FALSE)),VLOOKUP($A1067,'UNIPIPE NITRO'!$A:$I,5,FALSE),VLOOKUP($A1067,'UNIPIPE AIR'!$A:$I,5,FALSE))),IF(ISERROR(VLOOKUP($A1067,'UNIPIPE VAC'!$A:$H,5,FALSE)),VLOOKUP($A1067,'UNIPIPE HP'!$A:$I,5,FALSE),VLOOKUP($A1067,'UNIPIPE VAC'!$A:$H,5,FALSE)),IF(ISERROR(VLOOKUP($A1067,'UNIPIPE AIR'!$A:$I,5,FALSE)),VLOOKUP($A1067,'UNIPIPE NITRO'!$A:$I,5,FALSE),VLOOKUP($A1067,'UNIPIPE AIR'!$A:$I,5,FALSE)))),"",IF(ISERROR(IF(ISERROR(VLOOKUP($A1067,'UNIPIPE AIR'!$A:$I,5,FALSE)),VLOOKUP($A1067,'UNIPIPE NITRO'!$A:$I,5,FALSE),VLOOKUP($A1067,'UNIPIPE AIR'!$A:$I,5,FALSE))),IF(ISERROR(VLOOKUP($A1067,'UNIPIPE VAC'!$A:$H,5,FALSE)),VLOOKUP($A1067,'UNIPIPE HP'!$A:$I,5,FALSE),VLOOKUP($A1067,'UNIPIPE VAC'!$A:$H,5,FALSE)),IF(ISERROR(VLOOKUP($A1067,'UNIPIPE AIR'!$A:$I,5,FALSE)),VLOOKUP($A1067,'UNIPIPE NITRO'!$A:$I,5,FALSE),VLOOKUP($A1067,'UNIPIPE AIR'!$A:$I,5,FALSE))))</f>
        <v/>
      </c>
      <c r="D1067" s="139" t="str">
        <f>IF(ISERROR(IF(ISERROR(IF(ISERROR(VLOOKUP($A1067,'UNIPIPE AIR'!$A:$I,7,FALSE)),VLOOKUP($A1067,'UNIPIPE NITRO'!$A:$I,7,FALSE),VLOOKUP($A1067,'UNIPIPE AIR'!$A:$I,7,FALSE))),IF(ISERROR(VLOOKUP($A1067,'UNIPIPE VAC'!$A:$H,7,FALSE)),VLOOKUP($A1067,'UNIPIPE HP'!$A:$I,7,FALSE),VLOOKUP($A1067,'UNIPIPE VAC'!$A:$H,7,FALSE)),IF(ISERROR(VLOOKUP($A1067,'UNIPIPE AIR'!$A:$I,7,FALSE)),VLOOKUP($A1067,'UNIPIPE NITRO'!$A:$I,7,FALSE),VLOOKUP($A1067,'UNIPIPE AIR'!$A:$I,7,FALSE)))),"",IF(ISERROR(IF(ISERROR(VLOOKUP($A1067,'UNIPIPE AIR'!$A:$I,7,FALSE)),VLOOKUP($A1067,'UNIPIPE NITRO'!$A:$I,7,FALSE),VLOOKUP($A1067,'UNIPIPE AIR'!$A:$I,7,FALSE))),IF(ISERROR(VLOOKUP($A1067,'UNIPIPE VAC'!$A:$H,7,FALSE)),VLOOKUP($A1067,'UNIPIPE HP'!$A:$I,7,FALSE),VLOOKUP($A1067,'UNIPIPE VAC'!$A:$H,7,FALSE)),IF(ISERROR(VLOOKUP($A1067,'UNIPIPE AIR'!$A:$I,7,FALSE)),VLOOKUP($A1067,'UNIPIPE NITRO'!$A:$I,7,FALSE),VLOOKUP($A1067,'UNIPIPE AIR'!$A:$I,7,FALSE))))</f>
        <v/>
      </c>
      <c r="E1067" s="140" t="str">
        <f>IF(ISERROR(IF(ISERROR(IF(ISERROR(VLOOKUP($A1067,'UNIPIPE AIR'!$A:$I,8,FALSE)),VLOOKUP($A1067,'UNIPIPE NITRO'!$A:$I,8,FALSE),VLOOKUP($A1067,'UNIPIPE AIR'!$A:$I,8,FALSE))),IF(ISERROR(VLOOKUP($A1067,'UNIPIPE VAC'!$A:$H,8,FALSE)),VLOOKUP($A1067,'UNIPIPE HP'!$A:$I,8,FALSE),VLOOKUP($A1067,'UNIPIPE VAC'!$A:$H,8,FALSE)),IF(ISERROR(VLOOKUP($A1067,'UNIPIPE AIR'!$A:$I,8,FALSE)),VLOOKUP($A1067,'UNIPIPE NITRO'!$A:$I,8,FALSE),VLOOKUP($A1067,'UNIPIPE AIR'!$A:$I,8,FALSE)))),"",IF(ISERROR(IF(ISERROR(VLOOKUP($A1067,'UNIPIPE AIR'!$A:$I,8,FALSE)),VLOOKUP($A1067,'UNIPIPE NITRO'!$A:$I,8,FALSE),VLOOKUP($A1067,'UNIPIPE AIR'!$A:$I,8,FALSE))),IF(ISERROR(VLOOKUP($A1067,'UNIPIPE VAC'!$A:$H,8,FALSE)),VLOOKUP($A1067,'UNIPIPE HP'!$A:$I,8,FALSE),VLOOKUP($A1067,'UNIPIPE VAC'!$A:$H,8,FALSE)),IF(ISERROR(VLOOKUP($A1067,'UNIPIPE AIR'!$A:$I,8,FALSE)),VLOOKUP($A1067,'UNIPIPE NITRO'!$A:$I,8,FALSE),VLOOKUP($A1067,'UNIPIPE AIR'!$A:$I,8,FALSE))))</f>
        <v/>
      </c>
      <c r="F1067" s="140" t="str">
        <f t="shared" si="4"/>
        <v/>
      </c>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row>
    <row r="1068" spans="1:26" ht="18.75" customHeight="1" x14ac:dyDescent="0.2">
      <c r="A1068" s="135">
        <v>1050</v>
      </c>
      <c r="B1068" s="135" t="str">
        <f>IF(ISERROR(IF(ISERROR(IF(ISERROR(VLOOKUP($A1068,'UNIPIPE AIR'!$A:$I,3,FALSE)),VLOOKUP($A1068,'UNIPIPE NITRO'!$A:$I,3,FALSE),VLOOKUP($A1068,'UNIPIPE AIR'!$A:$I,3,FALSE))),IF(ISERROR(VLOOKUP($A1068,'UNIPIPE VAC'!$A:$H,3,FALSE)),VLOOKUP($A1068,'UNIPIPE HP'!$A:$I,3,FALSE),VLOOKUP($A1068,'UNIPIPE VAC'!$A:$H,3,FALSE)),IF(ISERROR(VLOOKUP($A1068,'UNIPIPE AIR'!$A:$I,3,FALSE)),VLOOKUP($A1068,'UNIPIPE NITRO'!$A:$I,3,FALSE),VLOOKUP($A1068,'UNIPIPE AIR'!$A:$I,3,FALSE)))),"",IF(ISERROR(IF(ISERROR(VLOOKUP($A1068,'UNIPIPE AIR'!$A:$I,3,FALSE)),VLOOKUP($A1068,'UNIPIPE NITRO'!$A:$I,3,FALSE),VLOOKUP($A1068,'UNIPIPE AIR'!$A:$I,3,FALSE))),IF(ISERROR(VLOOKUP($A1068,'UNIPIPE VAC'!$A:$H,3,FALSE)),VLOOKUP($A1068,'UNIPIPE HP'!$A:$I,3,FALSE),VLOOKUP($A1068,'UNIPIPE VAC'!$A:$H,3,FALSE)),IF(ISERROR(VLOOKUP($A1068,'UNIPIPE AIR'!$A:$I,3,FALSE)),VLOOKUP($A1068,'UNIPIPE NITRO'!$A:$I,3,FALSE),VLOOKUP($A1068,'UNIPIPE AIR'!$A:$I,3,FALSE))))</f>
        <v/>
      </c>
      <c r="C1068" s="133" t="str">
        <f>IF(ISERROR(IF(ISERROR(IF(ISERROR(VLOOKUP($A1068,'UNIPIPE AIR'!$A:$I,5,FALSE)),VLOOKUP($A1068,'UNIPIPE NITRO'!$A:$I,5,FALSE),VLOOKUP($A1068,'UNIPIPE AIR'!$A:$I,5,FALSE))),IF(ISERROR(VLOOKUP($A1068,'UNIPIPE VAC'!$A:$H,5,FALSE)),VLOOKUP($A1068,'UNIPIPE HP'!$A:$I,5,FALSE),VLOOKUP($A1068,'UNIPIPE VAC'!$A:$H,5,FALSE)),IF(ISERROR(VLOOKUP($A1068,'UNIPIPE AIR'!$A:$I,5,FALSE)),VLOOKUP($A1068,'UNIPIPE NITRO'!$A:$I,5,FALSE),VLOOKUP($A1068,'UNIPIPE AIR'!$A:$I,5,FALSE)))),"",IF(ISERROR(IF(ISERROR(VLOOKUP($A1068,'UNIPIPE AIR'!$A:$I,5,FALSE)),VLOOKUP($A1068,'UNIPIPE NITRO'!$A:$I,5,FALSE),VLOOKUP($A1068,'UNIPIPE AIR'!$A:$I,5,FALSE))),IF(ISERROR(VLOOKUP($A1068,'UNIPIPE VAC'!$A:$H,5,FALSE)),VLOOKUP($A1068,'UNIPIPE HP'!$A:$I,5,FALSE),VLOOKUP($A1068,'UNIPIPE VAC'!$A:$H,5,FALSE)),IF(ISERROR(VLOOKUP($A1068,'UNIPIPE AIR'!$A:$I,5,FALSE)),VLOOKUP($A1068,'UNIPIPE NITRO'!$A:$I,5,FALSE),VLOOKUP($A1068,'UNIPIPE AIR'!$A:$I,5,FALSE))))</f>
        <v/>
      </c>
      <c r="D1068" s="139" t="str">
        <f>IF(ISERROR(IF(ISERROR(IF(ISERROR(VLOOKUP($A1068,'UNIPIPE AIR'!$A:$I,7,FALSE)),VLOOKUP($A1068,'UNIPIPE NITRO'!$A:$I,7,FALSE),VLOOKUP($A1068,'UNIPIPE AIR'!$A:$I,7,FALSE))),IF(ISERROR(VLOOKUP($A1068,'UNIPIPE VAC'!$A:$H,7,FALSE)),VLOOKUP($A1068,'UNIPIPE HP'!$A:$I,7,FALSE),VLOOKUP($A1068,'UNIPIPE VAC'!$A:$H,7,FALSE)),IF(ISERROR(VLOOKUP($A1068,'UNIPIPE AIR'!$A:$I,7,FALSE)),VLOOKUP($A1068,'UNIPIPE NITRO'!$A:$I,7,FALSE),VLOOKUP($A1068,'UNIPIPE AIR'!$A:$I,7,FALSE)))),"",IF(ISERROR(IF(ISERROR(VLOOKUP($A1068,'UNIPIPE AIR'!$A:$I,7,FALSE)),VLOOKUP($A1068,'UNIPIPE NITRO'!$A:$I,7,FALSE),VLOOKUP($A1068,'UNIPIPE AIR'!$A:$I,7,FALSE))),IF(ISERROR(VLOOKUP($A1068,'UNIPIPE VAC'!$A:$H,7,FALSE)),VLOOKUP($A1068,'UNIPIPE HP'!$A:$I,7,FALSE),VLOOKUP($A1068,'UNIPIPE VAC'!$A:$H,7,FALSE)),IF(ISERROR(VLOOKUP($A1068,'UNIPIPE AIR'!$A:$I,7,FALSE)),VLOOKUP($A1068,'UNIPIPE NITRO'!$A:$I,7,FALSE),VLOOKUP($A1068,'UNIPIPE AIR'!$A:$I,7,FALSE))))</f>
        <v/>
      </c>
      <c r="E1068" s="140" t="str">
        <f>IF(ISERROR(IF(ISERROR(IF(ISERROR(VLOOKUP($A1068,'UNIPIPE AIR'!$A:$I,8,FALSE)),VLOOKUP($A1068,'UNIPIPE NITRO'!$A:$I,8,FALSE),VLOOKUP($A1068,'UNIPIPE AIR'!$A:$I,8,FALSE))),IF(ISERROR(VLOOKUP($A1068,'UNIPIPE VAC'!$A:$H,8,FALSE)),VLOOKUP($A1068,'UNIPIPE HP'!$A:$I,8,FALSE),VLOOKUP($A1068,'UNIPIPE VAC'!$A:$H,8,FALSE)),IF(ISERROR(VLOOKUP($A1068,'UNIPIPE AIR'!$A:$I,8,FALSE)),VLOOKUP($A1068,'UNIPIPE NITRO'!$A:$I,8,FALSE),VLOOKUP($A1068,'UNIPIPE AIR'!$A:$I,8,FALSE)))),"",IF(ISERROR(IF(ISERROR(VLOOKUP($A1068,'UNIPIPE AIR'!$A:$I,8,FALSE)),VLOOKUP($A1068,'UNIPIPE NITRO'!$A:$I,8,FALSE),VLOOKUP($A1068,'UNIPIPE AIR'!$A:$I,8,FALSE))),IF(ISERROR(VLOOKUP($A1068,'UNIPIPE VAC'!$A:$H,8,FALSE)),VLOOKUP($A1068,'UNIPIPE HP'!$A:$I,8,FALSE),VLOOKUP($A1068,'UNIPIPE VAC'!$A:$H,8,FALSE)),IF(ISERROR(VLOOKUP($A1068,'UNIPIPE AIR'!$A:$I,8,FALSE)),VLOOKUP($A1068,'UNIPIPE NITRO'!$A:$I,8,FALSE),VLOOKUP($A1068,'UNIPIPE AIR'!$A:$I,8,FALSE))))</f>
        <v/>
      </c>
      <c r="F1068" s="140" t="str">
        <f t="shared" si="4"/>
        <v/>
      </c>
      <c r="G1068" s="127"/>
      <c r="H1068" s="127"/>
      <c r="I1068" s="127"/>
      <c r="J1068" s="127"/>
      <c r="K1068" s="127"/>
      <c r="L1068" s="127"/>
      <c r="M1068" s="127"/>
      <c r="N1068" s="127"/>
      <c r="O1068" s="127"/>
      <c r="P1068" s="127"/>
      <c r="Q1068" s="127"/>
      <c r="R1068" s="127"/>
      <c r="S1068" s="127"/>
      <c r="T1068" s="127"/>
      <c r="U1068" s="127"/>
      <c r="V1068" s="127"/>
      <c r="W1068" s="127"/>
      <c r="X1068" s="127"/>
      <c r="Y1068" s="127"/>
      <c r="Z1068" s="127"/>
    </row>
    <row r="1069" spans="1:26" ht="18.75" customHeight="1" x14ac:dyDescent="0.2">
      <c r="A1069" s="135">
        <v>1051</v>
      </c>
      <c r="B1069" s="135" t="str">
        <f>IF(ISERROR(IF(ISERROR(IF(ISERROR(VLOOKUP($A1069,'UNIPIPE AIR'!$A:$I,3,FALSE)),VLOOKUP($A1069,'UNIPIPE NITRO'!$A:$I,3,FALSE),VLOOKUP($A1069,'UNIPIPE AIR'!$A:$I,3,FALSE))),IF(ISERROR(VLOOKUP($A1069,'UNIPIPE VAC'!$A:$H,3,FALSE)),VLOOKUP($A1069,'UNIPIPE HP'!$A:$I,3,FALSE),VLOOKUP($A1069,'UNIPIPE VAC'!$A:$H,3,FALSE)),IF(ISERROR(VLOOKUP($A1069,'UNIPIPE AIR'!$A:$I,3,FALSE)),VLOOKUP($A1069,'UNIPIPE NITRO'!$A:$I,3,FALSE),VLOOKUP($A1069,'UNIPIPE AIR'!$A:$I,3,FALSE)))),"",IF(ISERROR(IF(ISERROR(VLOOKUP($A1069,'UNIPIPE AIR'!$A:$I,3,FALSE)),VLOOKUP($A1069,'UNIPIPE NITRO'!$A:$I,3,FALSE),VLOOKUP($A1069,'UNIPIPE AIR'!$A:$I,3,FALSE))),IF(ISERROR(VLOOKUP($A1069,'UNIPIPE VAC'!$A:$H,3,FALSE)),VLOOKUP($A1069,'UNIPIPE HP'!$A:$I,3,FALSE),VLOOKUP($A1069,'UNIPIPE VAC'!$A:$H,3,FALSE)),IF(ISERROR(VLOOKUP($A1069,'UNIPIPE AIR'!$A:$I,3,FALSE)),VLOOKUP($A1069,'UNIPIPE NITRO'!$A:$I,3,FALSE),VLOOKUP($A1069,'UNIPIPE AIR'!$A:$I,3,FALSE))))</f>
        <v/>
      </c>
      <c r="C1069" s="133" t="str">
        <f>IF(ISERROR(IF(ISERROR(IF(ISERROR(VLOOKUP($A1069,'UNIPIPE AIR'!$A:$I,5,FALSE)),VLOOKUP($A1069,'UNIPIPE NITRO'!$A:$I,5,FALSE),VLOOKUP($A1069,'UNIPIPE AIR'!$A:$I,5,FALSE))),IF(ISERROR(VLOOKUP($A1069,'UNIPIPE VAC'!$A:$H,5,FALSE)),VLOOKUP($A1069,'UNIPIPE HP'!$A:$I,5,FALSE),VLOOKUP($A1069,'UNIPIPE VAC'!$A:$H,5,FALSE)),IF(ISERROR(VLOOKUP($A1069,'UNIPIPE AIR'!$A:$I,5,FALSE)),VLOOKUP($A1069,'UNIPIPE NITRO'!$A:$I,5,FALSE),VLOOKUP($A1069,'UNIPIPE AIR'!$A:$I,5,FALSE)))),"",IF(ISERROR(IF(ISERROR(VLOOKUP($A1069,'UNIPIPE AIR'!$A:$I,5,FALSE)),VLOOKUP($A1069,'UNIPIPE NITRO'!$A:$I,5,FALSE),VLOOKUP($A1069,'UNIPIPE AIR'!$A:$I,5,FALSE))),IF(ISERROR(VLOOKUP($A1069,'UNIPIPE VAC'!$A:$H,5,FALSE)),VLOOKUP($A1069,'UNIPIPE HP'!$A:$I,5,FALSE),VLOOKUP($A1069,'UNIPIPE VAC'!$A:$H,5,FALSE)),IF(ISERROR(VLOOKUP($A1069,'UNIPIPE AIR'!$A:$I,5,FALSE)),VLOOKUP($A1069,'UNIPIPE NITRO'!$A:$I,5,FALSE),VLOOKUP($A1069,'UNIPIPE AIR'!$A:$I,5,FALSE))))</f>
        <v/>
      </c>
      <c r="D1069" s="139" t="str">
        <f>IF(ISERROR(IF(ISERROR(IF(ISERROR(VLOOKUP($A1069,'UNIPIPE AIR'!$A:$I,7,FALSE)),VLOOKUP($A1069,'UNIPIPE NITRO'!$A:$I,7,FALSE),VLOOKUP($A1069,'UNIPIPE AIR'!$A:$I,7,FALSE))),IF(ISERROR(VLOOKUP($A1069,'UNIPIPE VAC'!$A:$H,7,FALSE)),VLOOKUP($A1069,'UNIPIPE HP'!$A:$I,7,FALSE),VLOOKUP($A1069,'UNIPIPE VAC'!$A:$H,7,FALSE)),IF(ISERROR(VLOOKUP($A1069,'UNIPIPE AIR'!$A:$I,7,FALSE)),VLOOKUP($A1069,'UNIPIPE NITRO'!$A:$I,7,FALSE),VLOOKUP($A1069,'UNIPIPE AIR'!$A:$I,7,FALSE)))),"",IF(ISERROR(IF(ISERROR(VLOOKUP($A1069,'UNIPIPE AIR'!$A:$I,7,FALSE)),VLOOKUP($A1069,'UNIPIPE NITRO'!$A:$I,7,FALSE),VLOOKUP($A1069,'UNIPIPE AIR'!$A:$I,7,FALSE))),IF(ISERROR(VLOOKUP($A1069,'UNIPIPE VAC'!$A:$H,7,FALSE)),VLOOKUP($A1069,'UNIPIPE HP'!$A:$I,7,FALSE),VLOOKUP($A1069,'UNIPIPE VAC'!$A:$H,7,FALSE)),IF(ISERROR(VLOOKUP($A1069,'UNIPIPE AIR'!$A:$I,7,FALSE)),VLOOKUP($A1069,'UNIPIPE NITRO'!$A:$I,7,FALSE),VLOOKUP($A1069,'UNIPIPE AIR'!$A:$I,7,FALSE))))</f>
        <v/>
      </c>
      <c r="E1069" s="140" t="str">
        <f>IF(ISERROR(IF(ISERROR(IF(ISERROR(VLOOKUP($A1069,'UNIPIPE AIR'!$A:$I,8,FALSE)),VLOOKUP($A1069,'UNIPIPE NITRO'!$A:$I,8,FALSE),VLOOKUP($A1069,'UNIPIPE AIR'!$A:$I,8,FALSE))),IF(ISERROR(VLOOKUP($A1069,'UNIPIPE VAC'!$A:$H,8,FALSE)),VLOOKUP($A1069,'UNIPIPE HP'!$A:$I,8,FALSE),VLOOKUP($A1069,'UNIPIPE VAC'!$A:$H,8,FALSE)),IF(ISERROR(VLOOKUP($A1069,'UNIPIPE AIR'!$A:$I,8,FALSE)),VLOOKUP($A1069,'UNIPIPE NITRO'!$A:$I,8,FALSE),VLOOKUP($A1069,'UNIPIPE AIR'!$A:$I,8,FALSE)))),"",IF(ISERROR(IF(ISERROR(VLOOKUP($A1069,'UNIPIPE AIR'!$A:$I,8,FALSE)),VLOOKUP($A1069,'UNIPIPE NITRO'!$A:$I,8,FALSE),VLOOKUP($A1069,'UNIPIPE AIR'!$A:$I,8,FALSE))),IF(ISERROR(VLOOKUP($A1069,'UNIPIPE VAC'!$A:$H,8,FALSE)),VLOOKUP($A1069,'UNIPIPE HP'!$A:$I,8,FALSE),VLOOKUP($A1069,'UNIPIPE VAC'!$A:$H,8,FALSE)),IF(ISERROR(VLOOKUP($A1069,'UNIPIPE AIR'!$A:$I,8,FALSE)),VLOOKUP($A1069,'UNIPIPE NITRO'!$A:$I,8,FALSE),VLOOKUP($A1069,'UNIPIPE AIR'!$A:$I,8,FALSE))))</f>
        <v/>
      </c>
      <c r="F1069" s="140" t="str">
        <f t="shared" si="4"/>
        <v/>
      </c>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row>
    <row r="1070" spans="1:26" ht="18.75" customHeight="1" x14ac:dyDescent="0.2">
      <c r="A1070" s="135">
        <v>1052</v>
      </c>
      <c r="B1070" s="135" t="str">
        <f>IF(ISERROR(IF(ISERROR(IF(ISERROR(VLOOKUP($A1070,'UNIPIPE AIR'!$A:$I,3,FALSE)),VLOOKUP($A1070,'UNIPIPE NITRO'!$A:$I,3,FALSE),VLOOKUP($A1070,'UNIPIPE AIR'!$A:$I,3,FALSE))),IF(ISERROR(VLOOKUP($A1070,'UNIPIPE VAC'!$A:$H,3,FALSE)),VLOOKUP($A1070,'UNIPIPE HP'!$A:$I,3,FALSE),VLOOKUP($A1070,'UNIPIPE VAC'!$A:$H,3,FALSE)),IF(ISERROR(VLOOKUP($A1070,'UNIPIPE AIR'!$A:$I,3,FALSE)),VLOOKUP($A1070,'UNIPIPE NITRO'!$A:$I,3,FALSE),VLOOKUP($A1070,'UNIPIPE AIR'!$A:$I,3,FALSE)))),"",IF(ISERROR(IF(ISERROR(VLOOKUP($A1070,'UNIPIPE AIR'!$A:$I,3,FALSE)),VLOOKUP($A1070,'UNIPIPE NITRO'!$A:$I,3,FALSE),VLOOKUP($A1070,'UNIPIPE AIR'!$A:$I,3,FALSE))),IF(ISERROR(VLOOKUP($A1070,'UNIPIPE VAC'!$A:$H,3,FALSE)),VLOOKUP($A1070,'UNIPIPE HP'!$A:$I,3,FALSE),VLOOKUP($A1070,'UNIPIPE VAC'!$A:$H,3,FALSE)),IF(ISERROR(VLOOKUP($A1070,'UNIPIPE AIR'!$A:$I,3,FALSE)),VLOOKUP($A1070,'UNIPIPE NITRO'!$A:$I,3,FALSE),VLOOKUP($A1070,'UNIPIPE AIR'!$A:$I,3,FALSE))))</f>
        <v/>
      </c>
      <c r="C1070" s="133" t="str">
        <f>IF(ISERROR(IF(ISERROR(IF(ISERROR(VLOOKUP($A1070,'UNIPIPE AIR'!$A:$I,5,FALSE)),VLOOKUP($A1070,'UNIPIPE NITRO'!$A:$I,5,FALSE),VLOOKUP($A1070,'UNIPIPE AIR'!$A:$I,5,FALSE))),IF(ISERROR(VLOOKUP($A1070,'UNIPIPE VAC'!$A:$H,5,FALSE)),VLOOKUP($A1070,'UNIPIPE HP'!$A:$I,5,FALSE),VLOOKUP($A1070,'UNIPIPE VAC'!$A:$H,5,FALSE)),IF(ISERROR(VLOOKUP($A1070,'UNIPIPE AIR'!$A:$I,5,FALSE)),VLOOKUP($A1070,'UNIPIPE NITRO'!$A:$I,5,FALSE),VLOOKUP($A1070,'UNIPIPE AIR'!$A:$I,5,FALSE)))),"",IF(ISERROR(IF(ISERROR(VLOOKUP($A1070,'UNIPIPE AIR'!$A:$I,5,FALSE)),VLOOKUP($A1070,'UNIPIPE NITRO'!$A:$I,5,FALSE),VLOOKUP($A1070,'UNIPIPE AIR'!$A:$I,5,FALSE))),IF(ISERROR(VLOOKUP($A1070,'UNIPIPE VAC'!$A:$H,5,FALSE)),VLOOKUP($A1070,'UNIPIPE HP'!$A:$I,5,FALSE),VLOOKUP($A1070,'UNIPIPE VAC'!$A:$H,5,FALSE)),IF(ISERROR(VLOOKUP($A1070,'UNIPIPE AIR'!$A:$I,5,FALSE)),VLOOKUP($A1070,'UNIPIPE NITRO'!$A:$I,5,FALSE),VLOOKUP($A1070,'UNIPIPE AIR'!$A:$I,5,FALSE))))</f>
        <v/>
      </c>
      <c r="D1070" s="139" t="str">
        <f>IF(ISERROR(IF(ISERROR(IF(ISERROR(VLOOKUP($A1070,'UNIPIPE AIR'!$A:$I,7,FALSE)),VLOOKUP($A1070,'UNIPIPE NITRO'!$A:$I,7,FALSE),VLOOKUP($A1070,'UNIPIPE AIR'!$A:$I,7,FALSE))),IF(ISERROR(VLOOKUP($A1070,'UNIPIPE VAC'!$A:$H,7,FALSE)),VLOOKUP($A1070,'UNIPIPE HP'!$A:$I,7,FALSE),VLOOKUP($A1070,'UNIPIPE VAC'!$A:$H,7,FALSE)),IF(ISERROR(VLOOKUP($A1070,'UNIPIPE AIR'!$A:$I,7,FALSE)),VLOOKUP($A1070,'UNIPIPE NITRO'!$A:$I,7,FALSE),VLOOKUP($A1070,'UNIPIPE AIR'!$A:$I,7,FALSE)))),"",IF(ISERROR(IF(ISERROR(VLOOKUP($A1070,'UNIPIPE AIR'!$A:$I,7,FALSE)),VLOOKUP($A1070,'UNIPIPE NITRO'!$A:$I,7,FALSE),VLOOKUP($A1070,'UNIPIPE AIR'!$A:$I,7,FALSE))),IF(ISERROR(VLOOKUP($A1070,'UNIPIPE VAC'!$A:$H,7,FALSE)),VLOOKUP($A1070,'UNIPIPE HP'!$A:$I,7,FALSE),VLOOKUP($A1070,'UNIPIPE VAC'!$A:$H,7,FALSE)),IF(ISERROR(VLOOKUP($A1070,'UNIPIPE AIR'!$A:$I,7,FALSE)),VLOOKUP($A1070,'UNIPIPE NITRO'!$A:$I,7,FALSE),VLOOKUP($A1070,'UNIPIPE AIR'!$A:$I,7,FALSE))))</f>
        <v/>
      </c>
      <c r="E1070" s="140" t="str">
        <f>IF(ISERROR(IF(ISERROR(IF(ISERROR(VLOOKUP($A1070,'UNIPIPE AIR'!$A:$I,8,FALSE)),VLOOKUP($A1070,'UNIPIPE NITRO'!$A:$I,8,FALSE),VLOOKUP($A1070,'UNIPIPE AIR'!$A:$I,8,FALSE))),IF(ISERROR(VLOOKUP($A1070,'UNIPIPE VAC'!$A:$H,8,FALSE)),VLOOKUP($A1070,'UNIPIPE HP'!$A:$I,8,FALSE),VLOOKUP($A1070,'UNIPIPE VAC'!$A:$H,8,FALSE)),IF(ISERROR(VLOOKUP($A1070,'UNIPIPE AIR'!$A:$I,8,FALSE)),VLOOKUP($A1070,'UNIPIPE NITRO'!$A:$I,8,FALSE),VLOOKUP($A1070,'UNIPIPE AIR'!$A:$I,8,FALSE)))),"",IF(ISERROR(IF(ISERROR(VLOOKUP($A1070,'UNIPIPE AIR'!$A:$I,8,FALSE)),VLOOKUP($A1070,'UNIPIPE NITRO'!$A:$I,8,FALSE),VLOOKUP($A1070,'UNIPIPE AIR'!$A:$I,8,FALSE))),IF(ISERROR(VLOOKUP($A1070,'UNIPIPE VAC'!$A:$H,8,FALSE)),VLOOKUP($A1070,'UNIPIPE HP'!$A:$I,8,FALSE),VLOOKUP($A1070,'UNIPIPE VAC'!$A:$H,8,FALSE)),IF(ISERROR(VLOOKUP($A1070,'UNIPIPE AIR'!$A:$I,8,FALSE)),VLOOKUP($A1070,'UNIPIPE NITRO'!$A:$I,8,FALSE),VLOOKUP($A1070,'UNIPIPE AIR'!$A:$I,8,FALSE))))</f>
        <v/>
      </c>
      <c r="F1070" s="140" t="str">
        <f t="shared" si="4"/>
        <v/>
      </c>
      <c r="G1070" s="127"/>
      <c r="H1070" s="127"/>
      <c r="I1070" s="127"/>
      <c r="J1070" s="127"/>
      <c r="K1070" s="127"/>
      <c r="L1070" s="127"/>
      <c r="M1070" s="127"/>
      <c r="N1070" s="127"/>
      <c r="O1070" s="127"/>
      <c r="P1070" s="127"/>
      <c r="Q1070" s="127"/>
      <c r="R1070" s="127"/>
      <c r="S1070" s="127"/>
      <c r="T1070" s="127"/>
      <c r="U1070" s="127"/>
      <c r="V1070" s="127"/>
      <c r="W1070" s="127"/>
      <c r="X1070" s="127"/>
      <c r="Y1070" s="127"/>
      <c r="Z1070" s="127"/>
    </row>
    <row r="1071" spans="1:26" ht="18.75" customHeight="1" x14ac:dyDescent="0.2">
      <c r="A1071" s="135">
        <v>1053</v>
      </c>
      <c r="B1071" s="135" t="str">
        <f>IF(ISERROR(IF(ISERROR(IF(ISERROR(VLOOKUP($A1071,'UNIPIPE AIR'!$A:$I,3,FALSE)),VLOOKUP($A1071,'UNIPIPE NITRO'!$A:$I,3,FALSE),VLOOKUP($A1071,'UNIPIPE AIR'!$A:$I,3,FALSE))),IF(ISERROR(VLOOKUP($A1071,'UNIPIPE VAC'!$A:$H,3,FALSE)),VLOOKUP($A1071,'UNIPIPE HP'!$A:$I,3,FALSE),VLOOKUP($A1071,'UNIPIPE VAC'!$A:$H,3,FALSE)),IF(ISERROR(VLOOKUP($A1071,'UNIPIPE AIR'!$A:$I,3,FALSE)),VLOOKUP($A1071,'UNIPIPE NITRO'!$A:$I,3,FALSE),VLOOKUP($A1071,'UNIPIPE AIR'!$A:$I,3,FALSE)))),"",IF(ISERROR(IF(ISERROR(VLOOKUP($A1071,'UNIPIPE AIR'!$A:$I,3,FALSE)),VLOOKUP($A1071,'UNIPIPE NITRO'!$A:$I,3,FALSE),VLOOKUP($A1071,'UNIPIPE AIR'!$A:$I,3,FALSE))),IF(ISERROR(VLOOKUP($A1071,'UNIPIPE VAC'!$A:$H,3,FALSE)),VLOOKUP($A1071,'UNIPIPE HP'!$A:$I,3,FALSE),VLOOKUP($A1071,'UNIPIPE VAC'!$A:$H,3,FALSE)),IF(ISERROR(VLOOKUP($A1071,'UNIPIPE AIR'!$A:$I,3,FALSE)),VLOOKUP($A1071,'UNIPIPE NITRO'!$A:$I,3,FALSE),VLOOKUP($A1071,'UNIPIPE AIR'!$A:$I,3,FALSE))))</f>
        <v/>
      </c>
      <c r="C1071" s="133" t="str">
        <f>IF(ISERROR(IF(ISERROR(IF(ISERROR(VLOOKUP($A1071,'UNIPIPE AIR'!$A:$I,5,FALSE)),VLOOKUP($A1071,'UNIPIPE NITRO'!$A:$I,5,FALSE),VLOOKUP($A1071,'UNIPIPE AIR'!$A:$I,5,FALSE))),IF(ISERROR(VLOOKUP($A1071,'UNIPIPE VAC'!$A:$H,5,FALSE)),VLOOKUP($A1071,'UNIPIPE HP'!$A:$I,5,FALSE),VLOOKUP($A1071,'UNIPIPE VAC'!$A:$H,5,FALSE)),IF(ISERROR(VLOOKUP($A1071,'UNIPIPE AIR'!$A:$I,5,FALSE)),VLOOKUP($A1071,'UNIPIPE NITRO'!$A:$I,5,FALSE),VLOOKUP($A1071,'UNIPIPE AIR'!$A:$I,5,FALSE)))),"",IF(ISERROR(IF(ISERROR(VLOOKUP($A1071,'UNIPIPE AIR'!$A:$I,5,FALSE)),VLOOKUP($A1071,'UNIPIPE NITRO'!$A:$I,5,FALSE),VLOOKUP($A1071,'UNIPIPE AIR'!$A:$I,5,FALSE))),IF(ISERROR(VLOOKUP($A1071,'UNIPIPE VAC'!$A:$H,5,FALSE)),VLOOKUP($A1071,'UNIPIPE HP'!$A:$I,5,FALSE),VLOOKUP($A1071,'UNIPIPE VAC'!$A:$H,5,FALSE)),IF(ISERROR(VLOOKUP($A1071,'UNIPIPE AIR'!$A:$I,5,FALSE)),VLOOKUP($A1071,'UNIPIPE NITRO'!$A:$I,5,FALSE),VLOOKUP($A1071,'UNIPIPE AIR'!$A:$I,5,FALSE))))</f>
        <v/>
      </c>
      <c r="D1071" s="139" t="str">
        <f>IF(ISERROR(IF(ISERROR(IF(ISERROR(VLOOKUP($A1071,'UNIPIPE AIR'!$A:$I,7,FALSE)),VLOOKUP($A1071,'UNIPIPE NITRO'!$A:$I,7,FALSE),VLOOKUP($A1071,'UNIPIPE AIR'!$A:$I,7,FALSE))),IF(ISERROR(VLOOKUP($A1071,'UNIPIPE VAC'!$A:$H,7,FALSE)),VLOOKUP($A1071,'UNIPIPE HP'!$A:$I,7,FALSE),VLOOKUP($A1071,'UNIPIPE VAC'!$A:$H,7,FALSE)),IF(ISERROR(VLOOKUP($A1071,'UNIPIPE AIR'!$A:$I,7,FALSE)),VLOOKUP($A1071,'UNIPIPE NITRO'!$A:$I,7,FALSE),VLOOKUP($A1071,'UNIPIPE AIR'!$A:$I,7,FALSE)))),"",IF(ISERROR(IF(ISERROR(VLOOKUP($A1071,'UNIPIPE AIR'!$A:$I,7,FALSE)),VLOOKUP($A1071,'UNIPIPE NITRO'!$A:$I,7,FALSE),VLOOKUP($A1071,'UNIPIPE AIR'!$A:$I,7,FALSE))),IF(ISERROR(VLOOKUP($A1071,'UNIPIPE VAC'!$A:$H,7,FALSE)),VLOOKUP($A1071,'UNIPIPE HP'!$A:$I,7,FALSE),VLOOKUP($A1071,'UNIPIPE VAC'!$A:$H,7,FALSE)),IF(ISERROR(VLOOKUP($A1071,'UNIPIPE AIR'!$A:$I,7,FALSE)),VLOOKUP($A1071,'UNIPIPE NITRO'!$A:$I,7,FALSE),VLOOKUP($A1071,'UNIPIPE AIR'!$A:$I,7,FALSE))))</f>
        <v/>
      </c>
      <c r="E1071" s="140" t="str">
        <f>IF(ISERROR(IF(ISERROR(IF(ISERROR(VLOOKUP($A1071,'UNIPIPE AIR'!$A:$I,8,FALSE)),VLOOKUP($A1071,'UNIPIPE NITRO'!$A:$I,8,FALSE),VLOOKUP($A1071,'UNIPIPE AIR'!$A:$I,8,FALSE))),IF(ISERROR(VLOOKUP($A1071,'UNIPIPE VAC'!$A:$H,8,FALSE)),VLOOKUP($A1071,'UNIPIPE HP'!$A:$I,8,FALSE),VLOOKUP($A1071,'UNIPIPE VAC'!$A:$H,8,FALSE)),IF(ISERROR(VLOOKUP($A1071,'UNIPIPE AIR'!$A:$I,8,FALSE)),VLOOKUP($A1071,'UNIPIPE NITRO'!$A:$I,8,FALSE),VLOOKUP($A1071,'UNIPIPE AIR'!$A:$I,8,FALSE)))),"",IF(ISERROR(IF(ISERROR(VLOOKUP($A1071,'UNIPIPE AIR'!$A:$I,8,FALSE)),VLOOKUP($A1071,'UNIPIPE NITRO'!$A:$I,8,FALSE),VLOOKUP($A1071,'UNIPIPE AIR'!$A:$I,8,FALSE))),IF(ISERROR(VLOOKUP($A1071,'UNIPIPE VAC'!$A:$H,8,FALSE)),VLOOKUP($A1071,'UNIPIPE HP'!$A:$I,8,FALSE),VLOOKUP($A1071,'UNIPIPE VAC'!$A:$H,8,FALSE)),IF(ISERROR(VLOOKUP($A1071,'UNIPIPE AIR'!$A:$I,8,FALSE)),VLOOKUP($A1071,'UNIPIPE NITRO'!$A:$I,8,FALSE),VLOOKUP($A1071,'UNIPIPE AIR'!$A:$I,8,FALSE))))</f>
        <v/>
      </c>
      <c r="F1071" s="140" t="str">
        <f t="shared" si="4"/>
        <v/>
      </c>
      <c r="G1071" s="127"/>
      <c r="H1071" s="127"/>
      <c r="I1071" s="127"/>
      <c r="J1071" s="127"/>
      <c r="K1071" s="127"/>
      <c r="L1071" s="127"/>
      <c r="M1071" s="127"/>
      <c r="N1071" s="127"/>
      <c r="O1071" s="127"/>
      <c r="P1071" s="127"/>
      <c r="Q1071" s="127"/>
      <c r="R1071" s="127"/>
      <c r="S1071" s="127"/>
      <c r="T1071" s="127"/>
      <c r="U1071" s="127"/>
      <c r="V1071" s="127"/>
      <c r="W1071" s="127"/>
      <c r="X1071" s="127"/>
      <c r="Y1071" s="127"/>
      <c r="Z1071" s="127"/>
    </row>
    <row r="1072" spans="1:26" ht="18.75" customHeight="1" x14ac:dyDescent="0.2">
      <c r="A1072" s="135">
        <v>1054</v>
      </c>
      <c r="B1072" s="135" t="str">
        <f>IF(ISERROR(IF(ISERROR(IF(ISERROR(VLOOKUP($A1072,'UNIPIPE AIR'!$A:$I,3,FALSE)),VLOOKUP($A1072,'UNIPIPE NITRO'!$A:$I,3,FALSE),VLOOKUP($A1072,'UNIPIPE AIR'!$A:$I,3,FALSE))),IF(ISERROR(VLOOKUP($A1072,'UNIPIPE VAC'!$A:$H,3,FALSE)),VLOOKUP($A1072,'UNIPIPE HP'!$A:$I,3,FALSE),VLOOKUP($A1072,'UNIPIPE VAC'!$A:$H,3,FALSE)),IF(ISERROR(VLOOKUP($A1072,'UNIPIPE AIR'!$A:$I,3,FALSE)),VLOOKUP($A1072,'UNIPIPE NITRO'!$A:$I,3,FALSE),VLOOKUP($A1072,'UNIPIPE AIR'!$A:$I,3,FALSE)))),"",IF(ISERROR(IF(ISERROR(VLOOKUP($A1072,'UNIPIPE AIR'!$A:$I,3,FALSE)),VLOOKUP($A1072,'UNIPIPE NITRO'!$A:$I,3,FALSE),VLOOKUP($A1072,'UNIPIPE AIR'!$A:$I,3,FALSE))),IF(ISERROR(VLOOKUP($A1072,'UNIPIPE VAC'!$A:$H,3,FALSE)),VLOOKUP($A1072,'UNIPIPE HP'!$A:$I,3,FALSE),VLOOKUP($A1072,'UNIPIPE VAC'!$A:$H,3,FALSE)),IF(ISERROR(VLOOKUP($A1072,'UNIPIPE AIR'!$A:$I,3,FALSE)),VLOOKUP($A1072,'UNIPIPE NITRO'!$A:$I,3,FALSE),VLOOKUP($A1072,'UNIPIPE AIR'!$A:$I,3,FALSE))))</f>
        <v/>
      </c>
      <c r="C1072" s="133" t="str">
        <f>IF(ISERROR(IF(ISERROR(IF(ISERROR(VLOOKUP($A1072,'UNIPIPE AIR'!$A:$I,5,FALSE)),VLOOKUP($A1072,'UNIPIPE NITRO'!$A:$I,5,FALSE),VLOOKUP($A1072,'UNIPIPE AIR'!$A:$I,5,FALSE))),IF(ISERROR(VLOOKUP($A1072,'UNIPIPE VAC'!$A:$H,5,FALSE)),VLOOKUP($A1072,'UNIPIPE HP'!$A:$I,5,FALSE),VLOOKUP($A1072,'UNIPIPE VAC'!$A:$H,5,FALSE)),IF(ISERROR(VLOOKUP($A1072,'UNIPIPE AIR'!$A:$I,5,FALSE)),VLOOKUP($A1072,'UNIPIPE NITRO'!$A:$I,5,FALSE),VLOOKUP($A1072,'UNIPIPE AIR'!$A:$I,5,FALSE)))),"",IF(ISERROR(IF(ISERROR(VLOOKUP($A1072,'UNIPIPE AIR'!$A:$I,5,FALSE)),VLOOKUP($A1072,'UNIPIPE NITRO'!$A:$I,5,FALSE),VLOOKUP($A1072,'UNIPIPE AIR'!$A:$I,5,FALSE))),IF(ISERROR(VLOOKUP($A1072,'UNIPIPE VAC'!$A:$H,5,FALSE)),VLOOKUP($A1072,'UNIPIPE HP'!$A:$I,5,FALSE),VLOOKUP($A1072,'UNIPIPE VAC'!$A:$H,5,FALSE)),IF(ISERROR(VLOOKUP($A1072,'UNIPIPE AIR'!$A:$I,5,FALSE)),VLOOKUP($A1072,'UNIPIPE NITRO'!$A:$I,5,FALSE),VLOOKUP($A1072,'UNIPIPE AIR'!$A:$I,5,FALSE))))</f>
        <v/>
      </c>
      <c r="D1072" s="139" t="str">
        <f>IF(ISERROR(IF(ISERROR(IF(ISERROR(VLOOKUP($A1072,'UNIPIPE AIR'!$A:$I,7,FALSE)),VLOOKUP($A1072,'UNIPIPE NITRO'!$A:$I,7,FALSE),VLOOKUP($A1072,'UNIPIPE AIR'!$A:$I,7,FALSE))),IF(ISERROR(VLOOKUP($A1072,'UNIPIPE VAC'!$A:$H,7,FALSE)),VLOOKUP($A1072,'UNIPIPE HP'!$A:$I,7,FALSE),VLOOKUP($A1072,'UNIPIPE VAC'!$A:$H,7,FALSE)),IF(ISERROR(VLOOKUP($A1072,'UNIPIPE AIR'!$A:$I,7,FALSE)),VLOOKUP($A1072,'UNIPIPE NITRO'!$A:$I,7,FALSE),VLOOKUP($A1072,'UNIPIPE AIR'!$A:$I,7,FALSE)))),"",IF(ISERROR(IF(ISERROR(VLOOKUP($A1072,'UNIPIPE AIR'!$A:$I,7,FALSE)),VLOOKUP($A1072,'UNIPIPE NITRO'!$A:$I,7,FALSE),VLOOKUP($A1072,'UNIPIPE AIR'!$A:$I,7,FALSE))),IF(ISERROR(VLOOKUP($A1072,'UNIPIPE VAC'!$A:$H,7,FALSE)),VLOOKUP($A1072,'UNIPIPE HP'!$A:$I,7,FALSE),VLOOKUP($A1072,'UNIPIPE VAC'!$A:$H,7,FALSE)),IF(ISERROR(VLOOKUP($A1072,'UNIPIPE AIR'!$A:$I,7,FALSE)),VLOOKUP($A1072,'UNIPIPE NITRO'!$A:$I,7,FALSE),VLOOKUP($A1072,'UNIPIPE AIR'!$A:$I,7,FALSE))))</f>
        <v/>
      </c>
      <c r="E1072" s="140" t="str">
        <f>IF(ISERROR(IF(ISERROR(IF(ISERROR(VLOOKUP($A1072,'UNIPIPE AIR'!$A:$I,8,FALSE)),VLOOKUP($A1072,'UNIPIPE NITRO'!$A:$I,8,FALSE),VLOOKUP($A1072,'UNIPIPE AIR'!$A:$I,8,FALSE))),IF(ISERROR(VLOOKUP($A1072,'UNIPIPE VAC'!$A:$H,8,FALSE)),VLOOKUP($A1072,'UNIPIPE HP'!$A:$I,8,FALSE),VLOOKUP($A1072,'UNIPIPE VAC'!$A:$H,8,FALSE)),IF(ISERROR(VLOOKUP($A1072,'UNIPIPE AIR'!$A:$I,8,FALSE)),VLOOKUP($A1072,'UNIPIPE NITRO'!$A:$I,8,FALSE),VLOOKUP($A1072,'UNIPIPE AIR'!$A:$I,8,FALSE)))),"",IF(ISERROR(IF(ISERROR(VLOOKUP($A1072,'UNIPIPE AIR'!$A:$I,8,FALSE)),VLOOKUP($A1072,'UNIPIPE NITRO'!$A:$I,8,FALSE),VLOOKUP($A1072,'UNIPIPE AIR'!$A:$I,8,FALSE))),IF(ISERROR(VLOOKUP($A1072,'UNIPIPE VAC'!$A:$H,8,FALSE)),VLOOKUP($A1072,'UNIPIPE HP'!$A:$I,8,FALSE),VLOOKUP($A1072,'UNIPIPE VAC'!$A:$H,8,FALSE)),IF(ISERROR(VLOOKUP($A1072,'UNIPIPE AIR'!$A:$I,8,FALSE)),VLOOKUP($A1072,'UNIPIPE NITRO'!$A:$I,8,FALSE),VLOOKUP($A1072,'UNIPIPE AIR'!$A:$I,8,FALSE))))</f>
        <v/>
      </c>
      <c r="F1072" s="140" t="str">
        <f t="shared" si="4"/>
        <v/>
      </c>
      <c r="G1072" s="127"/>
      <c r="H1072" s="127"/>
      <c r="I1072" s="127"/>
      <c r="J1072" s="127"/>
      <c r="K1072" s="127"/>
      <c r="L1072" s="127"/>
      <c r="M1072" s="127"/>
      <c r="N1072" s="127"/>
      <c r="O1072" s="127"/>
      <c r="P1072" s="127"/>
      <c r="Q1072" s="127"/>
      <c r="R1072" s="127"/>
      <c r="S1072" s="127"/>
      <c r="T1072" s="127"/>
      <c r="U1072" s="127"/>
      <c r="V1072" s="127"/>
      <c r="W1072" s="127"/>
      <c r="X1072" s="127"/>
      <c r="Y1072" s="127"/>
      <c r="Z1072" s="127"/>
    </row>
    <row r="1073" spans="1:26" ht="18.75" customHeight="1" x14ac:dyDescent="0.2">
      <c r="A1073" s="135">
        <v>1055</v>
      </c>
      <c r="B1073" s="135" t="str">
        <f>IF(ISERROR(IF(ISERROR(IF(ISERROR(VLOOKUP($A1073,'UNIPIPE AIR'!$A:$I,3,FALSE)),VLOOKUP($A1073,'UNIPIPE NITRO'!$A:$I,3,FALSE),VLOOKUP($A1073,'UNIPIPE AIR'!$A:$I,3,FALSE))),IF(ISERROR(VLOOKUP($A1073,'UNIPIPE VAC'!$A:$H,3,FALSE)),VLOOKUP($A1073,'UNIPIPE HP'!$A:$I,3,FALSE),VLOOKUP($A1073,'UNIPIPE VAC'!$A:$H,3,FALSE)),IF(ISERROR(VLOOKUP($A1073,'UNIPIPE AIR'!$A:$I,3,FALSE)),VLOOKUP($A1073,'UNIPIPE NITRO'!$A:$I,3,FALSE),VLOOKUP($A1073,'UNIPIPE AIR'!$A:$I,3,FALSE)))),"",IF(ISERROR(IF(ISERROR(VLOOKUP($A1073,'UNIPIPE AIR'!$A:$I,3,FALSE)),VLOOKUP($A1073,'UNIPIPE NITRO'!$A:$I,3,FALSE),VLOOKUP($A1073,'UNIPIPE AIR'!$A:$I,3,FALSE))),IF(ISERROR(VLOOKUP($A1073,'UNIPIPE VAC'!$A:$H,3,FALSE)),VLOOKUP($A1073,'UNIPIPE HP'!$A:$I,3,FALSE),VLOOKUP($A1073,'UNIPIPE VAC'!$A:$H,3,FALSE)),IF(ISERROR(VLOOKUP($A1073,'UNIPIPE AIR'!$A:$I,3,FALSE)),VLOOKUP($A1073,'UNIPIPE NITRO'!$A:$I,3,FALSE),VLOOKUP($A1073,'UNIPIPE AIR'!$A:$I,3,FALSE))))</f>
        <v/>
      </c>
      <c r="C1073" s="133" t="str">
        <f>IF(ISERROR(IF(ISERROR(IF(ISERROR(VLOOKUP($A1073,'UNIPIPE AIR'!$A:$I,5,FALSE)),VLOOKUP($A1073,'UNIPIPE NITRO'!$A:$I,5,FALSE),VLOOKUP($A1073,'UNIPIPE AIR'!$A:$I,5,FALSE))),IF(ISERROR(VLOOKUP($A1073,'UNIPIPE VAC'!$A:$H,5,FALSE)),VLOOKUP($A1073,'UNIPIPE HP'!$A:$I,5,FALSE),VLOOKUP($A1073,'UNIPIPE VAC'!$A:$H,5,FALSE)),IF(ISERROR(VLOOKUP($A1073,'UNIPIPE AIR'!$A:$I,5,FALSE)),VLOOKUP($A1073,'UNIPIPE NITRO'!$A:$I,5,FALSE),VLOOKUP($A1073,'UNIPIPE AIR'!$A:$I,5,FALSE)))),"",IF(ISERROR(IF(ISERROR(VLOOKUP($A1073,'UNIPIPE AIR'!$A:$I,5,FALSE)),VLOOKUP($A1073,'UNIPIPE NITRO'!$A:$I,5,FALSE),VLOOKUP($A1073,'UNIPIPE AIR'!$A:$I,5,FALSE))),IF(ISERROR(VLOOKUP($A1073,'UNIPIPE VAC'!$A:$H,5,FALSE)),VLOOKUP($A1073,'UNIPIPE HP'!$A:$I,5,FALSE),VLOOKUP($A1073,'UNIPIPE VAC'!$A:$H,5,FALSE)),IF(ISERROR(VLOOKUP($A1073,'UNIPIPE AIR'!$A:$I,5,FALSE)),VLOOKUP($A1073,'UNIPIPE NITRO'!$A:$I,5,FALSE),VLOOKUP($A1073,'UNIPIPE AIR'!$A:$I,5,FALSE))))</f>
        <v/>
      </c>
      <c r="D1073" s="139" t="str">
        <f>IF(ISERROR(IF(ISERROR(IF(ISERROR(VLOOKUP($A1073,'UNIPIPE AIR'!$A:$I,7,FALSE)),VLOOKUP($A1073,'UNIPIPE NITRO'!$A:$I,7,FALSE),VLOOKUP($A1073,'UNIPIPE AIR'!$A:$I,7,FALSE))),IF(ISERROR(VLOOKUP($A1073,'UNIPIPE VAC'!$A:$H,7,FALSE)),VLOOKUP($A1073,'UNIPIPE HP'!$A:$I,7,FALSE),VLOOKUP($A1073,'UNIPIPE VAC'!$A:$H,7,FALSE)),IF(ISERROR(VLOOKUP($A1073,'UNIPIPE AIR'!$A:$I,7,FALSE)),VLOOKUP($A1073,'UNIPIPE NITRO'!$A:$I,7,FALSE),VLOOKUP($A1073,'UNIPIPE AIR'!$A:$I,7,FALSE)))),"",IF(ISERROR(IF(ISERROR(VLOOKUP($A1073,'UNIPIPE AIR'!$A:$I,7,FALSE)),VLOOKUP($A1073,'UNIPIPE NITRO'!$A:$I,7,FALSE),VLOOKUP($A1073,'UNIPIPE AIR'!$A:$I,7,FALSE))),IF(ISERROR(VLOOKUP($A1073,'UNIPIPE VAC'!$A:$H,7,FALSE)),VLOOKUP($A1073,'UNIPIPE HP'!$A:$I,7,FALSE),VLOOKUP($A1073,'UNIPIPE VAC'!$A:$H,7,FALSE)),IF(ISERROR(VLOOKUP($A1073,'UNIPIPE AIR'!$A:$I,7,FALSE)),VLOOKUP($A1073,'UNIPIPE NITRO'!$A:$I,7,FALSE),VLOOKUP($A1073,'UNIPIPE AIR'!$A:$I,7,FALSE))))</f>
        <v/>
      </c>
      <c r="E1073" s="140" t="str">
        <f>IF(ISERROR(IF(ISERROR(IF(ISERROR(VLOOKUP($A1073,'UNIPIPE AIR'!$A:$I,8,FALSE)),VLOOKUP($A1073,'UNIPIPE NITRO'!$A:$I,8,FALSE),VLOOKUP($A1073,'UNIPIPE AIR'!$A:$I,8,FALSE))),IF(ISERROR(VLOOKUP($A1073,'UNIPIPE VAC'!$A:$H,8,FALSE)),VLOOKUP($A1073,'UNIPIPE HP'!$A:$I,8,FALSE),VLOOKUP($A1073,'UNIPIPE VAC'!$A:$H,8,FALSE)),IF(ISERROR(VLOOKUP($A1073,'UNIPIPE AIR'!$A:$I,8,FALSE)),VLOOKUP($A1073,'UNIPIPE NITRO'!$A:$I,8,FALSE),VLOOKUP($A1073,'UNIPIPE AIR'!$A:$I,8,FALSE)))),"",IF(ISERROR(IF(ISERROR(VLOOKUP($A1073,'UNIPIPE AIR'!$A:$I,8,FALSE)),VLOOKUP($A1073,'UNIPIPE NITRO'!$A:$I,8,FALSE),VLOOKUP($A1073,'UNIPIPE AIR'!$A:$I,8,FALSE))),IF(ISERROR(VLOOKUP($A1073,'UNIPIPE VAC'!$A:$H,8,FALSE)),VLOOKUP($A1073,'UNIPIPE HP'!$A:$I,8,FALSE),VLOOKUP($A1073,'UNIPIPE VAC'!$A:$H,8,FALSE)),IF(ISERROR(VLOOKUP($A1073,'UNIPIPE AIR'!$A:$I,8,FALSE)),VLOOKUP($A1073,'UNIPIPE NITRO'!$A:$I,8,FALSE),VLOOKUP($A1073,'UNIPIPE AIR'!$A:$I,8,FALSE))))</f>
        <v/>
      </c>
      <c r="F1073" s="140" t="str">
        <f t="shared" si="4"/>
        <v/>
      </c>
      <c r="G1073" s="127"/>
      <c r="H1073" s="127"/>
      <c r="I1073" s="127"/>
      <c r="J1073" s="127"/>
      <c r="K1073" s="127"/>
      <c r="L1073" s="127"/>
      <c r="M1073" s="127"/>
      <c r="N1073" s="127"/>
      <c r="O1073" s="127"/>
      <c r="P1073" s="127"/>
      <c r="Q1073" s="127"/>
      <c r="R1073" s="127"/>
      <c r="S1073" s="127"/>
      <c r="T1073" s="127"/>
      <c r="U1073" s="127"/>
      <c r="V1073" s="127"/>
      <c r="W1073" s="127"/>
      <c r="X1073" s="127"/>
      <c r="Y1073" s="127"/>
      <c r="Z1073" s="127"/>
    </row>
    <row r="1074" spans="1:26" ht="18.75" customHeight="1" x14ac:dyDescent="0.2">
      <c r="A1074" s="135">
        <v>1056</v>
      </c>
      <c r="B1074" s="135" t="str">
        <f>IF(ISERROR(IF(ISERROR(IF(ISERROR(VLOOKUP($A1074,'UNIPIPE AIR'!$A:$I,3,FALSE)),VLOOKUP($A1074,'UNIPIPE NITRO'!$A:$I,3,FALSE),VLOOKUP($A1074,'UNIPIPE AIR'!$A:$I,3,FALSE))),IF(ISERROR(VLOOKUP($A1074,'UNIPIPE VAC'!$A:$H,3,FALSE)),VLOOKUP($A1074,'UNIPIPE HP'!$A:$I,3,FALSE),VLOOKUP($A1074,'UNIPIPE VAC'!$A:$H,3,FALSE)),IF(ISERROR(VLOOKUP($A1074,'UNIPIPE AIR'!$A:$I,3,FALSE)),VLOOKUP($A1074,'UNIPIPE NITRO'!$A:$I,3,FALSE),VLOOKUP($A1074,'UNIPIPE AIR'!$A:$I,3,FALSE)))),"",IF(ISERROR(IF(ISERROR(VLOOKUP($A1074,'UNIPIPE AIR'!$A:$I,3,FALSE)),VLOOKUP($A1074,'UNIPIPE NITRO'!$A:$I,3,FALSE),VLOOKUP($A1074,'UNIPIPE AIR'!$A:$I,3,FALSE))),IF(ISERROR(VLOOKUP($A1074,'UNIPIPE VAC'!$A:$H,3,FALSE)),VLOOKUP($A1074,'UNIPIPE HP'!$A:$I,3,FALSE),VLOOKUP($A1074,'UNIPIPE VAC'!$A:$H,3,FALSE)),IF(ISERROR(VLOOKUP($A1074,'UNIPIPE AIR'!$A:$I,3,FALSE)),VLOOKUP($A1074,'UNIPIPE NITRO'!$A:$I,3,FALSE),VLOOKUP($A1074,'UNIPIPE AIR'!$A:$I,3,FALSE))))</f>
        <v/>
      </c>
      <c r="C1074" s="133" t="str">
        <f>IF(ISERROR(IF(ISERROR(IF(ISERROR(VLOOKUP($A1074,'UNIPIPE AIR'!$A:$I,5,FALSE)),VLOOKUP($A1074,'UNIPIPE NITRO'!$A:$I,5,FALSE),VLOOKUP($A1074,'UNIPIPE AIR'!$A:$I,5,FALSE))),IF(ISERROR(VLOOKUP($A1074,'UNIPIPE VAC'!$A:$H,5,FALSE)),VLOOKUP($A1074,'UNIPIPE HP'!$A:$I,5,FALSE),VLOOKUP($A1074,'UNIPIPE VAC'!$A:$H,5,FALSE)),IF(ISERROR(VLOOKUP($A1074,'UNIPIPE AIR'!$A:$I,5,FALSE)),VLOOKUP($A1074,'UNIPIPE NITRO'!$A:$I,5,FALSE),VLOOKUP($A1074,'UNIPIPE AIR'!$A:$I,5,FALSE)))),"",IF(ISERROR(IF(ISERROR(VLOOKUP($A1074,'UNIPIPE AIR'!$A:$I,5,FALSE)),VLOOKUP($A1074,'UNIPIPE NITRO'!$A:$I,5,FALSE),VLOOKUP($A1074,'UNIPIPE AIR'!$A:$I,5,FALSE))),IF(ISERROR(VLOOKUP($A1074,'UNIPIPE VAC'!$A:$H,5,FALSE)),VLOOKUP($A1074,'UNIPIPE HP'!$A:$I,5,FALSE),VLOOKUP($A1074,'UNIPIPE VAC'!$A:$H,5,FALSE)),IF(ISERROR(VLOOKUP($A1074,'UNIPIPE AIR'!$A:$I,5,FALSE)),VLOOKUP($A1074,'UNIPIPE NITRO'!$A:$I,5,FALSE),VLOOKUP($A1074,'UNIPIPE AIR'!$A:$I,5,FALSE))))</f>
        <v/>
      </c>
      <c r="D1074" s="139" t="str">
        <f>IF(ISERROR(IF(ISERROR(IF(ISERROR(VLOOKUP($A1074,'UNIPIPE AIR'!$A:$I,7,FALSE)),VLOOKUP($A1074,'UNIPIPE NITRO'!$A:$I,7,FALSE),VLOOKUP($A1074,'UNIPIPE AIR'!$A:$I,7,FALSE))),IF(ISERROR(VLOOKUP($A1074,'UNIPIPE VAC'!$A:$H,7,FALSE)),VLOOKUP($A1074,'UNIPIPE HP'!$A:$I,7,FALSE),VLOOKUP($A1074,'UNIPIPE VAC'!$A:$H,7,FALSE)),IF(ISERROR(VLOOKUP($A1074,'UNIPIPE AIR'!$A:$I,7,FALSE)),VLOOKUP($A1074,'UNIPIPE NITRO'!$A:$I,7,FALSE),VLOOKUP($A1074,'UNIPIPE AIR'!$A:$I,7,FALSE)))),"",IF(ISERROR(IF(ISERROR(VLOOKUP($A1074,'UNIPIPE AIR'!$A:$I,7,FALSE)),VLOOKUP($A1074,'UNIPIPE NITRO'!$A:$I,7,FALSE),VLOOKUP($A1074,'UNIPIPE AIR'!$A:$I,7,FALSE))),IF(ISERROR(VLOOKUP($A1074,'UNIPIPE VAC'!$A:$H,7,FALSE)),VLOOKUP($A1074,'UNIPIPE HP'!$A:$I,7,FALSE),VLOOKUP($A1074,'UNIPIPE VAC'!$A:$H,7,FALSE)),IF(ISERROR(VLOOKUP($A1074,'UNIPIPE AIR'!$A:$I,7,FALSE)),VLOOKUP($A1074,'UNIPIPE NITRO'!$A:$I,7,FALSE),VLOOKUP($A1074,'UNIPIPE AIR'!$A:$I,7,FALSE))))</f>
        <v/>
      </c>
      <c r="E1074" s="140" t="str">
        <f>IF(ISERROR(IF(ISERROR(IF(ISERROR(VLOOKUP($A1074,'UNIPIPE AIR'!$A:$I,8,FALSE)),VLOOKUP($A1074,'UNIPIPE NITRO'!$A:$I,8,FALSE),VLOOKUP($A1074,'UNIPIPE AIR'!$A:$I,8,FALSE))),IF(ISERROR(VLOOKUP($A1074,'UNIPIPE VAC'!$A:$H,8,FALSE)),VLOOKUP($A1074,'UNIPIPE HP'!$A:$I,8,FALSE),VLOOKUP($A1074,'UNIPIPE VAC'!$A:$H,8,FALSE)),IF(ISERROR(VLOOKUP($A1074,'UNIPIPE AIR'!$A:$I,8,FALSE)),VLOOKUP($A1074,'UNIPIPE NITRO'!$A:$I,8,FALSE),VLOOKUP($A1074,'UNIPIPE AIR'!$A:$I,8,FALSE)))),"",IF(ISERROR(IF(ISERROR(VLOOKUP($A1074,'UNIPIPE AIR'!$A:$I,8,FALSE)),VLOOKUP($A1074,'UNIPIPE NITRO'!$A:$I,8,FALSE),VLOOKUP($A1074,'UNIPIPE AIR'!$A:$I,8,FALSE))),IF(ISERROR(VLOOKUP($A1074,'UNIPIPE VAC'!$A:$H,8,FALSE)),VLOOKUP($A1074,'UNIPIPE HP'!$A:$I,8,FALSE),VLOOKUP($A1074,'UNIPIPE VAC'!$A:$H,8,FALSE)),IF(ISERROR(VLOOKUP($A1074,'UNIPIPE AIR'!$A:$I,8,FALSE)),VLOOKUP($A1074,'UNIPIPE NITRO'!$A:$I,8,FALSE),VLOOKUP($A1074,'UNIPIPE AIR'!$A:$I,8,FALSE))))</f>
        <v/>
      </c>
      <c r="F1074" s="140" t="str">
        <f t="shared" si="4"/>
        <v/>
      </c>
      <c r="G1074" s="127"/>
      <c r="H1074" s="127"/>
      <c r="I1074" s="127"/>
      <c r="J1074" s="127"/>
      <c r="K1074" s="127"/>
      <c r="L1074" s="127"/>
      <c r="M1074" s="127"/>
      <c r="N1074" s="127"/>
      <c r="O1074" s="127"/>
      <c r="P1074" s="127"/>
      <c r="Q1074" s="127"/>
      <c r="R1074" s="127"/>
      <c r="S1074" s="127"/>
      <c r="T1074" s="127"/>
      <c r="U1074" s="127"/>
      <c r="V1074" s="127"/>
      <c r="W1074" s="127"/>
      <c r="X1074" s="127"/>
      <c r="Y1074" s="127"/>
      <c r="Z1074" s="127"/>
    </row>
    <row r="1075" spans="1:26" ht="18.75" customHeight="1" x14ac:dyDescent="0.2">
      <c r="A1075" s="135">
        <v>1057</v>
      </c>
      <c r="B1075" s="135" t="str">
        <f>IF(ISERROR(IF(ISERROR(IF(ISERROR(VLOOKUP($A1075,'UNIPIPE AIR'!$A:$I,3,FALSE)),VLOOKUP($A1075,'UNIPIPE NITRO'!$A:$I,3,FALSE),VLOOKUP($A1075,'UNIPIPE AIR'!$A:$I,3,FALSE))),IF(ISERROR(VLOOKUP($A1075,'UNIPIPE VAC'!$A:$H,3,FALSE)),VLOOKUP($A1075,'UNIPIPE HP'!$A:$I,3,FALSE),VLOOKUP($A1075,'UNIPIPE VAC'!$A:$H,3,FALSE)),IF(ISERROR(VLOOKUP($A1075,'UNIPIPE AIR'!$A:$I,3,FALSE)),VLOOKUP($A1075,'UNIPIPE NITRO'!$A:$I,3,FALSE),VLOOKUP($A1075,'UNIPIPE AIR'!$A:$I,3,FALSE)))),"",IF(ISERROR(IF(ISERROR(VLOOKUP($A1075,'UNIPIPE AIR'!$A:$I,3,FALSE)),VLOOKUP($A1075,'UNIPIPE NITRO'!$A:$I,3,FALSE),VLOOKUP($A1075,'UNIPIPE AIR'!$A:$I,3,FALSE))),IF(ISERROR(VLOOKUP($A1075,'UNIPIPE VAC'!$A:$H,3,FALSE)),VLOOKUP($A1075,'UNIPIPE HP'!$A:$I,3,FALSE),VLOOKUP($A1075,'UNIPIPE VAC'!$A:$H,3,FALSE)),IF(ISERROR(VLOOKUP($A1075,'UNIPIPE AIR'!$A:$I,3,FALSE)),VLOOKUP($A1075,'UNIPIPE NITRO'!$A:$I,3,FALSE),VLOOKUP($A1075,'UNIPIPE AIR'!$A:$I,3,FALSE))))</f>
        <v/>
      </c>
      <c r="C1075" s="133" t="str">
        <f>IF(ISERROR(IF(ISERROR(IF(ISERROR(VLOOKUP($A1075,'UNIPIPE AIR'!$A:$I,5,FALSE)),VLOOKUP($A1075,'UNIPIPE NITRO'!$A:$I,5,FALSE),VLOOKUP($A1075,'UNIPIPE AIR'!$A:$I,5,FALSE))),IF(ISERROR(VLOOKUP($A1075,'UNIPIPE VAC'!$A:$H,5,FALSE)),VLOOKUP($A1075,'UNIPIPE HP'!$A:$I,5,FALSE),VLOOKUP($A1075,'UNIPIPE VAC'!$A:$H,5,FALSE)),IF(ISERROR(VLOOKUP($A1075,'UNIPIPE AIR'!$A:$I,5,FALSE)),VLOOKUP($A1075,'UNIPIPE NITRO'!$A:$I,5,FALSE),VLOOKUP($A1075,'UNIPIPE AIR'!$A:$I,5,FALSE)))),"",IF(ISERROR(IF(ISERROR(VLOOKUP($A1075,'UNIPIPE AIR'!$A:$I,5,FALSE)),VLOOKUP($A1075,'UNIPIPE NITRO'!$A:$I,5,FALSE),VLOOKUP($A1075,'UNIPIPE AIR'!$A:$I,5,FALSE))),IF(ISERROR(VLOOKUP($A1075,'UNIPIPE VAC'!$A:$H,5,FALSE)),VLOOKUP($A1075,'UNIPIPE HP'!$A:$I,5,FALSE),VLOOKUP($A1075,'UNIPIPE VAC'!$A:$H,5,FALSE)),IF(ISERROR(VLOOKUP($A1075,'UNIPIPE AIR'!$A:$I,5,FALSE)),VLOOKUP($A1075,'UNIPIPE NITRO'!$A:$I,5,FALSE),VLOOKUP($A1075,'UNIPIPE AIR'!$A:$I,5,FALSE))))</f>
        <v/>
      </c>
      <c r="D1075" s="139" t="str">
        <f>IF(ISERROR(IF(ISERROR(IF(ISERROR(VLOOKUP($A1075,'UNIPIPE AIR'!$A:$I,7,FALSE)),VLOOKUP($A1075,'UNIPIPE NITRO'!$A:$I,7,FALSE),VLOOKUP($A1075,'UNIPIPE AIR'!$A:$I,7,FALSE))),IF(ISERROR(VLOOKUP($A1075,'UNIPIPE VAC'!$A:$H,7,FALSE)),VLOOKUP($A1075,'UNIPIPE HP'!$A:$I,7,FALSE),VLOOKUP($A1075,'UNIPIPE VAC'!$A:$H,7,FALSE)),IF(ISERROR(VLOOKUP($A1075,'UNIPIPE AIR'!$A:$I,7,FALSE)),VLOOKUP($A1075,'UNIPIPE NITRO'!$A:$I,7,FALSE),VLOOKUP($A1075,'UNIPIPE AIR'!$A:$I,7,FALSE)))),"",IF(ISERROR(IF(ISERROR(VLOOKUP($A1075,'UNIPIPE AIR'!$A:$I,7,FALSE)),VLOOKUP($A1075,'UNIPIPE NITRO'!$A:$I,7,FALSE),VLOOKUP($A1075,'UNIPIPE AIR'!$A:$I,7,FALSE))),IF(ISERROR(VLOOKUP($A1075,'UNIPIPE VAC'!$A:$H,7,FALSE)),VLOOKUP($A1075,'UNIPIPE HP'!$A:$I,7,FALSE),VLOOKUP($A1075,'UNIPIPE VAC'!$A:$H,7,FALSE)),IF(ISERROR(VLOOKUP($A1075,'UNIPIPE AIR'!$A:$I,7,FALSE)),VLOOKUP($A1075,'UNIPIPE NITRO'!$A:$I,7,FALSE),VLOOKUP($A1075,'UNIPIPE AIR'!$A:$I,7,FALSE))))</f>
        <v/>
      </c>
      <c r="E1075" s="140" t="str">
        <f>IF(ISERROR(IF(ISERROR(IF(ISERROR(VLOOKUP($A1075,'UNIPIPE AIR'!$A:$I,8,FALSE)),VLOOKUP($A1075,'UNIPIPE NITRO'!$A:$I,8,FALSE),VLOOKUP($A1075,'UNIPIPE AIR'!$A:$I,8,FALSE))),IF(ISERROR(VLOOKUP($A1075,'UNIPIPE VAC'!$A:$H,8,FALSE)),VLOOKUP($A1075,'UNIPIPE HP'!$A:$I,8,FALSE),VLOOKUP($A1075,'UNIPIPE VAC'!$A:$H,8,FALSE)),IF(ISERROR(VLOOKUP($A1075,'UNIPIPE AIR'!$A:$I,8,FALSE)),VLOOKUP($A1075,'UNIPIPE NITRO'!$A:$I,8,FALSE),VLOOKUP($A1075,'UNIPIPE AIR'!$A:$I,8,FALSE)))),"",IF(ISERROR(IF(ISERROR(VLOOKUP($A1075,'UNIPIPE AIR'!$A:$I,8,FALSE)),VLOOKUP($A1075,'UNIPIPE NITRO'!$A:$I,8,FALSE),VLOOKUP($A1075,'UNIPIPE AIR'!$A:$I,8,FALSE))),IF(ISERROR(VLOOKUP($A1075,'UNIPIPE VAC'!$A:$H,8,FALSE)),VLOOKUP($A1075,'UNIPIPE HP'!$A:$I,8,FALSE),VLOOKUP($A1075,'UNIPIPE VAC'!$A:$H,8,FALSE)),IF(ISERROR(VLOOKUP($A1075,'UNIPIPE AIR'!$A:$I,8,FALSE)),VLOOKUP($A1075,'UNIPIPE NITRO'!$A:$I,8,FALSE),VLOOKUP($A1075,'UNIPIPE AIR'!$A:$I,8,FALSE))))</f>
        <v/>
      </c>
      <c r="F1075" s="140" t="str">
        <f t="shared" si="4"/>
        <v/>
      </c>
      <c r="G1075" s="127"/>
      <c r="H1075" s="127"/>
      <c r="I1075" s="127"/>
      <c r="J1075" s="127"/>
      <c r="K1075" s="127"/>
      <c r="L1075" s="127"/>
      <c r="M1075" s="127"/>
      <c r="N1075" s="127"/>
      <c r="O1075" s="127"/>
      <c r="P1075" s="127"/>
      <c r="Q1075" s="127"/>
      <c r="R1075" s="127"/>
      <c r="S1075" s="127"/>
      <c r="T1075" s="127"/>
      <c r="U1075" s="127"/>
      <c r="V1075" s="127"/>
      <c r="W1075" s="127"/>
      <c r="X1075" s="127"/>
      <c r="Y1075" s="127"/>
      <c r="Z1075" s="127"/>
    </row>
    <row r="1076" spans="1:26" ht="18.75" customHeight="1" x14ac:dyDescent="0.2">
      <c r="A1076" s="135">
        <v>1058</v>
      </c>
      <c r="B1076" s="135" t="str">
        <f>IF(ISERROR(IF(ISERROR(IF(ISERROR(VLOOKUP($A1076,'UNIPIPE AIR'!$A:$I,3,FALSE)),VLOOKUP($A1076,'UNIPIPE NITRO'!$A:$I,3,FALSE),VLOOKUP($A1076,'UNIPIPE AIR'!$A:$I,3,FALSE))),IF(ISERROR(VLOOKUP($A1076,'UNIPIPE VAC'!$A:$H,3,FALSE)),VLOOKUP($A1076,'UNIPIPE HP'!$A:$I,3,FALSE),VLOOKUP($A1076,'UNIPIPE VAC'!$A:$H,3,FALSE)),IF(ISERROR(VLOOKUP($A1076,'UNIPIPE AIR'!$A:$I,3,FALSE)),VLOOKUP($A1076,'UNIPIPE NITRO'!$A:$I,3,FALSE),VLOOKUP($A1076,'UNIPIPE AIR'!$A:$I,3,FALSE)))),"",IF(ISERROR(IF(ISERROR(VLOOKUP($A1076,'UNIPIPE AIR'!$A:$I,3,FALSE)),VLOOKUP($A1076,'UNIPIPE NITRO'!$A:$I,3,FALSE),VLOOKUP($A1076,'UNIPIPE AIR'!$A:$I,3,FALSE))),IF(ISERROR(VLOOKUP($A1076,'UNIPIPE VAC'!$A:$H,3,FALSE)),VLOOKUP($A1076,'UNIPIPE HP'!$A:$I,3,FALSE),VLOOKUP($A1076,'UNIPIPE VAC'!$A:$H,3,FALSE)),IF(ISERROR(VLOOKUP($A1076,'UNIPIPE AIR'!$A:$I,3,FALSE)),VLOOKUP($A1076,'UNIPIPE NITRO'!$A:$I,3,FALSE),VLOOKUP($A1076,'UNIPIPE AIR'!$A:$I,3,FALSE))))</f>
        <v/>
      </c>
      <c r="C1076" s="133" t="str">
        <f>IF(ISERROR(IF(ISERROR(IF(ISERROR(VLOOKUP($A1076,'UNIPIPE AIR'!$A:$I,5,FALSE)),VLOOKUP($A1076,'UNIPIPE NITRO'!$A:$I,5,FALSE),VLOOKUP($A1076,'UNIPIPE AIR'!$A:$I,5,FALSE))),IF(ISERROR(VLOOKUP($A1076,'UNIPIPE VAC'!$A:$H,5,FALSE)),VLOOKUP($A1076,'UNIPIPE HP'!$A:$I,5,FALSE),VLOOKUP($A1076,'UNIPIPE VAC'!$A:$H,5,FALSE)),IF(ISERROR(VLOOKUP($A1076,'UNIPIPE AIR'!$A:$I,5,FALSE)),VLOOKUP($A1076,'UNIPIPE NITRO'!$A:$I,5,FALSE),VLOOKUP($A1076,'UNIPIPE AIR'!$A:$I,5,FALSE)))),"",IF(ISERROR(IF(ISERROR(VLOOKUP($A1076,'UNIPIPE AIR'!$A:$I,5,FALSE)),VLOOKUP($A1076,'UNIPIPE NITRO'!$A:$I,5,FALSE),VLOOKUP($A1076,'UNIPIPE AIR'!$A:$I,5,FALSE))),IF(ISERROR(VLOOKUP($A1076,'UNIPIPE VAC'!$A:$H,5,FALSE)),VLOOKUP($A1076,'UNIPIPE HP'!$A:$I,5,FALSE),VLOOKUP($A1076,'UNIPIPE VAC'!$A:$H,5,FALSE)),IF(ISERROR(VLOOKUP($A1076,'UNIPIPE AIR'!$A:$I,5,FALSE)),VLOOKUP($A1076,'UNIPIPE NITRO'!$A:$I,5,FALSE),VLOOKUP($A1076,'UNIPIPE AIR'!$A:$I,5,FALSE))))</f>
        <v/>
      </c>
      <c r="D1076" s="139" t="str">
        <f>IF(ISERROR(IF(ISERROR(IF(ISERROR(VLOOKUP($A1076,'UNIPIPE AIR'!$A:$I,7,FALSE)),VLOOKUP($A1076,'UNIPIPE NITRO'!$A:$I,7,FALSE),VLOOKUP($A1076,'UNIPIPE AIR'!$A:$I,7,FALSE))),IF(ISERROR(VLOOKUP($A1076,'UNIPIPE VAC'!$A:$H,7,FALSE)),VLOOKUP($A1076,'UNIPIPE HP'!$A:$I,7,FALSE),VLOOKUP($A1076,'UNIPIPE VAC'!$A:$H,7,FALSE)),IF(ISERROR(VLOOKUP($A1076,'UNIPIPE AIR'!$A:$I,7,FALSE)),VLOOKUP($A1076,'UNIPIPE NITRO'!$A:$I,7,FALSE),VLOOKUP($A1076,'UNIPIPE AIR'!$A:$I,7,FALSE)))),"",IF(ISERROR(IF(ISERROR(VLOOKUP($A1076,'UNIPIPE AIR'!$A:$I,7,FALSE)),VLOOKUP($A1076,'UNIPIPE NITRO'!$A:$I,7,FALSE),VLOOKUP($A1076,'UNIPIPE AIR'!$A:$I,7,FALSE))),IF(ISERROR(VLOOKUP($A1076,'UNIPIPE VAC'!$A:$H,7,FALSE)),VLOOKUP($A1076,'UNIPIPE HP'!$A:$I,7,FALSE),VLOOKUP($A1076,'UNIPIPE VAC'!$A:$H,7,FALSE)),IF(ISERROR(VLOOKUP($A1076,'UNIPIPE AIR'!$A:$I,7,FALSE)),VLOOKUP($A1076,'UNIPIPE NITRO'!$A:$I,7,FALSE),VLOOKUP($A1076,'UNIPIPE AIR'!$A:$I,7,FALSE))))</f>
        <v/>
      </c>
      <c r="E1076" s="140" t="str">
        <f>IF(ISERROR(IF(ISERROR(IF(ISERROR(VLOOKUP($A1076,'UNIPIPE AIR'!$A:$I,8,FALSE)),VLOOKUP($A1076,'UNIPIPE NITRO'!$A:$I,8,FALSE),VLOOKUP($A1076,'UNIPIPE AIR'!$A:$I,8,FALSE))),IF(ISERROR(VLOOKUP($A1076,'UNIPIPE VAC'!$A:$H,8,FALSE)),VLOOKUP($A1076,'UNIPIPE HP'!$A:$I,8,FALSE),VLOOKUP($A1076,'UNIPIPE VAC'!$A:$H,8,FALSE)),IF(ISERROR(VLOOKUP($A1076,'UNIPIPE AIR'!$A:$I,8,FALSE)),VLOOKUP($A1076,'UNIPIPE NITRO'!$A:$I,8,FALSE),VLOOKUP($A1076,'UNIPIPE AIR'!$A:$I,8,FALSE)))),"",IF(ISERROR(IF(ISERROR(VLOOKUP($A1076,'UNIPIPE AIR'!$A:$I,8,FALSE)),VLOOKUP($A1076,'UNIPIPE NITRO'!$A:$I,8,FALSE),VLOOKUP($A1076,'UNIPIPE AIR'!$A:$I,8,FALSE))),IF(ISERROR(VLOOKUP($A1076,'UNIPIPE VAC'!$A:$H,8,FALSE)),VLOOKUP($A1076,'UNIPIPE HP'!$A:$I,8,FALSE),VLOOKUP($A1076,'UNIPIPE VAC'!$A:$H,8,FALSE)),IF(ISERROR(VLOOKUP($A1076,'UNIPIPE AIR'!$A:$I,8,FALSE)),VLOOKUP($A1076,'UNIPIPE NITRO'!$A:$I,8,FALSE),VLOOKUP($A1076,'UNIPIPE AIR'!$A:$I,8,FALSE))))</f>
        <v/>
      </c>
      <c r="F1076" s="140" t="str">
        <f t="shared" si="4"/>
        <v/>
      </c>
      <c r="G1076" s="127"/>
      <c r="H1076" s="127"/>
      <c r="I1076" s="127"/>
      <c r="J1076" s="127"/>
      <c r="K1076" s="127"/>
      <c r="L1076" s="127"/>
      <c r="M1076" s="127"/>
      <c r="N1076" s="127"/>
      <c r="O1076" s="127"/>
      <c r="P1076" s="127"/>
      <c r="Q1076" s="127"/>
      <c r="R1076" s="127"/>
      <c r="S1076" s="127"/>
      <c r="T1076" s="127"/>
      <c r="U1076" s="127"/>
      <c r="V1076" s="127"/>
      <c r="W1076" s="127"/>
      <c r="X1076" s="127"/>
      <c r="Y1076" s="127"/>
      <c r="Z1076" s="127"/>
    </row>
    <row r="1077" spans="1:26" ht="18.75" customHeight="1" x14ac:dyDescent="0.2">
      <c r="A1077" s="135">
        <v>1059</v>
      </c>
      <c r="B1077" s="135" t="str">
        <f>IF(ISERROR(IF(ISERROR(IF(ISERROR(VLOOKUP($A1077,'UNIPIPE AIR'!$A:$I,3,FALSE)),VLOOKUP($A1077,'UNIPIPE NITRO'!$A:$I,3,FALSE),VLOOKUP($A1077,'UNIPIPE AIR'!$A:$I,3,FALSE))),IF(ISERROR(VLOOKUP($A1077,'UNIPIPE VAC'!$A:$H,3,FALSE)),VLOOKUP($A1077,'UNIPIPE HP'!$A:$I,3,FALSE),VLOOKUP($A1077,'UNIPIPE VAC'!$A:$H,3,FALSE)),IF(ISERROR(VLOOKUP($A1077,'UNIPIPE AIR'!$A:$I,3,FALSE)),VLOOKUP($A1077,'UNIPIPE NITRO'!$A:$I,3,FALSE),VLOOKUP($A1077,'UNIPIPE AIR'!$A:$I,3,FALSE)))),"",IF(ISERROR(IF(ISERROR(VLOOKUP($A1077,'UNIPIPE AIR'!$A:$I,3,FALSE)),VLOOKUP($A1077,'UNIPIPE NITRO'!$A:$I,3,FALSE),VLOOKUP($A1077,'UNIPIPE AIR'!$A:$I,3,FALSE))),IF(ISERROR(VLOOKUP($A1077,'UNIPIPE VAC'!$A:$H,3,FALSE)),VLOOKUP($A1077,'UNIPIPE HP'!$A:$I,3,FALSE),VLOOKUP($A1077,'UNIPIPE VAC'!$A:$H,3,FALSE)),IF(ISERROR(VLOOKUP($A1077,'UNIPIPE AIR'!$A:$I,3,FALSE)),VLOOKUP($A1077,'UNIPIPE NITRO'!$A:$I,3,FALSE),VLOOKUP($A1077,'UNIPIPE AIR'!$A:$I,3,FALSE))))</f>
        <v/>
      </c>
      <c r="C1077" s="133" t="str">
        <f>IF(ISERROR(IF(ISERROR(IF(ISERROR(VLOOKUP($A1077,'UNIPIPE AIR'!$A:$I,5,FALSE)),VLOOKUP($A1077,'UNIPIPE NITRO'!$A:$I,5,FALSE),VLOOKUP($A1077,'UNIPIPE AIR'!$A:$I,5,FALSE))),IF(ISERROR(VLOOKUP($A1077,'UNIPIPE VAC'!$A:$H,5,FALSE)),VLOOKUP($A1077,'UNIPIPE HP'!$A:$I,5,FALSE),VLOOKUP($A1077,'UNIPIPE VAC'!$A:$H,5,FALSE)),IF(ISERROR(VLOOKUP($A1077,'UNIPIPE AIR'!$A:$I,5,FALSE)),VLOOKUP($A1077,'UNIPIPE NITRO'!$A:$I,5,FALSE),VLOOKUP($A1077,'UNIPIPE AIR'!$A:$I,5,FALSE)))),"",IF(ISERROR(IF(ISERROR(VLOOKUP($A1077,'UNIPIPE AIR'!$A:$I,5,FALSE)),VLOOKUP($A1077,'UNIPIPE NITRO'!$A:$I,5,FALSE),VLOOKUP($A1077,'UNIPIPE AIR'!$A:$I,5,FALSE))),IF(ISERROR(VLOOKUP($A1077,'UNIPIPE VAC'!$A:$H,5,FALSE)),VLOOKUP($A1077,'UNIPIPE HP'!$A:$I,5,FALSE),VLOOKUP($A1077,'UNIPIPE VAC'!$A:$H,5,FALSE)),IF(ISERROR(VLOOKUP($A1077,'UNIPIPE AIR'!$A:$I,5,FALSE)),VLOOKUP($A1077,'UNIPIPE NITRO'!$A:$I,5,FALSE),VLOOKUP($A1077,'UNIPIPE AIR'!$A:$I,5,FALSE))))</f>
        <v/>
      </c>
      <c r="D1077" s="139" t="str">
        <f>IF(ISERROR(IF(ISERROR(IF(ISERROR(VLOOKUP($A1077,'UNIPIPE AIR'!$A:$I,7,FALSE)),VLOOKUP($A1077,'UNIPIPE NITRO'!$A:$I,7,FALSE),VLOOKUP($A1077,'UNIPIPE AIR'!$A:$I,7,FALSE))),IF(ISERROR(VLOOKUP($A1077,'UNIPIPE VAC'!$A:$H,7,FALSE)),VLOOKUP($A1077,'UNIPIPE HP'!$A:$I,7,FALSE),VLOOKUP($A1077,'UNIPIPE VAC'!$A:$H,7,FALSE)),IF(ISERROR(VLOOKUP($A1077,'UNIPIPE AIR'!$A:$I,7,FALSE)),VLOOKUP($A1077,'UNIPIPE NITRO'!$A:$I,7,FALSE),VLOOKUP($A1077,'UNIPIPE AIR'!$A:$I,7,FALSE)))),"",IF(ISERROR(IF(ISERROR(VLOOKUP($A1077,'UNIPIPE AIR'!$A:$I,7,FALSE)),VLOOKUP($A1077,'UNIPIPE NITRO'!$A:$I,7,FALSE),VLOOKUP($A1077,'UNIPIPE AIR'!$A:$I,7,FALSE))),IF(ISERROR(VLOOKUP($A1077,'UNIPIPE VAC'!$A:$H,7,FALSE)),VLOOKUP($A1077,'UNIPIPE HP'!$A:$I,7,FALSE),VLOOKUP($A1077,'UNIPIPE VAC'!$A:$H,7,FALSE)),IF(ISERROR(VLOOKUP($A1077,'UNIPIPE AIR'!$A:$I,7,FALSE)),VLOOKUP($A1077,'UNIPIPE NITRO'!$A:$I,7,FALSE),VLOOKUP($A1077,'UNIPIPE AIR'!$A:$I,7,FALSE))))</f>
        <v/>
      </c>
      <c r="E1077" s="140" t="str">
        <f>IF(ISERROR(IF(ISERROR(IF(ISERROR(VLOOKUP($A1077,'UNIPIPE AIR'!$A:$I,8,FALSE)),VLOOKUP($A1077,'UNIPIPE NITRO'!$A:$I,8,FALSE),VLOOKUP($A1077,'UNIPIPE AIR'!$A:$I,8,FALSE))),IF(ISERROR(VLOOKUP($A1077,'UNIPIPE VAC'!$A:$H,8,FALSE)),VLOOKUP($A1077,'UNIPIPE HP'!$A:$I,8,FALSE),VLOOKUP($A1077,'UNIPIPE VAC'!$A:$H,8,FALSE)),IF(ISERROR(VLOOKUP($A1077,'UNIPIPE AIR'!$A:$I,8,FALSE)),VLOOKUP($A1077,'UNIPIPE NITRO'!$A:$I,8,FALSE),VLOOKUP($A1077,'UNIPIPE AIR'!$A:$I,8,FALSE)))),"",IF(ISERROR(IF(ISERROR(VLOOKUP($A1077,'UNIPIPE AIR'!$A:$I,8,FALSE)),VLOOKUP($A1077,'UNIPIPE NITRO'!$A:$I,8,FALSE),VLOOKUP($A1077,'UNIPIPE AIR'!$A:$I,8,FALSE))),IF(ISERROR(VLOOKUP($A1077,'UNIPIPE VAC'!$A:$H,8,FALSE)),VLOOKUP($A1077,'UNIPIPE HP'!$A:$I,8,FALSE),VLOOKUP($A1077,'UNIPIPE VAC'!$A:$H,8,FALSE)),IF(ISERROR(VLOOKUP($A1077,'UNIPIPE AIR'!$A:$I,8,FALSE)),VLOOKUP($A1077,'UNIPIPE NITRO'!$A:$I,8,FALSE),VLOOKUP($A1077,'UNIPIPE AIR'!$A:$I,8,FALSE))))</f>
        <v/>
      </c>
      <c r="F1077" s="140" t="str">
        <f t="shared" si="4"/>
        <v/>
      </c>
      <c r="G1077" s="127"/>
      <c r="H1077" s="127"/>
      <c r="I1077" s="127"/>
      <c r="J1077" s="127"/>
      <c r="K1077" s="127"/>
      <c r="L1077" s="127"/>
      <c r="M1077" s="127"/>
      <c r="N1077" s="127"/>
      <c r="O1077" s="127"/>
      <c r="P1077" s="127"/>
      <c r="Q1077" s="127"/>
      <c r="R1077" s="127"/>
      <c r="S1077" s="127"/>
      <c r="T1077" s="127"/>
      <c r="U1077" s="127"/>
      <c r="V1077" s="127"/>
      <c r="W1077" s="127"/>
      <c r="X1077" s="127"/>
      <c r="Y1077" s="127"/>
      <c r="Z1077" s="127"/>
    </row>
    <row r="1078" spans="1:26" ht="18.75" customHeight="1" x14ac:dyDescent="0.2">
      <c r="A1078" s="135">
        <v>1060</v>
      </c>
      <c r="B1078" s="135" t="str">
        <f>IF(ISERROR(IF(ISERROR(IF(ISERROR(VLOOKUP($A1078,'UNIPIPE AIR'!$A:$I,3,FALSE)),VLOOKUP($A1078,'UNIPIPE NITRO'!$A:$I,3,FALSE),VLOOKUP($A1078,'UNIPIPE AIR'!$A:$I,3,FALSE))),IF(ISERROR(VLOOKUP($A1078,'UNIPIPE VAC'!$A:$H,3,FALSE)),VLOOKUP($A1078,'UNIPIPE HP'!$A:$I,3,FALSE),VLOOKUP($A1078,'UNIPIPE VAC'!$A:$H,3,FALSE)),IF(ISERROR(VLOOKUP($A1078,'UNIPIPE AIR'!$A:$I,3,FALSE)),VLOOKUP($A1078,'UNIPIPE NITRO'!$A:$I,3,FALSE),VLOOKUP($A1078,'UNIPIPE AIR'!$A:$I,3,FALSE)))),"",IF(ISERROR(IF(ISERROR(VLOOKUP($A1078,'UNIPIPE AIR'!$A:$I,3,FALSE)),VLOOKUP($A1078,'UNIPIPE NITRO'!$A:$I,3,FALSE),VLOOKUP($A1078,'UNIPIPE AIR'!$A:$I,3,FALSE))),IF(ISERROR(VLOOKUP($A1078,'UNIPIPE VAC'!$A:$H,3,FALSE)),VLOOKUP($A1078,'UNIPIPE HP'!$A:$I,3,FALSE),VLOOKUP($A1078,'UNIPIPE VAC'!$A:$H,3,FALSE)),IF(ISERROR(VLOOKUP($A1078,'UNIPIPE AIR'!$A:$I,3,FALSE)),VLOOKUP($A1078,'UNIPIPE NITRO'!$A:$I,3,FALSE),VLOOKUP($A1078,'UNIPIPE AIR'!$A:$I,3,FALSE))))</f>
        <v/>
      </c>
      <c r="C1078" s="133" t="str">
        <f>IF(ISERROR(IF(ISERROR(IF(ISERROR(VLOOKUP($A1078,'UNIPIPE AIR'!$A:$I,5,FALSE)),VLOOKUP($A1078,'UNIPIPE NITRO'!$A:$I,5,FALSE),VLOOKUP($A1078,'UNIPIPE AIR'!$A:$I,5,FALSE))),IF(ISERROR(VLOOKUP($A1078,'UNIPIPE VAC'!$A:$H,5,FALSE)),VLOOKUP($A1078,'UNIPIPE HP'!$A:$I,5,FALSE),VLOOKUP($A1078,'UNIPIPE VAC'!$A:$H,5,FALSE)),IF(ISERROR(VLOOKUP($A1078,'UNIPIPE AIR'!$A:$I,5,FALSE)),VLOOKUP($A1078,'UNIPIPE NITRO'!$A:$I,5,FALSE),VLOOKUP($A1078,'UNIPIPE AIR'!$A:$I,5,FALSE)))),"",IF(ISERROR(IF(ISERROR(VLOOKUP($A1078,'UNIPIPE AIR'!$A:$I,5,FALSE)),VLOOKUP($A1078,'UNIPIPE NITRO'!$A:$I,5,FALSE),VLOOKUP($A1078,'UNIPIPE AIR'!$A:$I,5,FALSE))),IF(ISERROR(VLOOKUP($A1078,'UNIPIPE VAC'!$A:$H,5,FALSE)),VLOOKUP($A1078,'UNIPIPE HP'!$A:$I,5,FALSE),VLOOKUP($A1078,'UNIPIPE VAC'!$A:$H,5,FALSE)),IF(ISERROR(VLOOKUP($A1078,'UNIPIPE AIR'!$A:$I,5,FALSE)),VLOOKUP($A1078,'UNIPIPE NITRO'!$A:$I,5,FALSE),VLOOKUP($A1078,'UNIPIPE AIR'!$A:$I,5,FALSE))))</f>
        <v/>
      </c>
      <c r="D1078" s="139" t="str">
        <f>IF(ISERROR(IF(ISERROR(IF(ISERROR(VLOOKUP($A1078,'UNIPIPE AIR'!$A:$I,7,FALSE)),VLOOKUP($A1078,'UNIPIPE NITRO'!$A:$I,7,FALSE),VLOOKUP($A1078,'UNIPIPE AIR'!$A:$I,7,FALSE))),IF(ISERROR(VLOOKUP($A1078,'UNIPIPE VAC'!$A:$H,7,FALSE)),VLOOKUP($A1078,'UNIPIPE HP'!$A:$I,7,FALSE),VLOOKUP($A1078,'UNIPIPE VAC'!$A:$H,7,FALSE)),IF(ISERROR(VLOOKUP($A1078,'UNIPIPE AIR'!$A:$I,7,FALSE)),VLOOKUP($A1078,'UNIPIPE NITRO'!$A:$I,7,FALSE),VLOOKUP($A1078,'UNIPIPE AIR'!$A:$I,7,FALSE)))),"",IF(ISERROR(IF(ISERROR(VLOOKUP($A1078,'UNIPIPE AIR'!$A:$I,7,FALSE)),VLOOKUP($A1078,'UNIPIPE NITRO'!$A:$I,7,FALSE),VLOOKUP($A1078,'UNIPIPE AIR'!$A:$I,7,FALSE))),IF(ISERROR(VLOOKUP($A1078,'UNIPIPE VAC'!$A:$H,7,FALSE)),VLOOKUP($A1078,'UNIPIPE HP'!$A:$I,7,FALSE),VLOOKUP($A1078,'UNIPIPE VAC'!$A:$H,7,FALSE)),IF(ISERROR(VLOOKUP($A1078,'UNIPIPE AIR'!$A:$I,7,FALSE)),VLOOKUP($A1078,'UNIPIPE NITRO'!$A:$I,7,FALSE),VLOOKUP($A1078,'UNIPIPE AIR'!$A:$I,7,FALSE))))</f>
        <v/>
      </c>
      <c r="E1078" s="140" t="str">
        <f>IF(ISERROR(IF(ISERROR(IF(ISERROR(VLOOKUP($A1078,'UNIPIPE AIR'!$A:$I,8,FALSE)),VLOOKUP($A1078,'UNIPIPE NITRO'!$A:$I,8,FALSE),VLOOKUP($A1078,'UNIPIPE AIR'!$A:$I,8,FALSE))),IF(ISERROR(VLOOKUP($A1078,'UNIPIPE VAC'!$A:$H,8,FALSE)),VLOOKUP($A1078,'UNIPIPE HP'!$A:$I,8,FALSE),VLOOKUP($A1078,'UNIPIPE VAC'!$A:$H,8,FALSE)),IF(ISERROR(VLOOKUP($A1078,'UNIPIPE AIR'!$A:$I,8,FALSE)),VLOOKUP($A1078,'UNIPIPE NITRO'!$A:$I,8,FALSE),VLOOKUP($A1078,'UNIPIPE AIR'!$A:$I,8,FALSE)))),"",IF(ISERROR(IF(ISERROR(VLOOKUP($A1078,'UNIPIPE AIR'!$A:$I,8,FALSE)),VLOOKUP($A1078,'UNIPIPE NITRO'!$A:$I,8,FALSE),VLOOKUP($A1078,'UNIPIPE AIR'!$A:$I,8,FALSE))),IF(ISERROR(VLOOKUP($A1078,'UNIPIPE VAC'!$A:$H,8,FALSE)),VLOOKUP($A1078,'UNIPIPE HP'!$A:$I,8,FALSE),VLOOKUP($A1078,'UNIPIPE VAC'!$A:$H,8,FALSE)),IF(ISERROR(VLOOKUP($A1078,'UNIPIPE AIR'!$A:$I,8,FALSE)),VLOOKUP($A1078,'UNIPIPE NITRO'!$A:$I,8,FALSE),VLOOKUP($A1078,'UNIPIPE AIR'!$A:$I,8,FALSE))))</f>
        <v/>
      </c>
      <c r="F1078" s="140" t="str">
        <f t="shared" si="4"/>
        <v/>
      </c>
      <c r="G1078" s="127"/>
      <c r="H1078" s="127"/>
      <c r="I1078" s="127"/>
      <c r="J1078" s="127"/>
      <c r="K1078" s="127"/>
      <c r="L1078" s="127"/>
      <c r="M1078" s="127"/>
      <c r="N1078" s="127"/>
      <c r="O1078" s="127"/>
      <c r="P1078" s="127"/>
      <c r="Q1078" s="127"/>
      <c r="R1078" s="127"/>
      <c r="S1078" s="127"/>
      <c r="T1078" s="127"/>
      <c r="U1078" s="127"/>
      <c r="V1078" s="127"/>
      <c r="W1078" s="127"/>
      <c r="X1078" s="127"/>
      <c r="Y1078" s="127"/>
      <c r="Z1078" s="127"/>
    </row>
    <row r="1079" spans="1:26" ht="18.75" customHeight="1" x14ac:dyDescent="0.2">
      <c r="A1079" s="135">
        <v>1061</v>
      </c>
      <c r="B1079" s="135" t="str">
        <f>IF(ISERROR(IF(ISERROR(IF(ISERROR(VLOOKUP($A1079,'UNIPIPE AIR'!$A:$I,3,FALSE)),VLOOKUP($A1079,'UNIPIPE NITRO'!$A:$I,3,FALSE),VLOOKUP($A1079,'UNIPIPE AIR'!$A:$I,3,FALSE))),IF(ISERROR(VLOOKUP($A1079,'UNIPIPE VAC'!$A:$H,3,FALSE)),VLOOKUP($A1079,'UNIPIPE HP'!$A:$I,3,FALSE),VLOOKUP($A1079,'UNIPIPE VAC'!$A:$H,3,FALSE)),IF(ISERROR(VLOOKUP($A1079,'UNIPIPE AIR'!$A:$I,3,FALSE)),VLOOKUP($A1079,'UNIPIPE NITRO'!$A:$I,3,FALSE),VLOOKUP($A1079,'UNIPIPE AIR'!$A:$I,3,FALSE)))),"",IF(ISERROR(IF(ISERROR(VLOOKUP($A1079,'UNIPIPE AIR'!$A:$I,3,FALSE)),VLOOKUP($A1079,'UNIPIPE NITRO'!$A:$I,3,FALSE),VLOOKUP($A1079,'UNIPIPE AIR'!$A:$I,3,FALSE))),IF(ISERROR(VLOOKUP($A1079,'UNIPIPE VAC'!$A:$H,3,FALSE)),VLOOKUP($A1079,'UNIPIPE HP'!$A:$I,3,FALSE),VLOOKUP($A1079,'UNIPIPE VAC'!$A:$H,3,FALSE)),IF(ISERROR(VLOOKUP($A1079,'UNIPIPE AIR'!$A:$I,3,FALSE)),VLOOKUP($A1079,'UNIPIPE NITRO'!$A:$I,3,FALSE),VLOOKUP($A1079,'UNIPIPE AIR'!$A:$I,3,FALSE))))</f>
        <v/>
      </c>
      <c r="C1079" s="133" t="str">
        <f>IF(ISERROR(IF(ISERROR(IF(ISERROR(VLOOKUP($A1079,'UNIPIPE AIR'!$A:$I,5,FALSE)),VLOOKUP($A1079,'UNIPIPE NITRO'!$A:$I,5,FALSE),VLOOKUP($A1079,'UNIPIPE AIR'!$A:$I,5,FALSE))),IF(ISERROR(VLOOKUP($A1079,'UNIPIPE VAC'!$A:$H,5,FALSE)),VLOOKUP($A1079,'UNIPIPE HP'!$A:$I,5,FALSE),VLOOKUP($A1079,'UNIPIPE VAC'!$A:$H,5,FALSE)),IF(ISERROR(VLOOKUP($A1079,'UNIPIPE AIR'!$A:$I,5,FALSE)),VLOOKUP($A1079,'UNIPIPE NITRO'!$A:$I,5,FALSE),VLOOKUP($A1079,'UNIPIPE AIR'!$A:$I,5,FALSE)))),"",IF(ISERROR(IF(ISERROR(VLOOKUP($A1079,'UNIPIPE AIR'!$A:$I,5,FALSE)),VLOOKUP($A1079,'UNIPIPE NITRO'!$A:$I,5,FALSE),VLOOKUP($A1079,'UNIPIPE AIR'!$A:$I,5,FALSE))),IF(ISERROR(VLOOKUP($A1079,'UNIPIPE VAC'!$A:$H,5,FALSE)),VLOOKUP($A1079,'UNIPIPE HP'!$A:$I,5,FALSE),VLOOKUP($A1079,'UNIPIPE VAC'!$A:$H,5,FALSE)),IF(ISERROR(VLOOKUP($A1079,'UNIPIPE AIR'!$A:$I,5,FALSE)),VLOOKUP($A1079,'UNIPIPE NITRO'!$A:$I,5,FALSE),VLOOKUP($A1079,'UNIPIPE AIR'!$A:$I,5,FALSE))))</f>
        <v/>
      </c>
      <c r="D1079" s="139" t="str">
        <f>IF(ISERROR(IF(ISERROR(IF(ISERROR(VLOOKUP($A1079,'UNIPIPE AIR'!$A:$I,7,FALSE)),VLOOKUP($A1079,'UNIPIPE NITRO'!$A:$I,7,FALSE),VLOOKUP($A1079,'UNIPIPE AIR'!$A:$I,7,FALSE))),IF(ISERROR(VLOOKUP($A1079,'UNIPIPE VAC'!$A:$H,7,FALSE)),VLOOKUP($A1079,'UNIPIPE HP'!$A:$I,7,FALSE),VLOOKUP($A1079,'UNIPIPE VAC'!$A:$H,7,FALSE)),IF(ISERROR(VLOOKUP($A1079,'UNIPIPE AIR'!$A:$I,7,FALSE)),VLOOKUP($A1079,'UNIPIPE NITRO'!$A:$I,7,FALSE),VLOOKUP($A1079,'UNIPIPE AIR'!$A:$I,7,FALSE)))),"",IF(ISERROR(IF(ISERROR(VLOOKUP($A1079,'UNIPIPE AIR'!$A:$I,7,FALSE)),VLOOKUP($A1079,'UNIPIPE NITRO'!$A:$I,7,FALSE),VLOOKUP($A1079,'UNIPIPE AIR'!$A:$I,7,FALSE))),IF(ISERROR(VLOOKUP($A1079,'UNIPIPE VAC'!$A:$H,7,FALSE)),VLOOKUP($A1079,'UNIPIPE HP'!$A:$I,7,FALSE),VLOOKUP($A1079,'UNIPIPE VAC'!$A:$H,7,FALSE)),IF(ISERROR(VLOOKUP($A1079,'UNIPIPE AIR'!$A:$I,7,FALSE)),VLOOKUP($A1079,'UNIPIPE NITRO'!$A:$I,7,FALSE),VLOOKUP($A1079,'UNIPIPE AIR'!$A:$I,7,FALSE))))</f>
        <v/>
      </c>
      <c r="E1079" s="140" t="str">
        <f>IF(ISERROR(IF(ISERROR(IF(ISERROR(VLOOKUP($A1079,'UNIPIPE AIR'!$A:$I,8,FALSE)),VLOOKUP($A1079,'UNIPIPE NITRO'!$A:$I,8,FALSE),VLOOKUP($A1079,'UNIPIPE AIR'!$A:$I,8,FALSE))),IF(ISERROR(VLOOKUP($A1079,'UNIPIPE VAC'!$A:$H,8,FALSE)),VLOOKUP($A1079,'UNIPIPE HP'!$A:$I,8,FALSE),VLOOKUP($A1079,'UNIPIPE VAC'!$A:$H,8,FALSE)),IF(ISERROR(VLOOKUP($A1079,'UNIPIPE AIR'!$A:$I,8,FALSE)),VLOOKUP($A1079,'UNIPIPE NITRO'!$A:$I,8,FALSE),VLOOKUP($A1079,'UNIPIPE AIR'!$A:$I,8,FALSE)))),"",IF(ISERROR(IF(ISERROR(VLOOKUP($A1079,'UNIPIPE AIR'!$A:$I,8,FALSE)),VLOOKUP($A1079,'UNIPIPE NITRO'!$A:$I,8,FALSE),VLOOKUP($A1079,'UNIPIPE AIR'!$A:$I,8,FALSE))),IF(ISERROR(VLOOKUP($A1079,'UNIPIPE VAC'!$A:$H,8,FALSE)),VLOOKUP($A1079,'UNIPIPE HP'!$A:$I,8,FALSE),VLOOKUP($A1079,'UNIPIPE VAC'!$A:$H,8,FALSE)),IF(ISERROR(VLOOKUP($A1079,'UNIPIPE AIR'!$A:$I,8,FALSE)),VLOOKUP($A1079,'UNIPIPE NITRO'!$A:$I,8,FALSE),VLOOKUP($A1079,'UNIPIPE AIR'!$A:$I,8,FALSE))))</f>
        <v/>
      </c>
      <c r="F1079" s="140" t="str">
        <f t="shared" si="4"/>
        <v/>
      </c>
      <c r="G1079" s="127"/>
      <c r="H1079" s="127"/>
      <c r="I1079" s="127"/>
      <c r="J1079" s="127"/>
      <c r="K1079" s="127"/>
      <c r="L1079" s="127"/>
      <c r="M1079" s="127"/>
      <c r="N1079" s="127"/>
      <c r="O1079" s="127"/>
      <c r="P1079" s="127"/>
      <c r="Q1079" s="127"/>
      <c r="R1079" s="127"/>
      <c r="S1079" s="127"/>
      <c r="T1079" s="127"/>
      <c r="U1079" s="127"/>
      <c r="V1079" s="127"/>
      <c r="W1079" s="127"/>
      <c r="X1079" s="127"/>
      <c r="Y1079" s="127"/>
      <c r="Z1079" s="127"/>
    </row>
    <row r="1080" spans="1:26" ht="18.75" customHeight="1" x14ac:dyDescent="0.2">
      <c r="A1080" s="135">
        <v>1062</v>
      </c>
      <c r="B1080" s="135" t="str">
        <f>IF(ISERROR(IF(ISERROR(IF(ISERROR(VLOOKUP($A1080,'UNIPIPE AIR'!$A:$I,3,FALSE)),VLOOKUP($A1080,'UNIPIPE NITRO'!$A:$I,3,FALSE),VLOOKUP($A1080,'UNIPIPE AIR'!$A:$I,3,FALSE))),IF(ISERROR(VLOOKUP($A1080,'UNIPIPE VAC'!$A:$H,3,FALSE)),VLOOKUP($A1080,'UNIPIPE HP'!$A:$I,3,FALSE),VLOOKUP($A1080,'UNIPIPE VAC'!$A:$H,3,FALSE)),IF(ISERROR(VLOOKUP($A1080,'UNIPIPE AIR'!$A:$I,3,FALSE)),VLOOKUP($A1080,'UNIPIPE NITRO'!$A:$I,3,FALSE),VLOOKUP($A1080,'UNIPIPE AIR'!$A:$I,3,FALSE)))),"",IF(ISERROR(IF(ISERROR(VLOOKUP($A1080,'UNIPIPE AIR'!$A:$I,3,FALSE)),VLOOKUP($A1080,'UNIPIPE NITRO'!$A:$I,3,FALSE),VLOOKUP($A1080,'UNIPIPE AIR'!$A:$I,3,FALSE))),IF(ISERROR(VLOOKUP($A1080,'UNIPIPE VAC'!$A:$H,3,FALSE)),VLOOKUP($A1080,'UNIPIPE HP'!$A:$I,3,FALSE),VLOOKUP($A1080,'UNIPIPE VAC'!$A:$H,3,FALSE)),IF(ISERROR(VLOOKUP($A1080,'UNIPIPE AIR'!$A:$I,3,FALSE)),VLOOKUP($A1080,'UNIPIPE NITRO'!$A:$I,3,FALSE),VLOOKUP($A1080,'UNIPIPE AIR'!$A:$I,3,FALSE))))</f>
        <v/>
      </c>
      <c r="C1080" s="133" t="str">
        <f>IF(ISERROR(IF(ISERROR(IF(ISERROR(VLOOKUP($A1080,'UNIPIPE AIR'!$A:$I,5,FALSE)),VLOOKUP($A1080,'UNIPIPE NITRO'!$A:$I,5,FALSE),VLOOKUP($A1080,'UNIPIPE AIR'!$A:$I,5,FALSE))),IF(ISERROR(VLOOKUP($A1080,'UNIPIPE VAC'!$A:$H,5,FALSE)),VLOOKUP($A1080,'UNIPIPE HP'!$A:$I,5,FALSE),VLOOKUP($A1080,'UNIPIPE VAC'!$A:$H,5,FALSE)),IF(ISERROR(VLOOKUP($A1080,'UNIPIPE AIR'!$A:$I,5,FALSE)),VLOOKUP($A1080,'UNIPIPE NITRO'!$A:$I,5,FALSE),VLOOKUP($A1080,'UNIPIPE AIR'!$A:$I,5,FALSE)))),"",IF(ISERROR(IF(ISERROR(VLOOKUP($A1080,'UNIPIPE AIR'!$A:$I,5,FALSE)),VLOOKUP($A1080,'UNIPIPE NITRO'!$A:$I,5,FALSE),VLOOKUP($A1080,'UNIPIPE AIR'!$A:$I,5,FALSE))),IF(ISERROR(VLOOKUP($A1080,'UNIPIPE VAC'!$A:$H,5,FALSE)),VLOOKUP($A1080,'UNIPIPE HP'!$A:$I,5,FALSE),VLOOKUP($A1080,'UNIPIPE VAC'!$A:$H,5,FALSE)),IF(ISERROR(VLOOKUP($A1080,'UNIPIPE AIR'!$A:$I,5,FALSE)),VLOOKUP($A1080,'UNIPIPE NITRO'!$A:$I,5,FALSE),VLOOKUP($A1080,'UNIPIPE AIR'!$A:$I,5,FALSE))))</f>
        <v/>
      </c>
      <c r="D1080" s="139" t="str">
        <f>IF(ISERROR(IF(ISERROR(IF(ISERROR(VLOOKUP($A1080,'UNIPIPE AIR'!$A:$I,7,FALSE)),VLOOKUP($A1080,'UNIPIPE NITRO'!$A:$I,7,FALSE),VLOOKUP($A1080,'UNIPIPE AIR'!$A:$I,7,FALSE))),IF(ISERROR(VLOOKUP($A1080,'UNIPIPE VAC'!$A:$H,7,FALSE)),VLOOKUP($A1080,'UNIPIPE HP'!$A:$I,7,FALSE),VLOOKUP($A1080,'UNIPIPE VAC'!$A:$H,7,FALSE)),IF(ISERROR(VLOOKUP($A1080,'UNIPIPE AIR'!$A:$I,7,FALSE)),VLOOKUP($A1080,'UNIPIPE NITRO'!$A:$I,7,FALSE),VLOOKUP($A1080,'UNIPIPE AIR'!$A:$I,7,FALSE)))),"",IF(ISERROR(IF(ISERROR(VLOOKUP($A1080,'UNIPIPE AIR'!$A:$I,7,FALSE)),VLOOKUP($A1080,'UNIPIPE NITRO'!$A:$I,7,FALSE),VLOOKUP($A1080,'UNIPIPE AIR'!$A:$I,7,FALSE))),IF(ISERROR(VLOOKUP($A1080,'UNIPIPE VAC'!$A:$H,7,FALSE)),VLOOKUP($A1080,'UNIPIPE HP'!$A:$I,7,FALSE),VLOOKUP($A1080,'UNIPIPE VAC'!$A:$H,7,FALSE)),IF(ISERROR(VLOOKUP($A1080,'UNIPIPE AIR'!$A:$I,7,FALSE)),VLOOKUP($A1080,'UNIPIPE NITRO'!$A:$I,7,FALSE),VLOOKUP($A1080,'UNIPIPE AIR'!$A:$I,7,FALSE))))</f>
        <v/>
      </c>
      <c r="E1080" s="140" t="str">
        <f>IF(ISERROR(IF(ISERROR(IF(ISERROR(VLOOKUP($A1080,'UNIPIPE AIR'!$A:$I,8,FALSE)),VLOOKUP($A1080,'UNIPIPE NITRO'!$A:$I,8,FALSE),VLOOKUP($A1080,'UNIPIPE AIR'!$A:$I,8,FALSE))),IF(ISERROR(VLOOKUP($A1080,'UNIPIPE VAC'!$A:$H,8,FALSE)),VLOOKUP($A1080,'UNIPIPE HP'!$A:$I,8,FALSE),VLOOKUP($A1080,'UNIPIPE VAC'!$A:$H,8,FALSE)),IF(ISERROR(VLOOKUP($A1080,'UNIPIPE AIR'!$A:$I,8,FALSE)),VLOOKUP($A1080,'UNIPIPE NITRO'!$A:$I,8,FALSE),VLOOKUP($A1080,'UNIPIPE AIR'!$A:$I,8,FALSE)))),"",IF(ISERROR(IF(ISERROR(VLOOKUP($A1080,'UNIPIPE AIR'!$A:$I,8,FALSE)),VLOOKUP($A1080,'UNIPIPE NITRO'!$A:$I,8,FALSE),VLOOKUP($A1080,'UNIPIPE AIR'!$A:$I,8,FALSE))),IF(ISERROR(VLOOKUP($A1080,'UNIPIPE VAC'!$A:$H,8,FALSE)),VLOOKUP($A1080,'UNIPIPE HP'!$A:$I,8,FALSE),VLOOKUP($A1080,'UNIPIPE VAC'!$A:$H,8,FALSE)),IF(ISERROR(VLOOKUP($A1080,'UNIPIPE AIR'!$A:$I,8,FALSE)),VLOOKUP($A1080,'UNIPIPE NITRO'!$A:$I,8,FALSE),VLOOKUP($A1080,'UNIPIPE AIR'!$A:$I,8,FALSE))))</f>
        <v/>
      </c>
      <c r="F1080" s="140" t="str">
        <f t="shared" si="4"/>
        <v/>
      </c>
      <c r="G1080" s="127"/>
      <c r="H1080" s="127"/>
      <c r="I1080" s="127"/>
      <c r="J1080" s="127"/>
      <c r="K1080" s="127"/>
      <c r="L1080" s="127"/>
      <c r="M1080" s="127"/>
      <c r="N1080" s="127"/>
      <c r="O1080" s="127"/>
      <c r="P1080" s="127"/>
      <c r="Q1080" s="127"/>
      <c r="R1080" s="127"/>
      <c r="S1080" s="127"/>
      <c r="T1080" s="127"/>
      <c r="U1080" s="127"/>
      <c r="V1080" s="127"/>
      <c r="W1080" s="127"/>
      <c r="X1080" s="127"/>
      <c r="Y1080" s="127"/>
      <c r="Z1080" s="127"/>
    </row>
    <row r="1081" spans="1:26" ht="18.75" customHeight="1" x14ac:dyDescent="0.2">
      <c r="A1081" s="135">
        <v>1063</v>
      </c>
      <c r="B1081" s="135" t="str">
        <f>IF(ISERROR(IF(ISERROR(IF(ISERROR(VLOOKUP($A1081,'UNIPIPE AIR'!$A:$I,3,FALSE)),VLOOKUP($A1081,'UNIPIPE NITRO'!$A:$I,3,FALSE),VLOOKUP($A1081,'UNIPIPE AIR'!$A:$I,3,FALSE))),IF(ISERROR(VLOOKUP($A1081,'UNIPIPE VAC'!$A:$H,3,FALSE)),VLOOKUP($A1081,'UNIPIPE HP'!$A:$I,3,FALSE),VLOOKUP($A1081,'UNIPIPE VAC'!$A:$H,3,FALSE)),IF(ISERROR(VLOOKUP($A1081,'UNIPIPE AIR'!$A:$I,3,FALSE)),VLOOKUP($A1081,'UNIPIPE NITRO'!$A:$I,3,FALSE),VLOOKUP($A1081,'UNIPIPE AIR'!$A:$I,3,FALSE)))),"",IF(ISERROR(IF(ISERROR(VLOOKUP($A1081,'UNIPIPE AIR'!$A:$I,3,FALSE)),VLOOKUP($A1081,'UNIPIPE NITRO'!$A:$I,3,FALSE),VLOOKUP($A1081,'UNIPIPE AIR'!$A:$I,3,FALSE))),IF(ISERROR(VLOOKUP($A1081,'UNIPIPE VAC'!$A:$H,3,FALSE)),VLOOKUP($A1081,'UNIPIPE HP'!$A:$I,3,FALSE),VLOOKUP($A1081,'UNIPIPE VAC'!$A:$H,3,FALSE)),IF(ISERROR(VLOOKUP($A1081,'UNIPIPE AIR'!$A:$I,3,FALSE)),VLOOKUP($A1081,'UNIPIPE NITRO'!$A:$I,3,FALSE),VLOOKUP($A1081,'UNIPIPE AIR'!$A:$I,3,FALSE))))</f>
        <v/>
      </c>
      <c r="C1081" s="133" t="str">
        <f>IF(ISERROR(IF(ISERROR(IF(ISERROR(VLOOKUP($A1081,'UNIPIPE AIR'!$A:$I,5,FALSE)),VLOOKUP($A1081,'UNIPIPE NITRO'!$A:$I,5,FALSE),VLOOKUP($A1081,'UNIPIPE AIR'!$A:$I,5,FALSE))),IF(ISERROR(VLOOKUP($A1081,'UNIPIPE VAC'!$A:$H,5,FALSE)),VLOOKUP($A1081,'UNIPIPE HP'!$A:$I,5,FALSE),VLOOKUP($A1081,'UNIPIPE VAC'!$A:$H,5,FALSE)),IF(ISERROR(VLOOKUP($A1081,'UNIPIPE AIR'!$A:$I,5,FALSE)),VLOOKUP($A1081,'UNIPIPE NITRO'!$A:$I,5,FALSE),VLOOKUP($A1081,'UNIPIPE AIR'!$A:$I,5,FALSE)))),"",IF(ISERROR(IF(ISERROR(VLOOKUP($A1081,'UNIPIPE AIR'!$A:$I,5,FALSE)),VLOOKUP($A1081,'UNIPIPE NITRO'!$A:$I,5,FALSE),VLOOKUP($A1081,'UNIPIPE AIR'!$A:$I,5,FALSE))),IF(ISERROR(VLOOKUP($A1081,'UNIPIPE VAC'!$A:$H,5,FALSE)),VLOOKUP($A1081,'UNIPIPE HP'!$A:$I,5,FALSE),VLOOKUP($A1081,'UNIPIPE VAC'!$A:$H,5,FALSE)),IF(ISERROR(VLOOKUP($A1081,'UNIPIPE AIR'!$A:$I,5,FALSE)),VLOOKUP($A1081,'UNIPIPE NITRO'!$A:$I,5,FALSE),VLOOKUP($A1081,'UNIPIPE AIR'!$A:$I,5,FALSE))))</f>
        <v/>
      </c>
      <c r="D1081" s="139" t="str">
        <f>IF(ISERROR(IF(ISERROR(IF(ISERROR(VLOOKUP($A1081,'UNIPIPE AIR'!$A:$I,7,FALSE)),VLOOKUP($A1081,'UNIPIPE NITRO'!$A:$I,7,FALSE),VLOOKUP($A1081,'UNIPIPE AIR'!$A:$I,7,FALSE))),IF(ISERROR(VLOOKUP($A1081,'UNIPIPE VAC'!$A:$H,7,FALSE)),VLOOKUP($A1081,'UNIPIPE HP'!$A:$I,7,FALSE),VLOOKUP($A1081,'UNIPIPE VAC'!$A:$H,7,FALSE)),IF(ISERROR(VLOOKUP($A1081,'UNIPIPE AIR'!$A:$I,7,FALSE)),VLOOKUP($A1081,'UNIPIPE NITRO'!$A:$I,7,FALSE),VLOOKUP($A1081,'UNIPIPE AIR'!$A:$I,7,FALSE)))),"",IF(ISERROR(IF(ISERROR(VLOOKUP($A1081,'UNIPIPE AIR'!$A:$I,7,FALSE)),VLOOKUP($A1081,'UNIPIPE NITRO'!$A:$I,7,FALSE),VLOOKUP($A1081,'UNIPIPE AIR'!$A:$I,7,FALSE))),IF(ISERROR(VLOOKUP($A1081,'UNIPIPE VAC'!$A:$H,7,FALSE)),VLOOKUP($A1081,'UNIPIPE HP'!$A:$I,7,FALSE),VLOOKUP($A1081,'UNIPIPE VAC'!$A:$H,7,FALSE)),IF(ISERROR(VLOOKUP($A1081,'UNIPIPE AIR'!$A:$I,7,FALSE)),VLOOKUP($A1081,'UNIPIPE NITRO'!$A:$I,7,FALSE),VLOOKUP($A1081,'UNIPIPE AIR'!$A:$I,7,FALSE))))</f>
        <v/>
      </c>
      <c r="E1081" s="140" t="str">
        <f>IF(ISERROR(IF(ISERROR(IF(ISERROR(VLOOKUP($A1081,'UNIPIPE AIR'!$A:$I,8,FALSE)),VLOOKUP($A1081,'UNIPIPE NITRO'!$A:$I,8,FALSE),VLOOKUP($A1081,'UNIPIPE AIR'!$A:$I,8,FALSE))),IF(ISERROR(VLOOKUP($A1081,'UNIPIPE VAC'!$A:$H,8,FALSE)),VLOOKUP($A1081,'UNIPIPE HP'!$A:$I,8,FALSE),VLOOKUP($A1081,'UNIPIPE VAC'!$A:$H,8,FALSE)),IF(ISERROR(VLOOKUP($A1081,'UNIPIPE AIR'!$A:$I,8,FALSE)),VLOOKUP($A1081,'UNIPIPE NITRO'!$A:$I,8,FALSE),VLOOKUP($A1081,'UNIPIPE AIR'!$A:$I,8,FALSE)))),"",IF(ISERROR(IF(ISERROR(VLOOKUP($A1081,'UNIPIPE AIR'!$A:$I,8,FALSE)),VLOOKUP($A1081,'UNIPIPE NITRO'!$A:$I,8,FALSE),VLOOKUP($A1081,'UNIPIPE AIR'!$A:$I,8,FALSE))),IF(ISERROR(VLOOKUP($A1081,'UNIPIPE VAC'!$A:$H,8,FALSE)),VLOOKUP($A1081,'UNIPIPE HP'!$A:$I,8,FALSE),VLOOKUP($A1081,'UNIPIPE VAC'!$A:$H,8,FALSE)),IF(ISERROR(VLOOKUP($A1081,'UNIPIPE AIR'!$A:$I,8,FALSE)),VLOOKUP($A1081,'UNIPIPE NITRO'!$A:$I,8,FALSE),VLOOKUP($A1081,'UNIPIPE AIR'!$A:$I,8,FALSE))))</f>
        <v/>
      </c>
      <c r="F1081" s="140" t="str">
        <f t="shared" si="4"/>
        <v/>
      </c>
      <c r="G1081" s="127"/>
      <c r="H1081" s="127"/>
      <c r="I1081" s="127"/>
      <c r="J1081" s="127"/>
      <c r="K1081" s="127"/>
      <c r="L1081" s="127"/>
      <c r="M1081" s="127"/>
      <c r="N1081" s="127"/>
      <c r="O1081" s="127"/>
      <c r="P1081" s="127"/>
      <c r="Q1081" s="127"/>
      <c r="R1081" s="127"/>
      <c r="S1081" s="127"/>
      <c r="T1081" s="127"/>
      <c r="U1081" s="127"/>
      <c r="V1081" s="127"/>
      <c r="W1081" s="127"/>
      <c r="X1081" s="127"/>
      <c r="Y1081" s="127"/>
      <c r="Z1081" s="127"/>
    </row>
    <row r="1082" spans="1:26" ht="18.75" customHeight="1" x14ac:dyDescent="0.2">
      <c r="A1082" s="135">
        <v>1064</v>
      </c>
      <c r="B1082" s="135" t="str">
        <f>IF(ISERROR(IF(ISERROR(IF(ISERROR(VLOOKUP($A1082,'UNIPIPE AIR'!$A:$I,3,FALSE)),VLOOKUP($A1082,'UNIPIPE NITRO'!$A:$I,3,FALSE),VLOOKUP($A1082,'UNIPIPE AIR'!$A:$I,3,FALSE))),IF(ISERROR(VLOOKUP($A1082,'UNIPIPE VAC'!$A:$H,3,FALSE)),VLOOKUP($A1082,'UNIPIPE HP'!$A:$I,3,FALSE),VLOOKUP($A1082,'UNIPIPE VAC'!$A:$H,3,FALSE)),IF(ISERROR(VLOOKUP($A1082,'UNIPIPE AIR'!$A:$I,3,FALSE)),VLOOKUP($A1082,'UNIPIPE NITRO'!$A:$I,3,FALSE),VLOOKUP($A1082,'UNIPIPE AIR'!$A:$I,3,FALSE)))),"",IF(ISERROR(IF(ISERROR(VLOOKUP($A1082,'UNIPIPE AIR'!$A:$I,3,FALSE)),VLOOKUP($A1082,'UNIPIPE NITRO'!$A:$I,3,FALSE),VLOOKUP($A1082,'UNIPIPE AIR'!$A:$I,3,FALSE))),IF(ISERROR(VLOOKUP($A1082,'UNIPIPE VAC'!$A:$H,3,FALSE)),VLOOKUP($A1082,'UNIPIPE HP'!$A:$I,3,FALSE),VLOOKUP($A1082,'UNIPIPE VAC'!$A:$H,3,FALSE)),IF(ISERROR(VLOOKUP($A1082,'UNIPIPE AIR'!$A:$I,3,FALSE)),VLOOKUP($A1082,'UNIPIPE NITRO'!$A:$I,3,FALSE),VLOOKUP($A1082,'UNIPIPE AIR'!$A:$I,3,FALSE))))</f>
        <v/>
      </c>
      <c r="C1082" s="133" t="str">
        <f>IF(ISERROR(IF(ISERROR(IF(ISERROR(VLOOKUP($A1082,'UNIPIPE AIR'!$A:$I,5,FALSE)),VLOOKUP($A1082,'UNIPIPE NITRO'!$A:$I,5,FALSE),VLOOKUP($A1082,'UNIPIPE AIR'!$A:$I,5,FALSE))),IF(ISERROR(VLOOKUP($A1082,'UNIPIPE VAC'!$A:$H,5,FALSE)),VLOOKUP($A1082,'UNIPIPE HP'!$A:$I,5,FALSE),VLOOKUP($A1082,'UNIPIPE VAC'!$A:$H,5,FALSE)),IF(ISERROR(VLOOKUP($A1082,'UNIPIPE AIR'!$A:$I,5,FALSE)),VLOOKUP($A1082,'UNIPIPE NITRO'!$A:$I,5,FALSE),VLOOKUP($A1082,'UNIPIPE AIR'!$A:$I,5,FALSE)))),"",IF(ISERROR(IF(ISERROR(VLOOKUP($A1082,'UNIPIPE AIR'!$A:$I,5,FALSE)),VLOOKUP($A1082,'UNIPIPE NITRO'!$A:$I,5,FALSE),VLOOKUP($A1082,'UNIPIPE AIR'!$A:$I,5,FALSE))),IF(ISERROR(VLOOKUP($A1082,'UNIPIPE VAC'!$A:$H,5,FALSE)),VLOOKUP($A1082,'UNIPIPE HP'!$A:$I,5,FALSE),VLOOKUP($A1082,'UNIPIPE VAC'!$A:$H,5,FALSE)),IF(ISERROR(VLOOKUP($A1082,'UNIPIPE AIR'!$A:$I,5,FALSE)),VLOOKUP($A1082,'UNIPIPE NITRO'!$A:$I,5,FALSE),VLOOKUP($A1082,'UNIPIPE AIR'!$A:$I,5,FALSE))))</f>
        <v/>
      </c>
      <c r="D1082" s="139" t="str">
        <f>IF(ISERROR(IF(ISERROR(IF(ISERROR(VLOOKUP($A1082,'UNIPIPE AIR'!$A:$I,7,FALSE)),VLOOKUP($A1082,'UNIPIPE NITRO'!$A:$I,7,FALSE),VLOOKUP($A1082,'UNIPIPE AIR'!$A:$I,7,FALSE))),IF(ISERROR(VLOOKUP($A1082,'UNIPIPE VAC'!$A:$H,7,FALSE)),VLOOKUP($A1082,'UNIPIPE HP'!$A:$I,7,FALSE),VLOOKUP($A1082,'UNIPIPE VAC'!$A:$H,7,FALSE)),IF(ISERROR(VLOOKUP($A1082,'UNIPIPE AIR'!$A:$I,7,FALSE)),VLOOKUP($A1082,'UNIPIPE NITRO'!$A:$I,7,FALSE),VLOOKUP($A1082,'UNIPIPE AIR'!$A:$I,7,FALSE)))),"",IF(ISERROR(IF(ISERROR(VLOOKUP($A1082,'UNIPIPE AIR'!$A:$I,7,FALSE)),VLOOKUP($A1082,'UNIPIPE NITRO'!$A:$I,7,FALSE),VLOOKUP($A1082,'UNIPIPE AIR'!$A:$I,7,FALSE))),IF(ISERROR(VLOOKUP($A1082,'UNIPIPE VAC'!$A:$H,7,FALSE)),VLOOKUP($A1082,'UNIPIPE HP'!$A:$I,7,FALSE),VLOOKUP($A1082,'UNIPIPE VAC'!$A:$H,7,FALSE)),IF(ISERROR(VLOOKUP($A1082,'UNIPIPE AIR'!$A:$I,7,FALSE)),VLOOKUP($A1082,'UNIPIPE NITRO'!$A:$I,7,FALSE),VLOOKUP($A1082,'UNIPIPE AIR'!$A:$I,7,FALSE))))</f>
        <v/>
      </c>
      <c r="E1082" s="140" t="str">
        <f>IF(ISERROR(IF(ISERROR(IF(ISERROR(VLOOKUP($A1082,'UNIPIPE AIR'!$A:$I,8,FALSE)),VLOOKUP($A1082,'UNIPIPE NITRO'!$A:$I,8,FALSE),VLOOKUP($A1082,'UNIPIPE AIR'!$A:$I,8,FALSE))),IF(ISERROR(VLOOKUP($A1082,'UNIPIPE VAC'!$A:$H,8,FALSE)),VLOOKUP($A1082,'UNIPIPE HP'!$A:$I,8,FALSE),VLOOKUP($A1082,'UNIPIPE VAC'!$A:$H,8,FALSE)),IF(ISERROR(VLOOKUP($A1082,'UNIPIPE AIR'!$A:$I,8,FALSE)),VLOOKUP($A1082,'UNIPIPE NITRO'!$A:$I,8,FALSE),VLOOKUP($A1082,'UNIPIPE AIR'!$A:$I,8,FALSE)))),"",IF(ISERROR(IF(ISERROR(VLOOKUP($A1082,'UNIPIPE AIR'!$A:$I,8,FALSE)),VLOOKUP($A1082,'UNIPIPE NITRO'!$A:$I,8,FALSE),VLOOKUP($A1082,'UNIPIPE AIR'!$A:$I,8,FALSE))),IF(ISERROR(VLOOKUP($A1082,'UNIPIPE VAC'!$A:$H,8,FALSE)),VLOOKUP($A1082,'UNIPIPE HP'!$A:$I,8,FALSE),VLOOKUP($A1082,'UNIPIPE VAC'!$A:$H,8,FALSE)),IF(ISERROR(VLOOKUP($A1082,'UNIPIPE AIR'!$A:$I,8,FALSE)),VLOOKUP($A1082,'UNIPIPE NITRO'!$A:$I,8,FALSE),VLOOKUP($A1082,'UNIPIPE AIR'!$A:$I,8,FALSE))))</f>
        <v/>
      </c>
      <c r="F1082" s="140" t="str">
        <f t="shared" si="4"/>
        <v/>
      </c>
      <c r="G1082" s="127"/>
      <c r="H1082" s="127"/>
      <c r="I1082" s="127"/>
      <c r="J1082" s="127"/>
      <c r="K1082" s="127"/>
      <c r="L1082" s="127"/>
      <c r="M1082" s="127"/>
      <c r="N1082" s="127"/>
      <c r="O1082" s="127"/>
      <c r="P1082" s="127"/>
      <c r="Q1082" s="127"/>
      <c r="R1082" s="127"/>
      <c r="S1082" s="127"/>
      <c r="T1082" s="127"/>
      <c r="U1082" s="127"/>
      <c r="V1082" s="127"/>
      <c r="W1082" s="127"/>
      <c r="X1082" s="127"/>
      <c r="Y1082" s="127"/>
      <c r="Z1082" s="127"/>
    </row>
    <row r="1083" spans="1:26" ht="18.75" customHeight="1" x14ac:dyDescent="0.2">
      <c r="A1083" s="135">
        <v>1065</v>
      </c>
      <c r="B1083" s="135" t="str">
        <f>IF(ISERROR(IF(ISERROR(IF(ISERROR(VLOOKUP($A1083,'UNIPIPE AIR'!$A:$I,3,FALSE)),VLOOKUP($A1083,'UNIPIPE NITRO'!$A:$I,3,FALSE),VLOOKUP($A1083,'UNIPIPE AIR'!$A:$I,3,FALSE))),IF(ISERROR(VLOOKUP($A1083,'UNIPIPE VAC'!$A:$H,3,FALSE)),VLOOKUP($A1083,'UNIPIPE HP'!$A:$I,3,FALSE),VLOOKUP($A1083,'UNIPIPE VAC'!$A:$H,3,FALSE)),IF(ISERROR(VLOOKUP($A1083,'UNIPIPE AIR'!$A:$I,3,FALSE)),VLOOKUP($A1083,'UNIPIPE NITRO'!$A:$I,3,FALSE),VLOOKUP($A1083,'UNIPIPE AIR'!$A:$I,3,FALSE)))),"",IF(ISERROR(IF(ISERROR(VLOOKUP($A1083,'UNIPIPE AIR'!$A:$I,3,FALSE)),VLOOKUP($A1083,'UNIPIPE NITRO'!$A:$I,3,FALSE),VLOOKUP($A1083,'UNIPIPE AIR'!$A:$I,3,FALSE))),IF(ISERROR(VLOOKUP($A1083,'UNIPIPE VAC'!$A:$H,3,FALSE)),VLOOKUP($A1083,'UNIPIPE HP'!$A:$I,3,FALSE),VLOOKUP($A1083,'UNIPIPE VAC'!$A:$H,3,FALSE)),IF(ISERROR(VLOOKUP($A1083,'UNIPIPE AIR'!$A:$I,3,FALSE)),VLOOKUP($A1083,'UNIPIPE NITRO'!$A:$I,3,FALSE),VLOOKUP($A1083,'UNIPIPE AIR'!$A:$I,3,FALSE))))</f>
        <v/>
      </c>
      <c r="C1083" s="133" t="str">
        <f>IF(ISERROR(IF(ISERROR(IF(ISERROR(VLOOKUP($A1083,'UNIPIPE AIR'!$A:$I,5,FALSE)),VLOOKUP($A1083,'UNIPIPE NITRO'!$A:$I,5,FALSE),VLOOKUP($A1083,'UNIPIPE AIR'!$A:$I,5,FALSE))),IF(ISERROR(VLOOKUP($A1083,'UNIPIPE VAC'!$A:$H,5,FALSE)),VLOOKUP($A1083,'UNIPIPE HP'!$A:$I,5,FALSE),VLOOKUP($A1083,'UNIPIPE VAC'!$A:$H,5,FALSE)),IF(ISERROR(VLOOKUP($A1083,'UNIPIPE AIR'!$A:$I,5,FALSE)),VLOOKUP($A1083,'UNIPIPE NITRO'!$A:$I,5,FALSE),VLOOKUP($A1083,'UNIPIPE AIR'!$A:$I,5,FALSE)))),"",IF(ISERROR(IF(ISERROR(VLOOKUP($A1083,'UNIPIPE AIR'!$A:$I,5,FALSE)),VLOOKUP($A1083,'UNIPIPE NITRO'!$A:$I,5,FALSE),VLOOKUP($A1083,'UNIPIPE AIR'!$A:$I,5,FALSE))),IF(ISERROR(VLOOKUP($A1083,'UNIPIPE VAC'!$A:$H,5,FALSE)),VLOOKUP($A1083,'UNIPIPE HP'!$A:$I,5,FALSE),VLOOKUP($A1083,'UNIPIPE VAC'!$A:$H,5,FALSE)),IF(ISERROR(VLOOKUP($A1083,'UNIPIPE AIR'!$A:$I,5,FALSE)),VLOOKUP($A1083,'UNIPIPE NITRO'!$A:$I,5,FALSE),VLOOKUP($A1083,'UNIPIPE AIR'!$A:$I,5,FALSE))))</f>
        <v/>
      </c>
      <c r="D1083" s="139" t="str">
        <f>IF(ISERROR(IF(ISERROR(IF(ISERROR(VLOOKUP($A1083,'UNIPIPE AIR'!$A:$I,7,FALSE)),VLOOKUP($A1083,'UNIPIPE NITRO'!$A:$I,7,FALSE),VLOOKUP($A1083,'UNIPIPE AIR'!$A:$I,7,FALSE))),IF(ISERROR(VLOOKUP($A1083,'UNIPIPE VAC'!$A:$H,7,FALSE)),VLOOKUP($A1083,'UNIPIPE HP'!$A:$I,7,FALSE),VLOOKUP($A1083,'UNIPIPE VAC'!$A:$H,7,FALSE)),IF(ISERROR(VLOOKUP($A1083,'UNIPIPE AIR'!$A:$I,7,FALSE)),VLOOKUP($A1083,'UNIPIPE NITRO'!$A:$I,7,FALSE),VLOOKUP($A1083,'UNIPIPE AIR'!$A:$I,7,FALSE)))),"",IF(ISERROR(IF(ISERROR(VLOOKUP($A1083,'UNIPIPE AIR'!$A:$I,7,FALSE)),VLOOKUP($A1083,'UNIPIPE NITRO'!$A:$I,7,FALSE),VLOOKUP($A1083,'UNIPIPE AIR'!$A:$I,7,FALSE))),IF(ISERROR(VLOOKUP($A1083,'UNIPIPE VAC'!$A:$H,7,FALSE)),VLOOKUP($A1083,'UNIPIPE HP'!$A:$I,7,FALSE),VLOOKUP($A1083,'UNIPIPE VAC'!$A:$H,7,FALSE)),IF(ISERROR(VLOOKUP($A1083,'UNIPIPE AIR'!$A:$I,7,FALSE)),VLOOKUP($A1083,'UNIPIPE NITRO'!$A:$I,7,FALSE),VLOOKUP($A1083,'UNIPIPE AIR'!$A:$I,7,FALSE))))</f>
        <v/>
      </c>
      <c r="E1083" s="140" t="str">
        <f>IF(ISERROR(IF(ISERROR(IF(ISERROR(VLOOKUP($A1083,'UNIPIPE AIR'!$A:$I,8,FALSE)),VLOOKUP($A1083,'UNIPIPE NITRO'!$A:$I,8,FALSE),VLOOKUP($A1083,'UNIPIPE AIR'!$A:$I,8,FALSE))),IF(ISERROR(VLOOKUP($A1083,'UNIPIPE VAC'!$A:$H,8,FALSE)),VLOOKUP($A1083,'UNIPIPE HP'!$A:$I,8,FALSE),VLOOKUP($A1083,'UNIPIPE VAC'!$A:$H,8,FALSE)),IF(ISERROR(VLOOKUP($A1083,'UNIPIPE AIR'!$A:$I,8,FALSE)),VLOOKUP($A1083,'UNIPIPE NITRO'!$A:$I,8,FALSE),VLOOKUP($A1083,'UNIPIPE AIR'!$A:$I,8,FALSE)))),"",IF(ISERROR(IF(ISERROR(VLOOKUP($A1083,'UNIPIPE AIR'!$A:$I,8,FALSE)),VLOOKUP($A1083,'UNIPIPE NITRO'!$A:$I,8,FALSE),VLOOKUP($A1083,'UNIPIPE AIR'!$A:$I,8,FALSE))),IF(ISERROR(VLOOKUP($A1083,'UNIPIPE VAC'!$A:$H,8,FALSE)),VLOOKUP($A1083,'UNIPIPE HP'!$A:$I,8,FALSE),VLOOKUP($A1083,'UNIPIPE VAC'!$A:$H,8,FALSE)),IF(ISERROR(VLOOKUP($A1083,'UNIPIPE AIR'!$A:$I,8,FALSE)),VLOOKUP($A1083,'UNIPIPE NITRO'!$A:$I,8,FALSE),VLOOKUP($A1083,'UNIPIPE AIR'!$A:$I,8,FALSE))))</f>
        <v/>
      </c>
      <c r="F1083" s="140" t="str">
        <f t="shared" si="4"/>
        <v/>
      </c>
      <c r="G1083" s="127"/>
      <c r="H1083" s="127"/>
      <c r="I1083" s="127"/>
      <c r="J1083" s="127"/>
      <c r="K1083" s="127"/>
      <c r="L1083" s="127"/>
      <c r="M1083" s="127"/>
      <c r="N1083" s="127"/>
      <c r="O1083" s="127"/>
      <c r="P1083" s="127"/>
      <c r="Q1083" s="127"/>
      <c r="R1083" s="127"/>
      <c r="S1083" s="127"/>
      <c r="T1083" s="127"/>
      <c r="U1083" s="127"/>
      <c r="V1083" s="127"/>
      <c r="W1083" s="127"/>
      <c r="X1083" s="127"/>
      <c r="Y1083" s="127"/>
      <c r="Z1083" s="127"/>
    </row>
    <row r="1084" spans="1:26" ht="18.75" customHeight="1" x14ac:dyDescent="0.2">
      <c r="A1084" s="135">
        <v>1066</v>
      </c>
      <c r="B1084" s="135" t="str">
        <f>IF(ISERROR(IF(ISERROR(IF(ISERROR(VLOOKUP($A1084,'UNIPIPE AIR'!$A:$I,3,FALSE)),VLOOKUP($A1084,'UNIPIPE NITRO'!$A:$I,3,FALSE),VLOOKUP($A1084,'UNIPIPE AIR'!$A:$I,3,FALSE))),IF(ISERROR(VLOOKUP($A1084,'UNIPIPE VAC'!$A:$H,3,FALSE)),VLOOKUP($A1084,'UNIPIPE HP'!$A:$I,3,FALSE),VLOOKUP($A1084,'UNIPIPE VAC'!$A:$H,3,FALSE)),IF(ISERROR(VLOOKUP($A1084,'UNIPIPE AIR'!$A:$I,3,FALSE)),VLOOKUP($A1084,'UNIPIPE NITRO'!$A:$I,3,FALSE),VLOOKUP($A1084,'UNIPIPE AIR'!$A:$I,3,FALSE)))),"",IF(ISERROR(IF(ISERROR(VLOOKUP($A1084,'UNIPIPE AIR'!$A:$I,3,FALSE)),VLOOKUP($A1084,'UNIPIPE NITRO'!$A:$I,3,FALSE),VLOOKUP($A1084,'UNIPIPE AIR'!$A:$I,3,FALSE))),IF(ISERROR(VLOOKUP($A1084,'UNIPIPE VAC'!$A:$H,3,FALSE)),VLOOKUP($A1084,'UNIPIPE HP'!$A:$I,3,FALSE),VLOOKUP($A1084,'UNIPIPE VAC'!$A:$H,3,FALSE)),IF(ISERROR(VLOOKUP($A1084,'UNIPIPE AIR'!$A:$I,3,FALSE)),VLOOKUP($A1084,'UNIPIPE NITRO'!$A:$I,3,FALSE),VLOOKUP($A1084,'UNIPIPE AIR'!$A:$I,3,FALSE))))</f>
        <v/>
      </c>
      <c r="C1084" s="133" t="str">
        <f>IF(ISERROR(IF(ISERROR(IF(ISERROR(VLOOKUP($A1084,'UNIPIPE AIR'!$A:$I,5,FALSE)),VLOOKUP($A1084,'UNIPIPE NITRO'!$A:$I,5,FALSE),VLOOKUP($A1084,'UNIPIPE AIR'!$A:$I,5,FALSE))),IF(ISERROR(VLOOKUP($A1084,'UNIPIPE VAC'!$A:$H,5,FALSE)),VLOOKUP($A1084,'UNIPIPE HP'!$A:$I,5,FALSE),VLOOKUP($A1084,'UNIPIPE VAC'!$A:$H,5,FALSE)),IF(ISERROR(VLOOKUP($A1084,'UNIPIPE AIR'!$A:$I,5,FALSE)),VLOOKUP($A1084,'UNIPIPE NITRO'!$A:$I,5,FALSE),VLOOKUP($A1084,'UNIPIPE AIR'!$A:$I,5,FALSE)))),"",IF(ISERROR(IF(ISERROR(VLOOKUP($A1084,'UNIPIPE AIR'!$A:$I,5,FALSE)),VLOOKUP($A1084,'UNIPIPE NITRO'!$A:$I,5,FALSE),VLOOKUP($A1084,'UNIPIPE AIR'!$A:$I,5,FALSE))),IF(ISERROR(VLOOKUP($A1084,'UNIPIPE VAC'!$A:$H,5,FALSE)),VLOOKUP($A1084,'UNIPIPE HP'!$A:$I,5,FALSE),VLOOKUP($A1084,'UNIPIPE VAC'!$A:$H,5,FALSE)),IF(ISERROR(VLOOKUP($A1084,'UNIPIPE AIR'!$A:$I,5,FALSE)),VLOOKUP($A1084,'UNIPIPE NITRO'!$A:$I,5,FALSE),VLOOKUP($A1084,'UNIPIPE AIR'!$A:$I,5,FALSE))))</f>
        <v/>
      </c>
      <c r="D1084" s="139" t="str">
        <f>IF(ISERROR(IF(ISERROR(IF(ISERROR(VLOOKUP($A1084,'UNIPIPE AIR'!$A:$I,7,FALSE)),VLOOKUP($A1084,'UNIPIPE NITRO'!$A:$I,7,FALSE),VLOOKUP($A1084,'UNIPIPE AIR'!$A:$I,7,FALSE))),IF(ISERROR(VLOOKUP($A1084,'UNIPIPE VAC'!$A:$H,7,FALSE)),VLOOKUP($A1084,'UNIPIPE HP'!$A:$I,7,FALSE),VLOOKUP($A1084,'UNIPIPE VAC'!$A:$H,7,FALSE)),IF(ISERROR(VLOOKUP($A1084,'UNIPIPE AIR'!$A:$I,7,FALSE)),VLOOKUP($A1084,'UNIPIPE NITRO'!$A:$I,7,FALSE),VLOOKUP($A1084,'UNIPIPE AIR'!$A:$I,7,FALSE)))),"",IF(ISERROR(IF(ISERROR(VLOOKUP($A1084,'UNIPIPE AIR'!$A:$I,7,FALSE)),VLOOKUP($A1084,'UNIPIPE NITRO'!$A:$I,7,FALSE),VLOOKUP($A1084,'UNIPIPE AIR'!$A:$I,7,FALSE))),IF(ISERROR(VLOOKUP($A1084,'UNIPIPE VAC'!$A:$H,7,FALSE)),VLOOKUP($A1084,'UNIPIPE HP'!$A:$I,7,FALSE),VLOOKUP($A1084,'UNIPIPE VAC'!$A:$H,7,FALSE)),IF(ISERROR(VLOOKUP($A1084,'UNIPIPE AIR'!$A:$I,7,FALSE)),VLOOKUP($A1084,'UNIPIPE NITRO'!$A:$I,7,FALSE),VLOOKUP($A1084,'UNIPIPE AIR'!$A:$I,7,FALSE))))</f>
        <v/>
      </c>
      <c r="E1084" s="140" t="str">
        <f>IF(ISERROR(IF(ISERROR(IF(ISERROR(VLOOKUP($A1084,'UNIPIPE AIR'!$A:$I,8,FALSE)),VLOOKUP($A1084,'UNIPIPE NITRO'!$A:$I,8,FALSE),VLOOKUP($A1084,'UNIPIPE AIR'!$A:$I,8,FALSE))),IF(ISERROR(VLOOKUP($A1084,'UNIPIPE VAC'!$A:$H,8,FALSE)),VLOOKUP($A1084,'UNIPIPE HP'!$A:$I,8,FALSE),VLOOKUP($A1084,'UNIPIPE VAC'!$A:$H,8,FALSE)),IF(ISERROR(VLOOKUP($A1084,'UNIPIPE AIR'!$A:$I,8,FALSE)),VLOOKUP($A1084,'UNIPIPE NITRO'!$A:$I,8,FALSE),VLOOKUP($A1084,'UNIPIPE AIR'!$A:$I,8,FALSE)))),"",IF(ISERROR(IF(ISERROR(VLOOKUP($A1084,'UNIPIPE AIR'!$A:$I,8,FALSE)),VLOOKUP($A1084,'UNIPIPE NITRO'!$A:$I,8,FALSE),VLOOKUP($A1084,'UNIPIPE AIR'!$A:$I,8,FALSE))),IF(ISERROR(VLOOKUP($A1084,'UNIPIPE VAC'!$A:$H,8,FALSE)),VLOOKUP($A1084,'UNIPIPE HP'!$A:$I,8,FALSE),VLOOKUP($A1084,'UNIPIPE VAC'!$A:$H,8,FALSE)),IF(ISERROR(VLOOKUP($A1084,'UNIPIPE AIR'!$A:$I,8,FALSE)),VLOOKUP($A1084,'UNIPIPE NITRO'!$A:$I,8,FALSE),VLOOKUP($A1084,'UNIPIPE AIR'!$A:$I,8,FALSE))))</f>
        <v/>
      </c>
      <c r="F1084" s="140" t="str">
        <f t="shared" si="4"/>
        <v/>
      </c>
      <c r="G1084" s="127"/>
      <c r="H1084" s="127"/>
      <c r="I1084" s="127"/>
      <c r="J1084" s="127"/>
      <c r="K1084" s="127"/>
      <c r="L1084" s="127"/>
      <c r="M1084" s="127"/>
      <c r="N1084" s="127"/>
      <c r="O1084" s="127"/>
      <c r="P1084" s="127"/>
      <c r="Q1084" s="127"/>
      <c r="R1084" s="127"/>
      <c r="S1084" s="127"/>
      <c r="T1084" s="127"/>
      <c r="U1084" s="127"/>
      <c r="V1084" s="127"/>
      <c r="W1084" s="127"/>
      <c r="X1084" s="127"/>
      <c r="Y1084" s="127"/>
      <c r="Z1084" s="127"/>
    </row>
    <row r="1085" spans="1:26" ht="18.75" customHeight="1" x14ac:dyDescent="0.2">
      <c r="A1085" s="135">
        <v>1067</v>
      </c>
      <c r="B1085" s="135" t="str">
        <f>IF(ISERROR(IF(ISERROR(IF(ISERROR(VLOOKUP($A1085,'UNIPIPE AIR'!$A:$I,3,FALSE)),VLOOKUP($A1085,'UNIPIPE NITRO'!$A:$I,3,FALSE),VLOOKUP($A1085,'UNIPIPE AIR'!$A:$I,3,FALSE))),IF(ISERROR(VLOOKUP($A1085,'UNIPIPE VAC'!$A:$H,3,FALSE)),VLOOKUP($A1085,'UNIPIPE HP'!$A:$I,3,FALSE),VLOOKUP($A1085,'UNIPIPE VAC'!$A:$H,3,FALSE)),IF(ISERROR(VLOOKUP($A1085,'UNIPIPE AIR'!$A:$I,3,FALSE)),VLOOKUP($A1085,'UNIPIPE NITRO'!$A:$I,3,FALSE),VLOOKUP($A1085,'UNIPIPE AIR'!$A:$I,3,FALSE)))),"",IF(ISERROR(IF(ISERROR(VLOOKUP($A1085,'UNIPIPE AIR'!$A:$I,3,FALSE)),VLOOKUP($A1085,'UNIPIPE NITRO'!$A:$I,3,FALSE),VLOOKUP($A1085,'UNIPIPE AIR'!$A:$I,3,FALSE))),IF(ISERROR(VLOOKUP($A1085,'UNIPIPE VAC'!$A:$H,3,FALSE)),VLOOKUP($A1085,'UNIPIPE HP'!$A:$I,3,FALSE),VLOOKUP($A1085,'UNIPIPE VAC'!$A:$H,3,FALSE)),IF(ISERROR(VLOOKUP($A1085,'UNIPIPE AIR'!$A:$I,3,FALSE)),VLOOKUP($A1085,'UNIPIPE NITRO'!$A:$I,3,FALSE),VLOOKUP($A1085,'UNIPIPE AIR'!$A:$I,3,FALSE))))</f>
        <v/>
      </c>
      <c r="C1085" s="133" t="str">
        <f>IF(ISERROR(IF(ISERROR(IF(ISERROR(VLOOKUP($A1085,'UNIPIPE AIR'!$A:$I,5,FALSE)),VLOOKUP($A1085,'UNIPIPE NITRO'!$A:$I,5,FALSE),VLOOKUP($A1085,'UNIPIPE AIR'!$A:$I,5,FALSE))),IF(ISERROR(VLOOKUP($A1085,'UNIPIPE VAC'!$A:$H,5,FALSE)),VLOOKUP($A1085,'UNIPIPE HP'!$A:$I,5,FALSE),VLOOKUP($A1085,'UNIPIPE VAC'!$A:$H,5,FALSE)),IF(ISERROR(VLOOKUP($A1085,'UNIPIPE AIR'!$A:$I,5,FALSE)),VLOOKUP($A1085,'UNIPIPE NITRO'!$A:$I,5,FALSE),VLOOKUP($A1085,'UNIPIPE AIR'!$A:$I,5,FALSE)))),"",IF(ISERROR(IF(ISERROR(VLOOKUP($A1085,'UNIPIPE AIR'!$A:$I,5,FALSE)),VLOOKUP($A1085,'UNIPIPE NITRO'!$A:$I,5,FALSE),VLOOKUP($A1085,'UNIPIPE AIR'!$A:$I,5,FALSE))),IF(ISERROR(VLOOKUP($A1085,'UNIPIPE VAC'!$A:$H,5,FALSE)),VLOOKUP($A1085,'UNIPIPE HP'!$A:$I,5,FALSE),VLOOKUP($A1085,'UNIPIPE VAC'!$A:$H,5,FALSE)),IF(ISERROR(VLOOKUP($A1085,'UNIPIPE AIR'!$A:$I,5,FALSE)),VLOOKUP($A1085,'UNIPIPE NITRO'!$A:$I,5,FALSE),VLOOKUP($A1085,'UNIPIPE AIR'!$A:$I,5,FALSE))))</f>
        <v/>
      </c>
      <c r="D1085" s="139" t="str">
        <f>IF(ISERROR(IF(ISERROR(IF(ISERROR(VLOOKUP($A1085,'UNIPIPE AIR'!$A:$I,7,FALSE)),VLOOKUP($A1085,'UNIPIPE NITRO'!$A:$I,7,FALSE),VLOOKUP($A1085,'UNIPIPE AIR'!$A:$I,7,FALSE))),IF(ISERROR(VLOOKUP($A1085,'UNIPIPE VAC'!$A:$H,7,FALSE)),VLOOKUP($A1085,'UNIPIPE HP'!$A:$I,7,FALSE),VLOOKUP($A1085,'UNIPIPE VAC'!$A:$H,7,FALSE)),IF(ISERROR(VLOOKUP($A1085,'UNIPIPE AIR'!$A:$I,7,FALSE)),VLOOKUP($A1085,'UNIPIPE NITRO'!$A:$I,7,FALSE),VLOOKUP($A1085,'UNIPIPE AIR'!$A:$I,7,FALSE)))),"",IF(ISERROR(IF(ISERROR(VLOOKUP($A1085,'UNIPIPE AIR'!$A:$I,7,FALSE)),VLOOKUP($A1085,'UNIPIPE NITRO'!$A:$I,7,FALSE),VLOOKUP($A1085,'UNIPIPE AIR'!$A:$I,7,FALSE))),IF(ISERROR(VLOOKUP($A1085,'UNIPIPE VAC'!$A:$H,7,FALSE)),VLOOKUP($A1085,'UNIPIPE HP'!$A:$I,7,FALSE),VLOOKUP($A1085,'UNIPIPE VAC'!$A:$H,7,FALSE)),IF(ISERROR(VLOOKUP($A1085,'UNIPIPE AIR'!$A:$I,7,FALSE)),VLOOKUP($A1085,'UNIPIPE NITRO'!$A:$I,7,FALSE),VLOOKUP($A1085,'UNIPIPE AIR'!$A:$I,7,FALSE))))</f>
        <v/>
      </c>
      <c r="E1085" s="140" t="str">
        <f>IF(ISERROR(IF(ISERROR(IF(ISERROR(VLOOKUP($A1085,'UNIPIPE AIR'!$A:$I,8,FALSE)),VLOOKUP($A1085,'UNIPIPE NITRO'!$A:$I,8,FALSE),VLOOKUP($A1085,'UNIPIPE AIR'!$A:$I,8,FALSE))),IF(ISERROR(VLOOKUP($A1085,'UNIPIPE VAC'!$A:$H,8,FALSE)),VLOOKUP($A1085,'UNIPIPE HP'!$A:$I,8,FALSE),VLOOKUP($A1085,'UNIPIPE VAC'!$A:$H,8,FALSE)),IF(ISERROR(VLOOKUP($A1085,'UNIPIPE AIR'!$A:$I,8,FALSE)),VLOOKUP($A1085,'UNIPIPE NITRO'!$A:$I,8,FALSE),VLOOKUP($A1085,'UNIPIPE AIR'!$A:$I,8,FALSE)))),"",IF(ISERROR(IF(ISERROR(VLOOKUP($A1085,'UNIPIPE AIR'!$A:$I,8,FALSE)),VLOOKUP($A1085,'UNIPIPE NITRO'!$A:$I,8,FALSE),VLOOKUP($A1085,'UNIPIPE AIR'!$A:$I,8,FALSE))),IF(ISERROR(VLOOKUP($A1085,'UNIPIPE VAC'!$A:$H,8,FALSE)),VLOOKUP($A1085,'UNIPIPE HP'!$A:$I,8,FALSE),VLOOKUP($A1085,'UNIPIPE VAC'!$A:$H,8,FALSE)),IF(ISERROR(VLOOKUP($A1085,'UNIPIPE AIR'!$A:$I,8,FALSE)),VLOOKUP($A1085,'UNIPIPE NITRO'!$A:$I,8,FALSE),VLOOKUP($A1085,'UNIPIPE AIR'!$A:$I,8,FALSE))))</f>
        <v/>
      </c>
      <c r="F1085" s="140" t="str">
        <f t="shared" si="4"/>
        <v/>
      </c>
      <c r="G1085" s="127"/>
      <c r="H1085" s="127"/>
      <c r="I1085" s="127"/>
      <c r="J1085" s="127"/>
      <c r="K1085" s="127"/>
      <c r="L1085" s="127"/>
      <c r="M1085" s="127"/>
      <c r="N1085" s="127"/>
      <c r="O1085" s="127"/>
      <c r="P1085" s="127"/>
      <c r="Q1085" s="127"/>
      <c r="R1085" s="127"/>
      <c r="S1085" s="127"/>
      <c r="T1085" s="127"/>
      <c r="U1085" s="127"/>
      <c r="V1085" s="127"/>
      <c r="W1085" s="127"/>
      <c r="X1085" s="127"/>
      <c r="Y1085" s="127"/>
      <c r="Z1085" s="127"/>
    </row>
    <row r="1086" spans="1:26" ht="18.75" customHeight="1" x14ac:dyDescent="0.2">
      <c r="A1086" s="135">
        <v>1068</v>
      </c>
      <c r="B1086" s="135" t="str">
        <f>IF(ISERROR(IF(ISERROR(IF(ISERROR(VLOOKUP($A1086,'UNIPIPE AIR'!$A:$I,3,FALSE)),VLOOKUP($A1086,'UNIPIPE NITRO'!$A:$I,3,FALSE),VLOOKUP($A1086,'UNIPIPE AIR'!$A:$I,3,FALSE))),IF(ISERROR(VLOOKUP($A1086,'UNIPIPE VAC'!$A:$H,3,FALSE)),VLOOKUP($A1086,'UNIPIPE HP'!$A:$I,3,FALSE),VLOOKUP($A1086,'UNIPIPE VAC'!$A:$H,3,FALSE)),IF(ISERROR(VLOOKUP($A1086,'UNIPIPE AIR'!$A:$I,3,FALSE)),VLOOKUP($A1086,'UNIPIPE NITRO'!$A:$I,3,FALSE),VLOOKUP($A1086,'UNIPIPE AIR'!$A:$I,3,FALSE)))),"",IF(ISERROR(IF(ISERROR(VLOOKUP($A1086,'UNIPIPE AIR'!$A:$I,3,FALSE)),VLOOKUP($A1086,'UNIPIPE NITRO'!$A:$I,3,FALSE),VLOOKUP($A1086,'UNIPIPE AIR'!$A:$I,3,FALSE))),IF(ISERROR(VLOOKUP($A1086,'UNIPIPE VAC'!$A:$H,3,FALSE)),VLOOKUP($A1086,'UNIPIPE HP'!$A:$I,3,FALSE),VLOOKUP($A1086,'UNIPIPE VAC'!$A:$H,3,FALSE)),IF(ISERROR(VLOOKUP($A1086,'UNIPIPE AIR'!$A:$I,3,FALSE)),VLOOKUP($A1086,'UNIPIPE NITRO'!$A:$I,3,FALSE),VLOOKUP($A1086,'UNIPIPE AIR'!$A:$I,3,FALSE))))</f>
        <v/>
      </c>
      <c r="C1086" s="133" t="str">
        <f>IF(ISERROR(IF(ISERROR(IF(ISERROR(VLOOKUP($A1086,'UNIPIPE AIR'!$A:$I,5,FALSE)),VLOOKUP($A1086,'UNIPIPE NITRO'!$A:$I,5,FALSE),VLOOKUP($A1086,'UNIPIPE AIR'!$A:$I,5,FALSE))),IF(ISERROR(VLOOKUP($A1086,'UNIPIPE VAC'!$A:$H,5,FALSE)),VLOOKUP($A1086,'UNIPIPE HP'!$A:$I,5,FALSE),VLOOKUP($A1086,'UNIPIPE VAC'!$A:$H,5,FALSE)),IF(ISERROR(VLOOKUP($A1086,'UNIPIPE AIR'!$A:$I,5,FALSE)),VLOOKUP($A1086,'UNIPIPE NITRO'!$A:$I,5,FALSE),VLOOKUP($A1086,'UNIPIPE AIR'!$A:$I,5,FALSE)))),"",IF(ISERROR(IF(ISERROR(VLOOKUP($A1086,'UNIPIPE AIR'!$A:$I,5,FALSE)),VLOOKUP($A1086,'UNIPIPE NITRO'!$A:$I,5,FALSE),VLOOKUP($A1086,'UNIPIPE AIR'!$A:$I,5,FALSE))),IF(ISERROR(VLOOKUP($A1086,'UNIPIPE VAC'!$A:$H,5,FALSE)),VLOOKUP($A1086,'UNIPIPE HP'!$A:$I,5,FALSE),VLOOKUP($A1086,'UNIPIPE VAC'!$A:$H,5,FALSE)),IF(ISERROR(VLOOKUP($A1086,'UNIPIPE AIR'!$A:$I,5,FALSE)),VLOOKUP($A1086,'UNIPIPE NITRO'!$A:$I,5,FALSE),VLOOKUP($A1086,'UNIPIPE AIR'!$A:$I,5,FALSE))))</f>
        <v/>
      </c>
      <c r="D1086" s="139" t="str">
        <f>IF(ISERROR(IF(ISERROR(IF(ISERROR(VLOOKUP($A1086,'UNIPIPE AIR'!$A:$I,7,FALSE)),VLOOKUP($A1086,'UNIPIPE NITRO'!$A:$I,7,FALSE),VLOOKUP($A1086,'UNIPIPE AIR'!$A:$I,7,FALSE))),IF(ISERROR(VLOOKUP($A1086,'UNIPIPE VAC'!$A:$H,7,FALSE)),VLOOKUP($A1086,'UNIPIPE HP'!$A:$I,7,FALSE),VLOOKUP($A1086,'UNIPIPE VAC'!$A:$H,7,FALSE)),IF(ISERROR(VLOOKUP($A1086,'UNIPIPE AIR'!$A:$I,7,FALSE)),VLOOKUP($A1086,'UNIPIPE NITRO'!$A:$I,7,FALSE),VLOOKUP($A1086,'UNIPIPE AIR'!$A:$I,7,FALSE)))),"",IF(ISERROR(IF(ISERROR(VLOOKUP($A1086,'UNIPIPE AIR'!$A:$I,7,FALSE)),VLOOKUP($A1086,'UNIPIPE NITRO'!$A:$I,7,FALSE),VLOOKUP($A1086,'UNIPIPE AIR'!$A:$I,7,FALSE))),IF(ISERROR(VLOOKUP($A1086,'UNIPIPE VAC'!$A:$H,7,FALSE)),VLOOKUP($A1086,'UNIPIPE HP'!$A:$I,7,FALSE),VLOOKUP($A1086,'UNIPIPE VAC'!$A:$H,7,FALSE)),IF(ISERROR(VLOOKUP($A1086,'UNIPIPE AIR'!$A:$I,7,FALSE)),VLOOKUP($A1086,'UNIPIPE NITRO'!$A:$I,7,FALSE),VLOOKUP($A1086,'UNIPIPE AIR'!$A:$I,7,FALSE))))</f>
        <v/>
      </c>
      <c r="E1086" s="140" t="str">
        <f>IF(ISERROR(IF(ISERROR(IF(ISERROR(VLOOKUP($A1086,'UNIPIPE AIR'!$A:$I,8,FALSE)),VLOOKUP($A1086,'UNIPIPE NITRO'!$A:$I,8,FALSE),VLOOKUP($A1086,'UNIPIPE AIR'!$A:$I,8,FALSE))),IF(ISERROR(VLOOKUP($A1086,'UNIPIPE VAC'!$A:$H,8,FALSE)),VLOOKUP($A1086,'UNIPIPE HP'!$A:$I,8,FALSE),VLOOKUP($A1086,'UNIPIPE VAC'!$A:$H,8,FALSE)),IF(ISERROR(VLOOKUP($A1086,'UNIPIPE AIR'!$A:$I,8,FALSE)),VLOOKUP($A1086,'UNIPIPE NITRO'!$A:$I,8,FALSE),VLOOKUP($A1086,'UNIPIPE AIR'!$A:$I,8,FALSE)))),"",IF(ISERROR(IF(ISERROR(VLOOKUP($A1086,'UNIPIPE AIR'!$A:$I,8,FALSE)),VLOOKUP($A1086,'UNIPIPE NITRO'!$A:$I,8,FALSE),VLOOKUP($A1086,'UNIPIPE AIR'!$A:$I,8,FALSE))),IF(ISERROR(VLOOKUP($A1086,'UNIPIPE VAC'!$A:$H,8,FALSE)),VLOOKUP($A1086,'UNIPIPE HP'!$A:$I,8,FALSE),VLOOKUP($A1086,'UNIPIPE VAC'!$A:$H,8,FALSE)),IF(ISERROR(VLOOKUP($A1086,'UNIPIPE AIR'!$A:$I,8,FALSE)),VLOOKUP($A1086,'UNIPIPE NITRO'!$A:$I,8,FALSE),VLOOKUP($A1086,'UNIPIPE AIR'!$A:$I,8,FALSE))))</f>
        <v/>
      </c>
      <c r="F1086" s="140" t="str">
        <f t="shared" si="4"/>
        <v/>
      </c>
      <c r="G1086" s="127"/>
      <c r="H1086" s="127"/>
      <c r="I1086" s="127"/>
      <c r="J1086" s="127"/>
      <c r="K1086" s="127"/>
      <c r="L1086" s="127"/>
      <c r="M1086" s="127"/>
      <c r="N1086" s="127"/>
      <c r="O1086" s="127"/>
      <c r="P1086" s="127"/>
      <c r="Q1086" s="127"/>
      <c r="R1086" s="127"/>
      <c r="S1086" s="127"/>
      <c r="T1086" s="127"/>
      <c r="U1086" s="127"/>
      <c r="V1086" s="127"/>
      <c r="W1086" s="127"/>
      <c r="X1086" s="127"/>
      <c r="Y1086" s="127"/>
      <c r="Z1086" s="127"/>
    </row>
    <row r="1087" spans="1:26" ht="18.75" customHeight="1" x14ac:dyDescent="0.2">
      <c r="A1087" s="135">
        <v>1069</v>
      </c>
      <c r="B1087" s="135" t="str">
        <f>IF(ISERROR(IF(ISERROR(IF(ISERROR(VLOOKUP($A1087,'UNIPIPE AIR'!$A:$I,3,FALSE)),VLOOKUP($A1087,'UNIPIPE NITRO'!$A:$I,3,FALSE),VLOOKUP($A1087,'UNIPIPE AIR'!$A:$I,3,FALSE))),IF(ISERROR(VLOOKUP($A1087,'UNIPIPE VAC'!$A:$H,3,FALSE)),VLOOKUP($A1087,'UNIPIPE HP'!$A:$I,3,FALSE),VLOOKUP($A1087,'UNIPIPE VAC'!$A:$H,3,FALSE)),IF(ISERROR(VLOOKUP($A1087,'UNIPIPE AIR'!$A:$I,3,FALSE)),VLOOKUP($A1087,'UNIPIPE NITRO'!$A:$I,3,FALSE),VLOOKUP($A1087,'UNIPIPE AIR'!$A:$I,3,FALSE)))),"",IF(ISERROR(IF(ISERROR(VLOOKUP($A1087,'UNIPIPE AIR'!$A:$I,3,FALSE)),VLOOKUP($A1087,'UNIPIPE NITRO'!$A:$I,3,FALSE),VLOOKUP($A1087,'UNIPIPE AIR'!$A:$I,3,FALSE))),IF(ISERROR(VLOOKUP($A1087,'UNIPIPE VAC'!$A:$H,3,FALSE)),VLOOKUP($A1087,'UNIPIPE HP'!$A:$I,3,FALSE),VLOOKUP($A1087,'UNIPIPE VAC'!$A:$H,3,FALSE)),IF(ISERROR(VLOOKUP($A1087,'UNIPIPE AIR'!$A:$I,3,FALSE)),VLOOKUP($A1087,'UNIPIPE NITRO'!$A:$I,3,FALSE),VLOOKUP($A1087,'UNIPIPE AIR'!$A:$I,3,FALSE))))</f>
        <v/>
      </c>
      <c r="C1087" s="133" t="str">
        <f>IF(ISERROR(IF(ISERROR(IF(ISERROR(VLOOKUP($A1087,'UNIPIPE AIR'!$A:$I,5,FALSE)),VLOOKUP($A1087,'UNIPIPE NITRO'!$A:$I,5,FALSE),VLOOKUP($A1087,'UNIPIPE AIR'!$A:$I,5,FALSE))),IF(ISERROR(VLOOKUP($A1087,'UNIPIPE VAC'!$A:$H,5,FALSE)),VLOOKUP($A1087,'UNIPIPE HP'!$A:$I,5,FALSE),VLOOKUP($A1087,'UNIPIPE VAC'!$A:$H,5,FALSE)),IF(ISERROR(VLOOKUP($A1087,'UNIPIPE AIR'!$A:$I,5,FALSE)),VLOOKUP($A1087,'UNIPIPE NITRO'!$A:$I,5,FALSE),VLOOKUP($A1087,'UNIPIPE AIR'!$A:$I,5,FALSE)))),"",IF(ISERROR(IF(ISERROR(VLOOKUP($A1087,'UNIPIPE AIR'!$A:$I,5,FALSE)),VLOOKUP($A1087,'UNIPIPE NITRO'!$A:$I,5,FALSE),VLOOKUP($A1087,'UNIPIPE AIR'!$A:$I,5,FALSE))),IF(ISERROR(VLOOKUP($A1087,'UNIPIPE VAC'!$A:$H,5,FALSE)),VLOOKUP($A1087,'UNIPIPE HP'!$A:$I,5,FALSE),VLOOKUP($A1087,'UNIPIPE VAC'!$A:$H,5,FALSE)),IF(ISERROR(VLOOKUP($A1087,'UNIPIPE AIR'!$A:$I,5,FALSE)),VLOOKUP($A1087,'UNIPIPE NITRO'!$A:$I,5,FALSE),VLOOKUP($A1087,'UNIPIPE AIR'!$A:$I,5,FALSE))))</f>
        <v/>
      </c>
      <c r="D1087" s="139" t="str">
        <f>IF(ISERROR(IF(ISERROR(IF(ISERROR(VLOOKUP($A1087,'UNIPIPE AIR'!$A:$I,7,FALSE)),VLOOKUP($A1087,'UNIPIPE NITRO'!$A:$I,7,FALSE),VLOOKUP($A1087,'UNIPIPE AIR'!$A:$I,7,FALSE))),IF(ISERROR(VLOOKUP($A1087,'UNIPIPE VAC'!$A:$H,7,FALSE)),VLOOKUP($A1087,'UNIPIPE HP'!$A:$I,7,FALSE),VLOOKUP($A1087,'UNIPIPE VAC'!$A:$H,7,FALSE)),IF(ISERROR(VLOOKUP($A1087,'UNIPIPE AIR'!$A:$I,7,FALSE)),VLOOKUP($A1087,'UNIPIPE NITRO'!$A:$I,7,FALSE),VLOOKUP($A1087,'UNIPIPE AIR'!$A:$I,7,FALSE)))),"",IF(ISERROR(IF(ISERROR(VLOOKUP($A1087,'UNIPIPE AIR'!$A:$I,7,FALSE)),VLOOKUP($A1087,'UNIPIPE NITRO'!$A:$I,7,FALSE),VLOOKUP($A1087,'UNIPIPE AIR'!$A:$I,7,FALSE))),IF(ISERROR(VLOOKUP($A1087,'UNIPIPE VAC'!$A:$H,7,FALSE)),VLOOKUP($A1087,'UNIPIPE HP'!$A:$I,7,FALSE),VLOOKUP($A1087,'UNIPIPE VAC'!$A:$H,7,FALSE)),IF(ISERROR(VLOOKUP($A1087,'UNIPIPE AIR'!$A:$I,7,FALSE)),VLOOKUP($A1087,'UNIPIPE NITRO'!$A:$I,7,FALSE),VLOOKUP($A1087,'UNIPIPE AIR'!$A:$I,7,FALSE))))</f>
        <v/>
      </c>
      <c r="E1087" s="140" t="str">
        <f>IF(ISERROR(IF(ISERROR(IF(ISERROR(VLOOKUP($A1087,'UNIPIPE AIR'!$A:$I,8,FALSE)),VLOOKUP($A1087,'UNIPIPE NITRO'!$A:$I,8,FALSE),VLOOKUP($A1087,'UNIPIPE AIR'!$A:$I,8,FALSE))),IF(ISERROR(VLOOKUP($A1087,'UNIPIPE VAC'!$A:$H,8,FALSE)),VLOOKUP($A1087,'UNIPIPE HP'!$A:$I,8,FALSE),VLOOKUP($A1087,'UNIPIPE VAC'!$A:$H,8,FALSE)),IF(ISERROR(VLOOKUP($A1087,'UNIPIPE AIR'!$A:$I,8,FALSE)),VLOOKUP($A1087,'UNIPIPE NITRO'!$A:$I,8,FALSE),VLOOKUP($A1087,'UNIPIPE AIR'!$A:$I,8,FALSE)))),"",IF(ISERROR(IF(ISERROR(VLOOKUP($A1087,'UNIPIPE AIR'!$A:$I,8,FALSE)),VLOOKUP($A1087,'UNIPIPE NITRO'!$A:$I,8,FALSE),VLOOKUP($A1087,'UNIPIPE AIR'!$A:$I,8,FALSE))),IF(ISERROR(VLOOKUP($A1087,'UNIPIPE VAC'!$A:$H,8,FALSE)),VLOOKUP($A1087,'UNIPIPE HP'!$A:$I,8,FALSE),VLOOKUP($A1087,'UNIPIPE VAC'!$A:$H,8,FALSE)),IF(ISERROR(VLOOKUP($A1087,'UNIPIPE AIR'!$A:$I,8,FALSE)),VLOOKUP($A1087,'UNIPIPE NITRO'!$A:$I,8,FALSE),VLOOKUP($A1087,'UNIPIPE AIR'!$A:$I,8,FALSE))))</f>
        <v/>
      </c>
      <c r="F1087" s="140" t="str">
        <f t="shared" si="4"/>
        <v/>
      </c>
      <c r="G1087" s="127"/>
      <c r="H1087" s="127"/>
      <c r="I1087" s="127"/>
      <c r="J1087" s="127"/>
      <c r="K1087" s="127"/>
      <c r="L1087" s="127"/>
      <c r="M1087" s="127"/>
      <c r="N1087" s="127"/>
      <c r="O1087" s="127"/>
      <c r="P1087" s="127"/>
      <c r="Q1087" s="127"/>
      <c r="R1087" s="127"/>
      <c r="S1087" s="127"/>
      <c r="T1087" s="127"/>
      <c r="U1087" s="127"/>
      <c r="V1087" s="127"/>
      <c r="W1087" s="127"/>
      <c r="X1087" s="127"/>
      <c r="Y1087" s="127"/>
      <c r="Z1087" s="127"/>
    </row>
    <row r="1088" spans="1:26" ht="18.75" customHeight="1" x14ac:dyDescent="0.2">
      <c r="A1088" s="135">
        <v>1070</v>
      </c>
      <c r="B1088" s="135" t="str">
        <f>IF(ISERROR(IF(ISERROR(IF(ISERROR(VLOOKUP($A1088,'UNIPIPE AIR'!$A:$I,3,FALSE)),VLOOKUP($A1088,'UNIPIPE NITRO'!$A:$I,3,FALSE),VLOOKUP($A1088,'UNIPIPE AIR'!$A:$I,3,FALSE))),IF(ISERROR(VLOOKUP($A1088,'UNIPIPE VAC'!$A:$H,3,FALSE)),VLOOKUP($A1088,'UNIPIPE HP'!$A:$I,3,FALSE),VLOOKUP($A1088,'UNIPIPE VAC'!$A:$H,3,FALSE)),IF(ISERROR(VLOOKUP($A1088,'UNIPIPE AIR'!$A:$I,3,FALSE)),VLOOKUP($A1088,'UNIPIPE NITRO'!$A:$I,3,FALSE),VLOOKUP($A1088,'UNIPIPE AIR'!$A:$I,3,FALSE)))),"",IF(ISERROR(IF(ISERROR(VLOOKUP($A1088,'UNIPIPE AIR'!$A:$I,3,FALSE)),VLOOKUP($A1088,'UNIPIPE NITRO'!$A:$I,3,FALSE),VLOOKUP($A1088,'UNIPIPE AIR'!$A:$I,3,FALSE))),IF(ISERROR(VLOOKUP($A1088,'UNIPIPE VAC'!$A:$H,3,FALSE)),VLOOKUP($A1088,'UNIPIPE HP'!$A:$I,3,FALSE),VLOOKUP($A1088,'UNIPIPE VAC'!$A:$H,3,FALSE)),IF(ISERROR(VLOOKUP($A1088,'UNIPIPE AIR'!$A:$I,3,FALSE)),VLOOKUP($A1088,'UNIPIPE NITRO'!$A:$I,3,FALSE),VLOOKUP($A1088,'UNIPIPE AIR'!$A:$I,3,FALSE))))</f>
        <v/>
      </c>
      <c r="C1088" s="133" t="str">
        <f>IF(ISERROR(IF(ISERROR(IF(ISERROR(VLOOKUP($A1088,'UNIPIPE AIR'!$A:$I,5,FALSE)),VLOOKUP($A1088,'UNIPIPE NITRO'!$A:$I,5,FALSE),VLOOKUP($A1088,'UNIPIPE AIR'!$A:$I,5,FALSE))),IF(ISERROR(VLOOKUP($A1088,'UNIPIPE VAC'!$A:$H,5,FALSE)),VLOOKUP($A1088,'UNIPIPE HP'!$A:$I,5,FALSE),VLOOKUP($A1088,'UNIPIPE VAC'!$A:$H,5,FALSE)),IF(ISERROR(VLOOKUP($A1088,'UNIPIPE AIR'!$A:$I,5,FALSE)),VLOOKUP($A1088,'UNIPIPE NITRO'!$A:$I,5,FALSE),VLOOKUP($A1088,'UNIPIPE AIR'!$A:$I,5,FALSE)))),"",IF(ISERROR(IF(ISERROR(VLOOKUP($A1088,'UNIPIPE AIR'!$A:$I,5,FALSE)),VLOOKUP($A1088,'UNIPIPE NITRO'!$A:$I,5,FALSE),VLOOKUP($A1088,'UNIPIPE AIR'!$A:$I,5,FALSE))),IF(ISERROR(VLOOKUP($A1088,'UNIPIPE VAC'!$A:$H,5,FALSE)),VLOOKUP($A1088,'UNIPIPE HP'!$A:$I,5,FALSE),VLOOKUP($A1088,'UNIPIPE VAC'!$A:$H,5,FALSE)),IF(ISERROR(VLOOKUP($A1088,'UNIPIPE AIR'!$A:$I,5,FALSE)),VLOOKUP($A1088,'UNIPIPE NITRO'!$A:$I,5,FALSE),VLOOKUP($A1088,'UNIPIPE AIR'!$A:$I,5,FALSE))))</f>
        <v/>
      </c>
      <c r="D1088" s="139" t="str">
        <f>IF(ISERROR(IF(ISERROR(IF(ISERROR(VLOOKUP($A1088,'UNIPIPE AIR'!$A:$I,7,FALSE)),VLOOKUP($A1088,'UNIPIPE NITRO'!$A:$I,7,FALSE),VLOOKUP($A1088,'UNIPIPE AIR'!$A:$I,7,FALSE))),IF(ISERROR(VLOOKUP($A1088,'UNIPIPE VAC'!$A:$H,7,FALSE)),VLOOKUP($A1088,'UNIPIPE HP'!$A:$I,7,FALSE),VLOOKUP($A1088,'UNIPIPE VAC'!$A:$H,7,FALSE)),IF(ISERROR(VLOOKUP($A1088,'UNIPIPE AIR'!$A:$I,7,FALSE)),VLOOKUP($A1088,'UNIPIPE NITRO'!$A:$I,7,FALSE),VLOOKUP($A1088,'UNIPIPE AIR'!$A:$I,7,FALSE)))),"",IF(ISERROR(IF(ISERROR(VLOOKUP($A1088,'UNIPIPE AIR'!$A:$I,7,FALSE)),VLOOKUP($A1088,'UNIPIPE NITRO'!$A:$I,7,FALSE),VLOOKUP($A1088,'UNIPIPE AIR'!$A:$I,7,FALSE))),IF(ISERROR(VLOOKUP($A1088,'UNIPIPE VAC'!$A:$H,7,FALSE)),VLOOKUP($A1088,'UNIPIPE HP'!$A:$I,7,FALSE),VLOOKUP($A1088,'UNIPIPE VAC'!$A:$H,7,FALSE)),IF(ISERROR(VLOOKUP($A1088,'UNIPIPE AIR'!$A:$I,7,FALSE)),VLOOKUP($A1088,'UNIPIPE NITRO'!$A:$I,7,FALSE),VLOOKUP($A1088,'UNIPIPE AIR'!$A:$I,7,FALSE))))</f>
        <v/>
      </c>
      <c r="E1088" s="140" t="str">
        <f>IF(ISERROR(IF(ISERROR(IF(ISERROR(VLOOKUP($A1088,'UNIPIPE AIR'!$A:$I,8,FALSE)),VLOOKUP($A1088,'UNIPIPE NITRO'!$A:$I,8,FALSE),VLOOKUP($A1088,'UNIPIPE AIR'!$A:$I,8,FALSE))),IF(ISERROR(VLOOKUP($A1088,'UNIPIPE VAC'!$A:$H,8,FALSE)),VLOOKUP($A1088,'UNIPIPE HP'!$A:$I,8,FALSE),VLOOKUP($A1088,'UNIPIPE VAC'!$A:$H,8,FALSE)),IF(ISERROR(VLOOKUP($A1088,'UNIPIPE AIR'!$A:$I,8,FALSE)),VLOOKUP($A1088,'UNIPIPE NITRO'!$A:$I,8,FALSE),VLOOKUP($A1088,'UNIPIPE AIR'!$A:$I,8,FALSE)))),"",IF(ISERROR(IF(ISERROR(VLOOKUP($A1088,'UNIPIPE AIR'!$A:$I,8,FALSE)),VLOOKUP($A1088,'UNIPIPE NITRO'!$A:$I,8,FALSE),VLOOKUP($A1088,'UNIPIPE AIR'!$A:$I,8,FALSE))),IF(ISERROR(VLOOKUP($A1088,'UNIPIPE VAC'!$A:$H,8,FALSE)),VLOOKUP($A1088,'UNIPIPE HP'!$A:$I,8,FALSE),VLOOKUP($A1088,'UNIPIPE VAC'!$A:$H,8,FALSE)),IF(ISERROR(VLOOKUP($A1088,'UNIPIPE AIR'!$A:$I,8,FALSE)),VLOOKUP($A1088,'UNIPIPE NITRO'!$A:$I,8,FALSE),VLOOKUP($A1088,'UNIPIPE AIR'!$A:$I,8,FALSE))))</f>
        <v/>
      </c>
      <c r="F1088" s="140" t="str">
        <f t="shared" si="4"/>
        <v/>
      </c>
      <c r="G1088" s="127"/>
      <c r="H1088" s="127"/>
      <c r="I1088" s="127"/>
      <c r="J1088" s="127"/>
      <c r="K1088" s="127"/>
      <c r="L1088" s="127"/>
      <c r="M1088" s="127"/>
      <c r="N1088" s="127"/>
      <c r="O1088" s="127"/>
      <c r="P1088" s="127"/>
      <c r="Q1088" s="127"/>
      <c r="R1088" s="127"/>
      <c r="S1088" s="127"/>
      <c r="T1088" s="127"/>
      <c r="U1088" s="127"/>
      <c r="V1088" s="127"/>
      <c r="W1088" s="127"/>
      <c r="X1088" s="127"/>
      <c r="Y1088" s="127"/>
      <c r="Z1088" s="127"/>
    </row>
    <row r="1089" spans="1:26" ht="18.75" customHeight="1" x14ac:dyDescent="0.2">
      <c r="A1089" s="135">
        <v>1071</v>
      </c>
      <c r="B1089" s="135" t="str">
        <f>IF(ISERROR(IF(ISERROR(IF(ISERROR(VLOOKUP($A1089,'UNIPIPE AIR'!$A:$I,3,FALSE)),VLOOKUP($A1089,'UNIPIPE NITRO'!$A:$I,3,FALSE),VLOOKUP($A1089,'UNIPIPE AIR'!$A:$I,3,FALSE))),IF(ISERROR(VLOOKUP($A1089,'UNIPIPE VAC'!$A:$H,3,FALSE)),VLOOKUP($A1089,'UNIPIPE HP'!$A:$I,3,FALSE),VLOOKUP($A1089,'UNIPIPE VAC'!$A:$H,3,FALSE)),IF(ISERROR(VLOOKUP($A1089,'UNIPIPE AIR'!$A:$I,3,FALSE)),VLOOKUP($A1089,'UNIPIPE NITRO'!$A:$I,3,FALSE),VLOOKUP($A1089,'UNIPIPE AIR'!$A:$I,3,FALSE)))),"",IF(ISERROR(IF(ISERROR(VLOOKUP($A1089,'UNIPIPE AIR'!$A:$I,3,FALSE)),VLOOKUP($A1089,'UNIPIPE NITRO'!$A:$I,3,FALSE),VLOOKUP($A1089,'UNIPIPE AIR'!$A:$I,3,FALSE))),IF(ISERROR(VLOOKUP($A1089,'UNIPIPE VAC'!$A:$H,3,FALSE)),VLOOKUP($A1089,'UNIPIPE HP'!$A:$I,3,FALSE),VLOOKUP($A1089,'UNIPIPE VAC'!$A:$H,3,FALSE)),IF(ISERROR(VLOOKUP($A1089,'UNIPIPE AIR'!$A:$I,3,FALSE)),VLOOKUP($A1089,'UNIPIPE NITRO'!$A:$I,3,FALSE),VLOOKUP($A1089,'UNIPIPE AIR'!$A:$I,3,FALSE))))</f>
        <v/>
      </c>
      <c r="C1089" s="133" t="str">
        <f>IF(ISERROR(IF(ISERROR(IF(ISERROR(VLOOKUP($A1089,'UNIPIPE AIR'!$A:$I,5,FALSE)),VLOOKUP($A1089,'UNIPIPE NITRO'!$A:$I,5,FALSE),VLOOKUP($A1089,'UNIPIPE AIR'!$A:$I,5,FALSE))),IF(ISERROR(VLOOKUP($A1089,'UNIPIPE VAC'!$A:$H,5,FALSE)),VLOOKUP($A1089,'UNIPIPE HP'!$A:$I,5,FALSE),VLOOKUP($A1089,'UNIPIPE VAC'!$A:$H,5,FALSE)),IF(ISERROR(VLOOKUP($A1089,'UNIPIPE AIR'!$A:$I,5,FALSE)),VLOOKUP($A1089,'UNIPIPE NITRO'!$A:$I,5,FALSE),VLOOKUP($A1089,'UNIPIPE AIR'!$A:$I,5,FALSE)))),"",IF(ISERROR(IF(ISERROR(VLOOKUP($A1089,'UNIPIPE AIR'!$A:$I,5,FALSE)),VLOOKUP($A1089,'UNIPIPE NITRO'!$A:$I,5,FALSE),VLOOKUP($A1089,'UNIPIPE AIR'!$A:$I,5,FALSE))),IF(ISERROR(VLOOKUP($A1089,'UNIPIPE VAC'!$A:$H,5,FALSE)),VLOOKUP($A1089,'UNIPIPE HP'!$A:$I,5,FALSE),VLOOKUP($A1089,'UNIPIPE VAC'!$A:$H,5,FALSE)),IF(ISERROR(VLOOKUP($A1089,'UNIPIPE AIR'!$A:$I,5,FALSE)),VLOOKUP($A1089,'UNIPIPE NITRO'!$A:$I,5,FALSE),VLOOKUP($A1089,'UNIPIPE AIR'!$A:$I,5,FALSE))))</f>
        <v/>
      </c>
      <c r="D1089" s="139" t="str">
        <f>IF(ISERROR(IF(ISERROR(IF(ISERROR(VLOOKUP($A1089,'UNIPIPE AIR'!$A:$I,7,FALSE)),VLOOKUP($A1089,'UNIPIPE NITRO'!$A:$I,7,FALSE),VLOOKUP($A1089,'UNIPIPE AIR'!$A:$I,7,FALSE))),IF(ISERROR(VLOOKUP($A1089,'UNIPIPE VAC'!$A:$H,7,FALSE)),VLOOKUP($A1089,'UNIPIPE HP'!$A:$I,7,FALSE),VLOOKUP($A1089,'UNIPIPE VAC'!$A:$H,7,FALSE)),IF(ISERROR(VLOOKUP($A1089,'UNIPIPE AIR'!$A:$I,7,FALSE)),VLOOKUP($A1089,'UNIPIPE NITRO'!$A:$I,7,FALSE),VLOOKUP($A1089,'UNIPIPE AIR'!$A:$I,7,FALSE)))),"",IF(ISERROR(IF(ISERROR(VLOOKUP($A1089,'UNIPIPE AIR'!$A:$I,7,FALSE)),VLOOKUP($A1089,'UNIPIPE NITRO'!$A:$I,7,FALSE),VLOOKUP($A1089,'UNIPIPE AIR'!$A:$I,7,FALSE))),IF(ISERROR(VLOOKUP($A1089,'UNIPIPE VAC'!$A:$H,7,FALSE)),VLOOKUP($A1089,'UNIPIPE HP'!$A:$I,7,FALSE),VLOOKUP($A1089,'UNIPIPE VAC'!$A:$H,7,FALSE)),IF(ISERROR(VLOOKUP($A1089,'UNIPIPE AIR'!$A:$I,7,FALSE)),VLOOKUP($A1089,'UNIPIPE NITRO'!$A:$I,7,FALSE),VLOOKUP($A1089,'UNIPIPE AIR'!$A:$I,7,FALSE))))</f>
        <v/>
      </c>
      <c r="E1089" s="140" t="str">
        <f>IF(ISERROR(IF(ISERROR(IF(ISERROR(VLOOKUP($A1089,'UNIPIPE AIR'!$A:$I,8,FALSE)),VLOOKUP($A1089,'UNIPIPE NITRO'!$A:$I,8,FALSE),VLOOKUP($A1089,'UNIPIPE AIR'!$A:$I,8,FALSE))),IF(ISERROR(VLOOKUP($A1089,'UNIPIPE VAC'!$A:$H,8,FALSE)),VLOOKUP($A1089,'UNIPIPE HP'!$A:$I,8,FALSE),VLOOKUP($A1089,'UNIPIPE VAC'!$A:$H,8,FALSE)),IF(ISERROR(VLOOKUP($A1089,'UNIPIPE AIR'!$A:$I,8,FALSE)),VLOOKUP($A1089,'UNIPIPE NITRO'!$A:$I,8,FALSE),VLOOKUP($A1089,'UNIPIPE AIR'!$A:$I,8,FALSE)))),"",IF(ISERROR(IF(ISERROR(VLOOKUP($A1089,'UNIPIPE AIR'!$A:$I,8,FALSE)),VLOOKUP($A1089,'UNIPIPE NITRO'!$A:$I,8,FALSE),VLOOKUP($A1089,'UNIPIPE AIR'!$A:$I,8,FALSE))),IF(ISERROR(VLOOKUP($A1089,'UNIPIPE VAC'!$A:$H,8,FALSE)),VLOOKUP($A1089,'UNIPIPE HP'!$A:$I,8,FALSE),VLOOKUP($A1089,'UNIPIPE VAC'!$A:$H,8,FALSE)),IF(ISERROR(VLOOKUP($A1089,'UNIPIPE AIR'!$A:$I,8,FALSE)),VLOOKUP($A1089,'UNIPIPE NITRO'!$A:$I,8,FALSE),VLOOKUP($A1089,'UNIPIPE AIR'!$A:$I,8,FALSE))))</f>
        <v/>
      </c>
      <c r="F1089" s="140" t="str">
        <f t="shared" si="4"/>
        <v/>
      </c>
      <c r="G1089" s="127"/>
      <c r="H1089" s="127"/>
      <c r="I1089" s="127"/>
      <c r="J1089" s="127"/>
      <c r="K1089" s="127"/>
      <c r="L1089" s="127"/>
      <c r="M1089" s="127"/>
      <c r="N1089" s="127"/>
      <c r="O1089" s="127"/>
      <c r="P1089" s="127"/>
      <c r="Q1089" s="127"/>
      <c r="R1089" s="127"/>
      <c r="S1089" s="127"/>
      <c r="T1089" s="127"/>
      <c r="U1089" s="127"/>
      <c r="V1089" s="127"/>
      <c r="W1089" s="127"/>
      <c r="X1089" s="127"/>
      <c r="Y1089" s="127"/>
      <c r="Z1089" s="127"/>
    </row>
    <row r="1090" spans="1:26" ht="18.75" customHeight="1" x14ac:dyDescent="0.2">
      <c r="A1090" s="135">
        <v>1072</v>
      </c>
      <c r="B1090" s="135" t="str">
        <f>IF(ISERROR(IF(ISERROR(IF(ISERROR(VLOOKUP($A1090,'UNIPIPE AIR'!$A:$I,3,FALSE)),VLOOKUP($A1090,'UNIPIPE NITRO'!$A:$I,3,FALSE),VLOOKUP($A1090,'UNIPIPE AIR'!$A:$I,3,FALSE))),IF(ISERROR(VLOOKUP($A1090,'UNIPIPE VAC'!$A:$H,3,FALSE)),VLOOKUP($A1090,'UNIPIPE HP'!$A:$I,3,FALSE),VLOOKUP($A1090,'UNIPIPE VAC'!$A:$H,3,FALSE)),IF(ISERROR(VLOOKUP($A1090,'UNIPIPE AIR'!$A:$I,3,FALSE)),VLOOKUP($A1090,'UNIPIPE NITRO'!$A:$I,3,FALSE),VLOOKUP($A1090,'UNIPIPE AIR'!$A:$I,3,FALSE)))),"",IF(ISERROR(IF(ISERROR(VLOOKUP($A1090,'UNIPIPE AIR'!$A:$I,3,FALSE)),VLOOKUP($A1090,'UNIPIPE NITRO'!$A:$I,3,FALSE),VLOOKUP($A1090,'UNIPIPE AIR'!$A:$I,3,FALSE))),IF(ISERROR(VLOOKUP($A1090,'UNIPIPE VAC'!$A:$H,3,FALSE)),VLOOKUP($A1090,'UNIPIPE HP'!$A:$I,3,FALSE),VLOOKUP($A1090,'UNIPIPE VAC'!$A:$H,3,FALSE)),IF(ISERROR(VLOOKUP($A1090,'UNIPIPE AIR'!$A:$I,3,FALSE)),VLOOKUP($A1090,'UNIPIPE NITRO'!$A:$I,3,FALSE),VLOOKUP($A1090,'UNIPIPE AIR'!$A:$I,3,FALSE))))</f>
        <v/>
      </c>
      <c r="C1090" s="133" t="str">
        <f>IF(ISERROR(IF(ISERROR(IF(ISERROR(VLOOKUP($A1090,'UNIPIPE AIR'!$A:$I,5,FALSE)),VLOOKUP($A1090,'UNIPIPE NITRO'!$A:$I,5,FALSE),VLOOKUP($A1090,'UNIPIPE AIR'!$A:$I,5,FALSE))),IF(ISERROR(VLOOKUP($A1090,'UNIPIPE VAC'!$A:$H,5,FALSE)),VLOOKUP($A1090,'UNIPIPE HP'!$A:$I,5,FALSE),VLOOKUP($A1090,'UNIPIPE VAC'!$A:$H,5,FALSE)),IF(ISERROR(VLOOKUP($A1090,'UNIPIPE AIR'!$A:$I,5,FALSE)),VLOOKUP($A1090,'UNIPIPE NITRO'!$A:$I,5,FALSE),VLOOKUP($A1090,'UNIPIPE AIR'!$A:$I,5,FALSE)))),"",IF(ISERROR(IF(ISERROR(VLOOKUP($A1090,'UNIPIPE AIR'!$A:$I,5,FALSE)),VLOOKUP($A1090,'UNIPIPE NITRO'!$A:$I,5,FALSE),VLOOKUP($A1090,'UNIPIPE AIR'!$A:$I,5,FALSE))),IF(ISERROR(VLOOKUP($A1090,'UNIPIPE VAC'!$A:$H,5,FALSE)),VLOOKUP($A1090,'UNIPIPE HP'!$A:$I,5,FALSE),VLOOKUP($A1090,'UNIPIPE VAC'!$A:$H,5,FALSE)),IF(ISERROR(VLOOKUP($A1090,'UNIPIPE AIR'!$A:$I,5,FALSE)),VLOOKUP($A1090,'UNIPIPE NITRO'!$A:$I,5,FALSE),VLOOKUP($A1090,'UNIPIPE AIR'!$A:$I,5,FALSE))))</f>
        <v/>
      </c>
      <c r="D1090" s="139" t="str">
        <f>IF(ISERROR(IF(ISERROR(IF(ISERROR(VLOOKUP($A1090,'UNIPIPE AIR'!$A:$I,7,FALSE)),VLOOKUP($A1090,'UNIPIPE NITRO'!$A:$I,7,FALSE),VLOOKUP($A1090,'UNIPIPE AIR'!$A:$I,7,FALSE))),IF(ISERROR(VLOOKUP($A1090,'UNIPIPE VAC'!$A:$H,7,FALSE)),VLOOKUP($A1090,'UNIPIPE HP'!$A:$I,7,FALSE),VLOOKUP($A1090,'UNIPIPE VAC'!$A:$H,7,FALSE)),IF(ISERROR(VLOOKUP($A1090,'UNIPIPE AIR'!$A:$I,7,FALSE)),VLOOKUP($A1090,'UNIPIPE NITRO'!$A:$I,7,FALSE),VLOOKUP($A1090,'UNIPIPE AIR'!$A:$I,7,FALSE)))),"",IF(ISERROR(IF(ISERROR(VLOOKUP($A1090,'UNIPIPE AIR'!$A:$I,7,FALSE)),VLOOKUP($A1090,'UNIPIPE NITRO'!$A:$I,7,FALSE),VLOOKUP($A1090,'UNIPIPE AIR'!$A:$I,7,FALSE))),IF(ISERROR(VLOOKUP($A1090,'UNIPIPE VAC'!$A:$H,7,FALSE)),VLOOKUP($A1090,'UNIPIPE HP'!$A:$I,7,FALSE),VLOOKUP($A1090,'UNIPIPE VAC'!$A:$H,7,FALSE)),IF(ISERROR(VLOOKUP($A1090,'UNIPIPE AIR'!$A:$I,7,FALSE)),VLOOKUP($A1090,'UNIPIPE NITRO'!$A:$I,7,FALSE),VLOOKUP($A1090,'UNIPIPE AIR'!$A:$I,7,FALSE))))</f>
        <v/>
      </c>
      <c r="E1090" s="140" t="str">
        <f>IF(ISERROR(IF(ISERROR(IF(ISERROR(VLOOKUP($A1090,'UNIPIPE AIR'!$A:$I,8,FALSE)),VLOOKUP($A1090,'UNIPIPE NITRO'!$A:$I,8,FALSE),VLOOKUP($A1090,'UNIPIPE AIR'!$A:$I,8,FALSE))),IF(ISERROR(VLOOKUP($A1090,'UNIPIPE VAC'!$A:$H,8,FALSE)),VLOOKUP($A1090,'UNIPIPE HP'!$A:$I,8,FALSE),VLOOKUP($A1090,'UNIPIPE VAC'!$A:$H,8,FALSE)),IF(ISERROR(VLOOKUP($A1090,'UNIPIPE AIR'!$A:$I,8,FALSE)),VLOOKUP($A1090,'UNIPIPE NITRO'!$A:$I,8,FALSE),VLOOKUP($A1090,'UNIPIPE AIR'!$A:$I,8,FALSE)))),"",IF(ISERROR(IF(ISERROR(VLOOKUP($A1090,'UNIPIPE AIR'!$A:$I,8,FALSE)),VLOOKUP($A1090,'UNIPIPE NITRO'!$A:$I,8,FALSE),VLOOKUP($A1090,'UNIPIPE AIR'!$A:$I,8,FALSE))),IF(ISERROR(VLOOKUP($A1090,'UNIPIPE VAC'!$A:$H,8,FALSE)),VLOOKUP($A1090,'UNIPIPE HP'!$A:$I,8,FALSE),VLOOKUP($A1090,'UNIPIPE VAC'!$A:$H,8,FALSE)),IF(ISERROR(VLOOKUP($A1090,'UNIPIPE AIR'!$A:$I,8,FALSE)),VLOOKUP($A1090,'UNIPIPE NITRO'!$A:$I,8,FALSE),VLOOKUP($A1090,'UNIPIPE AIR'!$A:$I,8,FALSE))))</f>
        <v/>
      </c>
      <c r="F1090" s="140" t="str">
        <f t="shared" si="4"/>
        <v/>
      </c>
      <c r="G1090" s="127"/>
      <c r="H1090" s="127"/>
      <c r="I1090" s="127"/>
      <c r="J1090" s="127"/>
      <c r="K1090" s="127"/>
      <c r="L1090" s="127"/>
      <c r="M1090" s="127"/>
      <c r="N1090" s="127"/>
      <c r="O1090" s="127"/>
      <c r="P1090" s="127"/>
      <c r="Q1090" s="127"/>
      <c r="R1090" s="127"/>
      <c r="S1090" s="127"/>
      <c r="T1090" s="127"/>
      <c r="U1090" s="127"/>
      <c r="V1090" s="127"/>
      <c r="W1090" s="127"/>
      <c r="X1090" s="127"/>
      <c r="Y1090" s="127"/>
      <c r="Z1090" s="127"/>
    </row>
    <row r="1091" spans="1:26" ht="18.75" customHeight="1" x14ac:dyDescent="0.2">
      <c r="A1091" s="135">
        <v>1073</v>
      </c>
      <c r="B1091" s="135" t="str">
        <f>IF(ISERROR(IF(ISERROR(IF(ISERROR(VLOOKUP($A1091,'UNIPIPE AIR'!$A:$I,3,FALSE)),VLOOKUP($A1091,'UNIPIPE NITRO'!$A:$I,3,FALSE),VLOOKUP($A1091,'UNIPIPE AIR'!$A:$I,3,FALSE))),IF(ISERROR(VLOOKUP($A1091,'UNIPIPE VAC'!$A:$H,3,FALSE)),VLOOKUP($A1091,'UNIPIPE HP'!$A:$I,3,FALSE),VLOOKUP($A1091,'UNIPIPE VAC'!$A:$H,3,FALSE)),IF(ISERROR(VLOOKUP($A1091,'UNIPIPE AIR'!$A:$I,3,FALSE)),VLOOKUP($A1091,'UNIPIPE NITRO'!$A:$I,3,FALSE),VLOOKUP($A1091,'UNIPIPE AIR'!$A:$I,3,FALSE)))),"",IF(ISERROR(IF(ISERROR(VLOOKUP($A1091,'UNIPIPE AIR'!$A:$I,3,FALSE)),VLOOKUP($A1091,'UNIPIPE NITRO'!$A:$I,3,FALSE),VLOOKUP($A1091,'UNIPIPE AIR'!$A:$I,3,FALSE))),IF(ISERROR(VLOOKUP($A1091,'UNIPIPE VAC'!$A:$H,3,FALSE)),VLOOKUP($A1091,'UNIPIPE HP'!$A:$I,3,FALSE),VLOOKUP($A1091,'UNIPIPE VAC'!$A:$H,3,FALSE)),IF(ISERROR(VLOOKUP($A1091,'UNIPIPE AIR'!$A:$I,3,FALSE)),VLOOKUP($A1091,'UNIPIPE NITRO'!$A:$I,3,FALSE),VLOOKUP($A1091,'UNIPIPE AIR'!$A:$I,3,FALSE))))</f>
        <v/>
      </c>
      <c r="C1091" s="133" t="str">
        <f>IF(ISERROR(IF(ISERROR(IF(ISERROR(VLOOKUP($A1091,'UNIPIPE AIR'!$A:$I,5,FALSE)),VLOOKUP($A1091,'UNIPIPE NITRO'!$A:$I,5,FALSE),VLOOKUP($A1091,'UNIPIPE AIR'!$A:$I,5,FALSE))),IF(ISERROR(VLOOKUP($A1091,'UNIPIPE VAC'!$A:$H,5,FALSE)),VLOOKUP($A1091,'UNIPIPE HP'!$A:$I,5,FALSE),VLOOKUP($A1091,'UNIPIPE VAC'!$A:$H,5,FALSE)),IF(ISERROR(VLOOKUP($A1091,'UNIPIPE AIR'!$A:$I,5,FALSE)),VLOOKUP($A1091,'UNIPIPE NITRO'!$A:$I,5,FALSE),VLOOKUP($A1091,'UNIPIPE AIR'!$A:$I,5,FALSE)))),"",IF(ISERROR(IF(ISERROR(VLOOKUP($A1091,'UNIPIPE AIR'!$A:$I,5,FALSE)),VLOOKUP($A1091,'UNIPIPE NITRO'!$A:$I,5,FALSE),VLOOKUP($A1091,'UNIPIPE AIR'!$A:$I,5,FALSE))),IF(ISERROR(VLOOKUP($A1091,'UNIPIPE VAC'!$A:$H,5,FALSE)),VLOOKUP($A1091,'UNIPIPE HP'!$A:$I,5,FALSE),VLOOKUP($A1091,'UNIPIPE VAC'!$A:$H,5,FALSE)),IF(ISERROR(VLOOKUP($A1091,'UNIPIPE AIR'!$A:$I,5,FALSE)),VLOOKUP($A1091,'UNIPIPE NITRO'!$A:$I,5,FALSE),VLOOKUP($A1091,'UNIPIPE AIR'!$A:$I,5,FALSE))))</f>
        <v/>
      </c>
      <c r="D1091" s="139" t="str">
        <f>IF(ISERROR(IF(ISERROR(IF(ISERROR(VLOOKUP($A1091,'UNIPIPE AIR'!$A:$I,7,FALSE)),VLOOKUP($A1091,'UNIPIPE NITRO'!$A:$I,7,FALSE),VLOOKUP($A1091,'UNIPIPE AIR'!$A:$I,7,FALSE))),IF(ISERROR(VLOOKUP($A1091,'UNIPIPE VAC'!$A:$H,7,FALSE)),VLOOKUP($A1091,'UNIPIPE HP'!$A:$I,7,FALSE),VLOOKUP($A1091,'UNIPIPE VAC'!$A:$H,7,FALSE)),IF(ISERROR(VLOOKUP($A1091,'UNIPIPE AIR'!$A:$I,7,FALSE)),VLOOKUP($A1091,'UNIPIPE NITRO'!$A:$I,7,FALSE),VLOOKUP($A1091,'UNIPIPE AIR'!$A:$I,7,FALSE)))),"",IF(ISERROR(IF(ISERROR(VLOOKUP($A1091,'UNIPIPE AIR'!$A:$I,7,FALSE)),VLOOKUP($A1091,'UNIPIPE NITRO'!$A:$I,7,FALSE),VLOOKUP($A1091,'UNIPIPE AIR'!$A:$I,7,FALSE))),IF(ISERROR(VLOOKUP($A1091,'UNIPIPE VAC'!$A:$H,7,FALSE)),VLOOKUP($A1091,'UNIPIPE HP'!$A:$I,7,FALSE),VLOOKUP($A1091,'UNIPIPE VAC'!$A:$H,7,FALSE)),IF(ISERROR(VLOOKUP($A1091,'UNIPIPE AIR'!$A:$I,7,FALSE)),VLOOKUP($A1091,'UNIPIPE NITRO'!$A:$I,7,FALSE),VLOOKUP($A1091,'UNIPIPE AIR'!$A:$I,7,FALSE))))</f>
        <v/>
      </c>
      <c r="E1091" s="140" t="str">
        <f>IF(ISERROR(IF(ISERROR(IF(ISERROR(VLOOKUP($A1091,'UNIPIPE AIR'!$A:$I,8,FALSE)),VLOOKUP($A1091,'UNIPIPE NITRO'!$A:$I,8,FALSE),VLOOKUP($A1091,'UNIPIPE AIR'!$A:$I,8,FALSE))),IF(ISERROR(VLOOKUP($A1091,'UNIPIPE VAC'!$A:$H,8,FALSE)),VLOOKUP($A1091,'UNIPIPE HP'!$A:$I,8,FALSE),VLOOKUP($A1091,'UNIPIPE VAC'!$A:$H,8,FALSE)),IF(ISERROR(VLOOKUP($A1091,'UNIPIPE AIR'!$A:$I,8,FALSE)),VLOOKUP($A1091,'UNIPIPE NITRO'!$A:$I,8,FALSE),VLOOKUP($A1091,'UNIPIPE AIR'!$A:$I,8,FALSE)))),"",IF(ISERROR(IF(ISERROR(VLOOKUP($A1091,'UNIPIPE AIR'!$A:$I,8,FALSE)),VLOOKUP($A1091,'UNIPIPE NITRO'!$A:$I,8,FALSE),VLOOKUP($A1091,'UNIPIPE AIR'!$A:$I,8,FALSE))),IF(ISERROR(VLOOKUP($A1091,'UNIPIPE VAC'!$A:$H,8,FALSE)),VLOOKUP($A1091,'UNIPIPE HP'!$A:$I,8,FALSE),VLOOKUP($A1091,'UNIPIPE VAC'!$A:$H,8,FALSE)),IF(ISERROR(VLOOKUP($A1091,'UNIPIPE AIR'!$A:$I,8,FALSE)),VLOOKUP($A1091,'UNIPIPE NITRO'!$A:$I,8,FALSE),VLOOKUP($A1091,'UNIPIPE AIR'!$A:$I,8,FALSE))))</f>
        <v/>
      </c>
      <c r="F1091" s="140" t="str">
        <f t="shared" si="4"/>
        <v/>
      </c>
      <c r="G1091" s="127"/>
      <c r="H1091" s="127"/>
      <c r="I1091" s="127"/>
      <c r="J1091" s="127"/>
      <c r="K1091" s="127"/>
      <c r="L1091" s="127"/>
      <c r="M1091" s="127"/>
      <c r="N1091" s="127"/>
      <c r="O1091" s="127"/>
      <c r="P1091" s="127"/>
      <c r="Q1091" s="127"/>
      <c r="R1091" s="127"/>
      <c r="S1091" s="127"/>
      <c r="T1091" s="127"/>
      <c r="U1091" s="127"/>
      <c r="V1091" s="127"/>
      <c r="W1091" s="127"/>
      <c r="X1091" s="127"/>
      <c r="Y1091" s="127"/>
      <c r="Z1091" s="127"/>
    </row>
    <row r="1092" spans="1:26" ht="18.75" customHeight="1" x14ac:dyDescent="0.2">
      <c r="A1092" s="135">
        <v>1074</v>
      </c>
      <c r="B1092" s="135" t="str">
        <f>IF(ISERROR(IF(ISERROR(IF(ISERROR(VLOOKUP($A1092,'UNIPIPE AIR'!$A:$I,3,FALSE)),VLOOKUP($A1092,'UNIPIPE NITRO'!$A:$I,3,FALSE),VLOOKUP($A1092,'UNIPIPE AIR'!$A:$I,3,FALSE))),IF(ISERROR(VLOOKUP($A1092,'UNIPIPE VAC'!$A:$H,3,FALSE)),VLOOKUP($A1092,'UNIPIPE HP'!$A:$I,3,FALSE),VLOOKUP($A1092,'UNIPIPE VAC'!$A:$H,3,FALSE)),IF(ISERROR(VLOOKUP($A1092,'UNIPIPE AIR'!$A:$I,3,FALSE)),VLOOKUP($A1092,'UNIPIPE NITRO'!$A:$I,3,FALSE),VLOOKUP($A1092,'UNIPIPE AIR'!$A:$I,3,FALSE)))),"",IF(ISERROR(IF(ISERROR(VLOOKUP($A1092,'UNIPIPE AIR'!$A:$I,3,FALSE)),VLOOKUP($A1092,'UNIPIPE NITRO'!$A:$I,3,FALSE),VLOOKUP($A1092,'UNIPIPE AIR'!$A:$I,3,FALSE))),IF(ISERROR(VLOOKUP($A1092,'UNIPIPE VAC'!$A:$H,3,FALSE)),VLOOKUP($A1092,'UNIPIPE HP'!$A:$I,3,FALSE),VLOOKUP($A1092,'UNIPIPE VAC'!$A:$H,3,FALSE)),IF(ISERROR(VLOOKUP($A1092,'UNIPIPE AIR'!$A:$I,3,FALSE)),VLOOKUP($A1092,'UNIPIPE NITRO'!$A:$I,3,FALSE),VLOOKUP($A1092,'UNIPIPE AIR'!$A:$I,3,FALSE))))</f>
        <v/>
      </c>
      <c r="C1092" s="133" t="str">
        <f>IF(ISERROR(IF(ISERROR(IF(ISERROR(VLOOKUP($A1092,'UNIPIPE AIR'!$A:$I,5,FALSE)),VLOOKUP($A1092,'UNIPIPE NITRO'!$A:$I,5,FALSE),VLOOKUP($A1092,'UNIPIPE AIR'!$A:$I,5,FALSE))),IF(ISERROR(VLOOKUP($A1092,'UNIPIPE VAC'!$A:$H,5,FALSE)),VLOOKUP($A1092,'UNIPIPE HP'!$A:$I,5,FALSE),VLOOKUP($A1092,'UNIPIPE VAC'!$A:$H,5,FALSE)),IF(ISERROR(VLOOKUP($A1092,'UNIPIPE AIR'!$A:$I,5,FALSE)),VLOOKUP($A1092,'UNIPIPE NITRO'!$A:$I,5,FALSE),VLOOKUP($A1092,'UNIPIPE AIR'!$A:$I,5,FALSE)))),"",IF(ISERROR(IF(ISERROR(VLOOKUP($A1092,'UNIPIPE AIR'!$A:$I,5,FALSE)),VLOOKUP($A1092,'UNIPIPE NITRO'!$A:$I,5,FALSE),VLOOKUP($A1092,'UNIPIPE AIR'!$A:$I,5,FALSE))),IF(ISERROR(VLOOKUP($A1092,'UNIPIPE VAC'!$A:$H,5,FALSE)),VLOOKUP($A1092,'UNIPIPE HP'!$A:$I,5,FALSE),VLOOKUP($A1092,'UNIPIPE VAC'!$A:$H,5,FALSE)),IF(ISERROR(VLOOKUP($A1092,'UNIPIPE AIR'!$A:$I,5,FALSE)),VLOOKUP($A1092,'UNIPIPE NITRO'!$A:$I,5,FALSE),VLOOKUP($A1092,'UNIPIPE AIR'!$A:$I,5,FALSE))))</f>
        <v/>
      </c>
      <c r="D1092" s="139" t="str">
        <f>IF(ISERROR(IF(ISERROR(IF(ISERROR(VLOOKUP($A1092,'UNIPIPE AIR'!$A:$I,7,FALSE)),VLOOKUP($A1092,'UNIPIPE NITRO'!$A:$I,7,FALSE),VLOOKUP($A1092,'UNIPIPE AIR'!$A:$I,7,FALSE))),IF(ISERROR(VLOOKUP($A1092,'UNIPIPE VAC'!$A:$H,7,FALSE)),VLOOKUP($A1092,'UNIPIPE HP'!$A:$I,7,FALSE),VLOOKUP($A1092,'UNIPIPE VAC'!$A:$H,7,FALSE)),IF(ISERROR(VLOOKUP($A1092,'UNIPIPE AIR'!$A:$I,7,FALSE)),VLOOKUP($A1092,'UNIPIPE NITRO'!$A:$I,7,FALSE),VLOOKUP($A1092,'UNIPIPE AIR'!$A:$I,7,FALSE)))),"",IF(ISERROR(IF(ISERROR(VLOOKUP($A1092,'UNIPIPE AIR'!$A:$I,7,FALSE)),VLOOKUP($A1092,'UNIPIPE NITRO'!$A:$I,7,FALSE),VLOOKUP($A1092,'UNIPIPE AIR'!$A:$I,7,FALSE))),IF(ISERROR(VLOOKUP($A1092,'UNIPIPE VAC'!$A:$H,7,FALSE)),VLOOKUP($A1092,'UNIPIPE HP'!$A:$I,7,FALSE),VLOOKUP($A1092,'UNIPIPE VAC'!$A:$H,7,FALSE)),IF(ISERROR(VLOOKUP($A1092,'UNIPIPE AIR'!$A:$I,7,FALSE)),VLOOKUP($A1092,'UNIPIPE NITRO'!$A:$I,7,FALSE),VLOOKUP($A1092,'UNIPIPE AIR'!$A:$I,7,FALSE))))</f>
        <v/>
      </c>
      <c r="E1092" s="140" t="str">
        <f>IF(ISERROR(IF(ISERROR(IF(ISERROR(VLOOKUP($A1092,'UNIPIPE AIR'!$A:$I,8,FALSE)),VLOOKUP($A1092,'UNIPIPE NITRO'!$A:$I,8,FALSE),VLOOKUP($A1092,'UNIPIPE AIR'!$A:$I,8,FALSE))),IF(ISERROR(VLOOKUP($A1092,'UNIPIPE VAC'!$A:$H,8,FALSE)),VLOOKUP($A1092,'UNIPIPE HP'!$A:$I,8,FALSE),VLOOKUP($A1092,'UNIPIPE VAC'!$A:$H,8,FALSE)),IF(ISERROR(VLOOKUP($A1092,'UNIPIPE AIR'!$A:$I,8,FALSE)),VLOOKUP($A1092,'UNIPIPE NITRO'!$A:$I,8,FALSE),VLOOKUP($A1092,'UNIPIPE AIR'!$A:$I,8,FALSE)))),"",IF(ISERROR(IF(ISERROR(VLOOKUP($A1092,'UNIPIPE AIR'!$A:$I,8,FALSE)),VLOOKUP($A1092,'UNIPIPE NITRO'!$A:$I,8,FALSE),VLOOKUP($A1092,'UNIPIPE AIR'!$A:$I,8,FALSE))),IF(ISERROR(VLOOKUP($A1092,'UNIPIPE VAC'!$A:$H,8,FALSE)),VLOOKUP($A1092,'UNIPIPE HP'!$A:$I,8,FALSE),VLOOKUP($A1092,'UNIPIPE VAC'!$A:$H,8,FALSE)),IF(ISERROR(VLOOKUP($A1092,'UNIPIPE AIR'!$A:$I,8,FALSE)),VLOOKUP($A1092,'UNIPIPE NITRO'!$A:$I,8,FALSE),VLOOKUP($A1092,'UNIPIPE AIR'!$A:$I,8,FALSE))))</f>
        <v/>
      </c>
      <c r="F1092" s="140" t="str">
        <f t="shared" si="4"/>
        <v/>
      </c>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row>
    <row r="1093" spans="1:26" ht="18.75" customHeight="1" x14ac:dyDescent="0.2">
      <c r="A1093" s="135">
        <v>1075</v>
      </c>
      <c r="B1093" s="135" t="str">
        <f>IF(ISERROR(IF(ISERROR(IF(ISERROR(VLOOKUP($A1093,'UNIPIPE AIR'!$A:$I,3,FALSE)),VLOOKUP($A1093,'UNIPIPE NITRO'!$A:$I,3,FALSE),VLOOKUP($A1093,'UNIPIPE AIR'!$A:$I,3,FALSE))),IF(ISERROR(VLOOKUP($A1093,'UNIPIPE VAC'!$A:$H,3,FALSE)),VLOOKUP($A1093,'UNIPIPE HP'!$A:$I,3,FALSE),VLOOKUP($A1093,'UNIPIPE VAC'!$A:$H,3,FALSE)),IF(ISERROR(VLOOKUP($A1093,'UNIPIPE AIR'!$A:$I,3,FALSE)),VLOOKUP($A1093,'UNIPIPE NITRO'!$A:$I,3,FALSE),VLOOKUP($A1093,'UNIPIPE AIR'!$A:$I,3,FALSE)))),"",IF(ISERROR(IF(ISERROR(VLOOKUP($A1093,'UNIPIPE AIR'!$A:$I,3,FALSE)),VLOOKUP($A1093,'UNIPIPE NITRO'!$A:$I,3,FALSE),VLOOKUP($A1093,'UNIPIPE AIR'!$A:$I,3,FALSE))),IF(ISERROR(VLOOKUP($A1093,'UNIPIPE VAC'!$A:$H,3,FALSE)),VLOOKUP($A1093,'UNIPIPE HP'!$A:$I,3,FALSE),VLOOKUP($A1093,'UNIPIPE VAC'!$A:$H,3,FALSE)),IF(ISERROR(VLOOKUP($A1093,'UNIPIPE AIR'!$A:$I,3,FALSE)),VLOOKUP($A1093,'UNIPIPE NITRO'!$A:$I,3,FALSE),VLOOKUP($A1093,'UNIPIPE AIR'!$A:$I,3,FALSE))))</f>
        <v/>
      </c>
      <c r="C1093" s="133" t="str">
        <f>IF(ISERROR(IF(ISERROR(IF(ISERROR(VLOOKUP($A1093,'UNIPIPE AIR'!$A:$I,5,FALSE)),VLOOKUP($A1093,'UNIPIPE NITRO'!$A:$I,5,FALSE),VLOOKUP($A1093,'UNIPIPE AIR'!$A:$I,5,FALSE))),IF(ISERROR(VLOOKUP($A1093,'UNIPIPE VAC'!$A:$H,5,FALSE)),VLOOKUP($A1093,'UNIPIPE HP'!$A:$I,5,FALSE),VLOOKUP($A1093,'UNIPIPE VAC'!$A:$H,5,FALSE)),IF(ISERROR(VLOOKUP($A1093,'UNIPIPE AIR'!$A:$I,5,FALSE)),VLOOKUP($A1093,'UNIPIPE NITRO'!$A:$I,5,FALSE),VLOOKUP($A1093,'UNIPIPE AIR'!$A:$I,5,FALSE)))),"",IF(ISERROR(IF(ISERROR(VLOOKUP($A1093,'UNIPIPE AIR'!$A:$I,5,FALSE)),VLOOKUP($A1093,'UNIPIPE NITRO'!$A:$I,5,FALSE),VLOOKUP($A1093,'UNIPIPE AIR'!$A:$I,5,FALSE))),IF(ISERROR(VLOOKUP($A1093,'UNIPIPE VAC'!$A:$H,5,FALSE)),VLOOKUP($A1093,'UNIPIPE HP'!$A:$I,5,FALSE),VLOOKUP($A1093,'UNIPIPE VAC'!$A:$H,5,FALSE)),IF(ISERROR(VLOOKUP($A1093,'UNIPIPE AIR'!$A:$I,5,FALSE)),VLOOKUP($A1093,'UNIPIPE NITRO'!$A:$I,5,FALSE),VLOOKUP($A1093,'UNIPIPE AIR'!$A:$I,5,FALSE))))</f>
        <v/>
      </c>
      <c r="D1093" s="139" t="str">
        <f>IF(ISERROR(IF(ISERROR(IF(ISERROR(VLOOKUP($A1093,'UNIPIPE AIR'!$A:$I,7,FALSE)),VLOOKUP($A1093,'UNIPIPE NITRO'!$A:$I,7,FALSE),VLOOKUP($A1093,'UNIPIPE AIR'!$A:$I,7,FALSE))),IF(ISERROR(VLOOKUP($A1093,'UNIPIPE VAC'!$A:$H,7,FALSE)),VLOOKUP($A1093,'UNIPIPE HP'!$A:$I,7,FALSE),VLOOKUP($A1093,'UNIPIPE VAC'!$A:$H,7,FALSE)),IF(ISERROR(VLOOKUP($A1093,'UNIPIPE AIR'!$A:$I,7,FALSE)),VLOOKUP($A1093,'UNIPIPE NITRO'!$A:$I,7,FALSE),VLOOKUP($A1093,'UNIPIPE AIR'!$A:$I,7,FALSE)))),"",IF(ISERROR(IF(ISERROR(VLOOKUP($A1093,'UNIPIPE AIR'!$A:$I,7,FALSE)),VLOOKUP($A1093,'UNIPIPE NITRO'!$A:$I,7,FALSE),VLOOKUP($A1093,'UNIPIPE AIR'!$A:$I,7,FALSE))),IF(ISERROR(VLOOKUP($A1093,'UNIPIPE VAC'!$A:$H,7,FALSE)),VLOOKUP($A1093,'UNIPIPE HP'!$A:$I,7,FALSE),VLOOKUP($A1093,'UNIPIPE VAC'!$A:$H,7,FALSE)),IF(ISERROR(VLOOKUP($A1093,'UNIPIPE AIR'!$A:$I,7,FALSE)),VLOOKUP($A1093,'UNIPIPE NITRO'!$A:$I,7,FALSE),VLOOKUP($A1093,'UNIPIPE AIR'!$A:$I,7,FALSE))))</f>
        <v/>
      </c>
      <c r="E1093" s="140" t="str">
        <f>IF(ISERROR(IF(ISERROR(IF(ISERROR(VLOOKUP($A1093,'UNIPIPE AIR'!$A:$I,8,FALSE)),VLOOKUP($A1093,'UNIPIPE NITRO'!$A:$I,8,FALSE),VLOOKUP($A1093,'UNIPIPE AIR'!$A:$I,8,FALSE))),IF(ISERROR(VLOOKUP($A1093,'UNIPIPE VAC'!$A:$H,8,FALSE)),VLOOKUP($A1093,'UNIPIPE HP'!$A:$I,8,FALSE),VLOOKUP($A1093,'UNIPIPE VAC'!$A:$H,8,FALSE)),IF(ISERROR(VLOOKUP($A1093,'UNIPIPE AIR'!$A:$I,8,FALSE)),VLOOKUP($A1093,'UNIPIPE NITRO'!$A:$I,8,FALSE),VLOOKUP($A1093,'UNIPIPE AIR'!$A:$I,8,FALSE)))),"",IF(ISERROR(IF(ISERROR(VLOOKUP($A1093,'UNIPIPE AIR'!$A:$I,8,FALSE)),VLOOKUP($A1093,'UNIPIPE NITRO'!$A:$I,8,FALSE),VLOOKUP($A1093,'UNIPIPE AIR'!$A:$I,8,FALSE))),IF(ISERROR(VLOOKUP($A1093,'UNIPIPE VAC'!$A:$H,8,FALSE)),VLOOKUP($A1093,'UNIPIPE HP'!$A:$I,8,FALSE),VLOOKUP($A1093,'UNIPIPE VAC'!$A:$H,8,FALSE)),IF(ISERROR(VLOOKUP($A1093,'UNIPIPE AIR'!$A:$I,8,FALSE)),VLOOKUP($A1093,'UNIPIPE NITRO'!$A:$I,8,FALSE),VLOOKUP($A1093,'UNIPIPE AIR'!$A:$I,8,FALSE))))</f>
        <v/>
      </c>
      <c r="F1093" s="140" t="str">
        <f t="shared" si="4"/>
        <v/>
      </c>
      <c r="G1093" s="127"/>
      <c r="H1093" s="127"/>
      <c r="I1093" s="127"/>
      <c r="J1093" s="127"/>
      <c r="K1093" s="127"/>
      <c r="L1093" s="127"/>
      <c r="M1093" s="127"/>
      <c r="N1093" s="127"/>
      <c r="O1093" s="127"/>
      <c r="P1093" s="127"/>
      <c r="Q1093" s="127"/>
      <c r="R1093" s="127"/>
      <c r="S1093" s="127"/>
      <c r="T1093" s="127"/>
      <c r="U1093" s="127"/>
      <c r="V1093" s="127"/>
      <c r="W1093" s="127"/>
      <c r="X1093" s="127"/>
      <c r="Y1093" s="127"/>
      <c r="Z1093" s="127"/>
    </row>
    <row r="1094" spans="1:26" ht="18.75" customHeight="1" x14ac:dyDescent="0.2">
      <c r="A1094" s="135">
        <v>1076</v>
      </c>
      <c r="B1094" s="135" t="str">
        <f>IF(ISERROR(IF(ISERROR(IF(ISERROR(VLOOKUP($A1094,'UNIPIPE AIR'!$A:$I,3,FALSE)),VLOOKUP($A1094,'UNIPIPE NITRO'!$A:$I,3,FALSE),VLOOKUP($A1094,'UNIPIPE AIR'!$A:$I,3,FALSE))),IF(ISERROR(VLOOKUP($A1094,'UNIPIPE VAC'!$A:$H,3,FALSE)),VLOOKUP($A1094,'UNIPIPE HP'!$A:$I,3,FALSE),VLOOKUP($A1094,'UNIPIPE VAC'!$A:$H,3,FALSE)),IF(ISERROR(VLOOKUP($A1094,'UNIPIPE AIR'!$A:$I,3,FALSE)),VLOOKUP($A1094,'UNIPIPE NITRO'!$A:$I,3,FALSE),VLOOKUP($A1094,'UNIPIPE AIR'!$A:$I,3,FALSE)))),"",IF(ISERROR(IF(ISERROR(VLOOKUP($A1094,'UNIPIPE AIR'!$A:$I,3,FALSE)),VLOOKUP($A1094,'UNIPIPE NITRO'!$A:$I,3,FALSE),VLOOKUP($A1094,'UNIPIPE AIR'!$A:$I,3,FALSE))),IF(ISERROR(VLOOKUP($A1094,'UNIPIPE VAC'!$A:$H,3,FALSE)),VLOOKUP($A1094,'UNIPIPE HP'!$A:$I,3,FALSE),VLOOKUP($A1094,'UNIPIPE VAC'!$A:$H,3,FALSE)),IF(ISERROR(VLOOKUP($A1094,'UNIPIPE AIR'!$A:$I,3,FALSE)),VLOOKUP($A1094,'UNIPIPE NITRO'!$A:$I,3,FALSE),VLOOKUP($A1094,'UNIPIPE AIR'!$A:$I,3,FALSE))))</f>
        <v/>
      </c>
      <c r="C1094" s="133" t="str">
        <f>IF(ISERROR(IF(ISERROR(IF(ISERROR(VLOOKUP($A1094,'UNIPIPE AIR'!$A:$I,5,FALSE)),VLOOKUP($A1094,'UNIPIPE NITRO'!$A:$I,5,FALSE),VLOOKUP($A1094,'UNIPIPE AIR'!$A:$I,5,FALSE))),IF(ISERROR(VLOOKUP($A1094,'UNIPIPE VAC'!$A:$H,5,FALSE)),VLOOKUP($A1094,'UNIPIPE HP'!$A:$I,5,FALSE),VLOOKUP($A1094,'UNIPIPE VAC'!$A:$H,5,FALSE)),IF(ISERROR(VLOOKUP($A1094,'UNIPIPE AIR'!$A:$I,5,FALSE)),VLOOKUP($A1094,'UNIPIPE NITRO'!$A:$I,5,FALSE),VLOOKUP($A1094,'UNIPIPE AIR'!$A:$I,5,FALSE)))),"",IF(ISERROR(IF(ISERROR(VLOOKUP($A1094,'UNIPIPE AIR'!$A:$I,5,FALSE)),VLOOKUP($A1094,'UNIPIPE NITRO'!$A:$I,5,FALSE),VLOOKUP($A1094,'UNIPIPE AIR'!$A:$I,5,FALSE))),IF(ISERROR(VLOOKUP($A1094,'UNIPIPE VAC'!$A:$H,5,FALSE)),VLOOKUP($A1094,'UNIPIPE HP'!$A:$I,5,FALSE),VLOOKUP($A1094,'UNIPIPE VAC'!$A:$H,5,FALSE)),IF(ISERROR(VLOOKUP($A1094,'UNIPIPE AIR'!$A:$I,5,FALSE)),VLOOKUP($A1094,'UNIPIPE NITRO'!$A:$I,5,FALSE),VLOOKUP($A1094,'UNIPIPE AIR'!$A:$I,5,FALSE))))</f>
        <v/>
      </c>
      <c r="D1094" s="139" t="str">
        <f>IF(ISERROR(IF(ISERROR(IF(ISERROR(VLOOKUP($A1094,'UNIPIPE AIR'!$A:$I,7,FALSE)),VLOOKUP($A1094,'UNIPIPE NITRO'!$A:$I,7,FALSE),VLOOKUP($A1094,'UNIPIPE AIR'!$A:$I,7,FALSE))),IF(ISERROR(VLOOKUP($A1094,'UNIPIPE VAC'!$A:$H,7,FALSE)),VLOOKUP($A1094,'UNIPIPE HP'!$A:$I,7,FALSE),VLOOKUP($A1094,'UNIPIPE VAC'!$A:$H,7,FALSE)),IF(ISERROR(VLOOKUP($A1094,'UNIPIPE AIR'!$A:$I,7,FALSE)),VLOOKUP($A1094,'UNIPIPE NITRO'!$A:$I,7,FALSE),VLOOKUP($A1094,'UNIPIPE AIR'!$A:$I,7,FALSE)))),"",IF(ISERROR(IF(ISERROR(VLOOKUP($A1094,'UNIPIPE AIR'!$A:$I,7,FALSE)),VLOOKUP($A1094,'UNIPIPE NITRO'!$A:$I,7,FALSE),VLOOKUP($A1094,'UNIPIPE AIR'!$A:$I,7,FALSE))),IF(ISERROR(VLOOKUP($A1094,'UNIPIPE VAC'!$A:$H,7,FALSE)),VLOOKUP($A1094,'UNIPIPE HP'!$A:$I,7,FALSE),VLOOKUP($A1094,'UNIPIPE VAC'!$A:$H,7,FALSE)),IF(ISERROR(VLOOKUP($A1094,'UNIPIPE AIR'!$A:$I,7,FALSE)),VLOOKUP($A1094,'UNIPIPE NITRO'!$A:$I,7,FALSE),VLOOKUP($A1094,'UNIPIPE AIR'!$A:$I,7,FALSE))))</f>
        <v/>
      </c>
      <c r="E1094" s="140" t="str">
        <f>IF(ISERROR(IF(ISERROR(IF(ISERROR(VLOOKUP($A1094,'UNIPIPE AIR'!$A:$I,8,FALSE)),VLOOKUP($A1094,'UNIPIPE NITRO'!$A:$I,8,FALSE),VLOOKUP($A1094,'UNIPIPE AIR'!$A:$I,8,FALSE))),IF(ISERROR(VLOOKUP($A1094,'UNIPIPE VAC'!$A:$H,8,FALSE)),VLOOKUP($A1094,'UNIPIPE HP'!$A:$I,8,FALSE),VLOOKUP($A1094,'UNIPIPE VAC'!$A:$H,8,FALSE)),IF(ISERROR(VLOOKUP($A1094,'UNIPIPE AIR'!$A:$I,8,FALSE)),VLOOKUP($A1094,'UNIPIPE NITRO'!$A:$I,8,FALSE),VLOOKUP($A1094,'UNIPIPE AIR'!$A:$I,8,FALSE)))),"",IF(ISERROR(IF(ISERROR(VLOOKUP($A1094,'UNIPIPE AIR'!$A:$I,8,FALSE)),VLOOKUP($A1094,'UNIPIPE NITRO'!$A:$I,8,FALSE),VLOOKUP($A1094,'UNIPIPE AIR'!$A:$I,8,FALSE))),IF(ISERROR(VLOOKUP($A1094,'UNIPIPE VAC'!$A:$H,8,FALSE)),VLOOKUP($A1094,'UNIPIPE HP'!$A:$I,8,FALSE),VLOOKUP($A1094,'UNIPIPE VAC'!$A:$H,8,FALSE)),IF(ISERROR(VLOOKUP($A1094,'UNIPIPE AIR'!$A:$I,8,FALSE)),VLOOKUP($A1094,'UNIPIPE NITRO'!$A:$I,8,FALSE),VLOOKUP($A1094,'UNIPIPE AIR'!$A:$I,8,FALSE))))</f>
        <v/>
      </c>
      <c r="F1094" s="140" t="str">
        <f t="shared" si="4"/>
        <v/>
      </c>
      <c r="G1094" s="127"/>
      <c r="H1094" s="127"/>
      <c r="I1094" s="127"/>
      <c r="J1094" s="127"/>
      <c r="K1094" s="127"/>
      <c r="L1094" s="127"/>
      <c r="M1094" s="127"/>
      <c r="N1094" s="127"/>
      <c r="O1094" s="127"/>
      <c r="P1094" s="127"/>
      <c r="Q1094" s="127"/>
      <c r="R1094" s="127"/>
      <c r="S1094" s="127"/>
      <c r="T1094" s="127"/>
      <c r="U1094" s="127"/>
      <c r="V1094" s="127"/>
      <c r="W1094" s="127"/>
      <c r="X1094" s="127"/>
      <c r="Y1094" s="127"/>
      <c r="Z1094" s="127"/>
    </row>
    <row r="1095" spans="1:26" ht="18.75" customHeight="1" x14ac:dyDescent="0.2">
      <c r="A1095" s="135">
        <v>1077</v>
      </c>
      <c r="B1095" s="135" t="str">
        <f>IF(ISERROR(IF(ISERROR(IF(ISERROR(VLOOKUP($A1095,'UNIPIPE AIR'!$A:$I,3,FALSE)),VLOOKUP($A1095,'UNIPIPE NITRO'!$A:$I,3,FALSE),VLOOKUP($A1095,'UNIPIPE AIR'!$A:$I,3,FALSE))),IF(ISERROR(VLOOKUP($A1095,'UNIPIPE VAC'!$A:$H,3,FALSE)),VLOOKUP($A1095,'UNIPIPE HP'!$A:$I,3,FALSE),VLOOKUP($A1095,'UNIPIPE VAC'!$A:$H,3,FALSE)),IF(ISERROR(VLOOKUP($A1095,'UNIPIPE AIR'!$A:$I,3,FALSE)),VLOOKUP($A1095,'UNIPIPE NITRO'!$A:$I,3,FALSE),VLOOKUP($A1095,'UNIPIPE AIR'!$A:$I,3,FALSE)))),"",IF(ISERROR(IF(ISERROR(VLOOKUP($A1095,'UNIPIPE AIR'!$A:$I,3,FALSE)),VLOOKUP($A1095,'UNIPIPE NITRO'!$A:$I,3,FALSE),VLOOKUP($A1095,'UNIPIPE AIR'!$A:$I,3,FALSE))),IF(ISERROR(VLOOKUP($A1095,'UNIPIPE VAC'!$A:$H,3,FALSE)),VLOOKUP($A1095,'UNIPIPE HP'!$A:$I,3,FALSE),VLOOKUP($A1095,'UNIPIPE VAC'!$A:$H,3,FALSE)),IF(ISERROR(VLOOKUP($A1095,'UNIPIPE AIR'!$A:$I,3,FALSE)),VLOOKUP($A1095,'UNIPIPE NITRO'!$A:$I,3,FALSE),VLOOKUP($A1095,'UNIPIPE AIR'!$A:$I,3,FALSE))))</f>
        <v/>
      </c>
      <c r="C1095" s="133" t="str">
        <f>IF(ISERROR(IF(ISERROR(IF(ISERROR(VLOOKUP($A1095,'UNIPIPE AIR'!$A:$I,5,FALSE)),VLOOKUP($A1095,'UNIPIPE NITRO'!$A:$I,5,FALSE),VLOOKUP($A1095,'UNIPIPE AIR'!$A:$I,5,FALSE))),IF(ISERROR(VLOOKUP($A1095,'UNIPIPE VAC'!$A:$H,5,FALSE)),VLOOKUP($A1095,'UNIPIPE HP'!$A:$I,5,FALSE),VLOOKUP($A1095,'UNIPIPE VAC'!$A:$H,5,FALSE)),IF(ISERROR(VLOOKUP($A1095,'UNIPIPE AIR'!$A:$I,5,FALSE)),VLOOKUP($A1095,'UNIPIPE NITRO'!$A:$I,5,FALSE),VLOOKUP($A1095,'UNIPIPE AIR'!$A:$I,5,FALSE)))),"",IF(ISERROR(IF(ISERROR(VLOOKUP($A1095,'UNIPIPE AIR'!$A:$I,5,FALSE)),VLOOKUP($A1095,'UNIPIPE NITRO'!$A:$I,5,FALSE),VLOOKUP($A1095,'UNIPIPE AIR'!$A:$I,5,FALSE))),IF(ISERROR(VLOOKUP($A1095,'UNIPIPE VAC'!$A:$H,5,FALSE)),VLOOKUP($A1095,'UNIPIPE HP'!$A:$I,5,FALSE),VLOOKUP($A1095,'UNIPIPE VAC'!$A:$H,5,FALSE)),IF(ISERROR(VLOOKUP($A1095,'UNIPIPE AIR'!$A:$I,5,FALSE)),VLOOKUP($A1095,'UNIPIPE NITRO'!$A:$I,5,FALSE),VLOOKUP($A1095,'UNIPIPE AIR'!$A:$I,5,FALSE))))</f>
        <v/>
      </c>
      <c r="D1095" s="139" t="str">
        <f>IF(ISERROR(IF(ISERROR(IF(ISERROR(VLOOKUP($A1095,'UNIPIPE AIR'!$A:$I,7,FALSE)),VLOOKUP($A1095,'UNIPIPE NITRO'!$A:$I,7,FALSE),VLOOKUP($A1095,'UNIPIPE AIR'!$A:$I,7,FALSE))),IF(ISERROR(VLOOKUP($A1095,'UNIPIPE VAC'!$A:$H,7,FALSE)),VLOOKUP($A1095,'UNIPIPE HP'!$A:$I,7,FALSE),VLOOKUP($A1095,'UNIPIPE VAC'!$A:$H,7,FALSE)),IF(ISERROR(VLOOKUP($A1095,'UNIPIPE AIR'!$A:$I,7,FALSE)),VLOOKUP($A1095,'UNIPIPE NITRO'!$A:$I,7,FALSE),VLOOKUP($A1095,'UNIPIPE AIR'!$A:$I,7,FALSE)))),"",IF(ISERROR(IF(ISERROR(VLOOKUP($A1095,'UNIPIPE AIR'!$A:$I,7,FALSE)),VLOOKUP($A1095,'UNIPIPE NITRO'!$A:$I,7,FALSE),VLOOKUP($A1095,'UNIPIPE AIR'!$A:$I,7,FALSE))),IF(ISERROR(VLOOKUP($A1095,'UNIPIPE VAC'!$A:$H,7,FALSE)),VLOOKUP($A1095,'UNIPIPE HP'!$A:$I,7,FALSE),VLOOKUP($A1095,'UNIPIPE VAC'!$A:$H,7,FALSE)),IF(ISERROR(VLOOKUP($A1095,'UNIPIPE AIR'!$A:$I,7,FALSE)),VLOOKUP($A1095,'UNIPIPE NITRO'!$A:$I,7,FALSE),VLOOKUP($A1095,'UNIPIPE AIR'!$A:$I,7,FALSE))))</f>
        <v/>
      </c>
      <c r="E1095" s="140" t="str">
        <f>IF(ISERROR(IF(ISERROR(IF(ISERROR(VLOOKUP($A1095,'UNIPIPE AIR'!$A:$I,8,FALSE)),VLOOKUP($A1095,'UNIPIPE NITRO'!$A:$I,8,FALSE),VLOOKUP($A1095,'UNIPIPE AIR'!$A:$I,8,FALSE))),IF(ISERROR(VLOOKUP($A1095,'UNIPIPE VAC'!$A:$H,8,FALSE)),VLOOKUP($A1095,'UNIPIPE HP'!$A:$I,8,FALSE),VLOOKUP($A1095,'UNIPIPE VAC'!$A:$H,8,FALSE)),IF(ISERROR(VLOOKUP($A1095,'UNIPIPE AIR'!$A:$I,8,FALSE)),VLOOKUP($A1095,'UNIPIPE NITRO'!$A:$I,8,FALSE),VLOOKUP($A1095,'UNIPIPE AIR'!$A:$I,8,FALSE)))),"",IF(ISERROR(IF(ISERROR(VLOOKUP($A1095,'UNIPIPE AIR'!$A:$I,8,FALSE)),VLOOKUP($A1095,'UNIPIPE NITRO'!$A:$I,8,FALSE),VLOOKUP($A1095,'UNIPIPE AIR'!$A:$I,8,FALSE))),IF(ISERROR(VLOOKUP($A1095,'UNIPIPE VAC'!$A:$H,8,FALSE)),VLOOKUP($A1095,'UNIPIPE HP'!$A:$I,8,FALSE),VLOOKUP($A1095,'UNIPIPE VAC'!$A:$H,8,FALSE)),IF(ISERROR(VLOOKUP($A1095,'UNIPIPE AIR'!$A:$I,8,FALSE)),VLOOKUP($A1095,'UNIPIPE NITRO'!$A:$I,8,FALSE),VLOOKUP($A1095,'UNIPIPE AIR'!$A:$I,8,FALSE))))</f>
        <v/>
      </c>
      <c r="F1095" s="140" t="str">
        <f t="shared" si="4"/>
        <v/>
      </c>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row>
    <row r="1096" spans="1:26" ht="18.75" customHeight="1" x14ac:dyDescent="0.2">
      <c r="A1096" s="135">
        <v>1078</v>
      </c>
      <c r="B1096" s="135" t="str">
        <f>IF(ISERROR(IF(ISERROR(IF(ISERROR(VLOOKUP($A1096,'UNIPIPE AIR'!$A:$I,3,FALSE)),VLOOKUP($A1096,'UNIPIPE NITRO'!$A:$I,3,FALSE),VLOOKUP($A1096,'UNIPIPE AIR'!$A:$I,3,FALSE))),IF(ISERROR(VLOOKUP($A1096,'UNIPIPE VAC'!$A:$H,3,FALSE)),VLOOKUP($A1096,'UNIPIPE HP'!$A:$I,3,FALSE),VLOOKUP($A1096,'UNIPIPE VAC'!$A:$H,3,FALSE)),IF(ISERROR(VLOOKUP($A1096,'UNIPIPE AIR'!$A:$I,3,FALSE)),VLOOKUP($A1096,'UNIPIPE NITRO'!$A:$I,3,FALSE),VLOOKUP($A1096,'UNIPIPE AIR'!$A:$I,3,FALSE)))),"",IF(ISERROR(IF(ISERROR(VLOOKUP($A1096,'UNIPIPE AIR'!$A:$I,3,FALSE)),VLOOKUP($A1096,'UNIPIPE NITRO'!$A:$I,3,FALSE),VLOOKUP($A1096,'UNIPIPE AIR'!$A:$I,3,FALSE))),IF(ISERROR(VLOOKUP($A1096,'UNIPIPE VAC'!$A:$H,3,FALSE)),VLOOKUP($A1096,'UNIPIPE HP'!$A:$I,3,FALSE),VLOOKUP($A1096,'UNIPIPE VAC'!$A:$H,3,FALSE)),IF(ISERROR(VLOOKUP($A1096,'UNIPIPE AIR'!$A:$I,3,FALSE)),VLOOKUP($A1096,'UNIPIPE NITRO'!$A:$I,3,FALSE),VLOOKUP($A1096,'UNIPIPE AIR'!$A:$I,3,FALSE))))</f>
        <v/>
      </c>
      <c r="C1096" s="133" t="str">
        <f>IF(ISERROR(IF(ISERROR(IF(ISERROR(VLOOKUP($A1096,'UNIPIPE AIR'!$A:$I,5,FALSE)),VLOOKUP($A1096,'UNIPIPE NITRO'!$A:$I,5,FALSE),VLOOKUP($A1096,'UNIPIPE AIR'!$A:$I,5,FALSE))),IF(ISERROR(VLOOKUP($A1096,'UNIPIPE VAC'!$A:$H,5,FALSE)),VLOOKUP($A1096,'UNIPIPE HP'!$A:$I,5,FALSE),VLOOKUP($A1096,'UNIPIPE VAC'!$A:$H,5,FALSE)),IF(ISERROR(VLOOKUP($A1096,'UNIPIPE AIR'!$A:$I,5,FALSE)),VLOOKUP($A1096,'UNIPIPE NITRO'!$A:$I,5,FALSE),VLOOKUP($A1096,'UNIPIPE AIR'!$A:$I,5,FALSE)))),"",IF(ISERROR(IF(ISERROR(VLOOKUP($A1096,'UNIPIPE AIR'!$A:$I,5,FALSE)),VLOOKUP($A1096,'UNIPIPE NITRO'!$A:$I,5,FALSE),VLOOKUP($A1096,'UNIPIPE AIR'!$A:$I,5,FALSE))),IF(ISERROR(VLOOKUP($A1096,'UNIPIPE VAC'!$A:$H,5,FALSE)),VLOOKUP($A1096,'UNIPIPE HP'!$A:$I,5,FALSE),VLOOKUP($A1096,'UNIPIPE VAC'!$A:$H,5,FALSE)),IF(ISERROR(VLOOKUP($A1096,'UNIPIPE AIR'!$A:$I,5,FALSE)),VLOOKUP($A1096,'UNIPIPE NITRO'!$A:$I,5,FALSE),VLOOKUP($A1096,'UNIPIPE AIR'!$A:$I,5,FALSE))))</f>
        <v/>
      </c>
      <c r="D1096" s="139" t="str">
        <f>IF(ISERROR(IF(ISERROR(IF(ISERROR(VLOOKUP($A1096,'UNIPIPE AIR'!$A:$I,7,FALSE)),VLOOKUP($A1096,'UNIPIPE NITRO'!$A:$I,7,FALSE),VLOOKUP($A1096,'UNIPIPE AIR'!$A:$I,7,FALSE))),IF(ISERROR(VLOOKUP($A1096,'UNIPIPE VAC'!$A:$H,7,FALSE)),VLOOKUP($A1096,'UNIPIPE HP'!$A:$I,7,FALSE),VLOOKUP($A1096,'UNIPIPE VAC'!$A:$H,7,FALSE)),IF(ISERROR(VLOOKUP($A1096,'UNIPIPE AIR'!$A:$I,7,FALSE)),VLOOKUP($A1096,'UNIPIPE NITRO'!$A:$I,7,FALSE),VLOOKUP($A1096,'UNIPIPE AIR'!$A:$I,7,FALSE)))),"",IF(ISERROR(IF(ISERROR(VLOOKUP($A1096,'UNIPIPE AIR'!$A:$I,7,FALSE)),VLOOKUP($A1096,'UNIPIPE NITRO'!$A:$I,7,FALSE),VLOOKUP($A1096,'UNIPIPE AIR'!$A:$I,7,FALSE))),IF(ISERROR(VLOOKUP($A1096,'UNIPIPE VAC'!$A:$H,7,FALSE)),VLOOKUP($A1096,'UNIPIPE HP'!$A:$I,7,FALSE),VLOOKUP($A1096,'UNIPIPE VAC'!$A:$H,7,FALSE)),IF(ISERROR(VLOOKUP($A1096,'UNIPIPE AIR'!$A:$I,7,FALSE)),VLOOKUP($A1096,'UNIPIPE NITRO'!$A:$I,7,FALSE),VLOOKUP($A1096,'UNIPIPE AIR'!$A:$I,7,FALSE))))</f>
        <v/>
      </c>
      <c r="E1096" s="140" t="str">
        <f>IF(ISERROR(IF(ISERROR(IF(ISERROR(VLOOKUP($A1096,'UNIPIPE AIR'!$A:$I,8,FALSE)),VLOOKUP($A1096,'UNIPIPE NITRO'!$A:$I,8,FALSE),VLOOKUP($A1096,'UNIPIPE AIR'!$A:$I,8,FALSE))),IF(ISERROR(VLOOKUP($A1096,'UNIPIPE VAC'!$A:$H,8,FALSE)),VLOOKUP($A1096,'UNIPIPE HP'!$A:$I,8,FALSE),VLOOKUP($A1096,'UNIPIPE VAC'!$A:$H,8,FALSE)),IF(ISERROR(VLOOKUP($A1096,'UNIPIPE AIR'!$A:$I,8,FALSE)),VLOOKUP($A1096,'UNIPIPE NITRO'!$A:$I,8,FALSE),VLOOKUP($A1096,'UNIPIPE AIR'!$A:$I,8,FALSE)))),"",IF(ISERROR(IF(ISERROR(VLOOKUP($A1096,'UNIPIPE AIR'!$A:$I,8,FALSE)),VLOOKUP($A1096,'UNIPIPE NITRO'!$A:$I,8,FALSE),VLOOKUP($A1096,'UNIPIPE AIR'!$A:$I,8,FALSE))),IF(ISERROR(VLOOKUP($A1096,'UNIPIPE VAC'!$A:$H,8,FALSE)),VLOOKUP($A1096,'UNIPIPE HP'!$A:$I,8,FALSE),VLOOKUP($A1096,'UNIPIPE VAC'!$A:$H,8,FALSE)),IF(ISERROR(VLOOKUP($A1096,'UNIPIPE AIR'!$A:$I,8,FALSE)),VLOOKUP($A1096,'UNIPIPE NITRO'!$A:$I,8,FALSE),VLOOKUP($A1096,'UNIPIPE AIR'!$A:$I,8,FALSE))))</f>
        <v/>
      </c>
      <c r="F1096" s="140" t="str">
        <f t="shared" si="4"/>
        <v/>
      </c>
      <c r="G1096" s="127"/>
      <c r="H1096" s="127"/>
      <c r="I1096" s="127"/>
      <c r="J1096" s="127"/>
      <c r="K1096" s="127"/>
      <c r="L1096" s="127"/>
      <c r="M1096" s="127"/>
      <c r="N1096" s="127"/>
      <c r="O1096" s="127"/>
      <c r="P1096" s="127"/>
      <c r="Q1096" s="127"/>
      <c r="R1096" s="127"/>
      <c r="S1096" s="127"/>
      <c r="T1096" s="127"/>
      <c r="U1096" s="127"/>
      <c r="V1096" s="127"/>
      <c r="W1096" s="127"/>
      <c r="X1096" s="127"/>
      <c r="Y1096" s="127"/>
      <c r="Z1096" s="127"/>
    </row>
    <row r="1097" spans="1:26" ht="18.75" customHeight="1" x14ac:dyDescent="0.2">
      <c r="A1097" s="135">
        <v>1079</v>
      </c>
      <c r="B1097" s="135" t="str">
        <f>IF(ISERROR(IF(ISERROR(IF(ISERROR(VLOOKUP($A1097,'UNIPIPE AIR'!$A:$I,3,FALSE)),VLOOKUP($A1097,'UNIPIPE NITRO'!$A:$I,3,FALSE),VLOOKUP($A1097,'UNIPIPE AIR'!$A:$I,3,FALSE))),IF(ISERROR(VLOOKUP($A1097,'UNIPIPE VAC'!$A:$H,3,FALSE)),VLOOKUP($A1097,'UNIPIPE HP'!$A:$I,3,FALSE),VLOOKUP($A1097,'UNIPIPE VAC'!$A:$H,3,FALSE)),IF(ISERROR(VLOOKUP($A1097,'UNIPIPE AIR'!$A:$I,3,FALSE)),VLOOKUP($A1097,'UNIPIPE NITRO'!$A:$I,3,FALSE),VLOOKUP($A1097,'UNIPIPE AIR'!$A:$I,3,FALSE)))),"",IF(ISERROR(IF(ISERROR(VLOOKUP($A1097,'UNIPIPE AIR'!$A:$I,3,FALSE)),VLOOKUP($A1097,'UNIPIPE NITRO'!$A:$I,3,FALSE),VLOOKUP($A1097,'UNIPIPE AIR'!$A:$I,3,FALSE))),IF(ISERROR(VLOOKUP($A1097,'UNIPIPE VAC'!$A:$H,3,FALSE)),VLOOKUP($A1097,'UNIPIPE HP'!$A:$I,3,FALSE),VLOOKUP($A1097,'UNIPIPE VAC'!$A:$H,3,FALSE)),IF(ISERROR(VLOOKUP($A1097,'UNIPIPE AIR'!$A:$I,3,FALSE)),VLOOKUP($A1097,'UNIPIPE NITRO'!$A:$I,3,FALSE),VLOOKUP($A1097,'UNIPIPE AIR'!$A:$I,3,FALSE))))</f>
        <v/>
      </c>
      <c r="C1097" s="133" t="str">
        <f>IF(ISERROR(IF(ISERROR(IF(ISERROR(VLOOKUP($A1097,'UNIPIPE AIR'!$A:$I,5,FALSE)),VLOOKUP($A1097,'UNIPIPE NITRO'!$A:$I,5,FALSE),VLOOKUP($A1097,'UNIPIPE AIR'!$A:$I,5,FALSE))),IF(ISERROR(VLOOKUP($A1097,'UNIPIPE VAC'!$A:$H,5,FALSE)),VLOOKUP($A1097,'UNIPIPE HP'!$A:$I,5,FALSE),VLOOKUP($A1097,'UNIPIPE VAC'!$A:$H,5,FALSE)),IF(ISERROR(VLOOKUP($A1097,'UNIPIPE AIR'!$A:$I,5,FALSE)),VLOOKUP($A1097,'UNIPIPE NITRO'!$A:$I,5,FALSE),VLOOKUP($A1097,'UNIPIPE AIR'!$A:$I,5,FALSE)))),"",IF(ISERROR(IF(ISERROR(VLOOKUP($A1097,'UNIPIPE AIR'!$A:$I,5,FALSE)),VLOOKUP($A1097,'UNIPIPE NITRO'!$A:$I,5,FALSE),VLOOKUP($A1097,'UNIPIPE AIR'!$A:$I,5,FALSE))),IF(ISERROR(VLOOKUP($A1097,'UNIPIPE VAC'!$A:$H,5,FALSE)),VLOOKUP($A1097,'UNIPIPE HP'!$A:$I,5,FALSE),VLOOKUP($A1097,'UNIPIPE VAC'!$A:$H,5,FALSE)),IF(ISERROR(VLOOKUP($A1097,'UNIPIPE AIR'!$A:$I,5,FALSE)),VLOOKUP($A1097,'UNIPIPE NITRO'!$A:$I,5,FALSE),VLOOKUP($A1097,'UNIPIPE AIR'!$A:$I,5,FALSE))))</f>
        <v/>
      </c>
      <c r="D1097" s="139" t="str">
        <f>IF(ISERROR(IF(ISERROR(IF(ISERROR(VLOOKUP($A1097,'UNIPIPE AIR'!$A:$I,7,FALSE)),VLOOKUP($A1097,'UNIPIPE NITRO'!$A:$I,7,FALSE),VLOOKUP($A1097,'UNIPIPE AIR'!$A:$I,7,FALSE))),IF(ISERROR(VLOOKUP($A1097,'UNIPIPE VAC'!$A:$H,7,FALSE)),VLOOKUP($A1097,'UNIPIPE HP'!$A:$I,7,FALSE),VLOOKUP($A1097,'UNIPIPE VAC'!$A:$H,7,FALSE)),IF(ISERROR(VLOOKUP($A1097,'UNIPIPE AIR'!$A:$I,7,FALSE)),VLOOKUP($A1097,'UNIPIPE NITRO'!$A:$I,7,FALSE),VLOOKUP($A1097,'UNIPIPE AIR'!$A:$I,7,FALSE)))),"",IF(ISERROR(IF(ISERROR(VLOOKUP($A1097,'UNIPIPE AIR'!$A:$I,7,FALSE)),VLOOKUP($A1097,'UNIPIPE NITRO'!$A:$I,7,FALSE),VLOOKUP($A1097,'UNIPIPE AIR'!$A:$I,7,FALSE))),IF(ISERROR(VLOOKUP($A1097,'UNIPIPE VAC'!$A:$H,7,FALSE)),VLOOKUP($A1097,'UNIPIPE HP'!$A:$I,7,FALSE),VLOOKUP($A1097,'UNIPIPE VAC'!$A:$H,7,FALSE)),IF(ISERROR(VLOOKUP($A1097,'UNIPIPE AIR'!$A:$I,7,FALSE)),VLOOKUP($A1097,'UNIPIPE NITRO'!$A:$I,7,FALSE),VLOOKUP($A1097,'UNIPIPE AIR'!$A:$I,7,FALSE))))</f>
        <v/>
      </c>
      <c r="E1097" s="140" t="str">
        <f>IF(ISERROR(IF(ISERROR(IF(ISERROR(VLOOKUP($A1097,'UNIPIPE AIR'!$A:$I,8,FALSE)),VLOOKUP($A1097,'UNIPIPE NITRO'!$A:$I,8,FALSE),VLOOKUP($A1097,'UNIPIPE AIR'!$A:$I,8,FALSE))),IF(ISERROR(VLOOKUP($A1097,'UNIPIPE VAC'!$A:$H,8,FALSE)),VLOOKUP($A1097,'UNIPIPE HP'!$A:$I,8,FALSE),VLOOKUP($A1097,'UNIPIPE VAC'!$A:$H,8,FALSE)),IF(ISERROR(VLOOKUP($A1097,'UNIPIPE AIR'!$A:$I,8,FALSE)),VLOOKUP($A1097,'UNIPIPE NITRO'!$A:$I,8,FALSE),VLOOKUP($A1097,'UNIPIPE AIR'!$A:$I,8,FALSE)))),"",IF(ISERROR(IF(ISERROR(VLOOKUP($A1097,'UNIPIPE AIR'!$A:$I,8,FALSE)),VLOOKUP($A1097,'UNIPIPE NITRO'!$A:$I,8,FALSE),VLOOKUP($A1097,'UNIPIPE AIR'!$A:$I,8,FALSE))),IF(ISERROR(VLOOKUP($A1097,'UNIPIPE VAC'!$A:$H,8,FALSE)),VLOOKUP($A1097,'UNIPIPE HP'!$A:$I,8,FALSE),VLOOKUP($A1097,'UNIPIPE VAC'!$A:$H,8,FALSE)),IF(ISERROR(VLOOKUP($A1097,'UNIPIPE AIR'!$A:$I,8,FALSE)),VLOOKUP($A1097,'UNIPIPE NITRO'!$A:$I,8,FALSE),VLOOKUP($A1097,'UNIPIPE AIR'!$A:$I,8,FALSE))))</f>
        <v/>
      </c>
      <c r="F1097" s="140" t="str">
        <f t="shared" si="4"/>
        <v/>
      </c>
      <c r="G1097" s="127"/>
      <c r="H1097" s="127"/>
      <c r="I1097" s="127"/>
      <c r="J1097" s="127"/>
      <c r="K1097" s="127"/>
      <c r="L1097" s="127"/>
      <c r="M1097" s="127"/>
      <c r="N1097" s="127"/>
      <c r="O1097" s="127"/>
      <c r="P1097" s="127"/>
      <c r="Q1097" s="127"/>
      <c r="R1097" s="127"/>
      <c r="S1097" s="127"/>
      <c r="T1097" s="127"/>
      <c r="U1097" s="127"/>
      <c r="V1097" s="127"/>
      <c r="W1097" s="127"/>
      <c r="X1097" s="127"/>
      <c r="Y1097" s="127"/>
      <c r="Z1097" s="127"/>
    </row>
    <row r="1098" spans="1:26" ht="18.75" customHeight="1" x14ac:dyDescent="0.2">
      <c r="A1098" s="135">
        <v>1080</v>
      </c>
      <c r="B1098" s="135" t="str">
        <f>IF(ISERROR(IF(ISERROR(IF(ISERROR(VLOOKUP($A1098,'UNIPIPE AIR'!$A:$I,3,FALSE)),VLOOKUP($A1098,'UNIPIPE NITRO'!$A:$I,3,FALSE),VLOOKUP($A1098,'UNIPIPE AIR'!$A:$I,3,FALSE))),IF(ISERROR(VLOOKUP($A1098,'UNIPIPE VAC'!$A:$H,3,FALSE)),VLOOKUP($A1098,'UNIPIPE HP'!$A:$I,3,FALSE),VLOOKUP($A1098,'UNIPIPE VAC'!$A:$H,3,FALSE)),IF(ISERROR(VLOOKUP($A1098,'UNIPIPE AIR'!$A:$I,3,FALSE)),VLOOKUP($A1098,'UNIPIPE NITRO'!$A:$I,3,FALSE),VLOOKUP($A1098,'UNIPIPE AIR'!$A:$I,3,FALSE)))),"",IF(ISERROR(IF(ISERROR(VLOOKUP($A1098,'UNIPIPE AIR'!$A:$I,3,FALSE)),VLOOKUP($A1098,'UNIPIPE NITRO'!$A:$I,3,FALSE),VLOOKUP($A1098,'UNIPIPE AIR'!$A:$I,3,FALSE))),IF(ISERROR(VLOOKUP($A1098,'UNIPIPE VAC'!$A:$H,3,FALSE)),VLOOKUP($A1098,'UNIPIPE HP'!$A:$I,3,FALSE),VLOOKUP($A1098,'UNIPIPE VAC'!$A:$H,3,FALSE)),IF(ISERROR(VLOOKUP($A1098,'UNIPIPE AIR'!$A:$I,3,FALSE)),VLOOKUP($A1098,'UNIPIPE NITRO'!$A:$I,3,FALSE),VLOOKUP($A1098,'UNIPIPE AIR'!$A:$I,3,FALSE))))</f>
        <v/>
      </c>
      <c r="C1098" s="133" t="str">
        <f>IF(ISERROR(IF(ISERROR(IF(ISERROR(VLOOKUP($A1098,'UNIPIPE AIR'!$A:$I,5,FALSE)),VLOOKUP($A1098,'UNIPIPE NITRO'!$A:$I,5,FALSE),VLOOKUP($A1098,'UNIPIPE AIR'!$A:$I,5,FALSE))),IF(ISERROR(VLOOKUP($A1098,'UNIPIPE VAC'!$A:$H,5,FALSE)),VLOOKUP($A1098,'UNIPIPE HP'!$A:$I,5,FALSE),VLOOKUP($A1098,'UNIPIPE VAC'!$A:$H,5,FALSE)),IF(ISERROR(VLOOKUP($A1098,'UNIPIPE AIR'!$A:$I,5,FALSE)),VLOOKUP($A1098,'UNIPIPE NITRO'!$A:$I,5,FALSE),VLOOKUP($A1098,'UNIPIPE AIR'!$A:$I,5,FALSE)))),"",IF(ISERROR(IF(ISERROR(VLOOKUP($A1098,'UNIPIPE AIR'!$A:$I,5,FALSE)),VLOOKUP($A1098,'UNIPIPE NITRO'!$A:$I,5,FALSE),VLOOKUP($A1098,'UNIPIPE AIR'!$A:$I,5,FALSE))),IF(ISERROR(VLOOKUP($A1098,'UNIPIPE VAC'!$A:$H,5,FALSE)),VLOOKUP($A1098,'UNIPIPE HP'!$A:$I,5,FALSE),VLOOKUP($A1098,'UNIPIPE VAC'!$A:$H,5,FALSE)),IF(ISERROR(VLOOKUP($A1098,'UNIPIPE AIR'!$A:$I,5,FALSE)),VLOOKUP($A1098,'UNIPIPE NITRO'!$A:$I,5,FALSE),VLOOKUP($A1098,'UNIPIPE AIR'!$A:$I,5,FALSE))))</f>
        <v/>
      </c>
      <c r="D1098" s="139" t="str">
        <f>IF(ISERROR(IF(ISERROR(IF(ISERROR(VLOOKUP($A1098,'UNIPIPE AIR'!$A:$I,7,FALSE)),VLOOKUP($A1098,'UNIPIPE NITRO'!$A:$I,7,FALSE),VLOOKUP($A1098,'UNIPIPE AIR'!$A:$I,7,FALSE))),IF(ISERROR(VLOOKUP($A1098,'UNIPIPE VAC'!$A:$H,7,FALSE)),VLOOKUP($A1098,'UNIPIPE HP'!$A:$I,7,FALSE),VLOOKUP($A1098,'UNIPIPE VAC'!$A:$H,7,FALSE)),IF(ISERROR(VLOOKUP($A1098,'UNIPIPE AIR'!$A:$I,7,FALSE)),VLOOKUP($A1098,'UNIPIPE NITRO'!$A:$I,7,FALSE),VLOOKUP($A1098,'UNIPIPE AIR'!$A:$I,7,FALSE)))),"",IF(ISERROR(IF(ISERROR(VLOOKUP($A1098,'UNIPIPE AIR'!$A:$I,7,FALSE)),VLOOKUP($A1098,'UNIPIPE NITRO'!$A:$I,7,FALSE),VLOOKUP($A1098,'UNIPIPE AIR'!$A:$I,7,FALSE))),IF(ISERROR(VLOOKUP($A1098,'UNIPIPE VAC'!$A:$H,7,FALSE)),VLOOKUP($A1098,'UNIPIPE HP'!$A:$I,7,FALSE),VLOOKUP($A1098,'UNIPIPE VAC'!$A:$H,7,FALSE)),IF(ISERROR(VLOOKUP($A1098,'UNIPIPE AIR'!$A:$I,7,FALSE)),VLOOKUP($A1098,'UNIPIPE NITRO'!$A:$I,7,FALSE),VLOOKUP($A1098,'UNIPIPE AIR'!$A:$I,7,FALSE))))</f>
        <v/>
      </c>
      <c r="E1098" s="140" t="str">
        <f>IF(ISERROR(IF(ISERROR(IF(ISERROR(VLOOKUP($A1098,'UNIPIPE AIR'!$A:$I,8,FALSE)),VLOOKUP($A1098,'UNIPIPE NITRO'!$A:$I,8,FALSE),VLOOKUP($A1098,'UNIPIPE AIR'!$A:$I,8,FALSE))),IF(ISERROR(VLOOKUP($A1098,'UNIPIPE VAC'!$A:$H,8,FALSE)),VLOOKUP($A1098,'UNIPIPE HP'!$A:$I,8,FALSE),VLOOKUP($A1098,'UNIPIPE VAC'!$A:$H,8,FALSE)),IF(ISERROR(VLOOKUP($A1098,'UNIPIPE AIR'!$A:$I,8,FALSE)),VLOOKUP($A1098,'UNIPIPE NITRO'!$A:$I,8,FALSE),VLOOKUP($A1098,'UNIPIPE AIR'!$A:$I,8,FALSE)))),"",IF(ISERROR(IF(ISERROR(VLOOKUP($A1098,'UNIPIPE AIR'!$A:$I,8,FALSE)),VLOOKUP($A1098,'UNIPIPE NITRO'!$A:$I,8,FALSE),VLOOKUP($A1098,'UNIPIPE AIR'!$A:$I,8,FALSE))),IF(ISERROR(VLOOKUP($A1098,'UNIPIPE VAC'!$A:$H,8,FALSE)),VLOOKUP($A1098,'UNIPIPE HP'!$A:$I,8,FALSE),VLOOKUP($A1098,'UNIPIPE VAC'!$A:$H,8,FALSE)),IF(ISERROR(VLOOKUP($A1098,'UNIPIPE AIR'!$A:$I,8,FALSE)),VLOOKUP($A1098,'UNIPIPE NITRO'!$A:$I,8,FALSE),VLOOKUP($A1098,'UNIPIPE AIR'!$A:$I,8,FALSE))))</f>
        <v/>
      </c>
      <c r="F1098" s="140" t="str">
        <f t="shared" si="4"/>
        <v/>
      </c>
      <c r="G1098" s="127"/>
      <c r="H1098" s="127"/>
      <c r="I1098" s="127"/>
      <c r="J1098" s="127"/>
      <c r="K1098" s="127"/>
      <c r="L1098" s="127"/>
      <c r="M1098" s="127"/>
      <c r="N1098" s="127"/>
      <c r="O1098" s="127"/>
      <c r="P1098" s="127"/>
      <c r="Q1098" s="127"/>
      <c r="R1098" s="127"/>
      <c r="S1098" s="127"/>
      <c r="T1098" s="127"/>
      <c r="U1098" s="127"/>
      <c r="V1098" s="127"/>
      <c r="W1098" s="127"/>
      <c r="X1098" s="127"/>
      <c r="Y1098" s="127"/>
      <c r="Z1098" s="127"/>
    </row>
    <row r="1099" spans="1:26" ht="18.75" customHeight="1" x14ac:dyDescent="0.2">
      <c r="A1099" s="135">
        <v>1081</v>
      </c>
      <c r="B1099" s="135" t="str">
        <f>IF(ISERROR(IF(ISERROR(IF(ISERROR(VLOOKUP($A1099,'UNIPIPE AIR'!$A:$I,3,FALSE)),VLOOKUP($A1099,'UNIPIPE NITRO'!$A:$I,3,FALSE),VLOOKUP($A1099,'UNIPIPE AIR'!$A:$I,3,FALSE))),IF(ISERROR(VLOOKUP($A1099,'UNIPIPE VAC'!$A:$H,3,FALSE)),VLOOKUP($A1099,'UNIPIPE HP'!$A:$I,3,FALSE),VLOOKUP($A1099,'UNIPIPE VAC'!$A:$H,3,FALSE)),IF(ISERROR(VLOOKUP($A1099,'UNIPIPE AIR'!$A:$I,3,FALSE)),VLOOKUP($A1099,'UNIPIPE NITRO'!$A:$I,3,FALSE),VLOOKUP($A1099,'UNIPIPE AIR'!$A:$I,3,FALSE)))),"",IF(ISERROR(IF(ISERROR(VLOOKUP($A1099,'UNIPIPE AIR'!$A:$I,3,FALSE)),VLOOKUP($A1099,'UNIPIPE NITRO'!$A:$I,3,FALSE),VLOOKUP($A1099,'UNIPIPE AIR'!$A:$I,3,FALSE))),IF(ISERROR(VLOOKUP($A1099,'UNIPIPE VAC'!$A:$H,3,FALSE)),VLOOKUP($A1099,'UNIPIPE HP'!$A:$I,3,FALSE),VLOOKUP($A1099,'UNIPIPE VAC'!$A:$H,3,FALSE)),IF(ISERROR(VLOOKUP($A1099,'UNIPIPE AIR'!$A:$I,3,FALSE)),VLOOKUP($A1099,'UNIPIPE NITRO'!$A:$I,3,FALSE),VLOOKUP($A1099,'UNIPIPE AIR'!$A:$I,3,FALSE))))</f>
        <v/>
      </c>
      <c r="C1099" s="133" t="str">
        <f>IF(ISERROR(IF(ISERROR(IF(ISERROR(VLOOKUP($A1099,'UNIPIPE AIR'!$A:$I,5,FALSE)),VLOOKUP($A1099,'UNIPIPE NITRO'!$A:$I,5,FALSE),VLOOKUP($A1099,'UNIPIPE AIR'!$A:$I,5,FALSE))),IF(ISERROR(VLOOKUP($A1099,'UNIPIPE VAC'!$A:$H,5,FALSE)),VLOOKUP($A1099,'UNIPIPE HP'!$A:$I,5,FALSE),VLOOKUP($A1099,'UNIPIPE VAC'!$A:$H,5,FALSE)),IF(ISERROR(VLOOKUP($A1099,'UNIPIPE AIR'!$A:$I,5,FALSE)),VLOOKUP($A1099,'UNIPIPE NITRO'!$A:$I,5,FALSE),VLOOKUP($A1099,'UNIPIPE AIR'!$A:$I,5,FALSE)))),"",IF(ISERROR(IF(ISERROR(VLOOKUP($A1099,'UNIPIPE AIR'!$A:$I,5,FALSE)),VLOOKUP($A1099,'UNIPIPE NITRO'!$A:$I,5,FALSE),VLOOKUP($A1099,'UNIPIPE AIR'!$A:$I,5,FALSE))),IF(ISERROR(VLOOKUP($A1099,'UNIPIPE VAC'!$A:$H,5,FALSE)),VLOOKUP($A1099,'UNIPIPE HP'!$A:$I,5,FALSE),VLOOKUP($A1099,'UNIPIPE VAC'!$A:$H,5,FALSE)),IF(ISERROR(VLOOKUP($A1099,'UNIPIPE AIR'!$A:$I,5,FALSE)),VLOOKUP($A1099,'UNIPIPE NITRO'!$A:$I,5,FALSE),VLOOKUP($A1099,'UNIPIPE AIR'!$A:$I,5,FALSE))))</f>
        <v/>
      </c>
      <c r="D1099" s="139" t="str">
        <f>IF(ISERROR(IF(ISERROR(IF(ISERROR(VLOOKUP($A1099,'UNIPIPE AIR'!$A:$I,7,FALSE)),VLOOKUP($A1099,'UNIPIPE NITRO'!$A:$I,7,FALSE),VLOOKUP($A1099,'UNIPIPE AIR'!$A:$I,7,FALSE))),IF(ISERROR(VLOOKUP($A1099,'UNIPIPE VAC'!$A:$H,7,FALSE)),VLOOKUP($A1099,'UNIPIPE HP'!$A:$I,7,FALSE),VLOOKUP($A1099,'UNIPIPE VAC'!$A:$H,7,FALSE)),IF(ISERROR(VLOOKUP($A1099,'UNIPIPE AIR'!$A:$I,7,FALSE)),VLOOKUP($A1099,'UNIPIPE NITRO'!$A:$I,7,FALSE),VLOOKUP($A1099,'UNIPIPE AIR'!$A:$I,7,FALSE)))),"",IF(ISERROR(IF(ISERROR(VLOOKUP($A1099,'UNIPIPE AIR'!$A:$I,7,FALSE)),VLOOKUP($A1099,'UNIPIPE NITRO'!$A:$I,7,FALSE),VLOOKUP($A1099,'UNIPIPE AIR'!$A:$I,7,FALSE))),IF(ISERROR(VLOOKUP($A1099,'UNIPIPE VAC'!$A:$H,7,FALSE)),VLOOKUP($A1099,'UNIPIPE HP'!$A:$I,7,FALSE),VLOOKUP($A1099,'UNIPIPE VAC'!$A:$H,7,FALSE)),IF(ISERROR(VLOOKUP($A1099,'UNIPIPE AIR'!$A:$I,7,FALSE)),VLOOKUP($A1099,'UNIPIPE NITRO'!$A:$I,7,FALSE),VLOOKUP($A1099,'UNIPIPE AIR'!$A:$I,7,FALSE))))</f>
        <v/>
      </c>
      <c r="E1099" s="140" t="str">
        <f>IF(ISERROR(IF(ISERROR(IF(ISERROR(VLOOKUP($A1099,'UNIPIPE AIR'!$A:$I,8,FALSE)),VLOOKUP($A1099,'UNIPIPE NITRO'!$A:$I,8,FALSE),VLOOKUP($A1099,'UNIPIPE AIR'!$A:$I,8,FALSE))),IF(ISERROR(VLOOKUP($A1099,'UNIPIPE VAC'!$A:$H,8,FALSE)),VLOOKUP($A1099,'UNIPIPE HP'!$A:$I,8,FALSE),VLOOKUP($A1099,'UNIPIPE VAC'!$A:$H,8,FALSE)),IF(ISERROR(VLOOKUP($A1099,'UNIPIPE AIR'!$A:$I,8,FALSE)),VLOOKUP($A1099,'UNIPIPE NITRO'!$A:$I,8,FALSE),VLOOKUP($A1099,'UNIPIPE AIR'!$A:$I,8,FALSE)))),"",IF(ISERROR(IF(ISERROR(VLOOKUP($A1099,'UNIPIPE AIR'!$A:$I,8,FALSE)),VLOOKUP($A1099,'UNIPIPE NITRO'!$A:$I,8,FALSE),VLOOKUP($A1099,'UNIPIPE AIR'!$A:$I,8,FALSE))),IF(ISERROR(VLOOKUP($A1099,'UNIPIPE VAC'!$A:$H,8,FALSE)),VLOOKUP($A1099,'UNIPIPE HP'!$A:$I,8,FALSE),VLOOKUP($A1099,'UNIPIPE VAC'!$A:$H,8,FALSE)),IF(ISERROR(VLOOKUP($A1099,'UNIPIPE AIR'!$A:$I,8,FALSE)),VLOOKUP($A1099,'UNIPIPE NITRO'!$A:$I,8,FALSE),VLOOKUP($A1099,'UNIPIPE AIR'!$A:$I,8,FALSE))))</f>
        <v/>
      </c>
      <c r="F1099" s="140" t="str">
        <f t="shared" si="4"/>
        <v/>
      </c>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26" ht="18.75" customHeight="1" x14ac:dyDescent="0.2">
      <c r="A1100" s="135">
        <v>1082</v>
      </c>
      <c r="B1100" s="135" t="str">
        <f>IF(ISERROR(IF(ISERROR(IF(ISERROR(VLOOKUP($A1100,'UNIPIPE AIR'!$A:$I,3,FALSE)),VLOOKUP($A1100,'UNIPIPE NITRO'!$A:$I,3,FALSE),VLOOKUP($A1100,'UNIPIPE AIR'!$A:$I,3,FALSE))),IF(ISERROR(VLOOKUP($A1100,'UNIPIPE VAC'!$A:$H,3,FALSE)),VLOOKUP($A1100,'UNIPIPE HP'!$A:$I,3,FALSE),VLOOKUP($A1100,'UNIPIPE VAC'!$A:$H,3,FALSE)),IF(ISERROR(VLOOKUP($A1100,'UNIPIPE AIR'!$A:$I,3,FALSE)),VLOOKUP($A1100,'UNIPIPE NITRO'!$A:$I,3,FALSE),VLOOKUP($A1100,'UNIPIPE AIR'!$A:$I,3,FALSE)))),"",IF(ISERROR(IF(ISERROR(VLOOKUP($A1100,'UNIPIPE AIR'!$A:$I,3,FALSE)),VLOOKUP($A1100,'UNIPIPE NITRO'!$A:$I,3,FALSE),VLOOKUP($A1100,'UNIPIPE AIR'!$A:$I,3,FALSE))),IF(ISERROR(VLOOKUP($A1100,'UNIPIPE VAC'!$A:$H,3,FALSE)),VLOOKUP($A1100,'UNIPIPE HP'!$A:$I,3,FALSE),VLOOKUP($A1100,'UNIPIPE VAC'!$A:$H,3,FALSE)),IF(ISERROR(VLOOKUP($A1100,'UNIPIPE AIR'!$A:$I,3,FALSE)),VLOOKUP($A1100,'UNIPIPE NITRO'!$A:$I,3,FALSE),VLOOKUP($A1100,'UNIPIPE AIR'!$A:$I,3,FALSE))))</f>
        <v/>
      </c>
      <c r="C1100" s="133" t="str">
        <f>IF(ISERROR(IF(ISERROR(IF(ISERROR(VLOOKUP($A1100,'UNIPIPE AIR'!$A:$I,5,FALSE)),VLOOKUP($A1100,'UNIPIPE NITRO'!$A:$I,5,FALSE),VLOOKUP($A1100,'UNIPIPE AIR'!$A:$I,5,FALSE))),IF(ISERROR(VLOOKUP($A1100,'UNIPIPE VAC'!$A:$H,5,FALSE)),VLOOKUP($A1100,'UNIPIPE HP'!$A:$I,5,FALSE),VLOOKUP($A1100,'UNIPIPE VAC'!$A:$H,5,FALSE)),IF(ISERROR(VLOOKUP($A1100,'UNIPIPE AIR'!$A:$I,5,FALSE)),VLOOKUP($A1100,'UNIPIPE NITRO'!$A:$I,5,FALSE),VLOOKUP($A1100,'UNIPIPE AIR'!$A:$I,5,FALSE)))),"",IF(ISERROR(IF(ISERROR(VLOOKUP($A1100,'UNIPIPE AIR'!$A:$I,5,FALSE)),VLOOKUP($A1100,'UNIPIPE NITRO'!$A:$I,5,FALSE),VLOOKUP($A1100,'UNIPIPE AIR'!$A:$I,5,FALSE))),IF(ISERROR(VLOOKUP($A1100,'UNIPIPE VAC'!$A:$H,5,FALSE)),VLOOKUP($A1100,'UNIPIPE HP'!$A:$I,5,FALSE),VLOOKUP($A1100,'UNIPIPE VAC'!$A:$H,5,FALSE)),IF(ISERROR(VLOOKUP($A1100,'UNIPIPE AIR'!$A:$I,5,FALSE)),VLOOKUP($A1100,'UNIPIPE NITRO'!$A:$I,5,FALSE),VLOOKUP($A1100,'UNIPIPE AIR'!$A:$I,5,FALSE))))</f>
        <v/>
      </c>
      <c r="D1100" s="139" t="str">
        <f>IF(ISERROR(IF(ISERROR(IF(ISERROR(VLOOKUP($A1100,'UNIPIPE AIR'!$A:$I,7,FALSE)),VLOOKUP($A1100,'UNIPIPE NITRO'!$A:$I,7,FALSE),VLOOKUP($A1100,'UNIPIPE AIR'!$A:$I,7,FALSE))),IF(ISERROR(VLOOKUP($A1100,'UNIPIPE VAC'!$A:$H,7,FALSE)),VLOOKUP($A1100,'UNIPIPE HP'!$A:$I,7,FALSE),VLOOKUP($A1100,'UNIPIPE VAC'!$A:$H,7,FALSE)),IF(ISERROR(VLOOKUP($A1100,'UNIPIPE AIR'!$A:$I,7,FALSE)),VLOOKUP($A1100,'UNIPIPE NITRO'!$A:$I,7,FALSE),VLOOKUP($A1100,'UNIPIPE AIR'!$A:$I,7,FALSE)))),"",IF(ISERROR(IF(ISERROR(VLOOKUP($A1100,'UNIPIPE AIR'!$A:$I,7,FALSE)),VLOOKUP($A1100,'UNIPIPE NITRO'!$A:$I,7,FALSE),VLOOKUP($A1100,'UNIPIPE AIR'!$A:$I,7,FALSE))),IF(ISERROR(VLOOKUP($A1100,'UNIPIPE VAC'!$A:$H,7,FALSE)),VLOOKUP($A1100,'UNIPIPE HP'!$A:$I,7,FALSE),VLOOKUP($A1100,'UNIPIPE VAC'!$A:$H,7,FALSE)),IF(ISERROR(VLOOKUP($A1100,'UNIPIPE AIR'!$A:$I,7,FALSE)),VLOOKUP($A1100,'UNIPIPE NITRO'!$A:$I,7,FALSE),VLOOKUP($A1100,'UNIPIPE AIR'!$A:$I,7,FALSE))))</f>
        <v/>
      </c>
      <c r="E1100" s="140" t="str">
        <f>IF(ISERROR(IF(ISERROR(IF(ISERROR(VLOOKUP($A1100,'UNIPIPE AIR'!$A:$I,8,FALSE)),VLOOKUP($A1100,'UNIPIPE NITRO'!$A:$I,8,FALSE),VLOOKUP($A1100,'UNIPIPE AIR'!$A:$I,8,FALSE))),IF(ISERROR(VLOOKUP($A1100,'UNIPIPE VAC'!$A:$H,8,FALSE)),VLOOKUP($A1100,'UNIPIPE HP'!$A:$I,8,FALSE),VLOOKUP($A1100,'UNIPIPE VAC'!$A:$H,8,FALSE)),IF(ISERROR(VLOOKUP($A1100,'UNIPIPE AIR'!$A:$I,8,FALSE)),VLOOKUP($A1100,'UNIPIPE NITRO'!$A:$I,8,FALSE),VLOOKUP($A1100,'UNIPIPE AIR'!$A:$I,8,FALSE)))),"",IF(ISERROR(IF(ISERROR(VLOOKUP($A1100,'UNIPIPE AIR'!$A:$I,8,FALSE)),VLOOKUP($A1100,'UNIPIPE NITRO'!$A:$I,8,FALSE),VLOOKUP($A1100,'UNIPIPE AIR'!$A:$I,8,FALSE))),IF(ISERROR(VLOOKUP($A1100,'UNIPIPE VAC'!$A:$H,8,FALSE)),VLOOKUP($A1100,'UNIPIPE HP'!$A:$I,8,FALSE),VLOOKUP($A1100,'UNIPIPE VAC'!$A:$H,8,FALSE)),IF(ISERROR(VLOOKUP($A1100,'UNIPIPE AIR'!$A:$I,8,FALSE)),VLOOKUP($A1100,'UNIPIPE NITRO'!$A:$I,8,FALSE),VLOOKUP($A1100,'UNIPIPE AIR'!$A:$I,8,FALSE))))</f>
        <v/>
      </c>
      <c r="F1100" s="140" t="str">
        <f t="shared" si="4"/>
        <v/>
      </c>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26" ht="18.75" customHeight="1" x14ac:dyDescent="0.2">
      <c r="A1101" s="135">
        <v>1083</v>
      </c>
      <c r="B1101" s="135" t="str">
        <f>IF(ISERROR(IF(ISERROR(IF(ISERROR(VLOOKUP($A1101,'UNIPIPE AIR'!$A:$I,3,FALSE)),VLOOKUP($A1101,'UNIPIPE NITRO'!$A:$I,3,FALSE),VLOOKUP($A1101,'UNIPIPE AIR'!$A:$I,3,FALSE))),IF(ISERROR(VLOOKUP($A1101,'UNIPIPE VAC'!$A:$H,3,FALSE)),VLOOKUP($A1101,'UNIPIPE HP'!$A:$I,3,FALSE),VLOOKUP($A1101,'UNIPIPE VAC'!$A:$H,3,FALSE)),IF(ISERROR(VLOOKUP($A1101,'UNIPIPE AIR'!$A:$I,3,FALSE)),VLOOKUP($A1101,'UNIPIPE NITRO'!$A:$I,3,FALSE),VLOOKUP($A1101,'UNIPIPE AIR'!$A:$I,3,FALSE)))),"",IF(ISERROR(IF(ISERROR(VLOOKUP($A1101,'UNIPIPE AIR'!$A:$I,3,FALSE)),VLOOKUP($A1101,'UNIPIPE NITRO'!$A:$I,3,FALSE),VLOOKUP($A1101,'UNIPIPE AIR'!$A:$I,3,FALSE))),IF(ISERROR(VLOOKUP($A1101,'UNIPIPE VAC'!$A:$H,3,FALSE)),VLOOKUP($A1101,'UNIPIPE HP'!$A:$I,3,FALSE),VLOOKUP($A1101,'UNIPIPE VAC'!$A:$H,3,FALSE)),IF(ISERROR(VLOOKUP($A1101,'UNIPIPE AIR'!$A:$I,3,FALSE)),VLOOKUP($A1101,'UNIPIPE NITRO'!$A:$I,3,FALSE),VLOOKUP($A1101,'UNIPIPE AIR'!$A:$I,3,FALSE))))</f>
        <v/>
      </c>
      <c r="C1101" s="133" t="str">
        <f>IF(ISERROR(IF(ISERROR(IF(ISERROR(VLOOKUP($A1101,'UNIPIPE AIR'!$A:$I,5,FALSE)),VLOOKUP($A1101,'UNIPIPE NITRO'!$A:$I,5,FALSE),VLOOKUP($A1101,'UNIPIPE AIR'!$A:$I,5,FALSE))),IF(ISERROR(VLOOKUP($A1101,'UNIPIPE VAC'!$A:$H,5,FALSE)),VLOOKUP($A1101,'UNIPIPE HP'!$A:$I,5,FALSE),VLOOKUP($A1101,'UNIPIPE VAC'!$A:$H,5,FALSE)),IF(ISERROR(VLOOKUP($A1101,'UNIPIPE AIR'!$A:$I,5,FALSE)),VLOOKUP($A1101,'UNIPIPE NITRO'!$A:$I,5,FALSE),VLOOKUP($A1101,'UNIPIPE AIR'!$A:$I,5,FALSE)))),"",IF(ISERROR(IF(ISERROR(VLOOKUP($A1101,'UNIPIPE AIR'!$A:$I,5,FALSE)),VLOOKUP($A1101,'UNIPIPE NITRO'!$A:$I,5,FALSE),VLOOKUP($A1101,'UNIPIPE AIR'!$A:$I,5,FALSE))),IF(ISERROR(VLOOKUP($A1101,'UNIPIPE VAC'!$A:$H,5,FALSE)),VLOOKUP($A1101,'UNIPIPE HP'!$A:$I,5,FALSE),VLOOKUP($A1101,'UNIPIPE VAC'!$A:$H,5,FALSE)),IF(ISERROR(VLOOKUP($A1101,'UNIPIPE AIR'!$A:$I,5,FALSE)),VLOOKUP($A1101,'UNIPIPE NITRO'!$A:$I,5,FALSE),VLOOKUP($A1101,'UNIPIPE AIR'!$A:$I,5,FALSE))))</f>
        <v/>
      </c>
      <c r="D1101" s="139" t="str">
        <f>IF(ISERROR(IF(ISERROR(IF(ISERROR(VLOOKUP($A1101,'UNIPIPE AIR'!$A:$I,7,FALSE)),VLOOKUP($A1101,'UNIPIPE NITRO'!$A:$I,7,FALSE),VLOOKUP($A1101,'UNIPIPE AIR'!$A:$I,7,FALSE))),IF(ISERROR(VLOOKUP($A1101,'UNIPIPE VAC'!$A:$H,7,FALSE)),VLOOKUP($A1101,'UNIPIPE HP'!$A:$I,7,FALSE),VLOOKUP($A1101,'UNIPIPE VAC'!$A:$H,7,FALSE)),IF(ISERROR(VLOOKUP($A1101,'UNIPIPE AIR'!$A:$I,7,FALSE)),VLOOKUP($A1101,'UNIPIPE NITRO'!$A:$I,7,FALSE),VLOOKUP($A1101,'UNIPIPE AIR'!$A:$I,7,FALSE)))),"",IF(ISERROR(IF(ISERROR(VLOOKUP($A1101,'UNIPIPE AIR'!$A:$I,7,FALSE)),VLOOKUP($A1101,'UNIPIPE NITRO'!$A:$I,7,FALSE),VLOOKUP($A1101,'UNIPIPE AIR'!$A:$I,7,FALSE))),IF(ISERROR(VLOOKUP($A1101,'UNIPIPE VAC'!$A:$H,7,FALSE)),VLOOKUP($A1101,'UNIPIPE HP'!$A:$I,7,FALSE),VLOOKUP($A1101,'UNIPIPE VAC'!$A:$H,7,FALSE)),IF(ISERROR(VLOOKUP($A1101,'UNIPIPE AIR'!$A:$I,7,FALSE)),VLOOKUP($A1101,'UNIPIPE NITRO'!$A:$I,7,FALSE),VLOOKUP($A1101,'UNIPIPE AIR'!$A:$I,7,FALSE))))</f>
        <v/>
      </c>
      <c r="E1101" s="140" t="str">
        <f>IF(ISERROR(IF(ISERROR(IF(ISERROR(VLOOKUP($A1101,'UNIPIPE AIR'!$A:$I,8,FALSE)),VLOOKUP($A1101,'UNIPIPE NITRO'!$A:$I,8,FALSE),VLOOKUP($A1101,'UNIPIPE AIR'!$A:$I,8,FALSE))),IF(ISERROR(VLOOKUP($A1101,'UNIPIPE VAC'!$A:$H,8,FALSE)),VLOOKUP($A1101,'UNIPIPE HP'!$A:$I,8,FALSE),VLOOKUP($A1101,'UNIPIPE VAC'!$A:$H,8,FALSE)),IF(ISERROR(VLOOKUP($A1101,'UNIPIPE AIR'!$A:$I,8,FALSE)),VLOOKUP($A1101,'UNIPIPE NITRO'!$A:$I,8,FALSE),VLOOKUP($A1101,'UNIPIPE AIR'!$A:$I,8,FALSE)))),"",IF(ISERROR(IF(ISERROR(VLOOKUP($A1101,'UNIPIPE AIR'!$A:$I,8,FALSE)),VLOOKUP($A1101,'UNIPIPE NITRO'!$A:$I,8,FALSE),VLOOKUP($A1101,'UNIPIPE AIR'!$A:$I,8,FALSE))),IF(ISERROR(VLOOKUP($A1101,'UNIPIPE VAC'!$A:$H,8,FALSE)),VLOOKUP($A1101,'UNIPIPE HP'!$A:$I,8,FALSE),VLOOKUP($A1101,'UNIPIPE VAC'!$A:$H,8,FALSE)),IF(ISERROR(VLOOKUP($A1101,'UNIPIPE AIR'!$A:$I,8,FALSE)),VLOOKUP($A1101,'UNIPIPE NITRO'!$A:$I,8,FALSE),VLOOKUP($A1101,'UNIPIPE AIR'!$A:$I,8,FALSE))))</f>
        <v/>
      </c>
      <c r="F1101" s="140" t="str">
        <f t="shared" si="4"/>
        <v/>
      </c>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row>
    <row r="1102" spans="1:26" ht="18.75" customHeight="1" x14ac:dyDescent="0.2">
      <c r="A1102" s="135">
        <v>1084</v>
      </c>
      <c r="B1102" s="135" t="str">
        <f>IF(ISERROR(IF(ISERROR(IF(ISERROR(VLOOKUP($A1102,'UNIPIPE AIR'!$A:$I,3,FALSE)),VLOOKUP($A1102,'UNIPIPE NITRO'!$A:$I,3,FALSE),VLOOKUP($A1102,'UNIPIPE AIR'!$A:$I,3,FALSE))),IF(ISERROR(VLOOKUP($A1102,'UNIPIPE VAC'!$A:$H,3,FALSE)),VLOOKUP($A1102,'UNIPIPE HP'!$A:$I,3,FALSE),VLOOKUP($A1102,'UNIPIPE VAC'!$A:$H,3,FALSE)),IF(ISERROR(VLOOKUP($A1102,'UNIPIPE AIR'!$A:$I,3,FALSE)),VLOOKUP($A1102,'UNIPIPE NITRO'!$A:$I,3,FALSE),VLOOKUP($A1102,'UNIPIPE AIR'!$A:$I,3,FALSE)))),"",IF(ISERROR(IF(ISERROR(VLOOKUP($A1102,'UNIPIPE AIR'!$A:$I,3,FALSE)),VLOOKUP($A1102,'UNIPIPE NITRO'!$A:$I,3,FALSE),VLOOKUP($A1102,'UNIPIPE AIR'!$A:$I,3,FALSE))),IF(ISERROR(VLOOKUP($A1102,'UNIPIPE VAC'!$A:$H,3,FALSE)),VLOOKUP($A1102,'UNIPIPE HP'!$A:$I,3,FALSE),VLOOKUP($A1102,'UNIPIPE VAC'!$A:$H,3,FALSE)),IF(ISERROR(VLOOKUP($A1102,'UNIPIPE AIR'!$A:$I,3,FALSE)),VLOOKUP($A1102,'UNIPIPE NITRO'!$A:$I,3,FALSE),VLOOKUP($A1102,'UNIPIPE AIR'!$A:$I,3,FALSE))))</f>
        <v/>
      </c>
      <c r="C1102" s="133" t="str">
        <f>IF(ISERROR(IF(ISERROR(IF(ISERROR(VLOOKUP($A1102,'UNIPIPE AIR'!$A:$I,5,FALSE)),VLOOKUP($A1102,'UNIPIPE NITRO'!$A:$I,5,FALSE),VLOOKUP($A1102,'UNIPIPE AIR'!$A:$I,5,FALSE))),IF(ISERROR(VLOOKUP($A1102,'UNIPIPE VAC'!$A:$H,5,FALSE)),VLOOKUP($A1102,'UNIPIPE HP'!$A:$I,5,FALSE),VLOOKUP($A1102,'UNIPIPE VAC'!$A:$H,5,FALSE)),IF(ISERROR(VLOOKUP($A1102,'UNIPIPE AIR'!$A:$I,5,FALSE)),VLOOKUP($A1102,'UNIPIPE NITRO'!$A:$I,5,FALSE),VLOOKUP($A1102,'UNIPIPE AIR'!$A:$I,5,FALSE)))),"",IF(ISERROR(IF(ISERROR(VLOOKUP($A1102,'UNIPIPE AIR'!$A:$I,5,FALSE)),VLOOKUP($A1102,'UNIPIPE NITRO'!$A:$I,5,FALSE),VLOOKUP($A1102,'UNIPIPE AIR'!$A:$I,5,FALSE))),IF(ISERROR(VLOOKUP($A1102,'UNIPIPE VAC'!$A:$H,5,FALSE)),VLOOKUP($A1102,'UNIPIPE HP'!$A:$I,5,FALSE),VLOOKUP($A1102,'UNIPIPE VAC'!$A:$H,5,FALSE)),IF(ISERROR(VLOOKUP($A1102,'UNIPIPE AIR'!$A:$I,5,FALSE)),VLOOKUP($A1102,'UNIPIPE NITRO'!$A:$I,5,FALSE),VLOOKUP($A1102,'UNIPIPE AIR'!$A:$I,5,FALSE))))</f>
        <v/>
      </c>
      <c r="D1102" s="139" t="str">
        <f>IF(ISERROR(IF(ISERROR(IF(ISERROR(VLOOKUP($A1102,'UNIPIPE AIR'!$A:$I,7,FALSE)),VLOOKUP($A1102,'UNIPIPE NITRO'!$A:$I,7,FALSE),VLOOKUP($A1102,'UNIPIPE AIR'!$A:$I,7,FALSE))),IF(ISERROR(VLOOKUP($A1102,'UNIPIPE VAC'!$A:$H,7,FALSE)),VLOOKUP($A1102,'UNIPIPE HP'!$A:$I,7,FALSE),VLOOKUP($A1102,'UNIPIPE VAC'!$A:$H,7,FALSE)),IF(ISERROR(VLOOKUP($A1102,'UNIPIPE AIR'!$A:$I,7,FALSE)),VLOOKUP($A1102,'UNIPIPE NITRO'!$A:$I,7,FALSE),VLOOKUP($A1102,'UNIPIPE AIR'!$A:$I,7,FALSE)))),"",IF(ISERROR(IF(ISERROR(VLOOKUP($A1102,'UNIPIPE AIR'!$A:$I,7,FALSE)),VLOOKUP($A1102,'UNIPIPE NITRO'!$A:$I,7,FALSE),VLOOKUP($A1102,'UNIPIPE AIR'!$A:$I,7,FALSE))),IF(ISERROR(VLOOKUP($A1102,'UNIPIPE VAC'!$A:$H,7,FALSE)),VLOOKUP($A1102,'UNIPIPE HP'!$A:$I,7,FALSE),VLOOKUP($A1102,'UNIPIPE VAC'!$A:$H,7,FALSE)),IF(ISERROR(VLOOKUP($A1102,'UNIPIPE AIR'!$A:$I,7,FALSE)),VLOOKUP($A1102,'UNIPIPE NITRO'!$A:$I,7,FALSE),VLOOKUP($A1102,'UNIPIPE AIR'!$A:$I,7,FALSE))))</f>
        <v/>
      </c>
      <c r="E1102" s="140" t="str">
        <f>IF(ISERROR(IF(ISERROR(IF(ISERROR(VLOOKUP($A1102,'UNIPIPE AIR'!$A:$I,8,FALSE)),VLOOKUP($A1102,'UNIPIPE NITRO'!$A:$I,8,FALSE),VLOOKUP($A1102,'UNIPIPE AIR'!$A:$I,8,FALSE))),IF(ISERROR(VLOOKUP($A1102,'UNIPIPE VAC'!$A:$H,8,FALSE)),VLOOKUP($A1102,'UNIPIPE HP'!$A:$I,8,FALSE),VLOOKUP($A1102,'UNIPIPE VAC'!$A:$H,8,FALSE)),IF(ISERROR(VLOOKUP($A1102,'UNIPIPE AIR'!$A:$I,8,FALSE)),VLOOKUP($A1102,'UNIPIPE NITRO'!$A:$I,8,FALSE),VLOOKUP($A1102,'UNIPIPE AIR'!$A:$I,8,FALSE)))),"",IF(ISERROR(IF(ISERROR(VLOOKUP($A1102,'UNIPIPE AIR'!$A:$I,8,FALSE)),VLOOKUP($A1102,'UNIPIPE NITRO'!$A:$I,8,FALSE),VLOOKUP($A1102,'UNIPIPE AIR'!$A:$I,8,FALSE))),IF(ISERROR(VLOOKUP($A1102,'UNIPIPE VAC'!$A:$H,8,FALSE)),VLOOKUP($A1102,'UNIPIPE HP'!$A:$I,8,FALSE),VLOOKUP($A1102,'UNIPIPE VAC'!$A:$H,8,FALSE)),IF(ISERROR(VLOOKUP($A1102,'UNIPIPE AIR'!$A:$I,8,FALSE)),VLOOKUP($A1102,'UNIPIPE NITRO'!$A:$I,8,FALSE),VLOOKUP($A1102,'UNIPIPE AIR'!$A:$I,8,FALSE))))</f>
        <v/>
      </c>
      <c r="F1102" s="140" t="str">
        <f t="shared" si="4"/>
        <v/>
      </c>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row>
    <row r="1103" spans="1:26" ht="18.75" customHeight="1" x14ac:dyDescent="0.2">
      <c r="A1103" s="135">
        <v>1085</v>
      </c>
      <c r="B1103" s="135" t="str">
        <f>IF(ISERROR(IF(ISERROR(IF(ISERROR(VLOOKUP($A1103,'UNIPIPE AIR'!$A:$I,3,FALSE)),VLOOKUP($A1103,'UNIPIPE NITRO'!$A:$I,3,FALSE),VLOOKUP($A1103,'UNIPIPE AIR'!$A:$I,3,FALSE))),IF(ISERROR(VLOOKUP($A1103,'UNIPIPE VAC'!$A:$H,3,FALSE)),VLOOKUP($A1103,'UNIPIPE HP'!$A:$I,3,FALSE),VLOOKUP($A1103,'UNIPIPE VAC'!$A:$H,3,FALSE)),IF(ISERROR(VLOOKUP($A1103,'UNIPIPE AIR'!$A:$I,3,FALSE)),VLOOKUP($A1103,'UNIPIPE NITRO'!$A:$I,3,FALSE),VLOOKUP($A1103,'UNIPIPE AIR'!$A:$I,3,FALSE)))),"",IF(ISERROR(IF(ISERROR(VLOOKUP($A1103,'UNIPIPE AIR'!$A:$I,3,FALSE)),VLOOKUP($A1103,'UNIPIPE NITRO'!$A:$I,3,FALSE),VLOOKUP($A1103,'UNIPIPE AIR'!$A:$I,3,FALSE))),IF(ISERROR(VLOOKUP($A1103,'UNIPIPE VAC'!$A:$H,3,FALSE)),VLOOKUP($A1103,'UNIPIPE HP'!$A:$I,3,FALSE),VLOOKUP($A1103,'UNIPIPE VAC'!$A:$H,3,FALSE)),IF(ISERROR(VLOOKUP($A1103,'UNIPIPE AIR'!$A:$I,3,FALSE)),VLOOKUP($A1103,'UNIPIPE NITRO'!$A:$I,3,FALSE),VLOOKUP($A1103,'UNIPIPE AIR'!$A:$I,3,FALSE))))</f>
        <v/>
      </c>
      <c r="C1103" s="133" t="str">
        <f>IF(ISERROR(IF(ISERROR(IF(ISERROR(VLOOKUP($A1103,'UNIPIPE AIR'!$A:$I,5,FALSE)),VLOOKUP($A1103,'UNIPIPE NITRO'!$A:$I,5,FALSE),VLOOKUP($A1103,'UNIPIPE AIR'!$A:$I,5,FALSE))),IF(ISERROR(VLOOKUP($A1103,'UNIPIPE VAC'!$A:$H,5,FALSE)),VLOOKUP($A1103,'UNIPIPE HP'!$A:$I,5,FALSE),VLOOKUP($A1103,'UNIPIPE VAC'!$A:$H,5,FALSE)),IF(ISERROR(VLOOKUP($A1103,'UNIPIPE AIR'!$A:$I,5,FALSE)),VLOOKUP($A1103,'UNIPIPE NITRO'!$A:$I,5,FALSE),VLOOKUP($A1103,'UNIPIPE AIR'!$A:$I,5,FALSE)))),"",IF(ISERROR(IF(ISERROR(VLOOKUP($A1103,'UNIPIPE AIR'!$A:$I,5,FALSE)),VLOOKUP($A1103,'UNIPIPE NITRO'!$A:$I,5,FALSE),VLOOKUP($A1103,'UNIPIPE AIR'!$A:$I,5,FALSE))),IF(ISERROR(VLOOKUP($A1103,'UNIPIPE VAC'!$A:$H,5,FALSE)),VLOOKUP($A1103,'UNIPIPE HP'!$A:$I,5,FALSE),VLOOKUP($A1103,'UNIPIPE VAC'!$A:$H,5,FALSE)),IF(ISERROR(VLOOKUP($A1103,'UNIPIPE AIR'!$A:$I,5,FALSE)),VLOOKUP($A1103,'UNIPIPE NITRO'!$A:$I,5,FALSE),VLOOKUP($A1103,'UNIPIPE AIR'!$A:$I,5,FALSE))))</f>
        <v/>
      </c>
      <c r="D1103" s="139" t="str">
        <f>IF(ISERROR(IF(ISERROR(IF(ISERROR(VLOOKUP($A1103,'UNIPIPE AIR'!$A:$I,7,FALSE)),VLOOKUP($A1103,'UNIPIPE NITRO'!$A:$I,7,FALSE),VLOOKUP($A1103,'UNIPIPE AIR'!$A:$I,7,FALSE))),IF(ISERROR(VLOOKUP($A1103,'UNIPIPE VAC'!$A:$H,7,FALSE)),VLOOKUP($A1103,'UNIPIPE HP'!$A:$I,7,FALSE),VLOOKUP($A1103,'UNIPIPE VAC'!$A:$H,7,FALSE)),IF(ISERROR(VLOOKUP($A1103,'UNIPIPE AIR'!$A:$I,7,FALSE)),VLOOKUP($A1103,'UNIPIPE NITRO'!$A:$I,7,FALSE),VLOOKUP($A1103,'UNIPIPE AIR'!$A:$I,7,FALSE)))),"",IF(ISERROR(IF(ISERROR(VLOOKUP($A1103,'UNIPIPE AIR'!$A:$I,7,FALSE)),VLOOKUP($A1103,'UNIPIPE NITRO'!$A:$I,7,FALSE),VLOOKUP($A1103,'UNIPIPE AIR'!$A:$I,7,FALSE))),IF(ISERROR(VLOOKUP($A1103,'UNIPIPE VAC'!$A:$H,7,FALSE)),VLOOKUP($A1103,'UNIPIPE HP'!$A:$I,7,FALSE),VLOOKUP($A1103,'UNIPIPE VAC'!$A:$H,7,FALSE)),IF(ISERROR(VLOOKUP($A1103,'UNIPIPE AIR'!$A:$I,7,FALSE)),VLOOKUP($A1103,'UNIPIPE NITRO'!$A:$I,7,FALSE),VLOOKUP($A1103,'UNIPIPE AIR'!$A:$I,7,FALSE))))</f>
        <v/>
      </c>
      <c r="E1103" s="140" t="str">
        <f>IF(ISERROR(IF(ISERROR(IF(ISERROR(VLOOKUP($A1103,'UNIPIPE AIR'!$A:$I,8,FALSE)),VLOOKUP($A1103,'UNIPIPE NITRO'!$A:$I,8,FALSE),VLOOKUP($A1103,'UNIPIPE AIR'!$A:$I,8,FALSE))),IF(ISERROR(VLOOKUP($A1103,'UNIPIPE VAC'!$A:$H,8,FALSE)),VLOOKUP($A1103,'UNIPIPE HP'!$A:$I,8,FALSE),VLOOKUP($A1103,'UNIPIPE VAC'!$A:$H,8,FALSE)),IF(ISERROR(VLOOKUP($A1103,'UNIPIPE AIR'!$A:$I,8,FALSE)),VLOOKUP($A1103,'UNIPIPE NITRO'!$A:$I,8,FALSE),VLOOKUP($A1103,'UNIPIPE AIR'!$A:$I,8,FALSE)))),"",IF(ISERROR(IF(ISERROR(VLOOKUP($A1103,'UNIPIPE AIR'!$A:$I,8,FALSE)),VLOOKUP($A1103,'UNIPIPE NITRO'!$A:$I,8,FALSE),VLOOKUP($A1103,'UNIPIPE AIR'!$A:$I,8,FALSE))),IF(ISERROR(VLOOKUP($A1103,'UNIPIPE VAC'!$A:$H,8,FALSE)),VLOOKUP($A1103,'UNIPIPE HP'!$A:$I,8,FALSE),VLOOKUP($A1103,'UNIPIPE VAC'!$A:$H,8,FALSE)),IF(ISERROR(VLOOKUP($A1103,'UNIPIPE AIR'!$A:$I,8,FALSE)),VLOOKUP($A1103,'UNIPIPE NITRO'!$A:$I,8,FALSE),VLOOKUP($A1103,'UNIPIPE AIR'!$A:$I,8,FALSE))))</f>
        <v/>
      </c>
      <c r="F1103" s="140" t="str">
        <f t="shared" si="4"/>
        <v/>
      </c>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row>
    <row r="1104" spans="1:26" ht="18.75" customHeight="1" x14ac:dyDescent="0.2">
      <c r="A1104" s="135">
        <v>1086</v>
      </c>
      <c r="B1104" s="135" t="str">
        <f>IF(ISERROR(IF(ISERROR(IF(ISERROR(VLOOKUP($A1104,'UNIPIPE AIR'!$A:$I,3,FALSE)),VLOOKUP($A1104,'UNIPIPE NITRO'!$A:$I,3,FALSE),VLOOKUP($A1104,'UNIPIPE AIR'!$A:$I,3,FALSE))),IF(ISERROR(VLOOKUP($A1104,'UNIPIPE VAC'!$A:$H,3,FALSE)),VLOOKUP($A1104,'UNIPIPE HP'!$A:$I,3,FALSE),VLOOKUP($A1104,'UNIPIPE VAC'!$A:$H,3,FALSE)),IF(ISERROR(VLOOKUP($A1104,'UNIPIPE AIR'!$A:$I,3,FALSE)),VLOOKUP($A1104,'UNIPIPE NITRO'!$A:$I,3,FALSE),VLOOKUP($A1104,'UNIPIPE AIR'!$A:$I,3,FALSE)))),"",IF(ISERROR(IF(ISERROR(VLOOKUP($A1104,'UNIPIPE AIR'!$A:$I,3,FALSE)),VLOOKUP($A1104,'UNIPIPE NITRO'!$A:$I,3,FALSE),VLOOKUP($A1104,'UNIPIPE AIR'!$A:$I,3,FALSE))),IF(ISERROR(VLOOKUP($A1104,'UNIPIPE VAC'!$A:$H,3,FALSE)),VLOOKUP($A1104,'UNIPIPE HP'!$A:$I,3,FALSE),VLOOKUP($A1104,'UNIPIPE VAC'!$A:$H,3,FALSE)),IF(ISERROR(VLOOKUP($A1104,'UNIPIPE AIR'!$A:$I,3,FALSE)),VLOOKUP($A1104,'UNIPIPE NITRO'!$A:$I,3,FALSE),VLOOKUP($A1104,'UNIPIPE AIR'!$A:$I,3,FALSE))))</f>
        <v/>
      </c>
      <c r="C1104" s="133" t="str">
        <f>IF(ISERROR(IF(ISERROR(IF(ISERROR(VLOOKUP($A1104,'UNIPIPE AIR'!$A:$I,5,FALSE)),VLOOKUP($A1104,'UNIPIPE NITRO'!$A:$I,5,FALSE),VLOOKUP($A1104,'UNIPIPE AIR'!$A:$I,5,FALSE))),IF(ISERROR(VLOOKUP($A1104,'UNIPIPE VAC'!$A:$H,5,FALSE)),VLOOKUP($A1104,'UNIPIPE HP'!$A:$I,5,FALSE),VLOOKUP($A1104,'UNIPIPE VAC'!$A:$H,5,FALSE)),IF(ISERROR(VLOOKUP($A1104,'UNIPIPE AIR'!$A:$I,5,FALSE)),VLOOKUP($A1104,'UNIPIPE NITRO'!$A:$I,5,FALSE),VLOOKUP($A1104,'UNIPIPE AIR'!$A:$I,5,FALSE)))),"",IF(ISERROR(IF(ISERROR(VLOOKUP($A1104,'UNIPIPE AIR'!$A:$I,5,FALSE)),VLOOKUP($A1104,'UNIPIPE NITRO'!$A:$I,5,FALSE),VLOOKUP($A1104,'UNIPIPE AIR'!$A:$I,5,FALSE))),IF(ISERROR(VLOOKUP($A1104,'UNIPIPE VAC'!$A:$H,5,FALSE)),VLOOKUP($A1104,'UNIPIPE HP'!$A:$I,5,FALSE),VLOOKUP($A1104,'UNIPIPE VAC'!$A:$H,5,FALSE)),IF(ISERROR(VLOOKUP($A1104,'UNIPIPE AIR'!$A:$I,5,FALSE)),VLOOKUP($A1104,'UNIPIPE NITRO'!$A:$I,5,FALSE),VLOOKUP($A1104,'UNIPIPE AIR'!$A:$I,5,FALSE))))</f>
        <v/>
      </c>
      <c r="D1104" s="139" t="str">
        <f>IF(ISERROR(IF(ISERROR(IF(ISERROR(VLOOKUP($A1104,'UNIPIPE AIR'!$A:$I,7,FALSE)),VLOOKUP($A1104,'UNIPIPE NITRO'!$A:$I,7,FALSE),VLOOKUP($A1104,'UNIPIPE AIR'!$A:$I,7,FALSE))),IF(ISERROR(VLOOKUP($A1104,'UNIPIPE VAC'!$A:$H,7,FALSE)),VLOOKUP($A1104,'UNIPIPE HP'!$A:$I,7,FALSE),VLOOKUP($A1104,'UNIPIPE VAC'!$A:$H,7,FALSE)),IF(ISERROR(VLOOKUP($A1104,'UNIPIPE AIR'!$A:$I,7,FALSE)),VLOOKUP($A1104,'UNIPIPE NITRO'!$A:$I,7,FALSE),VLOOKUP($A1104,'UNIPIPE AIR'!$A:$I,7,FALSE)))),"",IF(ISERROR(IF(ISERROR(VLOOKUP($A1104,'UNIPIPE AIR'!$A:$I,7,FALSE)),VLOOKUP($A1104,'UNIPIPE NITRO'!$A:$I,7,FALSE),VLOOKUP($A1104,'UNIPIPE AIR'!$A:$I,7,FALSE))),IF(ISERROR(VLOOKUP($A1104,'UNIPIPE VAC'!$A:$H,7,FALSE)),VLOOKUP($A1104,'UNIPIPE HP'!$A:$I,7,FALSE),VLOOKUP($A1104,'UNIPIPE VAC'!$A:$H,7,FALSE)),IF(ISERROR(VLOOKUP($A1104,'UNIPIPE AIR'!$A:$I,7,FALSE)),VLOOKUP($A1104,'UNIPIPE NITRO'!$A:$I,7,FALSE),VLOOKUP($A1104,'UNIPIPE AIR'!$A:$I,7,FALSE))))</f>
        <v/>
      </c>
      <c r="E1104" s="140" t="str">
        <f>IF(ISERROR(IF(ISERROR(IF(ISERROR(VLOOKUP($A1104,'UNIPIPE AIR'!$A:$I,8,FALSE)),VLOOKUP($A1104,'UNIPIPE NITRO'!$A:$I,8,FALSE),VLOOKUP($A1104,'UNIPIPE AIR'!$A:$I,8,FALSE))),IF(ISERROR(VLOOKUP($A1104,'UNIPIPE VAC'!$A:$H,8,FALSE)),VLOOKUP($A1104,'UNIPIPE HP'!$A:$I,8,FALSE),VLOOKUP($A1104,'UNIPIPE VAC'!$A:$H,8,FALSE)),IF(ISERROR(VLOOKUP($A1104,'UNIPIPE AIR'!$A:$I,8,FALSE)),VLOOKUP($A1104,'UNIPIPE NITRO'!$A:$I,8,FALSE),VLOOKUP($A1104,'UNIPIPE AIR'!$A:$I,8,FALSE)))),"",IF(ISERROR(IF(ISERROR(VLOOKUP($A1104,'UNIPIPE AIR'!$A:$I,8,FALSE)),VLOOKUP($A1104,'UNIPIPE NITRO'!$A:$I,8,FALSE),VLOOKUP($A1104,'UNIPIPE AIR'!$A:$I,8,FALSE))),IF(ISERROR(VLOOKUP($A1104,'UNIPIPE VAC'!$A:$H,8,FALSE)),VLOOKUP($A1104,'UNIPIPE HP'!$A:$I,8,FALSE),VLOOKUP($A1104,'UNIPIPE VAC'!$A:$H,8,FALSE)),IF(ISERROR(VLOOKUP($A1104,'UNIPIPE AIR'!$A:$I,8,FALSE)),VLOOKUP($A1104,'UNIPIPE NITRO'!$A:$I,8,FALSE),VLOOKUP($A1104,'UNIPIPE AIR'!$A:$I,8,FALSE))))</f>
        <v/>
      </c>
      <c r="F1104" s="140" t="str">
        <f t="shared" si="4"/>
        <v/>
      </c>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row>
    <row r="1105" spans="1:26" ht="18.75" customHeight="1" x14ac:dyDescent="0.2">
      <c r="A1105" s="135">
        <v>1087</v>
      </c>
      <c r="B1105" s="135" t="str">
        <f>IF(ISERROR(IF(ISERROR(IF(ISERROR(VLOOKUP($A1105,'UNIPIPE AIR'!$A:$I,3,FALSE)),VLOOKUP($A1105,'UNIPIPE NITRO'!$A:$I,3,FALSE),VLOOKUP($A1105,'UNIPIPE AIR'!$A:$I,3,FALSE))),IF(ISERROR(VLOOKUP($A1105,'UNIPIPE VAC'!$A:$H,3,FALSE)),VLOOKUP($A1105,'UNIPIPE HP'!$A:$I,3,FALSE),VLOOKUP($A1105,'UNIPIPE VAC'!$A:$H,3,FALSE)),IF(ISERROR(VLOOKUP($A1105,'UNIPIPE AIR'!$A:$I,3,FALSE)),VLOOKUP($A1105,'UNIPIPE NITRO'!$A:$I,3,FALSE),VLOOKUP($A1105,'UNIPIPE AIR'!$A:$I,3,FALSE)))),"",IF(ISERROR(IF(ISERROR(VLOOKUP($A1105,'UNIPIPE AIR'!$A:$I,3,FALSE)),VLOOKUP($A1105,'UNIPIPE NITRO'!$A:$I,3,FALSE),VLOOKUP($A1105,'UNIPIPE AIR'!$A:$I,3,FALSE))),IF(ISERROR(VLOOKUP($A1105,'UNIPIPE VAC'!$A:$H,3,FALSE)),VLOOKUP($A1105,'UNIPIPE HP'!$A:$I,3,FALSE),VLOOKUP($A1105,'UNIPIPE VAC'!$A:$H,3,FALSE)),IF(ISERROR(VLOOKUP($A1105,'UNIPIPE AIR'!$A:$I,3,FALSE)),VLOOKUP($A1105,'UNIPIPE NITRO'!$A:$I,3,FALSE),VLOOKUP($A1105,'UNIPIPE AIR'!$A:$I,3,FALSE))))</f>
        <v/>
      </c>
      <c r="C1105" s="133" t="str">
        <f>IF(ISERROR(IF(ISERROR(IF(ISERROR(VLOOKUP($A1105,'UNIPIPE AIR'!$A:$I,5,FALSE)),VLOOKUP($A1105,'UNIPIPE NITRO'!$A:$I,5,FALSE),VLOOKUP($A1105,'UNIPIPE AIR'!$A:$I,5,FALSE))),IF(ISERROR(VLOOKUP($A1105,'UNIPIPE VAC'!$A:$H,5,FALSE)),VLOOKUP($A1105,'UNIPIPE HP'!$A:$I,5,FALSE),VLOOKUP($A1105,'UNIPIPE VAC'!$A:$H,5,FALSE)),IF(ISERROR(VLOOKUP($A1105,'UNIPIPE AIR'!$A:$I,5,FALSE)),VLOOKUP($A1105,'UNIPIPE NITRO'!$A:$I,5,FALSE),VLOOKUP($A1105,'UNIPIPE AIR'!$A:$I,5,FALSE)))),"",IF(ISERROR(IF(ISERROR(VLOOKUP($A1105,'UNIPIPE AIR'!$A:$I,5,FALSE)),VLOOKUP($A1105,'UNIPIPE NITRO'!$A:$I,5,FALSE),VLOOKUP($A1105,'UNIPIPE AIR'!$A:$I,5,FALSE))),IF(ISERROR(VLOOKUP($A1105,'UNIPIPE VAC'!$A:$H,5,FALSE)),VLOOKUP($A1105,'UNIPIPE HP'!$A:$I,5,FALSE),VLOOKUP($A1105,'UNIPIPE VAC'!$A:$H,5,FALSE)),IF(ISERROR(VLOOKUP($A1105,'UNIPIPE AIR'!$A:$I,5,FALSE)),VLOOKUP($A1105,'UNIPIPE NITRO'!$A:$I,5,FALSE),VLOOKUP($A1105,'UNIPIPE AIR'!$A:$I,5,FALSE))))</f>
        <v/>
      </c>
      <c r="D1105" s="139" t="str">
        <f>IF(ISERROR(IF(ISERROR(IF(ISERROR(VLOOKUP($A1105,'UNIPIPE AIR'!$A:$I,7,FALSE)),VLOOKUP($A1105,'UNIPIPE NITRO'!$A:$I,7,FALSE),VLOOKUP($A1105,'UNIPIPE AIR'!$A:$I,7,FALSE))),IF(ISERROR(VLOOKUP($A1105,'UNIPIPE VAC'!$A:$H,7,FALSE)),VLOOKUP($A1105,'UNIPIPE HP'!$A:$I,7,FALSE),VLOOKUP($A1105,'UNIPIPE VAC'!$A:$H,7,FALSE)),IF(ISERROR(VLOOKUP($A1105,'UNIPIPE AIR'!$A:$I,7,FALSE)),VLOOKUP($A1105,'UNIPIPE NITRO'!$A:$I,7,FALSE),VLOOKUP($A1105,'UNIPIPE AIR'!$A:$I,7,FALSE)))),"",IF(ISERROR(IF(ISERROR(VLOOKUP($A1105,'UNIPIPE AIR'!$A:$I,7,FALSE)),VLOOKUP($A1105,'UNIPIPE NITRO'!$A:$I,7,FALSE),VLOOKUP($A1105,'UNIPIPE AIR'!$A:$I,7,FALSE))),IF(ISERROR(VLOOKUP($A1105,'UNIPIPE VAC'!$A:$H,7,FALSE)),VLOOKUP($A1105,'UNIPIPE HP'!$A:$I,7,FALSE),VLOOKUP($A1105,'UNIPIPE VAC'!$A:$H,7,FALSE)),IF(ISERROR(VLOOKUP($A1105,'UNIPIPE AIR'!$A:$I,7,FALSE)),VLOOKUP($A1105,'UNIPIPE NITRO'!$A:$I,7,FALSE),VLOOKUP($A1105,'UNIPIPE AIR'!$A:$I,7,FALSE))))</f>
        <v/>
      </c>
      <c r="E1105" s="140" t="str">
        <f>IF(ISERROR(IF(ISERROR(IF(ISERROR(VLOOKUP($A1105,'UNIPIPE AIR'!$A:$I,8,FALSE)),VLOOKUP($A1105,'UNIPIPE NITRO'!$A:$I,8,FALSE),VLOOKUP($A1105,'UNIPIPE AIR'!$A:$I,8,FALSE))),IF(ISERROR(VLOOKUP($A1105,'UNIPIPE VAC'!$A:$H,8,FALSE)),VLOOKUP($A1105,'UNIPIPE HP'!$A:$I,8,FALSE),VLOOKUP($A1105,'UNIPIPE VAC'!$A:$H,8,FALSE)),IF(ISERROR(VLOOKUP($A1105,'UNIPIPE AIR'!$A:$I,8,FALSE)),VLOOKUP($A1105,'UNIPIPE NITRO'!$A:$I,8,FALSE),VLOOKUP($A1105,'UNIPIPE AIR'!$A:$I,8,FALSE)))),"",IF(ISERROR(IF(ISERROR(VLOOKUP($A1105,'UNIPIPE AIR'!$A:$I,8,FALSE)),VLOOKUP($A1105,'UNIPIPE NITRO'!$A:$I,8,FALSE),VLOOKUP($A1105,'UNIPIPE AIR'!$A:$I,8,FALSE))),IF(ISERROR(VLOOKUP($A1105,'UNIPIPE VAC'!$A:$H,8,FALSE)),VLOOKUP($A1105,'UNIPIPE HP'!$A:$I,8,FALSE),VLOOKUP($A1105,'UNIPIPE VAC'!$A:$H,8,FALSE)),IF(ISERROR(VLOOKUP($A1105,'UNIPIPE AIR'!$A:$I,8,FALSE)),VLOOKUP($A1105,'UNIPIPE NITRO'!$A:$I,8,FALSE),VLOOKUP($A1105,'UNIPIPE AIR'!$A:$I,8,FALSE))))</f>
        <v/>
      </c>
      <c r="F1105" s="140" t="str">
        <f t="shared" si="4"/>
        <v/>
      </c>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row>
    <row r="1106" spans="1:26" ht="18.75" customHeight="1" x14ac:dyDescent="0.2">
      <c r="A1106" s="135">
        <v>1088</v>
      </c>
      <c r="B1106" s="135" t="str">
        <f>IF(ISERROR(IF(ISERROR(IF(ISERROR(VLOOKUP($A1106,'UNIPIPE AIR'!$A:$I,3,FALSE)),VLOOKUP($A1106,'UNIPIPE NITRO'!$A:$I,3,FALSE),VLOOKUP($A1106,'UNIPIPE AIR'!$A:$I,3,FALSE))),IF(ISERROR(VLOOKUP($A1106,'UNIPIPE VAC'!$A:$H,3,FALSE)),VLOOKUP($A1106,'UNIPIPE HP'!$A:$I,3,FALSE),VLOOKUP($A1106,'UNIPIPE VAC'!$A:$H,3,FALSE)),IF(ISERROR(VLOOKUP($A1106,'UNIPIPE AIR'!$A:$I,3,FALSE)),VLOOKUP($A1106,'UNIPIPE NITRO'!$A:$I,3,FALSE),VLOOKUP($A1106,'UNIPIPE AIR'!$A:$I,3,FALSE)))),"",IF(ISERROR(IF(ISERROR(VLOOKUP($A1106,'UNIPIPE AIR'!$A:$I,3,FALSE)),VLOOKUP($A1106,'UNIPIPE NITRO'!$A:$I,3,FALSE),VLOOKUP($A1106,'UNIPIPE AIR'!$A:$I,3,FALSE))),IF(ISERROR(VLOOKUP($A1106,'UNIPIPE VAC'!$A:$H,3,FALSE)),VLOOKUP($A1106,'UNIPIPE HP'!$A:$I,3,FALSE),VLOOKUP($A1106,'UNIPIPE VAC'!$A:$H,3,FALSE)),IF(ISERROR(VLOOKUP($A1106,'UNIPIPE AIR'!$A:$I,3,FALSE)),VLOOKUP($A1106,'UNIPIPE NITRO'!$A:$I,3,FALSE),VLOOKUP($A1106,'UNIPIPE AIR'!$A:$I,3,FALSE))))</f>
        <v/>
      </c>
      <c r="C1106" s="133" t="str">
        <f>IF(ISERROR(IF(ISERROR(IF(ISERROR(VLOOKUP($A1106,'UNIPIPE AIR'!$A:$I,5,FALSE)),VLOOKUP($A1106,'UNIPIPE NITRO'!$A:$I,5,FALSE),VLOOKUP($A1106,'UNIPIPE AIR'!$A:$I,5,FALSE))),IF(ISERROR(VLOOKUP($A1106,'UNIPIPE VAC'!$A:$H,5,FALSE)),VLOOKUP($A1106,'UNIPIPE HP'!$A:$I,5,FALSE),VLOOKUP($A1106,'UNIPIPE VAC'!$A:$H,5,FALSE)),IF(ISERROR(VLOOKUP($A1106,'UNIPIPE AIR'!$A:$I,5,FALSE)),VLOOKUP($A1106,'UNIPIPE NITRO'!$A:$I,5,FALSE),VLOOKUP($A1106,'UNIPIPE AIR'!$A:$I,5,FALSE)))),"",IF(ISERROR(IF(ISERROR(VLOOKUP($A1106,'UNIPIPE AIR'!$A:$I,5,FALSE)),VLOOKUP($A1106,'UNIPIPE NITRO'!$A:$I,5,FALSE),VLOOKUP($A1106,'UNIPIPE AIR'!$A:$I,5,FALSE))),IF(ISERROR(VLOOKUP($A1106,'UNIPIPE VAC'!$A:$H,5,FALSE)),VLOOKUP($A1106,'UNIPIPE HP'!$A:$I,5,FALSE),VLOOKUP($A1106,'UNIPIPE VAC'!$A:$H,5,FALSE)),IF(ISERROR(VLOOKUP($A1106,'UNIPIPE AIR'!$A:$I,5,FALSE)),VLOOKUP($A1106,'UNIPIPE NITRO'!$A:$I,5,FALSE),VLOOKUP($A1106,'UNIPIPE AIR'!$A:$I,5,FALSE))))</f>
        <v/>
      </c>
      <c r="D1106" s="139" t="str">
        <f>IF(ISERROR(IF(ISERROR(IF(ISERROR(VLOOKUP($A1106,'UNIPIPE AIR'!$A:$I,7,FALSE)),VLOOKUP($A1106,'UNIPIPE NITRO'!$A:$I,7,FALSE),VLOOKUP($A1106,'UNIPIPE AIR'!$A:$I,7,FALSE))),IF(ISERROR(VLOOKUP($A1106,'UNIPIPE VAC'!$A:$H,7,FALSE)),VLOOKUP($A1106,'UNIPIPE HP'!$A:$I,7,FALSE),VLOOKUP($A1106,'UNIPIPE VAC'!$A:$H,7,FALSE)),IF(ISERROR(VLOOKUP($A1106,'UNIPIPE AIR'!$A:$I,7,FALSE)),VLOOKUP($A1106,'UNIPIPE NITRO'!$A:$I,7,FALSE),VLOOKUP($A1106,'UNIPIPE AIR'!$A:$I,7,FALSE)))),"",IF(ISERROR(IF(ISERROR(VLOOKUP($A1106,'UNIPIPE AIR'!$A:$I,7,FALSE)),VLOOKUP($A1106,'UNIPIPE NITRO'!$A:$I,7,FALSE),VLOOKUP($A1106,'UNIPIPE AIR'!$A:$I,7,FALSE))),IF(ISERROR(VLOOKUP($A1106,'UNIPIPE VAC'!$A:$H,7,FALSE)),VLOOKUP($A1106,'UNIPIPE HP'!$A:$I,7,FALSE),VLOOKUP($A1106,'UNIPIPE VAC'!$A:$H,7,FALSE)),IF(ISERROR(VLOOKUP($A1106,'UNIPIPE AIR'!$A:$I,7,FALSE)),VLOOKUP($A1106,'UNIPIPE NITRO'!$A:$I,7,FALSE),VLOOKUP($A1106,'UNIPIPE AIR'!$A:$I,7,FALSE))))</f>
        <v/>
      </c>
      <c r="E1106" s="140" t="str">
        <f>IF(ISERROR(IF(ISERROR(IF(ISERROR(VLOOKUP($A1106,'UNIPIPE AIR'!$A:$I,8,FALSE)),VLOOKUP($A1106,'UNIPIPE NITRO'!$A:$I,8,FALSE),VLOOKUP($A1106,'UNIPIPE AIR'!$A:$I,8,FALSE))),IF(ISERROR(VLOOKUP($A1106,'UNIPIPE VAC'!$A:$H,8,FALSE)),VLOOKUP($A1106,'UNIPIPE HP'!$A:$I,8,FALSE),VLOOKUP($A1106,'UNIPIPE VAC'!$A:$H,8,FALSE)),IF(ISERROR(VLOOKUP($A1106,'UNIPIPE AIR'!$A:$I,8,FALSE)),VLOOKUP($A1106,'UNIPIPE NITRO'!$A:$I,8,FALSE),VLOOKUP($A1106,'UNIPIPE AIR'!$A:$I,8,FALSE)))),"",IF(ISERROR(IF(ISERROR(VLOOKUP($A1106,'UNIPIPE AIR'!$A:$I,8,FALSE)),VLOOKUP($A1106,'UNIPIPE NITRO'!$A:$I,8,FALSE),VLOOKUP($A1106,'UNIPIPE AIR'!$A:$I,8,FALSE))),IF(ISERROR(VLOOKUP($A1106,'UNIPIPE VAC'!$A:$H,8,FALSE)),VLOOKUP($A1106,'UNIPIPE HP'!$A:$I,8,FALSE),VLOOKUP($A1106,'UNIPIPE VAC'!$A:$H,8,FALSE)),IF(ISERROR(VLOOKUP($A1106,'UNIPIPE AIR'!$A:$I,8,FALSE)),VLOOKUP($A1106,'UNIPIPE NITRO'!$A:$I,8,FALSE),VLOOKUP($A1106,'UNIPIPE AIR'!$A:$I,8,FALSE))))</f>
        <v/>
      </c>
      <c r="F1106" s="140" t="str">
        <f t="shared" si="4"/>
        <v/>
      </c>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row>
    <row r="1107" spans="1:26" ht="18.75" customHeight="1" x14ac:dyDescent="0.2">
      <c r="A1107" s="135">
        <v>1089</v>
      </c>
      <c r="B1107" s="135" t="str">
        <f>IF(ISERROR(IF(ISERROR(IF(ISERROR(VLOOKUP($A1107,'UNIPIPE AIR'!$A:$I,3,FALSE)),VLOOKUP($A1107,'UNIPIPE NITRO'!$A:$I,3,FALSE),VLOOKUP($A1107,'UNIPIPE AIR'!$A:$I,3,FALSE))),IF(ISERROR(VLOOKUP($A1107,'UNIPIPE VAC'!$A:$H,3,FALSE)),VLOOKUP($A1107,'UNIPIPE HP'!$A:$I,3,FALSE),VLOOKUP($A1107,'UNIPIPE VAC'!$A:$H,3,FALSE)),IF(ISERROR(VLOOKUP($A1107,'UNIPIPE AIR'!$A:$I,3,FALSE)),VLOOKUP($A1107,'UNIPIPE NITRO'!$A:$I,3,FALSE),VLOOKUP($A1107,'UNIPIPE AIR'!$A:$I,3,FALSE)))),"",IF(ISERROR(IF(ISERROR(VLOOKUP($A1107,'UNIPIPE AIR'!$A:$I,3,FALSE)),VLOOKUP($A1107,'UNIPIPE NITRO'!$A:$I,3,FALSE),VLOOKUP($A1107,'UNIPIPE AIR'!$A:$I,3,FALSE))),IF(ISERROR(VLOOKUP($A1107,'UNIPIPE VAC'!$A:$H,3,FALSE)),VLOOKUP($A1107,'UNIPIPE HP'!$A:$I,3,FALSE),VLOOKUP($A1107,'UNIPIPE VAC'!$A:$H,3,FALSE)),IF(ISERROR(VLOOKUP($A1107,'UNIPIPE AIR'!$A:$I,3,FALSE)),VLOOKUP($A1107,'UNIPIPE NITRO'!$A:$I,3,FALSE),VLOOKUP($A1107,'UNIPIPE AIR'!$A:$I,3,FALSE))))</f>
        <v/>
      </c>
      <c r="C1107" s="133" t="str">
        <f>IF(ISERROR(IF(ISERROR(IF(ISERROR(VLOOKUP($A1107,'UNIPIPE AIR'!$A:$I,5,FALSE)),VLOOKUP($A1107,'UNIPIPE NITRO'!$A:$I,5,FALSE),VLOOKUP($A1107,'UNIPIPE AIR'!$A:$I,5,FALSE))),IF(ISERROR(VLOOKUP($A1107,'UNIPIPE VAC'!$A:$H,5,FALSE)),VLOOKUP($A1107,'UNIPIPE HP'!$A:$I,5,FALSE),VLOOKUP($A1107,'UNIPIPE VAC'!$A:$H,5,FALSE)),IF(ISERROR(VLOOKUP($A1107,'UNIPIPE AIR'!$A:$I,5,FALSE)),VLOOKUP($A1107,'UNIPIPE NITRO'!$A:$I,5,FALSE),VLOOKUP($A1107,'UNIPIPE AIR'!$A:$I,5,FALSE)))),"",IF(ISERROR(IF(ISERROR(VLOOKUP($A1107,'UNIPIPE AIR'!$A:$I,5,FALSE)),VLOOKUP($A1107,'UNIPIPE NITRO'!$A:$I,5,FALSE),VLOOKUP($A1107,'UNIPIPE AIR'!$A:$I,5,FALSE))),IF(ISERROR(VLOOKUP($A1107,'UNIPIPE VAC'!$A:$H,5,FALSE)),VLOOKUP($A1107,'UNIPIPE HP'!$A:$I,5,FALSE),VLOOKUP($A1107,'UNIPIPE VAC'!$A:$H,5,FALSE)),IF(ISERROR(VLOOKUP($A1107,'UNIPIPE AIR'!$A:$I,5,FALSE)),VLOOKUP($A1107,'UNIPIPE NITRO'!$A:$I,5,FALSE),VLOOKUP($A1107,'UNIPIPE AIR'!$A:$I,5,FALSE))))</f>
        <v/>
      </c>
      <c r="D1107" s="139" t="str">
        <f>IF(ISERROR(IF(ISERROR(IF(ISERROR(VLOOKUP($A1107,'UNIPIPE AIR'!$A:$I,7,FALSE)),VLOOKUP($A1107,'UNIPIPE NITRO'!$A:$I,7,FALSE),VLOOKUP($A1107,'UNIPIPE AIR'!$A:$I,7,FALSE))),IF(ISERROR(VLOOKUP($A1107,'UNIPIPE VAC'!$A:$H,7,FALSE)),VLOOKUP($A1107,'UNIPIPE HP'!$A:$I,7,FALSE),VLOOKUP($A1107,'UNIPIPE VAC'!$A:$H,7,FALSE)),IF(ISERROR(VLOOKUP($A1107,'UNIPIPE AIR'!$A:$I,7,FALSE)),VLOOKUP($A1107,'UNIPIPE NITRO'!$A:$I,7,FALSE),VLOOKUP($A1107,'UNIPIPE AIR'!$A:$I,7,FALSE)))),"",IF(ISERROR(IF(ISERROR(VLOOKUP($A1107,'UNIPIPE AIR'!$A:$I,7,FALSE)),VLOOKUP($A1107,'UNIPIPE NITRO'!$A:$I,7,FALSE),VLOOKUP($A1107,'UNIPIPE AIR'!$A:$I,7,FALSE))),IF(ISERROR(VLOOKUP($A1107,'UNIPIPE VAC'!$A:$H,7,FALSE)),VLOOKUP($A1107,'UNIPIPE HP'!$A:$I,7,FALSE),VLOOKUP($A1107,'UNIPIPE VAC'!$A:$H,7,FALSE)),IF(ISERROR(VLOOKUP($A1107,'UNIPIPE AIR'!$A:$I,7,FALSE)),VLOOKUP($A1107,'UNIPIPE NITRO'!$A:$I,7,FALSE),VLOOKUP($A1107,'UNIPIPE AIR'!$A:$I,7,FALSE))))</f>
        <v/>
      </c>
      <c r="E1107" s="140" t="str">
        <f>IF(ISERROR(IF(ISERROR(IF(ISERROR(VLOOKUP($A1107,'UNIPIPE AIR'!$A:$I,8,FALSE)),VLOOKUP($A1107,'UNIPIPE NITRO'!$A:$I,8,FALSE),VLOOKUP($A1107,'UNIPIPE AIR'!$A:$I,8,FALSE))),IF(ISERROR(VLOOKUP($A1107,'UNIPIPE VAC'!$A:$H,8,FALSE)),VLOOKUP($A1107,'UNIPIPE HP'!$A:$I,8,FALSE),VLOOKUP($A1107,'UNIPIPE VAC'!$A:$H,8,FALSE)),IF(ISERROR(VLOOKUP($A1107,'UNIPIPE AIR'!$A:$I,8,FALSE)),VLOOKUP($A1107,'UNIPIPE NITRO'!$A:$I,8,FALSE),VLOOKUP($A1107,'UNIPIPE AIR'!$A:$I,8,FALSE)))),"",IF(ISERROR(IF(ISERROR(VLOOKUP($A1107,'UNIPIPE AIR'!$A:$I,8,FALSE)),VLOOKUP($A1107,'UNIPIPE NITRO'!$A:$I,8,FALSE),VLOOKUP($A1107,'UNIPIPE AIR'!$A:$I,8,FALSE))),IF(ISERROR(VLOOKUP($A1107,'UNIPIPE VAC'!$A:$H,8,FALSE)),VLOOKUP($A1107,'UNIPIPE HP'!$A:$I,8,FALSE),VLOOKUP($A1107,'UNIPIPE VAC'!$A:$H,8,FALSE)),IF(ISERROR(VLOOKUP($A1107,'UNIPIPE AIR'!$A:$I,8,FALSE)),VLOOKUP($A1107,'UNIPIPE NITRO'!$A:$I,8,FALSE),VLOOKUP($A1107,'UNIPIPE AIR'!$A:$I,8,FALSE))))</f>
        <v/>
      </c>
      <c r="F1107" s="140" t="str">
        <f t="shared" si="4"/>
        <v/>
      </c>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row>
    <row r="1108" spans="1:26" ht="18.75" customHeight="1" x14ac:dyDescent="0.2">
      <c r="A1108" s="135">
        <v>1090</v>
      </c>
      <c r="B1108" s="135" t="str">
        <f>IF(ISERROR(IF(ISERROR(IF(ISERROR(VLOOKUP($A1108,'UNIPIPE AIR'!$A:$I,3,FALSE)),VLOOKUP($A1108,'UNIPIPE NITRO'!$A:$I,3,FALSE),VLOOKUP($A1108,'UNIPIPE AIR'!$A:$I,3,FALSE))),IF(ISERROR(VLOOKUP($A1108,'UNIPIPE VAC'!$A:$H,3,FALSE)),VLOOKUP($A1108,'UNIPIPE HP'!$A:$I,3,FALSE),VLOOKUP($A1108,'UNIPIPE VAC'!$A:$H,3,FALSE)),IF(ISERROR(VLOOKUP($A1108,'UNIPIPE AIR'!$A:$I,3,FALSE)),VLOOKUP($A1108,'UNIPIPE NITRO'!$A:$I,3,FALSE),VLOOKUP($A1108,'UNIPIPE AIR'!$A:$I,3,FALSE)))),"",IF(ISERROR(IF(ISERROR(VLOOKUP($A1108,'UNIPIPE AIR'!$A:$I,3,FALSE)),VLOOKUP($A1108,'UNIPIPE NITRO'!$A:$I,3,FALSE),VLOOKUP($A1108,'UNIPIPE AIR'!$A:$I,3,FALSE))),IF(ISERROR(VLOOKUP($A1108,'UNIPIPE VAC'!$A:$H,3,FALSE)),VLOOKUP($A1108,'UNIPIPE HP'!$A:$I,3,FALSE),VLOOKUP($A1108,'UNIPIPE VAC'!$A:$H,3,FALSE)),IF(ISERROR(VLOOKUP($A1108,'UNIPIPE AIR'!$A:$I,3,FALSE)),VLOOKUP($A1108,'UNIPIPE NITRO'!$A:$I,3,FALSE),VLOOKUP($A1108,'UNIPIPE AIR'!$A:$I,3,FALSE))))</f>
        <v/>
      </c>
      <c r="C1108" s="133" t="str">
        <f>IF(ISERROR(IF(ISERROR(IF(ISERROR(VLOOKUP($A1108,'UNIPIPE AIR'!$A:$I,5,FALSE)),VLOOKUP($A1108,'UNIPIPE NITRO'!$A:$I,5,FALSE),VLOOKUP($A1108,'UNIPIPE AIR'!$A:$I,5,FALSE))),IF(ISERROR(VLOOKUP($A1108,'UNIPIPE VAC'!$A:$H,5,FALSE)),VLOOKUP($A1108,'UNIPIPE HP'!$A:$I,5,FALSE),VLOOKUP($A1108,'UNIPIPE VAC'!$A:$H,5,FALSE)),IF(ISERROR(VLOOKUP($A1108,'UNIPIPE AIR'!$A:$I,5,FALSE)),VLOOKUP($A1108,'UNIPIPE NITRO'!$A:$I,5,FALSE),VLOOKUP($A1108,'UNIPIPE AIR'!$A:$I,5,FALSE)))),"",IF(ISERROR(IF(ISERROR(VLOOKUP($A1108,'UNIPIPE AIR'!$A:$I,5,FALSE)),VLOOKUP($A1108,'UNIPIPE NITRO'!$A:$I,5,FALSE),VLOOKUP($A1108,'UNIPIPE AIR'!$A:$I,5,FALSE))),IF(ISERROR(VLOOKUP($A1108,'UNIPIPE VAC'!$A:$H,5,FALSE)),VLOOKUP($A1108,'UNIPIPE HP'!$A:$I,5,FALSE),VLOOKUP($A1108,'UNIPIPE VAC'!$A:$H,5,FALSE)),IF(ISERROR(VLOOKUP($A1108,'UNIPIPE AIR'!$A:$I,5,FALSE)),VLOOKUP($A1108,'UNIPIPE NITRO'!$A:$I,5,FALSE),VLOOKUP($A1108,'UNIPIPE AIR'!$A:$I,5,FALSE))))</f>
        <v/>
      </c>
      <c r="D1108" s="139" t="str">
        <f>IF(ISERROR(IF(ISERROR(IF(ISERROR(VLOOKUP($A1108,'UNIPIPE AIR'!$A:$I,7,FALSE)),VLOOKUP($A1108,'UNIPIPE NITRO'!$A:$I,7,FALSE),VLOOKUP($A1108,'UNIPIPE AIR'!$A:$I,7,FALSE))),IF(ISERROR(VLOOKUP($A1108,'UNIPIPE VAC'!$A:$H,7,FALSE)),VLOOKUP($A1108,'UNIPIPE HP'!$A:$I,7,FALSE),VLOOKUP($A1108,'UNIPIPE VAC'!$A:$H,7,FALSE)),IF(ISERROR(VLOOKUP($A1108,'UNIPIPE AIR'!$A:$I,7,FALSE)),VLOOKUP($A1108,'UNIPIPE NITRO'!$A:$I,7,FALSE),VLOOKUP($A1108,'UNIPIPE AIR'!$A:$I,7,FALSE)))),"",IF(ISERROR(IF(ISERROR(VLOOKUP($A1108,'UNIPIPE AIR'!$A:$I,7,FALSE)),VLOOKUP($A1108,'UNIPIPE NITRO'!$A:$I,7,FALSE),VLOOKUP($A1108,'UNIPIPE AIR'!$A:$I,7,FALSE))),IF(ISERROR(VLOOKUP($A1108,'UNIPIPE VAC'!$A:$H,7,FALSE)),VLOOKUP($A1108,'UNIPIPE HP'!$A:$I,7,FALSE),VLOOKUP($A1108,'UNIPIPE VAC'!$A:$H,7,FALSE)),IF(ISERROR(VLOOKUP($A1108,'UNIPIPE AIR'!$A:$I,7,FALSE)),VLOOKUP($A1108,'UNIPIPE NITRO'!$A:$I,7,FALSE),VLOOKUP($A1108,'UNIPIPE AIR'!$A:$I,7,FALSE))))</f>
        <v/>
      </c>
      <c r="E1108" s="140" t="str">
        <f>IF(ISERROR(IF(ISERROR(IF(ISERROR(VLOOKUP($A1108,'UNIPIPE AIR'!$A:$I,8,FALSE)),VLOOKUP($A1108,'UNIPIPE NITRO'!$A:$I,8,FALSE),VLOOKUP($A1108,'UNIPIPE AIR'!$A:$I,8,FALSE))),IF(ISERROR(VLOOKUP($A1108,'UNIPIPE VAC'!$A:$H,8,FALSE)),VLOOKUP($A1108,'UNIPIPE HP'!$A:$I,8,FALSE),VLOOKUP($A1108,'UNIPIPE VAC'!$A:$H,8,FALSE)),IF(ISERROR(VLOOKUP($A1108,'UNIPIPE AIR'!$A:$I,8,FALSE)),VLOOKUP($A1108,'UNIPIPE NITRO'!$A:$I,8,FALSE),VLOOKUP($A1108,'UNIPIPE AIR'!$A:$I,8,FALSE)))),"",IF(ISERROR(IF(ISERROR(VLOOKUP($A1108,'UNIPIPE AIR'!$A:$I,8,FALSE)),VLOOKUP($A1108,'UNIPIPE NITRO'!$A:$I,8,FALSE),VLOOKUP($A1108,'UNIPIPE AIR'!$A:$I,8,FALSE))),IF(ISERROR(VLOOKUP($A1108,'UNIPIPE VAC'!$A:$H,8,FALSE)),VLOOKUP($A1108,'UNIPIPE HP'!$A:$I,8,FALSE),VLOOKUP($A1108,'UNIPIPE VAC'!$A:$H,8,FALSE)),IF(ISERROR(VLOOKUP($A1108,'UNIPIPE AIR'!$A:$I,8,FALSE)),VLOOKUP($A1108,'UNIPIPE NITRO'!$A:$I,8,FALSE),VLOOKUP($A1108,'UNIPIPE AIR'!$A:$I,8,FALSE))))</f>
        <v/>
      </c>
      <c r="F1108" s="140" t="str">
        <f t="shared" si="4"/>
        <v/>
      </c>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row>
    <row r="1109" spans="1:26" ht="18.75" customHeight="1" x14ac:dyDescent="0.2">
      <c r="A1109" s="135">
        <v>1091</v>
      </c>
      <c r="B1109" s="135" t="str">
        <f>IF(ISERROR(IF(ISERROR(IF(ISERROR(VLOOKUP($A1109,'UNIPIPE AIR'!$A:$I,3,FALSE)),VLOOKUP($A1109,'UNIPIPE NITRO'!$A:$I,3,FALSE),VLOOKUP($A1109,'UNIPIPE AIR'!$A:$I,3,FALSE))),IF(ISERROR(VLOOKUP($A1109,'UNIPIPE VAC'!$A:$H,3,FALSE)),VLOOKUP($A1109,'UNIPIPE HP'!$A:$I,3,FALSE),VLOOKUP($A1109,'UNIPIPE VAC'!$A:$H,3,FALSE)),IF(ISERROR(VLOOKUP($A1109,'UNIPIPE AIR'!$A:$I,3,FALSE)),VLOOKUP($A1109,'UNIPIPE NITRO'!$A:$I,3,FALSE),VLOOKUP($A1109,'UNIPIPE AIR'!$A:$I,3,FALSE)))),"",IF(ISERROR(IF(ISERROR(VLOOKUP($A1109,'UNIPIPE AIR'!$A:$I,3,FALSE)),VLOOKUP($A1109,'UNIPIPE NITRO'!$A:$I,3,FALSE),VLOOKUP($A1109,'UNIPIPE AIR'!$A:$I,3,FALSE))),IF(ISERROR(VLOOKUP($A1109,'UNIPIPE VAC'!$A:$H,3,FALSE)),VLOOKUP($A1109,'UNIPIPE HP'!$A:$I,3,FALSE),VLOOKUP($A1109,'UNIPIPE VAC'!$A:$H,3,FALSE)),IF(ISERROR(VLOOKUP($A1109,'UNIPIPE AIR'!$A:$I,3,FALSE)),VLOOKUP($A1109,'UNIPIPE NITRO'!$A:$I,3,FALSE),VLOOKUP($A1109,'UNIPIPE AIR'!$A:$I,3,FALSE))))</f>
        <v/>
      </c>
      <c r="C1109" s="133" t="str">
        <f>IF(ISERROR(IF(ISERROR(IF(ISERROR(VLOOKUP($A1109,'UNIPIPE AIR'!$A:$I,5,FALSE)),VLOOKUP($A1109,'UNIPIPE NITRO'!$A:$I,5,FALSE),VLOOKUP($A1109,'UNIPIPE AIR'!$A:$I,5,FALSE))),IF(ISERROR(VLOOKUP($A1109,'UNIPIPE VAC'!$A:$H,5,FALSE)),VLOOKUP($A1109,'UNIPIPE HP'!$A:$I,5,FALSE),VLOOKUP($A1109,'UNIPIPE VAC'!$A:$H,5,FALSE)),IF(ISERROR(VLOOKUP($A1109,'UNIPIPE AIR'!$A:$I,5,FALSE)),VLOOKUP($A1109,'UNIPIPE NITRO'!$A:$I,5,FALSE),VLOOKUP($A1109,'UNIPIPE AIR'!$A:$I,5,FALSE)))),"",IF(ISERROR(IF(ISERROR(VLOOKUP($A1109,'UNIPIPE AIR'!$A:$I,5,FALSE)),VLOOKUP($A1109,'UNIPIPE NITRO'!$A:$I,5,FALSE),VLOOKUP($A1109,'UNIPIPE AIR'!$A:$I,5,FALSE))),IF(ISERROR(VLOOKUP($A1109,'UNIPIPE VAC'!$A:$H,5,FALSE)),VLOOKUP($A1109,'UNIPIPE HP'!$A:$I,5,FALSE),VLOOKUP($A1109,'UNIPIPE VAC'!$A:$H,5,FALSE)),IF(ISERROR(VLOOKUP($A1109,'UNIPIPE AIR'!$A:$I,5,FALSE)),VLOOKUP($A1109,'UNIPIPE NITRO'!$A:$I,5,FALSE),VLOOKUP($A1109,'UNIPIPE AIR'!$A:$I,5,FALSE))))</f>
        <v/>
      </c>
      <c r="D1109" s="139" t="str">
        <f>IF(ISERROR(IF(ISERROR(IF(ISERROR(VLOOKUP($A1109,'UNIPIPE AIR'!$A:$I,7,FALSE)),VLOOKUP($A1109,'UNIPIPE NITRO'!$A:$I,7,FALSE),VLOOKUP($A1109,'UNIPIPE AIR'!$A:$I,7,FALSE))),IF(ISERROR(VLOOKUP($A1109,'UNIPIPE VAC'!$A:$H,7,FALSE)),VLOOKUP($A1109,'UNIPIPE HP'!$A:$I,7,FALSE),VLOOKUP($A1109,'UNIPIPE VAC'!$A:$H,7,FALSE)),IF(ISERROR(VLOOKUP($A1109,'UNIPIPE AIR'!$A:$I,7,FALSE)),VLOOKUP($A1109,'UNIPIPE NITRO'!$A:$I,7,FALSE),VLOOKUP($A1109,'UNIPIPE AIR'!$A:$I,7,FALSE)))),"",IF(ISERROR(IF(ISERROR(VLOOKUP($A1109,'UNIPIPE AIR'!$A:$I,7,FALSE)),VLOOKUP($A1109,'UNIPIPE NITRO'!$A:$I,7,FALSE),VLOOKUP($A1109,'UNIPIPE AIR'!$A:$I,7,FALSE))),IF(ISERROR(VLOOKUP($A1109,'UNIPIPE VAC'!$A:$H,7,FALSE)),VLOOKUP($A1109,'UNIPIPE HP'!$A:$I,7,FALSE),VLOOKUP($A1109,'UNIPIPE VAC'!$A:$H,7,FALSE)),IF(ISERROR(VLOOKUP($A1109,'UNIPIPE AIR'!$A:$I,7,FALSE)),VLOOKUP($A1109,'UNIPIPE NITRO'!$A:$I,7,FALSE),VLOOKUP($A1109,'UNIPIPE AIR'!$A:$I,7,FALSE))))</f>
        <v/>
      </c>
      <c r="E1109" s="140" t="str">
        <f>IF(ISERROR(IF(ISERROR(IF(ISERROR(VLOOKUP($A1109,'UNIPIPE AIR'!$A:$I,8,FALSE)),VLOOKUP($A1109,'UNIPIPE NITRO'!$A:$I,8,FALSE),VLOOKUP($A1109,'UNIPIPE AIR'!$A:$I,8,FALSE))),IF(ISERROR(VLOOKUP($A1109,'UNIPIPE VAC'!$A:$H,8,FALSE)),VLOOKUP($A1109,'UNIPIPE HP'!$A:$I,8,FALSE),VLOOKUP($A1109,'UNIPIPE VAC'!$A:$H,8,FALSE)),IF(ISERROR(VLOOKUP($A1109,'UNIPIPE AIR'!$A:$I,8,FALSE)),VLOOKUP($A1109,'UNIPIPE NITRO'!$A:$I,8,FALSE),VLOOKUP($A1109,'UNIPIPE AIR'!$A:$I,8,FALSE)))),"",IF(ISERROR(IF(ISERROR(VLOOKUP($A1109,'UNIPIPE AIR'!$A:$I,8,FALSE)),VLOOKUP($A1109,'UNIPIPE NITRO'!$A:$I,8,FALSE),VLOOKUP($A1109,'UNIPIPE AIR'!$A:$I,8,FALSE))),IF(ISERROR(VLOOKUP($A1109,'UNIPIPE VAC'!$A:$H,8,FALSE)),VLOOKUP($A1109,'UNIPIPE HP'!$A:$I,8,FALSE),VLOOKUP($A1109,'UNIPIPE VAC'!$A:$H,8,FALSE)),IF(ISERROR(VLOOKUP($A1109,'UNIPIPE AIR'!$A:$I,8,FALSE)),VLOOKUP($A1109,'UNIPIPE NITRO'!$A:$I,8,FALSE),VLOOKUP($A1109,'UNIPIPE AIR'!$A:$I,8,FALSE))))</f>
        <v/>
      </c>
      <c r="F1109" s="140" t="str">
        <f t="shared" si="4"/>
        <v/>
      </c>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row>
    <row r="1110" spans="1:26" ht="18.75" customHeight="1" x14ac:dyDescent="0.2">
      <c r="A1110" s="135">
        <v>1092</v>
      </c>
      <c r="B1110" s="135" t="str">
        <f>IF(ISERROR(IF(ISERROR(IF(ISERROR(VLOOKUP($A1110,'UNIPIPE AIR'!$A:$I,3,FALSE)),VLOOKUP($A1110,'UNIPIPE NITRO'!$A:$I,3,FALSE),VLOOKUP($A1110,'UNIPIPE AIR'!$A:$I,3,FALSE))),IF(ISERROR(VLOOKUP($A1110,'UNIPIPE VAC'!$A:$H,3,FALSE)),VLOOKUP($A1110,'UNIPIPE HP'!$A:$I,3,FALSE),VLOOKUP($A1110,'UNIPIPE VAC'!$A:$H,3,FALSE)),IF(ISERROR(VLOOKUP($A1110,'UNIPIPE AIR'!$A:$I,3,FALSE)),VLOOKUP($A1110,'UNIPIPE NITRO'!$A:$I,3,FALSE),VLOOKUP($A1110,'UNIPIPE AIR'!$A:$I,3,FALSE)))),"",IF(ISERROR(IF(ISERROR(VLOOKUP($A1110,'UNIPIPE AIR'!$A:$I,3,FALSE)),VLOOKUP($A1110,'UNIPIPE NITRO'!$A:$I,3,FALSE),VLOOKUP($A1110,'UNIPIPE AIR'!$A:$I,3,FALSE))),IF(ISERROR(VLOOKUP($A1110,'UNIPIPE VAC'!$A:$H,3,FALSE)),VLOOKUP($A1110,'UNIPIPE HP'!$A:$I,3,FALSE),VLOOKUP($A1110,'UNIPIPE VAC'!$A:$H,3,FALSE)),IF(ISERROR(VLOOKUP($A1110,'UNIPIPE AIR'!$A:$I,3,FALSE)),VLOOKUP($A1110,'UNIPIPE NITRO'!$A:$I,3,FALSE),VLOOKUP($A1110,'UNIPIPE AIR'!$A:$I,3,FALSE))))</f>
        <v/>
      </c>
      <c r="C1110" s="133" t="str">
        <f>IF(ISERROR(IF(ISERROR(IF(ISERROR(VLOOKUP($A1110,'UNIPIPE AIR'!$A:$I,5,FALSE)),VLOOKUP($A1110,'UNIPIPE NITRO'!$A:$I,5,FALSE),VLOOKUP($A1110,'UNIPIPE AIR'!$A:$I,5,FALSE))),IF(ISERROR(VLOOKUP($A1110,'UNIPIPE VAC'!$A:$H,5,FALSE)),VLOOKUP($A1110,'UNIPIPE HP'!$A:$I,5,FALSE),VLOOKUP($A1110,'UNIPIPE VAC'!$A:$H,5,FALSE)),IF(ISERROR(VLOOKUP($A1110,'UNIPIPE AIR'!$A:$I,5,FALSE)),VLOOKUP($A1110,'UNIPIPE NITRO'!$A:$I,5,FALSE),VLOOKUP($A1110,'UNIPIPE AIR'!$A:$I,5,FALSE)))),"",IF(ISERROR(IF(ISERROR(VLOOKUP($A1110,'UNIPIPE AIR'!$A:$I,5,FALSE)),VLOOKUP($A1110,'UNIPIPE NITRO'!$A:$I,5,FALSE),VLOOKUP($A1110,'UNIPIPE AIR'!$A:$I,5,FALSE))),IF(ISERROR(VLOOKUP($A1110,'UNIPIPE VAC'!$A:$H,5,FALSE)),VLOOKUP($A1110,'UNIPIPE HP'!$A:$I,5,FALSE),VLOOKUP($A1110,'UNIPIPE VAC'!$A:$H,5,FALSE)),IF(ISERROR(VLOOKUP($A1110,'UNIPIPE AIR'!$A:$I,5,FALSE)),VLOOKUP($A1110,'UNIPIPE NITRO'!$A:$I,5,FALSE),VLOOKUP($A1110,'UNIPIPE AIR'!$A:$I,5,FALSE))))</f>
        <v/>
      </c>
      <c r="D1110" s="139" t="str">
        <f>IF(ISERROR(IF(ISERROR(IF(ISERROR(VLOOKUP($A1110,'UNIPIPE AIR'!$A:$I,7,FALSE)),VLOOKUP($A1110,'UNIPIPE NITRO'!$A:$I,7,FALSE),VLOOKUP($A1110,'UNIPIPE AIR'!$A:$I,7,FALSE))),IF(ISERROR(VLOOKUP($A1110,'UNIPIPE VAC'!$A:$H,7,FALSE)),VLOOKUP($A1110,'UNIPIPE HP'!$A:$I,7,FALSE),VLOOKUP($A1110,'UNIPIPE VAC'!$A:$H,7,FALSE)),IF(ISERROR(VLOOKUP($A1110,'UNIPIPE AIR'!$A:$I,7,FALSE)),VLOOKUP($A1110,'UNIPIPE NITRO'!$A:$I,7,FALSE),VLOOKUP($A1110,'UNIPIPE AIR'!$A:$I,7,FALSE)))),"",IF(ISERROR(IF(ISERROR(VLOOKUP($A1110,'UNIPIPE AIR'!$A:$I,7,FALSE)),VLOOKUP($A1110,'UNIPIPE NITRO'!$A:$I,7,FALSE),VLOOKUP($A1110,'UNIPIPE AIR'!$A:$I,7,FALSE))),IF(ISERROR(VLOOKUP($A1110,'UNIPIPE VAC'!$A:$H,7,FALSE)),VLOOKUP($A1110,'UNIPIPE HP'!$A:$I,7,FALSE),VLOOKUP($A1110,'UNIPIPE VAC'!$A:$H,7,FALSE)),IF(ISERROR(VLOOKUP($A1110,'UNIPIPE AIR'!$A:$I,7,FALSE)),VLOOKUP($A1110,'UNIPIPE NITRO'!$A:$I,7,FALSE),VLOOKUP($A1110,'UNIPIPE AIR'!$A:$I,7,FALSE))))</f>
        <v/>
      </c>
      <c r="E1110" s="140" t="str">
        <f>IF(ISERROR(IF(ISERROR(IF(ISERROR(VLOOKUP($A1110,'UNIPIPE AIR'!$A:$I,8,FALSE)),VLOOKUP($A1110,'UNIPIPE NITRO'!$A:$I,8,FALSE),VLOOKUP($A1110,'UNIPIPE AIR'!$A:$I,8,FALSE))),IF(ISERROR(VLOOKUP($A1110,'UNIPIPE VAC'!$A:$H,8,FALSE)),VLOOKUP($A1110,'UNIPIPE HP'!$A:$I,8,FALSE),VLOOKUP($A1110,'UNIPIPE VAC'!$A:$H,8,FALSE)),IF(ISERROR(VLOOKUP($A1110,'UNIPIPE AIR'!$A:$I,8,FALSE)),VLOOKUP($A1110,'UNIPIPE NITRO'!$A:$I,8,FALSE),VLOOKUP($A1110,'UNIPIPE AIR'!$A:$I,8,FALSE)))),"",IF(ISERROR(IF(ISERROR(VLOOKUP($A1110,'UNIPIPE AIR'!$A:$I,8,FALSE)),VLOOKUP($A1110,'UNIPIPE NITRO'!$A:$I,8,FALSE),VLOOKUP($A1110,'UNIPIPE AIR'!$A:$I,8,FALSE))),IF(ISERROR(VLOOKUP($A1110,'UNIPIPE VAC'!$A:$H,8,FALSE)),VLOOKUP($A1110,'UNIPIPE HP'!$A:$I,8,FALSE),VLOOKUP($A1110,'UNIPIPE VAC'!$A:$H,8,FALSE)),IF(ISERROR(VLOOKUP($A1110,'UNIPIPE AIR'!$A:$I,8,FALSE)),VLOOKUP($A1110,'UNIPIPE NITRO'!$A:$I,8,FALSE),VLOOKUP($A1110,'UNIPIPE AIR'!$A:$I,8,FALSE))))</f>
        <v/>
      </c>
      <c r="F1110" s="140" t="str">
        <f t="shared" si="4"/>
        <v/>
      </c>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row>
    <row r="1111" spans="1:26" ht="18.75" customHeight="1" x14ac:dyDescent="0.2">
      <c r="A1111" s="135">
        <v>1093</v>
      </c>
      <c r="B1111" s="135" t="str">
        <f>IF(ISERROR(IF(ISERROR(IF(ISERROR(VLOOKUP($A1111,'UNIPIPE AIR'!$A:$I,3,FALSE)),VLOOKUP($A1111,'UNIPIPE NITRO'!$A:$I,3,FALSE),VLOOKUP($A1111,'UNIPIPE AIR'!$A:$I,3,FALSE))),IF(ISERROR(VLOOKUP($A1111,'UNIPIPE VAC'!$A:$H,3,FALSE)),VLOOKUP($A1111,'UNIPIPE HP'!$A:$I,3,FALSE),VLOOKUP($A1111,'UNIPIPE VAC'!$A:$H,3,FALSE)),IF(ISERROR(VLOOKUP($A1111,'UNIPIPE AIR'!$A:$I,3,FALSE)),VLOOKUP($A1111,'UNIPIPE NITRO'!$A:$I,3,FALSE),VLOOKUP($A1111,'UNIPIPE AIR'!$A:$I,3,FALSE)))),"",IF(ISERROR(IF(ISERROR(VLOOKUP($A1111,'UNIPIPE AIR'!$A:$I,3,FALSE)),VLOOKUP($A1111,'UNIPIPE NITRO'!$A:$I,3,FALSE),VLOOKUP($A1111,'UNIPIPE AIR'!$A:$I,3,FALSE))),IF(ISERROR(VLOOKUP($A1111,'UNIPIPE VAC'!$A:$H,3,FALSE)),VLOOKUP($A1111,'UNIPIPE HP'!$A:$I,3,FALSE),VLOOKUP($A1111,'UNIPIPE VAC'!$A:$H,3,FALSE)),IF(ISERROR(VLOOKUP($A1111,'UNIPIPE AIR'!$A:$I,3,FALSE)),VLOOKUP($A1111,'UNIPIPE NITRO'!$A:$I,3,FALSE),VLOOKUP($A1111,'UNIPIPE AIR'!$A:$I,3,FALSE))))</f>
        <v/>
      </c>
      <c r="C1111" s="133" t="str">
        <f>IF(ISERROR(IF(ISERROR(IF(ISERROR(VLOOKUP($A1111,'UNIPIPE AIR'!$A:$I,5,FALSE)),VLOOKUP($A1111,'UNIPIPE NITRO'!$A:$I,5,FALSE),VLOOKUP($A1111,'UNIPIPE AIR'!$A:$I,5,FALSE))),IF(ISERROR(VLOOKUP($A1111,'UNIPIPE VAC'!$A:$H,5,FALSE)),VLOOKUP($A1111,'UNIPIPE HP'!$A:$I,5,FALSE),VLOOKUP($A1111,'UNIPIPE VAC'!$A:$H,5,FALSE)),IF(ISERROR(VLOOKUP($A1111,'UNIPIPE AIR'!$A:$I,5,FALSE)),VLOOKUP($A1111,'UNIPIPE NITRO'!$A:$I,5,FALSE),VLOOKUP($A1111,'UNIPIPE AIR'!$A:$I,5,FALSE)))),"",IF(ISERROR(IF(ISERROR(VLOOKUP($A1111,'UNIPIPE AIR'!$A:$I,5,FALSE)),VLOOKUP($A1111,'UNIPIPE NITRO'!$A:$I,5,FALSE),VLOOKUP($A1111,'UNIPIPE AIR'!$A:$I,5,FALSE))),IF(ISERROR(VLOOKUP($A1111,'UNIPIPE VAC'!$A:$H,5,FALSE)),VLOOKUP($A1111,'UNIPIPE HP'!$A:$I,5,FALSE),VLOOKUP($A1111,'UNIPIPE VAC'!$A:$H,5,FALSE)),IF(ISERROR(VLOOKUP($A1111,'UNIPIPE AIR'!$A:$I,5,FALSE)),VLOOKUP($A1111,'UNIPIPE NITRO'!$A:$I,5,FALSE),VLOOKUP($A1111,'UNIPIPE AIR'!$A:$I,5,FALSE))))</f>
        <v/>
      </c>
      <c r="D1111" s="139" t="str">
        <f>IF(ISERROR(IF(ISERROR(IF(ISERROR(VLOOKUP($A1111,'UNIPIPE AIR'!$A:$I,7,FALSE)),VLOOKUP($A1111,'UNIPIPE NITRO'!$A:$I,7,FALSE),VLOOKUP($A1111,'UNIPIPE AIR'!$A:$I,7,FALSE))),IF(ISERROR(VLOOKUP($A1111,'UNIPIPE VAC'!$A:$H,7,FALSE)),VLOOKUP($A1111,'UNIPIPE HP'!$A:$I,7,FALSE),VLOOKUP($A1111,'UNIPIPE VAC'!$A:$H,7,FALSE)),IF(ISERROR(VLOOKUP($A1111,'UNIPIPE AIR'!$A:$I,7,FALSE)),VLOOKUP($A1111,'UNIPIPE NITRO'!$A:$I,7,FALSE),VLOOKUP($A1111,'UNIPIPE AIR'!$A:$I,7,FALSE)))),"",IF(ISERROR(IF(ISERROR(VLOOKUP($A1111,'UNIPIPE AIR'!$A:$I,7,FALSE)),VLOOKUP($A1111,'UNIPIPE NITRO'!$A:$I,7,FALSE),VLOOKUP($A1111,'UNIPIPE AIR'!$A:$I,7,FALSE))),IF(ISERROR(VLOOKUP($A1111,'UNIPIPE VAC'!$A:$H,7,FALSE)),VLOOKUP($A1111,'UNIPIPE HP'!$A:$I,7,FALSE),VLOOKUP($A1111,'UNIPIPE VAC'!$A:$H,7,FALSE)),IF(ISERROR(VLOOKUP($A1111,'UNIPIPE AIR'!$A:$I,7,FALSE)),VLOOKUP($A1111,'UNIPIPE NITRO'!$A:$I,7,FALSE),VLOOKUP($A1111,'UNIPIPE AIR'!$A:$I,7,FALSE))))</f>
        <v/>
      </c>
      <c r="E1111" s="140" t="str">
        <f>IF(ISERROR(IF(ISERROR(IF(ISERROR(VLOOKUP($A1111,'UNIPIPE AIR'!$A:$I,8,FALSE)),VLOOKUP($A1111,'UNIPIPE NITRO'!$A:$I,8,FALSE),VLOOKUP($A1111,'UNIPIPE AIR'!$A:$I,8,FALSE))),IF(ISERROR(VLOOKUP($A1111,'UNIPIPE VAC'!$A:$H,8,FALSE)),VLOOKUP($A1111,'UNIPIPE HP'!$A:$I,8,FALSE),VLOOKUP($A1111,'UNIPIPE VAC'!$A:$H,8,FALSE)),IF(ISERROR(VLOOKUP($A1111,'UNIPIPE AIR'!$A:$I,8,FALSE)),VLOOKUP($A1111,'UNIPIPE NITRO'!$A:$I,8,FALSE),VLOOKUP($A1111,'UNIPIPE AIR'!$A:$I,8,FALSE)))),"",IF(ISERROR(IF(ISERROR(VLOOKUP($A1111,'UNIPIPE AIR'!$A:$I,8,FALSE)),VLOOKUP($A1111,'UNIPIPE NITRO'!$A:$I,8,FALSE),VLOOKUP($A1111,'UNIPIPE AIR'!$A:$I,8,FALSE))),IF(ISERROR(VLOOKUP($A1111,'UNIPIPE VAC'!$A:$H,8,FALSE)),VLOOKUP($A1111,'UNIPIPE HP'!$A:$I,8,FALSE),VLOOKUP($A1111,'UNIPIPE VAC'!$A:$H,8,FALSE)),IF(ISERROR(VLOOKUP($A1111,'UNIPIPE AIR'!$A:$I,8,FALSE)),VLOOKUP($A1111,'UNIPIPE NITRO'!$A:$I,8,FALSE),VLOOKUP($A1111,'UNIPIPE AIR'!$A:$I,8,FALSE))))</f>
        <v/>
      </c>
      <c r="F1111" s="140" t="str">
        <f t="shared" si="4"/>
        <v/>
      </c>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row>
    <row r="1112" spans="1:26" ht="18.75" customHeight="1" x14ac:dyDescent="0.2">
      <c r="A1112" s="135">
        <v>1094</v>
      </c>
      <c r="B1112" s="135" t="str">
        <f>IF(ISERROR(IF(ISERROR(IF(ISERROR(VLOOKUP($A1112,'UNIPIPE AIR'!$A:$I,3,FALSE)),VLOOKUP($A1112,'UNIPIPE NITRO'!$A:$I,3,FALSE),VLOOKUP($A1112,'UNIPIPE AIR'!$A:$I,3,FALSE))),IF(ISERROR(VLOOKUP($A1112,'UNIPIPE VAC'!$A:$H,3,FALSE)),VLOOKUP($A1112,'UNIPIPE HP'!$A:$I,3,FALSE),VLOOKUP($A1112,'UNIPIPE VAC'!$A:$H,3,FALSE)),IF(ISERROR(VLOOKUP($A1112,'UNIPIPE AIR'!$A:$I,3,FALSE)),VLOOKUP($A1112,'UNIPIPE NITRO'!$A:$I,3,FALSE),VLOOKUP($A1112,'UNIPIPE AIR'!$A:$I,3,FALSE)))),"",IF(ISERROR(IF(ISERROR(VLOOKUP($A1112,'UNIPIPE AIR'!$A:$I,3,FALSE)),VLOOKUP($A1112,'UNIPIPE NITRO'!$A:$I,3,FALSE),VLOOKUP($A1112,'UNIPIPE AIR'!$A:$I,3,FALSE))),IF(ISERROR(VLOOKUP($A1112,'UNIPIPE VAC'!$A:$H,3,FALSE)),VLOOKUP($A1112,'UNIPIPE HP'!$A:$I,3,FALSE),VLOOKUP($A1112,'UNIPIPE VAC'!$A:$H,3,FALSE)),IF(ISERROR(VLOOKUP($A1112,'UNIPIPE AIR'!$A:$I,3,FALSE)),VLOOKUP($A1112,'UNIPIPE NITRO'!$A:$I,3,FALSE),VLOOKUP($A1112,'UNIPIPE AIR'!$A:$I,3,FALSE))))</f>
        <v/>
      </c>
      <c r="C1112" s="133" t="str">
        <f>IF(ISERROR(IF(ISERROR(IF(ISERROR(VLOOKUP($A1112,'UNIPIPE AIR'!$A:$I,5,FALSE)),VLOOKUP($A1112,'UNIPIPE NITRO'!$A:$I,5,FALSE),VLOOKUP($A1112,'UNIPIPE AIR'!$A:$I,5,FALSE))),IF(ISERROR(VLOOKUP($A1112,'UNIPIPE VAC'!$A:$H,5,FALSE)),VLOOKUP($A1112,'UNIPIPE HP'!$A:$I,5,FALSE),VLOOKUP($A1112,'UNIPIPE VAC'!$A:$H,5,FALSE)),IF(ISERROR(VLOOKUP($A1112,'UNIPIPE AIR'!$A:$I,5,FALSE)),VLOOKUP($A1112,'UNIPIPE NITRO'!$A:$I,5,FALSE),VLOOKUP($A1112,'UNIPIPE AIR'!$A:$I,5,FALSE)))),"",IF(ISERROR(IF(ISERROR(VLOOKUP($A1112,'UNIPIPE AIR'!$A:$I,5,FALSE)),VLOOKUP($A1112,'UNIPIPE NITRO'!$A:$I,5,FALSE),VLOOKUP($A1112,'UNIPIPE AIR'!$A:$I,5,FALSE))),IF(ISERROR(VLOOKUP($A1112,'UNIPIPE VAC'!$A:$H,5,FALSE)),VLOOKUP($A1112,'UNIPIPE HP'!$A:$I,5,FALSE),VLOOKUP($A1112,'UNIPIPE VAC'!$A:$H,5,FALSE)),IF(ISERROR(VLOOKUP($A1112,'UNIPIPE AIR'!$A:$I,5,FALSE)),VLOOKUP($A1112,'UNIPIPE NITRO'!$A:$I,5,FALSE),VLOOKUP($A1112,'UNIPIPE AIR'!$A:$I,5,FALSE))))</f>
        <v/>
      </c>
      <c r="D1112" s="139" t="str">
        <f>IF(ISERROR(IF(ISERROR(IF(ISERROR(VLOOKUP($A1112,'UNIPIPE AIR'!$A:$I,7,FALSE)),VLOOKUP($A1112,'UNIPIPE NITRO'!$A:$I,7,FALSE),VLOOKUP($A1112,'UNIPIPE AIR'!$A:$I,7,FALSE))),IF(ISERROR(VLOOKUP($A1112,'UNIPIPE VAC'!$A:$H,7,FALSE)),VLOOKUP($A1112,'UNIPIPE HP'!$A:$I,7,FALSE),VLOOKUP($A1112,'UNIPIPE VAC'!$A:$H,7,FALSE)),IF(ISERROR(VLOOKUP($A1112,'UNIPIPE AIR'!$A:$I,7,FALSE)),VLOOKUP($A1112,'UNIPIPE NITRO'!$A:$I,7,FALSE),VLOOKUP($A1112,'UNIPIPE AIR'!$A:$I,7,FALSE)))),"",IF(ISERROR(IF(ISERROR(VLOOKUP($A1112,'UNIPIPE AIR'!$A:$I,7,FALSE)),VLOOKUP($A1112,'UNIPIPE NITRO'!$A:$I,7,FALSE),VLOOKUP($A1112,'UNIPIPE AIR'!$A:$I,7,FALSE))),IF(ISERROR(VLOOKUP($A1112,'UNIPIPE VAC'!$A:$H,7,FALSE)),VLOOKUP($A1112,'UNIPIPE HP'!$A:$I,7,FALSE),VLOOKUP($A1112,'UNIPIPE VAC'!$A:$H,7,FALSE)),IF(ISERROR(VLOOKUP($A1112,'UNIPIPE AIR'!$A:$I,7,FALSE)),VLOOKUP($A1112,'UNIPIPE NITRO'!$A:$I,7,FALSE),VLOOKUP($A1112,'UNIPIPE AIR'!$A:$I,7,FALSE))))</f>
        <v/>
      </c>
      <c r="E1112" s="140" t="str">
        <f>IF(ISERROR(IF(ISERROR(IF(ISERROR(VLOOKUP($A1112,'UNIPIPE AIR'!$A:$I,8,FALSE)),VLOOKUP($A1112,'UNIPIPE NITRO'!$A:$I,8,FALSE),VLOOKUP($A1112,'UNIPIPE AIR'!$A:$I,8,FALSE))),IF(ISERROR(VLOOKUP($A1112,'UNIPIPE VAC'!$A:$H,8,FALSE)),VLOOKUP($A1112,'UNIPIPE HP'!$A:$I,8,FALSE),VLOOKUP($A1112,'UNIPIPE VAC'!$A:$H,8,FALSE)),IF(ISERROR(VLOOKUP($A1112,'UNIPIPE AIR'!$A:$I,8,FALSE)),VLOOKUP($A1112,'UNIPIPE NITRO'!$A:$I,8,FALSE),VLOOKUP($A1112,'UNIPIPE AIR'!$A:$I,8,FALSE)))),"",IF(ISERROR(IF(ISERROR(VLOOKUP($A1112,'UNIPIPE AIR'!$A:$I,8,FALSE)),VLOOKUP($A1112,'UNIPIPE NITRO'!$A:$I,8,FALSE),VLOOKUP($A1112,'UNIPIPE AIR'!$A:$I,8,FALSE))),IF(ISERROR(VLOOKUP($A1112,'UNIPIPE VAC'!$A:$H,8,FALSE)),VLOOKUP($A1112,'UNIPIPE HP'!$A:$I,8,FALSE),VLOOKUP($A1112,'UNIPIPE VAC'!$A:$H,8,FALSE)),IF(ISERROR(VLOOKUP($A1112,'UNIPIPE AIR'!$A:$I,8,FALSE)),VLOOKUP($A1112,'UNIPIPE NITRO'!$A:$I,8,FALSE),VLOOKUP($A1112,'UNIPIPE AIR'!$A:$I,8,FALSE))))</f>
        <v/>
      </c>
      <c r="F1112" s="140" t="str">
        <f t="shared" si="4"/>
        <v/>
      </c>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row>
    <row r="1113" spans="1:26" ht="18.75" customHeight="1" x14ac:dyDescent="0.2">
      <c r="A1113" s="135">
        <v>1095</v>
      </c>
      <c r="B1113" s="135" t="str">
        <f>IF(ISERROR(IF(ISERROR(IF(ISERROR(VLOOKUP($A1113,'UNIPIPE AIR'!$A:$I,3,FALSE)),VLOOKUP($A1113,'UNIPIPE NITRO'!$A:$I,3,FALSE),VLOOKUP($A1113,'UNIPIPE AIR'!$A:$I,3,FALSE))),IF(ISERROR(VLOOKUP($A1113,'UNIPIPE VAC'!$A:$H,3,FALSE)),VLOOKUP($A1113,'UNIPIPE HP'!$A:$I,3,FALSE),VLOOKUP($A1113,'UNIPIPE VAC'!$A:$H,3,FALSE)),IF(ISERROR(VLOOKUP($A1113,'UNIPIPE AIR'!$A:$I,3,FALSE)),VLOOKUP($A1113,'UNIPIPE NITRO'!$A:$I,3,FALSE),VLOOKUP($A1113,'UNIPIPE AIR'!$A:$I,3,FALSE)))),"",IF(ISERROR(IF(ISERROR(VLOOKUP($A1113,'UNIPIPE AIR'!$A:$I,3,FALSE)),VLOOKUP($A1113,'UNIPIPE NITRO'!$A:$I,3,FALSE),VLOOKUP($A1113,'UNIPIPE AIR'!$A:$I,3,FALSE))),IF(ISERROR(VLOOKUP($A1113,'UNIPIPE VAC'!$A:$H,3,FALSE)),VLOOKUP($A1113,'UNIPIPE HP'!$A:$I,3,FALSE),VLOOKUP($A1113,'UNIPIPE VAC'!$A:$H,3,FALSE)),IF(ISERROR(VLOOKUP($A1113,'UNIPIPE AIR'!$A:$I,3,FALSE)),VLOOKUP($A1113,'UNIPIPE NITRO'!$A:$I,3,FALSE),VLOOKUP($A1113,'UNIPIPE AIR'!$A:$I,3,FALSE))))</f>
        <v/>
      </c>
      <c r="C1113" s="133" t="str">
        <f>IF(ISERROR(IF(ISERROR(IF(ISERROR(VLOOKUP($A1113,'UNIPIPE AIR'!$A:$I,5,FALSE)),VLOOKUP($A1113,'UNIPIPE NITRO'!$A:$I,5,FALSE),VLOOKUP($A1113,'UNIPIPE AIR'!$A:$I,5,FALSE))),IF(ISERROR(VLOOKUP($A1113,'UNIPIPE VAC'!$A:$H,5,FALSE)),VLOOKUP($A1113,'UNIPIPE HP'!$A:$I,5,FALSE),VLOOKUP($A1113,'UNIPIPE VAC'!$A:$H,5,FALSE)),IF(ISERROR(VLOOKUP($A1113,'UNIPIPE AIR'!$A:$I,5,FALSE)),VLOOKUP($A1113,'UNIPIPE NITRO'!$A:$I,5,FALSE),VLOOKUP($A1113,'UNIPIPE AIR'!$A:$I,5,FALSE)))),"",IF(ISERROR(IF(ISERROR(VLOOKUP($A1113,'UNIPIPE AIR'!$A:$I,5,FALSE)),VLOOKUP($A1113,'UNIPIPE NITRO'!$A:$I,5,FALSE),VLOOKUP($A1113,'UNIPIPE AIR'!$A:$I,5,FALSE))),IF(ISERROR(VLOOKUP($A1113,'UNIPIPE VAC'!$A:$H,5,FALSE)),VLOOKUP($A1113,'UNIPIPE HP'!$A:$I,5,FALSE),VLOOKUP($A1113,'UNIPIPE VAC'!$A:$H,5,FALSE)),IF(ISERROR(VLOOKUP($A1113,'UNIPIPE AIR'!$A:$I,5,FALSE)),VLOOKUP($A1113,'UNIPIPE NITRO'!$A:$I,5,FALSE),VLOOKUP($A1113,'UNIPIPE AIR'!$A:$I,5,FALSE))))</f>
        <v/>
      </c>
      <c r="D1113" s="139" t="str">
        <f>IF(ISERROR(IF(ISERROR(IF(ISERROR(VLOOKUP($A1113,'UNIPIPE AIR'!$A:$I,7,FALSE)),VLOOKUP($A1113,'UNIPIPE NITRO'!$A:$I,7,FALSE),VLOOKUP($A1113,'UNIPIPE AIR'!$A:$I,7,FALSE))),IF(ISERROR(VLOOKUP($A1113,'UNIPIPE VAC'!$A:$H,7,FALSE)),VLOOKUP($A1113,'UNIPIPE HP'!$A:$I,7,FALSE),VLOOKUP($A1113,'UNIPIPE VAC'!$A:$H,7,FALSE)),IF(ISERROR(VLOOKUP($A1113,'UNIPIPE AIR'!$A:$I,7,FALSE)),VLOOKUP($A1113,'UNIPIPE NITRO'!$A:$I,7,FALSE),VLOOKUP($A1113,'UNIPIPE AIR'!$A:$I,7,FALSE)))),"",IF(ISERROR(IF(ISERROR(VLOOKUP($A1113,'UNIPIPE AIR'!$A:$I,7,FALSE)),VLOOKUP($A1113,'UNIPIPE NITRO'!$A:$I,7,FALSE),VLOOKUP($A1113,'UNIPIPE AIR'!$A:$I,7,FALSE))),IF(ISERROR(VLOOKUP($A1113,'UNIPIPE VAC'!$A:$H,7,FALSE)),VLOOKUP($A1113,'UNIPIPE HP'!$A:$I,7,FALSE),VLOOKUP($A1113,'UNIPIPE VAC'!$A:$H,7,FALSE)),IF(ISERROR(VLOOKUP($A1113,'UNIPIPE AIR'!$A:$I,7,FALSE)),VLOOKUP($A1113,'UNIPIPE NITRO'!$A:$I,7,FALSE),VLOOKUP($A1113,'UNIPIPE AIR'!$A:$I,7,FALSE))))</f>
        <v/>
      </c>
      <c r="E1113" s="140" t="str">
        <f>IF(ISERROR(IF(ISERROR(IF(ISERROR(VLOOKUP($A1113,'UNIPIPE AIR'!$A:$I,8,FALSE)),VLOOKUP($A1113,'UNIPIPE NITRO'!$A:$I,8,FALSE),VLOOKUP($A1113,'UNIPIPE AIR'!$A:$I,8,FALSE))),IF(ISERROR(VLOOKUP($A1113,'UNIPIPE VAC'!$A:$H,8,FALSE)),VLOOKUP($A1113,'UNIPIPE HP'!$A:$I,8,FALSE),VLOOKUP($A1113,'UNIPIPE VAC'!$A:$H,8,FALSE)),IF(ISERROR(VLOOKUP($A1113,'UNIPIPE AIR'!$A:$I,8,FALSE)),VLOOKUP($A1113,'UNIPIPE NITRO'!$A:$I,8,FALSE),VLOOKUP($A1113,'UNIPIPE AIR'!$A:$I,8,FALSE)))),"",IF(ISERROR(IF(ISERROR(VLOOKUP($A1113,'UNIPIPE AIR'!$A:$I,8,FALSE)),VLOOKUP($A1113,'UNIPIPE NITRO'!$A:$I,8,FALSE),VLOOKUP($A1113,'UNIPIPE AIR'!$A:$I,8,FALSE))),IF(ISERROR(VLOOKUP($A1113,'UNIPIPE VAC'!$A:$H,8,FALSE)),VLOOKUP($A1113,'UNIPIPE HP'!$A:$I,8,FALSE),VLOOKUP($A1113,'UNIPIPE VAC'!$A:$H,8,FALSE)),IF(ISERROR(VLOOKUP($A1113,'UNIPIPE AIR'!$A:$I,8,FALSE)),VLOOKUP($A1113,'UNIPIPE NITRO'!$A:$I,8,FALSE),VLOOKUP($A1113,'UNIPIPE AIR'!$A:$I,8,FALSE))))</f>
        <v/>
      </c>
      <c r="F1113" s="140" t="str">
        <f t="shared" si="4"/>
        <v/>
      </c>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row>
    <row r="1114" spans="1:26" ht="18.75" customHeight="1" x14ac:dyDescent="0.2">
      <c r="A1114" s="135">
        <v>1096</v>
      </c>
      <c r="B1114" s="135" t="str">
        <f>IF(ISERROR(IF(ISERROR(IF(ISERROR(VLOOKUP($A1114,'UNIPIPE AIR'!$A:$I,3,FALSE)),VLOOKUP($A1114,'UNIPIPE NITRO'!$A:$I,3,FALSE),VLOOKUP($A1114,'UNIPIPE AIR'!$A:$I,3,FALSE))),IF(ISERROR(VLOOKUP($A1114,'UNIPIPE VAC'!$A:$H,3,FALSE)),VLOOKUP($A1114,'UNIPIPE HP'!$A:$I,3,FALSE),VLOOKUP($A1114,'UNIPIPE VAC'!$A:$H,3,FALSE)),IF(ISERROR(VLOOKUP($A1114,'UNIPIPE AIR'!$A:$I,3,FALSE)),VLOOKUP($A1114,'UNIPIPE NITRO'!$A:$I,3,FALSE),VLOOKUP($A1114,'UNIPIPE AIR'!$A:$I,3,FALSE)))),"",IF(ISERROR(IF(ISERROR(VLOOKUP($A1114,'UNIPIPE AIR'!$A:$I,3,FALSE)),VLOOKUP($A1114,'UNIPIPE NITRO'!$A:$I,3,FALSE),VLOOKUP($A1114,'UNIPIPE AIR'!$A:$I,3,FALSE))),IF(ISERROR(VLOOKUP($A1114,'UNIPIPE VAC'!$A:$H,3,FALSE)),VLOOKUP($A1114,'UNIPIPE HP'!$A:$I,3,FALSE),VLOOKUP($A1114,'UNIPIPE VAC'!$A:$H,3,FALSE)),IF(ISERROR(VLOOKUP($A1114,'UNIPIPE AIR'!$A:$I,3,FALSE)),VLOOKUP($A1114,'UNIPIPE NITRO'!$A:$I,3,FALSE),VLOOKUP($A1114,'UNIPIPE AIR'!$A:$I,3,FALSE))))</f>
        <v/>
      </c>
      <c r="C1114" s="133" t="str">
        <f>IF(ISERROR(IF(ISERROR(IF(ISERROR(VLOOKUP($A1114,'UNIPIPE AIR'!$A:$I,5,FALSE)),VLOOKUP($A1114,'UNIPIPE NITRO'!$A:$I,5,FALSE),VLOOKUP($A1114,'UNIPIPE AIR'!$A:$I,5,FALSE))),IF(ISERROR(VLOOKUP($A1114,'UNIPIPE VAC'!$A:$H,5,FALSE)),VLOOKUP($A1114,'UNIPIPE HP'!$A:$I,5,FALSE),VLOOKUP($A1114,'UNIPIPE VAC'!$A:$H,5,FALSE)),IF(ISERROR(VLOOKUP($A1114,'UNIPIPE AIR'!$A:$I,5,FALSE)),VLOOKUP($A1114,'UNIPIPE NITRO'!$A:$I,5,FALSE),VLOOKUP($A1114,'UNIPIPE AIR'!$A:$I,5,FALSE)))),"",IF(ISERROR(IF(ISERROR(VLOOKUP($A1114,'UNIPIPE AIR'!$A:$I,5,FALSE)),VLOOKUP($A1114,'UNIPIPE NITRO'!$A:$I,5,FALSE),VLOOKUP($A1114,'UNIPIPE AIR'!$A:$I,5,FALSE))),IF(ISERROR(VLOOKUP($A1114,'UNIPIPE VAC'!$A:$H,5,FALSE)),VLOOKUP($A1114,'UNIPIPE HP'!$A:$I,5,FALSE),VLOOKUP($A1114,'UNIPIPE VAC'!$A:$H,5,FALSE)),IF(ISERROR(VLOOKUP($A1114,'UNIPIPE AIR'!$A:$I,5,FALSE)),VLOOKUP($A1114,'UNIPIPE NITRO'!$A:$I,5,FALSE),VLOOKUP($A1114,'UNIPIPE AIR'!$A:$I,5,FALSE))))</f>
        <v/>
      </c>
      <c r="D1114" s="139" t="str">
        <f>IF(ISERROR(IF(ISERROR(IF(ISERROR(VLOOKUP($A1114,'UNIPIPE AIR'!$A:$I,7,FALSE)),VLOOKUP($A1114,'UNIPIPE NITRO'!$A:$I,7,FALSE),VLOOKUP($A1114,'UNIPIPE AIR'!$A:$I,7,FALSE))),IF(ISERROR(VLOOKUP($A1114,'UNIPIPE VAC'!$A:$H,7,FALSE)),VLOOKUP($A1114,'UNIPIPE HP'!$A:$I,7,FALSE),VLOOKUP($A1114,'UNIPIPE VAC'!$A:$H,7,FALSE)),IF(ISERROR(VLOOKUP($A1114,'UNIPIPE AIR'!$A:$I,7,FALSE)),VLOOKUP($A1114,'UNIPIPE NITRO'!$A:$I,7,FALSE),VLOOKUP($A1114,'UNIPIPE AIR'!$A:$I,7,FALSE)))),"",IF(ISERROR(IF(ISERROR(VLOOKUP($A1114,'UNIPIPE AIR'!$A:$I,7,FALSE)),VLOOKUP($A1114,'UNIPIPE NITRO'!$A:$I,7,FALSE),VLOOKUP($A1114,'UNIPIPE AIR'!$A:$I,7,FALSE))),IF(ISERROR(VLOOKUP($A1114,'UNIPIPE VAC'!$A:$H,7,FALSE)),VLOOKUP($A1114,'UNIPIPE HP'!$A:$I,7,FALSE),VLOOKUP($A1114,'UNIPIPE VAC'!$A:$H,7,FALSE)),IF(ISERROR(VLOOKUP($A1114,'UNIPIPE AIR'!$A:$I,7,FALSE)),VLOOKUP($A1114,'UNIPIPE NITRO'!$A:$I,7,FALSE),VLOOKUP($A1114,'UNIPIPE AIR'!$A:$I,7,FALSE))))</f>
        <v/>
      </c>
      <c r="E1114" s="140" t="str">
        <f>IF(ISERROR(IF(ISERROR(IF(ISERROR(VLOOKUP($A1114,'UNIPIPE AIR'!$A:$I,8,FALSE)),VLOOKUP($A1114,'UNIPIPE NITRO'!$A:$I,8,FALSE),VLOOKUP($A1114,'UNIPIPE AIR'!$A:$I,8,FALSE))),IF(ISERROR(VLOOKUP($A1114,'UNIPIPE VAC'!$A:$H,8,FALSE)),VLOOKUP($A1114,'UNIPIPE HP'!$A:$I,8,FALSE),VLOOKUP($A1114,'UNIPIPE VAC'!$A:$H,8,FALSE)),IF(ISERROR(VLOOKUP($A1114,'UNIPIPE AIR'!$A:$I,8,FALSE)),VLOOKUP($A1114,'UNIPIPE NITRO'!$A:$I,8,FALSE),VLOOKUP($A1114,'UNIPIPE AIR'!$A:$I,8,FALSE)))),"",IF(ISERROR(IF(ISERROR(VLOOKUP($A1114,'UNIPIPE AIR'!$A:$I,8,FALSE)),VLOOKUP($A1114,'UNIPIPE NITRO'!$A:$I,8,FALSE),VLOOKUP($A1114,'UNIPIPE AIR'!$A:$I,8,FALSE))),IF(ISERROR(VLOOKUP($A1114,'UNIPIPE VAC'!$A:$H,8,FALSE)),VLOOKUP($A1114,'UNIPIPE HP'!$A:$I,8,FALSE),VLOOKUP($A1114,'UNIPIPE VAC'!$A:$H,8,FALSE)),IF(ISERROR(VLOOKUP($A1114,'UNIPIPE AIR'!$A:$I,8,FALSE)),VLOOKUP($A1114,'UNIPIPE NITRO'!$A:$I,8,FALSE),VLOOKUP($A1114,'UNIPIPE AIR'!$A:$I,8,FALSE))))</f>
        <v/>
      </c>
      <c r="F1114" s="140" t="str">
        <f t="shared" si="4"/>
        <v/>
      </c>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row>
    <row r="1115" spans="1:26" ht="18.75" customHeight="1" x14ac:dyDescent="0.2">
      <c r="A1115" s="135">
        <v>1097</v>
      </c>
      <c r="B1115" s="135" t="str">
        <f>IF(ISERROR(IF(ISERROR(IF(ISERROR(VLOOKUP($A1115,'UNIPIPE AIR'!$A:$I,3,FALSE)),VLOOKUP($A1115,'UNIPIPE NITRO'!$A:$I,3,FALSE),VLOOKUP($A1115,'UNIPIPE AIR'!$A:$I,3,FALSE))),IF(ISERROR(VLOOKUP($A1115,'UNIPIPE VAC'!$A:$H,3,FALSE)),VLOOKUP($A1115,'UNIPIPE HP'!$A:$I,3,FALSE),VLOOKUP($A1115,'UNIPIPE VAC'!$A:$H,3,FALSE)),IF(ISERROR(VLOOKUP($A1115,'UNIPIPE AIR'!$A:$I,3,FALSE)),VLOOKUP($A1115,'UNIPIPE NITRO'!$A:$I,3,FALSE),VLOOKUP($A1115,'UNIPIPE AIR'!$A:$I,3,FALSE)))),"",IF(ISERROR(IF(ISERROR(VLOOKUP($A1115,'UNIPIPE AIR'!$A:$I,3,FALSE)),VLOOKUP($A1115,'UNIPIPE NITRO'!$A:$I,3,FALSE),VLOOKUP($A1115,'UNIPIPE AIR'!$A:$I,3,FALSE))),IF(ISERROR(VLOOKUP($A1115,'UNIPIPE VAC'!$A:$H,3,FALSE)),VLOOKUP($A1115,'UNIPIPE HP'!$A:$I,3,FALSE),VLOOKUP($A1115,'UNIPIPE VAC'!$A:$H,3,FALSE)),IF(ISERROR(VLOOKUP($A1115,'UNIPIPE AIR'!$A:$I,3,FALSE)),VLOOKUP($A1115,'UNIPIPE NITRO'!$A:$I,3,FALSE),VLOOKUP($A1115,'UNIPIPE AIR'!$A:$I,3,FALSE))))</f>
        <v/>
      </c>
      <c r="C1115" s="133" t="str">
        <f>IF(ISERROR(IF(ISERROR(IF(ISERROR(VLOOKUP($A1115,'UNIPIPE AIR'!$A:$I,5,FALSE)),VLOOKUP($A1115,'UNIPIPE NITRO'!$A:$I,5,FALSE),VLOOKUP($A1115,'UNIPIPE AIR'!$A:$I,5,FALSE))),IF(ISERROR(VLOOKUP($A1115,'UNIPIPE VAC'!$A:$H,5,FALSE)),VLOOKUP($A1115,'UNIPIPE HP'!$A:$I,5,FALSE),VLOOKUP($A1115,'UNIPIPE VAC'!$A:$H,5,FALSE)),IF(ISERROR(VLOOKUP($A1115,'UNIPIPE AIR'!$A:$I,5,FALSE)),VLOOKUP($A1115,'UNIPIPE NITRO'!$A:$I,5,FALSE),VLOOKUP($A1115,'UNIPIPE AIR'!$A:$I,5,FALSE)))),"",IF(ISERROR(IF(ISERROR(VLOOKUP($A1115,'UNIPIPE AIR'!$A:$I,5,FALSE)),VLOOKUP($A1115,'UNIPIPE NITRO'!$A:$I,5,FALSE),VLOOKUP($A1115,'UNIPIPE AIR'!$A:$I,5,FALSE))),IF(ISERROR(VLOOKUP($A1115,'UNIPIPE VAC'!$A:$H,5,FALSE)),VLOOKUP($A1115,'UNIPIPE HP'!$A:$I,5,FALSE),VLOOKUP($A1115,'UNIPIPE VAC'!$A:$H,5,FALSE)),IF(ISERROR(VLOOKUP($A1115,'UNIPIPE AIR'!$A:$I,5,FALSE)),VLOOKUP($A1115,'UNIPIPE NITRO'!$A:$I,5,FALSE),VLOOKUP($A1115,'UNIPIPE AIR'!$A:$I,5,FALSE))))</f>
        <v/>
      </c>
      <c r="D1115" s="139" t="str">
        <f>IF(ISERROR(IF(ISERROR(IF(ISERROR(VLOOKUP($A1115,'UNIPIPE AIR'!$A:$I,7,FALSE)),VLOOKUP($A1115,'UNIPIPE NITRO'!$A:$I,7,FALSE),VLOOKUP($A1115,'UNIPIPE AIR'!$A:$I,7,FALSE))),IF(ISERROR(VLOOKUP($A1115,'UNIPIPE VAC'!$A:$H,7,FALSE)),VLOOKUP($A1115,'UNIPIPE HP'!$A:$I,7,FALSE),VLOOKUP($A1115,'UNIPIPE VAC'!$A:$H,7,FALSE)),IF(ISERROR(VLOOKUP($A1115,'UNIPIPE AIR'!$A:$I,7,FALSE)),VLOOKUP($A1115,'UNIPIPE NITRO'!$A:$I,7,FALSE),VLOOKUP($A1115,'UNIPIPE AIR'!$A:$I,7,FALSE)))),"",IF(ISERROR(IF(ISERROR(VLOOKUP($A1115,'UNIPIPE AIR'!$A:$I,7,FALSE)),VLOOKUP($A1115,'UNIPIPE NITRO'!$A:$I,7,FALSE),VLOOKUP($A1115,'UNIPIPE AIR'!$A:$I,7,FALSE))),IF(ISERROR(VLOOKUP($A1115,'UNIPIPE VAC'!$A:$H,7,FALSE)),VLOOKUP($A1115,'UNIPIPE HP'!$A:$I,7,FALSE),VLOOKUP($A1115,'UNIPIPE VAC'!$A:$H,7,FALSE)),IF(ISERROR(VLOOKUP($A1115,'UNIPIPE AIR'!$A:$I,7,FALSE)),VLOOKUP($A1115,'UNIPIPE NITRO'!$A:$I,7,FALSE),VLOOKUP($A1115,'UNIPIPE AIR'!$A:$I,7,FALSE))))</f>
        <v/>
      </c>
      <c r="E1115" s="140" t="str">
        <f>IF(ISERROR(IF(ISERROR(IF(ISERROR(VLOOKUP($A1115,'UNIPIPE AIR'!$A:$I,8,FALSE)),VLOOKUP($A1115,'UNIPIPE NITRO'!$A:$I,8,FALSE),VLOOKUP($A1115,'UNIPIPE AIR'!$A:$I,8,FALSE))),IF(ISERROR(VLOOKUP($A1115,'UNIPIPE VAC'!$A:$H,8,FALSE)),VLOOKUP($A1115,'UNIPIPE HP'!$A:$I,8,FALSE),VLOOKUP($A1115,'UNIPIPE VAC'!$A:$H,8,FALSE)),IF(ISERROR(VLOOKUP($A1115,'UNIPIPE AIR'!$A:$I,8,FALSE)),VLOOKUP($A1115,'UNIPIPE NITRO'!$A:$I,8,FALSE),VLOOKUP($A1115,'UNIPIPE AIR'!$A:$I,8,FALSE)))),"",IF(ISERROR(IF(ISERROR(VLOOKUP($A1115,'UNIPIPE AIR'!$A:$I,8,FALSE)),VLOOKUP($A1115,'UNIPIPE NITRO'!$A:$I,8,FALSE),VLOOKUP($A1115,'UNIPIPE AIR'!$A:$I,8,FALSE))),IF(ISERROR(VLOOKUP($A1115,'UNIPIPE VAC'!$A:$H,8,FALSE)),VLOOKUP($A1115,'UNIPIPE HP'!$A:$I,8,FALSE),VLOOKUP($A1115,'UNIPIPE VAC'!$A:$H,8,FALSE)),IF(ISERROR(VLOOKUP($A1115,'UNIPIPE AIR'!$A:$I,8,FALSE)),VLOOKUP($A1115,'UNIPIPE NITRO'!$A:$I,8,FALSE),VLOOKUP($A1115,'UNIPIPE AIR'!$A:$I,8,FALSE))))</f>
        <v/>
      </c>
      <c r="F1115" s="140" t="str">
        <f t="shared" si="4"/>
        <v/>
      </c>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row>
    <row r="1116" spans="1:26" ht="18.75" customHeight="1" x14ac:dyDescent="0.2">
      <c r="A1116" s="135">
        <v>1098</v>
      </c>
      <c r="B1116" s="135" t="str">
        <f>IF(ISERROR(IF(ISERROR(IF(ISERROR(VLOOKUP($A1116,'UNIPIPE AIR'!$A:$I,3,FALSE)),VLOOKUP($A1116,'UNIPIPE NITRO'!$A:$I,3,FALSE),VLOOKUP($A1116,'UNIPIPE AIR'!$A:$I,3,FALSE))),IF(ISERROR(VLOOKUP($A1116,'UNIPIPE VAC'!$A:$H,3,FALSE)),VLOOKUP($A1116,'UNIPIPE HP'!$A:$I,3,FALSE),VLOOKUP($A1116,'UNIPIPE VAC'!$A:$H,3,FALSE)),IF(ISERROR(VLOOKUP($A1116,'UNIPIPE AIR'!$A:$I,3,FALSE)),VLOOKUP($A1116,'UNIPIPE NITRO'!$A:$I,3,FALSE),VLOOKUP($A1116,'UNIPIPE AIR'!$A:$I,3,FALSE)))),"",IF(ISERROR(IF(ISERROR(VLOOKUP($A1116,'UNIPIPE AIR'!$A:$I,3,FALSE)),VLOOKUP($A1116,'UNIPIPE NITRO'!$A:$I,3,FALSE),VLOOKUP($A1116,'UNIPIPE AIR'!$A:$I,3,FALSE))),IF(ISERROR(VLOOKUP($A1116,'UNIPIPE VAC'!$A:$H,3,FALSE)),VLOOKUP($A1116,'UNIPIPE HP'!$A:$I,3,FALSE),VLOOKUP($A1116,'UNIPIPE VAC'!$A:$H,3,FALSE)),IF(ISERROR(VLOOKUP($A1116,'UNIPIPE AIR'!$A:$I,3,FALSE)),VLOOKUP($A1116,'UNIPIPE NITRO'!$A:$I,3,FALSE),VLOOKUP($A1116,'UNIPIPE AIR'!$A:$I,3,FALSE))))</f>
        <v/>
      </c>
      <c r="C1116" s="133" t="str">
        <f>IF(ISERROR(IF(ISERROR(IF(ISERROR(VLOOKUP($A1116,'UNIPIPE AIR'!$A:$I,5,FALSE)),VLOOKUP($A1116,'UNIPIPE NITRO'!$A:$I,5,FALSE),VLOOKUP($A1116,'UNIPIPE AIR'!$A:$I,5,FALSE))),IF(ISERROR(VLOOKUP($A1116,'UNIPIPE VAC'!$A:$H,5,FALSE)),VLOOKUP($A1116,'UNIPIPE HP'!$A:$I,5,FALSE),VLOOKUP($A1116,'UNIPIPE VAC'!$A:$H,5,FALSE)),IF(ISERROR(VLOOKUP($A1116,'UNIPIPE AIR'!$A:$I,5,FALSE)),VLOOKUP($A1116,'UNIPIPE NITRO'!$A:$I,5,FALSE),VLOOKUP($A1116,'UNIPIPE AIR'!$A:$I,5,FALSE)))),"",IF(ISERROR(IF(ISERROR(VLOOKUP($A1116,'UNIPIPE AIR'!$A:$I,5,FALSE)),VLOOKUP($A1116,'UNIPIPE NITRO'!$A:$I,5,FALSE),VLOOKUP($A1116,'UNIPIPE AIR'!$A:$I,5,FALSE))),IF(ISERROR(VLOOKUP($A1116,'UNIPIPE VAC'!$A:$H,5,FALSE)),VLOOKUP($A1116,'UNIPIPE HP'!$A:$I,5,FALSE),VLOOKUP($A1116,'UNIPIPE VAC'!$A:$H,5,FALSE)),IF(ISERROR(VLOOKUP($A1116,'UNIPIPE AIR'!$A:$I,5,FALSE)),VLOOKUP($A1116,'UNIPIPE NITRO'!$A:$I,5,FALSE),VLOOKUP($A1116,'UNIPIPE AIR'!$A:$I,5,FALSE))))</f>
        <v/>
      </c>
      <c r="D1116" s="139" t="str">
        <f>IF(ISERROR(IF(ISERROR(IF(ISERROR(VLOOKUP($A1116,'UNIPIPE AIR'!$A:$I,7,FALSE)),VLOOKUP($A1116,'UNIPIPE NITRO'!$A:$I,7,FALSE),VLOOKUP($A1116,'UNIPIPE AIR'!$A:$I,7,FALSE))),IF(ISERROR(VLOOKUP($A1116,'UNIPIPE VAC'!$A:$H,7,FALSE)),VLOOKUP($A1116,'UNIPIPE HP'!$A:$I,7,FALSE),VLOOKUP($A1116,'UNIPIPE VAC'!$A:$H,7,FALSE)),IF(ISERROR(VLOOKUP($A1116,'UNIPIPE AIR'!$A:$I,7,FALSE)),VLOOKUP($A1116,'UNIPIPE NITRO'!$A:$I,7,FALSE),VLOOKUP($A1116,'UNIPIPE AIR'!$A:$I,7,FALSE)))),"",IF(ISERROR(IF(ISERROR(VLOOKUP($A1116,'UNIPIPE AIR'!$A:$I,7,FALSE)),VLOOKUP($A1116,'UNIPIPE NITRO'!$A:$I,7,FALSE),VLOOKUP($A1116,'UNIPIPE AIR'!$A:$I,7,FALSE))),IF(ISERROR(VLOOKUP($A1116,'UNIPIPE VAC'!$A:$H,7,FALSE)),VLOOKUP($A1116,'UNIPIPE HP'!$A:$I,7,FALSE),VLOOKUP($A1116,'UNIPIPE VAC'!$A:$H,7,FALSE)),IF(ISERROR(VLOOKUP($A1116,'UNIPIPE AIR'!$A:$I,7,FALSE)),VLOOKUP($A1116,'UNIPIPE NITRO'!$A:$I,7,FALSE),VLOOKUP($A1116,'UNIPIPE AIR'!$A:$I,7,FALSE))))</f>
        <v/>
      </c>
      <c r="E1116" s="140" t="str">
        <f>IF(ISERROR(IF(ISERROR(IF(ISERROR(VLOOKUP($A1116,'UNIPIPE AIR'!$A:$I,8,FALSE)),VLOOKUP($A1116,'UNIPIPE NITRO'!$A:$I,8,FALSE),VLOOKUP($A1116,'UNIPIPE AIR'!$A:$I,8,FALSE))),IF(ISERROR(VLOOKUP($A1116,'UNIPIPE VAC'!$A:$H,8,FALSE)),VLOOKUP($A1116,'UNIPIPE HP'!$A:$I,8,FALSE),VLOOKUP($A1116,'UNIPIPE VAC'!$A:$H,8,FALSE)),IF(ISERROR(VLOOKUP($A1116,'UNIPIPE AIR'!$A:$I,8,FALSE)),VLOOKUP($A1116,'UNIPIPE NITRO'!$A:$I,8,FALSE),VLOOKUP($A1116,'UNIPIPE AIR'!$A:$I,8,FALSE)))),"",IF(ISERROR(IF(ISERROR(VLOOKUP($A1116,'UNIPIPE AIR'!$A:$I,8,FALSE)),VLOOKUP($A1116,'UNIPIPE NITRO'!$A:$I,8,FALSE),VLOOKUP($A1116,'UNIPIPE AIR'!$A:$I,8,FALSE))),IF(ISERROR(VLOOKUP($A1116,'UNIPIPE VAC'!$A:$H,8,FALSE)),VLOOKUP($A1116,'UNIPIPE HP'!$A:$I,8,FALSE),VLOOKUP($A1116,'UNIPIPE VAC'!$A:$H,8,FALSE)),IF(ISERROR(VLOOKUP($A1116,'UNIPIPE AIR'!$A:$I,8,FALSE)),VLOOKUP($A1116,'UNIPIPE NITRO'!$A:$I,8,FALSE),VLOOKUP($A1116,'UNIPIPE AIR'!$A:$I,8,FALSE))))</f>
        <v/>
      </c>
      <c r="F1116" s="140" t="str">
        <f t="shared" si="4"/>
        <v/>
      </c>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row>
    <row r="1117" spans="1:26" ht="18.75" customHeight="1" x14ac:dyDescent="0.2">
      <c r="A1117" s="135">
        <v>1099</v>
      </c>
      <c r="B1117" s="135" t="str">
        <f>IF(ISERROR(IF(ISERROR(IF(ISERROR(VLOOKUP($A1117,'UNIPIPE AIR'!$A:$I,3,FALSE)),VLOOKUP($A1117,'UNIPIPE NITRO'!$A:$I,3,FALSE),VLOOKUP($A1117,'UNIPIPE AIR'!$A:$I,3,FALSE))),IF(ISERROR(VLOOKUP($A1117,'UNIPIPE VAC'!$A:$H,3,FALSE)),VLOOKUP($A1117,'UNIPIPE HP'!$A:$I,3,FALSE),VLOOKUP($A1117,'UNIPIPE VAC'!$A:$H,3,FALSE)),IF(ISERROR(VLOOKUP($A1117,'UNIPIPE AIR'!$A:$I,3,FALSE)),VLOOKUP($A1117,'UNIPIPE NITRO'!$A:$I,3,FALSE),VLOOKUP($A1117,'UNIPIPE AIR'!$A:$I,3,FALSE)))),"",IF(ISERROR(IF(ISERROR(VLOOKUP($A1117,'UNIPIPE AIR'!$A:$I,3,FALSE)),VLOOKUP($A1117,'UNIPIPE NITRO'!$A:$I,3,FALSE),VLOOKUP($A1117,'UNIPIPE AIR'!$A:$I,3,FALSE))),IF(ISERROR(VLOOKUP($A1117,'UNIPIPE VAC'!$A:$H,3,FALSE)),VLOOKUP($A1117,'UNIPIPE HP'!$A:$I,3,FALSE),VLOOKUP($A1117,'UNIPIPE VAC'!$A:$H,3,FALSE)),IF(ISERROR(VLOOKUP($A1117,'UNIPIPE AIR'!$A:$I,3,FALSE)),VLOOKUP($A1117,'UNIPIPE NITRO'!$A:$I,3,FALSE),VLOOKUP($A1117,'UNIPIPE AIR'!$A:$I,3,FALSE))))</f>
        <v/>
      </c>
      <c r="C1117" s="133" t="str">
        <f>IF(ISERROR(IF(ISERROR(IF(ISERROR(VLOOKUP($A1117,'UNIPIPE AIR'!$A:$I,5,FALSE)),VLOOKUP($A1117,'UNIPIPE NITRO'!$A:$I,5,FALSE),VLOOKUP($A1117,'UNIPIPE AIR'!$A:$I,5,FALSE))),IF(ISERROR(VLOOKUP($A1117,'UNIPIPE VAC'!$A:$H,5,FALSE)),VLOOKUP($A1117,'UNIPIPE HP'!$A:$I,5,FALSE),VLOOKUP($A1117,'UNIPIPE VAC'!$A:$H,5,FALSE)),IF(ISERROR(VLOOKUP($A1117,'UNIPIPE AIR'!$A:$I,5,FALSE)),VLOOKUP($A1117,'UNIPIPE NITRO'!$A:$I,5,FALSE),VLOOKUP($A1117,'UNIPIPE AIR'!$A:$I,5,FALSE)))),"",IF(ISERROR(IF(ISERROR(VLOOKUP($A1117,'UNIPIPE AIR'!$A:$I,5,FALSE)),VLOOKUP($A1117,'UNIPIPE NITRO'!$A:$I,5,FALSE),VLOOKUP($A1117,'UNIPIPE AIR'!$A:$I,5,FALSE))),IF(ISERROR(VLOOKUP($A1117,'UNIPIPE VAC'!$A:$H,5,FALSE)),VLOOKUP($A1117,'UNIPIPE HP'!$A:$I,5,FALSE),VLOOKUP($A1117,'UNIPIPE VAC'!$A:$H,5,FALSE)),IF(ISERROR(VLOOKUP($A1117,'UNIPIPE AIR'!$A:$I,5,FALSE)),VLOOKUP($A1117,'UNIPIPE NITRO'!$A:$I,5,FALSE),VLOOKUP($A1117,'UNIPIPE AIR'!$A:$I,5,FALSE))))</f>
        <v/>
      </c>
      <c r="D1117" s="139" t="str">
        <f>IF(ISERROR(IF(ISERROR(IF(ISERROR(VLOOKUP($A1117,'UNIPIPE AIR'!$A:$I,7,FALSE)),VLOOKUP($A1117,'UNIPIPE NITRO'!$A:$I,7,FALSE),VLOOKUP($A1117,'UNIPIPE AIR'!$A:$I,7,FALSE))),IF(ISERROR(VLOOKUP($A1117,'UNIPIPE VAC'!$A:$H,7,FALSE)),VLOOKUP($A1117,'UNIPIPE HP'!$A:$I,7,FALSE),VLOOKUP($A1117,'UNIPIPE VAC'!$A:$H,7,FALSE)),IF(ISERROR(VLOOKUP($A1117,'UNIPIPE AIR'!$A:$I,7,FALSE)),VLOOKUP($A1117,'UNIPIPE NITRO'!$A:$I,7,FALSE),VLOOKUP($A1117,'UNIPIPE AIR'!$A:$I,7,FALSE)))),"",IF(ISERROR(IF(ISERROR(VLOOKUP($A1117,'UNIPIPE AIR'!$A:$I,7,FALSE)),VLOOKUP($A1117,'UNIPIPE NITRO'!$A:$I,7,FALSE),VLOOKUP($A1117,'UNIPIPE AIR'!$A:$I,7,FALSE))),IF(ISERROR(VLOOKUP($A1117,'UNIPIPE VAC'!$A:$H,7,FALSE)),VLOOKUP($A1117,'UNIPIPE HP'!$A:$I,7,FALSE),VLOOKUP($A1117,'UNIPIPE VAC'!$A:$H,7,FALSE)),IF(ISERROR(VLOOKUP($A1117,'UNIPIPE AIR'!$A:$I,7,FALSE)),VLOOKUP($A1117,'UNIPIPE NITRO'!$A:$I,7,FALSE),VLOOKUP($A1117,'UNIPIPE AIR'!$A:$I,7,FALSE))))</f>
        <v/>
      </c>
      <c r="E1117" s="140" t="str">
        <f>IF(ISERROR(IF(ISERROR(IF(ISERROR(VLOOKUP($A1117,'UNIPIPE AIR'!$A:$I,8,FALSE)),VLOOKUP($A1117,'UNIPIPE NITRO'!$A:$I,8,FALSE),VLOOKUP($A1117,'UNIPIPE AIR'!$A:$I,8,FALSE))),IF(ISERROR(VLOOKUP($A1117,'UNIPIPE VAC'!$A:$H,8,FALSE)),VLOOKUP($A1117,'UNIPIPE HP'!$A:$I,8,FALSE),VLOOKUP($A1117,'UNIPIPE VAC'!$A:$H,8,FALSE)),IF(ISERROR(VLOOKUP($A1117,'UNIPIPE AIR'!$A:$I,8,FALSE)),VLOOKUP($A1117,'UNIPIPE NITRO'!$A:$I,8,FALSE),VLOOKUP($A1117,'UNIPIPE AIR'!$A:$I,8,FALSE)))),"",IF(ISERROR(IF(ISERROR(VLOOKUP($A1117,'UNIPIPE AIR'!$A:$I,8,FALSE)),VLOOKUP($A1117,'UNIPIPE NITRO'!$A:$I,8,FALSE),VLOOKUP($A1117,'UNIPIPE AIR'!$A:$I,8,FALSE))),IF(ISERROR(VLOOKUP($A1117,'UNIPIPE VAC'!$A:$H,8,FALSE)),VLOOKUP($A1117,'UNIPIPE HP'!$A:$I,8,FALSE),VLOOKUP($A1117,'UNIPIPE VAC'!$A:$H,8,FALSE)),IF(ISERROR(VLOOKUP($A1117,'UNIPIPE AIR'!$A:$I,8,FALSE)),VLOOKUP($A1117,'UNIPIPE NITRO'!$A:$I,8,FALSE),VLOOKUP($A1117,'UNIPIPE AIR'!$A:$I,8,FALSE))))</f>
        <v/>
      </c>
      <c r="F1117" s="140" t="str">
        <f t="shared" si="4"/>
        <v/>
      </c>
      <c r="G1117" s="127"/>
      <c r="H1117" s="127"/>
      <c r="I1117" s="127"/>
      <c r="J1117" s="127"/>
      <c r="K1117" s="127"/>
      <c r="L1117" s="127"/>
      <c r="M1117" s="127"/>
      <c r="N1117" s="127"/>
      <c r="O1117" s="127"/>
      <c r="P1117" s="127"/>
      <c r="Q1117" s="127"/>
      <c r="R1117" s="127"/>
      <c r="S1117" s="127"/>
      <c r="T1117" s="127"/>
      <c r="U1117" s="127"/>
      <c r="V1117" s="127"/>
      <c r="W1117" s="127"/>
      <c r="X1117" s="127"/>
      <c r="Y1117" s="127"/>
      <c r="Z1117" s="127"/>
    </row>
    <row r="1118" spans="1:26" ht="18.75" customHeight="1" x14ac:dyDescent="0.2">
      <c r="A1118" s="135">
        <v>1100</v>
      </c>
      <c r="B1118" s="135" t="str">
        <f>IF(ISERROR(IF(ISERROR(IF(ISERROR(VLOOKUP($A1118,'UNIPIPE AIR'!$A:$I,3,FALSE)),VLOOKUP($A1118,'UNIPIPE NITRO'!$A:$I,3,FALSE),VLOOKUP($A1118,'UNIPIPE AIR'!$A:$I,3,FALSE))),IF(ISERROR(VLOOKUP($A1118,'UNIPIPE VAC'!$A:$H,3,FALSE)),VLOOKUP($A1118,'UNIPIPE HP'!$A:$I,3,FALSE),VLOOKUP($A1118,'UNIPIPE VAC'!$A:$H,3,FALSE)),IF(ISERROR(VLOOKUP($A1118,'UNIPIPE AIR'!$A:$I,3,FALSE)),VLOOKUP($A1118,'UNIPIPE NITRO'!$A:$I,3,FALSE),VLOOKUP($A1118,'UNIPIPE AIR'!$A:$I,3,FALSE)))),"",IF(ISERROR(IF(ISERROR(VLOOKUP($A1118,'UNIPIPE AIR'!$A:$I,3,FALSE)),VLOOKUP($A1118,'UNIPIPE NITRO'!$A:$I,3,FALSE),VLOOKUP($A1118,'UNIPIPE AIR'!$A:$I,3,FALSE))),IF(ISERROR(VLOOKUP($A1118,'UNIPIPE VAC'!$A:$H,3,FALSE)),VLOOKUP($A1118,'UNIPIPE HP'!$A:$I,3,FALSE),VLOOKUP($A1118,'UNIPIPE VAC'!$A:$H,3,FALSE)),IF(ISERROR(VLOOKUP($A1118,'UNIPIPE AIR'!$A:$I,3,FALSE)),VLOOKUP($A1118,'UNIPIPE NITRO'!$A:$I,3,FALSE),VLOOKUP($A1118,'UNIPIPE AIR'!$A:$I,3,FALSE))))</f>
        <v/>
      </c>
      <c r="C1118" s="133" t="str">
        <f>IF(ISERROR(IF(ISERROR(IF(ISERROR(VLOOKUP($A1118,'UNIPIPE AIR'!$A:$I,5,FALSE)),VLOOKUP($A1118,'UNIPIPE NITRO'!$A:$I,5,FALSE),VLOOKUP($A1118,'UNIPIPE AIR'!$A:$I,5,FALSE))),IF(ISERROR(VLOOKUP($A1118,'UNIPIPE VAC'!$A:$H,5,FALSE)),VLOOKUP($A1118,'UNIPIPE HP'!$A:$I,5,FALSE),VLOOKUP($A1118,'UNIPIPE VAC'!$A:$H,5,FALSE)),IF(ISERROR(VLOOKUP($A1118,'UNIPIPE AIR'!$A:$I,5,FALSE)),VLOOKUP($A1118,'UNIPIPE NITRO'!$A:$I,5,FALSE),VLOOKUP($A1118,'UNIPIPE AIR'!$A:$I,5,FALSE)))),"",IF(ISERROR(IF(ISERROR(VLOOKUP($A1118,'UNIPIPE AIR'!$A:$I,5,FALSE)),VLOOKUP($A1118,'UNIPIPE NITRO'!$A:$I,5,FALSE),VLOOKUP($A1118,'UNIPIPE AIR'!$A:$I,5,FALSE))),IF(ISERROR(VLOOKUP($A1118,'UNIPIPE VAC'!$A:$H,5,FALSE)),VLOOKUP($A1118,'UNIPIPE HP'!$A:$I,5,FALSE),VLOOKUP($A1118,'UNIPIPE VAC'!$A:$H,5,FALSE)),IF(ISERROR(VLOOKUP($A1118,'UNIPIPE AIR'!$A:$I,5,FALSE)),VLOOKUP($A1118,'UNIPIPE NITRO'!$A:$I,5,FALSE),VLOOKUP($A1118,'UNIPIPE AIR'!$A:$I,5,FALSE))))</f>
        <v/>
      </c>
      <c r="D1118" s="139" t="str">
        <f>IF(ISERROR(IF(ISERROR(IF(ISERROR(VLOOKUP($A1118,'UNIPIPE AIR'!$A:$I,7,FALSE)),VLOOKUP($A1118,'UNIPIPE NITRO'!$A:$I,7,FALSE),VLOOKUP($A1118,'UNIPIPE AIR'!$A:$I,7,FALSE))),IF(ISERROR(VLOOKUP($A1118,'UNIPIPE VAC'!$A:$H,7,FALSE)),VLOOKUP($A1118,'UNIPIPE HP'!$A:$I,7,FALSE),VLOOKUP($A1118,'UNIPIPE VAC'!$A:$H,7,FALSE)),IF(ISERROR(VLOOKUP($A1118,'UNIPIPE AIR'!$A:$I,7,FALSE)),VLOOKUP($A1118,'UNIPIPE NITRO'!$A:$I,7,FALSE),VLOOKUP($A1118,'UNIPIPE AIR'!$A:$I,7,FALSE)))),"",IF(ISERROR(IF(ISERROR(VLOOKUP($A1118,'UNIPIPE AIR'!$A:$I,7,FALSE)),VLOOKUP($A1118,'UNIPIPE NITRO'!$A:$I,7,FALSE),VLOOKUP($A1118,'UNIPIPE AIR'!$A:$I,7,FALSE))),IF(ISERROR(VLOOKUP($A1118,'UNIPIPE VAC'!$A:$H,7,FALSE)),VLOOKUP($A1118,'UNIPIPE HP'!$A:$I,7,FALSE),VLOOKUP($A1118,'UNIPIPE VAC'!$A:$H,7,FALSE)),IF(ISERROR(VLOOKUP($A1118,'UNIPIPE AIR'!$A:$I,7,FALSE)),VLOOKUP($A1118,'UNIPIPE NITRO'!$A:$I,7,FALSE),VLOOKUP($A1118,'UNIPIPE AIR'!$A:$I,7,FALSE))))</f>
        <v/>
      </c>
      <c r="E1118" s="140" t="str">
        <f>IF(ISERROR(IF(ISERROR(IF(ISERROR(VLOOKUP($A1118,'UNIPIPE AIR'!$A:$I,8,FALSE)),VLOOKUP($A1118,'UNIPIPE NITRO'!$A:$I,8,FALSE),VLOOKUP($A1118,'UNIPIPE AIR'!$A:$I,8,FALSE))),IF(ISERROR(VLOOKUP($A1118,'UNIPIPE VAC'!$A:$H,8,FALSE)),VLOOKUP($A1118,'UNIPIPE HP'!$A:$I,8,FALSE),VLOOKUP($A1118,'UNIPIPE VAC'!$A:$H,8,FALSE)),IF(ISERROR(VLOOKUP($A1118,'UNIPIPE AIR'!$A:$I,8,FALSE)),VLOOKUP($A1118,'UNIPIPE NITRO'!$A:$I,8,FALSE),VLOOKUP($A1118,'UNIPIPE AIR'!$A:$I,8,FALSE)))),"",IF(ISERROR(IF(ISERROR(VLOOKUP($A1118,'UNIPIPE AIR'!$A:$I,8,FALSE)),VLOOKUP($A1118,'UNIPIPE NITRO'!$A:$I,8,FALSE),VLOOKUP($A1118,'UNIPIPE AIR'!$A:$I,8,FALSE))),IF(ISERROR(VLOOKUP($A1118,'UNIPIPE VAC'!$A:$H,8,FALSE)),VLOOKUP($A1118,'UNIPIPE HP'!$A:$I,8,FALSE),VLOOKUP($A1118,'UNIPIPE VAC'!$A:$H,8,FALSE)),IF(ISERROR(VLOOKUP($A1118,'UNIPIPE AIR'!$A:$I,8,FALSE)),VLOOKUP($A1118,'UNIPIPE NITRO'!$A:$I,8,FALSE),VLOOKUP($A1118,'UNIPIPE AIR'!$A:$I,8,FALSE))))</f>
        <v/>
      </c>
      <c r="F1118" s="140" t="str">
        <f t="shared" si="4"/>
        <v/>
      </c>
      <c r="G1118" s="127"/>
      <c r="H1118" s="127"/>
      <c r="I1118" s="127"/>
      <c r="J1118" s="127"/>
      <c r="K1118" s="127"/>
      <c r="L1118" s="127"/>
      <c r="M1118" s="127"/>
      <c r="N1118" s="127"/>
      <c r="O1118" s="127"/>
      <c r="P1118" s="127"/>
      <c r="Q1118" s="127"/>
      <c r="R1118" s="127"/>
      <c r="S1118" s="127"/>
      <c r="T1118" s="127"/>
      <c r="U1118" s="127"/>
      <c r="V1118" s="127"/>
      <c r="W1118" s="127"/>
      <c r="X1118" s="127"/>
      <c r="Y1118" s="127"/>
      <c r="Z1118" s="127"/>
    </row>
    <row r="1119" spans="1:26" ht="18.75" customHeight="1" x14ac:dyDescent="0.2">
      <c r="A1119" s="135">
        <v>1101</v>
      </c>
      <c r="B1119" s="135" t="str">
        <f>IF(ISERROR(IF(ISERROR(IF(ISERROR(VLOOKUP($A1119,'UNIPIPE AIR'!$A:$I,3,FALSE)),VLOOKUP($A1119,'UNIPIPE NITRO'!$A:$I,3,FALSE),VLOOKUP($A1119,'UNIPIPE AIR'!$A:$I,3,FALSE))),IF(ISERROR(VLOOKUP($A1119,'UNIPIPE VAC'!$A:$H,3,FALSE)),VLOOKUP($A1119,'UNIPIPE HP'!$A:$I,3,FALSE),VLOOKUP($A1119,'UNIPIPE VAC'!$A:$H,3,FALSE)),IF(ISERROR(VLOOKUP($A1119,'UNIPIPE AIR'!$A:$I,3,FALSE)),VLOOKUP($A1119,'UNIPIPE NITRO'!$A:$I,3,FALSE),VLOOKUP($A1119,'UNIPIPE AIR'!$A:$I,3,FALSE)))),"",IF(ISERROR(IF(ISERROR(VLOOKUP($A1119,'UNIPIPE AIR'!$A:$I,3,FALSE)),VLOOKUP($A1119,'UNIPIPE NITRO'!$A:$I,3,FALSE),VLOOKUP($A1119,'UNIPIPE AIR'!$A:$I,3,FALSE))),IF(ISERROR(VLOOKUP($A1119,'UNIPIPE VAC'!$A:$H,3,FALSE)),VLOOKUP($A1119,'UNIPIPE HP'!$A:$I,3,FALSE),VLOOKUP($A1119,'UNIPIPE VAC'!$A:$H,3,FALSE)),IF(ISERROR(VLOOKUP($A1119,'UNIPIPE AIR'!$A:$I,3,FALSE)),VLOOKUP($A1119,'UNIPIPE NITRO'!$A:$I,3,FALSE),VLOOKUP($A1119,'UNIPIPE AIR'!$A:$I,3,FALSE))))</f>
        <v/>
      </c>
      <c r="C1119" s="133" t="str">
        <f>IF(ISERROR(IF(ISERROR(IF(ISERROR(VLOOKUP($A1119,'UNIPIPE AIR'!$A:$I,5,FALSE)),VLOOKUP($A1119,'UNIPIPE NITRO'!$A:$I,5,FALSE),VLOOKUP($A1119,'UNIPIPE AIR'!$A:$I,5,FALSE))),IF(ISERROR(VLOOKUP($A1119,'UNIPIPE VAC'!$A:$H,5,FALSE)),VLOOKUP($A1119,'UNIPIPE HP'!$A:$I,5,FALSE),VLOOKUP($A1119,'UNIPIPE VAC'!$A:$H,5,FALSE)),IF(ISERROR(VLOOKUP($A1119,'UNIPIPE AIR'!$A:$I,5,FALSE)),VLOOKUP($A1119,'UNIPIPE NITRO'!$A:$I,5,FALSE),VLOOKUP($A1119,'UNIPIPE AIR'!$A:$I,5,FALSE)))),"",IF(ISERROR(IF(ISERROR(VLOOKUP($A1119,'UNIPIPE AIR'!$A:$I,5,FALSE)),VLOOKUP($A1119,'UNIPIPE NITRO'!$A:$I,5,FALSE),VLOOKUP($A1119,'UNIPIPE AIR'!$A:$I,5,FALSE))),IF(ISERROR(VLOOKUP($A1119,'UNIPIPE VAC'!$A:$H,5,FALSE)),VLOOKUP($A1119,'UNIPIPE HP'!$A:$I,5,FALSE),VLOOKUP($A1119,'UNIPIPE VAC'!$A:$H,5,FALSE)),IF(ISERROR(VLOOKUP($A1119,'UNIPIPE AIR'!$A:$I,5,FALSE)),VLOOKUP($A1119,'UNIPIPE NITRO'!$A:$I,5,FALSE),VLOOKUP($A1119,'UNIPIPE AIR'!$A:$I,5,FALSE))))</f>
        <v/>
      </c>
      <c r="D1119" s="139" t="str">
        <f>IF(ISERROR(IF(ISERROR(IF(ISERROR(VLOOKUP($A1119,'UNIPIPE AIR'!$A:$I,7,FALSE)),VLOOKUP($A1119,'UNIPIPE NITRO'!$A:$I,7,FALSE),VLOOKUP($A1119,'UNIPIPE AIR'!$A:$I,7,FALSE))),IF(ISERROR(VLOOKUP($A1119,'UNIPIPE VAC'!$A:$H,7,FALSE)),VLOOKUP($A1119,'UNIPIPE HP'!$A:$I,7,FALSE),VLOOKUP($A1119,'UNIPIPE VAC'!$A:$H,7,FALSE)),IF(ISERROR(VLOOKUP($A1119,'UNIPIPE AIR'!$A:$I,7,FALSE)),VLOOKUP($A1119,'UNIPIPE NITRO'!$A:$I,7,FALSE),VLOOKUP($A1119,'UNIPIPE AIR'!$A:$I,7,FALSE)))),"",IF(ISERROR(IF(ISERROR(VLOOKUP($A1119,'UNIPIPE AIR'!$A:$I,7,FALSE)),VLOOKUP($A1119,'UNIPIPE NITRO'!$A:$I,7,FALSE),VLOOKUP($A1119,'UNIPIPE AIR'!$A:$I,7,FALSE))),IF(ISERROR(VLOOKUP($A1119,'UNIPIPE VAC'!$A:$H,7,FALSE)),VLOOKUP($A1119,'UNIPIPE HP'!$A:$I,7,FALSE),VLOOKUP($A1119,'UNIPIPE VAC'!$A:$H,7,FALSE)),IF(ISERROR(VLOOKUP($A1119,'UNIPIPE AIR'!$A:$I,7,FALSE)),VLOOKUP($A1119,'UNIPIPE NITRO'!$A:$I,7,FALSE),VLOOKUP($A1119,'UNIPIPE AIR'!$A:$I,7,FALSE))))</f>
        <v/>
      </c>
      <c r="E1119" s="140" t="str">
        <f>IF(ISERROR(IF(ISERROR(IF(ISERROR(VLOOKUP($A1119,'UNIPIPE AIR'!$A:$I,8,FALSE)),VLOOKUP($A1119,'UNIPIPE NITRO'!$A:$I,8,FALSE),VLOOKUP($A1119,'UNIPIPE AIR'!$A:$I,8,FALSE))),IF(ISERROR(VLOOKUP($A1119,'UNIPIPE VAC'!$A:$H,8,FALSE)),VLOOKUP($A1119,'UNIPIPE HP'!$A:$I,8,FALSE),VLOOKUP($A1119,'UNIPIPE VAC'!$A:$H,8,FALSE)),IF(ISERROR(VLOOKUP($A1119,'UNIPIPE AIR'!$A:$I,8,FALSE)),VLOOKUP($A1119,'UNIPIPE NITRO'!$A:$I,8,FALSE),VLOOKUP($A1119,'UNIPIPE AIR'!$A:$I,8,FALSE)))),"",IF(ISERROR(IF(ISERROR(VLOOKUP($A1119,'UNIPIPE AIR'!$A:$I,8,FALSE)),VLOOKUP($A1119,'UNIPIPE NITRO'!$A:$I,8,FALSE),VLOOKUP($A1119,'UNIPIPE AIR'!$A:$I,8,FALSE))),IF(ISERROR(VLOOKUP($A1119,'UNIPIPE VAC'!$A:$H,8,FALSE)),VLOOKUP($A1119,'UNIPIPE HP'!$A:$I,8,FALSE),VLOOKUP($A1119,'UNIPIPE VAC'!$A:$H,8,FALSE)),IF(ISERROR(VLOOKUP($A1119,'UNIPIPE AIR'!$A:$I,8,FALSE)),VLOOKUP($A1119,'UNIPIPE NITRO'!$A:$I,8,FALSE),VLOOKUP($A1119,'UNIPIPE AIR'!$A:$I,8,FALSE))))</f>
        <v/>
      </c>
      <c r="F1119" s="140" t="str">
        <f t="shared" si="4"/>
        <v/>
      </c>
      <c r="G1119" s="127"/>
      <c r="H1119" s="127"/>
      <c r="I1119" s="127"/>
      <c r="J1119" s="127"/>
      <c r="K1119" s="127"/>
      <c r="L1119" s="127"/>
      <c r="M1119" s="127"/>
      <c r="N1119" s="127"/>
      <c r="O1119" s="127"/>
      <c r="P1119" s="127"/>
      <c r="Q1119" s="127"/>
      <c r="R1119" s="127"/>
      <c r="S1119" s="127"/>
      <c r="T1119" s="127"/>
      <c r="U1119" s="127"/>
      <c r="V1119" s="127"/>
      <c r="W1119" s="127"/>
      <c r="X1119" s="127"/>
      <c r="Y1119" s="127"/>
      <c r="Z1119" s="127"/>
    </row>
    <row r="1120" spans="1:26" ht="18.75" customHeight="1" x14ac:dyDescent="0.2">
      <c r="A1120" s="135">
        <v>1102</v>
      </c>
      <c r="B1120" s="135" t="str">
        <f>IF(ISERROR(IF(ISERROR(IF(ISERROR(VLOOKUP($A1120,'UNIPIPE AIR'!$A:$I,3,FALSE)),VLOOKUP($A1120,'UNIPIPE NITRO'!$A:$I,3,FALSE),VLOOKUP($A1120,'UNIPIPE AIR'!$A:$I,3,FALSE))),IF(ISERROR(VLOOKUP($A1120,'UNIPIPE VAC'!$A:$H,3,FALSE)),VLOOKUP($A1120,'UNIPIPE HP'!$A:$I,3,FALSE),VLOOKUP($A1120,'UNIPIPE VAC'!$A:$H,3,FALSE)),IF(ISERROR(VLOOKUP($A1120,'UNIPIPE AIR'!$A:$I,3,FALSE)),VLOOKUP($A1120,'UNIPIPE NITRO'!$A:$I,3,FALSE),VLOOKUP($A1120,'UNIPIPE AIR'!$A:$I,3,FALSE)))),"",IF(ISERROR(IF(ISERROR(VLOOKUP($A1120,'UNIPIPE AIR'!$A:$I,3,FALSE)),VLOOKUP($A1120,'UNIPIPE NITRO'!$A:$I,3,FALSE),VLOOKUP($A1120,'UNIPIPE AIR'!$A:$I,3,FALSE))),IF(ISERROR(VLOOKUP($A1120,'UNIPIPE VAC'!$A:$H,3,FALSE)),VLOOKUP($A1120,'UNIPIPE HP'!$A:$I,3,FALSE),VLOOKUP($A1120,'UNIPIPE VAC'!$A:$H,3,FALSE)),IF(ISERROR(VLOOKUP($A1120,'UNIPIPE AIR'!$A:$I,3,FALSE)),VLOOKUP($A1120,'UNIPIPE NITRO'!$A:$I,3,FALSE),VLOOKUP($A1120,'UNIPIPE AIR'!$A:$I,3,FALSE))))</f>
        <v/>
      </c>
      <c r="C1120" s="133" t="str">
        <f>IF(ISERROR(IF(ISERROR(IF(ISERROR(VLOOKUP($A1120,'UNIPIPE AIR'!$A:$I,5,FALSE)),VLOOKUP($A1120,'UNIPIPE NITRO'!$A:$I,5,FALSE),VLOOKUP($A1120,'UNIPIPE AIR'!$A:$I,5,FALSE))),IF(ISERROR(VLOOKUP($A1120,'UNIPIPE VAC'!$A:$H,5,FALSE)),VLOOKUP($A1120,'UNIPIPE HP'!$A:$I,5,FALSE),VLOOKUP($A1120,'UNIPIPE VAC'!$A:$H,5,FALSE)),IF(ISERROR(VLOOKUP($A1120,'UNIPIPE AIR'!$A:$I,5,FALSE)),VLOOKUP($A1120,'UNIPIPE NITRO'!$A:$I,5,FALSE),VLOOKUP($A1120,'UNIPIPE AIR'!$A:$I,5,FALSE)))),"",IF(ISERROR(IF(ISERROR(VLOOKUP($A1120,'UNIPIPE AIR'!$A:$I,5,FALSE)),VLOOKUP($A1120,'UNIPIPE NITRO'!$A:$I,5,FALSE),VLOOKUP($A1120,'UNIPIPE AIR'!$A:$I,5,FALSE))),IF(ISERROR(VLOOKUP($A1120,'UNIPIPE VAC'!$A:$H,5,FALSE)),VLOOKUP($A1120,'UNIPIPE HP'!$A:$I,5,FALSE),VLOOKUP($A1120,'UNIPIPE VAC'!$A:$H,5,FALSE)),IF(ISERROR(VLOOKUP($A1120,'UNIPIPE AIR'!$A:$I,5,FALSE)),VLOOKUP($A1120,'UNIPIPE NITRO'!$A:$I,5,FALSE),VLOOKUP($A1120,'UNIPIPE AIR'!$A:$I,5,FALSE))))</f>
        <v/>
      </c>
      <c r="D1120" s="139" t="str">
        <f>IF(ISERROR(IF(ISERROR(IF(ISERROR(VLOOKUP($A1120,'UNIPIPE AIR'!$A:$I,7,FALSE)),VLOOKUP($A1120,'UNIPIPE NITRO'!$A:$I,7,FALSE),VLOOKUP($A1120,'UNIPIPE AIR'!$A:$I,7,FALSE))),IF(ISERROR(VLOOKUP($A1120,'UNIPIPE VAC'!$A:$H,7,FALSE)),VLOOKUP($A1120,'UNIPIPE HP'!$A:$I,7,FALSE),VLOOKUP($A1120,'UNIPIPE VAC'!$A:$H,7,FALSE)),IF(ISERROR(VLOOKUP($A1120,'UNIPIPE AIR'!$A:$I,7,FALSE)),VLOOKUP($A1120,'UNIPIPE NITRO'!$A:$I,7,FALSE),VLOOKUP($A1120,'UNIPIPE AIR'!$A:$I,7,FALSE)))),"",IF(ISERROR(IF(ISERROR(VLOOKUP($A1120,'UNIPIPE AIR'!$A:$I,7,FALSE)),VLOOKUP($A1120,'UNIPIPE NITRO'!$A:$I,7,FALSE),VLOOKUP($A1120,'UNIPIPE AIR'!$A:$I,7,FALSE))),IF(ISERROR(VLOOKUP($A1120,'UNIPIPE VAC'!$A:$H,7,FALSE)),VLOOKUP($A1120,'UNIPIPE HP'!$A:$I,7,FALSE),VLOOKUP($A1120,'UNIPIPE VAC'!$A:$H,7,FALSE)),IF(ISERROR(VLOOKUP($A1120,'UNIPIPE AIR'!$A:$I,7,FALSE)),VLOOKUP($A1120,'UNIPIPE NITRO'!$A:$I,7,FALSE),VLOOKUP($A1120,'UNIPIPE AIR'!$A:$I,7,FALSE))))</f>
        <v/>
      </c>
      <c r="E1120" s="140" t="str">
        <f>IF(ISERROR(IF(ISERROR(IF(ISERROR(VLOOKUP($A1120,'UNIPIPE AIR'!$A:$I,8,FALSE)),VLOOKUP($A1120,'UNIPIPE NITRO'!$A:$I,8,FALSE),VLOOKUP($A1120,'UNIPIPE AIR'!$A:$I,8,FALSE))),IF(ISERROR(VLOOKUP($A1120,'UNIPIPE VAC'!$A:$H,8,FALSE)),VLOOKUP($A1120,'UNIPIPE HP'!$A:$I,8,FALSE),VLOOKUP($A1120,'UNIPIPE VAC'!$A:$H,8,FALSE)),IF(ISERROR(VLOOKUP($A1120,'UNIPIPE AIR'!$A:$I,8,FALSE)),VLOOKUP($A1120,'UNIPIPE NITRO'!$A:$I,8,FALSE),VLOOKUP($A1120,'UNIPIPE AIR'!$A:$I,8,FALSE)))),"",IF(ISERROR(IF(ISERROR(VLOOKUP($A1120,'UNIPIPE AIR'!$A:$I,8,FALSE)),VLOOKUP($A1120,'UNIPIPE NITRO'!$A:$I,8,FALSE),VLOOKUP($A1120,'UNIPIPE AIR'!$A:$I,8,FALSE))),IF(ISERROR(VLOOKUP($A1120,'UNIPIPE VAC'!$A:$H,8,FALSE)),VLOOKUP($A1120,'UNIPIPE HP'!$A:$I,8,FALSE),VLOOKUP($A1120,'UNIPIPE VAC'!$A:$H,8,FALSE)),IF(ISERROR(VLOOKUP($A1120,'UNIPIPE AIR'!$A:$I,8,FALSE)),VLOOKUP($A1120,'UNIPIPE NITRO'!$A:$I,8,FALSE),VLOOKUP($A1120,'UNIPIPE AIR'!$A:$I,8,FALSE))))</f>
        <v/>
      </c>
      <c r="F1120" s="140" t="str">
        <f t="shared" si="4"/>
        <v/>
      </c>
      <c r="G1120" s="127"/>
      <c r="H1120" s="127"/>
      <c r="I1120" s="127"/>
      <c r="J1120" s="127"/>
      <c r="K1120" s="127"/>
      <c r="L1120" s="127"/>
      <c r="M1120" s="127"/>
      <c r="N1120" s="127"/>
      <c r="O1120" s="127"/>
      <c r="P1120" s="127"/>
      <c r="Q1120" s="127"/>
      <c r="R1120" s="127"/>
      <c r="S1120" s="127"/>
      <c r="T1120" s="127"/>
      <c r="U1120" s="127"/>
      <c r="V1120" s="127"/>
      <c r="W1120" s="127"/>
      <c r="X1120" s="127"/>
      <c r="Y1120" s="127"/>
      <c r="Z1120" s="127"/>
    </row>
    <row r="1121" spans="1:26" ht="18.75" customHeight="1" x14ac:dyDescent="0.2">
      <c r="A1121" s="135">
        <v>1103</v>
      </c>
      <c r="B1121" s="135" t="str">
        <f>IF(ISERROR(IF(ISERROR(IF(ISERROR(VLOOKUP($A1121,'UNIPIPE AIR'!$A:$I,3,FALSE)),VLOOKUP($A1121,'UNIPIPE NITRO'!$A:$I,3,FALSE),VLOOKUP($A1121,'UNIPIPE AIR'!$A:$I,3,FALSE))),IF(ISERROR(VLOOKUP($A1121,'UNIPIPE VAC'!$A:$H,3,FALSE)),VLOOKUP($A1121,'UNIPIPE HP'!$A:$I,3,FALSE),VLOOKUP($A1121,'UNIPIPE VAC'!$A:$H,3,FALSE)),IF(ISERROR(VLOOKUP($A1121,'UNIPIPE AIR'!$A:$I,3,FALSE)),VLOOKUP($A1121,'UNIPIPE NITRO'!$A:$I,3,FALSE),VLOOKUP($A1121,'UNIPIPE AIR'!$A:$I,3,FALSE)))),"",IF(ISERROR(IF(ISERROR(VLOOKUP($A1121,'UNIPIPE AIR'!$A:$I,3,FALSE)),VLOOKUP($A1121,'UNIPIPE NITRO'!$A:$I,3,FALSE),VLOOKUP($A1121,'UNIPIPE AIR'!$A:$I,3,FALSE))),IF(ISERROR(VLOOKUP($A1121,'UNIPIPE VAC'!$A:$H,3,FALSE)),VLOOKUP($A1121,'UNIPIPE HP'!$A:$I,3,FALSE),VLOOKUP($A1121,'UNIPIPE VAC'!$A:$H,3,FALSE)),IF(ISERROR(VLOOKUP($A1121,'UNIPIPE AIR'!$A:$I,3,FALSE)),VLOOKUP($A1121,'UNIPIPE NITRO'!$A:$I,3,FALSE),VLOOKUP($A1121,'UNIPIPE AIR'!$A:$I,3,FALSE))))</f>
        <v/>
      </c>
      <c r="C1121" s="133" t="str">
        <f>IF(ISERROR(IF(ISERROR(IF(ISERROR(VLOOKUP($A1121,'UNIPIPE AIR'!$A:$I,5,FALSE)),VLOOKUP($A1121,'UNIPIPE NITRO'!$A:$I,5,FALSE),VLOOKUP($A1121,'UNIPIPE AIR'!$A:$I,5,FALSE))),IF(ISERROR(VLOOKUP($A1121,'UNIPIPE VAC'!$A:$H,5,FALSE)),VLOOKUP($A1121,'UNIPIPE HP'!$A:$I,5,FALSE),VLOOKUP($A1121,'UNIPIPE VAC'!$A:$H,5,FALSE)),IF(ISERROR(VLOOKUP($A1121,'UNIPIPE AIR'!$A:$I,5,FALSE)),VLOOKUP($A1121,'UNIPIPE NITRO'!$A:$I,5,FALSE),VLOOKUP($A1121,'UNIPIPE AIR'!$A:$I,5,FALSE)))),"",IF(ISERROR(IF(ISERROR(VLOOKUP($A1121,'UNIPIPE AIR'!$A:$I,5,FALSE)),VLOOKUP($A1121,'UNIPIPE NITRO'!$A:$I,5,FALSE),VLOOKUP($A1121,'UNIPIPE AIR'!$A:$I,5,FALSE))),IF(ISERROR(VLOOKUP($A1121,'UNIPIPE VAC'!$A:$H,5,FALSE)),VLOOKUP($A1121,'UNIPIPE HP'!$A:$I,5,FALSE),VLOOKUP($A1121,'UNIPIPE VAC'!$A:$H,5,FALSE)),IF(ISERROR(VLOOKUP($A1121,'UNIPIPE AIR'!$A:$I,5,FALSE)),VLOOKUP($A1121,'UNIPIPE NITRO'!$A:$I,5,FALSE),VLOOKUP($A1121,'UNIPIPE AIR'!$A:$I,5,FALSE))))</f>
        <v/>
      </c>
      <c r="D1121" s="139" t="str">
        <f>IF(ISERROR(IF(ISERROR(IF(ISERROR(VLOOKUP($A1121,'UNIPIPE AIR'!$A:$I,7,FALSE)),VLOOKUP($A1121,'UNIPIPE NITRO'!$A:$I,7,FALSE),VLOOKUP($A1121,'UNIPIPE AIR'!$A:$I,7,FALSE))),IF(ISERROR(VLOOKUP($A1121,'UNIPIPE VAC'!$A:$H,7,FALSE)),VLOOKUP($A1121,'UNIPIPE HP'!$A:$I,7,FALSE),VLOOKUP($A1121,'UNIPIPE VAC'!$A:$H,7,FALSE)),IF(ISERROR(VLOOKUP($A1121,'UNIPIPE AIR'!$A:$I,7,FALSE)),VLOOKUP($A1121,'UNIPIPE NITRO'!$A:$I,7,FALSE),VLOOKUP($A1121,'UNIPIPE AIR'!$A:$I,7,FALSE)))),"",IF(ISERROR(IF(ISERROR(VLOOKUP($A1121,'UNIPIPE AIR'!$A:$I,7,FALSE)),VLOOKUP($A1121,'UNIPIPE NITRO'!$A:$I,7,FALSE),VLOOKUP($A1121,'UNIPIPE AIR'!$A:$I,7,FALSE))),IF(ISERROR(VLOOKUP($A1121,'UNIPIPE VAC'!$A:$H,7,FALSE)),VLOOKUP($A1121,'UNIPIPE HP'!$A:$I,7,FALSE),VLOOKUP($A1121,'UNIPIPE VAC'!$A:$H,7,FALSE)),IF(ISERROR(VLOOKUP($A1121,'UNIPIPE AIR'!$A:$I,7,FALSE)),VLOOKUP($A1121,'UNIPIPE NITRO'!$A:$I,7,FALSE),VLOOKUP($A1121,'UNIPIPE AIR'!$A:$I,7,FALSE))))</f>
        <v/>
      </c>
      <c r="E1121" s="140" t="str">
        <f>IF(ISERROR(IF(ISERROR(IF(ISERROR(VLOOKUP($A1121,'UNIPIPE AIR'!$A:$I,8,FALSE)),VLOOKUP($A1121,'UNIPIPE NITRO'!$A:$I,8,FALSE),VLOOKUP($A1121,'UNIPIPE AIR'!$A:$I,8,FALSE))),IF(ISERROR(VLOOKUP($A1121,'UNIPIPE VAC'!$A:$H,8,FALSE)),VLOOKUP($A1121,'UNIPIPE HP'!$A:$I,8,FALSE),VLOOKUP($A1121,'UNIPIPE VAC'!$A:$H,8,FALSE)),IF(ISERROR(VLOOKUP($A1121,'UNIPIPE AIR'!$A:$I,8,FALSE)),VLOOKUP($A1121,'UNIPIPE NITRO'!$A:$I,8,FALSE),VLOOKUP($A1121,'UNIPIPE AIR'!$A:$I,8,FALSE)))),"",IF(ISERROR(IF(ISERROR(VLOOKUP($A1121,'UNIPIPE AIR'!$A:$I,8,FALSE)),VLOOKUP($A1121,'UNIPIPE NITRO'!$A:$I,8,FALSE),VLOOKUP($A1121,'UNIPIPE AIR'!$A:$I,8,FALSE))),IF(ISERROR(VLOOKUP($A1121,'UNIPIPE VAC'!$A:$H,8,FALSE)),VLOOKUP($A1121,'UNIPIPE HP'!$A:$I,8,FALSE),VLOOKUP($A1121,'UNIPIPE VAC'!$A:$H,8,FALSE)),IF(ISERROR(VLOOKUP($A1121,'UNIPIPE AIR'!$A:$I,8,FALSE)),VLOOKUP($A1121,'UNIPIPE NITRO'!$A:$I,8,FALSE),VLOOKUP($A1121,'UNIPIPE AIR'!$A:$I,8,FALSE))))</f>
        <v/>
      </c>
      <c r="F1121" s="140" t="str">
        <f t="shared" si="4"/>
        <v/>
      </c>
      <c r="G1121" s="127"/>
      <c r="H1121" s="127"/>
      <c r="I1121" s="127"/>
      <c r="J1121" s="127"/>
      <c r="K1121" s="127"/>
      <c r="L1121" s="127"/>
      <c r="M1121" s="127"/>
      <c r="N1121" s="127"/>
      <c r="O1121" s="127"/>
      <c r="P1121" s="127"/>
      <c r="Q1121" s="127"/>
      <c r="R1121" s="127"/>
      <c r="S1121" s="127"/>
      <c r="T1121" s="127"/>
      <c r="U1121" s="127"/>
      <c r="V1121" s="127"/>
      <c r="W1121" s="127"/>
      <c r="X1121" s="127"/>
      <c r="Y1121" s="127"/>
      <c r="Z1121" s="127"/>
    </row>
    <row r="1122" spans="1:26" ht="18.75" customHeight="1" x14ac:dyDescent="0.2">
      <c r="A1122" s="135">
        <v>1104</v>
      </c>
      <c r="B1122" s="135" t="str">
        <f>IF(ISERROR(IF(ISERROR(IF(ISERROR(VLOOKUP($A1122,'UNIPIPE AIR'!$A:$I,3,FALSE)),VLOOKUP($A1122,'UNIPIPE NITRO'!$A:$I,3,FALSE),VLOOKUP($A1122,'UNIPIPE AIR'!$A:$I,3,FALSE))),IF(ISERROR(VLOOKUP($A1122,'UNIPIPE VAC'!$A:$H,3,FALSE)),VLOOKUP($A1122,'UNIPIPE HP'!$A:$I,3,FALSE),VLOOKUP($A1122,'UNIPIPE VAC'!$A:$H,3,FALSE)),IF(ISERROR(VLOOKUP($A1122,'UNIPIPE AIR'!$A:$I,3,FALSE)),VLOOKUP($A1122,'UNIPIPE NITRO'!$A:$I,3,FALSE),VLOOKUP($A1122,'UNIPIPE AIR'!$A:$I,3,FALSE)))),"",IF(ISERROR(IF(ISERROR(VLOOKUP($A1122,'UNIPIPE AIR'!$A:$I,3,FALSE)),VLOOKUP($A1122,'UNIPIPE NITRO'!$A:$I,3,FALSE),VLOOKUP($A1122,'UNIPIPE AIR'!$A:$I,3,FALSE))),IF(ISERROR(VLOOKUP($A1122,'UNIPIPE VAC'!$A:$H,3,FALSE)),VLOOKUP($A1122,'UNIPIPE HP'!$A:$I,3,FALSE),VLOOKUP($A1122,'UNIPIPE VAC'!$A:$H,3,FALSE)),IF(ISERROR(VLOOKUP($A1122,'UNIPIPE AIR'!$A:$I,3,FALSE)),VLOOKUP($A1122,'UNIPIPE NITRO'!$A:$I,3,FALSE),VLOOKUP($A1122,'UNIPIPE AIR'!$A:$I,3,FALSE))))</f>
        <v/>
      </c>
      <c r="C1122" s="133" t="str">
        <f>IF(ISERROR(IF(ISERROR(IF(ISERROR(VLOOKUP($A1122,'UNIPIPE AIR'!$A:$I,5,FALSE)),VLOOKUP($A1122,'UNIPIPE NITRO'!$A:$I,5,FALSE),VLOOKUP($A1122,'UNIPIPE AIR'!$A:$I,5,FALSE))),IF(ISERROR(VLOOKUP($A1122,'UNIPIPE VAC'!$A:$H,5,FALSE)),VLOOKUP($A1122,'UNIPIPE HP'!$A:$I,5,FALSE),VLOOKUP($A1122,'UNIPIPE VAC'!$A:$H,5,FALSE)),IF(ISERROR(VLOOKUP($A1122,'UNIPIPE AIR'!$A:$I,5,FALSE)),VLOOKUP($A1122,'UNIPIPE NITRO'!$A:$I,5,FALSE),VLOOKUP($A1122,'UNIPIPE AIR'!$A:$I,5,FALSE)))),"",IF(ISERROR(IF(ISERROR(VLOOKUP($A1122,'UNIPIPE AIR'!$A:$I,5,FALSE)),VLOOKUP($A1122,'UNIPIPE NITRO'!$A:$I,5,FALSE),VLOOKUP($A1122,'UNIPIPE AIR'!$A:$I,5,FALSE))),IF(ISERROR(VLOOKUP($A1122,'UNIPIPE VAC'!$A:$H,5,FALSE)),VLOOKUP($A1122,'UNIPIPE HP'!$A:$I,5,FALSE),VLOOKUP($A1122,'UNIPIPE VAC'!$A:$H,5,FALSE)),IF(ISERROR(VLOOKUP($A1122,'UNIPIPE AIR'!$A:$I,5,FALSE)),VLOOKUP($A1122,'UNIPIPE NITRO'!$A:$I,5,FALSE),VLOOKUP($A1122,'UNIPIPE AIR'!$A:$I,5,FALSE))))</f>
        <v/>
      </c>
      <c r="D1122" s="139" t="str">
        <f>IF(ISERROR(IF(ISERROR(IF(ISERROR(VLOOKUP($A1122,'UNIPIPE AIR'!$A:$I,7,FALSE)),VLOOKUP($A1122,'UNIPIPE NITRO'!$A:$I,7,FALSE),VLOOKUP($A1122,'UNIPIPE AIR'!$A:$I,7,FALSE))),IF(ISERROR(VLOOKUP($A1122,'UNIPIPE VAC'!$A:$H,7,FALSE)),VLOOKUP($A1122,'UNIPIPE HP'!$A:$I,7,FALSE),VLOOKUP($A1122,'UNIPIPE VAC'!$A:$H,7,FALSE)),IF(ISERROR(VLOOKUP($A1122,'UNIPIPE AIR'!$A:$I,7,FALSE)),VLOOKUP($A1122,'UNIPIPE NITRO'!$A:$I,7,FALSE),VLOOKUP($A1122,'UNIPIPE AIR'!$A:$I,7,FALSE)))),"",IF(ISERROR(IF(ISERROR(VLOOKUP($A1122,'UNIPIPE AIR'!$A:$I,7,FALSE)),VLOOKUP($A1122,'UNIPIPE NITRO'!$A:$I,7,FALSE),VLOOKUP($A1122,'UNIPIPE AIR'!$A:$I,7,FALSE))),IF(ISERROR(VLOOKUP($A1122,'UNIPIPE VAC'!$A:$H,7,FALSE)),VLOOKUP($A1122,'UNIPIPE HP'!$A:$I,7,FALSE),VLOOKUP($A1122,'UNIPIPE VAC'!$A:$H,7,FALSE)),IF(ISERROR(VLOOKUP($A1122,'UNIPIPE AIR'!$A:$I,7,FALSE)),VLOOKUP($A1122,'UNIPIPE NITRO'!$A:$I,7,FALSE),VLOOKUP($A1122,'UNIPIPE AIR'!$A:$I,7,FALSE))))</f>
        <v/>
      </c>
      <c r="E1122" s="140" t="str">
        <f>IF(ISERROR(IF(ISERROR(IF(ISERROR(VLOOKUP($A1122,'UNIPIPE AIR'!$A:$I,8,FALSE)),VLOOKUP($A1122,'UNIPIPE NITRO'!$A:$I,8,FALSE),VLOOKUP($A1122,'UNIPIPE AIR'!$A:$I,8,FALSE))),IF(ISERROR(VLOOKUP($A1122,'UNIPIPE VAC'!$A:$H,8,FALSE)),VLOOKUP($A1122,'UNIPIPE HP'!$A:$I,8,FALSE),VLOOKUP($A1122,'UNIPIPE VAC'!$A:$H,8,FALSE)),IF(ISERROR(VLOOKUP($A1122,'UNIPIPE AIR'!$A:$I,8,FALSE)),VLOOKUP($A1122,'UNIPIPE NITRO'!$A:$I,8,FALSE),VLOOKUP($A1122,'UNIPIPE AIR'!$A:$I,8,FALSE)))),"",IF(ISERROR(IF(ISERROR(VLOOKUP($A1122,'UNIPIPE AIR'!$A:$I,8,FALSE)),VLOOKUP($A1122,'UNIPIPE NITRO'!$A:$I,8,FALSE),VLOOKUP($A1122,'UNIPIPE AIR'!$A:$I,8,FALSE))),IF(ISERROR(VLOOKUP($A1122,'UNIPIPE VAC'!$A:$H,8,FALSE)),VLOOKUP($A1122,'UNIPIPE HP'!$A:$I,8,FALSE),VLOOKUP($A1122,'UNIPIPE VAC'!$A:$H,8,FALSE)),IF(ISERROR(VLOOKUP($A1122,'UNIPIPE AIR'!$A:$I,8,FALSE)),VLOOKUP($A1122,'UNIPIPE NITRO'!$A:$I,8,FALSE),VLOOKUP($A1122,'UNIPIPE AIR'!$A:$I,8,FALSE))))</f>
        <v/>
      </c>
      <c r="F1122" s="140" t="str">
        <f t="shared" si="4"/>
        <v/>
      </c>
      <c r="G1122" s="127"/>
      <c r="H1122" s="127"/>
      <c r="I1122" s="127"/>
      <c r="J1122" s="127"/>
      <c r="K1122" s="127"/>
      <c r="L1122" s="127"/>
      <c r="M1122" s="127"/>
      <c r="N1122" s="127"/>
      <c r="O1122" s="127"/>
      <c r="P1122" s="127"/>
      <c r="Q1122" s="127"/>
      <c r="R1122" s="127"/>
      <c r="S1122" s="127"/>
      <c r="T1122" s="127"/>
      <c r="U1122" s="127"/>
      <c r="V1122" s="127"/>
      <c r="W1122" s="127"/>
      <c r="X1122" s="127"/>
      <c r="Y1122" s="127"/>
      <c r="Z1122" s="127"/>
    </row>
    <row r="1123" spans="1:26" ht="18.75" customHeight="1" x14ac:dyDescent="0.2">
      <c r="A1123" s="135">
        <v>1105</v>
      </c>
      <c r="B1123" s="135" t="str">
        <f>IF(ISERROR(IF(ISERROR(IF(ISERROR(VLOOKUP($A1123,'UNIPIPE AIR'!$A:$I,3,FALSE)),VLOOKUP($A1123,'UNIPIPE NITRO'!$A:$I,3,FALSE),VLOOKUP($A1123,'UNIPIPE AIR'!$A:$I,3,FALSE))),IF(ISERROR(VLOOKUP($A1123,'UNIPIPE VAC'!$A:$H,3,FALSE)),VLOOKUP($A1123,'UNIPIPE HP'!$A:$I,3,FALSE),VLOOKUP($A1123,'UNIPIPE VAC'!$A:$H,3,FALSE)),IF(ISERROR(VLOOKUP($A1123,'UNIPIPE AIR'!$A:$I,3,FALSE)),VLOOKUP($A1123,'UNIPIPE NITRO'!$A:$I,3,FALSE),VLOOKUP($A1123,'UNIPIPE AIR'!$A:$I,3,FALSE)))),"",IF(ISERROR(IF(ISERROR(VLOOKUP($A1123,'UNIPIPE AIR'!$A:$I,3,FALSE)),VLOOKUP($A1123,'UNIPIPE NITRO'!$A:$I,3,FALSE),VLOOKUP($A1123,'UNIPIPE AIR'!$A:$I,3,FALSE))),IF(ISERROR(VLOOKUP($A1123,'UNIPIPE VAC'!$A:$H,3,FALSE)),VLOOKUP($A1123,'UNIPIPE HP'!$A:$I,3,FALSE),VLOOKUP($A1123,'UNIPIPE VAC'!$A:$H,3,FALSE)),IF(ISERROR(VLOOKUP($A1123,'UNIPIPE AIR'!$A:$I,3,FALSE)),VLOOKUP($A1123,'UNIPIPE NITRO'!$A:$I,3,FALSE),VLOOKUP($A1123,'UNIPIPE AIR'!$A:$I,3,FALSE))))</f>
        <v/>
      </c>
      <c r="C1123" s="133" t="str">
        <f>IF(ISERROR(IF(ISERROR(IF(ISERROR(VLOOKUP($A1123,'UNIPIPE AIR'!$A:$I,5,FALSE)),VLOOKUP($A1123,'UNIPIPE NITRO'!$A:$I,5,FALSE),VLOOKUP($A1123,'UNIPIPE AIR'!$A:$I,5,FALSE))),IF(ISERROR(VLOOKUP($A1123,'UNIPIPE VAC'!$A:$H,5,FALSE)),VLOOKUP($A1123,'UNIPIPE HP'!$A:$I,5,FALSE),VLOOKUP($A1123,'UNIPIPE VAC'!$A:$H,5,FALSE)),IF(ISERROR(VLOOKUP($A1123,'UNIPIPE AIR'!$A:$I,5,FALSE)),VLOOKUP($A1123,'UNIPIPE NITRO'!$A:$I,5,FALSE),VLOOKUP($A1123,'UNIPIPE AIR'!$A:$I,5,FALSE)))),"",IF(ISERROR(IF(ISERROR(VLOOKUP($A1123,'UNIPIPE AIR'!$A:$I,5,FALSE)),VLOOKUP($A1123,'UNIPIPE NITRO'!$A:$I,5,FALSE),VLOOKUP($A1123,'UNIPIPE AIR'!$A:$I,5,FALSE))),IF(ISERROR(VLOOKUP($A1123,'UNIPIPE VAC'!$A:$H,5,FALSE)),VLOOKUP($A1123,'UNIPIPE HP'!$A:$I,5,FALSE),VLOOKUP($A1123,'UNIPIPE VAC'!$A:$H,5,FALSE)),IF(ISERROR(VLOOKUP($A1123,'UNIPIPE AIR'!$A:$I,5,FALSE)),VLOOKUP($A1123,'UNIPIPE NITRO'!$A:$I,5,FALSE),VLOOKUP($A1123,'UNIPIPE AIR'!$A:$I,5,FALSE))))</f>
        <v/>
      </c>
      <c r="D1123" s="139" t="str">
        <f>IF(ISERROR(IF(ISERROR(IF(ISERROR(VLOOKUP($A1123,'UNIPIPE AIR'!$A:$I,7,FALSE)),VLOOKUP($A1123,'UNIPIPE NITRO'!$A:$I,7,FALSE),VLOOKUP($A1123,'UNIPIPE AIR'!$A:$I,7,FALSE))),IF(ISERROR(VLOOKUP($A1123,'UNIPIPE VAC'!$A:$H,7,FALSE)),VLOOKUP($A1123,'UNIPIPE HP'!$A:$I,7,FALSE),VLOOKUP($A1123,'UNIPIPE VAC'!$A:$H,7,FALSE)),IF(ISERROR(VLOOKUP($A1123,'UNIPIPE AIR'!$A:$I,7,FALSE)),VLOOKUP($A1123,'UNIPIPE NITRO'!$A:$I,7,FALSE),VLOOKUP($A1123,'UNIPIPE AIR'!$A:$I,7,FALSE)))),"",IF(ISERROR(IF(ISERROR(VLOOKUP($A1123,'UNIPIPE AIR'!$A:$I,7,FALSE)),VLOOKUP($A1123,'UNIPIPE NITRO'!$A:$I,7,FALSE),VLOOKUP($A1123,'UNIPIPE AIR'!$A:$I,7,FALSE))),IF(ISERROR(VLOOKUP($A1123,'UNIPIPE VAC'!$A:$H,7,FALSE)),VLOOKUP($A1123,'UNIPIPE HP'!$A:$I,7,FALSE),VLOOKUP($A1123,'UNIPIPE VAC'!$A:$H,7,FALSE)),IF(ISERROR(VLOOKUP($A1123,'UNIPIPE AIR'!$A:$I,7,FALSE)),VLOOKUP($A1123,'UNIPIPE NITRO'!$A:$I,7,FALSE),VLOOKUP($A1123,'UNIPIPE AIR'!$A:$I,7,FALSE))))</f>
        <v/>
      </c>
      <c r="E1123" s="140" t="str">
        <f>IF(ISERROR(IF(ISERROR(IF(ISERROR(VLOOKUP($A1123,'UNIPIPE AIR'!$A:$I,8,FALSE)),VLOOKUP($A1123,'UNIPIPE NITRO'!$A:$I,8,FALSE),VLOOKUP($A1123,'UNIPIPE AIR'!$A:$I,8,FALSE))),IF(ISERROR(VLOOKUP($A1123,'UNIPIPE VAC'!$A:$H,8,FALSE)),VLOOKUP($A1123,'UNIPIPE HP'!$A:$I,8,FALSE),VLOOKUP($A1123,'UNIPIPE VAC'!$A:$H,8,FALSE)),IF(ISERROR(VLOOKUP($A1123,'UNIPIPE AIR'!$A:$I,8,FALSE)),VLOOKUP($A1123,'UNIPIPE NITRO'!$A:$I,8,FALSE),VLOOKUP($A1123,'UNIPIPE AIR'!$A:$I,8,FALSE)))),"",IF(ISERROR(IF(ISERROR(VLOOKUP($A1123,'UNIPIPE AIR'!$A:$I,8,FALSE)),VLOOKUP($A1123,'UNIPIPE NITRO'!$A:$I,8,FALSE),VLOOKUP($A1123,'UNIPIPE AIR'!$A:$I,8,FALSE))),IF(ISERROR(VLOOKUP($A1123,'UNIPIPE VAC'!$A:$H,8,FALSE)),VLOOKUP($A1123,'UNIPIPE HP'!$A:$I,8,FALSE),VLOOKUP($A1123,'UNIPIPE VAC'!$A:$H,8,FALSE)),IF(ISERROR(VLOOKUP($A1123,'UNIPIPE AIR'!$A:$I,8,FALSE)),VLOOKUP($A1123,'UNIPIPE NITRO'!$A:$I,8,FALSE),VLOOKUP($A1123,'UNIPIPE AIR'!$A:$I,8,FALSE))))</f>
        <v/>
      </c>
      <c r="F1123" s="140" t="str">
        <f t="shared" si="4"/>
        <v/>
      </c>
      <c r="G1123" s="127"/>
      <c r="H1123" s="127"/>
      <c r="I1123" s="127"/>
      <c r="J1123" s="127"/>
      <c r="K1123" s="127"/>
      <c r="L1123" s="127"/>
      <c r="M1123" s="127"/>
      <c r="N1123" s="127"/>
      <c r="O1123" s="127"/>
      <c r="P1123" s="127"/>
      <c r="Q1123" s="127"/>
      <c r="R1123" s="127"/>
      <c r="S1123" s="127"/>
      <c r="T1123" s="127"/>
      <c r="U1123" s="127"/>
      <c r="V1123" s="127"/>
      <c r="W1123" s="127"/>
      <c r="X1123" s="127"/>
      <c r="Y1123" s="127"/>
      <c r="Z1123" s="127"/>
    </row>
    <row r="1124" spans="1:26" ht="18.75" customHeight="1" x14ac:dyDescent="0.2">
      <c r="A1124" s="135">
        <v>1106</v>
      </c>
      <c r="B1124" s="135" t="str">
        <f>IF(ISERROR(IF(ISERROR(IF(ISERROR(VLOOKUP($A1124,'UNIPIPE AIR'!$A:$I,3,FALSE)),VLOOKUP($A1124,'UNIPIPE NITRO'!$A:$I,3,FALSE),VLOOKUP($A1124,'UNIPIPE AIR'!$A:$I,3,FALSE))),IF(ISERROR(VLOOKUP($A1124,'UNIPIPE VAC'!$A:$H,3,FALSE)),VLOOKUP($A1124,'UNIPIPE HP'!$A:$I,3,FALSE),VLOOKUP($A1124,'UNIPIPE VAC'!$A:$H,3,FALSE)),IF(ISERROR(VLOOKUP($A1124,'UNIPIPE AIR'!$A:$I,3,FALSE)),VLOOKUP($A1124,'UNIPIPE NITRO'!$A:$I,3,FALSE),VLOOKUP($A1124,'UNIPIPE AIR'!$A:$I,3,FALSE)))),"",IF(ISERROR(IF(ISERROR(VLOOKUP($A1124,'UNIPIPE AIR'!$A:$I,3,FALSE)),VLOOKUP($A1124,'UNIPIPE NITRO'!$A:$I,3,FALSE),VLOOKUP($A1124,'UNIPIPE AIR'!$A:$I,3,FALSE))),IF(ISERROR(VLOOKUP($A1124,'UNIPIPE VAC'!$A:$H,3,FALSE)),VLOOKUP($A1124,'UNIPIPE HP'!$A:$I,3,FALSE),VLOOKUP($A1124,'UNIPIPE VAC'!$A:$H,3,FALSE)),IF(ISERROR(VLOOKUP($A1124,'UNIPIPE AIR'!$A:$I,3,FALSE)),VLOOKUP($A1124,'UNIPIPE NITRO'!$A:$I,3,FALSE),VLOOKUP($A1124,'UNIPIPE AIR'!$A:$I,3,FALSE))))</f>
        <v/>
      </c>
      <c r="C1124" s="133" t="str">
        <f>IF(ISERROR(IF(ISERROR(IF(ISERROR(VLOOKUP($A1124,'UNIPIPE AIR'!$A:$I,5,FALSE)),VLOOKUP($A1124,'UNIPIPE NITRO'!$A:$I,5,FALSE),VLOOKUP($A1124,'UNIPIPE AIR'!$A:$I,5,FALSE))),IF(ISERROR(VLOOKUP($A1124,'UNIPIPE VAC'!$A:$H,5,FALSE)),VLOOKUP($A1124,'UNIPIPE HP'!$A:$I,5,FALSE),VLOOKUP($A1124,'UNIPIPE VAC'!$A:$H,5,FALSE)),IF(ISERROR(VLOOKUP($A1124,'UNIPIPE AIR'!$A:$I,5,FALSE)),VLOOKUP($A1124,'UNIPIPE NITRO'!$A:$I,5,FALSE),VLOOKUP($A1124,'UNIPIPE AIR'!$A:$I,5,FALSE)))),"",IF(ISERROR(IF(ISERROR(VLOOKUP($A1124,'UNIPIPE AIR'!$A:$I,5,FALSE)),VLOOKUP($A1124,'UNIPIPE NITRO'!$A:$I,5,FALSE),VLOOKUP($A1124,'UNIPIPE AIR'!$A:$I,5,FALSE))),IF(ISERROR(VLOOKUP($A1124,'UNIPIPE VAC'!$A:$H,5,FALSE)),VLOOKUP($A1124,'UNIPIPE HP'!$A:$I,5,FALSE),VLOOKUP($A1124,'UNIPIPE VAC'!$A:$H,5,FALSE)),IF(ISERROR(VLOOKUP($A1124,'UNIPIPE AIR'!$A:$I,5,FALSE)),VLOOKUP($A1124,'UNIPIPE NITRO'!$A:$I,5,FALSE),VLOOKUP($A1124,'UNIPIPE AIR'!$A:$I,5,FALSE))))</f>
        <v/>
      </c>
      <c r="D1124" s="139" t="str">
        <f>IF(ISERROR(IF(ISERROR(IF(ISERROR(VLOOKUP($A1124,'UNIPIPE AIR'!$A:$I,7,FALSE)),VLOOKUP($A1124,'UNIPIPE NITRO'!$A:$I,7,FALSE),VLOOKUP($A1124,'UNIPIPE AIR'!$A:$I,7,FALSE))),IF(ISERROR(VLOOKUP($A1124,'UNIPIPE VAC'!$A:$H,7,FALSE)),VLOOKUP($A1124,'UNIPIPE HP'!$A:$I,7,FALSE),VLOOKUP($A1124,'UNIPIPE VAC'!$A:$H,7,FALSE)),IF(ISERROR(VLOOKUP($A1124,'UNIPIPE AIR'!$A:$I,7,FALSE)),VLOOKUP($A1124,'UNIPIPE NITRO'!$A:$I,7,FALSE),VLOOKUP($A1124,'UNIPIPE AIR'!$A:$I,7,FALSE)))),"",IF(ISERROR(IF(ISERROR(VLOOKUP($A1124,'UNIPIPE AIR'!$A:$I,7,FALSE)),VLOOKUP($A1124,'UNIPIPE NITRO'!$A:$I,7,FALSE),VLOOKUP($A1124,'UNIPIPE AIR'!$A:$I,7,FALSE))),IF(ISERROR(VLOOKUP($A1124,'UNIPIPE VAC'!$A:$H,7,FALSE)),VLOOKUP($A1124,'UNIPIPE HP'!$A:$I,7,FALSE),VLOOKUP($A1124,'UNIPIPE VAC'!$A:$H,7,FALSE)),IF(ISERROR(VLOOKUP($A1124,'UNIPIPE AIR'!$A:$I,7,FALSE)),VLOOKUP($A1124,'UNIPIPE NITRO'!$A:$I,7,FALSE),VLOOKUP($A1124,'UNIPIPE AIR'!$A:$I,7,FALSE))))</f>
        <v/>
      </c>
      <c r="E1124" s="140" t="str">
        <f>IF(ISERROR(IF(ISERROR(IF(ISERROR(VLOOKUP($A1124,'UNIPIPE AIR'!$A:$I,8,FALSE)),VLOOKUP($A1124,'UNIPIPE NITRO'!$A:$I,8,FALSE),VLOOKUP($A1124,'UNIPIPE AIR'!$A:$I,8,FALSE))),IF(ISERROR(VLOOKUP($A1124,'UNIPIPE VAC'!$A:$H,8,FALSE)),VLOOKUP($A1124,'UNIPIPE HP'!$A:$I,8,FALSE),VLOOKUP($A1124,'UNIPIPE VAC'!$A:$H,8,FALSE)),IF(ISERROR(VLOOKUP($A1124,'UNIPIPE AIR'!$A:$I,8,FALSE)),VLOOKUP($A1124,'UNIPIPE NITRO'!$A:$I,8,FALSE),VLOOKUP($A1124,'UNIPIPE AIR'!$A:$I,8,FALSE)))),"",IF(ISERROR(IF(ISERROR(VLOOKUP($A1124,'UNIPIPE AIR'!$A:$I,8,FALSE)),VLOOKUP($A1124,'UNIPIPE NITRO'!$A:$I,8,FALSE),VLOOKUP($A1124,'UNIPIPE AIR'!$A:$I,8,FALSE))),IF(ISERROR(VLOOKUP($A1124,'UNIPIPE VAC'!$A:$H,8,FALSE)),VLOOKUP($A1124,'UNIPIPE HP'!$A:$I,8,FALSE),VLOOKUP($A1124,'UNIPIPE VAC'!$A:$H,8,FALSE)),IF(ISERROR(VLOOKUP($A1124,'UNIPIPE AIR'!$A:$I,8,FALSE)),VLOOKUP($A1124,'UNIPIPE NITRO'!$A:$I,8,FALSE),VLOOKUP($A1124,'UNIPIPE AIR'!$A:$I,8,FALSE))))</f>
        <v/>
      </c>
      <c r="F1124" s="140" t="str">
        <f t="shared" si="4"/>
        <v/>
      </c>
      <c r="G1124" s="127"/>
      <c r="H1124" s="127"/>
      <c r="I1124" s="127"/>
      <c r="J1124" s="127"/>
      <c r="K1124" s="127"/>
      <c r="L1124" s="127"/>
      <c r="M1124" s="127"/>
      <c r="N1124" s="127"/>
      <c r="O1124" s="127"/>
      <c r="P1124" s="127"/>
      <c r="Q1124" s="127"/>
      <c r="R1124" s="127"/>
      <c r="S1124" s="127"/>
      <c r="T1124" s="127"/>
      <c r="U1124" s="127"/>
      <c r="V1124" s="127"/>
      <c r="W1124" s="127"/>
      <c r="X1124" s="127"/>
      <c r="Y1124" s="127"/>
      <c r="Z1124" s="127"/>
    </row>
    <row r="1125" spans="1:26" ht="18.75" customHeight="1" x14ac:dyDescent="0.2">
      <c r="A1125" s="135">
        <v>1107</v>
      </c>
      <c r="B1125" s="135" t="str">
        <f>IF(ISERROR(IF(ISERROR(IF(ISERROR(VLOOKUP($A1125,'UNIPIPE AIR'!$A:$I,3,FALSE)),VLOOKUP($A1125,'UNIPIPE NITRO'!$A:$I,3,FALSE),VLOOKUP($A1125,'UNIPIPE AIR'!$A:$I,3,FALSE))),IF(ISERROR(VLOOKUP($A1125,'UNIPIPE VAC'!$A:$H,3,FALSE)),VLOOKUP($A1125,'UNIPIPE HP'!$A:$I,3,FALSE),VLOOKUP($A1125,'UNIPIPE VAC'!$A:$H,3,FALSE)),IF(ISERROR(VLOOKUP($A1125,'UNIPIPE AIR'!$A:$I,3,FALSE)),VLOOKUP($A1125,'UNIPIPE NITRO'!$A:$I,3,FALSE),VLOOKUP($A1125,'UNIPIPE AIR'!$A:$I,3,FALSE)))),"",IF(ISERROR(IF(ISERROR(VLOOKUP($A1125,'UNIPIPE AIR'!$A:$I,3,FALSE)),VLOOKUP($A1125,'UNIPIPE NITRO'!$A:$I,3,FALSE),VLOOKUP($A1125,'UNIPIPE AIR'!$A:$I,3,FALSE))),IF(ISERROR(VLOOKUP($A1125,'UNIPIPE VAC'!$A:$H,3,FALSE)),VLOOKUP($A1125,'UNIPIPE HP'!$A:$I,3,FALSE),VLOOKUP($A1125,'UNIPIPE VAC'!$A:$H,3,FALSE)),IF(ISERROR(VLOOKUP($A1125,'UNIPIPE AIR'!$A:$I,3,FALSE)),VLOOKUP($A1125,'UNIPIPE NITRO'!$A:$I,3,FALSE),VLOOKUP($A1125,'UNIPIPE AIR'!$A:$I,3,FALSE))))</f>
        <v/>
      </c>
      <c r="C1125" s="133" t="str">
        <f>IF(ISERROR(IF(ISERROR(IF(ISERROR(VLOOKUP($A1125,'UNIPIPE AIR'!$A:$I,5,FALSE)),VLOOKUP($A1125,'UNIPIPE NITRO'!$A:$I,5,FALSE),VLOOKUP($A1125,'UNIPIPE AIR'!$A:$I,5,FALSE))),IF(ISERROR(VLOOKUP($A1125,'UNIPIPE VAC'!$A:$H,5,FALSE)),VLOOKUP($A1125,'UNIPIPE HP'!$A:$I,5,FALSE),VLOOKUP($A1125,'UNIPIPE VAC'!$A:$H,5,FALSE)),IF(ISERROR(VLOOKUP($A1125,'UNIPIPE AIR'!$A:$I,5,FALSE)),VLOOKUP($A1125,'UNIPIPE NITRO'!$A:$I,5,FALSE),VLOOKUP($A1125,'UNIPIPE AIR'!$A:$I,5,FALSE)))),"",IF(ISERROR(IF(ISERROR(VLOOKUP($A1125,'UNIPIPE AIR'!$A:$I,5,FALSE)),VLOOKUP($A1125,'UNIPIPE NITRO'!$A:$I,5,FALSE),VLOOKUP($A1125,'UNIPIPE AIR'!$A:$I,5,FALSE))),IF(ISERROR(VLOOKUP($A1125,'UNIPIPE VAC'!$A:$H,5,FALSE)),VLOOKUP($A1125,'UNIPIPE HP'!$A:$I,5,FALSE),VLOOKUP($A1125,'UNIPIPE VAC'!$A:$H,5,FALSE)),IF(ISERROR(VLOOKUP($A1125,'UNIPIPE AIR'!$A:$I,5,FALSE)),VLOOKUP($A1125,'UNIPIPE NITRO'!$A:$I,5,FALSE),VLOOKUP($A1125,'UNIPIPE AIR'!$A:$I,5,FALSE))))</f>
        <v/>
      </c>
      <c r="D1125" s="139" t="str">
        <f>IF(ISERROR(IF(ISERROR(IF(ISERROR(VLOOKUP($A1125,'UNIPIPE AIR'!$A:$I,7,FALSE)),VLOOKUP($A1125,'UNIPIPE NITRO'!$A:$I,7,FALSE),VLOOKUP($A1125,'UNIPIPE AIR'!$A:$I,7,FALSE))),IF(ISERROR(VLOOKUP($A1125,'UNIPIPE VAC'!$A:$H,7,FALSE)),VLOOKUP($A1125,'UNIPIPE HP'!$A:$I,7,FALSE),VLOOKUP($A1125,'UNIPIPE VAC'!$A:$H,7,FALSE)),IF(ISERROR(VLOOKUP($A1125,'UNIPIPE AIR'!$A:$I,7,FALSE)),VLOOKUP($A1125,'UNIPIPE NITRO'!$A:$I,7,FALSE),VLOOKUP($A1125,'UNIPIPE AIR'!$A:$I,7,FALSE)))),"",IF(ISERROR(IF(ISERROR(VLOOKUP($A1125,'UNIPIPE AIR'!$A:$I,7,FALSE)),VLOOKUP($A1125,'UNIPIPE NITRO'!$A:$I,7,FALSE),VLOOKUP($A1125,'UNIPIPE AIR'!$A:$I,7,FALSE))),IF(ISERROR(VLOOKUP($A1125,'UNIPIPE VAC'!$A:$H,7,FALSE)),VLOOKUP($A1125,'UNIPIPE HP'!$A:$I,7,FALSE),VLOOKUP($A1125,'UNIPIPE VAC'!$A:$H,7,FALSE)),IF(ISERROR(VLOOKUP($A1125,'UNIPIPE AIR'!$A:$I,7,FALSE)),VLOOKUP($A1125,'UNIPIPE NITRO'!$A:$I,7,FALSE),VLOOKUP($A1125,'UNIPIPE AIR'!$A:$I,7,FALSE))))</f>
        <v/>
      </c>
      <c r="E1125" s="140" t="str">
        <f>IF(ISERROR(IF(ISERROR(IF(ISERROR(VLOOKUP($A1125,'UNIPIPE AIR'!$A:$I,8,FALSE)),VLOOKUP($A1125,'UNIPIPE NITRO'!$A:$I,8,FALSE),VLOOKUP($A1125,'UNIPIPE AIR'!$A:$I,8,FALSE))),IF(ISERROR(VLOOKUP($A1125,'UNIPIPE VAC'!$A:$H,8,FALSE)),VLOOKUP($A1125,'UNIPIPE HP'!$A:$I,8,FALSE),VLOOKUP($A1125,'UNIPIPE VAC'!$A:$H,8,FALSE)),IF(ISERROR(VLOOKUP($A1125,'UNIPIPE AIR'!$A:$I,8,FALSE)),VLOOKUP($A1125,'UNIPIPE NITRO'!$A:$I,8,FALSE),VLOOKUP($A1125,'UNIPIPE AIR'!$A:$I,8,FALSE)))),"",IF(ISERROR(IF(ISERROR(VLOOKUP($A1125,'UNIPIPE AIR'!$A:$I,8,FALSE)),VLOOKUP($A1125,'UNIPIPE NITRO'!$A:$I,8,FALSE),VLOOKUP($A1125,'UNIPIPE AIR'!$A:$I,8,FALSE))),IF(ISERROR(VLOOKUP($A1125,'UNIPIPE VAC'!$A:$H,8,FALSE)),VLOOKUP($A1125,'UNIPIPE HP'!$A:$I,8,FALSE),VLOOKUP($A1125,'UNIPIPE VAC'!$A:$H,8,FALSE)),IF(ISERROR(VLOOKUP($A1125,'UNIPIPE AIR'!$A:$I,8,FALSE)),VLOOKUP($A1125,'UNIPIPE NITRO'!$A:$I,8,FALSE),VLOOKUP($A1125,'UNIPIPE AIR'!$A:$I,8,FALSE))))</f>
        <v/>
      </c>
      <c r="F1125" s="140" t="str">
        <f t="shared" si="4"/>
        <v/>
      </c>
      <c r="G1125" s="127"/>
      <c r="H1125" s="127"/>
      <c r="I1125" s="127"/>
      <c r="J1125" s="127"/>
      <c r="K1125" s="127"/>
      <c r="L1125" s="127"/>
      <c r="M1125" s="127"/>
      <c r="N1125" s="127"/>
      <c r="O1125" s="127"/>
      <c r="P1125" s="127"/>
      <c r="Q1125" s="127"/>
      <c r="R1125" s="127"/>
      <c r="S1125" s="127"/>
      <c r="T1125" s="127"/>
      <c r="U1125" s="127"/>
      <c r="V1125" s="127"/>
      <c r="W1125" s="127"/>
      <c r="X1125" s="127"/>
      <c r="Y1125" s="127"/>
      <c r="Z1125" s="127"/>
    </row>
    <row r="1126" spans="1:26" ht="18.75" customHeight="1" x14ac:dyDescent="0.2">
      <c r="A1126" s="135">
        <v>1108</v>
      </c>
      <c r="B1126" s="135" t="str">
        <f>IF(ISERROR(IF(ISERROR(IF(ISERROR(VLOOKUP($A1126,'UNIPIPE AIR'!$A:$I,3,FALSE)),VLOOKUP($A1126,'UNIPIPE NITRO'!$A:$I,3,FALSE),VLOOKUP($A1126,'UNIPIPE AIR'!$A:$I,3,FALSE))),IF(ISERROR(VLOOKUP($A1126,'UNIPIPE VAC'!$A:$H,3,FALSE)),VLOOKUP($A1126,'UNIPIPE HP'!$A:$I,3,FALSE),VLOOKUP($A1126,'UNIPIPE VAC'!$A:$H,3,FALSE)),IF(ISERROR(VLOOKUP($A1126,'UNIPIPE AIR'!$A:$I,3,FALSE)),VLOOKUP($A1126,'UNIPIPE NITRO'!$A:$I,3,FALSE),VLOOKUP($A1126,'UNIPIPE AIR'!$A:$I,3,FALSE)))),"",IF(ISERROR(IF(ISERROR(VLOOKUP($A1126,'UNIPIPE AIR'!$A:$I,3,FALSE)),VLOOKUP($A1126,'UNIPIPE NITRO'!$A:$I,3,FALSE),VLOOKUP($A1126,'UNIPIPE AIR'!$A:$I,3,FALSE))),IF(ISERROR(VLOOKUP($A1126,'UNIPIPE VAC'!$A:$H,3,FALSE)),VLOOKUP($A1126,'UNIPIPE HP'!$A:$I,3,FALSE),VLOOKUP($A1126,'UNIPIPE VAC'!$A:$H,3,FALSE)),IF(ISERROR(VLOOKUP($A1126,'UNIPIPE AIR'!$A:$I,3,FALSE)),VLOOKUP($A1126,'UNIPIPE NITRO'!$A:$I,3,FALSE),VLOOKUP($A1126,'UNIPIPE AIR'!$A:$I,3,FALSE))))</f>
        <v/>
      </c>
      <c r="C1126" s="133" t="str">
        <f>IF(ISERROR(IF(ISERROR(IF(ISERROR(VLOOKUP($A1126,'UNIPIPE AIR'!$A:$I,5,FALSE)),VLOOKUP($A1126,'UNIPIPE NITRO'!$A:$I,5,FALSE),VLOOKUP($A1126,'UNIPIPE AIR'!$A:$I,5,FALSE))),IF(ISERROR(VLOOKUP($A1126,'UNIPIPE VAC'!$A:$H,5,FALSE)),VLOOKUP($A1126,'UNIPIPE HP'!$A:$I,5,FALSE),VLOOKUP($A1126,'UNIPIPE VAC'!$A:$H,5,FALSE)),IF(ISERROR(VLOOKUP($A1126,'UNIPIPE AIR'!$A:$I,5,FALSE)),VLOOKUP($A1126,'UNIPIPE NITRO'!$A:$I,5,FALSE),VLOOKUP($A1126,'UNIPIPE AIR'!$A:$I,5,FALSE)))),"",IF(ISERROR(IF(ISERROR(VLOOKUP($A1126,'UNIPIPE AIR'!$A:$I,5,FALSE)),VLOOKUP($A1126,'UNIPIPE NITRO'!$A:$I,5,FALSE),VLOOKUP($A1126,'UNIPIPE AIR'!$A:$I,5,FALSE))),IF(ISERROR(VLOOKUP($A1126,'UNIPIPE VAC'!$A:$H,5,FALSE)),VLOOKUP($A1126,'UNIPIPE HP'!$A:$I,5,FALSE),VLOOKUP($A1126,'UNIPIPE VAC'!$A:$H,5,FALSE)),IF(ISERROR(VLOOKUP($A1126,'UNIPIPE AIR'!$A:$I,5,FALSE)),VLOOKUP($A1126,'UNIPIPE NITRO'!$A:$I,5,FALSE),VLOOKUP($A1126,'UNIPIPE AIR'!$A:$I,5,FALSE))))</f>
        <v/>
      </c>
      <c r="D1126" s="139" t="str">
        <f>IF(ISERROR(IF(ISERROR(IF(ISERROR(VLOOKUP($A1126,'UNIPIPE AIR'!$A:$I,7,FALSE)),VLOOKUP($A1126,'UNIPIPE NITRO'!$A:$I,7,FALSE),VLOOKUP($A1126,'UNIPIPE AIR'!$A:$I,7,FALSE))),IF(ISERROR(VLOOKUP($A1126,'UNIPIPE VAC'!$A:$H,7,FALSE)),VLOOKUP($A1126,'UNIPIPE HP'!$A:$I,7,FALSE),VLOOKUP($A1126,'UNIPIPE VAC'!$A:$H,7,FALSE)),IF(ISERROR(VLOOKUP($A1126,'UNIPIPE AIR'!$A:$I,7,FALSE)),VLOOKUP($A1126,'UNIPIPE NITRO'!$A:$I,7,FALSE),VLOOKUP($A1126,'UNIPIPE AIR'!$A:$I,7,FALSE)))),"",IF(ISERROR(IF(ISERROR(VLOOKUP($A1126,'UNIPIPE AIR'!$A:$I,7,FALSE)),VLOOKUP($A1126,'UNIPIPE NITRO'!$A:$I,7,FALSE),VLOOKUP($A1126,'UNIPIPE AIR'!$A:$I,7,FALSE))),IF(ISERROR(VLOOKUP($A1126,'UNIPIPE VAC'!$A:$H,7,FALSE)),VLOOKUP($A1126,'UNIPIPE HP'!$A:$I,7,FALSE),VLOOKUP($A1126,'UNIPIPE VAC'!$A:$H,7,FALSE)),IF(ISERROR(VLOOKUP($A1126,'UNIPIPE AIR'!$A:$I,7,FALSE)),VLOOKUP($A1126,'UNIPIPE NITRO'!$A:$I,7,FALSE),VLOOKUP($A1126,'UNIPIPE AIR'!$A:$I,7,FALSE))))</f>
        <v/>
      </c>
      <c r="E1126" s="140" t="str">
        <f>IF(ISERROR(IF(ISERROR(IF(ISERROR(VLOOKUP($A1126,'UNIPIPE AIR'!$A:$I,8,FALSE)),VLOOKUP($A1126,'UNIPIPE NITRO'!$A:$I,8,FALSE),VLOOKUP($A1126,'UNIPIPE AIR'!$A:$I,8,FALSE))),IF(ISERROR(VLOOKUP($A1126,'UNIPIPE VAC'!$A:$H,8,FALSE)),VLOOKUP($A1126,'UNIPIPE HP'!$A:$I,8,FALSE),VLOOKUP($A1126,'UNIPIPE VAC'!$A:$H,8,FALSE)),IF(ISERROR(VLOOKUP($A1126,'UNIPIPE AIR'!$A:$I,8,FALSE)),VLOOKUP($A1126,'UNIPIPE NITRO'!$A:$I,8,FALSE),VLOOKUP($A1126,'UNIPIPE AIR'!$A:$I,8,FALSE)))),"",IF(ISERROR(IF(ISERROR(VLOOKUP($A1126,'UNIPIPE AIR'!$A:$I,8,FALSE)),VLOOKUP($A1126,'UNIPIPE NITRO'!$A:$I,8,FALSE),VLOOKUP($A1126,'UNIPIPE AIR'!$A:$I,8,FALSE))),IF(ISERROR(VLOOKUP($A1126,'UNIPIPE VAC'!$A:$H,8,FALSE)),VLOOKUP($A1126,'UNIPIPE HP'!$A:$I,8,FALSE),VLOOKUP($A1126,'UNIPIPE VAC'!$A:$H,8,FALSE)),IF(ISERROR(VLOOKUP($A1126,'UNIPIPE AIR'!$A:$I,8,FALSE)),VLOOKUP($A1126,'UNIPIPE NITRO'!$A:$I,8,FALSE),VLOOKUP($A1126,'UNIPIPE AIR'!$A:$I,8,FALSE))))</f>
        <v/>
      </c>
      <c r="F1126" s="140" t="str">
        <f t="shared" si="4"/>
        <v/>
      </c>
      <c r="G1126" s="127"/>
      <c r="H1126" s="127"/>
      <c r="I1126" s="127"/>
      <c r="J1126" s="127"/>
      <c r="K1126" s="127"/>
      <c r="L1126" s="127"/>
      <c r="M1126" s="127"/>
      <c r="N1126" s="127"/>
      <c r="O1126" s="127"/>
      <c r="P1126" s="127"/>
      <c r="Q1126" s="127"/>
      <c r="R1126" s="127"/>
      <c r="S1126" s="127"/>
      <c r="T1126" s="127"/>
      <c r="U1126" s="127"/>
      <c r="V1126" s="127"/>
      <c r="W1126" s="127"/>
      <c r="X1126" s="127"/>
      <c r="Y1126" s="127"/>
      <c r="Z1126" s="127"/>
    </row>
    <row r="1127" spans="1:26" ht="18.75" customHeight="1" x14ac:dyDescent="0.2">
      <c r="A1127" s="135">
        <v>1109</v>
      </c>
      <c r="B1127" s="135" t="str">
        <f>IF(ISERROR(IF(ISERROR(IF(ISERROR(VLOOKUP($A1127,'UNIPIPE AIR'!$A:$I,3,FALSE)),VLOOKUP($A1127,'UNIPIPE NITRO'!$A:$I,3,FALSE),VLOOKUP($A1127,'UNIPIPE AIR'!$A:$I,3,FALSE))),IF(ISERROR(VLOOKUP($A1127,'UNIPIPE VAC'!$A:$H,3,FALSE)),VLOOKUP($A1127,'UNIPIPE HP'!$A:$I,3,FALSE),VLOOKUP($A1127,'UNIPIPE VAC'!$A:$H,3,FALSE)),IF(ISERROR(VLOOKUP($A1127,'UNIPIPE AIR'!$A:$I,3,FALSE)),VLOOKUP($A1127,'UNIPIPE NITRO'!$A:$I,3,FALSE),VLOOKUP($A1127,'UNIPIPE AIR'!$A:$I,3,FALSE)))),"",IF(ISERROR(IF(ISERROR(VLOOKUP($A1127,'UNIPIPE AIR'!$A:$I,3,FALSE)),VLOOKUP($A1127,'UNIPIPE NITRO'!$A:$I,3,FALSE),VLOOKUP($A1127,'UNIPIPE AIR'!$A:$I,3,FALSE))),IF(ISERROR(VLOOKUP($A1127,'UNIPIPE VAC'!$A:$H,3,FALSE)),VLOOKUP($A1127,'UNIPIPE HP'!$A:$I,3,FALSE),VLOOKUP($A1127,'UNIPIPE VAC'!$A:$H,3,FALSE)),IF(ISERROR(VLOOKUP($A1127,'UNIPIPE AIR'!$A:$I,3,FALSE)),VLOOKUP($A1127,'UNIPIPE NITRO'!$A:$I,3,FALSE),VLOOKUP($A1127,'UNIPIPE AIR'!$A:$I,3,FALSE))))</f>
        <v/>
      </c>
      <c r="C1127" s="133" t="str">
        <f>IF(ISERROR(IF(ISERROR(IF(ISERROR(VLOOKUP($A1127,'UNIPIPE AIR'!$A:$I,5,FALSE)),VLOOKUP($A1127,'UNIPIPE NITRO'!$A:$I,5,FALSE),VLOOKUP($A1127,'UNIPIPE AIR'!$A:$I,5,FALSE))),IF(ISERROR(VLOOKUP($A1127,'UNIPIPE VAC'!$A:$H,5,FALSE)),VLOOKUP($A1127,'UNIPIPE HP'!$A:$I,5,FALSE),VLOOKUP($A1127,'UNIPIPE VAC'!$A:$H,5,FALSE)),IF(ISERROR(VLOOKUP($A1127,'UNIPIPE AIR'!$A:$I,5,FALSE)),VLOOKUP($A1127,'UNIPIPE NITRO'!$A:$I,5,FALSE),VLOOKUP($A1127,'UNIPIPE AIR'!$A:$I,5,FALSE)))),"",IF(ISERROR(IF(ISERROR(VLOOKUP($A1127,'UNIPIPE AIR'!$A:$I,5,FALSE)),VLOOKUP($A1127,'UNIPIPE NITRO'!$A:$I,5,FALSE),VLOOKUP($A1127,'UNIPIPE AIR'!$A:$I,5,FALSE))),IF(ISERROR(VLOOKUP($A1127,'UNIPIPE VAC'!$A:$H,5,FALSE)),VLOOKUP($A1127,'UNIPIPE HP'!$A:$I,5,FALSE),VLOOKUP($A1127,'UNIPIPE VAC'!$A:$H,5,FALSE)),IF(ISERROR(VLOOKUP($A1127,'UNIPIPE AIR'!$A:$I,5,FALSE)),VLOOKUP($A1127,'UNIPIPE NITRO'!$A:$I,5,FALSE),VLOOKUP($A1127,'UNIPIPE AIR'!$A:$I,5,FALSE))))</f>
        <v/>
      </c>
      <c r="D1127" s="139" t="str">
        <f>IF(ISERROR(IF(ISERROR(IF(ISERROR(VLOOKUP($A1127,'UNIPIPE AIR'!$A:$I,7,FALSE)),VLOOKUP($A1127,'UNIPIPE NITRO'!$A:$I,7,FALSE),VLOOKUP($A1127,'UNIPIPE AIR'!$A:$I,7,FALSE))),IF(ISERROR(VLOOKUP($A1127,'UNIPIPE VAC'!$A:$H,7,FALSE)),VLOOKUP($A1127,'UNIPIPE HP'!$A:$I,7,FALSE),VLOOKUP($A1127,'UNIPIPE VAC'!$A:$H,7,FALSE)),IF(ISERROR(VLOOKUP($A1127,'UNIPIPE AIR'!$A:$I,7,FALSE)),VLOOKUP($A1127,'UNIPIPE NITRO'!$A:$I,7,FALSE),VLOOKUP($A1127,'UNIPIPE AIR'!$A:$I,7,FALSE)))),"",IF(ISERROR(IF(ISERROR(VLOOKUP($A1127,'UNIPIPE AIR'!$A:$I,7,FALSE)),VLOOKUP($A1127,'UNIPIPE NITRO'!$A:$I,7,FALSE),VLOOKUP($A1127,'UNIPIPE AIR'!$A:$I,7,FALSE))),IF(ISERROR(VLOOKUP($A1127,'UNIPIPE VAC'!$A:$H,7,FALSE)),VLOOKUP($A1127,'UNIPIPE HP'!$A:$I,7,FALSE),VLOOKUP($A1127,'UNIPIPE VAC'!$A:$H,7,FALSE)),IF(ISERROR(VLOOKUP($A1127,'UNIPIPE AIR'!$A:$I,7,FALSE)),VLOOKUP($A1127,'UNIPIPE NITRO'!$A:$I,7,FALSE),VLOOKUP($A1127,'UNIPIPE AIR'!$A:$I,7,FALSE))))</f>
        <v/>
      </c>
      <c r="E1127" s="140" t="str">
        <f>IF(ISERROR(IF(ISERROR(IF(ISERROR(VLOOKUP($A1127,'UNIPIPE AIR'!$A:$I,8,FALSE)),VLOOKUP($A1127,'UNIPIPE NITRO'!$A:$I,8,FALSE),VLOOKUP($A1127,'UNIPIPE AIR'!$A:$I,8,FALSE))),IF(ISERROR(VLOOKUP($A1127,'UNIPIPE VAC'!$A:$H,8,FALSE)),VLOOKUP($A1127,'UNIPIPE HP'!$A:$I,8,FALSE),VLOOKUP($A1127,'UNIPIPE VAC'!$A:$H,8,FALSE)),IF(ISERROR(VLOOKUP($A1127,'UNIPIPE AIR'!$A:$I,8,FALSE)),VLOOKUP($A1127,'UNIPIPE NITRO'!$A:$I,8,FALSE),VLOOKUP($A1127,'UNIPIPE AIR'!$A:$I,8,FALSE)))),"",IF(ISERROR(IF(ISERROR(VLOOKUP($A1127,'UNIPIPE AIR'!$A:$I,8,FALSE)),VLOOKUP($A1127,'UNIPIPE NITRO'!$A:$I,8,FALSE),VLOOKUP($A1127,'UNIPIPE AIR'!$A:$I,8,FALSE))),IF(ISERROR(VLOOKUP($A1127,'UNIPIPE VAC'!$A:$H,8,FALSE)),VLOOKUP($A1127,'UNIPIPE HP'!$A:$I,8,FALSE),VLOOKUP($A1127,'UNIPIPE VAC'!$A:$H,8,FALSE)),IF(ISERROR(VLOOKUP($A1127,'UNIPIPE AIR'!$A:$I,8,FALSE)),VLOOKUP($A1127,'UNIPIPE NITRO'!$A:$I,8,FALSE),VLOOKUP($A1127,'UNIPIPE AIR'!$A:$I,8,FALSE))))</f>
        <v/>
      </c>
      <c r="F1127" s="140" t="str">
        <f t="shared" si="4"/>
        <v/>
      </c>
      <c r="G1127" s="127"/>
      <c r="H1127" s="127"/>
      <c r="I1127" s="127"/>
      <c r="J1127" s="127"/>
      <c r="K1127" s="127"/>
      <c r="L1127" s="127"/>
      <c r="M1127" s="127"/>
      <c r="N1127" s="127"/>
      <c r="O1127" s="127"/>
      <c r="P1127" s="127"/>
      <c r="Q1127" s="127"/>
      <c r="R1127" s="127"/>
      <c r="S1127" s="127"/>
      <c r="T1127" s="127"/>
      <c r="U1127" s="127"/>
      <c r="V1127" s="127"/>
      <c r="W1127" s="127"/>
      <c r="X1127" s="127"/>
      <c r="Y1127" s="127"/>
      <c r="Z1127" s="127"/>
    </row>
    <row r="1128" spans="1:26" ht="18.75" customHeight="1" x14ac:dyDescent="0.2">
      <c r="A1128" s="135">
        <v>1110</v>
      </c>
      <c r="B1128" s="135" t="str">
        <f>IF(ISERROR(IF(ISERROR(IF(ISERROR(VLOOKUP($A1128,'UNIPIPE AIR'!$A:$I,3,FALSE)),VLOOKUP($A1128,'UNIPIPE NITRO'!$A:$I,3,FALSE),VLOOKUP($A1128,'UNIPIPE AIR'!$A:$I,3,FALSE))),IF(ISERROR(VLOOKUP($A1128,'UNIPIPE VAC'!$A:$H,3,FALSE)),VLOOKUP($A1128,'UNIPIPE HP'!$A:$I,3,FALSE),VLOOKUP($A1128,'UNIPIPE VAC'!$A:$H,3,FALSE)),IF(ISERROR(VLOOKUP($A1128,'UNIPIPE AIR'!$A:$I,3,FALSE)),VLOOKUP($A1128,'UNIPIPE NITRO'!$A:$I,3,FALSE),VLOOKUP($A1128,'UNIPIPE AIR'!$A:$I,3,FALSE)))),"",IF(ISERROR(IF(ISERROR(VLOOKUP($A1128,'UNIPIPE AIR'!$A:$I,3,FALSE)),VLOOKUP($A1128,'UNIPIPE NITRO'!$A:$I,3,FALSE),VLOOKUP($A1128,'UNIPIPE AIR'!$A:$I,3,FALSE))),IF(ISERROR(VLOOKUP($A1128,'UNIPIPE VAC'!$A:$H,3,FALSE)),VLOOKUP($A1128,'UNIPIPE HP'!$A:$I,3,FALSE),VLOOKUP($A1128,'UNIPIPE VAC'!$A:$H,3,FALSE)),IF(ISERROR(VLOOKUP($A1128,'UNIPIPE AIR'!$A:$I,3,FALSE)),VLOOKUP($A1128,'UNIPIPE NITRO'!$A:$I,3,FALSE),VLOOKUP($A1128,'UNIPIPE AIR'!$A:$I,3,FALSE))))</f>
        <v/>
      </c>
      <c r="C1128" s="133" t="str">
        <f>IF(ISERROR(IF(ISERROR(IF(ISERROR(VLOOKUP($A1128,'UNIPIPE AIR'!$A:$I,5,FALSE)),VLOOKUP($A1128,'UNIPIPE NITRO'!$A:$I,5,FALSE),VLOOKUP($A1128,'UNIPIPE AIR'!$A:$I,5,FALSE))),IF(ISERROR(VLOOKUP($A1128,'UNIPIPE VAC'!$A:$H,5,FALSE)),VLOOKUP($A1128,'UNIPIPE HP'!$A:$I,5,FALSE),VLOOKUP($A1128,'UNIPIPE VAC'!$A:$H,5,FALSE)),IF(ISERROR(VLOOKUP($A1128,'UNIPIPE AIR'!$A:$I,5,FALSE)),VLOOKUP($A1128,'UNIPIPE NITRO'!$A:$I,5,FALSE),VLOOKUP($A1128,'UNIPIPE AIR'!$A:$I,5,FALSE)))),"",IF(ISERROR(IF(ISERROR(VLOOKUP($A1128,'UNIPIPE AIR'!$A:$I,5,FALSE)),VLOOKUP($A1128,'UNIPIPE NITRO'!$A:$I,5,FALSE),VLOOKUP($A1128,'UNIPIPE AIR'!$A:$I,5,FALSE))),IF(ISERROR(VLOOKUP($A1128,'UNIPIPE VAC'!$A:$H,5,FALSE)),VLOOKUP($A1128,'UNIPIPE HP'!$A:$I,5,FALSE),VLOOKUP($A1128,'UNIPIPE VAC'!$A:$H,5,FALSE)),IF(ISERROR(VLOOKUP($A1128,'UNIPIPE AIR'!$A:$I,5,FALSE)),VLOOKUP($A1128,'UNIPIPE NITRO'!$A:$I,5,FALSE),VLOOKUP($A1128,'UNIPIPE AIR'!$A:$I,5,FALSE))))</f>
        <v/>
      </c>
      <c r="D1128" s="139" t="str">
        <f>IF(ISERROR(IF(ISERROR(IF(ISERROR(VLOOKUP($A1128,'UNIPIPE AIR'!$A:$I,7,FALSE)),VLOOKUP($A1128,'UNIPIPE NITRO'!$A:$I,7,FALSE),VLOOKUP($A1128,'UNIPIPE AIR'!$A:$I,7,FALSE))),IF(ISERROR(VLOOKUP($A1128,'UNIPIPE VAC'!$A:$H,7,FALSE)),VLOOKUP($A1128,'UNIPIPE HP'!$A:$I,7,FALSE),VLOOKUP($A1128,'UNIPIPE VAC'!$A:$H,7,FALSE)),IF(ISERROR(VLOOKUP($A1128,'UNIPIPE AIR'!$A:$I,7,FALSE)),VLOOKUP($A1128,'UNIPIPE NITRO'!$A:$I,7,FALSE),VLOOKUP($A1128,'UNIPIPE AIR'!$A:$I,7,FALSE)))),"",IF(ISERROR(IF(ISERROR(VLOOKUP($A1128,'UNIPIPE AIR'!$A:$I,7,FALSE)),VLOOKUP($A1128,'UNIPIPE NITRO'!$A:$I,7,FALSE),VLOOKUP($A1128,'UNIPIPE AIR'!$A:$I,7,FALSE))),IF(ISERROR(VLOOKUP($A1128,'UNIPIPE VAC'!$A:$H,7,FALSE)),VLOOKUP($A1128,'UNIPIPE HP'!$A:$I,7,FALSE),VLOOKUP($A1128,'UNIPIPE VAC'!$A:$H,7,FALSE)),IF(ISERROR(VLOOKUP($A1128,'UNIPIPE AIR'!$A:$I,7,FALSE)),VLOOKUP($A1128,'UNIPIPE NITRO'!$A:$I,7,FALSE),VLOOKUP($A1128,'UNIPIPE AIR'!$A:$I,7,FALSE))))</f>
        <v/>
      </c>
      <c r="E1128" s="140" t="str">
        <f>IF(ISERROR(IF(ISERROR(IF(ISERROR(VLOOKUP($A1128,'UNIPIPE AIR'!$A:$I,8,FALSE)),VLOOKUP($A1128,'UNIPIPE NITRO'!$A:$I,8,FALSE),VLOOKUP($A1128,'UNIPIPE AIR'!$A:$I,8,FALSE))),IF(ISERROR(VLOOKUP($A1128,'UNIPIPE VAC'!$A:$H,8,FALSE)),VLOOKUP($A1128,'UNIPIPE HP'!$A:$I,8,FALSE),VLOOKUP($A1128,'UNIPIPE VAC'!$A:$H,8,FALSE)),IF(ISERROR(VLOOKUP($A1128,'UNIPIPE AIR'!$A:$I,8,FALSE)),VLOOKUP($A1128,'UNIPIPE NITRO'!$A:$I,8,FALSE),VLOOKUP($A1128,'UNIPIPE AIR'!$A:$I,8,FALSE)))),"",IF(ISERROR(IF(ISERROR(VLOOKUP($A1128,'UNIPIPE AIR'!$A:$I,8,FALSE)),VLOOKUP($A1128,'UNIPIPE NITRO'!$A:$I,8,FALSE),VLOOKUP($A1128,'UNIPIPE AIR'!$A:$I,8,FALSE))),IF(ISERROR(VLOOKUP($A1128,'UNIPIPE VAC'!$A:$H,8,FALSE)),VLOOKUP($A1128,'UNIPIPE HP'!$A:$I,8,FALSE),VLOOKUP($A1128,'UNIPIPE VAC'!$A:$H,8,FALSE)),IF(ISERROR(VLOOKUP($A1128,'UNIPIPE AIR'!$A:$I,8,FALSE)),VLOOKUP($A1128,'UNIPIPE NITRO'!$A:$I,8,FALSE),VLOOKUP($A1128,'UNIPIPE AIR'!$A:$I,8,FALSE))))</f>
        <v/>
      </c>
      <c r="F1128" s="140" t="str">
        <f t="shared" si="4"/>
        <v/>
      </c>
      <c r="G1128" s="127"/>
      <c r="H1128" s="127"/>
      <c r="I1128" s="127"/>
      <c r="J1128" s="127"/>
      <c r="K1128" s="127"/>
      <c r="L1128" s="127"/>
      <c r="M1128" s="127"/>
      <c r="N1128" s="127"/>
      <c r="O1128" s="127"/>
      <c r="P1128" s="127"/>
      <c r="Q1128" s="127"/>
      <c r="R1128" s="127"/>
      <c r="S1128" s="127"/>
      <c r="T1128" s="127"/>
      <c r="U1128" s="127"/>
      <c r="V1128" s="127"/>
      <c r="W1128" s="127"/>
      <c r="X1128" s="127"/>
      <c r="Y1128" s="127"/>
      <c r="Z1128" s="127"/>
    </row>
    <row r="1129" spans="1:26" ht="18.75" customHeight="1" x14ac:dyDescent="0.2">
      <c r="A1129" s="135">
        <v>1111</v>
      </c>
      <c r="B1129" s="135" t="str">
        <f>IF(ISERROR(IF(ISERROR(IF(ISERROR(VLOOKUP($A1129,'UNIPIPE AIR'!$A:$I,3,FALSE)),VLOOKUP($A1129,'UNIPIPE NITRO'!$A:$I,3,FALSE),VLOOKUP($A1129,'UNIPIPE AIR'!$A:$I,3,FALSE))),IF(ISERROR(VLOOKUP($A1129,'UNIPIPE VAC'!$A:$H,3,FALSE)),VLOOKUP($A1129,'UNIPIPE HP'!$A:$I,3,FALSE),VLOOKUP($A1129,'UNIPIPE VAC'!$A:$H,3,FALSE)),IF(ISERROR(VLOOKUP($A1129,'UNIPIPE AIR'!$A:$I,3,FALSE)),VLOOKUP($A1129,'UNIPIPE NITRO'!$A:$I,3,FALSE),VLOOKUP($A1129,'UNIPIPE AIR'!$A:$I,3,FALSE)))),"",IF(ISERROR(IF(ISERROR(VLOOKUP($A1129,'UNIPIPE AIR'!$A:$I,3,FALSE)),VLOOKUP($A1129,'UNIPIPE NITRO'!$A:$I,3,FALSE),VLOOKUP($A1129,'UNIPIPE AIR'!$A:$I,3,FALSE))),IF(ISERROR(VLOOKUP($A1129,'UNIPIPE VAC'!$A:$H,3,FALSE)),VLOOKUP($A1129,'UNIPIPE HP'!$A:$I,3,FALSE),VLOOKUP($A1129,'UNIPIPE VAC'!$A:$H,3,FALSE)),IF(ISERROR(VLOOKUP($A1129,'UNIPIPE AIR'!$A:$I,3,FALSE)),VLOOKUP($A1129,'UNIPIPE NITRO'!$A:$I,3,FALSE),VLOOKUP($A1129,'UNIPIPE AIR'!$A:$I,3,FALSE))))</f>
        <v/>
      </c>
      <c r="C1129" s="133" t="str">
        <f>IF(ISERROR(IF(ISERROR(IF(ISERROR(VLOOKUP($A1129,'UNIPIPE AIR'!$A:$I,5,FALSE)),VLOOKUP($A1129,'UNIPIPE NITRO'!$A:$I,5,FALSE),VLOOKUP($A1129,'UNIPIPE AIR'!$A:$I,5,FALSE))),IF(ISERROR(VLOOKUP($A1129,'UNIPIPE VAC'!$A:$H,5,FALSE)),VLOOKUP($A1129,'UNIPIPE HP'!$A:$I,5,FALSE),VLOOKUP($A1129,'UNIPIPE VAC'!$A:$H,5,FALSE)),IF(ISERROR(VLOOKUP($A1129,'UNIPIPE AIR'!$A:$I,5,FALSE)),VLOOKUP($A1129,'UNIPIPE NITRO'!$A:$I,5,FALSE),VLOOKUP($A1129,'UNIPIPE AIR'!$A:$I,5,FALSE)))),"",IF(ISERROR(IF(ISERROR(VLOOKUP($A1129,'UNIPIPE AIR'!$A:$I,5,FALSE)),VLOOKUP($A1129,'UNIPIPE NITRO'!$A:$I,5,FALSE),VLOOKUP($A1129,'UNIPIPE AIR'!$A:$I,5,FALSE))),IF(ISERROR(VLOOKUP($A1129,'UNIPIPE VAC'!$A:$H,5,FALSE)),VLOOKUP($A1129,'UNIPIPE HP'!$A:$I,5,FALSE),VLOOKUP($A1129,'UNIPIPE VAC'!$A:$H,5,FALSE)),IF(ISERROR(VLOOKUP($A1129,'UNIPIPE AIR'!$A:$I,5,FALSE)),VLOOKUP($A1129,'UNIPIPE NITRO'!$A:$I,5,FALSE),VLOOKUP($A1129,'UNIPIPE AIR'!$A:$I,5,FALSE))))</f>
        <v/>
      </c>
      <c r="D1129" s="139" t="str">
        <f>IF(ISERROR(IF(ISERROR(IF(ISERROR(VLOOKUP($A1129,'UNIPIPE AIR'!$A:$I,7,FALSE)),VLOOKUP($A1129,'UNIPIPE NITRO'!$A:$I,7,FALSE),VLOOKUP($A1129,'UNIPIPE AIR'!$A:$I,7,FALSE))),IF(ISERROR(VLOOKUP($A1129,'UNIPIPE VAC'!$A:$H,7,FALSE)),VLOOKUP($A1129,'UNIPIPE HP'!$A:$I,7,FALSE),VLOOKUP($A1129,'UNIPIPE VAC'!$A:$H,7,FALSE)),IF(ISERROR(VLOOKUP($A1129,'UNIPIPE AIR'!$A:$I,7,FALSE)),VLOOKUP($A1129,'UNIPIPE NITRO'!$A:$I,7,FALSE),VLOOKUP($A1129,'UNIPIPE AIR'!$A:$I,7,FALSE)))),"",IF(ISERROR(IF(ISERROR(VLOOKUP($A1129,'UNIPIPE AIR'!$A:$I,7,FALSE)),VLOOKUP($A1129,'UNIPIPE NITRO'!$A:$I,7,FALSE),VLOOKUP($A1129,'UNIPIPE AIR'!$A:$I,7,FALSE))),IF(ISERROR(VLOOKUP($A1129,'UNIPIPE VAC'!$A:$H,7,FALSE)),VLOOKUP($A1129,'UNIPIPE HP'!$A:$I,7,FALSE),VLOOKUP($A1129,'UNIPIPE VAC'!$A:$H,7,FALSE)),IF(ISERROR(VLOOKUP($A1129,'UNIPIPE AIR'!$A:$I,7,FALSE)),VLOOKUP($A1129,'UNIPIPE NITRO'!$A:$I,7,FALSE),VLOOKUP($A1129,'UNIPIPE AIR'!$A:$I,7,FALSE))))</f>
        <v/>
      </c>
      <c r="E1129" s="140" t="str">
        <f>IF(ISERROR(IF(ISERROR(IF(ISERROR(VLOOKUP($A1129,'UNIPIPE AIR'!$A:$I,8,FALSE)),VLOOKUP($A1129,'UNIPIPE NITRO'!$A:$I,8,FALSE),VLOOKUP($A1129,'UNIPIPE AIR'!$A:$I,8,FALSE))),IF(ISERROR(VLOOKUP($A1129,'UNIPIPE VAC'!$A:$H,8,FALSE)),VLOOKUP($A1129,'UNIPIPE HP'!$A:$I,8,FALSE),VLOOKUP($A1129,'UNIPIPE VAC'!$A:$H,8,FALSE)),IF(ISERROR(VLOOKUP($A1129,'UNIPIPE AIR'!$A:$I,8,FALSE)),VLOOKUP($A1129,'UNIPIPE NITRO'!$A:$I,8,FALSE),VLOOKUP($A1129,'UNIPIPE AIR'!$A:$I,8,FALSE)))),"",IF(ISERROR(IF(ISERROR(VLOOKUP($A1129,'UNIPIPE AIR'!$A:$I,8,FALSE)),VLOOKUP($A1129,'UNIPIPE NITRO'!$A:$I,8,FALSE),VLOOKUP($A1129,'UNIPIPE AIR'!$A:$I,8,FALSE))),IF(ISERROR(VLOOKUP($A1129,'UNIPIPE VAC'!$A:$H,8,FALSE)),VLOOKUP($A1129,'UNIPIPE HP'!$A:$I,8,FALSE),VLOOKUP($A1129,'UNIPIPE VAC'!$A:$H,8,FALSE)),IF(ISERROR(VLOOKUP($A1129,'UNIPIPE AIR'!$A:$I,8,FALSE)),VLOOKUP($A1129,'UNIPIPE NITRO'!$A:$I,8,FALSE),VLOOKUP($A1129,'UNIPIPE AIR'!$A:$I,8,FALSE))))</f>
        <v/>
      </c>
      <c r="F1129" s="140" t="str">
        <f t="shared" si="4"/>
        <v/>
      </c>
      <c r="G1129" s="127"/>
      <c r="H1129" s="127"/>
      <c r="I1129" s="127"/>
      <c r="J1129" s="127"/>
      <c r="K1129" s="127"/>
      <c r="L1129" s="127"/>
      <c r="M1129" s="127"/>
      <c r="N1129" s="127"/>
      <c r="O1129" s="127"/>
      <c r="P1129" s="127"/>
      <c r="Q1129" s="127"/>
      <c r="R1129" s="127"/>
      <c r="S1129" s="127"/>
      <c r="T1129" s="127"/>
      <c r="U1129" s="127"/>
      <c r="V1129" s="127"/>
      <c r="W1129" s="127"/>
      <c r="X1129" s="127"/>
      <c r="Y1129" s="127"/>
      <c r="Z1129" s="127"/>
    </row>
    <row r="1130" spans="1:26" ht="18.75" customHeight="1" x14ac:dyDescent="0.2">
      <c r="A1130" s="135">
        <v>1112</v>
      </c>
      <c r="B1130" s="135" t="str">
        <f>IF(ISERROR(IF(ISERROR(IF(ISERROR(VLOOKUP($A1130,'UNIPIPE AIR'!$A:$I,3,FALSE)),VLOOKUP($A1130,'UNIPIPE NITRO'!$A:$I,3,FALSE),VLOOKUP($A1130,'UNIPIPE AIR'!$A:$I,3,FALSE))),IF(ISERROR(VLOOKUP($A1130,'UNIPIPE VAC'!$A:$H,3,FALSE)),VLOOKUP($A1130,'UNIPIPE HP'!$A:$I,3,FALSE),VLOOKUP($A1130,'UNIPIPE VAC'!$A:$H,3,FALSE)),IF(ISERROR(VLOOKUP($A1130,'UNIPIPE AIR'!$A:$I,3,FALSE)),VLOOKUP($A1130,'UNIPIPE NITRO'!$A:$I,3,FALSE),VLOOKUP($A1130,'UNIPIPE AIR'!$A:$I,3,FALSE)))),"",IF(ISERROR(IF(ISERROR(VLOOKUP($A1130,'UNIPIPE AIR'!$A:$I,3,FALSE)),VLOOKUP($A1130,'UNIPIPE NITRO'!$A:$I,3,FALSE),VLOOKUP($A1130,'UNIPIPE AIR'!$A:$I,3,FALSE))),IF(ISERROR(VLOOKUP($A1130,'UNIPIPE VAC'!$A:$H,3,FALSE)),VLOOKUP($A1130,'UNIPIPE HP'!$A:$I,3,FALSE),VLOOKUP($A1130,'UNIPIPE VAC'!$A:$H,3,FALSE)),IF(ISERROR(VLOOKUP($A1130,'UNIPIPE AIR'!$A:$I,3,FALSE)),VLOOKUP($A1130,'UNIPIPE NITRO'!$A:$I,3,FALSE),VLOOKUP($A1130,'UNIPIPE AIR'!$A:$I,3,FALSE))))</f>
        <v/>
      </c>
      <c r="C1130" s="133" t="str">
        <f>IF(ISERROR(IF(ISERROR(IF(ISERROR(VLOOKUP($A1130,'UNIPIPE AIR'!$A:$I,5,FALSE)),VLOOKUP($A1130,'UNIPIPE NITRO'!$A:$I,5,FALSE),VLOOKUP($A1130,'UNIPIPE AIR'!$A:$I,5,FALSE))),IF(ISERROR(VLOOKUP($A1130,'UNIPIPE VAC'!$A:$H,5,FALSE)),VLOOKUP($A1130,'UNIPIPE HP'!$A:$I,5,FALSE),VLOOKUP($A1130,'UNIPIPE VAC'!$A:$H,5,FALSE)),IF(ISERROR(VLOOKUP($A1130,'UNIPIPE AIR'!$A:$I,5,FALSE)),VLOOKUP($A1130,'UNIPIPE NITRO'!$A:$I,5,FALSE),VLOOKUP($A1130,'UNIPIPE AIR'!$A:$I,5,FALSE)))),"",IF(ISERROR(IF(ISERROR(VLOOKUP($A1130,'UNIPIPE AIR'!$A:$I,5,FALSE)),VLOOKUP($A1130,'UNIPIPE NITRO'!$A:$I,5,FALSE),VLOOKUP($A1130,'UNIPIPE AIR'!$A:$I,5,FALSE))),IF(ISERROR(VLOOKUP($A1130,'UNIPIPE VAC'!$A:$H,5,FALSE)),VLOOKUP($A1130,'UNIPIPE HP'!$A:$I,5,FALSE),VLOOKUP($A1130,'UNIPIPE VAC'!$A:$H,5,FALSE)),IF(ISERROR(VLOOKUP($A1130,'UNIPIPE AIR'!$A:$I,5,FALSE)),VLOOKUP($A1130,'UNIPIPE NITRO'!$A:$I,5,FALSE),VLOOKUP($A1130,'UNIPIPE AIR'!$A:$I,5,FALSE))))</f>
        <v/>
      </c>
      <c r="D1130" s="139" t="str">
        <f>IF(ISERROR(IF(ISERROR(IF(ISERROR(VLOOKUP($A1130,'UNIPIPE AIR'!$A:$I,7,FALSE)),VLOOKUP($A1130,'UNIPIPE NITRO'!$A:$I,7,FALSE),VLOOKUP($A1130,'UNIPIPE AIR'!$A:$I,7,FALSE))),IF(ISERROR(VLOOKUP($A1130,'UNIPIPE VAC'!$A:$H,7,FALSE)),VLOOKUP($A1130,'UNIPIPE HP'!$A:$I,7,FALSE),VLOOKUP($A1130,'UNIPIPE VAC'!$A:$H,7,FALSE)),IF(ISERROR(VLOOKUP($A1130,'UNIPIPE AIR'!$A:$I,7,FALSE)),VLOOKUP($A1130,'UNIPIPE NITRO'!$A:$I,7,FALSE),VLOOKUP($A1130,'UNIPIPE AIR'!$A:$I,7,FALSE)))),"",IF(ISERROR(IF(ISERROR(VLOOKUP($A1130,'UNIPIPE AIR'!$A:$I,7,FALSE)),VLOOKUP($A1130,'UNIPIPE NITRO'!$A:$I,7,FALSE),VLOOKUP($A1130,'UNIPIPE AIR'!$A:$I,7,FALSE))),IF(ISERROR(VLOOKUP($A1130,'UNIPIPE VAC'!$A:$H,7,FALSE)),VLOOKUP($A1130,'UNIPIPE HP'!$A:$I,7,FALSE),VLOOKUP($A1130,'UNIPIPE VAC'!$A:$H,7,FALSE)),IF(ISERROR(VLOOKUP($A1130,'UNIPIPE AIR'!$A:$I,7,FALSE)),VLOOKUP($A1130,'UNIPIPE NITRO'!$A:$I,7,FALSE),VLOOKUP($A1130,'UNIPIPE AIR'!$A:$I,7,FALSE))))</f>
        <v/>
      </c>
      <c r="E1130" s="140" t="str">
        <f>IF(ISERROR(IF(ISERROR(IF(ISERROR(VLOOKUP($A1130,'UNIPIPE AIR'!$A:$I,8,FALSE)),VLOOKUP($A1130,'UNIPIPE NITRO'!$A:$I,8,FALSE),VLOOKUP($A1130,'UNIPIPE AIR'!$A:$I,8,FALSE))),IF(ISERROR(VLOOKUP($A1130,'UNIPIPE VAC'!$A:$H,8,FALSE)),VLOOKUP($A1130,'UNIPIPE HP'!$A:$I,8,FALSE),VLOOKUP($A1130,'UNIPIPE VAC'!$A:$H,8,FALSE)),IF(ISERROR(VLOOKUP($A1130,'UNIPIPE AIR'!$A:$I,8,FALSE)),VLOOKUP($A1130,'UNIPIPE NITRO'!$A:$I,8,FALSE),VLOOKUP($A1130,'UNIPIPE AIR'!$A:$I,8,FALSE)))),"",IF(ISERROR(IF(ISERROR(VLOOKUP($A1130,'UNIPIPE AIR'!$A:$I,8,FALSE)),VLOOKUP($A1130,'UNIPIPE NITRO'!$A:$I,8,FALSE),VLOOKUP($A1130,'UNIPIPE AIR'!$A:$I,8,FALSE))),IF(ISERROR(VLOOKUP($A1130,'UNIPIPE VAC'!$A:$H,8,FALSE)),VLOOKUP($A1130,'UNIPIPE HP'!$A:$I,8,FALSE),VLOOKUP($A1130,'UNIPIPE VAC'!$A:$H,8,FALSE)),IF(ISERROR(VLOOKUP($A1130,'UNIPIPE AIR'!$A:$I,8,FALSE)),VLOOKUP($A1130,'UNIPIPE NITRO'!$A:$I,8,FALSE),VLOOKUP($A1130,'UNIPIPE AIR'!$A:$I,8,FALSE))))</f>
        <v/>
      </c>
      <c r="F1130" s="140" t="str">
        <f t="shared" si="4"/>
        <v/>
      </c>
      <c r="G1130" s="127"/>
      <c r="H1130" s="127"/>
      <c r="I1130" s="127"/>
      <c r="J1130" s="127"/>
      <c r="K1130" s="127"/>
      <c r="L1130" s="127"/>
      <c r="M1130" s="127"/>
      <c r="N1130" s="127"/>
      <c r="O1130" s="127"/>
      <c r="P1130" s="127"/>
      <c r="Q1130" s="127"/>
      <c r="R1130" s="127"/>
      <c r="S1130" s="127"/>
      <c r="T1130" s="127"/>
      <c r="U1130" s="127"/>
      <c r="V1130" s="127"/>
      <c r="W1130" s="127"/>
      <c r="X1130" s="127"/>
      <c r="Y1130" s="127"/>
      <c r="Z1130" s="127"/>
    </row>
    <row r="1131" spans="1:26" ht="18.75" customHeight="1" x14ac:dyDescent="0.2">
      <c r="A1131" s="135">
        <v>1113</v>
      </c>
      <c r="B1131" s="135" t="str">
        <f>IF(ISERROR(IF(ISERROR(IF(ISERROR(VLOOKUP($A1131,'UNIPIPE AIR'!$A:$I,3,FALSE)),VLOOKUP($A1131,'UNIPIPE NITRO'!$A:$I,3,FALSE),VLOOKUP($A1131,'UNIPIPE AIR'!$A:$I,3,FALSE))),IF(ISERROR(VLOOKUP($A1131,'UNIPIPE VAC'!$A:$H,3,FALSE)),VLOOKUP($A1131,'UNIPIPE HP'!$A:$I,3,FALSE),VLOOKUP($A1131,'UNIPIPE VAC'!$A:$H,3,FALSE)),IF(ISERROR(VLOOKUP($A1131,'UNIPIPE AIR'!$A:$I,3,FALSE)),VLOOKUP($A1131,'UNIPIPE NITRO'!$A:$I,3,FALSE),VLOOKUP($A1131,'UNIPIPE AIR'!$A:$I,3,FALSE)))),"",IF(ISERROR(IF(ISERROR(VLOOKUP($A1131,'UNIPIPE AIR'!$A:$I,3,FALSE)),VLOOKUP($A1131,'UNIPIPE NITRO'!$A:$I,3,FALSE),VLOOKUP($A1131,'UNIPIPE AIR'!$A:$I,3,FALSE))),IF(ISERROR(VLOOKUP($A1131,'UNIPIPE VAC'!$A:$H,3,FALSE)),VLOOKUP($A1131,'UNIPIPE HP'!$A:$I,3,FALSE),VLOOKUP($A1131,'UNIPIPE VAC'!$A:$H,3,FALSE)),IF(ISERROR(VLOOKUP($A1131,'UNIPIPE AIR'!$A:$I,3,FALSE)),VLOOKUP($A1131,'UNIPIPE NITRO'!$A:$I,3,FALSE),VLOOKUP($A1131,'UNIPIPE AIR'!$A:$I,3,FALSE))))</f>
        <v/>
      </c>
      <c r="C1131" s="133" t="str">
        <f>IF(ISERROR(IF(ISERROR(IF(ISERROR(VLOOKUP($A1131,'UNIPIPE AIR'!$A:$I,5,FALSE)),VLOOKUP($A1131,'UNIPIPE NITRO'!$A:$I,5,FALSE),VLOOKUP($A1131,'UNIPIPE AIR'!$A:$I,5,FALSE))),IF(ISERROR(VLOOKUP($A1131,'UNIPIPE VAC'!$A:$H,5,FALSE)),VLOOKUP($A1131,'UNIPIPE HP'!$A:$I,5,FALSE),VLOOKUP($A1131,'UNIPIPE VAC'!$A:$H,5,FALSE)),IF(ISERROR(VLOOKUP($A1131,'UNIPIPE AIR'!$A:$I,5,FALSE)),VLOOKUP($A1131,'UNIPIPE NITRO'!$A:$I,5,FALSE),VLOOKUP($A1131,'UNIPIPE AIR'!$A:$I,5,FALSE)))),"",IF(ISERROR(IF(ISERROR(VLOOKUP($A1131,'UNIPIPE AIR'!$A:$I,5,FALSE)),VLOOKUP($A1131,'UNIPIPE NITRO'!$A:$I,5,FALSE),VLOOKUP($A1131,'UNIPIPE AIR'!$A:$I,5,FALSE))),IF(ISERROR(VLOOKUP($A1131,'UNIPIPE VAC'!$A:$H,5,FALSE)),VLOOKUP($A1131,'UNIPIPE HP'!$A:$I,5,FALSE),VLOOKUP($A1131,'UNIPIPE VAC'!$A:$H,5,FALSE)),IF(ISERROR(VLOOKUP($A1131,'UNIPIPE AIR'!$A:$I,5,FALSE)),VLOOKUP($A1131,'UNIPIPE NITRO'!$A:$I,5,FALSE),VLOOKUP($A1131,'UNIPIPE AIR'!$A:$I,5,FALSE))))</f>
        <v/>
      </c>
      <c r="D1131" s="139" t="str">
        <f>IF(ISERROR(IF(ISERROR(IF(ISERROR(VLOOKUP($A1131,'UNIPIPE AIR'!$A:$I,7,FALSE)),VLOOKUP($A1131,'UNIPIPE NITRO'!$A:$I,7,FALSE),VLOOKUP($A1131,'UNIPIPE AIR'!$A:$I,7,FALSE))),IF(ISERROR(VLOOKUP($A1131,'UNIPIPE VAC'!$A:$H,7,FALSE)),VLOOKUP($A1131,'UNIPIPE HP'!$A:$I,7,FALSE),VLOOKUP($A1131,'UNIPIPE VAC'!$A:$H,7,FALSE)),IF(ISERROR(VLOOKUP($A1131,'UNIPIPE AIR'!$A:$I,7,FALSE)),VLOOKUP($A1131,'UNIPIPE NITRO'!$A:$I,7,FALSE),VLOOKUP($A1131,'UNIPIPE AIR'!$A:$I,7,FALSE)))),"",IF(ISERROR(IF(ISERROR(VLOOKUP($A1131,'UNIPIPE AIR'!$A:$I,7,FALSE)),VLOOKUP($A1131,'UNIPIPE NITRO'!$A:$I,7,FALSE),VLOOKUP($A1131,'UNIPIPE AIR'!$A:$I,7,FALSE))),IF(ISERROR(VLOOKUP($A1131,'UNIPIPE VAC'!$A:$H,7,FALSE)),VLOOKUP($A1131,'UNIPIPE HP'!$A:$I,7,FALSE),VLOOKUP($A1131,'UNIPIPE VAC'!$A:$H,7,FALSE)),IF(ISERROR(VLOOKUP($A1131,'UNIPIPE AIR'!$A:$I,7,FALSE)),VLOOKUP($A1131,'UNIPIPE NITRO'!$A:$I,7,FALSE),VLOOKUP($A1131,'UNIPIPE AIR'!$A:$I,7,FALSE))))</f>
        <v/>
      </c>
      <c r="E1131" s="140" t="str">
        <f>IF(ISERROR(IF(ISERROR(IF(ISERROR(VLOOKUP($A1131,'UNIPIPE AIR'!$A:$I,8,FALSE)),VLOOKUP($A1131,'UNIPIPE NITRO'!$A:$I,8,FALSE),VLOOKUP($A1131,'UNIPIPE AIR'!$A:$I,8,FALSE))),IF(ISERROR(VLOOKUP($A1131,'UNIPIPE VAC'!$A:$H,8,FALSE)),VLOOKUP($A1131,'UNIPIPE HP'!$A:$I,8,FALSE),VLOOKUP($A1131,'UNIPIPE VAC'!$A:$H,8,FALSE)),IF(ISERROR(VLOOKUP($A1131,'UNIPIPE AIR'!$A:$I,8,FALSE)),VLOOKUP($A1131,'UNIPIPE NITRO'!$A:$I,8,FALSE),VLOOKUP($A1131,'UNIPIPE AIR'!$A:$I,8,FALSE)))),"",IF(ISERROR(IF(ISERROR(VLOOKUP($A1131,'UNIPIPE AIR'!$A:$I,8,FALSE)),VLOOKUP($A1131,'UNIPIPE NITRO'!$A:$I,8,FALSE),VLOOKUP($A1131,'UNIPIPE AIR'!$A:$I,8,FALSE))),IF(ISERROR(VLOOKUP($A1131,'UNIPIPE VAC'!$A:$H,8,FALSE)),VLOOKUP($A1131,'UNIPIPE HP'!$A:$I,8,FALSE),VLOOKUP($A1131,'UNIPIPE VAC'!$A:$H,8,FALSE)),IF(ISERROR(VLOOKUP($A1131,'UNIPIPE AIR'!$A:$I,8,FALSE)),VLOOKUP($A1131,'UNIPIPE NITRO'!$A:$I,8,FALSE),VLOOKUP($A1131,'UNIPIPE AIR'!$A:$I,8,FALSE))))</f>
        <v/>
      </c>
      <c r="F1131" s="140" t="str">
        <f t="shared" si="4"/>
        <v/>
      </c>
      <c r="G1131" s="127"/>
      <c r="H1131" s="127"/>
      <c r="I1131" s="127"/>
      <c r="J1131" s="127"/>
      <c r="K1131" s="127"/>
      <c r="L1131" s="127"/>
      <c r="M1131" s="127"/>
      <c r="N1131" s="127"/>
      <c r="O1131" s="127"/>
      <c r="P1131" s="127"/>
      <c r="Q1131" s="127"/>
      <c r="R1131" s="127"/>
      <c r="S1131" s="127"/>
      <c r="T1131" s="127"/>
      <c r="U1131" s="127"/>
      <c r="V1131" s="127"/>
      <c r="W1131" s="127"/>
      <c r="X1131" s="127"/>
      <c r="Y1131" s="127"/>
      <c r="Z1131" s="127"/>
    </row>
    <row r="1132" spans="1:26" ht="18.75" customHeight="1" x14ac:dyDescent="0.2">
      <c r="A1132" s="135">
        <v>1114</v>
      </c>
      <c r="B1132" s="135" t="str">
        <f>IF(ISERROR(IF(ISERROR(IF(ISERROR(VLOOKUP($A1132,'UNIPIPE AIR'!$A:$I,3,FALSE)),VLOOKUP($A1132,'UNIPIPE NITRO'!$A:$I,3,FALSE),VLOOKUP($A1132,'UNIPIPE AIR'!$A:$I,3,FALSE))),IF(ISERROR(VLOOKUP($A1132,'UNIPIPE VAC'!$A:$H,3,FALSE)),VLOOKUP($A1132,'UNIPIPE HP'!$A:$I,3,FALSE),VLOOKUP($A1132,'UNIPIPE VAC'!$A:$H,3,FALSE)),IF(ISERROR(VLOOKUP($A1132,'UNIPIPE AIR'!$A:$I,3,FALSE)),VLOOKUP($A1132,'UNIPIPE NITRO'!$A:$I,3,FALSE),VLOOKUP($A1132,'UNIPIPE AIR'!$A:$I,3,FALSE)))),"",IF(ISERROR(IF(ISERROR(VLOOKUP($A1132,'UNIPIPE AIR'!$A:$I,3,FALSE)),VLOOKUP($A1132,'UNIPIPE NITRO'!$A:$I,3,FALSE),VLOOKUP($A1132,'UNIPIPE AIR'!$A:$I,3,FALSE))),IF(ISERROR(VLOOKUP($A1132,'UNIPIPE VAC'!$A:$H,3,FALSE)),VLOOKUP($A1132,'UNIPIPE HP'!$A:$I,3,FALSE),VLOOKUP($A1132,'UNIPIPE VAC'!$A:$H,3,FALSE)),IF(ISERROR(VLOOKUP($A1132,'UNIPIPE AIR'!$A:$I,3,FALSE)),VLOOKUP($A1132,'UNIPIPE NITRO'!$A:$I,3,FALSE),VLOOKUP($A1132,'UNIPIPE AIR'!$A:$I,3,FALSE))))</f>
        <v/>
      </c>
      <c r="C1132" s="133" t="str">
        <f>IF(ISERROR(IF(ISERROR(IF(ISERROR(VLOOKUP($A1132,'UNIPIPE AIR'!$A:$I,5,FALSE)),VLOOKUP($A1132,'UNIPIPE NITRO'!$A:$I,5,FALSE),VLOOKUP($A1132,'UNIPIPE AIR'!$A:$I,5,FALSE))),IF(ISERROR(VLOOKUP($A1132,'UNIPIPE VAC'!$A:$H,5,FALSE)),VLOOKUP($A1132,'UNIPIPE HP'!$A:$I,5,FALSE),VLOOKUP($A1132,'UNIPIPE VAC'!$A:$H,5,FALSE)),IF(ISERROR(VLOOKUP($A1132,'UNIPIPE AIR'!$A:$I,5,FALSE)),VLOOKUP($A1132,'UNIPIPE NITRO'!$A:$I,5,FALSE),VLOOKUP($A1132,'UNIPIPE AIR'!$A:$I,5,FALSE)))),"",IF(ISERROR(IF(ISERROR(VLOOKUP($A1132,'UNIPIPE AIR'!$A:$I,5,FALSE)),VLOOKUP($A1132,'UNIPIPE NITRO'!$A:$I,5,FALSE),VLOOKUP($A1132,'UNIPIPE AIR'!$A:$I,5,FALSE))),IF(ISERROR(VLOOKUP($A1132,'UNIPIPE VAC'!$A:$H,5,FALSE)),VLOOKUP($A1132,'UNIPIPE HP'!$A:$I,5,FALSE),VLOOKUP($A1132,'UNIPIPE VAC'!$A:$H,5,FALSE)),IF(ISERROR(VLOOKUP($A1132,'UNIPIPE AIR'!$A:$I,5,FALSE)),VLOOKUP($A1132,'UNIPIPE NITRO'!$A:$I,5,FALSE),VLOOKUP($A1132,'UNIPIPE AIR'!$A:$I,5,FALSE))))</f>
        <v/>
      </c>
      <c r="D1132" s="139" t="str">
        <f>IF(ISERROR(IF(ISERROR(IF(ISERROR(VLOOKUP($A1132,'UNIPIPE AIR'!$A:$I,7,FALSE)),VLOOKUP($A1132,'UNIPIPE NITRO'!$A:$I,7,FALSE),VLOOKUP($A1132,'UNIPIPE AIR'!$A:$I,7,FALSE))),IF(ISERROR(VLOOKUP($A1132,'UNIPIPE VAC'!$A:$H,7,FALSE)),VLOOKUP($A1132,'UNIPIPE HP'!$A:$I,7,FALSE),VLOOKUP($A1132,'UNIPIPE VAC'!$A:$H,7,FALSE)),IF(ISERROR(VLOOKUP($A1132,'UNIPIPE AIR'!$A:$I,7,FALSE)),VLOOKUP($A1132,'UNIPIPE NITRO'!$A:$I,7,FALSE),VLOOKUP($A1132,'UNIPIPE AIR'!$A:$I,7,FALSE)))),"",IF(ISERROR(IF(ISERROR(VLOOKUP($A1132,'UNIPIPE AIR'!$A:$I,7,FALSE)),VLOOKUP($A1132,'UNIPIPE NITRO'!$A:$I,7,FALSE),VLOOKUP($A1132,'UNIPIPE AIR'!$A:$I,7,FALSE))),IF(ISERROR(VLOOKUP($A1132,'UNIPIPE VAC'!$A:$H,7,FALSE)),VLOOKUP($A1132,'UNIPIPE HP'!$A:$I,7,FALSE),VLOOKUP($A1132,'UNIPIPE VAC'!$A:$H,7,FALSE)),IF(ISERROR(VLOOKUP($A1132,'UNIPIPE AIR'!$A:$I,7,FALSE)),VLOOKUP($A1132,'UNIPIPE NITRO'!$A:$I,7,FALSE),VLOOKUP($A1132,'UNIPIPE AIR'!$A:$I,7,FALSE))))</f>
        <v/>
      </c>
      <c r="E1132" s="140" t="str">
        <f>IF(ISERROR(IF(ISERROR(IF(ISERROR(VLOOKUP($A1132,'UNIPIPE AIR'!$A:$I,8,FALSE)),VLOOKUP($A1132,'UNIPIPE NITRO'!$A:$I,8,FALSE),VLOOKUP($A1132,'UNIPIPE AIR'!$A:$I,8,FALSE))),IF(ISERROR(VLOOKUP($A1132,'UNIPIPE VAC'!$A:$H,8,FALSE)),VLOOKUP($A1132,'UNIPIPE HP'!$A:$I,8,FALSE),VLOOKUP($A1132,'UNIPIPE VAC'!$A:$H,8,FALSE)),IF(ISERROR(VLOOKUP($A1132,'UNIPIPE AIR'!$A:$I,8,FALSE)),VLOOKUP($A1132,'UNIPIPE NITRO'!$A:$I,8,FALSE),VLOOKUP($A1132,'UNIPIPE AIR'!$A:$I,8,FALSE)))),"",IF(ISERROR(IF(ISERROR(VLOOKUP($A1132,'UNIPIPE AIR'!$A:$I,8,FALSE)),VLOOKUP($A1132,'UNIPIPE NITRO'!$A:$I,8,FALSE),VLOOKUP($A1132,'UNIPIPE AIR'!$A:$I,8,FALSE))),IF(ISERROR(VLOOKUP($A1132,'UNIPIPE VAC'!$A:$H,8,FALSE)),VLOOKUP($A1132,'UNIPIPE HP'!$A:$I,8,FALSE),VLOOKUP($A1132,'UNIPIPE VAC'!$A:$H,8,FALSE)),IF(ISERROR(VLOOKUP($A1132,'UNIPIPE AIR'!$A:$I,8,FALSE)),VLOOKUP($A1132,'UNIPIPE NITRO'!$A:$I,8,FALSE),VLOOKUP($A1132,'UNIPIPE AIR'!$A:$I,8,FALSE))))</f>
        <v/>
      </c>
      <c r="F1132" s="140" t="str">
        <f t="shared" si="4"/>
        <v/>
      </c>
      <c r="G1132" s="127"/>
      <c r="H1132" s="127"/>
      <c r="I1132" s="127"/>
      <c r="J1132" s="127"/>
      <c r="K1132" s="127"/>
      <c r="L1132" s="127"/>
      <c r="M1132" s="127"/>
      <c r="N1132" s="127"/>
      <c r="O1132" s="127"/>
      <c r="P1132" s="127"/>
      <c r="Q1132" s="127"/>
      <c r="R1132" s="127"/>
      <c r="S1132" s="127"/>
      <c r="T1132" s="127"/>
      <c r="U1132" s="127"/>
      <c r="V1132" s="127"/>
      <c r="W1132" s="127"/>
      <c r="X1132" s="127"/>
      <c r="Y1132" s="127"/>
      <c r="Z1132" s="127"/>
    </row>
    <row r="1133" spans="1:26" ht="18.75" customHeight="1" x14ac:dyDescent="0.2">
      <c r="A1133" s="135">
        <v>1115</v>
      </c>
      <c r="B1133" s="135" t="str">
        <f>IF(ISERROR(IF(ISERROR(IF(ISERROR(VLOOKUP($A1133,'UNIPIPE AIR'!$A:$I,3,FALSE)),VLOOKUP($A1133,'UNIPIPE NITRO'!$A:$I,3,FALSE),VLOOKUP($A1133,'UNIPIPE AIR'!$A:$I,3,FALSE))),IF(ISERROR(VLOOKUP($A1133,'UNIPIPE VAC'!$A:$H,3,FALSE)),VLOOKUP($A1133,'UNIPIPE HP'!$A:$I,3,FALSE),VLOOKUP($A1133,'UNIPIPE VAC'!$A:$H,3,FALSE)),IF(ISERROR(VLOOKUP($A1133,'UNIPIPE AIR'!$A:$I,3,FALSE)),VLOOKUP($A1133,'UNIPIPE NITRO'!$A:$I,3,FALSE),VLOOKUP($A1133,'UNIPIPE AIR'!$A:$I,3,FALSE)))),"",IF(ISERROR(IF(ISERROR(VLOOKUP($A1133,'UNIPIPE AIR'!$A:$I,3,FALSE)),VLOOKUP($A1133,'UNIPIPE NITRO'!$A:$I,3,FALSE),VLOOKUP($A1133,'UNIPIPE AIR'!$A:$I,3,FALSE))),IF(ISERROR(VLOOKUP($A1133,'UNIPIPE VAC'!$A:$H,3,FALSE)),VLOOKUP($A1133,'UNIPIPE HP'!$A:$I,3,FALSE),VLOOKUP($A1133,'UNIPIPE VAC'!$A:$H,3,FALSE)),IF(ISERROR(VLOOKUP($A1133,'UNIPIPE AIR'!$A:$I,3,FALSE)),VLOOKUP($A1133,'UNIPIPE NITRO'!$A:$I,3,FALSE),VLOOKUP($A1133,'UNIPIPE AIR'!$A:$I,3,FALSE))))</f>
        <v/>
      </c>
      <c r="C1133" s="133" t="str">
        <f>IF(ISERROR(IF(ISERROR(IF(ISERROR(VLOOKUP($A1133,'UNIPIPE AIR'!$A:$I,5,FALSE)),VLOOKUP($A1133,'UNIPIPE NITRO'!$A:$I,5,FALSE),VLOOKUP($A1133,'UNIPIPE AIR'!$A:$I,5,FALSE))),IF(ISERROR(VLOOKUP($A1133,'UNIPIPE VAC'!$A:$H,5,FALSE)),VLOOKUP($A1133,'UNIPIPE HP'!$A:$I,5,FALSE),VLOOKUP($A1133,'UNIPIPE VAC'!$A:$H,5,FALSE)),IF(ISERROR(VLOOKUP($A1133,'UNIPIPE AIR'!$A:$I,5,FALSE)),VLOOKUP($A1133,'UNIPIPE NITRO'!$A:$I,5,FALSE),VLOOKUP($A1133,'UNIPIPE AIR'!$A:$I,5,FALSE)))),"",IF(ISERROR(IF(ISERROR(VLOOKUP($A1133,'UNIPIPE AIR'!$A:$I,5,FALSE)),VLOOKUP($A1133,'UNIPIPE NITRO'!$A:$I,5,FALSE),VLOOKUP($A1133,'UNIPIPE AIR'!$A:$I,5,FALSE))),IF(ISERROR(VLOOKUP($A1133,'UNIPIPE VAC'!$A:$H,5,FALSE)),VLOOKUP($A1133,'UNIPIPE HP'!$A:$I,5,FALSE),VLOOKUP($A1133,'UNIPIPE VAC'!$A:$H,5,FALSE)),IF(ISERROR(VLOOKUP($A1133,'UNIPIPE AIR'!$A:$I,5,FALSE)),VLOOKUP($A1133,'UNIPIPE NITRO'!$A:$I,5,FALSE),VLOOKUP($A1133,'UNIPIPE AIR'!$A:$I,5,FALSE))))</f>
        <v/>
      </c>
      <c r="D1133" s="139" t="str">
        <f>IF(ISERROR(IF(ISERROR(IF(ISERROR(VLOOKUP($A1133,'UNIPIPE AIR'!$A:$I,7,FALSE)),VLOOKUP($A1133,'UNIPIPE NITRO'!$A:$I,7,FALSE),VLOOKUP($A1133,'UNIPIPE AIR'!$A:$I,7,FALSE))),IF(ISERROR(VLOOKUP($A1133,'UNIPIPE VAC'!$A:$H,7,FALSE)),VLOOKUP($A1133,'UNIPIPE HP'!$A:$I,7,FALSE),VLOOKUP($A1133,'UNIPIPE VAC'!$A:$H,7,FALSE)),IF(ISERROR(VLOOKUP($A1133,'UNIPIPE AIR'!$A:$I,7,FALSE)),VLOOKUP($A1133,'UNIPIPE NITRO'!$A:$I,7,FALSE),VLOOKUP($A1133,'UNIPIPE AIR'!$A:$I,7,FALSE)))),"",IF(ISERROR(IF(ISERROR(VLOOKUP($A1133,'UNIPIPE AIR'!$A:$I,7,FALSE)),VLOOKUP($A1133,'UNIPIPE NITRO'!$A:$I,7,FALSE),VLOOKUP($A1133,'UNIPIPE AIR'!$A:$I,7,FALSE))),IF(ISERROR(VLOOKUP($A1133,'UNIPIPE VAC'!$A:$H,7,FALSE)),VLOOKUP($A1133,'UNIPIPE HP'!$A:$I,7,FALSE),VLOOKUP($A1133,'UNIPIPE VAC'!$A:$H,7,FALSE)),IF(ISERROR(VLOOKUP($A1133,'UNIPIPE AIR'!$A:$I,7,FALSE)),VLOOKUP($A1133,'UNIPIPE NITRO'!$A:$I,7,FALSE),VLOOKUP($A1133,'UNIPIPE AIR'!$A:$I,7,FALSE))))</f>
        <v/>
      </c>
      <c r="E1133" s="140" t="str">
        <f>IF(ISERROR(IF(ISERROR(IF(ISERROR(VLOOKUP($A1133,'UNIPIPE AIR'!$A:$I,8,FALSE)),VLOOKUP($A1133,'UNIPIPE NITRO'!$A:$I,8,FALSE),VLOOKUP($A1133,'UNIPIPE AIR'!$A:$I,8,FALSE))),IF(ISERROR(VLOOKUP($A1133,'UNIPIPE VAC'!$A:$H,8,FALSE)),VLOOKUP($A1133,'UNIPIPE HP'!$A:$I,8,FALSE),VLOOKUP($A1133,'UNIPIPE VAC'!$A:$H,8,FALSE)),IF(ISERROR(VLOOKUP($A1133,'UNIPIPE AIR'!$A:$I,8,FALSE)),VLOOKUP($A1133,'UNIPIPE NITRO'!$A:$I,8,FALSE),VLOOKUP($A1133,'UNIPIPE AIR'!$A:$I,8,FALSE)))),"",IF(ISERROR(IF(ISERROR(VLOOKUP($A1133,'UNIPIPE AIR'!$A:$I,8,FALSE)),VLOOKUP($A1133,'UNIPIPE NITRO'!$A:$I,8,FALSE),VLOOKUP($A1133,'UNIPIPE AIR'!$A:$I,8,FALSE))),IF(ISERROR(VLOOKUP($A1133,'UNIPIPE VAC'!$A:$H,8,FALSE)),VLOOKUP($A1133,'UNIPIPE HP'!$A:$I,8,FALSE),VLOOKUP($A1133,'UNIPIPE VAC'!$A:$H,8,FALSE)),IF(ISERROR(VLOOKUP($A1133,'UNIPIPE AIR'!$A:$I,8,FALSE)),VLOOKUP($A1133,'UNIPIPE NITRO'!$A:$I,8,FALSE),VLOOKUP($A1133,'UNIPIPE AIR'!$A:$I,8,FALSE))))</f>
        <v/>
      </c>
      <c r="F1133" s="140" t="str">
        <f t="shared" si="4"/>
        <v/>
      </c>
      <c r="G1133" s="127"/>
      <c r="H1133" s="127"/>
      <c r="I1133" s="127"/>
      <c r="J1133" s="127"/>
      <c r="K1133" s="127"/>
      <c r="L1133" s="127"/>
      <c r="M1133" s="127"/>
      <c r="N1133" s="127"/>
      <c r="O1133" s="127"/>
      <c r="P1133" s="127"/>
      <c r="Q1133" s="127"/>
      <c r="R1133" s="127"/>
      <c r="S1133" s="127"/>
      <c r="T1133" s="127"/>
      <c r="U1133" s="127"/>
      <c r="V1133" s="127"/>
      <c r="W1133" s="127"/>
      <c r="X1133" s="127"/>
      <c r="Y1133" s="127"/>
      <c r="Z1133" s="127"/>
    </row>
    <row r="1134" spans="1:26" ht="18.75" customHeight="1" x14ac:dyDescent="0.2">
      <c r="A1134" s="135">
        <v>1116</v>
      </c>
      <c r="B1134" s="135" t="str">
        <f>IF(ISERROR(IF(ISERROR(IF(ISERROR(VLOOKUP($A1134,'UNIPIPE AIR'!$A:$I,3,FALSE)),VLOOKUP($A1134,'UNIPIPE NITRO'!$A:$I,3,FALSE),VLOOKUP($A1134,'UNIPIPE AIR'!$A:$I,3,FALSE))),IF(ISERROR(VLOOKUP($A1134,'UNIPIPE VAC'!$A:$H,3,FALSE)),VLOOKUP($A1134,'UNIPIPE HP'!$A:$I,3,FALSE),VLOOKUP($A1134,'UNIPIPE VAC'!$A:$H,3,FALSE)),IF(ISERROR(VLOOKUP($A1134,'UNIPIPE AIR'!$A:$I,3,FALSE)),VLOOKUP($A1134,'UNIPIPE NITRO'!$A:$I,3,FALSE),VLOOKUP($A1134,'UNIPIPE AIR'!$A:$I,3,FALSE)))),"",IF(ISERROR(IF(ISERROR(VLOOKUP($A1134,'UNIPIPE AIR'!$A:$I,3,FALSE)),VLOOKUP($A1134,'UNIPIPE NITRO'!$A:$I,3,FALSE),VLOOKUP($A1134,'UNIPIPE AIR'!$A:$I,3,FALSE))),IF(ISERROR(VLOOKUP($A1134,'UNIPIPE VAC'!$A:$H,3,FALSE)),VLOOKUP($A1134,'UNIPIPE HP'!$A:$I,3,FALSE),VLOOKUP($A1134,'UNIPIPE VAC'!$A:$H,3,FALSE)),IF(ISERROR(VLOOKUP($A1134,'UNIPIPE AIR'!$A:$I,3,FALSE)),VLOOKUP($A1134,'UNIPIPE NITRO'!$A:$I,3,FALSE),VLOOKUP($A1134,'UNIPIPE AIR'!$A:$I,3,FALSE))))</f>
        <v/>
      </c>
      <c r="C1134" s="133" t="str">
        <f>IF(ISERROR(IF(ISERROR(IF(ISERROR(VLOOKUP($A1134,'UNIPIPE AIR'!$A:$I,5,FALSE)),VLOOKUP($A1134,'UNIPIPE NITRO'!$A:$I,5,FALSE),VLOOKUP($A1134,'UNIPIPE AIR'!$A:$I,5,FALSE))),IF(ISERROR(VLOOKUP($A1134,'UNIPIPE VAC'!$A:$H,5,FALSE)),VLOOKUP($A1134,'UNIPIPE HP'!$A:$I,5,FALSE),VLOOKUP($A1134,'UNIPIPE VAC'!$A:$H,5,FALSE)),IF(ISERROR(VLOOKUP($A1134,'UNIPIPE AIR'!$A:$I,5,FALSE)),VLOOKUP($A1134,'UNIPIPE NITRO'!$A:$I,5,FALSE),VLOOKUP($A1134,'UNIPIPE AIR'!$A:$I,5,FALSE)))),"",IF(ISERROR(IF(ISERROR(VLOOKUP($A1134,'UNIPIPE AIR'!$A:$I,5,FALSE)),VLOOKUP($A1134,'UNIPIPE NITRO'!$A:$I,5,FALSE),VLOOKUP($A1134,'UNIPIPE AIR'!$A:$I,5,FALSE))),IF(ISERROR(VLOOKUP($A1134,'UNIPIPE VAC'!$A:$H,5,FALSE)),VLOOKUP($A1134,'UNIPIPE HP'!$A:$I,5,FALSE),VLOOKUP($A1134,'UNIPIPE VAC'!$A:$H,5,FALSE)),IF(ISERROR(VLOOKUP($A1134,'UNIPIPE AIR'!$A:$I,5,FALSE)),VLOOKUP($A1134,'UNIPIPE NITRO'!$A:$I,5,FALSE),VLOOKUP($A1134,'UNIPIPE AIR'!$A:$I,5,FALSE))))</f>
        <v/>
      </c>
      <c r="D1134" s="139" t="str">
        <f>IF(ISERROR(IF(ISERROR(IF(ISERROR(VLOOKUP($A1134,'UNIPIPE AIR'!$A:$I,7,FALSE)),VLOOKUP($A1134,'UNIPIPE NITRO'!$A:$I,7,FALSE),VLOOKUP($A1134,'UNIPIPE AIR'!$A:$I,7,FALSE))),IF(ISERROR(VLOOKUP($A1134,'UNIPIPE VAC'!$A:$H,7,FALSE)),VLOOKUP($A1134,'UNIPIPE HP'!$A:$I,7,FALSE),VLOOKUP($A1134,'UNIPIPE VAC'!$A:$H,7,FALSE)),IF(ISERROR(VLOOKUP($A1134,'UNIPIPE AIR'!$A:$I,7,FALSE)),VLOOKUP($A1134,'UNIPIPE NITRO'!$A:$I,7,FALSE),VLOOKUP($A1134,'UNIPIPE AIR'!$A:$I,7,FALSE)))),"",IF(ISERROR(IF(ISERROR(VLOOKUP($A1134,'UNIPIPE AIR'!$A:$I,7,FALSE)),VLOOKUP($A1134,'UNIPIPE NITRO'!$A:$I,7,FALSE),VLOOKUP($A1134,'UNIPIPE AIR'!$A:$I,7,FALSE))),IF(ISERROR(VLOOKUP($A1134,'UNIPIPE VAC'!$A:$H,7,FALSE)),VLOOKUP($A1134,'UNIPIPE HP'!$A:$I,7,FALSE),VLOOKUP($A1134,'UNIPIPE VAC'!$A:$H,7,FALSE)),IF(ISERROR(VLOOKUP($A1134,'UNIPIPE AIR'!$A:$I,7,FALSE)),VLOOKUP($A1134,'UNIPIPE NITRO'!$A:$I,7,FALSE),VLOOKUP($A1134,'UNIPIPE AIR'!$A:$I,7,FALSE))))</f>
        <v/>
      </c>
      <c r="E1134" s="140" t="str">
        <f>IF(ISERROR(IF(ISERROR(IF(ISERROR(VLOOKUP($A1134,'UNIPIPE AIR'!$A:$I,8,FALSE)),VLOOKUP($A1134,'UNIPIPE NITRO'!$A:$I,8,FALSE),VLOOKUP($A1134,'UNIPIPE AIR'!$A:$I,8,FALSE))),IF(ISERROR(VLOOKUP($A1134,'UNIPIPE VAC'!$A:$H,8,FALSE)),VLOOKUP($A1134,'UNIPIPE HP'!$A:$I,8,FALSE),VLOOKUP($A1134,'UNIPIPE VAC'!$A:$H,8,FALSE)),IF(ISERROR(VLOOKUP($A1134,'UNIPIPE AIR'!$A:$I,8,FALSE)),VLOOKUP($A1134,'UNIPIPE NITRO'!$A:$I,8,FALSE),VLOOKUP($A1134,'UNIPIPE AIR'!$A:$I,8,FALSE)))),"",IF(ISERROR(IF(ISERROR(VLOOKUP($A1134,'UNIPIPE AIR'!$A:$I,8,FALSE)),VLOOKUP($A1134,'UNIPIPE NITRO'!$A:$I,8,FALSE),VLOOKUP($A1134,'UNIPIPE AIR'!$A:$I,8,FALSE))),IF(ISERROR(VLOOKUP($A1134,'UNIPIPE VAC'!$A:$H,8,FALSE)),VLOOKUP($A1134,'UNIPIPE HP'!$A:$I,8,FALSE),VLOOKUP($A1134,'UNIPIPE VAC'!$A:$H,8,FALSE)),IF(ISERROR(VLOOKUP($A1134,'UNIPIPE AIR'!$A:$I,8,FALSE)),VLOOKUP($A1134,'UNIPIPE NITRO'!$A:$I,8,FALSE),VLOOKUP($A1134,'UNIPIPE AIR'!$A:$I,8,FALSE))))</f>
        <v/>
      </c>
      <c r="F1134" s="140" t="str">
        <f t="shared" si="4"/>
        <v/>
      </c>
      <c r="G1134" s="127"/>
      <c r="H1134" s="127"/>
      <c r="I1134" s="127"/>
      <c r="J1134" s="127"/>
      <c r="K1134" s="127"/>
      <c r="L1134" s="127"/>
      <c r="M1134" s="127"/>
      <c r="N1134" s="127"/>
      <c r="O1134" s="127"/>
      <c r="P1134" s="127"/>
      <c r="Q1134" s="127"/>
      <c r="R1134" s="127"/>
      <c r="S1134" s="127"/>
      <c r="T1134" s="127"/>
      <c r="U1134" s="127"/>
      <c r="V1134" s="127"/>
      <c r="W1134" s="127"/>
      <c r="X1134" s="127"/>
      <c r="Y1134" s="127"/>
      <c r="Z1134" s="127"/>
    </row>
    <row r="1135" spans="1:26" ht="18.75" customHeight="1" x14ac:dyDescent="0.2">
      <c r="A1135" s="135">
        <v>1117</v>
      </c>
      <c r="B1135" s="135" t="str">
        <f>IF(ISERROR(IF(ISERROR(IF(ISERROR(VLOOKUP($A1135,'UNIPIPE AIR'!$A:$I,3,FALSE)),VLOOKUP($A1135,'UNIPIPE NITRO'!$A:$I,3,FALSE),VLOOKUP($A1135,'UNIPIPE AIR'!$A:$I,3,FALSE))),IF(ISERROR(VLOOKUP($A1135,'UNIPIPE VAC'!$A:$H,3,FALSE)),VLOOKUP($A1135,'UNIPIPE HP'!$A:$I,3,FALSE),VLOOKUP($A1135,'UNIPIPE VAC'!$A:$H,3,FALSE)),IF(ISERROR(VLOOKUP($A1135,'UNIPIPE AIR'!$A:$I,3,FALSE)),VLOOKUP($A1135,'UNIPIPE NITRO'!$A:$I,3,FALSE),VLOOKUP($A1135,'UNIPIPE AIR'!$A:$I,3,FALSE)))),"",IF(ISERROR(IF(ISERROR(VLOOKUP($A1135,'UNIPIPE AIR'!$A:$I,3,FALSE)),VLOOKUP($A1135,'UNIPIPE NITRO'!$A:$I,3,FALSE),VLOOKUP($A1135,'UNIPIPE AIR'!$A:$I,3,FALSE))),IF(ISERROR(VLOOKUP($A1135,'UNIPIPE VAC'!$A:$H,3,FALSE)),VLOOKUP($A1135,'UNIPIPE HP'!$A:$I,3,FALSE),VLOOKUP($A1135,'UNIPIPE VAC'!$A:$H,3,FALSE)),IF(ISERROR(VLOOKUP($A1135,'UNIPIPE AIR'!$A:$I,3,FALSE)),VLOOKUP($A1135,'UNIPIPE NITRO'!$A:$I,3,FALSE),VLOOKUP($A1135,'UNIPIPE AIR'!$A:$I,3,FALSE))))</f>
        <v/>
      </c>
      <c r="C1135" s="133" t="str">
        <f>IF(ISERROR(IF(ISERROR(IF(ISERROR(VLOOKUP($A1135,'UNIPIPE AIR'!$A:$I,5,FALSE)),VLOOKUP($A1135,'UNIPIPE NITRO'!$A:$I,5,FALSE),VLOOKUP($A1135,'UNIPIPE AIR'!$A:$I,5,FALSE))),IF(ISERROR(VLOOKUP($A1135,'UNIPIPE VAC'!$A:$H,5,FALSE)),VLOOKUP($A1135,'UNIPIPE HP'!$A:$I,5,FALSE),VLOOKUP($A1135,'UNIPIPE VAC'!$A:$H,5,FALSE)),IF(ISERROR(VLOOKUP($A1135,'UNIPIPE AIR'!$A:$I,5,FALSE)),VLOOKUP($A1135,'UNIPIPE NITRO'!$A:$I,5,FALSE),VLOOKUP($A1135,'UNIPIPE AIR'!$A:$I,5,FALSE)))),"",IF(ISERROR(IF(ISERROR(VLOOKUP($A1135,'UNIPIPE AIR'!$A:$I,5,FALSE)),VLOOKUP($A1135,'UNIPIPE NITRO'!$A:$I,5,FALSE),VLOOKUP($A1135,'UNIPIPE AIR'!$A:$I,5,FALSE))),IF(ISERROR(VLOOKUP($A1135,'UNIPIPE VAC'!$A:$H,5,FALSE)),VLOOKUP($A1135,'UNIPIPE HP'!$A:$I,5,FALSE),VLOOKUP($A1135,'UNIPIPE VAC'!$A:$H,5,FALSE)),IF(ISERROR(VLOOKUP($A1135,'UNIPIPE AIR'!$A:$I,5,FALSE)),VLOOKUP($A1135,'UNIPIPE NITRO'!$A:$I,5,FALSE),VLOOKUP($A1135,'UNIPIPE AIR'!$A:$I,5,FALSE))))</f>
        <v/>
      </c>
      <c r="D1135" s="139" t="str">
        <f>IF(ISERROR(IF(ISERROR(IF(ISERROR(VLOOKUP($A1135,'UNIPIPE AIR'!$A:$I,7,FALSE)),VLOOKUP($A1135,'UNIPIPE NITRO'!$A:$I,7,FALSE),VLOOKUP($A1135,'UNIPIPE AIR'!$A:$I,7,FALSE))),IF(ISERROR(VLOOKUP($A1135,'UNIPIPE VAC'!$A:$H,7,FALSE)),VLOOKUP($A1135,'UNIPIPE HP'!$A:$I,7,FALSE),VLOOKUP($A1135,'UNIPIPE VAC'!$A:$H,7,FALSE)),IF(ISERROR(VLOOKUP($A1135,'UNIPIPE AIR'!$A:$I,7,FALSE)),VLOOKUP($A1135,'UNIPIPE NITRO'!$A:$I,7,FALSE),VLOOKUP($A1135,'UNIPIPE AIR'!$A:$I,7,FALSE)))),"",IF(ISERROR(IF(ISERROR(VLOOKUP($A1135,'UNIPIPE AIR'!$A:$I,7,FALSE)),VLOOKUP($A1135,'UNIPIPE NITRO'!$A:$I,7,FALSE),VLOOKUP($A1135,'UNIPIPE AIR'!$A:$I,7,FALSE))),IF(ISERROR(VLOOKUP($A1135,'UNIPIPE VAC'!$A:$H,7,FALSE)),VLOOKUP($A1135,'UNIPIPE HP'!$A:$I,7,FALSE),VLOOKUP($A1135,'UNIPIPE VAC'!$A:$H,7,FALSE)),IF(ISERROR(VLOOKUP($A1135,'UNIPIPE AIR'!$A:$I,7,FALSE)),VLOOKUP($A1135,'UNIPIPE NITRO'!$A:$I,7,FALSE),VLOOKUP($A1135,'UNIPIPE AIR'!$A:$I,7,FALSE))))</f>
        <v/>
      </c>
      <c r="E1135" s="140" t="str">
        <f>IF(ISERROR(IF(ISERROR(IF(ISERROR(VLOOKUP($A1135,'UNIPIPE AIR'!$A:$I,8,FALSE)),VLOOKUP($A1135,'UNIPIPE NITRO'!$A:$I,8,FALSE),VLOOKUP($A1135,'UNIPIPE AIR'!$A:$I,8,FALSE))),IF(ISERROR(VLOOKUP($A1135,'UNIPIPE VAC'!$A:$H,8,FALSE)),VLOOKUP($A1135,'UNIPIPE HP'!$A:$I,8,FALSE),VLOOKUP($A1135,'UNIPIPE VAC'!$A:$H,8,FALSE)),IF(ISERROR(VLOOKUP($A1135,'UNIPIPE AIR'!$A:$I,8,FALSE)),VLOOKUP($A1135,'UNIPIPE NITRO'!$A:$I,8,FALSE),VLOOKUP($A1135,'UNIPIPE AIR'!$A:$I,8,FALSE)))),"",IF(ISERROR(IF(ISERROR(VLOOKUP($A1135,'UNIPIPE AIR'!$A:$I,8,FALSE)),VLOOKUP($A1135,'UNIPIPE NITRO'!$A:$I,8,FALSE),VLOOKUP($A1135,'UNIPIPE AIR'!$A:$I,8,FALSE))),IF(ISERROR(VLOOKUP($A1135,'UNIPIPE VAC'!$A:$H,8,FALSE)),VLOOKUP($A1135,'UNIPIPE HP'!$A:$I,8,FALSE),VLOOKUP($A1135,'UNIPIPE VAC'!$A:$H,8,FALSE)),IF(ISERROR(VLOOKUP($A1135,'UNIPIPE AIR'!$A:$I,8,FALSE)),VLOOKUP($A1135,'UNIPIPE NITRO'!$A:$I,8,FALSE),VLOOKUP($A1135,'UNIPIPE AIR'!$A:$I,8,FALSE))))</f>
        <v/>
      </c>
      <c r="F1135" s="140" t="str">
        <f t="shared" si="4"/>
        <v/>
      </c>
      <c r="G1135" s="127"/>
      <c r="H1135" s="127"/>
      <c r="I1135" s="127"/>
      <c r="J1135" s="127"/>
      <c r="K1135" s="127"/>
      <c r="L1135" s="127"/>
      <c r="M1135" s="127"/>
      <c r="N1135" s="127"/>
      <c r="O1135" s="127"/>
      <c r="P1135" s="127"/>
      <c r="Q1135" s="127"/>
      <c r="R1135" s="127"/>
      <c r="S1135" s="127"/>
      <c r="T1135" s="127"/>
      <c r="U1135" s="127"/>
      <c r="V1135" s="127"/>
      <c r="W1135" s="127"/>
      <c r="X1135" s="127"/>
      <c r="Y1135" s="127"/>
      <c r="Z1135" s="127"/>
    </row>
    <row r="1136" spans="1:26" ht="18.75" customHeight="1" x14ac:dyDescent="0.2">
      <c r="A1136" s="135">
        <v>1118</v>
      </c>
      <c r="B1136" s="135" t="str">
        <f>IF(ISERROR(IF(ISERROR(IF(ISERROR(VLOOKUP($A1136,'UNIPIPE AIR'!$A:$I,3,FALSE)),VLOOKUP($A1136,'UNIPIPE NITRO'!$A:$I,3,FALSE),VLOOKUP($A1136,'UNIPIPE AIR'!$A:$I,3,FALSE))),IF(ISERROR(VLOOKUP($A1136,'UNIPIPE VAC'!$A:$H,3,FALSE)),VLOOKUP($A1136,'UNIPIPE HP'!$A:$I,3,FALSE),VLOOKUP($A1136,'UNIPIPE VAC'!$A:$H,3,FALSE)),IF(ISERROR(VLOOKUP($A1136,'UNIPIPE AIR'!$A:$I,3,FALSE)),VLOOKUP($A1136,'UNIPIPE NITRO'!$A:$I,3,FALSE),VLOOKUP($A1136,'UNIPIPE AIR'!$A:$I,3,FALSE)))),"",IF(ISERROR(IF(ISERROR(VLOOKUP($A1136,'UNIPIPE AIR'!$A:$I,3,FALSE)),VLOOKUP($A1136,'UNIPIPE NITRO'!$A:$I,3,FALSE),VLOOKUP($A1136,'UNIPIPE AIR'!$A:$I,3,FALSE))),IF(ISERROR(VLOOKUP($A1136,'UNIPIPE VAC'!$A:$H,3,FALSE)),VLOOKUP($A1136,'UNIPIPE HP'!$A:$I,3,FALSE),VLOOKUP($A1136,'UNIPIPE VAC'!$A:$H,3,FALSE)),IF(ISERROR(VLOOKUP($A1136,'UNIPIPE AIR'!$A:$I,3,FALSE)),VLOOKUP($A1136,'UNIPIPE NITRO'!$A:$I,3,FALSE),VLOOKUP($A1136,'UNIPIPE AIR'!$A:$I,3,FALSE))))</f>
        <v/>
      </c>
      <c r="C1136" s="133" t="str">
        <f>IF(ISERROR(IF(ISERROR(IF(ISERROR(VLOOKUP($A1136,'UNIPIPE AIR'!$A:$I,5,FALSE)),VLOOKUP($A1136,'UNIPIPE NITRO'!$A:$I,5,FALSE),VLOOKUP($A1136,'UNIPIPE AIR'!$A:$I,5,FALSE))),IF(ISERROR(VLOOKUP($A1136,'UNIPIPE VAC'!$A:$H,5,FALSE)),VLOOKUP($A1136,'UNIPIPE HP'!$A:$I,5,FALSE),VLOOKUP($A1136,'UNIPIPE VAC'!$A:$H,5,FALSE)),IF(ISERROR(VLOOKUP($A1136,'UNIPIPE AIR'!$A:$I,5,FALSE)),VLOOKUP($A1136,'UNIPIPE NITRO'!$A:$I,5,FALSE),VLOOKUP($A1136,'UNIPIPE AIR'!$A:$I,5,FALSE)))),"",IF(ISERROR(IF(ISERROR(VLOOKUP($A1136,'UNIPIPE AIR'!$A:$I,5,FALSE)),VLOOKUP($A1136,'UNIPIPE NITRO'!$A:$I,5,FALSE),VLOOKUP($A1136,'UNIPIPE AIR'!$A:$I,5,FALSE))),IF(ISERROR(VLOOKUP($A1136,'UNIPIPE VAC'!$A:$H,5,FALSE)),VLOOKUP($A1136,'UNIPIPE HP'!$A:$I,5,FALSE),VLOOKUP($A1136,'UNIPIPE VAC'!$A:$H,5,FALSE)),IF(ISERROR(VLOOKUP($A1136,'UNIPIPE AIR'!$A:$I,5,FALSE)),VLOOKUP($A1136,'UNIPIPE NITRO'!$A:$I,5,FALSE),VLOOKUP($A1136,'UNIPIPE AIR'!$A:$I,5,FALSE))))</f>
        <v/>
      </c>
      <c r="D1136" s="139" t="str">
        <f>IF(ISERROR(IF(ISERROR(IF(ISERROR(VLOOKUP($A1136,'UNIPIPE AIR'!$A:$I,7,FALSE)),VLOOKUP($A1136,'UNIPIPE NITRO'!$A:$I,7,FALSE),VLOOKUP($A1136,'UNIPIPE AIR'!$A:$I,7,FALSE))),IF(ISERROR(VLOOKUP($A1136,'UNIPIPE VAC'!$A:$H,7,FALSE)),VLOOKUP($A1136,'UNIPIPE HP'!$A:$I,7,FALSE),VLOOKUP($A1136,'UNIPIPE VAC'!$A:$H,7,FALSE)),IF(ISERROR(VLOOKUP($A1136,'UNIPIPE AIR'!$A:$I,7,FALSE)),VLOOKUP($A1136,'UNIPIPE NITRO'!$A:$I,7,FALSE),VLOOKUP($A1136,'UNIPIPE AIR'!$A:$I,7,FALSE)))),"",IF(ISERROR(IF(ISERROR(VLOOKUP($A1136,'UNIPIPE AIR'!$A:$I,7,FALSE)),VLOOKUP($A1136,'UNIPIPE NITRO'!$A:$I,7,FALSE),VLOOKUP($A1136,'UNIPIPE AIR'!$A:$I,7,FALSE))),IF(ISERROR(VLOOKUP($A1136,'UNIPIPE VAC'!$A:$H,7,FALSE)),VLOOKUP($A1136,'UNIPIPE HP'!$A:$I,7,FALSE),VLOOKUP($A1136,'UNIPIPE VAC'!$A:$H,7,FALSE)),IF(ISERROR(VLOOKUP($A1136,'UNIPIPE AIR'!$A:$I,7,FALSE)),VLOOKUP($A1136,'UNIPIPE NITRO'!$A:$I,7,FALSE),VLOOKUP($A1136,'UNIPIPE AIR'!$A:$I,7,FALSE))))</f>
        <v/>
      </c>
      <c r="E1136" s="140" t="str">
        <f>IF(ISERROR(IF(ISERROR(IF(ISERROR(VLOOKUP($A1136,'UNIPIPE AIR'!$A:$I,8,FALSE)),VLOOKUP($A1136,'UNIPIPE NITRO'!$A:$I,8,FALSE),VLOOKUP($A1136,'UNIPIPE AIR'!$A:$I,8,FALSE))),IF(ISERROR(VLOOKUP($A1136,'UNIPIPE VAC'!$A:$H,8,FALSE)),VLOOKUP($A1136,'UNIPIPE HP'!$A:$I,8,FALSE),VLOOKUP($A1136,'UNIPIPE VAC'!$A:$H,8,FALSE)),IF(ISERROR(VLOOKUP($A1136,'UNIPIPE AIR'!$A:$I,8,FALSE)),VLOOKUP($A1136,'UNIPIPE NITRO'!$A:$I,8,FALSE),VLOOKUP($A1136,'UNIPIPE AIR'!$A:$I,8,FALSE)))),"",IF(ISERROR(IF(ISERROR(VLOOKUP($A1136,'UNIPIPE AIR'!$A:$I,8,FALSE)),VLOOKUP($A1136,'UNIPIPE NITRO'!$A:$I,8,FALSE),VLOOKUP($A1136,'UNIPIPE AIR'!$A:$I,8,FALSE))),IF(ISERROR(VLOOKUP($A1136,'UNIPIPE VAC'!$A:$H,8,FALSE)),VLOOKUP($A1136,'UNIPIPE HP'!$A:$I,8,FALSE),VLOOKUP($A1136,'UNIPIPE VAC'!$A:$H,8,FALSE)),IF(ISERROR(VLOOKUP($A1136,'UNIPIPE AIR'!$A:$I,8,FALSE)),VLOOKUP($A1136,'UNIPIPE NITRO'!$A:$I,8,FALSE),VLOOKUP($A1136,'UNIPIPE AIR'!$A:$I,8,FALSE))))</f>
        <v/>
      </c>
      <c r="F1136" s="140" t="str">
        <f t="shared" si="4"/>
        <v/>
      </c>
      <c r="G1136" s="127"/>
      <c r="H1136" s="127"/>
      <c r="I1136" s="127"/>
      <c r="J1136" s="127"/>
      <c r="K1136" s="127"/>
      <c r="L1136" s="127"/>
      <c r="M1136" s="127"/>
      <c r="N1136" s="127"/>
      <c r="O1136" s="127"/>
      <c r="P1136" s="127"/>
      <c r="Q1136" s="127"/>
      <c r="R1136" s="127"/>
      <c r="S1136" s="127"/>
      <c r="T1136" s="127"/>
      <c r="U1136" s="127"/>
      <c r="V1136" s="127"/>
      <c r="W1136" s="127"/>
      <c r="X1136" s="127"/>
      <c r="Y1136" s="127"/>
      <c r="Z1136" s="127"/>
    </row>
    <row r="1137" spans="1:26" ht="18.75" customHeight="1" x14ac:dyDescent="0.2">
      <c r="A1137" s="135">
        <v>1119</v>
      </c>
      <c r="B1137" s="135" t="str">
        <f>IF(ISERROR(IF(ISERROR(IF(ISERROR(VLOOKUP($A1137,'UNIPIPE AIR'!$A:$I,3,FALSE)),VLOOKUP($A1137,'UNIPIPE NITRO'!$A:$I,3,FALSE),VLOOKUP($A1137,'UNIPIPE AIR'!$A:$I,3,FALSE))),IF(ISERROR(VLOOKUP($A1137,'UNIPIPE VAC'!$A:$H,3,FALSE)),VLOOKUP($A1137,'UNIPIPE HP'!$A:$I,3,FALSE),VLOOKUP($A1137,'UNIPIPE VAC'!$A:$H,3,FALSE)),IF(ISERROR(VLOOKUP($A1137,'UNIPIPE AIR'!$A:$I,3,FALSE)),VLOOKUP($A1137,'UNIPIPE NITRO'!$A:$I,3,FALSE),VLOOKUP($A1137,'UNIPIPE AIR'!$A:$I,3,FALSE)))),"",IF(ISERROR(IF(ISERROR(VLOOKUP($A1137,'UNIPIPE AIR'!$A:$I,3,FALSE)),VLOOKUP($A1137,'UNIPIPE NITRO'!$A:$I,3,FALSE),VLOOKUP($A1137,'UNIPIPE AIR'!$A:$I,3,FALSE))),IF(ISERROR(VLOOKUP($A1137,'UNIPIPE VAC'!$A:$H,3,FALSE)),VLOOKUP($A1137,'UNIPIPE HP'!$A:$I,3,FALSE),VLOOKUP($A1137,'UNIPIPE VAC'!$A:$H,3,FALSE)),IF(ISERROR(VLOOKUP($A1137,'UNIPIPE AIR'!$A:$I,3,FALSE)),VLOOKUP($A1137,'UNIPIPE NITRO'!$A:$I,3,FALSE),VLOOKUP($A1137,'UNIPIPE AIR'!$A:$I,3,FALSE))))</f>
        <v/>
      </c>
      <c r="C1137" s="133" t="str">
        <f>IF(ISERROR(IF(ISERROR(IF(ISERROR(VLOOKUP($A1137,'UNIPIPE AIR'!$A:$I,5,FALSE)),VLOOKUP($A1137,'UNIPIPE NITRO'!$A:$I,5,FALSE),VLOOKUP($A1137,'UNIPIPE AIR'!$A:$I,5,FALSE))),IF(ISERROR(VLOOKUP($A1137,'UNIPIPE VAC'!$A:$H,5,FALSE)),VLOOKUP($A1137,'UNIPIPE HP'!$A:$I,5,FALSE),VLOOKUP($A1137,'UNIPIPE VAC'!$A:$H,5,FALSE)),IF(ISERROR(VLOOKUP($A1137,'UNIPIPE AIR'!$A:$I,5,FALSE)),VLOOKUP($A1137,'UNIPIPE NITRO'!$A:$I,5,FALSE),VLOOKUP($A1137,'UNIPIPE AIR'!$A:$I,5,FALSE)))),"",IF(ISERROR(IF(ISERROR(VLOOKUP($A1137,'UNIPIPE AIR'!$A:$I,5,FALSE)),VLOOKUP($A1137,'UNIPIPE NITRO'!$A:$I,5,FALSE),VLOOKUP($A1137,'UNIPIPE AIR'!$A:$I,5,FALSE))),IF(ISERROR(VLOOKUP($A1137,'UNIPIPE VAC'!$A:$H,5,FALSE)),VLOOKUP($A1137,'UNIPIPE HP'!$A:$I,5,FALSE),VLOOKUP($A1137,'UNIPIPE VAC'!$A:$H,5,FALSE)),IF(ISERROR(VLOOKUP($A1137,'UNIPIPE AIR'!$A:$I,5,FALSE)),VLOOKUP($A1137,'UNIPIPE NITRO'!$A:$I,5,FALSE),VLOOKUP($A1137,'UNIPIPE AIR'!$A:$I,5,FALSE))))</f>
        <v/>
      </c>
      <c r="D1137" s="139" t="str">
        <f>IF(ISERROR(IF(ISERROR(IF(ISERROR(VLOOKUP($A1137,'UNIPIPE AIR'!$A:$I,7,FALSE)),VLOOKUP($A1137,'UNIPIPE NITRO'!$A:$I,7,FALSE),VLOOKUP($A1137,'UNIPIPE AIR'!$A:$I,7,FALSE))),IF(ISERROR(VLOOKUP($A1137,'UNIPIPE VAC'!$A:$H,7,FALSE)),VLOOKUP($A1137,'UNIPIPE HP'!$A:$I,7,FALSE),VLOOKUP($A1137,'UNIPIPE VAC'!$A:$H,7,FALSE)),IF(ISERROR(VLOOKUP($A1137,'UNIPIPE AIR'!$A:$I,7,FALSE)),VLOOKUP($A1137,'UNIPIPE NITRO'!$A:$I,7,FALSE),VLOOKUP($A1137,'UNIPIPE AIR'!$A:$I,7,FALSE)))),"",IF(ISERROR(IF(ISERROR(VLOOKUP($A1137,'UNIPIPE AIR'!$A:$I,7,FALSE)),VLOOKUP($A1137,'UNIPIPE NITRO'!$A:$I,7,FALSE),VLOOKUP($A1137,'UNIPIPE AIR'!$A:$I,7,FALSE))),IF(ISERROR(VLOOKUP($A1137,'UNIPIPE VAC'!$A:$H,7,FALSE)),VLOOKUP($A1137,'UNIPIPE HP'!$A:$I,7,FALSE),VLOOKUP($A1137,'UNIPIPE VAC'!$A:$H,7,FALSE)),IF(ISERROR(VLOOKUP($A1137,'UNIPIPE AIR'!$A:$I,7,FALSE)),VLOOKUP($A1137,'UNIPIPE NITRO'!$A:$I,7,FALSE),VLOOKUP($A1137,'UNIPIPE AIR'!$A:$I,7,FALSE))))</f>
        <v/>
      </c>
      <c r="E1137" s="140" t="str">
        <f>IF(ISERROR(IF(ISERROR(IF(ISERROR(VLOOKUP($A1137,'UNIPIPE AIR'!$A:$I,8,FALSE)),VLOOKUP($A1137,'UNIPIPE NITRO'!$A:$I,8,FALSE),VLOOKUP($A1137,'UNIPIPE AIR'!$A:$I,8,FALSE))),IF(ISERROR(VLOOKUP($A1137,'UNIPIPE VAC'!$A:$H,8,FALSE)),VLOOKUP($A1137,'UNIPIPE HP'!$A:$I,8,FALSE),VLOOKUP($A1137,'UNIPIPE VAC'!$A:$H,8,FALSE)),IF(ISERROR(VLOOKUP($A1137,'UNIPIPE AIR'!$A:$I,8,FALSE)),VLOOKUP($A1137,'UNIPIPE NITRO'!$A:$I,8,FALSE),VLOOKUP($A1137,'UNIPIPE AIR'!$A:$I,8,FALSE)))),"",IF(ISERROR(IF(ISERROR(VLOOKUP($A1137,'UNIPIPE AIR'!$A:$I,8,FALSE)),VLOOKUP($A1137,'UNIPIPE NITRO'!$A:$I,8,FALSE),VLOOKUP($A1137,'UNIPIPE AIR'!$A:$I,8,FALSE))),IF(ISERROR(VLOOKUP($A1137,'UNIPIPE VAC'!$A:$H,8,FALSE)),VLOOKUP($A1137,'UNIPIPE HP'!$A:$I,8,FALSE),VLOOKUP($A1137,'UNIPIPE VAC'!$A:$H,8,FALSE)),IF(ISERROR(VLOOKUP($A1137,'UNIPIPE AIR'!$A:$I,8,FALSE)),VLOOKUP($A1137,'UNIPIPE NITRO'!$A:$I,8,FALSE),VLOOKUP($A1137,'UNIPIPE AIR'!$A:$I,8,FALSE))))</f>
        <v/>
      </c>
      <c r="F1137" s="140" t="str">
        <f t="shared" si="4"/>
        <v/>
      </c>
      <c r="G1137" s="127"/>
      <c r="H1137" s="127"/>
      <c r="I1137" s="127"/>
      <c r="J1137" s="127"/>
      <c r="K1137" s="127"/>
      <c r="L1137" s="127"/>
      <c r="M1137" s="127"/>
      <c r="N1137" s="127"/>
      <c r="O1137" s="127"/>
      <c r="P1137" s="127"/>
      <c r="Q1137" s="127"/>
      <c r="R1137" s="127"/>
      <c r="S1137" s="127"/>
      <c r="T1137" s="127"/>
      <c r="U1137" s="127"/>
      <c r="V1137" s="127"/>
      <c r="W1137" s="127"/>
      <c r="X1137" s="127"/>
      <c r="Y1137" s="127"/>
      <c r="Z1137" s="127"/>
    </row>
    <row r="1138" spans="1:26" ht="18.75" customHeight="1" x14ac:dyDescent="0.2">
      <c r="A1138" s="135">
        <v>1120</v>
      </c>
      <c r="B1138" s="135" t="str">
        <f>IF(ISERROR(IF(ISERROR(IF(ISERROR(VLOOKUP($A1138,'UNIPIPE AIR'!$A:$I,3,FALSE)),VLOOKUP($A1138,'UNIPIPE NITRO'!$A:$I,3,FALSE),VLOOKUP($A1138,'UNIPIPE AIR'!$A:$I,3,FALSE))),IF(ISERROR(VLOOKUP($A1138,'UNIPIPE VAC'!$A:$H,3,FALSE)),VLOOKUP($A1138,'UNIPIPE HP'!$A:$I,3,FALSE),VLOOKUP($A1138,'UNIPIPE VAC'!$A:$H,3,FALSE)),IF(ISERROR(VLOOKUP($A1138,'UNIPIPE AIR'!$A:$I,3,FALSE)),VLOOKUP($A1138,'UNIPIPE NITRO'!$A:$I,3,FALSE),VLOOKUP($A1138,'UNIPIPE AIR'!$A:$I,3,FALSE)))),"",IF(ISERROR(IF(ISERROR(VLOOKUP($A1138,'UNIPIPE AIR'!$A:$I,3,FALSE)),VLOOKUP($A1138,'UNIPIPE NITRO'!$A:$I,3,FALSE),VLOOKUP($A1138,'UNIPIPE AIR'!$A:$I,3,FALSE))),IF(ISERROR(VLOOKUP($A1138,'UNIPIPE VAC'!$A:$H,3,FALSE)),VLOOKUP($A1138,'UNIPIPE HP'!$A:$I,3,FALSE),VLOOKUP($A1138,'UNIPIPE VAC'!$A:$H,3,FALSE)),IF(ISERROR(VLOOKUP($A1138,'UNIPIPE AIR'!$A:$I,3,FALSE)),VLOOKUP($A1138,'UNIPIPE NITRO'!$A:$I,3,FALSE),VLOOKUP($A1138,'UNIPIPE AIR'!$A:$I,3,FALSE))))</f>
        <v/>
      </c>
      <c r="C1138" s="133" t="str">
        <f>IF(ISERROR(IF(ISERROR(IF(ISERROR(VLOOKUP($A1138,'UNIPIPE AIR'!$A:$I,5,FALSE)),VLOOKUP($A1138,'UNIPIPE NITRO'!$A:$I,5,FALSE),VLOOKUP($A1138,'UNIPIPE AIR'!$A:$I,5,FALSE))),IF(ISERROR(VLOOKUP($A1138,'UNIPIPE VAC'!$A:$H,5,FALSE)),VLOOKUP($A1138,'UNIPIPE HP'!$A:$I,5,FALSE),VLOOKUP($A1138,'UNIPIPE VAC'!$A:$H,5,FALSE)),IF(ISERROR(VLOOKUP($A1138,'UNIPIPE AIR'!$A:$I,5,FALSE)),VLOOKUP($A1138,'UNIPIPE NITRO'!$A:$I,5,FALSE),VLOOKUP($A1138,'UNIPIPE AIR'!$A:$I,5,FALSE)))),"",IF(ISERROR(IF(ISERROR(VLOOKUP($A1138,'UNIPIPE AIR'!$A:$I,5,FALSE)),VLOOKUP($A1138,'UNIPIPE NITRO'!$A:$I,5,FALSE),VLOOKUP($A1138,'UNIPIPE AIR'!$A:$I,5,FALSE))),IF(ISERROR(VLOOKUP($A1138,'UNIPIPE VAC'!$A:$H,5,FALSE)),VLOOKUP($A1138,'UNIPIPE HP'!$A:$I,5,FALSE),VLOOKUP($A1138,'UNIPIPE VAC'!$A:$H,5,FALSE)),IF(ISERROR(VLOOKUP($A1138,'UNIPIPE AIR'!$A:$I,5,FALSE)),VLOOKUP($A1138,'UNIPIPE NITRO'!$A:$I,5,FALSE),VLOOKUP($A1138,'UNIPIPE AIR'!$A:$I,5,FALSE))))</f>
        <v/>
      </c>
      <c r="D1138" s="139" t="str">
        <f>IF(ISERROR(IF(ISERROR(IF(ISERROR(VLOOKUP($A1138,'UNIPIPE AIR'!$A:$I,7,FALSE)),VLOOKUP($A1138,'UNIPIPE NITRO'!$A:$I,7,FALSE),VLOOKUP($A1138,'UNIPIPE AIR'!$A:$I,7,FALSE))),IF(ISERROR(VLOOKUP($A1138,'UNIPIPE VAC'!$A:$H,7,FALSE)),VLOOKUP($A1138,'UNIPIPE HP'!$A:$I,7,FALSE),VLOOKUP($A1138,'UNIPIPE VAC'!$A:$H,7,FALSE)),IF(ISERROR(VLOOKUP($A1138,'UNIPIPE AIR'!$A:$I,7,FALSE)),VLOOKUP($A1138,'UNIPIPE NITRO'!$A:$I,7,FALSE),VLOOKUP($A1138,'UNIPIPE AIR'!$A:$I,7,FALSE)))),"",IF(ISERROR(IF(ISERROR(VLOOKUP($A1138,'UNIPIPE AIR'!$A:$I,7,FALSE)),VLOOKUP($A1138,'UNIPIPE NITRO'!$A:$I,7,FALSE),VLOOKUP($A1138,'UNIPIPE AIR'!$A:$I,7,FALSE))),IF(ISERROR(VLOOKUP($A1138,'UNIPIPE VAC'!$A:$H,7,FALSE)),VLOOKUP($A1138,'UNIPIPE HP'!$A:$I,7,FALSE),VLOOKUP($A1138,'UNIPIPE VAC'!$A:$H,7,FALSE)),IF(ISERROR(VLOOKUP($A1138,'UNIPIPE AIR'!$A:$I,7,FALSE)),VLOOKUP($A1138,'UNIPIPE NITRO'!$A:$I,7,FALSE),VLOOKUP($A1138,'UNIPIPE AIR'!$A:$I,7,FALSE))))</f>
        <v/>
      </c>
      <c r="E1138" s="140" t="str">
        <f>IF(ISERROR(IF(ISERROR(IF(ISERROR(VLOOKUP($A1138,'UNIPIPE AIR'!$A:$I,8,FALSE)),VLOOKUP($A1138,'UNIPIPE NITRO'!$A:$I,8,FALSE),VLOOKUP($A1138,'UNIPIPE AIR'!$A:$I,8,FALSE))),IF(ISERROR(VLOOKUP($A1138,'UNIPIPE VAC'!$A:$H,8,FALSE)),VLOOKUP($A1138,'UNIPIPE HP'!$A:$I,8,FALSE),VLOOKUP($A1138,'UNIPIPE VAC'!$A:$H,8,FALSE)),IF(ISERROR(VLOOKUP($A1138,'UNIPIPE AIR'!$A:$I,8,FALSE)),VLOOKUP($A1138,'UNIPIPE NITRO'!$A:$I,8,FALSE),VLOOKUP($A1138,'UNIPIPE AIR'!$A:$I,8,FALSE)))),"",IF(ISERROR(IF(ISERROR(VLOOKUP($A1138,'UNIPIPE AIR'!$A:$I,8,FALSE)),VLOOKUP($A1138,'UNIPIPE NITRO'!$A:$I,8,FALSE),VLOOKUP($A1138,'UNIPIPE AIR'!$A:$I,8,FALSE))),IF(ISERROR(VLOOKUP($A1138,'UNIPIPE VAC'!$A:$H,8,FALSE)),VLOOKUP($A1138,'UNIPIPE HP'!$A:$I,8,FALSE),VLOOKUP($A1138,'UNIPIPE VAC'!$A:$H,8,FALSE)),IF(ISERROR(VLOOKUP($A1138,'UNIPIPE AIR'!$A:$I,8,FALSE)),VLOOKUP($A1138,'UNIPIPE NITRO'!$A:$I,8,FALSE),VLOOKUP($A1138,'UNIPIPE AIR'!$A:$I,8,FALSE))))</f>
        <v/>
      </c>
      <c r="F1138" s="140" t="str">
        <f t="shared" si="4"/>
        <v/>
      </c>
      <c r="G1138" s="127"/>
      <c r="H1138" s="127"/>
      <c r="I1138" s="127"/>
      <c r="J1138" s="127"/>
      <c r="K1138" s="127"/>
      <c r="L1138" s="127"/>
      <c r="M1138" s="127"/>
      <c r="N1138" s="127"/>
      <c r="O1138" s="127"/>
      <c r="P1138" s="127"/>
      <c r="Q1138" s="127"/>
      <c r="R1138" s="127"/>
      <c r="S1138" s="127"/>
      <c r="T1138" s="127"/>
      <c r="U1138" s="127"/>
      <c r="V1138" s="127"/>
      <c r="W1138" s="127"/>
      <c r="X1138" s="127"/>
      <c r="Y1138" s="127"/>
      <c r="Z1138" s="127"/>
    </row>
    <row r="1139" spans="1:26" ht="18.75" customHeight="1" x14ac:dyDescent="0.2">
      <c r="A1139" s="135">
        <v>1121</v>
      </c>
      <c r="B1139" s="135" t="str">
        <f>IF(ISERROR(IF(ISERROR(IF(ISERROR(VLOOKUP($A1139,'UNIPIPE AIR'!$A:$I,3,FALSE)),VLOOKUP($A1139,'UNIPIPE NITRO'!$A:$I,3,FALSE),VLOOKUP($A1139,'UNIPIPE AIR'!$A:$I,3,FALSE))),IF(ISERROR(VLOOKUP($A1139,'UNIPIPE VAC'!$A:$H,3,FALSE)),VLOOKUP($A1139,'UNIPIPE HP'!$A:$I,3,FALSE),VLOOKUP($A1139,'UNIPIPE VAC'!$A:$H,3,FALSE)),IF(ISERROR(VLOOKUP($A1139,'UNIPIPE AIR'!$A:$I,3,FALSE)),VLOOKUP($A1139,'UNIPIPE NITRO'!$A:$I,3,FALSE),VLOOKUP($A1139,'UNIPIPE AIR'!$A:$I,3,FALSE)))),"",IF(ISERROR(IF(ISERROR(VLOOKUP($A1139,'UNIPIPE AIR'!$A:$I,3,FALSE)),VLOOKUP($A1139,'UNIPIPE NITRO'!$A:$I,3,FALSE),VLOOKUP($A1139,'UNIPIPE AIR'!$A:$I,3,FALSE))),IF(ISERROR(VLOOKUP($A1139,'UNIPIPE VAC'!$A:$H,3,FALSE)),VLOOKUP($A1139,'UNIPIPE HP'!$A:$I,3,FALSE),VLOOKUP($A1139,'UNIPIPE VAC'!$A:$H,3,FALSE)),IF(ISERROR(VLOOKUP($A1139,'UNIPIPE AIR'!$A:$I,3,FALSE)),VLOOKUP($A1139,'UNIPIPE NITRO'!$A:$I,3,FALSE),VLOOKUP($A1139,'UNIPIPE AIR'!$A:$I,3,FALSE))))</f>
        <v/>
      </c>
      <c r="C1139" s="133" t="str">
        <f>IF(ISERROR(IF(ISERROR(IF(ISERROR(VLOOKUP($A1139,'UNIPIPE AIR'!$A:$I,5,FALSE)),VLOOKUP($A1139,'UNIPIPE NITRO'!$A:$I,5,FALSE),VLOOKUP($A1139,'UNIPIPE AIR'!$A:$I,5,FALSE))),IF(ISERROR(VLOOKUP($A1139,'UNIPIPE VAC'!$A:$H,5,FALSE)),VLOOKUP($A1139,'UNIPIPE HP'!$A:$I,5,FALSE),VLOOKUP($A1139,'UNIPIPE VAC'!$A:$H,5,FALSE)),IF(ISERROR(VLOOKUP($A1139,'UNIPIPE AIR'!$A:$I,5,FALSE)),VLOOKUP($A1139,'UNIPIPE NITRO'!$A:$I,5,FALSE),VLOOKUP($A1139,'UNIPIPE AIR'!$A:$I,5,FALSE)))),"",IF(ISERROR(IF(ISERROR(VLOOKUP($A1139,'UNIPIPE AIR'!$A:$I,5,FALSE)),VLOOKUP($A1139,'UNIPIPE NITRO'!$A:$I,5,FALSE),VLOOKUP($A1139,'UNIPIPE AIR'!$A:$I,5,FALSE))),IF(ISERROR(VLOOKUP($A1139,'UNIPIPE VAC'!$A:$H,5,FALSE)),VLOOKUP($A1139,'UNIPIPE HP'!$A:$I,5,FALSE),VLOOKUP($A1139,'UNIPIPE VAC'!$A:$H,5,FALSE)),IF(ISERROR(VLOOKUP($A1139,'UNIPIPE AIR'!$A:$I,5,FALSE)),VLOOKUP($A1139,'UNIPIPE NITRO'!$A:$I,5,FALSE),VLOOKUP($A1139,'UNIPIPE AIR'!$A:$I,5,FALSE))))</f>
        <v/>
      </c>
      <c r="D1139" s="139" t="str">
        <f>IF(ISERROR(IF(ISERROR(IF(ISERROR(VLOOKUP($A1139,'UNIPIPE AIR'!$A:$I,7,FALSE)),VLOOKUP($A1139,'UNIPIPE NITRO'!$A:$I,7,FALSE),VLOOKUP($A1139,'UNIPIPE AIR'!$A:$I,7,FALSE))),IF(ISERROR(VLOOKUP($A1139,'UNIPIPE VAC'!$A:$H,7,FALSE)),VLOOKUP($A1139,'UNIPIPE HP'!$A:$I,7,FALSE),VLOOKUP($A1139,'UNIPIPE VAC'!$A:$H,7,FALSE)),IF(ISERROR(VLOOKUP($A1139,'UNIPIPE AIR'!$A:$I,7,FALSE)),VLOOKUP($A1139,'UNIPIPE NITRO'!$A:$I,7,FALSE),VLOOKUP($A1139,'UNIPIPE AIR'!$A:$I,7,FALSE)))),"",IF(ISERROR(IF(ISERROR(VLOOKUP($A1139,'UNIPIPE AIR'!$A:$I,7,FALSE)),VLOOKUP($A1139,'UNIPIPE NITRO'!$A:$I,7,FALSE),VLOOKUP($A1139,'UNIPIPE AIR'!$A:$I,7,FALSE))),IF(ISERROR(VLOOKUP($A1139,'UNIPIPE VAC'!$A:$H,7,FALSE)),VLOOKUP($A1139,'UNIPIPE HP'!$A:$I,7,FALSE),VLOOKUP($A1139,'UNIPIPE VAC'!$A:$H,7,FALSE)),IF(ISERROR(VLOOKUP($A1139,'UNIPIPE AIR'!$A:$I,7,FALSE)),VLOOKUP($A1139,'UNIPIPE NITRO'!$A:$I,7,FALSE),VLOOKUP($A1139,'UNIPIPE AIR'!$A:$I,7,FALSE))))</f>
        <v/>
      </c>
      <c r="E1139" s="140" t="str">
        <f>IF(ISERROR(IF(ISERROR(IF(ISERROR(VLOOKUP($A1139,'UNIPIPE AIR'!$A:$I,8,FALSE)),VLOOKUP($A1139,'UNIPIPE NITRO'!$A:$I,8,FALSE),VLOOKUP($A1139,'UNIPIPE AIR'!$A:$I,8,FALSE))),IF(ISERROR(VLOOKUP($A1139,'UNIPIPE VAC'!$A:$H,8,FALSE)),VLOOKUP($A1139,'UNIPIPE HP'!$A:$I,8,FALSE),VLOOKUP($A1139,'UNIPIPE VAC'!$A:$H,8,FALSE)),IF(ISERROR(VLOOKUP($A1139,'UNIPIPE AIR'!$A:$I,8,FALSE)),VLOOKUP($A1139,'UNIPIPE NITRO'!$A:$I,8,FALSE),VLOOKUP($A1139,'UNIPIPE AIR'!$A:$I,8,FALSE)))),"",IF(ISERROR(IF(ISERROR(VLOOKUP($A1139,'UNIPIPE AIR'!$A:$I,8,FALSE)),VLOOKUP($A1139,'UNIPIPE NITRO'!$A:$I,8,FALSE),VLOOKUP($A1139,'UNIPIPE AIR'!$A:$I,8,FALSE))),IF(ISERROR(VLOOKUP($A1139,'UNIPIPE VAC'!$A:$H,8,FALSE)),VLOOKUP($A1139,'UNIPIPE HP'!$A:$I,8,FALSE),VLOOKUP($A1139,'UNIPIPE VAC'!$A:$H,8,FALSE)),IF(ISERROR(VLOOKUP($A1139,'UNIPIPE AIR'!$A:$I,8,FALSE)),VLOOKUP($A1139,'UNIPIPE NITRO'!$A:$I,8,FALSE),VLOOKUP($A1139,'UNIPIPE AIR'!$A:$I,8,FALSE))))</f>
        <v/>
      </c>
      <c r="F1139" s="140" t="str">
        <f t="shared" si="4"/>
        <v/>
      </c>
      <c r="G1139" s="127"/>
      <c r="H1139" s="127"/>
      <c r="I1139" s="127"/>
      <c r="J1139" s="127"/>
      <c r="K1139" s="127"/>
      <c r="L1139" s="127"/>
      <c r="M1139" s="127"/>
      <c r="N1139" s="127"/>
      <c r="O1139" s="127"/>
      <c r="P1139" s="127"/>
      <c r="Q1139" s="127"/>
      <c r="R1139" s="127"/>
      <c r="S1139" s="127"/>
      <c r="T1139" s="127"/>
      <c r="U1139" s="127"/>
      <c r="V1139" s="127"/>
      <c r="W1139" s="127"/>
      <c r="X1139" s="127"/>
      <c r="Y1139" s="127"/>
      <c r="Z1139" s="127"/>
    </row>
    <row r="1140" spans="1:26" ht="18.75" customHeight="1" x14ac:dyDescent="0.2">
      <c r="A1140" s="135">
        <v>1122</v>
      </c>
      <c r="B1140" s="135" t="str">
        <f>IF(ISERROR(IF(ISERROR(IF(ISERROR(VLOOKUP($A1140,'UNIPIPE AIR'!$A:$I,3,FALSE)),VLOOKUP($A1140,'UNIPIPE NITRO'!$A:$I,3,FALSE),VLOOKUP($A1140,'UNIPIPE AIR'!$A:$I,3,FALSE))),IF(ISERROR(VLOOKUP($A1140,'UNIPIPE VAC'!$A:$H,3,FALSE)),VLOOKUP($A1140,'UNIPIPE HP'!$A:$I,3,FALSE),VLOOKUP($A1140,'UNIPIPE VAC'!$A:$H,3,FALSE)),IF(ISERROR(VLOOKUP($A1140,'UNIPIPE AIR'!$A:$I,3,FALSE)),VLOOKUP($A1140,'UNIPIPE NITRO'!$A:$I,3,FALSE),VLOOKUP($A1140,'UNIPIPE AIR'!$A:$I,3,FALSE)))),"",IF(ISERROR(IF(ISERROR(VLOOKUP($A1140,'UNIPIPE AIR'!$A:$I,3,FALSE)),VLOOKUP($A1140,'UNIPIPE NITRO'!$A:$I,3,FALSE),VLOOKUP($A1140,'UNIPIPE AIR'!$A:$I,3,FALSE))),IF(ISERROR(VLOOKUP($A1140,'UNIPIPE VAC'!$A:$H,3,FALSE)),VLOOKUP($A1140,'UNIPIPE HP'!$A:$I,3,FALSE),VLOOKUP($A1140,'UNIPIPE VAC'!$A:$H,3,FALSE)),IF(ISERROR(VLOOKUP($A1140,'UNIPIPE AIR'!$A:$I,3,FALSE)),VLOOKUP($A1140,'UNIPIPE NITRO'!$A:$I,3,FALSE),VLOOKUP($A1140,'UNIPIPE AIR'!$A:$I,3,FALSE))))</f>
        <v/>
      </c>
      <c r="C1140" s="133" t="str">
        <f>IF(ISERROR(IF(ISERROR(IF(ISERROR(VLOOKUP($A1140,'UNIPIPE AIR'!$A:$I,5,FALSE)),VLOOKUP($A1140,'UNIPIPE NITRO'!$A:$I,5,FALSE),VLOOKUP($A1140,'UNIPIPE AIR'!$A:$I,5,FALSE))),IF(ISERROR(VLOOKUP($A1140,'UNIPIPE VAC'!$A:$H,5,FALSE)),VLOOKUP($A1140,'UNIPIPE HP'!$A:$I,5,FALSE),VLOOKUP($A1140,'UNIPIPE VAC'!$A:$H,5,FALSE)),IF(ISERROR(VLOOKUP($A1140,'UNIPIPE AIR'!$A:$I,5,FALSE)),VLOOKUP($A1140,'UNIPIPE NITRO'!$A:$I,5,FALSE),VLOOKUP($A1140,'UNIPIPE AIR'!$A:$I,5,FALSE)))),"",IF(ISERROR(IF(ISERROR(VLOOKUP($A1140,'UNIPIPE AIR'!$A:$I,5,FALSE)),VLOOKUP($A1140,'UNIPIPE NITRO'!$A:$I,5,FALSE),VLOOKUP($A1140,'UNIPIPE AIR'!$A:$I,5,FALSE))),IF(ISERROR(VLOOKUP($A1140,'UNIPIPE VAC'!$A:$H,5,FALSE)),VLOOKUP($A1140,'UNIPIPE HP'!$A:$I,5,FALSE),VLOOKUP($A1140,'UNIPIPE VAC'!$A:$H,5,FALSE)),IF(ISERROR(VLOOKUP($A1140,'UNIPIPE AIR'!$A:$I,5,FALSE)),VLOOKUP($A1140,'UNIPIPE NITRO'!$A:$I,5,FALSE),VLOOKUP($A1140,'UNIPIPE AIR'!$A:$I,5,FALSE))))</f>
        <v/>
      </c>
      <c r="D1140" s="139" t="str">
        <f>IF(ISERROR(IF(ISERROR(IF(ISERROR(VLOOKUP($A1140,'UNIPIPE AIR'!$A:$I,7,FALSE)),VLOOKUP($A1140,'UNIPIPE NITRO'!$A:$I,7,FALSE),VLOOKUP($A1140,'UNIPIPE AIR'!$A:$I,7,FALSE))),IF(ISERROR(VLOOKUP($A1140,'UNIPIPE VAC'!$A:$H,7,FALSE)),VLOOKUP($A1140,'UNIPIPE HP'!$A:$I,7,FALSE),VLOOKUP($A1140,'UNIPIPE VAC'!$A:$H,7,FALSE)),IF(ISERROR(VLOOKUP($A1140,'UNIPIPE AIR'!$A:$I,7,FALSE)),VLOOKUP($A1140,'UNIPIPE NITRO'!$A:$I,7,FALSE),VLOOKUP($A1140,'UNIPIPE AIR'!$A:$I,7,FALSE)))),"",IF(ISERROR(IF(ISERROR(VLOOKUP($A1140,'UNIPIPE AIR'!$A:$I,7,FALSE)),VLOOKUP($A1140,'UNIPIPE NITRO'!$A:$I,7,FALSE),VLOOKUP($A1140,'UNIPIPE AIR'!$A:$I,7,FALSE))),IF(ISERROR(VLOOKUP($A1140,'UNIPIPE VAC'!$A:$H,7,FALSE)),VLOOKUP($A1140,'UNIPIPE HP'!$A:$I,7,FALSE),VLOOKUP($A1140,'UNIPIPE VAC'!$A:$H,7,FALSE)),IF(ISERROR(VLOOKUP($A1140,'UNIPIPE AIR'!$A:$I,7,FALSE)),VLOOKUP($A1140,'UNIPIPE NITRO'!$A:$I,7,FALSE),VLOOKUP($A1140,'UNIPIPE AIR'!$A:$I,7,FALSE))))</f>
        <v/>
      </c>
      <c r="E1140" s="140" t="str">
        <f>IF(ISERROR(IF(ISERROR(IF(ISERROR(VLOOKUP($A1140,'UNIPIPE AIR'!$A:$I,8,FALSE)),VLOOKUP($A1140,'UNIPIPE NITRO'!$A:$I,8,FALSE),VLOOKUP($A1140,'UNIPIPE AIR'!$A:$I,8,FALSE))),IF(ISERROR(VLOOKUP($A1140,'UNIPIPE VAC'!$A:$H,8,FALSE)),VLOOKUP($A1140,'UNIPIPE HP'!$A:$I,8,FALSE),VLOOKUP($A1140,'UNIPIPE VAC'!$A:$H,8,FALSE)),IF(ISERROR(VLOOKUP($A1140,'UNIPIPE AIR'!$A:$I,8,FALSE)),VLOOKUP($A1140,'UNIPIPE NITRO'!$A:$I,8,FALSE),VLOOKUP($A1140,'UNIPIPE AIR'!$A:$I,8,FALSE)))),"",IF(ISERROR(IF(ISERROR(VLOOKUP($A1140,'UNIPIPE AIR'!$A:$I,8,FALSE)),VLOOKUP($A1140,'UNIPIPE NITRO'!$A:$I,8,FALSE),VLOOKUP($A1140,'UNIPIPE AIR'!$A:$I,8,FALSE))),IF(ISERROR(VLOOKUP($A1140,'UNIPIPE VAC'!$A:$H,8,FALSE)),VLOOKUP($A1140,'UNIPIPE HP'!$A:$I,8,FALSE),VLOOKUP($A1140,'UNIPIPE VAC'!$A:$H,8,FALSE)),IF(ISERROR(VLOOKUP($A1140,'UNIPIPE AIR'!$A:$I,8,FALSE)),VLOOKUP($A1140,'UNIPIPE NITRO'!$A:$I,8,FALSE),VLOOKUP($A1140,'UNIPIPE AIR'!$A:$I,8,FALSE))))</f>
        <v/>
      </c>
      <c r="F1140" s="140" t="str">
        <f t="shared" si="4"/>
        <v/>
      </c>
      <c r="G1140" s="127"/>
      <c r="H1140" s="127"/>
      <c r="I1140" s="127"/>
      <c r="J1140" s="127"/>
      <c r="K1140" s="127"/>
      <c r="L1140" s="127"/>
      <c r="M1140" s="127"/>
      <c r="N1140" s="127"/>
      <c r="O1140" s="127"/>
      <c r="P1140" s="127"/>
      <c r="Q1140" s="127"/>
      <c r="R1140" s="127"/>
      <c r="S1140" s="127"/>
      <c r="T1140" s="127"/>
      <c r="U1140" s="127"/>
      <c r="V1140" s="127"/>
      <c r="W1140" s="127"/>
      <c r="X1140" s="127"/>
      <c r="Y1140" s="127"/>
      <c r="Z1140" s="127"/>
    </row>
    <row r="1141" spans="1:26" ht="18.75" customHeight="1" x14ac:dyDescent="0.2">
      <c r="A1141" s="135">
        <v>1123</v>
      </c>
      <c r="B1141" s="135" t="str">
        <f>IF(ISERROR(IF(ISERROR(IF(ISERROR(VLOOKUP($A1141,'UNIPIPE AIR'!$A:$I,3,FALSE)),VLOOKUP($A1141,'UNIPIPE NITRO'!$A:$I,3,FALSE),VLOOKUP($A1141,'UNIPIPE AIR'!$A:$I,3,FALSE))),IF(ISERROR(VLOOKUP($A1141,'UNIPIPE VAC'!$A:$H,3,FALSE)),VLOOKUP($A1141,'UNIPIPE HP'!$A:$I,3,FALSE),VLOOKUP($A1141,'UNIPIPE VAC'!$A:$H,3,FALSE)),IF(ISERROR(VLOOKUP($A1141,'UNIPIPE AIR'!$A:$I,3,FALSE)),VLOOKUP($A1141,'UNIPIPE NITRO'!$A:$I,3,FALSE),VLOOKUP($A1141,'UNIPIPE AIR'!$A:$I,3,FALSE)))),"",IF(ISERROR(IF(ISERROR(VLOOKUP($A1141,'UNIPIPE AIR'!$A:$I,3,FALSE)),VLOOKUP($A1141,'UNIPIPE NITRO'!$A:$I,3,FALSE),VLOOKUP($A1141,'UNIPIPE AIR'!$A:$I,3,FALSE))),IF(ISERROR(VLOOKUP($A1141,'UNIPIPE VAC'!$A:$H,3,FALSE)),VLOOKUP($A1141,'UNIPIPE HP'!$A:$I,3,FALSE),VLOOKUP($A1141,'UNIPIPE VAC'!$A:$H,3,FALSE)),IF(ISERROR(VLOOKUP($A1141,'UNIPIPE AIR'!$A:$I,3,FALSE)),VLOOKUP($A1141,'UNIPIPE NITRO'!$A:$I,3,FALSE),VLOOKUP($A1141,'UNIPIPE AIR'!$A:$I,3,FALSE))))</f>
        <v/>
      </c>
      <c r="C1141" s="133" t="str">
        <f>IF(ISERROR(IF(ISERROR(IF(ISERROR(VLOOKUP($A1141,'UNIPIPE AIR'!$A:$I,5,FALSE)),VLOOKUP($A1141,'UNIPIPE NITRO'!$A:$I,5,FALSE),VLOOKUP($A1141,'UNIPIPE AIR'!$A:$I,5,FALSE))),IF(ISERROR(VLOOKUP($A1141,'UNIPIPE VAC'!$A:$H,5,FALSE)),VLOOKUP($A1141,'UNIPIPE HP'!$A:$I,5,FALSE),VLOOKUP($A1141,'UNIPIPE VAC'!$A:$H,5,FALSE)),IF(ISERROR(VLOOKUP($A1141,'UNIPIPE AIR'!$A:$I,5,FALSE)),VLOOKUP($A1141,'UNIPIPE NITRO'!$A:$I,5,FALSE),VLOOKUP($A1141,'UNIPIPE AIR'!$A:$I,5,FALSE)))),"",IF(ISERROR(IF(ISERROR(VLOOKUP($A1141,'UNIPIPE AIR'!$A:$I,5,FALSE)),VLOOKUP($A1141,'UNIPIPE NITRO'!$A:$I,5,FALSE),VLOOKUP($A1141,'UNIPIPE AIR'!$A:$I,5,FALSE))),IF(ISERROR(VLOOKUP($A1141,'UNIPIPE VAC'!$A:$H,5,FALSE)),VLOOKUP($A1141,'UNIPIPE HP'!$A:$I,5,FALSE),VLOOKUP($A1141,'UNIPIPE VAC'!$A:$H,5,FALSE)),IF(ISERROR(VLOOKUP($A1141,'UNIPIPE AIR'!$A:$I,5,FALSE)),VLOOKUP($A1141,'UNIPIPE NITRO'!$A:$I,5,FALSE),VLOOKUP($A1141,'UNIPIPE AIR'!$A:$I,5,FALSE))))</f>
        <v/>
      </c>
      <c r="D1141" s="139" t="str">
        <f>IF(ISERROR(IF(ISERROR(IF(ISERROR(VLOOKUP($A1141,'UNIPIPE AIR'!$A:$I,7,FALSE)),VLOOKUP($A1141,'UNIPIPE NITRO'!$A:$I,7,FALSE),VLOOKUP($A1141,'UNIPIPE AIR'!$A:$I,7,FALSE))),IF(ISERROR(VLOOKUP($A1141,'UNIPIPE VAC'!$A:$H,7,FALSE)),VLOOKUP($A1141,'UNIPIPE HP'!$A:$I,7,FALSE),VLOOKUP($A1141,'UNIPIPE VAC'!$A:$H,7,FALSE)),IF(ISERROR(VLOOKUP($A1141,'UNIPIPE AIR'!$A:$I,7,FALSE)),VLOOKUP($A1141,'UNIPIPE NITRO'!$A:$I,7,FALSE),VLOOKUP($A1141,'UNIPIPE AIR'!$A:$I,7,FALSE)))),"",IF(ISERROR(IF(ISERROR(VLOOKUP($A1141,'UNIPIPE AIR'!$A:$I,7,FALSE)),VLOOKUP($A1141,'UNIPIPE NITRO'!$A:$I,7,FALSE),VLOOKUP($A1141,'UNIPIPE AIR'!$A:$I,7,FALSE))),IF(ISERROR(VLOOKUP($A1141,'UNIPIPE VAC'!$A:$H,7,FALSE)),VLOOKUP($A1141,'UNIPIPE HP'!$A:$I,7,FALSE),VLOOKUP($A1141,'UNIPIPE VAC'!$A:$H,7,FALSE)),IF(ISERROR(VLOOKUP($A1141,'UNIPIPE AIR'!$A:$I,7,FALSE)),VLOOKUP($A1141,'UNIPIPE NITRO'!$A:$I,7,FALSE),VLOOKUP($A1141,'UNIPIPE AIR'!$A:$I,7,FALSE))))</f>
        <v/>
      </c>
      <c r="E1141" s="140" t="str">
        <f>IF(ISERROR(IF(ISERROR(IF(ISERROR(VLOOKUP($A1141,'UNIPIPE AIR'!$A:$I,8,FALSE)),VLOOKUP($A1141,'UNIPIPE NITRO'!$A:$I,8,FALSE),VLOOKUP($A1141,'UNIPIPE AIR'!$A:$I,8,FALSE))),IF(ISERROR(VLOOKUP($A1141,'UNIPIPE VAC'!$A:$H,8,FALSE)),VLOOKUP($A1141,'UNIPIPE HP'!$A:$I,8,FALSE),VLOOKUP($A1141,'UNIPIPE VAC'!$A:$H,8,FALSE)),IF(ISERROR(VLOOKUP($A1141,'UNIPIPE AIR'!$A:$I,8,FALSE)),VLOOKUP($A1141,'UNIPIPE NITRO'!$A:$I,8,FALSE),VLOOKUP($A1141,'UNIPIPE AIR'!$A:$I,8,FALSE)))),"",IF(ISERROR(IF(ISERROR(VLOOKUP($A1141,'UNIPIPE AIR'!$A:$I,8,FALSE)),VLOOKUP($A1141,'UNIPIPE NITRO'!$A:$I,8,FALSE),VLOOKUP($A1141,'UNIPIPE AIR'!$A:$I,8,FALSE))),IF(ISERROR(VLOOKUP($A1141,'UNIPIPE VAC'!$A:$H,8,FALSE)),VLOOKUP($A1141,'UNIPIPE HP'!$A:$I,8,FALSE),VLOOKUP($A1141,'UNIPIPE VAC'!$A:$H,8,FALSE)),IF(ISERROR(VLOOKUP($A1141,'UNIPIPE AIR'!$A:$I,8,FALSE)),VLOOKUP($A1141,'UNIPIPE NITRO'!$A:$I,8,FALSE),VLOOKUP($A1141,'UNIPIPE AIR'!$A:$I,8,FALSE))))</f>
        <v/>
      </c>
      <c r="F1141" s="140" t="str">
        <f t="shared" si="4"/>
        <v/>
      </c>
      <c r="G1141" s="127"/>
      <c r="H1141" s="127"/>
      <c r="I1141" s="127"/>
      <c r="J1141" s="127"/>
      <c r="K1141" s="127"/>
      <c r="L1141" s="127"/>
      <c r="M1141" s="127"/>
      <c r="N1141" s="127"/>
      <c r="O1141" s="127"/>
      <c r="P1141" s="127"/>
      <c r="Q1141" s="127"/>
      <c r="R1141" s="127"/>
      <c r="S1141" s="127"/>
      <c r="T1141" s="127"/>
      <c r="U1141" s="127"/>
      <c r="V1141" s="127"/>
      <c r="W1141" s="127"/>
      <c r="X1141" s="127"/>
      <c r="Y1141" s="127"/>
      <c r="Z1141" s="127"/>
    </row>
    <row r="1142" spans="1:26" ht="18.75" customHeight="1" x14ac:dyDescent="0.2">
      <c r="A1142" s="135">
        <v>1124</v>
      </c>
      <c r="B1142" s="135" t="str">
        <f>IF(ISERROR(IF(ISERROR(IF(ISERROR(VLOOKUP($A1142,'UNIPIPE AIR'!$A:$I,3,FALSE)),VLOOKUP($A1142,'UNIPIPE NITRO'!$A:$I,3,FALSE),VLOOKUP($A1142,'UNIPIPE AIR'!$A:$I,3,FALSE))),IF(ISERROR(VLOOKUP($A1142,'UNIPIPE VAC'!$A:$H,3,FALSE)),VLOOKUP($A1142,'UNIPIPE HP'!$A:$I,3,FALSE),VLOOKUP($A1142,'UNIPIPE VAC'!$A:$H,3,FALSE)),IF(ISERROR(VLOOKUP($A1142,'UNIPIPE AIR'!$A:$I,3,FALSE)),VLOOKUP($A1142,'UNIPIPE NITRO'!$A:$I,3,FALSE),VLOOKUP($A1142,'UNIPIPE AIR'!$A:$I,3,FALSE)))),"",IF(ISERROR(IF(ISERROR(VLOOKUP($A1142,'UNIPIPE AIR'!$A:$I,3,FALSE)),VLOOKUP($A1142,'UNIPIPE NITRO'!$A:$I,3,FALSE),VLOOKUP($A1142,'UNIPIPE AIR'!$A:$I,3,FALSE))),IF(ISERROR(VLOOKUP($A1142,'UNIPIPE VAC'!$A:$H,3,FALSE)),VLOOKUP($A1142,'UNIPIPE HP'!$A:$I,3,FALSE),VLOOKUP($A1142,'UNIPIPE VAC'!$A:$H,3,FALSE)),IF(ISERROR(VLOOKUP($A1142,'UNIPIPE AIR'!$A:$I,3,FALSE)),VLOOKUP($A1142,'UNIPIPE NITRO'!$A:$I,3,FALSE),VLOOKUP($A1142,'UNIPIPE AIR'!$A:$I,3,FALSE))))</f>
        <v/>
      </c>
      <c r="C1142" s="133" t="str">
        <f>IF(ISERROR(IF(ISERROR(IF(ISERROR(VLOOKUP($A1142,'UNIPIPE AIR'!$A:$I,5,FALSE)),VLOOKUP($A1142,'UNIPIPE NITRO'!$A:$I,5,FALSE),VLOOKUP($A1142,'UNIPIPE AIR'!$A:$I,5,FALSE))),IF(ISERROR(VLOOKUP($A1142,'UNIPIPE VAC'!$A:$H,5,FALSE)),VLOOKUP($A1142,'UNIPIPE HP'!$A:$I,5,FALSE),VLOOKUP($A1142,'UNIPIPE VAC'!$A:$H,5,FALSE)),IF(ISERROR(VLOOKUP($A1142,'UNIPIPE AIR'!$A:$I,5,FALSE)),VLOOKUP($A1142,'UNIPIPE NITRO'!$A:$I,5,FALSE),VLOOKUP($A1142,'UNIPIPE AIR'!$A:$I,5,FALSE)))),"",IF(ISERROR(IF(ISERROR(VLOOKUP($A1142,'UNIPIPE AIR'!$A:$I,5,FALSE)),VLOOKUP($A1142,'UNIPIPE NITRO'!$A:$I,5,FALSE),VLOOKUP($A1142,'UNIPIPE AIR'!$A:$I,5,FALSE))),IF(ISERROR(VLOOKUP($A1142,'UNIPIPE VAC'!$A:$H,5,FALSE)),VLOOKUP($A1142,'UNIPIPE HP'!$A:$I,5,FALSE),VLOOKUP($A1142,'UNIPIPE VAC'!$A:$H,5,FALSE)),IF(ISERROR(VLOOKUP($A1142,'UNIPIPE AIR'!$A:$I,5,FALSE)),VLOOKUP($A1142,'UNIPIPE NITRO'!$A:$I,5,FALSE),VLOOKUP($A1142,'UNIPIPE AIR'!$A:$I,5,FALSE))))</f>
        <v/>
      </c>
      <c r="D1142" s="139" t="str">
        <f>IF(ISERROR(IF(ISERROR(IF(ISERROR(VLOOKUP($A1142,'UNIPIPE AIR'!$A:$I,7,FALSE)),VLOOKUP($A1142,'UNIPIPE NITRO'!$A:$I,7,FALSE),VLOOKUP($A1142,'UNIPIPE AIR'!$A:$I,7,FALSE))),IF(ISERROR(VLOOKUP($A1142,'UNIPIPE VAC'!$A:$H,7,FALSE)),VLOOKUP($A1142,'UNIPIPE HP'!$A:$I,7,FALSE),VLOOKUP($A1142,'UNIPIPE VAC'!$A:$H,7,FALSE)),IF(ISERROR(VLOOKUP($A1142,'UNIPIPE AIR'!$A:$I,7,FALSE)),VLOOKUP($A1142,'UNIPIPE NITRO'!$A:$I,7,FALSE),VLOOKUP($A1142,'UNIPIPE AIR'!$A:$I,7,FALSE)))),"",IF(ISERROR(IF(ISERROR(VLOOKUP($A1142,'UNIPIPE AIR'!$A:$I,7,FALSE)),VLOOKUP($A1142,'UNIPIPE NITRO'!$A:$I,7,FALSE),VLOOKUP($A1142,'UNIPIPE AIR'!$A:$I,7,FALSE))),IF(ISERROR(VLOOKUP($A1142,'UNIPIPE VAC'!$A:$H,7,FALSE)),VLOOKUP($A1142,'UNIPIPE HP'!$A:$I,7,FALSE),VLOOKUP($A1142,'UNIPIPE VAC'!$A:$H,7,FALSE)),IF(ISERROR(VLOOKUP($A1142,'UNIPIPE AIR'!$A:$I,7,FALSE)),VLOOKUP($A1142,'UNIPIPE NITRO'!$A:$I,7,FALSE),VLOOKUP($A1142,'UNIPIPE AIR'!$A:$I,7,FALSE))))</f>
        <v/>
      </c>
      <c r="E1142" s="140" t="str">
        <f>IF(ISERROR(IF(ISERROR(IF(ISERROR(VLOOKUP($A1142,'UNIPIPE AIR'!$A:$I,8,FALSE)),VLOOKUP($A1142,'UNIPIPE NITRO'!$A:$I,8,FALSE),VLOOKUP($A1142,'UNIPIPE AIR'!$A:$I,8,FALSE))),IF(ISERROR(VLOOKUP($A1142,'UNIPIPE VAC'!$A:$H,8,FALSE)),VLOOKUP($A1142,'UNIPIPE HP'!$A:$I,8,FALSE),VLOOKUP($A1142,'UNIPIPE VAC'!$A:$H,8,FALSE)),IF(ISERROR(VLOOKUP($A1142,'UNIPIPE AIR'!$A:$I,8,FALSE)),VLOOKUP($A1142,'UNIPIPE NITRO'!$A:$I,8,FALSE),VLOOKUP($A1142,'UNIPIPE AIR'!$A:$I,8,FALSE)))),"",IF(ISERROR(IF(ISERROR(VLOOKUP($A1142,'UNIPIPE AIR'!$A:$I,8,FALSE)),VLOOKUP($A1142,'UNIPIPE NITRO'!$A:$I,8,FALSE),VLOOKUP($A1142,'UNIPIPE AIR'!$A:$I,8,FALSE))),IF(ISERROR(VLOOKUP($A1142,'UNIPIPE VAC'!$A:$H,8,FALSE)),VLOOKUP($A1142,'UNIPIPE HP'!$A:$I,8,FALSE),VLOOKUP($A1142,'UNIPIPE VAC'!$A:$H,8,FALSE)),IF(ISERROR(VLOOKUP($A1142,'UNIPIPE AIR'!$A:$I,8,FALSE)),VLOOKUP($A1142,'UNIPIPE NITRO'!$A:$I,8,FALSE),VLOOKUP($A1142,'UNIPIPE AIR'!$A:$I,8,FALSE))))</f>
        <v/>
      </c>
      <c r="F1142" s="140" t="str">
        <f t="shared" si="4"/>
        <v/>
      </c>
      <c r="G1142" s="127"/>
      <c r="H1142" s="127"/>
      <c r="I1142" s="127"/>
      <c r="J1142" s="127"/>
      <c r="K1142" s="127"/>
      <c r="L1142" s="127"/>
      <c r="M1142" s="127"/>
      <c r="N1142" s="127"/>
      <c r="O1142" s="127"/>
      <c r="P1142" s="127"/>
      <c r="Q1142" s="127"/>
      <c r="R1142" s="127"/>
      <c r="S1142" s="127"/>
      <c r="T1142" s="127"/>
      <c r="U1142" s="127"/>
      <c r="V1142" s="127"/>
      <c r="W1142" s="127"/>
      <c r="X1142" s="127"/>
      <c r="Y1142" s="127"/>
      <c r="Z1142" s="127"/>
    </row>
    <row r="1143" spans="1:26" ht="18.75" customHeight="1" x14ac:dyDescent="0.2">
      <c r="A1143" s="135">
        <v>1125</v>
      </c>
      <c r="B1143" s="135" t="str">
        <f>IF(ISERROR(IF(ISERROR(IF(ISERROR(VLOOKUP($A1143,'UNIPIPE AIR'!$A:$I,3,FALSE)),VLOOKUP($A1143,'UNIPIPE NITRO'!$A:$I,3,FALSE),VLOOKUP($A1143,'UNIPIPE AIR'!$A:$I,3,FALSE))),IF(ISERROR(VLOOKUP($A1143,'UNIPIPE VAC'!$A:$H,3,FALSE)),VLOOKUP($A1143,'UNIPIPE HP'!$A:$I,3,FALSE),VLOOKUP($A1143,'UNIPIPE VAC'!$A:$H,3,FALSE)),IF(ISERROR(VLOOKUP($A1143,'UNIPIPE AIR'!$A:$I,3,FALSE)),VLOOKUP($A1143,'UNIPIPE NITRO'!$A:$I,3,FALSE),VLOOKUP($A1143,'UNIPIPE AIR'!$A:$I,3,FALSE)))),"",IF(ISERROR(IF(ISERROR(VLOOKUP($A1143,'UNIPIPE AIR'!$A:$I,3,FALSE)),VLOOKUP($A1143,'UNIPIPE NITRO'!$A:$I,3,FALSE),VLOOKUP($A1143,'UNIPIPE AIR'!$A:$I,3,FALSE))),IF(ISERROR(VLOOKUP($A1143,'UNIPIPE VAC'!$A:$H,3,FALSE)),VLOOKUP($A1143,'UNIPIPE HP'!$A:$I,3,FALSE),VLOOKUP($A1143,'UNIPIPE VAC'!$A:$H,3,FALSE)),IF(ISERROR(VLOOKUP($A1143,'UNIPIPE AIR'!$A:$I,3,FALSE)),VLOOKUP($A1143,'UNIPIPE NITRO'!$A:$I,3,FALSE),VLOOKUP($A1143,'UNIPIPE AIR'!$A:$I,3,FALSE))))</f>
        <v/>
      </c>
      <c r="C1143" s="133" t="str">
        <f>IF(ISERROR(IF(ISERROR(IF(ISERROR(VLOOKUP($A1143,'UNIPIPE AIR'!$A:$I,5,FALSE)),VLOOKUP($A1143,'UNIPIPE NITRO'!$A:$I,5,FALSE),VLOOKUP($A1143,'UNIPIPE AIR'!$A:$I,5,FALSE))),IF(ISERROR(VLOOKUP($A1143,'UNIPIPE VAC'!$A:$H,5,FALSE)),VLOOKUP($A1143,'UNIPIPE HP'!$A:$I,5,FALSE),VLOOKUP($A1143,'UNIPIPE VAC'!$A:$H,5,FALSE)),IF(ISERROR(VLOOKUP($A1143,'UNIPIPE AIR'!$A:$I,5,FALSE)),VLOOKUP($A1143,'UNIPIPE NITRO'!$A:$I,5,FALSE),VLOOKUP($A1143,'UNIPIPE AIR'!$A:$I,5,FALSE)))),"",IF(ISERROR(IF(ISERROR(VLOOKUP($A1143,'UNIPIPE AIR'!$A:$I,5,FALSE)),VLOOKUP($A1143,'UNIPIPE NITRO'!$A:$I,5,FALSE),VLOOKUP($A1143,'UNIPIPE AIR'!$A:$I,5,FALSE))),IF(ISERROR(VLOOKUP($A1143,'UNIPIPE VAC'!$A:$H,5,FALSE)),VLOOKUP($A1143,'UNIPIPE HP'!$A:$I,5,FALSE),VLOOKUP($A1143,'UNIPIPE VAC'!$A:$H,5,FALSE)),IF(ISERROR(VLOOKUP($A1143,'UNIPIPE AIR'!$A:$I,5,FALSE)),VLOOKUP($A1143,'UNIPIPE NITRO'!$A:$I,5,FALSE),VLOOKUP($A1143,'UNIPIPE AIR'!$A:$I,5,FALSE))))</f>
        <v/>
      </c>
      <c r="D1143" s="139" t="str">
        <f>IF(ISERROR(IF(ISERROR(IF(ISERROR(VLOOKUP($A1143,'UNIPIPE AIR'!$A:$I,7,FALSE)),VLOOKUP($A1143,'UNIPIPE NITRO'!$A:$I,7,FALSE),VLOOKUP($A1143,'UNIPIPE AIR'!$A:$I,7,FALSE))),IF(ISERROR(VLOOKUP($A1143,'UNIPIPE VAC'!$A:$H,7,FALSE)),VLOOKUP($A1143,'UNIPIPE HP'!$A:$I,7,FALSE),VLOOKUP($A1143,'UNIPIPE VAC'!$A:$H,7,FALSE)),IF(ISERROR(VLOOKUP($A1143,'UNIPIPE AIR'!$A:$I,7,FALSE)),VLOOKUP($A1143,'UNIPIPE NITRO'!$A:$I,7,FALSE),VLOOKUP($A1143,'UNIPIPE AIR'!$A:$I,7,FALSE)))),"",IF(ISERROR(IF(ISERROR(VLOOKUP($A1143,'UNIPIPE AIR'!$A:$I,7,FALSE)),VLOOKUP($A1143,'UNIPIPE NITRO'!$A:$I,7,FALSE),VLOOKUP($A1143,'UNIPIPE AIR'!$A:$I,7,FALSE))),IF(ISERROR(VLOOKUP($A1143,'UNIPIPE VAC'!$A:$H,7,FALSE)),VLOOKUP($A1143,'UNIPIPE HP'!$A:$I,7,FALSE),VLOOKUP($A1143,'UNIPIPE VAC'!$A:$H,7,FALSE)),IF(ISERROR(VLOOKUP($A1143,'UNIPIPE AIR'!$A:$I,7,FALSE)),VLOOKUP($A1143,'UNIPIPE NITRO'!$A:$I,7,FALSE),VLOOKUP($A1143,'UNIPIPE AIR'!$A:$I,7,FALSE))))</f>
        <v/>
      </c>
      <c r="E1143" s="140" t="str">
        <f>IF(ISERROR(IF(ISERROR(IF(ISERROR(VLOOKUP($A1143,'UNIPIPE AIR'!$A:$I,8,FALSE)),VLOOKUP($A1143,'UNIPIPE NITRO'!$A:$I,8,FALSE),VLOOKUP($A1143,'UNIPIPE AIR'!$A:$I,8,FALSE))),IF(ISERROR(VLOOKUP($A1143,'UNIPIPE VAC'!$A:$H,8,FALSE)),VLOOKUP($A1143,'UNIPIPE HP'!$A:$I,8,FALSE),VLOOKUP($A1143,'UNIPIPE VAC'!$A:$H,8,FALSE)),IF(ISERROR(VLOOKUP($A1143,'UNIPIPE AIR'!$A:$I,8,FALSE)),VLOOKUP($A1143,'UNIPIPE NITRO'!$A:$I,8,FALSE),VLOOKUP($A1143,'UNIPIPE AIR'!$A:$I,8,FALSE)))),"",IF(ISERROR(IF(ISERROR(VLOOKUP($A1143,'UNIPIPE AIR'!$A:$I,8,FALSE)),VLOOKUP($A1143,'UNIPIPE NITRO'!$A:$I,8,FALSE),VLOOKUP($A1143,'UNIPIPE AIR'!$A:$I,8,FALSE))),IF(ISERROR(VLOOKUP($A1143,'UNIPIPE VAC'!$A:$H,8,FALSE)),VLOOKUP($A1143,'UNIPIPE HP'!$A:$I,8,FALSE),VLOOKUP($A1143,'UNIPIPE VAC'!$A:$H,8,FALSE)),IF(ISERROR(VLOOKUP($A1143,'UNIPIPE AIR'!$A:$I,8,FALSE)),VLOOKUP($A1143,'UNIPIPE NITRO'!$A:$I,8,FALSE),VLOOKUP($A1143,'UNIPIPE AIR'!$A:$I,8,FALSE))))</f>
        <v/>
      </c>
      <c r="F1143" s="140" t="str">
        <f t="shared" si="4"/>
        <v/>
      </c>
      <c r="G1143" s="127"/>
      <c r="H1143" s="127"/>
      <c r="I1143" s="127"/>
      <c r="J1143" s="127"/>
      <c r="K1143" s="127"/>
      <c r="L1143" s="127"/>
      <c r="M1143" s="127"/>
      <c r="N1143" s="127"/>
      <c r="O1143" s="127"/>
      <c r="P1143" s="127"/>
      <c r="Q1143" s="127"/>
      <c r="R1143" s="127"/>
      <c r="S1143" s="127"/>
      <c r="T1143" s="127"/>
      <c r="U1143" s="127"/>
      <c r="V1143" s="127"/>
      <c r="W1143" s="127"/>
      <c r="X1143" s="127"/>
      <c r="Y1143" s="127"/>
      <c r="Z1143" s="127"/>
    </row>
    <row r="1144" spans="1:26" ht="18.75" customHeight="1" x14ac:dyDescent="0.2">
      <c r="A1144" s="135">
        <v>1126</v>
      </c>
      <c r="B1144" s="135" t="str">
        <f>IF(ISERROR(IF(ISERROR(IF(ISERROR(VLOOKUP($A1144,'UNIPIPE AIR'!$A:$I,3,FALSE)),VLOOKUP($A1144,'UNIPIPE NITRO'!$A:$I,3,FALSE),VLOOKUP($A1144,'UNIPIPE AIR'!$A:$I,3,FALSE))),IF(ISERROR(VLOOKUP($A1144,'UNIPIPE VAC'!$A:$H,3,FALSE)),VLOOKUP($A1144,'UNIPIPE HP'!$A:$I,3,FALSE),VLOOKUP($A1144,'UNIPIPE VAC'!$A:$H,3,FALSE)),IF(ISERROR(VLOOKUP($A1144,'UNIPIPE AIR'!$A:$I,3,FALSE)),VLOOKUP($A1144,'UNIPIPE NITRO'!$A:$I,3,FALSE),VLOOKUP($A1144,'UNIPIPE AIR'!$A:$I,3,FALSE)))),"",IF(ISERROR(IF(ISERROR(VLOOKUP($A1144,'UNIPIPE AIR'!$A:$I,3,FALSE)),VLOOKUP($A1144,'UNIPIPE NITRO'!$A:$I,3,FALSE),VLOOKUP($A1144,'UNIPIPE AIR'!$A:$I,3,FALSE))),IF(ISERROR(VLOOKUP($A1144,'UNIPIPE VAC'!$A:$H,3,FALSE)),VLOOKUP($A1144,'UNIPIPE HP'!$A:$I,3,FALSE),VLOOKUP($A1144,'UNIPIPE VAC'!$A:$H,3,FALSE)),IF(ISERROR(VLOOKUP($A1144,'UNIPIPE AIR'!$A:$I,3,FALSE)),VLOOKUP($A1144,'UNIPIPE NITRO'!$A:$I,3,FALSE),VLOOKUP($A1144,'UNIPIPE AIR'!$A:$I,3,FALSE))))</f>
        <v/>
      </c>
      <c r="C1144" s="133" t="str">
        <f>IF(ISERROR(IF(ISERROR(IF(ISERROR(VLOOKUP($A1144,'UNIPIPE AIR'!$A:$I,5,FALSE)),VLOOKUP($A1144,'UNIPIPE NITRO'!$A:$I,5,FALSE),VLOOKUP($A1144,'UNIPIPE AIR'!$A:$I,5,FALSE))),IF(ISERROR(VLOOKUP($A1144,'UNIPIPE VAC'!$A:$H,5,FALSE)),VLOOKUP($A1144,'UNIPIPE HP'!$A:$I,5,FALSE),VLOOKUP($A1144,'UNIPIPE VAC'!$A:$H,5,FALSE)),IF(ISERROR(VLOOKUP($A1144,'UNIPIPE AIR'!$A:$I,5,FALSE)),VLOOKUP($A1144,'UNIPIPE NITRO'!$A:$I,5,FALSE),VLOOKUP($A1144,'UNIPIPE AIR'!$A:$I,5,FALSE)))),"",IF(ISERROR(IF(ISERROR(VLOOKUP($A1144,'UNIPIPE AIR'!$A:$I,5,FALSE)),VLOOKUP($A1144,'UNIPIPE NITRO'!$A:$I,5,FALSE),VLOOKUP($A1144,'UNIPIPE AIR'!$A:$I,5,FALSE))),IF(ISERROR(VLOOKUP($A1144,'UNIPIPE VAC'!$A:$H,5,FALSE)),VLOOKUP($A1144,'UNIPIPE HP'!$A:$I,5,FALSE),VLOOKUP($A1144,'UNIPIPE VAC'!$A:$H,5,FALSE)),IF(ISERROR(VLOOKUP($A1144,'UNIPIPE AIR'!$A:$I,5,FALSE)),VLOOKUP($A1144,'UNIPIPE NITRO'!$A:$I,5,FALSE),VLOOKUP($A1144,'UNIPIPE AIR'!$A:$I,5,FALSE))))</f>
        <v/>
      </c>
      <c r="D1144" s="139" t="str">
        <f>IF(ISERROR(IF(ISERROR(IF(ISERROR(VLOOKUP($A1144,'UNIPIPE AIR'!$A:$I,7,FALSE)),VLOOKUP($A1144,'UNIPIPE NITRO'!$A:$I,7,FALSE),VLOOKUP($A1144,'UNIPIPE AIR'!$A:$I,7,FALSE))),IF(ISERROR(VLOOKUP($A1144,'UNIPIPE VAC'!$A:$H,7,FALSE)),VLOOKUP($A1144,'UNIPIPE HP'!$A:$I,7,FALSE),VLOOKUP($A1144,'UNIPIPE VAC'!$A:$H,7,FALSE)),IF(ISERROR(VLOOKUP($A1144,'UNIPIPE AIR'!$A:$I,7,FALSE)),VLOOKUP($A1144,'UNIPIPE NITRO'!$A:$I,7,FALSE),VLOOKUP($A1144,'UNIPIPE AIR'!$A:$I,7,FALSE)))),"",IF(ISERROR(IF(ISERROR(VLOOKUP($A1144,'UNIPIPE AIR'!$A:$I,7,FALSE)),VLOOKUP($A1144,'UNIPIPE NITRO'!$A:$I,7,FALSE),VLOOKUP($A1144,'UNIPIPE AIR'!$A:$I,7,FALSE))),IF(ISERROR(VLOOKUP($A1144,'UNIPIPE VAC'!$A:$H,7,FALSE)),VLOOKUP($A1144,'UNIPIPE HP'!$A:$I,7,FALSE),VLOOKUP($A1144,'UNIPIPE VAC'!$A:$H,7,FALSE)),IF(ISERROR(VLOOKUP($A1144,'UNIPIPE AIR'!$A:$I,7,FALSE)),VLOOKUP($A1144,'UNIPIPE NITRO'!$A:$I,7,FALSE),VLOOKUP($A1144,'UNIPIPE AIR'!$A:$I,7,FALSE))))</f>
        <v/>
      </c>
      <c r="E1144" s="140" t="str">
        <f>IF(ISERROR(IF(ISERROR(IF(ISERROR(VLOOKUP($A1144,'UNIPIPE AIR'!$A:$I,8,FALSE)),VLOOKUP($A1144,'UNIPIPE NITRO'!$A:$I,8,FALSE),VLOOKUP($A1144,'UNIPIPE AIR'!$A:$I,8,FALSE))),IF(ISERROR(VLOOKUP($A1144,'UNIPIPE VAC'!$A:$H,8,FALSE)),VLOOKUP($A1144,'UNIPIPE HP'!$A:$I,8,FALSE),VLOOKUP($A1144,'UNIPIPE VAC'!$A:$H,8,FALSE)),IF(ISERROR(VLOOKUP($A1144,'UNIPIPE AIR'!$A:$I,8,FALSE)),VLOOKUP($A1144,'UNIPIPE NITRO'!$A:$I,8,FALSE),VLOOKUP($A1144,'UNIPIPE AIR'!$A:$I,8,FALSE)))),"",IF(ISERROR(IF(ISERROR(VLOOKUP($A1144,'UNIPIPE AIR'!$A:$I,8,FALSE)),VLOOKUP($A1144,'UNIPIPE NITRO'!$A:$I,8,FALSE),VLOOKUP($A1144,'UNIPIPE AIR'!$A:$I,8,FALSE))),IF(ISERROR(VLOOKUP($A1144,'UNIPIPE VAC'!$A:$H,8,FALSE)),VLOOKUP($A1144,'UNIPIPE HP'!$A:$I,8,FALSE),VLOOKUP($A1144,'UNIPIPE VAC'!$A:$H,8,FALSE)),IF(ISERROR(VLOOKUP($A1144,'UNIPIPE AIR'!$A:$I,8,FALSE)),VLOOKUP($A1144,'UNIPIPE NITRO'!$A:$I,8,FALSE),VLOOKUP($A1144,'UNIPIPE AIR'!$A:$I,8,FALSE))))</f>
        <v/>
      </c>
      <c r="F1144" s="140" t="str">
        <f t="shared" si="4"/>
        <v/>
      </c>
      <c r="G1144" s="127"/>
      <c r="H1144" s="127"/>
      <c r="I1144" s="127"/>
      <c r="J1144" s="127"/>
      <c r="K1144" s="127"/>
      <c r="L1144" s="127"/>
      <c r="M1144" s="127"/>
      <c r="N1144" s="127"/>
      <c r="O1144" s="127"/>
      <c r="P1144" s="127"/>
      <c r="Q1144" s="127"/>
      <c r="R1144" s="127"/>
      <c r="S1144" s="127"/>
      <c r="T1144" s="127"/>
      <c r="U1144" s="127"/>
      <c r="V1144" s="127"/>
      <c r="W1144" s="127"/>
      <c r="X1144" s="127"/>
      <c r="Y1144" s="127"/>
      <c r="Z1144" s="127"/>
    </row>
    <row r="1145" spans="1:26" ht="18.75" customHeight="1" x14ac:dyDescent="0.2">
      <c r="A1145" s="135">
        <v>1127</v>
      </c>
      <c r="B1145" s="135" t="str">
        <f>IF(ISERROR(IF(ISERROR(IF(ISERROR(VLOOKUP($A1145,'UNIPIPE AIR'!$A:$I,3,FALSE)),VLOOKUP($A1145,'UNIPIPE NITRO'!$A:$I,3,FALSE),VLOOKUP($A1145,'UNIPIPE AIR'!$A:$I,3,FALSE))),IF(ISERROR(VLOOKUP($A1145,'UNIPIPE VAC'!$A:$H,3,FALSE)),VLOOKUP($A1145,'UNIPIPE HP'!$A:$I,3,FALSE),VLOOKUP($A1145,'UNIPIPE VAC'!$A:$H,3,FALSE)),IF(ISERROR(VLOOKUP($A1145,'UNIPIPE AIR'!$A:$I,3,FALSE)),VLOOKUP($A1145,'UNIPIPE NITRO'!$A:$I,3,FALSE),VLOOKUP($A1145,'UNIPIPE AIR'!$A:$I,3,FALSE)))),"",IF(ISERROR(IF(ISERROR(VLOOKUP($A1145,'UNIPIPE AIR'!$A:$I,3,FALSE)),VLOOKUP($A1145,'UNIPIPE NITRO'!$A:$I,3,FALSE),VLOOKUP($A1145,'UNIPIPE AIR'!$A:$I,3,FALSE))),IF(ISERROR(VLOOKUP($A1145,'UNIPIPE VAC'!$A:$H,3,FALSE)),VLOOKUP($A1145,'UNIPIPE HP'!$A:$I,3,FALSE),VLOOKUP($A1145,'UNIPIPE VAC'!$A:$H,3,FALSE)),IF(ISERROR(VLOOKUP($A1145,'UNIPIPE AIR'!$A:$I,3,FALSE)),VLOOKUP($A1145,'UNIPIPE NITRO'!$A:$I,3,FALSE),VLOOKUP($A1145,'UNIPIPE AIR'!$A:$I,3,FALSE))))</f>
        <v/>
      </c>
      <c r="C1145" s="133" t="str">
        <f>IF(ISERROR(IF(ISERROR(IF(ISERROR(VLOOKUP($A1145,'UNIPIPE AIR'!$A:$I,5,FALSE)),VLOOKUP($A1145,'UNIPIPE NITRO'!$A:$I,5,FALSE),VLOOKUP($A1145,'UNIPIPE AIR'!$A:$I,5,FALSE))),IF(ISERROR(VLOOKUP($A1145,'UNIPIPE VAC'!$A:$H,5,FALSE)),VLOOKUP($A1145,'UNIPIPE HP'!$A:$I,5,FALSE),VLOOKUP($A1145,'UNIPIPE VAC'!$A:$H,5,FALSE)),IF(ISERROR(VLOOKUP($A1145,'UNIPIPE AIR'!$A:$I,5,FALSE)),VLOOKUP($A1145,'UNIPIPE NITRO'!$A:$I,5,FALSE),VLOOKUP($A1145,'UNIPIPE AIR'!$A:$I,5,FALSE)))),"",IF(ISERROR(IF(ISERROR(VLOOKUP($A1145,'UNIPIPE AIR'!$A:$I,5,FALSE)),VLOOKUP($A1145,'UNIPIPE NITRO'!$A:$I,5,FALSE),VLOOKUP($A1145,'UNIPIPE AIR'!$A:$I,5,FALSE))),IF(ISERROR(VLOOKUP($A1145,'UNIPIPE VAC'!$A:$H,5,FALSE)),VLOOKUP($A1145,'UNIPIPE HP'!$A:$I,5,FALSE),VLOOKUP($A1145,'UNIPIPE VAC'!$A:$H,5,FALSE)),IF(ISERROR(VLOOKUP($A1145,'UNIPIPE AIR'!$A:$I,5,FALSE)),VLOOKUP($A1145,'UNIPIPE NITRO'!$A:$I,5,FALSE),VLOOKUP($A1145,'UNIPIPE AIR'!$A:$I,5,FALSE))))</f>
        <v/>
      </c>
      <c r="D1145" s="139" t="str">
        <f>IF(ISERROR(IF(ISERROR(IF(ISERROR(VLOOKUP($A1145,'UNIPIPE AIR'!$A:$I,7,FALSE)),VLOOKUP($A1145,'UNIPIPE NITRO'!$A:$I,7,FALSE),VLOOKUP($A1145,'UNIPIPE AIR'!$A:$I,7,FALSE))),IF(ISERROR(VLOOKUP($A1145,'UNIPIPE VAC'!$A:$H,7,FALSE)),VLOOKUP($A1145,'UNIPIPE HP'!$A:$I,7,FALSE),VLOOKUP($A1145,'UNIPIPE VAC'!$A:$H,7,FALSE)),IF(ISERROR(VLOOKUP($A1145,'UNIPIPE AIR'!$A:$I,7,FALSE)),VLOOKUP($A1145,'UNIPIPE NITRO'!$A:$I,7,FALSE),VLOOKUP($A1145,'UNIPIPE AIR'!$A:$I,7,FALSE)))),"",IF(ISERROR(IF(ISERROR(VLOOKUP($A1145,'UNIPIPE AIR'!$A:$I,7,FALSE)),VLOOKUP($A1145,'UNIPIPE NITRO'!$A:$I,7,FALSE),VLOOKUP($A1145,'UNIPIPE AIR'!$A:$I,7,FALSE))),IF(ISERROR(VLOOKUP($A1145,'UNIPIPE VAC'!$A:$H,7,FALSE)),VLOOKUP($A1145,'UNIPIPE HP'!$A:$I,7,FALSE),VLOOKUP($A1145,'UNIPIPE VAC'!$A:$H,7,FALSE)),IF(ISERROR(VLOOKUP($A1145,'UNIPIPE AIR'!$A:$I,7,FALSE)),VLOOKUP($A1145,'UNIPIPE NITRO'!$A:$I,7,FALSE),VLOOKUP($A1145,'UNIPIPE AIR'!$A:$I,7,FALSE))))</f>
        <v/>
      </c>
      <c r="E1145" s="140" t="str">
        <f>IF(ISERROR(IF(ISERROR(IF(ISERROR(VLOOKUP($A1145,'UNIPIPE AIR'!$A:$I,8,FALSE)),VLOOKUP($A1145,'UNIPIPE NITRO'!$A:$I,8,FALSE),VLOOKUP($A1145,'UNIPIPE AIR'!$A:$I,8,FALSE))),IF(ISERROR(VLOOKUP($A1145,'UNIPIPE VAC'!$A:$H,8,FALSE)),VLOOKUP($A1145,'UNIPIPE HP'!$A:$I,8,FALSE),VLOOKUP($A1145,'UNIPIPE VAC'!$A:$H,8,FALSE)),IF(ISERROR(VLOOKUP($A1145,'UNIPIPE AIR'!$A:$I,8,FALSE)),VLOOKUP($A1145,'UNIPIPE NITRO'!$A:$I,8,FALSE),VLOOKUP($A1145,'UNIPIPE AIR'!$A:$I,8,FALSE)))),"",IF(ISERROR(IF(ISERROR(VLOOKUP($A1145,'UNIPIPE AIR'!$A:$I,8,FALSE)),VLOOKUP($A1145,'UNIPIPE NITRO'!$A:$I,8,FALSE),VLOOKUP($A1145,'UNIPIPE AIR'!$A:$I,8,FALSE))),IF(ISERROR(VLOOKUP($A1145,'UNIPIPE VAC'!$A:$H,8,FALSE)),VLOOKUP($A1145,'UNIPIPE HP'!$A:$I,8,FALSE),VLOOKUP($A1145,'UNIPIPE VAC'!$A:$H,8,FALSE)),IF(ISERROR(VLOOKUP($A1145,'UNIPIPE AIR'!$A:$I,8,FALSE)),VLOOKUP($A1145,'UNIPIPE NITRO'!$A:$I,8,FALSE),VLOOKUP($A1145,'UNIPIPE AIR'!$A:$I,8,FALSE))))</f>
        <v/>
      </c>
      <c r="F1145" s="140" t="str">
        <f t="shared" si="4"/>
        <v/>
      </c>
      <c r="G1145" s="127"/>
      <c r="H1145" s="127"/>
      <c r="I1145" s="127"/>
      <c r="J1145" s="127"/>
      <c r="K1145" s="127"/>
      <c r="L1145" s="127"/>
      <c r="M1145" s="127"/>
      <c r="N1145" s="127"/>
      <c r="O1145" s="127"/>
      <c r="P1145" s="127"/>
      <c r="Q1145" s="127"/>
      <c r="R1145" s="127"/>
      <c r="S1145" s="127"/>
      <c r="T1145" s="127"/>
      <c r="U1145" s="127"/>
      <c r="V1145" s="127"/>
      <c r="W1145" s="127"/>
      <c r="X1145" s="127"/>
      <c r="Y1145" s="127"/>
      <c r="Z1145" s="127"/>
    </row>
    <row r="1146" spans="1:26" ht="18.75" customHeight="1" x14ac:dyDescent="0.2">
      <c r="A1146" s="135">
        <v>1128</v>
      </c>
      <c r="B1146" s="135" t="str">
        <f>IF(ISERROR(IF(ISERROR(IF(ISERROR(VLOOKUP($A1146,'UNIPIPE AIR'!$A:$I,3,FALSE)),VLOOKUP($A1146,'UNIPIPE NITRO'!$A:$I,3,FALSE),VLOOKUP($A1146,'UNIPIPE AIR'!$A:$I,3,FALSE))),IF(ISERROR(VLOOKUP($A1146,'UNIPIPE VAC'!$A:$H,3,FALSE)),VLOOKUP($A1146,'UNIPIPE HP'!$A:$I,3,FALSE),VLOOKUP($A1146,'UNIPIPE VAC'!$A:$H,3,FALSE)),IF(ISERROR(VLOOKUP($A1146,'UNIPIPE AIR'!$A:$I,3,FALSE)),VLOOKUP($A1146,'UNIPIPE NITRO'!$A:$I,3,FALSE),VLOOKUP($A1146,'UNIPIPE AIR'!$A:$I,3,FALSE)))),"",IF(ISERROR(IF(ISERROR(VLOOKUP($A1146,'UNIPIPE AIR'!$A:$I,3,FALSE)),VLOOKUP($A1146,'UNIPIPE NITRO'!$A:$I,3,FALSE),VLOOKUP($A1146,'UNIPIPE AIR'!$A:$I,3,FALSE))),IF(ISERROR(VLOOKUP($A1146,'UNIPIPE VAC'!$A:$H,3,FALSE)),VLOOKUP($A1146,'UNIPIPE HP'!$A:$I,3,FALSE),VLOOKUP($A1146,'UNIPIPE VAC'!$A:$H,3,FALSE)),IF(ISERROR(VLOOKUP($A1146,'UNIPIPE AIR'!$A:$I,3,FALSE)),VLOOKUP($A1146,'UNIPIPE NITRO'!$A:$I,3,FALSE),VLOOKUP($A1146,'UNIPIPE AIR'!$A:$I,3,FALSE))))</f>
        <v/>
      </c>
      <c r="C1146" s="133" t="str">
        <f>IF(ISERROR(IF(ISERROR(IF(ISERROR(VLOOKUP($A1146,'UNIPIPE AIR'!$A:$I,5,FALSE)),VLOOKUP($A1146,'UNIPIPE NITRO'!$A:$I,5,FALSE),VLOOKUP($A1146,'UNIPIPE AIR'!$A:$I,5,FALSE))),IF(ISERROR(VLOOKUP($A1146,'UNIPIPE VAC'!$A:$H,5,FALSE)),VLOOKUP($A1146,'UNIPIPE HP'!$A:$I,5,FALSE),VLOOKUP($A1146,'UNIPIPE VAC'!$A:$H,5,FALSE)),IF(ISERROR(VLOOKUP($A1146,'UNIPIPE AIR'!$A:$I,5,FALSE)),VLOOKUP($A1146,'UNIPIPE NITRO'!$A:$I,5,FALSE),VLOOKUP($A1146,'UNIPIPE AIR'!$A:$I,5,FALSE)))),"",IF(ISERROR(IF(ISERROR(VLOOKUP($A1146,'UNIPIPE AIR'!$A:$I,5,FALSE)),VLOOKUP($A1146,'UNIPIPE NITRO'!$A:$I,5,FALSE),VLOOKUP($A1146,'UNIPIPE AIR'!$A:$I,5,FALSE))),IF(ISERROR(VLOOKUP($A1146,'UNIPIPE VAC'!$A:$H,5,FALSE)),VLOOKUP($A1146,'UNIPIPE HP'!$A:$I,5,FALSE),VLOOKUP($A1146,'UNIPIPE VAC'!$A:$H,5,FALSE)),IF(ISERROR(VLOOKUP($A1146,'UNIPIPE AIR'!$A:$I,5,FALSE)),VLOOKUP($A1146,'UNIPIPE NITRO'!$A:$I,5,FALSE),VLOOKUP($A1146,'UNIPIPE AIR'!$A:$I,5,FALSE))))</f>
        <v/>
      </c>
      <c r="D1146" s="139" t="str">
        <f>IF(ISERROR(IF(ISERROR(IF(ISERROR(VLOOKUP($A1146,'UNIPIPE AIR'!$A:$I,7,FALSE)),VLOOKUP($A1146,'UNIPIPE NITRO'!$A:$I,7,FALSE),VLOOKUP($A1146,'UNIPIPE AIR'!$A:$I,7,FALSE))),IF(ISERROR(VLOOKUP($A1146,'UNIPIPE VAC'!$A:$H,7,FALSE)),VLOOKUP($A1146,'UNIPIPE HP'!$A:$I,7,FALSE),VLOOKUP($A1146,'UNIPIPE VAC'!$A:$H,7,FALSE)),IF(ISERROR(VLOOKUP($A1146,'UNIPIPE AIR'!$A:$I,7,FALSE)),VLOOKUP($A1146,'UNIPIPE NITRO'!$A:$I,7,FALSE),VLOOKUP($A1146,'UNIPIPE AIR'!$A:$I,7,FALSE)))),"",IF(ISERROR(IF(ISERROR(VLOOKUP($A1146,'UNIPIPE AIR'!$A:$I,7,FALSE)),VLOOKUP($A1146,'UNIPIPE NITRO'!$A:$I,7,FALSE),VLOOKUP($A1146,'UNIPIPE AIR'!$A:$I,7,FALSE))),IF(ISERROR(VLOOKUP($A1146,'UNIPIPE VAC'!$A:$H,7,FALSE)),VLOOKUP($A1146,'UNIPIPE HP'!$A:$I,7,FALSE),VLOOKUP($A1146,'UNIPIPE VAC'!$A:$H,7,FALSE)),IF(ISERROR(VLOOKUP($A1146,'UNIPIPE AIR'!$A:$I,7,FALSE)),VLOOKUP($A1146,'UNIPIPE NITRO'!$A:$I,7,FALSE),VLOOKUP($A1146,'UNIPIPE AIR'!$A:$I,7,FALSE))))</f>
        <v/>
      </c>
      <c r="E1146" s="140" t="str">
        <f>IF(ISERROR(IF(ISERROR(IF(ISERROR(VLOOKUP($A1146,'UNIPIPE AIR'!$A:$I,8,FALSE)),VLOOKUP($A1146,'UNIPIPE NITRO'!$A:$I,8,FALSE),VLOOKUP($A1146,'UNIPIPE AIR'!$A:$I,8,FALSE))),IF(ISERROR(VLOOKUP($A1146,'UNIPIPE VAC'!$A:$H,8,FALSE)),VLOOKUP($A1146,'UNIPIPE HP'!$A:$I,8,FALSE),VLOOKUP($A1146,'UNIPIPE VAC'!$A:$H,8,FALSE)),IF(ISERROR(VLOOKUP($A1146,'UNIPIPE AIR'!$A:$I,8,FALSE)),VLOOKUP($A1146,'UNIPIPE NITRO'!$A:$I,8,FALSE),VLOOKUP($A1146,'UNIPIPE AIR'!$A:$I,8,FALSE)))),"",IF(ISERROR(IF(ISERROR(VLOOKUP($A1146,'UNIPIPE AIR'!$A:$I,8,FALSE)),VLOOKUP($A1146,'UNIPIPE NITRO'!$A:$I,8,FALSE),VLOOKUP($A1146,'UNIPIPE AIR'!$A:$I,8,FALSE))),IF(ISERROR(VLOOKUP($A1146,'UNIPIPE VAC'!$A:$H,8,FALSE)),VLOOKUP($A1146,'UNIPIPE HP'!$A:$I,8,FALSE),VLOOKUP($A1146,'UNIPIPE VAC'!$A:$H,8,FALSE)),IF(ISERROR(VLOOKUP($A1146,'UNIPIPE AIR'!$A:$I,8,FALSE)),VLOOKUP($A1146,'UNIPIPE NITRO'!$A:$I,8,FALSE),VLOOKUP($A1146,'UNIPIPE AIR'!$A:$I,8,FALSE))))</f>
        <v/>
      </c>
      <c r="F1146" s="140" t="str">
        <f t="shared" si="4"/>
        <v/>
      </c>
      <c r="G1146" s="127"/>
      <c r="H1146" s="127"/>
      <c r="I1146" s="127"/>
      <c r="J1146" s="127"/>
      <c r="K1146" s="127"/>
      <c r="L1146" s="127"/>
      <c r="M1146" s="127"/>
      <c r="N1146" s="127"/>
      <c r="O1146" s="127"/>
      <c r="P1146" s="127"/>
      <c r="Q1146" s="127"/>
      <c r="R1146" s="127"/>
      <c r="S1146" s="127"/>
      <c r="T1146" s="127"/>
      <c r="U1146" s="127"/>
      <c r="V1146" s="127"/>
      <c r="W1146" s="127"/>
      <c r="X1146" s="127"/>
      <c r="Y1146" s="127"/>
      <c r="Z1146" s="127"/>
    </row>
    <row r="1147" spans="1:26" ht="18.75" customHeight="1" x14ac:dyDescent="0.2">
      <c r="A1147" s="135">
        <v>1129</v>
      </c>
      <c r="B1147" s="135" t="str">
        <f>IF(ISERROR(IF(ISERROR(IF(ISERROR(VLOOKUP($A1147,'UNIPIPE AIR'!$A:$I,3,FALSE)),VLOOKUP($A1147,'UNIPIPE NITRO'!$A:$I,3,FALSE),VLOOKUP($A1147,'UNIPIPE AIR'!$A:$I,3,FALSE))),IF(ISERROR(VLOOKUP($A1147,'UNIPIPE VAC'!$A:$H,3,FALSE)),VLOOKUP($A1147,'UNIPIPE HP'!$A:$I,3,FALSE),VLOOKUP($A1147,'UNIPIPE VAC'!$A:$H,3,FALSE)),IF(ISERROR(VLOOKUP($A1147,'UNIPIPE AIR'!$A:$I,3,FALSE)),VLOOKUP($A1147,'UNIPIPE NITRO'!$A:$I,3,FALSE),VLOOKUP($A1147,'UNIPIPE AIR'!$A:$I,3,FALSE)))),"",IF(ISERROR(IF(ISERROR(VLOOKUP($A1147,'UNIPIPE AIR'!$A:$I,3,FALSE)),VLOOKUP($A1147,'UNIPIPE NITRO'!$A:$I,3,FALSE),VLOOKUP($A1147,'UNIPIPE AIR'!$A:$I,3,FALSE))),IF(ISERROR(VLOOKUP($A1147,'UNIPIPE VAC'!$A:$H,3,FALSE)),VLOOKUP($A1147,'UNIPIPE HP'!$A:$I,3,FALSE),VLOOKUP($A1147,'UNIPIPE VAC'!$A:$H,3,FALSE)),IF(ISERROR(VLOOKUP($A1147,'UNIPIPE AIR'!$A:$I,3,FALSE)),VLOOKUP($A1147,'UNIPIPE NITRO'!$A:$I,3,FALSE),VLOOKUP($A1147,'UNIPIPE AIR'!$A:$I,3,FALSE))))</f>
        <v/>
      </c>
      <c r="C1147" s="133" t="str">
        <f>IF(ISERROR(IF(ISERROR(IF(ISERROR(VLOOKUP($A1147,'UNIPIPE AIR'!$A:$I,5,FALSE)),VLOOKUP($A1147,'UNIPIPE NITRO'!$A:$I,5,FALSE),VLOOKUP($A1147,'UNIPIPE AIR'!$A:$I,5,FALSE))),IF(ISERROR(VLOOKUP($A1147,'UNIPIPE VAC'!$A:$H,5,FALSE)),VLOOKUP($A1147,'UNIPIPE HP'!$A:$I,5,FALSE),VLOOKUP($A1147,'UNIPIPE VAC'!$A:$H,5,FALSE)),IF(ISERROR(VLOOKUP($A1147,'UNIPIPE AIR'!$A:$I,5,FALSE)),VLOOKUP($A1147,'UNIPIPE NITRO'!$A:$I,5,FALSE),VLOOKUP($A1147,'UNIPIPE AIR'!$A:$I,5,FALSE)))),"",IF(ISERROR(IF(ISERROR(VLOOKUP($A1147,'UNIPIPE AIR'!$A:$I,5,FALSE)),VLOOKUP($A1147,'UNIPIPE NITRO'!$A:$I,5,FALSE),VLOOKUP($A1147,'UNIPIPE AIR'!$A:$I,5,FALSE))),IF(ISERROR(VLOOKUP($A1147,'UNIPIPE VAC'!$A:$H,5,FALSE)),VLOOKUP($A1147,'UNIPIPE HP'!$A:$I,5,FALSE),VLOOKUP($A1147,'UNIPIPE VAC'!$A:$H,5,FALSE)),IF(ISERROR(VLOOKUP($A1147,'UNIPIPE AIR'!$A:$I,5,FALSE)),VLOOKUP($A1147,'UNIPIPE NITRO'!$A:$I,5,FALSE),VLOOKUP($A1147,'UNIPIPE AIR'!$A:$I,5,FALSE))))</f>
        <v/>
      </c>
      <c r="D1147" s="139" t="str">
        <f>IF(ISERROR(IF(ISERROR(IF(ISERROR(VLOOKUP($A1147,'UNIPIPE AIR'!$A:$I,7,FALSE)),VLOOKUP($A1147,'UNIPIPE NITRO'!$A:$I,7,FALSE),VLOOKUP($A1147,'UNIPIPE AIR'!$A:$I,7,FALSE))),IF(ISERROR(VLOOKUP($A1147,'UNIPIPE VAC'!$A:$H,7,FALSE)),VLOOKUP($A1147,'UNIPIPE HP'!$A:$I,7,FALSE),VLOOKUP($A1147,'UNIPIPE VAC'!$A:$H,7,FALSE)),IF(ISERROR(VLOOKUP($A1147,'UNIPIPE AIR'!$A:$I,7,FALSE)),VLOOKUP($A1147,'UNIPIPE NITRO'!$A:$I,7,FALSE),VLOOKUP($A1147,'UNIPIPE AIR'!$A:$I,7,FALSE)))),"",IF(ISERROR(IF(ISERROR(VLOOKUP($A1147,'UNIPIPE AIR'!$A:$I,7,FALSE)),VLOOKUP($A1147,'UNIPIPE NITRO'!$A:$I,7,FALSE),VLOOKUP($A1147,'UNIPIPE AIR'!$A:$I,7,FALSE))),IF(ISERROR(VLOOKUP($A1147,'UNIPIPE VAC'!$A:$H,7,FALSE)),VLOOKUP($A1147,'UNIPIPE HP'!$A:$I,7,FALSE),VLOOKUP($A1147,'UNIPIPE VAC'!$A:$H,7,FALSE)),IF(ISERROR(VLOOKUP($A1147,'UNIPIPE AIR'!$A:$I,7,FALSE)),VLOOKUP($A1147,'UNIPIPE NITRO'!$A:$I,7,FALSE),VLOOKUP($A1147,'UNIPIPE AIR'!$A:$I,7,FALSE))))</f>
        <v/>
      </c>
      <c r="E1147" s="140" t="str">
        <f>IF(ISERROR(IF(ISERROR(IF(ISERROR(VLOOKUP($A1147,'UNIPIPE AIR'!$A:$I,8,FALSE)),VLOOKUP($A1147,'UNIPIPE NITRO'!$A:$I,8,FALSE),VLOOKUP($A1147,'UNIPIPE AIR'!$A:$I,8,FALSE))),IF(ISERROR(VLOOKUP($A1147,'UNIPIPE VAC'!$A:$H,8,FALSE)),VLOOKUP($A1147,'UNIPIPE HP'!$A:$I,8,FALSE),VLOOKUP($A1147,'UNIPIPE VAC'!$A:$H,8,FALSE)),IF(ISERROR(VLOOKUP($A1147,'UNIPIPE AIR'!$A:$I,8,FALSE)),VLOOKUP($A1147,'UNIPIPE NITRO'!$A:$I,8,FALSE),VLOOKUP($A1147,'UNIPIPE AIR'!$A:$I,8,FALSE)))),"",IF(ISERROR(IF(ISERROR(VLOOKUP($A1147,'UNIPIPE AIR'!$A:$I,8,FALSE)),VLOOKUP($A1147,'UNIPIPE NITRO'!$A:$I,8,FALSE),VLOOKUP($A1147,'UNIPIPE AIR'!$A:$I,8,FALSE))),IF(ISERROR(VLOOKUP($A1147,'UNIPIPE VAC'!$A:$H,8,FALSE)),VLOOKUP($A1147,'UNIPIPE HP'!$A:$I,8,FALSE),VLOOKUP($A1147,'UNIPIPE VAC'!$A:$H,8,FALSE)),IF(ISERROR(VLOOKUP($A1147,'UNIPIPE AIR'!$A:$I,8,FALSE)),VLOOKUP($A1147,'UNIPIPE NITRO'!$A:$I,8,FALSE),VLOOKUP($A1147,'UNIPIPE AIR'!$A:$I,8,FALSE))))</f>
        <v/>
      </c>
      <c r="F1147" s="140" t="str">
        <f t="shared" si="4"/>
        <v/>
      </c>
      <c r="G1147" s="127"/>
      <c r="H1147" s="127"/>
      <c r="I1147" s="127"/>
      <c r="J1147" s="127"/>
      <c r="K1147" s="127"/>
      <c r="L1147" s="127"/>
      <c r="M1147" s="127"/>
      <c r="N1147" s="127"/>
      <c r="O1147" s="127"/>
      <c r="P1147" s="127"/>
      <c r="Q1147" s="127"/>
      <c r="R1147" s="127"/>
      <c r="S1147" s="127"/>
      <c r="T1147" s="127"/>
      <c r="U1147" s="127"/>
      <c r="V1147" s="127"/>
      <c r="W1147" s="127"/>
      <c r="X1147" s="127"/>
      <c r="Y1147" s="127"/>
      <c r="Z1147" s="127"/>
    </row>
    <row r="1148" spans="1:26" ht="18.75" customHeight="1" x14ac:dyDescent="0.2">
      <c r="A1148" s="135">
        <v>1130</v>
      </c>
      <c r="B1148" s="135" t="str">
        <f>IF(ISERROR(IF(ISERROR(IF(ISERROR(VLOOKUP($A1148,'UNIPIPE AIR'!$A:$I,3,FALSE)),VLOOKUP($A1148,'UNIPIPE NITRO'!$A:$I,3,FALSE),VLOOKUP($A1148,'UNIPIPE AIR'!$A:$I,3,FALSE))),IF(ISERROR(VLOOKUP($A1148,'UNIPIPE VAC'!$A:$H,3,FALSE)),VLOOKUP($A1148,'UNIPIPE HP'!$A:$I,3,FALSE),VLOOKUP($A1148,'UNIPIPE VAC'!$A:$H,3,FALSE)),IF(ISERROR(VLOOKUP($A1148,'UNIPIPE AIR'!$A:$I,3,FALSE)),VLOOKUP($A1148,'UNIPIPE NITRO'!$A:$I,3,FALSE),VLOOKUP($A1148,'UNIPIPE AIR'!$A:$I,3,FALSE)))),"",IF(ISERROR(IF(ISERROR(VLOOKUP($A1148,'UNIPIPE AIR'!$A:$I,3,FALSE)),VLOOKUP($A1148,'UNIPIPE NITRO'!$A:$I,3,FALSE),VLOOKUP($A1148,'UNIPIPE AIR'!$A:$I,3,FALSE))),IF(ISERROR(VLOOKUP($A1148,'UNIPIPE VAC'!$A:$H,3,FALSE)),VLOOKUP($A1148,'UNIPIPE HP'!$A:$I,3,FALSE),VLOOKUP($A1148,'UNIPIPE VAC'!$A:$H,3,FALSE)),IF(ISERROR(VLOOKUP($A1148,'UNIPIPE AIR'!$A:$I,3,FALSE)),VLOOKUP($A1148,'UNIPIPE NITRO'!$A:$I,3,FALSE),VLOOKUP($A1148,'UNIPIPE AIR'!$A:$I,3,FALSE))))</f>
        <v/>
      </c>
      <c r="C1148" s="133" t="str">
        <f>IF(ISERROR(IF(ISERROR(IF(ISERROR(VLOOKUP($A1148,'UNIPIPE AIR'!$A:$I,5,FALSE)),VLOOKUP($A1148,'UNIPIPE NITRO'!$A:$I,5,FALSE),VLOOKUP($A1148,'UNIPIPE AIR'!$A:$I,5,FALSE))),IF(ISERROR(VLOOKUP($A1148,'UNIPIPE VAC'!$A:$H,5,FALSE)),VLOOKUP($A1148,'UNIPIPE HP'!$A:$I,5,FALSE),VLOOKUP($A1148,'UNIPIPE VAC'!$A:$H,5,FALSE)),IF(ISERROR(VLOOKUP($A1148,'UNIPIPE AIR'!$A:$I,5,FALSE)),VLOOKUP($A1148,'UNIPIPE NITRO'!$A:$I,5,FALSE),VLOOKUP($A1148,'UNIPIPE AIR'!$A:$I,5,FALSE)))),"",IF(ISERROR(IF(ISERROR(VLOOKUP($A1148,'UNIPIPE AIR'!$A:$I,5,FALSE)),VLOOKUP($A1148,'UNIPIPE NITRO'!$A:$I,5,FALSE),VLOOKUP($A1148,'UNIPIPE AIR'!$A:$I,5,FALSE))),IF(ISERROR(VLOOKUP($A1148,'UNIPIPE VAC'!$A:$H,5,FALSE)),VLOOKUP($A1148,'UNIPIPE HP'!$A:$I,5,FALSE),VLOOKUP($A1148,'UNIPIPE VAC'!$A:$H,5,FALSE)),IF(ISERROR(VLOOKUP($A1148,'UNIPIPE AIR'!$A:$I,5,FALSE)),VLOOKUP($A1148,'UNIPIPE NITRO'!$A:$I,5,FALSE),VLOOKUP($A1148,'UNIPIPE AIR'!$A:$I,5,FALSE))))</f>
        <v/>
      </c>
      <c r="D1148" s="139" t="str">
        <f>IF(ISERROR(IF(ISERROR(IF(ISERROR(VLOOKUP($A1148,'UNIPIPE AIR'!$A:$I,7,FALSE)),VLOOKUP($A1148,'UNIPIPE NITRO'!$A:$I,7,FALSE),VLOOKUP($A1148,'UNIPIPE AIR'!$A:$I,7,FALSE))),IF(ISERROR(VLOOKUP($A1148,'UNIPIPE VAC'!$A:$H,7,FALSE)),VLOOKUP($A1148,'UNIPIPE HP'!$A:$I,7,FALSE),VLOOKUP($A1148,'UNIPIPE VAC'!$A:$H,7,FALSE)),IF(ISERROR(VLOOKUP($A1148,'UNIPIPE AIR'!$A:$I,7,FALSE)),VLOOKUP($A1148,'UNIPIPE NITRO'!$A:$I,7,FALSE),VLOOKUP($A1148,'UNIPIPE AIR'!$A:$I,7,FALSE)))),"",IF(ISERROR(IF(ISERROR(VLOOKUP($A1148,'UNIPIPE AIR'!$A:$I,7,FALSE)),VLOOKUP($A1148,'UNIPIPE NITRO'!$A:$I,7,FALSE),VLOOKUP($A1148,'UNIPIPE AIR'!$A:$I,7,FALSE))),IF(ISERROR(VLOOKUP($A1148,'UNIPIPE VAC'!$A:$H,7,FALSE)),VLOOKUP($A1148,'UNIPIPE HP'!$A:$I,7,FALSE),VLOOKUP($A1148,'UNIPIPE VAC'!$A:$H,7,FALSE)),IF(ISERROR(VLOOKUP($A1148,'UNIPIPE AIR'!$A:$I,7,FALSE)),VLOOKUP($A1148,'UNIPIPE NITRO'!$A:$I,7,FALSE),VLOOKUP($A1148,'UNIPIPE AIR'!$A:$I,7,FALSE))))</f>
        <v/>
      </c>
      <c r="E1148" s="140" t="str">
        <f>IF(ISERROR(IF(ISERROR(IF(ISERROR(VLOOKUP($A1148,'UNIPIPE AIR'!$A:$I,8,FALSE)),VLOOKUP($A1148,'UNIPIPE NITRO'!$A:$I,8,FALSE),VLOOKUP($A1148,'UNIPIPE AIR'!$A:$I,8,FALSE))),IF(ISERROR(VLOOKUP($A1148,'UNIPIPE VAC'!$A:$H,8,FALSE)),VLOOKUP($A1148,'UNIPIPE HP'!$A:$I,8,FALSE),VLOOKUP($A1148,'UNIPIPE VAC'!$A:$H,8,FALSE)),IF(ISERROR(VLOOKUP($A1148,'UNIPIPE AIR'!$A:$I,8,FALSE)),VLOOKUP($A1148,'UNIPIPE NITRO'!$A:$I,8,FALSE),VLOOKUP($A1148,'UNIPIPE AIR'!$A:$I,8,FALSE)))),"",IF(ISERROR(IF(ISERROR(VLOOKUP($A1148,'UNIPIPE AIR'!$A:$I,8,FALSE)),VLOOKUP($A1148,'UNIPIPE NITRO'!$A:$I,8,FALSE),VLOOKUP($A1148,'UNIPIPE AIR'!$A:$I,8,FALSE))),IF(ISERROR(VLOOKUP($A1148,'UNIPIPE VAC'!$A:$H,8,FALSE)),VLOOKUP($A1148,'UNIPIPE HP'!$A:$I,8,FALSE),VLOOKUP($A1148,'UNIPIPE VAC'!$A:$H,8,FALSE)),IF(ISERROR(VLOOKUP($A1148,'UNIPIPE AIR'!$A:$I,8,FALSE)),VLOOKUP($A1148,'UNIPIPE NITRO'!$A:$I,8,FALSE),VLOOKUP($A1148,'UNIPIPE AIR'!$A:$I,8,FALSE))))</f>
        <v/>
      </c>
      <c r="F1148" s="140" t="str">
        <f t="shared" si="4"/>
        <v/>
      </c>
      <c r="G1148" s="127"/>
      <c r="H1148" s="127"/>
      <c r="I1148" s="127"/>
      <c r="J1148" s="127"/>
      <c r="K1148" s="127"/>
      <c r="L1148" s="127"/>
      <c r="M1148" s="127"/>
      <c r="N1148" s="127"/>
      <c r="O1148" s="127"/>
      <c r="P1148" s="127"/>
      <c r="Q1148" s="127"/>
      <c r="R1148" s="127"/>
      <c r="S1148" s="127"/>
      <c r="T1148" s="127"/>
      <c r="U1148" s="127"/>
      <c r="V1148" s="127"/>
      <c r="W1148" s="127"/>
      <c r="X1148" s="127"/>
      <c r="Y1148" s="127"/>
      <c r="Z1148" s="127"/>
    </row>
    <row r="1149" spans="1:26" ht="18.75" customHeight="1" x14ac:dyDescent="0.2">
      <c r="A1149" s="135">
        <v>1131</v>
      </c>
      <c r="B1149" s="135" t="str">
        <f>IF(ISERROR(IF(ISERROR(IF(ISERROR(VLOOKUP($A1149,'UNIPIPE AIR'!$A:$I,3,FALSE)),VLOOKUP($A1149,'UNIPIPE NITRO'!$A:$I,3,FALSE),VLOOKUP($A1149,'UNIPIPE AIR'!$A:$I,3,FALSE))),IF(ISERROR(VLOOKUP($A1149,'UNIPIPE VAC'!$A:$H,3,FALSE)),VLOOKUP($A1149,'UNIPIPE HP'!$A:$I,3,FALSE),VLOOKUP($A1149,'UNIPIPE VAC'!$A:$H,3,FALSE)),IF(ISERROR(VLOOKUP($A1149,'UNIPIPE AIR'!$A:$I,3,FALSE)),VLOOKUP($A1149,'UNIPIPE NITRO'!$A:$I,3,FALSE),VLOOKUP($A1149,'UNIPIPE AIR'!$A:$I,3,FALSE)))),"",IF(ISERROR(IF(ISERROR(VLOOKUP($A1149,'UNIPIPE AIR'!$A:$I,3,FALSE)),VLOOKUP($A1149,'UNIPIPE NITRO'!$A:$I,3,FALSE),VLOOKUP($A1149,'UNIPIPE AIR'!$A:$I,3,FALSE))),IF(ISERROR(VLOOKUP($A1149,'UNIPIPE VAC'!$A:$H,3,FALSE)),VLOOKUP($A1149,'UNIPIPE HP'!$A:$I,3,FALSE),VLOOKUP($A1149,'UNIPIPE VAC'!$A:$H,3,FALSE)),IF(ISERROR(VLOOKUP($A1149,'UNIPIPE AIR'!$A:$I,3,FALSE)),VLOOKUP($A1149,'UNIPIPE NITRO'!$A:$I,3,FALSE),VLOOKUP($A1149,'UNIPIPE AIR'!$A:$I,3,FALSE))))</f>
        <v/>
      </c>
      <c r="C1149" s="133" t="str">
        <f>IF(ISERROR(IF(ISERROR(IF(ISERROR(VLOOKUP($A1149,'UNIPIPE AIR'!$A:$I,5,FALSE)),VLOOKUP($A1149,'UNIPIPE NITRO'!$A:$I,5,FALSE),VLOOKUP($A1149,'UNIPIPE AIR'!$A:$I,5,FALSE))),IF(ISERROR(VLOOKUP($A1149,'UNIPIPE VAC'!$A:$H,5,FALSE)),VLOOKUP($A1149,'UNIPIPE HP'!$A:$I,5,FALSE),VLOOKUP($A1149,'UNIPIPE VAC'!$A:$H,5,FALSE)),IF(ISERROR(VLOOKUP($A1149,'UNIPIPE AIR'!$A:$I,5,FALSE)),VLOOKUP($A1149,'UNIPIPE NITRO'!$A:$I,5,FALSE),VLOOKUP($A1149,'UNIPIPE AIR'!$A:$I,5,FALSE)))),"",IF(ISERROR(IF(ISERROR(VLOOKUP($A1149,'UNIPIPE AIR'!$A:$I,5,FALSE)),VLOOKUP($A1149,'UNIPIPE NITRO'!$A:$I,5,FALSE),VLOOKUP($A1149,'UNIPIPE AIR'!$A:$I,5,FALSE))),IF(ISERROR(VLOOKUP($A1149,'UNIPIPE VAC'!$A:$H,5,FALSE)),VLOOKUP($A1149,'UNIPIPE HP'!$A:$I,5,FALSE),VLOOKUP($A1149,'UNIPIPE VAC'!$A:$H,5,FALSE)),IF(ISERROR(VLOOKUP($A1149,'UNIPIPE AIR'!$A:$I,5,FALSE)),VLOOKUP($A1149,'UNIPIPE NITRO'!$A:$I,5,FALSE),VLOOKUP($A1149,'UNIPIPE AIR'!$A:$I,5,FALSE))))</f>
        <v/>
      </c>
      <c r="D1149" s="139" t="str">
        <f>IF(ISERROR(IF(ISERROR(IF(ISERROR(VLOOKUP($A1149,'UNIPIPE AIR'!$A:$I,7,FALSE)),VLOOKUP($A1149,'UNIPIPE NITRO'!$A:$I,7,FALSE),VLOOKUP($A1149,'UNIPIPE AIR'!$A:$I,7,FALSE))),IF(ISERROR(VLOOKUP($A1149,'UNIPIPE VAC'!$A:$H,7,FALSE)),VLOOKUP($A1149,'UNIPIPE HP'!$A:$I,7,FALSE),VLOOKUP($A1149,'UNIPIPE VAC'!$A:$H,7,FALSE)),IF(ISERROR(VLOOKUP($A1149,'UNIPIPE AIR'!$A:$I,7,FALSE)),VLOOKUP($A1149,'UNIPIPE NITRO'!$A:$I,7,FALSE),VLOOKUP($A1149,'UNIPIPE AIR'!$A:$I,7,FALSE)))),"",IF(ISERROR(IF(ISERROR(VLOOKUP($A1149,'UNIPIPE AIR'!$A:$I,7,FALSE)),VLOOKUP($A1149,'UNIPIPE NITRO'!$A:$I,7,FALSE),VLOOKUP($A1149,'UNIPIPE AIR'!$A:$I,7,FALSE))),IF(ISERROR(VLOOKUP($A1149,'UNIPIPE VAC'!$A:$H,7,FALSE)),VLOOKUP($A1149,'UNIPIPE HP'!$A:$I,7,FALSE),VLOOKUP($A1149,'UNIPIPE VAC'!$A:$H,7,FALSE)),IF(ISERROR(VLOOKUP($A1149,'UNIPIPE AIR'!$A:$I,7,FALSE)),VLOOKUP($A1149,'UNIPIPE NITRO'!$A:$I,7,FALSE),VLOOKUP($A1149,'UNIPIPE AIR'!$A:$I,7,FALSE))))</f>
        <v/>
      </c>
      <c r="E1149" s="140" t="str">
        <f>IF(ISERROR(IF(ISERROR(IF(ISERROR(VLOOKUP($A1149,'UNIPIPE AIR'!$A:$I,8,FALSE)),VLOOKUP($A1149,'UNIPIPE NITRO'!$A:$I,8,FALSE),VLOOKUP($A1149,'UNIPIPE AIR'!$A:$I,8,FALSE))),IF(ISERROR(VLOOKUP($A1149,'UNIPIPE VAC'!$A:$H,8,FALSE)),VLOOKUP($A1149,'UNIPIPE HP'!$A:$I,8,FALSE),VLOOKUP($A1149,'UNIPIPE VAC'!$A:$H,8,FALSE)),IF(ISERROR(VLOOKUP($A1149,'UNIPIPE AIR'!$A:$I,8,FALSE)),VLOOKUP($A1149,'UNIPIPE NITRO'!$A:$I,8,FALSE),VLOOKUP($A1149,'UNIPIPE AIR'!$A:$I,8,FALSE)))),"",IF(ISERROR(IF(ISERROR(VLOOKUP($A1149,'UNIPIPE AIR'!$A:$I,8,FALSE)),VLOOKUP($A1149,'UNIPIPE NITRO'!$A:$I,8,FALSE),VLOOKUP($A1149,'UNIPIPE AIR'!$A:$I,8,FALSE))),IF(ISERROR(VLOOKUP($A1149,'UNIPIPE VAC'!$A:$H,8,FALSE)),VLOOKUP($A1149,'UNIPIPE HP'!$A:$I,8,FALSE),VLOOKUP($A1149,'UNIPIPE VAC'!$A:$H,8,FALSE)),IF(ISERROR(VLOOKUP($A1149,'UNIPIPE AIR'!$A:$I,8,FALSE)),VLOOKUP($A1149,'UNIPIPE NITRO'!$A:$I,8,FALSE),VLOOKUP($A1149,'UNIPIPE AIR'!$A:$I,8,FALSE))))</f>
        <v/>
      </c>
      <c r="F1149" s="140" t="str">
        <f t="shared" si="4"/>
        <v/>
      </c>
      <c r="G1149" s="127"/>
      <c r="H1149" s="127"/>
      <c r="I1149" s="127"/>
      <c r="J1149" s="127"/>
      <c r="K1149" s="127"/>
      <c r="L1149" s="127"/>
      <c r="M1149" s="127"/>
      <c r="N1149" s="127"/>
      <c r="O1149" s="127"/>
      <c r="P1149" s="127"/>
      <c r="Q1149" s="127"/>
      <c r="R1149" s="127"/>
      <c r="S1149" s="127"/>
      <c r="T1149" s="127"/>
      <c r="U1149" s="127"/>
      <c r="V1149" s="127"/>
      <c r="W1149" s="127"/>
      <c r="X1149" s="127"/>
      <c r="Y1149" s="127"/>
      <c r="Z1149" s="127"/>
    </row>
    <row r="1150" spans="1:26" ht="18.75" customHeight="1" x14ac:dyDescent="0.2">
      <c r="A1150" s="135">
        <v>1132</v>
      </c>
      <c r="B1150" s="135" t="str">
        <f>IF(ISERROR(IF(ISERROR(IF(ISERROR(VLOOKUP($A1150,'UNIPIPE AIR'!$A:$I,3,FALSE)),VLOOKUP($A1150,'UNIPIPE NITRO'!$A:$I,3,FALSE),VLOOKUP($A1150,'UNIPIPE AIR'!$A:$I,3,FALSE))),IF(ISERROR(VLOOKUP($A1150,'UNIPIPE VAC'!$A:$H,3,FALSE)),VLOOKUP($A1150,'UNIPIPE HP'!$A:$I,3,FALSE),VLOOKUP($A1150,'UNIPIPE VAC'!$A:$H,3,FALSE)),IF(ISERROR(VLOOKUP($A1150,'UNIPIPE AIR'!$A:$I,3,FALSE)),VLOOKUP($A1150,'UNIPIPE NITRO'!$A:$I,3,FALSE),VLOOKUP($A1150,'UNIPIPE AIR'!$A:$I,3,FALSE)))),"",IF(ISERROR(IF(ISERROR(VLOOKUP($A1150,'UNIPIPE AIR'!$A:$I,3,FALSE)),VLOOKUP($A1150,'UNIPIPE NITRO'!$A:$I,3,FALSE),VLOOKUP($A1150,'UNIPIPE AIR'!$A:$I,3,FALSE))),IF(ISERROR(VLOOKUP($A1150,'UNIPIPE VAC'!$A:$H,3,FALSE)),VLOOKUP($A1150,'UNIPIPE HP'!$A:$I,3,FALSE),VLOOKUP($A1150,'UNIPIPE VAC'!$A:$H,3,FALSE)),IF(ISERROR(VLOOKUP($A1150,'UNIPIPE AIR'!$A:$I,3,FALSE)),VLOOKUP($A1150,'UNIPIPE NITRO'!$A:$I,3,FALSE),VLOOKUP($A1150,'UNIPIPE AIR'!$A:$I,3,FALSE))))</f>
        <v/>
      </c>
      <c r="C1150" s="133" t="str">
        <f>IF(ISERROR(IF(ISERROR(IF(ISERROR(VLOOKUP($A1150,'UNIPIPE AIR'!$A:$I,5,FALSE)),VLOOKUP($A1150,'UNIPIPE NITRO'!$A:$I,5,FALSE),VLOOKUP($A1150,'UNIPIPE AIR'!$A:$I,5,FALSE))),IF(ISERROR(VLOOKUP($A1150,'UNIPIPE VAC'!$A:$H,5,FALSE)),VLOOKUP($A1150,'UNIPIPE HP'!$A:$I,5,FALSE),VLOOKUP($A1150,'UNIPIPE VAC'!$A:$H,5,FALSE)),IF(ISERROR(VLOOKUP($A1150,'UNIPIPE AIR'!$A:$I,5,FALSE)),VLOOKUP($A1150,'UNIPIPE NITRO'!$A:$I,5,FALSE),VLOOKUP($A1150,'UNIPIPE AIR'!$A:$I,5,FALSE)))),"",IF(ISERROR(IF(ISERROR(VLOOKUP($A1150,'UNIPIPE AIR'!$A:$I,5,FALSE)),VLOOKUP($A1150,'UNIPIPE NITRO'!$A:$I,5,FALSE),VLOOKUP($A1150,'UNIPIPE AIR'!$A:$I,5,FALSE))),IF(ISERROR(VLOOKUP($A1150,'UNIPIPE VAC'!$A:$H,5,FALSE)),VLOOKUP($A1150,'UNIPIPE HP'!$A:$I,5,FALSE),VLOOKUP($A1150,'UNIPIPE VAC'!$A:$H,5,FALSE)),IF(ISERROR(VLOOKUP($A1150,'UNIPIPE AIR'!$A:$I,5,FALSE)),VLOOKUP($A1150,'UNIPIPE NITRO'!$A:$I,5,FALSE),VLOOKUP($A1150,'UNIPIPE AIR'!$A:$I,5,FALSE))))</f>
        <v/>
      </c>
      <c r="D1150" s="139" t="str">
        <f>IF(ISERROR(IF(ISERROR(IF(ISERROR(VLOOKUP($A1150,'UNIPIPE AIR'!$A:$I,7,FALSE)),VLOOKUP($A1150,'UNIPIPE NITRO'!$A:$I,7,FALSE),VLOOKUP($A1150,'UNIPIPE AIR'!$A:$I,7,FALSE))),IF(ISERROR(VLOOKUP($A1150,'UNIPIPE VAC'!$A:$H,7,FALSE)),VLOOKUP($A1150,'UNIPIPE HP'!$A:$I,7,FALSE),VLOOKUP($A1150,'UNIPIPE VAC'!$A:$H,7,FALSE)),IF(ISERROR(VLOOKUP($A1150,'UNIPIPE AIR'!$A:$I,7,FALSE)),VLOOKUP($A1150,'UNIPIPE NITRO'!$A:$I,7,FALSE),VLOOKUP($A1150,'UNIPIPE AIR'!$A:$I,7,FALSE)))),"",IF(ISERROR(IF(ISERROR(VLOOKUP($A1150,'UNIPIPE AIR'!$A:$I,7,FALSE)),VLOOKUP($A1150,'UNIPIPE NITRO'!$A:$I,7,FALSE),VLOOKUP($A1150,'UNIPIPE AIR'!$A:$I,7,FALSE))),IF(ISERROR(VLOOKUP($A1150,'UNIPIPE VAC'!$A:$H,7,FALSE)),VLOOKUP($A1150,'UNIPIPE HP'!$A:$I,7,FALSE),VLOOKUP($A1150,'UNIPIPE VAC'!$A:$H,7,FALSE)),IF(ISERROR(VLOOKUP($A1150,'UNIPIPE AIR'!$A:$I,7,FALSE)),VLOOKUP($A1150,'UNIPIPE NITRO'!$A:$I,7,FALSE),VLOOKUP($A1150,'UNIPIPE AIR'!$A:$I,7,FALSE))))</f>
        <v/>
      </c>
      <c r="E1150" s="140" t="str">
        <f>IF(ISERROR(IF(ISERROR(IF(ISERROR(VLOOKUP($A1150,'UNIPIPE AIR'!$A:$I,8,FALSE)),VLOOKUP($A1150,'UNIPIPE NITRO'!$A:$I,8,FALSE),VLOOKUP($A1150,'UNIPIPE AIR'!$A:$I,8,FALSE))),IF(ISERROR(VLOOKUP($A1150,'UNIPIPE VAC'!$A:$H,8,FALSE)),VLOOKUP($A1150,'UNIPIPE HP'!$A:$I,8,FALSE),VLOOKUP($A1150,'UNIPIPE VAC'!$A:$H,8,FALSE)),IF(ISERROR(VLOOKUP($A1150,'UNIPIPE AIR'!$A:$I,8,FALSE)),VLOOKUP($A1150,'UNIPIPE NITRO'!$A:$I,8,FALSE),VLOOKUP($A1150,'UNIPIPE AIR'!$A:$I,8,FALSE)))),"",IF(ISERROR(IF(ISERROR(VLOOKUP($A1150,'UNIPIPE AIR'!$A:$I,8,FALSE)),VLOOKUP($A1150,'UNIPIPE NITRO'!$A:$I,8,FALSE),VLOOKUP($A1150,'UNIPIPE AIR'!$A:$I,8,FALSE))),IF(ISERROR(VLOOKUP($A1150,'UNIPIPE VAC'!$A:$H,8,FALSE)),VLOOKUP($A1150,'UNIPIPE HP'!$A:$I,8,FALSE),VLOOKUP($A1150,'UNIPIPE VAC'!$A:$H,8,FALSE)),IF(ISERROR(VLOOKUP($A1150,'UNIPIPE AIR'!$A:$I,8,FALSE)),VLOOKUP($A1150,'UNIPIPE NITRO'!$A:$I,8,FALSE),VLOOKUP($A1150,'UNIPIPE AIR'!$A:$I,8,FALSE))))</f>
        <v/>
      </c>
      <c r="F1150" s="140" t="str">
        <f t="shared" si="4"/>
        <v/>
      </c>
      <c r="G1150" s="127"/>
      <c r="H1150" s="127"/>
      <c r="I1150" s="127"/>
      <c r="J1150" s="127"/>
      <c r="K1150" s="127"/>
      <c r="L1150" s="127"/>
      <c r="M1150" s="127"/>
      <c r="N1150" s="127"/>
      <c r="O1150" s="127"/>
      <c r="P1150" s="127"/>
      <c r="Q1150" s="127"/>
      <c r="R1150" s="127"/>
      <c r="S1150" s="127"/>
      <c r="T1150" s="127"/>
      <c r="U1150" s="127"/>
      <c r="V1150" s="127"/>
      <c r="W1150" s="127"/>
      <c r="X1150" s="127"/>
      <c r="Y1150" s="127"/>
      <c r="Z1150" s="127"/>
    </row>
    <row r="1151" spans="1:26" ht="18.75" customHeight="1" x14ac:dyDescent="0.2">
      <c r="A1151" s="135">
        <v>1133</v>
      </c>
      <c r="B1151" s="135" t="str">
        <f>IF(ISERROR(IF(ISERROR(IF(ISERROR(VLOOKUP($A1151,'UNIPIPE AIR'!$A:$I,3,FALSE)),VLOOKUP($A1151,'UNIPIPE NITRO'!$A:$I,3,FALSE),VLOOKUP($A1151,'UNIPIPE AIR'!$A:$I,3,FALSE))),IF(ISERROR(VLOOKUP($A1151,'UNIPIPE VAC'!$A:$H,3,FALSE)),VLOOKUP($A1151,'UNIPIPE HP'!$A:$I,3,FALSE),VLOOKUP($A1151,'UNIPIPE VAC'!$A:$H,3,FALSE)),IF(ISERROR(VLOOKUP($A1151,'UNIPIPE AIR'!$A:$I,3,FALSE)),VLOOKUP($A1151,'UNIPIPE NITRO'!$A:$I,3,FALSE),VLOOKUP($A1151,'UNIPIPE AIR'!$A:$I,3,FALSE)))),"",IF(ISERROR(IF(ISERROR(VLOOKUP($A1151,'UNIPIPE AIR'!$A:$I,3,FALSE)),VLOOKUP($A1151,'UNIPIPE NITRO'!$A:$I,3,FALSE),VLOOKUP($A1151,'UNIPIPE AIR'!$A:$I,3,FALSE))),IF(ISERROR(VLOOKUP($A1151,'UNIPIPE VAC'!$A:$H,3,FALSE)),VLOOKUP($A1151,'UNIPIPE HP'!$A:$I,3,FALSE),VLOOKUP($A1151,'UNIPIPE VAC'!$A:$H,3,FALSE)),IF(ISERROR(VLOOKUP($A1151,'UNIPIPE AIR'!$A:$I,3,FALSE)),VLOOKUP($A1151,'UNIPIPE NITRO'!$A:$I,3,FALSE),VLOOKUP($A1151,'UNIPIPE AIR'!$A:$I,3,FALSE))))</f>
        <v/>
      </c>
      <c r="C1151" s="133" t="str">
        <f>IF(ISERROR(IF(ISERROR(IF(ISERROR(VLOOKUP($A1151,'UNIPIPE AIR'!$A:$I,5,FALSE)),VLOOKUP($A1151,'UNIPIPE NITRO'!$A:$I,5,FALSE),VLOOKUP($A1151,'UNIPIPE AIR'!$A:$I,5,FALSE))),IF(ISERROR(VLOOKUP($A1151,'UNIPIPE VAC'!$A:$H,5,FALSE)),VLOOKUP($A1151,'UNIPIPE HP'!$A:$I,5,FALSE),VLOOKUP($A1151,'UNIPIPE VAC'!$A:$H,5,FALSE)),IF(ISERROR(VLOOKUP($A1151,'UNIPIPE AIR'!$A:$I,5,FALSE)),VLOOKUP($A1151,'UNIPIPE NITRO'!$A:$I,5,FALSE),VLOOKUP($A1151,'UNIPIPE AIR'!$A:$I,5,FALSE)))),"",IF(ISERROR(IF(ISERROR(VLOOKUP($A1151,'UNIPIPE AIR'!$A:$I,5,FALSE)),VLOOKUP($A1151,'UNIPIPE NITRO'!$A:$I,5,FALSE),VLOOKUP($A1151,'UNIPIPE AIR'!$A:$I,5,FALSE))),IF(ISERROR(VLOOKUP($A1151,'UNIPIPE VAC'!$A:$H,5,FALSE)),VLOOKUP($A1151,'UNIPIPE HP'!$A:$I,5,FALSE),VLOOKUP($A1151,'UNIPIPE VAC'!$A:$H,5,FALSE)),IF(ISERROR(VLOOKUP($A1151,'UNIPIPE AIR'!$A:$I,5,FALSE)),VLOOKUP($A1151,'UNIPIPE NITRO'!$A:$I,5,FALSE),VLOOKUP($A1151,'UNIPIPE AIR'!$A:$I,5,FALSE))))</f>
        <v/>
      </c>
      <c r="D1151" s="139" t="str">
        <f>IF(ISERROR(IF(ISERROR(IF(ISERROR(VLOOKUP($A1151,'UNIPIPE AIR'!$A:$I,7,FALSE)),VLOOKUP($A1151,'UNIPIPE NITRO'!$A:$I,7,FALSE),VLOOKUP($A1151,'UNIPIPE AIR'!$A:$I,7,FALSE))),IF(ISERROR(VLOOKUP($A1151,'UNIPIPE VAC'!$A:$H,7,FALSE)),VLOOKUP($A1151,'UNIPIPE HP'!$A:$I,7,FALSE),VLOOKUP($A1151,'UNIPIPE VAC'!$A:$H,7,FALSE)),IF(ISERROR(VLOOKUP($A1151,'UNIPIPE AIR'!$A:$I,7,FALSE)),VLOOKUP($A1151,'UNIPIPE NITRO'!$A:$I,7,FALSE),VLOOKUP($A1151,'UNIPIPE AIR'!$A:$I,7,FALSE)))),"",IF(ISERROR(IF(ISERROR(VLOOKUP($A1151,'UNIPIPE AIR'!$A:$I,7,FALSE)),VLOOKUP($A1151,'UNIPIPE NITRO'!$A:$I,7,FALSE),VLOOKUP($A1151,'UNIPIPE AIR'!$A:$I,7,FALSE))),IF(ISERROR(VLOOKUP($A1151,'UNIPIPE VAC'!$A:$H,7,FALSE)),VLOOKUP($A1151,'UNIPIPE HP'!$A:$I,7,FALSE),VLOOKUP($A1151,'UNIPIPE VAC'!$A:$H,7,FALSE)),IF(ISERROR(VLOOKUP($A1151,'UNIPIPE AIR'!$A:$I,7,FALSE)),VLOOKUP($A1151,'UNIPIPE NITRO'!$A:$I,7,FALSE),VLOOKUP($A1151,'UNIPIPE AIR'!$A:$I,7,FALSE))))</f>
        <v/>
      </c>
      <c r="E1151" s="140" t="str">
        <f>IF(ISERROR(IF(ISERROR(IF(ISERROR(VLOOKUP($A1151,'UNIPIPE AIR'!$A:$I,8,FALSE)),VLOOKUP($A1151,'UNIPIPE NITRO'!$A:$I,8,FALSE),VLOOKUP($A1151,'UNIPIPE AIR'!$A:$I,8,FALSE))),IF(ISERROR(VLOOKUP($A1151,'UNIPIPE VAC'!$A:$H,8,FALSE)),VLOOKUP($A1151,'UNIPIPE HP'!$A:$I,8,FALSE),VLOOKUP($A1151,'UNIPIPE VAC'!$A:$H,8,FALSE)),IF(ISERROR(VLOOKUP($A1151,'UNIPIPE AIR'!$A:$I,8,FALSE)),VLOOKUP($A1151,'UNIPIPE NITRO'!$A:$I,8,FALSE),VLOOKUP($A1151,'UNIPIPE AIR'!$A:$I,8,FALSE)))),"",IF(ISERROR(IF(ISERROR(VLOOKUP($A1151,'UNIPIPE AIR'!$A:$I,8,FALSE)),VLOOKUP($A1151,'UNIPIPE NITRO'!$A:$I,8,FALSE),VLOOKUP($A1151,'UNIPIPE AIR'!$A:$I,8,FALSE))),IF(ISERROR(VLOOKUP($A1151,'UNIPIPE VAC'!$A:$H,8,FALSE)),VLOOKUP($A1151,'UNIPIPE HP'!$A:$I,8,FALSE),VLOOKUP($A1151,'UNIPIPE VAC'!$A:$H,8,FALSE)),IF(ISERROR(VLOOKUP($A1151,'UNIPIPE AIR'!$A:$I,8,FALSE)),VLOOKUP($A1151,'UNIPIPE NITRO'!$A:$I,8,FALSE),VLOOKUP($A1151,'UNIPIPE AIR'!$A:$I,8,FALSE))))</f>
        <v/>
      </c>
      <c r="F1151" s="140" t="str">
        <f t="shared" si="4"/>
        <v/>
      </c>
      <c r="G1151" s="127"/>
      <c r="H1151" s="127"/>
      <c r="I1151" s="127"/>
      <c r="J1151" s="127"/>
      <c r="K1151" s="127"/>
      <c r="L1151" s="127"/>
      <c r="M1151" s="127"/>
      <c r="N1151" s="127"/>
      <c r="O1151" s="127"/>
      <c r="P1151" s="127"/>
      <c r="Q1151" s="127"/>
      <c r="R1151" s="127"/>
      <c r="S1151" s="127"/>
      <c r="T1151" s="127"/>
      <c r="U1151" s="127"/>
      <c r="V1151" s="127"/>
      <c r="W1151" s="127"/>
      <c r="X1151" s="127"/>
      <c r="Y1151" s="127"/>
      <c r="Z1151" s="127"/>
    </row>
    <row r="1152" spans="1:26" ht="18.75" customHeight="1" x14ac:dyDescent="0.2">
      <c r="A1152" s="135">
        <v>1134</v>
      </c>
      <c r="B1152" s="135" t="str">
        <f>IF(ISERROR(IF(ISERROR(IF(ISERROR(VLOOKUP($A1152,'UNIPIPE AIR'!$A:$I,3,FALSE)),VLOOKUP($A1152,'UNIPIPE NITRO'!$A:$I,3,FALSE),VLOOKUP($A1152,'UNIPIPE AIR'!$A:$I,3,FALSE))),IF(ISERROR(VLOOKUP($A1152,'UNIPIPE VAC'!$A:$H,3,FALSE)),VLOOKUP($A1152,'UNIPIPE HP'!$A:$I,3,FALSE),VLOOKUP($A1152,'UNIPIPE VAC'!$A:$H,3,FALSE)),IF(ISERROR(VLOOKUP($A1152,'UNIPIPE AIR'!$A:$I,3,FALSE)),VLOOKUP($A1152,'UNIPIPE NITRO'!$A:$I,3,FALSE),VLOOKUP($A1152,'UNIPIPE AIR'!$A:$I,3,FALSE)))),"",IF(ISERROR(IF(ISERROR(VLOOKUP($A1152,'UNIPIPE AIR'!$A:$I,3,FALSE)),VLOOKUP($A1152,'UNIPIPE NITRO'!$A:$I,3,FALSE),VLOOKUP($A1152,'UNIPIPE AIR'!$A:$I,3,FALSE))),IF(ISERROR(VLOOKUP($A1152,'UNIPIPE VAC'!$A:$H,3,FALSE)),VLOOKUP($A1152,'UNIPIPE HP'!$A:$I,3,FALSE),VLOOKUP($A1152,'UNIPIPE VAC'!$A:$H,3,FALSE)),IF(ISERROR(VLOOKUP($A1152,'UNIPIPE AIR'!$A:$I,3,FALSE)),VLOOKUP($A1152,'UNIPIPE NITRO'!$A:$I,3,FALSE),VLOOKUP($A1152,'UNIPIPE AIR'!$A:$I,3,FALSE))))</f>
        <v/>
      </c>
      <c r="C1152" s="133" t="str">
        <f>IF(ISERROR(IF(ISERROR(IF(ISERROR(VLOOKUP($A1152,'UNIPIPE AIR'!$A:$I,5,FALSE)),VLOOKUP($A1152,'UNIPIPE NITRO'!$A:$I,5,FALSE),VLOOKUP($A1152,'UNIPIPE AIR'!$A:$I,5,FALSE))),IF(ISERROR(VLOOKUP($A1152,'UNIPIPE VAC'!$A:$H,5,FALSE)),VLOOKUP($A1152,'UNIPIPE HP'!$A:$I,5,FALSE),VLOOKUP($A1152,'UNIPIPE VAC'!$A:$H,5,FALSE)),IF(ISERROR(VLOOKUP($A1152,'UNIPIPE AIR'!$A:$I,5,FALSE)),VLOOKUP($A1152,'UNIPIPE NITRO'!$A:$I,5,FALSE),VLOOKUP($A1152,'UNIPIPE AIR'!$A:$I,5,FALSE)))),"",IF(ISERROR(IF(ISERROR(VLOOKUP($A1152,'UNIPIPE AIR'!$A:$I,5,FALSE)),VLOOKUP($A1152,'UNIPIPE NITRO'!$A:$I,5,FALSE),VLOOKUP($A1152,'UNIPIPE AIR'!$A:$I,5,FALSE))),IF(ISERROR(VLOOKUP($A1152,'UNIPIPE VAC'!$A:$H,5,FALSE)),VLOOKUP($A1152,'UNIPIPE HP'!$A:$I,5,FALSE),VLOOKUP($A1152,'UNIPIPE VAC'!$A:$H,5,FALSE)),IF(ISERROR(VLOOKUP($A1152,'UNIPIPE AIR'!$A:$I,5,FALSE)),VLOOKUP($A1152,'UNIPIPE NITRO'!$A:$I,5,FALSE),VLOOKUP($A1152,'UNIPIPE AIR'!$A:$I,5,FALSE))))</f>
        <v/>
      </c>
      <c r="D1152" s="139" t="str">
        <f>IF(ISERROR(IF(ISERROR(IF(ISERROR(VLOOKUP($A1152,'UNIPIPE AIR'!$A:$I,7,FALSE)),VLOOKUP($A1152,'UNIPIPE NITRO'!$A:$I,7,FALSE),VLOOKUP($A1152,'UNIPIPE AIR'!$A:$I,7,FALSE))),IF(ISERROR(VLOOKUP($A1152,'UNIPIPE VAC'!$A:$H,7,FALSE)),VLOOKUP($A1152,'UNIPIPE HP'!$A:$I,7,FALSE),VLOOKUP($A1152,'UNIPIPE VAC'!$A:$H,7,FALSE)),IF(ISERROR(VLOOKUP($A1152,'UNIPIPE AIR'!$A:$I,7,FALSE)),VLOOKUP($A1152,'UNIPIPE NITRO'!$A:$I,7,FALSE),VLOOKUP($A1152,'UNIPIPE AIR'!$A:$I,7,FALSE)))),"",IF(ISERROR(IF(ISERROR(VLOOKUP($A1152,'UNIPIPE AIR'!$A:$I,7,FALSE)),VLOOKUP($A1152,'UNIPIPE NITRO'!$A:$I,7,FALSE),VLOOKUP($A1152,'UNIPIPE AIR'!$A:$I,7,FALSE))),IF(ISERROR(VLOOKUP($A1152,'UNIPIPE VAC'!$A:$H,7,FALSE)),VLOOKUP($A1152,'UNIPIPE HP'!$A:$I,7,FALSE),VLOOKUP($A1152,'UNIPIPE VAC'!$A:$H,7,FALSE)),IF(ISERROR(VLOOKUP($A1152,'UNIPIPE AIR'!$A:$I,7,FALSE)),VLOOKUP($A1152,'UNIPIPE NITRO'!$A:$I,7,FALSE),VLOOKUP($A1152,'UNIPIPE AIR'!$A:$I,7,FALSE))))</f>
        <v/>
      </c>
      <c r="E1152" s="140" t="str">
        <f>IF(ISERROR(IF(ISERROR(IF(ISERROR(VLOOKUP($A1152,'UNIPIPE AIR'!$A:$I,8,FALSE)),VLOOKUP($A1152,'UNIPIPE NITRO'!$A:$I,8,FALSE),VLOOKUP($A1152,'UNIPIPE AIR'!$A:$I,8,FALSE))),IF(ISERROR(VLOOKUP($A1152,'UNIPIPE VAC'!$A:$H,8,FALSE)),VLOOKUP($A1152,'UNIPIPE HP'!$A:$I,8,FALSE),VLOOKUP($A1152,'UNIPIPE VAC'!$A:$H,8,FALSE)),IF(ISERROR(VLOOKUP($A1152,'UNIPIPE AIR'!$A:$I,8,FALSE)),VLOOKUP($A1152,'UNIPIPE NITRO'!$A:$I,8,FALSE),VLOOKUP($A1152,'UNIPIPE AIR'!$A:$I,8,FALSE)))),"",IF(ISERROR(IF(ISERROR(VLOOKUP($A1152,'UNIPIPE AIR'!$A:$I,8,FALSE)),VLOOKUP($A1152,'UNIPIPE NITRO'!$A:$I,8,FALSE),VLOOKUP($A1152,'UNIPIPE AIR'!$A:$I,8,FALSE))),IF(ISERROR(VLOOKUP($A1152,'UNIPIPE VAC'!$A:$H,8,FALSE)),VLOOKUP($A1152,'UNIPIPE HP'!$A:$I,8,FALSE),VLOOKUP($A1152,'UNIPIPE VAC'!$A:$H,8,FALSE)),IF(ISERROR(VLOOKUP($A1152,'UNIPIPE AIR'!$A:$I,8,FALSE)),VLOOKUP($A1152,'UNIPIPE NITRO'!$A:$I,8,FALSE),VLOOKUP($A1152,'UNIPIPE AIR'!$A:$I,8,FALSE))))</f>
        <v/>
      </c>
      <c r="F1152" s="140" t="str">
        <f t="shared" si="4"/>
        <v/>
      </c>
      <c r="G1152" s="127"/>
      <c r="H1152" s="127"/>
      <c r="I1152" s="127"/>
      <c r="J1152" s="127"/>
      <c r="K1152" s="127"/>
      <c r="L1152" s="127"/>
      <c r="M1152" s="127"/>
      <c r="N1152" s="127"/>
      <c r="O1152" s="127"/>
      <c r="P1152" s="127"/>
      <c r="Q1152" s="127"/>
      <c r="R1152" s="127"/>
      <c r="S1152" s="127"/>
      <c r="T1152" s="127"/>
      <c r="U1152" s="127"/>
      <c r="V1152" s="127"/>
      <c r="W1152" s="127"/>
      <c r="X1152" s="127"/>
      <c r="Y1152" s="127"/>
      <c r="Z1152" s="127"/>
    </row>
    <row r="1153" spans="1:26" ht="18.75" customHeight="1" x14ac:dyDescent="0.2">
      <c r="A1153" s="135">
        <v>1135</v>
      </c>
      <c r="B1153" s="135" t="str">
        <f>IF(ISERROR(IF(ISERROR(IF(ISERROR(VLOOKUP($A1153,'UNIPIPE AIR'!$A:$I,3,FALSE)),VLOOKUP($A1153,'UNIPIPE NITRO'!$A:$I,3,FALSE),VLOOKUP($A1153,'UNIPIPE AIR'!$A:$I,3,FALSE))),IF(ISERROR(VLOOKUP($A1153,'UNIPIPE VAC'!$A:$H,3,FALSE)),VLOOKUP($A1153,'UNIPIPE HP'!$A:$I,3,FALSE),VLOOKUP($A1153,'UNIPIPE VAC'!$A:$H,3,FALSE)),IF(ISERROR(VLOOKUP($A1153,'UNIPIPE AIR'!$A:$I,3,FALSE)),VLOOKUP($A1153,'UNIPIPE NITRO'!$A:$I,3,FALSE),VLOOKUP($A1153,'UNIPIPE AIR'!$A:$I,3,FALSE)))),"",IF(ISERROR(IF(ISERROR(VLOOKUP($A1153,'UNIPIPE AIR'!$A:$I,3,FALSE)),VLOOKUP($A1153,'UNIPIPE NITRO'!$A:$I,3,FALSE),VLOOKUP($A1153,'UNIPIPE AIR'!$A:$I,3,FALSE))),IF(ISERROR(VLOOKUP($A1153,'UNIPIPE VAC'!$A:$H,3,FALSE)),VLOOKUP($A1153,'UNIPIPE HP'!$A:$I,3,FALSE),VLOOKUP($A1153,'UNIPIPE VAC'!$A:$H,3,FALSE)),IF(ISERROR(VLOOKUP($A1153,'UNIPIPE AIR'!$A:$I,3,FALSE)),VLOOKUP($A1153,'UNIPIPE NITRO'!$A:$I,3,FALSE),VLOOKUP($A1153,'UNIPIPE AIR'!$A:$I,3,FALSE))))</f>
        <v/>
      </c>
      <c r="C1153" s="133" t="str">
        <f>IF(ISERROR(IF(ISERROR(IF(ISERROR(VLOOKUP($A1153,'UNIPIPE AIR'!$A:$I,5,FALSE)),VLOOKUP($A1153,'UNIPIPE NITRO'!$A:$I,5,FALSE),VLOOKUP($A1153,'UNIPIPE AIR'!$A:$I,5,FALSE))),IF(ISERROR(VLOOKUP($A1153,'UNIPIPE VAC'!$A:$H,5,FALSE)),VLOOKUP($A1153,'UNIPIPE HP'!$A:$I,5,FALSE),VLOOKUP($A1153,'UNIPIPE VAC'!$A:$H,5,FALSE)),IF(ISERROR(VLOOKUP($A1153,'UNIPIPE AIR'!$A:$I,5,FALSE)),VLOOKUP($A1153,'UNIPIPE NITRO'!$A:$I,5,FALSE),VLOOKUP($A1153,'UNIPIPE AIR'!$A:$I,5,FALSE)))),"",IF(ISERROR(IF(ISERROR(VLOOKUP($A1153,'UNIPIPE AIR'!$A:$I,5,FALSE)),VLOOKUP($A1153,'UNIPIPE NITRO'!$A:$I,5,FALSE),VLOOKUP($A1153,'UNIPIPE AIR'!$A:$I,5,FALSE))),IF(ISERROR(VLOOKUP($A1153,'UNIPIPE VAC'!$A:$H,5,FALSE)),VLOOKUP($A1153,'UNIPIPE HP'!$A:$I,5,FALSE),VLOOKUP($A1153,'UNIPIPE VAC'!$A:$H,5,FALSE)),IF(ISERROR(VLOOKUP($A1153,'UNIPIPE AIR'!$A:$I,5,FALSE)),VLOOKUP($A1153,'UNIPIPE NITRO'!$A:$I,5,FALSE),VLOOKUP($A1153,'UNIPIPE AIR'!$A:$I,5,FALSE))))</f>
        <v/>
      </c>
      <c r="D1153" s="139" t="str">
        <f>IF(ISERROR(IF(ISERROR(IF(ISERROR(VLOOKUP($A1153,'UNIPIPE AIR'!$A:$I,7,FALSE)),VLOOKUP($A1153,'UNIPIPE NITRO'!$A:$I,7,FALSE),VLOOKUP($A1153,'UNIPIPE AIR'!$A:$I,7,FALSE))),IF(ISERROR(VLOOKUP($A1153,'UNIPIPE VAC'!$A:$H,7,FALSE)),VLOOKUP($A1153,'UNIPIPE HP'!$A:$I,7,FALSE),VLOOKUP($A1153,'UNIPIPE VAC'!$A:$H,7,FALSE)),IF(ISERROR(VLOOKUP($A1153,'UNIPIPE AIR'!$A:$I,7,FALSE)),VLOOKUP($A1153,'UNIPIPE NITRO'!$A:$I,7,FALSE),VLOOKUP($A1153,'UNIPIPE AIR'!$A:$I,7,FALSE)))),"",IF(ISERROR(IF(ISERROR(VLOOKUP($A1153,'UNIPIPE AIR'!$A:$I,7,FALSE)),VLOOKUP($A1153,'UNIPIPE NITRO'!$A:$I,7,FALSE),VLOOKUP($A1153,'UNIPIPE AIR'!$A:$I,7,FALSE))),IF(ISERROR(VLOOKUP($A1153,'UNIPIPE VAC'!$A:$H,7,FALSE)),VLOOKUP($A1153,'UNIPIPE HP'!$A:$I,7,FALSE),VLOOKUP($A1153,'UNIPIPE VAC'!$A:$H,7,FALSE)),IF(ISERROR(VLOOKUP($A1153,'UNIPIPE AIR'!$A:$I,7,FALSE)),VLOOKUP($A1153,'UNIPIPE NITRO'!$A:$I,7,FALSE),VLOOKUP($A1153,'UNIPIPE AIR'!$A:$I,7,FALSE))))</f>
        <v/>
      </c>
      <c r="E1153" s="140" t="str">
        <f>IF(ISERROR(IF(ISERROR(IF(ISERROR(VLOOKUP($A1153,'UNIPIPE AIR'!$A:$I,8,FALSE)),VLOOKUP($A1153,'UNIPIPE NITRO'!$A:$I,8,FALSE),VLOOKUP($A1153,'UNIPIPE AIR'!$A:$I,8,FALSE))),IF(ISERROR(VLOOKUP($A1153,'UNIPIPE VAC'!$A:$H,8,FALSE)),VLOOKUP($A1153,'UNIPIPE HP'!$A:$I,8,FALSE),VLOOKUP($A1153,'UNIPIPE VAC'!$A:$H,8,FALSE)),IF(ISERROR(VLOOKUP($A1153,'UNIPIPE AIR'!$A:$I,8,FALSE)),VLOOKUP($A1153,'UNIPIPE NITRO'!$A:$I,8,FALSE),VLOOKUP($A1153,'UNIPIPE AIR'!$A:$I,8,FALSE)))),"",IF(ISERROR(IF(ISERROR(VLOOKUP($A1153,'UNIPIPE AIR'!$A:$I,8,FALSE)),VLOOKUP($A1153,'UNIPIPE NITRO'!$A:$I,8,FALSE),VLOOKUP($A1153,'UNIPIPE AIR'!$A:$I,8,FALSE))),IF(ISERROR(VLOOKUP($A1153,'UNIPIPE VAC'!$A:$H,8,FALSE)),VLOOKUP($A1153,'UNIPIPE HP'!$A:$I,8,FALSE),VLOOKUP($A1153,'UNIPIPE VAC'!$A:$H,8,FALSE)),IF(ISERROR(VLOOKUP($A1153,'UNIPIPE AIR'!$A:$I,8,FALSE)),VLOOKUP($A1153,'UNIPIPE NITRO'!$A:$I,8,FALSE),VLOOKUP($A1153,'UNIPIPE AIR'!$A:$I,8,FALSE))))</f>
        <v/>
      </c>
      <c r="F1153" s="140" t="str">
        <f t="shared" si="4"/>
        <v/>
      </c>
      <c r="G1153" s="127"/>
      <c r="H1153" s="127"/>
      <c r="I1153" s="127"/>
      <c r="J1153" s="127"/>
      <c r="K1153" s="127"/>
      <c r="L1153" s="127"/>
      <c r="M1153" s="127"/>
      <c r="N1153" s="127"/>
      <c r="O1153" s="127"/>
      <c r="P1153" s="127"/>
      <c r="Q1153" s="127"/>
      <c r="R1153" s="127"/>
      <c r="S1153" s="127"/>
      <c r="T1153" s="127"/>
      <c r="U1153" s="127"/>
      <c r="V1153" s="127"/>
      <c r="W1153" s="127"/>
      <c r="X1153" s="127"/>
      <c r="Y1153" s="127"/>
      <c r="Z1153" s="127"/>
    </row>
    <row r="1154" spans="1:26" ht="18.75" customHeight="1" x14ac:dyDescent="0.2">
      <c r="A1154" s="135">
        <v>1136</v>
      </c>
      <c r="B1154" s="135" t="str">
        <f>IF(ISERROR(IF(ISERROR(IF(ISERROR(VLOOKUP($A1154,'UNIPIPE AIR'!$A:$I,3,FALSE)),VLOOKUP($A1154,'UNIPIPE NITRO'!$A:$I,3,FALSE),VLOOKUP($A1154,'UNIPIPE AIR'!$A:$I,3,FALSE))),IF(ISERROR(VLOOKUP($A1154,'UNIPIPE VAC'!$A:$H,3,FALSE)),VLOOKUP($A1154,'UNIPIPE HP'!$A:$I,3,FALSE),VLOOKUP($A1154,'UNIPIPE VAC'!$A:$H,3,FALSE)),IF(ISERROR(VLOOKUP($A1154,'UNIPIPE AIR'!$A:$I,3,FALSE)),VLOOKUP($A1154,'UNIPIPE NITRO'!$A:$I,3,FALSE),VLOOKUP($A1154,'UNIPIPE AIR'!$A:$I,3,FALSE)))),"",IF(ISERROR(IF(ISERROR(VLOOKUP($A1154,'UNIPIPE AIR'!$A:$I,3,FALSE)),VLOOKUP($A1154,'UNIPIPE NITRO'!$A:$I,3,FALSE),VLOOKUP($A1154,'UNIPIPE AIR'!$A:$I,3,FALSE))),IF(ISERROR(VLOOKUP($A1154,'UNIPIPE VAC'!$A:$H,3,FALSE)),VLOOKUP($A1154,'UNIPIPE HP'!$A:$I,3,FALSE),VLOOKUP($A1154,'UNIPIPE VAC'!$A:$H,3,FALSE)),IF(ISERROR(VLOOKUP($A1154,'UNIPIPE AIR'!$A:$I,3,FALSE)),VLOOKUP($A1154,'UNIPIPE NITRO'!$A:$I,3,FALSE),VLOOKUP($A1154,'UNIPIPE AIR'!$A:$I,3,FALSE))))</f>
        <v/>
      </c>
      <c r="C1154" s="133" t="str">
        <f>IF(ISERROR(IF(ISERROR(IF(ISERROR(VLOOKUP($A1154,'UNIPIPE AIR'!$A:$I,5,FALSE)),VLOOKUP($A1154,'UNIPIPE NITRO'!$A:$I,5,FALSE),VLOOKUP($A1154,'UNIPIPE AIR'!$A:$I,5,FALSE))),IF(ISERROR(VLOOKUP($A1154,'UNIPIPE VAC'!$A:$H,5,FALSE)),VLOOKUP($A1154,'UNIPIPE HP'!$A:$I,5,FALSE),VLOOKUP($A1154,'UNIPIPE VAC'!$A:$H,5,FALSE)),IF(ISERROR(VLOOKUP($A1154,'UNIPIPE AIR'!$A:$I,5,FALSE)),VLOOKUP($A1154,'UNIPIPE NITRO'!$A:$I,5,FALSE),VLOOKUP($A1154,'UNIPIPE AIR'!$A:$I,5,FALSE)))),"",IF(ISERROR(IF(ISERROR(VLOOKUP($A1154,'UNIPIPE AIR'!$A:$I,5,FALSE)),VLOOKUP($A1154,'UNIPIPE NITRO'!$A:$I,5,FALSE),VLOOKUP($A1154,'UNIPIPE AIR'!$A:$I,5,FALSE))),IF(ISERROR(VLOOKUP($A1154,'UNIPIPE VAC'!$A:$H,5,FALSE)),VLOOKUP($A1154,'UNIPIPE HP'!$A:$I,5,FALSE),VLOOKUP($A1154,'UNIPIPE VAC'!$A:$H,5,FALSE)),IF(ISERROR(VLOOKUP($A1154,'UNIPIPE AIR'!$A:$I,5,FALSE)),VLOOKUP($A1154,'UNIPIPE NITRO'!$A:$I,5,FALSE),VLOOKUP($A1154,'UNIPIPE AIR'!$A:$I,5,FALSE))))</f>
        <v/>
      </c>
      <c r="D1154" s="139" t="str">
        <f>IF(ISERROR(IF(ISERROR(IF(ISERROR(VLOOKUP($A1154,'UNIPIPE AIR'!$A:$I,7,FALSE)),VLOOKUP($A1154,'UNIPIPE NITRO'!$A:$I,7,FALSE),VLOOKUP($A1154,'UNIPIPE AIR'!$A:$I,7,FALSE))),IF(ISERROR(VLOOKUP($A1154,'UNIPIPE VAC'!$A:$H,7,FALSE)),VLOOKUP($A1154,'UNIPIPE HP'!$A:$I,7,FALSE),VLOOKUP($A1154,'UNIPIPE VAC'!$A:$H,7,FALSE)),IF(ISERROR(VLOOKUP($A1154,'UNIPIPE AIR'!$A:$I,7,FALSE)),VLOOKUP($A1154,'UNIPIPE NITRO'!$A:$I,7,FALSE),VLOOKUP($A1154,'UNIPIPE AIR'!$A:$I,7,FALSE)))),"",IF(ISERROR(IF(ISERROR(VLOOKUP($A1154,'UNIPIPE AIR'!$A:$I,7,FALSE)),VLOOKUP($A1154,'UNIPIPE NITRO'!$A:$I,7,FALSE),VLOOKUP($A1154,'UNIPIPE AIR'!$A:$I,7,FALSE))),IF(ISERROR(VLOOKUP($A1154,'UNIPIPE VAC'!$A:$H,7,FALSE)),VLOOKUP($A1154,'UNIPIPE HP'!$A:$I,7,FALSE),VLOOKUP($A1154,'UNIPIPE VAC'!$A:$H,7,FALSE)),IF(ISERROR(VLOOKUP($A1154,'UNIPIPE AIR'!$A:$I,7,FALSE)),VLOOKUP($A1154,'UNIPIPE NITRO'!$A:$I,7,FALSE),VLOOKUP($A1154,'UNIPIPE AIR'!$A:$I,7,FALSE))))</f>
        <v/>
      </c>
      <c r="E1154" s="140" t="str">
        <f>IF(ISERROR(IF(ISERROR(IF(ISERROR(VLOOKUP($A1154,'UNIPIPE AIR'!$A:$I,8,FALSE)),VLOOKUP($A1154,'UNIPIPE NITRO'!$A:$I,8,FALSE),VLOOKUP($A1154,'UNIPIPE AIR'!$A:$I,8,FALSE))),IF(ISERROR(VLOOKUP($A1154,'UNIPIPE VAC'!$A:$H,8,FALSE)),VLOOKUP($A1154,'UNIPIPE HP'!$A:$I,8,FALSE),VLOOKUP($A1154,'UNIPIPE VAC'!$A:$H,8,FALSE)),IF(ISERROR(VLOOKUP($A1154,'UNIPIPE AIR'!$A:$I,8,FALSE)),VLOOKUP($A1154,'UNIPIPE NITRO'!$A:$I,8,FALSE),VLOOKUP($A1154,'UNIPIPE AIR'!$A:$I,8,FALSE)))),"",IF(ISERROR(IF(ISERROR(VLOOKUP($A1154,'UNIPIPE AIR'!$A:$I,8,FALSE)),VLOOKUP($A1154,'UNIPIPE NITRO'!$A:$I,8,FALSE),VLOOKUP($A1154,'UNIPIPE AIR'!$A:$I,8,FALSE))),IF(ISERROR(VLOOKUP($A1154,'UNIPIPE VAC'!$A:$H,8,FALSE)),VLOOKUP($A1154,'UNIPIPE HP'!$A:$I,8,FALSE),VLOOKUP($A1154,'UNIPIPE VAC'!$A:$H,8,FALSE)),IF(ISERROR(VLOOKUP($A1154,'UNIPIPE AIR'!$A:$I,8,FALSE)),VLOOKUP($A1154,'UNIPIPE NITRO'!$A:$I,8,FALSE),VLOOKUP($A1154,'UNIPIPE AIR'!$A:$I,8,FALSE))))</f>
        <v/>
      </c>
      <c r="F1154" s="140" t="str">
        <f t="shared" si="4"/>
        <v/>
      </c>
      <c r="G1154" s="127"/>
      <c r="H1154" s="127"/>
      <c r="I1154" s="127"/>
      <c r="J1154" s="127"/>
      <c r="K1154" s="127"/>
      <c r="L1154" s="127"/>
      <c r="M1154" s="127"/>
      <c r="N1154" s="127"/>
      <c r="O1154" s="127"/>
      <c r="P1154" s="127"/>
      <c r="Q1154" s="127"/>
      <c r="R1154" s="127"/>
      <c r="S1154" s="127"/>
      <c r="T1154" s="127"/>
      <c r="U1154" s="127"/>
      <c r="V1154" s="127"/>
      <c r="W1154" s="127"/>
      <c r="X1154" s="127"/>
      <c r="Y1154" s="127"/>
      <c r="Z1154" s="127"/>
    </row>
    <row r="1155" spans="1:26" ht="18.75" customHeight="1" x14ac:dyDescent="0.2">
      <c r="A1155" s="135">
        <v>1137</v>
      </c>
      <c r="B1155" s="135" t="str">
        <f>IF(ISERROR(IF(ISERROR(IF(ISERROR(VLOOKUP($A1155,'UNIPIPE AIR'!$A:$I,3,FALSE)),VLOOKUP($A1155,'UNIPIPE NITRO'!$A:$I,3,FALSE),VLOOKUP($A1155,'UNIPIPE AIR'!$A:$I,3,FALSE))),IF(ISERROR(VLOOKUP($A1155,'UNIPIPE VAC'!$A:$H,3,FALSE)),VLOOKUP($A1155,'UNIPIPE HP'!$A:$I,3,FALSE),VLOOKUP($A1155,'UNIPIPE VAC'!$A:$H,3,FALSE)),IF(ISERROR(VLOOKUP($A1155,'UNIPIPE AIR'!$A:$I,3,FALSE)),VLOOKUP($A1155,'UNIPIPE NITRO'!$A:$I,3,FALSE),VLOOKUP($A1155,'UNIPIPE AIR'!$A:$I,3,FALSE)))),"",IF(ISERROR(IF(ISERROR(VLOOKUP($A1155,'UNIPIPE AIR'!$A:$I,3,FALSE)),VLOOKUP($A1155,'UNIPIPE NITRO'!$A:$I,3,FALSE),VLOOKUP($A1155,'UNIPIPE AIR'!$A:$I,3,FALSE))),IF(ISERROR(VLOOKUP($A1155,'UNIPIPE VAC'!$A:$H,3,FALSE)),VLOOKUP($A1155,'UNIPIPE HP'!$A:$I,3,FALSE),VLOOKUP($A1155,'UNIPIPE VAC'!$A:$H,3,FALSE)),IF(ISERROR(VLOOKUP($A1155,'UNIPIPE AIR'!$A:$I,3,FALSE)),VLOOKUP($A1155,'UNIPIPE NITRO'!$A:$I,3,FALSE),VLOOKUP($A1155,'UNIPIPE AIR'!$A:$I,3,FALSE))))</f>
        <v/>
      </c>
      <c r="C1155" s="133" t="str">
        <f>IF(ISERROR(IF(ISERROR(IF(ISERROR(VLOOKUP($A1155,'UNIPIPE AIR'!$A:$I,5,FALSE)),VLOOKUP($A1155,'UNIPIPE NITRO'!$A:$I,5,FALSE),VLOOKUP($A1155,'UNIPIPE AIR'!$A:$I,5,FALSE))),IF(ISERROR(VLOOKUP($A1155,'UNIPIPE VAC'!$A:$H,5,FALSE)),VLOOKUP($A1155,'UNIPIPE HP'!$A:$I,5,FALSE),VLOOKUP($A1155,'UNIPIPE VAC'!$A:$H,5,FALSE)),IF(ISERROR(VLOOKUP($A1155,'UNIPIPE AIR'!$A:$I,5,FALSE)),VLOOKUP($A1155,'UNIPIPE NITRO'!$A:$I,5,FALSE),VLOOKUP($A1155,'UNIPIPE AIR'!$A:$I,5,FALSE)))),"",IF(ISERROR(IF(ISERROR(VLOOKUP($A1155,'UNIPIPE AIR'!$A:$I,5,FALSE)),VLOOKUP($A1155,'UNIPIPE NITRO'!$A:$I,5,FALSE),VLOOKUP($A1155,'UNIPIPE AIR'!$A:$I,5,FALSE))),IF(ISERROR(VLOOKUP($A1155,'UNIPIPE VAC'!$A:$H,5,FALSE)),VLOOKUP($A1155,'UNIPIPE HP'!$A:$I,5,FALSE),VLOOKUP($A1155,'UNIPIPE VAC'!$A:$H,5,FALSE)),IF(ISERROR(VLOOKUP($A1155,'UNIPIPE AIR'!$A:$I,5,FALSE)),VLOOKUP($A1155,'UNIPIPE NITRO'!$A:$I,5,FALSE),VLOOKUP($A1155,'UNIPIPE AIR'!$A:$I,5,FALSE))))</f>
        <v/>
      </c>
      <c r="D1155" s="139" t="str">
        <f>IF(ISERROR(IF(ISERROR(IF(ISERROR(VLOOKUP($A1155,'UNIPIPE AIR'!$A:$I,7,FALSE)),VLOOKUP($A1155,'UNIPIPE NITRO'!$A:$I,7,FALSE),VLOOKUP($A1155,'UNIPIPE AIR'!$A:$I,7,FALSE))),IF(ISERROR(VLOOKUP($A1155,'UNIPIPE VAC'!$A:$H,7,FALSE)),VLOOKUP($A1155,'UNIPIPE HP'!$A:$I,7,FALSE),VLOOKUP($A1155,'UNIPIPE VAC'!$A:$H,7,FALSE)),IF(ISERROR(VLOOKUP($A1155,'UNIPIPE AIR'!$A:$I,7,FALSE)),VLOOKUP($A1155,'UNIPIPE NITRO'!$A:$I,7,FALSE),VLOOKUP($A1155,'UNIPIPE AIR'!$A:$I,7,FALSE)))),"",IF(ISERROR(IF(ISERROR(VLOOKUP($A1155,'UNIPIPE AIR'!$A:$I,7,FALSE)),VLOOKUP($A1155,'UNIPIPE NITRO'!$A:$I,7,FALSE),VLOOKUP($A1155,'UNIPIPE AIR'!$A:$I,7,FALSE))),IF(ISERROR(VLOOKUP($A1155,'UNIPIPE VAC'!$A:$H,7,FALSE)),VLOOKUP($A1155,'UNIPIPE HP'!$A:$I,7,FALSE),VLOOKUP($A1155,'UNIPIPE VAC'!$A:$H,7,FALSE)),IF(ISERROR(VLOOKUP($A1155,'UNIPIPE AIR'!$A:$I,7,FALSE)),VLOOKUP($A1155,'UNIPIPE NITRO'!$A:$I,7,FALSE),VLOOKUP($A1155,'UNIPIPE AIR'!$A:$I,7,FALSE))))</f>
        <v/>
      </c>
      <c r="E1155" s="140" t="str">
        <f>IF(ISERROR(IF(ISERROR(IF(ISERROR(VLOOKUP($A1155,'UNIPIPE AIR'!$A:$I,8,FALSE)),VLOOKUP($A1155,'UNIPIPE NITRO'!$A:$I,8,FALSE),VLOOKUP($A1155,'UNIPIPE AIR'!$A:$I,8,FALSE))),IF(ISERROR(VLOOKUP($A1155,'UNIPIPE VAC'!$A:$H,8,FALSE)),VLOOKUP($A1155,'UNIPIPE HP'!$A:$I,8,FALSE),VLOOKUP($A1155,'UNIPIPE VAC'!$A:$H,8,FALSE)),IF(ISERROR(VLOOKUP($A1155,'UNIPIPE AIR'!$A:$I,8,FALSE)),VLOOKUP($A1155,'UNIPIPE NITRO'!$A:$I,8,FALSE),VLOOKUP($A1155,'UNIPIPE AIR'!$A:$I,8,FALSE)))),"",IF(ISERROR(IF(ISERROR(VLOOKUP($A1155,'UNIPIPE AIR'!$A:$I,8,FALSE)),VLOOKUP($A1155,'UNIPIPE NITRO'!$A:$I,8,FALSE),VLOOKUP($A1155,'UNIPIPE AIR'!$A:$I,8,FALSE))),IF(ISERROR(VLOOKUP($A1155,'UNIPIPE VAC'!$A:$H,8,FALSE)),VLOOKUP($A1155,'UNIPIPE HP'!$A:$I,8,FALSE),VLOOKUP($A1155,'UNIPIPE VAC'!$A:$H,8,FALSE)),IF(ISERROR(VLOOKUP($A1155,'UNIPIPE AIR'!$A:$I,8,FALSE)),VLOOKUP($A1155,'UNIPIPE NITRO'!$A:$I,8,FALSE),VLOOKUP($A1155,'UNIPIPE AIR'!$A:$I,8,FALSE))))</f>
        <v/>
      </c>
      <c r="F1155" s="140" t="str">
        <f t="shared" si="4"/>
        <v/>
      </c>
      <c r="G1155" s="127"/>
      <c r="H1155" s="127"/>
      <c r="I1155" s="127"/>
      <c r="J1155" s="127"/>
      <c r="K1155" s="127"/>
      <c r="L1155" s="127"/>
      <c r="M1155" s="127"/>
      <c r="N1155" s="127"/>
      <c r="O1155" s="127"/>
      <c r="P1155" s="127"/>
      <c r="Q1155" s="127"/>
      <c r="R1155" s="127"/>
      <c r="S1155" s="127"/>
      <c r="T1155" s="127"/>
      <c r="U1155" s="127"/>
      <c r="V1155" s="127"/>
      <c r="W1155" s="127"/>
      <c r="X1155" s="127"/>
      <c r="Y1155" s="127"/>
      <c r="Z1155" s="127"/>
    </row>
    <row r="1156" spans="1:26" ht="18.75" customHeight="1" x14ac:dyDescent="0.2">
      <c r="A1156" s="135">
        <v>1138</v>
      </c>
      <c r="B1156" s="135" t="str">
        <f>IF(ISERROR(IF(ISERROR(IF(ISERROR(VLOOKUP($A1156,'UNIPIPE AIR'!$A:$I,3,FALSE)),VLOOKUP($A1156,'UNIPIPE NITRO'!$A:$I,3,FALSE),VLOOKUP($A1156,'UNIPIPE AIR'!$A:$I,3,FALSE))),IF(ISERROR(VLOOKUP($A1156,'UNIPIPE VAC'!$A:$H,3,FALSE)),VLOOKUP($A1156,'UNIPIPE HP'!$A:$I,3,FALSE),VLOOKUP($A1156,'UNIPIPE VAC'!$A:$H,3,FALSE)),IF(ISERROR(VLOOKUP($A1156,'UNIPIPE AIR'!$A:$I,3,FALSE)),VLOOKUP($A1156,'UNIPIPE NITRO'!$A:$I,3,FALSE),VLOOKUP($A1156,'UNIPIPE AIR'!$A:$I,3,FALSE)))),"",IF(ISERROR(IF(ISERROR(VLOOKUP($A1156,'UNIPIPE AIR'!$A:$I,3,FALSE)),VLOOKUP($A1156,'UNIPIPE NITRO'!$A:$I,3,FALSE),VLOOKUP($A1156,'UNIPIPE AIR'!$A:$I,3,FALSE))),IF(ISERROR(VLOOKUP($A1156,'UNIPIPE VAC'!$A:$H,3,FALSE)),VLOOKUP($A1156,'UNIPIPE HP'!$A:$I,3,FALSE),VLOOKUP($A1156,'UNIPIPE VAC'!$A:$H,3,FALSE)),IF(ISERROR(VLOOKUP($A1156,'UNIPIPE AIR'!$A:$I,3,FALSE)),VLOOKUP($A1156,'UNIPIPE NITRO'!$A:$I,3,FALSE),VLOOKUP($A1156,'UNIPIPE AIR'!$A:$I,3,FALSE))))</f>
        <v/>
      </c>
      <c r="C1156" s="133" t="str">
        <f>IF(ISERROR(IF(ISERROR(IF(ISERROR(VLOOKUP($A1156,'UNIPIPE AIR'!$A:$I,5,FALSE)),VLOOKUP($A1156,'UNIPIPE NITRO'!$A:$I,5,FALSE),VLOOKUP($A1156,'UNIPIPE AIR'!$A:$I,5,FALSE))),IF(ISERROR(VLOOKUP($A1156,'UNIPIPE VAC'!$A:$H,5,FALSE)),VLOOKUP($A1156,'UNIPIPE HP'!$A:$I,5,FALSE),VLOOKUP($A1156,'UNIPIPE VAC'!$A:$H,5,FALSE)),IF(ISERROR(VLOOKUP($A1156,'UNIPIPE AIR'!$A:$I,5,FALSE)),VLOOKUP($A1156,'UNIPIPE NITRO'!$A:$I,5,FALSE),VLOOKUP($A1156,'UNIPIPE AIR'!$A:$I,5,FALSE)))),"",IF(ISERROR(IF(ISERROR(VLOOKUP($A1156,'UNIPIPE AIR'!$A:$I,5,FALSE)),VLOOKUP($A1156,'UNIPIPE NITRO'!$A:$I,5,FALSE),VLOOKUP($A1156,'UNIPIPE AIR'!$A:$I,5,FALSE))),IF(ISERROR(VLOOKUP($A1156,'UNIPIPE VAC'!$A:$H,5,FALSE)),VLOOKUP($A1156,'UNIPIPE HP'!$A:$I,5,FALSE),VLOOKUP($A1156,'UNIPIPE VAC'!$A:$H,5,FALSE)),IF(ISERROR(VLOOKUP($A1156,'UNIPIPE AIR'!$A:$I,5,FALSE)),VLOOKUP($A1156,'UNIPIPE NITRO'!$A:$I,5,FALSE),VLOOKUP($A1156,'UNIPIPE AIR'!$A:$I,5,FALSE))))</f>
        <v/>
      </c>
      <c r="D1156" s="139" t="str">
        <f>IF(ISERROR(IF(ISERROR(IF(ISERROR(VLOOKUP($A1156,'UNIPIPE AIR'!$A:$I,7,FALSE)),VLOOKUP($A1156,'UNIPIPE NITRO'!$A:$I,7,FALSE),VLOOKUP($A1156,'UNIPIPE AIR'!$A:$I,7,FALSE))),IF(ISERROR(VLOOKUP($A1156,'UNIPIPE VAC'!$A:$H,7,FALSE)),VLOOKUP($A1156,'UNIPIPE HP'!$A:$I,7,FALSE),VLOOKUP($A1156,'UNIPIPE VAC'!$A:$H,7,FALSE)),IF(ISERROR(VLOOKUP($A1156,'UNIPIPE AIR'!$A:$I,7,FALSE)),VLOOKUP($A1156,'UNIPIPE NITRO'!$A:$I,7,FALSE),VLOOKUP($A1156,'UNIPIPE AIR'!$A:$I,7,FALSE)))),"",IF(ISERROR(IF(ISERROR(VLOOKUP($A1156,'UNIPIPE AIR'!$A:$I,7,FALSE)),VLOOKUP($A1156,'UNIPIPE NITRO'!$A:$I,7,FALSE),VLOOKUP($A1156,'UNIPIPE AIR'!$A:$I,7,FALSE))),IF(ISERROR(VLOOKUP($A1156,'UNIPIPE VAC'!$A:$H,7,FALSE)),VLOOKUP($A1156,'UNIPIPE HP'!$A:$I,7,FALSE),VLOOKUP($A1156,'UNIPIPE VAC'!$A:$H,7,FALSE)),IF(ISERROR(VLOOKUP($A1156,'UNIPIPE AIR'!$A:$I,7,FALSE)),VLOOKUP($A1156,'UNIPIPE NITRO'!$A:$I,7,FALSE),VLOOKUP($A1156,'UNIPIPE AIR'!$A:$I,7,FALSE))))</f>
        <v/>
      </c>
      <c r="E1156" s="140" t="str">
        <f>IF(ISERROR(IF(ISERROR(IF(ISERROR(VLOOKUP($A1156,'UNIPIPE AIR'!$A:$I,8,FALSE)),VLOOKUP($A1156,'UNIPIPE NITRO'!$A:$I,8,FALSE),VLOOKUP($A1156,'UNIPIPE AIR'!$A:$I,8,FALSE))),IF(ISERROR(VLOOKUP($A1156,'UNIPIPE VAC'!$A:$H,8,FALSE)),VLOOKUP($A1156,'UNIPIPE HP'!$A:$I,8,FALSE),VLOOKUP($A1156,'UNIPIPE VAC'!$A:$H,8,FALSE)),IF(ISERROR(VLOOKUP($A1156,'UNIPIPE AIR'!$A:$I,8,FALSE)),VLOOKUP($A1156,'UNIPIPE NITRO'!$A:$I,8,FALSE),VLOOKUP($A1156,'UNIPIPE AIR'!$A:$I,8,FALSE)))),"",IF(ISERROR(IF(ISERROR(VLOOKUP($A1156,'UNIPIPE AIR'!$A:$I,8,FALSE)),VLOOKUP($A1156,'UNIPIPE NITRO'!$A:$I,8,FALSE),VLOOKUP($A1156,'UNIPIPE AIR'!$A:$I,8,FALSE))),IF(ISERROR(VLOOKUP($A1156,'UNIPIPE VAC'!$A:$H,8,FALSE)),VLOOKUP($A1156,'UNIPIPE HP'!$A:$I,8,FALSE),VLOOKUP($A1156,'UNIPIPE VAC'!$A:$H,8,FALSE)),IF(ISERROR(VLOOKUP($A1156,'UNIPIPE AIR'!$A:$I,8,FALSE)),VLOOKUP($A1156,'UNIPIPE NITRO'!$A:$I,8,FALSE),VLOOKUP($A1156,'UNIPIPE AIR'!$A:$I,8,FALSE))))</f>
        <v/>
      </c>
      <c r="F1156" s="140" t="str">
        <f t="shared" si="4"/>
        <v/>
      </c>
      <c r="G1156" s="127"/>
      <c r="H1156" s="127"/>
      <c r="I1156" s="127"/>
      <c r="J1156" s="127"/>
      <c r="K1156" s="127"/>
      <c r="L1156" s="127"/>
      <c r="M1156" s="127"/>
      <c r="N1156" s="127"/>
      <c r="O1156" s="127"/>
      <c r="P1156" s="127"/>
      <c r="Q1156" s="127"/>
      <c r="R1156" s="127"/>
      <c r="S1156" s="127"/>
      <c r="T1156" s="127"/>
      <c r="U1156" s="127"/>
      <c r="V1156" s="127"/>
      <c r="W1156" s="127"/>
      <c r="X1156" s="127"/>
      <c r="Y1156" s="127"/>
      <c r="Z1156" s="127"/>
    </row>
    <row r="1157" spans="1:26" ht="18.75" customHeight="1" x14ac:dyDescent="0.2">
      <c r="A1157" s="135">
        <v>1139</v>
      </c>
      <c r="B1157" s="135" t="str">
        <f>IF(ISERROR(IF(ISERROR(IF(ISERROR(VLOOKUP($A1157,'UNIPIPE AIR'!$A:$I,3,FALSE)),VLOOKUP($A1157,'UNIPIPE NITRO'!$A:$I,3,FALSE),VLOOKUP($A1157,'UNIPIPE AIR'!$A:$I,3,FALSE))),IF(ISERROR(VLOOKUP($A1157,'UNIPIPE VAC'!$A:$H,3,FALSE)),VLOOKUP($A1157,'UNIPIPE HP'!$A:$I,3,FALSE),VLOOKUP($A1157,'UNIPIPE VAC'!$A:$H,3,FALSE)),IF(ISERROR(VLOOKUP($A1157,'UNIPIPE AIR'!$A:$I,3,FALSE)),VLOOKUP($A1157,'UNIPIPE NITRO'!$A:$I,3,FALSE),VLOOKUP($A1157,'UNIPIPE AIR'!$A:$I,3,FALSE)))),"",IF(ISERROR(IF(ISERROR(VLOOKUP($A1157,'UNIPIPE AIR'!$A:$I,3,FALSE)),VLOOKUP($A1157,'UNIPIPE NITRO'!$A:$I,3,FALSE),VLOOKUP($A1157,'UNIPIPE AIR'!$A:$I,3,FALSE))),IF(ISERROR(VLOOKUP($A1157,'UNIPIPE VAC'!$A:$H,3,FALSE)),VLOOKUP($A1157,'UNIPIPE HP'!$A:$I,3,FALSE),VLOOKUP($A1157,'UNIPIPE VAC'!$A:$H,3,FALSE)),IF(ISERROR(VLOOKUP($A1157,'UNIPIPE AIR'!$A:$I,3,FALSE)),VLOOKUP($A1157,'UNIPIPE NITRO'!$A:$I,3,FALSE),VLOOKUP($A1157,'UNIPIPE AIR'!$A:$I,3,FALSE))))</f>
        <v/>
      </c>
      <c r="C1157" s="133" t="str">
        <f>IF(ISERROR(IF(ISERROR(IF(ISERROR(VLOOKUP($A1157,'UNIPIPE AIR'!$A:$I,5,FALSE)),VLOOKUP($A1157,'UNIPIPE NITRO'!$A:$I,5,FALSE),VLOOKUP($A1157,'UNIPIPE AIR'!$A:$I,5,FALSE))),IF(ISERROR(VLOOKUP($A1157,'UNIPIPE VAC'!$A:$H,5,FALSE)),VLOOKUP($A1157,'UNIPIPE HP'!$A:$I,5,FALSE),VLOOKUP($A1157,'UNIPIPE VAC'!$A:$H,5,FALSE)),IF(ISERROR(VLOOKUP($A1157,'UNIPIPE AIR'!$A:$I,5,FALSE)),VLOOKUP($A1157,'UNIPIPE NITRO'!$A:$I,5,FALSE),VLOOKUP($A1157,'UNIPIPE AIR'!$A:$I,5,FALSE)))),"",IF(ISERROR(IF(ISERROR(VLOOKUP($A1157,'UNIPIPE AIR'!$A:$I,5,FALSE)),VLOOKUP($A1157,'UNIPIPE NITRO'!$A:$I,5,FALSE),VLOOKUP($A1157,'UNIPIPE AIR'!$A:$I,5,FALSE))),IF(ISERROR(VLOOKUP($A1157,'UNIPIPE VAC'!$A:$H,5,FALSE)),VLOOKUP($A1157,'UNIPIPE HP'!$A:$I,5,FALSE),VLOOKUP($A1157,'UNIPIPE VAC'!$A:$H,5,FALSE)),IF(ISERROR(VLOOKUP($A1157,'UNIPIPE AIR'!$A:$I,5,FALSE)),VLOOKUP($A1157,'UNIPIPE NITRO'!$A:$I,5,FALSE),VLOOKUP($A1157,'UNIPIPE AIR'!$A:$I,5,FALSE))))</f>
        <v/>
      </c>
      <c r="D1157" s="139" t="str">
        <f>IF(ISERROR(IF(ISERROR(IF(ISERROR(VLOOKUP($A1157,'UNIPIPE AIR'!$A:$I,7,FALSE)),VLOOKUP($A1157,'UNIPIPE NITRO'!$A:$I,7,FALSE),VLOOKUP($A1157,'UNIPIPE AIR'!$A:$I,7,FALSE))),IF(ISERROR(VLOOKUP($A1157,'UNIPIPE VAC'!$A:$H,7,FALSE)),VLOOKUP($A1157,'UNIPIPE HP'!$A:$I,7,FALSE),VLOOKUP($A1157,'UNIPIPE VAC'!$A:$H,7,FALSE)),IF(ISERROR(VLOOKUP($A1157,'UNIPIPE AIR'!$A:$I,7,FALSE)),VLOOKUP($A1157,'UNIPIPE NITRO'!$A:$I,7,FALSE),VLOOKUP($A1157,'UNIPIPE AIR'!$A:$I,7,FALSE)))),"",IF(ISERROR(IF(ISERROR(VLOOKUP($A1157,'UNIPIPE AIR'!$A:$I,7,FALSE)),VLOOKUP($A1157,'UNIPIPE NITRO'!$A:$I,7,FALSE),VLOOKUP($A1157,'UNIPIPE AIR'!$A:$I,7,FALSE))),IF(ISERROR(VLOOKUP($A1157,'UNIPIPE VAC'!$A:$H,7,FALSE)),VLOOKUP($A1157,'UNIPIPE HP'!$A:$I,7,FALSE),VLOOKUP($A1157,'UNIPIPE VAC'!$A:$H,7,FALSE)),IF(ISERROR(VLOOKUP($A1157,'UNIPIPE AIR'!$A:$I,7,FALSE)),VLOOKUP($A1157,'UNIPIPE NITRO'!$A:$I,7,FALSE),VLOOKUP($A1157,'UNIPIPE AIR'!$A:$I,7,FALSE))))</f>
        <v/>
      </c>
      <c r="E1157" s="140" t="str">
        <f>IF(ISERROR(IF(ISERROR(IF(ISERROR(VLOOKUP($A1157,'UNIPIPE AIR'!$A:$I,8,FALSE)),VLOOKUP($A1157,'UNIPIPE NITRO'!$A:$I,8,FALSE),VLOOKUP($A1157,'UNIPIPE AIR'!$A:$I,8,FALSE))),IF(ISERROR(VLOOKUP($A1157,'UNIPIPE VAC'!$A:$H,8,FALSE)),VLOOKUP($A1157,'UNIPIPE HP'!$A:$I,8,FALSE),VLOOKUP($A1157,'UNIPIPE VAC'!$A:$H,8,FALSE)),IF(ISERROR(VLOOKUP($A1157,'UNIPIPE AIR'!$A:$I,8,FALSE)),VLOOKUP($A1157,'UNIPIPE NITRO'!$A:$I,8,FALSE),VLOOKUP($A1157,'UNIPIPE AIR'!$A:$I,8,FALSE)))),"",IF(ISERROR(IF(ISERROR(VLOOKUP($A1157,'UNIPIPE AIR'!$A:$I,8,FALSE)),VLOOKUP($A1157,'UNIPIPE NITRO'!$A:$I,8,FALSE),VLOOKUP($A1157,'UNIPIPE AIR'!$A:$I,8,FALSE))),IF(ISERROR(VLOOKUP($A1157,'UNIPIPE VAC'!$A:$H,8,FALSE)),VLOOKUP($A1157,'UNIPIPE HP'!$A:$I,8,FALSE),VLOOKUP($A1157,'UNIPIPE VAC'!$A:$H,8,FALSE)),IF(ISERROR(VLOOKUP($A1157,'UNIPIPE AIR'!$A:$I,8,FALSE)),VLOOKUP($A1157,'UNIPIPE NITRO'!$A:$I,8,FALSE),VLOOKUP($A1157,'UNIPIPE AIR'!$A:$I,8,FALSE))))</f>
        <v/>
      </c>
      <c r="F1157" s="140" t="str">
        <f t="shared" si="4"/>
        <v/>
      </c>
      <c r="G1157" s="127"/>
      <c r="H1157" s="127"/>
      <c r="I1157" s="127"/>
      <c r="J1157" s="127"/>
      <c r="K1157" s="127"/>
      <c r="L1157" s="127"/>
      <c r="M1157" s="127"/>
      <c r="N1157" s="127"/>
      <c r="O1157" s="127"/>
      <c r="P1157" s="127"/>
      <c r="Q1157" s="127"/>
      <c r="R1157" s="127"/>
      <c r="S1157" s="127"/>
      <c r="T1157" s="127"/>
      <c r="U1157" s="127"/>
      <c r="V1157" s="127"/>
      <c r="W1157" s="127"/>
      <c r="X1157" s="127"/>
      <c r="Y1157" s="127"/>
      <c r="Z1157" s="127"/>
    </row>
    <row r="1158" spans="1:26" ht="18.75" customHeight="1" x14ac:dyDescent="0.2">
      <c r="A1158" s="135">
        <v>1140</v>
      </c>
      <c r="B1158" s="135" t="str">
        <f>IF(ISERROR(IF(ISERROR(IF(ISERROR(VLOOKUP($A1158,'UNIPIPE AIR'!$A:$I,3,FALSE)),VLOOKUP($A1158,'UNIPIPE NITRO'!$A:$I,3,FALSE),VLOOKUP($A1158,'UNIPIPE AIR'!$A:$I,3,FALSE))),IF(ISERROR(VLOOKUP($A1158,'UNIPIPE VAC'!$A:$H,3,FALSE)),VLOOKUP($A1158,'UNIPIPE HP'!$A:$I,3,FALSE),VLOOKUP($A1158,'UNIPIPE VAC'!$A:$H,3,FALSE)),IF(ISERROR(VLOOKUP($A1158,'UNIPIPE AIR'!$A:$I,3,FALSE)),VLOOKUP($A1158,'UNIPIPE NITRO'!$A:$I,3,FALSE),VLOOKUP($A1158,'UNIPIPE AIR'!$A:$I,3,FALSE)))),"",IF(ISERROR(IF(ISERROR(VLOOKUP($A1158,'UNIPIPE AIR'!$A:$I,3,FALSE)),VLOOKUP($A1158,'UNIPIPE NITRO'!$A:$I,3,FALSE),VLOOKUP($A1158,'UNIPIPE AIR'!$A:$I,3,FALSE))),IF(ISERROR(VLOOKUP($A1158,'UNIPIPE VAC'!$A:$H,3,FALSE)),VLOOKUP($A1158,'UNIPIPE HP'!$A:$I,3,FALSE),VLOOKUP($A1158,'UNIPIPE VAC'!$A:$H,3,FALSE)),IF(ISERROR(VLOOKUP($A1158,'UNIPIPE AIR'!$A:$I,3,FALSE)),VLOOKUP($A1158,'UNIPIPE NITRO'!$A:$I,3,FALSE),VLOOKUP($A1158,'UNIPIPE AIR'!$A:$I,3,FALSE))))</f>
        <v/>
      </c>
      <c r="C1158" s="133" t="str">
        <f>IF(ISERROR(IF(ISERROR(IF(ISERROR(VLOOKUP($A1158,'UNIPIPE AIR'!$A:$I,5,FALSE)),VLOOKUP($A1158,'UNIPIPE NITRO'!$A:$I,5,FALSE),VLOOKUP($A1158,'UNIPIPE AIR'!$A:$I,5,FALSE))),IF(ISERROR(VLOOKUP($A1158,'UNIPIPE VAC'!$A:$H,5,FALSE)),VLOOKUP($A1158,'UNIPIPE HP'!$A:$I,5,FALSE),VLOOKUP($A1158,'UNIPIPE VAC'!$A:$H,5,FALSE)),IF(ISERROR(VLOOKUP($A1158,'UNIPIPE AIR'!$A:$I,5,FALSE)),VLOOKUP($A1158,'UNIPIPE NITRO'!$A:$I,5,FALSE),VLOOKUP($A1158,'UNIPIPE AIR'!$A:$I,5,FALSE)))),"",IF(ISERROR(IF(ISERROR(VLOOKUP($A1158,'UNIPIPE AIR'!$A:$I,5,FALSE)),VLOOKUP($A1158,'UNIPIPE NITRO'!$A:$I,5,FALSE),VLOOKUP($A1158,'UNIPIPE AIR'!$A:$I,5,FALSE))),IF(ISERROR(VLOOKUP($A1158,'UNIPIPE VAC'!$A:$H,5,FALSE)),VLOOKUP($A1158,'UNIPIPE HP'!$A:$I,5,FALSE),VLOOKUP($A1158,'UNIPIPE VAC'!$A:$H,5,FALSE)),IF(ISERROR(VLOOKUP($A1158,'UNIPIPE AIR'!$A:$I,5,FALSE)),VLOOKUP($A1158,'UNIPIPE NITRO'!$A:$I,5,FALSE),VLOOKUP($A1158,'UNIPIPE AIR'!$A:$I,5,FALSE))))</f>
        <v/>
      </c>
      <c r="D1158" s="139" t="str">
        <f>IF(ISERROR(IF(ISERROR(IF(ISERROR(VLOOKUP($A1158,'UNIPIPE AIR'!$A:$I,7,FALSE)),VLOOKUP($A1158,'UNIPIPE NITRO'!$A:$I,7,FALSE),VLOOKUP($A1158,'UNIPIPE AIR'!$A:$I,7,FALSE))),IF(ISERROR(VLOOKUP($A1158,'UNIPIPE VAC'!$A:$H,7,FALSE)),VLOOKUP($A1158,'UNIPIPE HP'!$A:$I,7,FALSE),VLOOKUP($A1158,'UNIPIPE VAC'!$A:$H,7,FALSE)),IF(ISERROR(VLOOKUP($A1158,'UNIPIPE AIR'!$A:$I,7,FALSE)),VLOOKUP($A1158,'UNIPIPE NITRO'!$A:$I,7,FALSE),VLOOKUP($A1158,'UNIPIPE AIR'!$A:$I,7,FALSE)))),"",IF(ISERROR(IF(ISERROR(VLOOKUP($A1158,'UNIPIPE AIR'!$A:$I,7,FALSE)),VLOOKUP($A1158,'UNIPIPE NITRO'!$A:$I,7,FALSE),VLOOKUP($A1158,'UNIPIPE AIR'!$A:$I,7,FALSE))),IF(ISERROR(VLOOKUP($A1158,'UNIPIPE VAC'!$A:$H,7,FALSE)),VLOOKUP($A1158,'UNIPIPE HP'!$A:$I,7,FALSE),VLOOKUP($A1158,'UNIPIPE VAC'!$A:$H,7,FALSE)),IF(ISERROR(VLOOKUP($A1158,'UNIPIPE AIR'!$A:$I,7,FALSE)),VLOOKUP($A1158,'UNIPIPE NITRO'!$A:$I,7,FALSE),VLOOKUP($A1158,'UNIPIPE AIR'!$A:$I,7,FALSE))))</f>
        <v/>
      </c>
      <c r="E1158" s="140" t="str">
        <f>IF(ISERROR(IF(ISERROR(IF(ISERROR(VLOOKUP($A1158,'UNIPIPE AIR'!$A:$I,8,FALSE)),VLOOKUP($A1158,'UNIPIPE NITRO'!$A:$I,8,FALSE),VLOOKUP($A1158,'UNIPIPE AIR'!$A:$I,8,FALSE))),IF(ISERROR(VLOOKUP($A1158,'UNIPIPE VAC'!$A:$H,8,FALSE)),VLOOKUP($A1158,'UNIPIPE HP'!$A:$I,8,FALSE),VLOOKUP($A1158,'UNIPIPE VAC'!$A:$H,8,FALSE)),IF(ISERROR(VLOOKUP($A1158,'UNIPIPE AIR'!$A:$I,8,FALSE)),VLOOKUP($A1158,'UNIPIPE NITRO'!$A:$I,8,FALSE),VLOOKUP($A1158,'UNIPIPE AIR'!$A:$I,8,FALSE)))),"",IF(ISERROR(IF(ISERROR(VLOOKUP($A1158,'UNIPIPE AIR'!$A:$I,8,FALSE)),VLOOKUP($A1158,'UNIPIPE NITRO'!$A:$I,8,FALSE),VLOOKUP($A1158,'UNIPIPE AIR'!$A:$I,8,FALSE))),IF(ISERROR(VLOOKUP($A1158,'UNIPIPE VAC'!$A:$H,8,FALSE)),VLOOKUP($A1158,'UNIPIPE HP'!$A:$I,8,FALSE),VLOOKUP($A1158,'UNIPIPE VAC'!$A:$H,8,FALSE)),IF(ISERROR(VLOOKUP($A1158,'UNIPIPE AIR'!$A:$I,8,FALSE)),VLOOKUP($A1158,'UNIPIPE NITRO'!$A:$I,8,FALSE),VLOOKUP($A1158,'UNIPIPE AIR'!$A:$I,8,FALSE))))</f>
        <v/>
      </c>
      <c r="F1158" s="140" t="str">
        <f t="shared" si="4"/>
        <v/>
      </c>
      <c r="G1158" s="127"/>
      <c r="H1158" s="127"/>
      <c r="I1158" s="127"/>
      <c r="J1158" s="127"/>
      <c r="K1158" s="127"/>
      <c r="L1158" s="127"/>
      <c r="M1158" s="127"/>
      <c r="N1158" s="127"/>
      <c r="O1158" s="127"/>
      <c r="P1158" s="127"/>
      <c r="Q1158" s="127"/>
      <c r="R1158" s="127"/>
      <c r="S1158" s="127"/>
      <c r="T1158" s="127"/>
      <c r="U1158" s="127"/>
      <c r="V1158" s="127"/>
      <c r="W1158" s="127"/>
      <c r="X1158" s="127"/>
      <c r="Y1158" s="127"/>
      <c r="Z1158" s="127"/>
    </row>
    <row r="1159" spans="1:26" ht="18.75" customHeight="1" x14ac:dyDescent="0.2">
      <c r="A1159" s="135">
        <v>1141</v>
      </c>
      <c r="B1159" s="135" t="str">
        <f>IF(ISERROR(IF(ISERROR(IF(ISERROR(VLOOKUP($A1159,'UNIPIPE AIR'!$A:$I,3,FALSE)),VLOOKUP($A1159,'UNIPIPE NITRO'!$A:$I,3,FALSE),VLOOKUP($A1159,'UNIPIPE AIR'!$A:$I,3,FALSE))),IF(ISERROR(VLOOKUP($A1159,'UNIPIPE VAC'!$A:$H,3,FALSE)),VLOOKUP($A1159,'UNIPIPE HP'!$A:$I,3,FALSE),VLOOKUP($A1159,'UNIPIPE VAC'!$A:$H,3,FALSE)),IF(ISERROR(VLOOKUP($A1159,'UNIPIPE AIR'!$A:$I,3,FALSE)),VLOOKUP($A1159,'UNIPIPE NITRO'!$A:$I,3,FALSE),VLOOKUP($A1159,'UNIPIPE AIR'!$A:$I,3,FALSE)))),"",IF(ISERROR(IF(ISERROR(VLOOKUP($A1159,'UNIPIPE AIR'!$A:$I,3,FALSE)),VLOOKUP($A1159,'UNIPIPE NITRO'!$A:$I,3,FALSE),VLOOKUP($A1159,'UNIPIPE AIR'!$A:$I,3,FALSE))),IF(ISERROR(VLOOKUP($A1159,'UNIPIPE VAC'!$A:$H,3,FALSE)),VLOOKUP($A1159,'UNIPIPE HP'!$A:$I,3,FALSE),VLOOKUP($A1159,'UNIPIPE VAC'!$A:$H,3,FALSE)),IF(ISERROR(VLOOKUP($A1159,'UNIPIPE AIR'!$A:$I,3,FALSE)),VLOOKUP($A1159,'UNIPIPE NITRO'!$A:$I,3,FALSE),VLOOKUP($A1159,'UNIPIPE AIR'!$A:$I,3,FALSE))))</f>
        <v/>
      </c>
      <c r="C1159" s="133" t="str">
        <f>IF(ISERROR(IF(ISERROR(IF(ISERROR(VLOOKUP($A1159,'UNIPIPE AIR'!$A:$I,5,FALSE)),VLOOKUP($A1159,'UNIPIPE NITRO'!$A:$I,5,FALSE),VLOOKUP($A1159,'UNIPIPE AIR'!$A:$I,5,FALSE))),IF(ISERROR(VLOOKUP($A1159,'UNIPIPE VAC'!$A:$H,5,FALSE)),VLOOKUP($A1159,'UNIPIPE HP'!$A:$I,5,FALSE),VLOOKUP($A1159,'UNIPIPE VAC'!$A:$H,5,FALSE)),IF(ISERROR(VLOOKUP($A1159,'UNIPIPE AIR'!$A:$I,5,FALSE)),VLOOKUP($A1159,'UNIPIPE NITRO'!$A:$I,5,FALSE),VLOOKUP($A1159,'UNIPIPE AIR'!$A:$I,5,FALSE)))),"",IF(ISERROR(IF(ISERROR(VLOOKUP($A1159,'UNIPIPE AIR'!$A:$I,5,FALSE)),VLOOKUP($A1159,'UNIPIPE NITRO'!$A:$I,5,FALSE),VLOOKUP($A1159,'UNIPIPE AIR'!$A:$I,5,FALSE))),IF(ISERROR(VLOOKUP($A1159,'UNIPIPE VAC'!$A:$H,5,FALSE)),VLOOKUP($A1159,'UNIPIPE HP'!$A:$I,5,FALSE),VLOOKUP($A1159,'UNIPIPE VAC'!$A:$H,5,FALSE)),IF(ISERROR(VLOOKUP($A1159,'UNIPIPE AIR'!$A:$I,5,FALSE)),VLOOKUP($A1159,'UNIPIPE NITRO'!$A:$I,5,FALSE),VLOOKUP($A1159,'UNIPIPE AIR'!$A:$I,5,FALSE))))</f>
        <v/>
      </c>
      <c r="D1159" s="139" t="str">
        <f>IF(ISERROR(IF(ISERROR(IF(ISERROR(VLOOKUP($A1159,'UNIPIPE AIR'!$A:$I,7,FALSE)),VLOOKUP($A1159,'UNIPIPE NITRO'!$A:$I,7,FALSE),VLOOKUP($A1159,'UNIPIPE AIR'!$A:$I,7,FALSE))),IF(ISERROR(VLOOKUP($A1159,'UNIPIPE VAC'!$A:$H,7,FALSE)),VLOOKUP($A1159,'UNIPIPE HP'!$A:$I,7,FALSE),VLOOKUP($A1159,'UNIPIPE VAC'!$A:$H,7,FALSE)),IF(ISERROR(VLOOKUP($A1159,'UNIPIPE AIR'!$A:$I,7,FALSE)),VLOOKUP($A1159,'UNIPIPE NITRO'!$A:$I,7,FALSE),VLOOKUP($A1159,'UNIPIPE AIR'!$A:$I,7,FALSE)))),"",IF(ISERROR(IF(ISERROR(VLOOKUP($A1159,'UNIPIPE AIR'!$A:$I,7,FALSE)),VLOOKUP($A1159,'UNIPIPE NITRO'!$A:$I,7,FALSE),VLOOKUP($A1159,'UNIPIPE AIR'!$A:$I,7,FALSE))),IF(ISERROR(VLOOKUP($A1159,'UNIPIPE VAC'!$A:$H,7,FALSE)),VLOOKUP($A1159,'UNIPIPE HP'!$A:$I,7,FALSE),VLOOKUP($A1159,'UNIPIPE VAC'!$A:$H,7,FALSE)),IF(ISERROR(VLOOKUP($A1159,'UNIPIPE AIR'!$A:$I,7,FALSE)),VLOOKUP($A1159,'UNIPIPE NITRO'!$A:$I,7,FALSE),VLOOKUP($A1159,'UNIPIPE AIR'!$A:$I,7,FALSE))))</f>
        <v/>
      </c>
      <c r="E1159" s="140" t="str">
        <f>IF(ISERROR(IF(ISERROR(IF(ISERROR(VLOOKUP($A1159,'UNIPIPE AIR'!$A:$I,8,FALSE)),VLOOKUP($A1159,'UNIPIPE NITRO'!$A:$I,8,FALSE),VLOOKUP($A1159,'UNIPIPE AIR'!$A:$I,8,FALSE))),IF(ISERROR(VLOOKUP($A1159,'UNIPIPE VAC'!$A:$H,8,FALSE)),VLOOKUP($A1159,'UNIPIPE HP'!$A:$I,8,FALSE),VLOOKUP($A1159,'UNIPIPE VAC'!$A:$H,8,FALSE)),IF(ISERROR(VLOOKUP($A1159,'UNIPIPE AIR'!$A:$I,8,FALSE)),VLOOKUP($A1159,'UNIPIPE NITRO'!$A:$I,8,FALSE),VLOOKUP($A1159,'UNIPIPE AIR'!$A:$I,8,FALSE)))),"",IF(ISERROR(IF(ISERROR(VLOOKUP($A1159,'UNIPIPE AIR'!$A:$I,8,FALSE)),VLOOKUP($A1159,'UNIPIPE NITRO'!$A:$I,8,FALSE),VLOOKUP($A1159,'UNIPIPE AIR'!$A:$I,8,FALSE))),IF(ISERROR(VLOOKUP($A1159,'UNIPIPE VAC'!$A:$H,8,FALSE)),VLOOKUP($A1159,'UNIPIPE HP'!$A:$I,8,FALSE),VLOOKUP($A1159,'UNIPIPE VAC'!$A:$H,8,FALSE)),IF(ISERROR(VLOOKUP($A1159,'UNIPIPE AIR'!$A:$I,8,FALSE)),VLOOKUP($A1159,'UNIPIPE NITRO'!$A:$I,8,FALSE),VLOOKUP($A1159,'UNIPIPE AIR'!$A:$I,8,FALSE))))</f>
        <v/>
      </c>
      <c r="F1159" s="140" t="str">
        <f t="shared" si="4"/>
        <v/>
      </c>
      <c r="G1159" s="127"/>
      <c r="H1159" s="127"/>
      <c r="I1159" s="127"/>
      <c r="J1159" s="127"/>
      <c r="K1159" s="127"/>
      <c r="L1159" s="127"/>
      <c r="M1159" s="127"/>
      <c r="N1159" s="127"/>
      <c r="O1159" s="127"/>
      <c r="P1159" s="127"/>
      <c r="Q1159" s="127"/>
      <c r="R1159" s="127"/>
      <c r="S1159" s="127"/>
      <c r="T1159" s="127"/>
      <c r="U1159" s="127"/>
      <c r="V1159" s="127"/>
      <c r="W1159" s="127"/>
      <c r="X1159" s="127"/>
      <c r="Y1159" s="127"/>
      <c r="Z1159" s="127"/>
    </row>
    <row r="1160" spans="1:26" ht="18.75" customHeight="1" x14ac:dyDescent="0.2">
      <c r="A1160" s="135">
        <v>1142</v>
      </c>
      <c r="B1160" s="135" t="str">
        <f>IF(ISERROR(IF(ISERROR(IF(ISERROR(VLOOKUP($A1160,'UNIPIPE AIR'!$A:$I,3,FALSE)),VLOOKUP($A1160,'UNIPIPE NITRO'!$A:$I,3,FALSE),VLOOKUP($A1160,'UNIPIPE AIR'!$A:$I,3,FALSE))),IF(ISERROR(VLOOKUP($A1160,'UNIPIPE VAC'!$A:$H,3,FALSE)),VLOOKUP($A1160,'UNIPIPE HP'!$A:$I,3,FALSE),VLOOKUP($A1160,'UNIPIPE VAC'!$A:$H,3,FALSE)),IF(ISERROR(VLOOKUP($A1160,'UNIPIPE AIR'!$A:$I,3,FALSE)),VLOOKUP($A1160,'UNIPIPE NITRO'!$A:$I,3,FALSE),VLOOKUP($A1160,'UNIPIPE AIR'!$A:$I,3,FALSE)))),"",IF(ISERROR(IF(ISERROR(VLOOKUP($A1160,'UNIPIPE AIR'!$A:$I,3,FALSE)),VLOOKUP($A1160,'UNIPIPE NITRO'!$A:$I,3,FALSE),VLOOKUP($A1160,'UNIPIPE AIR'!$A:$I,3,FALSE))),IF(ISERROR(VLOOKUP($A1160,'UNIPIPE VAC'!$A:$H,3,FALSE)),VLOOKUP($A1160,'UNIPIPE HP'!$A:$I,3,FALSE),VLOOKUP($A1160,'UNIPIPE VAC'!$A:$H,3,FALSE)),IF(ISERROR(VLOOKUP($A1160,'UNIPIPE AIR'!$A:$I,3,FALSE)),VLOOKUP($A1160,'UNIPIPE NITRO'!$A:$I,3,FALSE),VLOOKUP($A1160,'UNIPIPE AIR'!$A:$I,3,FALSE))))</f>
        <v/>
      </c>
      <c r="C1160" s="133" t="str">
        <f>IF(ISERROR(IF(ISERROR(IF(ISERROR(VLOOKUP($A1160,'UNIPIPE AIR'!$A:$I,5,FALSE)),VLOOKUP($A1160,'UNIPIPE NITRO'!$A:$I,5,FALSE),VLOOKUP($A1160,'UNIPIPE AIR'!$A:$I,5,FALSE))),IF(ISERROR(VLOOKUP($A1160,'UNIPIPE VAC'!$A:$H,5,FALSE)),VLOOKUP($A1160,'UNIPIPE HP'!$A:$I,5,FALSE),VLOOKUP($A1160,'UNIPIPE VAC'!$A:$H,5,FALSE)),IF(ISERROR(VLOOKUP($A1160,'UNIPIPE AIR'!$A:$I,5,FALSE)),VLOOKUP($A1160,'UNIPIPE NITRO'!$A:$I,5,FALSE),VLOOKUP($A1160,'UNIPIPE AIR'!$A:$I,5,FALSE)))),"",IF(ISERROR(IF(ISERROR(VLOOKUP($A1160,'UNIPIPE AIR'!$A:$I,5,FALSE)),VLOOKUP($A1160,'UNIPIPE NITRO'!$A:$I,5,FALSE),VLOOKUP($A1160,'UNIPIPE AIR'!$A:$I,5,FALSE))),IF(ISERROR(VLOOKUP($A1160,'UNIPIPE VAC'!$A:$H,5,FALSE)),VLOOKUP($A1160,'UNIPIPE HP'!$A:$I,5,FALSE),VLOOKUP($A1160,'UNIPIPE VAC'!$A:$H,5,FALSE)),IF(ISERROR(VLOOKUP($A1160,'UNIPIPE AIR'!$A:$I,5,FALSE)),VLOOKUP($A1160,'UNIPIPE NITRO'!$A:$I,5,FALSE),VLOOKUP($A1160,'UNIPIPE AIR'!$A:$I,5,FALSE))))</f>
        <v/>
      </c>
      <c r="D1160" s="139" t="str">
        <f>IF(ISERROR(IF(ISERROR(IF(ISERROR(VLOOKUP($A1160,'UNIPIPE AIR'!$A:$I,7,FALSE)),VLOOKUP($A1160,'UNIPIPE NITRO'!$A:$I,7,FALSE),VLOOKUP($A1160,'UNIPIPE AIR'!$A:$I,7,FALSE))),IF(ISERROR(VLOOKUP($A1160,'UNIPIPE VAC'!$A:$H,7,FALSE)),VLOOKUP($A1160,'UNIPIPE HP'!$A:$I,7,FALSE),VLOOKUP($A1160,'UNIPIPE VAC'!$A:$H,7,FALSE)),IF(ISERROR(VLOOKUP($A1160,'UNIPIPE AIR'!$A:$I,7,FALSE)),VLOOKUP($A1160,'UNIPIPE NITRO'!$A:$I,7,FALSE),VLOOKUP($A1160,'UNIPIPE AIR'!$A:$I,7,FALSE)))),"",IF(ISERROR(IF(ISERROR(VLOOKUP($A1160,'UNIPIPE AIR'!$A:$I,7,FALSE)),VLOOKUP($A1160,'UNIPIPE NITRO'!$A:$I,7,FALSE),VLOOKUP($A1160,'UNIPIPE AIR'!$A:$I,7,FALSE))),IF(ISERROR(VLOOKUP($A1160,'UNIPIPE VAC'!$A:$H,7,FALSE)),VLOOKUP($A1160,'UNIPIPE HP'!$A:$I,7,FALSE),VLOOKUP($A1160,'UNIPIPE VAC'!$A:$H,7,FALSE)),IF(ISERROR(VLOOKUP($A1160,'UNIPIPE AIR'!$A:$I,7,FALSE)),VLOOKUP($A1160,'UNIPIPE NITRO'!$A:$I,7,FALSE),VLOOKUP($A1160,'UNIPIPE AIR'!$A:$I,7,FALSE))))</f>
        <v/>
      </c>
      <c r="E1160" s="140" t="str">
        <f>IF(ISERROR(IF(ISERROR(IF(ISERROR(VLOOKUP($A1160,'UNIPIPE AIR'!$A:$I,8,FALSE)),VLOOKUP($A1160,'UNIPIPE NITRO'!$A:$I,8,FALSE),VLOOKUP($A1160,'UNIPIPE AIR'!$A:$I,8,FALSE))),IF(ISERROR(VLOOKUP($A1160,'UNIPIPE VAC'!$A:$H,8,FALSE)),VLOOKUP($A1160,'UNIPIPE HP'!$A:$I,8,FALSE),VLOOKUP($A1160,'UNIPIPE VAC'!$A:$H,8,FALSE)),IF(ISERROR(VLOOKUP($A1160,'UNIPIPE AIR'!$A:$I,8,FALSE)),VLOOKUP($A1160,'UNIPIPE NITRO'!$A:$I,8,FALSE),VLOOKUP($A1160,'UNIPIPE AIR'!$A:$I,8,FALSE)))),"",IF(ISERROR(IF(ISERROR(VLOOKUP($A1160,'UNIPIPE AIR'!$A:$I,8,FALSE)),VLOOKUP($A1160,'UNIPIPE NITRO'!$A:$I,8,FALSE),VLOOKUP($A1160,'UNIPIPE AIR'!$A:$I,8,FALSE))),IF(ISERROR(VLOOKUP($A1160,'UNIPIPE VAC'!$A:$H,8,FALSE)),VLOOKUP($A1160,'UNIPIPE HP'!$A:$I,8,FALSE),VLOOKUP($A1160,'UNIPIPE VAC'!$A:$H,8,FALSE)),IF(ISERROR(VLOOKUP($A1160,'UNIPIPE AIR'!$A:$I,8,FALSE)),VLOOKUP($A1160,'UNIPIPE NITRO'!$A:$I,8,FALSE),VLOOKUP($A1160,'UNIPIPE AIR'!$A:$I,8,FALSE))))</f>
        <v/>
      </c>
      <c r="F1160" s="140" t="str">
        <f t="shared" si="4"/>
        <v/>
      </c>
      <c r="G1160" s="127"/>
      <c r="H1160" s="127"/>
      <c r="I1160" s="127"/>
      <c r="J1160" s="127"/>
      <c r="K1160" s="127"/>
      <c r="L1160" s="127"/>
      <c r="M1160" s="127"/>
      <c r="N1160" s="127"/>
      <c r="O1160" s="127"/>
      <c r="P1160" s="127"/>
      <c r="Q1160" s="127"/>
      <c r="R1160" s="127"/>
      <c r="S1160" s="127"/>
      <c r="T1160" s="127"/>
      <c r="U1160" s="127"/>
      <c r="V1160" s="127"/>
      <c r="W1160" s="127"/>
      <c r="X1160" s="127"/>
      <c r="Y1160" s="127"/>
      <c r="Z1160" s="127"/>
    </row>
    <row r="1161" spans="1:26" ht="18.75" customHeight="1" x14ac:dyDescent="0.2">
      <c r="A1161" s="135">
        <v>1143</v>
      </c>
      <c r="B1161" s="135" t="str">
        <f>IF(ISERROR(IF(ISERROR(IF(ISERROR(VLOOKUP($A1161,'UNIPIPE AIR'!$A:$I,3,FALSE)),VLOOKUP($A1161,'UNIPIPE NITRO'!$A:$I,3,FALSE),VLOOKUP($A1161,'UNIPIPE AIR'!$A:$I,3,FALSE))),IF(ISERROR(VLOOKUP($A1161,'UNIPIPE VAC'!$A:$H,3,FALSE)),VLOOKUP($A1161,'UNIPIPE HP'!$A:$I,3,FALSE),VLOOKUP($A1161,'UNIPIPE VAC'!$A:$H,3,FALSE)),IF(ISERROR(VLOOKUP($A1161,'UNIPIPE AIR'!$A:$I,3,FALSE)),VLOOKUP($A1161,'UNIPIPE NITRO'!$A:$I,3,FALSE),VLOOKUP($A1161,'UNIPIPE AIR'!$A:$I,3,FALSE)))),"",IF(ISERROR(IF(ISERROR(VLOOKUP($A1161,'UNIPIPE AIR'!$A:$I,3,FALSE)),VLOOKUP($A1161,'UNIPIPE NITRO'!$A:$I,3,FALSE),VLOOKUP($A1161,'UNIPIPE AIR'!$A:$I,3,FALSE))),IF(ISERROR(VLOOKUP($A1161,'UNIPIPE VAC'!$A:$H,3,FALSE)),VLOOKUP($A1161,'UNIPIPE HP'!$A:$I,3,FALSE),VLOOKUP($A1161,'UNIPIPE VAC'!$A:$H,3,FALSE)),IF(ISERROR(VLOOKUP($A1161,'UNIPIPE AIR'!$A:$I,3,FALSE)),VLOOKUP($A1161,'UNIPIPE NITRO'!$A:$I,3,FALSE),VLOOKUP($A1161,'UNIPIPE AIR'!$A:$I,3,FALSE))))</f>
        <v/>
      </c>
      <c r="C1161" s="133" t="str">
        <f>IF(ISERROR(IF(ISERROR(IF(ISERROR(VLOOKUP($A1161,'UNIPIPE AIR'!$A:$I,5,FALSE)),VLOOKUP($A1161,'UNIPIPE NITRO'!$A:$I,5,FALSE),VLOOKUP($A1161,'UNIPIPE AIR'!$A:$I,5,FALSE))),IF(ISERROR(VLOOKUP($A1161,'UNIPIPE VAC'!$A:$H,5,FALSE)),VLOOKUP($A1161,'UNIPIPE HP'!$A:$I,5,FALSE),VLOOKUP($A1161,'UNIPIPE VAC'!$A:$H,5,FALSE)),IF(ISERROR(VLOOKUP($A1161,'UNIPIPE AIR'!$A:$I,5,FALSE)),VLOOKUP($A1161,'UNIPIPE NITRO'!$A:$I,5,FALSE),VLOOKUP($A1161,'UNIPIPE AIR'!$A:$I,5,FALSE)))),"",IF(ISERROR(IF(ISERROR(VLOOKUP($A1161,'UNIPIPE AIR'!$A:$I,5,FALSE)),VLOOKUP($A1161,'UNIPIPE NITRO'!$A:$I,5,FALSE),VLOOKUP($A1161,'UNIPIPE AIR'!$A:$I,5,FALSE))),IF(ISERROR(VLOOKUP($A1161,'UNIPIPE VAC'!$A:$H,5,FALSE)),VLOOKUP($A1161,'UNIPIPE HP'!$A:$I,5,FALSE),VLOOKUP($A1161,'UNIPIPE VAC'!$A:$H,5,FALSE)),IF(ISERROR(VLOOKUP($A1161,'UNIPIPE AIR'!$A:$I,5,FALSE)),VLOOKUP($A1161,'UNIPIPE NITRO'!$A:$I,5,FALSE),VLOOKUP($A1161,'UNIPIPE AIR'!$A:$I,5,FALSE))))</f>
        <v/>
      </c>
      <c r="D1161" s="139" t="str">
        <f>IF(ISERROR(IF(ISERROR(IF(ISERROR(VLOOKUP($A1161,'UNIPIPE AIR'!$A:$I,7,FALSE)),VLOOKUP($A1161,'UNIPIPE NITRO'!$A:$I,7,FALSE),VLOOKUP($A1161,'UNIPIPE AIR'!$A:$I,7,FALSE))),IF(ISERROR(VLOOKUP($A1161,'UNIPIPE VAC'!$A:$H,7,FALSE)),VLOOKUP($A1161,'UNIPIPE HP'!$A:$I,7,FALSE),VLOOKUP($A1161,'UNIPIPE VAC'!$A:$H,7,FALSE)),IF(ISERROR(VLOOKUP($A1161,'UNIPIPE AIR'!$A:$I,7,FALSE)),VLOOKUP($A1161,'UNIPIPE NITRO'!$A:$I,7,FALSE),VLOOKUP($A1161,'UNIPIPE AIR'!$A:$I,7,FALSE)))),"",IF(ISERROR(IF(ISERROR(VLOOKUP($A1161,'UNIPIPE AIR'!$A:$I,7,FALSE)),VLOOKUP($A1161,'UNIPIPE NITRO'!$A:$I,7,FALSE),VLOOKUP($A1161,'UNIPIPE AIR'!$A:$I,7,FALSE))),IF(ISERROR(VLOOKUP($A1161,'UNIPIPE VAC'!$A:$H,7,FALSE)),VLOOKUP($A1161,'UNIPIPE HP'!$A:$I,7,FALSE),VLOOKUP($A1161,'UNIPIPE VAC'!$A:$H,7,FALSE)),IF(ISERROR(VLOOKUP($A1161,'UNIPIPE AIR'!$A:$I,7,FALSE)),VLOOKUP($A1161,'UNIPIPE NITRO'!$A:$I,7,FALSE),VLOOKUP($A1161,'UNIPIPE AIR'!$A:$I,7,FALSE))))</f>
        <v/>
      </c>
      <c r="E1161" s="140" t="str">
        <f>IF(ISERROR(IF(ISERROR(IF(ISERROR(VLOOKUP($A1161,'UNIPIPE AIR'!$A:$I,8,FALSE)),VLOOKUP($A1161,'UNIPIPE NITRO'!$A:$I,8,FALSE),VLOOKUP($A1161,'UNIPIPE AIR'!$A:$I,8,FALSE))),IF(ISERROR(VLOOKUP($A1161,'UNIPIPE VAC'!$A:$H,8,FALSE)),VLOOKUP($A1161,'UNIPIPE HP'!$A:$I,8,FALSE),VLOOKUP($A1161,'UNIPIPE VAC'!$A:$H,8,FALSE)),IF(ISERROR(VLOOKUP($A1161,'UNIPIPE AIR'!$A:$I,8,FALSE)),VLOOKUP($A1161,'UNIPIPE NITRO'!$A:$I,8,FALSE),VLOOKUP($A1161,'UNIPIPE AIR'!$A:$I,8,FALSE)))),"",IF(ISERROR(IF(ISERROR(VLOOKUP($A1161,'UNIPIPE AIR'!$A:$I,8,FALSE)),VLOOKUP($A1161,'UNIPIPE NITRO'!$A:$I,8,FALSE),VLOOKUP($A1161,'UNIPIPE AIR'!$A:$I,8,FALSE))),IF(ISERROR(VLOOKUP($A1161,'UNIPIPE VAC'!$A:$H,8,FALSE)),VLOOKUP($A1161,'UNIPIPE HP'!$A:$I,8,FALSE),VLOOKUP($A1161,'UNIPIPE VAC'!$A:$H,8,FALSE)),IF(ISERROR(VLOOKUP($A1161,'UNIPIPE AIR'!$A:$I,8,FALSE)),VLOOKUP($A1161,'UNIPIPE NITRO'!$A:$I,8,FALSE),VLOOKUP($A1161,'UNIPIPE AIR'!$A:$I,8,FALSE))))</f>
        <v/>
      </c>
      <c r="F1161" s="140" t="str">
        <f t="shared" si="4"/>
        <v/>
      </c>
      <c r="G1161" s="127"/>
      <c r="H1161" s="127"/>
      <c r="I1161" s="127"/>
      <c r="J1161" s="127"/>
      <c r="K1161" s="127"/>
      <c r="L1161" s="127"/>
      <c r="M1161" s="127"/>
      <c r="N1161" s="127"/>
      <c r="O1161" s="127"/>
      <c r="P1161" s="127"/>
      <c r="Q1161" s="127"/>
      <c r="R1161" s="127"/>
      <c r="S1161" s="127"/>
      <c r="T1161" s="127"/>
      <c r="U1161" s="127"/>
      <c r="V1161" s="127"/>
      <c r="W1161" s="127"/>
      <c r="X1161" s="127"/>
      <c r="Y1161" s="127"/>
      <c r="Z1161" s="127"/>
    </row>
    <row r="1162" spans="1:26" ht="18.75" customHeight="1" x14ac:dyDescent="0.2">
      <c r="A1162" s="135">
        <v>1144</v>
      </c>
      <c r="B1162" s="135" t="str">
        <f>IF(ISERROR(IF(ISERROR(IF(ISERROR(VLOOKUP($A1162,'UNIPIPE AIR'!$A:$I,3,FALSE)),VLOOKUP($A1162,'UNIPIPE NITRO'!$A:$I,3,FALSE),VLOOKUP($A1162,'UNIPIPE AIR'!$A:$I,3,FALSE))),IF(ISERROR(VLOOKUP($A1162,'UNIPIPE VAC'!$A:$H,3,FALSE)),VLOOKUP($A1162,'UNIPIPE HP'!$A:$I,3,FALSE),VLOOKUP($A1162,'UNIPIPE VAC'!$A:$H,3,FALSE)),IF(ISERROR(VLOOKUP($A1162,'UNIPIPE AIR'!$A:$I,3,FALSE)),VLOOKUP($A1162,'UNIPIPE NITRO'!$A:$I,3,FALSE),VLOOKUP($A1162,'UNIPIPE AIR'!$A:$I,3,FALSE)))),"",IF(ISERROR(IF(ISERROR(VLOOKUP($A1162,'UNIPIPE AIR'!$A:$I,3,FALSE)),VLOOKUP($A1162,'UNIPIPE NITRO'!$A:$I,3,FALSE),VLOOKUP($A1162,'UNIPIPE AIR'!$A:$I,3,FALSE))),IF(ISERROR(VLOOKUP($A1162,'UNIPIPE VAC'!$A:$H,3,FALSE)),VLOOKUP($A1162,'UNIPIPE HP'!$A:$I,3,FALSE),VLOOKUP($A1162,'UNIPIPE VAC'!$A:$H,3,FALSE)),IF(ISERROR(VLOOKUP($A1162,'UNIPIPE AIR'!$A:$I,3,FALSE)),VLOOKUP($A1162,'UNIPIPE NITRO'!$A:$I,3,FALSE),VLOOKUP($A1162,'UNIPIPE AIR'!$A:$I,3,FALSE))))</f>
        <v/>
      </c>
      <c r="C1162" s="133" t="str">
        <f>IF(ISERROR(IF(ISERROR(IF(ISERROR(VLOOKUP($A1162,'UNIPIPE AIR'!$A:$I,5,FALSE)),VLOOKUP($A1162,'UNIPIPE NITRO'!$A:$I,5,FALSE),VLOOKUP($A1162,'UNIPIPE AIR'!$A:$I,5,FALSE))),IF(ISERROR(VLOOKUP($A1162,'UNIPIPE VAC'!$A:$H,5,FALSE)),VLOOKUP($A1162,'UNIPIPE HP'!$A:$I,5,FALSE),VLOOKUP($A1162,'UNIPIPE VAC'!$A:$H,5,FALSE)),IF(ISERROR(VLOOKUP($A1162,'UNIPIPE AIR'!$A:$I,5,FALSE)),VLOOKUP($A1162,'UNIPIPE NITRO'!$A:$I,5,FALSE),VLOOKUP($A1162,'UNIPIPE AIR'!$A:$I,5,FALSE)))),"",IF(ISERROR(IF(ISERROR(VLOOKUP($A1162,'UNIPIPE AIR'!$A:$I,5,FALSE)),VLOOKUP($A1162,'UNIPIPE NITRO'!$A:$I,5,FALSE),VLOOKUP($A1162,'UNIPIPE AIR'!$A:$I,5,FALSE))),IF(ISERROR(VLOOKUP($A1162,'UNIPIPE VAC'!$A:$H,5,FALSE)),VLOOKUP($A1162,'UNIPIPE HP'!$A:$I,5,FALSE),VLOOKUP($A1162,'UNIPIPE VAC'!$A:$H,5,FALSE)),IF(ISERROR(VLOOKUP($A1162,'UNIPIPE AIR'!$A:$I,5,FALSE)),VLOOKUP($A1162,'UNIPIPE NITRO'!$A:$I,5,FALSE),VLOOKUP($A1162,'UNIPIPE AIR'!$A:$I,5,FALSE))))</f>
        <v/>
      </c>
      <c r="D1162" s="139" t="str">
        <f>IF(ISERROR(IF(ISERROR(IF(ISERROR(VLOOKUP($A1162,'UNIPIPE AIR'!$A:$I,7,FALSE)),VLOOKUP($A1162,'UNIPIPE NITRO'!$A:$I,7,FALSE),VLOOKUP($A1162,'UNIPIPE AIR'!$A:$I,7,FALSE))),IF(ISERROR(VLOOKUP($A1162,'UNIPIPE VAC'!$A:$H,7,FALSE)),VLOOKUP($A1162,'UNIPIPE HP'!$A:$I,7,FALSE),VLOOKUP($A1162,'UNIPIPE VAC'!$A:$H,7,FALSE)),IF(ISERROR(VLOOKUP($A1162,'UNIPIPE AIR'!$A:$I,7,FALSE)),VLOOKUP($A1162,'UNIPIPE NITRO'!$A:$I,7,FALSE),VLOOKUP($A1162,'UNIPIPE AIR'!$A:$I,7,FALSE)))),"",IF(ISERROR(IF(ISERROR(VLOOKUP($A1162,'UNIPIPE AIR'!$A:$I,7,FALSE)),VLOOKUP($A1162,'UNIPIPE NITRO'!$A:$I,7,FALSE),VLOOKUP($A1162,'UNIPIPE AIR'!$A:$I,7,FALSE))),IF(ISERROR(VLOOKUP($A1162,'UNIPIPE VAC'!$A:$H,7,FALSE)),VLOOKUP($A1162,'UNIPIPE HP'!$A:$I,7,FALSE),VLOOKUP($A1162,'UNIPIPE VAC'!$A:$H,7,FALSE)),IF(ISERROR(VLOOKUP($A1162,'UNIPIPE AIR'!$A:$I,7,FALSE)),VLOOKUP($A1162,'UNIPIPE NITRO'!$A:$I,7,FALSE),VLOOKUP($A1162,'UNIPIPE AIR'!$A:$I,7,FALSE))))</f>
        <v/>
      </c>
      <c r="E1162" s="140" t="str">
        <f>IF(ISERROR(IF(ISERROR(IF(ISERROR(VLOOKUP($A1162,'UNIPIPE AIR'!$A:$I,8,FALSE)),VLOOKUP($A1162,'UNIPIPE NITRO'!$A:$I,8,FALSE),VLOOKUP($A1162,'UNIPIPE AIR'!$A:$I,8,FALSE))),IF(ISERROR(VLOOKUP($A1162,'UNIPIPE VAC'!$A:$H,8,FALSE)),VLOOKUP($A1162,'UNIPIPE HP'!$A:$I,8,FALSE),VLOOKUP($A1162,'UNIPIPE VAC'!$A:$H,8,FALSE)),IF(ISERROR(VLOOKUP($A1162,'UNIPIPE AIR'!$A:$I,8,FALSE)),VLOOKUP($A1162,'UNIPIPE NITRO'!$A:$I,8,FALSE),VLOOKUP($A1162,'UNIPIPE AIR'!$A:$I,8,FALSE)))),"",IF(ISERROR(IF(ISERROR(VLOOKUP($A1162,'UNIPIPE AIR'!$A:$I,8,FALSE)),VLOOKUP($A1162,'UNIPIPE NITRO'!$A:$I,8,FALSE),VLOOKUP($A1162,'UNIPIPE AIR'!$A:$I,8,FALSE))),IF(ISERROR(VLOOKUP($A1162,'UNIPIPE VAC'!$A:$H,8,FALSE)),VLOOKUP($A1162,'UNIPIPE HP'!$A:$I,8,FALSE),VLOOKUP($A1162,'UNIPIPE VAC'!$A:$H,8,FALSE)),IF(ISERROR(VLOOKUP($A1162,'UNIPIPE AIR'!$A:$I,8,FALSE)),VLOOKUP($A1162,'UNIPIPE NITRO'!$A:$I,8,FALSE),VLOOKUP($A1162,'UNIPIPE AIR'!$A:$I,8,FALSE))))</f>
        <v/>
      </c>
      <c r="F1162" s="140" t="str">
        <f t="shared" si="4"/>
        <v/>
      </c>
      <c r="G1162" s="127"/>
      <c r="H1162" s="127"/>
      <c r="I1162" s="127"/>
      <c r="J1162" s="127"/>
      <c r="K1162" s="127"/>
      <c r="L1162" s="127"/>
      <c r="M1162" s="127"/>
      <c r="N1162" s="127"/>
      <c r="O1162" s="127"/>
      <c r="P1162" s="127"/>
      <c r="Q1162" s="127"/>
      <c r="R1162" s="127"/>
      <c r="S1162" s="127"/>
      <c r="T1162" s="127"/>
      <c r="U1162" s="127"/>
      <c r="V1162" s="127"/>
      <c r="W1162" s="127"/>
      <c r="X1162" s="127"/>
      <c r="Y1162" s="127"/>
      <c r="Z1162" s="127"/>
    </row>
    <row r="1163" spans="1:26" ht="18.75" customHeight="1" x14ac:dyDescent="0.2">
      <c r="A1163" s="135">
        <v>1145</v>
      </c>
      <c r="B1163" s="135" t="str">
        <f>IF(ISERROR(IF(ISERROR(IF(ISERROR(VLOOKUP($A1163,'UNIPIPE AIR'!$A:$I,3,FALSE)),VLOOKUP($A1163,'UNIPIPE NITRO'!$A:$I,3,FALSE),VLOOKUP($A1163,'UNIPIPE AIR'!$A:$I,3,FALSE))),IF(ISERROR(VLOOKUP($A1163,'UNIPIPE VAC'!$A:$H,3,FALSE)),VLOOKUP($A1163,'UNIPIPE HP'!$A:$I,3,FALSE),VLOOKUP($A1163,'UNIPIPE VAC'!$A:$H,3,FALSE)),IF(ISERROR(VLOOKUP($A1163,'UNIPIPE AIR'!$A:$I,3,FALSE)),VLOOKUP($A1163,'UNIPIPE NITRO'!$A:$I,3,FALSE),VLOOKUP($A1163,'UNIPIPE AIR'!$A:$I,3,FALSE)))),"",IF(ISERROR(IF(ISERROR(VLOOKUP($A1163,'UNIPIPE AIR'!$A:$I,3,FALSE)),VLOOKUP($A1163,'UNIPIPE NITRO'!$A:$I,3,FALSE),VLOOKUP($A1163,'UNIPIPE AIR'!$A:$I,3,FALSE))),IF(ISERROR(VLOOKUP($A1163,'UNIPIPE VAC'!$A:$H,3,FALSE)),VLOOKUP($A1163,'UNIPIPE HP'!$A:$I,3,FALSE),VLOOKUP($A1163,'UNIPIPE VAC'!$A:$H,3,FALSE)),IF(ISERROR(VLOOKUP($A1163,'UNIPIPE AIR'!$A:$I,3,FALSE)),VLOOKUP($A1163,'UNIPIPE NITRO'!$A:$I,3,FALSE),VLOOKUP($A1163,'UNIPIPE AIR'!$A:$I,3,FALSE))))</f>
        <v/>
      </c>
      <c r="C1163" s="133" t="str">
        <f>IF(ISERROR(IF(ISERROR(IF(ISERROR(VLOOKUP($A1163,'UNIPIPE AIR'!$A:$I,5,FALSE)),VLOOKUP($A1163,'UNIPIPE NITRO'!$A:$I,5,FALSE),VLOOKUP($A1163,'UNIPIPE AIR'!$A:$I,5,FALSE))),IF(ISERROR(VLOOKUP($A1163,'UNIPIPE VAC'!$A:$H,5,FALSE)),VLOOKUP($A1163,'UNIPIPE HP'!$A:$I,5,FALSE),VLOOKUP($A1163,'UNIPIPE VAC'!$A:$H,5,FALSE)),IF(ISERROR(VLOOKUP($A1163,'UNIPIPE AIR'!$A:$I,5,FALSE)),VLOOKUP($A1163,'UNIPIPE NITRO'!$A:$I,5,FALSE),VLOOKUP($A1163,'UNIPIPE AIR'!$A:$I,5,FALSE)))),"",IF(ISERROR(IF(ISERROR(VLOOKUP($A1163,'UNIPIPE AIR'!$A:$I,5,FALSE)),VLOOKUP($A1163,'UNIPIPE NITRO'!$A:$I,5,FALSE),VLOOKUP($A1163,'UNIPIPE AIR'!$A:$I,5,FALSE))),IF(ISERROR(VLOOKUP($A1163,'UNIPIPE VAC'!$A:$H,5,FALSE)),VLOOKUP($A1163,'UNIPIPE HP'!$A:$I,5,FALSE),VLOOKUP($A1163,'UNIPIPE VAC'!$A:$H,5,FALSE)),IF(ISERROR(VLOOKUP($A1163,'UNIPIPE AIR'!$A:$I,5,FALSE)),VLOOKUP($A1163,'UNIPIPE NITRO'!$A:$I,5,FALSE),VLOOKUP($A1163,'UNIPIPE AIR'!$A:$I,5,FALSE))))</f>
        <v/>
      </c>
      <c r="D1163" s="139" t="str">
        <f>IF(ISERROR(IF(ISERROR(IF(ISERROR(VLOOKUP($A1163,'UNIPIPE AIR'!$A:$I,7,FALSE)),VLOOKUP($A1163,'UNIPIPE NITRO'!$A:$I,7,FALSE),VLOOKUP($A1163,'UNIPIPE AIR'!$A:$I,7,FALSE))),IF(ISERROR(VLOOKUP($A1163,'UNIPIPE VAC'!$A:$H,7,FALSE)),VLOOKUP($A1163,'UNIPIPE HP'!$A:$I,7,FALSE),VLOOKUP($A1163,'UNIPIPE VAC'!$A:$H,7,FALSE)),IF(ISERROR(VLOOKUP($A1163,'UNIPIPE AIR'!$A:$I,7,FALSE)),VLOOKUP($A1163,'UNIPIPE NITRO'!$A:$I,7,FALSE),VLOOKUP($A1163,'UNIPIPE AIR'!$A:$I,7,FALSE)))),"",IF(ISERROR(IF(ISERROR(VLOOKUP($A1163,'UNIPIPE AIR'!$A:$I,7,FALSE)),VLOOKUP($A1163,'UNIPIPE NITRO'!$A:$I,7,FALSE),VLOOKUP($A1163,'UNIPIPE AIR'!$A:$I,7,FALSE))),IF(ISERROR(VLOOKUP($A1163,'UNIPIPE VAC'!$A:$H,7,FALSE)),VLOOKUP($A1163,'UNIPIPE HP'!$A:$I,7,FALSE),VLOOKUP($A1163,'UNIPIPE VAC'!$A:$H,7,FALSE)),IF(ISERROR(VLOOKUP($A1163,'UNIPIPE AIR'!$A:$I,7,FALSE)),VLOOKUP($A1163,'UNIPIPE NITRO'!$A:$I,7,FALSE),VLOOKUP($A1163,'UNIPIPE AIR'!$A:$I,7,FALSE))))</f>
        <v/>
      </c>
      <c r="E1163" s="140" t="str">
        <f>IF(ISERROR(IF(ISERROR(IF(ISERROR(VLOOKUP($A1163,'UNIPIPE AIR'!$A:$I,8,FALSE)),VLOOKUP($A1163,'UNIPIPE NITRO'!$A:$I,8,FALSE),VLOOKUP($A1163,'UNIPIPE AIR'!$A:$I,8,FALSE))),IF(ISERROR(VLOOKUP($A1163,'UNIPIPE VAC'!$A:$H,8,FALSE)),VLOOKUP($A1163,'UNIPIPE HP'!$A:$I,8,FALSE),VLOOKUP($A1163,'UNIPIPE VAC'!$A:$H,8,FALSE)),IF(ISERROR(VLOOKUP($A1163,'UNIPIPE AIR'!$A:$I,8,FALSE)),VLOOKUP($A1163,'UNIPIPE NITRO'!$A:$I,8,FALSE),VLOOKUP($A1163,'UNIPIPE AIR'!$A:$I,8,FALSE)))),"",IF(ISERROR(IF(ISERROR(VLOOKUP($A1163,'UNIPIPE AIR'!$A:$I,8,FALSE)),VLOOKUP($A1163,'UNIPIPE NITRO'!$A:$I,8,FALSE),VLOOKUP($A1163,'UNIPIPE AIR'!$A:$I,8,FALSE))),IF(ISERROR(VLOOKUP($A1163,'UNIPIPE VAC'!$A:$H,8,FALSE)),VLOOKUP($A1163,'UNIPIPE HP'!$A:$I,8,FALSE),VLOOKUP($A1163,'UNIPIPE VAC'!$A:$H,8,FALSE)),IF(ISERROR(VLOOKUP($A1163,'UNIPIPE AIR'!$A:$I,8,FALSE)),VLOOKUP($A1163,'UNIPIPE NITRO'!$A:$I,8,FALSE),VLOOKUP($A1163,'UNIPIPE AIR'!$A:$I,8,FALSE))))</f>
        <v/>
      </c>
      <c r="F1163" s="140" t="str">
        <f t="shared" si="4"/>
        <v/>
      </c>
      <c r="G1163" s="127"/>
      <c r="H1163" s="127"/>
      <c r="I1163" s="127"/>
      <c r="J1163" s="127"/>
      <c r="K1163" s="127"/>
      <c r="L1163" s="127"/>
      <c r="M1163" s="127"/>
      <c r="N1163" s="127"/>
      <c r="O1163" s="127"/>
      <c r="P1163" s="127"/>
      <c r="Q1163" s="127"/>
      <c r="R1163" s="127"/>
      <c r="S1163" s="127"/>
      <c r="T1163" s="127"/>
      <c r="U1163" s="127"/>
      <c r="V1163" s="127"/>
      <c r="W1163" s="127"/>
      <c r="X1163" s="127"/>
      <c r="Y1163" s="127"/>
      <c r="Z1163" s="127"/>
    </row>
    <row r="1164" spans="1:26" ht="18.75" customHeight="1" x14ac:dyDescent="0.2">
      <c r="A1164" s="135">
        <v>1146</v>
      </c>
      <c r="B1164" s="135" t="str">
        <f>IF(ISERROR(IF(ISERROR(IF(ISERROR(VLOOKUP($A1164,'UNIPIPE AIR'!$A:$I,3,FALSE)),VLOOKUP($A1164,'UNIPIPE NITRO'!$A:$I,3,FALSE),VLOOKUP($A1164,'UNIPIPE AIR'!$A:$I,3,FALSE))),IF(ISERROR(VLOOKUP($A1164,'UNIPIPE VAC'!$A:$H,3,FALSE)),VLOOKUP($A1164,'UNIPIPE HP'!$A:$I,3,FALSE),VLOOKUP($A1164,'UNIPIPE VAC'!$A:$H,3,FALSE)),IF(ISERROR(VLOOKUP($A1164,'UNIPIPE AIR'!$A:$I,3,FALSE)),VLOOKUP($A1164,'UNIPIPE NITRO'!$A:$I,3,FALSE),VLOOKUP($A1164,'UNIPIPE AIR'!$A:$I,3,FALSE)))),"",IF(ISERROR(IF(ISERROR(VLOOKUP($A1164,'UNIPIPE AIR'!$A:$I,3,FALSE)),VLOOKUP($A1164,'UNIPIPE NITRO'!$A:$I,3,FALSE),VLOOKUP($A1164,'UNIPIPE AIR'!$A:$I,3,FALSE))),IF(ISERROR(VLOOKUP($A1164,'UNIPIPE VAC'!$A:$H,3,FALSE)),VLOOKUP($A1164,'UNIPIPE HP'!$A:$I,3,FALSE),VLOOKUP($A1164,'UNIPIPE VAC'!$A:$H,3,FALSE)),IF(ISERROR(VLOOKUP($A1164,'UNIPIPE AIR'!$A:$I,3,FALSE)),VLOOKUP($A1164,'UNIPIPE NITRO'!$A:$I,3,FALSE),VLOOKUP($A1164,'UNIPIPE AIR'!$A:$I,3,FALSE))))</f>
        <v/>
      </c>
      <c r="C1164" s="133" t="str">
        <f>IF(ISERROR(IF(ISERROR(IF(ISERROR(VLOOKUP($A1164,'UNIPIPE AIR'!$A:$I,5,FALSE)),VLOOKUP($A1164,'UNIPIPE NITRO'!$A:$I,5,FALSE),VLOOKUP($A1164,'UNIPIPE AIR'!$A:$I,5,FALSE))),IF(ISERROR(VLOOKUP($A1164,'UNIPIPE VAC'!$A:$H,5,FALSE)),VLOOKUP($A1164,'UNIPIPE HP'!$A:$I,5,FALSE),VLOOKUP($A1164,'UNIPIPE VAC'!$A:$H,5,FALSE)),IF(ISERROR(VLOOKUP($A1164,'UNIPIPE AIR'!$A:$I,5,FALSE)),VLOOKUP($A1164,'UNIPIPE NITRO'!$A:$I,5,FALSE),VLOOKUP($A1164,'UNIPIPE AIR'!$A:$I,5,FALSE)))),"",IF(ISERROR(IF(ISERROR(VLOOKUP($A1164,'UNIPIPE AIR'!$A:$I,5,FALSE)),VLOOKUP($A1164,'UNIPIPE NITRO'!$A:$I,5,FALSE),VLOOKUP($A1164,'UNIPIPE AIR'!$A:$I,5,FALSE))),IF(ISERROR(VLOOKUP($A1164,'UNIPIPE VAC'!$A:$H,5,FALSE)),VLOOKUP($A1164,'UNIPIPE HP'!$A:$I,5,FALSE),VLOOKUP($A1164,'UNIPIPE VAC'!$A:$H,5,FALSE)),IF(ISERROR(VLOOKUP($A1164,'UNIPIPE AIR'!$A:$I,5,FALSE)),VLOOKUP($A1164,'UNIPIPE NITRO'!$A:$I,5,FALSE),VLOOKUP($A1164,'UNIPIPE AIR'!$A:$I,5,FALSE))))</f>
        <v/>
      </c>
      <c r="D1164" s="139" t="str">
        <f>IF(ISERROR(IF(ISERROR(IF(ISERROR(VLOOKUP($A1164,'UNIPIPE AIR'!$A:$I,7,FALSE)),VLOOKUP($A1164,'UNIPIPE NITRO'!$A:$I,7,FALSE),VLOOKUP($A1164,'UNIPIPE AIR'!$A:$I,7,FALSE))),IF(ISERROR(VLOOKUP($A1164,'UNIPIPE VAC'!$A:$H,7,FALSE)),VLOOKUP($A1164,'UNIPIPE HP'!$A:$I,7,FALSE),VLOOKUP($A1164,'UNIPIPE VAC'!$A:$H,7,FALSE)),IF(ISERROR(VLOOKUP($A1164,'UNIPIPE AIR'!$A:$I,7,FALSE)),VLOOKUP($A1164,'UNIPIPE NITRO'!$A:$I,7,FALSE),VLOOKUP($A1164,'UNIPIPE AIR'!$A:$I,7,FALSE)))),"",IF(ISERROR(IF(ISERROR(VLOOKUP($A1164,'UNIPIPE AIR'!$A:$I,7,FALSE)),VLOOKUP($A1164,'UNIPIPE NITRO'!$A:$I,7,FALSE),VLOOKUP($A1164,'UNIPIPE AIR'!$A:$I,7,FALSE))),IF(ISERROR(VLOOKUP($A1164,'UNIPIPE VAC'!$A:$H,7,FALSE)),VLOOKUP($A1164,'UNIPIPE HP'!$A:$I,7,FALSE),VLOOKUP($A1164,'UNIPIPE VAC'!$A:$H,7,FALSE)),IF(ISERROR(VLOOKUP($A1164,'UNIPIPE AIR'!$A:$I,7,FALSE)),VLOOKUP($A1164,'UNIPIPE NITRO'!$A:$I,7,FALSE),VLOOKUP($A1164,'UNIPIPE AIR'!$A:$I,7,FALSE))))</f>
        <v/>
      </c>
      <c r="E1164" s="140" t="str">
        <f>IF(ISERROR(IF(ISERROR(IF(ISERROR(VLOOKUP($A1164,'UNIPIPE AIR'!$A:$I,8,FALSE)),VLOOKUP($A1164,'UNIPIPE NITRO'!$A:$I,8,FALSE),VLOOKUP($A1164,'UNIPIPE AIR'!$A:$I,8,FALSE))),IF(ISERROR(VLOOKUP($A1164,'UNIPIPE VAC'!$A:$H,8,FALSE)),VLOOKUP($A1164,'UNIPIPE HP'!$A:$I,8,FALSE),VLOOKUP($A1164,'UNIPIPE VAC'!$A:$H,8,FALSE)),IF(ISERROR(VLOOKUP($A1164,'UNIPIPE AIR'!$A:$I,8,FALSE)),VLOOKUP($A1164,'UNIPIPE NITRO'!$A:$I,8,FALSE),VLOOKUP($A1164,'UNIPIPE AIR'!$A:$I,8,FALSE)))),"",IF(ISERROR(IF(ISERROR(VLOOKUP($A1164,'UNIPIPE AIR'!$A:$I,8,FALSE)),VLOOKUP($A1164,'UNIPIPE NITRO'!$A:$I,8,FALSE),VLOOKUP($A1164,'UNIPIPE AIR'!$A:$I,8,FALSE))),IF(ISERROR(VLOOKUP($A1164,'UNIPIPE VAC'!$A:$H,8,FALSE)),VLOOKUP($A1164,'UNIPIPE HP'!$A:$I,8,FALSE),VLOOKUP($A1164,'UNIPIPE VAC'!$A:$H,8,FALSE)),IF(ISERROR(VLOOKUP($A1164,'UNIPIPE AIR'!$A:$I,8,FALSE)),VLOOKUP($A1164,'UNIPIPE NITRO'!$A:$I,8,FALSE),VLOOKUP($A1164,'UNIPIPE AIR'!$A:$I,8,FALSE))))</f>
        <v/>
      </c>
      <c r="F1164" s="140" t="str">
        <f t="shared" si="4"/>
        <v/>
      </c>
      <c r="G1164" s="127"/>
      <c r="H1164" s="127"/>
      <c r="I1164" s="127"/>
      <c r="J1164" s="127"/>
      <c r="K1164" s="127"/>
      <c r="L1164" s="127"/>
      <c r="M1164" s="127"/>
      <c r="N1164" s="127"/>
      <c r="O1164" s="127"/>
      <c r="P1164" s="127"/>
      <c r="Q1164" s="127"/>
      <c r="R1164" s="127"/>
      <c r="S1164" s="127"/>
      <c r="T1164" s="127"/>
      <c r="U1164" s="127"/>
      <c r="V1164" s="127"/>
      <c r="W1164" s="127"/>
      <c r="X1164" s="127"/>
      <c r="Y1164" s="127"/>
      <c r="Z1164" s="127"/>
    </row>
    <row r="1165" spans="1:26" ht="18.75" customHeight="1" x14ac:dyDescent="0.2">
      <c r="A1165" s="135">
        <v>1147</v>
      </c>
      <c r="B1165" s="135" t="str">
        <f>IF(ISERROR(IF(ISERROR(IF(ISERROR(VLOOKUP($A1165,'UNIPIPE AIR'!$A:$I,3,FALSE)),VLOOKUP($A1165,'UNIPIPE NITRO'!$A:$I,3,FALSE),VLOOKUP($A1165,'UNIPIPE AIR'!$A:$I,3,FALSE))),IF(ISERROR(VLOOKUP($A1165,'UNIPIPE VAC'!$A:$H,3,FALSE)),VLOOKUP($A1165,'UNIPIPE HP'!$A:$I,3,FALSE),VLOOKUP($A1165,'UNIPIPE VAC'!$A:$H,3,FALSE)),IF(ISERROR(VLOOKUP($A1165,'UNIPIPE AIR'!$A:$I,3,FALSE)),VLOOKUP($A1165,'UNIPIPE NITRO'!$A:$I,3,FALSE),VLOOKUP($A1165,'UNIPIPE AIR'!$A:$I,3,FALSE)))),"",IF(ISERROR(IF(ISERROR(VLOOKUP($A1165,'UNIPIPE AIR'!$A:$I,3,FALSE)),VLOOKUP($A1165,'UNIPIPE NITRO'!$A:$I,3,FALSE),VLOOKUP($A1165,'UNIPIPE AIR'!$A:$I,3,FALSE))),IF(ISERROR(VLOOKUP($A1165,'UNIPIPE VAC'!$A:$H,3,FALSE)),VLOOKUP($A1165,'UNIPIPE HP'!$A:$I,3,FALSE),VLOOKUP($A1165,'UNIPIPE VAC'!$A:$H,3,FALSE)),IF(ISERROR(VLOOKUP($A1165,'UNIPIPE AIR'!$A:$I,3,FALSE)),VLOOKUP($A1165,'UNIPIPE NITRO'!$A:$I,3,FALSE),VLOOKUP($A1165,'UNIPIPE AIR'!$A:$I,3,FALSE))))</f>
        <v/>
      </c>
      <c r="C1165" s="133" t="str">
        <f>IF(ISERROR(IF(ISERROR(IF(ISERROR(VLOOKUP($A1165,'UNIPIPE AIR'!$A:$I,5,FALSE)),VLOOKUP($A1165,'UNIPIPE NITRO'!$A:$I,5,FALSE),VLOOKUP($A1165,'UNIPIPE AIR'!$A:$I,5,FALSE))),IF(ISERROR(VLOOKUP($A1165,'UNIPIPE VAC'!$A:$H,5,FALSE)),VLOOKUP($A1165,'UNIPIPE HP'!$A:$I,5,FALSE),VLOOKUP($A1165,'UNIPIPE VAC'!$A:$H,5,FALSE)),IF(ISERROR(VLOOKUP($A1165,'UNIPIPE AIR'!$A:$I,5,FALSE)),VLOOKUP($A1165,'UNIPIPE NITRO'!$A:$I,5,FALSE),VLOOKUP($A1165,'UNIPIPE AIR'!$A:$I,5,FALSE)))),"",IF(ISERROR(IF(ISERROR(VLOOKUP($A1165,'UNIPIPE AIR'!$A:$I,5,FALSE)),VLOOKUP($A1165,'UNIPIPE NITRO'!$A:$I,5,FALSE),VLOOKUP($A1165,'UNIPIPE AIR'!$A:$I,5,FALSE))),IF(ISERROR(VLOOKUP($A1165,'UNIPIPE VAC'!$A:$H,5,FALSE)),VLOOKUP($A1165,'UNIPIPE HP'!$A:$I,5,FALSE),VLOOKUP($A1165,'UNIPIPE VAC'!$A:$H,5,FALSE)),IF(ISERROR(VLOOKUP($A1165,'UNIPIPE AIR'!$A:$I,5,FALSE)),VLOOKUP($A1165,'UNIPIPE NITRO'!$A:$I,5,FALSE),VLOOKUP($A1165,'UNIPIPE AIR'!$A:$I,5,FALSE))))</f>
        <v/>
      </c>
      <c r="D1165" s="139" t="str">
        <f>IF(ISERROR(IF(ISERROR(IF(ISERROR(VLOOKUP($A1165,'UNIPIPE AIR'!$A:$I,7,FALSE)),VLOOKUP($A1165,'UNIPIPE NITRO'!$A:$I,7,FALSE),VLOOKUP($A1165,'UNIPIPE AIR'!$A:$I,7,FALSE))),IF(ISERROR(VLOOKUP($A1165,'UNIPIPE VAC'!$A:$H,7,FALSE)),VLOOKUP($A1165,'UNIPIPE HP'!$A:$I,7,FALSE),VLOOKUP($A1165,'UNIPIPE VAC'!$A:$H,7,FALSE)),IF(ISERROR(VLOOKUP($A1165,'UNIPIPE AIR'!$A:$I,7,FALSE)),VLOOKUP($A1165,'UNIPIPE NITRO'!$A:$I,7,FALSE),VLOOKUP($A1165,'UNIPIPE AIR'!$A:$I,7,FALSE)))),"",IF(ISERROR(IF(ISERROR(VLOOKUP($A1165,'UNIPIPE AIR'!$A:$I,7,FALSE)),VLOOKUP($A1165,'UNIPIPE NITRO'!$A:$I,7,FALSE),VLOOKUP($A1165,'UNIPIPE AIR'!$A:$I,7,FALSE))),IF(ISERROR(VLOOKUP($A1165,'UNIPIPE VAC'!$A:$H,7,FALSE)),VLOOKUP($A1165,'UNIPIPE HP'!$A:$I,7,FALSE),VLOOKUP($A1165,'UNIPIPE VAC'!$A:$H,7,FALSE)),IF(ISERROR(VLOOKUP($A1165,'UNIPIPE AIR'!$A:$I,7,FALSE)),VLOOKUP($A1165,'UNIPIPE NITRO'!$A:$I,7,FALSE),VLOOKUP($A1165,'UNIPIPE AIR'!$A:$I,7,FALSE))))</f>
        <v/>
      </c>
      <c r="E1165" s="140" t="str">
        <f>IF(ISERROR(IF(ISERROR(IF(ISERROR(VLOOKUP($A1165,'UNIPIPE AIR'!$A:$I,8,FALSE)),VLOOKUP($A1165,'UNIPIPE NITRO'!$A:$I,8,FALSE),VLOOKUP($A1165,'UNIPIPE AIR'!$A:$I,8,FALSE))),IF(ISERROR(VLOOKUP($A1165,'UNIPIPE VAC'!$A:$H,8,FALSE)),VLOOKUP($A1165,'UNIPIPE HP'!$A:$I,8,FALSE),VLOOKUP($A1165,'UNIPIPE VAC'!$A:$H,8,FALSE)),IF(ISERROR(VLOOKUP($A1165,'UNIPIPE AIR'!$A:$I,8,FALSE)),VLOOKUP($A1165,'UNIPIPE NITRO'!$A:$I,8,FALSE),VLOOKUP($A1165,'UNIPIPE AIR'!$A:$I,8,FALSE)))),"",IF(ISERROR(IF(ISERROR(VLOOKUP($A1165,'UNIPIPE AIR'!$A:$I,8,FALSE)),VLOOKUP($A1165,'UNIPIPE NITRO'!$A:$I,8,FALSE),VLOOKUP($A1165,'UNIPIPE AIR'!$A:$I,8,FALSE))),IF(ISERROR(VLOOKUP($A1165,'UNIPIPE VAC'!$A:$H,8,FALSE)),VLOOKUP($A1165,'UNIPIPE HP'!$A:$I,8,FALSE),VLOOKUP($A1165,'UNIPIPE VAC'!$A:$H,8,FALSE)),IF(ISERROR(VLOOKUP($A1165,'UNIPIPE AIR'!$A:$I,8,FALSE)),VLOOKUP($A1165,'UNIPIPE NITRO'!$A:$I,8,FALSE),VLOOKUP($A1165,'UNIPIPE AIR'!$A:$I,8,FALSE))))</f>
        <v/>
      </c>
      <c r="F1165" s="140" t="str">
        <f t="shared" si="4"/>
        <v/>
      </c>
      <c r="G1165" s="127"/>
      <c r="H1165" s="127"/>
      <c r="I1165" s="127"/>
      <c r="J1165" s="127"/>
      <c r="K1165" s="127"/>
      <c r="L1165" s="127"/>
      <c r="M1165" s="127"/>
      <c r="N1165" s="127"/>
      <c r="O1165" s="127"/>
      <c r="P1165" s="127"/>
      <c r="Q1165" s="127"/>
      <c r="R1165" s="127"/>
      <c r="S1165" s="127"/>
      <c r="T1165" s="127"/>
      <c r="U1165" s="127"/>
      <c r="V1165" s="127"/>
      <c r="W1165" s="127"/>
      <c r="X1165" s="127"/>
      <c r="Y1165" s="127"/>
      <c r="Z1165" s="127"/>
    </row>
    <row r="1166" spans="1:26" ht="18.75" customHeight="1" x14ac:dyDescent="0.2">
      <c r="A1166" s="135">
        <v>1148</v>
      </c>
      <c r="B1166" s="135" t="str">
        <f>IF(ISERROR(IF(ISERROR(IF(ISERROR(VLOOKUP($A1166,'UNIPIPE AIR'!$A:$I,3,FALSE)),VLOOKUP($A1166,'UNIPIPE NITRO'!$A:$I,3,FALSE),VLOOKUP($A1166,'UNIPIPE AIR'!$A:$I,3,FALSE))),IF(ISERROR(VLOOKUP($A1166,'UNIPIPE VAC'!$A:$H,3,FALSE)),VLOOKUP($A1166,'UNIPIPE HP'!$A:$I,3,FALSE),VLOOKUP($A1166,'UNIPIPE VAC'!$A:$H,3,FALSE)),IF(ISERROR(VLOOKUP($A1166,'UNIPIPE AIR'!$A:$I,3,FALSE)),VLOOKUP($A1166,'UNIPIPE NITRO'!$A:$I,3,FALSE),VLOOKUP($A1166,'UNIPIPE AIR'!$A:$I,3,FALSE)))),"",IF(ISERROR(IF(ISERROR(VLOOKUP($A1166,'UNIPIPE AIR'!$A:$I,3,FALSE)),VLOOKUP($A1166,'UNIPIPE NITRO'!$A:$I,3,FALSE),VLOOKUP($A1166,'UNIPIPE AIR'!$A:$I,3,FALSE))),IF(ISERROR(VLOOKUP($A1166,'UNIPIPE VAC'!$A:$H,3,FALSE)),VLOOKUP($A1166,'UNIPIPE HP'!$A:$I,3,FALSE),VLOOKUP($A1166,'UNIPIPE VAC'!$A:$H,3,FALSE)),IF(ISERROR(VLOOKUP($A1166,'UNIPIPE AIR'!$A:$I,3,FALSE)),VLOOKUP($A1166,'UNIPIPE NITRO'!$A:$I,3,FALSE),VLOOKUP($A1166,'UNIPIPE AIR'!$A:$I,3,FALSE))))</f>
        <v/>
      </c>
      <c r="C1166" s="133" t="str">
        <f>IF(ISERROR(IF(ISERROR(IF(ISERROR(VLOOKUP($A1166,'UNIPIPE AIR'!$A:$I,5,FALSE)),VLOOKUP($A1166,'UNIPIPE NITRO'!$A:$I,5,FALSE),VLOOKUP($A1166,'UNIPIPE AIR'!$A:$I,5,FALSE))),IF(ISERROR(VLOOKUP($A1166,'UNIPIPE VAC'!$A:$H,5,FALSE)),VLOOKUP($A1166,'UNIPIPE HP'!$A:$I,5,FALSE),VLOOKUP($A1166,'UNIPIPE VAC'!$A:$H,5,FALSE)),IF(ISERROR(VLOOKUP($A1166,'UNIPIPE AIR'!$A:$I,5,FALSE)),VLOOKUP($A1166,'UNIPIPE NITRO'!$A:$I,5,FALSE),VLOOKUP($A1166,'UNIPIPE AIR'!$A:$I,5,FALSE)))),"",IF(ISERROR(IF(ISERROR(VLOOKUP($A1166,'UNIPIPE AIR'!$A:$I,5,FALSE)),VLOOKUP($A1166,'UNIPIPE NITRO'!$A:$I,5,FALSE),VLOOKUP($A1166,'UNIPIPE AIR'!$A:$I,5,FALSE))),IF(ISERROR(VLOOKUP($A1166,'UNIPIPE VAC'!$A:$H,5,FALSE)),VLOOKUP($A1166,'UNIPIPE HP'!$A:$I,5,FALSE),VLOOKUP($A1166,'UNIPIPE VAC'!$A:$H,5,FALSE)),IF(ISERROR(VLOOKUP($A1166,'UNIPIPE AIR'!$A:$I,5,FALSE)),VLOOKUP($A1166,'UNIPIPE NITRO'!$A:$I,5,FALSE),VLOOKUP($A1166,'UNIPIPE AIR'!$A:$I,5,FALSE))))</f>
        <v/>
      </c>
      <c r="D1166" s="139" t="str">
        <f>IF(ISERROR(IF(ISERROR(IF(ISERROR(VLOOKUP($A1166,'UNIPIPE AIR'!$A:$I,7,FALSE)),VLOOKUP($A1166,'UNIPIPE NITRO'!$A:$I,7,FALSE),VLOOKUP($A1166,'UNIPIPE AIR'!$A:$I,7,FALSE))),IF(ISERROR(VLOOKUP($A1166,'UNIPIPE VAC'!$A:$H,7,FALSE)),VLOOKUP($A1166,'UNIPIPE HP'!$A:$I,7,FALSE),VLOOKUP($A1166,'UNIPIPE VAC'!$A:$H,7,FALSE)),IF(ISERROR(VLOOKUP($A1166,'UNIPIPE AIR'!$A:$I,7,FALSE)),VLOOKUP($A1166,'UNIPIPE NITRO'!$A:$I,7,FALSE),VLOOKUP($A1166,'UNIPIPE AIR'!$A:$I,7,FALSE)))),"",IF(ISERROR(IF(ISERROR(VLOOKUP($A1166,'UNIPIPE AIR'!$A:$I,7,FALSE)),VLOOKUP($A1166,'UNIPIPE NITRO'!$A:$I,7,FALSE),VLOOKUP($A1166,'UNIPIPE AIR'!$A:$I,7,FALSE))),IF(ISERROR(VLOOKUP($A1166,'UNIPIPE VAC'!$A:$H,7,FALSE)),VLOOKUP($A1166,'UNIPIPE HP'!$A:$I,7,FALSE),VLOOKUP($A1166,'UNIPIPE VAC'!$A:$H,7,FALSE)),IF(ISERROR(VLOOKUP($A1166,'UNIPIPE AIR'!$A:$I,7,FALSE)),VLOOKUP($A1166,'UNIPIPE NITRO'!$A:$I,7,FALSE),VLOOKUP($A1166,'UNIPIPE AIR'!$A:$I,7,FALSE))))</f>
        <v/>
      </c>
      <c r="E1166" s="140" t="str">
        <f>IF(ISERROR(IF(ISERROR(IF(ISERROR(VLOOKUP($A1166,'UNIPIPE AIR'!$A:$I,8,FALSE)),VLOOKUP($A1166,'UNIPIPE NITRO'!$A:$I,8,FALSE),VLOOKUP($A1166,'UNIPIPE AIR'!$A:$I,8,FALSE))),IF(ISERROR(VLOOKUP($A1166,'UNIPIPE VAC'!$A:$H,8,FALSE)),VLOOKUP($A1166,'UNIPIPE HP'!$A:$I,8,FALSE),VLOOKUP($A1166,'UNIPIPE VAC'!$A:$H,8,FALSE)),IF(ISERROR(VLOOKUP($A1166,'UNIPIPE AIR'!$A:$I,8,FALSE)),VLOOKUP($A1166,'UNIPIPE NITRO'!$A:$I,8,FALSE),VLOOKUP($A1166,'UNIPIPE AIR'!$A:$I,8,FALSE)))),"",IF(ISERROR(IF(ISERROR(VLOOKUP($A1166,'UNIPIPE AIR'!$A:$I,8,FALSE)),VLOOKUP($A1166,'UNIPIPE NITRO'!$A:$I,8,FALSE),VLOOKUP($A1166,'UNIPIPE AIR'!$A:$I,8,FALSE))),IF(ISERROR(VLOOKUP($A1166,'UNIPIPE VAC'!$A:$H,8,FALSE)),VLOOKUP($A1166,'UNIPIPE HP'!$A:$I,8,FALSE),VLOOKUP($A1166,'UNIPIPE VAC'!$A:$H,8,FALSE)),IF(ISERROR(VLOOKUP($A1166,'UNIPIPE AIR'!$A:$I,8,FALSE)),VLOOKUP($A1166,'UNIPIPE NITRO'!$A:$I,8,FALSE),VLOOKUP($A1166,'UNIPIPE AIR'!$A:$I,8,FALSE))))</f>
        <v/>
      </c>
      <c r="F1166" s="140" t="str">
        <f t="shared" si="4"/>
        <v/>
      </c>
      <c r="G1166" s="127"/>
      <c r="H1166" s="127"/>
      <c r="I1166" s="127"/>
      <c r="J1166" s="127"/>
      <c r="K1166" s="127"/>
      <c r="L1166" s="127"/>
      <c r="M1166" s="127"/>
      <c r="N1166" s="127"/>
      <c r="O1166" s="127"/>
      <c r="P1166" s="127"/>
      <c r="Q1166" s="127"/>
      <c r="R1166" s="127"/>
      <c r="S1166" s="127"/>
      <c r="T1166" s="127"/>
      <c r="U1166" s="127"/>
      <c r="V1166" s="127"/>
      <c r="W1166" s="127"/>
      <c r="X1166" s="127"/>
      <c r="Y1166" s="127"/>
      <c r="Z1166" s="127"/>
    </row>
    <row r="1167" spans="1:26" ht="18.75" customHeight="1" x14ac:dyDescent="0.2">
      <c r="A1167" s="135">
        <v>1149</v>
      </c>
      <c r="B1167" s="135" t="str">
        <f>IF(ISERROR(IF(ISERROR(IF(ISERROR(VLOOKUP($A1167,'UNIPIPE AIR'!$A:$I,3,FALSE)),VLOOKUP($A1167,'UNIPIPE NITRO'!$A:$I,3,FALSE),VLOOKUP($A1167,'UNIPIPE AIR'!$A:$I,3,FALSE))),IF(ISERROR(VLOOKUP($A1167,'UNIPIPE VAC'!$A:$H,3,FALSE)),VLOOKUP($A1167,'UNIPIPE HP'!$A:$I,3,FALSE),VLOOKUP($A1167,'UNIPIPE VAC'!$A:$H,3,FALSE)),IF(ISERROR(VLOOKUP($A1167,'UNIPIPE AIR'!$A:$I,3,FALSE)),VLOOKUP($A1167,'UNIPIPE NITRO'!$A:$I,3,FALSE),VLOOKUP($A1167,'UNIPIPE AIR'!$A:$I,3,FALSE)))),"",IF(ISERROR(IF(ISERROR(VLOOKUP($A1167,'UNIPIPE AIR'!$A:$I,3,FALSE)),VLOOKUP($A1167,'UNIPIPE NITRO'!$A:$I,3,FALSE),VLOOKUP($A1167,'UNIPIPE AIR'!$A:$I,3,FALSE))),IF(ISERROR(VLOOKUP($A1167,'UNIPIPE VAC'!$A:$H,3,FALSE)),VLOOKUP($A1167,'UNIPIPE HP'!$A:$I,3,FALSE),VLOOKUP($A1167,'UNIPIPE VAC'!$A:$H,3,FALSE)),IF(ISERROR(VLOOKUP($A1167,'UNIPIPE AIR'!$A:$I,3,FALSE)),VLOOKUP($A1167,'UNIPIPE NITRO'!$A:$I,3,FALSE),VLOOKUP($A1167,'UNIPIPE AIR'!$A:$I,3,FALSE))))</f>
        <v/>
      </c>
      <c r="C1167" s="133" t="str">
        <f>IF(ISERROR(IF(ISERROR(IF(ISERROR(VLOOKUP($A1167,'UNIPIPE AIR'!$A:$I,5,FALSE)),VLOOKUP($A1167,'UNIPIPE NITRO'!$A:$I,5,FALSE),VLOOKUP($A1167,'UNIPIPE AIR'!$A:$I,5,FALSE))),IF(ISERROR(VLOOKUP($A1167,'UNIPIPE VAC'!$A:$H,5,FALSE)),VLOOKUP($A1167,'UNIPIPE HP'!$A:$I,5,FALSE),VLOOKUP($A1167,'UNIPIPE VAC'!$A:$H,5,FALSE)),IF(ISERROR(VLOOKUP($A1167,'UNIPIPE AIR'!$A:$I,5,FALSE)),VLOOKUP($A1167,'UNIPIPE NITRO'!$A:$I,5,FALSE),VLOOKUP($A1167,'UNIPIPE AIR'!$A:$I,5,FALSE)))),"",IF(ISERROR(IF(ISERROR(VLOOKUP($A1167,'UNIPIPE AIR'!$A:$I,5,FALSE)),VLOOKUP($A1167,'UNIPIPE NITRO'!$A:$I,5,FALSE),VLOOKUP($A1167,'UNIPIPE AIR'!$A:$I,5,FALSE))),IF(ISERROR(VLOOKUP($A1167,'UNIPIPE VAC'!$A:$H,5,FALSE)),VLOOKUP($A1167,'UNIPIPE HP'!$A:$I,5,FALSE),VLOOKUP($A1167,'UNIPIPE VAC'!$A:$H,5,FALSE)),IF(ISERROR(VLOOKUP($A1167,'UNIPIPE AIR'!$A:$I,5,FALSE)),VLOOKUP($A1167,'UNIPIPE NITRO'!$A:$I,5,FALSE),VLOOKUP($A1167,'UNIPIPE AIR'!$A:$I,5,FALSE))))</f>
        <v/>
      </c>
      <c r="D1167" s="139" t="str">
        <f>IF(ISERROR(IF(ISERROR(IF(ISERROR(VLOOKUP($A1167,'UNIPIPE AIR'!$A:$I,7,FALSE)),VLOOKUP($A1167,'UNIPIPE NITRO'!$A:$I,7,FALSE),VLOOKUP($A1167,'UNIPIPE AIR'!$A:$I,7,FALSE))),IF(ISERROR(VLOOKUP($A1167,'UNIPIPE VAC'!$A:$H,7,FALSE)),VLOOKUP($A1167,'UNIPIPE HP'!$A:$I,7,FALSE),VLOOKUP($A1167,'UNIPIPE VAC'!$A:$H,7,FALSE)),IF(ISERROR(VLOOKUP($A1167,'UNIPIPE AIR'!$A:$I,7,FALSE)),VLOOKUP($A1167,'UNIPIPE NITRO'!$A:$I,7,FALSE),VLOOKUP($A1167,'UNIPIPE AIR'!$A:$I,7,FALSE)))),"",IF(ISERROR(IF(ISERROR(VLOOKUP($A1167,'UNIPIPE AIR'!$A:$I,7,FALSE)),VLOOKUP($A1167,'UNIPIPE NITRO'!$A:$I,7,FALSE),VLOOKUP($A1167,'UNIPIPE AIR'!$A:$I,7,FALSE))),IF(ISERROR(VLOOKUP($A1167,'UNIPIPE VAC'!$A:$H,7,FALSE)),VLOOKUP($A1167,'UNIPIPE HP'!$A:$I,7,FALSE),VLOOKUP($A1167,'UNIPIPE VAC'!$A:$H,7,FALSE)),IF(ISERROR(VLOOKUP($A1167,'UNIPIPE AIR'!$A:$I,7,FALSE)),VLOOKUP($A1167,'UNIPIPE NITRO'!$A:$I,7,FALSE),VLOOKUP($A1167,'UNIPIPE AIR'!$A:$I,7,FALSE))))</f>
        <v/>
      </c>
      <c r="E1167" s="140" t="str">
        <f>IF(ISERROR(IF(ISERROR(IF(ISERROR(VLOOKUP($A1167,'UNIPIPE AIR'!$A:$I,8,FALSE)),VLOOKUP($A1167,'UNIPIPE NITRO'!$A:$I,8,FALSE),VLOOKUP($A1167,'UNIPIPE AIR'!$A:$I,8,FALSE))),IF(ISERROR(VLOOKUP($A1167,'UNIPIPE VAC'!$A:$H,8,FALSE)),VLOOKUP($A1167,'UNIPIPE HP'!$A:$I,8,FALSE),VLOOKUP($A1167,'UNIPIPE VAC'!$A:$H,8,FALSE)),IF(ISERROR(VLOOKUP($A1167,'UNIPIPE AIR'!$A:$I,8,FALSE)),VLOOKUP($A1167,'UNIPIPE NITRO'!$A:$I,8,FALSE),VLOOKUP($A1167,'UNIPIPE AIR'!$A:$I,8,FALSE)))),"",IF(ISERROR(IF(ISERROR(VLOOKUP($A1167,'UNIPIPE AIR'!$A:$I,8,FALSE)),VLOOKUP($A1167,'UNIPIPE NITRO'!$A:$I,8,FALSE),VLOOKUP($A1167,'UNIPIPE AIR'!$A:$I,8,FALSE))),IF(ISERROR(VLOOKUP($A1167,'UNIPIPE VAC'!$A:$H,8,FALSE)),VLOOKUP($A1167,'UNIPIPE HP'!$A:$I,8,FALSE),VLOOKUP($A1167,'UNIPIPE VAC'!$A:$H,8,FALSE)),IF(ISERROR(VLOOKUP($A1167,'UNIPIPE AIR'!$A:$I,8,FALSE)),VLOOKUP($A1167,'UNIPIPE NITRO'!$A:$I,8,FALSE),VLOOKUP($A1167,'UNIPIPE AIR'!$A:$I,8,FALSE))))</f>
        <v/>
      </c>
      <c r="F1167" s="140" t="str">
        <f t="shared" si="4"/>
        <v/>
      </c>
      <c r="G1167" s="127"/>
      <c r="H1167" s="127"/>
      <c r="I1167" s="127"/>
      <c r="J1167" s="127"/>
      <c r="K1167" s="127"/>
      <c r="L1167" s="127"/>
      <c r="M1167" s="127"/>
      <c r="N1167" s="127"/>
      <c r="O1167" s="127"/>
      <c r="P1167" s="127"/>
      <c r="Q1167" s="127"/>
      <c r="R1167" s="127"/>
      <c r="S1167" s="127"/>
      <c r="T1167" s="127"/>
      <c r="U1167" s="127"/>
      <c r="V1167" s="127"/>
      <c r="W1167" s="127"/>
      <c r="X1167" s="127"/>
      <c r="Y1167" s="127"/>
      <c r="Z1167" s="127"/>
    </row>
    <row r="1168" spans="1:26" ht="18.75" customHeight="1" x14ac:dyDescent="0.2">
      <c r="A1168" s="135">
        <v>1150</v>
      </c>
      <c r="B1168" s="135" t="str">
        <f>IF(ISERROR(IF(ISERROR(IF(ISERROR(VLOOKUP($A1168,'UNIPIPE AIR'!$A:$I,3,FALSE)),VLOOKUP($A1168,'UNIPIPE NITRO'!$A:$I,3,FALSE),VLOOKUP($A1168,'UNIPIPE AIR'!$A:$I,3,FALSE))),IF(ISERROR(VLOOKUP($A1168,'UNIPIPE VAC'!$A:$H,3,FALSE)),VLOOKUP($A1168,'UNIPIPE HP'!$A:$I,3,FALSE),VLOOKUP($A1168,'UNIPIPE VAC'!$A:$H,3,FALSE)),IF(ISERROR(VLOOKUP($A1168,'UNIPIPE AIR'!$A:$I,3,FALSE)),VLOOKUP($A1168,'UNIPIPE NITRO'!$A:$I,3,FALSE),VLOOKUP($A1168,'UNIPIPE AIR'!$A:$I,3,FALSE)))),"",IF(ISERROR(IF(ISERROR(VLOOKUP($A1168,'UNIPIPE AIR'!$A:$I,3,FALSE)),VLOOKUP($A1168,'UNIPIPE NITRO'!$A:$I,3,FALSE),VLOOKUP($A1168,'UNIPIPE AIR'!$A:$I,3,FALSE))),IF(ISERROR(VLOOKUP($A1168,'UNIPIPE VAC'!$A:$H,3,FALSE)),VLOOKUP($A1168,'UNIPIPE HP'!$A:$I,3,FALSE),VLOOKUP($A1168,'UNIPIPE VAC'!$A:$H,3,FALSE)),IF(ISERROR(VLOOKUP($A1168,'UNIPIPE AIR'!$A:$I,3,FALSE)),VLOOKUP($A1168,'UNIPIPE NITRO'!$A:$I,3,FALSE),VLOOKUP($A1168,'UNIPIPE AIR'!$A:$I,3,FALSE))))</f>
        <v/>
      </c>
      <c r="C1168" s="133" t="str">
        <f>IF(ISERROR(IF(ISERROR(IF(ISERROR(VLOOKUP($A1168,'UNIPIPE AIR'!$A:$I,5,FALSE)),VLOOKUP($A1168,'UNIPIPE NITRO'!$A:$I,5,FALSE),VLOOKUP($A1168,'UNIPIPE AIR'!$A:$I,5,FALSE))),IF(ISERROR(VLOOKUP($A1168,'UNIPIPE VAC'!$A:$H,5,FALSE)),VLOOKUP($A1168,'UNIPIPE HP'!$A:$I,5,FALSE),VLOOKUP($A1168,'UNIPIPE VAC'!$A:$H,5,FALSE)),IF(ISERROR(VLOOKUP($A1168,'UNIPIPE AIR'!$A:$I,5,FALSE)),VLOOKUP($A1168,'UNIPIPE NITRO'!$A:$I,5,FALSE),VLOOKUP($A1168,'UNIPIPE AIR'!$A:$I,5,FALSE)))),"",IF(ISERROR(IF(ISERROR(VLOOKUP($A1168,'UNIPIPE AIR'!$A:$I,5,FALSE)),VLOOKUP($A1168,'UNIPIPE NITRO'!$A:$I,5,FALSE),VLOOKUP($A1168,'UNIPIPE AIR'!$A:$I,5,FALSE))),IF(ISERROR(VLOOKUP($A1168,'UNIPIPE VAC'!$A:$H,5,FALSE)),VLOOKUP($A1168,'UNIPIPE HP'!$A:$I,5,FALSE),VLOOKUP($A1168,'UNIPIPE VAC'!$A:$H,5,FALSE)),IF(ISERROR(VLOOKUP($A1168,'UNIPIPE AIR'!$A:$I,5,FALSE)),VLOOKUP($A1168,'UNIPIPE NITRO'!$A:$I,5,FALSE),VLOOKUP($A1168,'UNIPIPE AIR'!$A:$I,5,FALSE))))</f>
        <v/>
      </c>
      <c r="D1168" s="139" t="str">
        <f>IF(ISERROR(IF(ISERROR(IF(ISERROR(VLOOKUP($A1168,'UNIPIPE AIR'!$A:$I,7,FALSE)),VLOOKUP($A1168,'UNIPIPE NITRO'!$A:$I,7,FALSE),VLOOKUP($A1168,'UNIPIPE AIR'!$A:$I,7,FALSE))),IF(ISERROR(VLOOKUP($A1168,'UNIPIPE VAC'!$A:$H,7,FALSE)),VLOOKUP($A1168,'UNIPIPE HP'!$A:$I,7,FALSE),VLOOKUP($A1168,'UNIPIPE VAC'!$A:$H,7,FALSE)),IF(ISERROR(VLOOKUP($A1168,'UNIPIPE AIR'!$A:$I,7,FALSE)),VLOOKUP($A1168,'UNIPIPE NITRO'!$A:$I,7,FALSE),VLOOKUP($A1168,'UNIPIPE AIR'!$A:$I,7,FALSE)))),"",IF(ISERROR(IF(ISERROR(VLOOKUP($A1168,'UNIPIPE AIR'!$A:$I,7,FALSE)),VLOOKUP($A1168,'UNIPIPE NITRO'!$A:$I,7,FALSE),VLOOKUP($A1168,'UNIPIPE AIR'!$A:$I,7,FALSE))),IF(ISERROR(VLOOKUP($A1168,'UNIPIPE VAC'!$A:$H,7,FALSE)),VLOOKUP($A1168,'UNIPIPE HP'!$A:$I,7,FALSE),VLOOKUP($A1168,'UNIPIPE VAC'!$A:$H,7,FALSE)),IF(ISERROR(VLOOKUP($A1168,'UNIPIPE AIR'!$A:$I,7,FALSE)),VLOOKUP($A1168,'UNIPIPE NITRO'!$A:$I,7,FALSE),VLOOKUP($A1168,'UNIPIPE AIR'!$A:$I,7,FALSE))))</f>
        <v/>
      </c>
      <c r="E1168" s="140" t="str">
        <f>IF(ISERROR(IF(ISERROR(IF(ISERROR(VLOOKUP($A1168,'UNIPIPE AIR'!$A:$I,8,FALSE)),VLOOKUP($A1168,'UNIPIPE NITRO'!$A:$I,8,FALSE),VLOOKUP($A1168,'UNIPIPE AIR'!$A:$I,8,FALSE))),IF(ISERROR(VLOOKUP($A1168,'UNIPIPE VAC'!$A:$H,8,FALSE)),VLOOKUP($A1168,'UNIPIPE HP'!$A:$I,8,FALSE),VLOOKUP($A1168,'UNIPIPE VAC'!$A:$H,8,FALSE)),IF(ISERROR(VLOOKUP($A1168,'UNIPIPE AIR'!$A:$I,8,FALSE)),VLOOKUP($A1168,'UNIPIPE NITRO'!$A:$I,8,FALSE),VLOOKUP($A1168,'UNIPIPE AIR'!$A:$I,8,FALSE)))),"",IF(ISERROR(IF(ISERROR(VLOOKUP($A1168,'UNIPIPE AIR'!$A:$I,8,FALSE)),VLOOKUP($A1168,'UNIPIPE NITRO'!$A:$I,8,FALSE),VLOOKUP($A1168,'UNIPIPE AIR'!$A:$I,8,FALSE))),IF(ISERROR(VLOOKUP($A1168,'UNIPIPE VAC'!$A:$H,8,FALSE)),VLOOKUP($A1168,'UNIPIPE HP'!$A:$I,8,FALSE),VLOOKUP($A1168,'UNIPIPE VAC'!$A:$H,8,FALSE)),IF(ISERROR(VLOOKUP($A1168,'UNIPIPE AIR'!$A:$I,8,FALSE)),VLOOKUP($A1168,'UNIPIPE NITRO'!$A:$I,8,FALSE),VLOOKUP($A1168,'UNIPIPE AIR'!$A:$I,8,FALSE))))</f>
        <v/>
      </c>
      <c r="F1168" s="140" t="str">
        <f t="shared" si="4"/>
        <v/>
      </c>
      <c r="G1168" s="127"/>
      <c r="H1168" s="127"/>
      <c r="I1168" s="127"/>
      <c r="J1168" s="127"/>
      <c r="K1168" s="127"/>
      <c r="L1168" s="127"/>
      <c r="M1168" s="127"/>
      <c r="N1168" s="127"/>
      <c r="O1168" s="127"/>
      <c r="P1168" s="127"/>
      <c r="Q1168" s="127"/>
      <c r="R1168" s="127"/>
      <c r="S1168" s="127"/>
      <c r="T1168" s="127"/>
      <c r="U1168" s="127"/>
      <c r="V1168" s="127"/>
      <c r="W1168" s="127"/>
      <c r="X1168" s="127"/>
      <c r="Y1168" s="127"/>
      <c r="Z1168" s="127"/>
    </row>
    <row r="1169" spans="1:26" ht="18.75" customHeight="1" x14ac:dyDescent="0.2">
      <c r="A1169" s="135">
        <v>1151</v>
      </c>
      <c r="B1169" s="135" t="str">
        <f>IF(ISERROR(IF(ISERROR(IF(ISERROR(VLOOKUP($A1169,'UNIPIPE AIR'!$A:$I,3,FALSE)),VLOOKUP($A1169,'UNIPIPE NITRO'!$A:$I,3,FALSE),VLOOKUP($A1169,'UNIPIPE AIR'!$A:$I,3,FALSE))),IF(ISERROR(VLOOKUP($A1169,'UNIPIPE VAC'!$A:$H,3,FALSE)),VLOOKUP($A1169,'UNIPIPE HP'!$A:$I,3,FALSE),VLOOKUP($A1169,'UNIPIPE VAC'!$A:$H,3,FALSE)),IF(ISERROR(VLOOKUP($A1169,'UNIPIPE AIR'!$A:$I,3,FALSE)),VLOOKUP($A1169,'UNIPIPE NITRO'!$A:$I,3,FALSE),VLOOKUP($A1169,'UNIPIPE AIR'!$A:$I,3,FALSE)))),"",IF(ISERROR(IF(ISERROR(VLOOKUP($A1169,'UNIPIPE AIR'!$A:$I,3,FALSE)),VLOOKUP($A1169,'UNIPIPE NITRO'!$A:$I,3,FALSE),VLOOKUP($A1169,'UNIPIPE AIR'!$A:$I,3,FALSE))),IF(ISERROR(VLOOKUP($A1169,'UNIPIPE VAC'!$A:$H,3,FALSE)),VLOOKUP($A1169,'UNIPIPE HP'!$A:$I,3,FALSE),VLOOKUP($A1169,'UNIPIPE VAC'!$A:$H,3,FALSE)),IF(ISERROR(VLOOKUP($A1169,'UNIPIPE AIR'!$A:$I,3,FALSE)),VLOOKUP($A1169,'UNIPIPE NITRO'!$A:$I,3,FALSE),VLOOKUP($A1169,'UNIPIPE AIR'!$A:$I,3,FALSE))))</f>
        <v/>
      </c>
      <c r="C1169" s="133" t="str">
        <f>IF(ISERROR(IF(ISERROR(IF(ISERROR(VLOOKUP($A1169,'UNIPIPE AIR'!$A:$I,5,FALSE)),VLOOKUP($A1169,'UNIPIPE NITRO'!$A:$I,5,FALSE),VLOOKUP($A1169,'UNIPIPE AIR'!$A:$I,5,FALSE))),IF(ISERROR(VLOOKUP($A1169,'UNIPIPE VAC'!$A:$H,5,FALSE)),VLOOKUP($A1169,'UNIPIPE HP'!$A:$I,5,FALSE),VLOOKUP($A1169,'UNIPIPE VAC'!$A:$H,5,FALSE)),IF(ISERROR(VLOOKUP($A1169,'UNIPIPE AIR'!$A:$I,5,FALSE)),VLOOKUP($A1169,'UNIPIPE NITRO'!$A:$I,5,FALSE),VLOOKUP($A1169,'UNIPIPE AIR'!$A:$I,5,FALSE)))),"",IF(ISERROR(IF(ISERROR(VLOOKUP($A1169,'UNIPIPE AIR'!$A:$I,5,FALSE)),VLOOKUP($A1169,'UNIPIPE NITRO'!$A:$I,5,FALSE),VLOOKUP($A1169,'UNIPIPE AIR'!$A:$I,5,FALSE))),IF(ISERROR(VLOOKUP($A1169,'UNIPIPE VAC'!$A:$H,5,FALSE)),VLOOKUP($A1169,'UNIPIPE HP'!$A:$I,5,FALSE),VLOOKUP($A1169,'UNIPIPE VAC'!$A:$H,5,FALSE)),IF(ISERROR(VLOOKUP($A1169,'UNIPIPE AIR'!$A:$I,5,FALSE)),VLOOKUP($A1169,'UNIPIPE NITRO'!$A:$I,5,FALSE),VLOOKUP($A1169,'UNIPIPE AIR'!$A:$I,5,FALSE))))</f>
        <v/>
      </c>
      <c r="D1169" s="139" t="str">
        <f>IF(ISERROR(IF(ISERROR(IF(ISERROR(VLOOKUP($A1169,'UNIPIPE AIR'!$A:$I,7,FALSE)),VLOOKUP($A1169,'UNIPIPE NITRO'!$A:$I,7,FALSE),VLOOKUP($A1169,'UNIPIPE AIR'!$A:$I,7,FALSE))),IF(ISERROR(VLOOKUP($A1169,'UNIPIPE VAC'!$A:$H,7,FALSE)),VLOOKUP($A1169,'UNIPIPE HP'!$A:$I,7,FALSE),VLOOKUP($A1169,'UNIPIPE VAC'!$A:$H,7,FALSE)),IF(ISERROR(VLOOKUP($A1169,'UNIPIPE AIR'!$A:$I,7,FALSE)),VLOOKUP($A1169,'UNIPIPE NITRO'!$A:$I,7,FALSE),VLOOKUP($A1169,'UNIPIPE AIR'!$A:$I,7,FALSE)))),"",IF(ISERROR(IF(ISERROR(VLOOKUP($A1169,'UNIPIPE AIR'!$A:$I,7,FALSE)),VLOOKUP($A1169,'UNIPIPE NITRO'!$A:$I,7,FALSE),VLOOKUP($A1169,'UNIPIPE AIR'!$A:$I,7,FALSE))),IF(ISERROR(VLOOKUP($A1169,'UNIPIPE VAC'!$A:$H,7,FALSE)),VLOOKUP($A1169,'UNIPIPE HP'!$A:$I,7,FALSE),VLOOKUP($A1169,'UNIPIPE VAC'!$A:$H,7,FALSE)),IF(ISERROR(VLOOKUP($A1169,'UNIPIPE AIR'!$A:$I,7,FALSE)),VLOOKUP($A1169,'UNIPIPE NITRO'!$A:$I,7,FALSE),VLOOKUP($A1169,'UNIPIPE AIR'!$A:$I,7,FALSE))))</f>
        <v/>
      </c>
      <c r="E1169" s="140" t="str">
        <f>IF(ISERROR(IF(ISERROR(IF(ISERROR(VLOOKUP($A1169,'UNIPIPE AIR'!$A:$I,8,FALSE)),VLOOKUP($A1169,'UNIPIPE NITRO'!$A:$I,8,FALSE),VLOOKUP($A1169,'UNIPIPE AIR'!$A:$I,8,FALSE))),IF(ISERROR(VLOOKUP($A1169,'UNIPIPE VAC'!$A:$H,8,FALSE)),VLOOKUP($A1169,'UNIPIPE HP'!$A:$I,8,FALSE),VLOOKUP($A1169,'UNIPIPE VAC'!$A:$H,8,FALSE)),IF(ISERROR(VLOOKUP($A1169,'UNIPIPE AIR'!$A:$I,8,FALSE)),VLOOKUP($A1169,'UNIPIPE NITRO'!$A:$I,8,FALSE),VLOOKUP($A1169,'UNIPIPE AIR'!$A:$I,8,FALSE)))),"",IF(ISERROR(IF(ISERROR(VLOOKUP($A1169,'UNIPIPE AIR'!$A:$I,8,FALSE)),VLOOKUP($A1169,'UNIPIPE NITRO'!$A:$I,8,FALSE),VLOOKUP($A1169,'UNIPIPE AIR'!$A:$I,8,FALSE))),IF(ISERROR(VLOOKUP($A1169,'UNIPIPE VAC'!$A:$H,8,FALSE)),VLOOKUP($A1169,'UNIPIPE HP'!$A:$I,8,FALSE),VLOOKUP($A1169,'UNIPIPE VAC'!$A:$H,8,FALSE)),IF(ISERROR(VLOOKUP($A1169,'UNIPIPE AIR'!$A:$I,8,FALSE)),VLOOKUP($A1169,'UNIPIPE NITRO'!$A:$I,8,FALSE),VLOOKUP($A1169,'UNIPIPE AIR'!$A:$I,8,FALSE))))</f>
        <v/>
      </c>
      <c r="F1169" s="140" t="str">
        <f t="shared" si="4"/>
        <v/>
      </c>
      <c r="G1169" s="127"/>
      <c r="H1169" s="127"/>
      <c r="I1169" s="127"/>
      <c r="J1169" s="127"/>
      <c r="K1169" s="127"/>
      <c r="L1169" s="127"/>
      <c r="M1169" s="127"/>
      <c r="N1169" s="127"/>
      <c r="O1169" s="127"/>
      <c r="P1169" s="127"/>
      <c r="Q1169" s="127"/>
      <c r="R1169" s="127"/>
      <c r="S1169" s="127"/>
      <c r="T1169" s="127"/>
      <c r="U1169" s="127"/>
      <c r="V1169" s="127"/>
      <c r="W1169" s="127"/>
      <c r="X1169" s="127"/>
      <c r="Y1169" s="127"/>
      <c r="Z1169" s="127"/>
    </row>
    <row r="1170" spans="1:26" ht="18.75" customHeight="1" x14ac:dyDescent="0.2">
      <c r="A1170" s="135">
        <v>1152</v>
      </c>
      <c r="B1170" s="135" t="str">
        <f>IF(ISERROR(IF(ISERROR(IF(ISERROR(VLOOKUP($A1170,'UNIPIPE AIR'!$A:$I,3,FALSE)),VLOOKUP($A1170,'UNIPIPE NITRO'!$A:$I,3,FALSE),VLOOKUP($A1170,'UNIPIPE AIR'!$A:$I,3,FALSE))),IF(ISERROR(VLOOKUP($A1170,'UNIPIPE VAC'!$A:$H,3,FALSE)),VLOOKUP($A1170,'UNIPIPE HP'!$A:$I,3,FALSE),VLOOKUP($A1170,'UNIPIPE VAC'!$A:$H,3,FALSE)),IF(ISERROR(VLOOKUP($A1170,'UNIPIPE AIR'!$A:$I,3,FALSE)),VLOOKUP($A1170,'UNIPIPE NITRO'!$A:$I,3,FALSE),VLOOKUP($A1170,'UNIPIPE AIR'!$A:$I,3,FALSE)))),"",IF(ISERROR(IF(ISERROR(VLOOKUP($A1170,'UNIPIPE AIR'!$A:$I,3,FALSE)),VLOOKUP($A1170,'UNIPIPE NITRO'!$A:$I,3,FALSE),VLOOKUP($A1170,'UNIPIPE AIR'!$A:$I,3,FALSE))),IF(ISERROR(VLOOKUP($A1170,'UNIPIPE VAC'!$A:$H,3,FALSE)),VLOOKUP($A1170,'UNIPIPE HP'!$A:$I,3,FALSE),VLOOKUP($A1170,'UNIPIPE VAC'!$A:$H,3,FALSE)),IF(ISERROR(VLOOKUP($A1170,'UNIPIPE AIR'!$A:$I,3,FALSE)),VLOOKUP($A1170,'UNIPIPE NITRO'!$A:$I,3,FALSE),VLOOKUP($A1170,'UNIPIPE AIR'!$A:$I,3,FALSE))))</f>
        <v/>
      </c>
      <c r="C1170" s="133" t="str">
        <f>IF(ISERROR(IF(ISERROR(IF(ISERROR(VLOOKUP($A1170,'UNIPIPE AIR'!$A:$I,5,FALSE)),VLOOKUP($A1170,'UNIPIPE NITRO'!$A:$I,5,FALSE),VLOOKUP($A1170,'UNIPIPE AIR'!$A:$I,5,FALSE))),IF(ISERROR(VLOOKUP($A1170,'UNIPIPE VAC'!$A:$H,5,FALSE)),VLOOKUP($A1170,'UNIPIPE HP'!$A:$I,5,FALSE),VLOOKUP($A1170,'UNIPIPE VAC'!$A:$H,5,FALSE)),IF(ISERROR(VLOOKUP($A1170,'UNIPIPE AIR'!$A:$I,5,FALSE)),VLOOKUP($A1170,'UNIPIPE NITRO'!$A:$I,5,FALSE),VLOOKUP($A1170,'UNIPIPE AIR'!$A:$I,5,FALSE)))),"",IF(ISERROR(IF(ISERROR(VLOOKUP($A1170,'UNIPIPE AIR'!$A:$I,5,FALSE)),VLOOKUP($A1170,'UNIPIPE NITRO'!$A:$I,5,FALSE),VLOOKUP($A1170,'UNIPIPE AIR'!$A:$I,5,FALSE))),IF(ISERROR(VLOOKUP($A1170,'UNIPIPE VAC'!$A:$H,5,FALSE)),VLOOKUP($A1170,'UNIPIPE HP'!$A:$I,5,FALSE),VLOOKUP($A1170,'UNIPIPE VAC'!$A:$H,5,FALSE)),IF(ISERROR(VLOOKUP($A1170,'UNIPIPE AIR'!$A:$I,5,FALSE)),VLOOKUP($A1170,'UNIPIPE NITRO'!$A:$I,5,FALSE),VLOOKUP($A1170,'UNIPIPE AIR'!$A:$I,5,FALSE))))</f>
        <v/>
      </c>
      <c r="D1170" s="139" t="str">
        <f>IF(ISERROR(IF(ISERROR(IF(ISERROR(VLOOKUP($A1170,'UNIPIPE AIR'!$A:$I,7,FALSE)),VLOOKUP($A1170,'UNIPIPE NITRO'!$A:$I,7,FALSE),VLOOKUP($A1170,'UNIPIPE AIR'!$A:$I,7,FALSE))),IF(ISERROR(VLOOKUP($A1170,'UNIPIPE VAC'!$A:$H,7,FALSE)),VLOOKUP($A1170,'UNIPIPE HP'!$A:$I,7,FALSE),VLOOKUP($A1170,'UNIPIPE VAC'!$A:$H,7,FALSE)),IF(ISERROR(VLOOKUP($A1170,'UNIPIPE AIR'!$A:$I,7,FALSE)),VLOOKUP($A1170,'UNIPIPE NITRO'!$A:$I,7,FALSE),VLOOKUP($A1170,'UNIPIPE AIR'!$A:$I,7,FALSE)))),"",IF(ISERROR(IF(ISERROR(VLOOKUP($A1170,'UNIPIPE AIR'!$A:$I,7,FALSE)),VLOOKUP($A1170,'UNIPIPE NITRO'!$A:$I,7,FALSE),VLOOKUP($A1170,'UNIPIPE AIR'!$A:$I,7,FALSE))),IF(ISERROR(VLOOKUP($A1170,'UNIPIPE VAC'!$A:$H,7,FALSE)),VLOOKUP($A1170,'UNIPIPE HP'!$A:$I,7,FALSE),VLOOKUP($A1170,'UNIPIPE VAC'!$A:$H,7,FALSE)),IF(ISERROR(VLOOKUP($A1170,'UNIPIPE AIR'!$A:$I,7,FALSE)),VLOOKUP($A1170,'UNIPIPE NITRO'!$A:$I,7,FALSE),VLOOKUP($A1170,'UNIPIPE AIR'!$A:$I,7,FALSE))))</f>
        <v/>
      </c>
      <c r="E1170" s="140" t="str">
        <f>IF(ISERROR(IF(ISERROR(IF(ISERROR(VLOOKUP($A1170,'UNIPIPE AIR'!$A:$I,8,FALSE)),VLOOKUP($A1170,'UNIPIPE NITRO'!$A:$I,8,FALSE),VLOOKUP($A1170,'UNIPIPE AIR'!$A:$I,8,FALSE))),IF(ISERROR(VLOOKUP($A1170,'UNIPIPE VAC'!$A:$H,8,FALSE)),VLOOKUP($A1170,'UNIPIPE HP'!$A:$I,8,FALSE),VLOOKUP($A1170,'UNIPIPE VAC'!$A:$H,8,FALSE)),IF(ISERROR(VLOOKUP($A1170,'UNIPIPE AIR'!$A:$I,8,FALSE)),VLOOKUP($A1170,'UNIPIPE NITRO'!$A:$I,8,FALSE),VLOOKUP($A1170,'UNIPIPE AIR'!$A:$I,8,FALSE)))),"",IF(ISERROR(IF(ISERROR(VLOOKUP($A1170,'UNIPIPE AIR'!$A:$I,8,FALSE)),VLOOKUP($A1170,'UNIPIPE NITRO'!$A:$I,8,FALSE),VLOOKUP($A1170,'UNIPIPE AIR'!$A:$I,8,FALSE))),IF(ISERROR(VLOOKUP($A1170,'UNIPIPE VAC'!$A:$H,8,FALSE)),VLOOKUP($A1170,'UNIPIPE HP'!$A:$I,8,FALSE),VLOOKUP($A1170,'UNIPIPE VAC'!$A:$H,8,FALSE)),IF(ISERROR(VLOOKUP($A1170,'UNIPIPE AIR'!$A:$I,8,FALSE)),VLOOKUP($A1170,'UNIPIPE NITRO'!$A:$I,8,FALSE),VLOOKUP($A1170,'UNIPIPE AIR'!$A:$I,8,FALSE))))</f>
        <v/>
      </c>
      <c r="F1170" s="140" t="str">
        <f t="shared" si="4"/>
        <v/>
      </c>
      <c r="G1170" s="127"/>
      <c r="H1170" s="127"/>
      <c r="I1170" s="127"/>
      <c r="J1170" s="127"/>
      <c r="K1170" s="127"/>
      <c r="L1170" s="127"/>
      <c r="M1170" s="127"/>
      <c r="N1170" s="127"/>
      <c r="O1170" s="127"/>
      <c r="P1170" s="127"/>
      <c r="Q1170" s="127"/>
      <c r="R1170" s="127"/>
      <c r="S1170" s="127"/>
      <c r="T1170" s="127"/>
      <c r="U1170" s="127"/>
      <c r="V1170" s="127"/>
      <c r="W1170" s="127"/>
      <c r="X1170" s="127"/>
      <c r="Y1170" s="127"/>
      <c r="Z1170" s="127"/>
    </row>
    <row r="1171" spans="1:26" ht="18.75" customHeight="1" x14ac:dyDescent="0.2">
      <c r="A1171" s="135">
        <v>1153</v>
      </c>
      <c r="B1171" s="135" t="str">
        <f>IF(ISERROR(IF(ISERROR(IF(ISERROR(VLOOKUP($A1171,'UNIPIPE AIR'!$A:$I,3,FALSE)),VLOOKUP($A1171,'UNIPIPE NITRO'!$A:$I,3,FALSE),VLOOKUP($A1171,'UNIPIPE AIR'!$A:$I,3,FALSE))),IF(ISERROR(VLOOKUP($A1171,'UNIPIPE VAC'!$A:$H,3,FALSE)),VLOOKUP($A1171,'UNIPIPE HP'!$A:$I,3,FALSE),VLOOKUP($A1171,'UNIPIPE VAC'!$A:$H,3,FALSE)),IF(ISERROR(VLOOKUP($A1171,'UNIPIPE AIR'!$A:$I,3,FALSE)),VLOOKUP($A1171,'UNIPIPE NITRO'!$A:$I,3,FALSE),VLOOKUP($A1171,'UNIPIPE AIR'!$A:$I,3,FALSE)))),"",IF(ISERROR(IF(ISERROR(VLOOKUP($A1171,'UNIPIPE AIR'!$A:$I,3,FALSE)),VLOOKUP($A1171,'UNIPIPE NITRO'!$A:$I,3,FALSE),VLOOKUP($A1171,'UNIPIPE AIR'!$A:$I,3,FALSE))),IF(ISERROR(VLOOKUP($A1171,'UNIPIPE VAC'!$A:$H,3,FALSE)),VLOOKUP($A1171,'UNIPIPE HP'!$A:$I,3,FALSE),VLOOKUP($A1171,'UNIPIPE VAC'!$A:$H,3,FALSE)),IF(ISERROR(VLOOKUP($A1171,'UNIPIPE AIR'!$A:$I,3,FALSE)),VLOOKUP($A1171,'UNIPIPE NITRO'!$A:$I,3,FALSE),VLOOKUP($A1171,'UNIPIPE AIR'!$A:$I,3,FALSE))))</f>
        <v/>
      </c>
      <c r="C1171" s="133" t="str">
        <f>IF(ISERROR(IF(ISERROR(IF(ISERROR(VLOOKUP($A1171,'UNIPIPE AIR'!$A:$I,5,FALSE)),VLOOKUP($A1171,'UNIPIPE NITRO'!$A:$I,5,FALSE),VLOOKUP($A1171,'UNIPIPE AIR'!$A:$I,5,FALSE))),IF(ISERROR(VLOOKUP($A1171,'UNIPIPE VAC'!$A:$H,5,FALSE)),VLOOKUP($A1171,'UNIPIPE HP'!$A:$I,5,FALSE),VLOOKUP($A1171,'UNIPIPE VAC'!$A:$H,5,FALSE)),IF(ISERROR(VLOOKUP($A1171,'UNIPIPE AIR'!$A:$I,5,FALSE)),VLOOKUP($A1171,'UNIPIPE NITRO'!$A:$I,5,FALSE),VLOOKUP($A1171,'UNIPIPE AIR'!$A:$I,5,FALSE)))),"",IF(ISERROR(IF(ISERROR(VLOOKUP($A1171,'UNIPIPE AIR'!$A:$I,5,FALSE)),VLOOKUP($A1171,'UNIPIPE NITRO'!$A:$I,5,FALSE),VLOOKUP($A1171,'UNIPIPE AIR'!$A:$I,5,FALSE))),IF(ISERROR(VLOOKUP($A1171,'UNIPIPE VAC'!$A:$H,5,FALSE)),VLOOKUP($A1171,'UNIPIPE HP'!$A:$I,5,FALSE),VLOOKUP($A1171,'UNIPIPE VAC'!$A:$H,5,FALSE)),IF(ISERROR(VLOOKUP($A1171,'UNIPIPE AIR'!$A:$I,5,FALSE)),VLOOKUP($A1171,'UNIPIPE NITRO'!$A:$I,5,FALSE),VLOOKUP($A1171,'UNIPIPE AIR'!$A:$I,5,FALSE))))</f>
        <v/>
      </c>
      <c r="D1171" s="139" t="str">
        <f>IF(ISERROR(IF(ISERROR(IF(ISERROR(VLOOKUP($A1171,'UNIPIPE AIR'!$A:$I,7,FALSE)),VLOOKUP($A1171,'UNIPIPE NITRO'!$A:$I,7,FALSE),VLOOKUP($A1171,'UNIPIPE AIR'!$A:$I,7,FALSE))),IF(ISERROR(VLOOKUP($A1171,'UNIPIPE VAC'!$A:$H,7,FALSE)),VLOOKUP($A1171,'UNIPIPE HP'!$A:$I,7,FALSE),VLOOKUP($A1171,'UNIPIPE VAC'!$A:$H,7,FALSE)),IF(ISERROR(VLOOKUP($A1171,'UNIPIPE AIR'!$A:$I,7,FALSE)),VLOOKUP($A1171,'UNIPIPE NITRO'!$A:$I,7,FALSE),VLOOKUP($A1171,'UNIPIPE AIR'!$A:$I,7,FALSE)))),"",IF(ISERROR(IF(ISERROR(VLOOKUP($A1171,'UNIPIPE AIR'!$A:$I,7,FALSE)),VLOOKUP($A1171,'UNIPIPE NITRO'!$A:$I,7,FALSE),VLOOKUP($A1171,'UNIPIPE AIR'!$A:$I,7,FALSE))),IF(ISERROR(VLOOKUP($A1171,'UNIPIPE VAC'!$A:$H,7,FALSE)),VLOOKUP($A1171,'UNIPIPE HP'!$A:$I,7,FALSE),VLOOKUP($A1171,'UNIPIPE VAC'!$A:$H,7,FALSE)),IF(ISERROR(VLOOKUP($A1171,'UNIPIPE AIR'!$A:$I,7,FALSE)),VLOOKUP($A1171,'UNIPIPE NITRO'!$A:$I,7,FALSE),VLOOKUP($A1171,'UNIPIPE AIR'!$A:$I,7,FALSE))))</f>
        <v/>
      </c>
      <c r="E1171" s="140" t="str">
        <f>IF(ISERROR(IF(ISERROR(IF(ISERROR(VLOOKUP($A1171,'UNIPIPE AIR'!$A:$I,8,FALSE)),VLOOKUP($A1171,'UNIPIPE NITRO'!$A:$I,8,FALSE),VLOOKUP($A1171,'UNIPIPE AIR'!$A:$I,8,FALSE))),IF(ISERROR(VLOOKUP($A1171,'UNIPIPE VAC'!$A:$H,8,FALSE)),VLOOKUP($A1171,'UNIPIPE HP'!$A:$I,8,FALSE),VLOOKUP($A1171,'UNIPIPE VAC'!$A:$H,8,FALSE)),IF(ISERROR(VLOOKUP($A1171,'UNIPIPE AIR'!$A:$I,8,FALSE)),VLOOKUP($A1171,'UNIPIPE NITRO'!$A:$I,8,FALSE),VLOOKUP($A1171,'UNIPIPE AIR'!$A:$I,8,FALSE)))),"",IF(ISERROR(IF(ISERROR(VLOOKUP($A1171,'UNIPIPE AIR'!$A:$I,8,FALSE)),VLOOKUP($A1171,'UNIPIPE NITRO'!$A:$I,8,FALSE),VLOOKUP($A1171,'UNIPIPE AIR'!$A:$I,8,FALSE))),IF(ISERROR(VLOOKUP($A1171,'UNIPIPE VAC'!$A:$H,8,FALSE)),VLOOKUP($A1171,'UNIPIPE HP'!$A:$I,8,FALSE),VLOOKUP($A1171,'UNIPIPE VAC'!$A:$H,8,FALSE)),IF(ISERROR(VLOOKUP($A1171,'UNIPIPE AIR'!$A:$I,8,FALSE)),VLOOKUP($A1171,'UNIPIPE NITRO'!$A:$I,8,FALSE),VLOOKUP($A1171,'UNIPIPE AIR'!$A:$I,8,FALSE))))</f>
        <v/>
      </c>
      <c r="F1171" s="140" t="str">
        <f t="shared" si="4"/>
        <v/>
      </c>
      <c r="G1171" s="127"/>
      <c r="H1171" s="127"/>
      <c r="I1171" s="127"/>
      <c r="J1171" s="127"/>
      <c r="K1171" s="127"/>
      <c r="L1171" s="127"/>
      <c r="M1171" s="127"/>
      <c r="N1171" s="127"/>
      <c r="O1171" s="127"/>
      <c r="P1171" s="127"/>
      <c r="Q1171" s="127"/>
      <c r="R1171" s="127"/>
      <c r="S1171" s="127"/>
      <c r="T1171" s="127"/>
      <c r="U1171" s="127"/>
      <c r="V1171" s="127"/>
      <c r="W1171" s="127"/>
      <c r="X1171" s="127"/>
      <c r="Y1171" s="127"/>
      <c r="Z1171" s="127"/>
    </row>
    <row r="1172" spans="1:26" ht="18.75" customHeight="1" x14ac:dyDescent="0.2">
      <c r="A1172" s="135">
        <v>1154</v>
      </c>
      <c r="B1172" s="135" t="str">
        <f>IF(ISERROR(IF(ISERROR(IF(ISERROR(VLOOKUP($A1172,'UNIPIPE AIR'!$A:$I,3,FALSE)),VLOOKUP($A1172,'UNIPIPE NITRO'!$A:$I,3,FALSE),VLOOKUP($A1172,'UNIPIPE AIR'!$A:$I,3,FALSE))),IF(ISERROR(VLOOKUP($A1172,'UNIPIPE VAC'!$A:$H,3,FALSE)),VLOOKUP($A1172,'UNIPIPE HP'!$A:$I,3,FALSE),VLOOKUP($A1172,'UNIPIPE VAC'!$A:$H,3,FALSE)),IF(ISERROR(VLOOKUP($A1172,'UNIPIPE AIR'!$A:$I,3,FALSE)),VLOOKUP($A1172,'UNIPIPE NITRO'!$A:$I,3,FALSE),VLOOKUP($A1172,'UNIPIPE AIR'!$A:$I,3,FALSE)))),"",IF(ISERROR(IF(ISERROR(VLOOKUP($A1172,'UNIPIPE AIR'!$A:$I,3,FALSE)),VLOOKUP($A1172,'UNIPIPE NITRO'!$A:$I,3,FALSE),VLOOKUP($A1172,'UNIPIPE AIR'!$A:$I,3,FALSE))),IF(ISERROR(VLOOKUP($A1172,'UNIPIPE VAC'!$A:$H,3,FALSE)),VLOOKUP($A1172,'UNIPIPE HP'!$A:$I,3,FALSE),VLOOKUP($A1172,'UNIPIPE VAC'!$A:$H,3,FALSE)),IF(ISERROR(VLOOKUP($A1172,'UNIPIPE AIR'!$A:$I,3,FALSE)),VLOOKUP($A1172,'UNIPIPE NITRO'!$A:$I,3,FALSE),VLOOKUP($A1172,'UNIPIPE AIR'!$A:$I,3,FALSE))))</f>
        <v/>
      </c>
      <c r="C1172" s="133" t="str">
        <f>IF(ISERROR(IF(ISERROR(IF(ISERROR(VLOOKUP($A1172,'UNIPIPE AIR'!$A:$I,5,FALSE)),VLOOKUP($A1172,'UNIPIPE NITRO'!$A:$I,5,FALSE),VLOOKUP($A1172,'UNIPIPE AIR'!$A:$I,5,FALSE))),IF(ISERROR(VLOOKUP($A1172,'UNIPIPE VAC'!$A:$H,5,FALSE)),VLOOKUP($A1172,'UNIPIPE HP'!$A:$I,5,FALSE),VLOOKUP($A1172,'UNIPIPE VAC'!$A:$H,5,FALSE)),IF(ISERROR(VLOOKUP($A1172,'UNIPIPE AIR'!$A:$I,5,FALSE)),VLOOKUP($A1172,'UNIPIPE NITRO'!$A:$I,5,FALSE),VLOOKUP($A1172,'UNIPIPE AIR'!$A:$I,5,FALSE)))),"",IF(ISERROR(IF(ISERROR(VLOOKUP($A1172,'UNIPIPE AIR'!$A:$I,5,FALSE)),VLOOKUP($A1172,'UNIPIPE NITRO'!$A:$I,5,FALSE),VLOOKUP($A1172,'UNIPIPE AIR'!$A:$I,5,FALSE))),IF(ISERROR(VLOOKUP($A1172,'UNIPIPE VAC'!$A:$H,5,FALSE)),VLOOKUP($A1172,'UNIPIPE HP'!$A:$I,5,FALSE),VLOOKUP($A1172,'UNIPIPE VAC'!$A:$H,5,FALSE)),IF(ISERROR(VLOOKUP($A1172,'UNIPIPE AIR'!$A:$I,5,FALSE)),VLOOKUP($A1172,'UNIPIPE NITRO'!$A:$I,5,FALSE),VLOOKUP($A1172,'UNIPIPE AIR'!$A:$I,5,FALSE))))</f>
        <v/>
      </c>
      <c r="D1172" s="139" t="str">
        <f>IF(ISERROR(IF(ISERROR(IF(ISERROR(VLOOKUP($A1172,'UNIPIPE AIR'!$A:$I,7,FALSE)),VLOOKUP($A1172,'UNIPIPE NITRO'!$A:$I,7,FALSE),VLOOKUP($A1172,'UNIPIPE AIR'!$A:$I,7,FALSE))),IF(ISERROR(VLOOKUP($A1172,'UNIPIPE VAC'!$A:$H,7,FALSE)),VLOOKUP($A1172,'UNIPIPE HP'!$A:$I,7,FALSE),VLOOKUP($A1172,'UNIPIPE VAC'!$A:$H,7,FALSE)),IF(ISERROR(VLOOKUP($A1172,'UNIPIPE AIR'!$A:$I,7,FALSE)),VLOOKUP($A1172,'UNIPIPE NITRO'!$A:$I,7,FALSE),VLOOKUP($A1172,'UNIPIPE AIR'!$A:$I,7,FALSE)))),"",IF(ISERROR(IF(ISERROR(VLOOKUP($A1172,'UNIPIPE AIR'!$A:$I,7,FALSE)),VLOOKUP($A1172,'UNIPIPE NITRO'!$A:$I,7,FALSE),VLOOKUP($A1172,'UNIPIPE AIR'!$A:$I,7,FALSE))),IF(ISERROR(VLOOKUP($A1172,'UNIPIPE VAC'!$A:$H,7,FALSE)),VLOOKUP($A1172,'UNIPIPE HP'!$A:$I,7,FALSE),VLOOKUP($A1172,'UNIPIPE VAC'!$A:$H,7,FALSE)),IF(ISERROR(VLOOKUP($A1172,'UNIPIPE AIR'!$A:$I,7,FALSE)),VLOOKUP($A1172,'UNIPIPE NITRO'!$A:$I,7,FALSE),VLOOKUP($A1172,'UNIPIPE AIR'!$A:$I,7,FALSE))))</f>
        <v/>
      </c>
      <c r="E1172" s="140" t="str">
        <f>IF(ISERROR(IF(ISERROR(IF(ISERROR(VLOOKUP($A1172,'UNIPIPE AIR'!$A:$I,8,FALSE)),VLOOKUP($A1172,'UNIPIPE NITRO'!$A:$I,8,FALSE),VLOOKUP($A1172,'UNIPIPE AIR'!$A:$I,8,FALSE))),IF(ISERROR(VLOOKUP($A1172,'UNIPIPE VAC'!$A:$H,8,FALSE)),VLOOKUP($A1172,'UNIPIPE HP'!$A:$I,8,FALSE),VLOOKUP($A1172,'UNIPIPE VAC'!$A:$H,8,FALSE)),IF(ISERROR(VLOOKUP($A1172,'UNIPIPE AIR'!$A:$I,8,FALSE)),VLOOKUP($A1172,'UNIPIPE NITRO'!$A:$I,8,FALSE),VLOOKUP($A1172,'UNIPIPE AIR'!$A:$I,8,FALSE)))),"",IF(ISERROR(IF(ISERROR(VLOOKUP($A1172,'UNIPIPE AIR'!$A:$I,8,FALSE)),VLOOKUP($A1172,'UNIPIPE NITRO'!$A:$I,8,FALSE),VLOOKUP($A1172,'UNIPIPE AIR'!$A:$I,8,FALSE))),IF(ISERROR(VLOOKUP($A1172,'UNIPIPE VAC'!$A:$H,8,FALSE)),VLOOKUP($A1172,'UNIPIPE HP'!$A:$I,8,FALSE),VLOOKUP($A1172,'UNIPIPE VAC'!$A:$H,8,FALSE)),IF(ISERROR(VLOOKUP($A1172,'UNIPIPE AIR'!$A:$I,8,FALSE)),VLOOKUP($A1172,'UNIPIPE NITRO'!$A:$I,8,FALSE),VLOOKUP($A1172,'UNIPIPE AIR'!$A:$I,8,FALSE))))</f>
        <v/>
      </c>
      <c r="F1172" s="140" t="str">
        <f t="shared" si="4"/>
        <v/>
      </c>
      <c r="G1172" s="127"/>
      <c r="H1172" s="127"/>
      <c r="I1172" s="127"/>
      <c r="J1172" s="127"/>
      <c r="K1172" s="127"/>
      <c r="L1172" s="127"/>
      <c r="M1172" s="127"/>
      <c r="N1172" s="127"/>
      <c r="O1172" s="127"/>
      <c r="P1172" s="127"/>
      <c r="Q1172" s="127"/>
      <c r="R1172" s="127"/>
      <c r="S1172" s="127"/>
      <c r="T1172" s="127"/>
      <c r="U1172" s="127"/>
      <c r="V1172" s="127"/>
      <c r="W1172" s="127"/>
      <c r="X1172" s="127"/>
      <c r="Y1172" s="127"/>
      <c r="Z1172" s="127"/>
    </row>
    <row r="1173" spans="1:26" ht="18.75" customHeight="1" x14ac:dyDescent="0.2">
      <c r="A1173" s="135">
        <v>1155</v>
      </c>
      <c r="B1173" s="135" t="str">
        <f>IF(ISERROR(IF(ISERROR(IF(ISERROR(VLOOKUP($A1173,'UNIPIPE AIR'!$A:$I,3,FALSE)),VLOOKUP($A1173,'UNIPIPE NITRO'!$A:$I,3,FALSE),VLOOKUP($A1173,'UNIPIPE AIR'!$A:$I,3,FALSE))),IF(ISERROR(VLOOKUP($A1173,'UNIPIPE VAC'!$A:$H,3,FALSE)),VLOOKUP($A1173,'UNIPIPE HP'!$A:$I,3,FALSE),VLOOKUP($A1173,'UNIPIPE VAC'!$A:$H,3,FALSE)),IF(ISERROR(VLOOKUP($A1173,'UNIPIPE AIR'!$A:$I,3,FALSE)),VLOOKUP($A1173,'UNIPIPE NITRO'!$A:$I,3,FALSE),VLOOKUP($A1173,'UNIPIPE AIR'!$A:$I,3,FALSE)))),"",IF(ISERROR(IF(ISERROR(VLOOKUP($A1173,'UNIPIPE AIR'!$A:$I,3,FALSE)),VLOOKUP($A1173,'UNIPIPE NITRO'!$A:$I,3,FALSE),VLOOKUP($A1173,'UNIPIPE AIR'!$A:$I,3,FALSE))),IF(ISERROR(VLOOKUP($A1173,'UNIPIPE VAC'!$A:$H,3,FALSE)),VLOOKUP($A1173,'UNIPIPE HP'!$A:$I,3,FALSE),VLOOKUP($A1173,'UNIPIPE VAC'!$A:$H,3,FALSE)),IF(ISERROR(VLOOKUP($A1173,'UNIPIPE AIR'!$A:$I,3,FALSE)),VLOOKUP($A1173,'UNIPIPE NITRO'!$A:$I,3,FALSE),VLOOKUP($A1173,'UNIPIPE AIR'!$A:$I,3,FALSE))))</f>
        <v/>
      </c>
      <c r="C1173" s="133" t="str">
        <f>IF(ISERROR(IF(ISERROR(IF(ISERROR(VLOOKUP($A1173,'UNIPIPE AIR'!$A:$I,5,FALSE)),VLOOKUP($A1173,'UNIPIPE NITRO'!$A:$I,5,FALSE),VLOOKUP($A1173,'UNIPIPE AIR'!$A:$I,5,FALSE))),IF(ISERROR(VLOOKUP($A1173,'UNIPIPE VAC'!$A:$H,5,FALSE)),VLOOKUP($A1173,'UNIPIPE HP'!$A:$I,5,FALSE),VLOOKUP($A1173,'UNIPIPE VAC'!$A:$H,5,FALSE)),IF(ISERROR(VLOOKUP($A1173,'UNIPIPE AIR'!$A:$I,5,FALSE)),VLOOKUP($A1173,'UNIPIPE NITRO'!$A:$I,5,FALSE),VLOOKUP($A1173,'UNIPIPE AIR'!$A:$I,5,FALSE)))),"",IF(ISERROR(IF(ISERROR(VLOOKUP($A1173,'UNIPIPE AIR'!$A:$I,5,FALSE)),VLOOKUP($A1173,'UNIPIPE NITRO'!$A:$I,5,FALSE),VLOOKUP($A1173,'UNIPIPE AIR'!$A:$I,5,FALSE))),IF(ISERROR(VLOOKUP($A1173,'UNIPIPE VAC'!$A:$H,5,FALSE)),VLOOKUP($A1173,'UNIPIPE HP'!$A:$I,5,FALSE),VLOOKUP($A1173,'UNIPIPE VAC'!$A:$H,5,FALSE)),IF(ISERROR(VLOOKUP($A1173,'UNIPIPE AIR'!$A:$I,5,FALSE)),VLOOKUP($A1173,'UNIPIPE NITRO'!$A:$I,5,FALSE),VLOOKUP($A1173,'UNIPIPE AIR'!$A:$I,5,FALSE))))</f>
        <v/>
      </c>
      <c r="D1173" s="139" t="str">
        <f>IF(ISERROR(IF(ISERROR(IF(ISERROR(VLOOKUP($A1173,'UNIPIPE AIR'!$A:$I,7,FALSE)),VLOOKUP($A1173,'UNIPIPE NITRO'!$A:$I,7,FALSE),VLOOKUP($A1173,'UNIPIPE AIR'!$A:$I,7,FALSE))),IF(ISERROR(VLOOKUP($A1173,'UNIPIPE VAC'!$A:$H,7,FALSE)),VLOOKUP($A1173,'UNIPIPE HP'!$A:$I,7,FALSE),VLOOKUP($A1173,'UNIPIPE VAC'!$A:$H,7,FALSE)),IF(ISERROR(VLOOKUP($A1173,'UNIPIPE AIR'!$A:$I,7,FALSE)),VLOOKUP($A1173,'UNIPIPE NITRO'!$A:$I,7,FALSE),VLOOKUP($A1173,'UNIPIPE AIR'!$A:$I,7,FALSE)))),"",IF(ISERROR(IF(ISERROR(VLOOKUP($A1173,'UNIPIPE AIR'!$A:$I,7,FALSE)),VLOOKUP($A1173,'UNIPIPE NITRO'!$A:$I,7,FALSE),VLOOKUP($A1173,'UNIPIPE AIR'!$A:$I,7,FALSE))),IF(ISERROR(VLOOKUP($A1173,'UNIPIPE VAC'!$A:$H,7,FALSE)),VLOOKUP($A1173,'UNIPIPE HP'!$A:$I,7,FALSE),VLOOKUP($A1173,'UNIPIPE VAC'!$A:$H,7,FALSE)),IF(ISERROR(VLOOKUP($A1173,'UNIPIPE AIR'!$A:$I,7,FALSE)),VLOOKUP($A1173,'UNIPIPE NITRO'!$A:$I,7,FALSE),VLOOKUP($A1173,'UNIPIPE AIR'!$A:$I,7,FALSE))))</f>
        <v/>
      </c>
      <c r="E1173" s="140" t="str">
        <f>IF(ISERROR(IF(ISERROR(IF(ISERROR(VLOOKUP($A1173,'UNIPIPE AIR'!$A:$I,8,FALSE)),VLOOKUP($A1173,'UNIPIPE NITRO'!$A:$I,8,FALSE),VLOOKUP($A1173,'UNIPIPE AIR'!$A:$I,8,FALSE))),IF(ISERROR(VLOOKUP($A1173,'UNIPIPE VAC'!$A:$H,8,FALSE)),VLOOKUP($A1173,'UNIPIPE HP'!$A:$I,8,FALSE),VLOOKUP($A1173,'UNIPIPE VAC'!$A:$H,8,FALSE)),IF(ISERROR(VLOOKUP($A1173,'UNIPIPE AIR'!$A:$I,8,FALSE)),VLOOKUP($A1173,'UNIPIPE NITRO'!$A:$I,8,FALSE),VLOOKUP($A1173,'UNIPIPE AIR'!$A:$I,8,FALSE)))),"",IF(ISERROR(IF(ISERROR(VLOOKUP($A1173,'UNIPIPE AIR'!$A:$I,8,FALSE)),VLOOKUP($A1173,'UNIPIPE NITRO'!$A:$I,8,FALSE),VLOOKUP($A1173,'UNIPIPE AIR'!$A:$I,8,FALSE))),IF(ISERROR(VLOOKUP($A1173,'UNIPIPE VAC'!$A:$H,8,FALSE)),VLOOKUP($A1173,'UNIPIPE HP'!$A:$I,8,FALSE),VLOOKUP($A1173,'UNIPIPE VAC'!$A:$H,8,FALSE)),IF(ISERROR(VLOOKUP($A1173,'UNIPIPE AIR'!$A:$I,8,FALSE)),VLOOKUP($A1173,'UNIPIPE NITRO'!$A:$I,8,FALSE),VLOOKUP($A1173,'UNIPIPE AIR'!$A:$I,8,FALSE))))</f>
        <v/>
      </c>
      <c r="F1173" s="140" t="str">
        <f t="shared" si="4"/>
        <v/>
      </c>
      <c r="G1173" s="127"/>
      <c r="H1173" s="127"/>
      <c r="I1173" s="127"/>
      <c r="J1173" s="127"/>
      <c r="K1173" s="127"/>
      <c r="L1173" s="127"/>
      <c r="M1173" s="127"/>
      <c r="N1173" s="127"/>
      <c r="O1173" s="127"/>
      <c r="P1173" s="127"/>
      <c r="Q1173" s="127"/>
      <c r="R1173" s="127"/>
      <c r="S1173" s="127"/>
      <c r="T1173" s="127"/>
      <c r="U1173" s="127"/>
      <c r="V1173" s="127"/>
      <c r="W1173" s="127"/>
      <c r="X1173" s="127"/>
      <c r="Y1173" s="127"/>
      <c r="Z1173" s="127"/>
    </row>
    <row r="1174" spans="1:26" ht="18.75" customHeight="1" x14ac:dyDescent="0.2">
      <c r="A1174" s="135">
        <v>1156</v>
      </c>
      <c r="B1174" s="135" t="str">
        <f>IF(ISERROR(IF(ISERROR(IF(ISERROR(VLOOKUP($A1174,'UNIPIPE AIR'!$A:$I,3,FALSE)),VLOOKUP($A1174,'UNIPIPE NITRO'!$A:$I,3,FALSE),VLOOKUP($A1174,'UNIPIPE AIR'!$A:$I,3,FALSE))),IF(ISERROR(VLOOKUP($A1174,'UNIPIPE VAC'!$A:$H,3,FALSE)),VLOOKUP($A1174,'UNIPIPE HP'!$A:$I,3,FALSE),VLOOKUP($A1174,'UNIPIPE VAC'!$A:$H,3,FALSE)),IF(ISERROR(VLOOKUP($A1174,'UNIPIPE AIR'!$A:$I,3,FALSE)),VLOOKUP($A1174,'UNIPIPE NITRO'!$A:$I,3,FALSE),VLOOKUP($A1174,'UNIPIPE AIR'!$A:$I,3,FALSE)))),"",IF(ISERROR(IF(ISERROR(VLOOKUP($A1174,'UNIPIPE AIR'!$A:$I,3,FALSE)),VLOOKUP($A1174,'UNIPIPE NITRO'!$A:$I,3,FALSE),VLOOKUP($A1174,'UNIPIPE AIR'!$A:$I,3,FALSE))),IF(ISERROR(VLOOKUP($A1174,'UNIPIPE VAC'!$A:$H,3,FALSE)),VLOOKUP($A1174,'UNIPIPE HP'!$A:$I,3,FALSE),VLOOKUP($A1174,'UNIPIPE VAC'!$A:$H,3,FALSE)),IF(ISERROR(VLOOKUP($A1174,'UNIPIPE AIR'!$A:$I,3,FALSE)),VLOOKUP($A1174,'UNIPIPE NITRO'!$A:$I,3,FALSE),VLOOKUP($A1174,'UNIPIPE AIR'!$A:$I,3,FALSE))))</f>
        <v/>
      </c>
      <c r="C1174" s="133" t="str">
        <f>IF(ISERROR(IF(ISERROR(IF(ISERROR(VLOOKUP($A1174,'UNIPIPE AIR'!$A:$I,5,FALSE)),VLOOKUP($A1174,'UNIPIPE NITRO'!$A:$I,5,FALSE),VLOOKUP($A1174,'UNIPIPE AIR'!$A:$I,5,FALSE))),IF(ISERROR(VLOOKUP($A1174,'UNIPIPE VAC'!$A:$H,5,FALSE)),VLOOKUP($A1174,'UNIPIPE HP'!$A:$I,5,FALSE),VLOOKUP($A1174,'UNIPIPE VAC'!$A:$H,5,FALSE)),IF(ISERROR(VLOOKUP($A1174,'UNIPIPE AIR'!$A:$I,5,FALSE)),VLOOKUP($A1174,'UNIPIPE NITRO'!$A:$I,5,FALSE),VLOOKUP($A1174,'UNIPIPE AIR'!$A:$I,5,FALSE)))),"",IF(ISERROR(IF(ISERROR(VLOOKUP($A1174,'UNIPIPE AIR'!$A:$I,5,FALSE)),VLOOKUP($A1174,'UNIPIPE NITRO'!$A:$I,5,FALSE),VLOOKUP($A1174,'UNIPIPE AIR'!$A:$I,5,FALSE))),IF(ISERROR(VLOOKUP($A1174,'UNIPIPE VAC'!$A:$H,5,FALSE)),VLOOKUP($A1174,'UNIPIPE HP'!$A:$I,5,FALSE),VLOOKUP($A1174,'UNIPIPE VAC'!$A:$H,5,FALSE)),IF(ISERROR(VLOOKUP($A1174,'UNIPIPE AIR'!$A:$I,5,FALSE)),VLOOKUP($A1174,'UNIPIPE NITRO'!$A:$I,5,FALSE),VLOOKUP($A1174,'UNIPIPE AIR'!$A:$I,5,FALSE))))</f>
        <v/>
      </c>
      <c r="D1174" s="139" t="str">
        <f>IF(ISERROR(IF(ISERROR(IF(ISERROR(VLOOKUP($A1174,'UNIPIPE AIR'!$A:$I,7,FALSE)),VLOOKUP($A1174,'UNIPIPE NITRO'!$A:$I,7,FALSE),VLOOKUP($A1174,'UNIPIPE AIR'!$A:$I,7,FALSE))),IF(ISERROR(VLOOKUP($A1174,'UNIPIPE VAC'!$A:$H,7,FALSE)),VLOOKUP($A1174,'UNIPIPE HP'!$A:$I,7,FALSE),VLOOKUP($A1174,'UNIPIPE VAC'!$A:$H,7,FALSE)),IF(ISERROR(VLOOKUP($A1174,'UNIPIPE AIR'!$A:$I,7,FALSE)),VLOOKUP($A1174,'UNIPIPE NITRO'!$A:$I,7,FALSE),VLOOKUP($A1174,'UNIPIPE AIR'!$A:$I,7,FALSE)))),"",IF(ISERROR(IF(ISERROR(VLOOKUP($A1174,'UNIPIPE AIR'!$A:$I,7,FALSE)),VLOOKUP($A1174,'UNIPIPE NITRO'!$A:$I,7,FALSE),VLOOKUP($A1174,'UNIPIPE AIR'!$A:$I,7,FALSE))),IF(ISERROR(VLOOKUP($A1174,'UNIPIPE VAC'!$A:$H,7,FALSE)),VLOOKUP($A1174,'UNIPIPE HP'!$A:$I,7,FALSE),VLOOKUP($A1174,'UNIPIPE VAC'!$A:$H,7,FALSE)),IF(ISERROR(VLOOKUP($A1174,'UNIPIPE AIR'!$A:$I,7,FALSE)),VLOOKUP($A1174,'UNIPIPE NITRO'!$A:$I,7,FALSE),VLOOKUP($A1174,'UNIPIPE AIR'!$A:$I,7,FALSE))))</f>
        <v/>
      </c>
      <c r="E1174" s="140" t="str">
        <f>IF(ISERROR(IF(ISERROR(IF(ISERROR(VLOOKUP($A1174,'UNIPIPE AIR'!$A:$I,8,FALSE)),VLOOKUP($A1174,'UNIPIPE NITRO'!$A:$I,8,FALSE),VLOOKUP($A1174,'UNIPIPE AIR'!$A:$I,8,FALSE))),IF(ISERROR(VLOOKUP($A1174,'UNIPIPE VAC'!$A:$H,8,FALSE)),VLOOKUP($A1174,'UNIPIPE HP'!$A:$I,8,FALSE),VLOOKUP($A1174,'UNIPIPE VAC'!$A:$H,8,FALSE)),IF(ISERROR(VLOOKUP($A1174,'UNIPIPE AIR'!$A:$I,8,FALSE)),VLOOKUP($A1174,'UNIPIPE NITRO'!$A:$I,8,FALSE),VLOOKUP($A1174,'UNIPIPE AIR'!$A:$I,8,FALSE)))),"",IF(ISERROR(IF(ISERROR(VLOOKUP($A1174,'UNIPIPE AIR'!$A:$I,8,FALSE)),VLOOKUP($A1174,'UNIPIPE NITRO'!$A:$I,8,FALSE),VLOOKUP($A1174,'UNIPIPE AIR'!$A:$I,8,FALSE))),IF(ISERROR(VLOOKUP($A1174,'UNIPIPE VAC'!$A:$H,8,FALSE)),VLOOKUP($A1174,'UNIPIPE HP'!$A:$I,8,FALSE),VLOOKUP($A1174,'UNIPIPE VAC'!$A:$H,8,FALSE)),IF(ISERROR(VLOOKUP($A1174,'UNIPIPE AIR'!$A:$I,8,FALSE)),VLOOKUP($A1174,'UNIPIPE NITRO'!$A:$I,8,FALSE),VLOOKUP($A1174,'UNIPIPE AIR'!$A:$I,8,FALSE))))</f>
        <v/>
      </c>
      <c r="F1174" s="140" t="str">
        <f t="shared" si="4"/>
        <v/>
      </c>
      <c r="G1174" s="127"/>
      <c r="H1174" s="127"/>
      <c r="I1174" s="127"/>
      <c r="J1174" s="127"/>
      <c r="K1174" s="127"/>
      <c r="L1174" s="127"/>
      <c r="M1174" s="127"/>
      <c r="N1174" s="127"/>
      <c r="O1174" s="127"/>
      <c r="P1174" s="127"/>
      <c r="Q1174" s="127"/>
      <c r="R1174" s="127"/>
      <c r="S1174" s="127"/>
      <c r="T1174" s="127"/>
      <c r="U1174" s="127"/>
      <c r="V1174" s="127"/>
      <c r="W1174" s="127"/>
      <c r="X1174" s="127"/>
      <c r="Y1174" s="127"/>
      <c r="Z1174" s="127"/>
    </row>
    <row r="1175" spans="1:26" ht="18.75" customHeight="1" x14ac:dyDescent="0.2">
      <c r="A1175" s="135">
        <v>1157</v>
      </c>
      <c r="B1175" s="135" t="str">
        <f>IF(ISERROR(IF(ISERROR(IF(ISERROR(VLOOKUP($A1175,'UNIPIPE AIR'!$A:$I,3,FALSE)),VLOOKUP($A1175,'UNIPIPE NITRO'!$A:$I,3,FALSE),VLOOKUP($A1175,'UNIPIPE AIR'!$A:$I,3,FALSE))),IF(ISERROR(VLOOKUP($A1175,'UNIPIPE VAC'!$A:$H,3,FALSE)),VLOOKUP($A1175,'UNIPIPE HP'!$A:$I,3,FALSE),VLOOKUP($A1175,'UNIPIPE VAC'!$A:$H,3,FALSE)),IF(ISERROR(VLOOKUP($A1175,'UNIPIPE AIR'!$A:$I,3,FALSE)),VLOOKUP($A1175,'UNIPIPE NITRO'!$A:$I,3,FALSE),VLOOKUP($A1175,'UNIPIPE AIR'!$A:$I,3,FALSE)))),"",IF(ISERROR(IF(ISERROR(VLOOKUP($A1175,'UNIPIPE AIR'!$A:$I,3,FALSE)),VLOOKUP($A1175,'UNIPIPE NITRO'!$A:$I,3,FALSE),VLOOKUP($A1175,'UNIPIPE AIR'!$A:$I,3,FALSE))),IF(ISERROR(VLOOKUP($A1175,'UNIPIPE VAC'!$A:$H,3,FALSE)),VLOOKUP($A1175,'UNIPIPE HP'!$A:$I,3,FALSE),VLOOKUP($A1175,'UNIPIPE VAC'!$A:$H,3,FALSE)),IF(ISERROR(VLOOKUP($A1175,'UNIPIPE AIR'!$A:$I,3,FALSE)),VLOOKUP($A1175,'UNIPIPE NITRO'!$A:$I,3,FALSE),VLOOKUP($A1175,'UNIPIPE AIR'!$A:$I,3,FALSE))))</f>
        <v/>
      </c>
      <c r="C1175" s="133" t="str">
        <f>IF(ISERROR(IF(ISERROR(IF(ISERROR(VLOOKUP($A1175,'UNIPIPE AIR'!$A:$I,5,FALSE)),VLOOKUP($A1175,'UNIPIPE NITRO'!$A:$I,5,FALSE),VLOOKUP($A1175,'UNIPIPE AIR'!$A:$I,5,FALSE))),IF(ISERROR(VLOOKUP($A1175,'UNIPIPE VAC'!$A:$H,5,FALSE)),VLOOKUP($A1175,'UNIPIPE HP'!$A:$I,5,FALSE),VLOOKUP($A1175,'UNIPIPE VAC'!$A:$H,5,FALSE)),IF(ISERROR(VLOOKUP($A1175,'UNIPIPE AIR'!$A:$I,5,FALSE)),VLOOKUP($A1175,'UNIPIPE NITRO'!$A:$I,5,FALSE),VLOOKUP($A1175,'UNIPIPE AIR'!$A:$I,5,FALSE)))),"",IF(ISERROR(IF(ISERROR(VLOOKUP($A1175,'UNIPIPE AIR'!$A:$I,5,FALSE)),VLOOKUP($A1175,'UNIPIPE NITRO'!$A:$I,5,FALSE),VLOOKUP($A1175,'UNIPIPE AIR'!$A:$I,5,FALSE))),IF(ISERROR(VLOOKUP($A1175,'UNIPIPE VAC'!$A:$H,5,FALSE)),VLOOKUP($A1175,'UNIPIPE HP'!$A:$I,5,FALSE),VLOOKUP($A1175,'UNIPIPE VAC'!$A:$H,5,FALSE)),IF(ISERROR(VLOOKUP($A1175,'UNIPIPE AIR'!$A:$I,5,FALSE)),VLOOKUP($A1175,'UNIPIPE NITRO'!$A:$I,5,FALSE),VLOOKUP($A1175,'UNIPIPE AIR'!$A:$I,5,FALSE))))</f>
        <v/>
      </c>
      <c r="D1175" s="139" t="str">
        <f>IF(ISERROR(IF(ISERROR(IF(ISERROR(VLOOKUP($A1175,'UNIPIPE AIR'!$A:$I,7,FALSE)),VLOOKUP($A1175,'UNIPIPE NITRO'!$A:$I,7,FALSE),VLOOKUP($A1175,'UNIPIPE AIR'!$A:$I,7,FALSE))),IF(ISERROR(VLOOKUP($A1175,'UNIPIPE VAC'!$A:$H,7,FALSE)),VLOOKUP($A1175,'UNIPIPE HP'!$A:$I,7,FALSE),VLOOKUP($A1175,'UNIPIPE VAC'!$A:$H,7,FALSE)),IF(ISERROR(VLOOKUP($A1175,'UNIPIPE AIR'!$A:$I,7,FALSE)),VLOOKUP($A1175,'UNIPIPE NITRO'!$A:$I,7,FALSE),VLOOKUP($A1175,'UNIPIPE AIR'!$A:$I,7,FALSE)))),"",IF(ISERROR(IF(ISERROR(VLOOKUP($A1175,'UNIPIPE AIR'!$A:$I,7,FALSE)),VLOOKUP($A1175,'UNIPIPE NITRO'!$A:$I,7,FALSE),VLOOKUP($A1175,'UNIPIPE AIR'!$A:$I,7,FALSE))),IF(ISERROR(VLOOKUP($A1175,'UNIPIPE VAC'!$A:$H,7,FALSE)),VLOOKUP($A1175,'UNIPIPE HP'!$A:$I,7,FALSE),VLOOKUP($A1175,'UNIPIPE VAC'!$A:$H,7,FALSE)),IF(ISERROR(VLOOKUP($A1175,'UNIPIPE AIR'!$A:$I,7,FALSE)),VLOOKUP($A1175,'UNIPIPE NITRO'!$A:$I,7,FALSE),VLOOKUP($A1175,'UNIPIPE AIR'!$A:$I,7,FALSE))))</f>
        <v/>
      </c>
      <c r="E1175" s="140" t="str">
        <f>IF(ISERROR(IF(ISERROR(IF(ISERROR(VLOOKUP($A1175,'UNIPIPE AIR'!$A:$I,8,FALSE)),VLOOKUP($A1175,'UNIPIPE NITRO'!$A:$I,8,FALSE),VLOOKUP($A1175,'UNIPIPE AIR'!$A:$I,8,FALSE))),IF(ISERROR(VLOOKUP($A1175,'UNIPIPE VAC'!$A:$H,8,FALSE)),VLOOKUP($A1175,'UNIPIPE HP'!$A:$I,8,FALSE),VLOOKUP($A1175,'UNIPIPE VAC'!$A:$H,8,FALSE)),IF(ISERROR(VLOOKUP($A1175,'UNIPIPE AIR'!$A:$I,8,FALSE)),VLOOKUP($A1175,'UNIPIPE NITRO'!$A:$I,8,FALSE),VLOOKUP($A1175,'UNIPIPE AIR'!$A:$I,8,FALSE)))),"",IF(ISERROR(IF(ISERROR(VLOOKUP($A1175,'UNIPIPE AIR'!$A:$I,8,FALSE)),VLOOKUP($A1175,'UNIPIPE NITRO'!$A:$I,8,FALSE),VLOOKUP($A1175,'UNIPIPE AIR'!$A:$I,8,FALSE))),IF(ISERROR(VLOOKUP($A1175,'UNIPIPE VAC'!$A:$H,8,FALSE)),VLOOKUP($A1175,'UNIPIPE HP'!$A:$I,8,FALSE),VLOOKUP($A1175,'UNIPIPE VAC'!$A:$H,8,FALSE)),IF(ISERROR(VLOOKUP($A1175,'UNIPIPE AIR'!$A:$I,8,FALSE)),VLOOKUP($A1175,'UNIPIPE NITRO'!$A:$I,8,FALSE),VLOOKUP($A1175,'UNIPIPE AIR'!$A:$I,8,FALSE))))</f>
        <v/>
      </c>
      <c r="F1175" s="140" t="str">
        <f t="shared" si="4"/>
        <v/>
      </c>
      <c r="G1175" s="127"/>
      <c r="H1175" s="127"/>
      <c r="I1175" s="127"/>
      <c r="J1175" s="127"/>
      <c r="K1175" s="127"/>
      <c r="L1175" s="127"/>
      <c r="M1175" s="127"/>
      <c r="N1175" s="127"/>
      <c r="O1175" s="127"/>
      <c r="P1175" s="127"/>
      <c r="Q1175" s="127"/>
      <c r="R1175" s="127"/>
      <c r="S1175" s="127"/>
      <c r="T1175" s="127"/>
      <c r="U1175" s="127"/>
      <c r="V1175" s="127"/>
      <c r="W1175" s="127"/>
      <c r="X1175" s="127"/>
      <c r="Y1175" s="127"/>
      <c r="Z1175" s="127"/>
    </row>
    <row r="1176" spans="1:26" ht="18.75" customHeight="1" x14ac:dyDescent="0.2">
      <c r="A1176" s="135">
        <v>1158</v>
      </c>
      <c r="B1176" s="135" t="str">
        <f>IF(ISERROR(IF(ISERROR(IF(ISERROR(VLOOKUP($A1176,'UNIPIPE AIR'!$A:$I,3,FALSE)),VLOOKUP($A1176,'UNIPIPE NITRO'!$A:$I,3,FALSE),VLOOKUP($A1176,'UNIPIPE AIR'!$A:$I,3,FALSE))),IF(ISERROR(VLOOKUP($A1176,'UNIPIPE VAC'!$A:$H,3,FALSE)),VLOOKUP($A1176,'UNIPIPE HP'!$A:$I,3,FALSE),VLOOKUP($A1176,'UNIPIPE VAC'!$A:$H,3,FALSE)),IF(ISERROR(VLOOKUP($A1176,'UNIPIPE AIR'!$A:$I,3,FALSE)),VLOOKUP($A1176,'UNIPIPE NITRO'!$A:$I,3,FALSE),VLOOKUP($A1176,'UNIPIPE AIR'!$A:$I,3,FALSE)))),"",IF(ISERROR(IF(ISERROR(VLOOKUP($A1176,'UNIPIPE AIR'!$A:$I,3,FALSE)),VLOOKUP($A1176,'UNIPIPE NITRO'!$A:$I,3,FALSE),VLOOKUP($A1176,'UNIPIPE AIR'!$A:$I,3,FALSE))),IF(ISERROR(VLOOKUP($A1176,'UNIPIPE VAC'!$A:$H,3,FALSE)),VLOOKUP($A1176,'UNIPIPE HP'!$A:$I,3,FALSE),VLOOKUP($A1176,'UNIPIPE VAC'!$A:$H,3,FALSE)),IF(ISERROR(VLOOKUP($A1176,'UNIPIPE AIR'!$A:$I,3,FALSE)),VLOOKUP($A1176,'UNIPIPE NITRO'!$A:$I,3,FALSE),VLOOKUP($A1176,'UNIPIPE AIR'!$A:$I,3,FALSE))))</f>
        <v/>
      </c>
      <c r="C1176" s="133" t="str">
        <f>IF(ISERROR(IF(ISERROR(IF(ISERROR(VLOOKUP($A1176,'UNIPIPE AIR'!$A:$I,5,FALSE)),VLOOKUP($A1176,'UNIPIPE NITRO'!$A:$I,5,FALSE),VLOOKUP($A1176,'UNIPIPE AIR'!$A:$I,5,FALSE))),IF(ISERROR(VLOOKUP($A1176,'UNIPIPE VAC'!$A:$H,5,FALSE)),VLOOKUP($A1176,'UNIPIPE HP'!$A:$I,5,FALSE),VLOOKUP($A1176,'UNIPIPE VAC'!$A:$H,5,FALSE)),IF(ISERROR(VLOOKUP($A1176,'UNIPIPE AIR'!$A:$I,5,FALSE)),VLOOKUP($A1176,'UNIPIPE NITRO'!$A:$I,5,FALSE),VLOOKUP($A1176,'UNIPIPE AIR'!$A:$I,5,FALSE)))),"",IF(ISERROR(IF(ISERROR(VLOOKUP($A1176,'UNIPIPE AIR'!$A:$I,5,FALSE)),VLOOKUP($A1176,'UNIPIPE NITRO'!$A:$I,5,FALSE),VLOOKUP($A1176,'UNIPIPE AIR'!$A:$I,5,FALSE))),IF(ISERROR(VLOOKUP($A1176,'UNIPIPE VAC'!$A:$H,5,FALSE)),VLOOKUP($A1176,'UNIPIPE HP'!$A:$I,5,FALSE),VLOOKUP($A1176,'UNIPIPE VAC'!$A:$H,5,FALSE)),IF(ISERROR(VLOOKUP($A1176,'UNIPIPE AIR'!$A:$I,5,FALSE)),VLOOKUP($A1176,'UNIPIPE NITRO'!$A:$I,5,FALSE),VLOOKUP($A1176,'UNIPIPE AIR'!$A:$I,5,FALSE))))</f>
        <v/>
      </c>
      <c r="D1176" s="139" t="str">
        <f>IF(ISERROR(IF(ISERROR(IF(ISERROR(VLOOKUP($A1176,'UNIPIPE AIR'!$A:$I,7,FALSE)),VLOOKUP($A1176,'UNIPIPE NITRO'!$A:$I,7,FALSE),VLOOKUP($A1176,'UNIPIPE AIR'!$A:$I,7,FALSE))),IF(ISERROR(VLOOKUP($A1176,'UNIPIPE VAC'!$A:$H,7,FALSE)),VLOOKUP($A1176,'UNIPIPE HP'!$A:$I,7,FALSE),VLOOKUP($A1176,'UNIPIPE VAC'!$A:$H,7,FALSE)),IF(ISERROR(VLOOKUP($A1176,'UNIPIPE AIR'!$A:$I,7,FALSE)),VLOOKUP($A1176,'UNIPIPE NITRO'!$A:$I,7,FALSE),VLOOKUP($A1176,'UNIPIPE AIR'!$A:$I,7,FALSE)))),"",IF(ISERROR(IF(ISERROR(VLOOKUP($A1176,'UNIPIPE AIR'!$A:$I,7,FALSE)),VLOOKUP($A1176,'UNIPIPE NITRO'!$A:$I,7,FALSE),VLOOKUP($A1176,'UNIPIPE AIR'!$A:$I,7,FALSE))),IF(ISERROR(VLOOKUP($A1176,'UNIPIPE VAC'!$A:$H,7,FALSE)),VLOOKUP($A1176,'UNIPIPE HP'!$A:$I,7,FALSE),VLOOKUP($A1176,'UNIPIPE VAC'!$A:$H,7,FALSE)),IF(ISERROR(VLOOKUP($A1176,'UNIPIPE AIR'!$A:$I,7,FALSE)),VLOOKUP($A1176,'UNIPIPE NITRO'!$A:$I,7,FALSE),VLOOKUP($A1176,'UNIPIPE AIR'!$A:$I,7,FALSE))))</f>
        <v/>
      </c>
      <c r="E1176" s="140" t="str">
        <f>IF(ISERROR(IF(ISERROR(IF(ISERROR(VLOOKUP($A1176,'UNIPIPE AIR'!$A:$I,8,FALSE)),VLOOKUP($A1176,'UNIPIPE NITRO'!$A:$I,8,FALSE),VLOOKUP($A1176,'UNIPIPE AIR'!$A:$I,8,FALSE))),IF(ISERROR(VLOOKUP($A1176,'UNIPIPE VAC'!$A:$H,8,FALSE)),VLOOKUP($A1176,'UNIPIPE HP'!$A:$I,8,FALSE),VLOOKUP($A1176,'UNIPIPE VAC'!$A:$H,8,FALSE)),IF(ISERROR(VLOOKUP($A1176,'UNIPIPE AIR'!$A:$I,8,FALSE)),VLOOKUP($A1176,'UNIPIPE NITRO'!$A:$I,8,FALSE),VLOOKUP($A1176,'UNIPIPE AIR'!$A:$I,8,FALSE)))),"",IF(ISERROR(IF(ISERROR(VLOOKUP($A1176,'UNIPIPE AIR'!$A:$I,8,FALSE)),VLOOKUP($A1176,'UNIPIPE NITRO'!$A:$I,8,FALSE),VLOOKUP($A1176,'UNIPIPE AIR'!$A:$I,8,FALSE))),IF(ISERROR(VLOOKUP($A1176,'UNIPIPE VAC'!$A:$H,8,FALSE)),VLOOKUP($A1176,'UNIPIPE HP'!$A:$I,8,FALSE),VLOOKUP($A1176,'UNIPIPE VAC'!$A:$H,8,FALSE)),IF(ISERROR(VLOOKUP($A1176,'UNIPIPE AIR'!$A:$I,8,FALSE)),VLOOKUP($A1176,'UNIPIPE NITRO'!$A:$I,8,FALSE),VLOOKUP($A1176,'UNIPIPE AIR'!$A:$I,8,FALSE))))</f>
        <v/>
      </c>
      <c r="F1176" s="140" t="str">
        <f t="shared" si="4"/>
        <v/>
      </c>
      <c r="G1176" s="127"/>
      <c r="H1176" s="127"/>
      <c r="I1176" s="127"/>
      <c r="J1176" s="127"/>
      <c r="K1176" s="127"/>
      <c r="L1176" s="127"/>
      <c r="M1176" s="127"/>
      <c r="N1176" s="127"/>
      <c r="O1176" s="127"/>
      <c r="P1176" s="127"/>
      <c r="Q1176" s="127"/>
      <c r="R1176" s="127"/>
      <c r="S1176" s="127"/>
      <c r="T1176" s="127"/>
      <c r="U1176" s="127"/>
      <c r="V1176" s="127"/>
      <c r="W1176" s="127"/>
      <c r="X1176" s="127"/>
      <c r="Y1176" s="127"/>
      <c r="Z1176" s="127"/>
    </row>
    <row r="1177" spans="1:26" ht="18.75" customHeight="1" x14ac:dyDescent="0.2">
      <c r="A1177" s="135">
        <v>1159</v>
      </c>
      <c r="B1177" s="135" t="str">
        <f>IF(ISERROR(IF(ISERROR(IF(ISERROR(VLOOKUP($A1177,'UNIPIPE AIR'!$A:$I,3,FALSE)),VLOOKUP($A1177,'UNIPIPE NITRO'!$A:$I,3,FALSE),VLOOKUP($A1177,'UNIPIPE AIR'!$A:$I,3,FALSE))),IF(ISERROR(VLOOKUP($A1177,'UNIPIPE VAC'!$A:$H,3,FALSE)),VLOOKUP($A1177,'UNIPIPE HP'!$A:$I,3,FALSE),VLOOKUP($A1177,'UNIPIPE VAC'!$A:$H,3,FALSE)),IF(ISERROR(VLOOKUP($A1177,'UNIPIPE AIR'!$A:$I,3,FALSE)),VLOOKUP($A1177,'UNIPIPE NITRO'!$A:$I,3,FALSE),VLOOKUP($A1177,'UNIPIPE AIR'!$A:$I,3,FALSE)))),"",IF(ISERROR(IF(ISERROR(VLOOKUP($A1177,'UNIPIPE AIR'!$A:$I,3,FALSE)),VLOOKUP($A1177,'UNIPIPE NITRO'!$A:$I,3,FALSE),VLOOKUP($A1177,'UNIPIPE AIR'!$A:$I,3,FALSE))),IF(ISERROR(VLOOKUP($A1177,'UNIPIPE VAC'!$A:$H,3,FALSE)),VLOOKUP($A1177,'UNIPIPE HP'!$A:$I,3,FALSE),VLOOKUP($A1177,'UNIPIPE VAC'!$A:$H,3,FALSE)),IF(ISERROR(VLOOKUP($A1177,'UNIPIPE AIR'!$A:$I,3,FALSE)),VLOOKUP($A1177,'UNIPIPE NITRO'!$A:$I,3,FALSE),VLOOKUP($A1177,'UNIPIPE AIR'!$A:$I,3,FALSE))))</f>
        <v/>
      </c>
      <c r="C1177" s="133" t="str">
        <f>IF(ISERROR(IF(ISERROR(IF(ISERROR(VLOOKUP($A1177,'UNIPIPE AIR'!$A:$I,5,FALSE)),VLOOKUP($A1177,'UNIPIPE NITRO'!$A:$I,5,FALSE),VLOOKUP($A1177,'UNIPIPE AIR'!$A:$I,5,FALSE))),IF(ISERROR(VLOOKUP($A1177,'UNIPIPE VAC'!$A:$H,5,FALSE)),VLOOKUP($A1177,'UNIPIPE HP'!$A:$I,5,FALSE),VLOOKUP($A1177,'UNIPIPE VAC'!$A:$H,5,FALSE)),IF(ISERROR(VLOOKUP($A1177,'UNIPIPE AIR'!$A:$I,5,FALSE)),VLOOKUP($A1177,'UNIPIPE NITRO'!$A:$I,5,FALSE),VLOOKUP($A1177,'UNIPIPE AIR'!$A:$I,5,FALSE)))),"",IF(ISERROR(IF(ISERROR(VLOOKUP($A1177,'UNIPIPE AIR'!$A:$I,5,FALSE)),VLOOKUP($A1177,'UNIPIPE NITRO'!$A:$I,5,FALSE),VLOOKUP($A1177,'UNIPIPE AIR'!$A:$I,5,FALSE))),IF(ISERROR(VLOOKUP($A1177,'UNIPIPE VAC'!$A:$H,5,FALSE)),VLOOKUP($A1177,'UNIPIPE HP'!$A:$I,5,FALSE),VLOOKUP($A1177,'UNIPIPE VAC'!$A:$H,5,FALSE)),IF(ISERROR(VLOOKUP($A1177,'UNIPIPE AIR'!$A:$I,5,FALSE)),VLOOKUP($A1177,'UNIPIPE NITRO'!$A:$I,5,FALSE),VLOOKUP($A1177,'UNIPIPE AIR'!$A:$I,5,FALSE))))</f>
        <v/>
      </c>
      <c r="D1177" s="139" t="str">
        <f>IF(ISERROR(IF(ISERROR(IF(ISERROR(VLOOKUP($A1177,'UNIPIPE AIR'!$A:$I,7,FALSE)),VLOOKUP($A1177,'UNIPIPE NITRO'!$A:$I,7,FALSE),VLOOKUP($A1177,'UNIPIPE AIR'!$A:$I,7,FALSE))),IF(ISERROR(VLOOKUP($A1177,'UNIPIPE VAC'!$A:$H,7,FALSE)),VLOOKUP($A1177,'UNIPIPE HP'!$A:$I,7,FALSE),VLOOKUP($A1177,'UNIPIPE VAC'!$A:$H,7,FALSE)),IF(ISERROR(VLOOKUP($A1177,'UNIPIPE AIR'!$A:$I,7,FALSE)),VLOOKUP($A1177,'UNIPIPE NITRO'!$A:$I,7,FALSE),VLOOKUP($A1177,'UNIPIPE AIR'!$A:$I,7,FALSE)))),"",IF(ISERROR(IF(ISERROR(VLOOKUP($A1177,'UNIPIPE AIR'!$A:$I,7,FALSE)),VLOOKUP($A1177,'UNIPIPE NITRO'!$A:$I,7,FALSE),VLOOKUP($A1177,'UNIPIPE AIR'!$A:$I,7,FALSE))),IF(ISERROR(VLOOKUP($A1177,'UNIPIPE VAC'!$A:$H,7,FALSE)),VLOOKUP($A1177,'UNIPIPE HP'!$A:$I,7,FALSE),VLOOKUP($A1177,'UNIPIPE VAC'!$A:$H,7,FALSE)),IF(ISERROR(VLOOKUP($A1177,'UNIPIPE AIR'!$A:$I,7,FALSE)),VLOOKUP($A1177,'UNIPIPE NITRO'!$A:$I,7,FALSE),VLOOKUP($A1177,'UNIPIPE AIR'!$A:$I,7,FALSE))))</f>
        <v/>
      </c>
      <c r="E1177" s="140" t="str">
        <f>IF(ISERROR(IF(ISERROR(IF(ISERROR(VLOOKUP($A1177,'UNIPIPE AIR'!$A:$I,8,FALSE)),VLOOKUP($A1177,'UNIPIPE NITRO'!$A:$I,8,FALSE),VLOOKUP($A1177,'UNIPIPE AIR'!$A:$I,8,FALSE))),IF(ISERROR(VLOOKUP($A1177,'UNIPIPE VAC'!$A:$H,8,FALSE)),VLOOKUP($A1177,'UNIPIPE HP'!$A:$I,8,FALSE),VLOOKUP($A1177,'UNIPIPE VAC'!$A:$H,8,FALSE)),IF(ISERROR(VLOOKUP($A1177,'UNIPIPE AIR'!$A:$I,8,FALSE)),VLOOKUP($A1177,'UNIPIPE NITRO'!$A:$I,8,FALSE),VLOOKUP($A1177,'UNIPIPE AIR'!$A:$I,8,FALSE)))),"",IF(ISERROR(IF(ISERROR(VLOOKUP($A1177,'UNIPIPE AIR'!$A:$I,8,FALSE)),VLOOKUP($A1177,'UNIPIPE NITRO'!$A:$I,8,FALSE),VLOOKUP($A1177,'UNIPIPE AIR'!$A:$I,8,FALSE))),IF(ISERROR(VLOOKUP($A1177,'UNIPIPE VAC'!$A:$H,8,FALSE)),VLOOKUP($A1177,'UNIPIPE HP'!$A:$I,8,FALSE),VLOOKUP($A1177,'UNIPIPE VAC'!$A:$H,8,FALSE)),IF(ISERROR(VLOOKUP($A1177,'UNIPIPE AIR'!$A:$I,8,FALSE)),VLOOKUP($A1177,'UNIPIPE NITRO'!$A:$I,8,FALSE),VLOOKUP($A1177,'UNIPIPE AIR'!$A:$I,8,FALSE))))</f>
        <v/>
      </c>
      <c r="F1177" s="140" t="str">
        <f t="shared" si="4"/>
        <v/>
      </c>
      <c r="G1177" s="127"/>
      <c r="H1177" s="127"/>
      <c r="I1177" s="127"/>
      <c r="J1177" s="127"/>
      <c r="K1177" s="127"/>
      <c r="L1177" s="127"/>
      <c r="M1177" s="127"/>
      <c r="N1177" s="127"/>
      <c r="O1177" s="127"/>
      <c r="P1177" s="127"/>
      <c r="Q1177" s="127"/>
      <c r="R1177" s="127"/>
      <c r="S1177" s="127"/>
      <c r="T1177" s="127"/>
      <c r="U1177" s="127"/>
      <c r="V1177" s="127"/>
      <c r="W1177" s="127"/>
      <c r="X1177" s="127"/>
      <c r="Y1177" s="127"/>
      <c r="Z1177" s="127"/>
    </row>
    <row r="1178" spans="1:26" ht="18.75" customHeight="1" x14ac:dyDescent="0.2">
      <c r="A1178" s="135">
        <v>1160</v>
      </c>
      <c r="B1178" s="135" t="str">
        <f>IF(ISERROR(IF(ISERROR(IF(ISERROR(VLOOKUP($A1178,'UNIPIPE AIR'!$A:$I,3,FALSE)),VLOOKUP($A1178,'UNIPIPE NITRO'!$A:$I,3,FALSE),VLOOKUP($A1178,'UNIPIPE AIR'!$A:$I,3,FALSE))),IF(ISERROR(VLOOKUP($A1178,'UNIPIPE VAC'!$A:$H,3,FALSE)),VLOOKUP($A1178,'UNIPIPE HP'!$A:$I,3,FALSE),VLOOKUP($A1178,'UNIPIPE VAC'!$A:$H,3,FALSE)),IF(ISERROR(VLOOKUP($A1178,'UNIPIPE AIR'!$A:$I,3,FALSE)),VLOOKUP($A1178,'UNIPIPE NITRO'!$A:$I,3,FALSE),VLOOKUP($A1178,'UNIPIPE AIR'!$A:$I,3,FALSE)))),"",IF(ISERROR(IF(ISERROR(VLOOKUP($A1178,'UNIPIPE AIR'!$A:$I,3,FALSE)),VLOOKUP($A1178,'UNIPIPE NITRO'!$A:$I,3,FALSE),VLOOKUP($A1178,'UNIPIPE AIR'!$A:$I,3,FALSE))),IF(ISERROR(VLOOKUP($A1178,'UNIPIPE VAC'!$A:$H,3,FALSE)),VLOOKUP($A1178,'UNIPIPE HP'!$A:$I,3,FALSE),VLOOKUP($A1178,'UNIPIPE VAC'!$A:$H,3,FALSE)),IF(ISERROR(VLOOKUP($A1178,'UNIPIPE AIR'!$A:$I,3,FALSE)),VLOOKUP($A1178,'UNIPIPE NITRO'!$A:$I,3,FALSE),VLOOKUP($A1178,'UNIPIPE AIR'!$A:$I,3,FALSE))))</f>
        <v/>
      </c>
      <c r="C1178" s="133" t="str">
        <f>IF(ISERROR(IF(ISERROR(IF(ISERROR(VLOOKUP($A1178,'UNIPIPE AIR'!$A:$I,5,FALSE)),VLOOKUP($A1178,'UNIPIPE NITRO'!$A:$I,5,FALSE),VLOOKUP($A1178,'UNIPIPE AIR'!$A:$I,5,FALSE))),IF(ISERROR(VLOOKUP($A1178,'UNIPIPE VAC'!$A:$H,5,FALSE)),VLOOKUP($A1178,'UNIPIPE HP'!$A:$I,5,FALSE),VLOOKUP($A1178,'UNIPIPE VAC'!$A:$H,5,FALSE)),IF(ISERROR(VLOOKUP($A1178,'UNIPIPE AIR'!$A:$I,5,FALSE)),VLOOKUP($A1178,'UNIPIPE NITRO'!$A:$I,5,FALSE),VLOOKUP($A1178,'UNIPIPE AIR'!$A:$I,5,FALSE)))),"",IF(ISERROR(IF(ISERROR(VLOOKUP($A1178,'UNIPIPE AIR'!$A:$I,5,FALSE)),VLOOKUP($A1178,'UNIPIPE NITRO'!$A:$I,5,FALSE),VLOOKUP($A1178,'UNIPIPE AIR'!$A:$I,5,FALSE))),IF(ISERROR(VLOOKUP($A1178,'UNIPIPE VAC'!$A:$H,5,FALSE)),VLOOKUP($A1178,'UNIPIPE HP'!$A:$I,5,FALSE),VLOOKUP($A1178,'UNIPIPE VAC'!$A:$H,5,FALSE)),IF(ISERROR(VLOOKUP($A1178,'UNIPIPE AIR'!$A:$I,5,FALSE)),VLOOKUP($A1178,'UNIPIPE NITRO'!$A:$I,5,FALSE),VLOOKUP($A1178,'UNIPIPE AIR'!$A:$I,5,FALSE))))</f>
        <v/>
      </c>
      <c r="D1178" s="139" t="str">
        <f>IF(ISERROR(IF(ISERROR(IF(ISERROR(VLOOKUP($A1178,'UNIPIPE AIR'!$A:$I,7,FALSE)),VLOOKUP($A1178,'UNIPIPE NITRO'!$A:$I,7,FALSE),VLOOKUP($A1178,'UNIPIPE AIR'!$A:$I,7,FALSE))),IF(ISERROR(VLOOKUP($A1178,'UNIPIPE VAC'!$A:$H,7,FALSE)),VLOOKUP($A1178,'UNIPIPE HP'!$A:$I,7,FALSE),VLOOKUP($A1178,'UNIPIPE VAC'!$A:$H,7,FALSE)),IF(ISERROR(VLOOKUP($A1178,'UNIPIPE AIR'!$A:$I,7,FALSE)),VLOOKUP($A1178,'UNIPIPE NITRO'!$A:$I,7,FALSE),VLOOKUP($A1178,'UNIPIPE AIR'!$A:$I,7,FALSE)))),"",IF(ISERROR(IF(ISERROR(VLOOKUP($A1178,'UNIPIPE AIR'!$A:$I,7,FALSE)),VLOOKUP($A1178,'UNIPIPE NITRO'!$A:$I,7,FALSE),VLOOKUP($A1178,'UNIPIPE AIR'!$A:$I,7,FALSE))),IF(ISERROR(VLOOKUP($A1178,'UNIPIPE VAC'!$A:$H,7,FALSE)),VLOOKUP($A1178,'UNIPIPE HP'!$A:$I,7,FALSE),VLOOKUP($A1178,'UNIPIPE VAC'!$A:$H,7,FALSE)),IF(ISERROR(VLOOKUP($A1178,'UNIPIPE AIR'!$A:$I,7,FALSE)),VLOOKUP($A1178,'UNIPIPE NITRO'!$A:$I,7,FALSE),VLOOKUP($A1178,'UNIPIPE AIR'!$A:$I,7,FALSE))))</f>
        <v/>
      </c>
      <c r="E1178" s="140" t="str">
        <f>IF(ISERROR(IF(ISERROR(IF(ISERROR(VLOOKUP($A1178,'UNIPIPE AIR'!$A:$I,8,FALSE)),VLOOKUP($A1178,'UNIPIPE NITRO'!$A:$I,8,FALSE),VLOOKUP($A1178,'UNIPIPE AIR'!$A:$I,8,FALSE))),IF(ISERROR(VLOOKUP($A1178,'UNIPIPE VAC'!$A:$H,8,FALSE)),VLOOKUP($A1178,'UNIPIPE HP'!$A:$I,8,FALSE),VLOOKUP($A1178,'UNIPIPE VAC'!$A:$H,8,FALSE)),IF(ISERROR(VLOOKUP($A1178,'UNIPIPE AIR'!$A:$I,8,FALSE)),VLOOKUP($A1178,'UNIPIPE NITRO'!$A:$I,8,FALSE),VLOOKUP($A1178,'UNIPIPE AIR'!$A:$I,8,FALSE)))),"",IF(ISERROR(IF(ISERROR(VLOOKUP($A1178,'UNIPIPE AIR'!$A:$I,8,FALSE)),VLOOKUP($A1178,'UNIPIPE NITRO'!$A:$I,8,FALSE),VLOOKUP($A1178,'UNIPIPE AIR'!$A:$I,8,FALSE))),IF(ISERROR(VLOOKUP($A1178,'UNIPIPE VAC'!$A:$H,8,FALSE)),VLOOKUP($A1178,'UNIPIPE HP'!$A:$I,8,FALSE),VLOOKUP($A1178,'UNIPIPE VAC'!$A:$H,8,FALSE)),IF(ISERROR(VLOOKUP($A1178,'UNIPIPE AIR'!$A:$I,8,FALSE)),VLOOKUP($A1178,'UNIPIPE NITRO'!$A:$I,8,FALSE),VLOOKUP($A1178,'UNIPIPE AIR'!$A:$I,8,FALSE))))</f>
        <v/>
      </c>
      <c r="F1178" s="140" t="str">
        <f t="shared" si="4"/>
        <v/>
      </c>
      <c r="G1178" s="127"/>
      <c r="H1178" s="127"/>
      <c r="I1178" s="127"/>
      <c r="J1178" s="127"/>
      <c r="K1178" s="127"/>
      <c r="L1178" s="127"/>
      <c r="M1178" s="127"/>
      <c r="N1178" s="127"/>
      <c r="O1178" s="127"/>
      <c r="P1178" s="127"/>
      <c r="Q1178" s="127"/>
      <c r="R1178" s="127"/>
      <c r="S1178" s="127"/>
      <c r="T1178" s="127"/>
      <c r="U1178" s="127"/>
      <c r="V1178" s="127"/>
      <c r="W1178" s="127"/>
      <c r="X1178" s="127"/>
      <c r="Y1178" s="127"/>
      <c r="Z1178" s="127"/>
    </row>
    <row r="1179" spans="1:26" ht="18.75" customHeight="1" x14ac:dyDescent="0.2">
      <c r="A1179" s="135">
        <v>1161</v>
      </c>
      <c r="B1179" s="135" t="str">
        <f>IF(ISERROR(IF(ISERROR(IF(ISERROR(VLOOKUP($A1179,'UNIPIPE AIR'!$A:$I,3,FALSE)),VLOOKUP($A1179,'UNIPIPE NITRO'!$A:$I,3,FALSE),VLOOKUP($A1179,'UNIPIPE AIR'!$A:$I,3,FALSE))),IF(ISERROR(VLOOKUP($A1179,'UNIPIPE VAC'!$A:$H,3,FALSE)),VLOOKUP($A1179,'UNIPIPE HP'!$A:$I,3,FALSE),VLOOKUP($A1179,'UNIPIPE VAC'!$A:$H,3,FALSE)),IF(ISERROR(VLOOKUP($A1179,'UNIPIPE AIR'!$A:$I,3,FALSE)),VLOOKUP($A1179,'UNIPIPE NITRO'!$A:$I,3,FALSE),VLOOKUP($A1179,'UNIPIPE AIR'!$A:$I,3,FALSE)))),"",IF(ISERROR(IF(ISERROR(VLOOKUP($A1179,'UNIPIPE AIR'!$A:$I,3,FALSE)),VLOOKUP($A1179,'UNIPIPE NITRO'!$A:$I,3,FALSE),VLOOKUP($A1179,'UNIPIPE AIR'!$A:$I,3,FALSE))),IF(ISERROR(VLOOKUP($A1179,'UNIPIPE VAC'!$A:$H,3,FALSE)),VLOOKUP($A1179,'UNIPIPE HP'!$A:$I,3,FALSE),VLOOKUP($A1179,'UNIPIPE VAC'!$A:$H,3,FALSE)),IF(ISERROR(VLOOKUP($A1179,'UNIPIPE AIR'!$A:$I,3,FALSE)),VLOOKUP($A1179,'UNIPIPE NITRO'!$A:$I,3,FALSE),VLOOKUP($A1179,'UNIPIPE AIR'!$A:$I,3,FALSE))))</f>
        <v/>
      </c>
      <c r="C1179" s="133" t="str">
        <f>IF(ISERROR(IF(ISERROR(IF(ISERROR(VLOOKUP($A1179,'UNIPIPE AIR'!$A:$I,5,FALSE)),VLOOKUP($A1179,'UNIPIPE NITRO'!$A:$I,5,FALSE),VLOOKUP($A1179,'UNIPIPE AIR'!$A:$I,5,FALSE))),IF(ISERROR(VLOOKUP($A1179,'UNIPIPE VAC'!$A:$H,5,FALSE)),VLOOKUP($A1179,'UNIPIPE HP'!$A:$I,5,FALSE),VLOOKUP($A1179,'UNIPIPE VAC'!$A:$H,5,FALSE)),IF(ISERROR(VLOOKUP($A1179,'UNIPIPE AIR'!$A:$I,5,FALSE)),VLOOKUP($A1179,'UNIPIPE NITRO'!$A:$I,5,FALSE),VLOOKUP($A1179,'UNIPIPE AIR'!$A:$I,5,FALSE)))),"",IF(ISERROR(IF(ISERROR(VLOOKUP($A1179,'UNIPIPE AIR'!$A:$I,5,FALSE)),VLOOKUP($A1179,'UNIPIPE NITRO'!$A:$I,5,FALSE),VLOOKUP($A1179,'UNIPIPE AIR'!$A:$I,5,FALSE))),IF(ISERROR(VLOOKUP($A1179,'UNIPIPE VAC'!$A:$H,5,FALSE)),VLOOKUP($A1179,'UNIPIPE HP'!$A:$I,5,FALSE),VLOOKUP($A1179,'UNIPIPE VAC'!$A:$H,5,FALSE)),IF(ISERROR(VLOOKUP($A1179,'UNIPIPE AIR'!$A:$I,5,FALSE)),VLOOKUP($A1179,'UNIPIPE NITRO'!$A:$I,5,FALSE),VLOOKUP($A1179,'UNIPIPE AIR'!$A:$I,5,FALSE))))</f>
        <v/>
      </c>
      <c r="D1179" s="139" t="str">
        <f>IF(ISERROR(IF(ISERROR(IF(ISERROR(VLOOKUP($A1179,'UNIPIPE AIR'!$A:$I,7,FALSE)),VLOOKUP($A1179,'UNIPIPE NITRO'!$A:$I,7,FALSE),VLOOKUP($A1179,'UNIPIPE AIR'!$A:$I,7,FALSE))),IF(ISERROR(VLOOKUP($A1179,'UNIPIPE VAC'!$A:$H,7,FALSE)),VLOOKUP($A1179,'UNIPIPE HP'!$A:$I,7,FALSE),VLOOKUP($A1179,'UNIPIPE VAC'!$A:$H,7,FALSE)),IF(ISERROR(VLOOKUP($A1179,'UNIPIPE AIR'!$A:$I,7,FALSE)),VLOOKUP($A1179,'UNIPIPE NITRO'!$A:$I,7,FALSE),VLOOKUP($A1179,'UNIPIPE AIR'!$A:$I,7,FALSE)))),"",IF(ISERROR(IF(ISERROR(VLOOKUP($A1179,'UNIPIPE AIR'!$A:$I,7,FALSE)),VLOOKUP($A1179,'UNIPIPE NITRO'!$A:$I,7,FALSE),VLOOKUP($A1179,'UNIPIPE AIR'!$A:$I,7,FALSE))),IF(ISERROR(VLOOKUP($A1179,'UNIPIPE VAC'!$A:$H,7,FALSE)),VLOOKUP($A1179,'UNIPIPE HP'!$A:$I,7,FALSE),VLOOKUP($A1179,'UNIPIPE VAC'!$A:$H,7,FALSE)),IF(ISERROR(VLOOKUP($A1179,'UNIPIPE AIR'!$A:$I,7,FALSE)),VLOOKUP($A1179,'UNIPIPE NITRO'!$A:$I,7,FALSE),VLOOKUP($A1179,'UNIPIPE AIR'!$A:$I,7,FALSE))))</f>
        <v/>
      </c>
      <c r="E1179" s="140" t="str">
        <f>IF(ISERROR(IF(ISERROR(IF(ISERROR(VLOOKUP($A1179,'UNIPIPE AIR'!$A:$I,8,FALSE)),VLOOKUP($A1179,'UNIPIPE NITRO'!$A:$I,8,FALSE),VLOOKUP($A1179,'UNIPIPE AIR'!$A:$I,8,FALSE))),IF(ISERROR(VLOOKUP($A1179,'UNIPIPE VAC'!$A:$H,8,FALSE)),VLOOKUP($A1179,'UNIPIPE HP'!$A:$I,8,FALSE),VLOOKUP($A1179,'UNIPIPE VAC'!$A:$H,8,FALSE)),IF(ISERROR(VLOOKUP($A1179,'UNIPIPE AIR'!$A:$I,8,FALSE)),VLOOKUP($A1179,'UNIPIPE NITRO'!$A:$I,8,FALSE),VLOOKUP($A1179,'UNIPIPE AIR'!$A:$I,8,FALSE)))),"",IF(ISERROR(IF(ISERROR(VLOOKUP($A1179,'UNIPIPE AIR'!$A:$I,8,FALSE)),VLOOKUP($A1179,'UNIPIPE NITRO'!$A:$I,8,FALSE),VLOOKUP($A1179,'UNIPIPE AIR'!$A:$I,8,FALSE))),IF(ISERROR(VLOOKUP($A1179,'UNIPIPE VAC'!$A:$H,8,FALSE)),VLOOKUP($A1179,'UNIPIPE HP'!$A:$I,8,FALSE),VLOOKUP($A1179,'UNIPIPE VAC'!$A:$H,8,FALSE)),IF(ISERROR(VLOOKUP($A1179,'UNIPIPE AIR'!$A:$I,8,FALSE)),VLOOKUP($A1179,'UNIPIPE NITRO'!$A:$I,8,FALSE),VLOOKUP($A1179,'UNIPIPE AIR'!$A:$I,8,FALSE))))</f>
        <v/>
      </c>
      <c r="F1179" s="140" t="str">
        <f t="shared" si="4"/>
        <v/>
      </c>
      <c r="G1179" s="127"/>
      <c r="H1179" s="127"/>
      <c r="I1179" s="127"/>
      <c r="J1179" s="127"/>
      <c r="K1179" s="127"/>
      <c r="L1179" s="127"/>
      <c r="M1179" s="127"/>
      <c r="N1179" s="127"/>
      <c r="O1179" s="127"/>
      <c r="P1179" s="127"/>
      <c r="Q1179" s="127"/>
      <c r="R1179" s="127"/>
      <c r="S1179" s="127"/>
      <c r="T1179" s="127"/>
      <c r="U1179" s="127"/>
      <c r="V1179" s="127"/>
      <c r="W1179" s="127"/>
      <c r="X1179" s="127"/>
      <c r="Y1179" s="127"/>
      <c r="Z1179" s="127"/>
    </row>
    <row r="1180" spans="1:26" ht="18.75" customHeight="1" x14ac:dyDescent="0.2">
      <c r="A1180" s="135">
        <v>1162</v>
      </c>
      <c r="B1180" s="135" t="str">
        <f>IF(ISERROR(IF(ISERROR(IF(ISERROR(VLOOKUP($A1180,'UNIPIPE AIR'!$A:$I,3,FALSE)),VLOOKUP($A1180,'UNIPIPE NITRO'!$A:$I,3,FALSE),VLOOKUP($A1180,'UNIPIPE AIR'!$A:$I,3,FALSE))),IF(ISERROR(VLOOKUP($A1180,'UNIPIPE VAC'!$A:$H,3,FALSE)),VLOOKUP($A1180,'UNIPIPE HP'!$A:$I,3,FALSE),VLOOKUP($A1180,'UNIPIPE VAC'!$A:$H,3,FALSE)),IF(ISERROR(VLOOKUP($A1180,'UNIPIPE AIR'!$A:$I,3,FALSE)),VLOOKUP($A1180,'UNIPIPE NITRO'!$A:$I,3,FALSE),VLOOKUP($A1180,'UNIPIPE AIR'!$A:$I,3,FALSE)))),"",IF(ISERROR(IF(ISERROR(VLOOKUP($A1180,'UNIPIPE AIR'!$A:$I,3,FALSE)),VLOOKUP($A1180,'UNIPIPE NITRO'!$A:$I,3,FALSE),VLOOKUP($A1180,'UNIPIPE AIR'!$A:$I,3,FALSE))),IF(ISERROR(VLOOKUP($A1180,'UNIPIPE VAC'!$A:$H,3,FALSE)),VLOOKUP($A1180,'UNIPIPE HP'!$A:$I,3,FALSE),VLOOKUP($A1180,'UNIPIPE VAC'!$A:$H,3,FALSE)),IF(ISERROR(VLOOKUP($A1180,'UNIPIPE AIR'!$A:$I,3,FALSE)),VLOOKUP($A1180,'UNIPIPE NITRO'!$A:$I,3,FALSE),VLOOKUP($A1180,'UNIPIPE AIR'!$A:$I,3,FALSE))))</f>
        <v/>
      </c>
      <c r="C1180" s="133" t="str">
        <f>IF(ISERROR(IF(ISERROR(IF(ISERROR(VLOOKUP($A1180,'UNIPIPE AIR'!$A:$I,5,FALSE)),VLOOKUP($A1180,'UNIPIPE NITRO'!$A:$I,5,FALSE),VLOOKUP($A1180,'UNIPIPE AIR'!$A:$I,5,FALSE))),IF(ISERROR(VLOOKUP($A1180,'UNIPIPE VAC'!$A:$H,5,FALSE)),VLOOKUP($A1180,'UNIPIPE HP'!$A:$I,5,FALSE),VLOOKUP($A1180,'UNIPIPE VAC'!$A:$H,5,FALSE)),IF(ISERROR(VLOOKUP($A1180,'UNIPIPE AIR'!$A:$I,5,FALSE)),VLOOKUP($A1180,'UNIPIPE NITRO'!$A:$I,5,FALSE),VLOOKUP($A1180,'UNIPIPE AIR'!$A:$I,5,FALSE)))),"",IF(ISERROR(IF(ISERROR(VLOOKUP($A1180,'UNIPIPE AIR'!$A:$I,5,FALSE)),VLOOKUP($A1180,'UNIPIPE NITRO'!$A:$I,5,FALSE),VLOOKUP($A1180,'UNIPIPE AIR'!$A:$I,5,FALSE))),IF(ISERROR(VLOOKUP($A1180,'UNIPIPE VAC'!$A:$H,5,FALSE)),VLOOKUP($A1180,'UNIPIPE HP'!$A:$I,5,FALSE),VLOOKUP($A1180,'UNIPIPE VAC'!$A:$H,5,FALSE)),IF(ISERROR(VLOOKUP($A1180,'UNIPIPE AIR'!$A:$I,5,FALSE)),VLOOKUP($A1180,'UNIPIPE NITRO'!$A:$I,5,FALSE),VLOOKUP($A1180,'UNIPIPE AIR'!$A:$I,5,FALSE))))</f>
        <v/>
      </c>
      <c r="D1180" s="139" t="str">
        <f>IF(ISERROR(IF(ISERROR(IF(ISERROR(VLOOKUP($A1180,'UNIPIPE AIR'!$A:$I,7,FALSE)),VLOOKUP($A1180,'UNIPIPE NITRO'!$A:$I,7,FALSE),VLOOKUP($A1180,'UNIPIPE AIR'!$A:$I,7,FALSE))),IF(ISERROR(VLOOKUP($A1180,'UNIPIPE VAC'!$A:$H,7,FALSE)),VLOOKUP($A1180,'UNIPIPE HP'!$A:$I,7,FALSE),VLOOKUP($A1180,'UNIPIPE VAC'!$A:$H,7,FALSE)),IF(ISERROR(VLOOKUP($A1180,'UNIPIPE AIR'!$A:$I,7,FALSE)),VLOOKUP($A1180,'UNIPIPE NITRO'!$A:$I,7,FALSE),VLOOKUP($A1180,'UNIPIPE AIR'!$A:$I,7,FALSE)))),"",IF(ISERROR(IF(ISERROR(VLOOKUP($A1180,'UNIPIPE AIR'!$A:$I,7,FALSE)),VLOOKUP($A1180,'UNIPIPE NITRO'!$A:$I,7,FALSE),VLOOKUP($A1180,'UNIPIPE AIR'!$A:$I,7,FALSE))),IF(ISERROR(VLOOKUP($A1180,'UNIPIPE VAC'!$A:$H,7,FALSE)),VLOOKUP($A1180,'UNIPIPE HP'!$A:$I,7,FALSE),VLOOKUP($A1180,'UNIPIPE VAC'!$A:$H,7,FALSE)),IF(ISERROR(VLOOKUP($A1180,'UNIPIPE AIR'!$A:$I,7,FALSE)),VLOOKUP($A1180,'UNIPIPE NITRO'!$A:$I,7,FALSE),VLOOKUP($A1180,'UNIPIPE AIR'!$A:$I,7,FALSE))))</f>
        <v/>
      </c>
      <c r="E1180" s="140" t="str">
        <f>IF(ISERROR(IF(ISERROR(IF(ISERROR(VLOOKUP($A1180,'UNIPIPE AIR'!$A:$I,8,FALSE)),VLOOKUP($A1180,'UNIPIPE NITRO'!$A:$I,8,FALSE),VLOOKUP($A1180,'UNIPIPE AIR'!$A:$I,8,FALSE))),IF(ISERROR(VLOOKUP($A1180,'UNIPIPE VAC'!$A:$H,8,FALSE)),VLOOKUP($A1180,'UNIPIPE HP'!$A:$I,8,FALSE),VLOOKUP($A1180,'UNIPIPE VAC'!$A:$H,8,FALSE)),IF(ISERROR(VLOOKUP($A1180,'UNIPIPE AIR'!$A:$I,8,FALSE)),VLOOKUP($A1180,'UNIPIPE NITRO'!$A:$I,8,FALSE),VLOOKUP($A1180,'UNIPIPE AIR'!$A:$I,8,FALSE)))),"",IF(ISERROR(IF(ISERROR(VLOOKUP($A1180,'UNIPIPE AIR'!$A:$I,8,FALSE)),VLOOKUP($A1180,'UNIPIPE NITRO'!$A:$I,8,FALSE),VLOOKUP($A1180,'UNIPIPE AIR'!$A:$I,8,FALSE))),IF(ISERROR(VLOOKUP($A1180,'UNIPIPE VAC'!$A:$H,8,FALSE)),VLOOKUP($A1180,'UNIPIPE HP'!$A:$I,8,FALSE),VLOOKUP($A1180,'UNIPIPE VAC'!$A:$H,8,FALSE)),IF(ISERROR(VLOOKUP($A1180,'UNIPIPE AIR'!$A:$I,8,FALSE)),VLOOKUP($A1180,'UNIPIPE NITRO'!$A:$I,8,FALSE),VLOOKUP($A1180,'UNIPIPE AIR'!$A:$I,8,FALSE))))</f>
        <v/>
      </c>
      <c r="F1180" s="140" t="str">
        <f t="shared" si="4"/>
        <v/>
      </c>
      <c r="G1180" s="127"/>
      <c r="H1180" s="127"/>
      <c r="I1180" s="127"/>
      <c r="J1180" s="127"/>
      <c r="K1180" s="127"/>
      <c r="L1180" s="127"/>
      <c r="M1180" s="127"/>
      <c r="N1180" s="127"/>
      <c r="O1180" s="127"/>
      <c r="P1180" s="127"/>
      <c r="Q1180" s="127"/>
      <c r="R1180" s="127"/>
      <c r="S1180" s="127"/>
      <c r="T1180" s="127"/>
      <c r="U1180" s="127"/>
      <c r="V1180" s="127"/>
      <c r="W1180" s="127"/>
      <c r="X1180" s="127"/>
      <c r="Y1180" s="127"/>
      <c r="Z1180" s="127"/>
    </row>
    <row r="1181" spans="1:26" ht="18.75" customHeight="1" x14ac:dyDescent="0.2">
      <c r="A1181" s="135">
        <v>1163</v>
      </c>
      <c r="B1181" s="135" t="str">
        <f>IF(ISERROR(IF(ISERROR(IF(ISERROR(VLOOKUP($A1181,'UNIPIPE AIR'!$A:$I,3,FALSE)),VLOOKUP($A1181,'UNIPIPE NITRO'!$A:$I,3,FALSE),VLOOKUP($A1181,'UNIPIPE AIR'!$A:$I,3,FALSE))),IF(ISERROR(VLOOKUP($A1181,'UNIPIPE VAC'!$A:$H,3,FALSE)),VLOOKUP($A1181,'UNIPIPE HP'!$A:$I,3,FALSE),VLOOKUP($A1181,'UNIPIPE VAC'!$A:$H,3,FALSE)),IF(ISERROR(VLOOKUP($A1181,'UNIPIPE AIR'!$A:$I,3,FALSE)),VLOOKUP($A1181,'UNIPIPE NITRO'!$A:$I,3,FALSE),VLOOKUP($A1181,'UNIPIPE AIR'!$A:$I,3,FALSE)))),"",IF(ISERROR(IF(ISERROR(VLOOKUP($A1181,'UNIPIPE AIR'!$A:$I,3,FALSE)),VLOOKUP($A1181,'UNIPIPE NITRO'!$A:$I,3,FALSE),VLOOKUP($A1181,'UNIPIPE AIR'!$A:$I,3,FALSE))),IF(ISERROR(VLOOKUP($A1181,'UNIPIPE VAC'!$A:$H,3,FALSE)),VLOOKUP($A1181,'UNIPIPE HP'!$A:$I,3,FALSE),VLOOKUP($A1181,'UNIPIPE VAC'!$A:$H,3,FALSE)),IF(ISERROR(VLOOKUP($A1181,'UNIPIPE AIR'!$A:$I,3,FALSE)),VLOOKUP($A1181,'UNIPIPE NITRO'!$A:$I,3,FALSE),VLOOKUP($A1181,'UNIPIPE AIR'!$A:$I,3,FALSE))))</f>
        <v/>
      </c>
      <c r="C1181" s="133" t="str">
        <f>IF(ISERROR(IF(ISERROR(IF(ISERROR(VLOOKUP($A1181,'UNIPIPE AIR'!$A:$I,5,FALSE)),VLOOKUP($A1181,'UNIPIPE NITRO'!$A:$I,5,FALSE),VLOOKUP($A1181,'UNIPIPE AIR'!$A:$I,5,FALSE))),IF(ISERROR(VLOOKUP($A1181,'UNIPIPE VAC'!$A:$H,5,FALSE)),VLOOKUP($A1181,'UNIPIPE HP'!$A:$I,5,FALSE),VLOOKUP($A1181,'UNIPIPE VAC'!$A:$H,5,FALSE)),IF(ISERROR(VLOOKUP($A1181,'UNIPIPE AIR'!$A:$I,5,FALSE)),VLOOKUP($A1181,'UNIPIPE NITRO'!$A:$I,5,FALSE),VLOOKUP($A1181,'UNIPIPE AIR'!$A:$I,5,FALSE)))),"",IF(ISERROR(IF(ISERROR(VLOOKUP($A1181,'UNIPIPE AIR'!$A:$I,5,FALSE)),VLOOKUP($A1181,'UNIPIPE NITRO'!$A:$I,5,FALSE),VLOOKUP($A1181,'UNIPIPE AIR'!$A:$I,5,FALSE))),IF(ISERROR(VLOOKUP($A1181,'UNIPIPE VAC'!$A:$H,5,FALSE)),VLOOKUP($A1181,'UNIPIPE HP'!$A:$I,5,FALSE),VLOOKUP($A1181,'UNIPIPE VAC'!$A:$H,5,FALSE)),IF(ISERROR(VLOOKUP($A1181,'UNIPIPE AIR'!$A:$I,5,FALSE)),VLOOKUP($A1181,'UNIPIPE NITRO'!$A:$I,5,FALSE),VLOOKUP($A1181,'UNIPIPE AIR'!$A:$I,5,FALSE))))</f>
        <v/>
      </c>
      <c r="D1181" s="139" t="str">
        <f>IF(ISERROR(IF(ISERROR(IF(ISERROR(VLOOKUP($A1181,'UNIPIPE AIR'!$A:$I,7,FALSE)),VLOOKUP($A1181,'UNIPIPE NITRO'!$A:$I,7,FALSE),VLOOKUP($A1181,'UNIPIPE AIR'!$A:$I,7,FALSE))),IF(ISERROR(VLOOKUP($A1181,'UNIPIPE VAC'!$A:$H,7,FALSE)),VLOOKUP($A1181,'UNIPIPE HP'!$A:$I,7,FALSE),VLOOKUP($A1181,'UNIPIPE VAC'!$A:$H,7,FALSE)),IF(ISERROR(VLOOKUP($A1181,'UNIPIPE AIR'!$A:$I,7,FALSE)),VLOOKUP($A1181,'UNIPIPE NITRO'!$A:$I,7,FALSE),VLOOKUP($A1181,'UNIPIPE AIR'!$A:$I,7,FALSE)))),"",IF(ISERROR(IF(ISERROR(VLOOKUP($A1181,'UNIPIPE AIR'!$A:$I,7,FALSE)),VLOOKUP($A1181,'UNIPIPE NITRO'!$A:$I,7,FALSE),VLOOKUP($A1181,'UNIPIPE AIR'!$A:$I,7,FALSE))),IF(ISERROR(VLOOKUP($A1181,'UNIPIPE VAC'!$A:$H,7,FALSE)),VLOOKUP($A1181,'UNIPIPE HP'!$A:$I,7,FALSE),VLOOKUP($A1181,'UNIPIPE VAC'!$A:$H,7,FALSE)),IF(ISERROR(VLOOKUP($A1181,'UNIPIPE AIR'!$A:$I,7,FALSE)),VLOOKUP($A1181,'UNIPIPE NITRO'!$A:$I,7,FALSE),VLOOKUP($A1181,'UNIPIPE AIR'!$A:$I,7,FALSE))))</f>
        <v/>
      </c>
      <c r="E1181" s="140" t="str">
        <f>IF(ISERROR(IF(ISERROR(IF(ISERROR(VLOOKUP($A1181,'UNIPIPE AIR'!$A:$I,8,FALSE)),VLOOKUP($A1181,'UNIPIPE NITRO'!$A:$I,8,FALSE),VLOOKUP($A1181,'UNIPIPE AIR'!$A:$I,8,FALSE))),IF(ISERROR(VLOOKUP($A1181,'UNIPIPE VAC'!$A:$H,8,FALSE)),VLOOKUP($A1181,'UNIPIPE HP'!$A:$I,8,FALSE),VLOOKUP($A1181,'UNIPIPE VAC'!$A:$H,8,FALSE)),IF(ISERROR(VLOOKUP($A1181,'UNIPIPE AIR'!$A:$I,8,FALSE)),VLOOKUP($A1181,'UNIPIPE NITRO'!$A:$I,8,FALSE),VLOOKUP($A1181,'UNIPIPE AIR'!$A:$I,8,FALSE)))),"",IF(ISERROR(IF(ISERROR(VLOOKUP($A1181,'UNIPIPE AIR'!$A:$I,8,FALSE)),VLOOKUP($A1181,'UNIPIPE NITRO'!$A:$I,8,FALSE),VLOOKUP($A1181,'UNIPIPE AIR'!$A:$I,8,FALSE))),IF(ISERROR(VLOOKUP($A1181,'UNIPIPE VAC'!$A:$H,8,FALSE)),VLOOKUP($A1181,'UNIPIPE HP'!$A:$I,8,FALSE),VLOOKUP($A1181,'UNIPIPE VAC'!$A:$H,8,FALSE)),IF(ISERROR(VLOOKUP($A1181,'UNIPIPE AIR'!$A:$I,8,FALSE)),VLOOKUP($A1181,'UNIPIPE NITRO'!$A:$I,8,FALSE),VLOOKUP($A1181,'UNIPIPE AIR'!$A:$I,8,FALSE))))</f>
        <v/>
      </c>
      <c r="F1181" s="140" t="str">
        <f t="shared" si="4"/>
        <v/>
      </c>
      <c r="G1181" s="127"/>
      <c r="H1181" s="127"/>
      <c r="I1181" s="127"/>
      <c r="J1181" s="127"/>
      <c r="K1181" s="127"/>
      <c r="L1181" s="127"/>
      <c r="M1181" s="127"/>
      <c r="N1181" s="127"/>
      <c r="O1181" s="127"/>
      <c r="P1181" s="127"/>
      <c r="Q1181" s="127"/>
      <c r="R1181" s="127"/>
      <c r="S1181" s="127"/>
      <c r="T1181" s="127"/>
      <c r="U1181" s="127"/>
      <c r="V1181" s="127"/>
      <c r="W1181" s="127"/>
      <c r="X1181" s="127"/>
      <c r="Y1181" s="127"/>
      <c r="Z1181" s="127"/>
    </row>
    <row r="1182" spans="1:26" ht="18.75" customHeight="1" x14ac:dyDescent="0.2">
      <c r="A1182" s="135">
        <v>1164</v>
      </c>
      <c r="B1182" s="135" t="str">
        <f>IF(ISERROR(IF(ISERROR(IF(ISERROR(VLOOKUP($A1182,'UNIPIPE AIR'!$A:$I,3,FALSE)),VLOOKUP($A1182,'UNIPIPE NITRO'!$A:$I,3,FALSE),VLOOKUP($A1182,'UNIPIPE AIR'!$A:$I,3,FALSE))),IF(ISERROR(VLOOKUP($A1182,'UNIPIPE VAC'!$A:$H,3,FALSE)),VLOOKUP($A1182,'UNIPIPE HP'!$A:$I,3,FALSE),VLOOKUP($A1182,'UNIPIPE VAC'!$A:$H,3,FALSE)),IF(ISERROR(VLOOKUP($A1182,'UNIPIPE AIR'!$A:$I,3,FALSE)),VLOOKUP($A1182,'UNIPIPE NITRO'!$A:$I,3,FALSE),VLOOKUP($A1182,'UNIPIPE AIR'!$A:$I,3,FALSE)))),"",IF(ISERROR(IF(ISERROR(VLOOKUP($A1182,'UNIPIPE AIR'!$A:$I,3,FALSE)),VLOOKUP($A1182,'UNIPIPE NITRO'!$A:$I,3,FALSE),VLOOKUP($A1182,'UNIPIPE AIR'!$A:$I,3,FALSE))),IF(ISERROR(VLOOKUP($A1182,'UNIPIPE VAC'!$A:$H,3,FALSE)),VLOOKUP($A1182,'UNIPIPE HP'!$A:$I,3,FALSE),VLOOKUP($A1182,'UNIPIPE VAC'!$A:$H,3,FALSE)),IF(ISERROR(VLOOKUP($A1182,'UNIPIPE AIR'!$A:$I,3,FALSE)),VLOOKUP($A1182,'UNIPIPE NITRO'!$A:$I,3,FALSE),VLOOKUP($A1182,'UNIPIPE AIR'!$A:$I,3,FALSE))))</f>
        <v/>
      </c>
      <c r="C1182" s="133" t="str">
        <f>IF(ISERROR(IF(ISERROR(IF(ISERROR(VLOOKUP($A1182,'UNIPIPE AIR'!$A:$I,5,FALSE)),VLOOKUP($A1182,'UNIPIPE NITRO'!$A:$I,5,FALSE),VLOOKUP($A1182,'UNIPIPE AIR'!$A:$I,5,FALSE))),IF(ISERROR(VLOOKUP($A1182,'UNIPIPE VAC'!$A:$H,5,FALSE)),VLOOKUP($A1182,'UNIPIPE HP'!$A:$I,5,FALSE),VLOOKUP($A1182,'UNIPIPE VAC'!$A:$H,5,FALSE)),IF(ISERROR(VLOOKUP($A1182,'UNIPIPE AIR'!$A:$I,5,FALSE)),VLOOKUP($A1182,'UNIPIPE NITRO'!$A:$I,5,FALSE),VLOOKUP($A1182,'UNIPIPE AIR'!$A:$I,5,FALSE)))),"",IF(ISERROR(IF(ISERROR(VLOOKUP($A1182,'UNIPIPE AIR'!$A:$I,5,FALSE)),VLOOKUP($A1182,'UNIPIPE NITRO'!$A:$I,5,FALSE),VLOOKUP($A1182,'UNIPIPE AIR'!$A:$I,5,FALSE))),IF(ISERROR(VLOOKUP($A1182,'UNIPIPE VAC'!$A:$H,5,FALSE)),VLOOKUP($A1182,'UNIPIPE HP'!$A:$I,5,FALSE),VLOOKUP($A1182,'UNIPIPE VAC'!$A:$H,5,FALSE)),IF(ISERROR(VLOOKUP($A1182,'UNIPIPE AIR'!$A:$I,5,FALSE)),VLOOKUP($A1182,'UNIPIPE NITRO'!$A:$I,5,FALSE),VLOOKUP($A1182,'UNIPIPE AIR'!$A:$I,5,FALSE))))</f>
        <v/>
      </c>
      <c r="D1182" s="139" t="str">
        <f>IF(ISERROR(IF(ISERROR(IF(ISERROR(VLOOKUP($A1182,'UNIPIPE AIR'!$A:$I,7,FALSE)),VLOOKUP($A1182,'UNIPIPE NITRO'!$A:$I,7,FALSE),VLOOKUP($A1182,'UNIPIPE AIR'!$A:$I,7,FALSE))),IF(ISERROR(VLOOKUP($A1182,'UNIPIPE VAC'!$A:$H,7,FALSE)),VLOOKUP($A1182,'UNIPIPE HP'!$A:$I,7,FALSE),VLOOKUP($A1182,'UNIPIPE VAC'!$A:$H,7,FALSE)),IF(ISERROR(VLOOKUP($A1182,'UNIPIPE AIR'!$A:$I,7,FALSE)),VLOOKUP($A1182,'UNIPIPE NITRO'!$A:$I,7,FALSE),VLOOKUP($A1182,'UNIPIPE AIR'!$A:$I,7,FALSE)))),"",IF(ISERROR(IF(ISERROR(VLOOKUP($A1182,'UNIPIPE AIR'!$A:$I,7,FALSE)),VLOOKUP($A1182,'UNIPIPE NITRO'!$A:$I,7,FALSE),VLOOKUP($A1182,'UNIPIPE AIR'!$A:$I,7,FALSE))),IF(ISERROR(VLOOKUP($A1182,'UNIPIPE VAC'!$A:$H,7,FALSE)),VLOOKUP($A1182,'UNIPIPE HP'!$A:$I,7,FALSE),VLOOKUP($A1182,'UNIPIPE VAC'!$A:$H,7,FALSE)),IF(ISERROR(VLOOKUP($A1182,'UNIPIPE AIR'!$A:$I,7,FALSE)),VLOOKUP($A1182,'UNIPIPE NITRO'!$A:$I,7,FALSE),VLOOKUP($A1182,'UNIPIPE AIR'!$A:$I,7,FALSE))))</f>
        <v/>
      </c>
      <c r="E1182" s="140" t="str">
        <f>IF(ISERROR(IF(ISERROR(IF(ISERROR(VLOOKUP($A1182,'UNIPIPE AIR'!$A:$I,8,FALSE)),VLOOKUP($A1182,'UNIPIPE NITRO'!$A:$I,8,FALSE),VLOOKUP($A1182,'UNIPIPE AIR'!$A:$I,8,FALSE))),IF(ISERROR(VLOOKUP($A1182,'UNIPIPE VAC'!$A:$H,8,FALSE)),VLOOKUP($A1182,'UNIPIPE HP'!$A:$I,8,FALSE),VLOOKUP($A1182,'UNIPIPE VAC'!$A:$H,8,FALSE)),IF(ISERROR(VLOOKUP($A1182,'UNIPIPE AIR'!$A:$I,8,FALSE)),VLOOKUP($A1182,'UNIPIPE NITRO'!$A:$I,8,FALSE),VLOOKUP($A1182,'UNIPIPE AIR'!$A:$I,8,FALSE)))),"",IF(ISERROR(IF(ISERROR(VLOOKUP($A1182,'UNIPIPE AIR'!$A:$I,8,FALSE)),VLOOKUP($A1182,'UNIPIPE NITRO'!$A:$I,8,FALSE),VLOOKUP($A1182,'UNIPIPE AIR'!$A:$I,8,FALSE))),IF(ISERROR(VLOOKUP($A1182,'UNIPIPE VAC'!$A:$H,8,FALSE)),VLOOKUP($A1182,'UNIPIPE HP'!$A:$I,8,FALSE),VLOOKUP($A1182,'UNIPIPE VAC'!$A:$H,8,FALSE)),IF(ISERROR(VLOOKUP($A1182,'UNIPIPE AIR'!$A:$I,8,FALSE)),VLOOKUP($A1182,'UNIPIPE NITRO'!$A:$I,8,FALSE),VLOOKUP($A1182,'UNIPIPE AIR'!$A:$I,8,FALSE))))</f>
        <v/>
      </c>
      <c r="F1182" s="140" t="str">
        <f t="shared" si="4"/>
        <v/>
      </c>
      <c r="G1182" s="127"/>
      <c r="H1182" s="127"/>
      <c r="I1182" s="127"/>
      <c r="J1182" s="127"/>
      <c r="K1182" s="127"/>
      <c r="L1182" s="127"/>
      <c r="M1182" s="127"/>
      <c r="N1182" s="127"/>
      <c r="O1182" s="127"/>
      <c r="P1182" s="127"/>
      <c r="Q1182" s="127"/>
      <c r="R1182" s="127"/>
      <c r="S1182" s="127"/>
      <c r="T1182" s="127"/>
      <c r="U1182" s="127"/>
      <c r="V1182" s="127"/>
      <c r="W1182" s="127"/>
      <c r="X1182" s="127"/>
      <c r="Y1182" s="127"/>
      <c r="Z1182" s="127"/>
    </row>
    <row r="1183" spans="1:26" ht="18.75" customHeight="1" x14ac:dyDescent="0.2">
      <c r="A1183" s="135">
        <v>1165</v>
      </c>
      <c r="B1183" s="135" t="str">
        <f>IF(ISERROR(IF(ISERROR(IF(ISERROR(VLOOKUP($A1183,'UNIPIPE AIR'!$A:$I,3,FALSE)),VLOOKUP($A1183,'UNIPIPE NITRO'!$A:$I,3,FALSE),VLOOKUP($A1183,'UNIPIPE AIR'!$A:$I,3,FALSE))),IF(ISERROR(VLOOKUP($A1183,'UNIPIPE VAC'!$A:$H,3,FALSE)),VLOOKUP($A1183,'UNIPIPE HP'!$A:$I,3,FALSE),VLOOKUP($A1183,'UNIPIPE VAC'!$A:$H,3,FALSE)),IF(ISERROR(VLOOKUP($A1183,'UNIPIPE AIR'!$A:$I,3,FALSE)),VLOOKUP($A1183,'UNIPIPE NITRO'!$A:$I,3,FALSE),VLOOKUP($A1183,'UNIPIPE AIR'!$A:$I,3,FALSE)))),"",IF(ISERROR(IF(ISERROR(VLOOKUP($A1183,'UNIPIPE AIR'!$A:$I,3,FALSE)),VLOOKUP($A1183,'UNIPIPE NITRO'!$A:$I,3,FALSE),VLOOKUP($A1183,'UNIPIPE AIR'!$A:$I,3,FALSE))),IF(ISERROR(VLOOKUP($A1183,'UNIPIPE VAC'!$A:$H,3,FALSE)),VLOOKUP($A1183,'UNIPIPE HP'!$A:$I,3,FALSE),VLOOKUP($A1183,'UNIPIPE VAC'!$A:$H,3,FALSE)),IF(ISERROR(VLOOKUP($A1183,'UNIPIPE AIR'!$A:$I,3,FALSE)),VLOOKUP($A1183,'UNIPIPE NITRO'!$A:$I,3,FALSE),VLOOKUP($A1183,'UNIPIPE AIR'!$A:$I,3,FALSE))))</f>
        <v/>
      </c>
      <c r="C1183" s="133" t="str">
        <f>IF(ISERROR(IF(ISERROR(IF(ISERROR(VLOOKUP($A1183,'UNIPIPE AIR'!$A:$I,5,FALSE)),VLOOKUP($A1183,'UNIPIPE NITRO'!$A:$I,5,FALSE),VLOOKUP($A1183,'UNIPIPE AIR'!$A:$I,5,FALSE))),IF(ISERROR(VLOOKUP($A1183,'UNIPIPE VAC'!$A:$H,5,FALSE)),VLOOKUP($A1183,'UNIPIPE HP'!$A:$I,5,FALSE),VLOOKUP($A1183,'UNIPIPE VAC'!$A:$H,5,FALSE)),IF(ISERROR(VLOOKUP($A1183,'UNIPIPE AIR'!$A:$I,5,FALSE)),VLOOKUP($A1183,'UNIPIPE NITRO'!$A:$I,5,FALSE),VLOOKUP($A1183,'UNIPIPE AIR'!$A:$I,5,FALSE)))),"",IF(ISERROR(IF(ISERROR(VLOOKUP($A1183,'UNIPIPE AIR'!$A:$I,5,FALSE)),VLOOKUP($A1183,'UNIPIPE NITRO'!$A:$I,5,FALSE),VLOOKUP($A1183,'UNIPIPE AIR'!$A:$I,5,FALSE))),IF(ISERROR(VLOOKUP($A1183,'UNIPIPE VAC'!$A:$H,5,FALSE)),VLOOKUP($A1183,'UNIPIPE HP'!$A:$I,5,FALSE),VLOOKUP($A1183,'UNIPIPE VAC'!$A:$H,5,FALSE)),IF(ISERROR(VLOOKUP($A1183,'UNIPIPE AIR'!$A:$I,5,FALSE)),VLOOKUP($A1183,'UNIPIPE NITRO'!$A:$I,5,FALSE),VLOOKUP($A1183,'UNIPIPE AIR'!$A:$I,5,FALSE))))</f>
        <v/>
      </c>
      <c r="D1183" s="139" t="str">
        <f>IF(ISERROR(IF(ISERROR(IF(ISERROR(VLOOKUP($A1183,'UNIPIPE AIR'!$A:$I,7,FALSE)),VLOOKUP($A1183,'UNIPIPE NITRO'!$A:$I,7,FALSE),VLOOKUP($A1183,'UNIPIPE AIR'!$A:$I,7,FALSE))),IF(ISERROR(VLOOKUP($A1183,'UNIPIPE VAC'!$A:$H,7,FALSE)),VLOOKUP($A1183,'UNIPIPE HP'!$A:$I,7,FALSE),VLOOKUP($A1183,'UNIPIPE VAC'!$A:$H,7,FALSE)),IF(ISERROR(VLOOKUP($A1183,'UNIPIPE AIR'!$A:$I,7,FALSE)),VLOOKUP($A1183,'UNIPIPE NITRO'!$A:$I,7,FALSE),VLOOKUP($A1183,'UNIPIPE AIR'!$A:$I,7,FALSE)))),"",IF(ISERROR(IF(ISERROR(VLOOKUP($A1183,'UNIPIPE AIR'!$A:$I,7,FALSE)),VLOOKUP($A1183,'UNIPIPE NITRO'!$A:$I,7,FALSE),VLOOKUP($A1183,'UNIPIPE AIR'!$A:$I,7,FALSE))),IF(ISERROR(VLOOKUP($A1183,'UNIPIPE VAC'!$A:$H,7,FALSE)),VLOOKUP($A1183,'UNIPIPE HP'!$A:$I,7,FALSE),VLOOKUP($A1183,'UNIPIPE VAC'!$A:$H,7,FALSE)),IF(ISERROR(VLOOKUP($A1183,'UNIPIPE AIR'!$A:$I,7,FALSE)),VLOOKUP($A1183,'UNIPIPE NITRO'!$A:$I,7,FALSE),VLOOKUP($A1183,'UNIPIPE AIR'!$A:$I,7,FALSE))))</f>
        <v/>
      </c>
      <c r="E1183" s="140" t="str">
        <f>IF(ISERROR(IF(ISERROR(IF(ISERROR(VLOOKUP($A1183,'UNIPIPE AIR'!$A:$I,8,FALSE)),VLOOKUP($A1183,'UNIPIPE NITRO'!$A:$I,8,FALSE),VLOOKUP($A1183,'UNIPIPE AIR'!$A:$I,8,FALSE))),IF(ISERROR(VLOOKUP($A1183,'UNIPIPE VAC'!$A:$H,8,FALSE)),VLOOKUP($A1183,'UNIPIPE HP'!$A:$I,8,FALSE),VLOOKUP($A1183,'UNIPIPE VAC'!$A:$H,8,FALSE)),IF(ISERROR(VLOOKUP($A1183,'UNIPIPE AIR'!$A:$I,8,FALSE)),VLOOKUP($A1183,'UNIPIPE NITRO'!$A:$I,8,FALSE),VLOOKUP($A1183,'UNIPIPE AIR'!$A:$I,8,FALSE)))),"",IF(ISERROR(IF(ISERROR(VLOOKUP($A1183,'UNIPIPE AIR'!$A:$I,8,FALSE)),VLOOKUP($A1183,'UNIPIPE NITRO'!$A:$I,8,FALSE),VLOOKUP($A1183,'UNIPIPE AIR'!$A:$I,8,FALSE))),IF(ISERROR(VLOOKUP($A1183,'UNIPIPE VAC'!$A:$H,8,FALSE)),VLOOKUP($A1183,'UNIPIPE HP'!$A:$I,8,FALSE),VLOOKUP($A1183,'UNIPIPE VAC'!$A:$H,8,FALSE)),IF(ISERROR(VLOOKUP($A1183,'UNIPIPE AIR'!$A:$I,8,FALSE)),VLOOKUP($A1183,'UNIPIPE NITRO'!$A:$I,8,FALSE),VLOOKUP($A1183,'UNIPIPE AIR'!$A:$I,8,FALSE))))</f>
        <v/>
      </c>
      <c r="F1183" s="140" t="str">
        <f t="shared" si="4"/>
        <v/>
      </c>
      <c r="G1183" s="127"/>
      <c r="H1183" s="127"/>
      <c r="I1183" s="127"/>
      <c r="J1183" s="127"/>
      <c r="K1183" s="127"/>
      <c r="L1183" s="127"/>
      <c r="M1183" s="127"/>
      <c r="N1183" s="127"/>
      <c r="O1183" s="127"/>
      <c r="P1183" s="127"/>
      <c r="Q1183" s="127"/>
      <c r="R1183" s="127"/>
      <c r="S1183" s="127"/>
      <c r="T1183" s="127"/>
      <c r="U1183" s="127"/>
      <c r="V1183" s="127"/>
      <c r="W1183" s="127"/>
      <c r="X1183" s="127"/>
      <c r="Y1183" s="127"/>
      <c r="Z1183" s="127"/>
    </row>
    <row r="1184" spans="1:26" ht="18.75" customHeight="1" x14ac:dyDescent="0.2">
      <c r="A1184" s="135">
        <v>1166</v>
      </c>
      <c r="B1184" s="135" t="str">
        <f>IF(ISERROR(IF(ISERROR(IF(ISERROR(VLOOKUP($A1184,'UNIPIPE AIR'!$A:$I,3,FALSE)),VLOOKUP($A1184,'UNIPIPE NITRO'!$A:$I,3,FALSE),VLOOKUP($A1184,'UNIPIPE AIR'!$A:$I,3,FALSE))),IF(ISERROR(VLOOKUP($A1184,'UNIPIPE VAC'!$A:$H,3,FALSE)),VLOOKUP($A1184,'UNIPIPE HP'!$A:$I,3,FALSE),VLOOKUP($A1184,'UNIPIPE VAC'!$A:$H,3,FALSE)),IF(ISERROR(VLOOKUP($A1184,'UNIPIPE AIR'!$A:$I,3,FALSE)),VLOOKUP($A1184,'UNIPIPE NITRO'!$A:$I,3,FALSE),VLOOKUP($A1184,'UNIPIPE AIR'!$A:$I,3,FALSE)))),"",IF(ISERROR(IF(ISERROR(VLOOKUP($A1184,'UNIPIPE AIR'!$A:$I,3,FALSE)),VLOOKUP($A1184,'UNIPIPE NITRO'!$A:$I,3,FALSE),VLOOKUP($A1184,'UNIPIPE AIR'!$A:$I,3,FALSE))),IF(ISERROR(VLOOKUP($A1184,'UNIPIPE VAC'!$A:$H,3,FALSE)),VLOOKUP($A1184,'UNIPIPE HP'!$A:$I,3,FALSE),VLOOKUP($A1184,'UNIPIPE VAC'!$A:$H,3,FALSE)),IF(ISERROR(VLOOKUP($A1184,'UNIPIPE AIR'!$A:$I,3,FALSE)),VLOOKUP($A1184,'UNIPIPE NITRO'!$A:$I,3,FALSE),VLOOKUP($A1184,'UNIPIPE AIR'!$A:$I,3,FALSE))))</f>
        <v/>
      </c>
      <c r="C1184" s="133" t="str">
        <f>IF(ISERROR(IF(ISERROR(IF(ISERROR(VLOOKUP($A1184,'UNIPIPE AIR'!$A:$I,5,FALSE)),VLOOKUP($A1184,'UNIPIPE NITRO'!$A:$I,5,FALSE),VLOOKUP($A1184,'UNIPIPE AIR'!$A:$I,5,FALSE))),IF(ISERROR(VLOOKUP($A1184,'UNIPIPE VAC'!$A:$H,5,FALSE)),VLOOKUP($A1184,'UNIPIPE HP'!$A:$I,5,FALSE),VLOOKUP($A1184,'UNIPIPE VAC'!$A:$H,5,FALSE)),IF(ISERROR(VLOOKUP($A1184,'UNIPIPE AIR'!$A:$I,5,FALSE)),VLOOKUP($A1184,'UNIPIPE NITRO'!$A:$I,5,FALSE),VLOOKUP($A1184,'UNIPIPE AIR'!$A:$I,5,FALSE)))),"",IF(ISERROR(IF(ISERROR(VLOOKUP($A1184,'UNIPIPE AIR'!$A:$I,5,FALSE)),VLOOKUP($A1184,'UNIPIPE NITRO'!$A:$I,5,FALSE),VLOOKUP($A1184,'UNIPIPE AIR'!$A:$I,5,FALSE))),IF(ISERROR(VLOOKUP($A1184,'UNIPIPE VAC'!$A:$H,5,FALSE)),VLOOKUP($A1184,'UNIPIPE HP'!$A:$I,5,FALSE),VLOOKUP($A1184,'UNIPIPE VAC'!$A:$H,5,FALSE)),IF(ISERROR(VLOOKUP($A1184,'UNIPIPE AIR'!$A:$I,5,FALSE)),VLOOKUP($A1184,'UNIPIPE NITRO'!$A:$I,5,FALSE),VLOOKUP($A1184,'UNIPIPE AIR'!$A:$I,5,FALSE))))</f>
        <v/>
      </c>
      <c r="D1184" s="139" t="str">
        <f>IF(ISERROR(IF(ISERROR(IF(ISERROR(VLOOKUP($A1184,'UNIPIPE AIR'!$A:$I,7,FALSE)),VLOOKUP($A1184,'UNIPIPE NITRO'!$A:$I,7,FALSE),VLOOKUP($A1184,'UNIPIPE AIR'!$A:$I,7,FALSE))),IF(ISERROR(VLOOKUP($A1184,'UNIPIPE VAC'!$A:$H,7,FALSE)),VLOOKUP($A1184,'UNIPIPE HP'!$A:$I,7,FALSE),VLOOKUP($A1184,'UNIPIPE VAC'!$A:$H,7,FALSE)),IF(ISERROR(VLOOKUP($A1184,'UNIPIPE AIR'!$A:$I,7,FALSE)),VLOOKUP($A1184,'UNIPIPE NITRO'!$A:$I,7,FALSE),VLOOKUP($A1184,'UNIPIPE AIR'!$A:$I,7,FALSE)))),"",IF(ISERROR(IF(ISERROR(VLOOKUP($A1184,'UNIPIPE AIR'!$A:$I,7,FALSE)),VLOOKUP($A1184,'UNIPIPE NITRO'!$A:$I,7,FALSE),VLOOKUP($A1184,'UNIPIPE AIR'!$A:$I,7,FALSE))),IF(ISERROR(VLOOKUP($A1184,'UNIPIPE VAC'!$A:$H,7,FALSE)),VLOOKUP($A1184,'UNIPIPE HP'!$A:$I,7,FALSE),VLOOKUP($A1184,'UNIPIPE VAC'!$A:$H,7,FALSE)),IF(ISERROR(VLOOKUP($A1184,'UNIPIPE AIR'!$A:$I,7,FALSE)),VLOOKUP($A1184,'UNIPIPE NITRO'!$A:$I,7,FALSE),VLOOKUP($A1184,'UNIPIPE AIR'!$A:$I,7,FALSE))))</f>
        <v/>
      </c>
      <c r="E1184" s="140" t="str">
        <f>IF(ISERROR(IF(ISERROR(IF(ISERROR(VLOOKUP($A1184,'UNIPIPE AIR'!$A:$I,8,FALSE)),VLOOKUP($A1184,'UNIPIPE NITRO'!$A:$I,8,FALSE),VLOOKUP($A1184,'UNIPIPE AIR'!$A:$I,8,FALSE))),IF(ISERROR(VLOOKUP($A1184,'UNIPIPE VAC'!$A:$H,8,FALSE)),VLOOKUP($A1184,'UNIPIPE HP'!$A:$I,8,FALSE),VLOOKUP($A1184,'UNIPIPE VAC'!$A:$H,8,FALSE)),IF(ISERROR(VLOOKUP($A1184,'UNIPIPE AIR'!$A:$I,8,FALSE)),VLOOKUP($A1184,'UNIPIPE NITRO'!$A:$I,8,FALSE),VLOOKUP($A1184,'UNIPIPE AIR'!$A:$I,8,FALSE)))),"",IF(ISERROR(IF(ISERROR(VLOOKUP($A1184,'UNIPIPE AIR'!$A:$I,8,FALSE)),VLOOKUP($A1184,'UNIPIPE NITRO'!$A:$I,8,FALSE),VLOOKUP($A1184,'UNIPIPE AIR'!$A:$I,8,FALSE))),IF(ISERROR(VLOOKUP($A1184,'UNIPIPE VAC'!$A:$H,8,FALSE)),VLOOKUP($A1184,'UNIPIPE HP'!$A:$I,8,FALSE),VLOOKUP($A1184,'UNIPIPE VAC'!$A:$H,8,FALSE)),IF(ISERROR(VLOOKUP($A1184,'UNIPIPE AIR'!$A:$I,8,FALSE)),VLOOKUP($A1184,'UNIPIPE NITRO'!$A:$I,8,FALSE),VLOOKUP($A1184,'UNIPIPE AIR'!$A:$I,8,FALSE))))</f>
        <v/>
      </c>
      <c r="F1184" s="140" t="str">
        <f t="shared" si="4"/>
        <v/>
      </c>
      <c r="G1184" s="127"/>
      <c r="H1184" s="127"/>
      <c r="I1184" s="127"/>
      <c r="J1184" s="127"/>
      <c r="K1184" s="127"/>
      <c r="L1184" s="127"/>
      <c r="M1184" s="127"/>
      <c r="N1184" s="127"/>
      <c r="O1184" s="127"/>
      <c r="P1184" s="127"/>
      <c r="Q1184" s="127"/>
      <c r="R1184" s="127"/>
      <c r="S1184" s="127"/>
      <c r="T1184" s="127"/>
      <c r="U1184" s="127"/>
      <c r="V1184" s="127"/>
      <c r="W1184" s="127"/>
      <c r="X1184" s="127"/>
      <c r="Y1184" s="127"/>
      <c r="Z1184" s="127"/>
    </row>
    <row r="1185" spans="1:26" ht="18.75" customHeight="1" x14ac:dyDescent="0.2">
      <c r="A1185" s="135">
        <v>1167</v>
      </c>
      <c r="B1185" s="135" t="str">
        <f>IF(ISERROR(IF(ISERROR(IF(ISERROR(VLOOKUP($A1185,'UNIPIPE AIR'!$A:$I,3,FALSE)),VLOOKUP($A1185,'UNIPIPE NITRO'!$A:$I,3,FALSE),VLOOKUP($A1185,'UNIPIPE AIR'!$A:$I,3,FALSE))),IF(ISERROR(VLOOKUP($A1185,'UNIPIPE VAC'!$A:$H,3,FALSE)),VLOOKUP($A1185,'UNIPIPE HP'!$A:$I,3,FALSE),VLOOKUP($A1185,'UNIPIPE VAC'!$A:$H,3,FALSE)),IF(ISERROR(VLOOKUP($A1185,'UNIPIPE AIR'!$A:$I,3,FALSE)),VLOOKUP($A1185,'UNIPIPE NITRO'!$A:$I,3,FALSE),VLOOKUP($A1185,'UNIPIPE AIR'!$A:$I,3,FALSE)))),"",IF(ISERROR(IF(ISERROR(VLOOKUP($A1185,'UNIPIPE AIR'!$A:$I,3,FALSE)),VLOOKUP($A1185,'UNIPIPE NITRO'!$A:$I,3,FALSE),VLOOKUP($A1185,'UNIPIPE AIR'!$A:$I,3,FALSE))),IF(ISERROR(VLOOKUP($A1185,'UNIPIPE VAC'!$A:$H,3,FALSE)),VLOOKUP($A1185,'UNIPIPE HP'!$A:$I,3,FALSE),VLOOKUP($A1185,'UNIPIPE VAC'!$A:$H,3,FALSE)),IF(ISERROR(VLOOKUP($A1185,'UNIPIPE AIR'!$A:$I,3,FALSE)),VLOOKUP($A1185,'UNIPIPE NITRO'!$A:$I,3,FALSE),VLOOKUP($A1185,'UNIPIPE AIR'!$A:$I,3,FALSE))))</f>
        <v/>
      </c>
      <c r="C1185" s="133" t="str">
        <f>IF(ISERROR(IF(ISERROR(IF(ISERROR(VLOOKUP($A1185,'UNIPIPE AIR'!$A:$I,5,FALSE)),VLOOKUP($A1185,'UNIPIPE NITRO'!$A:$I,5,FALSE),VLOOKUP($A1185,'UNIPIPE AIR'!$A:$I,5,FALSE))),IF(ISERROR(VLOOKUP($A1185,'UNIPIPE VAC'!$A:$H,5,FALSE)),VLOOKUP($A1185,'UNIPIPE HP'!$A:$I,5,FALSE),VLOOKUP($A1185,'UNIPIPE VAC'!$A:$H,5,FALSE)),IF(ISERROR(VLOOKUP($A1185,'UNIPIPE AIR'!$A:$I,5,FALSE)),VLOOKUP($A1185,'UNIPIPE NITRO'!$A:$I,5,FALSE),VLOOKUP($A1185,'UNIPIPE AIR'!$A:$I,5,FALSE)))),"",IF(ISERROR(IF(ISERROR(VLOOKUP($A1185,'UNIPIPE AIR'!$A:$I,5,FALSE)),VLOOKUP($A1185,'UNIPIPE NITRO'!$A:$I,5,FALSE),VLOOKUP($A1185,'UNIPIPE AIR'!$A:$I,5,FALSE))),IF(ISERROR(VLOOKUP($A1185,'UNIPIPE VAC'!$A:$H,5,FALSE)),VLOOKUP($A1185,'UNIPIPE HP'!$A:$I,5,FALSE),VLOOKUP($A1185,'UNIPIPE VAC'!$A:$H,5,FALSE)),IF(ISERROR(VLOOKUP($A1185,'UNIPIPE AIR'!$A:$I,5,FALSE)),VLOOKUP($A1185,'UNIPIPE NITRO'!$A:$I,5,FALSE),VLOOKUP($A1185,'UNIPIPE AIR'!$A:$I,5,FALSE))))</f>
        <v/>
      </c>
      <c r="D1185" s="139" t="str">
        <f>IF(ISERROR(IF(ISERROR(IF(ISERROR(VLOOKUP($A1185,'UNIPIPE AIR'!$A:$I,7,FALSE)),VLOOKUP($A1185,'UNIPIPE NITRO'!$A:$I,7,FALSE),VLOOKUP($A1185,'UNIPIPE AIR'!$A:$I,7,FALSE))),IF(ISERROR(VLOOKUP($A1185,'UNIPIPE VAC'!$A:$H,7,FALSE)),VLOOKUP($A1185,'UNIPIPE HP'!$A:$I,7,FALSE),VLOOKUP($A1185,'UNIPIPE VAC'!$A:$H,7,FALSE)),IF(ISERROR(VLOOKUP($A1185,'UNIPIPE AIR'!$A:$I,7,FALSE)),VLOOKUP($A1185,'UNIPIPE NITRO'!$A:$I,7,FALSE),VLOOKUP($A1185,'UNIPIPE AIR'!$A:$I,7,FALSE)))),"",IF(ISERROR(IF(ISERROR(VLOOKUP($A1185,'UNIPIPE AIR'!$A:$I,7,FALSE)),VLOOKUP($A1185,'UNIPIPE NITRO'!$A:$I,7,FALSE),VLOOKUP($A1185,'UNIPIPE AIR'!$A:$I,7,FALSE))),IF(ISERROR(VLOOKUP($A1185,'UNIPIPE VAC'!$A:$H,7,FALSE)),VLOOKUP($A1185,'UNIPIPE HP'!$A:$I,7,FALSE),VLOOKUP($A1185,'UNIPIPE VAC'!$A:$H,7,FALSE)),IF(ISERROR(VLOOKUP($A1185,'UNIPIPE AIR'!$A:$I,7,FALSE)),VLOOKUP($A1185,'UNIPIPE NITRO'!$A:$I,7,FALSE),VLOOKUP($A1185,'UNIPIPE AIR'!$A:$I,7,FALSE))))</f>
        <v/>
      </c>
      <c r="E1185" s="140" t="str">
        <f>IF(ISERROR(IF(ISERROR(IF(ISERROR(VLOOKUP($A1185,'UNIPIPE AIR'!$A:$I,8,FALSE)),VLOOKUP($A1185,'UNIPIPE NITRO'!$A:$I,8,FALSE),VLOOKUP($A1185,'UNIPIPE AIR'!$A:$I,8,FALSE))),IF(ISERROR(VLOOKUP($A1185,'UNIPIPE VAC'!$A:$H,8,FALSE)),VLOOKUP($A1185,'UNIPIPE HP'!$A:$I,8,FALSE),VLOOKUP($A1185,'UNIPIPE VAC'!$A:$H,8,FALSE)),IF(ISERROR(VLOOKUP($A1185,'UNIPIPE AIR'!$A:$I,8,FALSE)),VLOOKUP($A1185,'UNIPIPE NITRO'!$A:$I,8,FALSE),VLOOKUP($A1185,'UNIPIPE AIR'!$A:$I,8,FALSE)))),"",IF(ISERROR(IF(ISERROR(VLOOKUP($A1185,'UNIPIPE AIR'!$A:$I,8,FALSE)),VLOOKUP($A1185,'UNIPIPE NITRO'!$A:$I,8,FALSE),VLOOKUP($A1185,'UNIPIPE AIR'!$A:$I,8,FALSE))),IF(ISERROR(VLOOKUP($A1185,'UNIPIPE VAC'!$A:$H,8,FALSE)),VLOOKUP($A1185,'UNIPIPE HP'!$A:$I,8,FALSE),VLOOKUP($A1185,'UNIPIPE VAC'!$A:$H,8,FALSE)),IF(ISERROR(VLOOKUP($A1185,'UNIPIPE AIR'!$A:$I,8,FALSE)),VLOOKUP($A1185,'UNIPIPE NITRO'!$A:$I,8,FALSE),VLOOKUP($A1185,'UNIPIPE AIR'!$A:$I,8,FALSE))))</f>
        <v/>
      </c>
      <c r="F1185" s="140" t="str">
        <f t="shared" si="4"/>
        <v/>
      </c>
      <c r="G1185" s="127"/>
      <c r="H1185" s="127"/>
      <c r="I1185" s="127"/>
      <c r="J1185" s="127"/>
      <c r="K1185" s="127"/>
      <c r="L1185" s="127"/>
      <c r="M1185" s="127"/>
      <c r="N1185" s="127"/>
      <c r="O1185" s="127"/>
      <c r="P1185" s="127"/>
      <c r="Q1185" s="127"/>
      <c r="R1185" s="127"/>
      <c r="S1185" s="127"/>
      <c r="T1185" s="127"/>
      <c r="U1185" s="127"/>
      <c r="V1185" s="127"/>
      <c r="W1185" s="127"/>
      <c r="X1185" s="127"/>
      <c r="Y1185" s="127"/>
      <c r="Z1185" s="127"/>
    </row>
    <row r="1186" spans="1:26" ht="18.75" customHeight="1" x14ac:dyDescent="0.2">
      <c r="A1186" s="135">
        <v>1168</v>
      </c>
      <c r="B1186" s="135" t="str">
        <f>IF(ISERROR(IF(ISERROR(IF(ISERROR(VLOOKUP($A1186,'UNIPIPE AIR'!$A:$I,3,FALSE)),VLOOKUP($A1186,'UNIPIPE NITRO'!$A:$I,3,FALSE),VLOOKUP($A1186,'UNIPIPE AIR'!$A:$I,3,FALSE))),IF(ISERROR(VLOOKUP($A1186,'UNIPIPE VAC'!$A:$H,3,FALSE)),VLOOKUP($A1186,'UNIPIPE HP'!$A:$I,3,FALSE),VLOOKUP($A1186,'UNIPIPE VAC'!$A:$H,3,FALSE)),IF(ISERROR(VLOOKUP($A1186,'UNIPIPE AIR'!$A:$I,3,FALSE)),VLOOKUP($A1186,'UNIPIPE NITRO'!$A:$I,3,FALSE),VLOOKUP($A1186,'UNIPIPE AIR'!$A:$I,3,FALSE)))),"",IF(ISERROR(IF(ISERROR(VLOOKUP($A1186,'UNIPIPE AIR'!$A:$I,3,FALSE)),VLOOKUP($A1186,'UNIPIPE NITRO'!$A:$I,3,FALSE),VLOOKUP($A1186,'UNIPIPE AIR'!$A:$I,3,FALSE))),IF(ISERROR(VLOOKUP($A1186,'UNIPIPE VAC'!$A:$H,3,FALSE)),VLOOKUP($A1186,'UNIPIPE HP'!$A:$I,3,FALSE),VLOOKUP($A1186,'UNIPIPE VAC'!$A:$H,3,FALSE)),IF(ISERROR(VLOOKUP($A1186,'UNIPIPE AIR'!$A:$I,3,FALSE)),VLOOKUP($A1186,'UNIPIPE NITRO'!$A:$I,3,FALSE),VLOOKUP($A1186,'UNIPIPE AIR'!$A:$I,3,FALSE))))</f>
        <v/>
      </c>
      <c r="C1186" s="133" t="str">
        <f>IF(ISERROR(IF(ISERROR(IF(ISERROR(VLOOKUP($A1186,'UNIPIPE AIR'!$A:$I,5,FALSE)),VLOOKUP($A1186,'UNIPIPE NITRO'!$A:$I,5,FALSE),VLOOKUP($A1186,'UNIPIPE AIR'!$A:$I,5,FALSE))),IF(ISERROR(VLOOKUP($A1186,'UNIPIPE VAC'!$A:$H,5,FALSE)),VLOOKUP($A1186,'UNIPIPE HP'!$A:$I,5,FALSE),VLOOKUP($A1186,'UNIPIPE VAC'!$A:$H,5,FALSE)),IF(ISERROR(VLOOKUP($A1186,'UNIPIPE AIR'!$A:$I,5,FALSE)),VLOOKUP($A1186,'UNIPIPE NITRO'!$A:$I,5,FALSE),VLOOKUP($A1186,'UNIPIPE AIR'!$A:$I,5,FALSE)))),"",IF(ISERROR(IF(ISERROR(VLOOKUP($A1186,'UNIPIPE AIR'!$A:$I,5,FALSE)),VLOOKUP($A1186,'UNIPIPE NITRO'!$A:$I,5,FALSE),VLOOKUP($A1186,'UNIPIPE AIR'!$A:$I,5,FALSE))),IF(ISERROR(VLOOKUP($A1186,'UNIPIPE VAC'!$A:$H,5,FALSE)),VLOOKUP($A1186,'UNIPIPE HP'!$A:$I,5,FALSE),VLOOKUP($A1186,'UNIPIPE VAC'!$A:$H,5,FALSE)),IF(ISERROR(VLOOKUP($A1186,'UNIPIPE AIR'!$A:$I,5,FALSE)),VLOOKUP($A1186,'UNIPIPE NITRO'!$A:$I,5,FALSE),VLOOKUP($A1186,'UNIPIPE AIR'!$A:$I,5,FALSE))))</f>
        <v/>
      </c>
      <c r="D1186" s="139" t="str">
        <f>IF(ISERROR(IF(ISERROR(IF(ISERROR(VLOOKUP($A1186,'UNIPIPE AIR'!$A:$I,7,FALSE)),VLOOKUP($A1186,'UNIPIPE NITRO'!$A:$I,7,FALSE),VLOOKUP($A1186,'UNIPIPE AIR'!$A:$I,7,FALSE))),IF(ISERROR(VLOOKUP($A1186,'UNIPIPE VAC'!$A:$H,7,FALSE)),VLOOKUP($A1186,'UNIPIPE HP'!$A:$I,7,FALSE),VLOOKUP($A1186,'UNIPIPE VAC'!$A:$H,7,FALSE)),IF(ISERROR(VLOOKUP($A1186,'UNIPIPE AIR'!$A:$I,7,FALSE)),VLOOKUP($A1186,'UNIPIPE NITRO'!$A:$I,7,FALSE),VLOOKUP($A1186,'UNIPIPE AIR'!$A:$I,7,FALSE)))),"",IF(ISERROR(IF(ISERROR(VLOOKUP($A1186,'UNIPIPE AIR'!$A:$I,7,FALSE)),VLOOKUP($A1186,'UNIPIPE NITRO'!$A:$I,7,FALSE),VLOOKUP($A1186,'UNIPIPE AIR'!$A:$I,7,FALSE))),IF(ISERROR(VLOOKUP($A1186,'UNIPIPE VAC'!$A:$H,7,FALSE)),VLOOKUP($A1186,'UNIPIPE HP'!$A:$I,7,FALSE),VLOOKUP($A1186,'UNIPIPE VAC'!$A:$H,7,FALSE)),IF(ISERROR(VLOOKUP($A1186,'UNIPIPE AIR'!$A:$I,7,FALSE)),VLOOKUP($A1186,'UNIPIPE NITRO'!$A:$I,7,FALSE),VLOOKUP($A1186,'UNIPIPE AIR'!$A:$I,7,FALSE))))</f>
        <v/>
      </c>
      <c r="E1186" s="140" t="str">
        <f>IF(ISERROR(IF(ISERROR(IF(ISERROR(VLOOKUP($A1186,'UNIPIPE AIR'!$A:$I,8,FALSE)),VLOOKUP($A1186,'UNIPIPE NITRO'!$A:$I,8,FALSE),VLOOKUP($A1186,'UNIPIPE AIR'!$A:$I,8,FALSE))),IF(ISERROR(VLOOKUP($A1186,'UNIPIPE VAC'!$A:$H,8,FALSE)),VLOOKUP($A1186,'UNIPIPE HP'!$A:$I,8,FALSE),VLOOKUP($A1186,'UNIPIPE VAC'!$A:$H,8,FALSE)),IF(ISERROR(VLOOKUP($A1186,'UNIPIPE AIR'!$A:$I,8,FALSE)),VLOOKUP($A1186,'UNIPIPE NITRO'!$A:$I,8,FALSE),VLOOKUP($A1186,'UNIPIPE AIR'!$A:$I,8,FALSE)))),"",IF(ISERROR(IF(ISERROR(VLOOKUP($A1186,'UNIPIPE AIR'!$A:$I,8,FALSE)),VLOOKUP($A1186,'UNIPIPE NITRO'!$A:$I,8,FALSE),VLOOKUP($A1186,'UNIPIPE AIR'!$A:$I,8,FALSE))),IF(ISERROR(VLOOKUP($A1186,'UNIPIPE VAC'!$A:$H,8,FALSE)),VLOOKUP($A1186,'UNIPIPE HP'!$A:$I,8,FALSE),VLOOKUP($A1186,'UNIPIPE VAC'!$A:$H,8,FALSE)),IF(ISERROR(VLOOKUP($A1186,'UNIPIPE AIR'!$A:$I,8,FALSE)),VLOOKUP($A1186,'UNIPIPE NITRO'!$A:$I,8,FALSE),VLOOKUP($A1186,'UNIPIPE AIR'!$A:$I,8,FALSE))))</f>
        <v/>
      </c>
      <c r="F1186" s="140" t="str">
        <f t="shared" si="4"/>
        <v/>
      </c>
      <c r="G1186" s="127"/>
      <c r="H1186" s="127"/>
      <c r="I1186" s="127"/>
      <c r="J1186" s="127"/>
      <c r="K1186" s="127"/>
      <c r="L1186" s="127"/>
      <c r="M1186" s="127"/>
      <c r="N1186" s="127"/>
      <c r="O1186" s="127"/>
      <c r="P1186" s="127"/>
      <c r="Q1186" s="127"/>
      <c r="R1186" s="127"/>
      <c r="S1186" s="127"/>
      <c r="T1186" s="127"/>
      <c r="U1186" s="127"/>
      <c r="V1186" s="127"/>
      <c r="W1186" s="127"/>
      <c r="X1186" s="127"/>
      <c r="Y1186" s="127"/>
      <c r="Z1186" s="127"/>
    </row>
    <row r="1187" spans="1:26" ht="18.75" customHeight="1" x14ac:dyDescent="0.2">
      <c r="A1187" s="135">
        <v>1169</v>
      </c>
      <c r="B1187" s="135" t="str">
        <f>IF(ISERROR(IF(ISERROR(IF(ISERROR(VLOOKUP($A1187,'UNIPIPE AIR'!$A:$I,3,FALSE)),VLOOKUP($A1187,'UNIPIPE NITRO'!$A:$I,3,FALSE),VLOOKUP($A1187,'UNIPIPE AIR'!$A:$I,3,FALSE))),IF(ISERROR(VLOOKUP($A1187,'UNIPIPE VAC'!$A:$H,3,FALSE)),VLOOKUP($A1187,'UNIPIPE HP'!$A:$I,3,FALSE),VLOOKUP($A1187,'UNIPIPE VAC'!$A:$H,3,FALSE)),IF(ISERROR(VLOOKUP($A1187,'UNIPIPE AIR'!$A:$I,3,FALSE)),VLOOKUP($A1187,'UNIPIPE NITRO'!$A:$I,3,FALSE),VLOOKUP($A1187,'UNIPIPE AIR'!$A:$I,3,FALSE)))),"",IF(ISERROR(IF(ISERROR(VLOOKUP($A1187,'UNIPIPE AIR'!$A:$I,3,FALSE)),VLOOKUP($A1187,'UNIPIPE NITRO'!$A:$I,3,FALSE),VLOOKUP($A1187,'UNIPIPE AIR'!$A:$I,3,FALSE))),IF(ISERROR(VLOOKUP($A1187,'UNIPIPE VAC'!$A:$H,3,FALSE)),VLOOKUP($A1187,'UNIPIPE HP'!$A:$I,3,FALSE),VLOOKUP($A1187,'UNIPIPE VAC'!$A:$H,3,FALSE)),IF(ISERROR(VLOOKUP($A1187,'UNIPIPE AIR'!$A:$I,3,FALSE)),VLOOKUP($A1187,'UNIPIPE NITRO'!$A:$I,3,FALSE),VLOOKUP($A1187,'UNIPIPE AIR'!$A:$I,3,FALSE))))</f>
        <v/>
      </c>
      <c r="C1187" s="133" t="str">
        <f>IF(ISERROR(IF(ISERROR(IF(ISERROR(VLOOKUP($A1187,'UNIPIPE AIR'!$A:$I,5,FALSE)),VLOOKUP($A1187,'UNIPIPE NITRO'!$A:$I,5,FALSE),VLOOKUP($A1187,'UNIPIPE AIR'!$A:$I,5,FALSE))),IF(ISERROR(VLOOKUP($A1187,'UNIPIPE VAC'!$A:$H,5,FALSE)),VLOOKUP($A1187,'UNIPIPE HP'!$A:$I,5,FALSE),VLOOKUP($A1187,'UNIPIPE VAC'!$A:$H,5,FALSE)),IF(ISERROR(VLOOKUP($A1187,'UNIPIPE AIR'!$A:$I,5,FALSE)),VLOOKUP($A1187,'UNIPIPE NITRO'!$A:$I,5,FALSE),VLOOKUP($A1187,'UNIPIPE AIR'!$A:$I,5,FALSE)))),"",IF(ISERROR(IF(ISERROR(VLOOKUP($A1187,'UNIPIPE AIR'!$A:$I,5,FALSE)),VLOOKUP($A1187,'UNIPIPE NITRO'!$A:$I,5,FALSE),VLOOKUP($A1187,'UNIPIPE AIR'!$A:$I,5,FALSE))),IF(ISERROR(VLOOKUP($A1187,'UNIPIPE VAC'!$A:$H,5,FALSE)),VLOOKUP($A1187,'UNIPIPE HP'!$A:$I,5,FALSE),VLOOKUP($A1187,'UNIPIPE VAC'!$A:$H,5,FALSE)),IF(ISERROR(VLOOKUP($A1187,'UNIPIPE AIR'!$A:$I,5,FALSE)),VLOOKUP($A1187,'UNIPIPE NITRO'!$A:$I,5,FALSE),VLOOKUP($A1187,'UNIPIPE AIR'!$A:$I,5,FALSE))))</f>
        <v/>
      </c>
      <c r="D1187" s="139" t="str">
        <f>IF(ISERROR(IF(ISERROR(IF(ISERROR(VLOOKUP($A1187,'UNIPIPE AIR'!$A:$I,7,FALSE)),VLOOKUP($A1187,'UNIPIPE NITRO'!$A:$I,7,FALSE),VLOOKUP($A1187,'UNIPIPE AIR'!$A:$I,7,FALSE))),IF(ISERROR(VLOOKUP($A1187,'UNIPIPE VAC'!$A:$H,7,FALSE)),VLOOKUP($A1187,'UNIPIPE HP'!$A:$I,7,FALSE),VLOOKUP($A1187,'UNIPIPE VAC'!$A:$H,7,FALSE)),IF(ISERROR(VLOOKUP($A1187,'UNIPIPE AIR'!$A:$I,7,FALSE)),VLOOKUP($A1187,'UNIPIPE NITRO'!$A:$I,7,FALSE),VLOOKUP($A1187,'UNIPIPE AIR'!$A:$I,7,FALSE)))),"",IF(ISERROR(IF(ISERROR(VLOOKUP($A1187,'UNIPIPE AIR'!$A:$I,7,FALSE)),VLOOKUP($A1187,'UNIPIPE NITRO'!$A:$I,7,FALSE),VLOOKUP($A1187,'UNIPIPE AIR'!$A:$I,7,FALSE))),IF(ISERROR(VLOOKUP($A1187,'UNIPIPE VAC'!$A:$H,7,FALSE)),VLOOKUP($A1187,'UNIPIPE HP'!$A:$I,7,FALSE),VLOOKUP($A1187,'UNIPIPE VAC'!$A:$H,7,FALSE)),IF(ISERROR(VLOOKUP($A1187,'UNIPIPE AIR'!$A:$I,7,FALSE)),VLOOKUP($A1187,'UNIPIPE NITRO'!$A:$I,7,FALSE),VLOOKUP($A1187,'UNIPIPE AIR'!$A:$I,7,FALSE))))</f>
        <v/>
      </c>
      <c r="E1187" s="140" t="str">
        <f>IF(ISERROR(IF(ISERROR(IF(ISERROR(VLOOKUP($A1187,'UNIPIPE AIR'!$A:$I,8,FALSE)),VLOOKUP($A1187,'UNIPIPE NITRO'!$A:$I,8,FALSE),VLOOKUP($A1187,'UNIPIPE AIR'!$A:$I,8,FALSE))),IF(ISERROR(VLOOKUP($A1187,'UNIPIPE VAC'!$A:$H,8,FALSE)),VLOOKUP($A1187,'UNIPIPE HP'!$A:$I,8,FALSE),VLOOKUP($A1187,'UNIPIPE VAC'!$A:$H,8,FALSE)),IF(ISERROR(VLOOKUP($A1187,'UNIPIPE AIR'!$A:$I,8,FALSE)),VLOOKUP($A1187,'UNIPIPE NITRO'!$A:$I,8,FALSE),VLOOKUP($A1187,'UNIPIPE AIR'!$A:$I,8,FALSE)))),"",IF(ISERROR(IF(ISERROR(VLOOKUP($A1187,'UNIPIPE AIR'!$A:$I,8,FALSE)),VLOOKUP($A1187,'UNIPIPE NITRO'!$A:$I,8,FALSE),VLOOKUP($A1187,'UNIPIPE AIR'!$A:$I,8,FALSE))),IF(ISERROR(VLOOKUP($A1187,'UNIPIPE VAC'!$A:$H,8,FALSE)),VLOOKUP($A1187,'UNIPIPE HP'!$A:$I,8,FALSE),VLOOKUP($A1187,'UNIPIPE VAC'!$A:$H,8,FALSE)),IF(ISERROR(VLOOKUP($A1187,'UNIPIPE AIR'!$A:$I,8,FALSE)),VLOOKUP($A1187,'UNIPIPE NITRO'!$A:$I,8,FALSE),VLOOKUP($A1187,'UNIPIPE AIR'!$A:$I,8,FALSE))))</f>
        <v/>
      </c>
      <c r="F1187" s="140" t="str">
        <f t="shared" si="4"/>
        <v/>
      </c>
      <c r="G1187" s="127"/>
      <c r="H1187" s="127"/>
      <c r="I1187" s="127"/>
      <c r="J1187" s="127"/>
      <c r="K1187" s="127"/>
      <c r="L1187" s="127"/>
      <c r="M1187" s="127"/>
      <c r="N1187" s="127"/>
      <c r="O1187" s="127"/>
      <c r="P1187" s="127"/>
      <c r="Q1187" s="127"/>
      <c r="R1187" s="127"/>
      <c r="S1187" s="127"/>
      <c r="T1187" s="127"/>
      <c r="U1187" s="127"/>
      <c r="V1187" s="127"/>
      <c r="W1187" s="127"/>
      <c r="X1187" s="127"/>
      <c r="Y1187" s="127"/>
      <c r="Z1187" s="127"/>
    </row>
    <row r="1188" spans="1:26" ht="18.75" customHeight="1" x14ac:dyDescent="0.2">
      <c r="A1188" s="135">
        <v>1170</v>
      </c>
      <c r="B1188" s="135" t="str">
        <f>IF(ISERROR(IF(ISERROR(IF(ISERROR(VLOOKUP($A1188,'UNIPIPE AIR'!$A:$I,3,FALSE)),VLOOKUP($A1188,'UNIPIPE NITRO'!$A:$I,3,FALSE),VLOOKUP($A1188,'UNIPIPE AIR'!$A:$I,3,FALSE))),IF(ISERROR(VLOOKUP($A1188,'UNIPIPE VAC'!$A:$H,3,FALSE)),VLOOKUP($A1188,'UNIPIPE HP'!$A:$I,3,FALSE),VLOOKUP($A1188,'UNIPIPE VAC'!$A:$H,3,FALSE)),IF(ISERROR(VLOOKUP($A1188,'UNIPIPE AIR'!$A:$I,3,FALSE)),VLOOKUP($A1188,'UNIPIPE NITRO'!$A:$I,3,FALSE),VLOOKUP($A1188,'UNIPIPE AIR'!$A:$I,3,FALSE)))),"",IF(ISERROR(IF(ISERROR(VLOOKUP($A1188,'UNIPIPE AIR'!$A:$I,3,FALSE)),VLOOKUP($A1188,'UNIPIPE NITRO'!$A:$I,3,FALSE),VLOOKUP($A1188,'UNIPIPE AIR'!$A:$I,3,FALSE))),IF(ISERROR(VLOOKUP($A1188,'UNIPIPE VAC'!$A:$H,3,FALSE)),VLOOKUP($A1188,'UNIPIPE HP'!$A:$I,3,FALSE),VLOOKUP($A1188,'UNIPIPE VAC'!$A:$H,3,FALSE)),IF(ISERROR(VLOOKUP($A1188,'UNIPIPE AIR'!$A:$I,3,FALSE)),VLOOKUP($A1188,'UNIPIPE NITRO'!$A:$I,3,FALSE),VLOOKUP($A1188,'UNIPIPE AIR'!$A:$I,3,FALSE))))</f>
        <v/>
      </c>
      <c r="C1188" s="133" t="str">
        <f>IF(ISERROR(IF(ISERROR(IF(ISERROR(VLOOKUP($A1188,'UNIPIPE AIR'!$A:$I,5,FALSE)),VLOOKUP($A1188,'UNIPIPE NITRO'!$A:$I,5,FALSE),VLOOKUP($A1188,'UNIPIPE AIR'!$A:$I,5,FALSE))),IF(ISERROR(VLOOKUP($A1188,'UNIPIPE VAC'!$A:$H,5,FALSE)),VLOOKUP($A1188,'UNIPIPE HP'!$A:$I,5,FALSE),VLOOKUP($A1188,'UNIPIPE VAC'!$A:$H,5,FALSE)),IF(ISERROR(VLOOKUP($A1188,'UNIPIPE AIR'!$A:$I,5,FALSE)),VLOOKUP($A1188,'UNIPIPE NITRO'!$A:$I,5,FALSE),VLOOKUP($A1188,'UNIPIPE AIR'!$A:$I,5,FALSE)))),"",IF(ISERROR(IF(ISERROR(VLOOKUP($A1188,'UNIPIPE AIR'!$A:$I,5,FALSE)),VLOOKUP($A1188,'UNIPIPE NITRO'!$A:$I,5,FALSE),VLOOKUP($A1188,'UNIPIPE AIR'!$A:$I,5,FALSE))),IF(ISERROR(VLOOKUP($A1188,'UNIPIPE VAC'!$A:$H,5,FALSE)),VLOOKUP($A1188,'UNIPIPE HP'!$A:$I,5,FALSE),VLOOKUP($A1188,'UNIPIPE VAC'!$A:$H,5,FALSE)),IF(ISERROR(VLOOKUP($A1188,'UNIPIPE AIR'!$A:$I,5,FALSE)),VLOOKUP($A1188,'UNIPIPE NITRO'!$A:$I,5,FALSE),VLOOKUP($A1188,'UNIPIPE AIR'!$A:$I,5,FALSE))))</f>
        <v/>
      </c>
      <c r="D1188" s="139" t="str">
        <f>IF(ISERROR(IF(ISERROR(IF(ISERROR(VLOOKUP($A1188,'UNIPIPE AIR'!$A:$I,7,FALSE)),VLOOKUP($A1188,'UNIPIPE NITRO'!$A:$I,7,FALSE),VLOOKUP($A1188,'UNIPIPE AIR'!$A:$I,7,FALSE))),IF(ISERROR(VLOOKUP($A1188,'UNIPIPE VAC'!$A:$H,7,FALSE)),VLOOKUP($A1188,'UNIPIPE HP'!$A:$I,7,FALSE),VLOOKUP($A1188,'UNIPIPE VAC'!$A:$H,7,FALSE)),IF(ISERROR(VLOOKUP($A1188,'UNIPIPE AIR'!$A:$I,7,FALSE)),VLOOKUP($A1188,'UNIPIPE NITRO'!$A:$I,7,FALSE),VLOOKUP($A1188,'UNIPIPE AIR'!$A:$I,7,FALSE)))),"",IF(ISERROR(IF(ISERROR(VLOOKUP($A1188,'UNIPIPE AIR'!$A:$I,7,FALSE)),VLOOKUP($A1188,'UNIPIPE NITRO'!$A:$I,7,FALSE),VLOOKUP($A1188,'UNIPIPE AIR'!$A:$I,7,FALSE))),IF(ISERROR(VLOOKUP($A1188,'UNIPIPE VAC'!$A:$H,7,FALSE)),VLOOKUP($A1188,'UNIPIPE HP'!$A:$I,7,FALSE),VLOOKUP($A1188,'UNIPIPE VAC'!$A:$H,7,FALSE)),IF(ISERROR(VLOOKUP($A1188,'UNIPIPE AIR'!$A:$I,7,FALSE)),VLOOKUP($A1188,'UNIPIPE NITRO'!$A:$I,7,FALSE),VLOOKUP($A1188,'UNIPIPE AIR'!$A:$I,7,FALSE))))</f>
        <v/>
      </c>
      <c r="E1188" s="140" t="str">
        <f>IF(ISERROR(IF(ISERROR(IF(ISERROR(VLOOKUP($A1188,'UNIPIPE AIR'!$A:$I,8,FALSE)),VLOOKUP($A1188,'UNIPIPE NITRO'!$A:$I,8,FALSE),VLOOKUP($A1188,'UNIPIPE AIR'!$A:$I,8,FALSE))),IF(ISERROR(VLOOKUP($A1188,'UNIPIPE VAC'!$A:$H,8,FALSE)),VLOOKUP($A1188,'UNIPIPE HP'!$A:$I,8,FALSE),VLOOKUP($A1188,'UNIPIPE VAC'!$A:$H,8,FALSE)),IF(ISERROR(VLOOKUP($A1188,'UNIPIPE AIR'!$A:$I,8,FALSE)),VLOOKUP($A1188,'UNIPIPE NITRO'!$A:$I,8,FALSE),VLOOKUP($A1188,'UNIPIPE AIR'!$A:$I,8,FALSE)))),"",IF(ISERROR(IF(ISERROR(VLOOKUP($A1188,'UNIPIPE AIR'!$A:$I,8,FALSE)),VLOOKUP($A1188,'UNIPIPE NITRO'!$A:$I,8,FALSE),VLOOKUP($A1188,'UNIPIPE AIR'!$A:$I,8,FALSE))),IF(ISERROR(VLOOKUP($A1188,'UNIPIPE VAC'!$A:$H,8,FALSE)),VLOOKUP($A1188,'UNIPIPE HP'!$A:$I,8,FALSE),VLOOKUP($A1188,'UNIPIPE VAC'!$A:$H,8,FALSE)),IF(ISERROR(VLOOKUP($A1188,'UNIPIPE AIR'!$A:$I,8,FALSE)),VLOOKUP($A1188,'UNIPIPE NITRO'!$A:$I,8,FALSE),VLOOKUP($A1188,'UNIPIPE AIR'!$A:$I,8,FALSE))))</f>
        <v/>
      </c>
      <c r="F1188" s="140" t="str">
        <f t="shared" si="4"/>
        <v/>
      </c>
      <c r="G1188" s="127"/>
      <c r="H1188" s="127"/>
      <c r="I1188" s="127"/>
      <c r="J1188" s="127"/>
      <c r="K1188" s="127"/>
      <c r="L1188" s="127"/>
      <c r="M1188" s="127"/>
      <c r="N1188" s="127"/>
      <c r="O1188" s="127"/>
      <c r="P1188" s="127"/>
      <c r="Q1188" s="127"/>
      <c r="R1188" s="127"/>
      <c r="S1188" s="127"/>
      <c r="T1188" s="127"/>
      <c r="U1188" s="127"/>
      <c r="V1188" s="127"/>
      <c r="W1188" s="127"/>
      <c r="X1188" s="127"/>
      <c r="Y1188" s="127"/>
      <c r="Z1188" s="127"/>
    </row>
    <row r="1189" spans="1:26" ht="18.75" customHeight="1" x14ac:dyDescent="0.2">
      <c r="A1189" s="135">
        <v>1171</v>
      </c>
      <c r="B1189" s="135" t="str">
        <f>IF(ISERROR(IF(ISERROR(IF(ISERROR(VLOOKUP($A1189,'UNIPIPE AIR'!$A:$I,3,FALSE)),VLOOKUP($A1189,'UNIPIPE NITRO'!$A:$I,3,FALSE),VLOOKUP($A1189,'UNIPIPE AIR'!$A:$I,3,FALSE))),IF(ISERROR(VLOOKUP($A1189,'UNIPIPE VAC'!$A:$H,3,FALSE)),VLOOKUP($A1189,'UNIPIPE HP'!$A:$I,3,FALSE),VLOOKUP($A1189,'UNIPIPE VAC'!$A:$H,3,FALSE)),IF(ISERROR(VLOOKUP($A1189,'UNIPIPE AIR'!$A:$I,3,FALSE)),VLOOKUP($A1189,'UNIPIPE NITRO'!$A:$I,3,FALSE),VLOOKUP($A1189,'UNIPIPE AIR'!$A:$I,3,FALSE)))),"",IF(ISERROR(IF(ISERROR(VLOOKUP($A1189,'UNIPIPE AIR'!$A:$I,3,FALSE)),VLOOKUP($A1189,'UNIPIPE NITRO'!$A:$I,3,FALSE),VLOOKUP($A1189,'UNIPIPE AIR'!$A:$I,3,FALSE))),IF(ISERROR(VLOOKUP($A1189,'UNIPIPE VAC'!$A:$H,3,FALSE)),VLOOKUP($A1189,'UNIPIPE HP'!$A:$I,3,FALSE),VLOOKUP($A1189,'UNIPIPE VAC'!$A:$H,3,FALSE)),IF(ISERROR(VLOOKUP($A1189,'UNIPIPE AIR'!$A:$I,3,FALSE)),VLOOKUP($A1189,'UNIPIPE NITRO'!$A:$I,3,FALSE),VLOOKUP($A1189,'UNIPIPE AIR'!$A:$I,3,FALSE))))</f>
        <v/>
      </c>
      <c r="C1189" s="133" t="str">
        <f>IF(ISERROR(IF(ISERROR(IF(ISERROR(VLOOKUP($A1189,'UNIPIPE AIR'!$A:$I,5,FALSE)),VLOOKUP($A1189,'UNIPIPE NITRO'!$A:$I,5,FALSE),VLOOKUP($A1189,'UNIPIPE AIR'!$A:$I,5,FALSE))),IF(ISERROR(VLOOKUP($A1189,'UNIPIPE VAC'!$A:$H,5,FALSE)),VLOOKUP($A1189,'UNIPIPE HP'!$A:$I,5,FALSE),VLOOKUP($A1189,'UNIPIPE VAC'!$A:$H,5,FALSE)),IF(ISERROR(VLOOKUP($A1189,'UNIPIPE AIR'!$A:$I,5,FALSE)),VLOOKUP($A1189,'UNIPIPE NITRO'!$A:$I,5,FALSE),VLOOKUP($A1189,'UNIPIPE AIR'!$A:$I,5,FALSE)))),"",IF(ISERROR(IF(ISERROR(VLOOKUP($A1189,'UNIPIPE AIR'!$A:$I,5,FALSE)),VLOOKUP($A1189,'UNIPIPE NITRO'!$A:$I,5,FALSE),VLOOKUP($A1189,'UNIPIPE AIR'!$A:$I,5,FALSE))),IF(ISERROR(VLOOKUP($A1189,'UNIPIPE VAC'!$A:$H,5,FALSE)),VLOOKUP($A1189,'UNIPIPE HP'!$A:$I,5,FALSE),VLOOKUP($A1189,'UNIPIPE VAC'!$A:$H,5,FALSE)),IF(ISERROR(VLOOKUP($A1189,'UNIPIPE AIR'!$A:$I,5,FALSE)),VLOOKUP($A1189,'UNIPIPE NITRO'!$A:$I,5,FALSE),VLOOKUP($A1189,'UNIPIPE AIR'!$A:$I,5,FALSE))))</f>
        <v/>
      </c>
      <c r="D1189" s="139" t="str">
        <f>IF(ISERROR(IF(ISERROR(IF(ISERROR(VLOOKUP($A1189,'UNIPIPE AIR'!$A:$I,7,FALSE)),VLOOKUP($A1189,'UNIPIPE NITRO'!$A:$I,7,FALSE),VLOOKUP($A1189,'UNIPIPE AIR'!$A:$I,7,FALSE))),IF(ISERROR(VLOOKUP($A1189,'UNIPIPE VAC'!$A:$H,7,FALSE)),VLOOKUP($A1189,'UNIPIPE HP'!$A:$I,7,FALSE),VLOOKUP($A1189,'UNIPIPE VAC'!$A:$H,7,FALSE)),IF(ISERROR(VLOOKUP($A1189,'UNIPIPE AIR'!$A:$I,7,FALSE)),VLOOKUP($A1189,'UNIPIPE NITRO'!$A:$I,7,FALSE),VLOOKUP($A1189,'UNIPIPE AIR'!$A:$I,7,FALSE)))),"",IF(ISERROR(IF(ISERROR(VLOOKUP($A1189,'UNIPIPE AIR'!$A:$I,7,FALSE)),VLOOKUP($A1189,'UNIPIPE NITRO'!$A:$I,7,FALSE),VLOOKUP($A1189,'UNIPIPE AIR'!$A:$I,7,FALSE))),IF(ISERROR(VLOOKUP($A1189,'UNIPIPE VAC'!$A:$H,7,FALSE)),VLOOKUP($A1189,'UNIPIPE HP'!$A:$I,7,FALSE),VLOOKUP($A1189,'UNIPIPE VAC'!$A:$H,7,FALSE)),IF(ISERROR(VLOOKUP($A1189,'UNIPIPE AIR'!$A:$I,7,FALSE)),VLOOKUP($A1189,'UNIPIPE NITRO'!$A:$I,7,FALSE),VLOOKUP($A1189,'UNIPIPE AIR'!$A:$I,7,FALSE))))</f>
        <v/>
      </c>
      <c r="E1189" s="140" t="str">
        <f>IF(ISERROR(IF(ISERROR(IF(ISERROR(VLOOKUP($A1189,'UNIPIPE AIR'!$A:$I,8,FALSE)),VLOOKUP($A1189,'UNIPIPE NITRO'!$A:$I,8,FALSE),VLOOKUP($A1189,'UNIPIPE AIR'!$A:$I,8,FALSE))),IF(ISERROR(VLOOKUP($A1189,'UNIPIPE VAC'!$A:$H,8,FALSE)),VLOOKUP($A1189,'UNIPIPE HP'!$A:$I,8,FALSE),VLOOKUP($A1189,'UNIPIPE VAC'!$A:$H,8,FALSE)),IF(ISERROR(VLOOKUP($A1189,'UNIPIPE AIR'!$A:$I,8,FALSE)),VLOOKUP($A1189,'UNIPIPE NITRO'!$A:$I,8,FALSE),VLOOKUP($A1189,'UNIPIPE AIR'!$A:$I,8,FALSE)))),"",IF(ISERROR(IF(ISERROR(VLOOKUP($A1189,'UNIPIPE AIR'!$A:$I,8,FALSE)),VLOOKUP($A1189,'UNIPIPE NITRO'!$A:$I,8,FALSE),VLOOKUP($A1189,'UNIPIPE AIR'!$A:$I,8,FALSE))),IF(ISERROR(VLOOKUP($A1189,'UNIPIPE VAC'!$A:$H,8,FALSE)),VLOOKUP($A1189,'UNIPIPE HP'!$A:$I,8,FALSE),VLOOKUP($A1189,'UNIPIPE VAC'!$A:$H,8,FALSE)),IF(ISERROR(VLOOKUP($A1189,'UNIPIPE AIR'!$A:$I,8,FALSE)),VLOOKUP($A1189,'UNIPIPE NITRO'!$A:$I,8,FALSE),VLOOKUP($A1189,'UNIPIPE AIR'!$A:$I,8,FALSE))))</f>
        <v/>
      </c>
      <c r="F1189" s="140" t="str">
        <f t="shared" si="4"/>
        <v/>
      </c>
      <c r="G1189" s="127"/>
      <c r="H1189" s="127"/>
      <c r="I1189" s="127"/>
      <c r="J1189" s="127"/>
      <c r="K1189" s="127"/>
      <c r="L1189" s="127"/>
      <c r="M1189" s="127"/>
      <c r="N1189" s="127"/>
      <c r="O1189" s="127"/>
      <c r="P1189" s="127"/>
      <c r="Q1189" s="127"/>
      <c r="R1189" s="127"/>
      <c r="S1189" s="127"/>
      <c r="T1189" s="127"/>
      <c r="U1189" s="127"/>
      <c r="V1189" s="127"/>
      <c r="W1189" s="127"/>
      <c r="X1189" s="127"/>
      <c r="Y1189" s="127"/>
      <c r="Z1189" s="127"/>
    </row>
    <row r="1190" spans="1:26" ht="18.75" customHeight="1" x14ac:dyDescent="0.2">
      <c r="A1190" s="135">
        <v>1172</v>
      </c>
      <c r="B1190" s="135" t="str">
        <f>IF(ISERROR(IF(ISERROR(IF(ISERROR(VLOOKUP($A1190,'UNIPIPE AIR'!$A:$I,3,FALSE)),VLOOKUP($A1190,'UNIPIPE NITRO'!$A:$I,3,FALSE),VLOOKUP($A1190,'UNIPIPE AIR'!$A:$I,3,FALSE))),IF(ISERROR(VLOOKUP($A1190,'UNIPIPE VAC'!$A:$H,3,FALSE)),VLOOKUP($A1190,'UNIPIPE HP'!$A:$I,3,FALSE),VLOOKUP($A1190,'UNIPIPE VAC'!$A:$H,3,FALSE)),IF(ISERROR(VLOOKUP($A1190,'UNIPIPE AIR'!$A:$I,3,FALSE)),VLOOKUP($A1190,'UNIPIPE NITRO'!$A:$I,3,FALSE),VLOOKUP($A1190,'UNIPIPE AIR'!$A:$I,3,FALSE)))),"",IF(ISERROR(IF(ISERROR(VLOOKUP($A1190,'UNIPIPE AIR'!$A:$I,3,FALSE)),VLOOKUP($A1190,'UNIPIPE NITRO'!$A:$I,3,FALSE),VLOOKUP($A1190,'UNIPIPE AIR'!$A:$I,3,FALSE))),IF(ISERROR(VLOOKUP($A1190,'UNIPIPE VAC'!$A:$H,3,FALSE)),VLOOKUP($A1190,'UNIPIPE HP'!$A:$I,3,FALSE),VLOOKUP($A1190,'UNIPIPE VAC'!$A:$H,3,FALSE)),IF(ISERROR(VLOOKUP($A1190,'UNIPIPE AIR'!$A:$I,3,FALSE)),VLOOKUP($A1190,'UNIPIPE NITRO'!$A:$I,3,FALSE),VLOOKUP($A1190,'UNIPIPE AIR'!$A:$I,3,FALSE))))</f>
        <v/>
      </c>
      <c r="C1190" s="133" t="str">
        <f>IF(ISERROR(IF(ISERROR(IF(ISERROR(VLOOKUP($A1190,'UNIPIPE AIR'!$A:$I,5,FALSE)),VLOOKUP($A1190,'UNIPIPE NITRO'!$A:$I,5,FALSE),VLOOKUP($A1190,'UNIPIPE AIR'!$A:$I,5,FALSE))),IF(ISERROR(VLOOKUP($A1190,'UNIPIPE VAC'!$A:$H,5,FALSE)),VLOOKUP($A1190,'UNIPIPE HP'!$A:$I,5,FALSE),VLOOKUP($A1190,'UNIPIPE VAC'!$A:$H,5,FALSE)),IF(ISERROR(VLOOKUP($A1190,'UNIPIPE AIR'!$A:$I,5,FALSE)),VLOOKUP($A1190,'UNIPIPE NITRO'!$A:$I,5,FALSE),VLOOKUP($A1190,'UNIPIPE AIR'!$A:$I,5,FALSE)))),"",IF(ISERROR(IF(ISERROR(VLOOKUP($A1190,'UNIPIPE AIR'!$A:$I,5,FALSE)),VLOOKUP($A1190,'UNIPIPE NITRO'!$A:$I,5,FALSE),VLOOKUP($A1190,'UNIPIPE AIR'!$A:$I,5,FALSE))),IF(ISERROR(VLOOKUP($A1190,'UNIPIPE VAC'!$A:$H,5,FALSE)),VLOOKUP($A1190,'UNIPIPE HP'!$A:$I,5,FALSE),VLOOKUP($A1190,'UNIPIPE VAC'!$A:$H,5,FALSE)),IF(ISERROR(VLOOKUP($A1190,'UNIPIPE AIR'!$A:$I,5,FALSE)),VLOOKUP($A1190,'UNIPIPE NITRO'!$A:$I,5,FALSE),VLOOKUP($A1190,'UNIPIPE AIR'!$A:$I,5,FALSE))))</f>
        <v/>
      </c>
      <c r="D1190" s="139" t="str">
        <f>IF(ISERROR(IF(ISERROR(IF(ISERROR(VLOOKUP($A1190,'UNIPIPE AIR'!$A:$I,7,FALSE)),VLOOKUP($A1190,'UNIPIPE NITRO'!$A:$I,7,FALSE),VLOOKUP($A1190,'UNIPIPE AIR'!$A:$I,7,FALSE))),IF(ISERROR(VLOOKUP($A1190,'UNIPIPE VAC'!$A:$H,7,FALSE)),VLOOKUP($A1190,'UNIPIPE HP'!$A:$I,7,FALSE),VLOOKUP($A1190,'UNIPIPE VAC'!$A:$H,7,FALSE)),IF(ISERROR(VLOOKUP($A1190,'UNIPIPE AIR'!$A:$I,7,FALSE)),VLOOKUP($A1190,'UNIPIPE NITRO'!$A:$I,7,FALSE),VLOOKUP($A1190,'UNIPIPE AIR'!$A:$I,7,FALSE)))),"",IF(ISERROR(IF(ISERROR(VLOOKUP($A1190,'UNIPIPE AIR'!$A:$I,7,FALSE)),VLOOKUP($A1190,'UNIPIPE NITRO'!$A:$I,7,FALSE),VLOOKUP($A1190,'UNIPIPE AIR'!$A:$I,7,FALSE))),IF(ISERROR(VLOOKUP($A1190,'UNIPIPE VAC'!$A:$H,7,FALSE)),VLOOKUP($A1190,'UNIPIPE HP'!$A:$I,7,FALSE),VLOOKUP($A1190,'UNIPIPE VAC'!$A:$H,7,FALSE)),IF(ISERROR(VLOOKUP($A1190,'UNIPIPE AIR'!$A:$I,7,FALSE)),VLOOKUP($A1190,'UNIPIPE NITRO'!$A:$I,7,FALSE),VLOOKUP($A1190,'UNIPIPE AIR'!$A:$I,7,FALSE))))</f>
        <v/>
      </c>
      <c r="E1190" s="140" t="str">
        <f>IF(ISERROR(IF(ISERROR(IF(ISERROR(VLOOKUP($A1190,'UNIPIPE AIR'!$A:$I,8,FALSE)),VLOOKUP($A1190,'UNIPIPE NITRO'!$A:$I,8,FALSE),VLOOKUP($A1190,'UNIPIPE AIR'!$A:$I,8,FALSE))),IF(ISERROR(VLOOKUP($A1190,'UNIPIPE VAC'!$A:$H,8,FALSE)),VLOOKUP($A1190,'UNIPIPE HP'!$A:$I,8,FALSE),VLOOKUP($A1190,'UNIPIPE VAC'!$A:$H,8,FALSE)),IF(ISERROR(VLOOKUP($A1190,'UNIPIPE AIR'!$A:$I,8,FALSE)),VLOOKUP($A1190,'UNIPIPE NITRO'!$A:$I,8,FALSE),VLOOKUP($A1190,'UNIPIPE AIR'!$A:$I,8,FALSE)))),"",IF(ISERROR(IF(ISERROR(VLOOKUP($A1190,'UNIPIPE AIR'!$A:$I,8,FALSE)),VLOOKUP($A1190,'UNIPIPE NITRO'!$A:$I,8,FALSE),VLOOKUP($A1190,'UNIPIPE AIR'!$A:$I,8,FALSE))),IF(ISERROR(VLOOKUP($A1190,'UNIPIPE VAC'!$A:$H,8,FALSE)),VLOOKUP($A1190,'UNIPIPE HP'!$A:$I,8,FALSE),VLOOKUP($A1190,'UNIPIPE VAC'!$A:$H,8,FALSE)),IF(ISERROR(VLOOKUP($A1190,'UNIPIPE AIR'!$A:$I,8,FALSE)),VLOOKUP($A1190,'UNIPIPE NITRO'!$A:$I,8,FALSE),VLOOKUP($A1190,'UNIPIPE AIR'!$A:$I,8,FALSE))))</f>
        <v/>
      </c>
      <c r="F1190" s="140" t="str">
        <f t="shared" si="4"/>
        <v/>
      </c>
      <c r="G1190" s="127"/>
      <c r="H1190" s="127"/>
      <c r="I1190" s="127"/>
      <c r="J1190" s="127"/>
      <c r="K1190" s="127"/>
      <c r="L1190" s="127"/>
      <c r="M1190" s="127"/>
      <c r="N1190" s="127"/>
      <c r="O1190" s="127"/>
      <c r="P1190" s="127"/>
      <c r="Q1190" s="127"/>
      <c r="R1190" s="127"/>
      <c r="S1190" s="127"/>
      <c r="T1190" s="127"/>
      <c r="U1190" s="127"/>
      <c r="V1190" s="127"/>
      <c r="W1190" s="127"/>
      <c r="X1190" s="127"/>
      <c r="Y1190" s="127"/>
      <c r="Z1190" s="127"/>
    </row>
    <row r="1191" spans="1:26" ht="18.75" customHeight="1" x14ac:dyDescent="0.2">
      <c r="A1191" s="135">
        <v>1173</v>
      </c>
      <c r="B1191" s="135" t="str">
        <f>IF(ISERROR(IF(ISERROR(IF(ISERROR(VLOOKUP($A1191,'UNIPIPE AIR'!$A:$I,3,FALSE)),VLOOKUP($A1191,'UNIPIPE NITRO'!$A:$I,3,FALSE),VLOOKUP($A1191,'UNIPIPE AIR'!$A:$I,3,FALSE))),IF(ISERROR(VLOOKUP($A1191,'UNIPIPE VAC'!$A:$H,3,FALSE)),VLOOKUP($A1191,'UNIPIPE HP'!$A:$I,3,FALSE),VLOOKUP($A1191,'UNIPIPE VAC'!$A:$H,3,FALSE)),IF(ISERROR(VLOOKUP($A1191,'UNIPIPE AIR'!$A:$I,3,FALSE)),VLOOKUP($A1191,'UNIPIPE NITRO'!$A:$I,3,FALSE),VLOOKUP($A1191,'UNIPIPE AIR'!$A:$I,3,FALSE)))),"",IF(ISERROR(IF(ISERROR(VLOOKUP($A1191,'UNIPIPE AIR'!$A:$I,3,FALSE)),VLOOKUP($A1191,'UNIPIPE NITRO'!$A:$I,3,FALSE),VLOOKUP($A1191,'UNIPIPE AIR'!$A:$I,3,FALSE))),IF(ISERROR(VLOOKUP($A1191,'UNIPIPE VAC'!$A:$H,3,FALSE)),VLOOKUP($A1191,'UNIPIPE HP'!$A:$I,3,FALSE),VLOOKUP($A1191,'UNIPIPE VAC'!$A:$H,3,FALSE)),IF(ISERROR(VLOOKUP($A1191,'UNIPIPE AIR'!$A:$I,3,FALSE)),VLOOKUP($A1191,'UNIPIPE NITRO'!$A:$I,3,FALSE),VLOOKUP($A1191,'UNIPIPE AIR'!$A:$I,3,FALSE))))</f>
        <v/>
      </c>
      <c r="C1191" s="133" t="str">
        <f>IF(ISERROR(IF(ISERROR(IF(ISERROR(VLOOKUP($A1191,'UNIPIPE AIR'!$A:$I,5,FALSE)),VLOOKUP($A1191,'UNIPIPE NITRO'!$A:$I,5,FALSE),VLOOKUP($A1191,'UNIPIPE AIR'!$A:$I,5,FALSE))),IF(ISERROR(VLOOKUP($A1191,'UNIPIPE VAC'!$A:$H,5,FALSE)),VLOOKUP($A1191,'UNIPIPE HP'!$A:$I,5,FALSE),VLOOKUP($A1191,'UNIPIPE VAC'!$A:$H,5,FALSE)),IF(ISERROR(VLOOKUP($A1191,'UNIPIPE AIR'!$A:$I,5,FALSE)),VLOOKUP($A1191,'UNIPIPE NITRO'!$A:$I,5,FALSE),VLOOKUP($A1191,'UNIPIPE AIR'!$A:$I,5,FALSE)))),"",IF(ISERROR(IF(ISERROR(VLOOKUP($A1191,'UNIPIPE AIR'!$A:$I,5,FALSE)),VLOOKUP($A1191,'UNIPIPE NITRO'!$A:$I,5,FALSE),VLOOKUP($A1191,'UNIPIPE AIR'!$A:$I,5,FALSE))),IF(ISERROR(VLOOKUP($A1191,'UNIPIPE VAC'!$A:$H,5,FALSE)),VLOOKUP($A1191,'UNIPIPE HP'!$A:$I,5,FALSE),VLOOKUP($A1191,'UNIPIPE VAC'!$A:$H,5,FALSE)),IF(ISERROR(VLOOKUP($A1191,'UNIPIPE AIR'!$A:$I,5,FALSE)),VLOOKUP($A1191,'UNIPIPE NITRO'!$A:$I,5,FALSE),VLOOKUP($A1191,'UNIPIPE AIR'!$A:$I,5,FALSE))))</f>
        <v/>
      </c>
      <c r="D1191" s="139" t="str">
        <f>IF(ISERROR(IF(ISERROR(IF(ISERROR(VLOOKUP($A1191,'UNIPIPE AIR'!$A:$I,7,FALSE)),VLOOKUP($A1191,'UNIPIPE NITRO'!$A:$I,7,FALSE),VLOOKUP($A1191,'UNIPIPE AIR'!$A:$I,7,FALSE))),IF(ISERROR(VLOOKUP($A1191,'UNIPIPE VAC'!$A:$H,7,FALSE)),VLOOKUP($A1191,'UNIPIPE HP'!$A:$I,7,FALSE),VLOOKUP($A1191,'UNIPIPE VAC'!$A:$H,7,FALSE)),IF(ISERROR(VLOOKUP($A1191,'UNIPIPE AIR'!$A:$I,7,FALSE)),VLOOKUP($A1191,'UNIPIPE NITRO'!$A:$I,7,FALSE),VLOOKUP($A1191,'UNIPIPE AIR'!$A:$I,7,FALSE)))),"",IF(ISERROR(IF(ISERROR(VLOOKUP($A1191,'UNIPIPE AIR'!$A:$I,7,FALSE)),VLOOKUP($A1191,'UNIPIPE NITRO'!$A:$I,7,FALSE),VLOOKUP($A1191,'UNIPIPE AIR'!$A:$I,7,FALSE))),IF(ISERROR(VLOOKUP($A1191,'UNIPIPE VAC'!$A:$H,7,FALSE)),VLOOKUP($A1191,'UNIPIPE HP'!$A:$I,7,FALSE),VLOOKUP($A1191,'UNIPIPE VAC'!$A:$H,7,FALSE)),IF(ISERROR(VLOOKUP($A1191,'UNIPIPE AIR'!$A:$I,7,FALSE)),VLOOKUP($A1191,'UNIPIPE NITRO'!$A:$I,7,FALSE),VLOOKUP($A1191,'UNIPIPE AIR'!$A:$I,7,FALSE))))</f>
        <v/>
      </c>
      <c r="E1191" s="140" t="str">
        <f>IF(ISERROR(IF(ISERROR(IF(ISERROR(VLOOKUP($A1191,'UNIPIPE AIR'!$A:$I,8,FALSE)),VLOOKUP($A1191,'UNIPIPE NITRO'!$A:$I,8,FALSE),VLOOKUP($A1191,'UNIPIPE AIR'!$A:$I,8,FALSE))),IF(ISERROR(VLOOKUP($A1191,'UNIPIPE VAC'!$A:$H,8,FALSE)),VLOOKUP($A1191,'UNIPIPE HP'!$A:$I,8,FALSE),VLOOKUP($A1191,'UNIPIPE VAC'!$A:$H,8,FALSE)),IF(ISERROR(VLOOKUP($A1191,'UNIPIPE AIR'!$A:$I,8,FALSE)),VLOOKUP($A1191,'UNIPIPE NITRO'!$A:$I,8,FALSE),VLOOKUP($A1191,'UNIPIPE AIR'!$A:$I,8,FALSE)))),"",IF(ISERROR(IF(ISERROR(VLOOKUP($A1191,'UNIPIPE AIR'!$A:$I,8,FALSE)),VLOOKUP($A1191,'UNIPIPE NITRO'!$A:$I,8,FALSE),VLOOKUP($A1191,'UNIPIPE AIR'!$A:$I,8,FALSE))),IF(ISERROR(VLOOKUP($A1191,'UNIPIPE VAC'!$A:$H,8,FALSE)),VLOOKUP($A1191,'UNIPIPE HP'!$A:$I,8,FALSE),VLOOKUP($A1191,'UNIPIPE VAC'!$A:$H,8,FALSE)),IF(ISERROR(VLOOKUP($A1191,'UNIPIPE AIR'!$A:$I,8,FALSE)),VLOOKUP($A1191,'UNIPIPE NITRO'!$A:$I,8,FALSE),VLOOKUP($A1191,'UNIPIPE AIR'!$A:$I,8,FALSE))))</f>
        <v/>
      </c>
      <c r="F1191" s="140" t="str">
        <f t="shared" si="4"/>
        <v/>
      </c>
      <c r="G1191" s="127"/>
      <c r="H1191" s="127"/>
      <c r="I1191" s="127"/>
      <c r="J1191" s="127"/>
      <c r="K1191" s="127"/>
      <c r="L1191" s="127"/>
      <c r="M1191" s="127"/>
      <c r="N1191" s="127"/>
      <c r="O1191" s="127"/>
      <c r="P1191" s="127"/>
      <c r="Q1191" s="127"/>
      <c r="R1191" s="127"/>
      <c r="S1191" s="127"/>
      <c r="T1191" s="127"/>
      <c r="U1191" s="127"/>
      <c r="V1191" s="127"/>
      <c r="W1191" s="127"/>
      <c r="X1191" s="127"/>
      <c r="Y1191" s="127"/>
      <c r="Z1191" s="127"/>
    </row>
    <row r="1192" spans="1:26" ht="18.75" customHeight="1" x14ac:dyDescent="0.2">
      <c r="A1192" s="135">
        <v>1174</v>
      </c>
      <c r="B1192" s="135" t="str">
        <f>IF(ISERROR(IF(ISERROR(IF(ISERROR(VLOOKUP($A1192,'UNIPIPE AIR'!$A:$I,3,FALSE)),VLOOKUP($A1192,'UNIPIPE NITRO'!$A:$I,3,FALSE),VLOOKUP($A1192,'UNIPIPE AIR'!$A:$I,3,FALSE))),IF(ISERROR(VLOOKUP($A1192,'UNIPIPE VAC'!$A:$H,3,FALSE)),VLOOKUP($A1192,'UNIPIPE HP'!$A:$I,3,FALSE),VLOOKUP($A1192,'UNIPIPE VAC'!$A:$H,3,FALSE)),IF(ISERROR(VLOOKUP($A1192,'UNIPIPE AIR'!$A:$I,3,FALSE)),VLOOKUP($A1192,'UNIPIPE NITRO'!$A:$I,3,FALSE),VLOOKUP($A1192,'UNIPIPE AIR'!$A:$I,3,FALSE)))),"",IF(ISERROR(IF(ISERROR(VLOOKUP($A1192,'UNIPIPE AIR'!$A:$I,3,FALSE)),VLOOKUP($A1192,'UNIPIPE NITRO'!$A:$I,3,FALSE),VLOOKUP($A1192,'UNIPIPE AIR'!$A:$I,3,FALSE))),IF(ISERROR(VLOOKUP($A1192,'UNIPIPE VAC'!$A:$H,3,FALSE)),VLOOKUP($A1192,'UNIPIPE HP'!$A:$I,3,FALSE),VLOOKUP($A1192,'UNIPIPE VAC'!$A:$H,3,FALSE)),IF(ISERROR(VLOOKUP($A1192,'UNIPIPE AIR'!$A:$I,3,FALSE)),VLOOKUP($A1192,'UNIPIPE NITRO'!$A:$I,3,FALSE),VLOOKUP($A1192,'UNIPIPE AIR'!$A:$I,3,FALSE))))</f>
        <v/>
      </c>
      <c r="C1192" s="133" t="str">
        <f>IF(ISERROR(IF(ISERROR(IF(ISERROR(VLOOKUP($A1192,'UNIPIPE AIR'!$A:$I,5,FALSE)),VLOOKUP($A1192,'UNIPIPE NITRO'!$A:$I,5,FALSE),VLOOKUP($A1192,'UNIPIPE AIR'!$A:$I,5,FALSE))),IF(ISERROR(VLOOKUP($A1192,'UNIPIPE VAC'!$A:$H,5,FALSE)),VLOOKUP($A1192,'UNIPIPE HP'!$A:$I,5,FALSE),VLOOKUP($A1192,'UNIPIPE VAC'!$A:$H,5,FALSE)),IF(ISERROR(VLOOKUP($A1192,'UNIPIPE AIR'!$A:$I,5,FALSE)),VLOOKUP($A1192,'UNIPIPE NITRO'!$A:$I,5,FALSE),VLOOKUP($A1192,'UNIPIPE AIR'!$A:$I,5,FALSE)))),"",IF(ISERROR(IF(ISERROR(VLOOKUP($A1192,'UNIPIPE AIR'!$A:$I,5,FALSE)),VLOOKUP($A1192,'UNIPIPE NITRO'!$A:$I,5,FALSE),VLOOKUP($A1192,'UNIPIPE AIR'!$A:$I,5,FALSE))),IF(ISERROR(VLOOKUP($A1192,'UNIPIPE VAC'!$A:$H,5,FALSE)),VLOOKUP($A1192,'UNIPIPE HP'!$A:$I,5,FALSE),VLOOKUP($A1192,'UNIPIPE VAC'!$A:$H,5,FALSE)),IF(ISERROR(VLOOKUP($A1192,'UNIPIPE AIR'!$A:$I,5,FALSE)),VLOOKUP($A1192,'UNIPIPE NITRO'!$A:$I,5,FALSE),VLOOKUP($A1192,'UNIPIPE AIR'!$A:$I,5,FALSE))))</f>
        <v/>
      </c>
      <c r="D1192" s="139" t="str">
        <f>IF(ISERROR(IF(ISERROR(IF(ISERROR(VLOOKUP($A1192,'UNIPIPE AIR'!$A:$I,7,FALSE)),VLOOKUP($A1192,'UNIPIPE NITRO'!$A:$I,7,FALSE),VLOOKUP($A1192,'UNIPIPE AIR'!$A:$I,7,FALSE))),IF(ISERROR(VLOOKUP($A1192,'UNIPIPE VAC'!$A:$H,7,FALSE)),VLOOKUP($A1192,'UNIPIPE HP'!$A:$I,7,FALSE),VLOOKUP($A1192,'UNIPIPE VAC'!$A:$H,7,FALSE)),IF(ISERROR(VLOOKUP($A1192,'UNIPIPE AIR'!$A:$I,7,FALSE)),VLOOKUP($A1192,'UNIPIPE NITRO'!$A:$I,7,FALSE),VLOOKUP($A1192,'UNIPIPE AIR'!$A:$I,7,FALSE)))),"",IF(ISERROR(IF(ISERROR(VLOOKUP($A1192,'UNIPIPE AIR'!$A:$I,7,FALSE)),VLOOKUP($A1192,'UNIPIPE NITRO'!$A:$I,7,FALSE),VLOOKUP($A1192,'UNIPIPE AIR'!$A:$I,7,FALSE))),IF(ISERROR(VLOOKUP($A1192,'UNIPIPE VAC'!$A:$H,7,FALSE)),VLOOKUP($A1192,'UNIPIPE HP'!$A:$I,7,FALSE),VLOOKUP($A1192,'UNIPIPE VAC'!$A:$H,7,FALSE)),IF(ISERROR(VLOOKUP($A1192,'UNIPIPE AIR'!$A:$I,7,FALSE)),VLOOKUP($A1192,'UNIPIPE NITRO'!$A:$I,7,FALSE),VLOOKUP($A1192,'UNIPIPE AIR'!$A:$I,7,FALSE))))</f>
        <v/>
      </c>
      <c r="E1192" s="140" t="str">
        <f>IF(ISERROR(IF(ISERROR(IF(ISERROR(VLOOKUP($A1192,'UNIPIPE AIR'!$A:$I,8,FALSE)),VLOOKUP($A1192,'UNIPIPE NITRO'!$A:$I,8,FALSE),VLOOKUP($A1192,'UNIPIPE AIR'!$A:$I,8,FALSE))),IF(ISERROR(VLOOKUP($A1192,'UNIPIPE VAC'!$A:$H,8,FALSE)),VLOOKUP($A1192,'UNIPIPE HP'!$A:$I,8,FALSE),VLOOKUP($A1192,'UNIPIPE VAC'!$A:$H,8,FALSE)),IF(ISERROR(VLOOKUP($A1192,'UNIPIPE AIR'!$A:$I,8,FALSE)),VLOOKUP($A1192,'UNIPIPE NITRO'!$A:$I,8,FALSE),VLOOKUP($A1192,'UNIPIPE AIR'!$A:$I,8,FALSE)))),"",IF(ISERROR(IF(ISERROR(VLOOKUP($A1192,'UNIPIPE AIR'!$A:$I,8,FALSE)),VLOOKUP($A1192,'UNIPIPE NITRO'!$A:$I,8,FALSE),VLOOKUP($A1192,'UNIPIPE AIR'!$A:$I,8,FALSE))),IF(ISERROR(VLOOKUP($A1192,'UNIPIPE VAC'!$A:$H,8,FALSE)),VLOOKUP($A1192,'UNIPIPE HP'!$A:$I,8,FALSE),VLOOKUP($A1192,'UNIPIPE VAC'!$A:$H,8,FALSE)),IF(ISERROR(VLOOKUP($A1192,'UNIPIPE AIR'!$A:$I,8,FALSE)),VLOOKUP($A1192,'UNIPIPE NITRO'!$A:$I,8,FALSE),VLOOKUP($A1192,'UNIPIPE AIR'!$A:$I,8,FALSE))))</f>
        <v/>
      </c>
      <c r="F1192" s="140" t="str">
        <f t="shared" si="4"/>
        <v/>
      </c>
      <c r="G1192" s="127"/>
      <c r="H1192" s="127"/>
      <c r="I1192" s="127"/>
      <c r="J1192" s="127"/>
      <c r="K1192" s="127"/>
      <c r="L1192" s="127"/>
      <c r="M1192" s="127"/>
      <c r="N1192" s="127"/>
      <c r="O1192" s="127"/>
      <c r="P1192" s="127"/>
      <c r="Q1192" s="127"/>
      <c r="R1192" s="127"/>
      <c r="S1192" s="127"/>
      <c r="T1192" s="127"/>
      <c r="U1192" s="127"/>
      <c r="V1192" s="127"/>
      <c r="W1192" s="127"/>
      <c r="X1192" s="127"/>
      <c r="Y1192" s="127"/>
      <c r="Z1192" s="127"/>
    </row>
    <row r="1193" spans="1:26" ht="18.75" customHeight="1" x14ac:dyDescent="0.2">
      <c r="A1193" s="135">
        <v>1175</v>
      </c>
      <c r="B1193" s="135" t="str">
        <f>IF(ISERROR(IF(ISERROR(IF(ISERROR(VLOOKUP($A1193,'UNIPIPE AIR'!$A:$I,3,FALSE)),VLOOKUP($A1193,'UNIPIPE NITRO'!$A:$I,3,FALSE),VLOOKUP($A1193,'UNIPIPE AIR'!$A:$I,3,FALSE))),IF(ISERROR(VLOOKUP($A1193,'UNIPIPE VAC'!$A:$H,3,FALSE)),VLOOKUP($A1193,'UNIPIPE HP'!$A:$I,3,FALSE),VLOOKUP($A1193,'UNIPIPE VAC'!$A:$H,3,FALSE)),IF(ISERROR(VLOOKUP($A1193,'UNIPIPE AIR'!$A:$I,3,FALSE)),VLOOKUP($A1193,'UNIPIPE NITRO'!$A:$I,3,FALSE),VLOOKUP($A1193,'UNIPIPE AIR'!$A:$I,3,FALSE)))),"",IF(ISERROR(IF(ISERROR(VLOOKUP($A1193,'UNIPIPE AIR'!$A:$I,3,FALSE)),VLOOKUP($A1193,'UNIPIPE NITRO'!$A:$I,3,FALSE),VLOOKUP($A1193,'UNIPIPE AIR'!$A:$I,3,FALSE))),IF(ISERROR(VLOOKUP($A1193,'UNIPIPE VAC'!$A:$H,3,FALSE)),VLOOKUP($A1193,'UNIPIPE HP'!$A:$I,3,FALSE),VLOOKUP($A1193,'UNIPIPE VAC'!$A:$H,3,FALSE)),IF(ISERROR(VLOOKUP($A1193,'UNIPIPE AIR'!$A:$I,3,FALSE)),VLOOKUP($A1193,'UNIPIPE NITRO'!$A:$I,3,FALSE),VLOOKUP($A1193,'UNIPIPE AIR'!$A:$I,3,FALSE))))</f>
        <v/>
      </c>
      <c r="C1193" s="133" t="str">
        <f>IF(ISERROR(IF(ISERROR(IF(ISERROR(VLOOKUP($A1193,'UNIPIPE AIR'!$A:$I,5,FALSE)),VLOOKUP($A1193,'UNIPIPE NITRO'!$A:$I,5,FALSE),VLOOKUP($A1193,'UNIPIPE AIR'!$A:$I,5,FALSE))),IF(ISERROR(VLOOKUP($A1193,'UNIPIPE VAC'!$A:$H,5,FALSE)),VLOOKUP($A1193,'UNIPIPE HP'!$A:$I,5,FALSE),VLOOKUP($A1193,'UNIPIPE VAC'!$A:$H,5,FALSE)),IF(ISERROR(VLOOKUP($A1193,'UNIPIPE AIR'!$A:$I,5,FALSE)),VLOOKUP($A1193,'UNIPIPE NITRO'!$A:$I,5,FALSE),VLOOKUP($A1193,'UNIPIPE AIR'!$A:$I,5,FALSE)))),"",IF(ISERROR(IF(ISERROR(VLOOKUP($A1193,'UNIPIPE AIR'!$A:$I,5,FALSE)),VLOOKUP($A1193,'UNIPIPE NITRO'!$A:$I,5,FALSE),VLOOKUP($A1193,'UNIPIPE AIR'!$A:$I,5,FALSE))),IF(ISERROR(VLOOKUP($A1193,'UNIPIPE VAC'!$A:$H,5,FALSE)),VLOOKUP($A1193,'UNIPIPE HP'!$A:$I,5,FALSE),VLOOKUP($A1193,'UNIPIPE VAC'!$A:$H,5,FALSE)),IF(ISERROR(VLOOKUP($A1193,'UNIPIPE AIR'!$A:$I,5,FALSE)),VLOOKUP($A1193,'UNIPIPE NITRO'!$A:$I,5,FALSE),VLOOKUP($A1193,'UNIPIPE AIR'!$A:$I,5,FALSE))))</f>
        <v/>
      </c>
      <c r="D1193" s="139" t="str">
        <f>IF(ISERROR(IF(ISERROR(IF(ISERROR(VLOOKUP($A1193,'UNIPIPE AIR'!$A:$I,7,FALSE)),VLOOKUP($A1193,'UNIPIPE NITRO'!$A:$I,7,FALSE),VLOOKUP($A1193,'UNIPIPE AIR'!$A:$I,7,FALSE))),IF(ISERROR(VLOOKUP($A1193,'UNIPIPE VAC'!$A:$H,7,FALSE)),VLOOKUP($A1193,'UNIPIPE HP'!$A:$I,7,FALSE),VLOOKUP($A1193,'UNIPIPE VAC'!$A:$H,7,FALSE)),IF(ISERROR(VLOOKUP($A1193,'UNIPIPE AIR'!$A:$I,7,FALSE)),VLOOKUP($A1193,'UNIPIPE NITRO'!$A:$I,7,FALSE),VLOOKUP($A1193,'UNIPIPE AIR'!$A:$I,7,FALSE)))),"",IF(ISERROR(IF(ISERROR(VLOOKUP($A1193,'UNIPIPE AIR'!$A:$I,7,FALSE)),VLOOKUP($A1193,'UNIPIPE NITRO'!$A:$I,7,FALSE),VLOOKUP($A1193,'UNIPIPE AIR'!$A:$I,7,FALSE))),IF(ISERROR(VLOOKUP($A1193,'UNIPIPE VAC'!$A:$H,7,FALSE)),VLOOKUP($A1193,'UNIPIPE HP'!$A:$I,7,FALSE),VLOOKUP($A1193,'UNIPIPE VAC'!$A:$H,7,FALSE)),IF(ISERROR(VLOOKUP($A1193,'UNIPIPE AIR'!$A:$I,7,FALSE)),VLOOKUP($A1193,'UNIPIPE NITRO'!$A:$I,7,FALSE),VLOOKUP($A1193,'UNIPIPE AIR'!$A:$I,7,FALSE))))</f>
        <v/>
      </c>
      <c r="E1193" s="140" t="str">
        <f>IF(ISERROR(IF(ISERROR(IF(ISERROR(VLOOKUP($A1193,'UNIPIPE AIR'!$A:$I,8,FALSE)),VLOOKUP($A1193,'UNIPIPE NITRO'!$A:$I,8,FALSE),VLOOKUP($A1193,'UNIPIPE AIR'!$A:$I,8,FALSE))),IF(ISERROR(VLOOKUP($A1193,'UNIPIPE VAC'!$A:$H,8,FALSE)),VLOOKUP($A1193,'UNIPIPE HP'!$A:$I,8,FALSE),VLOOKUP($A1193,'UNIPIPE VAC'!$A:$H,8,FALSE)),IF(ISERROR(VLOOKUP($A1193,'UNIPIPE AIR'!$A:$I,8,FALSE)),VLOOKUP($A1193,'UNIPIPE NITRO'!$A:$I,8,FALSE),VLOOKUP($A1193,'UNIPIPE AIR'!$A:$I,8,FALSE)))),"",IF(ISERROR(IF(ISERROR(VLOOKUP($A1193,'UNIPIPE AIR'!$A:$I,8,FALSE)),VLOOKUP($A1193,'UNIPIPE NITRO'!$A:$I,8,FALSE),VLOOKUP($A1193,'UNIPIPE AIR'!$A:$I,8,FALSE))),IF(ISERROR(VLOOKUP($A1193,'UNIPIPE VAC'!$A:$H,8,FALSE)),VLOOKUP($A1193,'UNIPIPE HP'!$A:$I,8,FALSE),VLOOKUP($A1193,'UNIPIPE VAC'!$A:$H,8,FALSE)),IF(ISERROR(VLOOKUP($A1193,'UNIPIPE AIR'!$A:$I,8,FALSE)),VLOOKUP($A1193,'UNIPIPE NITRO'!$A:$I,8,FALSE),VLOOKUP($A1193,'UNIPIPE AIR'!$A:$I,8,FALSE))))</f>
        <v/>
      </c>
      <c r="F1193" s="140" t="str">
        <f t="shared" si="4"/>
        <v/>
      </c>
      <c r="G1193" s="127"/>
      <c r="H1193" s="127"/>
      <c r="I1193" s="127"/>
      <c r="J1193" s="127"/>
      <c r="K1193" s="127"/>
      <c r="L1193" s="127"/>
      <c r="M1193" s="127"/>
      <c r="N1193" s="127"/>
      <c r="O1193" s="127"/>
      <c r="P1193" s="127"/>
      <c r="Q1193" s="127"/>
      <c r="R1193" s="127"/>
      <c r="S1193" s="127"/>
      <c r="T1193" s="127"/>
      <c r="U1193" s="127"/>
      <c r="V1193" s="127"/>
      <c r="W1193" s="127"/>
      <c r="X1193" s="127"/>
      <c r="Y1193" s="127"/>
      <c r="Z1193" s="127"/>
    </row>
    <row r="1194" spans="1:26" ht="18.75" customHeight="1" x14ac:dyDescent="0.2">
      <c r="A1194" s="135">
        <v>1176</v>
      </c>
      <c r="B1194" s="135" t="str">
        <f>IF(ISERROR(IF(ISERROR(IF(ISERROR(VLOOKUP($A1194,'UNIPIPE AIR'!$A:$I,3,FALSE)),VLOOKUP($A1194,'UNIPIPE NITRO'!$A:$I,3,FALSE),VLOOKUP($A1194,'UNIPIPE AIR'!$A:$I,3,FALSE))),IF(ISERROR(VLOOKUP($A1194,'UNIPIPE VAC'!$A:$H,3,FALSE)),VLOOKUP($A1194,'UNIPIPE HP'!$A:$I,3,FALSE),VLOOKUP($A1194,'UNIPIPE VAC'!$A:$H,3,FALSE)),IF(ISERROR(VLOOKUP($A1194,'UNIPIPE AIR'!$A:$I,3,FALSE)),VLOOKUP($A1194,'UNIPIPE NITRO'!$A:$I,3,FALSE),VLOOKUP($A1194,'UNIPIPE AIR'!$A:$I,3,FALSE)))),"",IF(ISERROR(IF(ISERROR(VLOOKUP($A1194,'UNIPIPE AIR'!$A:$I,3,FALSE)),VLOOKUP($A1194,'UNIPIPE NITRO'!$A:$I,3,FALSE),VLOOKUP($A1194,'UNIPIPE AIR'!$A:$I,3,FALSE))),IF(ISERROR(VLOOKUP($A1194,'UNIPIPE VAC'!$A:$H,3,FALSE)),VLOOKUP($A1194,'UNIPIPE HP'!$A:$I,3,FALSE),VLOOKUP($A1194,'UNIPIPE VAC'!$A:$H,3,FALSE)),IF(ISERROR(VLOOKUP($A1194,'UNIPIPE AIR'!$A:$I,3,FALSE)),VLOOKUP($A1194,'UNIPIPE NITRO'!$A:$I,3,FALSE),VLOOKUP($A1194,'UNIPIPE AIR'!$A:$I,3,FALSE))))</f>
        <v/>
      </c>
      <c r="C1194" s="133" t="str">
        <f>IF(ISERROR(IF(ISERROR(IF(ISERROR(VLOOKUP($A1194,'UNIPIPE AIR'!$A:$I,5,FALSE)),VLOOKUP($A1194,'UNIPIPE NITRO'!$A:$I,5,FALSE),VLOOKUP($A1194,'UNIPIPE AIR'!$A:$I,5,FALSE))),IF(ISERROR(VLOOKUP($A1194,'UNIPIPE VAC'!$A:$H,5,FALSE)),VLOOKUP($A1194,'UNIPIPE HP'!$A:$I,5,FALSE),VLOOKUP($A1194,'UNIPIPE VAC'!$A:$H,5,FALSE)),IF(ISERROR(VLOOKUP($A1194,'UNIPIPE AIR'!$A:$I,5,FALSE)),VLOOKUP($A1194,'UNIPIPE NITRO'!$A:$I,5,FALSE),VLOOKUP($A1194,'UNIPIPE AIR'!$A:$I,5,FALSE)))),"",IF(ISERROR(IF(ISERROR(VLOOKUP($A1194,'UNIPIPE AIR'!$A:$I,5,FALSE)),VLOOKUP($A1194,'UNIPIPE NITRO'!$A:$I,5,FALSE),VLOOKUP($A1194,'UNIPIPE AIR'!$A:$I,5,FALSE))),IF(ISERROR(VLOOKUP($A1194,'UNIPIPE VAC'!$A:$H,5,FALSE)),VLOOKUP($A1194,'UNIPIPE HP'!$A:$I,5,FALSE),VLOOKUP($A1194,'UNIPIPE VAC'!$A:$H,5,FALSE)),IF(ISERROR(VLOOKUP($A1194,'UNIPIPE AIR'!$A:$I,5,FALSE)),VLOOKUP($A1194,'UNIPIPE NITRO'!$A:$I,5,FALSE),VLOOKUP($A1194,'UNIPIPE AIR'!$A:$I,5,FALSE))))</f>
        <v/>
      </c>
      <c r="D1194" s="139" t="str">
        <f>IF(ISERROR(IF(ISERROR(IF(ISERROR(VLOOKUP($A1194,'UNIPIPE AIR'!$A:$I,7,FALSE)),VLOOKUP($A1194,'UNIPIPE NITRO'!$A:$I,7,FALSE),VLOOKUP($A1194,'UNIPIPE AIR'!$A:$I,7,FALSE))),IF(ISERROR(VLOOKUP($A1194,'UNIPIPE VAC'!$A:$H,7,FALSE)),VLOOKUP($A1194,'UNIPIPE HP'!$A:$I,7,FALSE),VLOOKUP($A1194,'UNIPIPE VAC'!$A:$H,7,FALSE)),IF(ISERROR(VLOOKUP($A1194,'UNIPIPE AIR'!$A:$I,7,FALSE)),VLOOKUP($A1194,'UNIPIPE NITRO'!$A:$I,7,FALSE),VLOOKUP($A1194,'UNIPIPE AIR'!$A:$I,7,FALSE)))),"",IF(ISERROR(IF(ISERROR(VLOOKUP($A1194,'UNIPIPE AIR'!$A:$I,7,FALSE)),VLOOKUP($A1194,'UNIPIPE NITRO'!$A:$I,7,FALSE),VLOOKUP($A1194,'UNIPIPE AIR'!$A:$I,7,FALSE))),IF(ISERROR(VLOOKUP($A1194,'UNIPIPE VAC'!$A:$H,7,FALSE)),VLOOKUP($A1194,'UNIPIPE HP'!$A:$I,7,FALSE),VLOOKUP($A1194,'UNIPIPE VAC'!$A:$H,7,FALSE)),IF(ISERROR(VLOOKUP($A1194,'UNIPIPE AIR'!$A:$I,7,FALSE)),VLOOKUP($A1194,'UNIPIPE NITRO'!$A:$I,7,FALSE),VLOOKUP($A1194,'UNIPIPE AIR'!$A:$I,7,FALSE))))</f>
        <v/>
      </c>
      <c r="E1194" s="140" t="str">
        <f>IF(ISERROR(IF(ISERROR(IF(ISERROR(VLOOKUP($A1194,'UNIPIPE AIR'!$A:$I,8,FALSE)),VLOOKUP($A1194,'UNIPIPE NITRO'!$A:$I,8,FALSE),VLOOKUP($A1194,'UNIPIPE AIR'!$A:$I,8,FALSE))),IF(ISERROR(VLOOKUP($A1194,'UNIPIPE VAC'!$A:$H,8,FALSE)),VLOOKUP($A1194,'UNIPIPE HP'!$A:$I,8,FALSE),VLOOKUP($A1194,'UNIPIPE VAC'!$A:$H,8,FALSE)),IF(ISERROR(VLOOKUP($A1194,'UNIPIPE AIR'!$A:$I,8,FALSE)),VLOOKUP($A1194,'UNIPIPE NITRO'!$A:$I,8,FALSE),VLOOKUP($A1194,'UNIPIPE AIR'!$A:$I,8,FALSE)))),"",IF(ISERROR(IF(ISERROR(VLOOKUP($A1194,'UNIPIPE AIR'!$A:$I,8,FALSE)),VLOOKUP($A1194,'UNIPIPE NITRO'!$A:$I,8,FALSE),VLOOKUP($A1194,'UNIPIPE AIR'!$A:$I,8,FALSE))),IF(ISERROR(VLOOKUP($A1194,'UNIPIPE VAC'!$A:$H,8,FALSE)),VLOOKUP($A1194,'UNIPIPE HP'!$A:$I,8,FALSE),VLOOKUP($A1194,'UNIPIPE VAC'!$A:$H,8,FALSE)),IF(ISERROR(VLOOKUP($A1194,'UNIPIPE AIR'!$A:$I,8,FALSE)),VLOOKUP($A1194,'UNIPIPE NITRO'!$A:$I,8,FALSE),VLOOKUP($A1194,'UNIPIPE AIR'!$A:$I,8,FALSE))))</f>
        <v/>
      </c>
      <c r="F1194" s="140" t="str">
        <f t="shared" si="4"/>
        <v/>
      </c>
      <c r="G1194" s="127"/>
      <c r="H1194" s="127"/>
      <c r="I1194" s="127"/>
      <c r="J1194" s="127"/>
      <c r="K1194" s="127"/>
      <c r="L1194" s="127"/>
      <c r="M1194" s="127"/>
      <c r="N1194" s="127"/>
      <c r="O1194" s="127"/>
      <c r="P1194" s="127"/>
      <c r="Q1194" s="127"/>
      <c r="R1194" s="127"/>
      <c r="S1194" s="127"/>
      <c r="T1194" s="127"/>
      <c r="U1194" s="127"/>
      <c r="V1194" s="127"/>
      <c r="W1194" s="127"/>
      <c r="X1194" s="127"/>
      <c r="Y1194" s="127"/>
      <c r="Z1194" s="127"/>
    </row>
    <row r="1195" spans="1:26" ht="18.75" customHeight="1" x14ac:dyDescent="0.2">
      <c r="A1195" s="135">
        <v>1177</v>
      </c>
      <c r="B1195" s="135" t="str">
        <f>IF(ISERROR(IF(ISERROR(IF(ISERROR(VLOOKUP($A1195,'UNIPIPE AIR'!$A:$I,3,FALSE)),VLOOKUP($A1195,'UNIPIPE NITRO'!$A:$I,3,FALSE),VLOOKUP($A1195,'UNIPIPE AIR'!$A:$I,3,FALSE))),IF(ISERROR(VLOOKUP($A1195,'UNIPIPE VAC'!$A:$H,3,FALSE)),VLOOKUP($A1195,'UNIPIPE HP'!$A:$I,3,FALSE),VLOOKUP($A1195,'UNIPIPE VAC'!$A:$H,3,FALSE)),IF(ISERROR(VLOOKUP($A1195,'UNIPIPE AIR'!$A:$I,3,FALSE)),VLOOKUP($A1195,'UNIPIPE NITRO'!$A:$I,3,FALSE),VLOOKUP($A1195,'UNIPIPE AIR'!$A:$I,3,FALSE)))),"",IF(ISERROR(IF(ISERROR(VLOOKUP($A1195,'UNIPIPE AIR'!$A:$I,3,FALSE)),VLOOKUP($A1195,'UNIPIPE NITRO'!$A:$I,3,FALSE),VLOOKUP($A1195,'UNIPIPE AIR'!$A:$I,3,FALSE))),IF(ISERROR(VLOOKUP($A1195,'UNIPIPE VAC'!$A:$H,3,FALSE)),VLOOKUP($A1195,'UNIPIPE HP'!$A:$I,3,FALSE),VLOOKUP($A1195,'UNIPIPE VAC'!$A:$H,3,FALSE)),IF(ISERROR(VLOOKUP($A1195,'UNIPIPE AIR'!$A:$I,3,FALSE)),VLOOKUP($A1195,'UNIPIPE NITRO'!$A:$I,3,FALSE),VLOOKUP($A1195,'UNIPIPE AIR'!$A:$I,3,FALSE))))</f>
        <v/>
      </c>
      <c r="C1195" s="133" t="str">
        <f>IF(ISERROR(IF(ISERROR(IF(ISERROR(VLOOKUP($A1195,'UNIPIPE AIR'!$A:$I,5,FALSE)),VLOOKUP($A1195,'UNIPIPE NITRO'!$A:$I,5,FALSE),VLOOKUP($A1195,'UNIPIPE AIR'!$A:$I,5,FALSE))),IF(ISERROR(VLOOKUP($A1195,'UNIPIPE VAC'!$A:$H,5,FALSE)),VLOOKUP($A1195,'UNIPIPE HP'!$A:$I,5,FALSE),VLOOKUP($A1195,'UNIPIPE VAC'!$A:$H,5,FALSE)),IF(ISERROR(VLOOKUP($A1195,'UNIPIPE AIR'!$A:$I,5,FALSE)),VLOOKUP($A1195,'UNIPIPE NITRO'!$A:$I,5,FALSE),VLOOKUP($A1195,'UNIPIPE AIR'!$A:$I,5,FALSE)))),"",IF(ISERROR(IF(ISERROR(VLOOKUP($A1195,'UNIPIPE AIR'!$A:$I,5,FALSE)),VLOOKUP($A1195,'UNIPIPE NITRO'!$A:$I,5,FALSE),VLOOKUP($A1195,'UNIPIPE AIR'!$A:$I,5,FALSE))),IF(ISERROR(VLOOKUP($A1195,'UNIPIPE VAC'!$A:$H,5,FALSE)),VLOOKUP($A1195,'UNIPIPE HP'!$A:$I,5,FALSE),VLOOKUP($A1195,'UNIPIPE VAC'!$A:$H,5,FALSE)),IF(ISERROR(VLOOKUP($A1195,'UNIPIPE AIR'!$A:$I,5,FALSE)),VLOOKUP($A1195,'UNIPIPE NITRO'!$A:$I,5,FALSE),VLOOKUP($A1195,'UNIPIPE AIR'!$A:$I,5,FALSE))))</f>
        <v/>
      </c>
      <c r="D1195" s="139" t="str">
        <f>IF(ISERROR(IF(ISERROR(IF(ISERROR(VLOOKUP($A1195,'UNIPIPE AIR'!$A:$I,7,FALSE)),VLOOKUP($A1195,'UNIPIPE NITRO'!$A:$I,7,FALSE),VLOOKUP($A1195,'UNIPIPE AIR'!$A:$I,7,FALSE))),IF(ISERROR(VLOOKUP($A1195,'UNIPIPE VAC'!$A:$H,7,FALSE)),VLOOKUP($A1195,'UNIPIPE HP'!$A:$I,7,FALSE),VLOOKUP($A1195,'UNIPIPE VAC'!$A:$H,7,FALSE)),IF(ISERROR(VLOOKUP($A1195,'UNIPIPE AIR'!$A:$I,7,FALSE)),VLOOKUP($A1195,'UNIPIPE NITRO'!$A:$I,7,FALSE),VLOOKUP($A1195,'UNIPIPE AIR'!$A:$I,7,FALSE)))),"",IF(ISERROR(IF(ISERROR(VLOOKUP($A1195,'UNIPIPE AIR'!$A:$I,7,FALSE)),VLOOKUP($A1195,'UNIPIPE NITRO'!$A:$I,7,FALSE),VLOOKUP($A1195,'UNIPIPE AIR'!$A:$I,7,FALSE))),IF(ISERROR(VLOOKUP($A1195,'UNIPIPE VAC'!$A:$H,7,FALSE)),VLOOKUP($A1195,'UNIPIPE HP'!$A:$I,7,FALSE),VLOOKUP($A1195,'UNIPIPE VAC'!$A:$H,7,FALSE)),IF(ISERROR(VLOOKUP($A1195,'UNIPIPE AIR'!$A:$I,7,FALSE)),VLOOKUP($A1195,'UNIPIPE NITRO'!$A:$I,7,FALSE),VLOOKUP($A1195,'UNIPIPE AIR'!$A:$I,7,FALSE))))</f>
        <v/>
      </c>
      <c r="E1195" s="140" t="str">
        <f>IF(ISERROR(IF(ISERROR(IF(ISERROR(VLOOKUP($A1195,'UNIPIPE AIR'!$A:$I,8,FALSE)),VLOOKUP($A1195,'UNIPIPE NITRO'!$A:$I,8,FALSE),VLOOKUP($A1195,'UNIPIPE AIR'!$A:$I,8,FALSE))),IF(ISERROR(VLOOKUP($A1195,'UNIPIPE VAC'!$A:$H,8,FALSE)),VLOOKUP($A1195,'UNIPIPE HP'!$A:$I,8,FALSE),VLOOKUP($A1195,'UNIPIPE VAC'!$A:$H,8,FALSE)),IF(ISERROR(VLOOKUP($A1195,'UNIPIPE AIR'!$A:$I,8,FALSE)),VLOOKUP($A1195,'UNIPIPE NITRO'!$A:$I,8,FALSE),VLOOKUP($A1195,'UNIPIPE AIR'!$A:$I,8,FALSE)))),"",IF(ISERROR(IF(ISERROR(VLOOKUP($A1195,'UNIPIPE AIR'!$A:$I,8,FALSE)),VLOOKUP($A1195,'UNIPIPE NITRO'!$A:$I,8,FALSE),VLOOKUP($A1195,'UNIPIPE AIR'!$A:$I,8,FALSE))),IF(ISERROR(VLOOKUP($A1195,'UNIPIPE VAC'!$A:$H,8,FALSE)),VLOOKUP($A1195,'UNIPIPE HP'!$A:$I,8,FALSE),VLOOKUP($A1195,'UNIPIPE VAC'!$A:$H,8,FALSE)),IF(ISERROR(VLOOKUP($A1195,'UNIPIPE AIR'!$A:$I,8,FALSE)),VLOOKUP($A1195,'UNIPIPE NITRO'!$A:$I,8,FALSE),VLOOKUP($A1195,'UNIPIPE AIR'!$A:$I,8,FALSE))))</f>
        <v/>
      </c>
      <c r="F1195" s="140" t="str">
        <f t="shared" si="4"/>
        <v/>
      </c>
      <c r="G1195" s="127"/>
      <c r="H1195" s="127"/>
      <c r="I1195" s="127"/>
      <c r="J1195" s="127"/>
      <c r="K1195" s="127"/>
      <c r="L1195" s="127"/>
      <c r="M1195" s="127"/>
      <c r="N1195" s="127"/>
      <c r="O1195" s="127"/>
      <c r="P1195" s="127"/>
      <c r="Q1195" s="127"/>
      <c r="R1195" s="127"/>
      <c r="S1195" s="127"/>
      <c r="T1195" s="127"/>
      <c r="U1195" s="127"/>
      <c r="V1195" s="127"/>
      <c r="W1195" s="127"/>
      <c r="X1195" s="127"/>
      <c r="Y1195" s="127"/>
      <c r="Z1195" s="127"/>
    </row>
    <row r="1196" spans="1:26" ht="18.75" customHeight="1" x14ac:dyDescent="0.2">
      <c r="A1196" s="135">
        <v>1178</v>
      </c>
      <c r="B1196" s="135" t="str">
        <f>IF(ISERROR(IF(ISERROR(IF(ISERROR(VLOOKUP($A1196,'UNIPIPE AIR'!$A:$I,3,FALSE)),VLOOKUP($A1196,'UNIPIPE NITRO'!$A:$I,3,FALSE),VLOOKUP($A1196,'UNIPIPE AIR'!$A:$I,3,FALSE))),IF(ISERROR(VLOOKUP($A1196,'UNIPIPE VAC'!$A:$H,3,FALSE)),VLOOKUP($A1196,'UNIPIPE HP'!$A:$I,3,FALSE),VLOOKUP($A1196,'UNIPIPE VAC'!$A:$H,3,FALSE)),IF(ISERROR(VLOOKUP($A1196,'UNIPIPE AIR'!$A:$I,3,FALSE)),VLOOKUP($A1196,'UNIPIPE NITRO'!$A:$I,3,FALSE),VLOOKUP($A1196,'UNIPIPE AIR'!$A:$I,3,FALSE)))),"",IF(ISERROR(IF(ISERROR(VLOOKUP($A1196,'UNIPIPE AIR'!$A:$I,3,FALSE)),VLOOKUP($A1196,'UNIPIPE NITRO'!$A:$I,3,FALSE),VLOOKUP($A1196,'UNIPIPE AIR'!$A:$I,3,FALSE))),IF(ISERROR(VLOOKUP($A1196,'UNIPIPE VAC'!$A:$H,3,FALSE)),VLOOKUP($A1196,'UNIPIPE HP'!$A:$I,3,FALSE),VLOOKUP($A1196,'UNIPIPE VAC'!$A:$H,3,FALSE)),IF(ISERROR(VLOOKUP($A1196,'UNIPIPE AIR'!$A:$I,3,FALSE)),VLOOKUP($A1196,'UNIPIPE NITRO'!$A:$I,3,FALSE),VLOOKUP($A1196,'UNIPIPE AIR'!$A:$I,3,FALSE))))</f>
        <v/>
      </c>
      <c r="C1196" s="133" t="str">
        <f>IF(ISERROR(IF(ISERROR(IF(ISERROR(VLOOKUP($A1196,'UNIPIPE AIR'!$A:$I,5,FALSE)),VLOOKUP($A1196,'UNIPIPE NITRO'!$A:$I,5,FALSE),VLOOKUP($A1196,'UNIPIPE AIR'!$A:$I,5,FALSE))),IF(ISERROR(VLOOKUP($A1196,'UNIPIPE VAC'!$A:$H,5,FALSE)),VLOOKUP($A1196,'UNIPIPE HP'!$A:$I,5,FALSE),VLOOKUP($A1196,'UNIPIPE VAC'!$A:$H,5,FALSE)),IF(ISERROR(VLOOKUP($A1196,'UNIPIPE AIR'!$A:$I,5,FALSE)),VLOOKUP($A1196,'UNIPIPE NITRO'!$A:$I,5,FALSE),VLOOKUP($A1196,'UNIPIPE AIR'!$A:$I,5,FALSE)))),"",IF(ISERROR(IF(ISERROR(VLOOKUP($A1196,'UNIPIPE AIR'!$A:$I,5,FALSE)),VLOOKUP($A1196,'UNIPIPE NITRO'!$A:$I,5,FALSE),VLOOKUP($A1196,'UNIPIPE AIR'!$A:$I,5,FALSE))),IF(ISERROR(VLOOKUP($A1196,'UNIPIPE VAC'!$A:$H,5,FALSE)),VLOOKUP($A1196,'UNIPIPE HP'!$A:$I,5,FALSE),VLOOKUP($A1196,'UNIPIPE VAC'!$A:$H,5,FALSE)),IF(ISERROR(VLOOKUP($A1196,'UNIPIPE AIR'!$A:$I,5,FALSE)),VLOOKUP($A1196,'UNIPIPE NITRO'!$A:$I,5,FALSE),VLOOKUP($A1196,'UNIPIPE AIR'!$A:$I,5,FALSE))))</f>
        <v/>
      </c>
      <c r="D1196" s="139" t="str">
        <f>IF(ISERROR(IF(ISERROR(IF(ISERROR(VLOOKUP($A1196,'UNIPIPE AIR'!$A:$I,7,FALSE)),VLOOKUP($A1196,'UNIPIPE NITRO'!$A:$I,7,FALSE),VLOOKUP($A1196,'UNIPIPE AIR'!$A:$I,7,FALSE))),IF(ISERROR(VLOOKUP($A1196,'UNIPIPE VAC'!$A:$H,7,FALSE)),VLOOKUP($A1196,'UNIPIPE HP'!$A:$I,7,FALSE),VLOOKUP($A1196,'UNIPIPE VAC'!$A:$H,7,FALSE)),IF(ISERROR(VLOOKUP($A1196,'UNIPIPE AIR'!$A:$I,7,FALSE)),VLOOKUP($A1196,'UNIPIPE NITRO'!$A:$I,7,FALSE),VLOOKUP($A1196,'UNIPIPE AIR'!$A:$I,7,FALSE)))),"",IF(ISERROR(IF(ISERROR(VLOOKUP($A1196,'UNIPIPE AIR'!$A:$I,7,FALSE)),VLOOKUP($A1196,'UNIPIPE NITRO'!$A:$I,7,FALSE),VLOOKUP($A1196,'UNIPIPE AIR'!$A:$I,7,FALSE))),IF(ISERROR(VLOOKUP($A1196,'UNIPIPE VAC'!$A:$H,7,FALSE)),VLOOKUP($A1196,'UNIPIPE HP'!$A:$I,7,FALSE),VLOOKUP($A1196,'UNIPIPE VAC'!$A:$H,7,FALSE)),IF(ISERROR(VLOOKUP($A1196,'UNIPIPE AIR'!$A:$I,7,FALSE)),VLOOKUP($A1196,'UNIPIPE NITRO'!$A:$I,7,FALSE),VLOOKUP($A1196,'UNIPIPE AIR'!$A:$I,7,FALSE))))</f>
        <v/>
      </c>
      <c r="E1196" s="140" t="str">
        <f>IF(ISERROR(IF(ISERROR(IF(ISERROR(VLOOKUP($A1196,'UNIPIPE AIR'!$A:$I,8,FALSE)),VLOOKUP($A1196,'UNIPIPE NITRO'!$A:$I,8,FALSE),VLOOKUP($A1196,'UNIPIPE AIR'!$A:$I,8,FALSE))),IF(ISERROR(VLOOKUP($A1196,'UNIPIPE VAC'!$A:$H,8,FALSE)),VLOOKUP($A1196,'UNIPIPE HP'!$A:$I,8,FALSE),VLOOKUP($A1196,'UNIPIPE VAC'!$A:$H,8,FALSE)),IF(ISERROR(VLOOKUP($A1196,'UNIPIPE AIR'!$A:$I,8,FALSE)),VLOOKUP($A1196,'UNIPIPE NITRO'!$A:$I,8,FALSE),VLOOKUP($A1196,'UNIPIPE AIR'!$A:$I,8,FALSE)))),"",IF(ISERROR(IF(ISERROR(VLOOKUP($A1196,'UNIPIPE AIR'!$A:$I,8,FALSE)),VLOOKUP($A1196,'UNIPIPE NITRO'!$A:$I,8,FALSE),VLOOKUP($A1196,'UNIPIPE AIR'!$A:$I,8,FALSE))),IF(ISERROR(VLOOKUP($A1196,'UNIPIPE VAC'!$A:$H,8,FALSE)),VLOOKUP($A1196,'UNIPIPE HP'!$A:$I,8,FALSE),VLOOKUP($A1196,'UNIPIPE VAC'!$A:$H,8,FALSE)),IF(ISERROR(VLOOKUP($A1196,'UNIPIPE AIR'!$A:$I,8,FALSE)),VLOOKUP($A1196,'UNIPIPE NITRO'!$A:$I,8,FALSE),VLOOKUP($A1196,'UNIPIPE AIR'!$A:$I,8,FALSE))))</f>
        <v/>
      </c>
      <c r="F1196" s="140" t="str">
        <f t="shared" si="4"/>
        <v/>
      </c>
      <c r="G1196" s="127"/>
      <c r="H1196" s="127"/>
      <c r="I1196" s="127"/>
      <c r="J1196" s="127"/>
      <c r="K1196" s="127"/>
      <c r="L1196" s="127"/>
      <c r="M1196" s="127"/>
      <c r="N1196" s="127"/>
      <c r="O1196" s="127"/>
      <c r="P1196" s="127"/>
      <c r="Q1196" s="127"/>
      <c r="R1196" s="127"/>
      <c r="S1196" s="127"/>
      <c r="T1196" s="127"/>
      <c r="U1196" s="127"/>
      <c r="V1196" s="127"/>
      <c r="W1196" s="127"/>
      <c r="X1196" s="127"/>
      <c r="Y1196" s="127"/>
      <c r="Z1196" s="127"/>
    </row>
    <row r="1197" spans="1:26" ht="18.75" customHeight="1" x14ac:dyDescent="0.2">
      <c r="A1197" s="135">
        <v>1179</v>
      </c>
      <c r="B1197" s="135" t="str">
        <f>IF(ISERROR(IF(ISERROR(IF(ISERROR(VLOOKUP($A1197,'UNIPIPE AIR'!$A:$I,3,FALSE)),VLOOKUP($A1197,'UNIPIPE NITRO'!$A:$I,3,FALSE),VLOOKUP($A1197,'UNIPIPE AIR'!$A:$I,3,FALSE))),IF(ISERROR(VLOOKUP($A1197,'UNIPIPE VAC'!$A:$H,3,FALSE)),VLOOKUP($A1197,'UNIPIPE HP'!$A:$I,3,FALSE),VLOOKUP($A1197,'UNIPIPE VAC'!$A:$H,3,FALSE)),IF(ISERROR(VLOOKUP($A1197,'UNIPIPE AIR'!$A:$I,3,FALSE)),VLOOKUP($A1197,'UNIPIPE NITRO'!$A:$I,3,FALSE),VLOOKUP($A1197,'UNIPIPE AIR'!$A:$I,3,FALSE)))),"",IF(ISERROR(IF(ISERROR(VLOOKUP($A1197,'UNIPIPE AIR'!$A:$I,3,FALSE)),VLOOKUP($A1197,'UNIPIPE NITRO'!$A:$I,3,FALSE),VLOOKUP($A1197,'UNIPIPE AIR'!$A:$I,3,FALSE))),IF(ISERROR(VLOOKUP($A1197,'UNIPIPE VAC'!$A:$H,3,FALSE)),VLOOKUP($A1197,'UNIPIPE HP'!$A:$I,3,FALSE),VLOOKUP($A1197,'UNIPIPE VAC'!$A:$H,3,FALSE)),IF(ISERROR(VLOOKUP($A1197,'UNIPIPE AIR'!$A:$I,3,FALSE)),VLOOKUP($A1197,'UNIPIPE NITRO'!$A:$I,3,FALSE),VLOOKUP($A1197,'UNIPIPE AIR'!$A:$I,3,FALSE))))</f>
        <v/>
      </c>
      <c r="C1197" s="133" t="str">
        <f>IF(ISERROR(IF(ISERROR(IF(ISERROR(VLOOKUP($A1197,'UNIPIPE AIR'!$A:$I,5,FALSE)),VLOOKUP($A1197,'UNIPIPE NITRO'!$A:$I,5,FALSE),VLOOKUP($A1197,'UNIPIPE AIR'!$A:$I,5,FALSE))),IF(ISERROR(VLOOKUP($A1197,'UNIPIPE VAC'!$A:$H,5,FALSE)),VLOOKUP($A1197,'UNIPIPE HP'!$A:$I,5,FALSE),VLOOKUP($A1197,'UNIPIPE VAC'!$A:$H,5,FALSE)),IF(ISERROR(VLOOKUP($A1197,'UNIPIPE AIR'!$A:$I,5,FALSE)),VLOOKUP($A1197,'UNIPIPE NITRO'!$A:$I,5,FALSE),VLOOKUP($A1197,'UNIPIPE AIR'!$A:$I,5,FALSE)))),"",IF(ISERROR(IF(ISERROR(VLOOKUP($A1197,'UNIPIPE AIR'!$A:$I,5,FALSE)),VLOOKUP($A1197,'UNIPIPE NITRO'!$A:$I,5,FALSE),VLOOKUP($A1197,'UNIPIPE AIR'!$A:$I,5,FALSE))),IF(ISERROR(VLOOKUP($A1197,'UNIPIPE VAC'!$A:$H,5,FALSE)),VLOOKUP($A1197,'UNIPIPE HP'!$A:$I,5,FALSE),VLOOKUP($A1197,'UNIPIPE VAC'!$A:$H,5,FALSE)),IF(ISERROR(VLOOKUP($A1197,'UNIPIPE AIR'!$A:$I,5,FALSE)),VLOOKUP($A1197,'UNIPIPE NITRO'!$A:$I,5,FALSE),VLOOKUP($A1197,'UNIPIPE AIR'!$A:$I,5,FALSE))))</f>
        <v/>
      </c>
      <c r="D1197" s="139" t="str">
        <f>IF(ISERROR(IF(ISERROR(IF(ISERROR(VLOOKUP($A1197,'UNIPIPE AIR'!$A:$I,7,FALSE)),VLOOKUP($A1197,'UNIPIPE NITRO'!$A:$I,7,FALSE),VLOOKUP($A1197,'UNIPIPE AIR'!$A:$I,7,FALSE))),IF(ISERROR(VLOOKUP($A1197,'UNIPIPE VAC'!$A:$H,7,FALSE)),VLOOKUP($A1197,'UNIPIPE HP'!$A:$I,7,FALSE),VLOOKUP($A1197,'UNIPIPE VAC'!$A:$H,7,FALSE)),IF(ISERROR(VLOOKUP($A1197,'UNIPIPE AIR'!$A:$I,7,FALSE)),VLOOKUP($A1197,'UNIPIPE NITRO'!$A:$I,7,FALSE),VLOOKUP($A1197,'UNIPIPE AIR'!$A:$I,7,FALSE)))),"",IF(ISERROR(IF(ISERROR(VLOOKUP($A1197,'UNIPIPE AIR'!$A:$I,7,FALSE)),VLOOKUP($A1197,'UNIPIPE NITRO'!$A:$I,7,FALSE),VLOOKUP($A1197,'UNIPIPE AIR'!$A:$I,7,FALSE))),IF(ISERROR(VLOOKUP($A1197,'UNIPIPE VAC'!$A:$H,7,FALSE)),VLOOKUP($A1197,'UNIPIPE HP'!$A:$I,7,FALSE),VLOOKUP($A1197,'UNIPIPE VAC'!$A:$H,7,FALSE)),IF(ISERROR(VLOOKUP($A1197,'UNIPIPE AIR'!$A:$I,7,FALSE)),VLOOKUP($A1197,'UNIPIPE NITRO'!$A:$I,7,FALSE),VLOOKUP($A1197,'UNIPIPE AIR'!$A:$I,7,FALSE))))</f>
        <v/>
      </c>
      <c r="E1197" s="140" t="str">
        <f>IF(ISERROR(IF(ISERROR(IF(ISERROR(VLOOKUP($A1197,'UNIPIPE AIR'!$A:$I,8,FALSE)),VLOOKUP($A1197,'UNIPIPE NITRO'!$A:$I,8,FALSE),VLOOKUP($A1197,'UNIPIPE AIR'!$A:$I,8,FALSE))),IF(ISERROR(VLOOKUP($A1197,'UNIPIPE VAC'!$A:$H,8,FALSE)),VLOOKUP($A1197,'UNIPIPE HP'!$A:$I,8,FALSE),VLOOKUP($A1197,'UNIPIPE VAC'!$A:$H,8,FALSE)),IF(ISERROR(VLOOKUP($A1197,'UNIPIPE AIR'!$A:$I,8,FALSE)),VLOOKUP($A1197,'UNIPIPE NITRO'!$A:$I,8,FALSE),VLOOKUP($A1197,'UNIPIPE AIR'!$A:$I,8,FALSE)))),"",IF(ISERROR(IF(ISERROR(VLOOKUP($A1197,'UNIPIPE AIR'!$A:$I,8,FALSE)),VLOOKUP($A1197,'UNIPIPE NITRO'!$A:$I,8,FALSE),VLOOKUP($A1197,'UNIPIPE AIR'!$A:$I,8,FALSE))),IF(ISERROR(VLOOKUP($A1197,'UNIPIPE VAC'!$A:$H,8,FALSE)),VLOOKUP($A1197,'UNIPIPE HP'!$A:$I,8,FALSE),VLOOKUP($A1197,'UNIPIPE VAC'!$A:$H,8,FALSE)),IF(ISERROR(VLOOKUP($A1197,'UNIPIPE AIR'!$A:$I,8,FALSE)),VLOOKUP($A1197,'UNIPIPE NITRO'!$A:$I,8,FALSE),VLOOKUP($A1197,'UNIPIPE AIR'!$A:$I,8,FALSE))))</f>
        <v/>
      </c>
      <c r="F1197" s="140" t="str">
        <f t="shared" si="4"/>
        <v/>
      </c>
      <c r="G1197" s="127"/>
      <c r="H1197" s="127"/>
      <c r="I1197" s="127"/>
      <c r="J1197" s="127"/>
      <c r="K1197" s="127"/>
      <c r="L1197" s="127"/>
      <c r="M1197" s="127"/>
      <c r="N1197" s="127"/>
      <c r="O1197" s="127"/>
      <c r="P1197" s="127"/>
      <c r="Q1197" s="127"/>
      <c r="R1197" s="127"/>
      <c r="S1197" s="127"/>
      <c r="T1197" s="127"/>
      <c r="U1197" s="127"/>
      <c r="V1197" s="127"/>
      <c r="W1197" s="127"/>
      <c r="X1197" s="127"/>
      <c r="Y1197" s="127"/>
      <c r="Z1197" s="127"/>
    </row>
    <row r="1198" spans="1:26" ht="18.75" customHeight="1" x14ac:dyDescent="0.2">
      <c r="A1198" s="135">
        <v>1180</v>
      </c>
      <c r="B1198" s="135" t="str">
        <f>IF(ISERROR(IF(ISERROR(IF(ISERROR(VLOOKUP($A1198,'UNIPIPE AIR'!$A:$I,3,FALSE)),VLOOKUP($A1198,'UNIPIPE NITRO'!$A:$I,3,FALSE),VLOOKUP($A1198,'UNIPIPE AIR'!$A:$I,3,FALSE))),IF(ISERROR(VLOOKUP($A1198,'UNIPIPE VAC'!$A:$H,3,FALSE)),VLOOKUP($A1198,'UNIPIPE HP'!$A:$I,3,FALSE),VLOOKUP($A1198,'UNIPIPE VAC'!$A:$H,3,FALSE)),IF(ISERROR(VLOOKUP($A1198,'UNIPIPE AIR'!$A:$I,3,FALSE)),VLOOKUP($A1198,'UNIPIPE NITRO'!$A:$I,3,FALSE),VLOOKUP($A1198,'UNIPIPE AIR'!$A:$I,3,FALSE)))),"",IF(ISERROR(IF(ISERROR(VLOOKUP($A1198,'UNIPIPE AIR'!$A:$I,3,FALSE)),VLOOKUP($A1198,'UNIPIPE NITRO'!$A:$I,3,FALSE),VLOOKUP($A1198,'UNIPIPE AIR'!$A:$I,3,FALSE))),IF(ISERROR(VLOOKUP($A1198,'UNIPIPE VAC'!$A:$H,3,FALSE)),VLOOKUP($A1198,'UNIPIPE HP'!$A:$I,3,FALSE),VLOOKUP($A1198,'UNIPIPE VAC'!$A:$H,3,FALSE)),IF(ISERROR(VLOOKUP($A1198,'UNIPIPE AIR'!$A:$I,3,FALSE)),VLOOKUP($A1198,'UNIPIPE NITRO'!$A:$I,3,FALSE),VLOOKUP($A1198,'UNIPIPE AIR'!$A:$I,3,FALSE))))</f>
        <v/>
      </c>
      <c r="C1198" s="133" t="str">
        <f>IF(ISERROR(IF(ISERROR(IF(ISERROR(VLOOKUP($A1198,'UNIPIPE AIR'!$A:$I,5,FALSE)),VLOOKUP($A1198,'UNIPIPE NITRO'!$A:$I,5,FALSE),VLOOKUP($A1198,'UNIPIPE AIR'!$A:$I,5,FALSE))),IF(ISERROR(VLOOKUP($A1198,'UNIPIPE VAC'!$A:$H,5,FALSE)),VLOOKUP($A1198,'UNIPIPE HP'!$A:$I,5,FALSE),VLOOKUP($A1198,'UNIPIPE VAC'!$A:$H,5,FALSE)),IF(ISERROR(VLOOKUP($A1198,'UNIPIPE AIR'!$A:$I,5,FALSE)),VLOOKUP($A1198,'UNIPIPE NITRO'!$A:$I,5,FALSE),VLOOKUP($A1198,'UNIPIPE AIR'!$A:$I,5,FALSE)))),"",IF(ISERROR(IF(ISERROR(VLOOKUP($A1198,'UNIPIPE AIR'!$A:$I,5,FALSE)),VLOOKUP($A1198,'UNIPIPE NITRO'!$A:$I,5,FALSE),VLOOKUP($A1198,'UNIPIPE AIR'!$A:$I,5,FALSE))),IF(ISERROR(VLOOKUP($A1198,'UNIPIPE VAC'!$A:$H,5,FALSE)),VLOOKUP($A1198,'UNIPIPE HP'!$A:$I,5,FALSE),VLOOKUP($A1198,'UNIPIPE VAC'!$A:$H,5,FALSE)),IF(ISERROR(VLOOKUP($A1198,'UNIPIPE AIR'!$A:$I,5,FALSE)),VLOOKUP($A1198,'UNIPIPE NITRO'!$A:$I,5,FALSE),VLOOKUP($A1198,'UNIPIPE AIR'!$A:$I,5,FALSE))))</f>
        <v/>
      </c>
      <c r="D1198" s="139" t="str">
        <f>IF(ISERROR(IF(ISERROR(IF(ISERROR(VLOOKUP($A1198,'UNIPIPE AIR'!$A:$I,7,FALSE)),VLOOKUP($A1198,'UNIPIPE NITRO'!$A:$I,7,FALSE),VLOOKUP($A1198,'UNIPIPE AIR'!$A:$I,7,FALSE))),IF(ISERROR(VLOOKUP($A1198,'UNIPIPE VAC'!$A:$H,7,FALSE)),VLOOKUP($A1198,'UNIPIPE HP'!$A:$I,7,FALSE),VLOOKUP($A1198,'UNIPIPE VAC'!$A:$H,7,FALSE)),IF(ISERROR(VLOOKUP($A1198,'UNIPIPE AIR'!$A:$I,7,FALSE)),VLOOKUP($A1198,'UNIPIPE NITRO'!$A:$I,7,FALSE),VLOOKUP($A1198,'UNIPIPE AIR'!$A:$I,7,FALSE)))),"",IF(ISERROR(IF(ISERROR(VLOOKUP($A1198,'UNIPIPE AIR'!$A:$I,7,FALSE)),VLOOKUP($A1198,'UNIPIPE NITRO'!$A:$I,7,FALSE),VLOOKUP($A1198,'UNIPIPE AIR'!$A:$I,7,FALSE))),IF(ISERROR(VLOOKUP($A1198,'UNIPIPE VAC'!$A:$H,7,FALSE)),VLOOKUP($A1198,'UNIPIPE HP'!$A:$I,7,FALSE),VLOOKUP($A1198,'UNIPIPE VAC'!$A:$H,7,FALSE)),IF(ISERROR(VLOOKUP($A1198,'UNIPIPE AIR'!$A:$I,7,FALSE)),VLOOKUP($A1198,'UNIPIPE NITRO'!$A:$I,7,FALSE),VLOOKUP($A1198,'UNIPIPE AIR'!$A:$I,7,FALSE))))</f>
        <v/>
      </c>
      <c r="E1198" s="140" t="str">
        <f>IF(ISERROR(IF(ISERROR(IF(ISERROR(VLOOKUP($A1198,'UNIPIPE AIR'!$A:$I,8,FALSE)),VLOOKUP($A1198,'UNIPIPE NITRO'!$A:$I,8,FALSE),VLOOKUP($A1198,'UNIPIPE AIR'!$A:$I,8,FALSE))),IF(ISERROR(VLOOKUP($A1198,'UNIPIPE VAC'!$A:$H,8,FALSE)),VLOOKUP($A1198,'UNIPIPE HP'!$A:$I,8,FALSE),VLOOKUP($A1198,'UNIPIPE VAC'!$A:$H,8,FALSE)),IF(ISERROR(VLOOKUP($A1198,'UNIPIPE AIR'!$A:$I,8,FALSE)),VLOOKUP($A1198,'UNIPIPE NITRO'!$A:$I,8,FALSE),VLOOKUP($A1198,'UNIPIPE AIR'!$A:$I,8,FALSE)))),"",IF(ISERROR(IF(ISERROR(VLOOKUP($A1198,'UNIPIPE AIR'!$A:$I,8,FALSE)),VLOOKUP($A1198,'UNIPIPE NITRO'!$A:$I,8,FALSE),VLOOKUP($A1198,'UNIPIPE AIR'!$A:$I,8,FALSE))),IF(ISERROR(VLOOKUP($A1198,'UNIPIPE VAC'!$A:$H,8,FALSE)),VLOOKUP($A1198,'UNIPIPE HP'!$A:$I,8,FALSE),VLOOKUP($A1198,'UNIPIPE VAC'!$A:$H,8,FALSE)),IF(ISERROR(VLOOKUP($A1198,'UNIPIPE AIR'!$A:$I,8,FALSE)),VLOOKUP($A1198,'UNIPIPE NITRO'!$A:$I,8,FALSE),VLOOKUP($A1198,'UNIPIPE AIR'!$A:$I,8,FALSE))))</f>
        <v/>
      </c>
      <c r="F1198" s="140" t="str">
        <f t="shared" si="4"/>
        <v/>
      </c>
      <c r="G1198" s="127"/>
      <c r="H1198" s="127"/>
      <c r="I1198" s="127"/>
      <c r="J1198" s="127"/>
      <c r="K1198" s="127"/>
      <c r="L1198" s="127"/>
      <c r="M1198" s="127"/>
      <c r="N1198" s="127"/>
      <c r="O1198" s="127"/>
      <c r="P1198" s="127"/>
      <c r="Q1198" s="127"/>
      <c r="R1198" s="127"/>
      <c r="S1198" s="127"/>
      <c r="T1198" s="127"/>
      <c r="U1198" s="127"/>
      <c r="V1198" s="127"/>
      <c r="W1198" s="127"/>
      <c r="X1198" s="127"/>
      <c r="Y1198" s="127"/>
      <c r="Z1198" s="127"/>
    </row>
    <row r="1199" spans="1:26" ht="18.75" customHeight="1" x14ac:dyDescent="0.2">
      <c r="A1199" s="135">
        <v>1181</v>
      </c>
      <c r="B1199" s="135" t="str">
        <f>IF(ISERROR(IF(ISERROR(IF(ISERROR(VLOOKUP($A1199,'UNIPIPE AIR'!$A:$I,3,FALSE)),VLOOKUP($A1199,'UNIPIPE NITRO'!$A:$I,3,FALSE),VLOOKUP($A1199,'UNIPIPE AIR'!$A:$I,3,FALSE))),IF(ISERROR(VLOOKUP($A1199,'UNIPIPE VAC'!$A:$H,3,FALSE)),VLOOKUP($A1199,'UNIPIPE HP'!$A:$I,3,FALSE),VLOOKUP($A1199,'UNIPIPE VAC'!$A:$H,3,FALSE)),IF(ISERROR(VLOOKUP($A1199,'UNIPIPE AIR'!$A:$I,3,FALSE)),VLOOKUP($A1199,'UNIPIPE NITRO'!$A:$I,3,FALSE),VLOOKUP($A1199,'UNIPIPE AIR'!$A:$I,3,FALSE)))),"",IF(ISERROR(IF(ISERROR(VLOOKUP($A1199,'UNIPIPE AIR'!$A:$I,3,FALSE)),VLOOKUP($A1199,'UNIPIPE NITRO'!$A:$I,3,FALSE),VLOOKUP($A1199,'UNIPIPE AIR'!$A:$I,3,FALSE))),IF(ISERROR(VLOOKUP($A1199,'UNIPIPE VAC'!$A:$H,3,FALSE)),VLOOKUP($A1199,'UNIPIPE HP'!$A:$I,3,FALSE),VLOOKUP($A1199,'UNIPIPE VAC'!$A:$H,3,FALSE)),IF(ISERROR(VLOOKUP($A1199,'UNIPIPE AIR'!$A:$I,3,FALSE)),VLOOKUP($A1199,'UNIPIPE NITRO'!$A:$I,3,FALSE),VLOOKUP($A1199,'UNIPIPE AIR'!$A:$I,3,FALSE))))</f>
        <v/>
      </c>
      <c r="C1199" s="133" t="str">
        <f>IF(ISERROR(IF(ISERROR(IF(ISERROR(VLOOKUP($A1199,'UNIPIPE AIR'!$A:$I,5,FALSE)),VLOOKUP($A1199,'UNIPIPE NITRO'!$A:$I,5,FALSE),VLOOKUP($A1199,'UNIPIPE AIR'!$A:$I,5,FALSE))),IF(ISERROR(VLOOKUP($A1199,'UNIPIPE VAC'!$A:$H,5,FALSE)),VLOOKUP($A1199,'UNIPIPE HP'!$A:$I,5,FALSE),VLOOKUP($A1199,'UNIPIPE VAC'!$A:$H,5,FALSE)),IF(ISERROR(VLOOKUP($A1199,'UNIPIPE AIR'!$A:$I,5,FALSE)),VLOOKUP($A1199,'UNIPIPE NITRO'!$A:$I,5,FALSE),VLOOKUP($A1199,'UNIPIPE AIR'!$A:$I,5,FALSE)))),"",IF(ISERROR(IF(ISERROR(VLOOKUP($A1199,'UNIPIPE AIR'!$A:$I,5,FALSE)),VLOOKUP($A1199,'UNIPIPE NITRO'!$A:$I,5,FALSE),VLOOKUP($A1199,'UNIPIPE AIR'!$A:$I,5,FALSE))),IF(ISERROR(VLOOKUP($A1199,'UNIPIPE VAC'!$A:$H,5,FALSE)),VLOOKUP($A1199,'UNIPIPE HP'!$A:$I,5,FALSE),VLOOKUP($A1199,'UNIPIPE VAC'!$A:$H,5,FALSE)),IF(ISERROR(VLOOKUP($A1199,'UNIPIPE AIR'!$A:$I,5,FALSE)),VLOOKUP($A1199,'UNIPIPE NITRO'!$A:$I,5,FALSE),VLOOKUP($A1199,'UNIPIPE AIR'!$A:$I,5,FALSE))))</f>
        <v/>
      </c>
      <c r="D1199" s="139" t="str">
        <f>IF(ISERROR(IF(ISERROR(IF(ISERROR(VLOOKUP($A1199,'UNIPIPE AIR'!$A:$I,7,FALSE)),VLOOKUP($A1199,'UNIPIPE NITRO'!$A:$I,7,FALSE),VLOOKUP($A1199,'UNIPIPE AIR'!$A:$I,7,FALSE))),IF(ISERROR(VLOOKUP($A1199,'UNIPIPE VAC'!$A:$H,7,FALSE)),VLOOKUP($A1199,'UNIPIPE HP'!$A:$I,7,FALSE),VLOOKUP($A1199,'UNIPIPE VAC'!$A:$H,7,FALSE)),IF(ISERROR(VLOOKUP($A1199,'UNIPIPE AIR'!$A:$I,7,FALSE)),VLOOKUP($A1199,'UNIPIPE NITRO'!$A:$I,7,FALSE),VLOOKUP($A1199,'UNIPIPE AIR'!$A:$I,7,FALSE)))),"",IF(ISERROR(IF(ISERROR(VLOOKUP($A1199,'UNIPIPE AIR'!$A:$I,7,FALSE)),VLOOKUP($A1199,'UNIPIPE NITRO'!$A:$I,7,FALSE),VLOOKUP($A1199,'UNIPIPE AIR'!$A:$I,7,FALSE))),IF(ISERROR(VLOOKUP($A1199,'UNIPIPE VAC'!$A:$H,7,FALSE)),VLOOKUP($A1199,'UNIPIPE HP'!$A:$I,7,FALSE),VLOOKUP($A1199,'UNIPIPE VAC'!$A:$H,7,FALSE)),IF(ISERROR(VLOOKUP($A1199,'UNIPIPE AIR'!$A:$I,7,FALSE)),VLOOKUP($A1199,'UNIPIPE NITRO'!$A:$I,7,FALSE),VLOOKUP($A1199,'UNIPIPE AIR'!$A:$I,7,FALSE))))</f>
        <v/>
      </c>
      <c r="E1199" s="140" t="str">
        <f>IF(ISERROR(IF(ISERROR(IF(ISERROR(VLOOKUP($A1199,'UNIPIPE AIR'!$A:$I,8,FALSE)),VLOOKUP($A1199,'UNIPIPE NITRO'!$A:$I,8,FALSE),VLOOKUP($A1199,'UNIPIPE AIR'!$A:$I,8,FALSE))),IF(ISERROR(VLOOKUP($A1199,'UNIPIPE VAC'!$A:$H,8,FALSE)),VLOOKUP($A1199,'UNIPIPE HP'!$A:$I,8,FALSE),VLOOKUP($A1199,'UNIPIPE VAC'!$A:$H,8,FALSE)),IF(ISERROR(VLOOKUP($A1199,'UNIPIPE AIR'!$A:$I,8,FALSE)),VLOOKUP($A1199,'UNIPIPE NITRO'!$A:$I,8,FALSE),VLOOKUP($A1199,'UNIPIPE AIR'!$A:$I,8,FALSE)))),"",IF(ISERROR(IF(ISERROR(VLOOKUP($A1199,'UNIPIPE AIR'!$A:$I,8,FALSE)),VLOOKUP($A1199,'UNIPIPE NITRO'!$A:$I,8,FALSE),VLOOKUP($A1199,'UNIPIPE AIR'!$A:$I,8,FALSE))),IF(ISERROR(VLOOKUP($A1199,'UNIPIPE VAC'!$A:$H,8,FALSE)),VLOOKUP($A1199,'UNIPIPE HP'!$A:$I,8,FALSE),VLOOKUP($A1199,'UNIPIPE VAC'!$A:$H,8,FALSE)),IF(ISERROR(VLOOKUP($A1199,'UNIPIPE AIR'!$A:$I,8,FALSE)),VLOOKUP($A1199,'UNIPIPE NITRO'!$A:$I,8,FALSE),VLOOKUP($A1199,'UNIPIPE AIR'!$A:$I,8,FALSE))))</f>
        <v/>
      </c>
      <c r="F1199" s="140" t="str">
        <f t="shared" si="4"/>
        <v/>
      </c>
      <c r="G1199" s="127"/>
      <c r="H1199" s="127"/>
      <c r="I1199" s="127"/>
      <c r="J1199" s="127"/>
      <c r="K1199" s="127"/>
      <c r="L1199" s="127"/>
      <c r="M1199" s="127"/>
      <c r="N1199" s="127"/>
      <c r="O1199" s="127"/>
      <c r="P1199" s="127"/>
      <c r="Q1199" s="127"/>
      <c r="R1199" s="127"/>
      <c r="S1199" s="127"/>
      <c r="T1199" s="127"/>
      <c r="U1199" s="127"/>
      <c r="V1199" s="127"/>
      <c r="W1199" s="127"/>
      <c r="X1199" s="127"/>
      <c r="Y1199" s="127"/>
      <c r="Z1199" s="127"/>
    </row>
    <row r="1200" spans="1:26" ht="18.75" customHeight="1" x14ac:dyDescent="0.2">
      <c r="A1200" s="135">
        <v>1182</v>
      </c>
      <c r="B1200" s="135" t="str">
        <f>IF(ISERROR(IF(ISERROR(IF(ISERROR(VLOOKUP($A1200,'UNIPIPE AIR'!$A:$I,3,FALSE)),VLOOKUP($A1200,'UNIPIPE NITRO'!$A:$I,3,FALSE),VLOOKUP($A1200,'UNIPIPE AIR'!$A:$I,3,FALSE))),IF(ISERROR(VLOOKUP($A1200,'UNIPIPE VAC'!$A:$H,3,FALSE)),VLOOKUP($A1200,'UNIPIPE HP'!$A:$I,3,FALSE),VLOOKUP($A1200,'UNIPIPE VAC'!$A:$H,3,FALSE)),IF(ISERROR(VLOOKUP($A1200,'UNIPIPE AIR'!$A:$I,3,FALSE)),VLOOKUP($A1200,'UNIPIPE NITRO'!$A:$I,3,FALSE),VLOOKUP($A1200,'UNIPIPE AIR'!$A:$I,3,FALSE)))),"",IF(ISERROR(IF(ISERROR(VLOOKUP($A1200,'UNIPIPE AIR'!$A:$I,3,FALSE)),VLOOKUP($A1200,'UNIPIPE NITRO'!$A:$I,3,FALSE),VLOOKUP($A1200,'UNIPIPE AIR'!$A:$I,3,FALSE))),IF(ISERROR(VLOOKUP($A1200,'UNIPIPE VAC'!$A:$H,3,FALSE)),VLOOKUP($A1200,'UNIPIPE HP'!$A:$I,3,FALSE),VLOOKUP($A1200,'UNIPIPE VAC'!$A:$H,3,FALSE)),IF(ISERROR(VLOOKUP($A1200,'UNIPIPE AIR'!$A:$I,3,FALSE)),VLOOKUP($A1200,'UNIPIPE NITRO'!$A:$I,3,FALSE),VLOOKUP($A1200,'UNIPIPE AIR'!$A:$I,3,FALSE))))</f>
        <v/>
      </c>
      <c r="C1200" s="133" t="str">
        <f>IF(ISERROR(IF(ISERROR(IF(ISERROR(VLOOKUP($A1200,'UNIPIPE AIR'!$A:$I,5,FALSE)),VLOOKUP($A1200,'UNIPIPE NITRO'!$A:$I,5,FALSE),VLOOKUP($A1200,'UNIPIPE AIR'!$A:$I,5,FALSE))),IF(ISERROR(VLOOKUP($A1200,'UNIPIPE VAC'!$A:$H,5,FALSE)),VLOOKUP($A1200,'UNIPIPE HP'!$A:$I,5,FALSE),VLOOKUP($A1200,'UNIPIPE VAC'!$A:$H,5,FALSE)),IF(ISERROR(VLOOKUP($A1200,'UNIPIPE AIR'!$A:$I,5,FALSE)),VLOOKUP($A1200,'UNIPIPE NITRO'!$A:$I,5,FALSE),VLOOKUP($A1200,'UNIPIPE AIR'!$A:$I,5,FALSE)))),"",IF(ISERROR(IF(ISERROR(VLOOKUP($A1200,'UNIPIPE AIR'!$A:$I,5,FALSE)),VLOOKUP($A1200,'UNIPIPE NITRO'!$A:$I,5,FALSE),VLOOKUP($A1200,'UNIPIPE AIR'!$A:$I,5,FALSE))),IF(ISERROR(VLOOKUP($A1200,'UNIPIPE VAC'!$A:$H,5,FALSE)),VLOOKUP($A1200,'UNIPIPE HP'!$A:$I,5,FALSE),VLOOKUP($A1200,'UNIPIPE VAC'!$A:$H,5,FALSE)),IF(ISERROR(VLOOKUP($A1200,'UNIPIPE AIR'!$A:$I,5,FALSE)),VLOOKUP($A1200,'UNIPIPE NITRO'!$A:$I,5,FALSE),VLOOKUP($A1200,'UNIPIPE AIR'!$A:$I,5,FALSE))))</f>
        <v/>
      </c>
      <c r="D1200" s="139" t="str">
        <f>IF(ISERROR(IF(ISERROR(IF(ISERROR(VLOOKUP($A1200,'UNIPIPE AIR'!$A:$I,7,FALSE)),VLOOKUP($A1200,'UNIPIPE NITRO'!$A:$I,7,FALSE),VLOOKUP($A1200,'UNIPIPE AIR'!$A:$I,7,FALSE))),IF(ISERROR(VLOOKUP($A1200,'UNIPIPE VAC'!$A:$H,7,FALSE)),VLOOKUP($A1200,'UNIPIPE HP'!$A:$I,7,FALSE),VLOOKUP($A1200,'UNIPIPE VAC'!$A:$H,7,FALSE)),IF(ISERROR(VLOOKUP($A1200,'UNIPIPE AIR'!$A:$I,7,FALSE)),VLOOKUP($A1200,'UNIPIPE NITRO'!$A:$I,7,FALSE),VLOOKUP($A1200,'UNIPIPE AIR'!$A:$I,7,FALSE)))),"",IF(ISERROR(IF(ISERROR(VLOOKUP($A1200,'UNIPIPE AIR'!$A:$I,7,FALSE)),VLOOKUP($A1200,'UNIPIPE NITRO'!$A:$I,7,FALSE),VLOOKUP($A1200,'UNIPIPE AIR'!$A:$I,7,FALSE))),IF(ISERROR(VLOOKUP($A1200,'UNIPIPE VAC'!$A:$H,7,FALSE)),VLOOKUP($A1200,'UNIPIPE HP'!$A:$I,7,FALSE),VLOOKUP($A1200,'UNIPIPE VAC'!$A:$H,7,FALSE)),IF(ISERROR(VLOOKUP($A1200,'UNIPIPE AIR'!$A:$I,7,FALSE)),VLOOKUP($A1200,'UNIPIPE NITRO'!$A:$I,7,FALSE),VLOOKUP($A1200,'UNIPIPE AIR'!$A:$I,7,FALSE))))</f>
        <v/>
      </c>
      <c r="E1200" s="140" t="str">
        <f>IF(ISERROR(IF(ISERROR(IF(ISERROR(VLOOKUP($A1200,'UNIPIPE AIR'!$A:$I,8,FALSE)),VLOOKUP($A1200,'UNIPIPE NITRO'!$A:$I,8,FALSE),VLOOKUP($A1200,'UNIPIPE AIR'!$A:$I,8,FALSE))),IF(ISERROR(VLOOKUP($A1200,'UNIPIPE VAC'!$A:$H,8,FALSE)),VLOOKUP($A1200,'UNIPIPE HP'!$A:$I,8,FALSE),VLOOKUP($A1200,'UNIPIPE VAC'!$A:$H,8,FALSE)),IF(ISERROR(VLOOKUP($A1200,'UNIPIPE AIR'!$A:$I,8,FALSE)),VLOOKUP($A1200,'UNIPIPE NITRO'!$A:$I,8,FALSE),VLOOKUP($A1200,'UNIPIPE AIR'!$A:$I,8,FALSE)))),"",IF(ISERROR(IF(ISERROR(VLOOKUP($A1200,'UNIPIPE AIR'!$A:$I,8,FALSE)),VLOOKUP($A1200,'UNIPIPE NITRO'!$A:$I,8,FALSE),VLOOKUP($A1200,'UNIPIPE AIR'!$A:$I,8,FALSE))),IF(ISERROR(VLOOKUP($A1200,'UNIPIPE VAC'!$A:$H,8,FALSE)),VLOOKUP($A1200,'UNIPIPE HP'!$A:$I,8,FALSE),VLOOKUP($A1200,'UNIPIPE VAC'!$A:$H,8,FALSE)),IF(ISERROR(VLOOKUP($A1200,'UNIPIPE AIR'!$A:$I,8,FALSE)),VLOOKUP($A1200,'UNIPIPE NITRO'!$A:$I,8,FALSE),VLOOKUP($A1200,'UNIPIPE AIR'!$A:$I,8,FALSE))))</f>
        <v/>
      </c>
      <c r="F1200" s="140" t="str">
        <f t="shared" si="4"/>
        <v/>
      </c>
      <c r="G1200" s="127"/>
      <c r="H1200" s="127"/>
      <c r="I1200" s="127"/>
      <c r="J1200" s="127"/>
      <c r="K1200" s="127"/>
      <c r="L1200" s="127"/>
      <c r="M1200" s="127"/>
      <c r="N1200" s="127"/>
      <c r="O1200" s="127"/>
      <c r="P1200" s="127"/>
      <c r="Q1200" s="127"/>
      <c r="R1200" s="127"/>
      <c r="S1200" s="127"/>
      <c r="T1200" s="127"/>
      <c r="U1200" s="127"/>
      <c r="V1200" s="127"/>
      <c r="W1200" s="127"/>
      <c r="X1200" s="127"/>
      <c r="Y1200" s="127"/>
      <c r="Z1200" s="127"/>
    </row>
    <row r="1201" spans="1:26" ht="18.75" customHeight="1" x14ac:dyDescent="0.2">
      <c r="A1201" s="135">
        <v>1183</v>
      </c>
      <c r="B1201" s="135" t="str">
        <f>IF(ISERROR(IF(ISERROR(IF(ISERROR(VLOOKUP($A1201,'UNIPIPE AIR'!$A:$I,3,FALSE)),VLOOKUP($A1201,'UNIPIPE NITRO'!$A:$I,3,FALSE),VLOOKUP($A1201,'UNIPIPE AIR'!$A:$I,3,FALSE))),IF(ISERROR(VLOOKUP($A1201,'UNIPIPE VAC'!$A:$H,3,FALSE)),VLOOKUP($A1201,'UNIPIPE HP'!$A:$I,3,FALSE),VLOOKUP($A1201,'UNIPIPE VAC'!$A:$H,3,FALSE)),IF(ISERROR(VLOOKUP($A1201,'UNIPIPE AIR'!$A:$I,3,FALSE)),VLOOKUP($A1201,'UNIPIPE NITRO'!$A:$I,3,FALSE),VLOOKUP($A1201,'UNIPIPE AIR'!$A:$I,3,FALSE)))),"",IF(ISERROR(IF(ISERROR(VLOOKUP($A1201,'UNIPIPE AIR'!$A:$I,3,FALSE)),VLOOKUP($A1201,'UNIPIPE NITRO'!$A:$I,3,FALSE),VLOOKUP($A1201,'UNIPIPE AIR'!$A:$I,3,FALSE))),IF(ISERROR(VLOOKUP($A1201,'UNIPIPE VAC'!$A:$H,3,FALSE)),VLOOKUP($A1201,'UNIPIPE HP'!$A:$I,3,FALSE),VLOOKUP($A1201,'UNIPIPE VAC'!$A:$H,3,FALSE)),IF(ISERROR(VLOOKUP($A1201,'UNIPIPE AIR'!$A:$I,3,FALSE)),VLOOKUP($A1201,'UNIPIPE NITRO'!$A:$I,3,FALSE),VLOOKUP($A1201,'UNIPIPE AIR'!$A:$I,3,FALSE))))</f>
        <v/>
      </c>
      <c r="C1201" s="133" t="str">
        <f>IF(ISERROR(IF(ISERROR(IF(ISERROR(VLOOKUP($A1201,'UNIPIPE AIR'!$A:$I,5,FALSE)),VLOOKUP($A1201,'UNIPIPE NITRO'!$A:$I,5,FALSE),VLOOKUP($A1201,'UNIPIPE AIR'!$A:$I,5,FALSE))),IF(ISERROR(VLOOKUP($A1201,'UNIPIPE VAC'!$A:$H,5,FALSE)),VLOOKUP($A1201,'UNIPIPE HP'!$A:$I,5,FALSE),VLOOKUP($A1201,'UNIPIPE VAC'!$A:$H,5,FALSE)),IF(ISERROR(VLOOKUP($A1201,'UNIPIPE AIR'!$A:$I,5,FALSE)),VLOOKUP($A1201,'UNIPIPE NITRO'!$A:$I,5,FALSE),VLOOKUP($A1201,'UNIPIPE AIR'!$A:$I,5,FALSE)))),"",IF(ISERROR(IF(ISERROR(VLOOKUP($A1201,'UNIPIPE AIR'!$A:$I,5,FALSE)),VLOOKUP($A1201,'UNIPIPE NITRO'!$A:$I,5,FALSE),VLOOKUP($A1201,'UNIPIPE AIR'!$A:$I,5,FALSE))),IF(ISERROR(VLOOKUP($A1201,'UNIPIPE VAC'!$A:$H,5,FALSE)),VLOOKUP($A1201,'UNIPIPE HP'!$A:$I,5,FALSE),VLOOKUP($A1201,'UNIPIPE VAC'!$A:$H,5,FALSE)),IF(ISERROR(VLOOKUP($A1201,'UNIPIPE AIR'!$A:$I,5,FALSE)),VLOOKUP($A1201,'UNIPIPE NITRO'!$A:$I,5,FALSE),VLOOKUP($A1201,'UNIPIPE AIR'!$A:$I,5,FALSE))))</f>
        <v/>
      </c>
      <c r="D1201" s="139" t="str">
        <f>IF(ISERROR(IF(ISERROR(IF(ISERROR(VLOOKUP($A1201,'UNIPIPE AIR'!$A:$I,7,FALSE)),VLOOKUP($A1201,'UNIPIPE NITRO'!$A:$I,7,FALSE),VLOOKUP($A1201,'UNIPIPE AIR'!$A:$I,7,FALSE))),IF(ISERROR(VLOOKUP($A1201,'UNIPIPE VAC'!$A:$H,7,FALSE)),VLOOKUP($A1201,'UNIPIPE HP'!$A:$I,7,FALSE),VLOOKUP($A1201,'UNIPIPE VAC'!$A:$H,7,FALSE)),IF(ISERROR(VLOOKUP($A1201,'UNIPIPE AIR'!$A:$I,7,FALSE)),VLOOKUP($A1201,'UNIPIPE NITRO'!$A:$I,7,FALSE),VLOOKUP($A1201,'UNIPIPE AIR'!$A:$I,7,FALSE)))),"",IF(ISERROR(IF(ISERROR(VLOOKUP($A1201,'UNIPIPE AIR'!$A:$I,7,FALSE)),VLOOKUP($A1201,'UNIPIPE NITRO'!$A:$I,7,FALSE),VLOOKUP($A1201,'UNIPIPE AIR'!$A:$I,7,FALSE))),IF(ISERROR(VLOOKUP($A1201,'UNIPIPE VAC'!$A:$H,7,FALSE)),VLOOKUP($A1201,'UNIPIPE HP'!$A:$I,7,FALSE),VLOOKUP($A1201,'UNIPIPE VAC'!$A:$H,7,FALSE)),IF(ISERROR(VLOOKUP($A1201,'UNIPIPE AIR'!$A:$I,7,FALSE)),VLOOKUP($A1201,'UNIPIPE NITRO'!$A:$I,7,FALSE),VLOOKUP($A1201,'UNIPIPE AIR'!$A:$I,7,FALSE))))</f>
        <v/>
      </c>
      <c r="E1201" s="140" t="str">
        <f>IF(ISERROR(IF(ISERROR(IF(ISERROR(VLOOKUP($A1201,'UNIPIPE AIR'!$A:$I,8,FALSE)),VLOOKUP($A1201,'UNIPIPE NITRO'!$A:$I,8,FALSE),VLOOKUP($A1201,'UNIPIPE AIR'!$A:$I,8,FALSE))),IF(ISERROR(VLOOKUP($A1201,'UNIPIPE VAC'!$A:$H,8,FALSE)),VLOOKUP($A1201,'UNIPIPE HP'!$A:$I,8,FALSE),VLOOKUP($A1201,'UNIPIPE VAC'!$A:$H,8,FALSE)),IF(ISERROR(VLOOKUP($A1201,'UNIPIPE AIR'!$A:$I,8,FALSE)),VLOOKUP($A1201,'UNIPIPE NITRO'!$A:$I,8,FALSE),VLOOKUP($A1201,'UNIPIPE AIR'!$A:$I,8,FALSE)))),"",IF(ISERROR(IF(ISERROR(VLOOKUP($A1201,'UNIPIPE AIR'!$A:$I,8,FALSE)),VLOOKUP($A1201,'UNIPIPE NITRO'!$A:$I,8,FALSE),VLOOKUP($A1201,'UNIPIPE AIR'!$A:$I,8,FALSE))),IF(ISERROR(VLOOKUP($A1201,'UNIPIPE VAC'!$A:$H,8,FALSE)),VLOOKUP($A1201,'UNIPIPE HP'!$A:$I,8,FALSE),VLOOKUP($A1201,'UNIPIPE VAC'!$A:$H,8,FALSE)),IF(ISERROR(VLOOKUP($A1201,'UNIPIPE AIR'!$A:$I,8,FALSE)),VLOOKUP($A1201,'UNIPIPE NITRO'!$A:$I,8,FALSE),VLOOKUP($A1201,'UNIPIPE AIR'!$A:$I,8,FALSE))))</f>
        <v/>
      </c>
      <c r="F1201" s="140" t="str">
        <f t="shared" si="4"/>
        <v/>
      </c>
      <c r="G1201" s="127"/>
      <c r="H1201" s="127"/>
      <c r="I1201" s="127"/>
      <c r="J1201" s="127"/>
      <c r="K1201" s="127"/>
      <c r="L1201" s="127"/>
      <c r="M1201" s="127"/>
      <c r="N1201" s="127"/>
      <c r="O1201" s="127"/>
      <c r="P1201" s="127"/>
      <c r="Q1201" s="127"/>
      <c r="R1201" s="127"/>
      <c r="S1201" s="127"/>
      <c r="T1201" s="127"/>
      <c r="U1201" s="127"/>
      <c r="V1201" s="127"/>
      <c r="W1201" s="127"/>
      <c r="X1201" s="127"/>
      <c r="Y1201" s="127"/>
      <c r="Z1201" s="127"/>
    </row>
    <row r="1202" spans="1:26" ht="18.75" customHeight="1" x14ac:dyDescent="0.2">
      <c r="A1202" s="135">
        <v>1184</v>
      </c>
      <c r="B1202" s="135" t="str">
        <f>IF(ISERROR(IF(ISERROR(IF(ISERROR(VLOOKUP($A1202,'UNIPIPE AIR'!$A:$I,3,FALSE)),VLOOKUP($A1202,'UNIPIPE NITRO'!$A:$I,3,FALSE),VLOOKUP($A1202,'UNIPIPE AIR'!$A:$I,3,FALSE))),IF(ISERROR(VLOOKUP($A1202,'UNIPIPE VAC'!$A:$H,3,FALSE)),VLOOKUP($A1202,'UNIPIPE HP'!$A:$I,3,FALSE),VLOOKUP($A1202,'UNIPIPE VAC'!$A:$H,3,FALSE)),IF(ISERROR(VLOOKUP($A1202,'UNIPIPE AIR'!$A:$I,3,FALSE)),VLOOKUP($A1202,'UNIPIPE NITRO'!$A:$I,3,FALSE),VLOOKUP($A1202,'UNIPIPE AIR'!$A:$I,3,FALSE)))),"",IF(ISERROR(IF(ISERROR(VLOOKUP($A1202,'UNIPIPE AIR'!$A:$I,3,FALSE)),VLOOKUP($A1202,'UNIPIPE NITRO'!$A:$I,3,FALSE),VLOOKUP($A1202,'UNIPIPE AIR'!$A:$I,3,FALSE))),IF(ISERROR(VLOOKUP($A1202,'UNIPIPE VAC'!$A:$H,3,FALSE)),VLOOKUP($A1202,'UNIPIPE HP'!$A:$I,3,FALSE),VLOOKUP($A1202,'UNIPIPE VAC'!$A:$H,3,FALSE)),IF(ISERROR(VLOOKUP($A1202,'UNIPIPE AIR'!$A:$I,3,FALSE)),VLOOKUP($A1202,'UNIPIPE NITRO'!$A:$I,3,FALSE),VLOOKUP($A1202,'UNIPIPE AIR'!$A:$I,3,FALSE))))</f>
        <v/>
      </c>
      <c r="C1202" s="133" t="str">
        <f>IF(ISERROR(IF(ISERROR(IF(ISERROR(VLOOKUP($A1202,'UNIPIPE AIR'!$A:$I,5,FALSE)),VLOOKUP($A1202,'UNIPIPE NITRO'!$A:$I,5,FALSE),VLOOKUP($A1202,'UNIPIPE AIR'!$A:$I,5,FALSE))),IF(ISERROR(VLOOKUP($A1202,'UNIPIPE VAC'!$A:$H,5,FALSE)),VLOOKUP($A1202,'UNIPIPE HP'!$A:$I,5,FALSE),VLOOKUP($A1202,'UNIPIPE VAC'!$A:$H,5,FALSE)),IF(ISERROR(VLOOKUP($A1202,'UNIPIPE AIR'!$A:$I,5,FALSE)),VLOOKUP($A1202,'UNIPIPE NITRO'!$A:$I,5,FALSE),VLOOKUP($A1202,'UNIPIPE AIR'!$A:$I,5,FALSE)))),"",IF(ISERROR(IF(ISERROR(VLOOKUP($A1202,'UNIPIPE AIR'!$A:$I,5,FALSE)),VLOOKUP($A1202,'UNIPIPE NITRO'!$A:$I,5,FALSE),VLOOKUP($A1202,'UNIPIPE AIR'!$A:$I,5,FALSE))),IF(ISERROR(VLOOKUP($A1202,'UNIPIPE VAC'!$A:$H,5,FALSE)),VLOOKUP($A1202,'UNIPIPE HP'!$A:$I,5,FALSE),VLOOKUP($A1202,'UNIPIPE VAC'!$A:$H,5,FALSE)),IF(ISERROR(VLOOKUP($A1202,'UNIPIPE AIR'!$A:$I,5,FALSE)),VLOOKUP($A1202,'UNIPIPE NITRO'!$A:$I,5,FALSE),VLOOKUP($A1202,'UNIPIPE AIR'!$A:$I,5,FALSE))))</f>
        <v/>
      </c>
      <c r="D1202" s="139" t="str">
        <f>IF(ISERROR(IF(ISERROR(IF(ISERROR(VLOOKUP($A1202,'UNIPIPE AIR'!$A:$I,7,FALSE)),VLOOKUP($A1202,'UNIPIPE NITRO'!$A:$I,7,FALSE),VLOOKUP($A1202,'UNIPIPE AIR'!$A:$I,7,FALSE))),IF(ISERROR(VLOOKUP($A1202,'UNIPIPE VAC'!$A:$H,7,FALSE)),VLOOKUP($A1202,'UNIPIPE HP'!$A:$I,7,FALSE),VLOOKUP($A1202,'UNIPIPE VAC'!$A:$H,7,FALSE)),IF(ISERROR(VLOOKUP($A1202,'UNIPIPE AIR'!$A:$I,7,FALSE)),VLOOKUP($A1202,'UNIPIPE NITRO'!$A:$I,7,FALSE),VLOOKUP($A1202,'UNIPIPE AIR'!$A:$I,7,FALSE)))),"",IF(ISERROR(IF(ISERROR(VLOOKUP($A1202,'UNIPIPE AIR'!$A:$I,7,FALSE)),VLOOKUP($A1202,'UNIPIPE NITRO'!$A:$I,7,FALSE),VLOOKUP($A1202,'UNIPIPE AIR'!$A:$I,7,FALSE))),IF(ISERROR(VLOOKUP($A1202,'UNIPIPE VAC'!$A:$H,7,FALSE)),VLOOKUP($A1202,'UNIPIPE HP'!$A:$I,7,FALSE),VLOOKUP($A1202,'UNIPIPE VAC'!$A:$H,7,FALSE)),IF(ISERROR(VLOOKUP($A1202,'UNIPIPE AIR'!$A:$I,7,FALSE)),VLOOKUP($A1202,'UNIPIPE NITRO'!$A:$I,7,FALSE),VLOOKUP($A1202,'UNIPIPE AIR'!$A:$I,7,FALSE))))</f>
        <v/>
      </c>
      <c r="E1202" s="140" t="str">
        <f>IF(ISERROR(IF(ISERROR(IF(ISERROR(VLOOKUP($A1202,'UNIPIPE AIR'!$A:$I,8,FALSE)),VLOOKUP($A1202,'UNIPIPE NITRO'!$A:$I,8,FALSE),VLOOKUP($A1202,'UNIPIPE AIR'!$A:$I,8,FALSE))),IF(ISERROR(VLOOKUP($A1202,'UNIPIPE VAC'!$A:$H,8,FALSE)),VLOOKUP($A1202,'UNIPIPE HP'!$A:$I,8,FALSE),VLOOKUP($A1202,'UNIPIPE VAC'!$A:$H,8,FALSE)),IF(ISERROR(VLOOKUP($A1202,'UNIPIPE AIR'!$A:$I,8,FALSE)),VLOOKUP($A1202,'UNIPIPE NITRO'!$A:$I,8,FALSE),VLOOKUP($A1202,'UNIPIPE AIR'!$A:$I,8,FALSE)))),"",IF(ISERROR(IF(ISERROR(VLOOKUP($A1202,'UNIPIPE AIR'!$A:$I,8,FALSE)),VLOOKUP($A1202,'UNIPIPE NITRO'!$A:$I,8,FALSE),VLOOKUP($A1202,'UNIPIPE AIR'!$A:$I,8,FALSE))),IF(ISERROR(VLOOKUP($A1202,'UNIPIPE VAC'!$A:$H,8,FALSE)),VLOOKUP($A1202,'UNIPIPE HP'!$A:$I,8,FALSE),VLOOKUP($A1202,'UNIPIPE VAC'!$A:$H,8,FALSE)),IF(ISERROR(VLOOKUP($A1202,'UNIPIPE AIR'!$A:$I,8,FALSE)),VLOOKUP($A1202,'UNIPIPE NITRO'!$A:$I,8,FALSE),VLOOKUP($A1202,'UNIPIPE AIR'!$A:$I,8,FALSE))))</f>
        <v/>
      </c>
      <c r="F1202" s="140" t="str">
        <f t="shared" si="4"/>
        <v/>
      </c>
      <c r="G1202" s="127"/>
      <c r="H1202" s="127"/>
      <c r="I1202" s="127"/>
      <c r="J1202" s="127"/>
      <c r="K1202" s="127"/>
      <c r="L1202" s="127"/>
      <c r="M1202" s="127"/>
      <c r="N1202" s="127"/>
      <c r="O1202" s="127"/>
      <c r="P1202" s="127"/>
      <c r="Q1202" s="127"/>
      <c r="R1202" s="127"/>
      <c r="S1202" s="127"/>
      <c r="T1202" s="127"/>
      <c r="U1202" s="127"/>
      <c r="V1202" s="127"/>
      <c r="W1202" s="127"/>
      <c r="X1202" s="127"/>
      <c r="Y1202" s="127"/>
      <c r="Z1202" s="127"/>
    </row>
    <row r="1203" spans="1:26" ht="18.75" customHeight="1" x14ac:dyDescent="0.2">
      <c r="A1203" s="135">
        <v>1185</v>
      </c>
      <c r="B1203" s="135" t="str">
        <f>IF(ISERROR(IF(ISERROR(IF(ISERROR(VLOOKUP($A1203,'UNIPIPE AIR'!$A:$I,3,FALSE)),VLOOKUP($A1203,'UNIPIPE NITRO'!$A:$I,3,FALSE),VLOOKUP($A1203,'UNIPIPE AIR'!$A:$I,3,FALSE))),IF(ISERROR(VLOOKUP($A1203,'UNIPIPE VAC'!$A:$H,3,FALSE)),VLOOKUP($A1203,'UNIPIPE HP'!$A:$I,3,FALSE),VLOOKUP($A1203,'UNIPIPE VAC'!$A:$H,3,FALSE)),IF(ISERROR(VLOOKUP($A1203,'UNIPIPE AIR'!$A:$I,3,FALSE)),VLOOKUP($A1203,'UNIPIPE NITRO'!$A:$I,3,FALSE),VLOOKUP($A1203,'UNIPIPE AIR'!$A:$I,3,FALSE)))),"",IF(ISERROR(IF(ISERROR(VLOOKUP($A1203,'UNIPIPE AIR'!$A:$I,3,FALSE)),VLOOKUP($A1203,'UNIPIPE NITRO'!$A:$I,3,FALSE),VLOOKUP($A1203,'UNIPIPE AIR'!$A:$I,3,FALSE))),IF(ISERROR(VLOOKUP($A1203,'UNIPIPE VAC'!$A:$H,3,FALSE)),VLOOKUP($A1203,'UNIPIPE HP'!$A:$I,3,FALSE),VLOOKUP($A1203,'UNIPIPE VAC'!$A:$H,3,FALSE)),IF(ISERROR(VLOOKUP($A1203,'UNIPIPE AIR'!$A:$I,3,FALSE)),VLOOKUP($A1203,'UNIPIPE NITRO'!$A:$I,3,FALSE),VLOOKUP($A1203,'UNIPIPE AIR'!$A:$I,3,FALSE))))</f>
        <v/>
      </c>
      <c r="C1203" s="133" t="str">
        <f>IF(ISERROR(IF(ISERROR(IF(ISERROR(VLOOKUP($A1203,'UNIPIPE AIR'!$A:$I,5,FALSE)),VLOOKUP($A1203,'UNIPIPE NITRO'!$A:$I,5,FALSE),VLOOKUP($A1203,'UNIPIPE AIR'!$A:$I,5,FALSE))),IF(ISERROR(VLOOKUP($A1203,'UNIPIPE VAC'!$A:$H,5,FALSE)),VLOOKUP($A1203,'UNIPIPE HP'!$A:$I,5,FALSE),VLOOKUP($A1203,'UNIPIPE VAC'!$A:$H,5,FALSE)),IF(ISERROR(VLOOKUP($A1203,'UNIPIPE AIR'!$A:$I,5,FALSE)),VLOOKUP($A1203,'UNIPIPE NITRO'!$A:$I,5,FALSE),VLOOKUP($A1203,'UNIPIPE AIR'!$A:$I,5,FALSE)))),"",IF(ISERROR(IF(ISERROR(VLOOKUP($A1203,'UNIPIPE AIR'!$A:$I,5,FALSE)),VLOOKUP($A1203,'UNIPIPE NITRO'!$A:$I,5,FALSE),VLOOKUP($A1203,'UNIPIPE AIR'!$A:$I,5,FALSE))),IF(ISERROR(VLOOKUP($A1203,'UNIPIPE VAC'!$A:$H,5,FALSE)),VLOOKUP($A1203,'UNIPIPE HP'!$A:$I,5,FALSE),VLOOKUP($A1203,'UNIPIPE VAC'!$A:$H,5,FALSE)),IF(ISERROR(VLOOKUP($A1203,'UNIPIPE AIR'!$A:$I,5,FALSE)),VLOOKUP($A1203,'UNIPIPE NITRO'!$A:$I,5,FALSE),VLOOKUP($A1203,'UNIPIPE AIR'!$A:$I,5,FALSE))))</f>
        <v/>
      </c>
      <c r="D1203" s="139" t="str">
        <f>IF(ISERROR(IF(ISERROR(IF(ISERROR(VLOOKUP($A1203,'UNIPIPE AIR'!$A:$I,7,FALSE)),VLOOKUP($A1203,'UNIPIPE NITRO'!$A:$I,7,FALSE),VLOOKUP($A1203,'UNIPIPE AIR'!$A:$I,7,FALSE))),IF(ISERROR(VLOOKUP($A1203,'UNIPIPE VAC'!$A:$H,7,FALSE)),VLOOKUP($A1203,'UNIPIPE HP'!$A:$I,7,FALSE),VLOOKUP($A1203,'UNIPIPE VAC'!$A:$H,7,FALSE)),IF(ISERROR(VLOOKUP($A1203,'UNIPIPE AIR'!$A:$I,7,FALSE)),VLOOKUP($A1203,'UNIPIPE NITRO'!$A:$I,7,FALSE),VLOOKUP($A1203,'UNIPIPE AIR'!$A:$I,7,FALSE)))),"",IF(ISERROR(IF(ISERROR(VLOOKUP($A1203,'UNIPIPE AIR'!$A:$I,7,FALSE)),VLOOKUP($A1203,'UNIPIPE NITRO'!$A:$I,7,FALSE),VLOOKUP($A1203,'UNIPIPE AIR'!$A:$I,7,FALSE))),IF(ISERROR(VLOOKUP($A1203,'UNIPIPE VAC'!$A:$H,7,FALSE)),VLOOKUP($A1203,'UNIPIPE HP'!$A:$I,7,FALSE),VLOOKUP($A1203,'UNIPIPE VAC'!$A:$H,7,FALSE)),IF(ISERROR(VLOOKUP($A1203,'UNIPIPE AIR'!$A:$I,7,FALSE)),VLOOKUP($A1203,'UNIPIPE NITRO'!$A:$I,7,FALSE),VLOOKUP($A1203,'UNIPIPE AIR'!$A:$I,7,FALSE))))</f>
        <v/>
      </c>
      <c r="E1203" s="140" t="str">
        <f>IF(ISERROR(IF(ISERROR(IF(ISERROR(VLOOKUP($A1203,'UNIPIPE AIR'!$A:$I,8,FALSE)),VLOOKUP($A1203,'UNIPIPE NITRO'!$A:$I,8,FALSE),VLOOKUP($A1203,'UNIPIPE AIR'!$A:$I,8,FALSE))),IF(ISERROR(VLOOKUP($A1203,'UNIPIPE VAC'!$A:$H,8,FALSE)),VLOOKUP($A1203,'UNIPIPE HP'!$A:$I,8,FALSE),VLOOKUP($A1203,'UNIPIPE VAC'!$A:$H,8,FALSE)),IF(ISERROR(VLOOKUP($A1203,'UNIPIPE AIR'!$A:$I,8,FALSE)),VLOOKUP($A1203,'UNIPIPE NITRO'!$A:$I,8,FALSE),VLOOKUP($A1203,'UNIPIPE AIR'!$A:$I,8,FALSE)))),"",IF(ISERROR(IF(ISERROR(VLOOKUP($A1203,'UNIPIPE AIR'!$A:$I,8,FALSE)),VLOOKUP($A1203,'UNIPIPE NITRO'!$A:$I,8,FALSE),VLOOKUP($A1203,'UNIPIPE AIR'!$A:$I,8,FALSE))),IF(ISERROR(VLOOKUP($A1203,'UNIPIPE VAC'!$A:$H,8,FALSE)),VLOOKUP($A1203,'UNIPIPE HP'!$A:$I,8,FALSE),VLOOKUP($A1203,'UNIPIPE VAC'!$A:$H,8,FALSE)),IF(ISERROR(VLOOKUP($A1203,'UNIPIPE AIR'!$A:$I,8,FALSE)),VLOOKUP($A1203,'UNIPIPE NITRO'!$A:$I,8,FALSE),VLOOKUP($A1203,'UNIPIPE AIR'!$A:$I,8,FALSE))))</f>
        <v/>
      </c>
      <c r="F1203" s="140" t="str">
        <f t="shared" si="4"/>
        <v/>
      </c>
      <c r="G1203" s="127"/>
      <c r="H1203" s="127"/>
      <c r="I1203" s="127"/>
      <c r="J1203" s="127"/>
      <c r="K1203" s="127"/>
      <c r="L1203" s="127"/>
      <c r="M1203" s="127"/>
      <c r="N1203" s="127"/>
      <c r="O1203" s="127"/>
      <c r="P1203" s="127"/>
      <c r="Q1203" s="127"/>
      <c r="R1203" s="127"/>
      <c r="S1203" s="127"/>
      <c r="T1203" s="127"/>
      <c r="U1203" s="127"/>
      <c r="V1203" s="127"/>
      <c r="W1203" s="127"/>
      <c r="X1203" s="127"/>
      <c r="Y1203" s="127"/>
      <c r="Z1203" s="127"/>
    </row>
    <row r="1204" spans="1:26" ht="18.75" customHeight="1" x14ac:dyDescent="0.2">
      <c r="A1204" s="135">
        <v>1186</v>
      </c>
      <c r="B1204" s="135" t="str">
        <f>IF(ISERROR(IF(ISERROR(IF(ISERROR(VLOOKUP($A1204,'UNIPIPE AIR'!$A:$I,3,FALSE)),VLOOKUP($A1204,'UNIPIPE NITRO'!$A:$I,3,FALSE),VLOOKUP($A1204,'UNIPIPE AIR'!$A:$I,3,FALSE))),IF(ISERROR(VLOOKUP($A1204,'UNIPIPE VAC'!$A:$H,3,FALSE)),VLOOKUP($A1204,'UNIPIPE HP'!$A:$I,3,FALSE),VLOOKUP($A1204,'UNIPIPE VAC'!$A:$H,3,FALSE)),IF(ISERROR(VLOOKUP($A1204,'UNIPIPE AIR'!$A:$I,3,FALSE)),VLOOKUP($A1204,'UNIPIPE NITRO'!$A:$I,3,FALSE),VLOOKUP($A1204,'UNIPIPE AIR'!$A:$I,3,FALSE)))),"",IF(ISERROR(IF(ISERROR(VLOOKUP($A1204,'UNIPIPE AIR'!$A:$I,3,FALSE)),VLOOKUP($A1204,'UNIPIPE NITRO'!$A:$I,3,FALSE),VLOOKUP($A1204,'UNIPIPE AIR'!$A:$I,3,FALSE))),IF(ISERROR(VLOOKUP($A1204,'UNIPIPE VAC'!$A:$H,3,FALSE)),VLOOKUP($A1204,'UNIPIPE HP'!$A:$I,3,FALSE),VLOOKUP($A1204,'UNIPIPE VAC'!$A:$H,3,FALSE)),IF(ISERROR(VLOOKUP($A1204,'UNIPIPE AIR'!$A:$I,3,FALSE)),VLOOKUP($A1204,'UNIPIPE NITRO'!$A:$I,3,FALSE),VLOOKUP($A1204,'UNIPIPE AIR'!$A:$I,3,FALSE))))</f>
        <v/>
      </c>
      <c r="C1204" s="133" t="str">
        <f>IF(ISERROR(IF(ISERROR(IF(ISERROR(VLOOKUP($A1204,'UNIPIPE AIR'!$A:$I,5,FALSE)),VLOOKUP($A1204,'UNIPIPE NITRO'!$A:$I,5,FALSE),VLOOKUP($A1204,'UNIPIPE AIR'!$A:$I,5,FALSE))),IF(ISERROR(VLOOKUP($A1204,'UNIPIPE VAC'!$A:$H,5,FALSE)),VLOOKUP($A1204,'UNIPIPE HP'!$A:$I,5,FALSE),VLOOKUP($A1204,'UNIPIPE VAC'!$A:$H,5,FALSE)),IF(ISERROR(VLOOKUP($A1204,'UNIPIPE AIR'!$A:$I,5,FALSE)),VLOOKUP($A1204,'UNIPIPE NITRO'!$A:$I,5,FALSE),VLOOKUP($A1204,'UNIPIPE AIR'!$A:$I,5,FALSE)))),"",IF(ISERROR(IF(ISERROR(VLOOKUP($A1204,'UNIPIPE AIR'!$A:$I,5,FALSE)),VLOOKUP($A1204,'UNIPIPE NITRO'!$A:$I,5,FALSE),VLOOKUP($A1204,'UNIPIPE AIR'!$A:$I,5,FALSE))),IF(ISERROR(VLOOKUP($A1204,'UNIPIPE VAC'!$A:$H,5,FALSE)),VLOOKUP($A1204,'UNIPIPE HP'!$A:$I,5,FALSE),VLOOKUP($A1204,'UNIPIPE VAC'!$A:$H,5,FALSE)),IF(ISERROR(VLOOKUP($A1204,'UNIPIPE AIR'!$A:$I,5,FALSE)),VLOOKUP($A1204,'UNIPIPE NITRO'!$A:$I,5,FALSE),VLOOKUP($A1204,'UNIPIPE AIR'!$A:$I,5,FALSE))))</f>
        <v/>
      </c>
      <c r="D1204" s="139" t="str">
        <f>IF(ISERROR(IF(ISERROR(IF(ISERROR(VLOOKUP($A1204,'UNIPIPE AIR'!$A:$I,7,FALSE)),VLOOKUP($A1204,'UNIPIPE NITRO'!$A:$I,7,FALSE),VLOOKUP($A1204,'UNIPIPE AIR'!$A:$I,7,FALSE))),IF(ISERROR(VLOOKUP($A1204,'UNIPIPE VAC'!$A:$H,7,FALSE)),VLOOKUP($A1204,'UNIPIPE HP'!$A:$I,7,FALSE),VLOOKUP($A1204,'UNIPIPE VAC'!$A:$H,7,FALSE)),IF(ISERROR(VLOOKUP($A1204,'UNIPIPE AIR'!$A:$I,7,FALSE)),VLOOKUP($A1204,'UNIPIPE NITRO'!$A:$I,7,FALSE),VLOOKUP($A1204,'UNIPIPE AIR'!$A:$I,7,FALSE)))),"",IF(ISERROR(IF(ISERROR(VLOOKUP($A1204,'UNIPIPE AIR'!$A:$I,7,FALSE)),VLOOKUP($A1204,'UNIPIPE NITRO'!$A:$I,7,FALSE),VLOOKUP($A1204,'UNIPIPE AIR'!$A:$I,7,FALSE))),IF(ISERROR(VLOOKUP($A1204,'UNIPIPE VAC'!$A:$H,7,FALSE)),VLOOKUP($A1204,'UNIPIPE HP'!$A:$I,7,FALSE),VLOOKUP($A1204,'UNIPIPE VAC'!$A:$H,7,FALSE)),IF(ISERROR(VLOOKUP($A1204,'UNIPIPE AIR'!$A:$I,7,FALSE)),VLOOKUP($A1204,'UNIPIPE NITRO'!$A:$I,7,FALSE),VLOOKUP($A1204,'UNIPIPE AIR'!$A:$I,7,FALSE))))</f>
        <v/>
      </c>
      <c r="E1204" s="140" t="str">
        <f>IF(ISERROR(IF(ISERROR(IF(ISERROR(VLOOKUP($A1204,'UNIPIPE AIR'!$A:$I,8,FALSE)),VLOOKUP($A1204,'UNIPIPE NITRO'!$A:$I,8,FALSE),VLOOKUP($A1204,'UNIPIPE AIR'!$A:$I,8,FALSE))),IF(ISERROR(VLOOKUP($A1204,'UNIPIPE VAC'!$A:$H,8,FALSE)),VLOOKUP($A1204,'UNIPIPE HP'!$A:$I,8,FALSE),VLOOKUP($A1204,'UNIPIPE VAC'!$A:$H,8,FALSE)),IF(ISERROR(VLOOKUP($A1204,'UNIPIPE AIR'!$A:$I,8,FALSE)),VLOOKUP($A1204,'UNIPIPE NITRO'!$A:$I,8,FALSE),VLOOKUP($A1204,'UNIPIPE AIR'!$A:$I,8,FALSE)))),"",IF(ISERROR(IF(ISERROR(VLOOKUP($A1204,'UNIPIPE AIR'!$A:$I,8,FALSE)),VLOOKUP($A1204,'UNIPIPE NITRO'!$A:$I,8,FALSE),VLOOKUP($A1204,'UNIPIPE AIR'!$A:$I,8,FALSE))),IF(ISERROR(VLOOKUP($A1204,'UNIPIPE VAC'!$A:$H,8,FALSE)),VLOOKUP($A1204,'UNIPIPE HP'!$A:$I,8,FALSE),VLOOKUP($A1204,'UNIPIPE VAC'!$A:$H,8,FALSE)),IF(ISERROR(VLOOKUP($A1204,'UNIPIPE AIR'!$A:$I,8,FALSE)),VLOOKUP($A1204,'UNIPIPE NITRO'!$A:$I,8,FALSE),VLOOKUP($A1204,'UNIPIPE AIR'!$A:$I,8,FALSE))))</f>
        <v/>
      </c>
      <c r="F1204" s="140" t="str">
        <f t="shared" si="4"/>
        <v/>
      </c>
      <c r="G1204" s="127"/>
      <c r="H1204" s="127"/>
      <c r="I1204" s="127"/>
      <c r="J1204" s="127"/>
      <c r="K1204" s="127"/>
      <c r="L1204" s="127"/>
      <c r="M1204" s="127"/>
      <c r="N1204" s="127"/>
      <c r="O1204" s="127"/>
      <c r="P1204" s="127"/>
      <c r="Q1204" s="127"/>
      <c r="R1204" s="127"/>
      <c r="S1204" s="127"/>
      <c r="T1204" s="127"/>
      <c r="U1204" s="127"/>
      <c r="V1204" s="127"/>
      <c r="W1204" s="127"/>
      <c r="X1204" s="127"/>
      <c r="Y1204" s="127"/>
      <c r="Z1204" s="127"/>
    </row>
    <row r="1205" spans="1:26" ht="18.75" customHeight="1" x14ac:dyDescent="0.2">
      <c r="A1205" s="135">
        <v>1187</v>
      </c>
      <c r="B1205" s="135" t="str">
        <f>IF(ISERROR(IF(ISERROR(IF(ISERROR(VLOOKUP($A1205,'UNIPIPE AIR'!$A:$I,3,FALSE)),VLOOKUP($A1205,'UNIPIPE NITRO'!$A:$I,3,FALSE),VLOOKUP($A1205,'UNIPIPE AIR'!$A:$I,3,FALSE))),IF(ISERROR(VLOOKUP($A1205,'UNIPIPE VAC'!$A:$H,3,FALSE)),VLOOKUP($A1205,'UNIPIPE HP'!$A:$I,3,FALSE),VLOOKUP($A1205,'UNIPIPE VAC'!$A:$H,3,FALSE)),IF(ISERROR(VLOOKUP($A1205,'UNIPIPE AIR'!$A:$I,3,FALSE)),VLOOKUP($A1205,'UNIPIPE NITRO'!$A:$I,3,FALSE),VLOOKUP($A1205,'UNIPIPE AIR'!$A:$I,3,FALSE)))),"",IF(ISERROR(IF(ISERROR(VLOOKUP($A1205,'UNIPIPE AIR'!$A:$I,3,FALSE)),VLOOKUP($A1205,'UNIPIPE NITRO'!$A:$I,3,FALSE),VLOOKUP($A1205,'UNIPIPE AIR'!$A:$I,3,FALSE))),IF(ISERROR(VLOOKUP($A1205,'UNIPIPE VAC'!$A:$H,3,FALSE)),VLOOKUP($A1205,'UNIPIPE HP'!$A:$I,3,FALSE),VLOOKUP($A1205,'UNIPIPE VAC'!$A:$H,3,FALSE)),IF(ISERROR(VLOOKUP($A1205,'UNIPIPE AIR'!$A:$I,3,FALSE)),VLOOKUP($A1205,'UNIPIPE NITRO'!$A:$I,3,FALSE),VLOOKUP($A1205,'UNIPIPE AIR'!$A:$I,3,FALSE))))</f>
        <v/>
      </c>
      <c r="C1205" s="133" t="str">
        <f>IF(ISERROR(IF(ISERROR(IF(ISERROR(VLOOKUP($A1205,'UNIPIPE AIR'!$A:$I,5,FALSE)),VLOOKUP($A1205,'UNIPIPE NITRO'!$A:$I,5,FALSE),VLOOKUP($A1205,'UNIPIPE AIR'!$A:$I,5,FALSE))),IF(ISERROR(VLOOKUP($A1205,'UNIPIPE VAC'!$A:$H,5,FALSE)),VLOOKUP($A1205,'UNIPIPE HP'!$A:$I,5,FALSE),VLOOKUP($A1205,'UNIPIPE VAC'!$A:$H,5,FALSE)),IF(ISERROR(VLOOKUP($A1205,'UNIPIPE AIR'!$A:$I,5,FALSE)),VLOOKUP($A1205,'UNIPIPE NITRO'!$A:$I,5,FALSE),VLOOKUP($A1205,'UNIPIPE AIR'!$A:$I,5,FALSE)))),"",IF(ISERROR(IF(ISERROR(VLOOKUP($A1205,'UNIPIPE AIR'!$A:$I,5,FALSE)),VLOOKUP($A1205,'UNIPIPE NITRO'!$A:$I,5,FALSE),VLOOKUP($A1205,'UNIPIPE AIR'!$A:$I,5,FALSE))),IF(ISERROR(VLOOKUP($A1205,'UNIPIPE VAC'!$A:$H,5,FALSE)),VLOOKUP($A1205,'UNIPIPE HP'!$A:$I,5,FALSE),VLOOKUP($A1205,'UNIPIPE VAC'!$A:$H,5,FALSE)),IF(ISERROR(VLOOKUP($A1205,'UNIPIPE AIR'!$A:$I,5,FALSE)),VLOOKUP($A1205,'UNIPIPE NITRO'!$A:$I,5,FALSE),VLOOKUP($A1205,'UNIPIPE AIR'!$A:$I,5,FALSE))))</f>
        <v/>
      </c>
      <c r="D1205" s="139" t="str">
        <f>IF(ISERROR(IF(ISERROR(IF(ISERROR(VLOOKUP($A1205,'UNIPIPE AIR'!$A:$I,7,FALSE)),VLOOKUP($A1205,'UNIPIPE NITRO'!$A:$I,7,FALSE),VLOOKUP($A1205,'UNIPIPE AIR'!$A:$I,7,FALSE))),IF(ISERROR(VLOOKUP($A1205,'UNIPIPE VAC'!$A:$H,7,FALSE)),VLOOKUP($A1205,'UNIPIPE HP'!$A:$I,7,FALSE),VLOOKUP($A1205,'UNIPIPE VAC'!$A:$H,7,FALSE)),IF(ISERROR(VLOOKUP($A1205,'UNIPIPE AIR'!$A:$I,7,FALSE)),VLOOKUP($A1205,'UNIPIPE NITRO'!$A:$I,7,FALSE),VLOOKUP($A1205,'UNIPIPE AIR'!$A:$I,7,FALSE)))),"",IF(ISERROR(IF(ISERROR(VLOOKUP($A1205,'UNIPIPE AIR'!$A:$I,7,FALSE)),VLOOKUP($A1205,'UNIPIPE NITRO'!$A:$I,7,FALSE),VLOOKUP($A1205,'UNIPIPE AIR'!$A:$I,7,FALSE))),IF(ISERROR(VLOOKUP($A1205,'UNIPIPE VAC'!$A:$H,7,FALSE)),VLOOKUP($A1205,'UNIPIPE HP'!$A:$I,7,FALSE),VLOOKUP($A1205,'UNIPIPE VAC'!$A:$H,7,FALSE)),IF(ISERROR(VLOOKUP($A1205,'UNIPIPE AIR'!$A:$I,7,FALSE)),VLOOKUP($A1205,'UNIPIPE NITRO'!$A:$I,7,FALSE),VLOOKUP($A1205,'UNIPIPE AIR'!$A:$I,7,FALSE))))</f>
        <v/>
      </c>
      <c r="E1205" s="140" t="str">
        <f>IF(ISERROR(IF(ISERROR(IF(ISERROR(VLOOKUP($A1205,'UNIPIPE AIR'!$A:$I,8,FALSE)),VLOOKUP($A1205,'UNIPIPE NITRO'!$A:$I,8,FALSE),VLOOKUP($A1205,'UNIPIPE AIR'!$A:$I,8,FALSE))),IF(ISERROR(VLOOKUP($A1205,'UNIPIPE VAC'!$A:$H,8,FALSE)),VLOOKUP($A1205,'UNIPIPE HP'!$A:$I,8,FALSE),VLOOKUP($A1205,'UNIPIPE VAC'!$A:$H,8,FALSE)),IF(ISERROR(VLOOKUP($A1205,'UNIPIPE AIR'!$A:$I,8,FALSE)),VLOOKUP($A1205,'UNIPIPE NITRO'!$A:$I,8,FALSE),VLOOKUP($A1205,'UNIPIPE AIR'!$A:$I,8,FALSE)))),"",IF(ISERROR(IF(ISERROR(VLOOKUP($A1205,'UNIPIPE AIR'!$A:$I,8,FALSE)),VLOOKUP($A1205,'UNIPIPE NITRO'!$A:$I,8,FALSE),VLOOKUP($A1205,'UNIPIPE AIR'!$A:$I,8,FALSE))),IF(ISERROR(VLOOKUP($A1205,'UNIPIPE VAC'!$A:$H,8,FALSE)),VLOOKUP($A1205,'UNIPIPE HP'!$A:$I,8,FALSE),VLOOKUP($A1205,'UNIPIPE VAC'!$A:$H,8,FALSE)),IF(ISERROR(VLOOKUP($A1205,'UNIPIPE AIR'!$A:$I,8,FALSE)),VLOOKUP($A1205,'UNIPIPE NITRO'!$A:$I,8,FALSE),VLOOKUP($A1205,'UNIPIPE AIR'!$A:$I,8,FALSE))))</f>
        <v/>
      </c>
      <c r="F1205" s="140" t="str">
        <f t="shared" si="4"/>
        <v/>
      </c>
      <c r="G1205" s="127"/>
      <c r="H1205" s="127"/>
      <c r="I1205" s="127"/>
      <c r="J1205" s="127"/>
      <c r="K1205" s="127"/>
      <c r="L1205" s="127"/>
      <c r="M1205" s="127"/>
      <c r="N1205" s="127"/>
      <c r="O1205" s="127"/>
      <c r="P1205" s="127"/>
      <c r="Q1205" s="127"/>
      <c r="R1205" s="127"/>
      <c r="S1205" s="127"/>
      <c r="T1205" s="127"/>
      <c r="U1205" s="127"/>
      <c r="V1205" s="127"/>
      <c r="W1205" s="127"/>
      <c r="X1205" s="127"/>
      <c r="Y1205" s="127"/>
      <c r="Z1205" s="127"/>
    </row>
    <row r="1206" spans="1:26" ht="18.75" customHeight="1" x14ac:dyDescent="0.2">
      <c r="A1206" s="135">
        <v>1188</v>
      </c>
      <c r="B1206" s="135" t="str">
        <f>IF(ISERROR(IF(ISERROR(IF(ISERROR(VLOOKUP($A1206,'UNIPIPE AIR'!$A:$I,3,FALSE)),VLOOKUP($A1206,'UNIPIPE NITRO'!$A:$I,3,FALSE),VLOOKUP($A1206,'UNIPIPE AIR'!$A:$I,3,FALSE))),IF(ISERROR(VLOOKUP($A1206,'UNIPIPE VAC'!$A:$H,3,FALSE)),VLOOKUP($A1206,'UNIPIPE HP'!$A:$I,3,FALSE),VLOOKUP($A1206,'UNIPIPE VAC'!$A:$H,3,FALSE)),IF(ISERROR(VLOOKUP($A1206,'UNIPIPE AIR'!$A:$I,3,FALSE)),VLOOKUP($A1206,'UNIPIPE NITRO'!$A:$I,3,FALSE),VLOOKUP($A1206,'UNIPIPE AIR'!$A:$I,3,FALSE)))),"",IF(ISERROR(IF(ISERROR(VLOOKUP($A1206,'UNIPIPE AIR'!$A:$I,3,FALSE)),VLOOKUP($A1206,'UNIPIPE NITRO'!$A:$I,3,FALSE),VLOOKUP($A1206,'UNIPIPE AIR'!$A:$I,3,FALSE))),IF(ISERROR(VLOOKUP($A1206,'UNIPIPE VAC'!$A:$H,3,FALSE)),VLOOKUP($A1206,'UNIPIPE HP'!$A:$I,3,FALSE),VLOOKUP($A1206,'UNIPIPE VAC'!$A:$H,3,FALSE)),IF(ISERROR(VLOOKUP($A1206,'UNIPIPE AIR'!$A:$I,3,FALSE)),VLOOKUP($A1206,'UNIPIPE NITRO'!$A:$I,3,FALSE),VLOOKUP($A1206,'UNIPIPE AIR'!$A:$I,3,FALSE))))</f>
        <v/>
      </c>
      <c r="C1206" s="133" t="str">
        <f>IF(ISERROR(IF(ISERROR(IF(ISERROR(VLOOKUP($A1206,'UNIPIPE AIR'!$A:$I,5,FALSE)),VLOOKUP($A1206,'UNIPIPE NITRO'!$A:$I,5,FALSE),VLOOKUP($A1206,'UNIPIPE AIR'!$A:$I,5,FALSE))),IF(ISERROR(VLOOKUP($A1206,'UNIPIPE VAC'!$A:$H,5,FALSE)),VLOOKUP($A1206,'UNIPIPE HP'!$A:$I,5,FALSE),VLOOKUP($A1206,'UNIPIPE VAC'!$A:$H,5,FALSE)),IF(ISERROR(VLOOKUP($A1206,'UNIPIPE AIR'!$A:$I,5,FALSE)),VLOOKUP($A1206,'UNIPIPE NITRO'!$A:$I,5,FALSE),VLOOKUP($A1206,'UNIPIPE AIR'!$A:$I,5,FALSE)))),"",IF(ISERROR(IF(ISERROR(VLOOKUP($A1206,'UNIPIPE AIR'!$A:$I,5,FALSE)),VLOOKUP($A1206,'UNIPIPE NITRO'!$A:$I,5,FALSE),VLOOKUP($A1206,'UNIPIPE AIR'!$A:$I,5,FALSE))),IF(ISERROR(VLOOKUP($A1206,'UNIPIPE VAC'!$A:$H,5,FALSE)),VLOOKUP($A1206,'UNIPIPE HP'!$A:$I,5,FALSE),VLOOKUP($A1206,'UNIPIPE VAC'!$A:$H,5,FALSE)),IF(ISERROR(VLOOKUP($A1206,'UNIPIPE AIR'!$A:$I,5,FALSE)),VLOOKUP($A1206,'UNIPIPE NITRO'!$A:$I,5,FALSE),VLOOKUP($A1206,'UNIPIPE AIR'!$A:$I,5,FALSE))))</f>
        <v/>
      </c>
      <c r="D1206" s="139" t="str">
        <f>IF(ISERROR(IF(ISERROR(IF(ISERROR(VLOOKUP($A1206,'UNIPIPE AIR'!$A:$I,7,FALSE)),VLOOKUP($A1206,'UNIPIPE NITRO'!$A:$I,7,FALSE),VLOOKUP($A1206,'UNIPIPE AIR'!$A:$I,7,FALSE))),IF(ISERROR(VLOOKUP($A1206,'UNIPIPE VAC'!$A:$H,7,FALSE)),VLOOKUP($A1206,'UNIPIPE HP'!$A:$I,7,FALSE),VLOOKUP($A1206,'UNIPIPE VAC'!$A:$H,7,FALSE)),IF(ISERROR(VLOOKUP($A1206,'UNIPIPE AIR'!$A:$I,7,FALSE)),VLOOKUP($A1206,'UNIPIPE NITRO'!$A:$I,7,FALSE),VLOOKUP($A1206,'UNIPIPE AIR'!$A:$I,7,FALSE)))),"",IF(ISERROR(IF(ISERROR(VLOOKUP($A1206,'UNIPIPE AIR'!$A:$I,7,FALSE)),VLOOKUP($A1206,'UNIPIPE NITRO'!$A:$I,7,FALSE),VLOOKUP($A1206,'UNIPIPE AIR'!$A:$I,7,FALSE))),IF(ISERROR(VLOOKUP($A1206,'UNIPIPE VAC'!$A:$H,7,FALSE)),VLOOKUP($A1206,'UNIPIPE HP'!$A:$I,7,FALSE),VLOOKUP($A1206,'UNIPIPE VAC'!$A:$H,7,FALSE)),IF(ISERROR(VLOOKUP($A1206,'UNIPIPE AIR'!$A:$I,7,FALSE)),VLOOKUP($A1206,'UNIPIPE NITRO'!$A:$I,7,FALSE),VLOOKUP($A1206,'UNIPIPE AIR'!$A:$I,7,FALSE))))</f>
        <v/>
      </c>
      <c r="E1206" s="140" t="str">
        <f>IF(ISERROR(IF(ISERROR(IF(ISERROR(VLOOKUP($A1206,'UNIPIPE AIR'!$A:$I,8,FALSE)),VLOOKUP($A1206,'UNIPIPE NITRO'!$A:$I,8,FALSE),VLOOKUP($A1206,'UNIPIPE AIR'!$A:$I,8,FALSE))),IF(ISERROR(VLOOKUP($A1206,'UNIPIPE VAC'!$A:$H,8,FALSE)),VLOOKUP($A1206,'UNIPIPE HP'!$A:$I,8,FALSE),VLOOKUP($A1206,'UNIPIPE VAC'!$A:$H,8,FALSE)),IF(ISERROR(VLOOKUP($A1206,'UNIPIPE AIR'!$A:$I,8,FALSE)),VLOOKUP($A1206,'UNIPIPE NITRO'!$A:$I,8,FALSE),VLOOKUP($A1206,'UNIPIPE AIR'!$A:$I,8,FALSE)))),"",IF(ISERROR(IF(ISERROR(VLOOKUP($A1206,'UNIPIPE AIR'!$A:$I,8,FALSE)),VLOOKUP($A1206,'UNIPIPE NITRO'!$A:$I,8,FALSE),VLOOKUP($A1206,'UNIPIPE AIR'!$A:$I,8,FALSE))),IF(ISERROR(VLOOKUP($A1206,'UNIPIPE VAC'!$A:$H,8,FALSE)),VLOOKUP($A1206,'UNIPIPE HP'!$A:$I,8,FALSE),VLOOKUP($A1206,'UNIPIPE VAC'!$A:$H,8,FALSE)),IF(ISERROR(VLOOKUP($A1206,'UNIPIPE AIR'!$A:$I,8,FALSE)),VLOOKUP($A1206,'UNIPIPE NITRO'!$A:$I,8,FALSE),VLOOKUP($A1206,'UNIPIPE AIR'!$A:$I,8,FALSE))))</f>
        <v/>
      </c>
      <c r="F1206" s="140" t="str">
        <f t="shared" si="4"/>
        <v/>
      </c>
      <c r="G1206" s="127"/>
      <c r="H1206" s="127"/>
      <c r="I1206" s="127"/>
      <c r="J1206" s="127"/>
      <c r="K1206" s="127"/>
      <c r="L1206" s="127"/>
      <c r="M1206" s="127"/>
      <c r="N1206" s="127"/>
      <c r="O1206" s="127"/>
      <c r="P1206" s="127"/>
      <c r="Q1206" s="127"/>
      <c r="R1206" s="127"/>
      <c r="S1206" s="127"/>
      <c r="T1206" s="127"/>
      <c r="U1206" s="127"/>
      <c r="V1206" s="127"/>
      <c r="W1206" s="127"/>
      <c r="X1206" s="127"/>
      <c r="Y1206" s="127"/>
      <c r="Z1206" s="127"/>
    </row>
    <row r="1207" spans="1:26" ht="18.75" customHeight="1" x14ac:dyDescent="0.2">
      <c r="A1207" s="135">
        <v>1189</v>
      </c>
      <c r="B1207" s="135" t="str">
        <f>IF(ISERROR(IF(ISERROR(IF(ISERROR(VLOOKUP($A1207,'UNIPIPE AIR'!$A:$I,3,FALSE)),VLOOKUP($A1207,'UNIPIPE NITRO'!$A:$I,3,FALSE),VLOOKUP($A1207,'UNIPIPE AIR'!$A:$I,3,FALSE))),IF(ISERROR(VLOOKUP($A1207,'UNIPIPE VAC'!$A:$H,3,FALSE)),VLOOKUP($A1207,'UNIPIPE HP'!$A:$I,3,FALSE),VLOOKUP($A1207,'UNIPIPE VAC'!$A:$H,3,FALSE)),IF(ISERROR(VLOOKUP($A1207,'UNIPIPE AIR'!$A:$I,3,FALSE)),VLOOKUP($A1207,'UNIPIPE NITRO'!$A:$I,3,FALSE),VLOOKUP($A1207,'UNIPIPE AIR'!$A:$I,3,FALSE)))),"",IF(ISERROR(IF(ISERROR(VLOOKUP($A1207,'UNIPIPE AIR'!$A:$I,3,FALSE)),VLOOKUP($A1207,'UNIPIPE NITRO'!$A:$I,3,FALSE),VLOOKUP($A1207,'UNIPIPE AIR'!$A:$I,3,FALSE))),IF(ISERROR(VLOOKUP($A1207,'UNIPIPE VAC'!$A:$H,3,FALSE)),VLOOKUP($A1207,'UNIPIPE HP'!$A:$I,3,FALSE),VLOOKUP($A1207,'UNIPIPE VAC'!$A:$H,3,FALSE)),IF(ISERROR(VLOOKUP($A1207,'UNIPIPE AIR'!$A:$I,3,FALSE)),VLOOKUP($A1207,'UNIPIPE NITRO'!$A:$I,3,FALSE),VLOOKUP($A1207,'UNIPIPE AIR'!$A:$I,3,FALSE))))</f>
        <v/>
      </c>
      <c r="C1207" s="133" t="str">
        <f>IF(ISERROR(IF(ISERROR(IF(ISERROR(VLOOKUP($A1207,'UNIPIPE AIR'!$A:$I,5,FALSE)),VLOOKUP($A1207,'UNIPIPE NITRO'!$A:$I,5,FALSE),VLOOKUP($A1207,'UNIPIPE AIR'!$A:$I,5,FALSE))),IF(ISERROR(VLOOKUP($A1207,'UNIPIPE VAC'!$A:$H,5,FALSE)),VLOOKUP($A1207,'UNIPIPE HP'!$A:$I,5,FALSE),VLOOKUP($A1207,'UNIPIPE VAC'!$A:$H,5,FALSE)),IF(ISERROR(VLOOKUP($A1207,'UNIPIPE AIR'!$A:$I,5,FALSE)),VLOOKUP($A1207,'UNIPIPE NITRO'!$A:$I,5,FALSE),VLOOKUP($A1207,'UNIPIPE AIR'!$A:$I,5,FALSE)))),"",IF(ISERROR(IF(ISERROR(VLOOKUP($A1207,'UNIPIPE AIR'!$A:$I,5,FALSE)),VLOOKUP($A1207,'UNIPIPE NITRO'!$A:$I,5,FALSE),VLOOKUP($A1207,'UNIPIPE AIR'!$A:$I,5,FALSE))),IF(ISERROR(VLOOKUP($A1207,'UNIPIPE VAC'!$A:$H,5,FALSE)),VLOOKUP($A1207,'UNIPIPE HP'!$A:$I,5,FALSE),VLOOKUP($A1207,'UNIPIPE VAC'!$A:$H,5,FALSE)),IF(ISERROR(VLOOKUP($A1207,'UNIPIPE AIR'!$A:$I,5,FALSE)),VLOOKUP($A1207,'UNIPIPE NITRO'!$A:$I,5,FALSE),VLOOKUP($A1207,'UNIPIPE AIR'!$A:$I,5,FALSE))))</f>
        <v/>
      </c>
      <c r="D1207" s="139" t="str">
        <f>IF(ISERROR(IF(ISERROR(IF(ISERROR(VLOOKUP($A1207,'UNIPIPE AIR'!$A:$I,7,FALSE)),VLOOKUP($A1207,'UNIPIPE NITRO'!$A:$I,7,FALSE),VLOOKUP($A1207,'UNIPIPE AIR'!$A:$I,7,FALSE))),IF(ISERROR(VLOOKUP($A1207,'UNIPIPE VAC'!$A:$H,7,FALSE)),VLOOKUP($A1207,'UNIPIPE HP'!$A:$I,7,FALSE),VLOOKUP($A1207,'UNIPIPE VAC'!$A:$H,7,FALSE)),IF(ISERROR(VLOOKUP($A1207,'UNIPIPE AIR'!$A:$I,7,FALSE)),VLOOKUP($A1207,'UNIPIPE NITRO'!$A:$I,7,FALSE),VLOOKUP($A1207,'UNIPIPE AIR'!$A:$I,7,FALSE)))),"",IF(ISERROR(IF(ISERROR(VLOOKUP($A1207,'UNIPIPE AIR'!$A:$I,7,FALSE)),VLOOKUP($A1207,'UNIPIPE NITRO'!$A:$I,7,FALSE),VLOOKUP($A1207,'UNIPIPE AIR'!$A:$I,7,FALSE))),IF(ISERROR(VLOOKUP($A1207,'UNIPIPE VAC'!$A:$H,7,FALSE)),VLOOKUP($A1207,'UNIPIPE HP'!$A:$I,7,FALSE),VLOOKUP($A1207,'UNIPIPE VAC'!$A:$H,7,FALSE)),IF(ISERROR(VLOOKUP($A1207,'UNIPIPE AIR'!$A:$I,7,FALSE)),VLOOKUP($A1207,'UNIPIPE NITRO'!$A:$I,7,FALSE),VLOOKUP($A1207,'UNIPIPE AIR'!$A:$I,7,FALSE))))</f>
        <v/>
      </c>
      <c r="E1207" s="140" t="str">
        <f>IF(ISERROR(IF(ISERROR(IF(ISERROR(VLOOKUP($A1207,'UNIPIPE AIR'!$A:$I,8,FALSE)),VLOOKUP($A1207,'UNIPIPE NITRO'!$A:$I,8,FALSE),VLOOKUP($A1207,'UNIPIPE AIR'!$A:$I,8,FALSE))),IF(ISERROR(VLOOKUP($A1207,'UNIPIPE VAC'!$A:$H,8,FALSE)),VLOOKUP($A1207,'UNIPIPE HP'!$A:$I,8,FALSE),VLOOKUP($A1207,'UNIPIPE VAC'!$A:$H,8,FALSE)),IF(ISERROR(VLOOKUP($A1207,'UNIPIPE AIR'!$A:$I,8,FALSE)),VLOOKUP($A1207,'UNIPIPE NITRO'!$A:$I,8,FALSE),VLOOKUP($A1207,'UNIPIPE AIR'!$A:$I,8,FALSE)))),"",IF(ISERROR(IF(ISERROR(VLOOKUP($A1207,'UNIPIPE AIR'!$A:$I,8,FALSE)),VLOOKUP($A1207,'UNIPIPE NITRO'!$A:$I,8,FALSE),VLOOKUP($A1207,'UNIPIPE AIR'!$A:$I,8,FALSE))),IF(ISERROR(VLOOKUP($A1207,'UNIPIPE VAC'!$A:$H,8,FALSE)),VLOOKUP($A1207,'UNIPIPE HP'!$A:$I,8,FALSE),VLOOKUP($A1207,'UNIPIPE VAC'!$A:$H,8,FALSE)),IF(ISERROR(VLOOKUP($A1207,'UNIPIPE AIR'!$A:$I,8,FALSE)),VLOOKUP($A1207,'UNIPIPE NITRO'!$A:$I,8,FALSE),VLOOKUP($A1207,'UNIPIPE AIR'!$A:$I,8,FALSE))))</f>
        <v/>
      </c>
      <c r="F1207" s="140" t="str">
        <f t="shared" si="4"/>
        <v/>
      </c>
      <c r="G1207" s="127"/>
      <c r="H1207" s="127"/>
      <c r="I1207" s="127"/>
      <c r="J1207" s="127"/>
      <c r="K1207" s="127"/>
      <c r="L1207" s="127"/>
      <c r="M1207" s="127"/>
      <c r="N1207" s="127"/>
      <c r="O1207" s="127"/>
      <c r="P1207" s="127"/>
      <c r="Q1207" s="127"/>
      <c r="R1207" s="127"/>
      <c r="S1207" s="127"/>
      <c r="T1207" s="127"/>
      <c r="U1207" s="127"/>
      <c r="V1207" s="127"/>
      <c r="W1207" s="127"/>
      <c r="X1207" s="127"/>
      <c r="Y1207" s="127"/>
      <c r="Z1207" s="127"/>
    </row>
    <row r="1208" spans="1:26" ht="18.75" customHeight="1" x14ac:dyDescent="0.2">
      <c r="A1208" s="135">
        <v>1190</v>
      </c>
      <c r="B1208" s="135" t="str">
        <f>IF(ISERROR(IF(ISERROR(IF(ISERROR(VLOOKUP($A1208,'UNIPIPE AIR'!$A:$I,3,FALSE)),VLOOKUP($A1208,'UNIPIPE NITRO'!$A:$I,3,FALSE),VLOOKUP($A1208,'UNIPIPE AIR'!$A:$I,3,FALSE))),IF(ISERROR(VLOOKUP($A1208,'UNIPIPE VAC'!$A:$H,3,FALSE)),VLOOKUP($A1208,'UNIPIPE HP'!$A:$I,3,FALSE),VLOOKUP($A1208,'UNIPIPE VAC'!$A:$H,3,FALSE)),IF(ISERROR(VLOOKUP($A1208,'UNIPIPE AIR'!$A:$I,3,FALSE)),VLOOKUP($A1208,'UNIPIPE NITRO'!$A:$I,3,FALSE),VLOOKUP($A1208,'UNIPIPE AIR'!$A:$I,3,FALSE)))),"",IF(ISERROR(IF(ISERROR(VLOOKUP($A1208,'UNIPIPE AIR'!$A:$I,3,FALSE)),VLOOKUP($A1208,'UNIPIPE NITRO'!$A:$I,3,FALSE),VLOOKUP($A1208,'UNIPIPE AIR'!$A:$I,3,FALSE))),IF(ISERROR(VLOOKUP($A1208,'UNIPIPE VAC'!$A:$H,3,FALSE)),VLOOKUP($A1208,'UNIPIPE HP'!$A:$I,3,FALSE),VLOOKUP($A1208,'UNIPIPE VAC'!$A:$H,3,FALSE)),IF(ISERROR(VLOOKUP($A1208,'UNIPIPE AIR'!$A:$I,3,FALSE)),VLOOKUP($A1208,'UNIPIPE NITRO'!$A:$I,3,FALSE),VLOOKUP($A1208,'UNIPIPE AIR'!$A:$I,3,FALSE))))</f>
        <v/>
      </c>
      <c r="C1208" s="133" t="str">
        <f>IF(ISERROR(IF(ISERROR(IF(ISERROR(VLOOKUP($A1208,'UNIPIPE AIR'!$A:$I,5,FALSE)),VLOOKUP($A1208,'UNIPIPE NITRO'!$A:$I,5,FALSE),VLOOKUP($A1208,'UNIPIPE AIR'!$A:$I,5,FALSE))),IF(ISERROR(VLOOKUP($A1208,'UNIPIPE VAC'!$A:$H,5,FALSE)),VLOOKUP($A1208,'UNIPIPE HP'!$A:$I,5,FALSE),VLOOKUP($A1208,'UNIPIPE VAC'!$A:$H,5,FALSE)),IF(ISERROR(VLOOKUP($A1208,'UNIPIPE AIR'!$A:$I,5,FALSE)),VLOOKUP($A1208,'UNIPIPE NITRO'!$A:$I,5,FALSE),VLOOKUP($A1208,'UNIPIPE AIR'!$A:$I,5,FALSE)))),"",IF(ISERROR(IF(ISERROR(VLOOKUP($A1208,'UNIPIPE AIR'!$A:$I,5,FALSE)),VLOOKUP($A1208,'UNIPIPE NITRO'!$A:$I,5,FALSE),VLOOKUP($A1208,'UNIPIPE AIR'!$A:$I,5,FALSE))),IF(ISERROR(VLOOKUP($A1208,'UNIPIPE VAC'!$A:$H,5,FALSE)),VLOOKUP($A1208,'UNIPIPE HP'!$A:$I,5,FALSE),VLOOKUP($A1208,'UNIPIPE VAC'!$A:$H,5,FALSE)),IF(ISERROR(VLOOKUP($A1208,'UNIPIPE AIR'!$A:$I,5,FALSE)),VLOOKUP($A1208,'UNIPIPE NITRO'!$A:$I,5,FALSE),VLOOKUP($A1208,'UNIPIPE AIR'!$A:$I,5,FALSE))))</f>
        <v/>
      </c>
      <c r="D1208" s="139" t="str">
        <f>IF(ISERROR(IF(ISERROR(IF(ISERROR(VLOOKUP($A1208,'UNIPIPE AIR'!$A:$I,7,FALSE)),VLOOKUP($A1208,'UNIPIPE NITRO'!$A:$I,7,FALSE),VLOOKUP($A1208,'UNIPIPE AIR'!$A:$I,7,FALSE))),IF(ISERROR(VLOOKUP($A1208,'UNIPIPE VAC'!$A:$H,7,FALSE)),VLOOKUP($A1208,'UNIPIPE HP'!$A:$I,7,FALSE),VLOOKUP($A1208,'UNIPIPE VAC'!$A:$H,7,FALSE)),IF(ISERROR(VLOOKUP($A1208,'UNIPIPE AIR'!$A:$I,7,FALSE)),VLOOKUP($A1208,'UNIPIPE NITRO'!$A:$I,7,FALSE),VLOOKUP($A1208,'UNIPIPE AIR'!$A:$I,7,FALSE)))),"",IF(ISERROR(IF(ISERROR(VLOOKUP($A1208,'UNIPIPE AIR'!$A:$I,7,FALSE)),VLOOKUP($A1208,'UNIPIPE NITRO'!$A:$I,7,FALSE),VLOOKUP($A1208,'UNIPIPE AIR'!$A:$I,7,FALSE))),IF(ISERROR(VLOOKUP($A1208,'UNIPIPE VAC'!$A:$H,7,FALSE)),VLOOKUP($A1208,'UNIPIPE HP'!$A:$I,7,FALSE),VLOOKUP($A1208,'UNIPIPE VAC'!$A:$H,7,FALSE)),IF(ISERROR(VLOOKUP($A1208,'UNIPIPE AIR'!$A:$I,7,FALSE)),VLOOKUP($A1208,'UNIPIPE NITRO'!$A:$I,7,FALSE),VLOOKUP($A1208,'UNIPIPE AIR'!$A:$I,7,FALSE))))</f>
        <v/>
      </c>
      <c r="E1208" s="140" t="str">
        <f>IF(ISERROR(IF(ISERROR(IF(ISERROR(VLOOKUP($A1208,'UNIPIPE AIR'!$A:$I,8,FALSE)),VLOOKUP($A1208,'UNIPIPE NITRO'!$A:$I,8,FALSE),VLOOKUP($A1208,'UNIPIPE AIR'!$A:$I,8,FALSE))),IF(ISERROR(VLOOKUP($A1208,'UNIPIPE VAC'!$A:$H,8,FALSE)),VLOOKUP($A1208,'UNIPIPE HP'!$A:$I,8,FALSE),VLOOKUP($A1208,'UNIPIPE VAC'!$A:$H,8,FALSE)),IF(ISERROR(VLOOKUP($A1208,'UNIPIPE AIR'!$A:$I,8,FALSE)),VLOOKUP($A1208,'UNIPIPE NITRO'!$A:$I,8,FALSE),VLOOKUP($A1208,'UNIPIPE AIR'!$A:$I,8,FALSE)))),"",IF(ISERROR(IF(ISERROR(VLOOKUP($A1208,'UNIPIPE AIR'!$A:$I,8,FALSE)),VLOOKUP($A1208,'UNIPIPE NITRO'!$A:$I,8,FALSE),VLOOKUP($A1208,'UNIPIPE AIR'!$A:$I,8,FALSE))),IF(ISERROR(VLOOKUP($A1208,'UNIPIPE VAC'!$A:$H,8,FALSE)),VLOOKUP($A1208,'UNIPIPE HP'!$A:$I,8,FALSE),VLOOKUP($A1208,'UNIPIPE VAC'!$A:$H,8,FALSE)),IF(ISERROR(VLOOKUP($A1208,'UNIPIPE AIR'!$A:$I,8,FALSE)),VLOOKUP($A1208,'UNIPIPE NITRO'!$A:$I,8,FALSE),VLOOKUP($A1208,'UNIPIPE AIR'!$A:$I,8,FALSE))))</f>
        <v/>
      </c>
      <c r="F1208" s="140" t="str">
        <f t="shared" si="4"/>
        <v/>
      </c>
      <c r="G1208" s="127"/>
      <c r="H1208" s="127"/>
      <c r="I1208" s="127"/>
      <c r="J1208" s="127"/>
      <c r="K1208" s="127"/>
      <c r="L1208" s="127"/>
      <c r="M1208" s="127"/>
      <c r="N1208" s="127"/>
      <c r="O1208" s="127"/>
      <c r="P1208" s="127"/>
      <c r="Q1208" s="127"/>
      <c r="R1208" s="127"/>
      <c r="S1208" s="127"/>
      <c r="T1208" s="127"/>
      <c r="U1208" s="127"/>
      <c r="V1208" s="127"/>
      <c r="W1208" s="127"/>
      <c r="X1208" s="127"/>
      <c r="Y1208" s="127"/>
      <c r="Z1208" s="127"/>
    </row>
    <row r="1209" spans="1:26" ht="18.75" customHeight="1" x14ac:dyDescent="0.2">
      <c r="A1209" s="135">
        <v>1191</v>
      </c>
      <c r="B1209" s="135" t="str">
        <f>IF(ISERROR(IF(ISERROR(IF(ISERROR(VLOOKUP($A1209,'UNIPIPE AIR'!$A:$I,3,FALSE)),VLOOKUP($A1209,'UNIPIPE NITRO'!$A:$I,3,FALSE),VLOOKUP($A1209,'UNIPIPE AIR'!$A:$I,3,FALSE))),IF(ISERROR(VLOOKUP($A1209,'UNIPIPE VAC'!$A:$H,3,FALSE)),VLOOKUP($A1209,'UNIPIPE HP'!$A:$I,3,FALSE),VLOOKUP($A1209,'UNIPIPE VAC'!$A:$H,3,FALSE)),IF(ISERROR(VLOOKUP($A1209,'UNIPIPE AIR'!$A:$I,3,FALSE)),VLOOKUP($A1209,'UNIPIPE NITRO'!$A:$I,3,FALSE),VLOOKUP($A1209,'UNIPIPE AIR'!$A:$I,3,FALSE)))),"",IF(ISERROR(IF(ISERROR(VLOOKUP($A1209,'UNIPIPE AIR'!$A:$I,3,FALSE)),VLOOKUP($A1209,'UNIPIPE NITRO'!$A:$I,3,FALSE),VLOOKUP($A1209,'UNIPIPE AIR'!$A:$I,3,FALSE))),IF(ISERROR(VLOOKUP($A1209,'UNIPIPE VAC'!$A:$H,3,FALSE)),VLOOKUP($A1209,'UNIPIPE HP'!$A:$I,3,FALSE),VLOOKUP($A1209,'UNIPIPE VAC'!$A:$H,3,FALSE)),IF(ISERROR(VLOOKUP($A1209,'UNIPIPE AIR'!$A:$I,3,FALSE)),VLOOKUP($A1209,'UNIPIPE NITRO'!$A:$I,3,FALSE),VLOOKUP($A1209,'UNIPIPE AIR'!$A:$I,3,FALSE))))</f>
        <v/>
      </c>
      <c r="C1209" s="133" t="str">
        <f>IF(ISERROR(IF(ISERROR(IF(ISERROR(VLOOKUP($A1209,'UNIPIPE AIR'!$A:$I,5,FALSE)),VLOOKUP($A1209,'UNIPIPE NITRO'!$A:$I,5,FALSE),VLOOKUP($A1209,'UNIPIPE AIR'!$A:$I,5,FALSE))),IF(ISERROR(VLOOKUP($A1209,'UNIPIPE VAC'!$A:$H,5,FALSE)),VLOOKUP($A1209,'UNIPIPE HP'!$A:$I,5,FALSE),VLOOKUP($A1209,'UNIPIPE VAC'!$A:$H,5,FALSE)),IF(ISERROR(VLOOKUP($A1209,'UNIPIPE AIR'!$A:$I,5,FALSE)),VLOOKUP($A1209,'UNIPIPE NITRO'!$A:$I,5,FALSE),VLOOKUP($A1209,'UNIPIPE AIR'!$A:$I,5,FALSE)))),"",IF(ISERROR(IF(ISERROR(VLOOKUP($A1209,'UNIPIPE AIR'!$A:$I,5,FALSE)),VLOOKUP($A1209,'UNIPIPE NITRO'!$A:$I,5,FALSE),VLOOKUP($A1209,'UNIPIPE AIR'!$A:$I,5,FALSE))),IF(ISERROR(VLOOKUP($A1209,'UNIPIPE VAC'!$A:$H,5,FALSE)),VLOOKUP($A1209,'UNIPIPE HP'!$A:$I,5,FALSE),VLOOKUP($A1209,'UNIPIPE VAC'!$A:$H,5,FALSE)),IF(ISERROR(VLOOKUP($A1209,'UNIPIPE AIR'!$A:$I,5,FALSE)),VLOOKUP($A1209,'UNIPIPE NITRO'!$A:$I,5,FALSE),VLOOKUP($A1209,'UNIPIPE AIR'!$A:$I,5,FALSE))))</f>
        <v/>
      </c>
      <c r="D1209" s="139" t="str">
        <f>IF(ISERROR(IF(ISERROR(IF(ISERROR(VLOOKUP($A1209,'UNIPIPE AIR'!$A:$I,7,FALSE)),VLOOKUP($A1209,'UNIPIPE NITRO'!$A:$I,7,FALSE),VLOOKUP($A1209,'UNIPIPE AIR'!$A:$I,7,FALSE))),IF(ISERROR(VLOOKUP($A1209,'UNIPIPE VAC'!$A:$H,7,FALSE)),VLOOKUP($A1209,'UNIPIPE HP'!$A:$I,7,FALSE),VLOOKUP($A1209,'UNIPIPE VAC'!$A:$H,7,FALSE)),IF(ISERROR(VLOOKUP($A1209,'UNIPIPE AIR'!$A:$I,7,FALSE)),VLOOKUP($A1209,'UNIPIPE NITRO'!$A:$I,7,FALSE),VLOOKUP($A1209,'UNIPIPE AIR'!$A:$I,7,FALSE)))),"",IF(ISERROR(IF(ISERROR(VLOOKUP($A1209,'UNIPIPE AIR'!$A:$I,7,FALSE)),VLOOKUP($A1209,'UNIPIPE NITRO'!$A:$I,7,FALSE),VLOOKUP($A1209,'UNIPIPE AIR'!$A:$I,7,FALSE))),IF(ISERROR(VLOOKUP($A1209,'UNIPIPE VAC'!$A:$H,7,FALSE)),VLOOKUP($A1209,'UNIPIPE HP'!$A:$I,7,FALSE),VLOOKUP($A1209,'UNIPIPE VAC'!$A:$H,7,FALSE)),IF(ISERROR(VLOOKUP($A1209,'UNIPIPE AIR'!$A:$I,7,FALSE)),VLOOKUP($A1209,'UNIPIPE NITRO'!$A:$I,7,FALSE),VLOOKUP($A1209,'UNIPIPE AIR'!$A:$I,7,FALSE))))</f>
        <v/>
      </c>
      <c r="E1209" s="140" t="str">
        <f>IF(ISERROR(IF(ISERROR(IF(ISERROR(VLOOKUP($A1209,'UNIPIPE AIR'!$A:$I,8,FALSE)),VLOOKUP($A1209,'UNIPIPE NITRO'!$A:$I,8,FALSE),VLOOKUP($A1209,'UNIPIPE AIR'!$A:$I,8,FALSE))),IF(ISERROR(VLOOKUP($A1209,'UNIPIPE VAC'!$A:$H,8,FALSE)),VLOOKUP($A1209,'UNIPIPE HP'!$A:$I,8,FALSE),VLOOKUP($A1209,'UNIPIPE VAC'!$A:$H,8,FALSE)),IF(ISERROR(VLOOKUP($A1209,'UNIPIPE AIR'!$A:$I,8,FALSE)),VLOOKUP($A1209,'UNIPIPE NITRO'!$A:$I,8,FALSE),VLOOKUP($A1209,'UNIPIPE AIR'!$A:$I,8,FALSE)))),"",IF(ISERROR(IF(ISERROR(VLOOKUP($A1209,'UNIPIPE AIR'!$A:$I,8,FALSE)),VLOOKUP($A1209,'UNIPIPE NITRO'!$A:$I,8,FALSE),VLOOKUP($A1209,'UNIPIPE AIR'!$A:$I,8,FALSE))),IF(ISERROR(VLOOKUP($A1209,'UNIPIPE VAC'!$A:$H,8,FALSE)),VLOOKUP($A1209,'UNIPIPE HP'!$A:$I,8,FALSE),VLOOKUP($A1209,'UNIPIPE VAC'!$A:$H,8,FALSE)),IF(ISERROR(VLOOKUP($A1209,'UNIPIPE AIR'!$A:$I,8,FALSE)),VLOOKUP($A1209,'UNIPIPE NITRO'!$A:$I,8,FALSE),VLOOKUP($A1209,'UNIPIPE AIR'!$A:$I,8,FALSE))))</f>
        <v/>
      </c>
      <c r="F1209" s="140" t="str">
        <f t="shared" si="4"/>
        <v/>
      </c>
      <c r="G1209" s="127"/>
      <c r="H1209" s="127"/>
      <c r="I1209" s="127"/>
      <c r="J1209" s="127"/>
      <c r="K1209" s="127"/>
      <c r="L1209" s="127"/>
      <c r="M1209" s="127"/>
      <c r="N1209" s="127"/>
      <c r="O1209" s="127"/>
      <c r="P1209" s="127"/>
      <c r="Q1209" s="127"/>
      <c r="R1209" s="127"/>
      <c r="S1209" s="127"/>
      <c r="T1209" s="127"/>
      <c r="U1209" s="127"/>
      <c r="V1209" s="127"/>
      <c r="W1209" s="127"/>
      <c r="X1209" s="127"/>
      <c r="Y1209" s="127"/>
      <c r="Z1209" s="127"/>
    </row>
    <row r="1210" spans="1:26" ht="18.75" customHeight="1" x14ac:dyDescent="0.2">
      <c r="A1210" s="135">
        <v>1192</v>
      </c>
      <c r="B1210" s="135" t="str">
        <f>IF(ISERROR(IF(ISERROR(IF(ISERROR(VLOOKUP($A1210,'UNIPIPE AIR'!$A:$I,3,FALSE)),VLOOKUP($A1210,'UNIPIPE NITRO'!$A:$I,3,FALSE),VLOOKUP($A1210,'UNIPIPE AIR'!$A:$I,3,FALSE))),IF(ISERROR(VLOOKUP($A1210,'UNIPIPE VAC'!$A:$H,3,FALSE)),VLOOKUP($A1210,'UNIPIPE HP'!$A:$I,3,FALSE),VLOOKUP($A1210,'UNIPIPE VAC'!$A:$H,3,FALSE)),IF(ISERROR(VLOOKUP($A1210,'UNIPIPE AIR'!$A:$I,3,FALSE)),VLOOKUP($A1210,'UNIPIPE NITRO'!$A:$I,3,FALSE),VLOOKUP($A1210,'UNIPIPE AIR'!$A:$I,3,FALSE)))),"",IF(ISERROR(IF(ISERROR(VLOOKUP($A1210,'UNIPIPE AIR'!$A:$I,3,FALSE)),VLOOKUP($A1210,'UNIPIPE NITRO'!$A:$I,3,FALSE),VLOOKUP($A1210,'UNIPIPE AIR'!$A:$I,3,FALSE))),IF(ISERROR(VLOOKUP($A1210,'UNIPIPE VAC'!$A:$H,3,FALSE)),VLOOKUP($A1210,'UNIPIPE HP'!$A:$I,3,FALSE),VLOOKUP($A1210,'UNIPIPE VAC'!$A:$H,3,FALSE)),IF(ISERROR(VLOOKUP($A1210,'UNIPIPE AIR'!$A:$I,3,FALSE)),VLOOKUP($A1210,'UNIPIPE NITRO'!$A:$I,3,FALSE),VLOOKUP($A1210,'UNIPIPE AIR'!$A:$I,3,FALSE))))</f>
        <v/>
      </c>
      <c r="C1210" s="133" t="str">
        <f>IF(ISERROR(IF(ISERROR(IF(ISERROR(VLOOKUP($A1210,'UNIPIPE AIR'!$A:$I,5,FALSE)),VLOOKUP($A1210,'UNIPIPE NITRO'!$A:$I,5,FALSE),VLOOKUP($A1210,'UNIPIPE AIR'!$A:$I,5,FALSE))),IF(ISERROR(VLOOKUP($A1210,'UNIPIPE VAC'!$A:$H,5,FALSE)),VLOOKUP($A1210,'UNIPIPE HP'!$A:$I,5,FALSE),VLOOKUP($A1210,'UNIPIPE VAC'!$A:$H,5,FALSE)),IF(ISERROR(VLOOKUP($A1210,'UNIPIPE AIR'!$A:$I,5,FALSE)),VLOOKUP($A1210,'UNIPIPE NITRO'!$A:$I,5,FALSE),VLOOKUP($A1210,'UNIPIPE AIR'!$A:$I,5,FALSE)))),"",IF(ISERROR(IF(ISERROR(VLOOKUP($A1210,'UNIPIPE AIR'!$A:$I,5,FALSE)),VLOOKUP($A1210,'UNIPIPE NITRO'!$A:$I,5,FALSE),VLOOKUP($A1210,'UNIPIPE AIR'!$A:$I,5,FALSE))),IF(ISERROR(VLOOKUP($A1210,'UNIPIPE VAC'!$A:$H,5,FALSE)),VLOOKUP($A1210,'UNIPIPE HP'!$A:$I,5,FALSE),VLOOKUP($A1210,'UNIPIPE VAC'!$A:$H,5,FALSE)),IF(ISERROR(VLOOKUP($A1210,'UNIPIPE AIR'!$A:$I,5,FALSE)),VLOOKUP($A1210,'UNIPIPE NITRO'!$A:$I,5,FALSE),VLOOKUP($A1210,'UNIPIPE AIR'!$A:$I,5,FALSE))))</f>
        <v/>
      </c>
      <c r="D1210" s="139" t="str">
        <f>IF(ISERROR(IF(ISERROR(IF(ISERROR(VLOOKUP($A1210,'UNIPIPE AIR'!$A:$I,7,FALSE)),VLOOKUP($A1210,'UNIPIPE NITRO'!$A:$I,7,FALSE),VLOOKUP($A1210,'UNIPIPE AIR'!$A:$I,7,FALSE))),IF(ISERROR(VLOOKUP($A1210,'UNIPIPE VAC'!$A:$H,7,FALSE)),VLOOKUP($A1210,'UNIPIPE HP'!$A:$I,7,FALSE),VLOOKUP($A1210,'UNIPIPE VAC'!$A:$H,7,FALSE)),IF(ISERROR(VLOOKUP($A1210,'UNIPIPE AIR'!$A:$I,7,FALSE)),VLOOKUP($A1210,'UNIPIPE NITRO'!$A:$I,7,FALSE),VLOOKUP($A1210,'UNIPIPE AIR'!$A:$I,7,FALSE)))),"",IF(ISERROR(IF(ISERROR(VLOOKUP($A1210,'UNIPIPE AIR'!$A:$I,7,FALSE)),VLOOKUP($A1210,'UNIPIPE NITRO'!$A:$I,7,FALSE),VLOOKUP($A1210,'UNIPIPE AIR'!$A:$I,7,FALSE))),IF(ISERROR(VLOOKUP($A1210,'UNIPIPE VAC'!$A:$H,7,FALSE)),VLOOKUP($A1210,'UNIPIPE HP'!$A:$I,7,FALSE),VLOOKUP($A1210,'UNIPIPE VAC'!$A:$H,7,FALSE)),IF(ISERROR(VLOOKUP($A1210,'UNIPIPE AIR'!$A:$I,7,FALSE)),VLOOKUP($A1210,'UNIPIPE NITRO'!$A:$I,7,FALSE),VLOOKUP($A1210,'UNIPIPE AIR'!$A:$I,7,FALSE))))</f>
        <v/>
      </c>
      <c r="E1210" s="140" t="str">
        <f>IF(ISERROR(IF(ISERROR(IF(ISERROR(VLOOKUP($A1210,'UNIPIPE AIR'!$A:$I,8,FALSE)),VLOOKUP($A1210,'UNIPIPE NITRO'!$A:$I,8,FALSE),VLOOKUP($A1210,'UNIPIPE AIR'!$A:$I,8,FALSE))),IF(ISERROR(VLOOKUP($A1210,'UNIPIPE VAC'!$A:$H,8,FALSE)),VLOOKUP($A1210,'UNIPIPE HP'!$A:$I,8,FALSE),VLOOKUP($A1210,'UNIPIPE VAC'!$A:$H,8,FALSE)),IF(ISERROR(VLOOKUP($A1210,'UNIPIPE AIR'!$A:$I,8,FALSE)),VLOOKUP($A1210,'UNIPIPE NITRO'!$A:$I,8,FALSE),VLOOKUP($A1210,'UNIPIPE AIR'!$A:$I,8,FALSE)))),"",IF(ISERROR(IF(ISERROR(VLOOKUP($A1210,'UNIPIPE AIR'!$A:$I,8,FALSE)),VLOOKUP($A1210,'UNIPIPE NITRO'!$A:$I,8,FALSE),VLOOKUP($A1210,'UNIPIPE AIR'!$A:$I,8,FALSE))),IF(ISERROR(VLOOKUP($A1210,'UNIPIPE VAC'!$A:$H,8,FALSE)),VLOOKUP($A1210,'UNIPIPE HP'!$A:$I,8,FALSE),VLOOKUP($A1210,'UNIPIPE VAC'!$A:$H,8,FALSE)),IF(ISERROR(VLOOKUP($A1210,'UNIPIPE AIR'!$A:$I,8,FALSE)),VLOOKUP($A1210,'UNIPIPE NITRO'!$A:$I,8,FALSE),VLOOKUP($A1210,'UNIPIPE AIR'!$A:$I,8,FALSE))))</f>
        <v/>
      </c>
      <c r="F1210" s="140" t="str">
        <f t="shared" si="4"/>
        <v/>
      </c>
      <c r="G1210" s="127"/>
      <c r="H1210" s="127"/>
      <c r="I1210" s="127"/>
      <c r="J1210" s="127"/>
      <c r="K1210" s="127"/>
      <c r="L1210" s="127"/>
      <c r="M1210" s="127"/>
      <c r="N1210" s="127"/>
      <c r="O1210" s="127"/>
      <c r="P1210" s="127"/>
      <c r="Q1210" s="127"/>
      <c r="R1210" s="127"/>
      <c r="S1210" s="127"/>
      <c r="T1210" s="127"/>
      <c r="U1210" s="127"/>
      <c r="V1210" s="127"/>
      <c r="W1210" s="127"/>
      <c r="X1210" s="127"/>
      <c r="Y1210" s="127"/>
      <c r="Z1210" s="127"/>
    </row>
    <row r="1211" spans="1:26" ht="18.75" customHeight="1" x14ac:dyDescent="0.2">
      <c r="A1211" s="135">
        <v>1193</v>
      </c>
      <c r="B1211" s="135" t="str">
        <f>IF(ISERROR(IF(ISERROR(IF(ISERROR(VLOOKUP($A1211,'UNIPIPE AIR'!$A:$I,3,FALSE)),VLOOKUP($A1211,'UNIPIPE NITRO'!$A:$I,3,FALSE),VLOOKUP($A1211,'UNIPIPE AIR'!$A:$I,3,FALSE))),IF(ISERROR(VLOOKUP($A1211,'UNIPIPE VAC'!$A:$H,3,FALSE)),VLOOKUP($A1211,'UNIPIPE HP'!$A:$I,3,FALSE),VLOOKUP($A1211,'UNIPIPE VAC'!$A:$H,3,FALSE)),IF(ISERROR(VLOOKUP($A1211,'UNIPIPE AIR'!$A:$I,3,FALSE)),VLOOKUP($A1211,'UNIPIPE NITRO'!$A:$I,3,FALSE),VLOOKUP($A1211,'UNIPIPE AIR'!$A:$I,3,FALSE)))),"",IF(ISERROR(IF(ISERROR(VLOOKUP($A1211,'UNIPIPE AIR'!$A:$I,3,FALSE)),VLOOKUP($A1211,'UNIPIPE NITRO'!$A:$I,3,FALSE),VLOOKUP($A1211,'UNIPIPE AIR'!$A:$I,3,FALSE))),IF(ISERROR(VLOOKUP($A1211,'UNIPIPE VAC'!$A:$H,3,FALSE)),VLOOKUP($A1211,'UNIPIPE HP'!$A:$I,3,FALSE),VLOOKUP($A1211,'UNIPIPE VAC'!$A:$H,3,FALSE)),IF(ISERROR(VLOOKUP($A1211,'UNIPIPE AIR'!$A:$I,3,FALSE)),VLOOKUP($A1211,'UNIPIPE NITRO'!$A:$I,3,FALSE),VLOOKUP($A1211,'UNIPIPE AIR'!$A:$I,3,FALSE))))</f>
        <v/>
      </c>
      <c r="C1211" s="133" t="str">
        <f>IF(ISERROR(IF(ISERROR(IF(ISERROR(VLOOKUP($A1211,'UNIPIPE AIR'!$A:$I,5,FALSE)),VLOOKUP($A1211,'UNIPIPE NITRO'!$A:$I,5,FALSE),VLOOKUP($A1211,'UNIPIPE AIR'!$A:$I,5,FALSE))),IF(ISERROR(VLOOKUP($A1211,'UNIPIPE VAC'!$A:$H,5,FALSE)),VLOOKUP($A1211,'UNIPIPE HP'!$A:$I,5,FALSE),VLOOKUP($A1211,'UNIPIPE VAC'!$A:$H,5,FALSE)),IF(ISERROR(VLOOKUP($A1211,'UNIPIPE AIR'!$A:$I,5,FALSE)),VLOOKUP($A1211,'UNIPIPE NITRO'!$A:$I,5,FALSE),VLOOKUP($A1211,'UNIPIPE AIR'!$A:$I,5,FALSE)))),"",IF(ISERROR(IF(ISERROR(VLOOKUP($A1211,'UNIPIPE AIR'!$A:$I,5,FALSE)),VLOOKUP($A1211,'UNIPIPE NITRO'!$A:$I,5,FALSE),VLOOKUP($A1211,'UNIPIPE AIR'!$A:$I,5,FALSE))),IF(ISERROR(VLOOKUP($A1211,'UNIPIPE VAC'!$A:$H,5,FALSE)),VLOOKUP($A1211,'UNIPIPE HP'!$A:$I,5,FALSE),VLOOKUP($A1211,'UNIPIPE VAC'!$A:$H,5,FALSE)),IF(ISERROR(VLOOKUP($A1211,'UNIPIPE AIR'!$A:$I,5,FALSE)),VLOOKUP($A1211,'UNIPIPE NITRO'!$A:$I,5,FALSE),VLOOKUP($A1211,'UNIPIPE AIR'!$A:$I,5,FALSE))))</f>
        <v/>
      </c>
      <c r="D1211" s="139" t="str">
        <f>IF(ISERROR(IF(ISERROR(IF(ISERROR(VLOOKUP($A1211,'UNIPIPE AIR'!$A:$I,7,FALSE)),VLOOKUP($A1211,'UNIPIPE NITRO'!$A:$I,7,FALSE),VLOOKUP($A1211,'UNIPIPE AIR'!$A:$I,7,FALSE))),IF(ISERROR(VLOOKUP($A1211,'UNIPIPE VAC'!$A:$H,7,FALSE)),VLOOKUP($A1211,'UNIPIPE HP'!$A:$I,7,FALSE),VLOOKUP($A1211,'UNIPIPE VAC'!$A:$H,7,FALSE)),IF(ISERROR(VLOOKUP($A1211,'UNIPIPE AIR'!$A:$I,7,FALSE)),VLOOKUP($A1211,'UNIPIPE NITRO'!$A:$I,7,FALSE),VLOOKUP($A1211,'UNIPIPE AIR'!$A:$I,7,FALSE)))),"",IF(ISERROR(IF(ISERROR(VLOOKUP($A1211,'UNIPIPE AIR'!$A:$I,7,FALSE)),VLOOKUP($A1211,'UNIPIPE NITRO'!$A:$I,7,FALSE),VLOOKUP($A1211,'UNIPIPE AIR'!$A:$I,7,FALSE))),IF(ISERROR(VLOOKUP($A1211,'UNIPIPE VAC'!$A:$H,7,FALSE)),VLOOKUP($A1211,'UNIPIPE HP'!$A:$I,7,FALSE),VLOOKUP($A1211,'UNIPIPE VAC'!$A:$H,7,FALSE)),IF(ISERROR(VLOOKUP($A1211,'UNIPIPE AIR'!$A:$I,7,FALSE)),VLOOKUP($A1211,'UNIPIPE NITRO'!$A:$I,7,FALSE),VLOOKUP($A1211,'UNIPIPE AIR'!$A:$I,7,FALSE))))</f>
        <v/>
      </c>
      <c r="E1211" s="140" t="str">
        <f>IF(ISERROR(IF(ISERROR(IF(ISERROR(VLOOKUP($A1211,'UNIPIPE AIR'!$A:$I,8,FALSE)),VLOOKUP($A1211,'UNIPIPE NITRO'!$A:$I,8,FALSE),VLOOKUP($A1211,'UNIPIPE AIR'!$A:$I,8,FALSE))),IF(ISERROR(VLOOKUP($A1211,'UNIPIPE VAC'!$A:$H,8,FALSE)),VLOOKUP($A1211,'UNIPIPE HP'!$A:$I,8,FALSE),VLOOKUP($A1211,'UNIPIPE VAC'!$A:$H,8,FALSE)),IF(ISERROR(VLOOKUP($A1211,'UNIPIPE AIR'!$A:$I,8,FALSE)),VLOOKUP($A1211,'UNIPIPE NITRO'!$A:$I,8,FALSE),VLOOKUP($A1211,'UNIPIPE AIR'!$A:$I,8,FALSE)))),"",IF(ISERROR(IF(ISERROR(VLOOKUP($A1211,'UNIPIPE AIR'!$A:$I,8,FALSE)),VLOOKUP($A1211,'UNIPIPE NITRO'!$A:$I,8,FALSE),VLOOKUP($A1211,'UNIPIPE AIR'!$A:$I,8,FALSE))),IF(ISERROR(VLOOKUP($A1211,'UNIPIPE VAC'!$A:$H,8,FALSE)),VLOOKUP($A1211,'UNIPIPE HP'!$A:$I,8,FALSE),VLOOKUP($A1211,'UNIPIPE VAC'!$A:$H,8,FALSE)),IF(ISERROR(VLOOKUP($A1211,'UNIPIPE AIR'!$A:$I,8,FALSE)),VLOOKUP($A1211,'UNIPIPE NITRO'!$A:$I,8,FALSE),VLOOKUP($A1211,'UNIPIPE AIR'!$A:$I,8,FALSE))))</f>
        <v/>
      </c>
      <c r="F1211" s="140" t="str">
        <f t="shared" si="4"/>
        <v/>
      </c>
      <c r="G1211" s="127"/>
      <c r="H1211" s="127"/>
      <c r="I1211" s="127"/>
      <c r="J1211" s="127"/>
      <c r="K1211" s="127"/>
      <c r="L1211" s="127"/>
      <c r="M1211" s="127"/>
      <c r="N1211" s="127"/>
      <c r="O1211" s="127"/>
      <c r="P1211" s="127"/>
      <c r="Q1211" s="127"/>
      <c r="R1211" s="127"/>
      <c r="S1211" s="127"/>
      <c r="T1211" s="127"/>
      <c r="U1211" s="127"/>
      <c r="V1211" s="127"/>
      <c r="W1211" s="127"/>
      <c r="X1211" s="127"/>
      <c r="Y1211" s="127"/>
      <c r="Z1211" s="127"/>
    </row>
    <row r="1212" spans="1:26" ht="18.75" customHeight="1" x14ac:dyDescent="0.2">
      <c r="A1212" s="135">
        <v>1194</v>
      </c>
      <c r="B1212" s="135" t="str">
        <f>IF(ISERROR(IF(ISERROR(IF(ISERROR(VLOOKUP($A1212,'UNIPIPE AIR'!$A:$I,3,FALSE)),VLOOKUP($A1212,'UNIPIPE NITRO'!$A:$I,3,FALSE),VLOOKUP($A1212,'UNIPIPE AIR'!$A:$I,3,FALSE))),IF(ISERROR(VLOOKUP($A1212,'UNIPIPE VAC'!$A:$H,3,FALSE)),VLOOKUP($A1212,'UNIPIPE HP'!$A:$I,3,FALSE),VLOOKUP($A1212,'UNIPIPE VAC'!$A:$H,3,FALSE)),IF(ISERROR(VLOOKUP($A1212,'UNIPIPE AIR'!$A:$I,3,FALSE)),VLOOKUP($A1212,'UNIPIPE NITRO'!$A:$I,3,FALSE),VLOOKUP($A1212,'UNIPIPE AIR'!$A:$I,3,FALSE)))),"",IF(ISERROR(IF(ISERROR(VLOOKUP($A1212,'UNIPIPE AIR'!$A:$I,3,FALSE)),VLOOKUP($A1212,'UNIPIPE NITRO'!$A:$I,3,FALSE),VLOOKUP($A1212,'UNIPIPE AIR'!$A:$I,3,FALSE))),IF(ISERROR(VLOOKUP($A1212,'UNIPIPE VAC'!$A:$H,3,FALSE)),VLOOKUP($A1212,'UNIPIPE HP'!$A:$I,3,FALSE),VLOOKUP($A1212,'UNIPIPE VAC'!$A:$H,3,FALSE)),IF(ISERROR(VLOOKUP($A1212,'UNIPIPE AIR'!$A:$I,3,FALSE)),VLOOKUP($A1212,'UNIPIPE NITRO'!$A:$I,3,FALSE),VLOOKUP($A1212,'UNIPIPE AIR'!$A:$I,3,FALSE))))</f>
        <v/>
      </c>
      <c r="C1212" s="133" t="str">
        <f>IF(ISERROR(IF(ISERROR(IF(ISERROR(VLOOKUP($A1212,'UNIPIPE AIR'!$A:$I,5,FALSE)),VLOOKUP($A1212,'UNIPIPE NITRO'!$A:$I,5,FALSE),VLOOKUP($A1212,'UNIPIPE AIR'!$A:$I,5,FALSE))),IF(ISERROR(VLOOKUP($A1212,'UNIPIPE VAC'!$A:$H,5,FALSE)),VLOOKUP($A1212,'UNIPIPE HP'!$A:$I,5,FALSE),VLOOKUP($A1212,'UNIPIPE VAC'!$A:$H,5,FALSE)),IF(ISERROR(VLOOKUP($A1212,'UNIPIPE AIR'!$A:$I,5,FALSE)),VLOOKUP($A1212,'UNIPIPE NITRO'!$A:$I,5,FALSE),VLOOKUP($A1212,'UNIPIPE AIR'!$A:$I,5,FALSE)))),"",IF(ISERROR(IF(ISERROR(VLOOKUP($A1212,'UNIPIPE AIR'!$A:$I,5,FALSE)),VLOOKUP($A1212,'UNIPIPE NITRO'!$A:$I,5,FALSE),VLOOKUP($A1212,'UNIPIPE AIR'!$A:$I,5,FALSE))),IF(ISERROR(VLOOKUP($A1212,'UNIPIPE VAC'!$A:$H,5,FALSE)),VLOOKUP($A1212,'UNIPIPE HP'!$A:$I,5,FALSE),VLOOKUP($A1212,'UNIPIPE VAC'!$A:$H,5,FALSE)),IF(ISERROR(VLOOKUP($A1212,'UNIPIPE AIR'!$A:$I,5,FALSE)),VLOOKUP($A1212,'UNIPIPE NITRO'!$A:$I,5,FALSE),VLOOKUP($A1212,'UNIPIPE AIR'!$A:$I,5,FALSE))))</f>
        <v/>
      </c>
      <c r="D1212" s="139" t="str">
        <f>IF(ISERROR(IF(ISERROR(IF(ISERROR(VLOOKUP($A1212,'UNIPIPE AIR'!$A:$I,7,FALSE)),VLOOKUP($A1212,'UNIPIPE NITRO'!$A:$I,7,FALSE),VLOOKUP($A1212,'UNIPIPE AIR'!$A:$I,7,FALSE))),IF(ISERROR(VLOOKUP($A1212,'UNIPIPE VAC'!$A:$H,7,FALSE)),VLOOKUP($A1212,'UNIPIPE HP'!$A:$I,7,FALSE),VLOOKUP($A1212,'UNIPIPE VAC'!$A:$H,7,FALSE)),IF(ISERROR(VLOOKUP($A1212,'UNIPIPE AIR'!$A:$I,7,FALSE)),VLOOKUP($A1212,'UNIPIPE NITRO'!$A:$I,7,FALSE),VLOOKUP($A1212,'UNIPIPE AIR'!$A:$I,7,FALSE)))),"",IF(ISERROR(IF(ISERROR(VLOOKUP($A1212,'UNIPIPE AIR'!$A:$I,7,FALSE)),VLOOKUP($A1212,'UNIPIPE NITRO'!$A:$I,7,FALSE),VLOOKUP($A1212,'UNIPIPE AIR'!$A:$I,7,FALSE))),IF(ISERROR(VLOOKUP($A1212,'UNIPIPE VAC'!$A:$H,7,FALSE)),VLOOKUP($A1212,'UNIPIPE HP'!$A:$I,7,FALSE),VLOOKUP($A1212,'UNIPIPE VAC'!$A:$H,7,FALSE)),IF(ISERROR(VLOOKUP($A1212,'UNIPIPE AIR'!$A:$I,7,FALSE)),VLOOKUP($A1212,'UNIPIPE NITRO'!$A:$I,7,FALSE),VLOOKUP($A1212,'UNIPIPE AIR'!$A:$I,7,FALSE))))</f>
        <v/>
      </c>
      <c r="E1212" s="140" t="str">
        <f>IF(ISERROR(IF(ISERROR(IF(ISERROR(VLOOKUP($A1212,'UNIPIPE AIR'!$A:$I,8,FALSE)),VLOOKUP($A1212,'UNIPIPE NITRO'!$A:$I,8,FALSE),VLOOKUP($A1212,'UNIPIPE AIR'!$A:$I,8,FALSE))),IF(ISERROR(VLOOKUP($A1212,'UNIPIPE VAC'!$A:$H,8,FALSE)),VLOOKUP($A1212,'UNIPIPE HP'!$A:$I,8,FALSE),VLOOKUP($A1212,'UNIPIPE VAC'!$A:$H,8,FALSE)),IF(ISERROR(VLOOKUP($A1212,'UNIPIPE AIR'!$A:$I,8,FALSE)),VLOOKUP($A1212,'UNIPIPE NITRO'!$A:$I,8,FALSE),VLOOKUP($A1212,'UNIPIPE AIR'!$A:$I,8,FALSE)))),"",IF(ISERROR(IF(ISERROR(VLOOKUP($A1212,'UNIPIPE AIR'!$A:$I,8,FALSE)),VLOOKUP($A1212,'UNIPIPE NITRO'!$A:$I,8,FALSE),VLOOKUP($A1212,'UNIPIPE AIR'!$A:$I,8,FALSE))),IF(ISERROR(VLOOKUP($A1212,'UNIPIPE VAC'!$A:$H,8,FALSE)),VLOOKUP($A1212,'UNIPIPE HP'!$A:$I,8,FALSE),VLOOKUP($A1212,'UNIPIPE VAC'!$A:$H,8,FALSE)),IF(ISERROR(VLOOKUP($A1212,'UNIPIPE AIR'!$A:$I,8,FALSE)),VLOOKUP($A1212,'UNIPIPE NITRO'!$A:$I,8,FALSE),VLOOKUP($A1212,'UNIPIPE AIR'!$A:$I,8,FALSE))))</f>
        <v/>
      </c>
      <c r="F1212" s="140" t="str">
        <f t="shared" si="4"/>
        <v/>
      </c>
      <c r="G1212" s="127"/>
      <c r="H1212" s="127"/>
      <c r="I1212" s="127"/>
      <c r="J1212" s="127"/>
      <c r="K1212" s="127"/>
      <c r="L1212" s="127"/>
      <c r="M1212" s="127"/>
      <c r="N1212" s="127"/>
      <c r="O1212" s="127"/>
      <c r="P1212" s="127"/>
      <c r="Q1212" s="127"/>
      <c r="R1212" s="127"/>
      <c r="S1212" s="127"/>
      <c r="T1212" s="127"/>
      <c r="U1212" s="127"/>
      <c r="V1212" s="127"/>
      <c r="W1212" s="127"/>
      <c r="X1212" s="127"/>
      <c r="Y1212" s="127"/>
      <c r="Z1212" s="127"/>
    </row>
    <row r="1213" spans="1:26" ht="18.75" customHeight="1" x14ac:dyDescent="0.2">
      <c r="A1213" s="135">
        <v>1195</v>
      </c>
      <c r="B1213" s="135" t="str">
        <f>IF(ISERROR(IF(ISERROR(IF(ISERROR(VLOOKUP($A1213,'UNIPIPE AIR'!$A:$I,3,FALSE)),VLOOKUP($A1213,'UNIPIPE NITRO'!$A:$I,3,FALSE),VLOOKUP($A1213,'UNIPIPE AIR'!$A:$I,3,FALSE))),IF(ISERROR(VLOOKUP($A1213,'UNIPIPE VAC'!$A:$H,3,FALSE)),VLOOKUP($A1213,'UNIPIPE HP'!$A:$I,3,FALSE),VLOOKUP($A1213,'UNIPIPE VAC'!$A:$H,3,FALSE)),IF(ISERROR(VLOOKUP($A1213,'UNIPIPE AIR'!$A:$I,3,FALSE)),VLOOKUP($A1213,'UNIPIPE NITRO'!$A:$I,3,FALSE),VLOOKUP($A1213,'UNIPIPE AIR'!$A:$I,3,FALSE)))),"",IF(ISERROR(IF(ISERROR(VLOOKUP($A1213,'UNIPIPE AIR'!$A:$I,3,FALSE)),VLOOKUP($A1213,'UNIPIPE NITRO'!$A:$I,3,FALSE),VLOOKUP($A1213,'UNIPIPE AIR'!$A:$I,3,FALSE))),IF(ISERROR(VLOOKUP($A1213,'UNIPIPE VAC'!$A:$H,3,FALSE)),VLOOKUP($A1213,'UNIPIPE HP'!$A:$I,3,FALSE),VLOOKUP($A1213,'UNIPIPE VAC'!$A:$H,3,FALSE)),IF(ISERROR(VLOOKUP($A1213,'UNIPIPE AIR'!$A:$I,3,FALSE)),VLOOKUP($A1213,'UNIPIPE NITRO'!$A:$I,3,FALSE),VLOOKUP($A1213,'UNIPIPE AIR'!$A:$I,3,FALSE))))</f>
        <v/>
      </c>
      <c r="C1213" s="133" t="str">
        <f>IF(ISERROR(IF(ISERROR(IF(ISERROR(VLOOKUP($A1213,'UNIPIPE AIR'!$A:$I,5,FALSE)),VLOOKUP($A1213,'UNIPIPE NITRO'!$A:$I,5,FALSE),VLOOKUP($A1213,'UNIPIPE AIR'!$A:$I,5,FALSE))),IF(ISERROR(VLOOKUP($A1213,'UNIPIPE VAC'!$A:$H,5,FALSE)),VLOOKUP($A1213,'UNIPIPE HP'!$A:$I,5,FALSE),VLOOKUP($A1213,'UNIPIPE VAC'!$A:$H,5,FALSE)),IF(ISERROR(VLOOKUP($A1213,'UNIPIPE AIR'!$A:$I,5,FALSE)),VLOOKUP($A1213,'UNIPIPE NITRO'!$A:$I,5,FALSE),VLOOKUP($A1213,'UNIPIPE AIR'!$A:$I,5,FALSE)))),"",IF(ISERROR(IF(ISERROR(VLOOKUP($A1213,'UNIPIPE AIR'!$A:$I,5,FALSE)),VLOOKUP($A1213,'UNIPIPE NITRO'!$A:$I,5,FALSE),VLOOKUP($A1213,'UNIPIPE AIR'!$A:$I,5,FALSE))),IF(ISERROR(VLOOKUP($A1213,'UNIPIPE VAC'!$A:$H,5,FALSE)),VLOOKUP($A1213,'UNIPIPE HP'!$A:$I,5,FALSE),VLOOKUP($A1213,'UNIPIPE VAC'!$A:$H,5,FALSE)),IF(ISERROR(VLOOKUP($A1213,'UNIPIPE AIR'!$A:$I,5,FALSE)),VLOOKUP($A1213,'UNIPIPE NITRO'!$A:$I,5,FALSE),VLOOKUP($A1213,'UNIPIPE AIR'!$A:$I,5,FALSE))))</f>
        <v/>
      </c>
      <c r="D1213" s="139" t="str">
        <f>IF(ISERROR(IF(ISERROR(IF(ISERROR(VLOOKUP($A1213,'UNIPIPE AIR'!$A:$I,7,FALSE)),VLOOKUP($A1213,'UNIPIPE NITRO'!$A:$I,7,FALSE),VLOOKUP($A1213,'UNIPIPE AIR'!$A:$I,7,FALSE))),IF(ISERROR(VLOOKUP($A1213,'UNIPIPE VAC'!$A:$H,7,FALSE)),VLOOKUP($A1213,'UNIPIPE HP'!$A:$I,7,FALSE),VLOOKUP($A1213,'UNIPIPE VAC'!$A:$H,7,FALSE)),IF(ISERROR(VLOOKUP($A1213,'UNIPIPE AIR'!$A:$I,7,FALSE)),VLOOKUP($A1213,'UNIPIPE NITRO'!$A:$I,7,FALSE),VLOOKUP($A1213,'UNIPIPE AIR'!$A:$I,7,FALSE)))),"",IF(ISERROR(IF(ISERROR(VLOOKUP($A1213,'UNIPIPE AIR'!$A:$I,7,FALSE)),VLOOKUP($A1213,'UNIPIPE NITRO'!$A:$I,7,FALSE),VLOOKUP($A1213,'UNIPIPE AIR'!$A:$I,7,FALSE))),IF(ISERROR(VLOOKUP($A1213,'UNIPIPE VAC'!$A:$H,7,FALSE)),VLOOKUP($A1213,'UNIPIPE HP'!$A:$I,7,FALSE),VLOOKUP($A1213,'UNIPIPE VAC'!$A:$H,7,FALSE)),IF(ISERROR(VLOOKUP($A1213,'UNIPIPE AIR'!$A:$I,7,FALSE)),VLOOKUP($A1213,'UNIPIPE NITRO'!$A:$I,7,FALSE),VLOOKUP($A1213,'UNIPIPE AIR'!$A:$I,7,FALSE))))</f>
        <v/>
      </c>
      <c r="E1213" s="140" t="str">
        <f>IF(ISERROR(IF(ISERROR(IF(ISERROR(VLOOKUP($A1213,'UNIPIPE AIR'!$A:$I,8,FALSE)),VLOOKUP($A1213,'UNIPIPE NITRO'!$A:$I,8,FALSE),VLOOKUP($A1213,'UNIPIPE AIR'!$A:$I,8,FALSE))),IF(ISERROR(VLOOKUP($A1213,'UNIPIPE VAC'!$A:$H,8,FALSE)),VLOOKUP($A1213,'UNIPIPE HP'!$A:$I,8,FALSE),VLOOKUP($A1213,'UNIPIPE VAC'!$A:$H,8,FALSE)),IF(ISERROR(VLOOKUP($A1213,'UNIPIPE AIR'!$A:$I,8,FALSE)),VLOOKUP($A1213,'UNIPIPE NITRO'!$A:$I,8,FALSE),VLOOKUP($A1213,'UNIPIPE AIR'!$A:$I,8,FALSE)))),"",IF(ISERROR(IF(ISERROR(VLOOKUP($A1213,'UNIPIPE AIR'!$A:$I,8,FALSE)),VLOOKUP($A1213,'UNIPIPE NITRO'!$A:$I,8,FALSE),VLOOKUP($A1213,'UNIPIPE AIR'!$A:$I,8,FALSE))),IF(ISERROR(VLOOKUP($A1213,'UNIPIPE VAC'!$A:$H,8,FALSE)),VLOOKUP($A1213,'UNIPIPE HP'!$A:$I,8,FALSE),VLOOKUP($A1213,'UNIPIPE VAC'!$A:$H,8,FALSE)),IF(ISERROR(VLOOKUP($A1213,'UNIPIPE AIR'!$A:$I,8,FALSE)),VLOOKUP($A1213,'UNIPIPE NITRO'!$A:$I,8,FALSE),VLOOKUP($A1213,'UNIPIPE AIR'!$A:$I,8,FALSE))))</f>
        <v/>
      </c>
      <c r="F1213" s="140" t="str">
        <f t="shared" si="4"/>
        <v/>
      </c>
      <c r="G1213" s="127"/>
      <c r="H1213" s="127"/>
      <c r="I1213" s="127"/>
      <c r="J1213" s="127"/>
      <c r="K1213" s="127"/>
      <c r="L1213" s="127"/>
      <c r="M1213" s="127"/>
      <c r="N1213" s="127"/>
      <c r="O1213" s="127"/>
      <c r="P1213" s="127"/>
      <c r="Q1213" s="127"/>
      <c r="R1213" s="127"/>
      <c r="S1213" s="127"/>
      <c r="T1213" s="127"/>
      <c r="U1213" s="127"/>
      <c r="V1213" s="127"/>
      <c r="W1213" s="127"/>
      <c r="X1213" s="127"/>
      <c r="Y1213" s="127"/>
      <c r="Z1213" s="127"/>
    </row>
    <row r="1214" spans="1:26" ht="18.75" customHeight="1" x14ac:dyDescent="0.2">
      <c r="A1214" s="135">
        <v>1196</v>
      </c>
      <c r="B1214" s="135" t="str">
        <f>IF(ISERROR(IF(ISERROR(IF(ISERROR(VLOOKUP($A1214,'UNIPIPE AIR'!$A:$I,3,FALSE)),VLOOKUP($A1214,'UNIPIPE NITRO'!$A:$I,3,FALSE),VLOOKUP($A1214,'UNIPIPE AIR'!$A:$I,3,FALSE))),IF(ISERROR(VLOOKUP($A1214,'UNIPIPE VAC'!$A:$H,3,FALSE)),VLOOKUP($A1214,'UNIPIPE HP'!$A:$I,3,FALSE),VLOOKUP($A1214,'UNIPIPE VAC'!$A:$H,3,FALSE)),IF(ISERROR(VLOOKUP($A1214,'UNIPIPE AIR'!$A:$I,3,FALSE)),VLOOKUP($A1214,'UNIPIPE NITRO'!$A:$I,3,FALSE),VLOOKUP($A1214,'UNIPIPE AIR'!$A:$I,3,FALSE)))),"",IF(ISERROR(IF(ISERROR(VLOOKUP($A1214,'UNIPIPE AIR'!$A:$I,3,FALSE)),VLOOKUP($A1214,'UNIPIPE NITRO'!$A:$I,3,FALSE),VLOOKUP($A1214,'UNIPIPE AIR'!$A:$I,3,FALSE))),IF(ISERROR(VLOOKUP($A1214,'UNIPIPE VAC'!$A:$H,3,FALSE)),VLOOKUP($A1214,'UNIPIPE HP'!$A:$I,3,FALSE),VLOOKUP($A1214,'UNIPIPE VAC'!$A:$H,3,FALSE)),IF(ISERROR(VLOOKUP($A1214,'UNIPIPE AIR'!$A:$I,3,FALSE)),VLOOKUP($A1214,'UNIPIPE NITRO'!$A:$I,3,FALSE),VLOOKUP($A1214,'UNIPIPE AIR'!$A:$I,3,FALSE))))</f>
        <v/>
      </c>
      <c r="C1214" s="133" t="str">
        <f>IF(ISERROR(IF(ISERROR(IF(ISERROR(VLOOKUP($A1214,'UNIPIPE AIR'!$A:$I,5,FALSE)),VLOOKUP($A1214,'UNIPIPE NITRO'!$A:$I,5,FALSE),VLOOKUP($A1214,'UNIPIPE AIR'!$A:$I,5,FALSE))),IF(ISERROR(VLOOKUP($A1214,'UNIPIPE VAC'!$A:$H,5,FALSE)),VLOOKUP($A1214,'UNIPIPE HP'!$A:$I,5,FALSE),VLOOKUP($A1214,'UNIPIPE VAC'!$A:$H,5,FALSE)),IF(ISERROR(VLOOKUP($A1214,'UNIPIPE AIR'!$A:$I,5,FALSE)),VLOOKUP($A1214,'UNIPIPE NITRO'!$A:$I,5,FALSE),VLOOKUP($A1214,'UNIPIPE AIR'!$A:$I,5,FALSE)))),"",IF(ISERROR(IF(ISERROR(VLOOKUP($A1214,'UNIPIPE AIR'!$A:$I,5,FALSE)),VLOOKUP($A1214,'UNIPIPE NITRO'!$A:$I,5,FALSE),VLOOKUP($A1214,'UNIPIPE AIR'!$A:$I,5,FALSE))),IF(ISERROR(VLOOKUP($A1214,'UNIPIPE VAC'!$A:$H,5,FALSE)),VLOOKUP($A1214,'UNIPIPE HP'!$A:$I,5,FALSE),VLOOKUP($A1214,'UNIPIPE VAC'!$A:$H,5,FALSE)),IF(ISERROR(VLOOKUP($A1214,'UNIPIPE AIR'!$A:$I,5,FALSE)),VLOOKUP($A1214,'UNIPIPE NITRO'!$A:$I,5,FALSE),VLOOKUP($A1214,'UNIPIPE AIR'!$A:$I,5,FALSE))))</f>
        <v/>
      </c>
      <c r="D1214" s="139" t="str">
        <f>IF(ISERROR(IF(ISERROR(IF(ISERROR(VLOOKUP($A1214,'UNIPIPE AIR'!$A:$I,7,FALSE)),VLOOKUP($A1214,'UNIPIPE NITRO'!$A:$I,7,FALSE),VLOOKUP($A1214,'UNIPIPE AIR'!$A:$I,7,FALSE))),IF(ISERROR(VLOOKUP($A1214,'UNIPIPE VAC'!$A:$H,7,FALSE)),VLOOKUP($A1214,'UNIPIPE HP'!$A:$I,7,FALSE),VLOOKUP($A1214,'UNIPIPE VAC'!$A:$H,7,FALSE)),IF(ISERROR(VLOOKUP($A1214,'UNIPIPE AIR'!$A:$I,7,FALSE)),VLOOKUP($A1214,'UNIPIPE NITRO'!$A:$I,7,FALSE),VLOOKUP($A1214,'UNIPIPE AIR'!$A:$I,7,FALSE)))),"",IF(ISERROR(IF(ISERROR(VLOOKUP($A1214,'UNIPIPE AIR'!$A:$I,7,FALSE)),VLOOKUP($A1214,'UNIPIPE NITRO'!$A:$I,7,FALSE),VLOOKUP($A1214,'UNIPIPE AIR'!$A:$I,7,FALSE))),IF(ISERROR(VLOOKUP($A1214,'UNIPIPE VAC'!$A:$H,7,FALSE)),VLOOKUP($A1214,'UNIPIPE HP'!$A:$I,7,FALSE),VLOOKUP($A1214,'UNIPIPE VAC'!$A:$H,7,FALSE)),IF(ISERROR(VLOOKUP($A1214,'UNIPIPE AIR'!$A:$I,7,FALSE)),VLOOKUP($A1214,'UNIPIPE NITRO'!$A:$I,7,FALSE),VLOOKUP($A1214,'UNIPIPE AIR'!$A:$I,7,FALSE))))</f>
        <v/>
      </c>
      <c r="E1214" s="140" t="str">
        <f>IF(ISERROR(IF(ISERROR(IF(ISERROR(VLOOKUP($A1214,'UNIPIPE AIR'!$A:$I,8,FALSE)),VLOOKUP($A1214,'UNIPIPE NITRO'!$A:$I,8,FALSE),VLOOKUP($A1214,'UNIPIPE AIR'!$A:$I,8,FALSE))),IF(ISERROR(VLOOKUP($A1214,'UNIPIPE VAC'!$A:$H,8,FALSE)),VLOOKUP($A1214,'UNIPIPE HP'!$A:$I,8,FALSE),VLOOKUP($A1214,'UNIPIPE VAC'!$A:$H,8,FALSE)),IF(ISERROR(VLOOKUP($A1214,'UNIPIPE AIR'!$A:$I,8,FALSE)),VLOOKUP($A1214,'UNIPIPE NITRO'!$A:$I,8,FALSE),VLOOKUP($A1214,'UNIPIPE AIR'!$A:$I,8,FALSE)))),"",IF(ISERROR(IF(ISERROR(VLOOKUP($A1214,'UNIPIPE AIR'!$A:$I,8,FALSE)),VLOOKUP($A1214,'UNIPIPE NITRO'!$A:$I,8,FALSE),VLOOKUP($A1214,'UNIPIPE AIR'!$A:$I,8,FALSE))),IF(ISERROR(VLOOKUP($A1214,'UNIPIPE VAC'!$A:$H,8,FALSE)),VLOOKUP($A1214,'UNIPIPE HP'!$A:$I,8,FALSE),VLOOKUP($A1214,'UNIPIPE VAC'!$A:$H,8,FALSE)),IF(ISERROR(VLOOKUP($A1214,'UNIPIPE AIR'!$A:$I,8,FALSE)),VLOOKUP($A1214,'UNIPIPE NITRO'!$A:$I,8,FALSE),VLOOKUP($A1214,'UNIPIPE AIR'!$A:$I,8,FALSE))))</f>
        <v/>
      </c>
      <c r="F1214" s="140" t="str">
        <f t="shared" si="4"/>
        <v/>
      </c>
      <c r="G1214" s="127"/>
      <c r="H1214" s="127"/>
      <c r="I1214" s="127"/>
      <c r="J1214" s="127"/>
      <c r="K1214" s="127"/>
      <c r="L1214" s="127"/>
      <c r="M1214" s="127"/>
      <c r="N1214" s="127"/>
      <c r="O1214" s="127"/>
      <c r="P1214" s="127"/>
      <c r="Q1214" s="127"/>
      <c r="R1214" s="127"/>
      <c r="S1214" s="127"/>
      <c r="T1214" s="127"/>
      <c r="U1214" s="127"/>
      <c r="V1214" s="127"/>
      <c r="W1214" s="127"/>
      <c r="X1214" s="127"/>
      <c r="Y1214" s="127"/>
      <c r="Z1214" s="127"/>
    </row>
    <row r="1215" spans="1:26" ht="18.75" customHeight="1" x14ac:dyDescent="0.2">
      <c r="A1215" s="135">
        <v>1197</v>
      </c>
      <c r="B1215" s="135" t="str">
        <f>IF(ISERROR(IF(ISERROR(IF(ISERROR(VLOOKUP($A1215,'UNIPIPE AIR'!$A:$I,3,FALSE)),VLOOKUP($A1215,'UNIPIPE NITRO'!$A:$I,3,FALSE),VLOOKUP($A1215,'UNIPIPE AIR'!$A:$I,3,FALSE))),IF(ISERROR(VLOOKUP($A1215,'UNIPIPE VAC'!$A:$H,3,FALSE)),VLOOKUP($A1215,'UNIPIPE HP'!$A:$I,3,FALSE),VLOOKUP($A1215,'UNIPIPE VAC'!$A:$H,3,FALSE)),IF(ISERROR(VLOOKUP($A1215,'UNIPIPE AIR'!$A:$I,3,FALSE)),VLOOKUP($A1215,'UNIPIPE NITRO'!$A:$I,3,FALSE),VLOOKUP($A1215,'UNIPIPE AIR'!$A:$I,3,FALSE)))),"",IF(ISERROR(IF(ISERROR(VLOOKUP($A1215,'UNIPIPE AIR'!$A:$I,3,FALSE)),VLOOKUP($A1215,'UNIPIPE NITRO'!$A:$I,3,FALSE),VLOOKUP($A1215,'UNIPIPE AIR'!$A:$I,3,FALSE))),IF(ISERROR(VLOOKUP($A1215,'UNIPIPE VAC'!$A:$H,3,FALSE)),VLOOKUP($A1215,'UNIPIPE HP'!$A:$I,3,FALSE),VLOOKUP($A1215,'UNIPIPE VAC'!$A:$H,3,FALSE)),IF(ISERROR(VLOOKUP($A1215,'UNIPIPE AIR'!$A:$I,3,FALSE)),VLOOKUP($A1215,'UNIPIPE NITRO'!$A:$I,3,FALSE),VLOOKUP($A1215,'UNIPIPE AIR'!$A:$I,3,FALSE))))</f>
        <v/>
      </c>
      <c r="C1215" s="133" t="str">
        <f>IF(ISERROR(IF(ISERROR(IF(ISERROR(VLOOKUP($A1215,'UNIPIPE AIR'!$A:$I,5,FALSE)),VLOOKUP($A1215,'UNIPIPE NITRO'!$A:$I,5,FALSE),VLOOKUP($A1215,'UNIPIPE AIR'!$A:$I,5,FALSE))),IF(ISERROR(VLOOKUP($A1215,'UNIPIPE VAC'!$A:$H,5,FALSE)),VLOOKUP($A1215,'UNIPIPE HP'!$A:$I,5,FALSE),VLOOKUP($A1215,'UNIPIPE VAC'!$A:$H,5,FALSE)),IF(ISERROR(VLOOKUP($A1215,'UNIPIPE AIR'!$A:$I,5,FALSE)),VLOOKUP($A1215,'UNIPIPE NITRO'!$A:$I,5,FALSE),VLOOKUP($A1215,'UNIPIPE AIR'!$A:$I,5,FALSE)))),"",IF(ISERROR(IF(ISERROR(VLOOKUP($A1215,'UNIPIPE AIR'!$A:$I,5,FALSE)),VLOOKUP($A1215,'UNIPIPE NITRO'!$A:$I,5,FALSE),VLOOKUP($A1215,'UNIPIPE AIR'!$A:$I,5,FALSE))),IF(ISERROR(VLOOKUP($A1215,'UNIPIPE VAC'!$A:$H,5,FALSE)),VLOOKUP($A1215,'UNIPIPE HP'!$A:$I,5,FALSE),VLOOKUP($A1215,'UNIPIPE VAC'!$A:$H,5,FALSE)),IF(ISERROR(VLOOKUP($A1215,'UNIPIPE AIR'!$A:$I,5,FALSE)),VLOOKUP($A1215,'UNIPIPE NITRO'!$A:$I,5,FALSE),VLOOKUP($A1215,'UNIPIPE AIR'!$A:$I,5,FALSE))))</f>
        <v/>
      </c>
      <c r="D1215" s="139" t="str">
        <f>IF(ISERROR(IF(ISERROR(IF(ISERROR(VLOOKUP($A1215,'UNIPIPE AIR'!$A:$I,7,FALSE)),VLOOKUP($A1215,'UNIPIPE NITRO'!$A:$I,7,FALSE),VLOOKUP($A1215,'UNIPIPE AIR'!$A:$I,7,FALSE))),IF(ISERROR(VLOOKUP($A1215,'UNIPIPE VAC'!$A:$H,7,FALSE)),VLOOKUP($A1215,'UNIPIPE HP'!$A:$I,7,FALSE),VLOOKUP($A1215,'UNIPIPE VAC'!$A:$H,7,FALSE)),IF(ISERROR(VLOOKUP($A1215,'UNIPIPE AIR'!$A:$I,7,FALSE)),VLOOKUP($A1215,'UNIPIPE NITRO'!$A:$I,7,FALSE),VLOOKUP($A1215,'UNIPIPE AIR'!$A:$I,7,FALSE)))),"",IF(ISERROR(IF(ISERROR(VLOOKUP($A1215,'UNIPIPE AIR'!$A:$I,7,FALSE)),VLOOKUP($A1215,'UNIPIPE NITRO'!$A:$I,7,FALSE),VLOOKUP($A1215,'UNIPIPE AIR'!$A:$I,7,FALSE))),IF(ISERROR(VLOOKUP($A1215,'UNIPIPE VAC'!$A:$H,7,FALSE)),VLOOKUP($A1215,'UNIPIPE HP'!$A:$I,7,FALSE),VLOOKUP($A1215,'UNIPIPE VAC'!$A:$H,7,FALSE)),IF(ISERROR(VLOOKUP($A1215,'UNIPIPE AIR'!$A:$I,7,FALSE)),VLOOKUP($A1215,'UNIPIPE NITRO'!$A:$I,7,FALSE),VLOOKUP($A1215,'UNIPIPE AIR'!$A:$I,7,FALSE))))</f>
        <v/>
      </c>
      <c r="E1215" s="140" t="str">
        <f>IF(ISERROR(IF(ISERROR(IF(ISERROR(VLOOKUP($A1215,'UNIPIPE AIR'!$A:$I,8,FALSE)),VLOOKUP($A1215,'UNIPIPE NITRO'!$A:$I,8,FALSE),VLOOKUP($A1215,'UNIPIPE AIR'!$A:$I,8,FALSE))),IF(ISERROR(VLOOKUP($A1215,'UNIPIPE VAC'!$A:$H,8,FALSE)),VLOOKUP($A1215,'UNIPIPE HP'!$A:$I,8,FALSE),VLOOKUP($A1215,'UNIPIPE VAC'!$A:$H,8,FALSE)),IF(ISERROR(VLOOKUP($A1215,'UNIPIPE AIR'!$A:$I,8,FALSE)),VLOOKUP($A1215,'UNIPIPE NITRO'!$A:$I,8,FALSE),VLOOKUP($A1215,'UNIPIPE AIR'!$A:$I,8,FALSE)))),"",IF(ISERROR(IF(ISERROR(VLOOKUP($A1215,'UNIPIPE AIR'!$A:$I,8,FALSE)),VLOOKUP($A1215,'UNIPIPE NITRO'!$A:$I,8,FALSE),VLOOKUP($A1215,'UNIPIPE AIR'!$A:$I,8,FALSE))),IF(ISERROR(VLOOKUP($A1215,'UNIPIPE VAC'!$A:$H,8,FALSE)),VLOOKUP($A1215,'UNIPIPE HP'!$A:$I,8,FALSE),VLOOKUP($A1215,'UNIPIPE VAC'!$A:$H,8,FALSE)),IF(ISERROR(VLOOKUP($A1215,'UNIPIPE AIR'!$A:$I,8,FALSE)),VLOOKUP($A1215,'UNIPIPE NITRO'!$A:$I,8,FALSE),VLOOKUP($A1215,'UNIPIPE AIR'!$A:$I,8,FALSE))))</f>
        <v/>
      </c>
      <c r="F1215" s="140" t="str">
        <f t="shared" si="4"/>
        <v/>
      </c>
      <c r="G1215" s="127"/>
      <c r="H1215" s="127"/>
      <c r="I1215" s="127"/>
      <c r="J1215" s="127"/>
      <c r="K1215" s="127"/>
      <c r="L1215" s="127"/>
      <c r="M1215" s="127"/>
      <c r="N1215" s="127"/>
      <c r="O1215" s="127"/>
      <c r="P1215" s="127"/>
      <c r="Q1215" s="127"/>
      <c r="R1215" s="127"/>
      <c r="S1215" s="127"/>
      <c r="T1215" s="127"/>
      <c r="U1215" s="127"/>
      <c r="V1215" s="127"/>
      <c r="W1215" s="127"/>
      <c r="X1215" s="127"/>
      <c r="Y1215" s="127"/>
      <c r="Z1215" s="127"/>
    </row>
    <row r="1216" spans="1:26" ht="18.75" customHeight="1" x14ac:dyDescent="0.2">
      <c r="A1216" s="135">
        <v>1198</v>
      </c>
      <c r="B1216" s="135" t="str">
        <f>IF(ISERROR(IF(ISERROR(IF(ISERROR(VLOOKUP($A1216,'UNIPIPE AIR'!$A:$I,3,FALSE)),VLOOKUP($A1216,'UNIPIPE NITRO'!$A:$I,3,FALSE),VLOOKUP($A1216,'UNIPIPE AIR'!$A:$I,3,FALSE))),IF(ISERROR(VLOOKUP($A1216,'UNIPIPE VAC'!$A:$H,3,FALSE)),VLOOKUP($A1216,'UNIPIPE HP'!$A:$I,3,FALSE),VLOOKUP($A1216,'UNIPIPE VAC'!$A:$H,3,FALSE)),IF(ISERROR(VLOOKUP($A1216,'UNIPIPE AIR'!$A:$I,3,FALSE)),VLOOKUP($A1216,'UNIPIPE NITRO'!$A:$I,3,FALSE),VLOOKUP($A1216,'UNIPIPE AIR'!$A:$I,3,FALSE)))),"",IF(ISERROR(IF(ISERROR(VLOOKUP($A1216,'UNIPIPE AIR'!$A:$I,3,FALSE)),VLOOKUP($A1216,'UNIPIPE NITRO'!$A:$I,3,FALSE),VLOOKUP($A1216,'UNIPIPE AIR'!$A:$I,3,FALSE))),IF(ISERROR(VLOOKUP($A1216,'UNIPIPE VAC'!$A:$H,3,FALSE)),VLOOKUP($A1216,'UNIPIPE HP'!$A:$I,3,FALSE),VLOOKUP($A1216,'UNIPIPE VAC'!$A:$H,3,FALSE)),IF(ISERROR(VLOOKUP($A1216,'UNIPIPE AIR'!$A:$I,3,FALSE)),VLOOKUP($A1216,'UNIPIPE NITRO'!$A:$I,3,FALSE),VLOOKUP($A1216,'UNIPIPE AIR'!$A:$I,3,FALSE))))</f>
        <v/>
      </c>
      <c r="C1216" s="133" t="str">
        <f>IF(ISERROR(IF(ISERROR(IF(ISERROR(VLOOKUP($A1216,'UNIPIPE AIR'!$A:$I,5,FALSE)),VLOOKUP($A1216,'UNIPIPE NITRO'!$A:$I,5,FALSE),VLOOKUP($A1216,'UNIPIPE AIR'!$A:$I,5,FALSE))),IF(ISERROR(VLOOKUP($A1216,'UNIPIPE VAC'!$A:$H,5,FALSE)),VLOOKUP($A1216,'UNIPIPE HP'!$A:$I,5,FALSE),VLOOKUP($A1216,'UNIPIPE VAC'!$A:$H,5,FALSE)),IF(ISERROR(VLOOKUP($A1216,'UNIPIPE AIR'!$A:$I,5,FALSE)),VLOOKUP($A1216,'UNIPIPE NITRO'!$A:$I,5,FALSE),VLOOKUP($A1216,'UNIPIPE AIR'!$A:$I,5,FALSE)))),"",IF(ISERROR(IF(ISERROR(VLOOKUP($A1216,'UNIPIPE AIR'!$A:$I,5,FALSE)),VLOOKUP($A1216,'UNIPIPE NITRO'!$A:$I,5,FALSE),VLOOKUP($A1216,'UNIPIPE AIR'!$A:$I,5,FALSE))),IF(ISERROR(VLOOKUP($A1216,'UNIPIPE VAC'!$A:$H,5,FALSE)),VLOOKUP($A1216,'UNIPIPE HP'!$A:$I,5,FALSE),VLOOKUP($A1216,'UNIPIPE VAC'!$A:$H,5,FALSE)),IF(ISERROR(VLOOKUP($A1216,'UNIPIPE AIR'!$A:$I,5,FALSE)),VLOOKUP($A1216,'UNIPIPE NITRO'!$A:$I,5,FALSE),VLOOKUP($A1216,'UNIPIPE AIR'!$A:$I,5,FALSE))))</f>
        <v/>
      </c>
      <c r="D1216" s="139" t="str">
        <f>IF(ISERROR(IF(ISERROR(IF(ISERROR(VLOOKUP($A1216,'UNIPIPE AIR'!$A:$I,7,FALSE)),VLOOKUP($A1216,'UNIPIPE NITRO'!$A:$I,7,FALSE),VLOOKUP($A1216,'UNIPIPE AIR'!$A:$I,7,FALSE))),IF(ISERROR(VLOOKUP($A1216,'UNIPIPE VAC'!$A:$H,7,FALSE)),VLOOKUP($A1216,'UNIPIPE HP'!$A:$I,7,FALSE),VLOOKUP($A1216,'UNIPIPE VAC'!$A:$H,7,FALSE)),IF(ISERROR(VLOOKUP($A1216,'UNIPIPE AIR'!$A:$I,7,FALSE)),VLOOKUP($A1216,'UNIPIPE NITRO'!$A:$I,7,FALSE),VLOOKUP($A1216,'UNIPIPE AIR'!$A:$I,7,FALSE)))),"",IF(ISERROR(IF(ISERROR(VLOOKUP($A1216,'UNIPIPE AIR'!$A:$I,7,FALSE)),VLOOKUP($A1216,'UNIPIPE NITRO'!$A:$I,7,FALSE),VLOOKUP($A1216,'UNIPIPE AIR'!$A:$I,7,FALSE))),IF(ISERROR(VLOOKUP($A1216,'UNIPIPE VAC'!$A:$H,7,FALSE)),VLOOKUP($A1216,'UNIPIPE HP'!$A:$I,7,FALSE),VLOOKUP($A1216,'UNIPIPE VAC'!$A:$H,7,FALSE)),IF(ISERROR(VLOOKUP($A1216,'UNIPIPE AIR'!$A:$I,7,FALSE)),VLOOKUP($A1216,'UNIPIPE NITRO'!$A:$I,7,FALSE),VLOOKUP($A1216,'UNIPIPE AIR'!$A:$I,7,FALSE))))</f>
        <v/>
      </c>
      <c r="E1216" s="140" t="str">
        <f>IF(ISERROR(IF(ISERROR(IF(ISERROR(VLOOKUP($A1216,'UNIPIPE AIR'!$A:$I,8,FALSE)),VLOOKUP($A1216,'UNIPIPE NITRO'!$A:$I,8,FALSE),VLOOKUP($A1216,'UNIPIPE AIR'!$A:$I,8,FALSE))),IF(ISERROR(VLOOKUP($A1216,'UNIPIPE VAC'!$A:$H,8,FALSE)),VLOOKUP($A1216,'UNIPIPE HP'!$A:$I,8,FALSE),VLOOKUP($A1216,'UNIPIPE VAC'!$A:$H,8,FALSE)),IF(ISERROR(VLOOKUP($A1216,'UNIPIPE AIR'!$A:$I,8,FALSE)),VLOOKUP($A1216,'UNIPIPE NITRO'!$A:$I,8,FALSE),VLOOKUP($A1216,'UNIPIPE AIR'!$A:$I,8,FALSE)))),"",IF(ISERROR(IF(ISERROR(VLOOKUP($A1216,'UNIPIPE AIR'!$A:$I,8,FALSE)),VLOOKUP($A1216,'UNIPIPE NITRO'!$A:$I,8,FALSE),VLOOKUP($A1216,'UNIPIPE AIR'!$A:$I,8,FALSE))),IF(ISERROR(VLOOKUP($A1216,'UNIPIPE VAC'!$A:$H,8,FALSE)),VLOOKUP($A1216,'UNIPIPE HP'!$A:$I,8,FALSE),VLOOKUP($A1216,'UNIPIPE VAC'!$A:$H,8,FALSE)),IF(ISERROR(VLOOKUP($A1216,'UNIPIPE AIR'!$A:$I,8,FALSE)),VLOOKUP($A1216,'UNIPIPE NITRO'!$A:$I,8,FALSE),VLOOKUP($A1216,'UNIPIPE AIR'!$A:$I,8,FALSE))))</f>
        <v/>
      </c>
      <c r="F1216" s="140" t="str">
        <f t="shared" si="4"/>
        <v/>
      </c>
      <c r="G1216" s="127"/>
      <c r="H1216" s="127"/>
      <c r="I1216" s="127"/>
      <c r="J1216" s="127"/>
      <c r="K1216" s="127"/>
      <c r="L1216" s="127"/>
      <c r="M1216" s="127"/>
      <c r="N1216" s="127"/>
      <c r="O1216" s="127"/>
      <c r="P1216" s="127"/>
      <c r="Q1216" s="127"/>
      <c r="R1216" s="127"/>
      <c r="S1216" s="127"/>
      <c r="T1216" s="127"/>
      <c r="U1216" s="127"/>
      <c r="V1216" s="127"/>
      <c r="W1216" s="127"/>
      <c r="X1216" s="127"/>
      <c r="Y1216" s="127"/>
      <c r="Z1216" s="127"/>
    </row>
    <row r="1217" spans="1:26" ht="18.75" customHeight="1" x14ac:dyDescent="0.2">
      <c r="A1217" s="135">
        <v>1199</v>
      </c>
      <c r="B1217" s="135" t="str">
        <f>IF(ISERROR(IF(ISERROR(IF(ISERROR(VLOOKUP($A1217,'UNIPIPE AIR'!$A:$I,3,FALSE)),VLOOKUP($A1217,'UNIPIPE NITRO'!$A:$I,3,FALSE),VLOOKUP($A1217,'UNIPIPE AIR'!$A:$I,3,FALSE))),IF(ISERROR(VLOOKUP($A1217,'UNIPIPE VAC'!$A:$H,3,FALSE)),VLOOKUP($A1217,'UNIPIPE HP'!$A:$I,3,FALSE),VLOOKUP($A1217,'UNIPIPE VAC'!$A:$H,3,FALSE)),IF(ISERROR(VLOOKUP($A1217,'UNIPIPE AIR'!$A:$I,3,FALSE)),VLOOKUP($A1217,'UNIPIPE NITRO'!$A:$I,3,FALSE),VLOOKUP($A1217,'UNIPIPE AIR'!$A:$I,3,FALSE)))),"",IF(ISERROR(IF(ISERROR(VLOOKUP($A1217,'UNIPIPE AIR'!$A:$I,3,FALSE)),VLOOKUP($A1217,'UNIPIPE NITRO'!$A:$I,3,FALSE),VLOOKUP($A1217,'UNIPIPE AIR'!$A:$I,3,FALSE))),IF(ISERROR(VLOOKUP($A1217,'UNIPIPE VAC'!$A:$H,3,FALSE)),VLOOKUP($A1217,'UNIPIPE HP'!$A:$I,3,FALSE),VLOOKUP($A1217,'UNIPIPE VAC'!$A:$H,3,FALSE)),IF(ISERROR(VLOOKUP($A1217,'UNIPIPE AIR'!$A:$I,3,FALSE)),VLOOKUP($A1217,'UNIPIPE NITRO'!$A:$I,3,FALSE),VLOOKUP($A1217,'UNIPIPE AIR'!$A:$I,3,FALSE))))</f>
        <v/>
      </c>
      <c r="C1217" s="133" t="str">
        <f>IF(ISERROR(IF(ISERROR(IF(ISERROR(VLOOKUP($A1217,'UNIPIPE AIR'!$A:$I,5,FALSE)),VLOOKUP($A1217,'UNIPIPE NITRO'!$A:$I,5,FALSE),VLOOKUP($A1217,'UNIPIPE AIR'!$A:$I,5,FALSE))),IF(ISERROR(VLOOKUP($A1217,'UNIPIPE VAC'!$A:$H,5,FALSE)),VLOOKUP($A1217,'UNIPIPE HP'!$A:$I,5,FALSE),VLOOKUP($A1217,'UNIPIPE VAC'!$A:$H,5,FALSE)),IF(ISERROR(VLOOKUP($A1217,'UNIPIPE AIR'!$A:$I,5,FALSE)),VLOOKUP($A1217,'UNIPIPE NITRO'!$A:$I,5,FALSE),VLOOKUP($A1217,'UNIPIPE AIR'!$A:$I,5,FALSE)))),"",IF(ISERROR(IF(ISERROR(VLOOKUP($A1217,'UNIPIPE AIR'!$A:$I,5,FALSE)),VLOOKUP($A1217,'UNIPIPE NITRO'!$A:$I,5,FALSE),VLOOKUP($A1217,'UNIPIPE AIR'!$A:$I,5,FALSE))),IF(ISERROR(VLOOKUP($A1217,'UNIPIPE VAC'!$A:$H,5,FALSE)),VLOOKUP($A1217,'UNIPIPE HP'!$A:$I,5,FALSE),VLOOKUP($A1217,'UNIPIPE VAC'!$A:$H,5,FALSE)),IF(ISERROR(VLOOKUP($A1217,'UNIPIPE AIR'!$A:$I,5,FALSE)),VLOOKUP($A1217,'UNIPIPE NITRO'!$A:$I,5,FALSE),VLOOKUP($A1217,'UNIPIPE AIR'!$A:$I,5,FALSE))))</f>
        <v/>
      </c>
      <c r="D1217" s="139" t="str">
        <f>IF(ISERROR(IF(ISERROR(IF(ISERROR(VLOOKUP($A1217,'UNIPIPE AIR'!$A:$I,7,FALSE)),VLOOKUP($A1217,'UNIPIPE NITRO'!$A:$I,7,FALSE),VLOOKUP($A1217,'UNIPIPE AIR'!$A:$I,7,FALSE))),IF(ISERROR(VLOOKUP($A1217,'UNIPIPE VAC'!$A:$H,7,FALSE)),VLOOKUP($A1217,'UNIPIPE HP'!$A:$I,7,FALSE),VLOOKUP($A1217,'UNIPIPE VAC'!$A:$H,7,FALSE)),IF(ISERROR(VLOOKUP($A1217,'UNIPIPE AIR'!$A:$I,7,FALSE)),VLOOKUP($A1217,'UNIPIPE NITRO'!$A:$I,7,FALSE),VLOOKUP($A1217,'UNIPIPE AIR'!$A:$I,7,FALSE)))),"",IF(ISERROR(IF(ISERROR(VLOOKUP($A1217,'UNIPIPE AIR'!$A:$I,7,FALSE)),VLOOKUP($A1217,'UNIPIPE NITRO'!$A:$I,7,FALSE),VLOOKUP($A1217,'UNIPIPE AIR'!$A:$I,7,FALSE))),IF(ISERROR(VLOOKUP($A1217,'UNIPIPE VAC'!$A:$H,7,FALSE)),VLOOKUP($A1217,'UNIPIPE HP'!$A:$I,7,FALSE),VLOOKUP($A1217,'UNIPIPE VAC'!$A:$H,7,FALSE)),IF(ISERROR(VLOOKUP($A1217,'UNIPIPE AIR'!$A:$I,7,FALSE)),VLOOKUP($A1217,'UNIPIPE NITRO'!$A:$I,7,FALSE),VLOOKUP($A1217,'UNIPIPE AIR'!$A:$I,7,FALSE))))</f>
        <v/>
      </c>
      <c r="E1217" s="140" t="str">
        <f>IF(ISERROR(IF(ISERROR(IF(ISERROR(VLOOKUP($A1217,'UNIPIPE AIR'!$A:$I,8,FALSE)),VLOOKUP($A1217,'UNIPIPE NITRO'!$A:$I,8,FALSE),VLOOKUP($A1217,'UNIPIPE AIR'!$A:$I,8,FALSE))),IF(ISERROR(VLOOKUP($A1217,'UNIPIPE VAC'!$A:$H,8,FALSE)),VLOOKUP($A1217,'UNIPIPE HP'!$A:$I,8,FALSE),VLOOKUP($A1217,'UNIPIPE VAC'!$A:$H,8,FALSE)),IF(ISERROR(VLOOKUP($A1217,'UNIPIPE AIR'!$A:$I,8,FALSE)),VLOOKUP($A1217,'UNIPIPE NITRO'!$A:$I,8,FALSE),VLOOKUP($A1217,'UNIPIPE AIR'!$A:$I,8,FALSE)))),"",IF(ISERROR(IF(ISERROR(VLOOKUP($A1217,'UNIPIPE AIR'!$A:$I,8,FALSE)),VLOOKUP($A1217,'UNIPIPE NITRO'!$A:$I,8,FALSE),VLOOKUP($A1217,'UNIPIPE AIR'!$A:$I,8,FALSE))),IF(ISERROR(VLOOKUP($A1217,'UNIPIPE VAC'!$A:$H,8,FALSE)),VLOOKUP($A1217,'UNIPIPE HP'!$A:$I,8,FALSE),VLOOKUP($A1217,'UNIPIPE VAC'!$A:$H,8,FALSE)),IF(ISERROR(VLOOKUP($A1217,'UNIPIPE AIR'!$A:$I,8,FALSE)),VLOOKUP($A1217,'UNIPIPE NITRO'!$A:$I,8,FALSE),VLOOKUP($A1217,'UNIPIPE AIR'!$A:$I,8,FALSE))))</f>
        <v/>
      </c>
      <c r="F1217" s="140" t="str">
        <f t="shared" si="4"/>
        <v/>
      </c>
      <c r="G1217" s="127"/>
      <c r="H1217" s="127"/>
      <c r="I1217" s="127"/>
      <c r="J1217" s="127"/>
      <c r="K1217" s="127"/>
      <c r="L1217" s="127"/>
      <c r="M1217" s="127"/>
      <c r="N1217" s="127"/>
      <c r="O1217" s="127"/>
      <c r="P1217" s="127"/>
      <c r="Q1217" s="127"/>
      <c r="R1217" s="127"/>
      <c r="S1217" s="127"/>
      <c r="T1217" s="127"/>
      <c r="U1217" s="127"/>
      <c r="V1217" s="127"/>
      <c r="W1217" s="127"/>
      <c r="X1217" s="127"/>
      <c r="Y1217" s="127"/>
      <c r="Z1217" s="127"/>
    </row>
    <row r="1218" spans="1:26" ht="18.75" customHeight="1" x14ac:dyDescent="0.2">
      <c r="A1218" s="135">
        <v>1200</v>
      </c>
      <c r="B1218" s="135" t="str">
        <f>IF(ISERROR(IF(ISERROR(IF(ISERROR(VLOOKUP($A1218,'UNIPIPE AIR'!$A:$I,3,FALSE)),VLOOKUP($A1218,'UNIPIPE NITRO'!$A:$I,3,FALSE),VLOOKUP($A1218,'UNIPIPE AIR'!$A:$I,3,FALSE))),IF(ISERROR(VLOOKUP($A1218,'UNIPIPE VAC'!$A:$H,3,FALSE)),VLOOKUP($A1218,'UNIPIPE HP'!$A:$I,3,FALSE),VLOOKUP($A1218,'UNIPIPE VAC'!$A:$H,3,FALSE)),IF(ISERROR(VLOOKUP($A1218,'UNIPIPE AIR'!$A:$I,3,FALSE)),VLOOKUP($A1218,'UNIPIPE NITRO'!$A:$I,3,FALSE),VLOOKUP($A1218,'UNIPIPE AIR'!$A:$I,3,FALSE)))),"",IF(ISERROR(IF(ISERROR(VLOOKUP($A1218,'UNIPIPE AIR'!$A:$I,3,FALSE)),VLOOKUP($A1218,'UNIPIPE NITRO'!$A:$I,3,FALSE),VLOOKUP($A1218,'UNIPIPE AIR'!$A:$I,3,FALSE))),IF(ISERROR(VLOOKUP($A1218,'UNIPIPE VAC'!$A:$H,3,FALSE)),VLOOKUP($A1218,'UNIPIPE HP'!$A:$I,3,FALSE),VLOOKUP($A1218,'UNIPIPE VAC'!$A:$H,3,FALSE)),IF(ISERROR(VLOOKUP($A1218,'UNIPIPE AIR'!$A:$I,3,FALSE)),VLOOKUP($A1218,'UNIPIPE NITRO'!$A:$I,3,FALSE),VLOOKUP($A1218,'UNIPIPE AIR'!$A:$I,3,FALSE))))</f>
        <v/>
      </c>
      <c r="C1218" s="133" t="str">
        <f>IF(ISERROR(IF(ISERROR(IF(ISERROR(VLOOKUP($A1218,'UNIPIPE AIR'!$A:$I,5,FALSE)),VLOOKUP($A1218,'UNIPIPE NITRO'!$A:$I,5,FALSE),VLOOKUP($A1218,'UNIPIPE AIR'!$A:$I,5,FALSE))),IF(ISERROR(VLOOKUP($A1218,'UNIPIPE VAC'!$A:$H,5,FALSE)),VLOOKUP($A1218,'UNIPIPE HP'!$A:$I,5,FALSE),VLOOKUP($A1218,'UNIPIPE VAC'!$A:$H,5,FALSE)),IF(ISERROR(VLOOKUP($A1218,'UNIPIPE AIR'!$A:$I,5,FALSE)),VLOOKUP($A1218,'UNIPIPE NITRO'!$A:$I,5,FALSE),VLOOKUP($A1218,'UNIPIPE AIR'!$A:$I,5,FALSE)))),"",IF(ISERROR(IF(ISERROR(VLOOKUP($A1218,'UNIPIPE AIR'!$A:$I,5,FALSE)),VLOOKUP($A1218,'UNIPIPE NITRO'!$A:$I,5,FALSE),VLOOKUP($A1218,'UNIPIPE AIR'!$A:$I,5,FALSE))),IF(ISERROR(VLOOKUP($A1218,'UNIPIPE VAC'!$A:$H,5,FALSE)),VLOOKUP($A1218,'UNIPIPE HP'!$A:$I,5,FALSE),VLOOKUP($A1218,'UNIPIPE VAC'!$A:$H,5,FALSE)),IF(ISERROR(VLOOKUP($A1218,'UNIPIPE AIR'!$A:$I,5,FALSE)),VLOOKUP($A1218,'UNIPIPE NITRO'!$A:$I,5,FALSE),VLOOKUP($A1218,'UNIPIPE AIR'!$A:$I,5,FALSE))))</f>
        <v/>
      </c>
      <c r="D1218" s="139" t="str">
        <f>IF(ISERROR(IF(ISERROR(IF(ISERROR(VLOOKUP($A1218,'UNIPIPE AIR'!$A:$I,7,FALSE)),VLOOKUP($A1218,'UNIPIPE NITRO'!$A:$I,7,FALSE),VLOOKUP($A1218,'UNIPIPE AIR'!$A:$I,7,FALSE))),IF(ISERROR(VLOOKUP($A1218,'UNIPIPE VAC'!$A:$H,7,FALSE)),VLOOKUP($A1218,'UNIPIPE HP'!$A:$I,7,FALSE),VLOOKUP($A1218,'UNIPIPE VAC'!$A:$H,7,FALSE)),IF(ISERROR(VLOOKUP($A1218,'UNIPIPE AIR'!$A:$I,7,FALSE)),VLOOKUP($A1218,'UNIPIPE NITRO'!$A:$I,7,FALSE),VLOOKUP($A1218,'UNIPIPE AIR'!$A:$I,7,FALSE)))),"",IF(ISERROR(IF(ISERROR(VLOOKUP($A1218,'UNIPIPE AIR'!$A:$I,7,FALSE)),VLOOKUP($A1218,'UNIPIPE NITRO'!$A:$I,7,FALSE),VLOOKUP($A1218,'UNIPIPE AIR'!$A:$I,7,FALSE))),IF(ISERROR(VLOOKUP($A1218,'UNIPIPE VAC'!$A:$H,7,FALSE)),VLOOKUP($A1218,'UNIPIPE HP'!$A:$I,7,FALSE),VLOOKUP($A1218,'UNIPIPE VAC'!$A:$H,7,FALSE)),IF(ISERROR(VLOOKUP($A1218,'UNIPIPE AIR'!$A:$I,7,FALSE)),VLOOKUP($A1218,'UNIPIPE NITRO'!$A:$I,7,FALSE),VLOOKUP($A1218,'UNIPIPE AIR'!$A:$I,7,FALSE))))</f>
        <v/>
      </c>
      <c r="E1218" s="140" t="str">
        <f>IF(ISERROR(IF(ISERROR(IF(ISERROR(VLOOKUP($A1218,'UNIPIPE AIR'!$A:$I,8,FALSE)),VLOOKUP($A1218,'UNIPIPE NITRO'!$A:$I,8,FALSE),VLOOKUP($A1218,'UNIPIPE AIR'!$A:$I,8,FALSE))),IF(ISERROR(VLOOKUP($A1218,'UNIPIPE VAC'!$A:$H,8,FALSE)),VLOOKUP($A1218,'UNIPIPE HP'!$A:$I,8,FALSE),VLOOKUP($A1218,'UNIPIPE VAC'!$A:$H,8,FALSE)),IF(ISERROR(VLOOKUP($A1218,'UNIPIPE AIR'!$A:$I,8,FALSE)),VLOOKUP($A1218,'UNIPIPE NITRO'!$A:$I,8,FALSE),VLOOKUP($A1218,'UNIPIPE AIR'!$A:$I,8,FALSE)))),"",IF(ISERROR(IF(ISERROR(VLOOKUP($A1218,'UNIPIPE AIR'!$A:$I,8,FALSE)),VLOOKUP($A1218,'UNIPIPE NITRO'!$A:$I,8,FALSE),VLOOKUP($A1218,'UNIPIPE AIR'!$A:$I,8,FALSE))),IF(ISERROR(VLOOKUP($A1218,'UNIPIPE VAC'!$A:$H,8,FALSE)),VLOOKUP($A1218,'UNIPIPE HP'!$A:$I,8,FALSE),VLOOKUP($A1218,'UNIPIPE VAC'!$A:$H,8,FALSE)),IF(ISERROR(VLOOKUP($A1218,'UNIPIPE AIR'!$A:$I,8,FALSE)),VLOOKUP($A1218,'UNIPIPE NITRO'!$A:$I,8,FALSE),VLOOKUP($A1218,'UNIPIPE AIR'!$A:$I,8,FALSE))))</f>
        <v/>
      </c>
      <c r="F1218" s="140" t="str">
        <f t="shared" si="4"/>
        <v/>
      </c>
      <c r="G1218" s="127"/>
      <c r="H1218" s="127"/>
      <c r="I1218" s="127"/>
      <c r="J1218" s="127"/>
      <c r="K1218" s="127"/>
      <c r="L1218" s="127"/>
      <c r="M1218" s="127"/>
      <c r="N1218" s="127"/>
      <c r="O1218" s="127"/>
      <c r="P1218" s="127"/>
      <c r="Q1218" s="127"/>
      <c r="R1218" s="127"/>
      <c r="S1218" s="127"/>
      <c r="T1218" s="127"/>
      <c r="U1218" s="127"/>
      <c r="V1218" s="127"/>
      <c r="W1218" s="127"/>
      <c r="X1218" s="127"/>
      <c r="Y1218" s="127"/>
      <c r="Z1218" s="127"/>
    </row>
    <row r="1219" spans="1:26" ht="18.75" customHeight="1" x14ac:dyDescent="0.2">
      <c r="A1219" s="135">
        <v>1201</v>
      </c>
      <c r="B1219" s="135" t="str">
        <f>IF(ISERROR(IF(ISERROR(IF(ISERROR(VLOOKUP($A1219,'UNIPIPE AIR'!$A:$I,3,FALSE)),VLOOKUP($A1219,'UNIPIPE NITRO'!$A:$I,3,FALSE),VLOOKUP($A1219,'UNIPIPE AIR'!$A:$I,3,FALSE))),IF(ISERROR(VLOOKUP($A1219,'UNIPIPE VAC'!$A:$H,3,FALSE)),VLOOKUP($A1219,'UNIPIPE HP'!$A:$I,3,FALSE),VLOOKUP($A1219,'UNIPIPE VAC'!$A:$H,3,FALSE)),IF(ISERROR(VLOOKUP($A1219,'UNIPIPE AIR'!$A:$I,3,FALSE)),VLOOKUP($A1219,'UNIPIPE NITRO'!$A:$I,3,FALSE),VLOOKUP($A1219,'UNIPIPE AIR'!$A:$I,3,FALSE)))),"",IF(ISERROR(IF(ISERROR(VLOOKUP($A1219,'UNIPIPE AIR'!$A:$I,3,FALSE)),VLOOKUP($A1219,'UNIPIPE NITRO'!$A:$I,3,FALSE),VLOOKUP($A1219,'UNIPIPE AIR'!$A:$I,3,FALSE))),IF(ISERROR(VLOOKUP($A1219,'UNIPIPE VAC'!$A:$H,3,FALSE)),VLOOKUP($A1219,'UNIPIPE HP'!$A:$I,3,FALSE),VLOOKUP($A1219,'UNIPIPE VAC'!$A:$H,3,FALSE)),IF(ISERROR(VLOOKUP($A1219,'UNIPIPE AIR'!$A:$I,3,FALSE)),VLOOKUP($A1219,'UNIPIPE NITRO'!$A:$I,3,FALSE),VLOOKUP($A1219,'UNIPIPE AIR'!$A:$I,3,FALSE))))</f>
        <v/>
      </c>
      <c r="C1219" s="133" t="str">
        <f>IF(ISERROR(IF(ISERROR(IF(ISERROR(VLOOKUP($A1219,'UNIPIPE AIR'!$A:$I,5,FALSE)),VLOOKUP($A1219,'UNIPIPE NITRO'!$A:$I,5,FALSE),VLOOKUP($A1219,'UNIPIPE AIR'!$A:$I,5,FALSE))),IF(ISERROR(VLOOKUP($A1219,'UNIPIPE VAC'!$A:$H,5,FALSE)),VLOOKUP($A1219,'UNIPIPE HP'!$A:$I,5,FALSE),VLOOKUP($A1219,'UNIPIPE VAC'!$A:$H,5,FALSE)),IF(ISERROR(VLOOKUP($A1219,'UNIPIPE AIR'!$A:$I,5,FALSE)),VLOOKUP($A1219,'UNIPIPE NITRO'!$A:$I,5,FALSE),VLOOKUP($A1219,'UNIPIPE AIR'!$A:$I,5,FALSE)))),"",IF(ISERROR(IF(ISERROR(VLOOKUP($A1219,'UNIPIPE AIR'!$A:$I,5,FALSE)),VLOOKUP($A1219,'UNIPIPE NITRO'!$A:$I,5,FALSE),VLOOKUP($A1219,'UNIPIPE AIR'!$A:$I,5,FALSE))),IF(ISERROR(VLOOKUP($A1219,'UNIPIPE VAC'!$A:$H,5,FALSE)),VLOOKUP($A1219,'UNIPIPE HP'!$A:$I,5,FALSE),VLOOKUP($A1219,'UNIPIPE VAC'!$A:$H,5,FALSE)),IF(ISERROR(VLOOKUP($A1219,'UNIPIPE AIR'!$A:$I,5,FALSE)),VLOOKUP($A1219,'UNIPIPE NITRO'!$A:$I,5,FALSE),VLOOKUP($A1219,'UNIPIPE AIR'!$A:$I,5,FALSE))))</f>
        <v/>
      </c>
      <c r="D1219" s="139" t="str">
        <f>IF(ISERROR(IF(ISERROR(IF(ISERROR(VLOOKUP($A1219,'UNIPIPE AIR'!$A:$I,7,FALSE)),VLOOKUP($A1219,'UNIPIPE NITRO'!$A:$I,7,FALSE),VLOOKUP($A1219,'UNIPIPE AIR'!$A:$I,7,FALSE))),IF(ISERROR(VLOOKUP($A1219,'UNIPIPE VAC'!$A:$H,7,FALSE)),VLOOKUP($A1219,'UNIPIPE HP'!$A:$I,7,FALSE),VLOOKUP($A1219,'UNIPIPE VAC'!$A:$H,7,FALSE)),IF(ISERROR(VLOOKUP($A1219,'UNIPIPE AIR'!$A:$I,7,FALSE)),VLOOKUP($A1219,'UNIPIPE NITRO'!$A:$I,7,FALSE),VLOOKUP($A1219,'UNIPIPE AIR'!$A:$I,7,FALSE)))),"",IF(ISERROR(IF(ISERROR(VLOOKUP($A1219,'UNIPIPE AIR'!$A:$I,7,FALSE)),VLOOKUP($A1219,'UNIPIPE NITRO'!$A:$I,7,FALSE),VLOOKUP($A1219,'UNIPIPE AIR'!$A:$I,7,FALSE))),IF(ISERROR(VLOOKUP($A1219,'UNIPIPE VAC'!$A:$H,7,FALSE)),VLOOKUP($A1219,'UNIPIPE HP'!$A:$I,7,FALSE),VLOOKUP($A1219,'UNIPIPE VAC'!$A:$H,7,FALSE)),IF(ISERROR(VLOOKUP($A1219,'UNIPIPE AIR'!$A:$I,7,FALSE)),VLOOKUP($A1219,'UNIPIPE NITRO'!$A:$I,7,FALSE),VLOOKUP($A1219,'UNIPIPE AIR'!$A:$I,7,FALSE))))</f>
        <v/>
      </c>
      <c r="E1219" s="140" t="str">
        <f>IF(ISERROR(IF(ISERROR(IF(ISERROR(VLOOKUP($A1219,'UNIPIPE AIR'!$A:$I,8,FALSE)),VLOOKUP($A1219,'UNIPIPE NITRO'!$A:$I,8,FALSE),VLOOKUP($A1219,'UNIPIPE AIR'!$A:$I,8,FALSE))),IF(ISERROR(VLOOKUP($A1219,'UNIPIPE VAC'!$A:$H,8,FALSE)),VLOOKUP($A1219,'UNIPIPE HP'!$A:$I,8,FALSE),VLOOKUP($A1219,'UNIPIPE VAC'!$A:$H,8,FALSE)),IF(ISERROR(VLOOKUP($A1219,'UNIPIPE AIR'!$A:$I,8,FALSE)),VLOOKUP($A1219,'UNIPIPE NITRO'!$A:$I,8,FALSE),VLOOKUP($A1219,'UNIPIPE AIR'!$A:$I,8,FALSE)))),"",IF(ISERROR(IF(ISERROR(VLOOKUP($A1219,'UNIPIPE AIR'!$A:$I,8,FALSE)),VLOOKUP($A1219,'UNIPIPE NITRO'!$A:$I,8,FALSE),VLOOKUP($A1219,'UNIPIPE AIR'!$A:$I,8,FALSE))),IF(ISERROR(VLOOKUP($A1219,'UNIPIPE VAC'!$A:$H,8,FALSE)),VLOOKUP($A1219,'UNIPIPE HP'!$A:$I,8,FALSE),VLOOKUP($A1219,'UNIPIPE VAC'!$A:$H,8,FALSE)),IF(ISERROR(VLOOKUP($A1219,'UNIPIPE AIR'!$A:$I,8,FALSE)),VLOOKUP($A1219,'UNIPIPE NITRO'!$A:$I,8,FALSE),VLOOKUP($A1219,'UNIPIPE AIR'!$A:$I,8,FALSE))))</f>
        <v/>
      </c>
      <c r="F1219" s="140" t="str">
        <f t="shared" si="4"/>
        <v/>
      </c>
      <c r="G1219" s="127"/>
      <c r="H1219" s="127"/>
      <c r="I1219" s="127"/>
      <c r="J1219" s="127"/>
      <c r="K1219" s="127"/>
      <c r="L1219" s="127"/>
      <c r="M1219" s="127"/>
      <c r="N1219" s="127"/>
      <c r="O1219" s="127"/>
      <c r="P1219" s="127"/>
      <c r="Q1219" s="127"/>
      <c r="R1219" s="127"/>
      <c r="S1219" s="127"/>
      <c r="T1219" s="127"/>
      <c r="U1219" s="127"/>
      <c r="V1219" s="127"/>
      <c r="W1219" s="127"/>
      <c r="X1219" s="127"/>
      <c r="Y1219" s="127"/>
      <c r="Z1219" s="127"/>
    </row>
    <row r="1220" spans="1:26" ht="18.75" customHeight="1" x14ac:dyDescent="0.2">
      <c r="A1220" s="135">
        <v>1202</v>
      </c>
      <c r="B1220" s="135" t="str">
        <f>IF(ISERROR(IF(ISERROR(IF(ISERROR(VLOOKUP($A1220,'UNIPIPE AIR'!$A:$I,3,FALSE)),VLOOKUP($A1220,'UNIPIPE NITRO'!$A:$I,3,FALSE),VLOOKUP($A1220,'UNIPIPE AIR'!$A:$I,3,FALSE))),IF(ISERROR(VLOOKUP($A1220,'UNIPIPE VAC'!$A:$H,3,FALSE)),VLOOKUP($A1220,'UNIPIPE HP'!$A:$I,3,FALSE),VLOOKUP($A1220,'UNIPIPE VAC'!$A:$H,3,FALSE)),IF(ISERROR(VLOOKUP($A1220,'UNIPIPE AIR'!$A:$I,3,FALSE)),VLOOKUP($A1220,'UNIPIPE NITRO'!$A:$I,3,FALSE),VLOOKUP($A1220,'UNIPIPE AIR'!$A:$I,3,FALSE)))),"",IF(ISERROR(IF(ISERROR(VLOOKUP($A1220,'UNIPIPE AIR'!$A:$I,3,FALSE)),VLOOKUP($A1220,'UNIPIPE NITRO'!$A:$I,3,FALSE),VLOOKUP($A1220,'UNIPIPE AIR'!$A:$I,3,FALSE))),IF(ISERROR(VLOOKUP($A1220,'UNIPIPE VAC'!$A:$H,3,FALSE)),VLOOKUP($A1220,'UNIPIPE HP'!$A:$I,3,FALSE),VLOOKUP($A1220,'UNIPIPE VAC'!$A:$H,3,FALSE)),IF(ISERROR(VLOOKUP($A1220,'UNIPIPE AIR'!$A:$I,3,FALSE)),VLOOKUP($A1220,'UNIPIPE NITRO'!$A:$I,3,FALSE),VLOOKUP($A1220,'UNIPIPE AIR'!$A:$I,3,FALSE))))</f>
        <v/>
      </c>
      <c r="C1220" s="133" t="str">
        <f>IF(ISERROR(IF(ISERROR(IF(ISERROR(VLOOKUP($A1220,'UNIPIPE AIR'!$A:$I,5,FALSE)),VLOOKUP($A1220,'UNIPIPE NITRO'!$A:$I,5,FALSE),VLOOKUP($A1220,'UNIPIPE AIR'!$A:$I,5,FALSE))),IF(ISERROR(VLOOKUP($A1220,'UNIPIPE VAC'!$A:$H,5,FALSE)),VLOOKUP($A1220,'UNIPIPE HP'!$A:$I,5,FALSE),VLOOKUP($A1220,'UNIPIPE VAC'!$A:$H,5,FALSE)),IF(ISERROR(VLOOKUP($A1220,'UNIPIPE AIR'!$A:$I,5,FALSE)),VLOOKUP($A1220,'UNIPIPE NITRO'!$A:$I,5,FALSE),VLOOKUP($A1220,'UNIPIPE AIR'!$A:$I,5,FALSE)))),"",IF(ISERROR(IF(ISERROR(VLOOKUP($A1220,'UNIPIPE AIR'!$A:$I,5,FALSE)),VLOOKUP($A1220,'UNIPIPE NITRO'!$A:$I,5,FALSE),VLOOKUP($A1220,'UNIPIPE AIR'!$A:$I,5,FALSE))),IF(ISERROR(VLOOKUP($A1220,'UNIPIPE VAC'!$A:$H,5,FALSE)),VLOOKUP($A1220,'UNIPIPE HP'!$A:$I,5,FALSE),VLOOKUP($A1220,'UNIPIPE VAC'!$A:$H,5,FALSE)),IF(ISERROR(VLOOKUP($A1220,'UNIPIPE AIR'!$A:$I,5,FALSE)),VLOOKUP($A1220,'UNIPIPE NITRO'!$A:$I,5,FALSE),VLOOKUP($A1220,'UNIPIPE AIR'!$A:$I,5,FALSE))))</f>
        <v/>
      </c>
      <c r="D1220" s="139" t="str">
        <f>IF(ISERROR(IF(ISERROR(IF(ISERROR(VLOOKUP($A1220,'UNIPIPE AIR'!$A:$I,7,FALSE)),VLOOKUP($A1220,'UNIPIPE NITRO'!$A:$I,7,FALSE),VLOOKUP($A1220,'UNIPIPE AIR'!$A:$I,7,FALSE))),IF(ISERROR(VLOOKUP($A1220,'UNIPIPE VAC'!$A:$H,7,FALSE)),VLOOKUP($A1220,'UNIPIPE HP'!$A:$I,7,FALSE),VLOOKUP($A1220,'UNIPIPE VAC'!$A:$H,7,FALSE)),IF(ISERROR(VLOOKUP($A1220,'UNIPIPE AIR'!$A:$I,7,FALSE)),VLOOKUP($A1220,'UNIPIPE NITRO'!$A:$I,7,FALSE),VLOOKUP($A1220,'UNIPIPE AIR'!$A:$I,7,FALSE)))),"",IF(ISERROR(IF(ISERROR(VLOOKUP($A1220,'UNIPIPE AIR'!$A:$I,7,FALSE)),VLOOKUP($A1220,'UNIPIPE NITRO'!$A:$I,7,FALSE),VLOOKUP($A1220,'UNIPIPE AIR'!$A:$I,7,FALSE))),IF(ISERROR(VLOOKUP($A1220,'UNIPIPE VAC'!$A:$H,7,FALSE)),VLOOKUP($A1220,'UNIPIPE HP'!$A:$I,7,FALSE),VLOOKUP($A1220,'UNIPIPE VAC'!$A:$H,7,FALSE)),IF(ISERROR(VLOOKUP($A1220,'UNIPIPE AIR'!$A:$I,7,FALSE)),VLOOKUP($A1220,'UNIPIPE NITRO'!$A:$I,7,FALSE),VLOOKUP($A1220,'UNIPIPE AIR'!$A:$I,7,FALSE))))</f>
        <v/>
      </c>
      <c r="E1220" s="140" t="str">
        <f>IF(ISERROR(IF(ISERROR(IF(ISERROR(VLOOKUP($A1220,'UNIPIPE AIR'!$A:$I,8,FALSE)),VLOOKUP($A1220,'UNIPIPE NITRO'!$A:$I,8,FALSE),VLOOKUP($A1220,'UNIPIPE AIR'!$A:$I,8,FALSE))),IF(ISERROR(VLOOKUP($A1220,'UNIPIPE VAC'!$A:$H,8,FALSE)),VLOOKUP($A1220,'UNIPIPE HP'!$A:$I,8,FALSE),VLOOKUP($A1220,'UNIPIPE VAC'!$A:$H,8,FALSE)),IF(ISERROR(VLOOKUP($A1220,'UNIPIPE AIR'!$A:$I,8,FALSE)),VLOOKUP($A1220,'UNIPIPE NITRO'!$A:$I,8,FALSE),VLOOKUP($A1220,'UNIPIPE AIR'!$A:$I,8,FALSE)))),"",IF(ISERROR(IF(ISERROR(VLOOKUP($A1220,'UNIPIPE AIR'!$A:$I,8,FALSE)),VLOOKUP($A1220,'UNIPIPE NITRO'!$A:$I,8,FALSE),VLOOKUP($A1220,'UNIPIPE AIR'!$A:$I,8,FALSE))),IF(ISERROR(VLOOKUP($A1220,'UNIPIPE VAC'!$A:$H,8,FALSE)),VLOOKUP($A1220,'UNIPIPE HP'!$A:$I,8,FALSE),VLOOKUP($A1220,'UNIPIPE VAC'!$A:$H,8,FALSE)),IF(ISERROR(VLOOKUP($A1220,'UNIPIPE AIR'!$A:$I,8,FALSE)),VLOOKUP($A1220,'UNIPIPE NITRO'!$A:$I,8,FALSE),VLOOKUP($A1220,'UNIPIPE AIR'!$A:$I,8,FALSE))))</f>
        <v/>
      </c>
      <c r="F1220" s="140" t="str">
        <f t="shared" si="4"/>
        <v/>
      </c>
      <c r="G1220" s="127"/>
      <c r="H1220" s="127"/>
      <c r="I1220" s="127"/>
      <c r="J1220" s="127"/>
      <c r="K1220" s="127"/>
      <c r="L1220" s="127"/>
      <c r="M1220" s="127"/>
      <c r="N1220" s="127"/>
      <c r="O1220" s="127"/>
      <c r="P1220" s="127"/>
      <c r="Q1220" s="127"/>
      <c r="R1220" s="127"/>
      <c r="S1220" s="127"/>
      <c r="T1220" s="127"/>
      <c r="U1220" s="127"/>
      <c r="V1220" s="127"/>
      <c r="W1220" s="127"/>
      <c r="X1220" s="127"/>
      <c r="Y1220" s="127"/>
      <c r="Z1220" s="127"/>
    </row>
    <row r="1221" spans="1:26" ht="18.75" customHeight="1" x14ac:dyDescent="0.2">
      <c r="A1221" s="135">
        <v>1203</v>
      </c>
      <c r="B1221" s="135" t="str">
        <f>IF(ISERROR(IF(ISERROR(IF(ISERROR(VLOOKUP($A1221,'UNIPIPE AIR'!$A:$I,3,FALSE)),VLOOKUP($A1221,'UNIPIPE NITRO'!$A:$I,3,FALSE),VLOOKUP($A1221,'UNIPIPE AIR'!$A:$I,3,FALSE))),IF(ISERROR(VLOOKUP($A1221,'UNIPIPE VAC'!$A:$H,3,FALSE)),VLOOKUP($A1221,'UNIPIPE HP'!$A:$I,3,FALSE),VLOOKUP($A1221,'UNIPIPE VAC'!$A:$H,3,FALSE)),IF(ISERROR(VLOOKUP($A1221,'UNIPIPE AIR'!$A:$I,3,FALSE)),VLOOKUP($A1221,'UNIPIPE NITRO'!$A:$I,3,FALSE),VLOOKUP($A1221,'UNIPIPE AIR'!$A:$I,3,FALSE)))),"",IF(ISERROR(IF(ISERROR(VLOOKUP($A1221,'UNIPIPE AIR'!$A:$I,3,FALSE)),VLOOKUP($A1221,'UNIPIPE NITRO'!$A:$I,3,FALSE),VLOOKUP($A1221,'UNIPIPE AIR'!$A:$I,3,FALSE))),IF(ISERROR(VLOOKUP($A1221,'UNIPIPE VAC'!$A:$H,3,FALSE)),VLOOKUP($A1221,'UNIPIPE HP'!$A:$I,3,FALSE),VLOOKUP($A1221,'UNIPIPE VAC'!$A:$H,3,FALSE)),IF(ISERROR(VLOOKUP($A1221,'UNIPIPE AIR'!$A:$I,3,FALSE)),VLOOKUP($A1221,'UNIPIPE NITRO'!$A:$I,3,FALSE),VLOOKUP($A1221,'UNIPIPE AIR'!$A:$I,3,FALSE))))</f>
        <v/>
      </c>
      <c r="C1221" s="133" t="str">
        <f>IF(ISERROR(IF(ISERROR(IF(ISERROR(VLOOKUP($A1221,'UNIPIPE AIR'!$A:$I,5,FALSE)),VLOOKUP($A1221,'UNIPIPE NITRO'!$A:$I,5,FALSE),VLOOKUP($A1221,'UNIPIPE AIR'!$A:$I,5,FALSE))),IF(ISERROR(VLOOKUP($A1221,'UNIPIPE VAC'!$A:$H,5,FALSE)),VLOOKUP($A1221,'UNIPIPE HP'!$A:$I,5,FALSE),VLOOKUP($A1221,'UNIPIPE VAC'!$A:$H,5,FALSE)),IF(ISERROR(VLOOKUP($A1221,'UNIPIPE AIR'!$A:$I,5,FALSE)),VLOOKUP($A1221,'UNIPIPE NITRO'!$A:$I,5,FALSE),VLOOKUP($A1221,'UNIPIPE AIR'!$A:$I,5,FALSE)))),"",IF(ISERROR(IF(ISERROR(VLOOKUP($A1221,'UNIPIPE AIR'!$A:$I,5,FALSE)),VLOOKUP($A1221,'UNIPIPE NITRO'!$A:$I,5,FALSE),VLOOKUP($A1221,'UNIPIPE AIR'!$A:$I,5,FALSE))),IF(ISERROR(VLOOKUP($A1221,'UNIPIPE VAC'!$A:$H,5,FALSE)),VLOOKUP($A1221,'UNIPIPE HP'!$A:$I,5,FALSE),VLOOKUP($A1221,'UNIPIPE VAC'!$A:$H,5,FALSE)),IF(ISERROR(VLOOKUP($A1221,'UNIPIPE AIR'!$A:$I,5,FALSE)),VLOOKUP($A1221,'UNIPIPE NITRO'!$A:$I,5,FALSE),VLOOKUP($A1221,'UNIPIPE AIR'!$A:$I,5,FALSE))))</f>
        <v/>
      </c>
      <c r="D1221" s="139" t="str">
        <f>IF(ISERROR(IF(ISERROR(IF(ISERROR(VLOOKUP($A1221,'UNIPIPE AIR'!$A:$I,7,FALSE)),VLOOKUP($A1221,'UNIPIPE NITRO'!$A:$I,7,FALSE),VLOOKUP($A1221,'UNIPIPE AIR'!$A:$I,7,FALSE))),IF(ISERROR(VLOOKUP($A1221,'UNIPIPE VAC'!$A:$H,7,FALSE)),VLOOKUP($A1221,'UNIPIPE HP'!$A:$I,7,FALSE),VLOOKUP($A1221,'UNIPIPE VAC'!$A:$H,7,FALSE)),IF(ISERROR(VLOOKUP($A1221,'UNIPIPE AIR'!$A:$I,7,FALSE)),VLOOKUP($A1221,'UNIPIPE NITRO'!$A:$I,7,FALSE),VLOOKUP($A1221,'UNIPIPE AIR'!$A:$I,7,FALSE)))),"",IF(ISERROR(IF(ISERROR(VLOOKUP($A1221,'UNIPIPE AIR'!$A:$I,7,FALSE)),VLOOKUP($A1221,'UNIPIPE NITRO'!$A:$I,7,FALSE),VLOOKUP($A1221,'UNIPIPE AIR'!$A:$I,7,FALSE))),IF(ISERROR(VLOOKUP($A1221,'UNIPIPE VAC'!$A:$H,7,FALSE)),VLOOKUP($A1221,'UNIPIPE HP'!$A:$I,7,FALSE),VLOOKUP($A1221,'UNIPIPE VAC'!$A:$H,7,FALSE)),IF(ISERROR(VLOOKUP($A1221,'UNIPIPE AIR'!$A:$I,7,FALSE)),VLOOKUP($A1221,'UNIPIPE NITRO'!$A:$I,7,FALSE),VLOOKUP($A1221,'UNIPIPE AIR'!$A:$I,7,FALSE))))</f>
        <v/>
      </c>
      <c r="E1221" s="140" t="str">
        <f>IF(ISERROR(IF(ISERROR(IF(ISERROR(VLOOKUP($A1221,'UNIPIPE AIR'!$A:$I,8,FALSE)),VLOOKUP($A1221,'UNIPIPE NITRO'!$A:$I,8,FALSE),VLOOKUP($A1221,'UNIPIPE AIR'!$A:$I,8,FALSE))),IF(ISERROR(VLOOKUP($A1221,'UNIPIPE VAC'!$A:$H,8,FALSE)),VLOOKUP($A1221,'UNIPIPE HP'!$A:$I,8,FALSE),VLOOKUP($A1221,'UNIPIPE VAC'!$A:$H,8,FALSE)),IF(ISERROR(VLOOKUP($A1221,'UNIPIPE AIR'!$A:$I,8,FALSE)),VLOOKUP($A1221,'UNIPIPE NITRO'!$A:$I,8,FALSE),VLOOKUP($A1221,'UNIPIPE AIR'!$A:$I,8,FALSE)))),"",IF(ISERROR(IF(ISERROR(VLOOKUP($A1221,'UNIPIPE AIR'!$A:$I,8,FALSE)),VLOOKUP($A1221,'UNIPIPE NITRO'!$A:$I,8,FALSE),VLOOKUP($A1221,'UNIPIPE AIR'!$A:$I,8,FALSE))),IF(ISERROR(VLOOKUP($A1221,'UNIPIPE VAC'!$A:$H,8,FALSE)),VLOOKUP($A1221,'UNIPIPE HP'!$A:$I,8,FALSE),VLOOKUP($A1221,'UNIPIPE VAC'!$A:$H,8,FALSE)),IF(ISERROR(VLOOKUP($A1221,'UNIPIPE AIR'!$A:$I,8,FALSE)),VLOOKUP($A1221,'UNIPIPE NITRO'!$A:$I,8,FALSE),VLOOKUP($A1221,'UNIPIPE AIR'!$A:$I,8,FALSE))))</f>
        <v/>
      </c>
      <c r="F1221" s="140" t="str">
        <f t="shared" si="4"/>
        <v/>
      </c>
      <c r="G1221" s="127"/>
      <c r="H1221" s="127"/>
      <c r="I1221" s="127"/>
      <c r="J1221" s="127"/>
      <c r="K1221" s="127"/>
      <c r="L1221" s="127"/>
      <c r="M1221" s="127"/>
      <c r="N1221" s="127"/>
      <c r="O1221" s="127"/>
      <c r="P1221" s="127"/>
      <c r="Q1221" s="127"/>
      <c r="R1221" s="127"/>
      <c r="S1221" s="127"/>
      <c r="T1221" s="127"/>
      <c r="U1221" s="127"/>
      <c r="V1221" s="127"/>
      <c r="W1221" s="127"/>
      <c r="X1221" s="127"/>
      <c r="Y1221" s="127"/>
      <c r="Z1221" s="127"/>
    </row>
    <row r="1222" spans="1:26" ht="18.75" customHeight="1" x14ac:dyDescent="0.2">
      <c r="A1222" s="135">
        <v>1204</v>
      </c>
      <c r="B1222" s="135" t="str">
        <f>IF(ISERROR(IF(ISERROR(IF(ISERROR(VLOOKUP($A1222,'UNIPIPE AIR'!$A:$I,3,FALSE)),VLOOKUP($A1222,'UNIPIPE NITRO'!$A:$I,3,FALSE),VLOOKUP($A1222,'UNIPIPE AIR'!$A:$I,3,FALSE))),IF(ISERROR(VLOOKUP($A1222,'UNIPIPE VAC'!$A:$H,3,FALSE)),VLOOKUP($A1222,'UNIPIPE HP'!$A:$I,3,FALSE),VLOOKUP($A1222,'UNIPIPE VAC'!$A:$H,3,FALSE)),IF(ISERROR(VLOOKUP($A1222,'UNIPIPE AIR'!$A:$I,3,FALSE)),VLOOKUP($A1222,'UNIPIPE NITRO'!$A:$I,3,FALSE),VLOOKUP($A1222,'UNIPIPE AIR'!$A:$I,3,FALSE)))),"",IF(ISERROR(IF(ISERROR(VLOOKUP($A1222,'UNIPIPE AIR'!$A:$I,3,FALSE)),VLOOKUP($A1222,'UNIPIPE NITRO'!$A:$I,3,FALSE),VLOOKUP($A1222,'UNIPIPE AIR'!$A:$I,3,FALSE))),IF(ISERROR(VLOOKUP($A1222,'UNIPIPE VAC'!$A:$H,3,FALSE)),VLOOKUP($A1222,'UNIPIPE HP'!$A:$I,3,FALSE),VLOOKUP($A1222,'UNIPIPE VAC'!$A:$H,3,FALSE)),IF(ISERROR(VLOOKUP($A1222,'UNIPIPE AIR'!$A:$I,3,FALSE)),VLOOKUP($A1222,'UNIPIPE NITRO'!$A:$I,3,FALSE),VLOOKUP($A1222,'UNIPIPE AIR'!$A:$I,3,FALSE))))</f>
        <v/>
      </c>
      <c r="C1222" s="133" t="str">
        <f>IF(ISERROR(IF(ISERROR(IF(ISERROR(VLOOKUP($A1222,'UNIPIPE AIR'!$A:$I,5,FALSE)),VLOOKUP($A1222,'UNIPIPE NITRO'!$A:$I,5,FALSE),VLOOKUP($A1222,'UNIPIPE AIR'!$A:$I,5,FALSE))),IF(ISERROR(VLOOKUP($A1222,'UNIPIPE VAC'!$A:$H,5,FALSE)),VLOOKUP($A1222,'UNIPIPE HP'!$A:$I,5,FALSE),VLOOKUP($A1222,'UNIPIPE VAC'!$A:$H,5,FALSE)),IF(ISERROR(VLOOKUP($A1222,'UNIPIPE AIR'!$A:$I,5,FALSE)),VLOOKUP($A1222,'UNIPIPE NITRO'!$A:$I,5,FALSE),VLOOKUP($A1222,'UNIPIPE AIR'!$A:$I,5,FALSE)))),"",IF(ISERROR(IF(ISERROR(VLOOKUP($A1222,'UNIPIPE AIR'!$A:$I,5,FALSE)),VLOOKUP($A1222,'UNIPIPE NITRO'!$A:$I,5,FALSE),VLOOKUP($A1222,'UNIPIPE AIR'!$A:$I,5,FALSE))),IF(ISERROR(VLOOKUP($A1222,'UNIPIPE VAC'!$A:$H,5,FALSE)),VLOOKUP($A1222,'UNIPIPE HP'!$A:$I,5,FALSE),VLOOKUP($A1222,'UNIPIPE VAC'!$A:$H,5,FALSE)),IF(ISERROR(VLOOKUP($A1222,'UNIPIPE AIR'!$A:$I,5,FALSE)),VLOOKUP($A1222,'UNIPIPE NITRO'!$A:$I,5,FALSE),VLOOKUP($A1222,'UNIPIPE AIR'!$A:$I,5,FALSE))))</f>
        <v/>
      </c>
      <c r="D1222" s="139" t="str">
        <f>IF(ISERROR(IF(ISERROR(IF(ISERROR(VLOOKUP($A1222,'UNIPIPE AIR'!$A:$I,7,FALSE)),VLOOKUP($A1222,'UNIPIPE NITRO'!$A:$I,7,FALSE),VLOOKUP($A1222,'UNIPIPE AIR'!$A:$I,7,FALSE))),IF(ISERROR(VLOOKUP($A1222,'UNIPIPE VAC'!$A:$H,7,FALSE)),VLOOKUP($A1222,'UNIPIPE HP'!$A:$I,7,FALSE),VLOOKUP($A1222,'UNIPIPE VAC'!$A:$H,7,FALSE)),IF(ISERROR(VLOOKUP($A1222,'UNIPIPE AIR'!$A:$I,7,FALSE)),VLOOKUP($A1222,'UNIPIPE NITRO'!$A:$I,7,FALSE),VLOOKUP($A1222,'UNIPIPE AIR'!$A:$I,7,FALSE)))),"",IF(ISERROR(IF(ISERROR(VLOOKUP($A1222,'UNIPIPE AIR'!$A:$I,7,FALSE)),VLOOKUP($A1222,'UNIPIPE NITRO'!$A:$I,7,FALSE),VLOOKUP($A1222,'UNIPIPE AIR'!$A:$I,7,FALSE))),IF(ISERROR(VLOOKUP($A1222,'UNIPIPE VAC'!$A:$H,7,FALSE)),VLOOKUP($A1222,'UNIPIPE HP'!$A:$I,7,FALSE),VLOOKUP($A1222,'UNIPIPE VAC'!$A:$H,7,FALSE)),IF(ISERROR(VLOOKUP($A1222,'UNIPIPE AIR'!$A:$I,7,FALSE)),VLOOKUP($A1222,'UNIPIPE NITRO'!$A:$I,7,FALSE),VLOOKUP($A1222,'UNIPIPE AIR'!$A:$I,7,FALSE))))</f>
        <v/>
      </c>
      <c r="E1222" s="140" t="str">
        <f>IF(ISERROR(IF(ISERROR(IF(ISERROR(VLOOKUP($A1222,'UNIPIPE AIR'!$A:$I,8,FALSE)),VLOOKUP($A1222,'UNIPIPE NITRO'!$A:$I,8,FALSE),VLOOKUP($A1222,'UNIPIPE AIR'!$A:$I,8,FALSE))),IF(ISERROR(VLOOKUP($A1222,'UNIPIPE VAC'!$A:$H,8,FALSE)),VLOOKUP($A1222,'UNIPIPE HP'!$A:$I,8,FALSE),VLOOKUP($A1222,'UNIPIPE VAC'!$A:$H,8,FALSE)),IF(ISERROR(VLOOKUP($A1222,'UNIPIPE AIR'!$A:$I,8,FALSE)),VLOOKUP($A1222,'UNIPIPE NITRO'!$A:$I,8,FALSE),VLOOKUP($A1222,'UNIPIPE AIR'!$A:$I,8,FALSE)))),"",IF(ISERROR(IF(ISERROR(VLOOKUP($A1222,'UNIPIPE AIR'!$A:$I,8,FALSE)),VLOOKUP($A1222,'UNIPIPE NITRO'!$A:$I,8,FALSE),VLOOKUP($A1222,'UNIPIPE AIR'!$A:$I,8,FALSE))),IF(ISERROR(VLOOKUP($A1222,'UNIPIPE VAC'!$A:$H,8,FALSE)),VLOOKUP($A1222,'UNIPIPE HP'!$A:$I,8,FALSE),VLOOKUP($A1222,'UNIPIPE VAC'!$A:$H,8,FALSE)),IF(ISERROR(VLOOKUP($A1222,'UNIPIPE AIR'!$A:$I,8,FALSE)),VLOOKUP($A1222,'UNIPIPE NITRO'!$A:$I,8,FALSE),VLOOKUP($A1222,'UNIPIPE AIR'!$A:$I,8,FALSE))))</f>
        <v/>
      </c>
      <c r="F1222" s="140" t="str">
        <f t="shared" si="4"/>
        <v/>
      </c>
      <c r="G1222" s="127"/>
      <c r="H1222" s="127"/>
      <c r="I1222" s="127"/>
      <c r="J1222" s="127"/>
      <c r="K1222" s="127"/>
      <c r="L1222" s="127"/>
      <c r="M1222" s="127"/>
      <c r="N1222" s="127"/>
      <c r="O1222" s="127"/>
      <c r="P1222" s="127"/>
      <c r="Q1222" s="127"/>
      <c r="R1222" s="127"/>
      <c r="S1222" s="127"/>
      <c r="T1222" s="127"/>
      <c r="U1222" s="127"/>
      <c r="V1222" s="127"/>
      <c r="W1222" s="127"/>
      <c r="X1222" s="127"/>
      <c r="Y1222" s="127"/>
      <c r="Z1222" s="127"/>
    </row>
    <row r="1223" spans="1:26" ht="18.75" customHeight="1" x14ac:dyDescent="0.2">
      <c r="A1223" s="135">
        <v>1205</v>
      </c>
      <c r="B1223" s="135" t="str">
        <f>IF(ISERROR(IF(ISERROR(IF(ISERROR(VLOOKUP($A1223,'UNIPIPE AIR'!$A:$I,3,FALSE)),VLOOKUP($A1223,'UNIPIPE NITRO'!$A:$I,3,FALSE),VLOOKUP($A1223,'UNIPIPE AIR'!$A:$I,3,FALSE))),IF(ISERROR(VLOOKUP($A1223,'UNIPIPE VAC'!$A:$H,3,FALSE)),VLOOKUP($A1223,'UNIPIPE HP'!$A:$I,3,FALSE),VLOOKUP($A1223,'UNIPIPE VAC'!$A:$H,3,FALSE)),IF(ISERROR(VLOOKUP($A1223,'UNIPIPE AIR'!$A:$I,3,FALSE)),VLOOKUP($A1223,'UNIPIPE NITRO'!$A:$I,3,FALSE),VLOOKUP($A1223,'UNIPIPE AIR'!$A:$I,3,FALSE)))),"",IF(ISERROR(IF(ISERROR(VLOOKUP($A1223,'UNIPIPE AIR'!$A:$I,3,FALSE)),VLOOKUP($A1223,'UNIPIPE NITRO'!$A:$I,3,FALSE),VLOOKUP($A1223,'UNIPIPE AIR'!$A:$I,3,FALSE))),IF(ISERROR(VLOOKUP($A1223,'UNIPIPE VAC'!$A:$H,3,FALSE)),VLOOKUP($A1223,'UNIPIPE HP'!$A:$I,3,FALSE),VLOOKUP($A1223,'UNIPIPE VAC'!$A:$H,3,FALSE)),IF(ISERROR(VLOOKUP($A1223,'UNIPIPE AIR'!$A:$I,3,FALSE)),VLOOKUP($A1223,'UNIPIPE NITRO'!$A:$I,3,FALSE),VLOOKUP($A1223,'UNIPIPE AIR'!$A:$I,3,FALSE))))</f>
        <v/>
      </c>
      <c r="C1223" s="133" t="str">
        <f>IF(ISERROR(IF(ISERROR(IF(ISERROR(VLOOKUP($A1223,'UNIPIPE AIR'!$A:$I,5,FALSE)),VLOOKUP($A1223,'UNIPIPE NITRO'!$A:$I,5,FALSE),VLOOKUP($A1223,'UNIPIPE AIR'!$A:$I,5,FALSE))),IF(ISERROR(VLOOKUP($A1223,'UNIPIPE VAC'!$A:$H,5,FALSE)),VLOOKUP($A1223,'UNIPIPE HP'!$A:$I,5,FALSE),VLOOKUP($A1223,'UNIPIPE VAC'!$A:$H,5,FALSE)),IF(ISERROR(VLOOKUP($A1223,'UNIPIPE AIR'!$A:$I,5,FALSE)),VLOOKUP($A1223,'UNIPIPE NITRO'!$A:$I,5,FALSE),VLOOKUP($A1223,'UNIPIPE AIR'!$A:$I,5,FALSE)))),"",IF(ISERROR(IF(ISERROR(VLOOKUP($A1223,'UNIPIPE AIR'!$A:$I,5,FALSE)),VLOOKUP($A1223,'UNIPIPE NITRO'!$A:$I,5,FALSE),VLOOKUP($A1223,'UNIPIPE AIR'!$A:$I,5,FALSE))),IF(ISERROR(VLOOKUP($A1223,'UNIPIPE VAC'!$A:$H,5,FALSE)),VLOOKUP($A1223,'UNIPIPE HP'!$A:$I,5,FALSE),VLOOKUP($A1223,'UNIPIPE VAC'!$A:$H,5,FALSE)),IF(ISERROR(VLOOKUP($A1223,'UNIPIPE AIR'!$A:$I,5,FALSE)),VLOOKUP($A1223,'UNIPIPE NITRO'!$A:$I,5,FALSE),VLOOKUP($A1223,'UNIPIPE AIR'!$A:$I,5,FALSE))))</f>
        <v/>
      </c>
      <c r="D1223" s="139" t="str">
        <f>IF(ISERROR(IF(ISERROR(IF(ISERROR(VLOOKUP($A1223,'UNIPIPE AIR'!$A:$I,7,FALSE)),VLOOKUP($A1223,'UNIPIPE NITRO'!$A:$I,7,FALSE),VLOOKUP($A1223,'UNIPIPE AIR'!$A:$I,7,FALSE))),IF(ISERROR(VLOOKUP($A1223,'UNIPIPE VAC'!$A:$H,7,FALSE)),VLOOKUP($A1223,'UNIPIPE HP'!$A:$I,7,FALSE),VLOOKUP($A1223,'UNIPIPE VAC'!$A:$H,7,FALSE)),IF(ISERROR(VLOOKUP($A1223,'UNIPIPE AIR'!$A:$I,7,FALSE)),VLOOKUP($A1223,'UNIPIPE NITRO'!$A:$I,7,FALSE),VLOOKUP($A1223,'UNIPIPE AIR'!$A:$I,7,FALSE)))),"",IF(ISERROR(IF(ISERROR(VLOOKUP($A1223,'UNIPIPE AIR'!$A:$I,7,FALSE)),VLOOKUP($A1223,'UNIPIPE NITRO'!$A:$I,7,FALSE),VLOOKUP($A1223,'UNIPIPE AIR'!$A:$I,7,FALSE))),IF(ISERROR(VLOOKUP($A1223,'UNIPIPE VAC'!$A:$H,7,FALSE)),VLOOKUP($A1223,'UNIPIPE HP'!$A:$I,7,FALSE),VLOOKUP($A1223,'UNIPIPE VAC'!$A:$H,7,FALSE)),IF(ISERROR(VLOOKUP($A1223,'UNIPIPE AIR'!$A:$I,7,FALSE)),VLOOKUP($A1223,'UNIPIPE NITRO'!$A:$I,7,FALSE),VLOOKUP($A1223,'UNIPIPE AIR'!$A:$I,7,FALSE))))</f>
        <v/>
      </c>
      <c r="E1223" s="140" t="str">
        <f>IF(ISERROR(IF(ISERROR(IF(ISERROR(VLOOKUP($A1223,'UNIPIPE AIR'!$A:$I,8,FALSE)),VLOOKUP($A1223,'UNIPIPE NITRO'!$A:$I,8,FALSE),VLOOKUP($A1223,'UNIPIPE AIR'!$A:$I,8,FALSE))),IF(ISERROR(VLOOKUP($A1223,'UNIPIPE VAC'!$A:$H,8,FALSE)),VLOOKUP($A1223,'UNIPIPE HP'!$A:$I,8,FALSE),VLOOKUP($A1223,'UNIPIPE VAC'!$A:$H,8,FALSE)),IF(ISERROR(VLOOKUP($A1223,'UNIPIPE AIR'!$A:$I,8,FALSE)),VLOOKUP($A1223,'UNIPIPE NITRO'!$A:$I,8,FALSE),VLOOKUP($A1223,'UNIPIPE AIR'!$A:$I,8,FALSE)))),"",IF(ISERROR(IF(ISERROR(VLOOKUP($A1223,'UNIPIPE AIR'!$A:$I,8,FALSE)),VLOOKUP($A1223,'UNIPIPE NITRO'!$A:$I,8,FALSE),VLOOKUP($A1223,'UNIPIPE AIR'!$A:$I,8,FALSE))),IF(ISERROR(VLOOKUP($A1223,'UNIPIPE VAC'!$A:$H,8,FALSE)),VLOOKUP($A1223,'UNIPIPE HP'!$A:$I,8,FALSE),VLOOKUP($A1223,'UNIPIPE VAC'!$A:$H,8,FALSE)),IF(ISERROR(VLOOKUP($A1223,'UNIPIPE AIR'!$A:$I,8,FALSE)),VLOOKUP($A1223,'UNIPIPE NITRO'!$A:$I,8,FALSE),VLOOKUP($A1223,'UNIPIPE AIR'!$A:$I,8,FALSE))))</f>
        <v/>
      </c>
      <c r="F1223" s="140" t="str">
        <f t="shared" si="4"/>
        <v/>
      </c>
      <c r="G1223" s="127"/>
      <c r="H1223" s="127"/>
      <c r="I1223" s="127"/>
      <c r="J1223" s="127"/>
      <c r="K1223" s="127"/>
      <c r="L1223" s="127"/>
      <c r="M1223" s="127"/>
      <c r="N1223" s="127"/>
      <c r="O1223" s="127"/>
      <c r="P1223" s="127"/>
      <c r="Q1223" s="127"/>
      <c r="R1223" s="127"/>
      <c r="S1223" s="127"/>
      <c r="T1223" s="127"/>
      <c r="U1223" s="127"/>
      <c r="V1223" s="127"/>
      <c r="W1223" s="127"/>
      <c r="X1223" s="127"/>
      <c r="Y1223" s="127"/>
      <c r="Z1223" s="127"/>
    </row>
    <row r="1224" spans="1:26" ht="18.75" customHeight="1" x14ac:dyDescent="0.2">
      <c r="A1224" s="135">
        <v>1206</v>
      </c>
      <c r="B1224" s="135" t="str">
        <f>IF(ISERROR(IF(ISERROR(IF(ISERROR(VLOOKUP($A1224,'UNIPIPE AIR'!$A:$I,3,FALSE)),VLOOKUP($A1224,'UNIPIPE NITRO'!$A:$I,3,FALSE),VLOOKUP($A1224,'UNIPIPE AIR'!$A:$I,3,FALSE))),IF(ISERROR(VLOOKUP($A1224,'UNIPIPE VAC'!$A:$H,3,FALSE)),VLOOKUP($A1224,'UNIPIPE HP'!$A:$I,3,FALSE),VLOOKUP($A1224,'UNIPIPE VAC'!$A:$H,3,FALSE)),IF(ISERROR(VLOOKUP($A1224,'UNIPIPE AIR'!$A:$I,3,FALSE)),VLOOKUP($A1224,'UNIPIPE NITRO'!$A:$I,3,FALSE),VLOOKUP($A1224,'UNIPIPE AIR'!$A:$I,3,FALSE)))),"",IF(ISERROR(IF(ISERROR(VLOOKUP($A1224,'UNIPIPE AIR'!$A:$I,3,FALSE)),VLOOKUP($A1224,'UNIPIPE NITRO'!$A:$I,3,FALSE),VLOOKUP($A1224,'UNIPIPE AIR'!$A:$I,3,FALSE))),IF(ISERROR(VLOOKUP($A1224,'UNIPIPE VAC'!$A:$H,3,FALSE)),VLOOKUP($A1224,'UNIPIPE HP'!$A:$I,3,FALSE),VLOOKUP($A1224,'UNIPIPE VAC'!$A:$H,3,FALSE)),IF(ISERROR(VLOOKUP($A1224,'UNIPIPE AIR'!$A:$I,3,FALSE)),VLOOKUP($A1224,'UNIPIPE NITRO'!$A:$I,3,FALSE),VLOOKUP($A1224,'UNIPIPE AIR'!$A:$I,3,FALSE))))</f>
        <v/>
      </c>
      <c r="C1224" s="133" t="str">
        <f>IF(ISERROR(IF(ISERROR(IF(ISERROR(VLOOKUP($A1224,'UNIPIPE AIR'!$A:$I,5,FALSE)),VLOOKUP($A1224,'UNIPIPE NITRO'!$A:$I,5,FALSE),VLOOKUP($A1224,'UNIPIPE AIR'!$A:$I,5,FALSE))),IF(ISERROR(VLOOKUP($A1224,'UNIPIPE VAC'!$A:$H,5,FALSE)),VLOOKUP($A1224,'UNIPIPE HP'!$A:$I,5,FALSE),VLOOKUP($A1224,'UNIPIPE VAC'!$A:$H,5,FALSE)),IF(ISERROR(VLOOKUP($A1224,'UNIPIPE AIR'!$A:$I,5,FALSE)),VLOOKUP($A1224,'UNIPIPE NITRO'!$A:$I,5,FALSE),VLOOKUP($A1224,'UNIPIPE AIR'!$A:$I,5,FALSE)))),"",IF(ISERROR(IF(ISERROR(VLOOKUP($A1224,'UNIPIPE AIR'!$A:$I,5,FALSE)),VLOOKUP($A1224,'UNIPIPE NITRO'!$A:$I,5,FALSE),VLOOKUP($A1224,'UNIPIPE AIR'!$A:$I,5,FALSE))),IF(ISERROR(VLOOKUP($A1224,'UNIPIPE VAC'!$A:$H,5,FALSE)),VLOOKUP($A1224,'UNIPIPE HP'!$A:$I,5,FALSE),VLOOKUP($A1224,'UNIPIPE VAC'!$A:$H,5,FALSE)),IF(ISERROR(VLOOKUP($A1224,'UNIPIPE AIR'!$A:$I,5,FALSE)),VLOOKUP($A1224,'UNIPIPE NITRO'!$A:$I,5,FALSE),VLOOKUP($A1224,'UNIPIPE AIR'!$A:$I,5,FALSE))))</f>
        <v/>
      </c>
      <c r="D1224" s="139" t="str">
        <f>IF(ISERROR(IF(ISERROR(IF(ISERROR(VLOOKUP($A1224,'UNIPIPE AIR'!$A:$I,7,FALSE)),VLOOKUP($A1224,'UNIPIPE NITRO'!$A:$I,7,FALSE),VLOOKUP($A1224,'UNIPIPE AIR'!$A:$I,7,FALSE))),IF(ISERROR(VLOOKUP($A1224,'UNIPIPE VAC'!$A:$H,7,FALSE)),VLOOKUP($A1224,'UNIPIPE HP'!$A:$I,7,FALSE),VLOOKUP($A1224,'UNIPIPE VAC'!$A:$H,7,FALSE)),IF(ISERROR(VLOOKUP($A1224,'UNIPIPE AIR'!$A:$I,7,FALSE)),VLOOKUP($A1224,'UNIPIPE NITRO'!$A:$I,7,FALSE),VLOOKUP($A1224,'UNIPIPE AIR'!$A:$I,7,FALSE)))),"",IF(ISERROR(IF(ISERROR(VLOOKUP($A1224,'UNIPIPE AIR'!$A:$I,7,FALSE)),VLOOKUP($A1224,'UNIPIPE NITRO'!$A:$I,7,FALSE),VLOOKUP($A1224,'UNIPIPE AIR'!$A:$I,7,FALSE))),IF(ISERROR(VLOOKUP($A1224,'UNIPIPE VAC'!$A:$H,7,FALSE)),VLOOKUP($A1224,'UNIPIPE HP'!$A:$I,7,FALSE),VLOOKUP($A1224,'UNIPIPE VAC'!$A:$H,7,FALSE)),IF(ISERROR(VLOOKUP($A1224,'UNIPIPE AIR'!$A:$I,7,FALSE)),VLOOKUP($A1224,'UNIPIPE NITRO'!$A:$I,7,FALSE),VLOOKUP($A1224,'UNIPIPE AIR'!$A:$I,7,FALSE))))</f>
        <v/>
      </c>
      <c r="E1224" s="140" t="str">
        <f>IF(ISERROR(IF(ISERROR(IF(ISERROR(VLOOKUP($A1224,'UNIPIPE AIR'!$A:$I,8,FALSE)),VLOOKUP($A1224,'UNIPIPE NITRO'!$A:$I,8,FALSE),VLOOKUP($A1224,'UNIPIPE AIR'!$A:$I,8,FALSE))),IF(ISERROR(VLOOKUP($A1224,'UNIPIPE VAC'!$A:$H,8,FALSE)),VLOOKUP($A1224,'UNIPIPE HP'!$A:$I,8,FALSE),VLOOKUP($A1224,'UNIPIPE VAC'!$A:$H,8,FALSE)),IF(ISERROR(VLOOKUP($A1224,'UNIPIPE AIR'!$A:$I,8,FALSE)),VLOOKUP($A1224,'UNIPIPE NITRO'!$A:$I,8,FALSE),VLOOKUP($A1224,'UNIPIPE AIR'!$A:$I,8,FALSE)))),"",IF(ISERROR(IF(ISERROR(VLOOKUP($A1224,'UNIPIPE AIR'!$A:$I,8,FALSE)),VLOOKUP($A1224,'UNIPIPE NITRO'!$A:$I,8,FALSE),VLOOKUP($A1224,'UNIPIPE AIR'!$A:$I,8,FALSE))),IF(ISERROR(VLOOKUP($A1224,'UNIPIPE VAC'!$A:$H,8,FALSE)),VLOOKUP($A1224,'UNIPIPE HP'!$A:$I,8,FALSE),VLOOKUP($A1224,'UNIPIPE VAC'!$A:$H,8,FALSE)),IF(ISERROR(VLOOKUP($A1224,'UNIPIPE AIR'!$A:$I,8,FALSE)),VLOOKUP($A1224,'UNIPIPE NITRO'!$A:$I,8,FALSE),VLOOKUP($A1224,'UNIPIPE AIR'!$A:$I,8,FALSE))))</f>
        <v/>
      </c>
      <c r="F1224" s="140" t="str">
        <f t="shared" si="4"/>
        <v/>
      </c>
      <c r="G1224" s="127"/>
      <c r="H1224" s="127"/>
      <c r="I1224" s="127"/>
      <c r="J1224" s="127"/>
      <c r="K1224" s="127"/>
      <c r="L1224" s="127"/>
      <c r="M1224" s="127"/>
      <c r="N1224" s="127"/>
      <c r="O1224" s="127"/>
      <c r="P1224" s="127"/>
      <c r="Q1224" s="127"/>
      <c r="R1224" s="127"/>
      <c r="S1224" s="127"/>
      <c r="T1224" s="127"/>
      <c r="U1224" s="127"/>
      <c r="V1224" s="127"/>
      <c r="W1224" s="127"/>
      <c r="X1224" s="127"/>
      <c r="Y1224" s="127"/>
      <c r="Z1224" s="127"/>
    </row>
    <row r="1225" spans="1:26" ht="18.75" customHeight="1" x14ac:dyDescent="0.2">
      <c r="A1225" s="135">
        <v>1207</v>
      </c>
      <c r="B1225" s="135" t="str">
        <f>IF(ISERROR(IF(ISERROR(IF(ISERROR(VLOOKUP($A1225,'UNIPIPE AIR'!$A:$I,3,FALSE)),VLOOKUP($A1225,'UNIPIPE NITRO'!$A:$I,3,FALSE),VLOOKUP($A1225,'UNIPIPE AIR'!$A:$I,3,FALSE))),IF(ISERROR(VLOOKUP($A1225,'UNIPIPE VAC'!$A:$H,3,FALSE)),VLOOKUP($A1225,'UNIPIPE HP'!$A:$I,3,FALSE),VLOOKUP($A1225,'UNIPIPE VAC'!$A:$H,3,FALSE)),IF(ISERROR(VLOOKUP($A1225,'UNIPIPE AIR'!$A:$I,3,FALSE)),VLOOKUP($A1225,'UNIPIPE NITRO'!$A:$I,3,FALSE),VLOOKUP($A1225,'UNIPIPE AIR'!$A:$I,3,FALSE)))),"",IF(ISERROR(IF(ISERROR(VLOOKUP($A1225,'UNIPIPE AIR'!$A:$I,3,FALSE)),VLOOKUP($A1225,'UNIPIPE NITRO'!$A:$I,3,FALSE),VLOOKUP($A1225,'UNIPIPE AIR'!$A:$I,3,FALSE))),IF(ISERROR(VLOOKUP($A1225,'UNIPIPE VAC'!$A:$H,3,FALSE)),VLOOKUP($A1225,'UNIPIPE HP'!$A:$I,3,FALSE),VLOOKUP($A1225,'UNIPIPE VAC'!$A:$H,3,FALSE)),IF(ISERROR(VLOOKUP($A1225,'UNIPIPE AIR'!$A:$I,3,FALSE)),VLOOKUP($A1225,'UNIPIPE NITRO'!$A:$I,3,FALSE),VLOOKUP($A1225,'UNIPIPE AIR'!$A:$I,3,FALSE))))</f>
        <v/>
      </c>
      <c r="C1225" s="133" t="str">
        <f>IF(ISERROR(IF(ISERROR(IF(ISERROR(VLOOKUP($A1225,'UNIPIPE AIR'!$A:$I,5,FALSE)),VLOOKUP($A1225,'UNIPIPE NITRO'!$A:$I,5,FALSE),VLOOKUP($A1225,'UNIPIPE AIR'!$A:$I,5,FALSE))),IF(ISERROR(VLOOKUP($A1225,'UNIPIPE VAC'!$A:$H,5,FALSE)),VLOOKUP($A1225,'UNIPIPE HP'!$A:$I,5,FALSE),VLOOKUP($A1225,'UNIPIPE VAC'!$A:$H,5,FALSE)),IF(ISERROR(VLOOKUP($A1225,'UNIPIPE AIR'!$A:$I,5,FALSE)),VLOOKUP($A1225,'UNIPIPE NITRO'!$A:$I,5,FALSE),VLOOKUP($A1225,'UNIPIPE AIR'!$A:$I,5,FALSE)))),"",IF(ISERROR(IF(ISERROR(VLOOKUP($A1225,'UNIPIPE AIR'!$A:$I,5,FALSE)),VLOOKUP($A1225,'UNIPIPE NITRO'!$A:$I,5,FALSE),VLOOKUP($A1225,'UNIPIPE AIR'!$A:$I,5,FALSE))),IF(ISERROR(VLOOKUP($A1225,'UNIPIPE VAC'!$A:$H,5,FALSE)),VLOOKUP($A1225,'UNIPIPE HP'!$A:$I,5,FALSE),VLOOKUP($A1225,'UNIPIPE VAC'!$A:$H,5,FALSE)),IF(ISERROR(VLOOKUP($A1225,'UNIPIPE AIR'!$A:$I,5,FALSE)),VLOOKUP($A1225,'UNIPIPE NITRO'!$A:$I,5,FALSE),VLOOKUP($A1225,'UNIPIPE AIR'!$A:$I,5,FALSE))))</f>
        <v/>
      </c>
      <c r="D1225" s="139" t="str">
        <f>IF(ISERROR(IF(ISERROR(IF(ISERROR(VLOOKUP($A1225,'UNIPIPE AIR'!$A:$I,7,FALSE)),VLOOKUP($A1225,'UNIPIPE NITRO'!$A:$I,7,FALSE),VLOOKUP($A1225,'UNIPIPE AIR'!$A:$I,7,FALSE))),IF(ISERROR(VLOOKUP($A1225,'UNIPIPE VAC'!$A:$H,7,FALSE)),VLOOKUP($A1225,'UNIPIPE HP'!$A:$I,7,FALSE),VLOOKUP($A1225,'UNIPIPE VAC'!$A:$H,7,FALSE)),IF(ISERROR(VLOOKUP($A1225,'UNIPIPE AIR'!$A:$I,7,FALSE)),VLOOKUP($A1225,'UNIPIPE NITRO'!$A:$I,7,FALSE),VLOOKUP($A1225,'UNIPIPE AIR'!$A:$I,7,FALSE)))),"",IF(ISERROR(IF(ISERROR(VLOOKUP($A1225,'UNIPIPE AIR'!$A:$I,7,FALSE)),VLOOKUP($A1225,'UNIPIPE NITRO'!$A:$I,7,FALSE),VLOOKUP($A1225,'UNIPIPE AIR'!$A:$I,7,FALSE))),IF(ISERROR(VLOOKUP($A1225,'UNIPIPE VAC'!$A:$H,7,FALSE)),VLOOKUP($A1225,'UNIPIPE HP'!$A:$I,7,FALSE),VLOOKUP($A1225,'UNIPIPE VAC'!$A:$H,7,FALSE)),IF(ISERROR(VLOOKUP($A1225,'UNIPIPE AIR'!$A:$I,7,FALSE)),VLOOKUP($A1225,'UNIPIPE NITRO'!$A:$I,7,FALSE),VLOOKUP($A1225,'UNIPIPE AIR'!$A:$I,7,FALSE))))</f>
        <v/>
      </c>
      <c r="E1225" s="140" t="str">
        <f>IF(ISERROR(IF(ISERROR(IF(ISERROR(VLOOKUP($A1225,'UNIPIPE AIR'!$A:$I,8,FALSE)),VLOOKUP($A1225,'UNIPIPE NITRO'!$A:$I,8,FALSE),VLOOKUP($A1225,'UNIPIPE AIR'!$A:$I,8,FALSE))),IF(ISERROR(VLOOKUP($A1225,'UNIPIPE VAC'!$A:$H,8,FALSE)),VLOOKUP($A1225,'UNIPIPE HP'!$A:$I,8,FALSE),VLOOKUP($A1225,'UNIPIPE VAC'!$A:$H,8,FALSE)),IF(ISERROR(VLOOKUP($A1225,'UNIPIPE AIR'!$A:$I,8,FALSE)),VLOOKUP($A1225,'UNIPIPE NITRO'!$A:$I,8,FALSE),VLOOKUP($A1225,'UNIPIPE AIR'!$A:$I,8,FALSE)))),"",IF(ISERROR(IF(ISERROR(VLOOKUP($A1225,'UNIPIPE AIR'!$A:$I,8,FALSE)),VLOOKUP($A1225,'UNIPIPE NITRO'!$A:$I,8,FALSE),VLOOKUP($A1225,'UNIPIPE AIR'!$A:$I,8,FALSE))),IF(ISERROR(VLOOKUP($A1225,'UNIPIPE VAC'!$A:$H,8,FALSE)),VLOOKUP($A1225,'UNIPIPE HP'!$A:$I,8,FALSE),VLOOKUP($A1225,'UNIPIPE VAC'!$A:$H,8,FALSE)),IF(ISERROR(VLOOKUP($A1225,'UNIPIPE AIR'!$A:$I,8,FALSE)),VLOOKUP($A1225,'UNIPIPE NITRO'!$A:$I,8,FALSE),VLOOKUP($A1225,'UNIPIPE AIR'!$A:$I,8,FALSE))))</f>
        <v/>
      </c>
      <c r="F1225" s="140" t="str">
        <f t="shared" si="4"/>
        <v/>
      </c>
      <c r="G1225" s="127"/>
      <c r="H1225" s="127"/>
      <c r="I1225" s="127"/>
      <c r="J1225" s="127"/>
      <c r="K1225" s="127"/>
      <c r="L1225" s="127"/>
      <c r="M1225" s="127"/>
      <c r="N1225" s="127"/>
      <c r="O1225" s="127"/>
      <c r="P1225" s="127"/>
      <c r="Q1225" s="127"/>
      <c r="R1225" s="127"/>
      <c r="S1225" s="127"/>
      <c r="T1225" s="127"/>
      <c r="U1225" s="127"/>
      <c r="V1225" s="127"/>
      <c r="W1225" s="127"/>
      <c r="X1225" s="127"/>
      <c r="Y1225" s="127"/>
      <c r="Z1225" s="127"/>
    </row>
    <row r="1226" spans="1:26" ht="18.75" customHeight="1" x14ac:dyDescent="0.2">
      <c r="A1226" s="135">
        <v>1208</v>
      </c>
      <c r="B1226" s="135" t="str">
        <f>IF(ISERROR(IF(ISERROR(IF(ISERROR(VLOOKUP($A1226,'UNIPIPE AIR'!$A:$I,3,FALSE)),VLOOKUP($A1226,'UNIPIPE NITRO'!$A:$I,3,FALSE),VLOOKUP($A1226,'UNIPIPE AIR'!$A:$I,3,FALSE))),IF(ISERROR(VLOOKUP($A1226,'UNIPIPE VAC'!$A:$H,3,FALSE)),VLOOKUP($A1226,'UNIPIPE HP'!$A:$I,3,FALSE),VLOOKUP($A1226,'UNIPIPE VAC'!$A:$H,3,FALSE)),IF(ISERROR(VLOOKUP($A1226,'UNIPIPE AIR'!$A:$I,3,FALSE)),VLOOKUP($A1226,'UNIPIPE NITRO'!$A:$I,3,FALSE),VLOOKUP($A1226,'UNIPIPE AIR'!$A:$I,3,FALSE)))),"",IF(ISERROR(IF(ISERROR(VLOOKUP($A1226,'UNIPIPE AIR'!$A:$I,3,FALSE)),VLOOKUP($A1226,'UNIPIPE NITRO'!$A:$I,3,FALSE),VLOOKUP($A1226,'UNIPIPE AIR'!$A:$I,3,FALSE))),IF(ISERROR(VLOOKUP($A1226,'UNIPIPE VAC'!$A:$H,3,FALSE)),VLOOKUP($A1226,'UNIPIPE HP'!$A:$I,3,FALSE),VLOOKUP($A1226,'UNIPIPE VAC'!$A:$H,3,FALSE)),IF(ISERROR(VLOOKUP($A1226,'UNIPIPE AIR'!$A:$I,3,FALSE)),VLOOKUP($A1226,'UNIPIPE NITRO'!$A:$I,3,FALSE),VLOOKUP($A1226,'UNIPIPE AIR'!$A:$I,3,FALSE))))</f>
        <v/>
      </c>
      <c r="C1226" s="133" t="str">
        <f>IF(ISERROR(IF(ISERROR(IF(ISERROR(VLOOKUP($A1226,'UNIPIPE AIR'!$A:$I,5,FALSE)),VLOOKUP($A1226,'UNIPIPE NITRO'!$A:$I,5,FALSE),VLOOKUP($A1226,'UNIPIPE AIR'!$A:$I,5,FALSE))),IF(ISERROR(VLOOKUP($A1226,'UNIPIPE VAC'!$A:$H,5,FALSE)),VLOOKUP($A1226,'UNIPIPE HP'!$A:$I,5,FALSE),VLOOKUP($A1226,'UNIPIPE VAC'!$A:$H,5,FALSE)),IF(ISERROR(VLOOKUP($A1226,'UNIPIPE AIR'!$A:$I,5,FALSE)),VLOOKUP($A1226,'UNIPIPE NITRO'!$A:$I,5,FALSE),VLOOKUP($A1226,'UNIPIPE AIR'!$A:$I,5,FALSE)))),"",IF(ISERROR(IF(ISERROR(VLOOKUP($A1226,'UNIPIPE AIR'!$A:$I,5,FALSE)),VLOOKUP($A1226,'UNIPIPE NITRO'!$A:$I,5,FALSE),VLOOKUP($A1226,'UNIPIPE AIR'!$A:$I,5,FALSE))),IF(ISERROR(VLOOKUP($A1226,'UNIPIPE VAC'!$A:$H,5,FALSE)),VLOOKUP($A1226,'UNIPIPE HP'!$A:$I,5,FALSE),VLOOKUP($A1226,'UNIPIPE VAC'!$A:$H,5,FALSE)),IF(ISERROR(VLOOKUP($A1226,'UNIPIPE AIR'!$A:$I,5,FALSE)),VLOOKUP($A1226,'UNIPIPE NITRO'!$A:$I,5,FALSE),VLOOKUP($A1226,'UNIPIPE AIR'!$A:$I,5,FALSE))))</f>
        <v/>
      </c>
      <c r="D1226" s="139" t="str">
        <f>IF(ISERROR(IF(ISERROR(IF(ISERROR(VLOOKUP($A1226,'UNIPIPE AIR'!$A:$I,7,FALSE)),VLOOKUP($A1226,'UNIPIPE NITRO'!$A:$I,7,FALSE),VLOOKUP($A1226,'UNIPIPE AIR'!$A:$I,7,FALSE))),IF(ISERROR(VLOOKUP($A1226,'UNIPIPE VAC'!$A:$H,7,FALSE)),VLOOKUP($A1226,'UNIPIPE HP'!$A:$I,7,FALSE),VLOOKUP($A1226,'UNIPIPE VAC'!$A:$H,7,FALSE)),IF(ISERROR(VLOOKUP($A1226,'UNIPIPE AIR'!$A:$I,7,FALSE)),VLOOKUP($A1226,'UNIPIPE NITRO'!$A:$I,7,FALSE),VLOOKUP($A1226,'UNIPIPE AIR'!$A:$I,7,FALSE)))),"",IF(ISERROR(IF(ISERROR(VLOOKUP($A1226,'UNIPIPE AIR'!$A:$I,7,FALSE)),VLOOKUP($A1226,'UNIPIPE NITRO'!$A:$I,7,FALSE),VLOOKUP($A1226,'UNIPIPE AIR'!$A:$I,7,FALSE))),IF(ISERROR(VLOOKUP($A1226,'UNIPIPE VAC'!$A:$H,7,FALSE)),VLOOKUP($A1226,'UNIPIPE HP'!$A:$I,7,FALSE),VLOOKUP($A1226,'UNIPIPE VAC'!$A:$H,7,FALSE)),IF(ISERROR(VLOOKUP($A1226,'UNIPIPE AIR'!$A:$I,7,FALSE)),VLOOKUP($A1226,'UNIPIPE NITRO'!$A:$I,7,FALSE),VLOOKUP($A1226,'UNIPIPE AIR'!$A:$I,7,FALSE))))</f>
        <v/>
      </c>
      <c r="E1226" s="140" t="str">
        <f>IF(ISERROR(IF(ISERROR(IF(ISERROR(VLOOKUP($A1226,'UNIPIPE AIR'!$A:$I,8,FALSE)),VLOOKUP($A1226,'UNIPIPE NITRO'!$A:$I,8,FALSE),VLOOKUP($A1226,'UNIPIPE AIR'!$A:$I,8,FALSE))),IF(ISERROR(VLOOKUP($A1226,'UNIPIPE VAC'!$A:$H,8,FALSE)),VLOOKUP($A1226,'UNIPIPE HP'!$A:$I,8,FALSE),VLOOKUP($A1226,'UNIPIPE VAC'!$A:$H,8,FALSE)),IF(ISERROR(VLOOKUP($A1226,'UNIPIPE AIR'!$A:$I,8,FALSE)),VLOOKUP($A1226,'UNIPIPE NITRO'!$A:$I,8,FALSE),VLOOKUP($A1226,'UNIPIPE AIR'!$A:$I,8,FALSE)))),"",IF(ISERROR(IF(ISERROR(VLOOKUP($A1226,'UNIPIPE AIR'!$A:$I,8,FALSE)),VLOOKUP($A1226,'UNIPIPE NITRO'!$A:$I,8,FALSE),VLOOKUP($A1226,'UNIPIPE AIR'!$A:$I,8,FALSE))),IF(ISERROR(VLOOKUP($A1226,'UNIPIPE VAC'!$A:$H,8,FALSE)),VLOOKUP($A1226,'UNIPIPE HP'!$A:$I,8,FALSE),VLOOKUP($A1226,'UNIPIPE VAC'!$A:$H,8,FALSE)),IF(ISERROR(VLOOKUP($A1226,'UNIPIPE AIR'!$A:$I,8,FALSE)),VLOOKUP($A1226,'UNIPIPE NITRO'!$A:$I,8,FALSE),VLOOKUP($A1226,'UNIPIPE AIR'!$A:$I,8,FALSE))))</f>
        <v/>
      </c>
      <c r="F1226" s="140" t="str">
        <f t="shared" si="4"/>
        <v/>
      </c>
      <c r="G1226" s="127"/>
      <c r="H1226" s="127"/>
      <c r="I1226" s="127"/>
      <c r="J1226" s="127"/>
      <c r="K1226" s="127"/>
      <c r="L1226" s="127"/>
      <c r="M1226" s="127"/>
      <c r="N1226" s="127"/>
      <c r="O1226" s="127"/>
      <c r="P1226" s="127"/>
      <c r="Q1226" s="127"/>
      <c r="R1226" s="127"/>
      <c r="S1226" s="127"/>
      <c r="T1226" s="127"/>
      <c r="U1226" s="127"/>
      <c r="V1226" s="127"/>
      <c r="W1226" s="127"/>
      <c r="X1226" s="127"/>
      <c r="Y1226" s="127"/>
      <c r="Z1226" s="127"/>
    </row>
    <row r="1227" spans="1:26" ht="18.75" customHeight="1" x14ac:dyDescent="0.2">
      <c r="A1227" s="135">
        <v>1209</v>
      </c>
      <c r="B1227" s="135" t="str">
        <f>IF(ISERROR(IF(ISERROR(IF(ISERROR(VLOOKUP($A1227,'UNIPIPE AIR'!$A:$I,3,FALSE)),VLOOKUP($A1227,'UNIPIPE NITRO'!$A:$I,3,FALSE),VLOOKUP($A1227,'UNIPIPE AIR'!$A:$I,3,FALSE))),IF(ISERROR(VLOOKUP($A1227,'UNIPIPE VAC'!$A:$H,3,FALSE)),VLOOKUP($A1227,'UNIPIPE HP'!$A:$I,3,FALSE),VLOOKUP($A1227,'UNIPIPE VAC'!$A:$H,3,FALSE)),IF(ISERROR(VLOOKUP($A1227,'UNIPIPE AIR'!$A:$I,3,FALSE)),VLOOKUP($A1227,'UNIPIPE NITRO'!$A:$I,3,FALSE),VLOOKUP($A1227,'UNIPIPE AIR'!$A:$I,3,FALSE)))),"",IF(ISERROR(IF(ISERROR(VLOOKUP($A1227,'UNIPIPE AIR'!$A:$I,3,FALSE)),VLOOKUP($A1227,'UNIPIPE NITRO'!$A:$I,3,FALSE),VLOOKUP($A1227,'UNIPIPE AIR'!$A:$I,3,FALSE))),IF(ISERROR(VLOOKUP($A1227,'UNIPIPE VAC'!$A:$H,3,FALSE)),VLOOKUP($A1227,'UNIPIPE HP'!$A:$I,3,FALSE),VLOOKUP($A1227,'UNIPIPE VAC'!$A:$H,3,FALSE)),IF(ISERROR(VLOOKUP($A1227,'UNIPIPE AIR'!$A:$I,3,FALSE)),VLOOKUP($A1227,'UNIPIPE NITRO'!$A:$I,3,FALSE),VLOOKUP($A1227,'UNIPIPE AIR'!$A:$I,3,FALSE))))</f>
        <v/>
      </c>
      <c r="C1227" s="133" t="str">
        <f>IF(ISERROR(IF(ISERROR(IF(ISERROR(VLOOKUP($A1227,'UNIPIPE AIR'!$A:$I,5,FALSE)),VLOOKUP($A1227,'UNIPIPE NITRO'!$A:$I,5,FALSE),VLOOKUP($A1227,'UNIPIPE AIR'!$A:$I,5,FALSE))),IF(ISERROR(VLOOKUP($A1227,'UNIPIPE VAC'!$A:$H,5,FALSE)),VLOOKUP($A1227,'UNIPIPE HP'!$A:$I,5,FALSE),VLOOKUP($A1227,'UNIPIPE VAC'!$A:$H,5,FALSE)),IF(ISERROR(VLOOKUP($A1227,'UNIPIPE AIR'!$A:$I,5,FALSE)),VLOOKUP($A1227,'UNIPIPE NITRO'!$A:$I,5,FALSE),VLOOKUP($A1227,'UNIPIPE AIR'!$A:$I,5,FALSE)))),"",IF(ISERROR(IF(ISERROR(VLOOKUP($A1227,'UNIPIPE AIR'!$A:$I,5,FALSE)),VLOOKUP($A1227,'UNIPIPE NITRO'!$A:$I,5,FALSE),VLOOKUP($A1227,'UNIPIPE AIR'!$A:$I,5,FALSE))),IF(ISERROR(VLOOKUP($A1227,'UNIPIPE VAC'!$A:$H,5,FALSE)),VLOOKUP($A1227,'UNIPIPE HP'!$A:$I,5,FALSE),VLOOKUP($A1227,'UNIPIPE VAC'!$A:$H,5,FALSE)),IF(ISERROR(VLOOKUP($A1227,'UNIPIPE AIR'!$A:$I,5,FALSE)),VLOOKUP($A1227,'UNIPIPE NITRO'!$A:$I,5,FALSE),VLOOKUP($A1227,'UNIPIPE AIR'!$A:$I,5,FALSE))))</f>
        <v/>
      </c>
      <c r="D1227" s="139" t="str">
        <f>IF(ISERROR(IF(ISERROR(IF(ISERROR(VLOOKUP($A1227,'UNIPIPE AIR'!$A:$I,7,FALSE)),VLOOKUP($A1227,'UNIPIPE NITRO'!$A:$I,7,FALSE),VLOOKUP($A1227,'UNIPIPE AIR'!$A:$I,7,FALSE))),IF(ISERROR(VLOOKUP($A1227,'UNIPIPE VAC'!$A:$H,7,FALSE)),VLOOKUP($A1227,'UNIPIPE HP'!$A:$I,7,FALSE),VLOOKUP($A1227,'UNIPIPE VAC'!$A:$H,7,FALSE)),IF(ISERROR(VLOOKUP($A1227,'UNIPIPE AIR'!$A:$I,7,FALSE)),VLOOKUP($A1227,'UNIPIPE NITRO'!$A:$I,7,FALSE),VLOOKUP($A1227,'UNIPIPE AIR'!$A:$I,7,FALSE)))),"",IF(ISERROR(IF(ISERROR(VLOOKUP($A1227,'UNIPIPE AIR'!$A:$I,7,FALSE)),VLOOKUP($A1227,'UNIPIPE NITRO'!$A:$I,7,FALSE),VLOOKUP($A1227,'UNIPIPE AIR'!$A:$I,7,FALSE))),IF(ISERROR(VLOOKUP($A1227,'UNIPIPE VAC'!$A:$H,7,FALSE)),VLOOKUP($A1227,'UNIPIPE HP'!$A:$I,7,FALSE),VLOOKUP($A1227,'UNIPIPE VAC'!$A:$H,7,FALSE)),IF(ISERROR(VLOOKUP($A1227,'UNIPIPE AIR'!$A:$I,7,FALSE)),VLOOKUP($A1227,'UNIPIPE NITRO'!$A:$I,7,FALSE),VLOOKUP($A1227,'UNIPIPE AIR'!$A:$I,7,FALSE))))</f>
        <v/>
      </c>
      <c r="E1227" s="140" t="str">
        <f>IF(ISERROR(IF(ISERROR(IF(ISERROR(VLOOKUP($A1227,'UNIPIPE AIR'!$A:$I,8,FALSE)),VLOOKUP($A1227,'UNIPIPE NITRO'!$A:$I,8,FALSE),VLOOKUP($A1227,'UNIPIPE AIR'!$A:$I,8,FALSE))),IF(ISERROR(VLOOKUP($A1227,'UNIPIPE VAC'!$A:$H,8,FALSE)),VLOOKUP($A1227,'UNIPIPE HP'!$A:$I,8,FALSE),VLOOKUP($A1227,'UNIPIPE VAC'!$A:$H,8,FALSE)),IF(ISERROR(VLOOKUP($A1227,'UNIPIPE AIR'!$A:$I,8,FALSE)),VLOOKUP($A1227,'UNIPIPE NITRO'!$A:$I,8,FALSE),VLOOKUP($A1227,'UNIPIPE AIR'!$A:$I,8,FALSE)))),"",IF(ISERROR(IF(ISERROR(VLOOKUP($A1227,'UNIPIPE AIR'!$A:$I,8,FALSE)),VLOOKUP($A1227,'UNIPIPE NITRO'!$A:$I,8,FALSE),VLOOKUP($A1227,'UNIPIPE AIR'!$A:$I,8,FALSE))),IF(ISERROR(VLOOKUP($A1227,'UNIPIPE VAC'!$A:$H,8,FALSE)),VLOOKUP($A1227,'UNIPIPE HP'!$A:$I,8,FALSE),VLOOKUP($A1227,'UNIPIPE VAC'!$A:$H,8,FALSE)),IF(ISERROR(VLOOKUP($A1227,'UNIPIPE AIR'!$A:$I,8,FALSE)),VLOOKUP($A1227,'UNIPIPE NITRO'!$A:$I,8,FALSE),VLOOKUP($A1227,'UNIPIPE AIR'!$A:$I,8,FALSE))))</f>
        <v/>
      </c>
      <c r="F1227" s="140" t="str">
        <f t="shared" si="4"/>
        <v/>
      </c>
      <c r="G1227" s="127"/>
      <c r="H1227" s="127"/>
      <c r="I1227" s="127"/>
      <c r="J1227" s="127"/>
      <c r="K1227" s="127"/>
      <c r="L1227" s="127"/>
      <c r="M1227" s="127"/>
      <c r="N1227" s="127"/>
      <c r="O1227" s="127"/>
      <c r="P1227" s="127"/>
      <c r="Q1227" s="127"/>
      <c r="R1227" s="127"/>
      <c r="S1227" s="127"/>
      <c r="T1227" s="127"/>
      <c r="U1227" s="127"/>
      <c r="V1227" s="127"/>
      <c r="W1227" s="127"/>
      <c r="X1227" s="127"/>
      <c r="Y1227" s="127"/>
      <c r="Z1227" s="127"/>
    </row>
    <row r="1228" spans="1:26" ht="18.75" customHeight="1" x14ac:dyDescent="0.2">
      <c r="A1228" s="135">
        <v>1210</v>
      </c>
      <c r="B1228" s="135" t="str">
        <f>IF(ISERROR(IF(ISERROR(IF(ISERROR(VLOOKUP($A1228,'UNIPIPE AIR'!$A:$I,3,FALSE)),VLOOKUP($A1228,'UNIPIPE NITRO'!$A:$I,3,FALSE),VLOOKUP($A1228,'UNIPIPE AIR'!$A:$I,3,FALSE))),IF(ISERROR(VLOOKUP($A1228,'UNIPIPE VAC'!$A:$H,3,FALSE)),VLOOKUP($A1228,'UNIPIPE HP'!$A:$I,3,FALSE),VLOOKUP($A1228,'UNIPIPE VAC'!$A:$H,3,FALSE)),IF(ISERROR(VLOOKUP($A1228,'UNIPIPE AIR'!$A:$I,3,FALSE)),VLOOKUP($A1228,'UNIPIPE NITRO'!$A:$I,3,FALSE),VLOOKUP($A1228,'UNIPIPE AIR'!$A:$I,3,FALSE)))),"",IF(ISERROR(IF(ISERROR(VLOOKUP($A1228,'UNIPIPE AIR'!$A:$I,3,FALSE)),VLOOKUP($A1228,'UNIPIPE NITRO'!$A:$I,3,FALSE),VLOOKUP($A1228,'UNIPIPE AIR'!$A:$I,3,FALSE))),IF(ISERROR(VLOOKUP($A1228,'UNIPIPE VAC'!$A:$H,3,FALSE)),VLOOKUP($A1228,'UNIPIPE HP'!$A:$I,3,FALSE),VLOOKUP($A1228,'UNIPIPE VAC'!$A:$H,3,FALSE)),IF(ISERROR(VLOOKUP($A1228,'UNIPIPE AIR'!$A:$I,3,FALSE)),VLOOKUP($A1228,'UNIPIPE NITRO'!$A:$I,3,FALSE),VLOOKUP($A1228,'UNIPIPE AIR'!$A:$I,3,FALSE))))</f>
        <v/>
      </c>
      <c r="C1228" s="133" t="str">
        <f>IF(ISERROR(IF(ISERROR(IF(ISERROR(VLOOKUP($A1228,'UNIPIPE AIR'!$A:$I,5,FALSE)),VLOOKUP($A1228,'UNIPIPE NITRO'!$A:$I,5,FALSE),VLOOKUP($A1228,'UNIPIPE AIR'!$A:$I,5,FALSE))),IF(ISERROR(VLOOKUP($A1228,'UNIPIPE VAC'!$A:$H,5,FALSE)),VLOOKUP($A1228,'UNIPIPE HP'!$A:$I,5,FALSE),VLOOKUP($A1228,'UNIPIPE VAC'!$A:$H,5,FALSE)),IF(ISERROR(VLOOKUP($A1228,'UNIPIPE AIR'!$A:$I,5,FALSE)),VLOOKUP($A1228,'UNIPIPE NITRO'!$A:$I,5,FALSE),VLOOKUP($A1228,'UNIPIPE AIR'!$A:$I,5,FALSE)))),"",IF(ISERROR(IF(ISERROR(VLOOKUP($A1228,'UNIPIPE AIR'!$A:$I,5,FALSE)),VLOOKUP($A1228,'UNIPIPE NITRO'!$A:$I,5,FALSE),VLOOKUP($A1228,'UNIPIPE AIR'!$A:$I,5,FALSE))),IF(ISERROR(VLOOKUP($A1228,'UNIPIPE VAC'!$A:$H,5,FALSE)),VLOOKUP($A1228,'UNIPIPE HP'!$A:$I,5,FALSE),VLOOKUP($A1228,'UNIPIPE VAC'!$A:$H,5,FALSE)),IF(ISERROR(VLOOKUP($A1228,'UNIPIPE AIR'!$A:$I,5,FALSE)),VLOOKUP($A1228,'UNIPIPE NITRO'!$A:$I,5,FALSE),VLOOKUP($A1228,'UNIPIPE AIR'!$A:$I,5,FALSE))))</f>
        <v/>
      </c>
      <c r="D1228" s="139" t="str">
        <f>IF(ISERROR(IF(ISERROR(IF(ISERROR(VLOOKUP($A1228,'UNIPIPE AIR'!$A:$I,7,FALSE)),VLOOKUP($A1228,'UNIPIPE NITRO'!$A:$I,7,FALSE),VLOOKUP($A1228,'UNIPIPE AIR'!$A:$I,7,FALSE))),IF(ISERROR(VLOOKUP($A1228,'UNIPIPE VAC'!$A:$H,7,FALSE)),VLOOKUP($A1228,'UNIPIPE HP'!$A:$I,7,FALSE),VLOOKUP($A1228,'UNIPIPE VAC'!$A:$H,7,FALSE)),IF(ISERROR(VLOOKUP($A1228,'UNIPIPE AIR'!$A:$I,7,FALSE)),VLOOKUP($A1228,'UNIPIPE NITRO'!$A:$I,7,FALSE),VLOOKUP($A1228,'UNIPIPE AIR'!$A:$I,7,FALSE)))),"",IF(ISERROR(IF(ISERROR(VLOOKUP($A1228,'UNIPIPE AIR'!$A:$I,7,FALSE)),VLOOKUP($A1228,'UNIPIPE NITRO'!$A:$I,7,FALSE),VLOOKUP($A1228,'UNIPIPE AIR'!$A:$I,7,FALSE))),IF(ISERROR(VLOOKUP($A1228,'UNIPIPE VAC'!$A:$H,7,FALSE)),VLOOKUP($A1228,'UNIPIPE HP'!$A:$I,7,FALSE),VLOOKUP($A1228,'UNIPIPE VAC'!$A:$H,7,FALSE)),IF(ISERROR(VLOOKUP($A1228,'UNIPIPE AIR'!$A:$I,7,FALSE)),VLOOKUP($A1228,'UNIPIPE NITRO'!$A:$I,7,FALSE),VLOOKUP($A1228,'UNIPIPE AIR'!$A:$I,7,FALSE))))</f>
        <v/>
      </c>
      <c r="E1228" s="140" t="str">
        <f>IF(ISERROR(IF(ISERROR(IF(ISERROR(VLOOKUP($A1228,'UNIPIPE AIR'!$A:$I,8,FALSE)),VLOOKUP($A1228,'UNIPIPE NITRO'!$A:$I,8,FALSE),VLOOKUP($A1228,'UNIPIPE AIR'!$A:$I,8,FALSE))),IF(ISERROR(VLOOKUP($A1228,'UNIPIPE VAC'!$A:$H,8,FALSE)),VLOOKUP($A1228,'UNIPIPE HP'!$A:$I,8,FALSE),VLOOKUP($A1228,'UNIPIPE VAC'!$A:$H,8,FALSE)),IF(ISERROR(VLOOKUP($A1228,'UNIPIPE AIR'!$A:$I,8,FALSE)),VLOOKUP($A1228,'UNIPIPE NITRO'!$A:$I,8,FALSE),VLOOKUP($A1228,'UNIPIPE AIR'!$A:$I,8,FALSE)))),"",IF(ISERROR(IF(ISERROR(VLOOKUP($A1228,'UNIPIPE AIR'!$A:$I,8,FALSE)),VLOOKUP($A1228,'UNIPIPE NITRO'!$A:$I,8,FALSE),VLOOKUP($A1228,'UNIPIPE AIR'!$A:$I,8,FALSE))),IF(ISERROR(VLOOKUP($A1228,'UNIPIPE VAC'!$A:$H,8,FALSE)),VLOOKUP($A1228,'UNIPIPE HP'!$A:$I,8,FALSE),VLOOKUP($A1228,'UNIPIPE VAC'!$A:$H,8,FALSE)),IF(ISERROR(VLOOKUP($A1228,'UNIPIPE AIR'!$A:$I,8,FALSE)),VLOOKUP($A1228,'UNIPIPE NITRO'!$A:$I,8,FALSE),VLOOKUP($A1228,'UNIPIPE AIR'!$A:$I,8,FALSE))))</f>
        <v/>
      </c>
      <c r="F1228" s="140" t="str">
        <f t="shared" si="4"/>
        <v/>
      </c>
      <c r="G1228" s="127"/>
      <c r="H1228" s="127"/>
      <c r="I1228" s="127"/>
      <c r="J1228" s="127"/>
      <c r="K1228" s="127"/>
      <c r="L1228" s="127"/>
      <c r="M1228" s="127"/>
      <c r="N1228" s="127"/>
      <c r="O1228" s="127"/>
      <c r="P1228" s="127"/>
      <c r="Q1228" s="127"/>
      <c r="R1228" s="127"/>
      <c r="S1228" s="127"/>
      <c r="T1228" s="127"/>
      <c r="U1228" s="127"/>
      <c r="V1228" s="127"/>
      <c r="W1228" s="127"/>
      <c r="X1228" s="127"/>
      <c r="Y1228" s="127"/>
      <c r="Z1228" s="127"/>
    </row>
    <row r="1229" spans="1:26" ht="18.75" customHeight="1" x14ac:dyDescent="0.2">
      <c r="A1229" s="135">
        <v>1211</v>
      </c>
      <c r="B1229" s="135" t="str">
        <f>IF(ISERROR(IF(ISERROR(IF(ISERROR(VLOOKUP($A1229,'UNIPIPE AIR'!$A:$I,3,FALSE)),VLOOKUP($A1229,'UNIPIPE NITRO'!$A:$I,3,FALSE),VLOOKUP($A1229,'UNIPIPE AIR'!$A:$I,3,FALSE))),IF(ISERROR(VLOOKUP($A1229,'UNIPIPE VAC'!$A:$H,3,FALSE)),VLOOKUP($A1229,'UNIPIPE HP'!$A:$I,3,FALSE),VLOOKUP($A1229,'UNIPIPE VAC'!$A:$H,3,FALSE)),IF(ISERROR(VLOOKUP($A1229,'UNIPIPE AIR'!$A:$I,3,FALSE)),VLOOKUP($A1229,'UNIPIPE NITRO'!$A:$I,3,FALSE),VLOOKUP($A1229,'UNIPIPE AIR'!$A:$I,3,FALSE)))),"",IF(ISERROR(IF(ISERROR(VLOOKUP($A1229,'UNIPIPE AIR'!$A:$I,3,FALSE)),VLOOKUP($A1229,'UNIPIPE NITRO'!$A:$I,3,FALSE),VLOOKUP($A1229,'UNIPIPE AIR'!$A:$I,3,FALSE))),IF(ISERROR(VLOOKUP($A1229,'UNIPIPE VAC'!$A:$H,3,FALSE)),VLOOKUP($A1229,'UNIPIPE HP'!$A:$I,3,FALSE),VLOOKUP($A1229,'UNIPIPE VAC'!$A:$H,3,FALSE)),IF(ISERROR(VLOOKUP($A1229,'UNIPIPE AIR'!$A:$I,3,FALSE)),VLOOKUP($A1229,'UNIPIPE NITRO'!$A:$I,3,FALSE),VLOOKUP($A1229,'UNIPIPE AIR'!$A:$I,3,FALSE))))</f>
        <v/>
      </c>
      <c r="C1229" s="133" t="str">
        <f>IF(ISERROR(IF(ISERROR(IF(ISERROR(VLOOKUP($A1229,'UNIPIPE AIR'!$A:$I,5,FALSE)),VLOOKUP($A1229,'UNIPIPE NITRO'!$A:$I,5,FALSE),VLOOKUP($A1229,'UNIPIPE AIR'!$A:$I,5,FALSE))),IF(ISERROR(VLOOKUP($A1229,'UNIPIPE VAC'!$A:$H,5,FALSE)),VLOOKUP($A1229,'UNIPIPE HP'!$A:$I,5,FALSE),VLOOKUP($A1229,'UNIPIPE VAC'!$A:$H,5,FALSE)),IF(ISERROR(VLOOKUP($A1229,'UNIPIPE AIR'!$A:$I,5,FALSE)),VLOOKUP($A1229,'UNIPIPE NITRO'!$A:$I,5,FALSE),VLOOKUP($A1229,'UNIPIPE AIR'!$A:$I,5,FALSE)))),"",IF(ISERROR(IF(ISERROR(VLOOKUP($A1229,'UNIPIPE AIR'!$A:$I,5,FALSE)),VLOOKUP($A1229,'UNIPIPE NITRO'!$A:$I,5,FALSE),VLOOKUP($A1229,'UNIPIPE AIR'!$A:$I,5,FALSE))),IF(ISERROR(VLOOKUP($A1229,'UNIPIPE VAC'!$A:$H,5,FALSE)),VLOOKUP($A1229,'UNIPIPE HP'!$A:$I,5,FALSE),VLOOKUP($A1229,'UNIPIPE VAC'!$A:$H,5,FALSE)),IF(ISERROR(VLOOKUP($A1229,'UNIPIPE AIR'!$A:$I,5,FALSE)),VLOOKUP($A1229,'UNIPIPE NITRO'!$A:$I,5,FALSE),VLOOKUP($A1229,'UNIPIPE AIR'!$A:$I,5,FALSE))))</f>
        <v/>
      </c>
      <c r="D1229" s="139" t="str">
        <f>IF(ISERROR(IF(ISERROR(IF(ISERROR(VLOOKUP($A1229,'UNIPIPE AIR'!$A:$I,7,FALSE)),VLOOKUP($A1229,'UNIPIPE NITRO'!$A:$I,7,FALSE),VLOOKUP($A1229,'UNIPIPE AIR'!$A:$I,7,FALSE))),IF(ISERROR(VLOOKUP($A1229,'UNIPIPE VAC'!$A:$H,7,FALSE)),VLOOKUP($A1229,'UNIPIPE HP'!$A:$I,7,FALSE),VLOOKUP($A1229,'UNIPIPE VAC'!$A:$H,7,FALSE)),IF(ISERROR(VLOOKUP($A1229,'UNIPIPE AIR'!$A:$I,7,FALSE)),VLOOKUP($A1229,'UNIPIPE NITRO'!$A:$I,7,FALSE),VLOOKUP($A1229,'UNIPIPE AIR'!$A:$I,7,FALSE)))),"",IF(ISERROR(IF(ISERROR(VLOOKUP($A1229,'UNIPIPE AIR'!$A:$I,7,FALSE)),VLOOKUP($A1229,'UNIPIPE NITRO'!$A:$I,7,FALSE),VLOOKUP($A1229,'UNIPIPE AIR'!$A:$I,7,FALSE))),IF(ISERROR(VLOOKUP($A1229,'UNIPIPE VAC'!$A:$H,7,FALSE)),VLOOKUP($A1229,'UNIPIPE HP'!$A:$I,7,FALSE),VLOOKUP($A1229,'UNIPIPE VAC'!$A:$H,7,FALSE)),IF(ISERROR(VLOOKUP($A1229,'UNIPIPE AIR'!$A:$I,7,FALSE)),VLOOKUP($A1229,'UNIPIPE NITRO'!$A:$I,7,FALSE),VLOOKUP($A1229,'UNIPIPE AIR'!$A:$I,7,FALSE))))</f>
        <v/>
      </c>
      <c r="E1229" s="140" t="str">
        <f>IF(ISERROR(IF(ISERROR(IF(ISERROR(VLOOKUP($A1229,'UNIPIPE AIR'!$A:$I,8,FALSE)),VLOOKUP($A1229,'UNIPIPE NITRO'!$A:$I,8,FALSE),VLOOKUP($A1229,'UNIPIPE AIR'!$A:$I,8,FALSE))),IF(ISERROR(VLOOKUP($A1229,'UNIPIPE VAC'!$A:$H,8,FALSE)),VLOOKUP($A1229,'UNIPIPE HP'!$A:$I,8,FALSE),VLOOKUP($A1229,'UNIPIPE VAC'!$A:$H,8,FALSE)),IF(ISERROR(VLOOKUP($A1229,'UNIPIPE AIR'!$A:$I,8,FALSE)),VLOOKUP($A1229,'UNIPIPE NITRO'!$A:$I,8,FALSE),VLOOKUP($A1229,'UNIPIPE AIR'!$A:$I,8,FALSE)))),"",IF(ISERROR(IF(ISERROR(VLOOKUP($A1229,'UNIPIPE AIR'!$A:$I,8,FALSE)),VLOOKUP($A1229,'UNIPIPE NITRO'!$A:$I,8,FALSE),VLOOKUP($A1229,'UNIPIPE AIR'!$A:$I,8,FALSE))),IF(ISERROR(VLOOKUP($A1229,'UNIPIPE VAC'!$A:$H,8,FALSE)),VLOOKUP($A1229,'UNIPIPE HP'!$A:$I,8,FALSE),VLOOKUP($A1229,'UNIPIPE VAC'!$A:$H,8,FALSE)),IF(ISERROR(VLOOKUP($A1229,'UNIPIPE AIR'!$A:$I,8,FALSE)),VLOOKUP($A1229,'UNIPIPE NITRO'!$A:$I,8,FALSE),VLOOKUP($A1229,'UNIPIPE AIR'!$A:$I,8,FALSE))))</f>
        <v/>
      </c>
      <c r="F1229" s="140" t="str">
        <f t="shared" si="4"/>
        <v/>
      </c>
      <c r="G1229" s="127"/>
      <c r="H1229" s="127"/>
      <c r="I1229" s="127"/>
      <c r="J1229" s="127"/>
      <c r="K1229" s="127"/>
      <c r="L1229" s="127"/>
      <c r="M1229" s="127"/>
      <c r="N1229" s="127"/>
      <c r="O1229" s="127"/>
      <c r="P1229" s="127"/>
      <c r="Q1229" s="127"/>
      <c r="R1229" s="127"/>
      <c r="S1229" s="127"/>
      <c r="T1229" s="127"/>
      <c r="U1229" s="127"/>
      <c r="V1229" s="127"/>
      <c r="W1229" s="127"/>
      <c r="X1229" s="127"/>
      <c r="Y1229" s="127"/>
      <c r="Z1229" s="127"/>
    </row>
    <row r="1230" spans="1:26" ht="18.75" customHeight="1" x14ac:dyDescent="0.2">
      <c r="A1230" s="135">
        <v>1212</v>
      </c>
      <c r="B1230" s="135" t="str">
        <f>IF(ISERROR(IF(ISERROR(IF(ISERROR(VLOOKUP($A1230,'UNIPIPE AIR'!$A:$I,3,FALSE)),VLOOKUP($A1230,'UNIPIPE NITRO'!$A:$I,3,FALSE),VLOOKUP($A1230,'UNIPIPE AIR'!$A:$I,3,FALSE))),IF(ISERROR(VLOOKUP($A1230,'UNIPIPE VAC'!$A:$H,3,FALSE)),VLOOKUP($A1230,'UNIPIPE HP'!$A:$I,3,FALSE),VLOOKUP($A1230,'UNIPIPE VAC'!$A:$H,3,FALSE)),IF(ISERROR(VLOOKUP($A1230,'UNIPIPE AIR'!$A:$I,3,FALSE)),VLOOKUP($A1230,'UNIPIPE NITRO'!$A:$I,3,FALSE),VLOOKUP($A1230,'UNIPIPE AIR'!$A:$I,3,FALSE)))),"",IF(ISERROR(IF(ISERROR(VLOOKUP($A1230,'UNIPIPE AIR'!$A:$I,3,FALSE)),VLOOKUP($A1230,'UNIPIPE NITRO'!$A:$I,3,FALSE),VLOOKUP($A1230,'UNIPIPE AIR'!$A:$I,3,FALSE))),IF(ISERROR(VLOOKUP($A1230,'UNIPIPE VAC'!$A:$H,3,FALSE)),VLOOKUP($A1230,'UNIPIPE HP'!$A:$I,3,FALSE),VLOOKUP($A1230,'UNIPIPE VAC'!$A:$H,3,FALSE)),IF(ISERROR(VLOOKUP($A1230,'UNIPIPE AIR'!$A:$I,3,FALSE)),VLOOKUP($A1230,'UNIPIPE NITRO'!$A:$I,3,FALSE),VLOOKUP($A1230,'UNIPIPE AIR'!$A:$I,3,FALSE))))</f>
        <v/>
      </c>
      <c r="C1230" s="133" t="str">
        <f>IF(ISERROR(IF(ISERROR(IF(ISERROR(VLOOKUP($A1230,'UNIPIPE AIR'!$A:$I,5,FALSE)),VLOOKUP($A1230,'UNIPIPE NITRO'!$A:$I,5,FALSE),VLOOKUP($A1230,'UNIPIPE AIR'!$A:$I,5,FALSE))),IF(ISERROR(VLOOKUP($A1230,'UNIPIPE VAC'!$A:$H,5,FALSE)),VLOOKUP($A1230,'UNIPIPE HP'!$A:$I,5,FALSE),VLOOKUP($A1230,'UNIPIPE VAC'!$A:$H,5,FALSE)),IF(ISERROR(VLOOKUP($A1230,'UNIPIPE AIR'!$A:$I,5,FALSE)),VLOOKUP($A1230,'UNIPIPE NITRO'!$A:$I,5,FALSE),VLOOKUP($A1230,'UNIPIPE AIR'!$A:$I,5,FALSE)))),"",IF(ISERROR(IF(ISERROR(VLOOKUP($A1230,'UNIPIPE AIR'!$A:$I,5,FALSE)),VLOOKUP($A1230,'UNIPIPE NITRO'!$A:$I,5,FALSE),VLOOKUP($A1230,'UNIPIPE AIR'!$A:$I,5,FALSE))),IF(ISERROR(VLOOKUP($A1230,'UNIPIPE VAC'!$A:$H,5,FALSE)),VLOOKUP($A1230,'UNIPIPE HP'!$A:$I,5,FALSE),VLOOKUP($A1230,'UNIPIPE VAC'!$A:$H,5,FALSE)),IF(ISERROR(VLOOKUP($A1230,'UNIPIPE AIR'!$A:$I,5,FALSE)),VLOOKUP($A1230,'UNIPIPE NITRO'!$A:$I,5,FALSE),VLOOKUP($A1230,'UNIPIPE AIR'!$A:$I,5,FALSE))))</f>
        <v/>
      </c>
      <c r="D1230" s="139" t="str">
        <f>IF(ISERROR(IF(ISERROR(IF(ISERROR(VLOOKUP($A1230,'UNIPIPE AIR'!$A:$I,7,FALSE)),VLOOKUP($A1230,'UNIPIPE NITRO'!$A:$I,7,FALSE),VLOOKUP($A1230,'UNIPIPE AIR'!$A:$I,7,FALSE))),IF(ISERROR(VLOOKUP($A1230,'UNIPIPE VAC'!$A:$H,7,FALSE)),VLOOKUP($A1230,'UNIPIPE HP'!$A:$I,7,FALSE),VLOOKUP($A1230,'UNIPIPE VAC'!$A:$H,7,FALSE)),IF(ISERROR(VLOOKUP($A1230,'UNIPIPE AIR'!$A:$I,7,FALSE)),VLOOKUP($A1230,'UNIPIPE NITRO'!$A:$I,7,FALSE),VLOOKUP($A1230,'UNIPIPE AIR'!$A:$I,7,FALSE)))),"",IF(ISERROR(IF(ISERROR(VLOOKUP($A1230,'UNIPIPE AIR'!$A:$I,7,FALSE)),VLOOKUP($A1230,'UNIPIPE NITRO'!$A:$I,7,FALSE),VLOOKUP($A1230,'UNIPIPE AIR'!$A:$I,7,FALSE))),IF(ISERROR(VLOOKUP($A1230,'UNIPIPE VAC'!$A:$H,7,FALSE)),VLOOKUP($A1230,'UNIPIPE HP'!$A:$I,7,FALSE),VLOOKUP($A1230,'UNIPIPE VAC'!$A:$H,7,FALSE)),IF(ISERROR(VLOOKUP($A1230,'UNIPIPE AIR'!$A:$I,7,FALSE)),VLOOKUP($A1230,'UNIPIPE NITRO'!$A:$I,7,FALSE),VLOOKUP($A1230,'UNIPIPE AIR'!$A:$I,7,FALSE))))</f>
        <v/>
      </c>
      <c r="E1230" s="140" t="str">
        <f>IF(ISERROR(IF(ISERROR(IF(ISERROR(VLOOKUP($A1230,'UNIPIPE AIR'!$A:$I,8,FALSE)),VLOOKUP($A1230,'UNIPIPE NITRO'!$A:$I,8,FALSE),VLOOKUP($A1230,'UNIPIPE AIR'!$A:$I,8,FALSE))),IF(ISERROR(VLOOKUP($A1230,'UNIPIPE VAC'!$A:$H,8,FALSE)),VLOOKUP($A1230,'UNIPIPE HP'!$A:$I,8,FALSE),VLOOKUP($A1230,'UNIPIPE VAC'!$A:$H,8,FALSE)),IF(ISERROR(VLOOKUP($A1230,'UNIPIPE AIR'!$A:$I,8,FALSE)),VLOOKUP($A1230,'UNIPIPE NITRO'!$A:$I,8,FALSE),VLOOKUP($A1230,'UNIPIPE AIR'!$A:$I,8,FALSE)))),"",IF(ISERROR(IF(ISERROR(VLOOKUP($A1230,'UNIPIPE AIR'!$A:$I,8,FALSE)),VLOOKUP($A1230,'UNIPIPE NITRO'!$A:$I,8,FALSE),VLOOKUP($A1230,'UNIPIPE AIR'!$A:$I,8,FALSE))),IF(ISERROR(VLOOKUP($A1230,'UNIPIPE VAC'!$A:$H,8,FALSE)),VLOOKUP($A1230,'UNIPIPE HP'!$A:$I,8,FALSE),VLOOKUP($A1230,'UNIPIPE VAC'!$A:$H,8,FALSE)),IF(ISERROR(VLOOKUP($A1230,'UNIPIPE AIR'!$A:$I,8,FALSE)),VLOOKUP($A1230,'UNIPIPE NITRO'!$A:$I,8,FALSE),VLOOKUP($A1230,'UNIPIPE AIR'!$A:$I,8,FALSE))))</f>
        <v/>
      </c>
      <c r="F1230" s="140" t="str">
        <f t="shared" si="4"/>
        <v/>
      </c>
      <c r="G1230" s="127"/>
      <c r="H1230" s="127"/>
      <c r="I1230" s="127"/>
      <c r="J1230" s="127"/>
      <c r="K1230" s="127"/>
      <c r="L1230" s="127"/>
      <c r="M1230" s="127"/>
      <c r="N1230" s="127"/>
      <c r="O1230" s="127"/>
      <c r="P1230" s="127"/>
      <c r="Q1230" s="127"/>
      <c r="R1230" s="127"/>
      <c r="S1230" s="127"/>
      <c r="T1230" s="127"/>
      <c r="U1230" s="127"/>
      <c r="V1230" s="127"/>
      <c r="W1230" s="127"/>
      <c r="X1230" s="127"/>
      <c r="Y1230" s="127"/>
      <c r="Z1230" s="127"/>
    </row>
    <row r="1231" spans="1:26" ht="18.75" customHeight="1" x14ac:dyDescent="0.2">
      <c r="A1231" s="135">
        <v>1213</v>
      </c>
      <c r="B1231" s="135" t="str">
        <f>IF(ISERROR(IF(ISERROR(IF(ISERROR(VLOOKUP($A1231,'UNIPIPE AIR'!$A:$I,3,FALSE)),VLOOKUP($A1231,'UNIPIPE NITRO'!$A:$I,3,FALSE),VLOOKUP($A1231,'UNIPIPE AIR'!$A:$I,3,FALSE))),IF(ISERROR(VLOOKUP($A1231,'UNIPIPE VAC'!$A:$H,3,FALSE)),VLOOKUP($A1231,'UNIPIPE HP'!$A:$I,3,FALSE),VLOOKUP($A1231,'UNIPIPE VAC'!$A:$H,3,FALSE)),IF(ISERROR(VLOOKUP($A1231,'UNIPIPE AIR'!$A:$I,3,FALSE)),VLOOKUP($A1231,'UNIPIPE NITRO'!$A:$I,3,FALSE),VLOOKUP($A1231,'UNIPIPE AIR'!$A:$I,3,FALSE)))),"",IF(ISERROR(IF(ISERROR(VLOOKUP($A1231,'UNIPIPE AIR'!$A:$I,3,FALSE)),VLOOKUP($A1231,'UNIPIPE NITRO'!$A:$I,3,FALSE),VLOOKUP($A1231,'UNIPIPE AIR'!$A:$I,3,FALSE))),IF(ISERROR(VLOOKUP($A1231,'UNIPIPE VAC'!$A:$H,3,FALSE)),VLOOKUP($A1231,'UNIPIPE HP'!$A:$I,3,FALSE),VLOOKUP($A1231,'UNIPIPE VAC'!$A:$H,3,FALSE)),IF(ISERROR(VLOOKUP($A1231,'UNIPIPE AIR'!$A:$I,3,FALSE)),VLOOKUP($A1231,'UNIPIPE NITRO'!$A:$I,3,FALSE),VLOOKUP($A1231,'UNIPIPE AIR'!$A:$I,3,FALSE))))</f>
        <v/>
      </c>
      <c r="C1231" s="133" t="str">
        <f>IF(ISERROR(IF(ISERROR(IF(ISERROR(VLOOKUP($A1231,'UNIPIPE AIR'!$A:$I,5,FALSE)),VLOOKUP($A1231,'UNIPIPE NITRO'!$A:$I,5,FALSE),VLOOKUP($A1231,'UNIPIPE AIR'!$A:$I,5,FALSE))),IF(ISERROR(VLOOKUP($A1231,'UNIPIPE VAC'!$A:$H,5,FALSE)),VLOOKUP($A1231,'UNIPIPE HP'!$A:$I,5,FALSE),VLOOKUP($A1231,'UNIPIPE VAC'!$A:$H,5,FALSE)),IF(ISERROR(VLOOKUP($A1231,'UNIPIPE AIR'!$A:$I,5,FALSE)),VLOOKUP($A1231,'UNIPIPE NITRO'!$A:$I,5,FALSE),VLOOKUP($A1231,'UNIPIPE AIR'!$A:$I,5,FALSE)))),"",IF(ISERROR(IF(ISERROR(VLOOKUP($A1231,'UNIPIPE AIR'!$A:$I,5,FALSE)),VLOOKUP($A1231,'UNIPIPE NITRO'!$A:$I,5,FALSE),VLOOKUP($A1231,'UNIPIPE AIR'!$A:$I,5,FALSE))),IF(ISERROR(VLOOKUP($A1231,'UNIPIPE VAC'!$A:$H,5,FALSE)),VLOOKUP($A1231,'UNIPIPE HP'!$A:$I,5,FALSE),VLOOKUP($A1231,'UNIPIPE VAC'!$A:$H,5,FALSE)),IF(ISERROR(VLOOKUP($A1231,'UNIPIPE AIR'!$A:$I,5,FALSE)),VLOOKUP($A1231,'UNIPIPE NITRO'!$A:$I,5,FALSE),VLOOKUP($A1231,'UNIPIPE AIR'!$A:$I,5,FALSE))))</f>
        <v/>
      </c>
      <c r="D1231" s="139" t="str">
        <f>IF(ISERROR(IF(ISERROR(IF(ISERROR(VLOOKUP($A1231,'UNIPIPE AIR'!$A:$I,7,FALSE)),VLOOKUP($A1231,'UNIPIPE NITRO'!$A:$I,7,FALSE),VLOOKUP($A1231,'UNIPIPE AIR'!$A:$I,7,FALSE))),IF(ISERROR(VLOOKUP($A1231,'UNIPIPE VAC'!$A:$H,7,FALSE)),VLOOKUP($A1231,'UNIPIPE HP'!$A:$I,7,FALSE),VLOOKUP($A1231,'UNIPIPE VAC'!$A:$H,7,FALSE)),IF(ISERROR(VLOOKUP($A1231,'UNIPIPE AIR'!$A:$I,7,FALSE)),VLOOKUP($A1231,'UNIPIPE NITRO'!$A:$I,7,FALSE),VLOOKUP($A1231,'UNIPIPE AIR'!$A:$I,7,FALSE)))),"",IF(ISERROR(IF(ISERROR(VLOOKUP($A1231,'UNIPIPE AIR'!$A:$I,7,FALSE)),VLOOKUP($A1231,'UNIPIPE NITRO'!$A:$I,7,FALSE),VLOOKUP($A1231,'UNIPIPE AIR'!$A:$I,7,FALSE))),IF(ISERROR(VLOOKUP($A1231,'UNIPIPE VAC'!$A:$H,7,FALSE)),VLOOKUP($A1231,'UNIPIPE HP'!$A:$I,7,FALSE),VLOOKUP($A1231,'UNIPIPE VAC'!$A:$H,7,FALSE)),IF(ISERROR(VLOOKUP($A1231,'UNIPIPE AIR'!$A:$I,7,FALSE)),VLOOKUP($A1231,'UNIPIPE NITRO'!$A:$I,7,FALSE),VLOOKUP($A1231,'UNIPIPE AIR'!$A:$I,7,FALSE))))</f>
        <v/>
      </c>
      <c r="E1231" s="140" t="str">
        <f>IF(ISERROR(IF(ISERROR(IF(ISERROR(VLOOKUP($A1231,'UNIPIPE AIR'!$A:$I,8,FALSE)),VLOOKUP($A1231,'UNIPIPE NITRO'!$A:$I,8,FALSE),VLOOKUP($A1231,'UNIPIPE AIR'!$A:$I,8,FALSE))),IF(ISERROR(VLOOKUP($A1231,'UNIPIPE VAC'!$A:$H,8,FALSE)),VLOOKUP($A1231,'UNIPIPE HP'!$A:$I,8,FALSE),VLOOKUP($A1231,'UNIPIPE VAC'!$A:$H,8,FALSE)),IF(ISERROR(VLOOKUP($A1231,'UNIPIPE AIR'!$A:$I,8,FALSE)),VLOOKUP($A1231,'UNIPIPE NITRO'!$A:$I,8,FALSE),VLOOKUP($A1231,'UNIPIPE AIR'!$A:$I,8,FALSE)))),"",IF(ISERROR(IF(ISERROR(VLOOKUP($A1231,'UNIPIPE AIR'!$A:$I,8,FALSE)),VLOOKUP($A1231,'UNIPIPE NITRO'!$A:$I,8,FALSE),VLOOKUP($A1231,'UNIPIPE AIR'!$A:$I,8,FALSE))),IF(ISERROR(VLOOKUP($A1231,'UNIPIPE VAC'!$A:$H,8,FALSE)),VLOOKUP($A1231,'UNIPIPE HP'!$A:$I,8,FALSE),VLOOKUP($A1231,'UNIPIPE VAC'!$A:$H,8,FALSE)),IF(ISERROR(VLOOKUP($A1231,'UNIPIPE AIR'!$A:$I,8,FALSE)),VLOOKUP($A1231,'UNIPIPE NITRO'!$A:$I,8,FALSE),VLOOKUP($A1231,'UNIPIPE AIR'!$A:$I,8,FALSE))))</f>
        <v/>
      </c>
      <c r="F1231" s="140" t="str">
        <f t="shared" si="4"/>
        <v/>
      </c>
      <c r="G1231" s="127"/>
      <c r="H1231" s="127"/>
      <c r="I1231" s="127"/>
      <c r="J1231" s="127"/>
      <c r="K1231" s="127"/>
      <c r="L1231" s="127"/>
      <c r="M1231" s="127"/>
      <c r="N1231" s="127"/>
      <c r="O1231" s="127"/>
      <c r="P1231" s="127"/>
      <c r="Q1231" s="127"/>
      <c r="R1231" s="127"/>
      <c r="S1231" s="127"/>
      <c r="T1231" s="127"/>
      <c r="U1231" s="127"/>
      <c r="V1231" s="127"/>
      <c r="W1231" s="127"/>
      <c r="X1231" s="127"/>
      <c r="Y1231" s="127"/>
      <c r="Z1231" s="127"/>
    </row>
    <row r="1232" spans="1:26" ht="18.75" customHeight="1" x14ac:dyDescent="0.2">
      <c r="A1232" s="135">
        <v>1214</v>
      </c>
      <c r="B1232" s="135" t="str">
        <f>IF(ISERROR(IF(ISERROR(IF(ISERROR(VLOOKUP($A1232,'UNIPIPE AIR'!$A:$I,3,FALSE)),VLOOKUP($A1232,'UNIPIPE NITRO'!$A:$I,3,FALSE),VLOOKUP($A1232,'UNIPIPE AIR'!$A:$I,3,FALSE))),IF(ISERROR(VLOOKUP($A1232,'UNIPIPE VAC'!$A:$H,3,FALSE)),VLOOKUP($A1232,'UNIPIPE HP'!$A:$I,3,FALSE),VLOOKUP($A1232,'UNIPIPE VAC'!$A:$H,3,FALSE)),IF(ISERROR(VLOOKUP($A1232,'UNIPIPE AIR'!$A:$I,3,FALSE)),VLOOKUP($A1232,'UNIPIPE NITRO'!$A:$I,3,FALSE),VLOOKUP($A1232,'UNIPIPE AIR'!$A:$I,3,FALSE)))),"",IF(ISERROR(IF(ISERROR(VLOOKUP($A1232,'UNIPIPE AIR'!$A:$I,3,FALSE)),VLOOKUP($A1232,'UNIPIPE NITRO'!$A:$I,3,FALSE),VLOOKUP($A1232,'UNIPIPE AIR'!$A:$I,3,FALSE))),IF(ISERROR(VLOOKUP($A1232,'UNIPIPE VAC'!$A:$H,3,FALSE)),VLOOKUP($A1232,'UNIPIPE HP'!$A:$I,3,FALSE),VLOOKUP($A1232,'UNIPIPE VAC'!$A:$H,3,FALSE)),IF(ISERROR(VLOOKUP($A1232,'UNIPIPE AIR'!$A:$I,3,FALSE)),VLOOKUP($A1232,'UNIPIPE NITRO'!$A:$I,3,FALSE),VLOOKUP($A1232,'UNIPIPE AIR'!$A:$I,3,FALSE))))</f>
        <v/>
      </c>
      <c r="C1232" s="133" t="str">
        <f>IF(ISERROR(IF(ISERROR(IF(ISERROR(VLOOKUP($A1232,'UNIPIPE AIR'!$A:$I,5,FALSE)),VLOOKUP($A1232,'UNIPIPE NITRO'!$A:$I,5,FALSE),VLOOKUP($A1232,'UNIPIPE AIR'!$A:$I,5,FALSE))),IF(ISERROR(VLOOKUP($A1232,'UNIPIPE VAC'!$A:$H,5,FALSE)),VLOOKUP($A1232,'UNIPIPE HP'!$A:$I,5,FALSE),VLOOKUP($A1232,'UNIPIPE VAC'!$A:$H,5,FALSE)),IF(ISERROR(VLOOKUP($A1232,'UNIPIPE AIR'!$A:$I,5,FALSE)),VLOOKUP($A1232,'UNIPIPE NITRO'!$A:$I,5,FALSE),VLOOKUP($A1232,'UNIPIPE AIR'!$A:$I,5,FALSE)))),"",IF(ISERROR(IF(ISERROR(VLOOKUP($A1232,'UNIPIPE AIR'!$A:$I,5,FALSE)),VLOOKUP($A1232,'UNIPIPE NITRO'!$A:$I,5,FALSE),VLOOKUP($A1232,'UNIPIPE AIR'!$A:$I,5,FALSE))),IF(ISERROR(VLOOKUP($A1232,'UNIPIPE VAC'!$A:$H,5,FALSE)),VLOOKUP($A1232,'UNIPIPE HP'!$A:$I,5,FALSE),VLOOKUP($A1232,'UNIPIPE VAC'!$A:$H,5,FALSE)),IF(ISERROR(VLOOKUP($A1232,'UNIPIPE AIR'!$A:$I,5,FALSE)),VLOOKUP($A1232,'UNIPIPE NITRO'!$A:$I,5,FALSE),VLOOKUP($A1232,'UNIPIPE AIR'!$A:$I,5,FALSE))))</f>
        <v/>
      </c>
      <c r="D1232" s="139" t="str">
        <f>IF(ISERROR(IF(ISERROR(IF(ISERROR(VLOOKUP($A1232,'UNIPIPE AIR'!$A:$I,7,FALSE)),VLOOKUP($A1232,'UNIPIPE NITRO'!$A:$I,7,FALSE),VLOOKUP($A1232,'UNIPIPE AIR'!$A:$I,7,FALSE))),IF(ISERROR(VLOOKUP($A1232,'UNIPIPE VAC'!$A:$H,7,FALSE)),VLOOKUP($A1232,'UNIPIPE HP'!$A:$I,7,FALSE),VLOOKUP($A1232,'UNIPIPE VAC'!$A:$H,7,FALSE)),IF(ISERROR(VLOOKUP($A1232,'UNIPIPE AIR'!$A:$I,7,FALSE)),VLOOKUP($A1232,'UNIPIPE NITRO'!$A:$I,7,FALSE),VLOOKUP($A1232,'UNIPIPE AIR'!$A:$I,7,FALSE)))),"",IF(ISERROR(IF(ISERROR(VLOOKUP($A1232,'UNIPIPE AIR'!$A:$I,7,FALSE)),VLOOKUP($A1232,'UNIPIPE NITRO'!$A:$I,7,FALSE),VLOOKUP($A1232,'UNIPIPE AIR'!$A:$I,7,FALSE))),IF(ISERROR(VLOOKUP($A1232,'UNIPIPE VAC'!$A:$H,7,FALSE)),VLOOKUP($A1232,'UNIPIPE HP'!$A:$I,7,FALSE),VLOOKUP($A1232,'UNIPIPE VAC'!$A:$H,7,FALSE)),IF(ISERROR(VLOOKUP($A1232,'UNIPIPE AIR'!$A:$I,7,FALSE)),VLOOKUP($A1232,'UNIPIPE NITRO'!$A:$I,7,FALSE),VLOOKUP($A1232,'UNIPIPE AIR'!$A:$I,7,FALSE))))</f>
        <v/>
      </c>
      <c r="E1232" s="140" t="str">
        <f>IF(ISERROR(IF(ISERROR(IF(ISERROR(VLOOKUP($A1232,'UNIPIPE AIR'!$A:$I,8,FALSE)),VLOOKUP($A1232,'UNIPIPE NITRO'!$A:$I,8,FALSE),VLOOKUP($A1232,'UNIPIPE AIR'!$A:$I,8,FALSE))),IF(ISERROR(VLOOKUP($A1232,'UNIPIPE VAC'!$A:$H,8,FALSE)),VLOOKUP($A1232,'UNIPIPE HP'!$A:$I,8,FALSE),VLOOKUP($A1232,'UNIPIPE VAC'!$A:$H,8,FALSE)),IF(ISERROR(VLOOKUP($A1232,'UNIPIPE AIR'!$A:$I,8,FALSE)),VLOOKUP($A1232,'UNIPIPE NITRO'!$A:$I,8,FALSE),VLOOKUP($A1232,'UNIPIPE AIR'!$A:$I,8,FALSE)))),"",IF(ISERROR(IF(ISERROR(VLOOKUP($A1232,'UNIPIPE AIR'!$A:$I,8,FALSE)),VLOOKUP($A1232,'UNIPIPE NITRO'!$A:$I,8,FALSE),VLOOKUP($A1232,'UNIPIPE AIR'!$A:$I,8,FALSE))),IF(ISERROR(VLOOKUP($A1232,'UNIPIPE VAC'!$A:$H,8,FALSE)),VLOOKUP($A1232,'UNIPIPE HP'!$A:$I,8,FALSE),VLOOKUP($A1232,'UNIPIPE VAC'!$A:$H,8,FALSE)),IF(ISERROR(VLOOKUP($A1232,'UNIPIPE AIR'!$A:$I,8,FALSE)),VLOOKUP($A1232,'UNIPIPE NITRO'!$A:$I,8,FALSE),VLOOKUP($A1232,'UNIPIPE AIR'!$A:$I,8,FALSE))))</f>
        <v/>
      </c>
      <c r="F1232" s="140" t="str">
        <f t="shared" si="4"/>
        <v/>
      </c>
      <c r="G1232" s="127"/>
      <c r="H1232" s="127"/>
      <c r="I1232" s="127"/>
      <c r="J1232" s="127"/>
      <c r="K1232" s="127"/>
      <c r="L1232" s="127"/>
      <c r="M1232" s="127"/>
      <c r="N1232" s="127"/>
      <c r="O1232" s="127"/>
      <c r="P1232" s="127"/>
      <c r="Q1232" s="127"/>
      <c r="R1232" s="127"/>
      <c r="S1232" s="127"/>
      <c r="T1232" s="127"/>
      <c r="U1232" s="127"/>
      <c r="V1232" s="127"/>
      <c r="W1232" s="127"/>
      <c r="X1232" s="127"/>
      <c r="Y1232" s="127"/>
      <c r="Z1232" s="127"/>
    </row>
    <row r="1233" spans="1:26" ht="18.75" customHeight="1" x14ac:dyDescent="0.2">
      <c r="A1233" s="135">
        <v>1215</v>
      </c>
      <c r="B1233" s="135" t="str">
        <f>IF(ISERROR(IF(ISERROR(IF(ISERROR(VLOOKUP($A1233,'UNIPIPE AIR'!$A:$I,3,FALSE)),VLOOKUP($A1233,'UNIPIPE NITRO'!$A:$I,3,FALSE),VLOOKUP($A1233,'UNIPIPE AIR'!$A:$I,3,FALSE))),IF(ISERROR(VLOOKUP($A1233,'UNIPIPE VAC'!$A:$H,3,FALSE)),VLOOKUP($A1233,'UNIPIPE HP'!$A:$I,3,FALSE),VLOOKUP($A1233,'UNIPIPE VAC'!$A:$H,3,FALSE)),IF(ISERROR(VLOOKUP($A1233,'UNIPIPE AIR'!$A:$I,3,FALSE)),VLOOKUP($A1233,'UNIPIPE NITRO'!$A:$I,3,FALSE),VLOOKUP($A1233,'UNIPIPE AIR'!$A:$I,3,FALSE)))),"",IF(ISERROR(IF(ISERROR(VLOOKUP($A1233,'UNIPIPE AIR'!$A:$I,3,FALSE)),VLOOKUP($A1233,'UNIPIPE NITRO'!$A:$I,3,FALSE),VLOOKUP($A1233,'UNIPIPE AIR'!$A:$I,3,FALSE))),IF(ISERROR(VLOOKUP($A1233,'UNIPIPE VAC'!$A:$H,3,FALSE)),VLOOKUP($A1233,'UNIPIPE HP'!$A:$I,3,FALSE),VLOOKUP($A1233,'UNIPIPE VAC'!$A:$H,3,FALSE)),IF(ISERROR(VLOOKUP($A1233,'UNIPIPE AIR'!$A:$I,3,FALSE)),VLOOKUP($A1233,'UNIPIPE NITRO'!$A:$I,3,FALSE),VLOOKUP($A1233,'UNIPIPE AIR'!$A:$I,3,FALSE))))</f>
        <v/>
      </c>
      <c r="C1233" s="133" t="str">
        <f>IF(ISERROR(IF(ISERROR(IF(ISERROR(VLOOKUP($A1233,'UNIPIPE AIR'!$A:$I,5,FALSE)),VLOOKUP($A1233,'UNIPIPE NITRO'!$A:$I,5,FALSE),VLOOKUP($A1233,'UNIPIPE AIR'!$A:$I,5,FALSE))),IF(ISERROR(VLOOKUP($A1233,'UNIPIPE VAC'!$A:$H,5,FALSE)),VLOOKUP($A1233,'UNIPIPE HP'!$A:$I,5,FALSE),VLOOKUP($A1233,'UNIPIPE VAC'!$A:$H,5,FALSE)),IF(ISERROR(VLOOKUP($A1233,'UNIPIPE AIR'!$A:$I,5,FALSE)),VLOOKUP($A1233,'UNIPIPE NITRO'!$A:$I,5,FALSE),VLOOKUP($A1233,'UNIPIPE AIR'!$A:$I,5,FALSE)))),"",IF(ISERROR(IF(ISERROR(VLOOKUP($A1233,'UNIPIPE AIR'!$A:$I,5,FALSE)),VLOOKUP($A1233,'UNIPIPE NITRO'!$A:$I,5,FALSE),VLOOKUP($A1233,'UNIPIPE AIR'!$A:$I,5,FALSE))),IF(ISERROR(VLOOKUP($A1233,'UNIPIPE VAC'!$A:$H,5,FALSE)),VLOOKUP($A1233,'UNIPIPE HP'!$A:$I,5,FALSE),VLOOKUP($A1233,'UNIPIPE VAC'!$A:$H,5,FALSE)),IF(ISERROR(VLOOKUP($A1233,'UNIPIPE AIR'!$A:$I,5,FALSE)),VLOOKUP($A1233,'UNIPIPE NITRO'!$A:$I,5,FALSE),VLOOKUP($A1233,'UNIPIPE AIR'!$A:$I,5,FALSE))))</f>
        <v/>
      </c>
      <c r="D1233" s="139" t="str">
        <f>IF(ISERROR(IF(ISERROR(IF(ISERROR(VLOOKUP($A1233,'UNIPIPE AIR'!$A:$I,7,FALSE)),VLOOKUP($A1233,'UNIPIPE NITRO'!$A:$I,7,FALSE),VLOOKUP($A1233,'UNIPIPE AIR'!$A:$I,7,FALSE))),IF(ISERROR(VLOOKUP($A1233,'UNIPIPE VAC'!$A:$H,7,FALSE)),VLOOKUP($A1233,'UNIPIPE HP'!$A:$I,7,FALSE),VLOOKUP($A1233,'UNIPIPE VAC'!$A:$H,7,FALSE)),IF(ISERROR(VLOOKUP($A1233,'UNIPIPE AIR'!$A:$I,7,FALSE)),VLOOKUP($A1233,'UNIPIPE NITRO'!$A:$I,7,FALSE),VLOOKUP($A1233,'UNIPIPE AIR'!$A:$I,7,FALSE)))),"",IF(ISERROR(IF(ISERROR(VLOOKUP($A1233,'UNIPIPE AIR'!$A:$I,7,FALSE)),VLOOKUP($A1233,'UNIPIPE NITRO'!$A:$I,7,FALSE),VLOOKUP($A1233,'UNIPIPE AIR'!$A:$I,7,FALSE))),IF(ISERROR(VLOOKUP($A1233,'UNIPIPE VAC'!$A:$H,7,FALSE)),VLOOKUP($A1233,'UNIPIPE HP'!$A:$I,7,FALSE),VLOOKUP($A1233,'UNIPIPE VAC'!$A:$H,7,FALSE)),IF(ISERROR(VLOOKUP($A1233,'UNIPIPE AIR'!$A:$I,7,FALSE)),VLOOKUP($A1233,'UNIPIPE NITRO'!$A:$I,7,FALSE),VLOOKUP($A1233,'UNIPIPE AIR'!$A:$I,7,FALSE))))</f>
        <v/>
      </c>
      <c r="E1233" s="140" t="str">
        <f>IF(ISERROR(IF(ISERROR(IF(ISERROR(VLOOKUP($A1233,'UNIPIPE AIR'!$A:$I,8,FALSE)),VLOOKUP($A1233,'UNIPIPE NITRO'!$A:$I,8,FALSE),VLOOKUP($A1233,'UNIPIPE AIR'!$A:$I,8,FALSE))),IF(ISERROR(VLOOKUP($A1233,'UNIPIPE VAC'!$A:$H,8,FALSE)),VLOOKUP($A1233,'UNIPIPE HP'!$A:$I,8,FALSE),VLOOKUP($A1233,'UNIPIPE VAC'!$A:$H,8,FALSE)),IF(ISERROR(VLOOKUP($A1233,'UNIPIPE AIR'!$A:$I,8,FALSE)),VLOOKUP($A1233,'UNIPIPE NITRO'!$A:$I,8,FALSE),VLOOKUP($A1233,'UNIPIPE AIR'!$A:$I,8,FALSE)))),"",IF(ISERROR(IF(ISERROR(VLOOKUP($A1233,'UNIPIPE AIR'!$A:$I,8,FALSE)),VLOOKUP($A1233,'UNIPIPE NITRO'!$A:$I,8,FALSE),VLOOKUP($A1233,'UNIPIPE AIR'!$A:$I,8,FALSE))),IF(ISERROR(VLOOKUP($A1233,'UNIPIPE VAC'!$A:$H,8,FALSE)),VLOOKUP($A1233,'UNIPIPE HP'!$A:$I,8,FALSE),VLOOKUP($A1233,'UNIPIPE VAC'!$A:$H,8,FALSE)),IF(ISERROR(VLOOKUP($A1233,'UNIPIPE AIR'!$A:$I,8,FALSE)),VLOOKUP($A1233,'UNIPIPE NITRO'!$A:$I,8,FALSE),VLOOKUP($A1233,'UNIPIPE AIR'!$A:$I,8,FALSE))))</f>
        <v/>
      </c>
      <c r="F1233" s="140" t="str">
        <f t="shared" si="4"/>
        <v/>
      </c>
      <c r="G1233" s="127"/>
      <c r="H1233" s="127"/>
      <c r="I1233" s="127"/>
      <c r="J1233" s="127"/>
      <c r="K1233" s="127"/>
      <c r="L1233" s="127"/>
      <c r="M1233" s="127"/>
      <c r="N1233" s="127"/>
      <c r="O1233" s="127"/>
      <c r="P1233" s="127"/>
      <c r="Q1233" s="127"/>
      <c r="R1233" s="127"/>
      <c r="S1233" s="127"/>
      <c r="T1233" s="127"/>
      <c r="U1233" s="127"/>
      <c r="V1233" s="127"/>
      <c r="W1233" s="127"/>
      <c r="X1233" s="127"/>
      <c r="Y1233" s="127"/>
      <c r="Z1233" s="127"/>
    </row>
    <row r="1234" spans="1:26" ht="18.75" customHeight="1" x14ac:dyDescent="0.2">
      <c r="A1234" s="135">
        <v>1216</v>
      </c>
      <c r="B1234" s="135" t="str">
        <f>IF(ISERROR(IF(ISERROR(IF(ISERROR(VLOOKUP($A1234,'UNIPIPE AIR'!$A:$I,3,FALSE)),VLOOKUP($A1234,'UNIPIPE NITRO'!$A:$I,3,FALSE),VLOOKUP($A1234,'UNIPIPE AIR'!$A:$I,3,FALSE))),IF(ISERROR(VLOOKUP($A1234,'UNIPIPE VAC'!$A:$H,3,FALSE)),VLOOKUP($A1234,'UNIPIPE HP'!$A:$I,3,FALSE),VLOOKUP($A1234,'UNIPIPE VAC'!$A:$H,3,FALSE)),IF(ISERROR(VLOOKUP($A1234,'UNIPIPE AIR'!$A:$I,3,FALSE)),VLOOKUP($A1234,'UNIPIPE NITRO'!$A:$I,3,FALSE),VLOOKUP($A1234,'UNIPIPE AIR'!$A:$I,3,FALSE)))),"",IF(ISERROR(IF(ISERROR(VLOOKUP($A1234,'UNIPIPE AIR'!$A:$I,3,FALSE)),VLOOKUP($A1234,'UNIPIPE NITRO'!$A:$I,3,FALSE),VLOOKUP($A1234,'UNIPIPE AIR'!$A:$I,3,FALSE))),IF(ISERROR(VLOOKUP($A1234,'UNIPIPE VAC'!$A:$H,3,FALSE)),VLOOKUP($A1234,'UNIPIPE HP'!$A:$I,3,FALSE),VLOOKUP($A1234,'UNIPIPE VAC'!$A:$H,3,FALSE)),IF(ISERROR(VLOOKUP($A1234,'UNIPIPE AIR'!$A:$I,3,FALSE)),VLOOKUP($A1234,'UNIPIPE NITRO'!$A:$I,3,FALSE),VLOOKUP($A1234,'UNIPIPE AIR'!$A:$I,3,FALSE))))</f>
        <v/>
      </c>
      <c r="C1234" s="133" t="str">
        <f>IF(ISERROR(IF(ISERROR(IF(ISERROR(VLOOKUP($A1234,'UNIPIPE AIR'!$A:$I,5,FALSE)),VLOOKUP($A1234,'UNIPIPE NITRO'!$A:$I,5,FALSE),VLOOKUP($A1234,'UNIPIPE AIR'!$A:$I,5,FALSE))),IF(ISERROR(VLOOKUP($A1234,'UNIPIPE VAC'!$A:$H,5,FALSE)),VLOOKUP($A1234,'UNIPIPE HP'!$A:$I,5,FALSE),VLOOKUP($A1234,'UNIPIPE VAC'!$A:$H,5,FALSE)),IF(ISERROR(VLOOKUP($A1234,'UNIPIPE AIR'!$A:$I,5,FALSE)),VLOOKUP($A1234,'UNIPIPE NITRO'!$A:$I,5,FALSE),VLOOKUP($A1234,'UNIPIPE AIR'!$A:$I,5,FALSE)))),"",IF(ISERROR(IF(ISERROR(VLOOKUP($A1234,'UNIPIPE AIR'!$A:$I,5,FALSE)),VLOOKUP($A1234,'UNIPIPE NITRO'!$A:$I,5,FALSE),VLOOKUP($A1234,'UNIPIPE AIR'!$A:$I,5,FALSE))),IF(ISERROR(VLOOKUP($A1234,'UNIPIPE VAC'!$A:$H,5,FALSE)),VLOOKUP($A1234,'UNIPIPE HP'!$A:$I,5,FALSE),VLOOKUP($A1234,'UNIPIPE VAC'!$A:$H,5,FALSE)),IF(ISERROR(VLOOKUP($A1234,'UNIPIPE AIR'!$A:$I,5,FALSE)),VLOOKUP($A1234,'UNIPIPE NITRO'!$A:$I,5,FALSE),VLOOKUP($A1234,'UNIPIPE AIR'!$A:$I,5,FALSE))))</f>
        <v/>
      </c>
      <c r="D1234" s="139" t="str">
        <f>IF(ISERROR(IF(ISERROR(IF(ISERROR(VLOOKUP($A1234,'UNIPIPE AIR'!$A:$I,7,FALSE)),VLOOKUP($A1234,'UNIPIPE NITRO'!$A:$I,7,FALSE),VLOOKUP($A1234,'UNIPIPE AIR'!$A:$I,7,FALSE))),IF(ISERROR(VLOOKUP($A1234,'UNIPIPE VAC'!$A:$H,7,FALSE)),VLOOKUP($A1234,'UNIPIPE HP'!$A:$I,7,FALSE),VLOOKUP($A1234,'UNIPIPE VAC'!$A:$H,7,FALSE)),IF(ISERROR(VLOOKUP($A1234,'UNIPIPE AIR'!$A:$I,7,FALSE)),VLOOKUP($A1234,'UNIPIPE NITRO'!$A:$I,7,FALSE),VLOOKUP($A1234,'UNIPIPE AIR'!$A:$I,7,FALSE)))),"",IF(ISERROR(IF(ISERROR(VLOOKUP($A1234,'UNIPIPE AIR'!$A:$I,7,FALSE)),VLOOKUP($A1234,'UNIPIPE NITRO'!$A:$I,7,FALSE),VLOOKUP($A1234,'UNIPIPE AIR'!$A:$I,7,FALSE))),IF(ISERROR(VLOOKUP($A1234,'UNIPIPE VAC'!$A:$H,7,FALSE)),VLOOKUP($A1234,'UNIPIPE HP'!$A:$I,7,FALSE),VLOOKUP($A1234,'UNIPIPE VAC'!$A:$H,7,FALSE)),IF(ISERROR(VLOOKUP($A1234,'UNIPIPE AIR'!$A:$I,7,FALSE)),VLOOKUP($A1234,'UNIPIPE NITRO'!$A:$I,7,FALSE),VLOOKUP($A1234,'UNIPIPE AIR'!$A:$I,7,FALSE))))</f>
        <v/>
      </c>
      <c r="E1234" s="140" t="str">
        <f>IF(ISERROR(IF(ISERROR(IF(ISERROR(VLOOKUP($A1234,'UNIPIPE AIR'!$A:$I,8,FALSE)),VLOOKUP($A1234,'UNIPIPE NITRO'!$A:$I,8,FALSE),VLOOKUP($A1234,'UNIPIPE AIR'!$A:$I,8,FALSE))),IF(ISERROR(VLOOKUP($A1234,'UNIPIPE VAC'!$A:$H,8,FALSE)),VLOOKUP($A1234,'UNIPIPE HP'!$A:$I,8,FALSE),VLOOKUP($A1234,'UNIPIPE VAC'!$A:$H,8,FALSE)),IF(ISERROR(VLOOKUP($A1234,'UNIPIPE AIR'!$A:$I,8,FALSE)),VLOOKUP($A1234,'UNIPIPE NITRO'!$A:$I,8,FALSE),VLOOKUP($A1234,'UNIPIPE AIR'!$A:$I,8,FALSE)))),"",IF(ISERROR(IF(ISERROR(VLOOKUP($A1234,'UNIPIPE AIR'!$A:$I,8,FALSE)),VLOOKUP($A1234,'UNIPIPE NITRO'!$A:$I,8,FALSE),VLOOKUP($A1234,'UNIPIPE AIR'!$A:$I,8,FALSE))),IF(ISERROR(VLOOKUP($A1234,'UNIPIPE VAC'!$A:$H,8,FALSE)),VLOOKUP($A1234,'UNIPIPE HP'!$A:$I,8,FALSE),VLOOKUP($A1234,'UNIPIPE VAC'!$A:$H,8,FALSE)),IF(ISERROR(VLOOKUP($A1234,'UNIPIPE AIR'!$A:$I,8,FALSE)),VLOOKUP($A1234,'UNIPIPE NITRO'!$A:$I,8,FALSE),VLOOKUP($A1234,'UNIPIPE AIR'!$A:$I,8,FALSE))))</f>
        <v/>
      </c>
      <c r="F1234" s="140" t="str">
        <f t="shared" si="4"/>
        <v/>
      </c>
      <c r="G1234" s="127"/>
      <c r="H1234" s="127"/>
      <c r="I1234" s="127"/>
      <c r="J1234" s="127"/>
      <c r="K1234" s="127"/>
      <c r="L1234" s="127"/>
      <c r="M1234" s="127"/>
      <c r="N1234" s="127"/>
      <c r="O1234" s="127"/>
      <c r="P1234" s="127"/>
      <c r="Q1234" s="127"/>
      <c r="R1234" s="127"/>
      <c r="S1234" s="127"/>
      <c r="T1234" s="127"/>
      <c r="U1234" s="127"/>
      <c r="V1234" s="127"/>
      <c r="W1234" s="127"/>
      <c r="X1234" s="127"/>
      <c r="Y1234" s="127"/>
      <c r="Z1234" s="127"/>
    </row>
    <row r="1235" spans="1:26" ht="18.75" customHeight="1" x14ac:dyDescent="0.2">
      <c r="A1235" s="135">
        <v>1217</v>
      </c>
      <c r="B1235" s="135" t="str">
        <f>IF(ISERROR(IF(ISERROR(IF(ISERROR(VLOOKUP($A1235,'UNIPIPE AIR'!$A:$I,3,FALSE)),VLOOKUP($A1235,'UNIPIPE NITRO'!$A:$I,3,FALSE),VLOOKUP($A1235,'UNIPIPE AIR'!$A:$I,3,FALSE))),IF(ISERROR(VLOOKUP($A1235,'UNIPIPE VAC'!$A:$H,3,FALSE)),VLOOKUP($A1235,'UNIPIPE HP'!$A:$I,3,FALSE),VLOOKUP($A1235,'UNIPIPE VAC'!$A:$H,3,FALSE)),IF(ISERROR(VLOOKUP($A1235,'UNIPIPE AIR'!$A:$I,3,FALSE)),VLOOKUP($A1235,'UNIPIPE NITRO'!$A:$I,3,FALSE),VLOOKUP($A1235,'UNIPIPE AIR'!$A:$I,3,FALSE)))),"",IF(ISERROR(IF(ISERROR(VLOOKUP($A1235,'UNIPIPE AIR'!$A:$I,3,FALSE)),VLOOKUP($A1235,'UNIPIPE NITRO'!$A:$I,3,FALSE),VLOOKUP($A1235,'UNIPIPE AIR'!$A:$I,3,FALSE))),IF(ISERROR(VLOOKUP($A1235,'UNIPIPE VAC'!$A:$H,3,FALSE)),VLOOKUP($A1235,'UNIPIPE HP'!$A:$I,3,FALSE),VLOOKUP($A1235,'UNIPIPE VAC'!$A:$H,3,FALSE)),IF(ISERROR(VLOOKUP($A1235,'UNIPIPE AIR'!$A:$I,3,FALSE)),VLOOKUP($A1235,'UNIPIPE NITRO'!$A:$I,3,FALSE),VLOOKUP($A1235,'UNIPIPE AIR'!$A:$I,3,FALSE))))</f>
        <v/>
      </c>
      <c r="C1235" s="133" t="str">
        <f>IF(ISERROR(IF(ISERROR(IF(ISERROR(VLOOKUP($A1235,'UNIPIPE AIR'!$A:$I,5,FALSE)),VLOOKUP($A1235,'UNIPIPE NITRO'!$A:$I,5,FALSE),VLOOKUP($A1235,'UNIPIPE AIR'!$A:$I,5,FALSE))),IF(ISERROR(VLOOKUP($A1235,'UNIPIPE VAC'!$A:$H,5,FALSE)),VLOOKUP($A1235,'UNIPIPE HP'!$A:$I,5,FALSE),VLOOKUP($A1235,'UNIPIPE VAC'!$A:$H,5,FALSE)),IF(ISERROR(VLOOKUP($A1235,'UNIPIPE AIR'!$A:$I,5,FALSE)),VLOOKUP($A1235,'UNIPIPE NITRO'!$A:$I,5,FALSE),VLOOKUP($A1235,'UNIPIPE AIR'!$A:$I,5,FALSE)))),"",IF(ISERROR(IF(ISERROR(VLOOKUP($A1235,'UNIPIPE AIR'!$A:$I,5,FALSE)),VLOOKUP($A1235,'UNIPIPE NITRO'!$A:$I,5,FALSE),VLOOKUP($A1235,'UNIPIPE AIR'!$A:$I,5,FALSE))),IF(ISERROR(VLOOKUP($A1235,'UNIPIPE VAC'!$A:$H,5,FALSE)),VLOOKUP($A1235,'UNIPIPE HP'!$A:$I,5,FALSE),VLOOKUP($A1235,'UNIPIPE VAC'!$A:$H,5,FALSE)),IF(ISERROR(VLOOKUP($A1235,'UNIPIPE AIR'!$A:$I,5,FALSE)),VLOOKUP($A1235,'UNIPIPE NITRO'!$A:$I,5,FALSE),VLOOKUP($A1235,'UNIPIPE AIR'!$A:$I,5,FALSE))))</f>
        <v/>
      </c>
      <c r="D1235" s="139" t="str">
        <f>IF(ISERROR(IF(ISERROR(IF(ISERROR(VLOOKUP($A1235,'UNIPIPE AIR'!$A:$I,7,FALSE)),VLOOKUP($A1235,'UNIPIPE NITRO'!$A:$I,7,FALSE),VLOOKUP($A1235,'UNIPIPE AIR'!$A:$I,7,FALSE))),IF(ISERROR(VLOOKUP($A1235,'UNIPIPE VAC'!$A:$H,7,FALSE)),VLOOKUP($A1235,'UNIPIPE HP'!$A:$I,7,FALSE),VLOOKUP($A1235,'UNIPIPE VAC'!$A:$H,7,FALSE)),IF(ISERROR(VLOOKUP($A1235,'UNIPIPE AIR'!$A:$I,7,FALSE)),VLOOKUP($A1235,'UNIPIPE NITRO'!$A:$I,7,FALSE),VLOOKUP($A1235,'UNIPIPE AIR'!$A:$I,7,FALSE)))),"",IF(ISERROR(IF(ISERROR(VLOOKUP($A1235,'UNIPIPE AIR'!$A:$I,7,FALSE)),VLOOKUP($A1235,'UNIPIPE NITRO'!$A:$I,7,FALSE),VLOOKUP($A1235,'UNIPIPE AIR'!$A:$I,7,FALSE))),IF(ISERROR(VLOOKUP($A1235,'UNIPIPE VAC'!$A:$H,7,FALSE)),VLOOKUP($A1235,'UNIPIPE HP'!$A:$I,7,FALSE),VLOOKUP($A1235,'UNIPIPE VAC'!$A:$H,7,FALSE)),IF(ISERROR(VLOOKUP($A1235,'UNIPIPE AIR'!$A:$I,7,FALSE)),VLOOKUP($A1235,'UNIPIPE NITRO'!$A:$I,7,FALSE),VLOOKUP($A1235,'UNIPIPE AIR'!$A:$I,7,FALSE))))</f>
        <v/>
      </c>
      <c r="E1235" s="140" t="str">
        <f>IF(ISERROR(IF(ISERROR(IF(ISERROR(VLOOKUP($A1235,'UNIPIPE AIR'!$A:$I,8,FALSE)),VLOOKUP($A1235,'UNIPIPE NITRO'!$A:$I,8,FALSE),VLOOKUP($A1235,'UNIPIPE AIR'!$A:$I,8,FALSE))),IF(ISERROR(VLOOKUP($A1235,'UNIPIPE VAC'!$A:$H,8,FALSE)),VLOOKUP($A1235,'UNIPIPE HP'!$A:$I,8,FALSE),VLOOKUP($A1235,'UNIPIPE VAC'!$A:$H,8,FALSE)),IF(ISERROR(VLOOKUP($A1235,'UNIPIPE AIR'!$A:$I,8,FALSE)),VLOOKUP($A1235,'UNIPIPE NITRO'!$A:$I,8,FALSE),VLOOKUP($A1235,'UNIPIPE AIR'!$A:$I,8,FALSE)))),"",IF(ISERROR(IF(ISERROR(VLOOKUP($A1235,'UNIPIPE AIR'!$A:$I,8,FALSE)),VLOOKUP($A1235,'UNIPIPE NITRO'!$A:$I,8,FALSE),VLOOKUP($A1235,'UNIPIPE AIR'!$A:$I,8,FALSE))),IF(ISERROR(VLOOKUP($A1235,'UNIPIPE VAC'!$A:$H,8,FALSE)),VLOOKUP($A1235,'UNIPIPE HP'!$A:$I,8,FALSE),VLOOKUP($A1235,'UNIPIPE VAC'!$A:$H,8,FALSE)),IF(ISERROR(VLOOKUP($A1235,'UNIPIPE AIR'!$A:$I,8,FALSE)),VLOOKUP($A1235,'UNIPIPE NITRO'!$A:$I,8,FALSE),VLOOKUP($A1235,'UNIPIPE AIR'!$A:$I,8,FALSE))))</f>
        <v/>
      </c>
      <c r="F1235" s="140" t="str">
        <f t="shared" si="4"/>
        <v/>
      </c>
      <c r="G1235" s="127"/>
      <c r="H1235" s="127"/>
      <c r="I1235" s="127"/>
      <c r="J1235" s="127"/>
      <c r="K1235" s="127"/>
      <c r="L1235" s="127"/>
      <c r="M1235" s="127"/>
      <c r="N1235" s="127"/>
      <c r="O1235" s="127"/>
      <c r="P1235" s="127"/>
      <c r="Q1235" s="127"/>
      <c r="R1235" s="127"/>
      <c r="S1235" s="127"/>
      <c r="T1235" s="127"/>
      <c r="U1235" s="127"/>
      <c r="V1235" s="127"/>
      <c r="W1235" s="127"/>
      <c r="X1235" s="127"/>
      <c r="Y1235" s="127"/>
      <c r="Z1235" s="127"/>
    </row>
    <row r="1236" spans="1:26" ht="18.75" customHeight="1" x14ac:dyDescent="0.2">
      <c r="A1236" s="135">
        <v>1218</v>
      </c>
      <c r="B1236" s="135" t="str">
        <f>IF(ISERROR(IF(ISERROR(IF(ISERROR(VLOOKUP($A1236,'UNIPIPE AIR'!$A:$I,3,FALSE)),VLOOKUP($A1236,'UNIPIPE NITRO'!$A:$I,3,FALSE),VLOOKUP($A1236,'UNIPIPE AIR'!$A:$I,3,FALSE))),IF(ISERROR(VLOOKUP($A1236,'UNIPIPE VAC'!$A:$H,3,FALSE)),VLOOKUP($A1236,'UNIPIPE HP'!$A:$I,3,FALSE),VLOOKUP($A1236,'UNIPIPE VAC'!$A:$H,3,FALSE)),IF(ISERROR(VLOOKUP($A1236,'UNIPIPE AIR'!$A:$I,3,FALSE)),VLOOKUP($A1236,'UNIPIPE NITRO'!$A:$I,3,FALSE),VLOOKUP($A1236,'UNIPIPE AIR'!$A:$I,3,FALSE)))),"",IF(ISERROR(IF(ISERROR(VLOOKUP($A1236,'UNIPIPE AIR'!$A:$I,3,FALSE)),VLOOKUP($A1236,'UNIPIPE NITRO'!$A:$I,3,FALSE),VLOOKUP($A1236,'UNIPIPE AIR'!$A:$I,3,FALSE))),IF(ISERROR(VLOOKUP($A1236,'UNIPIPE VAC'!$A:$H,3,FALSE)),VLOOKUP($A1236,'UNIPIPE HP'!$A:$I,3,FALSE),VLOOKUP($A1236,'UNIPIPE VAC'!$A:$H,3,FALSE)),IF(ISERROR(VLOOKUP($A1236,'UNIPIPE AIR'!$A:$I,3,FALSE)),VLOOKUP($A1236,'UNIPIPE NITRO'!$A:$I,3,FALSE),VLOOKUP($A1236,'UNIPIPE AIR'!$A:$I,3,FALSE))))</f>
        <v/>
      </c>
      <c r="C1236" s="133" t="str">
        <f>IF(ISERROR(IF(ISERROR(IF(ISERROR(VLOOKUP($A1236,'UNIPIPE AIR'!$A:$I,5,FALSE)),VLOOKUP($A1236,'UNIPIPE NITRO'!$A:$I,5,FALSE),VLOOKUP($A1236,'UNIPIPE AIR'!$A:$I,5,FALSE))),IF(ISERROR(VLOOKUP($A1236,'UNIPIPE VAC'!$A:$H,5,FALSE)),VLOOKUP($A1236,'UNIPIPE HP'!$A:$I,5,FALSE),VLOOKUP($A1236,'UNIPIPE VAC'!$A:$H,5,FALSE)),IF(ISERROR(VLOOKUP($A1236,'UNIPIPE AIR'!$A:$I,5,FALSE)),VLOOKUP($A1236,'UNIPIPE NITRO'!$A:$I,5,FALSE),VLOOKUP($A1236,'UNIPIPE AIR'!$A:$I,5,FALSE)))),"",IF(ISERROR(IF(ISERROR(VLOOKUP($A1236,'UNIPIPE AIR'!$A:$I,5,FALSE)),VLOOKUP($A1236,'UNIPIPE NITRO'!$A:$I,5,FALSE),VLOOKUP($A1236,'UNIPIPE AIR'!$A:$I,5,FALSE))),IF(ISERROR(VLOOKUP($A1236,'UNIPIPE VAC'!$A:$H,5,FALSE)),VLOOKUP($A1236,'UNIPIPE HP'!$A:$I,5,FALSE),VLOOKUP($A1236,'UNIPIPE VAC'!$A:$H,5,FALSE)),IF(ISERROR(VLOOKUP($A1236,'UNIPIPE AIR'!$A:$I,5,FALSE)),VLOOKUP($A1236,'UNIPIPE NITRO'!$A:$I,5,FALSE),VLOOKUP($A1236,'UNIPIPE AIR'!$A:$I,5,FALSE))))</f>
        <v/>
      </c>
      <c r="D1236" s="139" t="str">
        <f>IF(ISERROR(IF(ISERROR(IF(ISERROR(VLOOKUP($A1236,'UNIPIPE AIR'!$A:$I,7,FALSE)),VLOOKUP($A1236,'UNIPIPE NITRO'!$A:$I,7,FALSE),VLOOKUP($A1236,'UNIPIPE AIR'!$A:$I,7,FALSE))),IF(ISERROR(VLOOKUP($A1236,'UNIPIPE VAC'!$A:$H,7,FALSE)),VLOOKUP($A1236,'UNIPIPE HP'!$A:$I,7,FALSE),VLOOKUP($A1236,'UNIPIPE VAC'!$A:$H,7,FALSE)),IF(ISERROR(VLOOKUP($A1236,'UNIPIPE AIR'!$A:$I,7,FALSE)),VLOOKUP($A1236,'UNIPIPE NITRO'!$A:$I,7,FALSE),VLOOKUP($A1236,'UNIPIPE AIR'!$A:$I,7,FALSE)))),"",IF(ISERROR(IF(ISERROR(VLOOKUP($A1236,'UNIPIPE AIR'!$A:$I,7,FALSE)),VLOOKUP($A1236,'UNIPIPE NITRO'!$A:$I,7,FALSE),VLOOKUP($A1236,'UNIPIPE AIR'!$A:$I,7,FALSE))),IF(ISERROR(VLOOKUP($A1236,'UNIPIPE VAC'!$A:$H,7,FALSE)),VLOOKUP($A1236,'UNIPIPE HP'!$A:$I,7,FALSE),VLOOKUP($A1236,'UNIPIPE VAC'!$A:$H,7,FALSE)),IF(ISERROR(VLOOKUP($A1236,'UNIPIPE AIR'!$A:$I,7,FALSE)),VLOOKUP($A1236,'UNIPIPE NITRO'!$A:$I,7,FALSE),VLOOKUP($A1236,'UNIPIPE AIR'!$A:$I,7,FALSE))))</f>
        <v/>
      </c>
      <c r="E1236" s="140" t="str">
        <f>IF(ISERROR(IF(ISERROR(IF(ISERROR(VLOOKUP($A1236,'UNIPIPE AIR'!$A:$I,8,FALSE)),VLOOKUP($A1236,'UNIPIPE NITRO'!$A:$I,8,FALSE),VLOOKUP($A1236,'UNIPIPE AIR'!$A:$I,8,FALSE))),IF(ISERROR(VLOOKUP($A1236,'UNIPIPE VAC'!$A:$H,8,FALSE)),VLOOKUP($A1236,'UNIPIPE HP'!$A:$I,8,FALSE),VLOOKUP($A1236,'UNIPIPE VAC'!$A:$H,8,FALSE)),IF(ISERROR(VLOOKUP($A1236,'UNIPIPE AIR'!$A:$I,8,FALSE)),VLOOKUP($A1236,'UNIPIPE NITRO'!$A:$I,8,FALSE),VLOOKUP($A1236,'UNIPIPE AIR'!$A:$I,8,FALSE)))),"",IF(ISERROR(IF(ISERROR(VLOOKUP($A1236,'UNIPIPE AIR'!$A:$I,8,FALSE)),VLOOKUP($A1236,'UNIPIPE NITRO'!$A:$I,8,FALSE),VLOOKUP($A1236,'UNIPIPE AIR'!$A:$I,8,FALSE))),IF(ISERROR(VLOOKUP($A1236,'UNIPIPE VAC'!$A:$H,8,FALSE)),VLOOKUP($A1236,'UNIPIPE HP'!$A:$I,8,FALSE),VLOOKUP($A1236,'UNIPIPE VAC'!$A:$H,8,FALSE)),IF(ISERROR(VLOOKUP($A1236,'UNIPIPE AIR'!$A:$I,8,FALSE)),VLOOKUP($A1236,'UNIPIPE NITRO'!$A:$I,8,FALSE),VLOOKUP($A1236,'UNIPIPE AIR'!$A:$I,8,FALSE))))</f>
        <v/>
      </c>
      <c r="F1236" s="140" t="str">
        <f t="shared" si="4"/>
        <v/>
      </c>
      <c r="G1236" s="127"/>
      <c r="H1236" s="127"/>
      <c r="I1236" s="127"/>
      <c r="J1236" s="127"/>
      <c r="K1236" s="127"/>
      <c r="L1236" s="127"/>
      <c r="M1236" s="127"/>
      <c r="N1236" s="127"/>
      <c r="O1236" s="127"/>
      <c r="P1236" s="127"/>
      <c r="Q1236" s="127"/>
      <c r="R1236" s="127"/>
      <c r="S1236" s="127"/>
      <c r="T1236" s="127"/>
      <c r="U1236" s="127"/>
      <c r="V1236" s="127"/>
      <c r="W1236" s="127"/>
      <c r="X1236" s="127"/>
      <c r="Y1236" s="127"/>
      <c r="Z1236" s="127"/>
    </row>
    <row r="1237" spans="1:26" ht="18.75" customHeight="1" x14ac:dyDescent="0.2">
      <c r="A1237" s="135">
        <v>1219</v>
      </c>
      <c r="B1237" s="135" t="str">
        <f>IF(ISERROR(IF(ISERROR(IF(ISERROR(VLOOKUP($A1237,'UNIPIPE AIR'!$A:$I,3,FALSE)),VLOOKUP($A1237,'UNIPIPE NITRO'!$A:$I,3,FALSE),VLOOKUP($A1237,'UNIPIPE AIR'!$A:$I,3,FALSE))),IF(ISERROR(VLOOKUP($A1237,'UNIPIPE VAC'!$A:$H,3,FALSE)),VLOOKUP($A1237,'UNIPIPE HP'!$A:$I,3,FALSE),VLOOKUP($A1237,'UNIPIPE VAC'!$A:$H,3,FALSE)),IF(ISERROR(VLOOKUP($A1237,'UNIPIPE AIR'!$A:$I,3,FALSE)),VLOOKUP($A1237,'UNIPIPE NITRO'!$A:$I,3,FALSE),VLOOKUP($A1237,'UNIPIPE AIR'!$A:$I,3,FALSE)))),"",IF(ISERROR(IF(ISERROR(VLOOKUP($A1237,'UNIPIPE AIR'!$A:$I,3,FALSE)),VLOOKUP($A1237,'UNIPIPE NITRO'!$A:$I,3,FALSE),VLOOKUP($A1237,'UNIPIPE AIR'!$A:$I,3,FALSE))),IF(ISERROR(VLOOKUP($A1237,'UNIPIPE VAC'!$A:$H,3,FALSE)),VLOOKUP($A1237,'UNIPIPE HP'!$A:$I,3,FALSE),VLOOKUP($A1237,'UNIPIPE VAC'!$A:$H,3,FALSE)),IF(ISERROR(VLOOKUP($A1237,'UNIPIPE AIR'!$A:$I,3,FALSE)),VLOOKUP($A1237,'UNIPIPE NITRO'!$A:$I,3,FALSE),VLOOKUP($A1237,'UNIPIPE AIR'!$A:$I,3,FALSE))))</f>
        <v/>
      </c>
      <c r="C1237" s="133" t="str">
        <f>IF(ISERROR(IF(ISERROR(IF(ISERROR(VLOOKUP($A1237,'UNIPIPE AIR'!$A:$I,5,FALSE)),VLOOKUP($A1237,'UNIPIPE NITRO'!$A:$I,5,FALSE),VLOOKUP($A1237,'UNIPIPE AIR'!$A:$I,5,FALSE))),IF(ISERROR(VLOOKUP($A1237,'UNIPIPE VAC'!$A:$H,5,FALSE)),VLOOKUP($A1237,'UNIPIPE HP'!$A:$I,5,FALSE),VLOOKUP($A1237,'UNIPIPE VAC'!$A:$H,5,FALSE)),IF(ISERROR(VLOOKUP($A1237,'UNIPIPE AIR'!$A:$I,5,FALSE)),VLOOKUP($A1237,'UNIPIPE NITRO'!$A:$I,5,FALSE),VLOOKUP($A1237,'UNIPIPE AIR'!$A:$I,5,FALSE)))),"",IF(ISERROR(IF(ISERROR(VLOOKUP($A1237,'UNIPIPE AIR'!$A:$I,5,FALSE)),VLOOKUP($A1237,'UNIPIPE NITRO'!$A:$I,5,FALSE),VLOOKUP($A1237,'UNIPIPE AIR'!$A:$I,5,FALSE))),IF(ISERROR(VLOOKUP($A1237,'UNIPIPE VAC'!$A:$H,5,FALSE)),VLOOKUP($A1237,'UNIPIPE HP'!$A:$I,5,FALSE),VLOOKUP($A1237,'UNIPIPE VAC'!$A:$H,5,FALSE)),IF(ISERROR(VLOOKUP($A1237,'UNIPIPE AIR'!$A:$I,5,FALSE)),VLOOKUP($A1237,'UNIPIPE NITRO'!$A:$I,5,FALSE),VLOOKUP($A1237,'UNIPIPE AIR'!$A:$I,5,FALSE))))</f>
        <v/>
      </c>
      <c r="D1237" s="139" t="str">
        <f>IF(ISERROR(IF(ISERROR(IF(ISERROR(VLOOKUP($A1237,'UNIPIPE AIR'!$A:$I,7,FALSE)),VLOOKUP($A1237,'UNIPIPE NITRO'!$A:$I,7,FALSE),VLOOKUP($A1237,'UNIPIPE AIR'!$A:$I,7,FALSE))),IF(ISERROR(VLOOKUP($A1237,'UNIPIPE VAC'!$A:$H,7,FALSE)),VLOOKUP($A1237,'UNIPIPE HP'!$A:$I,7,FALSE),VLOOKUP($A1237,'UNIPIPE VAC'!$A:$H,7,FALSE)),IF(ISERROR(VLOOKUP($A1237,'UNIPIPE AIR'!$A:$I,7,FALSE)),VLOOKUP($A1237,'UNIPIPE NITRO'!$A:$I,7,FALSE),VLOOKUP($A1237,'UNIPIPE AIR'!$A:$I,7,FALSE)))),"",IF(ISERROR(IF(ISERROR(VLOOKUP($A1237,'UNIPIPE AIR'!$A:$I,7,FALSE)),VLOOKUP($A1237,'UNIPIPE NITRO'!$A:$I,7,FALSE),VLOOKUP($A1237,'UNIPIPE AIR'!$A:$I,7,FALSE))),IF(ISERROR(VLOOKUP($A1237,'UNIPIPE VAC'!$A:$H,7,FALSE)),VLOOKUP($A1237,'UNIPIPE HP'!$A:$I,7,FALSE),VLOOKUP($A1237,'UNIPIPE VAC'!$A:$H,7,FALSE)),IF(ISERROR(VLOOKUP($A1237,'UNIPIPE AIR'!$A:$I,7,FALSE)),VLOOKUP($A1237,'UNIPIPE NITRO'!$A:$I,7,FALSE),VLOOKUP($A1237,'UNIPIPE AIR'!$A:$I,7,FALSE))))</f>
        <v/>
      </c>
      <c r="E1237" s="140" t="str">
        <f>IF(ISERROR(IF(ISERROR(IF(ISERROR(VLOOKUP($A1237,'UNIPIPE AIR'!$A:$I,8,FALSE)),VLOOKUP($A1237,'UNIPIPE NITRO'!$A:$I,8,FALSE),VLOOKUP($A1237,'UNIPIPE AIR'!$A:$I,8,FALSE))),IF(ISERROR(VLOOKUP($A1237,'UNIPIPE VAC'!$A:$H,8,FALSE)),VLOOKUP($A1237,'UNIPIPE HP'!$A:$I,8,FALSE),VLOOKUP($A1237,'UNIPIPE VAC'!$A:$H,8,FALSE)),IF(ISERROR(VLOOKUP($A1237,'UNIPIPE AIR'!$A:$I,8,FALSE)),VLOOKUP($A1237,'UNIPIPE NITRO'!$A:$I,8,FALSE),VLOOKUP($A1237,'UNIPIPE AIR'!$A:$I,8,FALSE)))),"",IF(ISERROR(IF(ISERROR(VLOOKUP($A1237,'UNIPIPE AIR'!$A:$I,8,FALSE)),VLOOKUP($A1237,'UNIPIPE NITRO'!$A:$I,8,FALSE),VLOOKUP($A1237,'UNIPIPE AIR'!$A:$I,8,FALSE))),IF(ISERROR(VLOOKUP($A1237,'UNIPIPE VAC'!$A:$H,8,FALSE)),VLOOKUP($A1237,'UNIPIPE HP'!$A:$I,8,FALSE),VLOOKUP($A1237,'UNIPIPE VAC'!$A:$H,8,FALSE)),IF(ISERROR(VLOOKUP($A1237,'UNIPIPE AIR'!$A:$I,8,FALSE)),VLOOKUP($A1237,'UNIPIPE NITRO'!$A:$I,8,FALSE),VLOOKUP($A1237,'UNIPIPE AIR'!$A:$I,8,FALSE))))</f>
        <v/>
      </c>
      <c r="F1237" s="140" t="str">
        <f t="shared" si="4"/>
        <v/>
      </c>
      <c r="G1237" s="127"/>
      <c r="H1237" s="127"/>
      <c r="I1237" s="127"/>
      <c r="J1237" s="127"/>
      <c r="K1237" s="127"/>
      <c r="L1237" s="127"/>
      <c r="M1237" s="127"/>
      <c r="N1237" s="127"/>
      <c r="O1237" s="127"/>
      <c r="P1237" s="127"/>
      <c r="Q1237" s="127"/>
      <c r="R1237" s="127"/>
      <c r="S1237" s="127"/>
      <c r="T1237" s="127"/>
      <c r="U1237" s="127"/>
      <c r="V1237" s="127"/>
      <c r="W1237" s="127"/>
      <c r="X1237" s="127"/>
      <c r="Y1237" s="127"/>
      <c r="Z1237" s="127"/>
    </row>
    <row r="1238" spans="1:26" ht="18.75" customHeight="1" x14ac:dyDescent="0.2">
      <c r="A1238" s="135">
        <v>1220</v>
      </c>
      <c r="B1238" s="135" t="str">
        <f>IF(ISERROR(IF(ISERROR(IF(ISERROR(VLOOKUP($A1238,'UNIPIPE AIR'!$A:$I,3,FALSE)),VLOOKUP($A1238,'UNIPIPE NITRO'!$A:$I,3,FALSE),VLOOKUP($A1238,'UNIPIPE AIR'!$A:$I,3,FALSE))),IF(ISERROR(VLOOKUP($A1238,'UNIPIPE VAC'!$A:$H,3,FALSE)),VLOOKUP($A1238,'UNIPIPE HP'!$A:$I,3,FALSE),VLOOKUP($A1238,'UNIPIPE VAC'!$A:$H,3,FALSE)),IF(ISERROR(VLOOKUP($A1238,'UNIPIPE AIR'!$A:$I,3,FALSE)),VLOOKUP($A1238,'UNIPIPE NITRO'!$A:$I,3,FALSE),VLOOKUP($A1238,'UNIPIPE AIR'!$A:$I,3,FALSE)))),"",IF(ISERROR(IF(ISERROR(VLOOKUP($A1238,'UNIPIPE AIR'!$A:$I,3,FALSE)),VLOOKUP($A1238,'UNIPIPE NITRO'!$A:$I,3,FALSE),VLOOKUP($A1238,'UNIPIPE AIR'!$A:$I,3,FALSE))),IF(ISERROR(VLOOKUP($A1238,'UNIPIPE VAC'!$A:$H,3,FALSE)),VLOOKUP($A1238,'UNIPIPE HP'!$A:$I,3,FALSE),VLOOKUP($A1238,'UNIPIPE VAC'!$A:$H,3,FALSE)),IF(ISERROR(VLOOKUP($A1238,'UNIPIPE AIR'!$A:$I,3,FALSE)),VLOOKUP($A1238,'UNIPIPE NITRO'!$A:$I,3,FALSE),VLOOKUP($A1238,'UNIPIPE AIR'!$A:$I,3,FALSE))))</f>
        <v/>
      </c>
      <c r="C1238" s="133" t="str">
        <f>IF(ISERROR(IF(ISERROR(IF(ISERROR(VLOOKUP($A1238,'UNIPIPE AIR'!$A:$I,5,FALSE)),VLOOKUP($A1238,'UNIPIPE NITRO'!$A:$I,5,FALSE),VLOOKUP($A1238,'UNIPIPE AIR'!$A:$I,5,FALSE))),IF(ISERROR(VLOOKUP($A1238,'UNIPIPE VAC'!$A:$H,5,FALSE)),VLOOKUP($A1238,'UNIPIPE HP'!$A:$I,5,FALSE),VLOOKUP($A1238,'UNIPIPE VAC'!$A:$H,5,FALSE)),IF(ISERROR(VLOOKUP($A1238,'UNIPIPE AIR'!$A:$I,5,FALSE)),VLOOKUP($A1238,'UNIPIPE NITRO'!$A:$I,5,FALSE),VLOOKUP($A1238,'UNIPIPE AIR'!$A:$I,5,FALSE)))),"",IF(ISERROR(IF(ISERROR(VLOOKUP($A1238,'UNIPIPE AIR'!$A:$I,5,FALSE)),VLOOKUP($A1238,'UNIPIPE NITRO'!$A:$I,5,FALSE),VLOOKUP($A1238,'UNIPIPE AIR'!$A:$I,5,FALSE))),IF(ISERROR(VLOOKUP($A1238,'UNIPIPE VAC'!$A:$H,5,FALSE)),VLOOKUP($A1238,'UNIPIPE HP'!$A:$I,5,FALSE),VLOOKUP($A1238,'UNIPIPE VAC'!$A:$H,5,FALSE)),IF(ISERROR(VLOOKUP($A1238,'UNIPIPE AIR'!$A:$I,5,FALSE)),VLOOKUP($A1238,'UNIPIPE NITRO'!$A:$I,5,FALSE),VLOOKUP($A1238,'UNIPIPE AIR'!$A:$I,5,FALSE))))</f>
        <v/>
      </c>
      <c r="D1238" s="139" t="str">
        <f>IF(ISERROR(IF(ISERROR(IF(ISERROR(VLOOKUP($A1238,'UNIPIPE AIR'!$A:$I,7,FALSE)),VLOOKUP($A1238,'UNIPIPE NITRO'!$A:$I,7,FALSE),VLOOKUP($A1238,'UNIPIPE AIR'!$A:$I,7,FALSE))),IF(ISERROR(VLOOKUP($A1238,'UNIPIPE VAC'!$A:$H,7,FALSE)),VLOOKUP($A1238,'UNIPIPE HP'!$A:$I,7,FALSE),VLOOKUP($A1238,'UNIPIPE VAC'!$A:$H,7,FALSE)),IF(ISERROR(VLOOKUP($A1238,'UNIPIPE AIR'!$A:$I,7,FALSE)),VLOOKUP($A1238,'UNIPIPE NITRO'!$A:$I,7,FALSE),VLOOKUP($A1238,'UNIPIPE AIR'!$A:$I,7,FALSE)))),"",IF(ISERROR(IF(ISERROR(VLOOKUP($A1238,'UNIPIPE AIR'!$A:$I,7,FALSE)),VLOOKUP($A1238,'UNIPIPE NITRO'!$A:$I,7,FALSE),VLOOKUP($A1238,'UNIPIPE AIR'!$A:$I,7,FALSE))),IF(ISERROR(VLOOKUP($A1238,'UNIPIPE VAC'!$A:$H,7,FALSE)),VLOOKUP($A1238,'UNIPIPE HP'!$A:$I,7,FALSE),VLOOKUP($A1238,'UNIPIPE VAC'!$A:$H,7,FALSE)),IF(ISERROR(VLOOKUP($A1238,'UNIPIPE AIR'!$A:$I,7,FALSE)),VLOOKUP($A1238,'UNIPIPE NITRO'!$A:$I,7,FALSE),VLOOKUP($A1238,'UNIPIPE AIR'!$A:$I,7,FALSE))))</f>
        <v/>
      </c>
      <c r="E1238" s="140" t="str">
        <f>IF(ISERROR(IF(ISERROR(IF(ISERROR(VLOOKUP($A1238,'UNIPIPE AIR'!$A:$I,8,FALSE)),VLOOKUP($A1238,'UNIPIPE NITRO'!$A:$I,8,FALSE),VLOOKUP($A1238,'UNIPIPE AIR'!$A:$I,8,FALSE))),IF(ISERROR(VLOOKUP($A1238,'UNIPIPE VAC'!$A:$H,8,FALSE)),VLOOKUP($A1238,'UNIPIPE HP'!$A:$I,8,FALSE),VLOOKUP($A1238,'UNIPIPE VAC'!$A:$H,8,FALSE)),IF(ISERROR(VLOOKUP($A1238,'UNIPIPE AIR'!$A:$I,8,FALSE)),VLOOKUP($A1238,'UNIPIPE NITRO'!$A:$I,8,FALSE),VLOOKUP($A1238,'UNIPIPE AIR'!$A:$I,8,FALSE)))),"",IF(ISERROR(IF(ISERROR(VLOOKUP($A1238,'UNIPIPE AIR'!$A:$I,8,FALSE)),VLOOKUP($A1238,'UNIPIPE NITRO'!$A:$I,8,FALSE),VLOOKUP($A1238,'UNIPIPE AIR'!$A:$I,8,FALSE))),IF(ISERROR(VLOOKUP($A1238,'UNIPIPE VAC'!$A:$H,8,FALSE)),VLOOKUP($A1238,'UNIPIPE HP'!$A:$I,8,FALSE),VLOOKUP($A1238,'UNIPIPE VAC'!$A:$H,8,FALSE)),IF(ISERROR(VLOOKUP($A1238,'UNIPIPE AIR'!$A:$I,8,FALSE)),VLOOKUP($A1238,'UNIPIPE NITRO'!$A:$I,8,FALSE),VLOOKUP($A1238,'UNIPIPE AIR'!$A:$I,8,FALSE))))</f>
        <v/>
      </c>
      <c r="F1238" s="140" t="str">
        <f t="shared" si="4"/>
        <v/>
      </c>
      <c r="G1238" s="127"/>
      <c r="H1238" s="127"/>
      <c r="I1238" s="127"/>
      <c r="J1238" s="127"/>
      <c r="K1238" s="127"/>
      <c r="L1238" s="127"/>
      <c r="M1238" s="127"/>
      <c r="N1238" s="127"/>
      <c r="O1238" s="127"/>
      <c r="P1238" s="127"/>
      <c r="Q1238" s="127"/>
      <c r="R1238" s="127"/>
      <c r="S1238" s="127"/>
      <c r="T1238" s="127"/>
      <c r="U1238" s="127"/>
      <c r="V1238" s="127"/>
      <c r="W1238" s="127"/>
      <c r="X1238" s="127"/>
      <c r="Y1238" s="127"/>
      <c r="Z1238" s="127"/>
    </row>
    <row r="1239" spans="1:26" ht="18.75" customHeight="1" x14ac:dyDescent="0.2">
      <c r="A1239" s="135">
        <v>1221</v>
      </c>
      <c r="B1239" s="135" t="str">
        <f>IF(ISERROR(IF(ISERROR(IF(ISERROR(VLOOKUP($A1239,'UNIPIPE AIR'!$A:$I,3,FALSE)),VLOOKUP($A1239,'UNIPIPE NITRO'!$A:$I,3,FALSE),VLOOKUP($A1239,'UNIPIPE AIR'!$A:$I,3,FALSE))),IF(ISERROR(VLOOKUP($A1239,'UNIPIPE VAC'!$A:$H,3,FALSE)),VLOOKUP($A1239,'UNIPIPE HP'!$A:$I,3,FALSE),VLOOKUP($A1239,'UNIPIPE VAC'!$A:$H,3,FALSE)),IF(ISERROR(VLOOKUP($A1239,'UNIPIPE AIR'!$A:$I,3,FALSE)),VLOOKUP($A1239,'UNIPIPE NITRO'!$A:$I,3,FALSE),VLOOKUP($A1239,'UNIPIPE AIR'!$A:$I,3,FALSE)))),"",IF(ISERROR(IF(ISERROR(VLOOKUP($A1239,'UNIPIPE AIR'!$A:$I,3,FALSE)),VLOOKUP($A1239,'UNIPIPE NITRO'!$A:$I,3,FALSE),VLOOKUP($A1239,'UNIPIPE AIR'!$A:$I,3,FALSE))),IF(ISERROR(VLOOKUP($A1239,'UNIPIPE VAC'!$A:$H,3,FALSE)),VLOOKUP($A1239,'UNIPIPE HP'!$A:$I,3,FALSE),VLOOKUP($A1239,'UNIPIPE VAC'!$A:$H,3,FALSE)),IF(ISERROR(VLOOKUP($A1239,'UNIPIPE AIR'!$A:$I,3,FALSE)),VLOOKUP($A1239,'UNIPIPE NITRO'!$A:$I,3,FALSE),VLOOKUP($A1239,'UNIPIPE AIR'!$A:$I,3,FALSE))))</f>
        <v/>
      </c>
      <c r="C1239" s="133" t="str">
        <f>IF(ISERROR(IF(ISERROR(IF(ISERROR(VLOOKUP($A1239,'UNIPIPE AIR'!$A:$I,5,FALSE)),VLOOKUP($A1239,'UNIPIPE NITRO'!$A:$I,5,FALSE),VLOOKUP($A1239,'UNIPIPE AIR'!$A:$I,5,FALSE))),IF(ISERROR(VLOOKUP($A1239,'UNIPIPE VAC'!$A:$H,5,FALSE)),VLOOKUP($A1239,'UNIPIPE HP'!$A:$I,5,FALSE),VLOOKUP($A1239,'UNIPIPE VAC'!$A:$H,5,FALSE)),IF(ISERROR(VLOOKUP($A1239,'UNIPIPE AIR'!$A:$I,5,FALSE)),VLOOKUP($A1239,'UNIPIPE NITRO'!$A:$I,5,FALSE),VLOOKUP($A1239,'UNIPIPE AIR'!$A:$I,5,FALSE)))),"",IF(ISERROR(IF(ISERROR(VLOOKUP($A1239,'UNIPIPE AIR'!$A:$I,5,FALSE)),VLOOKUP($A1239,'UNIPIPE NITRO'!$A:$I,5,FALSE),VLOOKUP($A1239,'UNIPIPE AIR'!$A:$I,5,FALSE))),IF(ISERROR(VLOOKUP($A1239,'UNIPIPE VAC'!$A:$H,5,FALSE)),VLOOKUP($A1239,'UNIPIPE HP'!$A:$I,5,FALSE),VLOOKUP($A1239,'UNIPIPE VAC'!$A:$H,5,FALSE)),IF(ISERROR(VLOOKUP($A1239,'UNIPIPE AIR'!$A:$I,5,FALSE)),VLOOKUP($A1239,'UNIPIPE NITRO'!$A:$I,5,FALSE),VLOOKUP($A1239,'UNIPIPE AIR'!$A:$I,5,FALSE))))</f>
        <v/>
      </c>
      <c r="D1239" s="139" t="str">
        <f>IF(ISERROR(IF(ISERROR(IF(ISERROR(VLOOKUP($A1239,'UNIPIPE AIR'!$A:$I,7,FALSE)),VLOOKUP($A1239,'UNIPIPE NITRO'!$A:$I,7,FALSE),VLOOKUP($A1239,'UNIPIPE AIR'!$A:$I,7,FALSE))),IF(ISERROR(VLOOKUP($A1239,'UNIPIPE VAC'!$A:$H,7,FALSE)),VLOOKUP($A1239,'UNIPIPE HP'!$A:$I,7,FALSE),VLOOKUP($A1239,'UNIPIPE VAC'!$A:$H,7,FALSE)),IF(ISERROR(VLOOKUP($A1239,'UNIPIPE AIR'!$A:$I,7,FALSE)),VLOOKUP($A1239,'UNIPIPE NITRO'!$A:$I,7,FALSE),VLOOKUP($A1239,'UNIPIPE AIR'!$A:$I,7,FALSE)))),"",IF(ISERROR(IF(ISERROR(VLOOKUP($A1239,'UNIPIPE AIR'!$A:$I,7,FALSE)),VLOOKUP($A1239,'UNIPIPE NITRO'!$A:$I,7,FALSE),VLOOKUP($A1239,'UNIPIPE AIR'!$A:$I,7,FALSE))),IF(ISERROR(VLOOKUP($A1239,'UNIPIPE VAC'!$A:$H,7,FALSE)),VLOOKUP($A1239,'UNIPIPE HP'!$A:$I,7,FALSE),VLOOKUP($A1239,'UNIPIPE VAC'!$A:$H,7,FALSE)),IF(ISERROR(VLOOKUP($A1239,'UNIPIPE AIR'!$A:$I,7,FALSE)),VLOOKUP($A1239,'UNIPIPE NITRO'!$A:$I,7,FALSE),VLOOKUP($A1239,'UNIPIPE AIR'!$A:$I,7,FALSE))))</f>
        <v/>
      </c>
      <c r="E1239" s="140" t="str">
        <f>IF(ISERROR(IF(ISERROR(IF(ISERROR(VLOOKUP($A1239,'UNIPIPE AIR'!$A:$I,8,FALSE)),VLOOKUP($A1239,'UNIPIPE NITRO'!$A:$I,8,FALSE),VLOOKUP($A1239,'UNIPIPE AIR'!$A:$I,8,FALSE))),IF(ISERROR(VLOOKUP($A1239,'UNIPIPE VAC'!$A:$H,8,FALSE)),VLOOKUP($A1239,'UNIPIPE HP'!$A:$I,8,FALSE),VLOOKUP($A1239,'UNIPIPE VAC'!$A:$H,8,FALSE)),IF(ISERROR(VLOOKUP($A1239,'UNIPIPE AIR'!$A:$I,8,FALSE)),VLOOKUP($A1239,'UNIPIPE NITRO'!$A:$I,8,FALSE),VLOOKUP($A1239,'UNIPIPE AIR'!$A:$I,8,FALSE)))),"",IF(ISERROR(IF(ISERROR(VLOOKUP($A1239,'UNIPIPE AIR'!$A:$I,8,FALSE)),VLOOKUP($A1239,'UNIPIPE NITRO'!$A:$I,8,FALSE),VLOOKUP($A1239,'UNIPIPE AIR'!$A:$I,8,FALSE))),IF(ISERROR(VLOOKUP($A1239,'UNIPIPE VAC'!$A:$H,8,FALSE)),VLOOKUP($A1239,'UNIPIPE HP'!$A:$I,8,FALSE),VLOOKUP($A1239,'UNIPIPE VAC'!$A:$H,8,FALSE)),IF(ISERROR(VLOOKUP($A1239,'UNIPIPE AIR'!$A:$I,8,FALSE)),VLOOKUP($A1239,'UNIPIPE NITRO'!$A:$I,8,FALSE),VLOOKUP($A1239,'UNIPIPE AIR'!$A:$I,8,FALSE))))</f>
        <v/>
      </c>
      <c r="F1239" s="140" t="str">
        <f t="shared" si="4"/>
        <v/>
      </c>
      <c r="G1239" s="127"/>
      <c r="H1239" s="127"/>
      <c r="I1239" s="127"/>
      <c r="J1239" s="127"/>
      <c r="K1239" s="127"/>
      <c r="L1239" s="127"/>
      <c r="M1239" s="127"/>
      <c r="N1239" s="127"/>
      <c r="O1239" s="127"/>
      <c r="P1239" s="127"/>
      <c r="Q1239" s="127"/>
      <c r="R1239" s="127"/>
      <c r="S1239" s="127"/>
      <c r="T1239" s="127"/>
      <c r="U1239" s="127"/>
      <c r="V1239" s="127"/>
      <c r="W1239" s="127"/>
      <c r="X1239" s="127"/>
      <c r="Y1239" s="127"/>
      <c r="Z1239" s="127"/>
    </row>
    <row r="1240" spans="1:26" ht="18.75" customHeight="1" x14ac:dyDescent="0.2">
      <c r="A1240" s="135">
        <v>1222</v>
      </c>
      <c r="B1240" s="135" t="str">
        <f>IF(ISERROR(IF(ISERROR(IF(ISERROR(VLOOKUP($A1240,'UNIPIPE AIR'!$A:$I,3,FALSE)),VLOOKUP($A1240,'UNIPIPE NITRO'!$A:$I,3,FALSE),VLOOKUP($A1240,'UNIPIPE AIR'!$A:$I,3,FALSE))),IF(ISERROR(VLOOKUP($A1240,'UNIPIPE VAC'!$A:$H,3,FALSE)),VLOOKUP($A1240,'UNIPIPE HP'!$A:$I,3,FALSE),VLOOKUP($A1240,'UNIPIPE VAC'!$A:$H,3,FALSE)),IF(ISERROR(VLOOKUP($A1240,'UNIPIPE AIR'!$A:$I,3,FALSE)),VLOOKUP($A1240,'UNIPIPE NITRO'!$A:$I,3,FALSE),VLOOKUP($A1240,'UNIPIPE AIR'!$A:$I,3,FALSE)))),"",IF(ISERROR(IF(ISERROR(VLOOKUP($A1240,'UNIPIPE AIR'!$A:$I,3,FALSE)),VLOOKUP($A1240,'UNIPIPE NITRO'!$A:$I,3,FALSE),VLOOKUP($A1240,'UNIPIPE AIR'!$A:$I,3,FALSE))),IF(ISERROR(VLOOKUP($A1240,'UNIPIPE VAC'!$A:$H,3,FALSE)),VLOOKUP($A1240,'UNIPIPE HP'!$A:$I,3,FALSE),VLOOKUP($A1240,'UNIPIPE VAC'!$A:$H,3,FALSE)),IF(ISERROR(VLOOKUP($A1240,'UNIPIPE AIR'!$A:$I,3,FALSE)),VLOOKUP($A1240,'UNIPIPE NITRO'!$A:$I,3,FALSE),VLOOKUP($A1240,'UNIPIPE AIR'!$A:$I,3,FALSE))))</f>
        <v/>
      </c>
      <c r="C1240" s="133" t="str">
        <f>IF(ISERROR(IF(ISERROR(IF(ISERROR(VLOOKUP($A1240,'UNIPIPE AIR'!$A:$I,5,FALSE)),VLOOKUP($A1240,'UNIPIPE NITRO'!$A:$I,5,FALSE),VLOOKUP($A1240,'UNIPIPE AIR'!$A:$I,5,FALSE))),IF(ISERROR(VLOOKUP($A1240,'UNIPIPE VAC'!$A:$H,5,FALSE)),VLOOKUP($A1240,'UNIPIPE HP'!$A:$I,5,FALSE),VLOOKUP($A1240,'UNIPIPE VAC'!$A:$H,5,FALSE)),IF(ISERROR(VLOOKUP($A1240,'UNIPIPE AIR'!$A:$I,5,FALSE)),VLOOKUP($A1240,'UNIPIPE NITRO'!$A:$I,5,FALSE),VLOOKUP($A1240,'UNIPIPE AIR'!$A:$I,5,FALSE)))),"",IF(ISERROR(IF(ISERROR(VLOOKUP($A1240,'UNIPIPE AIR'!$A:$I,5,FALSE)),VLOOKUP($A1240,'UNIPIPE NITRO'!$A:$I,5,FALSE),VLOOKUP($A1240,'UNIPIPE AIR'!$A:$I,5,FALSE))),IF(ISERROR(VLOOKUP($A1240,'UNIPIPE VAC'!$A:$H,5,FALSE)),VLOOKUP($A1240,'UNIPIPE HP'!$A:$I,5,FALSE),VLOOKUP($A1240,'UNIPIPE VAC'!$A:$H,5,FALSE)),IF(ISERROR(VLOOKUP($A1240,'UNIPIPE AIR'!$A:$I,5,FALSE)),VLOOKUP($A1240,'UNIPIPE NITRO'!$A:$I,5,FALSE),VLOOKUP($A1240,'UNIPIPE AIR'!$A:$I,5,FALSE))))</f>
        <v/>
      </c>
      <c r="D1240" s="139" t="str">
        <f>IF(ISERROR(IF(ISERROR(IF(ISERROR(VLOOKUP($A1240,'UNIPIPE AIR'!$A:$I,7,FALSE)),VLOOKUP($A1240,'UNIPIPE NITRO'!$A:$I,7,FALSE),VLOOKUP($A1240,'UNIPIPE AIR'!$A:$I,7,FALSE))),IF(ISERROR(VLOOKUP($A1240,'UNIPIPE VAC'!$A:$H,7,FALSE)),VLOOKUP($A1240,'UNIPIPE HP'!$A:$I,7,FALSE),VLOOKUP($A1240,'UNIPIPE VAC'!$A:$H,7,FALSE)),IF(ISERROR(VLOOKUP($A1240,'UNIPIPE AIR'!$A:$I,7,FALSE)),VLOOKUP($A1240,'UNIPIPE NITRO'!$A:$I,7,FALSE),VLOOKUP($A1240,'UNIPIPE AIR'!$A:$I,7,FALSE)))),"",IF(ISERROR(IF(ISERROR(VLOOKUP($A1240,'UNIPIPE AIR'!$A:$I,7,FALSE)),VLOOKUP($A1240,'UNIPIPE NITRO'!$A:$I,7,FALSE),VLOOKUP($A1240,'UNIPIPE AIR'!$A:$I,7,FALSE))),IF(ISERROR(VLOOKUP($A1240,'UNIPIPE VAC'!$A:$H,7,FALSE)),VLOOKUP($A1240,'UNIPIPE HP'!$A:$I,7,FALSE),VLOOKUP($A1240,'UNIPIPE VAC'!$A:$H,7,FALSE)),IF(ISERROR(VLOOKUP($A1240,'UNIPIPE AIR'!$A:$I,7,FALSE)),VLOOKUP($A1240,'UNIPIPE NITRO'!$A:$I,7,FALSE),VLOOKUP($A1240,'UNIPIPE AIR'!$A:$I,7,FALSE))))</f>
        <v/>
      </c>
      <c r="E1240" s="140" t="str">
        <f>IF(ISERROR(IF(ISERROR(IF(ISERROR(VLOOKUP($A1240,'UNIPIPE AIR'!$A:$I,8,FALSE)),VLOOKUP($A1240,'UNIPIPE NITRO'!$A:$I,8,FALSE),VLOOKUP($A1240,'UNIPIPE AIR'!$A:$I,8,FALSE))),IF(ISERROR(VLOOKUP($A1240,'UNIPIPE VAC'!$A:$H,8,FALSE)),VLOOKUP($A1240,'UNIPIPE HP'!$A:$I,8,FALSE),VLOOKUP($A1240,'UNIPIPE VAC'!$A:$H,8,FALSE)),IF(ISERROR(VLOOKUP($A1240,'UNIPIPE AIR'!$A:$I,8,FALSE)),VLOOKUP($A1240,'UNIPIPE NITRO'!$A:$I,8,FALSE),VLOOKUP($A1240,'UNIPIPE AIR'!$A:$I,8,FALSE)))),"",IF(ISERROR(IF(ISERROR(VLOOKUP($A1240,'UNIPIPE AIR'!$A:$I,8,FALSE)),VLOOKUP($A1240,'UNIPIPE NITRO'!$A:$I,8,FALSE),VLOOKUP($A1240,'UNIPIPE AIR'!$A:$I,8,FALSE))),IF(ISERROR(VLOOKUP($A1240,'UNIPIPE VAC'!$A:$H,8,FALSE)),VLOOKUP($A1240,'UNIPIPE HP'!$A:$I,8,FALSE),VLOOKUP($A1240,'UNIPIPE VAC'!$A:$H,8,FALSE)),IF(ISERROR(VLOOKUP($A1240,'UNIPIPE AIR'!$A:$I,8,FALSE)),VLOOKUP($A1240,'UNIPIPE NITRO'!$A:$I,8,FALSE),VLOOKUP($A1240,'UNIPIPE AIR'!$A:$I,8,FALSE))))</f>
        <v/>
      </c>
      <c r="F1240" s="140" t="str">
        <f t="shared" si="4"/>
        <v/>
      </c>
      <c r="G1240" s="127"/>
      <c r="H1240" s="127"/>
      <c r="I1240" s="127"/>
      <c r="J1240" s="127"/>
      <c r="K1240" s="127"/>
      <c r="L1240" s="127"/>
      <c r="M1240" s="127"/>
      <c r="N1240" s="127"/>
      <c r="O1240" s="127"/>
      <c r="P1240" s="127"/>
      <c r="Q1240" s="127"/>
      <c r="R1240" s="127"/>
      <c r="S1240" s="127"/>
      <c r="T1240" s="127"/>
      <c r="U1240" s="127"/>
      <c r="V1240" s="127"/>
      <c r="W1240" s="127"/>
      <c r="X1240" s="127"/>
      <c r="Y1240" s="127"/>
      <c r="Z1240" s="127"/>
    </row>
    <row r="1241" spans="1:26" ht="18.75" customHeight="1" x14ac:dyDescent="0.2">
      <c r="A1241" s="135">
        <v>1223</v>
      </c>
      <c r="B1241" s="135" t="str">
        <f>IF(ISERROR(IF(ISERROR(IF(ISERROR(VLOOKUP($A1241,'UNIPIPE AIR'!$A:$I,3,FALSE)),VLOOKUP($A1241,'UNIPIPE NITRO'!$A:$I,3,FALSE),VLOOKUP($A1241,'UNIPIPE AIR'!$A:$I,3,FALSE))),IF(ISERROR(VLOOKUP($A1241,'UNIPIPE VAC'!$A:$H,3,FALSE)),VLOOKUP($A1241,'UNIPIPE HP'!$A:$I,3,FALSE),VLOOKUP($A1241,'UNIPIPE VAC'!$A:$H,3,FALSE)),IF(ISERROR(VLOOKUP($A1241,'UNIPIPE AIR'!$A:$I,3,FALSE)),VLOOKUP($A1241,'UNIPIPE NITRO'!$A:$I,3,FALSE),VLOOKUP($A1241,'UNIPIPE AIR'!$A:$I,3,FALSE)))),"",IF(ISERROR(IF(ISERROR(VLOOKUP($A1241,'UNIPIPE AIR'!$A:$I,3,FALSE)),VLOOKUP($A1241,'UNIPIPE NITRO'!$A:$I,3,FALSE),VLOOKUP($A1241,'UNIPIPE AIR'!$A:$I,3,FALSE))),IF(ISERROR(VLOOKUP($A1241,'UNIPIPE VAC'!$A:$H,3,FALSE)),VLOOKUP($A1241,'UNIPIPE HP'!$A:$I,3,FALSE),VLOOKUP($A1241,'UNIPIPE VAC'!$A:$H,3,FALSE)),IF(ISERROR(VLOOKUP($A1241,'UNIPIPE AIR'!$A:$I,3,FALSE)),VLOOKUP($A1241,'UNIPIPE NITRO'!$A:$I,3,FALSE),VLOOKUP($A1241,'UNIPIPE AIR'!$A:$I,3,FALSE))))</f>
        <v/>
      </c>
      <c r="C1241" s="133" t="str">
        <f>IF(ISERROR(IF(ISERROR(IF(ISERROR(VLOOKUP($A1241,'UNIPIPE AIR'!$A:$I,5,FALSE)),VLOOKUP($A1241,'UNIPIPE NITRO'!$A:$I,5,FALSE),VLOOKUP($A1241,'UNIPIPE AIR'!$A:$I,5,FALSE))),IF(ISERROR(VLOOKUP($A1241,'UNIPIPE VAC'!$A:$H,5,FALSE)),VLOOKUP($A1241,'UNIPIPE HP'!$A:$I,5,FALSE),VLOOKUP($A1241,'UNIPIPE VAC'!$A:$H,5,FALSE)),IF(ISERROR(VLOOKUP($A1241,'UNIPIPE AIR'!$A:$I,5,FALSE)),VLOOKUP($A1241,'UNIPIPE NITRO'!$A:$I,5,FALSE),VLOOKUP($A1241,'UNIPIPE AIR'!$A:$I,5,FALSE)))),"",IF(ISERROR(IF(ISERROR(VLOOKUP($A1241,'UNIPIPE AIR'!$A:$I,5,FALSE)),VLOOKUP($A1241,'UNIPIPE NITRO'!$A:$I,5,FALSE),VLOOKUP($A1241,'UNIPIPE AIR'!$A:$I,5,FALSE))),IF(ISERROR(VLOOKUP($A1241,'UNIPIPE VAC'!$A:$H,5,FALSE)),VLOOKUP($A1241,'UNIPIPE HP'!$A:$I,5,FALSE),VLOOKUP($A1241,'UNIPIPE VAC'!$A:$H,5,FALSE)),IF(ISERROR(VLOOKUP($A1241,'UNIPIPE AIR'!$A:$I,5,FALSE)),VLOOKUP($A1241,'UNIPIPE NITRO'!$A:$I,5,FALSE),VLOOKUP($A1241,'UNIPIPE AIR'!$A:$I,5,FALSE))))</f>
        <v/>
      </c>
      <c r="D1241" s="139" t="str">
        <f>IF(ISERROR(IF(ISERROR(IF(ISERROR(VLOOKUP($A1241,'UNIPIPE AIR'!$A:$I,7,FALSE)),VLOOKUP($A1241,'UNIPIPE NITRO'!$A:$I,7,FALSE),VLOOKUP($A1241,'UNIPIPE AIR'!$A:$I,7,FALSE))),IF(ISERROR(VLOOKUP($A1241,'UNIPIPE VAC'!$A:$H,7,FALSE)),VLOOKUP($A1241,'UNIPIPE HP'!$A:$I,7,FALSE),VLOOKUP($A1241,'UNIPIPE VAC'!$A:$H,7,FALSE)),IF(ISERROR(VLOOKUP($A1241,'UNIPIPE AIR'!$A:$I,7,FALSE)),VLOOKUP($A1241,'UNIPIPE NITRO'!$A:$I,7,FALSE),VLOOKUP($A1241,'UNIPIPE AIR'!$A:$I,7,FALSE)))),"",IF(ISERROR(IF(ISERROR(VLOOKUP($A1241,'UNIPIPE AIR'!$A:$I,7,FALSE)),VLOOKUP($A1241,'UNIPIPE NITRO'!$A:$I,7,FALSE),VLOOKUP($A1241,'UNIPIPE AIR'!$A:$I,7,FALSE))),IF(ISERROR(VLOOKUP($A1241,'UNIPIPE VAC'!$A:$H,7,FALSE)),VLOOKUP($A1241,'UNIPIPE HP'!$A:$I,7,FALSE),VLOOKUP($A1241,'UNIPIPE VAC'!$A:$H,7,FALSE)),IF(ISERROR(VLOOKUP($A1241,'UNIPIPE AIR'!$A:$I,7,FALSE)),VLOOKUP($A1241,'UNIPIPE NITRO'!$A:$I,7,FALSE),VLOOKUP($A1241,'UNIPIPE AIR'!$A:$I,7,FALSE))))</f>
        <v/>
      </c>
      <c r="E1241" s="140" t="str">
        <f>IF(ISERROR(IF(ISERROR(IF(ISERROR(VLOOKUP($A1241,'UNIPIPE AIR'!$A:$I,8,FALSE)),VLOOKUP($A1241,'UNIPIPE NITRO'!$A:$I,8,FALSE),VLOOKUP($A1241,'UNIPIPE AIR'!$A:$I,8,FALSE))),IF(ISERROR(VLOOKUP($A1241,'UNIPIPE VAC'!$A:$H,8,FALSE)),VLOOKUP($A1241,'UNIPIPE HP'!$A:$I,8,FALSE),VLOOKUP($A1241,'UNIPIPE VAC'!$A:$H,8,FALSE)),IF(ISERROR(VLOOKUP($A1241,'UNIPIPE AIR'!$A:$I,8,FALSE)),VLOOKUP($A1241,'UNIPIPE NITRO'!$A:$I,8,FALSE),VLOOKUP($A1241,'UNIPIPE AIR'!$A:$I,8,FALSE)))),"",IF(ISERROR(IF(ISERROR(VLOOKUP($A1241,'UNIPIPE AIR'!$A:$I,8,FALSE)),VLOOKUP($A1241,'UNIPIPE NITRO'!$A:$I,8,FALSE),VLOOKUP($A1241,'UNIPIPE AIR'!$A:$I,8,FALSE))),IF(ISERROR(VLOOKUP($A1241,'UNIPIPE VAC'!$A:$H,8,FALSE)),VLOOKUP($A1241,'UNIPIPE HP'!$A:$I,8,FALSE),VLOOKUP($A1241,'UNIPIPE VAC'!$A:$H,8,FALSE)),IF(ISERROR(VLOOKUP($A1241,'UNIPIPE AIR'!$A:$I,8,FALSE)),VLOOKUP($A1241,'UNIPIPE NITRO'!$A:$I,8,FALSE),VLOOKUP($A1241,'UNIPIPE AIR'!$A:$I,8,FALSE))))</f>
        <v/>
      </c>
      <c r="F1241" s="140" t="str">
        <f t="shared" si="4"/>
        <v/>
      </c>
      <c r="G1241" s="127"/>
      <c r="H1241" s="127"/>
      <c r="I1241" s="127"/>
      <c r="J1241" s="127"/>
      <c r="K1241" s="127"/>
      <c r="L1241" s="127"/>
      <c r="M1241" s="127"/>
      <c r="N1241" s="127"/>
      <c r="O1241" s="127"/>
      <c r="P1241" s="127"/>
      <c r="Q1241" s="127"/>
      <c r="R1241" s="127"/>
      <c r="S1241" s="127"/>
      <c r="T1241" s="127"/>
      <c r="U1241" s="127"/>
      <c r="V1241" s="127"/>
      <c r="W1241" s="127"/>
      <c r="X1241" s="127"/>
      <c r="Y1241" s="127"/>
      <c r="Z1241" s="127"/>
    </row>
    <row r="1242" spans="1:26" ht="18.75" customHeight="1" x14ac:dyDescent="0.2">
      <c r="A1242" s="135">
        <v>1224</v>
      </c>
      <c r="B1242" s="135" t="str">
        <f>IF(ISERROR(IF(ISERROR(IF(ISERROR(VLOOKUP($A1242,'UNIPIPE AIR'!$A:$I,3,FALSE)),VLOOKUP($A1242,'UNIPIPE NITRO'!$A:$I,3,FALSE),VLOOKUP($A1242,'UNIPIPE AIR'!$A:$I,3,FALSE))),IF(ISERROR(VLOOKUP($A1242,'UNIPIPE VAC'!$A:$H,3,FALSE)),VLOOKUP($A1242,'UNIPIPE HP'!$A:$I,3,FALSE),VLOOKUP($A1242,'UNIPIPE VAC'!$A:$H,3,FALSE)),IF(ISERROR(VLOOKUP($A1242,'UNIPIPE AIR'!$A:$I,3,FALSE)),VLOOKUP($A1242,'UNIPIPE NITRO'!$A:$I,3,FALSE),VLOOKUP($A1242,'UNIPIPE AIR'!$A:$I,3,FALSE)))),"",IF(ISERROR(IF(ISERROR(VLOOKUP($A1242,'UNIPIPE AIR'!$A:$I,3,FALSE)),VLOOKUP($A1242,'UNIPIPE NITRO'!$A:$I,3,FALSE),VLOOKUP($A1242,'UNIPIPE AIR'!$A:$I,3,FALSE))),IF(ISERROR(VLOOKUP($A1242,'UNIPIPE VAC'!$A:$H,3,FALSE)),VLOOKUP($A1242,'UNIPIPE HP'!$A:$I,3,FALSE),VLOOKUP($A1242,'UNIPIPE VAC'!$A:$H,3,FALSE)),IF(ISERROR(VLOOKUP($A1242,'UNIPIPE AIR'!$A:$I,3,FALSE)),VLOOKUP($A1242,'UNIPIPE NITRO'!$A:$I,3,FALSE),VLOOKUP($A1242,'UNIPIPE AIR'!$A:$I,3,FALSE))))</f>
        <v/>
      </c>
      <c r="C1242" s="133" t="str">
        <f>IF(ISERROR(IF(ISERROR(IF(ISERROR(VLOOKUP($A1242,'UNIPIPE AIR'!$A:$I,5,FALSE)),VLOOKUP($A1242,'UNIPIPE NITRO'!$A:$I,5,FALSE),VLOOKUP($A1242,'UNIPIPE AIR'!$A:$I,5,FALSE))),IF(ISERROR(VLOOKUP($A1242,'UNIPIPE VAC'!$A:$H,5,FALSE)),VLOOKUP($A1242,'UNIPIPE HP'!$A:$I,5,FALSE),VLOOKUP($A1242,'UNIPIPE VAC'!$A:$H,5,FALSE)),IF(ISERROR(VLOOKUP($A1242,'UNIPIPE AIR'!$A:$I,5,FALSE)),VLOOKUP($A1242,'UNIPIPE NITRO'!$A:$I,5,FALSE),VLOOKUP($A1242,'UNIPIPE AIR'!$A:$I,5,FALSE)))),"",IF(ISERROR(IF(ISERROR(VLOOKUP($A1242,'UNIPIPE AIR'!$A:$I,5,FALSE)),VLOOKUP($A1242,'UNIPIPE NITRO'!$A:$I,5,FALSE),VLOOKUP($A1242,'UNIPIPE AIR'!$A:$I,5,FALSE))),IF(ISERROR(VLOOKUP($A1242,'UNIPIPE VAC'!$A:$H,5,FALSE)),VLOOKUP($A1242,'UNIPIPE HP'!$A:$I,5,FALSE),VLOOKUP($A1242,'UNIPIPE VAC'!$A:$H,5,FALSE)),IF(ISERROR(VLOOKUP($A1242,'UNIPIPE AIR'!$A:$I,5,FALSE)),VLOOKUP($A1242,'UNIPIPE NITRO'!$A:$I,5,FALSE),VLOOKUP($A1242,'UNIPIPE AIR'!$A:$I,5,FALSE))))</f>
        <v/>
      </c>
      <c r="D1242" s="139" t="str">
        <f>IF(ISERROR(IF(ISERROR(IF(ISERROR(VLOOKUP($A1242,'UNIPIPE AIR'!$A:$I,7,FALSE)),VLOOKUP($A1242,'UNIPIPE NITRO'!$A:$I,7,FALSE),VLOOKUP($A1242,'UNIPIPE AIR'!$A:$I,7,FALSE))),IF(ISERROR(VLOOKUP($A1242,'UNIPIPE VAC'!$A:$H,7,FALSE)),VLOOKUP($A1242,'UNIPIPE HP'!$A:$I,7,FALSE),VLOOKUP($A1242,'UNIPIPE VAC'!$A:$H,7,FALSE)),IF(ISERROR(VLOOKUP($A1242,'UNIPIPE AIR'!$A:$I,7,FALSE)),VLOOKUP($A1242,'UNIPIPE NITRO'!$A:$I,7,FALSE),VLOOKUP($A1242,'UNIPIPE AIR'!$A:$I,7,FALSE)))),"",IF(ISERROR(IF(ISERROR(VLOOKUP($A1242,'UNIPIPE AIR'!$A:$I,7,FALSE)),VLOOKUP($A1242,'UNIPIPE NITRO'!$A:$I,7,FALSE),VLOOKUP($A1242,'UNIPIPE AIR'!$A:$I,7,FALSE))),IF(ISERROR(VLOOKUP($A1242,'UNIPIPE VAC'!$A:$H,7,FALSE)),VLOOKUP($A1242,'UNIPIPE HP'!$A:$I,7,FALSE),VLOOKUP($A1242,'UNIPIPE VAC'!$A:$H,7,FALSE)),IF(ISERROR(VLOOKUP($A1242,'UNIPIPE AIR'!$A:$I,7,FALSE)),VLOOKUP($A1242,'UNIPIPE NITRO'!$A:$I,7,FALSE),VLOOKUP($A1242,'UNIPIPE AIR'!$A:$I,7,FALSE))))</f>
        <v/>
      </c>
      <c r="E1242" s="140" t="str">
        <f>IF(ISERROR(IF(ISERROR(IF(ISERROR(VLOOKUP($A1242,'UNIPIPE AIR'!$A:$I,8,FALSE)),VLOOKUP($A1242,'UNIPIPE NITRO'!$A:$I,8,FALSE),VLOOKUP($A1242,'UNIPIPE AIR'!$A:$I,8,FALSE))),IF(ISERROR(VLOOKUP($A1242,'UNIPIPE VAC'!$A:$H,8,FALSE)),VLOOKUP($A1242,'UNIPIPE HP'!$A:$I,8,FALSE),VLOOKUP($A1242,'UNIPIPE VAC'!$A:$H,8,FALSE)),IF(ISERROR(VLOOKUP($A1242,'UNIPIPE AIR'!$A:$I,8,FALSE)),VLOOKUP($A1242,'UNIPIPE NITRO'!$A:$I,8,FALSE),VLOOKUP($A1242,'UNIPIPE AIR'!$A:$I,8,FALSE)))),"",IF(ISERROR(IF(ISERROR(VLOOKUP($A1242,'UNIPIPE AIR'!$A:$I,8,FALSE)),VLOOKUP($A1242,'UNIPIPE NITRO'!$A:$I,8,FALSE),VLOOKUP($A1242,'UNIPIPE AIR'!$A:$I,8,FALSE))),IF(ISERROR(VLOOKUP($A1242,'UNIPIPE VAC'!$A:$H,8,FALSE)),VLOOKUP($A1242,'UNIPIPE HP'!$A:$I,8,FALSE),VLOOKUP($A1242,'UNIPIPE VAC'!$A:$H,8,FALSE)),IF(ISERROR(VLOOKUP($A1242,'UNIPIPE AIR'!$A:$I,8,FALSE)),VLOOKUP($A1242,'UNIPIPE NITRO'!$A:$I,8,FALSE),VLOOKUP($A1242,'UNIPIPE AIR'!$A:$I,8,FALSE))))</f>
        <v/>
      </c>
      <c r="F1242" s="140" t="str">
        <f t="shared" si="4"/>
        <v/>
      </c>
      <c r="G1242" s="127"/>
      <c r="H1242" s="127"/>
      <c r="I1242" s="127"/>
      <c r="J1242" s="127"/>
      <c r="K1242" s="127"/>
      <c r="L1242" s="127"/>
      <c r="M1242" s="127"/>
      <c r="N1242" s="127"/>
      <c r="O1242" s="127"/>
      <c r="P1242" s="127"/>
      <c r="Q1242" s="127"/>
      <c r="R1242" s="127"/>
      <c r="S1242" s="127"/>
      <c r="T1242" s="127"/>
      <c r="U1242" s="127"/>
      <c r="V1242" s="127"/>
      <c r="W1242" s="127"/>
      <c r="X1242" s="127"/>
      <c r="Y1242" s="127"/>
      <c r="Z1242" s="127"/>
    </row>
    <row r="1243" spans="1:26" ht="18.75" customHeight="1" x14ac:dyDescent="0.2">
      <c r="A1243" s="135">
        <v>1225</v>
      </c>
      <c r="B1243" s="135" t="str">
        <f>IF(ISERROR(IF(ISERROR(IF(ISERROR(VLOOKUP($A1243,'UNIPIPE AIR'!$A:$I,3,FALSE)),VLOOKUP($A1243,'UNIPIPE NITRO'!$A:$I,3,FALSE),VLOOKUP($A1243,'UNIPIPE AIR'!$A:$I,3,FALSE))),IF(ISERROR(VLOOKUP($A1243,'UNIPIPE VAC'!$A:$H,3,FALSE)),VLOOKUP($A1243,'UNIPIPE HP'!$A:$I,3,FALSE),VLOOKUP($A1243,'UNIPIPE VAC'!$A:$H,3,FALSE)),IF(ISERROR(VLOOKUP($A1243,'UNIPIPE AIR'!$A:$I,3,FALSE)),VLOOKUP($A1243,'UNIPIPE NITRO'!$A:$I,3,FALSE),VLOOKUP($A1243,'UNIPIPE AIR'!$A:$I,3,FALSE)))),"",IF(ISERROR(IF(ISERROR(VLOOKUP($A1243,'UNIPIPE AIR'!$A:$I,3,FALSE)),VLOOKUP($A1243,'UNIPIPE NITRO'!$A:$I,3,FALSE),VLOOKUP($A1243,'UNIPIPE AIR'!$A:$I,3,FALSE))),IF(ISERROR(VLOOKUP($A1243,'UNIPIPE VAC'!$A:$H,3,FALSE)),VLOOKUP($A1243,'UNIPIPE HP'!$A:$I,3,FALSE),VLOOKUP($A1243,'UNIPIPE VAC'!$A:$H,3,FALSE)),IF(ISERROR(VLOOKUP($A1243,'UNIPIPE AIR'!$A:$I,3,FALSE)),VLOOKUP($A1243,'UNIPIPE NITRO'!$A:$I,3,FALSE),VLOOKUP($A1243,'UNIPIPE AIR'!$A:$I,3,FALSE))))</f>
        <v/>
      </c>
      <c r="C1243" s="133" t="str">
        <f>IF(ISERROR(IF(ISERROR(IF(ISERROR(VLOOKUP($A1243,'UNIPIPE AIR'!$A:$I,5,FALSE)),VLOOKUP($A1243,'UNIPIPE NITRO'!$A:$I,5,FALSE),VLOOKUP($A1243,'UNIPIPE AIR'!$A:$I,5,FALSE))),IF(ISERROR(VLOOKUP($A1243,'UNIPIPE VAC'!$A:$H,5,FALSE)),VLOOKUP($A1243,'UNIPIPE HP'!$A:$I,5,FALSE),VLOOKUP($A1243,'UNIPIPE VAC'!$A:$H,5,FALSE)),IF(ISERROR(VLOOKUP($A1243,'UNIPIPE AIR'!$A:$I,5,FALSE)),VLOOKUP($A1243,'UNIPIPE NITRO'!$A:$I,5,FALSE),VLOOKUP($A1243,'UNIPIPE AIR'!$A:$I,5,FALSE)))),"",IF(ISERROR(IF(ISERROR(VLOOKUP($A1243,'UNIPIPE AIR'!$A:$I,5,FALSE)),VLOOKUP($A1243,'UNIPIPE NITRO'!$A:$I,5,FALSE),VLOOKUP($A1243,'UNIPIPE AIR'!$A:$I,5,FALSE))),IF(ISERROR(VLOOKUP($A1243,'UNIPIPE VAC'!$A:$H,5,FALSE)),VLOOKUP($A1243,'UNIPIPE HP'!$A:$I,5,FALSE),VLOOKUP($A1243,'UNIPIPE VAC'!$A:$H,5,FALSE)),IF(ISERROR(VLOOKUP($A1243,'UNIPIPE AIR'!$A:$I,5,FALSE)),VLOOKUP($A1243,'UNIPIPE NITRO'!$A:$I,5,FALSE),VLOOKUP($A1243,'UNIPIPE AIR'!$A:$I,5,FALSE))))</f>
        <v/>
      </c>
      <c r="D1243" s="139" t="str">
        <f>IF(ISERROR(IF(ISERROR(IF(ISERROR(VLOOKUP($A1243,'UNIPIPE AIR'!$A:$I,7,FALSE)),VLOOKUP($A1243,'UNIPIPE NITRO'!$A:$I,7,FALSE),VLOOKUP($A1243,'UNIPIPE AIR'!$A:$I,7,FALSE))),IF(ISERROR(VLOOKUP($A1243,'UNIPIPE VAC'!$A:$H,7,FALSE)),VLOOKUP($A1243,'UNIPIPE HP'!$A:$I,7,FALSE),VLOOKUP($A1243,'UNIPIPE VAC'!$A:$H,7,FALSE)),IF(ISERROR(VLOOKUP($A1243,'UNIPIPE AIR'!$A:$I,7,FALSE)),VLOOKUP($A1243,'UNIPIPE NITRO'!$A:$I,7,FALSE),VLOOKUP($A1243,'UNIPIPE AIR'!$A:$I,7,FALSE)))),"",IF(ISERROR(IF(ISERROR(VLOOKUP($A1243,'UNIPIPE AIR'!$A:$I,7,FALSE)),VLOOKUP($A1243,'UNIPIPE NITRO'!$A:$I,7,FALSE),VLOOKUP($A1243,'UNIPIPE AIR'!$A:$I,7,FALSE))),IF(ISERROR(VLOOKUP($A1243,'UNIPIPE VAC'!$A:$H,7,FALSE)),VLOOKUP($A1243,'UNIPIPE HP'!$A:$I,7,FALSE),VLOOKUP($A1243,'UNIPIPE VAC'!$A:$H,7,FALSE)),IF(ISERROR(VLOOKUP($A1243,'UNIPIPE AIR'!$A:$I,7,FALSE)),VLOOKUP($A1243,'UNIPIPE NITRO'!$A:$I,7,FALSE),VLOOKUP($A1243,'UNIPIPE AIR'!$A:$I,7,FALSE))))</f>
        <v/>
      </c>
      <c r="E1243" s="140" t="str">
        <f>IF(ISERROR(IF(ISERROR(IF(ISERROR(VLOOKUP($A1243,'UNIPIPE AIR'!$A:$I,8,FALSE)),VLOOKUP($A1243,'UNIPIPE NITRO'!$A:$I,8,FALSE),VLOOKUP($A1243,'UNIPIPE AIR'!$A:$I,8,FALSE))),IF(ISERROR(VLOOKUP($A1243,'UNIPIPE VAC'!$A:$H,8,FALSE)),VLOOKUP($A1243,'UNIPIPE HP'!$A:$I,8,FALSE),VLOOKUP($A1243,'UNIPIPE VAC'!$A:$H,8,FALSE)),IF(ISERROR(VLOOKUP($A1243,'UNIPIPE AIR'!$A:$I,8,FALSE)),VLOOKUP($A1243,'UNIPIPE NITRO'!$A:$I,8,FALSE),VLOOKUP($A1243,'UNIPIPE AIR'!$A:$I,8,FALSE)))),"",IF(ISERROR(IF(ISERROR(VLOOKUP($A1243,'UNIPIPE AIR'!$A:$I,8,FALSE)),VLOOKUP($A1243,'UNIPIPE NITRO'!$A:$I,8,FALSE),VLOOKUP($A1243,'UNIPIPE AIR'!$A:$I,8,FALSE))),IF(ISERROR(VLOOKUP($A1243,'UNIPIPE VAC'!$A:$H,8,FALSE)),VLOOKUP($A1243,'UNIPIPE HP'!$A:$I,8,FALSE),VLOOKUP($A1243,'UNIPIPE VAC'!$A:$H,8,FALSE)),IF(ISERROR(VLOOKUP($A1243,'UNIPIPE AIR'!$A:$I,8,FALSE)),VLOOKUP($A1243,'UNIPIPE NITRO'!$A:$I,8,FALSE),VLOOKUP($A1243,'UNIPIPE AIR'!$A:$I,8,FALSE))))</f>
        <v/>
      </c>
      <c r="F1243" s="140" t="str">
        <f t="shared" si="4"/>
        <v/>
      </c>
      <c r="G1243" s="127"/>
      <c r="H1243" s="127"/>
      <c r="I1243" s="127"/>
      <c r="J1243" s="127"/>
      <c r="K1243" s="127"/>
      <c r="L1243" s="127"/>
      <c r="M1243" s="127"/>
      <c r="N1243" s="127"/>
      <c r="O1243" s="127"/>
      <c r="P1243" s="127"/>
      <c r="Q1243" s="127"/>
      <c r="R1243" s="127"/>
      <c r="S1243" s="127"/>
      <c r="T1243" s="127"/>
      <c r="U1243" s="127"/>
      <c r="V1243" s="127"/>
      <c r="W1243" s="127"/>
      <c r="X1243" s="127"/>
      <c r="Y1243" s="127"/>
      <c r="Z1243" s="127"/>
    </row>
    <row r="1244" spans="1:26" ht="18.75" customHeight="1" x14ac:dyDescent="0.2">
      <c r="A1244" s="135">
        <v>1226</v>
      </c>
      <c r="B1244" s="135" t="str">
        <f>IF(ISERROR(IF(ISERROR(IF(ISERROR(VLOOKUP($A1244,'UNIPIPE AIR'!$A:$I,3,FALSE)),VLOOKUP($A1244,'UNIPIPE NITRO'!$A:$I,3,FALSE),VLOOKUP($A1244,'UNIPIPE AIR'!$A:$I,3,FALSE))),IF(ISERROR(VLOOKUP($A1244,'UNIPIPE VAC'!$A:$H,3,FALSE)),VLOOKUP($A1244,'UNIPIPE HP'!$A:$I,3,FALSE),VLOOKUP($A1244,'UNIPIPE VAC'!$A:$H,3,FALSE)),IF(ISERROR(VLOOKUP($A1244,'UNIPIPE AIR'!$A:$I,3,FALSE)),VLOOKUP($A1244,'UNIPIPE NITRO'!$A:$I,3,FALSE),VLOOKUP($A1244,'UNIPIPE AIR'!$A:$I,3,FALSE)))),"",IF(ISERROR(IF(ISERROR(VLOOKUP($A1244,'UNIPIPE AIR'!$A:$I,3,FALSE)),VLOOKUP($A1244,'UNIPIPE NITRO'!$A:$I,3,FALSE),VLOOKUP($A1244,'UNIPIPE AIR'!$A:$I,3,FALSE))),IF(ISERROR(VLOOKUP($A1244,'UNIPIPE VAC'!$A:$H,3,FALSE)),VLOOKUP($A1244,'UNIPIPE HP'!$A:$I,3,FALSE),VLOOKUP($A1244,'UNIPIPE VAC'!$A:$H,3,FALSE)),IF(ISERROR(VLOOKUP($A1244,'UNIPIPE AIR'!$A:$I,3,FALSE)),VLOOKUP($A1244,'UNIPIPE NITRO'!$A:$I,3,FALSE),VLOOKUP($A1244,'UNIPIPE AIR'!$A:$I,3,FALSE))))</f>
        <v/>
      </c>
      <c r="C1244" s="133" t="str">
        <f>IF(ISERROR(IF(ISERROR(IF(ISERROR(VLOOKUP($A1244,'UNIPIPE AIR'!$A:$I,5,FALSE)),VLOOKUP($A1244,'UNIPIPE NITRO'!$A:$I,5,FALSE),VLOOKUP($A1244,'UNIPIPE AIR'!$A:$I,5,FALSE))),IF(ISERROR(VLOOKUP($A1244,'UNIPIPE VAC'!$A:$H,5,FALSE)),VLOOKUP($A1244,'UNIPIPE HP'!$A:$I,5,FALSE),VLOOKUP($A1244,'UNIPIPE VAC'!$A:$H,5,FALSE)),IF(ISERROR(VLOOKUP($A1244,'UNIPIPE AIR'!$A:$I,5,FALSE)),VLOOKUP($A1244,'UNIPIPE NITRO'!$A:$I,5,FALSE),VLOOKUP($A1244,'UNIPIPE AIR'!$A:$I,5,FALSE)))),"",IF(ISERROR(IF(ISERROR(VLOOKUP($A1244,'UNIPIPE AIR'!$A:$I,5,FALSE)),VLOOKUP($A1244,'UNIPIPE NITRO'!$A:$I,5,FALSE),VLOOKUP($A1244,'UNIPIPE AIR'!$A:$I,5,FALSE))),IF(ISERROR(VLOOKUP($A1244,'UNIPIPE VAC'!$A:$H,5,FALSE)),VLOOKUP($A1244,'UNIPIPE HP'!$A:$I,5,FALSE),VLOOKUP($A1244,'UNIPIPE VAC'!$A:$H,5,FALSE)),IF(ISERROR(VLOOKUP($A1244,'UNIPIPE AIR'!$A:$I,5,FALSE)),VLOOKUP($A1244,'UNIPIPE NITRO'!$A:$I,5,FALSE),VLOOKUP($A1244,'UNIPIPE AIR'!$A:$I,5,FALSE))))</f>
        <v/>
      </c>
      <c r="D1244" s="139" t="str">
        <f>IF(ISERROR(IF(ISERROR(IF(ISERROR(VLOOKUP($A1244,'UNIPIPE AIR'!$A:$I,7,FALSE)),VLOOKUP($A1244,'UNIPIPE NITRO'!$A:$I,7,FALSE),VLOOKUP($A1244,'UNIPIPE AIR'!$A:$I,7,FALSE))),IF(ISERROR(VLOOKUP($A1244,'UNIPIPE VAC'!$A:$H,7,FALSE)),VLOOKUP($A1244,'UNIPIPE HP'!$A:$I,7,FALSE),VLOOKUP($A1244,'UNIPIPE VAC'!$A:$H,7,FALSE)),IF(ISERROR(VLOOKUP($A1244,'UNIPIPE AIR'!$A:$I,7,FALSE)),VLOOKUP($A1244,'UNIPIPE NITRO'!$A:$I,7,FALSE),VLOOKUP($A1244,'UNIPIPE AIR'!$A:$I,7,FALSE)))),"",IF(ISERROR(IF(ISERROR(VLOOKUP($A1244,'UNIPIPE AIR'!$A:$I,7,FALSE)),VLOOKUP($A1244,'UNIPIPE NITRO'!$A:$I,7,FALSE),VLOOKUP($A1244,'UNIPIPE AIR'!$A:$I,7,FALSE))),IF(ISERROR(VLOOKUP($A1244,'UNIPIPE VAC'!$A:$H,7,FALSE)),VLOOKUP($A1244,'UNIPIPE HP'!$A:$I,7,FALSE),VLOOKUP($A1244,'UNIPIPE VAC'!$A:$H,7,FALSE)),IF(ISERROR(VLOOKUP($A1244,'UNIPIPE AIR'!$A:$I,7,FALSE)),VLOOKUP($A1244,'UNIPIPE NITRO'!$A:$I,7,FALSE),VLOOKUP($A1244,'UNIPIPE AIR'!$A:$I,7,FALSE))))</f>
        <v/>
      </c>
      <c r="E1244" s="140" t="str">
        <f>IF(ISERROR(IF(ISERROR(IF(ISERROR(VLOOKUP($A1244,'UNIPIPE AIR'!$A:$I,8,FALSE)),VLOOKUP($A1244,'UNIPIPE NITRO'!$A:$I,8,FALSE),VLOOKUP($A1244,'UNIPIPE AIR'!$A:$I,8,FALSE))),IF(ISERROR(VLOOKUP($A1244,'UNIPIPE VAC'!$A:$H,8,FALSE)),VLOOKUP($A1244,'UNIPIPE HP'!$A:$I,8,FALSE),VLOOKUP($A1244,'UNIPIPE VAC'!$A:$H,8,FALSE)),IF(ISERROR(VLOOKUP($A1244,'UNIPIPE AIR'!$A:$I,8,FALSE)),VLOOKUP($A1244,'UNIPIPE NITRO'!$A:$I,8,FALSE),VLOOKUP($A1244,'UNIPIPE AIR'!$A:$I,8,FALSE)))),"",IF(ISERROR(IF(ISERROR(VLOOKUP($A1244,'UNIPIPE AIR'!$A:$I,8,FALSE)),VLOOKUP($A1244,'UNIPIPE NITRO'!$A:$I,8,FALSE),VLOOKUP($A1244,'UNIPIPE AIR'!$A:$I,8,FALSE))),IF(ISERROR(VLOOKUP($A1244,'UNIPIPE VAC'!$A:$H,8,FALSE)),VLOOKUP($A1244,'UNIPIPE HP'!$A:$I,8,FALSE),VLOOKUP($A1244,'UNIPIPE VAC'!$A:$H,8,FALSE)),IF(ISERROR(VLOOKUP($A1244,'UNIPIPE AIR'!$A:$I,8,FALSE)),VLOOKUP($A1244,'UNIPIPE NITRO'!$A:$I,8,FALSE),VLOOKUP($A1244,'UNIPIPE AIR'!$A:$I,8,FALSE))))</f>
        <v/>
      </c>
      <c r="F1244" s="140" t="str">
        <f t="shared" si="4"/>
        <v/>
      </c>
      <c r="G1244" s="127"/>
      <c r="H1244" s="127"/>
      <c r="I1244" s="127"/>
      <c r="J1244" s="127"/>
      <c r="K1244" s="127"/>
      <c r="L1244" s="127"/>
      <c r="M1244" s="127"/>
      <c r="N1244" s="127"/>
      <c r="O1244" s="127"/>
      <c r="P1244" s="127"/>
      <c r="Q1244" s="127"/>
      <c r="R1244" s="127"/>
      <c r="S1244" s="127"/>
      <c r="T1244" s="127"/>
      <c r="U1244" s="127"/>
      <c r="V1244" s="127"/>
      <c r="W1244" s="127"/>
      <c r="X1244" s="127"/>
      <c r="Y1244" s="127"/>
      <c r="Z1244" s="127"/>
    </row>
    <row r="1245" spans="1:26" ht="18.75" customHeight="1" x14ac:dyDescent="0.2">
      <c r="A1245" s="135">
        <v>1227</v>
      </c>
      <c r="B1245" s="135" t="str">
        <f>IF(ISERROR(IF(ISERROR(IF(ISERROR(VLOOKUP($A1245,'UNIPIPE AIR'!$A:$I,3,FALSE)),VLOOKUP($A1245,'UNIPIPE NITRO'!$A:$I,3,FALSE),VLOOKUP($A1245,'UNIPIPE AIR'!$A:$I,3,FALSE))),IF(ISERROR(VLOOKUP($A1245,'UNIPIPE VAC'!$A:$H,3,FALSE)),VLOOKUP($A1245,'UNIPIPE HP'!$A:$I,3,FALSE),VLOOKUP($A1245,'UNIPIPE VAC'!$A:$H,3,FALSE)),IF(ISERROR(VLOOKUP($A1245,'UNIPIPE AIR'!$A:$I,3,FALSE)),VLOOKUP($A1245,'UNIPIPE NITRO'!$A:$I,3,FALSE),VLOOKUP($A1245,'UNIPIPE AIR'!$A:$I,3,FALSE)))),"",IF(ISERROR(IF(ISERROR(VLOOKUP($A1245,'UNIPIPE AIR'!$A:$I,3,FALSE)),VLOOKUP($A1245,'UNIPIPE NITRO'!$A:$I,3,FALSE),VLOOKUP($A1245,'UNIPIPE AIR'!$A:$I,3,FALSE))),IF(ISERROR(VLOOKUP($A1245,'UNIPIPE VAC'!$A:$H,3,FALSE)),VLOOKUP($A1245,'UNIPIPE HP'!$A:$I,3,FALSE),VLOOKUP($A1245,'UNIPIPE VAC'!$A:$H,3,FALSE)),IF(ISERROR(VLOOKUP($A1245,'UNIPIPE AIR'!$A:$I,3,FALSE)),VLOOKUP($A1245,'UNIPIPE NITRO'!$A:$I,3,FALSE),VLOOKUP($A1245,'UNIPIPE AIR'!$A:$I,3,FALSE))))</f>
        <v/>
      </c>
      <c r="C1245" s="133" t="str">
        <f>IF(ISERROR(IF(ISERROR(IF(ISERROR(VLOOKUP($A1245,'UNIPIPE AIR'!$A:$I,5,FALSE)),VLOOKUP($A1245,'UNIPIPE NITRO'!$A:$I,5,FALSE),VLOOKUP($A1245,'UNIPIPE AIR'!$A:$I,5,FALSE))),IF(ISERROR(VLOOKUP($A1245,'UNIPIPE VAC'!$A:$H,5,FALSE)),VLOOKUP($A1245,'UNIPIPE HP'!$A:$I,5,FALSE),VLOOKUP($A1245,'UNIPIPE VAC'!$A:$H,5,FALSE)),IF(ISERROR(VLOOKUP($A1245,'UNIPIPE AIR'!$A:$I,5,FALSE)),VLOOKUP($A1245,'UNIPIPE NITRO'!$A:$I,5,FALSE),VLOOKUP($A1245,'UNIPIPE AIR'!$A:$I,5,FALSE)))),"",IF(ISERROR(IF(ISERROR(VLOOKUP($A1245,'UNIPIPE AIR'!$A:$I,5,FALSE)),VLOOKUP($A1245,'UNIPIPE NITRO'!$A:$I,5,FALSE),VLOOKUP($A1245,'UNIPIPE AIR'!$A:$I,5,FALSE))),IF(ISERROR(VLOOKUP($A1245,'UNIPIPE VAC'!$A:$H,5,FALSE)),VLOOKUP($A1245,'UNIPIPE HP'!$A:$I,5,FALSE),VLOOKUP($A1245,'UNIPIPE VAC'!$A:$H,5,FALSE)),IF(ISERROR(VLOOKUP($A1245,'UNIPIPE AIR'!$A:$I,5,FALSE)),VLOOKUP($A1245,'UNIPIPE NITRO'!$A:$I,5,FALSE),VLOOKUP($A1245,'UNIPIPE AIR'!$A:$I,5,FALSE))))</f>
        <v/>
      </c>
      <c r="D1245" s="139" t="str">
        <f>IF(ISERROR(IF(ISERROR(IF(ISERROR(VLOOKUP($A1245,'UNIPIPE AIR'!$A:$I,7,FALSE)),VLOOKUP($A1245,'UNIPIPE NITRO'!$A:$I,7,FALSE),VLOOKUP($A1245,'UNIPIPE AIR'!$A:$I,7,FALSE))),IF(ISERROR(VLOOKUP($A1245,'UNIPIPE VAC'!$A:$H,7,FALSE)),VLOOKUP($A1245,'UNIPIPE HP'!$A:$I,7,FALSE),VLOOKUP($A1245,'UNIPIPE VAC'!$A:$H,7,FALSE)),IF(ISERROR(VLOOKUP($A1245,'UNIPIPE AIR'!$A:$I,7,FALSE)),VLOOKUP($A1245,'UNIPIPE NITRO'!$A:$I,7,FALSE),VLOOKUP($A1245,'UNIPIPE AIR'!$A:$I,7,FALSE)))),"",IF(ISERROR(IF(ISERROR(VLOOKUP($A1245,'UNIPIPE AIR'!$A:$I,7,FALSE)),VLOOKUP($A1245,'UNIPIPE NITRO'!$A:$I,7,FALSE),VLOOKUP($A1245,'UNIPIPE AIR'!$A:$I,7,FALSE))),IF(ISERROR(VLOOKUP($A1245,'UNIPIPE VAC'!$A:$H,7,FALSE)),VLOOKUP($A1245,'UNIPIPE HP'!$A:$I,7,FALSE),VLOOKUP($A1245,'UNIPIPE VAC'!$A:$H,7,FALSE)),IF(ISERROR(VLOOKUP($A1245,'UNIPIPE AIR'!$A:$I,7,FALSE)),VLOOKUP($A1245,'UNIPIPE NITRO'!$A:$I,7,FALSE),VLOOKUP($A1245,'UNIPIPE AIR'!$A:$I,7,FALSE))))</f>
        <v/>
      </c>
      <c r="E1245" s="140" t="str">
        <f>IF(ISERROR(IF(ISERROR(IF(ISERROR(VLOOKUP($A1245,'UNIPIPE AIR'!$A:$I,8,FALSE)),VLOOKUP($A1245,'UNIPIPE NITRO'!$A:$I,8,FALSE),VLOOKUP($A1245,'UNIPIPE AIR'!$A:$I,8,FALSE))),IF(ISERROR(VLOOKUP($A1245,'UNIPIPE VAC'!$A:$H,8,FALSE)),VLOOKUP($A1245,'UNIPIPE HP'!$A:$I,8,FALSE),VLOOKUP($A1245,'UNIPIPE VAC'!$A:$H,8,FALSE)),IF(ISERROR(VLOOKUP($A1245,'UNIPIPE AIR'!$A:$I,8,FALSE)),VLOOKUP($A1245,'UNIPIPE NITRO'!$A:$I,8,FALSE),VLOOKUP($A1245,'UNIPIPE AIR'!$A:$I,8,FALSE)))),"",IF(ISERROR(IF(ISERROR(VLOOKUP($A1245,'UNIPIPE AIR'!$A:$I,8,FALSE)),VLOOKUP($A1245,'UNIPIPE NITRO'!$A:$I,8,FALSE),VLOOKUP($A1245,'UNIPIPE AIR'!$A:$I,8,FALSE))),IF(ISERROR(VLOOKUP($A1245,'UNIPIPE VAC'!$A:$H,8,FALSE)),VLOOKUP($A1245,'UNIPIPE HP'!$A:$I,8,FALSE),VLOOKUP($A1245,'UNIPIPE VAC'!$A:$H,8,FALSE)),IF(ISERROR(VLOOKUP($A1245,'UNIPIPE AIR'!$A:$I,8,FALSE)),VLOOKUP($A1245,'UNIPIPE NITRO'!$A:$I,8,FALSE),VLOOKUP($A1245,'UNIPIPE AIR'!$A:$I,8,FALSE))))</f>
        <v/>
      </c>
      <c r="F1245" s="140" t="str">
        <f t="shared" si="4"/>
        <v/>
      </c>
      <c r="G1245" s="127"/>
      <c r="H1245" s="127"/>
      <c r="I1245" s="127"/>
      <c r="J1245" s="127"/>
      <c r="K1245" s="127"/>
      <c r="L1245" s="127"/>
      <c r="M1245" s="127"/>
      <c r="N1245" s="127"/>
      <c r="O1245" s="127"/>
      <c r="P1245" s="127"/>
      <c r="Q1245" s="127"/>
      <c r="R1245" s="127"/>
      <c r="S1245" s="127"/>
      <c r="T1245" s="127"/>
      <c r="U1245" s="127"/>
      <c r="V1245" s="127"/>
      <c r="W1245" s="127"/>
      <c r="X1245" s="127"/>
      <c r="Y1245" s="127"/>
      <c r="Z1245" s="127"/>
    </row>
    <row r="1246" spans="1:26" ht="18.75" customHeight="1" x14ac:dyDescent="0.2">
      <c r="A1246" s="135">
        <v>1228</v>
      </c>
      <c r="B1246" s="135" t="str">
        <f>IF(ISERROR(IF(ISERROR(IF(ISERROR(VLOOKUP($A1246,'UNIPIPE AIR'!$A:$I,3,FALSE)),VLOOKUP($A1246,'UNIPIPE NITRO'!$A:$I,3,FALSE),VLOOKUP($A1246,'UNIPIPE AIR'!$A:$I,3,FALSE))),IF(ISERROR(VLOOKUP($A1246,'UNIPIPE VAC'!$A:$H,3,FALSE)),VLOOKUP($A1246,'UNIPIPE HP'!$A:$I,3,FALSE),VLOOKUP($A1246,'UNIPIPE VAC'!$A:$H,3,FALSE)),IF(ISERROR(VLOOKUP($A1246,'UNIPIPE AIR'!$A:$I,3,FALSE)),VLOOKUP($A1246,'UNIPIPE NITRO'!$A:$I,3,FALSE),VLOOKUP($A1246,'UNIPIPE AIR'!$A:$I,3,FALSE)))),"",IF(ISERROR(IF(ISERROR(VLOOKUP($A1246,'UNIPIPE AIR'!$A:$I,3,FALSE)),VLOOKUP($A1246,'UNIPIPE NITRO'!$A:$I,3,FALSE),VLOOKUP($A1246,'UNIPIPE AIR'!$A:$I,3,FALSE))),IF(ISERROR(VLOOKUP($A1246,'UNIPIPE VAC'!$A:$H,3,FALSE)),VLOOKUP($A1246,'UNIPIPE HP'!$A:$I,3,FALSE),VLOOKUP($A1246,'UNIPIPE VAC'!$A:$H,3,FALSE)),IF(ISERROR(VLOOKUP($A1246,'UNIPIPE AIR'!$A:$I,3,FALSE)),VLOOKUP($A1246,'UNIPIPE NITRO'!$A:$I,3,FALSE),VLOOKUP($A1246,'UNIPIPE AIR'!$A:$I,3,FALSE))))</f>
        <v/>
      </c>
      <c r="C1246" s="133" t="str">
        <f>IF(ISERROR(IF(ISERROR(IF(ISERROR(VLOOKUP($A1246,'UNIPIPE AIR'!$A:$I,5,FALSE)),VLOOKUP($A1246,'UNIPIPE NITRO'!$A:$I,5,FALSE),VLOOKUP($A1246,'UNIPIPE AIR'!$A:$I,5,FALSE))),IF(ISERROR(VLOOKUP($A1246,'UNIPIPE VAC'!$A:$H,5,FALSE)),VLOOKUP($A1246,'UNIPIPE HP'!$A:$I,5,FALSE),VLOOKUP($A1246,'UNIPIPE VAC'!$A:$H,5,FALSE)),IF(ISERROR(VLOOKUP($A1246,'UNIPIPE AIR'!$A:$I,5,FALSE)),VLOOKUP($A1246,'UNIPIPE NITRO'!$A:$I,5,FALSE),VLOOKUP($A1246,'UNIPIPE AIR'!$A:$I,5,FALSE)))),"",IF(ISERROR(IF(ISERROR(VLOOKUP($A1246,'UNIPIPE AIR'!$A:$I,5,FALSE)),VLOOKUP($A1246,'UNIPIPE NITRO'!$A:$I,5,FALSE),VLOOKUP($A1246,'UNIPIPE AIR'!$A:$I,5,FALSE))),IF(ISERROR(VLOOKUP($A1246,'UNIPIPE VAC'!$A:$H,5,FALSE)),VLOOKUP($A1246,'UNIPIPE HP'!$A:$I,5,FALSE),VLOOKUP($A1246,'UNIPIPE VAC'!$A:$H,5,FALSE)),IF(ISERROR(VLOOKUP($A1246,'UNIPIPE AIR'!$A:$I,5,FALSE)),VLOOKUP($A1246,'UNIPIPE NITRO'!$A:$I,5,FALSE),VLOOKUP($A1246,'UNIPIPE AIR'!$A:$I,5,FALSE))))</f>
        <v/>
      </c>
      <c r="D1246" s="139" t="str">
        <f>IF(ISERROR(IF(ISERROR(IF(ISERROR(VLOOKUP($A1246,'UNIPIPE AIR'!$A:$I,7,FALSE)),VLOOKUP($A1246,'UNIPIPE NITRO'!$A:$I,7,FALSE),VLOOKUP($A1246,'UNIPIPE AIR'!$A:$I,7,FALSE))),IF(ISERROR(VLOOKUP($A1246,'UNIPIPE VAC'!$A:$H,7,FALSE)),VLOOKUP($A1246,'UNIPIPE HP'!$A:$I,7,FALSE),VLOOKUP($A1246,'UNIPIPE VAC'!$A:$H,7,FALSE)),IF(ISERROR(VLOOKUP($A1246,'UNIPIPE AIR'!$A:$I,7,FALSE)),VLOOKUP($A1246,'UNIPIPE NITRO'!$A:$I,7,FALSE),VLOOKUP($A1246,'UNIPIPE AIR'!$A:$I,7,FALSE)))),"",IF(ISERROR(IF(ISERROR(VLOOKUP($A1246,'UNIPIPE AIR'!$A:$I,7,FALSE)),VLOOKUP($A1246,'UNIPIPE NITRO'!$A:$I,7,FALSE),VLOOKUP($A1246,'UNIPIPE AIR'!$A:$I,7,FALSE))),IF(ISERROR(VLOOKUP($A1246,'UNIPIPE VAC'!$A:$H,7,FALSE)),VLOOKUP($A1246,'UNIPIPE HP'!$A:$I,7,FALSE),VLOOKUP($A1246,'UNIPIPE VAC'!$A:$H,7,FALSE)),IF(ISERROR(VLOOKUP($A1246,'UNIPIPE AIR'!$A:$I,7,FALSE)),VLOOKUP($A1246,'UNIPIPE NITRO'!$A:$I,7,FALSE),VLOOKUP($A1246,'UNIPIPE AIR'!$A:$I,7,FALSE))))</f>
        <v/>
      </c>
      <c r="E1246" s="140" t="str">
        <f>IF(ISERROR(IF(ISERROR(IF(ISERROR(VLOOKUP($A1246,'UNIPIPE AIR'!$A:$I,8,FALSE)),VLOOKUP($A1246,'UNIPIPE NITRO'!$A:$I,8,FALSE),VLOOKUP($A1246,'UNIPIPE AIR'!$A:$I,8,FALSE))),IF(ISERROR(VLOOKUP($A1246,'UNIPIPE VAC'!$A:$H,8,FALSE)),VLOOKUP($A1246,'UNIPIPE HP'!$A:$I,8,FALSE),VLOOKUP($A1246,'UNIPIPE VAC'!$A:$H,8,FALSE)),IF(ISERROR(VLOOKUP($A1246,'UNIPIPE AIR'!$A:$I,8,FALSE)),VLOOKUP($A1246,'UNIPIPE NITRO'!$A:$I,8,FALSE),VLOOKUP($A1246,'UNIPIPE AIR'!$A:$I,8,FALSE)))),"",IF(ISERROR(IF(ISERROR(VLOOKUP($A1246,'UNIPIPE AIR'!$A:$I,8,FALSE)),VLOOKUP($A1246,'UNIPIPE NITRO'!$A:$I,8,FALSE),VLOOKUP($A1246,'UNIPIPE AIR'!$A:$I,8,FALSE))),IF(ISERROR(VLOOKUP($A1246,'UNIPIPE VAC'!$A:$H,8,FALSE)),VLOOKUP($A1246,'UNIPIPE HP'!$A:$I,8,FALSE),VLOOKUP($A1246,'UNIPIPE VAC'!$A:$H,8,FALSE)),IF(ISERROR(VLOOKUP($A1246,'UNIPIPE AIR'!$A:$I,8,FALSE)),VLOOKUP($A1246,'UNIPIPE NITRO'!$A:$I,8,FALSE),VLOOKUP($A1246,'UNIPIPE AIR'!$A:$I,8,FALSE))))</f>
        <v/>
      </c>
      <c r="F1246" s="140" t="str">
        <f t="shared" si="4"/>
        <v/>
      </c>
      <c r="G1246" s="127"/>
      <c r="H1246" s="127"/>
      <c r="I1246" s="127"/>
      <c r="J1246" s="127"/>
      <c r="K1246" s="127"/>
      <c r="L1246" s="127"/>
      <c r="M1246" s="127"/>
      <c r="N1246" s="127"/>
      <c r="O1246" s="127"/>
      <c r="P1246" s="127"/>
      <c r="Q1246" s="127"/>
      <c r="R1246" s="127"/>
      <c r="S1246" s="127"/>
      <c r="T1246" s="127"/>
      <c r="U1246" s="127"/>
      <c r="V1246" s="127"/>
      <c r="W1246" s="127"/>
      <c r="X1246" s="127"/>
      <c r="Y1246" s="127"/>
      <c r="Z1246" s="127"/>
    </row>
    <row r="1247" spans="1:26" ht="18.75" customHeight="1" x14ac:dyDescent="0.2">
      <c r="A1247" s="135">
        <v>1229</v>
      </c>
      <c r="B1247" s="135" t="str">
        <f>IF(ISERROR(IF(ISERROR(IF(ISERROR(VLOOKUP($A1247,'UNIPIPE AIR'!$A:$I,3,FALSE)),VLOOKUP($A1247,'UNIPIPE NITRO'!$A:$I,3,FALSE),VLOOKUP($A1247,'UNIPIPE AIR'!$A:$I,3,FALSE))),IF(ISERROR(VLOOKUP($A1247,'UNIPIPE VAC'!$A:$H,3,FALSE)),VLOOKUP($A1247,'UNIPIPE HP'!$A:$I,3,FALSE),VLOOKUP($A1247,'UNIPIPE VAC'!$A:$H,3,FALSE)),IF(ISERROR(VLOOKUP($A1247,'UNIPIPE AIR'!$A:$I,3,FALSE)),VLOOKUP($A1247,'UNIPIPE NITRO'!$A:$I,3,FALSE),VLOOKUP($A1247,'UNIPIPE AIR'!$A:$I,3,FALSE)))),"",IF(ISERROR(IF(ISERROR(VLOOKUP($A1247,'UNIPIPE AIR'!$A:$I,3,FALSE)),VLOOKUP($A1247,'UNIPIPE NITRO'!$A:$I,3,FALSE),VLOOKUP($A1247,'UNIPIPE AIR'!$A:$I,3,FALSE))),IF(ISERROR(VLOOKUP($A1247,'UNIPIPE VAC'!$A:$H,3,FALSE)),VLOOKUP($A1247,'UNIPIPE HP'!$A:$I,3,FALSE),VLOOKUP($A1247,'UNIPIPE VAC'!$A:$H,3,FALSE)),IF(ISERROR(VLOOKUP($A1247,'UNIPIPE AIR'!$A:$I,3,FALSE)),VLOOKUP($A1247,'UNIPIPE NITRO'!$A:$I,3,FALSE),VLOOKUP($A1247,'UNIPIPE AIR'!$A:$I,3,FALSE))))</f>
        <v/>
      </c>
      <c r="C1247" s="133" t="str">
        <f>IF(ISERROR(IF(ISERROR(IF(ISERROR(VLOOKUP($A1247,'UNIPIPE AIR'!$A:$I,5,FALSE)),VLOOKUP($A1247,'UNIPIPE NITRO'!$A:$I,5,FALSE),VLOOKUP($A1247,'UNIPIPE AIR'!$A:$I,5,FALSE))),IF(ISERROR(VLOOKUP($A1247,'UNIPIPE VAC'!$A:$H,5,FALSE)),VLOOKUP($A1247,'UNIPIPE HP'!$A:$I,5,FALSE),VLOOKUP($A1247,'UNIPIPE VAC'!$A:$H,5,FALSE)),IF(ISERROR(VLOOKUP($A1247,'UNIPIPE AIR'!$A:$I,5,FALSE)),VLOOKUP($A1247,'UNIPIPE NITRO'!$A:$I,5,FALSE),VLOOKUP($A1247,'UNIPIPE AIR'!$A:$I,5,FALSE)))),"",IF(ISERROR(IF(ISERROR(VLOOKUP($A1247,'UNIPIPE AIR'!$A:$I,5,FALSE)),VLOOKUP($A1247,'UNIPIPE NITRO'!$A:$I,5,FALSE),VLOOKUP($A1247,'UNIPIPE AIR'!$A:$I,5,FALSE))),IF(ISERROR(VLOOKUP($A1247,'UNIPIPE VAC'!$A:$H,5,FALSE)),VLOOKUP($A1247,'UNIPIPE HP'!$A:$I,5,FALSE),VLOOKUP($A1247,'UNIPIPE VAC'!$A:$H,5,FALSE)),IF(ISERROR(VLOOKUP($A1247,'UNIPIPE AIR'!$A:$I,5,FALSE)),VLOOKUP($A1247,'UNIPIPE NITRO'!$A:$I,5,FALSE),VLOOKUP($A1247,'UNIPIPE AIR'!$A:$I,5,FALSE))))</f>
        <v/>
      </c>
      <c r="D1247" s="139" t="str">
        <f>IF(ISERROR(IF(ISERROR(IF(ISERROR(VLOOKUP($A1247,'UNIPIPE AIR'!$A:$I,7,FALSE)),VLOOKUP($A1247,'UNIPIPE NITRO'!$A:$I,7,FALSE),VLOOKUP($A1247,'UNIPIPE AIR'!$A:$I,7,FALSE))),IF(ISERROR(VLOOKUP($A1247,'UNIPIPE VAC'!$A:$H,7,FALSE)),VLOOKUP($A1247,'UNIPIPE HP'!$A:$I,7,FALSE),VLOOKUP($A1247,'UNIPIPE VAC'!$A:$H,7,FALSE)),IF(ISERROR(VLOOKUP($A1247,'UNIPIPE AIR'!$A:$I,7,FALSE)),VLOOKUP($A1247,'UNIPIPE NITRO'!$A:$I,7,FALSE),VLOOKUP($A1247,'UNIPIPE AIR'!$A:$I,7,FALSE)))),"",IF(ISERROR(IF(ISERROR(VLOOKUP($A1247,'UNIPIPE AIR'!$A:$I,7,FALSE)),VLOOKUP($A1247,'UNIPIPE NITRO'!$A:$I,7,FALSE),VLOOKUP($A1247,'UNIPIPE AIR'!$A:$I,7,FALSE))),IF(ISERROR(VLOOKUP($A1247,'UNIPIPE VAC'!$A:$H,7,FALSE)),VLOOKUP($A1247,'UNIPIPE HP'!$A:$I,7,FALSE),VLOOKUP($A1247,'UNIPIPE VAC'!$A:$H,7,FALSE)),IF(ISERROR(VLOOKUP($A1247,'UNIPIPE AIR'!$A:$I,7,FALSE)),VLOOKUP($A1247,'UNIPIPE NITRO'!$A:$I,7,FALSE),VLOOKUP($A1247,'UNIPIPE AIR'!$A:$I,7,FALSE))))</f>
        <v/>
      </c>
      <c r="E1247" s="140" t="str">
        <f>IF(ISERROR(IF(ISERROR(IF(ISERROR(VLOOKUP($A1247,'UNIPIPE AIR'!$A:$I,8,FALSE)),VLOOKUP($A1247,'UNIPIPE NITRO'!$A:$I,8,FALSE),VLOOKUP($A1247,'UNIPIPE AIR'!$A:$I,8,FALSE))),IF(ISERROR(VLOOKUP($A1247,'UNIPIPE VAC'!$A:$H,8,FALSE)),VLOOKUP($A1247,'UNIPIPE HP'!$A:$I,8,FALSE),VLOOKUP($A1247,'UNIPIPE VAC'!$A:$H,8,FALSE)),IF(ISERROR(VLOOKUP($A1247,'UNIPIPE AIR'!$A:$I,8,FALSE)),VLOOKUP($A1247,'UNIPIPE NITRO'!$A:$I,8,FALSE),VLOOKUP($A1247,'UNIPIPE AIR'!$A:$I,8,FALSE)))),"",IF(ISERROR(IF(ISERROR(VLOOKUP($A1247,'UNIPIPE AIR'!$A:$I,8,FALSE)),VLOOKUP($A1247,'UNIPIPE NITRO'!$A:$I,8,FALSE),VLOOKUP($A1247,'UNIPIPE AIR'!$A:$I,8,FALSE))),IF(ISERROR(VLOOKUP($A1247,'UNIPIPE VAC'!$A:$H,8,FALSE)),VLOOKUP($A1247,'UNIPIPE HP'!$A:$I,8,FALSE),VLOOKUP($A1247,'UNIPIPE VAC'!$A:$H,8,FALSE)),IF(ISERROR(VLOOKUP($A1247,'UNIPIPE AIR'!$A:$I,8,FALSE)),VLOOKUP($A1247,'UNIPIPE NITRO'!$A:$I,8,FALSE),VLOOKUP($A1247,'UNIPIPE AIR'!$A:$I,8,FALSE))))</f>
        <v/>
      </c>
      <c r="F1247" s="140" t="str">
        <f t="shared" si="4"/>
        <v/>
      </c>
      <c r="G1247" s="127"/>
      <c r="H1247" s="127"/>
      <c r="I1247" s="127"/>
      <c r="J1247" s="127"/>
      <c r="K1247" s="127"/>
      <c r="L1247" s="127"/>
      <c r="M1247" s="127"/>
      <c r="N1247" s="127"/>
      <c r="O1247" s="127"/>
      <c r="P1247" s="127"/>
      <c r="Q1247" s="127"/>
      <c r="R1247" s="127"/>
      <c r="S1247" s="127"/>
      <c r="T1247" s="127"/>
      <c r="U1247" s="127"/>
      <c r="V1247" s="127"/>
      <c r="W1247" s="127"/>
      <c r="X1247" s="127"/>
      <c r="Y1247" s="127"/>
      <c r="Z1247" s="127"/>
    </row>
    <row r="1248" spans="1:26" ht="18.75" customHeight="1" x14ac:dyDescent="0.2">
      <c r="A1248" s="135">
        <v>1230</v>
      </c>
      <c r="B1248" s="135" t="str">
        <f>IF(ISERROR(IF(ISERROR(IF(ISERROR(VLOOKUP($A1248,'UNIPIPE AIR'!$A:$I,3,FALSE)),VLOOKUP($A1248,'UNIPIPE NITRO'!$A:$I,3,FALSE),VLOOKUP($A1248,'UNIPIPE AIR'!$A:$I,3,FALSE))),IF(ISERROR(VLOOKUP($A1248,'UNIPIPE VAC'!$A:$H,3,FALSE)),VLOOKUP($A1248,'UNIPIPE HP'!$A:$I,3,FALSE),VLOOKUP($A1248,'UNIPIPE VAC'!$A:$H,3,FALSE)),IF(ISERROR(VLOOKUP($A1248,'UNIPIPE AIR'!$A:$I,3,FALSE)),VLOOKUP($A1248,'UNIPIPE NITRO'!$A:$I,3,FALSE),VLOOKUP($A1248,'UNIPIPE AIR'!$A:$I,3,FALSE)))),"",IF(ISERROR(IF(ISERROR(VLOOKUP($A1248,'UNIPIPE AIR'!$A:$I,3,FALSE)),VLOOKUP($A1248,'UNIPIPE NITRO'!$A:$I,3,FALSE),VLOOKUP($A1248,'UNIPIPE AIR'!$A:$I,3,FALSE))),IF(ISERROR(VLOOKUP($A1248,'UNIPIPE VAC'!$A:$H,3,FALSE)),VLOOKUP($A1248,'UNIPIPE HP'!$A:$I,3,FALSE),VLOOKUP($A1248,'UNIPIPE VAC'!$A:$H,3,FALSE)),IF(ISERROR(VLOOKUP($A1248,'UNIPIPE AIR'!$A:$I,3,FALSE)),VLOOKUP($A1248,'UNIPIPE NITRO'!$A:$I,3,FALSE),VLOOKUP($A1248,'UNIPIPE AIR'!$A:$I,3,FALSE))))</f>
        <v/>
      </c>
      <c r="C1248" s="133" t="str">
        <f>IF(ISERROR(IF(ISERROR(IF(ISERROR(VLOOKUP($A1248,'UNIPIPE AIR'!$A:$I,5,FALSE)),VLOOKUP($A1248,'UNIPIPE NITRO'!$A:$I,5,FALSE),VLOOKUP($A1248,'UNIPIPE AIR'!$A:$I,5,FALSE))),IF(ISERROR(VLOOKUP($A1248,'UNIPIPE VAC'!$A:$H,5,FALSE)),VLOOKUP($A1248,'UNIPIPE HP'!$A:$I,5,FALSE),VLOOKUP($A1248,'UNIPIPE VAC'!$A:$H,5,FALSE)),IF(ISERROR(VLOOKUP($A1248,'UNIPIPE AIR'!$A:$I,5,FALSE)),VLOOKUP($A1248,'UNIPIPE NITRO'!$A:$I,5,FALSE),VLOOKUP($A1248,'UNIPIPE AIR'!$A:$I,5,FALSE)))),"",IF(ISERROR(IF(ISERROR(VLOOKUP($A1248,'UNIPIPE AIR'!$A:$I,5,FALSE)),VLOOKUP($A1248,'UNIPIPE NITRO'!$A:$I,5,FALSE),VLOOKUP($A1248,'UNIPIPE AIR'!$A:$I,5,FALSE))),IF(ISERROR(VLOOKUP($A1248,'UNIPIPE VAC'!$A:$H,5,FALSE)),VLOOKUP($A1248,'UNIPIPE HP'!$A:$I,5,FALSE),VLOOKUP($A1248,'UNIPIPE VAC'!$A:$H,5,FALSE)),IF(ISERROR(VLOOKUP($A1248,'UNIPIPE AIR'!$A:$I,5,FALSE)),VLOOKUP($A1248,'UNIPIPE NITRO'!$A:$I,5,FALSE),VLOOKUP($A1248,'UNIPIPE AIR'!$A:$I,5,FALSE))))</f>
        <v/>
      </c>
      <c r="D1248" s="139" t="str">
        <f>IF(ISERROR(IF(ISERROR(IF(ISERROR(VLOOKUP($A1248,'UNIPIPE AIR'!$A:$I,7,FALSE)),VLOOKUP($A1248,'UNIPIPE NITRO'!$A:$I,7,FALSE),VLOOKUP($A1248,'UNIPIPE AIR'!$A:$I,7,FALSE))),IF(ISERROR(VLOOKUP($A1248,'UNIPIPE VAC'!$A:$H,7,FALSE)),VLOOKUP($A1248,'UNIPIPE HP'!$A:$I,7,FALSE),VLOOKUP($A1248,'UNIPIPE VAC'!$A:$H,7,FALSE)),IF(ISERROR(VLOOKUP($A1248,'UNIPIPE AIR'!$A:$I,7,FALSE)),VLOOKUP($A1248,'UNIPIPE NITRO'!$A:$I,7,FALSE),VLOOKUP($A1248,'UNIPIPE AIR'!$A:$I,7,FALSE)))),"",IF(ISERROR(IF(ISERROR(VLOOKUP($A1248,'UNIPIPE AIR'!$A:$I,7,FALSE)),VLOOKUP($A1248,'UNIPIPE NITRO'!$A:$I,7,FALSE),VLOOKUP($A1248,'UNIPIPE AIR'!$A:$I,7,FALSE))),IF(ISERROR(VLOOKUP($A1248,'UNIPIPE VAC'!$A:$H,7,FALSE)),VLOOKUP($A1248,'UNIPIPE HP'!$A:$I,7,FALSE),VLOOKUP($A1248,'UNIPIPE VAC'!$A:$H,7,FALSE)),IF(ISERROR(VLOOKUP($A1248,'UNIPIPE AIR'!$A:$I,7,FALSE)),VLOOKUP($A1248,'UNIPIPE NITRO'!$A:$I,7,FALSE),VLOOKUP($A1248,'UNIPIPE AIR'!$A:$I,7,FALSE))))</f>
        <v/>
      </c>
      <c r="E1248" s="140" t="str">
        <f>IF(ISERROR(IF(ISERROR(IF(ISERROR(VLOOKUP($A1248,'UNIPIPE AIR'!$A:$I,8,FALSE)),VLOOKUP($A1248,'UNIPIPE NITRO'!$A:$I,8,FALSE),VLOOKUP($A1248,'UNIPIPE AIR'!$A:$I,8,FALSE))),IF(ISERROR(VLOOKUP($A1248,'UNIPIPE VAC'!$A:$H,8,FALSE)),VLOOKUP($A1248,'UNIPIPE HP'!$A:$I,8,FALSE),VLOOKUP($A1248,'UNIPIPE VAC'!$A:$H,8,FALSE)),IF(ISERROR(VLOOKUP($A1248,'UNIPIPE AIR'!$A:$I,8,FALSE)),VLOOKUP($A1248,'UNIPIPE NITRO'!$A:$I,8,FALSE),VLOOKUP($A1248,'UNIPIPE AIR'!$A:$I,8,FALSE)))),"",IF(ISERROR(IF(ISERROR(VLOOKUP($A1248,'UNIPIPE AIR'!$A:$I,8,FALSE)),VLOOKUP($A1248,'UNIPIPE NITRO'!$A:$I,8,FALSE),VLOOKUP($A1248,'UNIPIPE AIR'!$A:$I,8,FALSE))),IF(ISERROR(VLOOKUP($A1248,'UNIPIPE VAC'!$A:$H,8,FALSE)),VLOOKUP($A1248,'UNIPIPE HP'!$A:$I,8,FALSE),VLOOKUP($A1248,'UNIPIPE VAC'!$A:$H,8,FALSE)),IF(ISERROR(VLOOKUP($A1248,'UNIPIPE AIR'!$A:$I,8,FALSE)),VLOOKUP($A1248,'UNIPIPE NITRO'!$A:$I,8,FALSE),VLOOKUP($A1248,'UNIPIPE AIR'!$A:$I,8,FALSE))))</f>
        <v/>
      </c>
      <c r="F1248" s="140" t="str">
        <f t="shared" si="4"/>
        <v/>
      </c>
      <c r="G1248" s="127"/>
      <c r="H1248" s="127"/>
      <c r="I1248" s="127"/>
      <c r="J1248" s="127"/>
      <c r="K1248" s="127"/>
      <c r="L1248" s="127"/>
      <c r="M1248" s="127"/>
      <c r="N1248" s="127"/>
      <c r="O1248" s="127"/>
      <c r="P1248" s="127"/>
      <c r="Q1248" s="127"/>
      <c r="R1248" s="127"/>
      <c r="S1248" s="127"/>
      <c r="T1248" s="127"/>
      <c r="U1248" s="127"/>
      <c r="V1248" s="127"/>
      <c r="W1248" s="127"/>
      <c r="X1248" s="127"/>
      <c r="Y1248" s="127"/>
      <c r="Z1248" s="127"/>
    </row>
    <row r="1249" spans="1:26" ht="18.75" customHeight="1" x14ac:dyDescent="0.2">
      <c r="A1249" s="135">
        <v>1231</v>
      </c>
      <c r="B1249" s="135" t="str">
        <f>IF(ISERROR(IF(ISERROR(IF(ISERROR(VLOOKUP($A1249,'UNIPIPE AIR'!$A:$I,3,FALSE)),VLOOKUP($A1249,'UNIPIPE NITRO'!$A:$I,3,FALSE),VLOOKUP($A1249,'UNIPIPE AIR'!$A:$I,3,FALSE))),IF(ISERROR(VLOOKUP($A1249,'UNIPIPE VAC'!$A:$H,3,FALSE)),VLOOKUP($A1249,'UNIPIPE HP'!$A:$I,3,FALSE),VLOOKUP($A1249,'UNIPIPE VAC'!$A:$H,3,FALSE)),IF(ISERROR(VLOOKUP($A1249,'UNIPIPE AIR'!$A:$I,3,FALSE)),VLOOKUP($A1249,'UNIPIPE NITRO'!$A:$I,3,FALSE),VLOOKUP($A1249,'UNIPIPE AIR'!$A:$I,3,FALSE)))),"",IF(ISERROR(IF(ISERROR(VLOOKUP($A1249,'UNIPIPE AIR'!$A:$I,3,FALSE)),VLOOKUP($A1249,'UNIPIPE NITRO'!$A:$I,3,FALSE),VLOOKUP($A1249,'UNIPIPE AIR'!$A:$I,3,FALSE))),IF(ISERROR(VLOOKUP($A1249,'UNIPIPE VAC'!$A:$H,3,FALSE)),VLOOKUP($A1249,'UNIPIPE HP'!$A:$I,3,FALSE),VLOOKUP($A1249,'UNIPIPE VAC'!$A:$H,3,FALSE)),IF(ISERROR(VLOOKUP($A1249,'UNIPIPE AIR'!$A:$I,3,FALSE)),VLOOKUP($A1249,'UNIPIPE NITRO'!$A:$I,3,FALSE),VLOOKUP($A1249,'UNIPIPE AIR'!$A:$I,3,FALSE))))</f>
        <v/>
      </c>
      <c r="C1249" s="133" t="str">
        <f>IF(ISERROR(IF(ISERROR(IF(ISERROR(VLOOKUP($A1249,'UNIPIPE AIR'!$A:$I,5,FALSE)),VLOOKUP($A1249,'UNIPIPE NITRO'!$A:$I,5,FALSE),VLOOKUP($A1249,'UNIPIPE AIR'!$A:$I,5,FALSE))),IF(ISERROR(VLOOKUP($A1249,'UNIPIPE VAC'!$A:$H,5,FALSE)),VLOOKUP($A1249,'UNIPIPE HP'!$A:$I,5,FALSE),VLOOKUP($A1249,'UNIPIPE VAC'!$A:$H,5,FALSE)),IF(ISERROR(VLOOKUP($A1249,'UNIPIPE AIR'!$A:$I,5,FALSE)),VLOOKUP($A1249,'UNIPIPE NITRO'!$A:$I,5,FALSE),VLOOKUP($A1249,'UNIPIPE AIR'!$A:$I,5,FALSE)))),"",IF(ISERROR(IF(ISERROR(VLOOKUP($A1249,'UNIPIPE AIR'!$A:$I,5,FALSE)),VLOOKUP($A1249,'UNIPIPE NITRO'!$A:$I,5,FALSE),VLOOKUP($A1249,'UNIPIPE AIR'!$A:$I,5,FALSE))),IF(ISERROR(VLOOKUP($A1249,'UNIPIPE VAC'!$A:$H,5,FALSE)),VLOOKUP($A1249,'UNIPIPE HP'!$A:$I,5,FALSE),VLOOKUP($A1249,'UNIPIPE VAC'!$A:$H,5,FALSE)),IF(ISERROR(VLOOKUP($A1249,'UNIPIPE AIR'!$A:$I,5,FALSE)),VLOOKUP($A1249,'UNIPIPE NITRO'!$A:$I,5,FALSE),VLOOKUP($A1249,'UNIPIPE AIR'!$A:$I,5,FALSE))))</f>
        <v/>
      </c>
      <c r="D1249" s="139" t="str">
        <f>IF(ISERROR(IF(ISERROR(IF(ISERROR(VLOOKUP($A1249,'UNIPIPE AIR'!$A:$I,7,FALSE)),VLOOKUP($A1249,'UNIPIPE NITRO'!$A:$I,7,FALSE),VLOOKUP($A1249,'UNIPIPE AIR'!$A:$I,7,FALSE))),IF(ISERROR(VLOOKUP($A1249,'UNIPIPE VAC'!$A:$H,7,FALSE)),VLOOKUP($A1249,'UNIPIPE HP'!$A:$I,7,FALSE),VLOOKUP($A1249,'UNIPIPE VAC'!$A:$H,7,FALSE)),IF(ISERROR(VLOOKUP($A1249,'UNIPIPE AIR'!$A:$I,7,FALSE)),VLOOKUP($A1249,'UNIPIPE NITRO'!$A:$I,7,FALSE),VLOOKUP($A1249,'UNIPIPE AIR'!$A:$I,7,FALSE)))),"",IF(ISERROR(IF(ISERROR(VLOOKUP($A1249,'UNIPIPE AIR'!$A:$I,7,FALSE)),VLOOKUP($A1249,'UNIPIPE NITRO'!$A:$I,7,FALSE),VLOOKUP($A1249,'UNIPIPE AIR'!$A:$I,7,FALSE))),IF(ISERROR(VLOOKUP($A1249,'UNIPIPE VAC'!$A:$H,7,FALSE)),VLOOKUP($A1249,'UNIPIPE HP'!$A:$I,7,FALSE),VLOOKUP($A1249,'UNIPIPE VAC'!$A:$H,7,FALSE)),IF(ISERROR(VLOOKUP($A1249,'UNIPIPE AIR'!$A:$I,7,FALSE)),VLOOKUP($A1249,'UNIPIPE NITRO'!$A:$I,7,FALSE),VLOOKUP($A1249,'UNIPIPE AIR'!$A:$I,7,FALSE))))</f>
        <v/>
      </c>
      <c r="E1249" s="140" t="str">
        <f>IF(ISERROR(IF(ISERROR(IF(ISERROR(VLOOKUP($A1249,'UNIPIPE AIR'!$A:$I,8,FALSE)),VLOOKUP($A1249,'UNIPIPE NITRO'!$A:$I,8,FALSE),VLOOKUP($A1249,'UNIPIPE AIR'!$A:$I,8,FALSE))),IF(ISERROR(VLOOKUP($A1249,'UNIPIPE VAC'!$A:$H,8,FALSE)),VLOOKUP($A1249,'UNIPIPE HP'!$A:$I,8,FALSE),VLOOKUP($A1249,'UNIPIPE VAC'!$A:$H,8,FALSE)),IF(ISERROR(VLOOKUP($A1249,'UNIPIPE AIR'!$A:$I,8,FALSE)),VLOOKUP($A1249,'UNIPIPE NITRO'!$A:$I,8,FALSE),VLOOKUP($A1249,'UNIPIPE AIR'!$A:$I,8,FALSE)))),"",IF(ISERROR(IF(ISERROR(VLOOKUP($A1249,'UNIPIPE AIR'!$A:$I,8,FALSE)),VLOOKUP($A1249,'UNIPIPE NITRO'!$A:$I,8,FALSE),VLOOKUP($A1249,'UNIPIPE AIR'!$A:$I,8,FALSE))),IF(ISERROR(VLOOKUP($A1249,'UNIPIPE VAC'!$A:$H,8,FALSE)),VLOOKUP($A1249,'UNIPIPE HP'!$A:$I,8,FALSE),VLOOKUP($A1249,'UNIPIPE VAC'!$A:$H,8,FALSE)),IF(ISERROR(VLOOKUP($A1249,'UNIPIPE AIR'!$A:$I,8,FALSE)),VLOOKUP($A1249,'UNIPIPE NITRO'!$A:$I,8,FALSE),VLOOKUP($A1249,'UNIPIPE AIR'!$A:$I,8,FALSE))))</f>
        <v/>
      </c>
      <c r="F1249" s="140" t="str">
        <f t="shared" si="4"/>
        <v/>
      </c>
      <c r="G1249" s="127"/>
      <c r="H1249" s="127"/>
      <c r="I1249" s="127"/>
      <c r="J1249" s="127"/>
      <c r="K1249" s="127"/>
      <c r="L1249" s="127"/>
      <c r="M1249" s="127"/>
      <c r="N1249" s="127"/>
      <c r="O1249" s="127"/>
      <c r="P1249" s="127"/>
      <c r="Q1249" s="127"/>
      <c r="R1249" s="127"/>
      <c r="S1249" s="127"/>
      <c r="T1249" s="127"/>
      <c r="U1249" s="127"/>
      <c r="V1249" s="127"/>
      <c r="W1249" s="127"/>
      <c r="X1249" s="127"/>
      <c r="Y1249" s="127"/>
      <c r="Z1249" s="127"/>
    </row>
    <row r="1250" spans="1:26" ht="18.75" customHeight="1" x14ac:dyDescent="0.2">
      <c r="A1250" s="135">
        <v>1232</v>
      </c>
      <c r="B1250" s="135" t="str">
        <f>IF(ISERROR(IF(ISERROR(IF(ISERROR(VLOOKUP($A1250,'UNIPIPE AIR'!$A:$I,3,FALSE)),VLOOKUP($A1250,'UNIPIPE NITRO'!$A:$I,3,FALSE),VLOOKUP($A1250,'UNIPIPE AIR'!$A:$I,3,FALSE))),IF(ISERROR(VLOOKUP($A1250,'UNIPIPE VAC'!$A:$H,3,FALSE)),VLOOKUP($A1250,'UNIPIPE HP'!$A:$I,3,FALSE),VLOOKUP($A1250,'UNIPIPE VAC'!$A:$H,3,FALSE)),IF(ISERROR(VLOOKUP($A1250,'UNIPIPE AIR'!$A:$I,3,FALSE)),VLOOKUP($A1250,'UNIPIPE NITRO'!$A:$I,3,FALSE),VLOOKUP($A1250,'UNIPIPE AIR'!$A:$I,3,FALSE)))),"",IF(ISERROR(IF(ISERROR(VLOOKUP($A1250,'UNIPIPE AIR'!$A:$I,3,FALSE)),VLOOKUP($A1250,'UNIPIPE NITRO'!$A:$I,3,FALSE),VLOOKUP($A1250,'UNIPIPE AIR'!$A:$I,3,FALSE))),IF(ISERROR(VLOOKUP($A1250,'UNIPIPE VAC'!$A:$H,3,FALSE)),VLOOKUP($A1250,'UNIPIPE HP'!$A:$I,3,FALSE),VLOOKUP($A1250,'UNIPIPE VAC'!$A:$H,3,FALSE)),IF(ISERROR(VLOOKUP($A1250,'UNIPIPE AIR'!$A:$I,3,FALSE)),VLOOKUP($A1250,'UNIPIPE NITRO'!$A:$I,3,FALSE),VLOOKUP($A1250,'UNIPIPE AIR'!$A:$I,3,FALSE))))</f>
        <v/>
      </c>
      <c r="C1250" s="133" t="str">
        <f>IF(ISERROR(IF(ISERROR(IF(ISERROR(VLOOKUP($A1250,'UNIPIPE AIR'!$A:$I,5,FALSE)),VLOOKUP($A1250,'UNIPIPE NITRO'!$A:$I,5,FALSE),VLOOKUP($A1250,'UNIPIPE AIR'!$A:$I,5,FALSE))),IF(ISERROR(VLOOKUP($A1250,'UNIPIPE VAC'!$A:$H,5,FALSE)),VLOOKUP($A1250,'UNIPIPE HP'!$A:$I,5,FALSE),VLOOKUP($A1250,'UNIPIPE VAC'!$A:$H,5,FALSE)),IF(ISERROR(VLOOKUP($A1250,'UNIPIPE AIR'!$A:$I,5,FALSE)),VLOOKUP($A1250,'UNIPIPE NITRO'!$A:$I,5,FALSE),VLOOKUP($A1250,'UNIPIPE AIR'!$A:$I,5,FALSE)))),"",IF(ISERROR(IF(ISERROR(VLOOKUP($A1250,'UNIPIPE AIR'!$A:$I,5,FALSE)),VLOOKUP($A1250,'UNIPIPE NITRO'!$A:$I,5,FALSE),VLOOKUP($A1250,'UNIPIPE AIR'!$A:$I,5,FALSE))),IF(ISERROR(VLOOKUP($A1250,'UNIPIPE VAC'!$A:$H,5,FALSE)),VLOOKUP($A1250,'UNIPIPE HP'!$A:$I,5,FALSE),VLOOKUP($A1250,'UNIPIPE VAC'!$A:$H,5,FALSE)),IF(ISERROR(VLOOKUP($A1250,'UNIPIPE AIR'!$A:$I,5,FALSE)),VLOOKUP($A1250,'UNIPIPE NITRO'!$A:$I,5,FALSE),VLOOKUP($A1250,'UNIPIPE AIR'!$A:$I,5,FALSE))))</f>
        <v/>
      </c>
      <c r="D1250" s="139" t="str">
        <f>IF(ISERROR(IF(ISERROR(IF(ISERROR(VLOOKUP($A1250,'UNIPIPE AIR'!$A:$I,7,FALSE)),VLOOKUP($A1250,'UNIPIPE NITRO'!$A:$I,7,FALSE),VLOOKUP($A1250,'UNIPIPE AIR'!$A:$I,7,FALSE))),IF(ISERROR(VLOOKUP($A1250,'UNIPIPE VAC'!$A:$H,7,FALSE)),VLOOKUP($A1250,'UNIPIPE HP'!$A:$I,7,FALSE),VLOOKUP($A1250,'UNIPIPE VAC'!$A:$H,7,FALSE)),IF(ISERROR(VLOOKUP($A1250,'UNIPIPE AIR'!$A:$I,7,FALSE)),VLOOKUP($A1250,'UNIPIPE NITRO'!$A:$I,7,FALSE),VLOOKUP($A1250,'UNIPIPE AIR'!$A:$I,7,FALSE)))),"",IF(ISERROR(IF(ISERROR(VLOOKUP($A1250,'UNIPIPE AIR'!$A:$I,7,FALSE)),VLOOKUP($A1250,'UNIPIPE NITRO'!$A:$I,7,FALSE),VLOOKUP($A1250,'UNIPIPE AIR'!$A:$I,7,FALSE))),IF(ISERROR(VLOOKUP($A1250,'UNIPIPE VAC'!$A:$H,7,FALSE)),VLOOKUP($A1250,'UNIPIPE HP'!$A:$I,7,FALSE),VLOOKUP($A1250,'UNIPIPE VAC'!$A:$H,7,FALSE)),IF(ISERROR(VLOOKUP($A1250,'UNIPIPE AIR'!$A:$I,7,FALSE)),VLOOKUP($A1250,'UNIPIPE NITRO'!$A:$I,7,FALSE),VLOOKUP($A1250,'UNIPIPE AIR'!$A:$I,7,FALSE))))</f>
        <v/>
      </c>
      <c r="E1250" s="140" t="str">
        <f>IF(ISERROR(IF(ISERROR(IF(ISERROR(VLOOKUP($A1250,'UNIPIPE AIR'!$A:$I,8,FALSE)),VLOOKUP($A1250,'UNIPIPE NITRO'!$A:$I,8,FALSE),VLOOKUP($A1250,'UNIPIPE AIR'!$A:$I,8,FALSE))),IF(ISERROR(VLOOKUP($A1250,'UNIPIPE VAC'!$A:$H,8,FALSE)),VLOOKUP($A1250,'UNIPIPE HP'!$A:$I,8,FALSE),VLOOKUP($A1250,'UNIPIPE VAC'!$A:$H,8,FALSE)),IF(ISERROR(VLOOKUP($A1250,'UNIPIPE AIR'!$A:$I,8,FALSE)),VLOOKUP($A1250,'UNIPIPE NITRO'!$A:$I,8,FALSE),VLOOKUP($A1250,'UNIPIPE AIR'!$A:$I,8,FALSE)))),"",IF(ISERROR(IF(ISERROR(VLOOKUP($A1250,'UNIPIPE AIR'!$A:$I,8,FALSE)),VLOOKUP($A1250,'UNIPIPE NITRO'!$A:$I,8,FALSE),VLOOKUP($A1250,'UNIPIPE AIR'!$A:$I,8,FALSE))),IF(ISERROR(VLOOKUP($A1250,'UNIPIPE VAC'!$A:$H,8,FALSE)),VLOOKUP($A1250,'UNIPIPE HP'!$A:$I,8,FALSE),VLOOKUP($A1250,'UNIPIPE VAC'!$A:$H,8,FALSE)),IF(ISERROR(VLOOKUP($A1250,'UNIPIPE AIR'!$A:$I,8,FALSE)),VLOOKUP($A1250,'UNIPIPE NITRO'!$A:$I,8,FALSE),VLOOKUP($A1250,'UNIPIPE AIR'!$A:$I,8,FALSE))))</f>
        <v/>
      </c>
      <c r="F1250" s="140" t="str">
        <f t="shared" si="4"/>
        <v/>
      </c>
      <c r="G1250" s="127"/>
      <c r="H1250" s="127"/>
      <c r="I1250" s="127"/>
      <c r="J1250" s="127"/>
      <c r="K1250" s="127"/>
      <c r="L1250" s="127"/>
      <c r="M1250" s="127"/>
      <c r="N1250" s="127"/>
      <c r="O1250" s="127"/>
      <c r="P1250" s="127"/>
      <c r="Q1250" s="127"/>
      <c r="R1250" s="127"/>
      <c r="S1250" s="127"/>
      <c r="T1250" s="127"/>
      <c r="U1250" s="127"/>
      <c r="V1250" s="127"/>
      <c r="W1250" s="127"/>
      <c r="X1250" s="127"/>
      <c r="Y1250" s="127"/>
      <c r="Z1250" s="127"/>
    </row>
    <row r="1251" spans="1:26" ht="18.75" customHeight="1" x14ac:dyDescent="0.2">
      <c r="A1251" s="135">
        <v>1233</v>
      </c>
      <c r="B1251" s="135" t="str">
        <f>IF(ISERROR(IF(ISERROR(IF(ISERROR(VLOOKUP($A1251,'UNIPIPE AIR'!$A:$I,3,FALSE)),VLOOKUP($A1251,'UNIPIPE NITRO'!$A:$I,3,FALSE),VLOOKUP($A1251,'UNIPIPE AIR'!$A:$I,3,FALSE))),IF(ISERROR(VLOOKUP($A1251,'UNIPIPE VAC'!$A:$H,3,FALSE)),VLOOKUP($A1251,'UNIPIPE HP'!$A:$I,3,FALSE),VLOOKUP($A1251,'UNIPIPE VAC'!$A:$H,3,FALSE)),IF(ISERROR(VLOOKUP($A1251,'UNIPIPE AIR'!$A:$I,3,FALSE)),VLOOKUP($A1251,'UNIPIPE NITRO'!$A:$I,3,FALSE),VLOOKUP($A1251,'UNIPIPE AIR'!$A:$I,3,FALSE)))),"",IF(ISERROR(IF(ISERROR(VLOOKUP($A1251,'UNIPIPE AIR'!$A:$I,3,FALSE)),VLOOKUP($A1251,'UNIPIPE NITRO'!$A:$I,3,FALSE),VLOOKUP($A1251,'UNIPIPE AIR'!$A:$I,3,FALSE))),IF(ISERROR(VLOOKUP($A1251,'UNIPIPE VAC'!$A:$H,3,FALSE)),VLOOKUP($A1251,'UNIPIPE HP'!$A:$I,3,FALSE),VLOOKUP($A1251,'UNIPIPE VAC'!$A:$H,3,FALSE)),IF(ISERROR(VLOOKUP($A1251,'UNIPIPE AIR'!$A:$I,3,FALSE)),VLOOKUP($A1251,'UNIPIPE NITRO'!$A:$I,3,FALSE),VLOOKUP($A1251,'UNIPIPE AIR'!$A:$I,3,FALSE))))</f>
        <v/>
      </c>
      <c r="C1251" s="133" t="str">
        <f>IF(ISERROR(IF(ISERROR(IF(ISERROR(VLOOKUP($A1251,'UNIPIPE AIR'!$A:$I,5,FALSE)),VLOOKUP($A1251,'UNIPIPE NITRO'!$A:$I,5,FALSE),VLOOKUP($A1251,'UNIPIPE AIR'!$A:$I,5,FALSE))),IF(ISERROR(VLOOKUP($A1251,'UNIPIPE VAC'!$A:$H,5,FALSE)),VLOOKUP($A1251,'UNIPIPE HP'!$A:$I,5,FALSE),VLOOKUP($A1251,'UNIPIPE VAC'!$A:$H,5,FALSE)),IF(ISERROR(VLOOKUP($A1251,'UNIPIPE AIR'!$A:$I,5,FALSE)),VLOOKUP($A1251,'UNIPIPE NITRO'!$A:$I,5,FALSE),VLOOKUP($A1251,'UNIPIPE AIR'!$A:$I,5,FALSE)))),"",IF(ISERROR(IF(ISERROR(VLOOKUP($A1251,'UNIPIPE AIR'!$A:$I,5,FALSE)),VLOOKUP($A1251,'UNIPIPE NITRO'!$A:$I,5,FALSE),VLOOKUP($A1251,'UNIPIPE AIR'!$A:$I,5,FALSE))),IF(ISERROR(VLOOKUP($A1251,'UNIPIPE VAC'!$A:$H,5,FALSE)),VLOOKUP($A1251,'UNIPIPE HP'!$A:$I,5,FALSE),VLOOKUP($A1251,'UNIPIPE VAC'!$A:$H,5,FALSE)),IF(ISERROR(VLOOKUP($A1251,'UNIPIPE AIR'!$A:$I,5,FALSE)),VLOOKUP($A1251,'UNIPIPE NITRO'!$A:$I,5,FALSE),VLOOKUP($A1251,'UNIPIPE AIR'!$A:$I,5,FALSE))))</f>
        <v/>
      </c>
      <c r="D1251" s="139" t="str">
        <f>IF(ISERROR(IF(ISERROR(IF(ISERROR(VLOOKUP($A1251,'UNIPIPE AIR'!$A:$I,7,FALSE)),VLOOKUP($A1251,'UNIPIPE NITRO'!$A:$I,7,FALSE),VLOOKUP($A1251,'UNIPIPE AIR'!$A:$I,7,FALSE))),IF(ISERROR(VLOOKUP($A1251,'UNIPIPE VAC'!$A:$H,7,FALSE)),VLOOKUP($A1251,'UNIPIPE HP'!$A:$I,7,FALSE),VLOOKUP($A1251,'UNIPIPE VAC'!$A:$H,7,FALSE)),IF(ISERROR(VLOOKUP($A1251,'UNIPIPE AIR'!$A:$I,7,FALSE)),VLOOKUP($A1251,'UNIPIPE NITRO'!$A:$I,7,FALSE),VLOOKUP($A1251,'UNIPIPE AIR'!$A:$I,7,FALSE)))),"",IF(ISERROR(IF(ISERROR(VLOOKUP($A1251,'UNIPIPE AIR'!$A:$I,7,FALSE)),VLOOKUP($A1251,'UNIPIPE NITRO'!$A:$I,7,FALSE),VLOOKUP($A1251,'UNIPIPE AIR'!$A:$I,7,FALSE))),IF(ISERROR(VLOOKUP($A1251,'UNIPIPE VAC'!$A:$H,7,FALSE)),VLOOKUP($A1251,'UNIPIPE HP'!$A:$I,7,FALSE),VLOOKUP($A1251,'UNIPIPE VAC'!$A:$H,7,FALSE)),IF(ISERROR(VLOOKUP($A1251,'UNIPIPE AIR'!$A:$I,7,FALSE)),VLOOKUP($A1251,'UNIPIPE NITRO'!$A:$I,7,FALSE),VLOOKUP($A1251,'UNIPIPE AIR'!$A:$I,7,FALSE))))</f>
        <v/>
      </c>
      <c r="E1251" s="140" t="str">
        <f>IF(ISERROR(IF(ISERROR(IF(ISERROR(VLOOKUP($A1251,'UNIPIPE AIR'!$A:$I,8,FALSE)),VLOOKUP($A1251,'UNIPIPE NITRO'!$A:$I,8,FALSE),VLOOKUP($A1251,'UNIPIPE AIR'!$A:$I,8,FALSE))),IF(ISERROR(VLOOKUP($A1251,'UNIPIPE VAC'!$A:$H,8,FALSE)),VLOOKUP($A1251,'UNIPIPE HP'!$A:$I,8,FALSE),VLOOKUP($A1251,'UNIPIPE VAC'!$A:$H,8,FALSE)),IF(ISERROR(VLOOKUP($A1251,'UNIPIPE AIR'!$A:$I,8,FALSE)),VLOOKUP($A1251,'UNIPIPE NITRO'!$A:$I,8,FALSE),VLOOKUP($A1251,'UNIPIPE AIR'!$A:$I,8,FALSE)))),"",IF(ISERROR(IF(ISERROR(VLOOKUP($A1251,'UNIPIPE AIR'!$A:$I,8,FALSE)),VLOOKUP($A1251,'UNIPIPE NITRO'!$A:$I,8,FALSE),VLOOKUP($A1251,'UNIPIPE AIR'!$A:$I,8,FALSE))),IF(ISERROR(VLOOKUP($A1251,'UNIPIPE VAC'!$A:$H,8,FALSE)),VLOOKUP($A1251,'UNIPIPE HP'!$A:$I,8,FALSE),VLOOKUP($A1251,'UNIPIPE VAC'!$A:$H,8,FALSE)),IF(ISERROR(VLOOKUP($A1251,'UNIPIPE AIR'!$A:$I,8,FALSE)),VLOOKUP($A1251,'UNIPIPE NITRO'!$A:$I,8,FALSE),VLOOKUP($A1251,'UNIPIPE AIR'!$A:$I,8,FALSE))))</f>
        <v/>
      </c>
      <c r="F1251" s="140" t="str">
        <f t="shared" si="4"/>
        <v/>
      </c>
      <c r="G1251" s="127"/>
      <c r="H1251" s="127"/>
      <c r="I1251" s="127"/>
      <c r="J1251" s="127"/>
      <c r="K1251" s="127"/>
      <c r="L1251" s="127"/>
      <c r="M1251" s="127"/>
      <c r="N1251" s="127"/>
      <c r="O1251" s="127"/>
      <c r="P1251" s="127"/>
      <c r="Q1251" s="127"/>
      <c r="R1251" s="127"/>
      <c r="S1251" s="127"/>
      <c r="T1251" s="127"/>
      <c r="U1251" s="127"/>
      <c r="V1251" s="127"/>
      <c r="W1251" s="127"/>
      <c r="X1251" s="127"/>
      <c r="Y1251" s="127"/>
      <c r="Z1251" s="127"/>
    </row>
    <row r="1252" spans="1:26" ht="18.75" customHeight="1" x14ac:dyDescent="0.2">
      <c r="A1252" s="135">
        <v>1234</v>
      </c>
      <c r="B1252" s="135" t="str">
        <f>IF(ISERROR(IF(ISERROR(IF(ISERROR(VLOOKUP($A1252,'UNIPIPE AIR'!$A:$I,3,FALSE)),VLOOKUP($A1252,'UNIPIPE NITRO'!$A:$I,3,FALSE),VLOOKUP($A1252,'UNIPIPE AIR'!$A:$I,3,FALSE))),IF(ISERROR(VLOOKUP($A1252,'UNIPIPE VAC'!$A:$H,3,FALSE)),VLOOKUP($A1252,'UNIPIPE HP'!$A:$I,3,FALSE),VLOOKUP($A1252,'UNIPIPE VAC'!$A:$H,3,FALSE)),IF(ISERROR(VLOOKUP($A1252,'UNIPIPE AIR'!$A:$I,3,FALSE)),VLOOKUP($A1252,'UNIPIPE NITRO'!$A:$I,3,FALSE),VLOOKUP($A1252,'UNIPIPE AIR'!$A:$I,3,FALSE)))),"",IF(ISERROR(IF(ISERROR(VLOOKUP($A1252,'UNIPIPE AIR'!$A:$I,3,FALSE)),VLOOKUP($A1252,'UNIPIPE NITRO'!$A:$I,3,FALSE),VLOOKUP($A1252,'UNIPIPE AIR'!$A:$I,3,FALSE))),IF(ISERROR(VLOOKUP($A1252,'UNIPIPE VAC'!$A:$H,3,FALSE)),VLOOKUP($A1252,'UNIPIPE HP'!$A:$I,3,FALSE),VLOOKUP($A1252,'UNIPIPE VAC'!$A:$H,3,FALSE)),IF(ISERROR(VLOOKUP($A1252,'UNIPIPE AIR'!$A:$I,3,FALSE)),VLOOKUP($A1252,'UNIPIPE NITRO'!$A:$I,3,FALSE),VLOOKUP($A1252,'UNIPIPE AIR'!$A:$I,3,FALSE))))</f>
        <v/>
      </c>
      <c r="C1252" s="133" t="str">
        <f>IF(ISERROR(IF(ISERROR(IF(ISERROR(VLOOKUP($A1252,'UNIPIPE AIR'!$A:$I,5,FALSE)),VLOOKUP($A1252,'UNIPIPE NITRO'!$A:$I,5,FALSE),VLOOKUP($A1252,'UNIPIPE AIR'!$A:$I,5,FALSE))),IF(ISERROR(VLOOKUP($A1252,'UNIPIPE VAC'!$A:$H,5,FALSE)),VLOOKUP($A1252,'UNIPIPE HP'!$A:$I,5,FALSE),VLOOKUP($A1252,'UNIPIPE VAC'!$A:$H,5,FALSE)),IF(ISERROR(VLOOKUP($A1252,'UNIPIPE AIR'!$A:$I,5,FALSE)),VLOOKUP($A1252,'UNIPIPE NITRO'!$A:$I,5,FALSE),VLOOKUP($A1252,'UNIPIPE AIR'!$A:$I,5,FALSE)))),"",IF(ISERROR(IF(ISERROR(VLOOKUP($A1252,'UNIPIPE AIR'!$A:$I,5,FALSE)),VLOOKUP($A1252,'UNIPIPE NITRO'!$A:$I,5,FALSE),VLOOKUP($A1252,'UNIPIPE AIR'!$A:$I,5,FALSE))),IF(ISERROR(VLOOKUP($A1252,'UNIPIPE VAC'!$A:$H,5,FALSE)),VLOOKUP($A1252,'UNIPIPE HP'!$A:$I,5,FALSE),VLOOKUP($A1252,'UNIPIPE VAC'!$A:$H,5,FALSE)),IF(ISERROR(VLOOKUP($A1252,'UNIPIPE AIR'!$A:$I,5,FALSE)),VLOOKUP($A1252,'UNIPIPE NITRO'!$A:$I,5,FALSE),VLOOKUP($A1252,'UNIPIPE AIR'!$A:$I,5,FALSE))))</f>
        <v/>
      </c>
      <c r="D1252" s="139" t="str">
        <f>IF(ISERROR(IF(ISERROR(IF(ISERROR(VLOOKUP($A1252,'UNIPIPE AIR'!$A:$I,7,FALSE)),VLOOKUP($A1252,'UNIPIPE NITRO'!$A:$I,7,FALSE),VLOOKUP($A1252,'UNIPIPE AIR'!$A:$I,7,FALSE))),IF(ISERROR(VLOOKUP($A1252,'UNIPIPE VAC'!$A:$H,7,FALSE)),VLOOKUP($A1252,'UNIPIPE HP'!$A:$I,7,FALSE),VLOOKUP($A1252,'UNIPIPE VAC'!$A:$H,7,FALSE)),IF(ISERROR(VLOOKUP($A1252,'UNIPIPE AIR'!$A:$I,7,FALSE)),VLOOKUP($A1252,'UNIPIPE NITRO'!$A:$I,7,FALSE),VLOOKUP($A1252,'UNIPIPE AIR'!$A:$I,7,FALSE)))),"",IF(ISERROR(IF(ISERROR(VLOOKUP($A1252,'UNIPIPE AIR'!$A:$I,7,FALSE)),VLOOKUP($A1252,'UNIPIPE NITRO'!$A:$I,7,FALSE),VLOOKUP($A1252,'UNIPIPE AIR'!$A:$I,7,FALSE))),IF(ISERROR(VLOOKUP($A1252,'UNIPIPE VAC'!$A:$H,7,FALSE)),VLOOKUP($A1252,'UNIPIPE HP'!$A:$I,7,FALSE),VLOOKUP($A1252,'UNIPIPE VAC'!$A:$H,7,FALSE)),IF(ISERROR(VLOOKUP($A1252,'UNIPIPE AIR'!$A:$I,7,FALSE)),VLOOKUP($A1252,'UNIPIPE NITRO'!$A:$I,7,FALSE),VLOOKUP($A1252,'UNIPIPE AIR'!$A:$I,7,FALSE))))</f>
        <v/>
      </c>
      <c r="E1252" s="140" t="str">
        <f>IF(ISERROR(IF(ISERROR(IF(ISERROR(VLOOKUP($A1252,'UNIPIPE AIR'!$A:$I,8,FALSE)),VLOOKUP($A1252,'UNIPIPE NITRO'!$A:$I,8,FALSE),VLOOKUP($A1252,'UNIPIPE AIR'!$A:$I,8,FALSE))),IF(ISERROR(VLOOKUP($A1252,'UNIPIPE VAC'!$A:$H,8,FALSE)),VLOOKUP($A1252,'UNIPIPE HP'!$A:$I,8,FALSE),VLOOKUP($A1252,'UNIPIPE VAC'!$A:$H,8,FALSE)),IF(ISERROR(VLOOKUP($A1252,'UNIPIPE AIR'!$A:$I,8,FALSE)),VLOOKUP($A1252,'UNIPIPE NITRO'!$A:$I,8,FALSE),VLOOKUP($A1252,'UNIPIPE AIR'!$A:$I,8,FALSE)))),"",IF(ISERROR(IF(ISERROR(VLOOKUP($A1252,'UNIPIPE AIR'!$A:$I,8,FALSE)),VLOOKUP($A1252,'UNIPIPE NITRO'!$A:$I,8,FALSE),VLOOKUP($A1252,'UNIPIPE AIR'!$A:$I,8,FALSE))),IF(ISERROR(VLOOKUP($A1252,'UNIPIPE VAC'!$A:$H,8,FALSE)),VLOOKUP($A1252,'UNIPIPE HP'!$A:$I,8,FALSE),VLOOKUP($A1252,'UNIPIPE VAC'!$A:$H,8,FALSE)),IF(ISERROR(VLOOKUP($A1252,'UNIPIPE AIR'!$A:$I,8,FALSE)),VLOOKUP($A1252,'UNIPIPE NITRO'!$A:$I,8,FALSE),VLOOKUP($A1252,'UNIPIPE AIR'!$A:$I,8,FALSE))))</f>
        <v/>
      </c>
      <c r="F1252" s="140" t="str">
        <f t="shared" si="4"/>
        <v/>
      </c>
      <c r="G1252" s="127"/>
      <c r="H1252" s="127"/>
      <c r="I1252" s="127"/>
      <c r="J1252" s="127"/>
      <c r="K1252" s="127"/>
      <c r="L1252" s="127"/>
      <c r="M1252" s="127"/>
      <c r="N1252" s="127"/>
      <c r="O1252" s="127"/>
      <c r="P1252" s="127"/>
      <c r="Q1252" s="127"/>
      <c r="R1252" s="127"/>
      <c r="S1252" s="127"/>
      <c r="T1252" s="127"/>
      <c r="U1252" s="127"/>
      <c r="V1252" s="127"/>
      <c r="W1252" s="127"/>
      <c r="X1252" s="127"/>
      <c r="Y1252" s="127"/>
      <c r="Z1252" s="127"/>
    </row>
    <row r="1253" spans="1:26" ht="18.75" customHeight="1" x14ac:dyDescent="0.2">
      <c r="A1253" s="135">
        <v>1235</v>
      </c>
      <c r="B1253" s="135" t="str">
        <f>IF(ISERROR(IF(ISERROR(IF(ISERROR(VLOOKUP($A1253,'UNIPIPE AIR'!$A:$I,3,FALSE)),VLOOKUP($A1253,'UNIPIPE NITRO'!$A:$I,3,FALSE),VLOOKUP($A1253,'UNIPIPE AIR'!$A:$I,3,FALSE))),IF(ISERROR(VLOOKUP($A1253,'UNIPIPE VAC'!$A:$H,3,FALSE)),VLOOKUP($A1253,'UNIPIPE HP'!$A:$I,3,FALSE),VLOOKUP($A1253,'UNIPIPE VAC'!$A:$H,3,FALSE)),IF(ISERROR(VLOOKUP($A1253,'UNIPIPE AIR'!$A:$I,3,FALSE)),VLOOKUP($A1253,'UNIPIPE NITRO'!$A:$I,3,FALSE),VLOOKUP($A1253,'UNIPIPE AIR'!$A:$I,3,FALSE)))),"",IF(ISERROR(IF(ISERROR(VLOOKUP($A1253,'UNIPIPE AIR'!$A:$I,3,FALSE)),VLOOKUP($A1253,'UNIPIPE NITRO'!$A:$I,3,FALSE),VLOOKUP($A1253,'UNIPIPE AIR'!$A:$I,3,FALSE))),IF(ISERROR(VLOOKUP($A1253,'UNIPIPE VAC'!$A:$H,3,FALSE)),VLOOKUP($A1253,'UNIPIPE HP'!$A:$I,3,FALSE),VLOOKUP($A1253,'UNIPIPE VAC'!$A:$H,3,FALSE)),IF(ISERROR(VLOOKUP($A1253,'UNIPIPE AIR'!$A:$I,3,FALSE)),VLOOKUP($A1253,'UNIPIPE NITRO'!$A:$I,3,FALSE),VLOOKUP($A1253,'UNIPIPE AIR'!$A:$I,3,FALSE))))</f>
        <v/>
      </c>
      <c r="C1253" s="133" t="str">
        <f>IF(ISERROR(IF(ISERROR(IF(ISERROR(VLOOKUP($A1253,'UNIPIPE AIR'!$A:$I,5,FALSE)),VLOOKUP($A1253,'UNIPIPE NITRO'!$A:$I,5,FALSE),VLOOKUP($A1253,'UNIPIPE AIR'!$A:$I,5,FALSE))),IF(ISERROR(VLOOKUP($A1253,'UNIPIPE VAC'!$A:$H,5,FALSE)),VLOOKUP($A1253,'UNIPIPE HP'!$A:$I,5,FALSE),VLOOKUP($A1253,'UNIPIPE VAC'!$A:$H,5,FALSE)),IF(ISERROR(VLOOKUP($A1253,'UNIPIPE AIR'!$A:$I,5,FALSE)),VLOOKUP($A1253,'UNIPIPE NITRO'!$A:$I,5,FALSE),VLOOKUP($A1253,'UNIPIPE AIR'!$A:$I,5,FALSE)))),"",IF(ISERROR(IF(ISERROR(VLOOKUP($A1253,'UNIPIPE AIR'!$A:$I,5,FALSE)),VLOOKUP($A1253,'UNIPIPE NITRO'!$A:$I,5,FALSE),VLOOKUP($A1253,'UNIPIPE AIR'!$A:$I,5,FALSE))),IF(ISERROR(VLOOKUP($A1253,'UNIPIPE VAC'!$A:$H,5,FALSE)),VLOOKUP($A1253,'UNIPIPE HP'!$A:$I,5,FALSE),VLOOKUP($A1253,'UNIPIPE VAC'!$A:$H,5,FALSE)),IF(ISERROR(VLOOKUP($A1253,'UNIPIPE AIR'!$A:$I,5,FALSE)),VLOOKUP($A1253,'UNIPIPE NITRO'!$A:$I,5,FALSE),VLOOKUP($A1253,'UNIPIPE AIR'!$A:$I,5,FALSE))))</f>
        <v/>
      </c>
      <c r="D1253" s="139" t="str">
        <f>IF(ISERROR(IF(ISERROR(IF(ISERROR(VLOOKUP($A1253,'UNIPIPE AIR'!$A:$I,7,FALSE)),VLOOKUP($A1253,'UNIPIPE NITRO'!$A:$I,7,FALSE),VLOOKUP($A1253,'UNIPIPE AIR'!$A:$I,7,FALSE))),IF(ISERROR(VLOOKUP($A1253,'UNIPIPE VAC'!$A:$H,7,FALSE)),VLOOKUP($A1253,'UNIPIPE HP'!$A:$I,7,FALSE),VLOOKUP($A1253,'UNIPIPE VAC'!$A:$H,7,FALSE)),IF(ISERROR(VLOOKUP($A1253,'UNIPIPE AIR'!$A:$I,7,FALSE)),VLOOKUP($A1253,'UNIPIPE NITRO'!$A:$I,7,FALSE),VLOOKUP($A1253,'UNIPIPE AIR'!$A:$I,7,FALSE)))),"",IF(ISERROR(IF(ISERROR(VLOOKUP($A1253,'UNIPIPE AIR'!$A:$I,7,FALSE)),VLOOKUP($A1253,'UNIPIPE NITRO'!$A:$I,7,FALSE),VLOOKUP($A1253,'UNIPIPE AIR'!$A:$I,7,FALSE))),IF(ISERROR(VLOOKUP($A1253,'UNIPIPE VAC'!$A:$H,7,FALSE)),VLOOKUP($A1253,'UNIPIPE HP'!$A:$I,7,FALSE),VLOOKUP($A1253,'UNIPIPE VAC'!$A:$H,7,FALSE)),IF(ISERROR(VLOOKUP($A1253,'UNIPIPE AIR'!$A:$I,7,FALSE)),VLOOKUP($A1253,'UNIPIPE NITRO'!$A:$I,7,FALSE),VLOOKUP($A1253,'UNIPIPE AIR'!$A:$I,7,FALSE))))</f>
        <v/>
      </c>
      <c r="E1253" s="140" t="str">
        <f>IF(ISERROR(IF(ISERROR(IF(ISERROR(VLOOKUP($A1253,'UNIPIPE AIR'!$A:$I,8,FALSE)),VLOOKUP($A1253,'UNIPIPE NITRO'!$A:$I,8,FALSE),VLOOKUP($A1253,'UNIPIPE AIR'!$A:$I,8,FALSE))),IF(ISERROR(VLOOKUP($A1253,'UNIPIPE VAC'!$A:$H,8,FALSE)),VLOOKUP($A1253,'UNIPIPE HP'!$A:$I,8,FALSE),VLOOKUP($A1253,'UNIPIPE VAC'!$A:$H,8,FALSE)),IF(ISERROR(VLOOKUP($A1253,'UNIPIPE AIR'!$A:$I,8,FALSE)),VLOOKUP($A1253,'UNIPIPE NITRO'!$A:$I,8,FALSE),VLOOKUP($A1253,'UNIPIPE AIR'!$A:$I,8,FALSE)))),"",IF(ISERROR(IF(ISERROR(VLOOKUP($A1253,'UNIPIPE AIR'!$A:$I,8,FALSE)),VLOOKUP($A1253,'UNIPIPE NITRO'!$A:$I,8,FALSE),VLOOKUP($A1253,'UNIPIPE AIR'!$A:$I,8,FALSE))),IF(ISERROR(VLOOKUP($A1253,'UNIPIPE VAC'!$A:$H,8,FALSE)),VLOOKUP($A1253,'UNIPIPE HP'!$A:$I,8,FALSE),VLOOKUP($A1253,'UNIPIPE VAC'!$A:$H,8,FALSE)),IF(ISERROR(VLOOKUP($A1253,'UNIPIPE AIR'!$A:$I,8,FALSE)),VLOOKUP($A1253,'UNIPIPE NITRO'!$A:$I,8,FALSE),VLOOKUP($A1253,'UNIPIPE AIR'!$A:$I,8,FALSE))))</f>
        <v/>
      </c>
      <c r="F1253" s="140" t="str">
        <f t="shared" si="4"/>
        <v/>
      </c>
      <c r="G1253" s="127"/>
      <c r="H1253" s="127"/>
      <c r="I1253" s="127"/>
      <c r="J1253" s="127"/>
      <c r="K1253" s="127"/>
      <c r="L1253" s="127"/>
      <c r="M1253" s="127"/>
      <c r="N1253" s="127"/>
      <c r="O1253" s="127"/>
      <c r="P1253" s="127"/>
      <c r="Q1253" s="127"/>
      <c r="R1253" s="127"/>
      <c r="S1253" s="127"/>
      <c r="T1253" s="127"/>
      <c r="U1253" s="127"/>
      <c r="V1253" s="127"/>
      <c r="W1253" s="127"/>
      <c r="X1253" s="127"/>
      <c r="Y1253" s="127"/>
      <c r="Z1253" s="127"/>
    </row>
    <row r="1254" spans="1:26" ht="18.75" customHeight="1" x14ac:dyDescent="0.2">
      <c r="A1254" s="135">
        <v>1236</v>
      </c>
      <c r="B1254" s="135" t="str">
        <f>IF(ISERROR(IF(ISERROR(IF(ISERROR(VLOOKUP($A1254,'UNIPIPE AIR'!$A:$I,3,FALSE)),VLOOKUP($A1254,'UNIPIPE NITRO'!$A:$I,3,FALSE),VLOOKUP($A1254,'UNIPIPE AIR'!$A:$I,3,FALSE))),IF(ISERROR(VLOOKUP($A1254,'UNIPIPE VAC'!$A:$H,3,FALSE)),VLOOKUP($A1254,'UNIPIPE HP'!$A:$I,3,FALSE),VLOOKUP($A1254,'UNIPIPE VAC'!$A:$H,3,FALSE)),IF(ISERROR(VLOOKUP($A1254,'UNIPIPE AIR'!$A:$I,3,FALSE)),VLOOKUP($A1254,'UNIPIPE NITRO'!$A:$I,3,FALSE),VLOOKUP($A1254,'UNIPIPE AIR'!$A:$I,3,FALSE)))),"",IF(ISERROR(IF(ISERROR(VLOOKUP($A1254,'UNIPIPE AIR'!$A:$I,3,FALSE)),VLOOKUP($A1254,'UNIPIPE NITRO'!$A:$I,3,FALSE),VLOOKUP($A1254,'UNIPIPE AIR'!$A:$I,3,FALSE))),IF(ISERROR(VLOOKUP($A1254,'UNIPIPE VAC'!$A:$H,3,FALSE)),VLOOKUP($A1254,'UNIPIPE HP'!$A:$I,3,FALSE),VLOOKUP($A1254,'UNIPIPE VAC'!$A:$H,3,FALSE)),IF(ISERROR(VLOOKUP($A1254,'UNIPIPE AIR'!$A:$I,3,FALSE)),VLOOKUP($A1254,'UNIPIPE NITRO'!$A:$I,3,FALSE),VLOOKUP($A1254,'UNIPIPE AIR'!$A:$I,3,FALSE))))</f>
        <v/>
      </c>
      <c r="C1254" s="133" t="str">
        <f>IF(ISERROR(IF(ISERROR(IF(ISERROR(VLOOKUP($A1254,'UNIPIPE AIR'!$A:$I,5,FALSE)),VLOOKUP($A1254,'UNIPIPE NITRO'!$A:$I,5,FALSE),VLOOKUP($A1254,'UNIPIPE AIR'!$A:$I,5,FALSE))),IF(ISERROR(VLOOKUP($A1254,'UNIPIPE VAC'!$A:$H,5,FALSE)),VLOOKUP($A1254,'UNIPIPE HP'!$A:$I,5,FALSE),VLOOKUP($A1254,'UNIPIPE VAC'!$A:$H,5,FALSE)),IF(ISERROR(VLOOKUP($A1254,'UNIPIPE AIR'!$A:$I,5,FALSE)),VLOOKUP($A1254,'UNIPIPE NITRO'!$A:$I,5,FALSE),VLOOKUP($A1254,'UNIPIPE AIR'!$A:$I,5,FALSE)))),"",IF(ISERROR(IF(ISERROR(VLOOKUP($A1254,'UNIPIPE AIR'!$A:$I,5,FALSE)),VLOOKUP($A1254,'UNIPIPE NITRO'!$A:$I,5,FALSE),VLOOKUP($A1254,'UNIPIPE AIR'!$A:$I,5,FALSE))),IF(ISERROR(VLOOKUP($A1254,'UNIPIPE VAC'!$A:$H,5,FALSE)),VLOOKUP($A1254,'UNIPIPE HP'!$A:$I,5,FALSE),VLOOKUP($A1254,'UNIPIPE VAC'!$A:$H,5,FALSE)),IF(ISERROR(VLOOKUP($A1254,'UNIPIPE AIR'!$A:$I,5,FALSE)),VLOOKUP($A1254,'UNIPIPE NITRO'!$A:$I,5,FALSE),VLOOKUP($A1254,'UNIPIPE AIR'!$A:$I,5,FALSE))))</f>
        <v/>
      </c>
      <c r="D1254" s="139" t="str">
        <f>IF(ISERROR(IF(ISERROR(IF(ISERROR(VLOOKUP($A1254,'UNIPIPE AIR'!$A:$I,7,FALSE)),VLOOKUP($A1254,'UNIPIPE NITRO'!$A:$I,7,FALSE),VLOOKUP($A1254,'UNIPIPE AIR'!$A:$I,7,FALSE))),IF(ISERROR(VLOOKUP($A1254,'UNIPIPE VAC'!$A:$H,7,FALSE)),VLOOKUP($A1254,'UNIPIPE HP'!$A:$I,7,FALSE),VLOOKUP($A1254,'UNIPIPE VAC'!$A:$H,7,FALSE)),IF(ISERROR(VLOOKUP($A1254,'UNIPIPE AIR'!$A:$I,7,FALSE)),VLOOKUP($A1254,'UNIPIPE NITRO'!$A:$I,7,FALSE),VLOOKUP($A1254,'UNIPIPE AIR'!$A:$I,7,FALSE)))),"",IF(ISERROR(IF(ISERROR(VLOOKUP($A1254,'UNIPIPE AIR'!$A:$I,7,FALSE)),VLOOKUP($A1254,'UNIPIPE NITRO'!$A:$I,7,FALSE),VLOOKUP($A1254,'UNIPIPE AIR'!$A:$I,7,FALSE))),IF(ISERROR(VLOOKUP($A1254,'UNIPIPE VAC'!$A:$H,7,FALSE)),VLOOKUP($A1254,'UNIPIPE HP'!$A:$I,7,FALSE),VLOOKUP($A1254,'UNIPIPE VAC'!$A:$H,7,FALSE)),IF(ISERROR(VLOOKUP($A1254,'UNIPIPE AIR'!$A:$I,7,FALSE)),VLOOKUP($A1254,'UNIPIPE NITRO'!$A:$I,7,FALSE),VLOOKUP($A1254,'UNIPIPE AIR'!$A:$I,7,FALSE))))</f>
        <v/>
      </c>
      <c r="E1254" s="140" t="str">
        <f>IF(ISERROR(IF(ISERROR(IF(ISERROR(VLOOKUP($A1254,'UNIPIPE AIR'!$A:$I,8,FALSE)),VLOOKUP($A1254,'UNIPIPE NITRO'!$A:$I,8,FALSE),VLOOKUP($A1254,'UNIPIPE AIR'!$A:$I,8,FALSE))),IF(ISERROR(VLOOKUP($A1254,'UNIPIPE VAC'!$A:$H,8,FALSE)),VLOOKUP($A1254,'UNIPIPE HP'!$A:$I,8,FALSE),VLOOKUP($A1254,'UNIPIPE VAC'!$A:$H,8,FALSE)),IF(ISERROR(VLOOKUP($A1254,'UNIPIPE AIR'!$A:$I,8,FALSE)),VLOOKUP($A1254,'UNIPIPE NITRO'!$A:$I,8,FALSE),VLOOKUP($A1254,'UNIPIPE AIR'!$A:$I,8,FALSE)))),"",IF(ISERROR(IF(ISERROR(VLOOKUP($A1254,'UNIPIPE AIR'!$A:$I,8,FALSE)),VLOOKUP($A1254,'UNIPIPE NITRO'!$A:$I,8,FALSE),VLOOKUP($A1254,'UNIPIPE AIR'!$A:$I,8,FALSE))),IF(ISERROR(VLOOKUP($A1254,'UNIPIPE VAC'!$A:$H,8,FALSE)),VLOOKUP($A1254,'UNIPIPE HP'!$A:$I,8,FALSE),VLOOKUP($A1254,'UNIPIPE VAC'!$A:$H,8,FALSE)),IF(ISERROR(VLOOKUP($A1254,'UNIPIPE AIR'!$A:$I,8,FALSE)),VLOOKUP($A1254,'UNIPIPE NITRO'!$A:$I,8,FALSE),VLOOKUP($A1254,'UNIPIPE AIR'!$A:$I,8,FALSE))))</f>
        <v/>
      </c>
      <c r="F1254" s="140" t="str">
        <f t="shared" si="4"/>
        <v/>
      </c>
      <c r="G1254" s="127"/>
      <c r="H1254" s="127"/>
      <c r="I1254" s="127"/>
      <c r="J1254" s="127"/>
      <c r="K1254" s="127"/>
      <c r="L1254" s="127"/>
      <c r="M1254" s="127"/>
      <c r="N1254" s="127"/>
      <c r="O1254" s="127"/>
      <c r="P1254" s="127"/>
      <c r="Q1254" s="127"/>
      <c r="R1254" s="127"/>
      <c r="S1254" s="127"/>
      <c r="T1254" s="127"/>
      <c r="U1254" s="127"/>
      <c r="V1254" s="127"/>
      <c r="W1254" s="127"/>
      <c r="X1254" s="127"/>
      <c r="Y1254" s="127"/>
      <c r="Z1254" s="127"/>
    </row>
    <row r="1255" spans="1:26" ht="18.75" customHeight="1" x14ac:dyDescent="0.2">
      <c r="A1255" s="135">
        <v>1237</v>
      </c>
      <c r="B1255" s="135" t="str">
        <f>IF(ISERROR(IF(ISERROR(IF(ISERROR(VLOOKUP($A1255,'UNIPIPE AIR'!$A:$I,3,FALSE)),VLOOKUP($A1255,'UNIPIPE NITRO'!$A:$I,3,FALSE),VLOOKUP($A1255,'UNIPIPE AIR'!$A:$I,3,FALSE))),IF(ISERROR(VLOOKUP($A1255,'UNIPIPE VAC'!$A:$H,3,FALSE)),VLOOKUP($A1255,'UNIPIPE HP'!$A:$I,3,FALSE),VLOOKUP($A1255,'UNIPIPE VAC'!$A:$H,3,FALSE)),IF(ISERROR(VLOOKUP($A1255,'UNIPIPE AIR'!$A:$I,3,FALSE)),VLOOKUP($A1255,'UNIPIPE NITRO'!$A:$I,3,FALSE),VLOOKUP($A1255,'UNIPIPE AIR'!$A:$I,3,FALSE)))),"",IF(ISERROR(IF(ISERROR(VLOOKUP($A1255,'UNIPIPE AIR'!$A:$I,3,FALSE)),VLOOKUP($A1255,'UNIPIPE NITRO'!$A:$I,3,FALSE),VLOOKUP($A1255,'UNIPIPE AIR'!$A:$I,3,FALSE))),IF(ISERROR(VLOOKUP($A1255,'UNIPIPE VAC'!$A:$H,3,FALSE)),VLOOKUP($A1255,'UNIPIPE HP'!$A:$I,3,FALSE),VLOOKUP($A1255,'UNIPIPE VAC'!$A:$H,3,FALSE)),IF(ISERROR(VLOOKUP($A1255,'UNIPIPE AIR'!$A:$I,3,FALSE)),VLOOKUP($A1255,'UNIPIPE NITRO'!$A:$I,3,FALSE),VLOOKUP($A1255,'UNIPIPE AIR'!$A:$I,3,FALSE))))</f>
        <v/>
      </c>
      <c r="C1255" s="133" t="str">
        <f>IF(ISERROR(IF(ISERROR(IF(ISERROR(VLOOKUP($A1255,'UNIPIPE AIR'!$A:$I,5,FALSE)),VLOOKUP($A1255,'UNIPIPE NITRO'!$A:$I,5,FALSE),VLOOKUP($A1255,'UNIPIPE AIR'!$A:$I,5,FALSE))),IF(ISERROR(VLOOKUP($A1255,'UNIPIPE VAC'!$A:$H,5,FALSE)),VLOOKUP($A1255,'UNIPIPE HP'!$A:$I,5,FALSE),VLOOKUP($A1255,'UNIPIPE VAC'!$A:$H,5,FALSE)),IF(ISERROR(VLOOKUP($A1255,'UNIPIPE AIR'!$A:$I,5,FALSE)),VLOOKUP($A1255,'UNIPIPE NITRO'!$A:$I,5,FALSE),VLOOKUP($A1255,'UNIPIPE AIR'!$A:$I,5,FALSE)))),"",IF(ISERROR(IF(ISERROR(VLOOKUP($A1255,'UNIPIPE AIR'!$A:$I,5,FALSE)),VLOOKUP($A1255,'UNIPIPE NITRO'!$A:$I,5,FALSE),VLOOKUP($A1255,'UNIPIPE AIR'!$A:$I,5,FALSE))),IF(ISERROR(VLOOKUP($A1255,'UNIPIPE VAC'!$A:$H,5,FALSE)),VLOOKUP($A1255,'UNIPIPE HP'!$A:$I,5,FALSE),VLOOKUP($A1255,'UNIPIPE VAC'!$A:$H,5,FALSE)),IF(ISERROR(VLOOKUP($A1255,'UNIPIPE AIR'!$A:$I,5,FALSE)),VLOOKUP($A1255,'UNIPIPE NITRO'!$A:$I,5,FALSE),VLOOKUP($A1255,'UNIPIPE AIR'!$A:$I,5,FALSE))))</f>
        <v/>
      </c>
      <c r="D1255" s="139" t="str">
        <f>IF(ISERROR(IF(ISERROR(IF(ISERROR(VLOOKUP($A1255,'UNIPIPE AIR'!$A:$I,7,FALSE)),VLOOKUP($A1255,'UNIPIPE NITRO'!$A:$I,7,FALSE),VLOOKUP($A1255,'UNIPIPE AIR'!$A:$I,7,FALSE))),IF(ISERROR(VLOOKUP($A1255,'UNIPIPE VAC'!$A:$H,7,FALSE)),VLOOKUP($A1255,'UNIPIPE HP'!$A:$I,7,FALSE),VLOOKUP($A1255,'UNIPIPE VAC'!$A:$H,7,FALSE)),IF(ISERROR(VLOOKUP($A1255,'UNIPIPE AIR'!$A:$I,7,FALSE)),VLOOKUP($A1255,'UNIPIPE NITRO'!$A:$I,7,FALSE),VLOOKUP($A1255,'UNIPIPE AIR'!$A:$I,7,FALSE)))),"",IF(ISERROR(IF(ISERROR(VLOOKUP($A1255,'UNIPIPE AIR'!$A:$I,7,FALSE)),VLOOKUP($A1255,'UNIPIPE NITRO'!$A:$I,7,FALSE),VLOOKUP($A1255,'UNIPIPE AIR'!$A:$I,7,FALSE))),IF(ISERROR(VLOOKUP($A1255,'UNIPIPE VAC'!$A:$H,7,FALSE)),VLOOKUP($A1255,'UNIPIPE HP'!$A:$I,7,FALSE),VLOOKUP($A1255,'UNIPIPE VAC'!$A:$H,7,FALSE)),IF(ISERROR(VLOOKUP($A1255,'UNIPIPE AIR'!$A:$I,7,FALSE)),VLOOKUP($A1255,'UNIPIPE NITRO'!$A:$I,7,FALSE),VLOOKUP($A1255,'UNIPIPE AIR'!$A:$I,7,FALSE))))</f>
        <v/>
      </c>
      <c r="E1255" s="140" t="str">
        <f>IF(ISERROR(IF(ISERROR(IF(ISERROR(VLOOKUP($A1255,'UNIPIPE AIR'!$A:$I,8,FALSE)),VLOOKUP($A1255,'UNIPIPE NITRO'!$A:$I,8,FALSE),VLOOKUP($A1255,'UNIPIPE AIR'!$A:$I,8,FALSE))),IF(ISERROR(VLOOKUP($A1255,'UNIPIPE VAC'!$A:$H,8,FALSE)),VLOOKUP($A1255,'UNIPIPE HP'!$A:$I,8,FALSE),VLOOKUP($A1255,'UNIPIPE VAC'!$A:$H,8,FALSE)),IF(ISERROR(VLOOKUP($A1255,'UNIPIPE AIR'!$A:$I,8,FALSE)),VLOOKUP($A1255,'UNIPIPE NITRO'!$A:$I,8,FALSE),VLOOKUP($A1255,'UNIPIPE AIR'!$A:$I,8,FALSE)))),"",IF(ISERROR(IF(ISERROR(VLOOKUP($A1255,'UNIPIPE AIR'!$A:$I,8,FALSE)),VLOOKUP($A1255,'UNIPIPE NITRO'!$A:$I,8,FALSE),VLOOKUP($A1255,'UNIPIPE AIR'!$A:$I,8,FALSE))),IF(ISERROR(VLOOKUP($A1255,'UNIPIPE VAC'!$A:$H,8,FALSE)),VLOOKUP($A1255,'UNIPIPE HP'!$A:$I,8,FALSE),VLOOKUP($A1255,'UNIPIPE VAC'!$A:$H,8,FALSE)),IF(ISERROR(VLOOKUP($A1255,'UNIPIPE AIR'!$A:$I,8,FALSE)),VLOOKUP($A1255,'UNIPIPE NITRO'!$A:$I,8,FALSE),VLOOKUP($A1255,'UNIPIPE AIR'!$A:$I,8,FALSE))))</f>
        <v/>
      </c>
      <c r="F1255" s="140" t="str">
        <f t="shared" si="4"/>
        <v/>
      </c>
      <c r="G1255" s="127"/>
      <c r="H1255" s="127"/>
      <c r="I1255" s="127"/>
      <c r="J1255" s="127"/>
      <c r="K1255" s="127"/>
      <c r="L1255" s="127"/>
      <c r="M1255" s="127"/>
      <c r="N1255" s="127"/>
      <c r="O1255" s="127"/>
      <c r="P1255" s="127"/>
      <c r="Q1255" s="127"/>
      <c r="R1255" s="127"/>
      <c r="S1255" s="127"/>
      <c r="T1255" s="127"/>
      <c r="U1255" s="127"/>
      <c r="V1255" s="127"/>
      <c r="W1255" s="127"/>
      <c r="X1255" s="127"/>
      <c r="Y1255" s="127"/>
      <c r="Z1255" s="127"/>
    </row>
    <row r="1256" spans="1:26" ht="18.75" customHeight="1" x14ac:dyDescent="0.2">
      <c r="A1256" s="135">
        <v>1238</v>
      </c>
      <c r="B1256" s="135" t="str">
        <f>IF(ISERROR(IF(ISERROR(IF(ISERROR(VLOOKUP($A1256,'UNIPIPE AIR'!$A:$I,3,FALSE)),VLOOKUP($A1256,'UNIPIPE NITRO'!$A:$I,3,FALSE),VLOOKUP($A1256,'UNIPIPE AIR'!$A:$I,3,FALSE))),IF(ISERROR(VLOOKUP($A1256,'UNIPIPE VAC'!$A:$H,3,FALSE)),VLOOKUP($A1256,'UNIPIPE HP'!$A:$I,3,FALSE),VLOOKUP($A1256,'UNIPIPE VAC'!$A:$H,3,FALSE)),IF(ISERROR(VLOOKUP($A1256,'UNIPIPE AIR'!$A:$I,3,FALSE)),VLOOKUP($A1256,'UNIPIPE NITRO'!$A:$I,3,FALSE),VLOOKUP($A1256,'UNIPIPE AIR'!$A:$I,3,FALSE)))),"",IF(ISERROR(IF(ISERROR(VLOOKUP($A1256,'UNIPIPE AIR'!$A:$I,3,FALSE)),VLOOKUP($A1256,'UNIPIPE NITRO'!$A:$I,3,FALSE),VLOOKUP($A1256,'UNIPIPE AIR'!$A:$I,3,FALSE))),IF(ISERROR(VLOOKUP($A1256,'UNIPIPE VAC'!$A:$H,3,FALSE)),VLOOKUP($A1256,'UNIPIPE HP'!$A:$I,3,FALSE),VLOOKUP($A1256,'UNIPIPE VAC'!$A:$H,3,FALSE)),IF(ISERROR(VLOOKUP($A1256,'UNIPIPE AIR'!$A:$I,3,FALSE)),VLOOKUP($A1256,'UNIPIPE NITRO'!$A:$I,3,FALSE),VLOOKUP($A1256,'UNIPIPE AIR'!$A:$I,3,FALSE))))</f>
        <v/>
      </c>
      <c r="C1256" s="133" t="str">
        <f>IF(ISERROR(IF(ISERROR(IF(ISERROR(VLOOKUP($A1256,'UNIPIPE AIR'!$A:$I,5,FALSE)),VLOOKUP($A1256,'UNIPIPE NITRO'!$A:$I,5,FALSE),VLOOKUP($A1256,'UNIPIPE AIR'!$A:$I,5,FALSE))),IF(ISERROR(VLOOKUP($A1256,'UNIPIPE VAC'!$A:$H,5,FALSE)),VLOOKUP($A1256,'UNIPIPE HP'!$A:$I,5,FALSE),VLOOKUP($A1256,'UNIPIPE VAC'!$A:$H,5,FALSE)),IF(ISERROR(VLOOKUP($A1256,'UNIPIPE AIR'!$A:$I,5,FALSE)),VLOOKUP($A1256,'UNIPIPE NITRO'!$A:$I,5,FALSE),VLOOKUP($A1256,'UNIPIPE AIR'!$A:$I,5,FALSE)))),"",IF(ISERROR(IF(ISERROR(VLOOKUP($A1256,'UNIPIPE AIR'!$A:$I,5,FALSE)),VLOOKUP($A1256,'UNIPIPE NITRO'!$A:$I,5,FALSE),VLOOKUP($A1256,'UNIPIPE AIR'!$A:$I,5,FALSE))),IF(ISERROR(VLOOKUP($A1256,'UNIPIPE VAC'!$A:$H,5,FALSE)),VLOOKUP($A1256,'UNIPIPE HP'!$A:$I,5,FALSE),VLOOKUP($A1256,'UNIPIPE VAC'!$A:$H,5,FALSE)),IF(ISERROR(VLOOKUP($A1256,'UNIPIPE AIR'!$A:$I,5,FALSE)),VLOOKUP($A1256,'UNIPIPE NITRO'!$A:$I,5,FALSE),VLOOKUP($A1256,'UNIPIPE AIR'!$A:$I,5,FALSE))))</f>
        <v/>
      </c>
      <c r="D1256" s="139" t="str">
        <f>IF(ISERROR(IF(ISERROR(IF(ISERROR(VLOOKUP($A1256,'UNIPIPE AIR'!$A:$I,7,FALSE)),VLOOKUP($A1256,'UNIPIPE NITRO'!$A:$I,7,FALSE),VLOOKUP($A1256,'UNIPIPE AIR'!$A:$I,7,FALSE))),IF(ISERROR(VLOOKUP($A1256,'UNIPIPE VAC'!$A:$H,7,FALSE)),VLOOKUP($A1256,'UNIPIPE HP'!$A:$I,7,FALSE),VLOOKUP($A1256,'UNIPIPE VAC'!$A:$H,7,FALSE)),IF(ISERROR(VLOOKUP($A1256,'UNIPIPE AIR'!$A:$I,7,FALSE)),VLOOKUP($A1256,'UNIPIPE NITRO'!$A:$I,7,FALSE),VLOOKUP($A1256,'UNIPIPE AIR'!$A:$I,7,FALSE)))),"",IF(ISERROR(IF(ISERROR(VLOOKUP($A1256,'UNIPIPE AIR'!$A:$I,7,FALSE)),VLOOKUP($A1256,'UNIPIPE NITRO'!$A:$I,7,FALSE),VLOOKUP($A1256,'UNIPIPE AIR'!$A:$I,7,FALSE))),IF(ISERROR(VLOOKUP($A1256,'UNIPIPE VAC'!$A:$H,7,FALSE)),VLOOKUP($A1256,'UNIPIPE HP'!$A:$I,7,FALSE),VLOOKUP($A1256,'UNIPIPE VAC'!$A:$H,7,FALSE)),IF(ISERROR(VLOOKUP($A1256,'UNIPIPE AIR'!$A:$I,7,FALSE)),VLOOKUP($A1256,'UNIPIPE NITRO'!$A:$I,7,FALSE),VLOOKUP($A1256,'UNIPIPE AIR'!$A:$I,7,FALSE))))</f>
        <v/>
      </c>
      <c r="E1256" s="140" t="str">
        <f>IF(ISERROR(IF(ISERROR(IF(ISERROR(VLOOKUP($A1256,'UNIPIPE AIR'!$A:$I,8,FALSE)),VLOOKUP($A1256,'UNIPIPE NITRO'!$A:$I,8,FALSE),VLOOKUP($A1256,'UNIPIPE AIR'!$A:$I,8,FALSE))),IF(ISERROR(VLOOKUP($A1256,'UNIPIPE VAC'!$A:$H,8,FALSE)),VLOOKUP($A1256,'UNIPIPE HP'!$A:$I,8,FALSE),VLOOKUP($A1256,'UNIPIPE VAC'!$A:$H,8,FALSE)),IF(ISERROR(VLOOKUP($A1256,'UNIPIPE AIR'!$A:$I,8,FALSE)),VLOOKUP($A1256,'UNIPIPE NITRO'!$A:$I,8,FALSE),VLOOKUP($A1256,'UNIPIPE AIR'!$A:$I,8,FALSE)))),"",IF(ISERROR(IF(ISERROR(VLOOKUP($A1256,'UNIPIPE AIR'!$A:$I,8,FALSE)),VLOOKUP($A1256,'UNIPIPE NITRO'!$A:$I,8,FALSE),VLOOKUP($A1256,'UNIPIPE AIR'!$A:$I,8,FALSE))),IF(ISERROR(VLOOKUP($A1256,'UNIPIPE VAC'!$A:$H,8,FALSE)),VLOOKUP($A1256,'UNIPIPE HP'!$A:$I,8,FALSE),VLOOKUP($A1256,'UNIPIPE VAC'!$A:$H,8,FALSE)),IF(ISERROR(VLOOKUP($A1256,'UNIPIPE AIR'!$A:$I,8,FALSE)),VLOOKUP($A1256,'UNIPIPE NITRO'!$A:$I,8,FALSE),VLOOKUP($A1256,'UNIPIPE AIR'!$A:$I,8,FALSE))))</f>
        <v/>
      </c>
      <c r="F1256" s="140" t="str">
        <f t="shared" si="4"/>
        <v/>
      </c>
      <c r="G1256" s="127"/>
      <c r="H1256" s="127"/>
      <c r="I1256" s="127"/>
      <c r="J1256" s="127"/>
      <c r="K1256" s="127"/>
      <c r="L1256" s="127"/>
      <c r="M1256" s="127"/>
      <c r="N1256" s="127"/>
      <c r="O1256" s="127"/>
      <c r="P1256" s="127"/>
      <c r="Q1256" s="127"/>
      <c r="R1256" s="127"/>
      <c r="S1256" s="127"/>
      <c r="T1256" s="127"/>
      <c r="U1256" s="127"/>
      <c r="V1256" s="127"/>
      <c r="W1256" s="127"/>
      <c r="X1256" s="127"/>
      <c r="Y1256" s="127"/>
      <c r="Z1256" s="127"/>
    </row>
    <row r="1257" spans="1:26" ht="18.75" customHeight="1" x14ac:dyDescent="0.2">
      <c r="A1257" s="135">
        <v>1239</v>
      </c>
      <c r="B1257" s="135" t="str">
        <f>IF(ISERROR(IF(ISERROR(IF(ISERROR(VLOOKUP($A1257,'UNIPIPE AIR'!$A:$I,3,FALSE)),VLOOKUP($A1257,'UNIPIPE NITRO'!$A:$I,3,FALSE),VLOOKUP($A1257,'UNIPIPE AIR'!$A:$I,3,FALSE))),IF(ISERROR(VLOOKUP($A1257,'UNIPIPE VAC'!$A:$H,3,FALSE)),VLOOKUP($A1257,'UNIPIPE HP'!$A:$I,3,FALSE),VLOOKUP($A1257,'UNIPIPE VAC'!$A:$H,3,FALSE)),IF(ISERROR(VLOOKUP($A1257,'UNIPIPE AIR'!$A:$I,3,FALSE)),VLOOKUP($A1257,'UNIPIPE NITRO'!$A:$I,3,FALSE),VLOOKUP($A1257,'UNIPIPE AIR'!$A:$I,3,FALSE)))),"",IF(ISERROR(IF(ISERROR(VLOOKUP($A1257,'UNIPIPE AIR'!$A:$I,3,FALSE)),VLOOKUP($A1257,'UNIPIPE NITRO'!$A:$I,3,FALSE),VLOOKUP($A1257,'UNIPIPE AIR'!$A:$I,3,FALSE))),IF(ISERROR(VLOOKUP($A1257,'UNIPIPE VAC'!$A:$H,3,FALSE)),VLOOKUP($A1257,'UNIPIPE HP'!$A:$I,3,FALSE),VLOOKUP($A1257,'UNIPIPE VAC'!$A:$H,3,FALSE)),IF(ISERROR(VLOOKUP($A1257,'UNIPIPE AIR'!$A:$I,3,FALSE)),VLOOKUP($A1257,'UNIPIPE NITRO'!$A:$I,3,FALSE),VLOOKUP($A1257,'UNIPIPE AIR'!$A:$I,3,FALSE))))</f>
        <v/>
      </c>
      <c r="C1257" s="133" t="str">
        <f>IF(ISERROR(IF(ISERROR(IF(ISERROR(VLOOKUP($A1257,'UNIPIPE AIR'!$A:$I,5,FALSE)),VLOOKUP($A1257,'UNIPIPE NITRO'!$A:$I,5,FALSE),VLOOKUP($A1257,'UNIPIPE AIR'!$A:$I,5,FALSE))),IF(ISERROR(VLOOKUP($A1257,'UNIPIPE VAC'!$A:$H,5,FALSE)),VLOOKUP($A1257,'UNIPIPE HP'!$A:$I,5,FALSE),VLOOKUP($A1257,'UNIPIPE VAC'!$A:$H,5,FALSE)),IF(ISERROR(VLOOKUP($A1257,'UNIPIPE AIR'!$A:$I,5,FALSE)),VLOOKUP($A1257,'UNIPIPE NITRO'!$A:$I,5,FALSE),VLOOKUP($A1257,'UNIPIPE AIR'!$A:$I,5,FALSE)))),"",IF(ISERROR(IF(ISERROR(VLOOKUP($A1257,'UNIPIPE AIR'!$A:$I,5,FALSE)),VLOOKUP($A1257,'UNIPIPE NITRO'!$A:$I,5,FALSE),VLOOKUP($A1257,'UNIPIPE AIR'!$A:$I,5,FALSE))),IF(ISERROR(VLOOKUP($A1257,'UNIPIPE VAC'!$A:$H,5,FALSE)),VLOOKUP($A1257,'UNIPIPE HP'!$A:$I,5,FALSE),VLOOKUP($A1257,'UNIPIPE VAC'!$A:$H,5,FALSE)),IF(ISERROR(VLOOKUP($A1257,'UNIPIPE AIR'!$A:$I,5,FALSE)),VLOOKUP($A1257,'UNIPIPE NITRO'!$A:$I,5,FALSE),VLOOKUP($A1257,'UNIPIPE AIR'!$A:$I,5,FALSE))))</f>
        <v/>
      </c>
      <c r="D1257" s="139" t="str">
        <f>IF(ISERROR(IF(ISERROR(IF(ISERROR(VLOOKUP($A1257,'UNIPIPE AIR'!$A:$I,7,FALSE)),VLOOKUP($A1257,'UNIPIPE NITRO'!$A:$I,7,FALSE),VLOOKUP($A1257,'UNIPIPE AIR'!$A:$I,7,FALSE))),IF(ISERROR(VLOOKUP($A1257,'UNIPIPE VAC'!$A:$H,7,FALSE)),VLOOKUP($A1257,'UNIPIPE HP'!$A:$I,7,FALSE),VLOOKUP($A1257,'UNIPIPE VAC'!$A:$H,7,FALSE)),IF(ISERROR(VLOOKUP($A1257,'UNIPIPE AIR'!$A:$I,7,FALSE)),VLOOKUP($A1257,'UNIPIPE NITRO'!$A:$I,7,FALSE),VLOOKUP($A1257,'UNIPIPE AIR'!$A:$I,7,FALSE)))),"",IF(ISERROR(IF(ISERROR(VLOOKUP($A1257,'UNIPIPE AIR'!$A:$I,7,FALSE)),VLOOKUP($A1257,'UNIPIPE NITRO'!$A:$I,7,FALSE),VLOOKUP($A1257,'UNIPIPE AIR'!$A:$I,7,FALSE))),IF(ISERROR(VLOOKUP($A1257,'UNIPIPE VAC'!$A:$H,7,FALSE)),VLOOKUP($A1257,'UNIPIPE HP'!$A:$I,7,FALSE),VLOOKUP($A1257,'UNIPIPE VAC'!$A:$H,7,FALSE)),IF(ISERROR(VLOOKUP($A1257,'UNIPIPE AIR'!$A:$I,7,FALSE)),VLOOKUP($A1257,'UNIPIPE NITRO'!$A:$I,7,FALSE),VLOOKUP($A1257,'UNIPIPE AIR'!$A:$I,7,FALSE))))</f>
        <v/>
      </c>
      <c r="E1257" s="140" t="str">
        <f>IF(ISERROR(IF(ISERROR(IF(ISERROR(VLOOKUP($A1257,'UNIPIPE AIR'!$A:$I,8,FALSE)),VLOOKUP($A1257,'UNIPIPE NITRO'!$A:$I,8,FALSE),VLOOKUP($A1257,'UNIPIPE AIR'!$A:$I,8,FALSE))),IF(ISERROR(VLOOKUP($A1257,'UNIPIPE VAC'!$A:$H,8,FALSE)),VLOOKUP($A1257,'UNIPIPE HP'!$A:$I,8,FALSE),VLOOKUP($A1257,'UNIPIPE VAC'!$A:$H,8,FALSE)),IF(ISERROR(VLOOKUP($A1257,'UNIPIPE AIR'!$A:$I,8,FALSE)),VLOOKUP($A1257,'UNIPIPE NITRO'!$A:$I,8,FALSE),VLOOKUP($A1257,'UNIPIPE AIR'!$A:$I,8,FALSE)))),"",IF(ISERROR(IF(ISERROR(VLOOKUP($A1257,'UNIPIPE AIR'!$A:$I,8,FALSE)),VLOOKUP($A1257,'UNIPIPE NITRO'!$A:$I,8,FALSE),VLOOKUP($A1257,'UNIPIPE AIR'!$A:$I,8,FALSE))),IF(ISERROR(VLOOKUP($A1257,'UNIPIPE VAC'!$A:$H,8,FALSE)),VLOOKUP($A1257,'UNIPIPE HP'!$A:$I,8,FALSE),VLOOKUP($A1257,'UNIPIPE VAC'!$A:$H,8,FALSE)),IF(ISERROR(VLOOKUP($A1257,'UNIPIPE AIR'!$A:$I,8,FALSE)),VLOOKUP($A1257,'UNIPIPE NITRO'!$A:$I,8,FALSE),VLOOKUP($A1257,'UNIPIPE AIR'!$A:$I,8,FALSE))))</f>
        <v/>
      </c>
      <c r="F1257" s="140" t="str">
        <f t="shared" si="4"/>
        <v/>
      </c>
      <c r="G1257" s="127"/>
      <c r="H1257" s="127"/>
      <c r="I1257" s="127"/>
      <c r="J1257" s="127"/>
      <c r="K1257" s="127"/>
      <c r="L1257" s="127"/>
      <c r="M1257" s="127"/>
      <c r="N1257" s="127"/>
      <c r="O1257" s="127"/>
      <c r="P1257" s="127"/>
      <c r="Q1257" s="127"/>
      <c r="R1257" s="127"/>
      <c r="S1257" s="127"/>
      <c r="T1257" s="127"/>
      <c r="U1257" s="127"/>
      <c r="V1257" s="127"/>
      <c r="W1257" s="127"/>
      <c r="X1257" s="127"/>
      <c r="Y1257" s="127"/>
      <c r="Z1257" s="127"/>
    </row>
    <row r="1258" spans="1:26" ht="18.75" customHeight="1" x14ac:dyDescent="0.2">
      <c r="A1258" s="135">
        <v>1240</v>
      </c>
      <c r="B1258" s="135" t="str">
        <f>IF(ISERROR(IF(ISERROR(IF(ISERROR(VLOOKUP($A1258,'UNIPIPE AIR'!$A:$I,3,FALSE)),VLOOKUP($A1258,'UNIPIPE NITRO'!$A:$I,3,FALSE),VLOOKUP($A1258,'UNIPIPE AIR'!$A:$I,3,FALSE))),IF(ISERROR(VLOOKUP($A1258,'UNIPIPE VAC'!$A:$H,3,FALSE)),VLOOKUP($A1258,'UNIPIPE HP'!$A:$I,3,FALSE),VLOOKUP($A1258,'UNIPIPE VAC'!$A:$H,3,FALSE)),IF(ISERROR(VLOOKUP($A1258,'UNIPIPE AIR'!$A:$I,3,FALSE)),VLOOKUP($A1258,'UNIPIPE NITRO'!$A:$I,3,FALSE),VLOOKUP($A1258,'UNIPIPE AIR'!$A:$I,3,FALSE)))),"",IF(ISERROR(IF(ISERROR(VLOOKUP($A1258,'UNIPIPE AIR'!$A:$I,3,FALSE)),VLOOKUP($A1258,'UNIPIPE NITRO'!$A:$I,3,FALSE),VLOOKUP($A1258,'UNIPIPE AIR'!$A:$I,3,FALSE))),IF(ISERROR(VLOOKUP($A1258,'UNIPIPE VAC'!$A:$H,3,FALSE)),VLOOKUP($A1258,'UNIPIPE HP'!$A:$I,3,FALSE),VLOOKUP($A1258,'UNIPIPE VAC'!$A:$H,3,FALSE)),IF(ISERROR(VLOOKUP($A1258,'UNIPIPE AIR'!$A:$I,3,FALSE)),VLOOKUP($A1258,'UNIPIPE NITRO'!$A:$I,3,FALSE),VLOOKUP($A1258,'UNIPIPE AIR'!$A:$I,3,FALSE))))</f>
        <v/>
      </c>
      <c r="C1258" s="133" t="str">
        <f>IF(ISERROR(IF(ISERROR(IF(ISERROR(VLOOKUP($A1258,'UNIPIPE AIR'!$A:$I,5,FALSE)),VLOOKUP($A1258,'UNIPIPE NITRO'!$A:$I,5,FALSE),VLOOKUP($A1258,'UNIPIPE AIR'!$A:$I,5,FALSE))),IF(ISERROR(VLOOKUP($A1258,'UNIPIPE VAC'!$A:$H,5,FALSE)),VLOOKUP($A1258,'UNIPIPE HP'!$A:$I,5,FALSE),VLOOKUP($A1258,'UNIPIPE VAC'!$A:$H,5,FALSE)),IF(ISERROR(VLOOKUP($A1258,'UNIPIPE AIR'!$A:$I,5,FALSE)),VLOOKUP($A1258,'UNIPIPE NITRO'!$A:$I,5,FALSE),VLOOKUP($A1258,'UNIPIPE AIR'!$A:$I,5,FALSE)))),"",IF(ISERROR(IF(ISERROR(VLOOKUP($A1258,'UNIPIPE AIR'!$A:$I,5,FALSE)),VLOOKUP($A1258,'UNIPIPE NITRO'!$A:$I,5,FALSE),VLOOKUP($A1258,'UNIPIPE AIR'!$A:$I,5,FALSE))),IF(ISERROR(VLOOKUP($A1258,'UNIPIPE VAC'!$A:$H,5,FALSE)),VLOOKUP($A1258,'UNIPIPE HP'!$A:$I,5,FALSE),VLOOKUP($A1258,'UNIPIPE VAC'!$A:$H,5,FALSE)),IF(ISERROR(VLOOKUP($A1258,'UNIPIPE AIR'!$A:$I,5,FALSE)),VLOOKUP($A1258,'UNIPIPE NITRO'!$A:$I,5,FALSE),VLOOKUP($A1258,'UNIPIPE AIR'!$A:$I,5,FALSE))))</f>
        <v/>
      </c>
      <c r="D1258" s="139" t="str">
        <f>IF(ISERROR(IF(ISERROR(IF(ISERROR(VLOOKUP($A1258,'UNIPIPE AIR'!$A:$I,7,FALSE)),VLOOKUP($A1258,'UNIPIPE NITRO'!$A:$I,7,FALSE),VLOOKUP($A1258,'UNIPIPE AIR'!$A:$I,7,FALSE))),IF(ISERROR(VLOOKUP($A1258,'UNIPIPE VAC'!$A:$H,7,FALSE)),VLOOKUP($A1258,'UNIPIPE HP'!$A:$I,7,FALSE),VLOOKUP($A1258,'UNIPIPE VAC'!$A:$H,7,FALSE)),IF(ISERROR(VLOOKUP($A1258,'UNIPIPE AIR'!$A:$I,7,FALSE)),VLOOKUP($A1258,'UNIPIPE NITRO'!$A:$I,7,FALSE),VLOOKUP($A1258,'UNIPIPE AIR'!$A:$I,7,FALSE)))),"",IF(ISERROR(IF(ISERROR(VLOOKUP($A1258,'UNIPIPE AIR'!$A:$I,7,FALSE)),VLOOKUP($A1258,'UNIPIPE NITRO'!$A:$I,7,FALSE),VLOOKUP($A1258,'UNIPIPE AIR'!$A:$I,7,FALSE))),IF(ISERROR(VLOOKUP($A1258,'UNIPIPE VAC'!$A:$H,7,FALSE)),VLOOKUP($A1258,'UNIPIPE HP'!$A:$I,7,FALSE),VLOOKUP($A1258,'UNIPIPE VAC'!$A:$H,7,FALSE)),IF(ISERROR(VLOOKUP($A1258,'UNIPIPE AIR'!$A:$I,7,FALSE)),VLOOKUP($A1258,'UNIPIPE NITRO'!$A:$I,7,FALSE),VLOOKUP($A1258,'UNIPIPE AIR'!$A:$I,7,FALSE))))</f>
        <v/>
      </c>
      <c r="E1258" s="140" t="str">
        <f>IF(ISERROR(IF(ISERROR(IF(ISERROR(VLOOKUP($A1258,'UNIPIPE AIR'!$A:$I,8,FALSE)),VLOOKUP($A1258,'UNIPIPE NITRO'!$A:$I,8,FALSE),VLOOKUP($A1258,'UNIPIPE AIR'!$A:$I,8,FALSE))),IF(ISERROR(VLOOKUP($A1258,'UNIPIPE VAC'!$A:$H,8,FALSE)),VLOOKUP($A1258,'UNIPIPE HP'!$A:$I,8,FALSE),VLOOKUP($A1258,'UNIPIPE VAC'!$A:$H,8,FALSE)),IF(ISERROR(VLOOKUP($A1258,'UNIPIPE AIR'!$A:$I,8,FALSE)),VLOOKUP($A1258,'UNIPIPE NITRO'!$A:$I,8,FALSE),VLOOKUP($A1258,'UNIPIPE AIR'!$A:$I,8,FALSE)))),"",IF(ISERROR(IF(ISERROR(VLOOKUP($A1258,'UNIPIPE AIR'!$A:$I,8,FALSE)),VLOOKUP($A1258,'UNIPIPE NITRO'!$A:$I,8,FALSE),VLOOKUP($A1258,'UNIPIPE AIR'!$A:$I,8,FALSE))),IF(ISERROR(VLOOKUP($A1258,'UNIPIPE VAC'!$A:$H,8,FALSE)),VLOOKUP($A1258,'UNIPIPE HP'!$A:$I,8,FALSE),VLOOKUP($A1258,'UNIPIPE VAC'!$A:$H,8,FALSE)),IF(ISERROR(VLOOKUP($A1258,'UNIPIPE AIR'!$A:$I,8,FALSE)),VLOOKUP($A1258,'UNIPIPE NITRO'!$A:$I,8,FALSE),VLOOKUP($A1258,'UNIPIPE AIR'!$A:$I,8,FALSE))))</f>
        <v/>
      </c>
      <c r="F1258" s="140" t="str">
        <f t="shared" si="4"/>
        <v/>
      </c>
      <c r="G1258" s="127"/>
      <c r="H1258" s="127"/>
      <c r="I1258" s="127"/>
      <c r="J1258" s="127"/>
      <c r="K1258" s="127"/>
      <c r="L1258" s="127"/>
      <c r="M1258" s="127"/>
      <c r="N1258" s="127"/>
      <c r="O1258" s="127"/>
      <c r="P1258" s="127"/>
      <c r="Q1258" s="127"/>
      <c r="R1258" s="127"/>
      <c r="S1258" s="127"/>
      <c r="T1258" s="127"/>
      <c r="U1258" s="127"/>
      <c r="V1258" s="127"/>
      <c r="W1258" s="127"/>
      <c r="X1258" s="127"/>
      <c r="Y1258" s="127"/>
      <c r="Z1258" s="127"/>
    </row>
    <row r="1259" spans="1:26" ht="18.75" customHeight="1" x14ac:dyDescent="0.2">
      <c r="A1259" s="135">
        <v>1241</v>
      </c>
      <c r="B1259" s="135" t="str">
        <f>IF(ISERROR(IF(ISERROR(IF(ISERROR(VLOOKUP($A1259,'UNIPIPE AIR'!$A:$I,3,FALSE)),VLOOKUP($A1259,'UNIPIPE NITRO'!$A:$I,3,FALSE),VLOOKUP($A1259,'UNIPIPE AIR'!$A:$I,3,FALSE))),IF(ISERROR(VLOOKUP($A1259,'UNIPIPE VAC'!$A:$H,3,FALSE)),VLOOKUP($A1259,'UNIPIPE HP'!$A:$I,3,FALSE),VLOOKUP($A1259,'UNIPIPE VAC'!$A:$H,3,FALSE)),IF(ISERROR(VLOOKUP($A1259,'UNIPIPE AIR'!$A:$I,3,FALSE)),VLOOKUP($A1259,'UNIPIPE NITRO'!$A:$I,3,FALSE),VLOOKUP($A1259,'UNIPIPE AIR'!$A:$I,3,FALSE)))),"",IF(ISERROR(IF(ISERROR(VLOOKUP($A1259,'UNIPIPE AIR'!$A:$I,3,FALSE)),VLOOKUP($A1259,'UNIPIPE NITRO'!$A:$I,3,FALSE),VLOOKUP($A1259,'UNIPIPE AIR'!$A:$I,3,FALSE))),IF(ISERROR(VLOOKUP($A1259,'UNIPIPE VAC'!$A:$H,3,FALSE)),VLOOKUP($A1259,'UNIPIPE HP'!$A:$I,3,FALSE),VLOOKUP($A1259,'UNIPIPE VAC'!$A:$H,3,FALSE)),IF(ISERROR(VLOOKUP($A1259,'UNIPIPE AIR'!$A:$I,3,FALSE)),VLOOKUP($A1259,'UNIPIPE NITRO'!$A:$I,3,FALSE),VLOOKUP($A1259,'UNIPIPE AIR'!$A:$I,3,FALSE))))</f>
        <v/>
      </c>
      <c r="C1259" s="133" t="str">
        <f>IF(ISERROR(IF(ISERROR(IF(ISERROR(VLOOKUP($A1259,'UNIPIPE AIR'!$A:$I,5,FALSE)),VLOOKUP($A1259,'UNIPIPE NITRO'!$A:$I,5,FALSE),VLOOKUP($A1259,'UNIPIPE AIR'!$A:$I,5,FALSE))),IF(ISERROR(VLOOKUP($A1259,'UNIPIPE VAC'!$A:$H,5,FALSE)),VLOOKUP($A1259,'UNIPIPE HP'!$A:$I,5,FALSE),VLOOKUP($A1259,'UNIPIPE VAC'!$A:$H,5,FALSE)),IF(ISERROR(VLOOKUP($A1259,'UNIPIPE AIR'!$A:$I,5,FALSE)),VLOOKUP($A1259,'UNIPIPE NITRO'!$A:$I,5,FALSE),VLOOKUP($A1259,'UNIPIPE AIR'!$A:$I,5,FALSE)))),"",IF(ISERROR(IF(ISERROR(VLOOKUP($A1259,'UNIPIPE AIR'!$A:$I,5,FALSE)),VLOOKUP($A1259,'UNIPIPE NITRO'!$A:$I,5,FALSE),VLOOKUP($A1259,'UNIPIPE AIR'!$A:$I,5,FALSE))),IF(ISERROR(VLOOKUP($A1259,'UNIPIPE VAC'!$A:$H,5,FALSE)),VLOOKUP($A1259,'UNIPIPE HP'!$A:$I,5,FALSE),VLOOKUP($A1259,'UNIPIPE VAC'!$A:$H,5,FALSE)),IF(ISERROR(VLOOKUP($A1259,'UNIPIPE AIR'!$A:$I,5,FALSE)),VLOOKUP($A1259,'UNIPIPE NITRO'!$A:$I,5,FALSE),VLOOKUP($A1259,'UNIPIPE AIR'!$A:$I,5,FALSE))))</f>
        <v/>
      </c>
      <c r="D1259" s="139" t="str">
        <f>IF(ISERROR(IF(ISERROR(IF(ISERROR(VLOOKUP($A1259,'UNIPIPE AIR'!$A:$I,7,FALSE)),VLOOKUP($A1259,'UNIPIPE NITRO'!$A:$I,7,FALSE),VLOOKUP($A1259,'UNIPIPE AIR'!$A:$I,7,FALSE))),IF(ISERROR(VLOOKUP($A1259,'UNIPIPE VAC'!$A:$H,7,FALSE)),VLOOKUP($A1259,'UNIPIPE HP'!$A:$I,7,FALSE),VLOOKUP($A1259,'UNIPIPE VAC'!$A:$H,7,FALSE)),IF(ISERROR(VLOOKUP($A1259,'UNIPIPE AIR'!$A:$I,7,FALSE)),VLOOKUP($A1259,'UNIPIPE NITRO'!$A:$I,7,FALSE),VLOOKUP($A1259,'UNIPIPE AIR'!$A:$I,7,FALSE)))),"",IF(ISERROR(IF(ISERROR(VLOOKUP($A1259,'UNIPIPE AIR'!$A:$I,7,FALSE)),VLOOKUP($A1259,'UNIPIPE NITRO'!$A:$I,7,FALSE),VLOOKUP($A1259,'UNIPIPE AIR'!$A:$I,7,FALSE))),IF(ISERROR(VLOOKUP($A1259,'UNIPIPE VAC'!$A:$H,7,FALSE)),VLOOKUP($A1259,'UNIPIPE HP'!$A:$I,7,FALSE),VLOOKUP($A1259,'UNIPIPE VAC'!$A:$H,7,FALSE)),IF(ISERROR(VLOOKUP($A1259,'UNIPIPE AIR'!$A:$I,7,FALSE)),VLOOKUP($A1259,'UNIPIPE NITRO'!$A:$I,7,FALSE),VLOOKUP($A1259,'UNIPIPE AIR'!$A:$I,7,FALSE))))</f>
        <v/>
      </c>
      <c r="E1259" s="140" t="str">
        <f>IF(ISERROR(IF(ISERROR(IF(ISERROR(VLOOKUP($A1259,'UNIPIPE AIR'!$A:$I,8,FALSE)),VLOOKUP($A1259,'UNIPIPE NITRO'!$A:$I,8,FALSE),VLOOKUP($A1259,'UNIPIPE AIR'!$A:$I,8,FALSE))),IF(ISERROR(VLOOKUP($A1259,'UNIPIPE VAC'!$A:$H,8,FALSE)),VLOOKUP($A1259,'UNIPIPE HP'!$A:$I,8,FALSE),VLOOKUP($A1259,'UNIPIPE VAC'!$A:$H,8,FALSE)),IF(ISERROR(VLOOKUP($A1259,'UNIPIPE AIR'!$A:$I,8,FALSE)),VLOOKUP($A1259,'UNIPIPE NITRO'!$A:$I,8,FALSE),VLOOKUP($A1259,'UNIPIPE AIR'!$A:$I,8,FALSE)))),"",IF(ISERROR(IF(ISERROR(VLOOKUP($A1259,'UNIPIPE AIR'!$A:$I,8,FALSE)),VLOOKUP($A1259,'UNIPIPE NITRO'!$A:$I,8,FALSE),VLOOKUP($A1259,'UNIPIPE AIR'!$A:$I,8,FALSE))),IF(ISERROR(VLOOKUP($A1259,'UNIPIPE VAC'!$A:$H,8,FALSE)),VLOOKUP($A1259,'UNIPIPE HP'!$A:$I,8,FALSE),VLOOKUP($A1259,'UNIPIPE VAC'!$A:$H,8,FALSE)),IF(ISERROR(VLOOKUP($A1259,'UNIPIPE AIR'!$A:$I,8,FALSE)),VLOOKUP($A1259,'UNIPIPE NITRO'!$A:$I,8,FALSE),VLOOKUP($A1259,'UNIPIPE AIR'!$A:$I,8,FALSE))))</f>
        <v/>
      </c>
      <c r="F1259" s="140" t="str">
        <f t="shared" si="4"/>
        <v/>
      </c>
      <c r="G1259" s="127"/>
      <c r="H1259" s="127"/>
      <c r="I1259" s="127"/>
      <c r="J1259" s="127"/>
      <c r="K1259" s="127"/>
      <c r="L1259" s="127"/>
      <c r="M1259" s="127"/>
      <c r="N1259" s="127"/>
      <c r="O1259" s="127"/>
      <c r="P1259" s="127"/>
      <c r="Q1259" s="127"/>
      <c r="R1259" s="127"/>
      <c r="S1259" s="127"/>
      <c r="T1259" s="127"/>
      <c r="U1259" s="127"/>
      <c r="V1259" s="127"/>
      <c r="W1259" s="127"/>
      <c r="X1259" s="127"/>
      <c r="Y1259" s="127"/>
      <c r="Z1259" s="127"/>
    </row>
    <row r="1260" spans="1:26" ht="18.75" customHeight="1" x14ac:dyDescent="0.2">
      <c r="A1260" s="135">
        <v>1242</v>
      </c>
      <c r="B1260" s="135" t="str">
        <f>IF(ISERROR(IF(ISERROR(IF(ISERROR(VLOOKUP($A1260,'UNIPIPE AIR'!$A:$I,3,FALSE)),VLOOKUP($A1260,'UNIPIPE NITRO'!$A:$I,3,FALSE),VLOOKUP($A1260,'UNIPIPE AIR'!$A:$I,3,FALSE))),IF(ISERROR(VLOOKUP($A1260,'UNIPIPE VAC'!$A:$H,3,FALSE)),VLOOKUP($A1260,'UNIPIPE HP'!$A:$I,3,FALSE),VLOOKUP($A1260,'UNIPIPE VAC'!$A:$H,3,FALSE)),IF(ISERROR(VLOOKUP($A1260,'UNIPIPE AIR'!$A:$I,3,FALSE)),VLOOKUP($A1260,'UNIPIPE NITRO'!$A:$I,3,FALSE),VLOOKUP($A1260,'UNIPIPE AIR'!$A:$I,3,FALSE)))),"",IF(ISERROR(IF(ISERROR(VLOOKUP($A1260,'UNIPIPE AIR'!$A:$I,3,FALSE)),VLOOKUP($A1260,'UNIPIPE NITRO'!$A:$I,3,FALSE),VLOOKUP($A1260,'UNIPIPE AIR'!$A:$I,3,FALSE))),IF(ISERROR(VLOOKUP($A1260,'UNIPIPE VAC'!$A:$H,3,FALSE)),VLOOKUP($A1260,'UNIPIPE HP'!$A:$I,3,FALSE),VLOOKUP($A1260,'UNIPIPE VAC'!$A:$H,3,FALSE)),IF(ISERROR(VLOOKUP($A1260,'UNIPIPE AIR'!$A:$I,3,FALSE)),VLOOKUP($A1260,'UNIPIPE NITRO'!$A:$I,3,FALSE),VLOOKUP($A1260,'UNIPIPE AIR'!$A:$I,3,FALSE))))</f>
        <v/>
      </c>
      <c r="C1260" s="133" t="str">
        <f>IF(ISERROR(IF(ISERROR(IF(ISERROR(VLOOKUP($A1260,'UNIPIPE AIR'!$A:$I,5,FALSE)),VLOOKUP($A1260,'UNIPIPE NITRO'!$A:$I,5,FALSE),VLOOKUP($A1260,'UNIPIPE AIR'!$A:$I,5,FALSE))),IF(ISERROR(VLOOKUP($A1260,'UNIPIPE VAC'!$A:$H,5,FALSE)),VLOOKUP($A1260,'UNIPIPE HP'!$A:$I,5,FALSE),VLOOKUP($A1260,'UNIPIPE VAC'!$A:$H,5,FALSE)),IF(ISERROR(VLOOKUP($A1260,'UNIPIPE AIR'!$A:$I,5,FALSE)),VLOOKUP($A1260,'UNIPIPE NITRO'!$A:$I,5,FALSE),VLOOKUP($A1260,'UNIPIPE AIR'!$A:$I,5,FALSE)))),"",IF(ISERROR(IF(ISERROR(VLOOKUP($A1260,'UNIPIPE AIR'!$A:$I,5,FALSE)),VLOOKUP($A1260,'UNIPIPE NITRO'!$A:$I,5,FALSE),VLOOKUP($A1260,'UNIPIPE AIR'!$A:$I,5,FALSE))),IF(ISERROR(VLOOKUP($A1260,'UNIPIPE VAC'!$A:$H,5,FALSE)),VLOOKUP($A1260,'UNIPIPE HP'!$A:$I,5,FALSE),VLOOKUP($A1260,'UNIPIPE VAC'!$A:$H,5,FALSE)),IF(ISERROR(VLOOKUP($A1260,'UNIPIPE AIR'!$A:$I,5,FALSE)),VLOOKUP($A1260,'UNIPIPE NITRO'!$A:$I,5,FALSE),VLOOKUP($A1260,'UNIPIPE AIR'!$A:$I,5,FALSE))))</f>
        <v/>
      </c>
      <c r="D1260" s="139" t="str">
        <f>IF(ISERROR(IF(ISERROR(IF(ISERROR(VLOOKUP($A1260,'UNIPIPE AIR'!$A:$I,7,FALSE)),VLOOKUP($A1260,'UNIPIPE NITRO'!$A:$I,7,FALSE),VLOOKUP($A1260,'UNIPIPE AIR'!$A:$I,7,FALSE))),IF(ISERROR(VLOOKUP($A1260,'UNIPIPE VAC'!$A:$H,7,FALSE)),VLOOKUP($A1260,'UNIPIPE HP'!$A:$I,7,FALSE),VLOOKUP($A1260,'UNIPIPE VAC'!$A:$H,7,FALSE)),IF(ISERROR(VLOOKUP($A1260,'UNIPIPE AIR'!$A:$I,7,FALSE)),VLOOKUP($A1260,'UNIPIPE NITRO'!$A:$I,7,FALSE),VLOOKUP($A1260,'UNIPIPE AIR'!$A:$I,7,FALSE)))),"",IF(ISERROR(IF(ISERROR(VLOOKUP($A1260,'UNIPIPE AIR'!$A:$I,7,FALSE)),VLOOKUP($A1260,'UNIPIPE NITRO'!$A:$I,7,FALSE),VLOOKUP($A1260,'UNIPIPE AIR'!$A:$I,7,FALSE))),IF(ISERROR(VLOOKUP($A1260,'UNIPIPE VAC'!$A:$H,7,FALSE)),VLOOKUP($A1260,'UNIPIPE HP'!$A:$I,7,FALSE),VLOOKUP($A1260,'UNIPIPE VAC'!$A:$H,7,FALSE)),IF(ISERROR(VLOOKUP($A1260,'UNIPIPE AIR'!$A:$I,7,FALSE)),VLOOKUP($A1260,'UNIPIPE NITRO'!$A:$I,7,FALSE),VLOOKUP($A1260,'UNIPIPE AIR'!$A:$I,7,FALSE))))</f>
        <v/>
      </c>
      <c r="E1260" s="140" t="str">
        <f>IF(ISERROR(IF(ISERROR(IF(ISERROR(VLOOKUP($A1260,'UNIPIPE AIR'!$A:$I,8,FALSE)),VLOOKUP($A1260,'UNIPIPE NITRO'!$A:$I,8,FALSE),VLOOKUP($A1260,'UNIPIPE AIR'!$A:$I,8,FALSE))),IF(ISERROR(VLOOKUP($A1260,'UNIPIPE VAC'!$A:$H,8,FALSE)),VLOOKUP($A1260,'UNIPIPE HP'!$A:$I,8,FALSE),VLOOKUP($A1260,'UNIPIPE VAC'!$A:$H,8,FALSE)),IF(ISERROR(VLOOKUP($A1260,'UNIPIPE AIR'!$A:$I,8,FALSE)),VLOOKUP($A1260,'UNIPIPE NITRO'!$A:$I,8,FALSE),VLOOKUP($A1260,'UNIPIPE AIR'!$A:$I,8,FALSE)))),"",IF(ISERROR(IF(ISERROR(VLOOKUP($A1260,'UNIPIPE AIR'!$A:$I,8,FALSE)),VLOOKUP($A1260,'UNIPIPE NITRO'!$A:$I,8,FALSE),VLOOKUP($A1260,'UNIPIPE AIR'!$A:$I,8,FALSE))),IF(ISERROR(VLOOKUP($A1260,'UNIPIPE VAC'!$A:$H,8,FALSE)),VLOOKUP($A1260,'UNIPIPE HP'!$A:$I,8,FALSE),VLOOKUP($A1260,'UNIPIPE VAC'!$A:$H,8,FALSE)),IF(ISERROR(VLOOKUP($A1260,'UNIPIPE AIR'!$A:$I,8,FALSE)),VLOOKUP($A1260,'UNIPIPE NITRO'!$A:$I,8,FALSE),VLOOKUP($A1260,'UNIPIPE AIR'!$A:$I,8,FALSE))))</f>
        <v/>
      </c>
      <c r="F1260" s="140" t="str">
        <f t="shared" si="4"/>
        <v/>
      </c>
      <c r="G1260" s="127"/>
      <c r="H1260" s="127"/>
      <c r="I1260" s="127"/>
      <c r="J1260" s="127"/>
      <c r="K1260" s="127"/>
      <c r="L1260" s="127"/>
      <c r="M1260" s="127"/>
      <c r="N1260" s="127"/>
      <c r="O1260" s="127"/>
      <c r="P1260" s="127"/>
      <c r="Q1260" s="127"/>
      <c r="R1260" s="127"/>
      <c r="S1260" s="127"/>
      <c r="T1260" s="127"/>
      <c r="U1260" s="127"/>
      <c r="V1260" s="127"/>
      <c r="W1260" s="127"/>
      <c r="X1260" s="127"/>
      <c r="Y1260" s="127"/>
      <c r="Z1260" s="127"/>
    </row>
    <row r="1261" spans="1:26" ht="18.75" customHeight="1" x14ac:dyDescent="0.2">
      <c r="A1261" s="135">
        <v>1243</v>
      </c>
      <c r="B1261" s="135" t="str">
        <f>IF(ISERROR(IF(ISERROR(IF(ISERROR(VLOOKUP($A1261,'UNIPIPE AIR'!$A:$I,3,FALSE)),VLOOKUP($A1261,'UNIPIPE NITRO'!$A:$I,3,FALSE),VLOOKUP($A1261,'UNIPIPE AIR'!$A:$I,3,FALSE))),IF(ISERROR(VLOOKUP($A1261,'UNIPIPE VAC'!$A:$H,3,FALSE)),VLOOKUP($A1261,'UNIPIPE HP'!$A:$I,3,FALSE),VLOOKUP($A1261,'UNIPIPE VAC'!$A:$H,3,FALSE)),IF(ISERROR(VLOOKUP($A1261,'UNIPIPE AIR'!$A:$I,3,FALSE)),VLOOKUP($A1261,'UNIPIPE NITRO'!$A:$I,3,FALSE),VLOOKUP($A1261,'UNIPIPE AIR'!$A:$I,3,FALSE)))),"",IF(ISERROR(IF(ISERROR(VLOOKUP($A1261,'UNIPIPE AIR'!$A:$I,3,FALSE)),VLOOKUP($A1261,'UNIPIPE NITRO'!$A:$I,3,FALSE),VLOOKUP($A1261,'UNIPIPE AIR'!$A:$I,3,FALSE))),IF(ISERROR(VLOOKUP($A1261,'UNIPIPE VAC'!$A:$H,3,FALSE)),VLOOKUP($A1261,'UNIPIPE HP'!$A:$I,3,FALSE),VLOOKUP($A1261,'UNIPIPE VAC'!$A:$H,3,FALSE)),IF(ISERROR(VLOOKUP($A1261,'UNIPIPE AIR'!$A:$I,3,FALSE)),VLOOKUP($A1261,'UNIPIPE NITRO'!$A:$I,3,FALSE),VLOOKUP($A1261,'UNIPIPE AIR'!$A:$I,3,FALSE))))</f>
        <v/>
      </c>
      <c r="C1261" s="133" t="str">
        <f>IF(ISERROR(IF(ISERROR(IF(ISERROR(VLOOKUP($A1261,'UNIPIPE AIR'!$A:$I,5,FALSE)),VLOOKUP($A1261,'UNIPIPE NITRO'!$A:$I,5,FALSE),VLOOKUP($A1261,'UNIPIPE AIR'!$A:$I,5,FALSE))),IF(ISERROR(VLOOKUP($A1261,'UNIPIPE VAC'!$A:$H,5,FALSE)),VLOOKUP($A1261,'UNIPIPE HP'!$A:$I,5,FALSE),VLOOKUP($A1261,'UNIPIPE VAC'!$A:$H,5,FALSE)),IF(ISERROR(VLOOKUP($A1261,'UNIPIPE AIR'!$A:$I,5,FALSE)),VLOOKUP($A1261,'UNIPIPE NITRO'!$A:$I,5,FALSE),VLOOKUP($A1261,'UNIPIPE AIR'!$A:$I,5,FALSE)))),"",IF(ISERROR(IF(ISERROR(VLOOKUP($A1261,'UNIPIPE AIR'!$A:$I,5,FALSE)),VLOOKUP($A1261,'UNIPIPE NITRO'!$A:$I,5,FALSE),VLOOKUP($A1261,'UNIPIPE AIR'!$A:$I,5,FALSE))),IF(ISERROR(VLOOKUP($A1261,'UNIPIPE VAC'!$A:$H,5,FALSE)),VLOOKUP($A1261,'UNIPIPE HP'!$A:$I,5,FALSE),VLOOKUP($A1261,'UNIPIPE VAC'!$A:$H,5,FALSE)),IF(ISERROR(VLOOKUP($A1261,'UNIPIPE AIR'!$A:$I,5,FALSE)),VLOOKUP($A1261,'UNIPIPE NITRO'!$A:$I,5,FALSE),VLOOKUP($A1261,'UNIPIPE AIR'!$A:$I,5,FALSE))))</f>
        <v/>
      </c>
      <c r="D1261" s="139" t="str">
        <f>IF(ISERROR(IF(ISERROR(IF(ISERROR(VLOOKUP($A1261,'UNIPIPE AIR'!$A:$I,7,FALSE)),VLOOKUP($A1261,'UNIPIPE NITRO'!$A:$I,7,FALSE),VLOOKUP($A1261,'UNIPIPE AIR'!$A:$I,7,FALSE))),IF(ISERROR(VLOOKUP($A1261,'UNIPIPE VAC'!$A:$H,7,FALSE)),VLOOKUP($A1261,'UNIPIPE HP'!$A:$I,7,FALSE),VLOOKUP($A1261,'UNIPIPE VAC'!$A:$H,7,FALSE)),IF(ISERROR(VLOOKUP($A1261,'UNIPIPE AIR'!$A:$I,7,FALSE)),VLOOKUP($A1261,'UNIPIPE NITRO'!$A:$I,7,FALSE),VLOOKUP($A1261,'UNIPIPE AIR'!$A:$I,7,FALSE)))),"",IF(ISERROR(IF(ISERROR(VLOOKUP($A1261,'UNIPIPE AIR'!$A:$I,7,FALSE)),VLOOKUP($A1261,'UNIPIPE NITRO'!$A:$I,7,FALSE),VLOOKUP($A1261,'UNIPIPE AIR'!$A:$I,7,FALSE))),IF(ISERROR(VLOOKUP($A1261,'UNIPIPE VAC'!$A:$H,7,FALSE)),VLOOKUP($A1261,'UNIPIPE HP'!$A:$I,7,FALSE),VLOOKUP($A1261,'UNIPIPE VAC'!$A:$H,7,FALSE)),IF(ISERROR(VLOOKUP($A1261,'UNIPIPE AIR'!$A:$I,7,FALSE)),VLOOKUP($A1261,'UNIPIPE NITRO'!$A:$I,7,FALSE),VLOOKUP($A1261,'UNIPIPE AIR'!$A:$I,7,FALSE))))</f>
        <v/>
      </c>
      <c r="E1261" s="140" t="str">
        <f>IF(ISERROR(IF(ISERROR(IF(ISERROR(VLOOKUP($A1261,'UNIPIPE AIR'!$A:$I,8,FALSE)),VLOOKUP($A1261,'UNIPIPE NITRO'!$A:$I,8,FALSE),VLOOKUP($A1261,'UNIPIPE AIR'!$A:$I,8,FALSE))),IF(ISERROR(VLOOKUP($A1261,'UNIPIPE VAC'!$A:$H,8,FALSE)),VLOOKUP($A1261,'UNIPIPE HP'!$A:$I,8,FALSE),VLOOKUP($A1261,'UNIPIPE VAC'!$A:$H,8,FALSE)),IF(ISERROR(VLOOKUP($A1261,'UNIPIPE AIR'!$A:$I,8,FALSE)),VLOOKUP($A1261,'UNIPIPE NITRO'!$A:$I,8,FALSE),VLOOKUP($A1261,'UNIPIPE AIR'!$A:$I,8,FALSE)))),"",IF(ISERROR(IF(ISERROR(VLOOKUP($A1261,'UNIPIPE AIR'!$A:$I,8,FALSE)),VLOOKUP($A1261,'UNIPIPE NITRO'!$A:$I,8,FALSE),VLOOKUP($A1261,'UNIPIPE AIR'!$A:$I,8,FALSE))),IF(ISERROR(VLOOKUP($A1261,'UNIPIPE VAC'!$A:$H,8,FALSE)),VLOOKUP($A1261,'UNIPIPE HP'!$A:$I,8,FALSE),VLOOKUP($A1261,'UNIPIPE VAC'!$A:$H,8,FALSE)),IF(ISERROR(VLOOKUP($A1261,'UNIPIPE AIR'!$A:$I,8,FALSE)),VLOOKUP($A1261,'UNIPIPE NITRO'!$A:$I,8,FALSE),VLOOKUP($A1261,'UNIPIPE AIR'!$A:$I,8,FALSE))))</f>
        <v/>
      </c>
      <c r="F1261" s="140" t="str">
        <f t="shared" si="4"/>
        <v/>
      </c>
      <c r="G1261" s="127"/>
      <c r="H1261" s="127"/>
      <c r="I1261" s="127"/>
      <c r="J1261" s="127"/>
      <c r="K1261" s="127"/>
      <c r="L1261" s="127"/>
      <c r="M1261" s="127"/>
      <c r="N1261" s="127"/>
      <c r="O1261" s="127"/>
      <c r="P1261" s="127"/>
      <c r="Q1261" s="127"/>
      <c r="R1261" s="127"/>
      <c r="S1261" s="127"/>
      <c r="T1261" s="127"/>
      <c r="U1261" s="127"/>
      <c r="V1261" s="127"/>
      <c r="W1261" s="127"/>
      <c r="X1261" s="127"/>
      <c r="Y1261" s="127"/>
      <c r="Z1261" s="127"/>
    </row>
    <row r="1262" spans="1:26" ht="18.75" customHeight="1" x14ac:dyDescent="0.2">
      <c r="A1262" s="135">
        <v>1244</v>
      </c>
      <c r="B1262" s="135" t="str">
        <f>IF(ISERROR(IF(ISERROR(IF(ISERROR(VLOOKUP($A1262,'UNIPIPE AIR'!$A:$I,3,FALSE)),VLOOKUP($A1262,'UNIPIPE NITRO'!$A:$I,3,FALSE),VLOOKUP($A1262,'UNIPIPE AIR'!$A:$I,3,FALSE))),IF(ISERROR(VLOOKUP($A1262,'UNIPIPE VAC'!$A:$H,3,FALSE)),VLOOKUP($A1262,'UNIPIPE HP'!$A:$I,3,FALSE),VLOOKUP($A1262,'UNIPIPE VAC'!$A:$H,3,FALSE)),IF(ISERROR(VLOOKUP($A1262,'UNIPIPE AIR'!$A:$I,3,FALSE)),VLOOKUP($A1262,'UNIPIPE NITRO'!$A:$I,3,FALSE),VLOOKUP($A1262,'UNIPIPE AIR'!$A:$I,3,FALSE)))),"",IF(ISERROR(IF(ISERROR(VLOOKUP($A1262,'UNIPIPE AIR'!$A:$I,3,FALSE)),VLOOKUP($A1262,'UNIPIPE NITRO'!$A:$I,3,FALSE),VLOOKUP($A1262,'UNIPIPE AIR'!$A:$I,3,FALSE))),IF(ISERROR(VLOOKUP($A1262,'UNIPIPE VAC'!$A:$H,3,FALSE)),VLOOKUP($A1262,'UNIPIPE HP'!$A:$I,3,FALSE),VLOOKUP($A1262,'UNIPIPE VAC'!$A:$H,3,FALSE)),IF(ISERROR(VLOOKUP($A1262,'UNIPIPE AIR'!$A:$I,3,FALSE)),VLOOKUP($A1262,'UNIPIPE NITRO'!$A:$I,3,FALSE),VLOOKUP($A1262,'UNIPIPE AIR'!$A:$I,3,FALSE))))</f>
        <v/>
      </c>
      <c r="C1262" s="133" t="str">
        <f>IF(ISERROR(IF(ISERROR(IF(ISERROR(VLOOKUP($A1262,'UNIPIPE AIR'!$A:$I,5,FALSE)),VLOOKUP($A1262,'UNIPIPE NITRO'!$A:$I,5,FALSE),VLOOKUP($A1262,'UNIPIPE AIR'!$A:$I,5,FALSE))),IF(ISERROR(VLOOKUP($A1262,'UNIPIPE VAC'!$A:$H,5,FALSE)),VLOOKUP($A1262,'UNIPIPE HP'!$A:$I,5,FALSE),VLOOKUP($A1262,'UNIPIPE VAC'!$A:$H,5,FALSE)),IF(ISERROR(VLOOKUP($A1262,'UNIPIPE AIR'!$A:$I,5,FALSE)),VLOOKUP($A1262,'UNIPIPE NITRO'!$A:$I,5,FALSE),VLOOKUP($A1262,'UNIPIPE AIR'!$A:$I,5,FALSE)))),"",IF(ISERROR(IF(ISERROR(VLOOKUP($A1262,'UNIPIPE AIR'!$A:$I,5,FALSE)),VLOOKUP($A1262,'UNIPIPE NITRO'!$A:$I,5,FALSE),VLOOKUP($A1262,'UNIPIPE AIR'!$A:$I,5,FALSE))),IF(ISERROR(VLOOKUP($A1262,'UNIPIPE VAC'!$A:$H,5,FALSE)),VLOOKUP($A1262,'UNIPIPE HP'!$A:$I,5,FALSE),VLOOKUP($A1262,'UNIPIPE VAC'!$A:$H,5,FALSE)),IF(ISERROR(VLOOKUP($A1262,'UNIPIPE AIR'!$A:$I,5,FALSE)),VLOOKUP($A1262,'UNIPIPE NITRO'!$A:$I,5,FALSE),VLOOKUP($A1262,'UNIPIPE AIR'!$A:$I,5,FALSE))))</f>
        <v/>
      </c>
      <c r="D1262" s="139" t="str">
        <f>IF(ISERROR(IF(ISERROR(IF(ISERROR(VLOOKUP($A1262,'UNIPIPE AIR'!$A:$I,7,FALSE)),VLOOKUP($A1262,'UNIPIPE NITRO'!$A:$I,7,FALSE),VLOOKUP($A1262,'UNIPIPE AIR'!$A:$I,7,FALSE))),IF(ISERROR(VLOOKUP($A1262,'UNIPIPE VAC'!$A:$H,7,FALSE)),VLOOKUP($A1262,'UNIPIPE HP'!$A:$I,7,FALSE),VLOOKUP($A1262,'UNIPIPE VAC'!$A:$H,7,FALSE)),IF(ISERROR(VLOOKUP($A1262,'UNIPIPE AIR'!$A:$I,7,FALSE)),VLOOKUP($A1262,'UNIPIPE NITRO'!$A:$I,7,FALSE),VLOOKUP($A1262,'UNIPIPE AIR'!$A:$I,7,FALSE)))),"",IF(ISERROR(IF(ISERROR(VLOOKUP($A1262,'UNIPIPE AIR'!$A:$I,7,FALSE)),VLOOKUP($A1262,'UNIPIPE NITRO'!$A:$I,7,FALSE),VLOOKUP($A1262,'UNIPIPE AIR'!$A:$I,7,FALSE))),IF(ISERROR(VLOOKUP($A1262,'UNIPIPE VAC'!$A:$H,7,FALSE)),VLOOKUP($A1262,'UNIPIPE HP'!$A:$I,7,FALSE),VLOOKUP($A1262,'UNIPIPE VAC'!$A:$H,7,FALSE)),IF(ISERROR(VLOOKUP($A1262,'UNIPIPE AIR'!$A:$I,7,FALSE)),VLOOKUP($A1262,'UNIPIPE NITRO'!$A:$I,7,FALSE),VLOOKUP($A1262,'UNIPIPE AIR'!$A:$I,7,FALSE))))</f>
        <v/>
      </c>
      <c r="E1262" s="140" t="str">
        <f>IF(ISERROR(IF(ISERROR(IF(ISERROR(VLOOKUP($A1262,'UNIPIPE AIR'!$A:$I,8,FALSE)),VLOOKUP($A1262,'UNIPIPE NITRO'!$A:$I,8,FALSE),VLOOKUP($A1262,'UNIPIPE AIR'!$A:$I,8,FALSE))),IF(ISERROR(VLOOKUP($A1262,'UNIPIPE VAC'!$A:$H,8,FALSE)),VLOOKUP($A1262,'UNIPIPE HP'!$A:$I,8,FALSE),VLOOKUP($A1262,'UNIPIPE VAC'!$A:$H,8,FALSE)),IF(ISERROR(VLOOKUP($A1262,'UNIPIPE AIR'!$A:$I,8,FALSE)),VLOOKUP($A1262,'UNIPIPE NITRO'!$A:$I,8,FALSE),VLOOKUP($A1262,'UNIPIPE AIR'!$A:$I,8,FALSE)))),"",IF(ISERROR(IF(ISERROR(VLOOKUP($A1262,'UNIPIPE AIR'!$A:$I,8,FALSE)),VLOOKUP($A1262,'UNIPIPE NITRO'!$A:$I,8,FALSE),VLOOKUP($A1262,'UNIPIPE AIR'!$A:$I,8,FALSE))),IF(ISERROR(VLOOKUP($A1262,'UNIPIPE VAC'!$A:$H,8,FALSE)),VLOOKUP($A1262,'UNIPIPE HP'!$A:$I,8,FALSE),VLOOKUP($A1262,'UNIPIPE VAC'!$A:$H,8,FALSE)),IF(ISERROR(VLOOKUP($A1262,'UNIPIPE AIR'!$A:$I,8,FALSE)),VLOOKUP($A1262,'UNIPIPE NITRO'!$A:$I,8,FALSE),VLOOKUP($A1262,'UNIPIPE AIR'!$A:$I,8,FALSE))))</f>
        <v/>
      </c>
      <c r="F1262" s="140" t="str">
        <f t="shared" si="4"/>
        <v/>
      </c>
      <c r="G1262" s="127"/>
      <c r="H1262" s="127"/>
      <c r="I1262" s="127"/>
      <c r="J1262" s="127"/>
      <c r="K1262" s="127"/>
      <c r="L1262" s="127"/>
      <c r="M1262" s="127"/>
      <c r="N1262" s="127"/>
      <c r="O1262" s="127"/>
      <c r="P1262" s="127"/>
      <c r="Q1262" s="127"/>
      <c r="R1262" s="127"/>
      <c r="S1262" s="127"/>
      <c r="T1262" s="127"/>
      <c r="U1262" s="127"/>
      <c r="V1262" s="127"/>
      <c r="W1262" s="127"/>
      <c r="X1262" s="127"/>
      <c r="Y1262" s="127"/>
      <c r="Z1262" s="127"/>
    </row>
    <row r="1263" spans="1:26" ht="18.75" customHeight="1" x14ac:dyDescent="0.2">
      <c r="A1263" s="135">
        <v>1245</v>
      </c>
      <c r="B1263" s="135" t="str">
        <f>IF(ISERROR(IF(ISERROR(IF(ISERROR(VLOOKUP($A1263,'UNIPIPE AIR'!$A:$I,3,FALSE)),VLOOKUP($A1263,'UNIPIPE NITRO'!$A:$I,3,FALSE),VLOOKUP($A1263,'UNIPIPE AIR'!$A:$I,3,FALSE))),IF(ISERROR(VLOOKUP($A1263,'UNIPIPE VAC'!$A:$H,3,FALSE)),VLOOKUP($A1263,'UNIPIPE HP'!$A:$I,3,FALSE),VLOOKUP($A1263,'UNIPIPE VAC'!$A:$H,3,FALSE)),IF(ISERROR(VLOOKUP($A1263,'UNIPIPE AIR'!$A:$I,3,FALSE)),VLOOKUP($A1263,'UNIPIPE NITRO'!$A:$I,3,FALSE),VLOOKUP($A1263,'UNIPIPE AIR'!$A:$I,3,FALSE)))),"",IF(ISERROR(IF(ISERROR(VLOOKUP($A1263,'UNIPIPE AIR'!$A:$I,3,FALSE)),VLOOKUP($A1263,'UNIPIPE NITRO'!$A:$I,3,FALSE),VLOOKUP($A1263,'UNIPIPE AIR'!$A:$I,3,FALSE))),IF(ISERROR(VLOOKUP($A1263,'UNIPIPE VAC'!$A:$H,3,FALSE)),VLOOKUP($A1263,'UNIPIPE HP'!$A:$I,3,FALSE),VLOOKUP($A1263,'UNIPIPE VAC'!$A:$H,3,FALSE)),IF(ISERROR(VLOOKUP($A1263,'UNIPIPE AIR'!$A:$I,3,FALSE)),VLOOKUP($A1263,'UNIPIPE NITRO'!$A:$I,3,FALSE),VLOOKUP($A1263,'UNIPIPE AIR'!$A:$I,3,FALSE))))</f>
        <v/>
      </c>
      <c r="C1263" s="133" t="str">
        <f>IF(ISERROR(IF(ISERROR(IF(ISERROR(VLOOKUP($A1263,'UNIPIPE AIR'!$A:$I,5,FALSE)),VLOOKUP($A1263,'UNIPIPE NITRO'!$A:$I,5,FALSE),VLOOKUP($A1263,'UNIPIPE AIR'!$A:$I,5,FALSE))),IF(ISERROR(VLOOKUP($A1263,'UNIPIPE VAC'!$A:$H,5,FALSE)),VLOOKUP($A1263,'UNIPIPE HP'!$A:$I,5,FALSE),VLOOKUP($A1263,'UNIPIPE VAC'!$A:$H,5,FALSE)),IF(ISERROR(VLOOKUP($A1263,'UNIPIPE AIR'!$A:$I,5,FALSE)),VLOOKUP($A1263,'UNIPIPE NITRO'!$A:$I,5,FALSE),VLOOKUP($A1263,'UNIPIPE AIR'!$A:$I,5,FALSE)))),"",IF(ISERROR(IF(ISERROR(VLOOKUP($A1263,'UNIPIPE AIR'!$A:$I,5,FALSE)),VLOOKUP($A1263,'UNIPIPE NITRO'!$A:$I,5,FALSE),VLOOKUP($A1263,'UNIPIPE AIR'!$A:$I,5,FALSE))),IF(ISERROR(VLOOKUP($A1263,'UNIPIPE VAC'!$A:$H,5,FALSE)),VLOOKUP($A1263,'UNIPIPE HP'!$A:$I,5,FALSE),VLOOKUP($A1263,'UNIPIPE VAC'!$A:$H,5,FALSE)),IF(ISERROR(VLOOKUP($A1263,'UNIPIPE AIR'!$A:$I,5,FALSE)),VLOOKUP($A1263,'UNIPIPE NITRO'!$A:$I,5,FALSE),VLOOKUP($A1263,'UNIPIPE AIR'!$A:$I,5,FALSE))))</f>
        <v/>
      </c>
      <c r="D1263" s="139" t="str">
        <f>IF(ISERROR(IF(ISERROR(IF(ISERROR(VLOOKUP($A1263,'UNIPIPE AIR'!$A:$I,7,FALSE)),VLOOKUP($A1263,'UNIPIPE NITRO'!$A:$I,7,FALSE),VLOOKUP($A1263,'UNIPIPE AIR'!$A:$I,7,FALSE))),IF(ISERROR(VLOOKUP($A1263,'UNIPIPE VAC'!$A:$H,7,FALSE)),VLOOKUP($A1263,'UNIPIPE HP'!$A:$I,7,FALSE),VLOOKUP($A1263,'UNIPIPE VAC'!$A:$H,7,FALSE)),IF(ISERROR(VLOOKUP($A1263,'UNIPIPE AIR'!$A:$I,7,FALSE)),VLOOKUP($A1263,'UNIPIPE NITRO'!$A:$I,7,FALSE),VLOOKUP($A1263,'UNIPIPE AIR'!$A:$I,7,FALSE)))),"",IF(ISERROR(IF(ISERROR(VLOOKUP($A1263,'UNIPIPE AIR'!$A:$I,7,FALSE)),VLOOKUP($A1263,'UNIPIPE NITRO'!$A:$I,7,FALSE),VLOOKUP($A1263,'UNIPIPE AIR'!$A:$I,7,FALSE))),IF(ISERROR(VLOOKUP($A1263,'UNIPIPE VAC'!$A:$H,7,FALSE)),VLOOKUP($A1263,'UNIPIPE HP'!$A:$I,7,FALSE),VLOOKUP($A1263,'UNIPIPE VAC'!$A:$H,7,FALSE)),IF(ISERROR(VLOOKUP($A1263,'UNIPIPE AIR'!$A:$I,7,FALSE)),VLOOKUP($A1263,'UNIPIPE NITRO'!$A:$I,7,FALSE),VLOOKUP($A1263,'UNIPIPE AIR'!$A:$I,7,FALSE))))</f>
        <v/>
      </c>
      <c r="E1263" s="140" t="str">
        <f>IF(ISERROR(IF(ISERROR(IF(ISERROR(VLOOKUP($A1263,'UNIPIPE AIR'!$A:$I,8,FALSE)),VLOOKUP($A1263,'UNIPIPE NITRO'!$A:$I,8,FALSE),VLOOKUP($A1263,'UNIPIPE AIR'!$A:$I,8,FALSE))),IF(ISERROR(VLOOKUP($A1263,'UNIPIPE VAC'!$A:$H,8,FALSE)),VLOOKUP($A1263,'UNIPIPE HP'!$A:$I,8,FALSE),VLOOKUP($A1263,'UNIPIPE VAC'!$A:$H,8,FALSE)),IF(ISERROR(VLOOKUP($A1263,'UNIPIPE AIR'!$A:$I,8,FALSE)),VLOOKUP($A1263,'UNIPIPE NITRO'!$A:$I,8,FALSE),VLOOKUP($A1263,'UNIPIPE AIR'!$A:$I,8,FALSE)))),"",IF(ISERROR(IF(ISERROR(VLOOKUP($A1263,'UNIPIPE AIR'!$A:$I,8,FALSE)),VLOOKUP($A1263,'UNIPIPE NITRO'!$A:$I,8,FALSE),VLOOKUP($A1263,'UNIPIPE AIR'!$A:$I,8,FALSE))),IF(ISERROR(VLOOKUP($A1263,'UNIPIPE VAC'!$A:$H,8,FALSE)),VLOOKUP($A1263,'UNIPIPE HP'!$A:$I,8,FALSE),VLOOKUP($A1263,'UNIPIPE VAC'!$A:$H,8,FALSE)),IF(ISERROR(VLOOKUP($A1263,'UNIPIPE AIR'!$A:$I,8,FALSE)),VLOOKUP($A1263,'UNIPIPE NITRO'!$A:$I,8,FALSE),VLOOKUP($A1263,'UNIPIPE AIR'!$A:$I,8,FALSE))))</f>
        <v/>
      </c>
      <c r="F1263" s="140" t="str">
        <f t="shared" si="4"/>
        <v/>
      </c>
      <c r="G1263" s="127"/>
      <c r="H1263" s="127"/>
      <c r="I1263" s="127"/>
      <c r="J1263" s="127"/>
      <c r="K1263" s="127"/>
      <c r="L1263" s="127"/>
      <c r="M1263" s="127"/>
      <c r="N1263" s="127"/>
      <c r="O1263" s="127"/>
      <c r="P1263" s="127"/>
      <c r="Q1263" s="127"/>
      <c r="R1263" s="127"/>
      <c r="S1263" s="127"/>
      <c r="T1263" s="127"/>
      <c r="U1263" s="127"/>
      <c r="V1263" s="127"/>
      <c r="W1263" s="127"/>
      <c r="X1263" s="127"/>
      <c r="Y1263" s="127"/>
      <c r="Z1263" s="127"/>
    </row>
    <row r="1264" spans="1:26" ht="18.75" customHeight="1" x14ac:dyDescent="0.2">
      <c r="A1264" s="135">
        <v>1246</v>
      </c>
      <c r="B1264" s="135" t="str">
        <f>IF(ISERROR(IF(ISERROR(IF(ISERROR(VLOOKUP($A1264,'UNIPIPE AIR'!$A:$I,3,FALSE)),VLOOKUP($A1264,'UNIPIPE NITRO'!$A:$I,3,FALSE),VLOOKUP($A1264,'UNIPIPE AIR'!$A:$I,3,FALSE))),IF(ISERROR(VLOOKUP($A1264,'UNIPIPE VAC'!$A:$H,3,FALSE)),VLOOKUP($A1264,'UNIPIPE HP'!$A:$I,3,FALSE),VLOOKUP($A1264,'UNIPIPE VAC'!$A:$H,3,FALSE)),IF(ISERROR(VLOOKUP($A1264,'UNIPIPE AIR'!$A:$I,3,FALSE)),VLOOKUP($A1264,'UNIPIPE NITRO'!$A:$I,3,FALSE),VLOOKUP($A1264,'UNIPIPE AIR'!$A:$I,3,FALSE)))),"",IF(ISERROR(IF(ISERROR(VLOOKUP($A1264,'UNIPIPE AIR'!$A:$I,3,FALSE)),VLOOKUP($A1264,'UNIPIPE NITRO'!$A:$I,3,FALSE),VLOOKUP($A1264,'UNIPIPE AIR'!$A:$I,3,FALSE))),IF(ISERROR(VLOOKUP($A1264,'UNIPIPE VAC'!$A:$H,3,FALSE)),VLOOKUP($A1264,'UNIPIPE HP'!$A:$I,3,FALSE),VLOOKUP($A1264,'UNIPIPE VAC'!$A:$H,3,FALSE)),IF(ISERROR(VLOOKUP($A1264,'UNIPIPE AIR'!$A:$I,3,FALSE)),VLOOKUP($A1264,'UNIPIPE NITRO'!$A:$I,3,FALSE),VLOOKUP($A1264,'UNIPIPE AIR'!$A:$I,3,FALSE))))</f>
        <v/>
      </c>
      <c r="C1264" s="133" t="str">
        <f>IF(ISERROR(IF(ISERROR(IF(ISERROR(VLOOKUP($A1264,'UNIPIPE AIR'!$A:$I,5,FALSE)),VLOOKUP($A1264,'UNIPIPE NITRO'!$A:$I,5,FALSE),VLOOKUP($A1264,'UNIPIPE AIR'!$A:$I,5,FALSE))),IF(ISERROR(VLOOKUP($A1264,'UNIPIPE VAC'!$A:$H,5,FALSE)),VLOOKUP($A1264,'UNIPIPE HP'!$A:$I,5,FALSE),VLOOKUP($A1264,'UNIPIPE VAC'!$A:$H,5,FALSE)),IF(ISERROR(VLOOKUP($A1264,'UNIPIPE AIR'!$A:$I,5,FALSE)),VLOOKUP($A1264,'UNIPIPE NITRO'!$A:$I,5,FALSE),VLOOKUP($A1264,'UNIPIPE AIR'!$A:$I,5,FALSE)))),"",IF(ISERROR(IF(ISERROR(VLOOKUP($A1264,'UNIPIPE AIR'!$A:$I,5,FALSE)),VLOOKUP($A1264,'UNIPIPE NITRO'!$A:$I,5,FALSE),VLOOKUP($A1264,'UNIPIPE AIR'!$A:$I,5,FALSE))),IF(ISERROR(VLOOKUP($A1264,'UNIPIPE VAC'!$A:$H,5,FALSE)),VLOOKUP($A1264,'UNIPIPE HP'!$A:$I,5,FALSE),VLOOKUP($A1264,'UNIPIPE VAC'!$A:$H,5,FALSE)),IF(ISERROR(VLOOKUP($A1264,'UNIPIPE AIR'!$A:$I,5,FALSE)),VLOOKUP($A1264,'UNIPIPE NITRO'!$A:$I,5,FALSE),VLOOKUP($A1264,'UNIPIPE AIR'!$A:$I,5,FALSE))))</f>
        <v/>
      </c>
      <c r="D1264" s="139" t="str">
        <f>IF(ISERROR(IF(ISERROR(IF(ISERROR(VLOOKUP($A1264,'UNIPIPE AIR'!$A:$I,7,FALSE)),VLOOKUP($A1264,'UNIPIPE NITRO'!$A:$I,7,FALSE),VLOOKUP($A1264,'UNIPIPE AIR'!$A:$I,7,FALSE))),IF(ISERROR(VLOOKUP($A1264,'UNIPIPE VAC'!$A:$H,7,FALSE)),VLOOKUP($A1264,'UNIPIPE HP'!$A:$I,7,FALSE),VLOOKUP($A1264,'UNIPIPE VAC'!$A:$H,7,FALSE)),IF(ISERROR(VLOOKUP($A1264,'UNIPIPE AIR'!$A:$I,7,FALSE)),VLOOKUP($A1264,'UNIPIPE NITRO'!$A:$I,7,FALSE),VLOOKUP($A1264,'UNIPIPE AIR'!$A:$I,7,FALSE)))),"",IF(ISERROR(IF(ISERROR(VLOOKUP($A1264,'UNIPIPE AIR'!$A:$I,7,FALSE)),VLOOKUP($A1264,'UNIPIPE NITRO'!$A:$I,7,FALSE),VLOOKUP($A1264,'UNIPIPE AIR'!$A:$I,7,FALSE))),IF(ISERROR(VLOOKUP($A1264,'UNIPIPE VAC'!$A:$H,7,FALSE)),VLOOKUP($A1264,'UNIPIPE HP'!$A:$I,7,FALSE),VLOOKUP($A1264,'UNIPIPE VAC'!$A:$H,7,FALSE)),IF(ISERROR(VLOOKUP($A1264,'UNIPIPE AIR'!$A:$I,7,FALSE)),VLOOKUP($A1264,'UNIPIPE NITRO'!$A:$I,7,FALSE),VLOOKUP($A1264,'UNIPIPE AIR'!$A:$I,7,FALSE))))</f>
        <v/>
      </c>
      <c r="E1264" s="140" t="str">
        <f>IF(ISERROR(IF(ISERROR(IF(ISERROR(VLOOKUP($A1264,'UNIPIPE AIR'!$A:$I,8,FALSE)),VLOOKUP($A1264,'UNIPIPE NITRO'!$A:$I,8,FALSE),VLOOKUP($A1264,'UNIPIPE AIR'!$A:$I,8,FALSE))),IF(ISERROR(VLOOKUP($A1264,'UNIPIPE VAC'!$A:$H,8,FALSE)),VLOOKUP($A1264,'UNIPIPE HP'!$A:$I,8,FALSE),VLOOKUP($A1264,'UNIPIPE VAC'!$A:$H,8,FALSE)),IF(ISERROR(VLOOKUP($A1264,'UNIPIPE AIR'!$A:$I,8,FALSE)),VLOOKUP($A1264,'UNIPIPE NITRO'!$A:$I,8,FALSE),VLOOKUP($A1264,'UNIPIPE AIR'!$A:$I,8,FALSE)))),"",IF(ISERROR(IF(ISERROR(VLOOKUP($A1264,'UNIPIPE AIR'!$A:$I,8,FALSE)),VLOOKUP($A1264,'UNIPIPE NITRO'!$A:$I,8,FALSE),VLOOKUP($A1264,'UNIPIPE AIR'!$A:$I,8,FALSE))),IF(ISERROR(VLOOKUP($A1264,'UNIPIPE VAC'!$A:$H,8,FALSE)),VLOOKUP($A1264,'UNIPIPE HP'!$A:$I,8,FALSE),VLOOKUP($A1264,'UNIPIPE VAC'!$A:$H,8,FALSE)),IF(ISERROR(VLOOKUP($A1264,'UNIPIPE AIR'!$A:$I,8,FALSE)),VLOOKUP($A1264,'UNIPIPE NITRO'!$A:$I,8,FALSE),VLOOKUP($A1264,'UNIPIPE AIR'!$A:$I,8,FALSE))))</f>
        <v/>
      </c>
      <c r="F1264" s="140" t="str">
        <f t="shared" si="4"/>
        <v/>
      </c>
      <c r="G1264" s="127"/>
      <c r="H1264" s="127"/>
      <c r="I1264" s="127"/>
      <c r="J1264" s="127"/>
      <c r="K1264" s="127"/>
      <c r="L1264" s="127"/>
      <c r="M1264" s="127"/>
      <c r="N1264" s="127"/>
      <c r="O1264" s="127"/>
      <c r="P1264" s="127"/>
      <c r="Q1264" s="127"/>
      <c r="R1264" s="127"/>
      <c r="S1264" s="127"/>
      <c r="T1264" s="127"/>
      <c r="U1264" s="127"/>
      <c r="V1264" s="127"/>
      <c r="W1264" s="127"/>
      <c r="X1264" s="127"/>
      <c r="Y1264" s="127"/>
      <c r="Z1264" s="127"/>
    </row>
    <row r="1265" spans="1:26" ht="18.75" customHeight="1" x14ac:dyDescent="0.2">
      <c r="A1265" s="135">
        <v>1247</v>
      </c>
      <c r="B1265" s="135" t="str">
        <f>IF(ISERROR(IF(ISERROR(IF(ISERROR(VLOOKUP($A1265,'UNIPIPE AIR'!$A:$I,3,FALSE)),VLOOKUP($A1265,'UNIPIPE NITRO'!$A:$I,3,FALSE),VLOOKUP($A1265,'UNIPIPE AIR'!$A:$I,3,FALSE))),IF(ISERROR(VLOOKUP($A1265,'UNIPIPE VAC'!$A:$H,3,FALSE)),VLOOKUP($A1265,'UNIPIPE HP'!$A:$I,3,FALSE),VLOOKUP($A1265,'UNIPIPE VAC'!$A:$H,3,FALSE)),IF(ISERROR(VLOOKUP($A1265,'UNIPIPE AIR'!$A:$I,3,FALSE)),VLOOKUP($A1265,'UNIPIPE NITRO'!$A:$I,3,FALSE),VLOOKUP($A1265,'UNIPIPE AIR'!$A:$I,3,FALSE)))),"",IF(ISERROR(IF(ISERROR(VLOOKUP($A1265,'UNIPIPE AIR'!$A:$I,3,FALSE)),VLOOKUP($A1265,'UNIPIPE NITRO'!$A:$I,3,FALSE),VLOOKUP($A1265,'UNIPIPE AIR'!$A:$I,3,FALSE))),IF(ISERROR(VLOOKUP($A1265,'UNIPIPE VAC'!$A:$H,3,FALSE)),VLOOKUP($A1265,'UNIPIPE HP'!$A:$I,3,FALSE),VLOOKUP($A1265,'UNIPIPE VAC'!$A:$H,3,FALSE)),IF(ISERROR(VLOOKUP($A1265,'UNIPIPE AIR'!$A:$I,3,FALSE)),VLOOKUP($A1265,'UNIPIPE NITRO'!$A:$I,3,FALSE),VLOOKUP($A1265,'UNIPIPE AIR'!$A:$I,3,FALSE))))</f>
        <v/>
      </c>
      <c r="C1265" s="133" t="str">
        <f>IF(ISERROR(IF(ISERROR(IF(ISERROR(VLOOKUP($A1265,'UNIPIPE AIR'!$A:$I,5,FALSE)),VLOOKUP($A1265,'UNIPIPE NITRO'!$A:$I,5,FALSE),VLOOKUP($A1265,'UNIPIPE AIR'!$A:$I,5,FALSE))),IF(ISERROR(VLOOKUP($A1265,'UNIPIPE VAC'!$A:$H,5,FALSE)),VLOOKUP($A1265,'UNIPIPE HP'!$A:$I,5,FALSE),VLOOKUP($A1265,'UNIPIPE VAC'!$A:$H,5,FALSE)),IF(ISERROR(VLOOKUP($A1265,'UNIPIPE AIR'!$A:$I,5,FALSE)),VLOOKUP($A1265,'UNIPIPE NITRO'!$A:$I,5,FALSE),VLOOKUP($A1265,'UNIPIPE AIR'!$A:$I,5,FALSE)))),"",IF(ISERROR(IF(ISERROR(VLOOKUP($A1265,'UNIPIPE AIR'!$A:$I,5,FALSE)),VLOOKUP($A1265,'UNIPIPE NITRO'!$A:$I,5,FALSE),VLOOKUP($A1265,'UNIPIPE AIR'!$A:$I,5,FALSE))),IF(ISERROR(VLOOKUP($A1265,'UNIPIPE VAC'!$A:$H,5,FALSE)),VLOOKUP($A1265,'UNIPIPE HP'!$A:$I,5,FALSE),VLOOKUP($A1265,'UNIPIPE VAC'!$A:$H,5,FALSE)),IF(ISERROR(VLOOKUP($A1265,'UNIPIPE AIR'!$A:$I,5,FALSE)),VLOOKUP($A1265,'UNIPIPE NITRO'!$A:$I,5,FALSE),VLOOKUP($A1265,'UNIPIPE AIR'!$A:$I,5,FALSE))))</f>
        <v/>
      </c>
      <c r="D1265" s="139" t="str">
        <f>IF(ISERROR(IF(ISERROR(IF(ISERROR(VLOOKUP($A1265,'UNIPIPE AIR'!$A:$I,7,FALSE)),VLOOKUP($A1265,'UNIPIPE NITRO'!$A:$I,7,FALSE),VLOOKUP($A1265,'UNIPIPE AIR'!$A:$I,7,FALSE))),IF(ISERROR(VLOOKUP($A1265,'UNIPIPE VAC'!$A:$H,7,FALSE)),VLOOKUP($A1265,'UNIPIPE HP'!$A:$I,7,FALSE),VLOOKUP($A1265,'UNIPIPE VAC'!$A:$H,7,FALSE)),IF(ISERROR(VLOOKUP($A1265,'UNIPIPE AIR'!$A:$I,7,FALSE)),VLOOKUP($A1265,'UNIPIPE NITRO'!$A:$I,7,FALSE),VLOOKUP($A1265,'UNIPIPE AIR'!$A:$I,7,FALSE)))),"",IF(ISERROR(IF(ISERROR(VLOOKUP($A1265,'UNIPIPE AIR'!$A:$I,7,FALSE)),VLOOKUP($A1265,'UNIPIPE NITRO'!$A:$I,7,FALSE),VLOOKUP($A1265,'UNIPIPE AIR'!$A:$I,7,FALSE))),IF(ISERROR(VLOOKUP($A1265,'UNIPIPE VAC'!$A:$H,7,FALSE)),VLOOKUP($A1265,'UNIPIPE HP'!$A:$I,7,FALSE),VLOOKUP($A1265,'UNIPIPE VAC'!$A:$H,7,FALSE)),IF(ISERROR(VLOOKUP($A1265,'UNIPIPE AIR'!$A:$I,7,FALSE)),VLOOKUP($A1265,'UNIPIPE NITRO'!$A:$I,7,FALSE),VLOOKUP($A1265,'UNIPIPE AIR'!$A:$I,7,FALSE))))</f>
        <v/>
      </c>
      <c r="E1265" s="140" t="str">
        <f>IF(ISERROR(IF(ISERROR(IF(ISERROR(VLOOKUP($A1265,'UNIPIPE AIR'!$A:$I,8,FALSE)),VLOOKUP($A1265,'UNIPIPE NITRO'!$A:$I,8,FALSE),VLOOKUP($A1265,'UNIPIPE AIR'!$A:$I,8,FALSE))),IF(ISERROR(VLOOKUP($A1265,'UNIPIPE VAC'!$A:$H,8,FALSE)),VLOOKUP($A1265,'UNIPIPE HP'!$A:$I,8,FALSE),VLOOKUP($A1265,'UNIPIPE VAC'!$A:$H,8,FALSE)),IF(ISERROR(VLOOKUP($A1265,'UNIPIPE AIR'!$A:$I,8,FALSE)),VLOOKUP($A1265,'UNIPIPE NITRO'!$A:$I,8,FALSE),VLOOKUP($A1265,'UNIPIPE AIR'!$A:$I,8,FALSE)))),"",IF(ISERROR(IF(ISERROR(VLOOKUP($A1265,'UNIPIPE AIR'!$A:$I,8,FALSE)),VLOOKUP($A1265,'UNIPIPE NITRO'!$A:$I,8,FALSE),VLOOKUP($A1265,'UNIPIPE AIR'!$A:$I,8,FALSE))),IF(ISERROR(VLOOKUP($A1265,'UNIPIPE VAC'!$A:$H,8,FALSE)),VLOOKUP($A1265,'UNIPIPE HP'!$A:$I,8,FALSE),VLOOKUP($A1265,'UNIPIPE VAC'!$A:$H,8,FALSE)),IF(ISERROR(VLOOKUP($A1265,'UNIPIPE AIR'!$A:$I,8,FALSE)),VLOOKUP($A1265,'UNIPIPE NITRO'!$A:$I,8,FALSE),VLOOKUP($A1265,'UNIPIPE AIR'!$A:$I,8,FALSE))))</f>
        <v/>
      </c>
      <c r="F1265" s="140" t="str">
        <f t="shared" si="4"/>
        <v/>
      </c>
      <c r="G1265" s="127"/>
      <c r="H1265" s="127"/>
      <c r="I1265" s="127"/>
      <c r="J1265" s="127"/>
      <c r="K1265" s="127"/>
      <c r="L1265" s="127"/>
      <c r="M1265" s="127"/>
      <c r="N1265" s="127"/>
      <c r="O1265" s="127"/>
      <c r="P1265" s="127"/>
      <c r="Q1265" s="127"/>
      <c r="R1265" s="127"/>
      <c r="S1265" s="127"/>
      <c r="T1265" s="127"/>
      <c r="U1265" s="127"/>
      <c r="V1265" s="127"/>
      <c r="W1265" s="127"/>
      <c r="X1265" s="127"/>
      <c r="Y1265" s="127"/>
      <c r="Z1265" s="127"/>
    </row>
    <row r="1266" spans="1:26" ht="18.75" customHeight="1" x14ac:dyDescent="0.2">
      <c r="A1266" s="135">
        <v>1248</v>
      </c>
      <c r="B1266" s="135" t="str">
        <f>IF(ISERROR(IF(ISERROR(IF(ISERROR(VLOOKUP($A1266,'UNIPIPE AIR'!$A:$I,3,FALSE)),VLOOKUP($A1266,'UNIPIPE NITRO'!$A:$I,3,FALSE),VLOOKUP($A1266,'UNIPIPE AIR'!$A:$I,3,FALSE))),IF(ISERROR(VLOOKUP($A1266,'UNIPIPE VAC'!$A:$H,3,FALSE)),VLOOKUP($A1266,'UNIPIPE HP'!$A:$I,3,FALSE),VLOOKUP($A1266,'UNIPIPE VAC'!$A:$H,3,FALSE)),IF(ISERROR(VLOOKUP($A1266,'UNIPIPE AIR'!$A:$I,3,FALSE)),VLOOKUP($A1266,'UNIPIPE NITRO'!$A:$I,3,FALSE),VLOOKUP($A1266,'UNIPIPE AIR'!$A:$I,3,FALSE)))),"",IF(ISERROR(IF(ISERROR(VLOOKUP($A1266,'UNIPIPE AIR'!$A:$I,3,FALSE)),VLOOKUP($A1266,'UNIPIPE NITRO'!$A:$I,3,FALSE),VLOOKUP($A1266,'UNIPIPE AIR'!$A:$I,3,FALSE))),IF(ISERROR(VLOOKUP($A1266,'UNIPIPE VAC'!$A:$H,3,FALSE)),VLOOKUP($A1266,'UNIPIPE HP'!$A:$I,3,FALSE),VLOOKUP($A1266,'UNIPIPE VAC'!$A:$H,3,FALSE)),IF(ISERROR(VLOOKUP($A1266,'UNIPIPE AIR'!$A:$I,3,FALSE)),VLOOKUP($A1266,'UNIPIPE NITRO'!$A:$I,3,FALSE),VLOOKUP($A1266,'UNIPIPE AIR'!$A:$I,3,FALSE))))</f>
        <v/>
      </c>
      <c r="C1266" s="133" t="str">
        <f>IF(ISERROR(IF(ISERROR(IF(ISERROR(VLOOKUP($A1266,'UNIPIPE AIR'!$A:$I,5,FALSE)),VLOOKUP($A1266,'UNIPIPE NITRO'!$A:$I,5,FALSE),VLOOKUP($A1266,'UNIPIPE AIR'!$A:$I,5,FALSE))),IF(ISERROR(VLOOKUP($A1266,'UNIPIPE VAC'!$A:$H,5,FALSE)),VLOOKUP($A1266,'UNIPIPE HP'!$A:$I,5,FALSE),VLOOKUP($A1266,'UNIPIPE VAC'!$A:$H,5,FALSE)),IF(ISERROR(VLOOKUP($A1266,'UNIPIPE AIR'!$A:$I,5,FALSE)),VLOOKUP($A1266,'UNIPIPE NITRO'!$A:$I,5,FALSE),VLOOKUP($A1266,'UNIPIPE AIR'!$A:$I,5,FALSE)))),"",IF(ISERROR(IF(ISERROR(VLOOKUP($A1266,'UNIPIPE AIR'!$A:$I,5,FALSE)),VLOOKUP($A1266,'UNIPIPE NITRO'!$A:$I,5,FALSE),VLOOKUP($A1266,'UNIPIPE AIR'!$A:$I,5,FALSE))),IF(ISERROR(VLOOKUP($A1266,'UNIPIPE VAC'!$A:$H,5,FALSE)),VLOOKUP($A1266,'UNIPIPE HP'!$A:$I,5,FALSE),VLOOKUP($A1266,'UNIPIPE VAC'!$A:$H,5,FALSE)),IF(ISERROR(VLOOKUP($A1266,'UNIPIPE AIR'!$A:$I,5,FALSE)),VLOOKUP($A1266,'UNIPIPE NITRO'!$A:$I,5,FALSE),VLOOKUP($A1266,'UNIPIPE AIR'!$A:$I,5,FALSE))))</f>
        <v/>
      </c>
      <c r="D1266" s="139" t="str">
        <f>IF(ISERROR(IF(ISERROR(IF(ISERROR(VLOOKUP($A1266,'UNIPIPE AIR'!$A:$I,7,FALSE)),VLOOKUP($A1266,'UNIPIPE NITRO'!$A:$I,7,FALSE),VLOOKUP($A1266,'UNIPIPE AIR'!$A:$I,7,FALSE))),IF(ISERROR(VLOOKUP($A1266,'UNIPIPE VAC'!$A:$H,7,FALSE)),VLOOKUP($A1266,'UNIPIPE HP'!$A:$I,7,FALSE),VLOOKUP($A1266,'UNIPIPE VAC'!$A:$H,7,FALSE)),IF(ISERROR(VLOOKUP($A1266,'UNIPIPE AIR'!$A:$I,7,FALSE)),VLOOKUP($A1266,'UNIPIPE NITRO'!$A:$I,7,FALSE),VLOOKUP($A1266,'UNIPIPE AIR'!$A:$I,7,FALSE)))),"",IF(ISERROR(IF(ISERROR(VLOOKUP($A1266,'UNIPIPE AIR'!$A:$I,7,FALSE)),VLOOKUP($A1266,'UNIPIPE NITRO'!$A:$I,7,FALSE),VLOOKUP($A1266,'UNIPIPE AIR'!$A:$I,7,FALSE))),IF(ISERROR(VLOOKUP($A1266,'UNIPIPE VAC'!$A:$H,7,FALSE)),VLOOKUP($A1266,'UNIPIPE HP'!$A:$I,7,FALSE),VLOOKUP($A1266,'UNIPIPE VAC'!$A:$H,7,FALSE)),IF(ISERROR(VLOOKUP($A1266,'UNIPIPE AIR'!$A:$I,7,FALSE)),VLOOKUP($A1266,'UNIPIPE NITRO'!$A:$I,7,FALSE),VLOOKUP($A1266,'UNIPIPE AIR'!$A:$I,7,FALSE))))</f>
        <v/>
      </c>
      <c r="E1266" s="140" t="str">
        <f>IF(ISERROR(IF(ISERROR(IF(ISERROR(VLOOKUP($A1266,'UNIPIPE AIR'!$A:$I,8,FALSE)),VLOOKUP($A1266,'UNIPIPE NITRO'!$A:$I,8,FALSE),VLOOKUP($A1266,'UNIPIPE AIR'!$A:$I,8,FALSE))),IF(ISERROR(VLOOKUP($A1266,'UNIPIPE VAC'!$A:$H,8,FALSE)),VLOOKUP($A1266,'UNIPIPE HP'!$A:$I,8,FALSE),VLOOKUP($A1266,'UNIPIPE VAC'!$A:$H,8,FALSE)),IF(ISERROR(VLOOKUP($A1266,'UNIPIPE AIR'!$A:$I,8,FALSE)),VLOOKUP($A1266,'UNIPIPE NITRO'!$A:$I,8,FALSE),VLOOKUP($A1266,'UNIPIPE AIR'!$A:$I,8,FALSE)))),"",IF(ISERROR(IF(ISERROR(VLOOKUP($A1266,'UNIPIPE AIR'!$A:$I,8,FALSE)),VLOOKUP($A1266,'UNIPIPE NITRO'!$A:$I,8,FALSE),VLOOKUP($A1266,'UNIPIPE AIR'!$A:$I,8,FALSE))),IF(ISERROR(VLOOKUP($A1266,'UNIPIPE VAC'!$A:$H,8,FALSE)),VLOOKUP($A1266,'UNIPIPE HP'!$A:$I,8,FALSE),VLOOKUP($A1266,'UNIPIPE VAC'!$A:$H,8,FALSE)),IF(ISERROR(VLOOKUP($A1266,'UNIPIPE AIR'!$A:$I,8,FALSE)),VLOOKUP($A1266,'UNIPIPE NITRO'!$A:$I,8,FALSE),VLOOKUP($A1266,'UNIPIPE AIR'!$A:$I,8,FALSE))))</f>
        <v/>
      </c>
      <c r="F1266" s="140" t="str">
        <f t="shared" si="4"/>
        <v/>
      </c>
      <c r="G1266" s="127"/>
      <c r="H1266" s="127"/>
      <c r="I1266" s="127"/>
      <c r="J1266" s="127"/>
      <c r="K1266" s="127"/>
      <c r="L1266" s="127"/>
      <c r="M1266" s="127"/>
      <c r="N1266" s="127"/>
      <c r="O1266" s="127"/>
      <c r="P1266" s="127"/>
      <c r="Q1266" s="127"/>
      <c r="R1266" s="127"/>
      <c r="S1266" s="127"/>
      <c r="T1266" s="127"/>
      <c r="U1266" s="127"/>
      <c r="V1266" s="127"/>
      <c r="W1266" s="127"/>
      <c r="X1266" s="127"/>
      <c r="Y1266" s="127"/>
      <c r="Z1266" s="127"/>
    </row>
    <row r="1267" spans="1:26" ht="18.75" customHeight="1" x14ac:dyDescent="0.2">
      <c r="A1267" s="135">
        <v>1249</v>
      </c>
      <c r="B1267" s="135" t="str">
        <f>IF(ISERROR(IF(ISERROR(IF(ISERROR(VLOOKUP($A1267,'UNIPIPE AIR'!$A:$I,3,FALSE)),VLOOKUP($A1267,'UNIPIPE NITRO'!$A:$I,3,FALSE),VLOOKUP($A1267,'UNIPIPE AIR'!$A:$I,3,FALSE))),IF(ISERROR(VLOOKUP($A1267,'UNIPIPE VAC'!$A:$H,3,FALSE)),VLOOKUP($A1267,'UNIPIPE HP'!$A:$I,3,FALSE),VLOOKUP($A1267,'UNIPIPE VAC'!$A:$H,3,FALSE)),IF(ISERROR(VLOOKUP($A1267,'UNIPIPE AIR'!$A:$I,3,FALSE)),VLOOKUP($A1267,'UNIPIPE NITRO'!$A:$I,3,FALSE),VLOOKUP($A1267,'UNIPIPE AIR'!$A:$I,3,FALSE)))),"",IF(ISERROR(IF(ISERROR(VLOOKUP($A1267,'UNIPIPE AIR'!$A:$I,3,FALSE)),VLOOKUP($A1267,'UNIPIPE NITRO'!$A:$I,3,FALSE),VLOOKUP($A1267,'UNIPIPE AIR'!$A:$I,3,FALSE))),IF(ISERROR(VLOOKUP($A1267,'UNIPIPE VAC'!$A:$H,3,FALSE)),VLOOKUP($A1267,'UNIPIPE HP'!$A:$I,3,FALSE),VLOOKUP($A1267,'UNIPIPE VAC'!$A:$H,3,FALSE)),IF(ISERROR(VLOOKUP($A1267,'UNIPIPE AIR'!$A:$I,3,FALSE)),VLOOKUP($A1267,'UNIPIPE NITRO'!$A:$I,3,FALSE),VLOOKUP($A1267,'UNIPIPE AIR'!$A:$I,3,FALSE))))</f>
        <v/>
      </c>
      <c r="C1267" s="133" t="str">
        <f>IF(ISERROR(IF(ISERROR(IF(ISERROR(VLOOKUP($A1267,'UNIPIPE AIR'!$A:$I,5,FALSE)),VLOOKUP($A1267,'UNIPIPE NITRO'!$A:$I,5,FALSE),VLOOKUP($A1267,'UNIPIPE AIR'!$A:$I,5,FALSE))),IF(ISERROR(VLOOKUP($A1267,'UNIPIPE VAC'!$A:$H,5,FALSE)),VLOOKUP($A1267,'UNIPIPE HP'!$A:$I,5,FALSE),VLOOKUP($A1267,'UNIPIPE VAC'!$A:$H,5,FALSE)),IF(ISERROR(VLOOKUP($A1267,'UNIPIPE AIR'!$A:$I,5,FALSE)),VLOOKUP($A1267,'UNIPIPE NITRO'!$A:$I,5,FALSE),VLOOKUP($A1267,'UNIPIPE AIR'!$A:$I,5,FALSE)))),"",IF(ISERROR(IF(ISERROR(VLOOKUP($A1267,'UNIPIPE AIR'!$A:$I,5,FALSE)),VLOOKUP($A1267,'UNIPIPE NITRO'!$A:$I,5,FALSE),VLOOKUP($A1267,'UNIPIPE AIR'!$A:$I,5,FALSE))),IF(ISERROR(VLOOKUP($A1267,'UNIPIPE VAC'!$A:$H,5,FALSE)),VLOOKUP($A1267,'UNIPIPE HP'!$A:$I,5,FALSE),VLOOKUP($A1267,'UNIPIPE VAC'!$A:$H,5,FALSE)),IF(ISERROR(VLOOKUP($A1267,'UNIPIPE AIR'!$A:$I,5,FALSE)),VLOOKUP($A1267,'UNIPIPE NITRO'!$A:$I,5,FALSE),VLOOKUP($A1267,'UNIPIPE AIR'!$A:$I,5,FALSE))))</f>
        <v/>
      </c>
      <c r="D1267" s="139" t="str">
        <f>IF(ISERROR(IF(ISERROR(IF(ISERROR(VLOOKUP($A1267,'UNIPIPE AIR'!$A:$I,7,FALSE)),VLOOKUP($A1267,'UNIPIPE NITRO'!$A:$I,7,FALSE),VLOOKUP($A1267,'UNIPIPE AIR'!$A:$I,7,FALSE))),IF(ISERROR(VLOOKUP($A1267,'UNIPIPE VAC'!$A:$H,7,FALSE)),VLOOKUP($A1267,'UNIPIPE HP'!$A:$I,7,FALSE),VLOOKUP($A1267,'UNIPIPE VAC'!$A:$H,7,FALSE)),IF(ISERROR(VLOOKUP($A1267,'UNIPIPE AIR'!$A:$I,7,FALSE)),VLOOKUP($A1267,'UNIPIPE NITRO'!$A:$I,7,FALSE),VLOOKUP($A1267,'UNIPIPE AIR'!$A:$I,7,FALSE)))),"",IF(ISERROR(IF(ISERROR(VLOOKUP($A1267,'UNIPIPE AIR'!$A:$I,7,FALSE)),VLOOKUP($A1267,'UNIPIPE NITRO'!$A:$I,7,FALSE),VLOOKUP($A1267,'UNIPIPE AIR'!$A:$I,7,FALSE))),IF(ISERROR(VLOOKUP($A1267,'UNIPIPE VAC'!$A:$H,7,FALSE)),VLOOKUP($A1267,'UNIPIPE HP'!$A:$I,7,FALSE),VLOOKUP($A1267,'UNIPIPE VAC'!$A:$H,7,FALSE)),IF(ISERROR(VLOOKUP($A1267,'UNIPIPE AIR'!$A:$I,7,FALSE)),VLOOKUP($A1267,'UNIPIPE NITRO'!$A:$I,7,FALSE),VLOOKUP($A1267,'UNIPIPE AIR'!$A:$I,7,FALSE))))</f>
        <v/>
      </c>
      <c r="E1267" s="140" t="str">
        <f>IF(ISERROR(IF(ISERROR(IF(ISERROR(VLOOKUP($A1267,'UNIPIPE AIR'!$A:$I,8,FALSE)),VLOOKUP($A1267,'UNIPIPE NITRO'!$A:$I,8,FALSE),VLOOKUP($A1267,'UNIPIPE AIR'!$A:$I,8,FALSE))),IF(ISERROR(VLOOKUP($A1267,'UNIPIPE VAC'!$A:$H,8,FALSE)),VLOOKUP($A1267,'UNIPIPE HP'!$A:$I,8,FALSE),VLOOKUP($A1267,'UNIPIPE VAC'!$A:$H,8,FALSE)),IF(ISERROR(VLOOKUP($A1267,'UNIPIPE AIR'!$A:$I,8,FALSE)),VLOOKUP($A1267,'UNIPIPE NITRO'!$A:$I,8,FALSE),VLOOKUP($A1267,'UNIPIPE AIR'!$A:$I,8,FALSE)))),"",IF(ISERROR(IF(ISERROR(VLOOKUP($A1267,'UNIPIPE AIR'!$A:$I,8,FALSE)),VLOOKUP($A1267,'UNIPIPE NITRO'!$A:$I,8,FALSE),VLOOKUP($A1267,'UNIPIPE AIR'!$A:$I,8,FALSE))),IF(ISERROR(VLOOKUP($A1267,'UNIPIPE VAC'!$A:$H,8,FALSE)),VLOOKUP($A1267,'UNIPIPE HP'!$A:$I,8,FALSE),VLOOKUP($A1267,'UNIPIPE VAC'!$A:$H,8,FALSE)),IF(ISERROR(VLOOKUP($A1267,'UNIPIPE AIR'!$A:$I,8,FALSE)),VLOOKUP($A1267,'UNIPIPE NITRO'!$A:$I,8,FALSE),VLOOKUP($A1267,'UNIPIPE AIR'!$A:$I,8,FALSE))))</f>
        <v/>
      </c>
      <c r="F1267" s="140" t="str">
        <f t="shared" si="4"/>
        <v/>
      </c>
      <c r="G1267" s="127"/>
      <c r="H1267" s="127"/>
      <c r="I1267" s="127"/>
      <c r="J1267" s="127"/>
      <c r="K1267" s="127"/>
      <c r="L1267" s="127"/>
      <c r="M1267" s="127"/>
      <c r="N1267" s="127"/>
      <c r="O1267" s="127"/>
      <c r="P1267" s="127"/>
      <c r="Q1267" s="127"/>
      <c r="R1267" s="127"/>
      <c r="S1267" s="127"/>
      <c r="T1267" s="127"/>
      <c r="U1267" s="127"/>
      <c r="V1267" s="127"/>
      <c r="W1267" s="127"/>
      <c r="X1267" s="127"/>
      <c r="Y1267" s="127"/>
      <c r="Z1267" s="127"/>
    </row>
    <row r="1268" spans="1:26" ht="18.75" customHeight="1" x14ac:dyDescent="0.2">
      <c r="A1268" s="135">
        <v>1250</v>
      </c>
      <c r="B1268" s="135" t="str">
        <f>IF(ISERROR(IF(ISERROR(IF(ISERROR(VLOOKUP($A1268,'UNIPIPE AIR'!$A:$I,3,FALSE)),VLOOKUP($A1268,'UNIPIPE NITRO'!$A:$I,3,FALSE),VLOOKUP($A1268,'UNIPIPE AIR'!$A:$I,3,FALSE))),IF(ISERROR(VLOOKUP($A1268,'UNIPIPE VAC'!$A:$H,3,FALSE)),VLOOKUP($A1268,'UNIPIPE HP'!$A:$I,3,FALSE),VLOOKUP($A1268,'UNIPIPE VAC'!$A:$H,3,FALSE)),IF(ISERROR(VLOOKUP($A1268,'UNIPIPE AIR'!$A:$I,3,FALSE)),VLOOKUP($A1268,'UNIPIPE NITRO'!$A:$I,3,FALSE),VLOOKUP($A1268,'UNIPIPE AIR'!$A:$I,3,FALSE)))),"",IF(ISERROR(IF(ISERROR(VLOOKUP($A1268,'UNIPIPE AIR'!$A:$I,3,FALSE)),VLOOKUP($A1268,'UNIPIPE NITRO'!$A:$I,3,FALSE),VLOOKUP($A1268,'UNIPIPE AIR'!$A:$I,3,FALSE))),IF(ISERROR(VLOOKUP($A1268,'UNIPIPE VAC'!$A:$H,3,FALSE)),VLOOKUP($A1268,'UNIPIPE HP'!$A:$I,3,FALSE),VLOOKUP($A1268,'UNIPIPE VAC'!$A:$H,3,FALSE)),IF(ISERROR(VLOOKUP($A1268,'UNIPIPE AIR'!$A:$I,3,FALSE)),VLOOKUP($A1268,'UNIPIPE NITRO'!$A:$I,3,FALSE),VLOOKUP($A1268,'UNIPIPE AIR'!$A:$I,3,FALSE))))</f>
        <v/>
      </c>
      <c r="C1268" s="133" t="str">
        <f>IF(ISERROR(IF(ISERROR(IF(ISERROR(VLOOKUP($A1268,'UNIPIPE AIR'!$A:$I,5,FALSE)),VLOOKUP($A1268,'UNIPIPE NITRO'!$A:$I,5,FALSE),VLOOKUP($A1268,'UNIPIPE AIR'!$A:$I,5,FALSE))),IF(ISERROR(VLOOKUP($A1268,'UNIPIPE VAC'!$A:$H,5,FALSE)),VLOOKUP($A1268,'UNIPIPE HP'!$A:$I,5,FALSE),VLOOKUP($A1268,'UNIPIPE VAC'!$A:$H,5,FALSE)),IF(ISERROR(VLOOKUP($A1268,'UNIPIPE AIR'!$A:$I,5,FALSE)),VLOOKUP($A1268,'UNIPIPE NITRO'!$A:$I,5,FALSE),VLOOKUP($A1268,'UNIPIPE AIR'!$A:$I,5,FALSE)))),"",IF(ISERROR(IF(ISERROR(VLOOKUP($A1268,'UNIPIPE AIR'!$A:$I,5,FALSE)),VLOOKUP($A1268,'UNIPIPE NITRO'!$A:$I,5,FALSE),VLOOKUP($A1268,'UNIPIPE AIR'!$A:$I,5,FALSE))),IF(ISERROR(VLOOKUP($A1268,'UNIPIPE VAC'!$A:$H,5,FALSE)),VLOOKUP($A1268,'UNIPIPE HP'!$A:$I,5,FALSE),VLOOKUP($A1268,'UNIPIPE VAC'!$A:$H,5,FALSE)),IF(ISERROR(VLOOKUP($A1268,'UNIPIPE AIR'!$A:$I,5,FALSE)),VLOOKUP($A1268,'UNIPIPE NITRO'!$A:$I,5,FALSE),VLOOKUP($A1268,'UNIPIPE AIR'!$A:$I,5,FALSE))))</f>
        <v/>
      </c>
      <c r="D1268" s="139" t="str">
        <f>IF(ISERROR(IF(ISERROR(IF(ISERROR(VLOOKUP($A1268,'UNIPIPE AIR'!$A:$I,7,FALSE)),VLOOKUP($A1268,'UNIPIPE NITRO'!$A:$I,7,FALSE),VLOOKUP($A1268,'UNIPIPE AIR'!$A:$I,7,FALSE))),IF(ISERROR(VLOOKUP($A1268,'UNIPIPE VAC'!$A:$H,7,FALSE)),VLOOKUP($A1268,'UNIPIPE HP'!$A:$I,7,FALSE),VLOOKUP($A1268,'UNIPIPE VAC'!$A:$H,7,FALSE)),IF(ISERROR(VLOOKUP($A1268,'UNIPIPE AIR'!$A:$I,7,FALSE)),VLOOKUP($A1268,'UNIPIPE NITRO'!$A:$I,7,FALSE),VLOOKUP($A1268,'UNIPIPE AIR'!$A:$I,7,FALSE)))),"",IF(ISERROR(IF(ISERROR(VLOOKUP($A1268,'UNIPIPE AIR'!$A:$I,7,FALSE)),VLOOKUP($A1268,'UNIPIPE NITRO'!$A:$I,7,FALSE),VLOOKUP($A1268,'UNIPIPE AIR'!$A:$I,7,FALSE))),IF(ISERROR(VLOOKUP($A1268,'UNIPIPE VAC'!$A:$H,7,FALSE)),VLOOKUP($A1268,'UNIPIPE HP'!$A:$I,7,FALSE),VLOOKUP($A1268,'UNIPIPE VAC'!$A:$H,7,FALSE)),IF(ISERROR(VLOOKUP($A1268,'UNIPIPE AIR'!$A:$I,7,FALSE)),VLOOKUP($A1268,'UNIPIPE NITRO'!$A:$I,7,FALSE),VLOOKUP($A1268,'UNIPIPE AIR'!$A:$I,7,FALSE))))</f>
        <v/>
      </c>
      <c r="E1268" s="140" t="str">
        <f>IF(ISERROR(IF(ISERROR(IF(ISERROR(VLOOKUP($A1268,'UNIPIPE AIR'!$A:$I,8,FALSE)),VLOOKUP($A1268,'UNIPIPE NITRO'!$A:$I,8,FALSE),VLOOKUP($A1268,'UNIPIPE AIR'!$A:$I,8,FALSE))),IF(ISERROR(VLOOKUP($A1268,'UNIPIPE VAC'!$A:$H,8,FALSE)),VLOOKUP($A1268,'UNIPIPE HP'!$A:$I,8,FALSE),VLOOKUP($A1268,'UNIPIPE VAC'!$A:$H,8,FALSE)),IF(ISERROR(VLOOKUP($A1268,'UNIPIPE AIR'!$A:$I,8,FALSE)),VLOOKUP($A1268,'UNIPIPE NITRO'!$A:$I,8,FALSE),VLOOKUP($A1268,'UNIPIPE AIR'!$A:$I,8,FALSE)))),"",IF(ISERROR(IF(ISERROR(VLOOKUP($A1268,'UNIPIPE AIR'!$A:$I,8,FALSE)),VLOOKUP($A1268,'UNIPIPE NITRO'!$A:$I,8,FALSE),VLOOKUP($A1268,'UNIPIPE AIR'!$A:$I,8,FALSE))),IF(ISERROR(VLOOKUP($A1268,'UNIPIPE VAC'!$A:$H,8,FALSE)),VLOOKUP($A1268,'UNIPIPE HP'!$A:$I,8,FALSE),VLOOKUP($A1268,'UNIPIPE VAC'!$A:$H,8,FALSE)),IF(ISERROR(VLOOKUP($A1268,'UNIPIPE AIR'!$A:$I,8,FALSE)),VLOOKUP($A1268,'UNIPIPE NITRO'!$A:$I,8,FALSE),VLOOKUP($A1268,'UNIPIPE AIR'!$A:$I,8,FALSE))))</f>
        <v/>
      </c>
      <c r="F1268" s="140" t="str">
        <f t="shared" si="4"/>
        <v/>
      </c>
      <c r="G1268" s="127"/>
      <c r="H1268" s="127"/>
      <c r="I1268" s="127"/>
      <c r="J1268" s="127"/>
      <c r="K1268" s="127"/>
      <c r="L1268" s="127"/>
      <c r="M1268" s="127"/>
      <c r="N1268" s="127"/>
      <c r="O1268" s="127"/>
      <c r="P1268" s="127"/>
      <c r="Q1268" s="127"/>
      <c r="R1268" s="127"/>
      <c r="S1268" s="127"/>
      <c r="T1268" s="127"/>
      <c r="U1268" s="127"/>
      <c r="V1268" s="127"/>
      <c r="W1268" s="127"/>
      <c r="X1268" s="127"/>
      <c r="Y1268" s="127"/>
      <c r="Z1268" s="127"/>
    </row>
    <row r="1269" spans="1:26" ht="18.75" customHeight="1" x14ac:dyDescent="0.2">
      <c r="A1269" s="135">
        <v>1251</v>
      </c>
      <c r="B1269" s="135" t="str">
        <f>IF(ISERROR(IF(ISERROR(IF(ISERROR(VLOOKUP($A1269,'UNIPIPE AIR'!$A:$I,3,FALSE)),VLOOKUP($A1269,'UNIPIPE NITRO'!$A:$I,3,FALSE),VLOOKUP($A1269,'UNIPIPE AIR'!$A:$I,3,FALSE))),IF(ISERROR(VLOOKUP($A1269,'UNIPIPE VAC'!$A:$H,3,FALSE)),VLOOKUP($A1269,'UNIPIPE HP'!$A:$I,3,FALSE),VLOOKUP($A1269,'UNIPIPE VAC'!$A:$H,3,FALSE)),IF(ISERROR(VLOOKUP($A1269,'UNIPIPE AIR'!$A:$I,3,FALSE)),VLOOKUP($A1269,'UNIPIPE NITRO'!$A:$I,3,FALSE),VLOOKUP($A1269,'UNIPIPE AIR'!$A:$I,3,FALSE)))),"",IF(ISERROR(IF(ISERROR(VLOOKUP($A1269,'UNIPIPE AIR'!$A:$I,3,FALSE)),VLOOKUP($A1269,'UNIPIPE NITRO'!$A:$I,3,FALSE),VLOOKUP($A1269,'UNIPIPE AIR'!$A:$I,3,FALSE))),IF(ISERROR(VLOOKUP($A1269,'UNIPIPE VAC'!$A:$H,3,FALSE)),VLOOKUP($A1269,'UNIPIPE HP'!$A:$I,3,FALSE),VLOOKUP($A1269,'UNIPIPE VAC'!$A:$H,3,FALSE)),IF(ISERROR(VLOOKUP($A1269,'UNIPIPE AIR'!$A:$I,3,FALSE)),VLOOKUP($A1269,'UNIPIPE NITRO'!$A:$I,3,FALSE),VLOOKUP($A1269,'UNIPIPE AIR'!$A:$I,3,FALSE))))</f>
        <v/>
      </c>
      <c r="C1269" s="133" t="str">
        <f>IF(ISERROR(IF(ISERROR(IF(ISERROR(VLOOKUP($A1269,'UNIPIPE AIR'!$A:$I,5,FALSE)),VLOOKUP($A1269,'UNIPIPE NITRO'!$A:$I,5,FALSE),VLOOKUP($A1269,'UNIPIPE AIR'!$A:$I,5,FALSE))),IF(ISERROR(VLOOKUP($A1269,'UNIPIPE VAC'!$A:$H,5,FALSE)),VLOOKUP($A1269,'UNIPIPE HP'!$A:$I,5,FALSE),VLOOKUP($A1269,'UNIPIPE VAC'!$A:$H,5,FALSE)),IF(ISERROR(VLOOKUP($A1269,'UNIPIPE AIR'!$A:$I,5,FALSE)),VLOOKUP($A1269,'UNIPIPE NITRO'!$A:$I,5,FALSE),VLOOKUP($A1269,'UNIPIPE AIR'!$A:$I,5,FALSE)))),"",IF(ISERROR(IF(ISERROR(VLOOKUP($A1269,'UNIPIPE AIR'!$A:$I,5,FALSE)),VLOOKUP($A1269,'UNIPIPE NITRO'!$A:$I,5,FALSE),VLOOKUP($A1269,'UNIPIPE AIR'!$A:$I,5,FALSE))),IF(ISERROR(VLOOKUP($A1269,'UNIPIPE VAC'!$A:$H,5,FALSE)),VLOOKUP($A1269,'UNIPIPE HP'!$A:$I,5,FALSE),VLOOKUP($A1269,'UNIPIPE VAC'!$A:$H,5,FALSE)),IF(ISERROR(VLOOKUP($A1269,'UNIPIPE AIR'!$A:$I,5,FALSE)),VLOOKUP($A1269,'UNIPIPE NITRO'!$A:$I,5,FALSE),VLOOKUP($A1269,'UNIPIPE AIR'!$A:$I,5,FALSE))))</f>
        <v/>
      </c>
      <c r="D1269" s="139" t="str">
        <f>IF(ISERROR(IF(ISERROR(IF(ISERROR(VLOOKUP($A1269,'UNIPIPE AIR'!$A:$I,7,FALSE)),VLOOKUP($A1269,'UNIPIPE NITRO'!$A:$I,7,FALSE),VLOOKUP($A1269,'UNIPIPE AIR'!$A:$I,7,FALSE))),IF(ISERROR(VLOOKUP($A1269,'UNIPIPE VAC'!$A:$H,7,FALSE)),VLOOKUP($A1269,'UNIPIPE HP'!$A:$I,7,FALSE),VLOOKUP($A1269,'UNIPIPE VAC'!$A:$H,7,FALSE)),IF(ISERROR(VLOOKUP($A1269,'UNIPIPE AIR'!$A:$I,7,FALSE)),VLOOKUP($A1269,'UNIPIPE NITRO'!$A:$I,7,FALSE),VLOOKUP($A1269,'UNIPIPE AIR'!$A:$I,7,FALSE)))),"",IF(ISERROR(IF(ISERROR(VLOOKUP($A1269,'UNIPIPE AIR'!$A:$I,7,FALSE)),VLOOKUP($A1269,'UNIPIPE NITRO'!$A:$I,7,FALSE),VLOOKUP($A1269,'UNIPIPE AIR'!$A:$I,7,FALSE))),IF(ISERROR(VLOOKUP($A1269,'UNIPIPE VAC'!$A:$H,7,FALSE)),VLOOKUP($A1269,'UNIPIPE HP'!$A:$I,7,FALSE),VLOOKUP($A1269,'UNIPIPE VAC'!$A:$H,7,FALSE)),IF(ISERROR(VLOOKUP($A1269,'UNIPIPE AIR'!$A:$I,7,FALSE)),VLOOKUP($A1269,'UNIPIPE NITRO'!$A:$I,7,FALSE),VLOOKUP($A1269,'UNIPIPE AIR'!$A:$I,7,FALSE))))</f>
        <v/>
      </c>
      <c r="E1269" s="140" t="str">
        <f>IF(ISERROR(IF(ISERROR(IF(ISERROR(VLOOKUP($A1269,'UNIPIPE AIR'!$A:$I,8,FALSE)),VLOOKUP($A1269,'UNIPIPE NITRO'!$A:$I,8,FALSE),VLOOKUP($A1269,'UNIPIPE AIR'!$A:$I,8,FALSE))),IF(ISERROR(VLOOKUP($A1269,'UNIPIPE VAC'!$A:$H,8,FALSE)),VLOOKUP($A1269,'UNIPIPE HP'!$A:$I,8,FALSE),VLOOKUP($A1269,'UNIPIPE VAC'!$A:$H,8,FALSE)),IF(ISERROR(VLOOKUP($A1269,'UNIPIPE AIR'!$A:$I,8,FALSE)),VLOOKUP($A1269,'UNIPIPE NITRO'!$A:$I,8,FALSE),VLOOKUP($A1269,'UNIPIPE AIR'!$A:$I,8,FALSE)))),"",IF(ISERROR(IF(ISERROR(VLOOKUP($A1269,'UNIPIPE AIR'!$A:$I,8,FALSE)),VLOOKUP($A1269,'UNIPIPE NITRO'!$A:$I,8,FALSE),VLOOKUP($A1269,'UNIPIPE AIR'!$A:$I,8,FALSE))),IF(ISERROR(VLOOKUP($A1269,'UNIPIPE VAC'!$A:$H,8,FALSE)),VLOOKUP($A1269,'UNIPIPE HP'!$A:$I,8,FALSE),VLOOKUP($A1269,'UNIPIPE VAC'!$A:$H,8,FALSE)),IF(ISERROR(VLOOKUP($A1269,'UNIPIPE AIR'!$A:$I,8,FALSE)),VLOOKUP($A1269,'UNIPIPE NITRO'!$A:$I,8,FALSE),VLOOKUP($A1269,'UNIPIPE AIR'!$A:$I,8,FALSE))))</f>
        <v/>
      </c>
      <c r="F1269" s="140" t="str">
        <f t="shared" si="4"/>
        <v/>
      </c>
      <c r="G1269" s="127"/>
      <c r="H1269" s="127"/>
      <c r="I1269" s="127"/>
      <c r="J1269" s="127"/>
      <c r="K1269" s="127"/>
      <c r="L1269" s="127"/>
      <c r="M1269" s="127"/>
      <c r="N1269" s="127"/>
      <c r="O1269" s="127"/>
      <c r="P1269" s="127"/>
      <c r="Q1269" s="127"/>
      <c r="R1269" s="127"/>
      <c r="S1269" s="127"/>
      <c r="T1269" s="127"/>
      <c r="U1269" s="127"/>
      <c r="V1269" s="127"/>
      <c r="W1269" s="127"/>
      <c r="X1269" s="127"/>
      <c r="Y1269" s="127"/>
      <c r="Z1269" s="127"/>
    </row>
    <row r="1270" spans="1:26" ht="18.75" customHeight="1" x14ac:dyDescent="0.2">
      <c r="A1270" s="135">
        <v>1252</v>
      </c>
      <c r="B1270" s="135" t="str">
        <f>IF(ISERROR(IF(ISERROR(IF(ISERROR(VLOOKUP($A1270,'UNIPIPE AIR'!$A:$I,3,FALSE)),VLOOKUP($A1270,'UNIPIPE NITRO'!$A:$I,3,FALSE),VLOOKUP($A1270,'UNIPIPE AIR'!$A:$I,3,FALSE))),IF(ISERROR(VLOOKUP($A1270,'UNIPIPE VAC'!$A:$H,3,FALSE)),VLOOKUP($A1270,'UNIPIPE HP'!$A:$I,3,FALSE),VLOOKUP($A1270,'UNIPIPE VAC'!$A:$H,3,FALSE)),IF(ISERROR(VLOOKUP($A1270,'UNIPIPE AIR'!$A:$I,3,FALSE)),VLOOKUP($A1270,'UNIPIPE NITRO'!$A:$I,3,FALSE),VLOOKUP($A1270,'UNIPIPE AIR'!$A:$I,3,FALSE)))),"",IF(ISERROR(IF(ISERROR(VLOOKUP($A1270,'UNIPIPE AIR'!$A:$I,3,FALSE)),VLOOKUP($A1270,'UNIPIPE NITRO'!$A:$I,3,FALSE),VLOOKUP($A1270,'UNIPIPE AIR'!$A:$I,3,FALSE))),IF(ISERROR(VLOOKUP($A1270,'UNIPIPE VAC'!$A:$H,3,FALSE)),VLOOKUP($A1270,'UNIPIPE HP'!$A:$I,3,FALSE),VLOOKUP($A1270,'UNIPIPE VAC'!$A:$H,3,FALSE)),IF(ISERROR(VLOOKUP($A1270,'UNIPIPE AIR'!$A:$I,3,FALSE)),VLOOKUP($A1270,'UNIPIPE NITRO'!$A:$I,3,FALSE),VLOOKUP($A1270,'UNIPIPE AIR'!$A:$I,3,FALSE))))</f>
        <v/>
      </c>
      <c r="C1270" s="133" t="str">
        <f>IF(ISERROR(IF(ISERROR(IF(ISERROR(VLOOKUP($A1270,'UNIPIPE AIR'!$A:$I,5,FALSE)),VLOOKUP($A1270,'UNIPIPE NITRO'!$A:$I,5,FALSE),VLOOKUP($A1270,'UNIPIPE AIR'!$A:$I,5,FALSE))),IF(ISERROR(VLOOKUP($A1270,'UNIPIPE VAC'!$A:$H,5,FALSE)),VLOOKUP($A1270,'UNIPIPE HP'!$A:$I,5,FALSE),VLOOKUP($A1270,'UNIPIPE VAC'!$A:$H,5,FALSE)),IF(ISERROR(VLOOKUP($A1270,'UNIPIPE AIR'!$A:$I,5,FALSE)),VLOOKUP($A1270,'UNIPIPE NITRO'!$A:$I,5,FALSE),VLOOKUP($A1270,'UNIPIPE AIR'!$A:$I,5,FALSE)))),"",IF(ISERROR(IF(ISERROR(VLOOKUP($A1270,'UNIPIPE AIR'!$A:$I,5,FALSE)),VLOOKUP($A1270,'UNIPIPE NITRO'!$A:$I,5,FALSE),VLOOKUP($A1270,'UNIPIPE AIR'!$A:$I,5,FALSE))),IF(ISERROR(VLOOKUP($A1270,'UNIPIPE VAC'!$A:$H,5,FALSE)),VLOOKUP($A1270,'UNIPIPE HP'!$A:$I,5,FALSE),VLOOKUP($A1270,'UNIPIPE VAC'!$A:$H,5,FALSE)),IF(ISERROR(VLOOKUP($A1270,'UNIPIPE AIR'!$A:$I,5,FALSE)),VLOOKUP($A1270,'UNIPIPE NITRO'!$A:$I,5,FALSE),VLOOKUP($A1270,'UNIPIPE AIR'!$A:$I,5,FALSE))))</f>
        <v/>
      </c>
      <c r="D1270" s="139" t="str">
        <f>IF(ISERROR(IF(ISERROR(IF(ISERROR(VLOOKUP($A1270,'UNIPIPE AIR'!$A:$I,7,FALSE)),VLOOKUP($A1270,'UNIPIPE NITRO'!$A:$I,7,FALSE),VLOOKUP($A1270,'UNIPIPE AIR'!$A:$I,7,FALSE))),IF(ISERROR(VLOOKUP($A1270,'UNIPIPE VAC'!$A:$H,7,FALSE)),VLOOKUP($A1270,'UNIPIPE HP'!$A:$I,7,FALSE),VLOOKUP($A1270,'UNIPIPE VAC'!$A:$H,7,FALSE)),IF(ISERROR(VLOOKUP($A1270,'UNIPIPE AIR'!$A:$I,7,FALSE)),VLOOKUP($A1270,'UNIPIPE NITRO'!$A:$I,7,FALSE),VLOOKUP($A1270,'UNIPIPE AIR'!$A:$I,7,FALSE)))),"",IF(ISERROR(IF(ISERROR(VLOOKUP($A1270,'UNIPIPE AIR'!$A:$I,7,FALSE)),VLOOKUP($A1270,'UNIPIPE NITRO'!$A:$I,7,FALSE),VLOOKUP($A1270,'UNIPIPE AIR'!$A:$I,7,FALSE))),IF(ISERROR(VLOOKUP($A1270,'UNIPIPE VAC'!$A:$H,7,FALSE)),VLOOKUP($A1270,'UNIPIPE HP'!$A:$I,7,FALSE),VLOOKUP($A1270,'UNIPIPE VAC'!$A:$H,7,FALSE)),IF(ISERROR(VLOOKUP($A1270,'UNIPIPE AIR'!$A:$I,7,FALSE)),VLOOKUP($A1270,'UNIPIPE NITRO'!$A:$I,7,FALSE),VLOOKUP($A1270,'UNIPIPE AIR'!$A:$I,7,FALSE))))</f>
        <v/>
      </c>
      <c r="E1270" s="140" t="str">
        <f>IF(ISERROR(IF(ISERROR(IF(ISERROR(VLOOKUP($A1270,'UNIPIPE AIR'!$A:$I,8,FALSE)),VLOOKUP($A1270,'UNIPIPE NITRO'!$A:$I,8,FALSE),VLOOKUP($A1270,'UNIPIPE AIR'!$A:$I,8,FALSE))),IF(ISERROR(VLOOKUP($A1270,'UNIPIPE VAC'!$A:$H,8,FALSE)),VLOOKUP($A1270,'UNIPIPE HP'!$A:$I,8,FALSE),VLOOKUP($A1270,'UNIPIPE VAC'!$A:$H,8,FALSE)),IF(ISERROR(VLOOKUP($A1270,'UNIPIPE AIR'!$A:$I,8,FALSE)),VLOOKUP($A1270,'UNIPIPE NITRO'!$A:$I,8,FALSE),VLOOKUP($A1270,'UNIPIPE AIR'!$A:$I,8,FALSE)))),"",IF(ISERROR(IF(ISERROR(VLOOKUP($A1270,'UNIPIPE AIR'!$A:$I,8,FALSE)),VLOOKUP($A1270,'UNIPIPE NITRO'!$A:$I,8,FALSE),VLOOKUP($A1270,'UNIPIPE AIR'!$A:$I,8,FALSE))),IF(ISERROR(VLOOKUP($A1270,'UNIPIPE VAC'!$A:$H,8,FALSE)),VLOOKUP($A1270,'UNIPIPE HP'!$A:$I,8,FALSE),VLOOKUP($A1270,'UNIPIPE VAC'!$A:$H,8,FALSE)),IF(ISERROR(VLOOKUP($A1270,'UNIPIPE AIR'!$A:$I,8,FALSE)),VLOOKUP($A1270,'UNIPIPE NITRO'!$A:$I,8,FALSE),VLOOKUP($A1270,'UNIPIPE AIR'!$A:$I,8,FALSE))))</f>
        <v/>
      </c>
      <c r="F1270" s="140" t="str">
        <f t="shared" si="4"/>
        <v/>
      </c>
      <c r="G1270" s="127"/>
      <c r="H1270" s="127"/>
      <c r="I1270" s="127"/>
      <c r="J1270" s="127"/>
      <c r="K1270" s="127"/>
      <c r="L1270" s="127"/>
      <c r="M1270" s="127"/>
      <c r="N1270" s="127"/>
      <c r="O1270" s="127"/>
      <c r="P1270" s="127"/>
      <c r="Q1270" s="127"/>
      <c r="R1270" s="127"/>
      <c r="S1270" s="127"/>
      <c r="T1270" s="127"/>
      <c r="U1270" s="127"/>
      <c r="V1270" s="127"/>
      <c r="W1270" s="127"/>
      <c r="X1270" s="127"/>
      <c r="Y1270" s="127"/>
      <c r="Z1270" s="127"/>
    </row>
    <row r="1271" spans="1:26" ht="18.75" customHeight="1" x14ac:dyDescent="0.2">
      <c r="A1271" s="135">
        <v>1253</v>
      </c>
      <c r="B1271" s="135" t="str">
        <f>IF(ISERROR(IF(ISERROR(IF(ISERROR(VLOOKUP($A1271,'UNIPIPE AIR'!$A:$I,3,FALSE)),VLOOKUP($A1271,'UNIPIPE NITRO'!$A:$I,3,FALSE),VLOOKUP($A1271,'UNIPIPE AIR'!$A:$I,3,FALSE))),IF(ISERROR(VLOOKUP($A1271,'UNIPIPE VAC'!$A:$H,3,FALSE)),VLOOKUP($A1271,'UNIPIPE HP'!$A:$I,3,FALSE),VLOOKUP($A1271,'UNIPIPE VAC'!$A:$H,3,FALSE)),IF(ISERROR(VLOOKUP($A1271,'UNIPIPE AIR'!$A:$I,3,FALSE)),VLOOKUP($A1271,'UNIPIPE NITRO'!$A:$I,3,FALSE),VLOOKUP($A1271,'UNIPIPE AIR'!$A:$I,3,FALSE)))),"",IF(ISERROR(IF(ISERROR(VLOOKUP($A1271,'UNIPIPE AIR'!$A:$I,3,FALSE)),VLOOKUP($A1271,'UNIPIPE NITRO'!$A:$I,3,FALSE),VLOOKUP($A1271,'UNIPIPE AIR'!$A:$I,3,FALSE))),IF(ISERROR(VLOOKUP($A1271,'UNIPIPE VAC'!$A:$H,3,FALSE)),VLOOKUP($A1271,'UNIPIPE HP'!$A:$I,3,FALSE),VLOOKUP($A1271,'UNIPIPE VAC'!$A:$H,3,FALSE)),IF(ISERROR(VLOOKUP($A1271,'UNIPIPE AIR'!$A:$I,3,FALSE)),VLOOKUP($A1271,'UNIPIPE NITRO'!$A:$I,3,FALSE),VLOOKUP($A1271,'UNIPIPE AIR'!$A:$I,3,FALSE))))</f>
        <v/>
      </c>
      <c r="C1271" s="133" t="str">
        <f>IF(ISERROR(IF(ISERROR(IF(ISERROR(VLOOKUP($A1271,'UNIPIPE AIR'!$A:$I,5,FALSE)),VLOOKUP($A1271,'UNIPIPE NITRO'!$A:$I,5,FALSE),VLOOKUP($A1271,'UNIPIPE AIR'!$A:$I,5,FALSE))),IF(ISERROR(VLOOKUP($A1271,'UNIPIPE VAC'!$A:$H,5,FALSE)),VLOOKUP($A1271,'UNIPIPE HP'!$A:$I,5,FALSE),VLOOKUP($A1271,'UNIPIPE VAC'!$A:$H,5,FALSE)),IF(ISERROR(VLOOKUP($A1271,'UNIPIPE AIR'!$A:$I,5,FALSE)),VLOOKUP($A1271,'UNIPIPE NITRO'!$A:$I,5,FALSE),VLOOKUP($A1271,'UNIPIPE AIR'!$A:$I,5,FALSE)))),"",IF(ISERROR(IF(ISERROR(VLOOKUP($A1271,'UNIPIPE AIR'!$A:$I,5,FALSE)),VLOOKUP($A1271,'UNIPIPE NITRO'!$A:$I,5,FALSE),VLOOKUP($A1271,'UNIPIPE AIR'!$A:$I,5,FALSE))),IF(ISERROR(VLOOKUP($A1271,'UNIPIPE VAC'!$A:$H,5,FALSE)),VLOOKUP($A1271,'UNIPIPE HP'!$A:$I,5,FALSE),VLOOKUP($A1271,'UNIPIPE VAC'!$A:$H,5,FALSE)),IF(ISERROR(VLOOKUP($A1271,'UNIPIPE AIR'!$A:$I,5,FALSE)),VLOOKUP($A1271,'UNIPIPE NITRO'!$A:$I,5,FALSE),VLOOKUP($A1271,'UNIPIPE AIR'!$A:$I,5,FALSE))))</f>
        <v/>
      </c>
      <c r="D1271" s="139" t="str">
        <f>IF(ISERROR(IF(ISERROR(IF(ISERROR(VLOOKUP($A1271,'UNIPIPE AIR'!$A:$I,7,FALSE)),VLOOKUP($A1271,'UNIPIPE NITRO'!$A:$I,7,FALSE),VLOOKUP($A1271,'UNIPIPE AIR'!$A:$I,7,FALSE))),IF(ISERROR(VLOOKUP($A1271,'UNIPIPE VAC'!$A:$H,7,FALSE)),VLOOKUP($A1271,'UNIPIPE HP'!$A:$I,7,FALSE),VLOOKUP($A1271,'UNIPIPE VAC'!$A:$H,7,FALSE)),IF(ISERROR(VLOOKUP($A1271,'UNIPIPE AIR'!$A:$I,7,FALSE)),VLOOKUP($A1271,'UNIPIPE NITRO'!$A:$I,7,FALSE),VLOOKUP($A1271,'UNIPIPE AIR'!$A:$I,7,FALSE)))),"",IF(ISERROR(IF(ISERROR(VLOOKUP($A1271,'UNIPIPE AIR'!$A:$I,7,FALSE)),VLOOKUP($A1271,'UNIPIPE NITRO'!$A:$I,7,FALSE),VLOOKUP($A1271,'UNIPIPE AIR'!$A:$I,7,FALSE))),IF(ISERROR(VLOOKUP($A1271,'UNIPIPE VAC'!$A:$H,7,FALSE)),VLOOKUP($A1271,'UNIPIPE HP'!$A:$I,7,FALSE),VLOOKUP($A1271,'UNIPIPE VAC'!$A:$H,7,FALSE)),IF(ISERROR(VLOOKUP($A1271,'UNIPIPE AIR'!$A:$I,7,FALSE)),VLOOKUP($A1271,'UNIPIPE NITRO'!$A:$I,7,FALSE),VLOOKUP($A1271,'UNIPIPE AIR'!$A:$I,7,FALSE))))</f>
        <v/>
      </c>
      <c r="E1271" s="140" t="str">
        <f>IF(ISERROR(IF(ISERROR(IF(ISERROR(VLOOKUP($A1271,'UNIPIPE AIR'!$A:$I,8,FALSE)),VLOOKUP($A1271,'UNIPIPE NITRO'!$A:$I,8,FALSE),VLOOKUP($A1271,'UNIPIPE AIR'!$A:$I,8,FALSE))),IF(ISERROR(VLOOKUP($A1271,'UNIPIPE VAC'!$A:$H,8,FALSE)),VLOOKUP($A1271,'UNIPIPE HP'!$A:$I,8,FALSE),VLOOKUP($A1271,'UNIPIPE VAC'!$A:$H,8,FALSE)),IF(ISERROR(VLOOKUP($A1271,'UNIPIPE AIR'!$A:$I,8,FALSE)),VLOOKUP($A1271,'UNIPIPE NITRO'!$A:$I,8,FALSE),VLOOKUP($A1271,'UNIPIPE AIR'!$A:$I,8,FALSE)))),"",IF(ISERROR(IF(ISERROR(VLOOKUP($A1271,'UNIPIPE AIR'!$A:$I,8,FALSE)),VLOOKUP($A1271,'UNIPIPE NITRO'!$A:$I,8,FALSE),VLOOKUP($A1271,'UNIPIPE AIR'!$A:$I,8,FALSE))),IF(ISERROR(VLOOKUP($A1271,'UNIPIPE VAC'!$A:$H,8,FALSE)),VLOOKUP($A1271,'UNIPIPE HP'!$A:$I,8,FALSE),VLOOKUP($A1271,'UNIPIPE VAC'!$A:$H,8,FALSE)),IF(ISERROR(VLOOKUP($A1271,'UNIPIPE AIR'!$A:$I,8,FALSE)),VLOOKUP($A1271,'UNIPIPE NITRO'!$A:$I,8,FALSE),VLOOKUP($A1271,'UNIPIPE AIR'!$A:$I,8,FALSE))))</f>
        <v/>
      </c>
      <c r="F1271" s="140" t="str">
        <f t="shared" si="4"/>
        <v/>
      </c>
      <c r="G1271" s="127"/>
      <c r="H1271" s="127"/>
      <c r="I1271" s="127"/>
      <c r="J1271" s="127"/>
      <c r="K1271" s="127"/>
      <c r="L1271" s="127"/>
      <c r="M1271" s="127"/>
      <c r="N1271" s="127"/>
      <c r="O1271" s="127"/>
      <c r="P1271" s="127"/>
      <c r="Q1271" s="127"/>
      <c r="R1271" s="127"/>
      <c r="S1271" s="127"/>
      <c r="T1271" s="127"/>
      <c r="U1271" s="127"/>
      <c r="V1271" s="127"/>
      <c r="W1271" s="127"/>
      <c r="X1271" s="127"/>
      <c r="Y1271" s="127"/>
      <c r="Z1271" s="127"/>
    </row>
    <row r="1272" spans="1:26" ht="18.75" customHeight="1" x14ac:dyDescent="0.2">
      <c r="A1272" s="135">
        <v>1254</v>
      </c>
      <c r="B1272" s="135" t="str">
        <f>IF(ISERROR(IF(ISERROR(IF(ISERROR(VLOOKUP($A1272,'UNIPIPE AIR'!$A:$I,3,FALSE)),VLOOKUP($A1272,'UNIPIPE NITRO'!$A:$I,3,FALSE),VLOOKUP($A1272,'UNIPIPE AIR'!$A:$I,3,FALSE))),IF(ISERROR(VLOOKUP($A1272,'UNIPIPE VAC'!$A:$H,3,FALSE)),VLOOKUP($A1272,'UNIPIPE HP'!$A:$I,3,FALSE),VLOOKUP($A1272,'UNIPIPE VAC'!$A:$H,3,FALSE)),IF(ISERROR(VLOOKUP($A1272,'UNIPIPE AIR'!$A:$I,3,FALSE)),VLOOKUP($A1272,'UNIPIPE NITRO'!$A:$I,3,FALSE),VLOOKUP($A1272,'UNIPIPE AIR'!$A:$I,3,FALSE)))),"",IF(ISERROR(IF(ISERROR(VLOOKUP($A1272,'UNIPIPE AIR'!$A:$I,3,FALSE)),VLOOKUP($A1272,'UNIPIPE NITRO'!$A:$I,3,FALSE),VLOOKUP($A1272,'UNIPIPE AIR'!$A:$I,3,FALSE))),IF(ISERROR(VLOOKUP($A1272,'UNIPIPE VAC'!$A:$H,3,FALSE)),VLOOKUP($A1272,'UNIPIPE HP'!$A:$I,3,FALSE),VLOOKUP($A1272,'UNIPIPE VAC'!$A:$H,3,FALSE)),IF(ISERROR(VLOOKUP($A1272,'UNIPIPE AIR'!$A:$I,3,FALSE)),VLOOKUP($A1272,'UNIPIPE NITRO'!$A:$I,3,FALSE),VLOOKUP($A1272,'UNIPIPE AIR'!$A:$I,3,FALSE))))</f>
        <v/>
      </c>
      <c r="C1272" s="133" t="str">
        <f>IF(ISERROR(IF(ISERROR(IF(ISERROR(VLOOKUP($A1272,'UNIPIPE AIR'!$A:$I,5,FALSE)),VLOOKUP($A1272,'UNIPIPE NITRO'!$A:$I,5,FALSE),VLOOKUP($A1272,'UNIPIPE AIR'!$A:$I,5,FALSE))),IF(ISERROR(VLOOKUP($A1272,'UNIPIPE VAC'!$A:$H,5,FALSE)),VLOOKUP($A1272,'UNIPIPE HP'!$A:$I,5,FALSE),VLOOKUP($A1272,'UNIPIPE VAC'!$A:$H,5,FALSE)),IF(ISERROR(VLOOKUP($A1272,'UNIPIPE AIR'!$A:$I,5,FALSE)),VLOOKUP($A1272,'UNIPIPE NITRO'!$A:$I,5,FALSE),VLOOKUP($A1272,'UNIPIPE AIR'!$A:$I,5,FALSE)))),"",IF(ISERROR(IF(ISERROR(VLOOKUP($A1272,'UNIPIPE AIR'!$A:$I,5,FALSE)),VLOOKUP($A1272,'UNIPIPE NITRO'!$A:$I,5,FALSE),VLOOKUP($A1272,'UNIPIPE AIR'!$A:$I,5,FALSE))),IF(ISERROR(VLOOKUP($A1272,'UNIPIPE VAC'!$A:$H,5,FALSE)),VLOOKUP($A1272,'UNIPIPE HP'!$A:$I,5,FALSE),VLOOKUP($A1272,'UNIPIPE VAC'!$A:$H,5,FALSE)),IF(ISERROR(VLOOKUP($A1272,'UNIPIPE AIR'!$A:$I,5,FALSE)),VLOOKUP($A1272,'UNIPIPE NITRO'!$A:$I,5,FALSE),VLOOKUP($A1272,'UNIPIPE AIR'!$A:$I,5,FALSE))))</f>
        <v/>
      </c>
      <c r="D1272" s="139" t="str">
        <f>IF(ISERROR(IF(ISERROR(IF(ISERROR(VLOOKUP($A1272,'UNIPIPE AIR'!$A:$I,7,FALSE)),VLOOKUP($A1272,'UNIPIPE NITRO'!$A:$I,7,FALSE),VLOOKUP($A1272,'UNIPIPE AIR'!$A:$I,7,FALSE))),IF(ISERROR(VLOOKUP($A1272,'UNIPIPE VAC'!$A:$H,7,FALSE)),VLOOKUP($A1272,'UNIPIPE HP'!$A:$I,7,FALSE),VLOOKUP($A1272,'UNIPIPE VAC'!$A:$H,7,FALSE)),IF(ISERROR(VLOOKUP($A1272,'UNIPIPE AIR'!$A:$I,7,FALSE)),VLOOKUP($A1272,'UNIPIPE NITRO'!$A:$I,7,FALSE),VLOOKUP($A1272,'UNIPIPE AIR'!$A:$I,7,FALSE)))),"",IF(ISERROR(IF(ISERROR(VLOOKUP($A1272,'UNIPIPE AIR'!$A:$I,7,FALSE)),VLOOKUP($A1272,'UNIPIPE NITRO'!$A:$I,7,FALSE),VLOOKUP($A1272,'UNIPIPE AIR'!$A:$I,7,FALSE))),IF(ISERROR(VLOOKUP($A1272,'UNIPIPE VAC'!$A:$H,7,FALSE)),VLOOKUP($A1272,'UNIPIPE HP'!$A:$I,7,FALSE),VLOOKUP($A1272,'UNIPIPE VAC'!$A:$H,7,FALSE)),IF(ISERROR(VLOOKUP($A1272,'UNIPIPE AIR'!$A:$I,7,FALSE)),VLOOKUP($A1272,'UNIPIPE NITRO'!$A:$I,7,FALSE),VLOOKUP($A1272,'UNIPIPE AIR'!$A:$I,7,FALSE))))</f>
        <v/>
      </c>
      <c r="E1272" s="140" t="str">
        <f>IF(ISERROR(IF(ISERROR(IF(ISERROR(VLOOKUP($A1272,'UNIPIPE AIR'!$A:$I,8,FALSE)),VLOOKUP($A1272,'UNIPIPE NITRO'!$A:$I,8,FALSE),VLOOKUP($A1272,'UNIPIPE AIR'!$A:$I,8,FALSE))),IF(ISERROR(VLOOKUP($A1272,'UNIPIPE VAC'!$A:$H,8,FALSE)),VLOOKUP($A1272,'UNIPIPE HP'!$A:$I,8,FALSE),VLOOKUP($A1272,'UNIPIPE VAC'!$A:$H,8,FALSE)),IF(ISERROR(VLOOKUP($A1272,'UNIPIPE AIR'!$A:$I,8,FALSE)),VLOOKUP($A1272,'UNIPIPE NITRO'!$A:$I,8,FALSE),VLOOKUP($A1272,'UNIPIPE AIR'!$A:$I,8,FALSE)))),"",IF(ISERROR(IF(ISERROR(VLOOKUP($A1272,'UNIPIPE AIR'!$A:$I,8,FALSE)),VLOOKUP($A1272,'UNIPIPE NITRO'!$A:$I,8,FALSE),VLOOKUP($A1272,'UNIPIPE AIR'!$A:$I,8,FALSE))),IF(ISERROR(VLOOKUP($A1272,'UNIPIPE VAC'!$A:$H,8,FALSE)),VLOOKUP($A1272,'UNIPIPE HP'!$A:$I,8,FALSE),VLOOKUP($A1272,'UNIPIPE VAC'!$A:$H,8,FALSE)),IF(ISERROR(VLOOKUP($A1272,'UNIPIPE AIR'!$A:$I,8,FALSE)),VLOOKUP($A1272,'UNIPIPE NITRO'!$A:$I,8,FALSE),VLOOKUP($A1272,'UNIPIPE AIR'!$A:$I,8,FALSE))))</f>
        <v/>
      </c>
      <c r="F1272" s="140" t="str">
        <f t="shared" si="4"/>
        <v/>
      </c>
      <c r="G1272" s="127"/>
      <c r="H1272" s="127"/>
      <c r="I1272" s="127"/>
      <c r="J1272" s="127"/>
      <c r="K1272" s="127"/>
      <c r="L1272" s="127"/>
      <c r="M1272" s="127"/>
      <c r="N1272" s="127"/>
      <c r="O1272" s="127"/>
      <c r="P1272" s="127"/>
      <c r="Q1272" s="127"/>
      <c r="R1272" s="127"/>
      <c r="S1272" s="127"/>
      <c r="T1272" s="127"/>
      <c r="U1272" s="127"/>
      <c r="V1272" s="127"/>
      <c r="W1272" s="127"/>
      <c r="X1272" s="127"/>
      <c r="Y1272" s="127"/>
      <c r="Z1272" s="127"/>
    </row>
    <row r="1273" spans="1:26" ht="18.75" customHeight="1" x14ac:dyDescent="0.2">
      <c r="A1273" s="135">
        <v>1255</v>
      </c>
      <c r="B1273" s="135" t="str">
        <f>IF(ISERROR(IF(ISERROR(IF(ISERROR(VLOOKUP($A1273,'UNIPIPE AIR'!$A:$I,3,FALSE)),VLOOKUP($A1273,'UNIPIPE NITRO'!$A:$I,3,FALSE),VLOOKUP($A1273,'UNIPIPE AIR'!$A:$I,3,FALSE))),IF(ISERROR(VLOOKUP($A1273,'UNIPIPE VAC'!$A:$H,3,FALSE)),VLOOKUP($A1273,'UNIPIPE HP'!$A:$I,3,FALSE),VLOOKUP($A1273,'UNIPIPE VAC'!$A:$H,3,FALSE)),IF(ISERROR(VLOOKUP($A1273,'UNIPIPE AIR'!$A:$I,3,FALSE)),VLOOKUP($A1273,'UNIPIPE NITRO'!$A:$I,3,FALSE),VLOOKUP($A1273,'UNIPIPE AIR'!$A:$I,3,FALSE)))),"",IF(ISERROR(IF(ISERROR(VLOOKUP($A1273,'UNIPIPE AIR'!$A:$I,3,FALSE)),VLOOKUP($A1273,'UNIPIPE NITRO'!$A:$I,3,FALSE),VLOOKUP($A1273,'UNIPIPE AIR'!$A:$I,3,FALSE))),IF(ISERROR(VLOOKUP($A1273,'UNIPIPE VAC'!$A:$H,3,FALSE)),VLOOKUP($A1273,'UNIPIPE HP'!$A:$I,3,FALSE),VLOOKUP($A1273,'UNIPIPE VAC'!$A:$H,3,FALSE)),IF(ISERROR(VLOOKUP($A1273,'UNIPIPE AIR'!$A:$I,3,FALSE)),VLOOKUP($A1273,'UNIPIPE NITRO'!$A:$I,3,FALSE),VLOOKUP($A1273,'UNIPIPE AIR'!$A:$I,3,FALSE))))</f>
        <v/>
      </c>
      <c r="C1273" s="133" t="str">
        <f>IF(ISERROR(IF(ISERROR(IF(ISERROR(VLOOKUP($A1273,'UNIPIPE AIR'!$A:$I,5,FALSE)),VLOOKUP($A1273,'UNIPIPE NITRO'!$A:$I,5,FALSE),VLOOKUP($A1273,'UNIPIPE AIR'!$A:$I,5,FALSE))),IF(ISERROR(VLOOKUP($A1273,'UNIPIPE VAC'!$A:$H,5,FALSE)),VLOOKUP($A1273,'UNIPIPE HP'!$A:$I,5,FALSE),VLOOKUP($A1273,'UNIPIPE VAC'!$A:$H,5,FALSE)),IF(ISERROR(VLOOKUP($A1273,'UNIPIPE AIR'!$A:$I,5,FALSE)),VLOOKUP($A1273,'UNIPIPE NITRO'!$A:$I,5,FALSE),VLOOKUP($A1273,'UNIPIPE AIR'!$A:$I,5,FALSE)))),"",IF(ISERROR(IF(ISERROR(VLOOKUP($A1273,'UNIPIPE AIR'!$A:$I,5,FALSE)),VLOOKUP($A1273,'UNIPIPE NITRO'!$A:$I,5,FALSE),VLOOKUP($A1273,'UNIPIPE AIR'!$A:$I,5,FALSE))),IF(ISERROR(VLOOKUP($A1273,'UNIPIPE VAC'!$A:$H,5,FALSE)),VLOOKUP($A1273,'UNIPIPE HP'!$A:$I,5,FALSE),VLOOKUP($A1273,'UNIPIPE VAC'!$A:$H,5,FALSE)),IF(ISERROR(VLOOKUP($A1273,'UNIPIPE AIR'!$A:$I,5,FALSE)),VLOOKUP($A1273,'UNIPIPE NITRO'!$A:$I,5,FALSE),VLOOKUP($A1273,'UNIPIPE AIR'!$A:$I,5,FALSE))))</f>
        <v/>
      </c>
      <c r="D1273" s="139" t="str">
        <f>IF(ISERROR(IF(ISERROR(IF(ISERROR(VLOOKUP($A1273,'UNIPIPE AIR'!$A:$I,7,FALSE)),VLOOKUP($A1273,'UNIPIPE NITRO'!$A:$I,7,FALSE),VLOOKUP($A1273,'UNIPIPE AIR'!$A:$I,7,FALSE))),IF(ISERROR(VLOOKUP($A1273,'UNIPIPE VAC'!$A:$H,7,FALSE)),VLOOKUP($A1273,'UNIPIPE HP'!$A:$I,7,FALSE),VLOOKUP($A1273,'UNIPIPE VAC'!$A:$H,7,FALSE)),IF(ISERROR(VLOOKUP($A1273,'UNIPIPE AIR'!$A:$I,7,FALSE)),VLOOKUP($A1273,'UNIPIPE NITRO'!$A:$I,7,FALSE),VLOOKUP($A1273,'UNIPIPE AIR'!$A:$I,7,FALSE)))),"",IF(ISERROR(IF(ISERROR(VLOOKUP($A1273,'UNIPIPE AIR'!$A:$I,7,FALSE)),VLOOKUP($A1273,'UNIPIPE NITRO'!$A:$I,7,FALSE),VLOOKUP($A1273,'UNIPIPE AIR'!$A:$I,7,FALSE))),IF(ISERROR(VLOOKUP($A1273,'UNIPIPE VAC'!$A:$H,7,FALSE)),VLOOKUP($A1273,'UNIPIPE HP'!$A:$I,7,FALSE),VLOOKUP($A1273,'UNIPIPE VAC'!$A:$H,7,FALSE)),IF(ISERROR(VLOOKUP($A1273,'UNIPIPE AIR'!$A:$I,7,FALSE)),VLOOKUP($A1273,'UNIPIPE NITRO'!$A:$I,7,FALSE),VLOOKUP($A1273,'UNIPIPE AIR'!$A:$I,7,FALSE))))</f>
        <v/>
      </c>
      <c r="E1273" s="140" t="str">
        <f>IF(ISERROR(IF(ISERROR(IF(ISERROR(VLOOKUP($A1273,'UNIPIPE AIR'!$A:$I,8,FALSE)),VLOOKUP($A1273,'UNIPIPE NITRO'!$A:$I,8,FALSE),VLOOKUP($A1273,'UNIPIPE AIR'!$A:$I,8,FALSE))),IF(ISERROR(VLOOKUP($A1273,'UNIPIPE VAC'!$A:$H,8,FALSE)),VLOOKUP($A1273,'UNIPIPE HP'!$A:$I,8,FALSE),VLOOKUP($A1273,'UNIPIPE VAC'!$A:$H,8,FALSE)),IF(ISERROR(VLOOKUP($A1273,'UNIPIPE AIR'!$A:$I,8,FALSE)),VLOOKUP($A1273,'UNIPIPE NITRO'!$A:$I,8,FALSE),VLOOKUP($A1273,'UNIPIPE AIR'!$A:$I,8,FALSE)))),"",IF(ISERROR(IF(ISERROR(VLOOKUP($A1273,'UNIPIPE AIR'!$A:$I,8,FALSE)),VLOOKUP($A1273,'UNIPIPE NITRO'!$A:$I,8,FALSE),VLOOKUP($A1273,'UNIPIPE AIR'!$A:$I,8,FALSE))),IF(ISERROR(VLOOKUP($A1273,'UNIPIPE VAC'!$A:$H,8,FALSE)),VLOOKUP($A1273,'UNIPIPE HP'!$A:$I,8,FALSE),VLOOKUP($A1273,'UNIPIPE VAC'!$A:$H,8,FALSE)),IF(ISERROR(VLOOKUP($A1273,'UNIPIPE AIR'!$A:$I,8,FALSE)),VLOOKUP($A1273,'UNIPIPE NITRO'!$A:$I,8,FALSE),VLOOKUP($A1273,'UNIPIPE AIR'!$A:$I,8,FALSE))))</f>
        <v/>
      </c>
      <c r="F1273" s="140" t="str">
        <f t="shared" si="4"/>
        <v/>
      </c>
      <c r="G1273" s="127"/>
      <c r="H1273" s="127"/>
      <c r="I1273" s="127"/>
      <c r="J1273" s="127"/>
      <c r="K1273" s="127"/>
      <c r="L1273" s="127"/>
      <c r="M1273" s="127"/>
      <c r="N1273" s="127"/>
      <c r="O1273" s="127"/>
      <c r="P1273" s="127"/>
      <c r="Q1273" s="127"/>
      <c r="R1273" s="127"/>
      <c r="S1273" s="127"/>
      <c r="T1273" s="127"/>
      <c r="U1273" s="127"/>
      <c r="V1273" s="127"/>
      <c r="W1273" s="127"/>
      <c r="X1273" s="127"/>
      <c r="Y1273" s="127"/>
      <c r="Z1273" s="127"/>
    </row>
    <row r="1274" spans="1:26" ht="18.75" customHeight="1" x14ac:dyDescent="0.2">
      <c r="A1274" s="135">
        <v>1256</v>
      </c>
      <c r="B1274" s="135" t="str">
        <f>IF(ISERROR(IF(ISERROR(IF(ISERROR(VLOOKUP($A1274,'UNIPIPE AIR'!$A:$I,3,FALSE)),VLOOKUP($A1274,'UNIPIPE NITRO'!$A:$I,3,FALSE),VLOOKUP($A1274,'UNIPIPE AIR'!$A:$I,3,FALSE))),IF(ISERROR(VLOOKUP($A1274,'UNIPIPE VAC'!$A:$H,3,FALSE)),VLOOKUP($A1274,'UNIPIPE HP'!$A:$I,3,FALSE),VLOOKUP($A1274,'UNIPIPE VAC'!$A:$H,3,FALSE)),IF(ISERROR(VLOOKUP($A1274,'UNIPIPE AIR'!$A:$I,3,FALSE)),VLOOKUP($A1274,'UNIPIPE NITRO'!$A:$I,3,FALSE),VLOOKUP($A1274,'UNIPIPE AIR'!$A:$I,3,FALSE)))),"",IF(ISERROR(IF(ISERROR(VLOOKUP($A1274,'UNIPIPE AIR'!$A:$I,3,FALSE)),VLOOKUP($A1274,'UNIPIPE NITRO'!$A:$I,3,FALSE),VLOOKUP($A1274,'UNIPIPE AIR'!$A:$I,3,FALSE))),IF(ISERROR(VLOOKUP($A1274,'UNIPIPE VAC'!$A:$H,3,FALSE)),VLOOKUP($A1274,'UNIPIPE HP'!$A:$I,3,FALSE),VLOOKUP($A1274,'UNIPIPE VAC'!$A:$H,3,FALSE)),IF(ISERROR(VLOOKUP($A1274,'UNIPIPE AIR'!$A:$I,3,FALSE)),VLOOKUP($A1274,'UNIPIPE NITRO'!$A:$I,3,FALSE),VLOOKUP($A1274,'UNIPIPE AIR'!$A:$I,3,FALSE))))</f>
        <v/>
      </c>
      <c r="C1274" s="133" t="str">
        <f>IF(ISERROR(IF(ISERROR(IF(ISERROR(VLOOKUP($A1274,'UNIPIPE AIR'!$A:$I,5,FALSE)),VLOOKUP($A1274,'UNIPIPE NITRO'!$A:$I,5,FALSE),VLOOKUP($A1274,'UNIPIPE AIR'!$A:$I,5,FALSE))),IF(ISERROR(VLOOKUP($A1274,'UNIPIPE VAC'!$A:$H,5,FALSE)),VLOOKUP($A1274,'UNIPIPE HP'!$A:$I,5,FALSE),VLOOKUP($A1274,'UNIPIPE VAC'!$A:$H,5,FALSE)),IF(ISERROR(VLOOKUP($A1274,'UNIPIPE AIR'!$A:$I,5,FALSE)),VLOOKUP($A1274,'UNIPIPE NITRO'!$A:$I,5,FALSE),VLOOKUP($A1274,'UNIPIPE AIR'!$A:$I,5,FALSE)))),"",IF(ISERROR(IF(ISERROR(VLOOKUP($A1274,'UNIPIPE AIR'!$A:$I,5,FALSE)),VLOOKUP($A1274,'UNIPIPE NITRO'!$A:$I,5,FALSE),VLOOKUP($A1274,'UNIPIPE AIR'!$A:$I,5,FALSE))),IF(ISERROR(VLOOKUP($A1274,'UNIPIPE VAC'!$A:$H,5,FALSE)),VLOOKUP($A1274,'UNIPIPE HP'!$A:$I,5,FALSE),VLOOKUP($A1274,'UNIPIPE VAC'!$A:$H,5,FALSE)),IF(ISERROR(VLOOKUP($A1274,'UNIPIPE AIR'!$A:$I,5,FALSE)),VLOOKUP($A1274,'UNIPIPE NITRO'!$A:$I,5,FALSE),VLOOKUP($A1274,'UNIPIPE AIR'!$A:$I,5,FALSE))))</f>
        <v/>
      </c>
      <c r="D1274" s="139" t="str">
        <f>IF(ISERROR(IF(ISERROR(IF(ISERROR(VLOOKUP($A1274,'UNIPIPE AIR'!$A:$I,7,FALSE)),VLOOKUP($A1274,'UNIPIPE NITRO'!$A:$I,7,FALSE),VLOOKUP($A1274,'UNIPIPE AIR'!$A:$I,7,FALSE))),IF(ISERROR(VLOOKUP($A1274,'UNIPIPE VAC'!$A:$H,7,FALSE)),VLOOKUP($A1274,'UNIPIPE HP'!$A:$I,7,FALSE),VLOOKUP($A1274,'UNIPIPE VAC'!$A:$H,7,FALSE)),IF(ISERROR(VLOOKUP($A1274,'UNIPIPE AIR'!$A:$I,7,FALSE)),VLOOKUP($A1274,'UNIPIPE NITRO'!$A:$I,7,FALSE),VLOOKUP($A1274,'UNIPIPE AIR'!$A:$I,7,FALSE)))),"",IF(ISERROR(IF(ISERROR(VLOOKUP($A1274,'UNIPIPE AIR'!$A:$I,7,FALSE)),VLOOKUP($A1274,'UNIPIPE NITRO'!$A:$I,7,FALSE),VLOOKUP($A1274,'UNIPIPE AIR'!$A:$I,7,FALSE))),IF(ISERROR(VLOOKUP($A1274,'UNIPIPE VAC'!$A:$H,7,FALSE)),VLOOKUP($A1274,'UNIPIPE HP'!$A:$I,7,FALSE),VLOOKUP($A1274,'UNIPIPE VAC'!$A:$H,7,FALSE)),IF(ISERROR(VLOOKUP($A1274,'UNIPIPE AIR'!$A:$I,7,FALSE)),VLOOKUP($A1274,'UNIPIPE NITRO'!$A:$I,7,FALSE),VLOOKUP($A1274,'UNIPIPE AIR'!$A:$I,7,FALSE))))</f>
        <v/>
      </c>
      <c r="E1274" s="140" t="str">
        <f>IF(ISERROR(IF(ISERROR(IF(ISERROR(VLOOKUP($A1274,'UNIPIPE AIR'!$A:$I,8,FALSE)),VLOOKUP($A1274,'UNIPIPE NITRO'!$A:$I,8,FALSE),VLOOKUP($A1274,'UNIPIPE AIR'!$A:$I,8,FALSE))),IF(ISERROR(VLOOKUP($A1274,'UNIPIPE VAC'!$A:$H,8,FALSE)),VLOOKUP($A1274,'UNIPIPE HP'!$A:$I,8,FALSE),VLOOKUP($A1274,'UNIPIPE VAC'!$A:$H,8,FALSE)),IF(ISERROR(VLOOKUP($A1274,'UNIPIPE AIR'!$A:$I,8,FALSE)),VLOOKUP($A1274,'UNIPIPE NITRO'!$A:$I,8,FALSE),VLOOKUP($A1274,'UNIPIPE AIR'!$A:$I,8,FALSE)))),"",IF(ISERROR(IF(ISERROR(VLOOKUP($A1274,'UNIPIPE AIR'!$A:$I,8,FALSE)),VLOOKUP($A1274,'UNIPIPE NITRO'!$A:$I,8,FALSE),VLOOKUP($A1274,'UNIPIPE AIR'!$A:$I,8,FALSE))),IF(ISERROR(VLOOKUP($A1274,'UNIPIPE VAC'!$A:$H,8,FALSE)),VLOOKUP($A1274,'UNIPIPE HP'!$A:$I,8,FALSE),VLOOKUP($A1274,'UNIPIPE VAC'!$A:$H,8,FALSE)),IF(ISERROR(VLOOKUP($A1274,'UNIPIPE AIR'!$A:$I,8,FALSE)),VLOOKUP($A1274,'UNIPIPE NITRO'!$A:$I,8,FALSE),VLOOKUP($A1274,'UNIPIPE AIR'!$A:$I,8,FALSE))))</f>
        <v/>
      </c>
      <c r="F1274" s="140" t="str">
        <f t="shared" si="4"/>
        <v/>
      </c>
      <c r="G1274" s="127"/>
      <c r="H1274" s="127"/>
      <c r="I1274" s="127"/>
      <c r="J1274" s="127"/>
      <c r="K1274" s="127"/>
      <c r="L1274" s="127"/>
      <c r="M1274" s="127"/>
      <c r="N1274" s="127"/>
      <c r="O1274" s="127"/>
      <c r="P1274" s="127"/>
      <c r="Q1274" s="127"/>
      <c r="R1274" s="127"/>
      <c r="S1274" s="127"/>
      <c r="T1274" s="127"/>
      <c r="U1274" s="127"/>
      <c r="V1274" s="127"/>
      <c r="W1274" s="127"/>
      <c r="X1274" s="127"/>
      <c r="Y1274" s="127"/>
      <c r="Z1274" s="127"/>
    </row>
    <row r="1275" spans="1:26" ht="18.75" customHeight="1" x14ac:dyDescent="0.2">
      <c r="A1275" s="135">
        <v>1257</v>
      </c>
      <c r="B1275" s="135" t="str">
        <f>IF(ISERROR(IF(ISERROR(IF(ISERROR(VLOOKUP($A1275,'UNIPIPE AIR'!$A:$I,3,FALSE)),VLOOKUP($A1275,'UNIPIPE NITRO'!$A:$I,3,FALSE),VLOOKUP($A1275,'UNIPIPE AIR'!$A:$I,3,FALSE))),IF(ISERROR(VLOOKUP($A1275,'UNIPIPE VAC'!$A:$H,3,FALSE)),VLOOKUP($A1275,'UNIPIPE HP'!$A:$I,3,FALSE),VLOOKUP($A1275,'UNIPIPE VAC'!$A:$H,3,FALSE)),IF(ISERROR(VLOOKUP($A1275,'UNIPIPE AIR'!$A:$I,3,FALSE)),VLOOKUP($A1275,'UNIPIPE NITRO'!$A:$I,3,FALSE),VLOOKUP($A1275,'UNIPIPE AIR'!$A:$I,3,FALSE)))),"",IF(ISERROR(IF(ISERROR(VLOOKUP($A1275,'UNIPIPE AIR'!$A:$I,3,FALSE)),VLOOKUP($A1275,'UNIPIPE NITRO'!$A:$I,3,FALSE),VLOOKUP($A1275,'UNIPIPE AIR'!$A:$I,3,FALSE))),IF(ISERROR(VLOOKUP($A1275,'UNIPIPE VAC'!$A:$H,3,FALSE)),VLOOKUP($A1275,'UNIPIPE HP'!$A:$I,3,FALSE),VLOOKUP($A1275,'UNIPIPE VAC'!$A:$H,3,FALSE)),IF(ISERROR(VLOOKUP($A1275,'UNIPIPE AIR'!$A:$I,3,FALSE)),VLOOKUP($A1275,'UNIPIPE NITRO'!$A:$I,3,FALSE),VLOOKUP($A1275,'UNIPIPE AIR'!$A:$I,3,FALSE))))</f>
        <v/>
      </c>
      <c r="C1275" s="133" t="str">
        <f>IF(ISERROR(IF(ISERROR(IF(ISERROR(VLOOKUP($A1275,'UNIPIPE AIR'!$A:$I,5,FALSE)),VLOOKUP($A1275,'UNIPIPE NITRO'!$A:$I,5,FALSE),VLOOKUP($A1275,'UNIPIPE AIR'!$A:$I,5,FALSE))),IF(ISERROR(VLOOKUP($A1275,'UNIPIPE VAC'!$A:$H,5,FALSE)),VLOOKUP($A1275,'UNIPIPE HP'!$A:$I,5,FALSE),VLOOKUP($A1275,'UNIPIPE VAC'!$A:$H,5,FALSE)),IF(ISERROR(VLOOKUP($A1275,'UNIPIPE AIR'!$A:$I,5,FALSE)),VLOOKUP($A1275,'UNIPIPE NITRO'!$A:$I,5,FALSE),VLOOKUP($A1275,'UNIPIPE AIR'!$A:$I,5,FALSE)))),"",IF(ISERROR(IF(ISERROR(VLOOKUP($A1275,'UNIPIPE AIR'!$A:$I,5,FALSE)),VLOOKUP($A1275,'UNIPIPE NITRO'!$A:$I,5,FALSE),VLOOKUP($A1275,'UNIPIPE AIR'!$A:$I,5,FALSE))),IF(ISERROR(VLOOKUP($A1275,'UNIPIPE VAC'!$A:$H,5,FALSE)),VLOOKUP($A1275,'UNIPIPE HP'!$A:$I,5,FALSE),VLOOKUP($A1275,'UNIPIPE VAC'!$A:$H,5,FALSE)),IF(ISERROR(VLOOKUP($A1275,'UNIPIPE AIR'!$A:$I,5,FALSE)),VLOOKUP($A1275,'UNIPIPE NITRO'!$A:$I,5,FALSE),VLOOKUP($A1275,'UNIPIPE AIR'!$A:$I,5,FALSE))))</f>
        <v/>
      </c>
      <c r="D1275" s="139" t="str">
        <f>IF(ISERROR(IF(ISERROR(IF(ISERROR(VLOOKUP($A1275,'UNIPIPE AIR'!$A:$I,7,FALSE)),VLOOKUP($A1275,'UNIPIPE NITRO'!$A:$I,7,FALSE),VLOOKUP($A1275,'UNIPIPE AIR'!$A:$I,7,FALSE))),IF(ISERROR(VLOOKUP($A1275,'UNIPIPE VAC'!$A:$H,7,FALSE)),VLOOKUP($A1275,'UNIPIPE HP'!$A:$I,7,FALSE),VLOOKUP($A1275,'UNIPIPE VAC'!$A:$H,7,FALSE)),IF(ISERROR(VLOOKUP($A1275,'UNIPIPE AIR'!$A:$I,7,FALSE)),VLOOKUP($A1275,'UNIPIPE NITRO'!$A:$I,7,FALSE),VLOOKUP($A1275,'UNIPIPE AIR'!$A:$I,7,FALSE)))),"",IF(ISERROR(IF(ISERROR(VLOOKUP($A1275,'UNIPIPE AIR'!$A:$I,7,FALSE)),VLOOKUP($A1275,'UNIPIPE NITRO'!$A:$I,7,FALSE),VLOOKUP($A1275,'UNIPIPE AIR'!$A:$I,7,FALSE))),IF(ISERROR(VLOOKUP($A1275,'UNIPIPE VAC'!$A:$H,7,FALSE)),VLOOKUP($A1275,'UNIPIPE HP'!$A:$I,7,FALSE),VLOOKUP($A1275,'UNIPIPE VAC'!$A:$H,7,FALSE)),IF(ISERROR(VLOOKUP($A1275,'UNIPIPE AIR'!$A:$I,7,FALSE)),VLOOKUP($A1275,'UNIPIPE NITRO'!$A:$I,7,FALSE),VLOOKUP($A1275,'UNIPIPE AIR'!$A:$I,7,FALSE))))</f>
        <v/>
      </c>
      <c r="E1275" s="140" t="str">
        <f>IF(ISERROR(IF(ISERROR(IF(ISERROR(VLOOKUP($A1275,'UNIPIPE AIR'!$A:$I,8,FALSE)),VLOOKUP($A1275,'UNIPIPE NITRO'!$A:$I,8,FALSE),VLOOKUP($A1275,'UNIPIPE AIR'!$A:$I,8,FALSE))),IF(ISERROR(VLOOKUP($A1275,'UNIPIPE VAC'!$A:$H,8,FALSE)),VLOOKUP($A1275,'UNIPIPE HP'!$A:$I,8,FALSE),VLOOKUP($A1275,'UNIPIPE VAC'!$A:$H,8,FALSE)),IF(ISERROR(VLOOKUP($A1275,'UNIPIPE AIR'!$A:$I,8,FALSE)),VLOOKUP($A1275,'UNIPIPE NITRO'!$A:$I,8,FALSE),VLOOKUP($A1275,'UNIPIPE AIR'!$A:$I,8,FALSE)))),"",IF(ISERROR(IF(ISERROR(VLOOKUP($A1275,'UNIPIPE AIR'!$A:$I,8,FALSE)),VLOOKUP($A1275,'UNIPIPE NITRO'!$A:$I,8,FALSE),VLOOKUP($A1275,'UNIPIPE AIR'!$A:$I,8,FALSE))),IF(ISERROR(VLOOKUP($A1275,'UNIPIPE VAC'!$A:$H,8,FALSE)),VLOOKUP($A1275,'UNIPIPE HP'!$A:$I,8,FALSE),VLOOKUP($A1275,'UNIPIPE VAC'!$A:$H,8,FALSE)),IF(ISERROR(VLOOKUP($A1275,'UNIPIPE AIR'!$A:$I,8,FALSE)),VLOOKUP($A1275,'UNIPIPE NITRO'!$A:$I,8,FALSE),VLOOKUP($A1275,'UNIPIPE AIR'!$A:$I,8,FALSE))))</f>
        <v/>
      </c>
      <c r="F1275" s="140" t="str">
        <f t="shared" si="4"/>
        <v/>
      </c>
      <c r="G1275" s="127"/>
      <c r="H1275" s="127"/>
      <c r="I1275" s="127"/>
      <c r="J1275" s="127"/>
      <c r="K1275" s="127"/>
      <c r="L1275" s="127"/>
      <c r="M1275" s="127"/>
      <c r="N1275" s="127"/>
      <c r="O1275" s="127"/>
      <c r="P1275" s="127"/>
      <c r="Q1275" s="127"/>
      <c r="R1275" s="127"/>
      <c r="S1275" s="127"/>
      <c r="T1275" s="127"/>
      <c r="U1275" s="127"/>
      <c r="V1275" s="127"/>
      <c r="W1275" s="127"/>
      <c r="X1275" s="127"/>
      <c r="Y1275" s="127"/>
      <c r="Z1275" s="127"/>
    </row>
    <row r="1276" spans="1:26" ht="18.75" customHeight="1" x14ac:dyDescent="0.2">
      <c r="A1276" s="135">
        <v>1258</v>
      </c>
      <c r="B1276" s="135" t="str">
        <f>IF(ISERROR(IF(ISERROR(IF(ISERROR(VLOOKUP($A1276,'UNIPIPE AIR'!$A:$I,3,FALSE)),VLOOKUP($A1276,'UNIPIPE NITRO'!$A:$I,3,FALSE),VLOOKUP($A1276,'UNIPIPE AIR'!$A:$I,3,FALSE))),IF(ISERROR(VLOOKUP($A1276,'UNIPIPE VAC'!$A:$H,3,FALSE)),VLOOKUP($A1276,'UNIPIPE HP'!$A:$I,3,FALSE),VLOOKUP($A1276,'UNIPIPE VAC'!$A:$H,3,FALSE)),IF(ISERROR(VLOOKUP($A1276,'UNIPIPE AIR'!$A:$I,3,FALSE)),VLOOKUP($A1276,'UNIPIPE NITRO'!$A:$I,3,FALSE),VLOOKUP($A1276,'UNIPIPE AIR'!$A:$I,3,FALSE)))),"",IF(ISERROR(IF(ISERROR(VLOOKUP($A1276,'UNIPIPE AIR'!$A:$I,3,FALSE)),VLOOKUP($A1276,'UNIPIPE NITRO'!$A:$I,3,FALSE),VLOOKUP($A1276,'UNIPIPE AIR'!$A:$I,3,FALSE))),IF(ISERROR(VLOOKUP($A1276,'UNIPIPE VAC'!$A:$H,3,FALSE)),VLOOKUP($A1276,'UNIPIPE HP'!$A:$I,3,FALSE),VLOOKUP($A1276,'UNIPIPE VAC'!$A:$H,3,FALSE)),IF(ISERROR(VLOOKUP($A1276,'UNIPIPE AIR'!$A:$I,3,FALSE)),VLOOKUP($A1276,'UNIPIPE NITRO'!$A:$I,3,FALSE),VLOOKUP($A1276,'UNIPIPE AIR'!$A:$I,3,FALSE))))</f>
        <v/>
      </c>
      <c r="C1276" s="133" t="str">
        <f>IF(ISERROR(IF(ISERROR(IF(ISERROR(VLOOKUP($A1276,'UNIPIPE AIR'!$A:$I,5,FALSE)),VLOOKUP($A1276,'UNIPIPE NITRO'!$A:$I,5,FALSE),VLOOKUP($A1276,'UNIPIPE AIR'!$A:$I,5,FALSE))),IF(ISERROR(VLOOKUP($A1276,'UNIPIPE VAC'!$A:$H,5,FALSE)),VLOOKUP($A1276,'UNIPIPE HP'!$A:$I,5,FALSE),VLOOKUP($A1276,'UNIPIPE VAC'!$A:$H,5,FALSE)),IF(ISERROR(VLOOKUP($A1276,'UNIPIPE AIR'!$A:$I,5,FALSE)),VLOOKUP($A1276,'UNIPIPE NITRO'!$A:$I,5,FALSE),VLOOKUP($A1276,'UNIPIPE AIR'!$A:$I,5,FALSE)))),"",IF(ISERROR(IF(ISERROR(VLOOKUP($A1276,'UNIPIPE AIR'!$A:$I,5,FALSE)),VLOOKUP($A1276,'UNIPIPE NITRO'!$A:$I,5,FALSE),VLOOKUP($A1276,'UNIPIPE AIR'!$A:$I,5,FALSE))),IF(ISERROR(VLOOKUP($A1276,'UNIPIPE VAC'!$A:$H,5,FALSE)),VLOOKUP($A1276,'UNIPIPE HP'!$A:$I,5,FALSE),VLOOKUP($A1276,'UNIPIPE VAC'!$A:$H,5,FALSE)),IF(ISERROR(VLOOKUP($A1276,'UNIPIPE AIR'!$A:$I,5,FALSE)),VLOOKUP($A1276,'UNIPIPE NITRO'!$A:$I,5,FALSE),VLOOKUP($A1276,'UNIPIPE AIR'!$A:$I,5,FALSE))))</f>
        <v/>
      </c>
      <c r="D1276" s="139" t="str">
        <f>IF(ISERROR(IF(ISERROR(IF(ISERROR(VLOOKUP($A1276,'UNIPIPE AIR'!$A:$I,7,FALSE)),VLOOKUP($A1276,'UNIPIPE NITRO'!$A:$I,7,FALSE),VLOOKUP($A1276,'UNIPIPE AIR'!$A:$I,7,FALSE))),IF(ISERROR(VLOOKUP($A1276,'UNIPIPE VAC'!$A:$H,7,FALSE)),VLOOKUP($A1276,'UNIPIPE HP'!$A:$I,7,FALSE),VLOOKUP($A1276,'UNIPIPE VAC'!$A:$H,7,FALSE)),IF(ISERROR(VLOOKUP($A1276,'UNIPIPE AIR'!$A:$I,7,FALSE)),VLOOKUP($A1276,'UNIPIPE NITRO'!$A:$I,7,FALSE),VLOOKUP($A1276,'UNIPIPE AIR'!$A:$I,7,FALSE)))),"",IF(ISERROR(IF(ISERROR(VLOOKUP($A1276,'UNIPIPE AIR'!$A:$I,7,FALSE)),VLOOKUP($A1276,'UNIPIPE NITRO'!$A:$I,7,FALSE),VLOOKUP($A1276,'UNIPIPE AIR'!$A:$I,7,FALSE))),IF(ISERROR(VLOOKUP($A1276,'UNIPIPE VAC'!$A:$H,7,FALSE)),VLOOKUP($A1276,'UNIPIPE HP'!$A:$I,7,FALSE),VLOOKUP($A1276,'UNIPIPE VAC'!$A:$H,7,FALSE)),IF(ISERROR(VLOOKUP($A1276,'UNIPIPE AIR'!$A:$I,7,FALSE)),VLOOKUP($A1276,'UNIPIPE NITRO'!$A:$I,7,FALSE),VLOOKUP($A1276,'UNIPIPE AIR'!$A:$I,7,FALSE))))</f>
        <v/>
      </c>
      <c r="E1276" s="140" t="str">
        <f>IF(ISERROR(IF(ISERROR(IF(ISERROR(VLOOKUP($A1276,'UNIPIPE AIR'!$A:$I,8,FALSE)),VLOOKUP($A1276,'UNIPIPE NITRO'!$A:$I,8,FALSE),VLOOKUP($A1276,'UNIPIPE AIR'!$A:$I,8,FALSE))),IF(ISERROR(VLOOKUP($A1276,'UNIPIPE VAC'!$A:$H,8,FALSE)),VLOOKUP($A1276,'UNIPIPE HP'!$A:$I,8,FALSE),VLOOKUP($A1276,'UNIPIPE VAC'!$A:$H,8,FALSE)),IF(ISERROR(VLOOKUP($A1276,'UNIPIPE AIR'!$A:$I,8,FALSE)),VLOOKUP($A1276,'UNIPIPE NITRO'!$A:$I,8,FALSE),VLOOKUP($A1276,'UNIPIPE AIR'!$A:$I,8,FALSE)))),"",IF(ISERROR(IF(ISERROR(VLOOKUP($A1276,'UNIPIPE AIR'!$A:$I,8,FALSE)),VLOOKUP($A1276,'UNIPIPE NITRO'!$A:$I,8,FALSE),VLOOKUP($A1276,'UNIPIPE AIR'!$A:$I,8,FALSE))),IF(ISERROR(VLOOKUP($A1276,'UNIPIPE VAC'!$A:$H,8,FALSE)),VLOOKUP($A1276,'UNIPIPE HP'!$A:$I,8,FALSE),VLOOKUP($A1276,'UNIPIPE VAC'!$A:$H,8,FALSE)),IF(ISERROR(VLOOKUP($A1276,'UNIPIPE AIR'!$A:$I,8,FALSE)),VLOOKUP($A1276,'UNIPIPE NITRO'!$A:$I,8,FALSE),VLOOKUP($A1276,'UNIPIPE AIR'!$A:$I,8,FALSE))))</f>
        <v/>
      </c>
      <c r="F1276" s="140" t="str">
        <f t="shared" si="4"/>
        <v/>
      </c>
      <c r="G1276" s="127"/>
      <c r="H1276" s="127"/>
      <c r="I1276" s="127"/>
      <c r="J1276" s="127"/>
      <c r="K1276" s="127"/>
      <c r="L1276" s="127"/>
      <c r="M1276" s="127"/>
      <c r="N1276" s="127"/>
      <c r="O1276" s="127"/>
      <c r="P1276" s="127"/>
      <c r="Q1276" s="127"/>
      <c r="R1276" s="127"/>
      <c r="S1276" s="127"/>
      <c r="T1276" s="127"/>
      <c r="U1276" s="127"/>
      <c r="V1276" s="127"/>
      <c r="W1276" s="127"/>
      <c r="X1276" s="127"/>
      <c r="Y1276" s="127"/>
      <c r="Z1276" s="127"/>
    </row>
    <row r="1277" spans="1:26" ht="18.75" customHeight="1" x14ac:dyDescent="0.2">
      <c r="A1277" s="135">
        <v>1259</v>
      </c>
      <c r="B1277" s="135" t="str">
        <f>IF(ISERROR(IF(ISERROR(IF(ISERROR(VLOOKUP($A1277,'UNIPIPE AIR'!$A:$I,3,FALSE)),VLOOKUP($A1277,'UNIPIPE NITRO'!$A:$I,3,FALSE),VLOOKUP($A1277,'UNIPIPE AIR'!$A:$I,3,FALSE))),IF(ISERROR(VLOOKUP($A1277,'UNIPIPE VAC'!$A:$H,3,FALSE)),VLOOKUP($A1277,'UNIPIPE HP'!$A:$I,3,FALSE),VLOOKUP($A1277,'UNIPIPE VAC'!$A:$H,3,FALSE)),IF(ISERROR(VLOOKUP($A1277,'UNIPIPE AIR'!$A:$I,3,FALSE)),VLOOKUP($A1277,'UNIPIPE NITRO'!$A:$I,3,FALSE),VLOOKUP($A1277,'UNIPIPE AIR'!$A:$I,3,FALSE)))),"",IF(ISERROR(IF(ISERROR(VLOOKUP($A1277,'UNIPIPE AIR'!$A:$I,3,FALSE)),VLOOKUP($A1277,'UNIPIPE NITRO'!$A:$I,3,FALSE),VLOOKUP($A1277,'UNIPIPE AIR'!$A:$I,3,FALSE))),IF(ISERROR(VLOOKUP($A1277,'UNIPIPE VAC'!$A:$H,3,FALSE)),VLOOKUP($A1277,'UNIPIPE HP'!$A:$I,3,FALSE),VLOOKUP($A1277,'UNIPIPE VAC'!$A:$H,3,FALSE)),IF(ISERROR(VLOOKUP($A1277,'UNIPIPE AIR'!$A:$I,3,FALSE)),VLOOKUP($A1277,'UNIPIPE NITRO'!$A:$I,3,FALSE),VLOOKUP($A1277,'UNIPIPE AIR'!$A:$I,3,FALSE))))</f>
        <v/>
      </c>
      <c r="C1277" s="133" t="str">
        <f>IF(ISERROR(IF(ISERROR(IF(ISERROR(VLOOKUP($A1277,'UNIPIPE AIR'!$A:$I,5,FALSE)),VLOOKUP($A1277,'UNIPIPE NITRO'!$A:$I,5,FALSE),VLOOKUP($A1277,'UNIPIPE AIR'!$A:$I,5,FALSE))),IF(ISERROR(VLOOKUP($A1277,'UNIPIPE VAC'!$A:$H,5,FALSE)),VLOOKUP($A1277,'UNIPIPE HP'!$A:$I,5,FALSE),VLOOKUP($A1277,'UNIPIPE VAC'!$A:$H,5,FALSE)),IF(ISERROR(VLOOKUP($A1277,'UNIPIPE AIR'!$A:$I,5,FALSE)),VLOOKUP($A1277,'UNIPIPE NITRO'!$A:$I,5,FALSE),VLOOKUP($A1277,'UNIPIPE AIR'!$A:$I,5,FALSE)))),"",IF(ISERROR(IF(ISERROR(VLOOKUP($A1277,'UNIPIPE AIR'!$A:$I,5,FALSE)),VLOOKUP($A1277,'UNIPIPE NITRO'!$A:$I,5,FALSE),VLOOKUP($A1277,'UNIPIPE AIR'!$A:$I,5,FALSE))),IF(ISERROR(VLOOKUP($A1277,'UNIPIPE VAC'!$A:$H,5,FALSE)),VLOOKUP($A1277,'UNIPIPE HP'!$A:$I,5,FALSE),VLOOKUP($A1277,'UNIPIPE VAC'!$A:$H,5,FALSE)),IF(ISERROR(VLOOKUP($A1277,'UNIPIPE AIR'!$A:$I,5,FALSE)),VLOOKUP($A1277,'UNIPIPE NITRO'!$A:$I,5,FALSE),VLOOKUP($A1277,'UNIPIPE AIR'!$A:$I,5,FALSE))))</f>
        <v/>
      </c>
      <c r="D1277" s="139" t="str">
        <f>IF(ISERROR(IF(ISERROR(IF(ISERROR(VLOOKUP($A1277,'UNIPIPE AIR'!$A:$I,7,FALSE)),VLOOKUP($A1277,'UNIPIPE NITRO'!$A:$I,7,FALSE),VLOOKUP($A1277,'UNIPIPE AIR'!$A:$I,7,FALSE))),IF(ISERROR(VLOOKUP($A1277,'UNIPIPE VAC'!$A:$H,7,FALSE)),VLOOKUP($A1277,'UNIPIPE HP'!$A:$I,7,FALSE),VLOOKUP($A1277,'UNIPIPE VAC'!$A:$H,7,FALSE)),IF(ISERROR(VLOOKUP($A1277,'UNIPIPE AIR'!$A:$I,7,FALSE)),VLOOKUP($A1277,'UNIPIPE NITRO'!$A:$I,7,FALSE),VLOOKUP($A1277,'UNIPIPE AIR'!$A:$I,7,FALSE)))),"",IF(ISERROR(IF(ISERROR(VLOOKUP($A1277,'UNIPIPE AIR'!$A:$I,7,FALSE)),VLOOKUP($A1277,'UNIPIPE NITRO'!$A:$I,7,FALSE),VLOOKUP($A1277,'UNIPIPE AIR'!$A:$I,7,FALSE))),IF(ISERROR(VLOOKUP($A1277,'UNIPIPE VAC'!$A:$H,7,FALSE)),VLOOKUP($A1277,'UNIPIPE HP'!$A:$I,7,FALSE),VLOOKUP($A1277,'UNIPIPE VAC'!$A:$H,7,FALSE)),IF(ISERROR(VLOOKUP($A1277,'UNIPIPE AIR'!$A:$I,7,FALSE)),VLOOKUP($A1277,'UNIPIPE NITRO'!$A:$I,7,FALSE),VLOOKUP($A1277,'UNIPIPE AIR'!$A:$I,7,FALSE))))</f>
        <v/>
      </c>
      <c r="E1277" s="140" t="str">
        <f>IF(ISERROR(IF(ISERROR(IF(ISERROR(VLOOKUP($A1277,'UNIPIPE AIR'!$A:$I,8,FALSE)),VLOOKUP($A1277,'UNIPIPE NITRO'!$A:$I,8,FALSE),VLOOKUP($A1277,'UNIPIPE AIR'!$A:$I,8,FALSE))),IF(ISERROR(VLOOKUP($A1277,'UNIPIPE VAC'!$A:$H,8,FALSE)),VLOOKUP($A1277,'UNIPIPE HP'!$A:$I,8,FALSE),VLOOKUP($A1277,'UNIPIPE VAC'!$A:$H,8,FALSE)),IF(ISERROR(VLOOKUP($A1277,'UNIPIPE AIR'!$A:$I,8,FALSE)),VLOOKUP($A1277,'UNIPIPE NITRO'!$A:$I,8,FALSE),VLOOKUP($A1277,'UNIPIPE AIR'!$A:$I,8,FALSE)))),"",IF(ISERROR(IF(ISERROR(VLOOKUP($A1277,'UNIPIPE AIR'!$A:$I,8,FALSE)),VLOOKUP($A1277,'UNIPIPE NITRO'!$A:$I,8,FALSE),VLOOKUP($A1277,'UNIPIPE AIR'!$A:$I,8,FALSE))),IF(ISERROR(VLOOKUP($A1277,'UNIPIPE VAC'!$A:$H,8,FALSE)),VLOOKUP($A1277,'UNIPIPE HP'!$A:$I,8,FALSE),VLOOKUP($A1277,'UNIPIPE VAC'!$A:$H,8,FALSE)),IF(ISERROR(VLOOKUP($A1277,'UNIPIPE AIR'!$A:$I,8,FALSE)),VLOOKUP($A1277,'UNIPIPE NITRO'!$A:$I,8,FALSE),VLOOKUP($A1277,'UNIPIPE AIR'!$A:$I,8,FALSE))))</f>
        <v/>
      </c>
      <c r="F1277" s="140" t="str">
        <f t="shared" si="4"/>
        <v/>
      </c>
      <c r="G1277" s="127"/>
      <c r="H1277" s="127"/>
      <c r="I1277" s="127"/>
      <c r="J1277" s="127"/>
      <c r="K1277" s="127"/>
      <c r="L1277" s="127"/>
      <c r="M1277" s="127"/>
      <c r="N1277" s="127"/>
      <c r="O1277" s="127"/>
      <c r="P1277" s="127"/>
      <c r="Q1277" s="127"/>
      <c r="R1277" s="127"/>
      <c r="S1277" s="127"/>
      <c r="T1277" s="127"/>
      <c r="U1277" s="127"/>
      <c r="V1277" s="127"/>
      <c r="W1277" s="127"/>
      <c r="X1277" s="127"/>
      <c r="Y1277" s="127"/>
      <c r="Z1277" s="127"/>
    </row>
    <row r="1278" spans="1:26" ht="18.75" customHeight="1" x14ac:dyDescent="0.2">
      <c r="A1278" s="135">
        <v>1260</v>
      </c>
      <c r="B1278" s="135" t="str">
        <f>IF(ISERROR(IF(ISERROR(IF(ISERROR(VLOOKUP($A1278,'UNIPIPE AIR'!$A:$I,3,FALSE)),VLOOKUP($A1278,'UNIPIPE NITRO'!$A:$I,3,FALSE),VLOOKUP($A1278,'UNIPIPE AIR'!$A:$I,3,FALSE))),IF(ISERROR(VLOOKUP($A1278,'UNIPIPE VAC'!$A:$H,3,FALSE)),VLOOKUP($A1278,'UNIPIPE HP'!$A:$I,3,FALSE),VLOOKUP($A1278,'UNIPIPE VAC'!$A:$H,3,FALSE)),IF(ISERROR(VLOOKUP($A1278,'UNIPIPE AIR'!$A:$I,3,FALSE)),VLOOKUP($A1278,'UNIPIPE NITRO'!$A:$I,3,FALSE),VLOOKUP($A1278,'UNIPIPE AIR'!$A:$I,3,FALSE)))),"",IF(ISERROR(IF(ISERROR(VLOOKUP($A1278,'UNIPIPE AIR'!$A:$I,3,FALSE)),VLOOKUP($A1278,'UNIPIPE NITRO'!$A:$I,3,FALSE),VLOOKUP($A1278,'UNIPIPE AIR'!$A:$I,3,FALSE))),IF(ISERROR(VLOOKUP($A1278,'UNIPIPE VAC'!$A:$H,3,FALSE)),VLOOKUP($A1278,'UNIPIPE HP'!$A:$I,3,FALSE),VLOOKUP($A1278,'UNIPIPE VAC'!$A:$H,3,FALSE)),IF(ISERROR(VLOOKUP($A1278,'UNIPIPE AIR'!$A:$I,3,FALSE)),VLOOKUP($A1278,'UNIPIPE NITRO'!$A:$I,3,FALSE),VLOOKUP($A1278,'UNIPIPE AIR'!$A:$I,3,FALSE))))</f>
        <v/>
      </c>
      <c r="C1278" s="133" t="str">
        <f>IF(ISERROR(IF(ISERROR(IF(ISERROR(VLOOKUP($A1278,'UNIPIPE AIR'!$A:$I,5,FALSE)),VLOOKUP($A1278,'UNIPIPE NITRO'!$A:$I,5,FALSE),VLOOKUP($A1278,'UNIPIPE AIR'!$A:$I,5,FALSE))),IF(ISERROR(VLOOKUP($A1278,'UNIPIPE VAC'!$A:$H,5,FALSE)),VLOOKUP($A1278,'UNIPIPE HP'!$A:$I,5,FALSE),VLOOKUP($A1278,'UNIPIPE VAC'!$A:$H,5,FALSE)),IF(ISERROR(VLOOKUP($A1278,'UNIPIPE AIR'!$A:$I,5,FALSE)),VLOOKUP($A1278,'UNIPIPE NITRO'!$A:$I,5,FALSE),VLOOKUP($A1278,'UNIPIPE AIR'!$A:$I,5,FALSE)))),"",IF(ISERROR(IF(ISERROR(VLOOKUP($A1278,'UNIPIPE AIR'!$A:$I,5,FALSE)),VLOOKUP($A1278,'UNIPIPE NITRO'!$A:$I,5,FALSE),VLOOKUP($A1278,'UNIPIPE AIR'!$A:$I,5,FALSE))),IF(ISERROR(VLOOKUP($A1278,'UNIPIPE VAC'!$A:$H,5,FALSE)),VLOOKUP($A1278,'UNIPIPE HP'!$A:$I,5,FALSE),VLOOKUP($A1278,'UNIPIPE VAC'!$A:$H,5,FALSE)),IF(ISERROR(VLOOKUP($A1278,'UNIPIPE AIR'!$A:$I,5,FALSE)),VLOOKUP($A1278,'UNIPIPE NITRO'!$A:$I,5,FALSE),VLOOKUP($A1278,'UNIPIPE AIR'!$A:$I,5,FALSE))))</f>
        <v/>
      </c>
      <c r="D1278" s="139" t="str">
        <f>IF(ISERROR(IF(ISERROR(IF(ISERROR(VLOOKUP($A1278,'UNIPIPE AIR'!$A:$I,7,FALSE)),VLOOKUP($A1278,'UNIPIPE NITRO'!$A:$I,7,FALSE),VLOOKUP($A1278,'UNIPIPE AIR'!$A:$I,7,FALSE))),IF(ISERROR(VLOOKUP($A1278,'UNIPIPE VAC'!$A:$H,7,FALSE)),VLOOKUP($A1278,'UNIPIPE HP'!$A:$I,7,FALSE),VLOOKUP($A1278,'UNIPIPE VAC'!$A:$H,7,FALSE)),IF(ISERROR(VLOOKUP($A1278,'UNIPIPE AIR'!$A:$I,7,FALSE)),VLOOKUP($A1278,'UNIPIPE NITRO'!$A:$I,7,FALSE),VLOOKUP($A1278,'UNIPIPE AIR'!$A:$I,7,FALSE)))),"",IF(ISERROR(IF(ISERROR(VLOOKUP($A1278,'UNIPIPE AIR'!$A:$I,7,FALSE)),VLOOKUP($A1278,'UNIPIPE NITRO'!$A:$I,7,FALSE),VLOOKUP($A1278,'UNIPIPE AIR'!$A:$I,7,FALSE))),IF(ISERROR(VLOOKUP($A1278,'UNIPIPE VAC'!$A:$H,7,FALSE)),VLOOKUP($A1278,'UNIPIPE HP'!$A:$I,7,FALSE),VLOOKUP($A1278,'UNIPIPE VAC'!$A:$H,7,FALSE)),IF(ISERROR(VLOOKUP($A1278,'UNIPIPE AIR'!$A:$I,7,FALSE)),VLOOKUP($A1278,'UNIPIPE NITRO'!$A:$I,7,FALSE),VLOOKUP($A1278,'UNIPIPE AIR'!$A:$I,7,FALSE))))</f>
        <v/>
      </c>
      <c r="E1278" s="140" t="str">
        <f>IF(ISERROR(IF(ISERROR(IF(ISERROR(VLOOKUP($A1278,'UNIPIPE AIR'!$A:$I,8,FALSE)),VLOOKUP($A1278,'UNIPIPE NITRO'!$A:$I,8,FALSE),VLOOKUP($A1278,'UNIPIPE AIR'!$A:$I,8,FALSE))),IF(ISERROR(VLOOKUP($A1278,'UNIPIPE VAC'!$A:$H,8,FALSE)),VLOOKUP($A1278,'UNIPIPE HP'!$A:$I,8,FALSE),VLOOKUP($A1278,'UNIPIPE VAC'!$A:$H,8,FALSE)),IF(ISERROR(VLOOKUP($A1278,'UNIPIPE AIR'!$A:$I,8,FALSE)),VLOOKUP($A1278,'UNIPIPE NITRO'!$A:$I,8,FALSE),VLOOKUP($A1278,'UNIPIPE AIR'!$A:$I,8,FALSE)))),"",IF(ISERROR(IF(ISERROR(VLOOKUP($A1278,'UNIPIPE AIR'!$A:$I,8,FALSE)),VLOOKUP($A1278,'UNIPIPE NITRO'!$A:$I,8,FALSE),VLOOKUP($A1278,'UNIPIPE AIR'!$A:$I,8,FALSE))),IF(ISERROR(VLOOKUP($A1278,'UNIPIPE VAC'!$A:$H,8,FALSE)),VLOOKUP($A1278,'UNIPIPE HP'!$A:$I,8,FALSE),VLOOKUP($A1278,'UNIPIPE VAC'!$A:$H,8,FALSE)),IF(ISERROR(VLOOKUP($A1278,'UNIPIPE AIR'!$A:$I,8,FALSE)),VLOOKUP($A1278,'UNIPIPE NITRO'!$A:$I,8,FALSE),VLOOKUP($A1278,'UNIPIPE AIR'!$A:$I,8,FALSE))))</f>
        <v/>
      </c>
      <c r="F1278" s="140" t="str">
        <f t="shared" si="4"/>
        <v/>
      </c>
      <c r="G1278" s="127"/>
      <c r="H1278" s="127"/>
      <c r="I1278" s="127"/>
      <c r="J1278" s="127"/>
      <c r="K1278" s="127"/>
      <c r="L1278" s="127"/>
      <c r="M1278" s="127"/>
      <c r="N1278" s="127"/>
      <c r="O1278" s="127"/>
      <c r="P1278" s="127"/>
      <c r="Q1278" s="127"/>
      <c r="R1278" s="127"/>
      <c r="S1278" s="127"/>
      <c r="T1278" s="127"/>
      <c r="U1278" s="127"/>
      <c r="V1278" s="127"/>
      <c r="W1278" s="127"/>
      <c r="X1278" s="127"/>
      <c r="Y1278" s="127"/>
      <c r="Z1278" s="127"/>
    </row>
    <row r="1279" spans="1:26" ht="18.75" customHeight="1" x14ac:dyDescent="0.2">
      <c r="A1279" s="135">
        <v>1261</v>
      </c>
      <c r="B1279" s="135" t="str">
        <f>IF(ISERROR(IF(ISERROR(IF(ISERROR(VLOOKUP($A1279,'UNIPIPE AIR'!$A:$I,3,FALSE)),VLOOKUP($A1279,'UNIPIPE NITRO'!$A:$I,3,FALSE),VLOOKUP($A1279,'UNIPIPE AIR'!$A:$I,3,FALSE))),IF(ISERROR(VLOOKUP($A1279,'UNIPIPE VAC'!$A:$H,3,FALSE)),VLOOKUP($A1279,'UNIPIPE HP'!$A:$I,3,FALSE),VLOOKUP($A1279,'UNIPIPE VAC'!$A:$H,3,FALSE)),IF(ISERROR(VLOOKUP($A1279,'UNIPIPE AIR'!$A:$I,3,FALSE)),VLOOKUP($A1279,'UNIPIPE NITRO'!$A:$I,3,FALSE),VLOOKUP($A1279,'UNIPIPE AIR'!$A:$I,3,FALSE)))),"",IF(ISERROR(IF(ISERROR(VLOOKUP($A1279,'UNIPIPE AIR'!$A:$I,3,FALSE)),VLOOKUP($A1279,'UNIPIPE NITRO'!$A:$I,3,FALSE),VLOOKUP($A1279,'UNIPIPE AIR'!$A:$I,3,FALSE))),IF(ISERROR(VLOOKUP($A1279,'UNIPIPE VAC'!$A:$H,3,FALSE)),VLOOKUP($A1279,'UNIPIPE HP'!$A:$I,3,FALSE),VLOOKUP($A1279,'UNIPIPE VAC'!$A:$H,3,FALSE)),IF(ISERROR(VLOOKUP($A1279,'UNIPIPE AIR'!$A:$I,3,FALSE)),VLOOKUP($A1279,'UNIPIPE NITRO'!$A:$I,3,FALSE),VLOOKUP($A1279,'UNIPIPE AIR'!$A:$I,3,FALSE))))</f>
        <v/>
      </c>
      <c r="C1279" s="133" t="str">
        <f>IF(ISERROR(IF(ISERROR(IF(ISERROR(VLOOKUP($A1279,'UNIPIPE AIR'!$A:$I,5,FALSE)),VLOOKUP($A1279,'UNIPIPE NITRO'!$A:$I,5,FALSE),VLOOKUP($A1279,'UNIPIPE AIR'!$A:$I,5,FALSE))),IF(ISERROR(VLOOKUP($A1279,'UNIPIPE VAC'!$A:$H,5,FALSE)),VLOOKUP($A1279,'UNIPIPE HP'!$A:$I,5,FALSE),VLOOKUP($A1279,'UNIPIPE VAC'!$A:$H,5,FALSE)),IF(ISERROR(VLOOKUP($A1279,'UNIPIPE AIR'!$A:$I,5,FALSE)),VLOOKUP($A1279,'UNIPIPE NITRO'!$A:$I,5,FALSE),VLOOKUP($A1279,'UNIPIPE AIR'!$A:$I,5,FALSE)))),"",IF(ISERROR(IF(ISERROR(VLOOKUP($A1279,'UNIPIPE AIR'!$A:$I,5,FALSE)),VLOOKUP($A1279,'UNIPIPE NITRO'!$A:$I,5,FALSE),VLOOKUP($A1279,'UNIPIPE AIR'!$A:$I,5,FALSE))),IF(ISERROR(VLOOKUP($A1279,'UNIPIPE VAC'!$A:$H,5,FALSE)),VLOOKUP($A1279,'UNIPIPE HP'!$A:$I,5,FALSE),VLOOKUP($A1279,'UNIPIPE VAC'!$A:$H,5,FALSE)),IF(ISERROR(VLOOKUP($A1279,'UNIPIPE AIR'!$A:$I,5,FALSE)),VLOOKUP($A1279,'UNIPIPE NITRO'!$A:$I,5,FALSE),VLOOKUP($A1279,'UNIPIPE AIR'!$A:$I,5,FALSE))))</f>
        <v/>
      </c>
      <c r="D1279" s="139" t="str">
        <f>IF(ISERROR(IF(ISERROR(IF(ISERROR(VLOOKUP($A1279,'UNIPIPE AIR'!$A:$I,7,FALSE)),VLOOKUP($A1279,'UNIPIPE NITRO'!$A:$I,7,FALSE),VLOOKUP($A1279,'UNIPIPE AIR'!$A:$I,7,FALSE))),IF(ISERROR(VLOOKUP($A1279,'UNIPIPE VAC'!$A:$H,7,FALSE)),VLOOKUP($A1279,'UNIPIPE HP'!$A:$I,7,FALSE),VLOOKUP($A1279,'UNIPIPE VAC'!$A:$H,7,FALSE)),IF(ISERROR(VLOOKUP($A1279,'UNIPIPE AIR'!$A:$I,7,FALSE)),VLOOKUP($A1279,'UNIPIPE NITRO'!$A:$I,7,FALSE),VLOOKUP($A1279,'UNIPIPE AIR'!$A:$I,7,FALSE)))),"",IF(ISERROR(IF(ISERROR(VLOOKUP($A1279,'UNIPIPE AIR'!$A:$I,7,FALSE)),VLOOKUP($A1279,'UNIPIPE NITRO'!$A:$I,7,FALSE),VLOOKUP($A1279,'UNIPIPE AIR'!$A:$I,7,FALSE))),IF(ISERROR(VLOOKUP($A1279,'UNIPIPE VAC'!$A:$H,7,FALSE)),VLOOKUP($A1279,'UNIPIPE HP'!$A:$I,7,FALSE),VLOOKUP($A1279,'UNIPIPE VAC'!$A:$H,7,FALSE)),IF(ISERROR(VLOOKUP($A1279,'UNIPIPE AIR'!$A:$I,7,FALSE)),VLOOKUP($A1279,'UNIPIPE NITRO'!$A:$I,7,FALSE),VLOOKUP($A1279,'UNIPIPE AIR'!$A:$I,7,FALSE))))</f>
        <v/>
      </c>
      <c r="E1279" s="140" t="str">
        <f>IF(ISERROR(IF(ISERROR(IF(ISERROR(VLOOKUP($A1279,'UNIPIPE AIR'!$A:$I,8,FALSE)),VLOOKUP($A1279,'UNIPIPE NITRO'!$A:$I,8,FALSE),VLOOKUP($A1279,'UNIPIPE AIR'!$A:$I,8,FALSE))),IF(ISERROR(VLOOKUP($A1279,'UNIPIPE VAC'!$A:$H,8,FALSE)),VLOOKUP($A1279,'UNIPIPE HP'!$A:$I,8,FALSE),VLOOKUP($A1279,'UNIPIPE VAC'!$A:$H,8,FALSE)),IF(ISERROR(VLOOKUP($A1279,'UNIPIPE AIR'!$A:$I,8,FALSE)),VLOOKUP($A1279,'UNIPIPE NITRO'!$A:$I,8,FALSE),VLOOKUP($A1279,'UNIPIPE AIR'!$A:$I,8,FALSE)))),"",IF(ISERROR(IF(ISERROR(VLOOKUP($A1279,'UNIPIPE AIR'!$A:$I,8,FALSE)),VLOOKUP($A1279,'UNIPIPE NITRO'!$A:$I,8,FALSE),VLOOKUP($A1279,'UNIPIPE AIR'!$A:$I,8,FALSE))),IF(ISERROR(VLOOKUP($A1279,'UNIPIPE VAC'!$A:$H,8,FALSE)),VLOOKUP($A1279,'UNIPIPE HP'!$A:$I,8,FALSE),VLOOKUP($A1279,'UNIPIPE VAC'!$A:$H,8,FALSE)),IF(ISERROR(VLOOKUP($A1279,'UNIPIPE AIR'!$A:$I,8,FALSE)),VLOOKUP($A1279,'UNIPIPE NITRO'!$A:$I,8,FALSE),VLOOKUP($A1279,'UNIPIPE AIR'!$A:$I,8,FALSE))))</f>
        <v/>
      </c>
      <c r="F1279" s="140" t="str">
        <f t="shared" si="4"/>
        <v/>
      </c>
      <c r="G1279" s="127"/>
      <c r="H1279" s="127"/>
      <c r="I1279" s="127"/>
      <c r="J1279" s="127"/>
      <c r="K1279" s="127"/>
      <c r="L1279" s="127"/>
      <c r="M1279" s="127"/>
      <c r="N1279" s="127"/>
      <c r="O1279" s="127"/>
      <c r="P1279" s="127"/>
      <c r="Q1279" s="127"/>
      <c r="R1279" s="127"/>
      <c r="S1279" s="127"/>
      <c r="T1279" s="127"/>
      <c r="U1279" s="127"/>
      <c r="V1279" s="127"/>
      <c r="W1279" s="127"/>
      <c r="X1279" s="127"/>
      <c r="Y1279" s="127"/>
      <c r="Z1279" s="127"/>
    </row>
    <row r="1280" spans="1:26" ht="18.75" customHeight="1" x14ac:dyDescent="0.2">
      <c r="A1280" s="135">
        <v>1262</v>
      </c>
      <c r="B1280" s="135" t="str">
        <f>IF(ISERROR(IF(ISERROR(IF(ISERROR(VLOOKUP($A1280,'UNIPIPE AIR'!$A:$I,3,FALSE)),VLOOKUP($A1280,'UNIPIPE NITRO'!$A:$I,3,FALSE),VLOOKUP($A1280,'UNIPIPE AIR'!$A:$I,3,FALSE))),IF(ISERROR(VLOOKUP($A1280,'UNIPIPE VAC'!$A:$H,3,FALSE)),VLOOKUP($A1280,'UNIPIPE HP'!$A:$I,3,FALSE),VLOOKUP($A1280,'UNIPIPE VAC'!$A:$H,3,FALSE)),IF(ISERROR(VLOOKUP($A1280,'UNIPIPE AIR'!$A:$I,3,FALSE)),VLOOKUP($A1280,'UNIPIPE NITRO'!$A:$I,3,FALSE),VLOOKUP($A1280,'UNIPIPE AIR'!$A:$I,3,FALSE)))),"",IF(ISERROR(IF(ISERROR(VLOOKUP($A1280,'UNIPIPE AIR'!$A:$I,3,FALSE)),VLOOKUP($A1280,'UNIPIPE NITRO'!$A:$I,3,FALSE),VLOOKUP($A1280,'UNIPIPE AIR'!$A:$I,3,FALSE))),IF(ISERROR(VLOOKUP($A1280,'UNIPIPE VAC'!$A:$H,3,FALSE)),VLOOKUP($A1280,'UNIPIPE HP'!$A:$I,3,FALSE),VLOOKUP($A1280,'UNIPIPE VAC'!$A:$H,3,FALSE)),IF(ISERROR(VLOOKUP($A1280,'UNIPIPE AIR'!$A:$I,3,FALSE)),VLOOKUP($A1280,'UNIPIPE NITRO'!$A:$I,3,FALSE),VLOOKUP($A1280,'UNIPIPE AIR'!$A:$I,3,FALSE))))</f>
        <v/>
      </c>
      <c r="C1280" s="133" t="str">
        <f>IF(ISERROR(IF(ISERROR(IF(ISERROR(VLOOKUP($A1280,'UNIPIPE AIR'!$A:$I,5,FALSE)),VLOOKUP($A1280,'UNIPIPE NITRO'!$A:$I,5,FALSE),VLOOKUP($A1280,'UNIPIPE AIR'!$A:$I,5,FALSE))),IF(ISERROR(VLOOKUP($A1280,'UNIPIPE VAC'!$A:$H,5,FALSE)),VLOOKUP($A1280,'UNIPIPE HP'!$A:$I,5,FALSE),VLOOKUP($A1280,'UNIPIPE VAC'!$A:$H,5,FALSE)),IF(ISERROR(VLOOKUP($A1280,'UNIPIPE AIR'!$A:$I,5,FALSE)),VLOOKUP($A1280,'UNIPIPE NITRO'!$A:$I,5,FALSE),VLOOKUP($A1280,'UNIPIPE AIR'!$A:$I,5,FALSE)))),"",IF(ISERROR(IF(ISERROR(VLOOKUP($A1280,'UNIPIPE AIR'!$A:$I,5,FALSE)),VLOOKUP($A1280,'UNIPIPE NITRO'!$A:$I,5,FALSE),VLOOKUP($A1280,'UNIPIPE AIR'!$A:$I,5,FALSE))),IF(ISERROR(VLOOKUP($A1280,'UNIPIPE VAC'!$A:$H,5,FALSE)),VLOOKUP($A1280,'UNIPIPE HP'!$A:$I,5,FALSE),VLOOKUP($A1280,'UNIPIPE VAC'!$A:$H,5,FALSE)),IF(ISERROR(VLOOKUP($A1280,'UNIPIPE AIR'!$A:$I,5,FALSE)),VLOOKUP($A1280,'UNIPIPE NITRO'!$A:$I,5,FALSE),VLOOKUP($A1280,'UNIPIPE AIR'!$A:$I,5,FALSE))))</f>
        <v/>
      </c>
      <c r="D1280" s="139" t="str">
        <f>IF(ISERROR(IF(ISERROR(IF(ISERROR(VLOOKUP($A1280,'UNIPIPE AIR'!$A:$I,7,FALSE)),VLOOKUP($A1280,'UNIPIPE NITRO'!$A:$I,7,FALSE),VLOOKUP($A1280,'UNIPIPE AIR'!$A:$I,7,FALSE))),IF(ISERROR(VLOOKUP($A1280,'UNIPIPE VAC'!$A:$H,7,FALSE)),VLOOKUP($A1280,'UNIPIPE HP'!$A:$I,7,FALSE),VLOOKUP($A1280,'UNIPIPE VAC'!$A:$H,7,FALSE)),IF(ISERROR(VLOOKUP($A1280,'UNIPIPE AIR'!$A:$I,7,FALSE)),VLOOKUP($A1280,'UNIPIPE NITRO'!$A:$I,7,FALSE),VLOOKUP($A1280,'UNIPIPE AIR'!$A:$I,7,FALSE)))),"",IF(ISERROR(IF(ISERROR(VLOOKUP($A1280,'UNIPIPE AIR'!$A:$I,7,FALSE)),VLOOKUP($A1280,'UNIPIPE NITRO'!$A:$I,7,FALSE),VLOOKUP($A1280,'UNIPIPE AIR'!$A:$I,7,FALSE))),IF(ISERROR(VLOOKUP($A1280,'UNIPIPE VAC'!$A:$H,7,FALSE)),VLOOKUP($A1280,'UNIPIPE HP'!$A:$I,7,FALSE),VLOOKUP($A1280,'UNIPIPE VAC'!$A:$H,7,FALSE)),IF(ISERROR(VLOOKUP($A1280,'UNIPIPE AIR'!$A:$I,7,FALSE)),VLOOKUP($A1280,'UNIPIPE NITRO'!$A:$I,7,FALSE),VLOOKUP($A1280,'UNIPIPE AIR'!$A:$I,7,FALSE))))</f>
        <v/>
      </c>
      <c r="E1280" s="140" t="str">
        <f>IF(ISERROR(IF(ISERROR(IF(ISERROR(VLOOKUP($A1280,'UNIPIPE AIR'!$A:$I,8,FALSE)),VLOOKUP($A1280,'UNIPIPE NITRO'!$A:$I,8,FALSE),VLOOKUP($A1280,'UNIPIPE AIR'!$A:$I,8,FALSE))),IF(ISERROR(VLOOKUP($A1280,'UNIPIPE VAC'!$A:$H,8,FALSE)),VLOOKUP($A1280,'UNIPIPE HP'!$A:$I,8,FALSE),VLOOKUP($A1280,'UNIPIPE VAC'!$A:$H,8,FALSE)),IF(ISERROR(VLOOKUP($A1280,'UNIPIPE AIR'!$A:$I,8,FALSE)),VLOOKUP($A1280,'UNIPIPE NITRO'!$A:$I,8,FALSE),VLOOKUP($A1280,'UNIPIPE AIR'!$A:$I,8,FALSE)))),"",IF(ISERROR(IF(ISERROR(VLOOKUP($A1280,'UNIPIPE AIR'!$A:$I,8,FALSE)),VLOOKUP($A1280,'UNIPIPE NITRO'!$A:$I,8,FALSE),VLOOKUP($A1280,'UNIPIPE AIR'!$A:$I,8,FALSE))),IF(ISERROR(VLOOKUP($A1280,'UNIPIPE VAC'!$A:$H,8,FALSE)),VLOOKUP($A1280,'UNIPIPE HP'!$A:$I,8,FALSE),VLOOKUP($A1280,'UNIPIPE VAC'!$A:$H,8,FALSE)),IF(ISERROR(VLOOKUP($A1280,'UNIPIPE AIR'!$A:$I,8,FALSE)),VLOOKUP($A1280,'UNIPIPE NITRO'!$A:$I,8,FALSE),VLOOKUP($A1280,'UNIPIPE AIR'!$A:$I,8,FALSE))))</f>
        <v/>
      </c>
      <c r="F1280" s="140" t="str">
        <f t="shared" si="4"/>
        <v/>
      </c>
      <c r="G1280" s="127"/>
      <c r="H1280" s="127"/>
      <c r="I1280" s="127"/>
      <c r="J1280" s="127"/>
      <c r="K1280" s="127"/>
      <c r="L1280" s="127"/>
      <c r="M1280" s="127"/>
      <c r="N1280" s="127"/>
      <c r="O1280" s="127"/>
      <c r="P1280" s="127"/>
      <c r="Q1280" s="127"/>
      <c r="R1280" s="127"/>
      <c r="S1280" s="127"/>
      <c r="T1280" s="127"/>
      <c r="U1280" s="127"/>
      <c r="V1280" s="127"/>
      <c r="W1280" s="127"/>
      <c r="X1280" s="127"/>
      <c r="Y1280" s="127"/>
      <c r="Z1280" s="127"/>
    </row>
    <row r="1281" spans="1:26" ht="18.75" customHeight="1" x14ac:dyDescent="0.2">
      <c r="A1281" s="135">
        <v>1263</v>
      </c>
      <c r="B1281" s="135" t="str">
        <f>IF(ISERROR(IF(ISERROR(IF(ISERROR(VLOOKUP($A1281,'UNIPIPE AIR'!$A:$I,3,FALSE)),VLOOKUP($A1281,'UNIPIPE NITRO'!$A:$I,3,FALSE),VLOOKUP($A1281,'UNIPIPE AIR'!$A:$I,3,FALSE))),IF(ISERROR(VLOOKUP($A1281,'UNIPIPE VAC'!$A:$H,3,FALSE)),VLOOKUP($A1281,'UNIPIPE HP'!$A:$I,3,FALSE),VLOOKUP($A1281,'UNIPIPE VAC'!$A:$H,3,FALSE)),IF(ISERROR(VLOOKUP($A1281,'UNIPIPE AIR'!$A:$I,3,FALSE)),VLOOKUP($A1281,'UNIPIPE NITRO'!$A:$I,3,FALSE),VLOOKUP($A1281,'UNIPIPE AIR'!$A:$I,3,FALSE)))),"",IF(ISERROR(IF(ISERROR(VLOOKUP($A1281,'UNIPIPE AIR'!$A:$I,3,FALSE)),VLOOKUP($A1281,'UNIPIPE NITRO'!$A:$I,3,FALSE),VLOOKUP($A1281,'UNIPIPE AIR'!$A:$I,3,FALSE))),IF(ISERROR(VLOOKUP($A1281,'UNIPIPE VAC'!$A:$H,3,FALSE)),VLOOKUP($A1281,'UNIPIPE HP'!$A:$I,3,FALSE),VLOOKUP($A1281,'UNIPIPE VAC'!$A:$H,3,FALSE)),IF(ISERROR(VLOOKUP($A1281,'UNIPIPE AIR'!$A:$I,3,FALSE)),VLOOKUP($A1281,'UNIPIPE NITRO'!$A:$I,3,FALSE),VLOOKUP($A1281,'UNIPIPE AIR'!$A:$I,3,FALSE))))</f>
        <v/>
      </c>
      <c r="C1281" s="133" t="str">
        <f>IF(ISERROR(IF(ISERROR(IF(ISERROR(VLOOKUP($A1281,'UNIPIPE AIR'!$A:$I,5,FALSE)),VLOOKUP($A1281,'UNIPIPE NITRO'!$A:$I,5,FALSE),VLOOKUP($A1281,'UNIPIPE AIR'!$A:$I,5,FALSE))),IF(ISERROR(VLOOKUP($A1281,'UNIPIPE VAC'!$A:$H,5,FALSE)),VLOOKUP($A1281,'UNIPIPE HP'!$A:$I,5,FALSE),VLOOKUP($A1281,'UNIPIPE VAC'!$A:$H,5,FALSE)),IF(ISERROR(VLOOKUP($A1281,'UNIPIPE AIR'!$A:$I,5,FALSE)),VLOOKUP($A1281,'UNIPIPE NITRO'!$A:$I,5,FALSE),VLOOKUP($A1281,'UNIPIPE AIR'!$A:$I,5,FALSE)))),"",IF(ISERROR(IF(ISERROR(VLOOKUP($A1281,'UNIPIPE AIR'!$A:$I,5,FALSE)),VLOOKUP($A1281,'UNIPIPE NITRO'!$A:$I,5,FALSE),VLOOKUP($A1281,'UNIPIPE AIR'!$A:$I,5,FALSE))),IF(ISERROR(VLOOKUP($A1281,'UNIPIPE VAC'!$A:$H,5,FALSE)),VLOOKUP($A1281,'UNIPIPE HP'!$A:$I,5,FALSE),VLOOKUP($A1281,'UNIPIPE VAC'!$A:$H,5,FALSE)),IF(ISERROR(VLOOKUP($A1281,'UNIPIPE AIR'!$A:$I,5,FALSE)),VLOOKUP($A1281,'UNIPIPE NITRO'!$A:$I,5,FALSE),VLOOKUP($A1281,'UNIPIPE AIR'!$A:$I,5,FALSE))))</f>
        <v/>
      </c>
      <c r="D1281" s="139" t="str">
        <f>IF(ISERROR(IF(ISERROR(IF(ISERROR(VLOOKUP($A1281,'UNIPIPE AIR'!$A:$I,7,FALSE)),VLOOKUP($A1281,'UNIPIPE NITRO'!$A:$I,7,FALSE),VLOOKUP($A1281,'UNIPIPE AIR'!$A:$I,7,FALSE))),IF(ISERROR(VLOOKUP($A1281,'UNIPIPE VAC'!$A:$H,7,FALSE)),VLOOKUP($A1281,'UNIPIPE HP'!$A:$I,7,FALSE),VLOOKUP($A1281,'UNIPIPE VAC'!$A:$H,7,FALSE)),IF(ISERROR(VLOOKUP($A1281,'UNIPIPE AIR'!$A:$I,7,FALSE)),VLOOKUP($A1281,'UNIPIPE NITRO'!$A:$I,7,FALSE),VLOOKUP($A1281,'UNIPIPE AIR'!$A:$I,7,FALSE)))),"",IF(ISERROR(IF(ISERROR(VLOOKUP($A1281,'UNIPIPE AIR'!$A:$I,7,FALSE)),VLOOKUP($A1281,'UNIPIPE NITRO'!$A:$I,7,FALSE),VLOOKUP($A1281,'UNIPIPE AIR'!$A:$I,7,FALSE))),IF(ISERROR(VLOOKUP($A1281,'UNIPIPE VAC'!$A:$H,7,FALSE)),VLOOKUP($A1281,'UNIPIPE HP'!$A:$I,7,FALSE),VLOOKUP($A1281,'UNIPIPE VAC'!$A:$H,7,FALSE)),IF(ISERROR(VLOOKUP($A1281,'UNIPIPE AIR'!$A:$I,7,FALSE)),VLOOKUP($A1281,'UNIPIPE NITRO'!$A:$I,7,FALSE),VLOOKUP($A1281,'UNIPIPE AIR'!$A:$I,7,FALSE))))</f>
        <v/>
      </c>
      <c r="E1281" s="140" t="str">
        <f>IF(ISERROR(IF(ISERROR(IF(ISERROR(VLOOKUP($A1281,'UNIPIPE AIR'!$A:$I,8,FALSE)),VLOOKUP($A1281,'UNIPIPE NITRO'!$A:$I,8,FALSE),VLOOKUP($A1281,'UNIPIPE AIR'!$A:$I,8,FALSE))),IF(ISERROR(VLOOKUP($A1281,'UNIPIPE VAC'!$A:$H,8,FALSE)),VLOOKUP($A1281,'UNIPIPE HP'!$A:$I,8,FALSE),VLOOKUP($A1281,'UNIPIPE VAC'!$A:$H,8,FALSE)),IF(ISERROR(VLOOKUP($A1281,'UNIPIPE AIR'!$A:$I,8,FALSE)),VLOOKUP($A1281,'UNIPIPE NITRO'!$A:$I,8,FALSE),VLOOKUP($A1281,'UNIPIPE AIR'!$A:$I,8,FALSE)))),"",IF(ISERROR(IF(ISERROR(VLOOKUP($A1281,'UNIPIPE AIR'!$A:$I,8,FALSE)),VLOOKUP($A1281,'UNIPIPE NITRO'!$A:$I,8,FALSE),VLOOKUP($A1281,'UNIPIPE AIR'!$A:$I,8,FALSE))),IF(ISERROR(VLOOKUP($A1281,'UNIPIPE VAC'!$A:$H,8,FALSE)),VLOOKUP($A1281,'UNIPIPE HP'!$A:$I,8,FALSE),VLOOKUP($A1281,'UNIPIPE VAC'!$A:$H,8,FALSE)),IF(ISERROR(VLOOKUP($A1281,'UNIPIPE AIR'!$A:$I,8,FALSE)),VLOOKUP($A1281,'UNIPIPE NITRO'!$A:$I,8,FALSE),VLOOKUP($A1281,'UNIPIPE AIR'!$A:$I,8,FALSE))))</f>
        <v/>
      </c>
      <c r="F1281" s="140" t="str">
        <f t="shared" si="4"/>
        <v/>
      </c>
      <c r="G1281" s="127"/>
      <c r="H1281" s="127"/>
      <c r="I1281" s="127"/>
      <c r="J1281" s="127"/>
      <c r="K1281" s="127"/>
      <c r="L1281" s="127"/>
      <c r="M1281" s="127"/>
      <c r="N1281" s="127"/>
      <c r="O1281" s="127"/>
      <c r="P1281" s="127"/>
      <c r="Q1281" s="127"/>
      <c r="R1281" s="127"/>
      <c r="S1281" s="127"/>
      <c r="T1281" s="127"/>
      <c r="U1281" s="127"/>
      <c r="V1281" s="127"/>
      <c r="W1281" s="127"/>
      <c r="X1281" s="127"/>
      <c r="Y1281" s="127"/>
      <c r="Z1281" s="127"/>
    </row>
    <row r="1282" spans="1:26" ht="18.75" customHeight="1" x14ac:dyDescent="0.2">
      <c r="A1282" s="135">
        <v>1264</v>
      </c>
      <c r="B1282" s="135" t="str">
        <f>IF(ISERROR(IF(ISERROR(IF(ISERROR(VLOOKUP($A1282,'UNIPIPE AIR'!$A:$I,3,FALSE)),VLOOKUP($A1282,'UNIPIPE NITRO'!$A:$I,3,FALSE),VLOOKUP($A1282,'UNIPIPE AIR'!$A:$I,3,FALSE))),IF(ISERROR(VLOOKUP($A1282,'UNIPIPE VAC'!$A:$H,3,FALSE)),VLOOKUP($A1282,'UNIPIPE HP'!$A:$I,3,FALSE),VLOOKUP($A1282,'UNIPIPE VAC'!$A:$H,3,FALSE)),IF(ISERROR(VLOOKUP($A1282,'UNIPIPE AIR'!$A:$I,3,FALSE)),VLOOKUP($A1282,'UNIPIPE NITRO'!$A:$I,3,FALSE),VLOOKUP($A1282,'UNIPIPE AIR'!$A:$I,3,FALSE)))),"",IF(ISERROR(IF(ISERROR(VLOOKUP($A1282,'UNIPIPE AIR'!$A:$I,3,FALSE)),VLOOKUP($A1282,'UNIPIPE NITRO'!$A:$I,3,FALSE),VLOOKUP($A1282,'UNIPIPE AIR'!$A:$I,3,FALSE))),IF(ISERROR(VLOOKUP($A1282,'UNIPIPE VAC'!$A:$H,3,FALSE)),VLOOKUP($A1282,'UNIPIPE HP'!$A:$I,3,FALSE),VLOOKUP($A1282,'UNIPIPE VAC'!$A:$H,3,FALSE)),IF(ISERROR(VLOOKUP($A1282,'UNIPIPE AIR'!$A:$I,3,FALSE)),VLOOKUP($A1282,'UNIPIPE NITRO'!$A:$I,3,FALSE),VLOOKUP($A1282,'UNIPIPE AIR'!$A:$I,3,FALSE))))</f>
        <v/>
      </c>
      <c r="C1282" s="133" t="str">
        <f>IF(ISERROR(IF(ISERROR(IF(ISERROR(VLOOKUP($A1282,'UNIPIPE AIR'!$A:$I,5,FALSE)),VLOOKUP($A1282,'UNIPIPE NITRO'!$A:$I,5,FALSE),VLOOKUP($A1282,'UNIPIPE AIR'!$A:$I,5,FALSE))),IF(ISERROR(VLOOKUP($A1282,'UNIPIPE VAC'!$A:$H,5,FALSE)),VLOOKUP($A1282,'UNIPIPE HP'!$A:$I,5,FALSE),VLOOKUP($A1282,'UNIPIPE VAC'!$A:$H,5,FALSE)),IF(ISERROR(VLOOKUP($A1282,'UNIPIPE AIR'!$A:$I,5,FALSE)),VLOOKUP($A1282,'UNIPIPE NITRO'!$A:$I,5,FALSE),VLOOKUP($A1282,'UNIPIPE AIR'!$A:$I,5,FALSE)))),"",IF(ISERROR(IF(ISERROR(VLOOKUP($A1282,'UNIPIPE AIR'!$A:$I,5,FALSE)),VLOOKUP($A1282,'UNIPIPE NITRO'!$A:$I,5,FALSE),VLOOKUP($A1282,'UNIPIPE AIR'!$A:$I,5,FALSE))),IF(ISERROR(VLOOKUP($A1282,'UNIPIPE VAC'!$A:$H,5,FALSE)),VLOOKUP($A1282,'UNIPIPE HP'!$A:$I,5,FALSE),VLOOKUP($A1282,'UNIPIPE VAC'!$A:$H,5,FALSE)),IF(ISERROR(VLOOKUP($A1282,'UNIPIPE AIR'!$A:$I,5,FALSE)),VLOOKUP($A1282,'UNIPIPE NITRO'!$A:$I,5,FALSE),VLOOKUP($A1282,'UNIPIPE AIR'!$A:$I,5,FALSE))))</f>
        <v/>
      </c>
      <c r="D1282" s="139" t="str">
        <f>IF(ISERROR(IF(ISERROR(IF(ISERROR(VLOOKUP($A1282,'UNIPIPE AIR'!$A:$I,7,FALSE)),VLOOKUP($A1282,'UNIPIPE NITRO'!$A:$I,7,FALSE),VLOOKUP($A1282,'UNIPIPE AIR'!$A:$I,7,FALSE))),IF(ISERROR(VLOOKUP($A1282,'UNIPIPE VAC'!$A:$H,7,FALSE)),VLOOKUP($A1282,'UNIPIPE HP'!$A:$I,7,FALSE),VLOOKUP($A1282,'UNIPIPE VAC'!$A:$H,7,FALSE)),IF(ISERROR(VLOOKUP($A1282,'UNIPIPE AIR'!$A:$I,7,FALSE)),VLOOKUP($A1282,'UNIPIPE NITRO'!$A:$I,7,FALSE),VLOOKUP($A1282,'UNIPIPE AIR'!$A:$I,7,FALSE)))),"",IF(ISERROR(IF(ISERROR(VLOOKUP($A1282,'UNIPIPE AIR'!$A:$I,7,FALSE)),VLOOKUP($A1282,'UNIPIPE NITRO'!$A:$I,7,FALSE),VLOOKUP($A1282,'UNIPIPE AIR'!$A:$I,7,FALSE))),IF(ISERROR(VLOOKUP($A1282,'UNIPIPE VAC'!$A:$H,7,FALSE)),VLOOKUP($A1282,'UNIPIPE HP'!$A:$I,7,FALSE),VLOOKUP($A1282,'UNIPIPE VAC'!$A:$H,7,FALSE)),IF(ISERROR(VLOOKUP($A1282,'UNIPIPE AIR'!$A:$I,7,FALSE)),VLOOKUP($A1282,'UNIPIPE NITRO'!$A:$I,7,FALSE),VLOOKUP($A1282,'UNIPIPE AIR'!$A:$I,7,FALSE))))</f>
        <v/>
      </c>
      <c r="E1282" s="140" t="str">
        <f>IF(ISERROR(IF(ISERROR(IF(ISERROR(VLOOKUP($A1282,'UNIPIPE AIR'!$A:$I,8,FALSE)),VLOOKUP($A1282,'UNIPIPE NITRO'!$A:$I,8,FALSE),VLOOKUP($A1282,'UNIPIPE AIR'!$A:$I,8,FALSE))),IF(ISERROR(VLOOKUP($A1282,'UNIPIPE VAC'!$A:$H,8,FALSE)),VLOOKUP($A1282,'UNIPIPE HP'!$A:$I,8,FALSE),VLOOKUP($A1282,'UNIPIPE VAC'!$A:$H,8,FALSE)),IF(ISERROR(VLOOKUP($A1282,'UNIPIPE AIR'!$A:$I,8,FALSE)),VLOOKUP($A1282,'UNIPIPE NITRO'!$A:$I,8,FALSE),VLOOKUP($A1282,'UNIPIPE AIR'!$A:$I,8,FALSE)))),"",IF(ISERROR(IF(ISERROR(VLOOKUP($A1282,'UNIPIPE AIR'!$A:$I,8,FALSE)),VLOOKUP($A1282,'UNIPIPE NITRO'!$A:$I,8,FALSE),VLOOKUP($A1282,'UNIPIPE AIR'!$A:$I,8,FALSE))),IF(ISERROR(VLOOKUP($A1282,'UNIPIPE VAC'!$A:$H,8,FALSE)),VLOOKUP($A1282,'UNIPIPE HP'!$A:$I,8,FALSE),VLOOKUP($A1282,'UNIPIPE VAC'!$A:$H,8,FALSE)),IF(ISERROR(VLOOKUP($A1282,'UNIPIPE AIR'!$A:$I,8,FALSE)),VLOOKUP($A1282,'UNIPIPE NITRO'!$A:$I,8,FALSE),VLOOKUP($A1282,'UNIPIPE AIR'!$A:$I,8,FALSE))))</f>
        <v/>
      </c>
      <c r="F1282" s="140" t="str">
        <f t="shared" si="4"/>
        <v/>
      </c>
      <c r="G1282" s="127"/>
      <c r="H1282" s="127"/>
      <c r="I1282" s="127"/>
      <c r="J1282" s="127"/>
      <c r="K1282" s="127"/>
      <c r="L1282" s="127"/>
      <c r="M1282" s="127"/>
      <c r="N1282" s="127"/>
      <c r="O1282" s="127"/>
      <c r="P1282" s="127"/>
      <c r="Q1282" s="127"/>
      <c r="R1282" s="127"/>
      <c r="S1282" s="127"/>
      <c r="T1282" s="127"/>
      <c r="U1282" s="127"/>
      <c r="V1282" s="127"/>
      <c r="W1282" s="127"/>
      <c r="X1282" s="127"/>
      <c r="Y1282" s="127"/>
      <c r="Z1282" s="127"/>
    </row>
    <row r="1283" spans="1:26" ht="18.75" customHeight="1" x14ac:dyDescent="0.2">
      <c r="A1283" s="135">
        <v>1265</v>
      </c>
      <c r="B1283" s="135" t="str">
        <f>IF(ISERROR(IF(ISERROR(IF(ISERROR(VLOOKUP($A1283,'UNIPIPE AIR'!$A:$I,3,FALSE)),VLOOKUP($A1283,'UNIPIPE NITRO'!$A:$I,3,FALSE),VLOOKUP($A1283,'UNIPIPE AIR'!$A:$I,3,FALSE))),IF(ISERROR(VLOOKUP($A1283,'UNIPIPE VAC'!$A:$H,3,FALSE)),VLOOKUP($A1283,'UNIPIPE HP'!$A:$I,3,FALSE),VLOOKUP($A1283,'UNIPIPE VAC'!$A:$H,3,FALSE)),IF(ISERROR(VLOOKUP($A1283,'UNIPIPE AIR'!$A:$I,3,FALSE)),VLOOKUP($A1283,'UNIPIPE NITRO'!$A:$I,3,FALSE),VLOOKUP($A1283,'UNIPIPE AIR'!$A:$I,3,FALSE)))),"",IF(ISERROR(IF(ISERROR(VLOOKUP($A1283,'UNIPIPE AIR'!$A:$I,3,FALSE)),VLOOKUP($A1283,'UNIPIPE NITRO'!$A:$I,3,FALSE),VLOOKUP($A1283,'UNIPIPE AIR'!$A:$I,3,FALSE))),IF(ISERROR(VLOOKUP($A1283,'UNIPIPE VAC'!$A:$H,3,FALSE)),VLOOKUP($A1283,'UNIPIPE HP'!$A:$I,3,FALSE),VLOOKUP($A1283,'UNIPIPE VAC'!$A:$H,3,FALSE)),IF(ISERROR(VLOOKUP($A1283,'UNIPIPE AIR'!$A:$I,3,FALSE)),VLOOKUP($A1283,'UNIPIPE NITRO'!$A:$I,3,FALSE),VLOOKUP($A1283,'UNIPIPE AIR'!$A:$I,3,FALSE))))</f>
        <v/>
      </c>
      <c r="C1283" s="133" t="str">
        <f>IF(ISERROR(IF(ISERROR(IF(ISERROR(VLOOKUP($A1283,'UNIPIPE AIR'!$A:$I,5,FALSE)),VLOOKUP($A1283,'UNIPIPE NITRO'!$A:$I,5,FALSE),VLOOKUP($A1283,'UNIPIPE AIR'!$A:$I,5,FALSE))),IF(ISERROR(VLOOKUP($A1283,'UNIPIPE VAC'!$A:$H,5,FALSE)),VLOOKUP($A1283,'UNIPIPE HP'!$A:$I,5,FALSE),VLOOKUP($A1283,'UNIPIPE VAC'!$A:$H,5,FALSE)),IF(ISERROR(VLOOKUP($A1283,'UNIPIPE AIR'!$A:$I,5,FALSE)),VLOOKUP($A1283,'UNIPIPE NITRO'!$A:$I,5,FALSE),VLOOKUP($A1283,'UNIPIPE AIR'!$A:$I,5,FALSE)))),"",IF(ISERROR(IF(ISERROR(VLOOKUP($A1283,'UNIPIPE AIR'!$A:$I,5,FALSE)),VLOOKUP($A1283,'UNIPIPE NITRO'!$A:$I,5,FALSE),VLOOKUP($A1283,'UNIPIPE AIR'!$A:$I,5,FALSE))),IF(ISERROR(VLOOKUP($A1283,'UNIPIPE VAC'!$A:$H,5,FALSE)),VLOOKUP($A1283,'UNIPIPE HP'!$A:$I,5,FALSE),VLOOKUP($A1283,'UNIPIPE VAC'!$A:$H,5,FALSE)),IF(ISERROR(VLOOKUP($A1283,'UNIPIPE AIR'!$A:$I,5,FALSE)),VLOOKUP($A1283,'UNIPIPE NITRO'!$A:$I,5,FALSE),VLOOKUP($A1283,'UNIPIPE AIR'!$A:$I,5,FALSE))))</f>
        <v/>
      </c>
      <c r="D1283" s="139" t="str">
        <f>IF(ISERROR(IF(ISERROR(IF(ISERROR(VLOOKUP($A1283,'UNIPIPE AIR'!$A:$I,7,FALSE)),VLOOKUP($A1283,'UNIPIPE NITRO'!$A:$I,7,FALSE),VLOOKUP($A1283,'UNIPIPE AIR'!$A:$I,7,FALSE))),IF(ISERROR(VLOOKUP($A1283,'UNIPIPE VAC'!$A:$H,7,FALSE)),VLOOKUP($A1283,'UNIPIPE HP'!$A:$I,7,FALSE),VLOOKUP($A1283,'UNIPIPE VAC'!$A:$H,7,FALSE)),IF(ISERROR(VLOOKUP($A1283,'UNIPIPE AIR'!$A:$I,7,FALSE)),VLOOKUP($A1283,'UNIPIPE NITRO'!$A:$I,7,FALSE),VLOOKUP($A1283,'UNIPIPE AIR'!$A:$I,7,FALSE)))),"",IF(ISERROR(IF(ISERROR(VLOOKUP($A1283,'UNIPIPE AIR'!$A:$I,7,FALSE)),VLOOKUP($A1283,'UNIPIPE NITRO'!$A:$I,7,FALSE),VLOOKUP($A1283,'UNIPIPE AIR'!$A:$I,7,FALSE))),IF(ISERROR(VLOOKUP($A1283,'UNIPIPE VAC'!$A:$H,7,FALSE)),VLOOKUP($A1283,'UNIPIPE HP'!$A:$I,7,FALSE),VLOOKUP($A1283,'UNIPIPE VAC'!$A:$H,7,FALSE)),IF(ISERROR(VLOOKUP($A1283,'UNIPIPE AIR'!$A:$I,7,FALSE)),VLOOKUP($A1283,'UNIPIPE NITRO'!$A:$I,7,FALSE),VLOOKUP($A1283,'UNIPIPE AIR'!$A:$I,7,FALSE))))</f>
        <v/>
      </c>
      <c r="E1283" s="140" t="str">
        <f>IF(ISERROR(IF(ISERROR(IF(ISERROR(VLOOKUP($A1283,'UNIPIPE AIR'!$A:$I,8,FALSE)),VLOOKUP($A1283,'UNIPIPE NITRO'!$A:$I,8,FALSE),VLOOKUP($A1283,'UNIPIPE AIR'!$A:$I,8,FALSE))),IF(ISERROR(VLOOKUP($A1283,'UNIPIPE VAC'!$A:$H,8,FALSE)),VLOOKUP($A1283,'UNIPIPE HP'!$A:$I,8,FALSE),VLOOKUP($A1283,'UNIPIPE VAC'!$A:$H,8,FALSE)),IF(ISERROR(VLOOKUP($A1283,'UNIPIPE AIR'!$A:$I,8,FALSE)),VLOOKUP($A1283,'UNIPIPE NITRO'!$A:$I,8,FALSE),VLOOKUP($A1283,'UNIPIPE AIR'!$A:$I,8,FALSE)))),"",IF(ISERROR(IF(ISERROR(VLOOKUP($A1283,'UNIPIPE AIR'!$A:$I,8,FALSE)),VLOOKUP($A1283,'UNIPIPE NITRO'!$A:$I,8,FALSE),VLOOKUP($A1283,'UNIPIPE AIR'!$A:$I,8,FALSE))),IF(ISERROR(VLOOKUP($A1283,'UNIPIPE VAC'!$A:$H,8,FALSE)),VLOOKUP($A1283,'UNIPIPE HP'!$A:$I,8,FALSE),VLOOKUP($A1283,'UNIPIPE VAC'!$A:$H,8,FALSE)),IF(ISERROR(VLOOKUP($A1283,'UNIPIPE AIR'!$A:$I,8,FALSE)),VLOOKUP($A1283,'UNIPIPE NITRO'!$A:$I,8,FALSE),VLOOKUP($A1283,'UNIPIPE AIR'!$A:$I,8,FALSE))))</f>
        <v/>
      </c>
      <c r="F1283" s="140" t="str">
        <f t="shared" si="4"/>
        <v/>
      </c>
      <c r="G1283" s="127"/>
      <c r="H1283" s="127"/>
      <c r="I1283" s="127"/>
      <c r="J1283" s="127"/>
      <c r="K1283" s="127"/>
      <c r="L1283" s="127"/>
      <c r="M1283" s="127"/>
      <c r="N1283" s="127"/>
      <c r="O1283" s="127"/>
      <c r="P1283" s="127"/>
      <c r="Q1283" s="127"/>
      <c r="R1283" s="127"/>
      <c r="S1283" s="127"/>
      <c r="T1283" s="127"/>
      <c r="U1283" s="127"/>
      <c r="V1283" s="127"/>
      <c r="W1283" s="127"/>
      <c r="X1283" s="127"/>
      <c r="Y1283" s="127"/>
      <c r="Z1283" s="127"/>
    </row>
    <row r="1284" spans="1:26" ht="18.75" customHeight="1" x14ac:dyDescent="0.2">
      <c r="A1284" s="135">
        <v>1266</v>
      </c>
      <c r="B1284" s="135" t="str">
        <f>IF(ISERROR(IF(ISERROR(IF(ISERROR(VLOOKUP($A1284,'UNIPIPE AIR'!$A:$I,3,FALSE)),VLOOKUP($A1284,'UNIPIPE NITRO'!$A:$I,3,FALSE),VLOOKUP($A1284,'UNIPIPE AIR'!$A:$I,3,FALSE))),IF(ISERROR(VLOOKUP($A1284,'UNIPIPE VAC'!$A:$H,3,FALSE)),VLOOKUP($A1284,'UNIPIPE HP'!$A:$I,3,FALSE),VLOOKUP($A1284,'UNIPIPE VAC'!$A:$H,3,FALSE)),IF(ISERROR(VLOOKUP($A1284,'UNIPIPE AIR'!$A:$I,3,FALSE)),VLOOKUP($A1284,'UNIPIPE NITRO'!$A:$I,3,FALSE),VLOOKUP($A1284,'UNIPIPE AIR'!$A:$I,3,FALSE)))),"",IF(ISERROR(IF(ISERROR(VLOOKUP($A1284,'UNIPIPE AIR'!$A:$I,3,FALSE)),VLOOKUP($A1284,'UNIPIPE NITRO'!$A:$I,3,FALSE),VLOOKUP($A1284,'UNIPIPE AIR'!$A:$I,3,FALSE))),IF(ISERROR(VLOOKUP($A1284,'UNIPIPE VAC'!$A:$H,3,FALSE)),VLOOKUP($A1284,'UNIPIPE HP'!$A:$I,3,FALSE),VLOOKUP($A1284,'UNIPIPE VAC'!$A:$H,3,FALSE)),IF(ISERROR(VLOOKUP($A1284,'UNIPIPE AIR'!$A:$I,3,FALSE)),VLOOKUP($A1284,'UNIPIPE NITRO'!$A:$I,3,FALSE),VLOOKUP($A1284,'UNIPIPE AIR'!$A:$I,3,FALSE))))</f>
        <v/>
      </c>
      <c r="C1284" s="133" t="str">
        <f>IF(ISERROR(IF(ISERROR(IF(ISERROR(VLOOKUP($A1284,'UNIPIPE AIR'!$A:$I,5,FALSE)),VLOOKUP($A1284,'UNIPIPE NITRO'!$A:$I,5,FALSE),VLOOKUP($A1284,'UNIPIPE AIR'!$A:$I,5,FALSE))),IF(ISERROR(VLOOKUP($A1284,'UNIPIPE VAC'!$A:$H,5,FALSE)),VLOOKUP($A1284,'UNIPIPE HP'!$A:$I,5,FALSE),VLOOKUP($A1284,'UNIPIPE VAC'!$A:$H,5,FALSE)),IF(ISERROR(VLOOKUP($A1284,'UNIPIPE AIR'!$A:$I,5,FALSE)),VLOOKUP($A1284,'UNIPIPE NITRO'!$A:$I,5,FALSE),VLOOKUP($A1284,'UNIPIPE AIR'!$A:$I,5,FALSE)))),"",IF(ISERROR(IF(ISERROR(VLOOKUP($A1284,'UNIPIPE AIR'!$A:$I,5,FALSE)),VLOOKUP($A1284,'UNIPIPE NITRO'!$A:$I,5,FALSE),VLOOKUP($A1284,'UNIPIPE AIR'!$A:$I,5,FALSE))),IF(ISERROR(VLOOKUP($A1284,'UNIPIPE VAC'!$A:$H,5,FALSE)),VLOOKUP($A1284,'UNIPIPE HP'!$A:$I,5,FALSE),VLOOKUP($A1284,'UNIPIPE VAC'!$A:$H,5,FALSE)),IF(ISERROR(VLOOKUP($A1284,'UNIPIPE AIR'!$A:$I,5,FALSE)),VLOOKUP($A1284,'UNIPIPE NITRO'!$A:$I,5,FALSE),VLOOKUP($A1284,'UNIPIPE AIR'!$A:$I,5,FALSE))))</f>
        <v/>
      </c>
      <c r="D1284" s="139" t="str">
        <f>IF(ISERROR(IF(ISERROR(IF(ISERROR(VLOOKUP($A1284,'UNIPIPE AIR'!$A:$I,7,FALSE)),VLOOKUP($A1284,'UNIPIPE NITRO'!$A:$I,7,FALSE),VLOOKUP($A1284,'UNIPIPE AIR'!$A:$I,7,FALSE))),IF(ISERROR(VLOOKUP($A1284,'UNIPIPE VAC'!$A:$H,7,FALSE)),VLOOKUP($A1284,'UNIPIPE HP'!$A:$I,7,FALSE),VLOOKUP($A1284,'UNIPIPE VAC'!$A:$H,7,FALSE)),IF(ISERROR(VLOOKUP($A1284,'UNIPIPE AIR'!$A:$I,7,FALSE)),VLOOKUP($A1284,'UNIPIPE NITRO'!$A:$I,7,FALSE),VLOOKUP($A1284,'UNIPIPE AIR'!$A:$I,7,FALSE)))),"",IF(ISERROR(IF(ISERROR(VLOOKUP($A1284,'UNIPIPE AIR'!$A:$I,7,FALSE)),VLOOKUP($A1284,'UNIPIPE NITRO'!$A:$I,7,FALSE),VLOOKUP($A1284,'UNIPIPE AIR'!$A:$I,7,FALSE))),IF(ISERROR(VLOOKUP($A1284,'UNIPIPE VAC'!$A:$H,7,FALSE)),VLOOKUP($A1284,'UNIPIPE HP'!$A:$I,7,FALSE),VLOOKUP($A1284,'UNIPIPE VAC'!$A:$H,7,FALSE)),IF(ISERROR(VLOOKUP($A1284,'UNIPIPE AIR'!$A:$I,7,FALSE)),VLOOKUP($A1284,'UNIPIPE NITRO'!$A:$I,7,FALSE),VLOOKUP($A1284,'UNIPIPE AIR'!$A:$I,7,FALSE))))</f>
        <v/>
      </c>
      <c r="E1284" s="140" t="str">
        <f>IF(ISERROR(IF(ISERROR(IF(ISERROR(VLOOKUP($A1284,'UNIPIPE AIR'!$A:$I,8,FALSE)),VLOOKUP($A1284,'UNIPIPE NITRO'!$A:$I,8,FALSE),VLOOKUP($A1284,'UNIPIPE AIR'!$A:$I,8,FALSE))),IF(ISERROR(VLOOKUP($A1284,'UNIPIPE VAC'!$A:$H,8,FALSE)),VLOOKUP($A1284,'UNIPIPE HP'!$A:$I,8,FALSE),VLOOKUP($A1284,'UNIPIPE VAC'!$A:$H,8,FALSE)),IF(ISERROR(VLOOKUP($A1284,'UNIPIPE AIR'!$A:$I,8,FALSE)),VLOOKUP($A1284,'UNIPIPE NITRO'!$A:$I,8,FALSE),VLOOKUP($A1284,'UNIPIPE AIR'!$A:$I,8,FALSE)))),"",IF(ISERROR(IF(ISERROR(VLOOKUP($A1284,'UNIPIPE AIR'!$A:$I,8,FALSE)),VLOOKUP($A1284,'UNIPIPE NITRO'!$A:$I,8,FALSE),VLOOKUP($A1284,'UNIPIPE AIR'!$A:$I,8,FALSE))),IF(ISERROR(VLOOKUP($A1284,'UNIPIPE VAC'!$A:$H,8,FALSE)),VLOOKUP($A1284,'UNIPIPE HP'!$A:$I,8,FALSE),VLOOKUP($A1284,'UNIPIPE VAC'!$A:$H,8,FALSE)),IF(ISERROR(VLOOKUP($A1284,'UNIPIPE AIR'!$A:$I,8,FALSE)),VLOOKUP($A1284,'UNIPIPE NITRO'!$A:$I,8,FALSE),VLOOKUP($A1284,'UNIPIPE AIR'!$A:$I,8,FALSE))))</f>
        <v/>
      </c>
      <c r="F1284" s="140" t="str">
        <f t="shared" si="4"/>
        <v/>
      </c>
      <c r="G1284" s="127"/>
      <c r="H1284" s="127"/>
      <c r="I1284" s="127"/>
      <c r="J1284" s="127"/>
      <c r="K1284" s="127"/>
      <c r="L1284" s="127"/>
      <c r="M1284" s="127"/>
      <c r="N1284" s="127"/>
      <c r="O1284" s="127"/>
      <c r="P1284" s="127"/>
      <c r="Q1284" s="127"/>
      <c r="R1284" s="127"/>
      <c r="S1284" s="127"/>
      <c r="T1284" s="127"/>
      <c r="U1284" s="127"/>
      <c r="V1284" s="127"/>
      <c r="W1284" s="127"/>
      <c r="X1284" s="127"/>
      <c r="Y1284" s="127"/>
      <c r="Z1284" s="127"/>
    </row>
    <row r="1285" spans="1:26" ht="18.75" customHeight="1" x14ac:dyDescent="0.2">
      <c r="A1285" s="135">
        <v>1267</v>
      </c>
      <c r="B1285" s="135" t="str">
        <f>IF(ISERROR(IF(ISERROR(IF(ISERROR(VLOOKUP($A1285,'UNIPIPE AIR'!$A:$I,3,FALSE)),VLOOKUP($A1285,'UNIPIPE NITRO'!$A:$I,3,FALSE),VLOOKUP($A1285,'UNIPIPE AIR'!$A:$I,3,FALSE))),IF(ISERROR(VLOOKUP($A1285,'UNIPIPE VAC'!$A:$H,3,FALSE)),VLOOKUP($A1285,'UNIPIPE HP'!$A:$I,3,FALSE),VLOOKUP($A1285,'UNIPIPE VAC'!$A:$H,3,FALSE)),IF(ISERROR(VLOOKUP($A1285,'UNIPIPE AIR'!$A:$I,3,FALSE)),VLOOKUP($A1285,'UNIPIPE NITRO'!$A:$I,3,FALSE),VLOOKUP($A1285,'UNIPIPE AIR'!$A:$I,3,FALSE)))),"",IF(ISERROR(IF(ISERROR(VLOOKUP($A1285,'UNIPIPE AIR'!$A:$I,3,FALSE)),VLOOKUP($A1285,'UNIPIPE NITRO'!$A:$I,3,FALSE),VLOOKUP($A1285,'UNIPIPE AIR'!$A:$I,3,FALSE))),IF(ISERROR(VLOOKUP($A1285,'UNIPIPE VAC'!$A:$H,3,FALSE)),VLOOKUP($A1285,'UNIPIPE HP'!$A:$I,3,FALSE),VLOOKUP($A1285,'UNIPIPE VAC'!$A:$H,3,FALSE)),IF(ISERROR(VLOOKUP($A1285,'UNIPIPE AIR'!$A:$I,3,FALSE)),VLOOKUP($A1285,'UNIPIPE NITRO'!$A:$I,3,FALSE),VLOOKUP($A1285,'UNIPIPE AIR'!$A:$I,3,FALSE))))</f>
        <v/>
      </c>
      <c r="C1285" s="133" t="str">
        <f>IF(ISERROR(IF(ISERROR(IF(ISERROR(VLOOKUP($A1285,'UNIPIPE AIR'!$A:$I,5,FALSE)),VLOOKUP($A1285,'UNIPIPE NITRO'!$A:$I,5,FALSE),VLOOKUP($A1285,'UNIPIPE AIR'!$A:$I,5,FALSE))),IF(ISERROR(VLOOKUP($A1285,'UNIPIPE VAC'!$A:$H,5,FALSE)),VLOOKUP($A1285,'UNIPIPE HP'!$A:$I,5,FALSE),VLOOKUP($A1285,'UNIPIPE VAC'!$A:$H,5,FALSE)),IF(ISERROR(VLOOKUP($A1285,'UNIPIPE AIR'!$A:$I,5,FALSE)),VLOOKUP($A1285,'UNIPIPE NITRO'!$A:$I,5,FALSE),VLOOKUP($A1285,'UNIPIPE AIR'!$A:$I,5,FALSE)))),"",IF(ISERROR(IF(ISERROR(VLOOKUP($A1285,'UNIPIPE AIR'!$A:$I,5,FALSE)),VLOOKUP($A1285,'UNIPIPE NITRO'!$A:$I,5,FALSE),VLOOKUP($A1285,'UNIPIPE AIR'!$A:$I,5,FALSE))),IF(ISERROR(VLOOKUP($A1285,'UNIPIPE VAC'!$A:$H,5,FALSE)),VLOOKUP($A1285,'UNIPIPE HP'!$A:$I,5,FALSE),VLOOKUP($A1285,'UNIPIPE VAC'!$A:$H,5,FALSE)),IF(ISERROR(VLOOKUP($A1285,'UNIPIPE AIR'!$A:$I,5,FALSE)),VLOOKUP($A1285,'UNIPIPE NITRO'!$A:$I,5,FALSE),VLOOKUP($A1285,'UNIPIPE AIR'!$A:$I,5,FALSE))))</f>
        <v/>
      </c>
      <c r="D1285" s="139" t="str">
        <f>IF(ISERROR(IF(ISERROR(IF(ISERROR(VLOOKUP($A1285,'UNIPIPE AIR'!$A:$I,7,FALSE)),VLOOKUP($A1285,'UNIPIPE NITRO'!$A:$I,7,FALSE),VLOOKUP($A1285,'UNIPIPE AIR'!$A:$I,7,FALSE))),IF(ISERROR(VLOOKUP($A1285,'UNIPIPE VAC'!$A:$H,7,FALSE)),VLOOKUP($A1285,'UNIPIPE HP'!$A:$I,7,FALSE),VLOOKUP($A1285,'UNIPIPE VAC'!$A:$H,7,FALSE)),IF(ISERROR(VLOOKUP($A1285,'UNIPIPE AIR'!$A:$I,7,FALSE)),VLOOKUP($A1285,'UNIPIPE NITRO'!$A:$I,7,FALSE),VLOOKUP($A1285,'UNIPIPE AIR'!$A:$I,7,FALSE)))),"",IF(ISERROR(IF(ISERROR(VLOOKUP($A1285,'UNIPIPE AIR'!$A:$I,7,FALSE)),VLOOKUP($A1285,'UNIPIPE NITRO'!$A:$I,7,FALSE),VLOOKUP($A1285,'UNIPIPE AIR'!$A:$I,7,FALSE))),IF(ISERROR(VLOOKUP($A1285,'UNIPIPE VAC'!$A:$H,7,FALSE)),VLOOKUP($A1285,'UNIPIPE HP'!$A:$I,7,FALSE),VLOOKUP($A1285,'UNIPIPE VAC'!$A:$H,7,FALSE)),IF(ISERROR(VLOOKUP($A1285,'UNIPIPE AIR'!$A:$I,7,FALSE)),VLOOKUP($A1285,'UNIPIPE NITRO'!$A:$I,7,FALSE),VLOOKUP($A1285,'UNIPIPE AIR'!$A:$I,7,FALSE))))</f>
        <v/>
      </c>
      <c r="E1285" s="140" t="str">
        <f>IF(ISERROR(IF(ISERROR(IF(ISERROR(VLOOKUP($A1285,'UNIPIPE AIR'!$A:$I,8,FALSE)),VLOOKUP($A1285,'UNIPIPE NITRO'!$A:$I,8,FALSE),VLOOKUP($A1285,'UNIPIPE AIR'!$A:$I,8,FALSE))),IF(ISERROR(VLOOKUP($A1285,'UNIPIPE VAC'!$A:$H,8,FALSE)),VLOOKUP($A1285,'UNIPIPE HP'!$A:$I,8,FALSE),VLOOKUP($A1285,'UNIPIPE VAC'!$A:$H,8,FALSE)),IF(ISERROR(VLOOKUP($A1285,'UNIPIPE AIR'!$A:$I,8,FALSE)),VLOOKUP($A1285,'UNIPIPE NITRO'!$A:$I,8,FALSE),VLOOKUP($A1285,'UNIPIPE AIR'!$A:$I,8,FALSE)))),"",IF(ISERROR(IF(ISERROR(VLOOKUP($A1285,'UNIPIPE AIR'!$A:$I,8,FALSE)),VLOOKUP($A1285,'UNIPIPE NITRO'!$A:$I,8,FALSE),VLOOKUP($A1285,'UNIPIPE AIR'!$A:$I,8,FALSE))),IF(ISERROR(VLOOKUP($A1285,'UNIPIPE VAC'!$A:$H,8,FALSE)),VLOOKUP($A1285,'UNIPIPE HP'!$A:$I,8,FALSE),VLOOKUP($A1285,'UNIPIPE VAC'!$A:$H,8,FALSE)),IF(ISERROR(VLOOKUP($A1285,'UNIPIPE AIR'!$A:$I,8,FALSE)),VLOOKUP($A1285,'UNIPIPE NITRO'!$A:$I,8,FALSE),VLOOKUP($A1285,'UNIPIPE AIR'!$A:$I,8,FALSE))))</f>
        <v/>
      </c>
      <c r="F1285" s="140" t="str">
        <f t="shared" si="4"/>
        <v/>
      </c>
      <c r="G1285" s="127"/>
      <c r="H1285" s="127"/>
      <c r="I1285" s="127"/>
      <c r="J1285" s="127"/>
      <c r="K1285" s="127"/>
      <c r="L1285" s="127"/>
      <c r="M1285" s="127"/>
      <c r="N1285" s="127"/>
      <c r="O1285" s="127"/>
      <c r="P1285" s="127"/>
      <c r="Q1285" s="127"/>
      <c r="R1285" s="127"/>
      <c r="S1285" s="127"/>
      <c r="T1285" s="127"/>
      <c r="U1285" s="127"/>
      <c r="V1285" s="127"/>
      <c r="W1285" s="127"/>
      <c r="X1285" s="127"/>
      <c r="Y1285" s="127"/>
      <c r="Z1285" s="127"/>
    </row>
    <row r="1286" spans="1:26" ht="18.75" customHeight="1" x14ac:dyDescent="0.2">
      <c r="A1286" s="135">
        <v>1268</v>
      </c>
      <c r="B1286" s="135" t="str">
        <f>IF(ISERROR(IF(ISERROR(IF(ISERROR(VLOOKUP($A1286,'UNIPIPE AIR'!$A:$I,3,FALSE)),VLOOKUP($A1286,'UNIPIPE NITRO'!$A:$I,3,FALSE),VLOOKUP($A1286,'UNIPIPE AIR'!$A:$I,3,FALSE))),IF(ISERROR(VLOOKUP($A1286,'UNIPIPE VAC'!$A:$H,3,FALSE)),VLOOKUP($A1286,'UNIPIPE HP'!$A:$I,3,FALSE),VLOOKUP($A1286,'UNIPIPE VAC'!$A:$H,3,FALSE)),IF(ISERROR(VLOOKUP($A1286,'UNIPIPE AIR'!$A:$I,3,FALSE)),VLOOKUP($A1286,'UNIPIPE NITRO'!$A:$I,3,FALSE),VLOOKUP($A1286,'UNIPIPE AIR'!$A:$I,3,FALSE)))),"",IF(ISERROR(IF(ISERROR(VLOOKUP($A1286,'UNIPIPE AIR'!$A:$I,3,FALSE)),VLOOKUP($A1286,'UNIPIPE NITRO'!$A:$I,3,FALSE),VLOOKUP($A1286,'UNIPIPE AIR'!$A:$I,3,FALSE))),IF(ISERROR(VLOOKUP($A1286,'UNIPIPE VAC'!$A:$H,3,FALSE)),VLOOKUP($A1286,'UNIPIPE HP'!$A:$I,3,FALSE),VLOOKUP($A1286,'UNIPIPE VAC'!$A:$H,3,FALSE)),IF(ISERROR(VLOOKUP($A1286,'UNIPIPE AIR'!$A:$I,3,FALSE)),VLOOKUP($A1286,'UNIPIPE NITRO'!$A:$I,3,FALSE),VLOOKUP($A1286,'UNIPIPE AIR'!$A:$I,3,FALSE))))</f>
        <v/>
      </c>
      <c r="C1286" s="133" t="str">
        <f>IF(ISERROR(IF(ISERROR(IF(ISERROR(VLOOKUP($A1286,'UNIPIPE AIR'!$A:$I,5,FALSE)),VLOOKUP($A1286,'UNIPIPE NITRO'!$A:$I,5,FALSE),VLOOKUP($A1286,'UNIPIPE AIR'!$A:$I,5,FALSE))),IF(ISERROR(VLOOKUP($A1286,'UNIPIPE VAC'!$A:$H,5,FALSE)),VLOOKUP($A1286,'UNIPIPE HP'!$A:$I,5,FALSE),VLOOKUP($A1286,'UNIPIPE VAC'!$A:$H,5,FALSE)),IF(ISERROR(VLOOKUP($A1286,'UNIPIPE AIR'!$A:$I,5,FALSE)),VLOOKUP($A1286,'UNIPIPE NITRO'!$A:$I,5,FALSE),VLOOKUP($A1286,'UNIPIPE AIR'!$A:$I,5,FALSE)))),"",IF(ISERROR(IF(ISERROR(VLOOKUP($A1286,'UNIPIPE AIR'!$A:$I,5,FALSE)),VLOOKUP($A1286,'UNIPIPE NITRO'!$A:$I,5,FALSE),VLOOKUP($A1286,'UNIPIPE AIR'!$A:$I,5,FALSE))),IF(ISERROR(VLOOKUP($A1286,'UNIPIPE VAC'!$A:$H,5,FALSE)),VLOOKUP($A1286,'UNIPIPE HP'!$A:$I,5,FALSE),VLOOKUP($A1286,'UNIPIPE VAC'!$A:$H,5,FALSE)),IF(ISERROR(VLOOKUP($A1286,'UNIPIPE AIR'!$A:$I,5,FALSE)),VLOOKUP($A1286,'UNIPIPE NITRO'!$A:$I,5,FALSE),VLOOKUP($A1286,'UNIPIPE AIR'!$A:$I,5,FALSE))))</f>
        <v/>
      </c>
      <c r="D1286" s="139" t="str">
        <f>IF(ISERROR(IF(ISERROR(IF(ISERROR(VLOOKUP($A1286,'UNIPIPE AIR'!$A:$I,7,FALSE)),VLOOKUP($A1286,'UNIPIPE NITRO'!$A:$I,7,FALSE),VLOOKUP($A1286,'UNIPIPE AIR'!$A:$I,7,FALSE))),IF(ISERROR(VLOOKUP($A1286,'UNIPIPE VAC'!$A:$H,7,FALSE)),VLOOKUP($A1286,'UNIPIPE HP'!$A:$I,7,FALSE),VLOOKUP($A1286,'UNIPIPE VAC'!$A:$H,7,FALSE)),IF(ISERROR(VLOOKUP($A1286,'UNIPIPE AIR'!$A:$I,7,FALSE)),VLOOKUP($A1286,'UNIPIPE NITRO'!$A:$I,7,FALSE),VLOOKUP($A1286,'UNIPIPE AIR'!$A:$I,7,FALSE)))),"",IF(ISERROR(IF(ISERROR(VLOOKUP($A1286,'UNIPIPE AIR'!$A:$I,7,FALSE)),VLOOKUP($A1286,'UNIPIPE NITRO'!$A:$I,7,FALSE),VLOOKUP($A1286,'UNIPIPE AIR'!$A:$I,7,FALSE))),IF(ISERROR(VLOOKUP($A1286,'UNIPIPE VAC'!$A:$H,7,FALSE)),VLOOKUP($A1286,'UNIPIPE HP'!$A:$I,7,FALSE),VLOOKUP($A1286,'UNIPIPE VAC'!$A:$H,7,FALSE)),IF(ISERROR(VLOOKUP($A1286,'UNIPIPE AIR'!$A:$I,7,FALSE)),VLOOKUP($A1286,'UNIPIPE NITRO'!$A:$I,7,FALSE),VLOOKUP($A1286,'UNIPIPE AIR'!$A:$I,7,FALSE))))</f>
        <v/>
      </c>
      <c r="E1286" s="140" t="str">
        <f>IF(ISERROR(IF(ISERROR(IF(ISERROR(VLOOKUP($A1286,'UNIPIPE AIR'!$A:$I,8,FALSE)),VLOOKUP($A1286,'UNIPIPE NITRO'!$A:$I,8,FALSE),VLOOKUP($A1286,'UNIPIPE AIR'!$A:$I,8,FALSE))),IF(ISERROR(VLOOKUP($A1286,'UNIPIPE VAC'!$A:$H,8,FALSE)),VLOOKUP($A1286,'UNIPIPE HP'!$A:$I,8,FALSE),VLOOKUP($A1286,'UNIPIPE VAC'!$A:$H,8,FALSE)),IF(ISERROR(VLOOKUP($A1286,'UNIPIPE AIR'!$A:$I,8,FALSE)),VLOOKUP($A1286,'UNIPIPE NITRO'!$A:$I,8,FALSE),VLOOKUP($A1286,'UNIPIPE AIR'!$A:$I,8,FALSE)))),"",IF(ISERROR(IF(ISERROR(VLOOKUP($A1286,'UNIPIPE AIR'!$A:$I,8,FALSE)),VLOOKUP($A1286,'UNIPIPE NITRO'!$A:$I,8,FALSE),VLOOKUP($A1286,'UNIPIPE AIR'!$A:$I,8,FALSE))),IF(ISERROR(VLOOKUP($A1286,'UNIPIPE VAC'!$A:$H,8,FALSE)),VLOOKUP($A1286,'UNIPIPE HP'!$A:$I,8,FALSE),VLOOKUP($A1286,'UNIPIPE VAC'!$A:$H,8,FALSE)),IF(ISERROR(VLOOKUP($A1286,'UNIPIPE AIR'!$A:$I,8,FALSE)),VLOOKUP($A1286,'UNIPIPE NITRO'!$A:$I,8,FALSE),VLOOKUP($A1286,'UNIPIPE AIR'!$A:$I,8,FALSE))))</f>
        <v/>
      </c>
      <c r="F1286" s="140" t="str">
        <f t="shared" si="4"/>
        <v/>
      </c>
      <c r="G1286" s="127"/>
      <c r="H1286" s="127"/>
      <c r="I1286" s="127"/>
      <c r="J1286" s="127"/>
      <c r="K1286" s="127"/>
      <c r="L1286" s="127"/>
      <c r="M1286" s="127"/>
      <c r="N1286" s="127"/>
      <c r="O1286" s="127"/>
      <c r="P1286" s="127"/>
      <c r="Q1286" s="127"/>
      <c r="R1286" s="127"/>
      <c r="S1286" s="127"/>
      <c r="T1286" s="127"/>
      <c r="U1286" s="127"/>
      <c r="V1286" s="127"/>
      <c r="W1286" s="127"/>
      <c r="X1286" s="127"/>
      <c r="Y1286" s="127"/>
      <c r="Z1286" s="127"/>
    </row>
    <row r="1287" spans="1:26" ht="18.75" customHeight="1" x14ac:dyDescent="0.2">
      <c r="A1287" s="135">
        <v>1269</v>
      </c>
      <c r="B1287" s="135" t="str">
        <f>IF(ISERROR(IF(ISERROR(IF(ISERROR(VLOOKUP($A1287,'UNIPIPE AIR'!$A:$I,3,FALSE)),VLOOKUP($A1287,'UNIPIPE NITRO'!$A:$I,3,FALSE),VLOOKUP($A1287,'UNIPIPE AIR'!$A:$I,3,FALSE))),IF(ISERROR(VLOOKUP($A1287,'UNIPIPE VAC'!$A:$H,3,FALSE)),VLOOKUP($A1287,'UNIPIPE HP'!$A:$I,3,FALSE),VLOOKUP($A1287,'UNIPIPE VAC'!$A:$H,3,FALSE)),IF(ISERROR(VLOOKUP($A1287,'UNIPIPE AIR'!$A:$I,3,FALSE)),VLOOKUP($A1287,'UNIPIPE NITRO'!$A:$I,3,FALSE),VLOOKUP($A1287,'UNIPIPE AIR'!$A:$I,3,FALSE)))),"",IF(ISERROR(IF(ISERROR(VLOOKUP($A1287,'UNIPIPE AIR'!$A:$I,3,FALSE)),VLOOKUP($A1287,'UNIPIPE NITRO'!$A:$I,3,FALSE),VLOOKUP($A1287,'UNIPIPE AIR'!$A:$I,3,FALSE))),IF(ISERROR(VLOOKUP($A1287,'UNIPIPE VAC'!$A:$H,3,FALSE)),VLOOKUP($A1287,'UNIPIPE HP'!$A:$I,3,FALSE),VLOOKUP($A1287,'UNIPIPE VAC'!$A:$H,3,FALSE)),IF(ISERROR(VLOOKUP($A1287,'UNIPIPE AIR'!$A:$I,3,FALSE)),VLOOKUP($A1287,'UNIPIPE NITRO'!$A:$I,3,FALSE),VLOOKUP($A1287,'UNIPIPE AIR'!$A:$I,3,FALSE))))</f>
        <v/>
      </c>
      <c r="C1287" s="133" t="str">
        <f>IF(ISERROR(IF(ISERROR(IF(ISERROR(VLOOKUP($A1287,'UNIPIPE AIR'!$A:$I,5,FALSE)),VLOOKUP($A1287,'UNIPIPE NITRO'!$A:$I,5,FALSE),VLOOKUP($A1287,'UNIPIPE AIR'!$A:$I,5,FALSE))),IF(ISERROR(VLOOKUP($A1287,'UNIPIPE VAC'!$A:$H,5,FALSE)),VLOOKUP($A1287,'UNIPIPE HP'!$A:$I,5,FALSE),VLOOKUP($A1287,'UNIPIPE VAC'!$A:$H,5,FALSE)),IF(ISERROR(VLOOKUP($A1287,'UNIPIPE AIR'!$A:$I,5,FALSE)),VLOOKUP($A1287,'UNIPIPE NITRO'!$A:$I,5,FALSE),VLOOKUP($A1287,'UNIPIPE AIR'!$A:$I,5,FALSE)))),"",IF(ISERROR(IF(ISERROR(VLOOKUP($A1287,'UNIPIPE AIR'!$A:$I,5,FALSE)),VLOOKUP($A1287,'UNIPIPE NITRO'!$A:$I,5,FALSE),VLOOKUP($A1287,'UNIPIPE AIR'!$A:$I,5,FALSE))),IF(ISERROR(VLOOKUP($A1287,'UNIPIPE VAC'!$A:$H,5,FALSE)),VLOOKUP($A1287,'UNIPIPE HP'!$A:$I,5,FALSE),VLOOKUP($A1287,'UNIPIPE VAC'!$A:$H,5,FALSE)),IF(ISERROR(VLOOKUP($A1287,'UNIPIPE AIR'!$A:$I,5,FALSE)),VLOOKUP($A1287,'UNIPIPE NITRO'!$A:$I,5,FALSE),VLOOKUP($A1287,'UNIPIPE AIR'!$A:$I,5,FALSE))))</f>
        <v/>
      </c>
      <c r="D1287" s="139" t="str">
        <f>IF(ISERROR(IF(ISERROR(IF(ISERROR(VLOOKUP($A1287,'UNIPIPE AIR'!$A:$I,7,FALSE)),VLOOKUP($A1287,'UNIPIPE NITRO'!$A:$I,7,FALSE),VLOOKUP($A1287,'UNIPIPE AIR'!$A:$I,7,FALSE))),IF(ISERROR(VLOOKUP($A1287,'UNIPIPE VAC'!$A:$H,7,FALSE)),VLOOKUP($A1287,'UNIPIPE HP'!$A:$I,7,FALSE),VLOOKUP($A1287,'UNIPIPE VAC'!$A:$H,7,FALSE)),IF(ISERROR(VLOOKUP($A1287,'UNIPIPE AIR'!$A:$I,7,FALSE)),VLOOKUP($A1287,'UNIPIPE NITRO'!$A:$I,7,FALSE),VLOOKUP($A1287,'UNIPIPE AIR'!$A:$I,7,FALSE)))),"",IF(ISERROR(IF(ISERROR(VLOOKUP($A1287,'UNIPIPE AIR'!$A:$I,7,FALSE)),VLOOKUP($A1287,'UNIPIPE NITRO'!$A:$I,7,FALSE),VLOOKUP($A1287,'UNIPIPE AIR'!$A:$I,7,FALSE))),IF(ISERROR(VLOOKUP($A1287,'UNIPIPE VAC'!$A:$H,7,FALSE)),VLOOKUP($A1287,'UNIPIPE HP'!$A:$I,7,FALSE),VLOOKUP($A1287,'UNIPIPE VAC'!$A:$H,7,FALSE)),IF(ISERROR(VLOOKUP($A1287,'UNIPIPE AIR'!$A:$I,7,FALSE)),VLOOKUP($A1287,'UNIPIPE NITRO'!$A:$I,7,FALSE),VLOOKUP($A1287,'UNIPIPE AIR'!$A:$I,7,FALSE))))</f>
        <v/>
      </c>
      <c r="E1287" s="140" t="str">
        <f>IF(ISERROR(IF(ISERROR(IF(ISERROR(VLOOKUP($A1287,'UNIPIPE AIR'!$A:$I,8,FALSE)),VLOOKUP($A1287,'UNIPIPE NITRO'!$A:$I,8,FALSE),VLOOKUP($A1287,'UNIPIPE AIR'!$A:$I,8,FALSE))),IF(ISERROR(VLOOKUP($A1287,'UNIPIPE VAC'!$A:$H,8,FALSE)),VLOOKUP($A1287,'UNIPIPE HP'!$A:$I,8,FALSE),VLOOKUP($A1287,'UNIPIPE VAC'!$A:$H,8,FALSE)),IF(ISERROR(VLOOKUP($A1287,'UNIPIPE AIR'!$A:$I,8,FALSE)),VLOOKUP($A1287,'UNIPIPE NITRO'!$A:$I,8,FALSE),VLOOKUP($A1287,'UNIPIPE AIR'!$A:$I,8,FALSE)))),"",IF(ISERROR(IF(ISERROR(VLOOKUP($A1287,'UNIPIPE AIR'!$A:$I,8,FALSE)),VLOOKUP($A1287,'UNIPIPE NITRO'!$A:$I,8,FALSE),VLOOKUP($A1287,'UNIPIPE AIR'!$A:$I,8,FALSE))),IF(ISERROR(VLOOKUP($A1287,'UNIPIPE VAC'!$A:$H,8,FALSE)),VLOOKUP($A1287,'UNIPIPE HP'!$A:$I,8,FALSE),VLOOKUP($A1287,'UNIPIPE VAC'!$A:$H,8,FALSE)),IF(ISERROR(VLOOKUP($A1287,'UNIPIPE AIR'!$A:$I,8,FALSE)),VLOOKUP($A1287,'UNIPIPE NITRO'!$A:$I,8,FALSE),VLOOKUP($A1287,'UNIPIPE AIR'!$A:$I,8,FALSE))))</f>
        <v/>
      </c>
      <c r="F1287" s="140" t="str">
        <f t="shared" si="4"/>
        <v/>
      </c>
      <c r="G1287" s="127"/>
      <c r="H1287" s="127"/>
      <c r="I1287" s="127"/>
      <c r="J1287" s="127"/>
      <c r="K1287" s="127"/>
      <c r="L1287" s="127"/>
      <c r="M1287" s="127"/>
      <c r="N1287" s="127"/>
      <c r="O1287" s="127"/>
      <c r="P1287" s="127"/>
      <c r="Q1287" s="127"/>
      <c r="R1287" s="127"/>
      <c r="S1287" s="127"/>
      <c r="T1287" s="127"/>
      <c r="U1287" s="127"/>
      <c r="V1287" s="127"/>
      <c r="W1287" s="127"/>
      <c r="X1287" s="127"/>
      <c r="Y1287" s="127"/>
      <c r="Z1287" s="127"/>
    </row>
    <row r="1288" spans="1:26" ht="18.75" customHeight="1" x14ac:dyDescent="0.2">
      <c r="A1288" s="135">
        <v>1270</v>
      </c>
      <c r="B1288" s="135" t="str">
        <f>IF(ISERROR(IF(ISERROR(IF(ISERROR(VLOOKUP($A1288,'UNIPIPE AIR'!$A:$I,3,FALSE)),VLOOKUP($A1288,'UNIPIPE NITRO'!$A:$I,3,FALSE),VLOOKUP($A1288,'UNIPIPE AIR'!$A:$I,3,FALSE))),IF(ISERROR(VLOOKUP($A1288,'UNIPIPE VAC'!$A:$H,3,FALSE)),VLOOKUP($A1288,'UNIPIPE HP'!$A:$I,3,FALSE),VLOOKUP($A1288,'UNIPIPE VAC'!$A:$H,3,FALSE)),IF(ISERROR(VLOOKUP($A1288,'UNIPIPE AIR'!$A:$I,3,FALSE)),VLOOKUP($A1288,'UNIPIPE NITRO'!$A:$I,3,FALSE),VLOOKUP($A1288,'UNIPIPE AIR'!$A:$I,3,FALSE)))),"",IF(ISERROR(IF(ISERROR(VLOOKUP($A1288,'UNIPIPE AIR'!$A:$I,3,FALSE)),VLOOKUP($A1288,'UNIPIPE NITRO'!$A:$I,3,FALSE),VLOOKUP($A1288,'UNIPIPE AIR'!$A:$I,3,FALSE))),IF(ISERROR(VLOOKUP($A1288,'UNIPIPE VAC'!$A:$H,3,FALSE)),VLOOKUP($A1288,'UNIPIPE HP'!$A:$I,3,FALSE),VLOOKUP($A1288,'UNIPIPE VAC'!$A:$H,3,FALSE)),IF(ISERROR(VLOOKUP($A1288,'UNIPIPE AIR'!$A:$I,3,FALSE)),VLOOKUP($A1288,'UNIPIPE NITRO'!$A:$I,3,FALSE),VLOOKUP($A1288,'UNIPIPE AIR'!$A:$I,3,FALSE))))</f>
        <v/>
      </c>
      <c r="C1288" s="133" t="str">
        <f>IF(ISERROR(IF(ISERROR(IF(ISERROR(VLOOKUP($A1288,'UNIPIPE AIR'!$A:$I,5,FALSE)),VLOOKUP($A1288,'UNIPIPE NITRO'!$A:$I,5,FALSE),VLOOKUP($A1288,'UNIPIPE AIR'!$A:$I,5,FALSE))),IF(ISERROR(VLOOKUP($A1288,'UNIPIPE VAC'!$A:$H,5,FALSE)),VLOOKUP($A1288,'UNIPIPE HP'!$A:$I,5,FALSE),VLOOKUP($A1288,'UNIPIPE VAC'!$A:$H,5,FALSE)),IF(ISERROR(VLOOKUP($A1288,'UNIPIPE AIR'!$A:$I,5,FALSE)),VLOOKUP($A1288,'UNIPIPE NITRO'!$A:$I,5,FALSE),VLOOKUP($A1288,'UNIPIPE AIR'!$A:$I,5,FALSE)))),"",IF(ISERROR(IF(ISERROR(VLOOKUP($A1288,'UNIPIPE AIR'!$A:$I,5,FALSE)),VLOOKUP($A1288,'UNIPIPE NITRO'!$A:$I,5,FALSE),VLOOKUP($A1288,'UNIPIPE AIR'!$A:$I,5,FALSE))),IF(ISERROR(VLOOKUP($A1288,'UNIPIPE VAC'!$A:$H,5,FALSE)),VLOOKUP($A1288,'UNIPIPE HP'!$A:$I,5,FALSE),VLOOKUP($A1288,'UNIPIPE VAC'!$A:$H,5,FALSE)),IF(ISERROR(VLOOKUP($A1288,'UNIPIPE AIR'!$A:$I,5,FALSE)),VLOOKUP($A1288,'UNIPIPE NITRO'!$A:$I,5,FALSE),VLOOKUP($A1288,'UNIPIPE AIR'!$A:$I,5,FALSE))))</f>
        <v/>
      </c>
      <c r="D1288" s="139" t="str">
        <f>IF(ISERROR(IF(ISERROR(IF(ISERROR(VLOOKUP($A1288,'UNIPIPE AIR'!$A:$I,7,FALSE)),VLOOKUP($A1288,'UNIPIPE NITRO'!$A:$I,7,FALSE),VLOOKUP($A1288,'UNIPIPE AIR'!$A:$I,7,FALSE))),IF(ISERROR(VLOOKUP($A1288,'UNIPIPE VAC'!$A:$H,7,FALSE)),VLOOKUP($A1288,'UNIPIPE HP'!$A:$I,7,FALSE),VLOOKUP($A1288,'UNIPIPE VAC'!$A:$H,7,FALSE)),IF(ISERROR(VLOOKUP($A1288,'UNIPIPE AIR'!$A:$I,7,FALSE)),VLOOKUP($A1288,'UNIPIPE NITRO'!$A:$I,7,FALSE),VLOOKUP($A1288,'UNIPIPE AIR'!$A:$I,7,FALSE)))),"",IF(ISERROR(IF(ISERROR(VLOOKUP($A1288,'UNIPIPE AIR'!$A:$I,7,FALSE)),VLOOKUP($A1288,'UNIPIPE NITRO'!$A:$I,7,FALSE),VLOOKUP($A1288,'UNIPIPE AIR'!$A:$I,7,FALSE))),IF(ISERROR(VLOOKUP($A1288,'UNIPIPE VAC'!$A:$H,7,FALSE)),VLOOKUP($A1288,'UNIPIPE HP'!$A:$I,7,FALSE),VLOOKUP($A1288,'UNIPIPE VAC'!$A:$H,7,FALSE)),IF(ISERROR(VLOOKUP($A1288,'UNIPIPE AIR'!$A:$I,7,FALSE)),VLOOKUP($A1288,'UNIPIPE NITRO'!$A:$I,7,FALSE),VLOOKUP($A1288,'UNIPIPE AIR'!$A:$I,7,FALSE))))</f>
        <v/>
      </c>
      <c r="E1288" s="140" t="str">
        <f>IF(ISERROR(IF(ISERROR(IF(ISERROR(VLOOKUP($A1288,'UNIPIPE AIR'!$A:$I,8,FALSE)),VLOOKUP($A1288,'UNIPIPE NITRO'!$A:$I,8,FALSE),VLOOKUP($A1288,'UNIPIPE AIR'!$A:$I,8,FALSE))),IF(ISERROR(VLOOKUP($A1288,'UNIPIPE VAC'!$A:$H,8,FALSE)),VLOOKUP($A1288,'UNIPIPE HP'!$A:$I,8,FALSE),VLOOKUP($A1288,'UNIPIPE VAC'!$A:$H,8,FALSE)),IF(ISERROR(VLOOKUP($A1288,'UNIPIPE AIR'!$A:$I,8,FALSE)),VLOOKUP($A1288,'UNIPIPE NITRO'!$A:$I,8,FALSE),VLOOKUP($A1288,'UNIPIPE AIR'!$A:$I,8,FALSE)))),"",IF(ISERROR(IF(ISERROR(VLOOKUP($A1288,'UNIPIPE AIR'!$A:$I,8,FALSE)),VLOOKUP($A1288,'UNIPIPE NITRO'!$A:$I,8,FALSE),VLOOKUP($A1288,'UNIPIPE AIR'!$A:$I,8,FALSE))),IF(ISERROR(VLOOKUP($A1288,'UNIPIPE VAC'!$A:$H,8,FALSE)),VLOOKUP($A1288,'UNIPIPE HP'!$A:$I,8,FALSE),VLOOKUP($A1288,'UNIPIPE VAC'!$A:$H,8,FALSE)),IF(ISERROR(VLOOKUP($A1288,'UNIPIPE AIR'!$A:$I,8,FALSE)),VLOOKUP($A1288,'UNIPIPE NITRO'!$A:$I,8,FALSE),VLOOKUP($A1288,'UNIPIPE AIR'!$A:$I,8,FALSE))))</f>
        <v/>
      </c>
      <c r="F1288" s="140" t="str">
        <f t="shared" si="4"/>
        <v/>
      </c>
      <c r="G1288" s="127"/>
      <c r="H1288" s="127"/>
      <c r="I1288" s="127"/>
      <c r="J1288" s="127"/>
      <c r="K1288" s="127"/>
      <c r="L1288" s="127"/>
      <c r="M1288" s="127"/>
      <c r="N1288" s="127"/>
      <c r="O1288" s="127"/>
      <c r="P1288" s="127"/>
      <c r="Q1288" s="127"/>
      <c r="R1288" s="127"/>
      <c r="S1288" s="127"/>
      <c r="T1288" s="127"/>
      <c r="U1288" s="127"/>
      <c r="V1288" s="127"/>
      <c r="W1288" s="127"/>
      <c r="X1288" s="127"/>
      <c r="Y1288" s="127"/>
      <c r="Z1288" s="127"/>
    </row>
    <row r="1289" spans="1:26" ht="18.75" customHeight="1" x14ac:dyDescent="0.2">
      <c r="A1289" s="135">
        <v>1271</v>
      </c>
      <c r="B1289" s="135" t="str">
        <f>IF(ISERROR(IF(ISERROR(IF(ISERROR(VLOOKUP($A1289,'UNIPIPE AIR'!$A:$I,3,FALSE)),VLOOKUP($A1289,'UNIPIPE NITRO'!$A:$I,3,FALSE),VLOOKUP($A1289,'UNIPIPE AIR'!$A:$I,3,FALSE))),IF(ISERROR(VLOOKUP($A1289,'UNIPIPE VAC'!$A:$H,3,FALSE)),VLOOKUP($A1289,'UNIPIPE HP'!$A:$I,3,FALSE),VLOOKUP($A1289,'UNIPIPE VAC'!$A:$H,3,FALSE)),IF(ISERROR(VLOOKUP($A1289,'UNIPIPE AIR'!$A:$I,3,FALSE)),VLOOKUP($A1289,'UNIPIPE NITRO'!$A:$I,3,FALSE),VLOOKUP($A1289,'UNIPIPE AIR'!$A:$I,3,FALSE)))),"",IF(ISERROR(IF(ISERROR(VLOOKUP($A1289,'UNIPIPE AIR'!$A:$I,3,FALSE)),VLOOKUP($A1289,'UNIPIPE NITRO'!$A:$I,3,FALSE),VLOOKUP($A1289,'UNIPIPE AIR'!$A:$I,3,FALSE))),IF(ISERROR(VLOOKUP($A1289,'UNIPIPE VAC'!$A:$H,3,FALSE)),VLOOKUP($A1289,'UNIPIPE HP'!$A:$I,3,FALSE),VLOOKUP($A1289,'UNIPIPE VAC'!$A:$H,3,FALSE)),IF(ISERROR(VLOOKUP($A1289,'UNIPIPE AIR'!$A:$I,3,FALSE)),VLOOKUP($A1289,'UNIPIPE NITRO'!$A:$I,3,FALSE),VLOOKUP($A1289,'UNIPIPE AIR'!$A:$I,3,FALSE))))</f>
        <v/>
      </c>
      <c r="C1289" s="133" t="str">
        <f>IF(ISERROR(IF(ISERROR(IF(ISERROR(VLOOKUP($A1289,'UNIPIPE AIR'!$A:$I,5,FALSE)),VLOOKUP($A1289,'UNIPIPE NITRO'!$A:$I,5,FALSE),VLOOKUP($A1289,'UNIPIPE AIR'!$A:$I,5,FALSE))),IF(ISERROR(VLOOKUP($A1289,'UNIPIPE VAC'!$A:$H,5,FALSE)),VLOOKUP($A1289,'UNIPIPE HP'!$A:$I,5,FALSE),VLOOKUP($A1289,'UNIPIPE VAC'!$A:$H,5,FALSE)),IF(ISERROR(VLOOKUP($A1289,'UNIPIPE AIR'!$A:$I,5,FALSE)),VLOOKUP($A1289,'UNIPIPE NITRO'!$A:$I,5,FALSE),VLOOKUP($A1289,'UNIPIPE AIR'!$A:$I,5,FALSE)))),"",IF(ISERROR(IF(ISERROR(VLOOKUP($A1289,'UNIPIPE AIR'!$A:$I,5,FALSE)),VLOOKUP($A1289,'UNIPIPE NITRO'!$A:$I,5,FALSE),VLOOKUP($A1289,'UNIPIPE AIR'!$A:$I,5,FALSE))),IF(ISERROR(VLOOKUP($A1289,'UNIPIPE VAC'!$A:$H,5,FALSE)),VLOOKUP($A1289,'UNIPIPE HP'!$A:$I,5,FALSE),VLOOKUP($A1289,'UNIPIPE VAC'!$A:$H,5,FALSE)),IF(ISERROR(VLOOKUP($A1289,'UNIPIPE AIR'!$A:$I,5,FALSE)),VLOOKUP($A1289,'UNIPIPE NITRO'!$A:$I,5,FALSE),VLOOKUP($A1289,'UNIPIPE AIR'!$A:$I,5,FALSE))))</f>
        <v/>
      </c>
      <c r="D1289" s="139" t="str">
        <f>IF(ISERROR(IF(ISERROR(IF(ISERROR(VLOOKUP($A1289,'UNIPIPE AIR'!$A:$I,7,FALSE)),VLOOKUP($A1289,'UNIPIPE NITRO'!$A:$I,7,FALSE),VLOOKUP($A1289,'UNIPIPE AIR'!$A:$I,7,FALSE))),IF(ISERROR(VLOOKUP($A1289,'UNIPIPE VAC'!$A:$H,7,FALSE)),VLOOKUP($A1289,'UNIPIPE HP'!$A:$I,7,FALSE),VLOOKUP($A1289,'UNIPIPE VAC'!$A:$H,7,FALSE)),IF(ISERROR(VLOOKUP($A1289,'UNIPIPE AIR'!$A:$I,7,FALSE)),VLOOKUP($A1289,'UNIPIPE NITRO'!$A:$I,7,FALSE),VLOOKUP($A1289,'UNIPIPE AIR'!$A:$I,7,FALSE)))),"",IF(ISERROR(IF(ISERROR(VLOOKUP($A1289,'UNIPIPE AIR'!$A:$I,7,FALSE)),VLOOKUP($A1289,'UNIPIPE NITRO'!$A:$I,7,FALSE),VLOOKUP($A1289,'UNIPIPE AIR'!$A:$I,7,FALSE))),IF(ISERROR(VLOOKUP($A1289,'UNIPIPE VAC'!$A:$H,7,FALSE)),VLOOKUP($A1289,'UNIPIPE HP'!$A:$I,7,FALSE),VLOOKUP($A1289,'UNIPIPE VAC'!$A:$H,7,FALSE)),IF(ISERROR(VLOOKUP($A1289,'UNIPIPE AIR'!$A:$I,7,FALSE)),VLOOKUP($A1289,'UNIPIPE NITRO'!$A:$I,7,FALSE),VLOOKUP($A1289,'UNIPIPE AIR'!$A:$I,7,FALSE))))</f>
        <v/>
      </c>
      <c r="E1289" s="140" t="str">
        <f>IF(ISERROR(IF(ISERROR(IF(ISERROR(VLOOKUP($A1289,'UNIPIPE AIR'!$A:$I,8,FALSE)),VLOOKUP($A1289,'UNIPIPE NITRO'!$A:$I,8,FALSE),VLOOKUP($A1289,'UNIPIPE AIR'!$A:$I,8,FALSE))),IF(ISERROR(VLOOKUP($A1289,'UNIPIPE VAC'!$A:$H,8,FALSE)),VLOOKUP($A1289,'UNIPIPE HP'!$A:$I,8,FALSE),VLOOKUP($A1289,'UNIPIPE VAC'!$A:$H,8,FALSE)),IF(ISERROR(VLOOKUP($A1289,'UNIPIPE AIR'!$A:$I,8,FALSE)),VLOOKUP($A1289,'UNIPIPE NITRO'!$A:$I,8,FALSE),VLOOKUP($A1289,'UNIPIPE AIR'!$A:$I,8,FALSE)))),"",IF(ISERROR(IF(ISERROR(VLOOKUP($A1289,'UNIPIPE AIR'!$A:$I,8,FALSE)),VLOOKUP($A1289,'UNIPIPE NITRO'!$A:$I,8,FALSE),VLOOKUP($A1289,'UNIPIPE AIR'!$A:$I,8,FALSE))),IF(ISERROR(VLOOKUP($A1289,'UNIPIPE VAC'!$A:$H,8,FALSE)),VLOOKUP($A1289,'UNIPIPE HP'!$A:$I,8,FALSE),VLOOKUP($A1289,'UNIPIPE VAC'!$A:$H,8,FALSE)),IF(ISERROR(VLOOKUP($A1289,'UNIPIPE AIR'!$A:$I,8,FALSE)),VLOOKUP($A1289,'UNIPIPE NITRO'!$A:$I,8,FALSE),VLOOKUP($A1289,'UNIPIPE AIR'!$A:$I,8,FALSE))))</f>
        <v/>
      </c>
      <c r="F1289" s="140" t="str">
        <f t="shared" si="4"/>
        <v/>
      </c>
      <c r="G1289" s="127"/>
      <c r="H1289" s="127"/>
      <c r="I1289" s="127"/>
      <c r="J1289" s="127"/>
      <c r="K1289" s="127"/>
      <c r="L1289" s="127"/>
      <c r="M1289" s="127"/>
      <c r="N1289" s="127"/>
      <c r="O1289" s="127"/>
      <c r="P1289" s="127"/>
      <c r="Q1289" s="127"/>
      <c r="R1289" s="127"/>
      <c r="S1289" s="127"/>
      <c r="T1289" s="127"/>
      <c r="U1289" s="127"/>
      <c r="V1289" s="127"/>
      <c r="W1289" s="127"/>
      <c r="X1289" s="127"/>
      <c r="Y1289" s="127"/>
      <c r="Z1289" s="127"/>
    </row>
    <row r="1290" spans="1:26" ht="18.75" customHeight="1" x14ac:dyDescent="0.2">
      <c r="A1290" s="135">
        <v>1272</v>
      </c>
      <c r="B1290" s="135" t="str">
        <f>IF(ISERROR(IF(ISERROR(IF(ISERROR(VLOOKUP($A1290,'UNIPIPE AIR'!$A:$I,3,FALSE)),VLOOKUP($A1290,'UNIPIPE NITRO'!$A:$I,3,FALSE),VLOOKUP($A1290,'UNIPIPE AIR'!$A:$I,3,FALSE))),IF(ISERROR(VLOOKUP($A1290,'UNIPIPE VAC'!$A:$H,3,FALSE)),VLOOKUP($A1290,'UNIPIPE HP'!$A:$I,3,FALSE),VLOOKUP($A1290,'UNIPIPE VAC'!$A:$H,3,FALSE)),IF(ISERROR(VLOOKUP($A1290,'UNIPIPE AIR'!$A:$I,3,FALSE)),VLOOKUP($A1290,'UNIPIPE NITRO'!$A:$I,3,FALSE),VLOOKUP($A1290,'UNIPIPE AIR'!$A:$I,3,FALSE)))),"",IF(ISERROR(IF(ISERROR(VLOOKUP($A1290,'UNIPIPE AIR'!$A:$I,3,FALSE)),VLOOKUP($A1290,'UNIPIPE NITRO'!$A:$I,3,FALSE),VLOOKUP($A1290,'UNIPIPE AIR'!$A:$I,3,FALSE))),IF(ISERROR(VLOOKUP($A1290,'UNIPIPE VAC'!$A:$H,3,FALSE)),VLOOKUP($A1290,'UNIPIPE HP'!$A:$I,3,FALSE),VLOOKUP($A1290,'UNIPIPE VAC'!$A:$H,3,FALSE)),IF(ISERROR(VLOOKUP($A1290,'UNIPIPE AIR'!$A:$I,3,FALSE)),VLOOKUP($A1290,'UNIPIPE NITRO'!$A:$I,3,FALSE),VLOOKUP($A1290,'UNIPIPE AIR'!$A:$I,3,FALSE))))</f>
        <v/>
      </c>
      <c r="C1290" s="133" t="str">
        <f>IF(ISERROR(IF(ISERROR(IF(ISERROR(VLOOKUP($A1290,'UNIPIPE AIR'!$A:$I,5,FALSE)),VLOOKUP($A1290,'UNIPIPE NITRO'!$A:$I,5,FALSE),VLOOKUP($A1290,'UNIPIPE AIR'!$A:$I,5,FALSE))),IF(ISERROR(VLOOKUP($A1290,'UNIPIPE VAC'!$A:$H,5,FALSE)),VLOOKUP($A1290,'UNIPIPE HP'!$A:$I,5,FALSE),VLOOKUP($A1290,'UNIPIPE VAC'!$A:$H,5,FALSE)),IF(ISERROR(VLOOKUP($A1290,'UNIPIPE AIR'!$A:$I,5,FALSE)),VLOOKUP($A1290,'UNIPIPE NITRO'!$A:$I,5,FALSE),VLOOKUP($A1290,'UNIPIPE AIR'!$A:$I,5,FALSE)))),"",IF(ISERROR(IF(ISERROR(VLOOKUP($A1290,'UNIPIPE AIR'!$A:$I,5,FALSE)),VLOOKUP($A1290,'UNIPIPE NITRO'!$A:$I,5,FALSE),VLOOKUP($A1290,'UNIPIPE AIR'!$A:$I,5,FALSE))),IF(ISERROR(VLOOKUP($A1290,'UNIPIPE VAC'!$A:$H,5,FALSE)),VLOOKUP($A1290,'UNIPIPE HP'!$A:$I,5,FALSE),VLOOKUP($A1290,'UNIPIPE VAC'!$A:$H,5,FALSE)),IF(ISERROR(VLOOKUP($A1290,'UNIPIPE AIR'!$A:$I,5,FALSE)),VLOOKUP($A1290,'UNIPIPE NITRO'!$A:$I,5,FALSE),VLOOKUP($A1290,'UNIPIPE AIR'!$A:$I,5,FALSE))))</f>
        <v/>
      </c>
      <c r="D1290" s="139" t="str">
        <f>IF(ISERROR(IF(ISERROR(IF(ISERROR(VLOOKUP($A1290,'UNIPIPE AIR'!$A:$I,7,FALSE)),VLOOKUP($A1290,'UNIPIPE NITRO'!$A:$I,7,FALSE),VLOOKUP($A1290,'UNIPIPE AIR'!$A:$I,7,FALSE))),IF(ISERROR(VLOOKUP($A1290,'UNIPIPE VAC'!$A:$H,7,FALSE)),VLOOKUP($A1290,'UNIPIPE HP'!$A:$I,7,FALSE),VLOOKUP($A1290,'UNIPIPE VAC'!$A:$H,7,FALSE)),IF(ISERROR(VLOOKUP($A1290,'UNIPIPE AIR'!$A:$I,7,FALSE)),VLOOKUP($A1290,'UNIPIPE NITRO'!$A:$I,7,FALSE),VLOOKUP($A1290,'UNIPIPE AIR'!$A:$I,7,FALSE)))),"",IF(ISERROR(IF(ISERROR(VLOOKUP($A1290,'UNIPIPE AIR'!$A:$I,7,FALSE)),VLOOKUP($A1290,'UNIPIPE NITRO'!$A:$I,7,FALSE),VLOOKUP($A1290,'UNIPIPE AIR'!$A:$I,7,FALSE))),IF(ISERROR(VLOOKUP($A1290,'UNIPIPE VAC'!$A:$H,7,FALSE)),VLOOKUP($A1290,'UNIPIPE HP'!$A:$I,7,FALSE),VLOOKUP($A1290,'UNIPIPE VAC'!$A:$H,7,FALSE)),IF(ISERROR(VLOOKUP($A1290,'UNIPIPE AIR'!$A:$I,7,FALSE)),VLOOKUP($A1290,'UNIPIPE NITRO'!$A:$I,7,FALSE),VLOOKUP($A1290,'UNIPIPE AIR'!$A:$I,7,FALSE))))</f>
        <v/>
      </c>
      <c r="E1290" s="140" t="str">
        <f>IF(ISERROR(IF(ISERROR(IF(ISERROR(VLOOKUP($A1290,'UNIPIPE AIR'!$A:$I,8,FALSE)),VLOOKUP($A1290,'UNIPIPE NITRO'!$A:$I,8,FALSE),VLOOKUP($A1290,'UNIPIPE AIR'!$A:$I,8,FALSE))),IF(ISERROR(VLOOKUP($A1290,'UNIPIPE VAC'!$A:$H,8,FALSE)),VLOOKUP($A1290,'UNIPIPE HP'!$A:$I,8,FALSE),VLOOKUP($A1290,'UNIPIPE VAC'!$A:$H,8,FALSE)),IF(ISERROR(VLOOKUP($A1290,'UNIPIPE AIR'!$A:$I,8,FALSE)),VLOOKUP($A1290,'UNIPIPE NITRO'!$A:$I,8,FALSE),VLOOKUP($A1290,'UNIPIPE AIR'!$A:$I,8,FALSE)))),"",IF(ISERROR(IF(ISERROR(VLOOKUP($A1290,'UNIPIPE AIR'!$A:$I,8,FALSE)),VLOOKUP($A1290,'UNIPIPE NITRO'!$A:$I,8,FALSE),VLOOKUP($A1290,'UNIPIPE AIR'!$A:$I,8,FALSE))),IF(ISERROR(VLOOKUP($A1290,'UNIPIPE VAC'!$A:$H,8,FALSE)),VLOOKUP($A1290,'UNIPIPE HP'!$A:$I,8,FALSE),VLOOKUP($A1290,'UNIPIPE VAC'!$A:$H,8,FALSE)),IF(ISERROR(VLOOKUP($A1290,'UNIPIPE AIR'!$A:$I,8,FALSE)),VLOOKUP($A1290,'UNIPIPE NITRO'!$A:$I,8,FALSE),VLOOKUP($A1290,'UNIPIPE AIR'!$A:$I,8,FALSE))))</f>
        <v/>
      </c>
      <c r="F1290" s="140" t="str">
        <f t="shared" si="4"/>
        <v/>
      </c>
      <c r="G1290" s="127"/>
      <c r="H1290" s="127"/>
      <c r="I1290" s="127"/>
      <c r="J1290" s="127"/>
      <c r="K1290" s="127"/>
      <c r="L1290" s="127"/>
      <c r="M1290" s="127"/>
      <c r="N1290" s="127"/>
      <c r="O1290" s="127"/>
      <c r="P1290" s="127"/>
      <c r="Q1290" s="127"/>
      <c r="R1290" s="127"/>
      <c r="S1290" s="127"/>
      <c r="T1290" s="127"/>
      <c r="U1290" s="127"/>
      <c r="V1290" s="127"/>
      <c r="W1290" s="127"/>
      <c r="X1290" s="127"/>
      <c r="Y1290" s="127"/>
      <c r="Z1290" s="127"/>
    </row>
    <row r="1291" spans="1:26" ht="18.75" customHeight="1" x14ac:dyDescent="0.2">
      <c r="A1291" s="135">
        <v>1273</v>
      </c>
      <c r="B1291" s="135" t="str">
        <f>IF(ISERROR(IF(ISERROR(IF(ISERROR(VLOOKUP($A1291,'UNIPIPE AIR'!$A:$I,3,FALSE)),VLOOKUP($A1291,'UNIPIPE NITRO'!$A:$I,3,FALSE),VLOOKUP($A1291,'UNIPIPE AIR'!$A:$I,3,FALSE))),IF(ISERROR(VLOOKUP($A1291,'UNIPIPE VAC'!$A:$H,3,FALSE)),VLOOKUP($A1291,'UNIPIPE HP'!$A:$I,3,FALSE),VLOOKUP($A1291,'UNIPIPE VAC'!$A:$H,3,FALSE)),IF(ISERROR(VLOOKUP($A1291,'UNIPIPE AIR'!$A:$I,3,FALSE)),VLOOKUP($A1291,'UNIPIPE NITRO'!$A:$I,3,FALSE),VLOOKUP($A1291,'UNIPIPE AIR'!$A:$I,3,FALSE)))),"",IF(ISERROR(IF(ISERROR(VLOOKUP($A1291,'UNIPIPE AIR'!$A:$I,3,FALSE)),VLOOKUP($A1291,'UNIPIPE NITRO'!$A:$I,3,FALSE),VLOOKUP($A1291,'UNIPIPE AIR'!$A:$I,3,FALSE))),IF(ISERROR(VLOOKUP($A1291,'UNIPIPE VAC'!$A:$H,3,FALSE)),VLOOKUP($A1291,'UNIPIPE HP'!$A:$I,3,FALSE),VLOOKUP($A1291,'UNIPIPE VAC'!$A:$H,3,FALSE)),IF(ISERROR(VLOOKUP($A1291,'UNIPIPE AIR'!$A:$I,3,FALSE)),VLOOKUP($A1291,'UNIPIPE NITRO'!$A:$I,3,FALSE),VLOOKUP($A1291,'UNIPIPE AIR'!$A:$I,3,FALSE))))</f>
        <v/>
      </c>
      <c r="C1291" s="133" t="str">
        <f>IF(ISERROR(IF(ISERROR(IF(ISERROR(VLOOKUP($A1291,'UNIPIPE AIR'!$A:$I,5,FALSE)),VLOOKUP($A1291,'UNIPIPE NITRO'!$A:$I,5,FALSE),VLOOKUP($A1291,'UNIPIPE AIR'!$A:$I,5,FALSE))),IF(ISERROR(VLOOKUP($A1291,'UNIPIPE VAC'!$A:$H,5,FALSE)),VLOOKUP($A1291,'UNIPIPE HP'!$A:$I,5,FALSE),VLOOKUP($A1291,'UNIPIPE VAC'!$A:$H,5,FALSE)),IF(ISERROR(VLOOKUP($A1291,'UNIPIPE AIR'!$A:$I,5,FALSE)),VLOOKUP($A1291,'UNIPIPE NITRO'!$A:$I,5,FALSE),VLOOKUP($A1291,'UNIPIPE AIR'!$A:$I,5,FALSE)))),"",IF(ISERROR(IF(ISERROR(VLOOKUP($A1291,'UNIPIPE AIR'!$A:$I,5,FALSE)),VLOOKUP($A1291,'UNIPIPE NITRO'!$A:$I,5,FALSE),VLOOKUP($A1291,'UNIPIPE AIR'!$A:$I,5,FALSE))),IF(ISERROR(VLOOKUP($A1291,'UNIPIPE VAC'!$A:$H,5,FALSE)),VLOOKUP($A1291,'UNIPIPE HP'!$A:$I,5,FALSE),VLOOKUP($A1291,'UNIPIPE VAC'!$A:$H,5,FALSE)),IF(ISERROR(VLOOKUP($A1291,'UNIPIPE AIR'!$A:$I,5,FALSE)),VLOOKUP($A1291,'UNIPIPE NITRO'!$A:$I,5,FALSE),VLOOKUP($A1291,'UNIPIPE AIR'!$A:$I,5,FALSE))))</f>
        <v/>
      </c>
      <c r="D1291" s="139" t="str">
        <f>IF(ISERROR(IF(ISERROR(IF(ISERROR(VLOOKUP($A1291,'UNIPIPE AIR'!$A:$I,7,FALSE)),VLOOKUP($A1291,'UNIPIPE NITRO'!$A:$I,7,FALSE),VLOOKUP($A1291,'UNIPIPE AIR'!$A:$I,7,FALSE))),IF(ISERROR(VLOOKUP($A1291,'UNIPIPE VAC'!$A:$H,7,FALSE)),VLOOKUP($A1291,'UNIPIPE HP'!$A:$I,7,FALSE),VLOOKUP($A1291,'UNIPIPE VAC'!$A:$H,7,FALSE)),IF(ISERROR(VLOOKUP($A1291,'UNIPIPE AIR'!$A:$I,7,FALSE)),VLOOKUP($A1291,'UNIPIPE NITRO'!$A:$I,7,FALSE),VLOOKUP($A1291,'UNIPIPE AIR'!$A:$I,7,FALSE)))),"",IF(ISERROR(IF(ISERROR(VLOOKUP($A1291,'UNIPIPE AIR'!$A:$I,7,FALSE)),VLOOKUP($A1291,'UNIPIPE NITRO'!$A:$I,7,FALSE),VLOOKUP($A1291,'UNIPIPE AIR'!$A:$I,7,FALSE))),IF(ISERROR(VLOOKUP($A1291,'UNIPIPE VAC'!$A:$H,7,FALSE)),VLOOKUP($A1291,'UNIPIPE HP'!$A:$I,7,FALSE),VLOOKUP($A1291,'UNIPIPE VAC'!$A:$H,7,FALSE)),IF(ISERROR(VLOOKUP($A1291,'UNIPIPE AIR'!$A:$I,7,FALSE)),VLOOKUP($A1291,'UNIPIPE NITRO'!$A:$I,7,FALSE),VLOOKUP($A1291,'UNIPIPE AIR'!$A:$I,7,FALSE))))</f>
        <v/>
      </c>
      <c r="E1291" s="140" t="str">
        <f>IF(ISERROR(IF(ISERROR(IF(ISERROR(VLOOKUP($A1291,'UNIPIPE AIR'!$A:$I,8,FALSE)),VLOOKUP($A1291,'UNIPIPE NITRO'!$A:$I,8,FALSE),VLOOKUP($A1291,'UNIPIPE AIR'!$A:$I,8,FALSE))),IF(ISERROR(VLOOKUP($A1291,'UNIPIPE VAC'!$A:$H,8,FALSE)),VLOOKUP($A1291,'UNIPIPE HP'!$A:$I,8,FALSE),VLOOKUP($A1291,'UNIPIPE VAC'!$A:$H,8,FALSE)),IF(ISERROR(VLOOKUP($A1291,'UNIPIPE AIR'!$A:$I,8,FALSE)),VLOOKUP($A1291,'UNIPIPE NITRO'!$A:$I,8,FALSE),VLOOKUP($A1291,'UNIPIPE AIR'!$A:$I,8,FALSE)))),"",IF(ISERROR(IF(ISERROR(VLOOKUP($A1291,'UNIPIPE AIR'!$A:$I,8,FALSE)),VLOOKUP($A1291,'UNIPIPE NITRO'!$A:$I,8,FALSE),VLOOKUP($A1291,'UNIPIPE AIR'!$A:$I,8,FALSE))),IF(ISERROR(VLOOKUP($A1291,'UNIPIPE VAC'!$A:$H,8,FALSE)),VLOOKUP($A1291,'UNIPIPE HP'!$A:$I,8,FALSE),VLOOKUP($A1291,'UNIPIPE VAC'!$A:$H,8,FALSE)),IF(ISERROR(VLOOKUP($A1291,'UNIPIPE AIR'!$A:$I,8,FALSE)),VLOOKUP($A1291,'UNIPIPE NITRO'!$A:$I,8,FALSE),VLOOKUP($A1291,'UNIPIPE AIR'!$A:$I,8,FALSE))))</f>
        <v/>
      </c>
      <c r="F1291" s="140" t="str">
        <f t="shared" si="4"/>
        <v/>
      </c>
      <c r="G1291" s="127"/>
      <c r="H1291" s="127"/>
      <c r="I1291" s="127"/>
      <c r="J1291" s="127"/>
      <c r="K1291" s="127"/>
      <c r="L1291" s="127"/>
      <c r="M1291" s="127"/>
      <c r="N1291" s="127"/>
      <c r="O1291" s="127"/>
      <c r="P1291" s="127"/>
      <c r="Q1291" s="127"/>
      <c r="R1291" s="127"/>
      <c r="S1291" s="127"/>
      <c r="T1291" s="127"/>
      <c r="U1291" s="127"/>
      <c r="V1291" s="127"/>
      <c r="W1291" s="127"/>
      <c r="X1291" s="127"/>
      <c r="Y1291" s="127"/>
      <c r="Z1291" s="127"/>
    </row>
    <row r="1292" spans="1:26" ht="18.75" customHeight="1" x14ac:dyDescent="0.2">
      <c r="A1292" s="135">
        <v>1274</v>
      </c>
      <c r="B1292" s="135" t="str">
        <f>IF(ISERROR(IF(ISERROR(IF(ISERROR(VLOOKUP($A1292,'UNIPIPE AIR'!$A:$I,3,FALSE)),VLOOKUP($A1292,'UNIPIPE NITRO'!$A:$I,3,FALSE),VLOOKUP($A1292,'UNIPIPE AIR'!$A:$I,3,FALSE))),IF(ISERROR(VLOOKUP($A1292,'UNIPIPE VAC'!$A:$H,3,FALSE)),VLOOKUP($A1292,'UNIPIPE HP'!$A:$I,3,FALSE),VLOOKUP($A1292,'UNIPIPE VAC'!$A:$H,3,FALSE)),IF(ISERROR(VLOOKUP($A1292,'UNIPIPE AIR'!$A:$I,3,FALSE)),VLOOKUP($A1292,'UNIPIPE NITRO'!$A:$I,3,FALSE),VLOOKUP($A1292,'UNIPIPE AIR'!$A:$I,3,FALSE)))),"",IF(ISERROR(IF(ISERROR(VLOOKUP($A1292,'UNIPIPE AIR'!$A:$I,3,FALSE)),VLOOKUP($A1292,'UNIPIPE NITRO'!$A:$I,3,FALSE),VLOOKUP($A1292,'UNIPIPE AIR'!$A:$I,3,FALSE))),IF(ISERROR(VLOOKUP($A1292,'UNIPIPE VAC'!$A:$H,3,FALSE)),VLOOKUP($A1292,'UNIPIPE HP'!$A:$I,3,FALSE),VLOOKUP($A1292,'UNIPIPE VAC'!$A:$H,3,FALSE)),IF(ISERROR(VLOOKUP($A1292,'UNIPIPE AIR'!$A:$I,3,FALSE)),VLOOKUP($A1292,'UNIPIPE NITRO'!$A:$I,3,FALSE),VLOOKUP($A1292,'UNIPIPE AIR'!$A:$I,3,FALSE))))</f>
        <v/>
      </c>
      <c r="C1292" s="133" t="str">
        <f>IF(ISERROR(IF(ISERROR(IF(ISERROR(VLOOKUP($A1292,'UNIPIPE AIR'!$A:$I,5,FALSE)),VLOOKUP($A1292,'UNIPIPE NITRO'!$A:$I,5,FALSE),VLOOKUP($A1292,'UNIPIPE AIR'!$A:$I,5,FALSE))),IF(ISERROR(VLOOKUP($A1292,'UNIPIPE VAC'!$A:$H,5,FALSE)),VLOOKUP($A1292,'UNIPIPE HP'!$A:$I,5,FALSE),VLOOKUP($A1292,'UNIPIPE VAC'!$A:$H,5,FALSE)),IF(ISERROR(VLOOKUP($A1292,'UNIPIPE AIR'!$A:$I,5,FALSE)),VLOOKUP($A1292,'UNIPIPE NITRO'!$A:$I,5,FALSE),VLOOKUP($A1292,'UNIPIPE AIR'!$A:$I,5,FALSE)))),"",IF(ISERROR(IF(ISERROR(VLOOKUP($A1292,'UNIPIPE AIR'!$A:$I,5,FALSE)),VLOOKUP($A1292,'UNIPIPE NITRO'!$A:$I,5,FALSE),VLOOKUP($A1292,'UNIPIPE AIR'!$A:$I,5,FALSE))),IF(ISERROR(VLOOKUP($A1292,'UNIPIPE VAC'!$A:$H,5,FALSE)),VLOOKUP($A1292,'UNIPIPE HP'!$A:$I,5,FALSE),VLOOKUP($A1292,'UNIPIPE VAC'!$A:$H,5,FALSE)),IF(ISERROR(VLOOKUP($A1292,'UNIPIPE AIR'!$A:$I,5,FALSE)),VLOOKUP($A1292,'UNIPIPE NITRO'!$A:$I,5,FALSE),VLOOKUP($A1292,'UNIPIPE AIR'!$A:$I,5,FALSE))))</f>
        <v/>
      </c>
      <c r="D1292" s="139" t="str">
        <f>IF(ISERROR(IF(ISERROR(IF(ISERROR(VLOOKUP($A1292,'UNIPIPE AIR'!$A:$I,7,FALSE)),VLOOKUP($A1292,'UNIPIPE NITRO'!$A:$I,7,FALSE),VLOOKUP($A1292,'UNIPIPE AIR'!$A:$I,7,FALSE))),IF(ISERROR(VLOOKUP($A1292,'UNIPIPE VAC'!$A:$H,7,FALSE)),VLOOKUP($A1292,'UNIPIPE HP'!$A:$I,7,FALSE),VLOOKUP($A1292,'UNIPIPE VAC'!$A:$H,7,FALSE)),IF(ISERROR(VLOOKUP($A1292,'UNIPIPE AIR'!$A:$I,7,FALSE)),VLOOKUP($A1292,'UNIPIPE NITRO'!$A:$I,7,FALSE),VLOOKUP($A1292,'UNIPIPE AIR'!$A:$I,7,FALSE)))),"",IF(ISERROR(IF(ISERROR(VLOOKUP($A1292,'UNIPIPE AIR'!$A:$I,7,FALSE)),VLOOKUP($A1292,'UNIPIPE NITRO'!$A:$I,7,FALSE),VLOOKUP($A1292,'UNIPIPE AIR'!$A:$I,7,FALSE))),IF(ISERROR(VLOOKUP($A1292,'UNIPIPE VAC'!$A:$H,7,FALSE)),VLOOKUP($A1292,'UNIPIPE HP'!$A:$I,7,FALSE),VLOOKUP($A1292,'UNIPIPE VAC'!$A:$H,7,FALSE)),IF(ISERROR(VLOOKUP($A1292,'UNIPIPE AIR'!$A:$I,7,FALSE)),VLOOKUP($A1292,'UNIPIPE NITRO'!$A:$I,7,FALSE),VLOOKUP($A1292,'UNIPIPE AIR'!$A:$I,7,FALSE))))</f>
        <v/>
      </c>
      <c r="E1292" s="140" t="str">
        <f>IF(ISERROR(IF(ISERROR(IF(ISERROR(VLOOKUP($A1292,'UNIPIPE AIR'!$A:$I,8,FALSE)),VLOOKUP($A1292,'UNIPIPE NITRO'!$A:$I,8,FALSE),VLOOKUP($A1292,'UNIPIPE AIR'!$A:$I,8,FALSE))),IF(ISERROR(VLOOKUP($A1292,'UNIPIPE VAC'!$A:$H,8,FALSE)),VLOOKUP($A1292,'UNIPIPE HP'!$A:$I,8,FALSE),VLOOKUP($A1292,'UNIPIPE VAC'!$A:$H,8,FALSE)),IF(ISERROR(VLOOKUP($A1292,'UNIPIPE AIR'!$A:$I,8,FALSE)),VLOOKUP($A1292,'UNIPIPE NITRO'!$A:$I,8,FALSE),VLOOKUP($A1292,'UNIPIPE AIR'!$A:$I,8,FALSE)))),"",IF(ISERROR(IF(ISERROR(VLOOKUP($A1292,'UNIPIPE AIR'!$A:$I,8,FALSE)),VLOOKUP($A1292,'UNIPIPE NITRO'!$A:$I,8,FALSE),VLOOKUP($A1292,'UNIPIPE AIR'!$A:$I,8,FALSE))),IF(ISERROR(VLOOKUP($A1292,'UNIPIPE VAC'!$A:$H,8,FALSE)),VLOOKUP($A1292,'UNIPIPE HP'!$A:$I,8,FALSE),VLOOKUP($A1292,'UNIPIPE VAC'!$A:$H,8,FALSE)),IF(ISERROR(VLOOKUP($A1292,'UNIPIPE AIR'!$A:$I,8,FALSE)),VLOOKUP($A1292,'UNIPIPE NITRO'!$A:$I,8,FALSE),VLOOKUP($A1292,'UNIPIPE AIR'!$A:$I,8,FALSE))))</f>
        <v/>
      </c>
      <c r="F1292" s="140" t="str">
        <f t="shared" si="4"/>
        <v/>
      </c>
      <c r="G1292" s="127"/>
      <c r="H1292" s="127"/>
      <c r="I1292" s="127"/>
      <c r="J1292" s="127"/>
      <c r="K1292" s="127"/>
      <c r="L1292" s="127"/>
      <c r="M1292" s="127"/>
      <c r="N1292" s="127"/>
      <c r="O1292" s="127"/>
      <c r="P1292" s="127"/>
      <c r="Q1292" s="127"/>
      <c r="R1292" s="127"/>
      <c r="S1292" s="127"/>
      <c r="T1292" s="127"/>
      <c r="U1292" s="127"/>
      <c r="V1292" s="127"/>
      <c r="W1292" s="127"/>
      <c r="X1292" s="127"/>
      <c r="Y1292" s="127"/>
      <c r="Z1292" s="127"/>
    </row>
    <row r="1293" spans="1:26" ht="18.75" customHeight="1" x14ac:dyDescent="0.2">
      <c r="A1293" s="135">
        <v>1275</v>
      </c>
      <c r="B1293" s="135" t="str">
        <f>IF(ISERROR(IF(ISERROR(IF(ISERROR(VLOOKUP($A1293,'UNIPIPE AIR'!$A:$I,3,FALSE)),VLOOKUP($A1293,'UNIPIPE NITRO'!$A:$I,3,FALSE),VLOOKUP($A1293,'UNIPIPE AIR'!$A:$I,3,FALSE))),IF(ISERROR(VLOOKUP($A1293,'UNIPIPE VAC'!$A:$H,3,FALSE)),VLOOKUP($A1293,'UNIPIPE HP'!$A:$I,3,FALSE),VLOOKUP($A1293,'UNIPIPE VAC'!$A:$H,3,FALSE)),IF(ISERROR(VLOOKUP($A1293,'UNIPIPE AIR'!$A:$I,3,FALSE)),VLOOKUP($A1293,'UNIPIPE NITRO'!$A:$I,3,FALSE),VLOOKUP($A1293,'UNIPIPE AIR'!$A:$I,3,FALSE)))),"",IF(ISERROR(IF(ISERROR(VLOOKUP($A1293,'UNIPIPE AIR'!$A:$I,3,FALSE)),VLOOKUP($A1293,'UNIPIPE NITRO'!$A:$I,3,FALSE),VLOOKUP($A1293,'UNIPIPE AIR'!$A:$I,3,FALSE))),IF(ISERROR(VLOOKUP($A1293,'UNIPIPE VAC'!$A:$H,3,FALSE)),VLOOKUP($A1293,'UNIPIPE HP'!$A:$I,3,FALSE),VLOOKUP($A1293,'UNIPIPE VAC'!$A:$H,3,FALSE)),IF(ISERROR(VLOOKUP($A1293,'UNIPIPE AIR'!$A:$I,3,FALSE)),VLOOKUP($A1293,'UNIPIPE NITRO'!$A:$I,3,FALSE),VLOOKUP($A1293,'UNIPIPE AIR'!$A:$I,3,FALSE))))</f>
        <v/>
      </c>
      <c r="C1293" s="133" t="str">
        <f>IF(ISERROR(IF(ISERROR(IF(ISERROR(VLOOKUP($A1293,'UNIPIPE AIR'!$A:$I,5,FALSE)),VLOOKUP($A1293,'UNIPIPE NITRO'!$A:$I,5,FALSE),VLOOKUP($A1293,'UNIPIPE AIR'!$A:$I,5,FALSE))),IF(ISERROR(VLOOKUP($A1293,'UNIPIPE VAC'!$A:$H,5,FALSE)),VLOOKUP($A1293,'UNIPIPE HP'!$A:$I,5,FALSE),VLOOKUP($A1293,'UNIPIPE VAC'!$A:$H,5,FALSE)),IF(ISERROR(VLOOKUP($A1293,'UNIPIPE AIR'!$A:$I,5,FALSE)),VLOOKUP($A1293,'UNIPIPE NITRO'!$A:$I,5,FALSE),VLOOKUP($A1293,'UNIPIPE AIR'!$A:$I,5,FALSE)))),"",IF(ISERROR(IF(ISERROR(VLOOKUP($A1293,'UNIPIPE AIR'!$A:$I,5,FALSE)),VLOOKUP($A1293,'UNIPIPE NITRO'!$A:$I,5,FALSE),VLOOKUP($A1293,'UNIPIPE AIR'!$A:$I,5,FALSE))),IF(ISERROR(VLOOKUP($A1293,'UNIPIPE VAC'!$A:$H,5,FALSE)),VLOOKUP($A1293,'UNIPIPE HP'!$A:$I,5,FALSE),VLOOKUP($A1293,'UNIPIPE VAC'!$A:$H,5,FALSE)),IF(ISERROR(VLOOKUP($A1293,'UNIPIPE AIR'!$A:$I,5,FALSE)),VLOOKUP($A1293,'UNIPIPE NITRO'!$A:$I,5,FALSE),VLOOKUP($A1293,'UNIPIPE AIR'!$A:$I,5,FALSE))))</f>
        <v/>
      </c>
      <c r="D1293" s="139" t="str">
        <f>IF(ISERROR(IF(ISERROR(IF(ISERROR(VLOOKUP($A1293,'UNIPIPE AIR'!$A:$I,7,FALSE)),VLOOKUP($A1293,'UNIPIPE NITRO'!$A:$I,7,FALSE),VLOOKUP($A1293,'UNIPIPE AIR'!$A:$I,7,FALSE))),IF(ISERROR(VLOOKUP($A1293,'UNIPIPE VAC'!$A:$H,7,FALSE)),VLOOKUP($A1293,'UNIPIPE HP'!$A:$I,7,FALSE),VLOOKUP($A1293,'UNIPIPE VAC'!$A:$H,7,FALSE)),IF(ISERROR(VLOOKUP($A1293,'UNIPIPE AIR'!$A:$I,7,FALSE)),VLOOKUP($A1293,'UNIPIPE NITRO'!$A:$I,7,FALSE),VLOOKUP($A1293,'UNIPIPE AIR'!$A:$I,7,FALSE)))),"",IF(ISERROR(IF(ISERROR(VLOOKUP($A1293,'UNIPIPE AIR'!$A:$I,7,FALSE)),VLOOKUP($A1293,'UNIPIPE NITRO'!$A:$I,7,FALSE),VLOOKUP($A1293,'UNIPIPE AIR'!$A:$I,7,FALSE))),IF(ISERROR(VLOOKUP($A1293,'UNIPIPE VAC'!$A:$H,7,FALSE)),VLOOKUP($A1293,'UNIPIPE HP'!$A:$I,7,FALSE),VLOOKUP($A1293,'UNIPIPE VAC'!$A:$H,7,FALSE)),IF(ISERROR(VLOOKUP($A1293,'UNIPIPE AIR'!$A:$I,7,FALSE)),VLOOKUP($A1293,'UNIPIPE NITRO'!$A:$I,7,FALSE),VLOOKUP($A1293,'UNIPIPE AIR'!$A:$I,7,FALSE))))</f>
        <v/>
      </c>
      <c r="E1293" s="140" t="str">
        <f>IF(ISERROR(IF(ISERROR(IF(ISERROR(VLOOKUP($A1293,'UNIPIPE AIR'!$A:$I,8,FALSE)),VLOOKUP($A1293,'UNIPIPE NITRO'!$A:$I,8,FALSE),VLOOKUP($A1293,'UNIPIPE AIR'!$A:$I,8,FALSE))),IF(ISERROR(VLOOKUP($A1293,'UNIPIPE VAC'!$A:$H,8,FALSE)),VLOOKUP($A1293,'UNIPIPE HP'!$A:$I,8,FALSE),VLOOKUP($A1293,'UNIPIPE VAC'!$A:$H,8,FALSE)),IF(ISERROR(VLOOKUP($A1293,'UNIPIPE AIR'!$A:$I,8,FALSE)),VLOOKUP($A1293,'UNIPIPE NITRO'!$A:$I,8,FALSE),VLOOKUP($A1293,'UNIPIPE AIR'!$A:$I,8,FALSE)))),"",IF(ISERROR(IF(ISERROR(VLOOKUP($A1293,'UNIPIPE AIR'!$A:$I,8,FALSE)),VLOOKUP($A1293,'UNIPIPE NITRO'!$A:$I,8,FALSE),VLOOKUP($A1293,'UNIPIPE AIR'!$A:$I,8,FALSE))),IF(ISERROR(VLOOKUP($A1293,'UNIPIPE VAC'!$A:$H,8,FALSE)),VLOOKUP($A1293,'UNIPIPE HP'!$A:$I,8,FALSE),VLOOKUP($A1293,'UNIPIPE VAC'!$A:$H,8,FALSE)),IF(ISERROR(VLOOKUP($A1293,'UNIPIPE AIR'!$A:$I,8,FALSE)),VLOOKUP($A1293,'UNIPIPE NITRO'!$A:$I,8,FALSE),VLOOKUP($A1293,'UNIPIPE AIR'!$A:$I,8,FALSE))))</f>
        <v/>
      </c>
      <c r="F1293" s="140" t="str">
        <f t="shared" si="4"/>
        <v/>
      </c>
      <c r="G1293" s="127"/>
      <c r="H1293" s="127"/>
      <c r="I1293" s="127"/>
      <c r="J1293" s="127"/>
      <c r="K1293" s="127"/>
      <c r="L1293" s="127"/>
      <c r="M1293" s="127"/>
      <c r="N1293" s="127"/>
      <c r="O1293" s="127"/>
      <c r="P1293" s="127"/>
      <c r="Q1293" s="127"/>
      <c r="R1293" s="127"/>
      <c r="S1293" s="127"/>
      <c r="T1293" s="127"/>
      <c r="U1293" s="127"/>
      <c r="V1293" s="127"/>
      <c r="W1293" s="127"/>
      <c r="X1293" s="127"/>
      <c r="Y1293" s="127"/>
      <c r="Z1293" s="127"/>
    </row>
    <row r="1294" spans="1:26" ht="18.75" customHeight="1" x14ac:dyDescent="0.2">
      <c r="A1294" s="135">
        <v>1276</v>
      </c>
      <c r="B1294" s="135" t="str">
        <f>IF(ISERROR(IF(ISERROR(IF(ISERROR(VLOOKUP($A1294,'UNIPIPE AIR'!$A:$I,3,FALSE)),VLOOKUP($A1294,'UNIPIPE NITRO'!$A:$I,3,FALSE),VLOOKUP($A1294,'UNIPIPE AIR'!$A:$I,3,FALSE))),IF(ISERROR(VLOOKUP($A1294,'UNIPIPE VAC'!$A:$H,3,FALSE)),VLOOKUP($A1294,'UNIPIPE HP'!$A:$I,3,FALSE),VLOOKUP($A1294,'UNIPIPE VAC'!$A:$H,3,FALSE)),IF(ISERROR(VLOOKUP($A1294,'UNIPIPE AIR'!$A:$I,3,FALSE)),VLOOKUP($A1294,'UNIPIPE NITRO'!$A:$I,3,FALSE),VLOOKUP($A1294,'UNIPIPE AIR'!$A:$I,3,FALSE)))),"",IF(ISERROR(IF(ISERROR(VLOOKUP($A1294,'UNIPIPE AIR'!$A:$I,3,FALSE)),VLOOKUP($A1294,'UNIPIPE NITRO'!$A:$I,3,FALSE),VLOOKUP($A1294,'UNIPIPE AIR'!$A:$I,3,FALSE))),IF(ISERROR(VLOOKUP($A1294,'UNIPIPE VAC'!$A:$H,3,FALSE)),VLOOKUP($A1294,'UNIPIPE HP'!$A:$I,3,FALSE),VLOOKUP($A1294,'UNIPIPE VAC'!$A:$H,3,FALSE)),IF(ISERROR(VLOOKUP($A1294,'UNIPIPE AIR'!$A:$I,3,FALSE)),VLOOKUP($A1294,'UNIPIPE NITRO'!$A:$I,3,FALSE),VLOOKUP($A1294,'UNIPIPE AIR'!$A:$I,3,FALSE))))</f>
        <v/>
      </c>
      <c r="C1294" s="133" t="str">
        <f>IF(ISERROR(IF(ISERROR(IF(ISERROR(VLOOKUP($A1294,'UNIPIPE AIR'!$A:$I,5,FALSE)),VLOOKUP($A1294,'UNIPIPE NITRO'!$A:$I,5,FALSE),VLOOKUP($A1294,'UNIPIPE AIR'!$A:$I,5,FALSE))),IF(ISERROR(VLOOKUP($A1294,'UNIPIPE VAC'!$A:$H,5,FALSE)),VLOOKUP($A1294,'UNIPIPE HP'!$A:$I,5,FALSE),VLOOKUP($A1294,'UNIPIPE VAC'!$A:$H,5,FALSE)),IF(ISERROR(VLOOKUP($A1294,'UNIPIPE AIR'!$A:$I,5,FALSE)),VLOOKUP($A1294,'UNIPIPE NITRO'!$A:$I,5,FALSE),VLOOKUP($A1294,'UNIPIPE AIR'!$A:$I,5,FALSE)))),"",IF(ISERROR(IF(ISERROR(VLOOKUP($A1294,'UNIPIPE AIR'!$A:$I,5,FALSE)),VLOOKUP($A1294,'UNIPIPE NITRO'!$A:$I,5,FALSE),VLOOKUP($A1294,'UNIPIPE AIR'!$A:$I,5,FALSE))),IF(ISERROR(VLOOKUP($A1294,'UNIPIPE VAC'!$A:$H,5,FALSE)),VLOOKUP($A1294,'UNIPIPE HP'!$A:$I,5,FALSE),VLOOKUP($A1294,'UNIPIPE VAC'!$A:$H,5,FALSE)),IF(ISERROR(VLOOKUP($A1294,'UNIPIPE AIR'!$A:$I,5,FALSE)),VLOOKUP($A1294,'UNIPIPE NITRO'!$A:$I,5,FALSE),VLOOKUP($A1294,'UNIPIPE AIR'!$A:$I,5,FALSE))))</f>
        <v/>
      </c>
      <c r="D1294" s="139" t="str">
        <f>IF(ISERROR(IF(ISERROR(IF(ISERROR(VLOOKUP($A1294,'UNIPIPE AIR'!$A:$I,7,FALSE)),VLOOKUP($A1294,'UNIPIPE NITRO'!$A:$I,7,FALSE),VLOOKUP($A1294,'UNIPIPE AIR'!$A:$I,7,FALSE))),IF(ISERROR(VLOOKUP($A1294,'UNIPIPE VAC'!$A:$H,7,FALSE)),VLOOKUP($A1294,'UNIPIPE HP'!$A:$I,7,FALSE),VLOOKUP($A1294,'UNIPIPE VAC'!$A:$H,7,FALSE)),IF(ISERROR(VLOOKUP($A1294,'UNIPIPE AIR'!$A:$I,7,FALSE)),VLOOKUP($A1294,'UNIPIPE NITRO'!$A:$I,7,FALSE),VLOOKUP($A1294,'UNIPIPE AIR'!$A:$I,7,FALSE)))),"",IF(ISERROR(IF(ISERROR(VLOOKUP($A1294,'UNIPIPE AIR'!$A:$I,7,FALSE)),VLOOKUP($A1294,'UNIPIPE NITRO'!$A:$I,7,FALSE),VLOOKUP($A1294,'UNIPIPE AIR'!$A:$I,7,FALSE))),IF(ISERROR(VLOOKUP($A1294,'UNIPIPE VAC'!$A:$H,7,FALSE)),VLOOKUP($A1294,'UNIPIPE HP'!$A:$I,7,FALSE),VLOOKUP($A1294,'UNIPIPE VAC'!$A:$H,7,FALSE)),IF(ISERROR(VLOOKUP($A1294,'UNIPIPE AIR'!$A:$I,7,FALSE)),VLOOKUP($A1294,'UNIPIPE NITRO'!$A:$I,7,FALSE),VLOOKUP($A1294,'UNIPIPE AIR'!$A:$I,7,FALSE))))</f>
        <v/>
      </c>
      <c r="E1294" s="140" t="str">
        <f>IF(ISERROR(IF(ISERROR(IF(ISERROR(VLOOKUP($A1294,'UNIPIPE AIR'!$A:$I,8,FALSE)),VLOOKUP($A1294,'UNIPIPE NITRO'!$A:$I,8,FALSE),VLOOKUP($A1294,'UNIPIPE AIR'!$A:$I,8,FALSE))),IF(ISERROR(VLOOKUP($A1294,'UNIPIPE VAC'!$A:$H,8,FALSE)),VLOOKUP($A1294,'UNIPIPE HP'!$A:$I,8,FALSE),VLOOKUP($A1294,'UNIPIPE VAC'!$A:$H,8,FALSE)),IF(ISERROR(VLOOKUP($A1294,'UNIPIPE AIR'!$A:$I,8,FALSE)),VLOOKUP($A1294,'UNIPIPE NITRO'!$A:$I,8,FALSE),VLOOKUP($A1294,'UNIPIPE AIR'!$A:$I,8,FALSE)))),"",IF(ISERROR(IF(ISERROR(VLOOKUP($A1294,'UNIPIPE AIR'!$A:$I,8,FALSE)),VLOOKUP($A1294,'UNIPIPE NITRO'!$A:$I,8,FALSE),VLOOKUP($A1294,'UNIPIPE AIR'!$A:$I,8,FALSE))),IF(ISERROR(VLOOKUP($A1294,'UNIPIPE VAC'!$A:$H,8,FALSE)),VLOOKUP($A1294,'UNIPIPE HP'!$A:$I,8,FALSE),VLOOKUP($A1294,'UNIPIPE VAC'!$A:$H,8,FALSE)),IF(ISERROR(VLOOKUP($A1294,'UNIPIPE AIR'!$A:$I,8,FALSE)),VLOOKUP($A1294,'UNIPIPE NITRO'!$A:$I,8,FALSE),VLOOKUP($A1294,'UNIPIPE AIR'!$A:$I,8,FALSE))))</f>
        <v/>
      </c>
      <c r="F1294" s="140" t="str">
        <f t="shared" si="4"/>
        <v/>
      </c>
      <c r="G1294" s="127"/>
      <c r="H1294" s="127"/>
      <c r="I1294" s="127"/>
      <c r="J1294" s="127"/>
      <c r="K1294" s="127"/>
      <c r="L1294" s="127"/>
      <c r="M1294" s="127"/>
      <c r="N1294" s="127"/>
      <c r="O1294" s="127"/>
      <c r="P1294" s="127"/>
      <c r="Q1294" s="127"/>
      <c r="R1294" s="127"/>
      <c r="S1294" s="127"/>
      <c r="T1294" s="127"/>
      <c r="U1294" s="127"/>
      <c r="V1294" s="127"/>
      <c r="W1294" s="127"/>
      <c r="X1294" s="127"/>
      <c r="Y1294" s="127"/>
      <c r="Z1294" s="127"/>
    </row>
    <row r="1295" spans="1:26" ht="18.75" customHeight="1" x14ac:dyDescent="0.2">
      <c r="A1295" s="135">
        <v>1277</v>
      </c>
      <c r="B1295" s="135" t="str">
        <f>IF(ISERROR(IF(ISERROR(IF(ISERROR(VLOOKUP($A1295,'UNIPIPE AIR'!$A:$I,3,FALSE)),VLOOKUP($A1295,'UNIPIPE NITRO'!$A:$I,3,FALSE),VLOOKUP($A1295,'UNIPIPE AIR'!$A:$I,3,FALSE))),IF(ISERROR(VLOOKUP($A1295,'UNIPIPE VAC'!$A:$H,3,FALSE)),VLOOKUP($A1295,'UNIPIPE HP'!$A:$I,3,FALSE),VLOOKUP($A1295,'UNIPIPE VAC'!$A:$H,3,FALSE)),IF(ISERROR(VLOOKUP($A1295,'UNIPIPE AIR'!$A:$I,3,FALSE)),VLOOKUP($A1295,'UNIPIPE NITRO'!$A:$I,3,FALSE),VLOOKUP($A1295,'UNIPIPE AIR'!$A:$I,3,FALSE)))),"",IF(ISERROR(IF(ISERROR(VLOOKUP($A1295,'UNIPIPE AIR'!$A:$I,3,FALSE)),VLOOKUP($A1295,'UNIPIPE NITRO'!$A:$I,3,FALSE),VLOOKUP($A1295,'UNIPIPE AIR'!$A:$I,3,FALSE))),IF(ISERROR(VLOOKUP($A1295,'UNIPIPE VAC'!$A:$H,3,FALSE)),VLOOKUP($A1295,'UNIPIPE HP'!$A:$I,3,FALSE),VLOOKUP($A1295,'UNIPIPE VAC'!$A:$H,3,FALSE)),IF(ISERROR(VLOOKUP($A1295,'UNIPIPE AIR'!$A:$I,3,FALSE)),VLOOKUP($A1295,'UNIPIPE NITRO'!$A:$I,3,FALSE),VLOOKUP($A1295,'UNIPIPE AIR'!$A:$I,3,FALSE))))</f>
        <v/>
      </c>
      <c r="C1295" s="133" t="str">
        <f>IF(ISERROR(IF(ISERROR(IF(ISERROR(VLOOKUP($A1295,'UNIPIPE AIR'!$A:$I,5,FALSE)),VLOOKUP($A1295,'UNIPIPE NITRO'!$A:$I,5,FALSE),VLOOKUP($A1295,'UNIPIPE AIR'!$A:$I,5,FALSE))),IF(ISERROR(VLOOKUP($A1295,'UNIPIPE VAC'!$A:$H,5,FALSE)),VLOOKUP($A1295,'UNIPIPE HP'!$A:$I,5,FALSE),VLOOKUP($A1295,'UNIPIPE VAC'!$A:$H,5,FALSE)),IF(ISERROR(VLOOKUP($A1295,'UNIPIPE AIR'!$A:$I,5,FALSE)),VLOOKUP($A1295,'UNIPIPE NITRO'!$A:$I,5,FALSE),VLOOKUP($A1295,'UNIPIPE AIR'!$A:$I,5,FALSE)))),"",IF(ISERROR(IF(ISERROR(VLOOKUP($A1295,'UNIPIPE AIR'!$A:$I,5,FALSE)),VLOOKUP($A1295,'UNIPIPE NITRO'!$A:$I,5,FALSE),VLOOKUP($A1295,'UNIPIPE AIR'!$A:$I,5,FALSE))),IF(ISERROR(VLOOKUP($A1295,'UNIPIPE VAC'!$A:$H,5,FALSE)),VLOOKUP($A1295,'UNIPIPE HP'!$A:$I,5,FALSE),VLOOKUP($A1295,'UNIPIPE VAC'!$A:$H,5,FALSE)),IF(ISERROR(VLOOKUP($A1295,'UNIPIPE AIR'!$A:$I,5,FALSE)),VLOOKUP($A1295,'UNIPIPE NITRO'!$A:$I,5,FALSE),VLOOKUP($A1295,'UNIPIPE AIR'!$A:$I,5,FALSE))))</f>
        <v/>
      </c>
      <c r="D1295" s="139" t="str">
        <f>IF(ISERROR(IF(ISERROR(IF(ISERROR(VLOOKUP($A1295,'UNIPIPE AIR'!$A:$I,7,FALSE)),VLOOKUP($A1295,'UNIPIPE NITRO'!$A:$I,7,FALSE),VLOOKUP($A1295,'UNIPIPE AIR'!$A:$I,7,FALSE))),IF(ISERROR(VLOOKUP($A1295,'UNIPIPE VAC'!$A:$H,7,FALSE)),VLOOKUP($A1295,'UNIPIPE HP'!$A:$I,7,FALSE),VLOOKUP($A1295,'UNIPIPE VAC'!$A:$H,7,FALSE)),IF(ISERROR(VLOOKUP($A1295,'UNIPIPE AIR'!$A:$I,7,FALSE)),VLOOKUP($A1295,'UNIPIPE NITRO'!$A:$I,7,FALSE),VLOOKUP($A1295,'UNIPIPE AIR'!$A:$I,7,FALSE)))),"",IF(ISERROR(IF(ISERROR(VLOOKUP($A1295,'UNIPIPE AIR'!$A:$I,7,FALSE)),VLOOKUP($A1295,'UNIPIPE NITRO'!$A:$I,7,FALSE),VLOOKUP($A1295,'UNIPIPE AIR'!$A:$I,7,FALSE))),IF(ISERROR(VLOOKUP($A1295,'UNIPIPE VAC'!$A:$H,7,FALSE)),VLOOKUP($A1295,'UNIPIPE HP'!$A:$I,7,FALSE),VLOOKUP($A1295,'UNIPIPE VAC'!$A:$H,7,FALSE)),IF(ISERROR(VLOOKUP($A1295,'UNIPIPE AIR'!$A:$I,7,FALSE)),VLOOKUP($A1295,'UNIPIPE NITRO'!$A:$I,7,FALSE),VLOOKUP($A1295,'UNIPIPE AIR'!$A:$I,7,FALSE))))</f>
        <v/>
      </c>
      <c r="E1295" s="140" t="str">
        <f>IF(ISERROR(IF(ISERROR(IF(ISERROR(VLOOKUP($A1295,'UNIPIPE AIR'!$A:$I,8,FALSE)),VLOOKUP($A1295,'UNIPIPE NITRO'!$A:$I,8,FALSE),VLOOKUP($A1295,'UNIPIPE AIR'!$A:$I,8,FALSE))),IF(ISERROR(VLOOKUP($A1295,'UNIPIPE VAC'!$A:$H,8,FALSE)),VLOOKUP($A1295,'UNIPIPE HP'!$A:$I,8,FALSE),VLOOKUP($A1295,'UNIPIPE VAC'!$A:$H,8,FALSE)),IF(ISERROR(VLOOKUP($A1295,'UNIPIPE AIR'!$A:$I,8,FALSE)),VLOOKUP($A1295,'UNIPIPE NITRO'!$A:$I,8,FALSE),VLOOKUP($A1295,'UNIPIPE AIR'!$A:$I,8,FALSE)))),"",IF(ISERROR(IF(ISERROR(VLOOKUP($A1295,'UNIPIPE AIR'!$A:$I,8,FALSE)),VLOOKUP($A1295,'UNIPIPE NITRO'!$A:$I,8,FALSE),VLOOKUP($A1295,'UNIPIPE AIR'!$A:$I,8,FALSE))),IF(ISERROR(VLOOKUP($A1295,'UNIPIPE VAC'!$A:$H,8,FALSE)),VLOOKUP($A1295,'UNIPIPE HP'!$A:$I,8,FALSE),VLOOKUP($A1295,'UNIPIPE VAC'!$A:$H,8,FALSE)),IF(ISERROR(VLOOKUP($A1295,'UNIPIPE AIR'!$A:$I,8,FALSE)),VLOOKUP($A1295,'UNIPIPE NITRO'!$A:$I,8,FALSE),VLOOKUP($A1295,'UNIPIPE AIR'!$A:$I,8,FALSE))))</f>
        <v/>
      </c>
      <c r="F1295" s="140" t="str">
        <f t="shared" ref="F1295:F1500" si="5">IF(D1295="", "", D1295*E1295)</f>
        <v/>
      </c>
      <c r="G1295" s="127"/>
      <c r="H1295" s="127"/>
      <c r="I1295" s="127"/>
      <c r="J1295" s="127"/>
      <c r="K1295" s="127"/>
      <c r="L1295" s="127"/>
      <c r="M1295" s="127"/>
      <c r="N1295" s="127"/>
      <c r="O1295" s="127"/>
      <c r="P1295" s="127"/>
      <c r="Q1295" s="127"/>
      <c r="R1295" s="127"/>
      <c r="S1295" s="127"/>
      <c r="T1295" s="127"/>
      <c r="U1295" s="127"/>
      <c r="V1295" s="127"/>
      <c r="W1295" s="127"/>
      <c r="X1295" s="127"/>
      <c r="Y1295" s="127"/>
      <c r="Z1295" s="127"/>
    </row>
    <row r="1296" spans="1:26" ht="18.75" customHeight="1" x14ac:dyDescent="0.2">
      <c r="A1296" s="135">
        <v>1278</v>
      </c>
      <c r="B1296" s="135" t="str">
        <f>IF(ISERROR(IF(ISERROR(IF(ISERROR(VLOOKUP($A1296,'UNIPIPE AIR'!$A:$I,3,FALSE)),VLOOKUP($A1296,'UNIPIPE NITRO'!$A:$I,3,FALSE),VLOOKUP($A1296,'UNIPIPE AIR'!$A:$I,3,FALSE))),IF(ISERROR(VLOOKUP($A1296,'UNIPIPE VAC'!$A:$H,3,FALSE)),VLOOKUP($A1296,'UNIPIPE HP'!$A:$I,3,FALSE),VLOOKUP($A1296,'UNIPIPE VAC'!$A:$H,3,FALSE)),IF(ISERROR(VLOOKUP($A1296,'UNIPIPE AIR'!$A:$I,3,FALSE)),VLOOKUP($A1296,'UNIPIPE NITRO'!$A:$I,3,FALSE),VLOOKUP($A1296,'UNIPIPE AIR'!$A:$I,3,FALSE)))),"",IF(ISERROR(IF(ISERROR(VLOOKUP($A1296,'UNIPIPE AIR'!$A:$I,3,FALSE)),VLOOKUP($A1296,'UNIPIPE NITRO'!$A:$I,3,FALSE),VLOOKUP($A1296,'UNIPIPE AIR'!$A:$I,3,FALSE))),IF(ISERROR(VLOOKUP($A1296,'UNIPIPE VAC'!$A:$H,3,FALSE)),VLOOKUP($A1296,'UNIPIPE HP'!$A:$I,3,FALSE),VLOOKUP($A1296,'UNIPIPE VAC'!$A:$H,3,FALSE)),IF(ISERROR(VLOOKUP($A1296,'UNIPIPE AIR'!$A:$I,3,FALSE)),VLOOKUP($A1296,'UNIPIPE NITRO'!$A:$I,3,FALSE),VLOOKUP($A1296,'UNIPIPE AIR'!$A:$I,3,FALSE))))</f>
        <v/>
      </c>
      <c r="C1296" s="133" t="str">
        <f>IF(ISERROR(IF(ISERROR(IF(ISERROR(VLOOKUP($A1296,'UNIPIPE AIR'!$A:$I,5,FALSE)),VLOOKUP($A1296,'UNIPIPE NITRO'!$A:$I,5,FALSE),VLOOKUP($A1296,'UNIPIPE AIR'!$A:$I,5,FALSE))),IF(ISERROR(VLOOKUP($A1296,'UNIPIPE VAC'!$A:$H,5,FALSE)),VLOOKUP($A1296,'UNIPIPE HP'!$A:$I,5,FALSE),VLOOKUP($A1296,'UNIPIPE VAC'!$A:$H,5,FALSE)),IF(ISERROR(VLOOKUP($A1296,'UNIPIPE AIR'!$A:$I,5,FALSE)),VLOOKUP($A1296,'UNIPIPE NITRO'!$A:$I,5,FALSE),VLOOKUP($A1296,'UNIPIPE AIR'!$A:$I,5,FALSE)))),"",IF(ISERROR(IF(ISERROR(VLOOKUP($A1296,'UNIPIPE AIR'!$A:$I,5,FALSE)),VLOOKUP($A1296,'UNIPIPE NITRO'!$A:$I,5,FALSE),VLOOKUP($A1296,'UNIPIPE AIR'!$A:$I,5,FALSE))),IF(ISERROR(VLOOKUP($A1296,'UNIPIPE VAC'!$A:$H,5,FALSE)),VLOOKUP($A1296,'UNIPIPE HP'!$A:$I,5,FALSE),VLOOKUP($A1296,'UNIPIPE VAC'!$A:$H,5,FALSE)),IF(ISERROR(VLOOKUP($A1296,'UNIPIPE AIR'!$A:$I,5,FALSE)),VLOOKUP($A1296,'UNIPIPE NITRO'!$A:$I,5,FALSE),VLOOKUP($A1296,'UNIPIPE AIR'!$A:$I,5,FALSE))))</f>
        <v/>
      </c>
      <c r="D1296" s="139" t="str">
        <f>IF(ISERROR(IF(ISERROR(IF(ISERROR(VLOOKUP($A1296,'UNIPIPE AIR'!$A:$I,7,FALSE)),VLOOKUP($A1296,'UNIPIPE NITRO'!$A:$I,7,FALSE),VLOOKUP($A1296,'UNIPIPE AIR'!$A:$I,7,FALSE))),IF(ISERROR(VLOOKUP($A1296,'UNIPIPE VAC'!$A:$H,7,FALSE)),VLOOKUP($A1296,'UNIPIPE HP'!$A:$I,7,FALSE),VLOOKUP($A1296,'UNIPIPE VAC'!$A:$H,7,FALSE)),IF(ISERROR(VLOOKUP($A1296,'UNIPIPE AIR'!$A:$I,7,FALSE)),VLOOKUP($A1296,'UNIPIPE NITRO'!$A:$I,7,FALSE),VLOOKUP($A1296,'UNIPIPE AIR'!$A:$I,7,FALSE)))),"",IF(ISERROR(IF(ISERROR(VLOOKUP($A1296,'UNIPIPE AIR'!$A:$I,7,FALSE)),VLOOKUP($A1296,'UNIPIPE NITRO'!$A:$I,7,FALSE),VLOOKUP($A1296,'UNIPIPE AIR'!$A:$I,7,FALSE))),IF(ISERROR(VLOOKUP($A1296,'UNIPIPE VAC'!$A:$H,7,FALSE)),VLOOKUP($A1296,'UNIPIPE HP'!$A:$I,7,FALSE),VLOOKUP($A1296,'UNIPIPE VAC'!$A:$H,7,FALSE)),IF(ISERROR(VLOOKUP($A1296,'UNIPIPE AIR'!$A:$I,7,FALSE)),VLOOKUP($A1296,'UNIPIPE NITRO'!$A:$I,7,FALSE),VLOOKUP($A1296,'UNIPIPE AIR'!$A:$I,7,FALSE))))</f>
        <v/>
      </c>
      <c r="E1296" s="140" t="str">
        <f>IF(ISERROR(IF(ISERROR(IF(ISERROR(VLOOKUP($A1296,'UNIPIPE AIR'!$A:$I,8,FALSE)),VLOOKUP($A1296,'UNIPIPE NITRO'!$A:$I,8,FALSE),VLOOKUP($A1296,'UNIPIPE AIR'!$A:$I,8,FALSE))),IF(ISERROR(VLOOKUP($A1296,'UNIPIPE VAC'!$A:$H,8,FALSE)),VLOOKUP($A1296,'UNIPIPE HP'!$A:$I,8,FALSE),VLOOKUP($A1296,'UNIPIPE VAC'!$A:$H,8,FALSE)),IF(ISERROR(VLOOKUP($A1296,'UNIPIPE AIR'!$A:$I,8,FALSE)),VLOOKUP($A1296,'UNIPIPE NITRO'!$A:$I,8,FALSE),VLOOKUP($A1296,'UNIPIPE AIR'!$A:$I,8,FALSE)))),"",IF(ISERROR(IF(ISERROR(VLOOKUP($A1296,'UNIPIPE AIR'!$A:$I,8,FALSE)),VLOOKUP($A1296,'UNIPIPE NITRO'!$A:$I,8,FALSE),VLOOKUP($A1296,'UNIPIPE AIR'!$A:$I,8,FALSE))),IF(ISERROR(VLOOKUP($A1296,'UNIPIPE VAC'!$A:$H,8,FALSE)),VLOOKUP($A1296,'UNIPIPE HP'!$A:$I,8,FALSE),VLOOKUP($A1296,'UNIPIPE VAC'!$A:$H,8,FALSE)),IF(ISERROR(VLOOKUP($A1296,'UNIPIPE AIR'!$A:$I,8,FALSE)),VLOOKUP($A1296,'UNIPIPE NITRO'!$A:$I,8,FALSE),VLOOKUP($A1296,'UNIPIPE AIR'!$A:$I,8,FALSE))))</f>
        <v/>
      </c>
      <c r="F1296" s="140" t="str">
        <f t="shared" si="5"/>
        <v/>
      </c>
      <c r="G1296" s="127"/>
      <c r="H1296" s="127"/>
      <c r="I1296" s="127"/>
      <c r="J1296" s="127"/>
      <c r="K1296" s="127"/>
      <c r="L1296" s="127"/>
      <c r="M1296" s="127"/>
      <c r="N1296" s="127"/>
      <c r="O1296" s="127"/>
      <c r="P1296" s="127"/>
      <c r="Q1296" s="127"/>
      <c r="R1296" s="127"/>
      <c r="S1296" s="127"/>
      <c r="T1296" s="127"/>
      <c r="U1296" s="127"/>
      <c r="V1296" s="127"/>
      <c r="W1296" s="127"/>
      <c r="X1296" s="127"/>
      <c r="Y1296" s="127"/>
      <c r="Z1296" s="127"/>
    </row>
    <row r="1297" spans="1:26" ht="18.75" customHeight="1" x14ac:dyDescent="0.2">
      <c r="A1297" s="135">
        <v>1279</v>
      </c>
      <c r="B1297" s="135" t="str">
        <f>IF(ISERROR(IF(ISERROR(IF(ISERROR(VLOOKUP($A1297,'UNIPIPE AIR'!$A:$I,3,FALSE)),VLOOKUP($A1297,'UNIPIPE NITRO'!$A:$I,3,FALSE),VLOOKUP($A1297,'UNIPIPE AIR'!$A:$I,3,FALSE))),IF(ISERROR(VLOOKUP($A1297,'UNIPIPE VAC'!$A:$H,3,FALSE)),VLOOKUP($A1297,'UNIPIPE HP'!$A:$I,3,FALSE),VLOOKUP($A1297,'UNIPIPE VAC'!$A:$H,3,FALSE)),IF(ISERROR(VLOOKUP($A1297,'UNIPIPE AIR'!$A:$I,3,FALSE)),VLOOKUP($A1297,'UNIPIPE NITRO'!$A:$I,3,FALSE),VLOOKUP($A1297,'UNIPIPE AIR'!$A:$I,3,FALSE)))),"",IF(ISERROR(IF(ISERROR(VLOOKUP($A1297,'UNIPIPE AIR'!$A:$I,3,FALSE)),VLOOKUP($A1297,'UNIPIPE NITRO'!$A:$I,3,FALSE),VLOOKUP($A1297,'UNIPIPE AIR'!$A:$I,3,FALSE))),IF(ISERROR(VLOOKUP($A1297,'UNIPIPE VAC'!$A:$H,3,FALSE)),VLOOKUP($A1297,'UNIPIPE HP'!$A:$I,3,FALSE),VLOOKUP($A1297,'UNIPIPE VAC'!$A:$H,3,FALSE)),IF(ISERROR(VLOOKUP($A1297,'UNIPIPE AIR'!$A:$I,3,FALSE)),VLOOKUP($A1297,'UNIPIPE NITRO'!$A:$I,3,FALSE),VLOOKUP($A1297,'UNIPIPE AIR'!$A:$I,3,FALSE))))</f>
        <v/>
      </c>
      <c r="C1297" s="133" t="str">
        <f>IF(ISERROR(IF(ISERROR(IF(ISERROR(VLOOKUP($A1297,'UNIPIPE AIR'!$A:$I,5,FALSE)),VLOOKUP($A1297,'UNIPIPE NITRO'!$A:$I,5,FALSE),VLOOKUP($A1297,'UNIPIPE AIR'!$A:$I,5,FALSE))),IF(ISERROR(VLOOKUP($A1297,'UNIPIPE VAC'!$A:$H,5,FALSE)),VLOOKUP($A1297,'UNIPIPE HP'!$A:$I,5,FALSE),VLOOKUP($A1297,'UNIPIPE VAC'!$A:$H,5,FALSE)),IF(ISERROR(VLOOKUP($A1297,'UNIPIPE AIR'!$A:$I,5,FALSE)),VLOOKUP($A1297,'UNIPIPE NITRO'!$A:$I,5,FALSE),VLOOKUP($A1297,'UNIPIPE AIR'!$A:$I,5,FALSE)))),"",IF(ISERROR(IF(ISERROR(VLOOKUP($A1297,'UNIPIPE AIR'!$A:$I,5,FALSE)),VLOOKUP($A1297,'UNIPIPE NITRO'!$A:$I,5,FALSE),VLOOKUP($A1297,'UNIPIPE AIR'!$A:$I,5,FALSE))),IF(ISERROR(VLOOKUP($A1297,'UNIPIPE VAC'!$A:$H,5,FALSE)),VLOOKUP($A1297,'UNIPIPE HP'!$A:$I,5,FALSE),VLOOKUP($A1297,'UNIPIPE VAC'!$A:$H,5,FALSE)),IF(ISERROR(VLOOKUP($A1297,'UNIPIPE AIR'!$A:$I,5,FALSE)),VLOOKUP($A1297,'UNIPIPE NITRO'!$A:$I,5,FALSE),VLOOKUP($A1297,'UNIPIPE AIR'!$A:$I,5,FALSE))))</f>
        <v/>
      </c>
      <c r="D1297" s="139" t="str">
        <f>IF(ISERROR(IF(ISERROR(IF(ISERROR(VLOOKUP($A1297,'UNIPIPE AIR'!$A:$I,7,FALSE)),VLOOKUP($A1297,'UNIPIPE NITRO'!$A:$I,7,FALSE),VLOOKUP($A1297,'UNIPIPE AIR'!$A:$I,7,FALSE))),IF(ISERROR(VLOOKUP($A1297,'UNIPIPE VAC'!$A:$H,7,FALSE)),VLOOKUP($A1297,'UNIPIPE HP'!$A:$I,7,FALSE),VLOOKUP($A1297,'UNIPIPE VAC'!$A:$H,7,FALSE)),IF(ISERROR(VLOOKUP($A1297,'UNIPIPE AIR'!$A:$I,7,FALSE)),VLOOKUP($A1297,'UNIPIPE NITRO'!$A:$I,7,FALSE),VLOOKUP($A1297,'UNIPIPE AIR'!$A:$I,7,FALSE)))),"",IF(ISERROR(IF(ISERROR(VLOOKUP($A1297,'UNIPIPE AIR'!$A:$I,7,FALSE)),VLOOKUP($A1297,'UNIPIPE NITRO'!$A:$I,7,FALSE),VLOOKUP($A1297,'UNIPIPE AIR'!$A:$I,7,FALSE))),IF(ISERROR(VLOOKUP($A1297,'UNIPIPE VAC'!$A:$H,7,FALSE)),VLOOKUP($A1297,'UNIPIPE HP'!$A:$I,7,FALSE),VLOOKUP($A1297,'UNIPIPE VAC'!$A:$H,7,FALSE)),IF(ISERROR(VLOOKUP($A1297,'UNIPIPE AIR'!$A:$I,7,FALSE)),VLOOKUP($A1297,'UNIPIPE NITRO'!$A:$I,7,FALSE),VLOOKUP($A1297,'UNIPIPE AIR'!$A:$I,7,FALSE))))</f>
        <v/>
      </c>
      <c r="E1297" s="140" t="str">
        <f>IF(ISERROR(IF(ISERROR(IF(ISERROR(VLOOKUP($A1297,'UNIPIPE AIR'!$A:$I,8,FALSE)),VLOOKUP($A1297,'UNIPIPE NITRO'!$A:$I,8,FALSE),VLOOKUP($A1297,'UNIPIPE AIR'!$A:$I,8,FALSE))),IF(ISERROR(VLOOKUP($A1297,'UNIPIPE VAC'!$A:$H,8,FALSE)),VLOOKUP($A1297,'UNIPIPE HP'!$A:$I,8,FALSE),VLOOKUP($A1297,'UNIPIPE VAC'!$A:$H,8,FALSE)),IF(ISERROR(VLOOKUP($A1297,'UNIPIPE AIR'!$A:$I,8,FALSE)),VLOOKUP($A1297,'UNIPIPE NITRO'!$A:$I,8,FALSE),VLOOKUP($A1297,'UNIPIPE AIR'!$A:$I,8,FALSE)))),"",IF(ISERROR(IF(ISERROR(VLOOKUP($A1297,'UNIPIPE AIR'!$A:$I,8,FALSE)),VLOOKUP($A1297,'UNIPIPE NITRO'!$A:$I,8,FALSE),VLOOKUP($A1297,'UNIPIPE AIR'!$A:$I,8,FALSE))),IF(ISERROR(VLOOKUP($A1297,'UNIPIPE VAC'!$A:$H,8,FALSE)),VLOOKUP($A1297,'UNIPIPE HP'!$A:$I,8,FALSE),VLOOKUP($A1297,'UNIPIPE VAC'!$A:$H,8,FALSE)),IF(ISERROR(VLOOKUP($A1297,'UNIPIPE AIR'!$A:$I,8,FALSE)),VLOOKUP($A1297,'UNIPIPE NITRO'!$A:$I,8,FALSE),VLOOKUP($A1297,'UNIPIPE AIR'!$A:$I,8,FALSE))))</f>
        <v/>
      </c>
      <c r="F1297" s="140" t="str">
        <f t="shared" si="5"/>
        <v/>
      </c>
      <c r="G1297" s="127"/>
      <c r="H1297" s="127"/>
      <c r="I1297" s="127"/>
      <c r="J1297" s="127"/>
      <c r="K1297" s="127"/>
      <c r="L1297" s="127"/>
      <c r="M1297" s="127"/>
      <c r="N1297" s="127"/>
      <c r="O1297" s="127"/>
      <c r="P1297" s="127"/>
      <c r="Q1297" s="127"/>
      <c r="R1297" s="127"/>
      <c r="S1297" s="127"/>
      <c r="T1297" s="127"/>
      <c r="U1297" s="127"/>
      <c r="V1297" s="127"/>
      <c r="W1297" s="127"/>
      <c r="X1297" s="127"/>
      <c r="Y1297" s="127"/>
      <c r="Z1297" s="127"/>
    </row>
    <row r="1298" spans="1:26" ht="18.75" customHeight="1" x14ac:dyDescent="0.2">
      <c r="A1298" s="135">
        <v>1280</v>
      </c>
      <c r="B1298" s="135" t="str">
        <f>IF(ISERROR(IF(ISERROR(IF(ISERROR(VLOOKUP($A1298,'UNIPIPE AIR'!$A:$I,3,FALSE)),VLOOKUP($A1298,'UNIPIPE NITRO'!$A:$I,3,FALSE),VLOOKUP($A1298,'UNIPIPE AIR'!$A:$I,3,FALSE))),IF(ISERROR(VLOOKUP($A1298,'UNIPIPE VAC'!$A:$H,3,FALSE)),VLOOKUP($A1298,'UNIPIPE HP'!$A:$I,3,FALSE),VLOOKUP($A1298,'UNIPIPE VAC'!$A:$H,3,FALSE)),IF(ISERROR(VLOOKUP($A1298,'UNIPIPE AIR'!$A:$I,3,FALSE)),VLOOKUP($A1298,'UNIPIPE NITRO'!$A:$I,3,FALSE),VLOOKUP($A1298,'UNIPIPE AIR'!$A:$I,3,FALSE)))),"",IF(ISERROR(IF(ISERROR(VLOOKUP($A1298,'UNIPIPE AIR'!$A:$I,3,FALSE)),VLOOKUP($A1298,'UNIPIPE NITRO'!$A:$I,3,FALSE),VLOOKUP($A1298,'UNIPIPE AIR'!$A:$I,3,FALSE))),IF(ISERROR(VLOOKUP($A1298,'UNIPIPE VAC'!$A:$H,3,FALSE)),VLOOKUP($A1298,'UNIPIPE HP'!$A:$I,3,FALSE),VLOOKUP($A1298,'UNIPIPE VAC'!$A:$H,3,FALSE)),IF(ISERROR(VLOOKUP($A1298,'UNIPIPE AIR'!$A:$I,3,FALSE)),VLOOKUP($A1298,'UNIPIPE NITRO'!$A:$I,3,FALSE),VLOOKUP($A1298,'UNIPIPE AIR'!$A:$I,3,FALSE))))</f>
        <v/>
      </c>
      <c r="C1298" s="133" t="str">
        <f>IF(ISERROR(IF(ISERROR(IF(ISERROR(VLOOKUP($A1298,'UNIPIPE AIR'!$A:$I,5,FALSE)),VLOOKUP($A1298,'UNIPIPE NITRO'!$A:$I,5,FALSE),VLOOKUP($A1298,'UNIPIPE AIR'!$A:$I,5,FALSE))),IF(ISERROR(VLOOKUP($A1298,'UNIPIPE VAC'!$A:$H,5,FALSE)),VLOOKUP($A1298,'UNIPIPE HP'!$A:$I,5,FALSE),VLOOKUP($A1298,'UNIPIPE VAC'!$A:$H,5,FALSE)),IF(ISERROR(VLOOKUP($A1298,'UNIPIPE AIR'!$A:$I,5,FALSE)),VLOOKUP($A1298,'UNIPIPE NITRO'!$A:$I,5,FALSE),VLOOKUP($A1298,'UNIPIPE AIR'!$A:$I,5,FALSE)))),"",IF(ISERROR(IF(ISERROR(VLOOKUP($A1298,'UNIPIPE AIR'!$A:$I,5,FALSE)),VLOOKUP($A1298,'UNIPIPE NITRO'!$A:$I,5,FALSE),VLOOKUP($A1298,'UNIPIPE AIR'!$A:$I,5,FALSE))),IF(ISERROR(VLOOKUP($A1298,'UNIPIPE VAC'!$A:$H,5,FALSE)),VLOOKUP($A1298,'UNIPIPE HP'!$A:$I,5,FALSE),VLOOKUP($A1298,'UNIPIPE VAC'!$A:$H,5,FALSE)),IF(ISERROR(VLOOKUP($A1298,'UNIPIPE AIR'!$A:$I,5,FALSE)),VLOOKUP($A1298,'UNIPIPE NITRO'!$A:$I,5,FALSE),VLOOKUP($A1298,'UNIPIPE AIR'!$A:$I,5,FALSE))))</f>
        <v/>
      </c>
      <c r="D1298" s="139" t="str">
        <f>IF(ISERROR(IF(ISERROR(IF(ISERROR(VLOOKUP($A1298,'UNIPIPE AIR'!$A:$I,7,FALSE)),VLOOKUP($A1298,'UNIPIPE NITRO'!$A:$I,7,FALSE),VLOOKUP($A1298,'UNIPIPE AIR'!$A:$I,7,FALSE))),IF(ISERROR(VLOOKUP($A1298,'UNIPIPE VAC'!$A:$H,7,FALSE)),VLOOKUP($A1298,'UNIPIPE HP'!$A:$I,7,FALSE),VLOOKUP($A1298,'UNIPIPE VAC'!$A:$H,7,FALSE)),IF(ISERROR(VLOOKUP($A1298,'UNIPIPE AIR'!$A:$I,7,FALSE)),VLOOKUP($A1298,'UNIPIPE NITRO'!$A:$I,7,FALSE),VLOOKUP($A1298,'UNIPIPE AIR'!$A:$I,7,FALSE)))),"",IF(ISERROR(IF(ISERROR(VLOOKUP($A1298,'UNIPIPE AIR'!$A:$I,7,FALSE)),VLOOKUP($A1298,'UNIPIPE NITRO'!$A:$I,7,FALSE),VLOOKUP($A1298,'UNIPIPE AIR'!$A:$I,7,FALSE))),IF(ISERROR(VLOOKUP($A1298,'UNIPIPE VAC'!$A:$H,7,FALSE)),VLOOKUP($A1298,'UNIPIPE HP'!$A:$I,7,FALSE),VLOOKUP($A1298,'UNIPIPE VAC'!$A:$H,7,FALSE)),IF(ISERROR(VLOOKUP($A1298,'UNIPIPE AIR'!$A:$I,7,FALSE)),VLOOKUP($A1298,'UNIPIPE NITRO'!$A:$I,7,FALSE),VLOOKUP($A1298,'UNIPIPE AIR'!$A:$I,7,FALSE))))</f>
        <v/>
      </c>
      <c r="E1298" s="140" t="str">
        <f>IF(ISERROR(IF(ISERROR(IF(ISERROR(VLOOKUP($A1298,'UNIPIPE AIR'!$A:$I,8,FALSE)),VLOOKUP($A1298,'UNIPIPE NITRO'!$A:$I,8,FALSE),VLOOKUP($A1298,'UNIPIPE AIR'!$A:$I,8,FALSE))),IF(ISERROR(VLOOKUP($A1298,'UNIPIPE VAC'!$A:$H,8,FALSE)),VLOOKUP($A1298,'UNIPIPE HP'!$A:$I,8,FALSE),VLOOKUP($A1298,'UNIPIPE VAC'!$A:$H,8,FALSE)),IF(ISERROR(VLOOKUP($A1298,'UNIPIPE AIR'!$A:$I,8,FALSE)),VLOOKUP($A1298,'UNIPIPE NITRO'!$A:$I,8,FALSE),VLOOKUP($A1298,'UNIPIPE AIR'!$A:$I,8,FALSE)))),"",IF(ISERROR(IF(ISERROR(VLOOKUP($A1298,'UNIPIPE AIR'!$A:$I,8,FALSE)),VLOOKUP($A1298,'UNIPIPE NITRO'!$A:$I,8,FALSE),VLOOKUP($A1298,'UNIPIPE AIR'!$A:$I,8,FALSE))),IF(ISERROR(VLOOKUP($A1298,'UNIPIPE VAC'!$A:$H,8,FALSE)),VLOOKUP($A1298,'UNIPIPE HP'!$A:$I,8,FALSE),VLOOKUP($A1298,'UNIPIPE VAC'!$A:$H,8,FALSE)),IF(ISERROR(VLOOKUP($A1298,'UNIPIPE AIR'!$A:$I,8,FALSE)),VLOOKUP($A1298,'UNIPIPE NITRO'!$A:$I,8,FALSE),VLOOKUP($A1298,'UNIPIPE AIR'!$A:$I,8,FALSE))))</f>
        <v/>
      </c>
      <c r="F1298" s="140" t="str">
        <f t="shared" si="5"/>
        <v/>
      </c>
      <c r="G1298" s="127"/>
      <c r="H1298" s="127"/>
      <c r="I1298" s="127"/>
      <c r="J1298" s="127"/>
      <c r="K1298" s="127"/>
      <c r="L1298" s="127"/>
      <c r="M1298" s="127"/>
      <c r="N1298" s="127"/>
      <c r="O1298" s="127"/>
      <c r="P1298" s="127"/>
      <c r="Q1298" s="127"/>
      <c r="R1298" s="127"/>
      <c r="S1298" s="127"/>
      <c r="T1298" s="127"/>
      <c r="U1298" s="127"/>
      <c r="V1298" s="127"/>
      <c r="W1298" s="127"/>
      <c r="X1298" s="127"/>
      <c r="Y1298" s="127"/>
      <c r="Z1298" s="127"/>
    </row>
    <row r="1299" spans="1:26" ht="18.75" customHeight="1" x14ac:dyDescent="0.2">
      <c r="A1299" s="135">
        <v>1281</v>
      </c>
      <c r="B1299" s="135" t="str">
        <f>IF(ISERROR(IF(ISERROR(IF(ISERROR(VLOOKUP($A1299,'UNIPIPE AIR'!$A:$I,3,FALSE)),VLOOKUP($A1299,'UNIPIPE NITRO'!$A:$I,3,FALSE),VLOOKUP($A1299,'UNIPIPE AIR'!$A:$I,3,FALSE))),IF(ISERROR(VLOOKUP($A1299,'UNIPIPE VAC'!$A:$H,3,FALSE)),VLOOKUP($A1299,'UNIPIPE HP'!$A:$I,3,FALSE),VLOOKUP($A1299,'UNIPIPE VAC'!$A:$H,3,FALSE)),IF(ISERROR(VLOOKUP($A1299,'UNIPIPE AIR'!$A:$I,3,FALSE)),VLOOKUP($A1299,'UNIPIPE NITRO'!$A:$I,3,FALSE),VLOOKUP($A1299,'UNIPIPE AIR'!$A:$I,3,FALSE)))),"",IF(ISERROR(IF(ISERROR(VLOOKUP($A1299,'UNIPIPE AIR'!$A:$I,3,FALSE)),VLOOKUP($A1299,'UNIPIPE NITRO'!$A:$I,3,FALSE),VLOOKUP($A1299,'UNIPIPE AIR'!$A:$I,3,FALSE))),IF(ISERROR(VLOOKUP($A1299,'UNIPIPE VAC'!$A:$H,3,FALSE)),VLOOKUP($A1299,'UNIPIPE HP'!$A:$I,3,FALSE),VLOOKUP($A1299,'UNIPIPE VAC'!$A:$H,3,FALSE)),IF(ISERROR(VLOOKUP($A1299,'UNIPIPE AIR'!$A:$I,3,FALSE)),VLOOKUP($A1299,'UNIPIPE NITRO'!$A:$I,3,FALSE),VLOOKUP($A1299,'UNIPIPE AIR'!$A:$I,3,FALSE))))</f>
        <v/>
      </c>
      <c r="C1299" s="133" t="str">
        <f>IF(ISERROR(IF(ISERROR(IF(ISERROR(VLOOKUP($A1299,'UNIPIPE AIR'!$A:$I,5,FALSE)),VLOOKUP($A1299,'UNIPIPE NITRO'!$A:$I,5,FALSE),VLOOKUP($A1299,'UNIPIPE AIR'!$A:$I,5,FALSE))),IF(ISERROR(VLOOKUP($A1299,'UNIPIPE VAC'!$A:$H,5,FALSE)),VLOOKUP($A1299,'UNIPIPE HP'!$A:$I,5,FALSE),VLOOKUP($A1299,'UNIPIPE VAC'!$A:$H,5,FALSE)),IF(ISERROR(VLOOKUP($A1299,'UNIPIPE AIR'!$A:$I,5,FALSE)),VLOOKUP($A1299,'UNIPIPE NITRO'!$A:$I,5,FALSE),VLOOKUP($A1299,'UNIPIPE AIR'!$A:$I,5,FALSE)))),"",IF(ISERROR(IF(ISERROR(VLOOKUP($A1299,'UNIPIPE AIR'!$A:$I,5,FALSE)),VLOOKUP($A1299,'UNIPIPE NITRO'!$A:$I,5,FALSE),VLOOKUP($A1299,'UNIPIPE AIR'!$A:$I,5,FALSE))),IF(ISERROR(VLOOKUP($A1299,'UNIPIPE VAC'!$A:$H,5,FALSE)),VLOOKUP($A1299,'UNIPIPE HP'!$A:$I,5,FALSE),VLOOKUP($A1299,'UNIPIPE VAC'!$A:$H,5,FALSE)),IF(ISERROR(VLOOKUP($A1299,'UNIPIPE AIR'!$A:$I,5,FALSE)),VLOOKUP($A1299,'UNIPIPE NITRO'!$A:$I,5,FALSE),VLOOKUP($A1299,'UNIPIPE AIR'!$A:$I,5,FALSE))))</f>
        <v/>
      </c>
      <c r="D1299" s="139" t="str">
        <f>IF(ISERROR(IF(ISERROR(IF(ISERROR(VLOOKUP($A1299,'UNIPIPE AIR'!$A:$I,7,FALSE)),VLOOKUP($A1299,'UNIPIPE NITRO'!$A:$I,7,FALSE),VLOOKUP($A1299,'UNIPIPE AIR'!$A:$I,7,FALSE))),IF(ISERROR(VLOOKUP($A1299,'UNIPIPE VAC'!$A:$H,7,FALSE)),VLOOKUP($A1299,'UNIPIPE HP'!$A:$I,7,FALSE),VLOOKUP($A1299,'UNIPIPE VAC'!$A:$H,7,FALSE)),IF(ISERROR(VLOOKUP($A1299,'UNIPIPE AIR'!$A:$I,7,FALSE)),VLOOKUP($A1299,'UNIPIPE NITRO'!$A:$I,7,FALSE),VLOOKUP($A1299,'UNIPIPE AIR'!$A:$I,7,FALSE)))),"",IF(ISERROR(IF(ISERROR(VLOOKUP($A1299,'UNIPIPE AIR'!$A:$I,7,FALSE)),VLOOKUP($A1299,'UNIPIPE NITRO'!$A:$I,7,FALSE),VLOOKUP($A1299,'UNIPIPE AIR'!$A:$I,7,FALSE))),IF(ISERROR(VLOOKUP($A1299,'UNIPIPE VAC'!$A:$H,7,FALSE)),VLOOKUP($A1299,'UNIPIPE HP'!$A:$I,7,FALSE),VLOOKUP($A1299,'UNIPIPE VAC'!$A:$H,7,FALSE)),IF(ISERROR(VLOOKUP($A1299,'UNIPIPE AIR'!$A:$I,7,FALSE)),VLOOKUP($A1299,'UNIPIPE NITRO'!$A:$I,7,FALSE),VLOOKUP($A1299,'UNIPIPE AIR'!$A:$I,7,FALSE))))</f>
        <v/>
      </c>
      <c r="E1299" s="140" t="str">
        <f>IF(ISERROR(IF(ISERROR(IF(ISERROR(VLOOKUP($A1299,'UNIPIPE AIR'!$A:$I,8,FALSE)),VLOOKUP($A1299,'UNIPIPE NITRO'!$A:$I,8,FALSE),VLOOKUP($A1299,'UNIPIPE AIR'!$A:$I,8,FALSE))),IF(ISERROR(VLOOKUP($A1299,'UNIPIPE VAC'!$A:$H,8,FALSE)),VLOOKUP($A1299,'UNIPIPE HP'!$A:$I,8,FALSE),VLOOKUP($A1299,'UNIPIPE VAC'!$A:$H,8,FALSE)),IF(ISERROR(VLOOKUP($A1299,'UNIPIPE AIR'!$A:$I,8,FALSE)),VLOOKUP($A1299,'UNIPIPE NITRO'!$A:$I,8,FALSE),VLOOKUP($A1299,'UNIPIPE AIR'!$A:$I,8,FALSE)))),"",IF(ISERROR(IF(ISERROR(VLOOKUP($A1299,'UNIPIPE AIR'!$A:$I,8,FALSE)),VLOOKUP($A1299,'UNIPIPE NITRO'!$A:$I,8,FALSE),VLOOKUP($A1299,'UNIPIPE AIR'!$A:$I,8,FALSE))),IF(ISERROR(VLOOKUP($A1299,'UNIPIPE VAC'!$A:$H,8,FALSE)),VLOOKUP($A1299,'UNIPIPE HP'!$A:$I,8,FALSE),VLOOKUP($A1299,'UNIPIPE VAC'!$A:$H,8,FALSE)),IF(ISERROR(VLOOKUP($A1299,'UNIPIPE AIR'!$A:$I,8,FALSE)),VLOOKUP($A1299,'UNIPIPE NITRO'!$A:$I,8,FALSE),VLOOKUP($A1299,'UNIPIPE AIR'!$A:$I,8,FALSE))))</f>
        <v/>
      </c>
      <c r="F1299" s="140" t="str">
        <f t="shared" si="5"/>
        <v/>
      </c>
      <c r="G1299" s="127"/>
      <c r="H1299" s="127"/>
      <c r="I1299" s="127"/>
      <c r="J1299" s="127"/>
      <c r="K1299" s="127"/>
      <c r="L1299" s="127"/>
      <c r="M1299" s="127"/>
      <c r="N1299" s="127"/>
      <c r="O1299" s="127"/>
      <c r="P1299" s="127"/>
      <c r="Q1299" s="127"/>
      <c r="R1299" s="127"/>
      <c r="S1299" s="127"/>
      <c r="T1299" s="127"/>
      <c r="U1299" s="127"/>
      <c r="V1299" s="127"/>
      <c r="W1299" s="127"/>
      <c r="X1299" s="127"/>
      <c r="Y1299" s="127"/>
      <c r="Z1299" s="127"/>
    </row>
    <row r="1300" spans="1:26" ht="18.75" customHeight="1" x14ac:dyDescent="0.2">
      <c r="A1300" s="135">
        <v>1282</v>
      </c>
      <c r="B1300" s="135" t="str">
        <f>IF(ISERROR(IF(ISERROR(IF(ISERROR(VLOOKUP($A1300,'UNIPIPE AIR'!$A:$I,3,FALSE)),VLOOKUP($A1300,'UNIPIPE NITRO'!$A:$I,3,FALSE),VLOOKUP($A1300,'UNIPIPE AIR'!$A:$I,3,FALSE))),IF(ISERROR(VLOOKUP($A1300,'UNIPIPE VAC'!$A:$H,3,FALSE)),VLOOKUP($A1300,'UNIPIPE HP'!$A:$I,3,FALSE),VLOOKUP($A1300,'UNIPIPE VAC'!$A:$H,3,FALSE)),IF(ISERROR(VLOOKUP($A1300,'UNIPIPE AIR'!$A:$I,3,FALSE)),VLOOKUP($A1300,'UNIPIPE NITRO'!$A:$I,3,FALSE),VLOOKUP($A1300,'UNIPIPE AIR'!$A:$I,3,FALSE)))),"",IF(ISERROR(IF(ISERROR(VLOOKUP($A1300,'UNIPIPE AIR'!$A:$I,3,FALSE)),VLOOKUP($A1300,'UNIPIPE NITRO'!$A:$I,3,FALSE),VLOOKUP($A1300,'UNIPIPE AIR'!$A:$I,3,FALSE))),IF(ISERROR(VLOOKUP($A1300,'UNIPIPE VAC'!$A:$H,3,FALSE)),VLOOKUP($A1300,'UNIPIPE HP'!$A:$I,3,FALSE),VLOOKUP($A1300,'UNIPIPE VAC'!$A:$H,3,FALSE)),IF(ISERROR(VLOOKUP($A1300,'UNIPIPE AIR'!$A:$I,3,FALSE)),VLOOKUP($A1300,'UNIPIPE NITRO'!$A:$I,3,FALSE),VLOOKUP($A1300,'UNIPIPE AIR'!$A:$I,3,FALSE))))</f>
        <v/>
      </c>
      <c r="C1300" s="133" t="str">
        <f>IF(ISERROR(IF(ISERROR(IF(ISERROR(VLOOKUP($A1300,'UNIPIPE AIR'!$A:$I,5,FALSE)),VLOOKUP($A1300,'UNIPIPE NITRO'!$A:$I,5,FALSE),VLOOKUP($A1300,'UNIPIPE AIR'!$A:$I,5,FALSE))),IF(ISERROR(VLOOKUP($A1300,'UNIPIPE VAC'!$A:$H,5,FALSE)),VLOOKUP($A1300,'UNIPIPE HP'!$A:$I,5,FALSE),VLOOKUP($A1300,'UNIPIPE VAC'!$A:$H,5,FALSE)),IF(ISERROR(VLOOKUP($A1300,'UNIPIPE AIR'!$A:$I,5,FALSE)),VLOOKUP($A1300,'UNIPIPE NITRO'!$A:$I,5,FALSE),VLOOKUP($A1300,'UNIPIPE AIR'!$A:$I,5,FALSE)))),"",IF(ISERROR(IF(ISERROR(VLOOKUP($A1300,'UNIPIPE AIR'!$A:$I,5,FALSE)),VLOOKUP($A1300,'UNIPIPE NITRO'!$A:$I,5,FALSE),VLOOKUP($A1300,'UNIPIPE AIR'!$A:$I,5,FALSE))),IF(ISERROR(VLOOKUP($A1300,'UNIPIPE VAC'!$A:$H,5,FALSE)),VLOOKUP($A1300,'UNIPIPE HP'!$A:$I,5,FALSE),VLOOKUP($A1300,'UNIPIPE VAC'!$A:$H,5,FALSE)),IF(ISERROR(VLOOKUP($A1300,'UNIPIPE AIR'!$A:$I,5,FALSE)),VLOOKUP($A1300,'UNIPIPE NITRO'!$A:$I,5,FALSE),VLOOKUP($A1300,'UNIPIPE AIR'!$A:$I,5,FALSE))))</f>
        <v/>
      </c>
      <c r="D1300" s="139" t="str">
        <f>IF(ISERROR(IF(ISERROR(IF(ISERROR(VLOOKUP($A1300,'UNIPIPE AIR'!$A:$I,7,FALSE)),VLOOKUP($A1300,'UNIPIPE NITRO'!$A:$I,7,FALSE),VLOOKUP($A1300,'UNIPIPE AIR'!$A:$I,7,FALSE))),IF(ISERROR(VLOOKUP($A1300,'UNIPIPE VAC'!$A:$H,7,FALSE)),VLOOKUP($A1300,'UNIPIPE HP'!$A:$I,7,FALSE),VLOOKUP($A1300,'UNIPIPE VAC'!$A:$H,7,FALSE)),IF(ISERROR(VLOOKUP($A1300,'UNIPIPE AIR'!$A:$I,7,FALSE)),VLOOKUP($A1300,'UNIPIPE NITRO'!$A:$I,7,FALSE),VLOOKUP($A1300,'UNIPIPE AIR'!$A:$I,7,FALSE)))),"",IF(ISERROR(IF(ISERROR(VLOOKUP($A1300,'UNIPIPE AIR'!$A:$I,7,FALSE)),VLOOKUP($A1300,'UNIPIPE NITRO'!$A:$I,7,FALSE),VLOOKUP($A1300,'UNIPIPE AIR'!$A:$I,7,FALSE))),IF(ISERROR(VLOOKUP($A1300,'UNIPIPE VAC'!$A:$H,7,FALSE)),VLOOKUP($A1300,'UNIPIPE HP'!$A:$I,7,FALSE),VLOOKUP($A1300,'UNIPIPE VAC'!$A:$H,7,FALSE)),IF(ISERROR(VLOOKUP($A1300,'UNIPIPE AIR'!$A:$I,7,FALSE)),VLOOKUP($A1300,'UNIPIPE NITRO'!$A:$I,7,FALSE),VLOOKUP($A1300,'UNIPIPE AIR'!$A:$I,7,FALSE))))</f>
        <v/>
      </c>
      <c r="E1300" s="140" t="str">
        <f>IF(ISERROR(IF(ISERROR(IF(ISERROR(VLOOKUP($A1300,'UNIPIPE AIR'!$A:$I,8,FALSE)),VLOOKUP($A1300,'UNIPIPE NITRO'!$A:$I,8,FALSE),VLOOKUP($A1300,'UNIPIPE AIR'!$A:$I,8,FALSE))),IF(ISERROR(VLOOKUP($A1300,'UNIPIPE VAC'!$A:$H,8,FALSE)),VLOOKUP($A1300,'UNIPIPE HP'!$A:$I,8,FALSE),VLOOKUP($A1300,'UNIPIPE VAC'!$A:$H,8,FALSE)),IF(ISERROR(VLOOKUP($A1300,'UNIPIPE AIR'!$A:$I,8,FALSE)),VLOOKUP($A1300,'UNIPIPE NITRO'!$A:$I,8,FALSE),VLOOKUP($A1300,'UNIPIPE AIR'!$A:$I,8,FALSE)))),"",IF(ISERROR(IF(ISERROR(VLOOKUP($A1300,'UNIPIPE AIR'!$A:$I,8,FALSE)),VLOOKUP($A1300,'UNIPIPE NITRO'!$A:$I,8,FALSE),VLOOKUP($A1300,'UNIPIPE AIR'!$A:$I,8,FALSE))),IF(ISERROR(VLOOKUP($A1300,'UNIPIPE VAC'!$A:$H,8,FALSE)),VLOOKUP($A1300,'UNIPIPE HP'!$A:$I,8,FALSE),VLOOKUP($A1300,'UNIPIPE VAC'!$A:$H,8,FALSE)),IF(ISERROR(VLOOKUP($A1300,'UNIPIPE AIR'!$A:$I,8,FALSE)),VLOOKUP($A1300,'UNIPIPE NITRO'!$A:$I,8,FALSE),VLOOKUP($A1300,'UNIPIPE AIR'!$A:$I,8,FALSE))))</f>
        <v/>
      </c>
      <c r="F1300" s="140" t="str">
        <f t="shared" si="5"/>
        <v/>
      </c>
      <c r="G1300" s="127"/>
      <c r="H1300" s="127"/>
      <c r="I1300" s="127"/>
      <c r="J1300" s="127"/>
      <c r="K1300" s="127"/>
      <c r="L1300" s="127"/>
      <c r="M1300" s="127"/>
      <c r="N1300" s="127"/>
      <c r="O1300" s="127"/>
      <c r="P1300" s="127"/>
      <c r="Q1300" s="127"/>
      <c r="R1300" s="127"/>
      <c r="S1300" s="127"/>
      <c r="T1300" s="127"/>
      <c r="U1300" s="127"/>
      <c r="V1300" s="127"/>
      <c r="W1300" s="127"/>
      <c r="X1300" s="127"/>
      <c r="Y1300" s="127"/>
      <c r="Z1300" s="127"/>
    </row>
    <row r="1301" spans="1:26" ht="18.75" customHeight="1" x14ac:dyDescent="0.2">
      <c r="A1301" s="135">
        <v>1283</v>
      </c>
      <c r="B1301" s="135" t="str">
        <f>IF(ISERROR(IF(ISERROR(IF(ISERROR(VLOOKUP($A1301,'UNIPIPE AIR'!$A:$I,3,FALSE)),VLOOKUP($A1301,'UNIPIPE NITRO'!$A:$I,3,FALSE),VLOOKUP($A1301,'UNIPIPE AIR'!$A:$I,3,FALSE))),IF(ISERROR(VLOOKUP($A1301,'UNIPIPE VAC'!$A:$H,3,FALSE)),VLOOKUP($A1301,'UNIPIPE HP'!$A:$I,3,FALSE),VLOOKUP($A1301,'UNIPIPE VAC'!$A:$H,3,FALSE)),IF(ISERROR(VLOOKUP($A1301,'UNIPIPE AIR'!$A:$I,3,FALSE)),VLOOKUP($A1301,'UNIPIPE NITRO'!$A:$I,3,FALSE),VLOOKUP($A1301,'UNIPIPE AIR'!$A:$I,3,FALSE)))),"",IF(ISERROR(IF(ISERROR(VLOOKUP($A1301,'UNIPIPE AIR'!$A:$I,3,FALSE)),VLOOKUP($A1301,'UNIPIPE NITRO'!$A:$I,3,FALSE),VLOOKUP($A1301,'UNIPIPE AIR'!$A:$I,3,FALSE))),IF(ISERROR(VLOOKUP($A1301,'UNIPIPE VAC'!$A:$H,3,FALSE)),VLOOKUP($A1301,'UNIPIPE HP'!$A:$I,3,FALSE),VLOOKUP($A1301,'UNIPIPE VAC'!$A:$H,3,FALSE)),IF(ISERROR(VLOOKUP($A1301,'UNIPIPE AIR'!$A:$I,3,FALSE)),VLOOKUP($A1301,'UNIPIPE NITRO'!$A:$I,3,FALSE),VLOOKUP($A1301,'UNIPIPE AIR'!$A:$I,3,FALSE))))</f>
        <v/>
      </c>
      <c r="C1301" s="133" t="str">
        <f>IF(ISERROR(IF(ISERROR(IF(ISERROR(VLOOKUP($A1301,'UNIPIPE AIR'!$A:$I,5,FALSE)),VLOOKUP($A1301,'UNIPIPE NITRO'!$A:$I,5,FALSE),VLOOKUP($A1301,'UNIPIPE AIR'!$A:$I,5,FALSE))),IF(ISERROR(VLOOKUP($A1301,'UNIPIPE VAC'!$A:$H,5,FALSE)),VLOOKUP($A1301,'UNIPIPE HP'!$A:$I,5,FALSE),VLOOKUP($A1301,'UNIPIPE VAC'!$A:$H,5,FALSE)),IF(ISERROR(VLOOKUP($A1301,'UNIPIPE AIR'!$A:$I,5,FALSE)),VLOOKUP($A1301,'UNIPIPE NITRO'!$A:$I,5,FALSE),VLOOKUP($A1301,'UNIPIPE AIR'!$A:$I,5,FALSE)))),"",IF(ISERROR(IF(ISERROR(VLOOKUP($A1301,'UNIPIPE AIR'!$A:$I,5,FALSE)),VLOOKUP($A1301,'UNIPIPE NITRO'!$A:$I,5,FALSE),VLOOKUP($A1301,'UNIPIPE AIR'!$A:$I,5,FALSE))),IF(ISERROR(VLOOKUP($A1301,'UNIPIPE VAC'!$A:$H,5,FALSE)),VLOOKUP($A1301,'UNIPIPE HP'!$A:$I,5,FALSE),VLOOKUP($A1301,'UNIPIPE VAC'!$A:$H,5,FALSE)),IF(ISERROR(VLOOKUP($A1301,'UNIPIPE AIR'!$A:$I,5,FALSE)),VLOOKUP($A1301,'UNIPIPE NITRO'!$A:$I,5,FALSE),VLOOKUP($A1301,'UNIPIPE AIR'!$A:$I,5,FALSE))))</f>
        <v/>
      </c>
      <c r="D1301" s="139" t="str">
        <f>IF(ISERROR(IF(ISERROR(IF(ISERROR(VLOOKUP($A1301,'UNIPIPE AIR'!$A:$I,7,FALSE)),VLOOKUP($A1301,'UNIPIPE NITRO'!$A:$I,7,FALSE),VLOOKUP($A1301,'UNIPIPE AIR'!$A:$I,7,FALSE))),IF(ISERROR(VLOOKUP($A1301,'UNIPIPE VAC'!$A:$H,7,FALSE)),VLOOKUP($A1301,'UNIPIPE HP'!$A:$I,7,FALSE),VLOOKUP($A1301,'UNIPIPE VAC'!$A:$H,7,FALSE)),IF(ISERROR(VLOOKUP($A1301,'UNIPIPE AIR'!$A:$I,7,FALSE)),VLOOKUP($A1301,'UNIPIPE NITRO'!$A:$I,7,FALSE),VLOOKUP($A1301,'UNIPIPE AIR'!$A:$I,7,FALSE)))),"",IF(ISERROR(IF(ISERROR(VLOOKUP($A1301,'UNIPIPE AIR'!$A:$I,7,FALSE)),VLOOKUP($A1301,'UNIPIPE NITRO'!$A:$I,7,FALSE),VLOOKUP($A1301,'UNIPIPE AIR'!$A:$I,7,FALSE))),IF(ISERROR(VLOOKUP($A1301,'UNIPIPE VAC'!$A:$H,7,FALSE)),VLOOKUP($A1301,'UNIPIPE HP'!$A:$I,7,FALSE),VLOOKUP($A1301,'UNIPIPE VAC'!$A:$H,7,FALSE)),IF(ISERROR(VLOOKUP($A1301,'UNIPIPE AIR'!$A:$I,7,FALSE)),VLOOKUP($A1301,'UNIPIPE NITRO'!$A:$I,7,FALSE),VLOOKUP($A1301,'UNIPIPE AIR'!$A:$I,7,FALSE))))</f>
        <v/>
      </c>
      <c r="E1301" s="140" t="str">
        <f>IF(ISERROR(IF(ISERROR(IF(ISERROR(VLOOKUP($A1301,'UNIPIPE AIR'!$A:$I,8,FALSE)),VLOOKUP($A1301,'UNIPIPE NITRO'!$A:$I,8,FALSE),VLOOKUP($A1301,'UNIPIPE AIR'!$A:$I,8,FALSE))),IF(ISERROR(VLOOKUP($A1301,'UNIPIPE VAC'!$A:$H,8,FALSE)),VLOOKUP($A1301,'UNIPIPE HP'!$A:$I,8,FALSE),VLOOKUP($A1301,'UNIPIPE VAC'!$A:$H,8,FALSE)),IF(ISERROR(VLOOKUP($A1301,'UNIPIPE AIR'!$A:$I,8,FALSE)),VLOOKUP($A1301,'UNIPIPE NITRO'!$A:$I,8,FALSE),VLOOKUP($A1301,'UNIPIPE AIR'!$A:$I,8,FALSE)))),"",IF(ISERROR(IF(ISERROR(VLOOKUP($A1301,'UNIPIPE AIR'!$A:$I,8,FALSE)),VLOOKUP($A1301,'UNIPIPE NITRO'!$A:$I,8,FALSE),VLOOKUP($A1301,'UNIPIPE AIR'!$A:$I,8,FALSE))),IF(ISERROR(VLOOKUP($A1301,'UNIPIPE VAC'!$A:$H,8,FALSE)),VLOOKUP($A1301,'UNIPIPE HP'!$A:$I,8,FALSE),VLOOKUP($A1301,'UNIPIPE VAC'!$A:$H,8,FALSE)),IF(ISERROR(VLOOKUP($A1301,'UNIPIPE AIR'!$A:$I,8,FALSE)),VLOOKUP($A1301,'UNIPIPE NITRO'!$A:$I,8,FALSE),VLOOKUP($A1301,'UNIPIPE AIR'!$A:$I,8,FALSE))))</f>
        <v/>
      </c>
      <c r="F1301" s="140" t="str">
        <f t="shared" si="5"/>
        <v/>
      </c>
      <c r="G1301" s="127"/>
      <c r="H1301" s="127"/>
      <c r="I1301" s="127"/>
      <c r="J1301" s="127"/>
      <c r="K1301" s="127"/>
      <c r="L1301" s="127"/>
      <c r="M1301" s="127"/>
      <c r="N1301" s="127"/>
      <c r="O1301" s="127"/>
      <c r="P1301" s="127"/>
      <c r="Q1301" s="127"/>
      <c r="R1301" s="127"/>
      <c r="S1301" s="127"/>
      <c r="T1301" s="127"/>
      <c r="U1301" s="127"/>
      <c r="V1301" s="127"/>
      <c r="W1301" s="127"/>
      <c r="X1301" s="127"/>
      <c r="Y1301" s="127"/>
      <c r="Z1301" s="127"/>
    </row>
    <row r="1302" spans="1:26" ht="18.75" customHeight="1" x14ac:dyDescent="0.2">
      <c r="A1302" s="135">
        <v>1284</v>
      </c>
      <c r="B1302" s="135" t="str">
        <f>IF(ISERROR(IF(ISERROR(IF(ISERROR(VLOOKUP($A1302,'UNIPIPE AIR'!$A:$I,3,FALSE)),VLOOKUP($A1302,'UNIPIPE NITRO'!$A:$I,3,FALSE),VLOOKUP($A1302,'UNIPIPE AIR'!$A:$I,3,FALSE))),IF(ISERROR(VLOOKUP($A1302,'UNIPIPE VAC'!$A:$H,3,FALSE)),VLOOKUP($A1302,'UNIPIPE HP'!$A:$I,3,FALSE),VLOOKUP($A1302,'UNIPIPE VAC'!$A:$H,3,FALSE)),IF(ISERROR(VLOOKUP($A1302,'UNIPIPE AIR'!$A:$I,3,FALSE)),VLOOKUP($A1302,'UNIPIPE NITRO'!$A:$I,3,FALSE),VLOOKUP($A1302,'UNIPIPE AIR'!$A:$I,3,FALSE)))),"",IF(ISERROR(IF(ISERROR(VLOOKUP($A1302,'UNIPIPE AIR'!$A:$I,3,FALSE)),VLOOKUP($A1302,'UNIPIPE NITRO'!$A:$I,3,FALSE),VLOOKUP($A1302,'UNIPIPE AIR'!$A:$I,3,FALSE))),IF(ISERROR(VLOOKUP($A1302,'UNIPIPE VAC'!$A:$H,3,FALSE)),VLOOKUP($A1302,'UNIPIPE HP'!$A:$I,3,FALSE),VLOOKUP($A1302,'UNIPIPE VAC'!$A:$H,3,FALSE)),IF(ISERROR(VLOOKUP($A1302,'UNIPIPE AIR'!$A:$I,3,FALSE)),VLOOKUP($A1302,'UNIPIPE NITRO'!$A:$I,3,FALSE),VLOOKUP($A1302,'UNIPIPE AIR'!$A:$I,3,FALSE))))</f>
        <v/>
      </c>
      <c r="C1302" s="133" t="str">
        <f>IF(ISERROR(IF(ISERROR(IF(ISERROR(VLOOKUP($A1302,'UNIPIPE AIR'!$A:$I,5,FALSE)),VLOOKUP($A1302,'UNIPIPE NITRO'!$A:$I,5,FALSE),VLOOKUP($A1302,'UNIPIPE AIR'!$A:$I,5,FALSE))),IF(ISERROR(VLOOKUP($A1302,'UNIPIPE VAC'!$A:$H,5,FALSE)),VLOOKUP($A1302,'UNIPIPE HP'!$A:$I,5,FALSE),VLOOKUP($A1302,'UNIPIPE VAC'!$A:$H,5,FALSE)),IF(ISERROR(VLOOKUP($A1302,'UNIPIPE AIR'!$A:$I,5,FALSE)),VLOOKUP($A1302,'UNIPIPE NITRO'!$A:$I,5,FALSE),VLOOKUP($A1302,'UNIPIPE AIR'!$A:$I,5,FALSE)))),"",IF(ISERROR(IF(ISERROR(VLOOKUP($A1302,'UNIPIPE AIR'!$A:$I,5,FALSE)),VLOOKUP($A1302,'UNIPIPE NITRO'!$A:$I,5,FALSE),VLOOKUP($A1302,'UNIPIPE AIR'!$A:$I,5,FALSE))),IF(ISERROR(VLOOKUP($A1302,'UNIPIPE VAC'!$A:$H,5,FALSE)),VLOOKUP($A1302,'UNIPIPE HP'!$A:$I,5,FALSE),VLOOKUP($A1302,'UNIPIPE VAC'!$A:$H,5,FALSE)),IF(ISERROR(VLOOKUP($A1302,'UNIPIPE AIR'!$A:$I,5,FALSE)),VLOOKUP($A1302,'UNIPIPE NITRO'!$A:$I,5,FALSE),VLOOKUP($A1302,'UNIPIPE AIR'!$A:$I,5,FALSE))))</f>
        <v/>
      </c>
      <c r="D1302" s="139" t="str">
        <f>IF(ISERROR(IF(ISERROR(IF(ISERROR(VLOOKUP($A1302,'UNIPIPE AIR'!$A:$I,7,FALSE)),VLOOKUP($A1302,'UNIPIPE NITRO'!$A:$I,7,FALSE),VLOOKUP($A1302,'UNIPIPE AIR'!$A:$I,7,FALSE))),IF(ISERROR(VLOOKUP($A1302,'UNIPIPE VAC'!$A:$H,7,FALSE)),VLOOKUP($A1302,'UNIPIPE HP'!$A:$I,7,FALSE),VLOOKUP($A1302,'UNIPIPE VAC'!$A:$H,7,FALSE)),IF(ISERROR(VLOOKUP($A1302,'UNIPIPE AIR'!$A:$I,7,FALSE)),VLOOKUP($A1302,'UNIPIPE NITRO'!$A:$I,7,FALSE),VLOOKUP($A1302,'UNIPIPE AIR'!$A:$I,7,FALSE)))),"",IF(ISERROR(IF(ISERROR(VLOOKUP($A1302,'UNIPIPE AIR'!$A:$I,7,FALSE)),VLOOKUP($A1302,'UNIPIPE NITRO'!$A:$I,7,FALSE),VLOOKUP($A1302,'UNIPIPE AIR'!$A:$I,7,FALSE))),IF(ISERROR(VLOOKUP($A1302,'UNIPIPE VAC'!$A:$H,7,FALSE)),VLOOKUP($A1302,'UNIPIPE HP'!$A:$I,7,FALSE),VLOOKUP($A1302,'UNIPIPE VAC'!$A:$H,7,FALSE)),IF(ISERROR(VLOOKUP($A1302,'UNIPIPE AIR'!$A:$I,7,FALSE)),VLOOKUP($A1302,'UNIPIPE NITRO'!$A:$I,7,FALSE),VLOOKUP($A1302,'UNIPIPE AIR'!$A:$I,7,FALSE))))</f>
        <v/>
      </c>
      <c r="E1302" s="140" t="str">
        <f>IF(ISERROR(IF(ISERROR(IF(ISERROR(VLOOKUP($A1302,'UNIPIPE AIR'!$A:$I,8,FALSE)),VLOOKUP($A1302,'UNIPIPE NITRO'!$A:$I,8,FALSE),VLOOKUP($A1302,'UNIPIPE AIR'!$A:$I,8,FALSE))),IF(ISERROR(VLOOKUP($A1302,'UNIPIPE VAC'!$A:$H,8,FALSE)),VLOOKUP($A1302,'UNIPIPE HP'!$A:$I,8,FALSE),VLOOKUP($A1302,'UNIPIPE VAC'!$A:$H,8,FALSE)),IF(ISERROR(VLOOKUP($A1302,'UNIPIPE AIR'!$A:$I,8,FALSE)),VLOOKUP($A1302,'UNIPIPE NITRO'!$A:$I,8,FALSE),VLOOKUP($A1302,'UNIPIPE AIR'!$A:$I,8,FALSE)))),"",IF(ISERROR(IF(ISERROR(VLOOKUP($A1302,'UNIPIPE AIR'!$A:$I,8,FALSE)),VLOOKUP($A1302,'UNIPIPE NITRO'!$A:$I,8,FALSE),VLOOKUP($A1302,'UNIPIPE AIR'!$A:$I,8,FALSE))),IF(ISERROR(VLOOKUP($A1302,'UNIPIPE VAC'!$A:$H,8,FALSE)),VLOOKUP($A1302,'UNIPIPE HP'!$A:$I,8,FALSE),VLOOKUP($A1302,'UNIPIPE VAC'!$A:$H,8,FALSE)),IF(ISERROR(VLOOKUP($A1302,'UNIPIPE AIR'!$A:$I,8,FALSE)),VLOOKUP($A1302,'UNIPIPE NITRO'!$A:$I,8,FALSE),VLOOKUP($A1302,'UNIPIPE AIR'!$A:$I,8,FALSE))))</f>
        <v/>
      </c>
      <c r="F1302" s="140" t="str">
        <f t="shared" si="5"/>
        <v/>
      </c>
      <c r="G1302" s="127"/>
      <c r="H1302" s="127"/>
      <c r="I1302" s="127"/>
      <c r="J1302" s="127"/>
      <c r="K1302" s="127"/>
      <c r="L1302" s="127"/>
      <c r="M1302" s="127"/>
      <c r="N1302" s="127"/>
      <c r="O1302" s="127"/>
      <c r="P1302" s="127"/>
      <c r="Q1302" s="127"/>
      <c r="R1302" s="127"/>
      <c r="S1302" s="127"/>
      <c r="T1302" s="127"/>
      <c r="U1302" s="127"/>
      <c r="V1302" s="127"/>
      <c r="W1302" s="127"/>
      <c r="X1302" s="127"/>
      <c r="Y1302" s="127"/>
      <c r="Z1302" s="127"/>
    </row>
    <row r="1303" spans="1:26" ht="18.75" customHeight="1" x14ac:dyDescent="0.2">
      <c r="A1303" s="135">
        <v>1285</v>
      </c>
      <c r="B1303" s="135" t="str">
        <f>IF(ISERROR(IF(ISERROR(IF(ISERROR(VLOOKUP($A1303,'UNIPIPE AIR'!$A:$I,3,FALSE)),VLOOKUP($A1303,'UNIPIPE NITRO'!$A:$I,3,FALSE),VLOOKUP($A1303,'UNIPIPE AIR'!$A:$I,3,FALSE))),IF(ISERROR(VLOOKUP($A1303,'UNIPIPE VAC'!$A:$H,3,FALSE)),VLOOKUP($A1303,'UNIPIPE HP'!$A:$I,3,FALSE),VLOOKUP($A1303,'UNIPIPE VAC'!$A:$H,3,FALSE)),IF(ISERROR(VLOOKUP($A1303,'UNIPIPE AIR'!$A:$I,3,FALSE)),VLOOKUP($A1303,'UNIPIPE NITRO'!$A:$I,3,FALSE),VLOOKUP($A1303,'UNIPIPE AIR'!$A:$I,3,FALSE)))),"",IF(ISERROR(IF(ISERROR(VLOOKUP($A1303,'UNIPIPE AIR'!$A:$I,3,FALSE)),VLOOKUP($A1303,'UNIPIPE NITRO'!$A:$I,3,FALSE),VLOOKUP($A1303,'UNIPIPE AIR'!$A:$I,3,FALSE))),IF(ISERROR(VLOOKUP($A1303,'UNIPIPE VAC'!$A:$H,3,FALSE)),VLOOKUP($A1303,'UNIPIPE HP'!$A:$I,3,FALSE),VLOOKUP($A1303,'UNIPIPE VAC'!$A:$H,3,FALSE)),IF(ISERROR(VLOOKUP($A1303,'UNIPIPE AIR'!$A:$I,3,FALSE)),VLOOKUP($A1303,'UNIPIPE NITRO'!$A:$I,3,FALSE),VLOOKUP($A1303,'UNIPIPE AIR'!$A:$I,3,FALSE))))</f>
        <v/>
      </c>
      <c r="C1303" s="133" t="str">
        <f>IF(ISERROR(IF(ISERROR(IF(ISERROR(VLOOKUP($A1303,'UNIPIPE AIR'!$A:$I,5,FALSE)),VLOOKUP($A1303,'UNIPIPE NITRO'!$A:$I,5,FALSE),VLOOKUP($A1303,'UNIPIPE AIR'!$A:$I,5,FALSE))),IF(ISERROR(VLOOKUP($A1303,'UNIPIPE VAC'!$A:$H,5,FALSE)),VLOOKUP($A1303,'UNIPIPE HP'!$A:$I,5,FALSE),VLOOKUP($A1303,'UNIPIPE VAC'!$A:$H,5,FALSE)),IF(ISERROR(VLOOKUP($A1303,'UNIPIPE AIR'!$A:$I,5,FALSE)),VLOOKUP($A1303,'UNIPIPE NITRO'!$A:$I,5,FALSE),VLOOKUP($A1303,'UNIPIPE AIR'!$A:$I,5,FALSE)))),"",IF(ISERROR(IF(ISERROR(VLOOKUP($A1303,'UNIPIPE AIR'!$A:$I,5,FALSE)),VLOOKUP($A1303,'UNIPIPE NITRO'!$A:$I,5,FALSE),VLOOKUP($A1303,'UNIPIPE AIR'!$A:$I,5,FALSE))),IF(ISERROR(VLOOKUP($A1303,'UNIPIPE VAC'!$A:$H,5,FALSE)),VLOOKUP($A1303,'UNIPIPE HP'!$A:$I,5,FALSE),VLOOKUP($A1303,'UNIPIPE VAC'!$A:$H,5,FALSE)),IF(ISERROR(VLOOKUP($A1303,'UNIPIPE AIR'!$A:$I,5,FALSE)),VLOOKUP($A1303,'UNIPIPE NITRO'!$A:$I,5,FALSE),VLOOKUP($A1303,'UNIPIPE AIR'!$A:$I,5,FALSE))))</f>
        <v/>
      </c>
      <c r="D1303" s="139" t="str">
        <f>IF(ISERROR(IF(ISERROR(IF(ISERROR(VLOOKUP($A1303,'UNIPIPE AIR'!$A:$I,7,FALSE)),VLOOKUP($A1303,'UNIPIPE NITRO'!$A:$I,7,FALSE),VLOOKUP($A1303,'UNIPIPE AIR'!$A:$I,7,FALSE))),IF(ISERROR(VLOOKUP($A1303,'UNIPIPE VAC'!$A:$H,7,FALSE)),VLOOKUP($A1303,'UNIPIPE HP'!$A:$I,7,FALSE),VLOOKUP($A1303,'UNIPIPE VAC'!$A:$H,7,FALSE)),IF(ISERROR(VLOOKUP($A1303,'UNIPIPE AIR'!$A:$I,7,FALSE)),VLOOKUP($A1303,'UNIPIPE NITRO'!$A:$I,7,FALSE),VLOOKUP($A1303,'UNIPIPE AIR'!$A:$I,7,FALSE)))),"",IF(ISERROR(IF(ISERROR(VLOOKUP($A1303,'UNIPIPE AIR'!$A:$I,7,FALSE)),VLOOKUP($A1303,'UNIPIPE NITRO'!$A:$I,7,FALSE),VLOOKUP($A1303,'UNIPIPE AIR'!$A:$I,7,FALSE))),IF(ISERROR(VLOOKUP($A1303,'UNIPIPE VAC'!$A:$H,7,FALSE)),VLOOKUP($A1303,'UNIPIPE HP'!$A:$I,7,FALSE),VLOOKUP($A1303,'UNIPIPE VAC'!$A:$H,7,FALSE)),IF(ISERROR(VLOOKUP($A1303,'UNIPIPE AIR'!$A:$I,7,FALSE)),VLOOKUP($A1303,'UNIPIPE NITRO'!$A:$I,7,FALSE),VLOOKUP($A1303,'UNIPIPE AIR'!$A:$I,7,FALSE))))</f>
        <v/>
      </c>
      <c r="E1303" s="140" t="str">
        <f>IF(ISERROR(IF(ISERROR(IF(ISERROR(VLOOKUP($A1303,'UNIPIPE AIR'!$A:$I,8,FALSE)),VLOOKUP($A1303,'UNIPIPE NITRO'!$A:$I,8,FALSE),VLOOKUP($A1303,'UNIPIPE AIR'!$A:$I,8,FALSE))),IF(ISERROR(VLOOKUP($A1303,'UNIPIPE VAC'!$A:$H,8,FALSE)),VLOOKUP($A1303,'UNIPIPE HP'!$A:$I,8,FALSE),VLOOKUP($A1303,'UNIPIPE VAC'!$A:$H,8,FALSE)),IF(ISERROR(VLOOKUP($A1303,'UNIPIPE AIR'!$A:$I,8,FALSE)),VLOOKUP($A1303,'UNIPIPE NITRO'!$A:$I,8,FALSE),VLOOKUP($A1303,'UNIPIPE AIR'!$A:$I,8,FALSE)))),"",IF(ISERROR(IF(ISERROR(VLOOKUP($A1303,'UNIPIPE AIR'!$A:$I,8,FALSE)),VLOOKUP($A1303,'UNIPIPE NITRO'!$A:$I,8,FALSE),VLOOKUP($A1303,'UNIPIPE AIR'!$A:$I,8,FALSE))),IF(ISERROR(VLOOKUP($A1303,'UNIPIPE VAC'!$A:$H,8,FALSE)),VLOOKUP($A1303,'UNIPIPE HP'!$A:$I,8,FALSE),VLOOKUP($A1303,'UNIPIPE VAC'!$A:$H,8,FALSE)),IF(ISERROR(VLOOKUP($A1303,'UNIPIPE AIR'!$A:$I,8,FALSE)),VLOOKUP($A1303,'UNIPIPE NITRO'!$A:$I,8,FALSE),VLOOKUP($A1303,'UNIPIPE AIR'!$A:$I,8,FALSE))))</f>
        <v/>
      </c>
      <c r="F1303" s="140" t="str">
        <f t="shared" si="5"/>
        <v/>
      </c>
      <c r="G1303" s="127"/>
      <c r="H1303" s="127"/>
      <c r="I1303" s="127"/>
      <c r="J1303" s="127"/>
      <c r="K1303" s="127"/>
      <c r="L1303" s="127"/>
      <c r="M1303" s="127"/>
      <c r="N1303" s="127"/>
      <c r="O1303" s="127"/>
      <c r="P1303" s="127"/>
      <c r="Q1303" s="127"/>
      <c r="R1303" s="127"/>
      <c r="S1303" s="127"/>
      <c r="T1303" s="127"/>
      <c r="U1303" s="127"/>
      <c r="V1303" s="127"/>
      <c r="W1303" s="127"/>
      <c r="X1303" s="127"/>
      <c r="Y1303" s="127"/>
      <c r="Z1303" s="127"/>
    </row>
    <row r="1304" spans="1:26" ht="18.75" customHeight="1" x14ac:dyDescent="0.2">
      <c r="A1304" s="135">
        <v>1286</v>
      </c>
      <c r="B1304" s="135" t="str">
        <f>IF(ISERROR(IF(ISERROR(IF(ISERROR(VLOOKUP($A1304,'UNIPIPE AIR'!$A:$I,3,FALSE)),VLOOKUP($A1304,'UNIPIPE NITRO'!$A:$I,3,FALSE),VLOOKUP($A1304,'UNIPIPE AIR'!$A:$I,3,FALSE))),IF(ISERROR(VLOOKUP($A1304,'UNIPIPE VAC'!$A:$H,3,FALSE)),VLOOKUP($A1304,'UNIPIPE HP'!$A:$I,3,FALSE),VLOOKUP($A1304,'UNIPIPE VAC'!$A:$H,3,FALSE)),IF(ISERROR(VLOOKUP($A1304,'UNIPIPE AIR'!$A:$I,3,FALSE)),VLOOKUP($A1304,'UNIPIPE NITRO'!$A:$I,3,FALSE),VLOOKUP($A1304,'UNIPIPE AIR'!$A:$I,3,FALSE)))),"",IF(ISERROR(IF(ISERROR(VLOOKUP($A1304,'UNIPIPE AIR'!$A:$I,3,FALSE)),VLOOKUP($A1304,'UNIPIPE NITRO'!$A:$I,3,FALSE),VLOOKUP($A1304,'UNIPIPE AIR'!$A:$I,3,FALSE))),IF(ISERROR(VLOOKUP($A1304,'UNIPIPE VAC'!$A:$H,3,FALSE)),VLOOKUP($A1304,'UNIPIPE HP'!$A:$I,3,FALSE),VLOOKUP($A1304,'UNIPIPE VAC'!$A:$H,3,FALSE)),IF(ISERROR(VLOOKUP($A1304,'UNIPIPE AIR'!$A:$I,3,FALSE)),VLOOKUP($A1304,'UNIPIPE NITRO'!$A:$I,3,FALSE),VLOOKUP($A1304,'UNIPIPE AIR'!$A:$I,3,FALSE))))</f>
        <v/>
      </c>
      <c r="C1304" s="133" t="str">
        <f>IF(ISERROR(IF(ISERROR(IF(ISERROR(VLOOKUP($A1304,'UNIPIPE AIR'!$A:$I,5,FALSE)),VLOOKUP($A1304,'UNIPIPE NITRO'!$A:$I,5,FALSE),VLOOKUP($A1304,'UNIPIPE AIR'!$A:$I,5,FALSE))),IF(ISERROR(VLOOKUP($A1304,'UNIPIPE VAC'!$A:$H,5,FALSE)),VLOOKUP($A1304,'UNIPIPE HP'!$A:$I,5,FALSE),VLOOKUP($A1304,'UNIPIPE VAC'!$A:$H,5,FALSE)),IF(ISERROR(VLOOKUP($A1304,'UNIPIPE AIR'!$A:$I,5,FALSE)),VLOOKUP($A1304,'UNIPIPE NITRO'!$A:$I,5,FALSE),VLOOKUP($A1304,'UNIPIPE AIR'!$A:$I,5,FALSE)))),"",IF(ISERROR(IF(ISERROR(VLOOKUP($A1304,'UNIPIPE AIR'!$A:$I,5,FALSE)),VLOOKUP($A1304,'UNIPIPE NITRO'!$A:$I,5,FALSE),VLOOKUP($A1304,'UNIPIPE AIR'!$A:$I,5,FALSE))),IF(ISERROR(VLOOKUP($A1304,'UNIPIPE VAC'!$A:$H,5,FALSE)),VLOOKUP($A1304,'UNIPIPE HP'!$A:$I,5,FALSE),VLOOKUP($A1304,'UNIPIPE VAC'!$A:$H,5,FALSE)),IF(ISERROR(VLOOKUP($A1304,'UNIPIPE AIR'!$A:$I,5,FALSE)),VLOOKUP($A1304,'UNIPIPE NITRO'!$A:$I,5,FALSE),VLOOKUP($A1304,'UNIPIPE AIR'!$A:$I,5,FALSE))))</f>
        <v/>
      </c>
      <c r="D1304" s="139" t="str">
        <f>IF(ISERROR(IF(ISERROR(IF(ISERROR(VLOOKUP($A1304,'UNIPIPE AIR'!$A:$I,7,FALSE)),VLOOKUP($A1304,'UNIPIPE NITRO'!$A:$I,7,FALSE),VLOOKUP($A1304,'UNIPIPE AIR'!$A:$I,7,FALSE))),IF(ISERROR(VLOOKUP($A1304,'UNIPIPE VAC'!$A:$H,7,FALSE)),VLOOKUP($A1304,'UNIPIPE HP'!$A:$I,7,FALSE),VLOOKUP($A1304,'UNIPIPE VAC'!$A:$H,7,FALSE)),IF(ISERROR(VLOOKUP($A1304,'UNIPIPE AIR'!$A:$I,7,FALSE)),VLOOKUP($A1304,'UNIPIPE NITRO'!$A:$I,7,FALSE),VLOOKUP($A1304,'UNIPIPE AIR'!$A:$I,7,FALSE)))),"",IF(ISERROR(IF(ISERROR(VLOOKUP($A1304,'UNIPIPE AIR'!$A:$I,7,FALSE)),VLOOKUP($A1304,'UNIPIPE NITRO'!$A:$I,7,FALSE),VLOOKUP($A1304,'UNIPIPE AIR'!$A:$I,7,FALSE))),IF(ISERROR(VLOOKUP($A1304,'UNIPIPE VAC'!$A:$H,7,FALSE)),VLOOKUP($A1304,'UNIPIPE HP'!$A:$I,7,FALSE),VLOOKUP($A1304,'UNIPIPE VAC'!$A:$H,7,FALSE)),IF(ISERROR(VLOOKUP($A1304,'UNIPIPE AIR'!$A:$I,7,FALSE)),VLOOKUP($A1304,'UNIPIPE NITRO'!$A:$I,7,FALSE),VLOOKUP($A1304,'UNIPIPE AIR'!$A:$I,7,FALSE))))</f>
        <v/>
      </c>
      <c r="E1304" s="140" t="str">
        <f>IF(ISERROR(IF(ISERROR(IF(ISERROR(VLOOKUP($A1304,'UNIPIPE AIR'!$A:$I,8,FALSE)),VLOOKUP($A1304,'UNIPIPE NITRO'!$A:$I,8,FALSE),VLOOKUP($A1304,'UNIPIPE AIR'!$A:$I,8,FALSE))),IF(ISERROR(VLOOKUP($A1304,'UNIPIPE VAC'!$A:$H,8,FALSE)),VLOOKUP($A1304,'UNIPIPE HP'!$A:$I,8,FALSE),VLOOKUP($A1304,'UNIPIPE VAC'!$A:$H,8,FALSE)),IF(ISERROR(VLOOKUP($A1304,'UNIPIPE AIR'!$A:$I,8,FALSE)),VLOOKUP($A1304,'UNIPIPE NITRO'!$A:$I,8,FALSE),VLOOKUP($A1304,'UNIPIPE AIR'!$A:$I,8,FALSE)))),"",IF(ISERROR(IF(ISERROR(VLOOKUP($A1304,'UNIPIPE AIR'!$A:$I,8,FALSE)),VLOOKUP($A1304,'UNIPIPE NITRO'!$A:$I,8,FALSE),VLOOKUP($A1304,'UNIPIPE AIR'!$A:$I,8,FALSE))),IF(ISERROR(VLOOKUP($A1304,'UNIPIPE VAC'!$A:$H,8,FALSE)),VLOOKUP($A1304,'UNIPIPE HP'!$A:$I,8,FALSE),VLOOKUP($A1304,'UNIPIPE VAC'!$A:$H,8,FALSE)),IF(ISERROR(VLOOKUP($A1304,'UNIPIPE AIR'!$A:$I,8,FALSE)),VLOOKUP($A1304,'UNIPIPE NITRO'!$A:$I,8,FALSE),VLOOKUP($A1304,'UNIPIPE AIR'!$A:$I,8,FALSE))))</f>
        <v/>
      </c>
      <c r="F1304" s="140" t="str">
        <f t="shared" si="5"/>
        <v/>
      </c>
      <c r="G1304" s="127"/>
      <c r="H1304" s="127"/>
      <c r="I1304" s="127"/>
      <c r="J1304" s="127"/>
      <c r="K1304" s="127"/>
      <c r="L1304" s="127"/>
      <c r="M1304" s="127"/>
      <c r="N1304" s="127"/>
      <c r="O1304" s="127"/>
      <c r="P1304" s="127"/>
      <c r="Q1304" s="127"/>
      <c r="R1304" s="127"/>
      <c r="S1304" s="127"/>
      <c r="T1304" s="127"/>
      <c r="U1304" s="127"/>
      <c r="V1304" s="127"/>
      <c r="W1304" s="127"/>
      <c r="X1304" s="127"/>
      <c r="Y1304" s="127"/>
      <c r="Z1304" s="127"/>
    </row>
    <row r="1305" spans="1:26" ht="18.75" customHeight="1" x14ac:dyDescent="0.2">
      <c r="A1305" s="135">
        <v>1287</v>
      </c>
      <c r="B1305" s="135" t="str">
        <f>IF(ISERROR(IF(ISERROR(IF(ISERROR(VLOOKUP($A1305,'UNIPIPE AIR'!$A:$I,3,FALSE)),VLOOKUP($A1305,'UNIPIPE NITRO'!$A:$I,3,FALSE),VLOOKUP($A1305,'UNIPIPE AIR'!$A:$I,3,FALSE))),IF(ISERROR(VLOOKUP($A1305,'UNIPIPE VAC'!$A:$H,3,FALSE)),VLOOKUP($A1305,'UNIPIPE HP'!$A:$I,3,FALSE),VLOOKUP($A1305,'UNIPIPE VAC'!$A:$H,3,FALSE)),IF(ISERROR(VLOOKUP($A1305,'UNIPIPE AIR'!$A:$I,3,FALSE)),VLOOKUP($A1305,'UNIPIPE NITRO'!$A:$I,3,FALSE),VLOOKUP($A1305,'UNIPIPE AIR'!$A:$I,3,FALSE)))),"",IF(ISERROR(IF(ISERROR(VLOOKUP($A1305,'UNIPIPE AIR'!$A:$I,3,FALSE)),VLOOKUP($A1305,'UNIPIPE NITRO'!$A:$I,3,FALSE),VLOOKUP($A1305,'UNIPIPE AIR'!$A:$I,3,FALSE))),IF(ISERROR(VLOOKUP($A1305,'UNIPIPE VAC'!$A:$H,3,FALSE)),VLOOKUP($A1305,'UNIPIPE HP'!$A:$I,3,FALSE),VLOOKUP($A1305,'UNIPIPE VAC'!$A:$H,3,FALSE)),IF(ISERROR(VLOOKUP($A1305,'UNIPIPE AIR'!$A:$I,3,FALSE)),VLOOKUP($A1305,'UNIPIPE NITRO'!$A:$I,3,FALSE),VLOOKUP($A1305,'UNIPIPE AIR'!$A:$I,3,FALSE))))</f>
        <v/>
      </c>
      <c r="C1305" s="133" t="str">
        <f>IF(ISERROR(IF(ISERROR(IF(ISERROR(VLOOKUP($A1305,'UNIPIPE AIR'!$A:$I,5,FALSE)),VLOOKUP($A1305,'UNIPIPE NITRO'!$A:$I,5,FALSE),VLOOKUP($A1305,'UNIPIPE AIR'!$A:$I,5,FALSE))),IF(ISERROR(VLOOKUP($A1305,'UNIPIPE VAC'!$A:$H,5,FALSE)),VLOOKUP($A1305,'UNIPIPE HP'!$A:$I,5,FALSE),VLOOKUP($A1305,'UNIPIPE VAC'!$A:$H,5,FALSE)),IF(ISERROR(VLOOKUP($A1305,'UNIPIPE AIR'!$A:$I,5,FALSE)),VLOOKUP($A1305,'UNIPIPE NITRO'!$A:$I,5,FALSE),VLOOKUP($A1305,'UNIPIPE AIR'!$A:$I,5,FALSE)))),"",IF(ISERROR(IF(ISERROR(VLOOKUP($A1305,'UNIPIPE AIR'!$A:$I,5,FALSE)),VLOOKUP($A1305,'UNIPIPE NITRO'!$A:$I,5,FALSE),VLOOKUP($A1305,'UNIPIPE AIR'!$A:$I,5,FALSE))),IF(ISERROR(VLOOKUP($A1305,'UNIPIPE VAC'!$A:$H,5,FALSE)),VLOOKUP($A1305,'UNIPIPE HP'!$A:$I,5,FALSE),VLOOKUP($A1305,'UNIPIPE VAC'!$A:$H,5,FALSE)),IF(ISERROR(VLOOKUP($A1305,'UNIPIPE AIR'!$A:$I,5,FALSE)),VLOOKUP($A1305,'UNIPIPE NITRO'!$A:$I,5,FALSE),VLOOKUP($A1305,'UNIPIPE AIR'!$A:$I,5,FALSE))))</f>
        <v/>
      </c>
      <c r="D1305" s="139" t="str">
        <f>IF(ISERROR(IF(ISERROR(IF(ISERROR(VLOOKUP($A1305,'UNIPIPE AIR'!$A:$I,7,FALSE)),VLOOKUP($A1305,'UNIPIPE NITRO'!$A:$I,7,FALSE),VLOOKUP($A1305,'UNIPIPE AIR'!$A:$I,7,FALSE))),IF(ISERROR(VLOOKUP($A1305,'UNIPIPE VAC'!$A:$H,7,FALSE)),VLOOKUP($A1305,'UNIPIPE HP'!$A:$I,7,FALSE),VLOOKUP($A1305,'UNIPIPE VAC'!$A:$H,7,FALSE)),IF(ISERROR(VLOOKUP($A1305,'UNIPIPE AIR'!$A:$I,7,FALSE)),VLOOKUP($A1305,'UNIPIPE NITRO'!$A:$I,7,FALSE),VLOOKUP($A1305,'UNIPIPE AIR'!$A:$I,7,FALSE)))),"",IF(ISERROR(IF(ISERROR(VLOOKUP($A1305,'UNIPIPE AIR'!$A:$I,7,FALSE)),VLOOKUP($A1305,'UNIPIPE NITRO'!$A:$I,7,FALSE),VLOOKUP($A1305,'UNIPIPE AIR'!$A:$I,7,FALSE))),IF(ISERROR(VLOOKUP($A1305,'UNIPIPE VAC'!$A:$H,7,FALSE)),VLOOKUP($A1305,'UNIPIPE HP'!$A:$I,7,FALSE),VLOOKUP($A1305,'UNIPIPE VAC'!$A:$H,7,FALSE)),IF(ISERROR(VLOOKUP($A1305,'UNIPIPE AIR'!$A:$I,7,FALSE)),VLOOKUP($A1305,'UNIPIPE NITRO'!$A:$I,7,FALSE),VLOOKUP($A1305,'UNIPIPE AIR'!$A:$I,7,FALSE))))</f>
        <v/>
      </c>
      <c r="E1305" s="140" t="str">
        <f>IF(ISERROR(IF(ISERROR(IF(ISERROR(VLOOKUP($A1305,'UNIPIPE AIR'!$A:$I,8,FALSE)),VLOOKUP($A1305,'UNIPIPE NITRO'!$A:$I,8,FALSE),VLOOKUP($A1305,'UNIPIPE AIR'!$A:$I,8,FALSE))),IF(ISERROR(VLOOKUP($A1305,'UNIPIPE VAC'!$A:$H,8,FALSE)),VLOOKUP($A1305,'UNIPIPE HP'!$A:$I,8,FALSE),VLOOKUP($A1305,'UNIPIPE VAC'!$A:$H,8,FALSE)),IF(ISERROR(VLOOKUP($A1305,'UNIPIPE AIR'!$A:$I,8,FALSE)),VLOOKUP($A1305,'UNIPIPE NITRO'!$A:$I,8,FALSE),VLOOKUP($A1305,'UNIPIPE AIR'!$A:$I,8,FALSE)))),"",IF(ISERROR(IF(ISERROR(VLOOKUP($A1305,'UNIPIPE AIR'!$A:$I,8,FALSE)),VLOOKUP($A1305,'UNIPIPE NITRO'!$A:$I,8,FALSE),VLOOKUP($A1305,'UNIPIPE AIR'!$A:$I,8,FALSE))),IF(ISERROR(VLOOKUP($A1305,'UNIPIPE VAC'!$A:$H,8,FALSE)),VLOOKUP($A1305,'UNIPIPE HP'!$A:$I,8,FALSE),VLOOKUP($A1305,'UNIPIPE VAC'!$A:$H,8,FALSE)),IF(ISERROR(VLOOKUP($A1305,'UNIPIPE AIR'!$A:$I,8,FALSE)),VLOOKUP($A1305,'UNIPIPE NITRO'!$A:$I,8,FALSE),VLOOKUP($A1305,'UNIPIPE AIR'!$A:$I,8,FALSE))))</f>
        <v/>
      </c>
      <c r="F1305" s="140" t="str">
        <f t="shared" si="5"/>
        <v/>
      </c>
      <c r="G1305" s="127"/>
      <c r="H1305" s="127"/>
      <c r="I1305" s="127"/>
      <c r="J1305" s="127"/>
      <c r="K1305" s="127"/>
      <c r="L1305" s="127"/>
      <c r="M1305" s="127"/>
      <c r="N1305" s="127"/>
      <c r="O1305" s="127"/>
      <c r="P1305" s="127"/>
      <c r="Q1305" s="127"/>
      <c r="R1305" s="127"/>
      <c r="S1305" s="127"/>
      <c r="T1305" s="127"/>
      <c r="U1305" s="127"/>
      <c r="V1305" s="127"/>
      <c r="W1305" s="127"/>
      <c r="X1305" s="127"/>
      <c r="Y1305" s="127"/>
      <c r="Z1305" s="127"/>
    </row>
    <row r="1306" spans="1:26" ht="18.75" customHeight="1" x14ac:dyDescent="0.2">
      <c r="A1306" s="135">
        <v>1288</v>
      </c>
      <c r="B1306" s="135" t="str">
        <f>IF(ISERROR(IF(ISERROR(IF(ISERROR(VLOOKUP($A1306,'UNIPIPE AIR'!$A:$I,3,FALSE)),VLOOKUP($A1306,'UNIPIPE NITRO'!$A:$I,3,FALSE),VLOOKUP($A1306,'UNIPIPE AIR'!$A:$I,3,FALSE))),IF(ISERROR(VLOOKUP($A1306,'UNIPIPE VAC'!$A:$H,3,FALSE)),VLOOKUP($A1306,'UNIPIPE HP'!$A:$I,3,FALSE),VLOOKUP($A1306,'UNIPIPE VAC'!$A:$H,3,FALSE)),IF(ISERROR(VLOOKUP($A1306,'UNIPIPE AIR'!$A:$I,3,FALSE)),VLOOKUP($A1306,'UNIPIPE NITRO'!$A:$I,3,FALSE),VLOOKUP($A1306,'UNIPIPE AIR'!$A:$I,3,FALSE)))),"",IF(ISERROR(IF(ISERROR(VLOOKUP($A1306,'UNIPIPE AIR'!$A:$I,3,FALSE)),VLOOKUP($A1306,'UNIPIPE NITRO'!$A:$I,3,FALSE),VLOOKUP($A1306,'UNIPIPE AIR'!$A:$I,3,FALSE))),IF(ISERROR(VLOOKUP($A1306,'UNIPIPE VAC'!$A:$H,3,FALSE)),VLOOKUP($A1306,'UNIPIPE HP'!$A:$I,3,FALSE),VLOOKUP($A1306,'UNIPIPE VAC'!$A:$H,3,FALSE)),IF(ISERROR(VLOOKUP($A1306,'UNIPIPE AIR'!$A:$I,3,FALSE)),VLOOKUP($A1306,'UNIPIPE NITRO'!$A:$I,3,FALSE),VLOOKUP($A1306,'UNIPIPE AIR'!$A:$I,3,FALSE))))</f>
        <v/>
      </c>
      <c r="C1306" s="133" t="str">
        <f>IF(ISERROR(IF(ISERROR(IF(ISERROR(VLOOKUP($A1306,'UNIPIPE AIR'!$A:$I,5,FALSE)),VLOOKUP($A1306,'UNIPIPE NITRO'!$A:$I,5,FALSE),VLOOKUP($A1306,'UNIPIPE AIR'!$A:$I,5,FALSE))),IF(ISERROR(VLOOKUP($A1306,'UNIPIPE VAC'!$A:$H,5,FALSE)),VLOOKUP($A1306,'UNIPIPE HP'!$A:$I,5,FALSE),VLOOKUP($A1306,'UNIPIPE VAC'!$A:$H,5,FALSE)),IF(ISERROR(VLOOKUP($A1306,'UNIPIPE AIR'!$A:$I,5,FALSE)),VLOOKUP($A1306,'UNIPIPE NITRO'!$A:$I,5,FALSE),VLOOKUP($A1306,'UNIPIPE AIR'!$A:$I,5,FALSE)))),"",IF(ISERROR(IF(ISERROR(VLOOKUP($A1306,'UNIPIPE AIR'!$A:$I,5,FALSE)),VLOOKUP($A1306,'UNIPIPE NITRO'!$A:$I,5,FALSE),VLOOKUP($A1306,'UNIPIPE AIR'!$A:$I,5,FALSE))),IF(ISERROR(VLOOKUP($A1306,'UNIPIPE VAC'!$A:$H,5,FALSE)),VLOOKUP($A1306,'UNIPIPE HP'!$A:$I,5,FALSE),VLOOKUP($A1306,'UNIPIPE VAC'!$A:$H,5,FALSE)),IF(ISERROR(VLOOKUP($A1306,'UNIPIPE AIR'!$A:$I,5,FALSE)),VLOOKUP($A1306,'UNIPIPE NITRO'!$A:$I,5,FALSE),VLOOKUP($A1306,'UNIPIPE AIR'!$A:$I,5,FALSE))))</f>
        <v/>
      </c>
      <c r="D1306" s="139" t="str">
        <f>IF(ISERROR(IF(ISERROR(IF(ISERROR(VLOOKUP($A1306,'UNIPIPE AIR'!$A:$I,7,FALSE)),VLOOKUP($A1306,'UNIPIPE NITRO'!$A:$I,7,FALSE),VLOOKUP($A1306,'UNIPIPE AIR'!$A:$I,7,FALSE))),IF(ISERROR(VLOOKUP($A1306,'UNIPIPE VAC'!$A:$H,7,FALSE)),VLOOKUP($A1306,'UNIPIPE HP'!$A:$I,7,FALSE),VLOOKUP($A1306,'UNIPIPE VAC'!$A:$H,7,FALSE)),IF(ISERROR(VLOOKUP($A1306,'UNIPIPE AIR'!$A:$I,7,FALSE)),VLOOKUP($A1306,'UNIPIPE NITRO'!$A:$I,7,FALSE),VLOOKUP($A1306,'UNIPIPE AIR'!$A:$I,7,FALSE)))),"",IF(ISERROR(IF(ISERROR(VLOOKUP($A1306,'UNIPIPE AIR'!$A:$I,7,FALSE)),VLOOKUP($A1306,'UNIPIPE NITRO'!$A:$I,7,FALSE),VLOOKUP($A1306,'UNIPIPE AIR'!$A:$I,7,FALSE))),IF(ISERROR(VLOOKUP($A1306,'UNIPIPE VAC'!$A:$H,7,FALSE)),VLOOKUP($A1306,'UNIPIPE HP'!$A:$I,7,FALSE),VLOOKUP($A1306,'UNIPIPE VAC'!$A:$H,7,FALSE)),IF(ISERROR(VLOOKUP($A1306,'UNIPIPE AIR'!$A:$I,7,FALSE)),VLOOKUP($A1306,'UNIPIPE NITRO'!$A:$I,7,FALSE),VLOOKUP($A1306,'UNIPIPE AIR'!$A:$I,7,FALSE))))</f>
        <v/>
      </c>
      <c r="E1306" s="140" t="str">
        <f>IF(ISERROR(IF(ISERROR(IF(ISERROR(VLOOKUP($A1306,'UNIPIPE AIR'!$A:$I,8,FALSE)),VLOOKUP($A1306,'UNIPIPE NITRO'!$A:$I,8,FALSE),VLOOKUP($A1306,'UNIPIPE AIR'!$A:$I,8,FALSE))),IF(ISERROR(VLOOKUP($A1306,'UNIPIPE VAC'!$A:$H,8,FALSE)),VLOOKUP($A1306,'UNIPIPE HP'!$A:$I,8,FALSE),VLOOKUP($A1306,'UNIPIPE VAC'!$A:$H,8,FALSE)),IF(ISERROR(VLOOKUP($A1306,'UNIPIPE AIR'!$A:$I,8,FALSE)),VLOOKUP($A1306,'UNIPIPE NITRO'!$A:$I,8,FALSE),VLOOKUP($A1306,'UNIPIPE AIR'!$A:$I,8,FALSE)))),"",IF(ISERROR(IF(ISERROR(VLOOKUP($A1306,'UNIPIPE AIR'!$A:$I,8,FALSE)),VLOOKUP($A1306,'UNIPIPE NITRO'!$A:$I,8,FALSE),VLOOKUP($A1306,'UNIPIPE AIR'!$A:$I,8,FALSE))),IF(ISERROR(VLOOKUP($A1306,'UNIPIPE VAC'!$A:$H,8,FALSE)),VLOOKUP($A1306,'UNIPIPE HP'!$A:$I,8,FALSE),VLOOKUP($A1306,'UNIPIPE VAC'!$A:$H,8,FALSE)),IF(ISERROR(VLOOKUP($A1306,'UNIPIPE AIR'!$A:$I,8,FALSE)),VLOOKUP($A1306,'UNIPIPE NITRO'!$A:$I,8,FALSE),VLOOKUP($A1306,'UNIPIPE AIR'!$A:$I,8,FALSE))))</f>
        <v/>
      </c>
      <c r="F1306" s="140" t="str">
        <f t="shared" si="5"/>
        <v/>
      </c>
      <c r="G1306" s="127"/>
      <c r="H1306" s="127"/>
      <c r="I1306" s="127"/>
      <c r="J1306" s="127"/>
      <c r="K1306" s="127"/>
      <c r="L1306" s="127"/>
      <c r="M1306" s="127"/>
      <c r="N1306" s="127"/>
      <c r="O1306" s="127"/>
      <c r="P1306" s="127"/>
      <c r="Q1306" s="127"/>
      <c r="R1306" s="127"/>
      <c r="S1306" s="127"/>
      <c r="T1306" s="127"/>
      <c r="U1306" s="127"/>
      <c r="V1306" s="127"/>
      <c r="W1306" s="127"/>
      <c r="X1306" s="127"/>
      <c r="Y1306" s="127"/>
      <c r="Z1306" s="127"/>
    </row>
    <row r="1307" spans="1:26" ht="18.75" customHeight="1" x14ac:dyDescent="0.2">
      <c r="A1307" s="135">
        <v>1289</v>
      </c>
      <c r="B1307" s="135" t="str">
        <f>IF(ISERROR(IF(ISERROR(IF(ISERROR(VLOOKUP($A1307,'UNIPIPE AIR'!$A:$I,3,FALSE)),VLOOKUP($A1307,'UNIPIPE NITRO'!$A:$I,3,FALSE),VLOOKUP($A1307,'UNIPIPE AIR'!$A:$I,3,FALSE))),IF(ISERROR(VLOOKUP($A1307,'UNIPIPE VAC'!$A:$H,3,FALSE)),VLOOKUP($A1307,'UNIPIPE HP'!$A:$I,3,FALSE),VLOOKUP($A1307,'UNIPIPE VAC'!$A:$H,3,FALSE)),IF(ISERROR(VLOOKUP($A1307,'UNIPIPE AIR'!$A:$I,3,FALSE)),VLOOKUP($A1307,'UNIPIPE NITRO'!$A:$I,3,FALSE),VLOOKUP($A1307,'UNIPIPE AIR'!$A:$I,3,FALSE)))),"",IF(ISERROR(IF(ISERROR(VLOOKUP($A1307,'UNIPIPE AIR'!$A:$I,3,FALSE)),VLOOKUP($A1307,'UNIPIPE NITRO'!$A:$I,3,FALSE),VLOOKUP($A1307,'UNIPIPE AIR'!$A:$I,3,FALSE))),IF(ISERROR(VLOOKUP($A1307,'UNIPIPE VAC'!$A:$H,3,FALSE)),VLOOKUP($A1307,'UNIPIPE HP'!$A:$I,3,FALSE),VLOOKUP($A1307,'UNIPIPE VAC'!$A:$H,3,FALSE)),IF(ISERROR(VLOOKUP($A1307,'UNIPIPE AIR'!$A:$I,3,FALSE)),VLOOKUP($A1307,'UNIPIPE NITRO'!$A:$I,3,FALSE),VLOOKUP($A1307,'UNIPIPE AIR'!$A:$I,3,FALSE))))</f>
        <v/>
      </c>
      <c r="C1307" s="133" t="str">
        <f>IF(ISERROR(IF(ISERROR(IF(ISERROR(VLOOKUP($A1307,'UNIPIPE AIR'!$A:$I,5,FALSE)),VLOOKUP($A1307,'UNIPIPE NITRO'!$A:$I,5,FALSE),VLOOKUP($A1307,'UNIPIPE AIR'!$A:$I,5,FALSE))),IF(ISERROR(VLOOKUP($A1307,'UNIPIPE VAC'!$A:$H,5,FALSE)),VLOOKUP($A1307,'UNIPIPE HP'!$A:$I,5,FALSE),VLOOKUP($A1307,'UNIPIPE VAC'!$A:$H,5,FALSE)),IF(ISERROR(VLOOKUP($A1307,'UNIPIPE AIR'!$A:$I,5,FALSE)),VLOOKUP($A1307,'UNIPIPE NITRO'!$A:$I,5,FALSE),VLOOKUP($A1307,'UNIPIPE AIR'!$A:$I,5,FALSE)))),"",IF(ISERROR(IF(ISERROR(VLOOKUP($A1307,'UNIPIPE AIR'!$A:$I,5,FALSE)),VLOOKUP($A1307,'UNIPIPE NITRO'!$A:$I,5,FALSE),VLOOKUP($A1307,'UNIPIPE AIR'!$A:$I,5,FALSE))),IF(ISERROR(VLOOKUP($A1307,'UNIPIPE VAC'!$A:$H,5,FALSE)),VLOOKUP($A1307,'UNIPIPE HP'!$A:$I,5,FALSE),VLOOKUP($A1307,'UNIPIPE VAC'!$A:$H,5,FALSE)),IF(ISERROR(VLOOKUP($A1307,'UNIPIPE AIR'!$A:$I,5,FALSE)),VLOOKUP($A1307,'UNIPIPE NITRO'!$A:$I,5,FALSE),VLOOKUP($A1307,'UNIPIPE AIR'!$A:$I,5,FALSE))))</f>
        <v/>
      </c>
      <c r="D1307" s="139" t="str">
        <f>IF(ISERROR(IF(ISERROR(IF(ISERROR(VLOOKUP($A1307,'UNIPIPE AIR'!$A:$I,7,FALSE)),VLOOKUP($A1307,'UNIPIPE NITRO'!$A:$I,7,FALSE),VLOOKUP($A1307,'UNIPIPE AIR'!$A:$I,7,FALSE))),IF(ISERROR(VLOOKUP($A1307,'UNIPIPE VAC'!$A:$H,7,FALSE)),VLOOKUP($A1307,'UNIPIPE HP'!$A:$I,7,FALSE),VLOOKUP($A1307,'UNIPIPE VAC'!$A:$H,7,FALSE)),IF(ISERROR(VLOOKUP($A1307,'UNIPIPE AIR'!$A:$I,7,FALSE)),VLOOKUP($A1307,'UNIPIPE NITRO'!$A:$I,7,FALSE),VLOOKUP($A1307,'UNIPIPE AIR'!$A:$I,7,FALSE)))),"",IF(ISERROR(IF(ISERROR(VLOOKUP($A1307,'UNIPIPE AIR'!$A:$I,7,FALSE)),VLOOKUP($A1307,'UNIPIPE NITRO'!$A:$I,7,FALSE),VLOOKUP($A1307,'UNIPIPE AIR'!$A:$I,7,FALSE))),IF(ISERROR(VLOOKUP($A1307,'UNIPIPE VAC'!$A:$H,7,FALSE)),VLOOKUP($A1307,'UNIPIPE HP'!$A:$I,7,FALSE),VLOOKUP($A1307,'UNIPIPE VAC'!$A:$H,7,FALSE)),IF(ISERROR(VLOOKUP($A1307,'UNIPIPE AIR'!$A:$I,7,FALSE)),VLOOKUP($A1307,'UNIPIPE NITRO'!$A:$I,7,FALSE),VLOOKUP($A1307,'UNIPIPE AIR'!$A:$I,7,FALSE))))</f>
        <v/>
      </c>
      <c r="E1307" s="140" t="str">
        <f>IF(ISERROR(IF(ISERROR(IF(ISERROR(VLOOKUP($A1307,'UNIPIPE AIR'!$A:$I,8,FALSE)),VLOOKUP($A1307,'UNIPIPE NITRO'!$A:$I,8,FALSE),VLOOKUP($A1307,'UNIPIPE AIR'!$A:$I,8,FALSE))),IF(ISERROR(VLOOKUP($A1307,'UNIPIPE VAC'!$A:$H,8,FALSE)),VLOOKUP($A1307,'UNIPIPE HP'!$A:$I,8,FALSE),VLOOKUP($A1307,'UNIPIPE VAC'!$A:$H,8,FALSE)),IF(ISERROR(VLOOKUP($A1307,'UNIPIPE AIR'!$A:$I,8,FALSE)),VLOOKUP($A1307,'UNIPIPE NITRO'!$A:$I,8,FALSE),VLOOKUP($A1307,'UNIPIPE AIR'!$A:$I,8,FALSE)))),"",IF(ISERROR(IF(ISERROR(VLOOKUP($A1307,'UNIPIPE AIR'!$A:$I,8,FALSE)),VLOOKUP($A1307,'UNIPIPE NITRO'!$A:$I,8,FALSE),VLOOKUP($A1307,'UNIPIPE AIR'!$A:$I,8,FALSE))),IF(ISERROR(VLOOKUP($A1307,'UNIPIPE VAC'!$A:$H,8,FALSE)),VLOOKUP($A1307,'UNIPIPE HP'!$A:$I,8,FALSE),VLOOKUP($A1307,'UNIPIPE VAC'!$A:$H,8,FALSE)),IF(ISERROR(VLOOKUP($A1307,'UNIPIPE AIR'!$A:$I,8,FALSE)),VLOOKUP($A1307,'UNIPIPE NITRO'!$A:$I,8,FALSE),VLOOKUP($A1307,'UNIPIPE AIR'!$A:$I,8,FALSE))))</f>
        <v/>
      </c>
      <c r="F1307" s="140" t="str">
        <f t="shared" si="5"/>
        <v/>
      </c>
      <c r="G1307" s="127"/>
      <c r="H1307" s="127"/>
      <c r="I1307" s="127"/>
      <c r="J1307" s="127"/>
      <c r="K1307" s="127"/>
      <c r="L1307" s="127"/>
      <c r="M1307" s="127"/>
      <c r="N1307" s="127"/>
      <c r="O1307" s="127"/>
      <c r="P1307" s="127"/>
      <c r="Q1307" s="127"/>
      <c r="R1307" s="127"/>
      <c r="S1307" s="127"/>
      <c r="T1307" s="127"/>
      <c r="U1307" s="127"/>
      <c r="V1307" s="127"/>
      <c r="W1307" s="127"/>
      <c r="X1307" s="127"/>
      <c r="Y1307" s="127"/>
      <c r="Z1307" s="127"/>
    </row>
    <row r="1308" spans="1:26" ht="18.75" customHeight="1" x14ac:dyDescent="0.2">
      <c r="A1308" s="135">
        <v>1290</v>
      </c>
      <c r="B1308" s="135" t="str">
        <f>IF(ISERROR(IF(ISERROR(IF(ISERROR(VLOOKUP($A1308,'UNIPIPE AIR'!$A:$I,3,FALSE)),VLOOKUP($A1308,'UNIPIPE NITRO'!$A:$I,3,FALSE),VLOOKUP($A1308,'UNIPIPE AIR'!$A:$I,3,FALSE))),IF(ISERROR(VLOOKUP($A1308,'UNIPIPE VAC'!$A:$H,3,FALSE)),VLOOKUP($A1308,'UNIPIPE HP'!$A:$I,3,FALSE),VLOOKUP($A1308,'UNIPIPE VAC'!$A:$H,3,FALSE)),IF(ISERROR(VLOOKUP($A1308,'UNIPIPE AIR'!$A:$I,3,FALSE)),VLOOKUP($A1308,'UNIPIPE NITRO'!$A:$I,3,FALSE),VLOOKUP($A1308,'UNIPIPE AIR'!$A:$I,3,FALSE)))),"",IF(ISERROR(IF(ISERROR(VLOOKUP($A1308,'UNIPIPE AIR'!$A:$I,3,FALSE)),VLOOKUP($A1308,'UNIPIPE NITRO'!$A:$I,3,FALSE),VLOOKUP($A1308,'UNIPIPE AIR'!$A:$I,3,FALSE))),IF(ISERROR(VLOOKUP($A1308,'UNIPIPE VAC'!$A:$H,3,FALSE)),VLOOKUP($A1308,'UNIPIPE HP'!$A:$I,3,FALSE),VLOOKUP($A1308,'UNIPIPE VAC'!$A:$H,3,FALSE)),IF(ISERROR(VLOOKUP($A1308,'UNIPIPE AIR'!$A:$I,3,FALSE)),VLOOKUP($A1308,'UNIPIPE NITRO'!$A:$I,3,FALSE),VLOOKUP($A1308,'UNIPIPE AIR'!$A:$I,3,FALSE))))</f>
        <v/>
      </c>
      <c r="C1308" s="133" t="str">
        <f>IF(ISERROR(IF(ISERROR(IF(ISERROR(VLOOKUP($A1308,'UNIPIPE AIR'!$A:$I,5,FALSE)),VLOOKUP($A1308,'UNIPIPE NITRO'!$A:$I,5,FALSE),VLOOKUP($A1308,'UNIPIPE AIR'!$A:$I,5,FALSE))),IF(ISERROR(VLOOKUP($A1308,'UNIPIPE VAC'!$A:$H,5,FALSE)),VLOOKUP($A1308,'UNIPIPE HP'!$A:$I,5,FALSE),VLOOKUP($A1308,'UNIPIPE VAC'!$A:$H,5,FALSE)),IF(ISERROR(VLOOKUP($A1308,'UNIPIPE AIR'!$A:$I,5,FALSE)),VLOOKUP($A1308,'UNIPIPE NITRO'!$A:$I,5,FALSE),VLOOKUP($A1308,'UNIPIPE AIR'!$A:$I,5,FALSE)))),"",IF(ISERROR(IF(ISERROR(VLOOKUP($A1308,'UNIPIPE AIR'!$A:$I,5,FALSE)),VLOOKUP($A1308,'UNIPIPE NITRO'!$A:$I,5,FALSE),VLOOKUP($A1308,'UNIPIPE AIR'!$A:$I,5,FALSE))),IF(ISERROR(VLOOKUP($A1308,'UNIPIPE VAC'!$A:$H,5,FALSE)),VLOOKUP($A1308,'UNIPIPE HP'!$A:$I,5,FALSE),VLOOKUP($A1308,'UNIPIPE VAC'!$A:$H,5,FALSE)),IF(ISERROR(VLOOKUP($A1308,'UNIPIPE AIR'!$A:$I,5,FALSE)),VLOOKUP($A1308,'UNIPIPE NITRO'!$A:$I,5,FALSE),VLOOKUP($A1308,'UNIPIPE AIR'!$A:$I,5,FALSE))))</f>
        <v/>
      </c>
      <c r="D1308" s="139" t="str">
        <f>IF(ISERROR(IF(ISERROR(IF(ISERROR(VLOOKUP($A1308,'UNIPIPE AIR'!$A:$I,7,FALSE)),VLOOKUP($A1308,'UNIPIPE NITRO'!$A:$I,7,FALSE),VLOOKUP($A1308,'UNIPIPE AIR'!$A:$I,7,FALSE))),IF(ISERROR(VLOOKUP($A1308,'UNIPIPE VAC'!$A:$H,7,FALSE)),VLOOKUP($A1308,'UNIPIPE HP'!$A:$I,7,FALSE),VLOOKUP($A1308,'UNIPIPE VAC'!$A:$H,7,FALSE)),IF(ISERROR(VLOOKUP($A1308,'UNIPIPE AIR'!$A:$I,7,FALSE)),VLOOKUP($A1308,'UNIPIPE NITRO'!$A:$I,7,FALSE),VLOOKUP($A1308,'UNIPIPE AIR'!$A:$I,7,FALSE)))),"",IF(ISERROR(IF(ISERROR(VLOOKUP($A1308,'UNIPIPE AIR'!$A:$I,7,FALSE)),VLOOKUP($A1308,'UNIPIPE NITRO'!$A:$I,7,FALSE),VLOOKUP($A1308,'UNIPIPE AIR'!$A:$I,7,FALSE))),IF(ISERROR(VLOOKUP($A1308,'UNIPIPE VAC'!$A:$H,7,FALSE)),VLOOKUP($A1308,'UNIPIPE HP'!$A:$I,7,FALSE),VLOOKUP($A1308,'UNIPIPE VAC'!$A:$H,7,FALSE)),IF(ISERROR(VLOOKUP($A1308,'UNIPIPE AIR'!$A:$I,7,FALSE)),VLOOKUP($A1308,'UNIPIPE NITRO'!$A:$I,7,FALSE),VLOOKUP($A1308,'UNIPIPE AIR'!$A:$I,7,FALSE))))</f>
        <v/>
      </c>
      <c r="E1308" s="140" t="str">
        <f>IF(ISERROR(IF(ISERROR(IF(ISERROR(VLOOKUP($A1308,'UNIPIPE AIR'!$A:$I,8,FALSE)),VLOOKUP($A1308,'UNIPIPE NITRO'!$A:$I,8,FALSE),VLOOKUP($A1308,'UNIPIPE AIR'!$A:$I,8,FALSE))),IF(ISERROR(VLOOKUP($A1308,'UNIPIPE VAC'!$A:$H,8,FALSE)),VLOOKUP($A1308,'UNIPIPE HP'!$A:$I,8,FALSE),VLOOKUP($A1308,'UNIPIPE VAC'!$A:$H,8,FALSE)),IF(ISERROR(VLOOKUP($A1308,'UNIPIPE AIR'!$A:$I,8,FALSE)),VLOOKUP($A1308,'UNIPIPE NITRO'!$A:$I,8,FALSE),VLOOKUP($A1308,'UNIPIPE AIR'!$A:$I,8,FALSE)))),"",IF(ISERROR(IF(ISERROR(VLOOKUP($A1308,'UNIPIPE AIR'!$A:$I,8,FALSE)),VLOOKUP($A1308,'UNIPIPE NITRO'!$A:$I,8,FALSE),VLOOKUP($A1308,'UNIPIPE AIR'!$A:$I,8,FALSE))),IF(ISERROR(VLOOKUP($A1308,'UNIPIPE VAC'!$A:$H,8,FALSE)),VLOOKUP($A1308,'UNIPIPE HP'!$A:$I,8,FALSE),VLOOKUP($A1308,'UNIPIPE VAC'!$A:$H,8,FALSE)),IF(ISERROR(VLOOKUP($A1308,'UNIPIPE AIR'!$A:$I,8,FALSE)),VLOOKUP($A1308,'UNIPIPE NITRO'!$A:$I,8,FALSE),VLOOKUP($A1308,'UNIPIPE AIR'!$A:$I,8,FALSE))))</f>
        <v/>
      </c>
      <c r="F1308" s="140" t="str">
        <f t="shared" si="5"/>
        <v/>
      </c>
      <c r="G1308" s="127"/>
      <c r="H1308" s="127"/>
      <c r="I1308" s="127"/>
      <c r="J1308" s="127"/>
      <c r="K1308" s="127"/>
      <c r="L1308" s="127"/>
      <c r="M1308" s="127"/>
      <c r="N1308" s="127"/>
      <c r="O1308" s="127"/>
      <c r="P1308" s="127"/>
      <c r="Q1308" s="127"/>
      <c r="R1308" s="127"/>
      <c r="S1308" s="127"/>
      <c r="T1308" s="127"/>
      <c r="U1308" s="127"/>
      <c r="V1308" s="127"/>
      <c r="W1308" s="127"/>
      <c r="X1308" s="127"/>
      <c r="Y1308" s="127"/>
      <c r="Z1308" s="127"/>
    </row>
    <row r="1309" spans="1:26" ht="18.75" customHeight="1" x14ac:dyDescent="0.2">
      <c r="A1309" s="135">
        <v>1291</v>
      </c>
      <c r="B1309" s="135" t="str">
        <f>IF(ISERROR(IF(ISERROR(IF(ISERROR(VLOOKUP($A1309,'UNIPIPE AIR'!$A:$I,3,FALSE)),VLOOKUP($A1309,'UNIPIPE NITRO'!$A:$I,3,FALSE),VLOOKUP($A1309,'UNIPIPE AIR'!$A:$I,3,FALSE))),IF(ISERROR(VLOOKUP($A1309,'UNIPIPE VAC'!$A:$H,3,FALSE)),VLOOKUP($A1309,'UNIPIPE HP'!$A:$I,3,FALSE),VLOOKUP($A1309,'UNIPIPE VAC'!$A:$H,3,FALSE)),IF(ISERROR(VLOOKUP($A1309,'UNIPIPE AIR'!$A:$I,3,FALSE)),VLOOKUP($A1309,'UNIPIPE NITRO'!$A:$I,3,FALSE),VLOOKUP($A1309,'UNIPIPE AIR'!$A:$I,3,FALSE)))),"",IF(ISERROR(IF(ISERROR(VLOOKUP($A1309,'UNIPIPE AIR'!$A:$I,3,FALSE)),VLOOKUP($A1309,'UNIPIPE NITRO'!$A:$I,3,FALSE),VLOOKUP($A1309,'UNIPIPE AIR'!$A:$I,3,FALSE))),IF(ISERROR(VLOOKUP($A1309,'UNIPIPE VAC'!$A:$H,3,FALSE)),VLOOKUP($A1309,'UNIPIPE HP'!$A:$I,3,FALSE),VLOOKUP($A1309,'UNIPIPE VAC'!$A:$H,3,FALSE)),IF(ISERROR(VLOOKUP($A1309,'UNIPIPE AIR'!$A:$I,3,FALSE)),VLOOKUP($A1309,'UNIPIPE NITRO'!$A:$I,3,FALSE),VLOOKUP($A1309,'UNIPIPE AIR'!$A:$I,3,FALSE))))</f>
        <v/>
      </c>
      <c r="C1309" s="133" t="str">
        <f>IF(ISERROR(IF(ISERROR(IF(ISERROR(VLOOKUP($A1309,'UNIPIPE AIR'!$A:$I,5,FALSE)),VLOOKUP($A1309,'UNIPIPE NITRO'!$A:$I,5,FALSE),VLOOKUP($A1309,'UNIPIPE AIR'!$A:$I,5,FALSE))),IF(ISERROR(VLOOKUP($A1309,'UNIPIPE VAC'!$A:$H,5,FALSE)),VLOOKUP($A1309,'UNIPIPE HP'!$A:$I,5,FALSE),VLOOKUP($A1309,'UNIPIPE VAC'!$A:$H,5,FALSE)),IF(ISERROR(VLOOKUP($A1309,'UNIPIPE AIR'!$A:$I,5,FALSE)),VLOOKUP($A1309,'UNIPIPE NITRO'!$A:$I,5,FALSE),VLOOKUP($A1309,'UNIPIPE AIR'!$A:$I,5,FALSE)))),"",IF(ISERROR(IF(ISERROR(VLOOKUP($A1309,'UNIPIPE AIR'!$A:$I,5,FALSE)),VLOOKUP($A1309,'UNIPIPE NITRO'!$A:$I,5,FALSE),VLOOKUP($A1309,'UNIPIPE AIR'!$A:$I,5,FALSE))),IF(ISERROR(VLOOKUP($A1309,'UNIPIPE VAC'!$A:$H,5,FALSE)),VLOOKUP($A1309,'UNIPIPE HP'!$A:$I,5,FALSE),VLOOKUP($A1309,'UNIPIPE VAC'!$A:$H,5,FALSE)),IF(ISERROR(VLOOKUP($A1309,'UNIPIPE AIR'!$A:$I,5,FALSE)),VLOOKUP($A1309,'UNIPIPE NITRO'!$A:$I,5,FALSE),VLOOKUP($A1309,'UNIPIPE AIR'!$A:$I,5,FALSE))))</f>
        <v/>
      </c>
      <c r="D1309" s="139" t="str">
        <f>IF(ISERROR(IF(ISERROR(IF(ISERROR(VLOOKUP($A1309,'UNIPIPE AIR'!$A:$I,7,FALSE)),VLOOKUP($A1309,'UNIPIPE NITRO'!$A:$I,7,FALSE),VLOOKUP($A1309,'UNIPIPE AIR'!$A:$I,7,FALSE))),IF(ISERROR(VLOOKUP($A1309,'UNIPIPE VAC'!$A:$H,7,FALSE)),VLOOKUP($A1309,'UNIPIPE HP'!$A:$I,7,FALSE),VLOOKUP($A1309,'UNIPIPE VAC'!$A:$H,7,FALSE)),IF(ISERROR(VLOOKUP($A1309,'UNIPIPE AIR'!$A:$I,7,FALSE)),VLOOKUP($A1309,'UNIPIPE NITRO'!$A:$I,7,FALSE),VLOOKUP($A1309,'UNIPIPE AIR'!$A:$I,7,FALSE)))),"",IF(ISERROR(IF(ISERROR(VLOOKUP($A1309,'UNIPIPE AIR'!$A:$I,7,FALSE)),VLOOKUP($A1309,'UNIPIPE NITRO'!$A:$I,7,FALSE),VLOOKUP($A1309,'UNIPIPE AIR'!$A:$I,7,FALSE))),IF(ISERROR(VLOOKUP($A1309,'UNIPIPE VAC'!$A:$H,7,FALSE)),VLOOKUP($A1309,'UNIPIPE HP'!$A:$I,7,FALSE),VLOOKUP($A1309,'UNIPIPE VAC'!$A:$H,7,FALSE)),IF(ISERROR(VLOOKUP($A1309,'UNIPIPE AIR'!$A:$I,7,FALSE)),VLOOKUP($A1309,'UNIPIPE NITRO'!$A:$I,7,FALSE),VLOOKUP($A1309,'UNIPIPE AIR'!$A:$I,7,FALSE))))</f>
        <v/>
      </c>
      <c r="E1309" s="140" t="str">
        <f>IF(ISERROR(IF(ISERROR(IF(ISERROR(VLOOKUP($A1309,'UNIPIPE AIR'!$A:$I,8,FALSE)),VLOOKUP($A1309,'UNIPIPE NITRO'!$A:$I,8,FALSE),VLOOKUP($A1309,'UNIPIPE AIR'!$A:$I,8,FALSE))),IF(ISERROR(VLOOKUP($A1309,'UNIPIPE VAC'!$A:$H,8,FALSE)),VLOOKUP($A1309,'UNIPIPE HP'!$A:$I,8,FALSE),VLOOKUP($A1309,'UNIPIPE VAC'!$A:$H,8,FALSE)),IF(ISERROR(VLOOKUP($A1309,'UNIPIPE AIR'!$A:$I,8,FALSE)),VLOOKUP($A1309,'UNIPIPE NITRO'!$A:$I,8,FALSE),VLOOKUP($A1309,'UNIPIPE AIR'!$A:$I,8,FALSE)))),"",IF(ISERROR(IF(ISERROR(VLOOKUP($A1309,'UNIPIPE AIR'!$A:$I,8,FALSE)),VLOOKUP($A1309,'UNIPIPE NITRO'!$A:$I,8,FALSE),VLOOKUP($A1309,'UNIPIPE AIR'!$A:$I,8,FALSE))),IF(ISERROR(VLOOKUP($A1309,'UNIPIPE VAC'!$A:$H,8,FALSE)),VLOOKUP($A1309,'UNIPIPE HP'!$A:$I,8,FALSE),VLOOKUP($A1309,'UNIPIPE VAC'!$A:$H,8,FALSE)),IF(ISERROR(VLOOKUP($A1309,'UNIPIPE AIR'!$A:$I,8,FALSE)),VLOOKUP($A1309,'UNIPIPE NITRO'!$A:$I,8,FALSE),VLOOKUP($A1309,'UNIPIPE AIR'!$A:$I,8,FALSE))))</f>
        <v/>
      </c>
      <c r="F1309" s="140" t="str">
        <f t="shared" si="5"/>
        <v/>
      </c>
      <c r="G1309" s="127"/>
      <c r="H1309" s="127"/>
      <c r="I1309" s="127"/>
      <c r="J1309" s="127"/>
      <c r="K1309" s="127"/>
      <c r="L1309" s="127"/>
      <c r="M1309" s="127"/>
      <c r="N1309" s="127"/>
      <c r="O1309" s="127"/>
      <c r="P1309" s="127"/>
      <c r="Q1309" s="127"/>
      <c r="R1309" s="127"/>
      <c r="S1309" s="127"/>
      <c r="T1309" s="127"/>
      <c r="U1309" s="127"/>
      <c r="V1309" s="127"/>
      <c r="W1309" s="127"/>
      <c r="X1309" s="127"/>
      <c r="Y1309" s="127"/>
      <c r="Z1309" s="127"/>
    </row>
    <row r="1310" spans="1:26" ht="18.75" customHeight="1" x14ac:dyDescent="0.2">
      <c r="A1310" s="135">
        <v>1292</v>
      </c>
      <c r="B1310" s="135" t="str">
        <f>IF(ISERROR(IF(ISERROR(IF(ISERROR(VLOOKUP($A1310,'UNIPIPE AIR'!$A:$I,3,FALSE)),VLOOKUP($A1310,'UNIPIPE NITRO'!$A:$I,3,FALSE),VLOOKUP($A1310,'UNIPIPE AIR'!$A:$I,3,FALSE))),IF(ISERROR(VLOOKUP($A1310,'UNIPIPE VAC'!$A:$H,3,FALSE)),VLOOKUP($A1310,'UNIPIPE HP'!$A:$I,3,FALSE),VLOOKUP($A1310,'UNIPIPE VAC'!$A:$H,3,FALSE)),IF(ISERROR(VLOOKUP($A1310,'UNIPIPE AIR'!$A:$I,3,FALSE)),VLOOKUP($A1310,'UNIPIPE NITRO'!$A:$I,3,FALSE),VLOOKUP($A1310,'UNIPIPE AIR'!$A:$I,3,FALSE)))),"",IF(ISERROR(IF(ISERROR(VLOOKUP($A1310,'UNIPIPE AIR'!$A:$I,3,FALSE)),VLOOKUP($A1310,'UNIPIPE NITRO'!$A:$I,3,FALSE),VLOOKUP($A1310,'UNIPIPE AIR'!$A:$I,3,FALSE))),IF(ISERROR(VLOOKUP($A1310,'UNIPIPE VAC'!$A:$H,3,FALSE)),VLOOKUP($A1310,'UNIPIPE HP'!$A:$I,3,FALSE),VLOOKUP($A1310,'UNIPIPE VAC'!$A:$H,3,FALSE)),IF(ISERROR(VLOOKUP($A1310,'UNIPIPE AIR'!$A:$I,3,FALSE)),VLOOKUP($A1310,'UNIPIPE NITRO'!$A:$I,3,FALSE),VLOOKUP($A1310,'UNIPIPE AIR'!$A:$I,3,FALSE))))</f>
        <v/>
      </c>
      <c r="C1310" s="133" t="str">
        <f>IF(ISERROR(IF(ISERROR(IF(ISERROR(VLOOKUP($A1310,'UNIPIPE AIR'!$A:$I,5,FALSE)),VLOOKUP($A1310,'UNIPIPE NITRO'!$A:$I,5,FALSE),VLOOKUP($A1310,'UNIPIPE AIR'!$A:$I,5,FALSE))),IF(ISERROR(VLOOKUP($A1310,'UNIPIPE VAC'!$A:$H,5,FALSE)),VLOOKUP($A1310,'UNIPIPE HP'!$A:$I,5,FALSE),VLOOKUP($A1310,'UNIPIPE VAC'!$A:$H,5,FALSE)),IF(ISERROR(VLOOKUP($A1310,'UNIPIPE AIR'!$A:$I,5,FALSE)),VLOOKUP($A1310,'UNIPIPE NITRO'!$A:$I,5,FALSE),VLOOKUP($A1310,'UNIPIPE AIR'!$A:$I,5,FALSE)))),"",IF(ISERROR(IF(ISERROR(VLOOKUP($A1310,'UNIPIPE AIR'!$A:$I,5,FALSE)),VLOOKUP($A1310,'UNIPIPE NITRO'!$A:$I,5,FALSE),VLOOKUP($A1310,'UNIPIPE AIR'!$A:$I,5,FALSE))),IF(ISERROR(VLOOKUP($A1310,'UNIPIPE VAC'!$A:$H,5,FALSE)),VLOOKUP($A1310,'UNIPIPE HP'!$A:$I,5,FALSE),VLOOKUP($A1310,'UNIPIPE VAC'!$A:$H,5,FALSE)),IF(ISERROR(VLOOKUP($A1310,'UNIPIPE AIR'!$A:$I,5,FALSE)),VLOOKUP($A1310,'UNIPIPE NITRO'!$A:$I,5,FALSE),VLOOKUP($A1310,'UNIPIPE AIR'!$A:$I,5,FALSE))))</f>
        <v/>
      </c>
      <c r="D1310" s="139" t="str">
        <f>IF(ISERROR(IF(ISERROR(IF(ISERROR(VLOOKUP($A1310,'UNIPIPE AIR'!$A:$I,7,FALSE)),VLOOKUP($A1310,'UNIPIPE NITRO'!$A:$I,7,FALSE),VLOOKUP($A1310,'UNIPIPE AIR'!$A:$I,7,FALSE))),IF(ISERROR(VLOOKUP($A1310,'UNIPIPE VAC'!$A:$H,7,FALSE)),VLOOKUP($A1310,'UNIPIPE HP'!$A:$I,7,FALSE),VLOOKUP($A1310,'UNIPIPE VAC'!$A:$H,7,FALSE)),IF(ISERROR(VLOOKUP($A1310,'UNIPIPE AIR'!$A:$I,7,FALSE)),VLOOKUP($A1310,'UNIPIPE NITRO'!$A:$I,7,FALSE),VLOOKUP($A1310,'UNIPIPE AIR'!$A:$I,7,FALSE)))),"",IF(ISERROR(IF(ISERROR(VLOOKUP($A1310,'UNIPIPE AIR'!$A:$I,7,FALSE)),VLOOKUP($A1310,'UNIPIPE NITRO'!$A:$I,7,FALSE),VLOOKUP($A1310,'UNIPIPE AIR'!$A:$I,7,FALSE))),IF(ISERROR(VLOOKUP($A1310,'UNIPIPE VAC'!$A:$H,7,FALSE)),VLOOKUP($A1310,'UNIPIPE HP'!$A:$I,7,FALSE),VLOOKUP($A1310,'UNIPIPE VAC'!$A:$H,7,FALSE)),IF(ISERROR(VLOOKUP($A1310,'UNIPIPE AIR'!$A:$I,7,FALSE)),VLOOKUP($A1310,'UNIPIPE NITRO'!$A:$I,7,FALSE),VLOOKUP($A1310,'UNIPIPE AIR'!$A:$I,7,FALSE))))</f>
        <v/>
      </c>
      <c r="E1310" s="140" t="str">
        <f>IF(ISERROR(IF(ISERROR(IF(ISERROR(VLOOKUP($A1310,'UNIPIPE AIR'!$A:$I,8,FALSE)),VLOOKUP($A1310,'UNIPIPE NITRO'!$A:$I,8,FALSE),VLOOKUP($A1310,'UNIPIPE AIR'!$A:$I,8,FALSE))),IF(ISERROR(VLOOKUP($A1310,'UNIPIPE VAC'!$A:$H,8,FALSE)),VLOOKUP($A1310,'UNIPIPE HP'!$A:$I,8,FALSE),VLOOKUP($A1310,'UNIPIPE VAC'!$A:$H,8,FALSE)),IF(ISERROR(VLOOKUP($A1310,'UNIPIPE AIR'!$A:$I,8,FALSE)),VLOOKUP($A1310,'UNIPIPE NITRO'!$A:$I,8,FALSE),VLOOKUP($A1310,'UNIPIPE AIR'!$A:$I,8,FALSE)))),"",IF(ISERROR(IF(ISERROR(VLOOKUP($A1310,'UNIPIPE AIR'!$A:$I,8,FALSE)),VLOOKUP($A1310,'UNIPIPE NITRO'!$A:$I,8,FALSE),VLOOKUP($A1310,'UNIPIPE AIR'!$A:$I,8,FALSE))),IF(ISERROR(VLOOKUP($A1310,'UNIPIPE VAC'!$A:$H,8,FALSE)),VLOOKUP($A1310,'UNIPIPE HP'!$A:$I,8,FALSE),VLOOKUP($A1310,'UNIPIPE VAC'!$A:$H,8,FALSE)),IF(ISERROR(VLOOKUP($A1310,'UNIPIPE AIR'!$A:$I,8,FALSE)),VLOOKUP($A1310,'UNIPIPE NITRO'!$A:$I,8,FALSE),VLOOKUP($A1310,'UNIPIPE AIR'!$A:$I,8,FALSE))))</f>
        <v/>
      </c>
      <c r="F1310" s="140" t="str">
        <f t="shared" si="5"/>
        <v/>
      </c>
      <c r="G1310" s="127"/>
      <c r="H1310" s="127"/>
      <c r="I1310" s="127"/>
      <c r="J1310" s="127"/>
      <c r="K1310" s="127"/>
      <c r="L1310" s="127"/>
      <c r="M1310" s="127"/>
      <c r="N1310" s="127"/>
      <c r="O1310" s="127"/>
      <c r="P1310" s="127"/>
      <c r="Q1310" s="127"/>
      <c r="R1310" s="127"/>
      <c r="S1310" s="127"/>
      <c r="T1310" s="127"/>
      <c r="U1310" s="127"/>
      <c r="V1310" s="127"/>
      <c r="W1310" s="127"/>
      <c r="X1310" s="127"/>
      <c r="Y1310" s="127"/>
      <c r="Z1310" s="127"/>
    </row>
    <row r="1311" spans="1:26" ht="18.75" customHeight="1" x14ac:dyDescent="0.2">
      <c r="A1311" s="135">
        <v>1293</v>
      </c>
      <c r="B1311" s="135" t="str">
        <f>IF(ISERROR(IF(ISERROR(IF(ISERROR(VLOOKUP($A1311,'UNIPIPE AIR'!$A:$I,3,FALSE)),VLOOKUP($A1311,'UNIPIPE NITRO'!$A:$I,3,FALSE),VLOOKUP($A1311,'UNIPIPE AIR'!$A:$I,3,FALSE))),IF(ISERROR(VLOOKUP($A1311,'UNIPIPE VAC'!$A:$H,3,FALSE)),VLOOKUP($A1311,'UNIPIPE HP'!$A:$I,3,FALSE),VLOOKUP($A1311,'UNIPIPE VAC'!$A:$H,3,FALSE)),IF(ISERROR(VLOOKUP($A1311,'UNIPIPE AIR'!$A:$I,3,FALSE)),VLOOKUP($A1311,'UNIPIPE NITRO'!$A:$I,3,FALSE),VLOOKUP($A1311,'UNIPIPE AIR'!$A:$I,3,FALSE)))),"",IF(ISERROR(IF(ISERROR(VLOOKUP($A1311,'UNIPIPE AIR'!$A:$I,3,FALSE)),VLOOKUP($A1311,'UNIPIPE NITRO'!$A:$I,3,FALSE),VLOOKUP($A1311,'UNIPIPE AIR'!$A:$I,3,FALSE))),IF(ISERROR(VLOOKUP($A1311,'UNIPIPE VAC'!$A:$H,3,FALSE)),VLOOKUP($A1311,'UNIPIPE HP'!$A:$I,3,FALSE),VLOOKUP($A1311,'UNIPIPE VAC'!$A:$H,3,FALSE)),IF(ISERROR(VLOOKUP($A1311,'UNIPIPE AIR'!$A:$I,3,FALSE)),VLOOKUP($A1311,'UNIPIPE NITRO'!$A:$I,3,FALSE),VLOOKUP($A1311,'UNIPIPE AIR'!$A:$I,3,FALSE))))</f>
        <v/>
      </c>
      <c r="C1311" s="133" t="str">
        <f>IF(ISERROR(IF(ISERROR(IF(ISERROR(VLOOKUP($A1311,'UNIPIPE AIR'!$A:$I,5,FALSE)),VLOOKUP($A1311,'UNIPIPE NITRO'!$A:$I,5,FALSE),VLOOKUP($A1311,'UNIPIPE AIR'!$A:$I,5,FALSE))),IF(ISERROR(VLOOKUP($A1311,'UNIPIPE VAC'!$A:$H,5,FALSE)),VLOOKUP($A1311,'UNIPIPE HP'!$A:$I,5,FALSE),VLOOKUP($A1311,'UNIPIPE VAC'!$A:$H,5,FALSE)),IF(ISERROR(VLOOKUP($A1311,'UNIPIPE AIR'!$A:$I,5,FALSE)),VLOOKUP($A1311,'UNIPIPE NITRO'!$A:$I,5,FALSE),VLOOKUP($A1311,'UNIPIPE AIR'!$A:$I,5,FALSE)))),"",IF(ISERROR(IF(ISERROR(VLOOKUP($A1311,'UNIPIPE AIR'!$A:$I,5,FALSE)),VLOOKUP($A1311,'UNIPIPE NITRO'!$A:$I,5,FALSE),VLOOKUP($A1311,'UNIPIPE AIR'!$A:$I,5,FALSE))),IF(ISERROR(VLOOKUP($A1311,'UNIPIPE VAC'!$A:$H,5,FALSE)),VLOOKUP($A1311,'UNIPIPE HP'!$A:$I,5,FALSE),VLOOKUP($A1311,'UNIPIPE VAC'!$A:$H,5,FALSE)),IF(ISERROR(VLOOKUP($A1311,'UNIPIPE AIR'!$A:$I,5,FALSE)),VLOOKUP($A1311,'UNIPIPE NITRO'!$A:$I,5,FALSE),VLOOKUP($A1311,'UNIPIPE AIR'!$A:$I,5,FALSE))))</f>
        <v/>
      </c>
      <c r="D1311" s="139" t="str">
        <f>IF(ISERROR(IF(ISERROR(IF(ISERROR(VLOOKUP($A1311,'UNIPIPE AIR'!$A:$I,7,FALSE)),VLOOKUP($A1311,'UNIPIPE NITRO'!$A:$I,7,FALSE),VLOOKUP($A1311,'UNIPIPE AIR'!$A:$I,7,FALSE))),IF(ISERROR(VLOOKUP($A1311,'UNIPIPE VAC'!$A:$H,7,FALSE)),VLOOKUP($A1311,'UNIPIPE HP'!$A:$I,7,FALSE),VLOOKUP($A1311,'UNIPIPE VAC'!$A:$H,7,FALSE)),IF(ISERROR(VLOOKUP($A1311,'UNIPIPE AIR'!$A:$I,7,FALSE)),VLOOKUP($A1311,'UNIPIPE NITRO'!$A:$I,7,FALSE),VLOOKUP($A1311,'UNIPIPE AIR'!$A:$I,7,FALSE)))),"",IF(ISERROR(IF(ISERROR(VLOOKUP($A1311,'UNIPIPE AIR'!$A:$I,7,FALSE)),VLOOKUP($A1311,'UNIPIPE NITRO'!$A:$I,7,FALSE),VLOOKUP($A1311,'UNIPIPE AIR'!$A:$I,7,FALSE))),IF(ISERROR(VLOOKUP($A1311,'UNIPIPE VAC'!$A:$H,7,FALSE)),VLOOKUP($A1311,'UNIPIPE HP'!$A:$I,7,FALSE),VLOOKUP($A1311,'UNIPIPE VAC'!$A:$H,7,FALSE)),IF(ISERROR(VLOOKUP($A1311,'UNIPIPE AIR'!$A:$I,7,FALSE)),VLOOKUP($A1311,'UNIPIPE NITRO'!$A:$I,7,FALSE),VLOOKUP($A1311,'UNIPIPE AIR'!$A:$I,7,FALSE))))</f>
        <v/>
      </c>
      <c r="E1311" s="140" t="str">
        <f>IF(ISERROR(IF(ISERROR(IF(ISERROR(VLOOKUP($A1311,'UNIPIPE AIR'!$A:$I,8,FALSE)),VLOOKUP($A1311,'UNIPIPE NITRO'!$A:$I,8,FALSE),VLOOKUP($A1311,'UNIPIPE AIR'!$A:$I,8,FALSE))),IF(ISERROR(VLOOKUP($A1311,'UNIPIPE VAC'!$A:$H,8,FALSE)),VLOOKUP($A1311,'UNIPIPE HP'!$A:$I,8,FALSE),VLOOKUP($A1311,'UNIPIPE VAC'!$A:$H,8,FALSE)),IF(ISERROR(VLOOKUP($A1311,'UNIPIPE AIR'!$A:$I,8,FALSE)),VLOOKUP($A1311,'UNIPIPE NITRO'!$A:$I,8,FALSE),VLOOKUP($A1311,'UNIPIPE AIR'!$A:$I,8,FALSE)))),"",IF(ISERROR(IF(ISERROR(VLOOKUP($A1311,'UNIPIPE AIR'!$A:$I,8,FALSE)),VLOOKUP($A1311,'UNIPIPE NITRO'!$A:$I,8,FALSE),VLOOKUP($A1311,'UNIPIPE AIR'!$A:$I,8,FALSE))),IF(ISERROR(VLOOKUP($A1311,'UNIPIPE VAC'!$A:$H,8,FALSE)),VLOOKUP($A1311,'UNIPIPE HP'!$A:$I,8,FALSE),VLOOKUP($A1311,'UNIPIPE VAC'!$A:$H,8,FALSE)),IF(ISERROR(VLOOKUP($A1311,'UNIPIPE AIR'!$A:$I,8,FALSE)),VLOOKUP($A1311,'UNIPIPE NITRO'!$A:$I,8,FALSE),VLOOKUP($A1311,'UNIPIPE AIR'!$A:$I,8,FALSE))))</f>
        <v/>
      </c>
      <c r="F1311" s="140" t="str">
        <f t="shared" si="5"/>
        <v/>
      </c>
      <c r="G1311" s="127"/>
      <c r="H1311" s="127"/>
      <c r="I1311" s="127"/>
      <c r="J1311" s="127"/>
      <c r="K1311" s="127"/>
      <c r="L1311" s="127"/>
      <c r="M1311" s="127"/>
      <c r="N1311" s="127"/>
      <c r="O1311" s="127"/>
      <c r="P1311" s="127"/>
      <c r="Q1311" s="127"/>
      <c r="R1311" s="127"/>
      <c r="S1311" s="127"/>
      <c r="T1311" s="127"/>
      <c r="U1311" s="127"/>
      <c r="V1311" s="127"/>
      <c r="W1311" s="127"/>
      <c r="X1311" s="127"/>
      <c r="Y1311" s="127"/>
      <c r="Z1311" s="127"/>
    </row>
    <row r="1312" spans="1:26" ht="18.75" customHeight="1" x14ac:dyDescent="0.2">
      <c r="A1312" s="135">
        <v>1294</v>
      </c>
      <c r="B1312" s="135" t="str">
        <f>IF(ISERROR(IF(ISERROR(IF(ISERROR(VLOOKUP($A1312,'UNIPIPE AIR'!$A:$I,3,FALSE)),VLOOKUP($A1312,'UNIPIPE NITRO'!$A:$I,3,FALSE),VLOOKUP($A1312,'UNIPIPE AIR'!$A:$I,3,FALSE))),IF(ISERROR(VLOOKUP($A1312,'UNIPIPE VAC'!$A:$H,3,FALSE)),VLOOKUP($A1312,'UNIPIPE HP'!$A:$I,3,FALSE),VLOOKUP($A1312,'UNIPIPE VAC'!$A:$H,3,FALSE)),IF(ISERROR(VLOOKUP($A1312,'UNIPIPE AIR'!$A:$I,3,FALSE)),VLOOKUP($A1312,'UNIPIPE NITRO'!$A:$I,3,FALSE),VLOOKUP($A1312,'UNIPIPE AIR'!$A:$I,3,FALSE)))),"",IF(ISERROR(IF(ISERROR(VLOOKUP($A1312,'UNIPIPE AIR'!$A:$I,3,FALSE)),VLOOKUP($A1312,'UNIPIPE NITRO'!$A:$I,3,FALSE),VLOOKUP($A1312,'UNIPIPE AIR'!$A:$I,3,FALSE))),IF(ISERROR(VLOOKUP($A1312,'UNIPIPE VAC'!$A:$H,3,FALSE)),VLOOKUP($A1312,'UNIPIPE HP'!$A:$I,3,FALSE),VLOOKUP($A1312,'UNIPIPE VAC'!$A:$H,3,FALSE)),IF(ISERROR(VLOOKUP($A1312,'UNIPIPE AIR'!$A:$I,3,FALSE)),VLOOKUP($A1312,'UNIPIPE NITRO'!$A:$I,3,FALSE),VLOOKUP($A1312,'UNIPIPE AIR'!$A:$I,3,FALSE))))</f>
        <v/>
      </c>
      <c r="C1312" s="133" t="str">
        <f>IF(ISERROR(IF(ISERROR(IF(ISERROR(VLOOKUP($A1312,'UNIPIPE AIR'!$A:$I,5,FALSE)),VLOOKUP($A1312,'UNIPIPE NITRO'!$A:$I,5,FALSE),VLOOKUP($A1312,'UNIPIPE AIR'!$A:$I,5,FALSE))),IF(ISERROR(VLOOKUP($A1312,'UNIPIPE VAC'!$A:$H,5,FALSE)),VLOOKUP($A1312,'UNIPIPE HP'!$A:$I,5,FALSE),VLOOKUP($A1312,'UNIPIPE VAC'!$A:$H,5,FALSE)),IF(ISERROR(VLOOKUP($A1312,'UNIPIPE AIR'!$A:$I,5,FALSE)),VLOOKUP($A1312,'UNIPIPE NITRO'!$A:$I,5,FALSE),VLOOKUP($A1312,'UNIPIPE AIR'!$A:$I,5,FALSE)))),"",IF(ISERROR(IF(ISERROR(VLOOKUP($A1312,'UNIPIPE AIR'!$A:$I,5,FALSE)),VLOOKUP($A1312,'UNIPIPE NITRO'!$A:$I,5,FALSE),VLOOKUP($A1312,'UNIPIPE AIR'!$A:$I,5,FALSE))),IF(ISERROR(VLOOKUP($A1312,'UNIPIPE VAC'!$A:$H,5,FALSE)),VLOOKUP($A1312,'UNIPIPE HP'!$A:$I,5,FALSE),VLOOKUP($A1312,'UNIPIPE VAC'!$A:$H,5,FALSE)),IF(ISERROR(VLOOKUP($A1312,'UNIPIPE AIR'!$A:$I,5,FALSE)),VLOOKUP($A1312,'UNIPIPE NITRO'!$A:$I,5,FALSE),VLOOKUP($A1312,'UNIPIPE AIR'!$A:$I,5,FALSE))))</f>
        <v/>
      </c>
      <c r="D1312" s="139" t="str">
        <f>IF(ISERROR(IF(ISERROR(IF(ISERROR(VLOOKUP($A1312,'UNIPIPE AIR'!$A:$I,7,FALSE)),VLOOKUP($A1312,'UNIPIPE NITRO'!$A:$I,7,FALSE),VLOOKUP($A1312,'UNIPIPE AIR'!$A:$I,7,FALSE))),IF(ISERROR(VLOOKUP($A1312,'UNIPIPE VAC'!$A:$H,7,FALSE)),VLOOKUP($A1312,'UNIPIPE HP'!$A:$I,7,FALSE),VLOOKUP($A1312,'UNIPIPE VAC'!$A:$H,7,FALSE)),IF(ISERROR(VLOOKUP($A1312,'UNIPIPE AIR'!$A:$I,7,FALSE)),VLOOKUP($A1312,'UNIPIPE NITRO'!$A:$I,7,FALSE),VLOOKUP($A1312,'UNIPIPE AIR'!$A:$I,7,FALSE)))),"",IF(ISERROR(IF(ISERROR(VLOOKUP($A1312,'UNIPIPE AIR'!$A:$I,7,FALSE)),VLOOKUP($A1312,'UNIPIPE NITRO'!$A:$I,7,FALSE),VLOOKUP($A1312,'UNIPIPE AIR'!$A:$I,7,FALSE))),IF(ISERROR(VLOOKUP($A1312,'UNIPIPE VAC'!$A:$H,7,FALSE)),VLOOKUP($A1312,'UNIPIPE HP'!$A:$I,7,FALSE),VLOOKUP($A1312,'UNIPIPE VAC'!$A:$H,7,FALSE)),IF(ISERROR(VLOOKUP($A1312,'UNIPIPE AIR'!$A:$I,7,FALSE)),VLOOKUP($A1312,'UNIPIPE NITRO'!$A:$I,7,FALSE),VLOOKUP($A1312,'UNIPIPE AIR'!$A:$I,7,FALSE))))</f>
        <v/>
      </c>
      <c r="E1312" s="140" t="str">
        <f>IF(ISERROR(IF(ISERROR(IF(ISERROR(VLOOKUP($A1312,'UNIPIPE AIR'!$A:$I,8,FALSE)),VLOOKUP($A1312,'UNIPIPE NITRO'!$A:$I,8,FALSE),VLOOKUP($A1312,'UNIPIPE AIR'!$A:$I,8,FALSE))),IF(ISERROR(VLOOKUP($A1312,'UNIPIPE VAC'!$A:$H,8,FALSE)),VLOOKUP($A1312,'UNIPIPE HP'!$A:$I,8,FALSE),VLOOKUP($A1312,'UNIPIPE VAC'!$A:$H,8,FALSE)),IF(ISERROR(VLOOKUP($A1312,'UNIPIPE AIR'!$A:$I,8,FALSE)),VLOOKUP($A1312,'UNIPIPE NITRO'!$A:$I,8,FALSE),VLOOKUP($A1312,'UNIPIPE AIR'!$A:$I,8,FALSE)))),"",IF(ISERROR(IF(ISERROR(VLOOKUP($A1312,'UNIPIPE AIR'!$A:$I,8,FALSE)),VLOOKUP($A1312,'UNIPIPE NITRO'!$A:$I,8,FALSE),VLOOKUP($A1312,'UNIPIPE AIR'!$A:$I,8,FALSE))),IF(ISERROR(VLOOKUP($A1312,'UNIPIPE VAC'!$A:$H,8,FALSE)),VLOOKUP($A1312,'UNIPIPE HP'!$A:$I,8,FALSE),VLOOKUP($A1312,'UNIPIPE VAC'!$A:$H,8,FALSE)),IF(ISERROR(VLOOKUP($A1312,'UNIPIPE AIR'!$A:$I,8,FALSE)),VLOOKUP($A1312,'UNIPIPE NITRO'!$A:$I,8,FALSE),VLOOKUP($A1312,'UNIPIPE AIR'!$A:$I,8,FALSE))))</f>
        <v/>
      </c>
      <c r="F1312" s="140" t="str">
        <f t="shared" si="5"/>
        <v/>
      </c>
      <c r="G1312" s="127"/>
      <c r="H1312" s="127"/>
      <c r="I1312" s="127"/>
      <c r="J1312" s="127"/>
      <c r="K1312" s="127"/>
      <c r="L1312" s="127"/>
      <c r="M1312" s="127"/>
      <c r="N1312" s="127"/>
      <c r="O1312" s="127"/>
      <c r="P1312" s="127"/>
      <c r="Q1312" s="127"/>
      <c r="R1312" s="127"/>
      <c r="S1312" s="127"/>
      <c r="T1312" s="127"/>
      <c r="U1312" s="127"/>
      <c r="V1312" s="127"/>
      <c r="W1312" s="127"/>
      <c r="X1312" s="127"/>
      <c r="Y1312" s="127"/>
      <c r="Z1312" s="127"/>
    </row>
    <row r="1313" spans="1:26" ht="18.75" customHeight="1" x14ac:dyDescent="0.2">
      <c r="A1313" s="135">
        <v>1295</v>
      </c>
      <c r="B1313" s="135" t="str">
        <f>IF(ISERROR(IF(ISERROR(IF(ISERROR(VLOOKUP($A1313,'UNIPIPE AIR'!$A:$I,3,FALSE)),VLOOKUP($A1313,'UNIPIPE NITRO'!$A:$I,3,FALSE),VLOOKUP($A1313,'UNIPIPE AIR'!$A:$I,3,FALSE))),IF(ISERROR(VLOOKUP($A1313,'UNIPIPE VAC'!$A:$H,3,FALSE)),VLOOKUP($A1313,'UNIPIPE HP'!$A:$I,3,FALSE),VLOOKUP($A1313,'UNIPIPE VAC'!$A:$H,3,FALSE)),IF(ISERROR(VLOOKUP($A1313,'UNIPIPE AIR'!$A:$I,3,FALSE)),VLOOKUP($A1313,'UNIPIPE NITRO'!$A:$I,3,FALSE),VLOOKUP($A1313,'UNIPIPE AIR'!$A:$I,3,FALSE)))),"",IF(ISERROR(IF(ISERROR(VLOOKUP($A1313,'UNIPIPE AIR'!$A:$I,3,FALSE)),VLOOKUP($A1313,'UNIPIPE NITRO'!$A:$I,3,FALSE),VLOOKUP($A1313,'UNIPIPE AIR'!$A:$I,3,FALSE))),IF(ISERROR(VLOOKUP($A1313,'UNIPIPE VAC'!$A:$H,3,FALSE)),VLOOKUP($A1313,'UNIPIPE HP'!$A:$I,3,FALSE),VLOOKUP($A1313,'UNIPIPE VAC'!$A:$H,3,FALSE)),IF(ISERROR(VLOOKUP($A1313,'UNIPIPE AIR'!$A:$I,3,FALSE)),VLOOKUP($A1313,'UNIPIPE NITRO'!$A:$I,3,FALSE),VLOOKUP($A1313,'UNIPIPE AIR'!$A:$I,3,FALSE))))</f>
        <v/>
      </c>
      <c r="C1313" s="133" t="str">
        <f>IF(ISERROR(IF(ISERROR(IF(ISERROR(VLOOKUP($A1313,'UNIPIPE AIR'!$A:$I,5,FALSE)),VLOOKUP($A1313,'UNIPIPE NITRO'!$A:$I,5,FALSE),VLOOKUP($A1313,'UNIPIPE AIR'!$A:$I,5,FALSE))),IF(ISERROR(VLOOKUP($A1313,'UNIPIPE VAC'!$A:$H,5,FALSE)),VLOOKUP($A1313,'UNIPIPE HP'!$A:$I,5,FALSE),VLOOKUP($A1313,'UNIPIPE VAC'!$A:$H,5,FALSE)),IF(ISERROR(VLOOKUP($A1313,'UNIPIPE AIR'!$A:$I,5,FALSE)),VLOOKUP($A1313,'UNIPIPE NITRO'!$A:$I,5,FALSE),VLOOKUP($A1313,'UNIPIPE AIR'!$A:$I,5,FALSE)))),"",IF(ISERROR(IF(ISERROR(VLOOKUP($A1313,'UNIPIPE AIR'!$A:$I,5,FALSE)),VLOOKUP($A1313,'UNIPIPE NITRO'!$A:$I,5,FALSE),VLOOKUP($A1313,'UNIPIPE AIR'!$A:$I,5,FALSE))),IF(ISERROR(VLOOKUP($A1313,'UNIPIPE VAC'!$A:$H,5,FALSE)),VLOOKUP($A1313,'UNIPIPE HP'!$A:$I,5,FALSE),VLOOKUP($A1313,'UNIPIPE VAC'!$A:$H,5,FALSE)),IF(ISERROR(VLOOKUP($A1313,'UNIPIPE AIR'!$A:$I,5,FALSE)),VLOOKUP($A1313,'UNIPIPE NITRO'!$A:$I,5,FALSE),VLOOKUP($A1313,'UNIPIPE AIR'!$A:$I,5,FALSE))))</f>
        <v/>
      </c>
      <c r="D1313" s="139" t="str">
        <f>IF(ISERROR(IF(ISERROR(IF(ISERROR(VLOOKUP($A1313,'UNIPIPE AIR'!$A:$I,7,FALSE)),VLOOKUP($A1313,'UNIPIPE NITRO'!$A:$I,7,FALSE),VLOOKUP($A1313,'UNIPIPE AIR'!$A:$I,7,FALSE))),IF(ISERROR(VLOOKUP($A1313,'UNIPIPE VAC'!$A:$H,7,FALSE)),VLOOKUP($A1313,'UNIPIPE HP'!$A:$I,7,FALSE),VLOOKUP($A1313,'UNIPIPE VAC'!$A:$H,7,FALSE)),IF(ISERROR(VLOOKUP($A1313,'UNIPIPE AIR'!$A:$I,7,FALSE)),VLOOKUP($A1313,'UNIPIPE NITRO'!$A:$I,7,FALSE),VLOOKUP($A1313,'UNIPIPE AIR'!$A:$I,7,FALSE)))),"",IF(ISERROR(IF(ISERROR(VLOOKUP($A1313,'UNIPIPE AIR'!$A:$I,7,FALSE)),VLOOKUP($A1313,'UNIPIPE NITRO'!$A:$I,7,FALSE),VLOOKUP($A1313,'UNIPIPE AIR'!$A:$I,7,FALSE))),IF(ISERROR(VLOOKUP($A1313,'UNIPIPE VAC'!$A:$H,7,FALSE)),VLOOKUP($A1313,'UNIPIPE HP'!$A:$I,7,FALSE),VLOOKUP($A1313,'UNIPIPE VAC'!$A:$H,7,FALSE)),IF(ISERROR(VLOOKUP($A1313,'UNIPIPE AIR'!$A:$I,7,FALSE)),VLOOKUP($A1313,'UNIPIPE NITRO'!$A:$I,7,FALSE),VLOOKUP($A1313,'UNIPIPE AIR'!$A:$I,7,FALSE))))</f>
        <v/>
      </c>
      <c r="E1313" s="140" t="str">
        <f>IF(ISERROR(IF(ISERROR(IF(ISERROR(VLOOKUP($A1313,'UNIPIPE AIR'!$A:$I,8,FALSE)),VLOOKUP($A1313,'UNIPIPE NITRO'!$A:$I,8,FALSE),VLOOKUP($A1313,'UNIPIPE AIR'!$A:$I,8,FALSE))),IF(ISERROR(VLOOKUP($A1313,'UNIPIPE VAC'!$A:$H,8,FALSE)),VLOOKUP($A1313,'UNIPIPE HP'!$A:$I,8,FALSE),VLOOKUP($A1313,'UNIPIPE VAC'!$A:$H,8,FALSE)),IF(ISERROR(VLOOKUP($A1313,'UNIPIPE AIR'!$A:$I,8,FALSE)),VLOOKUP($A1313,'UNIPIPE NITRO'!$A:$I,8,FALSE),VLOOKUP($A1313,'UNIPIPE AIR'!$A:$I,8,FALSE)))),"",IF(ISERROR(IF(ISERROR(VLOOKUP($A1313,'UNIPIPE AIR'!$A:$I,8,FALSE)),VLOOKUP($A1313,'UNIPIPE NITRO'!$A:$I,8,FALSE),VLOOKUP($A1313,'UNIPIPE AIR'!$A:$I,8,FALSE))),IF(ISERROR(VLOOKUP($A1313,'UNIPIPE VAC'!$A:$H,8,FALSE)),VLOOKUP($A1313,'UNIPIPE HP'!$A:$I,8,FALSE),VLOOKUP($A1313,'UNIPIPE VAC'!$A:$H,8,FALSE)),IF(ISERROR(VLOOKUP($A1313,'UNIPIPE AIR'!$A:$I,8,FALSE)),VLOOKUP($A1313,'UNIPIPE NITRO'!$A:$I,8,FALSE),VLOOKUP($A1313,'UNIPIPE AIR'!$A:$I,8,FALSE))))</f>
        <v/>
      </c>
      <c r="F1313" s="140" t="str">
        <f t="shared" si="5"/>
        <v/>
      </c>
      <c r="G1313" s="127"/>
      <c r="H1313" s="127"/>
      <c r="I1313" s="127"/>
      <c r="J1313" s="127"/>
      <c r="K1313" s="127"/>
      <c r="L1313" s="127"/>
      <c r="M1313" s="127"/>
      <c r="N1313" s="127"/>
      <c r="O1313" s="127"/>
      <c r="P1313" s="127"/>
      <c r="Q1313" s="127"/>
      <c r="R1313" s="127"/>
      <c r="S1313" s="127"/>
      <c r="T1313" s="127"/>
      <c r="U1313" s="127"/>
      <c r="V1313" s="127"/>
      <c r="W1313" s="127"/>
      <c r="X1313" s="127"/>
      <c r="Y1313" s="127"/>
      <c r="Z1313" s="127"/>
    </row>
    <row r="1314" spans="1:26" ht="18.75" customHeight="1" x14ac:dyDescent="0.2">
      <c r="A1314" s="135">
        <v>1296</v>
      </c>
      <c r="B1314" s="135" t="str">
        <f>IF(ISERROR(IF(ISERROR(IF(ISERROR(VLOOKUP($A1314,'UNIPIPE AIR'!$A:$I,3,FALSE)),VLOOKUP($A1314,'UNIPIPE NITRO'!$A:$I,3,FALSE),VLOOKUP($A1314,'UNIPIPE AIR'!$A:$I,3,FALSE))),IF(ISERROR(VLOOKUP($A1314,'UNIPIPE VAC'!$A:$H,3,FALSE)),VLOOKUP($A1314,'UNIPIPE HP'!$A:$I,3,FALSE),VLOOKUP($A1314,'UNIPIPE VAC'!$A:$H,3,FALSE)),IF(ISERROR(VLOOKUP($A1314,'UNIPIPE AIR'!$A:$I,3,FALSE)),VLOOKUP($A1314,'UNIPIPE NITRO'!$A:$I,3,FALSE),VLOOKUP($A1314,'UNIPIPE AIR'!$A:$I,3,FALSE)))),"",IF(ISERROR(IF(ISERROR(VLOOKUP($A1314,'UNIPIPE AIR'!$A:$I,3,FALSE)),VLOOKUP($A1314,'UNIPIPE NITRO'!$A:$I,3,FALSE),VLOOKUP($A1314,'UNIPIPE AIR'!$A:$I,3,FALSE))),IF(ISERROR(VLOOKUP($A1314,'UNIPIPE VAC'!$A:$H,3,FALSE)),VLOOKUP($A1314,'UNIPIPE HP'!$A:$I,3,FALSE),VLOOKUP($A1314,'UNIPIPE VAC'!$A:$H,3,FALSE)),IF(ISERROR(VLOOKUP($A1314,'UNIPIPE AIR'!$A:$I,3,FALSE)),VLOOKUP($A1314,'UNIPIPE NITRO'!$A:$I,3,FALSE),VLOOKUP($A1314,'UNIPIPE AIR'!$A:$I,3,FALSE))))</f>
        <v/>
      </c>
      <c r="C1314" s="133" t="str">
        <f>IF(ISERROR(IF(ISERROR(IF(ISERROR(VLOOKUP($A1314,'UNIPIPE AIR'!$A:$I,5,FALSE)),VLOOKUP($A1314,'UNIPIPE NITRO'!$A:$I,5,FALSE),VLOOKUP($A1314,'UNIPIPE AIR'!$A:$I,5,FALSE))),IF(ISERROR(VLOOKUP($A1314,'UNIPIPE VAC'!$A:$H,5,FALSE)),VLOOKUP($A1314,'UNIPIPE HP'!$A:$I,5,FALSE),VLOOKUP($A1314,'UNIPIPE VAC'!$A:$H,5,FALSE)),IF(ISERROR(VLOOKUP($A1314,'UNIPIPE AIR'!$A:$I,5,FALSE)),VLOOKUP($A1314,'UNIPIPE NITRO'!$A:$I,5,FALSE),VLOOKUP($A1314,'UNIPIPE AIR'!$A:$I,5,FALSE)))),"",IF(ISERROR(IF(ISERROR(VLOOKUP($A1314,'UNIPIPE AIR'!$A:$I,5,FALSE)),VLOOKUP($A1314,'UNIPIPE NITRO'!$A:$I,5,FALSE),VLOOKUP($A1314,'UNIPIPE AIR'!$A:$I,5,FALSE))),IF(ISERROR(VLOOKUP($A1314,'UNIPIPE VAC'!$A:$H,5,FALSE)),VLOOKUP($A1314,'UNIPIPE HP'!$A:$I,5,FALSE),VLOOKUP($A1314,'UNIPIPE VAC'!$A:$H,5,FALSE)),IF(ISERROR(VLOOKUP($A1314,'UNIPIPE AIR'!$A:$I,5,FALSE)),VLOOKUP($A1314,'UNIPIPE NITRO'!$A:$I,5,FALSE),VLOOKUP($A1314,'UNIPIPE AIR'!$A:$I,5,FALSE))))</f>
        <v/>
      </c>
      <c r="D1314" s="139" t="str">
        <f>IF(ISERROR(IF(ISERROR(IF(ISERROR(VLOOKUP($A1314,'UNIPIPE AIR'!$A:$I,7,FALSE)),VLOOKUP($A1314,'UNIPIPE NITRO'!$A:$I,7,FALSE),VLOOKUP($A1314,'UNIPIPE AIR'!$A:$I,7,FALSE))),IF(ISERROR(VLOOKUP($A1314,'UNIPIPE VAC'!$A:$H,7,FALSE)),VLOOKUP($A1314,'UNIPIPE HP'!$A:$I,7,FALSE),VLOOKUP($A1314,'UNIPIPE VAC'!$A:$H,7,FALSE)),IF(ISERROR(VLOOKUP($A1314,'UNIPIPE AIR'!$A:$I,7,FALSE)),VLOOKUP($A1314,'UNIPIPE NITRO'!$A:$I,7,FALSE),VLOOKUP($A1314,'UNIPIPE AIR'!$A:$I,7,FALSE)))),"",IF(ISERROR(IF(ISERROR(VLOOKUP($A1314,'UNIPIPE AIR'!$A:$I,7,FALSE)),VLOOKUP($A1314,'UNIPIPE NITRO'!$A:$I,7,FALSE),VLOOKUP($A1314,'UNIPIPE AIR'!$A:$I,7,FALSE))),IF(ISERROR(VLOOKUP($A1314,'UNIPIPE VAC'!$A:$H,7,FALSE)),VLOOKUP($A1314,'UNIPIPE HP'!$A:$I,7,FALSE),VLOOKUP($A1314,'UNIPIPE VAC'!$A:$H,7,FALSE)),IF(ISERROR(VLOOKUP($A1314,'UNIPIPE AIR'!$A:$I,7,FALSE)),VLOOKUP($A1314,'UNIPIPE NITRO'!$A:$I,7,FALSE),VLOOKUP($A1314,'UNIPIPE AIR'!$A:$I,7,FALSE))))</f>
        <v/>
      </c>
      <c r="E1314" s="140" t="str">
        <f>IF(ISERROR(IF(ISERROR(IF(ISERROR(VLOOKUP($A1314,'UNIPIPE AIR'!$A:$I,8,FALSE)),VLOOKUP($A1314,'UNIPIPE NITRO'!$A:$I,8,FALSE),VLOOKUP($A1314,'UNIPIPE AIR'!$A:$I,8,FALSE))),IF(ISERROR(VLOOKUP($A1314,'UNIPIPE VAC'!$A:$H,8,FALSE)),VLOOKUP($A1314,'UNIPIPE HP'!$A:$I,8,FALSE),VLOOKUP($A1314,'UNIPIPE VAC'!$A:$H,8,FALSE)),IF(ISERROR(VLOOKUP($A1314,'UNIPIPE AIR'!$A:$I,8,FALSE)),VLOOKUP($A1314,'UNIPIPE NITRO'!$A:$I,8,FALSE),VLOOKUP($A1314,'UNIPIPE AIR'!$A:$I,8,FALSE)))),"",IF(ISERROR(IF(ISERROR(VLOOKUP($A1314,'UNIPIPE AIR'!$A:$I,8,FALSE)),VLOOKUP($A1314,'UNIPIPE NITRO'!$A:$I,8,FALSE),VLOOKUP($A1314,'UNIPIPE AIR'!$A:$I,8,FALSE))),IF(ISERROR(VLOOKUP($A1314,'UNIPIPE VAC'!$A:$H,8,FALSE)),VLOOKUP($A1314,'UNIPIPE HP'!$A:$I,8,FALSE),VLOOKUP($A1314,'UNIPIPE VAC'!$A:$H,8,FALSE)),IF(ISERROR(VLOOKUP($A1314,'UNIPIPE AIR'!$A:$I,8,FALSE)),VLOOKUP($A1314,'UNIPIPE NITRO'!$A:$I,8,FALSE),VLOOKUP($A1314,'UNIPIPE AIR'!$A:$I,8,FALSE))))</f>
        <v/>
      </c>
      <c r="F1314" s="140" t="str">
        <f t="shared" si="5"/>
        <v/>
      </c>
      <c r="G1314" s="127"/>
      <c r="H1314" s="127"/>
      <c r="I1314" s="127"/>
      <c r="J1314" s="127"/>
      <c r="K1314" s="127"/>
      <c r="L1314" s="127"/>
      <c r="M1314" s="127"/>
      <c r="N1314" s="127"/>
      <c r="O1314" s="127"/>
      <c r="P1314" s="127"/>
      <c r="Q1314" s="127"/>
      <c r="R1314" s="127"/>
      <c r="S1314" s="127"/>
      <c r="T1314" s="127"/>
      <c r="U1314" s="127"/>
      <c r="V1314" s="127"/>
      <c r="W1314" s="127"/>
      <c r="X1314" s="127"/>
      <c r="Y1314" s="127"/>
      <c r="Z1314" s="127"/>
    </row>
    <row r="1315" spans="1:26" ht="18.75" customHeight="1" x14ac:dyDescent="0.2">
      <c r="A1315" s="135">
        <v>1297</v>
      </c>
      <c r="B1315" s="135" t="str">
        <f>IF(ISERROR(IF(ISERROR(IF(ISERROR(VLOOKUP($A1315,'UNIPIPE AIR'!$A:$I,3,FALSE)),VLOOKUP($A1315,'UNIPIPE NITRO'!$A:$I,3,FALSE),VLOOKUP($A1315,'UNIPIPE AIR'!$A:$I,3,FALSE))),IF(ISERROR(VLOOKUP($A1315,'UNIPIPE VAC'!$A:$H,3,FALSE)),VLOOKUP($A1315,'UNIPIPE HP'!$A:$I,3,FALSE),VLOOKUP($A1315,'UNIPIPE VAC'!$A:$H,3,FALSE)),IF(ISERROR(VLOOKUP($A1315,'UNIPIPE AIR'!$A:$I,3,FALSE)),VLOOKUP($A1315,'UNIPIPE NITRO'!$A:$I,3,FALSE),VLOOKUP($A1315,'UNIPIPE AIR'!$A:$I,3,FALSE)))),"",IF(ISERROR(IF(ISERROR(VLOOKUP($A1315,'UNIPIPE AIR'!$A:$I,3,FALSE)),VLOOKUP($A1315,'UNIPIPE NITRO'!$A:$I,3,FALSE),VLOOKUP($A1315,'UNIPIPE AIR'!$A:$I,3,FALSE))),IF(ISERROR(VLOOKUP($A1315,'UNIPIPE VAC'!$A:$H,3,FALSE)),VLOOKUP($A1315,'UNIPIPE HP'!$A:$I,3,FALSE),VLOOKUP($A1315,'UNIPIPE VAC'!$A:$H,3,FALSE)),IF(ISERROR(VLOOKUP($A1315,'UNIPIPE AIR'!$A:$I,3,FALSE)),VLOOKUP($A1315,'UNIPIPE NITRO'!$A:$I,3,FALSE),VLOOKUP($A1315,'UNIPIPE AIR'!$A:$I,3,FALSE))))</f>
        <v/>
      </c>
      <c r="C1315" s="133" t="str">
        <f>IF(ISERROR(IF(ISERROR(IF(ISERROR(VLOOKUP($A1315,'UNIPIPE AIR'!$A:$I,5,FALSE)),VLOOKUP($A1315,'UNIPIPE NITRO'!$A:$I,5,FALSE),VLOOKUP($A1315,'UNIPIPE AIR'!$A:$I,5,FALSE))),IF(ISERROR(VLOOKUP($A1315,'UNIPIPE VAC'!$A:$H,5,FALSE)),VLOOKUP($A1315,'UNIPIPE HP'!$A:$I,5,FALSE),VLOOKUP($A1315,'UNIPIPE VAC'!$A:$H,5,FALSE)),IF(ISERROR(VLOOKUP($A1315,'UNIPIPE AIR'!$A:$I,5,FALSE)),VLOOKUP($A1315,'UNIPIPE NITRO'!$A:$I,5,FALSE),VLOOKUP($A1315,'UNIPIPE AIR'!$A:$I,5,FALSE)))),"",IF(ISERROR(IF(ISERROR(VLOOKUP($A1315,'UNIPIPE AIR'!$A:$I,5,FALSE)),VLOOKUP($A1315,'UNIPIPE NITRO'!$A:$I,5,FALSE),VLOOKUP($A1315,'UNIPIPE AIR'!$A:$I,5,FALSE))),IF(ISERROR(VLOOKUP($A1315,'UNIPIPE VAC'!$A:$H,5,FALSE)),VLOOKUP($A1315,'UNIPIPE HP'!$A:$I,5,FALSE),VLOOKUP($A1315,'UNIPIPE VAC'!$A:$H,5,FALSE)),IF(ISERROR(VLOOKUP($A1315,'UNIPIPE AIR'!$A:$I,5,FALSE)),VLOOKUP($A1315,'UNIPIPE NITRO'!$A:$I,5,FALSE),VLOOKUP($A1315,'UNIPIPE AIR'!$A:$I,5,FALSE))))</f>
        <v/>
      </c>
      <c r="D1315" s="139" t="str">
        <f>IF(ISERROR(IF(ISERROR(IF(ISERROR(VLOOKUP($A1315,'UNIPIPE AIR'!$A:$I,7,FALSE)),VLOOKUP($A1315,'UNIPIPE NITRO'!$A:$I,7,FALSE),VLOOKUP($A1315,'UNIPIPE AIR'!$A:$I,7,FALSE))),IF(ISERROR(VLOOKUP($A1315,'UNIPIPE VAC'!$A:$H,7,FALSE)),VLOOKUP($A1315,'UNIPIPE HP'!$A:$I,7,FALSE),VLOOKUP($A1315,'UNIPIPE VAC'!$A:$H,7,FALSE)),IF(ISERROR(VLOOKUP($A1315,'UNIPIPE AIR'!$A:$I,7,FALSE)),VLOOKUP($A1315,'UNIPIPE NITRO'!$A:$I,7,FALSE),VLOOKUP($A1315,'UNIPIPE AIR'!$A:$I,7,FALSE)))),"",IF(ISERROR(IF(ISERROR(VLOOKUP($A1315,'UNIPIPE AIR'!$A:$I,7,FALSE)),VLOOKUP($A1315,'UNIPIPE NITRO'!$A:$I,7,FALSE),VLOOKUP($A1315,'UNIPIPE AIR'!$A:$I,7,FALSE))),IF(ISERROR(VLOOKUP($A1315,'UNIPIPE VAC'!$A:$H,7,FALSE)),VLOOKUP($A1315,'UNIPIPE HP'!$A:$I,7,FALSE),VLOOKUP($A1315,'UNIPIPE VAC'!$A:$H,7,FALSE)),IF(ISERROR(VLOOKUP($A1315,'UNIPIPE AIR'!$A:$I,7,FALSE)),VLOOKUP($A1315,'UNIPIPE NITRO'!$A:$I,7,FALSE),VLOOKUP($A1315,'UNIPIPE AIR'!$A:$I,7,FALSE))))</f>
        <v/>
      </c>
      <c r="E1315" s="140" t="str">
        <f>IF(ISERROR(IF(ISERROR(IF(ISERROR(VLOOKUP($A1315,'UNIPIPE AIR'!$A:$I,8,FALSE)),VLOOKUP($A1315,'UNIPIPE NITRO'!$A:$I,8,FALSE),VLOOKUP($A1315,'UNIPIPE AIR'!$A:$I,8,FALSE))),IF(ISERROR(VLOOKUP($A1315,'UNIPIPE VAC'!$A:$H,8,FALSE)),VLOOKUP($A1315,'UNIPIPE HP'!$A:$I,8,FALSE),VLOOKUP($A1315,'UNIPIPE VAC'!$A:$H,8,FALSE)),IF(ISERROR(VLOOKUP($A1315,'UNIPIPE AIR'!$A:$I,8,FALSE)),VLOOKUP($A1315,'UNIPIPE NITRO'!$A:$I,8,FALSE),VLOOKUP($A1315,'UNIPIPE AIR'!$A:$I,8,FALSE)))),"",IF(ISERROR(IF(ISERROR(VLOOKUP($A1315,'UNIPIPE AIR'!$A:$I,8,FALSE)),VLOOKUP($A1315,'UNIPIPE NITRO'!$A:$I,8,FALSE),VLOOKUP($A1315,'UNIPIPE AIR'!$A:$I,8,FALSE))),IF(ISERROR(VLOOKUP($A1315,'UNIPIPE VAC'!$A:$H,8,FALSE)),VLOOKUP($A1315,'UNIPIPE HP'!$A:$I,8,FALSE),VLOOKUP($A1315,'UNIPIPE VAC'!$A:$H,8,FALSE)),IF(ISERROR(VLOOKUP($A1315,'UNIPIPE AIR'!$A:$I,8,FALSE)),VLOOKUP($A1315,'UNIPIPE NITRO'!$A:$I,8,FALSE),VLOOKUP($A1315,'UNIPIPE AIR'!$A:$I,8,FALSE))))</f>
        <v/>
      </c>
      <c r="F1315" s="140" t="str">
        <f t="shared" si="5"/>
        <v/>
      </c>
      <c r="G1315" s="127"/>
      <c r="H1315" s="127"/>
      <c r="I1315" s="127"/>
      <c r="J1315" s="127"/>
      <c r="K1315" s="127"/>
      <c r="L1315" s="127"/>
      <c r="M1315" s="127"/>
      <c r="N1315" s="127"/>
      <c r="O1315" s="127"/>
      <c r="P1315" s="127"/>
      <c r="Q1315" s="127"/>
      <c r="R1315" s="127"/>
      <c r="S1315" s="127"/>
      <c r="T1315" s="127"/>
      <c r="U1315" s="127"/>
      <c r="V1315" s="127"/>
      <c r="W1315" s="127"/>
      <c r="X1315" s="127"/>
      <c r="Y1315" s="127"/>
      <c r="Z1315" s="127"/>
    </row>
    <row r="1316" spans="1:26" ht="18.75" customHeight="1" x14ac:dyDescent="0.2">
      <c r="A1316" s="135">
        <v>1298</v>
      </c>
      <c r="B1316" s="135" t="str">
        <f>IF(ISERROR(IF(ISERROR(IF(ISERROR(VLOOKUP($A1316,'UNIPIPE AIR'!$A:$I,3,FALSE)),VLOOKUP($A1316,'UNIPIPE NITRO'!$A:$I,3,FALSE),VLOOKUP($A1316,'UNIPIPE AIR'!$A:$I,3,FALSE))),IF(ISERROR(VLOOKUP($A1316,'UNIPIPE VAC'!$A:$H,3,FALSE)),VLOOKUP($A1316,'UNIPIPE HP'!$A:$I,3,FALSE),VLOOKUP($A1316,'UNIPIPE VAC'!$A:$H,3,FALSE)),IF(ISERROR(VLOOKUP($A1316,'UNIPIPE AIR'!$A:$I,3,FALSE)),VLOOKUP($A1316,'UNIPIPE NITRO'!$A:$I,3,FALSE),VLOOKUP($A1316,'UNIPIPE AIR'!$A:$I,3,FALSE)))),"",IF(ISERROR(IF(ISERROR(VLOOKUP($A1316,'UNIPIPE AIR'!$A:$I,3,FALSE)),VLOOKUP($A1316,'UNIPIPE NITRO'!$A:$I,3,FALSE),VLOOKUP($A1316,'UNIPIPE AIR'!$A:$I,3,FALSE))),IF(ISERROR(VLOOKUP($A1316,'UNIPIPE VAC'!$A:$H,3,FALSE)),VLOOKUP($A1316,'UNIPIPE HP'!$A:$I,3,FALSE),VLOOKUP($A1316,'UNIPIPE VAC'!$A:$H,3,FALSE)),IF(ISERROR(VLOOKUP($A1316,'UNIPIPE AIR'!$A:$I,3,FALSE)),VLOOKUP($A1316,'UNIPIPE NITRO'!$A:$I,3,FALSE),VLOOKUP($A1316,'UNIPIPE AIR'!$A:$I,3,FALSE))))</f>
        <v/>
      </c>
      <c r="C1316" s="133" t="str">
        <f>IF(ISERROR(IF(ISERROR(IF(ISERROR(VLOOKUP($A1316,'UNIPIPE AIR'!$A:$I,5,FALSE)),VLOOKUP($A1316,'UNIPIPE NITRO'!$A:$I,5,FALSE),VLOOKUP($A1316,'UNIPIPE AIR'!$A:$I,5,FALSE))),IF(ISERROR(VLOOKUP($A1316,'UNIPIPE VAC'!$A:$H,5,FALSE)),VLOOKUP($A1316,'UNIPIPE HP'!$A:$I,5,FALSE),VLOOKUP($A1316,'UNIPIPE VAC'!$A:$H,5,FALSE)),IF(ISERROR(VLOOKUP($A1316,'UNIPIPE AIR'!$A:$I,5,FALSE)),VLOOKUP($A1316,'UNIPIPE NITRO'!$A:$I,5,FALSE),VLOOKUP($A1316,'UNIPIPE AIR'!$A:$I,5,FALSE)))),"",IF(ISERROR(IF(ISERROR(VLOOKUP($A1316,'UNIPIPE AIR'!$A:$I,5,FALSE)),VLOOKUP($A1316,'UNIPIPE NITRO'!$A:$I,5,FALSE),VLOOKUP($A1316,'UNIPIPE AIR'!$A:$I,5,FALSE))),IF(ISERROR(VLOOKUP($A1316,'UNIPIPE VAC'!$A:$H,5,FALSE)),VLOOKUP($A1316,'UNIPIPE HP'!$A:$I,5,FALSE),VLOOKUP($A1316,'UNIPIPE VAC'!$A:$H,5,FALSE)),IF(ISERROR(VLOOKUP($A1316,'UNIPIPE AIR'!$A:$I,5,FALSE)),VLOOKUP($A1316,'UNIPIPE NITRO'!$A:$I,5,FALSE),VLOOKUP($A1316,'UNIPIPE AIR'!$A:$I,5,FALSE))))</f>
        <v/>
      </c>
      <c r="D1316" s="139" t="str">
        <f>IF(ISERROR(IF(ISERROR(IF(ISERROR(VLOOKUP($A1316,'UNIPIPE AIR'!$A:$I,7,FALSE)),VLOOKUP($A1316,'UNIPIPE NITRO'!$A:$I,7,FALSE),VLOOKUP($A1316,'UNIPIPE AIR'!$A:$I,7,FALSE))),IF(ISERROR(VLOOKUP($A1316,'UNIPIPE VAC'!$A:$H,7,FALSE)),VLOOKUP($A1316,'UNIPIPE HP'!$A:$I,7,FALSE),VLOOKUP($A1316,'UNIPIPE VAC'!$A:$H,7,FALSE)),IF(ISERROR(VLOOKUP($A1316,'UNIPIPE AIR'!$A:$I,7,FALSE)),VLOOKUP($A1316,'UNIPIPE NITRO'!$A:$I,7,FALSE),VLOOKUP($A1316,'UNIPIPE AIR'!$A:$I,7,FALSE)))),"",IF(ISERROR(IF(ISERROR(VLOOKUP($A1316,'UNIPIPE AIR'!$A:$I,7,FALSE)),VLOOKUP($A1316,'UNIPIPE NITRO'!$A:$I,7,FALSE),VLOOKUP($A1316,'UNIPIPE AIR'!$A:$I,7,FALSE))),IF(ISERROR(VLOOKUP($A1316,'UNIPIPE VAC'!$A:$H,7,FALSE)),VLOOKUP($A1316,'UNIPIPE HP'!$A:$I,7,FALSE),VLOOKUP($A1316,'UNIPIPE VAC'!$A:$H,7,FALSE)),IF(ISERROR(VLOOKUP($A1316,'UNIPIPE AIR'!$A:$I,7,FALSE)),VLOOKUP($A1316,'UNIPIPE NITRO'!$A:$I,7,FALSE),VLOOKUP($A1316,'UNIPIPE AIR'!$A:$I,7,FALSE))))</f>
        <v/>
      </c>
      <c r="E1316" s="140" t="str">
        <f>IF(ISERROR(IF(ISERROR(IF(ISERROR(VLOOKUP($A1316,'UNIPIPE AIR'!$A:$I,8,FALSE)),VLOOKUP($A1316,'UNIPIPE NITRO'!$A:$I,8,FALSE),VLOOKUP($A1316,'UNIPIPE AIR'!$A:$I,8,FALSE))),IF(ISERROR(VLOOKUP($A1316,'UNIPIPE VAC'!$A:$H,8,FALSE)),VLOOKUP($A1316,'UNIPIPE HP'!$A:$I,8,FALSE),VLOOKUP($A1316,'UNIPIPE VAC'!$A:$H,8,FALSE)),IF(ISERROR(VLOOKUP($A1316,'UNIPIPE AIR'!$A:$I,8,FALSE)),VLOOKUP($A1316,'UNIPIPE NITRO'!$A:$I,8,FALSE),VLOOKUP($A1316,'UNIPIPE AIR'!$A:$I,8,FALSE)))),"",IF(ISERROR(IF(ISERROR(VLOOKUP($A1316,'UNIPIPE AIR'!$A:$I,8,FALSE)),VLOOKUP($A1316,'UNIPIPE NITRO'!$A:$I,8,FALSE),VLOOKUP($A1316,'UNIPIPE AIR'!$A:$I,8,FALSE))),IF(ISERROR(VLOOKUP($A1316,'UNIPIPE VAC'!$A:$H,8,FALSE)),VLOOKUP($A1316,'UNIPIPE HP'!$A:$I,8,FALSE),VLOOKUP($A1316,'UNIPIPE VAC'!$A:$H,8,FALSE)),IF(ISERROR(VLOOKUP($A1316,'UNIPIPE AIR'!$A:$I,8,FALSE)),VLOOKUP($A1316,'UNIPIPE NITRO'!$A:$I,8,FALSE),VLOOKUP($A1316,'UNIPIPE AIR'!$A:$I,8,FALSE))))</f>
        <v/>
      </c>
      <c r="F1316" s="140" t="str">
        <f t="shared" si="5"/>
        <v/>
      </c>
      <c r="G1316" s="127"/>
      <c r="H1316" s="127"/>
      <c r="I1316" s="127"/>
      <c r="J1316" s="127"/>
      <c r="K1316" s="127"/>
      <c r="L1316" s="127"/>
      <c r="M1316" s="127"/>
      <c r="N1316" s="127"/>
      <c r="O1316" s="127"/>
      <c r="P1316" s="127"/>
      <c r="Q1316" s="127"/>
      <c r="R1316" s="127"/>
      <c r="S1316" s="127"/>
      <c r="T1316" s="127"/>
      <c r="U1316" s="127"/>
      <c r="V1316" s="127"/>
      <c r="W1316" s="127"/>
      <c r="X1316" s="127"/>
      <c r="Y1316" s="127"/>
      <c r="Z1316" s="127"/>
    </row>
    <row r="1317" spans="1:26" ht="18.75" customHeight="1" x14ac:dyDescent="0.2">
      <c r="A1317" s="135">
        <v>1299</v>
      </c>
      <c r="B1317" s="135" t="str">
        <f>IF(ISERROR(IF(ISERROR(IF(ISERROR(VLOOKUP($A1317,'UNIPIPE AIR'!$A:$I,3,FALSE)),VLOOKUP($A1317,'UNIPIPE NITRO'!$A:$I,3,FALSE),VLOOKUP($A1317,'UNIPIPE AIR'!$A:$I,3,FALSE))),IF(ISERROR(VLOOKUP($A1317,'UNIPIPE VAC'!$A:$H,3,FALSE)),VLOOKUP($A1317,'UNIPIPE HP'!$A:$I,3,FALSE),VLOOKUP($A1317,'UNIPIPE VAC'!$A:$H,3,FALSE)),IF(ISERROR(VLOOKUP($A1317,'UNIPIPE AIR'!$A:$I,3,FALSE)),VLOOKUP($A1317,'UNIPIPE NITRO'!$A:$I,3,FALSE),VLOOKUP($A1317,'UNIPIPE AIR'!$A:$I,3,FALSE)))),"",IF(ISERROR(IF(ISERROR(VLOOKUP($A1317,'UNIPIPE AIR'!$A:$I,3,FALSE)),VLOOKUP($A1317,'UNIPIPE NITRO'!$A:$I,3,FALSE),VLOOKUP($A1317,'UNIPIPE AIR'!$A:$I,3,FALSE))),IF(ISERROR(VLOOKUP($A1317,'UNIPIPE VAC'!$A:$H,3,FALSE)),VLOOKUP($A1317,'UNIPIPE HP'!$A:$I,3,FALSE),VLOOKUP($A1317,'UNIPIPE VAC'!$A:$H,3,FALSE)),IF(ISERROR(VLOOKUP($A1317,'UNIPIPE AIR'!$A:$I,3,FALSE)),VLOOKUP($A1317,'UNIPIPE NITRO'!$A:$I,3,FALSE),VLOOKUP($A1317,'UNIPIPE AIR'!$A:$I,3,FALSE))))</f>
        <v/>
      </c>
      <c r="C1317" s="133" t="str">
        <f>IF(ISERROR(IF(ISERROR(IF(ISERROR(VLOOKUP($A1317,'UNIPIPE AIR'!$A:$I,5,FALSE)),VLOOKUP($A1317,'UNIPIPE NITRO'!$A:$I,5,FALSE),VLOOKUP($A1317,'UNIPIPE AIR'!$A:$I,5,FALSE))),IF(ISERROR(VLOOKUP($A1317,'UNIPIPE VAC'!$A:$H,5,FALSE)),VLOOKUP($A1317,'UNIPIPE HP'!$A:$I,5,FALSE),VLOOKUP($A1317,'UNIPIPE VAC'!$A:$H,5,FALSE)),IF(ISERROR(VLOOKUP($A1317,'UNIPIPE AIR'!$A:$I,5,FALSE)),VLOOKUP($A1317,'UNIPIPE NITRO'!$A:$I,5,FALSE),VLOOKUP($A1317,'UNIPIPE AIR'!$A:$I,5,FALSE)))),"",IF(ISERROR(IF(ISERROR(VLOOKUP($A1317,'UNIPIPE AIR'!$A:$I,5,FALSE)),VLOOKUP($A1317,'UNIPIPE NITRO'!$A:$I,5,FALSE),VLOOKUP($A1317,'UNIPIPE AIR'!$A:$I,5,FALSE))),IF(ISERROR(VLOOKUP($A1317,'UNIPIPE VAC'!$A:$H,5,FALSE)),VLOOKUP($A1317,'UNIPIPE HP'!$A:$I,5,FALSE),VLOOKUP($A1317,'UNIPIPE VAC'!$A:$H,5,FALSE)),IF(ISERROR(VLOOKUP($A1317,'UNIPIPE AIR'!$A:$I,5,FALSE)),VLOOKUP($A1317,'UNIPIPE NITRO'!$A:$I,5,FALSE),VLOOKUP($A1317,'UNIPIPE AIR'!$A:$I,5,FALSE))))</f>
        <v/>
      </c>
      <c r="D1317" s="139" t="str">
        <f>IF(ISERROR(IF(ISERROR(IF(ISERROR(VLOOKUP($A1317,'UNIPIPE AIR'!$A:$I,7,FALSE)),VLOOKUP($A1317,'UNIPIPE NITRO'!$A:$I,7,FALSE),VLOOKUP($A1317,'UNIPIPE AIR'!$A:$I,7,FALSE))),IF(ISERROR(VLOOKUP($A1317,'UNIPIPE VAC'!$A:$H,7,FALSE)),VLOOKUP($A1317,'UNIPIPE HP'!$A:$I,7,FALSE),VLOOKUP($A1317,'UNIPIPE VAC'!$A:$H,7,FALSE)),IF(ISERROR(VLOOKUP($A1317,'UNIPIPE AIR'!$A:$I,7,FALSE)),VLOOKUP($A1317,'UNIPIPE NITRO'!$A:$I,7,FALSE),VLOOKUP($A1317,'UNIPIPE AIR'!$A:$I,7,FALSE)))),"",IF(ISERROR(IF(ISERROR(VLOOKUP($A1317,'UNIPIPE AIR'!$A:$I,7,FALSE)),VLOOKUP($A1317,'UNIPIPE NITRO'!$A:$I,7,FALSE),VLOOKUP($A1317,'UNIPIPE AIR'!$A:$I,7,FALSE))),IF(ISERROR(VLOOKUP($A1317,'UNIPIPE VAC'!$A:$H,7,FALSE)),VLOOKUP($A1317,'UNIPIPE HP'!$A:$I,7,FALSE),VLOOKUP($A1317,'UNIPIPE VAC'!$A:$H,7,FALSE)),IF(ISERROR(VLOOKUP($A1317,'UNIPIPE AIR'!$A:$I,7,FALSE)),VLOOKUP($A1317,'UNIPIPE NITRO'!$A:$I,7,FALSE),VLOOKUP($A1317,'UNIPIPE AIR'!$A:$I,7,FALSE))))</f>
        <v/>
      </c>
      <c r="E1317" s="140" t="str">
        <f>IF(ISERROR(IF(ISERROR(IF(ISERROR(VLOOKUP($A1317,'UNIPIPE AIR'!$A:$I,8,FALSE)),VLOOKUP($A1317,'UNIPIPE NITRO'!$A:$I,8,FALSE),VLOOKUP($A1317,'UNIPIPE AIR'!$A:$I,8,FALSE))),IF(ISERROR(VLOOKUP($A1317,'UNIPIPE VAC'!$A:$H,8,FALSE)),VLOOKUP($A1317,'UNIPIPE HP'!$A:$I,8,FALSE),VLOOKUP($A1317,'UNIPIPE VAC'!$A:$H,8,FALSE)),IF(ISERROR(VLOOKUP($A1317,'UNIPIPE AIR'!$A:$I,8,FALSE)),VLOOKUP($A1317,'UNIPIPE NITRO'!$A:$I,8,FALSE),VLOOKUP($A1317,'UNIPIPE AIR'!$A:$I,8,FALSE)))),"",IF(ISERROR(IF(ISERROR(VLOOKUP($A1317,'UNIPIPE AIR'!$A:$I,8,FALSE)),VLOOKUP($A1317,'UNIPIPE NITRO'!$A:$I,8,FALSE),VLOOKUP($A1317,'UNIPIPE AIR'!$A:$I,8,FALSE))),IF(ISERROR(VLOOKUP($A1317,'UNIPIPE VAC'!$A:$H,8,FALSE)),VLOOKUP($A1317,'UNIPIPE HP'!$A:$I,8,FALSE),VLOOKUP($A1317,'UNIPIPE VAC'!$A:$H,8,FALSE)),IF(ISERROR(VLOOKUP($A1317,'UNIPIPE AIR'!$A:$I,8,FALSE)),VLOOKUP($A1317,'UNIPIPE NITRO'!$A:$I,8,FALSE),VLOOKUP($A1317,'UNIPIPE AIR'!$A:$I,8,FALSE))))</f>
        <v/>
      </c>
      <c r="F1317" s="140" t="str">
        <f t="shared" si="5"/>
        <v/>
      </c>
      <c r="G1317" s="127"/>
      <c r="H1317" s="127"/>
      <c r="I1317" s="127"/>
      <c r="J1317" s="127"/>
      <c r="K1317" s="127"/>
      <c r="L1317" s="127"/>
      <c r="M1317" s="127"/>
      <c r="N1317" s="127"/>
      <c r="O1317" s="127"/>
      <c r="P1317" s="127"/>
      <c r="Q1317" s="127"/>
      <c r="R1317" s="127"/>
      <c r="S1317" s="127"/>
      <c r="T1317" s="127"/>
      <c r="U1317" s="127"/>
      <c r="V1317" s="127"/>
      <c r="W1317" s="127"/>
      <c r="X1317" s="127"/>
      <c r="Y1317" s="127"/>
      <c r="Z1317" s="127"/>
    </row>
    <row r="1318" spans="1:26" ht="18.75" customHeight="1" x14ac:dyDescent="0.2">
      <c r="A1318" s="135">
        <v>1300</v>
      </c>
      <c r="B1318" s="135" t="str">
        <f>IF(ISERROR(IF(ISERROR(IF(ISERROR(VLOOKUP($A1318,'UNIPIPE AIR'!$A:$I,3,FALSE)),VLOOKUP($A1318,'UNIPIPE NITRO'!$A:$I,3,FALSE),VLOOKUP($A1318,'UNIPIPE AIR'!$A:$I,3,FALSE))),IF(ISERROR(VLOOKUP($A1318,'UNIPIPE VAC'!$A:$H,3,FALSE)),VLOOKUP($A1318,'UNIPIPE HP'!$A:$I,3,FALSE),VLOOKUP($A1318,'UNIPIPE VAC'!$A:$H,3,FALSE)),IF(ISERROR(VLOOKUP($A1318,'UNIPIPE AIR'!$A:$I,3,FALSE)),VLOOKUP($A1318,'UNIPIPE NITRO'!$A:$I,3,FALSE),VLOOKUP($A1318,'UNIPIPE AIR'!$A:$I,3,FALSE)))),"",IF(ISERROR(IF(ISERROR(VLOOKUP($A1318,'UNIPIPE AIR'!$A:$I,3,FALSE)),VLOOKUP($A1318,'UNIPIPE NITRO'!$A:$I,3,FALSE),VLOOKUP($A1318,'UNIPIPE AIR'!$A:$I,3,FALSE))),IF(ISERROR(VLOOKUP($A1318,'UNIPIPE VAC'!$A:$H,3,FALSE)),VLOOKUP($A1318,'UNIPIPE HP'!$A:$I,3,FALSE),VLOOKUP($A1318,'UNIPIPE VAC'!$A:$H,3,FALSE)),IF(ISERROR(VLOOKUP($A1318,'UNIPIPE AIR'!$A:$I,3,FALSE)),VLOOKUP($A1318,'UNIPIPE NITRO'!$A:$I,3,FALSE),VLOOKUP($A1318,'UNIPIPE AIR'!$A:$I,3,FALSE))))</f>
        <v/>
      </c>
      <c r="C1318" s="133" t="str">
        <f>IF(ISERROR(IF(ISERROR(IF(ISERROR(VLOOKUP($A1318,'UNIPIPE AIR'!$A:$I,5,FALSE)),VLOOKUP($A1318,'UNIPIPE NITRO'!$A:$I,5,FALSE),VLOOKUP($A1318,'UNIPIPE AIR'!$A:$I,5,FALSE))),IF(ISERROR(VLOOKUP($A1318,'UNIPIPE VAC'!$A:$H,5,FALSE)),VLOOKUP($A1318,'UNIPIPE HP'!$A:$I,5,FALSE),VLOOKUP($A1318,'UNIPIPE VAC'!$A:$H,5,FALSE)),IF(ISERROR(VLOOKUP($A1318,'UNIPIPE AIR'!$A:$I,5,FALSE)),VLOOKUP($A1318,'UNIPIPE NITRO'!$A:$I,5,FALSE),VLOOKUP($A1318,'UNIPIPE AIR'!$A:$I,5,FALSE)))),"",IF(ISERROR(IF(ISERROR(VLOOKUP($A1318,'UNIPIPE AIR'!$A:$I,5,FALSE)),VLOOKUP($A1318,'UNIPIPE NITRO'!$A:$I,5,FALSE),VLOOKUP($A1318,'UNIPIPE AIR'!$A:$I,5,FALSE))),IF(ISERROR(VLOOKUP($A1318,'UNIPIPE VAC'!$A:$H,5,FALSE)),VLOOKUP($A1318,'UNIPIPE HP'!$A:$I,5,FALSE),VLOOKUP($A1318,'UNIPIPE VAC'!$A:$H,5,FALSE)),IF(ISERROR(VLOOKUP($A1318,'UNIPIPE AIR'!$A:$I,5,FALSE)),VLOOKUP($A1318,'UNIPIPE NITRO'!$A:$I,5,FALSE),VLOOKUP($A1318,'UNIPIPE AIR'!$A:$I,5,FALSE))))</f>
        <v/>
      </c>
      <c r="D1318" s="139" t="str">
        <f>IF(ISERROR(IF(ISERROR(IF(ISERROR(VLOOKUP($A1318,'UNIPIPE AIR'!$A:$I,7,FALSE)),VLOOKUP($A1318,'UNIPIPE NITRO'!$A:$I,7,FALSE),VLOOKUP($A1318,'UNIPIPE AIR'!$A:$I,7,FALSE))),IF(ISERROR(VLOOKUP($A1318,'UNIPIPE VAC'!$A:$H,7,FALSE)),VLOOKUP($A1318,'UNIPIPE HP'!$A:$I,7,FALSE),VLOOKUP($A1318,'UNIPIPE VAC'!$A:$H,7,FALSE)),IF(ISERROR(VLOOKUP($A1318,'UNIPIPE AIR'!$A:$I,7,FALSE)),VLOOKUP($A1318,'UNIPIPE NITRO'!$A:$I,7,FALSE),VLOOKUP($A1318,'UNIPIPE AIR'!$A:$I,7,FALSE)))),"",IF(ISERROR(IF(ISERROR(VLOOKUP($A1318,'UNIPIPE AIR'!$A:$I,7,FALSE)),VLOOKUP($A1318,'UNIPIPE NITRO'!$A:$I,7,FALSE),VLOOKUP($A1318,'UNIPIPE AIR'!$A:$I,7,FALSE))),IF(ISERROR(VLOOKUP($A1318,'UNIPIPE VAC'!$A:$H,7,FALSE)),VLOOKUP($A1318,'UNIPIPE HP'!$A:$I,7,FALSE),VLOOKUP($A1318,'UNIPIPE VAC'!$A:$H,7,FALSE)),IF(ISERROR(VLOOKUP($A1318,'UNIPIPE AIR'!$A:$I,7,FALSE)),VLOOKUP($A1318,'UNIPIPE NITRO'!$A:$I,7,FALSE),VLOOKUP($A1318,'UNIPIPE AIR'!$A:$I,7,FALSE))))</f>
        <v/>
      </c>
      <c r="E1318" s="140" t="str">
        <f>IF(ISERROR(IF(ISERROR(IF(ISERROR(VLOOKUP($A1318,'UNIPIPE AIR'!$A:$I,8,FALSE)),VLOOKUP($A1318,'UNIPIPE NITRO'!$A:$I,8,FALSE),VLOOKUP($A1318,'UNIPIPE AIR'!$A:$I,8,FALSE))),IF(ISERROR(VLOOKUP($A1318,'UNIPIPE VAC'!$A:$H,8,FALSE)),VLOOKUP($A1318,'UNIPIPE HP'!$A:$I,8,FALSE),VLOOKUP($A1318,'UNIPIPE VAC'!$A:$H,8,FALSE)),IF(ISERROR(VLOOKUP($A1318,'UNIPIPE AIR'!$A:$I,8,FALSE)),VLOOKUP($A1318,'UNIPIPE NITRO'!$A:$I,8,FALSE),VLOOKUP($A1318,'UNIPIPE AIR'!$A:$I,8,FALSE)))),"",IF(ISERROR(IF(ISERROR(VLOOKUP($A1318,'UNIPIPE AIR'!$A:$I,8,FALSE)),VLOOKUP($A1318,'UNIPIPE NITRO'!$A:$I,8,FALSE),VLOOKUP($A1318,'UNIPIPE AIR'!$A:$I,8,FALSE))),IF(ISERROR(VLOOKUP($A1318,'UNIPIPE VAC'!$A:$H,8,FALSE)),VLOOKUP($A1318,'UNIPIPE HP'!$A:$I,8,FALSE),VLOOKUP($A1318,'UNIPIPE VAC'!$A:$H,8,FALSE)),IF(ISERROR(VLOOKUP($A1318,'UNIPIPE AIR'!$A:$I,8,FALSE)),VLOOKUP($A1318,'UNIPIPE NITRO'!$A:$I,8,FALSE),VLOOKUP($A1318,'UNIPIPE AIR'!$A:$I,8,FALSE))))</f>
        <v/>
      </c>
      <c r="F1318" s="140" t="str">
        <f t="shared" si="5"/>
        <v/>
      </c>
      <c r="G1318" s="127"/>
      <c r="H1318" s="127"/>
      <c r="I1318" s="127"/>
      <c r="J1318" s="127"/>
      <c r="K1318" s="127"/>
      <c r="L1318" s="127"/>
      <c r="M1318" s="127"/>
      <c r="N1318" s="127"/>
      <c r="O1318" s="127"/>
      <c r="P1318" s="127"/>
      <c r="Q1318" s="127"/>
      <c r="R1318" s="127"/>
      <c r="S1318" s="127"/>
      <c r="T1318" s="127"/>
      <c r="U1318" s="127"/>
      <c r="V1318" s="127"/>
      <c r="W1318" s="127"/>
      <c r="X1318" s="127"/>
      <c r="Y1318" s="127"/>
      <c r="Z1318" s="127"/>
    </row>
    <row r="1319" spans="1:26" ht="18.75" customHeight="1" x14ac:dyDescent="0.2">
      <c r="A1319" s="135">
        <v>1301</v>
      </c>
      <c r="B1319" s="135" t="str">
        <f>IF(ISERROR(IF(ISERROR(IF(ISERROR(VLOOKUP($A1319,'UNIPIPE AIR'!$A:$I,3,FALSE)),VLOOKUP($A1319,'UNIPIPE NITRO'!$A:$I,3,FALSE),VLOOKUP($A1319,'UNIPIPE AIR'!$A:$I,3,FALSE))),IF(ISERROR(VLOOKUP($A1319,'UNIPIPE VAC'!$A:$H,3,FALSE)),VLOOKUP($A1319,'UNIPIPE HP'!$A:$I,3,FALSE),VLOOKUP($A1319,'UNIPIPE VAC'!$A:$H,3,FALSE)),IF(ISERROR(VLOOKUP($A1319,'UNIPIPE AIR'!$A:$I,3,FALSE)),VLOOKUP($A1319,'UNIPIPE NITRO'!$A:$I,3,FALSE),VLOOKUP($A1319,'UNIPIPE AIR'!$A:$I,3,FALSE)))),"",IF(ISERROR(IF(ISERROR(VLOOKUP($A1319,'UNIPIPE AIR'!$A:$I,3,FALSE)),VLOOKUP($A1319,'UNIPIPE NITRO'!$A:$I,3,FALSE),VLOOKUP($A1319,'UNIPIPE AIR'!$A:$I,3,FALSE))),IF(ISERROR(VLOOKUP($A1319,'UNIPIPE VAC'!$A:$H,3,FALSE)),VLOOKUP($A1319,'UNIPIPE HP'!$A:$I,3,FALSE),VLOOKUP($A1319,'UNIPIPE VAC'!$A:$H,3,FALSE)),IF(ISERROR(VLOOKUP($A1319,'UNIPIPE AIR'!$A:$I,3,FALSE)),VLOOKUP($A1319,'UNIPIPE NITRO'!$A:$I,3,FALSE),VLOOKUP($A1319,'UNIPIPE AIR'!$A:$I,3,FALSE))))</f>
        <v/>
      </c>
      <c r="C1319" s="133" t="str">
        <f>IF(ISERROR(IF(ISERROR(IF(ISERROR(VLOOKUP($A1319,'UNIPIPE AIR'!$A:$I,5,FALSE)),VLOOKUP($A1319,'UNIPIPE NITRO'!$A:$I,5,FALSE),VLOOKUP($A1319,'UNIPIPE AIR'!$A:$I,5,FALSE))),IF(ISERROR(VLOOKUP($A1319,'UNIPIPE VAC'!$A:$H,5,FALSE)),VLOOKUP($A1319,'UNIPIPE HP'!$A:$I,5,FALSE),VLOOKUP($A1319,'UNIPIPE VAC'!$A:$H,5,FALSE)),IF(ISERROR(VLOOKUP($A1319,'UNIPIPE AIR'!$A:$I,5,FALSE)),VLOOKUP($A1319,'UNIPIPE NITRO'!$A:$I,5,FALSE),VLOOKUP($A1319,'UNIPIPE AIR'!$A:$I,5,FALSE)))),"",IF(ISERROR(IF(ISERROR(VLOOKUP($A1319,'UNIPIPE AIR'!$A:$I,5,FALSE)),VLOOKUP($A1319,'UNIPIPE NITRO'!$A:$I,5,FALSE),VLOOKUP($A1319,'UNIPIPE AIR'!$A:$I,5,FALSE))),IF(ISERROR(VLOOKUP($A1319,'UNIPIPE VAC'!$A:$H,5,FALSE)),VLOOKUP($A1319,'UNIPIPE HP'!$A:$I,5,FALSE),VLOOKUP($A1319,'UNIPIPE VAC'!$A:$H,5,FALSE)),IF(ISERROR(VLOOKUP($A1319,'UNIPIPE AIR'!$A:$I,5,FALSE)),VLOOKUP($A1319,'UNIPIPE NITRO'!$A:$I,5,FALSE),VLOOKUP($A1319,'UNIPIPE AIR'!$A:$I,5,FALSE))))</f>
        <v/>
      </c>
      <c r="D1319" s="139" t="str">
        <f>IF(ISERROR(IF(ISERROR(IF(ISERROR(VLOOKUP($A1319,'UNIPIPE AIR'!$A:$I,7,FALSE)),VLOOKUP($A1319,'UNIPIPE NITRO'!$A:$I,7,FALSE),VLOOKUP($A1319,'UNIPIPE AIR'!$A:$I,7,FALSE))),IF(ISERROR(VLOOKUP($A1319,'UNIPIPE VAC'!$A:$H,7,FALSE)),VLOOKUP($A1319,'UNIPIPE HP'!$A:$I,7,FALSE),VLOOKUP($A1319,'UNIPIPE VAC'!$A:$H,7,FALSE)),IF(ISERROR(VLOOKUP($A1319,'UNIPIPE AIR'!$A:$I,7,FALSE)),VLOOKUP($A1319,'UNIPIPE NITRO'!$A:$I,7,FALSE),VLOOKUP($A1319,'UNIPIPE AIR'!$A:$I,7,FALSE)))),"",IF(ISERROR(IF(ISERROR(VLOOKUP($A1319,'UNIPIPE AIR'!$A:$I,7,FALSE)),VLOOKUP($A1319,'UNIPIPE NITRO'!$A:$I,7,FALSE),VLOOKUP($A1319,'UNIPIPE AIR'!$A:$I,7,FALSE))),IF(ISERROR(VLOOKUP($A1319,'UNIPIPE VAC'!$A:$H,7,FALSE)),VLOOKUP($A1319,'UNIPIPE HP'!$A:$I,7,FALSE),VLOOKUP($A1319,'UNIPIPE VAC'!$A:$H,7,FALSE)),IF(ISERROR(VLOOKUP($A1319,'UNIPIPE AIR'!$A:$I,7,FALSE)),VLOOKUP($A1319,'UNIPIPE NITRO'!$A:$I,7,FALSE),VLOOKUP($A1319,'UNIPIPE AIR'!$A:$I,7,FALSE))))</f>
        <v/>
      </c>
      <c r="E1319" s="140" t="str">
        <f>IF(ISERROR(IF(ISERROR(IF(ISERROR(VLOOKUP($A1319,'UNIPIPE AIR'!$A:$I,8,FALSE)),VLOOKUP($A1319,'UNIPIPE NITRO'!$A:$I,8,FALSE),VLOOKUP($A1319,'UNIPIPE AIR'!$A:$I,8,FALSE))),IF(ISERROR(VLOOKUP($A1319,'UNIPIPE VAC'!$A:$H,8,FALSE)),VLOOKUP($A1319,'UNIPIPE HP'!$A:$I,8,FALSE),VLOOKUP($A1319,'UNIPIPE VAC'!$A:$H,8,FALSE)),IF(ISERROR(VLOOKUP($A1319,'UNIPIPE AIR'!$A:$I,8,FALSE)),VLOOKUP($A1319,'UNIPIPE NITRO'!$A:$I,8,FALSE),VLOOKUP($A1319,'UNIPIPE AIR'!$A:$I,8,FALSE)))),"",IF(ISERROR(IF(ISERROR(VLOOKUP($A1319,'UNIPIPE AIR'!$A:$I,8,FALSE)),VLOOKUP($A1319,'UNIPIPE NITRO'!$A:$I,8,FALSE),VLOOKUP($A1319,'UNIPIPE AIR'!$A:$I,8,FALSE))),IF(ISERROR(VLOOKUP($A1319,'UNIPIPE VAC'!$A:$H,8,FALSE)),VLOOKUP($A1319,'UNIPIPE HP'!$A:$I,8,FALSE),VLOOKUP($A1319,'UNIPIPE VAC'!$A:$H,8,FALSE)),IF(ISERROR(VLOOKUP($A1319,'UNIPIPE AIR'!$A:$I,8,FALSE)),VLOOKUP($A1319,'UNIPIPE NITRO'!$A:$I,8,FALSE),VLOOKUP($A1319,'UNIPIPE AIR'!$A:$I,8,FALSE))))</f>
        <v/>
      </c>
      <c r="F1319" s="140" t="str">
        <f t="shared" si="5"/>
        <v/>
      </c>
      <c r="G1319" s="127"/>
      <c r="H1319" s="127"/>
      <c r="I1319" s="127"/>
      <c r="J1319" s="127"/>
      <c r="K1319" s="127"/>
      <c r="L1319" s="127"/>
      <c r="M1319" s="127"/>
      <c r="N1319" s="127"/>
      <c r="O1319" s="127"/>
      <c r="P1319" s="127"/>
      <c r="Q1319" s="127"/>
      <c r="R1319" s="127"/>
      <c r="S1319" s="127"/>
      <c r="T1319" s="127"/>
      <c r="U1319" s="127"/>
      <c r="V1319" s="127"/>
      <c r="W1319" s="127"/>
      <c r="X1319" s="127"/>
      <c r="Y1319" s="127"/>
      <c r="Z1319" s="127"/>
    </row>
    <row r="1320" spans="1:26" ht="18.75" customHeight="1" x14ac:dyDescent="0.2">
      <c r="A1320" s="135">
        <v>1302</v>
      </c>
      <c r="B1320" s="135" t="str">
        <f>IF(ISERROR(IF(ISERROR(IF(ISERROR(VLOOKUP($A1320,'UNIPIPE AIR'!$A:$I,3,FALSE)),VLOOKUP($A1320,'UNIPIPE NITRO'!$A:$I,3,FALSE),VLOOKUP($A1320,'UNIPIPE AIR'!$A:$I,3,FALSE))),IF(ISERROR(VLOOKUP($A1320,'UNIPIPE VAC'!$A:$H,3,FALSE)),VLOOKUP($A1320,'UNIPIPE HP'!$A:$I,3,FALSE),VLOOKUP($A1320,'UNIPIPE VAC'!$A:$H,3,FALSE)),IF(ISERROR(VLOOKUP($A1320,'UNIPIPE AIR'!$A:$I,3,FALSE)),VLOOKUP($A1320,'UNIPIPE NITRO'!$A:$I,3,FALSE),VLOOKUP($A1320,'UNIPIPE AIR'!$A:$I,3,FALSE)))),"",IF(ISERROR(IF(ISERROR(VLOOKUP($A1320,'UNIPIPE AIR'!$A:$I,3,FALSE)),VLOOKUP($A1320,'UNIPIPE NITRO'!$A:$I,3,FALSE),VLOOKUP($A1320,'UNIPIPE AIR'!$A:$I,3,FALSE))),IF(ISERROR(VLOOKUP($A1320,'UNIPIPE VAC'!$A:$H,3,FALSE)),VLOOKUP($A1320,'UNIPIPE HP'!$A:$I,3,FALSE),VLOOKUP($A1320,'UNIPIPE VAC'!$A:$H,3,FALSE)),IF(ISERROR(VLOOKUP($A1320,'UNIPIPE AIR'!$A:$I,3,FALSE)),VLOOKUP($A1320,'UNIPIPE NITRO'!$A:$I,3,FALSE),VLOOKUP($A1320,'UNIPIPE AIR'!$A:$I,3,FALSE))))</f>
        <v/>
      </c>
      <c r="C1320" s="133" t="str">
        <f>IF(ISERROR(IF(ISERROR(IF(ISERROR(VLOOKUP($A1320,'UNIPIPE AIR'!$A:$I,5,FALSE)),VLOOKUP($A1320,'UNIPIPE NITRO'!$A:$I,5,FALSE),VLOOKUP($A1320,'UNIPIPE AIR'!$A:$I,5,FALSE))),IF(ISERROR(VLOOKUP($A1320,'UNIPIPE VAC'!$A:$H,5,FALSE)),VLOOKUP($A1320,'UNIPIPE HP'!$A:$I,5,FALSE),VLOOKUP($A1320,'UNIPIPE VAC'!$A:$H,5,FALSE)),IF(ISERROR(VLOOKUP($A1320,'UNIPIPE AIR'!$A:$I,5,FALSE)),VLOOKUP($A1320,'UNIPIPE NITRO'!$A:$I,5,FALSE),VLOOKUP($A1320,'UNIPIPE AIR'!$A:$I,5,FALSE)))),"",IF(ISERROR(IF(ISERROR(VLOOKUP($A1320,'UNIPIPE AIR'!$A:$I,5,FALSE)),VLOOKUP($A1320,'UNIPIPE NITRO'!$A:$I,5,FALSE),VLOOKUP($A1320,'UNIPIPE AIR'!$A:$I,5,FALSE))),IF(ISERROR(VLOOKUP($A1320,'UNIPIPE VAC'!$A:$H,5,FALSE)),VLOOKUP($A1320,'UNIPIPE HP'!$A:$I,5,FALSE),VLOOKUP($A1320,'UNIPIPE VAC'!$A:$H,5,FALSE)),IF(ISERROR(VLOOKUP($A1320,'UNIPIPE AIR'!$A:$I,5,FALSE)),VLOOKUP($A1320,'UNIPIPE NITRO'!$A:$I,5,FALSE),VLOOKUP($A1320,'UNIPIPE AIR'!$A:$I,5,FALSE))))</f>
        <v/>
      </c>
      <c r="D1320" s="139" t="str">
        <f>IF(ISERROR(IF(ISERROR(IF(ISERROR(VLOOKUP($A1320,'UNIPIPE AIR'!$A:$I,7,FALSE)),VLOOKUP($A1320,'UNIPIPE NITRO'!$A:$I,7,FALSE),VLOOKUP($A1320,'UNIPIPE AIR'!$A:$I,7,FALSE))),IF(ISERROR(VLOOKUP($A1320,'UNIPIPE VAC'!$A:$H,7,FALSE)),VLOOKUP($A1320,'UNIPIPE HP'!$A:$I,7,FALSE),VLOOKUP($A1320,'UNIPIPE VAC'!$A:$H,7,FALSE)),IF(ISERROR(VLOOKUP($A1320,'UNIPIPE AIR'!$A:$I,7,FALSE)),VLOOKUP($A1320,'UNIPIPE NITRO'!$A:$I,7,FALSE),VLOOKUP($A1320,'UNIPIPE AIR'!$A:$I,7,FALSE)))),"",IF(ISERROR(IF(ISERROR(VLOOKUP($A1320,'UNIPIPE AIR'!$A:$I,7,FALSE)),VLOOKUP($A1320,'UNIPIPE NITRO'!$A:$I,7,FALSE),VLOOKUP($A1320,'UNIPIPE AIR'!$A:$I,7,FALSE))),IF(ISERROR(VLOOKUP($A1320,'UNIPIPE VAC'!$A:$H,7,FALSE)),VLOOKUP($A1320,'UNIPIPE HP'!$A:$I,7,FALSE),VLOOKUP($A1320,'UNIPIPE VAC'!$A:$H,7,FALSE)),IF(ISERROR(VLOOKUP($A1320,'UNIPIPE AIR'!$A:$I,7,FALSE)),VLOOKUP($A1320,'UNIPIPE NITRO'!$A:$I,7,FALSE),VLOOKUP($A1320,'UNIPIPE AIR'!$A:$I,7,FALSE))))</f>
        <v/>
      </c>
      <c r="E1320" s="140" t="str">
        <f>IF(ISERROR(IF(ISERROR(IF(ISERROR(VLOOKUP($A1320,'UNIPIPE AIR'!$A:$I,8,FALSE)),VLOOKUP($A1320,'UNIPIPE NITRO'!$A:$I,8,FALSE),VLOOKUP($A1320,'UNIPIPE AIR'!$A:$I,8,FALSE))),IF(ISERROR(VLOOKUP($A1320,'UNIPIPE VAC'!$A:$H,8,FALSE)),VLOOKUP($A1320,'UNIPIPE HP'!$A:$I,8,FALSE),VLOOKUP($A1320,'UNIPIPE VAC'!$A:$H,8,FALSE)),IF(ISERROR(VLOOKUP($A1320,'UNIPIPE AIR'!$A:$I,8,FALSE)),VLOOKUP($A1320,'UNIPIPE NITRO'!$A:$I,8,FALSE),VLOOKUP($A1320,'UNIPIPE AIR'!$A:$I,8,FALSE)))),"",IF(ISERROR(IF(ISERROR(VLOOKUP($A1320,'UNIPIPE AIR'!$A:$I,8,FALSE)),VLOOKUP($A1320,'UNIPIPE NITRO'!$A:$I,8,FALSE),VLOOKUP($A1320,'UNIPIPE AIR'!$A:$I,8,FALSE))),IF(ISERROR(VLOOKUP($A1320,'UNIPIPE VAC'!$A:$H,8,FALSE)),VLOOKUP($A1320,'UNIPIPE HP'!$A:$I,8,FALSE),VLOOKUP($A1320,'UNIPIPE VAC'!$A:$H,8,FALSE)),IF(ISERROR(VLOOKUP($A1320,'UNIPIPE AIR'!$A:$I,8,FALSE)),VLOOKUP($A1320,'UNIPIPE NITRO'!$A:$I,8,FALSE),VLOOKUP($A1320,'UNIPIPE AIR'!$A:$I,8,FALSE))))</f>
        <v/>
      </c>
      <c r="F1320" s="140" t="str">
        <f t="shared" si="5"/>
        <v/>
      </c>
      <c r="G1320" s="127"/>
      <c r="H1320" s="127"/>
      <c r="I1320" s="127"/>
      <c r="J1320" s="127"/>
      <c r="K1320" s="127"/>
      <c r="L1320" s="127"/>
      <c r="M1320" s="127"/>
      <c r="N1320" s="127"/>
      <c r="O1320" s="127"/>
      <c r="P1320" s="127"/>
      <c r="Q1320" s="127"/>
      <c r="R1320" s="127"/>
      <c r="S1320" s="127"/>
      <c r="T1320" s="127"/>
      <c r="U1320" s="127"/>
      <c r="V1320" s="127"/>
      <c r="W1320" s="127"/>
      <c r="X1320" s="127"/>
      <c r="Y1320" s="127"/>
      <c r="Z1320" s="127"/>
    </row>
    <row r="1321" spans="1:26" ht="18.75" customHeight="1" x14ac:dyDescent="0.2">
      <c r="A1321" s="135">
        <v>1303</v>
      </c>
      <c r="B1321" s="135" t="str">
        <f>IF(ISERROR(IF(ISERROR(IF(ISERROR(VLOOKUP($A1321,'UNIPIPE AIR'!$A:$I,3,FALSE)),VLOOKUP($A1321,'UNIPIPE NITRO'!$A:$I,3,FALSE),VLOOKUP($A1321,'UNIPIPE AIR'!$A:$I,3,FALSE))),IF(ISERROR(VLOOKUP($A1321,'UNIPIPE VAC'!$A:$H,3,FALSE)),VLOOKUP($A1321,'UNIPIPE HP'!$A:$I,3,FALSE),VLOOKUP($A1321,'UNIPIPE VAC'!$A:$H,3,FALSE)),IF(ISERROR(VLOOKUP($A1321,'UNIPIPE AIR'!$A:$I,3,FALSE)),VLOOKUP($A1321,'UNIPIPE NITRO'!$A:$I,3,FALSE),VLOOKUP($A1321,'UNIPIPE AIR'!$A:$I,3,FALSE)))),"",IF(ISERROR(IF(ISERROR(VLOOKUP($A1321,'UNIPIPE AIR'!$A:$I,3,FALSE)),VLOOKUP($A1321,'UNIPIPE NITRO'!$A:$I,3,FALSE),VLOOKUP($A1321,'UNIPIPE AIR'!$A:$I,3,FALSE))),IF(ISERROR(VLOOKUP($A1321,'UNIPIPE VAC'!$A:$H,3,FALSE)),VLOOKUP($A1321,'UNIPIPE HP'!$A:$I,3,FALSE),VLOOKUP($A1321,'UNIPIPE VAC'!$A:$H,3,FALSE)),IF(ISERROR(VLOOKUP($A1321,'UNIPIPE AIR'!$A:$I,3,FALSE)),VLOOKUP($A1321,'UNIPIPE NITRO'!$A:$I,3,FALSE),VLOOKUP($A1321,'UNIPIPE AIR'!$A:$I,3,FALSE))))</f>
        <v/>
      </c>
      <c r="C1321" s="133" t="str">
        <f>IF(ISERROR(IF(ISERROR(IF(ISERROR(VLOOKUP($A1321,'UNIPIPE AIR'!$A:$I,5,FALSE)),VLOOKUP($A1321,'UNIPIPE NITRO'!$A:$I,5,FALSE),VLOOKUP($A1321,'UNIPIPE AIR'!$A:$I,5,FALSE))),IF(ISERROR(VLOOKUP($A1321,'UNIPIPE VAC'!$A:$H,5,FALSE)),VLOOKUP($A1321,'UNIPIPE HP'!$A:$I,5,FALSE),VLOOKUP($A1321,'UNIPIPE VAC'!$A:$H,5,FALSE)),IF(ISERROR(VLOOKUP($A1321,'UNIPIPE AIR'!$A:$I,5,FALSE)),VLOOKUP($A1321,'UNIPIPE NITRO'!$A:$I,5,FALSE),VLOOKUP($A1321,'UNIPIPE AIR'!$A:$I,5,FALSE)))),"",IF(ISERROR(IF(ISERROR(VLOOKUP($A1321,'UNIPIPE AIR'!$A:$I,5,FALSE)),VLOOKUP($A1321,'UNIPIPE NITRO'!$A:$I,5,FALSE),VLOOKUP($A1321,'UNIPIPE AIR'!$A:$I,5,FALSE))),IF(ISERROR(VLOOKUP($A1321,'UNIPIPE VAC'!$A:$H,5,FALSE)),VLOOKUP($A1321,'UNIPIPE HP'!$A:$I,5,FALSE),VLOOKUP($A1321,'UNIPIPE VAC'!$A:$H,5,FALSE)),IF(ISERROR(VLOOKUP($A1321,'UNIPIPE AIR'!$A:$I,5,FALSE)),VLOOKUP($A1321,'UNIPIPE NITRO'!$A:$I,5,FALSE),VLOOKUP($A1321,'UNIPIPE AIR'!$A:$I,5,FALSE))))</f>
        <v/>
      </c>
      <c r="D1321" s="139" t="str">
        <f>IF(ISERROR(IF(ISERROR(IF(ISERROR(VLOOKUP($A1321,'UNIPIPE AIR'!$A:$I,7,FALSE)),VLOOKUP($A1321,'UNIPIPE NITRO'!$A:$I,7,FALSE),VLOOKUP($A1321,'UNIPIPE AIR'!$A:$I,7,FALSE))),IF(ISERROR(VLOOKUP($A1321,'UNIPIPE VAC'!$A:$H,7,FALSE)),VLOOKUP($A1321,'UNIPIPE HP'!$A:$I,7,FALSE),VLOOKUP($A1321,'UNIPIPE VAC'!$A:$H,7,FALSE)),IF(ISERROR(VLOOKUP($A1321,'UNIPIPE AIR'!$A:$I,7,FALSE)),VLOOKUP($A1321,'UNIPIPE NITRO'!$A:$I,7,FALSE),VLOOKUP($A1321,'UNIPIPE AIR'!$A:$I,7,FALSE)))),"",IF(ISERROR(IF(ISERROR(VLOOKUP($A1321,'UNIPIPE AIR'!$A:$I,7,FALSE)),VLOOKUP($A1321,'UNIPIPE NITRO'!$A:$I,7,FALSE),VLOOKUP($A1321,'UNIPIPE AIR'!$A:$I,7,FALSE))),IF(ISERROR(VLOOKUP($A1321,'UNIPIPE VAC'!$A:$H,7,FALSE)),VLOOKUP($A1321,'UNIPIPE HP'!$A:$I,7,FALSE),VLOOKUP($A1321,'UNIPIPE VAC'!$A:$H,7,FALSE)),IF(ISERROR(VLOOKUP($A1321,'UNIPIPE AIR'!$A:$I,7,FALSE)),VLOOKUP($A1321,'UNIPIPE NITRO'!$A:$I,7,FALSE),VLOOKUP($A1321,'UNIPIPE AIR'!$A:$I,7,FALSE))))</f>
        <v/>
      </c>
      <c r="E1321" s="140" t="str">
        <f>IF(ISERROR(IF(ISERROR(IF(ISERROR(VLOOKUP($A1321,'UNIPIPE AIR'!$A:$I,8,FALSE)),VLOOKUP($A1321,'UNIPIPE NITRO'!$A:$I,8,FALSE),VLOOKUP($A1321,'UNIPIPE AIR'!$A:$I,8,FALSE))),IF(ISERROR(VLOOKUP($A1321,'UNIPIPE VAC'!$A:$H,8,FALSE)),VLOOKUP($A1321,'UNIPIPE HP'!$A:$I,8,FALSE),VLOOKUP($A1321,'UNIPIPE VAC'!$A:$H,8,FALSE)),IF(ISERROR(VLOOKUP($A1321,'UNIPIPE AIR'!$A:$I,8,FALSE)),VLOOKUP($A1321,'UNIPIPE NITRO'!$A:$I,8,FALSE),VLOOKUP($A1321,'UNIPIPE AIR'!$A:$I,8,FALSE)))),"",IF(ISERROR(IF(ISERROR(VLOOKUP($A1321,'UNIPIPE AIR'!$A:$I,8,FALSE)),VLOOKUP($A1321,'UNIPIPE NITRO'!$A:$I,8,FALSE),VLOOKUP($A1321,'UNIPIPE AIR'!$A:$I,8,FALSE))),IF(ISERROR(VLOOKUP($A1321,'UNIPIPE VAC'!$A:$H,8,FALSE)),VLOOKUP($A1321,'UNIPIPE HP'!$A:$I,8,FALSE),VLOOKUP($A1321,'UNIPIPE VAC'!$A:$H,8,FALSE)),IF(ISERROR(VLOOKUP($A1321,'UNIPIPE AIR'!$A:$I,8,FALSE)),VLOOKUP($A1321,'UNIPIPE NITRO'!$A:$I,8,FALSE),VLOOKUP($A1321,'UNIPIPE AIR'!$A:$I,8,FALSE))))</f>
        <v/>
      </c>
      <c r="F1321" s="140" t="str">
        <f t="shared" si="5"/>
        <v/>
      </c>
      <c r="G1321" s="127"/>
      <c r="H1321" s="127"/>
      <c r="I1321" s="127"/>
      <c r="J1321" s="127"/>
      <c r="K1321" s="127"/>
      <c r="L1321" s="127"/>
      <c r="M1321" s="127"/>
      <c r="N1321" s="127"/>
      <c r="O1321" s="127"/>
      <c r="P1321" s="127"/>
      <c r="Q1321" s="127"/>
      <c r="R1321" s="127"/>
      <c r="S1321" s="127"/>
      <c r="T1321" s="127"/>
      <c r="U1321" s="127"/>
      <c r="V1321" s="127"/>
      <c r="W1321" s="127"/>
      <c r="X1321" s="127"/>
      <c r="Y1321" s="127"/>
      <c r="Z1321" s="127"/>
    </row>
    <row r="1322" spans="1:26" ht="18.75" customHeight="1" x14ac:dyDescent="0.2">
      <c r="A1322" s="135">
        <v>1304</v>
      </c>
      <c r="B1322" s="135" t="str">
        <f>IF(ISERROR(IF(ISERROR(IF(ISERROR(VLOOKUP($A1322,'UNIPIPE AIR'!$A:$I,3,FALSE)),VLOOKUP($A1322,'UNIPIPE NITRO'!$A:$I,3,FALSE),VLOOKUP($A1322,'UNIPIPE AIR'!$A:$I,3,FALSE))),IF(ISERROR(VLOOKUP($A1322,'UNIPIPE VAC'!$A:$H,3,FALSE)),VLOOKUP($A1322,'UNIPIPE HP'!$A:$I,3,FALSE),VLOOKUP($A1322,'UNIPIPE VAC'!$A:$H,3,FALSE)),IF(ISERROR(VLOOKUP($A1322,'UNIPIPE AIR'!$A:$I,3,FALSE)),VLOOKUP($A1322,'UNIPIPE NITRO'!$A:$I,3,FALSE),VLOOKUP($A1322,'UNIPIPE AIR'!$A:$I,3,FALSE)))),"",IF(ISERROR(IF(ISERROR(VLOOKUP($A1322,'UNIPIPE AIR'!$A:$I,3,FALSE)),VLOOKUP($A1322,'UNIPIPE NITRO'!$A:$I,3,FALSE),VLOOKUP($A1322,'UNIPIPE AIR'!$A:$I,3,FALSE))),IF(ISERROR(VLOOKUP($A1322,'UNIPIPE VAC'!$A:$H,3,FALSE)),VLOOKUP($A1322,'UNIPIPE HP'!$A:$I,3,FALSE),VLOOKUP($A1322,'UNIPIPE VAC'!$A:$H,3,FALSE)),IF(ISERROR(VLOOKUP($A1322,'UNIPIPE AIR'!$A:$I,3,FALSE)),VLOOKUP($A1322,'UNIPIPE NITRO'!$A:$I,3,FALSE),VLOOKUP($A1322,'UNIPIPE AIR'!$A:$I,3,FALSE))))</f>
        <v/>
      </c>
      <c r="C1322" s="133" t="str">
        <f>IF(ISERROR(IF(ISERROR(IF(ISERROR(VLOOKUP($A1322,'UNIPIPE AIR'!$A:$I,5,FALSE)),VLOOKUP($A1322,'UNIPIPE NITRO'!$A:$I,5,FALSE),VLOOKUP($A1322,'UNIPIPE AIR'!$A:$I,5,FALSE))),IF(ISERROR(VLOOKUP($A1322,'UNIPIPE VAC'!$A:$H,5,FALSE)),VLOOKUP($A1322,'UNIPIPE HP'!$A:$I,5,FALSE),VLOOKUP($A1322,'UNIPIPE VAC'!$A:$H,5,FALSE)),IF(ISERROR(VLOOKUP($A1322,'UNIPIPE AIR'!$A:$I,5,FALSE)),VLOOKUP($A1322,'UNIPIPE NITRO'!$A:$I,5,FALSE),VLOOKUP($A1322,'UNIPIPE AIR'!$A:$I,5,FALSE)))),"",IF(ISERROR(IF(ISERROR(VLOOKUP($A1322,'UNIPIPE AIR'!$A:$I,5,FALSE)),VLOOKUP($A1322,'UNIPIPE NITRO'!$A:$I,5,FALSE),VLOOKUP($A1322,'UNIPIPE AIR'!$A:$I,5,FALSE))),IF(ISERROR(VLOOKUP($A1322,'UNIPIPE VAC'!$A:$H,5,FALSE)),VLOOKUP($A1322,'UNIPIPE HP'!$A:$I,5,FALSE),VLOOKUP($A1322,'UNIPIPE VAC'!$A:$H,5,FALSE)),IF(ISERROR(VLOOKUP($A1322,'UNIPIPE AIR'!$A:$I,5,FALSE)),VLOOKUP($A1322,'UNIPIPE NITRO'!$A:$I,5,FALSE),VLOOKUP($A1322,'UNIPIPE AIR'!$A:$I,5,FALSE))))</f>
        <v/>
      </c>
      <c r="D1322" s="139" t="str">
        <f>IF(ISERROR(IF(ISERROR(IF(ISERROR(VLOOKUP($A1322,'UNIPIPE AIR'!$A:$I,7,FALSE)),VLOOKUP($A1322,'UNIPIPE NITRO'!$A:$I,7,FALSE),VLOOKUP($A1322,'UNIPIPE AIR'!$A:$I,7,FALSE))),IF(ISERROR(VLOOKUP($A1322,'UNIPIPE VAC'!$A:$H,7,FALSE)),VLOOKUP($A1322,'UNIPIPE HP'!$A:$I,7,FALSE),VLOOKUP($A1322,'UNIPIPE VAC'!$A:$H,7,FALSE)),IF(ISERROR(VLOOKUP($A1322,'UNIPIPE AIR'!$A:$I,7,FALSE)),VLOOKUP($A1322,'UNIPIPE NITRO'!$A:$I,7,FALSE),VLOOKUP($A1322,'UNIPIPE AIR'!$A:$I,7,FALSE)))),"",IF(ISERROR(IF(ISERROR(VLOOKUP($A1322,'UNIPIPE AIR'!$A:$I,7,FALSE)),VLOOKUP($A1322,'UNIPIPE NITRO'!$A:$I,7,FALSE),VLOOKUP($A1322,'UNIPIPE AIR'!$A:$I,7,FALSE))),IF(ISERROR(VLOOKUP($A1322,'UNIPIPE VAC'!$A:$H,7,FALSE)),VLOOKUP($A1322,'UNIPIPE HP'!$A:$I,7,FALSE),VLOOKUP($A1322,'UNIPIPE VAC'!$A:$H,7,FALSE)),IF(ISERROR(VLOOKUP($A1322,'UNIPIPE AIR'!$A:$I,7,FALSE)),VLOOKUP($A1322,'UNIPIPE NITRO'!$A:$I,7,FALSE),VLOOKUP($A1322,'UNIPIPE AIR'!$A:$I,7,FALSE))))</f>
        <v/>
      </c>
      <c r="E1322" s="140" t="str">
        <f>IF(ISERROR(IF(ISERROR(IF(ISERROR(VLOOKUP($A1322,'UNIPIPE AIR'!$A:$I,8,FALSE)),VLOOKUP($A1322,'UNIPIPE NITRO'!$A:$I,8,FALSE),VLOOKUP($A1322,'UNIPIPE AIR'!$A:$I,8,FALSE))),IF(ISERROR(VLOOKUP($A1322,'UNIPIPE VAC'!$A:$H,8,FALSE)),VLOOKUP($A1322,'UNIPIPE HP'!$A:$I,8,FALSE),VLOOKUP($A1322,'UNIPIPE VAC'!$A:$H,8,FALSE)),IF(ISERROR(VLOOKUP($A1322,'UNIPIPE AIR'!$A:$I,8,FALSE)),VLOOKUP($A1322,'UNIPIPE NITRO'!$A:$I,8,FALSE),VLOOKUP($A1322,'UNIPIPE AIR'!$A:$I,8,FALSE)))),"",IF(ISERROR(IF(ISERROR(VLOOKUP($A1322,'UNIPIPE AIR'!$A:$I,8,FALSE)),VLOOKUP($A1322,'UNIPIPE NITRO'!$A:$I,8,FALSE),VLOOKUP($A1322,'UNIPIPE AIR'!$A:$I,8,FALSE))),IF(ISERROR(VLOOKUP($A1322,'UNIPIPE VAC'!$A:$H,8,FALSE)),VLOOKUP($A1322,'UNIPIPE HP'!$A:$I,8,FALSE),VLOOKUP($A1322,'UNIPIPE VAC'!$A:$H,8,FALSE)),IF(ISERROR(VLOOKUP($A1322,'UNIPIPE AIR'!$A:$I,8,FALSE)),VLOOKUP($A1322,'UNIPIPE NITRO'!$A:$I,8,FALSE),VLOOKUP($A1322,'UNIPIPE AIR'!$A:$I,8,FALSE))))</f>
        <v/>
      </c>
      <c r="F1322" s="140" t="str">
        <f t="shared" si="5"/>
        <v/>
      </c>
      <c r="G1322" s="127"/>
      <c r="H1322" s="127"/>
      <c r="I1322" s="127"/>
      <c r="J1322" s="127"/>
      <c r="K1322" s="127"/>
      <c r="L1322" s="127"/>
      <c r="M1322" s="127"/>
      <c r="N1322" s="127"/>
      <c r="O1322" s="127"/>
      <c r="P1322" s="127"/>
      <c r="Q1322" s="127"/>
      <c r="R1322" s="127"/>
      <c r="S1322" s="127"/>
      <c r="T1322" s="127"/>
      <c r="U1322" s="127"/>
      <c r="V1322" s="127"/>
      <c r="W1322" s="127"/>
      <c r="X1322" s="127"/>
      <c r="Y1322" s="127"/>
      <c r="Z1322" s="127"/>
    </row>
    <row r="1323" spans="1:26" ht="18.75" customHeight="1" x14ac:dyDescent="0.2">
      <c r="A1323" s="135">
        <v>1305</v>
      </c>
      <c r="B1323" s="135" t="str">
        <f>IF(ISERROR(IF(ISERROR(IF(ISERROR(VLOOKUP($A1323,'UNIPIPE AIR'!$A:$I,3,FALSE)),VLOOKUP($A1323,'UNIPIPE NITRO'!$A:$I,3,FALSE),VLOOKUP($A1323,'UNIPIPE AIR'!$A:$I,3,FALSE))),IF(ISERROR(VLOOKUP($A1323,'UNIPIPE VAC'!$A:$H,3,FALSE)),VLOOKUP($A1323,'UNIPIPE HP'!$A:$I,3,FALSE),VLOOKUP($A1323,'UNIPIPE VAC'!$A:$H,3,FALSE)),IF(ISERROR(VLOOKUP($A1323,'UNIPIPE AIR'!$A:$I,3,FALSE)),VLOOKUP($A1323,'UNIPIPE NITRO'!$A:$I,3,FALSE),VLOOKUP($A1323,'UNIPIPE AIR'!$A:$I,3,FALSE)))),"",IF(ISERROR(IF(ISERROR(VLOOKUP($A1323,'UNIPIPE AIR'!$A:$I,3,FALSE)),VLOOKUP($A1323,'UNIPIPE NITRO'!$A:$I,3,FALSE),VLOOKUP($A1323,'UNIPIPE AIR'!$A:$I,3,FALSE))),IF(ISERROR(VLOOKUP($A1323,'UNIPIPE VAC'!$A:$H,3,FALSE)),VLOOKUP($A1323,'UNIPIPE HP'!$A:$I,3,FALSE),VLOOKUP($A1323,'UNIPIPE VAC'!$A:$H,3,FALSE)),IF(ISERROR(VLOOKUP($A1323,'UNIPIPE AIR'!$A:$I,3,FALSE)),VLOOKUP($A1323,'UNIPIPE NITRO'!$A:$I,3,FALSE),VLOOKUP($A1323,'UNIPIPE AIR'!$A:$I,3,FALSE))))</f>
        <v/>
      </c>
      <c r="C1323" s="133" t="str">
        <f>IF(ISERROR(IF(ISERROR(IF(ISERROR(VLOOKUP($A1323,'UNIPIPE AIR'!$A:$I,5,FALSE)),VLOOKUP($A1323,'UNIPIPE NITRO'!$A:$I,5,FALSE),VLOOKUP($A1323,'UNIPIPE AIR'!$A:$I,5,FALSE))),IF(ISERROR(VLOOKUP($A1323,'UNIPIPE VAC'!$A:$H,5,FALSE)),VLOOKUP($A1323,'UNIPIPE HP'!$A:$I,5,FALSE),VLOOKUP($A1323,'UNIPIPE VAC'!$A:$H,5,FALSE)),IF(ISERROR(VLOOKUP($A1323,'UNIPIPE AIR'!$A:$I,5,FALSE)),VLOOKUP($A1323,'UNIPIPE NITRO'!$A:$I,5,FALSE),VLOOKUP($A1323,'UNIPIPE AIR'!$A:$I,5,FALSE)))),"",IF(ISERROR(IF(ISERROR(VLOOKUP($A1323,'UNIPIPE AIR'!$A:$I,5,FALSE)),VLOOKUP($A1323,'UNIPIPE NITRO'!$A:$I,5,FALSE),VLOOKUP($A1323,'UNIPIPE AIR'!$A:$I,5,FALSE))),IF(ISERROR(VLOOKUP($A1323,'UNIPIPE VAC'!$A:$H,5,FALSE)),VLOOKUP($A1323,'UNIPIPE HP'!$A:$I,5,FALSE),VLOOKUP($A1323,'UNIPIPE VAC'!$A:$H,5,FALSE)),IF(ISERROR(VLOOKUP($A1323,'UNIPIPE AIR'!$A:$I,5,FALSE)),VLOOKUP($A1323,'UNIPIPE NITRO'!$A:$I,5,FALSE),VLOOKUP($A1323,'UNIPIPE AIR'!$A:$I,5,FALSE))))</f>
        <v/>
      </c>
      <c r="D1323" s="139" t="str">
        <f>IF(ISERROR(IF(ISERROR(IF(ISERROR(VLOOKUP($A1323,'UNIPIPE AIR'!$A:$I,7,FALSE)),VLOOKUP($A1323,'UNIPIPE NITRO'!$A:$I,7,FALSE),VLOOKUP($A1323,'UNIPIPE AIR'!$A:$I,7,FALSE))),IF(ISERROR(VLOOKUP($A1323,'UNIPIPE VAC'!$A:$H,7,FALSE)),VLOOKUP($A1323,'UNIPIPE HP'!$A:$I,7,FALSE),VLOOKUP($A1323,'UNIPIPE VAC'!$A:$H,7,FALSE)),IF(ISERROR(VLOOKUP($A1323,'UNIPIPE AIR'!$A:$I,7,FALSE)),VLOOKUP($A1323,'UNIPIPE NITRO'!$A:$I,7,FALSE),VLOOKUP($A1323,'UNIPIPE AIR'!$A:$I,7,FALSE)))),"",IF(ISERROR(IF(ISERROR(VLOOKUP($A1323,'UNIPIPE AIR'!$A:$I,7,FALSE)),VLOOKUP($A1323,'UNIPIPE NITRO'!$A:$I,7,FALSE),VLOOKUP($A1323,'UNIPIPE AIR'!$A:$I,7,FALSE))),IF(ISERROR(VLOOKUP($A1323,'UNIPIPE VAC'!$A:$H,7,FALSE)),VLOOKUP($A1323,'UNIPIPE HP'!$A:$I,7,FALSE),VLOOKUP($A1323,'UNIPIPE VAC'!$A:$H,7,FALSE)),IF(ISERROR(VLOOKUP($A1323,'UNIPIPE AIR'!$A:$I,7,FALSE)),VLOOKUP($A1323,'UNIPIPE NITRO'!$A:$I,7,FALSE),VLOOKUP($A1323,'UNIPIPE AIR'!$A:$I,7,FALSE))))</f>
        <v/>
      </c>
      <c r="E1323" s="140" t="str">
        <f>IF(ISERROR(IF(ISERROR(IF(ISERROR(VLOOKUP($A1323,'UNIPIPE AIR'!$A:$I,8,FALSE)),VLOOKUP($A1323,'UNIPIPE NITRO'!$A:$I,8,FALSE),VLOOKUP($A1323,'UNIPIPE AIR'!$A:$I,8,FALSE))),IF(ISERROR(VLOOKUP($A1323,'UNIPIPE VAC'!$A:$H,8,FALSE)),VLOOKUP($A1323,'UNIPIPE HP'!$A:$I,8,FALSE),VLOOKUP($A1323,'UNIPIPE VAC'!$A:$H,8,FALSE)),IF(ISERROR(VLOOKUP($A1323,'UNIPIPE AIR'!$A:$I,8,FALSE)),VLOOKUP($A1323,'UNIPIPE NITRO'!$A:$I,8,FALSE),VLOOKUP($A1323,'UNIPIPE AIR'!$A:$I,8,FALSE)))),"",IF(ISERROR(IF(ISERROR(VLOOKUP($A1323,'UNIPIPE AIR'!$A:$I,8,FALSE)),VLOOKUP($A1323,'UNIPIPE NITRO'!$A:$I,8,FALSE),VLOOKUP($A1323,'UNIPIPE AIR'!$A:$I,8,FALSE))),IF(ISERROR(VLOOKUP($A1323,'UNIPIPE VAC'!$A:$H,8,FALSE)),VLOOKUP($A1323,'UNIPIPE HP'!$A:$I,8,FALSE),VLOOKUP($A1323,'UNIPIPE VAC'!$A:$H,8,FALSE)),IF(ISERROR(VLOOKUP($A1323,'UNIPIPE AIR'!$A:$I,8,FALSE)),VLOOKUP($A1323,'UNIPIPE NITRO'!$A:$I,8,FALSE),VLOOKUP($A1323,'UNIPIPE AIR'!$A:$I,8,FALSE))))</f>
        <v/>
      </c>
      <c r="F1323" s="140" t="str">
        <f t="shared" si="5"/>
        <v/>
      </c>
      <c r="G1323" s="127"/>
      <c r="H1323" s="127"/>
      <c r="I1323" s="127"/>
      <c r="J1323" s="127"/>
      <c r="K1323" s="127"/>
      <c r="L1323" s="127"/>
      <c r="M1323" s="127"/>
      <c r="N1323" s="127"/>
      <c r="O1323" s="127"/>
      <c r="P1323" s="127"/>
      <c r="Q1323" s="127"/>
      <c r="R1323" s="127"/>
      <c r="S1323" s="127"/>
      <c r="T1323" s="127"/>
      <c r="U1323" s="127"/>
      <c r="V1323" s="127"/>
      <c r="W1323" s="127"/>
      <c r="X1323" s="127"/>
      <c r="Y1323" s="127"/>
      <c r="Z1323" s="127"/>
    </row>
    <row r="1324" spans="1:26" ht="18.75" customHeight="1" x14ac:dyDescent="0.2">
      <c r="A1324" s="135">
        <v>1306</v>
      </c>
      <c r="B1324" s="135" t="str">
        <f>IF(ISERROR(IF(ISERROR(IF(ISERROR(VLOOKUP($A1324,'UNIPIPE AIR'!$A:$I,3,FALSE)),VLOOKUP($A1324,'UNIPIPE NITRO'!$A:$I,3,FALSE),VLOOKUP($A1324,'UNIPIPE AIR'!$A:$I,3,FALSE))),IF(ISERROR(VLOOKUP($A1324,'UNIPIPE VAC'!$A:$H,3,FALSE)),VLOOKUP($A1324,'UNIPIPE HP'!$A:$I,3,FALSE),VLOOKUP($A1324,'UNIPIPE VAC'!$A:$H,3,FALSE)),IF(ISERROR(VLOOKUP($A1324,'UNIPIPE AIR'!$A:$I,3,FALSE)),VLOOKUP($A1324,'UNIPIPE NITRO'!$A:$I,3,FALSE),VLOOKUP($A1324,'UNIPIPE AIR'!$A:$I,3,FALSE)))),"",IF(ISERROR(IF(ISERROR(VLOOKUP($A1324,'UNIPIPE AIR'!$A:$I,3,FALSE)),VLOOKUP($A1324,'UNIPIPE NITRO'!$A:$I,3,FALSE),VLOOKUP($A1324,'UNIPIPE AIR'!$A:$I,3,FALSE))),IF(ISERROR(VLOOKUP($A1324,'UNIPIPE VAC'!$A:$H,3,FALSE)),VLOOKUP($A1324,'UNIPIPE HP'!$A:$I,3,FALSE),VLOOKUP($A1324,'UNIPIPE VAC'!$A:$H,3,FALSE)),IF(ISERROR(VLOOKUP($A1324,'UNIPIPE AIR'!$A:$I,3,FALSE)),VLOOKUP($A1324,'UNIPIPE NITRO'!$A:$I,3,FALSE),VLOOKUP($A1324,'UNIPIPE AIR'!$A:$I,3,FALSE))))</f>
        <v/>
      </c>
      <c r="C1324" s="133" t="str">
        <f>IF(ISERROR(IF(ISERROR(IF(ISERROR(VLOOKUP($A1324,'UNIPIPE AIR'!$A:$I,5,FALSE)),VLOOKUP($A1324,'UNIPIPE NITRO'!$A:$I,5,FALSE),VLOOKUP($A1324,'UNIPIPE AIR'!$A:$I,5,FALSE))),IF(ISERROR(VLOOKUP($A1324,'UNIPIPE VAC'!$A:$H,5,FALSE)),VLOOKUP($A1324,'UNIPIPE HP'!$A:$I,5,FALSE),VLOOKUP($A1324,'UNIPIPE VAC'!$A:$H,5,FALSE)),IF(ISERROR(VLOOKUP($A1324,'UNIPIPE AIR'!$A:$I,5,FALSE)),VLOOKUP($A1324,'UNIPIPE NITRO'!$A:$I,5,FALSE),VLOOKUP($A1324,'UNIPIPE AIR'!$A:$I,5,FALSE)))),"",IF(ISERROR(IF(ISERROR(VLOOKUP($A1324,'UNIPIPE AIR'!$A:$I,5,FALSE)),VLOOKUP($A1324,'UNIPIPE NITRO'!$A:$I,5,FALSE),VLOOKUP($A1324,'UNIPIPE AIR'!$A:$I,5,FALSE))),IF(ISERROR(VLOOKUP($A1324,'UNIPIPE VAC'!$A:$H,5,FALSE)),VLOOKUP($A1324,'UNIPIPE HP'!$A:$I,5,FALSE),VLOOKUP($A1324,'UNIPIPE VAC'!$A:$H,5,FALSE)),IF(ISERROR(VLOOKUP($A1324,'UNIPIPE AIR'!$A:$I,5,FALSE)),VLOOKUP($A1324,'UNIPIPE NITRO'!$A:$I,5,FALSE),VLOOKUP($A1324,'UNIPIPE AIR'!$A:$I,5,FALSE))))</f>
        <v/>
      </c>
      <c r="D1324" s="139" t="str">
        <f>IF(ISERROR(IF(ISERROR(IF(ISERROR(VLOOKUP($A1324,'UNIPIPE AIR'!$A:$I,7,FALSE)),VLOOKUP($A1324,'UNIPIPE NITRO'!$A:$I,7,FALSE),VLOOKUP($A1324,'UNIPIPE AIR'!$A:$I,7,FALSE))),IF(ISERROR(VLOOKUP($A1324,'UNIPIPE VAC'!$A:$H,7,FALSE)),VLOOKUP($A1324,'UNIPIPE HP'!$A:$I,7,FALSE),VLOOKUP($A1324,'UNIPIPE VAC'!$A:$H,7,FALSE)),IF(ISERROR(VLOOKUP($A1324,'UNIPIPE AIR'!$A:$I,7,FALSE)),VLOOKUP($A1324,'UNIPIPE NITRO'!$A:$I,7,FALSE),VLOOKUP($A1324,'UNIPIPE AIR'!$A:$I,7,FALSE)))),"",IF(ISERROR(IF(ISERROR(VLOOKUP($A1324,'UNIPIPE AIR'!$A:$I,7,FALSE)),VLOOKUP($A1324,'UNIPIPE NITRO'!$A:$I,7,FALSE),VLOOKUP($A1324,'UNIPIPE AIR'!$A:$I,7,FALSE))),IF(ISERROR(VLOOKUP($A1324,'UNIPIPE VAC'!$A:$H,7,FALSE)),VLOOKUP($A1324,'UNIPIPE HP'!$A:$I,7,FALSE),VLOOKUP($A1324,'UNIPIPE VAC'!$A:$H,7,FALSE)),IF(ISERROR(VLOOKUP($A1324,'UNIPIPE AIR'!$A:$I,7,FALSE)),VLOOKUP($A1324,'UNIPIPE NITRO'!$A:$I,7,FALSE),VLOOKUP($A1324,'UNIPIPE AIR'!$A:$I,7,FALSE))))</f>
        <v/>
      </c>
      <c r="E1324" s="140" t="str">
        <f>IF(ISERROR(IF(ISERROR(IF(ISERROR(VLOOKUP($A1324,'UNIPIPE AIR'!$A:$I,8,FALSE)),VLOOKUP($A1324,'UNIPIPE NITRO'!$A:$I,8,FALSE),VLOOKUP($A1324,'UNIPIPE AIR'!$A:$I,8,FALSE))),IF(ISERROR(VLOOKUP($A1324,'UNIPIPE VAC'!$A:$H,8,FALSE)),VLOOKUP($A1324,'UNIPIPE HP'!$A:$I,8,FALSE),VLOOKUP($A1324,'UNIPIPE VAC'!$A:$H,8,FALSE)),IF(ISERROR(VLOOKUP($A1324,'UNIPIPE AIR'!$A:$I,8,FALSE)),VLOOKUP($A1324,'UNIPIPE NITRO'!$A:$I,8,FALSE),VLOOKUP($A1324,'UNIPIPE AIR'!$A:$I,8,FALSE)))),"",IF(ISERROR(IF(ISERROR(VLOOKUP($A1324,'UNIPIPE AIR'!$A:$I,8,FALSE)),VLOOKUP($A1324,'UNIPIPE NITRO'!$A:$I,8,FALSE),VLOOKUP($A1324,'UNIPIPE AIR'!$A:$I,8,FALSE))),IF(ISERROR(VLOOKUP($A1324,'UNIPIPE VAC'!$A:$H,8,FALSE)),VLOOKUP($A1324,'UNIPIPE HP'!$A:$I,8,FALSE),VLOOKUP($A1324,'UNIPIPE VAC'!$A:$H,8,FALSE)),IF(ISERROR(VLOOKUP($A1324,'UNIPIPE AIR'!$A:$I,8,FALSE)),VLOOKUP($A1324,'UNIPIPE NITRO'!$A:$I,8,FALSE),VLOOKUP($A1324,'UNIPIPE AIR'!$A:$I,8,FALSE))))</f>
        <v/>
      </c>
      <c r="F1324" s="140" t="str">
        <f t="shared" si="5"/>
        <v/>
      </c>
      <c r="G1324" s="127"/>
      <c r="H1324" s="127"/>
      <c r="I1324" s="127"/>
      <c r="J1324" s="127"/>
      <c r="K1324" s="127"/>
      <c r="L1324" s="127"/>
      <c r="M1324" s="127"/>
      <c r="N1324" s="127"/>
      <c r="O1324" s="127"/>
      <c r="P1324" s="127"/>
      <c r="Q1324" s="127"/>
      <c r="R1324" s="127"/>
      <c r="S1324" s="127"/>
      <c r="T1324" s="127"/>
      <c r="U1324" s="127"/>
      <c r="V1324" s="127"/>
      <c r="W1324" s="127"/>
      <c r="X1324" s="127"/>
      <c r="Y1324" s="127"/>
      <c r="Z1324" s="127"/>
    </row>
    <row r="1325" spans="1:26" ht="18.75" customHeight="1" x14ac:dyDescent="0.2">
      <c r="A1325" s="135">
        <v>1307</v>
      </c>
      <c r="B1325" s="135" t="str">
        <f>IF(ISERROR(IF(ISERROR(IF(ISERROR(VLOOKUP($A1325,'UNIPIPE AIR'!$A:$I,3,FALSE)),VLOOKUP($A1325,'UNIPIPE NITRO'!$A:$I,3,FALSE),VLOOKUP($A1325,'UNIPIPE AIR'!$A:$I,3,FALSE))),IF(ISERROR(VLOOKUP($A1325,'UNIPIPE VAC'!$A:$H,3,FALSE)),VLOOKUP($A1325,'UNIPIPE HP'!$A:$I,3,FALSE),VLOOKUP($A1325,'UNIPIPE VAC'!$A:$H,3,FALSE)),IF(ISERROR(VLOOKUP($A1325,'UNIPIPE AIR'!$A:$I,3,FALSE)),VLOOKUP($A1325,'UNIPIPE NITRO'!$A:$I,3,FALSE),VLOOKUP($A1325,'UNIPIPE AIR'!$A:$I,3,FALSE)))),"",IF(ISERROR(IF(ISERROR(VLOOKUP($A1325,'UNIPIPE AIR'!$A:$I,3,FALSE)),VLOOKUP($A1325,'UNIPIPE NITRO'!$A:$I,3,FALSE),VLOOKUP($A1325,'UNIPIPE AIR'!$A:$I,3,FALSE))),IF(ISERROR(VLOOKUP($A1325,'UNIPIPE VAC'!$A:$H,3,FALSE)),VLOOKUP($A1325,'UNIPIPE HP'!$A:$I,3,FALSE),VLOOKUP($A1325,'UNIPIPE VAC'!$A:$H,3,FALSE)),IF(ISERROR(VLOOKUP($A1325,'UNIPIPE AIR'!$A:$I,3,FALSE)),VLOOKUP($A1325,'UNIPIPE NITRO'!$A:$I,3,FALSE),VLOOKUP($A1325,'UNIPIPE AIR'!$A:$I,3,FALSE))))</f>
        <v/>
      </c>
      <c r="C1325" s="133" t="str">
        <f>IF(ISERROR(IF(ISERROR(IF(ISERROR(VLOOKUP($A1325,'UNIPIPE AIR'!$A:$I,5,FALSE)),VLOOKUP($A1325,'UNIPIPE NITRO'!$A:$I,5,FALSE),VLOOKUP($A1325,'UNIPIPE AIR'!$A:$I,5,FALSE))),IF(ISERROR(VLOOKUP($A1325,'UNIPIPE VAC'!$A:$H,5,FALSE)),VLOOKUP($A1325,'UNIPIPE HP'!$A:$I,5,FALSE),VLOOKUP($A1325,'UNIPIPE VAC'!$A:$H,5,FALSE)),IF(ISERROR(VLOOKUP($A1325,'UNIPIPE AIR'!$A:$I,5,FALSE)),VLOOKUP($A1325,'UNIPIPE NITRO'!$A:$I,5,FALSE),VLOOKUP($A1325,'UNIPIPE AIR'!$A:$I,5,FALSE)))),"",IF(ISERROR(IF(ISERROR(VLOOKUP($A1325,'UNIPIPE AIR'!$A:$I,5,FALSE)),VLOOKUP($A1325,'UNIPIPE NITRO'!$A:$I,5,FALSE),VLOOKUP($A1325,'UNIPIPE AIR'!$A:$I,5,FALSE))),IF(ISERROR(VLOOKUP($A1325,'UNIPIPE VAC'!$A:$H,5,FALSE)),VLOOKUP($A1325,'UNIPIPE HP'!$A:$I,5,FALSE),VLOOKUP($A1325,'UNIPIPE VAC'!$A:$H,5,FALSE)),IF(ISERROR(VLOOKUP($A1325,'UNIPIPE AIR'!$A:$I,5,FALSE)),VLOOKUP($A1325,'UNIPIPE NITRO'!$A:$I,5,FALSE),VLOOKUP($A1325,'UNIPIPE AIR'!$A:$I,5,FALSE))))</f>
        <v/>
      </c>
      <c r="D1325" s="139" t="str">
        <f>IF(ISERROR(IF(ISERROR(IF(ISERROR(VLOOKUP($A1325,'UNIPIPE AIR'!$A:$I,7,FALSE)),VLOOKUP($A1325,'UNIPIPE NITRO'!$A:$I,7,FALSE),VLOOKUP($A1325,'UNIPIPE AIR'!$A:$I,7,FALSE))),IF(ISERROR(VLOOKUP($A1325,'UNIPIPE VAC'!$A:$H,7,FALSE)),VLOOKUP($A1325,'UNIPIPE HP'!$A:$I,7,FALSE),VLOOKUP($A1325,'UNIPIPE VAC'!$A:$H,7,FALSE)),IF(ISERROR(VLOOKUP($A1325,'UNIPIPE AIR'!$A:$I,7,FALSE)),VLOOKUP($A1325,'UNIPIPE NITRO'!$A:$I,7,FALSE),VLOOKUP($A1325,'UNIPIPE AIR'!$A:$I,7,FALSE)))),"",IF(ISERROR(IF(ISERROR(VLOOKUP($A1325,'UNIPIPE AIR'!$A:$I,7,FALSE)),VLOOKUP($A1325,'UNIPIPE NITRO'!$A:$I,7,FALSE),VLOOKUP($A1325,'UNIPIPE AIR'!$A:$I,7,FALSE))),IF(ISERROR(VLOOKUP($A1325,'UNIPIPE VAC'!$A:$H,7,FALSE)),VLOOKUP($A1325,'UNIPIPE HP'!$A:$I,7,FALSE),VLOOKUP($A1325,'UNIPIPE VAC'!$A:$H,7,FALSE)),IF(ISERROR(VLOOKUP($A1325,'UNIPIPE AIR'!$A:$I,7,FALSE)),VLOOKUP($A1325,'UNIPIPE NITRO'!$A:$I,7,FALSE),VLOOKUP($A1325,'UNIPIPE AIR'!$A:$I,7,FALSE))))</f>
        <v/>
      </c>
      <c r="E1325" s="140" t="str">
        <f>IF(ISERROR(IF(ISERROR(IF(ISERROR(VLOOKUP($A1325,'UNIPIPE AIR'!$A:$I,8,FALSE)),VLOOKUP($A1325,'UNIPIPE NITRO'!$A:$I,8,FALSE),VLOOKUP($A1325,'UNIPIPE AIR'!$A:$I,8,FALSE))),IF(ISERROR(VLOOKUP($A1325,'UNIPIPE VAC'!$A:$H,8,FALSE)),VLOOKUP($A1325,'UNIPIPE HP'!$A:$I,8,FALSE),VLOOKUP($A1325,'UNIPIPE VAC'!$A:$H,8,FALSE)),IF(ISERROR(VLOOKUP($A1325,'UNIPIPE AIR'!$A:$I,8,FALSE)),VLOOKUP($A1325,'UNIPIPE NITRO'!$A:$I,8,FALSE),VLOOKUP($A1325,'UNIPIPE AIR'!$A:$I,8,FALSE)))),"",IF(ISERROR(IF(ISERROR(VLOOKUP($A1325,'UNIPIPE AIR'!$A:$I,8,FALSE)),VLOOKUP($A1325,'UNIPIPE NITRO'!$A:$I,8,FALSE),VLOOKUP($A1325,'UNIPIPE AIR'!$A:$I,8,FALSE))),IF(ISERROR(VLOOKUP($A1325,'UNIPIPE VAC'!$A:$H,8,FALSE)),VLOOKUP($A1325,'UNIPIPE HP'!$A:$I,8,FALSE),VLOOKUP($A1325,'UNIPIPE VAC'!$A:$H,8,FALSE)),IF(ISERROR(VLOOKUP($A1325,'UNIPIPE AIR'!$A:$I,8,FALSE)),VLOOKUP($A1325,'UNIPIPE NITRO'!$A:$I,8,FALSE),VLOOKUP($A1325,'UNIPIPE AIR'!$A:$I,8,FALSE))))</f>
        <v/>
      </c>
      <c r="F1325" s="140" t="str">
        <f t="shared" si="5"/>
        <v/>
      </c>
      <c r="G1325" s="127"/>
      <c r="H1325" s="127"/>
      <c r="I1325" s="127"/>
      <c r="J1325" s="127"/>
      <c r="K1325" s="127"/>
      <c r="L1325" s="127"/>
      <c r="M1325" s="127"/>
      <c r="N1325" s="127"/>
      <c r="O1325" s="127"/>
      <c r="P1325" s="127"/>
      <c r="Q1325" s="127"/>
      <c r="R1325" s="127"/>
      <c r="S1325" s="127"/>
      <c r="T1325" s="127"/>
      <c r="U1325" s="127"/>
      <c r="V1325" s="127"/>
      <c r="W1325" s="127"/>
      <c r="X1325" s="127"/>
      <c r="Y1325" s="127"/>
      <c r="Z1325" s="127"/>
    </row>
    <row r="1326" spans="1:26" ht="18.75" customHeight="1" x14ac:dyDescent="0.2">
      <c r="A1326" s="135">
        <v>1308</v>
      </c>
      <c r="B1326" s="135" t="str">
        <f>IF(ISERROR(IF(ISERROR(IF(ISERROR(VLOOKUP($A1326,'UNIPIPE AIR'!$A:$I,3,FALSE)),VLOOKUP($A1326,'UNIPIPE NITRO'!$A:$I,3,FALSE),VLOOKUP($A1326,'UNIPIPE AIR'!$A:$I,3,FALSE))),IF(ISERROR(VLOOKUP($A1326,'UNIPIPE VAC'!$A:$H,3,FALSE)),VLOOKUP($A1326,'UNIPIPE HP'!$A:$I,3,FALSE),VLOOKUP($A1326,'UNIPIPE VAC'!$A:$H,3,FALSE)),IF(ISERROR(VLOOKUP($A1326,'UNIPIPE AIR'!$A:$I,3,FALSE)),VLOOKUP($A1326,'UNIPIPE NITRO'!$A:$I,3,FALSE),VLOOKUP($A1326,'UNIPIPE AIR'!$A:$I,3,FALSE)))),"",IF(ISERROR(IF(ISERROR(VLOOKUP($A1326,'UNIPIPE AIR'!$A:$I,3,FALSE)),VLOOKUP($A1326,'UNIPIPE NITRO'!$A:$I,3,FALSE),VLOOKUP($A1326,'UNIPIPE AIR'!$A:$I,3,FALSE))),IF(ISERROR(VLOOKUP($A1326,'UNIPIPE VAC'!$A:$H,3,FALSE)),VLOOKUP($A1326,'UNIPIPE HP'!$A:$I,3,FALSE),VLOOKUP($A1326,'UNIPIPE VAC'!$A:$H,3,FALSE)),IF(ISERROR(VLOOKUP($A1326,'UNIPIPE AIR'!$A:$I,3,FALSE)),VLOOKUP($A1326,'UNIPIPE NITRO'!$A:$I,3,FALSE),VLOOKUP($A1326,'UNIPIPE AIR'!$A:$I,3,FALSE))))</f>
        <v/>
      </c>
      <c r="C1326" s="133" t="str">
        <f>IF(ISERROR(IF(ISERROR(IF(ISERROR(VLOOKUP($A1326,'UNIPIPE AIR'!$A:$I,5,FALSE)),VLOOKUP($A1326,'UNIPIPE NITRO'!$A:$I,5,FALSE),VLOOKUP($A1326,'UNIPIPE AIR'!$A:$I,5,FALSE))),IF(ISERROR(VLOOKUP($A1326,'UNIPIPE VAC'!$A:$H,5,FALSE)),VLOOKUP($A1326,'UNIPIPE HP'!$A:$I,5,FALSE),VLOOKUP($A1326,'UNIPIPE VAC'!$A:$H,5,FALSE)),IF(ISERROR(VLOOKUP($A1326,'UNIPIPE AIR'!$A:$I,5,FALSE)),VLOOKUP($A1326,'UNIPIPE NITRO'!$A:$I,5,FALSE),VLOOKUP($A1326,'UNIPIPE AIR'!$A:$I,5,FALSE)))),"",IF(ISERROR(IF(ISERROR(VLOOKUP($A1326,'UNIPIPE AIR'!$A:$I,5,FALSE)),VLOOKUP($A1326,'UNIPIPE NITRO'!$A:$I,5,FALSE),VLOOKUP($A1326,'UNIPIPE AIR'!$A:$I,5,FALSE))),IF(ISERROR(VLOOKUP($A1326,'UNIPIPE VAC'!$A:$H,5,FALSE)),VLOOKUP($A1326,'UNIPIPE HP'!$A:$I,5,FALSE),VLOOKUP($A1326,'UNIPIPE VAC'!$A:$H,5,FALSE)),IF(ISERROR(VLOOKUP($A1326,'UNIPIPE AIR'!$A:$I,5,FALSE)),VLOOKUP($A1326,'UNIPIPE NITRO'!$A:$I,5,FALSE),VLOOKUP($A1326,'UNIPIPE AIR'!$A:$I,5,FALSE))))</f>
        <v/>
      </c>
      <c r="D1326" s="139" t="str">
        <f>IF(ISERROR(IF(ISERROR(IF(ISERROR(VLOOKUP($A1326,'UNIPIPE AIR'!$A:$I,7,FALSE)),VLOOKUP($A1326,'UNIPIPE NITRO'!$A:$I,7,FALSE),VLOOKUP($A1326,'UNIPIPE AIR'!$A:$I,7,FALSE))),IF(ISERROR(VLOOKUP($A1326,'UNIPIPE VAC'!$A:$H,7,FALSE)),VLOOKUP($A1326,'UNIPIPE HP'!$A:$I,7,FALSE),VLOOKUP($A1326,'UNIPIPE VAC'!$A:$H,7,FALSE)),IF(ISERROR(VLOOKUP($A1326,'UNIPIPE AIR'!$A:$I,7,FALSE)),VLOOKUP($A1326,'UNIPIPE NITRO'!$A:$I,7,FALSE),VLOOKUP($A1326,'UNIPIPE AIR'!$A:$I,7,FALSE)))),"",IF(ISERROR(IF(ISERROR(VLOOKUP($A1326,'UNIPIPE AIR'!$A:$I,7,FALSE)),VLOOKUP($A1326,'UNIPIPE NITRO'!$A:$I,7,FALSE),VLOOKUP($A1326,'UNIPIPE AIR'!$A:$I,7,FALSE))),IF(ISERROR(VLOOKUP($A1326,'UNIPIPE VAC'!$A:$H,7,FALSE)),VLOOKUP($A1326,'UNIPIPE HP'!$A:$I,7,FALSE),VLOOKUP($A1326,'UNIPIPE VAC'!$A:$H,7,FALSE)),IF(ISERROR(VLOOKUP($A1326,'UNIPIPE AIR'!$A:$I,7,FALSE)),VLOOKUP($A1326,'UNIPIPE NITRO'!$A:$I,7,FALSE),VLOOKUP($A1326,'UNIPIPE AIR'!$A:$I,7,FALSE))))</f>
        <v/>
      </c>
      <c r="E1326" s="140" t="str">
        <f>IF(ISERROR(IF(ISERROR(IF(ISERROR(VLOOKUP($A1326,'UNIPIPE AIR'!$A:$I,8,FALSE)),VLOOKUP($A1326,'UNIPIPE NITRO'!$A:$I,8,FALSE),VLOOKUP($A1326,'UNIPIPE AIR'!$A:$I,8,FALSE))),IF(ISERROR(VLOOKUP($A1326,'UNIPIPE VAC'!$A:$H,8,FALSE)),VLOOKUP($A1326,'UNIPIPE HP'!$A:$I,8,FALSE),VLOOKUP($A1326,'UNIPIPE VAC'!$A:$H,8,FALSE)),IF(ISERROR(VLOOKUP($A1326,'UNIPIPE AIR'!$A:$I,8,FALSE)),VLOOKUP($A1326,'UNIPIPE NITRO'!$A:$I,8,FALSE),VLOOKUP($A1326,'UNIPIPE AIR'!$A:$I,8,FALSE)))),"",IF(ISERROR(IF(ISERROR(VLOOKUP($A1326,'UNIPIPE AIR'!$A:$I,8,FALSE)),VLOOKUP($A1326,'UNIPIPE NITRO'!$A:$I,8,FALSE),VLOOKUP($A1326,'UNIPIPE AIR'!$A:$I,8,FALSE))),IF(ISERROR(VLOOKUP($A1326,'UNIPIPE VAC'!$A:$H,8,FALSE)),VLOOKUP($A1326,'UNIPIPE HP'!$A:$I,8,FALSE),VLOOKUP($A1326,'UNIPIPE VAC'!$A:$H,8,FALSE)),IF(ISERROR(VLOOKUP($A1326,'UNIPIPE AIR'!$A:$I,8,FALSE)),VLOOKUP($A1326,'UNIPIPE NITRO'!$A:$I,8,FALSE),VLOOKUP($A1326,'UNIPIPE AIR'!$A:$I,8,FALSE))))</f>
        <v/>
      </c>
      <c r="F1326" s="140" t="str">
        <f t="shared" si="5"/>
        <v/>
      </c>
      <c r="G1326" s="127"/>
      <c r="H1326" s="127"/>
      <c r="I1326" s="127"/>
      <c r="J1326" s="127"/>
      <c r="K1326" s="127"/>
      <c r="L1326" s="127"/>
      <c r="M1326" s="127"/>
      <c r="N1326" s="127"/>
      <c r="O1326" s="127"/>
      <c r="P1326" s="127"/>
      <c r="Q1326" s="127"/>
      <c r="R1326" s="127"/>
      <c r="S1326" s="127"/>
      <c r="T1326" s="127"/>
      <c r="U1326" s="127"/>
      <c r="V1326" s="127"/>
      <c r="W1326" s="127"/>
      <c r="X1326" s="127"/>
      <c r="Y1326" s="127"/>
      <c r="Z1326" s="127"/>
    </row>
    <row r="1327" spans="1:26" ht="18.75" customHeight="1" x14ac:dyDescent="0.2">
      <c r="A1327" s="135">
        <v>1309</v>
      </c>
      <c r="B1327" s="135" t="str">
        <f>IF(ISERROR(IF(ISERROR(IF(ISERROR(VLOOKUP($A1327,'UNIPIPE AIR'!$A:$I,3,FALSE)),VLOOKUP($A1327,'UNIPIPE NITRO'!$A:$I,3,FALSE),VLOOKUP($A1327,'UNIPIPE AIR'!$A:$I,3,FALSE))),IF(ISERROR(VLOOKUP($A1327,'UNIPIPE VAC'!$A:$H,3,FALSE)),VLOOKUP($A1327,'UNIPIPE HP'!$A:$I,3,FALSE),VLOOKUP($A1327,'UNIPIPE VAC'!$A:$H,3,FALSE)),IF(ISERROR(VLOOKUP($A1327,'UNIPIPE AIR'!$A:$I,3,FALSE)),VLOOKUP($A1327,'UNIPIPE NITRO'!$A:$I,3,FALSE),VLOOKUP($A1327,'UNIPIPE AIR'!$A:$I,3,FALSE)))),"",IF(ISERROR(IF(ISERROR(VLOOKUP($A1327,'UNIPIPE AIR'!$A:$I,3,FALSE)),VLOOKUP($A1327,'UNIPIPE NITRO'!$A:$I,3,FALSE),VLOOKUP($A1327,'UNIPIPE AIR'!$A:$I,3,FALSE))),IF(ISERROR(VLOOKUP($A1327,'UNIPIPE VAC'!$A:$H,3,FALSE)),VLOOKUP($A1327,'UNIPIPE HP'!$A:$I,3,FALSE),VLOOKUP($A1327,'UNIPIPE VAC'!$A:$H,3,FALSE)),IF(ISERROR(VLOOKUP($A1327,'UNIPIPE AIR'!$A:$I,3,FALSE)),VLOOKUP($A1327,'UNIPIPE NITRO'!$A:$I,3,FALSE),VLOOKUP($A1327,'UNIPIPE AIR'!$A:$I,3,FALSE))))</f>
        <v/>
      </c>
      <c r="C1327" s="133" t="str">
        <f>IF(ISERROR(IF(ISERROR(IF(ISERROR(VLOOKUP($A1327,'UNIPIPE AIR'!$A:$I,5,FALSE)),VLOOKUP($A1327,'UNIPIPE NITRO'!$A:$I,5,FALSE),VLOOKUP($A1327,'UNIPIPE AIR'!$A:$I,5,FALSE))),IF(ISERROR(VLOOKUP($A1327,'UNIPIPE VAC'!$A:$H,5,FALSE)),VLOOKUP($A1327,'UNIPIPE HP'!$A:$I,5,FALSE),VLOOKUP($A1327,'UNIPIPE VAC'!$A:$H,5,FALSE)),IF(ISERROR(VLOOKUP($A1327,'UNIPIPE AIR'!$A:$I,5,FALSE)),VLOOKUP($A1327,'UNIPIPE NITRO'!$A:$I,5,FALSE),VLOOKUP($A1327,'UNIPIPE AIR'!$A:$I,5,FALSE)))),"",IF(ISERROR(IF(ISERROR(VLOOKUP($A1327,'UNIPIPE AIR'!$A:$I,5,FALSE)),VLOOKUP($A1327,'UNIPIPE NITRO'!$A:$I,5,FALSE),VLOOKUP($A1327,'UNIPIPE AIR'!$A:$I,5,FALSE))),IF(ISERROR(VLOOKUP($A1327,'UNIPIPE VAC'!$A:$H,5,FALSE)),VLOOKUP($A1327,'UNIPIPE HP'!$A:$I,5,FALSE),VLOOKUP($A1327,'UNIPIPE VAC'!$A:$H,5,FALSE)),IF(ISERROR(VLOOKUP($A1327,'UNIPIPE AIR'!$A:$I,5,FALSE)),VLOOKUP($A1327,'UNIPIPE NITRO'!$A:$I,5,FALSE),VLOOKUP($A1327,'UNIPIPE AIR'!$A:$I,5,FALSE))))</f>
        <v/>
      </c>
      <c r="D1327" s="139" t="str">
        <f>IF(ISERROR(IF(ISERROR(IF(ISERROR(VLOOKUP($A1327,'UNIPIPE AIR'!$A:$I,7,FALSE)),VLOOKUP($A1327,'UNIPIPE NITRO'!$A:$I,7,FALSE),VLOOKUP($A1327,'UNIPIPE AIR'!$A:$I,7,FALSE))),IF(ISERROR(VLOOKUP($A1327,'UNIPIPE VAC'!$A:$H,7,FALSE)),VLOOKUP($A1327,'UNIPIPE HP'!$A:$I,7,FALSE),VLOOKUP($A1327,'UNIPIPE VAC'!$A:$H,7,FALSE)),IF(ISERROR(VLOOKUP($A1327,'UNIPIPE AIR'!$A:$I,7,FALSE)),VLOOKUP($A1327,'UNIPIPE NITRO'!$A:$I,7,FALSE),VLOOKUP($A1327,'UNIPIPE AIR'!$A:$I,7,FALSE)))),"",IF(ISERROR(IF(ISERROR(VLOOKUP($A1327,'UNIPIPE AIR'!$A:$I,7,FALSE)),VLOOKUP($A1327,'UNIPIPE NITRO'!$A:$I,7,FALSE),VLOOKUP($A1327,'UNIPIPE AIR'!$A:$I,7,FALSE))),IF(ISERROR(VLOOKUP($A1327,'UNIPIPE VAC'!$A:$H,7,FALSE)),VLOOKUP($A1327,'UNIPIPE HP'!$A:$I,7,FALSE),VLOOKUP($A1327,'UNIPIPE VAC'!$A:$H,7,FALSE)),IF(ISERROR(VLOOKUP($A1327,'UNIPIPE AIR'!$A:$I,7,FALSE)),VLOOKUP($A1327,'UNIPIPE NITRO'!$A:$I,7,FALSE),VLOOKUP($A1327,'UNIPIPE AIR'!$A:$I,7,FALSE))))</f>
        <v/>
      </c>
      <c r="E1327" s="140" t="str">
        <f>IF(ISERROR(IF(ISERROR(IF(ISERROR(VLOOKUP($A1327,'UNIPIPE AIR'!$A:$I,8,FALSE)),VLOOKUP($A1327,'UNIPIPE NITRO'!$A:$I,8,FALSE),VLOOKUP($A1327,'UNIPIPE AIR'!$A:$I,8,FALSE))),IF(ISERROR(VLOOKUP($A1327,'UNIPIPE VAC'!$A:$H,8,FALSE)),VLOOKUP($A1327,'UNIPIPE HP'!$A:$I,8,FALSE),VLOOKUP($A1327,'UNIPIPE VAC'!$A:$H,8,FALSE)),IF(ISERROR(VLOOKUP($A1327,'UNIPIPE AIR'!$A:$I,8,FALSE)),VLOOKUP($A1327,'UNIPIPE NITRO'!$A:$I,8,FALSE),VLOOKUP($A1327,'UNIPIPE AIR'!$A:$I,8,FALSE)))),"",IF(ISERROR(IF(ISERROR(VLOOKUP($A1327,'UNIPIPE AIR'!$A:$I,8,FALSE)),VLOOKUP($A1327,'UNIPIPE NITRO'!$A:$I,8,FALSE),VLOOKUP($A1327,'UNIPIPE AIR'!$A:$I,8,FALSE))),IF(ISERROR(VLOOKUP($A1327,'UNIPIPE VAC'!$A:$H,8,FALSE)),VLOOKUP($A1327,'UNIPIPE HP'!$A:$I,8,FALSE),VLOOKUP($A1327,'UNIPIPE VAC'!$A:$H,8,FALSE)),IF(ISERROR(VLOOKUP($A1327,'UNIPIPE AIR'!$A:$I,8,FALSE)),VLOOKUP($A1327,'UNIPIPE NITRO'!$A:$I,8,FALSE),VLOOKUP($A1327,'UNIPIPE AIR'!$A:$I,8,FALSE))))</f>
        <v/>
      </c>
      <c r="F1327" s="140" t="str">
        <f t="shared" si="5"/>
        <v/>
      </c>
      <c r="G1327" s="127"/>
      <c r="H1327" s="127"/>
      <c r="I1327" s="127"/>
      <c r="J1327" s="127"/>
      <c r="K1327" s="127"/>
      <c r="L1327" s="127"/>
      <c r="M1327" s="127"/>
      <c r="N1327" s="127"/>
      <c r="O1327" s="127"/>
      <c r="P1327" s="127"/>
      <c r="Q1327" s="127"/>
      <c r="R1327" s="127"/>
      <c r="S1327" s="127"/>
      <c r="T1327" s="127"/>
      <c r="U1327" s="127"/>
      <c r="V1327" s="127"/>
      <c r="W1327" s="127"/>
      <c r="X1327" s="127"/>
      <c r="Y1327" s="127"/>
      <c r="Z1327" s="127"/>
    </row>
    <row r="1328" spans="1:26" ht="18.75" customHeight="1" x14ac:dyDescent="0.2">
      <c r="A1328" s="135">
        <v>1310</v>
      </c>
      <c r="B1328" s="135" t="str">
        <f>IF(ISERROR(IF(ISERROR(IF(ISERROR(VLOOKUP($A1328,'UNIPIPE AIR'!$A:$I,3,FALSE)),VLOOKUP($A1328,'UNIPIPE NITRO'!$A:$I,3,FALSE),VLOOKUP($A1328,'UNIPIPE AIR'!$A:$I,3,FALSE))),IF(ISERROR(VLOOKUP($A1328,'UNIPIPE VAC'!$A:$H,3,FALSE)),VLOOKUP($A1328,'UNIPIPE HP'!$A:$I,3,FALSE),VLOOKUP($A1328,'UNIPIPE VAC'!$A:$H,3,FALSE)),IF(ISERROR(VLOOKUP($A1328,'UNIPIPE AIR'!$A:$I,3,FALSE)),VLOOKUP($A1328,'UNIPIPE NITRO'!$A:$I,3,FALSE),VLOOKUP($A1328,'UNIPIPE AIR'!$A:$I,3,FALSE)))),"",IF(ISERROR(IF(ISERROR(VLOOKUP($A1328,'UNIPIPE AIR'!$A:$I,3,FALSE)),VLOOKUP($A1328,'UNIPIPE NITRO'!$A:$I,3,FALSE),VLOOKUP($A1328,'UNIPIPE AIR'!$A:$I,3,FALSE))),IF(ISERROR(VLOOKUP($A1328,'UNIPIPE VAC'!$A:$H,3,FALSE)),VLOOKUP($A1328,'UNIPIPE HP'!$A:$I,3,FALSE),VLOOKUP($A1328,'UNIPIPE VAC'!$A:$H,3,FALSE)),IF(ISERROR(VLOOKUP($A1328,'UNIPIPE AIR'!$A:$I,3,FALSE)),VLOOKUP($A1328,'UNIPIPE NITRO'!$A:$I,3,FALSE),VLOOKUP($A1328,'UNIPIPE AIR'!$A:$I,3,FALSE))))</f>
        <v/>
      </c>
      <c r="C1328" s="133" t="str">
        <f>IF(ISERROR(IF(ISERROR(IF(ISERROR(VLOOKUP($A1328,'UNIPIPE AIR'!$A:$I,5,FALSE)),VLOOKUP($A1328,'UNIPIPE NITRO'!$A:$I,5,FALSE),VLOOKUP($A1328,'UNIPIPE AIR'!$A:$I,5,FALSE))),IF(ISERROR(VLOOKUP($A1328,'UNIPIPE VAC'!$A:$H,5,FALSE)),VLOOKUP($A1328,'UNIPIPE HP'!$A:$I,5,FALSE),VLOOKUP($A1328,'UNIPIPE VAC'!$A:$H,5,FALSE)),IF(ISERROR(VLOOKUP($A1328,'UNIPIPE AIR'!$A:$I,5,FALSE)),VLOOKUP($A1328,'UNIPIPE NITRO'!$A:$I,5,FALSE),VLOOKUP($A1328,'UNIPIPE AIR'!$A:$I,5,FALSE)))),"",IF(ISERROR(IF(ISERROR(VLOOKUP($A1328,'UNIPIPE AIR'!$A:$I,5,FALSE)),VLOOKUP($A1328,'UNIPIPE NITRO'!$A:$I,5,FALSE),VLOOKUP($A1328,'UNIPIPE AIR'!$A:$I,5,FALSE))),IF(ISERROR(VLOOKUP($A1328,'UNIPIPE VAC'!$A:$H,5,FALSE)),VLOOKUP($A1328,'UNIPIPE HP'!$A:$I,5,FALSE),VLOOKUP($A1328,'UNIPIPE VAC'!$A:$H,5,FALSE)),IF(ISERROR(VLOOKUP($A1328,'UNIPIPE AIR'!$A:$I,5,FALSE)),VLOOKUP($A1328,'UNIPIPE NITRO'!$A:$I,5,FALSE),VLOOKUP($A1328,'UNIPIPE AIR'!$A:$I,5,FALSE))))</f>
        <v/>
      </c>
      <c r="D1328" s="139" t="str">
        <f>IF(ISERROR(IF(ISERROR(IF(ISERROR(VLOOKUP($A1328,'UNIPIPE AIR'!$A:$I,7,FALSE)),VLOOKUP($A1328,'UNIPIPE NITRO'!$A:$I,7,FALSE),VLOOKUP($A1328,'UNIPIPE AIR'!$A:$I,7,FALSE))),IF(ISERROR(VLOOKUP($A1328,'UNIPIPE VAC'!$A:$H,7,FALSE)),VLOOKUP($A1328,'UNIPIPE HP'!$A:$I,7,FALSE),VLOOKUP($A1328,'UNIPIPE VAC'!$A:$H,7,FALSE)),IF(ISERROR(VLOOKUP($A1328,'UNIPIPE AIR'!$A:$I,7,FALSE)),VLOOKUP($A1328,'UNIPIPE NITRO'!$A:$I,7,FALSE),VLOOKUP($A1328,'UNIPIPE AIR'!$A:$I,7,FALSE)))),"",IF(ISERROR(IF(ISERROR(VLOOKUP($A1328,'UNIPIPE AIR'!$A:$I,7,FALSE)),VLOOKUP($A1328,'UNIPIPE NITRO'!$A:$I,7,FALSE),VLOOKUP($A1328,'UNIPIPE AIR'!$A:$I,7,FALSE))),IF(ISERROR(VLOOKUP($A1328,'UNIPIPE VAC'!$A:$H,7,FALSE)),VLOOKUP($A1328,'UNIPIPE HP'!$A:$I,7,FALSE),VLOOKUP($A1328,'UNIPIPE VAC'!$A:$H,7,FALSE)),IF(ISERROR(VLOOKUP($A1328,'UNIPIPE AIR'!$A:$I,7,FALSE)),VLOOKUP($A1328,'UNIPIPE NITRO'!$A:$I,7,FALSE),VLOOKUP($A1328,'UNIPIPE AIR'!$A:$I,7,FALSE))))</f>
        <v/>
      </c>
      <c r="E1328" s="140" t="str">
        <f>IF(ISERROR(IF(ISERROR(IF(ISERROR(VLOOKUP($A1328,'UNIPIPE AIR'!$A:$I,8,FALSE)),VLOOKUP($A1328,'UNIPIPE NITRO'!$A:$I,8,FALSE),VLOOKUP($A1328,'UNIPIPE AIR'!$A:$I,8,FALSE))),IF(ISERROR(VLOOKUP($A1328,'UNIPIPE VAC'!$A:$H,8,FALSE)),VLOOKUP($A1328,'UNIPIPE HP'!$A:$I,8,FALSE),VLOOKUP($A1328,'UNIPIPE VAC'!$A:$H,8,FALSE)),IF(ISERROR(VLOOKUP($A1328,'UNIPIPE AIR'!$A:$I,8,FALSE)),VLOOKUP($A1328,'UNIPIPE NITRO'!$A:$I,8,FALSE),VLOOKUP($A1328,'UNIPIPE AIR'!$A:$I,8,FALSE)))),"",IF(ISERROR(IF(ISERROR(VLOOKUP($A1328,'UNIPIPE AIR'!$A:$I,8,FALSE)),VLOOKUP($A1328,'UNIPIPE NITRO'!$A:$I,8,FALSE),VLOOKUP($A1328,'UNIPIPE AIR'!$A:$I,8,FALSE))),IF(ISERROR(VLOOKUP($A1328,'UNIPIPE VAC'!$A:$H,8,FALSE)),VLOOKUP($A1328,'UNIPIPE HP'!$A:$I,8,FALSE),VLOOKUP($A1328,'UNIPIPE VAC'!$A:$H,8,FALSE)),IF(ISERROR(VLOOKUP($A1328,'UNIPIPE AIR'!$A:$I,8,FALSE)),VLOOKUP($A1328,'UNIPIPE NITRO'!$A:$I,8,FALSE),VLOOKUP($A1328,'UNIPIPE AIR'!$A:$I,8,FALSE))))</f>
        <v/>
      </c>
      <c r="F1328" s="140" t="str">
        <f t="shared" si="5"/>
        <v/>
      </c>
      <c r="G1328" s="127"/>
      <c r="H1328" s="127"/>
      <c r="I1328" s="127"/>
      <c r="J1328" s="127"/>
      <c r="K1328" s="127"/>
      <c r="L1328" s="127"/>
      <c r="M1328" s="127"/>
      <c r="N1328" s="127"/>
      <c r="O1328" s="127"/>
      <c r="P1328" s="127"/>
      <c r="Q1328" s="127"/>
      <c r="R1328" s="127"/>
      <c r="S1328" s="127"/>
      <c r="T1328" s="127"/>
      <c r="U1328" s="127"/>
      <c r="V1328" s="127"/>
      <c r="W1328" s="127"/>
      <c r="X1328" s="127"/>
      <c r="Y1328" s="127"/>
      <c r="Z1328" s="127"/>
    </row>
    <row r="1329" spans="1:26" ht="18.75" customHeight="1" x14ac:dyDescent="0.2">
      <c r="A1329" s="135">
        <v>1311</v>
      </c>
      <c r="B1329" s="135" t="str">
        <f>IF(ISERROR(IF(ISERROR(IF(ISERROR(VLOOKUP($A1329,'UNIPIPE AIR'!$A:$I,3,FALSE)),VLOOKUP($A1329,'UNIPIPE NITRO'!$A:$I,3,FALSE),VLOOKUP($A1329,'UNIPIPE AIR'!$A:$I,3,FALSE))),IF(ISERROR(VLOOKUP($A1329,'UNIPIPE VAC'!$A:$H,3,FALSE)),VLOOKUP($A1329,'UNIPIPE HP'!$A:$I,3,FALSE),VLOOKUP($A1329,'UNIPIPE VAC'!$A:$H,3,FALSE)),IF(ISERROR(VLOOKUP($A1329,'UNIPIPE AIR'!$A:$I,3,FALSE)),VLOOKUP($A1329,'UNIPIPE NITRO'!$A:$I,3,FALSE),VLOOKUP($A1329,'UNIPIPE AIR'!$A:$I,3,FALSE)))),"",IF(ISERROR(IF(ISERROR(VLOOKUP($A1329,'UNIPIPE AIR'!$A:$I,3,FALSE)),VLOOKUP($A1329,'UNIPIPE NITRO'!$A:$I,3,FALSE),VLOOKUP($A1329,'UNIPIPE AIR'!$A:$I,3,FALSE))),IF(ISERROR(VLOOKUP($A1329,'UNIPIPE VAC'!$A:$H,3,FALSE)),VLOOKUP($A1329,'UNIPIPE HP'!$A:$I,3,FALSE),VLOOKUP($A1329,'UNIPIPE VAC'!$A:$H,3,FALSE)),IF(ISERROR(VLOOKUP($A1329,'UNIPIPE AIR'!$A:$I,3,FALSE)),VLOOKUP($A1329,'UNIPIPE NITRO'!$A:$I,3,FALSE),VLOOKUP($A1329,'UNIPIPE AIR'!$A:$I,3,FALSE))))</f>
        <v/>
      </c>
      <c r="C1329" s="133" t="str">
        <f>IF(ISERROR(IF(ISERROR(IF(ISERROR(VLOOKUP($A1329,'UNIPIPE AIR'!$A:$I,5,FALSE)),VLOOKUP($A1329,'UNIPIPE NITRO'!$A:$I,5,FALSE),VLOOKUP($A1329,'UNIPIPE AIR'!$A:$I,5,FALSE))),IF(ISERROR(VLOOKUP($A1329,'UNIPIPE VAC'!$A:$H,5,FALSE)),VLOOKUP($A1329,'UNIPIPE HP'!$A:$I,5,FALSE),VLOOKUP($A1329,'UNIPIPE VAC'!$A:$H,5,FALSE)),IF(ISERROR(VLOOKUP($A1329,'UNIPIPE AIR'!$A:$I,5,FALSE)),VLOOKUP($A1329,'UNIPIPE NITRO'!$A:$I,5,FALSE),VLOOKUP($A1329,'UNIPIPE AIR'!$A:$I,5,FALSE)))),"",IF(ISERROR(IF(ISERROR(VLOOKUP($A1329,'UNIPIPE AIR'!$A:$I,5,FALSE)),VLOOKUP($A1329,'UNIPIPE NITRO'!$A:$I,5,FALSE),VLOOKUP($A1329,'UNIPIPE AIR'!$A:$I,5,FALSE))),IF(ISERROR(VLOOKUP($A1329,'UNIPIPE VAC'!$A:$H,5,FALSE)),VLOOKUP($A1329,'UNIPIPE HP'!$A:$I,5,FALSE),VLOOKUP($A1329,'UNIPIPE VAC'!$A:$H,5,FALSE)),IF(ISERROR(VLOOKUP($A1329,'UNIPIPE AIR'!$A:$I,5,FALSE)),VLOOKUP($A1329,'UNIPIPE NITRO'!$A:$I,5,FALSE),VLOOKUP($A1329,'UNIPIPE AIR'!$A:$I,5,FALSE))))</f>
        <v/>
      </c>
      <c r="D1329" s="139" t="str">
        <f>IF(ISERROR(IF(ISERROR(IF(ISERROR(VLOOKUP($A1329,'UNIPIPE AIR'!$A:$I,7,FALSE)),VLOOKUP($A1329,'UNIPIPE NITRO'!$A:$I,7,FALSE),VLOOKUP($A1329,'UNIPIPE AIR'!$A:$I,7,FALSE))),IF(ISERROR(VLOOKUP($A1329,'UNIPIPE VAC'!$A:$H,7,FALSE)),VLOOKUP($A1329,'UNIPIPE HP'!$A:$I,7,FALSE),VLOOKUP($A1329,'UNIPIPE VAC'!$A:$H,7,FALSE)),IF(ISERROR(VLOOKUP($A1329,'UNIPIPE AIR'!$A:$I,7,FALSE)),VLOOKUP($A1329,'UNIPIPE NITRO'!$A:$I,7,FALSE),VLOOKUP($A1329,'UNIPIPE AIR'!$A:$I,7,FALSE)))),"",IF(ISERROR(IF(ISERROR(VLOOKUP($A1329,'UNIPIPE AIR'!$A:$I,7,FALSE)),VLOOKUP($A1329,'UNIPIPE NITRO'!$A:$I,7,FALSE),VLOOKUP($A1329,'UNIPIPE AIR'!$A:$I,7,FALSE))),IF(ISERROR(VLOOKUP($A1329,'UNIPIPE VAC'!$A:$H,7,FALSE)),VLOOKUP($A1329,'UNIPIPE HP'!$A:$I,7,FALSE),VLOOKUP($A1329,'UNIPIPE VAC'!$A:$H,7,FALSE)),IF(ISERROR(VLOOKUP($A1329,'UNIPIPE AIR'!$A:$I,7,FALSE)),VLOOKUP($A1329,'UNIPIPE NITRO'!$A:$I,7,FALSE),VLOOKUP($A1329,'UNIPIPE AIR'!$A:$I,7,FALSE))))</f>
        <v/>
      </c>
      <c r="E1329" s="140" t="str">
        <f>IF(ISERROR(IF(ISERROR(IF(ISERROR(VLOOKUP($A1329,'UNIPIPE AIR'!$A:$I,8,FALSE)),VLOOKUP($A1329,'UNIPIPE NITRO'!$A:$I,8,FALSE),VLOOKUP($A1329,'UNIPIPE AIR'!$A:$I,8,FALSE))),IF(ISERROR(VLOOKUP($A1329,'UNIPIPE VAC'!$A:$H,8,FALSE)),VLOOKUP($A1329,'UNIPIPE HP'!$A:$I,8,FALSE),VLOOKUP($A1329,'UNIPIPE VAC'!$A:$H,8,FALSE)),IF(ISERROR(VLOOKUP($A1329,'UNIPIPE AIR'!$A:$I,8,FALSE)),VLOOKUP($A1329,'UNIPIPE NITRO'!$A:$I,8,FALSE),VLOOKUP($A1329,'UNIPIPE AIR'!$A:$I,8,FALSE)))),"",IF(ISERROR(IF(ISERROR(VLOOKUP($A1329,'UNIPIPE AIR'!$A:$I,8,FALSE)),VLOOKUP($A1329,'UNIPIPE NITRO'!$A:$I,8,FALSE),VLOOKUP($A1329,'UNIPIPE AIR'!$A:$I,8,FALSE))),IF(ISERROR(VLOOKUP($A1329,'UNIPIPE VAC'!$A:$H,8,FALSE)),VLOOKUP($A1329,'UNIPIPE HP'!$A:$I,8,FALSE),VLOOKUP($A1329,'UNIPIPE VAC'!$A:$H,8,FALSE)),IF(ISERROR(VLOOKUP($A1329,'UNIPIPE AIR'!$A:$I,8,FALSE)),VLOOKUP($A1329,'UNIPIPE NITRO'!$A:$I,8,FALSE),VLOOKUP($A1329,'UNIPIPE AIR'!$A:$I,8,FALSE))))</f>
        <v/>
      </c>
      <c r="F1329" s="140" t="str">
        <f t="shared" si="5"/>
        <v/>
      </c>
      <c r="G1329" s="127"/>
      <c r="H1329" s="127"/>
      <c r="I1329" s="127"/>
      <c r="J1329" s="127"/>
      <c r="K1329" s="127"/>
      <c r="L1329" s="127"/>
      <c r="M1329" s="127"/>
      <c r="N1329" s="127"/>
      <c r="O1329" s="127"/>
      <c r="P1329" s="127"/>
      <c r="Q1329" s="127"/>
      <c r="R1329" s="127"/>
      <c r="S1329" s="127"/>
      <c r="T1329" s="127"/>
      <c r="U1329" s="127"/>
      <c r="V1329" s="127"/>
      <c r="W1329" s="127"/>
      <c r="X1329" s="127"/>
      <c r="Y1329" s="127"/>
      <c r="Z1329" s="127"/>
    </row>
    <row r="1330" spans="1:26" ht="18.75" customHeight="1" x14ac:dyDescent="0.2">
      <c r="A1330" s="135">
        <v>1312</v>
      </c>
      <c r="B1330" s="135" t="str">
        <f>IF(ISERROR(IF(ISERROR(IF(ISERROR(VLOOKUP($A1330,'UNIPIPE AIR'!$A:$I,3,FALSE)),VLOOKUP($A1330,'UNIPIPE NITRO'!$A:$I,3,FALSE),VLOOKUP($A1330,'UNIPIPE AIR'!$A:$I,3,FALSE))),IF(ISERROR(VLOOKUP($A1330,'UNIPIPE VAC'!$A:$H,3,FALSE)),VLOOKUP($A1330,'UNIPIPE HP'!$A:$I,3,FALSE),VLOOKUP($A1330,'UNIPIPE VAC'!$A:$H,3,FALSE)),IF(ISERROR(VLOOKUP($A1330,'UNIPIPE AIR'!$A:$I,3,FALSE)),VLOOKUP($A1330,'UNIPIPE NITRO'!$A:$I,3,FALSE),VLOOKUP($A1330,'UNIPIPE AIR'!$A:$I,3,FALSE)))),"",IF(ISERROR(IF(ISERROR(VLOOKUP($A1330,'UNIPIPE AIR'!$A:$I,3,FALSE)),VLOOKUP($A1330,'UNIPIPE NITRO'!$A:$I,3,FALSE),VLOOKUP($A1330,'UNIPIPE AIR'!$A:$I,3,FALSE))),IF(ISERROR(VLOOKUP($A1330,'UNIPIPE VAC'!$A:$H,3,FALSE)),VLOOKUP($A1330,'UNIPIPE HP'!$A:$I,3,FALSE),VLOOKUP($A1330,'UNIPIPE VAC'!$A:$H,3,FALSE)),IF(ISERROR(VLOOKUP($A1330,'UNIPIPE AIR'!$A:$I,3,FALSE)),VLOOKUP($A1330,'UNIPIPE NITRO'!$A:$I,3,FALSE),VLOOKUP($A1330,'UNIPIPE AIR'!$A:$I,3,FALSE))))</f>
        <v/>
      </c>
      <c r="C1330" s="133" t="str">
        <f>IF(ISERROR(IF(ISERROR(IF(ISERROR(VLOOKUP($A1330,'UNIPIPE AIR'!$A:$I,5,FALSE)),VLOOKUP($A1330,'UNIPIPE NITRO'!$A:$I,5,FALSE),VLOOKUP($A1330,'UNIPIPE AIR'!$A:$I,5,FALSE))),IF(ISERROR(VLOOKUP($A1330,'UNIPIPE VAC'!$A:$H,5,FALSE)),VLOOKUP($A1330,'UNIPIPE HP'!$A:$I,5,FALSE),VLOOKUP($A1330,'UNIPIPE VAC'!$A:$H,5,FALSE)),IF(ISERROR(VLOOKUP($A1330,'UNIPIPE AIR'!$A:$I,5,FALSE)),VLOOKUP($A1330,'UNIPIPE NITRO'!$A:$I,5,FALSE),VLOOKUP($A1330,'UNIPIPE AIR'!$A:$I,5,FALSE)))),"",IF(ISERROR(IF(ISERROR(VLOOKUP($A1330,'UNIPIPE AIR'!$A:$I,5,FALSE)),VLOOKUP($A1330,'UNIPIPE NITRO'!$A:$I,5,FALSE),VLOOKUP($A1330,'UNIPIPE AIR'!$A:$I,5,FALSE))),IF(ISERROR(VLOOKUP($A1330,'UNIPIPE VAC'!$A:$H,5,FALSE)),VLOOKUP($A1330,'UNIPIPE HP'!$A:$I,5,FALSE),VLOOKUP($A1330,'UNIPIPE VAC'!$A:$H,5,FALSE)),IF(ISERROR(VLOOKUP($A1330,'UNIPIPE AIR'!$A:$I,5,FALSE)),VLOOKUP($A1330,'UNIPIPE NITRO'!$A:$I,5,FALSE),VLOOKUP($A1330,'UNIPIPE AIR'!$A:$I,5,FALSE))))</f>
        <v/>
      </c>
      <c r="D1330" s="139" t="str">
        <f>IF(ISERROR(IF(ISERROR(IF(ISERROR(VLOOKUP($A1330,'UNIPIPE AIR'!$A:$I,7,FALSE)),VLOOKUP($A1330,'UNIPIPE NITRO'!$A:$I,7,FALSE),VLOOKUP($A1330,'UNIPIPE AIR'!$A:$I,7,FALSE))),IF(ISERROR(VLOOKUP($A1330,'UNIPIPE VAC'!$A:$H,7,FALSE)),VLOOKUP($A1330,'UNIPIPE HP'!$A:$I,7,FALSE),VLOOKUP($A1330,'UNIPIPE VAC'!$A:$H,7,FALSE)),IF(ISERROR(VLOOKUP($A1330,'UNIPIPE AIR'!$A:$I,7,FALSE)),VLOOKUP($A1330,'UNIPIPE NITRO'!$A:$I,7,FALSE),VLOOKUP($A1330,'UNIPIPE AIR'!$A:$I,7,FALSE)))),"",IF(ISERROR(IF(ISERROR(VLOOKUP($A1330,'UNIPIPE AIR'!$A:$I,7,FALSE)),VLOOKUP($A1330,'UNIPIPE NITRO'!$A:$I,7,FALSE),VLOOKUP($A1330,'UNIPIPE AIR'!$A:$I,7,FALSE))),IF(ISERROR(VLOOKUP($A1330,'UNIPIPE VAC'!$A:$H,7,FALSE)),VLOOKUP($A1330,'UNIPIPE HP'!$A:$I,7,FALSE),VLOOKUP($A1330,'UNIPIPE VAC'!$A:$H,7,FALSE)),IF(ISERROR(VLOOKUP($A1330,'UNIPIPE AIR'!$A:$I,7,FALSE)),VLOOKUP($A1330,'UNIPIPE NITRO'!$A:$I,7,FALSE),VLOOKUP($A1330,'UNIPIPE AIR'!$A:$I,7,FALSE))))</f>
        <v/>
      </c>
      <c r="E1330" s="140" t="str">
        <f>IF(ISERROR(IF(ISERROR(IF(ISERROR(VLOOKUP($A1330,'UNIPIPE AIR'!$A:$I,8,FALSE)),VLOOKUP($A1330,'UNIPIPE NITRO'!$A:$I,8,FALSE),VLOOKUP($A1330,'UNIPIPE AIR'!$A:$I,8,FALSE))),IF(ISERROR(VLOOKUP($A1330,'UNIPIPE VAC'!$A:$H,8,FALSE)),VLOOKUP($A1330,'UNIPIPE HP'!$A:$I,8,FALSE),VLOOKUP($A1330,'UNIPIPE VAC'!$A:$H,8,FALSE)),IF(ISERROR(VLOOKUP($A1330,'UNIPIPE AIR'!$A:$I,8,FALSE)),VLOOKUP($A1330,'UNIPIPE NITRO'!$A:$I,8,FALSE),VLOOKUP($A1330,'UNIPIPE AIR'!$A:$I,8,FALSE)))),"",IF(ISERROR(IF(ISERROR(VLOOKUP($A1330,'UNIPIPE AIR'!$A:$I,8,FALSE)),VLOOKUP($A1330,'UNIPIPE NITRO'!$A:$I,8,FALSE),VLOOKUP($A1330,'UNIPIPE AIR'!$A:$I,8,FALSE))),IF(ISERROR(VLOOKUP($A1330,'UNIPIPE VAC'!$A:$H,8,FALSE)),VLOOKUP($A1330,'UNIPIPE HP'!$A:$I,8,FALSE),VLOOKUP($A1330,'UNIPIPE VAC'!$A:$H,8,FALSE)),IF(ISERROR(VLOOKUP($A1330,'UNIPIPE AIR'!$A:$I,8,FALSE)),VLOOKUP($A1330,'UNIPIPE NITRO'!$A:$I,8,FALSE),VLOOKUP($A1330,'UNIPIPE AIR'!$A:$I,8,FALSE))))</f>
        <v/>
      </c>
      <c r="F1330" s="140" t="str">
        <f t="shared" si="5"/>
        <v/>
      </c>
      <c r="G1330" s="127"/>
      <c r="H1330" s="127"/>
      <c r="I1330" s="127"/>
      <c r="J1330" s="127"/>
      <c r="K1330" s="127"/>
      <c r="L1330" s="127"/>
      <c r="M1330" s="127"/>
      <c r="N1330" s="127"/>
      <c r="O1330" s="127"/>
      <c r="P1330" s="127"/>
      <c r="Q1330" s="127"/>
      <c r="R1330" s="127"/>
      <c r="S1330" s="127"/>
      <c r="T1330" s="127"/>
      <c r="U1330" s="127"/>
      <c r="V1330" s="127"/>
      <c r="W1330" s="127"/>
      <c r="X1330" s="127"/>
      <c r="Y1330" s="127"/>
      <c r="Z1330" s="127"/>
    </row>
    <row r="1331" spans="1:26" ht="18.75" customHeight="1" x14ac:dyDescent="0.2">
      <c r="A1331" s="135">
        <v>1313</v>
      </c>
      <c r="B1331" s="135" t="str">
        <f>IF(ISERROR(IF(ISERROR(IF(ISERROR(VLOOKUP($A1331,'UNIPIPE AIR'!$A:$I,3,FALSE)),VLOOKUP($A1331,'UNIPIPE NITRO'!$A:$I,3,FALSE),VLOOKUP($A1331,'UNIPIPE AIR'!$A:$I,3,FALSE))),IF(ISERROR(VLOOKUP($A1331,'UNIPIPE VAC'!$A:$H,3,FALSE)),VLOOKUP($A1331,'UNIPIPE HP'!$A:$I,3,FALSE),VLOOKUP($A1331,'UNIPIPE VAC'!$A:$H,3,FALSE)),IF(ISERROR(VLOOKUP($A1331,'UNIPIPE AIR'!$A:$I,3,FALSE)),VLOOKUP($A1331,'UNIPIPE NITRO'!$A:$I,3,FALSE),VLOOKUP($A1331,'UNIPIPE AIR'!$A:$I,3,FALSE)))),"",IF(ISERROR(IF(ISERROR(VLOOKUP($A1331,'UNIPIPE AIR'!$A:$I,3,FALSE)),VLOOKUP($A1331,'UNIPIPE NITRO'!$A:$I,3,FALSE),VLOOKUP($A1331,'UNIPIPE AIR'!$A:$I,3,FALSE))),IF(ISERROR(VLOOKUP($A1331,'UNIPIPE VAC'!$A:$H,3,FALSE)),VLOOKUP($A1331,'UNIPIPE HP'!$A:$I,3,FALSE),VLOOKUP($A1331,'UNIPIPE VAC'!$A:$H,3,FALSE)),IF(ISERROR(VLOOKUP($A1331,'UNIPIPE AIR'!$A:$I,3,FALSE)),VLOOKUP($A1331,'UNIPIPE NITRO'!$A:$I,3,FALSE),VLOOKUP($A1331,'UNIPIPE AIR'!$A:$I,3,FALSE))))</f>
        <v/>
      </c>
      <c r="C1331" s="133" t="str">
        <f>IF(ISERROR(IF(ISERROR(IF(ISERROR(VLOOKUP($A1331,'UNIPIPE AIR'!$A:$I,5,FALSE)),VLOOKUP($A1331,'UNIPIPE NITRO'!$A:$I,5,FALSE),VLOOKUP($A1331,'UNIPIPE AIR'!$A:$I,5,FALSE))),IF(ISERROR(VLOOKUP($A1331,'UNIPIPE VAC'!$A:$H,5,FALSE)),VLOOKUP($A1331,'UNIPIPE HP'!$A:$I,5,FALSE),VLOOKUP($A1331,'UNIPIPE VAC'!$A:$H,5,FALSE)),IF(ISERROR(VLOOKUP($A1331,'UNIPIPE AIR'!$A:$I,5,FALSE)),VLOOKUP($A1331,'UNIPIPE NITRO'!$A:$I,5,FALSE),VLOOKUP($A1331,'UNIPIPE AIR'!$A:$I,5,FALSE)))),"",IF(ISERROR(IF(ISERROR(VLOOKUP($A1331,'UNIPIPE AIR'!$A:$I,5,FALSE)),VLOOKUP($A1331,'UNIPIPE NITRO'!$A:$I,5,FALSE),VLOOKUP($A1331,'UNIPIPE AIR'!$A:$I,5,FALSE))),IF(ISERROR(VLOOKUP($A1331,'UNIPIPE VAC'!$A:$H,5,FALSE)),VLOOKUP($A1331,'UNIPIPE HP'!$A:$I,5,FALSE),VLOOKUP($A1331,'UNIPIPE VAC'!$A:$H,5,FALSE)),IF(ISERROR(VLOOKUP($A1331,'UNIPIPE AIR'!$A:$I,5,FALSE)),VLOOKUP($A1331,'UNIPIPE NITRO'!$A:$I,5,FALSE),VLOOKUP($A1331,'UNIPIPE AIR'!$A:$I,5,FALSE))))</f>
        <v/>
      </c>
      <c r="D1331" s="139" t="str">
        <f>IF(ISERROR(IF(ISERROR(IF(ISERROR(VLOOKUP($A1331,'UNIPIPE AIR'!$A:$I,7,FALSE)),VLOOKUP($A1331,'UNIPIPE NITRO'!$A:$I,7,FALSE),VLOOKUP($A1331,'UNIPIPE AIR'!$A:$I,7,FALSE))),IF(ISERROR(VLOOKUP($A1331,'UNIPIPE VAC'!$A:$H,7,FALSE)),VLOOKUP($A1331,'UNIPIPE HP'!$A:$I,7,FALSE),VLOOKUP($A1331,'UNIPIPE VAC'!$A:$H,7,FALSE)),IF(ISERROR(VLOOKUP($A1331,'UNIPIPE AIR'!$A:$I,7,FALSE)),VLOOKUP($A1331,'UNIPIPE NITRO'!$A:$I,7,FALSE),VLOOKUP($A1331,'UNIPIPE AIR'!$A:$I,7,FALSE)))),"",IF(ISERROR(IF(ISERROR(VLOOKUP($A1331,'UNIPIPE AIR'!$A:$I,7,FALSE)),VLOOKUP($A1331,'UNIPIPE NITRO'!$A:$I,7,FALSE),VLOOKUP($A1331,'UNIPIPE AIR'!$A:$I,7,FALSE))),IF(ISERROR(VLOOKUP($A1331,'UNIPIPE VAC'!$A:$H,7,FALSE)),VLOOKUP($A1331,'UNIPIPE HP'!$A:$I,7,FALSE),VLOOKUP($A1331,'UNIPIPE VAC'!$A:$H,7,FALSE)),IF(ISERROR(VLOOKUP($A1331,'UNIPIPE AIR'!$A:$I,7,FALSE)),VLOOKUP($A1331,'UNIPIPE NITRO'!$A:$I,7,FALSE),VLOOKUP($A1331,'UNIPIPE AIR'!$A:$I,7,FALSE))))</f>
        <v/>
      </c>
      <c r="E1331" s="140" t="str">
        <f>IF(ISERROR(IF(ISERROR(IF(ISERROR(VLOOKUP($A1331,'UNIPIPE AIR'!$A:$I,8,FALSE)),VLOOKUP($A1331,'UNIPIPE NITRO'!$A:$I,8,FALSE),VLOOKUP($A1331,'UNIPIPE AIR'!$A:$I,8,FALSE))),IF(ISERROR(VLOOKUP($A1331,'UNIPIPE VAC'!$A:$H,8,FALSE)),VLOOKUP($A1331,'UNIPIPE HP'!$A:$I,8,FALSE),VLOOKUP($A1331,'UNIPIPE VAC'!$A:$H,8,FALSE)),IF(ISERROR(VLOOKUP($A1331,'UNIPIPE AIR'!$A:$I,8,FALSE)),VLOOKUP($A1331,'UNIPIPE NITRO'!$A:$I,8,FALSE),VLOOKUP($A1331,'UNIPIPE AIR'!$A:$I,8,FALSE)))),"",IF(ISERROR(IF(ISERROR(VLOOKUP($A1331,'UNIPIPE AIR'!$A:$I,8,FALSE)),VLOOKUP($A1331,'UNIPIPE NITRO'!$A:$I,8,FALSE),VLOOKUP($A1331,'UNIPIPE AIR'!$A:$I,8,FALSE))),IF(ISERROR(VLOOKUP($A1331,'UNIPIPE VAC'!$A:$H,8,FALSE)),VLOOKUP($A1331,'UNIPIPE HP'!$A:$I,8,FALSE),VLOOKUP($A1331,'UNIPIPE VAC'!$A:$H,8,FALSE)),IF(ISERROR(VLOOKUP($A1331,'UNIPIPE AIR'!$A:$I,8,FALSE)),VLOOKUP($A1331,'UNIPIPE NITRO'!$A:$I,8,FALSE),VLOOKUP($A1331,'UNIPIPE AIR'!$A:$I,8,FALSE))))</f>
        <v/>
      </c>
      <c r="F1331" s="140" t="str">
        <f t="shared" si="5"/>
        <v/>
      </c>
      <c r="G1331" s="127"/>
      <c r="H1331" s="127"/>
      <c r="I1331" s="127"/>
      <c r="J1331" s="127"/>
      <c r="K1331" s="127"/>
      <c r="L1331" s="127"/>
      <c r="M1331" s="127"/>
      <c r="N1331" s="127"/>
      <c r="O1331" s="127"/>
      <c r="P1331" s="127"/>
      <c r="Q1331" s="127"/>
      <c r="R1331" s="127"/>
      <c r="S1331" s="127"/>
      <c r="T1331" s="127"/>
      <c r="U1331" s="127"/>
      <c r="V1331" s="127"/>
      <c r="W1331" s="127"/>
      <c r="X1331" s="127"/>
      <c r="Y1331" s="127"/>
      <c r="Z1331" s="127"/>
    </row>
    <row r="1332" spans="1:26" ht="18.75" customHeight="1" x14ac:dyDescent="0.2">
      <c r="A1332" s="135">
        <v>1314</v>
      </c>
      <c r="B1332" s="135" t="str">
        <f>IF(ISERROR(IF(ISERROR(IF(ISERROR(VLOOKUP($A1332,'UNIPIPE AIR'!$A:$I,3,FALSE)),VLOOKUP($A1332,'UNIPIPE NITRO'!$A:$I,3,FALSE),VLOOKUP($A1332,'UNIPIPE AIR'!$A:$I,3,FALSE))),IF(ISERROR(VLOOKUP($A1332,'UNIPIPE VAC'!$A:$H,3,FALSE)),VLOOKUP($A1332,'UNIPIPE HP'!$A:$I,3,FALSE),VLOOKUP($A1332,'UNIPIPE VAC'!$A:$H,3,FALSE)),IF(ISERROR(VLOOKUP($A1332,'UNIPIPE AIR'!$A:$I,3,FALSE)),VLOOKUP($A1332,'UNIPIPE NITRO'!$A:$I,3,FALSE),VLOOKUP($A1332,'UNIPIPE AIR'!$A:$I,3,FALSE)))),"",IF(ISERROR(IF(ISERROR(VLOOKUP($A1332,'UNIPIPE AIR'!$A:$I,3,FALSE)),VLOOKUP($A1332,'UNIPIPE NITRO'!$A:$I,3,FALSE),VLOOKUP($A1332,'UNIPIPE AIR'!$A:$I,3,FALSE))),IF(ISERROR(VLOOKUP($A1332,'UNIPIPE VAC'!$A:$H,3,FALSE)),VLOOKUP($A1332,'UNIPIPE HP'!$A:$I,3,FALSE),VLOOKUP($A1332,'UNIPIPE VAC'!$A:$H,3,FALSE)),IF(ISERROR(VLOOKUP($A1332,'UNIPIPE AIR'!$A:$I,3,FALSE)),VLOOKUP($A1332,'UNIPIPE NITRO'!$A:$I,3,FALSE),VLOOKUP($A1332,'UNIPIPE AIR'!$A:$I,3,FALSE))))</f>
        <v/>
      </c>
      <c r="C1332" s="133" t="str">
        <f>IF(ISERROR(IF(ISERROR(IF(ISERROR(VLOOKUP($A1332,'UNIPIPE AIR'!$A:$I,5,FALSE)),VLOOKUP($A1332,'UNIPIPE NITRO'!$A:$I,5,FALSE),VLOOKUP($A1332,'UNIPIPE AIR'!$A:$I,5,FALSE))),IF(ISERROR(VLOOKUP($A1332,'UNIPIPE VAC'!$A:$H,5,FALSE)),VLOOKUP($A1332,'UNIPIPE HP'!$A:$I,5,FALSE),VLOOKUP($A1332,'UNIPIPE VAC'!$A:$H,5,FALSE)),IF(ISERROR(VLOOKUP($A1332,'UNIPIPE AIR'!$A:$I,5,FALSE)),VLOOKUP($A1332,'UNIPIPE NITRO'!$A:$I,5,FALSE),VLOOKUP($A1332,'UNIPIPE AIR'!$A:$I,5,FALSE)))),"",IF(ISERROR(IF(ISERROR(VLOOKUP($A1332,'UNIPIPE AIR'!$A:$I,5,FALSE)),VLOOKUP($A1332,'UNIPIPE NITRO'!$A:$I,5,FALSE),VLOOKUP($A1332,'UNIPIPE AIR'!$A:$I,5,FALSE))),IF(ISERROR(VLOOKUP($A1332,'UNIPIPE VAC'!$A:$H,5,FALSE)),VLOOKUP($A1332,'UNIPIPE HP'!$A:$I,5,FALSE),VLOOKUP($A1332,'UNIPIPE VAC'!$A:$H,5,FALSE)),IF(ISERROR(VLOOKUP($A1332,'UNIPIPE AIR'!$A:$I,5,FALSE)),VLOOKUP($A1332,'UNIPIPE NITRO'!$A:$I,5,FALSE),VLOOKUP($A1332,'UNIPIPE AIR'!$A:$I,5,FALSE))))</f>
        <v/>
      </c>
      <c r="D1332" s="139" t="str">
        <f>IF(ISERROR(IF(ISERROR(IF(ISERROR(VLOOKUP($A1332,'UNIPIPE AIR'!$A:$I,7,FALSE)),VLOOKUP($A1332,'UNIPIPE NITRO'!$A:$I,7,FALSE),VLOOKUP($A1332,'UNIPIPE AIR'!$A:$I,7,FALSE))),IF(ISERROR(VLOOKUP($A1332,'UNIPIPE VAC'!$A:$H,7,FALSE)),VLOOKUP($A1332,'UNIPIPE HP'!$A:$I,7,FALSE),VLOOKUP($A1332,'UNIPIPE VAC'!$A:$H,7,FALSE)),IF(ISERROR(VLOOKUP($A1332,'UNIPIPE AIR'!$A:$I,7,FALSE)),VLOOKUP($A1332,'UNIPIPE NITRO'!$A:$I,7,FALSE),VLOOKUP($A1332,'UNIPIPE AIR'!$A:$I,7,FALSE)))),"",IF(ISERROR(IF(ISERROR(VLOOKUP($A1332,'UNIPIPE AIR'!$A:$I,7,FALSE)),VLOOKUP($A1332,'UNIPIPE NITRO'!$A:$I,7,FALSE),VLOOKUP($A1332,'UNIPIPE AIR'!$A:$I,7,FALSE))),IF(ISERROR(VLOOKUP($A1332,'UNIPIPE VAC'!$A:$H,7,FALSE)),VLOOKUP($A1332,'UNIPIPE HP'!$A:$I,7,FALSE),VLOOKUP($A1332,'UNIPIPE VAC'!$A:$H,7,FALSE)),IF(ISERROR(VLOOKUP($A1332,'UNIPIPE AIR'!$A:$I,7,FALSE)),VLOOKUP($A1332,'UNIPIPE NITRO'!$A:$I,7,FALSE),VLOOKUP($A1332,'UNIPIPE AIR'!$A:$I,7,FALSE))))</f>
        <v/>
      </c>
      <c r="E1332" s="140" t="str">
        <f>IF(ISERROR(IF(ISERROR(IF(ISERROR(VLOOKUP($A1332,'UNIPIPE AIR'!$A:$I,8,FALSE)),VLOOKUP($A1332,'UNIPIPE NITRO'!$A:$I,8,FALSE),VLOOKUP($A1332,'UNIPIPE AIR'!$A:$I,8,FALSE))),IF(ISERROR(VLOOKUP($A1332,'UNIPIPE VAC'!$A:$H,8,FALSE)),VLOOKUP($A1332,'UNIPIPE HP'!$A:$I,8,FALSE),VLOOKUP($A1332,'UNIPIPE VAC'!$A:$H,8,FALSE)),IF(ISERROR(VLOOKUP($A1332,'UNIPIPE AIR'!$A:$I,8,FALSE)),VLOOKUP($A1332,'UNIPIPE NITRO'!$A:$I,8,FALSE),VLOOKUP($A1332,'UNIPIPE AIR'!$A:$I,8,FALSE)))),"",IF(ISERROR(IF(ISERROR(VLOOKUP($A1332,'UNIPIPE AIR'!$A:$I,8,FALSE)),VLOOKUP($A1332,'UNIPIPE NITRO'!$A:$I,8,FALSE),VLOOKUP($A1332,'UNIPIPE AIR'!$A:$I,8,FALSE))),IF(ISERROR(VLOOKUP($A1332,'UNIPIPE VAC'!$A:$H,8,FALSE)),VLOOKUP($A1332,'UNIPIPE HP'!$A:$I,8,FALSE),VLOOKUP($A1332,'UNIPIPE VAC'!$A:$H,8,FALSE)),IF(ISERROR(VLOOKUP($A1332,'UNIPIPE AIR'!$A:$I,8,FALSE)),VLOOKUP($A1332,'UNIPIPE NITRO'!$A:$I,8,FALSE),VLOOKUP($A1332,'UNIPIPE AIR'!$A:$I,8,FALSE))))</f>
        <v/>
      </c>
      <c r="F1332" s="140" t="str">
        <f t="shared" si="5"/>
        <v/>
      </c>
      <c r="G1332" s="127"/>
      <c r="H1332" s="127"/>
      <c r="I1332" s="127"/>
      <c r="J1332" s="127"/>
      <c r="K1332" s="127"/>
      <c r="L1332" s="127"/>
      <c r="M1332" s="127"/>
      <c r="N1332" s="127"/>
      <c r="O1332" s="127"/>
      <c r="P1332" s="127"/>
      <c r="Q1332" s="127"/>
      <c r="R1332" s="127"/>
      <c r="S1332" s="127"/>
      <c r="T1332" s="127"/>
      <c r="U1332" s="127"/>
      <c r="V1332" s="127"/>
      <c r="W1332" s="127"/>
      <c r="X1332" s="127"/>
      <c r="Y1332" s="127"/>
      <c r="Z1332" s="127"/>
    </row>
    <row r="1333" spans="1:26" ht="18.75" customHeight="1" x14ac:dyDescent="0.2">
      <c r="A1333" s="135">
        <v>1315</v>
      </c>
      <c r="B1333" s="135" t="str">
        <f>IF(ISERROR(IF(ISERROR(IF(ISERROR(VLOOKUP($A1333,'UNIPIPE AIR'!$A:$I,3,FALSE)),VLOOKUP($A1333,'UNIPIPE NITRO'!$A:$I,3,FALSE),VLOOKUP($A1333,'UNIPIPE AIR'!$A:$I,3,FALSE))),IF(ISERROR(VLOOKUP($A1333,'UNIPIPE VAC'!$A:$H,3,FALSE)),VLOOKUP($A1333,'UNIPIPE HP'!$A:$I,3,FALSE),VLOOKUP($A1333,'UNIPIPE VAC'!$A:$H,3,FALSE)),IF(ISERROR(VLOOKUP($A1333,'UNIPIPE AIR'!$A:$I,3,FALSE)),VLOOKUP($A1333,'UNIPIPE NITRO'!$A:$I,3,FALSE),VLOOKUP($A1333,'UNIPIPE AIR'!$A:$I,3,FALSE)))),"",IF(ISERROR(IF(ISERROR(VLOOKUP($A1333,'UNIPIPE AIR'!$A:$I,3,FALSE)),VLOOKUP($A1333,'UNIPIPE NITRO'!$A:$I,3,FALSE),VLOOKUP($A1333,'UNIPIPE AIR'!$A:$I,3,FALSE))),IF(ISERROR(VLOOKUP($A1333,'UNIPIPE VAC'!$A:$H,3,FALSE)),VLOOKUP($A1333,'UNIPIPE HP'!$A:$I,3,FALSE),VLOOKUP($A1333,'UNIPIPE VAC'!$A:$H,3,FALSE)),IF(ISERROR(VLOOKUP($A1333,'UNIPIPE AIR'!$A:$I,3,FALSE)),VLOOKUP($A1333,'UNIPIPE NITRO'!$A:$I,3,FALSE),VLOOKUP($A1333,'UNIPIPE AIR'!$A:$I,3,FALSE))))</f>
        <v/>
      </c>
      <c r="C1333" s="133" t="str">
        <f>IF(ISERROR(IF(ISERROR(IF(ISERROR(VLOOKUP($A1333,'UNIPIPE AIR'!$A:$I,5,FALSE)),VLOOKUP($A1333,'UNIPIPE NITRO'!$A:$I,5,FALSE),VLOOKUP($A1333,'UNIPIPE AIR'!$A:$I,5,FALSE))),IF(ISERROR(VLOOKUP($A1333,'UNIPIPE VAC'!$A:$H,5,FALSE)),VLOOKUP($A1333,'UNIPIPE HP'!$A:$I,5,FALSE),VLOOKUP($A1333,'UNIPIPE VAC'!$A:$H,5,FALSE)),IF(ISERROR(VLOOKUP($A1333,'UNIPIPE AIR'!$A:$I,5,FALSE)),VLOOKUP($A1333,'UNIPIPE NITRO'!$A:$I,5,FALSE),VLOOKUP($A1333,'UNIPIPE AIR'!$A:$I,5,FALSE)))),"",IF(ISERROR(IF(ISERROR(VLOOKUP($A1333,'UNIPIPE AIR'!$A:$I,5,FALSE)),VLOOKUP($A1333,'UNIPIPE NITRO'!$A:$I,5,FALSE),VLOOKUP($A1333,'UNIPIPE AIR'!$A:$I,5,FALSE))),IF(ISERROR(VLOOKUP($A1333,'UNIPIPE VAC'!$A:$H,5,FALSE)),VLOOKUP($A1333,'UNIPIPE HP'!$A:$I,5,FALSE),VLOOKUP($A1333,'UNIPIPE VAC'!$A:$H,5,FALSE)),IF(ISERROR(VLOOKUP($A1333,'UNIPIPE AIR'!$A:$I,5,FALSE)),VLOOKUP($A1333,'UNIPIPE NITRO'!$A:$I,5,FALSE),VLOOKUP($A1333,'UNIPIPE AIR'!$A:$I,5,FALSE))))</f>
        <v/>
      </c>
      <c r="D1333" s="139" t="str">
        <f>IF(ISERROR(IF(ISERROR(IF(ISERROR(VLOOKUP($A1333,'UNIPIPE AIR'!$A:$I,7,FALSE)),VLOOKUP($A1333,'UNIPIPE NITRO'!$A:$I,7,FALSE),VLOOKUP($A1333,'UNIPIPE AIR'!$A:$I,7,FALSE))),IF(ISERROR(VLOOKUP($A1333,'UNIPIPE VAC'!$A:$H,7,FALSE)),VLOOKUP($A1333,'UNIPIPE HP'!$A:$I,7,FALSE),VLOOKUP($A1333,'UNIPIPE VAC'!$A:$H,7,FALSE)),IF(ISERROR(VLOOKUP($A1333,'UNIPIPE AIR'!$A:$I,7,FALSE)),VLOOKUP($A1333,'UNIPIPE NITRO'!$A:$I,7,FALSE),VLOOKUP($A1333,'UNIPIPE AIR'!$A:$I,7,FALSE)))),"",IF(ISERROR(IF(ISERROR(VLOOKUP($A1333,'UNIPIPE AIR'!$A:$I,7,FALSE)),VLOOKUP($A1333,'UNIPIPE NITRO'!$A:$I,7,FALSE),VLOOKUP($A1333,'UNIPIPE AIR'!$A:$I,7,FALSE))),IF(ISERROR(VLOOKUP($A1333,'UNIPIPE VAC'!$A:$H,7,FALSE)),VLOOKUP($A1333,'UNIPIPE HP'!$A:$I,7,FALSE),VLOOKUP($A1333,'UNIPIPE VAC'!$A:$H,7,FALSE)),IF(ISERROR(VLOOKUP($A1333,'UNIPIPE AIR'!$A:$I,7,FALSE)),VLOOKUP($A1333,'UNIPIPE NITRO'!$A:$I,7,FALSE),VLOOKUP($A1333,'UNIPIPE AIR'!$A:$I,7,FALSE))))</f>
        <v/>
      </c>
      <c r="E1333" s="140" t="str">
        <f>IF(ISERROR(IF(ISERROR(IF(ISERROR(VLOOKUP($A1333,'UNIPIPE AIR'!$A:$I,8,FALSE)),VLOOKUP($A1333,'UNIPIPE NITRO'!$A:$I,8,FALSE),VLOOKUP($A1333,'UNIPIPE AIR'!$A:$I,8,FALSE))),IF(ISERROR(VLOOKUP($A1333,'UNIPIPE VAC'!$A:$H,8,FALSE)),VLOOKUP($A1333,'UNIPIPE HP'!$A:$I,8,FALSE),VLOOKUP($A1333,'UNIPIPE VAC'!$A:$H,8,FALSE)),IF(ISERROR(VLOOKUP($A1333,'UNIPIPE AIR'!$A:$I,8,FALSE)),VLOOKUP($A1333,'UNIPIPE NITRO'!$A:$I,8,FALSE),VLOOKUP($A1333,'UNIPIPE AIR'!$A:$I,8,FALSE)))),"",IF(ISERROR(IF(ISERROR(VLOOKUP($A1333,'UNIPIPE AIR'!$A:$I,8,FALSE)),VLOOKUP($A1333,'UNIPIPE NITRO'!$A:$I,8,FALSE),VLOOKUP($A1333,'UNIPIPE AIR'!$A:$I,8,FALSE))),IF(ISERROR(VLOOKUP($A1333,'UNIPIPE VAC'!$A:$H,8,FALSE)),VLOOKUP($A1333,'UNIPIPE HP'!$A:$I,8,FALSE),VLOOKUP($A1333,'UNIPIPE VAC'!$A:$H,8,FALSE)),IF(ISERROR(VLOOKUP($A1333,'UNIPIPE AIR'!$A:$I,8,FALSE)),VLOOKUP($A1333,'UNIPIPE NITRO'!$A:$I,8,FALSE),VLOOKUP($A1333,'UNIPIPE AIR'!$A:$I,8,FALSE))))</f>
        <v/>
      </c>
      <c r="F1333" s="140" t="str">
        <f t="shared" si="5"/>
        <v/>
      </c>
      <c r="G1333" s="127"/>
      <c r="H1333" s="127"/>
      <c r="I1333" s="127"/>
      <c r="J1333" s="127"/>
      <c r="K1333" s="127"/>
      <c r="L1333" s="127"/>
      <c r="M1333" s="127"/>
      <c r="N1333" s="127"/>
      <c r="O1333" s="127"/>
      <c r="P1333" s="127"/>
      <c r="Q1333" s="127"/>
      <c r="R1333" s="127"/>
      <c r="S1333" s="127"/>
      <c r="T1333" s="127"/>
      <c r="U1333" s="127"/>
      <c r="V1333" s="127"/>
      <c r="W1333" s="127"/>
      <c r="X1333" s="127"/>
      <c r="Y1333" s="127"/>
      <c r="Z1333" s="127"/>
    </row>
    <row r="1334" spans="1:26" ht="18.75" customHeight="1" x14ac:dyDescent="0.2">
      <c r="A1334" s="135">
        <v>1316</v>
      </c>
      <c r="B1334" s="135" t="str">
        <f>IF(ISERROR(IF(ISERROR(IF(ISERROR(VLOOKUP($A1334,'UNIPIPE AIR'!$A:$I,3,FALSE)),VLOOKUP($A1334,'UNIPIPE NITRO'!$A:$I,3,FALSE),VLOOKUP($A1334,'UNIPIPE AIR'!$A:$I,3,FALSE))),IF(ISERROR(VLOOKUP($A1334,'UNIPIPE VAC'!$A:$H,3,FALSE)),VLOOKUP($A1334,'UNIPIPE HP'!$A:$I,3,FALSE),VLOOKUP($A1334,'UNIPIPE VAC'!$A:$H,3,FALSE)),IF(ISERROR(VLOOKUP($A1334,'UNIPIPE AIR'!$A:$I,3,FALSE)),VLOOKUP($A1334,'UNIPIPE NITRO'!$A:$I,3,FALSE),VLOOKUP($A1334,'UNIPIPE AIR'!$A:$I,3,FALSE)))),"",IF(ISERROR(IF(ISERROR(VLOOKUP($A1334,'UNIPIPE AIR'!$A:$I,3,FALSE)),VLOOKUP($A1334,'UNIPIPE NITRO'!$A:$I,3,FALSE),VLOOKUP($A1334,'UNIPIPE AIR'!$A:$I,3,FALSE))),IF(ISERROR(VLOOKUP($A1334,'UNIPIPE VAC'!$A:$H,3,FALSE)),VLOOKUP($A1334,'UNIPIPE HP'!$A:$I,3,FALSE),VLOOKUP($A1334,'UNIPIPE VAC'!$A:$H,3,FALSE)),IF(ISERROR(VLOOKUP($A1334,'UNIPIPE AIR'!$A:$I,3,FALSE)),VLOOKUP($A1334,'UNIPIPE NITRO'!$A:$I,3,FALSE),VLOOKUP($A1334,'UNIPIPE AIR'!$A:$I,3,FALSE))))</f>
        <v/>
      </c>
      <c r="C1334" s="133" t="str">
        <f>IF(ISERROR(IF(ISERROR(IF(ISERROR(VLOOKUP($A1334,'UNIPIPE AIR'!$A:$I,5,FALSE)),VLOOKUP($A1334,'UNIPIPE NITRO'!$A:$I,5,FALSE),VLOOKUP($A1334,'UNIPIPE AIR'!$A:$I,5,FALSE))),IF(ISERROR(VLOOKUP($A1334,'UNIPIPE VAC'!$A:$H,5,FALSE)),VLOOKUP($A1334,'UNIPIPE HP'!$A:$I,5,FALSE),VLOOKUP($A1334,'UNIPIPE VAC'!$A:$H,5,FALSE)),IF(ISERROR(VLOOKUP($A1334,'UNIPIPE AIR'!$A:$I,5,FALSE)),VLOOKUP($A1334,'UNIPIPE NITRO'!$A:$I,5,FALSE),VLOOKUP($A1334,'UNIPIPE AIR'!$A:$I,5,FALSE)))),"",IF(ISERROR(IF(ISERROR(VLOOKUP($A1334,'UNIPIPE AIR'!$A:$I,5,FALSE)),VLOOKUP($A1334,'UNIPIPE NITRO'!$A:$I,5,FALSE),VLOOKUP($A1334,'UNIPIPE AIR'!$A:$I,5,FALSE))),IF(ISERROR(VLOOKUP($A1334,'UNIPIPE VAC'!$A:$H,5,FALSE)),VLOOKUP($A1334,'UNIPIPE HP'!$A:$I,5,FALSE),VLOOKUP($A1334,'UNIPIPE VAC'!$A:$H,5,FALSE)),IF(ISERROR(VLOOKUP($A1334,'UNIPIPE AIR'!$A:$I,5,FALSE)),VLOOKUP($A1334,'UNIPIPE NITRO'!$A:$I,5,FALSE),VLOOKUP($A1334,'UNIPIPE AIR'!$A:$I,5,FALSE))))</f>
        <v/>
      </c>
      <c r="D1334" s="139" t="str">
        <f>IF(ISERROR(IF(ISERROR(IF(ISERROR(VLOOKUP($A1334,'UNIPIPE AIR'!$A:$I,7,FALSE)),VLOOKUP($A1334,'UNIPIPE NITRO'!$A:$I,7,FALSE),VLOOKUP($A1334,'UNIPIPE AIR'!$A:$I,7,FALSE))),IF(ISERROR(VLOOKUP($A1334,'UNIPIPE VAC'!$A:$H,7,FALSE)),VLOOKUP($A1334,'UNIPIPE HP'!$A:$I,7,FALSE),VLOOKUP($A1334,'UNIPIPE VAC'!$A:$H,7,FALSE)),IF(ISERROR(VLOOKUP($A1334,'UNIPIPE AIR'!$A:$I,7,FALSE)),VLOOKUP($A1334,'UNIPIPE NITRO'!$A:$I,7,FALSE),VLOOKUP($A1334,'UNIPIPE AIR'!$A:$I,7,FALSE)))),"",IF(ISERROR(IF(ISERROR(VLOOKUP($A1334,'UNIPIPE AIR'!$A:$I,7,FALSE)),VLOOKUP($A1334,'UNIPIPE NITRO'!$A:$I,7,FALSE),VLOOKUP($A1334,'UNIPIPE AIR'!$A:$I,7,FALSE))),IF(ISERROR(VLOOKUP($A1334,'UNIPIPE VAC'!$A:$H,7,FALSE)),VLOOKUP($A1334,'UNIPIPE HP'!$A:$I,7,FALSE),VLOOKUP($A1334,'UNIPIPE VAC'!$A:$H,7,FALSE)),IF(ISERROR(VLOOKUP($A1334,'UNIPIPE AIR'!$A:$I,7,FALSE)),VLOOKUP($A1334,'UNIPIPE NITRO'!$A:$I,7,FALSE),VLOOKUP($A1334,'UNIPIPE AIR'!$A:$I,7,FALSE))))</f>
        <v/>
      </c>
      <c r="E1334" s="140" t="str">
        <f>IF(ISERROR(IF(ISERROR(IF(ISERROR(VLOOKUP($A1334,'UNIPIPE AIR'!$A:$I,8,FALSE)),VLOOKUP($A1334,'UNIPIPE NITRO'!$A:$I,8,FALSE),VLOOKUP($A1334,'UNIPIPE AIR'!$A:$I,8,FALSE))),IF(ISERROR(VLOOKUP($A1334,'UNIPIPE VAC'!$A:$H,8,FALSE)),VLOOKUP($A1334,'UNIPIPE HP'!$A:$I,8,FALSE),VLOOKUP($A1334,'UNIPIPE VAC'!$A:$H,8,FALSE)),IF(ISERROR(VLOOKUP($A1334,'UNIPIPE AIR'!$A:$I,8,FALSE)),VLOOKUP($A1334,'UNIPIPE NITRO'!$A:$I,8,FALSE),VLOOKUP($A1334,'UNIPIPE AIR'!$A:$I,8,FALSE)))),"",IF(ISERROR(IF(ISERROR(VLOOKUP($A1334,'UNIPIPE AIR'!$A:$I,8,FALSE)),VLOOKUP($A1334,'UNIPIPE NITRO'!$A:$I,8,FALSE),VLOOKUP($A1334,'UNIPIPE AIR'!$A:$I,8,FALSE))),IF(ISERROR(VLOOKUP($A1334,'UNIPIPE VAC'!$A:$H,8,FALSE)),VLOOKUP($A1334,'UNIPIPE HP'!$A:$I,8,FALSE),VLOOKUP($A1334,'UNIPIPE VAC'!$A:$H,8,FALSE)),IF(ISERROR(VLOOKUP($A1334,'UNIPIPE AIR'!$A:$I,8,FALSE)),VLOOKUP($A1334,'UNIPIPE NITRO'!$A:$I,8,FALSE),VLOOKUP($A1334,'UNIPIPE AIR'!$A:$I,8,FALSE))))</f>
        <v/>
      </c>
      <c r="F1334" s="140" t="str">
        <f t="shared" si="5"/>
        <v/>
      </c>
      <c r="G1334" s="127"/>
      <c r="H1334" s="127"/>
      <c r="I1334" s="127"/>
      <c r="J1334" s="127"/>
      <c r="K1334" s="127"/>
      <c r="L1334" s="127"/>
      <c r="M1334" s="127"/>
      <c r="N1334" s="127"/>
      <c r="O1334" s="127"/>
      <c r="P1334" s="127"/>
      <c r="Q1334" s="127"/>
      <c r="R1334" s="127"/>
      <c r="S1334" s="127"/>
      <c r="T1334" s="127"/>
      <c r="U1334" s="127"/>
      <c r="V1334" s="127"/>
      <c r="W1334" s="127"/>
      <c r="X1334" s="127"/>
      <c r="Y1334" s="127"/>
      <c r="Z1334" s="127"/>
    </row>
    <row r="1335" spans="1:26" ht="18.75" customHeight="1" x14ac:dyDescent="0.2">
      <c r="A1335" s="135">
        <v>1317</v>
      </c>
      <c r="B1335" s="135" t="str">
        <f>IF(ISERROR(IF(ISERROR(IF(ISERROR(VLOOKUP($A1335,'UNIPIPE AIR'!$A:$I,3,FALSE)),VLOOKUP($A1335,'UNIPIPE NITRO'!$A:$I,3,FALSE),VLOOKUP($A1335,'UNIPIPE AIR'!$A:$I,3,FALSE))),IF(ISERROR(VLOOKUP($A1335,'UNIPIPE VAC'!$A:$H,3,FALSE)),VLOOKUP($A1335,'UNIPIPE HP'!$A:$I,3,FALSE),VLOOKUP($A1335,'UNIPIPE VAC'!$A:$H,3,FALSE)),IF(ISERROR(VLOOKUP($A1335,'UNIPIPE AIR'!$A:$I,3,FALSE)),VLOOKUP($A1335,'UNIPIPE NITRO'!$A:$I,3,FALSE),VLOOKUP($A1335,'UNIPIPE AIR'!$A:$I,3,FALSE)))),"",IF(ISERROR(IF(ISERROR(VLOOKUP($A1335,'UNIPIPE AIR'!$A:$I,3,FALSE)),VLOOKUP($A1335,'UNIPIPE NITRO'!$A:$I,3,FALSE),VLOOKUP($A1335,'UNIPIPE AIR'!$A:$I,3,FALSE))),IF(ISERROR(VLOOKUP($A1335,'UNIPIPE VAC'!$A:$H,3,FALSE)),VLOOKUP($A1335,'UNIPIPE HP'!$A:$I,3,FALSE),VLOOKUP($A1335,'UNIPIPE VAC'!$A:$H,3,FALSE)),IF(ISERROR(VLOOKUP($A1335,'UNIPIPE AIR'!$A:$I,3,FALSE)),VLOOKUP($A1335,'UNIPIPE NITRO'!$A:$I,3,FALSE),VLOOKUP($A1335,'UNIPIPE AIR'!$A:$I,3,FALSE))))</f>
        <v/>
      </c>
      <c r="C1335" s="133" t="str">
        <f>IF(ISERROR(IF(ISERROR(IF(ISERROR(VLOOKUP($A1335,'UNIPIPE AIR'!$A:$I,5,FALSE)),VLOOKUP($A1335,'UNIPIPE NITRO'!$A:$I,5,FALSE),VLOOKUP($A1335,'UNIPIPE AIR'!$A:$I,5,FALSE))),IF(ISERROR(VLOOKUP($A1335,'UNIPIPE VAC'!$A:$H,5,FALSE)),VLOOKUP($A1335,'UNIPIPE HP'!$A:$I,5,FALSE),VLOOKUP($A1335,'UNIPIPE VAC'!$A:$H,5,FALSE)),IF(ISERROR(VLOOKUP($A1335,'UNIPIPE AIR'!$A:$I,5,FALSE)),VLOOKUP($A1335,'UNIPIPE NITRO'!$A:$I,5,FALSE),VLOOKUP($A1335,'UNIPIPE AIR'!$A:$I,5,FALSE)))),"",IF(ISERROR(IF(ISERROR(VLOOKUP($A1335,'UNIPIPE AIR'!$A:$I,5,FALSE)),VLOOKUP($A1335,'UNIPIPE NITRO'!$A:$I,5,FALSE),VLOOKUP($A1335,'UNIPIPE AIR'!$A:$I,5,FALSE))),IF(ISERROR(VLOOKUP($A1335,'UNIPIPE VAC'!$A:$H,5,FALSE)),VLOOKUP($A1335,'UNIPIPE HP'!$A:$I,5,FALSE),VLOOKUP($A1335,'UNIPIPE VAC'!$A:$H,5,FALSE)),IF(ISERROR(VLOOKUP($A1335,'UNIPIPE AIR'!$A:$I,5,FALSE)),VLOOKUP($A1335,'UNIPIPE NITRO'!$A:$I,5,FALSE),VLOOKUP($A1335,'UNIPIPE AIR'!$A:$I,5,FALSE))))</f>
        <v/>
      </c>
      <c r="D1335" s="139" t="str">
        <f>IF(ISERROR(IF(ISERROR(IF(ISERROR(VLOOKUP($A1335,'UNIPIPE AIR'!$A:$I,7,FALSE)),VLOOKUP($A1335,'UNIPIPE NITRO'!$A:$I,7,FALSE),VLOOKUP($A1335,'UNIPIPE AIR'!$A:$I,7,FALSE))),IF(ISERROR(VLOOKUP($A1335,'UNIPIPE VAC'!$A:$H,7,FALSE)),VLOOKUP($A1335,'UNIPIPE HP'!$A:$I,7,FALSE),VLOOKUP($A1335,'UNIPIPE VAC'!$A:$H,7,FALSE)),IF(ISERROR(VLOOKUP($A1335,'UNIPIPE AIR'!$A:$I,7,FALSE)),VLOOKUP($A1335,'UNIPIPE NITRO'!$A:$I,7,FALSE),VLOOKUP($A1335,'UNIPIPE AIR'!$A:$I,7,FALSE)))),"",IF(ISERROR(IF(ISERROR(VLOOKUP($A1335,'UNIPIPE AIR'!$A:$I,7,FALSE)),VLOOKUP($A1335,'UNIPIPE NITRO'!$A:$I,7,FALSE),VLOOKUP($A1335,'UNIPIPE AIR'!$A:$I,7,FALSE))),IF(ISERROR(VLOOKUP($A1335,'UNIPIPE VAC'!$A:$H,7,FALSE)),VLOOKUP($A1335,'UNIPIPE HP'!$A:$I,7,FALSE),VLOOKUP($A1335,'UNIPIPE VAC'!$A:$H,7,FALSE)),IF(ISERROR(VLOOKUP($A1335,'UNIPIPE AIR'!$A:$I,7,FALSE)),VLOOKUP($A1335,'UNIPIPE NITRO'!$A:$I,7,FALSE),VLOOKUP($A1335,'UNIPIPE AIR'!$A:$I,7,FALSE))))</f>
        <v/>
      </c>
      <c r="E1335" s="140" t="str">
        <f>IF(ISERROR(IF(ISERROR(IF(ISERROR(VLOOKUP($A1335,'UNIPIPE AIR'!$A:$I,8,FALSE)),VLOOKUP($A1335,'UNIPIPE NITRO'!$A:$I,8,FALSE),VLOOKUP($A1335,'UNIPIPE AIR'!$A:$I,8,FALSE))),IF(ISERROR(VLOOKUP($A1335,'UNIPIPE VAC'!$A:$H,8,FALSE)),VLOOKUP($A1335,'UNIPIPE HP'!$A:$I,8,FALSE),VLOOKUP($A1335,'UNIPIPE VAC'!$A:$H,8,FALSE)),IF(ISERROR(VLOOKUP($A1335,'UNIPIPE AIR'!$A:$I,8,FALSE)),VLOOKUP($A1335,'UNIPIPE NITRO'!$A:$I,8,FALSE),VLOOKUP($A1335,'UNIPIPE AIR'!$A:$I,8,FALSE)))),"",IF(ISERROR(IF(ISERROR(VLOOKUP($A1335,'UNIPIPE AIR'!$A:$I,8,FALSE)),VLOOKUP($A1335,'UNIPIPE NITRO'!$A:$I,8,FALSE),VLOOKUP($A1335,'UNIPIPE AIR'!$A:$I,8,FALSE))),IF(ISERROR(VLOOKUP($A1335,'UNIPIPE VAC'!$A:$H,8,FALSE)),VLOOKUP($A1335,'UNIPIPE HP'!$A:$I,8,FALSE),VLOOKUP($A1335,'UNIPIPE VAC'!$A:$H,8,FALSE)),IF(ISERROR(VLOOKUP($A1335,'UNIPIPE AIR'!$A:$I,8,FALSE)),VLOOKUP($A1335,'UNIPIPE NITRO'!$A:$I,8,FALSE),VLOOKUP($A1335,'UNIPIPE AIR'!$A:$I,8,FALSE))))</f>
        <v/>
      </c>
      <c r="F1335" s="140" t="str">
        <f t="shared" si="5"/>
        <v/>
      </c>
      <c r="G1335" s="127"/>
      <c r="H1335" s="127"/>
      <c r="I1335" s="127"/>
      <c r="J1335" s="127"/>
      <c r="K1335" s="127"/>
      <c r="L1335" s="127"/>
      <c r="M1335" s="127"/>
      <c r="N1335" s="127"/>
      <c r="O1335" s="127"/>
      <c r="P1335" s="127"/>
      <c r="Q1335" s="127"/>
      <c r="R1335" s="127"/>
      <c r="S1335" s="127"/>
      <c r="T1335" s="127"/>
      <c r="U1335" s="127"/>
      <c r="V1335" s="127"/>
      <c r="W1335" s="127"/>
      <c r="X1335" s="127"/>
      <c r="Y1335" s="127"/>
      <c r="Z1335" s="127"/>
    </row>
    <row r="1336" spans="1:26" ht="18.75" customHeight="1" x14ac:dyDescent="0.2">
      <c r="A1336" s="135">
        <v>1318</v>
      </c>
      <c r="B1336" s="135" t="str">
        <f>IF(ISERROR(IF(ISERROR(IF(ISERROR(VLOOKUP($A1336,'UNIPIPE AIR'!$A:$I,3,FALSE)),VLOOKUP($A1336,'UNIPIPE NITRO'!$A:$I,3,FALSE),VLOOKUP($A1336,'UNIPIPE AIR'!$A:$I,3,FALSE))),IF(ISERROR(VLOOKUP($A1336,'UNIPIPE VAC'!$A:$H,3,FALSE)),VLOOKUP($A1336,'UNIPIPE HP'!$A:$I,3,FALSE),VLOOKUP($A1336,'UNIPIPE VAC'!$A:$H,3,FALSE)),IF(ISERROR(VLOOKUP($A1336,'UNIPIPE AIR'!$A:$I,3,FALSE)),VLOOKUP($A1336,'UNIPIPE NITRO'!$A:$I,3,FALSE),VLOOKUP($A1336,'UNIPIPE AIR'!$A:$I,3,FALSE)))),"",IF(ISERROR(IF(ISERROR(VLOOKUP($A1336,'UNIPIPE AIR'!$A:$I,3,FALSE)),VLOOKUP($A1336,'UNIPIPE NITRO'!$A:$I,3,FALSE),VLOOKUP($A1336,'UNIPIPE AIR'!$A:$I,3,FALSE))),IF(ISERROR(VLOOKUP($A1336,'UNIPIPE VAC'!$A:$H,3,FALSE)),VLOOKUP($A1336,'UNIPIPE HP'!$A:$I,3,FALSE),VLOOKUP($A1336,'UNIPIPE VAC'!$A:$H,3,FALSE)),IF(ISERROR(VLOOKUP($A1336,'UNIPIPE AIR'!$A:$I,3,FALSE)),VLOOKUP($A1336,'UNIPIPE NITRO'!$A:$I,3,FALSE),VLOOKUP($A1336,'UNIPIPE AIR'!$A:$I,3,FALSE))))</f>
        <v/>
      </c>
      <c r="C1336" s="133" t="str">
        <f>IF(ISERROR(IF(ISERROR(IF(ISERROR(VLOOKUP($A1336,'UNIPIPE AIR'!$A:$I,5,FALSE)),VLOOKUP($A1336,'UNIPIPE NITRO'!$A:$I,5,FALSE),VLOOKUP($A1336,'UNIPIPE AIR'!$A:$I,5,FALSE))),IF(ISERROR(VLOOKUP($A1336,'UNIPIPE VAC'!$A:$H,5,FALSE)),VLOOKUP($A1336,'UNIPIPE HP'!$A:$I,5,FALSE),VLOOKUP($A1336,'UNIPIPE VAC'!$A:$H,5,FALSE)),IF(ISERROR(VLOOKUP($A1336,'UNIPIPE AIR'!$A:$I,5,FALSE)),VLOOKUP($A1336,'UNIPIPE NITRO'!$A:$I,5,FALSE),VLOOKUP($A1336,'UNIPIPE AIR'!$A:$I,5,FALSE)))),"",IF(ISERROR(IF(ISERROR(VLOOKUP($A1336,'UNIPIPE AIR'!$A:$I,5,FALSE)),VLOOKUP($A1336,'UNIPIPE NITRO'!$A:$I,5,FALSE),VLOOKUP($A1336,'UNIPIPE AIR'!$A:$I,5,FALSE))),IF(ISERROR(VLOOKUP($A1336,'UNIPIPE VAC'!$A:$H,5,FALSE)),VLOOKUP($A1336,'UNIPIPE HP'!$A:$I,5,FALSE),VLOOKUP($A1336,'UNIPIPE VAC'!$A:$H,5,FALSE)),IF(ISERROR(VLOOKUP($A1336,'UNIPIPE AIR'!$A:$I,5,FALSE)),VLOOKUP($A1336,'UNIPIPE NITRO'!$A:$I,5,FALSE),VLOOKUP($A1336,'UNIPIPE AIR'!$A:$I,5,FALSE))))</f>
        <v/>
      </c>
      <c r="D1336" s="139" t="str">
        <f>IF(ISERROR(IF(ISERROR(IF(ISERROR(VLOOKUP($A1336,'UNIPIPE AIR'!$A:$I,7,FALSE)),VLOOKUP($A1336,'UNIPIPE NITRO'!$A:$I,7,FALSE),VLOOKUP($A1336,'UNIPIPE AIR'!$A:$I,7,FALSE))),IF(ISERROR(VLOOKUP($A1336,'UNIPIPE VAC'!$A:$H,7,FALSE)),VLOOKUP($A1336,'UNIPIPE HP'!$A:$I,7,FALSE),VLOOKUP($A1336,'UNIPIPE VAC'!$A:$H,7,FALSE)),IF(ISERROR(VLOOKUP($A1336,'UNIPIPE AIR'!$A:$I,7,FALSE)),VLOOKUP($A1336,'UNIPIPE NITRO'!$A:$I,7,FALSE),VLOOKUP($A1336,'UNIPIPE AIR'!$A:$I,7,FALSE)))),"",IF(ISERROR(IF(ISERROR(VLOOKUP($A1336,'UNIPIPE AIR'!$A:$I,7,FALSE)),VLOOKUP($A1336,'UNIPIPE NITRO'!$A:$I,7,FALSE),VLOOKUP($A1336,'UNIPIPE AIR'!$A:$I,7,FALSE))),IF(ISERROR(VLOOKUP($A1336,'UNIPIPE VAC'!$A:$H,7,FALSE)),VLOOKUP($A1336,'UNIPIPE HP'!$A:$I,7,FALSE),VLOOKUP($A1336,'UNIPIPE VAC'!$A:$H,7,FALSE)),IF(ISERROR(VLOOKUP($A1336,'UNIPIPE AIR'!$A:$I,7,FALSE)),VLOOKUP($A1336,'UNIPIPE NITRO'!$A:$I,7,FALSE),VLOOKUP($A1336,'UNIPIPE AIR'!$A:$I,7,FALSE))))</f>
        <v/>
      </c>
      <c r="E1336" s="140" t="str">
        <f>IF(ISERROR(IF(ISERROR(IF(ISERROR(VLOOKUP($A1336,'UNIPIPE AIR'!$A:$I,8,FALSE)),VLOOKUP($A1336,'UNIPIPE NITRO'!$A:$I,8,FALSE),VLOOKUP($A1336,'UNIPIPE AIR'!$A:$I,8,FALSE))),IF(ISERROR(VLOOKUP($A1336,'UNIPIPE VAC'!$A:$H,8,FALSE)),VLOOKUP($A1336,'UNIPIPE HP'!$A:$I,8,FALSE),VLOOKUP($A1336,'UNIPIPE VAC'!$A:$H,8,FALSE)),IF(ISERROR(VLOOKUP($A1336,'UNIPIPE AIR'!$A:$I,8,FALSE)),VLOOKUP($A1336,'UNIPIPE NITRO'!$A:$I,8,FALSE),VLOOKUP($A1336,'UNIPIPE AIR'!$A:$I,8,FALSE)))),"",IF(ISERROR(IF(ISERROR(VLOOKUP($A1336,'UNIPIPE AIR'!$A:$I,8,FALSE)),VLOOKUP($A1336,'UNIPIPE NITRO'!$A:$I,8,FALSE),VLOOKUP($A1336,'UNIPIPE AIR'!$A:$I,8,FALSE))),IF(ISERROR(VLOOKUP($A1336,'UNIPIPE VAC'!$A:$H,8,FALSE)),VLOOKUP($A1336,'UNIPIPE HP'!$A:$I,8,FALSE),VLOOKUP($A1336,'UNIPIPE VAC'!$A:$H,8,FALSE)),IF(ISERROR(VLOOKUP($A1336,'UNIPIPE AIR'!$A:$I,8,FALSE)),VLOOKUP($A1336,'UNIPIPE NITRO'!$A:$I,8,FALSE),VLOOKUP($A1336,'UNIPIPE AIR'!$A:$I,8,FALSE))))</f>
        <v/>
      </c>
      <c r="F1336" s="140" t="str">
        <f t="shared" si="5"/>
        <v/>
      </c>
      <c r="G1336" s="127"/>
      <c r="H1336" s="127"/>
      <c r="I1336" s="127"/>
      <c r="J1336" s="127"/>
      <c r="K1336" s="127"/>
      <c r="L1336" s="127"/>
      <c r="M1336" s="127"/>
      <c r="N1336" s="127"/>
      <c r="O1336" s="127"/>
      <c r="P1336" s="127"/>
      <c r="Q1336" s="127"/>
      <c r="R1336" s="127"/>
      <c r="S1336" s="127"/>
      <c r="T1336" s="127"/>
      <c r="U1336" s="127"/>
      <c r="V1336" s="127"/>
      <c r="W1336" s="127"/>
      <c r="X1336" s="127"/>
      <c r="Y1336" s="127"/>
      <c r="Z1336" s="127"/>
    </row>
    <row r="1337" spans="1:26" ht="18.75" customHeight="1" x14ac:dyDescent="0.2">
      <c r="A1337" s="135">
        <v>1319</v>
      </c>
      <c r="B1337" s="135" t="str">
        <f>IF(ISERROR(IF(ISERROR(IF(ISERROR(VLOOKUP($A1337,'UNIPIPE AIR'!$A:$I,3,FALSE)),VLOOKUP($A1337,'UNIPIPE NITRO'!$A:$I,3,FALSE),VLOOKUP($A1337,'UNIPIPE AIR'!$A:$I,3,FALSE))),IF(ISERROR(VLOOKUP($A1337,'UNIPIPE VAC'!$A:$H,3,FALSE)),VLOOKUP($A1337,'UNIPIPE HP'!$A:$I,3,FALSE),VLOOKUP($A1337,'UNIPIPE VAC'!$A:$H,3,FALSE)),IF(ISERROR(VLOOKUP($A1337,'UNIPIPE AIR'!$A:$I,3,FALSE)),VLOOKUP($A1337,'UNIPIPE NITRO'!$A:$I,3,FALSE),VLOOKUP($A1337,'UNIPIPE AIR'!$A:$I,3,FALSE)))),"",IF(ISERROR(IF(ISERROR(VLOOKUP($A1337,'UNIPIPE AIR'!$A:$I,3,FALSE)),VLOOKUP($A1337,'UNIPIPE NITRO'!$A:$I,3,FALSE),VLOOKUP($A1337,'UNIPIPE AIR'!$A:$I,3,FALSE))),IF(ISERROR(VLOOKUP($A1337,'UNIPIPE VAC'!$A:$H,3,FALSE)),VLOOKUP($A1337,'UNIPIPE HP'!$A:$I,3,FALSE),VLOOKUP($A1337,'UNIPIPE VAC'!$A:$H,3,FALSE)),IF(ISERROR(VLOOKUP($A1337,'UNIPIPE AIR'!$A:$I,3,FALSE)),VLOOKUP($A1337,'UNIPIPE NITRO'!$A:$I,3,FALSE),VLOOKUP($A1337,'UNIPIPE AIR'!$A:$I,3,FALSE))))</f>
        <v/>
      </c>
      <c r="C1337" s="133" t="str">
        <f>IF(ISERROR(IF(ISERROR(IF(ISERROR(VLOOKUP($A1337,'UNIPIPE AIR'!$A:$I,5,FALSE)),VLOOKUP($A1337,'UNIPIPE NITRO'!$A:$I,5,FALSE),VLOOKUP($A1337,'UNIPIPE AIR'!$A:$I,5,FALSE))),IF(ISERROR(VLOOKUP($A1337,'UNIPIPE VAC'!$A:$H,5,FALSE)),VLOOKUP($A1337,'UNIPIPE HP'!$A:$I,5,FALSE),VLOOKUP($A1337,'UNIPIPE VAC'!$A:$H,5,FALSE)),IF(ISERROR(VLOOKUP($A1337,'UNIPIPE AIR'!$A:$I,5,FALSE)),VLOOKUP($A1337,'UNIPIPE NITRO'!$A:$I,5,FALSE),VLOOKUP($A1337,'UNIPIPE AIR'!$A:$I,5,FALSE)))),"",IF(ISERROR(IF(ISERROR(VLOOKUP($A1337,'UNIPIPE AIR'!$A:$I,5,FALSE)),VLOOKUP($A1337,'UNIPIPE NITRO'!$A:$I,5,FALSE),VLOOKUP($A1337,'UNIPIPE AIR'!$A:$I,5,FALSE))),IF(ISERROR(VLOOKUP($A1337,'UNIPIPE VAC'!$A:$H,5,FALSE)),VLOOKUP($A1337,'UNIPIPE HP'!$A:$I,5,FALSE),VLOOKUP($A1337,'UNIPIPE VAC'!$A:$H,5,FALSE)),IF(ISERROR(VLOOKUP($A1337,'UNIPIPE AIR'!$A:$I,5,FALSE)),VLOOKUP($A1337,'UNIPIPE NITRO'!$A:$I,5,FALSE),VLOOKUP($A1337,'UNIPIPE AIR'!$A:$I,5,FALSE))))</f>
        <v/>
      </c>
      <c r="D1337" s="139" t="str">
        <f>IF(ISERROR(IF(ISERROR(IF(ISERROR(VLOOKUP($A1337,'UNIPIPE AIR'!$A:$I,7,FALSE)),VLOOKUP($A1337,'UNIPIPE NITRO'!$A:$I,7,FALSE),VLOOKUP($A1337,'UNIPIPE AIR'!$A:$I,7,FALSE))),IF(ISERROR(VLOOKUP($A1337,'UNIPIPE VAC'!$A:$H,7,FALSE)),VLOOKUP($A1337,'UNIPIPE HP'!$A:$I,7,FALSE),VLOOKUP($A1337,'UNIPIPE VAC'!$A:$H,7,FALSE)),IF(ISERROR(VLOOKUP($A1337,'UNIPIPE AIR'!$A:$I,7,FALSE)),VLOOKUP($A1337,'UNIPIPE NITRO'!$A:$I,7,FALSE),VLOOKUP($A1337,'UNIPIPE AIR'!$A:$I,7,FALSE)))),"",IF(ISERROR(IF(ISERROR(VLOOKUP($A1337,'UNIPIPE AIR'!$A:$I,7,FALSE)),VLOOKUP($A1337,'UNIPIPE NITRO'!$A:$I,7,FALSE),VLOOKUP($A1337,'UNIPIPE AIR'!$A:$I,7,FALSE))),IF(ISERROR(VLOOKUP($A1337,'UNIPIPE VAC'!$A:$H,7,FALSE)),VLOOKUP($A1337,'UNIPIPE HP'!$A:$I,7,FALSE),VLOOKUP($A1337,'UNIPIPE VAC'!$A:$H,7,FALSE)),IF(ISERROR(VLOOKUP($A1337,'UNIPIPE AIR'!$A:$I,7,FALSE)),VLOOKUP($A1337,'UNIPIPE NITRO'!$A:$I,7,FALSE),VLOOKUP($A1337,'UNIPIPE AIR'!$A:$I,7,FALSE))))</f>
        <v/>
      </c>
      <c r="E1337" s="140" t="str">
        <f>IF(ISERROR(IF(ISERROR(IF(ISERROR(VLOOKUP($A1337,'UNIPIPE AIR'!$A:$I,8,FALSE)),VLOOKUP($A1337,'UNIPIPE NITRO'!$A:$I,8,FALSE),VLOOKUP($A1337,'UNIPIPE AIR'!$A:$I,8,FALSE))),IF(ISERROR(VLOOKUP($A1337,'UNIPIPE VAC'!$A:$H,8,FALSE)),VLOOKUP($A1337,'UNIPIPE HP'!$A:$I,8,FALSE),VLOOKUP($A1337,'UNIPIPE VAC'!$A:$H,8,FALSE)),IF(ISERROR(VLOOKUP($A1337,'UNIPIPE AIR'!$A:$I,8,FALSE)),VLOOKUP($A1337,'UNIPIPE NITRO'!$A:$I,8,FALSE),VLOOKUP($A1337,'UNIPIPE AIR'!$A:$I,8,FALSE)))),"",IF(ISERROR(IF(ISERROR(VLOOKUP($A1337,'UNIPIPE AIR'!$A:$I,8,FALSE)),VLOOKUP($A1337,'UNIPIPE NITRO'!$A:$I,8,FALSE),VLOOKUP($A1337,'UNIPIPE AIR'!$A:$I,8,FALSE))),IF(ISERROR(VLOOKUP($A1337,'UNIPIPE VAC'!$A:$H,8,FALSE)),VLOOKUP($A1337,'UNIPIPE HP'!$A:$I,8,FALSE),VLOOKUP($A1337,'UNIPIPE VAC'!$A:$H,8,FALSE)),IF(ISERROR(VLOOKUP($A1337,'UNIPIPE AIR'!$A:$I,8,FALSE)),VLOOKUP($A1337,'UNIPIPE NITRO'!$A:$I,8,FALSE),VLOOKUP($A1337,'UNIPIPE AIR'!$A:$I,8,FALSE))))</f>
        <v/>
      </c>
      <c r="F1337" s="140" t="str">
        <f t="shared" si="5"/>
        <v/>
      </c>
      <c r="G1337" s="127"/>
      <c r="H1337" s="127"/>
      <c r="I1337" s="127"/>
      <c r="J1337" s="127"/>
      <c r="K1337" s="127"/>
      <c r="L1337" s="127"/>
      <c r="M1337" s="127"/>
      <c r="N1337" s="127"/>
      <c r="O1337" s="127"/>
      <c r="P1337" s="127"/>
      <c r="Q1337" s="127"/>
      <c r="R1337" s="127"/>
      <c r="S1337" s="127"/>
      <c r="T1337" s="127"/>
      <c r="U1337" s="127"/>
      <c r="V1337" s="127"/>
      <c r="W1337" s="127"/>
      <c r="X1337" s="127"/>
      <c r="Y1337" s="127"/>
      <c r="Z1337" s="127"/>
    </row>
    <row r="1338" spans="1:26" ht="18.75" customHeight="1" x14ac:dyDescent="0.2">
      <c r="A1338" s="135">
        <v>1320</v>
      </c>
      <c r="B1338" s="135" t="str">
        <f>IF(ISERROR(IF(ISERROR(IF(ISERROR(VLOOKUP($A1338,'UNIPIPE AIR'!$A:$I,3,FALSE)),VLOOKUP($A1338,'UNIPIPE NITRO'!$A:$I,3,FALSE),VLOOKUP($A1338,'UNIPIPE AIR'!$A:$I,3,FALSE))),IF(ISERROR(VLOOKUP($A1338,'UNIPIPE VAC'!$A:$H,3,FALSE)),VLOOKUP($A1338,'UNIPIPE HP'!$A:$I,3,FALSE),VLOOKUP($A1338,'UNIPIPE VAC'!$A:$H,3,FALSE)),IF(ISERROR(VLOOKUP($A1338,'UNIPIPE AIR'!$A:$I,3,FALSE)),VLOOKUP($A1338,'UNIPIPE NITRO'!$A:$I,3,FALSE),VLOOKUP($A1338,'UNIPIPE AIR'!$A:$I,3,FALSE)))),"",IF(ISERROR(IF(ISERROR(VLOOKUP($A1338,'UNIPIPE AIR'!$A:$I,3,FALSE)),VLOOKUP($A1338,'UNIPIPE NITRO'!$A:$I,3,FALSE),VLOOKUP($A1338,'UNIPIPE AIR'!$A:$I,3,FALSE))),IF(ISERROR(VLOOKUP($A1338,'UNIPIPE VAC'!$A:$H,3,FALSE)),VLOOKUP($A1338,'UNIPIPE HP'!$A:$I,3,FALSE),VLOOKUP($A1338,'UNIPIPE VAC'!$A:$H,3,FALSE)),IF(ISERROR(VLOOKUP($A1338,'UNIPIPE AIR'!$A:$I,3,FALSE)),VLOOKUP($A1338,'UNIPIPE NITRO'!$A:$I,3,FALSE),VLOOKUP($A1338,'UNIPIPE AIR'!$A:$I,3,FALSE))))</f>
        <v/>
      </c>
      <c r="C1338" s="133" t="str">
        <f>IF(ISERROR(IF(ISERROR(IF(ISERROR(VLOOKUP($A1338,'UNIPIPE AIR'!$A:$I,5,FALSE)),VLOOKUP($A1338,'UNIPIPE NITRO'!$A:$I,5,FALSE),VLOOKUP($A1338,'UNIPIPE AIR'!$A:$I,5,FALSE))),IF(ISERROR(VLOOKUP($A1338,'UNIPIPE VAC'!$A:$H,5,FALSE)),VLOOKUP($A1338,'UNIPIPE HP'!$A:$I,5,FALSE),VLOOKUP($A1338,'UNIPIPE VAC'!$A:$H,5,FALSE)),IF(ISERROR(VLOOKUP($A1338,'UNIPIPE AIR'!$A:$I,5,FALSE)),VLOOKUP($A1338,'UNIPIPE NITRO'!$A:$I,5,FALSE),VLOOKUP($A1338,'UNIPIPE AIR'!$A:$I,5,FALSE)))),"",IF(ISERROR(IF(ISERROR(VLOOKUP($A1338,'UNIPIPE AIR'!$A:$I,5,FALSE)),VLOOKUP($A1338,'UNIPIPE NITRO'!$A:$I,5,FALSE),VLOOKUP($A1338,'UNIPIPE AIR'!$A:$I,5,FALSE))),IF(ISERROR(VLOOKUP($A1338,'UNIPIPE VAC'!$A:$H,5,FALSE)),VLOOKUP($A1338,'UNIPIPE HP'!$A:$I,5,FALSE),VLOOKUP($A1338,'UNIPIPE VAC'!$A:$H,5,FALSE)),IF(ISERROR(VLOOKUP($A1338,'UNIPIPE AIR'!$A:$I,5,FALSE)),VLOOKUP($A1338,'UNIPIPE NITRO'!$A:$I,5,FALSE),VLOOKUP($A1338,'UNIPIPE AIR'!$A:$I,5,FALSE))))</f>
        <v/>
      </c>
      <c r="D1338" s="139" t="str">
        <f>IF(ISERROR(IF(ISERROR(IF(ISERROR(VLOOKUP($A1338,'UNIPIPE AIR'!$A:$I,7,FALSE)),VLOOKUP($A1338,'UNIPIPE NITRO'!$A:$I,7,FALSE),VLOOKUP($A1338,'UNIPIPE AIR'!$A:$I,7,FALSE))),IF(ISERROR(VLOOKUP($A1338,'UNIPIPE VAC'!$A:$H,7,FALSE)),VLOOKUP($A1338,'UNIPIPE HP'!$A:$I,7,FALSE),VLOOKUP($A1338,'UNIPIPE VAC'!$A:$H,7,FALSE)),IF(ISERROR(VLOOKUP($A1338,'UNIPIPE AIR'!$A:$I,7,FALSE)),VLOOKUP($A1338,'UNIPIPE NITRO'!$A:$I,7,FALSE),VLOOKUP($A1338,'UNIPIPE AIR'!$A:$I,7,FALSE)))),"",IF(ISERROR(IF(ISERROR(VLOOKUP($A1338,'UNIPIPE AIR'!$A:$I,7,FALSE)),VLOOKUP($A1338,'UNIPIPE NITRO'!$A:$I,7,FALSE),VLOOKUP($A1338,'UNIPIPE AIR'!$A:$I,7,FALSE))),IF(ISERROR(VLOOKUP($A1338,'UNIPIPE VAC'!$A:$H,7,FALSE)),VLOOKUP($A1338,'UNIPIPE HP'!$A:$I,7,FALSE),VLOOKUP($A1338,'UNIPIPE VAC'!$A:$H,7,FALSE)),IF(ISERROR(VLOOKUP($A1338,'UNIPIPE AIR'!$A:$I,7,FALSE)),VLOOKUP($A1338,'UNIPIPE NITRO'!$A:$I,7,FALSE),VLOOKUP($A1338,'UNIPIPE AIR'!$A:$I,7,FALSE))))</f>
        <v/>
      </c>
      <c r="E1338" s="140" t="str">
        <f>IF(ISERROR(IF(ISERROR(IF(ISERROR(VLOOKUP($A1338,'UNIPIPE AIR'!$A:$I,8,FALSE)),VLOOKUP($A1338,'UNIPIPE NITRO'!$A:$I,8,FALSE),VLOOKUP($A1338,'UNIPIPE AIR'!$A:$I,8,FALSE))),IF(ISERROR(VLOOKUP($A1338,'UNIPIPE VAC'!$A:$H,8,FALSE)),VLOOKUP($A1338,'UNIPIPE HP'!$A:$I,8,FALSE),VLOOKUP($A1338,'UNIPIPE VAC'!$A:$H,8,FALSE)),IF(ISERROR(VLOOKUP($A1338,'UNIPIPE AIR'!$A:$I,8,FALSE)),VLOOKUP($A1338,'UNIPIPE NITRO'!$A:$I,8,FALSE),VLOOKUP($A1338,'UNIPIPE AIR'!$A:$I,8,FALSE)))),"",IF(ISERROR(IF(ISERROR(VLOOKUP($A1338,'UNIPIPE AIR'!$A:$I,8,FALSE)),VLOOKUP($A1338,'UNIPIPE NITRO'!$A:$I,8,FALSE),VLOOKUP($A1338,'UNIPIPE AIR'!$A:$I,8,FALSE))),IF(ISERROR(VLOOKUP($A1338,'UNIPIPE VAC'!$A:$H,8,FALSE)),VLOOKUP($A1338,'UNIPIPE HP'!$A:$I,8,FALSE),VLOOKUP($A1338,'UNIPIPE VAC'!$A:$H,8,FALSE)),IF(ISERROR(VLOOKUP($A1338,'UNIPIPE AIR'!$A:$I,8,FALSE)),VLOOKUP($A1338,'UNIPIPE NITRO'!$A:$I,8,FALSE),VLOOKUP($A1338,'UNIPIPE AIR'!$A:$I,8,FALSE))))</f>
        <v/>
      </c>
      <c r="F1338" s="140" t="str">
        <f t="shared" si="5"/>
        <v/>
      </c>
      <c r="G1338" s="127"/>
      <c r="H1338" s="127"/>
      <c r="I1338" s="127"/>
      <c r="J1338" s="127"/>
      <c r="K1338" s="127"/>
      <c r="L1338" s="127"/>
      <c r="M1338" s="127"/>
      <c r="N1338" s="127"/>
      <c r="O1338" s="127"/>
      <c r="P1338" s="127"/>
      <c r="Q1338" s="127"/>
      <c r="R1338" s="127"/>
      <c r="S1338" s="127"/>
      <c r="T1338" s="127"/>
      <c r="U1338" s="127"/>
      <c r="V1338" s="127"/>
      <c r="W1338" s="127"/>
      <c r="X1338" s="127"/>
      <c r="Y1338" s="127"/>
      <c r="Z1338" s="127"/>
    </row>
    <row r="1339" spans="1:26" ht="18.75" customHeight="1" x14ac:dyDescent="0.2">
      <c r="A1339" s="135">
        <v>1321</v>
      </c>
      <c r="B1339" s="135" t="str">
        <f>IF(ISERROR(IF(ISERROR(IF(ISERROR(VLOOKUP($A1339,'UNIPIPE AIR'!$A:$I,3,FALSE)),VLOOKUP($A1339,'UNIPIPE NITRO'!$A:$I,3,FALSE),VLOOKUP($A1339,'UNIPIPE AIR'!$A:$I,3,FALSE))),IF(ISERROR(VLOOKUP($A1339,'UNIPIPE VAC'!$A:$H,3,FALSE)),VLOOKUP($A1339,'UNIPIPE HP'!$A:$I,3,FALSE),VLOOKUP($A1339,'UNIPIPE VAC'!$A:$H,3,FALSE)),IF(ISERROR(VLOOKUP($A1339,'UNIPIPE AIR'!$A:$I,3,FALSE)),VLOOKUP($A1339,'UNIPIPE NITRO'!$A:$I,3,FALSE),VLOOKUP($A1339,'UNIPIPE AIR'!$A:$I,3,FALSE)))),"",IF(ISERROR(IF(ISERROR(VLOOKUP($A1339,'UNIPIPE AIR'!$A:$I,3,FALSE)),VLOOKUP($A1339,'UNIPIPE NITRO'!$A:$I,3,FALSE),VLOOKUP($A1339,'UNIPIPE AIR'!$A:$I,3,FALSE))),IF(ISERROR(VLOOKUP($A1339,'UNIPIPE VAC'!$A:$H,3,FALSE)),VLOOKUP($A1339,'UNIPIPE HP'!$A:$I,3,FALSE),VLOOKUP($A1339,'UNIPIPE VAC'!$A:$H,3,FALSE)),IF(ISERROR(VLOOKUP($A1339,'UNIPIPE AIR'!$A:$I,3,FALSE)),VLOOKUP($A1339,'UNIPIPE NITRO'!$A:$I,3,FALSE),VLOOKUP($A1339,'UNIPIPE AIR'!$A:$I,3,FALSE))))</f>
        <v/>
      </c>
      <c r="C1339" s="133" t="str">
        <f>IF(ISERROR(IF(ISERROR(IF(ISERROR(VLOOKUP($A1339,'UNIPIPE AIR'!$A:$I,5,FALSE)),VLOOKUP($A1339,'UNIPIPE NITRO'!$A:$I,5,FALSE),VLOOKUP($A1339,'UNIPIPE AIR'!$A:$I,5,FALSE))),IF(ISERROR(VLOOKUP($A1339,'UNIPIPE VAC'!$A:$H,5,FALSE)),VLOOKUP($A1339,'UNIPIPE HP'!$A:$I,5,FALSE),VLOOKUP($A1339,'UNIPIPE VAC'!$A:$H,5,FALSE)),IF(ISERROR(VLOOKUP($A1339,'UNIPIPE AIR'!$A:$I,5,FALSE)),VLOOKUP($A1339,'UNIPIPE NITRO'!$A:$I,5,FALSE),VLOOKUP($A1339,'UNIPIPE AIR'!$A:$I,5,FALSE)))),"",IF(ISERROR(IF(ISERROR(VLOOKUP($A1339,'UNIPIPE AIR'!$A:$I,5,FALSE)),VLOOKUP($A1339,'UNIPIPE NITRO'!$A:$I,5,FALSE),VLOOKUP($A1339,'UNIPIPE AIR'!$A:$I,5,FALSE))),IF(ISERROR(VLOOKUP($A1339,'UNIPIPE VAC'!$A:$H,5,FALSE)),VLOOKUP($A1339,'UNIPIPE HP'!$A:$I,5,FALSE),VLOOKUP($A1339,'UNIPIPE VAC'!$A:$H,5,FALSE)),IF(ISERROR(VLOOKUP($A1339,'UNIPIPE AIR'!$A:$I,5,FALSE)),VLOOKUP($A1339,'UNIPIPE NITRO'!$A:$I,5,FALSE),VLOOKUP($A1339,'UNIPIPE AIR'!$A:$I,5,FALSE))))</f>
        <v/>
      </c>
      <c r="D1339" s="139" t="str">
        <f>IF(ISERROR(IF(ISERROR(IF(ISERROR(VLOOKUP($A1339,'UNIPIPE AIR'!$A:$I,7,FALSE)),VLOOKUP($A1339,'UNIPIPE NITRO'!$A:$I,7,FALSE),VLOOKUP($A1339,'UNIPIPE AIR'!$A:$I,7,FALSE))),IF(ISERROR(VLOOKUP($A1339,'UNIPIPE VAC'!$A:$H,7,FALSE)),VLOOKUP($A1339,'UNIPIPE HP'!$A:$I,7,FALSE),VLOOKUP($A1339,'UNIPIPE VAC'!$A:$H,7,FALSE)),IF(ISERROR(VLOOKUP($A1339,'UNIPIPE AIR'!$A:$I,7,FALSE)),VLOOKUP($A1339,'UNIPIPE NITRO'!$A:$I,7,FALSE),VLOOKUP($A1339,'UNIPIPE AIR'!$A:$I,7,FALSE)))),"",IF(ISERROR(IF(ISERROR(VLOOKUP($A1339,'UNIPIPE AIR'!$A:$I,7,FALSE)),VLOOKUP($A1339,'UNIPIPE NITRO'!$A:$I,7,FALSE),VLOOKUP($A1339,'UNIPIPE AIR'!$A:$I,7,FALSE))),IF(ISERROR(VLOOKUP($A1339,'UNIPIPE VAC'!$A:$H,7,FALSE)),VLOOKUP($A1339,'UNIPIPE HP'!$A:$I,7,FALSE),VLOOKUP($A1339,'UNIPIPE VAC'!$A:$H,7,FALSE)),IF(ISERROR(VLOOKUP($A1339,'UNIPIPE AIR'!$A:$I,7,FALSE)),VLOOKUP($A1339,'UNIPIPE NITRO'!$A:$I,7,FALSE),VLOOKUP($A1339,'UNIPIPE AIR'!$A:$I,7,FALSE))))</f>
        <v/>
      </c>
      <c r="E1339" s="140" t="str">
        <f>IF(ISERROR(IF(ISERROR(IF(ISERROR(VLOOKUP($A1339,'UNIPIPE AIR'!$A:$I,8,FALSE)),VLOOKUP($A1339,'UNIPIPE NITRO'!$A:$I,8,FALSE),VLOOKUP($A1339,'UNIPIPE AIR'!$A:$I,8,FALSE))),IF(ISERROR(VLOOKUP($A1339,'UNIPIPE VAC'!$A:$H,8,FALSE)),VLOOKUP($A1339,'UNIPIPE HP'!$A:$I,8,FALSE),VLOOKUP($A1339,'UNIPIPE VAC'!$A:$H,8,FALSE)),IF(ISERROR(VLOOKUP($A1339,'UNIPIPE AIR'!$A:$I,8,FALSE)),VLOOKUP($A1339,'UNIPIPE NITRO'!$A:$I,8,FALSE),VLOOKUP($A1339,'UNIPIPE AIR'!$A:$I,8,FALSE)))),"",IF(ISERROR(IF(ISERROR(VLOOKUP($A1339,'UNIPIPE AIR'!$A:$I,8,FALSE)),VLOOKUP($A1339,'UNIPIPE NITRO'!$A:$I,8,FALSE),VLOOKUP($A1339,'UNIPIPE AIR'!$A:$I,8,FALSE))),IF(ISERROR(VLOOKUP($A1339,'UNIPIPE VAC'!$A:$H,8,FALSE)),VLOOKUP($A1339,'UNIPIPE HP'!$A:$I,8,FALSE),VLOOKUP($A1339,'UNIPIPE VAC'!$A:$H,8,FALSE)),IF(ISERROR(VLOOKUP($A1339,'UNIPIPE AIR'!$A:$I,8,FALSE)),VLOOKUP($A1339,'UNIPIPE NITRO'!$A:$I,8,FALSE),VLOOKUP($A1339,'UNIPIPE AIR'!$A:$I,8,FALSE))))</f>
        <v/>
      </c>
      <c r="F1339" s="140" t="str">
        <f t="shared" si="5"/>
        <v/>
      </c>
      <c r="G1339" s="127"/>
      <c r="H1339" s="127"/>
      <c r="I1339" s="127"/>
      <c r="J1339" s="127"/>
      <c r="K1339" s="127"/>
      <c r="L1339" s="127"/>
      <c r="M1339" s="127"/>
      <c r="N1339" s="127"/>
      <c r="O1339" s="127"/>
      <c r="P1339" s="127"/>
      <c r="Q1339" s="127"/>
      <c r="R1339" s="127"/>
      <c r="S1339" s="127"/>
      <c r="T1339" s="127"/>
      <c r="U1339" s="127"/>
      <c r="V1339" s="127"/>
      <c r="W1339" s="127"/>
      <c r="X1339" s="127"/>
      <c r="Y1339" s="127"/>
      <c r="Z1339" s="127"/>
    </row>
    <row r="1340" spans="1:26" ht="18.75" customHeight="1" x14ac:dyDescent="0.2">
      <c r="A1340" s="135">
        <v>1322</v>
      </c>
      <c r="B1340" s="135" t="str">
        <f>IF(ISERROR(IF(ISERROR(IF(ISERROR(VLOOKUP($A1340,'UNIPIPE AIR'!$A:$I,3,FALSE)),VLOOKUP($A1340,'UNIPIPE NITRO'!$A:$I,3,FALSE),VLOOKUP($A1340,'UNIPIPE AIR'!$A:$I,3,FALSE))),IF(ISERROR(VLOOKUP($A1340,'UNIPIPE VAC'!$A:$H,3,FALSE)),VLOOKUP($A1340,'UNIPIPE HP'!$A:$I,3,FALSE),VLOOKUP($A1340,'UNIPIPE VAC'!$A:$H,3,FALSE)),IF(ISERROR(VLOOKUP($A1340,'UNIPIPE AIR'!$A:$I,3,FALSE)),VLOOKUP($A1340,'UNIPIPE NITRO'!$A:$I,3,FALSE),VLOOKUP($A1340,'UNIPIPE AIR'!$A:$I,3,FALSE)))),"",IF(ISERROR(IF(ISERROR(VLOOKUP($A1340,'UNIPIPE AIR'!$A:$I,3,FALSE)),VLOOKUP($A1340,'UNIPIPE NITRO'!$A:$I,3,FALSE),VLOOKUP($A1340,'UNIPIPE AIR'!$A:$I,3,FALSE))),IF(ISERROR(VLOOKUP($A1340,'UNIPIPE VAC'!$A:$H,3,FALSE)),VLOOKUP($A1340,'UNIPIPE HP'!$A:$I,3,FALSE),VLOOKUP($A1340,'UNIPIPE VAC'!$A:$H,3,FALSE)),IF(ISERROR(VLOOKUP($A1340,'UNIPIPE AIR'!$A:$I,3,FALSE)),VLOOKUP($A1340,'UNIPIPE NITRO'!$A:$I,3,FALSE),VLOOKUP($A1340,'UNIPIPE AIR'!$A:$I,3,FALSE))))</f>
        <v/>
      </c>
      <c r="C1340" s="133" t="str">
        <f>IF(ISERROR(IF(ISERROR(IF(ISERROR(VLOOKUP($A1340,'UNIPIPE AIR'!$A:$I,5,FALSE)),VLOOKUP($A1340,'UNIPIPE NITRO'!$A:$I,5,FALSE),VLOOKUP($A1340,'UNIPIPE AIR'!$A:$I,5,FALSE))),IF(ISERROR(VLOOKUP($A1340,'UNIPIPE VAC'!$A:$H,5,FALSE)),VLOOKUP($A1340,'UNIPIPE HP'!$A:$I,5,FALSE),VLOOKUP($A1340,'UNIPIPE VAC'!$A:$H,5,FALSE)),IF(ISERROR(VLOOKUP($A1340,'UNIPIPE AIR'!$A:$I,5,FALSE)),VLOOKUP($A1340,'UNIPIPE NITRO'!$A:$I,5,FALSE),VLOOKUP($A1340,'UNIPIPE AIR'!$A:$I,5,FALSE)))),"",IF(ISERROR(IF(ISERROR(VLOOKUP($A1340,'UNIPIPE AIR'!$A:$I,5,FALSE)),VLOOKUP($A1340,'UNIPIPE NITRO'!$A:$I,5,FALSE),VLOOKUP($A1340,'UNIPIPE AIR'!$A:$I,5,FALSE))),IF(ISERROR(VLOOKUP($A1340,'UNIPIPE VAC'!$A:$H,5,FALSE)),VLOOKUP($A1340,'UNIPIPE HP'!$A:$I,5,FALSE),VLOOKUP($A1340,'UNIPIPE VAC'!$A:$H,5,FALSE)),IF(ISERROR(VLOOKUP($A1340,'UNIPIPE AIR'!$A:$I,5,FALSE)),VLOOKUP($A1340,'UNIPIPE NITRO'!$A:$I,5,FALSE),VLOOKUP($A1340,'UNIPIPE AIR'!$A:$I,5,FALSE))))</f>
        <v/>
      </c>
      <c r="D1340" s="139" t="str">
        <f>IF(ISERROR(IF(ISERROR(IF(ISERROR(VLOOKUP($A1340,'UNIPIPE AIR'!$A:$I,7,FALSE)),VLOOKUP($A1340,'UNIPIPE NITRO'!$A:$I,7,FALSE),VLOOKUP($A1340,'UNIPIPE AIR'!$A:$I,7,FALSE))),IF(ISERROR(VLOOKUP($A1340,'UNIPIPE VAC'!$A:$H,7,FALSE)),VLOOKUP($A1340,'UNIPIPE HP'!$A:$I,7,FALSE),VLOOKUP($A1340,'UNIPIPE VAC'!$A:$H,7,FALSE)),IF(ISERROR(VLOOKUP($A1340,'UNIPIPE AIR'!$A:$I,7,FALSE)),VLOOKUP($A1340,'UNIPIPE NITRO'!$A:$I,7,FALSE),VLOOKUP($A1340,'UNIPIPE AIR'!$A:$I,7,FALSE)))),"",IF(ISERROR(IF(ISERROR(VLOOKUP($A1340,'UNIPIPE AIR'!$A:$I,7,FALSE)),VLOOKUP($A1340,'UNIPIPE NITRO'!$A:$I,7,FALSE),VLOOKUP($A1340,'UNIPIPE AIR'!$A:$I,7,FALSE))),IF(ISERROR(VLOOKUP($A1340,'UNIPIPE VAC'!$A:$H,7,FALSE)),VLOOKUP($A1340,'UNIPIPE HP'!$A:$I,7,FALSE),VLOOKUP($A1340,'UNIPIPE VAC'!$A:$H,7,FALSE)),IF(ISERROR(VLOOKUP($A1340,'UNIPIPE AIR'!$A:$I,7,FALSE)),VLOOKUP($A1340,'UNIPIPE NITRO'!$A:$I,7,FALSE),VLOOKUP($A1340,'UNIPIPE AIR'!$A:$I,7,FALSE))))</f>
        <v/>
      </c>
      <c r="E1340" s="140" t="str">
        <f>IF(ISERROR(IF(ISERROR(IF(ISERROR(VLOOKUP($A1340,'UNIPIPE AIR'!$A:$I,8,FALSE)),VLOOKUP($A1340,'UNIPIPE NITRO'!$A:$I,8,FALSE),VLOOKUP($A1340,'UNIPIPE AIR'!$A:$I,8,FALSE))),IF(ISERROR(VLOOKUP($A1340,'UNIPIPE VAC'!$A:$H,8,FALSE)),VLOOKUP($A1340,'UNIPIPE HP'!$A:$I,8,FALSE),VLOOKUP($A1340,'UNIPIPE VAC'!$A:$H,8,FALSE)),IF(ISERROR(VLOOKUP($A1340,'UNIPIPE AIR'!$A:$I,8,FALSE)),VLOOKUP($A1340,'UNIPIPE NITRO'!$A:$I,8,FALSE),VLOOKUP($A1340,'UNIPIPE AIR'!$A:$I,8,FALSE)))),"",IF(ISERROR(IF(ISERROR(VLOOKUP($A1340,'UNIPIPE AIR'!$A:$I,8,FALSE)),VLOOKUP($A1340,'UNIPIPE NITRO'!$A:$I,8,FALSE),VLOOKUP($A1340,'UNIPIPE AIR'!$A:$I,8,FALSE))),IF(ISERROR(VLOOKUP($A1340,'UNIPIPE VAC'!$A:$H,8,FALSE)),VLOOKUP($A1340,'UNIPIPE HP'!$A:$I,8,FALSE),VLOOKUP($A1340,'UNIPIPE VAC'!$A:$H,8,FALSE)),IF(ISERROR(VLOOKUP($A1340,'UNIPIPE AIR'!$A:$I,8,FALSE)),VLOOKUP($A1340,'UNIPIPE NITRO'!$A:$I,8,FALSE),VLOOKUP($A1340,'UNIPIPE AIR'!$A:$I,8,FALSE))))</f>
        <v/>
      </c>
      <c r="F1340" s="140" t="str">
        <f t="shared" si="5"/>
        <v/>
      </c>
      <c r="G1340" s="127"/>
      <c r="H1340" s="127"/>
      <c r="I1340" s="127"/>
      <c r="J1340" s="127"/>
      <c r="K1340" s="127"/>
      <c r="L1340" s="127"/>
      <c r="M1340" s="127"/>
      <c r="N1340" s="127"/>
      <c r="O1340" s="127"/>
      <c r="P1340" s="127"/>
      <c r="Q1340" s="127"/>
      <c r="R1340" s="127"/>
      <c r="S1340" s="127"/>
      <c r="T1340" s="127"/>
      <c r="U1340" s="127"/>
      <c r="V1340" s="127"/>
      <c r="W1340" s="127"/>
      <c r="X1340" s="127"/>
      <c r="Y1340" s="127"/>
      <c r="Z1340" s="127"/>
    </row>
    <row r="1341" spans="1:26" ht="18.75" customHeight="1" x14ac:dyDescent="0.2">
      <c r="A1341" s="135">
        <v>1323</v>
      </c>
      <c r="B1341" s="135" t="str">
        <f>IF(ISERROR(IF(ISERROR(IF(ISERROR(VLOOKUP($A1341,'UNIPIPE AIR'!$A:$I,3,FALSE)),VLOOKUP($A1341,'UNIPIPE NITRO'!$A:$I,3,FALSE),VLOOKUP($A1341,'UNIPIPE AIR'!$A:$I,3,FALSE))),IF(ISERROR(VLOOKUP($A1341,'UNIPIPE VAC'!$A:$H,3,FALSE)),VLOOKUP($A1341,'UNIPIPE HP'!$A:$I,3,FALSE),VLOOKUP($A1341,'UNIPIPE VAC'!$A:$H,3,FALSE)),IF(ISERROR(VLOOKUP($A1341,'UNIPIPE AIR'!$A:$I,3,FALSE)),VLOOKUP($A1341,'UNIPIPE NITRO'!$A:$I,3,FALSE),VLOOKUP($A1341,'UNIPIPE AIR'!$A:$I,3,FALSE)))),"",IF(ISERROR(IF(ISERROR(VLOOKUP($A1341,'UNIPIPE AIR'!$A:$I,3,FALSE)),VLOOKUP($A1341,'UNIPIPE NITRO'!$A:$I,3,FALSE),VLOOKUP($A1341,'UNIPIPE AIR'!$A:$I,3,FALSE))),IF(ISERROR(VLOOKUP($A1341,'UNIPIPE VAC'!$A:$H,3,FALSE)),VLOOKUP($A1341,'UNIPIPE HP'!$A:$I,3,FALSE),VLOOKUP($A1341,'UNIPIPE VAC'!$A:$H,3,FALSE)),IF(ISERROR(VLOOKUP($A1341,'UNIPIPE AIR'!$A:$I,3,FALSE)),VLOOKUP($A1341,'UNIPIPE NITRO'!$A:$I,3,FALSE),VLOOKUP($A1341,'UNIPIPE AIR'!$A:$I,3,FALSE))))</f>
        <v/>
      </c>
      <c r="C1341" s="133" t="str">
        <f>IF(ISERROR(IF(ISERROR(IF(ISERROR(VLOOKUP($A1341,'UNIPIPE AIR'!$A:$I,5,FALSE)),VLOOKUP($A1341,'UNIPIPE NITRO'!$A:$I,5,FALSE),VLOOKUP($A1341,'UNIPIPE AIR'!$A:$I,5,FALSE))),IF(ISERROR(VLOOKUP($A1341,'UNIPIPE VAC'!$A:$H,5,FALSE)),VLOOKUP($A1341,'UNIPIPE HP'!$A:$I,5,FALSE),VLOOKUP($A1341,'UNIPIPE VAC'!$A:$H,5,FALSE)),IF(ISERROR(VLOOKUP($A1341,'UNIPIPE AIR'!$A:$I,5,FALSE)),VLOOKUP($A1341,'UNIPIPE NITRO'!$A:$I,5,FALSE),VLOOKUP($A1341,'UNIPIPE AIR'!$A:$I,5,FALSE)))),"",IF(ISERROR(IF(ISERROR(VLOOKUP($A1341,'UNIPIPE AIR'!$A:$I,5,FALSE)),VLOOKUP($A1341,'UNIPIPE NITRO'!$A:$I,5,FALSE),VLOOKUP($A1341,'UNIPIPE AIR'!$A:$I,5,FALSE))),IF(ISERROR(VLOOKUP($A1341,'UNIPIPE VAC'!$A:$H,5,FALSE)),VLOOKUP($A1341,'UNIPIPE HP'!$A:$I,5,FALSE),VLOOKUP($A1341,'UNIPIPE VAC'!$A:$H,5,FALSE)),IF(ISERROR(VLOOKUP($A1341,'UNIPIPE AIR'!$A:$I,5,FALSE)),VLOOKUP($A1341,'UNIPIPE NITRO'!$A:$I,5,FALSE),VLOOKUP($A1341,'UNIPIPE AIR'!$A:$I,5,FALSE))))</f>
        <v/>
      </c>
      <c r="D1341" s="139" t="str">
        <f>IF(ISERROR(IF(ISERROR(IF(ISERROR(VLOOKUP($A1341,'UNIPIPE AIR'!$A:$I,7,FALSE)),VLOOKUP($A1341,'UNIPIPE NITRO'!$A:$I,7,FALSE),VLOOKUP($A1341,'UNIPIPE AIR'!$A:$I,7,FALSE))),IF(ISERROR(VLOOKUP($A1341,'UNIPIPE VAC'!$A:$H,7,FALSE)),VLOOKUP($A1341,'UNIPIPE HP'!$A:$I,7,FALSE),VLOOKUP($A1341,'UNIPIPE VAC'!$A:$H,7,FALSE)),IF(ISERROR(VLOOKUP($A1341,'UNIPIPE AIR'!$A:$I,7,FALSE)),VLOOKUP($A1341,'UNIPIPE NITRO'!$A:$I,7,FALSE),VLOOKUP($A1341,'UNIPIPE AIR'!$A:$I,7,FALSE)))),"",IF(ISERROR(IF(ISERROR(VLOOKUP($A1341,'UNIPIPE AIR'!$A:$I,7,FALSE)),VLOOKUP($A1341,'UNIPIPE NITRO'!$A:$I,7,FALSE),VLOOKUP($A1341,'UNIPIPE AIR'!$A:$I,7,FALSE))),IF(ISERROR(VLOOKUP($A1341,'UNIPIPE VAC'!$A:$H,7,FALSE)),VLOOKUP($A1341,'UNIPIPE HP'!$A:$I,7,FALSE),VLOOKUP($A1341,'UNIPIPE VAC'!$A:$H,7,FALSE)),IF(ISERROR(VLOOKUP($A1341,'UNIPIPE AIR'!$A:$I,7,FALSE)),VLOOKUP($A1341,'UNIPIPE NITRO'!$A:$I,7,FALSE),VLOOKUP($A1341,'UNIPIPE AIR'!$A:$I,7,FALSE))))</f>
        <v/>
      </c>
      <c r="E1341" s="140" t="str">
        <f>IF(ISERROR(IF(ISERROR(IF(ISERROR(VLOOKUP($A1341,'UNIPIPE AIR'!$A:$I,8,FALSE)),VLOOKUP($A1341,'UNIPIPE NITRO'!$A:$I,8,FALSE),VLOOKUP($A1341,'UNIPIPE AIR'!$A:$I,8,FALSE))),IF(ISERROR(VLOOKUP($A1341,'UNIPIPE VAC'!$A:$H,8,FALSE)),VLOOKUP($A1341,'UNIPIPE HP'!$A:$I,8,FALSE),VLOOKUP($A1341,'UNIPIPE VAC'!$A:$H,8,FALSE)),IF(ISERROR(VLOOKUP($A1341,'UNIPIPE AIR'!$A:$I,8,FALSE)),VLOOKUP($A1341,'UNIPIPE NITRO'!$A:$I,8,FALSE),VLOOKUP($A1341,'UNIPIPE AIR'!$A:$I,8,FALSE)))),"",IF(ISERROR(IF(ISERROR(VLOOKUP($A1341,'UNIPIPE AIR'!$A:$I,8,FALSE)),VLOOKUP($A1341,'UNIPIPE NITRO'!$A:$I,8,FALSE),VLOOKUP($A1341,'UNIPIPE AIR'!$A:$I,8,FALSE))),IF(ISERROR(VLOOKUP($A1341,'UNIPIPE VAC'!$A:$H,8,FALSE)),VLOOKUP($A1341,'UNIPIPE HP'!$A:$I,8,FALSE),VLOOKUP($A1341,'UNIPIPE VAC'!$A:$H,8,FALSE)),IF(ISERROR(VLOOKUP($A1341,'UNIPIPE AIR'!$A:$I,8,FALSE)),VLOOKUP($A1341,'UNIPIPE NITRO'!$A:$I,8,FALSE),VLOOKUP($A1341,'UNIPIPE AIR'!$A:$I,8,FALSE))))</f>
        <v/>
      </c>
      <c r="F1341" s="140" t="str">
        <f t="shared" si="5"/>
        <v/>
      </c>
      <c r="G1341" s="127"/>
      <c r="H1341" s="127"/>
      <c r="I1341" s="127"/>
      <c r="J1341" s="127"/>
      <c r="K1341" s="127"/>
      <c r="L1341" s="127"/>
      <c r="M1341" s="127"/>
      <c r="N1341" s="127"/>
      <c r="O1341" s="127"/>
      <c r="P1341" s="127"/>
      <c r="Q1341" s="127"/>
      <c r="R1341" s="127"/>
      <c r="S1341" s="127"/>
      <c r="T1341" s="127"/>
      <c r="U1341" s="127"/>
      <c r="V1341" s="127"/>
      <c r="W1341" s="127"/>
      <c r="X1341" s="127"/>
      <c r="Y1341" s="127"/>
      <c r="Z1341" s="127"/>
    </row>
    <row r="1342" spans="1:26" ht="18.75" customHeight="1" x14ac:dyDescent="0.2">
      <c r="A1342" s="135">
        <v>1324</v>
      </c>
      <c r="B1342" s="135" t="str">
        <f>IF(ISERROR(IF(ISERROR(IF(ISERROR(VLOOKUP($A1342,'UNIPIPE AIR'!$A:$I,3,FALSE)),VLOOKUP($A1342,'UNIPIPE NITRO'!$A:$I,3,FALSE),VLOOKUP($A1342,'UNIPIPE AIR'!$A:$I,3,FALSE))),IF(ISERROR(VLOOKUP($A1342,'UNIPIPE VAC'!$A:$H,3,FALSE)),VLOOKUP($A1342,'UNIPIPE HP'!$A:$I,3,FALSE),VLOOKUP($A1342,'UNIPIPE VAC'!$A:$H,3,FALSE)),IF(ISERROR(VLOOKUP($A1342,'UNIPIPE AIR'!$A:$I,3,FALSE)),VLOOKUP($A1342,'UNIPIPE NITRO'!$A:$I,3,FALSE),VLOOKUP($A1342,'UNIPIPE AIR'!$A:$I,3,FALSE)))),"",IF(ISERROR(IF(ISERROR(VLOOKUP($A1342,'UNIPIPE AIR'!$A:$I,3,FALSE)),VLOOKUP($A1342,'UNIPIPE NITRO'!$A:$I,3,FALSE),VLOOKUP($A1342,'UNIPIPE AIR'!$A:$I,3,FALSE))),IF(ISERROR(VLOOKUP($A1342,'UNIPIPE VAC'!$A:$H,3,FALSE)),VLOOKUP($A1342,'UNIPIPE HP'!$A:$I,3,FALSE),VLOOKUP($A1342,'UNIPIPE VAC'!$A:$H,3,FALSE)),IF(ISERROR(VLOOKUP($A1342,'UNIPIPE AIR'!$A:$I,3,FALSE)),VLOOKUP($A1342,'UNIPIPE NITRO'!$A:$I,3,FALSE),VLOOKUP($A1342,'UNIPIPE AIR'!$A:$I,3,FALSE))))</f>
        <v/>
      </c>
      <c r="C1342" s="133" t="str">
        <f>IF(ISERROR(IF(ISERROR(IF(ISERROR(VLOOKUP($A1342,'UNIPIPE AIR'!$A:$I,5,FALSE)),VLOOKUP($A1342,'UNIPIPE NITRO'!$A:$I,5,FALSE),VLOOKUP($A1342,'UNIPIPE AIR'!$A:$I,5,FALSE))),IF(ISERROR(VLOOKUP($A1342,'UNIPIPE VAC'!$A:$H,5,FALSE)),VLOOKUP($A1342,'UNIPIPE HP'!$A:$I,5,FALSE),VLOOKUP($A1342,'UNIPIPE VAC'!$A:$H,5,FALSE)),IF(ISERROR(VLOOKUP($A1342,'UNIPIPE AIR'!$A:$I,5,FALSE)),VLOOKUP($A1342,'UNIPIPE NITRO'!$A:$I,5,FALSE),VLOOKUP($A1342,'UNIPIPE AIR'!$A:$I,5,FALSE)))),"",IF(ISERROR(IF(ISERROR(VLOOKUP($A1342,'UNIPIPE AIR'!$A:$I,5,FALSE)),VLOOKUP($A1342,'UNIPIPE NITRO'!$A:$I,5,FALSE),VLOOKUP($A1342,'UNIPIPE AIR'!$A:$I,5,FALSE))),IF(ISERROR(VLOOKUP($A1342,'UNIPIPE VAC'!$A:$H,5,FALSE)),VLOOKUP($A1342,'UNIPIPE HP'!$A:$I,5,FALSE),VLOOKUP($A1342,'UNIPIPE VAC'!$A:$H,5,FALSE)),IF(ISERROR(VLOOKUP($A1342,'UNIPIPE AIR'!$A:$I,5,FALSE)),VLOOKUP($A1342,'UNIPIPE NITRO'!$A:$I,5,FALSE),VLOOKUP($A1342,'UNIPIPE AIR'!$A:$I,5,FALSE))))</f>
        <v/>
      </c>
      <c r="D1342" s="139" t="str">
        <f>IF(ISERROR(IF(ISERROR(IF(ISERROR(VLOOKUP($A1342,'UNIPIPE AIR'!$A:$I,7,FALSE)),VLOOKUP($A1342,'UNIPIPE NITRO'!$A:$I,7,FALSE),VLOOKUP($A1342,'UNIPIPE AIR'!$A:$I,7,FALSE))),IF(ISERROR(VLOOKUP($A1342,'UNIPIPE VAC'!$A:$H,7,FALSE)),VLOOKUP($A1342,'UNIPIPE HP'!$A:$I,7,FALSE),VLOOKUP($A1342,'UNIPIPE VAC'!$A:$H,7,FALSE)),IF(ISERROR(VLOOKUP($A1342,'UNIPIPE AIR'!$A:$I,7,FALSE)),VLOOKUP($A1342,'UNIPIPE NITRO'!$A:$I,7,FALSE),VLOOKUP($A1342,'UNIPIPE AIR'!$A:$I,7,FALSE)))),"",IF(ISERROR(IF(ISERROR(VLOOKUP($A1342,'UNIPIPE AIR'!$A:$I,7,FALSE)),VLOOKUP($A1342,'UNIPIPE NITRO'!$A:$I,7,FALSE),VLOOKUP($A1342,'UNIPIPE AIR'!$A:$I,7,FALSE))),IF(ISERROR(VLOOKUP($A1342,'UNIPIPE VAC'!$A:$H,7,FALSE)),VLOOKUP($A1342,'UNIPIPE HP'!$A:$I,7,FALSE),VLOOKUP($A1342,'UNIPIPE VAC'!$A:$H,7,FALSE)),IF(ISERROR(VLOOKUP($A1342,'UNIPIPE AIR'!$A:$I,7,FALSE)),VLOOKUP($A1342,'UNIPIPE NITRO'!$A:$I,7,FALSE),VLOOKUP($A1342,'UNIPIPE AIR'!$A:$I,7,FALSE))))</f>
        <v/>
      </c>
      <c r="E1342" s="140" t="str">
        <f>IF(ISERROR(IF(ISERROR(IF(ISERROR(VLOOKUP($A1342,'UNIPIPE AIR'!$A:$I,8,FALSE)),VLOOKUP($A1342,'UNIPIPE NITRO'!$A:$I,8,FALSE),VLOOKUP($A1342,'UNIPIPE AIR'!$A:$I,8,FALSE))),IF(ISERROR(VLOOKUP($A1342,'UNIPIPE VAC'!$A:$H,8,FALSE)),VLOOKUP($A1342,'UNIPIPE HP'!$A:$I,8,FALSE),VLOOKUP($A1342,'UNIPIPE VAC'!$A:$H,8,FALSE)),IF(ISERROR(VLOOKUP($A1342,'UNIPIPE AIR'!$A:$I,8,FALSE)),VLOOKUP($A1342,'UNIPIPE NITRO'!$A:$I,8,FALSE),VLOOKUP($A1342,'UNIPIPE AIR'!$A:$I,8,FALSE)))),"",IF(ISERROR(IF(ISERROR(VLOOKUP($A1342,'UNIPIPE AIR'!$A:$I,8,FALSE)),VLOOKUP($A1342,'UNIPIPE NITRO'!$A:$I,8,FALSE),VLOOKUP($A1342,'UNIPIPE AIR'!$A:$I,8,FALSE))),IF(ISERROR(VLOOKUP($A1342,'UNIPIPE VAC'!$A:$H,8,FALSE)),VLOOKUP($A1342,'UNIPIPE HP'!$A:$I,8,FALSE),VLOOKUP($A1342,'UNIPIPE VAC'!$A:$H,8,FALSE)),IF(ISERROR(VLOOKUP($A1342,'UNIPIPE AIR'!$A:$I,8,FALSE)),VLOOKUP($A1342,'UNIPIPE NITRO'!$A:$I,8,FALSE),VLOOKUP($A1342,'UNIPIPE AIR'!$A:$I,8,FALSE))))</f>
        <v/>
      </c>
      <c r="F1342" s="140" t="str">
        <f t="shared" si="5"/>
        <v/>
      </c>
      <c r="G1342" s="127"/>
      <c r="H1342" s="127"/>
      <c r="I1342" s="127"/>
      <c r="J1342" s="127"/>
      <c r="K1342" s="127"/>
      <c r="L1342" s="127"/>
      <c r="M1342" s="127"/>
      <c r="N1342" s="127"/>
      <c r="O1342" s="127"/>
      <c r="P1342" s="127"/>
      <c r="Q1342" s="127"/>
      <c r="R1342" s="127"/>
      <c r="S1342" s="127"/>
      <c r="T1342" s="127"/>
      <c r="U1342" s="127"/>
      <c r="V1342" s="127"/>
      <c r="W1342" s="127"/>
      <c r="X1342" s="127"/>
      <c r="Y1342" s="127"/>
      <c r="Z1342" s="127"/>
    </row>
    <row r="1343" spans="1:26" ht="18.75" customHeight="1" x14ac:dyDescent="0.2">
      <c r="A1343" s="135">
        <v>1325</v>
      </c>
      <c r="B1343" s="135" t="str">
        <f>IF(ISERROR(IF(ISERROR(IF(ISERROR(VLOOKUP($A1343,'UNIPIPE AIR'!$A:$I,3,FALSE)),VLOOKUP($A1343,'UNIPIPE NITRO'!$A:$I,3,FALSE),VLOOKUP($A1343,'UNIPIPE AIR'!$A:$I,3,FALSE))),IF(ISERROR(VLOOKUP($A1343,'UNIPIPE VAC'!$A:$H,3,FALSE)),VLOOKUP($A1343,'UNIPIPE HP'!$A:$I,3,FALSE),VLOOKUP($A1343,'UNIPIPE VAC'!$A:$H,3,FALSE)),IF(ISERROR(VLOOKUP($A1343,'UNIPIPE AIR'!$A:$I,3,FALSE)),VLOOKUP($A1343,'UNIPIPE NITRO'!$A:$I,3,FALSE),VLOOKUP($A1343,'UNIPIPE AIR'!$A:$I,3,FALSE)))),"",IF(ISERROR(IF(ISERROR(VLOOKUP($A1343,'UNIPIPE AIR'!$A:$I,3,FALSE)),VLOOKUP($A1343,'UNIPIPE NITRO'!$A:$I,3,FALSE),VLOOKUP($A1343,'UNIPIPE AIR'!$A:$I,3,FALSE))),IF(ISERROR(VLOOKUP($A1343,'UNIPIPE VAC'!$A:$H,3,FALSE)),VLOOKUP($A1343,'UNIPIPE HP'!$A:$I,3,FALSE),VLOOKUP($A1343,'UNIPIPE VAC'!$A:$H,3,FALSE)),IF(ISERROR(VLOOKUP($A1343,'UNIPIPE AIR'!$A:$I,3,FALSE)),VLOOKUP($A1343,'UNIPIPE NITRO'!$A:$I,3,FALSE),VLOOKUP($A1343,'UNIPIPE AIR'!$A:$I,3,FALSE))))</f>
        <v/>
      </c>
      <c r="C1343" s="133" t="str">
        <f>IF(ISERROR(IF(ISERROR(IF(ISERROR(VLOOKUP($A1343,'UNIPIPE AIR'!$A:$I,5,FALSE)),VLOOKUP($A1343,'UNIPIPE NITRO'!$A:$I,5,FALSE),VLOOKUP($A1343,'UNIPIPE AIR'!$A:$I,5,FALSE))),IF(ISERROR(VLOOKUP($A1343,'UNIPIPE VAC'!$A:$H,5,FALSE)),VLOOKUP($A1343,'UNIPIPE HP'!$A:$I,5,FALSE),VLOOKUP($A1343,'UNIPIPE VAC'!$A:$H,5,FALSE)),IF(ISERROR(VLOOKUP($A1343,'UNIPIPE AIR'!$A:$I,5,FALSE)),VLOOKUP($A1343,'UNIPIPE NITRO'!$A:$I,5,FALSE),VLOOKUP($A1343,'UNIPIPE AIR'!$A:$I,5,FALSE)))),"",IF(ISERROR(IF(ISERROR(VLOOKUP($A1343,'UNIPIPE AIR'!$A:$I,5,FALSE)),VLOOKUP($A1343,'UNIPIPE NITRO'!$A:$I,5,FALSE),VLOOKUP($A1343,'UNIPIPE AIR'!$A:$I,5,FALSE))),IF(ISERROR(VLOOKUP($A1343,'UNIPIPE VAC'!$A:$H,5,FALSE)),VLOOKUP($A1343,'UNIPIPE HP'!$A:$I,5,FALSE),VLOOKUP($A1343,'UNIPIPE VAC'!$A:$H,5,FALSE)),IF(ISERROR(VLOOKUP($A1343,'UNIPIPE AIR'!$A:$I,5,FALSE)),VLOOKUP($A1343,'UNIPIPE NITRO'!$A:$I,5,FALSE),VLOOKUP($A1343,'UNIPIPE AIR'!$A:$I,5,FALSE))))</f>
        <v/>
      </c>
      <c r="D1343" s="139" t="str">
        <f>IF(ISERROR(IF(ISERROR(IF(ISERROR(VLOOKUP($A1343,'UNIPIPE AIR'!$A:$I,7,FALSE)),VLOOKUP($A1343,'UNIPIPE NITRO'!$A:$I,7,FALSE),VLOOKUP($A1343,'UNIPIPE AIR'!$A:$I,7,FALSE))),IF(ISERROR(VLOOKUP($A1343,'UNIPIPE VAC'!$A:$H,7,FALSE)),VLOOKUP($A1343,'UNIPIPE HP'!$A:$I,7,FALSE),VLOOKUP($A1343,'UNIPIPE VAC'!$A:$H,7,FALSE)),IF(ISERROR(VLOOKUP($A1343,'UNIPIPE AIR'!$A:$I,7,FALSE)),VLOOKUP($A1343,'UNIPIPE NITRO'!$A:$I,7,FALSE),VLOOKUP($A1343,'UNIPIPE AIR'!$A:$I,7,FALSE)))),"",IF(ISERROR(IF(ISERROR(VLOOKUP($A1343,'UNIPIPE AIR'!$A:$I,7,FALSE)),VLOOKUP($A1343,'UNIPIPE NITRO'!$A:$I,7,FALSE),VLOOKUP($A1343,'UNIPIPE AIR'!$A:$I,7,FALSE))),IF(ISERROR(VLOOKUP($A1343,'UNIPIPE VAC'!$A:$H,7,FALSE)),VLOOKUP($A1343,'UNIPIPE HP'!$A:$I,7,FALSE),VLOOKUP($A1343,'UNIPIPE VAC'!$A:$H,7,FALSE)),IF(ISERROR(VLOOKUP($A1343,'UNIPIPE AIR'!$A:$I,7,FALSE)),VLOOKUP($A1343,'UNIPIPE NITRO'!$A:$I,7,FALSE),VLOOKUP($A1343,'UNIPIPE AIR'!$A:$I,7,FALSE))))</f>
        <v/>
      </c>
      <c r="E1343" s="140" t="str">
        <f>IF(ISERROR(IF(ISERROR(IF(ISERROR(VLOOKUP($A1343,'UNIPIPE AIR'!$A:$I,8,FALSE)),VLOOKUP($A1343,'UNIPIPE NITRO'!$A:$I,8,FALSE),VLOOKUP($A1343,'UNIPIPE AIR'!$A:$I,8,FALSE))),IF(ISERROR(VLOOKUP($A1343,'UNIPIPE VAC'!$A:$H,8,FALSE)),VLOOKUP($A1343,'UNIPIPE HP'!$A:$I,8,FALSE),VLOOKUP($A1343,'UNIPIPE VAC'!$A:$H,8,FALSE)),IF(ISERROR(VLOOKUP($A1343,'UNIPIPE AIR'!$A:$I,8,FALSE)),VLOOKUP($A1343,'UNIPIPE NITRO'!$A:$I,8,FALSE),VLOOKUP($A1343,'UNIPIPE AIR'!$A:$I,8,FALSE)))),"",IF(ISERROR(IF(ISERROR(VLOOKUP($A1343,'UNIPIPE AIR'!$A:$I,8,FALSE)),VLOOKUP($A1343,'UNIPIPE NITRO'!$A:$I,8,FALSE),VLOOKUP($A1343,'UNIPIPE AIR'!$A:$I,8,FALSE))),IF(ISERROR(VLOOKUP($A1343,'UNIPIPE VAC'!$A:$H,8,FALSE)),VLOOKUP($A1343,'UNIPIPE HP'!$A:$I,8,FALSE),VLOOKUP($A1343,'UNIPIPE VAC'!$A:$H,8,FALSE)),IF(ISERROR(VLOOKUP($A1343,'UNIPIPE AIR'!$A:$I,8,FALSE)),VLOOKUP($A1343,'UNIPIPE NITRO'!$A:$I,8,FALSE),VLOOKUP($A1343,'UNIPIPE AIR'!$A:$I,8,FALSE))))</f>
        <v/>
      </c>
      <c r="F1343" s="140" t="str">
        <f t="shared" si="5"/>
        <v/>
      </c>
      <c r="G1343" s="127"/>
      <c r="H1343" s="127"/>
      <c r="I1343" s="127"/>
      <c r="J1343" s="127"/>
      <c r="K1343" s="127"/>
      <c r="L1343" s="127"/>
      <c r="M1343" s="127"/>
      <c r="N1343" s="127"/>
      <c r="O1343" s="127"/>
      <c r="P1343" s="127"/>
      <c r="Q1343" s="127"/>
      <c r="R1343" s="127"/>
      <c r="S1343" s="127"/>
      <c r="T1343" s="127"/>
      <c r="U1343" s="127"/>
      <c r="V1343" s="127"/>
      <c r="W1343" s="127"/>
      <c r="X1343" s="127"/>
      <c r="Y1343" s="127"/>
      <c r="Z1343" s="127"/>
    </row>
    <row r="1344" spans="1:26" ht="18.75" customHeight="1" x14ac:dyDescent="0.2">
      <c r="A1344" s="135">
        <v>1326</v>
      </c>
      <c r="B1344" s="135" t="str">
        <f>IF(ISERROR(IF(ISERROR(IF(ISERROR(VLOOKUP($A1344,'UNIPIPE AIR'!$A:$I,3,FALSE)),VLOOKUP($A1344,'UNIPIPE NITRO'!$A:$I,3,FALSE),VLOOKUP($A1344,'UNIPIPE AIR'!$A:$I,3,FALSE))),IF(ISERROR(VLOOKUP($A1344,'UNIPIPE VAC'!$A:$H,3,FALSE)),VLOOKUP($A1344,'UNIPIPE HP'!$A:$I,3,FALSE),VLOOKUP($A1344,'UNIPIPE VAC'!$A:$H,3,FALSE)),IF(ISERROR(VLOOKUP($A1344,'UNIPIPE AIR'!$A:$I,3,FALSE)),VLOOKUP($A1344,'UNIPIPE NITRO'!$A:$I,3,FALSE),VLOOKUP($A1344,'UNIPIPE AIR'!$A:$I,3,FALSE)))),"",IF(ISERROR(IF(ISERROR(VLOOKUP($A1344,'UNIPIPE AIR'!$A:$I,3,FALSE)),VLOOKUP($A1344,'UNIPIPE NITRO'!$A:$I,3,FALSE),VLOOKUP($A1344,'UNIPIPE AIR'!$A:$I,3,FALSE))),IF(ISERROR(VLOOKUP($A1344,'UNIPIPE VAC'!$A:$H,3,FALSE)),VLOOKUP($A1344,'UNIPIPE HP'!$A:$I,3,FALSE),VLOOKUP($A1344,'UNIPIPE VAC'!$A:$H,3,FALSE)),IF(ISERROR(VLOOKUP($A1344,'UNIPIPE AIR'!$A:$I,3,FALSE)),VLOOKUP($A1344,'UNIPIPE NITRO'!$A:$I,3,FALSE),VLOOKUP($A1344,'UNIPIPE AIR'!$A:$I,3,FALSE))))</f>
        <v/>
      </c>
      <c r="C1344" s="133" t="str">
        <f>IF(ISERROR(IF(ISERROR(IF(ISERROR(VLOOKUP($A1344,'UNIPIPE AIR'!$A:$I,5,FALSE)),VLOOKUP($A1344,'UNIPIPE NITRO'!$A:$I,5,FALSE),VLOOKUP($A1344,'UNIPIPE AIR'!$A:$I,5,FALSE))),IF(ISERROR(VLOOKUP($A1344,'UNIPIPE VAC'!$A:$H,5,FALSE)),VLOOKUP($A1344,'UNIPIPE HP'!$A:$I,5,FALSE),VLOOKUP($A1344,'UNIPIPE VAC'!$A:$H,5,FALSE)),IF(ISERROR(VLOOKUP($A1344,'UNIPIPE AIR'!$A:$I,5,FALSE)),VLOOKUP($A1344,'UNIPIPE NITRO'!$A:$I,5,FALSE),VLOOKUP($A1344,'UNIPIPE AIR'!$A:$I,5,FALSE)))),"",IF(ISERROR(IF(ISERROR(VLOOKUP($A1344,'UNIPIPE AIR'!$A:$I,5,FALSE)),VLOOKUP($A1344,'UNIPIPE NITRO'!$A:$I,5,FALSE),VLOOKUP($A1344,'UNIPIPE AIR'!$A:$I,5,FALSE))),IF(ISERROR(VLOOKUP($A1344,'UNIPIPE VAC'!$A:$H,5,FALSE)),VLOOKUP($A1344,'UNIPIPE HP'!$A:$I,5,FALSE),VLOOKUP($A1344,'UNIPIPE VAC'!$A:$H,5,FALSE)),IF(ISERROR(VLOOKUP($A1344,'UNIPIPE AIR'!$A:$I,5,FALSE)),VLOOKUP($A1344,'UNIPIPE NITRO'!$A:$I,5,FALSE),VLOOKUP($A1344,'UNIPIPE AIR'!$A:$I,5,FALSE))))</f>
        <v/>
      </c>
      <c r="D1344" s="139" t="str">
        <f>IF(ISERROR(IF(ISERROR(IF(ISERROR(VLOOKUP($A1344,'UNIPIPE AIR'!$A:$I,7,FALSE)),VLOOKUP($A1344,'UNIPIPE NITRO'!$A:$I,7,FALSE),VLOOKUP($A1344,'UNIPIPE AIR'!$A:$I,7,FALSE))),IF(ISERROR(VLOOKUP($A1344,'UNIPIPE VAC'!$A:$H,7,FALSE)),VLOOKUP($A1344,'UNIPIPE HP'!$A:$I,7,FALSE),VLOOKUP($A1344,'UNIPIPE VAC'!$A:$H,7,FALSE)),IF(ISERROR(VLOOKUP($A1344,'UNIPIPE AIR'!$A:$I,7,FALSE)),VLOOKUP($A1344,'UNIPIPE NITRO'!$A:$I,7,FALSE),VLOOKUP($A1344,'UNIPIPE AIR'!$A:$I,7,FALSE)))),"",IF(ISERROR(IF(ISERROR(VLOOKUP($A1344,'UNIPIPE AIR'!$A:$I,7,FALSE)),VLOOKUP($A1344,'UNIPIPE NITRO'!$A:$I,7,FALSE),VLOOKUP($A1344,'UNIPIPE AIR'!$A:$I,7,FALSE))),IF(ISERROR(VLOOKUP($A1344,'UNIPIPE VAC'!$A:$H,7,FALSE)),VLOOKUP($A1344,'UNIPIPE HP'!$A:$I,7,FALSE),VLOOKUP($A1344,'UNIPIPE VAC'!$A:$H,7,FALSE)),IF(ISERROR(VLOOKUP($A1344,'UNIPIPE AIR'!$A:$I,7,FALSE)),VLOOKUP($A1344,'UNIPIPE NITRO'!$A:$I,7,FALSE),VLOOKUP($A1344,'UNIPIPE AIR'!$A:$I,7,FALSE))))</f>
        <v/>
      </c>
      <c r="E1344" s="140" t="str">
        <f>IF(ISERROR(IF(ISERROR(IF(ISERROR(VLOOKUP($A1344,'UNIPIPE AIR'!$A:$I,8,FALSE)),VLOOKUP($A1344,'UNIPIPE NITRO'!$A:$I,8,FALSE),VLOOKUP($A1344,'UNIPIPE AIR'!$A:$I,8,FALSE))),IF(ISERROR(VLOOKUP($A1344,'UNIPIPE VAC'!$A:$H,8,FALSE)),VLOOKUP($A1344,'UNIPIPE HP'!$A:$I,8,FALSE),VLOOKUP($A1344,'UNIPIPE VAC'!$A:$H,8,FALSE)),IF(ISERROR(VLOOKUP($A1344,'UNIPIPE AIR'!$A:$I,8,FALSE)),VLOOKUP($A1344,'UNIPIPE NITRO'!$A:$I,8,FALSE),VLOOKUP($A1344,'UNIPIPE AIR'!$A:$I,8,FALSE)))),"",IF(ISERROR(IF(ISERROR(VLOOKUP($A1344,'UNIPIPE AIR'!$A:$I,8,FALSE)),VLOOKUP($A1344,'UNIPIPE NITRO'!$A:$I,8,FALSE),VLOOKUP($A1344,'UNIPIPE AIR'!$A:$I,8,FALSE))),IF(ISERROR(VLOOKUP($A1344,'UNIPIPE VAC'!$A:$H,8,FALSE)),VLOOKUP($A1344,'UNIPIPE HP'!$A:$I,8,FALSE),VLOOKUP($A1344,'UNIPIPE VAC'!$A:$H,8,FALSE)),IF(ISERROR(VLOOKUP($A1344,'UNIPIPE AIR'!$A:$I,8,FALSE)),VLOOKUP($A1344,'UNIPIPE NITRO'!$A:$I,8,FALSE),VLOOKUP($A1344,'UNIPIPE AIR'!$A:$I,8,FALSE))))</f>
        <v/>
      </c>
      <c r="F1344" s="140" t="str">
        <f t="shared" si="5"/>
        <v/>
      </c>
      <c r="G1344" s="127"/>
      <c r="H1344" s="127"/>
      <c r="I1344" s="127"/>
      <c r="J1344" s="127"/>
      <c r="K1344" s="127"/>
      <c r="L1344" s="127"/>
      <c r="M1344" s="127"/>
      <c r="N1344" s="127"/>
      <c r="O1344" s="127"/>
      <c r="P1344" s="127"/>
      <c r="Q1344" s="127"/>
      <c r="R1344" s="127"/>
      <c r="S1344" s="127"/>
      <c r="T1344" s="127"/>
      <c r="U1344" s="127"/>
      <c r="V1344" s="127"/>
      <c r="W1344" s="127"/>
      <c r="X1344" s="127"/>
      <c r="Y1344" s="127"/>
      <c r="Z1344" s="127"/>
    </row>
    <row r="1345" spans="1:26" ht="18.75" customHeight="1" x14ac:dyDescent="0.2">
      <c r="A1345" s="135">
        <v>1327</v>
      </c>
      <c r="B1345" s="135" t="str">
        <f>IF(ISERROR(IF(ISERROR(IF(ISERROR(VLOOKUP($A1345,'UNIPIPE AIR'!$A:$I,3,FALSE)),VLOOKUP($A1345,'UNIPIPE NITRO'!$A:$I,3,FALSE),VLOOKUP($A1345,'UNIPIPE AIR'!$A:$I,3,FALSE))),IF(ISERROR(VLOOKUP($A1345,'UNIPIPE VAC'!$A:$H,3,FALSE)),VLOOKUP($A1345,'UNIPIPE HP'!$A:$I,3,FALSE),VLOOKUP($A1345,'UNIPIPE VAC'!$A:$H,3,FALSE)),IF(ISERROR(VLOOKUP($A1345,'UNIPIPE AIR'!$A:$I,3,FALSE)),VLOOKUP($A1345,'UNIPIPE NITRO'!$A:$I,3,FALSE),VLOOKUP($A1345,'UNIPIPE AIR'!$A:$I,3,FALSE)))),"",IF(ISERROR(IF(ISERROR(VLOOKUP($A1345,'UNIPIPE AIR'!$A:$I,3,FALSE)),VLOOKUP($A1345,'UNIPIPE NITRO'!$A:$I,3,FALSE),VLOOKUP($A1345,'UNIPIPE AIR'!$A:$I,3,FALSE))),IF(ISERROR(VLOOKUP($A1345,'UNIPIPE VAC'!$A:$H,3,FALSE)),VLOOKUP($A1345,'UNIPIPE HP'!$A:$I,3,FALSE),VLOOKUP($A1345,'UNIPIPE VAC'!$A:$H,3,FALSE)),IF(ISERROR(VLOOKUP($A1345,'UNIPIPE AIR'!$A:$I,3,FALSE)),VLOOKUP($A1345,'UNIPIPE NITRO'!$A:$I,3,FALSE),VLOOKUP($A1345,'UNIPIPE AIR'!$A:$I,3,FALSE))))</f>
        <v/>
      </c>
      <c r="C1345" s="133" t="str">
        <f>IF(ISERROR(IF(ISERROR(IF(ISERROR(VLOOKUP($A1345,'UNIPIPE AIR'!$A:$I,5,FALSE)),VLOOKUP($A1345,'UNIPIPE NITRO'!$A:$I,5,FALSE),VLOOKUP($A1345,'UNIPIPE AIR'!$A:$I,5,FALSE))),IF(ISERROR(VLOOKUP($A1345,'UNIPIPE VAC'!$A:$H,5,FALSE)),VLOOKUP($A1345,'UNIPIPE HP'!$A:$I,5,FALSE),VLOOKUP($A1345,'UNIPIPE VAC'!$A:$H,5,FALSE)),IF(ISERROR(VLOOKUP($A1345,'UNIPIPE AIR'!$A:$I,5,FALSE)),VLOOKUP($A1345,'UNIPIPE NITRO'!$A:$I,5,FALSE),VLOOKUP($A1345,'UNIPIPE AIR'!$A:$I,5,FALSE)))),"",IF(ISERROR(IF(ISERROR(VLOOKUP($A1345,'UNIPIPE AIR'!$A:$I,5,FALSE)),VLOOKUP($A1345,'UNIPIPE NITRO'!$A:$I,5,FALSE),VLOOKUP($A1345,'UNIPIPE AIR'!$A:$I,5,FALSE))),IF(ISERROR(VLOOKUP($A1345,'UNIPIPE VAC'!$A:$H,5,FALSE)),VLOOKUP($A1345,'UNIPIPE HP'!$A:$I,5,FALSE),VLOOKUP($A1345,'UNIPIPE VAC'!$A:$H,5,FALSE)),IF(ISERROR(VLOOKUP($A1345,'UNIPIPE AIR'!$A:$I,5,FALSE)),VLOOKUP($A1345,'UNIPIPE NITRO'!$A:$I,5,FALSE),VLOOKUP($A1345,'UNIPIPE AIR'!$A:$I,5,FALSE))))</f>
        <v/>
      </c>
      <c r="D1345" s="139" t="str">
        <f>IF(ISERROR(IF(ISERROR(IF(ISERROR(VLOOKUP($A1345,'UNIPIPE AIR'!$A:$I,7,FALSE)),VLOOKUP($A1345,'UNIPIPE NITRO'!$A:$I,7,FALSE),VLOOKUP($A1345,'UNIPIPE AIR'!$A:$I,7,FALSE))),IF(ISERROR(VLOOKUP($A1345,'UNIPIPE VAC'!$A:$H,7,FALSE)),VLOOKUP($A1345,'UNIPIPE HP'!$A:$I,7,FALSE),VLOOKUP($A1345,'UNIPIPE VAC'!$A:$H,7,FALSE)),IF(ISERROR(VLOOKUP($A1345,'UNIPIPE AIR'!$A:$I,7,FALSE)),VLOOKUP($A1345,'UNIPIPE NITRO'!$A:$I,7,FALSE),VLOOKUP($A1345,'UNIPIPE AIR'!$A:$I,7,FALSE)))),"",IF(ISERROR(IF(ISERROR(VLOOKUP($A1345,'UNIPIPE AIR'!$A:$I,7,FALSE)),VLOOKUP($A1345,'UNIPIPE NITRO'!$A:$I,7,FALSE),VLOOKUP($A1345,'UNIPIPE AIR'!$A:$I,7,FALSE))),IF(ISERROR(VLOOKUP($A1345,'UNIPIPE VAC'!$A:$H,7,FALSE)),VLOOKUP($A1345,'UNIPIPE HP'!$A:$I,7,FALSE),VLOOKUP($A1345,'UNIPIPE VAC'!$A:$H,7,FALSE)),IF(ISERROR(VLOOKUP($A1345,'UNIPIPE AIR'!$A:$I,7,FALSE)),VLOOKUP($A1345,'UNIPIPE NITRO'!$A:$I,7,FALSE),VLOOKUP($A1345,'UNIPIPE AIR'!$A:$I,7,FALSE))))</f>
        <v/>
      </c>
      <c r="E1345" s="140" t="str">
        <f>IF(ISERROR(IF(ISERROR(IF(ISERROR(VLOOKUP($A1345,'UNIPIPE AIR'!$A:$I,8,FALSE)),VLOOKUP($A1345,'UNIPIPE NITRO'!$A:$I,8,FALSE),VLOOKUP($A1345,'UNIPIPE AIR'!$A:$I,8,FALSE))),IF(ISERROR(VLOOKUP($A1345,'UNIPIPE VAC'!$A:$H,8,FALSE)),VLOOKUP($A1345,'UNIPIPE HP'!$A:$I,8,FALSE),VLOOKUP($A1345,'UNIPIPE VAC'!$A:$H,8,FALSE)),IF(ISERROR(VLOOKUP($A1345,'UNIPIPE AIR'!$A:$I,8,FALSE)),VLOOKUP($A1345,'UNIPIPE NITRO'!$A:$I,8,FALSE),VLOOKUP($A1345,'UNIPIPE AIR'!$A:$I,8,FALSE)))),"",IF(ISERROR(IF(ISERROR(VLOOKUP($A1345,'UNIPIPE AIR'!$A:$I,8,FALSE)),VLOOKUP($A1345,'UNIPIPE NITRO'!$A:$I,8,FALSE),VLOOKUP($A1345,'UNIPIPE AIR'!$A:$I,8,FALSE))),IF(ISERROR(VLOOKUP($A1345,'UNIPIPE VAC'!$A:$H,8,FALSE)),VLOOKUP($A1345,'UNIPIPE HP'!$A:$I,8,FALSE),VLOOKUP($A1345,'UNIPIPE VAC'!$A:$H,8,FALSE)),IF(ISERROR(VLOOKUP($A1345,'UNIPIPE AIR'!$A:$I,8,FALSE)),VLOOKUP($A1345,'UNIPIPE NITRO'!$A:$I,8,FALSE),VLOOKUP($A1345,'UNIPIPE AIR'!$A:$I,8,FALSE))))</f>
        <v/>
      </c>
      <c r="F1345" s="140" t="str">
        <f t="shared" si="5"/>
        <v/>
      </c>
      <c r="G1345" s="127"/>
      <c r="H1345" s="127"/>
      <c r="I1345" s="127"/>
      <c r="J1345" s="127"/>
      <c r="K1345" s="127"/>
      <c r="L1345" s="127"/>
      <c r="M1345" s="127"/>
      <c r="N1345" s="127"/>
      <c r="O1345" s="127"/>
      <c r="P1345" s="127"/>
      <c r="Q1345" s="127"/>
      <c r="R1345" s="127"/>
      <c r="S1345" s="127"/>
      <c r="T1345" s="127"/>
      <c r="U1345" s="127"/>
      <c r="V1345" s="127"/>
      <c r="W1345" s="127"/>
      <c r="X1345" s="127"/>
      <c r="Y1345" s="127"/>
      <c r="Z1345" s="127"/>
    </row>
    <row r="1346" spans="1:26" ht="18.75" customHeight="1" x14ac:dyDescent="0.2">
      <c r="A1346" s="135">
        <v>1328</v>
      </c>
      <c r="B1346" s="135" t="str">
        <f>IF(ISERROR(IF(ISERROR(IF(ISERROR(VLOOKUP($A1346,'UNIPIPE AIR'!$A:$I,3,FALSE)),VLOOKUP($A1346,'UNIPIPE NITRO'!$A:$I,3,FALSE),VLOOKUP($A1346,'UNIPIPE AIR'!$A:$I,3,FALSE))),IF(ISERROR(VLOOKUP($A1346,'UNIPIPE VAC'!$A:$H,3,FALSE)),VLOOKUP($A1346,'UNIPIPE HP'!$A:$I,3,FALSE),VLOOKUP($A1346,'UNIPIPE VAC'!$A:$H,3,FALSE)),IF(ISERROR(VLOOKUP($A1346,'UNIPIPE AIR'!$A:$I,3,FALSE)),VLOOKUP($A1346,'UNIPIPE NITRO'!$A:$I,3,FALSE),VLOOKUP($A1346,'UNIPIPE AIR'!$A:$I,3,FALSE)))),"",IF(ISERROR(IF(ISERROR(VLOOKUP($A1346,'UNIPIPE AIR'!$A:$I,3,FALSE)),VLOOKUP($A1346,'UNIPIPE NITRO'!$A:$I,3,FALSE),VLOOKUP($A1346,'UNIPIPE AIR'!$A:$I,3,FALSE))),IF(ISERROR(VLOOKUP($A1346,'UNIPIPE VAC'!$A:$H,3,FALSE)),VLOOKUP($A1346,'UNIPIPE HP'!$A:$I,3,FALSE),VLOOKUP($A1346,'UNIPIPE VAC'!$A:$H,3,FALSE)),IF(ISERROR(VLOOKUP($A1346,'UNIPIPE AIR'!$A:$I,3,FALSE)),VLOOKUP($A1346,'UNIPIPE NITRO'!$A:$I,3,FALSE),VLOOKUP($A1346,'UNIPIPE AIR'!$A:$I,3,FALSE))))</f>
        <v/>
      </c>
      <c r="C1346" s="133" t="str">
        <f>IF(ISERROR(IF(ISERROR(IF(ISERROR(VLOOKUP($A1346,'UNIPIPE AIR'!$A:$I,5,FALSE)),VLOOKUP($A1346,'UNIPIPE NITRO'!$A:$I,5,FALSE),VLOOKUP($A1346,'UNIPIPE AIR'!$A:$I,5,FALSE))),IF(ISERROR(VLOOKUP($A1346,'UNIPIPE VAC'!$A:$H,5,FALSE)),VLOOKUP($A1346,'UNIPIPE HP'!$A:$I,5,FALSE),VLOOKUP($A1346,'UNIPIPE VAC'!$A:$H,5,FALSE)),IF(ISERROR(VLOOKUP($A1346,'UNIPIPE AIR'!$A:$I,5,FALSE)),VLOOKUP($A1346,'UNIPIPE NITRO'!$A:$I,5,FALSE),VLOOKUP($A1346,'UNIPIPE AIR'!$A:$I,5,FALSE)))),"",IF(ISERROR(IF(ISERROR(VLOOKUP($A1346,'UNIPIPE AIR'!$A:$I,5,FALSE)),VLOOKUP($A1346,'UNIPIPE NITRO'!$A:$I,5,FALSE),VLOOKUP($A1346,'UNIPIPE AIR'!$A:$I,5,FALSE))),IF(ISERROR(VLOOKUP($A1346,'UNIPIPE VAC'!$A:$H,5,FALSE)),VLOOKUP($A1346,'UNIPIPE HP'!$A:$I,5,FALSE),VLOOKUP($A1346,'UNIPIPE VAC'!$A:$H,5,FALSE)),IF(ISERROR(VLOOKUP($A1346,'UNIPIPE AIR'!$A:$I,5,FALSE)),VLOOKUP($A1346,'UNIPIPE NITRO'!$A:$I,5,FALSE),VLOOKUP($A1346,'UNIPIPE AIR'!$A:$I,5,FALSE))))</f>
        <v/>
      </c>
      <c r="D1346" s="139" t="str">
        <f>IF(ISERROR(IF(ISERROR(IF(ISERROR(VLOOKUP($A1346,'UNIPIPE AIR'!$A:$I,7,FALSE)),VLOOKUP($A1346,'UNIPIPE NITRO'!$A:$I,7,FALSE),VLOOKUP($A1346,'UNIPIPE AIR'!$A:$I,7,FALSE))),IF(ISERROR(VLOOKUP($A1346,'UNIPIPE VAC'!$A:$H,7,FALSE)),VLOOKUP($A1346,'UNIPIPE HP'!$A:$I,7,FALSE),VLOOKUP($A1346,'UNIPIPE VAC'!$A:$H,7,FALSE)),IF(ISERROR(VLOOKUP($A1346,'UNIPIPE AIR'!$A:$I,7,FALSE)),VLOOKUP($A1346,'UNIPIPE NITRO'!$A:$I,7,FALSE),VLOOKUP($A1346,'UNIPIPE AIR'!$A:$I,7,FALSE)))),"",IF(ISERROR(IF(ISERROR(VLOOKUP($A1346,'UNIPIPE AIR'!$A:$I,7,FALSE)),VLOOKUP($A1346,'UNIPIPE NITRO'!$A:$I,7,FALSE),VLOOKUP($A1346,'UNIPIPE AIR'!$A:$I,7,FALSE))),IF(ISERROR(VLOOKUP($A1346,'UNIPIPE VAC'!$A:$H,7,FALSE)),VLOOKUP($A1346,'UNIPIPE HP'!$A:$I,7,FALSE),VLOOKUP($A1346,'UNIPIPE VAC'!$A:$H,7,FALSE)),IF(ISERROR(VLOOKUP($A1346,'UNIPIPE AIR'!$A:$I,7,FALSE)),VLOOKUP($A1346,'UNIPIPE NITRO'!$A:$I,7,FALSE),VLOOKUP($A1346,'UNIPIPE AIR'!$A:$I,7,FALSE))))</f>
        <v/>
      </c>
      <c r="E1346" s="140" t="str">
        <f>IF(ISERROR(IF(ISERROR(IF(ISERROR(VLOOKUP($A1346,'UNIPIPE AIR'!$A:$I,8,FALSE)),VLOOKUP($A1346,'UNIPIPE NITRO'!$A:$I,8,FALSE),VLOOKUP($A1346,'UNIPIPE AIR'!$A:$I,8,FALSE))),IF(ISERROR(VLOOKUP($A1346,'UNIPIPE VAC'!$A:$H,8,FALSE)),VLOOKUP($A1346,'UNIPIPE HP'!$A:$I,8,FALSE),VLOOKUP($A1346,'UNIPIPE VAC'!$A:$H,8,FALSE)),IF(ISERROR(VLOOKUP($A1346,'UNIPIPE AIR'!$A:$I,8,FALSE)),VLOOKUP($A1346,'UNIPIPE NITRO'!$A:$I,8,FALSE),VLOOKUP($A1346,'UNIPIPE AIR'!$A:$I,8,FALSE)))),"",IF(ISERROR(IF(ISERROR(VLOOKUP($A1346,'UNIPIPE AIR'!$A:$I,8,FALSE)),VLOOKUP($A1346,'UNIPIPE NITRO'!$A:$I,8,FALSE),VLOOKUP($A1346,'UNIPIPE AIR'!$A:$I,8,FALSE))),IF(ISERROR(VLOOKUP($A1346,'UNIPIPE VAC'!$A:$H,8,FALSE)),VLOOKUP($A1346,'UNIPIPE HP'!$A:$I,8,FALSE),VLOOKUP($A1346,'UNIPIPE VAC'!$A:$H,8,FALSE)),IF(ISERROR(VLOOKUP($A1346,'UNIPIPE AIR'!$A:$I,8,FALSE)),VLOOKUP($A1346,'UNIPIPE NITRO'!$A:$I,8,FALSE),VLOOKUP($A1346,'UNIPIPE AIR'!$A:$I,8,FALSE))))</f>
        <v/>
      </c>
      <c r="F1346" s="140" t="str">
        <f t="shared" si="5"/>
        <v/>
      </c>
      <c r="G1346" s="127"/>
      <c r="H1346" s="127"/>
      <c r="I1346" s="127"/>
      <c r="J1346" s="127"/>
      <c r="K1346" s="127"/>
      <c r="L1346" s="127"/>
      <c r="M1346" s="127"/>
      <c r="N1346" s="127"/>
      <c r="O1346" s="127"/>
      <c r="P1346" s="127"/>
      <c r="Q1346" s="127"/>
      <c r="R1346" s="127"/>
      <c r="S1346" s="127"/>
      <c r="T1346" s="127"/>
      <c r="U1346" s="127"/>
      <c r="V1346" s="127"/>
      <c r="W1346" s="127"/>
      <c r="X1346" s="127"/>
      <c r="Y1346" s="127"/>
      <c r="Z1346" s="127"/>
    </row>
    <row r="1347" spans="1:26" ht="18.75" customHeight="1" x14ac:dyDescent="0.2">
      <c r="A1347" s="135">
        <v>1329</v>
      </c>
      <c r="B1347" s="135" t="str">
        <f>IF(ISERROR(IF(ISERROR(IF(ISERROR(VLOOKUP($A1347,'UNIPIPE AIR'!$A:$I,3,FALSE)),VLOOKUP($A1347,'UNIPIPE NITRO'!$A:$I,3,FALSE),VLOOKUP($A1347,'UNIPIPE AIR'!$A:$I,3,FALSE))),IF(ISERROR(VLOOKUP($A1347,'UNIPIPE VAC'!$A:$H,3,FALSE)),VLOOKUP($A1347,'UNIPIPE HP'!$A:$I,3,FALSE),VLOOKUP($A1347,'UNIPIPE VAC'!$A:$H,3,FALSE)),IF(ISERROR(VLOOKUP($A1347,'UNIPIPE AIR'!$A:$I,3,FALSE)),VLOOKUP($A1347,'UNIPIPE NITRO'!$A:$I,3,FALSE),VLOOKUP($A1347,'UNIPIPE AIR'!$A:$I,3,FALSE)))),"",IF(ISERROR(IF(ISERROR(VLOOKUP($A1347,'UNIPIPE AIR'!$A:$I,3,FALSE)),VLOOKUP($A1347,'UNIPIPE NITRO'!$A:$I,3,FALSE),VLOOKUP($A1347,'UNIPIPE AIR'!$A:$I,3,FALSE))),IF(ISERROR(VLOOKUP($A1347,'UNIPIPE VAC'!$A:$H,3,FALSE)),VLOOKUP($A1347,'UNIPIPE HP'!$A:$I,3,FALSE),VLOOKUP($A1347,'UNIPIPE VAC'!$A:$H,3,FALSE)),IF(ISERROR(VLOOKUP($A1347,'UNIPIPE AIR'!$A:$I,3,FALSE)),VLOOKUP($A1347,'UNIPIPE NITRO'!$A:$I,3,FALSE),VLOOKUP($A1347,'UNIPIPE AIR'!$A:$I,3,FALSE))))</f>
        <v/>
      </c>
      <c r="C1347" s="133" t="str">
        <f>IF(ISERROR(IF(ISERROR(IF(ISERROR(VLOOKUP($A1347,'UNIPIPE AIR'!$A:$I,5,FALSE)),VLOOKUP($A1347,'UNIPIPE NITRO'!$A:$I,5,FALSE),VLOOKUP($A1347,'UNIPIPE AIR'!$A:$I,5,FALSE))),IF(ISERROR(VLOOKUP($A1347,'UNIPIPE VAC'!$A:$H,5,FALSE)),VLOOKUP($A1347,'UNIPIPE HP'!$A:$I,5,FALSE),VLOOKUP($A1347,'UNIPIPE VAC'!$A:$H,5,FALSE)),IF(ISERROR(VLOOKUP($A1347,'UNIPIPE AIR'!$A:$I,5,FALSE)),VLOOKUP($A1347,'UNIPIPE NITRO'!$A:$I,5,FALSE),VLOOKUP($A1347,'UNIPIPE AIR'!$A:$I,5,FALSE)))),"",IF(ISERROR(IF(ISERROR(VLOOKUP($A1347,'UNIPIPE AIR'!$A:$I,5,FALSE)),VLOOKUP($A1347,'UNIPIPE NITRO'!$A:$I,5,FALSE),VLOOKUP($A1347,'UNIPIPE AIR'!$A:$I,5,FALSE))),IF(ISERROR(VLOOKUP($A1347,'UNIPIPE VAC'!$A:$H,5,FALSE)),VLOOKUP($A1347,'UNIPIPE HP'!$A:$I,5,FALSE),VLOOKUP($A1347,'UNIPIPE VAC'!$A:$H,5,FALSE)),IF(ISERROR(VLOOKUP($A1347,'UNIPIPE AIR'!$A:$I,5,FALSE)),VLOOKUP($A1347,'UNIPIPE NITRO'!$A:$I,5,FALSE),VLOOKUP($A1347,'UNIPIPE AIR'!$A:$I,5,FALSE))))</f>
        <v/>
      </c>
      <c r="D1347" s="139" t="str">
        <f>IF(ISERROR(IF(ISERROR(IF(ISERROR(VLOOKUP($A1347,'UNIPIPE AIR'!$A:$I,7,FALSE)),VLOOKUP($A1347,'UNIPIPE NITRO'!$A:$I,7,FALSE),VLOOKUP($A1347,'UNIPIPE AIR'!$A:$I,7,FALSE))),IF(ISERROR(VLOOKUP($A1347,'UNIPIPE VAC'!$A:$H,7,FALSE)),VLOOKUP($A1347,'UNIPIPE HP'!$A:$I,7,FALSE),VLOOKUP($A1347,'UNIPIPE VAC'!$A:$H,7,FALSE)),IF(ISERROR(VLOOKUP($A1347,'UNIPIPE AIR'!$A:$I,7,FALSE)),VLOOKUP($A1347,'UNIPIPE NITRO'!$A:$I,7,FALSE),VLOOKUP($A1347,'UNIPIPE AIR'!$A:$I,7,FALSE)))),"",IF(ISERROR(IF(ISERROR(VLOOKUP($A1347,'UNIPIPE AIR'!$A:$I,7,FALSE)),VLOOKUP($A1347,'UNIPIPE NITRO'!$A:$I,7,FALSE),VLOOKUP($A1347,'UNIPIPE AIR'!$A:$I,7,FALSE))),IF(ISERROR(VLOOKUP($A1347,'UNIPIPE VAC'!$A:$H,7,FALSE)),VLOOKUP($A1347,'UNIPIPE HP'!$A:$I,7,FALSE),VLOOKUP($A1347,'UNIPIPE VAC'!$A:$H,7,FALSE)),IF(ISERROR(VLOOKUP($A1347,'UNIPIPE AIR'!$A:$I,7,FALSE)),VLOOKUP($A1347,'UNIPIPE NITRO'!$A:$I,7,FALSE),VLOOKUP($A1347,'UNIPIPE AIR'!$A:$I,7,FALSE))))</f>
        <v/>
      </c>
      <c r="E1347" s="140" t="str">
        <f>IF(ISERROR(IF(ISERROR(IF(ISERROR(VLOOKUP($A1347,'UNIPIPE AIR'!$A:$I,8,FALSE)),VLOOKUP($A1347,'UNIPIPE NITRO'!$A:$I,8,FALSE),VLOOKUP($A1347,'UNIPIPE AIR'!$A:$I,8,FALSE))),IF(ISERROR(VLOOKUP($A1347,'UNIPIPE VAC'!$A:$H,8,FALSE)),VLOOKUP($A1347,'UNIPIPE HP'!$A:$I,8,FALSE),VLOOKUP($A1347,'UNIPIPE VAC'!$A:$H,8,FALSE)),IF(ISERROR(VLOOKUP($A1347,'UNIPIPE AIR'!$A:$I,8,FALSE)),VLOOKUP($A1347,'UNIPIPE NITRO'!$A:$I,8,FALSE),VLOOKUP($A1347,'UNIPIPE AIR'!$A:$I,8,FALSE)))),"",IF(ISERROR(IF(ISERROR(VLOOKUP($A1347,'UNIPIPE AIR'!$A:$I,8,FALSE)),VLOOKUP($A1347,'UNIPIPE NITRO'!$A:$I,8,FALSE),VLOOKUP($A1347,'UNIPIPE AIR'!$A:$I,8,FALSE))),IF(ISERROR(VLOOKUP($A1347,'UNIPIPE VAC'!$A:$H,8,FALSE)),VLOOKUP($A1347,'UNIPIPE HP'!$A:$I,8,FALSE),VLOOKUP($A1347,'UNIPIPE VAC'!$A:$H,8,FALSE)),IF(ISERROR(VLOOKUP($A1347,'UNIPIPE AIR'!$A:$I,8,FALSE)),VLOOKUP($A1347,'UNIPIPE NITRO'!$A:$I,8,FALSE),VLOOKUP($A1347,'UNIPIPE AIR'!$A:$I,8,FALSE))))</f>
        <v/>
      </c>
      <c r="F1347" s="140" t="str">
        <f t="shared" si="5"/>
        <v/>
      </c>
      <c r="G1347" s="127"/>
      <c r="H1347" s="127"/>
      <c r="I1347" s="127"/>
      <c r="J1347" s="127"/>
      <c r="K1347" s="127"/>
      <c r="L1347" s="127"/>
      <c r="M1347" s="127"/>
      <c r="N1347" s="127"/>
      <c r="O1347" s="127"/>
      <c r="P1347" s="127"/>
      <c r="Q1347" s="127"/>
      <c r="R1347" s="127"/>
      <c r="S1347" s="127"/>
      <c r="T1347" s="127"/>
      <c r="U1347" s="127"/>
      <c r="V1347" s="127"/>
      <c r="W1347" s="127"/>
      <c r="X1347" s="127"/>
      <c r="Y1347" s="127"/>
      <c r="Z1347" s="127"/>
    </row>
    <row r="1348" spans="1:26" ht="18.75" customHeight="1" x14ac:dyDescent="0.2">
      <c r="A1348" s="135">
        <v>1330</v>
      </c>
      <c r="B1348" s="135" t="str">
        <f>IF(ISERROR(IF(ISERROR(IF(ISERROR(VLOOKUP($A1348,'UNIPIPE AIR'!$A:$I,3,FALSE)),VLOOKUP($A1348,'UNIPIPE NITRO'!$A:$I,3,FALSE),VLOOKUP($A1348,'UNIPIPE AIR'!$A:$I,3,FALSE))),IF(ISERROR(VLOOKUP($A1348,'UNIPIPE VAC'!$A:$H,3,FALSE)),VLOOKUP($A1348,'UNIPIPE HP'!$A:$I,3,FALSE),VLOOKUP($A1348,'UNIPIPE VAC'!$A:$H,3,FALSE)),IF(ISERROR(VLOOKUP($A1348,'UNIPIPE AIR'!$A:$I,3,FALSE)),VLOOKUP($A1348,'UNIPIPE NITRO'!$A:$I,3,FALSE),VLOOKUP($A1348,'UNIPIPE AIR'!$A:$I,3,FALSE)))),"",IF(ISERROR(IF(ISERROR(VLOOKUP($A1348,'UNIPIPE AIR'!$A:$I,3,FALSE)),VLOOKUP($A1348,'UNIPIPE NITRO'!$A:$I,3,FALSE),VLOOKUP($A1348,'UNIPIPE AIR'!$A:$I,3,FALSE))),IF(ISERROR(VLOOKUP($A1348,'UNIPIPE VAC'!$A:$H,3,FALSE)),VLOOKUP($A1348,'UNIPIPE HP'!$A:$I,3,FALSE),VLOOKUP($A1348,'UNIPIPE VAC'!$A:$H,3,FALSE)),IF(ISERROR(VLOOKUP($A1348,'UNIPIPE AIR'!$A:$I,3,FALSE)),VLOOKUP($A1348,'UNIPIPE NITRO'!$A:$I,3,FALSE),VLOOKUP($A1348,'UNIPIPE AIR'!$A:$I,3,FALSE))))</f>
        <v/>
      </c>
      <c r="C1348" s="133" t="str">
        <f>IF(ISERROR(IF(ISERROR(IF(ISERROR(VLOOKUP($A1348,'UNIPIPE AIR'!$A:$I,5,FALSE)),VLOOKUP($A1348,'UNIPIPE NITRO'!$A:$I,5,FALSE),VLOOKUP($A1348,'UNIPIPE AIR'!$A:$I,5,FALSE))),IF(ISERROR(VLOOKUP($A1348,'UNIPIPE VAC'!$A:$H,5,FALSE)),VLOOKUP($A1348,'UNIPIPE HP'!$A:$I,5,FALSE),VLOOKUP($A1348,'UNIPIPE VAC'!$A:$H,5,FALSE)),IF(ISERROR(VLOOKUP($A1348,'UNIPIPE AIR'!$A:$I,5,FALSE)),VLOOKUP($A1348,'UNIPIPE NITRO'!$A:$I,5,FALSE),VLOOKUP($A1348,'UNIPIPE AIR'!$A:$I,5,FALSE)))),"",IF(ISERROR(IF(ISERROR(VLOOKUP($A1348,'UNIPIPE AIR'!$A:$I,5,FALSE)),VLOOKUP($A1348,'UNIPIPE NITRO'!$A:$I,5,FALSE),VLOOKUP($A1348,'UNIPIPE AIR'!$A:$I,5,FALSE))),IF(ISERROR(VLOOKUP($A1348,'UNIPIPE VAC'!$A:$H,5,FALSE)),VLOOKUP($A1348,'UNIPIPE HP'!$A:$I,5,FALSE),VLOOKUP($A1348,'UNIPIPE VAC'!$A:$H,5,FALSE)),IF(ISERROR(VLOOKUP($A1348,'UNIPIPE AIR'!$A:$I,5,FALSE)),VLOOKUP($A1348,'UNIPIPE NITRO'!$A:$I,5,FALSE),VLOOKUP($A1348,'UNIPIPE AIR'!$A:$I,5,FALSE))))</f>
        <v/>
      </c>
      <c r="D1348" s="139" t="str">
        <f>IF(ISERROR(IF(ISERROR(IF(ISERROR(VLOOKUP($A1348,'UNIPIPE AIR'!$A:$I,7,FALSE)),VLOOKUP($A1348,'UNIPIPE NITRO'!$A:$I,7,FALSE),VLOOKUP($A1348,'UNIPIPE AIR'!$A:$I,7,FALSE))),IF(ISERROR(VLOOKUP($A1348,'UNIPIPE VAC'!$A:$H,7,FALSE)),VLOOKUP($A1348,'UNIPIPE HP'!$A:$I,7,FALSE),VLOOKUP($A1348,'UNIPIPE VAC'!$A:$H,7,FALSE)),IF(ISERROR(VLOOKUP($A1348,'UNIPIPE AIR'!$A:$I,7,FALSE)),VLOOKUP($A1348,'UNIPIPE NITRO'!$A:$I,7,FALSE),VLOOKUP($A1348,'UNIPIPE AIR'!$A:$I,7,FALSE)))),"",IF(ISERROR(IF(ISERROR(VLOOKUP($A1348,'UNIPIPE AIR'!$A:$I,7,FALSE)),VLOOKUP($A1348,'UNIPIPE NITRO'!$A:$I,7,FALSE),VLOOKUP($A1348,'UNIPIPE AIR'!$A:$I,7,FALSE))),IF(ISERROR(VLOOKUP($A1348,'UNIPIPE VAC'!$A:$H,7,FALSE)),VLOOKUP($A1348,'UNIPIPE HP'!$A:$I,7,FALSE),VLOOKUP($A1348,'UNIPIPE VAC'!$A:$H,7,FALSE)),IF(ISERROR(VLOOKUP($A1348,'UNIPIPE AIR'!$A:$I,7,FALSE)),VLOOKUP($A1348,'UNIPIPE NITRO'!$A:$I,7,FALSE),VLOOKUP($A1348,'UNIPIPE AIR'!$A:$I,7,FALSE))))</f>
        <v/>
      </c>
      <c r="E1348" s="140" t="str">
        <f>IF(ISERROR(IF(ISERROR(IF(ISERROR(VLOOKUP($A1348,'UNIPIPE AIR'!$A:$I,8,FALSE)),VLOOKUP($A1348,'UNIPIPE NITRO'!$A:$I,8,FALSE),VLOOKUP($A1348,'UNIPIPE AIR'!$A:$I,8,FALSE))),IF(ISERROR(VLOOKUP($A1348,'UNIPIPE VAC'!$A:$H,8,FALSE)),VLOOKUP($A1348,'UNIPIPE HP'!$A:$I,8,FALSE),VLOOKUP($A1348,'UNIPIPE VAC'!$A:$H,8,FALSE)),IF(ISERROR(VLOOKUP($A1348,'UNIPIPE AIR'!$A:$I,8,FALSE)),VLOOKUP($A1348,'UNIPIPE NITRO'!$A:$I,8,FALSE),VLOOKUP($A1348,'UNIPIPE AIR'!$A:$I,8,FALSE)))),"",IF(ISERROR(IF(ISERROR(VLOOKUP($A1348,'UNIPIPE AIR'!$A:$I,8,FALSE)),VLOOKUP($A1348,'UNIPIPE NITRO'!$A:$I,8,FALSE),VLOOKUP($A1348,'UNIPIPE AIR'!$A:$I,8,FALSE))),IF(ISERROR(VLOOKUP($A1348,'UNIPIPE VAC'!$A:$H,8,FALSE)),VLOOKUP($A1348,'UNIPIPE HP'!$A:$I,8,FALSE),VLOOKUP($A1348,'UNIPIPE VAC'!$A:$H,8,FALSE)),IF(ISERROR(VLOOKUP($A1348,'UNIPIPE AIR'!$A:$I,8,FALSE)),VLOOKUP($A1348,'UNIPIPE NITRO'!$A:$I,8,FALSE),VLOOKUP($A1348,'UNIPIPE AIR'!$A:$I,8,FALSE))))</f>
        <v/>
      </c>
      <c r="F1348" s="140" t="str">
        <f t="shared" si="5"/>
        <v/>
      </c>
      <c r="G1348" s="127"/>
      <c r="H1348" s="127"/>
      <c r="I1348" s="127"/>
      <c r="J1348" s="127"/>
      <c r="K1348" s="127"/>
      <c r="L1348" s="127"/>
      <c r="M1348" s="127"/>
      <c r="N1348" s="127"/>
      <c r="O1348" s="127"/>
      <c r="P1348" s="127"/>
      <c r="Q1348" s="127"/>
      <c r="R1348" s="127"/>
      <c r="S1348" s="127"/>
      <c r="T1348" s="127"/>
      <c r="U1348" s="127"/>
      <c r="V1348" s="127"/>
      <c r="W1348" s="127"/>
      <c r="X1348" s="127"/>
      <c r="Y1348" s="127"/>
      <c r="Z1348" s="127"/>
    </row>
    <row r="1349" spans="1:26" ht="18.75" customHeight="1" x14ac:dyDescent="0.2">
      <c r="A1349" s="135">
        <v>1331</v>
      </c>
      <c r="B1349" s="135" t="str">
        <f>IF(ISERROR(IF(ISERROR(IF(ISERROR(VLOOKUP($A1349,'UNIPIPE AIR'!$A:$I,3,FALSE)),VLOOKUP($A1349,'UNIPIPE NITRO'!$A:$I,3,FALSE),VLOOKUP($A1349,'UNIPIPE AIR'!$A:$I,3,FALSE))),IF(ISERROR(VLOOKUP($A1349,'UNIPIPE VAC'!$A:$H,3,FALSE)),VLOOKUP($A1349,'UNIPIPE HP'!$A:$I,3,FALSE),VLOOKUP($A1349,'UNIPIPE VAC'!$A:$H,3,FALSE)),IF(ISERROR(VLOOKUP($A1349,'UNIPIPE AIR'!$A:$I,3,FALSE)),VLOOKUP($A1349,'UNIPIPE NITRO'!$A:$I,3,FALSE),VLOOKUP($A1349,'UNIPIPE AIR'!$A:$I,3,FALSE)))),"",IF(ISERROR(IF(ISERROR(VLOOKUP($A1349,'UNIPIPE AIR'!$A:$I,3,FALSE)),VLOOKUP($A1349,'UNIPIPE NITRO'!$A:$I,3,FALSE),VLOOKUP($A1349,'UNIPIPE AIR'!$A:$I,3,FALSE))),IF(ISERROR(VLOOKUP($A1349,'UNIPIPE VAC'!$A:$H,3,FALSE)),VLOOKUP($A1349,'UNIPIPE HP'!$A:$I,3,FALSE),VLOOKUP($A1349,'UNIPIPE VAC'!$A:$H,3,FALSE)),IF(ISERROR(VLOOKUP($A1349,'UNIPIPE AIR'!$A:$I,3,FALSE)),VLOOKUP($A1349,'UNIPIPE NITRO'!$A:$I,3,FALSE),VLOOKUP($A1349,'UNIPIPE AIR'!$A:$I,3,FALSE))))</f>
        <v/>
      </c>
      <c r="C1349" s="133" t="str">
        <f>IF(ISERROR(IF(ISERROR(IF(ISERROR(VLOOKUP($A1349,'UNIPIPE AIR'!$A:$I,5,FALSE)),VLOOKUP($A1349,'UNIPIPE NITRO'!$A:$I,5,FALSE),VLOOKUP($A1349,'UNIPIPE AIR'!$A:$I,5,FALSE))),IF(ISERROR(VLOOKUP($A1349,'UNIPIPE VAC'!$A:$H,5,FALSE)),VLOOKUP($A1349,'UNIPIPE HP'!$A:$I,5,FALSE),VLOOKUP($A1349,'UNIPIPE VAC'!$A:$H,5,FALSE)),IF(ISERROR(VLOOKUP($A1349,'UNIPIPE AIR'!$A:$I,5,FALSE)),VLOOKUP($A1349,'UNIPIPE NITRO'!$A:$I,5,FALSE),VLOOKUP($A1349,'UNIPIPE AIR'!$A:$I,5,FALSE)))),"",IF(ISERROR(IF(ISERROR(VLOOKUP($A1349,'UNIPIPE AIR'!$A:$I,5,FALSE)),VLOOKUP($A1349,'UNIPIPE NITRO'!$A:$I,5,FALSE),VLOOKUP($A1349,'UNIPIPE AIR'!$A:$I,5,FALSE))),IF(ISERROR(VLOOKUP($A1349,'UNIPIPE VAC'!$A:$H,5,FALSE)),VLOOKUP($A1349,'UNIPIPE HP'!$A:$I,5,FALSE),VLOOKUP($A1349,'UNIPIPE VAC'!$A:$H,5,FALSE)),IF(ISERROR(VLOOKUP($A1349,'UNIPIPE AIR'!$A:$I,5,FALSE)),VLOOKUP($A1349,'UNIPIPE NITRO'!$A:$I,5,FALSE),VLOOKUP($A1349,'UNIPIPE AIR'!$A:$I,5,FALSE))))</f>
        <v/>
      </c>
      <c r="D1349" s="139" t="str">
        <f>IF(ISERROR(IF(ISERROR(IF(ISERROR(VLOOKUP($A1349,'UNIPIPE AIR'!$A:$I,7,FALSE)),VLOOKUP($A1349,'UNIPIPE NITRO'!$A:$I,7,FALSE),VLOOKUP($A1349,'UNIPIPE AIR'!$A:$I,7,FALSE))),IF(ISERROR(VLOOKUP($A1349,'UNIPIPE VAC'!$A:$H,7,FALSE)),VLOOKUP($A1349,'UNIPIPE HP'!$A:$I,7,FALSE),VLOOKUP($A1349,'UNIPIPE VAC'!$A:$H,7,FALSE)),IF(ISERROR(VLOOKUP($A1349,'UNIPIPE AIR'!$A:$I,7,FALSE)),VLOOKUP($A1349,'UNIPIPE NITRO'!$A:$I,7,FALSE),VLOOKUP($A1349,'UNIPIPE AIR'!$A:$I,7,FALSE)))),"",IF(ISERROR(IF(ISERROR(VLOOKUP($A1349,'UNIPIPE AIR'!$A:$I,7,FALSE)),VLOOKUP($A1349,'UNIPIPE NITRO'!$A:$I,7,FALSE),VLOOKUP($A1349,'UNIPIPE AIR'!$A:$I,7,FALSE))),IF(ISERROR(VLOOKUP($A1349,'UNIPIPE VAC'!$A:$H,7,FALSE)),VLOOKUP($A1349,'UNIPIPE HP'!$A:$I,7,FALSE),VLOOKUP($A1349,'UNIPIPE VAC'!$A:$H,7,FALSE)),IF(ISERROR(VLOOKUP($A1349,'UNIPIPE AIR'!$A:$I,7,FALSE)),VLOOKUP($A1349,'UNIPIPE NITRO'!$A:$I,7,FALSE),VLOOKUP($A1349,'UNIPIPE AIR'!$A:$I,7,FALSE))))</f>
        <v/>
      </c>
      <c r="E1349" s="140" t="str">
        <f>IF(ISERROR(IF(ISERROR(IF(ISERROR(VLOOKUP($A1349,'UNIPIPE AIR'!$A:$I,8,FALSE)),VLOOKUP($A1349,'UNIPIPE NITRO'!$A:$I,8,FALSE),VLOOKUP($A1349,'UNIPIPE AIR'!$A:$I,8,FALSE))),IF(ISERROR(VLOOKUP($A1349,'UNIPIPE VAC'!$A:$H,8,FALSE)),VLOOKUP($A1349,'UNIPIPE HP'!$A:$I,8,FALSE),VLOOKUP($A1349,'UNIPIPE VAC'!$A:$H,8,FALSE)),IF(ISERROR(VLOOKUP($A1349,'UNIPIPE AIR'!$A:$I,8,FALSE)),VLOOKUP($A1349,'UNIPIPE NITRO'!$A:$I,8,FALSE),VLOOKUP($A1349,'UNIPIPE AIR'!$A:$I,8,FALSE)))),"",IF(ISERROR(IF(ISERROR(VLOOKUP($A1349,'UNIPIPE AIR'!$A:$I,8,FALSE)),VLOOKUP($A1349,'UNIPIPE NITRO'!$A:$I,8,FALSE),VLOOKUP($A1349,'UNIPIPE AIR'!$A:$I,8,FALSE))),IF(ISERROR(VLOOKUP($A1349,'UNIPIPE VAC'!$A:$H,8,FALSE)),VLOOKUP($A1349,'UNIPIPE HP'!$A:$I,8,FALSE),VLOOKUP($A1349,'UNIPIPE VAC'!$A:$H,8,FALSE)),IF(ISERROR(VLOOKUP($A1349,'UNIPIPE AIR'!$A:$I,8,FALSE)),VLOOKUP($A1349,'UNIPIPE NITRO'!$A:$I,8,FALSE),VLOOKUP($A1349,'UNIPIPE AIR'!$A:$I,8,FALSE))))</f>
        <v/>
      </c>
      <c r="F1349" s="140" t="str">
        <f t="shared" si="5"/>
        <v/>
      </c>
      <c r="G1349" s="127"/>
      <c r="H1349" s="127"/>
      <c r="I1349" s="127"/>
      <c r="J1349" s="127"/>
      <c r="K1349" s="127"/>
      <c r="L1349" s="127"/>
      <c r="M1349" s="127"/>
      <c r="N1349" s="127"/>
      <c r="O1349" s="127"/>
      <c r="P1349" s="127"/>
      <c r="Q1349" s="127"/>
      <c r="R1349" s="127"/>
      <c r="S1349" s="127"/>
      <c r="T1349" s="127"/>
      <c r="U1349" s="127"/>
      <c r="V1349" s="127"/>
      <c r="W1349" s="127"/>
      <c r="X1349" s="127"/>
      <c r="Y1349" s="127"/>
      <c r="Z1349" s="127"/>
    </row>
    <row r="1350" spans="1:26" ht="18.75" customHeight="1" x14ac:dyDescent="0.2">
      <c r="A1350" s="135">
        <v>1332</v>
      </c>
      <c r="B1350" s="135" t="str">
        <f>IF(ISERROR(IF(ISERROR(IF(ISERROR(VLOOKUP($A1350,'UNIPIPE AIR'!$A:$I,3,FALSE)),VLOOKUP($A1350,'UNIPIPE NITRO'!$A:$I,3,FALSE),VLOOKUP($A1350,'UNIPIPE AIR'!$A:$I,3,FALSE))),IF(ISERROR(VLOOKUP($A1350,'UNIPIPE VAC'!$A:$H,3,FALSE)),VLOOKUP($A1350,'UNIPIPE HP'!$A:$I,3,FALSE),VLOOKUP($A1350,'UNIPIPE VAC'!$A:$H,3,FALSE)),IF(ISERROR(VLOOKUP($A1350,'UNIPIPE AIR'!$A:$I,3,FALSE)),VLOOKUP($A1350,'UNIPIPE NITRO'!$A:$I,3,FALSE),VLOOKUP($A1350,'UNIPIPE AIR'!$A:$I,3,FALSE)))),"",IF(ISERROR(IF(ISERROR(VLOOKUP($A1350,'UNIPIPE AIR'!$A:$I,3,FALSE)),VLOOKUP($A1350,'UNIPIPE NITRO'!$A:$I,3,FALSE),VLOOKUP($A1350,'UNIPIPE AIR'!$A:$I,3,FALSE))),IF(ISERROR(VLOOKUP($A1350,'UNIPIPE VAC'!$A:$H,3,FALSE)),VLOOKUP($A1350,'UNIPIPE HP'!$A:$I,3,FALSE),VLOOKUP($A1350,'UNIPIPE VAC'!$A:$H,3,FALSE)),IF(ISERROR(VLOOKUP($A1350,'UNIPIPE AIR'!$A:$I,3,FALSE)),VLOOKUP($A1350,'UNIPIPE NITRO'!$A:$I,3,FALSE),VLOOKUP($A1350,'UNIPIPE AIR'!$A:$I,3,FALSE))))</f>
        <v/>
      </c>
      <c r="C1350" s="133" t="str">
        <f>IF(ISERROR(IF(ISERROR(IF(ISERROR(VLOOKUP($A1350,'UNIPIPE AIR'!$A:$I,5,FALSE)),VLOOKUP($A1350,'UNIPIPE NITRO'!$A:$I,5,FALSE),VLOOKUP($A1350,'UNIPIPE AIR'!$A:$I,5,FALSE))),IF(ISERROR(VLOOKUP($A1350,'UNIPIPE VAC'!$A:$H,5,FALSE)),VLOOKUP($A1350,'UNIPIPE HP'!$A:$I,5,FALSE),VLOOKUP($A1350,'UNIPIPE VAC'!$A:$H,5,FALSE)),IF(ISERROR(VLOOKUP($A1350,'UNIPIPE AIR'!$A:$I,5,FALSE)),VLOOKUP($A1350,'UNIPIPE NITRO'!$A:$I,5,FALSE),VLOOKUP($A1350,'UNIPIPE AIR'!$A:$I,5,FALSE)))),"",IF(ISERROR(IF(ISERROR(VLOOKUP($A1350,'UNIPIPE AIR'!$A:$I,5,FALSE)),VLOOKUP($A1350,'UNIPIPE NITRO'!$A:$I,5,FALSE),VLOOKUP($A1350,'UNIPIPE AIR'!$A:$I,5,FALSE))),IF(ISERROR(VLOOKUP($A1350,'UNIPIPE VAC'!$A:$H,5,FALSE)),VLOOKUP($A1350,'UNIPIPE HP'!$A:$I,5,FALSE),VLOOKUP($A1350,'UNIPIPE VAC'!$A:$H,5,FALSE)),IF(ISERROR(VLOOKUP($A1350,'UNIPIPE AIR'!$A:$I,5,FALSE)),VLOOKUP($A1350,'UNIPIPE NITRO'!$A:$I,5,FALSE),VLOOKUP($A1350,'UNIPIPE AIR'!$A:$I,5,FALSE))))</f>
        <v/>
      </c>
      <c r="D1350" s="139" t="str">
        <f>IF(ISERROR(IF(ISERROR(IF(ISERROR(VLOOKUP($A1350,'UNIPIPE AIR'!$A:$I,7,FALSE)),VLOOKUP($A1350,'UNIPIPE NITRO'!$A:$I,7,FALSE),VLOOKUP($A1350,'UNIPIPE AIR'!$A:$I,7,FALSE))),IF(ISERROR(VLOOKUP($A1350,'UNIPIPE VAC'!$A:$H,7,FALSE)),VLOOKUP($A1350,'UNIPIPE HP'!$A:$I,7,FALSE),VLOOKUP($A1350,'UNIPIPE VAC'!$A:$H,7,FALSE)),IF(ISERROR(VLOOKUP($A1350,'UNIPIPE AIR'!$A:$I,7,FALSE)),VLOOKUP($A1350,'UNIPIPE NITRO'!$A:$I,7,FALSE),VLOOKUP($A1350,'UNIPIPE AIR'!$A:$I,7,FALSE)))),"",IF(ISERROR(IF(ISERROR(VLOOKUP($A1350,'UNIPIPE AIR'!$A:$I,7,FALSE)),VLOOKUP($A1350,'UNIPIPE NITRO'!$A:$I,7,FALSE),VLOOKUP($A1350,'UNIPIPE AIR'!$A:$I,7,FALSE))),IF(ISERROR(VLOOKUP($A1350,'UNIPIPE VAC'!$A:$H,7,FALSE)),VLOOKUP($A1350,'UNIPIPE HP'!$A:$I,7,FALSE),VLOOKUP($A1350,'UNIPIPE VAC'!$A:$H,7,FALSE)),IF(ISERROR(VLOOKUP($A1350,'UNIPIPE AIR'!$A:$I,7,FALSE)),VLOOKUP($A1350,'UNIPIPE NITRO'!$A:$I,7,FALSE),VLOOKUP($A1350,'UNIPIPE AIR'!$A:$I,7,FALSE))))</f>
        <v/>
      </c>
      <c r="E1350" s="140" t="str">
        <f>IF(ISERROR(IF(ISERROR(IF(ISERROR(VLOOKUP($A1350,'UNIPIPE AIR'!$A:$I,8,FALSE)),VLOOKUP($A1350,'UNIPIPE NITRO'!$A:$I,8,FALSE),VLOOKUP($A1350,'UNIPIPE AIR'!$A:$I,8,FALSE))),IF(ISERROR(VLOOKUP($A1350,'UNIPIPE VAC'!$A:$H,8,FALSE)),VLOOKUP($A1350,'UNIPIPE HP'!$A:$I,8,FALSE),VLOOKUP($A1350,'UNIPIPE VAC'!$A:$H,8,FALSE)),IF(ISERROR(VLOOKUP($A1350,'UNIPIPE AIR'!$A:$I,8,FALSE)),VLOOKUP($A1350,'UNIPIPE NITRO'!$A:$I,8,FALSE),VLOOKUP($A1350,'UNIPIPE AIR'!$A:$I,8,FALSE)))),"",IF(ISERROR(IF(ISERROR(VLOOKUP($A1350,'UNIPIPE AIR'!$A:$I,8,FALSE)),VLOOKUP($A1350,'UNIPIPE NITRO'!$A:$I,8,FALSE),VLOOKUP($A1350,'UNIPIPE AIR'!$A:$I,8,FALSE))),IF(ISERROR(VLOOKUP($A1350,'UNIPIPE VAC'!$A:$H,8,FALSE)),VLOOKUP($A1350,'UNIPIPE HP'!$A:$I,8,FALSE),VLOOKUP($A1350,'UNIPIPE VAC'!$A:$H,8,FALSE)),IF(ISERROR(VLOOKUP($A1350,'UNIPIPE AIR'!$A:$I,8,FALSE)),VLOOKUP($A1350,'UNIPIPE NITRO'!$A:$I,8,FALSE),VLOOKUP($A1350,'UNIPIPE AIR'!$A:$I,8,FALSE))))</f>
        <v/>
      </c>
      <c r="F1350" s="140" t="str">
        <f t="shared" si="5"/>
        <v/>
      </c>
      <c r="G1350" s="127"/>
      <c r="H1350" s="127"/>
      <c r="I1350" s="127"/>
      <c r="J1350" s="127"/>
      <c r="K1350" s="127"/>
      <c r="L1350" s="127"/>
      <c r="M1350" s="127"/>
      <c r="N1350" s="127"/>
      <c r="O1350" s="127"/>
      <c r="P1350" s="127"/>
      <c r="Q1350" s="127"/>
      <c r="R1350" s="127"/>
      <c r="S1350" s="127"/>
      <c r="T1350" s="127"/>
      <c r="U1350" s="127"/>
      <c r="V1350" s="127"/>
      <c r="W1350" s="127"/>
      <c r="X1350" s="127"/>
      <c r="Y1350" s="127"/>
      <c r="Z1350" s="127"/>
    </row>
    <row r="1351" spans="1:26" ht="18.75" customHeight="1" x14ac:dyDescent="0.2">
      <c r="A1351" s="135">
        <v>1333</v>
      </c>
      <c r="B1351" s="135" t="str">
        <f>IF(ISERROR(IF(ISERROR(IF(ISERROR(VLOOKUP($A1351,'UNIPIPE AIR'!$A:$I,3,FALSE)),VLOOKUP($A1351,'UNIPIPE NITRO'!$A:$I,3,FALSE),VLOOKUP($A1351,'UNIPIPE AIR'!$A:$I,3,FALSE))),IF(ISERROR(VLOOKUP($A1351,'UNIPIPE VAC'!$A:$H,3,FALSE)),VLOOKUP($A1351,'UNIPIPE HP'!$A:$I,3,FALSE),VLOOKUP($A1351,'UNIPIPE VAC'!$A:$H,3,FALSE)),IF(ISERROR(VLOOKUP($A1351,'UNIPIPE AIR'!$A:$I,3,FALSE)),VLOOKUP($A1351,'UNIPIPE NITRO'!$A:$I,3,FALSE),VLOOKUP($A1351,'UNIPIPE AIR'!$A:$I,3,FALSE)))),"",IF(ISERROR(IF(ISERROR(VLOOKUP($A1351,'UNIPIPE AIR'!$A:$I,3,FALSE)),VLOOKUP($A1351,'UNIPIPE NITRO'!$A:$I,3,FALSE),VLOOKUP($A1351,'UNIPIPE AIR'!$A:$I,3,FALSE))),IF(ISERROR(VLOOKUP($A1351,'UNIPIPE VAC'!$A:$H,3,FALSE)),VLOOKUP($A1351,'UNIPIPE HP'!$A:$I,3,FALSE),VLOOKUP($A1351,'UNIPIPE VAC'!$A:$H,3,FALSE)),IF(ISERROR(VLOOKUP($A1351,'UNIPIPE AIR'!$A:$I,3,FALSE)),VLOOKUP($A1351,'UNIPIPE NITRO'!$A:$I,3,FALSE),VLOOKUP($A1351,'UNIPIPE AIR'!$A:$I,3,FALSE))))</f>
        <v/>
      </c>
      <c r="C1351" s="133" t="str">
        <f>IF(ISERROR(IF(ISERROR(IF(ISERROR(VLOOKUP($A1351,'UNIPIPE AIR'!$A:$I,5,FALSE)),VLOOKUP($A1351,'UNIPIPE NITRO'!$A:$I,5,FALSE),VLOOKUP($A1351,'UNIPIPE AIR'!$A:$I,5,FALSE))),IF(ISERROR(VLOOKUP($A1351,'UNIPIPE VAC'!$A:$H,5,FALSE)),VLOOKUP($A1351,'UNIPIPE HP'!$A:$I,5,FALSE),VLOOKUP($A1351,'UNIPIPE VAC'!$A:$H,5,FALSE)),IF(ISERROR(VLOOKUP($A1351,'UNIPIPE AIR'!$A:$I,5,FALSE)),VLOOKUP($A1351,'UNIPIPE NITRO'!$A:$I,5,FALSE),VLOOKUP($A1351,'UNIPIPE AIR'!$A:$I,5,FALSE)))),"",IF(ISERROR(IF(ISERROR(VLOOKUP($A1351,'UNIPIPE AIR'!$A:$I,5,FALSE)),VLOOKUP($A1351,'UNIPIPE NITRO'!$A:$I,5,FALSE),VLOOKUP($A1351,'UNIPIPE AIR'!$A:$I,5,FALSE))),IF(ISERROR(VLOOKUP($A1351,'UNIPIPE VAC'!$A:$H,5,FALSE)),VLOOKUP($A1351,'UNIPIPE HP'!$A:$I,5,FALSE),VLOOKUP($A1351,'UNIPIPE VAC'!$A:$H,5,FALSE)),IF(ISERROR(VLOOKUP($A1351,'UNIPIPE AIR'!$A:$I,5,FALSE)),VLOOKUP($A1351,'UNIPIPE NITRO'!$A:$I,5,FALSE),VLOOKUP($A1351,'UNIPIPE AIR'!$A:$I,5,FALSE))))</f>
        <v/>
      </c>
      <c r="D1351" s="139" t="str">
        <f>IF(ISERROR(IF(ISERROR(IF(ISERROR(VLOOKUP($A1351,'UNIPIPE AIR'!$A:$I,7,FALSE)),VLOOKUP($A1351,'UNIPIPE NITRO'!$A:$I,7,FALSE),VLOOKUP($A1351,'UNIPIPE AIR'!$A:$I,7,FALSE))),IF(ISERROR(VLOOKUP($A1351,'UNIPIPE VAC'!$A:$H,7,FALSE)),VLOOKUP($A1351,'UNIPIPE HP'!$A:$I,7,FALSE),VLOOKUP($A1351,'UNIPIPE VAC'!$A:$H,7,FALSE)),IF(ISERROR(VLOOKUP($A1351,'UNIPIPE AIR'!$A:$I,7,FALSE)),VLOOKUP($A1351,'UNIPIPE NITRO'!$A:$I,7,FALSE),VLOOKUP($A1351,'UNIPIPE AIR'!$A:$I,7,FALSE)))),"",IF(ISERROR(IF(ISERROR(VLOOKUP($A1351,'UNIPIPE AIR'!$A:$I,7,FALSE)),VLOOKUP($A1351,'UNIPIPE NITRO'!$A:$I,7,FALSE),VLOOKUP($A1351,'UNIPIPE AIR'!$A:$I,7,FALSE))),IF(ISERROR(VLOOKUP($A1351,'UNIPIPE VAC'!$A:$H,7,FALSE)),VLOOKUP($A1351,'UNIPIPE HP'!$A:$I,7,FALSE),VLOOKUP($A1351,'UNIPIPE VAC'!$A:$H,7,FALSE)),IF(ISERROR(VLOOKUP($A1351,'UNIPIPE AIR'!$A:$I,7,FALSE)),VLOOKUP($A1351,'UNIPIPE NITRO'!$A:$I,7,FALSE),VLOOKUP($A1351,'UNIPIPE AIR'!$A:$I,7,FALSE))))</f>
        <v/>
      </c>
      <c r="E1351" s="140" t="str">
        <f>IF(ISERROR(IF(ISERROR(IF(ISERROR(VLOOKUP($A1351,'UNIPIPE AIR'!$A:$I,8,FALSE)),VLOOKUP($A1351,'UNIPIPE NITRO'!$A:$I,8,FALSE),VLOOKUP($A1351,'UNIPIPE AIR'!$A:$I,8,FALSE))),IF(ISERROR(VLOOKUP($A1351,'UNIPIPE VAC'!$A:$H,8,FALSE)),VLOOKUP($A1351,'UNIPIPE HP'!$A:$I,8,FALSE),VLOOKUP($A1351,'UNIPIPE VAC'!$A:$H,8,FALSE)),IF(ISERROR(VLOOKUP($A1351,'UNIPIPE AIR'!$A:$I,8,FALSE)),VLOOKUP($A1351,'UNIPIPE NITRO'!$A:$I,8,FALSE),VLOOKUP($A1351,'UNIPIPE AIR'!$A:$I,8,FALSE)))),"",IF(ISERROR(IF(ISERROR(VLOOKUP($A1351,'UNIPIPE AIR'!$A:$I,8,FALSE)),VLOOKUP($A1351,'UNIPIPE NITRO'!$A:$I,8,FALSE),VLOOKUP($A1351,'UNIPIPE AIR'!$A:$I,8,FALSE))),IF(ISERROR(VLOOKUP($A1351,'UNIPIPE VAC'!$A:$H,8,FALSE)),VLOOKUP($A1351,'UNIPIPE HP'!$A:$I,8,FALSE),VLOOKUP($A1351,'UNIPIPE VAC'!$A:$H,8,FALSE)),IF(ISERROR(VLOOKUP($A1351,'UNIPIPE AIR'!$A:$I,8,FALSE)),VLOOKUP($A1351,'UNIPIPE NITRO'!$A:$I,8,FALSE),VLOOKUP($A1351,'UNIPIPE AIR'!$A:$I,8,FALSE))))</f>
        <v/>
      </c>
      <c r="F1351" s="140" t="str">
        <f t="shared" si="5"/>
        <v/>
      </c>
      <c r="G1351" s="127"/>
      <c r="H1351" s="127"/>
      <c r="I1351" s="127"/>
      <c r="J1351" s="127"/>
      <c r="K1351" s="127"/>
      <c r="L1351" s="127"/>
      <c r="M1351" s="127"/>
      <c r="N1351" s="127"/>
      <c r="O1351" s="127"/>
      <c r="P1351" s="127"/>
      <c r="Q1351" s="127"/>
      <c r="R1351" s="127"/>
      <c r="S1351" s="127"/>
      <c r="T1351" s="127"/>
      <c r="U1351" s="127"/>
      <c r="V1351" s="127"/>
      <c r="W1351" s="127"/>
      <c r="X1351" s="127"/>
      <c r="Y1351" s="127"/>
      <c r="Z1351" s="127"/>
    </row>
    <row r="1352" spans="1:26" ht="18.75" customHeight="1" x14ac:dyDescent="0.2">
      <c r="A1352" s="135">
        <v>1334</v>
      </c>
      <c r="B1352" s="135" t="str">
        <f>IF(ISERROR(IF(ISERROR(IF(ISERROR(VLOOKUP($A1352,'UNIPIPE AIR'!$A:$I,3,FALSE)),VLOOKUP($A1352,'UNIPIPE NITRO'!$A:$I,3,FALSE),VLOOKUP($A1352,'UNIPIPE AIR'!$A:$I,3,FALSE))),IF(ISERROR(VLOOKUP($A1352,'UNIPIPE VAC'!$A:$H,3,FALSE)),VLOOKUP($A1352,'UNIPIPE HP'!$A:$I,3,FALSE),VLOOKUP($A1352,'UNIPIPE VAC'!$A:$H,3,FALSE)),IF(ISERROR(VLOOKUP($A1352,'UNIPIPE AIR'!$A:$I,3,FALSE)),VLOOKUP($A1352,'UNIPIPE NITRO'!$A:$I,3,FALSE),VLOOKUP($A1352,'UNIPIPE AIR'!$A:$I,3,FALSE)))),"",IF(ISERROR(IF(ISERROR(VLOOKUP($A1352,'UNIPIPE AIR'!$A:$I,3,FALSE)),VLOOKUP($A1352,'UNIPIPE NITRO'!$A:$I,3,FALSE),VLOOKUP($A1352,'UNIPIPE AIR'!$A:$I,3,FALSE))),IF(ISERROR(VLOOKUP($A1352,'UNIPIPE VAC'!$A:$H,3,FALSE)),VLOOKUP($A1352,'UNIPIPE HP'!$A:$I,3,FALSE),VLOOKUP($A1352,'UNIPIPE VAC'!$A:$H,3,FALSE)),IF(ISERROR(VLOOKUP($A1352,'UNIPIPE AIR'!$A:$I,3,FALSE)),VLOOKUP($A1352,'UNIPIPE NITRO'!$A:$I,3,FALSE),VLOOKUP($A1352,'UNIPIPE AIR'!$A:$I,3,FALSE))))</f>
        <v/>
      </c>
      <c r="C1352" s="133" t="str">
        <f>IF(ISERROR(IF(ISERROR(IF(ISERROR(VLOOKUP($A1352,'UNIPIPE AIR'!$A:$I,5,FALSE)),VLOOKUP($A1352,'UNIPIPE NITRO'!$A:$I,5,FALSE),VLOOKUP($A1352,'UNIPIPE AIR'!$A:$I,5,FALSE))),IF(ISERROR(VLOOKUP($A1352,'UNIPIPE VAC'!$A:$H,5,FALSE)),VLOOKUP($A1352,'UNIPIPE HP'!$A:$I,5,FALSE),VLOOKUP($A1352,'UNIPIPE VAC'!$A:$H,5,FALSE)),IF(ISERROR(VLOOKUP($A1352,'UNIPIPE AIR'!$A:$I,5,FALSE)),VLOOKUP($A1352,'UNIPIPE NITRO'!$A:$I,5,FALSE),VLOOKUP($A1352,'UNIPIPE AIR'!$A:$I,5,FALSE)))),"",IF(ISERROR(IF(ISERROR(VLOOKUP($A1352,'UNIPIPE AIR'!$A:$I,5,FALSE)),VLOOKUP($A1352,'UNIPIPE NITRO'!$A:$I,5,FALSE),VLOOKUP($A1352,'UNIPIPE AIR'!$A:$I,5,FALSE))),IF(ISERROR(VLOOKUP($A1352,'UNIPIPE VAC'!$A:$H,5,FALSE)),VLOOKUP($A1352,'UNIPIPE HP'!$A:$I,5,FALSE),VLOOKUP($A1352,'UNIPIPE VAC'!$A:$H,5,FALSE)),IF(ISERROR(VLOOKUP($A1352,'UNIPIPE AIR'!$A:$I,5,FALSE)),VLOOKUP($A1352,'UNIPIPE NITRO'!$A:$I,5,FALSE),VLOOKUP($A1352,'UNIPIPE AIR'!$A:$I,5,FALSE))))</f>
        <v/>
      </c>
      <c r="D1352" s="139" t="str">
        <f>IF(ISERROR(IF(ISERROR(IF(ISERROR(VLOOKUP($A1352,'UNIPIPE AIR'!$A:$I,7,FALSE)),VLOOKUP($A1352,'UNIPIPE NITRO'!$A:$I,7,FALSE),VLOOKUP($A1352,'UNIPIPE AIR'!$A:$I,7,FALSE))),IF(ISERROR(VLOOKUP($A1352,'UNIPIPE VAC'!$A:$H,7,FALSE)),VLOOKUP($A1352,'UNIPIPE HP'!$A:$I,7,FALSE),VLOOKUP($A1352,'UNIPIPE VAC'!$A:$H,7,FALSE)),IF(ISERROR(VLOOKUP($A1352,'UNIPIPE AIR'!$A:$I,7,FALSE)),VLOOKUP($A1352,'UNIPIPE NITRO'!$A:$I,7,FALSE),VLOOKUP($A1352,'UNIPIPE AIR'!$A:$I,7,FALSE)))),"",IF(ISERROR(IF(ISERROR(VLOOKUP($A1352,'UNIPIPE AIR'!$A:$I,7,FALSE)),VLOOKUP($A1352,'UNIPIPE NITRO'!$A:$I,7,FALSE),VLOOKUP($A1352,'UNIPIPE AIR'!$A:$I,7,FALSE))),IF(ISERROR(VLOOKUP($A1352,'UNIPIPE VAC'!$A:$H,7,FALSE)),VLOOKUP($A1352,'UNIPIPE HP'!$A:$I,7,FALSE),VLOOKUP($A1352,'UNIPIPE VAC'!$A:$H,7,FALSE)),IF(ISERROR(VLOOKUP($A1352,'UNIPIPE AIR'!$A:$I,7,FALSE)),VLOOKUP($A1352,'UNIPIPE NITRO'!$A:$I,7,FALSE),VLOOKUP($A1352,'UNIPIPE AIR'!$A:$I,7,FALSE))))</f>
        <v/>
      </c>
      <c r="E1352" s="140" t="str">
        <f>IF(ISERROR(IF(ISERROR(IF(ISERROR(VLOOKUP($A1352,'UNIPIPE AIR'!$A:$I,8,FALSE)),VLOOKUP($A1352,'UNIPIPE NITRO'!$A:$I,8,FALSE),VLOOKUP($A1352,'UNIPIPE AIR'!$A:$I,8,FALSE))),IF(ISERROR(VLOOKUP($A1352,'UNIPIPE VAC'!$A:$H,8,FALSE)),VLOOKUP($A1352,'UNIPIPE HP'!$A:$I,8,FALSE),VLOOKUP($A1352,'UNIPIPE VAC'!$A:$H,8,FALSE)),IF(ISERROR(VLOOKUP($A1352,'UNIPIPE AIR'!$A:$I,8,FALSE)),VLOOKUP($A1352,'UNIPIPE NITRO'!$A:$I,8,FALSE),VLOOKUP($A1352,'UNIPIPE AIR'!$A:$I,8,FALSE)))),"",IF(ISERROR(IF(ISERROR(VLOOKUP($A1352,'UNIPIPE AIR'!$A:$I,8,FALSE)),VLOOKUP($A1352,'UNIPIPE NITRO'!$A:$I,8,FALSE),VLOOKUP($A1352,'UNIPIPE AIR'!$A:$I,8,FALSE))),IF(ISERROR(VLOOKUP($A1352,'UNIPIPE VAC'!$A:$H,8,FALSE)),VLOOKUP($A1352,'UNIPIPE HP'!$A:$I,8,FALSE),VLOOKUP($A1352,'UNIPIPE VAC'!$A:$H,8,FALSE)),IF(ISERROR(VLOOKUP($A1352,'UNIPIPE AIR'!$A:$I,8,FALSE)),VLOOKUP($A1352,'UNIPIPE NITRO'!$A:$I,8,FALSE),VLOOKUP($A1352,'UNIPIPE AIR'!$A:$I,8,FALSE))))</f>
        <v/>
      </c>
      <c r="F1352" s="140" t="str">
        <f t="shared" si="5"/>
        <v/>
      </c>
      <c r="G1352" s="127"/>
      <c r="H1352" s="127"/>
      <c r="I1352" s="127"/>
      <c r="J1352" s="127"/>
      <c r="K1352" s="127"/>
      <c r="L1352" s="127"/>
      <c r="M1352" s="127"/>
      <c r="N1352" s="127"/>
      <c r="O1352" s="127"/>
      <c r="P1352" s="127"/>
      <c r="Q1352" s="127"/>
      <c r="R1352" s="127"/>
      <c r="S1352" s="127"/>
      <c r="T1352" s="127"/>
      <c r="U1352" s="127"/>
      <c r="V1352" s="127"/>
      <c r="W1352" s="127"/>
      <c r="X1352" s="127"/>
      <c r="Y1352" s="127"/>
      <c r="Z1352" s="127"/>
    </row>
    <row r="1353" spans="1:26" ht="18.75" customHeight="1" x14ac:dyDescent="0.2">
      <c r="A1353" s="135">
        <v>1335</v>
      </c>
      <c r="B1353" s="135" t="str">
        <f>IF(ISERROR(IF(ISERROR(IF(ISERROR(VLOOKUP($A1353,'UNIPIPE AIR'!$A:$I,3,FALSE)),VLOOKUP($A1353,'UNIPIPE NITRO'!$A:$I,3,FALSE),VLOOKUP($A1353,'UNIPIPE AIR'!$A:$I,3,FALSE))),IF(ISERROR(VLOOKUP($A1353,'UNIPIPE VAC'!$A:$H,3,FALSE)),VLOOKUP($A1353,'UNIPIPE HP'!$A:$I,3,FALSE),VLOOKUP($A1353,'UNIPIPE VAC'!$A:$H,3,FALSE)),IF(ISERROR(VLOOKUP($A1353,'UNIPIPE AIR'!$A:$I,3,FALSE)),VLOOKUP($A1353,'UNIPIPE NITRO'!$A:$I,3,FALSE),VLOOKUP($A1353,'UNIPIPE AIR'!$A:$I,3,FALSE)))),"",IF(ISERROR(IF(ISERROR(VLOOKUP($A1353,'UNIPIPE AIR'!$A:$I,3,FALSE)),VLOOKUP($A1353,'UNIPIPE NITRO'!$A:$I,3,FALSE),VLOOKUP($A1353,'UNIPIPE AIR'!$A:$I,3,FALSE))),IF(ISERROR(VLOOKUP($A1353,'UNIPIPE VAC'!$A:$H,3,FALSE)),VLOOKUP($A1353,'UNIPIPE HP'!$A:$I,3,FALSE),VLOOKUP($A1353,'UNIPIPE VAC'!$A:$H,3,FALSE)),IF(ISERROR(VLOOKUP($A1353,'UNIPIPE AIR'!$A:$I,3,FALSE)),VLOOKUP($A1353,'UNIPIPE NITRO'!$A:$I,3,FALSE),VLOOKUP($A1353,'UNIPIPE AIR'!$A:$I,3,FALSE))))</f>
        <v/>
      </c>
      <c r="C1353" s="133" t="str">
        <f>IF(ISERROR(IF(ISERROR(IF(ISERROR(VLOOKUP($A1353,'UNIPIPE AIR'!$A:$I,5,FALSE)),VLOOKUP($A1353,'UNIPIPE NITRO'!$A:$I,5,FALSE),VLOOKUP($A1353,'UNIPIPE AIR'!$A:$I,5,FALSE))),IF(ISERROR(VLOOKUP($A1353,'UNIPIPE VAC'!$A:$H,5,FALSE)),VLOOKUP($A1353,'UNIPIPE HP'!$A:$I,5,FALSE),VLOOKUP($A1353,'UNIPIPE VAC'!$A:$H,5,FALSE)),IF(ISERROR(VLOOKUP($A1353,'UNIPIPE AIR'!$A:$I,5,FALSE)),VLOOKUP($A1353,'UNIPIPE NITRO'!$A:$I,5,FALSE),VLOOKUP($A1353,'UNIPIPE AIR'!$A:$I,5,FALSE)))),"",IF(ISERROR(IF(ISERROR(VLOOKUP($A1353,'UNIPIPE AIR'!$A:$I,5,FALSE)),VLOOKUP($A1353,'UNIPIPE NITRO'!$A:$I,5,FALSE),VLOOKUP($A1353,'UNIPIPE AIR'!$A:$I,5,FALSE))),IF(ISERROR(VLOOKUP($A1353,'UNIPIPE VAC'!$A:$H,5,FALSE)),VLOOKUP($A1353,'UNIPIPE HP'!$A:$I,5,FALSE),VLOOKUP($A1353,'UNIPIPE VAC'!$A:$H,5,FALSE)),IF(ISERROR(VLOOKUP($A1353,'UNIPIPE AIR'!$A:$I,5,FALSE)),VLOOKUP($A1353,'UNIPIPE NITRO'!$A:$I,5,FALSE),VLOOKUP($A1353,'UNIPIPE AIR'!$A:$I,5,FALSE))))</f>
        <v/>
      </c>
      <c r="D1353" s="139" t="str">
        <f>IF(ISERROR(IF(ISERROR(IF(ISERROR(VLOOKUP($A1353,'UNIPIPE AIR'!$A:$I,7,FALSE)),VLOOKUP($A1353,'UNIPIPE NITRO'!$A:$I,7,FALSE),VLOOKUP($A1353,'UNIPIPE AIR'!$A:$I,7,FALSE))),IF(ISERROR(VLOOKUP($A1353,'UNIPIPE VAC'!$A:$H,7,FALSE)),VLOOKUP($A1353,'UNIPIPE HP'!$A:$I,7,FALSE),VLOOKUP($A1353,'UNIPIPE VAC'!$A:$H,7,FALSE)),IF(ISERROR(VLOOKUP($A1353,'UNIPIPE AIR'!$A:$I,7,FALSE)),VLOOKUP($A1353,'UNIPIPE NITRO'!$A:$I,7,FALSE),VLOOKUP($A1353,'UNIPIPE AIR'!$A:$I,7,FALSE)))),"",IF(ISERROR(IF(ISERROR(VLOOKUP($A1353,'UNIPIPE AIR'!$A:$I,7,FALSE)),VLOOKUP($A1353,'UNIPIPE NITRO'!$A:$I,7,FALSE),VLOOKUP($A1353,'UNIPIPE AIR'!$A:$I,7,FALSE))),IF(ISERROR(VLOOKUP($A1353,'UNIPIPE VAC'!$A:$H,7,FALSE)),VLOOKUP($A1353,'UNIPIPE HP'!$A:$I,7,FALSE),VLOOKUP($A1353,'UNIPIPE VAC'!$A:$H,7,FALSE)),IF(ISERROR(VLOOKUP($A1353,'UNIPIPE AIR'!$A:$I,7,FALSE)),VLOOKUP($A1353,'UNIPIPE NITRO'!$A:$I,7,FALSE),VLOOKUP($A1353,'UNIPIPE AIR'!$A:$I,7,FALSE))))</f>
        <v/>
      </c>
      <c r="E1353" s="140" t="str">
        <f>IF(ISERROR(IF(ISERROR(IF(ISERROR(VLOOKUP($A1353,'UNIPIPE AIR'!$A:$I,8,FALSE)),VLOOKUP($A1353,'UNIPIPE NITRO'!$A:$I,8,FALSE),VLOOKUP($A1353,'UNIPIPE AIR'!$A:$I,8,FALSE))),IF(ISERROR(VLOOKUP($A1353,'UNIPIPE VAC'!$A:$H,8,FALSE)),VLOOKUP($A1353,'UNIPIPE HP'!$A:$I,8,FALSE),VLOOKUP($A1353,'UNIPIPE VAC'!$A:$H,8,FALSE)),IF(ISERROR(VLOOKUP($A1353,'UNIPIPE AIR'!$A:$I,8,FALSE)),VLOOKUP($A1353,'UNIPIPE NITRO'!$A:$I,8,FALSE),VLOOKUP($A1353,'UNIPIPE AIR'!$A:$I,8,FALSE)))),"",IF(ISERROR(IF(ISERROR(VLOOKUP($A1353,'UNIPIPE AIR'!$A:$I,8,FALSE)),VLOOKUP($A1353,'UNIPIPE NITRO'!$A:$I,8,FALSE),VLOOKUP($A1353,'UNIPIPE AIR'!$A:$I,8,FALSE))),IF(ISERROR(VLOOKUP($A1353,'UNIPIPE VAC'!$A:$H,8,FALSE)),VLOOKUP($A1353,'UNIPIPE HP'!$A:$I,8,FALSE),VLOOKUP($A1353,'UNIPIPE VAC'!$A:$H,8,FALSE)),IF(ISERROR(VLOOKUP($A1353,'UNIPIPE AIR'!$A:$I,8,FALSE)),VLOOKUP($A1353,'UNIPIPE NITRO'!$A:$I,8,FALSE),VLOOKUP($A1353,'UNIPIPE AIR'!$A:$I,8,FALSE))))</f>
        <v/>
      </c>
      <c r="F1353" s="140" t="str">
        <f t="shared" si="5"/>
        <v/>
      </c>
      <c r="G1353" s="127"/>
      <c r="H1353" s="127"/>
      <c r="I1353" s="127"/>
      <c r="J1353" s="127"/>
      <c r="K1353" s="127"/>
      <c r="L1353" s="127"/>
      <c r="M1353" s="127"/>
      <c r="N1353" s="127"/>
      <c r="O1353" s="127"/>
      <c r="P1353" s="127"/>
      <c r="Q1353" s="127"/>
      <c r="R1353" s="127"/>
      <c r="S1353" s="127"/>
      <c r="T1353" s="127"/>
      <c r="U1353" s="127"/>
      <c r="V1353" s="127"/>
      <c r="W1353" s="127"/>
      <c r="X1353" s="127"/>
      <c r="Y1353" s="127"/>
      <c r="Z1353" s="127"/>
    </row>
    <row r="1354" spans="1:26" ht="18.75" customHeight="1" x14ac:dyDescent="0.2">
      <c r="A1354" s="135">
        <v>1336</v>
      </c>
      <c r="B1354" s="135" t="str">
        <f>IF(ISERROR(IF(ISERROR(IF(ISERROR(VLOOKUP($A1354,'UNIPIPE AIR'!$A:$I,3,FALSE)),VLOOKUP($A1354,'UNIPIPE NITRO'!$A:$I,3,FALSE),VLOOKUP($A1354,'UNIPIPE AIR'!$A:$I,3,FALSE))),IF(ISERROR(VLOOKUP($A1354,'UNIPIPE VAC'!$A:$H,3,FALSE)),VLOOKUP($A1354,'UNIPIPE HP'!$A:$I,3,FALSE),VLOOKUP($A1354,'UNIPIPE VAC'!$A:$H,3,FALSE)),IF(ISERROR(VLOOKUP($A1354,'UNIPIPE AIR'!$A:$I,3,FALSE)),VLOOKUP($A1354,'UNIPIPE NITRO'!$A:$I,3,FALSE),VLOOKUP($A1354,'UNIPIPE AIR'!$A:$I,3,FALSE)))),"",IF(ISERROR(IF(ISERROR(VLOOKUP($A1354,'UNIPIPE AIR'!$A:$I,3,FALSE)),VLOOKUP($A1354,'UNIPIPE NITRO'!$A:$I,3,FALSE),VLOOKUP($A1354,'UNIPIPE AIR'!$A:$I,3,FALSE))),IF(ISERROR(VLOOKUP($A1354,'UNIPIPE VAC'!$A:$H,3,FALSE)),VLOOKUP($A1354,'UNIPIPE HP'!$A:$I,3,FALSE),VLOOKUP($A1354,'UNIPIPE VAC'!$A:$H,3,FALSE)),IF(ISERROR(VLOOKUP($A1354,'UNIPIPE AIR'!$A:$I,3,FALSE)),VLOOKUP($A1354,'UNIPIPE NITRO'!$A:$I,3,FALSE),VLOOKUP($A1354,'UNIPIPE AIR'!$A:$I,3,FALSE))))</f>
        <v/>
      </c>
      <c r="C1354" s="133" t="str">
        <f>IF(ISERROR(IF(ISERROR(IF(ISERROR(VLOOKUP($A1354,'UNIPIPE AIR'!$A:$I,5,FALSE)),VLOOKUP($A1354,'UNIPIPE NITRO'!$A:$I,5,FALSE),VLOOKUP($A1354,'UNIPIPE AIR'!$A:$I,5,FALSE))),IF(ISERROR(VLOOKUP($A1354,'UNIPIPE VAC'!$A:$H,5,FALSE)),VLOOKUP($A1354,'UNIPIPE HP'!$A:$I,5,FALSE),VLOOKUP($A1354,'UNIPIPE VAC'!$A:$H,5,FALSE)),IF(ISERROR(VLOOKUP($A1354,'UNIPIPE AIR'!$A:$I,5,FALSE)),VLOOKUP($A1354,'UNIPIPE NITRO'!$A:$I,5,FALSE),VLOOKUP($A1354,'UNIPIPE AIR'!$A:$I,5,FALSE)))),"",IF(ISERROR(IF(ISERROR(VLOOKUP($A1354,'UNIPIPE AIR'!$A:$I,5,FALSE)),VLOOKUP($A1354,'UNIPIPE NITRO'!$A:$I,5,FALSE),VLOOKUP($A1354,'UNIPIPE AIR'!$A:$I,5,FALSE))),IF(ISERROR(VLOOKUP($A1354,'UNIPIPE VAC'!$A:$H,5,FALSE)),VLOOKUP($A1354,'UNIPIPE HP'!$A:$I,5,FALSE),VLOOKUP($A1354,'UNIPIPE VAC'!$A:$H,5,FALSE)),IF(ISERROR(VLOOKUP($A1354,'UNIPIPE AIR'!$A:$I,5,FALSE)),VLOOKUP($A1354,'UNIPIPE NITRO'!$A:$I,5,FALSE),VLOOKUP($A1354,'UNIPIPE AIR'!$A:$I,5,FALSE))))</f>
        <v/>
      </c>
      <c r="D1354" s="139" t="str">
        <f>IF(ISERROR(IF(ISERROR(IF(ISERROR(VLOOKUP($A1354,'UNIPIPE AIR'!$A:$I,7,FALSE)),VLOOKUP($A1354,'UNIPIPE NITRO'!$A:$I,7,FALSE),VLOOKUP($A1354,'UNIPIPE AIR'!$A:$I,7,FALSE))),IF(ISERROR(VLOOKUP($A1354,'UNIPIPE VAC'!$A:$H,7,FALSE)),VLOOKUP($A1354,'UNIPIPE HP'!$A:$I,7,FALSE),VLOOKUP($A1354,'UNIPIPE VAC'!$A:$H,7,FALSE)),IF(ISERROR(VLOOKUP($A1354,'UNIPIPE AIR'!$A:$I,7,FALSE)),VLOOKUP($A1354,'UNIPIPE NITRO'!$A:$I,7,FALSE),VLOOKUP($A1354,'UNIPIPE AIR'!$A:$I,7,FALSE)))),"",IF(ISERROR(IF(ISERROR(VLOOKUP($A1354,'UNIPIPE AIR'!$A:$I,7,FALSE)),VLOOKUP($A1354,'UNIPIPE NITRO'!$A:$I,7,FALSE),VLOOKUP($A1354,'UNIPIPE AIR'!$A:$I,7,FALSE))),IF(ISERROR(VLOOKUP($A1354,'UNIPIPE VAC'!$A:$H,7,FALSE)),VLOOKUP($A1354,'UNIPIPE HP'!$A:$I,7,FALSE),VLOOKUP($A1354,'UNIPIPE VAC'!$A:$H,7,FALSE)),IF(ISERROR(VLOOKUP($A1354,'UNIPIPE AIR'!$A:$I,7,FALSE)),VLOOKUP($A1354,'UNIPIPE NITRO'!$A:$I,7,FALSE),VLOOKUP($A1354,'UNIPIPE AIR'!$A:$I,7,FALSE))))</f>
        <v/>
      </c>
      <c r="E1354" s="140" t="str">
        <f>IF(ISERROR(IF(ISERROR(IF(ISERROR(VLOOKUP($A1354,'UNIPIPE AIR'!$A:$I,8,FALSE)),VLOOKUP($A1354,'UNIPIPE NITRO'!$A:$I,8,FALSE),VLOOKUP($A1354,'UNIPIPE AIR'!$A:$I,8,FALSE))),IF(ISERROR(VLOOKUP($A1354,'UNIPIPE VAC'!$A:$H,8,FALSE)),VLOOKUP($A1354,'UNIPIPE HP'!$A:$I,8,FALSE),VLOOKUP($A1354,'UNIPIPE VAC'!$A:$H,8,FALSE)),IF(ISERROR(VLOOKUP($A1354,'UNIPIPE AIR'!$A:$I,8,FALSE)),VLOOKUP($A1354,'UNIPIPE NITRO'!$A:$I,8,FALSE),VLOOKUP($A1354,'UNIPIPE AIR'!$A:$I,8,FALSE)))),"",IF(ISERROR(IF(ISERROR(VLOOKUP($A1354,'UNIPIPE AIR'!$A:$I,8,FALSE)),VLOOKUP($A1354,'UNIPIPE NITRO'!$A:$I,8,FALSE),VLOOKUP($A1354,'UNIPIPE AIR'!$A:$I,8,FALSE))),IF(ISERROR(VLOOKUP($A1354,'UNIPIPE VAC'!$A:$H,8,FALSE)),VLOOKUP($A1354,'UNIPIPE HP'!$A:$I,8,FALSE),VLOOKUP($A1354,'UNIPIPE VAC'!$A:$H,8,FALSE)),IF(ISERROR(VLOOKUP($A1354,'UNIPIPE AIR'!$A:$I,8,FALSE)),VLOOKUP($A1354,'UNIPIPE NITRO'!$A:$I,8,FALSE),VLOOKUP($A1354,'UNIPIPE AIR'!$A:$I,8,FALSE))))</f>
        <v/>
      </c>
      <c r="F1354" s="140" t="str">
        <f t="shared" si="5"/>
        <v/>
      </c>
      <c r="G1354" s="127"/>
      <c r="H1354" s="127"/>
      <c r="I1354" s="127"/>
      <c r="J1354" s="127"/>
      <c r="K1354" s="127"/>
      <c r="L1354" s="127"/>
      <c r="M1354" s="127"/>
      <c r="N1354" s="127"/>
      <c r="O1354" s="127"/>
      <c r="P1354" s="127"/>
      <c r="Q1354" s="127"/>
      <c r="R1354" s="127"/>
      <c r="S1354" s="127"/>
      <c r="T1354" s="127"/>
      <c r="U1354" s="127"/>
      <c r="V1354" s="127"/>
      <c r="W1354" s="127"/>
      <c r="X1354" s="127"/>
      <c r="Y1354" s="127"/>
      <c r="Z1354" s="127"/>
    </row>
    <row r="1355" spans="1:26" ht="18.75" customHeight="1" x14ac:dyDescent="0.2">
      <c r="A1355" s="135">
        <v>1337</v>
      </c>
      <c r="B1355" s="135" t="str">
        <f>IF(ISERROR(IF(ISERROR(IF(ISERROR(VLOOKUP($A1355,'UNIPIPE AIR'!$A:$I,3,FALSE)),VLOOKUP($A1355,'UNIPIPE NITRO'!$A:$I,3,FALSE),VLOOKUP($A1355,'UNIPIPE AIR'!$A:$I,3,FALSE))),IF(ISERROR(VLOOKUP($A1355,'UNIPIPE VAC'!$A:$H,3,FALSE)),VLOOKUP($A1355,'UNIPIPE HP'!$A:$I,3,FALSE),VLOOKUP($A1355,'UNIPIPE VAC'!$A:$H,3,FALSE)),IF(ISERROR(VLOOKUP($A1355,'UNIPIPE AIR'!$A:$I,3,FALSE)),VLOOKUP($A1355,'UNIPIPE NITRO'!$A:$I,3,FALSE),VLOOKUP($A1355,'UNIPIPE AIR'!$A:$I,3,FALSE)))),"",IF(ISERROR(IF(ISERROR(VLOOKUP($A1355,'UNIPIPE AIR'!$A:$I,3,FALSE)),VLOOKUP($A1355,'UNIPIPE NITRO'!$A:$I,3,FALSE),VLOOKUP($A1355,'UNIPIPE AIR'!$A:$I,3,FALSE))),IF(ISERROR(VLOOKUP($A1355,'UNIPIPE VAC'!$A:$H,3,FALSE)),VLOOKUP($A1355,'UNIPIPE HP'!$A:$I,3,FALSE),VLOOKUP($A1355,'UNIPIPE VAC'!$A:$H,3,FALSE)),IF(ISERROR(VLOOKUP($A1355,'UNIPIPE AIR'!$A:$I,3,FALSE)),VLOOKUP($A1355,'UNIPIPE NITRO'!$A:$I,3,FALSE),VLOOKUP($A1355,'UNIPIPE AIR'!$A:$I,3,FALSE))))</f>
        <v/>
      </c>
      <c r="C1355" s="133" t="str">
        <f>IF(ISERROR(IF(ISERROR(IF(ISERROR(VLOOKUP($A1355,'UNIPIPE AIR'!$A:$I,5,FALSE)),VLOOKUP($A1355,'UNIPIPE NITRO'!$A:$I,5,FALSE),VLOOKUP($A1355,'UNIPIPE AIR'!$A:$I,5,FALSE))),IF(ISERROR(VLOOKUP($A1355,'UNIPIPE VAC'!$A:$H,5,FALSE)),VLOOKUP($A1355,'UNIPIPE HP'!$A:$I,5,FALSE),VLOOKUP($A1355,'UNIPIPE VAC'!$A:$H,5,FALSE)),IF(ISERROR(VLOOKUP($A1355,'UNIPIPE AIR'!$A:$I,5,FALSE)),VLOOKUP($A1355,'UNIPIPE NITRO'!$A:$I,5,FALSE),VLOOKUP($A1355,'UNIPIPE AIR'!$A:$I,5,FALSE)))),"",IF(ISERROR(IF(ISERROR(VLOOKUP($A1355,'UNIPIPE AIR'!$A:$I,5,FALSE)),VLOOKUP($A1355,'UNIPIPE NITRO'!$A:$I,5,FALSE),VLOOKUP($A1355,'UNIPIPE AIR'!$A:$I,5,FALSE))),IF(ISERROR(VLOOKUP($A1355,'UNIPIPE VAC'!$A:$H,5,FALSE)),VLOOKUP($A1355,'UNIPIPE HP'!$A:$I,5,FALSE),VLOOKUP($A1355,'UNIPIPE VAC'!$A:$H,5,FALSE)),IF(ISERROR(VLOOKUP($A1355,'UNIPIPE AIR'!$A:$I,5,FALSE)),VLOOKUP($A1355,'UNIPIPE NITRO'!$A:$I,5,FALSE),VLOOKUP($A1355,'UNIPIPE AIR'!$A:$I,5,FALSE))))</f>
        <v/>
      </c>
      <c r="D1355" s="139" t="str">
        <f>IF(ISERROR(IF(ISERROR(IF(ISERROR(VLOOKUP($A1355,'UNIPIPE AIR'!$A:$I,7,FALSE)),VLOOKUP($A1355,'UNIPIPE NITRO'!$A:$I,7,FALSE),VLOOKUP($A1355,'UNIPIPE AIR'!$A:$I,7,FALSE))),IF(ISERROR(VLOOKUP($A1355,'UNIPIPE VAC'!$A:$H,7,FALSE)),VLOOKUP($A1355,'UNIPIPE HP'!$A:$I,7,FALSE),VLOOKUP($A1355,'UNIPIPE VAC'!$A:$H,7,FALSE)),IF(ISERROR(VLOOKUP($A1355,'UNIPIPE AIR'!$A:$I,7,FALSE)),VLOOKUP($A1355,'UNIPIPE NITRO'!$A:$I,7,FALSE),VLOOKUP($A1355,'UNIPIPE AIR'!$A:$I,7,FALSE)))),"",IF(ISERROR(IF(ISERROR(VLOOKUP($A1355,'UNIPIPE AIR'!$A:$I,7,FALSE)),VLOOKUP($A1355,'UNIPIPE NITRO'!$A:$I,7,FALSE),VLOOKUP($A1355,'UNIPIPE AIR'!$A:$I,7,FALSE))),IF(ISERROR(VLOOKUP($A1355,'UNIPIPE VAC'!$A:$H,7,FALSE)),VLOOKUP($A1355,'UNIPIPE HP'!$A:$I,7,FALSE),VLOOKUP($A1355,'UNIPIPE VAC'!$A:$H,7,FALSE)),IF(ISERROR(VLOOKUP($A1355,'UNIPIPE AIR'!$A:$I,7,FALSE)),VLOOKUP($A1355,'UNIPIPE NITRO'!$A:$I,7,FALSE),VLOOKUP($A1355,'UNIPIPE AIR'!$A:$I,7,FALSE))))</f>
        <v/>
      </c>
      <c r="E1355" s="140" t="str">
        <f>IF(ISERROR(IF(ISERROR(IF(ISERROR(VLOOKUP($A1355,'UNIPIPE AIR'!$A:$I,8,FALSE)),VLOOKUP($A1355,'UNIPIPE NITRO'!$A:$I,8,FALSE),VLOOKUP($A1355,'UNIPIPE AIR'!$A:$I,8,FALSE))),IF(ISERROR(VLOOKUP($A1355,'UNIPIPE VAC'!$A:$H,8,FALSE)),VLOOKUP($A1355,'UNIPIPE HP'!$A:$I,8,FALSE),VLOOKUP($A1355,'UNIPIPE VAC'!$A:$H,8,FALSE)),IF(ISERROR(VLOOKUP($A1355,'UNIPIPE AIR'!$A:$I,8,FALSE)),VLOOKUP($A1355,'UNIPIPE NITRO'!$A:$I,8,FALSE),VLOOKUP($A1355,'UNIPIPE AIR'!$A:$I,8,FALSE)))),"",IF(ISERROR(IF(ISERROR(VLOOKUP($A1355,'UNIPIPE AIR'!$A:$I,8,FALSE)),VLOOKUP($A1355,'UNIPIPE NITRO'!$A:$I,8,FALSE),VLOOKUP($A1355,'UNIPIPE AIR'!$A:$I,8,FALSE))),IF(ISERROR(VLOOKUP($A1355,'UNIPIPE VAC'!$A:$H,8,FALSE)),VLOOKUP($A1355,'UNIPIPE HP'!$A:$I,8,FALSE),VLOOKUP($A1355,'UNIPIPE VAC'!$A:$H,8,FALSE)),IF(ISERROR(VLOOKUP($A1355,'UNIPIPE AIR'!$A:$I,8,FALSE)),VLOOKUP($A1355,'UNIPIPE NITRO'!$A:$I,8,FALSE),VLOOKUP($A1355,'UNIPIPE AIR'!$A:$I,8,FALSE))))</f>
        <v/>
      </c>
      <c r="F1355" s="140" t="str">
        <f t="shared" si="5"/>
        <v/>
      </c>
      <c r="G1355" s="127"/>
      <c r="H1355" s="127"/>
      <c r="I1355" s="127"/>
      <c r="J1355" s="127"/>
      <c r="K1355" s="127"/>
      <c r="L1355" s="127"/>
      <c r="M1355" s="127"/>
      <c r="N1355" s="127"/>
      <c r="O1355" s="127"/>
      <c r="P1355" s="127"/>
      <c r="Q1355" s="127"/>
      <c r="R1355" s="127"/>
      <c r="S1355" s="127"/>
      <c r="T1355" s="127"/>
      <c r="U1355" s="127"/>
      <c r="V1355" s="127"/>
      <c r="W1355" s="127"/>
      <c r="X1355" s="127"/>
      <c r="Y1355" s="127"/>
      <c r="Z1355" s="127"/>
    </row>
    <row r="1356" spans="1:26" ht="18.75" customHeight="1" x14ac:dyDescent="0.2">
      <c r="A1356" s="135">
        <v>1338</v>
      </c>
      <c r="B1356" s="135" t="str">
        <f>IF(ISERROR(IF(ISERROR(IF(ISERROR(VLOOKUP($A1356,'UNIPIPE AIR'!$A:$I,3,FALSE)),VLOOKUP($A1356,'UNIPIPE NITRO'!$A:$I,3,FALSE),VLOOKUP($A1356,'UNIPIPE AIR'!$A:$I,3,FALSE))),IF(ISERROR(VLOOKUP($A1356,'UNIPIPE VAC'!$A:$H,3,FALSE)),VLOOKUP($A1356,'UNIPIPE HP'!$A:$I,3,FALSE),VLOOKUP($A1356,'UNIPIPE VAC'!$A:$H,3,FALSE)),IF(ISERROR(VLOOKUP($A1356,'UNIPIPE AIR'!$A:$I,3,FALSE)),VLOOKUP($A1356,'UNIPIPE NITRO'!$A:$I,3,FALSE),VLOOKUP($A1356,'UNIPIPE AIR'!$A:$I,3,FALSE)))),"",IF(ISERROR(IF(ISERROR(VLOOKUP($A1356,'UNIPIPE AIR'!$A:$I,3,FALSE)),VLOOKUP($A1356,'UNIPIPE NITRO'!$A:$I,3,FALSE),VLOOKUP($A1356,'UNIPIPE AIR'!$A:$I,3,FALSE))),IF(ISERROR(VLOOKUP($A1356,'UNIPIPE VAC'!$A:$H,3,FALSE)),VLOOKUP($A1356,'UNIPIPE HP'!$A:$I,3,FALSE),VLOOKUP($A1356,'UNIPIPE VAC'!$A:$H,3,FALSE)),IF(ISERROR(VLOOKUP($A1356,'UNIPIPE AIR'!$A:$I,3,FALSE)),VLOOKUP($A1356,'UNIPIPE NITRO'!$A:$I,3,FALSE),VLOOKUP($A1356,'UNIPIPE AIR'!$A:$I,3,FALSE))))</f>
        <v/>
      </c>
      <c r="C1356" s="133" t="str">
        <f>IF(ISERROR(IF(ISERROR(IF(ISERROR(VLOOKUP($A1356,'UNIPIPE AIR'!$A:$I,5,FALSE)),VLOOKUP($A1356,'UNIPIPE NITRO'!$A:$I,5,FALSE),VLOOKUP($A1356,'UNIPIPE AIR'!$A:$I,5,FALSE))),IF(ISERROR(VLOOKUP($A1356,'UNIPIPE VAC'!$A:$H,5,FALSE)),VLOOKUP($A1356,'UNIPIPE HP'!$A:$I,5,FALSE),VLOOKUP($A1356,'UNIPIPE VAC'!$A:$H,5,FALSE)),IF(ISERROR(VLOOKUP($A1356,'UNIPIPE AIR'!$A:$I,5,FALSE)),VLOOKUP($A1356,'UNIPIPE NITRO'!$A:$I,5,FALSE),VLOOKUP($A1356,'UNIPIPE AIR'!$A:$I,5,FALSE)))),"",IF(ISERROR(IF(ISERROR(VLOOKUP($A1356,'UNIPIPE AIR'!$A:$I,5,FALSE)),VLOOKUP($A1356,'UNIPIPE NITRO'!$A:$I,5,FALSE),VLOOKUP($A1356,'UNIPIPE AIR'!$A:$I,5,FALSE))),IF(ISERROR(VLOOKUP($A1356,'UNIPIPE VAC'!$A:$H,5,FALSE)),VLOOKUP($A1356,'UNIPIPE HP'!$A:$I,5,FALSE),VLOOKUP($A1356,'UNIPIPE VAC'!$A:$H,5,FALSE)),IF(ISERROR(VLOOKUP($A1356,'UNIPIPE AIR'!$A:$I,5,FALSE)),VLOOKUP($A1356,'UNIPIPE NITRO'!$A:$I,5,FALSE),VLOOKUP($A1356,'UNIPIPE AIR'!$A:$I,5,FALSE))))</f>
        <v/>
      </c>
      <c r="D1356" s="139" t="str">
        <f>IF(ISERROR(IF(ISERROR(IF(ISERROR(VLOOKUP($A1356,'UNIPIPE AIR'!$A:$I,7,FALSE)),VLOOKUP($A1356,'UNIPIPE NITRO'!$A:$I,7,FALSE),VLOOKUP($A1356,'UNIPIPE AIR'!$A:$I,7,FALSE))),IF(ISERROR(VLOOKUP($A1356,'UNIPIPE VAC'!$A:$H,7,FALSE)),VLOOKUP($A1356,'UNIPIPE HP'!$A:$I,7,FALSE),VLOOKUP($A1356,'UNIPIPE VAC'!$A:$H,7,FALSE)),IF(ISERROR(VLOOKUP($A1356,'UNIPIPE AIR'!$A:$I,7,FALSE)),VLOOKUP($A1356,'UNIPIPE NITRO'!$A:$I,7,FALSE),VLOOKUP($A1356,'UNIPIPE AIR'!$A:$I,7,FALSE)))),"",IF(ISERROR(IF(ISERROR(VLOOKUP($A1356,'UNIPIPE AIR'!$A:$I,7,FALSE)),VLOOKUP($A1356,'UNIPIPE NITRO'!$A:$I,7,FALSE),VLOOKUP($A1356,'UNIPIPE AIR'!$A:$I,7,FALSE))),IF(ISERROR(VLOOKUP($A1356,'UNIPIPE VAC'!$A:$H,7,FALSE)),VLOOKUP($A1356,'UNIPIPE HP'!$A:$I,7,FALSE),VLOOKUP($A1356,'UNIPIPE VAC'!$A:$H,7,FALSE)),IF(ISERROR(VLOOKUP($A1356,'UNIPIPE AIR'!$A:$I,7,FALSE)),VLOOKUP($A1356,'UNIPIPE NITRO'!$A:$I,7,FALSE),VLOOKUP($A1356,'UNIPIPE AIR'!$A:$I,7,FALSE))))</f>
        <v/>
      </c>
      <c r="E1356" s="140" t="str">
        <f>IF(ISERROR(IF(ISERROR(IF(ISERROR(VLOOKUP($A1356,'UNIPIPE AIR'!$A:$I,8,FALSE)),VLOOKUP($A1356,'UNIPIPE NITRO'!$A:$I,8,FALSE),VLOOKUP($A1356,'UNIPIPE AIR'!$A:$I,8,FALSE))),IF(ISERROR(VLOOKUP($A1356,'UNIPIPE VAC'!$A:$H,8,FALSE)),VLOOKUP($A1356,'UNIPIPE HP'!$A:$I,8,FALSE),VLOOKUP($A1356,'UNIPIPE VAC'!$A:$H,8,FALSE)),IF(ISERROR(VLOOKUP($A1356,'UNIPIPE AIR'!$A:$I,8,FALSE)),VLOOKUP($A1356,'UNIPIPE NITRO'!$A:$I,8,FALSE),VLOOKUP($A1356,'UNIPIPE AIR'!$A:$I,8,FALSE)))),"",IF(ISERROR(IF(ISERROR(VLOOKUP($A1356,'UNIPIPE AIR'!$A:$I,8,FALSE)),VLOOKUP($A1356,'UNIPIPE NITRO'!$A:$I,8,FALSE),VLOOKUP($A1356,'UNIPIPE AIR'!$A:$I,8,FALSE))),IF(ISERROR(VLOOKUP($A1356,'UNIPIPE VAC'!$A:$H,8,FALSE)),VLOOKUP($A1356,'UNIPIPE HP'!$A:$I,8,FALSE),VLOOKUP($A1356,'UNIPIPE VAC'!$A:$H,8,FALSE)),IF(ISERROR(VLOOKUP($A1356,'UNIPIPE AIR'!$A:$I,8,FALSE)),VLOOKUP($A1356,'UNIPIPE NITRO'!$A:$I,8,FALSE),VLOOKUP($A1356,'UNIPIPE AIR'!$A:$I,8,FALSE))))</f>
        <v/>
      </c>
      <c r="F1356" s="140" t="str">
        <f t="shared" si="5"/>
        <v/>
      </c>
      <c r="G1356" s="127"/>
      <c r="H1356" s="127"/>
      <c r="I1356" s="127"/>
      <c r="J1356" s="127"/>
      <c r="K1356" s="127"/>
      <c r="L1356" s="127"/>
      <c r="M1356" s="127"/>
      <c r="N1356" s="127"/>
      <c r="O1356" s="127"/>
      <c r="P1356" s="127"/>
      <c r="Q1356" s="127"/>
      <c r="R1356" s="127"/>
      <c r="S1356" s="127"/>
      <c r="T1356" s="127"/>
      <c r="U1356" s="127"/>
      <c r="V1356" s="127"/>
      <c r="W1356" s="127"/>
      <c r="X1356" s="127"/>
      <c r="Y1356" s="127"/>
      <c r="Z1356" s="127"/>
    </row>
    <row r="1357" spans="1:26" ht="18.75" customHeight="1" x14ac:dyDescent="0.2">
      <c r="A1357" s="135">
        <v>1339</v>
      </c>
      <c r="B1357" s="135" t="str">
        <f>IF(ISERROR(IF(ISERROR(IF(ISERROR(VLOOKUP($A1357,'UNIPIPE AIR'!$A:$I,3,FALSE)),VLOOKUP($A1357,'UNIPIPE NITRO'!$A:$I,3,FALSE),VLOOKUP($A1357,'UNIPIPE AIR'!$A:$I,3,FALSE))),IF(ISERROR(VLOOKUP($A1357,'UNIPIPE VAC'!$A:$H,3,FALSE)),VLOOKUP($A1357,'UNIPIPE HP'!$A:$I,3,FALSE),VLOOKUP($A1357,'UNIPIPE VAC'!$A:$H,3,FALSE)),IF(ISERROR(VLOOKUP($A1357,'UNIPIPE AIR'!$A:$I,3,FALSE)),VLOOKUP($A1357,'UNIPIPE NITRO'!$A:$I,3,FALSE),VLOOKUP($A1357,'UNIPIPE AIR'!$A:$I,3,FALSE)))),"",IF(ISERROR(IF(ISERROR(VLOOKUP($A1357,'UNIPIPE AIR'!$A:$I,3,FALSE)),VLOOKUP($A1357,'UNIPIPE NITRO'!$A:$I,3,FALSE),VLOOKUP($A1357,'UNIPIPE AIR'!$A:$I,3,FALSE))),IF(ISERROR(VLOOKUP($A1357,'UNIPIPE VAC'!$A:$H,3,FALSE)),VLOOKUP($A1357,'UNIPIPE HP'!$A:$I,3,FALSE),VLOOKUP($A1357,'UNIPIPE VAC'!$A:$H,3,FALSE)),IF(ISERROR(VLOOKUP($A1357,'UNIPIPE AIR'!$A:$I,3,FALSE)),VLOOKUP($A1357,'UNIPIPE NITRO'!$A:$I,3,FALSE),VLOOKUP($A1357,'UNIPIPE AIR'!$A:$I,3,FALSE))))</f>
        <v/>
      </c>
      <c r="C1357" s="133" t="str">
        <f>IF(ISERROR(IF(ISERROR(IF(ISERROR(VLOOKUP($A1357,'UNIPIPE AIR'!$A:$I,5,FALSE)),VLOOKUP($A1357,'UNIPIPE NITRO'!$A:$I,5,FALSE),VLOOKUP($A1357,'UNIPIPE AIR'!$A:$I,5,FALSE))),IF(ISERROR(VLOOKUP($A1357,'UNIPIPE VAC'!$A:$H,5,FALSE)),VLOOKUP($A1357,'UNIPIPE HP'!$A:$I,5,FALSE),VLOOKUP($A1357,'UNIPIPE VAC'!$A:$H,5,FALSE)),IF(ISERROR(VLOOKUP($A1357,'UNIPIPE AIR'!$A:$I,5,FALSE)),VLOOKUP($A1357,'UNIPIPE NITRO'!$A:$I,5,FALSE),VLOOKUP($A1357,'UNIPIPE AIR'!$A:$I,5,FALSE)))),"",IF(ISERROR(IF(ISERROR(VLOOKUP($A1357,'UNIPIPE AIR'!$A:$I,5,FALSE)),VLOOKUP($A1357,'UNIPIPE NITRO'!$A:$I,5,FALSE),VLOOKUP($A1357,'UNIPIPE AIR'!$A:$I,5,FALSE))),IF(ISERROR(VLOOKUP($A1357,'UNIPIPE VAC'!$A:$H,5,FALSE)),VLOOKUP($A1357,'UNIPIPE HP'!$A:$I,5,FALSE),VLOOKUP($A1357,'UNIPIPE VAC'!$A:$H,5,FALSE)),IF(ISERROR(VLOOKUP($A1357,'UNIPIPE AIR'!$A:$I,5,FALSE)),VLOOKUP($A1357,'UNIPIPE NITRO'!$A:$I,5,FALSE),VLOOKUP($A1357,'UNIPIPE AIR'!$A:$I,5,FALSE))))</f>
        <v/>
      </c>
      <c r="D1357" s="139" t="str">
        <f>IF(ISERROR(IF(ISERROR(IF(ISERROR(VLOOKUP($A1357,'UNIPIPE AIR'!$A:$I,7,FALSE)),VLOOKUP($A1357,'UNIPIPE NITRO'!$A:$I,7,FALSE),VLOOKUP($A1357,'UNIPIPE AIR'!$A:$I,7,FALSE))),IF(ISERROR(VLOOKUP($A1357,'UNIPIPE VAC'!$A:$H,7,FALSE)),VLOOKUP($A1357,'UNIPIPE HP'!$A:$I,7,FALSE),VLOOKUP($A1357,'UNIPIPE VAC'!$A:$H,7,FALSE)),IF(ISERROR(VLOOKUP($A1357,'UNIPIPE AIR'!$A:$I,7,FALSE)),VLOOKUP($A1357,'UNIPIPE NITRO'!$A:$I,7,FALSE),VLOOKUP($A1357,'UNIPIPE AIR'!$A:$I,7,FALSE)))),"",IF(ISERROR(IF(ISERROR(VLOOKUP($A1357,'UNIPIPE AIR'!$A:$I,7,FALSE)),VLOOKUP($A1357,'UNIPIPE NITRO'!$A:$I,7,FALSE),VLOOKUP($A1357,'UNIPIPE AIR'!$A:$I,7,FALSE))),IF(ISERROR(VLOOKUP($A1357,'UNIPIPE VAC'!$A:$H,7,FALSE)),VLOOKUP($A1357,'UNIPIPE HP'!$A:$I,7,FALSE),VLOOKUP($A1357,'UNIPIPE VAC'!$A:$H,7,FALSE)),IF(ISERROR(VLOOKUP($A1357,'UNIPIPE AIR'!$A:$I,7,FALSE)),VLOOKUP($A1357,'UNIPIPE NITRO'!$A:$I,7,FALSE),VLOOKUP($A1357,'UNIPIPE AIR'!$A:$I,7,FALSE))))</f>
        <v/>
      </c>
      <c r="E1357" s="140" t="str">
        <f>IF(ISERROR(IF(ISERROR(IF(ISERROR(VLOOKUP($A1357,'UNIPIPE AIR'!$A:$I,8,FALSE)),VLOOKUP($A1357,'UNIPIPE NITRO'!$A:$I,8,FALSE),VLOOKUP($A1357,'UNIPIPE AIR'!$A:$I,8,FALSE))),IF(ISERROR(VLOOKUP($A1357,'UNIPIPE VAC'!$A:$H,8,FALSE)),VLOOKUP($A1357,'UNIPIPE HP'!$A:$I,8,FALSE),VLOOKUP($A1357,'UNIPIPE VAC'!$A:$H,8,FALSE)),IF(ISERROR(VLOOKUP($A1357,'UNIPIPE AIR'!$A:$I,8,FALSE)),VLOOKUP($A1357,'UNIPIPE NITRO'!$A:$I,8,FALSE),VLOOKUP($A1357,'UNIPIPE AIR'!$A:$I,8,FALSE)))),"",IF(ISERROR(IF(ISERROR(VLOOKUP($A1357,'UNIPIPE AIR'!$A:$I,8,FALSE)),VLOOKUP($A1357,'UNIPIPE NITRO'!$A:$I,8,FALSE),VLOOKUP($A1357,'UNIPIPE AIR'!$A:$I,8,FALSE))),IF(ISERROR(VLOOKUP($A1357,'UNIPIPE VAC'!$A:$H,8,FALSE)),VLOOKUP($A1357,'UNIPIPE HP'!$A:$I,8,FALSE),VLOOKUP($A1357,'UNIPIPE VAC'!$A:$H,8,FALSE)),IF(ISERROR(VLOOKUP($A1357,'UNIPIPE AIR'!$A:$I,8,FALSE)),VLOOKUP($A1357,'UNIPIPE NITRO'!$A:$I,8,FALSE),VLOOKUP($A1357,'UNIPIPE AIR'!$A:$I,8,FALSE))))</f>
        <v/>
      </c>
      <c r="F1357" s="140" t="str">
        <f t="shared" si="5"/>
        <v/>
      </c>
      <c r="G1357" s="127"/>
      <c r="H1357" s="127"/>
      <c r="I1357" s="127"/>
      <c r="J1357" s="127"/>
      <c r="K1357" s="127"/>
      <c r="L1357" s="127"/>
      <c r="M1357" s="127"/>
      <c r="N1357" s="127"/>
      <c r="O1357" s="127"/>
      <c r="P1357" s="127"/>
      <c r="Q1357" s="127"/>
      <c r="R1357" s="127"/>
      <c r="S1357" s="127"/>
      <c r="T1357" s="127"/>
      <c r="U1357" s="127"/>
      <c r="V1357" s="127"/>
      <c r="W1357" s="127"/>
      <c r="X1357" s="127"/>
      <c r="Y1357" s="127"/>
      <c r="Z1357" s="127"/>
    </row>
    <row r="1358" spans="1:26" ht="18.75" customHeight="1" x14ac:dyDescent="0.2">
      <c r="A1358" s="135">
        <v>1340</v>
      </c>
      <c r="B1358" s="135" t="str">
        <f>IF(ISERROR(IF(ISERROR(IF(ISERROR(VLOOKUP($A1358,'UNIPIPE AIR'!$A:$I,3,FALSE)),VLOOKUP($A1358,'UNIPIPE NITRO'!$A:$I,3,FALSE),VLOOKUP($A1358,'UNIPIPE AIR'!$A:$I,3,FALSE))),IF(ISERROR(VLOOKUP($A1358,'UNIPIPE VAC'!$A:$H,3,FALSE)),VLOOKUP($A1358,'UNIPIPE HP'!$A:$I,3,FALSE),VLOOKUP($A1358,'UNIPIPE VAC'!$A:$H,3,FALSE)),IF(ISERROR(VLOOKUP($A1358,'UNIPIPE AIR'!$A:$I,3,FALSE)),VLOOKUP($A1358,'UNIPIPE NITRO'!$A:$I,3,FALSE),VLOOKUP($A1358,'UNIPIPE AIR'!$A:$I,3,FALSE)))),"",IF(ISERROR(IF(ISERROR(VLOOKUP($A1358,'UNIPIPE AIR'!$A:$I,3,FALSE)),VLOOKUP($A1358,'UNIPIPE NITRO'!$A:$I,3,FALSE),VLOOKUP($A1358,'UNIPIPE AIR'!$A:$I,3,FALSE))),IF(ISERROR(VLOOKUP($A1358,'UNIPIPE VAC'!$A:$H,3,FALSE)),VLOOKUP($A1358,'UNIPIPE HP'!$A:$I,3,FALSE),VLOOKUP($A1358,'UNIPIPE VAC'!$A:$H,3,FALSE)),IF(ISERROR(VLOOKUP($A1358,'UNIPIPE AIR'!$A:$I,3,FALSE)),VLOOKUP($A1358,'UNIPIPE NITRO'!$A:$I,3,FALSE),VLOOKUP($A1358,'UNIPIPE AIR'!$A:$I,3,FALSE))))</f>
        <v/>
      </c>
      <c r="C1358" s="133" t="str">
        <f>IF(ISERROR(IF(ISERROR(IF(ISERROR(VLOOKUP($A1358,'UNIPIPE AIR'!$A:$I,5,FALSE)),VLOOKUP($A1358,'UNIPIPE NITRO'!$A:$I,5,FALSE),VLOOKUP($A1358,'UNIPIPE AIR'!$A:$I,5,FALSE))),IF(ISERROR(VLOOKUP($A1358,'UNIPIPE VAC'!$A:$H,5,FALSE)),VLOOKUP($A1358,'UNIPIPE HP'!$A:$I,5,FALSE),VLOOKUP($A1358,'UNIPIPE VAC'!$A:$H,5,FALSE)),IF(ISERROR(VLOOKUP($A1358,'UNIPIPE AIR'!$A:$I,5,FALSE)),VLOOKUP($A1358,'UNIPIPE NITRO'!$A:$I,5,FALSE),VLOOKUP($A1358,'UNIPIPE AIR'!$A:$I,5,FALSE)))),"",IF(ISERROR(IF(ISERROR(VLOOKUP($A1358,'UNIPIPE AIR'!$A:$I,5,FALSE)),VLOOKUP($A1358,'UNIPIPE NITRO'!$A:$I,5,FALSE),VLOOKUP($A1358,'UNIPIPE AIR'!$A:$I,5,FALSE))),IF(ISERROR(VLOOKUP($A1358,'UNIPIPE VAC'!$A:$H,5,FALSE)),VLOOKUP($A1358,'UNIPIPE HP'!$A:$I,5,FALSE),VLOOKUP($A1358,'UNIPIPE VAC'!$A:$H,5,FALSE)),IF(ISERROR(VLOOKUP($A1358,'UNIPIPE AIR'!$A:$I,5,FALSE)),VLOOKUP($A1358,'UNIPIPE NITRO'!$A:$I,5,FALSE),VLOOKUP($A1358,'UNIPIPE AIR'!$A:$I,5,FALSE))))</f>
        <v/>
      </c>
      <c r="D1358" s="139" t="str">
        <f>IF(ISERROR(IF(ISERROR(IF(ISERROR(VLOOKUP($A1358,'UNIPIPE AIR'!$A:$I,7,FALSE)),VLOOKUP($A1358,'UNIPIPE NITRO'!$A:$I,7,FALSE),VLOOKUP($A1358,'UNIPIPE AIR'!$A:$I,7,FALSE))),IF(ISERROR(VLOOKUP($A1358,'UNIPIPE VAC'!$A:$H,7,FALSE)),VLOOKUP($A1358,'UNIPIPE HP'!$A:$I,7,FALSE),VLOOKUP($A1358,'UNIPIPE VAC'!$A:$H,7,FALSE)),IF(ISERROR(VLOOKUP($A1358,'UNIPIPE AIR'!$A:$I,7,FALSE)),VLOOKUP($A1358,'UNIPIPE NITRO'!$A:$I,7,FALSE),VLOOKUP($A1358,'UNIPIPE AIR'!$A:$I,7,FALSE)))),"",IF(ISERROR(IF(ISERROR(VLOOKUP($A1358,'UNIPIPE AIR'!$A:$I,7,FALSE)),VLOOKUP($A1358,'UNIPIPE NITRO'!$A:$I,7,FALSE),VLOOKUP($A1358,'UNIPIPE AIR'!$A:$I,7,FALSE))),IF(ISERROR(VLOOKUP($A1358,'UNIPIPE VAC'!$A:$H,7,FALSE)),VLOOKUP($A1358,'UNIPIPE HP'!$A:$I,7,FALSE),VLOOKUP($A1358,'UNIPIPE VAC'!$A:$H,7,FALSE)),IF(ISERROR(VLOOKUP($A1358,'UNIPIPE AIR'!$A:$I,7,FALSE)),VLOOKUP($A1358,'UNIPIPE NITRO'!$A:$I,7,FALSE),VLOOKUP($A1358,'UNIPIPE AIR'!$A:$I,7,FALSE))))</f>
        <v/>
      </c>
      <c r="E1358" s="140" t="str">
        <f>IF(ISERROR(IF(ISERROR(IF(ISERROR(VLOOKUP($A1358,'UNIPIPE AIR'!$A:$I,8,FALSE)),VLOOKUP($A1358,'UNIPIPE NITRO'!$A:$I,8,FALSE),VLOOKUP($A1358,'UNIPIPE AIR'!$A:$I,8,FALSE))),IF(ISERROR(VLOOKUP($A1358,'UNIPIPE VAC'!$A:$H,8,FALSE)),VLOOKUP($A1358,'UNIPIPE HP'!$A:$I,8,FALSE),VLOOKUP($A1358,'UNIPIPE VAC'!$A:$H,8,FALSE)),IF(ISERROR(VLOOKUP($A1358,'UNIPIPE AIR'!$A:$I,8,FALSE)),VLOOKUP($A1358,'UNIPIPE NITRO'!$A:$I,8,FALSE),VLOOKUP($A1358,'UNIPIPE AIR'!$A:$I,8,FALSE)))),"",IF(ISERROR(IF(ISERROR(VLOOKUP($A1358,'UNIPIPE AIR'!$A:$I,8,FALSE)),VLOOKUP($A1358,'UNIPIPE NITRO'!$A:$I,8,FALSE),VLOOKUP($A1358,'UNIPIPE AIR'!$A:$I,8,FALSE))),IF(ISERROR(VLOOKUP($A1358,'UNIPIPE VAC'!$A:$H,8,FALSE)),VLOOKUP($A1358,'UNIPIPE HP'!$A:$I,8,FALSE),VLOOKUP($A1358,'UNIPIPE VAC'!$A:$H,8,FALSE)),IF(ISERROR(VLOOKUP($A1358,'UNIPIPE AIR'!$A:$I,8,FALSE)),VLOOKUP($A1358,'UNIPIPE NITRO'!$A:$I,8,FALSE),VLOOKUP($A1358,'UNIPIPE AIR'!$A:$I,8,FALSE))))</f>
        <v/>
      </c>
      <c r="F1358" s="140" t="str">
        <f t="shared" si="5"/>
        <v/>
      </c>
      <c r="G1358" s="127"/>
      <c r="H1358" s="127"/>
      <c r="I1358" s="127"/>
      <c r="J1358" s="127"/>
      <c r="K1358" s="127"/>
      <c r="L1358" s="127"/>
      <c r="M1358" s="127"/>
      <c r="N1358" s="127"/>
      <c r="O1358" s="127"/>
      <c r="P1358" s="127"/>
      <c r="Q1358" s="127"/>
      <c r="R1358" s="127"/>
      <c r="S1358" s="127"/>
      <c r="T1358" s="127"/>
      <c r="U1358" s="127"/>
      <c r="V1358" s="127"/>
      <c r="W1358" s="127"/>
      <c r="X1358" s="127"/>
      <c r="Y1358" s="127"/>
      <c r="Z1358" s="127"/>
    </row>
    <row r="1359" spans="1:26" ht="18.75" customHeight="1" x14ac:dyDescent="0.2">
      <c r="A1359" s="135">
        <v>1341</v>
      </c>
      <c r="B1359" s="135" t="str">
        <f>IF(ISERROR(IF(ISERROR(IF(ISERROR(VLOOKUP($A1359,'UNIPIPE AIR'!$A:$I,3,FALSE)),VLOOKUP($A1359,'UNIPIPE NITRO'!$A:$I,3,FALSE),VLOOKUP($A1359,'UNIPIPE AIR'!$A:$I,3,FALSE))),IF(ISERROR(VLOOKUP($A1359,'UNIPIPE VAC'!$A:$H,3,FALSE)),VLOOKUP($A1359,'UNIPIPE HP'!$A:$I,3,FALSE),VLOOKUP($A1359,'UNIPIPE VAC'!$A:$H,3,FALSE)),IF(ISERROR(VLOOKUP($A1359,'UNIPIPE AIR'!$A:$I,3,FALSE)),VLOOKUP($A1359,'UNIPIPE NITRO'!$A:$I,3,FALSE),VLOOKUP($A1359,'UNIPIPE AIR'!$A:$I,3,FALSE)))),"",IF(ISERROR(IF(ISERROR(VLOOKUP($A1359,'UNIPIPE AIR'!$A:$I,3,FALSE)),VLOOKUP($A1359,'UNIPIPE NITRO'!$A:$I,3,FALSE),VLOOKUP($A1359,'UNIPIPE AIR'!$A:$I,3,FALSE))),IF(ISERROR(VLOOKUP($A1359,'UNIPIPE VAC'!$A:$H,3,FALSE)),VLOOKUP($A1359,'UNIPIPE HP'!$A:$I,3,FALSE),VLOOKUP($A1359,'UNIPIPE VAC'!$A:$H,3,FALSE)),IF(ISERROR(VLOOKUP($A1359,'UNIPIPE AIR'!$A:$I,3,FALSE)),VLOOKUP($A1359,'UNIPIPE NITRO'!$A:$I,3,FALSE),VLOOKUP($A1359,'UNIPIPE AIR'!$A:$I,3,FALSE))))</f>
        <v/>
      </c>
      <c r="C1359" s="133" t="str">
        <f>IF(ISERROR(IF(ISERROR(IF(ISERROR(VLOOKUP($A1359,'UNIPIPE AIR'!$A:$I,5,FALSE)),VLOOKUP($A1359,'UNIPIPE NITRO'!$A:$I,5,FALSE),VLOOKUP($A1359,'UNIPIPE AIR'!$A:$I,5,FALSE))),IF(ISERROR(VLOOKUP($A1359,'UNIPIPE VAC'!$A:$H,5,FALSE)),VLOOKUP($A1359,'UNIPIPE HP'!$A:$I,5,FALSE),VLOOKUP($A1359,'UNIPIPE VAC'!$A:$H,5,FALSE)),IF(ISERROR(VLOOKUP($A1359,'UNIPIPE AIR'!$A:$I,5,FALSE)),VLOOKUP($A1359,'UNIPIPE NITRO'!$A:$I,5,FALSE),VLOOKUP($A1359,'UNIPIPE AIR'!$A:$I,5,FALSE)))),"",IF(ISERROR(IF(ISERROR(VLOOKUP($A1359,'UNIPIPE AIR'!$A:$I,5,FALSE)),VLOOKUP($A1359,'UNIPIPE NITRO'!$A:$I,5,FALSE),VLOOKUP($A1359,'UNIPIPE AIR'!$A:$I,5,FALSE))),IF(ISERROR(VLOOKUP($A1359,'UNIPIPE VAC'!$A:$H,5,FALSE)),VLOOKUP($A1359,'UNIPIPE HP'!$A:$I,5,FALSE),VLOOKUP($A1359,'UNIPIPE VAC'!$A:$H,5,FALSE)),IF(ISERROR(VLOOKUP($A1359,'UNIPIPE AIR'!$A:$I,5,FALSE)),VLOOKUP($A1359,'UNIPIPE NITRO'!$A:$I,5,FALSE),VLOOKUP($A1359,'UNIPIPE AIR'!$A:$I,5,FALSE))))</f>
        <v/>
      </c>
      <c r="D1359" s="139" t="str">
        <f>IF(ISERROR(IF(ISERROR(IF(ISERROR(VLOOKUP($A1359,'UNIPIPE AIR'!$A:$I,7,FALSE)),VLOOKUP($A1359,'UNIPIPE NITRO'!$A:$I,7,FALSE),VLOOKUP($A1359,'UNIPIPE AIR'!$A:$I,7,FALSE))),IF(ISERROR(VLOOKUP($A1359,'UNIPIPE VAC'!$A:$H,7,FALSE)),VLOOKUP($A1359,'UNIPIPE HP'!$A:$I,7,FALSE),VLOOKUP($A1359,'UNIPIPE VAC'!$A:$H,7,FALSE)),IF(ISERROR(VLOOKUP($A1359,'UNIPIPE AIR'!$A:$I,7,FALSE)),VLOOKUP($A1359,'UNIPIPE NITRO'!$A:$I,7,FALSE),VLOOKUP($A1359,'UNIPIPE AIR'!$A:$I,7,FALSE)))),"",IF(ISERROR(IF(ISERROR(VLOOKUP($A1359,'UNIPIPE AIR'!$A:$I,7,FALSE)),VLOOKUP($A1359,'UNIPIPE NITRO'!$A:$I,7,FALSE),VLOOKUP($A1359,'UNIPIPE AIR'!$A:$I,7,FALSE))),IF(ISERROR(VLOOKUP($A1359,'UNIPIPE VAC'!$A:$H,7,FALSE)),VLOOKUP($A1359,'UNIPIPE HP'!$A:$I,7,FALSE),VLOOKUP($A1359,'UNIPIPE VAC'!$A:$H,7,FALSE)),IF(ISERROR(VLOOKUP($A1359,'UNIPIPE AIR'!$A:$I,7,FALSE)),VLOOKUP($A1359,'UNIPIPE NITRO'!$A:$I,7,FALSE),VLOOKUP($A1359,'UNIPIPE AIR'!$A:$I,7,FALSE))))</f>
        <v/>
      </c>
      <c r="E1359" s="140" t="str">
        <f>IF(ISERROR(IF(ISERROR(IF(ISERROR(VLOOKUP($A1359,'UNIPIPE AIR'!$A:$I,8,FALSE)),VLOOKUP($A1359,'UNIPIPE NITRO'!$A:$I,8,FALSE),VLOOKUP($A1359,'UNIPIPE AIR'!$A:$I,8,FALSE))),IF(ISERROR(VLOOKUP($A1359,'UNIPIPE VAC'!$A:$H,8,FALSE)),VLOOKUP($A1359,'UNIPIPE HP'!$A:$I,8,FALSE),VLOOKUP($A1359,'UNIPIPE VAC'!$A:$H,8,FALSE)),IF(ISERROR(VLOOKUP($A1359,'UNIPIPE AIR'!$A:$I,8,FALSE)),VLOOKUP($A1359,'UNIPIPE NITRO'!$A:$I,8,FALSE),VLOOKUP($A1359,'UNIPIPE AIR'!$A:$I,8,FALSE)))),"",IF(ISERROR(IF(ISERROR(VLOOKUP($A1359,'UNIPIPE AIR'!$A:$I,8,FALSE)),VLOOKUP($A1359,'UNIPIPE NITRO'!$A:$I,8,FALSE),VLOOKUP($A1359,'UNIPIPE AIR'!$A:$I,8,FALSE))),IF(ISERROR(VLOOKUP($A1359,'UNIPIPE VAC'!$A:$H,8,FALSE)),VLOOKUP($A1359,'UNIPIPE HP'!$A:$I,8,FALSE),VLOOKUP($A1359,'UNIPIPE VAC'!$A:$H,8,FALSE)),IF(ISERROR(VLOOKUP($A1359,'UNIPIPE AIR'!$A:$I,8,FALSE)),VLOOKUP($A1359,'UNIPIPE NITRO'!$A:$I,8,FALSE),VLOOKUP($A1359,'UNIPIPE AIR'!$A:$I,8,FALSE))))</f>
        <v/>
      </c>
      <c r="F1359" s="140" t="str">
        <f t="shared" si="5"/>
        <v/>
      </c>
      <c r="G1359" s="127"/>
      <c r="H1359" s="127"/>
      <c r="I1359" s="127"/>
      <c r="J1359" s="127"/>
      <c r="K1359" s="127"/>
      <c r="L1359" s="127"/>
      <c r="M1359" s="127"/>
      <c r="N1359" s="127"/>
      <c r="O1359" s="127"/>
      <c r="P1359" s="127"/>
      <c r="Q1359" s="127"/>
      <c r="R1359" s="127"/>
      <c r="S1359" s="127"/>
      <c r="T1359" s="127"/>
      <c r="U1359" s="127"/>
      <c r="V1359" s="127"/>
      <c r="W1359" s="127"/>
      <c r="X1359" s="127"/>
      <c r="Y1359" s="127"/>
      <c r="Z1359" s="127"/>
    </row>
    <row r="1360" spans="1:26" ht="18.75" customHeight="1" x14ac:dyDescent="0.2">
      <c r="A1360" s="135">
        <v>1342</v>
      </c>
      <c r="B1360" s="135" t="str">
        <f>IF(ISERROR(IF(ISERROR(IF(ISERROR(VLOOKUP($A1360,'UNIPIPE AIR'!$A:$I,3,FALSE)),VLOOKUP($A1360,'UNIPIPE NITRO'!$A:$I,3,FALSE),VLOOKUP($A1360,'UNIPIPE AIR'!$A:$I,3,FALSE))),IF(ISERROR(VLOOKUP($A1360,'UNIPIPE VAC'!$A:$H,3,FALSE)),VLOOKUP($A1360,'UNIPIPE HP'!$A:$I,3,FALSE),VLOOKUP($A1360,'UNIPIPE VAC'!$A:$H,3,FALSE)),IF(ISERROR(VLOOKUP($A1360,'UNIPIPE AIR'!$A:$I,3,FALSE)),VLOOKUP($A1360,'UNIPIPE NITRO'!$A:$I,3,FALSE),VLOOKUP($A1360,'UNIPIPE AIR'!$A:$I,3,FALSE)))),"",IF(ISERROR(IF(ISERROR(VLOOKUP($A1360,'UNIPIPE AIR'!$A:$I,3,FALSE)),VLOOKUP($A1360,'UNIPIPE NITRO'!$A:$I,3,FALSE),VLOOKUP($A1360,'UNIPIPE AIR'!$A:$I,3,FALSE))),IF(ISERROR(VLOOKUP($A1360,'UNIPIPE VAC'!$A:$H,3,FALSE)),VLOOKUP($A1360,'UNIPIPE HP'!$A:$I,3,FALSE),VLOOKUP($A1360,'UNIPIPE VAC'!$A:$H,3,FALSE)),IF(ISERROR(VLOOKUP($A1360,'UNIPIPE AIR'!$A:$I,3,FALSE)),VLOOKUP($A1360,'UNIPIPE NITRO'!$A:$I,3,FALSE),VLOOKUP($A1360,'UNIPIPE AIR'!$A:$I,3,FALSE))))</f>
        <v/>
      </c>
      <c r="C1360" s="133" t="str">
        <f>IF(ISERROR(IF(ISERROR(IF(ISERROR(VLOOKUP($A1360,'UNIPIPE AIR'!$A:$I,5,FALSE)),VLOOKUP($A1360,'UNIPIPE NITRO'!$A:$I,5,FALSE),VLOOKUP($A1360,'UNIPIPE AIR'!$A:$I,5,FALSE))),IF(ISERROR(VLOOKUP($A1360,'UNIPIPE VAC'!$A:$H,5,FALSE)),VLOOKUP($A1360,'UNIPIPE HP'!$A:$I,5,FALSE),VLOOKUP($A1360,'UNIPIPE VAC'!$A:$H,5,FALSE)),IF(ISERROR(VLOOKUP($A1360,'UNIPIPE AIR'!$A:$I,5,FALSE)),VLOOKUP($A1360,'UNIPIPE NITRO'!$A:$I,5,FALSE),VLOOKUP($A1360,'UNIPIPE AIR'!$A:$I,5,FALSE)))),"",IF(ISERROR(IF(ISERROR(VLOOKUP($A1360,'UNIPIPE AIR'!$A:$I,5,FALSE)),VLOOKUP($A1360,'UNIPIPE NITRO'!$A:$I,5,FALSE),VLOOKUP($A1360,'UNIPIPE AIR'!$A:$I,5,FALSE))),IF(ISERROR(VLOOKUP($A1360,'UNIPIPE VAC'!$A:$H,5,FALSE)),VLOOKUP($A1360,'UNIPIPE HP'!$A:$I,5,FALSE),VLOOKUP($A1360,'UNIPIPE VAC'!$A:$H,5,FALSE)),IF(ISERROR(VLOOKUP($A1360,'UNIPIPE AIR'!$A:$I,5,FALSE)),VLOOKUP($A1360,'UNIPIPE NITRO'!$A:$I,5,FALSE),VLOOKUP($A1360,'UNIPIPE AIR'!$A:$I,5,FALSE))))</f>
        <v/>
      </c>
      <c r="D1360" s="139" t="str">
        <f>IF(ISERROR(IF(ISERROR(IF(ISERROR(VLOOKUP($A1360,'UNIPIPE AIR'!$A:$I,7,FALSE)),VLOOKUP($A1360,'UNIPIPE NITRO'!$A:$I,7,FALSE),VLOOKUP($A1360,'UNIPIPE AIR'!$A:$I,7,FALSE))),IF(ISERROR(VLOOKUP($A1360,'UNIPIPE VAC'!$A:$H,7,FALSE)),VLOOKUP($A1360,'UNIPIPE HP'!$A:$I,7,FALSE),VLOOKUP($A1360,'UNIPIPE VAC'!$A:$H,7,FALSE)),IF(ISERROR(VLOOKUP($A1360,'UNIPIPE AIR'!$A:$I,7,FALSE)),VLOOKUP($A1360,'UNIPIPE NITRO'!$A:$I,7,FALSE),VLOOKUP($A1360,'UNIPIPE AIR'!$A:$I,7,FALSE)))),"",IF(ISERROR(IF(ISERROR(VLOOKUP($A1360,'UNIPIPE AIR'!$A:$I,7,FALSE)),VLOOKUP($A1360,'UNIPIPE NITRO'!$A:$I,7,FALSE),VLOOKUP($A1360,'UNIPIPE AIR'!$A:$I,7,FALSE))),IF(ISERROR(VLOOKUP($A1360,'UNIPIPE VAC'!$A:$H,7,FALSE)),VLOOKUP($A1360,'UNIPIPE HP'!$A:$I,7,FALSE),VLOOKUP($A1360,'UNIPIPE VAC'!$A:$H,7,FALSE)),IF(ISERROR(VLOOKUP($A1360,'UNIPIPE AIR'!$A:$I,7,FALSE)),VLOOKUP($A1360,'UNIPIPE NITRO'!$A:$I,7,FALSE),VLOOKUP($A1360,'UNIPIPE AIR'!$A:$I,7,FALSE))))</f>
        <v/>
      </c>
      <c r="E1360" s="140" t="str">
        <f>IF(ISERROR(IF(ISERROR(IF(ISERROR(VLOOKUP($A1360,'UNIPIPE AIR'!$A:$I,8,FALSE)),VLOOKUP($A1360,'UNIPIPE NITRO'!$A:$I,8,FALSE),VLOOKUP($A1360,'UNIPIPE AIR'!$A:$I,8,FALSE))),IF(ISERROR(VLOOKUP($A1360,'UNIPIPE VAC'!$A:$H,8,FALSE)),VLOOKUP($A1360,'UNIPIPE HP'!$A:$I,8,FALSE),VLOOKUP($A1360,'UNIPIPE VAC'!$A:$H,8,FALSE)),IF(ISERROR(VLOOKUP($A1360,'UNIPIPE AIR'!$A:$I,8,FALSE)),VLOOKUP($A1360,'UNIPIPE NITRO'!$A:$I,8,FALSE),VLOOKUP($A1360,'UNIPIPE AIR'!$A:$I,8,FALSE)))),"",IF(ISERROR(IF(ISERROR(VLOOKUP($A1360,'UNIPIPE AIR'!$A:$I,8,FALSE)),VLOOKUP($A1360,'UNIPIPE NITRO'!$A:$I,8,FALSE),VLOOKUP($A1360,'UNIPIPE AIR'!$A:$I,8,FALSE))),IF(ISERROR(VLOOKUP($A1360,'UNIPIPE VAC'!$A:$H,8,FALSE)),VLOOKUP($A1360,'UNIPIPE HP'!$A:$I,8,FALSE),VLOOKUP($A1360,'UNIPIPE VAC'!$A:$H,8,FALSE)),IF(ISERROR(VLOOKUP($A1360,'UNIPIPE AIR'!$A:$I,8,FALSE)),VLOOKUP($A1360,'UNIPIPE NITRO'!$A:$I,8,FALSE),VLOOKUP($A1360,'UNIPIPE AIR'!$A:$I,8,FALSE))))</f>
        <v/>
      </c>
      <c r="F1360" s="140" t="str">
        <f t="shared" si="5"/>
        <v/>
      </c>
      <c r="G1360" s="127"/>
      <c r="H1360" s="127"/>
      <c r="I1360" s="127"/>
      <c r="J1360" s="127"/>
      <c r="K1360" s="127"/>
      <c r="L1360" s="127"/>
      <c r="M1360" s="127"/>
      <c r="N1360" s="127"/>
      <c r="O1360" s="127"/>
      <c r="P1360" s="127"/>
      <c r="Q1360" s="127"/>
      <c r="R1360" s="127"/>
      <c r="S1360" s="127"/>
      <c r="T1360" s="127"/>
      <c r="U1360" s="127"/>
      <c r="V1360" s="127"/>
      <c r="W1360" s="127"/>
      <c r="X1360" s="127"/>
      <c r="Y1360" s="127"/>
      <c r="Z1360" s="127"/>
    </row>
    <row r="1361" spans="1:26" ht="18.75" customHeight="1" x14ac:dyDescent="0.2">
      <c r="A1361" s="135">
        <v>1343</v>
      </c>
      <c r="B1361" s="135" t="str">
        <f>IF(ISERROR(IF(ISERROR(IF(ISERROR(VLOOKUP($A1361,'UNIPIPE AIR'!$A:$I,3,FALSE)),VLOOKUP($A1361,'UNIPIPE NITRO'!$A:$I,3,FALSE),VLOOKUP($A1361,'UNIPIPE AIR'!$A:$I,3,FALSE))),IF(ISERROR(VLOOKUP($A1361,'UNIPIPE VAC'!$A:$H,3,FALSE)),VLOOKUP($A1361,'UNIPIPE HP'!$A:$I,3,FALSE),VLOOKUP($A1361,'UNIPIPE VAC'!$A:$H,3,FALSE)),IF(ISERROR(VLOOKUP($A1361,'UNIPIPE AIR'!$A:$I,3,FALSE)),VLOOKUP($A1361,'UNIPIPE NITRO'!$A:$I,3,FALSE),VLOOKUP($A1361,'UNIPIPE AIR'!$A:$I,3,FALSE)))),"",IF(ISERROR(IF(ISERROR(VLOOKUP($A1361,'UNIPIPE AIR'!$A:$I,3,FALSE)),VLOOKUP($A1361,'UNIPIPE NITRO'!$A:$I,3,FALSE),VLOOKUP($A1361,'UNIPIPE AIR'!$A:$I,3,FALSE))),IF(ISERROR(VLOOKUP($A1361,'UNIPIPE VAC'!$A:$H,3,FALSE)),VLOOKUP($A1361,'UNIPIPE HP'!$A:$I,3,FALSE),VLOOKUP($A1361,'UNIPIPE VAC'!$A:$H,3,FALSE)),IF(ISERROR(VLOOKUP($A1361,'UNIPIPE AIR'!$A:$I,3,FALSE)),VLOOKUP($A1361,'UNIPIPE NITRO'!$A:$I,3,FALSE),VLOOKUP($A1361,'UNIPIPE AIR'!$A:$I,3,FALSE))))</f>
        <v/>
      </c>
      <c r="C1361" s="133" t="str">
        <f>IF(ISERROR(IF(ISERROR(IF(ISERROR(VLOOKUP($A1361,'UNIPIPE AIR'!$A:$I,5,FALSE)),VLOOKUP($A1361,'UNIPIPE NITRO'!$A:$I,5,FALSE),VLOOKUP($A1361,'UNIPIPE AIR'!$A:$I,5,FALSE))),IF(ISERROR(VLOOKUP($A1361,'UNIPIPE VAC'!$A:$H,5,FALSE)),VLOOKUP($A1361,'UNIPIPE HP'!$A:$I,5,FALSE),VLOOKUP($A1361,'UNIPIPE VAC'!$A:$H,5,FALSE)),IF(ISERROR(VLOOKUP($A1361,'UNIPIPE AIR'!$A:$I,5,FALSE)),VLOOKUP($A1361,'UNIPIPE NITRO'!$A:$I,5,FALSE),VLOOKUP($A1361,'UNIPIPE AIR'!$A:$I,5,FALSE)))),"",IF(ISERROR(IF(ISERROR(VLOOKUP($A1361,'UNIPIPE AIR'!$A:$I,5,FALSE)),VLOOKUP($A1361,'UNIPIPE NITRO'!$A:$I,5,FALSE),VLOOKUP($A1361,'UNIPIPE AIR'!$A:$I,5,FALSE))),IF(ISERROR(VLOOKUP($A1361,'UNIPIPE VAC'!$A:$H,5,FALSE)),VLOOKUP($A1361,'UNIPIPE HP'!$A:$I,5,FALSE),VLOOKUP($A1361,'UNIPIPE VAC'!$A:$H,5,FALSE)),IF(ISERROR(VLOOKUP($A1361,'UNIPIPE AIR'!$A:$I,5,FALSE)),VLOOKUP($A1361,'UNIPIPE NITRO'!$A:$I,5,FALSE),VLOOKUP($A1361,'UNIPIPE AIR'!$A:$I,5,FALSE))))</f>
        <v/>
      </c>
      <c r="D1361" s="139" t="str">
        <f>IF(ISERROR(IF(ISERROR(IF(ISERROR(VLOOKUP($A1361,'UNIPIPE AIR'!$A:$I,7,FALSE)),VLOOKUP($A1361,'UNIPIPE NITRO'!$A:$I,7,FALSE),VLOOKUP($A1361,'UNIPIPE AIR'!$A:$I,7,FALSE))),IF(ISERROR(VLOOKUP($A1361,'UNIPIPE VAC'!$A:$H,7,FALSE)),VLOOKUP($A1361,'UNIPIPE HP'!$A:$I,7,FALSE),VLOOKUP($A1361,'UNIPIPE VAC'!$A:$H,7,FALSE)),IF(ISERROR(VLOOKUP($A1361,'UNIPIPE AIR'!$A:$I,7,FALSE)),VLOOKUP($A1361,'UNIPIPE NITRO'!$A:$I,7,FALSE),VLOOKUP($A1361,'UNIPIPE AIR'!$A:$I,7,FALSE)))),"",IF(ISERROR(IF(ISERROR(VLOOKUP($A1361,'UNIPIPE AIR'!$A:$I,7,FALSE)),VLOOKUP($A1361,'UNIPIPE NITRO'!$A:$I,7,FALSE),VLOOKUP($A1361,'UNIPIPE AIR'!$A:$I,7,FALSE))),IF(ISERROR(VLOOKUP($A1361,'UNIPIPE VAC'!$A:$H,7,FALSE)),VLOOKUP($A1361,'UNIPIPE HP'!$A:$I,7,FALSE),VLOOKUP($A1361,'UNIPIPE VAC'!$A:$H,7,FALSE)),IF(ISERROR(VLOOKUP($A1361,'UNIPIPE AIR'!$A:$I,7,FALSE)),VLOOKUP($A1361,'UNIPIPE NITRO'!$A:$I,7,FALSE),VLOOKUP($A1361,'UNIPIPE AIR'!$A:$I,7,FALSE))))</f>
        <v/>
      </c>
      <c r="E1361" s="140" t="str">
        <f>IF(ISERROR(IF(ISERROR(IF(ISERROR(VLOOKUP($A1361,'UNIPIPE AIR'!$A:$I,8,FALSE)),VLOOKUP($A1361,'UNIPIPE NITRO'!$A:$I,8,FALSE),VLOOKUP($A1361,'UNIPIPE AIR'!$A:$I,8,FALSE))),IF(ISERROR(VLOOKUP($A1361,'UNIPIPE VAC'!$A:$H,8,FALSE)),VLOOKUP($A1361,'UNIPIPE HP'!$A:$I,8,FALSE),VLOOKUP($A1361,'UNIPIPE VAC'!$A:$H,8,FALSE)),IF(ISERROR(VLOOKUP($A1361,'UNIPIPE AIR'!$A:$I,8,FALSE)),VLOOKUP($A1361,'UNIPIPE NITRO'!$A:$I,8,FALSE),VLOOKUP($A1361,'UNIPIPE AIR'!$A:$I,8,FALSE)))),"",IF(ISERROR(IF(ISERROR(VLOOKUP($A1361,'UNIPIPE AIR'!$A:$I,8,FALSE)),VLOOKUP($A1361,'UNIPIPE NITRO'!$A:$I,8,FALSE),VLOOKUP($A1361,'UNIPIPE AIR'!$A:$I,8,FALSE))),IF(ISERROR(VLOOKUP($A1361,'UNIPIPE VAC'!$A:$H,8,FALSE)),VLOOKUP($A1361,'UNIPIPE HP'!$A:$I,8,FALSE),VLOOKUP($A1361,'UNIPIPE VAC'!$A:$H,8,FALSE)),IF(ISERROR(VLOOKUP($A1361,'UNIPIPE AIR'!$A:$I,8,FALSE)),VLOOKUP($A1361,'UNIPIPE NITRO'!$A:$I,8,FALSE),VLOOKUP($A1361,'UNIPIPE AIR'!$A:$I,8,FALSE))))</f>
        <v/>
      </c>
      <c r="F1361" s="140" t="str">
        <f t="shared" si="5"/>
        <v/>
      </c>
      <c r="G1361" s="127"/>
      <c r="H1361" s="127"/>
      <c r="I1361" s="127"/>
      <c r="J1361" s="127"/>
      <c r="K1361" s="127"/>
      <c r="L1361" s="127"/>
      <c r="M1361" s="127"/>
      <c r="N1361" s="127"/>
      <c r="O1361" s="127"/>
      <c r="P1361" s="127"/>
      <c r="Q1361" s="127"/>
      <c r="R1361" s="127"/>
      <c r="S1361" s="127"/>
      <c r="T1361" s="127"/>
      <c r="U1361" s="127"/>
      <c r="V1361" s="127"/>
      <c r="W1361" s="127"/>
      <c r="X1361" s="127"/>
      <c r="Y1361" s="127"/>
      <c r="Z1361" s="127"/>
    </row>
    <row r="1362" spans="1:26" ht="18.75" customHeight="1" x14ac:dyDescent="0.2">
      <c r="A1362" s="135">
        <v>1344</v>
      </c>
      <c r="B1362" s="135" t="str">
        <f>IF(ISERROR(IF(ISERROR(IF(ISERROR(VLOOKUP($A1362,'UNIPIPE AIR'!$A:$I,3,FALSE)),VLOOKUP($A1362,'UNIPIPE NITRO'!$A:$I,3,FALSE),VLOOKUP($A1362,'UNIPIPE AIR'!$A:$I,3,FALSE))),IF(ISERROR(VLOOKUP($A1362,'UNIPIPE VAC'!$A:$H,3,FALSE)),VLOOKUP($A1362,'UNIPIPE HP'!$A:$I,3,FALSE),VLOOKUP($A1362,'UNIPIPE VAC'!$A:$H,3,FALSE)),IF(ISERROR(VLOOKUP($A1362,'UNIPIPE AIR'!$A:$I,3,FALSE)),VLOOKUP($A1362,'UNIPIPE NITRO'!$A:$I,3,FALSE),VLOOKUP($A1362,'UNIPIPE AIR'!$A:$I,3,FALSE)))),"",IF(ISERROR(IF(ISERROR(VLOOKUP($A1362,'UNIPIPE AIR'!$A:$I,3,FALSE)),VLOOKUP($A1362,'UNIPIPE NITRO'!$A:$I,3,FALSE),VLOOKUP($A1362,'UNIPIPE AIR'!$A:$I,3,FALSE))),IF(ISERROR(VLOOKUP($A1362,'UNIPIPE VAC'!$A:$H,3,FALSE)),VLOOKUP($A1362,'UNIPIPE HP'!$A:$I,3,FALSE),VLOOKUP($A1362,'UNIPIPE VAC'!$A:$H,3,FALSE)),IF(ISERROR(VLOOKUP($A1362,'UNIPIPE AIR'!$A:$I,3,FALSE)),VLOOKUP($A1362,'UNIPIPE NITRO'!$A:$I,3,FALSE),VLOOKUP($A1362,'UNIPIPE AIR'!$A:$I,3,FALSE))))</f>
        <v/>
      </c>
      <c r="C1362" s="133" t="str">
        <f>IF(ISERROR(IF(ISERROR(IF(ISERROR(VLOOKUP($A1362,'UNIPIPE AIR'!$A:$I,5,FALSE)),VLOOKUP($A1362,'UNIPIPE NITRO'!$A:$I,5,FALSE),VLOOKUP($A1362,'UNIPIPE AIR'!$A:$I,5,FALSE))),IF(ISERROR(VLOOKUP($A1362,'UNIPIPE VAC'!$A:$H,5,FALSE)),VLOOKUP($A1362,'UNIPIPE HP'!$A:$I,5,FALSE),VLOOKUP($A1362,'UNIPIPE VAC'!$A:$H,5,FALSE)),IF(ISERROR(VLOOKUP($A1362,'UNIPIPE AIR'!$A:$I,5,FALSE)),VLOOKUP($A1362,'UNIPIPE NITRO'!$A:$I,5,FALSE),VLOOKUP($A1362,'UNIPIPE AIR'!$A:$I,5,FALSE)))),"",IF(ISERROR(IF(ISERROR(VLOOKUP($A1362,'UNIPIPE AIR'!$A:$I,5,FALSE)),VLOOKUP($A1362,'UNIPIPE NITRO'!$A:$I,5,FALSE),VLOOKUP($A1362,'UNIPIPE AIR'!$A:$I,5,FALSE))),IF(ISERROR(VLOOKUP($A1362,'UNIPIPE VAC'!$A:$H,5,FALSE)),VLOOKUP($A1362,'UNIPIPE HP'!$A:$I,5,FALSE),VLOOKUP($A1362,'UNIPIPE VAC'!$A:$H,5,FALSE)),IF(ISERROR(VLOOKUP($A1362,'UNIPIPE AIR'!$A:$I,5,FALSE)),VLOOKUP($A1362,'UNIPIPE NITRO'!$A:$I,5,FALSE),VLOOKUP($A1362,'UNIPIPE AIR'!$A:$I,5,FALSE))))</f>
        <v/>
      </c>
      <c r="D1362" s="139" t="str">
        <f>IF(ISERROR(IF(ISERROR(IF(ISERROR(VLOOKUP($A1362,'UNIPIPE AIR'!$A:$I,7,FALSE)),VLOOKUP($A1362,'UNIPIPE NITRO'!$A:$I,7,FALSE),VLOOKUP($A1362,'UNIPIPE AIR'!$A:$I,7,FALSE))),IF(ISERROR(VLOOKUP($A1362,'UNIPIPE VAC'!$A:$H,7,FALSE)),VLOOKUP($A1362,'UNIPIPE HP'!$A:$I,7,FALSE),VLOOKUP($A1362,'UNIPIPE VAC'!$A:$H,7,FALSE)),IF(ISERROR(VLOOKUP($A1362,'UNIPIPE AIR'!$A:$I,7,FALSE)),VLOOKUP($A1362,'UNIPIPE NITRO'!$A:$I,7,FALSE),VLOOKUP($A1362,'UNIPIPE AIR'!$A:$I,7,FALSE)))),"",IF(ISERROR(IF(ISERROR(VLOOKUP($A1362,'UNIPIPE AIR'!$A:$I,7,FALSE)),VLOOKUP($A1362,'UNIPIPE NITRO'!$A:$I,7,FALSE),VLOOKUP($A1362,'UNIPIPE AIR'!$A:$I,7,FALSE))),IF(ISERROR(VLOOKUP($A1362,'UNIPIPE VAC'!$A:$H,7,FALSE)),VLOOKUP($A1362,'UNIPIPE HP'!$A:$I,7,FALSE),VLOOKUP($A1362,'UNIPIPE VAC'!$A:$H,7,FALSE)),IF(ISERROR(VLOOKUP($A1362,'UNIPIPE AIR'!$A:$I,7,FALSE)),VLOOKUP($A1362,'UNIPIPE NITRO'!$A:$I,7,FALSE),VLOOKUP($A1362,'UNIPIPE AIR'!$A:$I,7,FALSE))))</f>
        <v/>
      </c>
      <c r="E1362" s="140" t="str">
        <f>IF(ISERROR(IF(ISERROR(IF(ISERROR(VLOOKUP($A1362,'UNIPIPE AIR'!$A:$I,8,FALSE)),VLOOKUP($A1362,'UNIPIPE NITRO'!$A:$I,8,FALSE),VLOOKUP($A1362,'UNIPIPE AIR'!$A:$I,8,FALSE))),IF(ISERROR(VLOOKUP($A1362,'UNIPIPE VAC'!$A:$H,8,FALSE)),VLOOKUP($A1362,'UNIPIPE HP'!$A:$I,8,FALSE),VLOOKUP($A1362,'UNIPIPE VAC'!$A:$H,8,FALSE)),IF(ISERROR(VLOOKUP($A1362,'UNIPIPE AIR'!$A:$I,8,FALSE)),VLOOKUP($A1362,'UNIPIPE NITRO'!$A:$I,8,FALSE),VLOOKUP($A1362,'UNIPIPE AIR'!$A:$I,8,FALSE)))),"",IF(ISERROR(IF(ISERROR(VLOOKUP($A1362,'UNIPIPE AIR'!$A:$I,8,FALSE)),VLOOKUP($A1362,'UNIPIPE NITRO'!$A:$I,8,FALSE),VLOOKUP($A1362,'UNIPIPE AIR'!$A:$I,8,FALSE))),IF(ISERROR(VLOOKUP($A1362,'UNIPIPE VAC'!$A:$H,8,FALSE)),VLOOKUP($A1362,'UNIPIPE HP'!$A:$I,8,FALSE),VLOOKUP($A1362,'UNIPIPE VAC'!$A:$H,8,FALSE)),IF(ISERROR(VLOOKUP($A1362,'UNIPIPE AIR'!$A:$I,8,FALSE)),VLOOKUP($A1362,'UNIPIPE NITRO'!$A:$I,8,FALSE),VLOOKUP($A1362,'UNIPIPE AIR'!$A:$I,8,FALSE))))</f>
        <v/>
      </c>
      <c r="F1362" s="140" t="str">
        <f t="shared" si="5"/>
        <v/>
      </c>
      <c r="G1362" s="127"/>
      <c r="H1362" s="127"/>
      <c r="I1362" s="127"/>
      <c r="J1362" s="127"/>
      <c r="K1362" s="127"/>
      <c r="L1362" s="127"/>
      <c r="M1362" s="127"/>
      <c r="N1362" s="127"/>
      <c r="O1362" s="127"/>
      <c r="P1362" s="127"/>
      <c r="Q1362" s="127"/>
      <c r="R1362" s="127"/>
      <c r="S1362" s="127"/>
      <c r="T1362" s="127"/>
      <c r="U1362" s="127"/>
      <c r="V1362" s="127"/>
      <c r="W1362" s="127"/>
      <c r="X1362" s="127"/>
      <c r="Y1362" s="127"/>
      <c r="Z1362" s="127"/>
    </row>
    <row r="1363" spans="1:26" ht="18.75" customHeight="1" x14ac:dyDescent="0.2">
      <c r="A1363" s="135">
        <v>1345</v>
      </c>
      <c r="B1363" s="135" t="str">
        <f>IF(ISERROR(IF(ISERROR(IF(ISERROR(VLOOKUP($A1363,'UNIPIPE AIR'!$A:$I,3,FALSE)),VLOOKUP($A1363,'UNIPIPE NITRO'!$A:$I,3,FALSE),VLOOKUP($A1363,'UNIPIPE AIR'!$A:$I,3,FALSE))),IF(ISERROR(VLOOKUP($A1363,'UNIPIPE VAC'!$A:$H,3,FALSE)),VLOOKUP($A1363,'UNIPIPE HP'!$A:$I,3,FALSE),VLOOKUP($A1363,'UNIPIPE VAC'!$A:$H,3,FALSE)),IF(ISERROR(VLOOKUP($A1363,'UNIPIPE AIR'!$A:$I,3,FALSE)),VLOOKUP($A1363,'UNIPIPE NITRO'!$A:$I,3,FALSE),VLOOKUP($A1363,'UNIPIPE AIR'!$A:$I,3,FALSE)))),"",IF(ISERROR(IF(ISERROR(VLOOKUP($A1363,'UNIPIPE AIR'!$A:$I,3,FALSE)),VLOOKUP($A1363,'UNIPIPE NITRO'!$A:$I,3,FALSE),VLOOKUP($A1363,'UNIPIPE AIR'!$A:$I,3,FALSE))),IF(ISERROR(VLOOKUP($A1363,'UNIPIPE VAC'!$A:$H,3,FALSE)),VLOOKUP($A1363,'UNIPIPE HP'!$A:$I,3,FALSE),VLOOKUP($A1363,'UNIPIPE VAC'!$A:$H,3,FALSE)),IF(ISERROR(VLOOKUP($A1363,'UNIPIPE AIR'!$A:$I,3,FALSE)),VLOOKUP($A1363,'UNIPIPE NITRO'!$A:$I,3,FALSE),VLOOKUP($A1363,'UNIPIPE AIR'!$A:$I,3,FALSE))))</f>
        <v/>
      </c>
      <c r="C1363" s="133" t="str">
        <f>IF(ISERROR(IF(ISERROR(IF(ISERROR(VLOOKUP($A1363,'UNIPIPE AIR'!$A:$I,5,FALSE)),VLOOKUP($A1363,'UNIPIPE NITRO'!$A:$I,5,FALSE),VLOOKUP($A1363,'UNIPIPE AIR'!$A:$I,5,FALSE))),IF(ISERROR(VLOOKUP($A1363,'UNIPIPE VAC'!$A:$H,5,FALSE)),VLOOKUP($A1363,'UNIPIPE HP'!$A:$I,5,FALSE),VLOOKUP($A1363,'UNIPIPE VAC'!$A:$H,5,FALSE)),IF(ISERROR(VLOOKUP($A1363,'UNIPIPE AIR'!$A:$I,5,FALSE)),VLOOKUP($A1363,'UNIPIPE NITRO'!$A:$I,5,FALSE),VLOOKUP($A1363,'UNIPIPE AIR'!$A:$I,5,FALSE)))),"",IF(ISERROR(IF(ISERROR(VLOOKUP($A1363,'UNIPIPE AIR'!$A:$I,5,FALSE)),VLOOKUP($A1363,'UNIPIPE NITRO'!$A:$I,5,FALSE),VLOOKUP($A1363,'UNIPIPE AIR'!$A:$I,5,FALSE))),IF(ISERROR(VLOOKUP($A1363,'UNIPIPE VAC'!$A:$H,5,FALSE)),VLOOKUP($A1363,'UNIPIPE HP'!$A:$I,5,FALSE),VLOOKUP($A1363,'UNIPIPE VAC'!$A:$H,5,FALSE)),IF(ISERROR(VLOOKUP($A1363,'UNIPIPE AIR'!$A:$I,5,FALSE)),VLOOKUP($A1363,'UNIPIPE NITRO'!$A:$I,5,FALSE),VLOOKUP($A1363,'UNIPIPE AIR'!$A:$I,5,FALSE))))</f>
        <v/>
      </c>
      <c r="D1363" s="139" t="str">
        <f>IF(ISERROR(IF(ISERROR(IF(ISERROR(VLOOKUP($A1363,'UNIPIPE AIR'!$A:$I,7,FALSE)),VLOOKUP($A1363,'UNIPIPE NITRO'!$A:$I,7,FALSE),VLOOKUP($A1363,'UNIPIPE AIR'!$A:$I,7,FALSE))),IF(ISERROR(VLOOKUP($A1363,'UNIPIPE VAC'!$A:$H,7,FALSE)),VLOOKUP($A1363,'UNIPIPE HP'!$A:$I,7,FALSE),VLOOKUP($A1363,'UNIPIPE VAC'!$A:$H,7,FALSE)),IF(ISERROR(VLOOKUP($A1363,'UNIPIPE AIR'!$A:$I,7,FALSE)),VLOOKUP($A1363,'UNIPIPE NITRO'!$A:$I,7,FALSE),VLOOKUP($A1363,'UNIPIPE AIR'!$A:$I,7,FALSE)))),"",IF(ISERROR(IF(ISERROR(VLOOKUP($A1363,'UNIPIPE AIR'!$A:$I,7,FALSE)),VLOOKUP($A1363,'UNIPIPE NITRO'!$A:$I,7,FALSE),VLOOKUP($A1363,'UNIPIPE AIR'!$A:$I,7,FALSE))),IF(ISERROR(VLOOKUP($A1363,'UNIPIPE VAC'!$A:$H,7,FALSE)),VLOOKUP($A1363,'UNIPIPE HP'!$A:$I,7,FALSE),VLOOKUP($A1363,'UNIPIPE VAC'!$A:$H,7,FALSE)),IF(ISERROR(VLOOKUP($A1363,'UNIPIPE AIR'!$A:$I,7,FALSE)),VLOOKUP($A1363,'UNIPIPE NITRO'!$A:$I,7,FALSE),VLOOKUP($A1363,'UNIPIPE AIR'!$A:$I,7,FALSE))))</f>
        <v/>
      </c>
      <c r="E1363" s="140" t="str">
        <f>IF(ISERROR(IF(ISERROR(IF(ISERROR(VLOOKUP($A1363,'UNIPIPE AIR'!$A:$I,8,FALSE)),VLOOKUP($A1363,'UNIPIPE NITRO'!$A:$I,8,FALSE),VLOOKUP($A1363,'UNIPIPE AIR'!$A:$I,8,FALSE))),IF(ISERROR(VLOOKUP($A1363,'UNIPIPE VAC'!$A:$H,8,FALSE)),VLOOKUP($A1363,'UNIPIPE HP'!$A:$I,8,FALSE),VLOOKUP($A1363,'UNIPIPE VAC'!$A:$H,8,FALSE)),IF(ISERROR(VLOOKUP($A1363,'UNIPIPE AIR'!$A:$I,8,FALSE)),VLOOKUP($A1363,'UNIPIPE NITRO'!$A:$I,8,FALSE),VLOOKUP($A1363,'UNIPIPE AIR'!$A:$I,8,FALSE)))),"",IF(ISERROR(IF(ISERROR(VLOOKUP($A1363,'UNIPIPE AIR'!$A:$I,8,FALSE)),VLOOKUP($A1363,'UNIPIPE NITRO'!$A:$I,8,FALSE),VLOOKUP($A1363,'UNIPIPE AIR'!$A:$I,8,FALSE))),IF(ISERROR(VLOOKUP($A1363,'UNIPIPE VAC'!$A:$H,8,FALSE)),VLOOKUP($A1363,'UNIPIPE HP'!$A:$I,8,FALSE),VLOOKUP($A1363,'UNIPIPE VAC'!$A:$H,8,FALSE)),IF(ISERROR(VLOOKUP($A1363,'UNIPIPE AIR'!$A:$I,8,FALSE)),VLOOKUP($A1363,'UNIPIPE NITRO'!$A:$I,8,FALSE),VLOOKUP($A1363,'UNIPIPE AIR'!$A:$I,8,FALSE))))</f>
        <v/>
      </c>
      <c r="F1363" s="140" t="str">
        <f t="shared" si="5"/>
        <v/>
      </c>
      <c r="G1363" s="127"/>
      <c r="H1363" s="127"/>
      <c r="I1363" s="127"/>
      <c r="J1363" s="127"/>
      <c r="K1363" s="127"/>
      <c r="L1363" s="127"/>
      <c r="M1363" s="127"/>
      <c r="N1363" s="127"/>
      <c r="O1363" s="127"/>
      <c r="P1363" s="127"/>
      <c r="Q1363" s="127"/>
      <c r="R1363" s="127"/>
      <c r="S1363" s="127"/>
      <c r="T1363" s="127"/>
      <c r="U1363" s="127"/>
      <c r="V1363" s="127"/>
      <c r="W1363" s="127"/>
      <c r="X1363" s="127"/>
      <c r="Y1363" s="127"/>
      <c r="Z1363" s="127"/>
    </row>
    <row r="1364" spans="1:26" ht="18.75" customHeight="1" x14ac:dyDescent="0.2">
      <c r="A1364" s="135">
        <v>1346</v>
      </c>
      <c r="B1364" s="135" t="str">
        <f>IF(ISERROR(IF(ISERROR(IF(ISERROR(VLOOKUP($A1364,'UNIPIPE AIR'!$A:$I,3,FALSE)),VLOOKUP($A1364,'UNIPIPE NITRO'!$A:$I,3,FALSE),VLOOKUP($A1364,'UNIPIPE AIR'!$A:$I,3,FALSE))),IF(ISERROR(VLOOKUP($A1364,'UNIPIPE VAC'!$A:$H,3,FALSE)),VLOOKUP($A1364,'UNIPIPE HP'!$A:$I,3,FALSE),VLOOKUP($A1364,'UNIPIPE VAC'!$A:$H,3,FALSE)),IF(ISERROR(VLOOKUP($A1364,'UNIPIPE AIR'!$A:$I,3,FALSE)),VLOOKUP($A1364,'UNIPIPE NITRO'!$A:$I,3,FALSE),VLOOKUP($A1364,'UNIPIPE AIR'!$A:$I,3,FALSE)))),"",IF(ISERROR(IF(ISERROR(VLOOKUP($A1364,'UNIPIPE AIR'!$A:$I,3,FALSE)),VLOOKUP($A1364,'UNIPIPE NITRO'!$A:$I,3,FALSE),VLOOKUP($A1364,'UNIPIPE AIR'!$A:$I,3,FALSE))),IF(ISERROR(VLOOKUP($A1364,'UNIPIPE VAC'!$A:$H,3,FALSE)),VLOOKUP($A1364,'UNIPIPE HP'!$A:$I,3,FALSE),VLOOKUP($A1364,'UNIPIPE VAC'!$A:$H,3,FALSE)),IF(ISERROR(VLOOKUP($A1364,'UNIPIPE AIR'!$A:$I,3,FALSE)),VLOOKUP($A1364,'UNIPIPE NITRO'!$A:$I,3,FALSE),VLOOKUP($A1364,'UNIPIPE AIR'!$A:$I,3,FALSE))))</f>
        <v/>
      </c>
      <c r="C1364" s="133" t="str">
        <f>IF(ISERROR(IF(ISERROR(IF(ISERROR(VLOOKUP($A1364,'UNIPIPE AIR'!$A:$I,5,FALSE)),VLOOKUP($A1364,'UNIPIPE NITRO'!$A:$I,5,FALSE),VLOOKUP($A1364,'UNIPIPE AIR'!$A:$I,5,FALSE))),IF(ISERROR(VLOOKUP($A1364,'UNIPIPE VAC'!$A:$H,5,FALSE)),VLOOKUP($A1364,'UNIPIPE HP'!$A:$I,5,FALSE),VLOOKUP($A1364,'UNIPIPE VAC'!$A:$H,5,FALSE)),IF(ISERROR(VLOOKUP($A1364,'UNIPIPE AIR'!$A:$I,5,FALSE)),VLOOKUP($A1364,'UNIPIPE NITRO'!$A:$I,5,FALSE),VLOOKUP($A1364,'UNIPIPE AIR'!$A:$I,5,FALSE)))),"",IF(ISERROR(IF(ISERROR(VLOOKUP($A1364,'UNIPIPE AIR'!$A:$I,5,FALSE)),VLOOKUP($A1364,'UNIPIPE NITRO'!$A:$I,5,FALSE),VLOOKUP($A1364,'UNIPIPE AIR'!$A:$I,5,FALSE))),IF(ISERROR(VLOOKUP($A1364,'UNIPIPE VAC'!$A:$H,5,FALSE)),VLOOKUP($A1364,'UNIPIPE HP'!$A:$I,5,FALSE),VLOOKUP($A1364,'UNIPIPE VAC'!$A:$H,5,FALSE)),IF(ISERROR(VLOOKUP($A1364,'UNIPIPE AIR'!$A:$I,5,FALSE)),VLOOKUP($A1364,'UNIPIPE NITRO'!$A:$I,5,FALSE),VLOOKUP($A1364,'UNIPIPE AIR'!$A:$I,5,FALSE))))</f>
        <v/>
      </c>
      <c r="D1364" s="139" t="str">
        <f>IF(ISERROR(IF(ISERROR(IF(ISERROR(VLOOKUP($A1364,'UNIPIPE AIR'!$A:$I,7,FALSE)),VLOOKUP($A1364,'UNIPIPE NITRO'!$A:$I,7,FALSE),VLOOKUP($A1364,'UNIPIPE AIR'!$A:$I,7,FALSE))),IF(ISERROR(VLOOKUP($A1364,'UNIPIPE VAC'!$A:$H,7,FALSE)),VLOOKUP($A1364,'UNIPIPE HP'!$A:$I,7,FALSE),VLOOKUP($A1364,'UNIPIPE VAC'!$A:$H,7,FALSE)),IF(ISERROR(VLOOKUP($A1364,'UNIPIPE AIR'!$A:$I,7,FALSE)),VLOOKUP($A1364,'UNIPIPE NITRO'!$A:$I,7,FALSE),VLOOKUP($A1364,'UNIPIPE AIR'!$A:$I,7,FALSE)))),"",IF(ISERROR(IF(ISERROR(VLOOKUP($A1364,'UNIPIPE AIR'!$A:$I,7,FALSE)),VLOOKUP($A1364,'UNIPIPE NITRO'!$A:$I,7,FALSE),VLOOKUP($A1364,'UNIPIPE AIR'!$A:$I,7,FALSE))),IF(ISERROR(VLOOKUP($A1364,'UNIPIPE VAC'!$A:$H,7,FALSE)),VLOOKUP($A1364,'UNIPIPE HP'!$A:$I,7,FALSE),VLOOKUP($A1364,'UNIPIPE VAC'!$A:$H,7,FALSE)),IF(ISERROR(VLOOKUP($A1364,'UNIPIPE AIR'!$A:$I,7,FALSE)),VLOOKUP($A1364,'UNIPIPE NITRO'!$A:$I,7,FALSE),VLOOKUP($A1364,'UNIPIPE AIR'!$A:$I,7,FALSE))))</f>
        <v/>
      </c>
      <c r="E1364" s="140" t="str">
        <f>IF(ISERROR(IF(ISERROR(IF(ISERROR(VLOOKUP($A1364,'UNIPIPE AIR'!$A:$I,8,FALSE)),VLOOKUP($A1364,'UNIPIPE NITRO'!$A:$I,8,FALSE),VLOOKUP($A1364,'UNIPIPE AIR'!$A:$I,8,FALSE))),IF(ISERROR(VLOOKUP($A1364,'UNIPIPE VAC'!$A:$H,8,FALSE)),VLOOKUP($A1364,'UNIPIPE HP'!$A:$I,8,FALSE),VLOOKUP($A1364,'UNIPIPE VAC'!$A:$H,8,FALSE)),IF(ISERROR(VLOOKUP($A1364,'UNIPIPE AIR'!$A:$I,8,FALSE)),VLOOKUP($A1364,'UNIPIPE NITRO'!$A:$I,8,FALSE),VLOOKUP($A1364,'UNIPIPE AIR'!$A:$I,8,FALSE)))),"",IF(ISERROR(IF(ISERROR(VLOOKUP($A1364,'UNIPIPE AIR'!$A:$I,8,FALSE)),VLOOKUP($A1364,'UNIPIPE NITRO'!$A:$I,8,FALSE),VLOOKUP($A1364,'UNIPIPE AIR'!$A:$I,8,FALSE))),IF(ISERROR(VLOOKUP($A1364,'UNIPIPE VAC'!$A:$H,8,FALSE)),VLOOKUP($A1364,'UNIPIPE HP'!$A:$I,8,FALSE),VLOOKUP($A1364,'UNIPIPE VAC'!$A:$H,8,FALSE)),IF(ISERROR(VLOOKUP($A1364,'UNIPIPE AIR'!$A:$I,8,FALSE)),VLOOKUP($A1364,'UNIPIPE NITRO'!$A:$I,8,FALSE),VLOOKUP($A1364,'UNIPIPE AIR'!$A:$I,8,FALSE))))</f>
        <v/>
      </c>
      <c r="F1364" s="140" t="str">
        <f t="shared" si="5"/>
        <v/>
      </c>
      <c r="G1364" s="127"/>
      <c r="H1364" s="127"/>
      <c r="I1364" s="127"/>
      <c r="J1364" s="127"/>
      <c r="K1364" s="127"/>
      <c r="L1364" s="127"/>
      <c r="M1364" s="127"/>
      <c r="N1364" s="127"/>
      <c r="O1364" s="127"/>
      <c r="P1364" s="127"/>
      <c r="Q1364" s="127"/>
      <c r="R1364" s="127"/>
      <c r="S1364" s="127"/>
      <c r="T1364" s="127"/>
      <c r="U1364" s="127"/>
      <c r="V1364" s="127"/>
      <c r="W1364" s="127"/>
      <c r="X1364" s="127"/>
      <c r="Y1364" s="127"/>
      <c r="Z1364" s="127"/>
    </row>
    <row r="1365" spans="1:26" ht="18.75" customHeight="1" x14ac:dyDescent="0.2">
      <c r="A1365" s="135">
        <v>1347</v>
      </c>
      <c r="B1365" s="135" t="str">
        <f>IF(ISERROR(IF(ISERROR(IF(ISERROR(VLOOKUP($A1365,'UNIPIPE AIR'!$A:$I,3,FALSE)),VLOOKUP($A1365,'UNIPIPE NITRO'!$A:$I,3,FALSE),VLOOKUP($A1365,'UNIPIPE AIR'!$A:$I,3,FALSE))),IF(ISERROR(VLOOKUP($A1365,'UNIPIPE VAC'!$A:$H,3,FALSE)),VLOOKUP($A1365,'UNIPIPE HP'!$A:$I,3,FALSE),VLOOKUP($A1365,'UNIPIPE VAC'!$A:$H,3,FALSE)),IF(ISERROR(VLOOKUP($A1365,'UNIPIPE AIR'!$A:$I,3,FALSE)),VLOOKUP($A1365,'UNIPIPE NITRO'!$A:$I,3,FALSE),VLOOKUP($A1365,'UNIPIPE AIR'!$A:$I,3,FALSE)))),"",IF(ISERROR(IF(ISERROR(VLOOKUP($A1365,'UNIPIPE AIR'!$A:$I,3,FALSE)),VLOOKUP($A1365,'UNIPIPE NITRO'!$A:$I,3,FALSE),VLOOKUP($A1365,'UNIPIPE AIR'!$A:$I,3,FALSE))),IF(ISERROR(VLOOKUP($A1365,'UNIPIPE VAC'!$A:$H,3,FALSE)),VLOOKUP($A1365,'UNIPIPE HP'!$A:$I,3,FALSE),VLOOKUP($A1365,'UNIPIPE VAC'!$A:$H,3,FALSE)),IF(ISERROR(VLOOKUP($A1365,'UNIPIPE AIR'!$A:$I,3,FALSE)),VLOOKUP($A1365,'UNIPIPE NITRO'!$A:$I,3,FALSE),VLOOKUP($A1365,'UNIPIPE AIR'!$A:$I,3,FALSE))))</f>
        <v/>
      </c>
      <c r="C1365" s="133" t="str">
        <f>IF(ISERROR(IF(ISERROR(IF(ISERROR(VLOOKUP($A1365,'UNIPIPE AIR'!$A:$I,5,FALSE)),VLOOKUP($A1365,'UNIPIPE NITRO'!$A:$I,5,FALSE),VLOOKUP($A1365,'UNIPIPE AIR'!$A:$I,5,FALSE))),IF(ISERROR(VLOOKUP($A1365,'UNIPIPE VAC'!$A:$H,5,FALSE)),VLOOKUP($A1365,'UNIPIPE HP'!$A:$I,5,FALSE),VLOOKUP($A1365,'UNIPIPE VAC'!$A:$H,5,FALSE)),IF(ISERROR(VLOOKUP($A1365,'UNIPIPE AIR'!$A:$I,5,FALSE)),VLOOKUP($A1365,'UNIPIPE NITRO'!$A:$I,5,FALSE),VLOOKUP($A1365,'UNIPIPE AIR'!$A:$I,5,FALSE)))),"",IF(ISERROR(IF(ISERROR(VLOOKUP($A1365,'UNIPIPE AIR'!$A:$I,5,FALSE)),VLOOKUP($A1365,'UNIPIPE NITRO'!$A:$I,5,FALSE),VLOOKUP($A1365,'UNIPIPE AIR'!$A:$I,5,FALSE))),IF(ISERROR(VLOOKUP($A1365,'UNIPIPE VAC'!$A:$H,5,FALSE)),VLOOKUP($A1365,'UNIPIPE HP'!$A:$I,5,FALSE),VLOOKUP($A1365,'UNIPIPE VAC'!$A:$H,5,FALSE)),IF(ISERROR(VLOOKUP($A1365,'UNIPIPE AIR'!$A:$I,5,FALSE)),VLOOKUP($A1365,'UNIPIPE NITRO'!$A:$I,5,FALSE),VLOOKUP($A1365,'UNIPIPE AIR'!$A:$I,5,FALSE))))</f>
        <v/>
      </c>
      <c r="D1365" s="139" t="str">
        <f>IF(ISERROR(IF(ISERROR(IF(ISERROR(VLOOKUP($A1365,'UNIPIPE AIR'!$A:$I,7,FALSE)),VLOOKUP($A1365,'UNIPIPE NITRO'!$A:$I,7,FALSE),VLOOKUP($A1365,'UNIPIPE AIR'!$A:$I,7,FALSE))),IF(ISERROR(VLOOKUP($A1365,'UNIPIPE VAC'!$A:$H,7,FALSE)),VLOOKUP($A1365,'UNIPIPE HP'!$A:$I,7,FALSE),VLOOKUP($A1365,'UNIPIPE VAC'!$A:$H,7,FALSE)),IF(ISERROR(VLOOKUP($A1365,'UNIPIPE AIR'!$A:$I,7,FALSE)),VLOOKUP($A1365,'UNIPIPE NITRO'!$A:$I,7,FALSE),VLOOKUP($A1365,'UNIPIPE AIR'!$A:$I,7,FALSE)))),"",IF(ISERROR(IF(ISERROR(VLOOKUP($A1365,'UNIPIPE AIR'!$A:$I,7,FALSE)),VLOOKUP($A1365,'UNIPIPE NITRO'!$A:$I,7,FALSE),VLOOKUP($A1365,'UNIPIPE AIR'!$A:$I,7,FALSE))),IF(ISERROR(VLOOKUP($A1365,'UNIPIPE VAC'!$A:$H,7,FALSE)),VLOOKUP($A1365,'UNIPIPE HP'!$A:$I,7,FALSE),VLOOKUP($A1365,'UNIPIPE VAC'!$A:$H,7,FALSE)),IF(ISERROR(VLOOKUP($A1365,'UNIPIPE AIR'!$A:$I,7,FALSE)),VLOOKUP($A1365,'UNIPIPE NITRO'!$A:$I,7,FALSE),VLOOKUP($A1365,'UNIPIPE AIR'!$A:$I,7,FALSE))))</f>
        <v/>
      </c>
      <c r="E1365" s="140" t="str">
        <f>IF(ISERROR(IF(ISERROR(IF(ISERROR(VLOOKUP($A1365,'UNIPIPE AIR'!$A:$I,8,FALSE)),VLOOKUP($A1365,'UNIPIPE NITRO'!$A:$I,8,FALSE),VLOOKUP($A1365,'UNIPIPE AIR'!$A:$I,8,FALSE))),IF(ISERROR(VLOOKUP($A1365,'UNIPIPE VAC'!$A:$H,8,FALSE)),VLOOKUP($A1365,'UNIPIPE HP'!$A:$I,8,FALSE),VLOOKUP($A1365,'UNIPIPE VAC'!$A:$H,8,FALSE)),IF(ISERROR(VLOOKUP($A1365,'UNIPIPE AIR'!$A:$I,8,FALSE)),VLOOKUP($A1365,'UNIPIPE NITRO'!$A:$I,8,FALSE),VLOOKUP($A1365,'UNIPIPE AIR'!$A:$I,8,FALSE)))),"",IF(ISERROR(IF(ISERROR(VLOOKUP($A1365,'UNIPIPE AIR'!$A:$I,8,FALSE)),VLOOKUP($A1365,'UNIPIPE NITRO'!$A:$I,8,FALSE),VLOOKUP($A1365,'UNIPIPE AIR'!$A:$I,8,FALSE))),IF(ISERROR(VLOOKUP($A1365,'UNIPIPE VAC'!$A:$H,8,FALSE)),VLOOKUP($A1365,'UNIPIPE HP'!$A:$I,8,FALSE),VLOOKUP($A1365,'UNIPIPE VAC'!$A:$H,8,FALSE)),IF(ISERROR(VLOOKUP($A1365,'UNIPIPE AIR'!$A:$I,8,FALSE)),VLOOKUP($A1365,'UNIPIPE NITRO'!$A:$I,8,FALSE),VLOOKUP($A1365,'UNIPIPE AIR'!$A:$I,8,FALSE))))</f>
        <v/>
      </c>
      <c r="F1365" s="140" t="str">
        <f t="shared" si="5"/>
        <v/>
      </c>
      <c r="G1365" s="127"/>
      <c r="H1365" s="127"/>
      <c r="I1365" s="127"/>
      <c r="J1365" s="127"/>
      <c r="K1365" s="127"/>
      <c r="L1365" s="127"/>
      <c r="M1365" s="127"/>
      <c r="N1365" s="127"/>
      <c r="O1365" s="127"/>
      <c r="P1365" s="127"/>
      <c r="Q1365" s="127"/>
      <c r="R1365" s="127"/>
      <c r="S1365" s="127"/>
      <c r="T1365" s="127"/>
      <c r="U1365" s="127"/>
      <c r="V1365" s="127"/>
      <c r="W1365" s="127"/>
      <c r="X1365" s="127"/>
      <c r="Y1365" s="127"/>
      <c r="Z1365" s="127"/>
    </row>
    <row r="1366" spans="1:26" ht="18.75" customHeight="1" x14ac:dyDescent="0.2">
      <c r="A1366" s="135">
        <v>1348</v>
      </c>
      <c r="B1366" s="135" t="str">
        <f>IF(ISERROR(IF(ISERROR(IF(ISERROR(VLOOKUP($A1366,'UNIPIPE AIR'!$A:$I,3,FALSE)),VLOOKUP($A1366,'UNIPIPE NITRO'!$A:$I,3,FALSE),VLOOKUP($A1366,'UNIPIPE AIR'!$A:$I,3,FALSE))),IF(ISERROR(VLOOKUP($A1366,'UNIPIPE VAC'!$A:$H,3,FALSE)),VLOOKUP($A1366,'UNIPIPE HP'!$A:$I,3,FALSE),VLOOKUP($A1366,'UNIPIPE VAC'!$A:$H,3,FALSE)),IF(ISERROR(VLOOKUP($A1366,'UNIPIPE AIR'!$A:$I,3,FALSE)),VLOOKUP($A1366,'UNIPIPE NITRO'!$A:$I,3,FALSE),VLOOKUP($A1366,'UNIPIPE AIR'!$A:$I,3,FALSE)))),"",IF(ISERROR(IF(ISERROR(VLOOKUP($A1366,'UNIPIPE AIR'!$A:$I,3,FALSE)),VLOOKUP($A1366,'UNIPIPE NITRO'!$A:$I,3,FALSE),VLOOKUP($A1366,'UNIPIPE AIR'!$A:$I,3,FALSE))),IF(ISERROR(VLOOKUP($A1366,'UNIPIPE VAC'!$A:$H,3,FALSE)),VLOOKUP($A1366,'UNIPIPE HP'!$A:$I,3,FALSE),VLOOKUP($A1366,'UNIPIPE VAC'!$A:$H,3,FALSE)),IF(ISERROR(VLOOKUP($A1366,'UNIPIPE AIR'!$A:$I,3,FALSE)),VLOOKUP($A1366,'UNIPIPE NITRO'!$A:$I,3,FALSE),VLOOKUP($A1366,'UNIPIPE AIR'!$A:$I,3,FALSE))))</f>
        <v/>
      </c>
      <c r="C1366" s="133" t="str">
        <f>IF(ISERROR(IF(ISERROR(IF(ISERROR(VLOOKUP($A1366,'UNIPIPE AIR'!$A:$I,5,FALSE)),VLOOKUP($A1366,'UNIPIPE NITRO'!$A:$I,5,FALSE),VLOOKUP($A1366,'UNIPIPE AIR'!$A:$I,5,FALSE))),IF(ISERROR(VLOOKUP($A1366,'UNIPIPE VAC'!$A:$H,5,FALSE)),VLOOKUP($A1366,'UNIPIPE HP'!$A:$I,5,FALSE),VLOOKUP($A1366,'UNIPIPE VAC'!$A:$H,5,FALSE)),IF(ISERROR(VLOOKUP($A1366,'UNIPIPE AIR'!$A:$I,5,FALSE)),VLOOKUP($A1366,'UNIPIPE NITRO'!$A:$I,5,FALSE),VLOOKUP($A1366,'UNIPIPE AIR'!$A:$I,5,FALSE)))),"",IF(ISERROR(IF(ISERROR(VLOOKUP($A1366,'UNIPIPE AIR'!$A:$I,5,FALSE)),VLOOKUP($A1366,'UNIPIPE NITRO'!$A:$I,5,FALSE),VLOOKUP($A1366,'UNIPIPE AIR'!$A:$I,5,FALSE))),IF(ISERROR(VLOOKUP($A1366,'UNIPIPE VAC'!$A:$H,5,FALSE)),VLOOKUP($A1366,'UNIPIPE HP'!$A:$I,5,FALSE),VLOOKUP($A1366,'UNIPIPE VAC'!$A:$H,5,FALSE)),IF(ISERROR(VLOOKUP($A1366,'UNIPIPE AIR'!$A:$I,5,FALSE)),VLOOKUP($A1366,'UNIPIPE NITRO'!$A:$I,5,FALSE),VLOOKUP($A1366,'UNIPIPE AIR'!$A:$I,5,FALSE))))</f>
        <v/>
      </c>
      <c r="D1366" s="139" t="str">
        <f>IF(ISERROR(IF(ISERROR(IF(ISERROR(VLOOKUP($A1366,'UNIPIPE AIR'!$A:$I,7,FALSE)),VLOOKUP($A1366,'UNIPIPE NITRO'!$A:$I,7,FALSE),VLOOKUP($A1366,'UNIPIPE AIR'!$A:$I,7,FALSE))),IF(ISERROR(VLOOKUP($A1366,'UNIPIPE VAC'!$A:$H,7,FALSE)),VLOOKUP($A1366,'UNIPIPE HP'!$A:$I,7,FALSE),VLOOKUP($A1366,'UNIPIPE VAC'!$A:$H,7,FALSE)),IF(ISERROR(VLOOKUP($A1366,'UNIPIPE AIR'!$A:$I,7,FALSE)),VLOOKUP($A1366,'UNIPIPE NITRO'!$A:$I,7,FALSE),VLOOKUP($A1366,'UNIPIPE AIR'!$A:$I,7,FALSE)))),"",IF(ISERROR(IF(ISERROR(VLOOKUP($A1366,'UNIPIPE AIR'!$A:$I,7,FALSE)),VLOOKUP($A1366,'UNIPIPE NITRO'!$A:$I,7,FALSE),VLOOKUP($A1366,'UNIPIPE AIR'!$A:$I,7,FALSE))),IF(ISERROR(VLOOKUP($A1366,'UNIPIPE VAC'!$A:$H,7,FALSE)),VLOOKUP($A1366,'UNIPIPE HP'!$A:$I,7,FALSE),VLOOKUP($A1366,'UNIPIPE VAC'!$A:$H,7,FALSE)),IF(ISERROR(VLOOKUP($A1366,'UNIPIPE AIR'!$A:$I,7,FALSE)),VLOOKUP($A1366,'UNIPIPE NITRO'!$A:$I,7,FALSE),VLOOKUP($A1366,'UNIPIPE AIR'!$A:$I,7,FALSE))))</f>
        <v/>
      </c>
      <c r="E1366" s="140" t="str">
        <f>IF(ISERROR(IF(ISERROR(IF(ISERROR(VLOOKUP($A1366,'UNIPIPE AIR'!$A:$I,8,FALSE)),VLOOKUP($A1366,'UNIPIPE NITRO'!$A:$I,8,FALSE),VLOOKUP($A1366,'UNIPIPE AIR'!$A:$I,8,FALSE))),IF(ISERROR(VLOOKUP($A1366,'UNIPIPE VAC'!$A:$H,8,FALSE)),VLOOKUP($A1366,'UNIPIPE HP'!$A:$I,8,FALSE),VLOOKUP($A1366,'UNIPIPE VAC'!$A:$H,8,FALSE)),IF(ISERROR(VLOOKUP($A1366,'UNIPIPE AIR'!$A:$I,8,FALSE)),VLOOKUP($A1366,'UNIPIPE NITRO'!$A:$I,8,FALSE),VLOOKUP($A1366,'UNIPIPE AIR'!$A:$I,8,FALSE)))),"",IF(ISERROR(IF(ISERROR(VLOOKUP($A1366,'UNIPIPE AIR'!$A:$I,8,FALSE)),VLOOKUP($A1366,'UNIPIPE NITRO'!$A:$I,8,FALSE),VLOOKUP($A1366,'UNIPIPE AIR'!$A:$I,8,FALSE))),IF(ISERROR(VLOOKUP($A1366,'UNIPIPE VAC'!$A:$H,8,FALSE)),VLOOKUP($A1366,'UNIPIPE HP'!$A:$I,8,FALSE),VLOOKUP($A1366,'UNIPIPE VAC'!$A:$H,8,FALSE)),IF(ISERROR(VLOOKUP($A1366,'UNIPIPE AIR'!$A:$I,8,FALSE)),VLOOKUP($A1366,'UNIPIPE NITRO'!$A:$I,8,FALSE),VLOOKUP($A1366,'UNIPIPE AIR'!$A:$I,8,FALSE))))</f>
        <v/>
      </c>
      <c r="F1366" s="140" t="str">
        <f t="shared" si="5"/>
        <v/>
      </c>
      <c r="G1366" s="127"/>
      <c r="H1366" s="127"/>
      <c r="I1366" s="127"/>
      <c r="J1366" s="127"/>
      <c r="K1366" s="127"/>
      <c r="L1366" s="127"/>
      <c r="M1366" s="127"/>
      <c r="N1366" s="127"/>
      <c r="O1366" s="127"/>
      <c r="P1366" s="127"/>
      <c r="Q1366" s="127"/>
      <c r="R1366" s="127"/>
      <c r="S1366" s="127"/>
      <c r="T1366" s="127"/>
      <c r="U1366" s="127"/>
      <c r="V1366" s="127"/>
      <c r="W1366" s="127"/>
      <c r="X1366" s="127"/>
      <c r="Y1366" s="127"/>
      <c r="Z1366" s="127"/>
    </row>
    <row r="1367" spans="1:26" ht="18.75" customHeight="1" x14ac:dyDescent="0.2">
      <c r="A1367" s="135">
        <v>1349</v>
      </c>
      <c r="B1367" s="135" t="str">
        <f>IF(ISERROR(IF(ISERROR(IF(ISERROR(VLOOKUP($A1367,'UNIPIPE AIR'!$A:$I,3,FALSE)),VLOOKUP($A1367,'UNIPIPE NITRO'!$A:$I,3,FALSE),VLOOKUP($A1367,'UNIPIPE AIR'!$A:$I,3,FALSE))),IF(ISERROR(VLOOKUP($A1367,'UNIPIPE VAC'!$A:$H,3,FALSE)),VLOOKUP($A1367,'UNIPIPE HP'!$A:$I,3,FALSE),VLOOKUP($A1367,'UNIPIPE VAC'!$A:$H,3,FALSE)),IF(ISERROR(VLOOKUP($A1367,'UNIPIPE AIR'!$A:$I,3,FALSE)),VLOOKUP($A1367,'UNIPIPE NITRO'!$A:$I,3,FALSE),VLOOKUP($A1367,'UNIPIPE AIR'!$A:$I,3,FALSE)))),"",IF(ISERROR(IF(ISERROR(VLOOKUP($A1367,'UNIPIPE AIR'!$A:$I,3,FALSE)),VLOOKUP($A1367,'UNIPIPE NITRO'!$A:$I,3,FALSE),VLOOKUP($A1367,'UNIPIPE AIR'!$A:$I,3,FALSE))),IF(ISERROR(VLOOKUP($A1367,'UNIPIPE VAC'!$A:$H,3,FALSE)),VLOOKUP($A1367,'UNIPIPE HP'!$A:$I,3,FALSE),VLOOKUP($A1367,'UNIPIPE VAC'!$A:$H,3,FALSE)),IF(ISERROR(VLOOKUP($A1367,'UNIPIPE AIR'!$A:$I,3,FALSE)),VLOOKUP($A1367,'UNIPIPE NITRO'!$A:$I,3,FALSE),VLOOKUP($A1367,'UNIPIPE AIR'!$A:$I,3,FALSE))))</f>
        <v/>
      </c>
      <c r="C1367" s="133" t="str">
        <f>IF(ISERROR(IF(ISERROR(IF(ISERROR(VLOOKUP($A1367,'UNIPIPE AIR'!$A:$I,5,FALSE)),VLOOKUP($A1367,'UNIPIPE NITRO'!$A:$I,5,FALSE),VLOOKUP($A1367,'UNIPIPE AIR'!$A:$I,5,FALSE))),IF(ISERROR(VLOOKUP($A1367,'UNIPIPE VAC'!$A:$H,5,FALSE)),VLOOKUP($A1367,'UNIPIPE HP'!$A:$I,5,FALSE),VLOOKUP($A1367,'UNIPIPE VAC'!$A:$H,5,FALSE)),IF(ISERROR(VLOOKUP($A1367,'UNIPIPE AIR'!$A:$I,5,FALSE)),VLOOKUP($A1367,'UNIPIPE NITRO'!$A:$I,5,FALSE),VLOOKUP($A1367,'UNIPIPE AIR'!$A:$I,5,FALSE)))),"",IF(ISERROR(IF(ISERROR(VLOOKUP($A1367,'UNIPIPE AIR'!$A:$I,5,FALSE)),VLOOKUP($A1367,'UNIPIPE NITRO'!$A:$I,5,FALSE),VLOOKUP($A1367,'UNIPIPE AIR'!$A:$I,5,FALSE))),IF(ISERROR(VLOOKUP($A1367,'UNIPIPE VAC'!$A:$H,5,FALSE)),VLOOKUP($A1367,'UNIPIPE HP'!$A:$I,5,FALSE),VLOOKUP($A1367,'UNIPIPE VAC'!$A:$H,5,FALSE)),IF(ISERROR(VLOOKUP($A1367,'UNIPIPE AIR'!$A:$I,5,FALSE)),VLOOKUP($A1367,'UNIPIPE NITRO'!$A:$I,5,FALSE),VLOOKUP($A1367,'UNIPIPE AIR'!$A:$I,5,FALSE))))</f>
        <v/>
      </c>
      <c r="D1367" s="139" t="str">
        <f>IF(ISERROR(IF(ISERROR(IF(ISERROR(VLOOKUP($A1367,'UNIPIPE AIR'!$A:$I,7,FALSE)),VLOOKUP($A1367,'UNIPIPE NITRO'!$A:$I,7,FALSE),VLOOKUP($A1367,'UNIPIPE AIR'!$A:$I,7,FALSE))),IF(ISERROR(VLOOKUP($A1367,'UNIPIPE VAC'!$A:$H,7,FALSE)),VLOOKUP($A1367,'UNIPIPE HP'!$A:$I,7,FALSE),VLOOKUP($A1367,'UNIPIPE VAC'!$A:$H,7,FALSE)),IF(ISERROR(VLOOKUP($A1367,'UNIPIPE AIR'!$A:$I,7,FALSE)),VLOOKUP($A1367,'UNIPIPE NITRO'!$A:$I,7,FALSE),VLOOKUP($A1367,'UNIPIPE AIR'!$A:$I,7,FALSE)))),"",IF(ISERROR(IF(ISERROR(VLOOKUP($A1367,'UNIPIPE AIR'!$A:$I,7,FALSE)),VLOOKUP($A1367,'UNIPIPE NITRO'!$A:$I,7,FALSE),VLOOKUP($A1367,'UNIPIPE AIR'!$A:$I,7,FALSE))),IF(ISERROR(VLOOKUP($A1367,'UNIPIPE VAC'!$A:$H,7,FALSE)),VLOOKUP($A1367,'UNIPIPE HP'!$A:$I,7,FALSE),VLOOKUP($A1367,'UNIPIPE VAC'!$A:$H,7,FALSE)),IF(ISERROR(VLOOKUP($A1367,'UNIPIPE AIR'!$A:$I,7,FALSE)),VLOOKUP($A1367,'UNIPIPE NITRO'!$A:$I,7,FALSE),VLOOKUP($A1367,'UNIPIPE AIR'!$A:$I,7,FALSE))))</f>
        <v/>
      </c>
      <c r="E1367" s="140" t="str">
        <f>IF(ISERROR(IF(ISERROR(IF(ISERROR(VLOOKUP($A1367,'UNIPIPE AIR'!$A:$I,8,FALSE)),VLOOKUP($A1367,'UNIPIPE NITRO'!$A:$I,8,FALSE),VLOOKUP($A1367,'UNIPIPE AIR'!$A:$I,8,FALSE))),IF(ISERROR(VLOOKUP($A1367,'UNIPIPE VAC'!$A:$H,8,FALSE)),VLOOKUP($A1367,'UNIPIPE HP'!$A:$I,8,FALSE),VLOOKUP($A1367,'UNIPIPE VAC'!$A:$H,8,FALSE)),IF(ISERROR(VLOOKUP($A1367,'UNIPIPE AIR'!$A:$I,8,FALSE)),VLOOKUP($A1367,'UNIPIPE NITRO'!$A:$I,8,FALSE),VLOOKUP($A1367,'UNIPIPE AIR'!$A:$I,8,FALSE)))),"",IF(ISERROR(IF(ISERROR(VLOOKUP($A1367,'UNIPIPE AIR'!$A:$I,8,FALSE)),VLOOKUP($A1367,'UNIPIPE NITRO'!$A:$I,8,FALSE),VLOOKUP($A1367,'UNIPIPE AIR'!$A:$I,8,FALSE))),IF(ISERROR(VLOOKUP($A1367,'UNIPIPE VAC'!$A:$H,8,FALSE)),VLOOKUP($A1367,'UNIPIPE HP'!$A:$I,8,FALSE),VLOOKUP($A1367,'UNIPIPE VAC'!$A:$H,8,FALSE)),IF(ISERROR(VLOOKUP($A1367,'UNIPIPE AIR'!$A:$I,8,FALSE)),VLOOKUP($A1367,'UNIPIPE NITRO'!$A:$I,8,FALSE),VLOOKUP($A1367,'UNIPIPE AIR'!$A:$I,8,FALSE))))</f>
        <v/>
      </c>
      <c r="F1367" s="140" t="str">
        <f t="shared" si="5"/>
        <v/>
      </c>
      <c r="G1367" s="127"/>
      <c r="H1367" s="127"/>
      <c r="I1367" s="127"/>
      <c r="J1367" s="127"/>
      <c r="K1367" s="127"/>
      <c r="L1367" s="127"/>
      <c r="M1367" s="127"/>
      <c r="N1367" s="127"/>
      <c r="O1367" s="127"/>
      <c r="P1367" s="127"/>
      <c r="Q1367" s="127"/>
      <c r="R1367" s="127"/>
      <c r="S1367" s="127"/>
      <c r="T1367" s="127"/>
      <c r="U1367" s="127"/>
      <c r="V1367" s="127"/>
      <c r="W1367" s="127"/>
      <c r="X1367" s="127"/>
      <c r="Y1367" s="127"/>
      <c r="Z1367" s="127"/>
    </row>
    <row r="1368" spans="1:26" ht="18.75" customHeight="1" x14ac:dyDescent="0.2">
      <c r="A1368" s="135">
        <v>1350</v>
      </c>
      <c r="B1368" s="135" t="str">
        <f>IF(ISERROR(IF(ISERROR(IF(ISERROR(VLOOKUP($A1368,'UNIPIPE AIR'!$A:$I,3,FALSE)),VLOOKUP($A1368,'UNIPIPE NITRO'!$A:$I,3,FALSE),VLOOKUP($A1368,'UNIPIPE AIR'!$A:$I,3,FALSE))),IF(ISERROR(VLOOKUP($A1368,'UNIPIPE VAC'!$A:$H,3,FALSE)),VLOOKUP($A1368,'UNIPIPE HP'!$A:$I,3,FALSE),VLOOKUP($A1368,'UNIPIPE VAC'!$A:$H,3,FALSE)),IF(ISERROR(VLOOKUP($A1368,'UNIPIPE AIR'!$A:$I,3,FALSE)),VLOOKUP($A1368,'UNIPIPE NITRO'!$A:$I,3,FALSE),VLOOKUP($A1368,'UNIPIPE AIR'!$A:$I,3,FALSE)))),"",IF(ISERROR(IF(ISERROR(VLOOKUP($A1368,'UNIPIPE AIR'!$A:$I,3,FALSE)),VLOOKUP($A1368,'UNIPIPE NITRO'!$A:$I,3,FALSE),VLOOKUP($A1368,'UNIPIPE AIR'!$A:$I,3,FALSE))),IF(ISERROR(VLOOKUP($A1368,'UNIPIPE VAC'!$A:$H,3,FALSE)),VLOOKUP($A1368,'UNIPIPE HP'!$A:$I,3,FALSE),VLOOKUP($A1368,'UNIPIPE VAC'!$A:$H,3,FALSE)),IF(ISERROR(VLOOKUP($A1368,'UNIPIPE AIR'!$A:$I,3,FALSE)),VLOOKUP($A1368,'UNIPIPE NITRO'!$A:$I,3,FALSE),VLOOKUP($A1368,'UNIPIPE AIR'!$A:$I,3,FALSE))))</f>
        <v/>
      </c>
      <c r="C1368" s="133" t="str">
        <f>IF(ISERROR(IF(ISERROR(IF(ISERROR(VLOOKUP($A1368,'UNIPIPE AIR'!$A:$I,5,FALSE)),VLOOKUP($A1368,'UNIPIPE NITRO'!$A:$I,5,FALSE),VLOOKUP($A1368,'UNIPIPE AIR'!$A:$I,5,FALSE))),IF(ISERROR(VLOOKUP($A1368,'UNIPIPE VAC'!$A:$H,5,FALSE)),VLOOKUP($A1368,'UNIPIPE HP'!$A:$I,5,FALSE),VLOOKUP($A1368,'UNIPIPE VAC'!$A:$H,5,FALSE)),IF(ISERROR(VLOOKUP($A1368,'UNIPIPE AIR'!$A:$I,5,FALSE)),VLOOKUP($A1368,'UNIPIPE NITRO'!$A:$I,5,FALSE),VLOOKUP($A1368,'UNIPIPE AIR'!$A:$I,5,FALSE)))),"",IF(ISERROR(IF(ISERROR(VLOOKUP($A1368,'UNIPIPE AIR'!$A:$I,5,FALSE)),VLOOKUP($A1368,'UNIPIPE NITRO'!$A:$I,5,FALSE),VLOOKUP($A1368,'UNIPIPE AIR'!$A:$I,5,FALSE))),IF(ISERROR(VLOOKUP($A1368,'UNIPIPE VAC'!$A:$H,5,FALSE)),VLOOKUP($A1368,'UNIPIPE HP'!$A:$I,5,FALSE),VLOOKUP($A1368,'UNIPIPE VAC'!$A:$H,5,FALSE)),IF(ISERROR(VLOOKUP($A1368,'UNIPIPE AIR'!$A:$I,5,FALSE)),VLOOKUP($A1368,'UNIPIPE NITRO'!$A:$I,5,FALSE),VLOOKUP($A1368,'UNIPIPE AIR'!$A:$I,5,FALSE))))</f>
        <v/>
      </c>
      <c r="D1368" s="139" t="str">
        <f>IF(ISERROR(IF(ISERROR(IF(ISERROR(VLOOKUP($A1368,'UNIPIPE AIR'!$A:$I,7,FALSE)),VLOOKUP($A1368,'UNIPIPE NITRO'!$A:$I,7,FALSE),VLOOKUP($A1368,'UNIPIPE AIR'!$A:$I,7,FALSE))),IF(ISERROR(VLOOKUP($A1368,'UNIPIPE VAC'!$A:$H,7,FALSE)),VLOOKUP($A1368,'UNIPIPE HP'!$A:$I,7,FALSE),VLOOKUP($A1368,'UNIPIPE VAC'!$A:$H,7,FALSE)),IF(ISERROR(VLOOKUP($A1368,'UNIPIPE AIR'!$A:$I,7,FALSE)),VLOOKUP($A1368,'UNIPIPE NITRO'!$A:$I,7,FALSE),VLOOKUP($A1368,'UNIPIPE AIR'!$A:$I,7,FALSE)))),"",IF(ISERROR(IF(ISERROR(VLOOKUP($A1368,'UNIPIPE AIR'!$A:$I,7,FALSE)),VLOOKUP($A1368,'UNIPIPE NITRO'!$A:$I,7,FALSE),VLOOKUP($A1368,'UNIPIPE AIR'!$A:$I,7,FALSE))),IF(ISERROR(VLOOKUP($A1368,'UNIPIPE VAC'!$A:$H,7,FALSE)),VLOOKUP($A1368,'UNIPIPE HP'!$A:$I,7,FALSE),VLOOKUP($A1368,'UNIPIPE VAC'!$A:$H,7,FALSE)),IF(ISERROR(VLOOKUP($A1368,'UNIPIPE AIR'!$A:$I,7,FALSE)),VLOOKUP($A1368,'UNIPIPE NITRO'!$A:$I,7,FALSE),VLOOKUP($A1368,'UNIPIPE AIR'!$A:$I,7,FALSE))))</f>
        <v/>
      </c>
      <c r="E1368" s="140" t="str">
        <f>IF(ISERROR(IF(ISERROR(IF(ISERROR(VLOOKUP($A1368,'UNIPIPE AIR'!$A:$I,8,FALSE)),VLOOKUP($A1368,'UNIPIPE NITRO'!$A:$I,8,FALSE),VLOOKUP($A1368,'UNIPIPE AIR'!$A:$I,8,FALSE))),IF(ISERROR(VLOOKUP($A1368,'UNIPIPE VAC'!$A:$H,8,FALSE)),VLOOKUP($A1368,'UNIPIPE HP'!$A:$I,8,FALSE),VLOOKUP($A1368,'UNIPIPE VAC'!$A:$H,8,FALSE)),IF(ISERROR(VLOOKUP($A1368,'UNIPIPE AIR'!$A:$I,8,FALSE)),VLOOKUP($A1368,'UNIPIPE NITRO'!$A:$I,8,FALSE),VLOOKUP($A1368,'UNIPIPE AIR'!$A:$I,8,FALSE)))),"",IF(ISERROR(IF(ISERROR(VLOOKUP($A1368,'UNIPIPE AIR'!$A:$I,8,FALSE)),VLOOKUP($A1368,'UNIPIPE NITRO'!$A:$I,8,FALSE),VLOOKUP($A1368,'UNIPIPE AIR'!$A:$I,8,FALSE))),IF(ISERROR(VLOOKUP($A1368,'UNIPIPE VAC'!$A:$H,8,FALSE)),VLOOKUP($A1368,'UNIPIPE HP'!$A:$I,8,FALSE),VLOOKUP($A1368,'UNIPIPE VAC'!$A:$H,8,FALSE)),IF(ISERROR(VLOOKUP($A1368,'UNIPIPE AIR'!$A:$I,8,FALSE)),VLOOKUP($A1368,'UNIPIPE NITRO'!$A:$I,8,FALSE),VLOOKUP($A1368,'UNIPIPE AIR'!$A:$I,8,FALSE))))</f>
        <v/>
      </c>
      <c r="F1368" s="140" t="str">
        <f t="shared" si="5"/>
        <v/>
      </c>
      <c r="G1368" s="127"/>
      <c r="H1368" s="127"/>
      <c r="I1368" s="127"/>
      <c r="J1368" s="127"/>
      <c r="K1368" s="127"/>
      <c r="L1368" s="127"/>
      <c r="M1368" s="127"/>
      <c r="N1368" s="127"/>
      <c r="O1368" s="127"/>
      <c r="P1368" s="127"/>
      <c r="Q1368" s="127"/>
      <c r="R1368" s="127"/>
      <c r="S1368" s="127"/>
      <c r="T1368" s="127"/>
      <c r="U1368" s="127"/>
      <c r="V1368" s="127"/>
      <c r="W1368" s="127"/>
      <c r="X1368" s="127"/>
      <c r="Y1368" s="127"/>
      <c r="Z1368" s="127"/>
    </row>
    <row r="1369" spans="1:26" ht="18.75" customHeight="1" x14ac:dyDescent="0.2">
      <c r="A1369" s="135">
        <v>1351</v>
      </c>
      <c r="B1369" s="135" t="str">
        <f>IF(ISERROR(IF(ISERROR(IF(ISERROR(VLOOKUP($A1369,'UNIPIPE AIR'!$A:$I,3,FALSE)),VLOOKUP($A1369,'UNIPIPE NITRO'!$A:$I,3,FALSE),VLOOKUP($A1369,'UNIPIPE AIR'!$A:$I,3,FALSE))),IF(ISERROR(VLOOKUP($A1369,'UNIPIPE VAC'!$A:$H,3,FALSE)),VLOOKUP($A1369,'UNIPIPE HP'!$A:$I,3,FALSE),VLOOKUP($A1369,'UNIPIPE VAC'!$A:$H,3,FALSE)),IF(ISERROR(VLOOKUP($A1369,'UNIPIPE AIR'!$A:$I,3,FALSE)),VLOOKUP($A1369,'UNIPIPE NITRO'!$A:$I,3,FALSE),VLOOKUP($A1369,'UNIPIPE AIR'!$A:$I,3,FALSE)))),"",IF(ISERROR(IF(ISERROR(VLOOKUP($A1369,'UNIPIPE AIR'!$A:$I,3,FALSE)),VLOOKUP($A1369,'UNIPIPE NITRO'!$A:$I,3,FALSE),VLOOKUP($A1369,'UNIPIPE AIR'!$A:$I,3,FALSE))),IF(ISERROR(VLOOKUP($A1369,'UNIPIPE VAC'!$A:$H,3,FALSE)),VLOOKUP($A1369,'UNIPIPE HP'!$A:$I,3,FALSE),VLOOKUP($A1369,'UNIPIPE VAC'!$A:$H,3,FALSE)),IF(ISERROR(VLOOKUP($A1369,'UNIPIPE AIR'!$A:$I,3,FALSE)),VLOOKUP($A1369,'UNIPIPE NITRO'!$A:$I,3,FALSE),VLOOKUP($A1369,'UNIPIPE AIR'!$A:$I,3,FALSE))))</f>
        <v/>
      </c>
      <c r="C1369" s="133" t="str">
        <f>IF(ISERROR(IF(ISERROR(IF(ISERROR(VLOOKUP($A1369,'UNIPIPE AIR'!$A:$I,5,FALSE)),VLOOKUP($A1369,'UNIPIPE NITRO'!$A:$I,5,FALSE),VLOOKUP($A1369,'UNIPIPE AIR'!$A:$I,5,FALSE))),IF(ISERROR(VLOOKUP($A1369,'UNIPIPE VAC'!$A:$H,5,FALSE)),VLOOKUP($A1369,'UNIPIPE HP'!$A:$I,5,FALSE),VLOOKUP($A1369,'UNIPIPE VAC'!$A:$H,5,FALSE)),IF(ISERROR(VLOOKUP($A1369,'UNIPIPE AIR'!$A:$I,5,FALSE)),VLOOKUP($A1369,'UNIPIPE NITRO'!$A:$I,5,FALSE),VLOOKUP($A1369,'UNIPIPE AIR'!$A:$I,5,FALSE)))),"",IF(ISERROR(IF(ISERROR(VLOOKUP($A1369,'UNIPIPE AIR'!$A:$I,5,FALSE)),VLOOKUP($A1369,'UNIPIPE NITRO'!$A:$I,5,FALSE),VLOOKUP($A1369,'UNIPIPE AIR'!$A:$I,5,FALSE))),IF(ISERROR(VLOOKUP($A1369,'UNIPIPE VAC'!$A:$H,5,FALSE)),VLOOKUP($A1369,'UNIPIPE HP'!$A:$I,5,FALSE),VLOOKUP($A1369,'UNIPIPE VAC'!$A:$H,5,FALSE)),IF(ISERROR(VLOOKUP($A1369,'UNIPIPE AIR'!$A:$I,5,FALSE)),VLOOKUP($A1369,'UNIPIPE NITRO'!$A:$I,5,FALSE),VLOOKUP($A1369,'UNIPIPE AIR'!$A:$I,5,FALSE))))</f>
        <v/>
      </c>
      <c r="D1369" s="139" t="str">
        <f>IF(ISERROR(IF(ISERROR(IF(ISERROR(VLOOKUP($A1369,'UNIPIPE AIR'!$A:$I,7,FALSE)),VLOOKUP($A1369,'UNIPIPE NITRO'!$A:$I,7,FALSE),VLOOKUP($A1369,'UNIPIPE AIR'!$A:$I,7,FALSE))),IF(ISERROR(VLOOKUP($A1369,'UNIPIPE VAC'!$A:$H,7,FALSE)),VLOOKUP($A1369,'UNIPIPE HP'!$A:$I,7,FALSE),VLOOKUP($A1369,'UNIPIPE VAC'!$A:$H,7,FALSE)),IF(ISERROR(VLOOKUP($A1369,'UNIPIPE AIR'!$A:$I,7,FALSE)),VLOOKUP($A1369,'UNIPIPE NITRO'!$A:$I,7,FALSE),VLOOKUP($A1369,'UNIPIPE AIR'!$A:$I,7,FALSE)))),"",IF(ISERROR(IF(ISERROR(VLOOKUP($A1369,'UNIPIPE AIR'!$A:$I,7,FALSE)),VLOOKUP($A1369,'UNIPIPE NITRO'!$A:$I,7,FALSE),VLOOKUP($A1369,'UNIPIPE AIR'!$A:$I,7,FALSE))),IF(ISERROR(VLOOKUP($A1369,'UNIPIPE VAC'!$A:$H,7,FALSE)),VLOOKUP($A1369,'UNIPIPE HP'!$A:$I,7,FALSE),VLOOKUP($A1369,'UNIPIPE VAC'!$A:$H,7,FALSE)),IF(ISERROR(VLOOKUP($A1369,'UNIPIPE AIR'!$A:$I,7,FALSE)),VLOOKUP($A1369,'UNIPIPE NITRO'!$A:$I,7,FALSE),VLOOKUP($A1369,'UNIPIPE AIR'!$A:$I,7,FALSE))))</f>
        <v/>
      </c>
      <c r="E1369" s="140" t="str">
        <f>IF(ISERROR(IF(ISERROR(IF(ISERROR(VLOOKUP($A1369,'UNIPIPE AIR'!$A:$I,8,FALSE)),VLOOKUP($A1369,'UNIPIPE NITRO'!$A:$I,8,FALSE),VLOOKUP($A1369,'UNIPIPE AIR'!$A:$I,8,FALSE))),IF(ISERROR(VLOOKUP($A1369,'UNIPIPE VAC'!$A:$H,8,FALSE)),VLOOKUP($A1369,'UNIPIPE HP'!$A:$I,8,FALSE),VLOOKUP($A1369,'UNIPIPE VAC'!$A:$H,8,FALSE)),IF(ISERROR(VLOOKUP($A1369,'UNIPIPE AIR'!$A:$I,8,FALSE)),VLOOKUP($A1369,'UNIPIPE NITRO'!$A:$I,8,FALSE),VLOOKUP($A1369,'UNIPIPE AIR'!$A:$I,8,FALSE)))),"",IF(ISERROR(IF(ISERROR(VLOOKUP($A1369,'UNIPIPE AIR'!$A:$I,8,FALSE)),VLOOKUP($A1369,'UNIPIPE NITRO'!$A:$I,8,FALSE),VLOOKUP($A1369,'UNIPIPE AIR'!$A:$I,8,FALSE))),IF(ISERROR(VLOOKUP($A1369,'UNIPIPE VAC'!$A:$H,8,FALSE)),VLOOKUP($A1369,'UNIPIPE HP'!$A:$I,8,FALSE),VLOOKUP($A1369,'UNIPIPE VAC'!$A:$H,8,FALSE)),IF(ISERROR(VLOOKUP($A1369,'UNIPIPE AIR'!$A:$I,8,FALSE)),VLOOKUP($A1369,'UNIPIPE NITRO'!$A:$I,8,FALSE),VLOOKUP($A1369,'UNIPIPE AIR'!$A:$I,8,FALSE))))</f>
        <v/>
      </c>
      <c r="F1369" s="140" t="str">
        <f t="shared" si="5"/>
        <v/>
      </c>
      <c r="G1369" s="127"/>
      <c r="H1369" s="127"/>
      <c r="I1369" s="127"/>
      <c r="J1369" s="127"/>
      <c r="K1369" s="127"/>
      <c r="L1369" s="127"/>
      <c r="M1369" s="127"/>
      <c r="N1369" s="127"/>
      <c r="O1369" s="127"/>
      <c r="P1369" s="127"/>
      <c r="Q1369" s="127"/>
      <c r="R1369" s="127"/>
      <c r="S1369" s="127"/>
      <c r="T1369" s="127"/>
      <c r="U1369" s="127"/>
      <c r="V1369" s="127"/>
      <c r="W1369" s="127"/>
      <c r="X1369" s="127"/>
      <c r="Y1369" s="127"/>
      <c r="Z1369" s="127"/>
    </row>
    <row r="1370" spans="1:26" ht="18.75" customHeight="1" x14ac:dyDescent="0.2">
      <c r="A1370" s="135">
        <v>1352</v>
      </c>
      <c r="B1370" s="135" t="str">
        <f>IF(ISERROR(IF(ISERROR(IF(ISERROR(VLOOKUP($A1370,'UNIPIPE AIR'!$A:$I,3,FALSE)),VLOOKUP($A1370,'UNIPIPE NITRO'!$A:$I,3,FALSE),VLOOKUP($A1370,'UNIPIPE AIR'!$A:$I,3,FALSE))),IF(ISERROR(VLOOKUP($A1370,'UNIPIPE VAC'!$A:$H,3,FALSE)),VLOOKUP($A1370,'UNIPIPE HP'!$A:$I,3,FALSE),VLOOKUP($A1370,'UNIPIPE VAC'!$A:$H,3,FALSE)),IF(ISERROR(VLOOKUP($A1370,'UNIPIPE AIR'!$A:$I,3,FALSE)),VLOOKUP($A1370,'UNIPIPE NITRO'!$A:$I,3,FALSE),VLOOKUP($A1370,'UNIPIPE AIR'!$A:$I,3,FALSE)))),"",IF(ISERROR(IF(ISERROR(VLOOKUP($A1370,'UNIPIPE AIR'!$A:$I,3,FALSE)),VLOOKUP($A1370,'UNIPIPE NITRO'!$A:$I,3,FALSE),VLOOKUP($A1370,'UNIPIPE AIR'!$A:$I,3,FALSE))),IF(ISERROR(VLOOKUP($A1370,'UNIPIPE VAC'!$A:$H,3,FALSE)),VLOOKUP($A1370,'UNIPIPE HP'!$A:$I,3,FALSE),VLOOKUP($A1370,'UNIPIPE VAC'!$A:$H,3,FALSE)),IF(ISERROR(VLOOKUP($A1370,'UNIPIPE AIR'!$A:$I,3,FALSE)),VLOOKUP($A1370,'UNIPIPE NITRO'!$A:$I,3,FALSE),VLOOKUP($A1370,'UNIPIPE AIR'!$A:$I,3,FALSE))))</f>
        <v/>
      </c>
      <c r="C1370" s="133" t="str">
        <f>IF(ISERROR(IF(ISERROR(IF(ISERROR(VLOOKUP($A1370,'UNIPIPE AIR'!$A:$I,5,FALSE)),VLOOKUP($A1370,'UNIPIPE NITRO'!$A:$I,5,FALSE),VLOOKUP($A1370,'UNIPIPE AIR'!$A:$I,5,FALSE))),IF(ISERROR(VLOOKUP($A1370,'UNIPIPE VAC'!$A:$H,5,FALSE)),VLOOKUP($A1370,'UNIPIPE HP'!$A:$I,5,FALSE),VLOOKUP($A1370,'UNIPIPE VAC'!$A:$H,5,FALSE)),IF(ISERROR(VLOOKUP($A1370,'UNIPIPE AIR'!$A:$I,5,FALSE)),VLOOKUP($A1370,'UNIPIPE NITRO'!$A:$I,5,FALSE),VLOOKUP($A1370,'UNIPIPE AIR'!$A:$I,5,FALSE)))),"",IF(ISERROR(IF(ISERROR(VLOOKUP($A1370,'UNIPIPE AIR'!$A:$I,5,FALSE)),VLOOKUP($A1370,'UNIPIPE NITRO'!$A:$I,5,FALSE),VLOOKUP($A1370,'UNIPIPE AIR'!$A:$I,5,FALSE))),IF(ISERROR(VLOOKUP($A1370,'UNIPIPE VAC'!$A:$H,5,FALSE)),VLOOKUP($A1370,'UNIPIPE HP'!$A:$I,5,FALSE),VLOOKUP($A1370,'UNIPIPE VAC'!$A:$H,5,FALSE)),IF(ISERROR(VLOOKUP($A1370,'UNIPIPE AIR'!$A:$I,5,FALSE)),VLOOKUP($A1370,'UNIPIPE NITRO'!$A:$I,5,FALSE),VLOOKUP($A1370,'UNIPIPE AIR'!$A:$I,5,FALSE))))</f>
        <v/>
      </c>
      <c r="D1370" s="139" t="str">
        <f>IF(ISERROR(IF(ISERROR(IF(ISERROR(VLOOKUP($A1370,'UNIPIPE AIR'!$A:$I,7,FALSE)),VLOOKUP($A1370,'UNIPIPE NITRO'!$A:$I,7,FALSE),VLOOKUP($A1370,'UNIPIPE AIR'!$A:$I,7,FALSE))),IF(ISERROR(VLOOKUP($A1370,'UNIPIPE VAC'!$A:$H,7,FALSE)),VLOOKUP($A1370,'UNIPIPE HP'!$A:$I,7,FALSE),VLOOKUP($A1370,'UNIPIPE VAC'!$A:$H,7,FALSE)),IF(ISERROR(VLOOKUP($A1370,'UNIPIPE AIR'!$A:$I,7,FALSE)),VLOOKUP($A1370,'UNIPIPE NITRO'!$A:$I,7,FALSE),VLOOKUP($A1370,'UNIPIPE AIR'!$A:$I,7,FALSE)))),"",IF(ISERROR(IF(ISERROR(VLOOKUP($A1370,'UNIPIPE AIR'!$A:$I,7,FALSE)),VLOOKUP($A1370,'UNIPIPE NITRO'!$A:$I,7,FALSE),VLOOKUP($A1370,'UNIPIPE AIR'!$A:$I,7,FALSE))),IF(ISERROR(VLOOKUP($A1370,'UNIPIPE VAC'!$A:$H,7,FALSE)),VLOOKUP($A1370,'UNIPIPE HP'!$A:$I,7,FALSE),VLOOKUP($A1370,'UNIPIPE VAC'!$A:$H,7,FALSE)),IF(ISERROR(VLOOKUP($A1370,'UNIPIPE AIR'!$A:$I,7,FALSE)),VLOOKUP($A1370,'UNIPIPE NITRO'!$A:$I,7,FALSE),VLOOKUP($A1370,'UNIPIPE AIR'!$A:$I,7,FALSE))))</f>
        <v/>
      </c>
      <c r="E1370" s="140" t="str">
        <f>IF(ISERROR(IF(ISERROR(IF(ISERROR(VLOOKUP($A1370,'UNIPIPE AIR'!$A:$I,8,FALSE)),VLOOKUP($A1370,'UNIPIPE NITRO'!$A:$I,8,FALSE),VLOOKUP($A1370,'UNIPIPE AIR'!$A:$I,8,FALSE))),IF(ISERROR(VLOOKUP($A1370,'UNIPIPE VAC'!$A:$H,8,FALSE)),VLOOKUP($A1370,'UNIPIPE HP'!$A:$I,8,FALSE),VLOOKUP($A1370,'UNIPIPE VAC'!$A:$H,8,FALSE)),IF(ISERROR(VLOOKUP($A1370,'UNIPIPE AIR'!$A:$I,8,FALSE)),VLOOKUP($A1370,'UNIPIPE NITRO'!$A:$I,8,FALSE),VLOOKUP($A1370,'UNIPIPE AIR'!$A:$I,8,FALSE)))),"",IF(ISERROR(IF(ISERROR(VLOOKUP($A1370,'UNIPIPE AIR'!$A:$I,8,FALSE)),VLOOKUP($A1370,'UNIPIPE NITRO'!$A:$I,8,FALSE),VLOOKUP($A1370,'UNIPIPE AIR'!$A:$I,8,FALSE))),IF(ISERROR(VLOOKUP($A1370,'UNIPIPE VAC'!$A:$H,8,FALSE)),VLOOKUP($A1370,'UNIPIPE HP'!$A:$I,8,FALSE),VLOOKUP($A1370,'UNIPIPE VAC'!$A:$H,8,FALSE)),IF(ISERROR(VLOOKUP($A1370,'UNIPIPE AIR'!$A:$I,8,FALSE)),VLOOKUP($A1370,'UNIPIPE NITRO'!$A:$I,8,FALSE),VLOOKUP($A1370,'UNIPIPE AIR'!$A:$I,8,FALSE))))</f>
        <v/>
      </c>
      <c r="F1370" s="140" t="str">
        <f t="shared" si="5"/>
        <v/>
      </c>
      <c r="G1370" s="127"/>
      <c r="H1370" s="127"/>
      <c r="I1370" s="127"/>
      <c r="J1370" s="127"/>
      <c r="K1370" s="127"/>
      <c r="L1370" s="127"/>
      <c r="M1370" s="127"/>
      <c r="N1370" s="127"/>
      <c r="O1370" s="127"/>
      <c r="P1370" s="127"/>
      <c r="Q1370" s="127"/>
      <c r="R1370" s="127"/>
      <c r="S1370" s="127"/>
      <c r="T1370" s="127"/>
      <c r="U1370" s="127"/>
      <c r="V1370" s="127"/>
      <c r="W1370" s="127"/>
      <c r="X1370" s="127"/>
      <c r="Y1370" s="127"/>
      <c r="Z1370" s="127"/>
    </row>
    <row r="1371" spans="1:26" ht="18.75" customHeight="1" x14ac:dyDescent="0.2">
      <c r="A1371" s="135">
        <v>1353</v>
      </c>
      <c r="B1371" s="135" t="str">
        <f>IF(ISERROR(IF(ISERROR(IF(ISERROR(VLOOKUP($A1371,'UNIPIPE AIR'!$A:$I,3,FALSE)),VLOOKUP($A1371,'UNIPIPE NITRO'!$A:$I,3,FALSE),VLOOKUP($A1371,'UNIPIPE AIR'!$A:$I,3,FALSE))),IF(ISERROR(VLOOKUP($A1371,'UNIPIPE VAC'!$A:$H,3,FALSE)),VLOOKUP($A1371,'UNIPIPE HP'!$A:$I,3,FALSE),VLOOKUP($A1371,'UNIPIPE VAC'!$A:$H,3,FALSE)),IF(ISERROR(VLOOKUP($A1371,'UNIPIPE AIR'!$A:$I,3,FALSE)),VLOOKUP($A1371,'UNIPIPE NITRO'!$A:$I,3,FALSE),VLOOKUP($A1371,'UNIPIPE AIR'!$A:$I,3,FALSE)))),"",IF(ISERROR(IF(ISERROR(VLOOKUP($A1371,'UNIPIPE AIR'!$A:$I,3,FALSE)),VLOOKUP($A1371,'UNIPIPE NITRO'!$A:$I,3,FALSE),VLOOKUP($A1371,'UNIPIPE AIR'!$A:$I,3,FALSE))),IF(ISERROR(VLOOKUP($A1371,'UNIPIPE VAC'!$A:$H,3,FALSE)),VLOOKUP($A1371,'UNIPIPE HP'!$A:$I,3,FALSE),VLOOKUP($A1371,'UNIPIPE VAC'!$A:$H,3,FALSE)),IF(ISERROR(VLOOKUP($A1371,'UNIPIPE AIR'!$A:$I,3,FALSE)),VLOOKUP($A1371,'UNIPIPE NITRO'!$A:$I,3,FALSE),VLOOKUP($A1371,'UNIPIPE AIR'!$A:$I,3,FALSE))))</f>
        <v/>
      </c>
      <c r="C1371" s="133" t="str">
        <f>IF(ISERROR(IF(ISERROR(IF(ISERROR(VLOOKUP($A1371,'UNIPIPE AIR'!$A:$I,5,FALSE)),VLOOKUP($A1371,'UNIPIPE NITRO'!$A:$I,5,FALSE),VLOOKUP($A1371,'UNIPIPE AIR'!$A:$I,5,FALSE))),IF(ISERROR(VLOOKUP($A1371,'UNIPIPE VAC'!$A:$H,5,FALSE)),VLOOKUP($A1371,'UNIPIPE HP'!$A:$I,5,FALSE),VLOOKUP($A1371,'UNIPIPE VAC'!$A:$H,5,FALSE)),IF(ISERROR(VLOOKUP($A1371,'UNIPIPE AIR'!$A:$I,5,FALSE)),VLOOKUP($A1371,'UNIPIPE NITRO'!$A:$I,5,FALSE),VLOOKUP($A1371,'UNIPIPE AIR'!$A:$I,5,FALSE)))),"",IF(ISERROR(IF(ISERROR(VLOOKUP($A1371,'UNIPIPE AIR'!$A:$I,5,FALSE)),VLOOKUP($A1371,'UNIPIPE NITRO'!$A:$I,5,FALSE),VLOOKUP($A1371,'UNIPIPE AIR'!$A:$I,5,FALSE))),IF(ISERROR(VLOOKUP($A1371,'UNIPIPE VAC'!$A:$H,5,FALSE)),VLOOKUP($A1371,'UNIPIPE HP'!$A:$I,5,FALSE),VLOOKUP($A1371,'UNIPIPE VAC'!$A:$H,5,FALSE)),IF(ISERROR(VLOOKUP($A1371,'UNIPIPE AIR'!$A:$I,5,FALSE)),VLOOKUP($A1371,'UNIPIPE NITRO'!$A:$I,5,FALSE),VLOOKUP($A1371,'UNIPIPE AIR'!$A:$I,5,FALSE))))</f>
        <v/>
      </c>
      <c r="D1371" s="139" t="str">
        <f>IF(ISERROR(IF(ISERROR(IF(ISERROR(VLOOKUP($A1371,'UNIPIPE AIR'!$A:$I,7,FALSE)),VLOOKUP($A1371,'UNIPIPE NITRO'!$A:$I,7,FALSE),VLOOKUP($A1371,'UNIPIPE AIR'!$A:$I,7,FALSE))),IF(ISERROR(VLOOKUP($A1371,'UNIPIPE VAC'!$A:$H,7,FALSE)),VLOOKUP($A1371,'UNIPIPE HP'!$A:$I,7,FALSE),VLOOKUP($A1371,'UNIPIPE VAC'!$A:$H,7,FALSE)),IF(ISERROR(VLOOKUP($A1371,'UNIPIPE AIR'!$A:$I,7,FALSE)),VLOOKUP($A1371,'UNIPIPE NITRO'!$A:$I,7,FALSE),VLOOKUP($A1371,'UNIPIPE AIR'!$A:$I,7,FALSE)))),"",IF(ISERROR(IF(ISERROR(VLOOKUP($A1371,'UNIPIPE AIR'!$A:$I,7,FALSE)),VLOOKUP($A1371,'UNIPIPE NITRO'!$A:$I,7,FALSE),VLOOKUP($A1371,'UNIPIPE AIR'!$A:$I,7,FALSE))),IF(ISERROR(VLOOKUP($A1371,'UNIPIPE VAC'!$A:$H,7,FALSE)),VLOOKUP($A1371,'UNIPIPE HP'!$A:$I,7,FALSE),VLOOKUP($A1371,'UNIPIPE VAC'!$A:$H,7,FALSE)),IF(ISERROR(VLOOKUP($A1371,'UNIPIPE AIR'!$A:$I,7,FALSE)),VLOOKUP($A1371,'UNIPIPE NITRO'!$A:$I,7,FALSE),VLOOKUP($A1371,'UNIPIPE AIR'!$A:$I,7,FALSE))))</f>
        <v/>
      </c>
      <c r="E1371" s="140" t="str">
        <f>IF(ISERROR(IF(ISERROR(IF(ISERROR(VLOOKUP($A1371,'UNIPIPE AIR'!$A:$I,8,FALSE)),VLOOKUP($A1371,'UNIPIPE NITRO'!$A:$I,8,FALSE),VLOOKUP($A1371,'UNIPIPE AIR'!$A:$I,8,FALSE))),IF(ISERROR(VLOOKUP($A1371,'UNIPIPE VAC'!$A:$H,8,FALSE)),VLOOKUP($A1371,'UNIPIPE HP'!$A:$I,8,FALSE),VLOOKUP($A1371,'UNIPIPE VAC'!$A:$H,8,FALSE)),IF(ISERROR(VLOOKUP($A1371,'UNIPIPE AIR'!$A:$I,8,FALSE)),VLOOKUP($A1371,'UNIPIPE NITRO'!$A:$I,8,FALSE),VLOOKUP($A1371,'UNIPIPE AIR'!$A:$I,8,FALSE)))),"",IF(ISERROR(IF(ISERROR(VLOOKUP($A1371,'UNIPIPE AIR'!$A:$I,8,FALSE)),VLOOKUP($A1371,'UNIPIPE NITRO'!$A:$I,8,FALSE),VLOOKUP($A1371,'UNIPIPE AIR'!$A:$I,8,FALSE))),IF(ISERROR(VLOOKUP($A1371,'UNIPIPE VAC'!$A:$H,8,FALSE)),VLOOKUP($A1371,'UNIPIPE HP'!$A:$I,8,FALSE),VLOOKUP($A1371,'UNIPIPE VAC'!$A:$H,8,FALSE)),IF(ISERROR(VLOOKUP($A1371,'UNIPIPE AIR'!$A:$I,8,FALSE)),VLOOKUP($A1371,'UNIPIPE NITRO'!$A:$I,8,FALSE),VLOOKUP($A1371,'UNIPIPE AIR'!$A:$I,8,FALSE))))</f>
        <v/>
      </c>
      <c r="F1371" s="140" t="str">
        <f t="shared" si="5"/>
        <v/>
      </c>
      <c r="G1371" s="127"/>
      <c r="H1371" s="127"/>
      <c r="I1371" s="127"/>
      <c r="J1371" s="127"/>
      <c r="K1371" s="127"/>
      <c r="L1371" s="127"/>
      <c r="M1371" s="127"/>
      <c r="N1371" s="127"/>
      <c r="O1371" s="127"/>
      <c r="P1371" s="127"/>
      <c r="Q1371" s="127"/>
      <c r="R1371" s="127"/>
      <c r="S1371" s="127"/>
      <c r="T1371" s="127"/>
      <c r="U1371" s="127"/>
      <c r="V1371" s="127"/>
      <c r="W1371" s="127"/>
      <c r="X1371" s="127"/>
      <c r="Y1371" s="127"/>
      <c r="Z1371" s="127"/>
    </row>
    <row r="1372" spans="1:26" ht="18.75" customHeight="1" x14ac:dyDescent="0.2">
      <c r="A1372" s="135">
        <v>1354</v>
      </c>
      <c r="B1372" s="135" t="str">
        <f>IF(ISERROR(IF(ISERROR(IF(ISERROR(VLOOKUP($A1372,'UNIPIPE AIR'!$A:$I,3,FALSE)),VLOOKUP($A1372,'UNIPIPE NITRO'!$A:$I,3,FALSE),VLOOKUP($A1372,'UNIPIPE AIR'!$A:$I,3,FALSE))),IF(ISERROR(VLOOKUP($A1372,'UNIPIPE VAC'!$A:$H,3,FALSE)),VLOOKUP($A1372,'UNIPIPE HP'!$A:$I,3,FALSE),VLOOKUP($A1372,'UNIPIPE VAC'!$A:$H,3,FALSE)),IF(ISERROR(VLOOKUP($A1372,'UNIPIPE AIR'!$A:$I,3,FALSE)),VLOOKUP($A1372,'UNIPIPE NITRO'!$A:$I,3,FALSE),VLOOKUP($A1372,'UNIPIPE AIR'!$A:$I,3,FALSE)))),"",IF(ISERROR(IF(ISERROR(VLOOKUP($A1372,'UNIPIPE AIR'!$A:$I,3,FALSE)),VLOOKUP($A1372,'UNIPIPE NITRO'!$A:$I,3,FALSE),VLOOKUP($A1372,'UNIPIPE AIR'!$A:$I,3,FALSE))),IF(ISERROR(VLOOKUP($A1372,'UNIPIPE VAC'!$A:$H,3,FALSE)),VLOOKUP($A1372,'UNIPIPE HP'!$A:$I,3,FALSE),VLOOKUP($A1372,'UNIPIPE VAC'!$A:$H,3,FALSE)),IF(ISERROR(VLOOKUP($A1372,'UNIPIPE AIR'!$A:$I,3,FALSE)),VLOOKUP($A1372,'UNIPIPE NITRO'!$A:$I,3,FALSE),VLOOKUP($A1372,'UNIPIPE AIR'!$A:$I,3,FALSE))))</f>
        <v/>
      </c>
      <c r="C1372" s="133" t="str">
        <f>IF(ISERROR(IF(ISERROR(IF(ISERROR(VLOOKUP($A1372,'UNIPIPE AIR'!$A:$I,5,FALSE)),VLOOKUP($A1372,'UNIPIPE NITRO'!$A:$I,5,FALSE),VLOOKUP($A1372,'UNIPIPE AIR'!$A:$I,5,FALSE))),IF(ISERROR(VLOOKUP($A1372,'UNIPIPE VAC'!$A:$H,5,FALSE)),VLOOKUP($A1372,'UNIPIPE HP'!$A:$I,5,FALSE),VLOOKUP($A1372,'UNIPIPE VAC'!$A:$H,5,FALSE)),IF(ISERROR(VLOOKUP($A1372,'UNIPIPE AIR'!$A:$I,5,FALSE)),VLOOKUP($A1372,'UNIPIPE NITRO'!$A:$I,5,FALSE),VLOOKUP($A1372,'UNIPIPE AIR'!$A:$I,5,FALSE)))),"",IF(ISERROR(IF(ISERROR(VLOOKUP($A1372,'UNIPIPE AIR'!$A:$I,5,FALSE)),VLOOKUP($A1372,'UNIPIPE NITRO'!$A:$I,5,FALSE),VLOOKUP($A1372,'UNIPIPE AIR'!$A:$I,5,FALSE))),IF(ISERROR(VLOOKUP($A1372,'UNIPIPE VAC'!$A:$H,5,FALSE)),VLOOKUP($A1372,'UNIPIPE HP'!$A:$I,5,FALSE),VLOOKUP($A1372,'UNIPIPE VAC'!$A:$H,5,FALSE)),IF(ISERROR(VLOOKUP($A1372,'UNIPIPE AIR'!$A:$I,5,FALSE)),VLOOKUP($A1372,'UNIPIPE NITRO'!$A:$I,5,FALSE),VLOOKUP($A1372,'UNIPIPE AIR'!$A:$I,5,FALSE))))</f>
        <v/>
      </c>
      <c r="D1372" s="139" t="str">
        <f>IF(ISERROR(IF(ISERROR(IF(ISERROR(VLOOKUP($A1372,'UNIPIPE AIR'!$A:$I,7,FALSE)),VLOOKUP($A1372,'UNIPIPE NITRO'!$A:$I,7,FALSE),VLOOKUP($A1372,'UNIPIPE AIR'!$A:$I,7,FALSE))),IF(ISERROR(VLOOKUP($A1372,'UNIPIPE VAC'!$A:$H,7,FALSE)),VLOOKUP($A1372,'UNIPIPE HP'!$A:$I,7,FALSE),VLOOKUP($A1372,'UNIPIPE VAC'!$A:$H,7,FALSE)),IF(ISERROR(VLOOKUP($A1372,'UNIPIPE AIR'!$A:$I,7,FALSE)),VLOOKUP($A1372,'UNIPIPE NITRO'!$A:$I,7,FALSE),VLOOKUP($A1372,'UNIPIPE AIR'!$A:$I,7,FALSE)))),"",IF(ISERROR(IF(ISERROR(VLOOKUP($A1372,'UNIPIPE AIR'!$A:$I,7,FALSE)),VLOOKUP($A1372,'UNIPIPE NITRO'!$A:$I,7,FALSE),VLOOKUP($A1372,'UNIPIPE AIR'!$A:$I,7,FALSE))),IF(ISERROR(VLOOKUP($A1372,'UNIPIPE VAC'!$A:$H,7,FALSE)),VLOOKUP($A1372,'UNIPIPE HP'!$A:$I,7,FALSE),VLOOKUP($A1372,'UNIPIPE VAC'!$A:$H,7,FALSE)),IF(ISERROR(VLOOKUP($A1372,'UNIPIPE AIR'!$A:$I,7,FALSE)),VLOOKUP($A1372,'UNIPIPE NITRO'!$A:$I,7,FALSE),VLOOKUP($A1372,'UNIPIPE AIR'!$A:$I,7,FALSE))))</f>
        <v/>
      </c>
      <c r="E1372" s="140" t="str">
        <f>IF(ISERROR(IF(ISERROR(IF(ISERROR(VLOOKUP($A1372,'UNIPIPE AIR'!$A:$I,8,FALSE)),VLOOKUP($A1372,'UNIPIPE NITRO'!$A:$I,8,FALSE),VLOOKUP($A1372,'UNIPIPE AIR'!$A:$I,8,FALSE))),IF(ISERROR(VLOOKUP($A1372,'UNIPIPE VAC'!$A:$H,8,FALSE)),VLOOKUP($A1372,'UNIPIPE HP'!$A:$I,8,FALSE),VLOOKUP($A1372,'UNIPIPE VAC'!$A:$H,8,FALSE)),IF(ISERROR(VLOOKUP($A1372,'UNIPIPE AIR'!$A:$I,8,FALSE)),VLOOKUP($A1372,'UNIPIPE NITRO'!$A:$I,8,FALSE),VLOOKUP($A1372,'UNIPIPE AIR'!$A:$I,8,FALSE)))),"",IF(ISERROR(IF(ISERROR(VLOOKUP($A1372,'UNIPIPE AIR'!$A:$I,8,FALSE)),VLOOKUP($A1372,'UNIPIPE NITRO'!$A:$I,8,FALSE),VLOOKUP($A1372,'UNIPIPE AIR'!$A:$I,8,FALSE))),IF(ISERROR(VLOOKUP($A1372,'UNIPIPE VAC'!$A:$H,8,FALSE)),VLOOKUP($A1372,'UNIPIPE HP'!$A:$I,8,FALSE),VLOOKUP($A1372,'UNIPIPE VAC'!$A:$H,8,FALSE)),IF(ISERROR(VLOOKUP($A1372,'UNIPIPE AIR'!$A:$I,8,FALSE)),VLOOKUP($A1372,'UNIPIPE NITRO'!$A:$I,8,FALSE),VLOOKUP($A1372,'UNIPIPE AIR'!$A:$I,8,FALSE))))</f>
        <v/>
      </c>
      <c r="F1372" s="140" t="str">
        <f t="shared" si="5"/>
        <v/>
      </c>
      <c r="G1372" s="127"/>
      <c r="H1372" s="127"/>
      <c r="I1372" s="127"/>
      <c r="J1372" s="127"/>
      <c r="K1372" s="127"/>
      <c r="L1372" s="127"/>
      <c r="M1372" s="127"/>
      <c r="N1372" s="127"/>
      <c r="O1372" s="127"/>
      <c r="P1372" s="127"/>
      <c r="Q1372" s="127"/>
      <c r="R1372" s="127"/>
      <c r="S1372" s="127"/>
      <c r="T1372" s="127"/>
      <c r="U1372" s="127"/>
      <c r="V1372" s="127"/>
      <c r="W1372" s="127"/>
      <c r="X1372" s="127"/>
      <c r="Y1372" s="127"/>
      <c r="Z1372" s="127"/>
    </row>
    <row r="1373" spans="1:26" ht="18.75" customHeight="1" x14ac:dyDescent="0.2">
      <c r="A1373" s="135">
        <v>1355</v>
      </c>
      <c r="B1373" s="135" t="str">
        <f>IF(ISERROR(IF(ISERROR(IF(ISERROR(VLOOKUP($A1373,'UNIPIPE AIR'!$A:$I,3,FALSE)),VLOOKUP($A1373,'UNIPIPE NITRO'!$A:$I,3,FALSE),VLOOKUP($A1373,'UNIPIPE AIR'!$A:$I,3,FALSE))),IF(ISERROR(VLOOKUP($A1373,'UNIPIPE VAC'!$A:$H,3,FALSE)),VLOOKUP($A1373,'UNIPIPE HP'!$A:$I,3,FALSE),VLOOKUP($A1373,'UNIPIPE VAC'!$A:$H,3,FALSE)),IF(ISERROR(VLOOKUP($A1373,'UNIPIPE AIR'!$A:$I,3,FALSE)),VLOOKUP($A1373,'UNIPIPE NITRO'!$A:$I,3,FALSE),VLOOKUP($A1373,'UNIPIPE AIR'!$A:$I,3,FALSE)))),"",IF(ISERROR(IF(ISERROR(VLOOKUP($A1373,'UNIPIPE AIR'!$A:$I,3,FALSE)),VLOOKUP($A1373,'UNIPIPE NITRO'!$A:$I,3,FALSE),VLOOKUP($A1373,'UNIPIPE AIR'!$A:$I,3,FALSE))),IF(ISERROR(VLOOKUP($A1373,'UNIPIPE VAC'!$A:$H,3,FALSE)),VLOOKUP($A1373,'UNIPIPE HP'!$A:$I,3,FALSE),VLOOKUP($A1373,'UNIPIPE VAC'!$A:$H,3,FALSE)),IF(ISERROR(VLOOKUP($A1373,'UNIPIPE AIR'!$A:$I,3,FALSE)),VLOOKUP($A1373,'UNIPIPE NITRO'!$A:$I,3,FALSE),VLOOKUP($A1373,'UNIPIPE AIR'!$A:$I,3,FALSE))))</f>
        <v/>
      </c>
      <c r="C1373" s="133" t="str">
        <f>IF(ISERROR(IF(ISERROR(IF(ISERROR(VLOOKUP($A1373,'UNIPIPE AIR'!$A:$I,5,FALSE)),VLOOKUP($A1373,'UNIPIPE NITRO'!$A:$I,5,FALSE),VLOOKUP($A1373,'UNIPIPE AIR'!$A:$I,5,FALSE))),IF(ISERROR(VLOOKUP($A1373,'UNIPIPE VAC'!$A:$H,5,FALSE)),VLOOKUP($A1373,'UNIPIPE HP'!$A:$I,5,FALSE),VLOOKUP($A1373,'UNIPIPE VAC'!$A:$H,5,FALSE)),IF(ISERROR(VLOOKUP($A1373,'UNIPIPE AIR'!$A:$I,5,FALSE)),VLOOKUP($A1373,'UNIPIPE NITRO'!$A:$I,5,FALSE),VLOOKUP($A1373,'UNIPIPE AIR'!$A:$I,5,FALSE)))),"",IF(ISERROR(IF(ISERROR(VLOOKUP($A1373,'UNIPIPE AIR'!$A:$I,5,FALSE)),VLOOKUP($A1373,'UNIPIPE NITRO'!$A:$I,5,FALSE),VLOOKUP($A1373,'UNIPIPE AIR'!$A:$I,5,FALSE))),IF(ISERROR(VLOOKUP($A1373,'UNIPIPE VAC'!$A:$H,5,FALSE)),VLOOKUP($A1373,'UNIPIPE HP'!$A:$I,5,FALSE),VLOOKUP($A1373,'UNIPIPE VAC'!$A:$H,5,FALSE)),IF(ISERROR(VLOOKUP($A1373,'UNIPIPE AIR'!$A:$I,5,FALSE)),VLOOKUP($A1373,'UNIPIPE NITRO'!$A:$I,5,FALSE),VLOOKUP($A1373,'UNIPIPE AIR'!$A:$I,5,FALSE))))</f>
        <v/>
      </c>
      <c r="D1373" s="139" t="str">
        <f>IF(ISERROR(IF(ISERROR(IF(ISERROR(VLOOKUP($A1373,'UNIPIPE AIR'!$A:$I,7,FALSE)),VLOOKUP($A1373,'UNIPIPE NITRO'!$A:$I,7,FALSE),VLOOKUP($A1373,'UNIPIPE AIR'!$A:$I,7,FALSE))),IF(ISERROR(VLOOKUP($A1373,'UNIPIPE VAC'!$A:$H,7,FALSE)),VLOOKUP($A1373,'UNIPIPE HP'!$A:$I,7,FALSE),VLOOKUP($A1373,'UNIPIPE VAC'!$A:$H,7,FALSE)),IF(ISERROR(VLOOKUP($A1373,'UNIPIPE AIR'!$A:$I,7,FALSE)),VLOOKUP($A1373,'UNIPIPE NITRO'!$A:$I,7,FALSE),VLOOKUP($A1373,'UNIPIPE AIR'!$A:$I,7,FALSE)))),"",IF(ISERROR(IF(ISERROR(VLOOKUP($A1373,'UNIPIPE AIR'!$A:$I,7,FALSE)),VLOOKUP($A1373,'UNIPIPE NITRO'!$A:$I,7,FALSE),VLOOKUP($A1373,'UNIPIPE AIR'!$A:$I,7,FALSE))),IF(ISERROR(VLOOKUP($A1373,'UNIPIPE VAC'!$A:$H,7,FALSE)),VLOOKUP($A1373,'UNIPIPE HP'!$A:$I,7,FALSE),VLOOKUP($A1373,'UNIPIPE VAC'!$A:$H,7,FALSE)),IF(ISERROR(VLOOKUP($A1373,'UNIPIPE AIR'!$A:$I,7,FALSE)),VLOOKUP($A1373,'UNIPIPE NITRO'!$A:$I,7,FALSE),VLOOKUP($A1373,'UNIPIPE AIR'!$A:$I,7,FALSE))))</f>
        <v/>
      </c>
      <c r="E1373" s="140" t="str">
        <f>IF(ISERROR(IF(ISERROR(IF(ISERROR(VLOOKUP($A1373,'UNIPIPE AIR'!$A:$I,8,FALSE)),VLOOKUP($A1373,'UNIPIPE NITRO'!$A:$I,8,FALSE),VLOOKUP($A1373,'UNIPIPE AIR'!$A:$I,8,FALSE))),IF(ISERROR(VLOOKUP($A1373,'UNIPIPE VAC'!$A:$H,8,FALSE)),VLOOKUP($A1373,'UNIPIPE HP'!$A:$I,8,FALSE),VLOOKUP($A1373,'UNIPIPE VAC'!$A:$H,8,FALSE)),IF(ISERROR(VLOOKUP($A1373,'UNIPIPE AIR'!$A:$I,8,FALSE)),VLOOKUP($A1373,'UNIPIPE NITRO'!$A:$I,8,FALSE),VLOOKUP($A1373,'UNIPIPE AIR'!$A:$I,8,FALSE)))),"",IF(ISERROR(IF(ISERROR(VLOOKUP($A1373,'UNIPIPE AIR'!$A:$I,8,FALSE)),VLOOKUP($A1373,'UNIPIPE NITRO'!$A:$I,8,FALSE),VLOOKUP($A1373,'UNIPIPE AIR'!$A:$I,8,FALSE))),IF(ISERROR(VLOOKUP($A1373,'UNIPIPE VAC'!$A:$H,8,FALSE)),VLOOKUP($A1373,'UNIPIPE HP'!$A:$I,8,FALSE),VLOOKUP($A1373,'UNIPIPE VAC'!$A:$H,8,FALSE)),IF(ISERROR(VLOOKUP($A1373,'UNIPIPE AIR'!$A:$I,8,FALSE)),VLOOKUP($A1373,'UNIPIPE NITRO'!$A:$I,8,FALSE),VLOOKUP($A1373,'UNIPIPE AIR'!$A:$I,8,FALSE))))</f>
        <v/>
      </c>
      <c r="F1373" s="140" t="str">
        <f t="shared" si="5"/>
        <v/>
      </c>
      <c r="G1373" s="127"/>
      <c r="H1373" s="127"/>
      <c r="I1373" s="127"/>
      <c r="J1373" s="127"/>
      <c r="K1373" s="127"/>
      <c r="L1373" s="127"/>
      <c r="M1373" s="127"/>
      <c r="N1373" s="127"/>
      <c r="O1373" s="127"/>
      <c r="P1373" s="127"/>
      <c r="Q1373" s="127"/>
      <c r="R1373" s="127"/>
      <c r="S1373" s="127"/>
      <c r="T1373" s="127"/>
      <c r="U1373" s="127"/>
      <c r="V1373" s="127"/>
      <c r="W1373" s="127"/>
      <c r="X1373" s="127"/>
      <c r="Y1373" s="127"/>
      <c r="Z1373" s="127"/>
    </row>
    <row r="1374" spans="1:26" ht="18.75" customHeight="1" x14ac:dyDescent="0.2">
      <c r="A1374" s="135">
        <v>1356</v>
      </c>
      <c r="B1374" s="135" t="str">
        <f>IF(ISERROR(IF(ISERROR(IF(ISERROR(VLOOKUP($A1374,'UNIPIPE AIR'!$A:$I,3,FALSE)),VLOOKUP($A1374,'UNIPIPE NITRO'!$A:$I,3,FALSE),VLOOKUP($A1374,'UNIPIPE AIR'!$A:$I,3,FALSE))),IF(ISERROR(VLOOKUP($A1374,'UNIPIPE VAC'!$A:$H,3,FALSE)),VLOOKUP($A1374,'UNIPIPE HP'!$A:$I,3,FALSE),VLOOKUP($A1374,'UNIPIPE VAC'!$A:$H,3,FALSE)),IF(ISERROR(VLOOKUP($A1374,'UNIPIPE AIR'!$A:$I,3,FALSE)),VLOOKUP($A1374,'UNIPIPE NITRO'!$A:$I,3,FALSE),VLOOKUP($A1374,'UNIPIPE AIR'!$A:$I,3,FALSE)))),"",IF(ISERROR(IF(ISERROR(VLOOKUP($A1374,'UNIPIPE AIR'!$A:$I,3,FALSE)),VLOOKUP($A1374,'UNIPIPE NITRO'!$A:$I,3,FALSE),VLOOKUP($A1374,'UNIPIPE AIR'!$A:$I,3,FALSE))),IF(ISERROR(VLOOKUP($A1374,'UNIPIPE VAC'!$A:$H,3,FALSE)),VLOOKUP($A1374,'UNIPIPE HP'!$A:$I,3,FALSE),VLOOKUP($A1374,'UNIPIPE VAC'!$A:$H,3,FALSE)),IF(ISERROR(VLOOKUP($A1374,'UNIPIPE AIR'!$A:$I,3,FALSE)),VLOOKUP($A1374,'UNIPIPE NITRO'!$A:$I,3,FALSE),VLOOKUP($A1374,'UNIPIPE AIR'!$A:$I,3,FALSE))))</f>
        <v/>
      </c>
      <c r="C1374" s="133" t="str">
        <f>IF(ISERROR(IF(ISERROR(IF(ISERROR(VLOOKUP($A1374,'UNIPIPE AIR'!$A:$I,5,FALSE)),VLOOKUP($A1374,'UNIPIPE NITRO'!$A:$I,5,FALSE),VLOOKUP($A1374,'UNIPIPE AIR'!$A:$I,5,FALSE))),IF(ISERROR(VLOOKUP($A1374,'UNIPIPE VAC'!$A:$H,5,FALSE)),VLOOKUP($A1374,'UNIPIPE HP'!$A:$I,5,FALSE),VLOOKUP($A1374,'UNIPIPE VAC'!$A:$H,5,FALSE)),IF(ISERROR(VLOOKUP($A1374,'UNIPIPE AIR'!$A:$I,5,FALSE)),VLOOKUP($A1374,'UNIPIPE NITRO'!$A:$I,5,FALSE),VLOOKUP($A1374,'UNIPIPE AIR'!$A:$I,5,FALSE)))),"",IF(ISERROR(IF(ISERROR(VLOOKUP($A1374,'UNIPIPE AIR'!$A:$I,5,FALSE)),VLOOKUP($A1374,'UNIPIPE NITRO'!$A:$I,5,FALSE),VLOOKUP($A1374,'UNIPIPE AIR'!$A:$I,5,FALSE))),IF(ISERROR(VLOOKUP($A1374,'UNIPIPE VAC'!$A:$H,5,FALSE)),VLOOKUP($A1374,'UNIPIPE HP'!$A:$I,5,FALSE),VLOOKUP($A1374,'UNIPIPE VAC'!$A:$H,5,FALSE)),IF(ISERROR(VLOOKUP($A1374,'UNIPIPE AIR'!$A:$I,5,FALSE)),VLOOKUP($A1374,'UNIPIPE NITRO'!$A:$I,5,FALSE),VLOOKUP($A1374,'UNIPIPE AIR'!$A:$I,5,FALSE))))</f>
        <v/>
      </c>
      <c r="D1374" s="139" t="str">
        <f>IF(ISERROR(IF(ISERROR(IF(ISERROR(VLOOKUP($A1374,'UNIPIPE AIR'!$A:$I,7,FALSE)),VLOOKUP($A1374,'UNIPIPE NITRO'!$A:$I,7,FALSE),VLOOKUP($A1374,'UNIPIPE AIR'!$A:$I,7,FALSE))),IF(ISERROR(VLOOKUP($A1374,'UNIPIPE VAC'!$A:$H,7,FALSE)),VLOOKUP($A1374,'UNIPIPE HP'!$A:$I,7,FALSE),VLOOKUP($A1374,'UNIPIPE VAC'!$A:$H,7,FALSE)),IF(ISERROR(VLOOKUP($A1374,'UNIPIPE AIR'!$A:$I,7,FALSE)),VLOOKUP($A1374,'UNIPIPE NITRO'!$A:$I,7,FALSE),VLOOKUP($A1374,'UNIPIPE AIR'!$A:$I,7,FALSE)))),"",IF(ISERROR(IF(ISERROR(VLOOKUP($A1374,'UNIPIPE AIR'!$A:$I,7,FALSE)),VLOOKUP($A1374,'UNIPIPE NITRO'!$A:$I,7,FALSE),VLOOKUP($A1374,'UNIPIPE AIR'!$A:$I,7,FALSE))),IF(ISERROR(VLOOKUP($A1374,'UNIPIPE VAC'!$A:$H,7,FALSE)),VLOOKUP($A1374,'UNIPIPE HP'!$A:$I,7,FALSE),VLOOKUP($A1374,'UNIPIPE VAC'!$A:$H,7,FALSE)),IF(ISERROR(VLOOKUP($A1374,'UNIPIPE AIR'!$A:$I,7,FALSE)),VLOOKUP($A1374,'UNIPIPE NITRO'!$A:$I,7,FALSE),VLOOKUP($A1374,'UNIPIPE AIR'!$A:$I,7,FALSE))))</f>
        <v/>
      </c>
      <c r="E1374" s="140" t="str">
        <f>IF(ISERROR(IF(ISERROR(IF(ISERROR(VLOOKUP($A1374,'UNIPIPE AIR'!$A:$I,8,FALSE)),VLOOKUP($A1374,'UNIPIPE NITRO'!$A:$I,8,FALSE),VLOOKUP($A1374,'UNIPIPE AIR'!$A:$I,8,FALSE))),IF(ISERROR(VLOOKUP($A1374,'UNIPIPE VAC'!$A:$H,8,FALSE)),VLOOKUP($A1374,'UNIPIPE HP'!$A:$I,8,FALSE),VLOOKUP($A1374,'UNIPIPE VAC'!$A:$H,8,FALSE)),IF(ISERROR(VLOOKUP($A1374,'UNIPIPE AIR'!$A:$I,8,FALSE)),VLOOKUP($A1374,'UNIPIPE NITRO'!$A:$I,8,FALSE),VLOOKUP($A1374,'UNIPIPE AIR'!$A:$I,8,FALSE)))),"",IF(ISERROR(IF(ISERROR(VLOOKUP($A1374,'UNIPIPE AIR'!$A:$I,8,FALSE)),VLOOKUP($A1374,'UNIPIPE NITRO'!$A:$I,8,FALSE),VLOOKUP($A1374,'UNIPIPE AIR'!$A:$I,8,FALSE))),IF(ISERROR(VLOOKUP($A1374,'UNIPIPE VAC'!$A:$H,8,FALSE)),VLOOKUP($A1374,'UNIPIPE HP'!$A:$I,8,FALSE),VLOOKUP($A1374,'UNIPIPE VAC'!$A:$H,8,FALSE)),IF(ISERROR(VLOOKUP($A1374,'UNIPIPE AIR'!$A:$I,8,FALSE)),VLOOKUP($A1374,'UNIPIPE NITRO'!$A:$I,8,FALSE),VLOOKUP($A1374,'UNIPIPE AIR'!$A:$I,8,FALSE))))</f>
        <v/>
      </c>
      <c r="F1374" s="140" t="str">
        <f t="shared" si="5"/>
        <v/>
      </c>
      <c r="G1374" s="127"/>
      <c r="H1374" s="127"/>
      <c r="I1374" s="127"/>
      <c r="J1374" s="127"/>
      <c r="K1374" s="127"/>
      <c r="L1374" s="127"/>
      <c r="M1374" s="127"/>
      <c r="N1374" s="127"/>
      <c r="O1374" s="127"/>
      <c r="P1374" s="127"/>
      <c r="Q1374" s="127"/>
      <c r="R1374" s="127"/>
      <c r="S1374" s="127"/>
      <c r="T1374" s="127"/>
      <c r="U1374" s="127"/>
      <c r="V1374" s="127"/>
      <c r="W1374" s="127"/>
      <c r="X1374" s="127"/>
      <c r="Y1374" s="127"/>
      <c r="Z1374" s="127"/>
    </row>
    <row r="1375" spans="1:26" ht="18.75" customHeight="1" x14ac:dyDescent="0.2">
      <c r="A1375" s="135">
        <v>1357</v>
      </c>
      <c r="B1375" s="135" t="str">
        <f>IF(ISERROR(IF(ISERROR(IF(ISERROR(VLOOKUP($A1375,'UNIPIPE AIR'!$A:$I,3,FALSE)),VLOOKUP($A1375,'UNIPIPE NITRO'!$A:$I,3,FALSE),VLOOKUP($A1375,'UNIPIPE AIR'!$A:$I,3,FALSE))),IF(ISERROR(VLOOKUP($A1375,'UNIPIPE VAC'!$A:$H,3,FALSE)),VLOOKUP($A1375,'UNIPIPE HP'!$A:$I,3,FALSE),VLOOKUP($A1375,'UNIPIPE VAC'!$A:$H,3,FALSE)),IF(ISERROR(VLOOKUP($A1375,'UNIPIPE AIR'!$A:$I,3,FALSE)),VLOOKUP($A1375,'UNIPIPE NITRO'!$A:$I,3,FALSE),VLOOKUP($A1375,'UNIPIPE AIR'!$A:$I,3,FALSE)))),"",IF(ISERROR(IF(ISERROR(VLOOKUP($A1375,'UNIPIPE AIR'!$A:$I,3,FALSE)),VLOOKUP($A1375,'UNIPIPE NITRO'!$A:$I,3,FALSE),VLOOKUP($A1375,'UNIPIPE AIR'!$A:$I,3,FALSE))),IF(ISERROR(VLOOKUP($A1375,'UNIPIPE VAC'!$A:$H,3,FALSE)),VLOOKUP($A1375,'UNIPIPE HP'!$A:$I,3,FALSE),VLOOKUP($A1375,'UNIPIPE VAC'!$A:$H,3,FALSE)),IF(ISERROR(VLOOKUP($A1375,'UNIPIPE AIR'!$A:$I,3,FALSE)),VLOOKUP($A1375,'UNIPIPE NITRO'!$A:$I,3,FALSE),VLOOKUP($A1375,'UNIPIPE AIR'!$A:$I,3,FALSE))))</f>
        <v/>
      </c>
      <c r="C1375" s="133" t="str">
        <f>IF(ISERROR(IF(ISERROR(IF(ISERROR(VLOOKUP($A1375,'UNIPIPE AIR'!$A:$I,5,FALSE)),VLOOKUP($A1375,'UNIPIPE NITRO'!$A:$I,5,FALSE),VLOOKUP($A1375,'UNIPIPE AIR'!$A:$I,5,FALSE))),IF(ISERROR(VLOOKUP($A1375,'UNIPIPE VAC'!$A:$H,5,FALSE)),VLOOKUP($A1375,'UNIPIPE HP'!$A:$I,5,FALSE),VLOOKUP($A1375,'UNIPIPE VAC'!$A:$H,5,FALSE)),IF(ISERROR(VLOOKUP($A1375,'UNIPIPE AIR'!$A:$I,5,FALSE)),VLOOKUP($A1375,'UNIPIPE NITRO'!$A:$I,5,FALSE),VLOOKUP($A1375,'UNIPIPE AIR'!$A:$I,5,FALSE)))),"",IF(ISERROR(IF(ISERROR(VLOOKUP($A1375,'UNIPIPE AIR'!$A:$I,5,FALSE)),VLOOKUP($A1375,'UNIPIPE NITRO'!$A:$I,5,FALSE),VLOOKUP($A1375,'UNIPIPE AIR'!$A:$I,5,FALSE))),IF(ISERROR(VLOOKUP($A1375,'UNIPIPE VAC'!$A:$H,5,FALSE)),VLOOKUP($A1375,'UNIPIPE HP'!$A:$I,5,FALSE),VLOOKUP($A1375,'UNIPIPE VAC'!$A:$H,5,FALSE)),IF(ISERROR(VLOOKUP($A1375,'UNIPIPE AIR'!$A:$I,5,FALSE)),VLOOKUP($A1375,'UNIPIPE NITRO'!$A:$I,5,FALSE),VLOOKUP($A1375,'UNIPIPE AIR'!$A:$I,5,FALSE))))</f>
        <v/>
      </c>
      <c r="D1375" s="139" t="str">
        <f>IF(ISERROR(IF(ISERROR(IF(ISERROR(VLOOKUP($A1375,'UNIPIPE AIR'!$A:$I,7,FALSE)),VLOOKUP($A1375,'UNIPIPE NITRO'!$A:$I,7,FALSE),VLOOKUP($A1375,'UNIPIPE AIR'!$A:$I,7,FALSE))),IF(ISERROR(VLOOKUP($A1375,'UNIPIPE VAC'!$A:$H,7,FALSE)),VLOOKUP($A1375,'UNIPIPE HP'!$A:$I,7,FALSE),VLOOKUP($A1375,'UNIPIPE VAC'!$A:$H,7,FALSE)),IF(ISERROR(VLOOKUP($A1375,'UNIPIPE AIR'!$A:$I,7,FALSE)),VLOOKUP($A1375,'UNIPIPE NITRO'!$A:$I,7,FALSE),VLOOKUP($A1375,'UNIPIPE AIR'!$A:$I,7,FALSE)))),"",IF(ISERROR(IF(ISERROR(VLOOKUP($A1375,'UNIPIPE AIR'!$A:$I,7,FALSE)),VLOOKUP($A1375,'UNIPIPE NITRO'!$A:$I,7,FALSE),VLOOKUP($A1375,'UNIPIPE AIR'!$A:$I,7,FALSE))),IF(ISERROR(VLOOKUP($A1375,'UNIPIPE VAC'!$A:$H,7,FALSE)),VLOOKUP($A1375,'UNIPIPE HP'!$A:$I,7,FALSE),VLOOKUP($A1375,'UNIPIPE VAC'!$A:$H,7,FALSE)),IF(ISERROR(VLOOKUP($A1375,'UNIPIPE AIR'!$A:$I,7,FALSE)),VLOOKUP($A1375,'UNIPIPE NITRO'!$A:$I,7,FALSE),VLOOKUP($A1375,'UNIPIPE AIR'!$A:$I,7,FALSE))))</f>
        <v/>
      </c>
      <c r="E1375" s="140" t="str">
        <f>IF(ISERROR(IF(ISERROR(IF(ISERROR(VLOOKUP($A1375,'UNIPIPE AIR'!$A:$I,8,FALSE)),VLOOKUP($A1375,'UNIPIPE NITRO'!$A:$I,8,FALSE),VLOOKUP($A1375,'UNIPIPE AIR'!$A:$I,8,FALSE))),IF(ISERROR(VLOOKUP($A1375,'UNIPIPE VAC'!$A:$H,8,FALSE)),VLOOKUP($A1375,'UNIPIPE HP'!$A:$I,8,FALSE),VLOOKUP($A1375,'UNIPIPE VAC'!$A:$H,8,FALSE)),IF(ISERROR(VLOOKUP($A1375,'UNIPIPE AIR'!$A:$I,8,FALSE)),VLOOKUP($A1375,'UNIPIPE NITRO'!$A:$I,8,FALSE),VLOOKUP($A1375,'UNIPIPE AIR'!$A:$I,8,FALSE)))),"",IF(ISERROR(IF(ISERROR(VLOOKUP($A1375,'UNIPIPE AIR'!$A:$I,8,FALSE)),VLOOKUP($A1375,'UNIPIPE NITRO'!$A:$I,8,FALSE),VLOOKUP($A1375,'UNIPIPE AIR'!$A:$I,8,FALSE))),IF(ISERROR(VLOOKUP($A1375,'UNIPIPE VAC'!$A:$H,8,FALSE)),VLOOKUP($A1375,'UNIPIPE HP'!$A:$I,8,FALSE),VLOOKUP($A1375,'UNIPIPE VAC'!$A:$H,8,FALSE)),IF(ISERROR(VLOOKUP($A1375,'UNIPIPE AIR'!$A:$I,8,FALSE)),VLOOKUP($A1375,'UNIPIPE NITRO'!$A:$I,8,FALSE),VLOOKUP($A1375,'UNIPIPE AIR'!$A:$I,8,FALSE))))</f>
        <v/>
      </c>
      <c r="F1375" s="140" t="str">
        <f t="shared" si="5"/>
        <v/>
      </c>
      <c r="G1375" s="127"/>
      <c r="H1375" s="127"/>
      <c r="I1375" s="127"/>
      <c r="J1375" s="127"/>
      <c r="K1375" s="127"/>
      <c r="L1375" s="127"/>
      <c r="M1375" s="127"/>
      <c r="N1375" s="127"/>
      <c r="O1375" s="127"/>
      <c r="P1375" s="127"/>
      <c r="Q1375" s="127"/>
      <c r="R1375" s="127"/>
      <c r="S1375" s="127"/>
      <c r="T1375" s="127"/>
      <c r="U1375" s="127"/>
      <c r="V1375" s="127"/>
      <c r="W1375" s="127"/>
      <c r="X1375" s="127"/>
      <c r="Y1375" s="127"/>
      <c r="Z1375" s="127"/>
    </row>
    <row r="1376" spans="1:26" ht="18.75" customHeight="1" x14ac:dyDescent="0.2">
      <c r="A1376" s="135">
        <v>1358</v>
      </c>
      <c r="B1376" s="135" t="str">
        <f>IF(ISERROR(IF(ISERROR(IF(ISERROR(VLOOKUP($A1376,'UNIPIPE AIR'!$A:$I,3,FALSE)),VLOOKUP($A1376,'UNIPIPE NITRO'!$A:$I,3,FALSE),VLOOKUP($A1376,'UNIPIPE AIR'!$A:$I,3,FALSE))),IF(ISERROR(VLOOKUP($A1376,'UNIPIPE VAC'!$A:$H,3,FALSE)),VLOOKUP($A1376,'UNIPIPE HP'!$A:$I,3,FALSE),VLOOKUP($A1376,'UNIPIPE VAC'!$A:$H,3,FALSE)),IF(ISERROR(VLOOKUP($A1376,'UNIPIPE AIR'!$A:$I,3,FALSE)),VLOOKUP($A1376,'UNIPIPE NITRO'!$A:$I,3,FALSE),VLOOKUP($A1376,'UNIPIPE AIR'!$A:$I,3,FALSE)))),"",IF(ISERROR(IF(ISERROR(VLOOKUP($A1376,'UNIPIPE AIR'!$A:$I,3,FALSE)),VLOOKUP($A1376,'UNIPIPE NITRO'!$A:$I,3,FALSE),VLOOKUP($A1376,'UNIPIPE AIR'!$A:$I,3,FALSE))),IF(ISERROR(VLOOKUP($A1376,'UNIPIPE VAC'!$A:$H,3,FALSE)),VLOOKUP($A1376,'UNIPIPE HP'!$A:$I,3,FALSE),VLOOKUP($A1376,'UNIPIPE VAC'!$A:$H,3,FALSE)),IF(ISERROR(VLOOKUP($A1376,'UNIPIPE AIR'!$A:$I,3,FALSE)),VLOOKUP($A1376,'UNIPIPE NITRO'!$A:$I,3,FALSE),VLOOKUP($A1376,'UNIPIPE AIR'!$A:$I,3,FALSE))))</f>
        <v/>
      </c>
      <c r="C1376" s="133" t="str">
        <f>IF(ISERROR(IF(ISERROR(IF(ISERROR(VLOOKUP($A1376,'UNIPIPE AIR'!$A:$I,5,FALSE)),VLOOKUP($A1376,'UNIPIPE NITRO'!$A:$I,5,FALSE),VLOOKUP($A1376,'UNIPIPE AIR'!$A:$I,5,FALSE))),IF(ISERROR(VLOOKUP($A1376,'UNIPIPE VAC'!$A:$H,5,FALSE)),VLOOKUP($A1376,'UNIPIPE HP'!$A:$I,5,FALSE),VLOOKUP($A1376,'UNIPIPE VAC'!$A:$H,5,FALSE)),IF(ISERROR(VLOOKUP($A1376,'UNIPIPE AIR'!$A:$I,5,FALSE)),VLOOKUP($A1376,'UNIPIPE NITRO'!$A:$I,5,FALSE),VLOOKUP($A1376,'UNIPIPE AIR'!$A:$I,5,FALSE)))),"",IF(ISERROR(IF(ISERROR(VLOOKUP($A1376,'UNIPIPE AIR'!$A:$I,5,FALSE)),VLOOKUP($A1376,'UNIPIPE NITRO'!$A:$I,5,FALSE),VLOOKUP($A1376,'UNIPIPE AIR'!$A:$I,5,FALSE))),IF(ISERROR(VLOOKUP($A1376,'UNIPIPE VAC'!$A:$H,5,FALSE)),VLOOKUP($A1376,'UNIPIPE HP'!$A:$I,5,FALSE),VLOOKUP($A1376,'UNIPIPE VAC'!$A:$H,5,FALSE)),IF(ISERROR(VLOOKUP($A1376,'UNIPIPE AIR'!$A:$I,5,FALSE)),VLOOKUP($A1376,'UNIPIPE NITRO'!$A:$I,5,FALSE),VLOOKUP($A1376,'UNIPIPE AIR'!$A:$I,5,FALSE))))</f>
        <v/>
      </c>
      <c r="D1376" s="139" t="str">
        <f>IF(ISERROR(IF(ISERROR(IF(ISERROR(VLOOKUP($A1376,'UNIPIPE AIR'!$A:$I,7,FALSE)),VLOOKUP($A1376,'UNIPIPE NITRO'!$A:$I,7,FALSE),VLOOKUP($A1376,'UNIPIPE AIR'!$A:$I,7,FALSE))),IF(ISERROR(VLOOKUP($A1376,'UNIPIPE VAC'!$A:$H,7,FALSE)),VLOOKUP($A1376,'UNIPIPE HP'!$A:$I,7,FALSE),VLOOKUP($A1376,'UNIPIPE VAC'!$A:$H,7,FALSE)),IF(ISERROR(VLOOKUP($A1376,'UNIPIPE AIR'!$A:$I,7,FALSE)),VLOOKUP($A1376,'UNIPIPE NITRO'!$A:$I,7,FALSE),VLOOKUP($A1376,'UNIPIPE AIR'!$A:$I,7,FALSE)))),"",IF(ISERROR(IF(ISERROR(VLOOKUP($A1376,'UNIPIPE AIR'!$A:$I,7,FALSE)),VLOOKUP($A1376,'UNIPIPE NITRO'!$A:$I,7,FALSE),VLOOKUP($A1376,'UNIPIPE AIR'!$A:$I,7,FALSE))),IF(ISERROR(VLOOKUP($A1376,'UNIPIPE VAC'!$A:$H,7,FALSE)),VLOOKUP($A1376,'UNIPIPE HP'!$A:$I,7,FALSE),VLOOKUP($A1376,'UNIPIPE VAC'!$A:$H,7,FALSE)),IF(ISERROR(VLOOKUP($A1376,'UNIPIPE AIR'!$A:$I,7,FALSE)),VLOOKUP($A1376,'UNIPIPE NITRO'!$A:$I,7,FALSE),VLOOKUP($A1376,'UNIPIPE AIR'!$A:$I,7,FALSE))))</f>
        <v/>
      </c>
      <c r="E1376" s="140" t="str">
        <f>IF(ISERROR(IF(ISERROR(IF(ISERROR(VLOOKUP($A1376,'UNIPIPE AIR'!$A:$I,8,FALSE)),VLOOKUP($A1376,'UNIPIPE NITRO'!$A:$I,8,FALSE),VLOOKUP($A1376,'UNIPIPE AIR'!$A:$I,8,FALSE))),IF(ISERROR(VLOOKUP($A1376,'UNIPIPE VAC'!$A:$H,8,FALSE)),VLOOKUP($A1376,'UNIPIPE HP'!$A:$I,8,FALSE),VLOOKUP($A1376,'UNIPIPE VAC'!$A:$H,8,FALSE)),IF(ISERROR(VLOOKUP($A1376,'UNIPIPE AIR'!$A:$I,8,FALSE)),VLOOKUP($A1376,'UNIPIPE NITRO'!$A:$I,8,FALSE),VLOOKUP($A1376,'UNIPIPE AIR'!$A:$I,8,FALSE)))),"",IF(ISERROR(IF(ISERROR(VLOOKUP($A1376,'UNIPIPE AIR'!$A:$I,8,FALSE)),VLOOKUP($A1376,'UNIPIPE NITRO'!$A:$I,8,FALSE),VLOOKUP($A1376,'UNIPIPE AIR'!$A:$I,8,FALSE))),IF(ISERROR(VLOOKUP($A1376,'UNIPIPE VAC'!$A:$H,8,FALSE)),VLOOKUP($A1376,'UNIPIPE HP'!$A:$I,8,FALSE),VLOOKUP($A1376,'UNIPIPE VAC'!$A:$H,8,FALSE)),IF(ISERROR(VLOOKUP($A1376,'UNIPIPE AIR'!$A:$I,8,FALSE)),VLOOKUP($A1376,'UNIPIPE NITRO'!$A:$I,8,FALSE),VLOOKUP($A1376,'UNIPIPE AIR'!$A:$I,8,FALSE))))</f>
        <v/>
      </c>
      <c r="F1376" s="140" t="str">
        <f t="shared" si="5"/>
        <v/>
      </c>
      <c r="G1376" s="127"/>
      <c r="H1376" s="127"/>
      <c r="I1376" s="127"/>
      <c r="J1376" s="127"/>
      <c r="K1376" s="127"/>
      <c r="L1376" s="127"/>
      <c r="M1376" s="127"/>
      <c r="N1376" s="127"/>
      <c r="O1376" s="127"/>
      <c r="P1376" s="127"/>
      <c r="Q1376" s="127"/>
      <c r="R1376" s="127"/>
      <c r="S1376" s="127"/>
      <c r="T1376" s="127"/>
      <c r="U1376" s="127"/>
      <c r="V1376" s="127"/>
      <c r="W1376" s="127"/>
      <c r="X1376" s="127"/>
      <c r="Y1376" s="127"/>
      <c r="Z1376" s="127"/>
    </row>
    <row r="1377" spans="1:26" ht="18.75" customHeight="1" x14ac:dyDescent="0.2">
      <c r="A1377" s="135">
        <v>1359</v>
      </c>
      <c r="B1377" s="135" t="str">
        <f>IF(ISERROR(IF(ISERROR(IF(ISERROR(VLOOKUP($A1377,'UNIPIPE AIR'!$A:$I,3,FALSE)),VLOOKUP($A1377,'UNIPIPE NITRO'!$A:$I,3,FALSE),VLOOKUP($A1377,'UNIPIPE AIR'!$A:$I,3,FALSE))),IF(ISERROR(VLOOKUP($A1377,'UNIPIPE VAC'!$A:$H,3,FALSE)),VLOOKUP($A1377,'UNIPIPE HP'!$A:$I,3,FALSE),VLOOKUP($A1377,'UNIPIPE VAC'!$A:$H,3,FALSE)),IF(ISERROR(VLOOKUP($A1377,'UNIPIPE AIR'!$A:$I,3,FALSE)),VLOOKUP($A1377,'UNIPIPE NITRO'!$A:$I,3,FALSE),VLOOKUP($A1377,'UNIPIPE AIR'!$A:$I,3,FALSE)))),"",IF(ISERROR(IF(ISERROR(VLOOKUP($A1377,'UNIPIPE AIR'!$A:$I,3,FALSE)),VLOOKUP($A1377,'UNIPIPE NITRO'!$A:$I,3,FALSE),VLOOKUP($A1377,'UNIPIPE AIR'!$A:$I,3,FALSE))),IF(ISERROR(VLOOKUP($A1377,'UNIPIPE VAC'!$A:$H,3,FALSE)),VLOOKUP($A1377,'UNIPIPE HP'!$A:$I,3,FALSE),VLOOKUP($A1377,'UNIPIPE VAC'!$A:$H,3,FALSE)),IF(ISERROR(VLOOKUP($A1377,'UNIPIPE AIR'!$A:$I,3,FALSE)),VLOOKUP($A1377,'UNIPIPE NITRO'!$A:$I,3,FALSE),VLOOKUP($A1377,'UNIPIPE AIR'!$A:$I,3,FALSE))))</f>
        <v/>
      </c>
      <c r="C1377" s="133" t="str">
        <f>IF(ISERROR(IF(ISERROR(IF(ISERROR(VLOOKUP($A1377,'UNIPIPE AIR'!$A:$I,5,FALSE)),VLOOKUP($A1377,'UNIPIPE NITRO'!$A:$I,5,FALSE),VLOOKUP($A1377,'UNIPIPE AIR'!$A:$I,5,FALSE))),IF(ISERROR(VLOOKUP($A1377,'UNIPIPE VAC'!$A:$H,5,FALSE)),VLOOKUP($A1377,'UNIPIPE HP'!$A:$I,5,FALSE),VLOOKUP($A1377,'UNIPIPE VAC'!$A:$H,5,FALSE)),IF(ISERROR(VLOOKUP($A1377,'UNIPIPE AIR'!$A:$I,5,FALSE)),VLOOKUP($A1377,'UNIPIPE NITRO'!$A:$I,5,FALSE),VLOOKUP($A1377,'UNIPIPE AIR'!$A:$I,5,FALSE)))),"",IF(ISERROR(IF(ISERROR(VLOOKUP($A1377,'UNIPIPE AIR'!$A:$I,5,FALSE)),VLOOKUP($A1377,'UNIPIPE NITRO'!$A:$I,5,FALSE),VLOOKUP($A1377,'UNIPIPE AIR'!$A:$I,5,FALSE))),IF(ISERROR(VLOOKUP($A1377,'UNIPIPE VAC'!$A:$H,5,FALSE)),VLOOKUP($A1377,'UNIPIPE HP'!$A:$I,5,FALSE),VLOOKUP($A1377,'UNIPIPE VAC'!$A:$H,5,FALSE)),IF(ISERROR(VLOOKUP($A1377,'UNIPIPE AIR'!$A:$I,5,FALSE)),VLOOKUP($A1377,'UNIPIPE NITRO'!$A:$I,5,FALSE),VLOOKUP($A1377,'UNIPIPE AIR'!$A:$I,5,FALSE))))</f>
        <v/>
      </c>
      <c r="D1377" s="139" t="str">
        <f>IF(ISERROR(IF(ISERROR(IF(ISERROR(VLOOKUP($A1377,'UNIPIPE AIR'!$A:$I,7,FALSE)),VLOOKUP($A1377,'UNIPIPE NITRO'!$A:$I,7,FALSE),VLOOKUP($A1377,'UNIPIPE AIR'!$A:$I,7,FALSE))),IF(ISERROR(VLOOKUP($A1377,'UNIPIPE VAC'!$A:$H,7,FALSE)),VLOOKUP($A1377,'UNIPIPE HP'!$A:$I,7,FALSE),VLOOKUP($A1377,'UNIPIPE VAC'!$A:$H,7,FALSE)),IF(ISERROR(VLOOKUP($A1377,'UNIPIPE AIR'!$A:$I,7,FALSE)),VLOOKUP($A1377,'UNIPIPE NITRO'!$A:$I,7,FALSE),VLOOKUP($A1377,'UNIPIPE AIR'!$A:$I,7,FALSE)))),"",IF(ISERROR(IF(ISERROR(VLOOKUP($A1377,'UNIPIPE AIR'!$A:$I,7,FALSE)),VLOOKUP($A1377,'UNIPIPE NITRO'!$A:$I,7,FALSE),VLOOKUP($A1377,'UNIPIPE AIR'!$A:$I,7,FALSE))),IF(ISERROR(VLOOKUP($A1377,'UNIPIPE VAC'!$A:$H,7,FALSE)),VLOOKUP($A1377,'UNIPIPE HP'!$A:$I,7,FALSE),VLOOKUP($A1377,'UNIPIPE VAC'!$A:$H,7,FALSE)),IF(ISERROR(VLOOKUP($A1377,'UNIPIPE AIR'!$A:$I,7,FALSE)),VLOOKUP($A1377,'UNIPIPE NITRO'!$A:$I,7,FALSE),VLOOKUP($A1377,'UNIPIPE AIR'!$A:$I,7,FALSE))))</f>
        <v/>
      </c>
      <c r="E1377" s="140" t="str">
        <f>IF(ISERROR(IF(ISERROR(IF(ISERROR(VLOOKUP($A1377,'UNIPIPE AIR'!$A:$I,8,FALSE)),VLOOKUP($A1377,'UNIPIPE NITRO'!$A:$I,8,FALSE),VLOOKUP($A1377,'UNIPIPE AIR'!$A:$I,8,FALSE))),IF(ISERROR(VLOOKUP($A1377,'UNIPIPE VAC'!$A:$H,8,FALSE)),VLOOKUP($A1377,'UNIPIPE HP'!$A:$I,8,FALSE),VLOOKUP($A1377,'UNIPIPE VAC'!$A:$H,8,FALSE)),IF(ISERROR(VLOOKUP($A1377,'UNIPIPE AIR'!$A:$I,8,FALSE)),VLOOKUP($A1377,'UNIPIPE NITRO'!$A:$I,8,FALSE),VLOOKUP($A1377,'UNIPIPE AIR'!$A:$I,8,FALSE)))),"",IF(ISERROR(IF(ISERROR(VLOOKUP($A1377,'UNIPIPE AIR'!$A:$I,8,FALSE)),VLOOKUP($A1377,'UNIPIPE NITRO'!$A:$I,8,FALSE),VLOOKUP($A1377,'UNIPIPE AIR'!$A:$I,8,FALSE))),IF(ISERROR(VLOOKUP($A1377,'UNIPIPE VAC'!$A:$H,8,FALSE)),VLOOKUP($A1377,'UNIPIPE HP'!$A:$I,8,FALSE),VLOOKUP($A1377,'UNIPIPE VAC'!$A:$H,8,FALSE)),IF(ISERROR(VLOOKUP($A1377,'UNIPIPE AIR'!$A:$I,8,FALSE)),VLOOKUP($A1377,'UNIPIPE NITRO'!$A:$I,8,FALSE),VLOOKUP($A1377,'UNIPIPE AIR'!$A:$I,8,FALSE))))</f>
        <v/>
      </c>
      <c r="F1377" s="140" t="str">
        <f t="shared" si="5"/>
        <v/>
      </c>
      <c r="G1377" s="127"/>
      <c r="H1377" s="127"/>
      <c r="I1377" s="127"/>
      <c r="J1377" s="127"/>
      <c r="K1377" s="127"/>
      <c r="L1377" s="127"/>
      <c r="M1377" s="127"/>
      <c r="N1377" s="127"/>
      <c r="O1377" s="127"/>
      <c r="P1377" s="127"/>
      <c r="Q1377" s="127"/>
      <c r="R1377" s="127"/>
      <c r="S1377" s="127"/>
      <c r="T1377" s="127"/>
      <c r="U1377" s="127"/>
      <c r="V1377" s="127"/>
      <c r="W1377" s="127"/>
      <c r="X1377" s="127"/>
      <c r="Y1377" s="127"/>
      <c r="Z1377" s="127"/>
    </row>
    <row r="1378" spans="1:26" ht="18.75" customHeight="1" x14ac:dyDescent="0.2">
      <c r="A1378" s="135">
        <v>1360</v>
      </c>
      <c r="B1378" s="135" t="str">
        <f>IF(ISERROR(IF(ISERROR(IF(ISERROR(VLOOKUP($A1378,'UNIPIPE AIR'!$A:$I,3,FALSE)),VLOOKUP($A1378,'UNIPIPE NITRO'!$A:$I,3,FALSE),VLOOKUP($A1378,'UNIPIPE AIR'!$A:$I,3,FALSE))),IF(ISERROR(VLOOKUP($A1378,'UNIPIPE VAC'!$A:$H,3,FALSE)),VLOOKUP($A1378,'UNIPIPE HP'!$A:$I,3,FALSE),VLOOKUP($A1378,'UNIPIPE VAC'!$A:$H,3,FALSE)),IF(ISERROR(VLOOKUP($A1378,'UNIPIPE AIR'!$A:$I,3,FALSE)),VLOOKUP($A1378,'UNIPIPE NITRO'!$A:$I,3,FALSE),VLOOKUP($A1378,'UNIPIPE AIR'!$A:$I,3,FALSE)))),"",IF(ISERROR(IF(ISERROR(VLOOKUP($A1378,'UNIPIPE AIR'!$A:$I,3,FALSE)),VLOOKUP($A1378,'UNIPIPE NITRO'!$A:$I,3,FALSE),VLOOKUP($A1378,'UNIPIPE AIR'!$A:$I,3,FALSE))),IF(ISERROR(VLOOKUP($A1378,'UNIPIPE VAC'!$A:$H,3,FALSE)),VLOOKUP($A1378,'UNIPIPE HP'!$A:$I,3,FALSE),VLOOKUP($A1378,'UNIPIPE VAC'!$A:$H,3,FALSE)),IF(ISERROR(VLOOKUP($A1378,'UNIPIPE AIR'!$A:$I,3,FALSE)),VLOOKUP($A1378,'UNIPIPE NITRO'!$A:$I,3,FALSE),VLOOKUP($A1378,'UNIPIPE AIR'!$A:$I,3,FALSE))))</f>
        <v/>
      </c>
      <c r="C1378" s="133" t="str">
        <f>IF(ISERROR(IF(ISERROR(IF(ISERROR(VLOOKUP($A1378,'UNIPIPE AIR'!$A:$I,5,FALSE)),VLOOKUP($A1378,'UNIPIPE NITRO'!$A:$I,5,FALSE),VLOOKUP($A1378,'UNIPIPE AIR'!$A:$I,5,FALSE))),IF(ISERROR(VLOOKUP($A1378,'UNIPIPE VAC'!$A:$H,5,FALSE)),VLOOKUP($A1378,'UNIPIPE HP'!$A:$I,5,FALSE),VLOOKUP($A1378,'UNIPIPE VAC'!$A:$H,5,FALSE)),IF(ISERROR(VLOOKUP($A1378,'UNIPIPE AIR'!$A:$I,5,FALSE)),VLOOKUP($A1378,'UNIPIPE NITRO'!$A:$I,5,FALSE),VLOOKUP($A1378,'UNIPIPE AIR'!$A:$I,5,FALSE)))),"",IF(ISERROR(IF(ISERROR(VLOOKUP($A1378,'UNIPIPE AIR'!$A:$I,5,FALSE)),VLOOKUP($A1378,'UNIPIPE NITRO'!$A:$I,5,FALSE),VLOOKUP($A1378,'UNIPIPE AIR'!$A:$I,5,FALSE))),IF(ISERROR(VLOOKUP($A1378,'UNIPIPE VAC'!$A:$H,5,FALSE)),VLOOKUP($A1378,'UNIPIPE HP'!$A:$I,5,FALSE),VLOOKUP($A1378,'UNIPIPE VAC'!$A:$H,5,FALSE)),IF(ISERROR(VLOOKUP($A1378,'UNIPIPE AIR'!$A:$I,5,FALSE)),VLOOKUP($A1378,'UNIPIPE NITRO'!$A:$I,5,FALSE),VLOOKUP($A1378,'UNIPIPE AIR'!$A:$I,5,FALSE))))</f>
        <v/>
      </c>
      <c r="D1378" s="139" t="str">
        <f>IF(ISERROR(IF(ISERROR(IF(ISERROR(VLOOKUP($A1378,'UNIPIPE AIR'!$A:$I,7,FALSE)),VLOOKUP($A1378,'UNIPIPE NITRO'!$A:$I,7,FALSE),VLOOKUP($A1378,'UNIPIPE AIR'!$A:$I,7,FALSE))),IF(ISERROR(VLOOKUP($A1378,'UNIPIPE VAC'!$A:$H,7,FALSE)),VLOOKUP($A1378,'UNIPIPE HP'!$A:$I,7,FALSE),VLOOKUP($A1378,'UNIPIPE VAC'!$A:$H,7,FALSE)),IF(ISERROR(VLOOKUP($A1378,'UNIPIPE AIR'!$A:$I,7,FALSE)),VLOOKUP($A1378,'UNIPIPE NITRO'!$A:$I,7,FALSE),VLOOKUP($A1378,'UNIPIPE AIR'!$A:$I,7,FALSE)))),"",IF(ISERROR(IF(ISERROR(VLOOKUP($A1378,'UNIPIPE AIR'!$A:$I,7,FALSE)),VLOOKUP($A1378,'UNIPIPE NITRO'!$A:$I,7,FALSE),VLOOKUP($A1378,'UNIPIPE AIR'!$A:$I,7,FALSE))),IF(ISERROR(VLOOKUP($A1378,'UNIPIPE VAC'!$A:$H,7,FALSE)),VLOOKUP($A1378,'UNIPIPE HP'!$A:$I,7,FALSE),VLOOKUP($A1378,'UNIPIPE VAC'!$A:$H,7,FALSE)),IF(ISERROR(VLOOKUP($A1378,'UNIPIPE AIR'!$A:$I,7,FALSE)),VLOOKUP($A1378,'UNIPIPE NITRO'!$A:$I,7,FALSE),VLOOKUP($A1378,'UNIPIPE AIR'!$A:$I,7,FALSE))))</f>
        <v/>
      </c>
      <c r="E1378" s="140" t="str">
        <f>IF(ISERROR(IF(ISERROR(IF(ISERROR(VLOOKUP($A1378,'UNIPIPE AIR'!$A:$I,8,FALSE)),VLOOKUP($A1378,'UNIPIPE NITRO'!$A:$I,8,FALSE),VLOOKUP($A1378,'UNIPIPE AIR'!$A:$I,8,FALSE))),IF(ISERROR(VLOOKUP($A1378,'UNIPIPE VAC'!$A:$H,8,FALSE)),VLOOKUP($A1378,'UNIPIPE HP'!$A:$I,8,FALSE),VLOOKUP($A1378,'UNIPIPE VAC'!$A:$H,8,FALSE)),IF(ISERROR(VLOOKUP($A1378,'UNIPIPE AIR'!$A:$I,8,FALSE)),VLOOKUP($A1378,'UNIPIPE NITRO'!$A:$I,8,FALSE),VLOOKUP($A1378,'UNIPIPE AIR'!$A:$I,8,FALSE)))),"",IF(ISERROR(IF(ISERROR(VLOOKUP($A1378,'UNIPIPE AIR'!$A:$I,8,FALSE)),VLOOKUP($A1378,'UNIPIPE NITRO'!$A:$I,8,FALSE),VLOOKUP($A1378,'UNIPIPE AIR'!$A:$I,8,FALSE))),IF(ISERROR(VLOOKUP($A1378,'UNIPIPE VAC'!$A:$H,8,FALSE)),VLOOKUP($A1378,'UNIPIPE HP'!$A:$I,8,FALSE),VLOOKUP($A1378,'UNIPIPE VAC'!$A:$H,8,FALSE)),IF(ISERROR(VLOOKUP($A1378,'UNIPIPE AIR'!$A:$I,8,FALSE)),VLOOKUP($A1378,'UNIPIPE NITRO'!$A:$I,8,FALSE),VLOOKUP($A1378,'UNIPIPE AIR'!$A:$I,8,FALSE))))</f>
        <v/>
      </c>
      <c r="F1378" s="140" t="str">
        <f t="shared" si="5"/>
        <v/>
      </c>
      <c r="G1378" s="127"/>
      <c r="H1378" s="127"/>
      <c r="I1378" s="127"/>
      <c r="J1378" s="127"/>
      <c r="K1378" s="127"/>
      <c r="L1378" s="127"/>
      <c r="M1378" s="127"/>
      <c r="N1378" s="127"/>
      <c r="O1378" s="127"/>
      <c r="P1378" s="127"/>
      <c r="Q1378" s="127"/>
      <c r="R1378" s="127"/>
      <c r="S1378" s="127"/>
      <c r="T1378" s="127"/>
      <c r="U1378" s="127"/>
      <c r="V1378" s="127"/>
      <c r="W1378" s="127"/>
      <c r="X1378" s="127"/>
      <c r="Y1378" s="127"/>
      <c r="Z1378" s="127"/>
    </row>
    <row r="1379" spans="1:26" ht="18.75" customHeight="1" x14ac:dyDescent="0.2">
      <c r="A1379" s="135">
        <v>1361</v>
      </c>
      <c r="B1379" s="135" t="str">
        <f>IF(ISERROR(IF(ISERROR(IF(ISERROR(VLOOKUP($A1379,'UNIPIPE AIR'!$A:$I,3,FALSE)),VLOOKUP($A1379,'UNIPIPE NITRO'!$A:$I,3,FALSE),VLOOKUP($A1379,'UNIPIPE AIR'!$A:$I,3,FALSE))),IF(ISERROR(VLOOKUP($A1379,'UNIPIPE VAC'!$A:$H,3,FALSE)),VLOOKUP($A1379,'UNIPIPE HP'!$A:$I,3,FALSE),VLOOKUP($A1379,'UNIPIPE VAC'!$A:$H,3,FALSE)),IF(ISERROR(VLOOKUP($A1379,'UNIPIPE AIR'!$A:$I,3,FALSE)),VLOOKUP($A1379,'UNIPIPE NITRO'!$A:$I,3,FALSE),VLOOKUP($A1379,'UNIPIPE AIR'!$A:$I,3,FALSE)))),"",IF(ISERROR(IF(ISERROR(VLOOKUP($A1379,'UNIPIPE AIR'!$A:$I,3,FALSE)),VLOOKUP($A1379,'UNIPIPE NITRO'!$A:$I,3,FALSE),VLOOKUP($A1379,'UNIPIPE AIR'!$A:$I,3,FALSE))),IF(ISERROR(VLOOKUP($A1379,'UNIPIPE VAC'!$A:$H,3,FALSE)),VLOOKUP($A1379,'UNIPIPE HP'!$A:$I,3,FALSE),VLOOKUP($A1379,'UNIPIPE VAC'!$A:$H,3,FALSE)),IF(ISERROR(VLOOKUP($A1379,'UNIPIPE AIR'!$A:$I,3,FALSE)),VLOOKUP($A1379,'UNIPIPE NITRO'!$A:$I,3,FALSE),VLOOKUP($A1379,'UNIPIPE AIR'!$A:$I,3,FALSE))))</f>
        <v/>
      </c>
      <c r="C1379" s="133" t="str">
        <f>IF(ISERROR(IF(ISERROR(IF(ISERROR(VLOOKUP($A1379,'UNIPIPE AIR'!$A:$I,5,FALSE)),VLOOKUP($A1379,'UNIPIPE NITRO'!$A:$I,5,FALSE),VLOOKUP($A1379,'UNIPIPE AIR'!$A:$I,5,FALSE))),IF(ISERROR(VLOOKUP($A1379,'UNIPIPE VAC'!$A:$H,5,FALSE)),VLOOKUP($A1379,'UNIPIPE HP'!$A:$I,5,FALSE),VLOOKUP($A1379,'UNIPIPE VAC'!$A:$H,5,FALSE)),IF(ISERROR(VLOOKUP($A1379,'UNIPIPE AIR'!$A:$I,5,FALSE)),VLOOKUP($A1379,'UNIPIPE NITRO'!$A:$I,5,FALSE),VLOOKUP($A1379,'UNIPIPE AIR'!$A:$I,5,FALSE)))),"",IF(ISERROR(IF(ISERROR(VLOOKUP($A1379,'UNIPIPE AIR'!$A:$I,5,FALSE)),VLOOKUP($A1379,'UNIPIPE NITRO'!$A:$I,5,FALSE),VLOOKUP($A1379,'UNIPIPE AIR'!$A:$I,5,FALSE))),IF(ISERROR(VLOOKUP($A1379,'UNIPIPE VAC'!$A:$H,5,FALSE)),VLOOKUP($A1379,'UNIPIPE HP'!$A:$I,5,FALSE),VLOOKUP($A1379,'UNIPIPE VAC'!$A:$H,5,FALSE)),IF(ISERROR(VLOOKUP($A1379,'UNIPIPE AIR'!$A:$I,5,FALSE)),VLOOKUP($A1379,'UNIPIPE NITRO'!$A:$I,5,FALSE),VLOOKUP($A1379,'UNIPIPE AIR'!$A:$I,5,FALSE))))</f>
        <v/>
      </c>
      <c r="D1379" s="139" t="str">
        <f>IF(ISERROR(IF(ISERROR(IF(ISERROR(VLOOKUP($A1379,'UNIPIPE AIR'!$A:$I,7,FALSE)),VLOOKUP($A1379,'UNIPIPE NITRO'!$A:$I,7,FALSE),VLOOKUP($A1379,'UNIPIPE AIR'!$A:$I,7,FALSE))),IF(ISERROR(VLOOKUP($A1379,'UNIPIPE VAC'!$A:$H,7,FALSE)),VLOOKUP($A1379,'UNIPIPE HP'!$A:$I,7,FALSE),VLOOKUP($A1379,'UNIPIPE VAC'!$A:$H,7,FALSE)),IF(ISERROR(VLOOKUP($A1379,'UNIPIPE AIR'!$A:$I,7,FALSE)),VLOOKUP($A1379,'UNIPIPE NITRO'!$A:$I,7,FALSE),VLOOKUP($A1379,'UNIPIPE AIR'!$A:$I,7,FALSE)))),"",IF(ISERROR(IF(ISERROR(VLOOKUP($A1379,'UNIPIPE AIR'!$A:$I,7,FALSE)),VLOOKUP($A1379,'UNIPIPE NITRO'!$A:$I,7,FALSE),VLOOKUP($A1379,'UNIPIPE AIR'!$A:$I,7,FALSE))),IF(ISERROR(VLOOKUP($A1379,'UNIPIPE VAC'!$A:$H,7,FALSE)),VLOOKUP($A1379,'UNIPIPE HP'!$A:$I,7,FALSE),VLOOKUP($A1379,'UNIPIPE VAC'!$A:$H,7,FALSE)),IF(ISERROR(VLOOKUP($A1379,'UNIPIPE AIR'!$A:$I,7,FALSE)),VLOOKUP($A1379,'UNIPIPE NITRO'!$A:$I,7,FALSE),VLOOKUP($A1379,'UNIPIPE AIR'!$A:$I,7,FALSE))))</f>
        <v/>
      </c>
      <c r="E1379" s="140" t="str">
        <f>IF(ISERROR(IF(ISERROR(IF(ISERROR(VLOOKUP($A1379,'UNIPIPE AIR'!$A:$I,8,FALSE)),VLOOKUP($A1379,'UNIPIPE NITRO'!$A:$I,8,FALSE),VLOOKUP($A1379,'UNIPIPE AIR'!$A:$I,8,FALSE))),IF(ISERROR(VLOOKUP($A1379,'UNIPIPE VAC'!$A:$H,8,FALSE)),VLOOKUP($A1379,'UNIPIPE HP'!$A:$I,8,FALSE),VLOOKUP($A1379,'UNIPIPE VAC'!$A:$H,8,FALSE)),IF(ISERROR(VLOOKUP($A1379,'UNIPIPE AIR'!$A:$I,8,FALSE)),VLOOKUP($A1379,'UNIPIPE NITRO'!$A:$I,8,FALSE),VLOOKUP($A1379,'UNIPIPE AIR'!$A:$I,8,FALSE)))),"",IF(ISERROR(IF(ISERROR(VLOOKUP($A1379,'UNIPIPE AIR'!$A:$I,8,FALSE)),VLOOKUP($A1379,'UNIPIPE NITRO'!$A:$I,8,FALSE),VLOOKUP($A1379,'UNIPIPE AIR'!$A:$I,8,FALSE))),IF(ISERROR(VLOOKUP($A1379,'UNIPIPE VAC'!$A:$H,8,FALSE)),VLOOKUP($A1379,'UNIPIPE HP'!$A:$I,8,FALSE),VLOOKUP($A1379,'UNIPIPE VAC'!$A:$H,8,FALSE)),IF(ISERROR(VLOOKUP($A1379,'UNIPIPE AIR'!$A:$I,8,FALSE)),VLOOKUP($A1379,'UNIPIPE NITRO'!$A:$I,8,FALSE),VLOOKUP($A1379,'UNIPIPE AIR'!$A:$I,8,FALSE))))</f>
        <v/>
      </c>
      <c r="F1379" s="140" t="str">
        <f t="shared" si="5"/>
        <v/>
      </c>
      <c r="G1379" s="127"/>
      <c r="H1379" s="127"/>
      <c r="I1379" s="127"/>
      <c r="J1379" s="127"/>
      <c r="K1379" s="127"/>
      <c r="L1379" s="127"/>
      <c r="M1379" s="127"/>
      <c r="N1379" s="127"/>
      <c r="O1379" s="127"/>
      <c r="P1379" s="127"/>
      <c r="Q1379" s="127"/>
      <c r="R1379" s="127"/>
      <c r="S1379" s="127"/>
      <c r="T1379" s="127"/>
      <c r="U1379" s="127"/>
      <c r="V1379" s="127"/>
      <c r="W1379" s="127"/>
      <c r="X1379" s="127"/>
      <c r="Y1379" s="127"/>
      <c r="Z1379" s="127"/>
    </row>
    <row r="1380" spans="1:26" ht="18.75" customHeight="1" x14ac:dyDescent="0.2">
      <c r="A1380" s="135">
        <v>1362</v>
      </c>
      <c r="B1380" s="135" t="str">
        <f>IF(ISERROR(IF(ISERROR(IF(ISERROR(VLOOKUP($A1380,'UNIPIPE AIR'!$A:$I,3,FALSE)),VLOOKUP($A1380,'UNIPIPE NITRO'!$A:$I,3,FALSE),VLOOKUP($A1380,'UNIPIPE AIR'!$A:$I,3,FALSE))),IF(ISERROR(VLOOKUP($A1380,'UNIPIPE VAC'!$A:$H,3,FALSE)),VLOOKUP($A1380,'UNIPIPE HP'!$A:$I,3,FALSE),VLOOKUP($A1380,'UNIPIPE VAC'!$A:$H,3,FALSE)),IF(ISERROR(VLOOKUP($A1380,'UNIPIPE AIR'!$A:$I,3,FALSE)),VLOOKUP($A1380,'UNIPIPE NITRO'!$A:$I,3,FALSE),VLOOKUP($A1380,'UNIPIPE AIR'!$A:$I,3,FALSE)))),"",IF(ISERROR(IF(ISERROR(VLOOKUP($A1380,'UNIPIPE AIR'!$A:$I,3,FALSE)),VLOOKUP($A1380,'UNIPIPE NITRO'!$A:$I,3,FALSE),VLOOKUP($A1380,'UNIPIPE AIR'!$A:$I,3,FALSE))),IF(ISERROR(VLOOKUP($A1380,'UNIPIPE VAC'!$A:$H,3,FALSE)),VLOOKUP($A1380,'UNIPIPE HP'!$A:$I,3,FALSE),VLOOKUP($A1380,'UNIPIPE VAC'!$A:$H,3,FALSE)),IF(ISERROR(VLOOKUP($A1380,'UNIPIPE AIR'!$A:$I,3,FALSE)),VLOOKUP($A1380,'UNIPIPE NITRO'!$A:$I,3,FALSE),VLOOKUP($A1380,'UNIPIPE AIR'!$A:$I,3,FALSE))))</f>
        <v/>
      </c>
      <c r="C1380" s="133" t="str">
        <f>IF(ISERROR(IF(ISERROR(IF(ISERROR(VLOOKUP($A1380,'UNIPIPE AIR'!$A:$I,5,FALSE)),VLOOKUP($A1380,'UNIPIPE NITRO'!$A:$I,5,FALSE),VLOOKUP($A1380,'UNIPIPE AIR'!$A:$I,5,FALSE))),IF(ISERROR(VLOOKUP($A1380,'UNIPIPE VAC'!$A:$H,5,FALSE)),VLOOKUP($A1380,'UNIPIPE HP'!$A:$I,5,FALSE),VLOOKUP($A1380,'UNIPIPE VAC'!$A:$H,5,FALSE)),IF(ISERROR(VLOOKUP($A1380,'UNIPIPE AIR'!$A:$I,5,FALSE)),VLOOKUP($A1380,'UNIPIPE NITRO'!$A:$I,5,FALSE),VLOOKUP($A1380,'UNIPIPE AIR'!$A:$I,5,FALSE)))),"",IF(ISERROR(IF(ISERROR(VLOOKUP($A1380,'UNIPIPE AIR'!$A:$I,5,FALSE)),VLOOKUP($A1380,'UNIPIPE NITRO'!$A:$I,5,FALSE),VLOOKUP($A1380,'UNIPIPE AIR'!$A:$I,5,FALSE))),IF(ISERROR(VLOOKUP($A1380,'UNIPIPE VAC'!$A:$H,5,FALSE)),VLOOKUP($A1380,'UNIPIPE HP'!$A:$I,5,FALSE),VLOOKUP($A1380,'UNIPIPE VAC'!$A:$H,5,FALSE)),IF(ISERROR(VLOOKUP($A1380,'UNIPIPE AIR'!$A:$I,5,FALSE)),VLOOKUP($A1380,'UNIPIPE NITRO'!$A:$I,5,FALSE),VLOOKUP($A1380,'UNIPIPE AIR'!$A:$I,5,FALSE))))</f>
        <v/>
      </c>
      <c r="D1380" s="139" t="str">
        <f>IF(ISERROR(IF(ISERROR(IF(ISERROR(VLOOKUP($A1380,'UNIPIPE AIR'!$A:$I,7,FALSE)),VLOOKUP($A1380,'UNIPIPE NITRO'!$A:$I,7,FALSE),VLOOKUP($A1380,'UNIPIPE AIR'!$A:$I,7,FALSE))),IF(ISERROR(VLOOKUP($A1380,'UNIPIPE VAC'!$A:$H,7,FALSE)),VLOOKUP($A1380,'UNIPIPE HP'!$A:$I,7,FALSE),VLOOKUP($A1380,'UNIPIPE VAC'!$A:$H,7,FALSE)),IF(ISERROR(VLOOKUP($A1380,'UNIPIPE AIR'!$A:$I,7,FALSE)),VLOOKUP($A1380,'UNIPIPE NITRO'!$A:$I,7,FALSE),VLOOKUP($A1380,'UNIPIPE AIR'!$A:$I,7,FALSE)))),"",IF(ISERROR(IF(ISERROR(VLOOKUP($A1380,'UNIPIPE AIR'!$A:$I,7,FALSE)),VLOOKUP($A1380,'UNIPIPE NITRO'!$A:$I,7,FALSE),VLOOKUP($A1380,'UNIPIPE AIR'!$A:$I,7,FALSE))),IF(ISERROR(VLOOKUP($A1380,'UNIPIPE VAC'!$A:$H,7,FALSE)),VLOOKUP($A1380,'UNIPIPE HP'!$A:$I,7,FALSE),VLOOKUP($A1380,'UNIPIPE VAC'!$A:$H,7,FALSE)),IF(ISERROR(VLOOKUP($A1380,'UNIPIPE AIR'!$A:$I,7,FALSE)),VLOOKUP($A1380,'UNIPIPE NITRO'!$A:$I,7,FALSE),VLOOKUP($A1380,'UNIPIPE AIR'!$A:$I,7,FALSE))))</f>
        <v/>
      </c>
      <c r="E1380" s="140" t="str">
        <f>IF(ISERROR(IF(ISERROR(IF(ISERROR(VLOOKUP($A1380,'UNIPIPE AIR'!$A:$I,8,FALSE)),VLOOKUP($A1380,'UNIPIPE NITRO'!$A:$I,8,FALSE),VLOOKUP($A1380,'UNIPIPE AIR'!$A:$I,8,FALSE))),IF(ISERROR(VLOOKUP($A1380,'UNIPIPE VAC'!$A:$H,8,FALSE)),VLOOKUP($A1380,'UNIPIPE HP'!$A:$I,8,FALSE),VLOOKUP($A1380,'UNIPIPE VAC'!$A:$H,8,FALSE)),IF(ISERROR(VLOOKUP($A1380,'UNIPIPE AIR'!$A:$I,8,FALSE)),VLOOKUP($A1380,'UNIPIPE NITRO'!$A:$I,8,FALSE),VLOOKUP($A1380,'UNIPIPE AIR'!$A:$I,8,FALSE)))),"",IF(ISERROR(IF(ISERROR(VLOOKUP($A1380,'UNIPIPE AIR'!$A:$I,8,FALSE)),VLOOKUP($A1380,'UNIPIPE NITRO'!$A:$I,8,FALSE),VLOOKUP($A1380,'UNIPIPE AIR'!$A:$I,8,FALSE))),IF(ISERROR(VLOOKUP($A1380,'UNIPIPE VAC'!$A:$H,8,FALSE)),VLOOKUP($A1380,'UNIPIPE HP'!$A:$I,8,FALSE),VLOOKUP($A1380,'UNIPIPE VAC'!$A:$H,8,FALSE)),IF(ISERROR(VLOOKUP($A1380,'UNIPIPE AIR'!$A:$I,8,FALSE)),VLOOKUP($A1380,'UNIPIPE NITRO'!$A:$I,8,FALSE),VLOOKUP($A1380,'UNIPIPE AIR'!$A:$I,8,FALSE))))</f>
        <v/>
      </c>
      <c r="F1380" s="140" t="str">
        <f t="shared" si="5"/>
        <v/>
      </c>
      <c r="G1380" s="127"/>
      <c r="H1380" s="127"/>
      <c r="I1380" s="127"/>
      <c r="J1380" s="127"/>
      <c r="K1380" s="127"/>
      <c r="L1380" s="127"/>
      <c r="M1380" s="127"/>
      <c r="N1380" s="127"/>
      <c r="O1380" s="127"/>
      <c r="P1380" s="127"/>
      <c r="Q1380" s="127"/>
      <c r="R1380" s="127"/>
      <c r="S1380" s="127"/>
      <c r="T1380" s="127"/>
      <c r="U1380" s="127"/>
      <c r="V1380" s="127"/>
      <c r="W1380" s="127"/>
      <c r="X1380" s="127"/>
      <c r="Y1380" s="127"/>
      <c r="Z1380" s="127"/>
    </row>
    <row r="1381" spans="1:26" ht="18.75" customHeight="1" x14ac:dyDescent="0.2">
      <c r="A1381" s="135">
        <v>1363</v>
      </c>
      <c r="B1381" s="135" t="str">
        <f>IF(ISERROR(IF(ISERROR(IF(ISERROR(VLOOKUP($A1381,'UNIPIPE AIR'!$A:$I,3,FALSE)),VLOOKUP($A1381,'UNIPIPE NITRO'!$A:$I,3,FALSE),VLOOKUP($A1381,'UNIPIPE AIR'!$A:$I,3,FALSE))),IF(ISERROR(VLOOKUP($A1381,'UNIPIPE VAC'!$A:$H,3,FALSE)),VLOOKUP($A1381,'UNIPIPE HP'!$A:$I,3,FALSE),VLOOKUP($A1381,'UNIPIPE VAC'!$A:$H,3,FALSE)),IF(ISERROR(VLOOKUP($A1381,'UNIPIPE AIR'!$A:$I,3,FALSE)),VLOOKUP($A1381,'UNIPIPE NITRO'!$A:$I,3,FALSE),VLOOKUP($A1381,'UNIPIPE AIR'!$A:$I,3,FALSE)))),"",IF(ISERROR(IF(ISERROR(VLOOKUP($A1381,'UNIPIPE AIR'!$A:$I,3,FALSE)),VLOOKUP($A1381,'UNIPIPE NITRO'!$A:$I,3,FALSE),VLOOKUP($A1381,'UNIPIPE AIR'!$A:$I,3,FALSE))),IF(ISERROR(VLOOKUP($A1381,'UNIPIPE VAC'!$A:$H,3,FALSE)),VLOOKUP($A1381,'UNIPIPE HP'!$A:$I,3,FALSE),VLOOKUP($A1381,'UNIPIPE VAC'!$A:$H,3,FALSE)),IF(ISERROR(VLOOKUP($A1381,'UNIPIPE AIR'!$A:$I,3,FALSE)),VLOOKUP($A1381,'UNIPIPE NITRO'!$A:$I,3,FALSE),VLOOKUP($A1381,'UNIPIPE AIR'!$A:$I,3,FALSE))))</f>
        <v/>
      </c>
      <c r="C1381" s="133" t="str">
        <f>IF(ISERROR(IF(ISERROR(IF(ISERROR(VLOOKUP($A1381,'UNIPIPE AIR'!$A:$I,5,FALSE)),VLOOKUP($A1381,'UNIPIPE NITRO'!$A:$I,5,FALSE),VLOOKUP($A1381,'UNIPIPE AIR'!$A:$I,5,FALSE))),IF(ISERROR(VLOOKUP($A1381,'UNIPIPE VAC'!$A:$H,5,FALSE)),VLOOKUP($A1381,'UNIPIPE HP'!$A:$I,5,FALSE),VLOOKUP($A1381,'UNIPIPE VAC'!$A:$H,5,FALSE)),IF(ISERROR(VLOOKUP($A1381,'UNIPIPE AIR'!$A:$I,5,FALSE)),VLOOKUP($A1381,'UNIPIPE NITRO'!$A:$I,5,FALSE),VLOOKUP($A1381,'UNIPIPE AIR'!$A:$I,5,FALSE)))),"",IF(ISERROR(IF(ISERROR(VLOOKUP($A1381,'UNIPIPE AIR'!$A:$I,5,FALSE)),VLOOKUP($A1381,'UNIPIPE NITRO'!$A:$I,5,FALSE),VLOOKUP($A1381,'UNIPIPE AIR'!$A:$I,5,FALSE))),IF(ISERROR(VLOOKUP($A1381,'UNIPIPE VAC'!$A:$H,5,FALSE)),VLOOKUP($A1381,'UNIPIPE HP'!$A:$I,5,FALSE),VLOOKUP($A1381,'UNIPIPE VAC'!$A:$H,5,FALSE)),IF(ISERROR(VLOOKUP($A1381,'UNIPIPE AIR'!$A:$I,5,FALSE)),VLOOKUP($A1381,'UNIPIPE NITRO'!$A:$I,5,FALSE),VLOOKUP($A1381,'UNIPIPE AIR'!$A:$I,5,FALSE))))</f>
        <v/>
      </c>
      <c r="D1381" s="139" t="str">
        <f>IF(ISERROR(IF(ISERROR(IF(ISERROR(VLOOKUP($A1381,'UNIPIPE AIR'!$A:$I,7,FALSE)),VLOOKUP($A1381,'UNIPIPE NITRO'!$A:$I,7,FALSE),VLOOKUP($A1381,'UNIPIPE AIR'!$A:$I,7,FALSE))),IF(ISERROR(VLOOKUP($A1381,'UNIPIPE VAC'!$A:$H,7,FALSE)),VLOOKUP($A1381,'UNIPIPE HP'!$A:$I,7,FALSE),VLOOKUP($A1381,'UNIPIPE VAC'!$A:$H,7,FALSE)),IF(ISERROR(VLOOKUP($A1381,'UNIPIPE AIR'!$A:$I,7,FALSE)),VLOOKUP($A1381,'UNIPIPE NITRO'!$A:$I,7,FALSE),VLOOKUP($A1381,'UNIPIPE AIR'!$A:$I,7,FALSE)))),"",IF(ISERROR(IF(ISERROR(VLOOKUP($A1381,'UNIPIPE AIR'!$A:$I,7,FALSE)),VLOOKUP($A1381,'UNIPIPE NITRO'!$A:$I,7,FALSE),VLOOKUP($A1381,'UNIPIPE AIR'!$A:$I,7,FALSE))),IF(ISERROR(VLOOKUP($A1381,'UNIPIPE VAC'!$A:$H,7,FALSE)),VLOOKUP($A1381,'UNIPIPE HP'!$A:$I,7,FALSE),VLOOKUP($A1381,'UNIPIPE VAC'!$A:$H,7,FALSE)),IF(ISERROR(VLOOKUP($A1381,'UNIPIPE AIR'!$A:$I,7,FALSE)),VLOOKUP($A1381,'UNIPIPE NITRO'!$A:$I,7,FALSE),VLOOKUP($A1381,'UNIPIPE AIR'!$A:$I,7,FALSE))))</f>
        <v/>
      </c>
      <c r="E1381" s="140" t="str">
        <f>IF(ISERROR(IF(ISERROR(IF(ISERROR(VLOOKUP($A1381,'UNIPIPE AIR'!$A:$I,8,FALSE)),VLOOKUP($A1381,'UNIPIPE NITRO'!$A:$I,8,FALSE),VLOOKUP($A1381,'UNIPIPE AIR'!$A:$I,8,FALSE))),IF(ISERROR(VLOOKUP($A1381,'UNIPIPE VAC'!$A:$H,8,FALSE)),VLOOKUP($A1381,'UNIPIPE HP'!$A:$I,8,FALSE),VLOOKUP($A1381,'UNIPIPE VAC'!$A:$H,8,FALSE)),IF(ISERROR(VLOOKUP($A1381,'UNIPIPE AIR'!$A:$I,8,FALSE)),VLOOKUP($A1381,'UNIPIPE NITRO'!$A:$I,8,FALSE),VLOOKUP($A1381,'UNIPIPE AIR'!$A:$I,8,FALSE)))),"",IF(ISERROR(IF(ISERROR(VLOOKUP($A1381,'UNIPIPE AIR'!$A:$I,8,FALSE)),VLOOKUP($A1381,'UNIPIPE NITRO'!$A:$I,8,FALSE),VLOOKUP($A1381,'UNIPIPE AIR'!$A:$I,8,FALSE))),IF(ISERROR(VLOOKUP($A1381,'UNIPIPE VAC'!$A:$H,8,FALSE)),VLOOKUP($A1381,'UNIPIPE HP'!$A:$I,8,FALSE),VLOOKUP($A1381,'UNIPIPE VAC'!$A:$H,8,FALSE)),IF(ISERROR(VLOOKUP($A1381,'UNIPIPE AIR'!$A:$I,8,FALSE)),VLOOKUP($A1381,'UNIPIPE NITRO'!$A:$I,8,FALSE),VLOOKUP($A1381,'UNIPIPE AIR'!$A:$I,8,FALSE))))</f>
        <v/>
      </c>
      <c r="F1381" s="140" t="str">
        <f t="shared" si="5"/>
        <v/>
      </c>
      <c r="G1381" s="127"/>
      <c r="H1381" s="127"/>
      <c r="I1381" s="127"/>
      <c r="J1381" s="127"/>
      <c r="K1381" s="127"/>
      <c r="L1381" s="127"/>
      <c r="M1381" s="127"/>
      <c r="N1381" s="127"/>
      <c r="O1381" s="127"/>
      <c r="P1381" s="127"/>
      <c r="Q1381" s="127"/>
      <c r="R1381" s="127"/>
      <c r="S1381" s="127"/>
      <c r="T1381" s="127"/>
      <c r="U1381" s="127"/>
      <c r="V1381" s="127"/>
      <c r="W1381" s="127"/>
      <c r="X1381" s="127"/>
      <c r="Y1381" s="127"/>
      <c r="Z1381" s="127"/>
    </row>
    <row r="1382" spans="1:26" ht="18.75" customHeight="1" x14ac:dyDescent="0.2">
      <c r="A1382" s="135">
        <v>1364</v>
      </c>
      <c r="B1382" s="135" t="str">
        <f>IF(ISERROR(IF(ISERROR(IF(ISERROR(VLOOKUP($A1382,'UNIPIPE AIR'!$A:$I,3,FALSE)),VLOOKUP($A1382,'UNIPIPE NITRO'!$A:$I,3,FALSE),VLOOKUP($A1382,'UNIPIPE AIR'!$A:$I,3,FALSE))),IF(ISERROR(VLOOKUP($A1382,'UNIPIPE VAC'!$A:$H,3,FALSE)),VLOOKUP($A1382,'UNIPIPE HP'!$A:$I,3,FALSE),VLOOKUP($A1382,'UNIPIPE VAC'!$A:$H,3,FALSE)),IF(ISERROR(VLOOKUP($A1382,'UNIPIPE AIR'!$A:$I,3,FALSE)),VLOOKUP($A1382,'UNIPIPE NITRO'!$A:$I,3,FALSE),VLOOKUP($A1382,'UNIPIPE AIR'!$A:$I,3,FALSE)))),"",IF(ISERROR(IF(ISERROR(VLOOKUP($A1382,'UNIPIPE AIR'!$A:$I,3,FALSE)),VLOOKUP($A1382,'UNIPIPE NITRO'!$A:$I,3,FALSE),VLOOKUP($A1382,'UNIPIPE AIR'!$A:$I,3,FALSE))),IF(ISERROR(VLOOKUP($A1382,'UNIPIPE VAC'!$A:$H,3,FALSE)),VLOOKUP($A1382,'UNIPIPE HP'!$A:$I,3,FALSE),VLOOKUP($A1382,'UNIPIPE VAC'!$A:$H,3,FALSE)),IF(ISERROR(VLOOKUP($A1382,'UNIPIPE AIR'!$A:$I,3,FALSE)),VLOOKUP($A1382,'UNIPIPE NITRO'!$A:$I,3,FALSE),VLOOKUP($A1382,'UNIPIPE AIR'!$A:$I,3,FALSE))))</f>
        <v/>
      </c>
      <c r="C1382" s="133" t="str">
        <f>IF(ISERROR(IF(ISERROR(IF(ISERROR(VLOOKUP($A1382,'UNIPIPE AIR'!$A:$I,5,FALSE)),VLOOKUP($A1382,'UNIPIPE NITRO'!$A:$I,5,FALSE),VLOOKUP($A1382,'UNIPIPE AIR'!$A:$I,5,FALSE))),IF(ISERROR(VLOOKUP($A1382,'UNIPIPE VAC'!$A:$H,5,FALSE)),VLOOKUP($A1382,'UNIPIPE HP'!$A:$I,5,FALSE),VLOOKUP($A1382,'UNIPIPE VAC'!$A:$H,5,FALSE)),IF(ISERROR(VLOOKUP($A1382,'UNIPIPE AIR'!$A:$I,5,FALSE)),VLOOKUP($A1382,'UNIPIPE NITRO'!$A:$I,5,FALSE),VLOOKUP($A1382,'UNIPIPE AIR'!$A:$I,5,FALSE)))),"",IF(ISERROR(IF(ISERROR(VLOOKUP($A1382,'UNIPIPE AIR'!$A:$I,5,FALSE)),VLOOKUP($A1382,'UNIPIPE NITRO'!$A:$I,5,FALSE),VLOOKUP($A1382,'UNIPIPE AIR'!$A:$I,5,FALSE))),IF(ISERROR(VLOOKUP($A1382,'UNIPIPE VAC'!$A:$H,5,FALSE)),VLOOKUP($A1382,'UNIPIPE HP'!$A:$I,5,FALSE),VLOOKUP($A1382,'UNIPIPE VAC'!$A:$H,5,FALSE)),IF(ISERROR(VLOOKUP($A1382,'UNIPIPE AIR'!$A:$I,5,FALSE)),VLOOKUP($A1382,'UNIPIPE NITRO'!$A:$I,5,FALSE),VLOOKUP($A1382,'UNIPIPE AIR'!$A:$I,5,FALSE))))</f>
        <v/>
      </c>
      <c r="D1382" s="139" t="str">
        <f>IF(ISERROR(IF(ISERROR(IF(ISERROR(VLOOKUP($A1382,'UNIPIPE AIR'!$A:$I,7,FALSE)),VLOOKUP($A1382,'UNIPIPE NITRO'!$A:$I,7,FALSE),VLOOKUP($A1382,'UNIPIPE AIR'!$A:$I,7,FALSE))),IF(ISERROR(VLOOKUP($A1382,'UNIPIPE VAC'!$A:$H,7,FALSE)),VLOOKUP($A1382,'UNIPIPE HP'!$A:$I,7,FALSE),VLOOKUP($A1382,'UNIPIPE VAC'!$A:$H,7,FALSE)),IF(ISERROR(VLOOKUP($A1382,'UNIPIPE AIR'!$A:$I,7,FALSE)),VLOOKUP($A1382,'UNIPIPE NITRO'!$A:$I,7,FALSE),VLOOKUP($A1382,'UNIPIPE AIR'!$A:$I,7,FALSE)))),"",IF(ISERROR(IF(ISERROR(VLOOKUP($A1382,'UNIPIPE AIR'!$A:$I,7,FALSE)),VLOOKUP($A1382,'UNIPIPE NITRO'!$A:$I,7,FALSE),VLOOKUP($A1382,'UNIPIPE AIR'!$A:$I,7,FALSE))),IF(ISERROR(VLOOKUP($A1382,'UNIPIPE VAC'!$A:$H,7,FALSE)),VLOOKUP($A1382,'UNIPIPE HP'!$A:$I,7,FALSE),VLOOKUP($A1382,'UNIPIPE VAC'!$A:$H,7,FALSE)),IF(ISERROR(VLOOKUP($A1382,'UNIPIPE AIR'!$A:$I,7,FALSE)),VLOOKUP($A1382,'UNIPIPE NITRO'!$A:$I,7,FALSE),VLOOKUP($A1382,'UNIPIPE AIR'!$A:$I,7,FALSE))))</f>
        <v/>
      </c>
      <c r="E1382" s="140" t="str">
        <f>IF(ISERROR(IF(ISERROR(IF(ISERROR(VLOOKUP($A1382,'UNIPIPE AIR'!$A:$I,8,FALSE)),VLOOKUP($A1382,'UNIPIPE NITRO'!$A:$I,8,FALSE),VLOOKUP($A1382,'UNIPIPE AIR'!$A:$I,8,FALSE))),IF(ISERROR(VLOOKUP($A1382,'UNIPIPE VAC'!$A:$H,8,FALSE)),VLOOKUP($A1382,'UNIPIPE HP'!$A:$I,8,FALSE),VLOOKUP($A1382,'UNIPIPE VAC'!$A:$H,8,FALSE)),IF(ISERROR(VLOOKUP($A1382,'UNIPIPE AIR'!$A:$I,8,FALSE)),VLOOKUP($A1382,'UNIPIPE NITRO'!$A:$I,8,FALSE),VLOOKUP($A1382,'UNIPIPE AIR'!$A:$I,8,FALSE)))),"",IF(ISERROR(IF(ISERROR(VLOOKUP($A1382,'UNIPIPE AIR'!$A:$I,8,FALSE)),VLOOKUP($A1382,'UNIPIPE NITRO'!$A:$I,8,FALSE),VLOOKUP($A1382,'UNIPIPE AIR'!$A:$I,8,FALSE))),IF(ISERROR(VLOOKUP($A1382,'UNIPIPE VAC'!$A:$H,8,FALSE)),VLOOKUP($A1382,'UNIPIPE HP'!$A:$I,8,FALSE),VLOOKUP($A1382,'UNIPIPE VAC'!$A:$H,8,FALSE)),IF(ISERROR(VLOOKUP($A1382,'UNIPIPE AIR'!$A:$I,8,FALSE)),VLOOKUP($A1382,'UNIPIPE NITRO'!$A:$I,8,FALSE),VLOOKUP($A1382,'UNIPIPE AIR'!$A:$I,8,FALSE))))</f>
        <v/>
      </c>
      <c r="F1382" s="140" t="str">
        <f t="shared" si="5"/>
        <v/>
      </c>
      <c r="G1382" s="127"/>
      <c r="H1382" s="127"/>
      <c r="I1382" s="127"/>
      <c r="J1382" s="127"/>
      <c r="K1382" s="127"/>
      <c r="L1382" s="127"/>
      <c r="M1382" s="127"/>
      <c r="N1382" s="127"/>
      <c r="O1382" s="127"/>
      <c r="P1382" s="127"/>
      <c r="Q1382" s="127"/>
      <c r="R1382" s="127"/>
      <c r="S1382" s="127"/>
      <c r="T1382" s="127"/>
      <c r="U1382" s="127"/>
      <c r="V1382" s="127"/>
      <c r="W1382" s="127"/>
      <c r="X1382" s="127"/>
      <c r="Y1382" s="127"/>
      <c r="Z1382" s="127"/>
    </row>
    <row r="1383" spans="1:26" ht="18.75" customHeight="1" x14ac:dyDescent="0.2">
      <c r="A1383" s="135">
        <v>1365</v>
      </c>
      <c r="B1383" s="135" t="str">
        <f>IF(ISERROR(IF(ISERROR(IF(ISERROR(VLOOKUP($A1383,'UNIPIPE AIR'!$A:$I,3,FALSE)),VLOOKUP($A1383,'UNIPIPE NITRO'!$A:$I,3,FALSE),VLOOKUP($A1383,'UNIPIPE AIR'!$A:$I,3,FALSE))),IF(ISERROR(VLOOKUP($A1383,'UNIPIPE VAC'!$A:$H,3,FALSE)),VLOOKUP($A1383,'UNIPIPE HP'!$A:$I,3,FALSE),VLOOKUP($A1383,'UNIPIPE VAC'!$A:$H,3,FALSE)),IF(ISERROR(VLOOKUP($A1383,'UNIPIPE AIR'!$A:$I,3,FALSE)),VLOOKUP($A1383,'UNIPIPE NITRO'!$A:$I,3,FALSE),VLOOKUP($A1383,'UNIPIPE AIR'!$A:$I,3,FALSE)))),"",IF(ISERROR(IF(ISERROR(VLOOKUP($A1383,'UNIPIPE AIR'!$A:$I,3,FALSE)),VLOOKUP($A1383,'UNIPIPE NITRO'!$A:$I,3,FALSE),VLOOKUP($A1383,'UNIPIPE AIR'!$A:$I,3,FALSE))),IF(ISERROR(VLOOKUP($A1383,'UNIPIPE VAC'!$A:$H,3,FALSE)),VLOOKUP($A1383,'UNIPIPE HP'!$A:$I,3,FALSE),VLOOKUP($A1383,'UNIPIPE VAC'!$A:$H,3,FALSE)),IF(ISERROR(VLOOKUP($A1383,'UNIPIPE AIR'!$A:$I,3,FALSE)),VLOOKUP($A1383,'UNIPIPE NITRO'!$A:$I,3,FALSE),VLOOKUP($A1383,'UNIPIPE AIR'!$A:$I,3,FALSE))))</f>
        <v/>
      </c>
      <c r="C1383" s="133" t="str">
        <f>IF(ISERROR(IF(ISERROR(IF(ISERROR(VLOOKUP($A1383,'UNIPIPE AIR'!$A:$I,5,FALSE)),VLOOKUP($A1383,'UNIPIPE NITRO'!$A:$I,5,FALSE),VLOOKUP($A1383,'UNIPIPE AIR'!$A:$I,5,FALSE))),IF(ISERROR(VLOOKUP($A1383,'UNIPIPE VAC'!$A:$H,5,FALSE)),VLOOKUP($A1383,'UNIPIPE HP'!$A:$I,5,FALSE),VLOOKUP($A1383,'UNIPIPE VAC'!$A:$H,5,FALSE)),IF(ISERROR(VLOOKUP($A1383,'UNIPIPE AIR'!$A:$I,5,FALSE)),VLOOKUP($A1383,'UNIPIPE NITRO'!$A:$I,5,FALSE),VLOOKUP($A1383,'UNIPIPE AIR'!$A:$I,5,FALSE)))),"",IF(ISERROR(IF(ISERROR(VLOOKUP($A1383,'UNIPIPE AIR'!$A:$I,5,FALSE)),VLOOKUP($A1383,'UNIPIPE NITRO'!$A:$I,5,FALSE),VLOOKUP($A1383,'UNIPIPE AIR'!$A:$I,5,FALSE))),IF(ISERROR(VLOOKUP($A1383,'UNIPIPE VAC'!$A:$H,5,FALSE)),VLOOKUP($A1383,'UNIPIPE HP'!$A:$I,5,FALSE),VLOOKUP($A1383,'UNIPIPE VAC'!$A:$H,5,FALSE)),IF(ISERROR(VLOOKUP($A1383,'UNIPIPE AIR'!$A:$I,5,FALSE)),VLOOKUP($A1383,'UNIPIPE NITRO'!$A:$I,5,FALSE),VLOOKUP($A1383,'UNIPIPE AIR'!$A:$I,5,FALSE))))</f>
        <v/>
      </c>
      <c r="D1383" s="139" t="str">
        <f>IF(ISERROR(IF(ISERROR(IF(ISERROR(VLOOKUP($A1383,'UNIPIPE AIR'!$A:$I,7,FALSE)),VLOOKUP($A1383,'UNIPIPE NITRO'!$A:$I,7,FALSE),VLOOKUP($A1383,'UNIPIPE AIR'!$A:$I,7,FALSE))),IF(ISERROR(VLOOKUP($A1383,'UNIPIPE VAC'!$A:$H,7,FALSE)),VLOOKUP($A1383,'UNIPIPE HP'!$A:$I,7,FALSE),VLOOKUP($A1383,'UNIPIPE VAC'!$A:$H,7,FALSE)),IF(ISERROR(VLOOKUP($A1383,'UNIPIPE AIR'!$A:$I,7,FALSE)),VLOOKUP($A1383,'UNIPIPE NITRO'!$A:$I,7,FALSE),VLOOKUP($A1383,'UNIPIPE AIR'!$A:$I,7,FALSE)))),"",IF(ISERROR(IF(ISERROR(VLOOKUP($A1383,'UNIPIPE AIR'!$A:$I,7,FALSE)),VLOOKUP($A1383,'UNIPIPE NITRO'!$A:$I,7,FALSE),VLOOKUP($A1383,'UNIPIPE AIR'!$A:$I,7,FALSE))),IF(ISERROR(VLOOKUP($A1383,'UNIPIPE VAC'!$A:$H,7,FALSE)),VLOOKUP($A1383,'UNIPIPE HP'!$A:$I,7,FALSE),VLOOKUP($A1383,'UNIPIPE VAC'!$A:$H,7,FALSE)),IF(ISERROR(VLOOKUP($A1383,'UNIPIPE AIR'!$A:$I,7,FALSE)),VLOOKUP($A1383,'UNIPIPE NITRO'!$A:$I,7,FALSE),VLOOKUP($A1383,'UNIPIPE AIR'!$A:$I,7,FALSE))))</f>
        <v/>
      </c>
      <c r="E1383" s="140" t="str">
        <f>IF(ISERROR(IF(ISERROR(IF(ISERROR(VLOOKUP($A1383,'UNIPIPE AIR'!$A:$I,8,FALSE)),VLOOKUP($A1383,'UNIPIPE NITRO'!$A:$I,8,FALSE),VLOOKUP($A1383,'UNIPIPE AIR'!$A:$I,8,FALSE))),IF(ISERROR(VLOOKUP($A1383,'UNIPIPE VAC'!$A:$H,8,FALSE)),VLOOKUP($A1383,'UNIPIPE HP'!$A:$I,8,FALSE),VLOOKUP($A1383,'UNIPIPE VAC'!$A:$H,8,FALSE)),IF(ISERROR(VLOOKUP($A1383,'UNIPIPE AIR'!$A:$I,8,FALSE)),VLOOKUP($A1383,'UNIPIPE NITRO'!$A:$I,8,FALSE),VLOOKUP($A1383,'UNIPIPE AIR'!$A:$I,8,FALSE)))),"",IF(ISERROR(IF(ISERROR(VLOOKUP($A1383,'UNIPIPE AIR'!$A:$I,8,FALSE)),VLOOKUP($A1383,'UNIPIPE NITRO'!$A:$I,8,FALSE),VLOOKUP($A1383,'UNIPIPE AIR'!$A:$I,8,FALSE))),IF(ISERROR(VLOOKUP($A1383,'UNIPIPE VAC'!$A:$H,8,FALSE)),VLOOKUP($A1383,'UNIPIPE HP'!$A:$I,8,FALSE),VLOOKUP($A1383,'UNIPIPE VAC'!$A:$H,8,FALSE)),IF(ISERROR(VLOOKUP($A1383,'UNIPIPE AIR'!$A:$I,8,FALSE)),VLOOKUP($A1383,'UNIPIPE NITRO'!$A:$I,8,FALSE),VLOOKUP($A1383,'UNIPIPE AIR'!$A:$I,8,FALSE))))</f>
        <v/>
      </c>
      <c r="F1383" s="140" t="str">
        <f t="shared" si="5"/>
        <v/>
      </c>
      <c r="G1383" s="127"/>
      <c r="H1383" s="127"/>
      <c r="I1383" s="127"/>
      <c r="J1383" s="127"/>
      <c r="K1383" s="127"/>
      <c r="L1383" s="127"/>
      <c r="M1383" s="127"/>
      <c r="N1383" s="127"/>
      <c r="O1383" s="127"/>
      <c r="P1383" s="127"/>
      <c r="Q1383" s="127"/>
      <c r="R1383" s="127"/>
      <c r="S1383" s="127"/>
      <c r="T1383" s="127"/>
      <c r="U1383" s="127"/>
      <c r="V1383" s="127"/>
      <c r="W1383" s="127"/>
      <c r="X1383" s="127"/>
      <c r="Y1383" s="127"/>
      <c r="Z1383" s="127"/>
    </row>
    <row r="1384" spans="1:26" ht="18.75" customHeight="1" x14ac:dyDescent="0.2">
      <c r="A1384" s="135">
        <v>1366</v>
      </c>
      <c r="B1384" s="135" t="str">
        <f>IF(ISERROR(IF(ISERROR(IF(ISERROR(VLOOKUP($A1384,'UNIPIPE AIR'!$A:$I,3,FALSE)),VLOOKUP($A1384,'UNIPIPE NITRO'!$A:$I,3,FALSE),VLOOKUP($A1384,'UNIPIPE AIR'!$A:$I,3,FALSE))),IF(ISERROR(VLOOKUP($A1384,'UNIPIPE VAC'!$A:$H,3,FALSE)),VLOOKUP($A1384,'UNIPIPE HP'!$A:$I,3,FALSE),VLOOKUP($A1384,'UNIPIPE VAC'!$A:$H,3,FALSE)),IF(ISERROR(VLOOKUP($A1384,'UNIPIPE AIR'!$A:$I,3,FALSE)),VLOOKUP($A1384,'UNIPIPE NITRO'!$A:$I,3,FALSE),VLOOKUP($A1384,'UNIPIPE AIR'!$A:$I,3,FALSE)))),"",IF(ISERROR(IF(ISERROR(VLOOKUP($A1384,'UNIPIPE AIR'!$A:$I,3,FALSE)),VLOOKUP($A1384,'UNIPIPE NITRO'!$A:$I,3,FALSE),VLOOKUP($A1384,'UNIPIPE AIR'!$A:$I,3,FALSE))),IF(ISERROR(VLOOKUP($A1384,'UNIPIPE VAC'!$A:$H,3,FALSE)),VLOOKUP($A1384,'UNIPIPE HP'!$A:$I,3,FALSE),VLOOKUP($A1384,'UNIPIPE VAC'!$A:$H,3,FALSE)),IF(ISERROR(VLOOKUP($A1384,'UNIPIPE AIR'!$A:$I,3,FALSE)),VLOOKUP($A1384,'UNIPIPE NITRO'!$A:$I,3,FALSE),VLOOKUP($A1384,'UNIPIPE AIR'!$A:$I,3,FALSE))))</f>
        <v/>
      </c>
      <c r="C1384" s="133" t="str">
        <f>IF(ISERROR(IF(ISERROR(IF(ISERROR(VLOOKUP($A1384,'UNIPIPE AIR'!$A:$I,5,FALSE)),VLOOKUP($A1384,'UNIPIPE NITRO'!$A:$I,5,FALSE),VLOOKUP($A1384,'UNIPIPE AIR'!$A:$I,5,FALSE))),IF(ISERROR(VLOOKUP($A1384,'UNIPIPE VAC'!$A:$H,5,FALSE)),VLOOKUP($A1384,'UNIPIPE HP'!$A:$I,5,FALSE),VLOOKUP($A1384,'UNIPIPE VAC'!$A:$H,5,FALSE)),IF(ISERROR(VLOOKUP($A1384,'UNIPIPE AIR'!$A:$I,5,FALSE)),VLOOKUP($A1384,'UNIPIPE NITRO'!$A:$I,5,FALSE),VLOOKUP($A1384,'UNIPIPE AIR'!$A:$I,5,FALSE)))),"",IF(ISERROR(IF(ISERROR(VLOOKUP($A1384,'UNIPIPE AIR'!$A:$I,5,FALSE)),VLOOKUP($A1384,'UNIPIPE NITRO'!$A:$I,5,FALSE),VLOOKUP($A1384,'UNIPIPE AIR'!$A:$I,5,FALSE))),IF(ISERROR(VLOOKUP($A1384,'UNIPIPE VAC'!$A:$H,5,FALSE)),VLOOKUP($A1384,'UNIPIPE HP'!$A:$I,5,FALSE),VLOOKUP($A1384,'UNIPIPE VAC'!$A:$H,5,FALSE)),IF(ISERROR(VLOOKUP($A1384,'UNIPIPE AIR'!$A:$I,5,FALSE)),VLOOKUP($A1384,'UNIPIPE NITRO'!$A:$I,5,FALSE),VLOOKUP($A1384,'UNIPIPE AIR'!$A:$I,5,FALSE))))</f>
        <v/>
      </c>
      <c r="D1384" s="139" t="str">
        <f>IF(ISERROR(IF(ISERROR(IF(ISERROR(VLOOKUP($A1384,'UNIPIPE AIR'!$A:$I,7,FALSE)),VLOOKUP($A1384,'UNIPIPE NITRO'!$A:$I,7,FALSE),VLOOKUP($A1384,'UNIPIPE AIR'!$A:$I,7,FALSE))),IF(ISERROR(VLOOKUP($A1384,'UNIPIPE VAC'!$A:$H,7,FALSE)),VLOOKUP($A1384,'UNIPIPE HP'!$A:$I,7,FALSE),VLOOKUP($A1384,'UNIPIPE VAC'!$A:$H,7,FALSE)),IF(ISERROR(VLOOKUP($A1384,'UNIPIPE AIR'!$A:$I,7,FALSE)),VLOOKUP($A1384,'UNIPIPE NITRO'!$A:$I,7,FALSE),VLOOKUP($A1384,'UNIPIPE AIR'!$A:$I,7,FALSE)))),"",IF(ISERROR(IF(ISERROR(VLOOKUP($A1384,'UNIPIPE AIR'!$A:$I,7,FALSE)),VLOOKUP($A1384,'UNIPIPE NITRO'!$A:$I,7,FALSE),VLOOKUP($A1384,'UNIPIPE AIR'!$A:$I,7,FALSE))),IF(ISERROR(VLOOKUP($A1384,'UNIPIPE VAC'!$A:$H,7,FALSE)),VLOOKUP($A1384,'UNIPIPE HP'!$A:$I,7,FALSE),VLOOKUP($A1384,'UNIPIPE VAC'!$A:$H,7,FALSE)),IF(ISERROR(VLOOKUP($A1384,'UNIPIPE AIR'!$A:$I,7,FALSE)),VLOOKUP($A1384,'UNIPIPE NITRO'!$A:$I,7,FALSE),VLOOKUP($A1384,'UNIPIPE AIR'!$A:$I,7,FALSE))))</f>
        <v/>
      </c>
      <c r="E1384" s="140" t="str">
        <f>IF(ISERROR(IF(ISERROR(IF(ISERROR(VLOOKUP($A1384,'UNIPIPE AIR'!$A:$I,8,FALSE)),VLOOKUP($A1384,'UNIPIPE NITRO'!$A:$I,8,FALSE),VLOOKUP($A1384,'UNIPIPE AIR'!$A:$I,8,FALSE))),IF(ISERROR(VLOOKUP($A1384,'UNIPIPE VAC'!$A:$H,8,FALSE)),VLOOKUP($A1384,'UNIPIPE HP'!$A:$I,8,FALSE),VLOOKUP($A1384,'UNIPIPE VAC'!$A:$H,8,FALSE)),IF(ISERROR(VLOOKUP($A1384,'UNIPIPE AIR'!$A:$I,8,FALSE)),VLOOKUP($A1384,'UNIPIPE NITRO'!$A:$I,8,FALSE),VLOOKUP($A1384,'UNIPIPE AIR'!$A:$I,8,FALSE)))),"",IF(ISERROR(IF(ISERROR(VLOOKUP($A1384,'UNIPIPE AIR'!$A:$I,8,FALSE)),VLOOKUP($A1384,'UNIPIPE NITRO'!$A:$I,8,FALSE),VLOOKUP($A1384,'UNIPIPE AIR'!$A:$I,8,FALSE))),IF(ISERROR(VLOOKUP($A1384,'UNIPIPE VAC'!$A:$H,8,FALSE)),VLOOKUP($A1384,'UNIPIPE HP'!$A:$I,8,FALSE),VLOOKUP($A1384,'UNIPIPE VAC'!$A:$H,8,FALSE)),IF(ISERROR(VLOOKUP($A1384,'UNIPIPE AIR'!$A:$I,8,FALSE)),VLOOKUP($A1384,'UNIPIPE NITRO'!$A:$I,8,FALSE),VLOOKUP($A1384,'UNIPIPE AIR'!$A:$I,8,FALSE))))</f>
        <v/>
      </c>
      <c r="F1384" s="140" t="str">
        <f t="shared" si="5"/>
        <v/>
      </c>
      <c r="G1384" s="127"/>
      <c r="H1384" s="127"/>
      <c r="I1384" s="127"/>
      <c r="J1384" s="127"/>
      <c r="K1384" s="127"/>
      <c r="L1384" s="127"/>
      <c r="M1384" s="127"/>
      <c r="N1384" s="127"/>
      <c r="O1384" s="127"/>
      <c r="P1384" s="127"/>
      <c r="Q1384" s="127"/>
      <c r="R1384" s="127"/>
      <c r="S1384" s="127"/>
      <c r="T1384" s="127"/>
      <c r="U1384" s="127"/>
      <c r="V1384" s="127"/>
      <c r="W1384" s="127"/>
      <c r="X1384" s="127"/>
      <c r="Y1384" s="127"/>
      <c r="Z1384" s="127"/>
    </row>
    <row r="1385" spans="1:26" ht="18.75" customHeight="1" x14ac:dyDescent="0.2">
      <c r="A1385" s="135">
        <v>1367</v>
      </c>
      <c r="B1385" s="135" t="str">
        <f>IF(ISERROR(IF(ISERROR(IF(ISERROR(VLOOKUP($A1385,'UNIPIPE AIR'!$A:$I,3,FALSE)),VLOOKUP($A1385,'UNIPIPE NITRO'!$A:$I,3,FALSE),VLOOKUP($A1385,'UNIPIPE AIR'!$A:$I,3,FALSE))),IF(ISERROR(VLOOKUP($A1385,'UNIPIPE VAC'!$A:$H,3,FALSE)),VLOOKUP($A1385,'UNIPIPE HP'!$A:$I,3,FALSE),VLOOKUP($A1385,'UNIPIPE VAC'!$A:$H,3,FALSE)),IF(ISERROR(VLOOKUP($A1385,'UNIPIPE AIR'!$A:$I,3,FALSE)),VLOOKUP($A1385,'UNIPIPE NITRO'!$A:$I,3,FALSE),VLOOKUP($A1385,'UNIPIPE AIR'!$A:$I,3,FALSE)))),"",IF(ISERROR(IF(ISERROR(VLOOKUP($A1385,'UNIPIPE AIR'!$A:$I,3,FALSE)),VLOOKUP($A1385,'UNIPIPE NITRO'!$A:$I,3,FALSE),VLOOKUP($A1385,'UNIPIPE AIR'!$A:$I,3,FALSE))),IF(ISERROR(VLOOKUP($A1385,'UNIPIPE VAC'!$A:$H,3,FALSE)),VLOOKUP($A1385,'UNIPIPE HP'!$A:$I,3,FALSE),VLOOKUP($A1385,'UNIPIPE VAC'!$A:$H,3,FALSE)),IF(ISERROR(VLOOKUP($A1385,'UNIPIPE AIR'!$A:$I,3,FALSE)),VLOOKUP($A1385,'UNIPIPE NITRO'!$A:$I,3,FALSE),VLOOKUP($A1385,'UNIPIPE AIR'!$A:$I,3,FALSE))))</f>
        <v/>
      </c>
      <c r="C1385" s="133" t="str">
        <f>IF(ISERROR(IF(ISERROR(IF(ISERROR(VLOOKUP($A1385,'UNIPIPE AIR'!$A:$I,5,FALSE)),VLOOKUP($A1385,'UNIPIPE NITRO'!$A:$I,5,FALSE),VLOOKUP($A1385,'UNIPIPE AIR'!$A:$I,5,FALSE))),IF(ISERROR(VLOOKUP($A1385,'UNIPIPE VAC'!$A:$H,5,FALSE)),VLOOKUP($A1385,'UNIPIPE HP'!$A:$I,5,FALSE),VLOOKUP($A1385,'UNIPIPE VAC'!$A:$H,5,FALSE)),IF(ISERROR(VLOOKUP($A1385,'UNIPIPE AIR'!$A:$I,5,FALSE)),VLOOKUP($A1385,'UNIPIPE NITRO'!$A:$I,5,FALSE),VLOOKUP($A1385,'UNIPIPE AIR'!$A:$I,5,FALSE)))),"",IF(ISERROR(IF(ISERROR(VLOOKUP($A1385,'UNIPIPE AIR'!$A:$I,5,FALSE)),VLOOKUP($A1385,'UNIPIPE NITRO'!$A:$I,5,FALSE),VLOOKUP($A1385,'UNIPIPE AIR'!$A:$I,5,FALSE))),IF(ISERROR(VLOOKUP($A1385,'UNIPIPE VAC'!$A:$H,5,FALSE)),VLOOKUP($A1385,'UNIPIPE HP'!$A:$I,5,FALSE),VLOOKUP($A1385,'UNIPIPE VAC'!$A:$H,5,FALSE)),IF(ISERROR(VLOOKUP($A1385,'UNIPIPE AIR'!$A:$I,5,FALSE)),VLOOKUP($A1385,'UNIPIPE NITRO'!$A:$I,5,FALSE),VLOOKUP($A1385,'UNIPIPE AIR'!$A:$I,5,FALSE))))</f>
        <v/>
      </c>
      <c r="D1385" s="139" t="str">
        <f>IF(ISERROR(IF(ISERROR(IF(ISERROR(VLOOKUP($A1385,'UNIPIPE AIR'!$A:$I,7,FALSE)),VLOOKUP($A1385,'UNIPIPE NITRO'!$A:$I,7,FALSE),VLOOKUP($A1385,'UNIPIPE AIR'!$A:$I,7,FALSE))),IF(ISERROR(VLOOKUP($A1385,'UNIPIPE VAC'!$A:$H,7,FALSE)),VLOOKUP($A1385,'UNIPIPE HP'!$A:$I,7,FALSE),VLOOKUP($A1385,'UNIPIPE VAC'!$A:$H,7,FALSE)),IF(ISERROR(VLOOKUP($A1385,'UNIPIPE AIR'!$A:$I,7,FALSE)),VLOOKUP($A1385,'UNIPIPE NITRO'!$A:$I,7,FALSE),VLOOKUP($A1385,'UNIPIPE AIR'!$A:$I,7,FALSE)))),"",IF(ISERROR(IF(ISERROR(VLOOKUP($A1385,'UNIPIPE AIR'!$A:$I,7,FALSE)),VLOOKUP($A1385,'UNIPIPE NITRO'!$A:$I,7,FALSE),VLOOKUP($A1385,'UNIPIPE AIR'!$A:$I,7,FALSE))),IF(ISERROR(VLOOKUP($A1385,'UNIPIPE VAC'!$A:$H,7,FALSE)),VLOOKUP($A1385,'UNIPIPE HP'!$A:$I,7,FALSE),VLOOKUP($A1385,'UNIPIPE VAC'!$A:$H,7,FALSE)),IF(ISERROR(VLOOKUP($A1385,'UNIPIPE AIR'!$A:$I,7,FALSE)),VLOOKUP($A1385,'UNIPIPE NITRO'!$A:$I,7,FALSE),VLOOKUP($A1385,'UNIPIPE AIR'!$A:$I,7,FALSE))))</f>
        <v/>
      </c>
      <c r="E1385" s="140" t="str">
        <f>IF(ISERROR(IF(ISERROR(IF(ISERROR(VLOOKUP($A1385,'UNIPIPE AIR'!$A:$I,8,FALSE)),VLOOKUP($A1385,'UNIPIPE NITRO'!$A:$I,8,FALSE),VLOOKUP($A1385,'UNIPIPE AIR'!$A:$I,8,FALSE))),IF(ISERROR(VLOOKUP($A1385,'UNIPIPE VAC'!$A:$H,8,FALSE)),VLOOKUP($A1385,'UNIPIPE HP'!$A:$I,8,FALSE),VLOOKUP($A1385,'UNIPIPE VAC'!$A:$H,8,FALSE)),IF(ISERROR(VLOOKUP($A1385,'UNIPIPE AIR'!$A:$I,8,FALSE)),VLOOKUP($A1385,'UNIPIPE NITRO'!$A:$I,8,FALSE),VLOOKUP($A1385,'UNIPIPE AIR'!$A:$I,8,FALSE)))),"",IF(ISERROR(IF(ISERROR(VLOOKUP($A1385,'UNIPIPE AIR'!$A:$I,8,FALSE)),VLOOKUP($A1385,'UNIPIPE NITRO'!$A:$I,8,FALSE),VLOOKUP($A1385,'UNIPIPE AIR'!$A:$I,8,FALSE))),IF(ISERROR(VLOOKUP($A1385,'UNIPIPE VAC'!$A:$H,8,FALSE)),VLOOKUP($A1385,'UNIPIPE HP'!$A:$I,8,FALSE),VLOOKUP($A1385,'UNIPIPE VAC'!$A:$H,8,FALSE)),IF(ISERROR(VLOOKUP($A1385,'UNIPIPE AIR'!$A:$I,8,FALSE)),VLOOKUP($A1385,'UNIPIPE NITRO'!$A:$I,8,FALSE),VLOOKUP($A1385,'UNIPIPE AIR'!$A:$I,8,FALSE))))</f>
        <v/>
      </c>
      <c r="F1385" s="140" t="str">
        <f t="shared" si="5"/>
        <v/>
      </c>
      <c r="G1385" s="127"/>
      <c r="H1385" s="127"/>
      <c r="I1385" s="127"/>
      <c r="J1385" s="127"/>
      <c r="K1385" s="127"/>
      <c r="L1385" s="127"/>
      <c r="M1385" s="127"/>
      <c r="N1385" s="127"/>
      <c r="O1385" s="127"/>
      <c r="P1385" s="127"/>
      <c r="Q1385" s="127"/>
      <c r="R1385" s="127"/>
      <c r="S1385" s="127"/>
      <c r="T1385" s="127"/>
      <c r="U1385" s="127"/>
      <c r="V1385" s="127"/>
      <c r="W1385" s="127"/>
      <c r="X1385" s="127"/>
      <c r="Y1385" s="127"/>
      <c r="Z1385" s="127"/>
    </row>
    <row r="1386" spans="1:26" ht="18.75" customHeight="1" x14ac:dyDescent="0.2">
      <c r="A1386" s="135">
        <v>1368</v>
      </c>
      <c r="B1386" s="135" t="str">
        <f>IF(ISERROR(IF(ISERROR(IF(ISERROR(VLOOKUP($A1386,'UNIPIPE AIR'!$A:$I,3,FALSE)),VLOOKUP($A1386,'UNIPIPE NITRO'!$A:$I,3,FALSE),VLOOKUP($A1386,'UNIPIPE AIR'!$A:$I,3,FALSE))),IF(ISERROR(VLOOKUP($A1386,'UNIPIPE VAC'!$A:$H,3,FALSE)),VLOOKUP($A1386,'UNIPIPE HP'!$A:$I,3,FALSE),VLOOKUP($A1386,'UNIPIPE VAC'!$A:$H,3,FALSE)),IF(ISERROR(VLOOKUP($A1386,'UNIPIPE AIR'!$A:$I,3,FALSE)),VLOOKUP($A1386,'UNIPIPE NITRO'!$A:$I,3,FALSE),VLOOKUP($A1386,'UNIPIPE AIR'!$A:$I,3,FALSE)))),"",IF(ISERROR(IF(ISERROR(VLOOKUP($A1386,'UNIPIPE AIR'!$A:$I,3,FALSE)),VLOOKUP($A1386,'UNIPIPE NITRO'!$A:$I,3,FALSE),VLOOKUP($A1386,'UNIPIPE AIR'!$A:$I,3,FALSE))),IF(ISERROR(VLOOKUP($A1386,'UNIPIPE VAC'!$A:$H,3,FALSE)),VLOOKUP($A1386,'UNIPIPE HP'!$A:$I,3,FALSE),VLOOKUP($A1386,'UNIPIPE VAC'!$A:$H,3,FALSE)),IF(ISERROR(VLOOKUP($A1386,'UNIPIPE AIR'!$A:$I,3,FALSE)),VLOOKUP($A1386,'UNIPIPE NITRO'!$A:$I,3,FALSE),VLOOKUP($A1386,'UNIPIPE AIR'!$A:$I,3,FALSE))))</f>
        <v/>
      </c>
      <c r="C1386" s="133" t="str">
        <f>IF(ISERROR(IF(ISERROR(IF(ISERROR(VLOOKUP($A1386,'UNIPIPE AIR'!$A:$I,5,FALSE)),VLOOKUP($A1386,'UNIPIPE NITRO'!$A:$I,5,FALSE),VLOOKUP($A1386,'UNIPIPE AIR'!$A:$I,5,FALSE))),IF(ISERROR(VLOOKUP($A1386,'UNIPIPE VAC'!$A:$H,5,FALSE)),VLOOKUP($A1386,'UNIPIPE HP'!$A:$I,5,FALSE),VLOOKUP($A1386,'UNIPIPE VAC'!$A:$H,5,FALSE)),IF(ISERROR(VLOOKUP($A1386,'UNIPIPE AIR'!$A:$I,5,FALSE)),VLOOKUP($A1386,'UNIPIPE NITRO'!$A:$I,5,FALSE),VLOOKUP($A1386,'UNIPIPE AIR'!$A:$I,5,FALSE)))),"",IF(ISERROR(IF(ISERROR(VLOOKUP($A1386,'UNIPIPE AIR'!$A:$I,5,FALSE)),VLOOKUP($A1386,'UNIPIPE NITRO'!$A:$I,5,FALSE),VLOOKUP($A1386,'UNIPIPE AIR'!$A:$I,5,FALSE))),IF(ISERROR(VLOOKUP($A1386,'UNIPIPE VAC'!$A:$H,5,FALSE)),VLOOKUP($A1386,'UNIPIPE HP'!$A:$I,5,FALSE),VLOOKUP($A1386,'UNIPIPE VAC'!$A:$H,5,FALSE)),IF(ISERROR(VLOOKUP($A1386,'UNIPIPE AIR'!$A:$I,5,FALSE)),VLOOKUP($A1386,'UNIPIPE NITRO'!$A:$I,5,FALSE),VLOOKUP($A1386,'UNIPIPE AIR'!$A:$I,5,FALSE))))</f>
        <v/>
      </c>
      <c r="D1386" s="139" t="str">
        <f>IF(ISERROR(IF(ISERROR(IF(ISERROR(VLOOKUP($A1386,'UNIPIPE AIR'!$A:$I,7,FALSE)),VLOOKUP($A1386,'UNIPIPE NITRO'!$A:$I,7,FALSE),VLOOKUP($A1386,'UNIPIPE AIR'!$A:$I,7,FALSE))),IF(ISERROR(VLOOKUP($A1386,'UNIPIPE VAC'!$A:$H,7,FALSE)),VLOOKUP($A1386,'UNIPIPE HP'!$A:$I,7,FALSE),VLOOKUP($A1386,'UNIPIPE VAC'!$A:$H,7,FALSE)),IF(ISERROR(VLOOKUP($A1386,'UNIPIPE AIR'!$A:$I,7,FALSE)),VLOOKUP($A1386,'UNIPIPE NITRO'!$A:$I,7,FALSE),VLOOKUP($A1386,'UNIPIPE AIR'!$A:$I,7,FALSE)))),"",IF(ISERROR(IF(ISERROR(VLOOKUP($A1386,'UNIPIPE AIR'!$A:$I,7,FALSE)),VLOOKUP($A1386,'UNIPIPE NITRO'!$A:$I,7,FALSE),VLOOKUP($A1386,'UNIPIPE AIR'!$A:$I,7,FALSE))),IF(ISERROR(VLOOKUP($A1386,'UNIPIPE VAC'!$A:$H,7,FALSE)),VLOOKUP($A1386,'UNIPIPE HP'!$A:$I,7,FALSE),VLOOKUP($A1386,'UNIPIPE VAC'!$A:$H,7,FALSE)),IF(ISERROR(VLOOKUP($A1386,'UNIPIPE AIR'!$A:$I,7,FALSE)),VLOOKUP($A1386,'UNIPIPE NITRO'!$A:$I,7,FALSE),VLOOKUP($A1386,'UNIPIPE AIR'!$A:$I,7,FALSE))))</f>
        <v/>
      </c>
      <c r="E1386" s="140" t="str">
        <f>IF(ISERROR(IF(ISERROR(IF(ISERROR(VLOOKUP($A1386,'UNIPIPE AIR'!$A:$I,8,FALSE)),VLOOKUP($A1386,'UNIPIPE NITRO'!$A:$I,8,FALSE),VLOOKUP($A1386,'UNIPIPE AIR'!$A:$I,8,FALSE))),IF(ISERROR(VLOOKUP($A1386,'UNIPIPE VAC'!$A:$H,8,FALSE)),VLOOKUP($A1386,'UNIPIPE HP'!$A:$I,8,FALSE),VLOOKUP($A1386,'UNIPIPE VAC'!$A:$H,8,FALSE)),IF(ISERROR(VLOOKUP($A1386,'UNIPIPE AIR'!$A:$I,8,FALSE)),VLOOKUP($A1386,'UNIPIPE NITRO'!$A:$I,8,FALSE),VLOOKUP($A1386,'UNIPIPE AIR'!$A:$I,8,FALSE)))),"",IF(ISERROR(IF(ISERROR(VLOOKUP($A1386,'UNIPIPE AIR'!$A:$I,8,FALSE)),VLOOKUP($A1386,'UNIPIPE NITRO'!$A:$I,8,FALSE),VLOOKUP($A1386,'UNIPIPE AIR'!$A:$I,8,FALSE))),IF(ISERROR(VLOOKUP($A1386,'UNIPIPE VAC'!$A:$H,8,FALSE)),VLOOKUP($A1386,'UNIPIPE HP'!$A:$I,8,FALSE),VLOOKUP($A1386,'UNIPIPE VAC'!$A:$H,8,FALSE)),IF(ISERROR(VLOOKUP($A1386,'UNIPIPE AIR'!$A:$I,8,FALSE)),VLOOKUP($A1386,'UNIPIPE NITRO'!$A:$I,8,FALSE),VLOOKUP($A1386,'UNIPIPE AIR'!$A:$I,8,FALSE))))</f>
        <v/>
      </c>
      <c r="F1386" s="140" t="str">
        <f t="shared" si="5"/>
        <v/>
      </c>
      <c r="G1386" s="127"/>
      <c r="H1386" s="127"/>
      <c r="I1386" s="127"/>
      <c r="J1386" s="127"/>
      <c r="K1386" s="127"/>
      <c r="L1386" s="127"/>
      <c r="M1386" s="127"/>
      <c r="N1386" s="127"/>
      <c r="O1386" s="127"/>
      <c r="P1386" s="127"/>
      <c r="Q1386" s="127"/>
      <c r="R1386" s="127"/>
      <c r="S1386" s="127"/>
      <c r="T1386" s="127"/>
      <c r="U1386" s="127"/>
      <c r="V1386" s="127"/>
      <c r="W1386" s="127"/>
      <c r="X1386" s="127"/>
      <c r="Y1386" s="127"/>
      <c r="Z1386" s="127"/>
    </row>
    <row r="1387" spans="1:26" ht="18.75" customHeight="1" x14ac:dyDescent="0.2">
      <c r="A1387" s="135">
        <v>1369</v>
      </c>
      <c r="B1387" s="135" t="str">
        <f>IF(ISERROR(IF(ISERROR(IF(ISERROR(VLOOKUP($A1387,'UNIPIPE AIR'!$A:$I,3,FALSE)),VLOOKUP($A1387,'UNIPIPE NITRO'!$A:$I,3,FALSE),VLOOKUP($A1387,'UNIPIPE AIR'!$A:$I,3,FALSE))),IF(ISERROR(VLOOKUP($A1387,'UNIPIPE VAC'!$A:$H,3,FALSE)),VLOOKUP($A1387,'UNIPIPE HP'!$A:$I,3,FALSE),VLOOKUP($A1387,'UNIPIPE VAC'!$A:$H,3,FALSE)),IF(ISERROR(VLOOKUP($A1387,'UNIPIPE AIR'!$A:$I,3,FALSE)),VLOOKUP($A1387,'UNIPIPE NITRO'!$A:$I,3,FALSE),VLOOKUP($A1387,'UNIPIPE AIR'!$A:$I,3,FALSE)))),"",IF(ISERROR(IF(ISERROR(VLOOKUP($A1387,'UNIPIPE AIR'!$A:$I,3,FALSE)),VLOOKUP($A1387,'UNIPIPE NITRO'!$A:$I,3,FALSE),VLOOKUP($A1387,'UNIPIPE AIR'!$A:$I,3,FALSE))),IF(ISERROR(VLOOKUP($A1387,'UNIPIPE VAC'!$A:$H,3,FALSE)),VLOOKUP($A1387,'UNIPIPE HP'!$A:$I,3,FALSE),VLOOKUP($A1387,'UNIPIPE VAC'!$A:$H,3,FALSE)),IF(ISERROR(VLOOKUP($A1387,'UNIPIPE AIR'!$A:$I,3,FALSE)),VLOOKUP($A1387,'UNIPIPE NITRO'!$A:$I,3,FALSE),VLOOKUP($A1387,'UNIPIPE AIR'!$A:$I,3,FALSE))))</f>
        <v/>
      </c>
      <c r="C1387" s="133" t="str">
        <f>IF(ISERROR(IF(ISERROR(IF(ISERROR(VLOOKUP($A1387,'UNIPIPE AIR'!$A:$I,5,FALSE)),VLOOKUP($A1387,'UNIPIPE NITRO'!$A:$I,5,FALSE),VLOOKUP($A1387,'UNIPIPE AIR'!$A:$I,5,FALSE))),IF(ISERROR(VLOOKUP($A1387,'UNIPIPE VAC'!$A:$H,5,FALSE)),VLOOKUP($A1387,'UNIPIPE HP'!$A:$I,5,FALSE),VLOOKUP($A1387,'UNIPIPE VAC'!$A:$H,5,FALSE)),IF(ISERROR(VLOOKUP($A1387,'UNIPIPE AIR'!$A:$I,5,FALSE)),VLOOKUP($A1387,'UNIPIPE NITRO'!$A:$I,5,FALSE),VLOOKUP($A1387,'UNIPIPE AIR'!$A:$I,5,FALSE)))),"",IF(ISERROR(IF(ISERROR(VLOOKUP($A1387,'UNIPIPE AIR'!$A:$I,5,FALSE)),VLOOKUP($A1387,'UNIPIPE NITRO'!$A:$I,5,FALSE),VLOOKUP($A1387,'UNIPIPE AIR'!$A:$I,5,FALSE))),IF(ISERROR(VLOOKUP($A1387,'UNIPIPE VAC'!$A:$H,5,FALSE)),VLOOKUP($A1387,'UNIPIPE HP'!$A:$I,5,FALSE),VLOOKUP($A1387,'UNIPIPE VAC'!$A:$H,5,FALSE)),IF(ISERROR(VLOOKUP($A1387,'UNIPIPE AIR'!$A:$I,5,FALSE)),VLOOKUP($A1387,'UNIPIPE NITRO'!$A:$I,5,FALSE),VLOOKUP($A1387,'UNIPIPE AIR'!$A:$I,5,FALSE))))</f>
        <v/>
      </c>
      <c r="D1387" s="139" t="str">
        <f>IF(ISERROR(IF(ISERROR(IF(ISERROR(VLOOKUP($A1387,'UNIPIPE AIR'!$A:$I,7,FALSE)),VLOOKUP($A1387,'UNIPIPE NITRO'!$A:$I,7,FALSE),VLOOKUP($A1387,'UNIPIPE AIR'!$A:$I,7,FALSE))),IF(ISERROR(VLOOKUP($A1387,'UNIPIPE VAC'!$A:$H,7,FALSE)),VLOOKUP($A1387,'UNIPIPE HP'!$A:$I,7,FALSE),VLOOKUP($A1387,'UNIPIPE VAC'!$A:$H,7,FALSE)),IF(ISERROR(VLOOKUP($A1387,'UNIPIPE AIR'!$A:$I,7,FALSE)),VLOOKUP($A1387,'UNIPIPE NITRO'!$A:$I,7,FALSE),VLOOKUP($A1387,'UNIPIPE AIR'!$A:$I,7,FALSE)))),"",IF(ISERROR(IF(ISERROR(VLOOKUP($A1387,'UNIPIPE AIR'!$A:$I,7,FALSE)),VLOOKUP($A1387,'UNIPIPE NITRO'!$A:$I,7,FALSE),VLOOKUP($A1387,'UNIPIPE AIR'!$A:$I,7,FALSE))),IF(ISERROR(VLOOKUP($A1387,'UNIPIPE VAC'!$A:$H,7,FALSE)),VLOOKUP($A1387,'UNIPIPE HP'!$A:$I,7,FALSE),VLOOKUP($A1387,'UNIPIPE VAC'!$A:$H,7,FALSE)),IF(ISERROR(VLOOKUP($A1387,'UNIPIPE AIR'!$A:$I,7,FALSE)),VLOOKUP($A1387,'UNIPIPE NITRO'!$A:$I,7,FALSE),VLOOKUP($A1387,'UNIPIPE AIR'!$A:$I,7,FALSE))))</f>
        <v/>
      </c>
      <c r="E1387" s="140" t="str">
        <f>IF(ISERROR(IF(ISERROR(IF(ISERROR(VLOOKUP($A1387,'UNIPIPE AIR'!$A:$I,8,FALSE)),VLOOKUP($A1387,'UNIPIPE NITRO'!$A:$I,8,FALSE),VLOOKUP($A1387,'UNIPIPE AIR'!$A:$I,8,FALSE))),IF(ISERROR(VLOOKUP($A1387,'UNIPIPE VAC'!$A:$H,8,FALSE)),VLOOKUP($A1387,'UNIPIPE HP'!$A:$I,8,FALSE),VLOOKUP($A1387,'UNIPIPE VAC'!$A:$H,8,FALSE)),IF(ISERROR(VLOOKUP($A1387,'UNIPIPE AIR'!$A:$I,8,FALSE)),VLOOKUP($A1387,'UNIPIPE NITRO'!$A:$I,8,FALSE),VLOOKUP($A1387,'UNIPIPE AIR'!$A:$I,8,FALSE)))),"",IF(ISERROR(IF(ISERROR(VLOOKUP($A1387,'UNIPIPE AIR'!$A:$I,8,FALSE)),VLOOKUP($A1387,'UNIPIPE NITRO'!$A:$I,8,FALSE),VLOOKUP($A1387,'UNIPIPE AIR'!$A:$I,8,FALSE))),IF(ISERROR(VLOOKUP($A1387,'UNIPIPE VAC'!$A:$H,8,FALSE)),VLOOKUP($A1387,'UNIPIPE HP'!$A:$I,8,FALSE),VLOOKUP($A1387,'UNIPIPE VAC'!$A:$H,8,FALSE)),IF(ISERROR(VLOOKUP($A1387,'UNIPIPE AIR'!$A:$I,8,FALSE)),VLOOKUP($A1387,'UNIPIPE NITRO'!$A:$I,8,FALSE),VLOOKUP($A1387,'UNIPIPE AIR'!$A:$I,8,FALSE))))</f>
        <v/>
      </c>
      <c r="F1387" s="140" t="str">
        <f t="shared" si="5"/>
        <v/>
      </c>
      <c r="G1387" s="127"/>
      <c r="H1387" s="127"/>
      <c r="I1387" s="127"/>
      <c r="J1387" s="127"/>
      <c r="K1387" s="127"/>
      <c r="L1387" s="127"/>
      <c r="M1387" s="127"/>
      <c r="N1387" s="127"/>
      <c r="O1387" s="127"/>
      <c r="P1387" s="127"/>
      <c r="Q1387" s="127"/>
      <c r="R1387" s="127"/>
      <c r="S1387" s="127"/>
      <c r="T1387" s="127"/>
      <c r="U1387" s="127"/>
      <c r="V1387" s="127"/>
      <c r="W1387" s="127"/>
      <c r="X1387" s="127"/>
      <c r="Y1387" s="127"/>
      <c r="Z1387" s="127"/>
    </row>
    <row r="1388" spans="1:26" ht="18.75" customHeight="1" x14ac:dyDescent="0.2">
      <c r="A1388" s="135">
        <v>1370</v>
      </c>
      <c r="B1388" s="135" t="str">
        <f>IF(ISERROR(IF(ISERROR(IF(ISERROR(VLOOKUP($A1388,'UNIPIPE AIR'!$A:$I,3,FALSE)),VLOOKUP($A1388,'UNIPIPE NITRO'!$A:$I,3,FALSE),VLOOKUP($A1388,'UNIPIPE AIR'!$A:$I,3,FALSE))),IF(ISERROR(VLOOKUP($A1388,'UNIPIPE VAC'!$A:$H,3,FALSE)),VLOOKUP($A1388,'UNIPIPE HP'!$A:$I,3,FALSE),VLOOKUP($A1388,'UNIPIPE VAC'!$A:$H,3,FALSE)),IF(ISERROR(VLOOKUP($A1388,'UNIPIPE AIR'!$A:$I,3,FALSE)),VLOOKUP($A1388,'UNIPIPE NITRO'!$A:$I,3,FALSE),VLOOKUP($A1388,'UNIPIPE AIR'!$A:$I,3,FALSE)))),"",IF(ISERROR(IF(ISERROR(VLOOKUP($A1388,'UNIPIPE AIR'!$A:$I,3,FALSE)),VLOOKUP($A1388,'UNIPIPE NITRO'!$A:$I,3,FALSE),VLOOKUP($A1388,'UNIPIPE AIR'!$A:$I,3,FALSE))),IF(ISERROR(VLOOKUP($A1388,'UNIPIPE VAC'!$A:$H,3,FALSE)),VLOOKUP($A1388,'UNIPIPE HP'!$A:$I,3,FALSE),VLOOKUP($A1388,'UNIPIPE VAC'!$A:$H,3,FALSE)),IF(ISERROR(VLOOKUP($A1388,'UNIPIPE AIR'!$A:$I,3,FALSE)),VLOOKUP($A1388,'UNIPIPE NITRO'!$A:$I,3,FALSE),VLOOKUP($A1388,'UNIPIPE AIR'!$A:$I,3,FALSE))))</f>
        <v/>
      </c>
      <c r="C1388" s="133" t="str">
        <f>IF(ISERROR(IF(ISERROR(IF(ISERROR(VLOOKUP($A1388,'UNIPIPE AIR'!$A:$I,5,FALSE)),VLOOKUP($A1388,'UNIPIPE NITRO'!$A:$I,5,FALSE),VLOOKUP($A1388,'UNIPIPE AIR'!$A:$I,5,FALSE))),IF(ISERROR(VLOOKUP($A1388,'UNIPIPE VAC'!$A:$H,5,FALSE)),VLOOKUP($A1388,'UNIPIPE HP'!$A:$I,5,FALSE),VLOOKUP($A1388,'UNIPIPE VAC'!$A:$H,5,FALSE)),IF(ISERROR(VLOOKUP($A1388,'UNIPIPE AIR'!$A:$I,5,FALSE)),VLOOKUP($A1388,'UNIPIPE NITRO'!$A:$I,5,FALSE),VLOOKUP($A1388,'UNIPIPE AIR'!$A:$I,5,FALSE)))),"",IF(ISERROR(IF(ISERROR(VLOOKUP($A1388,'UNIPIPE AIR'!$A:$I,5,FALSE)),VLOOKUP($A1388,'UNIPIPE NITRO'!$A:$I,5,FALSE),VLOOKUP($A1388,'UNIPIPE AIR'!$A:$I,5,FALSE))),IF(ISERROR(VLOOKUP($A1388,'UNIPIPE VAC'!$A:$H,5,FALSE)),VLOOKUP($A1388,'UNIPIPE HP'!$A:$I,5,FALSE),VLOOKUP($A1388,'UNIPIPE VAC'!$A:$H,5,FALSE)),IF(ISERROR(VLOOKUP($A1388,'UNIPIPE AIR'!$A:$I,5,FALSE)),VLOOKUP($A1388,'UNIPIPE NITRO'!$A:$I,5,FALSE),VLOOKUP($A1388,'UNIPIPE AIR'!$A:$I,5,FALSE))))</f>
        <v/>
      </c>
      <c r="D1388" s="139" t="str">
        <f>IF(ISERROR(IF(ISERROR(IF(ISERROR(VLOOKUP($A1388,'UNIPIPE AIR'!$A:$I,7,FALSE)),VLOOKUP($A1388,'UNIPIPE NITRO'!$A:$I,7,FALSE),VLOOKUP($A1388,'UNIPIPE AIR'!$A:$I,7,FALSE))),IF(ISERROR(VLOOKUP($A1388,'UNIPIPE VAC'!$A:$H,7,FALSE)),VLOOKUP($A1388,'UNIPIPE HP'!$A:$I,7,FALSE),VLOOKUP($A1388,'UNIPIPE VAC'!$A:$H,7,FALSE)),IF(ISERROR(VLOOKUP($A1388,'UNIPIPE AIR'!$A:$I,7,FALSE)),VLOOKUP($A1388,'UNIPIPE NITRO'!$A:$I,7,FALSE),VLOOKUP($A1388,'UNIPIPE AIR'!$A:$I,7,FALSE)))),"",IF(ISERROR(IF(ISERROR(VLOOKUP($A1388,'UNIPIPE AIR'!$A:$I,7,FALSE)),VLOOKUP($A1388,'UNIPIPE NITRO'!$A:$I,7,FALSE),VLOOKUP($A1388,'UNIPIPE AIR'!$A:$I,7,FALSE))),IF(ISERROR(VLOOKUP($A1388,'UNIPIPE VAC'!$A:$H,7,FALSE)),VLOOKUP($A1388,'UNIPIPE HP'!$A:$I,7,FALSE),VLOOKUP($A1388,'UNIPIPE VAC'!$A:$H,7,FALSE)),IF(ISERROR(VLOOKUP($A1388,'UNIPIPE AIR'!$A:$I,7,FALSE)),VLOOKUP($A1388,'UNIPIPE NITRO'!$A:$I,7,FALSE),VLOOKUP($A1388,'UNIPIPE AIR'!$A:$I,7,FALSE))))</f>
        <v/>
      </c>
      <c r="E1388" s="140" t="str">
        <f>IF(ISERROR(IF(ISERROR(IF(ISERROR(VLOOKUP($A1388,'UNIPIPE AIR'!$A:$I,8,FALSE)),VLOOKUP($A1388,'UNIPIPE NITRO'!$A:$I,8,FALSE),VLOOKUP($A1388,'UNIPIPE AIR'!$A:$I,8,FALSE))),IF(ISERROR(VLOOKUP($A1388,'UNIPIPE VAC'!$A:$H,8,FALSE)),VLOOKUP($A1388,'UNIPIPE HP'!$A:$I,8,FALSE),VLOOKUP($A1388,'UNIPIPE VAC'!$A:$H,8,FALSE)),IF(ISERROR(VLOOKUP($A1388,'UNIPIPE AIR'!$A:$I,8,FALSE)),VLOOKUP($A1388,'UNIPIPE NITRO'!$A:$I,8,FALSE),VLOOKUP($A1388,'UNIPIPE AIR'!$A:$I,8,FALSE)))),"",IF(ISERROR(IF(ISERROR(VLOOKUP($A1388,'UNIPIPE AIR'!$A:$I,8,FALSE)),VLOOKUP($A1388,'UNIPIPE NITRO'!$A:$I,8,FALSE),VLOOKUP($A1388,'UNIPIPE AIR'!$A:$I,8,FALSE))),IF(ISERROR(VLOOKUP($A1388,'UNIPIPE VAC'!$A:$H,8,FALSE)),VLOOKUP($A1388,'UNIPIPE HP'!$A:$I,8,FALSE),VLOOKUP($A1388,'UNIPIPE VAC'!$A:$H,8,FALSE)),IF(ISERROR(VLOOKUP($A1388,'UNIPIPE AIR'!$A:$I,8,FALSE)),VLOOKUP($A1388,'UNIPIPE NITRO'!$A:$I,8,FALSE),VLOOKUP($A1388,'UNIPIPE AIR'!$A:$I,8,FALSE))))</f>
        <v/>
      </c>
      <c r="F1388" s="140" t="str">
        <f t="shared" si="5"/>
        <v/>
      </c>
      <c r="G1388" s="127"/>
      <c r="H1388" s="127"/>
      <c r="I1388" s="127"/>
      <c r="J1388" s="127"/>
      <c r="K1388" s="127"/>
      <c r="L1388" s="127"/>
      <c r="M1388" s="127"/>
      <c r="N1388" s="127"/>
      <c r="O1388" s="127"/>
      <c r="P1388" s="127"/>
      <c r="Q1388" s="127"/>
      <c r="R1388" s="127"/>
      <c r="S1388" s="127"/>
      <c r="T1388" s="127"/>
      <c r="U1388" s="127"/>
      <c r="V1388" s="127"/>
      <c r="W1388" s="127"/>
      <c r="X1388" s="127"/>
      <c r="Y1388" s="127"/>
      <c r="Z1388" s="127"/>
    </row>
    <row r="1389" spans="1:26" ht="18.75" customHeight="1" x14ac:dyDescent="0.2">
      <c r="A1389" s="135">
        <v>1371</v>
      </c>
      <c r="B1389" s="135" t="str">
        <f>IF(ISERROR(IF(ISERROR(IF(ISERROR(VLOOKUP($A1389,'UNIPIPE AIR'!$A:$I,3,FALSE)),VLOOKUP($A1389,'UNIPIPE NITRO'!$A:$I,3,FALSE),VLOOKUP($A1389,'UNIPIPE AIR'!$A:$I,3,FALSE))),IF(ISERROR(VLOOKUP($A1389,'UNIPIPE VAC'!$A:$H,3,FALSE)),VLOOKUP($A1389,'UNIPIPE HP'!$A:$I,3,FALSE),VLOOKUP($A1389,'UNIPIPE VAC'!$A:$H,3,FALSE)),IF(ISERROR(VLOOKUP($A1389,'UNIPIPE AIR'!$A:$I,3,FALSE)),VLOOKUP($A1389,'UNIPIPE NITRO'!$A:$I,3,FALSE),VLOOKUP($A1389,'UNIPIPE AIR'!$A:$I,3,FALSE)))),"",IF(ISERROR(IF(ISERROR(VLOOKUP($A1389,'UNIPIPE AIR'!$A:$I,3,FALSE)),VLOOKUP($A1389,'UNIPIPE NITRO'!$A:$I,3,FALSE),VLOOKUP($A1389,'UNIPIPE AIR'!$A:$I,3,FALSE))),IF(ISERROR(VLOOKUP($A1389,'UNIPIPE VAC'!$A:$H,3,FALSE)),VLOOKUP($A1389,'UNIPIPE HP'!$A:$I,3,FALSE),VLOOKUP($A1389,'UNIPIPE VAC'!$A:$H,3,FALSE)),IF(ISERROR(VLOOKUP($A1389,'UNIPIPE AIR'!$A:$I,3,FALSE)),VLOOKUP($A1389,'UNIPIPE NITRO'!$A:$I,3,FALSE),VLOOKUP($A1389,'UNIPIPE AIR'!$A:$I,3,FALSE))))</f>
        <v/>
      </c>
      <c r="C1389" s="133" t="str">
        <f>IF(ISERROR(IF(ISERROR(IF(ISERROR(VLOOKUP($A1389,'UNIPIPE AIR'!$A:$I,5,FALSE)),VLOOKUP($A1389,'UNIPIPE NITRO'!$A:$I,5,FALSE),VLOOKUP($A1389,'UNIPIPE AIR'!$A:$I,5,FALSE))),IF(ISERROR(VLOOKUP($A1389,'UNIPIPE VAC'!$A:$H,5,FALSE)),VLOOKUP($A1389,'UNIPIPE HP'!$A:$I,5,FALSE),VLOOKUP($A1389,'UNIPIPE VAC'!$A:$H,5,FALSE)),IF(ISERROR(VLOOKUP($A1389,'UNIPIPE AIR'!$A:$I,5,FALSE)),VLOOKUP($A1389,'UNIPIPE NITRO'!$A:$I,5,FALSE),VLOOKUP($A1389,'UNIPIPE AIR'!$A:$I,5,FALSE)))),"",IF(ISERROR(IF(ISERROR(VLOOKUP($A1389,'UNIPIPE AIR'!$A:$I,5,FALSE)),VLOOKUP($A1389,'UNIPIPE NITRO'!$A:$I,5,FALSE),VLOOKUP($A1389,'UNIPIPE AIR'!$A:$I,5,FALSE))),IF(ISERROR(VLOOKUP($A1389,'UNIPIPE VAC'!$A:$H,5,FALSE)),VLOOKUP($A1389,'UNIPIPE HP'!$A:$I,5,FALSE),VLOOKUP($A1389,'UNIPIPE VAC'!$A:$H,5,FALSE)),IF(ISERROR(VLOOKUP($A1389,'UNIPIPE AIR'!$A:$I,5,FALSE)),VLOOKUP($A1389,'UNIPIPE NITRO'!$A:$I,5,FALSE),VLOOKUP($A1389,'UNIPIPE AIR'!$A:$I,5,FALSE))))</f>
        <v/>
      </c>
      <c r="D1389" s="139" t="str">
        <f>IF(ISERROR(IF(ISERROR(IF(ISERROR(VLOOKUP($A1389,'UNIPIPE AIR'!$A:$I,7,FALSE)),VLOOKUP($A1389,'UNIPIPE NITRO'!$A:$I,7,FALSE),VLOOKUP($A1389,'UNIPIPE AIR'!$A:$I,7,FALSE))),IF(ISERROR(VLOOKUP($A1389,'UNIPIPE VAC'!$A:$H,7,FALSE)),VLOOKUP($A1389,'UNIPIPE HP'!$A:$I,7,FALSE),VLOOKUP($A1389,'UNIPIPE VAC'!$A:$H,7,FALSE)),IF(ISERROR(VLOOKUP($A1389,'UNIPIPE AIR'!$A:$I,7,FALSE)),VLOOKUP($A1389,'UNIPIPE NITRO'!$A:$I,7,FALSE),VLOOKUP($A1389,'UNIPIPE AIR'!$A:$I,7,FALSE)))),"",IF(ISERROR(IF(ISERROR(VLOOKUP($A1389,'UNIPIPE AIR'!$A:$I,7,FALSE)),VLOOKUP($A1389,'UNIPIPE NITRO'!$A:$I,7,FALSE),VLOOKUP($A1389,'UNIPIPE AIR'!$A:$I,7,FALSE))),IF(ISERROR(VLOOKUP($A1389,'UNIPIPE VAC'!$A:$H,7,FALSE)),VLOOKUP($A1389,'UNIPIPE HP'!$A:$I,7,FALSE),VLOOKUP($A1389,'UNIPIPE VAC'!$A:$H,7,FALSE)),IF(ISERROR(VLOOKUP($A1389,'UNIPIPE AIR'!$A:$I,7,FALSE)),VLOOKUP($A1389,'UNIPIPE NITRO'!$A:$I,7,FALSE),VLOOKUP($A1389,'UNIPIPE AIR'!$A:$I,7,FALSE))))</f>
        <v/>
      </c>
      <c r="E1389" s="140" t="str">
        <f>IF(ISERROR(IF(ISERROR(IF(ISERROR(VLOOKUP($A1389,'UNIPIPE AIR'!$A:$I,8,FALSE)),VLOOKUP($A1389,'UNIPIPE NITRO'!$A:$I,8,FALSE),VLOOKUP($A1389,'UNIPIPE AIR'!$A:$I,8,FALSE))),IF(ISERROR(VLOOKUP($A1389,'UNIPIPE VAC'!$A:$H,8,FALSE)),VLOOKUP($A1389,'UNIPIPE HP'!$A:$I,8,FALSE),VLOOKUP($A1389,'UNIPIPE VAC'!$A:$H,8,FALSE)),IF(ISERROR(VLOOKUP($A1389,'UNIPIPE AIR'!$A:$I,8,FALSE)),VLOOKUP($A1389,'UNIPIPE NITRO'!$A:$I,8,FALSE),VLOOKUP($A1389,'UNIPIPE AIR'!$A:$I,8,FALSE)))),"",IF(ISERROR(IF(ISERROR(VLOOKUP($A1389,'UNIPIPE AIR'!$A:$I,8,FALSE)),VLOOKUP($A1389,'UNIPIPE NITRO'!$A:$I,8,FALSE),VLOOKUP($A1389,'UNIPIPE AIR'!$A:$I,8,FALSE))),IF(ISERROR(VLOOKUP($A1389,'UNIPIPE VAC'!$A:$H,8,FALSE)),VLOOKUP($A1389,'UNIPIPE HP'!$A:$I,8,FALSE),VLOOKUP($A1389,'UNIPIPE VAC'!$A:$H,8,FALSE)),IF(ISERROR(VLOOKUP($A1389,'UNIPIPE AIR'!$A:$I,8,FALSE)),VLOOKUP($A1389,'UNIPIPE NITRO'!$A:$I,8,FALSE),VLOOKUP($A1389,'UNIPIPE AIR'!$A:$I,8,FALSE))))</f>
        <v/>
      </c>
      <c r="F1389" s="140" t="str">
        <f t="shared" si="5"/>
        <v/>
      </c>
      <c r="G1389" s="127"/>
      <c r="H1389" s="127"/>
      <c r="I1389" s="127"/>
      <c r="J1389" s="127"/>
      <c r="K1389" s="127"/>
      <c r="L1389" s="127"/>
      <c r="M1389" s="127"/>
      <c r="N1389" s="127"/>
      <c r="O1389" s="127"/>
      <c r="P1389" s="127"/>
      <c r="Q1389" s="127"/>
      <c r="R1389" s="127"/>
      <c r="S1389" s="127"/>
      <c r="T1389" s="127"/>
      <c r="U1389" s="127"/>
      <c r="V1389" s="127"/>
      <c r="W1389" s="127"/>
      <c r="X1389" s="127"/>
      <c r="Y1389" s="127"/>
      <c r="Z1389" s="127"/>
    </row>
    <row r="1390" spans="1:26" ht="18.75" customHeight="1" x14ac:dyDescent="0.2">
      <c r="A1390" s="135">
        <v>1372</v>
      </c>
      <c r="B1390" s="135" t="str">
        <f>IF(ISERROR(IF(ISERROR(IF(ISERROR(VLOOKUP($A1390,'UNIPIPE AIR'!$A:$I,3,FALSE)),VLOOKUP($A1390,'UNIPIPE NITRO'!$A:$I,3,FALSE),VLOOKUP($A1390,'UNIPIPE AIR'!$A:$I,3,FALSE))),IF(ISERROR(VLOOKUP($A1390,'UNIPIPE VAC'!$A:$H,3,FALSE)),VLOOKUP($A1390,'UNIPIPE HP'!$A:$I,3,FALSE),VLOOKUP($A1390,'UNIPIPE VAC'!$A:$H,3,FALSE)),IF(ISERROR(VLOOKUP($A1390,'UNIPIPE AIR'!$A:$I,3,FALSE)),VLOOKUP($A1390,'UNIPIPE NITRO'!$A:$I,3,FALSE),VLOOKUP($A1390,'UNIPIPE AIR'!$A:$I,3,FALSE)))),"",IF(ISERROR(IF(ISERROR(VLOOKUP($A1390,'UNIPIPE AIR'!$A:$I,3,FALSE)),VLOOKUP($A1390,'UNIPIPE NITRO'!$A:$I,3,FALSE),VLOOKUP($A1390,'UNIPIPE AIR'!$A:$I,3,FALSE))),IF(ISERROR(VLOOKUP($A1390,'UNIPIPE VAC'!$A:$H,3,FALSE)),VLOOKUP($A1390,'UNIPIPE HP'!$A:$I,3,FALSE),VLOOKUP($A1390,'UNIPIPE VAC'!$A:$H,3,FALSE)),IF(ISERROR(VLOOKUP($A1390,'UNIPIPE AIR'!$A:$I,3,FALSE)),VLOOKUP($A1390,'UNIPIPE NITRO'!$A:$I,3,FALSE),VLOOKUP($A1390,'UNIPIPE AIR'!$A:$I,3,FALSE))))</f>
        <v/>
      </c>
      <c r="C1390" s="133" t="str">
        <f>IF(ISERROR(IF(ISERROR(IF(ISERROR(VLOOKUP($A1390,'UNIPIPE AIR'!$A:$I,5,FALSE)),VLOOKUP($A1390,'UNIPIPE NITRO'!$A:$I,5,FALSE),VLOOKUP($A1390,'UNIPIPE AIR'!$A:$I,5,FALSE))),IF(ISERROR(VLOOKUP($A1390,'UNIPIPE VAC'!$A:$H,5,FALSE)),VLOOKUP($A1390,'UNIPIPE HP'!$A:$I,5,FALSE),VLOOKUP($A1390,'UNIPIPE VAC'!$A:$H,5,FALSE)),IF(ISERROR(VLOOKUP($A1390,'UNIPIPE AIR'!$A:$I,5,FALSE)),VLOOKUP($A1390,'UNIPIPE NITRO'!$A:$I,5,FALSE),VLOOKUP($A1390,'UNIPIPE AIR'!$A:$I,5,FALSE)))),"",IF(ISERROR(IF(ISERROR(VLOOKUP($A1390,'UNIPIPE AIR'!$A:$I,5,FALSE)),VLOOKUP($A1390,'UNIPIPE NITRO'!$A:$I,5,FALSE),VLOOKUP($A1390,'UNIPIPE AIR'!$A:$I,5,FALSE))),IF(ISERROR(VLOOKUP($A1390,'UNIPIPE VAC'!$A:$H,5,FALSE)),VLOOKUP($A1390,'UNIPIPE HP'!$A:$I,5,FALSE),VLOOKUP($A1390,'UNIPIPE VAC'!$A:$H,5,FALSE)),IF(ISERROR(VLOOKUP($A1390,'UNIPIPE AIR'!$A:$I,5,FALSE)),VLOOKUP($A1390,'UNIPIPE NITRO'!$A:$I,5,FALSE),VLOOKUP($A1390,'UNIPIPE AIR'!$A:$I,5,FALSE))))</f>
        <v/>
      </c>
      <c r="D1390" s="139" t="str">
        <f>IF(ISERROR(IF(ISERROR(IF(ISERROR(VLOOKUP($A1390,'UNIPIPE AIR'!$A:$I,7,FALSE)),VLOOKUP($A1390,'UNIPIPE NITRO'!$A:$I,7,FALSE),VLOOKUP($A1390,'UNIPIPE AIR'!$A:$I,7,FALSE))),IF(ISERROR(VLOOKUP($A1390,'UNIPIPE VAC'!$A:$H,7,FALSE)),VLOOKUP($A1390,'UNIPIPE HP'!$A:$I,7,FALSE),VLOOKUP($A1390,'UNIPIPE VAC'!$A:$H,7,FALSE)),IF(ISERROR(VLOOKUP($A1390,'UNIPIPE AIR'!$A:$I,7,FALSE)),VLOOKUP($A1390,'UNIPIPE NITRO'!$A:$I,7,FALSE),VLOOKUP($A1390,'UNIPIPE AIR'!$A:$I,7,FALSE)))),"",IF(ISERROR(IF(ISERROR(VLOOKUP($A1390,'UNIPIPE AIR'!$A:$I,7,FALSE)),VLOOKUP($A1390,'UNIPIPE NITRO'!$A:$I,7,FALSE),VLOOKUP($A1390,'UNIPIPE AIR'!$A:$I,7,FALSE))),IF(ISERROR(VLOOKUP($A1390,'UNIPIPE VAC'!$A:$H,7,FALSE)),VLOOKUP($A1390,'UNIPIPE HP'!$A:$I,7,FALSE),VLOOKUP($A1390,'UNIPIPE VAC'!$A:$H,7,FALSE)),IF(ISERROR(VLOOKUP($A1390,'UNIPIPE AIR'!$A:$I,7,FALSE)),VLOOKUP($A1390,'UNIPIPE NITRO'!$A:$I,7,FALSE),VLOOKUP($A1390,'UNIPIPE AIR'!$A:$I,7,FALSE))))</f>
        <v/>
      </c>
      <c r="E1390" s="140" t="str">
        <f>IF(ISERROR(IF(ISERROR(IF(ISERROR(VLOOKUP($A1390,'UNIPIPE AIR'!$A:$I,8,FALSE)),VLOOKUP($A1390,'UNIPIPE NITRO'!$A:$I,8,FALSE),VLOOKUP($A1390,'UNIPIPE AIR'!$A:$I,8,FALSE))),IF(ISERROR(VLOOKUP($A1390,'UNIPIPE VAC'!$A:$H,8,FALSE)),VLOOKUP($A1390,'UNIPIPE HP'!$A:$I,8,FALSE),VLOOKUP($A1390,'UNIPIPE VAC'!$A:$H,8,FALSE)),IF(ISERROR(VLOOKUP($A1390,'UNIPIPE AIR'!$A:$I,8,FALSE)),VLOOKUP($A1390,'UNIPIPE NITRO'!$A:$I,8,FALSE),VLOOKUP($A1390,'UNIPIPE AIR'!$A:$I,8,FALSE)))),"",IF(ISERROR(IF(ISERROR(VLOOKUP($A1390,'UNIPIPE AIR'!$A:$I,8,FALSE)),VLOOKUP($A1390,'UNIPIPE NITRO'!$A:$I,8,FALSE),VLOOKUP($A1390,'UNIPIPE AIR'!$A:$I,8,FALSE))),IF(ISERROR(VLOOKUP($A1390,'UNIPIPE VAC'!$A:$H,8,FALSE)),VLOOKUP($A1390,'UNIPIPE HP'!$A:$I,8,FALSE),VLOOKUP($A1390,'UNIPIPE VAC'!$A:$H,8,FALSE)),IF(ISERROR(VLOOKUP($A1390,'UNIPIPE AIR'!$A:$I,8,FALSE)),VLOOKUP($A1390,'UNIPIPE NITRO'!$A:$I,8,FALSE),VLOOKUP($A1390,'UNIPIPE AIR'!$A:$I,8,FALSE))))</f>
        <v/>
      </c>
      <c r="F1390" s="140" t="str">
        <f t="shared" si="5"/>
        <v/>
      </c>
      <c r="G1390" s="127"/>
      <c r="H1390" s="127"/>
      <c r="I1390" s="127"/>
      <c r="J1390" s="127"/>
      <c r="K1390" s="127"/>
      <c r="L1390" s="127"/>
      <c r="M1390" s="127"/>
      <c r="N1390" s="127"/>
      <c r="O1390" s="127"/>
      <c r="P1390" s="127"/>
      <c r="Q1390" s="127"/>
      <c r="R1390" s="127"/>
      <c r="S1390" s="127"/>
      <c r="T1390" s="127"/>
      <c r="U1390" s="127"/>
      <c r="V1390" s="127"/>
      <c r="W1390" s="127"/>
      <c r="X1390" s="127"/>
      <c r="Y1390" s="127"/>
      <c r="Z1390" s="127"/>
    </row>
    <row r="1391" spans="1:26" ht="18.75" customHeight="1" x14ac:dyDescent="0.2">
      <c r="A1391" s="135">
        <v>1373</v>
      </c>
      <c r="B1391" s="135" t="str">
        <f>IF(ISERROR(IF(ISERROR(IF(ISERROR(VLOOKUP($A1391,'UNIPIPE AIR'!$A:$I,3,FALSE)),VLOOKUP($A1391,'UNIPIPE NITRO'!$A:$I,3,FALSE),VLOOKUP($A1391,'UNIPIPE AIR'!$A:$I,3,FALSE))),IF(ISERROR(VLOOKUP($A1391,'UNIPIPE VAC'!$A:$H,3,FALSE)),VLOOKUP($A1391,'UNIPIPE HP'!$A:$I,3,FALSE),VLOOKUP($A1391,'UNIPIPE VAC'!$A:$H,3,FALSE)),IF(ISERROR(VLOOKUP($A1391,'UNIPIPE AIR'!$A:$I,3,FALSE)),VLOOKUP($A1391,'UNIPIPE NITRO'!$A:$I,3,FALSE),VLOOKUP($A1391,'UNIPIPE AIR'!$A:$I,3,FALSE)))),"",IF(ISERROR(IF(ISERROR(VLOOKUP($A1391,'UNIPIPE AIR'!$A:$I,3,FALSE)),VLOOKUP($A1391,'UNIPIPE NITRO'!$A:$I,3,FALSE),VLOOKUP($A1391,'UNIPIPE AIR'!$A:$I,3,FALSE))),IF(ISERROR(VLOOKUP($A1391,'UNIPIPE VAC'!$A:$H,3,FALSE)),VLOOKUP($A1391,'UNIPIPE HP'!$A:$I,3,FALSE),VLOOKUP($A1391,'UNIPIPE VAC'!$A:$H,3,FALSE)),IF(ISERROR(VLOOKUP($A1391,'UNIPIPE AIR'!$A:$I,3,FALSE)),VLOOKUP($A1391,'UNIPIPE NITRO'!$A:$I,3,FALSE),VLOOKUP($A1391,'UNIPIPE AIR'!$A:$I,3,FALSE))))</f>
        <v/>
      </c>
      <c r="C1391" s="133" t="str">
        <f>IF(ISERROR(IF(ISERROR(IF(ISERROR(VLOOKUP($A1391,'UNIPIPE AIR'!$A:$I,5,FALSE)),VLOOKUP($A1391,'UNIPIPE NITRO'!$A:$I,5,FALSE),VLOOKUP($A1391,'UNIPIPE AIR'!$A:$I,5,FALSE))),IF(ISERROR(VLOOKUP($A1391,'UNIPIPE VAC'!$A:$H,5,FALSE)),VLOOKUP($A1391,'UNIPIPE HP'!$A:$I,5,FALSE),VLOOKUP($A1391,'UNIPIPE VAC'!$A:$H,5,FALSE)),IF(ISERROR(VLOOKUP($A1391,'UNIPIPE AIR'!$A:$I,5,FALSE)),VLOOKUP($A1391,'UNIPIPE NITRO'!$A:$I,5,FALSE),VLOOKUP($A1391,'UNIPIPE AIR'!$A:$I,5,FALSE)))),"",IF(ISERROR(IF(ISERROR(VLOOKUP($A1391,'UNIPIPE AIR'!$A:$I,5,FALSE)),VLOOKUP($A1391,'UNIPIPE NITRO'!$A:$I,5,FALSE),VLOOKUP($A1391,'UNIPIPE AIR'!$A:$I,5,FALSE))),IF(ISERROR(VLOOKUP($A1391,'UNIPIPE VAC'!$A:$H,5,FALSE)),VLOOKUP($A1391,'UNIPIPE HP'!$A:$I,5,FALSE),VLOOKUP($A1391,'UNIPIPE VAC'!$A:$H,5,FALSE)),IF(ISERROR(VLOOKUP($A1391,'UNIPIPE AIR'!$A:$I,5,FALSE)),VLOOKUP($A1391,'UNIPIPE NITRO'!$A:$I,5,FALSE),VLOOKUP($A1391,'UNIPIPE AIR'!$A:$I,5,FALSE))))</f>
        <v/>
      </c>
      <c r="D1391" s="139" t="str">
        <f>IF(ISERROR(IF(ISERROR(IF(ISERROR(VLOOKUP($A1391,'UNIPIPE AIR'!$A:$I,7,FALSE)),VLOOKUP($A1391,'UNIPIPE NITRO'!$A:$I,7,FALSE),VLOOKUP($A1391,'UNIPIPE AIR'!$A:$I,7,FALSE))),IF(ISERROR(VLOOKUP($A1391,'UNIPIPE VAC'!$A:$H,7,FALSE)),VLOOKUP($A1391,'UNIPIPE HP'!$A:$I,7,FALSE),VLOOKUP($A1391,'UNIPIPE VAC'!$A:$H,7,FALSE)),IF(ISERROR(VLOOKUP($A1391,'UNIPIPE AIR'!$A:$I,7,FALSE)),VLOOKUP($A1391,'UNIPIPE NITRO'!$A:$I,7,FALSE),VLOOKUP($A1391,'UNIPIPE AIR'!$A:$I,7,FALSE)))),"",IF(ISERROR(IF(ISERROR(VLOOKUP($A1391,'UNIPIPE AIR'!$A:$I,7,FALSE)),VLOOKUP($A1391,'UNIPIPE NITRO'!$A:$I,7,FALSE),VLOOKUP($A1391,'UNIPIPE AIR'!$A:$I,7,FALSE))),IF(ISERROR(VLOOKUP($A1391,'UNIPIPE VAC'!$A:$H,7,FALSE)),VLOOKUP($A1391,'UNIPIPE HP'!$A:$I,7,FALSE),VLOOKUP($A1391,'UNIPIPE VAC'!$A:$H,7,FALSE)),IF(ISERROR(VLOOKUP($A1391,'UNIPIPE AIR'!$A:$I,7,FALSE)),VLOOKUP($A1391,'UNIPIPE NITRO'!$A:$I,7,FALSE),VLOOKUP($A1391,'UNIPIPE AIR'!$A:$I,7,FALSE))))</f>
        <v/>
      </c>
      <c r="E1391" s="140" t="str">
        <f>IF(ISERROR(IF(ISERROR(IF(ISERROR(VLOOKUP($A1391,'UNIPIPE AIR'!$A:$I,8,FALSE)),VLOOKUP($A1391,'UNIPIPE NITRO'!$A:$I,8,FALSE),VLOOKUP($A1391,'UNIPIPE AIR'!$A:$I,8,FALSE))),IF(ISERROR(VLOOKUP($A1391,'UNIPIPE VAC'!$A:$H,8,FALSE)),VLOOKUP($A1391,'UNIPIPE HP'!$A:$I,8,FALSE),VLOOKUP($A1391,'UNIPIPE VAC'!$A:$H,8,FALSE)),IF(ISERROR(VLOOKUP($A1391,'UNIPIPE AIR'!$A:$I,8,FALSE)),VLOOKUP($A1391,'UNIPIPE NITRO'!$A:$I,8,FALSE),VLOOKUP($A1391,'UNIPIPE AIR'!$A:$I,8,FALSE)))),"",IF(ISERROR(IF(ISERROR(VLOOKUP($A1391,'UNIPIPE AIR'!$A:$I,8,FALSE)),VLOOKUP($A1391,'UNIPIPE NITRO'!$A:$I,8,FALSE),VLOOKUP($A1391,'UNIPIPE AIR'!$A:$I,8,FALSE))),IF(ISERROR(VLOOKUP($A1391,'UNIPIPE VAC'!$A:$H,8,FALSE)),VLOOKUP($A1391,'UNIPIPE HP'!$A:$I,8,FALSE),VLOOKUP($A1391,'UNIPIPE VAC'!$A:$H,8,FALSE)),IF(ISERROR(VLOOKUP($A1391,'UNIPIPE AIR'!$A:$I,8,FALSE)),VLOOKUP($A1391,'UNIPIPE NITRO'!$A:$I,8,FALSE),VLOOKUP($A1391,'UNIPIPE AIR'!$A:$I,8,FALSE))))</f>
        <v/>
      </c>
      <c r="F1391" s="140" t="str">
        <f t="shared" si="5"/>
        <v/>
      </c>
      <c r="G1391" s="127"/>
      <c r="H1391" s="127"/>
      <c r="I1391" s="127"/>
      <c r="J1391" s="127"/>
      <c r="K1391" s="127"/>
      <c r="L1391" s="127"/>
      <c r="M1391" s="127"/>
      <c r="N1391" s="127"/>
      <c r="O1391" s="127"/>
      <c r="P1391" s="127"/>
      <c r="Q1391" s="127"/>
      <c r="R1391" s="127"/>
      <c r="S1391" s="127"/>
      <c r="T1391" s="127"/>
      <c r="U1391" s="127"/>
      <c r="V1391" s="127"/>
      <c r="W1391" s="127"/>
      <c r="X1391" s="127"/>
      <c r="Y1391" s="127"/>
      <c r="Z1391" s="127"/>
    </row>
    <row r="1392" spans="1:26" ht="18.75" customHeight="1" x14ac:dyDescent="0.2">
      <c r="A1392" s="135">
        <v>1374</v>
      </c>
      <c r="B1392" s="135" t="str">
        <f>IF(ISERROR(IF(ISERROR(IF(ISERROR(VLOOKUP($A1392,'UNIPIPE AIR'!$A:$I,3,FALSE)),VLOOKUP($A1392,'UNIPIPE NITRO'!$A:$I,3,FALSE),VLOOKUP($A1392,'UNIPIPE AIR'!$A:$I,3,FALSE))),IF(ISERROR(VLOOKUP($A1392,'UNIPIPE VAC'!$A:$H,3,FALSE)),VLOOKUP($A1392,'UNIPIPE HP'!$A:$I,3,FALSE),VLOOKUP($A1392,'UNIPIPE VAC'!$A:$H,3,FALSE)),IF(ISERROR(VLOOKUP($A1392,'UNIPIPE AIR'!$A:$I,3,FALSE)),VLOOKUP($A1392,'UNIPIPE NITRO'!$A:$I,3,FALSE),VLOOKUP($A1392,'UNIPIPE AIR'!$A:$I,3,FALSE)))),"",IF(ISERROR(IF(ISERROR(VLOOKUP($A1392,'UNIPIPE AIR'!$A:$I,3,FALSE)),VLOOKUP($A1392,'UNIPIPE NITRO'!$A:$I,3,FALSE),VLOOKUP($A1392,'UNIPIPE AIR'!$A:$I,3,FALSE))),IF(ISERROR(VLOOKUP($A1392,'UNIPIPE VAC'!$A:$H,3,FALSE)),VLOOKUP($A1392,'UNIPIPE HP'!$A:$I,3,FALSE),VLOOKUP($A1392,'UNIPIPE VAC'!$A:$H,3,FALSE)),IF(ISERROR(VLOOKUP($A1392,'UNIPIPE AIR'!$A:$I,3,FALSE)),VLOOKUP($A1392,'UNIPIPE NITRO'!$A:$I,3,FALSE),VLOOKUP($A1392,'UNIPIPE AIR'!$A:$I,3,FALSE))))</f>
        <v/>
      </c>
      <c r="C1392" s="133" t="str">
        <f>IF(ISERROR(IF(ISERROR(IF(ISERROR(VLOOKUP($A1392,'UNIPIPE AIR'!$A:$I,5,FALSE)),VLOOKUP($A1392,'UNIPIPE NITRO'!$A:$I,5,FALSE),VLOOKUP($A1392,'UNIPIPE AIR'!$A:$I,5,FALSE))),IF(ISERROR(VLOOKUP($A1392,'UNIPIPE VAC'!$A:$H,5,FALSE)),VLOOKUP($A1392,'UNIPIPE HP'!$A:$I,5,FALSE),VLOOKUP($A1392,'UNIPIPE VAC'!$A:$H,5,FALSE)),IF(ISERROR(VLOOKUP($A1392,'UNIPIPE AIR'!$A:$I,5,FALSE)),VLOOKUP($A1392,'UNIPIPE NITRO'!$A:$I,5,FALSE),VLOOKUP($A1392,'UNIPIPE AIR'!$A:$I,5,FALSE)))),"",IF(ISERROR(IF(ISERROR(VLOOKUP($A1392,'UNIPIPE AIR'!$A:$I,5,FALSE)),VLOOKUP($A1392,'UNIPIPE NITRO'!$A:$I,5,FALSE),VLOOKUP($A1392,'UNIPIPE AIR'!$A:$I,5,FALSE))),IF(ISERROR(VLOOKUP($A1392,'UNIPIPE VAC'!$A:$H,5,FALSE)),VLOOKUP($A1392,'UNIPIPE HP'!$A:$I,5,FALSE),VLOOKUP($A1392,'UNIPIPE VAC'!$A:$H,5,FALSE)),IF(ISERROR(VLOOKUP($A1392,'UNIPIPE AIR'!$A:$I,5,FALSE)),VLOOKUP($A1392,'UNIPIPE NITRO'!$A:$I,5,FALSE),VLOOKUP($A1392,'UNIPIPE AIR'!$A:$I,5,FALSE))))</f>
        <v/>
      </c>
      <c r="D1392" s="139" t="str">
        <f>IF(ISERROR(IF(ISERROR(IF(ISERROR(VLOOKUP($A1392,'UNIPIPE AIR'!$A:$I,7,FALSE)),VLOOKUP($A1392,'UNIPIPE NITRO'!$A:$I,7,FALSE),VLOOKUP($A1392,'UNIPIPE AIR'!$A:$I,7,FALSE))),IF(ISERROR(VLOOKUP($A1392,'UNIPIPE VAC'!$A:$H,7,FALSE)),VLOOKUP($A1392,'UNIPIPE HP'!$A:$I,7,FALSE),VLOOKUP($A1392,'UNIPIPE VAC'!$A:$H,7,FALSE)),IF(ISERROR(VLOOKUP($A1392,'UNIPIPE AIR'!$A:$I,7,FALSE)),VLOOKUP($A1392,'UNIPIPE NITRO'!$A:$I,7,FALSE),VLOOKUP($A1392,'UNIPIPE AIR'!$A:$I,7,FALSE)))),"",IF(ISERROR(IF(ISERROR(VLOOKUP($A1392,'UNIPIPE AIR'!$A:$I,7,FALSE)),VLOOKUP($A1392,'UNIPIPE NITRO'!$A:$I,7,FALSE),VLOOKUP($A1392,'UNIPIPE AIR'!$A:$I,7,FALSE))),IF(ISERROR(VLOOKUP($A1392,'UNIPIPE VAC'!$A:$H,7,FALSE)),VLOOKUP($A1392,'UNIPIPE HP'!$A:$I,7,FALSE),VLOOKUP($A1392,'UNIPIPE VAC'!$A:$H,7,FALSE)),IF(ISERROR(VLOOKUP($A1392,'UNIPIPE AIR'!$A:$I,7,FALSE)),VLOOKUP($A1392,'UNIPIPE NITRO'!$A:$I,7,FALSE),VLOOKUP($A1392,'UNIPIPE AIR'!$A:$I,7,FALSE))))</f>
        <v/>
      </c>
      <c r="E1392" s="140" t="str">
        <f>IF(ISERROR(IF(ISERROR(IF(ISERROR(VLOOKUP($A1392,'UNIPIPE AIR'!$A:$I,8,FALSE)),VLOOKUP($A1392,'UNIPIPE NITRO'!$A:$I,8,FALSE),VLOOKUP($A1392,'UNIPIPE AIR'!$A:$I,8,FALSE))),IF(ISERROR(VLOOKUP($A1392,'UNIPIPE VAC'!$A:$H,8,FALSE)),VLOOKUP($A1392,'UNIPIPE HP'!$A:$I,8,FALSE),VLOOKUP($A1392,'UNIPIPE VAC'!$A:$H,8,FALSE)),IF(ISERROR(VLOOKUP($A1392,'UNIPIPE AIR'!$A:$I,8,FALSE)),VLOOKUP($A1392,'UNIPIPE NITRO'!$A:$I,8,FALSE),VLOOKUP($A1392,'UNIPIPE AIR'!$A:$I,8,FALSE)))),"",IF(ISERROR(IF(ISERROR(VLOOKUP($A1392,'UNIPIPE AIR'!$A:$I,8,FALSE)),VLOOKUP($A1392,'UNIPIPE NITRO'!$A:$I,8,FALSE),VLOOKUP($A1392,'UNIPIPE AIR'!$A:$I,8,FALSE))),IF(ISERROR(VLOOKUP($A1392,'UNIPIPE VAC'!$A:$H,8,FALSE)),VLOOKUP($A1392,'UNIPIPE HP'!$A:$I,8,FALSE),VLOOKUP($A1392,'UNIPIPE VAC'!$A:$H,8,FALSE)),IF(ISERROR(VLOOKUP($A1392,'UNIPIPE AIR'!$A:$I,8,FALSE)),VLOOKUP($A1392,'UNIPIPE NITRO'!$A:$I,8,FALSE),VLOOKUP($A1392,'UNIPIPE AIR'!$A:$I,8,FALSE))))</f>
        <v/>
      </c>
      <c r="F1392" s="140" t="str">
        <f t="shared" si="5"/>
        <v/>
      </c>
      <c r="G1392" s="127"/>
      <c r="H1392" s="127"/>
      <c r="I1392" s="127"/>
      <c r="J1392" s="127"/>
      <c r="K1392" s="127"/>
      <c r="L1392" s="127"/>
      <c r="M1392" s="127"/>
      <c r="N1392" s="127"/>
      <c r="O1392" s="127"/>
      <c r="P1392" s="127"/>
      <c r="Q1392" s="127"/>
      <c r="R1392" s="127"/>
      <c r="S1392" s="127"/>
      <c r="T1392" s="127"/>
      <c r="U1392" s="127"/>
      <c r="V1392" s="127"/>
      <c r="W1392" s="127"/>
      <c r="X1392" s="127"/>
      <c r="Y1392" s="127"/>
      <c r="Z1392" s="127"/>
    </row>
    <row r="1393" spans="1:26" ht="18.75" customHeight="1" x14ac:dyDescent="0.2">
      <c r="A1393" s="135">
        <v>1375</v>
      </c>
      <c r="B1393" s="135" t="str">
        <f>IF(ISERROR(IF(ISERROR(IF(ISERROR(VLOOKUP($A1393,'UNIPIPE AIR'!$A:$I,3,FALSE)),VLOOKUP($A1393,'UNIPIPE NITRO'!$A:$I,3,FALSE),VLOOKUP($A1393,'UNIPIPE AIR'!$A:$I,3,FALSE))),IF(ISERROR(VLOOKUP($A1393,'UNIPIPE VAC'!$A:$H,3,FALSE)),VLOOKUP($A1393,'UNIPIPE HP'!$A:$I,3,FALSE),VLOOKUP($A1393,'UNIPIPE VAC'!$A:$H,3,FALSE)),IF(ISERROR(VLOOKUP($A1393,'UNIPIPE AIR'!$A:$I,3,FALSE)),VLOOKUP($A1393,'UNIPIPE NITRO'!$A:$I,3,FALSE),VLOOKUP($A1393,'UNIPIPE AIR'!$A:$I,3,FALSE)))),"",IF(ISERROR(IF(ISERROR(VLOOKUP($A1393,'UNIPIPE AIR'!$A:$I,3,FALSE)),VLOOKUP($A1393,'UNIPIPE NITRO'!$A:$I,3,FALSE),VLOOKUP($A1393,'UNIPIPE AIR'!$A:$I,3,FALSE))),IF(ISERROR(VLOOKUP($A1393,'UNIPIPE VAC'!$A:$H,3,FALSE)),VLOOKUP($A1393,'UNIPIPE HP'!$A:$I,3,FALSE),VLOOKUP($A1393,'UNIPIPE VAC'!$A:$H,3,FALSE)),IF(ISERROR(VLOOKUP($A1393,'UNIPIPE AIR'!$A:$I,3,FALSE)),VLOOKUP($A1393,'UNIPIPE NITRO'!$A:$I,3,FALSE),VLOOKUP($A1393,'UNIPIPE AIR'!$A:$I,3,FALSE))))</f>
        <v/>
      </c>
      <c r="C1393" s="133" t="str">
        <f>IF(ISERROR(IF(ISERROR(IF(ISERROR(VLOOKUP($A1393,'UNIPIPE AIR'!$A:$I,5,FALSE)),VLOOKUP($A1393,'UNIPIPE NITRO'!$A:$I,5,FALSE),VLOOKUP($A1393,'UNIPIPE AIR'!$A:$I,5,FALSE))),IF(ISERROR(VLOOKUP($A1393,'UNIPIPE VAC'!$A:$H,5,FALSE)),VLOOKUP($A1393,'UNIPIPE HP'!$A:$I,5,FALSE),VLOOKUP($A1393,'UNIPIPE VAC'!$A:$H,5,FALSE)),IF(ISERROR(VLOOKUP($A1393,'UNIPIPE AIR'!$A:$I,5,FALSE)),VLOOKUP($A1393,'UNIPIPE NITRO'!$A:$I,5,FALSE),VLOOKUP($A1393,'UNIPIPE AIR'!$A:$I,5,FALSE)))),"",IF(ISERROR(IF(ISERROR(VLOOKUP($A1393,'UNIPIPE AIR'!$A:$I,5,FALSE)),VLOOKUP($A1393,'UNIPIPE NITRO'!$A:$I,5,FALSE),VLOOKUP($A1393,'UNIPIPE AIR'!$A:$I,5,FALSE))),IF(ISERROR(VLOOKUP($A1393,'UNIPIPE VAC'!$A:$H,5,FALSE)),VLOOKUP($A1393,'UNIPIPE HP'!$A:$I,5,FALSE),VLOOKUP($A1393,'UNIPIPE VAC'!$A:$H,5,FALSE)),IF(ISERROR(VLOOKUP($A1393,'UNIPIPE AIR'!$A:$I,5,FALSE)),VLOOKUP($A1393,'UNIPIPE NITRO'!$A:$I,5,FALSE),VLOOKUP($A1393,'UNIPIPE AIR'!$A:$I,5,FALSE))))</f>
        <v/>
      </c>
      <c r="D1393" s="139" t="str">
        <f>IF(ISERROR(IF(ISERROR(IF(ISERROR(VLOOKUP($A1393,'UNIPIPE AIR'!$A:$I,7,FALSE)),VLOOKUP($A1393,'UNIPIPE NITRO'!$A:$I,7,FALSE),VLOOKUP($A1393,'UNIPIPE AIR'!$A:$I,7,FALSE))),IF(ISERROR(VLOOKUP($A1393,'UNIPIPE VAC'!$A:$H,7,FALSE)),VLOOKUP($A1393,'UNIPIPE HP'!$A:$I,7,FALSE),VLOOKUP($A1393,'UNIPIPE VAC'!$A:$H,7,FALSE)),IF(ISERROR(VLOOKUP($A1393,'UNIPIPE AIR'!$A:$I,7,FALSE)),VLOOKUP($A1393,'UNIPIPE NITRO'!$A:$I,7,FALSE),VLOOKUP($A1393,'UNIPIPE AIR'!$A:$I,7,FALSE)))),"",IF(ISERROR(IF(ISERROR(VLOOKUP($A1393,'UNIPIPE AIR'!$A:$I,7,FALSE)),VLOOKUP($A1393,'UNIPIPE NITRO'!$A:$I,7,FALSE),VLOOKUP($A1393,'UNIPIPE AIR'!$A:$I,7,FALSE))),IF(ISERROR(VLOOKUP($A1393,'UNIPIPE VAC'!$A:$H,7,FALSE)),VLOOKUP($A1393,'UNIPIPE HP'!$A:$I,7,FALSE),VLOOKUP($A1393,'UNIPIPE VAC'!$A:$H,7,FALSE)),IF(ISERROR(VLOOKUP($A1393,'UNIPIPE AIR'!$A:$I,7,FALSE)),VLOOKUP($A1393,'UNIPIPE NITRO'!$A:$I,7,FALSE),VLOOKUP($A1393,'UNIPIPE AIR'!$A:$I,7,FALSE))))</f>
        <v/>
      </c>
      <c r="E1393" s="140" t="str">
        <f>IF(ISERROR(IF(ISERROR(IF(ISERROR(VLOOKUP($A1393,'UNIPIPE AIR'!$A:$I,8,FALSE)),VLOOKUP($A1393,'UNIPIPE NITRO'!$A:$I,8,FALSE),VLOOKUP($A1393,'UNIPIPE AIR'!$A:$I,8,FALSE))),IF(ISERROR(VLOOKUP($A1393,'UNIPIPE VAC'!$A:$H,8,FALSE)),VLOOKUP($A1393,'UNIPIPE HP'!$A:$I,8,FALSE),VLOOKUP($A1393,'UNIPIPE VAC'!$A:$H,8,FALSE)),IF(ISERROR(VLOOKUP($A1393,'UNIPIPE AIR'!$A:$I,8,FALSE)),VLOOKUP($A1393,'UNIPIPE NITRO'!$A:$I,8,FALSE),VLOOKUP($A1393,'UNIPIPE AIR'!$A:$I,8,FALSE)))),"",IF(ISERROR(IF(ISERROR(VLOOKUP($A1393,'UNIPIPE AIR'!$A:$I,8,FALSE)),VLOOKUP($A1393,'UNIPIPE NITRO'!$A:$I,8,FALSE),VLOOKUP($A1393,'UNIPIPE AIR'!$A:$I,8,FALSE))),IF(ISERROR(VLOOKUP($A1393,'UNIPIPE VAC'!$A:$H,8,FALSE)),VLOOKUP($A1393,'UNIPIPE HP'!$A:$I,8,FALSE),VLOOKUP($A1393,'UNIPIPE VAC'!$A:$H,8,FALSE)),IF(ISERROR(VLOOKUP($A1393,'UNIPIPE AIR'!$A:$I,8,FALSE)),VLOOKUP($A1393,'UNIPIPE NITRO'!$A:$I,8,FALSE),VLOOKUP($A1393,'UNIPIPE AIR'!$A:$I,8,FALSE))))</f>
        <v/>
      </c>
      <c r="F1393" s="140" t="str">
        <f t="shared" si="5"/>
        <v/>
      </c>
      <c r="G1393" s="127"/>
      <c r="H1393" s="127"/>
      <c r="I1393" s="127"/>
      <c r="J1393" s="127"/>
      <c r="K1393" s="127"/>
      <c r="L1393" s="127"/>
      <c r="M1393" s="127"/>
      <c r="N1393" s="127"/>
      <c r="O1393" s="127"/>
      <c r="P1393" s="127"/>
      <c r="Q1393" s="127"/>
      <c r="R1393" s="127"/>
      <c r="S1393" s="127"/>
      <c r="T1393" s="127"/>
      <c r="U1393" s="127"/>
      <c r="V1393" s="127"/>
      <c r="W1393" s="127"/>
      <c r="X1393" s="127"/>
      <c r="Y1393" s="127"/>
      <c r="Z1393" s="127"/>
    </row>
    <row r="1394" spans="1:26" ht="18.75" customHeight="1" x14ac:dyDescent="0.2">
      <c r="A1394" s="135">
        <v>1376</v>
      </c>
      <c r="B1394" s="135" t="str">
        <f>IF(ISERROR(IF(ISERROR(IF(ISERROR(VLOOKUP($A1394,'UNIPIPE AIR'!$A:$I,3,FALSE)),VLOOKUP($A1394,'UNIPIPE NITRO'!$A:$I,3,FALSE),VLOOKUP($A1394,'UNIPIPE AIR'!$A:$I,3,FALSE))),IF(ISERROR(VLOOKUP($A1394,'UNIPIPE VAC'!$A:$H,3,FALSE)),VLOOKUP($A1394,'UNIPIPE HP'!$A:$I,3,FALSE),VLOOKUP($A1394,'UNIPIPE VAC'!$A:$H,3,FALSE)),IF(ISERROR(VLOOKUP($A1394,'UNIPIPE AIR'!$A:$I,3,FALSE)),VLOOKUP($A1394,'UNIPIPE NITRO'!$A:$I,3,FALSE),VLOOKUP($A1394,'UNIPIPE AIR'!$A:$I,3,FALSE)))),"",IF(ISERROR(IF(ISERROR(VLOOKUP($A1394,'UNIPIPE AIR'!$A:$I,3,FALSE)),VLOOKUP($A1394,'UNIPIPE NITRO'!$A:$I,3,FALSE),VLOOKUP($A1394,'UNIPIPE AIR'!$A:$I,3,FALSE))),IF(ISERROR(VLOOKUP($A1394,'UNIPIPE VAC'!$A:$H,3,FALSE)),VLOOKUP($A1394,'UNIPIPE HP'!$A:$I,3,FALSE),VLOOKUP($A1394,'UNIPIPE VAC'!$A:$H,3,FALSE)),IF(ISERROR(VLOOKUP($A1394,'UNIPIPE AIR'!$A:$I,3,FALSE)),VLOOKUP($A1394,'UNIPIPE NITRO'!$A:$I,3,FALSE),VLOOKUP($A1394,'UNIPIPE AIR'!$A:$I,3,FALSE))))</f>
        <v/>
      </c>
      <c r="C1394" s="133" t="str">
        <f>IF(ISERROR(IF(ISERROR(IF(ISERROR(VLOOKUP($A1394,'UNIPIPE AIR'!$A:$I,5,FALSE)),VLOOKUP($A1394,'UNIPIPE NITRO'!$A:$I,5,FALSE),VLOOKUP($A1394,'UNIPIPE AIR'!$A:$I,5,FALSE))),IF(ISERROR(VLOOKUP($A1394,'UNIPIPE VAC'!$A:$H,5,FALSE)),VLOOKUP($A1394,'UNIPIPE HP'!$A:$I,5,FALSE),VLOOKUP($A1394,'UNIPIPE VAC'!$A:$H,5,FALSE)),IF(ISERROR(VLOOKUP($A1394,'UNIPIPE AIR'!$A:$I,5,FALSE)),VLOOKUP($A1394,'UNIPIPE NITRO'!$A:$I,5,FALSE),VLOOKUP($A1394,'UNIPIPE AIR'!$A:$I,5,FALSE)))),"",IF(ISERROR(IF(ISERROR(VLOOKUP($A1394,'UNIPIPE AIR'!$A:$I,5,FALSE)),VLOOKUP($A1394,'UNIPIPE NITRO'!$A:$I,5,FALSE),VLOOKUP($A1394,'UNIPIPE AIR'!$A:$I,5,FALSE))),IF(ISERROR(VLOOKUP($A1394,'UNIPIPE VAC'!$A:$H,5,FALSE)),VLOOKUP($A1394,'UNIPIPE HP'!$A:$I,5,FALSE),VLOOKUP($A1394,'UNIPIPE VAC'!$A:$H,5,FALSE)),IF(ISERROR(VLOOKUP($A1394,'UNIPIPE AIR'!$A:$I,5,FALSE)),VLOOKUP($A1394,'UNIPIPE NITRO'!$A:$I,5,FALSE),VLOOKUP($A1394,'UNIPIPE AIR'!$A:$I,5,FALSE))))</f>
        <v/>
      </c>
      <c r="D1394" s="139" t="str">
        <f>IF(ISERROR(IF(ISERROR(IF(ISERROR(VLOOKUP($A1394,'UNIPIPE AIR'!$A:$I,7,FALSE)),VLOOKUP($A1394,'UNIPIPE NITRO'!$A:$I,7,FALSE),VLOOKUP($A1394,'UNIPIPE AIR'!$A:$I,7,FALSE))),IF(ISERROR(VLOOKUP($A1394,'UNIPIPE VAC'!$A:$H,7,FALSE)),VLOOKUP($A1394,'UNIPIPE HP'!$A:$I,7,FALSE),VLOOKUP($A1394,'UNIPIPE VAC'!$A:$H,7,FALSE)),IF(ISERROR(VLOOKUP($A1394,'UNIPIPE AIR'!$A:$I,7,FALSE)),VLOOKUP($A1394,'UNIPIPE NITRO'!$A:$I,7,FALSE),VLOOKUP($A1394,'UNIPIPE AIR'!$A:$I,7,FALSE)))),"",IF(ISERROR(IF(ISERROR(VLOOKUP($A1394,'UNIPIPE AIR'!$A:$I,7,FALSE)),VLOOKUP($A1394,'UNIPIPE NITRO'!$A:$I,7,FALSE),VLOOKUP($A1394,'UNIPIPE AIR'!$A:$I,7,FALSE))),IF(ISERROR(VLOOKUP($A1394,'UNIPIPE VAC'!$A:$H,7,FALSE)),VLOOKUP($A1394,'UNIPIPE HP'!$A:$I,7,FALSE),VLOOKUP($A1394,'UNIPIPE VAC'!$A:$H,7,FALSE)),IF(ISERROR(VLOOKUP($A1394,'UNIPIPE AIR'!$A:$I,7,FALSE)),VLOOKUP($A1394,'UNIPIPE NITRO'!$A:$I,7,FALSE),VLOOKUP($A1394,'UNIPIPE AIR'!$A:$I,7,FALSE))))</f>
        <v/>
      </c>
      <c r="E1394" s="140" t="str">
        <f>IF(ISERROR(IF(ISERROR(IF(ISERROR(VLOOKUP($A1394,'UNIPIPE AIR'!$A:$I,8,FALSE)),VLOOKUP($A1394,'UNIPIPE NITRO'!$A:$I,8,FALSE),VLOOKUP($A1394,'UNIPIPE AIR'!$A:$I,8,FALSE))),IF(ISERROR(VLOOKUP($A1394,'UNIPIPE VAC'!$A:$H,8,FALSE)),VLOOKUP($A1394,'UNIPIPE HP'!$A:$I,8,FALSE),VLOOKUP($A1394,'UNIPIPE VAC'!$A:$H,8,FALSE)),IF(ISERROR(VLOOKUP($A1394,'UNIPIPE AIR'!$A:$I,8,FALSE)),VLOOKUP($A1394,'UNIPIPE NITRO'!$A:$I,8,FALSE),VLOOKUP($A1394,'UNIPIPE AIR'!$A:$I,8,FALSE)))),"",IF(ISERROR(IF(ISERROR(VLOOKUP($A1394,'UNIPIPE AIR'!$A:$I,8,FALSE)),VLOOKUP($A1394,'UNIPIPE NITRO'!$A:$I,8,FALSE),VLOOKUP($A1394,'UNIPIPE AIR'!$A:$I,8,FALSE))),IF(ISERROR(VLOOKUP($A1394,'UNIPIPE VAC'!$A:$H,8,FALSE)),VLOOKUP($A1394,'UNIPIPE HP'!$A:$I,8,FALSE),VLOOKUP($A1394,'UNIPIPE VAC'!$A:$H,8,FALSE)),IF(ISERROR(VLOOKUP($A1394,'UNIPIPE AIR'!$A:$I,8,FALSE)),VLOOKUP($A1394,'UNIPIPE NITRO'!$A:$I,8,FALSE),VLOOKUP($A1394,'UNIPIPE AIR'!$A:$I,8,FALSE))))</f>
        <v/>
      </c>
      <c r="F1394" s="140" t="str">
        <f t="shared" si="5"/>
        <v/>
      </c>
      <c r="G1394" s="127"/>
      <c r="H1394" s="127"/>
      <c r="I1394" s="127"/>
      <c r="J1394" s="127"/>
      <c r="K1394" s="127"/>
      <c r="L1394" s="127"/>
      <c r="M1394" s="127"/>
      <c r="N1394" s="127"/>
      <c r="O1394" s="127"/>
      <c r="P1394" s="127"/>
      <c r="Q1394" s="127"/>
      <c r="R1394" s="127"/>
      <c r="S1394" s="127"/>
      <c r="T1394" s="127"/>
      <c r="U1394" s="127"/>
      <c r="V1394" s="127"/>
      <c r="W1394" s="127"/>
      <c r="X1394" s="127"/>
      <c r="Y1394" s="127"/>
      <c r="Z1394" s="127"/>
    </row>
    <row r="1395" spans="1:26" ht="18.75" customHeight="1" x14ac:dyDescent="0.2">
      <c r="A1395" s="135">
        <v>1377</v>
      </c>
      <c r="B1395" s="135" t="str">
        <f>IF(ISERROR(IF(ISERROR(IF(ISERROR(VLOOKUP($A1395,'UNIPIPE AIR'!$A:$I,3,FALSE)),VLOOKUP($A1395,'UNIPIPE NITRO'!$A:$I,3,FALSE),VLOOKUP($A1395,'UNIPIPE AIR'!$A:$I,3,FALSE))),IF(ISERROR(VLOOKUP($A1395,'UNIPIPE VAC'!$A:$H,3,FALSE)),VLOOKUP($A1395,'UNIPIPE HP'!$A:$I,3,FALSE),VLOOKUP($A1395,'UNIPIPE VAC'!$A:$H,3,FALSE)),IF(ISERROR(VLOOKUP($A1395,'UNIPIPE AIR'!$A:$I,3,FALSE)),VLOOKUP($A1395,'UNIPIPE NITRO'!$A:$I,3,FALSE),VLOOKUP($A1395,'UNIPIPE AIR'!$A:$I,3,FALSE)))),"",IF(ISERROR(IF(ISERROR(VLOOKUP($A1395,'UNIPIPE AIR'!$A:$I,3,FALSE)),VLOOKUP($A1395,'UNIPIPE NITRO'!$A:$I,3,FALSE),VLOOKUP($A1395,'UNIPIPE AIR'!$A:$I,3,FALSE))),IF(ISERROR(VLOOKUP($A1395,'UNIPIPE VAC'!$A:$H,3,FALSE)),VLOOKUP($A1395,'UNIPIPE HP'!$A:$I,3,FALSE),VLOOKUP($A1395,'UNIPIPE VAC'!$A:$H,3,FALSE)),IF(ISERROR(VLOOKUP($A1395,'UNIPIPE AIR'!$A:$I,3,FALSE)),VLOOKUP($A1395,'UNIPIPE NITRO'!$A:$I,3,FALSE),VLOOKUP($A1395,'UNIPIPE AIR'!$A:$I,3,FALSE))))</f>
        <v/>
      </c>
      <c r="C1395" s="133" t="str">
        <f>IF(ISERROR(IF(ISERROR(IF(ISERROR(VLOOKUP($A1395,'UNIPIPE AIR'!$A:$I,5,FALSE)),VLOOKUP($A1395,'UNIPIPE NITRO'!$A:$I,5,FALSE),VLOOKUP($A1395,'UNIPIPE AIR'!$A:$I,5,FALSE))),IF(ISERROR(VLOOKUP($A1395,'UNIPIPE VAC'!$A:$H,5,FALSE)),VLOOKUP($A1395,'UNIPIPE HP'!$A:$I,5,FALSE),VLOOKUP($A1395,'UNIPIPE VAC'!$A:$H,5,FALSE)),IF(ISERROR(VLOOKUP($A1395,'UNIPIPE AIR'!$A:$I,5,FALSE)),VLOOKUP($A1395,'UNIPIPE NITRO'!$A:$I,5,FALSE),VLOOKUP($A1395,'UNIPIPE AIR'!$A:$I,5,FALSE)))),"",IF(ISERROR(IF(ISERROR(VLOOKUP($A1395,'UNIPIPE AIR'!$A:$I,5,FALSE)),VLOOKUP($A1395,'UNIPIPE NITRO'!$A:$I,5,FALSE),VLOOKUP($A1395,'UNIPIPE AIR'!$A:$I,5,FALSE))),IF(ISERROR(VLOOKUP($A1395,'UNIPIPE VAC'!$A:$H,5,FALSE)),VLOOKUP($A1395,'UNIPIPE HP'!$A:$I,5,FALSE),VLOOKUP($A1395,'UNIPIPE VAC'!$A:$H,5,FALSE)),IF(ISERROR(VLOOKUP($A1395,'UNIPIPE AIR'!$A:$I,5,FALSE)),VLOOKUP($A1395,'UNIPIPE NITRO'!$A:$I,5,FALSE),VLOOKUP($A1395,'UNIPIPE AIR'!$A:$I,5,FALSE))))</f>
        <v/>
      </c>
      <c r="D1395" s="139" t="str">
        <f>IF(ISERROR(IF(ISERROR(IF(ISERROR(VLOOKUP($A1395,'UNIPIPE AIR'!$A:$I,7,FALSE)),VLOOKUP($A1395,'UNIPIPE NITRO'!$A:$I,7,FALSE),VLOOKUP($A1395,'UNIPIPE AIR'!$A:$I,7,FALSE))),IF(ISERROR(VLOOKUP($A1395,'UNIPIPE VAC'!$A:$H,7,FALSE)),VLOOKUP($A1395,'UNIPIPE HP'!$A:$I,7,FALSE),VLOOKUP($A1395,'UNIPIPE VAC'!$A:$H,7,FALSE)),IF(ISERROR(VLOOKUP($A1395,'UNIPIPE AIR'!$A:$I,7,FALSE)),VLOOKUP($A1395,'UNIPIPE NITRO'!$A:$I,7,FALSE),VLOOKUP($A1395,'UNIPIPE AIR'!$A:$I,7,FALSE)))),"",IF(ISERROR(IF(ISERROR(VLOOKUP($A1395,'UNIPIPE AIR'!$A:$I,7,FALSE)),VLOOKUP($A1395,'UNIPIPE NITRO'!$A:$I,7,FALSE),VLOOKUP($A1395,'UNIPIPE AIR'!$A:$I,7,FALSE))),IF(ISERROR(VLOOKUP($A1395,'UNIPIPE VAC'!$A:$H,7,FALSE)),VLOOKUP($A1395,'UNIPIPE HP'!$A:$I,7,FALSE),VLOOKUP($A1395,'UNIPIPE VAC'!$A:$H,7,FALSE)),IF(ISERROR(VLOOKUP($A1395,'UNIPIPE AIR'!$A:$I,7,FALSE)),VLOOKUP($A1395,'UNIPIPE NITRO'!$A:$I,7,FALSE),VLOOKUP($A1395,'UNIPIPE AIR'!$A:$I,7,FALSE))))</f>
        <v/>
      </c>
      <c r="E1395" s="140" t="str">
        <f>IF(ISERROR(IF(ISERROR(IF(ISERROR(VLOOKUP($A1395,'UNIPIPE AIR'!$A:$I,8,FALSE)),VLOOKUP($A1395,'UNIPIPE NITRO'!$A:$I,8,FALSE),VLOOKUP($A1395,'UNIPIPE AIR'!$A:$I,8,FALSE))),IF(ISERROR(VLOOKUP($A1395,'UNIPIPE VAC'!$A:$H,8,FALSE)),VLOOKUP($A1395,'UNIPIPE HP'!$A:$I,8,FALSE),VLOOKUP($A1395,'UNIPIPE VAC'!$A:$H,8,FALSE)),IF(ISERROR(VLOOKUP($A1395,'UNIPIPE AIR'!$A:$I,8,FALSE)),VLOOKUP($A1395,'UNIPIPE NITRO'!$A:$I,8,FALSE),VLOOKUP($A1395,'UNIPIPE AIR'!$A:$I,8,FALSE)))),"",IF(ISERROR(IF(ISERROR(VLOOKUP($A1395,'UNIPIPE AIR'!$A:$I,8,FALSE)),VLOOKUP($A1395,'UNIPIPE NITRO'!$A:$I,8,FALSE),VLOOKUP($A1395,'UNIPIPE AIR'!$A:$I,8,FALSE))),IF(ISERROR(VLOOKUP($A1395,'UNIPIPE VAC'!$A:$H,8,FALSE)),VLOOKUP($A1395,'UNIPIPE HP'!$A:$I,8,FALSE),VLOOKUP($A1395,'UNIPIPE VAC'!$A:$H,8,FALSE)),IF(ISERROR(VLOOKUP($A1395,'UNIPIPE AIR'!$A:$I,8,FALSE)),VLOOKUP($A1395,'UNIPIPE NITRO'!$A:$I,8,FALSE),VLOOKUP($A1395,'UNIPIPE AIR'!$A:$I,8,FALSE))))</f>
        <v/>
      </c>
      <c r="F1395" s="140" t="str">
        <f t="shared" si="5"/>
        <v/>
      </c>
      <c r="G1395" s="127"/>
      <c r="H1395" s="127"/>
      <c r="I1395" s="127"/>
      <c r="J1395" s="127"/>
      <c r="K1395" s="127"/>
      <c r="L1395" s="127"/>
      <c r="M1395" s="127"/>
      <c r="N1395" s="127"/>
      <c r="O1395" s="127"/>
      <c r="P1395" s="127"/>
      <c r="Q1395" s="127"/>
      <c r="R1395" s="127"/>
      <c r="S1395" s="127"/>
      <c r="T1395" s="127"/>
      <c r="U1395" s="127"/>
      <c r="V1395" s="127"/>
      <c r="W1395" s="127"/>
      <c r="X1395" s="127"/>
      <c r="Y1395" s="127"/>
      <c r="Z1395" s="127"/>
    </row>
    <row r="1396" spans="1:26" ht="18.75" customHeight="1" x14ac:dyDescent="0.2">
      <c r="A1396" s="135">
        <v>1378</v>
      </c>
      <c r="B1396" s="135" t="str">
        <f>IF(ISERROR(IF(ISERROR(IF(ISERROR(VLOOKUP($A1396,'UNIPIPE AIR'!$A:$I,3,FALSE)),VLOOKUP($A1396,'UNIPIPE NITRO'!$A:$I,3,FALSE),VLOOKUP($A1396,'UNIPIPE AIR'!$A:$I,3,FALSE))),IF(ISERROR(VLOOKUP($A1396,'UNIPIPE VAC'!$A:$H,3,FALSE)),VLOOKUP($A1396,'UNIPIPE HP'!$A:$I,3,FALSE),VLOOKUP($A1396,'UNIPIPE VAC'!$A:$H,3,FALSE)),IF(ISERROR(VLOOKUP($A1396,'UNIPIPE AIR'!$A:$I,3,FALSE)),VLOOKUP($A1396,'UNIPIPE NITRO'!$A:$I,3,FALSE),VLOOKUP($A1396,'UNIPIPE AIR'!$A:$I,3,FALSE)))),"",IF(ISERROR(IF(ISERROR(VLOOKUP($A1396,'UNIPIPE AIR'!$A:$I,3,FALSE)),VLOOKUP($A1396,'UNIPIPE NITRO'!$A:$I,3,FALSE),VLOOKUP($A1396,'UNIPIPE AIR'!$A:$I,3,FALSE))),IF(ISERROR(VLOOKUP($A1396,'UNIPIPE VAC'!$A:$H,3,FALSE)),VLOOKUP($A1396,'UNIPIPE HP'!$A:$I,3,FALSE),VLOOKUP($A1396,'UNIPIPE VAC'!$A:$H,3,FALSE)),IF(ISERROR(VLOOKUP($A1396,'UNIPIPE AIR'!$A:$I,3,FALSE)),VLOOKUP($A1396,'UNIPIPE NITRO'!$A:$I,3,FALSE),VLOOKUP($A1396,'UNIPIPE AIR'!$A:$I,3,FALSE))))</f>
        <v/>
      </c>
      <c r="C1396" s="133" t="str">
        <f>IF(ISERROR(IF(ISERROR(IF(ISERROR(VLOOKUP($A1396,'UNIPIPE AIR'!$A:$I,5,FALSE)),VLOOKUP($A1396,'UNIPIPE NITRO'!$A:$I,5,FALSE),VLOOKUP($A1396,'UNIPIPE AIR'!$A:$I,5,FALSE))),IF(ISERROR(VLOOKUP($A1396,'UNIPIPE VAC'!$A:$H,5,FALSE)),VLOOKUP($A1396,'UNIPIPE HP'!$A:$I,5,FALSE),VLOOKUP($A1396,'UNIPIPE VAC'!$A:$H,5,FALSE)),IF(ISERROR(VLOOKUP($A1396,'UNIPIPE AIR'!$A:$I,5,FALSE)),VLOOKUP($A1396,'UNIPIPE NITRO'!$A:$I,5,FALSE),VLOOKUP($A1396,'UNIPIPE AIR'!$A:$I,5,FALSE)))),"",IF(ISERROR(IF(ISERROR(VLOOKUP($A1396,'UNIPIPE AIR'!$A:$I,5,FALSE)),VLOOKUP($A1396,'UNIPIPE NITRO'!$A:$I,5,FALSE),VLOOKUP($A1396,'UNIPIPE AIR'!$A:$I,5,FALSE))),IF(ISERROR(VLOOKUP($A1396,'UNIPIPE VAC'!$A:$H,5,FALSE)),VLOOKUP($A1396,'UNIPIPE HP'!$A:$I,5,FALSE),VLOOKUP($A1396,'UNIPIPE VAC'!$A:$H,5,FALSE)),IF(ISERROR(VLOOKUP($A1396,'UNIPIPE AIR'!$A:$I,5,FALSE)),VLOOKUP($A1396,'UNIPIPE NITRO'!$A:$I,5,FALSE),VLOOKUP($A1396,'UNIPIPE AIR'!$A:$I,5,FALSE))))</f>
        <v/>
      </c>
      <c r="D1396" s="139" t="str">
        <f>IF(ISERROR(IF(ISERROR(IF(ISERROR(VLOOKUP($A1396,'UNIPIPE AIR'!$A:$I,7,FALSE)),VLOOKUP($A1396,'UNIPIPE NITRO'!$A:$I,7,FALSE),VLOOKUP($A1396,'UNIPIPE AIR'!$A:$I,7,FALSE))),IF(ISERROR(VLOOKUP($A1396,'UNIPIPE VAC'!$A:$H,7,FALSE)),VLOOKUP($A1396,'UNIPIPE HP'!$A:$I,7,FALSE),VLOOKUP($A1396,'UNIPIPE VAC'!$A:$H,7,FALSE)),IF(ISERROR(VLOOKUP($A1396,'UNIPIPE AIR'!$A:$I,7,FALSE)),VLOOKUP($A1396,'UNIPIPE NITRO'!$A:$I,7,FALSE),VLOOKUP($A1396,'UNIPIPE AIR'!$A:$I,7,FALSE)))),"",IF(ISERROR(IF(ISERROR(VLOOKUP($A1396,'UNIPIPE AIR'!$A:$I,7,FALSE)),VLOOKUP($A1396,'UNIPIPE NITRO'!$A:$I,7,FALSE),VLOOKUP($A1396,'UNIPIPE AIR'!$A:$I,7,FALSE))),IF(ISERROR(VLOOKUP($A1396,'UNIPIPE VAC'!$A:$H,7,FALSE)),VLOOKUP($A1396,'UNIPIPE HP'!$A:$I,7,FALSE),VLOOKUP($A1396,'UNIPIPE VAC'!$A:$H,7,FALSE)),IF(ISERROR(VLOOKUP($A1396,'UNIPIPE AIR'!$A:$I,7,FALSE)),VLOOKUP($A1396,'UNIPIPE NITRO'!$A:$I,7,FALSE),VLOOKUP($A1396,'UNIPIPE AIR'!$A:$I,7,FALSE))))</f>
        <v/>
      </c>
      <c r="E1396" s="140" t="str">
        <f>IF(ISERROR(IF(ISERROR(IF(ISERROR(VLOOKUP($A1396,'UNIPIPE AIR'!$A:$I,8,FALSE)),VLOOKUP($A1396,'UNIPIPE NITRO'!$A:$I,8,FALSE),VLOOKUP($A1396,'UNIPIPE AIR'!$A:$I,8,FALSE))),IF(ISERROR(VLOOKUP($A1396,'UNIPIPE VAC'!$A:$H,8,FALSE)),VLOOKUP($A1396,'UNIPIPE HP'!$A:$I,8,FALSE),VLOOKUP($A1396,'UNIPIPE VAC'!$A:$H,8,FALSE)),IF(ISERROR(VLOOKUP($A1396,'UNIPIPE AIR'!$A:$I,8,FALSE)),VLOOKUP($A1396,'UNIPIPE NITRO'!$A:$I,8,FALSE),VLOOKUP($A1396,'UNIPIPE AIR'!$A:$I,8,FALSE)))),"",IF(ISERROR(IF(ISERROR(VLOOKUP($A1396,'UNIPIPE AIR'!$A:$I,8,FALSE)),VLOOKUP($A1396,'UNIPIPE NITRO'!$A:$I,8,FALSE),VLOOKUP($A1396,'UNIPIPE AIR'!$A:$I,8,FALSE))),IF(ISERROR(VLOOKUP($A1396,'UNIPIPE VAC'!$A:$H,8,FALSE)),VLOOKUP($A1396,'UNIPIPE HP'!$A:$I,8,FALSE),VLOOKUP($A1396,'UNIPIPE VAC'!$A:$H,8,FALSE)),IF(ISERROR(VLOOKUP($A1396,'UNIPIPE AIR'!$A:$I,8,FALSE)),VLOOKUP($A1396,'UNIPIPE NITRO'!$A:$I,8,FALSE),VLOOKUP($A1396,'UNIPIPE AIR'!$A:$I,8,FALSE))))</f>
        <v/>
      </c>
      <c r="F1396" s="140" t="str">
        <f t="shared" si="5"/>
        <v/>
      </c>
      <c r="G1396" s="127"/>
      <c r="H1396" s="127"/>
      <c r="I1396" s="127"/>
      <c r="J1396" s="127"/>
      <c r="K1396" s="127"/>
      <c r="L1396" s="127"/>
      <c r="M1396" s="127"/>
      <c r="N1396" s="127"/>
      <c r="O1396" s="127"/>
      <c r="P1396" s="127"/>
      <c r="Q1396" s="127"/>
      <c r="R1396" s="127"/>
      <c r="S1396" s="127"/>
      <c r="T1396" s="127"/>
      <c r="U1396" s="127"/>
      <c r="V1396" s="127"/>
      <c r="W1396" s="127"/>
      <c r="X1396" s="127"/>
      <c r="Y1396" s="127"/>
      <c r="Z1396" s="127"/>
    </row>
    <row r="1397" spans="1:26" ht="18.75" customHeight="1" x14ac:dyDescent="0.2">
      <c r="A1397" s="135">
        <v>1379</v>
      </c>
      <c r="B1397" s="135" t="str">
        <f>IF(ISERROR(IF(ISERROR(IF(ISERROR(VLOOKUP($A1397,'UNIPIPE AIR'!$A:$I,3,FALSE)),VLOOKUP($A1397,'UNIPIPE NITRO'!$A:$I,3,FALSE),VLOOKUP($A1397,'UNIPIPE AIR'!$A:$I,3,FALSE))),IF(ISERROR(VLOOKUP($A1397,'UNIPIPE VAC'!$A:$H,3,FALSE)),VLOOKUP($A1397,'UNIPIPE HP'!$A:$I,3,FALSE),VLOOKUP($A1397,'UNIPIPE VAC'!$A:$H,3,FALSE)),IF(ISERROR(VLOOKUP($A1397,'UNIPIPE AIR'!$A:$I,3,FALSE)),VLOOKUP($A1397,'UNIPIPE NITRO'!$A:$I,3,FALSE),VLOOKUP($A1397,'UNIPIPE AIR'!$A:$I,3,FALSE)))),"",IF(ISERROR(IF(ISERROR(VLOOKUP($A1397,'UNIPIPE AIR'!$A:$I,3,FALSE)),VLOOKUP($A1397,'UNIPIPE NITRO'!$A:$I,3,FALSE),VLOOKUP($A1397,'UNIPIPE AIR'!$A:$I,3,FALSE))),IF(ISERROR(VLOOKUP($A1397,'UNIPIPE VAC'!$A:$H,3,FALSE)),VLOOKUP($A1397,'UNIPIPE HP'!$A:$I,3,FALSE),VLOOKUP($A1397,'UNIPIPE VAC'!$A:$H,3,FALSE)),IF(ISERROR(VLOOKUP($A1397,'UNIPIPE AIR'!$A:$I,3,FALSE)),VLOOKUP($A1397,'UNIPIPE NITRO'!$A:$I,3,FALSE),VLOOKUP($A1397,'UNIPIPE AIR'!$A:$I,3,FALSE))))</f>
        <v/>
      </c>
      <c r="C1397" s="133" t="str">
        <f>IF(ISERROR(IF(ISERROR(IF(ISERROR(VLOOKUP($A1397,'UNIPIPE AIR'!$A:$I,5,FALSE)),VLOOKUP($A1397,'UNIPIPE NITRO'!$A:$I,5,FALSE),VLOOKUP($A1397,'UNIPIPE AIR'!$A:$I,5,FALSE))),IF(ISERROR(VLOOKUP($A1397,'UNIPIPE VAC'!$A:$H,5,FALSE)),VLOOKUP($A1397,'UNIPIPE HP'!$A:$I,5,FALSE),VLOOKUP($A1397,'UNIPIPE VAC'!$A:$H,5,FALSE)),IF(ISERROR(VLOOKUP($A1397,'UNIPIPE AIR'!$A:$I,5,FALSE)),VLOOKUP($A1397,'UNIPIPE NITRO'!$A:$I,5,FALSE),VLOOKUP($A1397,'UNIPIPE AIR'!$A:$I,5,FALSE)))),"",IF(ISERROR(IF(ISERROR(VLOOKUP($A1397,'UNIPIPE AIR'!$A:$I,5,FALSE)),VLOOKUP($A1397,'UNIPIPE NITRO'!$A:$I,5,FALSE),VLOOKUP($A1397,'UNIPIPE AIR'!$A:$I,5,FALSE))),IF(ISERROR(VLOOKUP($A1397,'UNIPIPE VAC'!$A:$H,5,FALSE)),VLOOKUP($A1397,'UNIPIPE HP'!$A:$I,5,FALSE),VLOOKUP($A1397,'UNIPIPE VAC'!$A:$H,5,FALSE)),IF(ISERROR(VLOOKUP($A1397,'UNIPIPE AIR'!$A:$I,5,FALSE)),VLOOKUP($A1397,'UNIPIPE NITRO'!$A:$I,5,FALSE),VLOOKUP($A1397,'UNIPIPE AIR'!$A:$I,5,FALSE))))</f>
        <v/>
      </c>
      <c r="D1397" s="139" t="str">
        <f>IF(ISERROR(IF(ISERROR(IF(ISERROR(VLOOKUP($A1397,'UNIPIPE AIR'!$A:$I,7,FALSE)),VLOOKUP($A1397,'UNIPIPE NITRO'!$A:$I,7,FALSE),VLOOKUP($A1397,'UNIPIPE AIR'!$A:$I,7,FALSE))),IF(ISERROR(VLOOKUP($A1397,'UNIPIPE VAC'!$A:$H,7,FALSE)),VLOOKUP($A1397,'UNIPIPE HP'!$A:$I,7,FALSE),VLOOKUP($A1397,'UNIPIPE VAC'!$A:$H,7,FALSE)),IF(ISERROR(VLOOKUP($A1397,'UNIPIPE AIR'!$A:$I,7,FALSE)),VLOOKUP($A1397,'UNIPIPE NITRO'!$A:$I,7,FALSE),VLOOKUP($A1397,'UNIPIPE AIR'!$A:$I,7,FALSE)))),"",IF(ISERROR(IF(ISERROR(VLOOKUP($A1397,'UNIPIPE AIR'!$A:$I,7,FALSE)),VLOOKUP($A1397,'UNIPIPE NITRO'!$A:$I,7,FALSE),VLOOKUP($A1397,'UNIPIPE AIR'!$A:$I,7,FALSE))),IF(ISERROR(VLOOKUP($A1397,'UNIPIPE VAC'!$A:$H,7,FALSE)),VLOOKUP($A1397,'UNIPIPE HP'!$A:$I,7,FALSE),VLOOKUP($A1397,'UNIPIPE VAC'!$A:$H,7,FALSE)),IF(ISERROR(VLOOKUP($A1397,'UNIPIPE AIR'!$A:$I,7,FALSE)),VLOOKUP($A1397,'UNIPIPE NITRO'!$A:$I,7,FALSE),VLOOKUP($A1397,'UNIPIPE AIR'!$A:$I,7,FALSE))))</f>
        <v/>
      </c>
      <c r="E1397" s="140" t="str">
        <f>IF(ISERROR(IF(ISERROR(IF(ISERROR(VLOOKUP($A1397,'UNIPIPE AIR'!$A:$I,8,FALSE)),VLOOKUP($A1397,'UNIPIPE NITRO'!$A:$I,8,FALSE),VLOOKUP($A1397,'UNIPIPE AIR'!$A:$I,8,FALSE))),IF(ISERROR(VLOOKUP($A1397,'UNIPIPE VAC'!$A:$H,8,FALSE)),VLOOKUP($A1397,'UNIPIPE HP'!$A:$I,8,FALSE),VLOOKUP($A1397,'UNIPIPE VAC'!$A:$H,8,FALSE)),IF(ISERROR(VLOOKUP($A1397,'UNIPIPE AIR'!$A:$I,8,FALSE)),VLOOKUP($A1397,'UNIPIPE NITRO'!$A:$I,8,FALSE),VLOOKUP($A1397,'UNIPIPE AIR'!$A:$I,8,FALSE)))),"",IF(ISERROR(IF(ISERROR(VLOOKUP($A1397,'UNIPIPE AIR'!$A:$I,8,FALSE)),VLOOKUP($A1397,'UNIPIPE NITRO'!$A:$I,8,FALSE),VLOOKUP($A1397,'UNIPIPE AIR'!$A:$I,8,FALSE))),IF(ISERROR(VLOOKUP($A1397,'UNIPIPE VAC'!$A:$H,8,FALSE)),VLOOKUP($A1397,'UNIPIPE HP'!$A:$I,8,FALSE),VLOOKUP($A1397,'UNIPIPE VAC'!$A:$H,8,FALSE)),IF(ISERROR(VLOOKUP($A1397,'UNIPIPE AIR'!$A:$I,8,FALSE)),VLOOKUP($A1397,'UNIPIPE NITRO'!$A:$I,8,FALSE),VLOOKUP($A1397,'UNIPIPE AIR'!$A:$I,8,FALSE))))</f>
        <v/>
      </c>
      <c r="F1397" s="140" t="str">
        <f t="shared" si="5"/>
        <v/>
      </c>
      <c r="G1397" s="127"/>
      <c r="H1397" s="127"/>
      <c r="I1397" s="127"/>
      <c r="J1397" s="127"/>
      <c r="K1397" s="127"/>
      <c r="L1397" s="127"/>
      <c r="M1397" s="127"/>
      <c r="N1397" s="127"/>
      <c r="O1397" s="127"/>
      <c r="P1397" s="127"/>
      <c r="Q1397" s="127"/>
      <c r="R1397" s="127"/>
      <c r="S1397" s="127"/>
      <c r="T1397" s="127"/>
      <c r="U1397" s="127"/>
      <c r="V1397" s="127"/>
      <c r="W1397" s="127"/>
      <c r="X1397" s="127"/>
      <c r="Y1397" s="127"/>
      <c r="Z1397" s="127"/>
    </row>
    <row r="1398" spans="1:26" ht="18.75" customHeight="1" x14ac:dyDescent="0.2">
      <c r="A1398" s="135">
        <v>1380</v>
      </c>
      <c r="B1398" s="135" t="str">
        <f>IF(ISERROR(IF(ISERROR(IF(ISERROR(VLOOKUP($A1398,'UNIPIPE AIR'!$A:$I,3,FALSE)),VLOOKUP($A1398,'UNIPIPE NITRO'!$A:$I,3,FALSE),VLOOKUP($A1398,'UNIPIPE AIR'!$A:$I,3,FALSE))),IF(ISERROR(VLOOKUP($A1398,'UNIPIPE VAC'!$A:$H,3,FALSE)),VLOOKUP($A1398,'UNIPIPE HP'!$A:$I,3,FALSE),VLOOKUP($A1398,'UNIPIPE VAC'!$A:$H,3,FALSE)),IF(ISERROR(VLOOKUP($A1398,'UNIPIPE AIR'!$A:$I,3,FALSE)),VLOOKUP($A1398,'UNIPIPE NITRO'!$A:$I,3,FALSE),VLOOKUP($A1398,'UNIPIPE AIR'!$A:$I,3,FALSE)))),"",IF(ISERROR(IF(ISERROR(VLOOKUP($A1398,'UNIPIPE AIR'!$A:$I,3,FALSE)),VLOOKUP($A1398,'UNIPIPE NITRO'!$A:$I,3,FALSE),VLOOKUP($A1398,'UNIPIPE AIR'!$A:$I,3,FALSE))),IF(ISERROR(VLOOKUP($A1398,'UNIPIPE VAC'!$A:$H,3,FALSE)),VLOOKUP($A1398,'UNIPIPE HP'!$A:$I,3,FALSE),VLOOKUP($A1398,'UNIPIPE VAC'!$A:$H,3,FALSE)),IF(ISERROR(VLOOKUP($A1398,'UNIPIPE AIR'!$A:$I,3,FALSE)),VLOOKUP($A1398,'UNIPIPE NITRO'!$A:$I,3,FALSE),VLOOKUP($A1398,'UNIPIPE AIR'!$A:$I,3,FALSE))))</f>
        <v/>
      </c>
      <c r="C1398" s="133" t="str">
        <f>IF(ISERROR(IF(ISERROR(IF(ISERROR(VLOOKUP($A1398,'UNIPIPE AIR'!$A:$I,5,FALSE)),VLOOKUP($A1398,'UNIPIPE NITRO'!$A:$I,5,FALSE),VLOOKUP($A1398,'UNIPIPE AIR'!$A:$I,5,FALSE))),IF(ISERROR(VLOOKUP($A1398,'UNIPIPE VAC'!$A:$H,5,FALSE)),VLOOKUP($A1398,'UNIPIPE HP'!$A:$I,5,FALSE),VLOOKUP($A1398,'UNIPIPE VAC'!$A:$H,5,FALSE)),IF(ISERROR(VLOOKUP($A1398,'UNIPIPE AIR'!$A:$I,5,FALSE)),VLOOKUP($A1398,'UNIPIPE NITRO'!$A:$I,5,FALSE),VLOOKUP($A1398,'UNIPIPE AIR'!$A:$I,5,FALSE)))),"",IF(ISERROR(IF(ISERROR(VLOOKUP($A1398,'UNIPIPE AIR'!$A:$I,5,FALSE)),VLOOKUP($A1398,'UNIPIPE NITRO'!$A:$I,5,FALSE),VLOOKUP($A1398,'UNIPIPE AIR'!$A:$I,5,FALSE))),IF(ISERROR(VLOOKUP($A1398,'UNIPIPE VAC'!$A:$H,5,FALSE)),VLOOKUP($A1398,'UNIPIPE HP'!$A:$I,5,FALSE),VLOOKUP($A1398,'UNIPIPE VAC'!$A:$H,5,FALSE)),IF(ISERROR(VLOOKUP($A1398,'UNIPIPE AIR'!$A:$I,5,FALSE)),VLOOKUP($A1398,'UNIPIPE NITRO'!$A:$I,5,FALSE),VLOOKUP($A1398,'UNIPIPE AIR'!$A:$I,5,FALSE))))</f>
        <v/>
      </c>
      <c r="D1398" s="139" t="str">
        <f>IF(ISERROR(IF(ISERROR(IF(ISERROR(VLOOKUP($A1398,'UNIPIPE AIR'!$A:$I,7,FALSE)),VLOOKUP($A1398,'UNIPIPE NITRO'!$A:$I,7,FALSE),VLOOKUP($A1398,'UNIPIPE AIR'!$A:$I,7,FALSE))),IF(ISERROR(VLOOKUP($A1398,'UNIPIPE VAC'!$A:$H,7,FALSE)),VLOOKUP($A1398,'UNIPIPE HP'!$A:$I,7,FALSE),VLOOKUP($A1398,'UNIPIPE VAC'!$A:$H,7,FALSE)),IF(ISERROR(VLOOKUP($A1398,'UNIPIPE AIR'!$A:$I,7,FALSE)),VLOOKUP($A1398,'UNIPIPE NITRO'!$A:$I,7,FALSE),VLOOKUP($A1398,'UNIPIPE AIR'!$A:$I,7,FALSE)))),"",IF(ISERROR(IF(ISERROR(VLOOKUP($A1398,'UNIPIPE AIR'!$A:$I,7,FALSE)),VLOOKUP($A1398,'UNIPIPE NITRO'!$A:$I,7,FALSE),VLOOKUP($A1398,'UNIPIPE AIR'!$A:$I,7,FALSE))),IF(ISERROR(VLOOKUP($A1398,'UNIPIPE VAC'!$A:$H,7,FALSE)),VLOOKUP($A1398,'UNIPIPE HP'!$A:$I,7,FALSE),VLOOKUP($A1398,'UNIPIPE VAC'!$A:$H,7,FALSE)),IF(ISERROR(VLOOKUP($A1398,'UNIPIPE AIR'!$A:$I,7,FALSE)),VLOOKUP($A1398,'UNIPIPE NITRO'!$A:$I,7,FALSE),VLOOKUP($A1398,'UNIPIPE AIR'!$A:$I,7,FALSE))))</f>
        <v/>
      </c>
      <c r="E1398" s="140" t="str">
        <f>IF(ISERROR(IF(ISERROR(IF(ISERROR(VLOOKUP($A1398,'UNIPIPE AIR'!$A:$I,8,FALSE)),VLOOKUP($A1398,'UNIPIPE NITRO'!$A:$I,8,FALSE),VLOOKUP($A1398,'UNIPIPE AIR'!$A:$I,8,FALSE))),IF(ISERROR(VLOOKUP($A1398,'UNIPIPE VAC'!$A:$H,8,FALSE)),VLOOKUP($A1398,'UNIPIPE HP'!$A:$I,8,FALSE),VLOOKUP($A1398,'UNIPIPE VAC'!$A:$H,8,FALSE)),IF(ISERROR(VLOOKUP($A1398,'UNIPIPE AIR'!$A:$I,8,FALSE)),VLOOKUP($A1398,'UNIPIPE NITRO'!$A:$I,8,FALSE),VLOOKUP($A1398,'UNIPIPE AIR'!$A:$I,8,FALSE)))),"",IF(ISERROR(IF(ISERROR(VLOOKUP($A1398,'UNIPIPE AIR'!$A:$I,8,FALSE)),VLOOKUP($A1398,'UNIPIPE NITRO'!$A:$I,8,FALSE),VLOOKUP($A1398,'UNIPIPE AIR'!$A:$I,8,FALSE))),IF(ISERROR(VLOOKUP($A1398,'UNIPIPE VAC'!$A:$H,8,FALSE)),VLOOKUP($A1398,'UNIPIPE HP'!$A:$I,8,FALSE),VLOOKUP($A1398,'UNIPIPE VAC'!$A:$H,8,FALSE)),IF(ISERROR(VLOOKUP($A1398,'UNIPIPE AIR'!$A:$I,8,FALSE)),VLOOKUP($A1398,'UNIPIPE NITRO'!$A:$I,8,FALSE),VLOOKUP($A1398,'UNIPIPE AIR'!$A:$I,8,FALSE))))</f>
        <v/>
      </c>
      <c r="F1398" s="140" t="str">
        <f t="shared" si="5"/>
        <v/>
      </c>
      <c r="G1398" s="127"/>
      <c r="H1398" s="127"/>
      <c r="I1398" s="127"/>
      <c r="J1398" s="127"/>
      <c r="K1398" s="127"/>
      <c r="L1398" s="127"/>
      <c r="M1398" s="127"/>
      <c r="N1398" s="127"/>
      <c r="O1398" s="127"/>
      <c r="P1398" s="127"/>
      <c r="Q1398" s="127"/>
      <c r="R1398" s="127"/>
      <c r="S1398" s="127"/>
      <c r="T1398" s="127"/>
      <c r="U1398" s="127"/>
      <c r="V1398" s="127"/>
      <c r="W1398" s="127"/>
      <c r="X1398" s="127"/>
      <c r="Y1398" s="127"/>
      <c r="Z1398" s="127"/>
    </row>
    <row r="1399" spans="1:26" ht="18.75" customHeight="1" x14ac:dyDescent="0.2">
      <c r="A1399" s="135">
        <v>1381</v>
      </c>
      <c r="B1399" s="135" t="str">
        <f>IF(ISERROR(IF(ISERROR(IF(ISERROR(VLOOKUP($A1399,'UNIPIPE AIR'!$A:$I,3,FALSE)),VLOOKUP($A1399,'UNIPIPE NITRO'!$A:$I,3,FALSE),VLOOKUP($A1399,'UNIPIPE AIR'!$A:$I,3,FALSE))),IF(ISERROR(VLOOKUP($A1399,'UNIPIPE VAC'!$A:$H,3,FALSE)),VLOOKUP($A1399,'UNIPIPE HP'!$A:$I,3,FALSE),VLOOKUP($A1399,'UNIPIPE VAC'!$A:$H,3,FALSE)),IF(ISERROR(VLOOKUP($A1399,'UNIPIPE AIR'!$A:$I,3,FALSE)),VLOOKUP($A1399,'UNIPIPE NITRO'!$A:$I,3,FALSE),VLOOKUP($A1399,'UNIPIPE AIR'!$A:$I,3,FALSE)))),"",IF(ISERROR(IF(ISERROR(VLOOKUP($A1399,'UNIPIPE AIR'!$A:$I,3,FALSE)),VLOOKUP($A1399,'UNIPIPE NITRO'!$A:$I,3,FALSE),VLOOKUP($A1399,'UNIPIPE AIR'!$A:$I,3,FALSE))),IF(ISERROR(VLOOKUP($A1399,'UNIPIPE VAC'!$A:$H,3,FALSE)),VLOOKUP($A1399,'UNIPIPE HP'!$A:$I,3,FALSE),VLOOKUP($A1399,'UNIPIPE VAC'!$A:$H,3,FALSE)),IF(ISERROR(VLOOKUP($A1399,'UNIPIPE AIR'!$A:$I,3,FALSE)),VLOOKUP($A1399,'UNIPIPE NITRO'!$A:$I,3,FALSE),VLOOKUP($A1399,'UNIPIPE AIR'!$A:$I,3,FALSE))))</f>
        <v/>
      </c>
      <c r="C1399" s="133" t="str">
        <f>IF(ISERROR(IF(ISERROR(IF(ISERROR(VLOOKUP($A1399,'UNIPIPE AIR'!$A:$I,5,FALSE)),VLOOKUP($A1399,'UNIPIPE NITRO'!$A:$I,5,FALSE),VLOOKUP($A1399,'UNIPIPE AIR'!$A:$I,5,FALSE))),IF(ISERROR(VLOOKUP($A1399,'UNIPIPE VAC'!$A:$H,5,FALSE)),VLOOKUP($A1399,'UNIPIPE HP'!$A:$I,5,FALSE),VLOOKUP($A1399,'UNIPIPE VAC'!$A:$H,5,FALSE)),IF(ISERROR(VLOOKUP($A1399,'UNIPIPE AIR'!$A:$I,5,FALSE)),VLOOKUP($A1399,'UNIPIPE NITRO'!$A:$I,5,FALSE),VLOOKUP($A1399,'UNIPIPE AIR'!$A:$I,5,FALSE)))),"",IF(ISERROR(IF(ISERROR(VLOOKUP($A1399,'UNIPIPE AIR'!$A:$I,5,FALSE)),VLOOKUP($A1399,'UNIPIPE NITRO'!$A:$I,5,FALSE),VLOOKUP($A1399,'UNIPIPE AIR'!$A:$I,5,FALSE))),IF(ISERROR(VLOOKUP($A1399,'UNIPIPE VAC'!$A:$H,5,FALSE)),VLOOKUP($A1399,'UNIPIPE HP'!$A:$I,5,FALSE),VLOOKUP($A1399,'UNIPIPE VAC'!$A:$H,5,FALSE)),IF(ISERROR(VLOOKUP($A1399,'UNIPIPE AIR'!$A:$I,5,FALSE)),VLOOKUP($A1399,'UNIPIPE NITRO'!$A:$I,5,FALSE),VLOOKUP($A1399,'UNIPIPE AIR'!$A:$I,5,FALSE))))</f>
        <v/>
      </c>
      <c r="D1399" s="139" t="str">
        <f>IF(ISERROR(IF(ISERROR(IF(ISERROR(VLOOKUP($A1399,'UNIPIPE AIR'!$A:$I,7,FALSE)),VLOOKUP($A1399,'UNIPIPE NITRO'!$A:$I,7,FALSE),VLOOKUP($A1399,'UNIPIPE AIR'!$A:$I,7,FALSE))),IF(ISERROR(VLOOKUP($A1399,'UNIPIPE VAC'!$A:$H,7,FALSE)),VLOOKUP($A1399,'UNIPIPE HP'!$A:$I,7,FALSE),VLOOKUP($A1399,'UNIPIPE VAC'!$A:$H,7,FALSE)),IF(ISERROR(VLOOKUP($A1399,'UNIPIPE AIR'!$A:$I,7,FALSE)),VLOOKUP($A1399,'UNIPIPE NITRO'!$A:$I,7,FALSE),VLOOKUP($A1399,'UNIPIPE AIR'!$A:$I,7,FALSE)))),"",IF(ISERROR(IF(ISERROR(VLOOKUP($A1399,'UNIPIPE AIR'!$A:$I,7,FALSE)),VLOOKUP($A1399,'UNIPIPE NITRO'!$A:$I,7,FALSE),VLOOKUP($A1399,'UNIPIPE AIR'!$A:$I,7,FALSE))),IF(ISERROR(VLOOKUP($A1399,'UNIPIPE VAC'!$A:$H,7,FALSE)),VLOOKUP($A1399,'UNIPIPE HP'!$A:$I,7,FALSE),VLOOKUP($A1399,'UNIPIPE VAC'!$A:$H,7,FALSE)),IF(ISERROR(VLOOKUP($A1399,'UNIPIPE AIR'!$A:$I,7,FALSE)),VLOOKUP($A1399,'UNIPIPE NITRO'!$A:$I,7,FALSE),VLOOKUP($A1399,'UNIPIPE AIR'!$A:$I,7,FALSE))))</f>
        <v/>
      </c>
      <c r="E1399" s="140" t="str">
        <f>IF(ISERROR(IF(ISERROR(IF(ISERROR(VLOOKUP($A1399,'UNIPIPE AIR'!$A:$I,8,FALSE)),VLOOKUP($A1399,'UNIPIPE NITRO'!$A:$I,8,FALSE),VLOOKUP($A1399,'UNIPIPE AIR'!$A:$I,8,FALSE))),IF(ISERROR(VLOOKUP($A1399,'UNIPIPE VAC'!$A:$H,8,FALSE)),VLOOKUP($A1399,'UNIPIPE HP'!$A:$I,8,FALSE),VLOOKUP($A1399,'UNIPIPE VAC'!$A:$H,8,FALSE)),IF(ISERROR(VLOOKUP($A1399,'UNIPIPE AIR'!$A:$I,8,FALSE)),VLOOKUP($A1399,'UNIPIPE NITRO'!$A:$I,8,FALSE),VLOOKUP($A1399,'UNIPIPE AIR'!$A:$I,8,FALSE)))),"",IF(ISERROR(IF(ISERROR(VLOOKUP($A1399,'UNIPIPE AIR'!$A:$I,8,FALSE)),VLOOKUP($A1399,'UNIPIPE NITRO'!$A:$I,8,FALSE),VLOOKUP($A1399,'UNIPIPE AIR'!$A:$I,8,FALSE))),IF(ISERROR(VLOOKUP($A1399,'UNIPIPE VAC'!$A:$H,8,FALSE)),VLOOKUP($A1399,'UNIPIPE HP'!$A:$I,8,FALSE),VLOOKUP($A1399,'UNIPIPE VAC'!$A:$H,8,FALSE)),IF(ISERROR(VLOOKUP($A1399,'UNIPIPE AIR'!$A:$I,8,FALSE)),VLOOKUP($A1399,'UNIPIPE NITRO'!$A:$I,8,FALSE),VLOOKUP($A1399,'UNIPIPE AIR'!$A:$I,8,FALSE))))</f>
        <v/>
      </c>
      <c r="F1399" s="140" t="str">
        <f t="shared" si="5"/>
        <v/>
      </c>
      <c r="G1399" s="127"/>
      <c r="H1399" s="127"/>
      <c r="I1399" s="127"/>
      <c r="J1399" s="127"/>
      <c r="K1399" s="127"/>
      <c r="L1399" s="127"/>
      <c r="M1399" s="127"/>
      <c r="N1399" s="127"/>
      <c r="O1399" s="127"/>
      <c r="P1399" s="127"/>
      <c r="Q1399" s="127"/>
      <c r="R1399" s="127"/>
      <c r="S1399" s="127"/>
      <c r="T1399" s="127"/>
      <c r="U1399" s="127"/>
      <c r="V1399" s="127"/>
      <c r="W1399" s="127"/>
      <c r="X1399" s="127"/>
      <c r="Y1399" s="127"/>
      <c r="Z1399" s="127"/>
    </row>
    <row r="1400" spans="1:26" ht="18.75" customHeight="1" x14ac:dyDescent="0.2">
      <c r="A1400" s="135">
        <v>1382</v>
      </c>
      <c r="B1400" s="135" t="str">
        <f>IF(ISERROR(IF(ISERROR(IF(ISERROR(VLOOKUP($A1400,'UNIPIPE AIR'!$A:$I,3,FALSE)),VLOOKUP($A1400,'UNIPIPE NITRO'!$A:$I,3,FALSE),VLOOKUP($A1400,'UNIPIPE AIR'!$A:$I,3,FALSE))),IF(ISERROR(VLOOKUP($A1400,'UNIPIPE VAC'!$A:$H,3,FALSE)),VLOOKUP($A1400,'UNIPIPE HP'!$A:$I,3,FALSE),VLOOKUP($A1400,'UNIPIPE VAC'!$A:$H,3,FALSE)),IF(ISERROR(VLOOKUP($A1400,'UNIPIPE AIR'!$A:$I,3,FALSE)),VLOOKUP($A1400,'UNIPIPE NITRO'!$A:$I,3,FALSE),VLOOKUP($A1400,'UNIPIPE AIR'!$A:$I,3,FALSE)))),"",IF(ISERROR(IF(ISERROR(VLOOKUP($A1400,'UNIPIPE AIR'!$A:$I,3,FALSE)),VLOOKUP($A1400,'UNIPIPE NITRO'!$A:$I,3,FALSE),VLOOKUP($A1400,'UNIPIPE AIR'!$A:$I,3,FALSE))),IF(ISERROR(VLOOKUP($A1400,'UNIPIPE VAC'!$A:$H,3,FALSE)),VLOOKUP($A1400,'UNIPIPE HP'!$A:$I,3,FALSE),VLOOKUP($A1400,'UNIPIPE VAC'!$A:$H,3,FALSE)),IF(ISERROR(VLOOKUP($A1400,'UNIPIPE AIR'!$A:$I,3,FALSE)),VLOOKUP($A1400,'UNIPIPE NITRO'!$A:$I,3,FALSE),VLOOKUP($A1400,'UNIPIPE AIR'!$A:$I,3,FALSE))))</f>
        <v/>
      </c>
      <c r="C1400" s="133" t="str">
        <f>IF(ISERROR(IF(ISERROR(IF(ISERROR(VLOOKUP($A1400,'UNIPIPE AIR'!$A:$I,5,FALSE)),VLOOKUP($A1400,'UNIPIPE NITRO'!$A:$I,5,FALSE),VLOOKUP($A1400,'UNIPIPE AIR'!$A:$I,5,FALSE))),IF(ISERROR(VLOOKUP($A1400,'UNIPIPE VAC'!$A:$H,5,FALSE)),VLOOKUP($A1400,'UNIPIPE HP'!$A:$I,5,FALSE),VLOOKUP($A1400,'UNIPIPE VAC'!$A:$H,5,FALSE)),IF(ISERROR(VLOOKUP($A1400,'UNIPIPE AIR'!$A:$I,5,FALSE)),VLOOKUP($A1400,'UNIPIPE NITRO'!$A:$I,5,FALSE),VLOOKUP($A1400,'UNIPIPE AIR'!$A:$I,5,FALSE)))),"",IF(ISERROR(IF(ISERROR(VLOOKUP($A1400,'UNIPIPE AIR'!$A:$I,5,FALSE)),VLOOKUP($A1400,'UNIPIPE NITRO'!$A:$I,5,FALSE),VLOOKUP($A1400,'UNIPIPE AIR'!$A:$I,5,FALSE))),IF(ISERROR(VLOOKUP($A1400,'UNIPIPE VAC'!$A:$H,5,FALSE)),VLOOKUP($A1400,'UNIPIPE HP'!$A:$I,5,FALSE),VLOOKUP($A1400,'UNIPIPE VAC'!$A:$H,5,FALSE)),IF(ISERROR(VLOOKUP($A1400,'UNIPIPE AIR'!$A:$I,5,FALSE)),VLOOKUP($A1400,'UNIPIPE NITRO'!$A:$I,5,FALSE),VLOOKUP($A1400,'UNIPIPE AIR'!$A:$I,5,FALSE))))</f>
        <v/>
      </c>
      <c r="D1400" s="139" t="str">
        <f>IF(ISERROR(IF(ISERROR(IF(ISERROR(VLOOKUP($A1400,'UNIPIPE AIR'!$A:$I,7,FALSE)),VLOOKUP($A1400,'UNIPIPE NITRO'!$A:$I,7,FALSE),VLOOKUP($A1400,'UNIPIPE AIR'!$A:$I,7,FALSE))),IF(ISERROR(VLOOKUP($A1400,'UNIPIPE VAC'!$A:$H,7,FALSE)),VLOOKUP($A1400,'UNIPIPE HP'!$A:$I,7,FALSE),VLOOKUP($A1400,'UNIPIPE VAC'!$A:$H,7,FALSE)),IF(ISERROR(VLOOKUP($A1400,'UNIPIPE AIR'!$A:$I,7,FALSE)),VLOOKUP($A1400,'UNIPIPE NITRO'!$A:$I,7,FALSE),VLOOKUP($A1400,'UNIPIPE AIR'!$A:$I,7,FALSE)))),"",IF(ISERROR(IF(ISERROR(VLOOKUP($A1400,'UNIPIPE AIR'!$A:$I,7,FALSE)),VLOOKUP($A1400,'UNIPIPE NITRO'!$A:$I,7,FALSE),VLOOKUP($A1400,'UNIPIPE AIR'!$A:$I,7,FALSE))),IF(ISERROR(VLOOKUP($A1400,'UNIPIPE VAC'!$A:$H,7,FALSE)),VLOOKUP($A1400,'UNIPIPE HP'!$A:$I,7,FALSE),VLOOKUP($A1400,'UNIPIPE VAC'!$A:$H,7,FALSE)),IF(ISERROR(VLOOKUP($A1400,'UNIPIPE AIR'!$A:$I,7,FALSE)),VLOOKUP($A1400,'UNIPIPE NITRO'!$A:$I,7,FALSE),VLOOKUP($A1400,'UNIPIPE AIR'!$A:$I,7,FALSE))))</f>
        <v/>
      </c>
      <c r="E1400" s="140" t="str">
        <f>IF(ISERROR(IF(ISERROR(IF(ISERROR(VLOOKUP($A1400,'UNIPIPE AIR'!$A:$I,8,FALSE)),VLOOKUP($A1400,'UNIPIPE NITRO'!$A:$I,8,FALSE),VLOOKUP($A1400,'UNIPIPE AIR'!$A:$I,8,FALSE))),IF(ISERROR(VLOOKUP($A1400,'UNIPIPE VAC'!$A:$H,8,FALSE)),VLOOKUP($A1400,'UNIPIPE HP'!$A:$I,8,FALSE),VLOOKUP($A1400,'UNIPIPE VAC'!$A:$H,8,FALSE)),IF(ISERROR(VLOOKUP($A1400,'UNIPIPE AIR'!$A:$I,8,FALSE)),VLOOKUP($A1400,'UNIPIPE NITRO'!$A:$I,8,FALSE),VLOOKUP($A1400,'UNIPIPE AIR'!$A:$I,8,FALSE)))),"",IF(ISERROR(IF(ISERROR(VLOOKUP($A1400,'UNIPIPE AIR'!$A:$I,8,FALSE)),VLOOKUP($A1400,'UNIPIPE NITRO'!$A:$I,8,FALSE),VLOOKUP($A1400,'UNIPIPE AIR'!$A:$I,8,FALSE))),IF(ISERROR(VLOOKUP($A1400,'UNIPIPE VAC'!$A:$H,8,FALSE)),VLOOKUP($A1400,'UNIPIPE HP'!$A:$I,8,FALSE),VLOOKUP($A1400,'UNIPIPE VAC'!$A:$H,8,FALSE)),IF(ISERROR(VLOOKUP($A1400,'UNIPIPE AIR'!$A:$I,8,FALSE)),VLOOKUP($A1400,'UNIPIPE NITRO'!$A:$I,8,FALSE),VLOOKUP($A1400,'UNIPIPE AIR'!$A:$I,8,FALSE))))</f>
        <v/>
      </c>
      <c r="F1400" s="140" t="str">
        <f t="shared" si="5"/>
        <v/>
      </c>
      <c r="G1400" s="127"/>
      <c r="H1400" s="127"/>
      <c r="I1400" s="127"/>
      <c r="J1400" s="127"/>
      <c r="K1400" s="127"/>
      <c r="L1400" s="127"/>
      <c r="M1400" s="127"/>
      <c r="N1400" s="127"/>
      <c r="O1400" s="127"/>
      <c r="P1400" s="127"/>
      <c r="Q1400" s="127"/>
      <c r="R1400" s="127"/>
      <c r="S1400" s="127"/>
      <c r="T1400" s="127"/>
      <c r="U1400" s="127"/>
      <c r="V1400" s="127"/>
      <c r="W1400" s="127"/>
      <c r="X1400" s="127"/>
      <c r="Y1400" s="127"/>
      <c r="Z1400" s="127"/>
    </row>
    <row r="1401" spans="1:26" ht="18.75" customHeight="1" x14ac:dyDescent="0.2">
      <c r="A1401" s="135">
        <v>1383</v>
      </c>
      <c r="B1401" s="135" t="str">
        <f>IF(ISERROR(IF(ISERROR(IF(ISERROR(VLOOKUP($A1401,'UNIPIPE AIR'!$A:$I,3,FALSE)),VLOOKUP($A1401,'UNIPIPE NITRO'!$A:$I,3,FALSE),VLOOKUP($A1401,'UNIPIPE AIR'!$A:$I,3,FALSE))),IF(ISERROR(VLOOKUP($A1401,'UNIPIPE VAC'!$A:$H,3,FALSE)),VLOOKUP($A1401,'UNIPIPE HP'!$A:$I,3,FALSE),VLOOKUP($A1401,'UNIPIPE VAC'!$A:$H,3,FALSE)),IF(ISERROR(VLOOKUP($A1401,'UNIPIPE AIR'!$A:$I,3,FALSE)),VLOOKUP($A1401,'UNIPIPE NITRO'!$A:$I,3,FALSE),VLOOKUP($A1401,'UNIPIPE AIR'!$A:$I,3,FALSE)))),"",IF(ISERROR(IF(ISERROR(VLOOKUP($A1401,'UNIPIPE AIR'!$A:$I,3,FALSE)),VLOOKUP($A1401,'UNIPIPE NITRO'!$A:$I,3,FALSE),VLOOKUP($A1401,'UNIPIPE AIR'!$A:$I,3,FALSE))),IF(ISERROR(VLOOKUP($A1401,'UNIPIPE VAC'!$A:$H,3,FALSE)),VLOOKUP($A1401,'UNIPIPE HP'!$A:$I,3,FALSE),VLOOKUP($A1401,'UNIPIPE VAC'!$A:$H,3,FALSE)),IF(ISERROR(VLOOKUP($A1401,'UNIPIPE AIR'!$A:$I,3,FALSE)),VLOOKUP($A1401,'UNIPIPE NITRO'!$A:$I,3,FALSE),VLOOKUP($A1401,'UNIPIPE AIR'!$A:$I,3,FALSE))))</f>
        <v/>
      </c>
      <c r="C1401" s="133" t="str">
        <f>IF(ISERROR(IF(ISERROR(IF(ISERROR(VLOOKUP($A1401,'UNIPIPE AIR'!$A:$I,5,FALSE)),VLOOKUP($A1401,'UNIPIPE NITRO'!$A:$I,5,FALSE),VLOOKUP($A1401,'UNIPIPE AIR'!$A:$I,5,FALSE))),IF(ISERROR(VLOOKUP($A1401,'UNIPIPE VAC'!$A:$H,5,FALSE)),VLOOKUP($A1401,'UNIPIPE HP'!$A:$I,5,FALSE),VLOOKUP($A1401,'UNIPIPE VAC'!$A:$H,5,FALSE)),IF(ISERROR(VLOOKUP($A1401,'UNIPIPE AIR'!$A:$I,5,FALSE)),VLOOKUP($A1401,'UNIPIPE NITRO'!$A:$I,5,FALSE),VLOOKUP($A1401,'UNIPIPE AIR'!$A:$I,5,FALSE)))),"",IF(ISERROR(IF(ISERROR(VLOOKUP($A1401,'UNIPIPE AIR'!$A:$I,5,FALSE)),VLOOKUP($A1401,'UNIPIPE NITRO'!$A:$I,5,FALSE),VLOOKUP($A1401,'UNIPIPE AIR'!$A:$I,5,FALSE))),IF(ISERROR(VLOOKUP($A1401,'UNIPIPE VAC'!$A:$H,5,FALSE)),VLOOKUP($A1401,'UNIPIPE HP'!$A:$I,5,FALSE),VLOOKUP($A1401,'UNIPIPE VAC'!$A:$H,5,FALSE)),IF(ISERROR(VLOOKUP($A1401,'UNIPIPE AIR'!$A:$I,5,FALSE)),VLOOKUP($A1401,'UNIPIPE NITRO'!$A:$I,5,FALSE),VLOOKUP($A1401,'UNIPIPE AIR'!$A:$I,5,FALSE))))</f>
        <v/>
      </c>
      <c r="D1401" s="139" t="str">
        <f>IF(ISERROR(IF(ISERROR(IF(ISERROR(VLOOKUP($A1401,'UNIPIPE AIR'!$A:$I,7,FALSE)),VLOOKUP($A1401,'UNIPIPE NITRO'!$A:$I,7,FALSE),VLOOKUP($A1401,'UNIPIPE AIR'!$A:$I,7,FALSE))),IF(ISERROR(VLOOKUP($A1401,'UNIPIPE VAC'!$A:$H,7,FALSE)),VLOOKUP($A1401,'UNIPIPE HP'!$A:$I,7,FALSE),VLOOKUP($A1401,'UNIPIPE VAC'!$A:$H,7,FALSE)),IF(ISERROR(VLOOKUP($A1401,'UNIPIPE AIR'!$A:$I,7,FALSE)),VLOOKUP($A1401,'UNIPIPE NITRO'!$A:$I,7,FALSE),VLOOKUP($A1401,'UNIPIPE AIR'!$A:$I,7,FALSE)))),"",IF(ISERROR(IF(ISERROR(VLOOKUP($A1401,'UNIPIPE AIR'!$A:$I,7,FALSE)),VLOOKUP($A1401,'UNIPIPE NITRO'!$A:$I,7,FALSE),VLOOKUP($A1401,'UNIPIPE AIR'!$A:$I,7,FALSE))),IF(ISERROR(VLOOKUP($A1401,'UNIPIPE VAC'!$A:$H,7,FALSE)),VLOOKUP($A1401,'UNIPIPE HP'!$A:$I,7,FALSE),VLOOKUP($A1401,'UNIPIPE VAC'!$A:$H,7,FALSE)),IF(ISERROR(VLOOKUP($A1401,'UNIPIPE AIR'!$A:$I,7,FALSE)),VLOOKUP($A1401,'UNIPIPE NITRO'!$A:$I,7,FALSE),VLOOKUP($A1401,'UNIPIPE AIR'!$A:$I,7,FALSE))))</f>
        <v/>
      </c>
      <c r="E1401" s="140" t="str">
        <f>IF(ISERROR(IF(ISERROR(IF(ISERROR(VLOOKUP($A1401,'UNIPIPE AIR'!$A:$I,8,FALSE)),VLOOKUP($A1401,'UNIPIPE NITRO'!$A:$I,8,FALSE),VLOOKUP($A1401,'UNIPIPE AIR'!$A:$I,8,FALSE))),IF(ISERROR(VLOOKUP($A1401,'UNIPIPE VAC'!$A:$H,8,FALSE)),VLOOKUP($A1401,'UNIPIPE HP'!$A:$I,8,FALSE),VLOOKUP($A1401,'UNIPIPE VAC'!$A:$H,8,FALSE)),IF(ISERROR(VLOOKUP($A1401,'UNIPIPE AIR'!$A:$I,8,FALSE)),VLOOKUP($A1401,'UNIPIPE NITRO'!$A:$I,8,FALSE),VLOOKUP($A1401,'UNIPIPE AIR'!$A:$I,8,FALSE)))),"",IF(ISERROR(IF(ISERROR(VLOOKUP($A1401,'UNIPIPE AIR'!$A:$I,8,FALSE)),VLOOKUP($A1401,'UNIPIPE NITRO'!$A:$I,8,FALSE),VLOOKUP($A1401,'UNIPIPE AIR'!$A:$I,8,FALSE))),IF(ISERROR(VLOOKUP($A1401,'UNIPIPE VAC'!$A:$H,8,FALSE)),VLOOKUP($A1401,'UNIPIPE HP'!$A:$I,8,FALSE),VLOOKUP($A1401,'UNIPIPE VAC'!$A:$H,8,FALSE)),IF(ISERROR(VLOOKUP($A1401,'UNIPIPE AIR'!$A:$I,8,FALSE)),VLOOKUP($A1401,'UNIPIPE NITRO'!$A:$I,8,FALSE),VLOOKUP($A1401,'UNIPIPE AIR'!$A:$I,8,FALSE))))</f>
        <v/>
      </c>
      <c r="F1401" s="140" t="str">
        <f t="shared" si="5"/>
        <v/>
      </c>
      <c r="G1401" s="127"/>
      <c r="H1401" s="127"/>
      <c r="I1401" s="127"/>
      <c r="J1401" s="127"/>
      <c r="K1401" s="127"/>
      <c r="L1401" s="127"/>
      <c r="M1401" s="127"/>
      <c r="N1401" s="127"/>
      <c r="O1401" s="127"/>
      <c r="P1401" s="127"/>
      <c r="Q1401" s="127"/>
      <c r="R1401" s="127"/>
      <c r="S1401" s="127"/>
      <c r="T1401" s="127"/>
      <c r="U1401" s="127"/>
      <c r="V1401" s="127"/>
      <c r="W1401" s="127"/>
      <c r="X1401" s="127"/>
      <c r="Y1401" s="127"/>
      <c r="Z1401" s="127"/>
    </row>
    <row r="1402" spans="1:26" ht="18.75" customHeight="1" x14ac:dyDescent="0.2">
      <c r="A1402" s="135">
        <v>1384</v>
      </c>
      <c r="B1402" s="135" t="str">
        <f>IF(ISERROR(IF(ISERROR(IF(ISERROR(VLOOKUP($A1402,'UNIPIPE AIR'!$A:$I,3,FALSE)),VLOOKUP($A1402,'UNIPIPE NITRO'!$A:$I,3,FALSE),VLOOKUP($A1402,'UNIPIPE AIR'!$A:$I,3,FALSE))),IF(ISERROR(VLOOKUP($A1402,'UNIPIPE VAC'!$A:$H,3,FALSE)),VLOOKUP($A1402,'UNIPIPE HP'!$A:$I,3,FALSE),VLOOKUP($A1402,'UNIPIPE VAC'!$A:$H,3,FALSE)),IF(ISERROR(VLOOKUP($A1402,'UNIPIPE AIR'!$A:$I,3,FALSE)),VLOOKUP($A1402,'UNIPIPE NITRO'!$A:$I,3,FALSE),VLOOKUP($A1402,'UNIPIPE AIR'!$A:$I,3,FALSE)))),"",IF(ISERROR(IF(ISERROR(VLOOKUP($A1402,'UNIPIPE AIR'!$A:$I,3,FALSE)),VLOOKUP($A1402,'UNIPIPE NITRO'!$A:$I,3,FALSE),VLOOKUP($A1402,'UNIPIPE AIR'!$A:$I,3,FALSE))),IF(ISERROR(VLOOKUP($A1402,'UNIPIPE VAC'!$A:$H,3,FALSE)),VLOOKUP($A1402,'UNIPIPE HP'!$A:$I,3,FALSE),VLOOKUP($A1402,'UNIPIPE VAC'!$A:$H,3,FALSE)),IF(ISERROR(VLOOKUP($A1402,'UNIPIPE AIR'!$A:$I,3,FALSE)),VLOOKUP($A1402,'UNIPIPE NITRO'!$A:$I,3,FALSE),VLOOKUP($A1402,'UNIPIPE AIR'!$A:$I,3,FALSE))))</f>
        <v/>
      </c>
      <c r="C1402" s="133" t="str">
        <f>IF(ISERROR(IF(ISERROR(IF(ISERROR(VLOOKUP($A1402,'UNIPIPE AIR'!$A:$I,5,FALSE)),VLOOKUP($A1402,'UNIPIPE NITRO'!$A:$I,5,FALSE),VLOOKUP($A1402,'UNIPIPE AIR'!$A:$I,5,FALSE))),IF(ISERROR(VLOOKUP($A1402,'UNIPIPE VAC'!$A:$H,5,FALSE)),VLOOKUP($A1402,'UNIPIPE HP'!$A:$I,5,FALSE),VLOOKUP($A1402,'UNIPIPE VAC'!$A:$H,5,FALSE)),IF(ISERROR(VLOOKUP($A1402,'UNIPIPE AIR'!$A:$I,5,FALSE)),VLOOKUP($A1402,'UNIPIPE NITRO'!$A:$I,5,FALSE),VLOOKUP($A1402,'UNIPIPE AIR'!$A:$I,5,FALSE)))),"",IF(ISERROR(IF(ISERROR(VLOOKUP($A1402,'UNIPIPE AIR'!$A:$I,5,FALSE)),VLOOKUP($A1402,'UNIPIPE NITRO'!$A:$I,5,FALSE),VLOOKUP($A1402,'UNIPIPE AIR'!$A:$I,5,FALSE))),IF(ISERROR(VLOOKUP($A1402,'UNIPIPE VAC'!$A:$H,5,FALSE)),VLOOKUP($A1402,'UNIPIPE HP'!$A:$I,5,FALSE),VLOOKUP($A1402,'UNIPIPE VAC'!$A:$H,5,FALSE)),IF(ISERROR(VLOOKUP($A1402,'UNIPIPE AIR'!$A:$I,5,FALSE)),VLOOKUP($A1402,'UNIPIPE NITRO'!$A:$I,5,FALSE),VLOOKUP($A1402,'UNIPIPE AIR'!$A:$I,5,FALSE))))</f>
        <v/>
      </c>
      <c r="D1402" s="139" t="str">
        <f>IF(ISERROR(IF(ISERROR(IF(ISERROR(VLOOKUP($A1402,'UNIPIPE AIR'!$A:$I,7,FALSE)),VLOOKUP($A1402,'UNIPIPE NITRO'!$A:$I,7,FALSE),VLOOKUP($A1402,'UNIPIPE AIR'!$A:$I,7,FALSE))),IF(ISERROR(VLOOKUP($A1402,'UNIPIPE VAC'!$A:$H,7,FALSE)),VLOOKUP($A1402,'UNIPIPE HP'!$A:$I,7,FALSE),VLOOKUP($A1402,'UNIPIPE VAC'!$A:$H,7,FALSE)),IF(ISERROR(VLOOKUP($A1402,'UNIPIPE AIR'!$A:$I,7,FALSE)),VLOOKUP($A1402,'UNIPIPE NITRO'!$A:$I,7,FALSE),VLOOKUP($A1402,'UNIPIPE AIR'!$A:$I,7,FALSE)))),"",IF(ISERROR(IF(ISERROR(VLOOKUP($A1402,'UNIPIPE AIR'!$A:$I,7,FALSE)),VLOOKUP($A1402,'UNIPIPE NITRO'!$A:$I,7,FALSE),VLOOKUP($A1402,'UNIPIPE AIR'!$A:$I,7,FALSE))),IF(ISERROR(VLOOKUP($A1402,'UNIPIPE VAC'!$A:$H,7,FALSE)),VLOOKUP($A1402,'UNIPIPE HP'!$A:$I,7,FALSE),VLOOKUP($A1402,'UNIPIPE VAC'!$A:$H,7,FALSE)),IF(ISERROR(VLOOKUP($A1402,'UNIPIPE AIR'!$A:$I,7,FALSE)),VLOOKUP($A1402,'UNIPIPE NITRO'!$A:$I,7,FALSE),VLOOKUP($A1402,'UNIPIPE AIR'!$A:$I,7,FALSE))))</f>
        <v/>
      </c>
      <c r="E1402" s="140" t="str">
        <f>IF(ISERROR(IF(ISERROR(IF(ISERROR(VLOOKUP($A1402,'UNIPIPE AIR'!$A:$I,8,FALSE)),VLOOKUP($A1402,'UNIPIPE NITRO'!$A:$I,8,FALSE),VLOOKUP($A1402,'UNIPIPE AIR'!$A:$I,8,FALSE))),IF(ISERROR(VLOOKUP($A1402,'UNIPIPE VAC'!$A:$H,8,FALSE)),VLOOKUP($A1402,'UNIPIPE HP'!$A:$I,8,FALSE),VLOOKUP($A1402,'UNIPIPE VAC'!$A:$H,8,FALSE)),IF(ISERROR(VLOOKUP($A1402,'UNIPIPE AIR'!$A:$I,8,FALSE)),VLOOKUP($A1402,'UNIPIPE NITRO'!$A:$I,8,FALSE),VLOOKUP($A1402,'UNIPIPE AIR'!$A:$I,8,FALSE)))),"",IF(ISERROR(IF(ISERROR(VLOOKUP($A1402,'UNIPIPE AIR'!$A:$I,8,FALSE)),VLOOKUP($A1402,'UNIPIPE NITRO'!$A:$I,8,FALSE),VLOOKUP($A1402,'UNIPIPE AIR'!$A:$I,8,FALSE))),IF(ISERROR(VLOOKUP($A1402,'UNIPIPE VAC'!$A:$H,8,FALSE)),VLOOKUP($A1402,'UNIPIPE HP'!$A:$I,8,FALSE),VLOOKUP($A1402,'UNIPIPE VAC'!$A:$H,8,FALSE)),IF(ISERROR(VLOOKUP($A1402,'UNIPIPE AIR'!$A:$I,8,FALSE)),VLOOKUP($A1402,'UNIPIPE NITRO'!$A:$I,8,FALSE),VLOOKUP($A1402,'UNIPIPE AIR'!$A:$I,8,FALSE))))</f>
        <v/>
      </c>
      <c r="F1402" s="140" t="str">
        <f t="shared" si="5"/>
        <v/>
      </c>
      <c r="G1402" s="127"/>
      <c r="H1402" s="127"/>
      <c r="I1402" s="127"/>
      <c r="J1402" s="127"/>
      <c r="K1402" s="127"/>
      <c r="L1402" s="127"/>
      <c r="M1402" s="127"/>
      <c r="N1402" s="127"/>
      <c r="O1402" s="127"/>
      <c r="P1402" s="127"/>
      <c r="Q1402" s="127"/>
      <c r="R1402" s="127"/>
      <c r="S1402" s="127"/>
      <c r="T1402" s="127"/>
      <c r="U1402" s="127"/>
      <c r="V1402" s="127"/>
      <c r="W1402" s="127"/>
      <c r="X1402" s="127"/>
      <c r="Y1402" s="127"/>
      <c r="Z1402" s="127"/>
    </row>
    <row r="1403" spans="1:26" ht="18.75" customHeight="1" x14ac:dyDescent="0.2">
      <c r="A1403" s="135">
        <v>1385</v>
      </c>
      <c r="B1403" s="135" t="str">
        <f>IF(ISERROR(IF(ISERROR(IF(ISERROR(VLOOKUP($A1403,'UNIPIPE AIR'!$A:$I,3,FALSE)),VLOOKUP($A1403,'UNIPIPE NITRO'!$A:$I,3,FALSE),VLOOKUP($A1403,'UNIPIPE AIR'!$A:$I,3,FALSE))),IF(ISERROR(VLOOKUP($A1403,'UNIPIPE VAC'!$A:$H,3,FALSE)),VLOOKUP($A1403,'UNIPIPE HP'!$A:$I,3,FALSE),VLOOKUP($A1403,'UNIPIPE VAC'!$A:$H,3,FALSE)),IF(ISERROR(VLOOKUP($A1403,'UNIPIPE AIR'!$A:$I,3,FALSE)),VLOOKUP($A1403,'UNIPIPE NITRO'!$A:$I,3,FALSE),VLOOKUP($A1403,'UNIPIPE AIR'!$A:$I,3,FALSE)))),"",IF(ISERROR(IF(ISERROR(VLOOKUP($A1403,'UNIPIPE AIR'!$A:$I,3,FALSE)),VLOOKUP($A1403,'UNIPIPE NITRO'!$A:$I,3,FALSE),VLOOKUP($A1403,'UNIPIPE AIR'!$A:$I,3,FALSE))),IF(ISERROR(VLOOKUP($A1403,'UNIPIPE VAC'!$A:$H,3,FALSE)),VLOOKUP($A1403,'UNIPIPE HP'!$A:$I,3,FALSE),VLOOKUP($A1403,'UNIPIPE VAC'!$A:$H,3,FALSE)),IF(ISERROR(VLOOKUP($A1403,'UNIPIPE AIR'!$A:$I,3,FALSE)),VLOOKUP($A1403,'UNIPIPE NITRO'!$A:$I,3,FALSE),VLOOKUP($A1403,'UNIPIPE AIR'!$A:$I,3,FALSE))))</f>
        <v/>
      </c>
      <c r="C1403" s="133" t="str">
        <f>IF(ISERROR(IF(ISERROR(IF(ISERROR(VLOOKUP($A1403,'UNIPIPE AIR'!$A:$I,5,FALSE)),VLOOKUP($A1403,'UNIPIPE NITRO'!$A:$I,5,FALSE),VLOOKUP($A1403,'UNIPIPE AIR'!$A:$I,5,FALSE))),IF(ISERROR(VLOOKUP($A1403,'UNIPIPE VAC'!$A:$H,5,FALSE)),VLOOKUP($A1403,'UNIPIPE HP'!$A:$I,5,FALSE),VLOOKUP($A1403,'UNIPIPE VAC'!$A:$H,5,FALSE)),IF(ISERROR(VLOOKUP($A1403,'UNIPIPE AIR'!$A:$I,5,FALSE)),VLOOKUP($A1403,'UNIPIPE NITRO'!$A:$I,5,FALSE),VLOOKUP($A1403,'UNIPIPE AIR'!$A:$I,5,FALSE)))),"",IF(ISERROR(IF(ISERROR(VLOOKUP($A1403,'UNIPIPE AIR'!$A:$I,5,FALSE)),VLOOKUP($A1403,'UNIPIPE NITRO'!$A:$I,5,FALSE),VLOOKUP($A1403,'UNIPIPE AIR'!$A:$I,5,FALSE))),IF(ISERROR(VLOOKUP($A1403,'UNIPIPE VAC'!$A:$H,5,FALSE)),VLOOKUP($A1403,'UNIPIPE HP'!$A:$I,5,FALSE),VLOOKUP($A1403,'UNIPIPE VAC'!$A:$H,5,FALSE)),IF(ISERROR(VLOOKUP($A1403,'UNIPIPE AIR'!$A:$I,5,FALSE)),VLOOKUP($A1403,'UNIPIPE NITRO'!$A:$I,5,FALSE),VLOOKUP($A1403,'UNIPIPE AIR'!$A:$I,5,FALSE))))</f>
        <v/>
      </c>
      <c r="D1403" s="139" t="str">
        <f>IF(ISERROR(IF(ISERROR(IF(ISERROR(VLOOKUP($A1403,'UNIPIPE AIR'!$A:$I,7,FALSE)),VLOOKUP($A1403,'UNIPIPE NITRO'!$A:$I,7,FALSE),VLOOKUP($A1403,'UNIPIPE AIR'!$A:$I,7,FALSE))),IF(ISERROR(VLOOKUP($A1403,'UNIPIPE VAC'!$A:$H,7,FALSE)),VLOOKUP($A1403,'UNIPIPE HP'!$A:$I,7,FALSE),VLOOKUP($A1403,'UNIPIPE VAC'!$A:$H,7,FALSE)),IF(ISERROR(VLOOKUP($A1403,'UNIPIPE AIR'!$A:$I,7,FALSE)),VLOOKUP($A1403,'UNIPIPE NITRO'!$A:$I,7,FALSE),VLOOKUP($A1403,'UNIPIPE AIR'!$A:$I,7,FALSE)))),"",IF(ISERROR(IF(ISERROR(VLOOKUP($A1403,'UNIPIPE AIR'!$A:$I,7,FALSE)),VLOOKUP($A1403,'UNIPIPE NITRO'!$A:$I,7,FALSE),VLOOKUP($A1403,'UNIPIPE AIR'!$A:$I,7,FALSE))),IF(ISERROR(VLOOKUP($A1403,'UNIPIPE VAC'!$A:$H,7,FALSE)),VLOOKUP($A1403,'UNIPIPE HP'!$A:$I,7,FALSE),VLOOKUP($A1403,'UNIPIPE VAC'!$A:$H,7,FALSE)),IF(ISERROR(VLOOKUP($A1403,'UNIPIPE AIR'!$A:$I,7,FALSE)),VLOOKUP($A1403,'UNIPIPE NITRO'!$A:$I,7,FALSE),VLOOKUP($A1403,'UNIPIPE AIR'!$A:$I,7,FALSE))))</f>
        <v/>
      </c>
      <c r="E1403" s="140" t="str">
        <f>IF(ISERROR(IF(ISERROR(IF(ISERROR(VLOOKUP($A1403,'UNIPIPE AIR'!$A:$I,8,FALSE)),VLOOKUP($A1403,'UNIPIPE NITRO'!$A:$I,8,FALSE),VLOOKUP($A1403,'UNIPIPE AIR'!$A:$I,8,FALSE))),IF(ISERROR(VLOOKUP($A1403,'UNIPIPE VAC'!$A:$H,8,FALSE)),VLOOKUP($A1403,'UNIPIPE HP'!$A:$I,8,FALSE),VLOOKUP($A1403,'UNIPIPE VAC'!$A:$H,8,FALSE)),IF(ISERROR(VLOOKUP($A1403,'UNIPIPE AIR'!$A:$I,8,FALSE)),VLOOKUP($A1403,'UNIPIPE NITRO'!$A:$I,8,FALSE),VLOOKUP($A1403,'UNIPIPE AIR'!$A:$I,8,FALSE)))),"",IF(ISERROR(IF(ISERROR(VLOOKUP($A1403,'UNIPIPE AIR'!$A:$I,8,FALSE)),VLOOKUP($A1403,'UNIPIPE NITRO'!$A:$I,8,FALSE),VLOOKUP($A1403,'UNIPIPE AIR'!$A:$I,8,FALSE))),IF(ISERROR(VLOOKUP($A1403,'UNIPIPE VAC'!$A:$H,8,FALSE)),VLOOKUP($A1403,'UNIPIPE HP'!$A:$I,8,FALSE),VLOOKUP($A1403,'UNIPIPE VAC'!$A:$H,8,FALSE)),IF(ISERROR(VLOOKUP($A1403,'UNIPIPE AIR'!$A:$I,8,FALSE)),VLOOKUP($A1403,'UNIPIPE NITRO'!$A:$I,8,FALSE),VLOOKUP($A1403,'UNIPIPE AIR'!$A:$I,8,FALSE))))</f>
        <v/>
      </c>
      <c r="F1403" s="140" t="str">
        <f t="shared" si="5"/>
        <v/>
      </c>
      <c r="G1403" s="127"/>
      <c r="H1403" s="127"/>
      <c r="I1403" s="127"/>
      <c r="J1403" s="127"/>
      <c r="K1403" s="127"/>
      <c r="L1403" s="127"/>
      <c r="M1403" s="127"/>
      <c r="N1403" s="127"/>
      <c r="O1403" s="127"/>
      <c r="P1403" s="127"/>
      <c r="Q1403" s="127"/>
      <c r="R1403" s="127"/>
      <c r="S1403" s="127"/>
      <c r="T1403" s="127"/>
      <c r="U1403" s="127"/>
      <c r="V1403" s="127"/>
      <c r="W1403" s="127"/>
      <c r="X1403" s="127"/>
      <c r="Y1403" s="127"/>
      <c r="Z1403" s="127"/>
    </row>
    <row r="1404" spans="1:26" ht="18.75" customHeight="1" x14ac:dyDescent="0.2">
      <c r="A1404" s="135">
        <v>1386</v>
      </c>
      <c r="B1404" s="135" t="str">
        <f>IF(ISERROR(IF(ISERROR(IF(ISERROR(VLOOKUP($A1404,'UNIPIPE AIR'!$A:$I,3,FALSE)),VLOOKUP($A1404,'UNIPIPE NITRO'!$A:$I,3,FALSE),VLOOKUP($A1404,'UNIPIPE AIR'!$A:$I,3,FALSE))),IF(ISERROR(VLOOKUP($A1404,'UNIPIPE VAC'!$A:$H,3,FALSE)),VLOOKUP($A1404,'UNIPIPE HP'!$A:$I,3,FALSE),VLOOKUP($A1404,'UNIPIPE VAC'!$A:$H,3,FALSE)),IF(ISERROR(VLOOKUP($A1404,'UNIPIPE AIR'!$A:$I,3,FALSE)),VLOOKUP($A1404,'UNIPIPE NITRO'!$A:$I,3,FALSE),VLOOKUP($A1404,'UNIPIPE AIR'!$A:$I,3,FALSE)))),"",IF(ISERROR(IF(ISERROR(VLOOKUP($A1404,'UNIPIPE AIR'!$A:$I,3,FALSE)),VLOOKUP($A1404,'UNIPIPE NITRO'!$A:$I,3,FALSE),VLOOKUP($A1404,'UNIPIPE AIR'!$A:$I,3,FALSE))),IF(ISERROR(VLOOKUP($A1404,'UNIPIPE VAC'!$A:$H,3,FALSE)),VLOOKUP($A1404,'UNIPIPE HP'!$A:$I,3,FALSE),VLOOKUP($A1404,'UNIPIPE VAC'!$A:$H,3,FALSE)),IF(ISERROR(VLOOKUP($A1404,'UNIPIPE AIR'!$A:$I,3,FALSE)),VLOOKUP($A1404,'UNIPIPE NITRO'!$A:$I,3,FALSE),VLOOKUP($A1404,'UNIPIPE AIR'!$A:$I,3,FALSE))))</f>
        <v/>
      </c>
      <c r="C1404" s="133" t="str">
        <f>IF(ISERROR(IF(ISERROR(IF(ISERROR(VLOOKUP($A1404,'UNIPIPE AIR'!$A:$I,5,FALSE)),VLOOKUP($A1404,'UNIPIPE NITRO'!$A:$I,5,FALSE),VLOOKUP($A1404,'UNIPIPE AIR'!$A:$I,5,FALSE))),IF(ISERROR(VLOOKUP($A1404,'UNIPIPE VAC'!$A:$H,5,FALSE)),VLOOKUP($A1404,'UNIPIPE HP'!$A:$I,5,FALSE),VLOOKUP($A1404,'UNIPIPE VAC'!$A:$H,5,FALSE)),IF(ISERROR(VLOOKUP($A1404,'UNIPIPE AIR'!$A:$I,5,FALSE)),VLOOKUP($A1404,'UNIPIPE NITRO'!$A:$I,5,FALSE),VLOOKUP($A1404,'UNIPIPE AIR'!$A:$I,5,FALSE)))),"",IF(ISERROR(IF(ISERROR(VLOOKUP($A1404,'UNIPIPE AIR'!$A:$I,5,FALSE)),VLOOKUP($A1404,'UNIPIPE NITRO'!$A:$I,5,FALSE),VLOOKUP($A1404,'UNIPIPE AIR'!$A:$I,5,FALSE))),IF(ISERROR(VLOOKUP($A1404,'UNIPIPE VAC'!$A:$H,5,FALSE)),VLOOKUP($A1404,'UNIPIPE HP'!$A:$I,5,FALSE),VLOOKUP($A1404,'UNIPIPE VAC'!$A:$H,5,FALSE)),IF(ISERROR(VLOOKUP($A1404,'UNIPIPE AIR'!$A:$I,5,FALSE)),VLOOKUP($A1404,'UNIPIPE NITRO'!$A:$I,5,FALSE),VLOOKUP($A1404,'UNIPIPE AIR'!$A:$I,5,FALSE))))</f>
        <v/>
      </c>
      <c r="D1404" s="139" t="str">
        <f>IF(ISERROR(IF(ISERROR(IF(ISERROR(VLOOKUP($A1404,'UNIPIPE AIR'!$A:$I,7,FALSE)),VLOOKUP($A1404,'UNIPIPE NITRO'!$A:$I,7,FALSE),VLOOKUP($A1404,'UNIPIPE AIR'!$A:$I,7,FALSE))),IF(ISERROR(VLOOKUP($A1404,'UNIPIPE VAC'!$A:$H,7,FALSE)),VLOOKUP($A1404,'UNIPIPE HP'!$A:$I,7,FALSE),VLOOKUP($A1404,'UNIPIPE VAC'!$A:$H,7,FALSE)),IF(ISERROR(VLOOKUP($A1404,'UNIPIPE AIR'!$A:$I,7,FALSE)),VLOOKUP($A1404,'UNIPIPE NITRO'!$A:$I,7,FALSE),VLOOKUP($A1404,'UNIPIPE AIR'!$A:$I,7,FALSE)))),"",IF(ISERROR(IF(ISERROR(VLOOKUP($A1404,'UNIPIPE AIR'!$A:$I,7,FALSE)),VLOOKUP($A1404,'UNIPIPE NITRO'!$A:$I,7,FALSE),VLOOKUP($A1404,'UNIPIPE AIR'!$A:$I,7,FALSE))),IF(ISERROR(VLOOKUP($A1404,'UNIPIPE VAC'!$A:$H,7,FALSE)),VLOOKUP($A1404,'UNIPIPE HP'!$A:$I,7,FALSE),VLOOKUP($A1404,'UNIPIPE VAC'!$A:$H,7,FALSE)),IF(ISERROR(VLOOKUP($A1404,'UNIPIPE AIR'!$A:$I,7,FALSE)),VLOOKUP($A1404,'UNIPIPE NITRO'!$A:$I,7,FALSE),VLOOKUP($A1404,'UNIPIPE AIR'!$A:$I,7,FALSE))))</f>
        <v/>
      </c>
      <c r="E1404" s="140" t="str">
        <f>IF(ISERROR(IF(ISERROR(IF(ISERROR(VLOOKUP($A1404,'UNIPIPE AIR'!$A:$I,8,FALSE)),VLOOKUP($A1404,'UNIPIPE NITRO'!$A:$I,8,FALSE),VLOOKUP($A1404,'UNIPIPE AIR'!$A:$I,8,FALSE))),IF(ISERROR(VLOOKUP($A1404,'UNIPIPE VAC'!$A:$H,8,FALSE)),VLOOKUP($A1404,'UNIPIPE HP'!$A:$I,8,FALSE),VLOOKUP($A1404,'UNIPIPE VAC'!$A:$H,8,FALSE)),IF(ISERROR(VLOOKUP($A1404,'UNIPIPE AIR'!$A:$I,8,FALSE)),VLOOKUP($A1404,'UNIPIPE NITRO'!$A:$I,8,FALSE),VLOOKUP($A1404,'UNIPIPE AIR'!$A:$I,8,FALSE)))),"",IF(ISERROR(IF(ISERROR(VLOOKUP($A1404,'UNIPIPE AIR'!$A:$I,8,FALSE)),VLOOKUP($A1404,'UNIPIPE NITRO'!$A:$I,8,FALSE),VLOOKUP($A1404,'UNIPIPE AIR'!$A:$I,8,FALSE))),IF(ISERROR(VLOOKUP($A1404,'UNIPIPE VAC'!$A:$H,8,FALSE)),VLOOKUP($A1404,'UNIPIPE HP'!$A:$I,8,FALSE),VLOOKUP($A1404,'UNIPIPE VAC'!$A:$H,8,FALSE)),IF(ISERROR(VLOOKUP($A1404,'UNIPIPE AIR'!$A:$I,8,FALSE)),VLOOKUP($A1404,'UNIPIPE NITRO'!$A:$I,8,FALSE),VLOOKUP($A1404,'UNIPIPE AIR'!$A:$I,8,FALSE))))</f>
        <v/>
      </c>
      <c r="F1404" s="140" t="str">
        <f t="shared" si="5"/>
        <v/>
      </c>
      <c r="G1404" s="127"/>
      <c r="H1404" s="127"/>
      <c r="I1404" s="127"/>
      <c r="J1404" s="127"/>
      <c r="K1404" s="127"/>
      <c r="L1404" s="127"/>
      <c r="M1404" s="127"/>
      <c r="N1404" s="127"/>
      <c r="O1404" s="127"/>
      <c r="P1404" s="127"/>
      <c r="Q1404" s="127"/>
      <c r="R1404" s="127"/>
      <c r="S1404" s="127"/>
      <c r="T1404" s="127"/>
      <c r="U1404" s="127"/>
      <c r="V1404" s="127"/>
      <c r="W1404" s="127"/>
      <c r="X1404" s="127"/>
      <c r="Y1404" s="127"/>
      <c r="Z1404" s="127"/>
    </row>
    <row r="1405" spans="1:26" ht="18.75" customHeight="1" x14ac:dyDescent="0.2">
      <c r="A1405" s="135">
        <v>1387</v>
      </c>
      <c r="B1405" s="135" t="str">
        <f>IF(ISERROR(IF(ISERROR(IF(ISERROR(VLOOKUP($A1405,'UNIPIPE AIR'!$A:$I,3,FALSE)),VLOOKUP($A1405,'UNIPIPE NITRO'!$A:$I,3,FALSE),VLOOKUP($A1405,'UNIPIPE AIR'!$A:$I,3,FALSE))),IF(ISERROR(VLOOKUP($A1405,'UNIPIPE VAC'!$A:$H,3,FALSE)),VLOOKUP($A1405,'UNIPIPE HP'!$A:$I,3,FALSE),VLOOKUP($A1405,'UNIPIPE VAC'!$A:$H,3,FALSE)),IF(ISERROR(VLOOKUP($A1405,'UNIPIPE AIR'!$A:$I,3,FALSE)),VLOOKUP($A1405,'UNIPIPE NITRO'!$A:$I,3,FALSE),VLOOKUP($A1405,'UNIPIPE AIR'!$A:$I,3,FALSE)))),"",IF(ISERROR(IF(ISERROR(VLOOKUP($A1405,'UNIPIPE AIR'!$A:$I,3,FALSE)),VLOOKUP($A1405,'UNIPIPE NITRO'!$A:$I,3,FALSE),VLOOKUP($A1405,'UNIPIPE AIR'!$A:$I,3,FALSE))),IF(ISERROR(VLOOKUP($A1405,'UNIPIPE VAC'!$A:$H,3,FALSE)),VLOOKUP($A1405,'UNIPIPE HP'!$A:$I,3,FALSE),VLOOKUP($A1405,'UNIPIPE VAC'!$A:$H,3,FALSE)),IF(ISERROR(VLOOKUP($A1405,'UNIPIPE AIR'!$A:$I,3,FALSE)),VLOOKUP($A1405,'UNIPIPE NITRO'!$A:$I,3,FALSE),VLOOKUP($A1405,'UNIPIPE AIR'!$A:$I,3,FALSE))))</f>
        <v/>
      </c>
      <c r="C1405" s="133" t="str">
        <f>IF(ISERROR(IF(ISERROR(IF(ISERROR(VLOOKUP($A1405,'UNIPIPE AIR'!$A:$I,5,FALSE)),VLOOKUP($A1405,'UNIPIPE NITRO'!$A:$I,5,FALSE),VLOOKUP($A1405,'UNIPIPE AIR'!$A:$I,5,FALSE))),IF(ISERROR(VLOOKUP($A1405,'UNIPIPE VAC'!$A:$H,5,FALSE)),VLOOKUP($A1405,'UNIPIPE HP'!$A:$I,5,FALSE),VLOOKUP($A1405,'UNIPIPE VAC'!$A:$H,5,FALSE)),IF(ISERROR(VLOOKUP($A1405,'UNIPIPE AIR'!$A:$I,5,FALSE)),VLOOKUP($A1405,'UNIPIPE NITRO'!$A:$I,5,FALSE),VLOOKUP($A1405,'UNIPIPE AIR'!$A:$I,5,FALSE)))),"",IF(ISERROR(IF(ISERROR(VLOOKUP($A1405,'UNIPIPE AIR'!$A:$I,5,FALSE)),VLOOKUP($A1405,'UNIPIPE NITRO'!$A:$I,5,FALSE),VLOOKUP($A1405,'UNIPIPE AIR'!$A:$I,5,FALSE))),IF(ISERROR(VLOOKUP($A1405,'UNIPIPE VAC'!$A:$H,5,FALSE)),VLOOKUP($A1405,'UNIPIPE HP'!$A:$I,5,FALSE),VLOOKUP($A1405,'UNIPIPE VAC'!$A:$H,5,FALSE)),IF(ISERROR(VLOOKUP($A1405,'UNIPIPE AIR'!$A:$I,5,FALSE)),VLOOKUP($A1405,'UNIPIPE NITRO'!$A:$I,5,FALSE),VLOOKUP($A1405,'UNIPIPE AIR'!$A:$I,5,FALSE))))</f>
        <v/>
      </c>
      <c r="D1405" s="139" t="str">
        <f>IF(ISERROR(IF(ISERROR(IF(ISERROR(VLOOKUP($A1405,'UNIPIPE AIR'!$A:$I,7,FALSE)),VLOOKUP($A1405,'UNIPIPE NITRO'!$A:$I,7,FALSE),VLOOKUP($A1405,'UNIPIPE AIR'!$A:$I,7,FALSE))),IF(ISERROR(VLOOKUP($A1405,'UNIPIPE VAC'!$A:$H,7,FALSE)),VLOOKUP($A1405,'UNIPIPE HP'!$A:$I,7,FALSE),VLOOKUP($A1405,'UNIPIPE VAC'!$A:$H,7,FALSE)),IF(ISERROR(VLOOKUP($A1405,'UNIPIPE AIR'!$A:$I,7,FALSE)),VLOOKUP($A1405,'UNIPIPE NITRO'!$A:$I,7,FALSE),VLOOKUP($A1405,'UNIPIPE AIR'!$A:$I,7,FALSE)))),"",IF(ISERROR(IF(ISERROR(VLOOKUP($A1405,'UNIPIPE AIR'!$A:$I,7,FALSE)),VLOOKUP($A1405,'UNIPIPE NITRO'!$A:$I,7,FALSE),VLOOKUP($A1405,'UNIPIPE AIR'!$A:$I,7,FALSE))),IF(ISERROR(VLOOKUP($A1405,'UNIPIPE VAC'!$A:$H,7,FALSE)),VLOOKUP($A1405,'UNIPIPE HP'!$A:$I,7,FALSE),VLOOKUP($A1405,'UNIPIPE VAC'!$A:$H,7,FALSE)),IF(ISERROR(VLOOKUP($A1405,'UNIPIPE AIR'!$A:$I,7,FALSE)),VLOOKUP($A1405,'UNIPIPE NITRO'!$A:$I,7,FALSE),VLOOKUP($A1405,'UNIPIPE AIR'!$A:$I,7,FALSE))))</f>
        <v/>
      </c>
      <c r="E1405" s="140" t="str">
        <f>IF(ISERROR(IF(ISERROR(IF(ISERROR(VLOOKUP($A1405,'UNIPIPE AIR'!$A:$I,8,FALSE)),VLOOKUP($A1405,'UNIPIPE NITRO'!$A:$I,8,FALSE),VLOOKUP($A1405,'UNIPIPE AIR'!$A:$I,8,FALSE))),IF(ISERROR(VLOOKUP($A1405,'UNIPIPE VAC'!$A:$H,8,FALSE)),VLOOKUP($A1405,'UNIPIPE HP'!$A:$I,8,FALSE),VLOOKUP($A1405,'UNIPIPE VAC'!$A:$H,8,FALSE)),IF(ISERROR(VLOOKUP($A1405,'UNIPIPE AIR'!$A:$I,8,FALSE)),VLOOKUP($A1405,'UNIPIPE NITRO'!$A:$I,8,FALSE),VLOOKUP($A1405,'UNIPIPE AIR'!$A:$I,8,FALSE)))),"",IF(ISERROR(IF(ISERROR(VLOOKUP($A1405,'UNIPIPE AIR'!$A:$I,8,FALSE)),VLOOKUP($A1405,'UNIPIPE NITRO'!$A:$I,8,FALSE),VLOOKUP($A1405,'UNIPIPE AIR'!$A:$I,8,FALSE))),IF(ISERROR(VLOOKUP($A1405,'UNIPIPE VAC'!$A:$H,8,FALSE)),VLOOKUP($A1405,'UNIPIPE HP'!$A:$I,8,FALSE),VLOOKUP($A1405,'UNIPIPE VAC'!$A:$H,8,FALSE)),IF(ISERROR(VLOOKUP($A1405,'UNIPIPE AIR'!$A:$I,8,FALSE)),VLOOKUP($A1405,'UNIPIPE NITRO'!$A:$I,8,FALSE),VLOOKUP($A1405,'UNIPIPE AIR'!$A:$I,8,FALSE))))</f>
        <v/>
      </c>
      <c r="F1405" s="140" t="str">
        <f t="shared" si="5"/>
        <v/>
      </c>
      <c r="G1405" s="127"/>
      <c r="H1405" s="127"/>
      <c r="I1405" s="127"/>
      <c r="J1405" s="127"/>
      <c r="K1405" s="127"/>
      <c r="L1405" s="127"/>
      <c r="M1405" s="127"/>
      <c r="N1405" s="127"/>
      <c r="O1405" s="127"/>
      <c r="P1405" s="127"/>
      <c r="Q1405" s="127"/>
      <c r="R1405" s="127"/>
      <c r="S1405" s="127"/>
      <c r="T1405" s="127"/>
      <c r="U1405" s="127"/>
      <c r="V1405" s="127"/>
      <c r="W1405" s="127"/>
      <c r="X1405" s="127"/>
      <c r="Y1405" s="127"/>
      <c r="Z1405" s="127"/>
    </row>
    <row r="1406" spans="1:26" ht="18.75" customHeight="1" x14ac:dyDescent="0.2">
      <c r="A1406" s="135">
        <v>1388</v>
      </c>
      <c r="B1406" s="135" t="str">
        <f>IF(ISERROR(IF(ISERROR(IF(ISERROR(VLOOKUP($A1406,'UNIPIPE AIR'!$A:$I,3,FALSE)),VLOOKUP($A1406,'UNIPIPE NITRO'!$A:$I,3,FALSE),VLOOKUP($A1406,'UNIPIPE AIR'!$A:$I,3,FALSE))),IF(ISERROR(VLOOKUP($A1406,'UNIPIPE VAC'!$A:$H,3,FALSE)),VLOOKUP($A1406,'UNIPIPE HP'!$A:$I,3,FALSE),VLOOKUP($A1406,'UNIPIPE VAC'!$A:$H,3,FALSE)),IF(ISERROR(VLOOKUP($A1406,'UNIPIPE AIR'!$A:$I,3,FALSE)),VLOOKUP($A1406,'UNIPIPE NITRO'!$A:$I,3,FALSE),VLOOKUP($A1406,'UNIPIPE AIR'!$A:$I,3,FALSE)))),"",IF(ISERROR(IF(ISERROR(VLOOKUP($A1406,'UNIPIPE AIR'!$A:$I,3,FALSE)),VLOOKUP($A1406,'UNIPIPE NITRO'!$A:$I,3,FALSE),VLOOKUP($A1406,'UNIPIPE AIR'!$A:$I,3,FALSE))),IF(ISERROR(VLOOKUP($A1406,'UNIPIPE VAC'!$A:$H,3,FALSE)),VLOOKUP($A1406,'UNIPIPE HP'!$A:$I,3,FALSE),VLOOKUP($A1406,'UNIPIPE VAC'!$A:$H,3,FALSE)),IF(ISERROR(VLOOKUP($A1406,'UNIPIPE AIR'!$A:$I,3,FALSE)),VLOOKUP($A1406,'UNIPIPE NITRO'!$A:$I,3,FALSE),VLOOKUP($A1406,'UNIPIPE AIR'!$A:$I,3,FALSE))))</f>
        <v/>
      </c>
      <c r="C1406" s="133" t="str">
        <f>IF(ISERROR(IF(ISERROR(IF(ISERROR(VLOOKUP($A1406,'UNIPIPE AIR'!$A:$I,5,FALSE)),VLOOKUP($A1406,'UNIPIPE NITRO'!$A:$I,5,FALSE),VLOOKUP($A1406,'UNIPIPE AIR'!$A:$I,5,FALSE))),IF(ISERROR(VLOOKUP($A1406,'UNIPIPE VAC'!$A:$H,5,FALSE)),VLOOKUP($A1406,'UNIPIPE HP'!$A:$I,5,FALSE),VLOOKUP($A1406,'UNIPIPE VAC'!$A:$H,5,FALSE)),IF(ISERROR(VLOOKUP($A1406,'UNIPIPE AIR'!$A:$I,5,FALSE)),VLOOKUP($A1406,'UNIPIPE NITRO'!$A:$I,5,FALSE),VLOOKUP($A1406,'UNIPIPE AIR'!$A:$I,5,FALSE)))),"",IF(ISERROR(IF(ISERROR(VLOOKUP($A1406,'UNIPIPE AIR'!$A:$I,5,FALSE)),VLOOKUP($A1406,'UNIPIPE NITRO'!$A:$I,5,FALSE),VLOOKUP($A1406,'UNIPIPE AIR'!$A:$I,5,FALSE))),IF(ISERROR(VLOOKUP($A1406,'UNIPIPE VAC'!$A:$H,5,FALSE)),VLOOKUP($A1406,'UNIPIPE HP'!$A:$I,5,FALSE),VLOOKUP($A1406,'UNIPIPE VAC'!$A:$H,5,FALSE)),IF(ISERROR(VLOOKUP($A1406,'UNIPIPE AIR'!$A:$I,5,FALSE)),VLOOKUP($A1406,'UNIPIPE NITRO'!$A:$I,5,FALSE),VLOOKUP($A1406,'UNIPIPE AIR'!$A:$I,5,FALSE))))</f>
        <v/>
      </c>
      <c r="D1406" s="139" t="str">
        <f>IF(ISERROR(IF(ISERROR(IF(ISERROR(VLOOKUP($A1406,'UNIPIPE AIR'!$A:$I,7,FALSE)),VLOOKUP($A1406,'UNIPIPE NITRO'!$A:$I,7,FALSE),VLOOKUP($A1406,'UNIPIPE AIR'!$A:$I,7,FALSE))),IF(ISERROR(VLOOKUP($A1406,'UNIPIPE VAC'!$A:$H,7,FALSE)),VLOOKUP($A1406,'UNIPIPE HP'!$A:$I,7,FALSE),VLOOKUP($A1406,'UNIPIPE VAC'!$A:$H,7,FALSE)),IF(ISERROR(VLOOKUP($A1406,'UNIPIPE AIR'!$A:$I,7,FALSE)),VLOOKUP($A1406,'UNIPIPE NITRO'!$A:$I,7,FALSE),VLOOKUP($A1406,'UNIPIPE AIR'!$A:$I,7,FALSE)))),"",IF(ISERROR(IF(ISERROR(VLOOKUP($A1406,'UNIPIPE AIR'!$A:$I,7,FALSE)),VLOOKUP($A1406,'UNIPIPE NITRO'!$A:$I,7,FALSE),VLOOKUP($A1406,'UNIPIPE AIR'!$A:$I,7,FALSE))),IF(ISERROR(VLOOKUP($A1406,'UNIPIPE VAC'!$A:$H,7,FALSE)),VLOOKUP($A1406,'UNIPIPE HP'!$A:$I,7,FALSE),VLOOKUP($A1406,'UNIPIPE VAC'!$A:$H,7,FALSE)),IF(ISERROR(VLOOKUP($A1406,'UNIPIPE AIR'!$A:$I,7,FALSE)),VLOOKUP($A1406,'UNIPIPE NITRO'!$A:$I,7,FALSE),VLOOKUP($A1406,'UNIPIPE AIR'!$A:$I,7,FALSE))))</f>
        <v/>
      </c>
      <c r="E1406" s="140" t="str">
        <f>IF(ISERROR(IF(ISERROR(IF(ISERROR(VLOOKUP($A1406,'UNIPIPE AIR'!$A:$I,8,FALSE)),VLOOKUP($A1406,'UNIPIPE NITRO'!$A:$I,8,FALSE),VLOOKUP($A1406,'UNIPIPE AIR'!$A:$I,8,FALSE))),IF(ISERROR(VLOOKUP($A1406,'UNIPIPE VAC'!$A:$H,8,FALSE)),VLOOKUP($A1406,'UNIPIPE HP'!$A:$I,8,FALSE),VLOOKUP($A1406,'UNIPIPE VAC'!$A:$H,8,FALSE)),IF(ISERROR(VLOOKUP($A1406,'UNIPIPE AIR'!$A:$I,8,FALSE)),VLOOKUP($A1406,'UNIPIPE NITRO'!$A:$I,8,FALSE),VLOOKUP($A1406,'UNIPIPE AIR'!$A:$I,8,FALSE)))),"",IF(ISERROR(IF(ISERROR(VLOOKUP($A1406,'UNIPIPE AIR'!$A:$I,8,FALSE)),VLOOKUP($A1406,'UNIPIPE NITRO'!$A:$I,8,FALSE),VLOOKUP($A1406,'UNIPIPE AIR'!$A:$I,8,FALSE))),IF(ISERROR(VLOOKUP($A1406,'UNIPIPE VAC'!$A:$H,8,FALSE)),VLOOKUP($A1406,'UNIPIPE HP'!$A:$I,8,FALSE),VLOOKUP($A1406,'UNIPIPE VAC'!$A:$H,8,FALSE)),IF(ISERROR(VLOOKUP($A1406,'UNIPIPE AIR'!$A:$I,8,FALSE)),VLOOKUP($A1406,'UNIPIPE NITRO'!$A:$I,8,FALSE),VLOOKUP($A1406,'UNIPIPE AIR'!$A:$I,8,FALSE))))</f>
        <v/>
      </c>
      <c r="F1406" s="140" t="str">
        <f t="shared" si="5"/>
        <v/>
      </c>
      <c r="G1406" s="127"/>
      <c r="H1406" s="127"/>
      <c r="I1406" s="127"/>
      <c r="J1406" s="127"/>
      <c r="K1406" s="127"/>
      <c r="L1406" s="127"/>
      <c r="M1406" s="127"/>
      <c r="N1406" s="127"/>
      <c r="O1406" s="127"/>
      <c r="P1406" s="127"/>
      <c r="Q1406" s="127"/>
      <c r="R1406" s="127"/>
      <c r="S1406" s="127"/>
      <c r="T1406" s="127"/>
      <c r="U1406" s="127"/>
      <c r="V1406" s="127"/>
      <c r="W1406" s="127"/>
      <c r="X1406" s="127"/>
      <c r="Y1406" s="127"/>
      <c r="Z1406" s="127"/>
    </row>
    <row r="1407" spans="1:26" ht="18.75" customHeight="1" x14ac:dyDescent="0.2">
      <c r="A1407" s="135">
        <v>1389</v>
      </c>
      <c r="B1407" s="135" t="str">
        <f>IF(ISERROR(IF(ISERROR(IF(ISERROR(VLOOKUP($A1407,'UNIPIPE AIR'!$A:$I,3,FALSE)),VLOOKUP($A1407,'UNIPIPE NITRO'!$A:$I,3,FALSE),VLOOKUP($A1407,'UNIPIPE AIR'!$A:$I,3,FALSE))),IF(ISERROR(VLOOKUP($A1407,'UNIPIPE VAC'!$A:$H,3,FALSE)),VLOOKUP($A1407,'UNIPIPE HP'!$A:$I,3,FALSE),VLOOKUP($A1407,'UNIPIPE VAC'!$A:$H,3,FALSE)),IF(ISERROR(VLOOKUP($A1407,'UNIPIPE AIR'!$A:$I,3,FALSE)),VLOOKUP($A1407,'UNIPIPE NITRO'!$A:$I,3,FALSE),VLOOKUP($A1407,'UNIPIPE AIR'!$A:$I,3,FALSE)))),"",IF(ISERROR(IF(ISERROR(VLOOKUP($A1407,'UNIPIPE AIR'!$A:$I,3,FALSE)),VLOOKUP($A1407,'UNIPIPE NITRO'!$A:$I,3,FALSE),VLOOKUP($A1407,'UNIPIPE AIR'!$A:$I,3,FALSE))),IF(ISERROR(VLOOKUP($A1407,'UNIPIPE VAC'!$A:$H,3,FALSE)),VLOOKUP($A1407,'UNIPIPE HP'!$A:$I,3,FALSE),VLOOKUP($A1407,'UNIPIPE VAC'!$A:$H,3,FALSE)),IF(ISERROR(VLOOKUP($A1407,'UNIPIPE AIR'!$A:$I,3,FALSE)),VLOOKUP($A1407,'UNIPIPE NITRO'!$A:$I,3,FALSE),VLOOKUP($A1407,'UNIPIPE AIR'!$A:$I,3,FALSE))))</f>
        <v/>
      </c>
      <c r="C1407" s="133" t="str">
        <f>IF(ISERROR(IF(ISERROR(IF(ISERROR(VLOOKUP($A1407,'UNIPIPE AIR'!$A:$I,5,FALSE)),VLOOKUP($A1407,'UNIPIPE NITRO'!$A:$I,5,FALSE),VLOOKUP($A1407,'UNIPIPE AIR'!$A:$I,5,FALSE))),IF(ISERROR(VLOOKUP($A1407,'UNIPIPE VAC'!$A:$H,5,FALSE)),VLOOKUP($A1407,'UNIPIPE HP'!$A:$I,5,FALSE),VLOOKUP($A1407,'UNIPIPE VAC'!$A:$H,5,FALSE)),IF(ISERROR(VLOOKUP($A1407,'UNIPIPE AIR'!$A:$I,5,FALSE)),VLOOKUP($A1407,'UNIPIPE NITRO'!$A:$I,5,FALSE),VLOOKUP($A1407,'UNIPIPE AIR'!$A:$I,5,FALSE)))),"",IF(ISERROR(IF(ISERROR(VLOOKUP($A1407,'UNIPIPE AIR'!$A:$I,5,FALSE)),VLOOKUP($A1407,'UNIPIPE NITRO'!$A:$I,5,FALSE),VLOOKUP($A1407,'UNIPIPE AIR'!$A:$I,5,FALSE))),IF(ISERROR(VLOOKUP($A1407,'UNIPIPE VAC'!$A:$H,5,FALSE)),VLOOKUP($A1407,'UNIPIPE HP'!$A:$I,5,FALSE),VLOOKUP($A1407,'UNIPIPE VAC'!$A:$H,5,FALSE)),IF(ISERROR(VLOOKUP($A1407,'UNIPIPE AIR'!$A:$I,5,FALSE)),VLOOKUP($A1407,'UNIPIPE NITRO'!$A:$I,5,FALSE),VLOOKUP($A1407,'UNIPIPE AIR'!$A:$I,5,FALSE))))</f>
        <v/>
      </c>
      <c r="D1407" s="139" t="str">
        <f>IF(ISERROR(IF(ISERROR(IF(ISERROR(VLOOKUP($A1407,'UNIPIPE AIR'!$A:$I,7,FALSE)),VLOOKUP($A1407,'UNIPIPE NITRO'!$A:$I,7,FALSE),VLOOKUP($A1407,'UNIPIPE AIR'!$A:$I,7,FALSE))),IF(ISERROR(VLOOKUP($A1407,'UNIPIPE VAC'!$A:$H,7,FALSE)),VLOOKUP($A1407,'UNIPIPE HP'!$A:$I,7,FALSE),VLOOKUP($A1407,'UNIPIPE VAC'!$A:$H,7,FALSE)),IF(ISERROR(VLOOKUP($A1407,'UNIPIPE AIR'!$A:$I,7,FALSE)),VLOOKUP($A1407,'UNIPIPE NITRO'!$A:$I,7,FALSE),VLOOKUP($A1407,'UNIPIPE AIR'!$A:$I,7,FALSE)))),"",IF(ISERROR(IF(ISERROR(VLOOKUP($A1407,'UNIPIPE AIR'!$A:$I,7,FALSE)),VLOOKUP($A1407,'UNIPIPE NITRO'!$A:$I,7,FALSE),VLOOKUP($A1407,'UNIPIPE AIR'!$A:$I,7,FALSE))),IF(ISERROR(VLOOKUP($A1407,'UNIPIPE VAC'!$A:$H,7,FALSE)),VLOOKUP($A1407,'UNIPIPE HP'!$A:$I,7,FALSE),VLOOKUP($A1407,'UNIPIPE VAC'!$A:$H,7,FALSE)),IF(ISERROR(VLOOKUP($A1407,'UNIPIPE AIR'!$A:$I,7,FALSE)),VLOOKUP($A1407,'UNIPIPE NITRO'!$A:$I,7,FALSE),VLOOKUP($A1407,'UNIPIPE AIR'!$A:$I,7,FALSE))))</f>
        <v/>
      </c>
      <c r="E1407" s="140" t="str">
        <f>IF(ISERROR(IF(ISERROR(IF(ISERROR(VLOOKUP($A1407,'UNIPIPE AIR'!$A:$I,8,FALSE)),VLOOKUP($A1407,'UNIPIPE NITRO'!$A:$I,8,FALSE),VLOOKUP($A1407,'UNIPIPE AIR'!$A:$I,8,FALSE))),IF(ISERROR(VLOOKUP($A1407,'UNIPIPE VAC'!$A:$H,8,FALSE)),VLOOKUP($A1407,'UNIPIPE HP'!$A:$I,8,FALSE),VLOOKUP($A1407,'UNIPIPE VAC'!$A:$H,8,FALSE)),IF(ISERROR(VLOOKUP($A1407,'UNIPIPE AIR'!$A:$I,8,FALSE)),VLOOKUP($A1407,'UNIPIPE NITRO'!$A:$I,8,FALSE),VLOOKUP($A1407,'UNIPIPE AIR'!$A:$I,8,FALSE)))),"",IF(ISERROR(IF(ISERROR(VLOOKUP($A1407,'UNIPIPE AIR'!$A:$I,8,FALSE)),VLOOKUP($A1407,'UNIPIPE NITRO'!$A:$I,8,FALSE),VLOOKUP($A1407,'UNIPIPE AIR'!$A:$I,8,FALSE))),IF(ISERROR(VLOOKUP($A1407,'UNIPIPE VAC'!$A:$H,8,FALSE)),VLOOKUP($A1407,'UNIPIPE HP'!$A:$I,8,FALSE),VLOOKUP($A1407,'UNIPIPE VAC'!$A:$H,8,FALSE)),IF(ISERROR(VLOOKUP($A1407,'UNIPIPE AIR'!$A:$I,8,FALSE)),VLOOKUP($A1407,'UNIPIPE NITRO'!$A:$I,8,FALSE),VLOOKUP($A1407,'UNIPIPE AIR'!$A:$I,8,FALSE))))</f>
        <v/>
      </c>
      <c r="F1407" s="140" t="str">
        <f t="shared" si="5"/>
        <v/>
      </c>
      <c r="G1407" s="127"/>
      <c r="H1407" s="127"/>
      <c r="I1407" s="127"/>
      <c r="J1407" s="127"/>
      <c r="K1407" s="127"/>
      <c r="L1407" s="127"/>
      <c r="M1407" s="127"/>
      <c r="N1407" s="127"/>
      <c r="O1407" s="127"/>
      <c r="P1407" s="127"/>
      <c r="Q1407" s="127"/>
      <c r="R1407" s="127"/>
      <c r="S1407" s="127"/>
      <c r="T1407" s="127"/>
      <c r="U1407" s="127"/>
      <c r="V1407" s="127"/>
      <c r="W1407" s="127"/>
      <c r="X1407" s="127"/>
      <c r="Y1407" s="127"/>
      <c r="Z1407" s="127"/>
    </row>
    <row r="1408" spans="1:26" ht="18.75" customHeight="1" x14ac:dyDescent="0.2">
      <c r="A1408" s="135">
        <v>1390</v>
      </c>
      <c r="B1408" s="135" t="str">
        <f>IF(ISERROR(IF(ISERROR(IF(ISERROR(VLOOKUP($A1408,'UNIPIPE AIR'!$A:$I,3,FALSE)),VLOOKUP($A1408,'UNIPIPE NITRO'!$A:$I,3,FALSE),VLOOKUP($A1408,'UNIPIPE AIR'!$A:$I,3,FALSE))),IF(ISERROR(VLOOKUP($A1408,'UNIPIPE VAC'!$A:$H,3,FALSE)),VLOOKUP($A1408,'UNIPIPE HP'!$A:$I,3,FALSE),VLOOKUP($A1408,'UNIPIPE VAC'!$A:$H,3,FALSE)),IF(ISERROR(VLOOKUP($A1408,'UNIPIPE AIR'!$A:$I,3,FALSE)),VLOOKUP($A1408,'UNIPIPE NITRO'!$A:$I,3,FALSE),VLOOKUP($A1408,'UNIPIPE AIR'!$A:$I,3,FALSE)))),"",IF(ISERROR(IF(ISERROR(VLOOKUP($A1408,'UNIPIPE AIR'!$A:$I,3,FALSE)),VLOOKUP($A1408,'UNIPIPE NITRO'!$A:$I,3,FALSE),VLOOKUP($A1408,'UNIPIPE AIR'!$A:$I,3,FALSE))),IF(ISERROR(VLOOKUP($A1408,'UNIPIPE VAC'!$A:$H,3,FALSE)),VLOOKUP($A1408,'UNIPIPE HP'!$A:$I,3,FALSE),VLOOKUP($A1408,'UNIPIPE VAC'!$A:$H,3,FALSE)),IF(ISERROR(VLOOKUP($A1408,'UNIPIPE AIR'!$A:$I,3,FALSE)),VLOOKUP($A1408,'UNIPIPE NITRO'!$A:$I,3,FALSE),VLOOKUP($A1408,'UNIPIPE AIR'!$A:$I,3,FALSE))))</f>
        <v/>
      </c>
      <c r="C1408" s="133" t="str">
        <f>IF(ISERROR(IF(ISERROR(IF(ISERROR(VLOOKUP($A1408,'UNIPIPE AIR'!$A:$I,5,FALSE)),VLOOKUP($A1408,'UNIPIPE NITRO'!$A:$I,5,FALSE),VLOOKUP($A1408,'UNIPIPE AIR'!$A:$I,5,FALSE))),IF(ISERROR(VLOOKUP($A1408,'UNIPIPE VAC'!$A:$H,5,FALSE)),VLOOKUP($A1408,'UNIPIPE HP'!$A:$I,5,FALSE),VLOOKUP($A1408,'UNIPIPE VAC'!$A:$H,5,FALSE)),IF(ISERROR(VLOOKUP($A1408,'UNIPIPE AIR'!$A:$I,5,FALSE)),VLOOKUP($A1408,'UNIPIPE NITRO'!$A:$I,5,FALSE),VLOOKUP($A1408,'UNIPIPE AIR'!$A:$I,5,FALSE)))),"",IF(ISERROR(IF(ISERROR(VLOOKUP($A1408,'UNIPIPE AIR'!$A:$I,5,FALSE)),VLOOKUP($A1408,'UNIPIPE NITRO'!$A:$I,5,FALSE),VLOOKUP($A1408,'UNIPIPE AIR'!$A:$I,5,FALSE))),IF(ISERROR(VLOOKUP($A1408,'UNIPIPE VAC'!$A:$H,5,FALSE)),VLOOKUP($A1408,'UNIPIPE HP'!$A:$I,5,FALSE),VLOOKUP($A1408,'UNIPIPE VAC'!$A:$H,5,FALSE)),IF(ISERROR(VLOOKUP($A1408,'UNIPIPE AIR'!$A:$I,5,FALSE)),VLOOKUP($A1408,'UNIPIPE NITRO'!$A:$I,5,FALSE),VLOOKUP($A1408,'UNIPIPE AIR'!$A:$I,5,FALSE))))</f>
        <v/>
      </c>
      <c r="D1408" s="139" t="str">
        <f>IF(ISERROR(IF(ISERROR(IF(ISERROR(VLOOKUP($A1408,'UNIPIPE AIR'!$A:$I,7,FALSE)),VLOOKUP($A1408,'UNIPIPE NITRO'!$A:$I,7,FALSE),VLOOKUP($A1408,'UNIPIPE AIR'!$A:$I,7,FALSE))),IF(ISERROR(VLOOKUP($A1408,'UNIPIPE VAC'!$A:$H,7,FALSE)),VLOOKUP($A1408,'UNIPIPE HP'!$A:$I,7,FALSE),VLOOKUP($A1408,'UNIPIPE VAC'!$A:$H,7,FALSE)),IF(ISERROR(VLOOKUP($A1408,'UNIPIPE AIR'!$A:$I,7,FALSE)),VLOOKUP($A1408,'UNIPIPE NITRO'!$A:$I,7,FALSE),VLOOKUP($A1408,'UNIPIPE AIR'!$A:$I,7,FALSE)))),"",IF(ISERROR(IF(ISERROR(VLOOKUP($A1408,'UNIPIPE AIR'!$A:$I,7,FALSE)),VLOOKUP($A1408,'UNIPIPE NITRO'!$A:$I,7,FALSE),VLOOKUP($A1408,'UNIPIPE AIR'!$A:$I,7,FALSE))),IF(ISERROR(VLOOKUP($A1408,'UNIPIPE VAC'!$A:$H,7,FALSE)),VLOOKUP($A1408,'UNIPIPE HP'!$A:$I,7,FALSE),VLOOKUP($A1408,'UNIPIPE VAC'!$A:$H,7,FALSE)),IF(ISERROR(VLOOKUP($A1408,'UNIPIPE AIR'!$A:$I,7,FALSE)),VLOOKUP($A1408,'UNIPIPE NITRO'!$A:$I,7,FALSE),VLOOKUP($A1408,'UNIPIPE AIR'!$A:$I,7,FALSE))))</f>
        <v/>
      </c>
      <c r="E1408" s="140" t="str">
        <f>IF(ISERROR(IF(ISERROR(IF(ISERROR(VLOOKUP($A1408,'UNIPIPE AIR'!$A:$I,8,FALSE)),VLOOKUP($A1408,'UNIPIPE NITRO'!$A:$I,8,FALSE),VLOOKUP($A1408,'UNIPIPE AIR'!$A:$I,8,FALSE))),IF(ISERROR(VLOOKUP($A1408,'UNIPIPE VAC'!$A:$H,8,FALSE)),VLOOKUP($A1408,'UNIPIPE HP'!$A:$I,8,FALSE),VLOOKUP($A1408,'UNIPIPE VAC'!$A:$H,8,FALSE)),IF(ISERROR(VLOOKUP($A1408,'UNIPIPE AIR'!$A:$I,8,FALSE)),VLOOKUP($A1408,'UNIPIPE NITRO'!$A:$I,8,FALSE),VLOOKUP($A1408,'UNIPIPE AIR'!$A:$I,8,FALSE)))),"",IF(ISERROR(IF(ISERROR(VLOOKUP($A1408,'UNIPIPE AIR'!$A:$I,8,FALSE)),VLOOKUP($A1408,'UNIPIPE NITRO'!$A:$I,8,FALSE),VLOOKUP($A1408,'UNIPIPE AIR'!$A:$I,8,FALSE))),IF(ISERROR(VLOOKUP($A1408,'UNIPIPE VAC'!$A:$H,8,FALSE)),VLOOKUP($A1408,'UNIPIPE HP'!$A:$I,8,FALSE),VLOOKUP($A1408,'UNIPIPE VAC'!$A:$H,8,FALSE)),IF(ISERROR(VLOOKUP($A1408,'UNIPIPE AIR'!$A:$I,8,FALSE)),VLOOKUP($A1408,'UNIPIPE NITRO'!$A:$I,8,FALSE),VLOOKUP($A1408,'UNIPIPE AIR'!$A:$I,8,FALSE))))</f>
        <v/>
      </c>
      <c r="F1408" s="140" t="str">
        <f t="shared" si="5"/>
        <v/>
      </c>
      <c r="G1408" s="127"/>
      <c r="H1408" s="127"/>
      <c r="I1408" s="127"/>
      <c r="J1408" s="127"/>
      <c r="K1408" s="127"/>
      <c r="L1408" s="127"/>
      <c r="M1408" s="127"/>
      <c r="N1408" s="127"/>
      <c r="O1408" s="127"/>
      <c r="P1408" s="127"/>
      <c r="Q1408" s="127"/>
      <c r="R1408" s="127"/>
      <c r="S1408" s="127"/>
      <c r="T1408" s="127"/>
      <c r="U1408" s="127"/>
      <c r="V1408" s="127"/>
      <c r="W1408" s="127"/>
      <c r="X1408" s="127"/>
      <c r="Y1408" s="127"/>
      <c r="Z1408" s="127"/>
    </row>
    <row r="1409" spans="1:26" ht="18.75" customHeight="1" x14ac:dyDescent="0.2">
      <c r="A1409" s="135">
        <v>1391</v>
      </c>
      <c r="B1409" s="135" t="str">
        <f>IF(ISERROR(IF(ISERROR(IF(ISERROR(VLOOKUP($A1409,'UNIPIPE AIR'!$A:$I,3,FALSE)),VLOOKUP($A1409,'UNIPIPE NITRO'!$A:$I,3,FALSE),VLOOKUP($A1409,'UNIPIPE AIR'!$A:$I,3,FALSE))),IF(ISERROR(VLOOKUP($A1409,'UNIPIPE VAC'!$A:$H,3,FALSE)),VLOOKUP($A1409,'UNIPIPE HP'!$A:$I,3,FALSE),VLOOKUP($A1409,'UNIPIPE VAC'!$A:$H,3,FALSE)),IF(ISERROR(VLOOKUP($A1409,'UNIPIPE AIR'!$A:$I,3,FALSE)),VLOOKUP($A1409,'UNIPIPE NITRO'!$A:$I,3,FALSE),VLOOKUP($A1409,'UNIPIPE AIR'!$A:$I,3,FALSE)))),"",IF(ISERROR(IF(ISERROR(VLOOKUP($A1409,'UNIPIPE AIR'!$A:$I,3,FALSE)),VLOOKUP($A1409,'UNIPIPE NITRO'!$A:$I,3,FALSE),VLOOKUP($A1409,'UNIPIPE AIR'!$A:$I,3,FALSE))),IF(ISERROR(VLOOKUP($A1409,'UNIPIPE VAC'!$A:$H,3,FALSE)),VLOOKUP($A1409,'UNIPIPE HP'!$A:$I,3,FALSE),VLOOKUP($A1409,'UNIPIPE VAC'!$A:$H,3,FALSE)),IF(ISERROR(VLOOKUP($A1409,'UNIPIPE AIR'!$A:$I,3,FALSE)),VLOOKUP($A1409,'UNIPIPE NITRO'!$A:$I,3,FALSE),VLOOKUP($A1409,'UNIPIPE AIR'!$A:$I,3,FALSE))))</f>
        <v/>
      </c>
      <c r="C1409" s="133" t="str">
        <f>IF(ISERROR(IF(ISERROR(IF(ISERROR(VLOOKUP($A1409,'UNIPIPE AIR'!$A:$I,5,FALSE)),VLOOKUP($A1409,'UNIPIPE NITRO'!$A:$I,5,FALSE),VLOOKUP($A1409,'UNIPIPE AIR'!$A:$I,5,FALSE))),IF(ISERROR(VLOOKUP($A1409,'UNIPIPE VAC'!$A:$H,5,FALSE)),VLOOKUP($A1409,'UNIPIPE HP'!$A:$I,5,FALSE),VLOOKUP($A1409,'UNIPIPE VAC'!$A:$H,5,FALSE)),IF(ISERROR(VLOOKUP($A1409,'UNIPIPE AIR'!$A:$I,5,FALSE)),VLOOKUP($A1409,'UNIPIPE NITRO'!$A:$I,5,FALSE),VLOOKUP($A1409,'UNIPIPE AIR'!$A:$I,5,FALSE)))),"",IF(ISERROR(IF(ISERROR(VLOOKUP($A1409,'UNIPIPE AIR'!$A:$I,5,FALSE)),VLOOKUP($A1409,'UNIPIPE NITRO'!$A:$I,5,FALSE),VLOOKUP($A1409,'UNIPIPE AIR'!$A:$I,5,FALSE))),IF(ISERROR(VLOOKUP($A1409,'UNIPIPE VAC'!$A:$H,5,FALSE)),VLOOKUP($A1409,'UNIPIPE HP'!$A:$I,5,FALSE),VLOOKUP($A1409,'UNIPIPE VAC'!$A:$H,5,FALSE)),IF(ISERROR(VLOOKUP($A1409,'UNIPIPE AIR'!$A:$I,5,FALSE)),VLOOKUP($A1409,'UNIPIPE NITRO'!$A:$I,5,FALSE),VLOOKUP($A1409,'UNIPIPE AIR'!$A:$I,5,FALSE))))</f>
        <v/>
      </c>
      <c r="D1409" s="139" t="str">
        <f>IF(ISERROR(IF(ISERROR(IF(ISERROR(VLOOKUP($A1409,'UNIPIPE AIR'!$A:$I,7,FALSE)),VLOOKUP($A1409,'UNIPIPE NITRO'!$A:$I,7,FALSE),VLOOKUP($A1409,'UNIPIPE AIR'!$A:$I,7,FALSE))),IF(ISERROR(VLOOKUP($A1409,'UNIPIPE VAC'!$A:$H,7,FALSE)),VLOOKUP($A1409,'UNIPIPE HP'!$A:$I,7,FALSE),VLOOKUP($A1409,'UNIPIPE VAC'!$A:$H,7,FALSE)),IF(ISERROR(VLOOKUP($A1409,'UNIPIPE AIR'!$A:$I,7,FALSE)),VLOOKUP($A1409,'UNIPIPE NITRO'!$A:$I,7,FALSE),VLOOKUP($A1409,'UNIPIPE AIR'!$A:$I,7,FALSE)))),"",IF(ISERROR(IF(ISERROR(VLOOKUP($A1409,'UNIPIPE AIR'!$A:$I,7,FALSE)),VLOOKUP($A1409,'UNIPIPE NITRO'!$A:$I,7,FALSE),VLOOKUP($A1409,'UNIPIPE AIR'!$A:$I,7,FALSE))),IF(ISERROR(VLOOKUP($A1409,'UNIPIPE VAC'!$A:$H,7,FALSE)),VLOOKUP($A1409,'UNIPIPE HP'!$A:$I,7,FALSE),VLOOKUP($A1409,'UNIPIPE VAC'!$A:$H,7,FALSE)),IF(ISERROR(VLOOKUP($A1409,'UNIPIPE AIR'!$A:$I,7,FALSE)),VLOOKUP($A1409,'UNIPIPE NITRO'!$A:$I,7,FALSE),VLOOKUP($A1409,'UNIPIPE AIR'!$A:$I,7,FALSE))))</f>
        <v/>
      </c>
      <c r="E1409" s="140" t="str">
        <f>IF(ISERROR(IF(ISERROR(IF(ISERROR(VLOOKUP($A1409,'UNIPIPE AIR'!$A:$I,8,FALSE)),VLOOKUP($A1409,'UNIPIPE NITRO'!$A:$I,8,FALSE),VLOOKUP($A1409,'UNIPIPE AIR'!$A:$I,8,FALSE))),IF(ISERROR(VLOOKUP($A1409,'UNIPIPE VAC'!$A:$H,8,FALSE)),VLOOKUP($A1409,'UNIPIPE HP'!$A:$I,8,FALSE),VLOOKUP($A1409,'UNIPIPE VAC'!$A:$H,8,FALSE)),IF(ISERROR(VLOOKUP($A1409,'UNIPIPE AIR'!$A:$I,8,FALSE)),VLOOKUP($A1409,'UNIPIPE NITRO'!$A:$I,8,FALSE),VLOOKUP($A1409,'UNIPIPE AIR'!$A:$I,8,FALSE)))),"",IF(ISERROR(IF(ISERROR(VLOOKUP($A1409,'UNIPIPE AIR'!$A:$I,8,FALSE)),VLOOKUP($A1409,'UNIPIPE NITRO'!$A:$I,8,FALSE),VLOOKUP($A1409,'UNIPIPE AIR'!$A:$I,8,FALSE))),IF(ISERROR(VLOOKUP($A1409,'UNIPIPE VAC'!$A:$H,8,FALSE)),VLOOKUP($A1409,'UNIPIPE HP'!$A:$I,8,FALSE),VLOOKUP($A1409,'UNIPIPE VAC'!$A:$H,8,FALSE)),IF(ISERROR(VLOOKUP($A1409,'UNIPIPE AIR'!$A:$I,8,FALSE)),VLOOKUP($A1409,'UNIPIPE NITRO'!$A:$I,8,FALSE),VLOOKUP($A1409,'UNIPIPE AIR'!$A:$I,8,FALSE))))</f>
        <v/>
      </c>
      <c r="F1409" s="140" t="str">
        <f t="shared" si="5"/>
        <v/>
      </c>
      <c r="G1409" s="127"/>
      <c r="H1409" s="127"/>
      <c r="I1409" s="127"/>
      <c r="J1409" s="127"/>
      <c r="K1409" s="127"/>
      <c r="L1409" s="127"/>
      <c r="M1409" s="127"/>
      <c r="N1409" s="127"/>
      <c r="O1409" s="127"/>
      <c r="P1409" s="127"/>
      <c r="Q1409" s="127"/>
      <c r="R1409" s="127"/>
      <c r="S1409" s="127"/>
      <c r="T1409" s="127"/>
      <c r="U1409" s="127"/>
      <c r="V1409" s="127"/>
      <c r="W1409" s="127"/>
      <c r="X1409" s="127"/>
      <c r="Y1409" s="127"/>
      <c r="Z1409" s="127"/>
    </row>
    <row r="1410" spans="1:26" ht="18.75" customHeight="1" x14ac:dyDescent="0.2">
      <c r="A1410" s="135">
        <v>1392</v>
      </c>
      <c r="B1410" s="135" t="str">
        <f>IF(ISERROR(IF(ISERROR(IF(ISERROR(VLOOKUP($A1410,'UNIPIPE AIR'!$A:$I,3,FALSE)),VLOOKUP($A1410,'UNIPIPE NITRO'!$A:$I,3,FALSE),VLOOKUP($A1410,'UNIPIPE AIR'!$A:$I,3,FALSE))),IF(ISERROR(VLOOKUP($A1410,'UNIPIPE VAC'!$A:$H,3,FALSE)),VLOOKUP($A1410,'UNIPIPE HP'!$A:$I,3,FALSE),VLOOKUP($A1410,'UNIPIPE VAC'!$A:$H,3,FALSE)),IF(ISERROR(VLOOKUP($A1410,'UNIPIPE AIR'!$A:$I,3,FALSE)),VLOOKUP($A1410,'UNIPIPE NITRO'!$A:$I,3,FALSE),VLOOKUP($A1410,'UNIPIPE AIR'!$A:$I,3,FALSE)))),"",IF(ISERROR(IF(ISERROR(VLOOKUP($A1410,'UNIPIPE AIR'!$A:$I,3,FALSE)),VLOOKUP($A1410,'UNIPIPE NITRO'!$A:$I,3,FALSE),VLOOKUP($A1410,'UNIPIPE AIR'!$A:$I,3,FALSE))),IF(ISERROR(VLOOKUP($A1410,'UNIPIPE VAC'!$A:$H,3,FALSE)),VLOOKUP($A1410,'UNIPIPE HP'!$A:$I,3,FALSE),VLOOKUP($A1410,'UNIPIPE VAC'!$A:$H,3,FALSE)),IF(ISERROR(VLOOKUP($A1410,'UNIPIPE AIR'!$A:$I,3,FALSE)),VLOOKUP($A1410,'UNIPIPE NITRO'!$A:$I,3,FALSE),VLOOKUP($A1410,'UNIPIPE AIR'!$A:$I,3,FALSE))))</f>
        <v/>
      </c>
      <c r="C1410" s="133" t="str">
        <f>IF(ISERROR(IF(ISERROR(IF(ISERROR(VLOOKUP($A1410,'UNIPIPE AIR'!$A:$I,5,FALSE)),VLOOKUP($A1410,'UNIPIPE NITRO'!$A:$I,5,FALSE),VLOOKUP($A1410,'UNIPIPE AIR'!$A:$I,5,FALSE))),IF(ISERROR(VLOOKUP($A1410,'UNIPIPE VAC'!$A:$H,5,FALSE)),VLOOKUP($A1410,'UNIPIPE HP'!$A:$I,5,FALSE),VLOOKUP($A1410,'UNIPIPE VAC'!$A:$H,5,FALSE)),IF(ISERROR(VLOOKUP($A1410,'UNIPIPE AIR'!$A:$I,5,FALSE)),VLOOKUP($A1410,'UNIPIPE NITRO'!$A:$I,5,FALSE),VLOOKUP($A1410,'UNIPIPE AIR'!$A:$I,5,FALSE)))),"",IF(ISERROR(IF(ISERROR(VLOOKUP($A1410,'UNIPIPE AIR'!$A:$I,5,FALSE)),VLOOKUP($A1410,'UNIPIPE NITRO'!$A:$I,5,FALSE),VLOOKUP($A1410,'UNIPIPE AIR'!$A:$I,5,FALSE))),IF(ISERROR(VLOOKUP($A1410,'UNIPIPE VAC'!$A:$H,5,FALSE)),VLOOKUP($A1410,'UNIPIPE HP'!$A:$I,5,FALSE),VLOOKUP($A1410,'UNIPIPE VAC'!$A:$H,5,FALSE)),IF(ISERROR(VLOOKUP($A1410,'UNIPIPE AIR'!$A:$I,5,FALSE)),VLOOKUP($A1410,'UNIPIPE NITRO'!$A:$I,5,FALSE),VLOOKUP($A1410,'UNIPIPE AIR'!$A:$I,5,FALSE))))</f>
        <v/>
      </c>
      <c r="D1410" s="139" t="str">
        <f>IF(ISERROR(IF(ISERROR(IF(ISERROR(VLOOKUP($A1410,'UNIPIPE AIR'!$A:$I,7,FALSE)),VLOOKUP($A1410,'UNIPIPE NITRO'!$A:$I,7,FALSE),VLOOKUP($A1410,'UNIPIPE AIR'!$A:$I,7,FALSE))),IF(ISERROR(VLOOKUP($A1410,'UNIPIPE VAC'!$A:$H,7,FALSE)),VLOOKUP($A1410,'UNIPIPE HP'!$A:$I,7,FALSE),VLOOKUP($A1410,'UNIPIPE VAC'!$A:$H,7,FALSE)),IF(ISERROR(VLOOKUP($A1410,'UNIPIPE AIR'!$A:$I,7,FALSE)),VLOOKUP($A1410,'UNIPIPE NITRO'!$A:$I,7,FALSE),VLOOKUP($A1410,'UNIPIPE AIR'!$A:$I,7,FALSE)))),"",IF(ISERROR(IF(ISERROR(VLOOKUP($A1410,'UNIPIPE AIR'!$A:$I,7,FALSE)),VLOOKUP($A1410,'UNIPIPE NITRO'!$A:$I,7,FALSE),VLOOKUP($A1410,'UNIPIPE AIR'!$A:$I,7,FALSE))),IF(ISERROR(VLOOKUP($A1410,'UNIPIPE VAC'!$A:$H,7,FALSE)),VLOOKUP($A1410,'UNIPIPE HP'!$A:$I,7,FALSE),VLOOKUP($A1410,'UNIPIPE VAC'!$A:$H,7,FALSE)),IF(ISERROR(VLOOKUP($A1410,'UNIPIPE AIR'!$A:$I,7,FALSE)),VLOOKUP($A1410,'UNIPIPE NITRO'!$A:$I,7,FALSE),VLOOKUP($A1410,'UNIPIPE AIR'!$A:$I,7,FALSE))))</f>
        <v/>
      </c>
      <c r="E1410" s="140" t="str">
        <f>IF(ISERROR(IF(ISERROR(IF(ISERROR(VLOOKUP($A1410,'UNIPIPE AIR'!$A:$I,8,FALSE)),VLOOKUP($A1410,'UNIPIPE NITRO'!$A:$I,8,FALSE),VLOOKUP($A1410,'UNIPIPE AIR'!$A:$I,8,FALSE))),IF(ISERROR(VLOOKUP($A1410,'UNIPIPE VAC'!$A:$H,8,FALSE)),VLOOKUP($A1410,'UNIPIPE HP'!$A:$I,8,FALSE),VLOOKUP($A1410,'UNIPIPE VAC'!$A:$H,8,FALSE)),IF(ISERROR(VLOOKUP($A1410,'UNIPIPE AIR'!$A:$I,8,FALSE)),VLOOKUP($A1410,'UNIPIPE NITRO'!$A:$I,8,FALSE),VLOOKUP($A1410,'UNIPIPE AIR'!$A:$I,8,FALSE)))),"",IF(ISERROR(IF(ISERROR(VLOOKUP($A1410,'UNIPIPE AIR'!$A:$I,8,FALSE)),VLOOKUP($A1410,'UNIPIPE NITRO'!$A:$I,8,FALSE),VLOOKUP($A1410,'UNIPIPE AIR'!$A:$I,8,FALSE))),IF(ISERROR(VLOOKUP($A1410,'UNIPIPE VAC'!$A:$H,8,FALSE)),VLOOKUP($A1410,'UNIPIPE HP'!$A:$I,8,FALSE),VLOOKUP($A1410,'UNIPIPE VAC'!$A:$H,8,FALSE)),IF(ISERROR(VLOOKUP($A1410,'UNIPIPE AIR'!$A:$I,8,FALSE)),VLOOKUP($A1410,'UNIPIPE NITRO'!$A:$I,8,FALSE),VLOOKUP($A1410,'UNIPIPE AIR'!$A:$I,8,FALSE))))</f>
        <v/>
      </c>
      <c r="F1410" s="140" t="str">
        <f t="shared" si="5"/>
        <v/>
      </c>
      <c r="G1410" s="127"/>
      <c r="H1410" s="127"/>
      <c r="I1410" s="127"/>
      <c r="J1410" s="127"/>
      <c r="K1410" s="127"/>
      <c r="L1410" s="127"/>
      <c r="M1410" s="127"/>
      <c r="N1410" s="127"/>
      <c r="O1410" s="127"/>
      <c r="P1410" s="127"/>
      <c r="Q1410" s="127"/>
      <c r="R1410" s="127"/>
      <c r="S1410" s="127"/>
      <c r="T1410" s="127"/>
      <c r="U1410" s="127"/>
      <c r="V1410" s="127"/>
      <c r="W1410" s="127"/>
      <c r="X1410" s="127"/>
      <c r="Y1410" s="127"/>
      <c r="Z1410" s="127"/>
    </row>
    <row r="1411" spans="1:26" ht="18.75" customHeight="1" x14ac:dyDescent="0.2">
      <c r="A1411" s="135">
        <v>1393</v>
      </c>
      <c r="B1411" s="135" t="str">
        <f>IF(ISERROR(IF(ISERROR(IF(ISERROR(VLOOKUP($A1411,'UNIPIPE AIR'!$A:$I,3,FALSE)),VLOOKUP($A1411,'UNIPIPE NITRO'!$A:$I,3,FALSE),VLOOKUP($A1411,'UNIPIPE AIR'!$A:$I,3,FALSE))),IF(ISERROR(VLOOKUP($A1411,'UNIPIPE VAC'!$A:$H,3,FALSE)),VLOOKUP($A1411,'UNIPIPE HP'!$A:$I,3,FALSE),VLOOKUP($A1411,'UNIPIPE VAC'!$A:$H,3,FALSE)),IF(ISERROR(VLOOKUP($A1411,'UNIPIPE AIR'!$A:$I,3,FALSE)),VLOOKUP($A1411,'UNIPIPE NITRO'!$A:$I,3,FALSE),VLOOKUP($A1411,'UNIPIPE AIR'!$A:$I,3,FALSE)))),"",IF(ISERROR(IF(ISERROR(VLOOKUP($A1411,'UNIPIPE AIR'!$A:$I,3,FALSE)),VLOOKUP($A1411,'UNIPIPE NITRO'!$A:$I,3,FALSE),VLOOKUP($A1411,'UNIPIPE AIR'!$A:$I,3,FALSE))),IF(ISERROR(VLOOKUP($A1411,'UNIPIPE VAC'!$A:$H,3,FALSE)),VLOOKUP($A1411,'UNIPIPE HP'!$A:$I,3,FALSE),VLOOKUP($A1411,'UNIPIPE VAC'!$A:$H,3,FALSE)),IF(ISERROR(VLOOKUP($A1411,'UNIPIPE AIR'!$A:$I,3,FALSE)),VLOOKUP($A1411,'UNIPIPE NITRO'!$A:$I,3,FALSE),VLOOKUP($A1411,'UNIPIPE AIR'!$A:$I,3,FALSE))))</f>
        <v/>
      </c>
      <c r="C1411" s="133" t="str">
        <f>IF(ISERROR(IF(ISERROR(IF(ISERROR(VLOOKUP($A1411,'UNIPIPE AIR'!$A:$I,5,FALSE)),VLOOKUP($A1411,'UNIPIPE NITRO'!$A:$I,5,FALSE),VLOOKUP($A1411,'UNIPIPE AIR'!$A:$I,5,FALSE))),IF(ISERROR(VLOOKUP($A1411,'UNIPIPE VAC'!$A:$H,5,FALSE)),VLOOKUP($A1411,'UNIPIPE HP'!$A:$I,5,FALSE),VLOOKUP($A1411,'UNIPIPE VAC'!$A:$H,5,FALSE)),IF(ISERROR(VLOOKUP($A1411,'UNIPIPE AIR'!$A:$I,5,FALSE)),VLOOKUP($A1411,'UNIPIPE NITRO'!$A:$I,5,FALSE),VLOOKUP($A1411,'UNIPIPE AIR'!$A:$I,5,FALSE)))),"",IF(ISERROR(IF(ISERROR(VLOOKUP($A1411,'UNIPIPE AIR'!$A:$I,5,FALSE)),VLOOKUP($A1411,'UNIPIPE NITRO'!$A:$I,5,FALSE),VLOOKUP($A1411,'UNIPIPE AIR'!$A:$I,5,FALSE))),IF(ISERROR(VLOOKUP($A1411,'UNIPIPE VAC'!$A:$H,5,FALSE)),VLOOKUP($A1411,'UNIPIPE HP'!$A:$I,5,FALSE),VLOOKUP($A1411,'UNIPIPE VAC'!$A:$H,5,FALSE)),IF(ISERROR(VLOOKUP($A1411,'UNIPIPE AIR'!$A:$I,5,FALSE)),VLOOKUP($A1411,'UNIPIPE NITRO'!$A:$I,5,FALSE),VLOOKUP($A1411,'UNIPIPE AIR'!$A:$I,5,FALSE))))</f>
        <v/>
      </c>
      <c r="D1411" s="139" t="str">
        <f>IF(ISERROR(IF(ISERROR(IF(ISERROR(VLOOKUP($A1411,'UNIPIPE AIR'!$A:$I,7,FALSE)),VLOOKUP($A1411,'UNIPIPE NITRO'!$A:$I,7,FALSE),VLOOKUP($A1411,'UNIPIPE AIR'!$A:$I,7,FALSE))),IF(ISERROR(VLOOKUP($A1411,'UNIPIPE VAC'!$A:$H,7,FALSE)),VLOOKUP($A1411,'UNIPIPE HP'!$A:$I,7,FALSE),VLOOKUP($A1411,'UNIPIPE VAC'!$A:$H,7,FALSE)),IF(ISERROR(VLOOKUP($A1411,'UNIPIPE AIR'!$A:$I,7,FALSE)),VLOOKUP($A1411,'UNIPIPE NITRO'!$A:$I,7,FALSE),VLOOKUP($A1411,'UNIPIPE AIR'!$A:$I,7,FALSE)))),"",IF(ISERROR(IF(ISERROR(VLOOKUP($A1411,'UNIPIPE AIR'!$A:$I,7,FALSE)),VLOOKUP($A1411,'UNIPIPE NITRO'!$A:$I,7,FALSE),VLOOKUP($A1411,'UNIPIPE AIR'!$A:$I,7,FALSE))),IF(ISERROR(VLOOKUP($A1411,'UNIPIPE VAC'!$A:$H,7,FALSE)),VLOOKUP($A1411,'UNIPIPE HP'!$A:$I,7,FALSE),VLOOKUP($A1411,'UNIPIPE VAC'!$A:$H,7,FALSE)),IF(ISERROR(VLOOKUP($A1411,'UNIPIPE AIR'!$A:$I,7,FALSE)),VLOOKUP($A1411,'UNIPIPE NITRO'!$A:$I,7,FALSE),VLOOKUP($A1411,'UNIPIPE AIR'!$A:$I,7,FALSE))))</f>
        <v/>
      </c>
      <c r="E1411" s="140" t="str">
        <f>IF(ISERROR(IF(ISERROR(IF(ISERROR(VLOOKUP($A1411,'UNIPIPE AIR'!$A:$I,8,FALSE)),VLOOKUP($A1411,'UNIPIPE NITRO'!$A:$I,8,FALSE),VLOOKUP($A1411,'UNIPIPE AIR'!$A:$I,8,FALSE))),IF(ISERROR(VLOOKUP($A1411,'UNIPIPE VAC'!$A:$H,8,FALSE)),VLOOKUP($A1411,'UNIPIPE HP'!$A:$I,8,FALSE),VLOOKUP($A1411,'UNIPIPE VAC'!$A:$H,8,FALSE)),IF(ISERROR(VLOOKUP($A1411,'UNIPIPE AIR'!$A:$I,8,FALSE)),VLOOKUP($A1411,'UNIPIPE NITRO'!$A:$I,8,FALSE),VLOOKUP($A1411,'UNIPIPE AIR'!$A:$I,8,FALSE)))),"",IF(ISERROR(IF(ISERROR(VLOOKUP($A1411,'UNIPIPE AIR'!$A:$I,8,FALSE)),VLOOKUP($A1411,'UNIPIPE NITRO'!$A:$I,8,FALSE),VLOOKUP($A1411,'UNIPIPE AIR'!$A:$I,8,FALSE))),IF(ISERROR(VLOOKUP($A1411,'UNIPIPE VAC'!$A:$H,8,FALSE)),VLOOKUP($A1411,'UNIPIPE HP'!$A:$I,8,FALSE),VLOOKUP($A1411,'UNIPIPE VAC'!$A:$H,8,FALSE)),IF(ISERROR(VLOOKUP($A1411,'UNIPIPE AIR'!$A:$I,8,FALSE)),VLOOKUP($A1411,'UNIPIPE NITRO'!$A:$I,8,FALSE),VLOOKUP($A1411,'UNIPIPE AIR'!$A:$I,8,FALSE))))</f>
        <v/>
      </c>
      <c r="F1411" s="140" t="str">
        <f t="shared" si="5"/>
        <v/>
      </c>
      <c r="G1411" s="127"/>
      <c r="H1411" s="127"/>
      <c r="I1411" s="127"/>
      <c r="J1411" s="127"/>
      <c r="K1411" s="127"/>
      <c r="L1411" s="127"/>
      <c r="M1411" s="127"/>
      <c r="N1411" s="127"/>
      <c r="O1411" s="127"/>
      <c r="P1411" s="127"/>
      <c r="Q1411" s="127"/>
      <c r="R1411" s="127"/>
      <c r="S1411" s="127"/>
      <c r="T1411" s="127"/>
      <c r="U1411" s="127"/>
      <c r="V1411" s="127"/>
      <c r="W1411" s="127"/>
      <c r="X1411" s="127"/>
      <c r="Y1411" s="127"/>
      <c r="Z1411" s="127"/>
    </row>
    <row r="1412" spans="1:26" ht="18.75" customHeight="1" x14ac:dyDescent="0.2">
      <c r="A1412" s="135">
        <v>1394</v>
      </c>
      <c r="B1412" s="135" t="str">
        <f>IF(ISERROR(IF(ISERROR(IF(ISERROR(VLOOKUP($A1412,'UNIPIPE AIR'!$A:$I,3,FALSE)),VLOOKUP($A1412,'UNIPIPE NITRO'!$A:$I,3,FALSE),VLOOKUP($A1412,'UNIPIPE AIR'!$A:$I,3,FALSE))),IF(ISERROR(VLOOKUP($A1412,'UNIPIPE VAC'!$A:$H,3,FALSE)),VLOOKUP($A1412,'UNIPIPE HP'!$A:$I,3,FALSE),VLOOKUP($A1412,'UNIPIPE VAC'!$A:$H,3,FALSE)),IF(ISERROR(VLOOKUP($A1412,'UNIPIPE AIR'!$A:$I,3,FALSE)),VLOOKUP($A1412,'UNIPIPE NITRO'!$A:$I,3,FALSE),VLOOKUP($A1412,'UNIPIPE AIR'!$A:$I,3,FALSE)))),"",IF(ISERROR(IF(ISERROR(VLOOKUP($A1412,'UNIPIPE AIR'!$A:$I,3,FALSE)),VLOOKUP($A1412,'UNIPIPE NITRO'!$A:$I,3,FALSE),VLOOKUP($A1412,'UNIPIPE AIR'!$A:$I,3,FALSE))),IF(ISERROR(VLOOKUP($A1412,'UNIPIPE VAC'!$A:$H,3,FALSE)),VLOOKUP($A1412,'UNIPIPE HP'!$A:$I,3,FALSE),VLOOKUP($A1412,'UNIPIPE VAC'!$A:$H,3,FALSE)),IF(ISERROR(VLOOKUP($A1412,'UNIPIPE AIR'!$A:$I,3,FALSE)),VLOOKUP($A1412,'UNIPIPE NITRO'!$A:$I,3,FALSE),VLOOKUP($A1412,'UNIPIPE AIR'!$A:$I,3,FALSE))))</f>
        <v/>
      </c>
      <c r="C1412" s="133" t="str">
        <f>IF(ISERROR(IF(ISERROR(IF(ISERROR(VLOOKUP($A1412,'UNIPIPE AIR'!$A:$I,5,FALSE)),VLOOKUP($A1412,'UNIPIPE NITRO'!$A:$I,5,FALSE),VLOOKUP($A1412,'UNIPIPE AIR'!$A:$I,5,FALSE))),IF(ISERROR(VLOOKUP($A1412,'UNIPIPE VAC'!$A:$H,5,FALSE)),VLOOKUP($A1412,'UNIPIPE HP'!$A:$I,5,FALSE),VLOOKUP($A1412,'UNIPIPE VAC'!$A:$H,5,FALSE)),IF(ISERROR(VLOOKUP($A1412,'UNIPIPE AIR'!$A:$I,5,FALSE)),VLOOKUP($A1412,'UNIPIPE NITRO'!$A:$I,5,FALSE),VLOOKUP($A1412,'UNIPIPE AIR'!$A:$I,5,FALSE)))),"",IF(ISERROR(IF(ISERROR(VLOOKUP($A1412,'UNIPIPE AIR'!$A:$I,5,FALSE)),VLOOKUP($A1412,'UNIPIPE NITRO'!$A:$I,5,FALSE),VLOOKUP($A1412,'UNIPIPE AIR'!$A:$I,5,FALSE))),IF(ISERROR(VLOOKUP($A1412,'UNIPIPE VAC'!$A:$H,5,FALSE)),VLOOKUP($A1412,'UNIPIPE HP'!$A:$I,5,FALSE),VLOOKUP($A1412,'UNIPIPE VAC'!$A:$H,5,FALSE)),IF(ISERROR(VLOOKUP($A1412,'UNIPIPE AIR'!$A:$I,5,FALSE)),VLOOKUP($A1412,'UNIPIPE NITRO'!$A:$I,5,FALSE),VLOOKUP($A1412,'UNIPIPE AIR'!$A:$I,5,FALSE))))</f>
        <v/>
      </c>
      <c r="D1412" s="139" t="str">
        <f>IF(ISERROR(IF(ISERROR(IF(ISERROR(VLOOKUP($A1412,'UNIPIPE AIR'!$A:$I,7,FALSE)),VLOOKUP($A1412,'UNIPIPE NITRO'!$A:$I,7,FALSE),VLOOKUP($A1412,'UNIPIPE AIR'!$A:$I,7,FALSE))),IF(ISERROR(VLOOKUP($A1412,'UNIPIPE VAC'!$A:$H,7,FALSE)),VLOOKUP($A1412,'UNIPIPE HP'!$A:$I,7,FALSE),VLOOKUP($A1412,'UNIPIPE VAC'!$A:$H,7,FALSE)),IF(ISERROR(VLOOKUP($A1412,'UNIPIPE AIR'!$A:$I,7,FALSE)),VLOOKUP($A1412,'UNIPIPE NITRO'!$A:$I,7,FALSE),VLOOKUP($A1412,'UNIPIPE AIR'!$A:$I,7,FALSE)))),"",IF(ISERROR(IF(ISERROR(VLOOKUP($A1412,'UNIPIPE AIR'!$A:$I,7,FALSE)),VLOOKUP($A1412,'UNIPIPE NITRO'!$A:$I,7,FALSE),VLOOKUP($A1412,'UNIPIPE AIR'!$A:$I,7,FALSE))),IF(ISERROR(VLOOKUP($A1412,'UNIPIPE VAC'!$A:$H,7,FALSE)),VLOOKUP($A1412,'UNIPIPE HP'!$A:$I,7,FALSE),VLOOKUP($A1412,'UNIPIPE VAC'!$A:$H,7,FALSE)),IF(ISERROR(VLOOKUP($A1412,'UNIPIPE AIR'!$A:$I,7,FALSE)),VLOOKUP($A1412,'UNIPIPE NITRO'!$A:$I,7,FALSE),VLOOKUP($A1412,'UNIPIPE AIR'!$A:$I,7,FALSE))))</f>
        <v/>
      </c>
      <c r="E1412" s="140" t="str">
        <f>IF(ISERROR(IF(ISERROR(IF(ISERROR(VLOOKUP($A1412,'UNIPIPE AIR'!$A:$I,8,FALSE)),VLOOKUP($A1412,'UNIPIPE NITRO'!$A:$I,8,FALSE),VLOOKUP($A1412,'UNIPIPE AIR'!$A:$I,8,FALSE))),IF(ISERROR(VLOOKUP($A1412,'UNIPIPE VAC'!$A:$H,8,FALSE)),VLOOKUP($A1412,'UNIPIPE HP'!$A:$I,8,FALSE),VLOOKUP($A1412,'UNIPIPE VAC'!$A:$H,8,FALSE)),IF(ISERROR(VLOOKUP($A1412,'UNIPIPE AIR'!$A:$I,8,FALSE)),VLOOKUP($A1412,'UNIPIPE NITRO'!$A:$I,8,FALSE),VLOOKUP($A1412,'UNIPIPE AIR'!$A:$I,8,FALSE)))),"",IF(ISERROR(IF(ISERROR(VLOOKUP($A1412,'UNIPIPE AIR'!$A:$I,8,FALSE)),VLOOKUP($A1412,'UNIPIPE NITRO'!$A:$I,8,FALSE),VLOOKUP($A1412,'UNIPIPE AIR'!$A:$I,8,FALSE))),IF(ISERROR(VLOOKUP($A1412,'UNIPIPE VAC'!$A:$H,8,FALSE)),VLOOKUP($A1412,'UNIPIPE HP'!$A:$I,8,FALSE),VLOOKUP($A1412,'UNIPIPE VAC'!$A:$H,8,FALSE)),IF(ISERROR(VLOOKUP($A1412,'UNIPIPE AIR'!$A:$I,8,FALSE)),VLOOKUP($A1412,'UNIPIPE NITRO'!$A:$I,8,FALSE),VLOOKUP($A1412,'UNIPIPE AIR'!$A:$I,8,FALSE))))</f>
        <v/>
      </c>
      <c r="F1412" s="140" t="str">
        <f t="shared" si="5"/>
        <v/>
      </c>
      <c r="G1412" s="127"/>
      <c r="H1412" s="127"/>
      <c r="I1412" s="127"/>
      <c r="J1412" s="127"/>
      <c r="K1412" s="127"/>
      <c r="L1412" s="127"/>
      <c r="M1412" s="127"/>
      <c r="N1412" s="127"/>
      <c r="O1412" s="127"/>
      <c r="P1412" s="127"/>
      <c r="Q1412" s="127"/>
      <c r="R1412" s="127"/>
      <c r="S1412" s="127"/>
      <c r="T1412" s="127"/>
      <c r="U1412" s="127"/>
      <c r="V1412" s="127"/>
      <c r="W1412" s="127"/>
      <c r="X1412" s="127"/>
      <c r="Y1412" s="127"/>
      <c r="Z1412" s="127"/>
    </row>
    <row r="1413" spans="1:26" ht="18.75" customHeight="1" x14ac:dyDescent="0.2">
      <c r="A1413" s="135">
        <v>1395</v>
      </c>
      <c r="B1413" s="135" t="str">
        <f>IF(ISERROR(IF(ISERROR(IF(ISERROR(VLOOKUP($A1413,'UNIPIPE AIR'!$A:$I,3,FALSE)),VLOOKUP($A1413,'UNIPIPE NITRO'!$A:$I,3,FALSE),VLOOKUP($A1413,'UNIPIPE AIR'!$A:$I,3,FALSE))),IF(ISERROR(VLOOKUP($A1413,'UNIPIPE VAC'!$A:$H,3,FALSE)),VLOOKUP($A1413,'UNIPIPE HP'!$A:$I,3,FALSE),VLOOKUP($A1413,'UNIPIPE VAC'!$A:$H,3,FALSE)),IF(ISERROR(VLOOKUP($A1413,'UNIPIPE AIR'!$A:$I,3,FALSE)),VLOOKUP($A1413,'UNIPIPE NITRO'!$A:$I,3,FALSE),VLOOKUP($A1413,'UNIPIPE AIR'!$A:$I,3,FALSE)))),"",IF(ISERROR(IF(ISERROR(VLOOKUP($A1413,'UNIPIPE AIR'!$A:$I,3,FALSE)),VLOOKUP($A1413,'UNIPIPE NITRO'!$A:$I,3,FALSE),VLOOKUP($A1413,'UNIPIPE AIR'!$A:$I,3,FALSE))),IF(ISERROR(VLOOKUP($A1413,'UNIPIPE VAC'!$A:$H,3,FALSE)),VLOOKUP($A1413,'UNIPIPE HP'!$A:$I,3,FALSE),VLOOKUP($A1413,'UNIPIPE VAC'!$A:$H,3,FALSE)),IF(ISERROR(VLOOKUP($A1413,'UNIPIPE AIR'!$A:$I,3,FALSE)),VLOOKUP($A1413,'UNIPIPE NITRO'!$A:$I,3,FALSE),VLOOKUP($A1413,'UNIPIPE AIR'!$A:$I,3,FALSE))))</f>
        <v/>
      </c>
      <c r="C1413" s="133" t="str">
        <f>IF(ISERROR(IF(ISERROR(IF(ISERROR(VLOOKUP($A1413,'UNIPIPE AIR'!$A:$I,5,FALSE)),VLOOKUP($A1413,'UNIPIPE NITRO'!$A:$I,5,FALSE),VLOOKUP($A1413,'UNIPIPE AIR'!$A:$I,5,FALSE))),IF(ISERROR(VLOOKUP($A1413,'UNIPIPE VAC'!$A:$H,5,FALSE)),VLOOKUP($A1413,'UNIPIPE HP'!$A:$I,5,FALSE),VLOOKUP($A1413,'UNIPIPE VAC'!$A:$H,5,FALSE)),IF(ISERROR(VLOOKUP($A1413,'UNIPIPE AIR'!$A:$I,5,FALSE)),VLOOKUP($A1413,'UNIPIPE NITRO'!$A:$I,5,FALSE),VLOOKUP($A1413,'UNIPIPE AIR'!$A:$I,5,FALSE)))),"",IF(ISERROR(IF(ISERROR(VLOOKUP($A1413,'UNIPIPE AIR'!$A:$I,5,FALSE)),VLOOKUP($A1413,'UNIPIPE NITRO'!$A:$I,5,FALSE),VLOOKUP($A1413,'UNIPIPE AIR'!$A:$I,5,FALSE))),IF(ISERROR(VLOOKUP($A1413,'UNIPIPE VAC'!$A:$H,5,FALSE)),VLOOKUP($A1413,'UNIPIPE HP'!$A:$I,5,FALSE),VLOOKUP($A1413,'UNIPIPE VAC'!$A:$H,5,FALSE)),IF(ISERROR(VLOOKUP($A1413,'UNIPIPE AIR'!$A:$I,5,FALSE)),VLOOKUP($A1413,'UNIPIPE NITRO'!$A:$I,5,FALSE),VLOOKUP($A1413,'UNIPIPE AIR'!$A:$I,5,FALSE))))</f>
        <v/>
      </c>
      <c r="D1413" s="139" t="str">
        <f>IF(ISERROR(IF(ISERROR(IF(ISERROR(VLOOKUP($A1413,'UNIPIPE AIR'!$A:$I,7,FALSE)),VLOOKUP($A1413,'UNIPIPE NITRO'!$A:$I,7,FALSE),VLOOKUP($A1413,'UNIPIPE AIR'!$A:$I,7,FALSE))),IF(ISERROR(VLOOKUP($A1413,'UNIPIPE VAC'!$A:$H,7,FALSE)),VLOOKUP($A1413,'UNIPIPE HP'!$A:$I,7,FALSE),VLOOKUP($A1413,'UNIPIPE VAC'!$A:$H,7,FALSE)),IF(ISERROR(VLOOKUP($A1413,'UNIPIPE AIR'!$A:$I,7,FALSE)),VLOOKUP($A1413,'UNIPIPE NITRO'!$A:$I,7,FALSE),VLOOKUP($A1413,'UNIPIPE AIR'!$A:$I,7,FALSE)))),"",IF(ISERROR(IF(ISERROR(VLOOKUP($A1413,'UNIPIPE AIR'!$A:$I,7,FALSE)),VLOOKUP($A1413,'UNIPIPE NITRO'!$A:$I,7,FALSE),VLOOKUP($A1413,'UNIPIPE AIR'!$A:$I,7,FALSE))),IF(ISERROR(VLOOKUP($A1413,'UNIPIPE VAC'!$A:$H,7,FALSE)),VLOOKUP($A1413,'UNIPIPE HP'!$A:$I,7,FALSE),VLOOKUP($A1413,'UNIPIPE VAC'!$A:$H,7,FALSE)),IF(ISERROR(VLOOKUP($A1413,'UNIPIPE AIR'!$A:$I,7,FALSE)),VLOOKUP($A1413,'UNIPIPE NITRO'!$A:$I,7,FALSE),VLOOKUP($A1413,'UNIPIPE AIR'!$A:$I,7,FALSE))))</f>
        <v/>
      </c>
      <c r="E1413" s="140" t="str">
        <f>IF(ISERROR(IF(ISERROR(IF(ISERROR(VLOOKUP($A1413,'UNIPIPE AIR'!$A:$I,8,FALSE)),VLOOKUP($A1413,'UNIPIPE NITRO'!$A:$I,8,FALSE),VLOOKUP($A1413,'UNIPIPE AIR'!$A:$I,8,FALSE))),IF(ISERROR(VLOOKUP($A1413,'UNIPIPE VAC'!$A:$H,8,FALSE)),VLOOKUP($A1413,'UNIPIPE HP'!$A:$I,8,FALSE),VLOOKUP($A1413,'UNIPIPE VAC'!$A:$H,8,FALSE)),IF(ISERROR(VLOOKUP($A1413,'UNIPIPE AIR'!$A:$I,8,FALSE)),VLOOKUP($A1413,'UNIPIPE NITRO'!$A:$I,8,FALSE),VLOOKUP($A1413,'UNIPIPE AIR'!$A:$I,8,FALSE)))),"",IF(ISERROR(IF(ISERROR(VLOOKUP($A1413,'UNIPIPE AIR'!$A:$I,8,FALSE)),VLOOKUP($A1413,'UNIPIPE NITRO'!$A:$I,8,FALSE),VLOOKUP($A1413,'UNIPIPE AIR'!$A:$I,8,FALSE))),IF(ISERROR(VLOOKUP($A1413,'UNIPIPE VAC'!$A:$H,8,FALSE)),VLOOKUP($A1413,'UNIPIPE HP'!$A:$I,8,FALSE),VLOOKUP($A1413,'UNIPIPE VAC'!$A:$H,8,FALSE)),IF(ISERROR(VLOOKUP($A1413,'UNIPIPE AIR'!$A:$I,8,FALSE)),VLOOKUP($A1413,'UNIPIPE NITRO'!$A:$I,8,FALSE),VLOOKUP($A1413,'UNIPIPE AIR'!$A:$I,8,FALSE))))</f>
        <v/>
      </c>
      <c r="F1413" s="140" t="str">
        <f t="shared" si="5"/>
        <v/>
      </c>
      <c r="G1413" s="127"/>
      <c r="H1413" s="127"/>
      <c r="I1413" s="127"/>
      <c r="J1413" s="127"/>
      <c r="K1413" s="127"/>
      <c r="L1413" s="127"/>
      <c r="M1413" s="127"/>
      <c r="N1413" s="127"/>
      <c r="O1413" s="127"/>
      <c r="P1413" s="127"/>
      <c r="Q1413" s="127"/>
      <c r="R1413" s="127"/>
      <c r="S1413" s="127"/>
      <c r="T1413" s="127"/>
      <c r="U1413" s="127"/>
      <c r="V1413" s="127"/>
      <c r="W1413" s="127"/>
      <c r="X1413" s="127"/>
      <c r="Y1413" s="127"/>
      <c r="Z1413" s="127"/>
    </row>
    <row r="1414" spans="1:26" ht="18.75" customHeight="1" x14ac:dyDescent="0.2">
      <c r="A1414" s="135">
        <v>1396</v>
      </c>
      <c r="B1414" s="135" t="str">
        <f>IF(ISERROR(IF(ISERROR(IF(ISERROR(VLOOKUP($A1414,'UNIPIPE AIR'!$A:$I,3,FALSE)),VLOOKUP($A1414,'UNIPIPE NITRO'!$A:$I,3,FALSE),VLOOKUP($A1414,'UNIPIPE AIR'!$A:$I,3,FALSE))),IF(ISERROR(VLOOKUP($A1414,'UNIPIPE VAC'!$A:$H,3,FALSE)),VLOOKUP($A1414,'UNIPIPE HP'!$A:$I,3,FALSE),VLOOKUP($A1414,'UNIPIPE VAC'!$A:$H,3,FALSE)),IF(ISERROR(VLOOKUP($A1414,'UNIPIPE AIR'!$A:$I,3,FALSE)),VLOOKUP($A1414,'UNIPIPE NITRO'!$A:$I,3,FALSE),VLOOKUP($A1414,'UNIPIPE AIR'!$A:$I,3,FALSE)))),"",IF(ISERROR(IF(ISERROR(VLOOKUP($A1414,'UNIPIPE AIR'!$A:$I,3,FALSE)),VLOOKUP($A1414,'UNIPIPE NITRO'!$A:$I,3,FALSE),VLOOKUP($A1414,'UNIPIPE AIR'!$A:$I,3,FALSE))),IF(ISERROR(VLOOKUP($A1414,'UNIPIPE VAC'!$A:$H,3,FALSE)),VLOOKUP($A1414,'UNIPIPE HP'!$A:$I,3,FALSE),VLOOKUP($A1414,'UNIPIPE VAC'!$A:$H,3,FALSE)),IF(ISERROR(VLOOKUP($A1414,'UNIPIPE AIR'!$A:$I,3,FALSE)),VLOOKUP($A1414,'UNIPIPE NITRO'!$A:$I,3,FALSE),VLOOKUP($A1414,'UNIPIPE AIR'!$A:$I,3,FALSE))))</f>
        <v/>
      </c>
      <c r="C1414" s="133" t="str">
        <f>IF(ISERROR(IF(ISERROR(IF(ISERROR(VLOOKUP($A1414,'UNIPIPE AIR'!$A:$I,5,FALSE)),VLOOKUP($A1414,'UNIPIPE NITRO'!$A:$I,5,FALSE),VLOOKUP($A1414,'UNIPIPE AIR'!$A:$I,5,FALSE))),IF(ISERROR(VLOOKUP($A1414,'UNIPIPE VAC'!$A:$H,5,FALSE)),VLOOKUP($A1414,'UNIPIPE HP'!$A:$I,5,FALSE),VLOOKUP($A1414,'UNIPIPE VAC'!$A:$H,5,FALSE)),IF(ISERROR(VLOOKUP($A1414,'UNIPIPE AIR'!$A:$I,5,FALSE)),VLOOKUP($A1414,'UNIPIPE NITRO'!$A:$I,5,FALSE),VLOOKUP($A1414,'UNIPIPE AIR'!$A:$I,5,FALSE)))),"",IF(ISERROR(IF(ISERROR(VLOOKUP($A1414,'UNIPIPE AIR'!$A:$I,5,FALSE)),VLOOKUP($A1414,'UNIPIPE NITRO'!$A:$I,5,FALSE),VLOOKUP($A1414,'UNIPIPE AIR'!$A:$I,5,FALSE))),IF(ISERROR(VLOOKUP($A1414,'UNIPIPE VAC'!$A:$H,5,FALSE)),VLOOKUP($A1414,'UNIPIPE HP'!$A:$I,5,FALSE),VLOOKUP($A1414,'UNIPIPE VAC'!$A:$H,5,FALSE)),IF(ISERROR(VLOOKUP($A1414,'UNIPIPE AIR'!$A:$I,5,FALSE)),VLOOKUP($A1414,'UNIPIPE NITRO'!$A:$I,5,FALSE),VLOOKUP($A1414,'UNIPIPE AIR'!$A:$I,5,FALSE))))</f>
        <v/>
      </c>
      <c r="D1414" s="139" t="str">
        <f>IF(ISERROR(IF(ISERROR(IF(ISERROR(VLOOKUP($A1414,'UNIPIPE AIR'!$A:$I,7,FALSE)),VLOOKUP($A1414,'UNIPIPE NITRO'!$A:$I,7,FALSE),VLOOKUP($A1414,'UNIPIPE AIR'!$A:$I,7,FALSE))),IF(ISERROR(VLOOKUP($A1414,'UNIPIPE VAC'!$A:$H,7,FALSE)),VLOOKUP($A1414,'UNIPIPE HP'!$A:$I,7,FALSE),VLOOKUP($A1414,'UNIPIPE VAC'!$A:$H,7,FALSE)),IF(ISERROR(VLOOKUP($A1414,'UNIPIPE AIR'!$A:$I,7,FALSE)),VLOOKUP($A1414,'UNIPIPE NITRO'!$A:$I,7,FALSE),VLOOKUP($A1414,'UNIPIPE AIR'!$A:$I,7,FALSE)))),"",IF(ISERROR(IF(ISERROR(VLOOKUP($A1414,'UNIPIPE AIR'!$A:$I,7,FALSE)),VLOOKUP($A1414,'UNIPIPE NITRO'!$A:$I,7,FALSE),VLOOKUP($A1414,'UNIPIPE AIR'!$A:$I,7,FALSE))),IF(ISERROR(VLOOKUP($A1414,'UNIPIPE VAC'!$A:$H,7,FALSE)),VLOOKUP($A1414,'UNIPIPE HP'!$A:$I,7,FALSE),VLOOKUP($A1414,'UNIPIPE VAC'!$A:$H,7,FALSE)),IF(ISERROR(VLOOKUP($A1414,'UNIPIPE AIR'!$A:$I,7,FALSE)),VLOOKUP($A1414,'UNIPIPE NITRO'!$A:$I,7,FALSE),VLOOKUP($A1414,'UNIPIPE AIR'!$A:$I,7,FALSE))))</f>
        <v/>
      </c>
      <c r="E1414" s="140" t="str">
        <f>IF(ISERROR(IF(ISERROR(IF(ISERROR(VLOOKUP($A1414,'UNIPIPE AIR'!$A:$I,8,FALSE)),VLOOKUP($A1414,'UNIPIPE NITRO'!$A:$I,8,FALSE),VLOOKUP($A1414,'UNIPIPE AIR'!$A:$I,8,FALSE))),IF(ISERROR(VLOOKUP($A1414,'UNIPIPE VAC'!$A:$H,8,FALSE)),VLOOKUP($A1414,'UNIPIPE HP'!$A:$I,8,FALSE),VLOOKUP($A1414,'UNIPIPE VAC'!$A:$H,8,FALSE)),IF(ISERROR(VLOOKUP($A1414,'UNIPIPE AIR'!$A:$I,8,FALSE)),VLOOKUP($A1414,'UNIPIPE NITRO'!$A:$I,8,FALSE),VLOOKUP($A1414,'UNIPIPE AIR'!$A:$I,8,FALSE)))),"",IF(ISERROR(IF(ISERROR(VLOOKUP($A1414,'UNIPIPE AIR'!$A:$I,8,FALSE)),VLOOKUP($A1414,'UNIPIPE NITRO'!$A:$I,8,FALSE),VLOOKUP($A1414,'UNIPIPE AIR'!$A:$I,8,FALSE))),IF(ISERROR(VLOOKUP($A1414,'UNIPIPE VAC'!$A:$H,8,FALSE)),VLOOKUP($A1414,'UNIPIPE HP'!$A:$I,8,FALSE),VLOOKUP($A1414,'UNIPIPE VAC'!$A:$H,8,FALSE)),IF(ISERROR(VLOOKUP($A1414,'UNIPIPE AIR'!$A:$I,8,FALSE)),VLOOKUP($A1414,'UNIPIPE NITRO'!$A:$I,8,FALSE),VLOOKUP($A1414,'UNIPIPE AIR'!$A:$I,8,FALSE))))</f>
        <v/>
      </c>
      <c r="F1414" s="140" t="str">
        <f t="shared" si="5"/>
        <v/>
      </c>
      <c r="G1414" s="127"/>
      <c r="H1414" s="127"/>
      <c r="I1414" s="127"/>
      <c r="J1414" s="127"/>
      <c r="K1414" s="127"/>
      <c r="L1414" s="127"/>
      <c r="M1414" s="127"/>
      <c r="N1414" s="127"/>
      <c r="O1414" s="127"/>
      <c r="P1414" s="127"/>
      <c r="Q1414" s="127"/>
      <c r="R1414" s="127"/>
      <c r="S1414" s="127"/>
      <c r="T1414" s="127"/>
      <c r="U1414" s="127"/>
      <c r="V1414" s="127"/>
      <c r="W1414" s="127"/>
      <c r="X1414" s="127"/>
      <c r="Y1414" s="127"/>
      <c r="Z1414" s="127"/>
    </row>
    <row r="1415" spans="1:26" ht="18.75" customHeight="1" x14ac:dyDescent="0.2">
      <c r="A1415" s="135">
        <v>1397</v>
      </c>
      <c r="B1415" s="135" t="str">
        <f>IF(ISERROR(IF(ISERROR(IF(ISERROR(VLOOKUP($A1415,'UNIPIPE AIR'!$A:$I,3,FALSE)),VLOOKUP($A1415,'UNIPIPE NITRO'!$A:$I,3,FALSE),VLOOKUP($A1415,'UNIPIPE AIR'!$A:$I,3,FALSE))),IF(ISERROR(VLOOKUP($A1415,'UNIPIPE VAC'!$A:$H,3,FALSE)),VLOOKUP($A1415,'UNIPIPE HP'!$A:$I,3,FALSE),VLOOKUP($A1415,'UNIPIPE VAC'!$A:$H,3,FALSE)),IF(ISERROR(VLOOKUP($A1415,'UNIPIPE AIR'!$A:$I,3,FALSE)),VLOOKUP($A1415,'UNIPIPE NITRO'!$A:$I,3,FALSE),VLOOKUP($A1415,'UNIPIPE AIR'!$A:$I,3,FALSE)))),"",IF(ISERROR(IF(ISERROR(VLOOKUP($A1415,'UNIPIPE AIR'!$A:$I,3,FALSE)),VLOOKUP($A1415,'UNIPIPE NITRO'!$A:$I,3,FALSE),VLOOKUP($A1415,'UNIPIPE AIR'!$A:$I,3,FALSE))),IF(ISERROR(VLOOKUP($A1415,'UNIPIPE VAC'!$A:$H,3,FALSE)),VLOOKUP($A1415,'UNIPIPE HP'!$A:$I,3,FALSE),VLOOKUP($A1415,'UNIPIPE VAC'!$A:$H,3,FALSE)),IF(ISERROR(VLOOKUP($A1415,'UNIPIPE AIR'!$A:$I,3,FALSE)),VLOOKUP($A1415,'UNIPIPE NITRO'!$A:$I,3,FALSE),VLOOKUP($A1415,'UNIPIPE AIR'!$A:$I,3,FALSE))))</f>
        <v/>
      </c>
      <c r="C1415" s="133" t="str">
        <f>IF(ISERROR(IF(ISERROR(IF(ISERROR(VLOOKUP($A1415,'UNIPIPE AIR'!$A:$I,5,FALSE)),VLOOKUP($A1415,'UNIPIPE NITRO'!$A:$I,5,FALSE),VLOOKUP($A1415,'UNIPIPE AIR'!$A:$I,5,FALSE))),IF(ISERROR(VLOOKUP($A1415,'UNIPIPE VAC'!$A:$H,5,FALSE)),VLOOKUP($A1415,'UNIPIPE HP'!$A:$I,5,FALSE),VLOOKUP($A1415,'UNIPIPE VAC'!$A:$H,5,FALSE)),IF(ISERROR(VLOOKUP($A1415,'UNIPIPE AIR'!$A:$I,5,FALSE)),VLOOKUP($A1415,'UNIPIPE NITRO'!$A:$I,5,FALSE),VLOOKUP($A1415,'UNIPIPE AIR'!$A:$I,5,FALSE)))),"",IF(ISERROR(IF(ISERROR(VLOOKUP($A1415,'UNIPIPE AIR'!$A:$I,5,FALSE)),VLOOKUP($A1415,'UNIPIPE NITRO'!$A:$I,5,FALSE),VLOOKUP($A1415,'UNIPIPE AIR'!$A:$I,5,FALSE))),IF(ISERROR(VLOOKUP($A1415,'UNIPIPE VAC'!$A:$H,5,FALSE)),VLOOKUP($A1415,'UNIPIPE HP'!$A:$I,5,FALSE),VLOOKUP($A1415,'UNIPIPE VAC'!$A:$H,5,FALSE)),IF(ISERROR(VLOOKUP($A1415,'UNIPIPE AIR'!$A:$I,5,FALSE)),VLOOKUP($A1415,'UNIPIPE NITRO'!$A:$I,5,FALSE),VLOOKUP($A1415,'UNIPIPE AIR'!$A:$I,5,FALSE))))</f>
        <v/>
      </c>
      <c r="D1415" s="139" t="str">
        <f>IF(ISERROR(IF(ISERROR(IF(ISERROR(VLOOKUP($A1415,'UNIPIPE AIR'!$A:$I,7,FALSE)),VLOOKUP($A1415,'UNIPIPE NITRO'!$A:$I,7,FALSE),VLOOKUP($A1415,'UNIPIPE AIR'!$A:$I,7,FALSE))),IF(ISERROR(VLOOKUP($A1415,'UNIPIPE VAC'!$A:$H,7,FALSE)),VLOOKUP($A1415,'UNIPIPE HP'!$A:$I,7,FALSE),VLOOKUP($A1415,'UNIPIPE VAC'!$A:$H,7,FALSE)),IF(ISERROR(VLOOKUP($A1415,'UNIPIPE AIR'!$A:$I,7,FALSE)),VLOOKUP($A1415,'UNIPIPE NITRO'!$A:$I,7,FALSE),VLOOKUP($A1415,'UNIPIPE AIR'!$A:$I,7,FALSE)))),"",IF(ISERROR(IF(ISERROR(VLOOKUP($A1415,'UNIPIPE AIR'!$A:$I,7,FALSE)),VLOOKUP($A1415,'UNIPIPE NITRO'!$A:$I,7,FALSE),VLOOKUP($A1415,'UNIPIPE AIR'!$A:$I,7,FALSE))),IF(ISERROR(VLOOKUP($A1415,'UNIPIPE VAC'!$A:$H,7,FALSE)),VLOOKUP($A1415,'UNIPIPE HP'!$A:$I,7,FALSE),VLOOKUP($A1415,'UNIPIPE VAC'!$A:$H,7,FALSE)),IF(ISERROR(VLOOKUP($A1415,'UNIPIPE AIR'!$A:$I,7,FALSE)),VLOOKUP($A1415,'UNIPIPE NITRO'!$A:$I,7,FALSE),VLOOKUP($A1415,'UNIPIPE AIR'!$A:$I,7,FALSE))))</f>
        <v/>
      </c>
      <c r="E1415" s="140" t="str">
        <f>IF(ISERROR(IF(ISERROR(IF(ISERROR(VLOOKUP($A1415,'UNIPIPE AIR'!$A:$I,8,FALSE)),VLOOKUP($A1415,'UNIPIPE NITRO'!$A:$I,8,FALSE),VLOOKUP($A1415,'UNIPIPE AIR'!$A:$I,8,FALSE))),IF(ISERROR(VLOOKUP($A1415,'UNIPIPE VAC'!$A:$H,8,FALSE)),VLOOKUP($A1415,'UNIPIPE HP'!$A:$I,8,FALSE),VLOOKUP($A1415,'UNIPIPE VAC'!$A:$H,8,FALSE)),IF(ISERROR(VLOOKUP($A1415,'UNIPIPE AIR'!$A:$I,8,FALSE)),VLOOKUP($A1415,'UNIPIPE NITRO'!$A:$I,8,FALSE),VLOOKUP($A1415,'UNIPIPE AIR'!$A:$I,8,FALSE)))),"",IF(ISERROR(IF(ISERROR(VLOOKUP($A1415,'UNIPIPE AIR'!$A:$I,8,FALSE)),VLOOKUP($A1415,'UNIPIPE NITRO'!$A:$I,8,FALSE),VLOOKUP($A1415,'UNIPIPE AIR'!$A:$I,8,FALSE))),IF(ISERROR(VLOOKUP($A1415,'UNIPIPE VAC'!$A:$H,8,FALSE)),VLOOKUP($A1415,'UNIPIPE HP'!$A:$I,8,FALSE),VLOOKUP($A1415,'UNIPIPE VAC'!$A:$H,8,FALSE)),IF(ISERROR(VLOOKUP($A1415,'UNIPIPE AIR'!$A:$I,8,FALSE)),VLOOKUP($A1415,'UNIPIPE NITRO'!$A:$I,8,FALSE),VLOOKUP($A1415,'UNIPIPE AIR'!$A:$I,8,FALSE))))</f>
        <v/>
      </c>
      <c r="F1415" s="140" t="str">
        <f t="shared" si="5"/>
        <v/>
      </c>
      <c r="G1415" s="127"/>
      <c r="H1415" s="127"/>
      <c r="I1415" s="127"/>
      <c r="J1415" s="127"/>
      <c r="K1415" s="127"/>
      <c r="L1415" s="127"/>
      <c r="M1415" s="127"/>
      <c r="N1415" s="127"/>
      <c r="O1415" s="127"/>
      <c r="P1415" s="127"/>
      <c r="Q1415" s="127"/>
      <c r="R1415" s="127"/>
      <c r="S1415" s="127"/>
      <c r="T1415" s="127"/>
      <c r="U1415" s="127"/>
      <c r="V1415" s="127"/>
      <c r="W1415" s="127"/>
      <c r="X1415" s="127"/>
      <c r="Y1415" s="127"/>
      <c r="Z1415" s="127"/>
    </row>
    <row r="1416" spans="1:26" ht="18.75" customHeight="1" x14ac:dyDescent="0.2">
      <c r="A1416" s="135">
        <v>1398</v>
      </c>
      <c r="B1416" s="135" t="str">
        <f>IF(ISERROR(IF(ISERROR(IF(ISERROR(VLOOKUP($A1416,'UNIPIPE AIR'!$A:$I,3,FALSE)),VLOOKUP($A1416,'UNIPIPE NITRO'!$A:$I,3,FALSE),VLOOKUP($A1416,'UNIPIPE AIR'!$A:$I,3,FALSE))),IF(ISERROR(VLOOKUP($A1416,'UNIPIPE VAC'!$A:$H,3,FALSE)),VLOOKUP($A1416,'UNIPIPE HP'!$A:$I,3,FALSE),VLOOKUP($A1416,'UNIPIPE VAC'!$A:$H,3,FALSE)),IF(ISERROR(VLOOKUP($A1416,'UNIPIPE AIR'!$A:$I,3,FALSE)),VLOOKUP($A1416,'UNIPIPE NITRO'!$A:$I,3,FALSE),VLOOKUP($A1416,'UNIPIPE AIR'!$A:$I,3,FALSE)))),"",IF(ISERROR(IF(ISERROR(VLOOKUP($A1416,'UNIPIPE AIR'!$A:$I,3,FALSE)),VLOOKUP($A1416,'UNIPIPE NITRO'!$A:$I,3,FALSE),VLOOKUP($A1416,'UNIPIPE AIR'!$A:$I,3,FALSE))),IF(ISERROR(VLOOKUP($A1416,'UNIPIPE VAC'!$A:$H,3,FALSE)),VLOOKUP($A1416,'UNIPIPE HP'!$A:$I,3,FALSE),VLOOKUP($A1416,'UNIPIPE VAC'!$A:$H,3,FALSE)),IF(ISERROR(VLOOKUP($A1416,'UNIPIPE AIR'!$A:$I,3,FALSE)),VLOOKUP($A1416,'UNIPIPE NITRO'!$A:$I,3,FALSE),VLOOKUP($A1416,'UNIPIPE AIR'!$A:$I,3,FALSE))))</f>
        <v/>
      </c>
      <c r="C1416" s="133" t="str">
        <f>IF(ISERROR(IF(ISERROR(IF(ISERROR(VLOOKUP($A1416,'UNIPIPE AIR'!$A:$I,5,FALSE)),VLOOKUP($A1416,'UNIPIPE NITRO'!$A:$I,5,FALSE),VLOOKUP($A1416,'UNIPIPE AIR'!$A:$I,5,FALSE))),IF(ISERROR(VLOOKUP($A1416,'UNIPIPE VAC'!$A:$H,5,FALSE)),VLOOKUP($A1416,'UNIPIPE HP'!$A:$I,5,FALSE),VLOOKUP($A1416,'UNIPIPE VAC'!$A:$H,5,FALSE)),IF(ISERROR(VLOOKUP($A1416,'UNIPIPE AIR'!$A:$I,5,FALSE)),VLOOKUP($A1416,'UNIPIPE NITRO'!$A:$I,5,FALSE),VLOOKUP($A1416,'UNIPIPE AIR'!$A:$I,5,FALSE)))),"",IF(ISERROR(IF(ISERROR(VLOOKUP($A1416,'UNIPIPE AIR'!$A:$I,5,FALSE)),VLOOKUP($A1416,'UNIPIPE NITRO'!$A:$I,5,FALSE),VLOOKUP($A1416,'UNIPIPE AIR'!$A:$I,5,FALSE))),IF(ISERROR(VLOOKUP($A1416,'UNIPIPE VAC'!$A:$H,5,FALSE)),VLOOKUP($A1416,'UNIPIPE HP'!$A:$I,5,FALSE),VLOOKUP($A1416,'UNIPIPE VAC'!$A:$H,5,FALSE)),IF(ISERROR(VLOOKUP($A1416,'UNIPIPE AIR'!$A:$I,5,FALSE)),VLOOKUP($A1416,'UNIPIPE NITRO'!$A:$I,5,FALSE),VLOOKUP($A1416,'UNIPIPE AIR'!$A:$I,5,FALSE))))</f>
        <v/>
      </c>
      <c r="D1416" s="139" t="str">
        <f>IF(ISERROR(IF(ISERROR(IF(ISERROR(VLOOKUP($A1416,'UNIPIPE AIR'!$A:$I,7,FALSE)),VLOOKUP($A1416,'UNIPIPE NITRO'!$A:$I,7,FALSE),VLOOKUP($A1416,'UNIPIPE AIR'!$A:$I,7,FALSE))),IF(ISERROR(VLOOKUP($A1416,'UNIPIPE VAC'!$A:$H,7,FALSE)),VLOOKUP($A1416,'UNIPIPE HP'!$A:$I,7,FALSE),VLOOKUP($A1416,'UNIPIPE VAC'!$A:$H,7,FALSE)),IF(ISERROR(VLOOKUP($A1416,'UNIPIPE AIR'!$A:$I,7,FALSE)),VLOOKUP($A1416,'UNIPIPE NITRO'!$A:$I,7,FALSE),VLOOKUP($A1416,'UNIPIPE AIR'!$A:$I,7,FALSE)))),"",IF(ISERROR(IF(ISERROR(VLOOKUP($A1416,'UNIPIPE AIR'!$A:$I,7,FALSE)),VLOOKUP($A1416,'UNIPIPE NITRO'!$A:$I,7,FALSE),VLOOKUP($A1416,'UNIPIPE AIR'!$A:$I,7,FALSE))),IF(ISERROR(VLOOKUP($A1416,'UNIPIPE VAC'!$A:$H,7,FALSE)),VLOOKUP($A1416,'UNIPIPE HP'!$A:$I,7,FALSE),VLOOKUP($A1416,'UNIPIPE VAC'!$A:$H,7,FALSE)),IF(ISERROR(VLOOKUP($A1416,'UNIPIPE AIR'!$A:$I,7,FALSE)),VLOOKUP($A1416,'UNIPIPE NITRO'!$A:$I,7,FALSE),VLOOKUP($A1416,'UNIPIPE AIR'!$A:$I,7,FALSE))))</f>
        <v/>
      </c>
      <c r="E1416" s="140" t="str">
        <f>IF(ISERROR(IF(ISERROR(IF(ISERROR(VLOOKUP($A1416,'UNIPIPE AIR'!$A:$I,8,FALSE)),VLOOKUP($A1416,'UNIPIPE NITRO'!$A:$I,8,FALSE),VLOOKUP($A1416,'UNIPIPE AIR'!$A:$I,8,FALSE))),IF(ISERROR(VLOOKUP($A1416,'UNIPIPE VAC'!$A:$H,8,FALSE)),VLOOKUP($A1416,'UNIPIPE HP'!$A:$I,8,FALSE),VLOOKUP($A1416,'UNIPIPE VAC'!$A:$H,8,FALSE)),IF(ISERROR(VLOOKUP($A1416,'UNIPIPE AIR'!$A:$I,8,FALSE)),VLOOKUP($A1416,'UNIPIPE NITRO'!$A:$I,8,FALSE),VLOOKUP($A1416,'UNIPIPE AIR'!$A:$I,8,FALSE)))),"",IF(ISERROR(IF(ISERROR(VLOOKUP($A1416,'UNIPIPE AIR'!$A:$I,8,FALSE)),VLOOKUP($A1416,'UNIPIPE NITRO'!$A:$I,8,FALSE),VLOOKUP($A1416,'UNIPIPE AIR'!$A:$I,8,FALSE))),IF(ISERROR(VLOOKUP($A1416,'UNIPIPE VAC'!$A:$H,8,FALSE)),VLOOKUP($A1416,'UNIPIPE HP'!$A:$I,8,FALSE),VLOOKUP($A1416,'UNIPIPE VAC'!$A:$H,8,FALSE)),IF(ISERROR(VLOOKUP($A1416,'UNIPIPE AIR'!$A:$I,8,FALSE)),VLOOKUP($A1416,'UNIPIPE NITRO'!$A:$I,8,FALSE),VLOOKUP($A1416,'UNIPIPE AIR'!$A:$I,8,FALSE))))</f>
        <v/>
      </c>
      <c r="F1416" s="140" t="str">
        <f t="shared" si="5"/>
        <v/>
      </c>
      <c r="G1416" s="127"/>
      <c r="H1416" s="127"/>
      <c r="I1416" s="127"/>
      <c r="J1416" s="127"/>
      <c r="K1416" s="127"/>
      <c r="L1416" s="127"/>
      <c r="M1416" s="127"/>
      <c r="N1416" s="127"/>
      <c r="O1416" s="127"/>
      <c r="P1416" s="127"/>
      <c r="Q1416" s="127"/>
      <c r="R1416" s="127"/>
      <c r="S1416" s="127"/>
      <c r="T1416" s="127"/>
      <c r="U1416" s="127"/>
      <c r="V1416" s="127"/>
      <c r="W1416" s="127"/>
      <c r="X1416" s="127"/>
      <c r="Y1416" s="127"/>
      <c r="Z1416" s="127"/>
    </row>
    <row r="1417" spans="1:26" ht="18.75" customHeight="1" x14ac:dyDescent="0.2">
      <c r="A1417" s="135">
        <v>1399</v>
      </c>
      <c r="B1417" s="135" t="str">
        <f>IF(ISERROR(IF(ISERROR(IF(ISERROR(VLOOKUP($A1417,'UNIPIPE AIR'!$A:$I,3,FALSE)),VLOOKUP($A1417,'UNIPIPE NITRO'!$A:$I,3,FALSE),VLOOKUP($A1417,'UNIPIPE AIR'!$A:$I,3,FALSE))),IF(ISERROR(VLOOKUP($A1417,'UNIPIPE VAC'!$A:$H,3,FALSE)),VLOOKUP($A1417,'UNIPIPE HP'!$A:$I,3,FALSE),VLOOKUP($A1417,'UNIPIPE VAC'!$A:$H,3,FALSE)),IF(ISERROR(VLOOKUP($A1417,'UNIPIPE AIR'!$A:$I,3,FALSE)),VLOOKUP($A1417,'UNIPIPE NITRO'!$A:$I,3,FALSE),VLOOKUP($A1417,'UNIPIPE AIR'!$A:$I,3,FALSE)))),"",IF(ISERROR(IF(ISERROR(VLOOKUP($A1417,'UNIPIPE AIR'!$A:$I,3,FALSE)),VLOOKUP($A1417,'UNIPIPE NITRO'!$A:$I,3,FALSE),VLOOKUP($A1417,'UNIPIPE AIR'!$A:$I,3,FALSE))),IF(ISERROR(VLOOKUP($A1417,'UNIPIPE VAC'!$A:$H,3,FALSE)),VLOOKUP($A1417,'UNIPIPE HP'!$A:$I,3,FALSE),VLOOKUP($A1417,'UNIPIPE VAC'!$A:$H,3,FALSE)),IF(ISERROR(VLOOKUP($A1417,'UNIPIPE AIR'!$A:$I,3,FALSE)),VLOOKUP($A1417,'UNIPIPE NITRO'!$A:$I,3,FALSE),VLOOKUP($A1417,'UNIPIPE AIR'!$A:$I,3,FALSE))))</f>
        <v/>
      </c>
      <c r="C1417" s="133" t="str">
        <f>IF(ISERROR(IF(ISERROR(IF(ISERROR(VLOOKUP($A1417,'UNIPIPE AIR'!$A:$I,5,FALSE)),VLOOKUP($A1417,'UNIPIPE NITRO'!$A:$I,5,FALSE),VLOOKUP($A1417,'UNIPIPE AIR'!$A:$I,5,FALSE))),IF(ISERROR(VLOOKUP($A1417,'UNIPIPE VAC'!$A:$H,5,FALSE)),VLOOKUP($A1417,'UNIPIPE HP'!$A:$I,5,FALSE),VLOOKUP($A1417,'UNIPIPE VAC'!$A:$H,5,FALSE)),IF(ISERROR(VLOOKUP($A1417,'UNIPIPE AIR'!$A:$I,5,FALSE)),VLOOKUP($A1417,'UNIPIPE NITRO'!$A:$I,5,FALSE),VLOOKUP($A1417,'UNIPIPE AIR'!$A:$I,5,FALSE)))),"",IF(ISERROR(IF(ISERROR(VLOOKUP($A1417,'UNIPIPE AIR'!$A:$I,5,FALSE)),VLOOKUP($A1417,'UNIPIPE NITRO'!$A:$I,5,FALSE),VLOOKUP($A1417,'UNIPIPE AIR'!$A:$I,5,FALSE))),IF(ISERROR(VLOOKUP($A1417,'UNIPIPE VAC'!$A:$H,5,FALSE)),VLOOKUP($A1417,'UNIPIPE HP'!$A:$I,5,FALSE),VLOOKUP($A1417,'UNIPIPE VAC'!$A:$H,5,FALSE)),IF(ISERROR(VLOOKUP($A1417,'UNIPIPE AIR'!$A:$I,5,FALSE)),VLOOKUP($A1417,'UNIPIPE NITRO'!$A:$I,5,FALSE),VLOOKUP($A1417,'UNIPIPE AIR'!$A:$I,5,FALSE))))</f>
        <v/>
      </c>
      <c r="D1417" s="139" t="str">
        <f>IF(ISERROR(IF(ISERROR(IF(ISERROR(VLOOKUP($A1417,'UNIPIPE AIR'!$A:$I,7,FALSE)),VLOOKUP($A1417,'UNIPIPE NITRO'!$A:$I,7,FALSE),VLOOKUP($A1417,'UNIPIPE AIR'!$A:$I,7,FALSE))),IF(ISERROR(VLOOKUP($A1417,'UNIPIPE VAC'!$A:$H,7,FALSE)),VLOOKUP($A1417,'UNIPIPE HP'!$A:$I,7,FALSE),VLOOKUP($A1417,'UNIPIPE VAC'!$A:$H,7,FALSE)),IF(ISERROR(VLOOKUP($A1417,'UNIPIPE AIR'!$A:$I,7,FALSE)),VLOOKUP($A1417,'UNIPIPE NITRO'!$A:$I,7,FALSE),VLOOKUP($A1417,'UNIPIPE AIR'!$A:$I,7,FALSE)))),"",IF(ISERROR(IF(ISERROR(VLOOKUP($A1417,'UNIPIPE AIR'!$A:$I,7,FALSE)),VLOOKUP($A1417,'UNIPIPE NITRO'!$A:$I,7,FALSE),VLOOKUP($A1417,'UNIPIPE AIR'!$A:$I,7,FALSE))),IF(ISERROR(VLOOKUP($A1417,'UNIPIPE VAC'!$A:$H,7,FALSE)),VLOOKUP($A1417,'UNIPIPE HP'!$A:$I,7,FALSE),VLOOKUP($A1417,'UNIPIPE VAC'!$A:$H,7,FALSE)),IF(ISERROR(VLOOKUP($A1417,'UNIPIPE AIR'!$A:$I,7,FALSE)),VLOOKUP($A1417,'UNIPIPE NITRO'!$A:$I,7,FALSE),VLOOKUP($A1417,'UNIPIPE AIR'!$A:$I,7,FALSE))))</f>
        <v/>
      </c>
      <c r="E1417" s="140" t="str">
        <f>IF(ISERROR(IF(ISERROR(IF(ISERROR(VLOOKUP($A1417,'UNIPIPE AIR'!$A:$I,8,FALSE)),VLOOKUP($A1417,'UNIPIPE NITRO'!$A:$I,8,FALSE),VLOOKUP($A1417,'UNIPIPE AIR'!$A:$I,8,FALSE))),IF(ISERROR(VLOOKUP($A1417,'UNIPIPE VAC'!$A:$H,8,FALSE)),VLOOKUP($A1417,'UNIPIPE HP'!$A:$I,8,FALSE),VLOOKUP($A1417,'UNIPIPE VAC'!$A:$H,8,FALSE)),IF(ISERROR(VLOOKUP($A1417,'UNIPIPE AIR'!$A:$I,8,FALSE)),VLOOKUP($A1417,'UNIPIPE NITRO'!$A:$I,8,FALSE),VLOOKUP($A1417,'UNIPIPE AIR'!$A:$I,8,FALSE)))),"",IF(ISERROR(IF(ISERROR(VLOOKUP($A1417,'UNIPIPE AIR'!$A:$I,8,FALSE)),VLOOKUP($A1417,'UNIPIPE NITRO'!$A:$I,8,FALSE),VLOOKUP($A1417,'UNIPIPE AIR'!$A:$I,8,FALSE))),IF(ISERROR(VLOOKUP($A1417,'UNIPIPE VAC'!$A:$H,8,FALSE)),VLOOKUP($A1417,'UNIPIPE HP'!$A:$I,8,FALSE),VLOOKUP($A1417,'UNIPIPE VAC'!$A:$H,8,FALSE)),IF(ISERROR(VLOOKUP($A1417,'UNIPIPE AIR'!$A:$I,8,FALSE)),VLOOKUP($A1417,'UNIPIPE NITRO'!$A:$I,8,FALSE),VLOOKUP($A1417,'UNIPIPE AIR'!$A:$I,8,FALSE))))</f>
        <v/>
      </c>
      <c r="F1417" s="140" t="str">
        <f t="shared" si="5"/>
        <v/>
      </c>
      <c r="G1417" s="127"/>
      <c r="H1417" s="127"/>
      <c r="I1417" s="127"/>
      <c r="J1417" s="127"/>
      <c r="K1417" s="127"/>
      <c r="L1417" s="127"/>
      <c r="M1417" s="127"/>
      <c r="N1417" s="127"/>
      <c r="O1417" s="127"/>
      <c r="P1417" s="127"/>
      <c r="Q1417" s="127"/>
      <c r="R1417" s="127"/>
      <c r="S1417" s="127"/>
      <c r="T1417" s="127"/>
      <c r="U1417" s="127"/>
      <c r="V1417" s="127"/>
      <c r="W1417" s="127"/>
      <c r="X1417" s="127"/>
      <c r="Y1417" s="127"/>
      <c r="Z1417" s="127"/>
    </row>
    <row r="1418" spans="1:26" ht="18.75" customHeight="1" x14ac:dyDescent="0.2">
      <c r="A1418" s="135">
        <v>1400</v>
      </c>
      <c r="B1418" s="135" t="str">
        <f>IF(ISERROR(IF(ISERROR(IF(ISERROR(VLOOKUP($A1418,'UNIPIPE AIR'!$A:$I,3,FALSE)),VLOOKUP($A1418,'UNIPIPE NITRO'!$A:$I,3,FALSE),VLOOKUP($A1418,'UNIPIPE AIR'!$A:$I,3,FALSE))),IF(ISERROR(VLOOKUP($A1418,'UNIPIPE VAC'!$A:$H,3,FALSE)),VLOOKUP($A1418,'UNIPIPE HP'!$A:$I,3,FALSE),VLOOKUP($A1418,'UNIPIPE VAC'!$A:$H,3,FALSE)),IF(ISERROR(VLOOKUP($A1418,'UNIPIPE AIR'!$A:$I,3,FALSE)),VLOOKUP($A1418,'UNIPIPE NITRO'!$A:$I,3,FALSE),VLOOKUP($A1418,'UNIPIPE AIR'!$A:$I,3,FALSE)))),"",IF(ISERROR(IF(ISERROR(VLOOKUP($A1418,'UNIPIPE AIR'!$A:$I,3,FALSE)),VLOOKUP($A1418,'UNIPIPE NITRO'!$A:$I,3,FALSE),VLOOKUP($A1418,'UNIPIPE AIR'!$A:$I,3,FALSE))),IF(ISERROR(VLOOKUP($A1418,'UNIPIPE VAC'!$A:$H,3,FALSE)),VLOOKUP($A1418,'UNIPIPE HP'!$A:$I,3,FALSE),VLOOKUP($A1418,'UNIPIPE VAC'!$A:$H,3,FALSE)),IF(ISERROR(VLOOKUP($A1418,'UNIPIPE AIR'!$A:$I,3,FALSE)),VLOOKUP($A1418,'UNIPIPE NITRO'!$A:$I,3,FALSE),VLOOKUP($A1418,'UNIPIPE AIR'!$A:$I,3,FALSE))))</f>
        <v/>
      </c>
      <c r="C1418" s="133" t="str">
        <f>IF(ISERROR(IF(ISERROR(IF(ISERROR(VLOOKUP($A1418,'UNIPIPE AIR'!$A:$I,5,FALSE)),VLOOKUP($A1418,'UNIPIPE NITRO'!$A:$I,5,FALSE),VLOOKUP($A1418,'UNIPIPE AIR'!$A:$I,5,FALSE))),IF(ISERROR(VLOOKUP($A1418,'UNIPIPE VAC'!$A:$H,5,FALSE)),VLOOKUP($A1418,'UNIPIPE HP'!$A:$I,5,FALSE),VLOOKUP($A1418,'UNIPIPE VAC'!$A:$H,5,FALSE)),IF(ISERROR(VLOOKUP($A1418,'UNIPIPE AIR'!$A:$I,5,FALSE)),VLOOKUP($A1418,'UNIPIPE NITRO'!$A:$I,5,FALSE),VLOOKUP($A1418,'UNIPIPE AIR'!$A:$I,5,FALSE)))),"",IF(ISERROR(IF(ISERROR(VLOOKUP($A1418,'UNIPIPE AIR'!$A:$I,5,FALSE)),VLOOKUP($A1418,'UNIPIPE NITRO'!$A:$I,5,FALSE),VLOOKUP($A1418,'UNIPIPE AIR'!$A:$I,5,FALSE))),IF(ISERROR(VLOOKUP($A1418,'UNIPIPE VAC'!$A:$H,5,FALSE)),VLOOKUP($A1418,'UNIPIPE HP'!$A:$I,5,FALSE),VLOOKUP($A1418,'UNIPIPE VAC'!$A:$H,5,FALSE)),IF(ISERROR(VLOOKUP($A1418,'UNIPIPE AIR'!$A:$I,5,FALSE)),VLOOKUP($A1418,'UNIPIPE NITRO'!$A:$I,5,FALSE),VLOOKUP($A1418,'UNIPIPE AIR'!$A:$I,5,FALSE))))</f>
        <v/>
      </c>
      <c r="D1418" s="139" t="str">
        <f>IF(ISERROR(IF(ISERROR(IF(ISERROR(VLOOKUP($A1418,'UNIPIPE AIR'!$A:$I,7,FALSE)),VLOOKUP($A1418,'UNIPIPE NITRO'!$A:$I,7,FALSE),VLOOKUP($A1418,'UNIPIPE AIR'!$A:$I,7,FALSE))),IF(ISERROR(VLOOKUP($A1418,'UNIPIPE VAC'!$A:$H,7,FALSE)),VLOOKUP($A1418,'UNIPIPE HP'!$A:$I,7,FALSE),VLOOKUP($A1418,'UNIPIPE VAC'!$A:$H,7,FALSE)),IF(ISERROR(VLOOKUP($A1418,'UNIPIPE AIR'!$A:$I,7,FALSE)),VLOOKUP($A1418,'UNIPIPE NITRO'!$A:$I,7,FALSE),VLOOKUP($A1418,'UNIPIPE AIR'!$A:$I,7,FALSE)))),"",IF(ISERROR(IF(ISERROR(VLOOKUP($A1418,'UNIPIPE AIR'!$A:$I,7,FALSE)),VLOOKUP($A1418,'UNIPIPE NITRO'!$A:$I,7,FALSE),VLOOKUP($A1418,'UNIPIPE AIR'!$A:$I,7,FALSE))),IF(ISERROR(VLOOKUP($A1418,'UNIPIPE VAC'!$A:$H,7,FALSE)),VLOOKUP($A1418,'UNIPIPE HP'!$A:$I,7,FALSE),VLOOKUP($A1418,'UNIPIPE VAC'!$A:$H,7,FALSE)),IF(ISERROR(VLOOKUP($A1418,'UNIPIPE AIR'!$A:$I,7,FALSE)),VLOOKUP($A1418,'UNIPIPE NITRO'!$A:$I,7,FALSE),VLOOKUP($A1418,'UNIPIPE AIR'!$A:$I,7,FALSE))))</f>
        <v/>
      </c>
      <c r="E1418" s="140" t="str">
        <f>IF(ISERROR(IF(ISERROR(IF(ISERROR(VLOOKUP($A1418,'UNIPIPE AIR'!$A:$I,8,FALSE)),VLOOKUP($A1418,'UNIPIPE NITRO'!$A:$I,8,FALSE),VLOOKUP($A1418,'UNIPIPE AIR'!$A:$I,8,FALSE))),IF(ISERROR(VLOOKUP($A1418,'UNIPIPE VAC'!$A:$H,8,FALSE)),VLOOKUP($A1418,'UNIPIPE HP'!$A:$I,8,FALSE),VLOOKUP($A1418,'UNIPIPE VAC'!$A:$H,8,FALSE)),IF(ISERROR(VLOOKUP($A1418,'UNIPIPE AIR'!$A:$I,8,FALSE)),VLOOKUP($A1418,'UNIPIPE NITRO'!$A:$I,8,FALSE),VLOOKUP($A1418,'UNIPIPE AIR'!$A:$I,8,FALSE)))),"",IF(ISERROR(IF(ISERROR(VLOOKUP($A1418,'UNIPIPE AIR'!$A:$I,8,FALSE)),VLOOKUP($A1418,'UNIPIPE NITRO'!$A:$I,8,FALSE),VLOOKUP($A1418,'UNIPIPE AIR'!$A:$I,8,FALSE))),IF(ISERROR(VLOOKUP($A1418,'UNIPIPE VAC'!$A:$H,8,FALSE)),VLOOKUP($A1418,'UNIPIPE HP'!$A:$I,8,FALSE),VLOOKUP($A1418,'UNIPIPE VAC'!$A:$H,8,FALSE)),IF(ISERROR(VLOOKUP($A1418,'UNIPIPE AIR'!$A:$I,8,FALSE)),VLOOKUP($A1418,'UNIPIPE NITRO'!$A:$I,8,FALSE),VLOOKUP($A1418,'UNIPIPE AIR'!$A:$I,8,FALSE))))</f>
        <v/>
      </c>
      <c r="F1418" s="140" t="str">
        <f t="shared" si="5"/>
        <v/>
      </c>
      <c r="G1418" s="127"/>
      <c r="H1418" s="127"/>
      <c r="I1418" s="127"/>
      <c r="J1418" s="127"/>
      <c r="K1418" s="127"/>
      <c r="L1418" s="127"/>
      <c r="M1418" s="127"/>
      <c r="N1418" s="127"/>
      <c r="O1418" s="127"/>
      <c r="P1418" s="127"/>
      <c r="Q1418" s="127"/>
      <c r="R1418" s="127"/>
      <c r="S1418" s="127"/>
      <c r="T1418" s="127"/>
      <c r="U1418" s="127"/>
      <c r="V1418" s="127"/>
      <c r="W1418" s="127"/>
      <c r="X1418" s="127"/>
      <c r="Y1418" s="127"/>
      <c r="Z1418" s="127"/>
    </row>
    <row r="1419" spans="1:26" ht="18.75" customHeight="1" x14ac:dyDescent="0.2">
      <c r="A1419" s="135">
        <v>1401</v>
      </c>
      <c r="B1419" s="135" t="str">
        <f>IF(ISERROR(IF(ISERROR(IF(ISERROR(VLOOKUP($A1419,'UNIPIPE AIR'!$A:$I,3,FALSE)),VLOOKUP($A1419,'UNIPIPE NITRO'!$A:$I,3,FALSE),VLOOKUP($A1419,'UNIPIPE AIR'!$A:$I,3,FALSE))),IF(ISERROR(VLOOKUP($A1419,'UNIPIPE VAC'!$A:$H,3,FALSE)),VLOOKUP($A1419,'UNIPIPE HP'!$A:$I,3,FALSE),VLOOKUP($A1419,'UNIPIPE VAC'!$A:$H,3,FALSE)),IF(ISERROR(VLOOKUP($A1419,'UNIPIPE AIR'!$A:$I,3,FALSE)),VLOOKUP($A1419,'UNIPIPE NITRO'!$A:$I,3,FALSE),VLOOKUP($A1419,'UNIPIPE AIR'!$A:$I,3,FALSE)))),"",IF(ISERROR(IF(ISERROR(VLOOKUP($A1419,'UNIPIPE AIR'!$A:$I,3,FALSE)),VLOOKUP($A1419,'UNIPIPE NITRO'!$A:$I,3,FALSE),VLOOKUP($A1419,'UNIPIPE AIR'!$A:$I,3,FALSE))),IF(ISERROR(VLOOKUP($A1419,'UNIPIPE VAC'!$A:$H,3,FALSE)),VLOOKUP($A1419,'UNIPIPE HP'!$A:$I,3,FALSE),VLOOKUP($A1419,'UNIPIPE VAC'!$A:$H,3,FALSE)),IF(ISERROR(VLOOKUP($A1419,'UNIPIPE AIR'!$A:$I,3,FALSE)),VLOOKUP($A1419,'UNIPIPE NITRO'!$A:$I,3,FALSE),VLOOKUP($A1419,'UNIPIPE AIR'!$A:$I,3,FALSE))))</f>
        <v/>
      </c>
      <c r="C1419" s="133" t="str">
        <f>IF(ISERROR(IF(ISERROR(IF(ISERROR(VLOOKUP($A1419,'UNIPIPE AIR'!$A:$I,5,FALSE)),VLOOKUP($A1419,'UNIPIPE NITRO'!$A:$I,5,FALSE),VLOOKUP($A1419,'UNIPIPE AIR'!$A:$I,5,FALSE))),IF(ISERROR(VLOOKUP($A1419,'UNIPIPE VAC'!$A:$H,5,FALSE)),VLOOKUP($A1419,'UNIPIPE HP'!$A:$I,5,FALSE),VLOOKUP($A1419,'UNIPIPE VAC'!$A:$H,5,FALSE)),IF(ISERROR(VLOOKUP($A1419,'UNIPIPE AIR'!$A:$I,5,FALSE)),VLOOKUP($A1419,'UNIPIPE NITRO'!$A:$I,5,FALSE),VLOOKUP($A1419,'UNIPIPE AIR'!$A:$I,5,FALSE)))),"",IF(ISERROR(IF(ISERROR(VLOOKUP($A1419,'UNIPIPE AIR'!$A:$I,5,FALSE)),VLOOKUP($A1419,'UNIPIPE NITRO'!$A:$I,5,FALSE),VLOOKUP($A1419,'UNIPIPE AIR'!$A:$I,5,FALSE))),IF(ISERROR(VLOOKUP($A1419,'UNIPIPE VAC'!$A:$H,5,FALSE)),VLOOKUP($A1419,'UNIPIPE HP'!$A:$I,5,FALSE),VLOOKUP($A1419,'UNIPIPE VAC'!$A:$H,5,FALSE)),IF(ISERROR(VLOOKUP($A1419,'UNIPIPE AIR'!$A:$I,5,FALSE)),VLOOKUP($A1419,'UNIPIPE NITRO'!$A:$I,5,FALSE),VLOOKUP($A1419,'UNIPIPE AIR'!$A:$I,5,FALSE))))</f>
        <v/>
      </c>
      <c r="D1419" s="139" t="str">
        <f>IF(ISERROR(IF(ISERROR(IF(ISERROR(VLOOKUP($A1419,'UNIPIPE AIR'!$A:$I,7,FALSE)),VLOOKUP($A1419,'UNIPIPE NITRO'!$A:$I,7,FALSE),VLOOKUP($A1419,'UNIPIPE AIR'!$A:$I,7,FALSE))),IF(ISERROR(VLOOKUP($A1419,'UNIPIPE VAC'!$A:$H,7,FALSE)),VLOOKUP($A1419,'UNIPIPE HP'!$A:$I,7,FALSE),VLOOKUP($A1419,'UNIPIPE VAC'!$A:$H,7,FALSE)),IF(ISERROR(VLOOKUP($A1419,'UNIPIPE AIR'!$A:$I,7,FALSE)),VLOOKUP($A1419,'UNIPIPE NITRO'!$A:$I,7,FALSE),VLOOKUP($A1419,'UNIPIPE AIR'!$A:$I,7,FALSE)))),"",IF(ISERROR(IF(ISERROR(VLOOKUP($A1419,'UNIPIPE AIR'!$A:$I,7,FALSE)),VLOOKUP($A1419,'UNIPIPE NITRO'!$A:$I,7,FALSE),VLOOKUP($A1419,'UNIPIPE AIR'!$A:$I,7,FALSE))),IF(ISERROR(VLOOKUP($A1419,'UNIPIPE VAC'!$A:$H,7,FALSE)),VLOOKUP($A1419,'UNIPIPE HP'!$A:$I,7,FALSE),VLOOKUP($A1419,'UNIPIPE VAC'!$A:$H,7,FALSE)),IF(ISERROR(VLOOKUP($A1419,'UNIPIPE AIR'!$A:$I,7,FALSE)),VLOOKUP($A1419,'UNIPIPE NITRO'!$A:$I,7,FALSE),VLOOKUP($A1419,'UNIPIPE AIR'!$A:$I,7,FALSE))))</f>
        <v/>
      </c>
      <c r="E1419" s="140" t="str">
        <f>IF(ISERROR(IF(ISERROR(IF(ISERROR(VLOOKUP($A1419,'UNIPIPE AIR'!$A:$I,8,FALSE)),VLOOKUP($A1419,'UNIPIPE NITRO'!$A:$I,8,FALSE),VLOOKUP($A1419,'UNIPIPE AIR'!$A:$I,8,FALSE))),IF(ISERROR(VLOOKUP($A1419,'UNIPIPE VAC'!$A:$H,8,FALSE)),VLOOKUP($A1419,'UNIPIPE HP'!$A:$I,8,FALSE),VLOOKUP($A1419,'UNIPIPE VAC'!$A:$H,8,FALSE)),IF(ISERROR(VLOOKUP($A1419,'UNIPIPE AIR'!$A:$I,8,FALSE)),VLOOKUP($A1419,'UNIPIPE NITRO'!$A:$I,8,FALSE),VLOOKUP($A1419,'UNIPIPE AIR'!$A:$I,8,FALSE)))),"",IF(ISERROR(IF(ISERROR(VLOOKUP($A1419,'UNIPIPE AIR'!$A:$I,8,FALSE)),VLOOKUP($A1419,'UNIPIPE NITRO'!$A:$I,8,FALSE),VLOOKUP($A1419,'UNIPIPE AIR'!$A:$I,8,FALSE))),IF(ISERROR(VLOOKUP($A1419,'UNIPIPE VAC'!$A:$H,8,FALSE)),VLOOKUP($A1419,'UNIPIPE HP'!$A:$I,8,FALSE),VLOOKUP($A1419,'UNIPIPE VAC'!$A:$H,8,FALSE)),IF(ISERROR(VLOOKUP($A1419,'UNIPIPE AIR'!$A:$I,8,FALSE)),VLOOKUP($A1419,'UNIPIPE NITRO'!$A:$I,8,FALSE),VLOOKUP($A1419,'UNIPIPE AIR'!$A:$I,8,FALSE))))</f>
        <v/>
      </c>
      <c r="F1419" s="140" t="str">
        <f t="shared" si="5"/>
        <v/>
      </c>
      <c r="G1419" s="127"/>
      <c r="H1419" s="127"/>
      <c r="I1419" s="127"/>
      <c r="J1419" s="127"/>
      <c r="K1419" s="127"/>
      <c r="L1419" s="127"/>
      <c r="M1419" s="127"/>
      <c r="N1419" s="127"/>
      <c r="O1419" s="127"/>
      <c r="P1419" s="127"/>
      <c r="Q1419" s="127"/>
      <c r="R1419" s="127"/>
      <c r="S1419" s="127"/>
      <c r="T1419" s="127"/>
      <c r="U1419" s="127"/>
      <c r="V1419" s="127"/>
      <c r="W1419" s="127"/>
      <c r="X1419" s="127"/>
      <c r="Y1419" s="127"/>
      <c r="Z1419" s="127"/>
    </row>
    <row r="1420" spans="1:26" ht="18.75" customHeight="1" x14ac:dyDescent="0.2">
      <c r="A1420" s="135">
        <v>1402</v>
      </c>
      <c r="B1420" s="135" t="str">
        <f>IF(ISERROR(IF(ISERROR(IF(ISERROR(VLOOKUP($A1420,'UNIPIPE AIR'!$A:$I,3,FALSE)),VLOOKUP($A1420,'UNIPIPE NITRO'!$A:$I,3,FALSE),VLOOKUP($A1420,'UNIPIPE AIR'!$A:$I,3,FALSE))),IF(ISERROR(VLOOKUP($A1420,'UNIPIPE VAC'!$A:$H,3,FALSE)),VLOOKUP($A1420,'UNIPIPE HP'!$A:$I,3,FALSE),VLOOKUP($A1420,'UNIPIPE VAC'!$A:$H,3,FALSE)),IF(ISERROR(VLOOKUP($A1420,'UNIPIPE AIR'!$A:$I,3,FALSE)),VLOOKUP($A1420,'UNIPIPE NITRO'!$A:$I,3,FALSE),VLOOKUP($A1420,'UNIPIPE AIR'!$A:$I,3,FALSE)))),"",IF(ISERROR(IF(ISERROR(VLOOKUP($A1420,'UNIPIPE AIR'!$A:$I,3,FALSE)),VLOOKUP($A1420,'UNIPIPE NITRO'!$A:$I,3,FALSE),VLOOKUP($A1420,'UNIPIPE AIR'!$A:$I,3,FALSE))),IF(ISERROR(VLOOKUP($A1420,'UNIPIPE VAC'!$A:$H,3,FALSE)),VLOOKUP($A1420,'UNIPIPE HP'!$A:$I,3,FALSE),VLOOKUP($A1420,'UNIPIPE VAC'!$A:$H,3,FALSE)),IF(ISERROR(VLOOKUP($A1420,'UNIPIPE AIR'!$A:$I,3,FALSE)),VLOOKUP($A1420,'UNIPIPE NITRO'!$A:$I,3,FALSE),VLOOKUP($A1420,'UNIPIPE AIR'!$A:$I,3,FALSE))))</f>
        <v/>
      </c>
      <c r="C1420" s="133" t="str">
        <f>IF(ISERROR(IF(ISERROR(IF(ISERROR(VLOOKUP($A1420,'UNIPIPE AIR'!$A:$I,5,FALSE)),VLOOKUP($A1420,'UNIPIPE NITRO'!$A:$I,5,FALSE),VLOOKUP($A1420,'UNIPIPE AIR'!$A:$I,5,FALSE))),IF(ISERROR(VLOOKUP($A1420,'UNIPIPE VAC'!$A:$H,5,FALSE)),VLOOKUP($A1420,'UNIPIPE HP'!$A:$I,5,FALSE),VLOOKUP($A1420,'UNIPIPE VAC'!$A:$H,5,FALSE)),IF(ISERROR(VLOOKUP($A1420,'UNIPIPE AIR'!$A:$I,5,FALSE)),VLOOKUP($A1420,'UNIPIPE NITRO'!$A:$I,5,FALSE),VLOOKUP($A1420,'UNIPIPE AIR'!$A:$I,5,FALSE)))),"",IF(ISERROR(IF(ISERROR(VLOOKUP($A1420,'UNIPIPE AIR'!$A:$I,5,FALSE)),VLOOKUP($A1420,'UNIPIPE NITRO'!$A:$I,5,FALSE),VLOOKUP($A1420,'UNIPIPE AIR'!$A:$I,5,FALSE))),IF(ISERROR(VLOOKUP($A1420,'UNIPIPE VAC'!$A:$H,5,FALSE)),VLOOKUP($A1420,'UNIPIPE HP'!$A:$I,5,FALSE),VLOOKUP($A1420,'UNIPIPE VAC'!$A:$H,5,FALSE)),IF(ISERROR(VLOOKUP($A1420,'UNIPIPE AIR'!$A:$I,5,FALSE)),VLOOKUP($A1420,'UNIPIPE NITRO'!$A:$I,5,FALSE),VLOOKUP($A1420,'UNIPIPE AIR'!$A:$I,5,FALSE))))</f>
        <v/>
      </c>
      <c r="D1420" s="139" t="str">
        <f>IF(ISERROR(IF(ISERROR(IF(ISERROR(VLOOKUP($A1420,'UNIPIPE AIR'!$A:$I,7,FALSE)),VLOOKUP($A1420,'UNIPIPE NITRO'!$A:$I,7,FALSE),VLOOKUP($A1420,'UNIPIPE AIR'!$A:$I,7,FALSE))),IF(ISERROR(VLOOKUP($A1420,'UNIPIPE VAC'!$A:$H,7,FALSE)),VLOOKUP($A1420,'UNIPIPE HP'!$A:$I,7,FALSE),VLOOKUP($A1420,'UNIPIPE VAC'!$A:$H,7,FALSE)),IF(ISERROR(VLOOKUP($A1420,'UNIPIPE AIR'!$A:$I,7,FALSE)),VLOOKUP($A1420,'UNIPIPE NITRO'!$A:$I,7,FALSE),VLOOKUP($A1420,'UNIPIPE AIR'!$A:$I,7,FALSE)))),"",IF(ISERROR(IF(ISERROR(VLOOKUP($A1420,'UNIPIPE AIR'!$A:$I,7,FALSE)),VLOOKUP($A1420,'UNIPIPE NITRO'!$A:$I,7,FALSE),VLOOKUP($A1420,'UNIPIPE AIR'!$A:$I,7,FALSE))),IF(ISERROR(VLOOKUP($A1420,'UNIPIPE VAC'!$A:$H,7,FALSE)),VLOOKUP($A1420,'UNIPIPE HP'!$A:$I,7,FALSE),VLOOKUP($A1420,'UNIPIPE VAC'!$A:$H,7,FALSE)),IF(ISERROR(VLOOKUP($A1420,'UNIPIPE AIR'!$A:$I,7,FALSE)),VLOOKUP($A1420,'UNIPIPE NITRO'!$A:$I,7,FALSE),VLOOKUP($A1420,'UNIPIPE AIR'!$A:$I,7,FALSE))))</f>
        <v/>
      </c>
      <c r="E1420" s="140" t="str">
        <f>IF(ISERROR(IF(ISERROR(IF(ISERROR(VLOOKUP($A1420,'UNIPIPE AIR'!$A:$I,8,FALSE)),VLOOKUP($A1420,'UNIPIPE NITRO'!$A:$I,8,FALSE),VLOOKUP($A1420,'UNIPIPE AIR'!$A:$I,8,FALSE))),IF(ISERROR(VLOOKUP($A1420,'UNIPIPE VAC'!$A:$H,8,FALSE)),VLOOKUP($A1420,'UNIPIPE HP'!$A:$I,8,FALSE),VLOOKUP($A1420,'UNIPIPE VAC'!$A:$H,8,FALSE)),IF(ISERROR(VLOOKUP($A1420,'UNIPIPE AIR'!$A:$I,8,FALSE)),VLOOKUP($A1420,'UNIPIPE NITRO'!$A:$I,8,FALSE),VLOOKUP($A1420,'UNIPIPE AIR'!$A:$I,8,FALSE)))),"",IF(ISERROR(IF(ISERROR(VLOOKUP($A1420,'UNIPIPE AIR'!$A:$I,8,FALSE)),VLOOKUP($A1420,'UNIPIPE NITRO'!$A:$I,8,FALSE),VLOOKUP($A1420,'UNIPIPE AIR'!$A:$I,8,FALSE))),IF(ISERROR(VLOOKUP($A1420,'UNIPIPE VAC'!$A:$H,8,FALSE)),VLOOKUP($A1420,'UNIPIPE HP'!$A:$I,8,FALSE),VLOOKUP($A1420,'UNIPIPE VAC'!$A:$H,8,FALSE)),IF(ISERROR(VLOOKUP($A1420,'UNIPIPE AIR'!$A:$I,8,FALSE)),VLOOKUP($A1420,'UNIPIPE NITRO'!$A:$I,8,FALSE),VLOOKUP($A1420,'UNIPIPE AIR'!$A:$I,8,FALSE))))</f>
        <v/>
      </c>
      <c r="F1420" s="140" t="str">
        <f t="shared" si="5"/>
        <v/>
      </c>
      <c r="G1420" s="127"/>
      <c r="H1420" s="127"/>
      <c r="I1420" s="127"/>
      <c r="J1420" s="127"/>
      <c r="K1420" s="127"/>
      <c r="L1420" s="127"/>
      <c r="M1420" s="127"/>
      <c r="N1420" s="127"/>
      <c r="O1420" s="127"/>
      <c r="P1420" s="127"/>
      <c r="Q1420" s="127"/>
      <c r="R1420" s="127"/>
      <c r="S1420" s="127"/>
      <c r="T1420" s="127"/>
      <c r="U1420" s="127"/>
      <c r="V1420" s="127"/>
      <c r="W1420" s="127"/>
      <c r="X1420" s="127"/>
      <c r="Y1420" s="127"/>
      <c r="Z1420" s="127"/>
    </row>
    <row r="1421" spans="1:26" ht="18.75" customHeight="1" x14ac:dyDescent="0.2">
      <c r="A1421" s="135">
        <v>1403</v>
      </c>
      <c r="B1421" s="135" t="str">
        <f>IF(ISERROR(IF(ISERROR(IF(ISERROR(VLOOKUP($A1421,'UNIPIPE AIR'!$A:$I,3,FALSE)),VLOOKUP($A1421,'UNIPIPE NITRO'!$A:$I,3,FALSE),VLOOKUP($A1421,'UNIPIPE AIR'!$A:$I,3,FALSE))),IF(ISERROR(VLOOKUP($A1421,'UNIPIPE VAC'!$A:$H,3,FALSE)),VLOOKUP($A1421,'UNIPIPE HP'!$A:$I,3,FALSE),VLOOKUP($A1421,'UNIPIPE VAC'!$A:$H,3,FALSE)),IF(ISERROR(VLOOKUP($A1421,'UNIPIPE AIR'!$A:$I,3,FALSE)),VLOOKUP($A1421,'UNIPIPE NITRO'!$A:$I,3,FALSE),VLOOKUP($A1421,'UNIPIPE AIR'!$A:$I,3,FALSE)))),"",IF(ISERROR(IF(ISERROR(VLOOKUP($A1421,'UNIPIPE AIR'!$A:$I,3,FALSE)),VLOOKUP($A1421,'UNIPIPE NITRO'!$A:$I,3,FALSE),VLOOKUP($A1421,'UNIPIPE AIR'!$A:$I,3,FALSE))),IF(ISERROR(VLOOKUP($A1421,'UNIPIPE VAC'!$A:$H,3,FALSE)),VLOOKUP($A1421,'UNIPIPE HP'!$A:$I,3,FALSE),VLOOKUP($A1421,'UNIPIPE VAC'!$A:$H,3,FALSE)),IF(ISERROR(VLOOKUP($A1421,'UNIPIPE AIR'!$A:$I,3,FALSE)),VLOOKUP($A1421,'UNIPIPE NITRO'!$A:$I,3,FALSE),VLOOKUP($A1421,'UNIPIPE AIR'!$A:$I,3,FALSE))))</f>
        <v/>
      </c>
      <c r="C1421" s="133" t="str">
        <f>IF(ISERROR(IF(ISERROR(IF(ISERROR(VLOOKUP($A1421,'UNIPIPE AIR'!$A:$I,5,FALSE)),VLOOKUP($A1421,'UNIPIPE NITRO'!$A:$I,5,FALSE),VLOOKUP($A1421,'UNIPIPE AIR'!$A:$I,5,FALSE))),IF(ISERROR(VLOOKUP($A1421,'UNIPIPE VAC'!$A:$H,5,FALSE)),VLOOKUP($A1421,'UNIPIPE HP'!$A:$I,5,FALSE),VLOOKUP($A1421,'UNIPIPE VAC'!$A:$H,5,FALSE)),IF(ISERROR(VLOOKUP($A1421,'UNIPIPE AIR'!$A:$I,5,FALSE)),VLOOKUP($A1421,'UNIPIPE NITRO'!$A:$I,5,FALSE),VLOOKUP($A1421,'UNIPIPE AIR'!$A:$I,5,FALSE)))),"",IF(ISERROR(IF(ISERROR(VLOOKUP($A1421,'UNIPIPE AIR'!$A:$I,5,FALSE)),VLOOKUP($A1421,'UNIPIPE NITRO'!$A:$I,5,FALSE),VLOOKUP($A1421,'UNIPIPE AIR'!$A:$I,5,FALSE))),IF(ISERROR(VLOOKUP($A1421,'UNIPIPE VAC'!$A:$H,5,FALSE)),VLOOKUP($A1421,'UNIPIPE HP'!$A:$I,5,FALSE),VLOOKUP($A1421,'UNIPIPE VAC'!$A:$H,5,FALSE)),IF(ISERROR(VLOOKUP($A1421,'UNIPIPE AIR'!$A:$I,5,FALSE)),VLOOKUP($A1421,'UNIPIPE NITRO'!$A:$I,5,FALSE),VLOOKUP($A1421,'UNIPIPE AIR'!$A:$I,5,FALSE))))</f>
        <v/>
      </c>
      <c r="D1421" s="139" t="str">
        <f>IF(ISERROR(IF(ISERROR(IF(ISERROR(VLOOKUP($A1421,'UNIPIPE AIR'!$A:$I,7,FALSE)),VLOOKUP($A1421,'UNIPIPE NITRO'!$A:$I,7,FALSE),VLOOKUP($A1421,'UNIPIPE AIR'!$A:$I,7,FALSE))),IF(ISERROR(VLOOKUP($A1421,'UNIPIPE VAC'!$A:$H,7,FALSE)),VLOOKUP($A1421,'UNIPIPE HP'!$A:$I,7,FALSE),VLOOKUP($A1421,'UNIPIPE VAC'!$A:$H,7,FALSE)),IF(ISERROR(VLOOKUP($A1421,'UNIPIPE AIR'!$A:$I,7,FALSE)),VLOOKUP($A1421,'UNIPIPE NITRO'!$A:$I,7,FALSE),VLOOKUP($A1421,'UNIPIPE AIR'!$A:$I,7,FALSE)))),"",IF(ISERROR(IF(ISERROR(VLOOKUP($A1421,'UNIPIPE AIR'!$A:$I,7,FALSE)),VLOOKUP($A1421,'UNIPIPE NITRO'!$A:$I,7,FALSE),VLOOKUP($A1421,'UNIPIPE AIR'!$A:$I,7,FALSE))),IF(ISERROR(VLOOKUP($A1421,'UNIPIPE VAC'!$A:$H,7,FALSE)),VLOOKUP($A1421,'UNIPIPE HP'!$A:$I,7,FALSE),VLOOKUP($A1421,'UNIPIPE VAC'!$A:$H,7,FALSE)),IF(ISERROR(VLOOKUP($A1421,'UNIPIPE AIR'!$A:$I,7,FALSE)),VLOOKUP($A1421,'UNIPIPE NITRO'!$A:$I,7,FALSE),VLOOKUP($A1421,'UNIPIPE AIR'!$A:$I,7,FALSE))))</f>
        <v/>
      </c>
      <c r="E1421" s="140" t="str">
        <f>IF(ISERROR(IF(ISERROR(IF(ISERROR(VLOOKUP($A1421,'UNIPIPE AIR'!$A:$I,8,FALSE)),VLOOKUP($A1421,'UNIPIPE NITRO'!$A:$I,8,FALSE),VLOOKUP($A1421,'UNIPIPE AIR'!$A:$I,8,FALSE))),IF(ISERROR(VLOOKUP($A1421,'UNIPIPE VAC'!$A:$H,8,FALSE)),VLOOKUP($A1421,'UNIPIPE HP'!$A:$I,8,FALSE),VLOOKUP($A1421,'UNIPIPE VAC'!$A:$H,8,FALSE)),IF(ISERROR(VLOOKUP($A1421,'UNIPIPE AIR'!$A:$I,8,FALSE)),VLOOKUP($A1421,'UNIPIPE NITRO'!$A:$I,8,FALSE),VLOOKUP($A1421,'UNIPIPE AIR'!$A:$I,8,FALSE)))),"",IF(ISERROR(IF(ISERROR(VLOOKUP($A1421,'UNIPIPE AIR'!$A:$I,8,FALSE)),VLOOKUP($A1421,'UNIPIPE NITRO'!$A:$I,8,FALSE),VLOOKUP($A1421,'UNIPIPE AIR'!$A:$I,8,FALSE))),IF(ISERROR(VLOOKUP($A1421,'UNIPIPE VAC'!$A:$H,8,FALSE)),VLOOKUP($A1421,'UNIPIPE HP'!$A:$I,8,FALSE),VLOOKUP($A1421,'UNIPIPE VAC'!$A:$H,8,FALSE)),IF(ISERROR(VLOOKUP($A1421,'UNIPIPE AIR'!$A:$I,8,FALSE)),VLOOKUP($A1421,'UNIPIPE NITRO'!$A:$I,8,FALSE),VLOOKUP($A1421,'UNIPIPE AIR'!$A:$I,8,FALSE))))</f>
        <v/>
      </c>
      <c r="F1421" s="140" t="str">
        <f t="shared" si="5"/>
        <v/>
      </c>
      <c r="G1421" s="127"/>
      <c r="H1421" s="127"/>
      <c r="I1421" s="127"/>
      <c r="J1421" s="127"/>
      <c r="K1421" s="127"/>
      <c r="L1421" s="127"/>
      <c r="M1421" s="127"/>
      <c r="N1421" s="127"/>
      <c r="O1421" s="127"/>
      <c r="P1421" s="127"/>
      <c r="Q1421" s="127"/>
      <c r="R1421" s="127"/>
      <c r="S1421" s="127"/>
      <c r="T1421" s="127"/>
      <c r="U1421" s="127"/>
      <c r="V1421" s="127"/>
      <c r="W1421" s="127"/>
      <c r="X1421" s="127"/>
      <c r="Y1421" s="127"/>
      <c r="Z1421" s="127"/>
    </row>
    <row r="1422" spans="1:26" ht="18.75" customHeight="1" x14ac:dyDescent="0.2">
      <c r="A1422" s="135">
        <v>1404</v>
      </c>
      <c r="B1422" s="135" t="str">
        <f>IF(ISERROR(IF(ISERROR(IF(ISERROR(VLOOKUP($A1422,'UNIPIPE AIR'!$A:$I,3,FALSE)),VLOOKUP($A1422,'UNIPIPE NITRO'!$A:$I,3,FALSE),VLOOKUP($A1422,'UNIPIPE AIR'!$A:$I,3,FALSE))),IF(ISERROR(VLOOKUP($A1422,'UNIPIPE VAC'!$A:$H,3,FALSE)),VLOOKUP($A1422,'UNIPIPE HP'!$A:$I,3,FALSE),VLOOKUP($A1422,'UNIPIPE VAC'!$A:$H,3,FALSE)),IF(ISERROR(VLOOKUP($A1422,'UNIPIPE AIR'!$A:$I,3,FALSE)),VLOOKUP($A1422,'UNIPIPE NITRO'!$A:$I,3,FALSE),VLOOKUP($A1422,'UNIPIPE AIR'!$A:$I,3,FALSE)))),"",IF(ISERROR(IF(ISERROR(VLOOKUP($A1422,'UNIPIPE AIR'!$A:$I,3,FALSE)),VLOOKUP($A1422,'UNIPIPE NITRO'!$A:$I,3,FALSE),VLOOKUP($A1422,'UNIPIPE AIR'!$A:$I,3,FALSE))),IF(ISERROR(VLOOKUP($A1422,'UNIPIPE VAC'!$A:$H,3,FALSE)),VLOOKUP($A1422,'UNIPIPE HP'!$A:$I,3,FALSE),VLOOKUP($A1422,'UNIPIPE VAC'!$A:$H,3,FALSE)),IF(ISERROR(VLOOKUP($A1422,'UNIPIPE AIR'!$A:$I,3,FALSE)),VLOOKUP($A1422,'UNIPIPE NITRO'!$A:$I,3,FALSE),VLOOKUP($A1422,'UNIPIPE AIR'!$A:$I,3,FALSE))))</f>
        <v/>
      </c>
      <c r="C1422" s="133" t="str">
        <f>IF(ISERROR(IF(ISERROR(IF(ISERROR(VLOOKUP($A1422,'UNIPIPE AIR'!$A:$I,5,FALSE)),VLOOKUP($A1422,'UNIPIPE NITRO'!$A:$I,5,FALSE),VLOOKUP($A1422,'UNIPIPE AIR'!$A:$I,5,FALSE))),IF(ISERROR(VLOOKUP($A1422,'UNIPIPE VAC'!$A:$H,5,FALSE)),VLOOKUP($A1422,'UNIPIPE HP'!$A:$I,5,FALSE),VLOOKUP($A1422,'UNIPIPE VAC'!$A:$H,5,FALSE)),IF(ISERROR(VLOOKUP($A1422,'UNIPIPE AIR'!$A:$I,5,FALSE)),VLOOKUP($A1422,'UNIPIPE NITRO'!$A:$I,5,FALSE),VLOOKUP($A1422,'UNIPIPE AIR'!$A:$I,5,FALSE)))),"",IF(ISERROR(IF(ISERROR(VLOOKUP($A1422,'UNIPIPE AIR'!$A:$I,5,FALSE)),VLOOKUP($A1422,'UNIPIPE NITRO'!$A:$I,5,FALSE),VLOOKUP($A1422,'UNIPIPE AIR'!$A:$I,5,FALSE))),IF(ISERROR(VLOOKUP($A1422,'UNIPIPE VAC'!$A:$H,5,FALSE)),VLOOKUP($A1422,'UNIPIPE HP'!$A:$I,5,FALSE),VLOOKUP($A1422,'UNIPIPE VAC'!$A:$H,5,FALSE)),IF(ISERROR(VLOOKUP($A1422,'UNIPIPE AIR'!$A:$I,5,FALSE)),VLOOKUP($A1422,'UNIPIPE NITRO'!$A:$I,5,FALSE),VLOOKUP($A1422,'UNIPIPE AIR'!$A:$I,5,FALSE))))</f>
        <v/>
      </c>
      <c r="D1422" s="139" t="str">
        <f>IF(ISERROR(IF(ISERROR(IF(ISERROR(VLOOKUP($A1422,'UNIPIPE AIR'!$A:$I,7,FALSE)),VLOOKUP($A1422,'UNIPIPE NITRO'!$A:$I,7,FALSE),VLOOKUP($A1422,'UNIPIPE AIR'!$A:$I,7,FALSE))),IF(ISERROR(VLOOKUP($A1422,'UNIPIPE VAC'!$A:$H,7,FALSE)),VLOOKUP($A1422,'UNIPIPE HP'!$A:$I,7,FALSE),VLOOKUP($A1422,'UNIPIPE VAC'!$A:$H,7,FALSE)),IF(ISERROR(VLOOKUP($A1422,'UNIPIPE AIR'!$A:$I,7,FALSE)),VLOOKUP($A1422,'UNIPIPE NITRO'!$A:$I,7,FALSE),VLOOKUP($A1422,'UNIPIPE AIR'!$A:$I,7,FALSE)))),"",IF(ISERROR(IF(ISERROR(VLOOKUP($A1422,'UNIPIPE AIR'!$A:$I,7,FALSE)),VLOOKUP($A1422,'UNIPIPE NITRO'!$A:$I,7,FALSE),VLOOKUP($A1422,'UNIPIPE AIR'!$A:$I,7,FALSE))),IF(ISERROR(VLOOKUP($A1422,'UNIPIPE VAC'!$A:$H,7,FALSE)),VLOOKUP($A1422,'UNIPIPE HP'!$A:$I,7,FALSE),VLOOKUP($A1422,'UNIPIPE VAC'!$A:$H,7,FALSE)),IF(ISERROR(VLOOKUP($A1422,'UNIPIPE AIR'!$A:$I,7,FALSE)),VLOOKUP($A1422,'UNIPIPE NITRO'!$A:$I,7,FALSE),VLOOKUP($A1422,'UNIPIPE AIR'!$A:$I,7,FALSE))))</f>
        <v/>
      </c>
      <c r="E1422" s="140" t="str">
        <f>IF(ISERROR(IF(ISERROR(IF(ISERROR(VLOOKUP($A1422,'UNIPIPE AIR'!$A:$I,8,FALSE)),VLOOKUP($A1422,'UNIPIPE NITRO'!$A:$I,8,FALSE),VLOOKUP($A1422,'UNIPIPE AIR'!$A:$I,8,FALSE))),IF(ISERROR(VLOOKUP($A1422,'UNIPIPE VAC'!$A:$H,8,FALSE)),VLOOKUP($A1422,'UNIPIPE HP'!$A:$I,8,FALSE),VLOOKUP($A1422,'UNIPIPE VAC'!$A:$H,8,FALSE)),IF(ISERROR(VLOOKUP($A1422,'UNIPIPE AIR'!$A:$I,8,FALSE)),VLOOKUP($A1422,'UNIPIPE NITRO'!$A:$I,8,FALSE),VLOOKUP($A1422,'UNIPIPE AIR'!$A:$I,8,FALSE)))),"",IF(ISERROR(IF(ISERROR(VLOOKUP($A1422,'UNIPIPE AIR'!$A:$I,8,FALSE)),VLOOKUP($A1422,'UNIPIPE NITRO'!$A:$I,8,FALSE),VLOOKUP($A1422,'UNIPIPE AIR'!$A:$I,8,FALSE))),IF(ISERROR(VLOOKUP($A1422,'UNIPIPE VAC'!$A:$H,8,FALSE)),VLOOKUP($A1422,'UNIPIPE HP'!$A:$I,8,FALSE),VLOOKUP($A1422,'UNIPIPE VAC'!$A:$H,8,FALSE)),IF(ISERROR(VLOOKUP($A1422,'UNIPIPE AIR'!$A:$I,8,FALSE)),VLOOKUP($A1422,'UNIPIPE NITRO'!$A:$I,8,FALSE),VLOOKUP($A1422,'UNIPIPE AIR'!$A:$I,8,FALSE))))</f>
        <v/>
      </c>
      <c r="F1422" s="140" t="str">
        <f t="shared" si="5"/>
        <v/>
      </c>
      <c r="G1422" s="127"/>
      <c r="H1422" s="127"/>
      <c r="I1422" s="127"/>
      <c r="J1422" s="127"/>
      <c r="K1422" s="127"/>
      <c r="L1422" s="127"/>
      <c r="M1422" s="127"/>
      <c r="N1422" s="127"/>
      <c r="O1422" s="127"/>
      <c r="P1422" s="127"/>
      <c r="Q1422" s="127"/>
      <c r="R1422" s="127"/>
      <c r="S1422" s="127"/>
      <c r="T1422" s="127"/>
      <c r="U1422" s="127"/>
      <c r="V1422" s="127"/>
      <c r="W1422" s="127"/>
      <c r="X1422" s="127"/>
      <c r="Y1422" s="127"/>
      <c r="Z1422" s="127"/>
    </row>
    <row r="1423" spans="1:26" ht="18.75" customHeight="1" x14ac:dyDescent="0.2">
      <c r="A1423" s="135">
        <v>1405</v>
      </c>
      <c r="B1423" s="135" t="str">
        <f>IF(ISERROR(IF(ISERROR(IF(ISERROR(VLOOKUP($A1423,'UNIPIPE AIR'!$A:$I,3,FALSE)),VLOOKUP($A1423,'UNIPIPE NITRO'!$A:$I,3,FALSE),VLOOKUP($A1423,'UNIPIPE AIR'!$A:$I,3,FALSE))),IF(ISERROR(VLOOKUP($A1423,'UNIPIPE VAC'!$A:$H,3,FALSE)),VLOOKUP($A1423,'UNIPIPE HP'!$A:$I,3,FALSE),VLOOKUP($A1423,'UNIPIPE VAC'!$A:$H,3,FALSE)),IF(ISERROR(VLOOKUP($A1423,'UNIPIPE AIR'!$A:$I,3,FALSE)),VLOOKUP($A1423,'UNIPIPE NITRO'!$A:$I,3,FALSE),VLOOKUP($A1423,'UNIPIPE AIR'!$A:$I,3,FALSE)))),"",IF(ISERROR(IF(ISERROR(VLOOKUP($A1423,'UNIPIPE AIR'!$A:$I,3,FALSE)),VLOOKUP($A1423,'UNIPIPE NITRO'!$A:$I,3,FALSE),VLOOKUP($A1423,'UNIPIPE AIR'!$A:$I,3,FALSE))),IF(ISERROR(VLOOKUP($A1423,'UNIPIPE VAC'!$A:$H,3,FALSE)),VLOOKUP($A1423,'UNIPIPE HP'!$A:$I,3,FALSE),VLOOKUP($A1423,'UNIPIPE VAC'!$A:$H,3,FALSE)),IF(ISERROR(VLOOKUP($A1423,'UNIPIPE AIR'!$A:$I,3,FALSE)),VLOOKUP($A1423,'UNIPIPE NITRO'!$A:$I,3,FALSE),VLOOKUP($A1423,'UNIPIPE AIR'!$A:$I,3,FALSE))))</f>
        <v/>
      </c>
      <c r="C1423" s="133" t="str">
        <f>IF(ISERROR(IF(ISERROR(IF(ISERROR(VLOOKUP($A1423,'UNIPIPE AIR'!$A:$I,5,FALSE)),VLOOKUP($A1423,'UNIPIPE NITRO'!$A:$I,5,FALSE),VLOOKUP($A1423,'UNIPIPE AIR'!$A:$I,5,FALSE))),IF(ISERROR(VLOOKUP($A1423,'UNIPIPE VAC'!$A:$H,5,FALSE)),VLOOKUP($A1423,'UNIPIPE HP'!$A:$I,5,FALSE),VLOOKUP($A1423,'UNIPIPE VAC'!$A:$H,5,FALSE)),IF(ISERROR(VLOOKUP($A1423,'UNIPIPE AIR'!$A:$I,5,FALSE)),VLOOKUP($A1423,'UNIPIPE NITRO'!$A:$I,5,FALSE),VLOOKUP($A1423,'UNIPIPE AIR'!$A:$I,5,FALSE)))),"",IF(ISERROR(IF(ISERROR(VLOOKUP($A1423,'UNIPIPE AIR'!$A:$I,5,FALSE)),VLOOKUP($A1423,'UNIPIPE NITRO'!$A:$I,5,FALSE),VLOOKUP($A1423,'UNIPIPE AIR'!$A:$I,5,FALSE))),IF(ISERROR(VLOOKUP($A1423,'UNIPIPE VAC'!$A:$H,5,FALSE)),VLOOKUP($A1423,'UNIPIPE HP'!$A:$I,5,FALSE),VLOOKUP($A1423,'UNIPIPE VAC'!$A:$H,5,FALSE)),IF(ISERROR(VLOOKUP($A1423,'UNIPIPE AIR'!$A:$I,5,FALSE)),VLOOKUP($A1423,'UNIPIPE NITRO'!$A:$I,5,FALSE),VLOOKUP($A1423,'UNIPIPE AIR'!$A:$I,5,FALSE))))</f>
        <v/>
      </c>
      <c r="D1423" s="139" t="str">
        <f>IF(ISERROR(IF(ISERROR(IF(ISERROR(VLOOKUP($A1423,'UNIPIPE AIR'!$A:$I,7,FALSE)),VLOOKUP($A1423,'UNIPIPE NITRO'!$A:$I,7,FALSE),VLOOKUP($A1423,'UNIPIPE AIR'!$A:$I,7,FALSE))),IF(ISERROR(VLOOKUP($A1423,'UNIPIPE VAC'!$A:$H,7,FALSE)),VLOOKUP($A1423,'UNIPIPE HP'!$A:$I,7,FALSE),VLOOKUP($A1423,'UNIPIPE VAC'!$A:$H,7,FALSE)),IF(ISERROR(VLOOKUP($A1423,'UNIPIPE AIR'!$A:$I,7,FALSE)),VLOOKUP($A1423,'UNIPIPE NITRO'!$A:$I,7,FALSE),VLOOKUP($A1423,'UNIPIPE AIR'!$A:$I,7,FALSE)))),"",IF(ISERROR(IF(ISERROR(VLOOKUP($A1423,'UNIPIPE AIR'!$A:$I,7,FALSE)),VLOOKUP($A1423,'UNIPIPE NITRO'!$A:$I,7,FALSE),VLOOKUP($A1423,'UNIPIPE AIR'!$A:$I,7,FALSE))),IF(ISERROR(VLOOKUP($A1423,'UNIPIPE VAC'!$A:$H,7,FALSE)),VLOOKUP($A1423,'UNIPIPE HP'!$A:$I,7,FALSE),VLOOKUP($A1423,'UNIPIPE VAC'!$A:$H,7,FALSE)),IF(ISERROR(VLOOKUP($A1423,'UNIPIPE AIR'!$A:$I,7,FALSE)),VLOOKUP($A1423,'UNIPIPE NITRO'!$A:$I,7,FALSE),VLOOKUP($A1423,'UNIPIPE AIR'!$A:$I,7,FALSE))))</f>
        <v/>
      </c>
      <c r="E1423" s="140" t="str">
        <f>IF(ISERROR(IF(ISERROR(IF(ISERROR(VLOOKUP($A1423,'UNIPIPE AIR'!$A:$I,8,FALSE)),VLOOKUP($A1423,'UNIPIPE NITRO'!$A:$I,8,FALSE),VLOOKUP($A1423,'UNIPIPE AIR'!$A:$I,8,FALSE))),IF(ISERROR(VLOOKUP($A1423,'UNIPIPE VAC'!$A:$H,8,FALSE)),VLOOKUP($A1423,'UNIPIPE HP'!$A:$I,8,FALSE),VLOOKUP($A1423,'UNIPIPE VAC'!$A:$H,8,FALSE)),IF(ISERROR(VLOOKUP($A1423,'UNIPIPE AIR'!$A:$I,8,FALSE)),VLOOKUP($A1423,'UNIPIPE NITRO'!$A:$I,8,FALSE),VLOOKUP($A1423,'UNIPIPE AIR'!$A:$I,8,FALSE)))),"",IF(ISERROR(IF(ISERROR(VLOOKUP($A1423,'UNIPIPE AIR'!$A:$I,8,FALSE)),VLOOKUP($A1423,'UNIPIPE NITRO'!$A:$I,8,FALSE),VLOOKUP($A1423,'UNIPIPE AIR'!$A:$I,8,FALSE))),IF(ISERROR(VLOOKUP($A1423,'UNIPIPE VAC'!$A:$H,8,FALSE)),VLOOKUP($A1423,'UNIPIPE HP'!$A:$I,8,FALSE),VLOOKUP($A1423,'UNIPIPE VAC'!$A:$H,8,FALSE)),IF(ISERROR(VLOOKUP($A1423,'UNIPIPE AIR'!$A:$I,8,FALSE)),VLOOKUP($A1423,'UNIPIPE NITRO'!$A:$I,8,FALSE),VLOOKUP($A1423,'UNIPIPE AIR'!$A:$I,8,FALSE))))</f>
        <v/>
      </c>
      <c r="F1423" s="140" t="str">
        <f t="shared" si="5"/>
        <v/>
      </c>
      <c r="G1423" s="127"/>
      <c r="H1423" s="127"/>
      <c r="I1423" s="127"/>
      <c r="J1423" s="127"/>
      <c r="K1423" s="127"/>
      <c r="L1423" s="127"/>
      <c r="M1423" s="127"/>
      <c r="N1423" s="127"/>
      <c r="O1423" s="127"/>
      <c r="P1423" s="127"/>
      <c r="Q1423" s="127"/>
      <c r="R1423" s="127"/>
      <c r="S1423" s="127"/>
      <c r="T1423" s="127"/>
      <c r="U1423" s="127"/>
      <c r="V1423" s="127"/>
      <c r="W1423" s="127"/>
      <c r="X1423" s="127"/>
      <c r="Y1423" s="127"/>
      <c r="Z1423" s="127"/>
    </row>
    <row r="1424" spans="1:26" ht="18.75" customHeight="1" x14ac:dyDescent="0.2">
      <c r="A1424" s="135">
        <v>1406</v>
      </c>
      <c r="B1424" s="135" t="str">
        <f>IF(ISERROR(IF(ISERROR(IF(ISERROR(VLOOKUP($A1424,'UNIPIPE AIR'!$A:$I,3,FALSE)),VLOOKUP($A1424,'UNIPIPE NITRO'!$A:$I,3,FALSE),VLOOKUP($A1424,'UNIPIPE AIR'!$A:$I,3,FALSE))),IF(ISERROR(VLOOKUP($A1424,'UNIPIPE VAC'!$A:$H,3,FALSE)),VLOOKUP($A1424,'UNIPIPE HP'!$A:$I,3,FALSE),VLOOKUP($A1424,'UNIPIPE VAC'!$A:$H,3,FALSE)),IF(ISERROR(VLOOKUP($A1424,'UNIPIPE AIR'!$A:$I,3,FALSE)),VLOOKUP($A1424,'UNIPIPE NITRO'!$A:$I,3,FALSE),VLOOKUP($A1424,'UNIPIPE AIR'!$A:$I,3,FALSE)))),"",IF(ISERROR(IF(ISERROR(VLOOKUP($A1424,'UNIPIPE AIR'!$A:$I,3,FALSE)),VLOOKUP($A1424,'UNIPIPE NITRO'!$A:$I,3,FALSE),VLOOKUP($A1424,'UNIPIPE AIR'!$A:$I,3,FALSE))),IF(ISERROR(VLOOKUP($A1424,'UNIPIPE VAC'!$A:$H,3,FALSE)),VLOOKUP($A1424,'UNIPIPE HP'!$A:$I,3,FALSE),VLOOKUP($A1424,'UNIPIPE VAC'!$A:$H,3,FALSE)),IF(ISERROR(VLOOKUP($A1424,'UNIPIPE AIR'!$A:$I,3,FALSE)),VLOOKUP($A1424,'UNIPIPE NITRO'!$A:$I,3,FALSE),VLOOKUP($A1424,'UNIPIPE AIR'!$A:$I,3,FALSE))))</f>
        <v/>
      </c>
      <c r="C1424" s="133" t="str">
        <f>IF(ISERROR(IF(ISERROR(IF(ISERROR(VLOOKUP($A1424,'UNIPIPE AIR'!$A:$I,5,FALSE)),VLOOKUP($A1424,'UNIPIPE NITRO'!$A:$I,5,FALSE),VLOOKUP($A1424,'UNIPIPE AIR'!$A:$I,5,FALSE))),IF(ISERROR(VLOOKUP($A1424,'UNIPIPE VAC'!$A:$H,5,FALSE)),VLOOKUP($A1424,'UNIPIPE HP'!$A:$I,5,FALSE),VLOOKUP($A1424,'UNIPIPE VAC'!$A:$H,5,FALSE)),IF(ISERROR(VLOOKUP($A1424,'UNIPIPE AIR'!$A:$I,5,FALSE)),VLOOKUP($A1424,'UNIPIPE NITRO'!$A:$I,5,FALSE),VLOOKUP($A1424,'UNIPIPE AIR'!$A:$I,5,FALSE)))),"",IF(ISERROR(IF(ISERROR(VLOOKUP($A1424,'UNIPIPE AIR'!$A:$I,5,FALSE)),VLOOKUP($A1424,'UNIPIPE NITRO'!$A:$I,5,FALSE),VLOOKUP($A1424,'UNIPIPE AIR'!$A:$I,5,FALSE))),IF(ISERROR(VLOOKUP($A1424,'UNIPIPE VAC'!$A:$H,5,FALSE)),VLOOKUP($A1424,'UNIPIPE HP'!$A:$I,5,FALSE),VLOOKUP($A1424,'UNIPIPE VAC'!$A:$H,5,FALSE)),IF(ISERROR(VLOOKUP($A1424,'UNIPIPE AIR'!$A:$I,5,FALSE)),VLOOKUP($A1424,'UNIPIPE NITRO'!$A:$I,5,FALSE),VLOOKUP($A1424,'UNIPIPE AIR'!$A:$I,5,FALSE))))</f>
        <v/>
      </c>
      <c r="D1424" s="139" t="str">
        <f>IF(ISERROR(IF(ISERROR(IF(ISERROR(VLOOKUP($A1424,'UNIPIPE AIR'!$A:$I,7,FALSE)),VLOOKUP($A1424,'UNIPIPE NITRO'!$A:$I,7,FALSE),VLOOKUP($A1424,'UNIPIPE AIR'!$A:$I,7,FALSE))),IF(ISERROR(VLOOKUP($A1424,'UNIPIPE VAC'!$A:$H,7,FALSE)),VLOOKUP($A1424,'UNIPIPE HP'!$A:$I,7,FALSE),VLOOKUP($A1424,'UNIPIPE VAC'!$A:$H,7,FALSE)),IF(ISERROR(VLOOKUP($A1424,'UNIPIPE AIR'!$A:$I,7,FALSE)),VLOOKUP($A1424,'UNIPIPE NITRO'!$A:$I,7,FALSE),VLOOKUP($A1424,'UNIPIPE AIR'!$A:$I,7,FALSE)))),"",IF(ISERROR(IF(ISERROR(VLOOKUP($A1424,'UNIPIPE AIR'!$A:$I,7,FALSE)),VLOOKUP($A1424,'UNIPIPE NITRO'!$A:$I,7,FALSE),VLOOKUP($A1424,'UNIPIPE AIR'!$A:$I,7,FALSE))),IF(ISERROR(VLOOKUP($A1424,'UNIPIPE VAC'!$A:$H,7,FALSE)),VLOOKUP($A1424,'UNIPIPE HP'!$A:$I,7,FALSE),VLOOKUP($A1424,'UNIPIPE VAC'!$A:$H,7,FALSE)),IF(ISERROR(VLOOKUP($A1424,'UNIPIPE AIR'!$A:$I,7,FALSE)),VLOOKUP($A1424,'UNIPIPE NITRO'!$A:$I,7,FALSE),VLOOKUP($A1424,'UNIPIPE AIR'!$A:$I,7,FALSE))))</f>
        <v/>
      </c>
      <c r="E1424" s="140" t="str">
        <f>IF(ISERROR(IF(ISERROR(IF(ISERROR(VLOOKUP($A1424,'UNIPIPE AIR'!$A:$I,8,FALSE)),VLOOKUP($A1424,'UNIPIPE NITRO'!$A:$I,8,FALSE),VLOOKUP($A1424,'UNIPIPE AIR'!$A:$I,8,FALSE))),IF(ISERROR(VLOOKUP($A1424,'UNIPIPE VAC'!$A:$H,8,FALSE)),VLOOKUP($A1424,'UNIPIPE HP'!$A:$I,8,FALSE),VLOOKUP($A1424,'UNIPIPE VAC'!$A:$H,8,FALSE)),IF(ISERROR(VLOOKUP($A1424,'UNIPIPE AIR'!$A:$I,8,FALSE)),VLOOKUP($A1424,'UNIPIPE NITRO'!$A:$I,8,FALSE),VLOOKUP($A1424,'UNIPIPE AIR'!$A:$I,8,FALSE)))),"",IF(ISERROR(IF(ISERROR(VLOOKUP($A1424,'UNIPIPE AIR'!$A:$I,8,FALSE)),VLOOKUP($A1424,'UNIPIPE NITRO'!$A:$I,8,FALSE),VLOOKUP($A1424,'UNIPIPE AIR'!$A:$I,8,FALSE))),IF(ISERROR(VLOOKUP($A1424,'UNIPIPE VAC'!$A:$H,8,FALSE)),VLOOKUP($A1424,'UNIPIPE HP'!$A:$I,8,FALSE),VLOOKUP($A1424,'UNIPIPE VAC'!$A:$H,8,FALSE)),IF(ISERROR(VLOOKUP($A1424,'UNIPIPE AIR'!$A:$I,8,FALSE)),VLOOKUP($A1424,'UNIPIPE NITRO'!$A:$I,8,FALSE),VLOOKUP($A1424,'UNIPIPE AIR'!$A:$I,8,FALSE))))</f>
        <v/>
      </c>
      <c r="F1424" s="140" t="str">
        <f t="shared" si="5"/>
        <v/>
      </c>
      <c r="G1424" s="127"/>
      <c r="H1424" s="127"/>
      <c r="I1424" s="127"/>
      <c r="J1424" s="127"/>
      <c r="K1424" s="127"/>
      <c r="L1424" s="127"/>
      <c r="M1424" s="127"/>
      <c r="N1424" s="127"/>
      <c r="O1424" s="127"/>
      <c r="P1424" s="127"/>
      <c r="Q1424" s="127"/>
      <c r="R1424" s="127"/>
      <c r="S1424" s="127"/>
      <c r="T1424" s="127"/>
      <c r="U1424" s="127"/>
      <c r="V1424" s="127"/>
      <c r="W1424" s="127"/>
      <c r="X1424" s="127"/>
      <c r="Y1424" s="127"/>
      <c r="Z1424" s="127"/>
    </row>
    <row r="1425" spans="1:26" ht="18.75" customHeight="1" x14ac:dyDescent="0.2">
      <c r="A1425" s="135">
        <v>1407</v>
      </c>
      <c r="B1425" s="135" t="str">
        <f>IF(ISERROR(IF(ISERROR(IF(ISERROR(VLOOKUP($A1425,'UNIPIPE AIR'!$A:$I,3,FALSE)),VLOOKUP($A1425,'UNIPIPE NITRO'!$A:$I,3,FALSE),VLOOKUP($A1425,'UNIPIPE AIR'!$A:$I,3,FALSE))),IF(ISERROR(VLOOKUP($A1425,'UNIPIPE VAC'!$A:$H,3,FALSE)),VLOOKUP($A1425,'UNIPIPE HP'!$A:$I,3,FALSE),VLOOKUP($A1425,'UNIPIPE VAC'!$A:$H,3,FALSE)),IF(ISERROR(VLOOKUP($A1425,'UNIPIPE AIR'!$A:$I,3,FALSE)),VLOOKUP($A1425,'UNIPIPE NITRO'!$A:$I,3,FALSE),VLOOKUP($A1425,'UNIPIPE AIR'!$A:$I,3,FALSE)))),"",IF(ISERROR(IF(ISERROR(VLOOKUP($A1425,'UNIPIPE AIR'!$A:$I,3,FALSE)),VLOOKUP($A1425,'UNIPIPE NITRO'!$A:$I,3,FALSE),VLOOKUP($A1425,'UNIPIPE AIR'!$A:$I,3,FALSE))),IF(ISERROR(VLOOKUP($A1425,'UNIPIPE VAC'!$A:$H,3,FALSE)),VLOOKUP($A1425,'UNIPIPE HP'!$A:$I,3,FALSE),VLOOKUP($A1425,'UNIPIPE VAC'!$A:$H,3,FALSE)),IF(ISERROR(VLOOKUP($A1425,'UNIPIPE AIR'!$A:$I,3,FALSE)),VLOOKUP($A1425,'UNIPIPE NITRO'!$A:$I,3,FALSE),VLOOKUP($A1425,'UNIPIPE AIR'!$A:$I,3,FALSE))))</f>
        <v/>
      </c>
      <c r="C1425" s="133" t="str">
        <f>IF(ISERROR(IF(ISERROR(IF(ISERROR(VLOOKUP($A1425,'UNIPIPE AIR'!$A:$I,5,FALSE)),VLOOKUP($A1425,'UNIPIPE NITRO'!$A:$I,5,FALSE),VLOOKUP($A1425,'UNIPIPE AIR'!$A:$I,5,FALSE))),IF(ISERROR(VLOOKUP($A1425,'UNIPIPE VAC'!$A:$H,5,FALSE)),VLOOKUP($A1425,'UNIPIPE HP'!$A:$I,5,FALSE),VLOOKUP($A1425,'UNIPIPE VAC'!$A:$H,5,FALSE)),IF(ISERROR(VLOOKUP($A1425,'UNIPIPE AIR'!$A:$I,5,FALSE)),VLOOKUP($A1425,'UNIPIPE NITRO'!$A:$I,5,FALSE),VLOOKUP($A1425,'UNIPIPE AIR'!$A:$I,5,FALSE)))),"",IF(ISERROR(IF(ISERROR(VLOOKUP($A1425,'UNIPIPE AIR'!$A:$I,5,FALSE)),VLOOKUP($A1425,'UNIPIPE NITRO'!$A:$I,5,FALSE),VLOOKUP($A1425,'UNIPIPE AIR'!$A:$I,5,FALSE))),IF(ISERROR(VLOOKUP($A1425,'UNIPIPE VAC'!$A:$H,5,FALSE)),VLOOKUP($A1425,'UNIPIPE HP'!$A:$I,5,FALSE),VLOOKUP($A1425,'UNIPIPE VAC'!$A:$H,5,FALSE)),IF(ISERROR(VLOOKUP($A1425,'UNIPIPE AIR'!$A:$I,5,FALSE)),VLOOKUP($A1425,'UNIPIPE NITRO'!$A:$I,5,FALSE),VLOOKUP($A1425,'UNIPIPE AIR'!$A:$I,5,FALSE))))</f>
        <v/>
      </c>
      <c r="D1425" s="139" t="str">
        <f>IF(ISERROR(IF(ISERROR(IF(ISERROR(VLOOKUP($A1425,'UNIPIPE AIR'!$A:$I,7,FALSE)),VLOOKUP($A1425,'UNIPIPE NITRO'!$A:$I,7,FALSE),VLOOKUP($A1425,'UNIPIPE AIR'!$A:$I,7,FALSE))),IF(ISERROR(VLOOKUP($A1425,'UNIPIPE VAC'!$A:$H,7,FALSE)),VLOOKUP($A1425,'UNIPIPE HP'!$A:$I,7,FALSE),VLOOKUP($A1425,'UNIPIPE VAC'!$A:$H,7,FALSE)),IF(ISERROR(VLOOKUP($A1425,'UNIPIPE AIR'!$A:$I,7,FALSE)),VLOOKUP($A1425,'UNIPIPE NITRO'!$A:$I,7,FALSE),VLOOKUP($A1425,'UNIPIPE AIR'!$A:$I,7,FALSE)))),"",IF(ISERROR(IF(ISERROR(VLOOKUP($A1425,'UNIPIPE AIR'!$A:$I,7,FALSE)),VLOOKUP($A1425,'UNIPIPE NITRO'!$A:$I,7,FALSE),VLOOKUP($A1425,'UNIPIPE AIR'!$A:$I,7,FALSE))),IF(ISERROR(VLOOKUP($A1425,'UNIPIPE VAC'!$A:$H,7,FALSE)),VLOOKUP($A1425,'UNIPIPE HP'!$A:$I,7,FALSE),VLOOKUP($A1425,'UNIPIPE VAC'!$A:$H,7,FALSE)),IF(ISERROR(VLOOKUP($A1425,'UNIPIPE AIR'!$A:$I,7,FALSE)),VLOOKUP($A1425,'UNIPIPE NITRO'!$A:$I,7,FALSE),VLOOKUP($A1425,'UNIPIPE AIR'!$A:$I,7,FALSE))))</f>
        <v/>
      </c>
      <c r="E1425" s="140" t="str">
        <f>IF(ISERROR(IF(ISERROR(IF(ISERROR(VLOOKUP($A1425,'UNIPIPE AIR'!$A:$I,8,FALSE)),VLOOKUP($A1425,'UNIPIPE NITRO'!$A:$I,8,FALSE),VLOOKUP($A1425,'UNIPIPE AIR'!$A:$I,8,FALSE))),IF(ISERROR(VLOOKUP($A1425,'UNIPIPE VAC'!$A:$H,8,FALSE)),VLOOKUP($A1425,'UNIPIPE HP'!$A:$I,8,FALSE),VLOOKUP($A1425,'UNIPIPE VAC'!$A:$H,8,FALSE)),IF(ISERROR(VLOOKUP($A1425,'UNIPIPE AIR'!$A:$I,8,FALSE)),VLOOKUP($A1425,'UNIPIPE NITRO'!$A:$I,8,FALSE),VLOOKUP($A1425,'UNIPIPE AIR'!$A:$I,8,FALSE)))),"",IF(ISERROR(IF(ISERROR(VLOOKUP($A1425,'UNIPIPE AIR'!$A:$I,8,FALSE)),VLOOKUP($A1425,'UNIPIPE NITRO'!$A:$I,8,FALSE),VLOOKUP($A1425,'UNIPIPE AIR'!$A:$I,8,FALSE))),IF(ISERROR(VLOOKUP($A1425,'UNIPIPE VAC'!$A:$H,8,FALSE)),VLOOKUP($A1425,'UNIPIPE HP'!$A:$I,8,FALSE),VLOOKUP($A1425,'UNIPIPE VAC'!$A:$H,8,FALSE)),IF(ISERROR(VLOOKUP($A1425,'UNIPIPE AIR'!$A:$I,8,FALSE)),VLOOKUP($A1425,'UNIPIPE NITRO'!$A:$I,8,FALSE),VLOOKUP($A1425,'UNIPIPE AIR'!$A:$I,8,FALSE))))</f>
        <v/>
      </c>
      <c r="F1425" s="140" t="str">
        <f t="shared" si="5"/>
        <v/>
      </c>
      <c r="G1425" s="127"/>
      <c r="H1425" s="127"/>
      <c r="I1425" s="127"/>
      <c r="J1425" s="127"/>
      <c r="K1425" s="127"/>
      <c r="L1425" s="127"/>
      <c r="M1425" s="127"/>
      <c r="N1425" s="127"/>
      <c r="O1425" s="127"/>
      <c r="P1425" s="127"/>
      <c r="Q1425" s="127"/>
      <c r="R1425" s="127"/>
      <c r="S1425" s="127"/>
      <c r="T1425" s="127"/>
      <c r="U1425" s="127"/>
      <c r="V1425" s="127"/>
      <c r="W1425" s="127"/>
      <c r="X1425" s="127"/>
      <c r="Y1425" s="127"/>
      <c r="Z1425" s="127"/>
    </row>
    <row r="1426" spans="1:26" ht="18.75" customHeight="1" x14ac:dyDescent="0.2">
      <c r="A1426" s="135">
        <v>1408</v>
      </c>
      <c r="B1426" s="135" t="str">
        <f>IF(ISERROR(IF(ISERROR(IF(ISERROR(VLOOKUP($A1426,'UNIPIPE AIR'!$A:$I,3,FALSE)),VLOOKUP($A1426,'UNIPIPE NITRO'!$A:$I,3,FALSE),VLOOKUP($A1426,'UNIPIPE AIR'!$A:$I,3,FALSE))),IF(ISERROR(VLOOKUP($A1426,'UNIPIPE VAC'!$A:$H,3,FALSE)),VLOOKUP($A1426,'UNIPIPE HP'!$A:$I,3,FALSE),VLOOKUP($A1426,'UNIPIPE VAC'!$A:$H,3,FALSE)),IF(ISERROR(VLOOKUP($A1426,'UNIPIPE AIR'!$A:$I,3,FALSE)),VLOOKUP($A1426,'UNIPIPE NITRO'!$A:$I,3,FALSE),VLOOKUP($A1426,'UNIPIPE AIR'!$A:$I,3,FALSE)))),"",IF(ISERROR(IF(ISERROR(VLOOKUP($A1426,'UNIPIPE AIR'!$A:$I,3,FALSE)),VLOOKUP($A1426,'UNIPIPE NITRO'!$A:$I,3,FALSE),VLOOKUP($A1426,'UNIPIPE AIR'!$A:$I,3,FALSE))),IF(ISERROR(VLOOKUP($A1426,'UNIPIPE VAC'!$A:$H,3,FALSE)),VLOOKUP($A1426,'UNIPIPE HP'!$A:$I,3,FALSE),VLOOKUP($A1426,'UNIPIPE VAC'!$A:$H,3,FALSE)),IF(ISERROR(VLOOKUP($A1426,'UNIPIPE AIR'!$A:$I,3,FALSE)),VLOOKUP($A1426,'UNIPIPE NITRO'!$A:$I,3,FALSE),VLOOKUP($A1426,'UNIPIPE AIR'!$A:$I,3,FALSE))))</f>
        <v/>
      </c>
      <c r="C1426" s="133" t="str">
        <f>IF(ISERROR(IF(ISERROR(IF(ISERROR(VLOOKUP($A1426,'UNIPIPE AIR'!$A:$I,5,FALSE)),VLOOKUP($A1426,'UNIPIPE NITRO'!$A:$I,5,FALSE),VLOOKUP($A1426,'UNIPIPE AIR'!$A:$I,5,FALSE))),IF(ISERROR(VLOOKUP($A1426,'UNIPIPE VAC'!$A:$H,5,FALSE)),VLOOKUP($A1426,'UNIPIPE HP'!$A:$I,5,FALSE),VLOOKUP($A1426,'UNIPIPE VAC'!$A:$H,5,FALSE)),IF(ISERROR(VLOOKUP($A1426,'UNIPIPE AIR'!$A:$I,5,FALSE)),VLOOKUP($A1426,'UNIPIPE NITRO'!$A:$I,5,FALSE),VLOOKUP($A1426,'UNIPIPE AIR'!$A:$I,5,FALSE)))),"",IF(ISERROR(IF(ISERROR(VLOOKUP($A1426,'UNIPIPE AIR'!$A:$I,5,FALSE)),VLOOKUP($A1426,'UNIPIPE NITRO'!$A:$I,5,FALSE),VLOOKUP($A1426,'UNIPIPE AIR'!$A:$I,5,FALSE))),IF(ISERROR(VLOOKUP($A1426,'UNIPIPE VAC'!$A:$H,5,FALSE)),VLOOKUP($A1426,'UNIPIPE HP'!$A:$I,5,FALSE),VLOOKUP($A1426,'UNIPIPE VAC'!$A:$H,5,FALSE)),IF(ISERROR(VLOOKUP($A1426,'UNIPIPE AIR'!$A:$I,5,FALSE)),VLOOKUP($A1426,'UNIPIPE NITRO'!$A:$I,5,FALSE),VLOOKUP($A1426,'UNIPIPE AIR'!$A:$I,5,FALSE))))</f>
        <v/>
      </c>
      <c r="D1426" s="139" t="str">
        <f>IF(ISERROR(IF(ISERROR(IF(ISERROR(VLOOKUP($A1426,'UNIPIPE AIR'!$A:$I,7,FALSE)),VLOOKUP($A1426,'UNIPIPE NITRO'!$A:$I,7,FALSE),VLOOKUP($A1426,'UNIPIPE AIR'!$A:$I,7,FALSE))),IF(ISERROR(VLOOKUP($A1426,'UNIPIPE VAC'!$A:$H,7,FALSE)),VLOOKUP($A1426,'UNIPIPE HP'!$A:$I,7,FALSE),VLOOKUP($A1426,'UNIPIPE VAC'!$A:$H,7,FALSE)),IF(ISERROR(VLOOKUP($A1426,'UNIPIPE AIR'!$A:$I,7,FALSE)),VLOOKUP($A1426,'UNIPIPE NITRO'!$A:$I,7,FALSE),VLOOKUP($A1426,'UNIPIPE AIR'!$A:$I,7,FALSE)))),"",IF(ISERROR(IF(ISERROR(VLOOKUP($A1426,'UNIPIPE AIR'!$A:$I,7,FALSE)),VLOOKUP($A1426,'UNIPIPE NITRO'!$A:$I,7,FALSE),VLOOKUP($A1426,'UNIPIPE AIR'!$A:$I,7,FALSE))),IF(ISERROR(VLOOKUP($A1426,'UNIPIPE VAC'!$A:$H,7,FALSE)),VLOOKUP($A1426,'UNIPIPE HP'!$A:$I,7,FALSE),VLOOKUP($A1426,'UNIPIPE VAC'!$A:$H,7,FALSE)),IF(ISERROR(VLOOKUP($A1426,'UNIPIPE AIR'!$A:$I,7,FALSE)),VLOOKUP($A1426,'UNIPIPE NITRO'!$A:$I,7,FALSE),VLOOKUP($A1426,'UNIPIPE AIR'!$A:$I,7,FALSE))))</f>
        <v/>
      </c>
      <c r="E1426" s="140" t="str">
        <f>IF(ISERROR(IF(ISERROR(IF(ISERROR(VLOOKUP($A1426,'UNIPIPE AIR'!$A:$I,8,FALSE)),VLOOKUP($A1426,'UNIPIPE NITRO'!$A:$I,8,FALSE),VLOOKUP($A1426,'UNIPIPE AIR'!$A:$I,8,FALSE))),IF(ISERROR(VLOOKUP($A1426,'UNIPIPE VAC'!$A:$H,8,FALSE)),VLOOKUP($A1426,'UNIPIPE HP'!$A:$I,8,FALSE),VLOOKUP($A1426,'UNIPIPE VAC'!$A:$H,8,FALSE)),IF(ISERROR(VLOOKUP($A1426,'UNIPIPE AIR'!$A:$I,8,FALSE)),VLOOKUP($A1426,'UNIPIPE NITRO'!$A:$I,8,FALSE),VLOOKUP($A1426,'UNIPIPE AIR'!$A:$I,8,FALSE)))),"",IF(ISERROR(IF(ISERROR(VLOOKUP($A1426,'UNIPIPE AIR'!$A:$I,8,FALSE)),VLOOKUP($A1426,'UNIPIPE NITRO'!$A:$I,8,FALSE),VLOOKUP($A1426,'UNIPIPE AIR'!$A:$I,8,FALSE))),IF(ISERROR(VLOOKUP($A1426,'UNIPIPE VAC'!$A:$H,8,FALSE)),VLOOKUP($A1426,'UNIPIPE HP'!$A:$I,8,FALSE),VLOOKUP($A1426,'UNIPIPE VAC'!$A:$H,8,FALSE)),IF(ISERROR(VLOOKUP($A1426,'UNIPIPE AIR'!$A:$I,8,FALSE)),VLOOKUP($A1426,'UNIPIPE NITRO'!$A:$I,8,FALSE),VLOOKUP($A1426,'UNIPIPE AIR'!$A:$I,8,FALSE))))</f>
        <v/>
      </c>
      <c r="F1426" s="140" t="str">
        <f t="shared" si="5"/>
        <v/>
      </c>
      <c r="G1426" s="127"/>
      <c r="H1426" s="127"/>
      <c r="I1426" s="127"/>
      <c r="J1426" s="127"/>
      <c r="K1426" s="127"/>
      <c r="L1426" s="127"/>
      <c r="M1426" s="127"/>
      <c r="N1426" s="127"/>
      <c r="O1426" s="127"/>
      <c r="P1426" s="127"/>
      <c r="Q1426" s="127"/>
      <c r="R1426" s="127"/>
      <c r="S1426" s="127"/>
      <c r="T1426" s="127"/>
      <c r="U1426" s="127"/>
      <c r="V1426" s="127"/>
      <c r="W1426" s="127"/>
      <c r="X1426" s="127"/>
      <c r="Y1426" s="127"/>
      <c r="Z1426" s="127"/>
    </row>
    <row r="1427" spans="1:26" ht="18.75" customHeight="1" x14ac:dyDescent="0.2">
      <c r="A1427" s="135">
        <v>1409</v>
      </c>
      <c r="B1427" s="135" t="str">
        <f>IF(ISERROR(IF(ISERROR(IF(ISERROR(VLOOKUP($A1427,'UNIPIPE AIR'!$A:$I,3,FALSE)),VLOOKUP($A1427,'UNIPIPE NITRO'!$A:$I,3,FALSE),VLOOKUP($A1427,'UNIPIPE AIR'!$A:$I,3,FALSE))),IF(ISERROR(VLOOKUP($A1427,'UNIPIPE VAC'!$A:$H,3,FALSE)),VLOOKUP($A1427,'UNIPIPE HP'!$A:$I,3,FALSE),VLOOKUP($A1427,'UNIPIPE VAC'!$A:$H,3,FALSE)),IF(ISERROR(VLOOKUP($A1427,'UNIPIPE AIR'!$A:$I,3,FALSE)),VLOOKUP($A1427,'UNIPIPE NITRO'!$A:$I,3,FALSE),VLOOKUP($A1427,'UNIPIPE AIR'!$A:$I,3,FALSE)))),"",IF(ISERROR(IF(ISERROR(VLOOKUP($A1427,'UNIPIPE AIR'!$A:$I,3,FALSE)),VLOOKUP($A1427,'UNIPIPE NITRO'!$A:$I,3,FALSE),VLOOKUP($A1427,'UNIPIPE AIR'!$A:$I,3,FALSE))),IF(ISERROR(VLOOKUP($A1427,'UNIPIPE VAC'!$A:$H,3,FALSE)),VLOOKUP($A1427,'UNIPIPE HP'!$A:$I,3,FALSE),VLOOKUP($A1427,'UNIPIPE VAC'!$A:$H,3,FALSE)),IF(ISERROR(VLOOKUP($A1427,'UNIPIPE AIR'!$A:$I,3,FALSE)),VLOOKUP($A1427,'UNIPIPE NITRO'!$A:$I,3,FALSE),VLOOKUP($A1427,'UNIPIPE AIR'!$A:$I,3,FALSE))))</f>
        <v/>
      </c>
      <c r="C1427" s="133" t="str">
        <f>IF(ISERROR(IF(ISERROR(IF(ISERROR(VLOOKUP($A1427,'UNIPIPE AIR'!$A:$I,5,FALSE)),VLOOKUP($A1427,'UNIPIPE NITRO'!$A:$I,5,FALSE),VLOOKUP($A1427,'UNIPIPE AIR'!$A:$I,5,FALSE))),IF(ISERROR(VLOOKUP($A1427,'UNIPIPE VAC'!$A:$H,5,FALSE)),VLOOKUP($A1427,'UNIPIPE HP'!$A:$I,5,FALSE),VLOOKUP($A1427,'UNIPIPE VAC'!$A:$H,5,FALSE)),IF(ISERROR(VLOOKUP($A1427,'UNIPIPE AIR'!$A:$I,5,FALSE)),VLOOKUP($A1427,'UNIPIPE NITRO'!$A:$I,5,FALSE),VLOOKUP($A1427,'UNIPIPE AIR'!$A:$I,5,FALSE)))),"",IF(ISERROR(IF(ISERROR(VLOOKUP($A1427,'UNIPIPE AIR'!$A:$I,5,FALSE)),VLOOKUP($A1427,'UNIPIPE NITRO'!$A:$I,5,FALSE),VLOOKUP($A1427,'UNIPIPE AIR'!$A:$I,5,FALSE))),IF(ISERROR(VLOOKUP($A1427,'UNIPIPE VAC'!$A:$H,5,FALSE)),VLOOKUP($A1427,'UNIPIPE HP'!$A:$I,5,FALSE),VLOOKUP($A1427,'UNIPIPE VAC'!$A:$H,5,FALSE)),IF(ISERROR(VLOOKUP($A1427,'UNIPIPE AIR'!$A:$I,5,FALSE)),VLOOKUP($A1427,'UNIPIPE NITRO'!$A:$I,5,FALSE),VLOOKUP($A1427,'UNIPIPE AIR'!$A:$I,5,FALSE))))</f>
        <v/>
      </c>
      <c r="D1427" s="139" t="str">
        <f>IF(ISERROR(IF(ISERROR(IF(ISERROR(VLOOKUP($A1427,'UNIPIPE AIR'!$A:$I,7,FALSE)),VLOOKUP($A1427,'UNIPIPE NITRO'!$A:$I,7,FALSE),VLOOKUP($A1427,'UNIPIPE AIR'!$A:$I,7,FALSE))),IF(ISERROR(VLOOKUP($A1427,'UNIPIPE VAC'!$A:$H,7,FALSE)),VLOOKUP($A1427,'UNIPIPE HP'!$A:$I,7,FALSE),VLOOKUP($A1427,'UNIPIPE VAC'!$A:$H,7,FALSE)),IF(ISERROR(VLOOKUP($A1427,'UNIPIPE AIR'!$A:$I,7,FALSE)),VLOOKUP($A1427,'UNIPIPE NITRO'!$A:$I,7,FALSE),VLOOKUP($A1427,'UNIPIPE AIR'!$A:$I,7,FALSE)))),"",IF(ISERROR(IF(ISERROR(VLOOKUP($A1427,'UNIPIPE AIR'!$A:$I,7,FALSE)),VLOOKUP($A1427,'UNIPIPE NITRO'!$A:$I,7,FALSE),VLOOKUP($A1427,'UNIPIPE AIR'!$A:$I,7,FALSE))),IF(ISERROR(VLOOKUP($A1427,'UNIPIPE VAC'!$A:$H,7,FALSE)),VLOOKUP($A1427,'UNIPIPE HP'!$A:$I,7,FALSE),VLOOKUP($A1427,'UNIPIPE VAC'!$A:$H,7,FALSE)),IF(ISERROR(VLOOKUP($A1427,'UNIPIPE AIR'!$A:$I,7,FALSE)),VLOOKUP($A1427,'UNIPIPE NITRO'!$A:$I,7,FALSE),VLOOKUP($A1427,'UNIPIPE AIR'!$A:$I,7,FALSE))))</f>
        <v/>
      </c>
      <c r="E1427" s="140" t="str">
        <f>IF(ISERROR(IF(ISERROR(IF(ISERROR(VLOOKUP($A1427,'UNIPIPE AIR'!$A:$I,8,FALSE)),VLOOKUP($A1427,'UNIPIPE NITRO'!$A:$I,8,FALSE),VLOOKUP($A1427,'UNIPIPE AIR'!$A:$I,8,FALSE))),IF(ISERROR(VLOOKUP($A1427,'UNIPIPE VAC'!$A:$H,8,FALSE)),VLOOKUP($A1427,'UNIPIPE HP'!$A:$I,8,FALSE),VLOOKUP($A1427,'UNIPIPE VAC'!$A:$H,8,FALSE)),IF(ISERROR(VLOOKUP($A1427,'UNIPIPE AIR'!$A:$I,8,FALSE)),VLOOKUP($A1427,'UNIPIPE NITRO'!$A:$I,8,FALSE),VLOOKUP($A1427,'UNIPIPE AIR'!$A:$I,8,FALSE)))),"",IF(ISERROR(IF(ISERROR(VLOOKUP($A1427,'UNIPIPE AIR'!$A:$I,8,FALSE)),VLOOKUP($A1427,'UNIPIPE NITRO'!$A:$I,8,FALSE),VLOOKUP($A1427,'UNIPIPE AIR'!$A:$I,8,FALSE))),IF(ISERROR(VLOOKUP($A1427,'UNIPIPE VAC'!$A:$H,8,FALSE)),VLOOKUP($A1427,'UNIPIPE HP'!$A:$I,8,FALSE),VLOOKUP($A1427,'UNIPIPE VAC'!$A:$H,8,FALSE)),IF(ISERROR(VLOOKUP($A1427,'UNIPIPE AIR'!$A:$I,8,FALSE)),VLOOKUP($A1427,'UNIPIPE NITRO'!$A:$I,8,FALSE),VLOOKUP($A1427,'UNIPIPE AIR'!$A:$I,8,FALSE))))</f>
        <v/>
      </c>
      <c r="F1427" s="140" t="str">
        <f t="shared" si="5"/>
        <v/>
      </c>
      <c r="G1427" s="127"/>
      <c r="H1427" s="127"/>
      <c r="I1427" s="127"/>
      <c r="J1427" s="127"/>
      <c r="K1427" s="127"/>
      <c r="L1427" s="127"/>
      <c r="M1427" s="127"/>
      <c r="N1427" s="127"/>
      <c r="O1427" s="127"/>
      <c r="P1427" s="127"/>
      <c r="Q1427" s="127"/>
      <c r="R1427" s="127"/>
      <c r="S1427" s="127"/>
      <c r="T1427" s="127"/>
      <c r="U1427" s="127"/>
      <c r="V1427" s="127"/>
      <c r="W1427" s="127"/>
      <c r="X1427" s="127"/>
      <c r="Y1427" s="127"/>
      <c r="Z1427" s="127"/>
    </row>
    <row r="1428" spans="1:26" ht="18.75" customHeight="1" x14ac:dyDescent="0.2">
      <c r="A1428" s="135">
        <v>1410</v>
      </c>
      <c r="B1428" s="135" t="str">
        <f>IF(ISERROR(IF(ISERROR(IF(ISERROR(VLOOKUP($A1428,'UNIPIPE AIR'!$A:$I,3,FALSE)),VLOOKUP($A1428,'UNIPIPE NITRO'!$A:$I,3,FALSE),VLOOKUP($A1428,'UNIPIPE AIR'!$A:$I,3,FALSE))),IF(ISERROR(VLOOKUP($A1428,'UNIPIPE VAC'!$A:$H,3,FALSE)),VLOOKUP($A1428,'UNIPIPE HP'!$A:$I,3,FALSE),VLOOKUP($A1428,'UNIPIPE VAC'!$A:$H,3,FALSE)),IF(ISERROR(VLOOKUP($A1428,'UNIPIPE AIR'!$A:$I,3,FALSE)),VLOOKUP($A1428,'UNIPIPE NITRO'!$A:$I,3,FALSE),VLOOKUP($A1428,'UNIPIPE AIR'!$A:$I,3,FALSE)))),"",IF(ISERROR(IF(ISERROR(VLOOKUP($A1428,'UNIPIPE AIR'!$A:$I,3,FALSE)),VLOOKUP($A1428,'UNIPIPE NITRO'!$A:$I,3,FALSE),VLOOKUP($A1428,'UNIPIPE AIR'!$A:$I,3,FALSE))),IF(ISERROR(VLOOKUP($A1428,'UNIPIPE VAC'!$A:$H,3,FALSE)),VLOOKUP($A1428,'UNIPIPE HP'!$A:$I,3,FALSE),VLOOKUP($A1428,'UNIPIPE VAC'!$A:$H,3,FALSE)),IF(ISERROR(VLOOKUP($A1428,'UNIPIPE AIR'!$A:$I,3,FALSE)),VLOOKUP($A1428,'UNIPIPE NITRO'!$A:$I,3,FALSE),VLOOKUP($A1428,'UNIPIPE AIR'!$A:$I,3,FALSE))))</f>
        <v/>
      </c>
      <c r="C1428" s="133" t="str">
        <f>IF(ISERROR(IF(ISERROR(IF(ISERROR(VLOOKUP($A1428,'UNIPIPE AIR'!$A:$I,5,FALSE)),VLOOKUP($A1428,'UNIPIPE NITRO'!$A:$I,5,FALSE),VLOOKUP($A1428,'UNIPIPE AIR'!$A:$I,5,FALSE))),IF(ISERROR(VLOOKUP($A1428,'UNIPIPE VAC'!$A:$H,5,FALSE)),VLOOKUP($A1428,'UNIPIPE HP'!$A:$I,5,FALSE),VLOOKUP($A1428,'UNIPIPE VAC'!$A:$H,5,FALSE)),IF(ISERROR(VLOOKUP($A1428,'UNIPIPE AIR'!$A:$I,5,FALSE)),VLOOKUP($A1428,'UNIPIPE NITRO'!$A:$I,5,FALSE),VLOOKUP($A1428,'UNIPIPE AIR'!$A:$I,5,FALSE)))),"",IF(ISERROR(IF(ISERROR(VLOOKUP($A1428,'UNIPIPE AIR'!$A:$I,5,FALSE)),VLOOKUP($A1428,'UNIPIPE NITRO'!$A:$I,5,FALSE),VLOOKUP($A1428,'UNIPIPE AIR'!$A:$I,5,FALSE))),IF(ISERROR(VLOOKUP($A1428,'UNIPIPE VAC'!$A:$H,5,FALSE)),VLOOKUP($A1428,'UNIPIPE HP'!$A:$I,5,FALSE),VLOOKUP($A1428,'UNIPIPE VAC'!$A:$H,5,FALSE)),IF(ISERROR(VLOOKUP($A1428,'UNIPIPE AIR'!$A:$I,5,FALSE)),VLOOKUP($A1428,'UNIPIPE NITRO'!$A:$I,5,FALSE),VLOOKUP($A1428,'UNIPIPE AIR'!$A:$I,5,FALSE))))</f>
        <v/>
      </c>
      <c r="D1428" s="139" t="str">
        <f>IF(ISERROR(IF(ISERROR(IF(ISERROR(VLOOKUP($A1428,'UNIPIPE AIR'!$A:$I,7,FALSE)),VLOOKUP($A1428,'UNIPIPE NITRO'!$A:$I,7,FALSE),VLOOKUP($A1428,'UNIPIPE AIR'!$A:$I,7,FALSE))),IF(ISERROR(VLOOKUP($A1428,'UNIPIPE VAC'!$A:$H,7,FALSE)),VLOOKUP($A1428,'UNIPIPE HP'!$A:$I,7,FALSE),VLOOKUP($A1428,'UNIPIPE VAC'!$A:$H,7,FALSE)),IF(ISERROR(VLOOKUP($A1428,'UNIPIPE AIR'!$A:$I,7,FALSE)),VLOOKUP($A1428,'UNIPIPE NITRO'!$A:$I,7,FALSE),VLOOKUP($A1428,'UNIPIPE AIR'!$A:$I,7,FALSE)))),"",IF(ISERROR(IF(ISERROR(VLOOKUP($A1428,'UNIPIPE AIR'!$A:$I,7,FALSE)),VLOOKUP($A1428,'UNIPIPE NITRO'!$A:$I,7,FALSE),VLOOKUP($A1428,'UNIPIPE AIR'!$A:$I,7,FALSE))),IF(ISERROR(VLOOKUP($A1428,'UNIPIPE VAC'!$A:$H,7,FALSE)),VLOOKUP($A1428,'UNIPIPE HP'!$A:$I,7,FALSE),VLOOKUP($A1428,'UNIPIPE VAC'!$A:$H,7,FALSE)),IF(ISERROR(VLOOKUP($A1428,'UNIPIPE AIR'!$A:$I,7,FALSE)),VLOOKUP($A1428,'UNIPIPE NITRO'!$A:$I,7,FALSE),VLOOKUP($A1428,'UNIPIPE AIR'!$A:$I,7,FALSE))))</f>
        <v/>
      </c>
      <c r="E1428" s="140" t="str">
        <f>IF(ISERROR(IF(ISERROR(IF(ISERROR(VLOOKUP($A1428,'UNIPIPE AIR'!$A:$I,8,FALSE)),VLOOKUP($A1428,'UNIPIPE NITRO'!$A:$I,8,FALSE),VLOOKUP($A1428,'UNIPIPE AIR'!$A:$I,8,FALSE))),IF(ISERROR(VLOOKUP($A1428,'UNIPIPE VAC'!$A:$H,8,FALSE)),VLOOKUP($A1428,'UNIPIPE HP'!$A:$I,8,FALSE),VLOOKUP($A1428,'UNIPIPE VAC'!$A:$H,8,FALSE)),IF(ISERROR(VLOOKUP($A1428,'UNIPIPE AIR'!$A:$I,8,FALSE)),VLOOKUP($A1428,'UNIPIPE NITRO'!$A:$I,8,FALSE),VLOOKUP($A1428,'UNIPIPE AIR'!$A:$I,8,FALSE)))),"",IF(ISERROR(IF(ISERROR(VLOOKUP($A1428,'UNIPIPE AIR'!$A:$I,8,FALSE)),VLOOKUP($A1428,'UNIPIPE NITRO'!$A:$I,8,FALSE),VLOOKUP($A1428,'UNIPIPE AIR'!$A:$I,8,FALSE))),IF(ISERROR(VLOOKUP($A1428,'UNIPIPE VAC'!$A:$H,8,FALSE)),VLOOKUP($A1428,'UNIPIPE HP'!$A:$I,8,FALSE),VLOOKUP($A1428,'UNIPIPE VAC'!$A:$H,8,FALSE)),IF(ISERROR(VLOOKUP($A1428,'UNIPIPE AIR'!$A:$I,8,FALSE)),VLOOKUP($A1428,'UNIPIPE NITRO'!$A:$I,8,FALSE),VLOOKUP($A1428,'UNIPIPE AIR'!$A:$I,8,FALSE))))</f>
        <v/>
      </c>
      <c r="F1428" s="140" t="str">
        <f t="shared" si="5"/>
        <v/>
      </c>
      <c r="G1428" s="127"/>
      <c r="H1428" s="127"/>
      <c r="I1428" s="127"/>
      <c r="J1428" s="127"/>
      <c r="K1428" s="127"/>
      <c r="L1428" s="127"/>
      <c r="M1428" s="127"/>
      <c r="N1428" s="127"/>
      <c r="O1428" s="127"/>
      <c r="P1428" s="127"/>
      <c r="Q1428" s="127"/>
      <c r="R1428" s="127"/>
      <c r="S1428" s="127"/>
      <c r="T1428" s="127"/>
      <c r="U1428" s="127"/>
      <c r="V1428" s="127"/>
      <c r="W1428" s="127"/>
      <c r="X1428" s="127"/>
      <c r="Y1428" s="127"/>
      <c r="Z1428" s="127"/>
    </row>
    <row r="1429" spans="1:26" ht="18.75" customHeight="1" x14ac:dyDescent="0.2">
      <c r="A1429" s="135">
        <v>1411</v>
      </c>
      <c r="B1429" s="135" t="str">
        <f>IF(ISERROR(IF(ISERROR(IF(ISERROR(VLOOKUP($A1429,'UNIPIPE AIR'!$A:$I,3,FALSE)),VLOOKUP($A1429,'UNIPIPE NITRO'!$A:$I,3,FALSE),VLOOKUP($A1429,'UNIPIPE AIR'!$A:$I,3,FALSE))),IF(ISERROR(VLOOKUP($A1429,'UNIPIPE VAC'!$A:$H,3,FALSE)),VLOOKUP($A1429,'UNIPIPE HP'!$A:$I,3,FALSE),VLOOKUP($A1429,'UNIPIPE VAC'!$A:$H,3,FALSE)),IF(ISERROR(VLOOKUP($A1429,'UNIPIPE AIR'!$A:$I,3,FALSE)),VLOOKUP($A1429,'UNIPIPE NITRO'!$A:$I,3,FALSE),VLOOKUP($A1429,'UNIPIPE AIR'!$A:$I,3,FALSE)))),"",IF(ISERROR(IF(ISERROR(VLOOKUP($A1429,'UNIPIPE AIR'!$A:$I,3,FALSE)),VLOOKUP($A1429,'UNIPIPE NITRO'!$A:$I,3,FALSE),VLOOKUP($A1429,'UNIPIPE AIR'!$A:$I,3,FALSE))),IF(ISERROR(VLOOKUP($A1429,'UNIPIPE VAC'!$A:$H,3,FALSE)),VLOOKUP($A1429,'UNIPIPE HP'!$A:$I,3,FALSE),VLOOKUP($A1429,'UNIPIPE VAC'!$A:$H,3,FALSE)),IF(ISERROR(VLOOKUP($A1429,'UNIPIPE AIR'!$A:$I,3,FALSE)),VLOOKUP($A1429,'UNIPIPE NITRO'!$A:$I,3,FALSE),VLOOKUP($A1429,'UNIPIPE AIR'!$A:$I,3,FALSE))))</f>
        <v/>
      </c>
      <c r="C1429" s="133" t="str">
        <f>IF(ISERROR(IF(ISERROR(IF(ISERROR(VLOOKUP($A1429,'UNIPIPE AIR'!$A:$I,5,FALSE)),VLOOKUP($A1429,'UNIPIPE NITRO'!$A:$I,5,FALSE),VLOOKUP($A1429,'UNIPIPE AIR'!$A:$I,5,FALSE))),IF(ISERROR(VLOOKUP($A1429,'UNIPIPE VAC'!$A:$H,5,FALSE)),VLOOKUP($A1429,'UNIPIPE HP'!$A:$I,5,FALSE),VLOOKUP($A1429,'UNIPIPE VAC'!$A:$H,5,FALSE)),IF(ISERROR(VLOOKUP($A1429,'UNIPIPE AIR'!$A:$I,5,FALSE)),VLOOKUP($A1429,'UNIPIPE NITRO'!$A:$I,5,FALSE),VLOOKUP($A1429,'UNIPIPE AIR'!$A:$I,5,FALSE)))),"",IF(ISERROR(IF(ISERROR(VLOOKUP($A1429,'UNIPIPE AIR'!$A:$I,5,FALSE)),VLOOKUP($A1429,'UNIPIPE NITRO'!$A:$I,5,FALSE),VLOOKUP($A1429,'UNIPIPE AIR'!$A:$I,5,FALSE))),IF(ISERROR(VLOOKUP($A1429,'UNIPIPE VAC'!$A:$H,5,FALSE)),VLOOKUP($A1429,'UNIPIPE HP'!$A:$I,5,FALSE),VLOOKUP($A1429,'UNIPIPE VAC'!$A:$H,5,FALSE)),IF(ISERROR(VLOOKUP($A1429,'UNIPIPE AIR'!$A:$I,5,FALSE)),VLOOKUP($A1429,'UNIPIPE NITRO'!$A:$I,5,FALSE),VLOOKUP($A1429,'UNIPIPE AIR'!$A:$I,5,FALSE))))</f>
        <v/>
      </c>
      <c r="D1429" s="139" t="str">
        <f>IF(ISERROR(IF(ISERROR(IF(ISERROR(VLOOKUP($A1429,'UNIPIPE AIR'!$A:$I,7,FALSE)),VLOOKUP($A1429,'UNIPIPE NITRO'!$A:$I,7,FALSE),VLOOKUP($A1429,'UNIPIPE AIR'!$A:$I,7,FALSE))),IF(ISERROR(VLOOKUP($A1429,'UNIPIPE VAC'!$A:$H,7,FALSE)),VLOOKUP($A1429,'UNIPIPE HP'!$A:$I,7,FALSE),VLOOKUP($A1429,'UNIPIPE VAC'!$A:$H,7,FALSE)),IF(ISERROR(VLOOKUP($A1429,'UNIPIPE AIR'!$A:$I,7,FALSE)),VLOOKUP($A1429,'UNIPIPE NITRO'!$A:$I,7,FALSE),VLOOKUP($A1429,'UNIPIPE AIR'!$A:$I,7,FALSE)))),"",IF(ISERROR(IF(ISERROR(VLOOKUP($A1429,'UNIPIPE AIR'!$A:$I,7,FALSE)),VLOOKUP($A1429,'UNIPIPE NITRO'!$A:$I,7,FALSE),VLOOKUP($A1429,'UNIPIPE AIR'!$A:$I,7,FALSE))),IF(ISERROR(VLOOKUP($A1429,'UNIPIPE VAC'!$A:$H,7,FALSE)),VLOOKUP($A1429,'UNIPIPE HP'!$A:$I,7,FALSE),VLOOKUP($A1429,'UNIPIPE VAC'!$A:$H,7,FALSE)),IF(ISERROR(VLOOKUP($A1429,'UNIPIPE AIR'!$A:$I,7,FALSE)),VLOOKUP($A1429,'UNIPIPE NITRO'!$A:$I,7,FALSE),VLOOKUP($A1429,'UNIPIPE AIR'!$A:$I,7,FALSE))))</f>
        <v/>
      </c>
      <c r="E1429" s="140" t="str">
        <f>IF(ISERROR(IF(ISERROR(IF(ISERROR(VLOOKUP($A1429,'UNIPIPE AIR'!$A:$I,8,FALSE)),VLOOKUP($A1429,'UNIPIPE NITRO'!$A:$I,8,FALSE),VLOOKUP($A1429,'UNIPIPE AIR'!$A:$I,8,FALSE))),IF(ISERROR(VLOOKUP($A1429,'UNIPIPE VAC'!$A:$H,8,FALSE)),VLOOKUP($A1429,'UNIPIPE HP'!$A:$I,8,FALSE),VLOOKUP($A1429,'UNIPIPE VAC'!$A:$H,8,FALSE)),IF(ISERROR(VLOOKUP($A1429,'UNIPIPE AIR'!$A:$I,8,FALSE)),VLOOKUP($A1429,'UNIPIPE NITRO'!$A:$I,8,FALSE),VLOOKUP($A1429,'UNIPIPE AIR'!$A:$I,8,FALSE)))),"",IF(ISERROR(IF(ISERROR(VLOOKUP($A1429,'UNIPIPE AIR'!$A:$I,8,FALSE)),VLOOKUP($A1429,'UNIPIPE NITRO'!$A:$I,8,FALSE),VLOOKUP($A1429,'UNIPIPE AIR'!$A:$I,8,FALSE))),IF(ISERROR(VLOOKUP($A1429,'UNIPIPE VAC'!$A:$H,8,FALSE)),VLOOKUP($A1429,'UNIPIPE HP'!$A:$I,8,FALSE),VLOOKUP($A1429,'UNIPIPE VAC'!$A:$H,8,FALSE)),IF(ISERROR(VLOOKUP($A1429,'UNIPIPE AIR'!$A:$I,8,FALSE)),VLOOKUP($A1429,'UNIPIPE NITRO'!$A:$I,8,FALSE),VLOOKUP($A1429,'UNIPIPE AIR'!$A:$I,8,FALSE))))</f>
        <v/>
      </c>
      <c r="F1429" s="140" t="str">
        <f t="shared" si="5"/>
        <v/>
      </c>
      <c r="G1429" s="127"/>
      <c r="H1429" s="127"/>
      <c r="I1429" s="127"/>
      <c r="J1429" s="127"/>
      <c r="K1429" s="127"/>
      <c r="L1429" s="127"/>
      <c r="M1429" s="127"/>
      <c r="N1429" s="127"/>
      <c r="O1429" s="127"/>
      <c r="P1429" s="127"/>
      <c r="Q1429" s="127"/>
      <c r="R1429" s="127"/>
      <c r="S1429" s="127"/>
      <c r="T1429" s="127"/>
      <c r="U1429" s="127"/>
      <c r="V1429" s="127"/>
      <c r="W1429" s="127"/>
      <c r="X1429" s="127"/>
      <c r="Y1429" s="127"/>
      <c r="Z1429" s="127"/>
    </row>
    <row r="1430" spans="1:26" ht="18.75" customHeight="1" x14ac:dyDescent="0.2">
      <c r="A1430" s="135">
        <v>1412</v>
      </c>
      <c r="B1430" s="135" t="str">
        <f>IF(ISERROR(IF(ISERROR(IF(ISERROR(VLOOKUP($A1430,'UNIPIPE AIR'!$A:$I,3,FALSE)),VLOOKUP($A1430,'UNIPIPE NITRO'!$A:$I,3,FALSE),VLOOKUP($A1430,'UNIPIPE AIR'!$A:$I,3,FALSE))),IF(ISERROR(VLOOKUP($A1430,'UNIPIPE VAC'!$A:$H,3,FALSE)),VLOOKUP($A1430,'UNIPIPE HP'!$A:$I,3,FALSE),VLOOKUP($A1430,'UNIPIPE VAC'!$A:$H,3,FALSE)),IF(ISERROR(VLOOKUP($A1430,'UNIPIPE AIR'!$A:$I,3,FALSE)),VLOOKUP($A1430,'UNIPIPE NITRO'!$A:$I,3,FALSE),VLOOKUP($A1430,'UNIPIPE AIR'!$A:$I,3,FALSE)))),"",IF(ISERROR(IF(ISERROR(VLOOKUP($A1430,'UNIPIPE AIR'!$A:$I,3,FALSE)),VLOOKUP($A1430,'UNIPIPE NITRO'!$A:$I,3,FALSE),VLOOKUP($A1430,'UNIPIPE AIR'!$A:$I,3,FALSE))),IF(ISERROR(VLOOKUP($A1430,'UNIPIPE VAC'!$A:$H,3,FALSE)),VLOOKUP($A1430,'UNIPIPE HP'!$A:$I,3,FALSE),VLOOKUP($A1430,'UNIPIPE VAC'!$A:$H,3,FALSE)),IF(ISERROR(VLOOKUP($A1430,'UNIPIPE AIR'!$A:$I,3,FALSE)),VLOOKUP($A1430,'UNIPIPE NITRO'!$A:$I,3,FALSE),VLOOKUP($A1430,'UNIPIPE AIR'!$A:$I,3,FALSE))))</f>
        <v/>
      </c>
      <c r="C1430" s="133" t="str">
        <f>IF(ISERROR(IF(ISERROR(IF(ISERROR(VLOOKUP($A1430,'UNIPIPE AIR'!$A:$I,5,FALSE)),VLOOKUP($A1430,'UNIPIPE NITRO'!$A:$I,5,FALSE),VLOOKUP($A1430,'UNIPIPE AIR'!$A:$I,5,FALSE))),IF(ISERROR(VLOOKUP($A1430,'UNIPIPE VAC'!$A:$H,5,FALSE)),VLOOKUP($A1430,'UNIPIPE HP'!$A:$I,5,FALSE),VLOOKUP($A1430,'UNIPIPE VAC'!$A:$H,5,FALSE)),IF(ISERROR(VLOOKUP($A1430,'UNIPIPE AIR'!$A:$I,5,FALSE)),VLOOKUP($A1430,'UNIPIPE NITRO'!$A:$I,5,FALSE),VLOOKUP($A1430,'UNIPIPE AIR'!$A:$I,5,FALSE)))),"",IF(ISERROR(IF(ISERROR(VLOOKUP($A1430,'UNIPIPE AIR'!$A:$I,5,FALSE)),VLOOKUP($A1430,'UNIPIPE NITRO'!$A:$I,5,FALSE),VLOOKUP($A1430,'UNIPIPE AIR'!$A:$I,5,FALSE))),IF(ISERROR(VLOOKUP($A1430,'UNIPIPE VAC'!$A:$H,5,FALSE)),VLOOKUP($A1430,'UNIPIPE HP'!$A:$I,5,FALSE),VLOOKUP($A1430,'UNIPIPE VAC'!$A:$H,5,FALSE)),IF(ISERROR(VLOOKUP($A1430,'UNIPIPE AIR'!$A:$I,5,FALSE)),VLOOKUP($A1430,'UNIPIPE NITRO'!$A:$I,5,FALSE),VLOOKUP($A1430,'UNIPIPE AIR'!$A:$I,5,FALSE))))</f>
        <v/>
      </c>
      <c r="D1430" s="139" t="str">
        <f>IF(ISERROR(IF(ISERROR(IF(ISERROR(VLOOKUP($A1430,'UNIPIPE AIR'!$A:$I,7,FALSE)),VLOOKUP($A1430,'UNIPIPE NITRO'!$A:$I,7,FALSE),VLOOKUP($A1430,'UNIPIPE AIR'!$A:$I,7,FALSE))),IF(ISERROR(VLOOKUP($A1430,'UNIPIPE VAC'!$A:$H,7,FALSE)),VLOOKUP($A1430,'UNIPIPE HP'!$A:$I,7,FALSE),VLOOKUP($A1430,'UNIPIPE VAC'!$A:$H,7,FALSE)),IF(ISERROR(VLOOKUP($A1430,'UNIPIPE AIR'!$A:$I,7,FALSE)),VLOOKUP($A1430,'UNIPIPE NITRO'!$A:$I,7,FALSE),VLOOKUP($A1430,'UNIPIPE AIR'!$A:$I,7,FALSE)))),"",IF(ISERROR(IF(ISERROR(VLOOKUP($A1430,'UNIPIPE AIR'!$A:$I,7,FALSE)),VLOOKUP($A1430,'UNIPIPE NITRO'!$A:$I,7,FALSE),VLOOKUP($A1430,'UNIPIPE AIR'!$A:$I,7,FALSE))),IF(ISERROR(VLOOKUP($A1430,'UNIPIPE VAC'!$A:$H,7,FALSE)),VLOOKUP($A1430,'UNIPIPE HP'!$A:$I,7,FALSE),VLOOKUP($A1430,'UNIPIPE VAC'!$A:$H,7,FALSE)),IF(ISERROR(VLOOKUP($A1430,'UNIPIPE AIR'!$A:$I,7,FALSE)),VLOOKUP($A1430,'UNIPIPE NITRO'!$A:$I,7,FALSE),VLOOKUP($A1430,'UNIPIPE AIR'!$A:$I,7,FALSE))))</f>
        <v/>
      </c>
      <c r="E1430" s="140" t="str">
        <f>IF(ISERROR(IF(ISERROR(IF(ISERROR(VLOOKUP($A1430,'UNIPIPE AIR'!$A:$I,8,FALSE)),VLOOKUP($A1430,'UNIPIPE NITRO'!$A:$I,8,FALSE),VLOOKUP($A1430,'UNIPIPE AIR'!$A:$I,8,FALSE))),IF(ISERROR(VLOOKUP($A1430,'UNIPIPE VAC'!$A:$H,8,FALSE)),VLOOKUP($A1430,'UNIPIPE HP'!$A:$I,8,FALSE),VLOOKUP($A1430,'UNIPIPE VAC'!$A:$H,8,FALSE)),IF(ISERROR(VLOOKUP($A1430,'UNIPIPE AIR'!$A:$I,8,FALSE)),VLOOKUP($A1430,'UNIPIPE NITRO'!$A:$I,8,FALSE),VLOOKUP($A1430,'UNIPIPE AIR'!$A:$I,8,FALSE)))),"",IF(ISERROR(IF(ISERROR(VLOOKUP($A1430,'UNIPIPE AIR'!$A:$I,8,FALSE)),VLOOKUP($A1430,'UNIPIPE NITRO'!$A:$I,8,FALSE),VLOOKUP($A1430,'UNIPIPE AIR'!$A:$I,8,FALSE))),IF(ISERROR(VLOOKUP($A1430,'UNIPIPE VAC'!$A:$H,8,FALSE)),VLOOKUP($A1430,'UNIPIPE HP'!$A:$I,8,FALSE),VLOOKUP($A1430,'UNIPIPE VAC'!$A:$H,8,FALSE)),IF(ISERROR(VLOOKUP($A1430,'UNIPIPE AIR'!$A:$I,8,FALSE)),VLOOKUP($A1430,'UNIPIPE NITRO'!$A:$I,8,FALSE),VLOOKUP($A1430,'UNIPIPE AIR'!$A:$I,8,FALSE))))</f>
        <v/>
      </c>
      <c r="F1430" s="140" t="str">
        <f t="shared" si="5"/>
        <v/>
      </c>
      <c r="G1430" s="127"/>
      <c r="H1430" s="127"/>
      <c r="I1430" s="127"/>
      <c r="J1430" s="127"/>
      <c r="K1430" s="127"/>
      <c r="L1430" s="127"/>
      <c r="M1430" s="127"/>
      <c r="N1430" s="127"/>
      <c r="O1430" s="127"/>
      <c r="P1430" s="127"/>
      <c r="Q1430" s="127"/>
      <c r="R1430" s="127"/>
      <c r="S1430" s="127"/>
      <c r="T1430" s="127"/>
      <c r="U1430" s="127"/>
      <c r="V1430" s="127"/>
      <c r="W1430" s="127"/>
      <c r="X1430" s="127"/>
      <c r="Y1430" s="127"/>
      <c r="Z1430" s="127"/>
    </row>
    <row r="1431" spans="1:26" ht="18.75" customHeight="1" x14ac:dyDescent="0.2">
      <c r="A1431" s="135">
        <v>1413</v>
      </c>
      <c r="B1431" s="135" t="str">
        <f>IF(ISERROR(IF(ISERROR(IF(ISERROR(VLOOKUP($A1431,'UNIPIPE AIR'!$A:$I,3,FALSE)),VLOOKUP($A1431,'UNIPIPE NITRO'!$A:$I,3,FALSE),VLOOKUP($A1431,'UNIPIPE AIR'!$A:$I,3,FALSE))),IF(ISERROR(VLOOKUP($A1431,'UNIPIPE VAC'!$A:$H,3,FALSE)),VLOOKUP($A1431,'UNIPIPE HP'!$A:$I,3,FALSE),VLOOKUP($A1431,'UNIPIPE VAC'!$A:$H,3,FALSE)),IF(ISERROR(VLOOKUP($A1431,'UNIPIPE AIR'!$A:$I,3,FALSE)),VLOOKUP($A1431,'UNIPIPE NITRO'!$A:$I,3,FALSE),VLOOKUP($A1431,'UNIPIPE AIR'!$A:$I,3,FALSE)))),"",IF(ISERROR(IF(ISERROR(VLOOKUP($A1431,'UNIPIPE AIR'!$A:$I,3,FALSE)),VLOOKUP($A1431,'UNIPIPE NITRO'!$A:$I,3,FALSE),VLOOKUP($A1431,'UNIPIPE AIR'!$A:$I,3,FALSE))),IF(ISERROR(VLOOKUP($A1431,'UNIPIPE VAC'!$A:$H,3,FALSE)),VLOOKUP($A1431,'UNIPIPE HP'!$A:$I,3,FALSE),VLOOKUP($A1431,'UNIPIPE VAC'!$A:$H,3,FALSE)),IF(ISERROR(VLOOKUP($A1431,'UNIPIPE AIR'!$A:$I,3,FALSE)),VLOOKUP($A1431,'UNIPIPE NITRO'!$A:$I,3,FALSE),VLOOKUP($A1431,'UNIPIPE AIR'!$A:$I,3,FALSE))))</f>
        <v/>
      </c>
      <c r="C1431" s="133" t="str">
        <f>IF(ISERROR(IF(ISERROR(IF(ISERROR(VLOOKUP($A1431,'UNIPIPE AIR'!$A:$I,5,FALSE)),VLOOKUP($A1431,'UNIPIPE NITRO'!$A:$I,5,FALSE),VLOOKUP($A1431,'UNIPIPE AIR'!$A:$I,5,FALSE))),IF(ISERROR(VLOOKUP($A1431,'UNIPIPE VAC'!$A:$H,5,FALSE)),VLOOKUP($A1431,'UNIPIPE HP'!$A:$I,5,FALSE),VLOOKUP($A1431,'UNIPIPE VAC'!$A:$H,5,FALSE)),IF(ISERROR(VLOOKUP($A1431,'UNIPIPE AIR'!$A:$I,5,FALSE)),VLOOKUP($A1431,'UNIPIPE NITRO'!$A:$I,5,FALSE),VLOOKUP($A1431,'UNIPIPE AIR'!$A:$I,5,FALSE)))),"",IF(ISERROR(IF(ISERROR(VLOOKUP($A1431,'UNIPIPE AIR'!$A:$I,5,FALSE)),VLOOKUP($A1431,'UNIPIPE NITRO'!$A:$I,5,FALSE),VLOOKUP($A1431,'UNIPIPE AIR'!$A:$I,5,FALSE))),IF(ISERROR(VLOOKUP($A1431,'UNIPIPE VAC'!$A:$H,5,FALSE)),VLOOKUP($A1431,'UNIPIPE HP'!$A:$I,5,FALSE),VLOOKUP($A1431,'UNIPIPE VAC'!$A:$H,5,FALSE)),IF(ISERROR(VLOOKUP($A1431,'UNIPIPE AIR'!$A:$I,5,FALSE)),VLOOKUP($A1431,'UNIPIPE NITRO'!$A:$I,5,FALSE),VLOOKUP($A1431,'UNIPIPE AIR'!$A:$I,5,FALSE))))</f>
        <v/>
      </c>
      <c r="D1431" s="139" t="str">
        <f>IF(ISERROR(IF(ISERROR(IF(ISERROR(VLOOKUP($A1431,'UNIPIPE AIR'!$A:$I,7,FALSE)),VLOOKUP($A1431,'UNIPIPE NITRO'!$A:$I,7,FALSE),VLOOKUP($A1431,'UNIPIPE AIR'!$A:$I,7,FALSE))),IF(ISERROR(VLOOKUP($A1431,'UNIPIPE VAC'!$A:$H,7,FALSE)),VLOOKUP($A1431,'UNIPIPE HP'!$A:$I,7,FALSE),VLOOKUP($A1431,'UNIPIPE VAC'!$A:$H,7,FALSE)),IF(ISERROR(VLOOKUP($A1431,'UNIPIPE AIR'!$A:$I,7,FALSE)),VLOOKUP($A1431,'UNIPIPE NITRO'!$A:$I,7,FALSE),VLOOKUP($A1431,'UNIPIPE AIR'!$A:$I,7,FALSE)))),"",IF(ISERROR(IF(ISERROR(VLOOKUP($A1431,'UNIPIPE AIR'!$A:$I,7,FALSE)),VLOOKUP($A1431,'UNIPIPE NITRO'!$A:$I,7,FALSE),VLOOKUP($A1431,'UNIPIPE AIR'!$A:$I,7,FALSE))),IF(ISERROR(VLOOKUP($A1431,'UNIPIPE VAC'!$A:$H,7,FALSE)),VLOOKUP($A1431,'UNIPIPE HP'!$A:$I,7,FALSE),VLOOKUP($A1431,'UNIPIPE VAC'!$A:$H,7,FALSE)),IF(ISERROR(VLOOKUP($A1431,'UNIPIPE AIR'!$A:$I,7,FALSE)),VLOOKUP($A1431,'UNIPIPE NITRO'!$A:$I,7,FALSE),VLOOKUP($A1431,'UNIPIPE AIR'!$A:$I,7,FALSE))))</f>
        <v/>
      </c>
      <c r="E1431" s="140" t="str">
        <f>IF(ISERROR(IF(ISERROR(IF(ISERROR(VLOOKUP($A1431,'UNIPIPE AIR'!$A:$I,8,FALSE)),VLOOKUP($A1431,'UNIPIPE NITRO'!$A:$I,8,FALSE),VLOOKUP($A1431,'UNIPIPE AIR'!$A:$I,8,FALSE))),IF(ISERROR(VLOOKUP($A1431,'UNIPIPE VAC'!$A:$H,8,FALSE)),VLOOKUP($A1431,'UNIPIPE HP'!$A:$I,8,FALSE),VLOOKUP($A1431,'UNIPIPE VAC'!$A:$H,8,FALSE)),IF(ISERROR(VLOOKUP($A1431,'UNIPIPE AIR'!$A:$I,8,FALSE)),VLOOKUP($A1431,'UNIPIPE NITRO'!$A:$I,8,FALSE),VLOOKUP($A1431,'UNIPIPE AIR'!$A:$I,8,FALSE)))),"",IF(ISERROR(IF(ISERROR(VLOOKUP($A1431,'UNIPIPE AIR'!$A:$I,8,FALSE)),VLOOKUP($A1431,'UNIPIPE NITRO'!$A:$I,8,FALSE),VLOOKUP($A1431,'UNIPIPE AIR'!$A:$I,8,FALSE))),IF(ISERROR(VLOOKUP($A1431,'UNIPIPE VAC'!$A:$H,8,FALSE)),VLOOKUP($A1431,'UNIPIPE HP'!$A:$I,8,FALSE),VLOOKUP($A1431,'UNIPIPE VAC'!$A:$H,8,FALSE)),IF(ISERROR(VLOOKUP($A1431,'UNIPIPE AIR'!$A:$I,8,FALSE)),VLOOKUP($A1431,'UNIPIPE NITRO'!$A:$I,8,FALSE),VLOOKUP($A1431,'UNIPIPE AIR'!$A:$I,8,FALSE))))</f>
        <v/>
      </c>
      <c r="F1431" s="140" t="str">
        <f t="shared" si="5"/>
        <v/>
      </c>
      <c r="G1431" s="127"/>
      <c r="H1431" s="127"/>
      <c r="I1431" s="127"/>
      <c r="J1431" s="127"/>
      <c r="K1431" s="127"/>
      <c r="L1431" s="127"/>
      <c r="M1431" s="127"/>
      <c r="N1431" s="127"/>
      <c r="O1431" s="127"/>
      <c r="P1431" s="127"/>
      <c r="Q1431" s="127"/>
      <c r="R1431" s="127"/>
      <c r="S1431" s="127"/>
      <c r="T1431" s="127"/>
      <c r="U1431" s="127"/>
      <c r="V1431" s="127"/>
      <c r="W1431" s="127"/>
      <c r="X1431" s="127"/>
      <c r="Y1431" s="127"/>
      <c r="Z1431" s="127"/>
    </row>
    <row r="1432" spans="1:26" ht="18.75" customHeight="1" x14ac:dyDescent="0.2">
      <c r="A1432" s="135">
        <v>1414</v>
      </c>
      <c r="B1432" s="135" t="str">
        <f>IF(ISERROR(IF(ISERROR(IF(ISERROR(VLOOKUP($A1432,'UNIPIPE AIR'!$A:$I,3,FALSE)),VLOOKUP($A1432,'UNIPIPE NITRO'!$A:$I,3,FALSE),VLOOKUP($A1432,'UNIPIPE AIR'!$A:$I,3,FALSE))),IF(ISERROR(VLOOKUP($A1432,'UNIPIPE VAC'!$A:$H,3,FALSE)),VLOOKUP($A1432,'UNIPIPE HP'!$A:$I,3,FALSE),VLOOKUP($A1432,'UNIPIPE VAC'!$A:$H,3,FALSE)),IF(ISERROR(VLOOKUP($A1432,'UNIPIPE AIR'!$A:$I,3,FALSE)),VLOOKUP($A1432,'UNIPIPE NITRO'!$A:$I,3,FALSE),VLOOKUP($A1432,'UNIPIPE AIR'!$A:$I,3,FALSE)))),"",IF(ISERROR(IF(ISERROR(VLOOKUP($A1432,'UNIPIPE AIR'!$A:$I,3,FALSE)),VLOOKUP($A1432,'UNIPIPE NITRO'!$A:$I,3,FALSE),VLOOKUP($A1432,'UNIPIPE AIR'!$A:$I,3,FALSE))),IF(ISERROR(VLOOKUP($A1432,'UNIPIPE VAC'!$A:$H,3,FALSE)),VLOOKUP($A1432,'UNIPIPE HP'!$A:$I,3,FALSE),VLOOKUP($A1432,'UNIPIPE VAC'!$A:$H,3,FALSE)),IF(ISERROR(VLOOKUP($A1432,'UNIPIPE AIR'!$A:$I,3,FALSE)),VLOOKUP($A1432,'UNIPIPE NITRO'!$A:$I,3,FALSE),VLOOKUP($A1432,'UNIPIPE AIR'!$A:$I,3,FALSE))))</f>
        <v/>
      </c>
      <c r="C1432" s="133" t="str">
        <f>IF(ISERROR(IF(ISERROR(IF(ISERROR(VLOOKUP($A1432,'UNIPIPE AIR'!$A:$I,5,FALSE)),VLOOKUP($A1432,'UNIPIPE NITRO'!$A:$I,5,FALSE),VLOOKUP($A1432,'UNIPIPE AIR'!$A:$I,5,FALSE))),IF(ISERROR(VLOOKUP($A1432,'UNIPIPE VAC'!$A:$H,5,FALSE)),VLOOKUP($A1432,'UNIPIPE HP'!$A:$I,5,FALSE),VLOOKUP($A1432,'UNIPIPE VAC'!$A:$H,5,FALSE)),IF(ISERROR(VLOOKUP($A1432,'UNIPIPE AIR'!$A:$I,5,FALSE)),VLOOKUP($A1432,'UNIPIPE NITRO'!$A:$I,5,FALSE),VLOOKUP($A1432,'UNIPIPE AIR'!$A:$I,5,FALSE)))),"",IF(ISERROR(IF(ISERROR(VLOOKUP($A1432,'UNIPIPE AIR'!$A:$I,5,FALSE)),VLOOKUP($A1432,'UNIPIPE NITRO'!$A:$I,5,FALSE),VLOOKUP($A1432,'UNIPIPE AIR'!$A:$I,5,FALSE))),IF(ISERROR(VLOOKUP($A1432,'UNIPIPE VAC'!$A:$H,5,FALSE)),VLOOKUP($A1432,'UNIPIPE HP'!$A:$I,5,FALSE),VLOOKUP($A1432,'UNIPIPE VAC'!$A:$H,5,FALSE)),IF(ISERROR(VLOOKUP($A1432,'UNIPIPE AIR'!$A:$I,5,FALSE)),VLOOKUP($A1432,'UNIPIPE NITRO'!$A:$I,5,FALSE),VLOOKUP($A1432,'UNIPIPE AIR'!$A:$I,5,FALSE))))</f>
        <v/>
      </c>
      <c r="D1432" s="139" t="str">
        <f>IF(ISERROR(IF(ISERROR(IF(ISERROR(VLOOKUP($A1432,'UNIPIPE AIR'!$A:$I,7,FALSE)),VLOOKUP($A1432,'UNIPIPE NITRO'!$A:$I,7,FALSE),VLOOKUP($A1432,'UNIPIPE AIR'!$A:$I,7,FALSE))),IF(ISERROR(VLOOKUP($A1432,'UNIPIPE VAC'!$A:$H,7,FALSE)),VLOOKUP($A1432,'UNIPIPE HP'!$A:$I,7,FALSE),VLOOKUP($A1432,'UNIPIPE VAC'!$A:$H,7,FALSE)),IF(ISERROR(VLOOKUP($A1432,'UNIPIPE AIR'!$A:$I,7,FALSE)),VLOOKUP($A1432,'UNIPIPE NITRO'!$A:$I,7,FALSE),VLOOKUP($A1432,'UNIPIPE AIR'!$A:$I,7,FALSE)))),"",IF(ISERROR(IF(ISERROR(VLOOKUP($A1432,'UNIPIPE AIR'!$A:$I,7,FALSE)),VLOOKUP($A1432,'UNIPIPE NITRO'!$A:$I,7,FALSE),VLOOKUP($A1432,'UNIPIPE AIR'!$A:$I,7,FALSE))),IF(ISERROR(VLOOKUP($A1432,'UNIPIPE VAC'!$A:$H,7,FALSE)),VLOOKUP($A1432,'UNIPIPE HP'!$A:$I,7,FALSE),VLOOKUP($A1432,'UNIPIPE VAC'!$A:$H,7,FALSE)),IF(ISERROR(VLOOKUP($A1432,'UNIPIPE AIR'!$A:$I,7,FALSE)),VLOOKUP($A1432,'UNIPIPE NITRO'!$A:$I,7,FALSE),VLOOKUP($A1432,'UNIPIPE AIR'!$A:$I,7,FALSE))))</f>
        <v/>
      </c>
      <c r="E1432" s="140" t="str">
        <f>IF(ISERROR(IF(ISERROR(IF(ISERROR(VLOOKUP($A1432,'UNIPIPE AIR'!$A:$I,8,FALSE)),VLOOKUP($A1432,'UNIPIPE NITRO'!$A:$I,8,FALSE),VLOOKUP($A1432,'UNIPIPE AIR'!$A:$I,8,FALSE))),IF(ISERROR(VLOOKUP($A1432,'UNIPIPE VAC'!$A:$H,8,FALSE)),VLOOKUP($A1432,'UNIPIPE HP'!$A:$I,8,FALSE),VLOOKUP($A1432,'UNIPIPE VAC'!$A:$H,8,FALSE)),IF(ISERROR(VLOOKUP($A1432,'UNIPIPE AIR'!$A:$I,8,FALSE)),VLOOKUP($A1432,'UNIPIPE NITRO'!$A:$I,8,FALSE),VLOOKUP($A1432,'UNIPIPE AIR'!$A:$I,8,FALSE)))),"",IF(ISERROR(IF(ISERROR(VLOOKUP($A1432,'UNIPIPE AIR'!$A:$I,8,FALSE)),VLOOKUP($A1432,'UNIPIPE NITRO'!$A:$I,8,FALSE),VLOOKUP($A1432,'UNIPIPE AIR'!$A:$I,8,FALSE))),IF(ISERROR(VLOOKUP($A1432,'UNIPIPE VAC'!$A:$H,8,FALSE)),VLOOKUP($A1432,'UNIPIPE HP'!$A:$I,8,FALSE),VLOOKUP($A1432,'UNIPIPE VAC'!$A:$H,8,FALSE)),IF(ISERROR(VLOOKUP($A1432,'UNIPIPE AIR'!$A:$I,8,FALSE)),VLOOKUP($A1432,'UNIPIPE NITRO'!$A:$I,8,FALSE),VLOOKUP($A1432,'UNIPIPE AIR'!$A:$I,8,FALSE))))</f>
        <v/>
      </c>
      <c r="F1432" s="140" t="str">
        <f t="shared" si="5"/>
        <v/>
      </c>
      <c r="G1432" s="127"/>
      <c r="H1432" s="127"/>
      <c r="I1432" s="127"/>
      <c r="J1432" s="127"/>
      <c r="K1432" s="127"/>
      <c r="L1432" s="127"/>
      <c r="M1432" s="127"/>
      <c r="N1432" s="127"/>
      <c r="O1432" s="127"/>
      <c r="P1432" s="127"/>
      <c r="Q1432" s="127"/>
      <c r="R1432" s="127"/>
      <c r="S1432" s="127"/>
      <c r="T1432" s="127"/>
      <c r="U1432" s="127"/>
      <c r="V1432" s="127"/>
      <c r="W1432" s="127"/>
      <c r="X1432" s="127"/>
      <c r="Y1432" s="127"/>
      <c r="Z1432" s="127"/>
    </row>
    <row r="1433" spans="1:26" ht="18.75" customHeight="1" x14ac:dyDescent="0.2">
      <c r="A1433" s="135">
        <v>1415</v>
      </c>
      <c r="B1433" s="135" t="str">
        <f>IF(ISERROR(IF(ISERROR(IF(ISERROR(VLOOKUP($A1433,'UNIPIPE AIR'!$A:$I,3,FALSE)),VLOOKUP($A1433,'UNIPIPE NITRO'!$A:$I,3,FALSE),VLOOKUP($A1433,'UNIPIPE AIR'!$A:$I,3,FALSE))),IF(ISERROR(VLOOKUP($A1433,'UNIPIPE VAC'!$A:$H,3,FALSE)),VLOOKUP($A1433,'UNIPIPE HP'!$A:$I,3,FALSE),VLOOKUP($A1433,'UNIPIPE VAC'!$A:$H,3,FALSE)),IF(ISERROR(VLOOKUP($A1433,'UNIPIPE AIR'!$A:$I,3,FALSE)),VLOOKUP($A1433,'UNIPIPE NITRO'!$A:$I,3,FALSE),VLOOKUP($A1433,'UNIPIPE AIR'!$A:$I,3,FALSE)))),"",IF(ISERROR(IF(ISERROR(VLOOKUP($A1433,'UNIPIPE AIR'!$A:$I,3,FALSE)),VLOOKUP($A1433,'UNIPIPE NITRO'!$A:$I,3,FALSE),VLOOKUP($A1433,'UNIPIPE AIR'!$A:$I,3,FALSE))),IF(ISERROR(VLOOKUP($A1433,'UNIPIPE VAC'!$A:$H,3,FALSE)),VLOOKUP($A1433,'UNIPIPE HP'!$A:$I,3,FALSE),VLOOKUP($A1433,'UNIPIPE VAC'!$A:$H,3,FALSE)),IF(ISERROR(VLOOKUP($A1433,'UNIPIPE AIR'!$A:$I,3,FALSE)),VLOOKUP($A1433,'UNIPIPE NITRO'!$A:$I,3,FALSE),VLOOKUP($A1433,'UNIPIPE AIR'!$A:$I,3,FALSE))))</f>
        <v/>
      </c>
      <c r="C1433" s="133" t="str">
        <f>IF(ISERROR(IF(ISERROR(IF(ISERROR(VLOOKUP($A1433,'UNIPIPE AIR'!$A:$I,5,FALSE)),VLOOKUP($A1433,'UNIPIPE NITRO'!$A:$I,5,FALSE),VLOOKUP($A1433,'UNIPIPE AIR'!$A:$I,5,FALSE))),IF(ISERROR(VLOOKUP($A1433,'UNIPIPE VAC'!$A:$H,5,FALSE)),VLOOKUP($A1433,'UNIPIPE HP'!$A:$I,5,FALSE),VLOOKUP($A1433,'UNIPIPE VAC'!$A:$H,5,FALSE)),IF(ISERROR(VLOOKUP($A1433,'UNIPIPE AIR'!$A:$I,5,FALSE)),VLOOKUP($A1433,'UNIPIPE NITRO'!$A:$I,5,FALSE),VLOOKUP($A1433,'UNIPIPE AIR'!$A:$I,5,FALSE)))),"",IF(ISERROR(IF(ISERROR(VLOOKUP($A1433,'UNIPIPE AIR'!$A:$I,5,FALSE)),VLOOKUP($A1433,'UNIPIPE NITRO'!$A:$I,5,FALSE),VLOOKUP($A1433,'UNIPIPE AIR'!$A:$I,5,FALSE))),IF(ISERROR(VLOOKUP($A1433,'UNIPIPE VAC'!$A:$H,5,FALSE)),VLOOKUP($A1433,'UNIPIPE HP'!$A:$I,5,FALSE),VLOOKUP($A1433,'UNIPIPE VAC'!$A:$H,5,FALSE)),IF(ISERROR(VLOOKUP($A1433,'UNIPIPE AIR'!$A:$I,5,FALSE)),VLOOKUP($A1433,'UNIPIPE NITRO'!$A:$I,5,FALSE),VLOOKUP($A1433,'UNIPIPE AIR'!$A:$I,5,FALSE))))</f>
        <v/>
      </c>
      <c r="D1433" s="139" t="str">
        <f>IF(ISERROR(IF(ISERROR(IF(ISERROR(VLOOKUP($A1433,'UNIPIPE AIR'!$A:$I,7,FALSE)),VLOOKUP($A1433,'UNIPIPE NITRO'!$A:$I,7,FALSE),VLOOKUP($A1433,'UNIPIPE AIR'!$A:$I,7,FALSE))),IF(ISERROR(VLOOKUP($A1433,'UNIPIPE VAC'!$A:$H,7,FALSE)),VLOOKUP($A1433,'UNIPIPE HP'!$A:$I,7,FALSE),VLOOKUP($A1433,'UNIPIPE VAC'!$A:$H,7,FALSE)),IF(ISERROR(VLOOKUP($A1433,'UNIPIPE AIR'!$A:$I,7,FALSE)),VLOOKUP($A1433,'UNIPIPE NITRO'!$A:$I,7,FALSE),VLOOKUP($A1433,'UNIPIPE AIR'!$A:$I,7,FALSE)))),"",IF(ISERROR(IF(ISERROR(VLOOKUP($A1433,'UNIPIPE AIR'!$A:$I,7,FALSE)),VLOOKUP($A1433,'UNIPIPE NITRO'!$A:$I,7,FALSE),VLOOKUP($A1433,'UNIPIPE AIR'!$A:$I,7,FALSE))),IF(ISERROR(VLOOKUP($A1433,'UNIPIPE VAC'!$A:$H,7,FALSE)),VLOOKUP($A1433,'UNIPIPE HP'!$A:$I,7,FALSE),VLOOKUP($A1433,'UNIPIPE VAC'!$A:$H,7,FALSE)),IF(ISERROR(VLOOKUP($A1433,'UNIPIPE AIR'!$A:$I,7,FALSE)),VLOOKUP($A1433,'UNIPIPE NITRO'!$A:$I,7,FALSE),VLOOKUP($A1433,'UNIPIPE AIR'!$A:$I,7,FALSE))))</f>
        <v/>
      </c>
      <c r="E1433" s="140" t="str">
        <f>IF(ISERROR(IF(ISERROR(IF(ISERROR(VLOOKUP($A1433,'UNIPIPE AIR'!$A:$I,8,FALSE)),VLOOKUP($A1433,'UNIPIPE NITRO'!$A:$I,8,FALSE),VLOOKUP($A1433,'UNIPIPE AIR'!$A:$I,8,FALSE))),IF(ISERROR(VLOOKUP($A1433,'UNIPIPE VAC'!$A:$H,8,FALSE)),VLOOKUP($A1433,'UNIPIPE HP'!$A:$I,8,FALSE),VLOOKUP($A1433,'UNIPIPE VAC'!$A:$H,8,FALSE)),IF(ISERROR(VLOOKUP($A1433,'UNIPIPE AIR'!$A:$I,8,FALSE)),VLOOKUP($A1433,'UNIPIPE NITRO'!$A:$I,8,FALSE),VLOOKUP($A1433,'UNIPIPE AIR'!$A:$I,8,FALSE)))),"",IF(ISERROR(IF(ISERROR(VLOOKUP($A1433,'UNIPIPE AIR'!$A:$I,8,FALSE)),VLOOKUP($A1433,'UNIPIPE NITRO'!$A:$I,8,FALSE),VLOOKUP($A1433,'UNIPIPE AIR'!$A:$I,8,FALSE))),IF(ISERROR(VLOOKUP($A1433,'UNIPIPE VAC'!$A:$H,8,FALSE)),VLOOKUP($A1433,'UNIPIPE HP'!$A:$I,8,FALSE),VLOOKUP($A1433,'UNIPIPE VAC'!$A:$H,8,FALSE)),IF(ISERROR(VLOOKUP($A1433,'UNIPIPE AIR'!$A:$I,8,FALSE)),VLOOKUP($A1433,'UNIPIPE NITRO'!$A:$I,8,FALSE),VLOOKUP($A1433,'UNIPIPE AIR'!$A:$I,8,FALSE))))</f>
        <v/>
      </c>
      <c r="F1433" s="140" t="str">
        <f t="shared" si="5"/>
        <v/>
      </c>
      <c r="G1433" s="127"/>
      <c r="H1433" s="127"/>
      <c r="I1433" s="127"/>
      <c r="J1433" s="127"/>
      <c r="K1433" s="127"/>
      <c r="L1433" s="127"/>
      <c r="M1433" s="127"/>
      <c r="N1433" s="127"/>
      <c r="O1433" s="127"/>
      <c r="P1433" s="127"/>
      <c r="Q1433" s="127"/>
      <c r="R1433" s="127"/>
      <c r="S1433" s="127"/>
      <c r="T1433" s="127"/>
      <c r="U1433" s="127"/>
      <c r="V1433" s="127"/>
      <c r="W1433" s="127"/>
      <c r="X1433" s="127"/>
      <c r="Y1433" s="127"/>
      <c r="Z1433" s="127"/>
    </row>
    <row r="1434" spans="1:26" ht="18.75" customHeight="1" x14ac:dyDescent="0.2">
      <c r="A1434" s="135">
        <v>1416</v>
      </c>
      <c r="B1434" s="135" t="str">
        <f>IF(ISERROR(IF(ISERROR(IF(ISERROR(VLOOKUP($A1434,'UNIPIPE AIR'!$A:$I,3,FALSE)),VLOOKUP($A1434,'UNIPIPE NITRO'!$A:$I,3,FALSE),VLOOKUP($A1434,'UNIPIPE AIR'!$A:$I,3,FALSE))),IF(ISERROR(VLOOKUP($A1434,'UNIPIPE VAC'!$A:$H,3,FALSE)),VLOOKUP($A1434,'UNIPIPE HP'!$A:$I,3,FALSE),VLOOKUP($A1434,'UNIPIPE VAC'!$A:$H,3,FALSE)),IF(ISERROR(VLOOKUP($A1434,'UNIPIPE AIR'!$A:$I,3,FALSE)),VLOOKUP($A1434,'UNIPIPE NITRO'!$A:$I,3,FALSE),VLOOKUP($A1434,'UNIPIPE AIR'!$A:$I,3,FALSE)))),"",IF(ISERROR(IF(ISERROR(VLOOKUP($A1434,'UNIPIPE AIR'!$A:$I,3,FALSE)),VLOOKUP($A1434,'UNIPIPE NITRO'!$A:$I,3,FALSE),VLOOKUP($A1434,'UNIPIPE AIR'!$A:$I,3,FALSE))),IF(ISERROR(VLOOKUP($A1434,'UNIPIPE VAC'!$A:$H,3,FALSE)),VLOOKUP($A1434,'UNIPIPE HP'!$A:$I,3,FALSE),VLOOKUP($A1434,'UNIPIPE VAC'!$A:$H,3,FALSE)),IF(ISERROR(VLOOKUP($A1434,'UNIPIPE AIR'!$A:$I,3,FALSE)),VLOOKUP($A1434,'UNIPIPE NITRO'!$A:$I,3,FALSE),VLOOKUP($A1434,'UNIPIPE AIR'!$A:$I,3,FALSE))))</f>
        <v/>
      </c>
      <c r="C1434" s="133" t="str">
        <f>IF(ISERROR(IF(ISERROR(IF(ISERROR(VLOOKUP($A1434,'UNIPIPE AIR'!$A:$I,5,FALSE)),VLOOKUP($A1434,'UNIPIPE NITRO'!$A:$I,5,FALSE),VLOOKUP($A1434,'UNIPIPE AIR'!$A:$I,5,FALSE))),IF(ISERROR(VLOOKUP($A1434,'UNIPIPE VAC'!$A:$H,5,FALSE)),VLOOKUP($A1434,'UNIPIPE HP'!$A:$I,5,FALSE),VLOOKUP($A1434,'UNIPIPE VAC'!$A:$H,5,FALSE)),IF(ISERROR(VLOOKUP($A1434,'UNIPIPE AIR'!$A:$I,5,FALSE)),VLOOKUP($A1434,'UNIPIPE NITRO'!$A:$I,5,FALSE),VLOOKUP($A1434,'UNIPIPE AIR'!$A:$I,5,FALSE)))),"",IF(ISERROR(IF(ISERROR(VLOOKUP($A1434,'UNIPIPE AIR'!$A:$I,5,FALSE)),VLOOKUP($A1434,'UNIPIPE NITRO'!$A:$I,5,FALSE),VLOOKUP($A1434,'UNIPIPE AIR'!$A:$I,5,FALSE))),IF(ISERROR(VLOOKUP($A1434,'UNIPIPE VAC'!$A:$H,5,FALSE)),VLOOKUP($A1434,'UNIPIPE HP'!$A:$I,5,FALSE),VLOOKUP($A1434,'UNIPIPE VAC'!$A:$H,5,FALSE)),IF(ISERROR(VLOOKUP($A1434,'UNIPIPE AIR'!$A:$I,5,FALSE)),VLOOKUP($A1434,'UNIPIPE NITRO'!$A:$I,5,FALSE),VLOOKUP($A1434,'UNIPIPE AIR'!$A:$I,5,FALSE))))</f>
        <v/>
      </c>
      <c r="D1434" s="139" t="str">
        <f>IF(ISERROR(IF(ISERROR(IF(ISERROR(VLOOKUP($A1434,'UNIPIPE AIR'!$A:$I,7,FALSE)),VLOOKUP($A1434,'UNIPIPE NITRO'!$A:$I,7,FALSE),VLOOKUP($A1434,'UNIPIPE AIR'!$A:$I,7,FALSE))),IF(ISERROR(VLOOKUP($A1434,'UNIPIPE VAC'!$A:$H,7,FALSE)),VLOOKUP($A1434,'UNIPIPE HP'!$A:$I,7,FALSE),VLOOKUP($A1434,'UNIPIPE VAC'!$A:$H,7,FALSE)),IF(ISERROR(VLOOKUP($A1434,'UNIPIPE AIR'!$A:$I,7,FALSE)),VLOOKUP($A1434,'UNIPIPE NITRO'!$A:$I,7,FALSE),VLOOKUP($A1434,'UNIPIPE AIR'!$A:$I,7,FALSE)))),"",IF(ISERROR(IF(ISERROR(VLOOKUP($A1434,'UNIPIPE AIR'!$A:$I,7,FALSE)),VLOOKUP($A1434,'UNIPIPE NITRO'!$A:$I,7,FALSE),VLOOKUP($A1434,'UNIPIPE AIR'!$A:$I,7,FALSE))),IF(ISERROR(VLOOKUP($A1434,'UNIPIPE VAC'!$A:$H,7,FALSE)),VLOOKUP($A1434,'UNIPIPE HP'!$A:$I,7,FALSE),VLOOKUP($A1434,'UNIPIPE VAC'!$A:$H,7,FALSE)),IF(ISERROR(VLOOKUP($A1434,'UNIPIPE AIR'!$A:$I,7,FALSE)),VLOOKUP($A1434,'UNIPIPE NITRO'!$A:$I,7,FALSE),VLOOKUP($A1434,'UNIPIPE AIR'!$A:$I,7,FALSE))))</f>
        <v/>
      </c>
      <c r="E1434" s="140" t="str">
        <f>IF(ISERROR(IF(ISERROR(IF(ISERROR(VLOOKUP($A1434,'UNIPIPE AIR'!$A:$I,8,FALSE)),VLOOKUP($A1434,'UNIPIPE NITRO'!$A:$I,8,FALSE),VLOOKUP($A1434,'UNIPIPE AIR'!$A:$I,8,FALSE))),IF(ISERROR(VLOOKUP($A1434,'UNIPIPE VAC'!$A:$H,8,FALSE)),VLOOKUP($A1434,'UNIPIPE HP'!$A:$I,8,FALSE),VLOOKUP($A1434,'UNIPIPE VAC'!$A:$H,8,FALSE)),IF(ISERROR(VLOOKUP($A1434,'UNIPIPE AIR'!$A:$I,8,FALSE)),VLOOKUP($A1434,'UNIPIPE NITRO'!$A:$I,8,FALSE),VLOOKUP($A1434,'UNIPIPE AIR'!$A:$I,8,FALSE)))),"",IF(ISERROR(IF(ISERROR(VLOOKUP($A1434,'UNIPIPE AIR'!$A:$I,8,FALSE)),VLOOKUP($A1434,'UNIPIPE NITRO'!$A:$I,8,FALSE),VLOOKUP($A1434,'UNIPIPE AIR'!$A:$I,8,FALSE))),IF(ISERROR(VLOOKUP($A1434,'UNIPIPE VAC'!$A:$H,8,FALSE)),VLOOKUP($A1434,'UNIPIPE HP'!$A:$I,8,FALSE),VLOOKUP($A1434,'UNIPIPE VAC'!$A:$H,8,FALSE)),IF(ISERROR(VLOOKUP($A1434,'UNIPIPE AIR'!$A:$I,8,FALSE)),VLOOKUP($A1434,'UNIPIPE NITRO'!$A:$I,8,FALSE),VLOOKUP($A1434,'UNIPIPE AIR'!$A:$I,8,FALSE))))</f>
        <v/>
      </c>
      <c r="F1434" s="140" t="str">
        <f t="shared" si="5"/>
        <v/>
      </c>
      <c r="G1434" s="127"/>
      <c r="H1434" s="127"/>
      <c r="I1434" s="127"/>
      <c r="J1434" s="127"/>
      <c r="K1434" s="127"/>
      <c r="L1434" s="127"/>
      <c r="M1434" s="127"/>
      <c r="N1434" s="127"/>
      <c r="O1434" s="127"/>
      <c r="P1434" s="127"/>
      <c r="Q1434" s="127"/>
      <c r="R1434" s="127"/>
      <c r="S1434" s="127"/>
      <c r="T1434" s="127"/>
      <c r="U1434" s="127"/>
      <c r="V1434" s="127"/>
      <c r="W1434" s="127"/>
      <c r="X1434" s="127"/>
      <c r="Y1434" s="127"/>
      <c r="Z1434" s="127"/>
    </row>
    <row r="1435" spans="1:26" ht="18.75" customHeight="1" x14ac:dyDescent="0.2">
      <c r="A1435" s="135">
        <v>1417</v>
      </c>
      <c r="B1435" s="135" t="str">
        <f>IF(ISERROR(IF(ISERROR(IF(ISERROR(VLOOKUP($A1435,'UNIPIPE AIR'!$A:$I,3,FALSE)),VLOOKUP($A1435,'UNIPIPE NITRO'!$A:$I,3,FALSE),VLOOKUP($A1435,'UNIPIPE AIR'!$A:$I,3,FALSE))),IF(ISERROR(VLOOKUP($A1435,'UNIPIPE VAC'!$A:$H,3,FALSE)),VLOOKUP($A1435,'UNIPIPE HP'!$A:$I,3,FALSE),VLOOKUP($A1435,'UNIPIPE VAC'!$A:$H,3,FALSE)),IF(ISERROR(VLOOKUP($A1435,'UNIPIPE AIR'!$A:$I,3,FALSE)),VLOOKUP($A1435,'UNIPIPE NITRO'!$A:$I,3,FALSE),VLOOKUP($A1435,'UNIPIPE AIR'!$A:$I,3,FALSE)))),"",IF(ISERROR(IF(ISERROR(VLOOKUP($A1435,'UNIPIPE AIR'!$A:$I,3,FALSE)),VLOOKUP($A1435,'UNIPIPE NITRO'!$A:$I,3,FALSE),VLOOKUP($A1435,'UNIPIPE AIR'!$A:$I,3,FALSE))),IF(ISERROR(VLOOKUP($A1435,'UNIPIPE VAC'!$A:$H,3,FALSE)),VLOOKUP($A1435,'UNIPIPE HP'!$A:$I,3,FALSE),VLOOKUP($A1435,'UNIPIPE VAC'!$A:$H,3,FALSE)),IF(ISERROR(VLOOKUP($A1435,'UNIPIPE AIR'!$A:$I,3,FALSE)),VLOOKUP($A1435,'UNIPIPE NITRO'!$A:$I,3,FALSE),VLOOKUP($A1435,'UNIPIPE AIR'!$A:$I,3,FALSE))))</f>
        <v/>
      </c>
      <c r="C1435" s="133" t="str">
        <f>IF(ISERROR(IF(ISERROR(IF(ISERROR(VLOOKUP($A1435,'UNIPIPE AIR'!$A:$I,5,FALSE)),VLOOKUP($A1435,'UNIPIPE NITRO'!$A:$I,5,FALSE),VLOOKUP($A1435,'UNIPIPE AIR'!$A:$I,5,FALSE))),IF(ISERROR(VLOOKUP($A1435,'UNIPIPE VAC'!$A:$H,5,FALSE)),VLOOKUP($A1435,'UNIPIPE HP'!$A:$I,5,FALSE),VLOOKUP($A1435,'UNIPIPE VAC'!$A:$H,5,FALSE)),IF(ISERROR(VLOOKUP($A1435,'UNIPIPE AIR'!$A:$I,5,FALSE)),VLOOKUP($A1435,'UNIPIPE NITRO'!$A:$I,5,FALSE),VLOOKUP($A1435,'UNIPIPE AIR'!$A:$I,5,FALSE)))),"",IF(ISERROR(IF(ISERROR(VLOOKUP($A1435,'UNIPIPE AIR'!$A:$I,5,FALSE)),VLOOKUP($A1435,'UNIPIPE NITRO'!$A:$I,5,FALSE),VLOOKUP($A1435,'UNIPIPE AIR'!$A:$I,5,FALSE))),IF(ISERROR(VLOOKUP($A1435,'UNIPIPE VAC'!$A:$H,5,FALSE)),VLOOKUP($A1435,'UNIPIPE HP'!$A:$I,5,FALSE),VLOOKUP($A1435,'UNIPIPE VAC'!$A:$H,5,FALSE)),IF(ISERROR(VLOOKUP($A1435,'UNIPIPE AIR'!$A:$I,5,FALSE)),VLOOKUP($A1435,'UNIPIPE NITRO'!$A:$I,5,FALSE),VLOOKUP($A1435,'UNIPIPE AIR'!$A:$I,5,FALSE))))</f>
        <v/>
      </c>
      <c r="D1435" s="139" t="str">
        <f>IF(ISERROR(IF(ISERROR(IF(ISERROR(VLOOKUP($A1435,'UNIPIPE AIR'!$A:$I,7,FALSE)),VLOOKUP($A1435,'UNIPIPE NITRO'!$A:$I,7,FALSE),VLOOKUP($A1435,'UNIPIPE AIR'!$A:$I,7,FALSE))),IF(ISERROR(VLOOKUP($A1435,'UNIPIPE VAC'!$A:$H,7,FALSE)),VLOOKUP($A1435,'UNIPIPE HP'!$A:$I,7,FALSE),VLOOKUP($A1435,'UNIPIPE VAC'!$A:$H,7,FALSE)),IF(ISERROR(VLOOKUP($A1435,'UNIPIPE AIR'!$A:$I,7,FALSE)),VLOOKUP($A1435,'UNIPIPE NITRO'!$A:$I,7,FALSE),VLOOKUP($A1435,'UNIPIPE AIR'!$A:$I,7,FALSE)))),"",IF(ISERROR(IF(ISERROR(VLOOKUP($A1435,'UNIPIPE AIR'!$A:$I,7,FALSE)),VLOOKUP($A1435,'UNIPIPE NITRO'!$A:$I,7,FALSE),VLOOKUP($A1435,'UNIPIPE AIR'!$A:$I,7,FALSE))),IF(ISERROR(VLOOKUP($A1435,'UNIPIPE VAC'!$A:$H,7,FALSE)),VLOOKUP($A1435,'UNIPIPE HP'!$A:$I,7,FALSE),VLOOKUP($A1435,'UNIPIPE VAC'!$A:$H,7,FALSE)),IF(ISERROR(VLOOKUP($A1435,'UNIPIPE AIR'!$A:$I,7,FALSE)),VLOOKUP($A1435,'UNIPIPE NITRO'!$A:$I,7,FALSE),VLOOKUP($A1435,'UNIPIPE AIR'!$A:$I,7,FALSE))))</f>
        <v/>
      </c>
      <c r="E1435" s="140" t="str">
        <f>IF(ISERROR(IF(ISERROR(IF(ISERROR(VLOOKUP($A1435,'UNIPIPE AIR'!$A:$I,8,FALSE)),VLOOKUP($A1435,'UNIPIPE NITRO'!$A:$I,8,FALSE),VLOOKUP($A1435,'UNIPIPE AIR'!$A:$I,8,FALSE))),IF(ISERROR(VLOOKUP($A1435,'UNIPIPE VAC'!$A:$H,8,FALSE)),VLOOKUP($A1435,'UNIPIPE HP'!$A:$I,8,FALSE),VLOOKUP($A1435,'UNIPIPE VAC'!$A:$H,8,FALSE)),IF(ISERROR(VLOOKUP($A1435,'UNIPIPE AIR'!$A:$I,8,FALSE)),VLOOKUP($A1435,'UNIPIPE NITRO'!$A:$I,8,FALSE),VLOOKUP($A1435,'UNIPIPE AIR'!$A:$I,8,FALSE)))),"",IF(ISERROR(IF(ISERROR(VLOOKUP($A1435,'UNIPIPE AIR'!$A:$I,8,FALSE)),VLOOKUP($A1435,'UNIPIPE NITRO'!$A:$I,8,FALSE),VLOOKUP($A1435,'UNIPIPE AIR'!$A:$I,8,FALSE))),IF(ISERROR(VLOOKUP($A1435,'UNIPIPE VAC'!$A:$H,8,FALSE)),VLOOKUP($A1435,'UNIPIPE HP'!$A:$I,8,FALSE),VLOOKUP($A1435,'UNIPIPE VAC'!$A:$H,8,FALSE)),IF(ISERROR(VLOOKUP($A1435,'UNIPIPE AIR'!$A:$I,8,FALSE)),VLOOKUP($A1435,'UNIPIPE NITRO'!$A:$I,8,FALSE),VLOOKUP($A1435,'UNIPIPE AIR'!$A:$I,8,FALSE))))</f>
        <v/>
      </c>
      <c r="F1435" s="140" t="str">
        <f t="shared" si="5"/>
        <v/>
      </c>
      <c r="G1435" s="127"/>
      <c r="H1435" s="127"/>
      <c r="I1435" s="127"/>
      <c r="J1435" s="127"/>
      <c r="K1435" s="127"/>
      <c r="L1435" s="127"/>
      <c r="M1435" s="127"/>
      <c r="N1435" s="127"/>
      <c r="O1435" s="127"/>
      <c r="P1435" s="127"/>
      <c r="Q1435" s="127"/>
      <c r="R1435" s="127"/>
      <c r="S1435" s="127"/>
      <c r="T1435" s="127"/>
      <c r="U1435" s="127"/>
      <c r="V1435" s="127"/>
      <c r="W1435" s="127"/>
      <c r="X1435" s="127"/>
      <c r="Y1435" s="127"/>
      <c r="Z1435" s="127"/>
    </row>
    <row r="1436" spans="1:26" ht="18.75" customHeight="1" x14ac:dyDescent="0.2">
      <c r="A1436" s="135">
        <v>1418</v>
      </c>
      <c r="B1436" s="135" t="str">
        <f>IF(ISERROR(IF(ISERROR(IF(ISERROR(VLOOKUP($A1436,'UNIPIPE AIR'!$A:$I,3,FALSE)),VLOOKUP($A1436,'UNIPIPE NITRO'!$A:$I,3,FALSE),VLOOKUP($A1436,'UNIPIPE AIR'!$A:$I,3,FALSE))),IF(ISERROR(VLOOKUP($A1436,'UNIPIPE VAC'!$A:$H,3,FALSE)),VLOOKUP($A1436,'UNIPIPE HP'!$A:$I,3,FALSE),VLOOKUP($A1436,'UNIPIPE VAC'!$A:$H,3,FALSE)),IF(ISERROR(VLOOKUP($A1436,'UNIPIPE AIR'!$A:$I,3,FALSE)),VLOOKUP($A1436,'UNIPIPE NITRO'!$A:$I,3,FALSE),VLOOKUP($A1436,'UNIPIPE AIR'!$A:$I,3,FALSE)))),"",IF(ISERROR(IF(ISERROR(VLOOKUP($A1436,'UNIPIPE AIR'!$A:$I,3,FALSE)),VLOOKUP($A1436,'UNIPIPE NITRO'!$A:$I,3,FALSE),VLOOKUP($A1436,'UNIPIPE AIR'!$A:$I,3,FALSE))),IF(ISERROR(VLOOKUP($A1436,'UNIPIPE VAC'!$A:$H,3,FALSE)),VLOOKUP($A1436,'UNIPIPE HP'!$A:$I,3,FALSE),VLOOKUP($A1436,'UNIPIPE VAC'!$A:$H,3,FALSE)),IF(ISERROR(VLOOKUP($A1436,'UNIPIPE AIR'!$A:$I,3,FALSE)),VLOOKUP($A1436,'UNIPIPE NITRO'!$A:$I,3,FALSE),VLOOKUP($A1436,'UNIPIPE AIR'!$A:$I,3,FALSE))))</f>
        <v/>
      </c>
      <c r="C1436" s="133" t="str">
        <f>IF(ISERROR(IF(ISERROR(IF(ISERROR(VLOOKUP($A1436,'UNIPIPE AIR'!$A:$I,5,FALSE)),VLOOKUP($A1436,'UNIPIPE NITRO'!$A:$I,5,FALSE),VLOOKUP($A1436,'UNIPIPE AIR'!$A:$I,5,FALSE))),IF(ISERROR(VLOOKUP($A1436,'UNIPIPE VAC'!$A:$H,5,FALSE)),VLOOKUP($A1436,'UNIPIPE HP'!$A:$I,5,FALSE),VLOOKUP($A1436,'UNIPIPE VAC'!$A:$H,5,FALSE)),IF(ISERROR(VLOOKUP($A1436,'UNIPIPE AIR'!$A:$I,5,FALSE)),VLOOKUP($A1436,'UNIPIPE NITRO'!$A:$I,5,FALSE),VLOOKUP($A1436,'UNIPIPE AIR'!$A:$I,5,FALSE)))),"",IF(ISERROR(IF(ISERROR(VLOOKUP($A1436,'UNIPIPE AIR'!$A:$I,5,FALSE)),VLOOKUP($A1436,'UNIPIPE NITRO'!$A:$I,5,FALSE),VLOOKUP($A1436,'UNIPIPE AIR'!$A:$I,5,FALSE))),IF(ISERROR(VLOOKUP($A1436,'UNIPIPE VAC'!$A:$H,5,FALSE)),VLOOKUP($A1436,'UNIPIPE HP'!$A:$I,5,FALSE),VLOOKUP($A1436,'UNIPIPE VAC'!$A:$H,5,FALSE)),IF(ISERROR(VLOOKUP($A1436,'UNIPIPE AIR'!$A:$I,5,FALSE)),VLOOKUP($A1436,'UNIPIPE NITRO'!$A:$I,5,FALSE),VLOOKUP($A1436,'UNIPIPE AIR'!$A:$I,5,FALSE))))</f>
        <v/>
      </c>
      <c r="D1436" s="139" t="str">
        <f>IF(ISERROR(IF(ISERROR(IF(ISERROR(VLOOKUP($A1436,'UNIPIPE AIR'!$A:$I,7,FALSE)),VLOOKUP($A1436,'UNIPIPE NITRO'!$A:$I,7,FALSE),VLOOKUP($A1436,'UNIPIPE AIR'!$A:$I,7,FALSE))),IF(ISERROR(VLOOKUP($A1436,'UNIPIPE VAC'!$A:$H,7,FALSE)),VLOOKUP($A1436,'UNIPIPE HP'!$A:$I,7,FALSE),VLOOKUP($A1436,'UNIPIPE VAC'!$A:$H,7,FALSE)),IF(ISERROR(VLOOKUP($A1436,'UNIPIPE AIR'!$A:$I,7,FALSE)),VLOOKUP($A1436,'UNIPIPE NITRO'!$A:$I,7,FALSE),VLOOKUP($A1436,'UNIPIPE AIR'!$A:$I,7,FALSE)))),"",IF(ISERROR(IF(ISERROR(VLOOKUP($A1436,'UNIPIPE AIR'!$A:$I,7,FALSE)),VLOOKUP($A1436,'UNIPIPE NITRO'!$A:$I,7,FALSE),VLOOKUP($A1436,'UNIPIPE AIR'!$A:$I,7,FALSE))),IF(ISERROR(VLOOKUP($A1436,'UNIPIPE VAC'!$A:$H,7,FALSE)),VLOOKUP($A1436,'UNIPIPE HP'!$A:$I,7,FALSE),VLOOKUP($A1436,'UNIPIPE VAC'!$A:$H,7,FALSE)),IF(ISERROR(VLOOKUP($A1436,'UNIPIPE AIR'!$A:$I,7,FALSE)),VLOOKUP($A1436,'UNIPIPE NITRO'!$A:$I,7,FALSE),VLOOKUP($A1436,'UNIPIPE AIR'!$A:$I,7,FALSE))))</f>
        <v/>
      </c>
      <c r="E1436" s="140" t="str">
        <f>IF(ISERROR(IF(ISERROR(IF(ISERROR(VLOOKUP($A1436,'UNIPIPE AIR'!$A:$I,8,FALSE)),VLOOKUP($A1436,'UNIPIPE NITRO'!$A:$I,8,FALSE),VLOOKUP($A1436,'UNIPIPE AIR'!$A:$I,8,FALSE))),IF(ISERROR(VLOOKUP($A1436,'UNIPIPE VAC'!$A:$H,8,FALSE)),VLOOKUP($A1436,'UNIPIPE HP'!$A:$I,8,FALSE),VLOOKUP($A1436,'UNIPIPE VAC'!$A:$H,8,FALSE)),IF(ISERROR(VLOOKUP($A1436,'UNIPIPE AIR'!$A:$I,8,FALSE)),VLOOKUP($A1436,'UNIPIPE NITRO'!$A:$I,8,FALSE),VLOOKUP($A1436,'UNIPIPE AIR'!$A:$I,8,FALSE)))),"",IF(ISERROR(IF(ISERROR(VLOOKUP($A1436,'UNIPIPE AIR'!$A:$I,8,FALSE)),VLOOKUP($A1436,'UNIPIPE NITRO'!$A:$I,8,FALSE),VLOOKUP($A1436,'UNIPIPE AIR'!$A:$I,8,FALSE))),IF(ISERROR(VLOOKUP($A1436,'UNIPIPE VAC'!$A:$H,8,FALSE)),VLOOKUP($A1436,'UNIPIPE HP'!$A:$I,8,FALSE),VLOOKUP($A1436,'UNIPIPE VAC'!$A:$H,8,FALSE)),IF(ISERROR(VLOOKUP($A1436,'UNIPIPE AIR'!$A:$I,8,FALSE)),VLOOKUP($A1436,'UNIPIPE NITRO'!$A:$I,8,FALSE),VLOOKUP($A1436,'UNIPIPE AIR'!$A:$I,8,FALSE))))</f>
        <v/>
      </c>
      <c r="F1436" s="140" t="str">
        <f t="shared" si="5"/>
        <v/>
      </c>
      <c r="G1436" s="127"/>
      <c r="H1436" s="127"/>
      <c r="I1436" s="127"/>
      <c r="J1436" s="127"/>
      <c r="K1436" s="127"/>
      <c r="L1436" s="127"/>
      <c r="M1436" s="127"/>
      <c r="N1436" s="127"/>
      <c r="O1436" s="127"/>
      <c r="P1436" s="127"/>
      <c r="Q1436" s="127"/>
      <c r="R1436" s="127"/>
      <c r="S1436" s="127"/>
      <c r="T1436" s="127"/>
      <c r="U1436" s="127"/>
      <c r="V1436" s="127"/>
      <c r="W1436" s="127"/>
      <c r="X1436" s="127"/>
      <c r="Y1436" s="127"/>
      <c r="Z1436" s="127"/>
    </row>
    <row r="1437" spans="1:26" ht="18.75" customHeight="1" x14ac:dyDescent="0.2">
      <c r="A1437" s="135">
        <v>1419</v>
      </c>
      <c r="B1437" s="135" t="str">
        <f>IF(ISERROR(IF(ISERROR(IF(ISERROR(VLOOKUP($A1437,'UNIPIPE AIR'!$A:$I,3,FALSE)),VLOOKUP($A1437,'UNIPIPE NITRO'!$A:$I,3,FALSE),VLOOKUP($A1437,'UNIPIPE AIR'!$A:$I,3,FALSE))),IF(ISERROR(VLOOKUP($A1437,'UNIPIPE VAC'!$A:$H,3,FALSE)),VLOOKUP($A1437,'UNIPIPE HP'!$A:$I,3,FALSE),VLOOKUP($A1437,'UNIPIPE VAC'!$A:$H,3,FALSE)),IF(ISERROR(VLOOKUP($A1437,'UNIPIPE AIR'!$A:$I,3,FALSE)),VLOOKUP($A1437,'UNIPIPE NITRO'!$A:$I,3,FALSE),VLOOKUP($A1437,'UNIPIPE AIR'!$A:$I,3,FALSE)))),"",IF(ISERROR(IF(ISERROR(VLOOKUP($A1437,'UNIPIPE AIR'!$A:$I,3,FALSE)),VLOOKUP($A1437,'UNIPIPE NITRO'!$A:$I,3,FALSE),VLOOKUP($A1437,'UNIPIPE AIR'!$A:$I,3,FALSE))),IF(ISERROR(VLOOKUP($A1437,'UNIPIPE VAC'!$A:$H,3,FALSE)),VLOOKUP($A1437,'UNIPIPE HP'!$A:$I,3,FALSE),VLOOKUP($A1437,'UNIPIPE VAC'!$A:$H,3,FALSE)),IF(ISERROR(VLOOKUP($A1437,'UNIPIPE AIR'!$A:$I,3,FALSE)),VLOOKUP($A1437,'UNIPIPE NITRO'!$A:$I,3,FALSE),VLOOKUP($A1437,'UNIPIPE AIR'!$A:$I,3,FALSE))))</f>
        <v/>
      </c>
      <c r="C1437" s="133" t="str">
        <f>IF(ISERROR(IF(ISERROR(IF(ISERROR(VLOOKUP($A1437,'UNIPIPE AIR'!$A:$I,5,FALSE)),VLOOKUP($A1437,'UNIPIPE NITRO'!$A:$I,5,FALSE),VLOOKUP($A1437,'UNIPIPE AIR'!$A:$I,5,FALSE))),IF(ISERROR(VLOOKUP($A1437,'UNIPIPE VAC'!$A:$H,5,FALSE)),VLOOKUP($A1437,'UNIPIPE HP'!$A:$I,5,FALSE),VLOOKUP($A1437,'UNIPIPE VAC'!$A:$H,5,FALSE)),IF(ISERROR(VLOOKUP($A1437,'UNIPIPE AIR'!$A:$I,5,FALSE)),VLOOKUP($A1437,'UNIPIPE NITRO'!$A:$I,5,FALSE),VLOOKUP($A1437,'UNIPIPE AIR'!$A:$I,5,FALSE)))),"",IF(ISERROR(IF(ISERROR(VLOOKUP($A1437,'UNIPIPE AIR'!$A:$I,5,FALSE)),VLOOKUP($A1437,'UNIPIPE NITRO'!$A:$I,5,FALSE),VLOOKUP($A1437,'UNIPIPE AIR'!$A:$I,5,FALSE))),IF(ISERROR(VLOOKUP($A1437,'UNIPIPE VAC'!$A:$H,5,FALSE)),VLOOKUP($A1437,'UNIPIPE HP'!$A:$I,5,FALSE),VLOOKUP($A1437,'UNIPIPE VAC'!$A:$H,5,FALSE)),IF(ISERROR(VLOOKUP($A1437,'UNIPIPE AIR'!$A:$I,5,FALSE)),VLOOKUP($A1437,'UNIPIPE NITRO'!$A:$I,5,FALSE),VLOOKUP($A1437,'UNIPIPE AIR'!$A:$I,5,FALSE))))</f>
        <v/>
      </c>
      <c r="D1437" s="139" t="str">
        <f>IF(ISERROR(IF(ISERROR(IF(ISERROR(VLOOKUP($A1437,'UNIPIPE AIR'!$A:$I,7,FALSE)),VLOOKUP($A1437,'UNIPIPE NITRO'!$A:$I,7,FALSE),VLOOKUP($A1437,'UNIPIPE AIR'!$A:$I,7,FALSE))),IF(ISERROR(VLOOKUP($A1437,'UNIPIPE VAC'!$A:$H,7,FALSE)),VLOOKUP($A1437,'UNIPIPE HP'!$A:$I,7,FALSE),VLOOKUP($A1437,'UNIPIPE VAC'!$A:$H,7,FALSE)),IF(ISERROR(VLOOKUP($A1437,'UNIPIPE AIR'!$A:$I,7,FALSE)),VLOOKUP($A1437,'UNIPIPE NITRO'!$A:$I,7,FALSE),VLOOKUP($A1437,'UNIPIPE AIR'!$A:$I,7,FALSE)))),"",IF(ISERROR(IF(ISERROR(VLOOKUP($A1437,'UNIPIPE AIR'!$A:$I,7,FALSE)),VLOOKUP($A1437,'UNIPIPE NITRO'!$A:$I,7,FALSE),VLOOKUP($A1437,'UNIPIPE AIR'!$A:$I,7,FALSE))),IF(ISERROR(VLOOKUP($A1437,'UNIPIPE VAC'!$A:$H,7,FALSE)),VLOOKUP($A1437,'UNIPIPE HP'!$A:$I,7,FALSE),VLOOKUP($A1437,'UNIPIPE VAC'!$A:$H,7,FALSE)),IF(ISERROR(VLOOKUP($A1437,'UNIPIPE AIR'!$A:$I,7,FALSE)),VLOOKUP($A1437,'UNIPIPE NITRO'!$A:$I,7,FALSE),VLOOKUP($A1437,'UNIPIPE AIR'!$A:$I,7,FALSE))))</f>
        <v/>
      </c>
      <c r="E1437" s="140" t="str">
        <f>IF(ISERROR(IF(ISERROR(IF(ISERROR(VLOOKUP($A1437,'UNIPIPE AIR'!$A:$I,8,FALSE)),VLOOKUP($A1437,'UNIPIPE NITRO'!$A:$I,8,FALSE),VLOOKUP($A1437,'UNIPIPE AIR'!$A:$I,8,FALSE))),IF(ISERROR(VLOOKUP($A1437,'UNIPIPE VAC'!$A:$H,8,FALSE)),VLOOKUP($A1437,'UNIPIPE HP'!$A:$I,8,FALSE),VLOOKUP($A1437,'UNIPIPE VAC'!$A:$H,8,FALSE)),IF(ISERROR(VLOOKUP($A1437,'UNIPIPE AIR'!$A:$I,8,FALSE)),VLOOKUP($A1437,'UNIPIPE NITRO'!$A:$I,8,FALSE),VLOOKUP($A1437,'UNIPIPE AIR'!$A:$I,8,FALSE)))),"",IF(ISERROR(IF(ISERROR(VLOOKUP($A1437,'UNIPIPE AIR'!$A:$I,8,FALSE)),VLOOKUP($A1437,'UNIPIPE NITRO'!$A:$I,8,FALSE),VLOOKUP($A1437,'UNIPIPE AIR'!$A:$I,8,FALSE))),IF(ISERROR(VLOOKUP($A1437,'UNIPIPE VAC'!$A:$H,8,FALSE)),VLOOKUP($A1437,'UNIPIPE HP'!$A:$I,8,FALSE),VLOOKUP($A1437,'UNIPIPE VAC'!$A:$H,8,FALSE)),IF(ISERROR(VLOOKUP($A1437,'UNIPIPE AIR'!$A:$I,8,FALSE)),VLOOKUP($A1437,'UNIPIPE NITRO'!$A:$I,8,FALSE),VLOOKUP($A1437,'UNIPIPE AIR'!$A:$I,8,FALSE))))</f>
        <v/>
      </c>
      <c r="F1437" s="140" t="str">
        <f t="shared" si="5"/>
        <v/>
      </c>
      <c r="G1437" s="127"/>
      <c r="H1437" s="127"/>
      <c r="I1437" s="127"/>
      <c r="J1437" s="127"/>
      <c r="K1437" s="127"/>
      <c r="L1437" s="127"/>
      <c r="M1437" s="127"/>
      <c r="N1437" s="127"/>
      <c r="O1437" s="127"/>
      <c r="P1437" s="127"/>
      <c r="Q1437" s="127"/>
      <c r="R1437" s="127"/>
      <c r="S1437" s="127"/>
      <c r="T1437" s="127"/>
      <c r="U1437" s="127"/>
      <c r="V1437" s="127"/>
      <c r="W1437" s="127"/>
      <c r="X1437" s="127"/>
      <c r="Y1437" s="127"/>
      <c r="Z1437" s="127"/>
    </row>
    <row r="1438" spans="1:26" ht="18.75" customHeight="1" x14ac:dyDescent="0.2">
      <c r="A1438" s="135">
        <v>1420</v>
      </c>
      <c r="B1438" s="135" t="str">
        <f>IF(ISERROR(IF(ISERROR(IF(ISERROR(VLOOKUP($A1438,'UNIPIPE AIR'!$A:$I,3,FALSE)),VLOOKUP($A1438,'UNIPIPE NITRO'!$A:$I,3,FALSE),VLOOKUP($A1438,'UNIPIPE AIR'!$A:$I,3,FALSE))),IF(ISERROR(VLOOKUP($A1438,'UNIPIPE VAC'!$A:$H,3,FALSE)),VLOOKUP($A1438,'UNIPIPE HP'!$A:$I,3,FALSE),VLOOKUP($A1438,'UNIPIPE VAC'!$A:$H,3,FALSE)),IF(ISERROR(VLOOKUP($A1438,'UNIPIPE AIR'!$A:$I,3,FALSE)),VLOOKUP($A1438,'UNIPIPE NITRO'!$A:$I,3,FALSE),VLOOKUP($A1438,'UNIPIPE AIR'!$A:$I,3,FALSE)))),"",IF(ISERROR(IF(ISERROR(VLOOKUP($A1438,'UNIPIPE AIR'!$A:$I,3,FALSE)),VLOOKUP($A1438,'UNIPIPE NITRO'!$A:$I,3,FALSE),VLOOKUP($A1438,'UNIPIPE AIR'!$A:$I,3,FALSE))),IF(ISERROR(VLOOKUP($A1438,'UNIPIPE VAC'!$A:$H,3,FALSE)),VLOOKUP($A1438,'UNIPIPE HP'!$A:$I,3,FALSE),VLOOKUP($A1438,'UNIPIPE VAC'!$A:$H,3,FALSE)),IF(ISERROR(VLOOKUP($A1438,'UNIPIPE AIR'!$A:$I,3,FALSE)),VLOOKUP($A1438,'UNIPIPE NITRO'!$A:$I,3,FALSE),VLOOKUP($A1438,'UNIPIPE AIR'!$A:$I,3,FALSE))))</f>
        <v/>
      </c>
      <c r="C1438" s="133" t="str">
        <f>IF(ISERROR(IF(ISERROR(IF(ISERROR(VLOOKUP($A1438,'UNIPIPE AIR'!$A:$I,5,FALSE)),VLOOKUP($A1438,'UNIPIPE NITRO'!$A:$I,5,FALSE),VLOOKUP($A1438,'UNIPIPE AIR'!$A:$I,5,FALSE))),IF(ISERROR(VLOOKUP($A1438,'UNIPIPE VAC'!$A:$H,5,FALSE)),VLOOKUP($A1438,'UNIPIPE HP'!$A:$I,5,FALSE),VLOOKUP($A1438,'UNIPIPE VAC'!$A:$H,5,FALSE)),IF(ISERROR(VLOOKUP($A1438,'UNIPIPE AIR'!$A:$I,5,FALSE)),VLOOKUP($A1438,'UNIPIPE NITRO'!$A:$I,5,FALSE),VLOOKUP($A1438,'UNIPIPE AIR'!$A:$I,5,FALSE)))),"",IF(ISERROR(IF(ISERROR(VLOOKUP($A1438,'UNIPIPE AIR'!$A:$I,5,FALSE)),VLOOKUP($A1438,'UNIPIPE NITRO'!$A:$I,5,FALSE),VLOOKUP($A1438,'UNIPIPE AIR'!$A:$I,5,FALSE))),IF(ISERROR(VLOOKUP($A1438,'UNIPIPE VAC'!$A:$H,5,FALSE)),VLOOKUP($A1438,'UNIPIPE HP'!$A:$I,5,FALSE),VLOOKUP($A1438,'UNIPIPE VAC'!$A:$H,5,FALSE)),IF(ISERROR(VLOOKUP($A1438,'UNIPIPE AIR'!$A:$I,5,FALSE)),VLOOKUP($A1438,'UNIPIPE NITRO'!$A:$I,5,FALSE),VLOOKUP($A1438,'UNIPIPE AIR'!$A:$I,5,FALSE))))</f>
        <v/>
      </c>
      <c r="D1438" s="139" t="str">
        <f>IF(ISERROR(IF(ISERROR(IF(ISERROR(VLOOKUP($A1438,'UNIPIPE AIR'!$A:$I,7,FALSE)),VLOOKUP($A1438,'UNIPIPE NITRO'!$A:$I,7,FALSE),VLOOKUP($A1438,'UNIPIPE AIR'!$A:$I,7,FALSE))),IF(ISERROR(VLOOKUP($A1438,'UNIPIPE VAC'!$A:$H,7,FALSE)),VLOOKUP($A1438,'UNIPIPE HP'!$A:$I,7,FALSE),VLOOKUP($A1438,'UNIPIPE VAC'!$A:$H,7,FALSE)),IF(ISERROR(VLOOKUP($A1438,'UNIPIPE AIR'!$A:$I,7,FALSE)),VLOOKUP($A1438,'UNIPIPE NITRO'!$A:$I,7,FALSE),VLOOKUP($A1438,'UNIPIPE AIR'!$A:$I,7,FALSE)))),"",IF(ISERROR(IF(ISERROR(VLOOKUP($A1438,'UNIPIPE AIR'!$A:$I,7,FALSE)),VLOOKUP($A1438,'UNIPIPE NITRO'!$A:$I,7,FALSE),VLOOKUP($A1438,'UNIPIPE AIR'!$A:$I,7,FALSE))),IF(ISERROR(VLOOKUP($A1438,'UNIPIPE VAC'!$A:$H,7,FALSE)),VLOOKUP($A1438,'UNIPIPE HP'!$A:$I,7,FALSE),VLOOKUP($A1438,'UNIPIPE VAC'!$A:$H,7,FALSE)),IF(ISERROR(VLOOKUP($A1438,'UNIPIPE AIR'!$A:$I,7,FALSE)),VLOOKUP($A1438,'UNIPIPE NITRO'!$A:$I,7,FALSE),VLOOKUP($A1438,'UNIPIPE AIR'!$A:$I,7,FALSE))))</f>
        <v/>
      </c>
      <c r="E1438" s="140" t="str">
        <f>IF(ISERROR(IF(ISERROR(IF(ISERROR(VLOOKUP($A1438,'UNIPIPE AIR'!$A:$I,8,FALSE)),VLOOKUP($A1438,'UNIPIPE NITRO'!$A:$I,8,FALSE),VLOOKUP($A1438,'UNIPIPE AIR'!$A:$I,8,FALSE))),IF(ISERROR(VLOOKUP($A1438,'UNIPIPE VAC'!$A:$H,8,FALSE)),VLOOKUP($A1438,'UNIPIPE HP'!$A:$I,8,FALSE),VLOOKUP($A1438,'UNIPIPE VAC'!$A:$H,8,FALSE)),IF(ISERROR(VLOOKUP($A1438,'UNIPIPE AIR'!$A:$I,8,FALSE)),VLOOKUP($A1438,'UNIPIPE NITRO'!$A:$I,8,FALSE),VLOOKUP($A1438,'UNIPIPE AIR'!$A:$I,8,FALSE)))),"",IF(ISERROR(IF(ISERROR(VLOOKUP($A1438,'UNIPIPE AIR'!$A:$I,8,FALSE)),VLOOKUP($A1438,'UNIPIPE NITRO'!$A:$I,8,FALSE),VLOOKUP($A1438,'UNIPIPE AIR'!$A:$I,8,FALSE))),IF(ISERROR(VLOOKUP($A1438,'UNIPIPE VAC'!$A:$H,8,FALSE)),VLOOKUP($A1438,'UNIPIPE HP'!$A:$I,8,FALSE),VLOOKUP($A1438,'UNIPIPE VAC'!$A:$H,8,FALSE)),IF(ISERROR(VLOOKUP($A1438,'UNIPIPE AIR'!$A:$I,8,FALSE)),VLOOKUP($A1438,'UNIPIPE NITRO'!$A:$I,8,FALSE),VLOOKUP($A1438,'UNIPIPE AIR'!$A:$I,8,FALSE))))</f>
        <v/>
      </c>
      <c r="F1438" s="140" t="str">
        <f t="shared" si="5"/>
        <v/>
      </c>
      <c r="G1438" s="127"/>
      <c r="H1438" s="127"/>
      <c r="I1438" s="127"/>
      <c r="J1438" s="127"/>
      <c r="K1438" s="127"/>
      <c r="L1438" s="127"/>
      <c r="M1438" s="127"/>
      <c r="N1438" s="127"/>
      <c r="O1438" s="127"/>
      <c r="P1438" s="127"/>
      <c r="Q1438" s="127"/>
      <c r="R1438" s="127"/>
      <c r="S1438" s="127"/>
      <c r="T1438" s="127"/>
      <c r="U1438" s="127"/>
      <c r="V1438" s="127"/>
      <c r="W1438" s="127"/>
      <c r="X1438" s="127"/>
      <c r="Y1438" s="127"/>
      <c r="Z1438" s="127"/>
    </row>
    <row r="1439" spans="1:26" ht="18.75" customHeight="1" x14ac:dyDescent="0.2">
      <c r="A1439" s="135">
        <v>1421</v>
      </c>
      <c r="B1439" s="135" t="str">
        <f>IF(ISERROR(IF(ISERROR(IF(ISERROR(VLOOKUP($A1439,'UNIPIPE AIR'!$A:$I,3,FALSE)),VLOOKUP($A1439,'UNIPIPE NITRO'!$A:$I,3,FALSE),VLOOKUP($A1439,'UNIPIPE AIR'!$A:$I,3,FALSE))),IF(ISERROR(VLOOKUP($A1439,'UNIPIPE VAC'!$A:$H,3,FALSE)),VLOOKUP($A1439,'UNIPIPE HP'!$A:$I,3,FALSE),VLOOKUP($A1439,'UNIPIPE VAC'!$A:$H,3,FALSE)),IF(ISERROR(VLOOKUP($A1439,'UNIPIPE AIR'!$A:$I,3,FALSE)),VLOOKUP($A1439,'UNIPIPE NITRO'!$A:$I,3,FALSE),VLOOKUP($A1439,'UNIPIPE AIR'!$A:$I,3,FALSE)))),"",IF(ISERROR(IF(ISERROR(VLOOKUP($A1439,'UNIPIPE AIR'!$A:$I,3,FALSE)),VLOOKUP($A1439,'UNIPIPE NITRO'!$A:$I,3,FALSE),VLOOKUP($A1439,'UNIPIPE AIR'!$A:$I,3,FALSE))),IF(ISERROR(VLOOKUP($A1439,'UNIPIPE VAC'!$A:$H,3,FALSE)),VLOOKUP($A1439,'UNIPIPE HP'!$A:$I,3,FALSE),VLOOKUP($A1439,'UNIPIPE VAC'!$A:$H,3,FALSE)),IF(ISERROR(VLOOKUP($A1439,'UNIPIPE AIR'!$A:$I,3,FALSE)),VLOOKUP($A1439,'UNIPIPE NITRO'!$A:$I,3,FALSE),VLOOKUP($A1439,'UNIPIPE AIR'!$A:$I,3,FALSE))))</f>
        <v/>
      </c>
      <c r="C1439" s="133" t="str">
        <f>IF(ISERROR(IF(ISERROR(IF(ISERROR(VLOOKUP($A1439,'UNIPIPE AIR'!$A:$I,5,FALSE)),VLOOKUP($A1439,'UNIPIPE NITRO'!$A:$I,5,FALSE),VLOOKUP($A1439,'UNIPIPE AIR'!$A:$I,5,FALSE))),IF(ISERROR(VLOOKUP($A1439,'UNIPIPE VAC'!$A:$H,5,FALSE)),VLOOKUP($A1439,'UNIPIPE HP'!$A:$I,5,FALSE),VLOOKUP($A1439,'UNIPIPE VAC'!$A:$H,5,FALSE)),IF(ISERROR(VLOOKUP($A1439,'UNIPIPE AIR'!$A:$I,5,FALSE)),VLOOKUP($A1439,'UNIPIPE NITRO'!$A:$I,5,FALSE),VLOOKUP($A1439,'UNIPIPE AIR'!$A:$I,5,FALSE)))),"",IF(ISERROR(IF(ISERROR(VLOOKUP($A1439,'UNIPIPE AIR'!$A:$I,5,FALSE)),VLOOKUP($A1439,'UNIPIPE NITRO'!$A:$I,5,FALSE),VLOOKUP($A1439,'UNIPIPE AIR'!$A:$I,5,FALSE))),IF(ISERROR(VLOOKUP($A1439,'UNIPIPE VAC'!$A:$H,5,FALSE)),VLOOKUP($A1439,'UNIPIPE HP'!$A:$I,5,FALSE),VLOOKUP($A1439,'UNIPIPE VAC'!$A:$H,5,FALSE)),IF(ISERROR(VLOOKUP($A1439,'UNIPIPE AIR'!$A:$I,5,FALSE)),VLOOKUP($A1439,'UNIPIPE NITRO'!$A:$I,5,FALSE),VLOOKUP($A1439,'UNIPIPE AIR'!$A:$I,5,FALSE))))</f>
        <v/>
      </c>
      <c r="D1439" s="139" t="str">
        <f>IF(ISERROR(IF(ISERROR(IF(ISERROR(VLOOKUP($A1439,'UNIPIPE AIR'!$A:$I,7,FALSE)),VLOOKUP($A1439,'UNIPIPE NITRO'!$A:$I,7,FALSE),VLOOKUP($A1439,'UNIPIPE AIR'!$A:$I,7,FALSE))),IF(ISERROR(VLOOKUP($A1439,'UNIPIPE VAC'!$A:$H,7,FALSE)),VLOOKUP($A1439,'UNIPIPE HP'!$A:$I,7,FALSE),VLOOKUP($A1439,'UNIPIPE VAC'!$A:$H,7,FALSE)),IF(ISERROR(VLOOKUP($A1439,'UNIPIPE AIR'!$A:$I,7,FALSE)),VLOOKUP($A1439,'UNIPIPE NITRO'!$A:$I,7,FALSE),VLOOKUP($A1439,'UNIPIPE AIR'!$A:$I,7,FALSE)))),"",IF(ISERROR(IF(ISERROR(VLOOKUP($A1439,'UNIPIPE AIR'!$A:$I,7,FALSE)),VLOOKUP($A1439,'UNIPIPE NITRO'!$A:$I,7,FALSE),VLOOKUP($A1439,'UNIPIPE AIR'!$A:$I,7,FALSE))),IF(ISERROR(VLOOKUP($A1439,'UNIPIPE VAC'!$A:$H,7,FALSE)),VLOOKUP($A1439,'UNIPIPE HP'!$A:$I,7,FALSE),VLOOKUP($A1439,'UNIPIPE VAC'!$A:$H,7,FALSE)),IF(ISERROR(VLOOKUP($A1439,'UNIPIPE AIR'!$A:$I,7,FALSE)),VLOOKUP($A1439,'UNIPIPE NITRO'!$A:$I,7,FALSE),VLOOKUP($A1439,'UNIPIPE AIR'!$A:$I,7,FALSE))))</f>
        <v/>
      </c>
      <c r="E1439" s="140" t="str">
        <f>IF(ISERROR(IF(ISERROR(IF(ISERROR(VLOOKUP($A1439,'UNIPIPE AIR'!$A:$I,8,FALSE)),VLOOKUP($A1439,'UNIPIPE NITRO'!$A:$I,8,FALSE),VLOOKUP($A1439,'UNIPIPE AIR'!$A:$I,8,FALSE))),IF(ISERROR(VLOOKUP($A1439,'UNIPIPE VAC'!$A:$H,8,FALSE)),VLOOKUP($A1439,'UNIPIPE HP'!$A:$I,8,FALSE),VLOOKUP($A1439,'UNIPIPE VAC'!$A:$H,8,FALSE)),IF(ISERROR(VLOOKUP($A1439,'UNIPIPE AIR'!$A:$I,8,FALSE)),VLOOKUP($A1439,'UNIPIPE NITRO'!$A:$I,8,FALSE),VLOOKUP($A1439,'UNIPIPE AIR'!$A:$I,8,FALSE)))),"",IF(ISERROR(IF(ISERROR(VLOOKUP($A1439,'UNIPIPE AIR'!$A:$I,8,FALSE)),VLOOKUP($A1439,'UNIPIPE NITRO'!$A:$I,8,FALSE),VLOOKUP($A1439,'UNIPIPE AIR'!$A:$I,8,FALSE))),IF(ISERROR(VLOOKUP($A1439,'UNIPIPE VAC'!$A:$H,8,FALSE)),VLOOKUP($A1439,'UNIPIPE HP'!$A:$I,8,FALSE),VLOOKUP($A1439,'UNIPIPE VAC'!$A:$H,8,FALSE)),IF(ISERROR(VLOOKUP($A1439,'UNIPIPE AIR'!$A:$I,8,FALSE)),VLOOKUP($A1439,'UNIPIPE NITRO'!$A:$I,8,FALSE),VLOOKUP($A1439,'UNIPIPE AIR'!$A:$I,8,FALSE))))</f>
        <v/>
      </c>
      <c r="F1439" s="140" t="str">
        <f t="shared" si="5"/>
        <v/>
      </c>
      <c r="G1439" s="127"/>
      <c r="H1439" s="127"/>
      <c r="I1439" s="127"/>
      <c r="J1439" s="127"/>
      <c r="K1439" s="127"/>
      <c r="L1439" s="127"/>
      <c r="M1439" s="127"/>
      <c r="N1439" s="127"/>
      <c r="O1439" s="127"/>
      <c r="P1439" s="127"/>
      <c r="Q1439" s="127"/>
      <c r="R1439" s="127"/>
      <c r="S1439" s="127"/>
      <c r="T1439" s="127"/>
      <c r="U1439" s="127"/>
      <c r="V1439" s="127"/>
      <c r="W1439" s="127"/>
      <c r="X1439" s="127"/>
      <c r="Y1439" s="127"/>
      <c r="Z1439" s="127"/>
    </row>
    <row r="1440" spans="1:26" ht="18.75" customHeight="1" x14ac:dyDescent="0.2">
      <c r="A1440" s="135">
        <v>1422</v>
      </c>
      <c r="B1440" s="135" t="str">
        <f>IF(ISERROR(IF(ISERROR(IF(ISERROR(VLOOKUP($A1440,'UNIPIPE AIR'!$A:$I,3,FALSE)),VLOOKUP($A1440,'UNIPIPE NITRO'!$A:$I,3,FALSE),VLOOKUP($A1440,'UNIPIPE AIR'!$A:$I,3,FALSE))),IF(ISERROR(VLOOKUP($A1440,'UNIPIPE VAC'!$A:$H,3,FALSE)),VLOOKUP($A1440,'UNIPIPE HP'!$A:$I,3,FALSE),VLOOKUP($A1440,'UNIPIPE VAC'!$A:$H,3,FALSE)),IF(ISERROR(VLOOKUP($A1440,'UNIPIPE AIR'!$A:$I,3,FALSE)),VLOOKUP($A1440,'UNIPIPE NITRO'!$A:$I,3,FALSE),VLOOKUP($A1440,'UNIPIPE AIR'!$A:$I,3,FALSE)))),"",IF(ISERROR(IF(ISERROR(VLOOKUP($A1440,'UNIPIPE AIR'!$A:$I,3,FALSE)),VLOOKUP($A1440,'UNIPIPE NITRO'!$A:$I,3,FALSE),VLOOKUP($A1440,'UNIPIPE AIR'!$A:$I,3,FALSE))),IF(ISERROR(VLOOKUP($A1440,'UNIPIPE VAC'!$A:$H,3,FALSE)),VLOOKUP($A1440,'UNIPIPE HP'!$A:$I,3,FALSE),VLOOKUP($A1440,'UNIPIPE VAC'!$A:$H,3,FALSE)),IF(ISERROR(VLOOKUP($A1440,'UNIPIPE AIR'!$A:$I,3,FALSE)),VLOOKUP($A1440,'UNIPIPE NITRO'!$A:$I,3,FALSE),VLOOKUP($A1440,'UNIPIPE AIR'!$A:$I,3,FALSE))))</f>
        <v/>
      </c>
      <c r="C1440" s="133" t="str">
        <f>IF(ISERROR(IF(ISERROR(IF(ISERROR(VLOOKUP($A1440,'UNIPIPE AIR'!$A:$I,5,FALSE)),VLOOKUP($A1440,'UNIPIPE NITRO'!$A:$I,5,FALSE),VLOOKUP($A1440,'UNIPIPE AIR'!$A:$I,5,FALSE))),IF(ISERROR(VLOOKUP($A1440,'UNIPIPE VAC'!$A:$H,5,FALSE)),VLOOKUP($A1440,'UNIPIPE HP'!$A:$I,5,FALSE),VLOOKUP($A1440,'UNIPIPE VAC'!$A:$H,5,FALSE)),IF(ISERROR(VLOOKUP($A1440,'UNIPIPE AIR'!$A:$I,5,FALSE)),VLOOKUP($A1440,'UNIPIPE NITRO'!$A:$I,5,FALSE),VLOOKUP($A1440,'UNIPIPE AIR'!$A:$I,5,FALSE)))),"",IF(ISERROR(IF(ISERROR(VLOOKUP($A1440,'UNIPIPE AIR'!$A:$I,5,FALSE)),VLOOKUP($A1440,'UNIPIPE NITRO'!$A:$I,5,FALSE),VLOOKUP($A1440,'UNIPIPE AIR'!$A:$I,5,FALSE))),IF(ISERROR(VLOOKUP($A1440,'UNIPIPE VAC'!$A:$H,5,FALSE)),VLOOKUP($A1440,'UNIPIPE HP'!$A:$I,5,FALSE),VLOOKUP($A1440,'UNIPIPE VAC'!$A:$H,5,FALSE)),IF(ISERROR(VLOOKUP($A1440,'UNIPIPE AIR'!$A:$I,5,FALSE)),VLOOKUP($A1440,'UNIPIPE NITRO'!$A:$I,5,FALSE),VLOOKUP($A1440,'UNIPIPE AIR'!$A:$I,5,FALSE))))</f>
        <v/>
      </c>
      <c r="D1440" s="139" t="str">
        <f>IF(ISERROR(IF(ISERROR(IF(ISERROR(VLOOKUP($A1440,'UNIPIPE AIR'!$A:$I,7,FALSE)),VLOOKUP($A1440,'UNIPIPE NITRO'!$A:$I,7,FALSE),VLOOKUP($A1440,'UNIPIPE AIR'!$A:$I,7,FALSE))),IF(ISERROR(VLOOKUP($A1440,'UNIPIPE VAC'!$A:$H,7,FALSE)),VLOOKUP($A1440,'UNIPIPE HP'!$A:$I,7,FALSE),VLOOKUP($A1440,'UNIPIPE VAC'!$A:$H,7,FALSE)),IF(ISERROR(VLOOKUP($A1440,'UNIPIPE AIR'!$A:$I,7,FALSE)),VLOOKUP($A1440,'UNIPIPE NITRO'!$A:$I,7,FALSE),VLOOKUP($A1440,'UNIPIPE AIR'!$A:$I,7,FALSE)))),"",IF(ISERROR(IF(ISERROR(VLOOKUP($A1440,'UNIPIPE AIR'!$A:$I,7,FALSE)),VLOOKUP($A1440,'UNIPIPE NITRO'!$A:$I,7,FALSE),VLOOKUP($A1440,'UNIPIPE AIR'!$A:$I,7,FALSE))),IF(ISERROR(VLOOKUP($A1440,'UNIPIPE VAC'!$A:$H,7,FALSE)),VLOOKUP($A1440,'UNIPIPE HP'!$A:$I,7,FALSE),VLOOKUP($A1440,'UNIPIPE VAC'!$A:$H,7,FALSE)),IF(ISERROR(VLOOKUP($A1440,'UNIPIPE AIR'!$A:$I,7,FALSE)),VLOOKUP($A1440,'UNIPIPE NITRO'!$A:$I,7,FALSE),VLOOKUP($A1440,'UNIPIPE AIR'!$A:$I,7,FALSE))))</f>
        <v/>
      </c>
      <c r="E1440" s="140" t="str">
        <f>IF(ISERROR(IF(ISERROR(IF(ISERROR(VLOOKUP($A1440,'UNIPIPE AIR'!$A:$I,8,FALSE)),VLOOKUP($A1440,'UNIPIPE NITRO'!$A:$I,8,FALSE),VLOOKUP($A1440,'UNIPIPE AIR'!$A:$I,8,FALSE))),IF(ISERROR(VLOOKUP($A1440,'UNIPIPE VAC'!$A:$H,8,FALSE)),VLOOKUP($A1440,'UNIPIPE HP'!$A:$I,8,FALSE),VLOOKUP($A1440,'UNIPIPE VAC'!$A:$H,8,FALSE)),IF(ISERROR(VLOOKUP($A1440,'UNIPIPE AIR'!$A:$I,8,FALSE)),VLOOKUP($A1440,'UNIPIPE NITRO'!$A:$I,8,FALSE),VLOOKUP($A1440,'UNIPIPE AIR'!$A:$I,8,FALSE)))),"",IF(ISERROR(IF(ISERROR(VLOOKUP($A1440,'UNIPIPE AIR'!$A:$I,8,FALSE)),VLOOKUP($A1440,'UNIPIPE NITRO'!$A:$I,8,FALSE),VLOOKUP($A1440,'UNIPIPE AIR'!$A:$I,8,FALSE))),IF(ISERROR(VLOOKUP($A1440,'UNIPIPE VAC'!$A:$H,8,FALSE)),VLOOKUP($A1440,'UNIPIPE HP'!$A:$I,8,FALSE),VLOOKUP($A1440,'UNIPIPE VAC'!$A:$H,8,FALSE)),IF(ISERROR(VLOOKUP($A1440,'UNIPIPE AIR'!$A:$I,8,FALSE)),VLOOKUP($A1440,'UNIPIPE NITRO'!$A:$I,8,FALSE),VLOOKUP($A1440,'UNIPIPE AIR'!$A:$I,8,FALSE))))</f>
        <v/>
      </c>
      <c r="F1440" s="140" t="str">
        <f t="shared" si="5"/>
        <v/>
      </c>
      <c r="G1440" s="127"/>
      <c r="H1440" s="127"/>
      <c r="I1440" s="127"/>
      <c r="J1440" s="127"/>
      <c r="K1440" s="127"/>
      <c r="L1440" s="127"/>
      <c r="M1440" s="127"/>
      <c r="N1440" s="127"/>
      <c r="O1440" s="127"/>
      <c r="P1440" s="127"/>
      <c r="Q1440" s="127"/>
      <c r="R1440" s="127"/>
      <c r="S1440" s="127"/>
      <c r="T1440" s="127"/>
      <c r="U1440" s="127"/>
      <c r="V1440" s="127"/>
      <c r="W1440" s="127"/>
      <c r="X1440" s="127"/>
      <c r="Y1440" s="127"/>
      <c r="Z1440" s="127"/>
    </row>
    <row r="1441" spans="1:26" ht="18.75" customHeight="1" x14ac:dyDescent="0.2">
      <c r="A1441" s="135">
        <v>1423</v>
      </c>
      <c r="B1441" s="135" t="str">
        <f>IF(ISERROR(IF(ISERROR(IF(ISERROR(VLOOKUP($A1441,'UNIPIPE AIR'!$A:$I,3,FALSE)),VLOOKUP($A1441,'UNIPIPE NITRO'!$A:$I,3,FALSE),VLOOKUP($A1441,'UNIPIPE AIR'!$A:$I,3,FALSE))),IF(ISERROR(VLOOKUP($A1441,'UNIPIPE VAC'!$A:$H,3,FALSE)),VLOOKUP($A1441,'UNIPIPE HP'!$A:$I,3,FALSE),VLOOKUP($A1441,'UNIPIPE VAC'!$A:$H,3,FALSE)),IF(ISERROR(VLOOKUP($A1441,'UNIPIPE AIR'!$A:$I,3,FALSE)),VLOOKUP($A1441,'UNIPIPE NITRO'!$A:$I,3,FALSE),VLOOKUP($A1441,'UNIPIPE AIR'!$A:$I,3,FALSE)))),"",IF(ISERROR(IF(ISERROR(VLOOKUP($A1441,'UNIPIPE AIR'!$A:$I,3,FALSE)),VLOOKUP($A1441,'UNIPIPE NITRO'!$A:$I,3,FALSE),VLOOKUP($A1441,'UNIPIPE AIR'!$A:$I,3,FALSE))),IF(ISERROR(VLOOKUP($A1441,'UNIPIPE VAC'!$A:$H,3,FALSE)),VLOOKUP($A1441,'UNIPIPE HP'!$A:$I,3,FALSE),VLOOKUP($A1441,'UNIPIPE VAC'!$A:$H,3,FALSE)),IF(ISERROR(VLOOKUP($A1441,'UNIPIPE AIR'!$A:$I,3,FALSE)),VLOOKUP($A1441,'UNIPIPE NITRO'!$A:$I,3,FALSE),VLOOKUP($A1441,'UNIPIPE AIR'!$A:$I,3,FALSE))))</f>
        <v/>
      </c>
      <c r="C1441" s="133" t="str">
        <f>IF(ISERROR(IF(ISERROR(IF(ISERROR(VLOOKUP($A1441,'UNIPIPE AIR'!$A:$I,5,FALSE)),VLOOKUP($A1441,'UNIPIPE NITRO'!$A:$I,5,FALSE),VLOOKUP($A1441,'UNIPIPE AIR'!$A:$I,5,FALSE))),IF(ISERROR(VLOOKUP($A1441,'UNIPIPE VAC'!$A:$H,5,FALSE)),VLOOKUP($A1441,'UNIPIPE HP'!$A:$I,5,FALSE),VLOOKUP($A1441,'UNIPIPE VAC'!$A:$H,5,FALSE)),IF(ISERROR(VLOOKUP($A1441,'UNIPIPE AIR'!$A:$I,5,FALSE)),VLOOKUP($A1441,'UNIPIPE NITRO'!$A:$I,5,FALSE),VLOOKUP($A1441,'UNIPIPE AIR'!$A:$I,5,FALSE)))),"",IF(ISERROR(IF(ISERROR(VLOOKUP($A1441,'UNIPIPE AIR'!$A:$I,5,FALSE)),VLOOKUP($A1441,'UNIPIPE NITRO'!$A:$I,5,FALSE),VLOOKUP($A1441,'UNIPIPE AIR'!$A:$I,5,FALSE))),IF(ISERROR(VLOOKUP($A1441,'UNIPIPE VAC'!$A:$H,5,FALSE)),VLOOKUP($A1441,'UNIPIPE HP'!$A:$I,5,FALSE),VLOOKUP($A1441,'UNIPIPE VAC'!$A:$H,5,FALSE)),IF(ISERROR(VLOOKUP($A1441,'UNIPIPE AIR'!$A:$I,5,FALSE)),VLOOKUP($A1441,'UNIPIPE NITRO'!$A:$I,5,FALSE),VLOOKUP($A1441,'UNIPIPE AIR'!$A:$I,5,FALSE))))</f>
        <v/>
      </c>
      <c r="D1441" s="139" t="str">
        <f>IF(ISERROR(IF(ISERROR(IF(ISERROR(VLOOKUP($A1441,'UNIPIPE AIR'!$A:$I,7,FALSE)),VLOOKUP($A1441,'UNIPIPE NITRO'!$A:$I,7,FALSE),VLOOKUP($A1441,'UNIPIPE AIR'!$A:$I,7,FALSE))),IF(ISERROR(VLOOKUP($A1441,'UNIPIPE VAC'!$A:$H,7,FALSE)),VLOOKUP($A1441,'UNIPIPE HP'!$A:$I,7,FALSE),VLOOKUP($A1441,'UNIPIPE VAC'!$A:$H,7,FALSE)),IF(ISERROR(VLOOKUP($A1441,'UNIPIPE AIR'!$A:$I,7,FALSE)),VLOOKUP($A1441,'UNIPIPE NITRO'!$A:$I,7,FALSE),VLOOKUP($A1441,'UNIPIPE AIR'!$A:$I,7,FALSE)))),"",IF(ISERROR(IF(ISERROR(VLOOKUP($A1441,'UNIPIPE AIR'!$A:$I,7,FALSE)),VLOOKUP($A1441,'UNIPIPE NITRO'!$A:$I,7,FALSE),VLOOKUP($A1441,'UNIPIPE AIR'!$A:$I,7,FALSE))),IF(ISERROR(VLOOKUP($A1441,'UNIPIPE VAC'!$A:$H,7,FALSE)),VLOOKUP($A1441,'UNIPIPE HP'!$A:$I,7,FALSE),VLOOKUP($A1441,'UNIPIPE VAC'!$A:$H,7,FALSE)),IF(ISERROR(VLOOKUP($A1441,'UNIPIPE AIR'!$A:$I,7,FALSE)),VLOOKUP($A1441,'UNIPIPE NITRO'!$A:$I,7,FALSE),VLOOKUP($A1441,'UNIPIPE AIR'!$A:$I,7,FALSE))))</f>
        <v/>
      </c>
      <c r="E1441" s="140" t="str">
        <f>IF(ISERROR(IF(ISERROR(IF(ISERROR(VLOOKUP($A1441,'UNIPIPE AIR'!$A:$I,8,FALSE)),VLOOKUP($A1441,'UNIPIPE NITRO'!$A:$I,8,FALSE),VLOOKUP($A1441,'UNIPIPE AIR'!$A:$I,8,FALSE))),IF(ISERROR(VLOOKUP($A1441,'UNIPIPE VAC'!$A:$H,8,FALSE)),VLOOKUP($A1441,'UNIPIPE HP'!$A:$I,8,FALSE),VLOOKUP($A1441,'UNIPIPE VAC'!$A:$H,8,FALSE)),IF(ISERROR(VLOOKUP($A1441,'UNIPIPE AIR'!$A:$I,8,FALSE)),VLOOKUP($A1441,'UNIPIPE NITRO'!$A:$I,8,FALSE),VLOOKUP($A1441,'UNIPIPE AIR'!$A:$I,8,FALSE)))),"",IF(ISERROR(IF(ISERROR(VLOOKUP($A1441,'UNIPIPE AIR'!$A:$I,8,FALSE)),VLOOKUP($A1441,'UNIPIPE NITRO'!$A:$I,8,FALSE),VLOOKUP($A1441,'UNIPIPE AIR'!$A:$I,8,FALSE))),IF(ISERROR(VLOOKUP($A1441,'UNIPIPE VAC'!$A:$H,8,FALSE)),VLOOKUP($A1441,'UNIPIPE HP'!$A:$I,8,FALSE),VLOOKUP($A1441,'UNIPIPE VAC'!$A:$H,8,FALSE)),IF(ISERROR(VLOOKUP($A1441,'UNIPIPE AIR'!$A:$I,8,FALSE)),VLOOKUP($A1441,'UNIPIPE NITRO'!$A:$I,8,FALSE),VLOOKUP($A1441,'UNIPIPE AIR'!$A:$I,8,FALSE))))</f>
        <v/>
      </c>
      <c r="F1441" s="140" t="str">
        <f t="shared" si="5"/>
        <v/>
      </c>
      <c r="G1441" s="127"/>
      <c r="H1441" s="127"/>
      <c r="I1441" s="127"/>
      <c r="J1441" s="127"/>
      <c r="K1441" s="127"/>
      <c r="L1441" s="127"/>
      <c r="M1441" s="127"/>
      <c r="N1441" s="127"/>
      <c r="O1441" s="127"/>
      <c r="P1441" s="127"/>
      <c r="Q1441" s="127"/>
      <c r="R1441" s="127"/>
      <c r="S1441" s="127"/>
      <c r="T1441" s="127"/>
      <c r="U1441" s="127"/>
      <c r="V1441" s="127"/>
      <c r="W1441" s="127"/>
      <c r="X1441" s="127"/>
      <c r="Y1441" s="127"/>
      <c r="Z1441" s="127"/>
    </row>
    <row r="1442" spans="1:26" ht="18.75" customHeight="1" x14ac:dyDescent="0.2">
      <c r="A1442" s="135">
        <v>1424</v>
      </c>
      <c r="B1442" s="135" t="str">
        <f>IF(ISERROR(IF(ISERROR(IF(ISERROR(VLOOKUP($A1442,'UNIPIPE AIR'!$A:$I,3,FALSE)),VLOOKUP($A1442,'UNIPIPE NITRO'!$A:$I,3,FALSE),VLOOKUP($A1442,'UNIPIPE AIR'!$A:$I,3,FALSE))),IF(ISERROR(VLOOKUP($A1442,'UNIPIPE VAC'!$A:$H,3,FALSE)),VLOOKUP($A1442,'UNIPIPE HP'!$A:$I,3,FALSE),VLOOKUP($A1442,'UNIPIPE VAC'!$A:$H,3,FALSE)),IF(ISERROR(VLOOKUP($A1442,'UNIPIPE AIR'!$A:$I,3,FALSE)),VLOOKUP($A1442,'UNIPIPE NITRO'!$A:$I,3,FALSE),VLOOKUP($A1442,'UNIPIPE AIR'!$A:$I,3,FALSE)))),"",IF(ISERROR(IF(ISERROR(VLOOKUP($A1442,'UNIPIPE AIR'!$A:$I,3,FALSE)),VLOOKUP($A1442,'UNIPIPE NITRO'!$A:$I,3,FALSE),VLOOKUP($A1442,'UNIPIPE AIR'!$A:$I,3,FALSE))),IF(ISERROR(VLOOKUP($A1442,'UNIPIPE VAC'!$A:$H,3,FALSE)),VLOOKUP($A1442,'UNIPIPE HP'!$A:$I,3,FALSE),VLOOKUP($A1442,'UNIPIPE VAC'!$A:$H,3,FALSE)),IF(ISERROR(VLOOKUP($A1442,'UNIPIPE AIR'!$A:$I,3,FALSE)),VLOOKUP($A1442,'UNIPIPE NITRO'!$A:$I,3,FALSE),VLOOKUP($A1442,'UNIPIPE AIR'!$A:$I,3,FALSE))))</f>
        <v/>
      </c>
      <c r="C1442" s="133" t="str">
        <f>IF(ISERROR(IF(ISERROR(IF(ISERROR(VLOOKUP($A1442,'UNIPIPE AIR'!$A:$I,5,FALSE)),VLOOKUP($A1442,'UNIPIPE NITRO'!$A:$I,5,FALSE),VLOOKUP($A1442,'UNIPIPE AIR'!$A:$I,5,FALSE))),IF(ISERROR(VLOOKUP($A1442,'UNIPIPE VAC'!$A:$H,5,FALSE)),VLOOKUP($A1442,'UNIPIPE HP'!$A:$I,5,FALSE),VLOOKUP($A1442,'UNIPIPE VAC'!$A:$H,5,FALSE)),IF(ISERROR(VLOOKUP($A1442,'UNIPIPE AIR'!$A:$I,5,FALSE)),VLOOKUP($A1442,'UNIPIPE NITRO'!$A:$I,5,FALSE),VLOOKUP($A1442,'UNIPIPE AIR'!$A:$I,5,FALSE)))),"",IF(ISERROR(IF(ISERROR(VLOOKUP($A1442,'UNIPIPE AIR'!$A:$I,5,FALSE)),VLOOKUP($A1442,'UNIPIPE NITRO'!$A:$I,5,FALSE),VLOOKUP($A1442,'UNIPIPE AIR'!$A:$I,5,FALSE))),IF(ISERROR(VLOOKUP($A1442,'UNIPIPE VAC'!$A:$H,5,FALSE)),VLOOKUP($A1442,'UNIPIPE HP'!$A:$I,5,FALSE),VLOOKUP($A1442,'UNIPIPE VAC'!$A:$H,5,FALSE)),IF(ISERROR(VLOOKUP($A1442,'UNIPIPE AIR'!$A:$I,5,FALSE)),VLOOKUP($A1442,'UNIPIPE NITRO'!$A:$I,5,FALSE),VLOOKUP($A1442,'UNIPIPE AIR'!$A:$I,5,FALSE))))</f>
        <v/>
      </c>
      <c r="D1442" s="139" t="str">
        <f>IF(ISERROR(IF(ISERROR(IF(ISERROR(VLOOKUP($A1442,'UNIPIPE AIR'!$A:$I,7,FALSE)),VLOOKUP($A1442,'UNIPIPE NITRO'!$A:$I,7,FALSE),VLOOKUP($A1442,'UNIPIPE AIR'!$A:$I,7,FALSE))),IF(ISERROR(VLOOKUP($A1442,'UNIPIPE VAC'!$A:$H,7,FALSE)),VLOOKUP($A1442,'UNIPIPE HP'!$A:$I,7,FALSE),VLOOKUP($A1442,'UNIPIPE VAC'!$A:$H,7,FALSE)),IF(ISERROR(VLOOKUP($A1442,'UNIPIPE AIR'!$A:$I,7,FALSE)),VLOOKUP($A1442,'UNIPIPE NITRO'!$A:$I,7,FALSE),VLOOKUP($A1442,'UNIPIPE AIR'!$A:$I,7,FALSE)))),"",IF(ISERROR(IF(ISERROR(VLOOKUP($A1442,'UNIPIPE AIR'!$A:$I,7,FALSE)),VLOOKUP($A1442,'UNIPIPE NITRO'!$A:$I,7,FALSE),VLOOKUP($A1442,'UNIPIPE AIR'!$A:$I,7,FALSE))),IF(ISERROR(VLOOKUP($A1442,'UNIPIPE VAC'!$A:$H,7,FALSE)),VLOOKUP($A1442,'UNIPIPE HP'!$A:$I,7,FALSE),VLOOKUP($A1442,'UNIPIPE VAC'!$A:$H,7,FALSE)),IF(ISERROR(VLOOKUP($A1442,'UNIPIPE AIR'!$A:$I,7,FALSE)),VLOOKUP($A1442,'UNIPIPE NITRO'!$A:$I,7,FALSE),VLOOKUP($A1442,'UNIPIPE AIR'!$A:$I,7,FALSE))))</f>
        <v/>
      </c>
      <c r="E1442" s="140" t="str">
        <f>IF(ISERROR(IF(ISERROR(IF(ISERROR(VLOOKUP($A1442,'UNIPIPE AIR'!$A:$I,8,FALSE)),VLOOKUP($A1442,'UNIPIPE NITRO'!$A:$I,8,FALSE),VLOOKUP($A1442,'UNIPIPE AIR'!$A:$I,8,FALSE))),IF(ISERROR(VLOOKUP($A1442,'UNIPIPE VAC'!$A:$H,8,FALSE)),VLOOKUP($A1442,'UNIPIPE HP'!$A:$I,8,FALSE),VLOOKUP($A1442,'UNIPIPE VAC'!$A:$H,8,FALSE)),IF(ISERROR(VLOOKUP($A1442,'UNIPIPE AIR'!$A:$I,8,FALSE)),VLOOKUP($A1442,'UNIPIPE NITRO'!$A:$I,8,FALSE),VLOOKUP($A1442,'UNIPIPE AIR'!$A:$I,8,FALSE)))),"",IF(ISERROR(IF(ISERROR(VLOOKUP($A1442,'UNIPIPE AIR'!$A:$I,8,FALSE)),VLOOKUP($A1442,'UNIPIPE NITRO'!$A:$I,8,FALSE),VLOOKUP($A1442,'UNIPIPE AIR'!$A:$I,8,FALSE))),IF(ISERROR(VLOOKUP($A1442,'UNIPIPE VAC'!$A:$H,8,FALSE)),VLOOKUP($A1442,'UNIPIPE HP'!$A:$I,8,FALSE),VLOOKUP($A1442,'UNIPIPE VAC'!$A:$H,8,FALSE)),IF(ISERROR(VLOOKUP($A1442,'UNIPIPE AIR'!$A:$I,8,FALSE)),VLOOKUP($A1442,'UNIPIPE NITRO'!$A:$I,8,FALSE),VLOOKUP($A1442,'UNIPIPE AIR'!$A:$I,8,FALSE))))</f>
        <v/>
      </c>
      <c r="F1442" s="140" t="str">
        <f t="shared" si="5"/>
        <v/>
      </c>
      <c r="G1442" s="127"/>
      <c r="H1442" s="127"/>
      <c r="I1442" s="127"/>
      <c r="J1442" s="127"/>
      <c r="K1442" s="127"/>
      <c r="L1442" s="127"/>
      <c r="M1442" s="127"/>
      <c r="N1442" s="127"/>
      <c r="O1442" s="127"/>
      <c r="P1442" s="127"/>
      <c r="Q1442" s="127"/>
      <c r="R1442" s="127"/>
      <c r="S1442" s="127"/>
      <c r="T1442" s="127"/>
      <c r="U1442" s="127"/>
      <c r="V1442" s="127"/>
      <c r="W1442" s="127"/>
      <c r="X1442" s="127"/>
      <c r="Y1442" s="127"/>
      <c r="Z1442" s="127"/>
    </row>
    <row r="1443" spans="1:26" ht="18.75" customHeight="1" x14ac:dyDescent="0.2">
      <c r="A1443" s="135">
        <v>1425</v>
      </c>
      <c r="B1443" s="135" t="str">
        <f>IF(ISERROR(IF(ISERROR(IF(ISERROR(VLOOKUP($A1443,'UNIPIPE AIR'!$A:$I,3,FALSE)),VLOOKUP($A1443,'UNIPIPE NITRO'!$A:$I,3,FALSE),VLOOKUP($A1443,'UNIPIPE AIR'!$A:$I,3,FALSE))),IF(ISERROR(VLOOKUP($A1443,'UNIPIPE VAC'!$A:$H,3,FALSE)),VLOOKUP($A1443,'UNIPIPE HP'!$A:$I,3,FALSE),VLOOKUP($A1443,'UNIPIPE VAC'!$A:$H,3,FALSE)),IF(ISERROR(VLOOKUP($A1443,'UNIPIPE AIR'!$A:$I,3,FALSE)),VLOOKUP($A1443,'UNIPIPE NITRO'!$A:$I,3,FALSE),VLOOKUP($A1443,'UNIPIPE AIR'!$A:$I,3,FALSE)))),"",IF(ISERROR(IF(ISERROR(VLOOKUP($A1443,'UNIPIPE AIR'!$A:$I,3,FALSE)),VLOOKUP($A1443,'UNIPIPE NITRO'!$A:$I,3,FALSE),VLOOKUP($A1443,'UNIPIPE AIR'!$A:$I,3,FALSE))),IF(ISERROR(VLOOKUP($A1443,'UNIPIPE VAC'!$A:$H,3,FALSE)),VLOOKUP($A1443,'UNIPIPE HP'!$A:$I,3,FALSE),VLOOKUP($A1443,'UNIPIPE VAC'!$A:$H,3,FALSE)),IF(ISERROR(VLOOKUP($A1443,'UNIPIPE AIR'!$A:$I,3,FALSE)),VLOOKUP($A1443,'UNIPIPE NITRO'!$A:$I,3,FALSE),VLOOKUP($A1443,'UNIPIPE AIR'!$A:$I,3,FALSE))))</f>
        <v/>
      </c>
      <c r="C1443" s="133" t="str">
        <f>IF(ISERROR(IF(ISERROR(IF(ISERROR(VLOOKUP($A1443,'UNIPIPE AIR'!$A:$I,5,FALSE)),VLOOKUP($A1443,'UNIPIPE NITRO'!$A:$I,5,FALSE),VLOOKUP($A1443,'UNIPIPE AIR'!$A:$I,5,FALSE))),IF(ISERROR(VLOOKUP($A1443,'UNIPIPE VAC'!$A:$H,5,FALSE)),VLOOKUP($A1443,'UNIPIPE HP'!$A:$I,5,FALSE),VLOOKUP($A1443,'UNIPIPE VAC'!$A:$H,5,FALSE)),IF(ISERROR(VLOOKUP($A1443,'UNIPIPE AIR'!$A:$I,5,FALSE)),VLOOKUP($A1443,'UNIPIPE NITRO'!$A:$I,5,FALSE),VLOOKUP($A1443,'UNIPIPE AIR'!$A:$I,5,FALSE)))),"",IF(ISERROR(IF(ISERROR(VLOOKUP($A1443,'UNIPIPE AIR'!$A:$I,5,FALSE)),VLOOKUP($A1443,'UNIPIPE NITRO'!$A:$I,5,FALSE),VLOOKUP($A1443,'UNIPIPE AIR'!$A:$I,5,FALSE))),IF(ISERROR(VLOOKUP($A1443,'UNIPIPE VAC'!$A:$H,5,FALSE)),VLOOKUP($A1443,'UNIPIPE HP'!$A:$I,5,FALSE),VLOOKUP($A1443,'UNIPIPE VAC'!$A:$H,5,FALSE)),IF(ISERROR(VLOOKUP($A1443,'UNIPIPE AIR'!$A:$I,5,FALSE)),VLOOKUP($A1443,'UNIPIPE NITRO'!$A:$I,5,FALSE),VLOOKUP($A1443,'UNIPIPE AIR'!$A:$I,5,FALSE))))</f>
        <v/>
      </c>
      <c r="D1443" s="139" t="str">
        <f>IF(ISERROR(IF(ISERROR(IF(ISERROR(VLOOKUP($A1443,'UNIPIPE AIR'!$A:$I,7,FALSE)),VLOOKUP($A1443,'UNIPIPE NITRO'!$A:$I,7,FALSE),VLOOKUP($A1443,'UNIPIPE AIR'!$A:$I,7,FALSE))),IF(ISERROR(VLOOKUP($A1443,'UNIPIPE VAC'!$A:$H,7,FALSE)),VLOOKUP($A1443,'UNIPIPE HP'!$A:$I,7,FALSE),VLOOKUP($A1443,'UNIPIPE VAC'!$A:$H,7,FALSE)),IF(ISERROR(VLOOKUP($A1443,'UNIPIPE AIR'!$A:$I,7,FALSE)),VLOOKUP($A1443,'UNIPIPE NITRO'!$A:$I,7,FALSE),VLOOKUP($A1443,'UNIPIPE AIR'!$A:$I,7,FALSE)))),"",IF(ISERROR(IF(ISERROR(VLOOKUP($A1443,'UNIPIPE AIR'!$A:$I,7,FALSE)),VLOOKUP($A1443,'UNIPIPE NITRO'!$A:$I,7,FALSE),VLOOKUP($A1443,'UNIPIPE AIR'!$A:$I,7,FALSE))),IF(ISERROR(VLOOKUP($A1443,'UNIPIPE VAC'!$A:$H,7,FALSE)),VLOOKUP($A1443,'UNIPIPE HP'!$A:$I,7,FALSE),VLOOKUP($A1443,'UNIPIPE VAC'!$A:$H,7,FALSE)),IF(ISERROR(VLOOKUP($A1443,'UNIPIPE AIR'!$A:$I,7,FALSE)),VLOOKUP($A1443,'UNIPIPE NITRO'!$A:$I,7,FALSE),VLOOKUP($A1443,'UNIPIPE AIR'!$A:$I,7,FALSE))))</f>
        <v/>
      </c>
      <c r="E1443" s="140" t="str">
        <f>IF(ISERROR(IF(ISERROR(IF(ISERROR(VLOOKUP($A1443,'UNIPIPE AIR'!$A:$I,8,FALSE)),VLOOKUP($A1443,'UNIPIPE NITRO'!$A:$I,8,FALSE),VLOOKUP($A1443,'UNIPIPE AIR'!$A:$I,8,FALSE))),IF(ISERROR(VLOOKUP($A1443,'UNIPIPE VAC'!$A:$H,8,FALSE)),VLOOKUP($A1443,'UNIPIPE HP'!$A:$I,8,FALSE),VLOOKUP($A1443,'UNIPIPE VAC'!$A:$H,8,FALSE)),IF(ISERROR(VLOOKUP($A1443,'UNIPIPE AIR'!$A:$I,8,FALSE)),VLOOKUP($A1443,'UNIPIPE NITRO'!$A:$I,8,FALSE),VLOOKUP($A1443,'UNIPIPE AIR'!$A:$I,8,FALSE)))),"",IF(ISERROR(IF(ISERROR(VLOOKUP($A1443,'UNIPIPE AIR'!$A:$I,8,FALSE)),VLOOKUP($A1443,'UNIPIPE NITRO'!$A:$I,8,FALSE),VLOOKUP($A1443,'UNIPIPE AIR'!$A:$I,8,FALSE))),IF(ISERROR(VLOOKUP($A1443,'UNIPIPE VAC'!$A:$H,8,FALSE)),VLOOKUP($A1443,'UNIPIPE HP'!$A:$I,8,FALSE),VLOOKUP($A1443,'UNIPIPE VAC'!$A:$H,8,FALSE)),IF(ISERROR(VLOOKUP($A1443,'UNIPIPE AIR'!$A:$I,8,FALSE)),VLOOKUP($A1443,'UNIPIPE NITRO'!$A:$I,8,FALSE),VLOOKUP($A1443,'UNIPIPE AIR'!$A:$I,8,FALSE))))</f>
        <v/>
      </c>
      <c r="F1443" s="140" t="str">
        <f t="shared" si="5"/>
        <v/>
      </c>
      <c r="G1443" s="127"/>
      <c r="H1443" s="127"/>
      <c r="I1443" s="127"/>
      <c r="J1443" s="127"/>
      <c r="K1443" s="127"/>
      <c r="L1443" s="127"/>
      <c r="M1443" s="127"/>
      <c r="N1443" s="127"/>
      <c r="O1443" s="127"/>
      <c r="P1443" s="127"/>
      <c r="Q1443" s="127"/>
      <c r="R1443" s="127"/>
      <c r="S1443" s="127"/>
      <c r="T1443" s="127"/>
      <c r="U1443" s="127"/>
      <c r="V1443" s="127"/>
      <c r="W1443" s="127"/>
      <c r="X1443" s="127"/>
      <c r="Y1443" s="127"/>
      <c r="Z1443" s="127"/>
    </row>
    <row r="1444" spans="1:26" ht="18.75" customHeight="1" x14ac:dyDescent="0.2">
      <c r="A1444" s="135">
        <v>1426</v>
      </c>
      <c r="B1444" s="135" t="str">
        <f>IF(ISERROR(IF(ISERROR(IF(ISERROR(VLOOKUP($A1444,'UNIPIPE AIR'!$A:$I,3,FALSE)),VLOOKUP($A1444,'UNIPIPE NITRO'!$A:$I,3,FALSE),VLOOKUP($A1444,'UNIPIPE AIR'!$A:$I,3,FALSE))),IF(ISERROR(VLOOKUP($A1444,'UNIPIPE VAC'!$A:$H,3,FALSE)),VLOOKUP($A1444,'UNIPIPE HP'!$A:$I,3,FALSE),VLOOKUP($A1444,'UNIPIPE VAC'!$A:$H,3,FALSE)),IF(ISERROR(VLOOKUP($A1444,'UNIPIPE AIR'!$A:$I,3,FALSE)),VLOOKUP($A1444,'UNIPIPE NITRO'!$A:$I,3,FALSE),VLOOKUP($A1444,'UNIPIPE AIR'!$A:$I,3,FALSE)))),"",IF(ISERROR(IF(ISERROR(VLOOKUP($A1444,'UNIPIPE AIR'!$A:$I,3,FALSE)),VLOOKUP($A1444,'UNIPIPE NITRO'!$A:$I,3,FALSE),VLOOKUP($A1444,'UNIPIPE AIR'!$A:$I,3,FALSE))),IF(ISERROR(VLOOKUP($A1444,'UNIPIPE VAC'!$A:$H,3,FALSE)),VLOOKUP($A1444,'UNIPIPE HP'!$A:$I,3,FALSE),VLOOKUP($A1444,'UNIPIPE VAC'!$A:$H,3,FALSE)),IF(ISERROR(VLOOKUP($A1444,'UNIPIPE AIR'!$A:$I,3,FALSE)),VLOOKUP($A1444,'UNIPIPE NITRO'!$A:$I,3,FALSE),VLOOKUP($A1444,'UNIPIPE AIR'!$A:$I,3,FALSE))))</f>
        <v/>
      </c>
      <c r="C1444" s="133" t="str">
        <f>IF(ISERROR(IF(ISERROR(IF(ISERROR(VLOOKUP($A1444,'UNIPIPE AIR'!$A:$I,5,FALSE)),VLOOKUP($A1444,'UNIPIPE NITRO'!$A:$I,5,FALSE),VLOOKUP($A1444,'UNIPIPE AIR'!$A:$I,5,FALSE))),IF(ISERROR(VLOOKUP($A1444,'UNIPIPE VAC'!$A:$H,5,FALSE)),VLOOKUP($A1444,'UNIPIPE HP'!$A:$I,5,FALSE),VLOOKUP($A1444,'UNIPIPE VAC'!$A:$H,5,FALSE)),IF(ISERROR(VLOOKUP($A1444,'UNIPIPE AIR'!$A:$I,5,FALSE)),VLOOKUP($A1444,'UNIPIPE NITRO'!$A:$I,5,FALSE),VLOOKUP($A1444,'UNIPIPE AIR'!$A:$I,5,FALSE)))),"",IF(ISERROR(IF(ISERROR(VLOOKUP($A1444,'UNIPIPE AIR'!$A:$I,5,FALSE)),VLOOKUP($A1444,'UNIPIPE NITRO'!$A:$I,5,FALSE),VLOOKUP($A1444,'UNIPIPE AIR'!$A:$I,5,FALSE))),IF(ISERROR(VLOOKUP($A1444,'UNIPIPE VAC'!$A:$H,5,FALSE)),VLOOKUP($A1444,'UNIPIPE HP'!$A:$I,5,FALSE),VLOOKUP($A1444,'UNIPIPE VAC'!$A:$H,5,FALSE)),IF(ISERROR(VLOOKUP($A1444,'UNIPIPE AIR'!$A:$I,5,FALSE)),VLOOKUP($A1444,'UNIPIPE NITRO'!$A:$I,5,FALSE),VLOOKUP($A1444,'UNIPIPE AIR'!$A:$I,5,FALSE))))</f>
        <v/>
      </c>
      <c r="D1444" s="139" t="str">
        <f>IF(ISERROR(IF(ISERROR(IF(ISERROR(VLOOKUP($A1444,'UNIPIPE AIR'!$A:$I,7,FALSE)),VLOOKUP($A1444,'UNIPIPE NITRO'!$A:$I,7,FALSE),VLOOKUP($A1444,'UNIPIPE AIR'!$A:$I,7,FALSE))),IF(ISERROR(VLOOKUP($A1444,'UNIPIPE VAC'!$A:$H,7,FALSE)),VLOOKUP($A1444,'UNIPIPE HP'!$A:$I,7,FALSE),VLOOKUP($A1444,'UNIPIPE VAC'!$A:$H,7,FALSE)),IF(ISERROR(VLOOKUP($A1444,'UNIPIPE AIR'!$A:$I,7,FALSE)),VLOOKUP($A1444,'UNIPIPE NITRO'!$A:$I,7,FALSE),VLOOKUP($A1444,'UNIPIPE AIR'!$A:$I,7,FALSE)))),"",IF(ISERROR(IF(ISERROR(VLOOKUP($A1444,'UNIPIPE AIR'!$A:$I,7,FALSE)),VLOOKUP($A1444,'UNIPIPE NITRO'!$A:$I,7,FALSE),VLOOKUP($A1444,'UNIPIPE AIR'!$A:$I,7,FALSE))),IF(ISERROR(VLOOKUP($A1444,'UNIPIPE VAC'!$A:$H,7,FALSE)),VLOOKUP($A1444,'UNIPIPE HP'!$A:$I,7,FALSE),VLOOKUP($A1444,'UNIPIPE VAC'!$A:$H,7,FALSE)),IF(ISERROR(VLOOKUP($A1444,'UNIPIPE AIR'!$A:$I,7,FALSE)),VLOOKUP($A1444,'UNIPIPE NITRO'!$A:$I,7,FALSE),VLOOKUP($A1444,'UNIPIPE AIR'!$A:$I,7,FALSE))))</f>
        <v/>
      </c>
      <c r="E1444" s="140" t="str">
        <f>IF(ISERROR(IF(ISERROR(IF(ISERROR(VLOOKUP($A1444,'UNIPIPE AIR'!$A:$I,8,FALSE)),VLOOKUP($A1444,'UNIPIPE NITRO'!$A:$I,8,FALSE),VLOOKUP($A1444,'UNIPIPE AIR'!$A:$I,8,FALSE))),IF(ISERROR(VLOOKUP($A1444,'UNIPIPE VAC'!$A:$H,8,FALSE)),VLOOKUP($A1444,'UNIPIPE HP'!$A:$I,8,FALSE),VLOOKUP($A1444,'UNIPIPE VAC'!$A:$H,8,FALSE)),IF(ISERROR(VLOOKUP($A1444,'UNIPIPE AIR'!$A:$I,8,FALSE)),VLOOKUP($A1444,'UNIPIPE NITRO'!$A:$I,8,FALSE),VLOOKUP($A1444,'UNIPIPE AIR'!$A:$I,8,FALSE)))),"",IF(ISERROR(IF(ISERROR(VLOOKUP($A1444,'UNIPIPE AIR'!$A:$I,8,FALSE)),VLOOKUP($A1444,'UNIPIPE NITRO'!$A:$I,8,FALSE),VLOOKUP($A1444,'UNIPIPE AIR'!$A:$I,8,FALSE))),IF(ISERROR(VLOOKUP($A1444,'UNIPIPE VAC'!$A:$H,8,FALSE)),VLOOKUP($A1444,'UNIPIPE HP'!$A:$I,8,FALSE),VLOOKUP($A1444,'UNIPIPE VAC'!$A:$H,8,FALSE)),IF(ISERROR(VLOOKUP($A1444,'UNIPIPE AIR'!$A:$I,8,FALSE)),VLOOKUP($A1444,'UNIPIPE NITRO'!$A:$I,8,FALSE),VLOOKUP($A1444,'UNIPIPE AIR'!$A:$I,8,FALSE))))</f>
        <v/>
      </c>
      <c r="F1444" s="140" t="str">
        <f t="shared" si="5"/>
        <v/>
      </c>
      <c r="G1444" s="127"/>
      <c r="H1444" s="127"/>
      <c r="I1444" s="127"/>
      <c r="J1444" s="127"/>
      <c r="K1444" s="127"/>
      <c r="L1444" s="127"/>
      <c r="M1444" s="127"/>
      <c r="N1444" s="127"/>
      <c r="O1444" s="127"/>
      <c r="P1444" s="127"/>
      <c r="Q1444" s="127"/>
      <c r="R1444" s="127"/>
      <c r="S1444" s="127"/>
      <c r="T1444" s="127"/>
      <c r="U1444" s="127"/>
      <c r="V1444" s="127"/>
      <c r="W1444" s="127"/>
      <c r="X1444" s="127"/>
      <c r="Y1444" s="127"/>
      <c r="Z1444" s="127"/>
    </row>
    <row r="1445" spans="1:26" ht="18.75" customHeight="1" x14ac:dyDescent="0.2">
      <c r="A1445" s="135">
        <v>1427</v>
      </c>
      <c r="B1445" s="135" t="str">
        <f>IF(ISERROR(IF(ISERROR(IF(ISERROR(VLOOKUP($A1445,'UNIPIPE AIR'!$A:$I,3,FALSE)),VLOOKUP($A1445,'UNIPIPE NITRO'!$A:$I,3,FALSE),VLOOKUP($A1445,'UNIPIPE AIR'!$A:$I,3,FALSE))),IF(ISERROR(VLOOKUP($A1445,'UNIPIPE VAC'!$A:$H,3,FALSE)),VLOOKUP($A1445,'UNIPIPE HP'!$A:$I,3,FALSE),VLOOKUP($A1445,'UNIPIPE VAC'!$A:$H,3,FALSE)),IF(ISERROR(VLOOKUP($A1445,'UNIPIPE AIR'!$A:$I,3,FALSE)),VLOOKUP($A1445,'UNIPIPE NITRO'!$A:$I,3,FALSE),VLOOKUP($A1445,'UNIPIPE AIR'!$A:$I,3,FALSE)))),"",IF(ISERROR(IF(ISERROR(VLOOKUP($A1445,'UNIPIPE AIR'!$A:$I,3,FALSE)),VLOOKUP($A1445,'UNIPIPE NITRO'!$A:$I,3,FALSE),VLOOKUP($A1445,'UNIPIPE AIR'!$A:$I,3,FALSE))),IF(ISERROR(VLOOKUP($A1445,'UNIPIPE VAC'!$A:$H,3,FALSE)),VLOOKUP($A1445,'UNIPIPE HP'!$A:$I,3,FALSE),VLOOKUP($A1445,'UNIPIPE VAC'!$A:$H,3,FALSE)),IF(ISERROR(VLOOKUP($A1445,'UNIPIPE AIR'!$A:$I,3,FALSE)),VLOOKUP($A1445,'UNIPIPE NITRO'!$A:$I,3,FALSE),VLOOKUP($A1445,'UNIPIPE AIR'!$A:$I,3,FALSE))))</f>
        <v/>
      </c>
      <c r="C1445" s="133" t="str">
        <f>IF(ISERROR(IF(ISERROR(IF(ISERROR(VLOOKUP($A1445,'UNIPIPE AIR'!$A:$I,5,FALSE)),VLOOKUP($A1445,'UNIPIPE NITRO'!$A:$I,5,FALSE),VLOOKUP($A1445,'UNIPIPE AIR'!$A:$I,5,FALSE))),IF(ISERROR(VLOOKUP($A1445,'UNIPIPE VAC'!$A:$H,5,FALSE)),VLOOKUP($A1445,'UNIPIPE HP'!$A:$I,5,FALSE),VLOOKUP($A1445,'UNIPIPE VAC'!$A:$H,5,FALSE)),IF(ISERROR(VLOOKUP($A1445,'UNIPIPE AIR'!$A:$I,5,FALSE)),VLOOKUP($A1445,'UNIPIPE NITRO'!$A:$I,5,FALSE),VLOOKUP($A1445,'UNIPIPE AIR'!$A:$I,5,FALSE)))),"",IF(ISERROR(IF(ISERROR(VLOOKUP($A1445,'UNIPIPE AIR'!$A:$I,5,FALSE)),VLOOKUP($A1445,'UNIPIPE NITRO'!$A:$I,5,FALSE),VLOOKUP($A1445,'UNIPIPE AIR'!$A:$I,5,FALSE))),IF(ISERROR(VLOOKUP($A1445,'UNIPIPE VAC'!$A:$H,5,FALSE)),VLOOKUP($A1445,'UNIPIPE HP'!$A:$I,5,FALSE),VLOOKUP($A1445,'UNIPIPE VAC'!$A:$H,5,FALSE)),IF(ISERROR(VLOOKUP($A1445,'UNIPIPE AIR'!$A:$I,5,FALSE)),VLOOKUP($A1445,'UNIPIPE NITRO'!$A:$I,5,FALSE),VLOOKUP($A1445,'UNIPIPE AIR'!$A:$I,5,FALSE))))</f>
        <v/>
      </c>
      <c r="D1445" s="139" t="str">
        <f>IF(ISERROR(IF(ISERROR(IF(ISERROR(VLOOKUP($A1445,'UNIPIPE AIR'!$A:$I,7,FALSE)),VLOOKUP($A1445,'UNIPIPE NITRO'!$A:$I,7,FALSE),VLOOKUP($A1445,'UNIPIPE AIR'!$A:$I,7,FALSE))),IF(ISERROR(VLOOKUP($A1445,'UNIPIPE VAC'!$A:$H,7,FALSE)),VLOOKUP($A1445,'UNIPIPE HP'!$A:$I,7,FALSE),VLOOKUP($A1445,'UNIPIPE VAC'!$A:$H,7,FALSE)),IF(ISERROR(VLOOKUP($A1445,'UNIPIPE AIR'!$A:$I,7,FALSE)),VLOOKUP($A1445,'UNIPIPE NITRO'!$A:$I,7,FALSE),VLOOKUP($A1445,'UNIPIPE AIR'!$A:$I,7,FALSE)))),"",IF(ISERROR(IF(ISERROR(VLOOKUP($A1445,'UNIPIPE AIR'!$A:$I,7,FALSE)),VLOOKUP($A1445,'UNIPIPE NITRO'!$A:$I,7,FALSE),VLOOKUP($A1445,'UNIPIPE AIR'!$A:$I,7,FALSE))),IF(ISERROR(VLOOKUP($A1445,'UNIPIPE VAC'!$A:$H,7,FALSE)),VLOOKUP($A1445,'UNIPIPE HP'!$A:$I,7,FALSE),VLOOKUP($A1445,'UNIPIPE VAC'!$A:$H,7,FALSE)),IF(ISERROR(VLOOKUP($A1445,'UNIPIPE AIR'!$A:$I,7,FALSE)),VLOOKUP($A1445,'UNIPIPE NITRO'!$A:$I,7,FALSE),VLOOKUP($A1445,'UNIPIPE AIR'!$A:$I,7,FALSE))))</f>
        <v/>
      </c>
      <c r="E1445" s="140" t="str">
        <f>IF(ISERROR(IF(ISERROR(IF(ISERROR(VLOOKUP($A1445,'UNIPIPE AIR'!$A:$I,8,FALSE)),VLOOKUP($A1445,'UNIPIPE NITRO'!$A:$I,8,FALSE),VLOOKUP($A1445,'UNIPIPE AIR'!$A:$I,8,FALSE))),IF(ISERROR(VLOOKUP($A1445,'UNIPIPE VAC'!$A:$H,8,FALSE)),VLOOKUP($A1445,'UNIPIPE HP'!$A:$I,8,FALSE),VLOOKUP($A1445,'UNIPIPE VAC'!$A:$H,8,FALSE)),IF(ISERROR(VLOOKUP($A1445,'UNIPIPE AIR'!$A:$I,8,FALSE)),VLOOKUP($A1445,'UNIPIPE NITRO'!$A:$I,8,FALSE),VLOOKUP($A1445,'UNIPIPE AIR'!$A:$I,8,FALSE)))),"",IF(ISERROR(IF(ISERROR(VLOOKUP($A1445,'UNIPIPE AIR'!$A:$I,8,FALSE)),VLOOKUP($A1445,'UNIPIPE NITRO'!$A:$I,8,FALSE),VLOOKUP($A1445,'UNIPIPE AIR'!$A:$I,8,FALSE))),IF(ISERROR(VLOOKUP($A1445,'UNIPIPE VAC'!$A:$H,8,FALSE)),VLOOKUP($A1445,'UNIPIPE HP'!$A:$I,8,FALSE),VLOOKUP($A1445,'UNIPIPE VAC'!$A:$H,8,FALSE)),IF(ISERROR(VLOOKUP($A1445,'UNIPIPE AIR'!$A:$I,8,FALSE)),VLOOKUP($A1445,'UNIPIPE NITRO'!$A:$I,8,FALSE),VLOOKUP($A1445,'UNIPIPE AIR'!$A:$I,8,FALSE))))</f>
        <v/>
      </c>
      <c r="F1445" s="140" t="str">
        <f t="shared" si="5"/>
        <v/>
      </c>
      <c r="G1445" s="127"/>
      <c r="H1445" s="127"/>
      <c r="I1445" s="127"/>
      <c r="J1445" s="127"/>
      <c r="K1445" s="127"/>
      <c r="L1445" s="127"/>
      <c r="M1445" s="127"/>
      <c r="N1445" s="127"/>
      <c r="O1445" s="127"/>
      <c r="P1445" s="127"/>
      <c r="Q1445" s="127"/>
      <c r="R1445" s="127"/>
      <c r="S1445" s="127"/>
      <c r="T1445" s="127"/>
      <c r="U1445" s="127"/>
      <c r="V1445" s="127"/>
      <c r="W1445" s="127"/>
      <c r="X1445" s="127"/>
      <c r="Y1445" s="127"/>
      <c r="Z1445" s="127"/>
    </row>
    <row r="1446" spans="1:26" ht="18.75" customHeight="1" x14ac:dyDescent="0.2">
      <c r="A1446" s="135">
        <v>1428</v>
      </c>
      <c r="B1446" s="135" t="str">
        <f>IF(ISERROR(IF(ISERROR(IF(ISERROR(VLOOKUP($A1446,'UNIPIPE AIR'!$A:$I,3,FALSE)),VLOOKUP($A1446,'UNIPIPE NITRO'!$A:$I,3,FALSE),VLOOKUP($A1446,'UNIPIPE AIR'!$A:$I,3,FALSE))),IF(ISERROR(VLOOKUP($A1446,'UNIPIPE VAC'!$A:$H,3,FALSE)),VLOOKUP($A1446,'UNIPIPE HP'!$A:$I,3,FALSE),VLOOKUP($A1446,'UNIPIPE VAC'!$A:$H,3,FALSE)),IF(ISERROR(VLOOKUP($A1446,'UNIPIPE AIR'!$A:$I,3,FALSE)),VLOOKUP($A1446,'UNIPIPE NITRO'!$A:$I,3,FALSE),VLOOKUP($A1446,'UNIPIPE AIR'!$A:$I,3,FALSE)))),"",IF(ISERROR(IF(ISERROR(VLOOKUP($A1446,'UNIPIPE AIR'!$A:$I,3,FALSE)),VLOOKUP($A1446,'UNIPIPE NITRO'!$A:$I,3,FALSE),VLOOKUP($A1446,'UNIPIPE AIR'!$A:$I,3,FALSE))),IF(ISERROR(VLOOKUP($A1446,'UNIPIPE VAC'!$A:$H,3,FALSE)),VLOOKUP($A1446,'UNIPIPE HP'!$A:$I,3,FALSE),VLOOKUP($A1446,'UNIPIPE VAC'!$A:$H,3,FALSE)),IF(ISERROR(VLOOKUP($A1446,'UNIPIPE AIR'!$A:$I,3,FALSE)),VLOOKUP($A1446,'UNIPIPE NITRO'!$A:$I,3,FALSE),VLOOKUP($A1446,'UNIPIPE AIR'!$A:$I,3,FALSE))))</f>
        <v/>
      </c>
      <c r="C1446" s="133" t="str">
        <f>IF(ISERROR(IF(ISERROR(IF(ISERROR(VLOOKUP($A1446,'UNIPIPE AIR'!$A:$I,5,FALSE)),VLOOKUP($A1446,'UNIPIPE NITRO'!$A:$I,5,FALSE),VLOOKUP($A1446,'UNIPIPE AIR'!$A:$I,5,FALSE))),IF(ISERROR(VLOOKUP($A1446,'UNIPIPE VAC'!$A:$H,5,FALSE)),VLOOKUP($A1446,'UNIPIPE HP'!$A:$I,5,FALSE),VLOOKUP($A1446,'UNIPIPE VAC'!$A:$H,5,FALSE)),IF(ISERROR(VLOOKUP($A1446,'UNIPIPE AIR'!$A:$I,5,FALSE)),VLOOKUP($A1446,'UNIPIPE NITRO'!$A:$I,5,FALSE),VLOOKUP($A1446,'UNIPIPE AIR'!$A:$I,5,FALSE)))),"",IF(ISERROR(IF(ISERROR(VLOOKUP($A1446,'UNIPIPE AIR'!$A:$I,5,FALSE)),VLOOKUP($A1446,'UNIPIPE NITRO'!$A:$I,5,FALSE),VLOOKUP($A1446,'UNIPIPE AIR'!$A:$I,5,FALSE))),IF(ISERROR(VLOOKUP($A1446,'UNIPIPE VAC'!$A:$H,5,FALSE)),VLOOKUP($A1446,'UNIPIPE HP'!$A:$I,5,FALSE),VLOOKUP($A1446,'UNIPIPE VAC'!$A:$H,5,FALSE)),IF(ISERROR(VLOOKUP($A1446,'UNIPIPE AIR'!$A:$I,5,FALSE)),VLOOKUP($A1446,'UNIPIPE NITRO'!$A:$I,5,FALSE),VLOOKUP($A1446,'UNIPIPE AIR'!$A:$I,5,FALSE))))</f>
        <v/>
      </c>
      <c r="D1446" s="139" t="str">
        <f>IF(ISERROR(IF(ISERROR(IF(ISERROR(VLOOKUP($A1446,'UNIPIPE AIR'!$A:$I,7,FALSE)),VLOOKUP($A1446,'UNIPIPE NITRO'!$A:$I,7,FALSE),VLOOKUP($A1446,'UNIPIPE AIR'!$A:$I,7,FALSE))),IF(ISERROR(VLOOKUP($A1446,'UNIPIPE VAC'!$A:$H,7,FALSE)),VLOOKUP($A1446,'UNIPIPE HP'!$A:$I,7,FALSE),VLOOKUP($A1446,'UNIPIPE VAC'!$A:$H,7,FALSE)),IF(ISERROR(VLOOKUP($A1446,'UNIPIPE AIR'!$A:$I,7,FALSE)),VLOOKUP($A1446,'UNIPIPE NITRO'!$A:$I,7,FALSE),VLOOKUP($A1446,'UNIPIPE AIR'!$A:$I,7,FALSE)))),"",IF(ISERROR(IF(ISERROR(VLOOKUP($A1446,'UNIPIPE AIR'!$A:$I,7,FALSE)),VLOOKUP($A1446,'UNIPIPE NITRO'!$A:$I,7,FALSE),VLOOKUP($A1446,'UNIPIPE AIR'!$A:$I,7,FALSE))),IF(ISERROR(VLOOKUP($A1446,'UNIPIPE VAC'!$A:$H,7,FALSE)),VLOOKUP($A1446,'UNIPIPE HP'!$A:$I,7,FALSE),VLOOKUP($A1446,'UNIPIPE VAC'!$A:$H,7,FALSE)),IF(ISERROR(VLOOKUP($A1446,'UNIPIPE AIR'!$A:$I,7,FALSE)),VLOOKUP($A1446,'UNIPIPE NITRO'!$A:$I,7,FALSE),VLOOKUP($A1446,'UNIPIPE AIR'!$A:$I,7,FALSE))))</f>
        <v/>
      </c>
      <c r="E1446" s="140" t="str">
        <f>IF(ISERROR(IF(ISERROR(IF(ISERROR(VLOOKUP($A1446,'UNIPIPE AIR'!$A:$I,8,FALSE)),VLOOKUP($A1446,'UNIPIPE NITRO'!$A:$I,8,FALSE),VLOOKUP($A1446,'UNIPIPE AIR'!$A:$I,8,FALSE))),IF(ISERROR(VLOOKUP($A1446,'UNIPIPE VAC'!$A:$H,8,FALSE)),VLOOKUP($A1446,'UNIPIPE HP'!$A:$I,8,FALSE),VLOOKUP($A1446,'UNIPIPE VAC'!$A:$H,8,FALSE)),IF(ISERROR(VLOOKUP($A1446,'UNIPIPE AIR'!$A:$I,8,FALSE)),VLOOKUP($A1446,'UNIPIPE NITRO'!$A:$I,8,FALSE),VLOOKUP($A1446,'UNIPIPE AIR'!$A:$I,8,FALSE)))),"",IF(ISERROR(IF(ISERROR(VLOOKUP($A1446,'UNIPIPE AIR'!$A:$I,8,FALSE)),VLOOKUP($A1446,'UNIPIPE NITRO'!$A:$I,8,FALSE),VLOOKUP($A1446,'UNIPIPE AIR'!$A:$I,8,FALSE))),IF(ISERROR(VLOOKUP($A1446,'UNIPIPE VAC'!$A:$H,8,FALSE)),VLOOKUP($A1446,'UNIPIPE HP'!$A:$I,8,FALSE),VLOOKUP($A1446,'UNIPIPE VAC'!$A:$H,8,FALSE)),IF(ISERROR(VLOOKUP($A1446,'UNIPIPE AIR'!$A:$I,8,FALSE)),VLOOKUP($A1446,'UNIPIPE NITRO'!$A:$I,8,FALSE),VLOOKUP($A1446,'UNIPIPE AIR'!$A:$I,8,FALSE))))</f>
        <v/>
      </c>
      <c r="F1446" s="140" t="str">
        <f t="shared" si="5"/>
        <v/>
      </c>
      <c r="G1446" s="127"/>
      <c r="H1446" s="127"/>
      <c r="I1446" s="127"/>
      <c r="J1446" s="127"/>
      <c r="K1446" s="127"/>
      <c r="L1446" s="127"/>
      <c r="M1446" s="127"/>
      <c r="N1446" s="127"/>
      <c r="O1446" s="127"/>
      <c r="P1446" s="127"/>
      <c r="Q1446" s="127"/>
      <c r="R1446" s="127"/>
      <c r="S1446" s="127"/>
      <c r="T1446" s="127"/>
      <c r="U1446" s="127"/>
      <c r="V1446" s="127"/>
      <c r="W1446" s="127"/>
      <c r="X1446" s="127"/>
      <c r="Y1446" s="127"/>
      <c r="Z1446" s="127"/>
    </row>
    <row r="1447" spans="1:26" ht="18.75" customHeight="1" x14ac:dyDescent="0.2">
      <c r="A1447" s="135">
        <v>1429</v>
      </c>
      <c r="B1447" s="135" t="str">
        <f>IF(ISERROR(IF(ISERROR(IF(ISERROR(VLOOKUP($A1447,'UNIPIPE AIR'!$A:$I,3,FALSE)),VLOOKUP($A1447,'UNIPIPE NITRO'!$A:$I,3,FALSE),VLOOKUP($A1447,'UNIPIPE AIR'!$A:$I,3,FALSE))),IF(ISERROR(VLOOKUP($A1447,'UNIPIPE VAC'!$A:$H,3,FALSE)),VLOOKUP($A1447,'UNIPIPE HP'!$A:$I,3,FALSE),VLOOKUP($A1447,'UNIPIPE VAC'!$A:$H,3,FALSE)),IF(ISERROR(VLOOKUP($A1447,'UNIPIPE AIR'!$A:$I,3,FALSE)),VLOOKUP($A1447,'UNIPIPE NITRO'!$A:$I,3,FALSE),VLOOKUP($A1447,'UNIPIPE AIR'!$A:$I,3,FALSE)))),"",IF(ISERROR(IF(ISERROR(VLOOKUP($A1447,'UNIPIPE AIR'!$A:$I,3,FALSE)),VLOOKUP($A1447,'UNIPIPE NITRO'!$A:$I,3,FALSE),VLOOKUP($A1447,'UNIPIPE AIR'!$A:$I,3,FALSE))),IF(ISERROR(VLOOKUP($A1447,'UNIPIPE VAC'!$A:$H,3,FALSE)),VLOOKUP($A1447,'UNIPIPE HP'!$A:$I,3,FALSE),VLOOKUP($A1447,'UNIPIPE VAC'!$A:$H,3,FALSE)),IF(ISERROR(VLOOKUP($A1447,'UNIPIPE AIR'!$A:$I,3,FALSE)),VLOOKUP($A1447,'UNIPIPE NITRO'!$A:$I,3,FALSE),VLOOKUP($A1447,'UNIPIPE AIR'!$A:$I,3,FALSE))))</f>
        <v/>
      </c>
      <c r="C1447" s="133" t="str">
        <f>IF(ISERROR(IF(ISERROR(IF(ISERROR(VLOOKUP($A1447,'UNIPIPE AIR'!$A:$I,5,FALSE)),VLOOKUP($A1447,'UNIPIPE NITRO'!$A:$I,5,FALSE),VLOOKUP($A1447,'UNIPIPE AIR'!$A:$I,5,FALSE))),IF(ISERROR(VLOOKUP($A1447,'UNIPIPE VAC'!$A:$H,5,FALSE)),VLOOKUP($A1447,'UNIPIPE HP'!$A:$I,5,FALSE),VLOOKUP($A1447,'UNIPIPE VAC'!$A:$H,5,FALSE)),IF(ISERROR(VLOOKUP($A1447,'UNIPIPE AIR'!$A:$I,5,FALSE)),VLOOKUP($A1447,'UNIPIPE NITRO'!$A:$I,5,FALSE),VLOOKUP($A1447,'UNIPIPE AIR'!$A:$I,5,FALSE)))),"",IF(ISERROR(IF(ISERROR(VLOOKUP($A1447,'UNIPIPE AIR'!$A:$I,5,FALSE)),VLOOKUP($A1447,'UNIPIPE NITRO'!$A:$I,5,FALSE),VLOOKUP($A1447,'UNIPIPE AIR'!$A:$I,5,FALSE))),IF(ISERROR(VLOOKUP($A1447,'UNIPIPE VAC'!$A:$H,5,FALSE)),VLOOKUP($A1447,'UNIPIPE HP'!$A:$I,5,FALSE),VLOOKUP($A1447,'UNIPIPE VAC'!$A:$H,5,FALSE)),IF(ISERROR(VLOOKUP($A1447,'UNIPIPE AIR'!$A:$I,5,FALSE)),VLOOKUP($A1447,'UNIPIPE NITRO'!$A:$I,5,FALSE),VLOOKUP($A1447,'UNIPIPE AIR'!$A:$I,5,FALSE))))</f>
        <v/>
      </c>
      <c r="D1447" s="139" t="str">
        <f>IF(ISERROR(IF(ISERROR(IF(ISERROR(VLOOKUP($A1447,'UNIPIPE AIR'!$A:$I,7,FALSE)),VLOOKUP($A1447,'UNIPIPE NITRO'!$A:$I,7,FALSE),VLOOKUP($A1447,'UNIPIPE AIR'!$A:$I,7,FALSE))),IF(ISERROR(VLOOKUP($A1447,'UNIPIPE VAC'!$A:$H,7,FALSE)),VLOOKUP($A1447,'UNIPIPE HP'!$A:$I,7,FALSE),VLOOKUP($A1447,'UNIPIPE VAC'!$A:$H,7,FALSE)),IF(ISERROR(VLOOKUP($A1447,'UNIPIPE AIR'!$A:$I,7,FALSE)),VLOOKUP($A1447,'UNIPIPE NITRO'!$A:$I,7,FALSE),VLOOKUP($A1447,'UNIPIPE AIR'!$A:$I,7,FALSE)))),"",IF(ISERROR(IF(ISERROR(VLOOKUP($A1447,'UNIPIPE AIR'!$A:$I,7,FALSE)),VLOOKUP($A1447,'UNIPIPE NITRO'!$A:$I,7,FALSE),VLOOKUP($A1447,'UNIPIPE AIR'!$A:$I,7,FALSE))),IF(ISERROR(VLOOKUP($A1447,'UNIPIPE VAC'!$A:$H,7,FALSE)),VLOOKUP($A1447,'UNIPIPE HP'!$A:$I,7,FALSE),VLOOKUP($A1447,'UNIPIPE VAC'!$A:$H,7,FALSE)),IF(ISERROR(VLOOKUP($A1447,'UNIPIPE AIR'!$A:$I,7,FALSE)),VLOOKUP($A1447,'UNIPIPE NITRO'!$A:$I,7,FALSE),VLOOKUP($A1447,'UNIPIPE AIR'!$A:$I,7,FALSE))))</f>
        <v/>
      </c>
      <c r="E1447" s="140" t="str">
        <f>IF(ISERROR(IF(ISERROR(IF(ISERROR(VLOOKUP($A1447,'UNIPIPE AIR'!$A:$I,8,FALSE)),VLOOKUP($A1447,'UNIPIPE NITRO'!$A:$I,8,FALSE),VLOOKUP($A1447,'UNIPIPE AIR'!$A:$I,8,FALSE))),IF(ISERROR(VLOOKUP($A1447,'UNIPIPE VAC'!$A:$H,8,FALSE)),VLOOKUP($A1447,'UNIPIPE HP'!$A:$I,8,FALSE),VLOOKUP($A1447,'UNIPIPE VAC'!$A:$H,8,FALSE)),IF(ISERROR(VLOOKUP($A1447,'UNIPIPE AIR'!$A:$I,8,FALSE)),VLOOKUP($A1447,'UNIPIPE NITRO'!$A:$I,8,FALSE),VLOOKUP($A1447,'UNIPIPE AIR'!$A:$I,8,FALSE)))),"",IF(ISERROR(IF(ISERROR(VLOOKUP($A1447,'UNIPIPE AIR'!$A:$I,8,FALSE)),VLOOKUP($A1447,'UNIPIPE NITRO'!$A:$I,8,FALSE),VLOOKUP($A1447,'UNIPIPE AIR'!$A:$I,8,FALSE))),IF(ISERROR(VLOOKUP($A1447,'UNIPIPE VAC'!$A:$H,8,FALSE)),VLOOKUP($A1447,'UNIPIPE HP'!$A:$I,8,FALSE),VLOOKUP($A1447,'UNIPIPE VAC'!$A:$H,8,FALSE)),IF(ISERROR(VLOOKUP($A1447,'UNIPIPE AIR'!$A:$I,8,FALSE)),VLOOKUP($A1447,'UNIPIPE NITRO'!$A:$I,8,FALSE),VLOOKUP($A1447,'UNIPIPE AIR'!$A:$I,8,FALSE))))</f>
        <v/>
      </c>
      <c r="F1447" s="140" t="str">
        <f t="shared" si="5"/>
        <v/>
      </c>
      <c r="G1447" s="127"/>
      <c r="H1447" s="127"/>
      <c r="I1447" s="127"/>
      <c r="J1447" s="127"/>
      <c r="K1447" s="127"/>
      <c r="L1447" s="127"/>
      <c r="M1447" s="127"/>
      <c r="N1447" s="127"/>
      <c r="O1447" s="127"/>
      <c r="P1447" s="127"/>
      <c r="Q1447" s="127"/>
      <c r="R1447" s="127"/>
      <c r="S1447" s="127"/>
      <c r="T1447" s="127"/>
      <c r="U1447" s="127"/>
      <c r="V1447" s="127"/>
      <c r="W1447" s="127"/>
      <c r="X1447" s="127"/>
      <c r="Y1447" s="127"/>
      <c r="Z1447" s="127"/>
    </row>
    <row r="1448" spans="1:26" ht="18.75" customHeight="1" x14ac:dyDescent="0.2">
      <c r="A1448" s="135">
        <v>1430</v>
      </c>
      <c r="B1448" s="135" t="str">
        <f>IF(ISERROR(IF(ISERROR(IF(ISERROR(VLOOKUP($A1448,'UNIPIPE AIR'!$A:$I,3,FALSE)),VLOOKUP($A1448,'UNIPIPE NITRO'!$A:$I,3,FALSE),VLOOKUP($A1448,'UNIPIPE AIR'!$A:$I,3,FALSE))),IF(ISERROR(VLOOKUP($A1448,'UNIPIPE VAC'!$A:$H,3,FALSE)),VLOOKUP($A1448,'UNIPIPE HP'!$A:$I,3,FALSE),VLOOKUP($A1448,'UNIPIPE VAC'!$A:$H,3,FALSE)),IF(ISERROR(VLOOKUP($A1448,'UNIPIPE AIR'!$A:$I,3,FALSE)),VLOOKUP($A1448,'UNIPIPE NITRO'!$A:$I,3,FALSE),VLOOKUP($A1448,'UNIPIPE AIR'!$A:$I,3,FALSE)))),"",IF(ISERROR(IF(ISERROR(VLOOKUP($A1448,'UNIPIPE AIR'!$A:$I,3,FALSE)),VLOOKUP($A1448,'UNIPIPE NITRO'!$A:$I,3,FALSE),VLOOKUP($A1448,'UNIPIPE AIR'!$A:$I,3,FALSE))),IF(ISERROR(VLOOKUP($A1448,'UNIPIPE VAC'!$A:$H,3,FALSE)),VLOOKUP($A1448,'UNIPIPE HP'!$A:$I,3,FALSE),VLOOKUP($A1448,'UNIPIPE VAC'!$A:$H,3,FALSE)),IF(ISERROR(VLOOKUP($A1448,'UNIPIPE AIR'!$A:$I,3,FALSE)),VLOOKUP($A1448,'UNIPIPE NITRO'!$A:$I,3,FALSE),VLOOKUP($A1448,'UNIPIPE AIR'!$A:$I,3,FALSE))))</f>
        <v/>
      </c>
      <c r="C1448" s="133" t="str">
        <f>IF(ISERROR(IF(ISERROR(IF(ISERROR(VLOOKUP($A1448,'UNIPIPE AIR'!$A:$I,5,FALSE)),VLOOKUP($A1448,'UNIPIPE NITRO'!$A:$I,5,FALSE),VLOOKUP($A1448,'UNIPIPE AIR'!$A:$I,5,FALSE))),IF(ISERROR(VLOOKUP($A1448,'UNIPIPE VAC'!$A:$H,5,FALSE)),VLOOKUP($A1448,'UNIPIPE HP'!$A:$I,5,FALSE),VLOOKUP($A1448,'UNIPIPE VAC'!$A:$H,5,FALSE)),IF(ISERROR(VLOOKUP($A1448,'UNIPIPE AIR'!$A:$I,5,FALSE)),VLOOKUP($A1448,'UNIPIPE NITRO'!$A:$I,5,FALSE),VLOOKUP($A1448,'UNIPIPE AIR'!$A:$I,5,FALSE)))),"",IF(ISERROR(IF(ISERROR(VLOOKUP($A1448,'UNIPIPE AIR'!$A:$I,5,FALSE)),VLOOKUP($A1448,'UNIPIPE NITRO'!$A:$I,5,FALSE),VLOOKUP($A1448,'UNIPIPE AIR'!$A:$I,5,FALSE))),IF(ISERROR(VLOOKUP($A1448,'UNIPIPE VAC'!$A:$H,5,FALSE)),VLOOKUP($A1448,'UNIPIPE HP'!$A:$I,5,FALSE),VLOOKUP($A1448,'UNIPIPE VAC'!$A:$H,5,FALSE)),IF(ISERROR(VLOOKUP($A1448,'UNIPIPE AIR'!$A:$I,5,FALSE)),VLOOKUP($A1448,'UNIPIPE NITRO'!$A:$I,5,FALSE),VLOOKUP($A1448,'UNIPIPE AIR'!$A:$I,5,FALSE))))</f>
        <v/>
      </c>
      <c r="D1448" s="139" t="str">
        <f>IF(ISERROR(IF(ISERROR(IF(ISERROR(VLOOKUP($A1448,'UNIPIPE AIR'!$A:$I,7,FALSE)),VLOOKUP($A1448,'UNIPIPE NITRO'!$A:$I,7,FALSE),VLOOKUP($A1448,'UNIPIPE AIR'!$A:$I,7,FALSE))),IF(ISERROR(VLOOKUP($A1448,'UNIPIPE VAC'!$A:$H,7,FALSE)),VLOOKUP($A1448,'UNIPIPE HP'!$A:$I,7,FALSE),VLOOKUP($A1448,'UNIPIPE VAC'!$A:$H,7,FALSE)),IF(ISERROR(VLOOKUP($A1448,'UNIPIPE AIR'!$A:$I,7,FALSE)),VLOOKUP($A1448,'UNIPIPE NITRO'!$A:$I,7,FALSE),VLOOKUP($A1448,'UNIPIPE AIR'!$A:$I,7,FALSE)))),"",IF(ISERROR(IF(ISERROR(VLOOKUP($A1448,'UNIPIPE AIR'!$A:$I,7,FALSE)),VLOOKUP($A1448,'UNIPIPE NITRO'!$A:$I,7,FALSE),VLOOKUP($A1448,'UNIPIPE AIR'!$A:$I,7,FALSE))),IF(ISERROR(VLOOKUP($A1448,'UNIPIPE VAC'!$A:$H,7,FALSE)),VLOOKUP($A1448,'UNIPIPE HP'!$A:$I,7,FALSE),VLOOKUP($A1448,'UNIPIPE VAC'!$A:$H,7,FALSE)),IF(ISERROR(VLOOKUP($A1448,'UNIPIPE AIR'!$A:$I,7,FALSE)),VLOOKUP($A1448,'UNIPIPE NITRO'!$A:$I,7,FALSE),VLOOKUP($A1448,'UNIPIPE AIR'!$A:$I,7,FALSE))))</f>
        <v/>
      </c>
      <c r="E1448" s="140" t="str">
        <f>IF(ISERROR(IF(ISERROR(IF(ISERROR(VLOOKUP($A1448,'UNIPIPE AIR'!$A:$I,8,FALSE)),VLOOKUP($A1448,'UNIPIPE NITRO'!$A:$I,8,FALSE),VLOOKUP($A1448,'UNIPIPE AIR'!$A:$I,8,FALSE))),IF(ISERROR(VLOOKUP($A1448,'UNIPIPE VAC'!$A:$H,8,FALSE)),VLOOKUP($A1448,'UNIPIPE HP'!$A:$I,8,FALSE),VLOOKUP($A1448,'UNIPIPE VAC'!$A:$H,8,FALSE)),IF(ISERROR(VLOOKUP($A1448,'UNIPIPE AIR'!$A:$I,8,FALSE)),VLOOKUP($A1448,'UNIPIPE NITRO'!$A:$I,8,FALSE),VLOOKUP($A1448,'UNIPIPE AIR'!$A:$I,8,FALSE)))),"",IF(ISERROR(IF(ISERROR(VLOOKUP($A1448,'UNIPIPE AIR'!$A:$I,8,FALSE)),VLOOKUP($A1448,'UNIPIPE NITRO'!$A:$I,8,FALSE),VLOOKUP($A1448,'UNIPIPE AIR'!$A:$I,8,FALSE))),IF(ISERROR(VLOOKUP($A1448,'UNIPIPE VAC'!$A:$H,8,FALSE)),VLOOKUP($A1448,'UNIPIPE HP'!$A:$I,8,FALSE),VLOOKUP($A1448,'UNIPIPE VAC'!$A:$H,8,FALSE)),IF(ISERROR(VLOOKUP($A1448,'UNIPIPE AIR'!$A:$I,8,FALSE)),VLOOKUP($A1448,'UNIPIPE NITRO'!$A:$I,8,FALSE),VLOOKUP($A1448,'UNIPIPE AIR'!$A:$I,8,FALSE))))</f>
        <v/>
      </c>
      <c r="F1448" s="140" t="str">
        <f t="shared" si="5"/>
        <v/>
      </c>
      <c r="G1448" s="127"/>
      <c r="H1448" s="127"/>
      <c r="I1448" s="127"/>
      <c r="J1448" s="127"/>
      <c r="K1448" s="127"/>
      <c r="L1448" s="127"/>
      <c r="M1448" s="127"/>
      <c r="N1448" s="127"/>
      <c r="O1448" s="127"/>
      <c r="P1448" s="127"/>
      <c r="Q1448" s="127"/>
      <c r="R1448" s="127"/>
      <c r="S1448" s="127"/>
      <c r="T1448" s="127"/>
      <c r="U1448" s="127"/>
      <c r="V1448" s="127"/>
      <c r="W1448" s="127"/>
      <c r="X1448" s="127"/>
      <c r="Y1448" s="127"/>
      <c r="Z1448" s="127"/>
    </row>
    <row r="1449" spans="1:26" ht="18.75" customHeight="1" x14ac:dyDescent="0.2">
      <c r="A1449" s="135">
        <v>1431</v>
      </c>
      <c r="B1449" s="135" t="str">
        <f>IF(ISERROR(IF(ISERROR(IF(ISERROR(VLOOKUP($A1449,'UNIPIPE AIR'!$A:$I,3,FALSE)),VLOOKUP($A1449,'UNIPIPE NITRO'!$A:$I,3,FALSE),VLOOKUP($A1449,'UNIPIPE AIR'!$A:$I,3,FALSE))),IF(ISERROR(VLOOKUP($A1449,'UNIPIPE VAC'!$A:$H,3,FALSE)),VLOOKUP($A1449,'UNIPIPE HP'!$A:$I,3,FALSE),VLOOKUP($A1449,'UNIPIPE VAC'!$A:$H,3,FALSE)),IF(ISERROR(VLOOKUP($A1449,'UNIPIPE AIR'!$A:$I,3,FALSE)),VLOOKUP($A1449,'UNIPIPE NITRO'!$A:$I,3,FALSE),VLOOKUP($A1449,'UNIPIPE AIR'!$A:$I,3,FALSE)))),"",IF(ISERROR(IF(ISERROR(VLOOKUP($A1449,'UNIPIPE AIR'!$A:$I,3,FALSE)),VLOOKUP($A1449,'UNIPIPE NITRO'!$A:$I,3,FALSE),VLOOKUP($A1449,'UNIPIPE AIR'!$A:$I,3,FALSE))),IF(ISERROR(VLOOKUP($A1449,'UNIPIPE VAC'!$A:$H,3,FALSE)),VLOOKUP($A1449,'UNIPIPE HP'!$A:$I,3,FALSE),VLOOKUP($A1449,'UNIPIPE VAC'!$A:$H,3,FALSE)),IF(ISERROR(VLOOKUP($A1449,'UNIPIPE AIR'!$A:$I,3,FALSE)),VLOOKUP($A1449,'UNIPIPE NITRO'!$A:$I,3,FALSE),VLOOKUP($A1449,'UNIPIPE AIR'!$A:$I,3,FALSE))))</f>
        <v/>
      </c>
      <c r="C1449" s="133" t="str">
        <f>IF(ISERROR(IF(ISERROR(IF(ISERROR(VLOOKUP($A1449,'UNIPIPE AIR'!$A:$I,5,FALSE)),VLOOKUP($A1449,'UNIPIPE NITRO'!$A:$I,5,FALSE),VLOOKUP($A1449,'UNIPIPE AIR'!$A:$I,5,FALSE))),IF(ISERROR(VLOOKUP($A1449,'UNIPIPE VAC'!$A:$H,5,FALSE)),VLOOKUP($A1449,'UNIPIPE HP'!$A:$I,5,FALSE),VLOOKUP($A1449,'UNIPIPE VAC'!$A:$H,5,FALSE)),IF(ISERROR(VLOOKUP($A1449,'UNIPIPE AIR'!$A:$I,5,FALSE)),VLOOKUP($A1449,'UNIPIPE NITRO'!$A:$I,5,FALSE),VLOOKUP($A1449,'UNIPIPE AIR'!$A:$I,5,FALSE)))),"",IF(ISERROR(IF(ISERROR(VLOOKUP($A1449,'UNIPIPE AIR'!$A:$I,5,FALSE)),VLOOKUP($A1449,'UNIPIPE NITRO'!$A:$I,5,FALSE),VLOOKUP($A1449,'UNIPIPE AIR'!$A:$I,5,FALSE))),IF(ISERROR(VLOOKUP($A1449,'UNIPIPE VAC'!$A:$H,5,FALSE)),VLOOKUP($A1449,'UNIPIPE HP'!$A:$I,5,FALSE),VLOOKUP($A1449,'UNIPIPE VAC'!$A:$H,5,FALSE)),IF(ISERROR(VLOOKUP($A1449,'UNIPIPE AIR'!$A:$I,5,FALSE)),VLOOKUP($A1449,'UNIPIPE NITRO'!$A:$I,5,FALSE),VLOOKUP($A1449,'UNIPIPE AIR'!$A:$I,5,FALSE))))</f>
        <v/>
      </c>
      <c r="D1449" s="139" t="str">
        <f>IF(ISERROR(IF(ISERROR(IF(ISERROR(VLOOKUP($A1449,'UNIPIPE AIR'!$A:$I,7,FALSE)),VLOOKUP($A1449,'UNIPIPE NITRO'!$A:$I,7,FALSE),VLOOKUP($A1449,'UNIPIPE AIR'!$A:$I,7,FALSE))),IF(ISERROR(VLOOKUP($A1449,'UNIPIPE VAC'!$A:$H,7,FALSE)),VLOOKUP($A1449,'UNIPIPE HP'!$A:$I,7,FALSE),VLOOKUP($A1449,'UNIPIPE VAC'!$A:$H,7,FALSE)),IF(ISERROR(VLOOKUP($A1449,'UNIPIPE AIR'!$A:$I,7,FALSE)),VLOOKUP($A1449,'UNIPIPE NITRO'!$A:$I,7,FALSE),VLOOKUP($A1449,'UNIPIPE AIR'!$A:$I,7,FALSE)))),"",IF(ISERROR(IF(ISERROR(VLOOKUP($A1449,'UNIPIPE AIR'!$A:$I,7,FALSE)),VLOOKUP($A1449,'UNIPIPE NITRO'!$A:$I,7,FALSE),VLOOKUP($A1449,'UNIPIPE AIR'!$A:$I,7,FALSE))),IF(ISERROR(VLOOKUP($A1449,'UNIPIPE VAC'!$A:$H,7,FALSE)),VLOOKUP($A1449,'UNIPIPE HP'!$A:$I,7,FALSE),VLOOKUP($A1449,'UNIPIPE VAC'!$A:$H,7,FALSE)),IF(ISERROR(VLOOKUP($A1449,'UNIPIPE AIR'!$A:$I,7,FALSE)),VLOOKUP($A1449,'UNIPIPE NITRO'!$A:$I,7,FALSE),VLOOKUP($A1449,'UNIPIPE AIR'!$A:$I,7,FALSE))))</f>
        <v/>
      </c>
      <c r="E1449" s="140" t="str">
        <f>IF(ISERROR(IF(ISERROR(IF(ISERROR(VLOOKUP($A1449,'UNIPIPE AIR'!$A:$I,8,FALSE)),VLOOKUP($A1449,'UNIPIPE NITRO'!$A:$I,8,FALSE),VLOOKUP($A1449,'UNIPIPE AIR'!$A:$I,8,FALSE))),IF(ISERROR(VLOOKUP($A1449,'UNIPIPE VAC'!$A:$H,8,FALSE)),VLOOKUP($A1449,'UNIPIPE HP'!$A:$I,8,FALSE),VLOOKUP($A1449,'UNIPIPE VAC'!$A:$H,8,FALSE)),IF(ISERROR(VLOOKUP($A1449,'UNIPIPE AIR'!$A:$I,8,FALSE)),VLOOKUP($A1449,'UNIPIPE NITRO'!$A:$I,8,FALSE),VLOOKUP($A1449,'UNIPIPE AIR'!$A:$I,8,FALSE)))),"",IF(ISERROR(IF(ISERROR(VLOOKUP($A1449,'UNIPIPE AIR'!$A:$I,8,FALSE)),VLOOKUP($A1449,'UNIPIPE NITRO'!$A:$I,8,FALSE),VLOOKUP($A1449,'UNIPIPE AIR'!$A:$I,8,FALSE))),IF(ISERROR(VLOOKUP($A1449,'UNIPIPE VAC'!$A:$H,8,FALSE)),VLOOKUP($A1449,'UNIPIPE HP'!$A:$I,8,FALSE),VLOOKUP($A1449,'UNIPIPE VAC'!$A:$H,8,FALSE)),IF(ISERROR(VLOOKUP($A1449,'UNIPIPE AIR'!$A:$I,8,FALSE)),VLOOKUP($A1449,'UNIPIPE NITRO'!$A:$I,8,FALSE),VLOOKUP($A1449,'UNIPIPE AIR'!$A:$I,8,FALSE))))</f>
        <v/>
      </c>
      <c r="F1449" s="140" t="str">
        <f t="shared" si="5"/>
        <v/>
      </c>
      <c r="G1449" s="127"/>
      <c r="H1449" s="127"/>
      <c r="I1449" s="127"/>
      <c r="J1449" s="127"/>
      <c r="K1449" s="127"/>
      <c r="L1449" s="127"/>
      <c r="M1449" s="127"/>
      <c r="N1449" s="127"/>
      <c r="O1449" s="127"/>
      <c r="P1449" s="127"/>
      <c r="Q1449" s="127"/>
      <c r="R1449" s="127"/>
      <c r="S1449" s="127"/>
      <c r="T1449" s="127"/>
      <c r="U1449" s="127"/>
      <c r="V1449" s="127"/>
      <c r="W1449" s="127"/>
      <c r="X1449" s="127"/>
      <c r="Y1449" s="127"/>
      <c r="Z1449" s="127"/>
    </row>
    <row r="1450" spans="1:26" ht="18.75" customHeight="1" x14ac:dyDescent="0.2">
      <c r="A1450" s="135">
        <v>1432</v>
      </c>
      <c r="B1450" s="135" t="str">
        <f>IF(ISERROR(IF(ISERROR(IF(ISERROR(VLOOKUP($A1450,'UNIPIPE AIR'!$A:$I,3,FALSE)),VLOOKUP($A1450,'UNIPIPE NITRO'!$A:$I,3,FALSE),VLOOKUP($A1450,'UNIPIPE AIR'!$A:$I,3,FALSE))),IF(ISERROR(VLOOKUP($A1450,'UNIPIPE VAC'!$A:$H,3,FALSE)),VLOOKUP($A1450,'UNIPIPE HP'!$A:$I,3,FALSE),VLOOKUP($A1450,'UNIPIPE VAC'!$A:$H,3,FALSE)),IF(ISERROR(VLOOKUP($A1450,'UNIPIPE AIR'!$A:$I,3,FALSE)),VLOOKUP($A1450,'UNIPIPE NITRO'!$A:$I,3,FALSE),VLOOKUP($A1450,'UNIPIPE AIR'!$A:$I,3,FALSE)))),"",IF(ISERROR(IF(ISERROR(VLOOKUP($A1450,'UNIPIPE AIR'!$A:$I,3,FALSE)),VLOOKUP($A1450,'UNIPIPE NITRO'!$A:$I,3,FALSE),VLOOKUP($A1450,'UNIPIPE AIR'!$A:$I,3,FALSE))),IF(ISERROR(VLOOKUP($A1450,'UNIPIPE VAC'!$A:$H,3,FALSE)),VLOOKUP($A1450,'UNIPIPE HP'!$A:$I,3,FALSE),VLOOKUP($A1450,'UNIPIPE VAC'!$A:$H,3,FALSE)),IF(ISERROR(VLOOKUP($A1450,'UNIPIPE AIR'!$A:$I,3,FALSE)),VLOOKUP($A1450,'UNIPIPE NITRO'!$A:$I,3,FALSE),VLOOKUP($A1450,'UNIPIPE AIR'!$A:$I,3,FALSE))))</f>
        <v/>
      </c>
      <c r="C1450" s="133" t="str">
        <f>IF(ISERROR(IF(ISERROR(IF(ISERROR(VLOOKUP($A1450,'UNIPIPE AIR'!$A:$I,5,FALSE)),VLOOKUP($A1450,'UNIPIPE NITRO'!$A:$I,5,FALSE),VLOOKUP($A1450,'UNIPIPE AIR'!$A:$I,5,FALSE))),IF(ISERROR(VLOOKUP($A1450,'UNIPIPE VAC'!$A:$H,5,FALSE)),VLOOKUP($A1450,'UNIPIPE HP'!$A:$I,5,FALSE),VLOOKUP($A1450,'UNIPIPE VAC'!$A:$H,5,FALSE)),IF(ISERROR(VLOOKUP($A1450,'UNIPIPE AIR'!$A:$I,5,FALSE)),VLOOKUP($A1450,'UNIPIPE NITRO'!$A:$I,5,FALSE),VLOOKUP($A1450,'UNIPIPE AIR'!$A:$I,5,FALSE)))),"",IF(ISERROR(IF(ISERROR(VLOOKUP($A1450,'UNIPIPE AIR'!$A:$I,5,FALSE)),VLOOKUP($A1450,'UNIPIPE NITRO'!$A:$I,5,FALSE),VLOOKUP($A1450,'UNIPIPE AIR'!$A:$I,5,FALSE))),IF(ISERROR(VLOOKUP($A1450,'UNIPIPE VAC'!$A:$H,5,FALSE)),VLOOKUP($A1450,'UNIPIPE HP'!$A:$I,5,FALSE),VLOOKUP($A1450,'UNIPIPE VAC'!$A:$H,5,FALSE)),IF(ISERROR(VLOOKUP($A1450,'UNIPIPE AIR'!$A:$I,5,FALSE)),VLOOKUP($A1450,'UNIPIPE NITRO'!$A:$I,5,FALSE),VLOOKUP($A1450,'UNIPIPE AIR'!$A:$I,5,FALSE))))</f>
        <v/>
      </c>
      <c r="D1450" s="139" t="str">
        <f>IF(ISERROR(IF(ISERROR(IF(ISERROR(VLOOKUP($A1450,'UNIPIPE AIR'!$A:$I,7,FALSE)),VLOOKUP($A1450,'UNIPIPE NITRO'!$A:$I,7,FALSE),VLOOKUP($A1450,'UNIPIPE AIR'!$A:$I,7,FALSE))),IF(ISERROR(VLOOKUP($A1450,'UNIPIPE VAC'!$A:$H,7,FALSE)),VLOOKUP($A1450,'UNIPIPE HP'!$A:$I,7,FALSE),VLOOKUP($A1450,'UNIPIPE VAC'!$A:$H,7,FALSE)),IF(ISERROR(VLOOKUP($A1450,'UNIPIPE AIR'!$A:$I,7,FALSE)),VLOOKUP($A1450,'UNIPIPE NITRO'!$A:$I,7,FALSE),VLOOKUP($A1450,'UNIPIPE AIR'!$A:$I,7,FALSE)))),"",IF(ISERROR(IF(ISERROR(VLOOKUP($A1450,'UNIPIPE AIR'!$A:$I,7,FALSE)),VLOOKUP($A1450,'UNIPIPE NITRO'!$A:$I,7,FALSE),VLOOKUP($A1450,'UNIPIPE AIR'!$A:$I,7,FALSE))),IF(ISERROR(VLOOKUP($A1450,'UNIPIPE VAC'!$A:$H,7,FALSE)),VLOOKUP($A1450,'UNIPIPE HP'!$A:$I,7,FALSE),VLOOKUP($A1450,'UNIPIPE VAC'!$A:$H,7,FALSE)),IF(ISERROR(VLOOKUP($A1450,'UNIPIPE AIR'!$A:$I,7,FALSE)),VLOOKUP($A1450,'UNIPIPE NITRO'!$A:$I,7,FALSE),VLOOKUP($A1450,'UNIPIPE AIR'!$A:$I,7,FALSE))))</f>
        <v/>
      </c>
      <c r="E1450" s="140" t="str">
        <f>IF(ISERROR(IF(ISERROR(IF(ISERROR(VLOOKUP($A1450,'UNIPIPE AIR'!$A:$I,8,FALSE)),VLOOKUP($A1450,'UNIPIPE NITRO'!$A:$I,8,FALSE),VLOOKUP($A1450,'UNIPIPE AIR'!$A:$I,8,FALSE))),IF(ISERROR(VLOOKUP($A1450,'UNIPIPE VAC'!$A:$H,8,FALSE)),VLOOKUP($A1450,'UNIPIPE HP'!$A:$I,8,FALSE),VLOOKUP($A1450,'UNIPIPE VAC'!$A:$H,8,FALSE)),IF(ISERROR(VLOOKUP($A1450,'UNIPIPE AIR'!$A:$I,8,FALSE)),VLOOKUP($A1450,'UNIPIPE NITRO'!$A:$I,8,FALSE),VLOOKUP($A1450,'UNIPIPE AIR'!$A:$I,8,FALSE)))),"",IF(ISERROR(IF(ISERROR(VLOOKUP($A1450,'UNIPIPE AIR'!$A:$I,8,FALSE)),VLOOKUP($A1450,'UNIPIPE NITRO'!$A:$I,8,FALSE),VLOOKUP($A1450,'UNIPIPE AIR'!$A:$I,8,FALSE))),IF(ISERROR(VLOOKUP($A1450,'UNIPIPE VAC'!$A:$H,8,FALSE)),VLOOKUP($A1450,'UNIPIPE HP'!$A:$I,8,FALSE),VLOOKUP($A1450,'UNIPIPE VAC'!$A:$H,8,FALSE)),IF(ISERROR(VLOOKUP($A1450,'UNIPIPE AIR'!$A:$I,8,FALSE)),VLOOKUP($A1450,'UNIPIPE NITRO'!$A:$I,8,FALSE),VLOOKUP($A1450,'UNIPIPE AIR'!$A:$I,8,FALSE))))</f>
        <v/>
      </c>
      <c r="F1450" s="140" t="str">
        <f t="shared" si="5"/>
        <v/>
      </c>
      <c r="G1450" s="127"/>
      <c r="H1450" s="127"/>
      <c r="I1450" s="127"/>
      <c r="J1450" s="127"/>
      <c r="K1450" s="127"/>
      <c r="L1450" s="127"/>
      <c r="M1450" s="127"/>
      <c r="N1450" s="127"/>
      <c r="O1450" s="127"/>
      <c r="P1450" s="127"/>
      <c r="Q1450" s="127"/>
      <c r="R1450" s="127"/>
      <c r="S1450" s="127"/>
      <c r="T1450" s="127"/>
      <c r="U1450" s="127"/>
      <c r="V1450" s="127"/>
      <c r="W1450" s="127"/>
      <c r="X1450" s="127"/>
      <c r="Y1450" s="127"/>
      <c r="Z1450" s="127"/>
    </row>
    <row r="1451" spans="1:26" ht="18.75" customHeight="1" x14ac:dyDescent="0.2">
      <c r="A1451" s="135">
        <v>1433</v>
      </c>
      <c r="B1451" s="135" t="str">
        <f>IF(ISERROR(IF(ISERROR(IF(ISERROR(VLOOKUP($A1451,'UNIPIPE AIR'!$A:$I,3,FALSE)),VLOOKUP($A1451,'UNIPIPE NITRO'!$A:$I,3,FALSE),VLOOKUP($A1451,'UNIPIPE AIR'!$A:$I,3,FALSE))),IF(ISERROR(VLOOKUP($A1451,'UNIPIPE VAC'!$A:$H,3,FALSE)),VLOOKUP($A1451,'UNIPIPE HP'!$A:$I,3,FALSE),VLOOKUP($A1451,'UNIPIPE VAC'!$A:$H,3,FALSE)),IF(ISERROR(VLOOKUP($A1451,'UNIPIPE AIR'!$A:$I,3,FALSE)),VLOOKUP($A1451,'UNIPIPE NITRO'!$A:$I,3,FALSE),VLOOKUP($A1451,'UNIPIPE AIR'!$A:$I,3,FALSE)))),"",IF(ISERROR(IF(ISERROR(VLOOKUP($A1451,'UNIPIPE AIR'!$A:$I,3,FALSE)),VLOOKUP($A1451,'UNIPIPE NITRO'!$A:$I,3,FALSE),VLOOKUP($A1451,'UNIPIPE AIR'!$A:$I,3,FALSE))),IF(ISERROR(VLOOKUP($A1451,'UNIPIPE VAC'!$A:$H,3,FALSE)),VLOOKUP($A1451,'UNIPIPE HP'!$A:$I,3,FALSE),VLOOKUP($A1451,'UNIPIPE VAC'!$A:$H,3,FALSE)),IF(ISERROR(VLOOKUP($A1451,'UNIPIPE AIR'!$A:$I,3,FALSE)),VLOOKUP($A1451,'UNIPIPE NITRO'!$A:$I,3,FALSE),VLOOKUP($A1451,'UNIPIPE AIR'!$A:$I,3,FALSE))))</f>
        <v/>
      </c>
      <c r="C1451" s="133" t="str">
        <f>IF(ISERROR(IF(ISERROR(IF(ISERROR(VLOOKUP($A1451,'UNIPIPE AIR'!$A:$I,5,FALSE)),VLOOKUP($A1451,'UNIPIPE NITRO'!$A:$I,5,FALSE),VLOOKUP($A1451,'UNIPIPE AIR'!$A:$I,5,FALSE))),IF(ISERROR(VLOOKUP($A1451,'UNIPIPE VAC'!$A:$H,5,FALSE)),VLOOKUP($A1451,'UNIPIPE HP'!$A:$I,5,FALSE),VLOOKUP($A1451,'UNIPIPE VAC'!$A:$H,5,FALSE)),IF(ISERROR(VLOOKUP($A1451,'UNIPIPE AIR'!$A:$I,5,FALSE)),VLOOKUP($A1451,'UNIPIPE NITRO'!$A:$I,5,FALSE),VLOOKUP($A1451,'UNIPIPE AIR'!$A:$I,5,FALSE)))),"",IF(ISERROR(IF(ISERROR(VLOOKUP($A1451,'UNIPIPE AIR'!$A:$I,5,FALSE)),VLOOKUP($A1451,'UNIPIPE NITRO'!$A:$I,5,FALSE),VLOOKUP($A1451,'UNIPIPE AIR'!$A:$I,5,FALSE))),IF(ISERROR(VLOOKUP($A1451,'UNIPIPE VAC'!$A:$H,5,FALSE)),VLOOKUP($A1451,'UNIPIPE HP'!$A:$I,5,FALSE),VLOOKUP($A1451,'UNIPIPE VAC'!$A:$H,5,FALSE)),IF(ISERROR(VLOOKUP($A1451,'UNIPIPE AIR'!$A:$I,5,FALSE)),VLOOKUP($A1451,'UNIPIPE NITRO'!$A:$I,5,FALSE),VLOOKUP($A1451,'UNIPIPE AIR'!$A:$I,5,FALSE))))</f>
        <v/>
      </c>
      <c r="D1451" s="139" t="str">
        <f>IF(ISERROR(IF(ISERROR(IF(ISERROR(VLOOKUP($A1451,'UNIPIPE AIR'!$A:$I,7,FALSE)),VLOOKUP($A1451,'UNIPIPE NITRO'!$A:$I,7,FALSE),VLOOKUP($A1451,'UNIPIPE AIR'!$A:$I,7,FALSE))),IF(ISERROR(VLOOKUP($A1451,'UNIPIPE VAC'!$A:$H,7,FALSE)),VLOOKUP($A1451,'UNIPIPE HP'!$A:$I,7,FALSE),VLOOKUP($A1451,'UNIPIPE VAC'!$A:$H,7,FALSE)),IF(ISERROR(VLOOKUP($A1451,'UNIPIPE AIR'!$A:$I,7,FALSE)),VLOOKUP($A1451,'UNIPIPE NITRO'!$A:$I,7,FALSE),VLOOKUP($A1451,'UNIPIPE AIR'!$A:$I,7,FALSE)))),"",IF(ISERROR(IF(ISERROR(VLOOKUP($A1451,'UNIPIPE AIR'!$A:$I,7,FALSE)),VLOOKUP($A1451,'UNIPIPE NITRO'!$A:$I,7,FALSE),VLOOKUP($A1451,'UNIPIPE AIR'!$A:$I,7,FALSE))),IF(ISERROR(VLOOKUP($A1451,'UNIPIPE VAC'!$A:$H,7,FALSE)),VLOOKUP($A1451,'UNIPIPE HP'!$A:$I,7,FALSE),VLOOKUP($A1451,'UNIPIPE VAC'!$A:$H,7,FALSE)),IF(ISERROR(VLOOKUP($A1451,'UNIPIPE AIR'!$A:$I,7,FALSE)),VLOOKUP($A1451,'UNIPIPE NITRO'!$A:$I,7,FALSE),VLOOKUP($A1451,'UNIPIPE AIR'!$A:$I,7,FALSE))))</f>
        <v/>
      </c>
      <c r="E1451" s="140" t="str">
        <f>IF(ISERROR(IF(ISERROR(IF(ISERROR(VLOOKUP($A1451,'UNIPIPE AIR'!$A:$I,8,FALSE)),VLOOKUP($A1451,'UNIPIPE NITRO'!$A:$I,8,FALSE),VLOOKUP($A1451,'UNIPIPE AIR'!$A:$I,8,FALSE))),IF(ISERROR(VLOOKUP($A1451,'UNIPIPE VAC'!$A:$H,8,FALSE)),VLOOKUP($A1451,'UNIPIPE HP'!$A:$I,8,FALSE),VLOOKUP($A1451,'UNIPIPE VAC'!$A:$H,8,FALSE)),IF(ISERROR(VLOOKUP($A1451,'UNIPIPE AIR'!$A:$I,8,FALSE)),VLOOKUP($A1451,'UNIPIPE NITRO'!$A:$I,8,FALSE),VLOOKUP($A1451,'UNIPIPE AIR'!$A:$I,8,FALSE)))),"",IF(ISERROR(IF(ISERROR(VLOOKUP($A1451,'UNIPIPE AIR'!$A:$I,8,FALSE)),VLOOKUP($A1451,'UNIPIPE NITRO'!$A:$I,8,FALSE),VLOOKUP($A1451,'UNIPIPE AIR'!$A:$I,8,FALSE))),IF(ISERROR(VLOOKUP($A1451,'UNIPIPE VAC'!$A:$H,8,FALSE)),VLOOKUP($A1451,'UNIPIPE HP'!$A:$I,8,FALSE),VLOOKUP($A1451,'UNIPIPE VAC'!$A:$H,8,FALSE)),IF(ISERROR(VLOOKUP($A1451,'UNIPIPE AIR'!$A:$I,8,FALSE)),VLOOKUP($A1451,'UNIPIPE NITRO'!$A:$I,8,FALSE),VLOOKUP($A1451,'UNIPIPE AIR'!$A:$I,8,FALSE))))</f>
        <v/>
      </c>
      <c r="F1451" s="140" t="str">
        <f t="shared" si="5"/>
        <v/>
      </c>
      <c r="G1451" s="127"/>
      <c r="H1451" s="127"/>
      <c r="I1451" s="127"/>
      <c r="J1451" s="127"/>
      <c r="K1451" s="127"/>
      <c r="L1451" s="127"/>
      <c r="M1451" s="127"/>
      <c r="N1451" s="127"/>
      <c r="O1451" s="127"/>
      <c r="P1451" s="127"/>
      <c r="Q1451" s="127"/>
      <c r="R1451" s="127"/>
      <c r="S1451" s="127"/>
      <c r="T1451" s="127"/>
      <c r="U1451" s="127"/>
      <c r="V1451" s="127"/>
      <c r="W1451" s="127"/>
      <c r="X1451" s="127"/>
      <c r="Y1451" s="127"/>
      <c r="Z1451" s="127"/>
    </row>
    <row r="1452" spans="1:26" ht="18.75" customHeight="1" x14ac:dyDescent="0.2">
      <c r="A1452" s="135">
        <v>1434</v>
      </c>
      <c r="B1452" s="135" t="str">
        <f>IF(ISERROR(IF(ISERROR(IF(ISERROR(VLOOKUP($A1452,'UNIPIPE AIR'!$A:$I,3,FALSE)),VLOOKUP($A1452,'UNIPIPE NITRO'!$A:$I,3,FALSE),VLOOKUP($A1452,'UNIPIPE AIR'!$A:$I,3,FALSE))),IF(ISERROR(VLOOKUP($A1452,'UNIPIPE VAC'!$A:$H,3,FALSE)),VLOOKUP($A1452,'UNIPIPE HP'!$A:$I,3,FALSE),VLOOKUP($A1452,'UNIPIPE VAC'!$A:$H,3,FALSE)),IF(ISERROR(VLOOKUP($A1452,'UNIPIPE AIR'!$A:$I,3,FALSE)),VLOOKUP($A1452,'UNIPIPE NITRO'!$A:$I,3,FALSE),VLOOKUP($A1452,'UNIPIPE AIR'!$A:$I,3,FALSE)))),"",IF(ISERROR(IF(ISERROR(VLOOKUP($A1452,'UNIPIPE AIR'!$A:$I,3,FALSE)),VLOOKUP($A1452,'UNIPIPE NITRO'!$A:$I,3,FALSE),VLOOKUP($A1452,'UNIPIPE AIR'!$A:$I,3,FALSE))),IF(ISERROR(VLOOKUP($A1452,'UNIPIPE VAC'!$A:$H,3,FALSE)),VLOOKUP($A1452,'UNIPIPE HP'!$A:$I,3,FALSE),VLOOKUP($A1452,'UNIPIPE VAC'!$A:$H,3,FALSE)),IF(ISERROR(VLOOKUP($A1452,'UNIPIPE AIR'!$A:$I,3,FALSE)),VLOOKUP($A1452,'UNIPIPE NITRO'!$A:$I,3,FALSE),VLOOKUP($A1452,'UNIPIPE AIR'!$A:$I,3,FALSE))))</f>
        <v/>
      </c>
      <c r="C1452" s="133" t="str">
        <f>IF(ISERROR(IF(ISERROR(IF(ISERROR(VLOOKUP($A1452,'UNIPIPE AIR'!$A:$I,5,FALSE)),VLOOKUP($A1452,'UNIPIPE NITRO'!$A:$I,5,FALSE),VLOOKUP($A1452,'UNIPIPE AIR'!$A:$I,5,FALSE))),IF(ISERROR(VLOOKUP($A1452,'UNIPIPE VAC'!$A:$H,5,FALSE)),VLOOKUP($A1452,'UNIPIPE HP'!$A:$I,5,FALSE),VLOOKUP($A1452,'UNIPIPE VAC'!$A:$H,5,FALSE)),IF(ISERROR(VLOOKUP($A1452,'UNIPIPE AIR'!$A:$I,5,FALSE)),VLOOKUP($A1452,'UNIPIPE NITRO'!$A:$I,5,FALSE),VLOOKUP($A1452,'UNIPIPE AIR'!$A:$I,5,FALSE)))),"",IF(ISERROR(IF(ISERROR(VLOOKUP($A1452,'UNIPIPE AIR'!$A:$I,5,FALSE)),VLOOKUP($A1452,'UNIPIPE NITRO'!$A:$I,5,FALSE),VLOOKUP($A1452,'UNIPIPE AIR'!$A:$I,5,FALSE))),IF(ISERROR(VLOOKUP($A1452,'UNIPIPE VAC'!$A:$H,5,FALSE)),VLOOKUP($A1452,'UNIPIPE HP'!$A:$I,5,FALSE),VLOOKUP($A1452,'UNIPIPE VAC'!$A:$H,5,FALSE)),IF(ISERROR(VLOOKUP($A1452,'UNIPIPE AIR'!$A:$I,5,FALSE)),VLOOKUP($A1452,'UNIPIPE NITRO'!$A:$I,5,FALSE),VLOOKUP($A1452,'UNIPIPE AIR'!$A:$I,5,FALSE))))</f>
        <v/>
      </c>
      <c r="D1452" s="139" t="str">
        <f>IF(ISERROR(IF(ISERROR(IF(ISERROR(VLOOKUP($A1452,'UNIPIPE AIR'!$A:$I,7,FALSE)),VLOOKUP($A1452,'UNIPIPE NITRO'!$A:$I,7,FALSE),VLOOKUP($A1452,'UNIPIPE AIR'!$A:$I,7,FALSE))),IF(ISERROR(VLOOKUP($A1452,'UNIPIPE VAC'!$A:$H,7,FALSE)),VLOOKUP($A1452,'UNIPIPE HP'!$A:$I,7,FALSE),VLOOKUP($A1452,'UNIPIPE VAC'!$A:$H,7,FALSE)),IF(ISERROR(VLOOKUP($A1452,'UNIPIPE AIR'!$A:$I,7,FALSE)),VLOOKUP($A1452,'UNIPIPE NITRO'!$A:$I,7,FALSE),VLOOKUP($A1452,'UNIPIPE AIR'!$A:$I,7,FALSE)))),"",IF(ISERROR(IF(ISERROR(VLOOKUP($A1452,'UNIPIPE AIR'!$A:$I,7,FALSE)),VLOOKUP($A1452,'UNIPIPE NITRO'!$A:$I,7,FALSE),VLOOKUP($A1452,'UNIPIPE AIR'!$A:$I,7,FALSE))),IF(ISERROR(VLOOKUP($A1452,'UNIPIPE VAC'!$A:$H,7,FALSE)),VLOOKUP($A1452,'UNIPIPE HP'!$A:$I,7,FALSE),VLOOKUP($A1452,'UNIPIPE VAC'!$A:$H,7,FALSE)),IF(ISERROR(VLOOKUP($A1452,'UNIPIPE AIR'!$A:$I,7,FALSE)),VLOOKUP($A1452,'UNIPIPE NITRO'!$A:$I,7,FALSE),VLOOKUP($A1452,'UNIPIPE AIR'!$A:$I,7,FALSE))))</f>
        <v/>
      </c>
      <c r="E1452" s="140" t="str">
        <f>IF(ISERROR(IF(ISERROR(IF(ISERROR(VLOOKUP($A1452,'UNIPIPE AIR'!$A:$I,8,FALSE)),VLOOKUP($A1452,'UNIPIPE NITRO'!$A:$I,8,FALSE),VLOOKUP($A1452,'UNIPIPE AIR'!$A:$I,8,FALSE))),IF(ISERROR(VLOOKUP($A1452,'UNIPIPE VAC'!$A:$H,8,FALSE)),VLOOKUP($A1452,'UNIPIPE HP'!$A:$I,8,FALSE),VLOOKUP($A1452,'UNIPIPE VAC'!$A:$H,8,FALSE)),IF(ISERROR(VLOOKUP($A1452,'UNIPIPE AIR'!$A:$I,8,FALSE)),VLOOKUP($A1452,'UNIPIPE NITRO'!$A:$I,8,FALSE),VLOOKUP($A1452,'UNIPIPE AIR'!$A:$I,8,FALSE)))),"",IF(ISERROR(IF(ISERROR(VLOOKUP($A1452,'UNIPIPE AIR'!$A:$I,8,FALSE)),VLOOKUP($A1452,'UNIPIPE NITRO'!$A:$I,8,FALSE),VLOOKUP($A1452,'UNIPIPE AIR'!$A:$I,8,FALSE))),IF(ISERROR(VLOOKUP($A1452,'UNIPIPE VAC'!$A:$H,8,FALSE)),VLOOKUP($A1452,'UNIPIPE HP'!$A:$I,8,FALSE),VLOOKUP($A1452,'UNIPIPE VAC'!$A:$H,8,FALSE)),IF(ISERROR(VLOOKUP($A1452,'UNIPIPE AIR'!$A:$I,8,FALSE)),VLOOKUP($A1452,'UNIPIPE NITRO'!$A:$I,8,FALSE),VLOOKUP($A1452,'UNIPIPE AIR'!$A:$I,8,FALSE))))</f>
        <v/>
      </c>
      <c r="F1452" s="140" t="str">
        <f t="shared" si="5"/>
        <v/>
      </c>
      <c r="G1452" s="127"/>
      <c r="H1452" s="127"/>
      <c r="I1452" s="127"/>
      <c r="J1452" s="127"/>
      <c r="K1452" s="127"/>
      <c r="L1452" s="127"/>
      <c r="M1452" s="127"/>
      <c r="N1452" s="127"/>
      <c r="O1452" s="127"/>
      <c r="P1452" s="127"/>
      <c r="Q1452" s="127"/>
      <c r="R1452" s="127"/>
      <c r="S1452" s="127"/>
      <c r="T1452" s="127"/>
      <c r="U1452" s="127"/>
      <c r="V1452" s="127"/>
      <c r="W1452" s="127"/>
      <c r="X1452" s="127"/>
      <c r="Y1452" s="127"/>
      <c r="Z1452" s="127"/>
    </row>
    <row r="1453" spans="1:26" ht="18.75" customHeight="1" x14ac:dyDescent="0.2">
      <c r="A1453" s="135">
        <v>1435</v>
      </c>
      <c r="B1453" s="135" t="str">
        <f>IF(ISERROR(IF(ISERROR(IF(ISERROR(VLOOKUP($A1453,'UNIPIPE AIR'!$A:$I,3,FALSE)),VLOOKUP($A1453,'UNIPIPE NITRO'!$A:$I,3,FALSE),VLOOKUP($A1453,'UNIPIPE AIR'!$A:$I,3,FALSE))),IF(ISERROR(VLOOKUP($A1453,'UNIPIPE VAC'!$A:$H,3,FALSE)),VLOOKUP($A1453,'UNIPIPE HP'!$A:$I,3,FALSE),VLOOKUP($A1453,'UNIPIPE VAC'!$A:$H,3,FALSE)),IF(ISERROR(VLOOKUP($A1453,'UNIPIPE AIR'!$A:$I,3,FALSE)),VLOOKUP($A1453,'UNIPIPE NITRO'!$A:$I,3,FALSE),VLOOKUP($A1453,'UNIPIPE AIR'!$A:$I,3,FALSE)))),"",IF(ISERROR(IF(ISERROR(VLOOKUP($A1453,'UNIPIPE AIR'!$A:$I,3,FALSE)),VLOOKUP($A1453,'UNIPIPE NITRO'!$A:$I,3,FALSE),VLOOKUP($A1453,'UNIPIPE AIR'!$A:$I,3,FALSE))),IF(ISERROR(VLOOKUP($A1453,'UNIPIPE VAC'!$A:$H,3,FALSE)),VLOOKUP($A1453,'UNIPIPE HP'!$A:$I,3,FALSE),VLOOKUP($A1453,'UNIPIPE VAC'!$A:$H,3,FALSE)),IF(ISERROR(VLOOKUP($A1453,'UNIPIPE AIR'!$A:$I,3,FALSE)),VLOOKUP($A1453,'UNIPIPE NITRO'!$A:$I,3,FALSE),VLOOKUP($A1453,'UNIPIPE AIR'!$A:$I,3,FALSE))))</f>
        <v/>
      </c>
      <c r="C1453" s="133" t="str">
        <f>IF(ISERROR(IF(ISERROR(IF(ISERROR(VLOOKUP($A1453,'UNIPIPE AIR'!$A:$I,5,FALSE)),VLOOKUP($A1453,'UNIPIPE NITRO'!$A:$I,5,FALSE),VLOOKUP($A1453,'UNIPIPE AIR'!$A:$I,5,FALSE))),IF(ISERROR(VLOOKUP($A1453,'UNIPIPE VAC'!$A:$H,5,FALSE)),VLOOKUP($A1453,'UNIPIPE HP'!$A:$I,5,FALSE),VLOOKUP($A1453,'UNIPIPE VAC'!$A:$H,5,FALSE)),IF(ISERROR(VLOOKUP($A1453,'UNIPIPE AIR'!$A:$I,5,FALSE)),VLOOKUP($A1453,'UNIPIPE NITRO'!$A:$I,5,FALSE),VLOOKUP($A1453,'UNIPIPE AIR'!$A:$I,5,FALSE)))),"",IF(ISERROR(IF(ISERROR(VLOOKUP($A1453,'UNIPIPE AIR'!$A:$I,5,FALSE)),VLOOKUP($A1453,'UNIPIPE NITRO'!$A:$I,5,FALSE),VLOOKUP($A1453,'UNIPIPE AIR'!$A:$I,5,FALSE))),IF(ISERROR(VLOOKUP($A1453,'UNIPIPE VAC'!$A:$H,5,FALSE)),VLOOKUP($A1453,'UNIPIPE HP'!$A:$I,5,FALSE),VLOOKUP($A1453,'UNIPIPE VAC'!$A:$H,5,FALSE)),IF(ISERROR(VLOOKUP($A1453,'UNIPIPE AIR'!$A:$I,5,FALSE)),VLOOKUP($A1453,'UNIPIPE NITRO'!$A:$I,5,FALSE),VLOOKUP($A1453,'UNIPIPE AIR'!$A:$I,5,FALSE))))</f>
        <v/>
      </c>
      <c r="D1453" s="139" t="str">
        <f>IF(ISERROR(IF(ISERROR(IF(ISERROR(VLOOKUP($A1453,'UNIPIPE AIR'!$A:$I,7,FALSE)),VLOOKUP($A1453,'UNIPIPE NITRO'!$A:$I,7,FALSE),VLOOKUP($A1453,'UNIPIPE AIR'!$A:$I,7,FALSE))),IF(ISERROR(VLOOKUP($A1453,'UNIPIPE VAC'!$A:$H,7,FALSE)),VLOOKUP($A1453,'UNIPIPE HP'!$A:$I,7,FALSE),VLOOKUP($A1453,'UNIPIPE VAC'!$A:$H,7,FALSE)),IF(ISERROR(VLOOKUP($A1453,'UNIPIPE AIR'!$A:$I,7,FALSE)),VLOOKUP($A1453,'UNIPIPE NITRO'!$A:$I,7,FALSE),VLOOKUP($A1453,'UNIPIPE AIR'!$A:$I,7,FALSE)))),"",IF(ISERROR(IF(ISERROR(VLOOKUP($A1453,'UNIPIPE AIR'!$A:$I,7,FALSE)),VLOOKUP($A1453,'UNIPIPE NITRO'!$A:$I,7,FALSE),VLOOKUP($A1453,'UNIPIPE AIR'!$A:$I,7,FALSE))),IF(ISERROR(VLOOKUP($A1453,'UNIPIPE VAC'!$A:$H,7,FALSE)),VLOOKUP($A1453,'UNIPIPE HP'!$A:$I,7,FALSE),VLOOKUP($A1453,'UNIPIPE VAC'!$A:$H,7,FALSE)),IF(ISERROR(VLOOKUP($A1453,'UNIPIPE AIR'!$A:$I,7,FALSE)),VLOOKUP($A1453,'UNIPIPE NITRO'!$A:$I,7,FALSE),VLOOKUP($A1453,'UNIPIPE AIR'!$A:$I,7,FALSE))))</f>
        <v/>
      </c>
      <c r="E1453" s="140" t="str">
        <f>IF(ISERROR(IF(ISERROR(IF(ISERROR(VLOOKUP($A1453,'UNIPIPE AIR'!$A:$I,8,FALSE)),VLOOKUP($A1453,'UNIPIPE NITRO'!$A:$I,8,FALSE),VLOOKUP($A1453,'UNIPIPE AIR'!$A:$I,8,FALSE))),IF(ISERROR(VLOOKUP($A1453,'UNIPIPE VAC'!$A:$H,8,FALSE)),VLOOKUP($A1453,'UNIPIPE HP'!$A:$I,8,FALSE),VLOOKUP($A1453,'UNIPIPE VAC'!$A:$H,8,FALSE)),IF(ISERROR(VLOOKUP($A1453,'UNIPIPE AIR'!$A:$I,8,FALSE)),VLOOKUP($A1453,'UNIPIPE NITRO'!$A:$I,8,FALSE),VLOOKUP($A1453,'UNIPIPE AIR'!$A:$I,8,FALSE)))),"",IF(ISERROR(IF(ISERROR(VLOOKUP($A1453,'UNIPIPE AIR'!$A:$I,8,FALSE)),VLOOKUP($A1453,'UNIPIPE NITRO'!$A:$I,8,FALSE),VLOOKUP($A1453,'UNIPIPE AIR'!$A:$I,8,FALSE))),IF(ISERROR(VLOOKUP($A1453,'UNIPIPE VAC'!$A:$H,8,FALSE)),VLOOKUP($A1453,'UNIPIPE HP'!$A:$I,8,FALSE),VLOOKUP($A1453,'UNIPIPE VAC'!$A:$H,8,FALSE)),IF(ISERROR(VLOOKUP($A1453,'UNIPIPE AIR'!$A:$I,8,FALSE)),VLOOKUP($A1453,'UNIPIPE NITRO'!$A:$I,8,FALSE),VLOOKUP($A1453,'UNIPIPE AIR'!$A:$I,8,FALSE))))</f>
        <v/>
      </c>
      <c r="F1453" s="140" t="str">
        <f t="shared" si="5"/>
        <v/>
      </c>
      <c r="G1453" s="127"/>
      <c r="H1453" s="127"/>
      <c r="I1453" s="127"/>
      <c r="J1453" s="127"/>
      <c r="K1453" s="127"/>
      <c r="L1453" s="127"/>
      <c r="M1453" s="127"/>
      <c r="N1453" s="127"/>
      <c r="O1453" s="127"/>
      <c r="P1453" s="127"/>
      <c r="Q1453" s="127"/>
      <c r="R1453" s="127"/>
      <c r="S1453" s="127"/>
      <c r="T1453" s="127"/>
      <c r="U1453" s="127"/>
      <c r="V1453" s="127"/>
      <c r="W1453" s="127"/>
      <c r="X1453" s="127"/>
      <c r="Y1453" s="127"/>
      <c r="Z1453" s="127"/>
    </row>
    <row r="1454" spans="1:26" ht="18.75" customHeight="1" x14ac:dyDescent="0.2">
      <c r="A1454" s="135">
        <v>1436</v>
      </c>
      <c r="B1454" s="135" t="str">
        <f>IF(ISERROR(IF(ISERROR(IF(ISERROR(VLOOKUP($A1454,'UNIPIPE AIR'!$A:$I,3,FALSE)),VLOOKUP($A1454,'UNIPIPE NITRO'!$A:$I,3,FALSE),VLOOKUP($A1454,'UNIPIPE AIR'!$A:$I,3,FALSE))),IF(ISERROR(VLOOKUP($A1454,'UNIPIPE VAC'!$A:$H,3,FALSE)),VLOOKUP($A1454,'UNIPIPE HP'!$A:$I,3,FALSE),VLOOKUP($A1454,'UNIPIPE VAC'!$A:$H,3,FALSE)),IF(ISERROR(VLOOKUP($A1454,'UNIPIPE AIR'!$A:$I,3,FALSE)),VLOOKUP($A1454,'UNIPIPE NITRO'!$A:$I,3,FALSE),VLOOKUP($A1454,'UNIPIPE AIR'!$A:$I,3,FALSE)))),"",IF(ISERROR(IF(ISERROR(VLOOKUP($A1454,'UNIPIPE AIR'!$A:$I,3,FALSE)),VLOOKUP($A1454,'UNIPIPE NITRO'!$A:$I,3,FALSE),VLOOKUP($A1454,'UNIPIPE AIR'!$A:$I,3,FALSE))),IF(ISERROR(VLOOKUP($A1454,'UNIPIPE VAC'!$A:$H,3,FALSE)),VLOOKUP($A1454,'UNIPIPE HP'!$A:$I,3,FALSE),VLOOKUP($A1454,'UNIPIPE VAC'!$A:$H,3,FALSE)),IF(ISERROR(VLOOKUP($A1454,'UNIPIPE AIR'!$A:$I,3,FALSE)),VLOOKUP($A1454,'UNIPIPE NITRO'!$A:$I,3,FALSE),VLOOKUP($A1454,'UNIPIPE AIR'!$A:$I,3,FALSE))))</f>
        <v/>
      </c>
      <c r="C1454" s="133" t="str">
        <f>IF(ISERROR(IF(ISERROR(IF(ISERROR(VLOOKUP($A1454,'UNIPIPE AIR'!$A:$I,5,FALSE)),VLOOKUP($A1454,'UNIPIPE NITRO'!$A:$I,5,FALSE),VLOOKUP($A1454,'UNIPIPE AIR'!$A:$I,5,FALSE))),IF(ISERROR(VLOOKUP($A1454,'UNIPIPE VAC'!$A:$H,5,FALSE)),VLOOKUP($A1454,'UNIPIPE HP'!$A:$I,5,FALSE),VLOOKUP($A1454,'UNIPIPE VAC'!$A:$H,5,FALSE)),IF(ISERROR(VLOOKUP($A1454,'UNIPIPE AIR'!$A:$I,5,FALSE)),VLOOKUP($A1454,'UNIPIPE NITRO'!$A:$I,5,FALSE),VLOOKUP($A1454,'UNIPIPE AIR'!$A:$I,5,FALSE)))),"",IF(ISERROR(IF(ISERROR(VLOOKUP($A1454,'UNIPIPE AIR'!$A:$I,5,FALSE)),VLOOKUP($A1454,'UNIPIPE NITRO'!$A:$I,5,FALSE),VLOOKUP($A1454,'UNIPIPE AIR'!$A:$I,5,FALSE))),IF(ISERROR(VLOOKUP($A1454,'UNIPIPE VAC'!$A:$H,5,FALSE)),VLOOKUP($A1454,'UNIPIPE HP'!$A:$I,5,FALSE),VLOOKUP($A1454,'UNIPIPE VAC'!$A:$H,5,FALSE)),IF(ISERROR(VLOOKUP($A1454,'UNIPIPE AIR'!$A:$I,5,FALSE)),VLOOKUP($A1454,'UNIPIPE NITRO'!$A:$I,5,FALSE),VLOOKUP($A1454,'UNIPIPE AIR'!$A:$I,5,FALSE))))</f>
        <v/>
      </c>
      <c r="D1454" s="139" t="str">
        <f>IF(ISERROR(IF(ISERROR(IF(ISERROR(VLOOKUP($A1454,'UNIPIPE AIR'!$A:$I,7,FALSE)),VLOOKUP($A1454,'UNIPIPE NITRO'!$A:$I,7,FALSE),VLOOKUP($A1454,'UNIPIPE AIR'!$A:$I,7,FALSE))),IF(ISERROR(VLOOKUP($A1454,'UNIPIPE VAC'!$A:$H,7,FALSE)),VLOOKUP($A1454,'UNIPIPE HP'!$A:$I,7,FALSE),VLOOKUP($A1454,'UNIPIPE VAC'!$A:$H,7,FALSE)),IF(ISERROR(VLOOKUP($A1454,'UNIPIPE AIR'!$A:$I,7,FALSE)),VLOOKUP($A1454,'UNIPIPE NITRO'!$A:$I,7,FALSE),VLOOKUP($A1454,'UNIPIPE AIR'!$A:$I,7,FALSE)))),"",IF(ISERROR(IF(ISERROR(VLOOKUP($A1454,'UNIPIPE AIR'!$A:$I,7,FALSE)),VLOOKUP($A1454,'UNIPIPE NITRO'!$A:$I,7,FALSE),VLOOKUP($A1454,'UNIPIPE AIR'!$A:$I,7,FALSE))),IF(ISERROR(VLOOKUP($A1454,'UNIPIPE VAC'!$A:$H,7,FALSE)),VLOOKUP($A1454,'UNIPIPE HP'!$A:$I,7,FALSE),VLOOKUP($A1454,'UNIPIPE VAC'!$A:$H,7,FALSE)),IF(ISERROR(VLOOKUP($A1454,'UNIPIPE AIR'!$A:$I,7,FALSE)),VLOOKUP($A1454,'UNIPIPE NITRO'!$A:$I,7,FALSE),VLOOKUP($A1454,'UNIPIPE AIR'!$A:$I,7,FALSE))))</f>
        <v/>
      </c>
      <c r="E1454" s="140" t="str">
        <f>IF(ISERROR(IF(ISERROR(IF(ISERROR(VLOOKUP($A1454,'UNIPIPE AIR'!$A:$I,8,FALSE)),VLOOKUP($A1454,'UNIPIPE NITRO'!$A:$I,8,FALSE),VLOOKUP($A1454,'UNIPIPE AIR'!$A:$I,8,FALSE))),IF(ISERROR(VLOOKUP($A1454,'UNIPIPE VAC'!$A:$H,8,FALSE)),VLOOKUP($A1454,'UNIPIPE HP'!$A:$I,8,FALSE),VLOOKUP($A1454,'UNIPIPE VAC'!$A:$H,8,FALSE)),IF(ISERROR(VLOOKUP($A1454,'UNIPIPE AIR'!$A:$I,8,FALSE)),VLOOKUP($A1454,'UNIPIPE NITRO'!$A:$I,8,FALSE),VLOOKUP($A1454,'UNIPIPE AIR'!$A:$I,8,FALSE)))),"",IF(ISERROR(IF(ISERROR(VLOOKUP($A1454,'UNIPIPE AIR'!$A:$I,8,FALSE)),VLOOKUP($A1454,'UNIPIPE NITRO'!$A:$I,8,FALSE),VLOOKUP($A1454,'UNIPIPE AIR'!$A:$I,8,FALSE))),IF(ISERROR(VLOOKUP($A1454,'UNIPIPE VAC'!$A:$H,8,FALSE)),VLOOKUP($A1454,'UNIPIPE HP'!$A:$I,8,FALSE),VLOOKUP($A1454,'UNIPIPE VAC'!$A:$H,8,FALSE)),IF(ISERROR(VLOOKUP($A1454,'UNIPIPE AIR'!$A:$I,8,FALSE)),VLOOKUP($A1454,'UNIPIPE NITRO'!$A:$I,8,FALSE),VLOOKUP($A1454,'UNIPIPE AIR'!$A:$I,8,FALSE))))</f>
        <v/>
      </c>
      <c r="F1454" s="140" t="str">
        <f t="shared" si="5"/>
        <v/>
      </c>
      <c r="G1454" s="127"/>
      <c r="H1454" s="127"/>
      <c r="I1454" s="127"/>
      <c r="J1454" s="127"/>
      <c r="K1454" s="127"/>
      <c r="L1454" s="127"/>
      <c r="M1454" s="127"/>
      <c r="N1454" s="127"/>
      <c r="O1454" s="127"/>
      <c r="P1454" s="127"/>
      <c r="Q1454" s="127"/>
      <c r="R1454" s="127"/>
      <c r="S1454" s="127"/>
      <c r="T1454" s="127"/>
      <c r="U1454" s="127"/>
      <c r="V1454" s="127"/>
      <c r="W1454" s="127"/>
      <c r="X1454" s="127"/>
      <c r="Y1454" s="127"/>
      <c r="Z1454" s="127"/>
    </row>
    <row r="1455" spans="1:26" ht="18.75" customHeight="1" x14ac:dyDescent="0.2">
      <c r="A1455" s="135">
        <v>1437</v>
      </c>
      <c r="B1455" s="135" t="str">
        <f>IF(ISERROR(IF(ISERROR(IF(ISERROR(VLOOKUP($A1455,'UNIPIPE AIR'!$A:$I,3,FALSE)),VLOOKUP($A1455,'UNIPIPE NITRO'!$A:$I,3,FALSE),VLOOKUP($A1455,'UNIPIPE AIR'!$A:$I,3,FALSE))),IF(ISERROR(VLOOKUP($A1455,'UNIPIPE VAC'!$A:$H,3,FALSE)),VLOOKUP($A1455,'UNIPIPE HP'!$A:$I,3,FALSE),VLOOKUP($A1455,'UNIPIPE VAC'!$A:$H,3,FALSE)),IF(ISERROR(VLOOKUP($A1455,'UNIPIPE AIR'!$A:$I,3,FALSE)),VLOOKUP($A1455,'UNIPIPE NITRO'!$A:$I,3,FALSE),VLOOKUP($A1455,'UNIPIPE AIR'!$A:$I,3,FALSE)))),"",IF(ISERROR(IF(ISERROR(VLOOKUP($A1455,'UNIPIPE AIR'!$A:$I,3,FALSE)),VLOOKUP($A1455,'UNIPIPE NITRO'!$A:$I,3,FALSE),VLOOKUP($A1455,'UNIPIPE AIR'!$A:$I,3,FALSE))),IF(ISERROR(VLOOKUP($A1455,'UNIPIPE VAC'!$A:$H,3,FALSE)),VLOOKUP($A1455,'UNIPIPE HP'!$A:$I,3,FALSE),VLOOKUP($A1455,'UNIPIPE VAC'!$A:$H,3,FALSE)),IF(ISERROR(VLOOKUP($A1455,'UNIPIPE AIR'!$A:$I,3,FALSE)),VLOOKUP($A1455,'UNIPIPE NITRO'!$A:$I,3,FALSE),VLOOKUP($A1455,'UNIPIPE AIR'!$A:$I,3,FALSE))))</f>
        <v/>
      </c>
      <c r="C1455" s="133" t="str">
        <f>IF(ISERROR(IF(ISERROR(IF(ISERROR(VLOOKUP($A1455,'UNIPIPE AIR'!$A:$I,5,FALSE)),VLOOKUP($A1455,'UNIPIPE NITRO'!$A:$I,5,FALSE),VLOOKUP($A1455,'UNIPIPE AIR'!$A:$I,5,FALSE))),IF(ISERROR(VLOOKUP($A1455,'UNIPIPE VAC'!$A:$H,5,FALSE)),VLOOKUP($A1455,'UNIPIPE HP'!$A:$I,5,FALSE),VLOOKUP($A1455,'UNIPIPE VAC'!$A:$H,5,FALSE)),IF(ISERROR(VLOOKUP($A1455,'UNIPIPE AIR'!$A:$I,5,FALSE)),VLOOKUP($A1455,'UNIPIPE NITRO'!$A:$I,5,FALSE),VLOOKUP($A1455,'UNIPIPE AIR'!$A:$I,5,FALSE)))),"",IF(ISERROR(IF(ISERROR(VLOOKUP($A1455,'UNIPIPE AIR'!$A:$I,5,FALSE)),VLOOKUP($A1455,'UNIPIPE NITRO'!$A:$I,5,FALSE),VLOOKUP($A1455,'UNIPIPE AIR'!$A:$I,5,FALSE))),IF(ISERROR(VLOOKUP($A1455,'UNIPIPE VAC'!$A:$H,5,FALSE)),VLOOKUP($A1455,'UNIPIPE HP'!$A:$I,5,FALSE),VLOOKUP($A1455,'UNIPIPE VAC'!$A:$H,5,FALSE)),IF(ISERROR(VLOOKUP($A1455,'UNIPIPE AIR'!$A:$I,5,FALSE)),VLOOKUP($A1455,'UNIPIPE NITRO'!$A:$I,5,FALSE),VLOOKUP($A1455,'UNIPIPE AIR'!$A:$I,5,FALSE))))</f>
        <v/>
      </c>
      <c r="D1455" s="139" t="str">
        <f>IF(ISERROR(IF(ISERROR(IF(ISERROR(VLOOKUP($A1455,'UNIPIPE AIR'!$A:$I,7,FALSE)),VLOOKUP($A1455,'UNIPIPE NITRO'!$A:$I,7,FALSE),VLOOKUP($A1455,'UNIPIPE AIR'!$A:$I,7,FALSE))),IF(ISERROR(VLOOKUP($A1455,'UNIPIPE VAC'!$A:$H,7,FALSE)),VLOOKUP($A1455,'UNIPIPE HP'!$A:$I,7,FALSE),VLOOKUP($A1455,'UNIPIPE VAC'!$A:$H,7,FALSE)),IF(ISERROR(VLOOKUP($A1455,'UNIPIPE AIR'!$A:$I,7,FALSE)),VLOOKUP($A1455,'UNIPIPE NITRO'!$A:$I,7,FALSE),VLOOKUP($A1455,'UNIPIPE AIR'!$A:$I,7,FALSE)))),"",IF(ISERROR(IF(ISERROR(VLOOKUP($A1455,'UNIPIPE AIR'!$A:$I,7,FALSE)),VLOOKUP($A1455,'UNIPIPE NITRO'!$A:$I,7,FALSE),VLOOKUP($A1455,'UNIPIPE AIR'!$A:$I,7,FALSE))),IF(ISERROR(VLOOKUP($A1455,'UNIPIPE VAC'!$A:$H,7,FALSE)),VLOOKUP($A1455,'UNIPIPE HP'!$A:$I,7,FALSE),VLOOKUP($A1455,'UNIPIPE VAC'!$A:$H,7,FALSE)),IF(ISERROR(VLOOKUP($A1455,'UNIPIPE AIR'!$A:$I,7,FALSE)),VLOOKUP($A1455,'UNIPIPE NITRO'!$A:$I,7,FALSE),VLOOKUP($A1455,'UNIPIPE AIR'!$A:$I,7,FALSE))))</f>
        <v/>
      </c>
      <c r="E1455" s="140" t="str">
        <f>IF(ISERROR(IF(ISERROR(IF(ISERROR(VLOOKUP($A1455,'UNIPIPE AIR'!$A:$I,8,FALSE)),VLOOKUP($A1455,'UNIPIPE NITRO'!$A:$I,8,FALSE),VLOOKUP($A1455,'UNIPIPE AIR'!$A:$I,8,FALSE))),IF(ISERROR(VLOOKUP($A1455,'UNIPIPE VAC'!$A:$H,8,FALSE)),VLOOKUP($A1455,'UNIPIPE HP'!$A:$I,8,FALSE),VLOOKUP($A1455,'UNIPIPE VAC'!$A:$H,8,FALSE)),IF(ISERROR(VLOOKUP($A1455,'UNIPIPE AIR'!$A:$I,8,FALSE)),VLOOKUP($A1455,'UNIPIPE NITRO'!$A:$I,8,FALSE),VLOOKUP($A1455,'UNIPIPE AIR'!$A:$I,8,FALSE)))),"",IF(ISERROR(IF(ISERROR(VLOOKUP($A1455,'UNIPIPE AIR'!$A:$I,8,FALSE)),VLOOKUP($A1455,'UNIPIPE NITRO'!$A:$I,8,FALSE),VLOOKUP($A1455,'UNIPIPE AIR'!$A:$I,8,FALSE))),IF(ISERROR(VLOOKUP($A1455,'UNIPIPE VAC'!$A:$H,8,FALSE)),VLOOKUP($A1455,'UNIPIPE HP'!$A:$I,8,FALSE),VLOOKUP($A1455,'UNIPIPE VAC'!$A:$H,8,FALSE)),IF(ISERROR(VLOOKUP($A1455,'UNIPIPE AIR'!$A:$I,8,FALSE)),VLOOKUP($A1455,'UNIPIPE NITRO'!$A:$I,8,FALSE),VLOOKUP($A1455,'UNIPIPE AIR'!$A:$I,8,FALSE))))</f>
        <v/>
      </c>
      <c r="F1455" s="140" t="str">
        <f t="shared" si="5"/>
        <v/>
      </c>
      <c r="G1455" s="127"/>
      <c r="H1455" s="127"/>
      <c r="I1455" s="127"/>
      <c r="J1455" s="127"/>
      <c r="K1455" s="127"/>
      <c r="L1455" s="127"/>
      <c r="M1455" s="127"/>
      <c r="N1455" s="127"/>
      <c r="O1455" s="127"/>
      <c r="P1455" s="127"/>
      <c r="Q1455" s="127"/>
      <c r="R1455" s="127"/>
      <c r="S1455" s="127"/>
      <c r="T1455" s="127"/>
      <c r="U1455" s="127"/>
      <c r="V1455" s="127"/>
      <c r="W1455" s="127"/>
      <c r="X1455" s="127"/>
      <c r="Y1455" s="127"/>
      <c r="Z1455" s="127"/>
    </row>
    <row r="1456" spans="1:26" ht="18.75" customHeight="1" x14ac:dyDescent="0.2">
      <c r="A1456" s="135">
        <v>1438</v>
      </c>
      <c r="B1456" s="135" t="str">
        <f>IF(ISERROR(IF(ISERROR(IF(ISERROR(VLOOKUP($A1456,'UNIPIPE AIR'!$A:$I,3,FALSE)),VLOOKUP($A1456,'UNIPIPE NITRO'!$A:$I,3,FALSE),VLOOKUP($A1456,'UNIPIPE AIR'!$A:$I,3,FALSE))),IF(ISERROR(VLOOKUP($A1456,'UNIPIPE VAC'!$A:$H,3,FALSE)),VLOOKUP($A1456,'UNIPIPE HP'!$A:$I,3,FALSE),VLOOKUP($A1456,'UNIPIPE VAC'!$A:$H,3,FALSE)),IF(ISERROR(VLOOKUP($A1456,'UNIPIPE AIR'!$A:$I,3,FALSE)),VLOOKUP($A1456,'UNIPIPE NITRO'!$A:$I,3,FALSE),VLOOKUP($A1456,'UNIPIPE AIR'!$A:$I,3,FALSE)))),"",IF(ISERROR(IF(ISERROR(VLOOKUP($A1456,'UNIPIPE AIR'!$A:$I,3,FALSE)),VLOOKUP($A1456,'UNIPIPE NITRO'!$A:$I,3,FALSE),VLOOKUP($A1456,'UNIPIPE AIR'!$A:$I,3,FALSE))),IF(ISERROR(VLOOKUP($A1456,'UNIPIPE VAC'!$A:$H,3,FALSE)),VLOOKUP($A1456,'UNIPIPE HP'!$A:$I,3,FALSE),VLOOKUP($A1456,'UNIPIPE VAC'!$A:$H,3,FALSE)),IF(ISERROR(VLOOKUP($A1456,'UNIPIPE AIR'!$A:$I,3,FALSE)),VLOOKUP($A1456,'UNIPIPE NITRO'!$A:$I,3,FALSE),VLOOKUP($A1456,'UNIPIPE AIR'!$A:$I,3,FALSE))))</f>
        <v/>
      </c>
      <c r="C1456" s="133" t="str">
        <f>IF(ISERROR(IF(ISERROR(IF(ISERROR(VLOOKUP($A1456,'UNIPIPE AIR'!$A:$I,5,FALSE)),VLOOKUP($A1456,'UNIPIPE NITRO'!$A:$I,5,FALSE),VLOOKUP($A1456,'UNIPIPE AIR'!$A:$I,5,FALSE))),IF(ISERROR(VLOOKUP($A1456,'UNIPIPE VAC'!$A:$H,5,FALSE)),VLOOKUP($A1456,'UNIPIPE HP'!$A:$I,5,FALSE),VLOOKUP($A1456,'UNIPIPE VAC'!$A:$H,5,FALSE)),IF(ISERROR(VLOOKUP($A1456,'UNIPIPE AIR'!$A:$I,5,FALSE)),VLOOKUP($A1456,'UNIPIPE NITRO'!$A:$I,5,FALSE),VLOOKUP($A1456,'UNIPIPE AIR'!$A:$I,5,FALSE)))),"",IF(ISERROR(IF(ISERROR(VLOOKUP($A1456,'UNIPIPE AIR'!$A:$I,5,FALSE)),VLOOKUP($A1456,'UNIPIPE NITRO'!$A:$I,5,FALSE),VLOOKUP($A1456,'UNIPIPE AIR'!$A:$I,5,FALSE))),IF(ISERROR(VLOOKUP($A1456,'UNIPIPE VAC'!$A:$H,5,FALSE)),VLOOKUP($A1456,'UNIPIPE HP'!$A:$I,5,FALSE),VLOOKUP($A1456,'UNIPIPE VAC'!$A:$H,5,FALSE)),IF(ISERROR(VLOOKUP($A1456,'UNIPIPE AIR'!$A:$I,5,FALSE)),VLOOKUP($A1456,'UNIPIPE NITRO'!$A:$I,5,FALSE),VLOOKUP($A1456,'UNIPIPE AIR'!$A:$I,5,FALSE))))</f>
        <v/>
      </c>
      <c r="D1456" s="139" t="str">
        <f>IF(ISERROR(IF(ISERROR(IF(ISERROR(VLOOKUP($A1456,'UNIPIPE AIR'!$A:$I,7,FALSE)),VLOOKUP($A1456,'UNIPIPE NITRO'!$A:$I,7,FALSE),VLOOKUP($A1456,'UNIPIPE AIR'!$A:$I,7,FALSE))),IF(ISERROR(VLOOKUP($A1456,'UNIPIPE VAC'!$A:$H,7,FALSE)),VLOOKUP($A1456,'UNIPIPE HP'!$A:$I,7,FALSE),VLOOKUP($A1456,'UNIPIPE VAC'!$A:$H,7,FALSE)),IF(ISERROR(VLOOKUP($A1456,'UNIPIPE AIR'!$A:$I,7,FALSE)),VLOOKUP($A1456,'UNIPIPE NITRO'!$A:$I,7,FALSE),VLOOKUP($A1456,'UNIPIPE AIR'!$A:$I,7,FALSE)))),"",IF(ISERROR(IF(ISERROR(VLOOKUP($A1456,'UNIPIPE AIR'!$A:$I,7,FALSE)),VLOOKUP($A1456,'UNIPIPE NITRO'!$A:$I,7,FALSE),VLOOKUP($A1456,'UNIPIPE AIR'!$A:$I,7,FALSE))),IF(ISERROR(VLOOKUP($A1456,'UNIPIPE VAC'!$A:$H,7,FALSE)),VLOOKUP($A1456,'UNIPIPE HP'!$A:$I,7,FALSE),VLOOKUP($A1456,'UNIPIPE VAC'!$A:$H,7,FALSE)),IF(ISERROR(VLOOKUP($A1456,'UNIPIPE AIR'!$A:$I,7,FALSE)),VLOOKUP($A1456,'UNIPIPE NITRO'!$A:$I,7,FALSE),VLOOKUP($A1456,'UNIPIPE AIR'!$A:$I,7,FALSE))))</f>
        <v/>
      </c>
      <c r="E1456" s="140" t="str">
        <f>IF(ISERROR(IF(ISERROR(IF(ISERROR(VLOOKUP($A1456,'UNIPIPE AIR'!$A:$I,8,FALSE)),VLOOKUP($A1456,'UNIPIPE NITRO'!$A:$I,8,FALSE),VLOOKUP($A1456,'UNIPIPE AIR'!$A:$I,8,FALSE))),IF(ISERROR(VLOOKUP($A1456,'UNIPIPE VAC'!$A:$H,8,FALSE)),VLOOKUP($A1456,'UNIPIPE HP'!$A:$I,8,FALSE),VLOOKUP($A1456,'UNIPIPE VAC'!$A:$H,8,FALSE)),IF(ISERROR(VLOOKUP($A1456,'UNIPIPE AIR'!$A:$I,8,FALSE)),VLOOKUP($A1456,'UNIPIPE NITRO'!$A:$I,8,FALSE),VLOOKUP($A1456,'UNIPIPE AIR'!$A:$I,8,FALSE)))),"",IF(ISERROR(IF(ISERROR(VLOOKUP($A1456,'UNIPIPE AIR'!$A:$I,8,FALSE)),VLOOKUP($A1456,'UNIPIPE NITRO'!$A:$I,8,FALSE),VLOOKUP($A1456,'UNIPIPE AIR'!$A:$I,8,FALSE))),IF(ISERROR(VLOOKUP($A1456,'UNIPIPE VAC'!$A:$H,8,FALSE)),VLOOKUP($A1456,'UNIPIPE HP'!$A:$I,8,FALSE),VLOOKUP($A1456,'UNIPIPE VAC'!$A:$H,8,FALSE)),IF(ISERROR(VLOOKUP($A1456,'UNIPIPE AIR'!$A:$I,8,FALSE)),VLOOKUP($A1456,'UNIPIPE NITRO'!$A:$I,8,FALSE),VLOOKUP($A1456,'UNIPIPE AIR'!$A:$I,8,FALSE))))</f>
        <v/>
      </c>
      <c r="F1456" s="140" t="str">
        <f t="shared" si="5"/>
        <v/>
      </c>
      <c r="G1456" s="127"/>
      <c r="H1456" s="127"/>
      <c r="I1456" s="127"/>
      <c r="J1456" s="127"/>
      <c r="K1456" s="127"/>
      <c r="L1456" s="127"/>
      <c r="M1456" s="127"/>
      <c r="N1456" s="127"/>
      <c r="O1456" s="127"/>
      <c r="P1456" s="127"/>
      <c r="Q1456" s="127"/>
      <c r="R1456" s="127"/>
      <c r="S1456" s="127"/>
      <c r="T1456" s="127"/>
      <c r="U1456" s="127"/>
      <c r="V1456" s="127"/>
      <c r="W1456" s="127"/>
      <c r="X1456" s="127"/>
      <c r="Y1456" s="127"/>
      <c r="Z1456" s="127"/>
    </row>
    <row r="1457" spans="1:26" ht="18.75" customHeight="1" x14ac:dyDescent="0.2">
      <c r="A1457" s="135">
        <v>1439</v>
      </c>
      <c r="B1457" s="135" t="str">
        <f>IF(ISERROR(IF(ISERROR(IF(ISERROR(VLOOKUP($A1457,'UNIPIPE AIR'!$A:$I,3,FALSE)),VLOOKUP($A1457,'UNIPIPE NITRO'!$A:$I,3,FALSE),VLOOKUP($A1457,'UNIPIPE AIR'!$A:$I,3,FALSE))),IF(ISERROR(VLOOKUP($A1457,'UNIPIPE VAC'!$A:$H,3,FALSE)),VLOOKUP($A1457,'UNIPIPE HP'!$A:$I,3,FALSE),VLOOKUP($A1457,'UNIPIPE VAC'!$A:$H,3,FALSE)),IF(ISERROR(VLOOKUP($A1457,'UNIPIPE AIR'!$A:$I,3,FALSE)),VLOOKUP($A1457,'UNIPIPE NITRO'!$A:$I,3,FALSE),VLOOKUP($A1457,'UNIPIPE AIR'!$A:$I,3,FALSE)))),"",IF(ISERROR(IF(ISERROR(VLOOKUP($A1457,'UNIPIPE AIR'!$A:$I,3,FALSE)),VLOOKUP($A1457,'UNIPIPE NITRO'!$A:$I,3,FALSE),VLOOKUP($A1457,'UNIPIPE AIR'!$A:$I,3,FALSE))),IF(ISERROR(VLOOKUP($A1457,'UNIPIPE VAC'!$A:$H,3,FALSE)),VLOOKUP($A1457,'UNIPIPE HP'!$A:$I,3,FALSE),VLOOKUP($A1457,'UNIPIPE VAC'!$A:$H,3,FALSE)),IF(ISERROR(VLOOKUP($A1457,'UNIPIPE AIR'!$A:$I,3,FALSE)),VLOOKUP($A1457,'UNIPIPE NITRO'!$A:$I,3,FALSE),VLOOKUP($A1457,'UNIPIPE AIR'!$A:$I,3,FALSE))))</f>
        <v/>
      </c>
      <c r="C1457" s="133" t="str">
        <f>IF(ISERROR(IF(ISERROR(IF(ISERROR(VLOOKUP($A1457,'UNIPIPE AIR'!$A:$I,5,FALSE)),VLOOKUP($A1457,'UNIPIPE NITRO'!$A:$I,5,FALSE),VLOOKUP($A1457,'UNIPIPE AIR'!$A:$I,5,FALSE))),IF(ISERROR(VLOOKUP($A1457,'UNIPIPE VAC'!$A:$H,5,FALSE)),VLOOKUP($A1457,'UNIPIPE HP'!$A:$I,5,FALSE),VLOOKUP($A1457,'UNIPIPE VAC'!$A:$H,5,FALSE)),IF(ISERROR(VLOOKUP($A1457,'UNIPIPE AIR'!$A:$I,5,FALSE)),VLOOKUP($A1457,'UNIPIPE NITRO'!$A:$I,5,FALSE),VLOOKUP($A1457,'UNIPIPE AIR'!$A:$I,5,FALSE)))),"",IF(ISERROR(IF(ISERROR(VLOOKUP($A1457,'UNIPIPE AIR'!$A:$I,5,FALSE)),VLOOKUP($A1457,'UNIPIPE NITRO'!$A:$I,5,FALSE),VLOOKUP($A1457,'UNIPIPE AIR'!$A:$I,5,FALSE))),IF(ISERROR(VLOOKUP($A1457,'UNIPIPE VAC'!$A:$H,5,FALSE)),VLOOKUP($A1457,'UNIPIPE HP'!$A:$I,5,FALSE),VLOOKUP($A1457,'UNIPIPE VAC'!$A:$H,5,FALSE)),IF(ISERROR(VLOOKUP($A1457,'UNIPIPE AIR'!$A:$I,5,FALSE)),VLOOKUP($A1457,'UNIPIPE NITRO'!$A:$I,5,FALSE),VLOOKUP($A1457,'UNIPIPE AIR'!$A:$I,5,FALSE))))</f>
        <v/>
      </c>
      <c r="D1457" s="139" t="str">
        <f>IF(ISERROR(IF(ISERROR(IF(ISERROR(VLOOKUP($A1457,'UNIPIPE AIR'!$A:$I,7,FALSE)),VLOOKUP($A1457,'UNIPIPE NITRO'!$A:$I,7,FALSE),VLOOKUP($A1457,'UNIPIPE AIR'!$A:$I,7,FALSE))),IF(ISERROR(VLOOKUP($A1457,'UNIPIPE VAC'!$A:$H,7,FALSE)),VLOOKUP($A1457,'UNIPIPE HP'!$A:$I,7,FALSE),VLOOKUP($A1457,'UNIPIPE VAC'!$A:$H,7,FALSE)),IF(ISERROR(VLOOKUP($A1457,'UNIPIPE AIR'!$A:$I,7,FALSE)),VLOOKUP($A1457,'UNIPIPE NITRO'!$A:$I,7,FALSE),VLOOKUP($A1457,'UNIPIPE AIR'!$A:$I,7,FALSE)))),"",IF(ISERROR(IF(ISERROR(VLOOKUP($A1457,'UNIPIPE AIR'!$A:$I,7,FALSE)),VLOOKUP($A1457,'UNIPIPE NITRO'!$A:$I,7,FALSE),VLOOKUP($A1457,'UNIPIPE AIR'!$A:$I,7,FALSE))),IF(ISERROR(VLOOKUP($A1457,'UNIPIPE VAC'!$A:$H,7,FALSE)),VLOOKUP($A1457,'UNIPIPE HP'!$A:$I,7,FALSE),VLOOKUP($A1457,'UNIPIPE VAC'!$A:$H,7,FALSE)),IF(ISERROR(VLOOKUP($A1457,'UNIPIPE AIR'!$A:$I,7,FALSE)),VLOOKUP($A1457,'UNIPIPE NITRO'!$A:$I,7,FALSE),VLOOKUP($A1457,'UNIPIPE AIR'!$A:$I,7,FALSE))))</f>
        <v/>
      </c>
      <c r="E1457" s="140" t="str">
        <f>IF(ISERROR(IF(ISERROR(IF(ISERROR(VLOOKUP($A1457,'UNIPIPE AIR'!$A:$I,8,FALSE)),VLOOKUP($A1457,'UNIPIPE NITRO'!$A:$I,8,FALSE),VLOOKUP($A1457,'UNIPIPE AIR'!$A:$I,8,FALSE))),IF(ISERROR(VLOOKUP($A1457,'UNIPIPE VAC'!$A:$H,8,FALSE)),VLOOKUP($A1457,'UNIPIPE HP'!$A:$I,8,FALSE),VLOOKUP($A1457,'UNIPIPE VAC'!$A:$H,8,FALSE)),IF(ISERROR(VLOOKUP($A1457,'UNIPIPE AIR'!$A:$I,8,FALSE)),VLOOKUP($A1457,'UNIPIPE NITRO'!$A:$I,8,FALSE),VLOOKUP($A1457,'UNIPIPE AIR'!$A:$I,8,FALSE)))),"",IF(ISERROR(IF(ISERROR(VLOOKUP($A1457,'UNIPIPE AIR'!$A:$I,8,FALSE)),VLOOKUP($A1457,'UNIPIPE NITRO'!$A:$I,8,FALSE),VLOOKUP($A1457,'UNIPIPE AIR'!$A:$I,8,FALSE))),IF(ISERROR(VLOOKUP($A1457,'UNIPIPE VAC'!$A:$H,8,FALSE)),VLOOKUP($A1457,'UNIPIPE HP'!$A:$I,8,FALSE),VLOOKUP($A1457,'UNIPIPE VAC'!$A:$H,8,FALSE)),IF(ISERROR(VLOOKUP($A1457,'UNIPIPE AIR'!$A:$I,8,FALSE)),VLOOKUP($A1457,'UNIPIPE NITRO'!$A:$I,8,FALSE),VLOOKUP($A1457,'UNIPIPE AIR'!$A:$I,8,FALSE))))</f>
        <v/>
      </c>
      <c r="F1457" s="140" t="str">
        <f t="shared" si="5"/>
        <v/>
      </c>
      <c r="G1457" s="127"/>
      <c r="H1457" s="127"/>
      <c r="I1457" s="127"/>
      <c r="J1457" s="127"/>
      <c r="K1457" s="127"/>
      <c r="L1457" s="127"/>
      <c r="M1457" s="127"/>
      <c r="N1457" s="127"/>
      <c r="O1457" s="127"/>
      <c r="P1457" s="127"/>
      <c r="Q1457" s="127"/>
      <c r="R1457" s="127"/>
      <c r="S1457" s="127"/>
      <c r="T1457" s="127"/>
      <c r="U1457" s="127"/>
      <c r="V1457" s="127"/>
      <c r="W1457" s="127"/>
      <c r="X1457" s="127"/>
      <c r="Y1457" s="127"/>
      <c r="Z1457" s="127"/>
    </row>
    <row r="1458" spans="1:26" ht="18.75" customHeight="1" x14ac:dyDescent="0.2">
      <c r="A1458" s="135">
        <v>1440</v>
      </c>
      <c r="B1458" s="135" t="str">
        <f>IF(ISERROR(IF(ISERROR(IF(ISERROR(VLOOKUP($A1458,'UNIPIPE AIR'!$A:$I,3,FALSE)),VLOOKUP($A1458,'UNIPIPE NITRO'!$A:$I,3,FALSE),VLOOKUP($A1458,'UNIPIPE AIR'!$A:$I,3,FALSE))),IF(ISERROR(VLOOKUP($A1458,'UNIPIPE VAC'!$A:$H,3,FALSE)),VLOOKUP($A1458,'UNIPIPE HP'!$A:$I,3,FALSE),VLOOKUP($A1458,'UNIPIPE VAC'!$A:$H,3,FALSE)),IF(ISERROR(VLOOKUP($A1458,'UNIPIPE AIR'!$A:$I,3,FALSE)),VLOOKUP($A1458,'UNIPIPE NITRO'!$A:$I,3,FALSE),VLOOKUP($A1458,'UNIPIPE AIR'!$A:$I,3,FALSE)))),"",IF(ISERROR(IF(ISERROR(VLOOKUP($A1458,'UNIPIPE AIR'!$A:$I,3,FALSE)),VLOOKUP($A1458,'UNIPIPE NITRO'!$A:$I,3,FALSE),VLOOKUP($A1458,'UNIPIPE AIR'!$A:$I,3,FALSE))),IF(ISERROR(VLOOKUP($A1458,'UNIPIPE VAC'!$A:$H,3,FALSE)),VLOOKUP($A1458,'UNIPIPE HP'!$A:$I,3,FALSE),VLOOKUP($A1458,'UNIPIPE VAC'!$A:$H,3,FALSE)),IF(ISERROR(VLOOKUP($A1458,'UNIPIPE AIR'!$A:$I,3,FALSE)),VLOOKUP($A1458,'UNIPIPE NITRO'!$A:$I,3,FALSE),VLOOKUP($A1458,'UNIPIPE AIR'!$A:$I,3,FALSE))))</f>
        <v/>
      </c>
      <c r="C1458" s="133" t="str">
        <f>IF(ISERROR(IF(ISERROR(IF(ISERROR(VLOOKUP($A1458,'UNIPIPE AIR'!$A:$I,5,FALSE)),VLOOKUP($A1458,'UNIPIPE NITRO'!$A:$I,5,FALSE),VLOOKUP($A1458,'UNIPIPE AIR'!$A:$I,5,FALSE))),IF(ISERROR(VLOOKUP($A1458,'UNIPIPE VAC'!$A:$H,5,FALSE)),VLOOKUP($A1458,'UNIPIPE HP'!$A:$I,5,FALSE),VLOOKUP($A1458,'UNIPIPE VAC'!$A:$H,5,FALSE)),IF(ISERROR(VLOOKUP($A1458,'UNIPIPE AIR'!$A:$I,5,FALSE)),VLOOKUP($A1458,'UNIPIPE NITRO'!$A:$I,5,FALSE),VLOOKUP($A1458,'UNIPIPE AIR'!$A:$I,5,FALSE)))),"",IF(ISERROR(IF(ISERROR(VLOOKUP($A1458,'UNIPIPE AIR'!$A:$I,5,FALSE)),VLOOKUP($A1458,'UNIPIPE NITRO'!$A:$I,5,FALSE),VLOOKUP($A1458,'UNIPIPE AIR'!$A:$I,5,FALSE))),IF(ISERROR(VLOOKUP($A1458,'UNIPIPE VAC'!$A:$H,5,FALSE)),VLOOKUP($A1458,'UNIPIPE HP'!$A:$I,5,FALSE),VLOOKUP($A1458,'UNIPIPE VAC'!$A:$H,5,FALSE)),IF(ISERROR(VLOOKUP($A1458,'UNIPIPE AIR'!$A:$I,5,FALSE)),VLOOKUP($A1458,'UNIPIPE NITRO'!$A:$I,5,FALSE),VLOOKUP($A1458,'UNIPIPE AIR'!$A:$I,5,FALSE))))</f>
        <v/>
      </c>
      <c r="D1458" s="139" t="str">
        <f>IF(ISERROR(IF(ISERROR(IF(ISERROR(VLOOKUP($A1458,'UNIPIPE AIR'!$A:$I,7,FALSE)),VLOOKUP($A1458,'UNIPIPE NITRO'!$A:$I,7,FALSE),VLOOKUP($A1458,'UNIPIPE AIR'!$A:$I,7,FALSE))),IF(ISERROR(VLOOKUP($A1458,'UNIPIPE VAC'!$A:$H,7,FALSE)),VLOOKUP($A1458,'UNIPIPE HP'!$A:$I,7,FALSE),VLOOKUP($A1458,'UNIPIPE VAC'!$A:$H,7,FALSE)),IF(ISERROR(VLOOKUP($A1458,'UNIPIPE AIR'!$A:$I,7,FALSE)),VLOOKUP($A1458,'UNIPIPE NITRO'!$A:$I,7,FALSE),VLOOKUP($A1458,'UNIPIPE AIR'!$A:$I,7,FALSE)))),"",IF(ISERROR(IF(ISERROR(VLOOKUP($A1458,'UNIPIPE AIR'!$A:$I,7,FALSE)),VLOOKUP($A1458,'UNIPIPE NITRO'!$A:$I,7,FALSE),VLOOKUP($A1458,'UNIPIPE AIR'!$A:$I,7,FALSE))),IF(ISERROR(VLOOKUP($A1458,'UNIPIPE VAC'!$A:$H,7,FALSE)),VLOOKUP($A1458,'UNIPIPE HP'!$A:$I,7,FALSE),VLOOKUP($A1458,'UNIPIPE VAC'!$A:$H,7,FALSE)),IF(ISERROR(VLOOKUP($A1458,'UNIPIPE AIR'!$A:$I,7,FALSE)),VLOOKUP($A1458,'UNIPIPE NITRO'!$A:$I,7,FALSE),VLOOKUP($A1458,'UNIPIPE AIR'!$A:$I,7,FALSE))))</f>
        <v/>
      </c>
      <c r="E1458" s="140" t="str">
        <f>IF(ISERROR(IF(ISERROR(IF(ISERROR(VLOOKUP($A1458,'UNIPIPE AIR'!$A:$I,8,FALSE)),VLOOKUP($A1458,'UNIPIPE NITRO'!$A:$I,8,FALSE),VLOOKUP($A1458,'UNIPIPE AIR'!$A:$I,8,FALSE))),IF(ISERROR(VLOOKUP($A1458,'UNIPIPE VAC'!$A:$H,8,FALSE)),VLOOKUP($A1458,'UNIPIPE HP'!$A:$I,8,FALSE),VLOOKUP($A1458,'UNIPIPE VAC'!$A:$H,8,FALSE)),IF(ISERROR(VLOOKUP($A1458,'UNIPIPE AIR'!$A:$I,8,FALSE)),VLOOKUP($A1458,'UNIPIPE NITRO'!$A:$I,8,FALSE),VLOOKUP($A1458,'UNIPIPE AIR'!$A:$I,8,FALSE)))),"",IF(ISERROR(IF(ISERROR(VLOOKUP($A1458,'UNIPIPE AIR'!$A:$I,8,FALSE)),VLOOKUP($A1458,'UNIPIPE NITRO'!$A:$I,8,FALSE),VLOOKUP($A1458,'UNIPIPE AIR'!$A:$I,8,FALSE))),IF(ISERROR(VLOOKUP($A1458,'UNIPIPE VAC'!$A:$H,8,FALSE)),VLOOKUP($A1458,'UNIPIPE HP'!$A:$I,8,FALSE),VLOOKUP($A1458,'UNIPIPE VAC'!$A:$H,8,FALSE)),IF(ISERROR(VLOOKUP($A1458,'UNIPIPE AIR'!$A:$I,8,FALSE)),VLOOKUP($A1458,'UNIPIPE NITRO'!$A:$I,8,FALSE),VLOOKUP($A1458,'UNIPIPE AIR'!$A:$I,8,FALSE))))</f>
        <v/>
      </c>
      <c r="F1458" s="140" t="str">
        <f t="shared" si="5"/>
        <v/>
      </c>
      <c r="G1458" s="127"/>
      <c r="H1458" s="127"/>
      <c r="I1458" s="127"/>
      <c r="J1458" s="127"/>
      <c r="K1458" s="127"/>
      <c r="L1458" s="127"/>
      <c r="M1458" s="127"/>
      <c r="N1458" s="127"/>
      <c r="O1458" s="127"/>
      <c r="P1458" s="127"/>
      <c r="Q1458" s="127"/>
      <c r="R1458" s="127"/>
      <c r="S1458" s="127"/>
      <c r="T1458" s="127"/>
      <c r="U1458" s="127"/>
      <c r="V1458" s="127"/>
      <c r="W1458" s="127"/>
      <c r="X1458" s="127"/>
      <c r="Y1458" s="127"/>
      <c r="Z1458" s="127"/>
    </row>
    <row r="1459" spans="1:26" ht="18.75" customHeight="1" x14ac:dyDescent="0.2">
      <c r="A1459" s="135">
        <v>1441</v>
      </c>
      <c r="B1459" s="135" t="str">
        <f>IF(ISERROR(IF(ISERROR(IF(ISERROR(VLOOKUP($A1459,'UNIPIPE AIR'!$A:$I,3,FALSE)),VLOOKUP($A1459,'UNIPIPE NITRO'!$A:$I,3,FALSE),VLOOKUP($A1459,'UNIPIPE AIR'!$A:$I,3,FALSE))),IF(ISERROR(VLOOKUP($A1459,'UNIPIPE VAC'!$A:$H,3,FALSE)),VLOOKUP($A1459,'UNIPIPE HP'!$A:$I,3,FALSE),VLOOKUP($A1459,'UNIPIPE VAC'!$A:$H,3,FALSE)),IF(ISERROR(VLOOKUP($A1459,'UNIPIPE AIR'!$A:$I,3,FALSE)),VLOOKUP($A1459,'UNIPIPE NITRO'!$A:$I,3,FALSE),VLOOKUP($A1459,'UNIPIPE AIR'!$A:$I,3,FALSE)))),"",IF(ISERROR(IF(ISERROR(VLOOKUP($A1459,'UNIPIPE AIR'!$A:$I,3,FALSE)),VLOOKUP($A1459,'UNIPIPE NITRO'!$A:$I,3,FALSE),VLOOKUP($A1459,'UNIPIPE AIR'!$A:$I,3,FALSE))),IF(ISERROR(VLOOKUP($A1459,'UNIPIPE VAC'!$A:$H,3,FALSE)),VLOOKUP($A1459,'UNIPIPE HP'!$A:$I,3,FALSE),VLOOKUP($A1459,'UNIPIPE VAC'!$A:$H,3,FALSE)),IF(ISERROR(VLOOKUP($A1459,'UNIPIPE AIR'!$A:$I,3,FALSE)),VLOOKUP($A1459,'UNIPIPE NITRO'!$A:$I,3,FALSE),VLOOKUP($A1459,'UNIPIPE AIR'!$A:$I,3,FALSE))))</f>
        <v/>
      </c>
      <c r="C1459" s="133" t="str">
        <f>IF(ISERROR(IF(ISERROR(IF(ISERROR(VLOOKUP($A1459,'UNIPIPE AIR'!$A:$I,5,FALSE)),VLOOKUP($A1459,'UNIPIPE NITRO'!$A:$I,5,FALSE),VLOOKUP($A1459,'UNIPIPE AIR'!$A:$I,5,FALSE))),IF(ISERROR(VLOOKUP($A1459,'UNIPIPE VAC'!$A:$H,5,FALSE)),VLOOKUP($A1459,'UNIPIPE HP'!$A:$I,5,FALSE),VLOOKUP($A1459,'UNIPIPE VAC'!$A:$H,5,FALSE)),IF(ISERROR(VLOOKUP($A1459,'UNIPIPE AIR'!$A:$I,5,FALSE)),VLOOKUP($A1459,'UNIPIPE NITRO'!$A:$I,5,FALSE),VLOOKUP($A1459,'UNIPIPE AIR'!$A:$I,5,FALSE)))),"",IF(ISERROR(IF(ISERROR(VLOOKUP($A1459,'UNIPIPE AIR'!$A:$I,5,FALSE)),VLOOKUP($A1459,'UNIPIPE NITRO'!$A:$I,5,FALSE),VLOOKUP($A1459,'UNIPIPE AIR'!$A:$I,5,FALSE))),IF(ISERROR(VLOOKUP($A1459,'UNIPIPE VAC'!$A:$H,5,FALSE)),VLOOKUP($A1459,'UNIPIPE HP'!$A:$I,5,FALSE),VLOOKUP($A1459,'UNIPIPE VAC'!$A:$H,5,FALSE)),IF(ISERROR(VLOOKUP($A1459,'UNIPIPE AIR'!$A:$I,5,FALSE)),VLOOKUP($A1459,'UNIPIPE NITRO'!$A:$I,5,FALSE),VLOOKUP($A1459,'UNIPIPE AIR'!$A:$I,5,FALSE))))</f>
        <v/>
      </c>
      <c r="D1459" s="139" t="str">
        <f>IF(ISERROR(IF(ISERROR(IF(ISERROR(VLOOKUP($A1459,'UNIPIPE AIR'!$A:$I,7,FALSE)),VLOOKUP($A1459,'UNIPIPE NITRO'!$A:$I,7,FALSE),VLOOKUP($A1459,'UNIPIPE AIR'!$A:$I,7,FALSE))),IF(ISERROR(VLOOKUP($A1459,'UNIPIPE VAC'!$A:$H,7,FALSE)),VLOOKUP($A1459,'UNIPIPE HP'!$A:$I,7,FALSE),VLOOKUP($A1459,'UNIPIPE VAC'!$A:$H,7,FALSE)),IF(ISERROR(VLOOKUP($A1459,'UNIPIPE AIR'!$A:$I,7,FALSE)),VLOOKUP($A1459,'UNIPIPE NITRO'!$A:$I,7,FALSE),VLOOKUP($A1459,'UNIPIPE AIR'!$A:$I,7,FALSE)))),"",IF(ISERROR(IF(ISERROR(VLOOKUP($A1459,'UNIPIPE AIR'!$A:$I,7,FALSE)),VLOOKUP($A1459,'UNIPIPE NITRO'!$A:$I,7,FALSE),VLOOKUP($A1459,'UNIPIPE AIR'!$A:$I,7,FALSE))),IF(ISERROR(VLOOKUP($A1459,'UNIPIPE VAC'!$A:$H,7,FALSE)),VLOOKUP($A1459,'UNIPIPE HP'!$A:$I,7,FALSE),VLOOKUP($A1459,'UNIPIPE VAC'!$A:$H,7,FALSE)),IF(ISERROR(VLOOKUP($A1459,'UNIPIPE AIR'!$A:$I,7,FALSE)),VLOOKUP($A1459,'UNIPIPE NITRO'!$A:$I,7,FALSE),VLOOKUP($A1459,'UNIPIPE AIR'!$A:$I,7,FALSE))))</f>
        <v/>
      </c>
      <c r="E1459" s="140" t="str">
        <f>IF(ISERROR(IF(ISERROR(IF(ISERROR(VLOOKUP($A1459,'UNIPIPE AIR'!$A:$I,8,FALSE)),VLOOKUP($A1459,'UNIPIPE NITRO'!$A:$I,8,FALSE),VLOOKUP($A1459,'UNIPIPE AIR'!$A:$I,8,FALSE))),IF(ISERROR(VLOOKUP($A1459,'UNIPIPE VAC'!$A:$H,8,FALSE)),VLOOKUP($A1459,'UNIPIPE HP'!$A:$I,8,FALSE),VLOOKUP($A1459,'UNIPIPE VAC'!$A:$H,8,FALSE)),IF(ISERROR(VLOOKUP($A1459,'UNIPIPE AIR'!$A:$I,8,FALSE)),VLOOKUP($A1459,'UNIPIPE NITRO'!$A:$I,8,FALSE),VLOOKUP($A1459,'UNIPIPE AIR'!$A:$I,8,FALSE)))),"",IF(ISERROR(IF(ISERROR(VLOOKUP($A1459,'UNIPIPE AIR'!$A:$I,8,FALSE)),VLOOKUP($A1459,'UNIPIPE NITRO'!$A:$I,8,FALSE),VLOOKUP($A1459,'UNIPIPE AIR'!$A:$I,8,FALSE))),IF(ISERROR(VLOOKUP($A1459,'UNIPIPE VAC'!$A:$H,8,FALSE)),VLOOKUP($A1459,'UNIPIPE HP'!$A:$I,8,FALSE),VLOOKUP($A1459,'UNIPIPE VAC'!$A:$H,8,FALSE)),IF(ISERROR(VLOOKUP($A1459,'UNIPIPE AIR'!$A:$I,8,FALSE)),VLOOKUP($A1459,'UNIPIPE NITRO'!$A:$I,8,FALSE),VLOOKUP($A1459,'UNIPIPE AIR'!$A:$I,8,FALSE))))</f>
        <v/>
      </c>
      <c r="F1459" s="140" t="str">
        <f t="shared" si="5"/>
        <v/>
      </c>
      <c r="G1459" s="127"/>
      <c r="H1459" s="127"/>
      <c r="I1459" s="127"/>
      <c r="J1459" s="127"/>
      <c r="K1459" s="127"/>
      <c r="L1459" s="127"/>
      <c r="M1459" s="127"/>
      <c r="N1459" s="127"/>
      <c r="O1459" s="127"/>
      <c r="P1459" s="127"/>
      <c r="Q1459" s="127"/>
      <c r="R1459" s="127"/>
      <c r="S1459" s="127"/>
      <c r="T1459" s="127"/>
      <c r="U1459" s="127"/>
      <c r="V1459" s="127"/>
      <c r="W1459" s="127"/>
      <c r="X1459" s="127"/>
      <c r="Y1459" s="127"/>
      <c r="Z1459" s="127"/>
    </row>
    <row r="1460" spans="1:26" ht="18.75" customHeight="1" x14ac:dyDescent="0.2">
      <c r="A1460" s="135">
        <v>1442</v>
      </c>
      <c r="B1460" s="135" t="str">
        <f>IF(ISERROR(IF(ISERROR(IF(ISERROR(VLOOKUP($A1460,'UNIPIPE AIR'!$A:$I,3,FALSE)),VLOOKUP($A1460,'UNIPIPE NITRO'!$A:$I,3,FALSE),VLOOKUP($A1460,'UNIPIPE AIR'!$A:$I,3,FALSE))),IF(ISERROR(VLOOKUP($A1460,'UNIPIPE VAC'!$A:$H,3,FALSE)),VLOOKUP($A1460,'UNIPIPE HP'!$A:$I,3,FALSE),VLOOKUP($A1460,'UNIPIPE VAC'!$A:$H,3,FALSE)),IF(ISERROR(VLOOKUP($A1460,'UNIPIPE AIR'!$A:$I,3,FALSE)),VLOOKUP($A1460,'UNIPIPE NITRO'!$A:$I,3,FALSE),VLOOKUP($A1460,'UNIPIPE AIR'!$A:$I,3,FALSE)))),"",IF(ISERROR(IF(ISERROR(VLOOKUP($A1460,'UNIPIPE AIR'!$A:$I,3,FALSE)),VLOOKUP($A1460,'UNIPIPE NITRO'!$A:$I,3,FALSE),VLOOKUP($A1460,'UNIPIPE AIR'!$A:$I,3,FALSE))),IF(ISERROR(VLOOKUP($A1460,'UNIPIPE VAC'!$A:$H,3,FALSE)),VLOOKUP($A1460,'UNIPIPE HP'!$A:$I,3,FALSE),VLOOKUP($A1460,'UNIPIPE VAC'!$A:$H,3,FALSE)),IF(ISERROR(VLOOKUP($A1460,'UNIPIPE AIR'!$A:$I,3,FALSE)),VLOOKUP($A1460,'UNIPIPE NITRO'!$A:$I,3,FALSE),VLOOKUP($A1460,'UNIPIPE AIR'!$A:$I,3,FALSE))))</f>
        <v/>
      </c>
      <c r="C1460" s="133" t="str">
        <f>IF(ISERROR(IF(ISERROR(IF(ISERROR(VLOOKUP($A1460,'UNIPIPE AIR'!$A:$I,5,FALSE)),VLOOKUP($A1460,'UNIPIPE NITRO'!$A:$I,5,FALSE),VLOOKUP($A1460,'UNIPIPE AIR'!$A:$I,5,FALSE))),IF(ISERROR(VLOOKUP($A1460,'UNIPIPE VAC'!$A:$H,5,FALSE)),VLOOKUP($A1460,'UNIPIPE HP'!$A:$I,5,FALSE),VLOOKUP($A1460,'UNIPIPE VAC'!$A:$H,5,FALSE)),IF(ISERROR(VLOOKUP($A1460,'UNIPIPE AIR'!$A:$I,5,FALSE)),VLOOKUP($A1460,'UNIPIPE NITRO'!$A:$I,5,FALSE),VLOOKUP($A1460,'UNIPIPE AIR'!$A:$I,5,FALSE)))),"",IF(ISERROR(IF(ISERROR(VLOOKUP($A1460,'UNIPIPE AIR'!$A:$I,5,FALSE)),VLOOKUP($A1460,'UNIPIPE NITRO'!$A:$I,5,FALSE),VLOOKUP($A1460,'UNIPIPE AIR'!$A:$I,5,FALSE))),IF(ISERROR(VLOOKUP($A1460,'UNIPIPE VAC'!$A:$H,5,FALSE)),VLOOKUP($A1460,'UNIPIPE HP'!$A:$I,5,FALSE),VLOOKUP($A1460,'UNIPIPE VAC'!$A:$H,5,FALSE)),IF(ISERROR(VLOOKUP($A1460,'UNIPIPE AIR'!$A:$I,5,FALSE)),VLOOKUP($A1460,'UNIPIPE NITRO'!$A:$I,5,FALSE),VLOOKUP($A1460,'UNIPIPE AIR'!$A:$I,5,FALSE))))</f>
        <v/>
      </c>
      <c r="D1460" s="139" t="str">
        <f>IF(ISERROR(IF(ISERROR(IF(ISERROR(VLOOKUP($A1460,'UNIPIPE AIR'!$A:$I,7,FALSE)),VLOOKUP($A1460,'UNIPIPE NITRO'!$A:$I,7,FALSE),VLOOKUP($A1460,'UNIPIPE AIR'!$A:$I,7,FALSE))),IF(ISERROR(VLOOKUP($A1460,'UNIPIPE VAC'!$A:$H,7,FALSE)),VLOOKUP($A1460,'UNIPIPE HP'!$A:$I,7,FALSE),VLOOKUP($A1460,'UNIPIPE VAC'!$A:$H,7,FALSE)),IF(ISERROR(VLOOKUP($A1460,'UNIPIPE AIR'!$A:$I,7,FALSE)),VLOOKUP($A1460,'UNIPIPE NITRO'!$A:$I,7,FALSE),VLOOKUP($A1460,'UNIPIPE AIR'!$A:$I,7,FALSE)))),"",IF(ISERROR(IF(ISERROR(VLOOKUP($A1460,'UNIPIPE AIR'!$A:$I,7,FALSE)),VLOOKUP($A1460,'UNIPIPE NITRO'!$A:$I,7,FALSE),VLOOKUP($A1460,'UNIPIPE AIR'!$A:$I,7,FALSE))),IF(ISERROR(VLOOKUP($A1460,'UNIPIPE VAC'!$A:$H,7,FALSE)),VLOOKUP($A1460,'UNIPIPE HP'!$A:$I,7,FALSE),VLOOKUP($A1460,'UNIPIPE VAC'!$A:$H,7,FALSE)),IF(ISERROR(VLOOKUP($A1460,'UNIPIPE AIR'!$A:$I,7,FALSE)),VLOOKUP($A1460,'UNIPIPE NITRO'!$A:$I,7,FALSE),VLOOKUP($A1460,'UNIPIPE AIR'!$A:$I,7,FALSE))))</f>
        <v/>
      </c>
      <c r="E1460" s="140" t="str">
        <f>IF(ISERROR(IF(ISERROR(IF(ISERROR(VLOOKUP($A1460,'UNIPIPE AIR'!$A:$I,8,FALSE)),VLOOKUP($A1460,'UNIPIPE NITRO'!$A:$I,8,FALSE),VLOOKUP($A1460,'UNIPIPE AIR'!$A:$I,8,FALSE))),IF(ISERROR(VLOOKUP($A1460,'UNIPIPE VAC'!$A:$H,8,FALSE)),VLOOKUP($A1460,'UNIPIPE HP'!$A:$I,8,FALSE),VLOOKUP($A1460,'UNIPIPE VAC'!$A:$H,8,FALSE)),IF(ISERROR(VLOOKUP($A1460,'UNIPIPE AIR'!$A:$I,8,FALSE)),VLOOKUP($A1460,'UNIPIPE NITRO'!$A:$I,8,FALSE),VLOOKUP($A1460,'UNIPIPE AIR'!$A:$I,8,FALSE)))),"",IF(ISERROR(IF(ISERROR(VLOOKUP($A1460,'UNIPIPE AIR'!$A:$I,8,FALSE)),VLOOKUP($A1460,'UNIPIPE NITRO'!$A:$I,8,FALSE),VLOOKUP($A1460,'UNIPIPE AIR'!$A:$I,8,FALSE))),IF(ISERROR(VLOOKUP($A1460,'UNIPIPE VAC'!$A:$H,8,FALSE)),VLOOKUP($A1460,'UNIPIPE HP'!$A:$I,8,FALSE),VLOOKUP($A1460,'UNIPIPE VAC'!$A:$H,8,FALSE)),IF(ISERROR(VLOOKUP($A1460,'UNIPIPE AIR'!$A:$I,8,FALSE)),VLOOKUP($A1460,'UNIPIPE NITRO'!$A:$I,8,FALSE),VLOOKUP($A1460,'UNIPIPE AIR'!$A:$I,8,FALSE))))</f>
        <v/>
      </c>
      <c r="F1460" s="140" t="str">
        <f t="shared" si="5"/>
        <v/>
      </c>
      <c r="G1460" s="127"/>
      <c r="H1460" s="127"/>
      <c r="I1460" s="127"/>
      <c r="J1460" s="127"/>
      <c r="K1460" s="127"/>
      <c r="L1460" s="127"/>
      <c r="M1460" s="127"/>
      <c r="N1460" s="127"/>
      <c r="O1460" s="127"/>
      <c r="P1460" s="127"/>
      <c r="Q1460" s="127"/>
      <c r="R1460" s="127"/>
      <c r="S1460" s="127"/>
      <c r="T1460" s="127"/>
      <c r="U1460" s="127"/>
      <c r="V1460" s="127"/>
      <c r="W1460" s="127"/>
      <c r="X1460" s="127"/>
      <c r="Y1460" s="127"/>
      <c r="Z1460" s="127"/>
    </row>
    <row r="1461" spans="1:26" ht="18.75" customHeight="1" x14ac:dyDescent="0.2">
      <c r="A1461" s="135">
        <v>1443</v>
      </c>
      <c r="B1461" s="135" t="str">
        <f>IF(ISERROR(IF(ISERROR(IF(ISERROR(VLOOKUP($A1461,'UNIPIPE AIR'!$A:$I,3,FALSE)),VLOOKUP($A1461,'UNIPIPE NITRO'!$A:$I,3,FALSE),VLOOKUP($A1461,'UNIPIPE AIR'!$A:$I,3,FALSE))),IF(ISERROR(VLOOKUP($A1461,'UNIPIPE VAC'!$A:$H,3,FALSE)),VLOOKUP($A1461,'UNIPIPE HP'!$A:$I,3,FALSE),VLOOKUP($A1461,'UNIPIPE VAC'!$A:$H,3,FALSE)),IF(ISERROR(VLOOKUP($A1461,'UNIPIPE AIR'!$A:$I,3,FALSE)),VLOOKUP($A1461,'UNIPIPE NITRO'!$A:$I,3,FALSE),VLOOKUP($A1461,'UNIPIPE AIR'!$A:$I,3,FALSE)))),"",IF(ISERROR(IF(ISERROR(VLOOKUP($A1461,'UNIPIPE AIR'!$A:$I,3,FALSE)),VLOOKUP($A1461,'UNIPIPE NITRO'!$A:$I,3,FALSE),VLOOKUP($A1461,'UNIPIPE AIR'!$A:$I,3,FALSE))),IF(ISERROR(VLOOKUP($A1461,'UNIPIPE VAC'!$A:$H,3,FALSE)),VLOOKUP($A1461,'UNIPIPE HP'!$A:$I,3,FALSE),VLOOKUP($A1461,'UNIPIPE VAC'!$A:$H,3,FALSE)),IF(ISERROR(VLOOKUP($A1461,'UNIPIPE AIR'!$A:$I,3,FALSE)),VLOOKUP($A1461,'UNIPIPE NITRO'!$A:$I,3,FALSE),VLOOKUP($A1461,'UNIPIPE AIR'!$A:$I,3,FALSE))))</f>
        <v/>
      </c>
      <c r="C1461" s="133" t="str">
        <f>IF(ISERROR(IF(ISERROR(IF(ISERROR(VLOOKUP($A1461,'UNIPIPE AIR'!$A:$I,5,FALSE)),VLOOKUP($A1461,'UNIPIPE NITRO'!$A:$I,5,FALSE),VLOOKUP($A1461,'UNIPIPE AIR'!$A:$I,5,FALSE))),IF(ISERROR(VLOOKUP($A1461,'UNIPIPE VAC'!$A:$H,5,FALSE)),VLOOKUP($A1461,'UNIPIPE HP'!$A:$I,5,FALSE),VLOOKUP($A1461,'UNIPIPE VAC'!$A:$H,5,FALSE)),IF(ISERROR(VLOOKUP($A1461,'UNIPIPE AIR'!$A:$I,5,FALSE)),VLOOKUP($A1461,'UNIPIPE NITRO'!$A:$I,5,FALSE),VLOOKUP($A1461,'UNIPIPE AIR'!$A:$I,5,FALSE)))),"",IF(ISERROR(IF(ISERROR(VLOOKUP($A1461,'UNIPIPE AIR'!$A:$I,5,FALSE)),VLOOKUP($A1461,'UNIPIPE NITRO'!$A:$I,5,FALSE),VLOOKUP($A1461,'UNIPIPE AIR'!$A:$I,5,FALSE))),IF(ISERROR(VLOOKUP($A1461,'UNIPIPE VAC'!$A:$H,5,FALSE)),VLOOKUP($A1461,'UNIPIPE HP'!$A:$I,5,FALSE),VLOOKUP($A1461,'UNIPIPE VAC'!$A:$H,5,FALSE)),IF(ISERROR(VLOOKUP($A1461,'UNIPIPE AIR'!$A:$I,5,FALSE)),VLOOKUP($A1461,'UNIPIPE NITRO'!$A:$I,5,FALSE),VLOOKUP($A1461,'UNIPIPE AIR'!$A:$I,5,FALSE))))</f>
        <v/>
      </c>
      <c r="D1461" s="139" t="str">
        <f>IF(ISERROR(IF(ISERROR(IF(ISERROR(VLOOKUP($A1461,'UNIPIPE AIR'!$A:$I,7,FALSE)),VLOOKUP($A1461,'UNIPIPE NITRO'!$A:$I,7,FALSE),VLOOKUP($A1461,'UNIPIPE AIR'!$A:$I,7,FALSE))),IF(ISERROR(VLOOKUP($A1461,'UNIPIPE VAC'!$A:$H,7,FALSE)),VLOOKUP($A1461,'UNIPIPE HP'!$A:$I,7,FALSE),VLOOKUP($A1461,'UNIPIPE VAC'!$A:$H,7,FALSE)),IF(ISERROR(VLOOKUP($A1461,'UNIPIPE AIR'!$A:$I,7,FALSE)),VLOOKUP($A1461,'UNIPIPE NITRO'!$A:$I,7,FALSE),VLOOKUP($A1461,'UNIPIPE AIR'!$A:$I,7,FALSE)))),"",IF(ISERROR(IF(ISERROR(VLOOKUP($A1461,'UNIPIPE AIR'!$A:$I,7,FALSE)),VLOOKUP($A1461,'UNIPIPE NITRO'!$A:$I,7,FALSE),VLOOKUP($A1461,'UNIPIPE AIR'!$A:$I,7,FALSE))),IF(ISERROR(VLOOKUP($A1461,'UNIPIPE VAC'!$A:$H,7,FALSE)),VLOOKUP($A1461,'UNIPIPE HP'!$A:$I,7,FALSE),VLOOKUP($A1461,'UNIPIPE VAC'!$A:$H,7,FALSE)),IF(ISERROR(VLOOKUP($A1461,'UNIPIPE AIR'!$A:$I,7,FALSE)),VLOOKUP($A1461,'UNIPIPE NITRO'!$A:$I,7,FALSE),VLOOKUP($A1461,'UNIPIPE AIR'!$A:$I,7,FALSE))))</f>
        <v/>
      </c>
      <c r="E1461" s="140" t="str">
        <f>IF(ISERROR(IF(ISERROR(IF(ISERROR(VLOOKUP($A1461,'UNIPIPE AIR'!$A:$I,8,FALSE)),VLOOKUP($A1461,'UNIPIPE NITRO'!$A:$I,8,FALSE),VLOOKUP($A1461,'UNIPIPE AIR'!$A:$I,8,FALSE))),IF(ISERROR(VLOOKUP($A1461,'UNIPIPE VAC'!$A:$H,8,FALSE)),VLOOKUP($A1461,'UNIPIPE HP'!$A:$I,8,FALSE),VLOOKUP($A1461,'UNIPIPE VAC'!$A:$H,8,FALSE)),IF(ISERROR(VLOOKUP($A1461,'UNIPIPE AIR'!$A:$I,8,FALSE)),VLOOKUP($A1461,'UNIPIPE NITRO'!$A:$I,8,FALSE),VLOOKUP($A1461,'UNIPIPE AIR'!$A:$I,8,FALSE)))),"",IF(ISERROR(IF(ISERROR(VLOOKUP($A1461,'UNIPIPE AIR'!$A:$I,8,FALSE)),VLOOKUP($A1461,'UNIPIPE NITRO'!$A:$I,8,FALSE),VLOOKUP($A1461,'UNIPIPE AIR'!$A:$I,8,FALSE))),IF(ISERROR(VLOOKUP($A1461,'UNIPIPE VAC'!$A:$H,8,FALSE)),VLOOKUP($A1461,'UNIPIPE HP'!$A:$I,8,FALSE),VLOOKUP($A1461,'UNIPIPE VAC'!$A:$H,8,FALSE)),IF(ISERROR(VLOOKUP($A1461,'UNIPIPE AIR'!$A:$I,8,FALSE)),VLOOKUP($A1461,'UNIPIPE NITRO'!$A:$I,8,FALSE),VLOOKUP($A1461,'UNIPIPE AIR'!$A:$I,8,FALSE))))</f>
        <v/>
      </c>
      <c r="F1461" s="140" t="str">
        <f t="shared" si="5"/>
        <v/>
      </c>
      <c r="G1461" s="127"/>
      <c r="H1461" s="127"/>
      <c r="I1461" s="127"/>
      <c r="J1461" s="127"/>
      <c r="K1461" s="127"/>
      <c r="L1461" s="127"/>
      <c r="M1461" s="127"/>
      <c r="N1461" s="127"/>
      <c r="O1461" s="127"/>
      <c r="P1461" s="127"/>
      <c r="Q1461" s="127"/>
      <c r="R1461" s="127"/>
      <c r="S1461" s="127"/>
      <c r="T1461" s="127"/>
      <c r="U1461" s="127"/>
      <c r="V1461" s="127"/>
      <c r="W1461" s="127"/>
      <c r="X1461" s="127"/>
      <c r="Y1461" s="127"/>
      <c r="Z1461" s="127"/>
    </row>
    <row r="1462" spans="1:26" ht="18.75" customHeight="1" x14ac:dyDescent="0.2">
      <c r="A1462" s="135">
        <v>1444</v>
      </c>
      <c r="B1462" s="135" t="str">
        <f>IF(ISERROR(IF(ISERROR(IF(ISERROR(VLOOKUP($A1462,'UNIPIPE AIR'!$A:$I,3,FALSE)),VLOOKUP($A1462,'UNIPIPE NITRO'!$A:$I,3,FALSE),VLOOKUP($A1462,'UNIPIPE AIR'!$A:$I,3,FALSE))),IF(ISERROR(VLOOKUP($A1462,'UNIPIPE VAC'!$A:$H,3,FALSE)),VLOOKUP($A1462,'UNIPIPE HP'!$A:$I,3,FALSE),VLOOKUP($A1462,'UNIPIPE VAC'!$A:$H,3,FALSE)),IF(ISERROR(VLOOKUP($A1462,'UNIPIPE AIR'!$A:$I,3,FALSE)),VLOOKUP($A1462,'UNIPIPE NITRO'!$A:$I,3,FALSE),VLOOKUP($A1462,'UNIPIPE AIR'!$A:$I,3,FALSE)))),"",IF(ISERROR(IF(ISERROR(VLOOKUP($A1462,'UNIPIPE AIR'!$A:$I,3,FALSE)),VLOOKUP($A1462,'UNIPIPE NITRO'!$A:$I,3,FALSE),VLOOKUP($A1462,'UNIPIPE AIR'!$A:$I,3,FALSE))),IF(ISERROR(VLOOKUP($A1462,'UNIPIPE VAC'!$A:$H,3,FALSE)),VLOOKUP($A1462,'UNIPIPE HP'!$A:$I,3,FALSE),VLOOKUP($A1462,'UNIPIPE VAC'!$A:$H,3,FALSE)),IF(ISERROR(VLOOKUP($A1462,'UNIPIPE AIR'!$A:$I,3,FALSE)),VLOOKUP($A1462,'UNIPIPE NITRO'!$A:$I,3,FALSE),VLOOKUP($A1462,'UNIPIPE AIR'!$A:$I,3,FALSE))))</f>
        <v/>
      </c>
      <c r="C1462" s="133" t="str">
        <f>IF(ISERROR(IF(ISERROR(IF(ISERROR(VLOOKUP($A1462,'UNIPIPE AIR'!$A:$I,5,FALSE)),VLOOKUP($A1462,'UNIPIPE NITRO'!$A:$I,5,FALSE),VLOOKUP($A1462,'UNIPIPE AIR'!$A:$I,5,FALSE))),IF(ISERROR(VLOOKUP($A1462,'UNIPIPE VAC'!$A:$H,5,FALSE)),VLOOKUP($A1462,'UNIPIPE HP'!$A:$I,5,FALSE),VLOOKUP($A1462,'UNIPIPE VAC'!$A:$H,5,FALSE)),IF(ISERROR(VLOOKUP($A1462,'UNIPIPE AIR'!$A:$I,5,FALSE)),VLOOKUP($A1462,'UNIPIPE NITRO'!$A:$I,5,FALSE),VLOOKUP($A1462,'UNIPIPE AIR'!$A:$I,5,FALSE)))),"",IF(ISERROR(IF(ISERROR(VLOOKUP($A1462,'UNIPIPE AIR'!$A:$I,5,FALSE)),VLOOKUP($A1462,'UNIPIPE NITRO'!$A:$I,5,FALSE),VLOOKUP($A1462,'UNIPIPE AIR'!$A:$I,5,FALSE))),IF(ISERROR(VLOOKUP($A1462,'UNIPIPE VAC'!$A:$H,5,FALSE)),VLOOKUP($A1462,'UNIPIPE HP'!$A:$I,5,FALSE),VLOOKUP($A1462,'UNIPIPE VAC'!$A:$H,5,FALSE)),IF(ISERROR(VLOOKUP($A1462,'UNIPIPE AIR'!$A:$I,5,FALSE)),VLOOKUP($A1462,'UNIPIPE NITRO'!$A:$I,5,FALSE),VLOOKUP($A1462,'UNIPIPE AIR'!$A:$I,5,FALSE))))</f>
        <v/>
      </c>
      <c r="D1462" s="139" t="str">
        <f>IF(ISERROR(IF(ISERROR(IF(ISERROR(VLOOKUP($A1462,'UNIPIPE AIR'!$A:$I,7,FALSE)),VLOOKUP($A1462,'UNIPIPE NITRO'!$A:$I,7,FALSE),VLOOKUP($A1462,'UNIPIPE AIR'!$A:$I,7,FALSE))),IF(ISERROR(VLOOKUP($A1462,'UNIPIPE VAC'!$A:$H,7,FALSE)),VLOOKUP($A1462,'UNIPIPE HP'!$A:$I,7,FALSE),VLOOKUP($A1462,'UNIPIPE VAC'!$A:$H,7,FALSE)),IF(ISERROR(VLOOKUP($A1462,'UNIPIPE AIR'!$A:$I,7,FALSE)),VLOOKUP($A1462,'UNIPIPE NITRO'!$A:$I,7,FALSE),VLOOKUP($A1462,'UNIPIPE AIR'!$A:$I,7,FALSE)))),"",IF(ISERROR(IF(ISERROR(VLOOKUP($A1462,'UNIPIPE AIR'!$A:$I,7,FALSE)),VLOOKUP($A1462,'UNIPIPE NITRO'!$A:$I,7,FALSE),VLOOKUP($A1462,'UNIPIPE AIR'!$A:$I,7,FALSE))),IF(ISERROR(VLOOKUP($A1462,'UNIPIPE VAC'!$A:$H,7,FALSE)),VLOOKUP($A1462,'UNIPIPE HP'!$A:$I,7,FALSE),VLOOKUP($A1462,'UNIPIPE VAC'!$A:$H,7,FALSE)),IF(ISERROR(VLOOKUP($A1462,'UNIPIPE AIR'!$A:$I,7,FALSE)),VLOOKUP($A1462,'UNIPIPE NITRO'!$A:$I,7,FALSE),VLOOKUP($A1462,'UNIPIPE AIR'!$A:$I,7,FALSE))))</f>
        <v/>
      </c>
      <c r="E1462" s="140" t="str">
        <f>IF(ISERROR(IF(ISERROR(IF(ISERROR(VLOOKUP($A1462,'UNIPIPE AIR'!$A:$I,8,FALSE)),VLOOKUP($A1462,'UNIPIPE NITRO'!$A:$I,8,FALSE),VLOOKUP($A1462,'UNIPIPE AIR'!$A:$I,8,FALSE))),IF(ISERROR(VLOOKUP($A1462,'UNIPIPE VAC'!$A:$H,8,FALSE)),VLOOKUP($A1462,'UNIPIPE HP'!$A:$I,8,FALSE),VLOOKUP($A1462,'UNIPIPE VAC'!$A:$H,8,FALSE)),IF(ISERROR(VLOOKUP($A1462,'UNIPIPE AIR'!$A:$I,8,FALSE)),VLOOKUP($A1462,'UNIPIPE NITRO'!$A:$I,8,FALSE),VLOOKUP($A1462,'UNIPIPE AIR'!$A:$I,8,FALSE)))),"",IF(ISERROR(IF(ISERROR(VLOOKUP($A1462,'UNIPIPE AIR'!$A:$I,8,FALSE)),VLOOKUP($A1462,'UNIPIPE NITRO'!$A:$I,8,FALSE),VLOOKUP($A1462,'UNIPIPE AIR'!$A:$I,8,FALSE))),IF(ISERROR(VLOOKUP($A1462,'UNIPIPE VAC'!$A:$H,8,FALSE)),VLOOKUP($A1462,'UNIPIPE HP'!$A:$I,8,FALSE),VLOOKUP($A1462,'UNIPIPE VAC'!$A:$H,8,FALSE)),IF(ISERROR(VLOOKUP($A1462,'UNIPIPE AIR'!$A:$I,8,FALSE)),VLOOKUP($A1462,'UNIPIPE NITRO'!$A:$I,8,FALSE),VLOOKUP($A1462,'UNIPIPE AIR'!$A:$I,8,FALSE))))</f>
        <v/>
      </c>
      <c r="F1462" s="140" t="str">
        <f t="shared" si="5"/>
        <v/>
      </c>
      <c r="G1462" s="127"/>
      <c r="H1462" s="127"/>
      <c r="I1462" s="127"/>
      <c r="J1462" s="127"/>
      <c r="K1462" s="127"/>
      <c r="L1462" s="127"/>
      <c r="M1462" s="127"/>
      <c r="N1462" s="127"/>
      <c r="O1462" s="127"/>
      <c r="P1462" s="127"/>
      <c r="Q1462" s="127"/>
      <c r="R1462" s="127"/>
      <c r="S1462" s="127"/>
      <c r="T1462" s="127"/>
      <c r="U1462" s="127"/>
      <c r="V1462" s="127"/>
      <c r="W1462" s="127"/>
      <c r="X1462" s="127"/>
      <c r="Y1462" s="127"/>
      <c r="Z1462" s="127"/>
    </row>
    <row r="1463" spans="1:26" ht="18.75" customHeight="1" x14ac:dyDescent="0.2">
      <c r="A1463" s="135">
        <v>1445</v>
      </c>
      <c r="B1463" s="135" t="str">
        <f>IF(ISERROR(IF(ISERROR(IF(ISERROR(VLOOKUP($A1463,'UNIPIPE AIR'!$A:$I,3,FALSE)),VLOOKUP($A1463,'UNIPIPE NITRO'!$A:$I,3,FALSE),VLOOKUP($A1463,'UNIPIPE AIR'!$A:$I,3,FALSE))),IF(ISERROR(VLOOKUP($A1463,'UNIPIPE VAC'!$A:$H,3,FALSE)),VLOOKUP($A1463,'UNIPIPE HP'!$A:$I,3,FALSE),VLOOKUP($A1463,'UNIPIPE VAC'!$A:$H,3,FALSE)),IF(ISERROR(VLOOKUP($A1463,'UNIPIPE AIR'!$A:$I,3,FALSE)),VLOOKUP($A1463,'UNIPIPE NITRO'!$A:$I,3,FALSE),VLOOKUP($A1463,'UNIPIPE AIR'!$A:$I,3,FALSE)))),"",IF(ISERROR(IF(ISERROR(VLOOKUP($A1463,'UNIPIPE AIR'!$A:$I,3,FALSE)),VLOOKUP($A1463,'UNIPIPE NITRO'!$A:$I,3,FALSE),VLOOKUP($A1463,'UNIPIPE AIR'!$A:$I,3,FALSE))),IF(ISERROR(VLOOKUP($A1463,'UNIPIPE VAC'!$A:$H,3,FALSE)),VLOOKUP($A1463,'UNIPIPE HP'!$A:$I,3,FALSE),VLOOKUP($A1463,'UNIPIPE VAC'!$A:$H,3,FALSE)),IF(ISERROR(VLOOKUP($A1463,'UNIPIPE AIR'!$A:$I,3,FALSE)),VLOOKUP($A1463,'UNIPIPE NITRO'!$A:$I,3,FALSE),VLOOKUP($A1463,'UNIPIPE AIR'!$A:$I,3,FALSE))))</f>
        <v/>
      </c>
      <c r="C1463" s="133" t="str">
        <f>IF(ISERROR(IF(ISERROR(IF(ISERROR(VLOOKUP($A1463,'UNIPIPE AIR'!$A:$I,5,FALSE)),VLOOKUP($A1463,'UNIPIPE NITRO'!$A:$I,5,FALSE),VLOOKUP($A1463,'UNIPIPE AIR'!$A:$I,5,FALSE))),IF(ISERROR(VLOOKUP($A1463,'UNIPIPE VAC'!$A:$H,5,FALSE)),VLOOKUP($A1463,'UNIPIPE HP'!$A:$I,5,FALSE),VLOOKUP($A1463,'UNIPIPE VAC'!$A:$H,5,FALSE)),IF(ISERROR(VLOOKUP($A1463,'UNIPIPE AIR'!$A:$I,5,FALSE)),VLOOKUP($A1463,'UNIPIPE NITRO'!$A:$I,5,FALSE),VLOOKUP($A1463,'UNIPIPE AIR'!$A:$I,5,FALSE)))),"",IF(ISERROR(IF(ISERROR(VLOOKUP($A1463,'UNIPIPE AIR'!$A:$I,5,FALSE)),VLOOKUP($A1463,'UNIPIPE NITRO'!$A:$I,5,FALSE),VLOOKUP($A1463,'UNIPIPE AIR'!$A:$I,5,FALSE))),IF(ISERROR(VLOOKUP($A1463,'UNIPIPE VAC'!$A:$H,5,FALSE)),VLOOKUP($A1463,'UNIPIPE HP'!$A:$I,5,FALSE),VLOOKUP($A1463,'UNIPIPE VAC'!$A:$H,5,FALSE)),IF(ISERROR(VLOOKUP($A1463,'UNIPIPE AIR'!$A:$I,5,FALSE)),VLOOKUP($A1463,'UNIPIPE NITRO'!$A:$I,5,FALSE),VLOOKUP($A1463,'UNIPIPE AIR'!$A:$I,5,FALSE))))</f>
        <v/>
      </c>
      <c r="D1463" s="139" t="str">
        <f>IF(ISERROR(IF(ISERROR(IF(ISERROR(VLOOKUP($A1463,'UNIPIPE AIR'!$A:$I,7,FALSE)),VLOOKUP($A1463,'UNIPIPE NITRO'!$A:$I,7,FALSE),VLOOKUP($A1463,'UNIPIPE AIR'!$A:$I,7,FALSE))),IF(ISERROR(VLOOKUP($A1463,'UNIPIPE VAC'!$A:$H,7,FALSE)),VLOOKUP($A1463,'UNIPIPE HP'!$A:$I,7,FALSE),VLOOKUP($A1463,'UNIPIPE VAC'!$A:$H,7,FALSE)),IF(ISERROR(VLOOKUP($A1463,'UNIPIPE AIR'!$A:$I,7,FALSE)),VLOOKUP($A1463,'UNIPIPE NITRO'!$A:$I,7,FALSE),VLOOKUP($A1463,'UNIPIPE AIR'!$A:$I,7,FALSE)))),"",IF(ISERROR(IF(ISERROR(VLOOKUP($A1463,'UNIPIPE AIR'!$A:$I,7,FALSE)),VLOOKUP($A1463,'UNIPIPE NITRO'!$A:$I,7,FALSE),VLOOKUP($A1463,'UNIPIPE AIR'!$A:$I,7,FALSE))),IF(ISERROR(VLOOKUP($A1463,'UNIPIPE VAC'!$A:$H,7,FALSE)),VLOOKUP($A1463,'UNIPIPE HP'!$A:$I,7,FALSE),VLOOKUP($A1463,'UNIPIPE VAC'!$A:$H,7,FALSE)),IF(ISERROR(VLOOKUP($A1463,'UNIPIPE AIR'!$A:$I,7,FALSE)),VLOOKUP($A1463,'UNIPIPE NITRO'!$A:$I,7,FALSE),VLOOKUP($A1463,'UNIPIPE AIR'!$A:$I,7,FALSE))))</f>
        <v/>
      </c>
      <c r="E1463" s="140" t="str">
        <f>IF(ISERROR(IF(ISERROR(IF(ISERROR(VLOOKUP($A1463,'UNIPIPE AIR'!$A:$I,8,FALSE)),VLOOKUP($A1463,'UNIPIPE NITRO'!$A:$I,8,FALSE),VLOOKUP($A1463,'UNIPIPE AIR'!$A:$I,8,FALSE))),IF(ISERROR(VLOOKUP($A1463,'UNIPIPE VAC'!$A:$H,8,FALSE)),VLOOKUP($A1463,'UNIPIPE HP'!$A:$I,8,FALSE),VLOOKUP($A1463,'UNIPIPE VAC'!$A:$H,8,FALSE)),IF(ISERROR(VLOOKUP($A1463,'UNIPIPE AIR'!$A:$I,8,FALSE)),VLOOKUP($A1463,'UNIPIPE NITRO'!$A:$I,8,FALSE),VLOOKUP($A1463,'UNIPIPE AIR'!$A:$I,8,FALSE)))),"",IF(ISERROR(IF(ISERROR(VLOOKUP($A1463,'UNIPIPE AIR'!$A:$I,8,FALSE)),VLOOKUP($A1463,'UNIPIPE NITRO'!$A:$I,8,FALSE),VLOOKUP($A1463,'UNIPIPE AIR'!$A:$I,8,FALSE))),IF(ISERROR(VLOOKUP($A1463,'UNIPIPE VAC'!$A:$H,8,FALSE)),VLOOKUP($A1463,'UNIPIPE HP'!$A:$I,8,FALSE),VLOOKUP($A1463,'UNIPIPE VAC'!$A:$H,8,FALSE)),IF(ISERROR(VLOOKUP($A1463,'UNIPIPE AIR'!$A:$I,8,FALSE)),VLOOKUP($A1463,'UNIPIPE NITRO'!$A:$I,8,FALSE),VLOOKUP($A1463,'UNIPIPE AIR'!$A:$I,8,FALSE))))</f>
        <v/>
      </c>
      <c r="F1463" s="140" t="str">
        <f t="shared" si="5"/>
        <v/>
      </c>
      <c r="G1463" s="127"/>
      <c r="H1463" s="127"/>
      <c r="I1463" s="127"/>
      <c r="J1463" s="127"/>
      <c r="K1463" s="127"/>
      <c r="L1463" s="127"/>
      <c r="M1463" s="127"/>
      <c r="N1463" s="127"/>
      <c r="O1463" s="127"/>
      <c r="P1463" s="127"/>
      <c r="Q1463" s="127"/>
      <c r="R1463" s="127"/>
      <c r="S1463" s="127"/>
      <c r="T1463" s="127"/>
      <c r="U1463" s="127"/>
      <c r="V1463" s="127"/>
      <c r="W1463" s="127"/>
      <c r="X1463" s="127"/>
      <c r="Y1463" s="127"/>
      <c r="Z1463" s="127"/>
    </row>
    <row r="1464" spans="1:26" ht="18.75" customHeight="1" x14ac:dyDescent="0.2">
      <c r="A1464" s="135">
        <v>1446</v>
      </c>
      <c r="B1464" s="135" t="str">
        <f>IF(ISERROR(IF(ISERROR(IF(ISERROR(VLOOKUP($A1464,'UNIPIPE AIR'!$A:$I,3,FALSE)),VLOOKUP($A1464,'UNIPIPE NITRO'!$A:$I,3,FALSE),VLOOKUP($A1464,'UNIPIPE AIR'!$A:$I,3,FALSE))),IF(ISERROR(VLOOKUP($A1464,'UNIPIPE VAC'!$A:$H,3,FALSE)),VLOOKUP($A1464,'UNIPIPE HP'!$A:$I,3,FALSE),VLOOKUP($A1464,'UNIPIPE VAC'!$A:$H,3,FALSE)),IF(ISERROR(VLOOKUP($A1464,'UNIPIPE AIR'!$A:$I,3,FALSE)),VLOOKUP($A1464,'UNIPIPE NITRO'!$A:$I,3,FALSE),VLOOKUP($A1464,'UNIPIPE AIR'!$A:$I,3,FALSE)))),"",IF(ISERROR(IF(ISERROR(VLOOKUP($A1464,'UNIPIPE AIR'!$A:$I,3,FALSE)),VLOOKUP($A1464,'UNIPIPE NITRO'!$A:$I,3,FALSE),VLOOKUP($A1464,'UNIPIPE AIR'!$A:$I,3,FALSE))),IF(ISERROR(VLOOKUP($A1464,'UNIPIPE VAC'!$A:$H,3,FALSE)),VLOOKUP($A1464,'UNIPIPE HP'!$A:$I,3,FALSE),VLOOKUP($A1464,'UNIPIPE VAC'!$A:$H,3,FALSE)),IF(ISERROR(VLOOKUP($A1464,'UNIPIPE AIR'!$A:$I,3,FALSE)),VLOOKUP($A1464,'UNIPIPE NITRO'!$A:$I,3,FALSE),VLOOKUP($A1464,'UNIPIPE AIR'!$A:$I,3,FALSE))))</f>
        <v/>
      </c>
      <c r="C1464" s="133" t="str">
        <f>IF(ISERROR(IF(ISERROR(IF(ISERROR(VLOOKUP($A1464,'UNIPIPE AIR'!$A:$I,5,FALSE)),VLOOKUP($A1464,'UNIPIPE NITRO'!$A:$I,5,FALSE),VLOOKUP($A1464,'UNIPIPE AIR'!$A:$I,5,FALSE))),IF(ISERROR(VLOOKUP($A1464,'UNIPIPE VAC'!$A:$H,5,FALSE)),VLOOKUP($A1464,'UNIPIPE HP'!$A:$I,5,FALSE),VLOOKUP($A1464,'UNIPIPE VAC'!$A:$H,5,FALSE)),IF(ISERROR(VLOOKUP($A1464,'UNIPIPE AIR'!$A:$I,5,FALSE)),VLOOKUP($A1464,'UNIPIPE NITRO'!$A:$I,5,FALSE),VLOOKUP($A1464,'UNIPIPE AIR'!$A:$I,5,FALSE)))),"",IF(ISERROR(IF(ISERROR(VLOOKUP($A1464,'UNIPIPE AIR'!$A:$I,5,FALSE)),VLOOKUP($A1464,'UNIPIPE NITRO'!$A:$I,5,FALSE),VLOOKUP($A1464,'UNIPIPE AIR'!$A:$I,5,FALSE))),IF(ISERROR(VLOOKUP($A1464,'UNIPIPE VAC'!$A:$H,5,FALSE)),VLOOKUP($A1464,'UNIPIPE HP'!$A:$I,5,FALSE),VLOOKUP($A1464,'UNIPIPE VAC'!$A:$H,5,FALSE)),IF(ISERROR(VLOOKUP($A1464,'UNIPIPE AIR'!$A:$I,5,FALSE)),VLOOKUP($A1464,'UNIPIPE NITRO'!$A:$I,5,FALSE),VLOOKUP($A1464,'UNIPIPE AIR'!$A:$I,5,FALSE))))</f>
        <v/>
      </c>
      <c r="D1464" s="139" t="str">
        <f>IF(ISERROR(IF(ISERROR(IF(ISERROR(VLOOKUP($A1464,'UNIPIPE AIR'!$A:$I,7,FALSE)),VLOOKUP($A1464,'UNIPIPE NITRO'!$A:$I,7,FALSE),VLOOKUP($A1464,'UNIPIPE AIR'!$A:$I,7,FALSE))),IF(ISERROR(VLOOKUP($A1464,'UNIPIPE VAC'!$A:$H,7,FALSE)),VLOOKUP($A1464,'UNIPIPE HP'!$A:$I,7,FALSE),VLOOKUP($A1464,'UNIPIPE VAC'!$A:$H,7,FALSE)),IF(ISERROR(VLOOKUP($A1464,'UNIPIPE AIR'!$A:$I,7,FALSE)),VLOOKUP($A1464,'UNIPIPE NITRO'!$A:$I,7,FALSE),VLOOKUP($A1464,'UNIPIPE AIR'!$A:$I,7,FALSE)))),"",IF(ISERROR(IF(ISERROR(VLOOKUP($A1464,'UNIPIPE AIR'!$A:$I,7,FALSE)),VLOOKUP($A1464,'UNIPIPE NITRO'!$A:$I,7,FALSE),VLOOKUP($A1464,'UNIPIPE AIR'!$A:$I,7,FALSE))),IF(ISERROR(VLOOKUP($A1464,'UNIPIPE VAC'!$A:$H,7,FALSE)),VLOOKUP($A1464,'UNIPIPE HP'!$A:$I,7,FALSE),VLOOKUP($A1464,'UNIPIPE VAC'!$A:$H,7,FALSE)),IF(ISERROR(VLOOKUP($A1464,'UNIPIPE AIR'!$A:$I,7,FALSE)),VLOOKUP($A1464,'UNIPIPE NITRO'!$A:$I,7,FALSE),VLOOKUP($A1464,'UNIPIPE AIR'!$A:$I,7,FALSE))))</f>
        <v/>
      </c>
      <c r="E1464" s="140" t="str">
        <f>IF(ISERROR(IF(ISERROR(IF(ISERROR(VLOOKUP($A1464,'UNIPIPE AIR'!$A:$I,8,FALSE)),VLOOKUP($A1464,'UNIPIPE NITRO'!$A:$I,8,FALSE),VLOOKUP($A1464,'UNIPIPE AIR'!$A:$I,8,FALSE))),IF(ISERROR(VLOOKUP($A1464,'UNIPIPE VAC'!$A:$H,8,FALSE)),VLOOKUP($A1464,'UNIPIPE HP'!$A:$I,8,FALSE),VLOOKUP($A1464,'UNIPIPE VAC'!$A:$H,8,FALSE)),IF(ISERROR(VLOOKUP($A1464,'UNIPIPE AIR'!$A:$I,8,FALSE)),VLOOKUP($A1464,'UNIPIPE NITRO'!$A:$I,8,FALSE),VLOOKUP($A1464,'UNIPIPE AIR'!$A:$I,8,FALSE)))),"",IF(ISERROR(IF(ISERROR(VLOOKUP($A1464,'UNIPIPE AIR'!$A:$I,8,FALSE)),VLOOKUP($A1464,'UNIPIPE NITRO'!$A:$I,8,FALSE),VLOOKUP($A1464,'UNIPIPE AIR'!$A:$I,8,FALSE))),IF(ISERROR(VLOOKUP($A1464,'UNIPIPE VAC'!$A:$H,8,FALSE)),VLOOKUP($A1464,'UNIPIPE HP'!$A:$I,8,FALSE),VLOOKUP($A1464,'UNIPIPE VAC'!$A:$H,8,FALSE)),IF(ISERROR(VLOOKUP($A1464,'UNIPIPE AIR'!$A:$I,8,FALSE)),VLOOKUP($A1464,'UNIPIPE NITRO'!$A:$I,8,FALSE),VLOOKUP($A1464,'UNIPIPE AIR'!$A:$I,8,FALSE))))</f>
        <v/>
      </c>
      <c r="F1464" s="140" t="str">
        <f t="shared" si="5"/>
        <v/>
      </c>
      <c r="G1464" s="127"/>
      <c r="H1464" s="127"/>
      <c r="I1464" s="127"/>
      <c r="J1464" s="127"/>
      <c r="K1464" s="127"/>
      <c r="L1464" s="127"/>
      <c r="M1464" s="127"/>
      <c r="N1464" s="127"/>
      <c r="O1464" s="127"/>
      <c r="P1464" s="127"/>
      <c r="Q1464" s="127"/>
      <c r="R1464" s="127"/>
      <c r="S1464" s="127"/>
      <c r="T1464" s="127"/>
      <c r="U1464" s="127"/>
      <c r="V1464" s="127"/>
      <c r="W1464" s="127"/>
      <c r="X1464" s="127"/>
      <c r="Y1464" s="127"/>
      <c r="Z1464" s="127"/>
    </row>
    <row r="1465" spans="1:26" ht="18.75" customHeight="1" x14ac:dyDescent="0.2">
      <c r="A1465" s="135">
        <v>1447</v>
      </c>
      <c r="B1465" s="135" t="str">
        <f>IF(ISERROR(IF(ISERROR(IF(ISERROR(VLOOKUP($A1465,'UNIPIPE AIR'!$A:$I,3,FALSE)),VLOOKUP($A1465,'UNIPIPE NITRO'!$A:$I,3,FALSE),VLOOKUP($A1465,'UNIPIPE AIR'!$A:$I,3,FALSE))),IF(ISERROR(VLOOKUP($A1465,'UNIPIPE VAC'!$A:$H,3,FALSE)),VLOOKUP($A1465,'UNIPIPE HP'!$A:$I,3,FALSE),VLOOKUP($A1465,'UNIPIPE VAC'!$A:$H,3,FALSE)),IF(ISERROR(VLOOKUP($A1465,'UNIPIPE AIR'!$A:$I,3,FALSE)),VLOOKUP($A1465,'UNIPIPE NITRO'!$A:$I,3,FALSE),VLOOKUP($A1465,'UNIPIPE AIR'!$A:$I,3,FALSE)))),"",IF(ISERROR(IF(ISERROR(VLOOKUP($A1465,'UNIPIPE AIR'!$A:$I,3,FALSE)),VLOOKUP($A1465,'UNIPIPE NITRO'!$A:$I,3,FALSE),VLOOKUP($A1465,'UNIPIPE AIR'!$A:$I,3,FALSE))),IF(ISERROR(VLOOKUP($A1465,'UNIPIPE VAC'!$A:$H,3,FALSE)),VLOOKUP($A1465,'UNIPIPE HP'!$A:$I,3,FALSE),VLOOKUP($A1465,'UNIPIPE VAC'!$A:$H,3,FALSE)),IF(ISERROR(VLOOKUP($A1465,'UNIPIPE AIR'!$A:$I,3,FALSE)),VLOOKUP($A1465,'UNIPIPE NITRO'!$A:$I,3,FALSE),VLOOKUP($A1465,'UNIPIPE AIR'!$A:$I,3,FALSE))))</f>
        <v/>
      </c>
      <c r="C1465" s="133" t="str">
        <f>IF(ISERROR(IF(ISERROR(IF(ISERROR(VLOOKUP($A1465,'UNIPIPE AIR'!$A:$I,5,FALSE)),VLOOKUP($A1465,'UNIPIPE NITRO'!$A:$I,5,FALSE),VLOOKUP($A1465,'UNIPIPE AIR'!$A:$I,5,FALSE))),IF(ISERROR(VLOOKUP($A1465,'UNIPIPE VAC'!$A:$H,5,FALSE)),VLOOKUP($A1465,'UNIPIPE HP'!$A:$I,5,FALSE),VLOOKUP($A1465,'UNIPIPE VAC'!$A:$H,5,FALSE)),IF(ISERROR(VLOOKUP($A1465,'UNIPIPE AIR'!$A:$I,5,FALSE)),VLOOKUP($A1465,'UNIPIPE NITRO'!$A:$I,5,FALSE),VLOOKUP($A1465,'UNIPIPE AIR'!$A:$I,5,FALSE)))),"",IF(ISERROR(IF(ISERROR(VLOOKUP($A1465,'UNIPIPE AIR'!$A:$I,5,FALSE)),VLOOKUP($A1465,'UNIPIPE NITRO'!$A:$I,5,FALSE),VLOOKUP($A1465,'UNIPIPE AIR'!$A:$I,5,FALSE))),IF(ISERROR(VLOOKUP($A1465,'UNIPIPE VAC'!$A:$H,5,FALSE)),VLOOKUP($A1465,'UNIPIPE HP'!$A:$I,5,FALSE),VLOOKUP($A1465,'UNIPIPE VAC'!$A:$H,5,FALSE)),IF(ISERROR(VLOOKUP($A1465,'UNIPIPE AIR'!$A:$I,5,FALSE)),VLOOKUP($A1465,'UNIPIPE NITRO'!$A:$I,5,FALSE),VLOOKUP($A1465,'UNIPIPE AIR'!$A:$I,5,FALSE))))</f>
        <v/>
      </c>
      <c r="D1465" s="139" t="str">
        <f>IF(ISERROR(IF(ISERROR(IF(ISERROR(VLOOKUP($A1465,'UNIPIPE AIR'!$A:$I,7,FALSE)),VLOOKUP($A1465,'UNIPIPE NITRO'!$A:$I,7,FALSE),VLOOKUP($A1465,'UNIPIPE AIR'!$A:$I,7,FALSE))),IF(ISERROR(VLOOKUP($A1465,'UNIPIPE VAC'!$A:$H,7,FALSE)),VLOOKUP($A1465,'UNIPIPE HP'!$A:$I,7,FALSE),VLOOKUP($A1465,'UNIPIPE VAC'!$A:$H,7,FALSE)),IF(ISERROR(VLOOKUP($A1465,'UNIPIPE AIR'!$A:$I,7,FALSE)),VLOOKUP($A1465,'UNIPIPE NITRO'!$A:$I,7,FALSE),VLOOKUP($A1465,'UNIPIPE AIR'!$A:$I,7,FALSE)))),"",IF(ISERROR(IF(ISERROR(VLOOKUP($A1465,'UNIPIPE AIR'!$A:$I,7,FALSE)),VLOOKUP($A1465,'UNIPIPE NITRO'!$A:$I,7,FALSE),VLOOKUP($A1465,'UNIPIPE AIR'!$A:$I,7,FALSE))),IF(ISERROR(VLOOKUP($A1465,'UNIPIPE VAC'!$A:$H,7,FALSE)),VLOOKUP($A1465,'UNIPIPE HP'!$A:$I,7,FALSE),VLOOKUP($A1465,'UNIPIPE VAC'!$A:$H,7,FALSE)),IF(ISERROR(VLOOKUP($A1465,'UNIPIPE AIR'!$A:$I,7,FALSE)),VLOOKUP($A1465,'UNIPIPE NITRO'!$A:$I,7,FALSE),VLOOKUP($A1465,'UNIPIPE AIR'!$A:$I,7,FALSE))))</f>
        <v/>
      </c>
      <c r="E1465" s="140" t="str">
        <f>IF(ISERROR(IF(ISERROR(IF(ISERROR(VLOOKUP($A1465,'UNIPIPE AIR'!$A:$I,8,FALSE)),VLOOKUP($A1465,'UNIPIPE NITRO'!$A:$I,8,FALSE),VLOOKUP($A1465,'UNIPIPE AIR'!$A:$I,8,FALSE))),IF(ISERROR(VLOOKUP($A1465,'UNIPIPE VAC'!$A:$H,8,FALSE)),VLOOKUP($A1465,'UNIPIPE HP'!$A:$I,8,FALSE),VLOOKUP($A1465,'UNIPIPE VAC'!$A:$H,8,FALSE)),IF(ISERROR(VLOOKUP($A1465,'UNIPIPE AIR'!$A:$I,8,FALSE)),VLOOKUP($A1465,'UNIPIPE NITRO'!$A:$I,8,FALSE),VLOOKUP($A1465,'UNIPIPE AIR'!$A:$I,8,FALSE)))),"",IF(ISERROR(IF(ISERROR(VLOOKUP($A1465,'UNIPIPE AIR'!$A:$I,8,FALSE)),VLOOKUP($A1465,'UNIPIPE NITRO'!$A:$I,8,FALSE),VLOOKUP($A1465,'UNIPIPE AIR'!$A:$I,8,FALSE))),IF(ISERROR(VLOOKUP($A1465,'UNIPIPE VAC'!$A:$H,8,FALSE)),VLOOKUP($A1465,'UNIPIPE HP'!$A:$I,8,FALSE),VLOOKUP($A1465,'UNIPIPE VAC'!$A:$H,8,FALSE)),IF(ISERROR(VLOOKUP($A1465,'UNIPIPE AIR'!$A:$I,8,FALSE)),VLOOKUP($A1465,'UNIPIPE NITRO'!$A:$I,8,FALSE),VLOOKUP($A1465,'UNIPIPE AIR'!$A:$I,8,FALSE))))</f>
        <v/>
      </c>
      <c r="F1465" s="140" t="str">
        <f t="shared" si="5"/>
        <v/>
      </c>
      <c r="G1465" s="127"/>
      <c r="H1465" s="127"/>
      <c r="I1465" s="127"/>
      <c r="J1465" s="127"/>
      <c r="K1465" s="127"/>
      <c r="L1465" s="127"/>
      <c r="M1465" s="127"/>
      <c r="N1465" s="127"/>
      <c r="O1465" s="127"/>
      <c r="P1465" s="127"/>
      <c r="Q1465" s="127"/>
      <c r="R1465" s="127"/>
      <c r="S1465" s="127"/>
      <c r="T1465" s="127"/>
      <c r="U1465" s="127"/>
      <c r="V1465" s="127"/>
      <c r="W1465" s="127"/>
      <c r="X1465" s="127"/>
      <c r="Y1465" s="127"/>
      <c r="Z1465" s="127"/>
    </row>
    <row r="1466" spans="1:26" ht="18.75" customHeight="1" x14ac:dyDescent="0.2">
      <c r="A1466" s="135">
        <v>1448</v>
      </c>
      <c r="B1466" s="135" t="str">
        <f>IF(ISERROR(IF(ISERROR(IF(ISERROR(VLOOKUP($A1466,'UNIPIPE AIR'!$A:$I,3,FALSE)),VLOOKUP($A1466,'UNIPIPE NITRO'!$A:$I,3,FALSE),VLOOKUP($A1466,'UNIPIPE AIR'!$A:$I,3,FALSE))),IF(ISERROR(VLOOKUP($A1466,'UNIPIPE VAC'!$A:$H,3,FALSE)),VLOOKUP($A1466,'UNIPIPE HP'!$A:$I,3,FALSE),VLOOKUP($A1466,'UNIPIPE VAC'!$A:$H,3,FALSE)),IF(ISERROR(VLOOKUP($A1466,'UNIPIPE AIR'!$A:$I,3,FALSE)),VLOOKUP($A1466,'UNIPIPE NITRO'!$A:$I,3,FALSE),VLOOKUP($A1466,'UNIPIPE AIR'!$A:$I,3,FALSE)))),"",IF(ISERROR(IF(ISERROR(VLOOKUP($A1466,'UNIPIPE AIR'!$A:$I,3,FALSE)),VLOOKUP($A1466,'UNIPIPE NITRO'!$A:$I,3,FALSE),VLOOKUP($A1466,'UNIPIPE AIR'!$A:$I,3,FALSE))),IF(ISERROR(VLOOKUP($A1466,'UNIPIPE VAC'!$A:$H,3,FALSE)),VLOOKUP($A1466,'UNIPIPE HP'!$A:$I,3,FALSE),VLOOKUP($A1466,'UNIPIPE VAC'!$A:$H,3,FALSE)),IF(ISERROR(VLOOKUP($A1466,'UNIPIPE AIR'!$A:$I,3,FALSE)),VLOOKUP($A1466,'UNIPIPE NITRO'!$A:$I,3,FALSE),VLOOKUP($A1466,'UNIPIPE AIR'!$A:$I,3,FALSE))))</f>
        <v/>
      </c>
      <c r="C1466" s="133" t="str">
        <f>IF(ISERROR(IF(ISERROR(IF(ISERROR(VLOOKUP($A1466,'UNIPIPE AIR'!$A:$I,5,FALSE)),VLOOKUP($A1466,'UNIPIPE NITRO'!$A:$I,5,FALSE),VLOOKUP($A1466,'UNIPIPE AIR'!$A:$I,5,FALSE))),IF(ISERROR(VLOOKUP($A1466,'UNIPIPE VAC'!$A:$H,5,FALSE)),VLOOKUP($A1466,'UNIPIPE HP'!$A:$I,5,FALSE),VLOOKUP($A1466,'UNIPIPE VAC'!$A:$H,5,FALSE)),IF(ISERROR(VLOOKUP($A1466,'UNIPIPE AIR'!$A:$I,5,FALSE)),VLOOKUP($A1466,'UNIPIPE NITRO'!$A:$I,5,FALSE),VLOOKUP($A1466,'UNIPIPE AIR'!$A:$I,5,FALSE)))),"",IF(ISERROR(IF(ISERROR(VLOOKUP($A1466,'UNIPIPE AIR'!$A:$I,5,FALSE)),VLOOKUP($A1466,'UNIPIPE NITRO'!$A:$I,5,FALSE),VLOOKUP($A1466,'UNIPIPE AIR'!$A:$I,5,FALSE))),IF(ISERROR(VLOOKUP($A1466,'UNIPIPE VAC'!$A:$H,5,FALSE)),VLOOKUP($A1466,'UNIPIPE HP'!$A:$I,5,FALSE),VLOOKUP($A1466,'UNIPIPE VAC'!$A:$H,5,FALSE)),IF(ISERROR(VLOOKUP($A1466,'UNIPIPE AIR'!$A:$I,5,FALSE)),VLOOKUP($A1466,'UNIPIPE NITRO'!$A:$I,5,FALSE),VLOOKUP($A1466,'UNIPIPE AIR'!$A:$I,5,FALSE))))</f>
        <v/>
      </c>
      <c r="D1466" s="139" t="str">
        <f>IF(ISERROR(IF(ISERROR(IF(ISERROR(VLOOKUP($A1466,'UNIPIPE AIR'!$A:$I,7,FALSE)),VLOOKUP($A1466,'UNIPIPE NITRO'!$A:$I,7,FALSE),VLOOKUP($A1466,'UNIPIPE AIR'!$A:$I,7,FALSE))),IF(ISERROR(VLOOKUP($A1466,'UNIPIPE VAC'!$A:$H,7,FALSE)),VLOOKUP($A1466,'UNIPIPE HP'!$A:$I,7,FALSE),VLOOKUP($A1466,'UNIPIPE VAC'!$A:$H,7,FALSE)),IF(ISERROR(VLOOKUP($A1466,'UNIPIPE AIR'!$A:$I,7,FALSE)),VLOOKUP($A1466,'UNIPIPE NITRO'!$A:$I,7,FALSE),VLOOKUP($A1466,'UNIPIPE AIR'!$A:$I,7,FALSE)))),"",IF(ISERROR(IF(ISERROR(VLOOKUP($A1466,'UNIPIPE AIR'!$A:$I,7,FALSE)),VLOOKUP($A1466,'UNIPIPE NITRO'!$A:$I,7,FALSE),VLOOKUP($A1466,'UNIPIPE AIR'!$A:$I,7,FALSE))),IF(ISERROR(VLOOKUP($A1466,'UNIPIPE VAC'!$A:$H,7,FALSE)),VLOOKUP($A1466,'UNIPIPE HP'!$A:$I,7,FALSE),VLOOKUP($A1466,'UNIPIPE VAC'!$A:$H,7,FALSE)),IF(ISERROR(VLOOKUP($A1466,'UNIPIPE AIR'!$A:$I,7,FALSE)),VLOOKUP($A1466,'UNIPIPE NITRO'!$A:$I,7,FALSE),VLOOKUP($A1466,'UNIPIPE AIR'!$A:$I,7,FALSE))))</f>
        <v/>
      </c>
      <c r="E1466" s="140" t="str">
        <f>IF(ISERROR(IF(ISERROR(IF(ISERROR(VLOOKUP($A1466,'UNIPIPE AIR'!$A:$I,8,FALSE)),VLOOKUP($A1466,'UNIPIPE NITRO'!$A:$I,8,FALSE),VLOOKUP($A1466,'UNIPIPE AIR'!$A:$I,8,FALSE))),IF(ISERROR(VLOOKUP($A1466,'UNIPIPE VAC'!$A:$H,8,FALSE)),VLOOKUP($A1466,'UNIPIPE HP'!$A:$I,8,FALSE),VLOOKUP($A1466,'UNIPIPE VAC'!$A:$H,8,FALSE)),IF(ISERROR(VLOOKUP($A1466,'UNIPIPE AIR'!$A:$I,8,FALSE)),VLOOKUP($A1466,'UNIPIPE NITRO'!$A:$I,8,FALSE),VLOOKUP($A1466,'UNIPIPE AIR'!$A:$I,8,FALSE)))),"",IF(ISERROR(IF(ISERROR(VLOOKUP($A1466,'UNIPIPE AIR'!$A:$I,8,FALSE)),VLOOKUP($A1466,'UNIPIPE NITRO'!$A:$I,8,FALSE),VLOOKUP($A1466,'UNIPIPE AIR'!$A:$I,8,FALSE))),IF(ISERROR(VLOOKUP($A1466,'UNIPIPE VAC'!$A:$H,8,FALSE)),VLOOKUP($A1466,'UNIPIPE HP'!$A:$I,8,FALSE),VLOOKUP($A1466,'UNIPIPE VAC'!$A:$H,8,FALSE)),IF(ISERROR(VLOOKUP($A1466,'UNIPIPE AIR'!$A:$I,8,FALSE)),VLOOKUP($A1466,'UNIPIPE NITRO'!$A:$I,8,FALSE),VLOOKUP($A1466,'UNIPIPE AIR'!$A:$I,8,FALSE))))</f>
        <v/>
      </c>
      <c r="F1466" s="140" t="str">
        <f t="shared" si="5"/>
        <v/>
      </c>
      <c r="G1466" s="127"/>
      <c r="H1466" s="127"/>
      <c r="I1466" s="127"/>
      <c r="J1466" s="127"/>
      <c r="K1466" s="127"/>
      <c r="L1466" s="127"/>
      <c r="M1466" s="127"/>
      <c r="N1466" s="127"/>
      <c r="O1466" s="127"/>
      <c r="P1466" s="127"/>
      <c r="Q1466" s="127"/>
      <c r="R1466" s="127"/>
      <c r="S1466" s="127"/>
      <c r="T1466" s="127"/>
      <c r="U1466" s="127"/>
      <c r="V1466" s="127"/>
      <c r="W1466" s="127"/>
      <c r="X1466" s="127"/>
      <c r="Y1466" s="127"/>
      <c r="Z1466" s="127"/>
    </row>
    <row r="1467" spans="1:26" ht="18.75" customHeight="1" x14ac:dyDescent="0.2">
      <c r="A1467" s="135">
        <v>1449</v>
      </c>
      <c r="B1467" s="135" t="str">
        <f>IF(ISERROR(IF(ISERROR(IF(ISERROR(VLOOKUP($A1467,'UNIPIPE AIR'!$A:$I,3,FALSE)),VLOOKUP($A1467,'UNIPIPE NITRO'!$A:$I,3,FALSE),VLOOKUP($A1467,'UNIPIPE AIR'!$A:$I,3,FALSE))),IF(ISERROR(VLOOKUP($A1467,'UNIPIPE VAC'!$A:$H,3,FALSE)),VLOOKUP($A1467,'UNIPIPE HP'!$A:$I,3,FALSE),VLOOKUP($A1467,'UNIPIPE VAC'!$A:$H,3,FALSE)),IF(ISERROR(VLOOKUP($A1467,'UNIPIPE AIR'!$A:$I,3,FALSE)),VLOOKUP($A1467,'UNIPIPE NITRO'!$A:$I,3,FALSE),VLOOKUP($A1467,'UNIPIPE AIR'!$A:$I,3,FALSE)))),"",IF(ISERROR(IF(ISERROR(VLOOKUP($A1467,'UNIPIPE AIR'!$A:$I,3,FALSE)),VLOOKUP($A1467,'UNIPIPE NITRO'!$A:$I,3,FALSE),VLOOKUP($A1467,'UNIPIPE AIR'!$A:$I,3,FALSE))),IF(ISERROR(VLOOKUP($A1467,'UNIPIPE VAC'!$A:$H,3,FALSE)),VLOOKUP($A1467,'UNIPIPE HP'!$A:$I,3,FALSE),VLOOKUP($A1467,'UNIPIPE VAC'!$A:$H,3,FALSE)),IF(ISERROR(VLOOKUP($A1467,'UNIPIPE AIR'!$A:$I,3,FALSE)),VLOOKUP($A1467,'UNIPIPE NITRO'!$A:$I,3,FALSE),VLOOKUP($A1467,'UNIPIPE AIR'!$A:$I,3,FALSE))))</f>
        <v/>
      </c>
      <c r="C1467" s="133" t="str">
        <f>IF(ISERROR(IF(ISERROR(IF(ISERROR(VLOOKUP($A1467,'UNIPIPE AIR'!$A:$I,5,FALSE)),VLOOKUP($A1467,'UNIPIPE NITRO'!$A:$I,5,FALSE),VLOOKUP($A1467,'UNIPIPE AIR'!$A:$I,5,FALSE))),IF(ISERROR(VLOOKUP($A1467,'UNIPIPE VAC'!$A:$H,5,FALSE)),VLOOKUP($A1467,'UNIPIPE HP'!$A:$I,5,FALSE),VLOOKUP($A1467,'UNIPIPE VAC'!$A:$H,5,FALSE)),IF(ISERROR(VLOOKUP($A1467,'UNIPIPE AIR'!$A:$I,5,FALSE)),VLOOKUP($A1467,'UNIPIPE NITRO'!$A:$I,5,FALSE),VLOOKUP($A1467,'UNIPIPE AIR'!$A:$I,5,FALSE)))),"",IF(ISERROR(IF(ISERROR(VLOOKUP($A1467,'UNIPIPE AIR'!$A:$I,5,FALSE)),VLOOKUP($A1467,'UNIPIPE NITRO'!$A:$I,5,FALSE),VLOOKUP($A1467,'UNIPIPE AIR'!$A:$I,5,FALSE))),IF(ISERROR(VLOOKUP($A1467,'UNIPIPE VAC'!$A:$H,5,FALSE)),VLOOKUP($A1467,'UNIPIPE HP'!$A:$I,5,FALSE),VLOOKUP($A1467,'UNIPIPE VAC'!$A:$H,5,FALSE)),IF(ISERROR(VLOOKUP($A1467,'UNIPIPE AIR'!$A:$I,5,FALSE)),VLOOKUP($A1467,'UNIPIPE NITRO'!$A:$I,5,FALSE),VLOOKUP($A1467,'UNIPIPE AIR'!$A:$I,5,FALSE))))</f>
        <v/>
      </c>
      <c r="D1467" s="139" t="str">
        <f>IF(ISERROR(IF(ISERROR(IF(ISERROR(VLOOKUP($A1467,'UNIPIPE AIR'!$A:$I,7,FALSE)),VLOOKUP($A1467,'UNIPIPE NITRO'!$A:$I,7,FALSE),VLOOKUP($A1467,'UNIPIPE AIR'!$A:$I,7,FALSE))),IF(ISERROR(VLOOKUP($A1467,'UNIPIPE VAC'!$A:$H,7,FALSE)),VLOOKUP($A1467,'UNIPIPE HP'!$A:$I,7,FALSE),VLOOKUP($A1467,'UNIPIPE VAC'!$A:$H,7,FALSE)),IF(ISERROR(VLOOKUP($A1467,'UNIPIPE AIR'!$A:$I,7,FALSE)),VLOOKUP($A1467,'UNIPIPE NITRO'!$A:$I,7,FALSE),VLOOKUP($A1467,'UNIPIPE AIR'!$A:$I,7,FALSE)))),"",IF(ISERROR(IF(ISERROR(VLOOKUP($A1467,'UNIPIPE AIR'!$A:$I,7,FALSE)),VLOOKUP($A1467,'UNIPIPE NITRO'!$A:$I,7,FALSE),VLOOKUP($A1467,'UNIPIPE AIR'!$A:$I,7,FALSE))),IF(ISERROR(VLOOKUP($A1467,'UNIPIPE VAC'!$A:$H,7,FALSE)),VLOOKUP($A1467,'UNIPIPE HP'!$A:$I,7,FALSE),VLOOKUP($A1467,'UNIPIPE VAC'!$A:$H,7,FALSE)),IF(ISERROR(VLOOKUP($A1467,'UNIPIPE AIR'!$A:$I,7,FALSE)),VLOOKUP($A1467,'UNIPIPE NITRO'!$A:$I,7,FALSE),VLOOKUP($A1467,'UNIPIPE AIR'!$A:$I,7,FALSE))))</f>
        <v/>
      </c>
      <c r="E1467" s="140" t="str">
        <f>IF(ISERROR(IF(ISERROR(IF(ISERROR(VLOOKUP($A1467,'UNIPIPE AIR'!$A:$I,8,FALSE)),VLOOKUP($A1467,'UNIPIPE NITRO'!$A:$I,8,FALSE),VLOOKUP($A1467,'UNIPIPE AIR'!$A:$I,8,FALSE))),IF(ISERROR(VLOOKUP($A1467,'UNIPIPE VAC'!$A:$H,8,FALSE)),VLOOKUP($A1467,'UNIPIPE HP'!$A:$I,8,FALSE),VLOOKUP($A1467,'UNIPIPE VAC'!$A:$H,8,FALSE)),IF(ISERROR(VLOOKUP($A1467,'UNIPIPE AIR'!$A:$I,8,FALSE)),VLOOKUP($A1467,'UNIPIPE NITRO'!$A:$I,8,FALSE),VLOOKUP($A1467,'UNIPIPE AIR'!$A:$I,8,FALSE)))),"",IF(ISERROR(IF(ISERROR(VLOOKUP($A1467,'UNIPIPE AIR'!$A:$I,8,FALSE)),VLOOKUP($A1467,'UNIPIPE NITRO'!$A:$I,8,FALSE),VLOOKUP($A1467,'UNIPIPE AIR'!$A:$I,8,FALSE))),IF(ISERROR(VLOOKUP($A1467,'UNIPIPE VAC'!$A:$H,8,FALSE)),VLOOKUP($A1467,'UNIPIPE HP'!$A:$I,8,FALSE),VLOOKUP($A1467,'UNIPIPE VAC'!$A:$H,8,FALSE)),IF(ISERROR(VLOOKUP($A1467,'UNIPIPE AIR'!$A:$I,8,FALSE)),VLOOKUP($A1467,'UNIPIPE NITRO'!$A:$I,8,FALSE),VLOOKUP($A1467,'UNIPIPE AIR'!$A:$I,8,FALSE))))</f>
        <v/>
      </c>
      <c r="F1467" s="140" t="str">
        <f t="shared" si="5"/>
        <v/>
      </c>
      <c r="G1467" s="127"/>
      <c r="H1467" s="127"/>
      <c r="I1467" s="127"/>
      <c r="J1467" s="127"/>
      <c r="K1467" s="127"/>
      <c r="L1467" s="127"/>
      <c r="M1467" s="127"/>
      <c r="N1467" s="127"/>
      <c r="O1467" s="127"/>
      <c r="P1467" s="127"/>
      <c r="Q1467" s="127"/>
      <c r="R1467" s="127"/>
      <c r="S1467" s="127"/>
      <c r="T1467" s="127"/>
      <c r="U1467" s="127"/>
      <c r="V1467" s="127"/>
      <c r="W1467" s="127"/>
      <c r="X1467" s="127"/>
      <c r="Y1467" s="127"/>
      <c r="Z1467" s="127"/>
    </row>
    <row r="1468" spans="1:26" ht="18.75" customHeight="1" x14ac:dyDescent="0.2">
      <c r="A1468" s="135">
        <v>1450</v>
      </c>
      <c r="B1468" s="135" t="str">
        <f>IF(ISERROR(IF(ISERROR(IF(ISERROR(VLOOKUP($A1468,'UNIPIPE AIR'!$A:$I,3,FALSE)),VLOOKUP($A1468,'UNIPIPE NITRO'!$A:$I,3,FALSE),VLOOKUP($A1468,'UNIPIPE AIR'!$A:$I,3,FALSE))),IF(ISERROR(VLOOKUP($A1468,'UNIPIPE VAC'!$A:$H,3,FALSE)),VLOOKUP($A1468,'UNIPIPE HP'!$A:$I,3,FALSE),VLOOKUP($A1468,'UNIPIPE VAC'!$A:$H,3,FALSE)),IF(ISERROR(VLOOKUP($A1468,'UNIPIPE AIR'!$A:$I,3,FALSE)),VLOOKUP($A1468,'UNIPIPE NITRO'!$A:$I,3,FALSE),VLOOKUP($A1468,'UNIPIPE AIR'!$A:$I,3,FALSE)))),"",IF(ISERROR(IF(ISERROR(VLOOKUP($A1468,'UNIPIPE AIR'!$A:$I,3,FALSE)),VLOOKUP($A1468,'UNIPIPE NITRO'!$A:$I,3,FALSE),VLOOKUP($A1468,'UNIPIPE AIR'!$A:$I,3,FALSE))),IF(ISERROR(VLOOKUP($A1468,'UNIPIPE VAC'!$A:$H,3,FALSE)),VLOOKUP($A1468,'UNIPIPE HP'!$A:$I,3,FALSE),VLOOKUP($A1468,'UNIPIPE VAC'!$A:$H,3,FALSE)),IF(ISERROR(VLOOKUP($A1468,'UNIPIPE AIR'!$A:$I,3,FALSE)),VLOOKUP($A1468,'UNIPIPE NITRO'!$A:$I,3,FALSE),VLOOKUP($A1468,'UNIPIPE AIR'!$A:$I,3,FALSE))))</f>
        <v/>
      </c>
      <c r="C1468" s="133" t="str">
        <f>IF(ISERROR(IF(ISERROR(IF(ISERROR(VLOOKUP($A1468,'UNIPIPE AIR'!$A:$I,5,FALSE)),VLOOKUP($A1468,'UNIPIPE NITRO'!$A:$I,5,FALSE),VLOOKUP($A1468,'UNIPIPE AIR'!$A:$I,5,FALSE))),IF(ISERROR(VLOOKUP($A1468,'UNIPIPE VAC'!$A:$H,5,FALSE)),VLOOKUP($A1468,'UNIPIPE HP'!$A:$I,5,FALSE),VLOOKUP($A1468,'UNIPIPE VAC'!$A:$H,5,FALSE)),IF(ISERROR(VLOOKUP($A1468,'UNIPIPE AIR'!$A:$I,5,FALSE)),VLOOKUP($A1468,'UNIPIPE NITRO'!$A:$I,5,FALSE),VLOOKUP($A1468,'UNIPIPE AIR'!$A:$I,5,FALSE)))),"",IF(ISERROR(IF(ISERROR(VLOOKUP($A1468,'UNIPIPE AIR'!$A:$I,5,FALSE)),VLOOKUP($A1468,'UNIPIPE NITRO'!$A:$I,5,FALSE),VLOOKUP($A1468,'UNIPIPE AIR'!$A:$I,5,FALSE))),IF(ISERROR(VLOOKUP($A1468,'UNIPIPE VAC'!$A:$H,5,FALSE)),VLOOKUP($A1468,'UNIPIPE HP'!$A:$I,5,FALSE),VLOOKUP($A1468,'UNIPIPE VAC'!$A:$H,5,FALSE)),IF(ISERROR(VLOOKUP($A1468,'UNIPIPE AIR'!$A:$I,5,FALSE)),VLOOKUP($A1468,'UNIPIPE NITRO'!$A:$I,5,FALSE),VLOOKUP($A1468,'UNIPIPE AIR'!$A:$I,5,FALSE))))</f>
        <v/>
      </c>
      <c r="D1468" s="139" t="str">
        <f>IF(ISERROR(IF(ISERROR(IF(ISERROR(VLOOKUP($A1468,'UNIPIPE AIR'!$A:$I,7,FALSE)),VLOOKUP($A1468,'UNIPIPE NITRO'!$A:$I,7,FALSE),VLOOKUP($A1468,'UNIPIPE AIR'!$A:$I,7,FALSE))),IF(ISERROR(VLOOKUP($A1468,'UNIPIPE VAC'!$A:$H,7,FALSE)),VLOOKUP($A1468,'UNIPIPE HP'!$A:$I,7,FALSE),VLOOKUP($A1468,'UNIPIPE VAC'!$A:$H,7,FALSE)),IF(ISERROR(VLOOKUP($A1468,'UNIPIPE AIR'!$A:$I,7,FALSE)),VLOOKUP($A1468,'UNIPIPE NITRO'!$A:$I,7,FALSE),VLOOKUP($A1468,'UNIPIPE AIR'!$A:$I,7,FALSE)))),"",IF(ISERROR(IF(ISERROR(VLOOKUP($A1468,'UNIPIPE AIR'!$A:$I,7,FALSE)),VLOOKUP($A1468,'UNIPIPE NITRO'!$A:$I,7,FALSE),VLOOKUP($A1468,'UNIPIPE AIR'!$A:$I,7,FALSE))),IF(ISERROR(VLOOKUP($A1468,'UNIPIPE VAC'!$A:$H,7,FALSE)),VLOOKUP($A1468,'UNIPIPE HP'!$A:$I,7,FALSE),VLOOKUP($A1468,'UNIPIPE VAC'!$A:$H,7,FALSE)),IF(ISERROR(VLOOKUP($A1468,'UNIPIPE AIR'!$A:$I,7,FALSE)),VLOOKUP($A1468,'UNIPIPE NITRO'!$A:$I,7,FALSE),VLOOKUP($A1468,'UNIPIPE AIR'!$A:$I,7,FALSE))))</f>
        <v/>
      </c>
      <c r="E1468" s="140" t="str">
        <f>IF(ISERROR(IF(ISERROR(IF(ISERROR(VLOOKUP($A1468,'UNIPIPE AIR'!$A:$I,8,FALSE)),VLOOKUP($A1468,'UNIPIPE NITRO'!$A:$I,8,FALSE),VLOOKUP($A1468,'UNIPIPE AIR'!$A:$I,8,FALSE))),IF(ISERROR(VLOOKUP($A1468,'UNIPIPE VAC'!$A:$H,8,FALSE)),VLOOKUP($A1468,'UNIPIPE HP'!$A:$I,8,FALSE),VLOOKUP($A1468,'UNIPIPE VAC'!$A:$H,8,FALSE)),IF(ISERROR(VLOOKUP($A1468,'UNIPIPE AIR'!$A:$I,8,FALSE)),VLOOKUP($A1468,'UNIPIPE NITRO'!$A:$I,8,FALSE),VLOOKUP($A1468,'UNIPIPE AIR'!$A:$I,8,FALSE)))),"",IF(ISERROR(IF(ISERROR(VLOOKUP($A1468,'UNIPIPE AIR'!$A:$I,8,FALSE)),VLOOKUP($A1468,'UNIPIPE NITRO'!$A:$I,8,FALSE),VLOOKUP($A1468,'UNIPIPE AIR'!$A:$I,8,FALSE))),IF(ISERROR(VLOOKUP($A1468,'UNIPIPE VAC'!$A:$H,8,FALSE)),VLOOKUP($A1468,'UNIPIPE HP'!$A:$I,8,FALSE),VLOOKUP($A1468,'UNIPIPE VAC'!$A:$H,8,FALSE)),IF(ISERROR(VLOOKUP($A1468,'UNIPIPE AIR'!$A:$I,8,FALSE)),VLOOKUP($A1468,'UNIPIPE NITRO'!$A:$I,8,FALSE),VLOOKUP($A1468,'UNIPIPE AIR'!$A:$I,8,FALSE))))</f>
        <v/>
      </c>
      <c r="F1468" s="140" t="str">
        <f t="shared" si="5"/>
        <v/>
      </c>
      <c r="G1468" s="127"/>
      <c r="H1468" s="127"/>
      <c r="I1468" s="127"/>
      <c r="J1468" s="127"/>
      <c r="K1468" s="127"/>
      <c r="L1468" s="127"/>
      <c r="M1468" s="127"/>
      <c r="N1468" s="127"/>
      <c r="O1468" s="127"/>
      <c r="P1468" s="127"/>
      <c r="Q1468" s="127"/>
      <c r="R1468" s="127"/>
      <c r="S1468" s="127"/>
      <c r="T1468" s="127"/>
      <c r="U1468" s="127"/>
      <c r="V1468" s="127"/>
      <c r="W1468" s="127"/>
      <c r="X1468" s="127"/>
      <c r="Y1468" s="127"/>
      <c r="Z1468" s="127"/>
    </row>
    <row r="1469" spans="1:26" ht="18.75" customHeight="1" x14ac:dyDescent="0.2">
      <c r="A1469" s="135">
        <v>1451</v>
      </c>
      <c r="B1469" s="135" t="str">
        <f>IF(ISERROR(IF(ISERROR(IF(ISERROR(VLOOKUP($A1469,'UNIPIPE AIR'!$A:$I,3,FALSE)),VLOOKUP($A1469,'UNIPIPE NITRO'!$A:$I,3,FALSE),VLOOKUP($A1469,'UNIPIPE AIR'!$A:$I,3,FALSE))),IF(ISERROR(VLOOKUP($A1469,'UNIPIPE VAC'!$A:$H,3,FALSE)),VLOOKUP($A1469,'UNIPIPE HP'!$A:$I,3,FALSE),VLOOKUP($A1469,'UNIPIPE VAC'!$A:$H,3,FALSE)),IF(ISERROR(VLOOKUP($A1469,'UNIPIPE AIR'!$A:$I,3,FALSE)),VLOOKUP($A1469,'UNIPIPE NITRO'!$A:$I,3,FALSE),VLOOKUP($A1469,'UNIPIPE AIR'!$A:$I,3,FALSE)))),"",IF(ISERROR(IF(ISERROR(VLOOKUP($A1469,'UNIPIPE AIR'!$A:$I,3,FALSE)),VLOOKUP($A1469,'UNIPIPE NITRO'!$A:$I,3,FALSE),VLOOKUP($A1469,'UNIPIPE AIR'!$A:$I,3,FALSE))),IF(ISERROR(VLOOKUP($A1469,'UNIPIPE VAC'!$A:$H,3,FALSE)),VLOOKUP($A1469,'UNIPIPE HP'!$A:$I,3,FALSE),VLOOKUP($A1469,'UNIPIPE VAC'!$A:$H,3,FALSE)),IF(ISERROR(VLOOKUP($A1469,'UNIPIPE AIR'!$A:$I,3,FALSE)),VLOOKUP($A1469,'UNIPIPE NITRO'!$A:$I,3,FALSE),VLOOKUP($A1469,'UNIPIPE AIR'!$A:$I,3,FALSE))))</f>
        <v/>
      </c>
      <c r="C1469" s="133" t="str">
        <f>IF(ISERROR(IF(ISERROR(IF(ISERROR(VLOOKUP($A1469,'UNIPIPE AIR'!$A:$I,5,FALSE)),VLOOKUP($A1469,'UNIPIPE NITRO'!$A:$I,5,FALSE),VLOOKUP($A1469,'UNIPIPE AIR'!$A:$I,5,FALSE))),IF(ISERROR(VLOOKUP($A1469,'UNIPIPE VAC'!$A:$H,5,FALSE)),VLOOKUP($A1469,'UNIPIPE HP'!$A:$I,5,FALSE),VLOOKUP($A1469,'UNIPIPE VAC'!$A:$H,5,FALSE)),IF(ISERROR(VLOOKUP($A1469,'UNIPIPE AIR'!$A:$I,5,FALSE)),VLOOKUP($A1469,'UNIPIPE NITRO'!$A:$I,5,FALSE),VLOOKUP($A1469,'UNIPIPE AIR'!$A:$I,5,FALSE)))),"",IF(ISERROR(IF(ISERROR(VLOOKUP($A1469,'UNIPIPE AIR'!$A:$I,5,FALSE)),VLOOKUP($A1469,'UNIPIPE NITRO'!$A:$I,5,FALSE),VLOOKUP($A1469,'UNIPIPE AIR'!$A:$I,5,FALSE))),IF(ISERROR(VLOOKUP($A1469,'UNIPIPE VAC'!$A:$H,5,FALSE)),VLOOKUP($A1469,'UNIPIPE HP'!$A:$I,5,FALSE),VLOOKUP($A1469,'UNIPIPE VAC'!$A:$H,5,FALSE)),IF(ISERROR(VLOOKUP($A1469,'UNIPIPE AIR'!$A:$I,5,FALSE)),VLOOKUP($A1469,'UNIPIPE NITRO'!$A:$I,5,FALSE),VLOOKUP($A1469,'UNIPIPE AIR'!$A:$I,5,FALSE))))</f>
        <v/>
      </c>
      <c r="D1469" s="139" t="str">
        <f>IF(ISERROR(IF(ISERROR(IF(ISERROR(VLOOKUP($A1469,'UNIPIPE AIR'!$A:$I,7,FALSE)),VLOOKUP($A1469,'UNIPIPE NITRO'!$A:$I,7,FALSE),VLOOKUP($A1469,'UNIPIPE AIR'!$A:$I,7,FALSE))),IF(ISERROR(VLOOKUP($A1469,'UNIPIPE VAC'!$A:$H,7,FALSE)),VLOOKUP($A1469,'UNIPIPE HP'!$A:$I,7,FALSE),VLOOKUP($A1469,'UNIPIPE VAC'!$A:$H,7,FALSE)),IF(ISERROR(VLOOKUP($A1469,'UNIPIPE AIR'!$A:$I,7,FALSE)),VLOOKUP($A1469,'UNIPIPE NITRO'!$A:$I,7,FALSE),VLOOKUP($A1469,'UNIPIPE AIR'!$A:$I,7,FALSE)))),"",IF(ISERROR(IF(ISERROR(VLOOKUP($A1469,'UNIPIPE AIR'!$A:$I,7,FALSE)),VLOOKUP($A1469,'UNIPIPE NITRO'!$A:$I,7,FALSE),VLOOKUP($A1469,'UNIPIPE AIR'!$A:$I,7,FALSE))),IF(ISERROR(VLOOKUP($A1469,'UNIPIPE VAC'!$A:$H,7,FALSE)),VLOOKUP($A1469,'UNIPIPE HP'!$A:$I,7,FALSE),VLOOKUP($A1469,'UNIPIPE VAC'!$A:$H,7,FALSE)),IF(ISERROR(VLOOKUP($A1469,'UNIPIPE AIR'!$A:$I,7,FALSE)),VLOOKUP($A1469,'UNIPIPE NITRO'!$A:$I,7,FALSE),VLOOKUP($A1469,'UNIPIPE AIR'!$A:$I,7,FALSE))))</f>
        <v/>
      </c>
      <c r="E1469" s="140" t="str">
        <f>IF(ISERROR(IF(ISERROR(IF(ISERROR(VLOOKUP($A1469,'UNIPIPE AIR'!$A:$I,8,FALSE)),VLOOKUP($A1469,'UNIPIPE NITRO'!$A:$I,8,FALSE),VLOOKUP($A1469,'UNIPIPE AIR'!$A:$I,8,FALSE))),IF(ISERROR(VLOOKUP($A1469,'UNIPIPE VAC'!$A:$H,8,FALSE)),VLOOKUP($A1469,'UNIPIPE HP'!$A:$I,8,FALSE),VLOOKUP($A1469,'UNIPIPE VAC'!$A:$H,8,FALSE)),IF(ISERROR(VLOOKUP($A1469,'UNIPIPE AIR'!$A:$I,8,FALSE)),VLOOKUP($A1469,'UNIPIPE NITRO'!$A:$I,8,FALSE),VLOOKUP($A1469,'UNIPIPE AIR'!$A:$I,8,FALSE)))),"",IF(ISERROR(IF(ISERROR(VLOOKUP($A1469,'UNIPIPE AIR'!$A:$I,8,FALSE)),VLOOKUP($A1469,'UNIPIPE NITRO'!$A:$I,8,FALSE),VLOOKUP($A1469,'UNIPIPE AIR'!$A:$I,8,FALSE))),IF(ISERROR(VLOOKUP($A1469,'UNIPIPE VAC'!$A:$H,8,FALSE)),VLOOKUP($A1469,'UNIPIPE HP'!$A:$I,8,FALSE),VLOOKUP($A1469,'UNIPIPE VAC'!$A:$H,8,FALSE)),IF(ISERROR(VLOOKUP($A1469,'UNIPIPE AIR'!$A:$I,8,FALSE)),VLOOKUP($A1469,'UNIPIPE NITRO'!$A:$I,8,FALSE),VLOOKUP($A1469,'UNIPIPE AIR'!$A:$I,8,FALSE))))</f>
        <v/>
      </c>
      <c r="F1469" s="140" t="str">
        <f t="shared" si="5"/>
        <v/>
      </c>
      <c r="G1469" s="127"/>
      <c r="H1469" s="127"/>
      <c r="I1469" s="127"/>
      <c r="J1469" s="127"/>
      <c r="K1469" s="127"/>
      <c r="L1469" s="127"/>
      <c r="M1469" s="127"/>
      <c r="N1469" s="127"/>
      <c r="O1469" s="127"/>
      <c r="P1469" s="127"/>
      <c r="Q1469" s="127"/>
      <c r="R1469" s="127"/>
      <c r="S1469" s="127"/>
      <c r="T1469" s="127"/>
      <c r="U1469" s="127"/>
      <c r="V1469" s="127"/>
      <c r="W1469" s="127"/>
      <c r="X1469" s="127"/>
      <c r="Y1469" s="127"/>
      <c r="Z1469" s="127"/>
    </row>
    <row r="1470" spans="1:26" ht="18.75" customHeight="1" x14ac:dyDescent="0.2">
      <c r="A1470" s="135">
        <v>1452</v>
      </c>
      <c r="B1470" s="135" t="str">
        <f>IF(ISERROR(IF(ISERROR(IF(ISERROR(VLOOKUP($A1470,'UNIPIPE AIR'!$A:$I,3,FALSE)),VLOOKUP($A1470,'UNIPIPE NITRO'!$A:$I,3,FALSE),VLOOKUP($A1470,'UNIPIPE AIR'!$A:$I,3,FALSE))),IF(ISERROR(VLOOKUP($A1470,'UNIPIPE VAC'!$A:$H,3,FALSE)),VLOOKUP($A1470,'UNIPIPE HP'!$A:$I,3,FALSE),VLOOKUP($A1470,'UNIPIPE VAC'!$A:$H,3,FALSE)),IF(ISERROR(VLOOKUP($A1470,'UNIPIPE AIR'!$A:$I,3,FALSE)),VLOOKUP($A1470,'UNIPIPE NITRO'!$A:$I,3,FALSE),VLOOKUP($A1470,'UNIPIPE AIR'!$A:$I,3,FALSE)))),"",IF(ISERROR(IF(ISERROR(VLOOKUP($A1470,'UNIPIPE AIR'!$A:$I,3,FALSE)),VLOOKUP($A1470,'UNIPIPE NITRO'!$A:$I,3,FALSE),VLOOKUP($A1470,'UNIPIPE AIR'!$A:$I,3,FALSE))),IF(ISERROR(VLOOKUP($A1470,'UNIPIPE VAC'!$A:$H,3,FALSE)),VLOOKUP($A1470,'UNIPIPE HP'!$A:$I,3,FALSE),VLOOKUP($A1470,'UNIPIPE VAC'!$A:$H,3,FALSE)),IF(ISERROR(VLOOKUP($A1470,'UNIPIPE AIR'!$A:$I,3,FALSE)),VLOOKUP($A1470,'UNIPIPE NITRO'!$A:$I,3,FALSE),VLOOKUP($A1470,'UNIPIPE AIR'!$A:$I,3,FALSE))))</f>
        <v/>
      </c>
      <c r="C1470" s="133" t="str">
        <f>IF(ISERROR(IF(ISERROR(IF(ISERROR(VLOOKUP($A1470,'UNIPIPE AIR'!$A:$I,5,FALSE)),VLOOKUP($A1470,'UNIPIPE NITRO'!$A:$I,5,FALSE),VLOOKUP($A1470,'UNIPIPE AIR'!$A:$I,5,FALSE))),IF(ISERROR(VLOOKUP($A1470,'UNIPIPE VAC'!$A:$H,5,FALSE)),VLOOKUP($A1470,'UNIPIPE HP'!$A:$I,5,FALSE),VLOOKUP($A1470,'UNIPIPE VAC'!$A:$H,5,FALSE)),IF(ISERROR(VLOOKUP($A1470,'UNIPIPE AIR'!$A:$I,5,FALSE)),VLOOKUP($A1470,'UNIPIPE NITRO'!$A:$I,5,FALSE),VLOOKUP($A1470,'UNIPIPE AIR'!$A:$I,5,FALSE)))),"",IF(ISERROR(IF(ISERROR(VLOOKUP($A1470,'UNIPIPE AIR'!$A:$I,5,FALSE)),VLOOKUP($A1470,'UNIPIPE NITRO'!$A:$I,5,FALSE),VLOOKUP($A1470,'UNIPIPE AIR'!$A:$I,5,FALSE))),IF(ISERROR(VLOOKUP($A1470,'UNIPIPE VAC'!$A:$H,5,FALSE)),VLOOKUP($A1470,'UNIPIPE HP'!$A:$I,5,FALSE),VLOOKUP($A1470,'UNIPIPE VAC'!$A:$H,5,FALSE)),IF(ISERROR(VLOOKUP($A1470,'UNIPIPE AIR'!$A:$I,5,FALSE)),VLOOKUP($A1470,'UNIPIPE NITRO'!$A:$I,5,FALSE),VLOOKUP($A1470,'UNIPIPE AIR'!$A:$I,5,FALSE))))</f>
        <v/>
      </c>
      <c r="D1470" s="139" t="str">
        <f>IF(ISERROR(IF(ISERROR(IF(ISERROR(VLOOKUP($A1470,'UNIPIPE AIR'!$A:$I,7,FALSE)),VLOOKUP($A1470,'UNIPIPE NITRO'!$A:$I,7,FALSE),VLOOKUP($A1470,'UNIPIPE AIR'!$A:$I,7,FALSE))),IF(ISERROR(VLOOKUP($A1470,'UNIPIPE VAC'!$A:$H,7,FALSE)),VLOOKUP($A1470,'UNIPIPE HP'!$A:$I,7,FALSE),VLOOKUP($A1470,'UNIPIPE VAC'!$A:$H,7,FALSE)),IF(ISERROR(VLOOKUP($A1470,'UNIPIPE AIR'!$A:$I,7,FALSE)),VLOOKUP($A1470,'UNIPIPE NITRO'!$A:$I,7,FALSE),VLOOKUP($A1470,'UNIPIPE AIR'!$A:$I,7,FALSE)))),"",IF(ISERROR(IF(ISERROR(VLOOKUP($A1470,'UNIPIPE AIR'!$A:$I,7,FALSE)),VLOOKUP($A1470,'UNIPIPE NITRO'!$A:$I,7,FALSE),VLOOKUP($A1470,'UNIPIPE AIR'!$A:$I,7,FALSE))),IF(ISERROR(VLOOKUP($A1470,'UNIPIPE VAC'!$A:$H,7,FALSE)),VLOOKUP($A1470,'UNIPIPE HP'!$A:$I,7,FALSE),VLOOKUP($A1470,'UNIPIPE VAC'!$A:$H,7,FALSE)),IF(ISERROR(VLOOKUP($A1470,'UNIPIPE AIR'!$A:$I,7,FALSE)),VLOOKUP($A1470,'UNIPIPE NITRO'!$A:$I,7,FALSE),VLOOKUP($A1470,'UNIPIPE AIR'!$A:$I,7,FALSE))))</f>
        <v/>
      </c>
      <c r="E1470" s="140" t="str">
        <f>IF(ISERROR(IF(ISERROR(IF(ISERROR(VLOOKUP($A1470,'UNIPIPE AIR'!$A:$I,8,FALSE)),VLOOKUP($A1470,'UNIPIPE NITRO'!$A:$I,8,FALSE),VLOOKUP($A1470,'UNIPIPE AIR'!$A:$I,8,FALSE))),IF(ISERROR(VLOOKUP($A1470,'UNIPIPE VAC'!$A:$H,8,FALSE)),VLOOKUP($A1470,'UNIPIPE HP'!$A:$I,8,FALSE),VLOOKUP($A1470,'UNIPIPE VAC'!$A:$H,8,FALSE)),IF(ISERROR(VLOOKUP($A1470,'UNIPIPE AIR'!$A:$I,8,FALSE)),VLOOKUP($A1470,'UNIPIPE NITRO'!$A:$I,8,FALSE),VLOOKUP($A1470,'UNIPIPE AIR'!$A:$I,8,FALSE)))),"",IF(ISERROR(IF(ISERROR(VLOOKUP($A1470,'UNIPIPE AIR'!$A:$I,8,FALSE)),VLOOKUP($A1470,'UNIPIPE NITRO'!$A:$I,8,FALSE),VLOOKUP($A1470,'UNIPIPE AIR'!$A:$I,8,FALSE))),IF(ISERROR(VLOOKUP($A1470,'UNIPIPE VAC'!$A:$H,8,FALSE)),VLOOKUP($A1470,'UNIPIPE HP'!$A:$I,8,FALSE),VLOOKUP($A1470,'UNIPIPE VAC'!$A:$H,8,FALSE)),IF(ISERROR(VLOOKUP($A1470,'UNIPIPE AIR'!$A:$I,8,FALSE)),VLOOKUP($A1470,'UNIPIPE NITRO'!$A:$I,8,FALSE),VLOOKUP($A1470,'UNIPIPE AIR'!$A:$I,8,FALSE))))</f>
        <v/>
      </c>
      <c r="F1470" s="140" t="str">
        <f t="shared" si="5"/>
        <v/>
      </c>
      <c r="G1470" s="127"/>
      <c r="H1470" s="127"/>
      <c r="I1470" s="127"/>
      <c r="J1470" s="127"/>
      <c r="K1470" s="127"/>
      <c r="L1470" s="127"/>
      <c r="M1470" s="127"/>
      <c r="N1470" s="127"/>
      <c r="O1470" s="127"/>
      <c r="P1470" s="127"/>
      <c r="Q1470" s="127"/>
      <c r="R1470" s="127"/>
      <c r="S1470" s="127"/>
      <c r="T1470" s="127"/>
      <c r="U1470" s="127"/>
      <c r="V1470" s="127"/>
      <c r="W1470" s="127"/>
      <c r="X1470" s="127"/>
      <c r="Y1470" s="127"/>
      <c r="Z1470" s="127"/>
    </row>
    <row r="1471" spans="1:26" ht="18.75" customHeight="1" x14ac:dyDescent="0.2">
      <c r="A1471" s="135">
        <v>1453</v>
      </c>
      <c r="B1471" s="135" t="str">
        <f>IF(ISERROR(IF(ISERROR(IF(ISERROR(VLOOKUP($A1471,'UNIPIPE AIR'!$A:$I,3,FALSE)),VLOOKUP($A1471,'UNIPIPE NITRO'!$A:$I,3,FALSE),VLOOKUP($A1471,'UNIPIPE AIR'!$A:$I,3,FALSE))),IF(ISERROR(VLOOKUP($A1471,'UNIPIPE VAC'!$A:$H,3,FALSE)),VLOOKUP($A1471,'UNIPIPE HP'!$A:$I,3,FALSE),VLOOKUP($A1471,'UNIPIPE VAC'!$A:$H,3,FALSE)),IF(ISERROR(VLOOKUP($A1471,'UNIPIPE AIR'!$A:$I,3,FALSE)),VLOOKUP($A1471,'UNIPIPE NITRO'!$A:$I,3,FALSE),VLOOKUP($A1471,'UNIPIPE AIR'!$A:$I,3,FALSE)))),"",IF(ISERROR(IF(ISERROR(VLOOKUP($A1471,'UNIPIPE AIR'!$A:$I,3,FALSE)),VLOOKUP($A1471,'UNIPIPE NITRO'!$A:$I,3,FALSE),VLOOKUP($A1471,'UNIPIPE AIR'!$A:$I,3,FALSE))),IF(ISERROR(VLOOKUP($A1471,'UNIPIPE VAC'!$A:$H,3,FALSE)),VLOOKUP($A1471,'UNIPIPE HP'!$A:$I,3,FALSE),VLOOKUP($A1471,'UNIPIPE VAC'!$A:$H,3,FALSE)),IF(ISERROR(VLOOKUP($A1471,'UNIPIPE AIR'!$A:$I,3,FALSE)),VLOOKUP($A1471,'UNIPIPE NITRO'!$A:$I,3,FALSE),VLOOKUP($A1471,'UNIPIPE AIR'!$A:$I,3,FALSE))))</f>
        <v/>
      </c>
      <c r="C1471" s="133" t="str">
        <f>IF(ISERROR(IF(ISERROR(IF(ISERROR(VLOOKUP($A1471,'UNIPIPE AIR'!$A:$I,5,FALSE)),VLOOKUP($A1471,'UNIPIPE NITRO'!$A:$I,5,FALSE),VLOOKUP($A1471,'UNIPIPE AIR'!$A:$I,5,FALSE))),IF(ISERROR(VLOOKUP($A1471,'UNIPIPE VAC'!$A:$H,5,FALSE)),VLOOKUP($A1471,'UNIPIPE HP'!$A:$I,5,FALSE),VLOOKUP($A1471,'UNIPIPE VAC'!$A:$H,5,FALSE)),IF(ISERROR(VLOOKUP($A1471,'UNIPIPE AIR'!$A:$I,5,FALSE)),VLOOKUP($A1471,'UNIPIPE NITRO'!$A:$I,5,FALSE),VLOOKUP($A1471,'UNIPIPE AIR'!$A:$I,5,FALSE)))),"",IF(ISERROR(IF(ISERROR(VLOOKUP($A1471,'UNIPIPE AIR'!$A:$I,5,FALSE)),VLOOKUP($A1471,'UNIPIPE NITRO'!$A:$I,5,FALSE),VLOOKUP($A1471,'UNIPIPE AIR'!$A:$I,5,FALSE))),IF(ISERROR(VLOOKUP($A1471,'UNIPIPE VAC'!$A:$H,5,FALSE)),VLOOKUP($A1471,'UNIPIPE HP'!$A:$I,5,FALSE),VLOOKUP($A1471,'UNIPIPE VAC'!$A:$H,5,FALSE)),IF(ISERROR(VLOOKUP($A1471,'UNIPIPE AIR'!$A:$I,5,FALSE)),VLOOKUP($A1471,'UNIPIPE NITRO'!$A:$I,5,FALSE),VLOOKUP($A1471,'UNIPIPE AIR'!$A:$I,5,FALSE))))</f>
        <v/>
      </c>
      <c r="D1471" s="139" t="str">
        <f>IF(ISERROR(IF(ISERROR(IF(ISERROR(VLOOKUP($A1471,'UNIPIPE AIR'!$A:$I,7,FALSE)),VLOOKUP($A1471,'UNIPIPE NITRO'!$A:$I,7,FALSE),VLOOKUP($A1471,'UNIPIPE AIR'!$A:$I,7,FALSE))),IF(ISERROR(VLOOKUP($A1471,'UNIPIPE VAC'!$A:$H,7,FALSE)),VLOOKUP($A1471,'UNIPIPE HP'!$A:$I,7,FALSE),VLOOKUP($A1471,'UNIPIPE VAC'!$A:$H,7,FALSE)),IF(ISERROR(VLOOKUP($A1471,'UNIPIPE AIR'!$A:$I,7,FALSE)),VLOOKUP($A1471,'UNIPIPE NITRO'!$A:$I,7,FALSE),VLOOKUP($A1471,'UNIPIPE AIR'!$A:$I,7,FALSE)))),"",IF(ISERROR(IF(ISERROR(VLOOKUP($A1471,'UNIPIPE AIR'!$A:$I,7,FALSE)),VLOOKUP($A1471,'UNIPIPE NITRO'!$A:$I,7,FALSE),VLOOKUP($A1471,'UNIPIPE AIR'!$A:$I,7,FALSE))),IF(ISERROR(VLOOKUP($A1471,'UNIPIPE VAC'!$A:$H,7,FALSE)),VLOOKUP($A1471,'UNIPIPE HP'!$A:$I,7,FALSE),VLOOKUP($A1471,'UNIPIPE VAC'!$A:$H,7,FALSE)),IF(ISERROR(VLOOKUP($A1471,'UNIPIPE AIR'!$A:$I,7,FALSE)),VLOOKUP($A1471,'UNIPIPE NITRO'!$A:$I,7,FALSE),VLOOKUP($A1471,'UNIPIPE AIR'!$A:$I,7,FALSE))))</f>
        <v/>
      </c>
      <c r="E1471" s="140" t="str">
        <f>IF(ISERROR(IF(ISERROR(IF(ISERROR(VLOOKUP($A1471,'UNIPIPE AIR'!$A:$I,8,FALSE)),VLOOKUP($A1471,'UNIPIPE NITRO'!$A:$I,8,FALSE),VLOOKUP($A1471,'UNIPIPE AIR'!$A:$I,8,FALSE))),IF(ISERROR(VLOOKUP($A1471,'UNIPIPE VAC'!$A:$H,8,FALSE)),VLOOKUP($A1471,'UNIPIPE HP'!$A:$I,8,FALSE),VLOOKUP($A1471,'UNIPIPE VAC'!$A:$H,8,FALSE)),IF(ISERROR(VLOOKUP($A1471,'UNIPIPE AIR'!$A:$I,8,FALSE)),VLOOKUP($A1471,'UNIPIPE NITRO'!$A:$I,8,FALSE),VLOOKUP($A1471,'UNIPIPE AIR'!$A:$I,8,FALSE)))),"",IF(ISERROR(IF(ISERROR(VLOOKUP($A1471,'UNIPIPE AIR'!$A:$I,8,FALSE)),VLOOKUP($A1471,'UNIPIPE NITRO'!$A:$I,8,FALSE),VLOOKUP($A1471,'UNIPIPE AIR'!$A:$I,8,FALSE))),IF(ISERROR(VLOOKUP($A1471,'UNIPIPE VAC'!$A:$H,8,FALSE)),VLOOKUP($A1471,'UNIPIPE HP'!$A:$I,8,FALSE),VLOOKUP($A1471,'UNIPIPE VAC'!$A:$H,8,FALSE)),IF(ISERROR(VLOOKUP($A1471,'UNIPIPE AIR'!$A:$I,8,FALSE)),VLOOKUP($A1471,'UNIPIPE NITRO'!$A:$I,8,FALSE),VLOOKUP($A1471,'UNIPIPE AIR'!$A:$I,8,FALSE))))</f>
        <v/>
      </c>
      <c r="F1471" s="140" t="str">
        <f t="shared" si="5"/>
        <v/>
      </c>
      <c r="G1471" s="127"/>
      <c r="H1471" s="127"/>
      <c r="I1471" s="127"/>
      <c r="J1471" s="127"/>
      <c r="K1471" s="127"/>
      <c r="L1471" s="127"/>
      <c r="M1471" s="127"/>
      <c r="N1471" s="127"/>
      <c r="O1471" s="127"/>
      <c r="P1471" s="127"/>
      <c r="Q1471" s="127"/>
      <c r="R1471" s="127"/>
      <c r="S1471" s="127"/>
      <c r="T1471" s="127"/>
      <c r="U1471" s="127"/>
      <c r="V1471" s="127"/>
      <c r="W1471" s="127"/>
      <c r="X1471" s="127"/>
      <c r="Y1471" s="127"/>
      <c r="Z1471" s="127"/>
    </row>
    <row r="1472" spans="1:26" ht="18.75" customHeight="1" x14ac:dyDescent="0.2">
      <c r="A1472" s="135">
        <v>1454</v>
      </c>
      <c r="B1472" s="135" t="str">
        <f>IF(ISERROR(IF(ISERROR(IF(ISERROR(VLOOKUP($A1472,'UNIPIPE AIR'!$A:$I,3,FALSE)),VLOOKUP($A1472,'UNIPIPE NITRO'!$A:$I,3,FALSE),VLOOKUP($A1472,'UNIPIPE AIR'!$A:$I,3,FALSE))),IF(ISERROR(VLOOKUP($A1472,'UNIPIPE VAC'!$A:$H,3,FALSE)),VLOOKUP($A1472,'UNIPIPE HP'!$A:$I,3,FALSE),VLOOKUP($A1472,'UNIPIPE VAC'!$A:$H,3,FALSE)),IF(ISERROR(VLOOKUP($A1472,'UNIPIPE AIR'!$A:$I,3,FALSE)),VLOOKUP($A1472,'UNIPIPE NITRO'!$A:$I,3,FALSE),VLOOKUP($A1472,'UNIPIPE AIR'!$A:$I,3,FALSE)))),"",IF(ISERROR(IF(ISERROR(VLOOKUP($A1472,'UNIPIPE AIR'!$A:$I,3,FALSE)),VLOOKUP($A1472,'UNIPIPE NITRO'!$A:$I,3,FALSE),VLOOKUP($A1472,'UNIPIPE AIR'!$A:$I,3,FALSE))),IF(ISERROR(VLOOKUP($A1472,'UNIPIPE VAC'!$A:$H,3,FALSE)),VLOOKUP($A1472,'UNIPIPE HP'!$A:$I,3,FALSE),VLOOKUP($A1472,'UNIPIPE VAC'!$A:$H,3,FALSE)),IF(ISERROR(VLOOKUP($A1472,'UNIPIPE AIR'!$A:$I,3,FALSE)),VLOOKUP($A1472,'UNIPIPE NITRO'!$A:$I,3,FALSE),VLOOKUP($A1472,'UNIPIPE AIR'!$A:$I,3,FALSE))))</f>
        <v/>
      </c>
      <c r="C1472" s="133" t="str">
        <f>IF(ISERROR(IF(ISERROR(IF(ISERROR(VLOOKUP($A1472,'UNIPIPE AIR'!$A:$I,5,FALSE)),VLOOKUP($A1472,'UNIPIPE NITRO'!$A:$I,5,FALSE),VLOOKUP($A1472,'UNIPIPE AIR'!$A:$I,5,FALSE))),IF(ISERROR(VLOOKUP($A1472,'UNIPIPE VAC'!$A:$H,5,FALSE)),VLOOKUP($A1472,'UNIPIPE HP'!$A:$I,5,FALSE),VLOOKUP($A1472,'UNIPIPE VAC'!$A:$H,5,FALSE)),IF(ISERROR(VLOOKUP($A1472,'UNIPIPE AIR'!$A:$I,5,FALSE)),VLOOKUP($A1472,'UNIPIPE NITRO'!$A:$I,5,FALSE),VLOOKUP($A1472,'UNIPIPE AIR'!$A:$I,5,FALSE)))),"",IF(ISERROR(IF(ISERROR(VLOOKUP($A1472,'UNIPIPE AIR'!$A:$I,5,FALSE)),VLOOKUP($A1472,'UNIPIPE NITRO'!$A:$I,5,FALSE),VLOOKUP($A1472,'UNIPIPE AIR'!$A:$I,5,FALSE))),IF(ISERROR(VLOOKUP($A1472,'UNIPIPE VAC'!$A:$H,5,FALSE)),VLOOKUP($A1472,'UNIPIPE HP'!$A:$I,5,FALSE),VLOOKUP($A1472,'UNIPIPE VAC'!$A:$H,5,FALSE)),IF(ISERROR(VLOOKUP($A1472,'UNIPIPE AIR'!$A:$I,5,FALSE)),VLOOKUP($A1472,'UNIPIPE NITRO'!$A:$I,5,FALSE),VLOOKUP($A1472,'UNIPIPE AIR'!$A:$I,5,FALSE))))</f>
        <v/>
      </c>
      <c r="D1472" s="139" t="str">
        <f>IF(ISERROR(IF(ISERROR(IF(ISERROR(VLOOKUP($A1472,'UNIPIPE AIR'!$A:$I,7,FALSE)),VLOOKUP($A1472,'UNIPIPE NITRO'!$A:$I,7,FALSE),VLOOKUP($A1472,'UNIPIPE AIR'!$A:$I,7,FALSE))),IF(ISERROR(VLOOKUP($A1472,'UNIPIPE VAC'!$A:$H,7,FALSE)),VLOOKUP($A1472,'UNIPIPE HP'!$A:$I,7,FALSE),VLOOKUP($A1472,'UNIPIPE VAC'!$A:$H,7,FALSE)),IF(ISERROR(VLOOKUP($A1472,'UNIPIPE AIR'!$A:$I,7,FALSE)),VLOOKUP($A1472,'UNIPIPE NITRO'!$A:$I,7,FALSE),VLOOKUP($A1472,'UNIPIPE AIR'!$A:$I,7,FALSE)))),"",IF(ISERROR(IF(ISERROR(VLOOKUP($A1472,'UNIPIPE AIR'!$A:$I,7,FALSE)),VLOOKUP($A1472,'UNIPIPE NITRO'!$A:$I,7,FALSE),VLOOKUP($A1472,'UNIPIPE AIR'!$A:$I,7,FALSE))),IF(ISERROR(VLOOKUP($A1472,'UNIPIPE VAC'!$A:$H,7,FALSE)),VLOOKUP($A1472,'UNIPIPE HP'!$A:$I,7,FALSE),VLOOKUP($A1472,'UNIPIPE VAC'!$A:$H,7,FALSE)),IF(ISERROR(VLOOKUP($A1472,'UNIPIPE AIR'!$A:$I,7,FALSE)),VLOOKUP($A1472,'UNIPIPE NITRO'!$A:$I,7,FALSE),VLOOKUP($A1472,'UNIPIPE AIR'!$A:$I,7,FALSE))))</f>
        <v/>
      </c>
      <c r="E1472" s="140" t="str">
        <f>IF(ISERROR(IF(ISERROR(IF(ISERROR(VLOOKUP($A1472,'UNIPIPE AIR'!$A:$I,8,FALSE)),VLOOKUP($A1472,'UNIPIPE NITRO'!$A:$I,8,FALSE),VLOOKUP($A1472,'UNIPIPE AIR'!$A:$I,8,FALSE))),IF(ISERROR(VLOOKUP($A1472,'UNIPIPE VAC'!$A:$H,8,FALSE)),VLOOKUP($A1472,'UNIPIPE HP'!$A:$I,8,FALSE),VLOOKUP($A1472,'UNIPIPE VAC'!$A:$H,8,FALSE)),IF(ISERROR(VLOOKUP($A1472,'UNIPIPE AIR'!$A:$I,8,FALSE)),VLOOKUP($A1472,'UNIPIPE NITRO'!$A:$I,8,FALSE),VLOOKUP($A1472,'UNIPIPE AIR'!$A:$I,8,FALSE)))),"",IF(ISERROR(IF(ISERROR(VLOOKUP($A1472,'UNIPIPE AIR'!$A:$I,8,FALSE)),VLOOKUP($A1472,'UNIPIPE NITRO'!$A:$I,8,FALSE),VLOOKUP($A1472,'UNIPIPE AIR'!$A:$I,8,FALSE))),IF(ISERROR(VLOOKUP($A1472,'UNIPIPE VAC'!$A:$H,8,FALSE)),VLOOKUP($A1472,'UNIPIPE HP'!$A:$I,8,FALSE),VLOOKUP($A1472,'UNIPIPE VAC'!$A:$H,8,FALSE)),IF(ISERROR(VLOOKUP($A1472,'UNIPIPE AIR'!$A:$I,8,FALSE)),VLOOKUP($A1472,'UNIPIPE NITRO'!$A:$I,8,FALSE),VLOOKUP($A1472,'UNIPIPE AIR'!$A:$I,8,FALSE))))</f>
        <v/>
      </c>
      <c r="F1472" s="140" t="str">
        <f t="shared" si="5"/>
        <v/>
      </c>
      <c r="G1472" s="127"/>
      <c r="H1472" s="127"/>
      <c r="I1472" s="127"/>
      <c r="J1472" s="127"/>
      <c r="K1472" s="127"/>
      <c r="L1472" s="127"/>
      <c r="M1472" s="127"/>
      <c r="N1472" s="127"/>
      <c r="O1472" s="127"/>
      <c r="P1472" s="127"/>
      <c r="Q1472" s="127"/>
      <c r="R1472" s="127"/>
      <c r="S1472" s="127"/>
      <c r="T1472" s="127"/>
      <c r="U1472" s="127"/>
      <c r="V1472" s="127"/>
      <c r="W1472" s="127"/>
      <c r="X1472" s="127"/>
      <c r="Y1472" s="127"/>
      <c r="Z1472" s="127"/>
    </row>
    <row r="1473" spans="1:26" ht="18.75" customHeight="1" x14ac:dyDescent="0.2">
      <c r="A1473" s="135">
        <v>1455</v>
      </c>
      <c r="B1473" s="135" t="str">
        <f>IF(ISERROR(IF(ISERROR(IF(ISERROR(VLOOKUP($A1473,'UNIPIPE AIR'!$A:$I,3,FALSE)),VLOOKUP($A1473,'UNIPIPE NITRO'!$A:$I,3,FALSE),VLOOKUP($A1473,'UNIPIPE AIR'!$A:$I,3,FALSE))),IF(ISERROR(VLOOKUP($A1473,'UNIPIPE VAC'!$A:$H,3,FALSE)),VLOOKUP($A1473,'UNIPIPE HP'!$A:$I,3,FALSE),VLOOKUP($A1473,'UNIPIPE VAC'!$A:$H,3,FALSE)),IF(ISERROR(VLOOKUP($A1473,'UNIPIPE AIR'!$A:$I,3,FALSE)),VLOOKUP($A1473,'UNIPIPE NITRO'!$A:$I,3,FALSE),VLOOKUP($A1473,'UNIPIPE AIR'!$A:$I,3,FALSE)))),"",IF(ISERROR(IF(ISERROR(VLOOKUP($A1473,'UNIPIPE AIR'!$A:$I,3,FALSE)),VLOOKUP($A1473,'UNIPIPE NITRO'!$A:$I,3,FALSE),VLOOKUP($A1473,'UNIPIPE AIR'!$A:$I,3,FALSE))),IF(ISERROR(VLOOKUP($A1473,'UNIPIPE VAC'!$A:$H,3,FALSE)),VLOOKUP($A1473,'UNIPIPE HP'!$A:$I,3,FALSE),VLOOKUP($A1473,'UNIPIPE VAC'!$A:$H,3,FALSE)),IF(ISERROR(VLOOKUP($A1473,'UNIPIPE AIR'!$A:$I,3,FALSE)),VLOOKUP($A1473,'UNIPIPE NITRO'!$A:$I,3,FALSE),VLOOKUP($A1473,'UNIPIPE AIR'!$A:$I,3,FALSE))))</f>
        <v/>
      </c>
      <c r="C1473" s="133" t="str">
        <f>IF(ISERROR(IF(ISERROR(IF(ISERROR(VLOOKUP($A1473,'UNIPIPE AIR'!$A:$I,5,FALSE)),VLOOKUP($A1473,'UNIPIPE NITRO'!$A:$I,5,FALSE),VLOOKUP($A1473,'UNIPIPE AIR'!$A:$I,5,FALSE))),IF(ISERROR(VLOOKUP($A1473,'UNIPIPE VAC'!$A:$H,5,FALSE)),VLOOKUP($A1473,'UNIPIPE HP'!$A:$I,5,FALSE),VLOOKUP($A1473,'UNIPIPE VAC'!$A:$H,5,FALSE)),IF(ISERROR(VLOOKUP($A1473,'UNIPIPE AIR'!$A:$I,5,FALSE)),VLOOKUP($A1473,'UNIPIPE NITRO'!$A:$I,5,FALSE),VLOOKUP($A1473,'UNIPIPE AIR'!$A:$I,5,FALSE)))),"",IF(ISERROR(IF(ISERROR(VLOOKUP($A1473,'UNIPIPE AIR'!$A:$I,5,FALSE)),VLOOKUP($A1473,'UNIPIPE NITRO'!$A:$I,5,FALSE),VLOOKUP($A1473,'UNIPIPE AIR'!$A:$I,5,FALSE))),IF(ISERROR(VLOOKUP($A1473,'UNIPIPE VAC'!$A:$H,5,FALSE)),VLOOKUP($A1473,'UNIPIPE HP'!$A:$I,5,FALSE),VLOOKUP($A1473,'UNIPIPE VAC'!$A:$H,5,FALSE)),IF(ISERROR(VLOOKUP($A1473,'UNIPIPE AIR'!$A:$I,5,FALSE)),VLOOKUP($A1473,'UNIPIPE NITRO'!$A:$I,5,FALSE),VLOOKUP($A1473,'UNIPIPE AIR'!$A:$I,5,FALSE))))</f>
        <v/>
      </c>
      <c r="D1473" s="139" t="str">
        <f>IF(ISERROR(IF(ISERROR(IF(ISERROR(VLOOKUP($A1473,'UNIPIPE AIR'!$A:$I,7,FALSE)),VLOOKUP($A1473,'UNIPIPE NITRO'!$A:$I,7,FALSE),VLOOKUP($A1473,'UNIPIPE AIR'!$A:$I,7,FALSE))),IF(ISERROR(VLOOKUP($A1473,'UNIPIPE VAC'!$A:$H,7,FALSE)),VLOOKUP($A1473,'UNIPIPE HP'!$A:$I,7,FALSE),VLOOKUP($A1473,'UNIPIPE VAC'!$A:$H,7,FALSE)),IF(ISERROR(VLOOKUP($A1473,'UNIPIPE AIR'!$A:$I,7,FALSE)),VLOOKUP($A1473,'UNIPIPE NITRO'!$A:$I,7,FALSE),VLOOKUP($A1473,'UNIPIPE AIR'!$A:$I,7,FALSE)))),"",IF(ISERROR(IF(ISERROR(VLOOKUP($A1473,'UNIPIPE AIR'!$A:$I,7,FALSE)),VLOOKUP($A1473,'UNIPIPE NITRO'!$A:$I,7,FALSE),VLOOKUP($A1473,'UNIPIPE AIR'!$A:$I,7,FALSE))),IF(ISERROR(VLOOKUP($A1473,'UNIPIPE VAC'!$A:$H,7,FALSE)),VLOOKUP($A1473,'UNIPIPE HP'!$A:$I,7,FALSE),VLOOKUP($A1473,'UNIPIPE VAC'!$A:$H,7,FALSE)),IF(ISERROR(VLOOKUP($A1473,'UNIPIPE AIR'!$A:$I,7,FALSE)),VLOOKUP($A1473,'UNIPIPE NITRO'!$A:$I,7,FALSE),VLOOKUP($A1473,'UNIPIPE AIR'!$A:$I,7,FALSE))))</f>
        <v/>
      </c>
      <c r="E1473" s="140" t="str">
        <f>IF(ISERROR(IF(ISERROR(IF(ISERROR(VLOOKUP($A1473,'UNIPIPE AIR'!$A:$I,8,FALSE)),VLOOKUP($A1473,'UNIPIPE NITRO'!$A:$I,8,FALSE),VLOOKUP($A1473,'UNIPIPE AIR'!$A:$I,8,FALSE))),IF(ISERROR(VLOOKUP($A1473,'UNIPIPE VAC'!$A:$H,8,FALSE)),VLOOKUP($A1473,'UNIPIPE HP'!$A:$I,8,FALSE),VLOOKUP($A1473,'UNIPIPE VAC'!$A:$H,8,FALSE)),IF(ISERROR(VLOOKUP($A1473,'UNIPIPE AIR'!$A:$I,8,FALSE)),VLOOKUP($A1473,'UNIPIPE NITRO'!$A:$I,8,FALSE),VLOOKUP($A1473,'UNIPIPE AIR'!$A:$I,8,FALSE)))),"",IF(ISERROR(IF(ISERROR(VLOOKUP($A1473,'UNIPIPE AIR'!$A:$I,8,FALSE)),VLOOKUP($A1473,'UNIPIPE NITRO'!$A:$I,8,FALSE),VLOOKUP($A1473,'UNIPIPE AIR'!$A:$I,8,FALSE))),IF(ISERROR(VLOOKUP($A1473,'UNIPIPE VAC'!$A:$H,8,FALSE)),VLOOKUP($A1473,'UNIPIPE HP'!$A:$I,8,FALSE),VLOOKUP($A1473,'UNIPIPE VAC'!$A:$H,8,FALSE)),IF(ISERROR(VLOOKUP($A1473,'UNIPIPE AIR'!$A:$I,8,FALSE)),VLOOKUP($A1473,'UNIPIPE NITRO'!$A:$I,8,FALSE),VLOOKUP($A1473,'UNIPIPE AIR'!$A:$I,8,FALSE))))</f>
        <v/>
      </c>
      <c r="F1473" s="140" t="str">
        <f t="shared" si="5"/>
        <v/>
      </c>
      <c r="G1473" s="127"/>
      <c r="H1473" s="127"/>
      <c r="I1473" s="127"/>
      <c r="J1473" s="127"/>
      <c r="K1473" s="127"/>
      <c r="L1473" s="127"/>
      <c r="M1473" s="127"/>
      <c r="N1473" s="127"/>
      <c r="O1473" s="127"/>
      <c r="P1473" s="127"/>
      <c r="Q1473" s="127"/>
      <c r="R1473" s="127"/>
      <c r="S1473" s="127"/>
      <c r="T1473" s="127"/>
      <c r="U1473" s="127"/>
      <c r="V1473" s="127"/>
      <c r="W1473" s="127"/>
      <c r="X1473" s="127"/>
      <c r="Y1473" s="127"/>
      <c r="Z1473" s="127"/>
    </row>
    <row r="1474" spans="1:26" ht="18.75" customHeight="1" x14ac:dyDescent="0.2">
      <c r="A1474" s="135">
        <v>1456</v>
      </c>
      <c r="B1474" s="135" t="str">
        <f>IF(ISERROR(IF(ISERROR(IF(ISERROR(VLOOKUP($A1474,'UNIPIPE AIR'!$A:$I,3,FALSE)),VLOOKUP($A1474,'UNIPIPE NITRO'!$A:$I,3,FALSE),VLOOKUP($A1474,'UNIPIPE AIR'!$A:$I,3,FALSE))),IF(ISERROR(VLOOKUP($A1474,'UNIPIPE VAC'!$A:$H,3,FALSE)),VLOOKUP($A1474,'UNIPIPE HP'!$A:$I,3,FALSE),VLOOKUP($A1474,'UNIPIPE VAC'!$A:$H,3,FALSE)),IF(ISERROR(VLOOKUP($A1474,'UNIPIPE AIR'!$A:$I,3,FALSE)),VLOOKUP($A1474,'UNIPIPE NITRO'!$A:$I,3,FALSE),VLOOKUP($A1474,'UNIPIPE AIR'!$A:$I,3,FALSE)))),"",IF(ISERROR(IF(ISERROR(VLOOKUP($A1474,'UNIPIPE AIR'!$A:$I,3,FALSE)),VLOOKUP($A1474,'UNIPIPE NITRO'!$A:$I,3,FALSE),VLOOKUP($A1474,'UNIPIPE AIR'!$A:$I,3,FALSE))),IF(ISERROR(VLOOKUP($A1474,'UNIPIPE VAC'!$A:$H,3,FALSE)),VLOOKUP($A1474,'UNIPIPE HP'!$A:$I,3,FALSE),VLOOKUP($A1474,'UNIPIPE VAC'!$A:$H,3,FALSE)),IF(ISERROR(VLOOKUP($A1474,'UNIPIPE AIR'!$A:$I,3,FALSE)),VLOOKUP($A1474,'UNIPIPE NITRO'!$A:$I,3,FALSE),VLOOKUP($A1474,'UNIPIPE AIR'!$A:$I,3,FALSE))))</f>
        <v/>
      </c>
      <c r="C1474" s="133" t="str">
        <f>IF(ISERROR(IF(ISERROR(IF(ISERROR(VLOOKUP($A1474,'UNIPIPE AIR'!$A:$I,5,FALSE)),VLOOKUP($A1474,'UNIPIPE NITRO'!$A:$I,5,FALSE),VLOOKUP($A1474,'UNIPIPE AIR'!$A:$I,5,FALSE))),IF(ISERROR(VLOOKUP($A1474,'UNIPIPE VAC'!$A:$H,5,FALSE)),VLOOKUP($A1474,'UNIPIPE HP'!$A:$I,5,FALSE),VLOOKUP($A1474,'UNIPIPE VAC'!$A:$H,5,FALSE)),IF(ISERROR(VLOOKUP($A1474,'UNIPIPE AIR'!$A:$I,5,FALSE)),VLOOKUP($A1474,'UNIPIPE NITRO'!$A:$I,5,FALSE),VLOOKUP($A1474,'UNIPIPE AIR'!$A:$I,5,FALSE)))),"",IF(ISERROR(IF(ISERROR(VLOOKUP($A1474,'UNIPIPE AIR'!$A:$I,5,FALSE)),VLOOKUP($A1474,'UNIPIPE NITRO'!$A:$I,5,FALSE),VLOOKUP($A1474,'UNIPIPE AIR'!$A:$I,5,FALSE))),IF(ISERROR(VLOOKUP($A1474,'UNIPIPE VAC'!$A:$H,5,FALSE)),VLOOKUP($A1474,'UNIPIPE HP'!$A:$I,5,FALSE),VLOOKUP($A1474,'UNIPIPE VAC'!$A:$H,5,FALSE)),IF(ISERROR(VLOOKUP($A1474,'UNIPIPE AIR'!$A:$I,5,FALSE)),VLOOKUP($A1474,'UNIPIPE NITRO'!$A:$I,5,FALSE),VLOOKUP($A1474,'UNIPIPE AIR'!$A:$I,5,FALSE))))</f>
        <v/>
      </c>
      <c r="D1474" s="139" t="str">
        <f>IF(ISERROR(IF(ISERROR(IF(ISERROR(VLOOKUP($A1474,'UNIPIPE AIR'!$A:$I,7,FALSE)),VLOOKUP($A1474,'UNIPIPE NITRO'!$A:$I,7,FALSE),VLOOKUP($A1474,'UNIPIPE AIR'!$A:$I,7,FALSE))),IF(ISERROR(VLOOKUP($A1474,'UNIPIPE VAC'!$A:$H,7,FALSE)),VLOOKUP($A1474,'UNIPIPE HP'!$A:$I,7,FALSE),VLOOKUP($A1474,'UNIPIPE VAC'!$A:$H,7,FALSE)),IF(ISERROR(VLOOKUP($A1474,'UNIPIPE AIR'!$A:$I,7,FALSE)),VLOOKUP($A1474,'UNIPIPE NITRO'!$A:$I,7,FALSE),VLOOKUP($A1474,'UNIPIPE AIR'!$A:$I,7,FALSE)))),"",IF(ISERROR(IF(ISERROR(VLOOKUP($A1474,'UNIPIPE AIR'!$A:$I,7,FALSE)),VLOOKUP($A1474,'UNIPIPE NITRO'!$A:$I,7,FALSE),VLOOKUP($A1474,'UNIPIPE AIR'!$A:$I,7,FALSE))),IF(ISERROR(VLOOKUP($A1474,'UNIPIPE VAC'!$A:$H,7,FALSE)),VLOOKUP($A1474,'UNIPIPE HP'!$A:$I,7,FALSE),VLOOKUP($A1474,'UNIPIPE VAC'!$A:$H,7,FALSE)),IF(ISERROR(VLOOKUP($A1474,'UNIPIPE AIR'!$A:$I,7,FALSE)),VLOOKUP($A1474,'UNIPIPE NITRO'!$A:$I,7,FALSE),VLOOKUP($A1474,'UNIPIPE AIR'!$A:$I,7,FALSE))))</f>
        <v/>
      </c>
      <c r="E1474" s="140" t="str">
        <f>IF(ISERROR(IF(ISERROR(IF(ISERROR(VLOOKUP($A1474,'UNIPIPE AIR'!$A:$I,8,FALSE)),VLOOKUP($A1474,'UNIPIPE NITRO'!$A:$I,8,FALSE),VLOOKUP($A1474,'UNIPIPE AIR'!$A:$I,8,FALSE))),IF(ISERROR(VLOOKUP($A1474,'UNIPIPE VAC'!$A:$H,8,FALSE)),VLOOKUP($A1474,'UNIPIPE HP'!$A:$I,8,FALSE),VLOOKUP($A1474,'UNIPIPE VAC'!$A:$H,8,FALSE)),IF(ISERROR(VLOOKUP($A1474,'UNIPIPE AIR'!$A:$I,8,FALSE)),VLOOKUP($A1474,'UNIPIPE NITRO'!$A:$I,8,FALSE),VLOOKUP($A1474,'UNIPIPE AIR'!$A:$I,8,FALSE)))),"",IF(ISERROR(IF(ISERROR(VLOOKUP($A1474,'UNIPIPE AIR'!$A:$I,8,FALSE)),VLOOKUP($A1474,'UNIPIPE NITRO'!$A:$I,8,FALSE),VLOOKUP($A1474,'UNIPIPE AIR'!$A:$I,8,FALSE))),IF(ISERROR(VLOOKUP($A1474,'UNIPIPE VAC'!$A:$H,8,FALSE)),VLOOKUP($A1474,'UNIPIPE HP'!$A:$I,8,FALSE),VLOOKUP($A1474,'UNIPIPE VAC'!$A:$H,8,FALSE)),IF(ISERROR(VLOOKUP($A1474,'UNIPIPE AIR'!$A:$I,8,FALSE)),VLOOKUP($A1474,'UNIPIPE NITRO'!$A:$I,8,FALSE),VLOOKUP($A1474,'UNIPIPE AIR'!$A:$I,8,FALSE))))</f>
        <v/>
      </c>
      <c r="F1474" s="140" t="str">
        <f t="shared" si="5"/>
        <v/>
      </c>
      <c r="G1474" s="127"/>
      <c r="H1474" s="127"/>
      <c r="I1474" s="127"/>
      <c r="J1474" s="127"/>
      <c r="K1474" s="127"/>
      <c r="L1474" s="127"/>
      <c r="M1474" s="127"/>
      <c r="N1474" s="127"/>
      <c r="O1474" s="127"/>
      <c r="P1474" s="127"/>
      <c r="Q1474" s="127"/>
      <c r="R1474" s="127"/>
      <c r="S1474" s="127"/>
      <c r="T1474" s="127"/>
      <c r="U1474" s="127"/>
      <c r="V1474" s="127"/>
      <c r="W1474" s="127"/>
      <c r="X1474" s="127"/>
      <c r="Y1474" s="127"/>
      <c r="Z1474" s="127"/>
    </row>
    <row r="1475" spans="1:26" ht="18.75" customHeight="1" x14ac:dyDescent="0.2">
      <c r="A1475" s="135">
        <v>1457</v>
      </c>
      <c r="B1475" s="135" t="str">
        <f>IF(ISERROR(IF(ISERROR(IF(ISERROR(VLOOKUP($A1475,'UNIPIPE AIR'!$A:$I,3,FALSE)),VLOOKUP($A1475,'UNIPIPE NITRO'!$A:$I,3,FALSE),VLOOKUP($A1475,'UNIPIPE AIR'!$A:$I,3,FALSE))),IF(ISERROR(VLOOKUP($A1475,'UNIPIPE VAC'!$A:$H,3,FALSE)),VLOOKUP($A1475,'UNIPIPE HP'!$A:$I,3,FALSE),VLOOKUP($A1475,'UNIPIPE VAC'!$A:$H,3,FALSE)),IF(ISERROR(VLOOKUP($A1475,'UNIPIPE AIR'!$A:$I,3,FALSE)),VLOOKUP($A1475,'UNIPIPE NITRO'!$A:$I,3,FALSE),VLOOKUP($A1475,'UNIPIPE AIR'!$A:$I,3,FALSE)))),"",IF(ISERROR(IF(ISERROR(VLOOKUP($A1475,'UNIPIPE AIR'!$A:$I,3,FALSE)),VLOOKUP($A1475,'UNIPIPE NITRO'!$A:$I,3,FALSE),VLOOKUP($A1475,'UNIPIPE AIR'!$A:$I,3,FALSE))),IF(ISERROR(VLOOKUP($A1475,'UNIPIPE VAC'!$A:$H,3,FALSE)),VLOOKUP($A1475,'UNIPIPE HP'!$A:$I,3,FALSE),VLOOKUP($A1475,'UNIPIPE VAC'!$A:$H,3,FALSE)),IF(ISERROR(VLOOKUP($A1475,'UNIPIPE AIR'!$A:$I,3,FALSE)),VLOOKUP($A1475,'UNIPIPE NITRO'!$A:$I,3,FALSE),VLOOKUP($A1475,'UNIPIPE AIR'!$A:$I,3,FALSE))))</f>
        <v/>
      </c>
      <c r="C1475" s="133" t="str">
        <f>IF(ISERROR(IF(ISERROR(IF(ISERROR(VLOOKUP($A1475,'UNIPIPE AIR'!$A:$I,5,FALSE)),VLOOKUP($A1475,'UNIPIPE NITRO'!$A:$I,5,FALSE),VLOOKUP($A1475,'UNIPIPE AIR'!$A:$I,5,FALSE))),IF(ISERROR(VLOOKUP($A1475,'UNIPIPE VAC'!$A:$H,5,FALSE)),VLOOKUP($A1475,'UNIPIPE HP'!$A:$I,5,FALSE),VLOOKUP($A1475,'UNIPIPE VAC'!$A:$H,5,FALSE)),IF(ISERROR(VLOOKUP($A1475,'UNIPIPE AIR'!$A:$I,5,FALSE)),VLOOKUP($A1475,'UNIPIPE NITRO'!$A:$I,5,FALSE),VLOOKUP($A1475,'UNIPIPE AIR'!$A:$I,5,FALSE)))),"",IF(ISERROR(IF(ISERROR(VLOOKUP($A1475,'UNIPIPE AIR'!$A:$I,5,FALSE)),VLOOKUP($A1475,'UNIPIPE NITRO'!$A:$I,5,FALSE),VLOOKUP($A1475,'UNIPIPE AIR'!$A:$I,5,FALSE))),IF(ISERROR(VLOOKUP($A1475,'UNIPIPE VAC'!$A:$H,5,FALSE)),VLOOKUP($A1475,'UNIPIPE HP'!$A:$I,5,FALSE),VLOOKUP($A1475,'UNIPIPE VAC'!$A:$H,5,FALSE)),IF(ISERROR(VLOOKUP($A1475,'UNIPIPE AIR'!$A:$I,5,FALSE)),VLOOKUP($A1475,'UNIPIPE NITRO'!$A:$I,5,FALSE),VLOOKUP($A1475,'UNIPIPE AIR'!$A:$I,5,FALSE))))</f>
        <v/>
      </c>
      <c r="D1475" s="139" t="str">
        <f>IF(ISERROR(IF(ISERROR(IF(ISERROR(VLOOKUP($A1475,'UNIPIPE AIR'!$A:$I,7,FALSE)),VLOOKUP($A1475,'UNIPIPE NITRO'!$A:$I,7,FALSE),VLOOKUP($A1475,'UNIPIPE AIR'!$A:$I,7,FALSE))),IF(ISERROR(VLOOKUP($A1475,'UNIPIPE VAC'!$A:$H,7,FALSE)),VLOOKUP($A1475,'UNIPIPE HP'!$A:$I,7,FALSE),VLOOKUP($A1475,'UNIPIPE VAC'!$A:$H,7,FALSE)),IF(ISERROR(VLOOKUP($A1475,'UNIPIPE AIR'!$A:$I,7,FALSE)),VLOOKUP($A1475,'UNIPIPE NITRO'!$A:$I,7,FALSE),VLOOKUP($A1475,'UNIPIPE AIR'!$A:$I,7,FALSE)))),"",IF(ISERROR(IF(ISERROR(VLOOKUP($A1475,'UNIPIPE AIR'!$A:$I,7,FALSE)),VLOOKUP($A1475,'UNIPIPE NITRO'!$A:$I,7,FALSE),VLOOKUP($A1475,'UNIPIPE AIR'!$A:$I,7,FALSE))),IF(ISERROR(VLOOKUP($A1475,'UNIPIPE VAC'!$A:$H,7,FALSE)),VLOOKUP($A1475,'UNIPIPE HP'!$A:$I,7,FALSE),VLOOKUP($A1475,'UNIPIPE VAC'!$A:$H,7,FALSE)),IF(ISERROR(VLOOKUP($A1475,'UNIPIPE AIR'!$A:$I,7,FALSE)),VLOOKUP($A1475,'UNIPIPE NITRO'!$A:$I,7,FALSE),VLOOKUP($A1475,'UNIPIPE AIR'!$A:$I,7,FALSE))))</f>
        <v/>
      </c>
      <c r="E1475" s="140" t="str">
        <f>IF(ISERROR(IF(ISERROR(IF(ISERROR(VLOOKUP($A1475,'UNIPIPE AIR'!$A:$I,8,FALSE)),VLOOKUP($A1475,'UNIPIPE NITRO'!$A:$I,8,FALSE),VLOOKUP($A1475,'UNIPIPE AIR'!$A:$I,8,FALSE))),IF(ISERROR(VLOOKUP($A1475,'UNIPIPE VAC'!$A:$H,8,FALSE)),VLOOKUP($A1475,'UNIPIPE HP'!$A:$I,8,FALSE),VLOOKUP($A1475,'UNIPIPE VAC'!$A:$H,8,FALSE)),IF(ISERROR(VLOOKUP($A1475,'UNIPIPE AIR'!$A:$I,8,FALSE)),VLOOKUP($A1475,'UNIPIPE NITRO'!$A:$I,8,FALSE),VLOOKUP($A1475,'UNIPIPE AIR'!$A:$I,8,FALSE)))),"",IF(ISERROR(IF(ISERROR(VLOOKUP($A1475,'UNIPIPE AIR'!$A:$I,8,FALSE)),VLOOKUP($A1475,'UNIPIPE NITRO'!$A:$I,8,FALSE),VLOOKUP($A1475,'UNIPIPE AIR'!$A:$I,8,FALSE))),IF(ISERROR(VLOOKUP($A1475,'UNIPIPE VAC'!$A:$H,8,FALSE)),VLOOKUP($A1475,'UNIPIPE HP'!$A:$I,8,FALSE),VLOOKUP($A1475,'UNIPIPE VAC'!$A:$H,8,FALSE)),IF(ISERROR(VLOOKUP($A1475,'UNIPIPE AIR'!$A:$I,8,FALSE)),VLOOKUP($A1475,'UNIPIPE NITRO'!$A:$I,8,FALSE),VLOOKUP($A1475,'UNIPIPE AIR'!$A:$I,8,FALSE))))</f>
        <v/>
      </c>
      <c r="F1475" s="140" t="str">
        <f t="shared" si="5"/>
        <v/>
      </c>
      <c r="G1475" s="127"/>
      <c r="H1475" s="127"/>
      <c r="I1475" s="127"/>
      <c r="J1475" s="127"/>
      <c r="K1475" s="127"/>
      <c r="L1475" s="127"/>
      <c r="M1475" s="127"/>
      <c r="N1475" s="127"/>
      <c r="O1475" s="127"/>
      <c r="P1475" s="127"/>
      <c r="Q1475" s="127"/>
      <c r="R1475" s="127"/>
      <c r="S1475" s="127"/>
      <c r="T1475" s="127"/>
      <c r="U1475" s="127"/>
      <c r="V1475" s="127"/>
      <c r="W1475" s="127"/>
      <c r="X1475" s="127"/>
      <c r="Y1475" s="127"/>
      <c r="Z1475" s="127"/>
    </row>
    <row r="1476" spans="1:26" ht="18.75" customHeight="1" x14ac:dyDescent="0.2">
      <c r="A1476" s="135">
        <v>1458</v>
      </c>
      <c r="B1476" s="135" t="str">
        <f>IF(ISERROR(IF(ISERROR(IF(ISERROR(VLOOKUP($A1476,'UNIPIPE AIR'!$A:$I,3,FALSE)),VLOOKUP($A1476,'UNIPIPE NITRO'!$A:$I,3,FALSE),VLOOKUP($A1476,'UNIPIPE AIR'!$A:$I,3,FALSE))),IF(ISERROR(VLOOKUP($A1476,'UNIPIPE VAC'!$A:$H,3,FALSE)),VLOOKUP($A1476,'UNIPIPE HP'!$A:$I,3,FALSE),VLOOKUP($A1476,'UNIPIPE VAC'!$A:$H,3,FALSE)),IF(ISERROR(VLOOKUP($A1476,'UNIPIPE AIR'!$A:$I,3,FALSE)),VLOOKUP($A1476,'UNIPIPE NITRO'!$A:$I,3,FALSE),VLOOKUP($A1476,'UNIPIPE AIR'!$A:$I,3,FALSE)))),"",IF(ISERROR(IF(ISERROR(VLOOKUP($A1476,'UNIPIPE AIR'!$A:$I,3,FALSE)),VLOOKUP($A1476,'UNIPIPE NITRO'!$A:$I,3,FALSE),VLOOKUP($A1476,'UNIPIPE AIR'!$A:$I,3,FALSE))),IF(ISERROR(VLOOKUP($A1476,'UNIPIPE VAC'!$A:$H,3,FALSE)),VLOOKUP($A1476,'UNIPIPE HP'!$A:$I,3,FALSE),VLOOKUP($A1476,'UNIPIPE VAC'!$A:$H,3,FALSE)),IF(ISERROR(VLOOKUP($A1476,'UNIPIPE AIR'!$A:$I,3,FALSE)),VLOOKUP($A1476,'UNIPIPE NITRO'!$A:$I,3,FALSE),VLOOKUP($A1476,'UNIPIPE AIR'!$A:$I,3,FALSE))))</f>
        <v/>
      </c>
      <c r="C1476" s="133" t="str">
        <f>IF(ISERROR(IF(ISERROR(IF(ISERROR(VLOOKUP($A1476,'UNIPIPE AIR'!$A:$I,5,FALSE)),VLOOKUP($A1476,'UNIPIPE NITRO'!$A:$I,5,FALSE),VLOOKUP($A1476,'UNIPIPE AIR'!$A:$I,5,FALSE))),IF(ISERROR(VLOOKUP($A1476,'UNIPIPE VAC'!$A:$H,5,FALSE)),VLOOKUP($A1476,'UNIPIPE HP'!$A:$I,5,FALSE),VLOOKUP($A1476,'UNIPIPE VAC'!$A:$H,5,FALSE)),IF(ISERROR(VLOOKUP($A1476,'UNIPIPE AIR'!$A:$I,5,FALSE)),VLOOKUP($A1476,'UNIPIPE NITRO'!$A:$I,5,FALSE),VLOOKUP($A1476,'UNIPIPE AIR'!$A:$I,5,FALSE)))),"",IF(ISERROR(IF(ISERROR(VLOOKUP($A1476,'UNIPIPE AIR'!$A:$I,5,FALSE)),VLOOKUP($A1476,'UNIPIPE NITRO'!$A:$I,5,FALSE),VLOOKUP($A1476,'UNIPIPE AIR'!$A:$I,5,FALSE))),IF(ISERROR(VLOOKUP($A1476,'UNIPIPE VAC'!$A:$H,5,FALSE)),VLOOKUP($A1476,'UNIPIPE HP'!$A:$I,5,FALSE),VLOOKUP($A1476,'UNIPIPE VAC'!$A:$H,5,FALSE)),IF(ISERROR(VLOOKUP($A1476,'UNIPIPE AIR'!$A:$I,5,FALSE)),VLOOKUP($A1476,'UNIPIPE NITRO'!$A:$I,5,FALSE),VLOOKUP($A1476,'UNIPIPE AIR'!$A:$I,5,FALSE))))</f>
        <v/>
      </c>
      <c r="D1476" s="139" t="str">
        <f>IF(ISERROR(IF(ISERROR(IF(ISERROR(VLOOKUP($A1476,'UNIPIPE AIR'!$A:$I,7,FALSE)),VLOOKUP($A1476,'UNIPIPE NITRO'!$A:$I,7,FALSE),VLOOKUP($A1476,'UNIPIPE AIR'!$A:$I,7,FALSE))),IF(ISERROR(VLOOKUP($A1476,'UNIPIPE VAC'!$A:$H,7,FALSE)),VLOOKUP($A1476,'UNIPIPE HP'!$A:$I,7,FALSE),VLOOKUP($A1476,'UNIPIPE VAC'!$A:$H,7,FALSE)),IF(ISERROR(VLOOKUP($A1476,'UNIPIPE AIR'!$A:$I,7,FALSE)),VLOOKUP($A1476,'UNIPIPE NITRO'!$A:$I,7,FALSE),VLOOKUP($A1476,'UNIPIPE AIR'!$A:$I,7,FALSE)))),"",IF(ISERROR(IF(ISERROR(VLOOKUP($A1476,'UNIPIPE AIR'!$A:$I,7,FALSE)),VLOOKUP($A1476,'UNIPIPE NITRO'!$A:$I,7,FALSE),VLOOKUP($A1476,'UNIPIPE AIR'!$A:$I,7,FALSE))),IF(ISERROR(VLOOKUP($A1476,'UNIPIPE VAC'!$A:$H,7,FALSE)),VLOOKUP($A1476,'UNIPIPE HP'!$A:$I,7,FALSE),VLOOKUP($A1476,'UNIPIPE VAC'!$A:$H,7,FALSE)),IF(ISERROR(VLOOKUP($A1476,'UNIPIPE AIR'!$A:$I,7,FALSE)),VLOOKUP($A1476,'UNIPIPE NITRO'!$A:$I,7,FALSE),VLOOKUP($A1476,'UNIPIPE AIR'!$A:$I,7,FALSE))))</f>
        <v/>
      </c>
      <c r="E1476" s="140" t="str">
        <f>IF(ISERROR(IF(ISERROR(IF(ISERROR(VLOOKUP($A1476,'UNIPIPE AIR'!$A:$I,8,FALSE)),VLOOKUP($A1476,'UNIPIPE NITRO'!$A:$I,8,FALSE),VLOOKUP($A1476,'UNIPIPE AIR'!$A:$I,8,FALSE))),IF(ISERROR(VLOOKUP($A1476,'UNIPIPE VAC'!$A:$H,8,FALSE)),VLOOKUP($A1476,'UNIPIPE HP'!$A:$I,8,FALSE),VLOOKUP($A1476,'UNIPIPE VAC'!$A:$H,8,FALSE)),IF(ISERROR(VLOOKUP($A1476,'UNIPIPE AIR'!$A:$I,8,FALSE)),VLOOKUP($A1476,'UNIPIPE NITRO'!$A:$I,8,FALSE),VLOOKUP($A1476,'UNIPIPE AIR'!$A:$I,8,FALSE)))),"",IF(ISERROR(IF(ISERROR(VLOOKUP($A1476,'UNIPIPE AIR'!$A:$I,8,FALSE)),VLOOKUP($A1476,'UNIPIPE NITRO'!$A:$I,8,FALSE),VLOOKUP($A1476,'UNIPIPE AIR'!$A:$I,8,FALSE))),IF(ISERROR(VLOOKUP($A1476,'UNIPIPE VAC'!$A:$H,8,FALSE)),VLOOKUP($A1476,'UNIPIPE HP'!$A:$I,8,FALSE),VLOOKUP($A1476,'UNIPIPE VAC'!$A:$H,8,FALSE)),IF(ISERROR(VLOOKUP($A1476,'UNIPIPE AIR'!$A:$I,8,FALSE)),VLOOKUP($A1476,'UNIPIPE NITRO'!$A:$I,8,FALSE),VLOOKUP($A1476,'UNIPIPE AIR'!$A:$I,8,FALSE))))</f>
        <v/>
      </c>
      <c r="F1476" s="140" t="str">
        <f t="shared" si="5"/>
        <v/>
      </c>
      <c r="G1476" s="127"/>
      <c r="H1476" s="127"/>
      <c r="I1476" s="127"/>
      <c r="J1476" s="127"/>
      <c r="K1476" s="127"/>
      <c r="L1476" s="127"/>
      <c r="M1476" s="127"/>
      <c r="N1476" s="127"/>
      <c r="O1476" s="127"/>
      <c r="P1476" s="127"/>
      <c r="Q1476" s="127"/>
      <c r="R1476" s="127"/>
      <c r="S1476" s="127"/>
      <c r="T1476" s="127"/>
      <c r="U1476" s="127"/>
      <c r="V1476" s="127"/>
      <c r="W1476" s="127"/>
      <c r="X1476" s="127"/>
      <c r="Y1476" s="127"/>
      <c r="Z1476" s="127"/>
    </row>
    <row r="1477" spans="1:26" ht="18.75" customHeight="1" x14ac:dyDescent="0.2">
      <c r="A1477" s="135">
        <v>1459</v>
      </c>
      <c r="B1477" s="135" t="str">
        <f>IF(ISERROR(IF(ISERROR(IF(ISERROR(VLOOKUP($A1477,'UNIPIPE AIR'!$A:$I,3,FALSE)),VLOOKUP($A1477,'UNIPIPE NITRO'!$A:$I,3,FALSE),VLOOKUP($A1477,'UNIPIPE AIR'!$A:$I,3,FALSE))),IF(ISERROR(VLOOKUP($A1477,'UNIPIPE VAC'!$A:$H,3,FALSE)),VLOOKUP($A1477,'UNIPIPE HP'!$A:$I,3,FALSE),VLOOKUP($A1477,'UNIPIPE VAC'!$A:$H,3,FALSE)),IF(ISERROR(VLOOKUP($A1477,'UNIPIPE AIR'!$A:$I,3,FALSE)),VLOOKUP($A1477,'UNIPIPE NITRO'!$A:$I,3,FALSE),VLOOKUP($A1477,'UNIPIPE AIR'!$A:$I,3,FALSE)))),"",IF(ISERROR(IF(ISERROR(VLOOKUP($A1477,'UNIPIPE AIR'!$A:$I,3,FALSE)),VLOOKUP($A1477,'UNIPIPE NITRO'!$A:$I,3,FALSE),VLOOKUP($A1477,'UNIPIPE AIR'!$A:$I,3,FALSE))),IF(ISERROR(VLOOKUP($A1477,'UNIPIPE VAC'!$A:$H,3,FALSE)),VLOOKUP($A1477,'UNIPIPE HP'!$A:$I,3,FALSE),VLOOKUP($A1477,'UNIPIPE VAC'!$A:$H,3,FALSE)),IF(ISERROR(VLOOKUP($A1477,'UNIPIPE AIR'!$A:$I,3,FALSE)),VLOOKUP($A1477,'UNIPIPE NITRO'!$A:$I,3,FALSE),VLOOKUP($A1477,'UNIPIPE AIR'!$A:$I,3,FALSE))))</f>
        <v/>
      </c>
      <c r="C1477" s="133" t="str">
        <f>IF(ISERROR(IF(ISERROR(IF(ISERROR(VLOOKUP($A1477,'UNIPIPE AIR'!$A:$I,5,FALSE)),VLOOKUP($A1477,'UNIPIPE NITRO'!$A:$I,5,FALSE),VLOOKUP($A1477,'UNIPIPE AIR'!$A:$I,5,FALSE))),IF(ISERROR(VLOOKUP($A1477,'UNIPIPE VAC'!$A:$H,5,FALSE)),VLOOKUP($A1477,'UNIPIPE HP'!$A:$I,5,FALSE),VLOOKUP($A1477,'UNIPIPE VAC'!$A:$H,5,FALSE)),IF(ISERROR(VLOOKUP($A1477,'UNIPIPE AIR'!$A:$I,5,FALSE)),VLOOKUP($A1477,'UNIPIPE NITRO'!$A:$I,5,FALSE),VLOOKUP($A1477,'UNIPIPE AIR'!$A:$I,5,FALSE)))),"",IF(ISERROR(IF(ISERROR(VLOOKUP($A1477,'UNIPIPE AIR'!$A:$I,5,FALSE)),VLOOKUP($A1477,'UNIPIPE NITRO'!$A:$I,5,FALSE),VLOOKUP($A1477,'UNIPIPE AIR'!$A:$I,5,FALSE))),IF(ISERROR(VLOOKUP($A1477,'UNIPIPE VAC'!$A:$H,5,FALSE)),VLOOKUP($A1477,'UNIPIPE HP'!$A:$I,5,FALSE),VLOOKUP($A1477,'UNIPIPE VAC'!$A:$H,5,FALSE)),IF(ISERROR(VLOOKUP($A1477,'UNIPIPE AIR'!$A:$I,5,FALSE)),VLOOKUP($A1477,'UNIPIPE NITRO'!$A:$I,5,FALSE),VLOOKUP($A1477,'UNIPIPE AIR'!$A:$I,5,FALSE))))</f>
        <v/>
      </c>
      <c r="D1477" s="139" t="str">
        <f>IF(ISERROR(IF(ISERROR(IF(ISERROR(VLOOKUP($A1477,'UNIPIPE AIR'!$A:$I,7,FALSE)),VLOOKUP($A1477,'UNIPIPE NITRO'!$A:$I,7,FALSE),VLOOKUP($A1477,'UNIPIPE AIR'!$A:$I,7,FALSE))),IF(ISERROR(VLOOKUP($A1477,'UNIPIPE VAC'!$A:$H,7,FALSE)),VLOOKUP($A1477,'UNIPIPE HP'!$A:$I,7,FALSE),VLOOKUP($A1477,'UNIPIPE VAC'!$A:$H,7,FALSE)),IF(ISERROR(VLOOKUP($A1477,'UNIPIPE AIR'!$A:$I,7,FALSE)),VLOOKUP($A1477,'UNIPIPE NITRO'!$A:$I,7,FALSE),VLOOKUP($A1477,'UNIPIPE AIR'!$A:$I,7,FALSE)))),"",IF(ISERROR(IF(ISERROR(VLOOKUP($A1477,'UNIPIPE AIR'!$A:$I,7,FALSE)),VLOOKUP($A1477,'UNIPIPE NITRO'!$A:$I,7,FALSE),VLOOKUP($A1477,'UNIPIPE AIR'!$A:$I,7,FALSE))),IF(ISERROR(VLOOKUP($A1477,'UNIPIPE VAC'!$A:$H,7,FALSE)),VLOOKUP($A1477,'UNIPIPE HP'!$A:$I,7,FALSE),VLOOKUP($A1477,'UNIPIPE VAC'!$A:$H,7,FALSE)),IF(ISERROR(VLOOKUP($A1477,'UNIPIPE AIR'!$A:$I,7,FALSE)),VLOOKUP($A1477,'UNIPIPE NITRO'!$A:$I,7,FALSE),VLOOKUP($A1477,'UNIPIPE AIR'!$A:$I,7,FALSE))))</f>
        <v/>
      </c>
      <c r="E1477" s="140" t="str">
        <f>IF(ISERROR(IF(ISERROR(IF(ISERROR(VLOOKUP($A1477,'UNIPIPE AIR'!$A:$I,8,FALSE)),VLOOKUP($A1477,'UNIPIPE NITRO'!$A:$I,8,FALSE),VLOOKUP($A1477,'UNIPIPE AIR'!$A:$I,8,FALSE))),IF(ISERROR(VLOOKUP($A1477,'UNIPIPE VAC'!$A:$H,8,FALSE)),VLOOKUP($A1477,'UNIPIPE HP'!$A:$I,8,FALSE),VLOOKUP($A1477,'UNIPIPE VAC'!$A:$H,8,FALSE)),IF(ISERROR(VLOOKUP($A1477,'UNIPIPE AIR'!$A:$I,8,FALSE)),VLOOKUP($A1477,'UNIPIPE NITRO'!$A:$I,8,FALSE),VLOOKUP($A1477,'UNIPIPE AIR'!$A:$I,8,FALSE)))),"",IF(ISERROR(IF(ISERROR(VLOOKUP($A1477,'UNIPIPE AIR'!$A:$I,8,FALSE)),VLOOKUP($A1477,'UNIPIPE NITRO'!$A:$I,8,FALSE),VLOOKUP($A1477,'UNIPIPE AIR'!$A:$I,8,FALSE))),IF(ISERROR(VLOOKUP($A1477,'UNIPIPE VAC'!$A:$H,8,FALSE)),VLOOKUP($A1477,'UNIPIPE HP'!$A:$I,8,FALSE),VLOOKUP($A1477,'UNIPIPE VAC'!$A:$H,8,FALSE)),IF(ISERROR(VLOOKUP($A1477,'UNIPIPE AIR'!$A:$I,8,FALSE)),VLOOKUP($A1477,'UNIPIPE NITRO'!$A:$I,8,FALSE),VLOOKUP($A1477,'UNIPIPE AIR'!$A:$I,8,FALSE))))</f>
        <v/>
      </c>
      <c r="F1477" s="140" t="str">
        <f t="shared" si="5"/>
        <v/>
      </c>
      <c r="G1477" s="127"/>
      <c r="H1477" s="127"/>
      <c r="I1477" s="127"/>
      <c r="J1477" s="127"/>
      <c r="K1477" s="127"/>
      <c r="L1477" s="127"/>
      <c r="M1477" s="127"/>
      <c r="N1477" s="127"/>
      <c r="O1477" s="127"/>
      <c r="P1477" s="127"/>
      <c r="Q1477" s="127"/>
      <c r="R1477" s="127"/>
      <c r="S1477" s="127"/>
      <c r="T1477" s="127"/>
      <c r="U1477" s="127"/>
      <c r="V1477" s="127"/>
      <c r="W1477" s="127"/>
      <c r="X1477" s="127"/>
      <c r="Y1477" s="127"/>
      <c r="Z1477" s="127"/>
    </row>
    <row r="1478" spans="1:26" ht="18.75" customHeight="1" x14ac:dyDescent="0.2">
      <c r="A1478" s="135">
        <v>1460</v>
      </c>
      <c r="B1478" s="135" t="str">
        <f>IF(ISERROR(IF(ISERROR(IF(ISERROR(VLOOKUP($A1478,'UNIPIPE AIR'!$A:$I,3,FALSE)),VLOOKUP($A1478,'UNIPIPE NITRO'!$A:$I,3,FALSE),VLOOKUP($A1478,'UNIPIPE AIR'!$A:$I,3,FALSE))),IF(ISERROR(VLOOKUP($A1478,'UNIPIPE VAC'!$A:$H,3,FALSE)),VLOOKUP($A1478,'UNIPIPE HP'!$A:$I,3,FALSE),VLOOKUP($A1478,'UNIPIPE VAC'!$A:$H,3,FALSE)),IF(ISERROR(VLOOKUP($A1478,'UNIPIPE AIR'!$A:$I,3,FALSE)),VLOOKUP($A1478,'UNIPIPE NITRO'!$A:$I,3,FALSE),VLOOKUP($A1478,'UNIPIPE AIR'!$A:$I,3,FALSE)))),"",IF(ISERROR(IF(ISERROR(VLOOKUP($A1478,'UNIPIPE AIR'!$A:$I,3,FALSE)),VLOOKUP($A1478,'UNIPIPE NITRO'!$A:$I,3,FALSE),VLOOKUP($A1478,'UNIPIPE AIR'!$A:$I,3,FALSE))),IF(ISERROR(VLOOKUP($A1478,'UNIPIPE VAC'!$A:$H,3,FALSE)),VLOOKUP($A1478,'UNIPIPE HP'!$A:$I,3,FALSE),VLOOKUP($A1478,'UNIPIPE VAC'!$A:$H,3,FALSE)),IF(ISERROR(VLOOKUP($A1478,'UNIPIPE AIR'!$A:$I,3,FALSE)),VLOOKUP($A1478,'UNIPIPE NITRO'!$A:$I,3,FALSE),VLOOKUP($A1478,'UNIPIPE AIR'!$A:$I,3,FALSE))))</f>
        <v/>
      </c>
      <c r="C1478" s="133" t="str">
        <f>IF(ISERROR(IF(ISERROR(IF(ISERROR(VLOOKUP($A1478,'UNIPIPE AIR'!$A:$I,5,FALSE)),VLOOKUP($A1478,'UNIPIPE NITRO'!$A:$I,5,FALSE),VLOOKUP($A1478,'UNIPIPE AIR'!$A:$I,5,FALSE))),IF(ISERROR(VLOOKUP($A1478,'UNIPIPE VAC'!$A:$H,5,FALSE)),VLOOKUP($A1478,'UNIPIPE HP'!$A:$I,5,FALSE),VLOOKUP($A1478,'UNIPIPE VAC'!$A:$H,5,FALSE)),IF(ISERROR(VLOOKUP($A1478,'UNIPIPE AIR'!$A:$I,5,FALSE)),VLOOKUP($A1478,'UNIPIPE NITRO'!$A:$I,5,FALSE),VLOOKUP($A1478,'UNIPIPE AIR'!$A:$I,5,FALSE)))),"",IF(ISERROR(IF(ISERROR(VLOOKUP($A1478,'UNIPIPE AIR'!$A:$I,5,FALSE)),VLOOKUP($A1478,'UNIPIPE NITRO'!$A:$I,5,FALSE),VLOOKUP($A1478,'UNIPIPE AIR'!$A:$I,5,FALSE))),IF(ISERROR(VLOOKUP($A1478,'UNIPIPE VAC'!$A:$H,5,FALSE)),VLOOKUP($A1478,'UNIPIPE HP'!$A:$I,5,FALSE),VLOOKUP($A1478,'UNIPIPE VAC'!$A:$H,5,FALSE)),IF(ISERROR(VLOOKUP($A1478,'UNIPIPE AIR'!$A:$I,5,FALSE)),VLOOKUP($A1478,'UNIPIPE NITRO'!$A:$I,5,FALSE),VLOOKUP($A1478,'UNIPIPE AIR'!$A:$I,5,FALSE))))</f>
        <v/>
      </c>
      <c r="D1478" s="139" t="str">
        <f>IF(ISERROR(IF(ISERROR(IF(ISERROR(VLOOKUP($A1478,'UNIPIPE AIR'!$A:$I,7,FALSE)),VLOOKUP($A1478,'UNIPIPE NITRO'!$A:$I,7,FALSE),VLOOKUP($A1478,'UNIPIPE AIR'!$A:$I,7,FALSE))),IF(ISERROR(VLOOKUP($A1478,'UNIPIPE VAC'!$A:$H,7,FALSE)),VLOOKUP($A1478,'UNIPIPE HP'!$A:$I,7,FALSE),VLOOKUP($A1478,'UNIPIPE VAC'!$A:$H,7,FALSE)),IF(ISERROR(VLOOKUP($A1478,'UNIPIPE AIR'!$A:$I,7,FALSE)),VLOOKUP($A1478,'UNIPIPE NITRO'!$A:$I,7,FALSE),VLOOKUP($A1478,'UNIPIPE AIR'!$A:$I,7,FALSE)))),"",IF(ISERROR(IF(ISERROR(VLOOKUP($A1478,'UNIPIPE AIR'!$A:$I,7,FALSE)),VLOOKUP($A1478,'UNIPIPE NITRO'!$A:$I,7,FALSE),VLOOKUP($A1478,'UNIPIPE AIR'!$A:$I,7,FALSE))),IF(ISERROR(VLOOKUP($A1478,'UNIPIPE VAC'!$A:$H,7,FALSE)),VLOOKUP($A1478,'UNIPIPE HP'!$A:$I,7,FALSE),VLOOKUP($A1478,'UNIPIPE VAC'!$A:$H,7,FALSE)),IF(ISERROR(VLOOKUP($A1478,'UNIPIPE AIR'!$A:$I,7,FALSE)),VLOOKUP($A1478,'UNIPIPE NITRO'!$A:$I,7,FALSE),VLOOKUP($A1478,'UNIPIPE AIR'!$A:$I,7,FALSE))))</f>
        <v/>
      </c>
      <c r="E1478" s="140" t="str">
        <f>IF(ISERROR(IF(ISERROR(IF(ISERROR(VLOOKUP($A1478,'UNIPIPE AIR'!$A:$I,8,FALSE)),VLOOKUP($A1478,'UNIPIPE NITRO'!$A:$I,8,FALSE),VLOOKUP($A1478,'UNIPIPE AIR'!$A:$I,8,FALSE))),IF(ISERROR(VLOOKUP($A1478,'UNIPIPE VAC'!$A:$H,8,FALSE)),VLOOKUP($A1478,'UNIPIPE HP'!$A:$I,8,FALSE),VLOOKUP($A1478,'UNIPIPE VAC'!$A:$H,8,FALSE)),IF(ISERROR(VLOOKUP($A1478,'UNIPIPE AIR'!$A:$I,8,FALSE)),VLOOKUP($A1478,'UNIPIPE NITRO'!$A:$I,8,FALSE),VLOOKUP($A1478,'UNIPIPE AIR'!$A:$I,8,FALSE)))),"",IF(ISERROR(IF(ISERROR(VLOOKUP($A1478,'UNIPIPE AIR'!$A:$I,8,FALSE)),VLOOKUP($A1478,'UNIPIPE NITRO'!$A:$I,8,FALSE),VLOOKUP($A1478,'UNIPIPE AIR'!$A:$I,8,FALSE))),IF(ISERROR(VLOOKUP($A1478,'UNIPIPE VAC'!$A:$H,8,FALSE)),VLOOKUP($A1478,'UNIPIPE HP'!$A:$I,8,FALSE),VLOOKUP($A1478,'UNIPIPE VAC'!$A:$H,8,FALSE)),IF(ISERROR(VLOOKUP($A1478,'UNIPIPE AIR'!$A:$I,8,FALSE)),VLOOKUP($A1478,'UNIPIPE NITRO'!$A:$I,8,FALSE),VLOOKUP($A1478,'UNIPIPE AIR'!$A:$I,8,FALSE))))</f>
        <v/>
      </c>
      <c r="F1478" s="140" t="str">
        <f t="shared" si="5"/>
        <v/>
      </c>
      <c r="G1478" s="127"/>
      <c r="H1478" s="127"/>
      <c r="I1478" s="127"/>
      <c r="J1478" s="127"/>
      <c r="K1478" s="127"/>
      <c r="L1478" s="127"/>
      <c r="M1478" s="127"/>
      <c r="N1478" s="127"/>
      <c r="O1478" s="127"/>
      <c r="P1478" s="127"/>
      <c r="Q1478" s="127"/>
      <c r="R1478" s="127"/>
      <c r="S1478" s="127"/>
      <c r="T1478" s="127"/>
      <c r="U1478" s="127"/>
      <c r="V1478" s="127"/>
      <c r="W1478" s="127"/>
      <c r="X1478" s="127"/>
      <c r="Y1478" s="127"/>
      <c r="Z1478" s="127"/>
    </row>
    <row r="1479" spans="1:26" ht="18.75" customHeight="1" x14ac:dyDescent="0.2">
      <c r="A1479" s="135">
        <v>1461</v>
      </c>
      <c r="B1479" s="135" t="str">
        <f>IF(ISERROR(IF(ISERROR(IF(ISERROR(VLOOKUP($A1479,'UNIPIPE AIR'!$A:$I,3,FALSE)),VLOOKUP($A1479,'UNIPIPE NITRO'!$A:$I,3,FALSE),VLOOKUP($A1479,'UNIPIPE AIR'!$A:$I,3,FALSE))),IF(ISERROR(VLOOKUP($A1479,'UNIPIPE VAC'!$A:$H,3,FALSE)),VLOOKUP($A1479,'UNIPIPE HP'!$A:$I,3,FALSE),VLOOKUP($A1479,'UNIPIPE VAC'!$A:$H,3,FALSE)),IF(ISERROR(VLOOKUP($A1479,'UNIPIPE AIR'!$A:$I,3,FALSE)),VLOOKUP($A1479,'UNIPIPE NITRO'!$A:$I,3,FALSE),VLOOKUP($A1479,'UNIPIPE AIR'!$A:$I,3,FALSE)))),"",IF(ISERROR(IF(ISERROR(VLOOKUP($A1479,'UNIPIPE AIR'!$A:$I,3,FALSE)),VLOOKUP($A1479,'UNIPIPE NITRO'!$A:$I,3,FALSE),VLOOKUP($A1479,'UNIPIPE AIR'!$A:$I,3,FALSE))),IF(ISERROR(VLOOKUP($A1479,'UNIPIPE VAC'!$A:$H,3,FALSE)),VLOOKUP($A1479,'UNIPIPE HP'!$A:$I,3,FALSE),VLOOKUP($A1479,'UNIPIPE VAC'!$A:$H,3,FALSE)),IF(ISERROR(VLOOKUP($A1479,'UNIPIPE AIR'!$A:$I,3,FALSE)),VLOOKUP($A1479,'UNIPIPE NITRO'!$A:$I,3,FALSE),VLOOKUP($A1479,'UNIPIPE AIR'!$A:$I,3,FALSE))))</f>
        <v/>
      </c>
      <c r="C1479" s="133" t="str">
        <f>IF(ISERROR(IF(ISERROR(IF(ISERROR(VLOOKUP($A1479,'UNIPIPE AIR'!$A:$I,5,FALSE)),VLOOKUP($A1479,'UNIPIPE NITRO'!$A:$I,5,FALSE),VLOOKUP($A1479,'UNIPIPE AIR'!$A:$I,5,FALSE))),IF(ISERROR(VLOOKUP($A1479,'UNIPIPE VAC'!$A:$H,5,FALSE)),VLOOKUP($A1479,'UNIPIPE HP'!$A:$I,5,FALSE),VLOOKUP($A1479,'UNIPIPE VAC'!$A:$H,5,FALSE)),IF(ISERROR(VLOOKUP($A1479,'UNIPIPE AIR'!$A:$I,5,FALSE)),VLOOKUP($A1479,'UNIPIPE NITRO'!$A:$I,5,FALSE),VLOOKUP($A1479,'UNIPIPE AIR'!$A:$I,5,FALSE)))),"",IF(ISERROR(IF(ISERROR(VLOOKUP($A1479,'UNIPIPE AIR'!$A:$I,5,FALSE)),VLOOKUP($A1479,'UNIPIPE NITRO'!$A:$I,5,FALSE),VLOOKUP($A1479,'UNIPIPE AIR'!$A:$I,5,FALSE))),IF(ISERROR(VLOOKUP($A1479,'UNIPIPE VAC'!$A:$H,5,FALSE)),VLOOKUP($A1479,'UNIPIPE HP'!$A:$I,5,FALSE),VLOOKUP($A1479,'UNIPIPE VAC'!$A:$H,5,FALSE)),IF(ISERROR(VLOOKUP($A1479,'UNIPIPE AIR'!$A:$I,5,FALSE)),VLOOKUP($A1479,'UNIPIPE NITRO'!$A:$I,5,FALSE),VLOOKUP($A1479,'UNIPIPE AIR'!$A:$I,5,FALSE))))</f>
        <v/>
      </c>
      <c r="D1479" s="139" t="str">
        <f>IF(ISERROR(IF(ISERROR(IF(ISERROR(VLOOKUP($A1479,'UNIPIPE AIR'!$A:$I,7,FALSE)),VLOOKUP($A1479,'UNIPIPE NITRO'!$A:$I,7,FALSE),VLOOKUP($A1479,'UNIPIPE AIR'!$A:$I,7,FALSE))),IF(ISERROR(VLOOKUP($A1479,'UNIPIPE VAC'!$A:$H,7,FALSE)),VLOOKUP($A1479,'UNIPIPE HP'!$A:$I,7,FALSE),VLOOKUP($A1479,'UNIPIPE VAC'!$A:$H,7,FALSE)),IF(ISERROR(VLOOKUP($A1479,'UNIPIPE AIR'!$A:$I,7,FALSE)),VLOOKUP($A1479,'UNIPIPE NITRO'!$A:$I,7,FALSE),VLOOKUP($A1479,'UNIPIPE AIR'!$A:$I,7,FALSE)))),"",IF(ISERROR(IF(ISERROR(VLOOKUP($A1479,'UNIPIPE AIR'!$A:$I,7,FALSE)),VLOOKUP($A1479,'UNIPIPE NITRO'!$A:$I,7,FALSE),VLOOKUP($A1479,'UNIPIPE AIR'!$A:$I,7,FALSE))),IF(ISERROR(VLOOKUP($A1479,'UNIPIPE VAC'!$A:$H,7,FALSE)),VLOOKUP($A1479,'UNIPIPE HP'!$A:$I,7,FALSE),VLOOKUP($A1479,'UNIPIPE VAC'!$A:$H,7,FALSE)),IF(ISERROR(VLOOKUP($A1479,'UNIPIPE AIR'!$A:$I,7,FALSE)),VLOOKUP($A1479,'UNIPIPE NITRO'!$A:$I,7,FALSE),VLOOKUP($A1479,'UNIPIPE AIR'!$A:$I,7,FALSE))))</f>
        <v/>
      </c>
      <c r="E1479" s="140" t="str">
        <f>IF(ISERROR(IF(ISERROR(IF(ISERROR(VLOOKUP($A1479,'UNIPIPE AIR'!$A:$I,8,FALSE)),VLOOKUP($A1479,'UNIPIPE NITRO'!$A:$I,8,FALSE),VLOOKUP($A1479,'UNIPIPE AIR'!$A:$I,8,FALSE))),IF(ISERROR(VLOOKUP($A1479,'UNIPIPE VAC'!$A:$H,8,FALSE)),VLOOKUP($A1479,'UNIPIPE HP'!$A:$I,8,FALSE),VLOOKUP($A1479,'UNIPIPE VAC'!$A:$H,8,FALSE)),IF(ISERROR(VLOOKUP($A1479,'UNIPIPE AIR'!$A:$I,8,FALSE)),VLOOKUP($A1479,'UNIPIPE NITRO'!$A:$I,8,FALSE),VLOOKUP($A1479,'UNIPIPE AIR'!$A:$I,8,FALSE)))),"",IF(ISERROR(IF(ISERROR(VLOOKUP($A1479,'UNIPIPE AIR'!$A:$I,8,FALSE)),VLOOKUP($A1479,'UNIPIPE NITRO'!$A:$I,8,FALSE),VLOOKUP($A1479,'UNIPIPE AIR'!$A:$I,8,FALSE))),IF(ISERROR(VLOOKUP($A1479,'UNIPIPE VAC'!$A:$H,8,FALSE)),VLOOKUP($A1479,'UNIPIPE HP'!$A:$I,8,FALSE),VLOOKUP($A1479,'UNIPIPE VAC'!$A:$H,8,FALSE)),IF(ISERROR(VLOOKUP($A1479,'UNIPIPE AIR'!$A:$I,8,FALSE)),VLOOKUP($A1479,'UNIPIPE NITRO'!$A:$I,8,FALSE),VLOOKUP($A1479,'UNIPIPE AIR'!$A:$I,8,FALSE))))</f>
        <v/>
      </c>
      <c r="F1479" s="140" t="str">
        <f t="shared" si="5"/>
        <v/>
      </c>
      <c r="G1479" s="127"/>
      <c r="H1479" s="127"/>
      <c r="I1479" s="127"/>
      <c r="J1479" s="127"/>
      <c r="K1479" s="127"/>
      <c r="L1479" s="127"/>
      <c r="M1479" s="127"/>
      <c r="N1479" s="127"/>
      <c r="O1479" s="127"/>
      <c r="P1479" s="127"/>
      <c r="Q1479" s="127"/>
      <c r="R1479" s="127"/>
      <c r="S1479" s="127"/>
      <c r="T1479" s="127"/>
      <c r="U1479" s="127"/>
      <c r="V1479" s="127"/>
      <c r="W1479" s="127"/>
      <c r="X1479" s="127"/>
      <c r="Y1479" s="127"/>
      <c r="Z1479" s="127"/>
    </row>
    <row r="1480" spans="1:26" ht="18.75" customHeight="1" x14ac:dyDescent="0.2">
      <c r="A1480" s="135">
        <v>1462</v>
      </c>
      <c r="B1480" s="135" t="str">
        <f>IF(ISERROR(IF(ISERROR(IF(ISERROR(VLOOKUP($A1480,'UNIPIPE AIR'!$A:$I,3,FALSE)),VLOOKUP($A1480,'UNIPIPE NITRO'!$A:$I,3,FALSE),VLOOKUP($A1480,'UNIPIPE AIR'!$A:$I,3,FALSE))),IF(ISERROR(VLOOKUP($A1480,'UNIPIPE VAC'!$A:$H,3,FALSE)),VLOOKUP($A1480,'UNIPIPE HP'!$A:$I,3,FALSE),VLOOKUP($A1480,'UNIPIPE VAC'!$A:$H,3,FALSE)),IF(ISERROR(VLOOKUP($A1480,'UNIPIPE AIR'!$A:$I,3,FALSE)),VLOOKUP($A1480,'UNIPIPE NITRO'!$A:$I,3,FALSE),VLOOKUP($A1480,'UNIPIPE AIR'!$A:$I,3,FALSE)))),"",IF(ISERROR(IF(ISERROR(VLOOKUP($A1480,'UNIPIPE AIR'!$A:$I,3,FALSE)),VLOOKUP($A1480,'UNIPIPE NITRO'!$A:$I,3,FALSE),VLOOKUP($A1480,'UNIPIPE AIR'!$A:$I,3,FALSE))),IF(ISERROR(VLOOKUP($A1480,'UNIPIPE VAC'!$A:$H,3,FALSE)),VLOOKUP($A1480,'UNIPIPE HP'!$A:$I,3,FALSE),VLOOKUP($A1480,'UNIPIPE VAC'!$A:$H,3,FALSE)),IF(ISERROR(VLOOKUP($A1480,'UNIPIPE AIR'!$A:$I,3,FALSE)),VLOOKUP($A1480,'UNIPIPE NITRO'!$A:$I,3,FALSE),VLOOKUP($A1480,'UNIPIPE AIR'!$A:$I,3,FALSE))))</f>
        <v/>
      </c>
      <c r="C1480" s="133" t="str">
        <f>IF(ISERROR(IF(ISERROR(IF(ISERROR(VLOOKUP($A1480,'UNIPIPE AIR'!$A:$I,5,FALSE)),VLOOKUP($A1480,'UNIPIPE NITRO'!$A:$I,5,FALSE),VLOOKUP($A1480,'UNIPIPE AIR'!$A:$I,5,FALSE))),IF(ISERROR(VLOOKUP($A1480,'UNIPIPE VAC'!$A:$H,5,FALSE)),VLOOKUP($A1480,'UNIPIPE HP'!$A:$I,5,FALSE),VLOOKUP($A1480,'UNIPIPE VAC'!$A:$H,5,FALSE)),IF(ISERROR(VLOOKUP($A1480,'UNIPIPE AIR'!$A:$I,5,FALSE)),VLOOKUP($A1480,'UNIPIPE NITRO'!$A:$I,5,FALSE),VLOOKUP($A1480,'UNIPIPE AIR'!$A:$I,5,FALSE)))),"",IF(ISERROR(IF(ISERROR(VLOOKUP($A1480,'UNIPIPE AIR'!$A:$I,5,FALSE)),VLOOKUP($A1480,'UNIPIPE NITRO'!$A:$I,5,FALSE),VLOOKUP($A1480,'UNIPIPE AIR'!$A:$I,5,FALSE))),IF(ISERROR(VLOOKUP($A1480,'UNIPIPE VAC'!$A:$H,5,FALSE)),VLOOKUP($A1480,'UNIPIPE HP'!$A:$I,5,FALSE),VLOOKUP($A1480,'UNIPIPE VAC'!$A:$H,5,FALSE)),IF(ISERROR(VLOOKUP($A1480,'UNIPIPE AIR'!$A:$I,5,FALSE)),VLOOKUP($A1480,'UNIPIPE NITRO'!$A:$I,5,FALSE),VLOOKUP($A1480,'UNIPIPE AIR'!$A:$I,5,FALSE))))</f>
        <v/>
      </c>
      <c r="D1480" s="139" t="str">
        <f>IF(ISERROR(IF(ISERROR(IF(ISERROR(VLOOKUP($A1480,'UNIPIPE AIR'!$A:$I,7,FALSE)),VLOOKUP($A1480,'UNIPIPE NITRO'!$A:$I,7,FALSE),VLOOKUP($A1480,'UNIPIPE AIR'!$A:$I,7,FALSE))),IF(ISERROR(VLOOKUP($A1480,'UNIPIPE VAC'!$A:$H,7,FALSE)),VLOOKUP($A1480,'UNIPIPE HP'!$A:$I,7,FALSE),VLOOKUP($A1480,'UNIPIPE VAC'!$A:$H,7,FALSE)),IF(ISERROR(VLOOKUP($A1480,'UNIPIPE AIR'!$A:$I,7,FALSE)),VLOOKUP($A1480,'UNIPIPE NITRO'!$A:$I,7,FALSE),VLOOKUP($A1480,'UNIPIPE AIR'!$A:$I,7,FALSE)))),"",IF(ISERROR(IF(ISERROR(VLOOKUP($A1480,'UNIPIPE AIR'!$A:$I,7,FALSE)),VLOOKUP($A1480,'UNIPIPE NITRO'!$A:$I,7,FALSE),VLOOKUP($A1480,'UNIPIPE AIR'!$A:$I,7,FALSE))),IF(ISERROR(VLOOKUP($A1480,'UNIPIPE VAC'!$A:$H,7,FALSE)),VLOOKUP($A1480,'UNIPIPE HP'!$A:$I,7,FALSE),VLOOKUP($A1480,'UNIPIPE VAC'!$A:$H,7,FALSE)),IF(ISERROR(VLOOKUP($A1480,'UNIPIPE AIR'!$A:$I,7,FALSE)),VLOOKUP($A1480,'UNIPIPE NITRO'!$A:$I,7,FALSE),VLOOKUP($A1480,'UNIPIPE AIR'!$A:$I,7,FALSE))))</f>
        <v/>
      </c>
      <c r="E1480" s="140" t="str">
        <f>IF(ISERROR(IF(ISERROR(IF(ISERROR(VLOOKUP($A1480,'UNIPIPE AIR'!$A:$I,8,FALSE)),VLOOKUP($A1480,'UNIPIPE NITRO'!$A:$I,8,FALSE),VLOOKUP($A1480,'UNIPIPE AIR'!$A:$I,8,FALSE))),IF(ISERROR(VLOOKUP($A1480,'UNIPIPE VAC'!$A:$H,8,FALSE)),VLOOKUP($A1480,'UNIPIPE HP'!$A:$I,8,FALSE),VLOOKUP($A1480,'UNIPIPE VAC'!$A:$H,8,FALSE)),IF(ISERROR(VLOOKUP($A1480,'UNIPIPE AIR'!$A:$I,8,FALSE)),VLOOKUP($A1480,'UNIPIPE NITRO'!$A:$I,8,FALSE),VLOOKUP($A1480,'UNIPIPE AIR'!$A:$I,8,FALSE)))),"",IF(ISERROR(IF(ISERROR(VLOOKUP($A1480,'UNIPIPE AIR'!$A:$I,8,FALSE)),VLOOKUP($A1480,'UNIPIPE NITRO'!$A:$I,8,FALSE),VLOOKUP($A1480,'UNIPIPE AIR'!$A:$I,8,FALSE))),IF(ISERROR(VLOOKUP($A1480,'UNIPIPE VAC'!$A:$H,8,FALSE)),VLOOKUP($A1480,'UNIPIPE HP'!$A:$I,8,FALSE),VLOOKUP($A1480,'UNIPIPE VAC'!$A:$H,8,FALSE)),IF(ISERROR(VLOOKUP($A1480,'UNIPIPE AIR'!$A:$I,8,FALSE)),VLOOKUP($A1480,'UNIPIPE NITRO'!$A:$I,8,FALSE),VLOOKUP($A1480,'UNIPIPE AIR'!$A:$I,8,FALSE))))</f>
        <v/>
      </c>
      <c r="F1480" s="140" t="str">
        <f t="shared" si="5"/>
        <v/>
      </c>
      <c r="G1480" s="127"/>
      <c r="H1480" s="127"/>
      <c r="I1480" s="127"/>
      <c r="J1480" s="127"/>
      <c r="K1480" s="127"/>
      <c r="L1480" s="127"/>
      <c r="M1480" s="127"/>
      <c r="N1480" s="127"/>
      <c r="O1480" s="127"/>
      <c r="P1480" s="127"/>
      <c r="Q1480" s="127"/>
      <c r="R1480" s="127"/>
      <c r="S1480" s="127"/>
      <c r="T1480" s="127"/>
      <c r="U1480" s="127"/>
      <c r="V1480" s="127"/>
      <c r="W1480" s="127"/>
      <c r="X1480" s="127"/>
      <c r="Y1480" s="127"/>
      <c r="Z1480" s="127"/>
    </row>
    <row r="1481" spans="1:26" ht="18.75" customHeight="1" x14ac:dyDescent="0.2">
      <c r="A1481" s="135">
        <v>1463</v>
      </c>
      <c r="B1481" s="135" t="str">
        <f>IF(ISERROR(IF(ISERROR(IF(ISERROR(VLOOKUP($A1481,'UNIPIPE AIR'!$A:$I,3,FALSE)),VLOOKUP($A1481,'UNIPIPE NITRO'!$A:$I,3,FALSE),VLOOKUP($A1481,'UNIPIPE AIR'!$A:$I,3,FALSE))),IF(ISERROR(VLOOKUP($A1481,'UNIPIPE VAC'!$A:$H,3,FALSE)),VLOOKUP($A1481,'UNIPIPE HP'!$A:$I,3,FALSE),VLOOKUP($A1481,'UNIPIPE VAC'!$A:$H,3,FALSE)),IF(ISERROR(VLOOKUP($A1481,'UNIPIPE AIR'!$A:$I,3,FALSE)),VLOOKUP($A1481,'UNIPIPE NITRO'!$A:$I,3,FALSE),VLOOKUP($A1481,'UNIPIPE AIR'!$A:$I,3,FALSE)))),"",IF(ISERROR(IF(ISERROR(VLOOKUP($A1481,'UNIPIPE AIR'!$A:$I,3,FALSE)),VLOOKUP($A1481,'UNIPIPE NITRO'!$A:$I,3,FALSE),VLOOKUP($A1481,'UNIPIPE AIR'!$A:$I,3,FALSE))),IF(ISERROR(VLOOKUP($A1481,'UNIPIPE VAC'!$A:$H,3,FALSE)),VLOOKUP($A1481,'UNIPIPE HP'!$A:$I,3,FALSE),VLOOKUP($A1481,'UNIPIPE VAC'!$A:$H,3,FALSE)),IF(ISERROR(VLOOKUP($A1481,'UNIPIPE AIR'!$A:$I,3,FALSE)),VLOOKUP($A1481,'UNIPIPE NITRO'!$A:$I,3,FALSE),VLOOKUP($A1481,'UNIPIPE AIR'!$A:$I,3,FALSE))))</f>
        <v/>
      </c>
      <c r="C1481" s="133" t="str">
        <f>IF(ISERROR(IF(ISERROR(IF(ISERROR(VLOOKUP($A1481,'UNIPIPE AIR'!$A:$I,5,FALSE)),VLOOKUP($A1481,'UNIPIPE NITRO'!$A:$I,5,FALSE),VLOOKUP($A1481,'UNIPIPE AIR'!$A:$I,5,FALSE))),IF(ISERROR(VLOOKUP($A1481,'UNIPIPE VAC'!$A:$H,5,FALSE)),VLOOKUP($A1481,'UNIPIPE HP'!$A:$I,5,FALSE),VLOOKUP($A1481,'UNIPIPE VAC'!$A:$H,5,FALSE)),IF(ISERROR(VLOOKUP($A1481,'UNIPIPE AIR'!$A:$I,5,FALSE)),VLOOKUP($A1481,'UNIPIPE NITRO'!$A:$I,5,FALSE),VLOOKUP($A1481,'UNIPIPE AIR'!$A:$I,5,FALSE)))),"",IF(ISERROR(IF(ISERROR(VLOOKUP($A1481,'UNIPIPE AIR'!$A:$I,5,FALSE)),VLOOKUP($A1481,'UNIPIPE NITRO'!$A:$I,5,FALSE),VLOOKUP($A1481,'UNIPIPE AIR'!$A:$I,5,FALSE))),IF(ISERROR(VLOOKUP($A1481,'UNIPIPE VAC'!$A:$H,5,FALSE)),VLOOKUP($A1481,'UNIPIPE HP'!$A:$I,5,FALSE),VLOOKUP($A1481,'UNIPIPE VAC'!$A:$H,5,FALSE)),IF(ISERROR(VLOOKUP($A1481,'UNIPIPE AIR'!$A:$I,5,FALSE)),VLOOKUP($A1481,'UNIPIPE NITRO'!$A:$I,5,FALSE),VLOOKUP($A1481,'UNIPIPE AIR'!$A:$I,5,FALSE))))</f>
        <v/>
      </c>
      <c r="D1481" s="139" t="str">
        <f>IF(ISERROR(IF(ISERROR(IF(ISERROR(VLOOKUP($A1481,'UNIPIPE AIR'!$A:$I,7,FALSE)),VLOOKUP($A1481,'UNIPIPE NITRO'!$A:$I,7,FALSE),VLOOKUP($A1481,'UNIPIPE AIR'!$A:$I,7,FALSE))),IF(ISERROR(VLOOKUP($A1481,'UNIPIPE VAC'!$A:$H,7,FALSE)),VLOOKUP($A1481,'UNIPIPE HP'!$A:$I,7,FALSE),VLOOKUP($A1481,'UNIPIPE VAC'!$A:$H,7,FALSE)),IF(ISERROR(VLOOKUP($A1481,'UNIPIPE AIR'!$A:$I,7,FALSE)),VLOOKUP($A1481,'UNIPIPE NITRO'!$A:$I,7,FALSE),VLOOKUP($A1481,'UNIPIPE AIR'!$A:$I,7,FALSE)))),"",IF(ISERROR(IF(ISERROR(VLOOKUP($A1481,'UNIPIPE AIR'!$A:$I,7,FALSE)),VLOOKUP($A1481,'UNIPIPE NITRO'!$A:$I,7,FALSE),VLOOKUP($A1481,'UNIPIPE AIR'!$A:$I,7,FALSE))),IF(ISERROR(VLOOKUP($A1481,'UNIPIPE VAC'!$A:$H,7,FALSE)),VLOOKUP($A1481,'UNIPIPE HP'!$A:$I,7,FALSE),VLOOKUP($A1481,'UNIPIPE VAC'!$A:$H,7,FALSE)),IF(ISERROR(VLOOKUP($A1481,'UNIPIPE AIR'!$A:$I,7,FALSE)),VLOOKUP($A1481,'UNIPIPE NITRO'!$A:$I,7,FALSE),VLOOKUP($A1481,'UNIPIPE AIR'!$A:$I,7,FALSE))))</f>
        <v/>
      </c>
      <c r="E1481" s="140" t="str">
        <f>IF(ISERROR(IF(ISERROR(IF(ISERROR(VLOOKUP($A1481,'UNIPIPE AIR'!$A:$I,8,FALSE)),VLOOKUP($A1481,'UNIPIPE NITRO'!$A:$I,8,FALSE),VLOOKUP($A1481,'UNIPIPE AIR'!$A:$I,8,FALSE))),IF(ISERROR(VLOOKUP($A1481,'UNIPIPE VAC'!$A:$H,8,FALSE)),VLOOKUP($A1481,'UNIPIPE HP'!$A:$I,8,FALSE),VLOOKUP($A1481,'UNIPIPE VAC'!$A:$H,8,FALSE)),IF(ISERROR(VLOOKUP($A1481,'UNIPIPE AIR'!$A:$I,8,FALSE)),VLOOKUP($A1481,'UNIPIPE NITRO'!$A:$I,8,FALSE),VLOOKUP($A1481,'UNIPIPE AIR'!$A:$I,8,FALSE)))),"",IF(ISERROR(IF(ISERROR(VLOOKUP($A1481,'UNIPIPE AIR'!$A:$I,8,FALSE)),VLOOKUP($A1481,'UNIPIPE NITRO'!$A:$I,8,FALSE),VLOOKUP($A1481,'UNIPIPE AIR'!$A:$I,8,FALSE))),IF(ISERROR(VLOOKUP($A1481,'UNIPIPE VAC'!$A:$H,8,FALSE)),VLOOKUP($A1481,'UNIPIPE HP'!$A:$I,8,FALSE),VLOOKUP($A1481,'UNIPIPE VAC'!$A:$H,8,FALSE)),IF(ISERROR(VLOOKUP($A1481,'UNIPIPE AIR'!$A:$I,8,FALSE)),VLOOKUP($A1481,'UNIPIPE NITRO'!$A:$I,8,FALSE),VLOOKUP($A1481,'UNIPIPE AIR'!$A:$I,8,FALSE))))</f>
        <v/>
      </c>
      <c r="F1481" s="140" t="str">
        <f t="shared" si="5"/>
        <v/>
      </c>
      <c r="G1481" s="127"/>
      <c r="H1481" s="127"/>
      <c r="I1481" s="127"/>
      <c r="J1481" s="127"/>
      <c r="K1481" s="127"/>
      <c r="L1481" s="127"/>
      <c r="M1481" s="127"/>
      <c r="N1481" s="127"/>
      <c r="O1481" s="127"/>
      <c r="P1481" s="127"/>
      <c r="Q1481" s="127"/>
      <c r="R1481" s="127"/>
      <c r="S1481" s="127"/>
      <c r="T1481" s="127"/>
      <c r="U1481" s="127"/>
      <c r="V1481" s="127"/>
      <c r="W1481" s="127"/>
      <c r="X1481" s="127"/>
      <c r="Y1481" s="127"/>
      <c r="Z1481" s="127"/>
    </row>
    <row r="1482" spans="1:26" ht="18.75" customHeight="1" x14ac:dyDescent="0.2">
      <c r="A1482" s="135">
        <v>1464</v>
      </c>
      <c r="B1482" s="135" t="str">
        <f>IF(ISERROR(IF(ISERROR(IF(ISERROR(VLOOKUP($A1482,'UNIPIPE AIR'!$A:$I,3,FALSE)),VLOOKUP($A1482,'UNIPIPE NITRO'!$A:$I,3,FALSE),VLOOKUP($A1482,'UNIPIPE AIR'!$A:$I,3,FALSE))),IF(ISERROR(VLOOKUP($A1482,'UNIPIPE VAC'!$A:$H,3,FALSE)),VLOOKUP($A1482,'UNIPIPE HP'!$A:$I,3,FALSE),VLOOKUP($A1482,'UNIPIPE VAC'!$A:$H,3,FALSE)),IF(ISERROR(VLOOKUP($A1482,'UNIPIPE AIR'!$A:$I,3,FALSE)),VLOOKUP($A1482,'UNIPIPE NITRO'!$A:$I,3,FALSE),VLOOKUP($A1482,'UNIPIPE AIR'!$A:$I,3,FALSE)))),"",IF(ISERROR(IF(ISERROR(VLOOKUP($A1482,'UNIPIPE AIR'!$A:$I,3,FALSE)),VLOOKUP($A1482,'UNIPIPE NITRO'!$A:$I,3,FALSE),VLOOKUP($A1482,'UNIPIPE AIR'!$A:$I,3,FALSE))),IF(ISERROR(VLOOKUP($A1482,'UNIPIPE VAC'!$A:$H,3,FALSE)),VLOOKUP($A1482,'UNIPIPE HP'!$A:$I,3,FALSE),VLOOKUP($A1482,'UNIPIPE VAC'!$A:$H,3,FALSE)),IF(ISERROR(VLOOKUP($A1482,'UNIPIPE AIR'!$A:$I,3,FALSE)),VLOOKUP($A1482,'UNIPIPE NITRO'!$A:$I,3,FALSE),VLOOKUP($A1482,'UNIPIPE AIR'!$A:$I,3,FALSE))))</f>
        <v/>
      </c>
      <c r="C1482" s="133" t="str">
        <f>IF(ISERROR(IF(ISERROR(IF(ISERROR(VLOOKUP($A1482,'UNIPIPE AIR'!$A:$I,5,FALSE)),VLOOKUP($A1482,'UNIPIPE NITRO'!$A:$I,5,FALSE),VLOOKUP($A1482,'UNIPIPE AIR'!$A:$I,5,FALSE))),IF(ISERROR(VLOOKUP($A1482,'UNIPIPE VAC'!$A:$H,5,FALSE)),VLOOKUP($A1482,'UNIPIPE HP'!$A:$I,5,FALSE),VLOOKUP($A1482,'UNIPIPE VAC'!$A:$H,5,FALSE)),IF(ISERROR(VLOOKUP($A1482,'UNIPIPE AIR'!$A:$I,5,FALSE)),VLOOKUP($A1482,'UNIPIPE NITRO'!$A:$I,5,FALSE),VLOOKUP($A1482,'UNIPIPE AIR'!$A:$I,5,FALSE)))),"",IF(ISERROR(IF(ISERROR(VLOOKUP($A1482,'UNIPIPE AIR'!$A:$I,5,FALSE)),VLOOKUP($A1482,'UNIPIPE NITRO'!$A:$I,5,FALSE),VLOOKUP($A1482,'UNIPIPE AIR'!$A:$I,5,FALSE))),IF(ISERROR(VLOOKUP($A1482,'UNIPIPE VAC'!$A:$H,5,FALSE)),VLOOKUP($A1482,'UNIPIPE HP'!$A:$I,5,FALSE),VLOOKUP($A1482,'UNIPIPE VAC'!$A:$H,5,FALSE)),IF(ISERROR(VLOOKUP($A1482,'UNIPIPE AIR'!$A:$I,5,FALSE)),VLOOKUP($A1482,'UNIPIPE NITRO'!$A:$I,5,FALSE),VLOOKUP($A1482,'UNIPIPE AIR'!$A:$I,5,FALSE))))</f>
        <v/>
      </c>
      <c r="D1482" s="139" t="str">
        <f>IF(ISERROR(IF(ISERROR(IF(ISERROR(VLOOKUP($A1482,'UNIPIPE AIR'!$A:$I,7,FALSE)),VLOOKUP($A1482,'UNIPIPE NITRO'!$A:$I,7,FALSE),VLOOKUP($A1482,'UNIPIPE AIR'!$A:$I,7,FALSE))),IF(ISERROR(VLOOKUP($A1482,'UNIPIPE VAC'!$A:$H,7,FALSE)),VLOOKUP($A1482,'UNIPIPE HP'!$A:$I,7,FALSE),VLOOKUP($A1482,'UNIPIPE VAC'!$A:$H,7,FALSE)),IF(ISERROR(VLOOKUP($A1482,'UNIPIPE AIR'!$A:$I,7,FALSE)),VLOOKUP($A1482,'UNIPIPE NITRO'!$A:$I,7,FALSE),VLOOKUP($A1482,'UNIPIPE AIR'!$A:$I,7,FALSE)))),"",IF(ISERROR(IF(ISERROR(VLOOKUP($A1482,'UNIPIPE AIR'!$A:$I,7,FALSE)),VLOOKUP($A1482,'UNIPIPE NITRO'!$A:$I,7,FALSE),VLOOKUP($A1482,'UNIPIPE AIR'!$A:$I,7,FALSE))),IF(ISERROR(VLOOKUP($A1482,'UNIPIPE VAC'!$A:$H,7,FALSE)),VLOOKUP($A1482,'UNIPIPE HP'!$A:$I,7,FALSE),VLOOKUP($A1482,'UNIPIPE VAC'!$A:$H,7,FALSE)),IF(ISERROR(VLOOKUP($A1482,'UNIPIPE AIR'!$A:$I,7,FALSE)),VLOOKUP($A1482,'UNIPIPE NITRO'!$A:$I,7,FALSE),VLOOKUP($A1482,'UNIPIPE AIR'!$A:$I,7,FALSE))))</f>
        <v/>
      </c>
      <c r="E1482" s="140" t="str">
        <f>IF(ISERROR(IF(ISERROR(IF(ISERROR(VLOOKUP($A1482,'UNIPIPE AIR'!$A:$I,8,FALSE)),VLOOKUP($A1482,'UNIPIPE NITRO'!$A:$I,8,FALSE),VLOOKUP($A1482,'UNIPIPE AIR'!$A:$I,8,FALSE))),IF(ISERROR(VLOOKUP($A1482,'UNIPIPE VAC'!$A:$H,8,FALSE)),VLOOKUP($A1482,'UNIPIPE HP'!$A:$I,8,FALSE),VLOOKUP($A1482,'UNIPIPE VAC'!$A:$H,8,FALSE)),IF(ISERROR(VLOOKUP($A1482,'UNIPIPE AIR'!$A:$I,8,FALSE)),VLOOKUP($A1482,'UNIPIPE NITRO'!$A:$I,8,FALSE),VLOOKUP($A1482,'UNIPIPE AIR'!$A:$I,8,FALSE)))),"",IF(ISERROR(IF(ISERROR(VLOOKUP($A1482,'UNIPIPE AIR'!$A:$I,8,FALSE)),VLOOKUP($A1482,'UNIPIPE NITRO'!$A:$I,8,FALSE),VLOOKUP($A1482,'UNIPIPE AIR'!$A:$I,8,FALSE))),IF(ISERROR(VLOOKUP($A1482,'UNIPIPE VAC'!$A:$H,8,FALSE)),VLOOKUP($A1482,'UNIPIPE HP'!$A:$I,8,FALSE),VLOOKUP($A1482,'UNIPIPE VAC'!$A:$H,8,FALSE)),IF(ISERROR(VLOOKUP($A1482,'UNIPIPE AIR'!$A:$I,8,FALSE)),VLOOKUP($A1482,'UNIPIPE NITRO'!$A:$I,8,FALSE),VLOOKUP($A1482,'UNIPIPE AIR'!$A:$I,8,FALSE))))</f>
        <v/>
      </c>
      <c r="F1482" s="140" t="str">
        <f t="shared" si="5"/>
        <v/>
      </c>
      <c r="G1482" s="127"/>
      <c r="H1482" s="127"/>
      <c r="I1482" s="127"/>
      <c r="J1482" s="127"/>
      <c r="K1482" s="127"/>
      <c r="L1482" s="127"/>
      <c r="M1482" s="127"/>
      <c r="N1482" s="127"/>
      <c r="O1482" s="127"/>
      <c r="P1482" s="127"/>
      <c r="Q1482" s="127"/>
      <c r="R1482" s="127"/>
      <c r="S1482" s="127"/>
      <c r="T1482" s="127"/>
      <c r="U1482" s="127"/>
      <c r="V1482" s="127"/>
      <c r="W1482" s="127"/>
      <c r="X1482" s="127"/>
      <c r="Y1482" s="127"/>
      <c r="Z1482" s="127"/>
    </row>
    <row r="1483" spans="1:26" ht="18.75" customHeight="1" x14ac:dyDescent="0.2">
      <c r="A1483" s="135">
        <v>1465</v>
      </c>
      <c r="B1483" s="135" t="str">
        <f>IF(ISERROR(IF(ISERROR(IF(ISERROR(VLOOKUP($A1483,'UNIPIPE AIR'!$A:$I,3,FALSE)),VLOOKUP($A1483,'UNIPIPE NITRO'!$A:$I,3,FALSE),VLOOKUP($A1483,'UNIPIPE AIR'!$A:$I,3,FALSE))),IF(ISERROR(VLOOKUP($A1483,'UNIPIPE VAC'!$A:$H,3,FALSE)),VLOOKUP($A1483,'UNIPIPE HP'!$A:$I,3,FALSE),VLOOKUP($A1483,'UNIPIPE VAC'!$A:$H,3,FALSE)),IF(ISERROR(VLOOKUP($A1483,'UNIPIPE AIR'!$A:$I,3,FALSE)),VLOOKUP($A1483,'UNIPIPE NITRO'!$A:$I,3,FALSE),VLOOKUP($A1483,'UNIPIPE AIR'!$A:$I,3,FALSE)))),"",IF(ISERROR(IF(ISERROR(VLOOKUP($A1483,'UNIPIPE AIR'!$A:$I,3,FALSE)),VLOOKUP($A1483,'UNIPIPE NITRO'!$A:$I,3,FALSE),VLOOKUP($A1483,'UNIPIPE AIR'!$A:$I,3,FALSE))),IF(ISERROR(VLOOKUP($A1483,'UNIPIPE VAC'!$A:$H,3,FALSE)),VLOOKUP($A1483,'UNIPIPE HP'!$A:$I,3,FALSE),VLOOKUP($A1483,'UNIPIPE VAC'!$A:$H,3,FALSE)),IF(ISERROR(VLOOKUP($A1483,'UNIPIPE AIR'!$A:$I,3,FALSE)),VLOOKUP($A1483,'UNIPIPE NITRO'!$A:$I,3,FALSE),VLOOKUP($A1483,'UNIPIPE AIR'!$A:$I,3,FALSE))))</f>
        <v/>
      </c>
      <c r="C1483" s="133" t="str">
        <f>IF(ISERROR(IF(ISERROR(IF(ISERROR(VLOOKUP($A1483,'UNIPIPE AIR'!$A:$I,5,FALSE)),VLOOKUP($A1483,'UNIPIPE NITRO'!$A:$I,5,FALSE),VLOOKUP($A1483,'UNIPIPE AIR'!$A:$I,5,FALSE))),IF(ISERROR(VLOOKUP($A1483,'UNIPIPE VAC'!$A:$H,5,FALSE)),VLOOKUP($A1483,'UNIPIPE HP'!$A:$I,5,FALSE),VLOOKUP($A1483,'UNIPIPE VAC'!$A:$H,5,FALSE)),IF(ISERROR(VLOOKUP($A1483,'UNIPIPE AIR'!$A:$I,5,FALSE)),VLOOKUP($A1483,'UNIPIPE NITRO'!$A:$I,5,FALSE),VLOOKUP($A1483,'UNIPIPE AIR'!$A:$I,5,FALSE)))),"",IF(ISERROR(IF(ISERROR(VLOOKUP($A1483,'UNIPIPE AIR'!$A:$I,5,FALSE)),VLOOKUP($A1483,'UNIPIPE NITRO'!$A:$I,5,FALSE),VLOOKUP($A1483,'UNIPIPE AIR'!$A:$I,5,FALSE))),IF(ISERROR(VLOOKUP($A1483,'UNIPIPE VAC'!$A:$H,5,FALSE)),VLOOKUP($A1483,'UNIPIPE HP'!$A:$I,5,FALSE),VLOOKUP($A1483,'UNIPIPE VAC'!$A:$H,5,FALSE)),IF(ISERROR(VLOOKUP($A1483,'UNIPIPE AIR'!$A:$I,5,FALSE)),VLOOKUP($A1483,'UNIPIPE NITRO'!$A:$I,5,FALSE),VLOOKUP($A1483,'UNIPIPE AIR'!$A:$I,5,FALSE))))</f>
        <v/>
      </c>
      <c r="D1483" s="139" t="str">
        <f>IF(ISERROR(IF(ISERROR(IF(ISERROR(VLOOKUP($A1483,'UNIPIPE AIR'!$A:$I,7,FALSE)),VLOOKUP($A1483,'UNIPIPE NITRO'!$A:$I,7,FALSE),VLOOKUP($A1483,'UNIPIPE AIR'!$A:$I,7,FALSE))),IF(ISERROR(VLOOKUP($A1483,'UNIPIPE VAC'!$A:$H,7,FALSE)),VLOOKUP($A1483,'UNIPIPE HP'!$A:$I,7,FALSE),VLOOKUP($A1483,'UNIPIPE VAC'!$A:$H,7,FALSE)),IF(ISERROR(VLOOKUP($A1483,'UNIPIPE AIR'!$A:$I,7,FALSE)),VLOOKUP($A1483,'UNIPIPE NITRO'!$A:$I,7,FALSE),VLOOKUP($A1483,'UNIPIPE AIR'!$A:$I,7,FALSE)))),"",IF(ISERROR(IF(ISERROR(VLOOKUP($A1483,'UNIPIPE AIR'!$A:$I,7,FALSE)),VLOOKUP($A1483,'UNIPIPE NITRO'!$A:$I,7,FALSE),VLOOKUP($A1483,'UNIPIPE AIR'!$A:$I,7,FALSE))),IF(ISERROR(VLOOKUP($A1483,'UNIPIPE VAC'!$A:$H,7,FALSE)),VLOOKUP($A1483,'UNIPIPE HP'!$A:$I,7,FALSE),VLOOKUP($A1483,'UNIPIPE VAC'!$A:$H,7,FALSE)),IF(ISERROR(VLOOKUP($A1483,'UNIPIPE AIR'!$A:$I,7,FALSE)),VLOOKUP($A1483,'UNIPIPE NITRO'!$A:$I,7,FALSE),VLOOKUP($A1483,'UNIPIPE AIR'!$A:$I,7,FALSE))))</f>
        <v/>
      </c>
      <c r="E1483" s="140" t="str">
        <f>IF(ISERROR(IF(ISERROR(IF(ISERROR(VLOOKUP($A1483,'UNIPIPE AIR'!$A:$I,8,FALSE)),VLOOKUP($A1483,'UNIPIPE NITRO'!$A:$I,8,FALSE),VLOOKUP($A1483,'UNIPIPE AIR'!$A:$I,8,FALSE))),IF(ISERROR(VLOOKUP($A1483,'UNIPIPE VAC'!$A:$H,8,FALSE)),VLOOKUP($A1483,'UNIPIPE HP'!$A:$I,8,FALSE),VLOOKUP($A1483,'UNIPIPE VAC'!$A:$H,8,FALSE)),IF(ISERROR(VLOOKUP($A1483,'UNIPIPE AIR'!$A:$I,8,FALSE)),VLOOKUP($A1483,'UNIPIPE NITRO'!$A:$I,8,FALSE),VLOOKUP($A1483,'UNIPIPE AIR'!$A:$I,8,FALSE)))),"",IF(ISERROR(IF(ISERROR(VLOOKUP($A1483,'UNIPIPE AIR'!$A:$I,8,FALSE)),VLOOKUP($A1483,'UNIPIPE NITRO'!$A:$I,8,FALSE),VLOOKUP($A1483,'UNIPIPE AIR'!$A:$I,8,FALSE))),IF(ISERROR(VLOOKUP($A1483,'UNIPIPE VAC'!$A:$H,8,FALSE)),VLOOKUP($A1483,'UNIPIPE HP'!$A:$I,8,FALSE),VLOOKUP($A1483,'UNIPIPE VAC'!$A:$H,8,FALSE)),IF(ISERROR(VLOOKUP($A1483,'UNIPIPE AIR'!$A:$I,8,FALSE)),VLOOKUP($A1483,'UNIPIPE NITRO'!$A:$I,8,FALSE),VLOOKUP($A1483,'UNIPIPE AIR'!$A:$I,8,FALSE))))</f>
        <v/>
      </c>
      <c r="F1483" s="140" t="str">
        <f t="shared" si="5"/>
        <v/>
      </c>
      <c r="G1483" s="127"/>
      <c r="H1483" s="127"/>
      <c r="I1483" s="127"/>
      <c r="J1483" s="127"/>
      <c r="K1483" s="127"/>
      <c r="L1483" s="127"/>
      <c r="M1483" s="127"/>
      <c r="N1483" s="127"/>
      <c r="O1483" s="127"/>
      <c r="P1483" s="127"/>
      <c r="Q1483" s="127"/>
      <c r="R1483" s="127"/>
      <c r="S1483" s="127"/>
      <c r="T1483" s="127"/>
      <c r="U1483" s="127"/>
      <c r="V1483" s="127"/>
      <c r="W1483" s="127"/>
      <c r="X1483" s="127"/>
      <c r="Y1483" s="127"/>
      <c r="Z1483" s="127"/>
    </row>
    <row r="1484" spans="1:26" ht="18.75" customHeight="1" x14ac:dyDescent="0.2">
      <c r="A1484" s="135">
        <v>1466</v>
      </c>
      <c r="B1484" s="135" t="str">
        <f>IF(ISERROR(IF(ISERROR(IF(ISERROR(VLOOKUP($A1484,'UNIPIPE AIR'!$A:$I,3,FALSE)),VLOOKUP($A1484,'UNIPIPE NITRO'!$A:$I,3,FALSE),VLOOKUP($A1484,'UNIPIPE AIR'!$A:$I,3,FALSE))),IF(ISERROR(VLOOKUP($A1484,'UNIPIPE VAC'!$A:$H,3,FALSE)),VLOOKUP($A1484,'UNIPIPE HP'!$A:$I,3,FALSE),VLOOKUP($A1484,'UNIPIPE VAC'!$A:$H,3,FALSE)),IF(ISERROR(VLOOKUP($A1484,'UNIPIPE AIR'!$A:$I,3,FALSE)),VLOOKUP($A1484,'UNIPIPE NITRO'!$A:$I,3,FALSE),VLOOKUP($A1484,'UNIPIPE AIR'!$A:$I,3,FALSE)))),"",IF(ISERROR(IF(ISERROR(VLOOKUP($A1484,'UNIPIPE AIR'!$A:$I,3,FALSE)),VLOOKUP($A1484,'UNIPIPE NITRO'!$A:$I,3,FALSE),VLOOKUP($A1484,'UNIPIPE AIR'!$A:$I,3,FALSE))),IF(ISERROR(VLOOKUP($A1484,'UNIPIPE VAC'!$A:$H,3,FALSE)),VLOOKUP($A1484,'UNIPIPE HP'!$A:$I,3,FALSE),VLOOKUP($A1484,'UNIPIPE VAC'!$A:$H,3,FALSE)),IF(ISERROR(VLOOKUP($A1484,'UNIPIPE AIR'!$A:$I,3,FALSE)),VLOOKUP($A1484,'UNIPIPE NITRO'!$A:$I,3,FALSE),VLOOKUP($A1484,'UNIPIPE AIR'!$A:$I,3,FALSE))))</f>
        <v/>
      </c>
      <c r="C1484" s="133" t="str">
        <f>IF(ISERROR(IF(ISERROR(IF(ISERROR(VLOOKUP($A1484,'UNIPIPE AIR'!$A:$I,5,FALSE)),VLOOKUP($A1484,'UNIPIPE NITRO'!$A:$I,5,FALSE),VLOOKUP($A1484,'UNIPIPE AIR'!$A:$I,5,FALSE))),IF(ISERROR(VLOOKUP($A1484,'UNIPIPE VAC'!$A:$H,5,FALSE)),VLOOKUP($A1484,'UNIPIPE HP'!$A:$I,5,FALSE),VLOOKUP($A1484,'UNIPIPE VAC'!$A:$H,5,FALSE)),IF(ISERROR(VLOOKUP($A1484,'UNIPIPE AIR'!$A:$I,5,FALSE)),VLOOKUP($A1484,'UNIPIPE NITRO'!$A:$I,5,FALSE),VLOOKUP($A1484,'UNIPIPE AIR'!$A:$I,5,FALSE)))),"",IF(ISERROR(IF(ISERROR(VLOOKUP($A1484,'UNIPIPE AIR'!$A:$I,5,FALSE)),VLOOKUP($A1484,'UNIPIPE NITRO'!$A:$I,5,FALSE),VLOOKUP($A1484,'UNIPIPE AIR'!$A:$I,5,FALSE))),IF(ISERROR(VLOOKUP($A1484,'UNIPIPE VAC'!$A:$H,5,FALSE)),VLOOKUP($A1484,'UNIPIPE HP'!$A:$I,5,FALSE),VLOOKUP($A1484,'UNIPIPE VAC'!$A:$H,5,FALSE)),IF(ISERROR(VLOOKUP($A1484,'UNIPIPE AIR'!$A:$I,5,FALSE)),VLOOKUP($A1484,'UNIPIPE NITRO'!$A:$I,5,FALSE),VLOOKUP($A1484,'UNIPIPE AIR'!$A:$I,5,FALSE))))</f>
        <v/>
      </c>
      <c r="D1484" s="139" t="str">
        <f>IF(ISERROR(IF(ISERROR(IF(ISERROR(VLOOKUP($A1484,'UNIPIPE AIR'!$A:$I,7,FALSE)),VLOOKUP($A1484,'UNIPIPE NITRO'!$A:$I,7,FALSE),VLOOKUP($A1484,'UNIPIPE AIR'!$A:$I,7,FALSE))),IF(ISERROR(VLOOKUP($A1484,'UNIPIPE VAC'!$A:$H,7,FALSE)),VLOOKUP($A1484,'UNIPIPE HP'!$A:$I,7,FALSE),VLOOKUP($A1484,'UNIPIPE VAC'!$A:$H,7,FALSE)),IF(ISERROR(VLOOKUP($A1484,'UNIPIPE AIR'!$A:$I,7,FALSE)),VLOOKUP($A1484,'UNIPIPE NITRO'!$A:$I,7,FALSE),VLOOKUP($A1484,'UNIPIPE AIR'!$A:$I,7,FALSE)))),"",IF(ISERROR(IF(ISERROR(VLOOKUP($A1484,'UNIPIPE AIR'!$A:$I,7,FALSE)),VLOOKUP($A1484,'UNIPIPE NITRO'!$A:$I,7,FALSE),VLOOKUP($A1484,'UNIPIPE AIR'!$A:$I,7,FALSE))),IF(ISERROR(VLOOKUP($A1484,'UNIPIPE VAC'!$A:$H,7,FALSE)),VLOOKUP($A1484,'UNIPIPE HP'!$A:$I,7,FALSE),VLOOKUP($A1484,'UNIPIPE VAC'!$A:$H,7,FALSE)),IF(ISERROR(VLOOKUP($A1484,'UNIPIPE AIR'!$A:$I,7,FALSE)),VLOOKUP($A1484,'UNIPIPE NITRO'!$A:$I,7,FALSE),VLOOKUP($A1484,'UNIPIPE AIR'!$A:$I,7,FALSE))))</f>
        <v/>
      </c>
      <c r="E1484" s="140" t="str">
        <f>IF(ISERROR(IF(ISERROR(IF(ISERROR(VLOOKUP($A1484,'UNIPIPE AIR'!$A:$I,8,FALSE)),VLOOKUP($A1484,'UNIPIPE NITRO'!$A:$I,8,FALSE),VLOOKUP($A1484,'UNIPIPE AIR'!$A:$I,8,FALSE))),IF(ISERROR(VLOOKUP($A1484,'UNIPIPE VAC'!$A:$H,8,FALSE)),VLOOKUP($A1484,'UNIPIPE HP'!$A:$I,8,FALSE),VLOOKUP($A1484,'UNIPIPE VAC'!$A:$H,8,FALSE)),IF(ISERROR(VLOOKUP($A1484,'UNIPIPE AIR'!$A:$I,8,FALSE)),VLOOKUP($A1484,'UNIPIPE NITRO'!$A:$I,8,FALSE),VLOOKUP($A1484,'UNIPIPE AIR'!$A:$I,8,FALSE)))),"",IF(ISERROR(IF(ISERROR(VLOOKUP($A1484,'UNIPIPE AIR'!$A:$I,8,FALSE)),VLOOKUP($A1484,'UNIPIPE NITRO'!$A:$I,8,FALSE),VLOOKUP($A1484,'UNIPIPE AIR'!$A:$I,8,FALSE))),IF(ISERROR(VLOOKUP($A1484,'UNIPIPE VAC'!$A:$H,8,FALSE)),VLOOKUP($A1484,'UNIPIPE HP'!$A:$I,8,FALSE),VLOOKUP($A1484,'UNIPIPE VAC'!$A:$H,8,FALSE)),IF(ISERROR(VLOOKUP($A1484,'UNIPIPE AIR'!$A:$I,8,FALSE)),VLOOKUP($A1484,'UNIPIPE NITRO'!$A:$I,8,FALSE),VLOOKUP($A1484,'UNIPIPE AIR'!$A:$I,8,FALSE))))</f>
        <v/>
      </c>
      <c r="F1484" s="140" t="str">
        <f t="shared" si="5"/>
        <v/>
      </c>
      <c r="G1484" s="127"/>
      <c r="H1484" s="127"/>
      <c r="I1484" s="127"/>
      <c r="J1484" s="127"/>
      <c r="K1484" s="127"/>
      <c r="L1484" s="127"/>
      <c r="M1484" s="127"/>
      <c r="N1484" s="127"/>
      <c r="O1484" s="127"/>
      <c r="P1484" s="127"/>
      <c r="Q1484" s="127"/>
      <c r="R1484" s="127"/>
      <c r="S1484" s="127"/>
      <c r="T1484" s="127"/>
      <c r="U1484" s="127"/>
      <c r="V1484" s="127"/>
      <c r="W1484" s="127"/>
      <c r="X1484" s="127"/>
      <c r="Y1484" s="127"/>
      <c r="Z1484" s="127"/>
    </row>
    <row r="1485" spans="1:26" ht="18.75" customHeight="1" x14ac:dyDescent="0.2">
      <c r="A1485" s="135">
        <v>1467</v>
      </c>
      <c r="B1485" s="135" t="str">
        <f>IF(ISERROR(IF(ISERROR(IF(ISERROR(VLOOKUP($A1485,'UNIPIPE AIR'!$A:$I,3,FALSE)),VLOOKUP($A1485,'UNIPIPE NITRO'!$A:$I,3,FALSE),VLOOKUP($A1485,'UNIPIPE AIR'!$A:$I,3,FALSE))),IF(ISERROR(VLOOKUP($A1485,'UNIPIPE VAC'!$A:$H,3,FALSE)),VLOOKUP($A1485,'UNIPIPE HP'!$A:$I,3,FALSE),VLOOKUP($A1485,'UNIPIPE VAC'!$A:$H,3,FALSE)),IF(ISERROR(VLOOKUP($A1485,'UNIPIPE AIR'!$A:$I,3,FALSE)),VLOOKUP($A1485,'UNIPIPE NITRO'!$A:$I,3,FALSE),VLOOKUP($A1485,'UNIPIPE AIR'!$A:$I,3,FALSE)))),"",IF(ISERROR(IF(ISERROR(VLOOKUP($A1485,'UNIPIPE AIR'!$A:$I,3,FALSE)),VLOOKUP($A1485,'UNIPIPE NITRO'!$A:$I,3,FALSE),VLOOKUP($A1485,'UNIPIPE AIR'!$A:$I,3,FALSE))),IF(ISERROR(VLOOKUP($A1485,'UNIPIPE VAC'!$A:$H,3,FALSE)),VLOOKUP($A1485,'UNIPIPE HP'!$A:$I,3,FALSE),VLOOKUP($A1485,'UNIPIPE VAC'!$A:$H,3,FALSE)),IF(ISERROR(VLOOKUP($A1485,'UNIPIPE AIR'!$A:$I,3,FALSE)),VLOOKUP($A1485,'UNIPIPE NITRO'!$A:$I,3,FALSE),VLOOKUP($A1485,'UNIPIPE AIR'!$A:$I,3,FALSE))))</f>
        <v/>
      </c>
      <c r="C1485" s="133" t="str">
        <f>IF(ISERROR(IF(ISERROR(IF(ISERROR(VLOOKUP($A1485,'UNIPIPE AIR'!$A:$I,5,FALSE)),VLOOKUP($A1485,'UNIPIPE NITRO'!$A:$I,5,FALSE),VLOOKUP($A1485,'UNIPIPE AIR'!$A:$I,5,FALSE))),IF(ISERROR(VLOOKUP($A1485,'UNIPIPE VAC'!$A:$H,5,FALSE)),VLOOKUP($A1485,'UNIPIPE HP'!$A:$I,5,FALSE),VLOOKUP($A1485,'UNIPIPE VAC'!$A:$H,5,FALSE)),IF(ISERROR(VLOOKUP($A1485,'UNIPIPE AIR'!$A:$I,5,FALSE)),VLOOKUP($A1485,'UNIPIPE NITRO'!$A:$I,5,FALSE),VLOOKUP($A1485,'UNIPIPE AIR'!$A:$I,5,FALSE)))),"",IF(ISERROR(IF(ISERROR(VLOOKUP($A1485,'UNIPIPE AIR'!$A:$I,5,FALSE)),VLOOKUP($A1485,'UNIPIPE NITRO'!$A:$I,5,FALSE),VLOOKUP($A1485,'UNIPIPE AIR'!$A:$I,5,FALSE))),IF(ISERROR(VLOOKUP($A1485,'UNIPIPE VAC'!$A:$H,5,FALSE)),VLOOKUP($A1485,'UNIPIPE HP'!$A:$I,5,FALSE),VLOOKUP($A1485,'UNIPIPE VAC'!$A:$H,5,FALSE)),IF(ISERROR(VLOOKUP($A1485,'UNIPIPE AIR'!$A:$I,5,FALSE)),VLOOKUP($A1485,'UNIPIPE NITRO'!$A:$I,5,FALSE),VLOOKUP($A1485,'UNIPIPE AIR'!$A:$I,5,FALSE))))</f>
        <v/>
      </c>
      <c r="D1485" s="139" t="str">
        <f>IF(ISERROR(IF(ISERROR(IF(ISERROR(VLOOKUP($A1485,'UNIPIPE AIR'!$A:$I,7,FALSE)),VLOOKUP($A1485,'UNIPIPE NITRO'!$A:$I,7,FALSE),VLOOKUP($A1485,'UNIPIPE AIR'!$A:$I,7,FALSE))),IF(ISERROR(VLOOKUP($A1485,'UNIPIPE VAC'!$A:$H,7,FALSE)),VLOOKUP($A1485,'UNIPIPE HP'!$A:$I,7,FALSE),VLOOKUP($A1485,'UNIPIPE VAC'!$A:$H,7,FALSE)),IF(ISERROR(VLOOKUP($A1485,'UNIPIPE AIR'!$A:$I,7,FALSE)),VLOOKUP($A1485,'UNIPIPE NITRO'!$A:$I,7,FALSE),VLOOKUP($A1485,'UNIPIPE AIR'!$A:$I,7,FALSE)))),"",IF(ISERROR(IF(ISERROR(VLOOKUP($A1485,'UNIPIPE AIR'!$A:$I,7,FALSE)),VLOOKUP($A1485,'UNIPIPE NITRO'!$A:$I,7,FALSE),VLOOKUP($A1485,'UNIPIPE AIR'!$A:$I,7,FALSE))),IF(ISERROR(VLOOKUP($A1485,'UNIPIPE VAC'!$A:$H,7,FALSE)),VLOOKUP($A1485,'UNIPIPE HP'!$A:$I,7,FALSE),VLOOKUP($A1485,'UNIPIPE VAC'!$A:$H,7,FALSE)),IF(ISERROR(VLOOKUP($A1485,'UNIPIPE AIR'!$A:$I,7,FALSE)),VLOOKUP($A1485,'UNIPIPE NITRO'!$A:$I,7,FALSE),VLOOKUP($A1485,'UNIPIPE AIR'!$A:$I,7,FALSE))))</f>
        <v/>
      </c>
      <c r="E1485" s="140" t="str">
        <f>IF(ISERROR(IF(ISERROR(IF(ISERROR(VLOOKUP($A1485,'UNIPIPE AIR'!$A:$I,8,FALSE)),VLOOKUP($A1485,'UNIPIPE NITRO'!$A:$I,8,FALSE),VLOOKUP($A1485,'UNIPIPE AIR'!$A:$I,8,FALSE))),IF(ISERROR(VLOOKUP($A1485,'UNIPIPE VAC'!$A:$H,8,FALSE)),VLOOKUP($A1485,'UNIPIPE HP'!$A:$I,8,FALSE),VLOOKUP($A1485,'UNIPIPE VAC'!$A:$H,8,FALSE)),IF(ISERROR(VLOOKUP($A1485,'UNIPIPE AIR'!$A:$I,8,FALSE)),VLOOKUP($A1485,'UNIPIPE NITRO'!$A:$I,8,FALSE),VLOOKUP($A1485,'UNIPIPE AIR'!$A:$I,8,FALSE)))),"",IF(ISERROR(IF(ISERROR(VLOOKUP($A1485,'UNIPIPE AIR'!$A:$I,8,FALSE)),VLOOKUP($A1485,'UNIPIPE NITRO'!$A:$I,8,FALSE),VLOOKUP($A1485,'UNIPIPE AIR'!$A:$I,8,FALSE))),IF(ISERROR(VLOOKUP($A1485,'UNIPIPE VAC'!$A:$H,8,FALSE)),VLOOKUP($A1485,'UNIPIPE HP'!$A:$I,8,FALSE),VLOOKUP($A1485,'UNIPIPE VAC'!$A:$H,8,FALSE)),IF(ISERROR(VLOOKUP($A1485,'UNIPIPE AIR'!$A:$I,8,FALSE)),VLOOKUP($A1485,'UNIPIPE NITRO'!$A:$I,8,FALSE),VLOOKUP($A1485,'UNIPIPE AIR'!$A:$I,8,FALSE))))</f>
        <v/>
      </c>
      <c r="F1485" s="140" t="str">
        <f t="shared" si="5"/>
        <v/>
      </c>
      <c r="G1485" s="127"/>
      <c r="H1485" s="127"/>
      <c r="I1485" s="127"/>
      <c r="J1485" s="127"/>
      <c r="K1485" s="127"/>
      <c r="L1485" s="127"/>
      <c r="M1485" s="127"/>
      <c r="N1485" s="127"/>
      <c r="O1485" s="127"/>
      <c r="P1485" s="127"/>
      <c r="Q1485" s="127"/>
      <c r="R1485" s="127"/>
      <c r="S1485" s="127"/>
      <c r="T1485" s="127"/>
      <c r="U1485" s="127"/>
      <c r="V1485" s="127"/>
      <c r="W1485" s="127"/>
      <c r="X1485" s="127"/>
      <c r="Y1485" s="127"/>
      <c r="Z1485" s="127"/>
    </row>
    <row r="1486" spans="1:26" ht="18.75" customHeight="1" x14ac:dyDescent="0.2">
      <c r="A1486" s="135">
        <v>1468</v>
      </c>
      <c r="B1486" s="135" t="str">
        <f>IF(ISERROR(IF(ISERROR(IF(ISERROR(VLOOKUP($A1486,'UNIPIPE AIR'!$A:$I,3,FALSE)),VLOOKUP($A1486,'UNIPIPE NITRO'!$A:$I,3,FALSE),VLOOKUP($A1486,'UNIPIPE AIR'!$A:$I,3,FALSE))),IF(ISERROR(VLOOKUP($A1486,'UNIPIPE VAC'!$A:$H,3,FALSE)),VLOOKUP($A1486,'UNIPIPE HP'!$A:$I,3,FALSE),VLOOKUP($A1486,'UNIPIPE VAC'!$A:$H,3,FALSE)),IF(ISERROR(VLOOKUP($A1486,'UNIPIPE AIR'!$A:$I,3,FALSE)),VLOOKUP($A1486,'UNIPIPE NITRO'!$A:$I,3,FALSE),VLOOKUP($A1486,'UNIPIPE AIR'!$A:$I,3,FALSE)))),"",IF(ISERROR(IF(ISERROR(VLOOKUP($A1486,'UNIPIPE AIR'!$A:$I,3,FALSE)),VLOOKUP($A1486,'UNIPIPE NITRO'!$A:$I,3,FALSE),VLOOKUP($A1486,'UNIPIPE AIR'!$A:$I,3,FALSE))),IF(ISERROR(VLOOKUP($A1486,'UNIPIPE VAC'!$A:$H,3,FALSE)),VLOOKUP($A1486,'UNIPIPE HP'!$A:$I,3,FALSE),VLOOKUP($A1486,'UNIPIPE VAC'!$A:$H,3,FALSE)),IF(ISERROR(VLOOKUP($A1486,'UNIPIPE AIR'!$A:$I,3,FALSE)),VLOOKUP($A1486,'UNIPIPE NITRO'!$A:$I,3,FALSE),VLOOKUP($A1486,'UNIPIPE AIR'!$A:$I,3,FALSE))))</f>
        <v/>
      </c>
      <c r="C1486" s="133" t="str">
        <f>IF(ISERROR(IF(ISERROR(IF(ISERROR(VLOOKUP($A1486,'UNIPIPE AIR'!$A:$I,5,FALSE)),VLOOKUP($A1486,'UNIPIPE NITRO'!$A:$I,5,FALSE),VLOOKUP($A1486,'UNIPIPE AIR'!$A:$I,5,FALSE))),IF(ISERROR(VLOOKUP($A1486,'UNIPIPE VAC'!$A:$H,5,FALSE)),VLOOKUP($A1486,'UNIPIPE HP'!$A:$I,5,FALSE),VLOOKUP($A1486,'UNIPIPE VAC'!$A:$H,5,FALSE)),IF(ISERROR(VLOOKUP($A1486,'UNIPIPE AIR'!$A:$I,5,FALSE)),VLOOKUP($A1486,'UNIPIPE NITRO'!$A:$I,5,FALSE),VLOOKUP($A1486,'UNIPIPE AIR'!$A:$I,5,FALSE)))),"",IF(ISERROR(IF(ISERROR(VLOOKUP($A1486,'UNIPIPE AIR'!$A:$I,5,FALSE)),VLOOKUP($A1486,'UNIPIPE NITRO'!$A:$I,5,FALSE),VLOOKUP($A1486,'UNIPIPE AIR'!$A:$I,5,FALSE))),IF(ISERROR(VLOOKUP($A1486,'UNIPIPE VAC'!$A:$H,5,FALSE)),VLOOKUP($A1486,'UNIPIPE HP'!$A:$I,5,FALSE),VLOOKUP($A1486,'UNIPIPE VAC'!$A:$H,5,FALSE)),IF(ISERROR(VLOOKUP($A1486,'UNIPIPE AIR'!$A:$I,5,FALSE)),VLOOKUP($A1486,'UNIPIPE NITRO'!$A:$I,5,FALSE),VLOOKUP($A1486,'UNIPIPE AIR'!$A:$I,5,FALSE))))</f>
        <v/>
      </c>
      <c r="D1486" s="139" t="str">
        <f>IF(ISERROR(IF(ISERROR(IF(ISERROR(VLOOKUP($A1486,'UNIPIPE AIR'!$A:$I,7,FALSE)),VLOOKUP($A1486,'UNIPIPE NITRO'!$A:$I,7,FALSE),VLOOKUP($A1486,'UNIPIPE AIR'!$A:$I,7,FALSE))),IF(ISERROR(VLOOKUP($A1486,'UNIPIPE VAC'!$A:$H,7,FALSE)),VLOOKUP($A1486,'UNIPIPE HP'!$A:$I,7,FALSE),VLOOKUP($A1486,'UNIPIPE VAC'!$A:$H,7,FALSE)),IF(ISERROR(VLOOKUP($A1486,'UNIPIPE AIR'!$A:$I,7,FALSE)),VLOOKUP($A1486,'UNIPIPE NITRO'!$A:$I,7,FALSE),VLOOKUP($A1486,'UNIPIPE AIR'!$A:$I,7,FALSE)))),"",IF(ISERROR(IF(ISERROR(VLOOKUP($A1486,'UNIPIPE AIR'!$A:$I,7,FALSE)),VLOOKUP($A1486,'UNIPIPE NITRO'!$A:$I,7,FALSE),VLOOKUP($A1486,'UNIPIPE AIR'!$A:$I,7,FALSE))),IF(ISERROR(VLOOKUP($A1486,'UNIPIPE VAC'!$A:$H,7,FALSE)),VLOOKUP($A1486,'UNIPIPE HP'!$A:$I,7,FALSE),VLOOKUP($A1486,'UNIPIPE VAC'!$A:$H,7,FALSE)),IF(ISERROR(VLOOKUP($A1486,'UNIPIPE AIR'!$A:$I,7,FALSE)),VLOOKUP($A1486,'UNIPIPE NITRO'!$A:$I,7,FALSE),VLOOKUP($A1486,'UNIPIPE AIR'!$A:$I,7,FALSE))))</f>
        <v/>
      </c>
      <c r="E1486" s="140" t="str">
        <f>IF(ISERROR(IF(ISERROR(IF(ISERROR(VLOOKUP($A1486,'UNIPIPE AIR'!$A:$I,8,FALSE)),VLOOKUP($A1486,'UNIPIPE NITRO'!$A:$I,8,FALSE),VLOOKUP($A1486,'UNIPIPE AIR'!$A:$I,8,FALSE))),IF(ISERROR(VLOOKUP($A1486,'UNIPIPE VAC'!$A:$H,8,FALSE)),VLOOKUP($A1486,'UNIPIPE HP'!$A:$I,8,FALSE),VLOOKUP($A1486,'UNIPIPE VAC'!$A:$H,8,FALSE)),IF(ISERROR(VLOOKUP($A1486,'UNIPIPE AIR'!$A:$I,8,FALSE)),VLOOKUP($A1486,'UNIPIPE NITRO'!$A:$I,8,FALSE),VLOOKUP($A1486,'UNIPIPE AIR'!$A:$I,8,FALSE)))),"",IF(ISERROR(IF(ISERROR(VLOOKUP($A1486,'UNIPIPE AIR'!$A:$I,8,FALSE)),VLOOKUP($A1486,'UNIPIPE NITRO'!$A:$I,8,FALSE),VLOOKUP($A1486,'UNIPIPE AIR'!$A:$I,8,FALSE))),IF(ISERROR(VLOOKUP($A1486,'UNIPIPE VAC'!$A:$H,8,FALSE)),VLOOKUP($A1486,'UNIPIPE HP'!$A:$I,8,FALSE),VLOOKUP($A1486,'UNIPIPE VAC'!$A:$H,8,FALSE)),IF(ISERROR(VLOOKUP($A1486,'UNIPIPE AIR'!$A:$I,8,FALSE)),VLOOKUP($A1486,'UNIPIPE NITRO'!$A:$I,8,FALSE),VLOOKUP($A1486,'UNIPIPE AIR'!$A:$I,8,FALSE))))</f>
        <v/>
      </c>
      <c r="F1486" s="140" t="str">
        <f t="shared" si="5"/>
        <v/>
      </c>
      <c r="G1486" s="127"/>
      <c r="H1486" s="127"/>
      <c r="I1486" s="127"/>
      <c r="J1486" s="127"/>
      <c r="K1486" s="127"/>
      <c r="L1486" s="127"/>
      <c r="M1486" s="127"/>
      <c r="N1486" s="127"/>
      <c r="O1486" s="127"/>
      <c r="P1486" s="127"/>
      <c r="Q1486" s="127"/>
      <c r="R1486" s="127"/>
      <c r="S1486" s="127"/>
      <c r="T1486" s="127"/>
      <c r="U1486" s="127"/>
      <c r="V1486" s="127"/>
      <c r="W1486" s="127"/>
      <c r="X1486" s="127"/>
      <c r="Y1486" s="127"/>
      <c r="Z1486" s="127"/>
    </row>
    <row r="1487" spans="1:26" ht="18.75" customHeight="1" x14ac:dyDescent="0.2">
      <c r="A1487" s="135">
        <v>1469</v>
      </c>
      <c r="B1487" s="135" t="str">
        <f>IF(ISERROR(IF(ISERROR(IF(ISERROR(VLOOKUP($A1487,'UNIPIPE AIR'!$A:$I,3,FALSE)),VLOOKUP($A1487,'UNIPIPE NITRO'!$A:$I,3,FALSE),VLOOKUP($A1487,'UNIPIPE AIR'!$A:$I,3,FALSE))),IF(ISERROR(VLOOKUP($A1487,'UNIPIPE VAC'!$A:$H,3,FALSE)),VLOOKUP($A1487,'UNIPIPE HP'!$A:$I,3,FALSE),VLOOKUP($A1487,'UNIPIPE VAC'!$A:$H,3,FALSE)),IF(ISERROR(VLOOKUP($A1487,'UNIPIPE AIR'!$A:$I,3,FALSE)),VLOOKUP($A1487,'UNIPIPE NITRO'!$A:$I,3,FALSE),VLOOKUP($A1487,'UNIPIPE AIR'!$A:$I,3,FALSE)))),"",IF(ISERROR(IF(ISERROR(VLOOKUP($A1487,'UNIPIPE AIR'!$A:$I,3,FALSE)),VLOOKUP($A1487,'UNIPIPE NITRO'!$A:$I,3,FALSE),VLOOKUP($A1487,'UNIPIPE AIR'!$A:$I,3,FALSE))),IF(ISERROR(VLOOKUP($A1487,'UNIPIPE VAC'!$A:$H,3,FALSE)),VLOOKUP($A1487,'UNIPIPE HP'!$A:$I,3,FALSE),VLOOKUP($A1487,'UNIPIPE VAC'!$A:$H,3,FALSE)),IF(ISERROR(VLOOKUP($A1487,'UNIPIPE AIR'!$A:$I,3,FALSE)),VLOOKUP($A1487,'UNIPIPE NITRO'!$A:$I,3,FALSE),VLOOKUP($A1487,'UNIPIPE AIR'!$A:$I,3,FALSE))))</f>
        <v/>
      </c>
      <c r="C1487" s="133" t="str">
        <f>IF(ISERROR(IF(ISERROR(IF(ISERROR(VLOOKUP($A1487,'UNIPIPE AIR'!$A:$I,5,FALSE)),VLOOKUP($A1487,'UNIPIPE NITRO'!$A:$I,5,FALSE),VLOOKUP($A1487,'UNIPIPE AIR'!$A:$I,5,FALSE))),IF(ISERROR(VLOOKUP($A1487,'UNIPIPE VAC'!$A:$H,5,FALSE)),VLOOKUP($A1487,'UNIPIPE HP'!$A:$I,5,FALSE),VLOOKUP($A1487,'UNIPIPE VAC'!$A:$H,5,FALSE)),IF(ISERROR(VLOOKUP($A1487,'UNIPIPE AIR'!$A:$I,5,FALSE)),VLOOKUP($A1487,'UNIPIPE NITRO'!$A:$I,5,FALSE),VLOOKUP($A1487,'UNIPIPE AIR'!$A:$I,5,FALSE)))),"",IF(ISERROR(IF(ISERROR(VLOOKUP($A1487,'UNIPIPE AIR'!$A:$I,5,FALSE)),VLOOKUP($A1487,'UNIPIPE NITRO'!$A:$I,5,FALSE),VLOOKUP($A1487,'UNIPIPE AIR'!$A:$I,5,FALSE))),IF(ISERROR(VLOOKUP($A1487,'UNIPIPE VAC'!$A:$H,5,FALSE)),VLOOKUP($A1487,'UNIPIPE HP'!$A:$I,5,FALSE),VLOOKUP($A1487,'UNIPIPE VAC'!$A:$H,5,FALSE)),IF(ISERROR(VLOOKUP($A1487,'UNIPIPE AIR'!$A:$I,5,FALSE)),VLOOKUP($A1487,'UNIPIPE NITRO'!$A:$I,5,FALSE),VLOOKUP($A1487,'UNIPIPE AIR'!$A:$I,5,FALSE))))</f>
        <v/>
      </c>
      <c r="D1487" s="139" t="str">
        <f>IF(ISERROR(IF(ISERROR(IF(ISERROR(VLOOKUP($A1487,'UNIPIPE AIR'!$A:$I,7,FALSE)),VLOOKUP($A1487,'UNIPIPE NITRO'!$A:$I,7,FALSE),VLOOKUP($A1487,'UNIPIPE AIR'!$A:$I,7,FALSE))),IF(ISERROR(VLOOKUP($A1487,'UNIPIPE VAC'!$A:$H,7,FALSE)),VLOOKUP($A1487,'UNIPIPE HP'!$A:$I,7,FALSE),VLOOKUP($A1487,'UNIPIPE VAC'!$A:$H,7,FALSE)),IF(ISERROR(VLOOKUP($A1487,'UNIPIPE AIR'!$A:$I,7,FALSE)),VLOOKUP($A1487,'UNIPIPE NITRO'!$A:$I,7,FALSE),VLOOKUP($A1487,'UNIPIPE AIR'!$A:$I,7,FALSE)))),"",IF(ISERROR(IF(ISERROR(VLOOKUP($A1487,'UNIPIPE AIR'!$A:$I,7,FALSE)),VLOOKUP($A1487,'UNIPIPE NITRO'!$A:$I,7,FALSE),VLOOKUP($A1487,'UNIPIPE AIR'!$A:$I,7,FALSE))),IF(ISERROR(VLOOKUP($A1487,'UNIPIPE VAC'!$A:$H,7,FALSE)),VLOOKUP($A1487,'UNIPIPE HP'!$A:$I,7,FALSE),VLOOKUP($A1487,'UNIPIPE VAC'!$A:$H,7,FALSE)),IF(ISERROR(VLOOKUP($A1487,'UNIPIPE AIR'!$A:$I,7,FALSE)),VLOOKUP($A1487,'UNIPIPE NITRO'!$A:$I,7,FALSE),VLOOKUP($A1487,'UNIPIPE AIR'!$A:$I,7,FALSE))))</f>
        <v/>
      </c>
      <c r="E1487" s="140" t="str">
        <f>IF(ISERROR(IF(ISERROR(IF(ISERROR(VLOOKUP($A1487,'UNIPIPE AIR'!$A:$I,8,FALSE)),VLOOKUP($A1487,'UNIPIPE NITRO'!$A:$I,8,FALSE),VLOOKUP($A1487,'UNIPIPE AIR'!$A:$I,8,FALSE))),IF(ISERROR(VLOOKUP($A1487,'UNIPIPE VAC'!$A:$H,8,FALSE)),VLOOKUP($A1487,'UNIPIPE HP'!$A:$I,8,FALSE),VLOOKUP($A1487,'UNIPIPE VAC'!$A:$H,8,FALSE)),IF(ISERROR(VLOOKUP($A1487,'UNIPIPE AIR'!$A:$I,8,FALSE)),VLOOKUP($A1487,'UNIPIPE NITRO'!$A:$I,8,FALSE),VLOOKUP($A1487,'UNIPIPE AIR'!$A:$I,8,FALSE)))),"",IF(ISERROR(IF(ISERROR(VLOOKUP($A1487,'UNIPIPE AIR'!$A:$I,8,FALSE)),VLOOKUP($A1487,'UNIPIPE NITRO'!$A:$I,8,FALSE),VLOOKUP($A1487,'UNIPIPE AIR'!$A:$I,8,FALSE))),IF(ISERROR(VLOOKUP($A1487,'UNIPIPE VAC'!$A:$H,8,FALSE)),VLOOKUP($A1487,'UNIPIPE HP'!$A:$I,8,FALSE),VLOOKUP($A1487,'UNIPIPE VAC'!$A:$H,8,FALSE)),IF(ISERROR(VLOOKUP($A1487,'UNIPIPE AIR'!$A:$I,8,FALSE)),VLOOKUP($A1487,'UNIPIPE NITRO'!$A:$I,8,FALSE),VLOOKUP($A1487,'UNIPIPE AIR'!$A:$I,8,FALSE))))</f>
        <v/>
      </c>
      <c r="F1487" s="140" t="str">
        <f t="shared" si="5"/>
        <v/>
      </c>
      <c r="G1487" s="127"/>
      <c r="H1487" s="127"/>
      <c r="I1487" s="127"/>
      <c r="J1487" s="127"/>
      <c r="K1487" s="127"/>
      <c r="L1487" s="127"/>
      <c r="M1487" s="127"/>
      <c r="N1487" s="127"/>
      <c r="O1487" s="127"/>
      <c r="P1487" s="127"/>
      <c r="Q1487" s="127"/>
      <c r="R1487" s="127"/>
      <c r="S1487" s="127"/>
      <c r="T1487" s="127"/>
      <c r="U1487" s="127"/>
      <c r="V1487" s="127"/>
      <c r="W1487" s="127"/>
      <c r="X1487" s="127"/>
      <c r="Y1487" s="127"/>
      <c r="Z1487" s="127"/>
    </row>
    <row r="1488" spans="1:26" ht="18.75" customHeight="1" x14ac:dyDescent="0.2">
      <c r="A1488" s="135">
        <v>1470</v>
      </c>
      <c r="B1488" s="135" t="str">
        <f>IF(ISERROR(IF(ISERROR(IF(ISERROR(VLOOKUP($A1488,'UNIPIPE AIR'!$A:$I,3,FALSE)),VLOOKUP($A1488,'UNIPIPE NITRO'!$A:$I,3,FALSE),VLOOKUP($A1488,'UNIPIPE AIR'!$A:$I,3,FALSE))),IF(ISERROR(VLOOKUP($A1488,'UNIPIPE VAC'!$A:$H,3,FALSE)),VLOOKUP($A1488,'UNIPIPE HP'!$A:$I,3,FALSE),VLOOKUP($A1488,'UNIPIPE VAC'!$A:$H,3,FALSE)),IF(ISERROR(VLOOKUP($A1488,'UNIPIPE AIR'!$A:$I,3,FALSE)),VLOOKUP($A1488,'UNIPIPE NITRO'!$A:$I,3,FALSE),VLOOKUP($A1488,'UNIPIPE AIR'!$A:$I,3,FALSE)))),"",IF(ISERROR(IF(ISERROR(VLOOKUP($A1488,'UNIPIPE AIR'!$A:$I,3,FALSE)),VLOOKUP($A1488,'UNIPIPE NITRO'!$A:$I,3,FALSE),VLOOKUP($A1488,'UNIPIPE AIR'!$A:$I,3,FALSE))),IF(ISERROR(VLOOKUP($A1488,'UNIPIPE VAC'!$A:$H,3,FALSE)),VLOOKUP($A1488,'UNIPIPE HP'!$A:$I,3,FALSE),VLOOKUP($A1488,'UNIPIPE VAC'!$A:$H,3,FALSE)),IF(ISERROR(VLOOKUP($A1488,'UNIPIPE AIR'!$A:$I,3,FALSE)),VLOOKUP($A1488,'UNIPIPE NITRO'!$A:$I,3,FALSE),VLOOKUP($A1488,'UNIPIPE AIR'!$A:$I,3,FALSE))))</f>
        <v/>
      </c>
      <c r="C1488" s="133" t="str">
        <f>IF(ISERROR(IF(ISERROR(IF(ISERROR(VLOOKUP($A1488,'UNIPIPE AIR'!$A:$I,5,FALSE)),VLOOKUP($A1488,'UNIPIPE NITRO'!$A:$I,5,FALSE),VLOOKUP($A1488,'UNIPIPE AIR'!$A:$I,5,FALSE))),IF(ISERROR(VLOOKUP($A1488,'UNIPIPE VAC'!$A:$H,5,FALSE)),VLOOKUP($A1488,'UNIPIPE HP'!$A:$I,5,FALSE),VLOOKUP($A1488,'UNIPIPE VAC'!$A:$H,5,FALSE)),IF(ISERROR(VLOOKUP($A1488,'UNIPIPE AIR'!$A:$I,5,FALSE)),VLOOKUP($A1488,'UNIPIPE NITRO'!$A:$I,5,FALSE),VLOOKUP($A1488,'UNIPIPE AIR'!$A:$I,5,FALSE)))),"",IF(ISERROR(IF(ISERROR(VLOOKUP($A1488,'UNIPIPE AIR'!$A:$I,5,FALSE)),VLOOKUP($A1488,'UNIPIPE NITRO'!$A:$I,5,FALSE),VLOOKUP($A1488,'UNIPIPE AIR'!$A:$I,5,FALSE))),IF(ISERROR(VLOOKUP($A1488,'UNIPIPE VAC'!$A:$H,5,FALSE)),VLOOKUP($A1488,'UNIPIPE HP'!$A:$I,5,FALSE),VLOOKUP($A1488,'UNIPIPE VAC'!$A:$H,5,FALSE)),IF(ISERROR(VLOOKUP($A1488,'UNIPIPE AIR'!$A:$I,5,FALSE)),VLOOKUP($A1488,'UNIPIPE NITRO'!$A:$I,5,FALSE),VLOOKUP($A1488,'UNIPIPE AIR'!$A:$I,5,FALSE))))</f>
        <v/>
      </c>
      <c r="D1488" s="139" t="str">
        <f>IF(ISERROR(IF(ISERROR(IF(ISERROR(VLOOKUP($A1488,'UNIPIPE AIR'!$A:$I,7,FALSE)),VLOOKUP($A1488,'UNIPIPE NITRO'!$A:$I,7,FALSE),VLOOKUP($A1488,'UNIPIPE AIR'!$A:$I,7,FALSE))),IF(ISERROR(VLOOKUP($A1488,'UNIPIPE VAC'!$A:$H,7,FALSE)),VLOOKUP($A1488,'UNIPIPE HP'!$A:$I,7,FALSE),VLOOKUP($A1488,'UNIPIPE VAC'!$A:$H,7,FALSE)),IF(ISERROR(VLOOKUP($A1488,'UNIPIPE AIR'!$A:$I,7,FALSE)),VLOOKUP($A1488,'UNIPIPE NITRO'!$A:$I,7,FALSE),VLOOKUP($A1488,'UNIPIPE AIR'!$A:$I,7,FALSE)))),"",IF(ISERROR(IF(ISERROR(VLOOKUP($A1488,'UNIPIPE AIR'!$A:$I,7,FALSE)),VLOOKUP($A1488,'UNIPIPE NITRO'!$A:$I,7,FALSE),VLOOKUP($A1488,'UNIPIPE AIR'!$A:$I,7,FALSE))),IF(ISERROR(VLOOKUP($A1488,'UNIPIPE VAC'!$A:$H,7,FALSE)),VLOOKUP($A1488,'UNIPIPE HP'!$A:$I,7,FALSE),VLOOKUP($A1488,'UNIPIPE VAC'!$A:$H,7,FALSE)),IF(ISERROR(VLOOKUP($A1488,'UNIPIPE AIR'!$A:$I,7,FALSE)),VLOOKUP($A1488,'UNIPIPE NITRO'!$A:$I,7,FALSE),VLOOKUP($A1488,'UNIPIPE AIR'!$A:$I,7,FALSE))))</f>
        <v/>
      </c>
      <c r="E1488" s="140" t="str">
        <f>IF(ISERROR(IF(ISERROR(IF(ISERROR(VLOOKUP($A1488,'UNIPIPE AIR'!$A:$I,8,FALSE)),VLOOKUP($A1488,'UNIPIPE NITRO'!$A:$I,8,FALSE),VLOOKUP($A1488,'UNIPIPE AIR'!$A:$I,8,FALSE))),IF(ISERROR(VLOOKUP($A1488,'UNIPIPE VAC'!$A:$H,8,FALSE)),VLOOKUP($A1488,'UNIPIPE HP'!$A:$I,8,FALSE),VLOOKUP($A1488,'UNIPIPE VAC'!$A:$H,8,FALSE)),IF(ISERROR(VLOOKUP($A1488,'UNIPIPE AIR'!$A:$I,8,FALSE)),VLOOKUP($A1488,'UNIPIPE NITRO'!$A:$I,8,FALSE),VLOOKUP($A1488,'UNIPIPE AIR'!$A:$I,8,FALSE)))),"",IF(ISERROR(IF(ISERROR(VLOOKUP($A1488,'UNIPIPE AIR'!$A:$I,8,FALSE)),VLOOKUP($A1488,'UNIPIPE NITRO'!$A:$I,8,FALSE),VLOOKUP($A1488,'UNIPIPE AIR'!$A:$I,8,FALSE))),IF(ISERROR(VLOOKUP($A1488,'UNIPIPE VAC'!$A:$H,8,FALSE)),VLOOKUP($A1488,'UNIPIPE HP'!$A:$I,8,FALSE),VLOOKUP($A1488,'UNIPIPE VAC'!$A:$H,8,FALSE)),IF(ISERROR(VLOOKUP($A1488,'UNIPIPE AIR'!$A:$I,8,FALSE)),VLOOKUP($A1488,'UNIPIPE NITRO'!$A:$I,8,FALSE),VLOOKUP($A1488,'UNIPIPE AIR'!$A:$I,8,FALSE))))</f>
        <v/>
      </c>
      <c r="F1488" s="140" t="str">
        <f t="shared" si="5"/>
        <v/>
      </c>
      <c r="G1488" s="127"/>
      <c r="H1488" s="127"/>
      <c r="I1488" s="127"/>
      <c r="J1488" s="127"/>
      <c r="K1488" s="127"/>
      <c r="L1488" s="127"/>
      <c r="M1488" s="127"/>
      <c r="N1488" s="127"/>
      <c r="O1488" s="127"/>
      <c r="P1488" s="127"/>
      <c r="Q1488" s="127"/>
      <c r="R1488" s="127"/>
      <c r="S1488" s="127"/>
      <c r="T1488" s="127"/>
      <c r="U1488" s="127"/>
      <c r="V1488" s="127"/>
      <c r="W1488" s="127"/>
      <c r="X1488" s="127"/>
      <c r="Y1488" s="127"/>
      <c r="Z1488" s="127"/>
    </row>
    <row r="1489" spans="1:26" ht="18.75" customHeight="1" x14ac:dyDescent="0.2">
      <c r="A1489" s="135">
        <v>1471</v>
      </c>
      <c r="B1489" s="135" t="str">
        <f>IF(ISERROR(IF(ISERROR(IF(ISERROR(VLOOKUP($A1489,'UNIPIPE AIR'!$A:$I,3,FALSE)),VLOOKUP($A1489,'UNIPIPE NITRO'!$A:$I,3,FALSE),VLOOKUP($A1489,'UNIPIPE AIR'!$A:$I,3,FALSE))),IF(ISERROR(VLOOKUP($A1489,'UNIPIPE VAC'!$A:$H,3,FALSE)),VLOOKUP($A1489,'UNIPIPE HP'!$A:$I,3,FALSE),VLOOKUP($A1489,'UNIPIPE VAC'!$A:$H,3,FALSE)),IF(ISERROR(VLOOKUP($A1489,'UNIPIPE AIR'!$A:$I,3,FALSE)),VLOOKUP($A1489,'UNIPIPE NITRO'!$A:$I,3,FALSE),VLOOKUP($A1489,'UNIPIPE AIR'!$A:$I,3,FALSE)))),"",IF(ISERROR(IF(ISERROR(VLOOKUP($A1489,'UNIPIPE AIR'!$A:$I,3,FALSE)),VLOOKUP($A1489,'UNIPIPE NITRO'!$A:$I,3,FALSE),VLOOKUP($A1489,'UNIPIPE AIR'!$A:$I,3,FALSE))),IF(ISERROR(VLOOKUP($A1489,'UNIPIPE VAC'!$A:$H,3,FALSE)),VLOOKUP($A1489,'UNIPIPE HP'!$A:$I,3,FALSE),VLOOKUP($A1489,'UNIPIPE VAC'!$A:$H,3,FALSE)),IF(ISERROR(VLOOKUP($A1489,'UNIPIPE AIR'!$A:$I,3,FALSE)),VLOOKUP($A1489,'UNIPIPE NITRO'!$A:$I,3,FALSE),VLOOKUP($A1489,'UNIPIPE AIR'!$A:$I,3,FALSE))))</f>
        <v/>
      </c>
      <c r="C1489" s="133" t="str">
        <f>IF(ISERROR(IF(ISERROR(IF(ISERROR(VLOOKUP($A1489,'UNIPIPE AIR'!$A:$I,5,FALSE)),VLOOKUP($A1489,'UNIPIPE NITRO'!$A:$I,5,FALSE),VLOOKUP($A1489,'UNIPIPE AIR'!$A:$I,5,FALSE))),IF(ISERROR(VLOOKUP($A1489,'UNIPIPE VAC'!$A:$H,5,FALSE)),VLOOKUP($A1489,'UNIPIPE HP'!$A:$I,5,FALSE),VLOOKUP($A1489,'UNIPIPE VAC'!$A:$H,5,FALSE)),IF(ISERROR(VLOOKUP($A1489,'UNIPIPE AIR'!$A:$I,5,FALSE)),VLOOKUP($A1489,'UNIPIPE NITRO'!$A:$I,5,FALSE),VLOOKUP($A1489,'UNIPIPE AIR'!$A:$I,5,FALSE)))),"",IF(ISERROR(IF(ISERROR(VLOOKUP($A1489,'UNIPIPE AIR'!$A:$I,5,FALSE)),VLOOKUP($A1489,'UNIPIPE NITRO'!$A:$I,5,FALSE),VLOOKUP($A1489,'UNIPIPE AIR'!$A:$I,5,FALSE))),IF(ISERROR(VLOOKUP($A1489,'UNIPIPE VAC'!$A:$H,5,FALSE)),VLOOKUP($A1489,'UNIPIPE HP'!$A:$I,5,FALSE),VLOOKUP($A1489,'UNIPIPE VAC'!$A:$H,5,FALSE)),IF(ISERROR(VLOOKUP($A1489,'UNIPIPE AIR'!$A:$I,5,FALSE)),VLOOKUP($A1489,'UNIPIPE NITRO'!$A:$I,5,FALSE),VLOOKUP($A1489,'UNIPIPE AIR'!$A:$I,5,FALSE))))</f>
        <v/>
      </c>
      <c r="D1489" s="139" t="str">
        <f>IF(ISERROR(IF(ISERROR(IF(ISERROR(VLOOKUP($A1489,'UNIPIPE AIR'!$A:$I,7,FALSE)),VLOOKUP($A1489,'UNIPIPE NITRO'!$A:$I,7,FALSE),VLOOKUP($A1489,'UNIPIPE AIR'!$A:$I,7,FALSE))),IF(ISERROR(VLOOKUP($A1489,'UNIPIPE VAC'!$A:$H,7,FALSE)),VLOOKUP($A1489,'UNIPIPE HP'!$A:$I,7,FALSE),VLOOKUP($A1489,'UNIPIPE VAC'!$A:$H,7,FALSE)),IF(ISERROR(VLOOKUP($A1489,'UNIPIPE AIR'!$A:$I,7,FALSE)),VLOOKUP($A1489,'UNIPIPE NITRO'!$A:$I,7,FALSE),VLOOKUP($A1489,'UNIPIPE AIR'!$A:$I,7,FALSE)))),"",IF(ISERROR(IF(ISERROR(VLOOKUP($A1489,'UNIPIPE AIR'!$A:$I,7,FALSE)),VLOOKUP($A1489,'UNIPIPE NITRO'!$A:$I,7,FALSE),VLOOKUP($A1489,'UNIPIPE AIR'!$A:$I,7,FALSE))),IF(ISERROR(VLOOKUP($A1489,'UNIPIPE VAC'!$A:$H,7,FALSE)),VLOOKUP($A1489,'UNIPIPE HP'!$A:$I,7,FALSE),VLOOKUP($A1489,'UNIPIPE VAC'!$A:$H,7,FALSE)),IF(ISERROR(VLOOKUP($A1489,'UNIPIPE AIR'!$A:$I,7,FALSE)),VLOOKUP($A1489,'UNIPIPE NITRO'!$A:$I,7,FALSE),VLOOKUP($A1489,'UNIPIPE AIR'!$A:$I,7,FALSE))))</f>
        <v/>
      </c>
      <c r="E1489" s="140" t="str">
        <f>IF(ISERROR(IF(ISERROR(IF(ISERROR(VLOOKUP($A1489,'UNIPIPE AIR'!$A:$I,8,FALSE)),VLOOKUP($A1489,'UNIPIPE NITRO'!$A:$I,8,FALSE),VLOOKUP($A1489,'UNIPIPE AIR'!$A:$I,8,FALSE))),IF(ISERROR(VLOOKUP($A1489,'UNIPIPE VAC'!$A:$H,8,FALSE)),VLOOKUP($A1489,'UNIPIPE HP'!$A:$I,8,FALSE),VLOOKUP($A1489,'UNIPIPE VAC'!$A:$H,8,FALSE)),IF(ISERROR(VLOOKUP($A1489,'UNIPIPE AIR'!$A:$I,8,FALSE)),VLOOKUP($A1489,'UNIPIPE NITRO'!$A:$I,8,FALSE),VLOOKUP($A1489,'UNIPIPE AIR'!$A:$I,8,FALSE)))),"",IF(ISERROR(IF(ISERROR(VLOOKUP($A1489,'UNIPIPE AIR'!$A:$I,8,FALSE)),VLOOKUP($A1489,'UNIPIPE NITRO'!$A:$I,8,FALSE),VLOOKUP($A1489,'UNIPIPE AIR'!$A:$I,8,FALSE))),IF(ISERROR(VLOOKUP($A1489,'UNIPIPE VAC'!$A:$H,8,FALSE)),VLOOKUP($A1489,'UNIPIPE HP'!$A:$I,8,FALSE),VLOOKUP($A1489,'UNIPIPE VAC'!$A:$H,8,FALSE)),IF(ISERROR(VLOOKUP($A1489,'UNIPIPE AIR'!$A:$I,8,FALSE)),VLOOKUP($A1489,'UNIPIPE NITRO'!$A:$I,8,FALSE),VLOOKUP($A1489,'UNIPIPE AIR'!$A:$I,8,FALSE))))</f>
        <v/>
      </c>
      <c r="F1489" s="140" t="str">
        <f t="shared" si="5"/>
        <v/>
      </c>
      <c r="G1489" s="127"/>
      <c r="H1489" s="127"/>
      <c r="I1489" s="127"/>
      <c r="J1489" s="127"/>
      <c r="K1489" s="127"/>
      <c r="L1489" s="127"/>
      <c r="M1489" s="127"/>
      <c r="N1489" s="127"/>
      <c r="O1489" s="127"/>
      <c r="P1489" s="127"/>
      <c r="Q1489" s="127"/>
      <c r="R1489" s="127"/>
      <c r="S1489" s="127"/>
      <c r="T1489" s="127"/>
      <c r="U1489" s="127"/>
      <c r="V1489" s="127"/>
      <c r="W1489" s="127"/>
      <c r="X1489" s="127"/>
      <c r="Y1489" s="127"/>
      <c r="Z1489" s="127"/>
    </row>
    <row r="1490" spans="1:26" ht="18.75" customHeight="1" x14ac:dyDescent="0.2">
      <c r="A1490" s="135">
        <v>1472</v>
      </c>
      <c r="B1490" s="135" t="str">
        <f>IF(ISERROR(IF(ISERROR(IF(ISERROR(VLOOKUP($A1490,'UNIPIPE AIR'!$A:$I,3,FALSE)),VLOOKUP($A1490,'UNIPIPE NITRO'!$A:$I,3,FALSE),VLOOKUP($A1490,'UNIPIPE AIR'!$A:$I,3,FALSE))),IF(ISERROR(VLOOKUP($A1490,'UNIPIPE VAC'!$A:$H,3,FALSE)),VLOOKUP($A1490,'UNIPIPE HP'!$A:$I,3,FALSE),VLOOKUP($A1490,'UNIPIPE VAC'!$A:$H,3,FALSE)),IF(ISERROR(VLOOKUP($A1490,'UNIPIPE AIR'!$A:$I,3,FALSE)),VLOOKUP($A1490,'UNIPIPE NITRO'!$A:$I,3,FALSE),VLOOKUP($A1490,'UNIPIPE AIR'!$A:$I,3,FALSE)))),"",IF(ISERROR(IF(ISERROR(VLOOKUP($A1490,'UNIPIPE AIR'!$A:$I,3,FALSE)),VLOOKUP($A1490,'UNIPIPE NITRO'!$A:$I,3,FALSE),VLOOKUP($A1490,'UNIPIPE AIR'!$A:$I,3,FALSE))),IF(ISERROR(VLOOKUP($A1490,'UNIPIPE VAC'!$A:$H,3,FALSE)),VLOOKUP($A1490,'UNIPIPE HP'!$A:$I,3,FALSE),VLOOKUP($A1490,'UNIPIPE VAC'!$A:$H,3,FALSE)),IF(ISERROR(VLOOKUP($A1490,'UNIPIPE AIR'!$A:$I,3,FALSE)),VLOOKUP($A1490,'UNIPIPE NITRO'!$A:$I,3,FALSE),VLOOKUP($A1490,'UNIPIPE AIR'!$A:$I,3,FALSE))))</f>
        <v/>
      </c>
      <c r="C1490" s="133" t="str">
        <f>IF(ISERROR(IF(ISERROR(IF(ISERROR(VLOOKUP($A1490,'UNIPIPE AIR'!$A:$I,5,FALSE)),VLOOKUP($A1490,'UNIPIPE NITRO'!$A:$I,5,FALSE),VLOOKUP($A1490,'UNIPIPE AIR'!$A:$I,5,FALSE))),IF(ISERROR(VLOOKUP($A1490,'UNIPIPE VAC'!$A:$H,5,FALSE)),VLOOKUP($A1490,'UNIPIPE HP'!$A:$I,5,FALSE),VLOOKUP($A1490,'UNIPIPE VAC'!$A:$H,5,FALSE)),IF(ISERROR(VLOOKUP($A1490,'UNIPIPE AIR'!$A:$I,5,FALSE)),VLOOKUP($A1490,'UNIPIPE NITRO'!$A:$I,5,FALSE),VLOOKUP($A1490,'UNIPIPE AIR'!$A:$I,5,FALSE)))),"",IF(ISERROR(IF(ISERROR(VLOOKUP($A1490,'UNIPIPE AIR'!$A:$I,5,FALSE)),VLOOKUP($A1490,'UNIPIPE NITRO'!$A:$I,5,FALSE),VLOOKUP($A1490,'UNIPIPE AIR'!$A:$I,5,FALSE))),IF(ISERROR(VLOOKUP($A1490,'UNIPIPE VAC'!$A:$H,5,FALSE)),VLOOKUP($A1490,'UNIPIPE HP'!$A:$I,5,FALSE),VLOOKUP($A1490,'UNIPIPE VAC'!$A:$H,5,FALSE)),IF(ISERROR(VLOOKUP($A1490,'UNIPIPE AIR'!$A:$I,5,FALSE)),VLOOKUP($A1490,'UNIPIPE NITRO'!$A:$I,5,FALSE),VLOOKUP($A1490,'UNIPIPE AIR'!$A:$I,5,FALSE))))</f>
        <v/>
      </c>
      <c r="D1490" s="139" t="str">
        <f>IF(ISERROR(IF(ISERROR(IF(ISERROR(VLOOKUP($A1490,'UNIPIPE AIR'!$A:$I,7,FALSE)),VLOOKUP($A1490,'UNIPIPE NITRO'!$A:$I,7,FALSE),VLOOKUP($A1490,'UNIPIPE AIR'!$A:$I,7,FALSE))),IF(ISERROR(VLOOKUP($A1490,'UNIPIPE VAC'!$A:$H,7,FALSE)),VLOOKUP($A1490,'UNIPIPE HP'!$A:$I,7,FALSE),VLOOKUP($A1490,'UNIPIPE VAC'!$A:$H,7,FALSE)),IF(ISERROR(VLOOKUP($A1490,'UNIPIPE AIR'!$A:$I,7,FALSE)),VLOOKUP($A1490,'UNIPIPE NITRO'!$A:$I,7,FALSE),VLOOKUP($A1490,'UNIPIPE AIR'!$A:$I,7,FALSE)))),"",IF(ISERROR(IF(ISERROR(VLOOKUP($A1490,'UNIPIPE AIR'!$A:$I,7,FALSE)),VLOOKUP($A1490,'UNIPIPE NITRO'!$A:$I,7,FALSE),VLOOKUP($A1490,'UNIPIPE AIR'!$A:$I,7,FALSE))),IF(ISERROR(VLOOKUP($A1490,'UNIPIPE VAC'!$A:$H,7,FALSE)),VLOOKUP($A1490,'UNIPIPE HP'!$A:$I,7,FALSE),VLOOKUP($A1490,'UNIPIPE VAC'!$A:$H,7,FALSE)),IF(ISERROR(VLOOKUP($A1490,'UNIPIPE AIR'!$A:$I,7,FALSE)),VLOOKUP($A1490,'UNIPIPE NITRO'!$A:$I,7,FALSE),VLOOKUP($A1490,'UNIPIPE AIR'!$A:$I,7,FALSE))))</f>
        <v/>
      </c>
      <c r="E1490" s="140" t="str">
        <f>IF(ISERROR(IF(ISERROR(IF(ISERROR(VLOOKUP($A1490,'UNIPIPE AIR'!$A:$I,8,FALSE)),VLOOKUP($A1490,'UNIPIPE NITRO'!$A:$I,8,FALSE),VLOOKUP($A1490,'UNIPIPE AIR'!$A:$I,8,FALSE))),IF(ISERROR(VLOOKUP($A1490,'UNIPIPE VAC'!$A:$H,8,FALSE)),VLOOKUP($A1490,'UNIPIPE HP'!$A:$I,8,FALSE),VLOOKUP($A1490,'UNIPIPE VAC'!$A:$H,8,FALSE)),IF(ISERROR(VLOOKUP($A1490,'UNIPIPE AIR'!$A:$I,8,FALSE)),VLOOKUP($A1490,'UNIPIPE NITRO'!$A:$I,8,FALSE),VLOOKUP($A1490,'UNIPIPE AIR'!$A:$I,8,FALSE)))),"",IF(ISERROR(IF(ISERROR(VLOOKUP($A1490,'UNIPIPE AIR'!$A:$I,8,FALSE)),VLOOKUP($A1490,'UNIPIPE NITRO'!$A:$I,8,FALSE),VLOOKUP($A1490,'UNIPIPE AIR'!$A:$I,8,FALSE))),IF(ISERROR(VLOOKUP($A1490,'UNIPIPE VAC'!$A:$H,8,FALSE)),VLOOKUP($A1490,'UNIPIPE HP'!$A:$I,8,FALSE),VLOOKUP($A1490,'UNIPIPE VAC'!$A:$H,8,FALSE)),IF(ISERROR(VLOOKUP($A1490,'UNIPIPE AIR'!$A:$I,8,FALSE)),VLOOKUP($A1490,'UNIPIPE NITRO'!$A:$I,8,FALSE),VLOOKUP($A1490,'UNIPIPE AIR'!$A:$I,8,FALSE))))</f>
        <v/>
      </c>
      <c r="F1490" s="140" t="str">
        <f t="shared" si="5"/>
        <v/>
      </c>
      <c r="G1490" s="127"/>
      <c r="H1490" s="127"/>
      <c r="I1490" s="127"/>
      <c r="J1490" s="127"/>
      <c r="K1490" s="127"/>
      <c r="L1490" s="127"/>
      <c r="M1490" s="127"/>
      <c r="N1490" s="127"/>
      <c r="O1490" s="127"/>
      <c r="P1490" s="127"/>
      <c r="Q1490" s="127"/>
      <c r="R1490" s="127"/>
      <c r="S1490" s="127"/>
      <c r="T1490" s="127"/>
      <c r="U1490" s="127"/>
      <c r="V1490" s="127"/>
      <c r="W1490" s="127"/>
      <c r="X1490" s="127"/>
      <c r="Y1490" s="127"/>
      <c r="Z1490" s="127"/>
    </row>
    <row r="1491" spans="1:26" ht="18.75" customHeight="1" x14ac:dyDescent="0.2">
      <c r="A1491" s="135">
        <v>1473</v>
      </c>
      <c r="B1491" s="135" t="str">
        <f>IF(ISERROR(IF(ISERROR(IF(ISERROR(VLOOKUP($A1491,'UNIPIPE AIR'!$A:$I,3,FALSE)),VLOOKUP($A1491,'UNIPIPE NITRO'!$A:$I,3,FALSE),VLOOKUP($A1491,'UNIPIPE AIR'!$A:$I,3,FALSE))),IF(ISERROR(VLOOKUP($A1491,'UNIPIPE VAC'!$A:$H,3,FALSE)),VLOOKUP($A1491,'UNIPIPE HP'!$A:$I,3,FALSE),VLOOKUP($A1491,'UNIPIPE VAC'!$A:$H,3,FALSE)),IF(ISERROR(VLOOKUP($A1491,'UNIPIPE AIR'!$A:$I,3,FALSE)),VLOOKUP($A1491,'UNIPIPE NITRO'!$A:$I,3,FALSE),VLOOKUP($A1491,'UNIPIPE AIR'!$A:$I,3,FALSE)))),"",IF(ISERROR(IF(ISERROR(VLOOKUP($A1491,'UNIPIPE AIR'!$A:$I,3,FALSE)),VLOOKUP($A1491,'UNIPIPE NITRO'!$A:$I,3,FALSE),VLOOKUP($A1491,'UNIPIPE AIR'!$A:$I,3,FALSE))),IF(ISERROR(VLOOKUP($A1491,'UNIPIPE VAC'!$A:$H,3,FALSE)),VLOOKUP($A1491,'UNIPIPE HP'!$A:$I,3,FALSE),VLOOKUP($A1491,'UNIPIPE VAC'!$A:$H,3,FALSE)),IF(ISERROR(VLOOKUP($A1491,'UNIPIPE AIR'!$A:$I,3,FALSE)),VLOOKUP($A1491,'UNIPIPE NITRO'!$A:$I,3,FALSE),VLOOKUP($A1491,'UNIPIPE AIR'!$A:$I,3,FALSE))))</f>
        <v/>
      </c>
      <c r="C1491" s="133" t="str">
        <f>IF(ISERROR(IF(ISERROR(IF(ISERROR(VLOOKUP($A1491,'UNIPIPE AIR'!$A:$I,5,FALSE)),VLOOKUP($A1491,'UNIPIPE NITRO'!$A:$I,5,FALSE),VLOOKUP($A1491,'UNIPIPE AIR'!$A:$I,5,FALSE))),IF(ISERROR(VLOOKUP($A1491,'UNIPIPE VAC'!$A:$H,5,FALSE)),VLOOKUP($A1491,'UNIPIPE HP'!$A:$I,5,FALSE),VLOOKUP($A1491,'UNIPIPE VAC'!$A:$H,5,FALSE)),IF(ISERROR(VLOOKUP($A1491,'UNIPIPE AIR'!$A:$I,5,FALSE)),VLOOKUP($A1491,'UNIPIPE NITRO'!$A:$I,5,FALSE),VLOOKUP($A1491,'UNIPIPE AIR'!$A:$I,5,FALSE)))),"",IF(ISERROR(IF(ISERROR(VLOOKUP($A1491,'UNIPIPE AIR'!$A:$I,5,FALSE)),VLOOKUP($A1491,'UNIPIPE NITRO'!$A:$I,5,FALSE),VLOOKUP($A1491,'UNIPIPE AIR'!$A:$I,5,FALSE))),IF(ISERROR(VLOOKUP($A1491,'UNIPIPE VAC'!$A:$H,5,FALSE)),VLOOKUP($A1491,'UNIPIPE HP'!$A:$I,5,FALSE),VLOOKUP($A1491,'UNIPIPE VAC'!$A:$H,5,FALSE)),IF(ISERROR(VLOOKUP($A1491,'UNIPIPE AIR'!$A:$I,5,FALSE)),VLOOKUP($A1491,'UNIPIPE NITRO'!$A:$I,5,FALSE),VLOOKUP($A1491,'UNIPIPE AIR'!$A:$I,5,FALSE))))</f>
        <v/>
      </c>
      <c r="D1491" s="139" t="str">
        <f>IF(ISERROR(IF(ISERROR(IF(ISERROR(VLOOKUP($A1491,'UNIPIPE AIR'!$A:$I,7,FALSE)),VLOOKUP($A1491,'UNIPIPE NITRO'!$A:$I,7,FALSE),VLOOKUP($A1491,'UNIPIPE AIR'!$A:$I,7,FALSE))),IF(ISERROR(VLOOKUP($A1491,'UNIPIPE VAC'!$A:$H,7,FALSE)),VLOOKUP($A1491,'UNIPIPE HP'!$A:$I,7,FALSE),VLOOKUP($A1491,'UNIPIPE VAC'!$A:$H,7,FALSE)),IF(ISERROR(VLOOKUP($A1491,'UNIPIPE AIR'!$A:$I,7,FALSE)),VLOOKUP($A1491,'UNIPIPE NITRO'!$A:$I,7,FALSE),VLOOKUP($A1491,'UNIPIPE AIR'!$A:$I,7,FALSE)))),"",IF(ISERROR(IF(ISERROR(VLOOKUP($A1491,'UNIPIPE AIR'!$A:$I,7,FALSE)),VLOOKUP($A1491,'UNIPIPE NITRO'!$A:$I,7,FALSE),VLOOKUP($A1491,'UNIPIPE AIR'!$A:$I,7,FALSE))),IF(ISERROR(VLOOKUP($A1491,'UNIPIPE VAC'!$A:$H,7,FALSE)),VLOOKUP($A1491,'UNIPIPE HP'!$A:$I,7,FALSE),VLOOKUP($A1491,'UNIPIPE VAC'!$A:$H,7,FALSE)),IF(ISERROR(VLOOKUP($A1491,'UNIPIPE AIR'!$A:$I,7,FALSE)),VLOOKUP($A1491,'UNIPIPE NITRO'!$A:$I,7,FALSE),VLOOKUP($A1491,'UNIPIPE AIR'!$A:$I,7,FALSE))))</f>
        <v/>
      </c>
      <c r="E1491" s="140" t="str">
        <f>IF(ISERROR(IF(ISERROR(IF(ISERROR(VLOOKUP($A1491,'UNIPIPE AIR'!$A:$I,8,FALSE)),VLOOKUP($A1491,'UNIPIPE NITRO'!$A:$I,8,FALSE),VLOOKUP($A1491,'UNIPIPE AIR'!$A:$I,8,FALSE))),IF(ISERROR(VLOOKUP($A1491,'UNIPIPE VAC'!$A:$H,8,FALSE)),VLOOKUP($A1491,'UNIPIPE HP'!$A:$I,8,FALSE),VLOOKUP($A1491,'UNIPIPE VAC'!$A:$H,8,FALSE)),IF(ISERROR(VLOOKUP($A1491,'UNIPIPE AIR'!$A:$I,8,FALSE)),VLOOKUP($A1491,'UNIPIPE NITRO'!$A:$I,8,FALSE),VLOOKUP($A1491,'UNIPIPE AIR'!$A:$I,8,FALSE)))),"",IF(ISERROR(IF(ISERROR(VLOOKUP($A1491,'UNIPIPE AIR'!$A:$I,8,FALSE)),VLOOKUP($A1491,'UNIPIPE NITRO'!$A:$I,8,FALSE),VLOOKUP($A1491,'UNIPIPE AIR'!$A:$I,8,FALSE))),IF(ISERROR(VLOOKUP($A1491,'UNIPIPE VAC'!$A:$H,8,FALSE)),VLOOKUP($A1491,'UNIPIPE HP'!$A:$I,8,FALSE),VLOOKUP($A1491,'UNIPIPE VAC'!$A:$H,8,FALSE)),IF(ISERROR(VLOOKUP($A1491,'UNIPIPE AIR'!$A:$I,8,FALSE)),VLOOKUP($A1491,'UNIPIPE NITRO'!$A:$I,8,FALSE),VLOOKUP($A1491,'UNIPIPE AIR'!$A:$I,8,FALSE))))</f>
        <v/>
      </c>
      <c r="F1491" s="140" t="str">
        <f t="shared" si="5"/>
        <v/>
      </c>
      <c r="G1491" s="127"/>
      <c r="H1491" s="127"/>
      <c r="I1491" s="127"/>
      <c r="J1491" s="127"/>
      <c r="K1491" s="127"/>
      <c r="L1491" s="127"/>
      <c r="M1491" s="127"/>
      <c r="N1491" s="127"/>
      <c r="O1491" s="127"/>
      <c r="P1491" s="127"/>
      <c r="Q1491" s="127"/>
      <c r="R1491" s="127"/>
      <c r="S1491" s="127"/>
      <c r="T1491" s="127"/>
      <c r="U1491" s="127"/>
      <c r="V1491" s="127"/>
      <c r="W1491" s="127"/>
      <c r="X1491" s="127"/>
      <c r="Y1491" s="127"/>
      <c r="Z1491" s="127"/>
    </row>
    <row r="1492" spans="1:26" ht="18.75" customHeight="1" x14ac:dyDescent="0.2">
      <c r="A1492" s="135">
        <v>1474</v>
      </c>
      <c r="B1492" s="135" t="str">
        <f>IF(ISERROR(IF(ISERROR(IF(ISERROR(VLOOKUP($A1492,'UNIPIPE AIR'!$A:$I,3,FALSE)),VLOOKUP($A1492,'UNIPIPE NITRO'!$A:$I,3,FALSE),VLOOKUP($A1492,'UNIPIPE AIR'!$A:$I,3,FALSE))),IF(ISERROR(VLOOKUP($A1492,'UNIPIPE VAC'!$A:$H,3,FALSE)),VLOOKUP($A1492,'UNIPIPE HP'!$A:$I,3,FALSE),VLOOKUP($A1492,'UNIPIPE VAC'!$A:$H,3,FALSE)),IF(ISERROR(VLOOKUP($A1492,'UNIPIPE AIR'!$A:$I,3,FALSE)),VLOOKUP($A1492,'UNIPIPE NITRO'!$A:$I,3,FALSE),VLOOKUP($A1492,'UNIPIPE AIR'!$A:$I,3,FALSE)))),"",IF(ISERROR(IF(ISERROR(VLOOKUP($A1492,'UNIPIPE AIR'!$A:$I,3,FALSE)),VLOOKUP($A1492,'UNIPIPE NITRO'!$A:$I,3,FALSE),VLOOKUP($A1492,'UNIPIPE AIR'!$A:$I,3,FALSE))),IF(ISERROR(VLOOKUP($A1492,'UNIPIPE VAC'!$A:$H,3,FALSE)),VLOOKUP($A1492,'UNIPIPE HP'!$A:$I,3,FALSE),VLOOKUP($A1492,'UNIPIPE VAC'!$A:$H,3,FALSE)),IF(ISERROR(VLOOKUP($A1492,'UNIPIPE AIR'!$A:$I,3,FALSE)),VLOOKUP($A1492,'UNIPIPE NITRO'!$A:$I,3,FALSE),VLOOKUP($A1492,'UNIPIPE AIR'!$A:$I,3,FALSE))))</f>
        <v/>
      </c>
      <c r="C1492" s="133" t="str">
        <f>IF(ISERROR(IF(ISERROR(IF(ISERROR(VLOOKUP($A1492,'UNIPIPE AIR'!$A:$I,5,FALSE)),VLOOKUP($A1492,'UNIPIPE NITRO'!$A:$I,5,FALSE),VLOOKUP($A1492,'UNIPIPE AIR'!$A:$I,5,FALSE))),IF(ISERROR(VLOOKUP($A1492,'UNIPIPE VAC'!$A:$H,5,FALSE)),VLOOKUP($A1492,'UNIPIPE HP'!$A:$I,5,FALSE),VLOOKUP($A1492,'UNIPIPE VAC'!$A:$H,5,FALSE)),IF(ISERROR(VLOOKUP($A1492,'UNIPIPE AIR'!$A:$I,5,FALSE)),VLOOKUP($A1492,'UNIPIPE NITRO'!$A:$I,5,FALSE),VLOOKUP($A1492,'UNIPIPE AIR'!$A:$I,5,FALSE)))),"",IF(ISERROR(IF(ISERROR(VLOOKUP($A1492,'UNIPIPE AIR'!$A:$I,5,FALSE)),VLOOKUP($A1492,'UNIPIPE NITRO'!$A:$I,5,FALSE),VLOOKUP($A1492,'UNIPIPE AIR'!$A:$I,5,FALSE))),IF(ISERROR(VLOOKUP($A1492,'UNIPIPE VAC'!$A:$H,5,FALSE)),VLOOKUP($A1492,'UNIPIPE HP'!$A:$I,5,FALSE),VLOOKUP($A1492,'UNIPIPE VAC'!$A:$H,5,FALSE)),IF(ISERROR(VLOOKUP($A1492,'UNIPIPE AIR'!$A:$I,5,FALSE)),VLOOKUP($A1492,'UNIPIPE NITRO'!$A:$I,5,FALSE),VLOOKUP($A1492,'UNIPIPE AIR'!$A:$I,5,FALSE))))</f>
        <v/>
      </c>
      <c r="D1492" s="139" t="str">
        <f>IF(ISERROR(IF(ISERROR(IF(ISERROR(VLOOKUP($A1492,'UNIPIPE AIR'!$A:$I,7,FALSE)),VLOOKUP($A1492,'UNIPIPE NITRO'!$A:$I,7,FALSE),VLOOKUP($A1492,'UNIPIPE AIR'!$A:$I,7,FALSE))),IF(ISERROR(VLOOKUP($A1492,'UNIPIPE VAC'!$A:$H,7,FALSE)),VLOOKUP($A1492,'UNIPIPE HP'!$A:$I,7,FALSE),VLOOKUP($A1492,'UNIPIPE VAC'!$A:$H,7,FALSE)),IF(ISERROR(VLOOKUP($A1492,'UNIPIPE AIR'!$A:$I,7,FALSE)),VLOOKUP($A1492,'UNIPIPE NITRO'!$A:$I,7,FALSE),VLOOKUP($A1492,'UNIPIPE AIR'!$A:$I,7,FALSE)))),"",IF(ISERROR(IF(ISERROR(VLOOKUP($A1492,'UNIPIPE AIR'!$A:$I,7,FALSE)),VLOOKUP($A1492,'UNIPIPE NITRO'!$A:$I,7,FALSE),VLOOKUP($A1492,'UNIPIPE AIR'!$A:$I,7,FALSE))),IF(ISERROR(VLOOKUP($A1492,'UNIPIPE VAC'!$A:$H,7,FALSE)),VLOOKUP($A1492,'UNIPIPE HP'!$A:$I,7,FALSE),VLOOKUP($A1492,'UNIPIPE VAC'!$A:$H,7,FALSE)),IF(ISERROR(VLOOKUP($A1492,'UNIPIPE AIR'!$A:$I,7,FALSE)),VLOOKUP($A1492,'UNIPIPE NITRO'!$A:$I,7,FALSE),VLOOKUP($A1492,'UNIPIPE AIR'!$A:$I,7,FALSE))))</f>
        <v/>
      </c>
      <c r="E1492" s="140" t="str">
        <f>IF(ISERROR(IF(ISERROR(IF(ISERROR(VLOOKUP($A1492,'UNIPIPE AIR'!$A:$I,8,FALSE)),VLOOKUP($A1492,'UNIPIPE NITRO'!$A:$I,8,FALSE),VLOOKUP($A1492,'UNIPIPE AIR'!$A:$I,8,FALSE))),IF(ISERROR(VLOOKUP($A1492,'UNIPIPE VAC'!$A:$H,8,FALSE)),VLOOKUP($A1492,'UNIPIPE HP'!$A:$I,8,FALSE),VLOOKUP($A1492,'UNIPIPE VAC'!$A:$H,8,FALSE)),IF(ISERROR(VLOOKUP($A1492,'UNIPIPE AIR'!$A:$I,8,FALSE)),VLOOKUP($A1492,'UNIPIPE NITRO'!$A:$I,8,FALSE),VLOOKUP($A1492,'UNIPIPE AIR'!$A:$I,8,FALSE)))),"",IF(ISERROR(IF(ISERROR(VLOOKUP($A1492,'UNIPIPE AIR'!$A:$I,8,FALSE)),VLOOKUP($A1492,'UNIPIPE NITRO'!$A:$I,8,FALSE),VLOOKUP($A1492,'UNIPIPE AIR'!$A:$I,8,FALSE))),IF(ISERROR(VLOOKUP($A1492,'UNIPIPE VAC'!$A:$H,8,FALSE)),VLOOKUP($A1492,'UNIPIPE HP'!$A:$I,8,FALSE),VLOOKUP($A1492,'UNIPIPE VAC'!$A:$H,8,FALSE)),IF(ISERROR(VLOOKUP($A1492,'UNIPIPE AIR'!$A:$I,8,FALSE)),VLOOKUP($A1492,'UNIPIPE NITRO'!$A:$I,8,FALSE),VLOOKUP($A1492,'UNIPIPE AIR'!$A:$I,8,FALSE))))</f>
        <v/>
      </c>
      <c r="F1492" s="140" t="str">
        <f t="shared" si="5"/>
        <v/>
      </c>
      <c r="G1492" s="127"/>
      <c r="H1492" s="127"/>
      <c r="I1492" s="127"/>
      <c r="J1492" s="127"/>
      <c r="K1492" s="127"/>
      <c r="L1492" s="127"/>
      <c r="M1492" s="127"/>
      <c r="N1492" s="127"/>
      <c r="O1492" s="127"/>
      <c r="P1492" s="127"/>
      <c r="Q1492" s="127"/>
      <c r="R1492" s="127"/>
      <c r="S1492" s="127"/>
      <c r="T1492" s="127"/>
      <c r="U1492" s="127"/>
      <c r="V1492" s="127"/>
      <c r="W1492" s="127"/>
      <c r="X1492" s="127"/>
      <c r="Y1492" s="127"/>
      <c r="Z1492" s="127"/>
    </row>
    <row r="1493" spans="1:26" ht="18.75" customHeight="1" x14ac:dyDescent="0.2">
      <c r="A1493" s="135">
        <v>1475</v>
      </c>
      <c r="B1493" s="135" t="str">
        <f>IF(ISERROR(IF(ISERROR(IF(ISERROR(VLOOKUP($A1493,'UNIPIPE AIR'!$A:$I,3,FALSE)),VLOOKUP($A1493,'UNIPIPE NITRO'!$A:$I,3,FALSE),VLOOKUP($A1493,'UNIPIPE AIR'!$A:$I,3,FALSE))),IF(ISERROR(VLOOKUP($A1493,'UNIPIPE VAC'!$A:$H,3,FALSE)),VLOOKUP($A1493,'UNIPIPE HP'!$A:$I,3,FALSE),VLOOKUP($A1493,'UNIPIPE VAC'!$A:$H,3,FALSE)),IF(ISERROR(VLOOKUP($A1493,'UNIPIPE AIR'!$A:$I,3,FALSE)),VLOOKUP($A1493,'UNIPIPE NITRO'!$A:$I,3,FALSE),VLOOKUP($A1493,'UNIPIPE AIR'!$A:$I,3,FALSE)))),"",IF(ISERROR(IF(ISERROR(VLOOKUP($A1493,'UNIPIPE AIR'!$A:$I,3,FALSE)),VLOOKUP($A1493,'UNIPIPE NITRO'!$A:$I,3,FALSE),VLOOKUP($A1493,'UNIPIPE AIR'!$A:$I,3,FALSE))),IF(ISERROR(VLOOKUP($A1493,'UNIPIPE VAC'!$A:$H,3,FALSE)),VLOOKUP($A1493,'UNIPIPE HP'!$A:$I,3,FALSE),VLOOKUP($A1493,'UNIPIPE VAC'!$A:$H,3,FALSE)),IF(ISERROR(VLOOKUP($A1493,'UNIPIPE AIR'!$A:$I,3,FALSE)),VLOOKUP($A1493,'UNIPIPE NITRO'!$A:$I,3,FALSE),VLOOKUP($A1493,'UNIPIPE AIR'!$A:$I,3,FALSE))))</f>
        <v/>
      </c>
      <c r="C1493" s="133" t="str">
        <f>IF(ISERROR(IF(ISERROR(IF(ISERROR(VLOOKUP($A1493,'UNIPIPE AIR'!$A:$I,5,FALSE)),VLOOKUP($A1493,'UNIPIPE NITRO'!$A:$I,5,FALSE),VLOOKUP($A1493,'UNIPIPE AIR'!$A:$I,5,FALSE))),IF(ISERROR(VLOOKUP($A1493,'UNIPIPE VAC'!$A:$H,5,FALSE)),VLOOKUP($A1493,'UNIPIPE HP'!$A:$I,5,FALSE),VLOOKUP($A1493,'UNIPIPE VAC'!$A:$H,5,FALSE)),IF(ISERROR(VLOOKUP($A1493,'UNIPIPE AIR'!$A:$I,5,FALSE)),VLOOKUP($A1493,'UNIPIPE NITRO'!$A:$I,5,FALSE),VLOOKUP($A1493,'UNIPIPE AIR'!$A:$I,5,FALSE)))),"",IF(ISERROR(IF(ISERROR(VLOOKUP($A1493,'UNIPIPE AIR'!$A:$I,5,FALSE)),VLOOKUP($A1493,'UNIPIPE NITRO'!$A:$I,5,FALSE),VLOOKUP($A1493,'UNIPIPE AIR'!$A:$I,5,FALSE))),IF(ISERROR(VLOOKUP($A1493,'UNIPIPE VAC'!$A:$H,5,FALSE)),VLOOKUP($A1493,'UNIPIPE HP'!$A:$I,5,FALSE),VLOOKUP($A1493,'UNIPIPE VAC'!$A:$H,5,FALSE)),IF(ISERROR(VLOOKUP($A1493,'UNIPIPE AIR'!$A:$I,5,FALSE)),VLOOKUP($A1493,'UNIPIPE NITRO'!$A:$I,5,FALSE),VLOOKUP($A1493,'UNIPIPE AIR'!$A:$I,5,FALSE))))</f>
        <v/>
      </c>
      <c r="D1493" s="139" t="str">
        <f>IF(ISERROR(IF(ISERROR(IF(ISERROR(VLOOKUP($A1493,'UNIPIPE AIR'!$A:$I,7,FALSE)),VLOOKUP($A1493,'UNIPIPE NITRO'!$A:$I,7,FALSE),VLOOKUP($A1493,'UNIPIPE AIR'!$A:$I,7,FALSE))),IF(ISERROR(VLOOKUP($A1493,'UNIPIPE VAC'!$A:$H,7,FALSE)),VLOOKUP($A1493,'UNIPIPE HP'!$A:$I,7,FALSE),VLOOKUP($A1493,'UNIPIPE VAC'!$A:$H,7,FALSE)),IF(ISERROR(VLOOKUP($A1493,'UNIPIPE AIR'!$A:$I,7,FALSE)),VLOOKUP($A1493,'UNIPIPE NITRO'!$A:$I,7,FALSE),VLOOKUP($A1493,'UNIPIPE AIR'!$A:$I,7,FALSE)))),"",IF(ISERROR(IF(ISERROR(VLOOKUP($A1493,'UNIPIPE AIR'!$A:$I,7,FALSE)),VLOOKUP($A1493,'UNIPIPE NITRO'!$A:$I,7,FALSE),VLOOKUP($A1493,'UNIPIPE AIR'!$A:$I,7,FALSE))),IF(ISERROR(VLOOKUP($A1493,'UNIPIPE VAC'!$A:$H,7,FALSE)),VLOOKUP($A1493,'UNIPIPE HP'!$A:$I,7,FALSE),VLOOKUP($A1493,'UNIPIPE VAC'!$A:$H,7,FALSE)),IF(ISERROR(VLOOKUP($A1493,'UNIPIPE AIR'!$A:$I,7,FALSE)),VLOOKUP($A1493,'UNIPIPE NITRO'!$A:$I,7,FALSE),VLOOKUP($A1493,'UNIPIPE AIR'!$A:$I,7,FALSE))))</f>
        <v/>
      </c>
      <c r="E1493" s="140" t="str">
        <f>IF(ISERROR(IF(ISERROR(IF(ISERROR(VLOOKUP($A1493,'UNIPIPE AIR'!$A:$I,8,FALSE)),VLOOKUP($A1493,'UNIPIPE NITRO'!$A:$I,8,FALSE),VLOOKUP($A1493,'UNIPIPE AIR'!$A:$I,8,FALSE))),IF(ISERROR(VLOOKUP($A1493,'UNIPIPE VAC'!$A:$H,8,FALSE)),VLOOKUP($A1493,'UNIPIPE HP'!$A:$I,8,FALSE),VLOOKUP($A1493,'UNIPIPE VAC'!$A:$H,8,FALSE)),IF(ISERROR(VLOOKUP($A1493,'UNIPIPE AIR'!$A:$I,8,FALSE)),VLOOKUP($A1493,'UNIPIPE NITRO'!$A:$I,8,FALSE),VLOOKUP($A1493,'UNIPIPE AIR'!$A:$I,8,FALSE)))),"",IF(ISERROR(IF(ISERROR(VLOOKUP($A1493,'UNIPIPE AIR'!$A:$I,8,FALSE)),VLOOKUP($A1493,'UNIPIPE NITRO'!$A:$I,8,FALSE),VLOOKUP($A1493,'UNIPIPE AIR'!$A:$I,8,FALSE))),IF(ISERROR(VLOOKUP($A1493,'UNIPIPE VAC'!$A:$H,8,FALSE)),VLOOKUP($A1493,'UNIPIPE HP'!$A:$I,8,FALSE),VLOOKUP($A1493,'UNIPIPE VAC'!$A:$H,8,FALSE)),IF(ISERROR(VLOOKUP($A1493,'UNIPIPE AIR'!$A:$I,8,FALSE)),VLOOKUP($A1493,'UNIPIPE NITRO'!$A:$I,8,FALSE),VLOOKUP($A1493,'UNIPIPE AIR'!$A:$I,8,FALSE))))</f>
        <v/>
      </c>
      <c r="F1493" s="140" t="str">
        <f t="shared" si="5"/>
        <v/>
      </c>
      <c r="G1493" s="127"/>
      <c r="H1493" s="127"/>
      <c r="I1493" s="127"/>
      <c r="J1493" s="127"/>
      <c r="K1493" s="127"/>
      <c r="L1493" s="127"/>
      <c r="M1493" s="127"/>
      <c r="N1493" s="127"/>
      <c r="O1493" s="127"/>
      <c r="P1493" s="127"/>
      <c r="Q1493" s="127"/>
      <c r="R1493" s="127"/>
      <c r="S1493" s="127"/>
      <c r="T1493" s="127"/>
      <c r="U1493" s="127"/>
      <c r="V1493" s="127"/>
      <c r="W1493" s="127"/>
      <c r="X1493" s="127"/>
      <c r="Y1493" s="127"/>
      <c r="Z1493" s="127"/>
    </row>
    <row r="1494" spans="1:26" ht="18.75" customHeight="1" x14ac:dyDescent="0.2">
      <c r="A1494" s="135">
        <v>1476</v>
      </c>
      <c r="B1494" s="135" t="str">
        <f>IF(ISERROR(IF(ISERROR(IF(ISERROR(VLOOKUP($A1494,'UNIPIPE AIR'!$A:$I,3,FALSE)),VLOOKUP($A1494,'UNIPIPE NITRO'!$A:$I,3,FALSE),VLOOKUP($A1494,'UNIPIPE AIR'!$A:$I,3,FALSE))),IF(ISERROR(VLOOKUP($A1494,'UNIPIPE VAC'!$A:$H,3,FALSE)),VLOOKUP($A1494,'UNIPIPE HP'!$A:$I,3,FALSE),VLOOKUP($A1494,'UNIPIPE VAC'!$A:$H,3,FALSE)),IF(ISERROR(VLOOKUP($A1494,'UNIPIPE AIR'!$A:$I,3,FALSE)),VLOOKUP($A1494,'UNIPIPE NITRO'!$A:$I,3,FALSE),VLOOKUP($A1494,'UNIPIPE AIR'!$A:$I,3,FALSE)))),"",IF(ISERROR(IF(ISERROR(VLOOKUP($A1494,'UNIPIPE AIR'!$A:$I,3,FALSE)),VLOOKUP($A1494,'UNIPIPE NITRO'!$A:$I,3,FALSE),VLOOKUP($A1494,'UNIPIPE AIR'!$A:$I,3,FALSE))),IF(ISERROR(VLOOKUP($A1494,'UNIPIPE VAC'!$A:$H,3,FALSE)),VLOOKUP($A1494,'UNIPIPE HP'!$A:$I,3,FALSE),VLOOKUP($A1494,'UNIPIPE VAC'!$A:$H,3,FALSE)),IF(ISERROR(VLOOKUP($A1494,'UNIPIPE AIR'!$A:$I,3,FALSE)),VLOOKUP($A1494,'UNIPIPE NITRO'!$A:$I,3,FALSE),VLOOKUP($A1494,'UNIPIPE AIR'!$A:$I,3,FALSE))))</f>
        <v/>
      </c>
      <c r="C1494" s="133" t="str">
        <f>IF(ISERROR(IF(ISERROR(IF(ISERROR(VLOOKUP($A1494,'UNIPIPE AIR'!$A:$I,5,FALSE)),VLOOKUP($A1494,'UNIPIPE NITRO'!$A:$I,5,FALSE),VLOOKUP($A1494,'UNIPIPE AIR'!$A:$I,5,FALSE))),IF(ISERROR(VLOOKUP($A1494,'UNIPIPE VAC'!$A:$H,5,FALSE)),VLOOKUP($A1494,'UNIPIPE HP'!$A:$I,5,FALSE),VLOOKUP($A1494,'UNIPIPE VAC'!$A:$H,5,FALSE)),IF(ISERROR(VLOOKUP($A1494,'UNIPIPE AIR'!$A:$I,5,FALSE)),VLOOKUP($A1494,'UNIPIPE NITRO'!$A:$I,5,FALSE),VLOOKUP($A1494,'UNIPIPE AIR'!$A:$I,5,FALSE)))),"",IF(ISERROR(IF(ISERROR(VLOOKUP($A1494,'UNIPIPE AIR'!$A:$I,5,FALSE)),VLOOKUP($A1494,'UNIPIPE NITRO'!$A:$I,5,FALSE),VLOOKUP($A1494,'UNIPIPE AIR'!$A:$I,5,FALSE))),IF(ISERROR(VLOOKUP($A1494,'UNIPIPE VAC'!$A:$H,5,FALSE)),VLOOKUP($A1494,'UNIPIPE HP'!$A:$I,5,FALSE),VLOOKUP($A1494,'UNIPIPE VAC'!$A:$H,5,FALSE)),IF(ISERROR(VLOOKUP($A1494,'UNIPIPE AIR'!$A:$I,5,FALSE)),VLOOKUP($A1494,'UNIPIPE NITRO'!$A:$I,5,FALSE),VLOOKUP($A1494,'UNIPIPE AIR'!$A:$I,5,FALSE))))</f>
        <v/>
      </c>
      <c r="D1494" s="139" t="str">
        <f>IF(ISERROR(IF(ISERROR(IF(ISERROR(VLOOKUP($A1494,'UNIPIPE AIR'!$A:$I,7,FALSE)),VLOOKUP($A1494,'UNIPIPE NITRO'!$A:$I,7,FALSE),VLOOKUP($A1494,'UNIPIPE AIR'!$A:$I,7,FALSE))),IF(ISERROR(VLOOKUP($A1494,'UNIPIPE VAC'!$A:$H,7,FALSE)),VLOOKUP($A1494,'UNIPIPE HP'!$A:$I,7,FALSE),VLOOKUP($A1494,'UNIPIPE VAC'!$A:$H,7,FALSE)),IF(ISERROR(VLOOKUP($A1494,'UNIPIPE AIR'!$A:$I,7,FALSE)),VLOOKUP($A1494,'UNIPIPE NITRO'!$A:$I,7,FALSE),VLOOKUP($A1494,'UNIPIPE AIR'!$A:$I,7,FALSE)))),"",IF(ISERROR(IF(ISERROR(VLOOKUP($A1494,'UNIPIPE AIR'!$A:$I,7,FALSE)),VLOOKUP($A1494,'UNIPIPE NITRO'!$A:$I,7,FALSE),VLOOKUP($A1494,'UNIPIPE AIR'!$A:$I,7,FALSE))),IF(ISERROR(VLOOKUP($A1494,'UNIPIPE VAC'!$A:$H,7,FALSE)),VLOOKUP($A1494,'UNIPIPE HP'!$A:$I,7,FALSE),VLOOKUP($A1494,'UNIPIPE VAC'!$A:$H,7,FALSE)),IF(ISERROR(VLOOKUP($A1494,'UNIPIPE AIR'!$A:$I,7,FALSE)),VLOOKUP($A1494,'UNIPIPE NITRO'!$A:$I,7,FALSE),VLOOKUP($A1494,'UNIPIPE AIR'!$A:$I,7,FALSE))))</f>
        <v/>
      </c>
      <c r="E1494" s="140" t="str">
        <f>IF(ISERROR(IF(ISERROR(IF(ISERROR(VLOOKUP($A1494,'UNIPIPE AIR'!$A:$I,8,FALSE)),VLOOKUP($A1494,'UNIPIPE NITRO'!$A:$I,8,FALSE),VLOOKUP($A1494,'UNIPIPE AIR'!$A:$I,8,FALSE))),IF(ISERROR(VLOOKUP($A1494,'UNIPIPE VAC'!$A:$H,8,FALSE)),VLOOKUP($A1494,'UNIPIPE HP'!$A:$I,8,FALSE),VLOOKUP($A1494,'UNIPIPE VAC'!$A:$H,8,FALSE)),IF(ISERROR(VLOOKUP($A1494,'UNIPIPE AIR'!$A:$I,8,FALSE)),VLOOKUP($A1494,'UNIPIPE NITRO'!$A:$I,8,FALSE),VLOOKUP($A1494,'UNIPIPE AIR'!$A:$I,8,FALSE)))),"",IF(ISERROR(IF(ISERROR(VLOOKUP($A1494,'UNIPIPE AIR'!$A:$I,8,FALSE)),VLOOKUP($A1494,'UNIPIPE NITRO'!$A:$I,8,FALSE),VLOOKUP($A1494,'UNIPIPE AIR'!$A:$I,8,FALSE))),IF(ISERROR(VLOOKUP($A1494,'UNIPIPE VAC'!$A:$H,8,FALSE)),VLOOKUP($A1494,'UNIPIPE HP'!$A:$I,8,FALSE),VLOOKUP($A1494,'UNIPIPE VAC'!$A:$H,8,FALSE)),IF(ISERROR(VLOOKUP($A1494,'UNIPIPE AIR'!$A:$I,8,FALSE)),VLOOKUP($A1494,'UNIPIPE NITRO'!$A:$I,8,FALSE),VLOOKUP($A1494,'UNIPIPE AIR'!$A:$I,8,FALSE))))</f>
        <v/>
      </c>
      <c r="F1494" s="140" t="str">
        <f t="shared" si="5"/>
        <v/>
      </c>
      <c r="G1494" s="127"/>
      <c r="H1494" s="127"/>
      <c r="I1494" s="127"/>
      <c r="J1494" s="127"/>
      <c r="K1494" s="127"/>
      <c r="L1494" s="127"/>
      <c r="M1494" s="127"/>
      <c r="N1494" s="127"/>
      <c r="O1494" s="127"/>
      <c r="P1494" s="127"/>
      <c r="Q1494" s="127"/>
      <c r="R1494" s="127"/>
      <c r="S1494" s="127"/>
      <c r="T1494" s="127"/>
      <c r="U1494" s="127"/>
      <c r="V1494" s="127"/>
      <c r="W1494" s="127"/>
      <c r="X1494" s="127"/>
      <c r="Y1494" s="127"/>
      <c r="Z1494" s="127"/>
    </row>
    <row r="1495" spans="1:26" ht="18.75" customHeight="1" x14ac:dyDescent="0.2">
      <c r="A1495" s="135">
        <v>1477</v>
      </c>
      <c r="B1495" s="135" t="str">
        <f>IF(ISERROR(IF(ISERROR(IF(ISERROR(VLOOKUP($A1495,'UNIPIPE AIR'!$A:$I,3,FALSE)),VLOOKUP($A1495,'UNIPIPE NITRO'!$A:$I,3,FALSE),VLOOKUP($A1495,'UNIPIPE AIR'!$A:$I,3,FALSE))),IF(ISERROR(VLOOKUP($A1495,'UNIPIPE VAC'!$A:$H,3,FALSE)),VLOOKUP($A1495,'UNIPIPE HP'!$A:$I,3,FALSE),VLOOKUP($A1495,'UNIPIPE VAC'!$A:$H,3,FALSE)),IF(ISERROR(VLOOKUP($A1495,'UNIPIPE AIR'!$A:$I,3,FALSE)),VLOOKUP($A1495,'UNIPIPE NITRO'!$A:$I,3,FALSE),VLOOKUP($A1495,'UNIPIPE AIR'!$A:$I,3,FALSE)))),"",IF(ISERROR(IF(ISERROR(VLOOKUP($A1495,'UNIPIPE AIR'!$A:$I,3,FALSE)),VLOOKUP($A1495,'UNIPIPE NITRO'!$A:$I,3,FALSE),VLOOKUP($A1495,'UNIPIPE AIR'!$A:$I,3,FALSE))),IF(ISERROR(VLOOKUP($A1495,'UNIPIPE VAC'!$A:$H,3,FALSE)),VLOOKUP($A1495,'UNIPIPE HP'!$A:$I,3,FALSE),VLOOKUP($A1495,'UNIPIPE VAC'!$A:$H,3,FALSE)),IF(ISERROR(VLOOKUP($A1495,'UNIPIPE AIR'!$A:$I,3,FALSE)),VLOOKUP($A1495,'UNIPIPE NITRO'!$A:$I,3,FALSE),VLOOKUP($A1495,'UNIPIPE AIR'!$A:$I,3,FALSE))))</f>
        <v/>
      </c>
      <c r="C1495" s="133" t="str">
        <f>IF(ISERROR(IF(ISERROR(IF(ISERROR(VLOOKUP($A1495,'UNIPIPE AIR'!$A:$I,5,FALSE)),VLOOKUP($A1495,'UNIPIPE NITRO'!$A:$I,5,FALSE),VLOOKUP($A1495,'UNIPIPE AIR'!$A:$I,5,FALSE))),IF(ISERROR(VLOOKUP($A1495,'UNIPIPE VAC'!$A:$H,5,FALSE)),VLOOKUP($A1495,'UNIPIPE HP'!$A:$I,5,FALSE),VLOOKUP($A1495,'UNIPIPE VAC'!$A:$H,5,FALSE)),IF(ISERROR(VLOOKUP($A1495,'UNIPIPE AIR'!$A:$I,5,FALSE)),VLOOKUP($A1495,'UNIPIPE NITRO'!$A:$I,5,FALSE),VLOOKUP($A1495,'UNIPIPE AIR'!$A:$I,5,FALSE)))),"",IF(ISERROR(IF(ISERROR(VLOOKUP($A1495,'UNIPIPE AIR'!$A:$I,5,FALSE)),VLOOKUP($A1495,'UNIPIPE NITRO'!$A:$I,5,FALSE),VLOOKUP($A1495,'UNIPIPE AIR'!$A:$I,5,FALSE))),IF(ISERROR(VLOOKUP($A1495,'UNIPIPE VAC'!$A:$H,5,FALSE)),VLOOKUP($A1495,'UNIPIPE HP'!$A:$I,5,FALSE),VLOOKUP($A1495,'UNIPIPE VAC'!$A:$H,5,FALSE)),IF(ISERROR(VLOOKUP($A1495,'UNIPIPE AIR'!$A:$I,5,FALSE)),VLOOKUP($A1495,'UNIPIPE NITRO'!$A:$I,5,FALSE),VLOOKUP($A1495,'UNIPIPE AIR'!$A:$I,5,FALSE))))</f>
        <v/>
      </c>
      <c r="D1495" s="139" t="str">
        <f>IF(ISERROR(IF(ISERROR(IF(ISERROR(VLOOKUP($A1495,'UNIPIPE AIR'!$A:$I,7,FALSE)),VLOOKUP($A1495,'UNIPIPE NITRO'!$A:$I,7,FALSE),VLOOKUP($A1495,'UNIPIPE AIR'!$A:$I,7,FALSE))),IF(ISERROR(VLOOKUP($A1495,'UNIPIPE VAC'!$A:$H,7,FALSE)),VLOOKUP($A1495,'UNIPIPE HP'!$A:$I,7,FALSE),VLOOKUP($A1495,'UNIPIPE VAC'!$A:$H,7,FALSE)),IF(ISERROR(VLOOKUP($A1495,'UNIPIPE AIR'!$A:$I,7,FALSE)),VLOOKUP($A1495,'UNIPIPE NITRO'!$A:$I,7,FALSE),VLOOKUP($A1495,'UNIPIPE AIR'!$A:$I,7,FALSE)))),"",IF(ISERROR(IF(ISERROR(VLOOKUP($A1495,'UNIPIPE AIR'!$A:$I,7,FALSE)),VLOOKUP($A1495,'UNIPIPE NITRO'!$A:$I,7,FALSE),VLOOKUP($A1495,'UNIPIPE AIR'!$A:$I,7,FALSE))),IF(ISERROR(VLOOKUP($A1495,'UNIPIPE VAC'!$A:$H,7,FALSE)),VLOOKUP($A1495,'UNIPIPE HP'!$A:$I,7,FALSE),VLOOKUP($A1495,'UNIPIPE VAC'!$A:$H,7,FALSE)),IF(ISERROR(VLOOKUP($A1495,'UNIPIPE AIR'!$A:$I,7,FALSE)),VLOOKUP($A1495,'UNIPIPE NITRO'!$A:$I,7,FALSE),VLOOKUP($A1495,'UNIPIPE AIR'!$A:$I,7,FALSE))))</f>
        <v/>
      </c>
      <c r="E1495" s="140" t="str">
        <f>IF(ISERROR(IF(ISERROR(IF(ISERROR(VLOOKUP($A1495,'UNIPIPE AIR'!$A:$I,8,FALSE)),VLOOKUP($A1495,'UNIPIPE NITRO'!$A:$I,8,FALSE),VLOOKUP($A1495,'UNIPIPE AIR'!$A:$I,8,FALSE))),IF(ISERROR(VLOOKUP($A1495,'UNIPIPE VAC'!$A:$H,8,FALSE)),VLOOKUP($A1495,'UNIPIPE HP'!$A:$I,8,FALSE),VLOOKUP($A1495,'UNIPIPE VAC'!$A:$H,8,FALSE)),IF(ISERROR(VLOOKUP($A1495,'UNIPIPE AIR'!$A:$I,8,FALSE)),VLOOKUP($A1495,'UNIPIPE NITRO'!$A:$I,8,FALSE),VLOOKUP($A1495,'UNIPIPE AIR'!$A:$I,8,FALSE)))),"",IF(ISERROR(IF(ISERROR(VLOOKUP($A1495,'UNIPIPE AIR'!$A:$I,8,FALSE)),VLOOKUP($A1495,'UNIPIPE NITRO'!$A:$I,8,FALSE),VLOOKUP($A1495,'UNIPIPE AIR'!$A:$I,8,FALSE))),IF(ISERROR(VLOOKUP($A1495,'UNIPIPE VAC'!$A:$H,8,FALSE)),VLOOKUP($A1495,'UNIPIPE HP'!$A:$I,8,FALSE),VLOOKUP($A1495,'UNIPIPE VAC'!$A:$H,8,FALSE)),IF(ISERROR(VLOOKUP($A1495,'UNIPIPE AIR'!$A:$I,8,FALSE)),VLOOKUP($A1495,'UNIPIPE NITRO'!$A:$I,8,FALSE),VLOOKUP($A1495,'UNIPIPE AIR'!$A:$I,8,FALSE))))</f>
        <v/>
      </c>
      <c r="F1495" s="140" t="str">
        <f t="shared" si="5"/>
        <v/>
      </c>
      <c r="G1495" s="127"/>
      <c r="H1495" s="127"/>
      <c r="I1495" s="127"/>
      <c r="J1495" s="127"/>
      <c r="K1495" s="127"/>
      <c r="L1495" s="127"/>
      <c r="M1495" s="127"/>
      <c r="N1495" s="127"/>
      <c r="O1495" s="127"/>
      <c r="P1495" s="127"/>
      <c r="Q1495" s="127"/>
      <c r="R1495" s="127"/>
      <c r="S1495" s="127"/>
      <c r="T1495" s="127"/>
      <c r="U1495" s="127"/>
      <c r="V1495" s="127"/>
      <c r="W1495" s="127"/>
      <c r="X1495" s="127"/>
      <c r="Y1495" s="127"/>
      <c r="Z1495" s="127"/>
    </row>
    <row r="1496" spans="1:26" ht="18.75" customHeight="1" x14ac:dyDescent="0.2">
      <c r="A1496" s="135">
        <v>1478</v>
      </c>
      <c r="B1496" s="135" t="str">
        <f>IF(ISERROR(IF(ISERROR(IF(ISERROR(VLOOKUP($A1496,'UNIPIPE AIR'!$A:$I,3,FALSE)),VLOOKUP($A1496,'UNIPIPE NITRO'!$A:$I,3,FALSE),VLOOKUP($A1496,'UNIPIPE AIR'!$A:$I,3,FALSE))),IF(ISERROR(VLOOKUP($A1496,'UNIPIPE VAC'!$A:$H,3,FALSE)),VLOOKUP($A1496,'UNIPIPE HP'!$A:$I,3,FALSE),VLOOKUP($A1496,'UNIPIPE VAC'!$A:$H,3,FALSE)),IF(ISERROR(VLOOKUP($A1496,'UNIPIPE AIR'!$A:$I,3,FALSE)),VLOOKUP($A1496,'UNIPIPE NITRO'!$A:$I,3,FALSE),VLOOKUP($A1496,'UNIPIPE AIR'!$A:$I,3,FALSE)))),"",IF(ISERROR(IF(ISERROR(VLOOKUP($A1496,'UNIPIPE AIR'!$A:$I,3,FALSE)),VLOOKUP($A1496,'UNIPIPE NITRO'!$A:$I,3,FALSE),VLOOKUP($A1496,'UNIPIPE AIR'!$A:$I,3,FALSE))),IF(ISERROR(VLOOKUP($A1496,'UNIPIPE VAC'!$A:$H,3,FALSE)),VLOOKUP($A1496,'UNIPIPE HP'!$A:$I,3,FALSE),VLOOKUP($A1496,'UNIPIPE VAC'!$A:$H,3,FALSE)),IF(ISERROR(VLOOKUP($A1496,'UNIPIPE AIR'!$A:$I,3,FALSE)),VLOOKUP($A1496,'UNIPIPE NITRO'!$A:$I,3,FALSE),VLOOKUP($A1496,'UNIPIPE AIR'!$A:$I,3,FALSE))))</f>
        <v/>
      </c>
      <c r="C1496" s="133" t="str">
        <f>IF(ISERROR(IF(ISERROR(IF(ISERROR(VLOOKUP($A1496,'UNIPIPE AIR'!$A:$I,5,FALSE)),VLOOKUP($A1496,'UNIPIPE NITRO'!$A:$I,5,FALSE),VLOOKUP($A1496,'UNIPIPE AIR'!$A:$I,5,FALSE))),IF(ISERROR(VLOOKUP($A1496,'UNIPIPE VAC'!$A:$H,5,FALSE)),VLOOKUP($A1496,'UNIPIPE HP'!$A:$I,5,FALSE),VLOOKUP($A1496,'UNIPIPE VAC'!$A:$H,5,FALSE)),IF(ISERROR(VLOOKUP($A1496,'UNIPIPE AIR'!$A:$I,5,FALSE)),VLOOKUP($A1496,'UNIPIPE NITRO'!$A:$I,5,FALSE),VLOOKUP($A1496,'UNIPIPE AIR'!$A:$I,5,FALSE)))),"",IF(ISERROR(IF(ISERROR(VLOOKUP($A1496,'UNIPIPE AIR'!$A:$I,5,FALSE)),VLOOKUP($A1496,'UNIPIPE NITRO'!$A:$I,5,FALSE),VLOOKUP($A1496,'UNIPIPE AIR'!$A:$I,5,FALSE))),IF(ISERROR(VLOOKUP($A1496,'UNIPIPE VAC'!$A:$H,5,FALSE)),VLOOKUP($A1496,'UNIPIPE HP'!$A:$I,5,FALSE),VLOOKUP($A1496,'UNIPIPE VAC'!$A:$H,5,FALSE)),IF(ISERROR(VLOOKUP($A1496,'UNIPIPE AIR'!$A:$I,5,FALSE)),VLOOKUP($A1496,'UNIPIPE NITRO'!$A:$I,5,FALSE),VLOOKUP($A1496,'UNIPIPE AIR'!$A:$I,5,FALSE))))</f>
        <v/>
      </c>
      <c r="D1496" s="139" t="str">
        <f>IF(ISERROR(IF(ISERROR(IF(ISERROR(VLOOKUP($A1496,'UNIPIPE AIR'!$A:$I,7,FALSE)),VLOOKUP($A1496,'UNIPIPE NITRO'!$A:$I,7,FALSE),VLOOKUP($A1496,'UNIPIPE AIR'!$A:$I,7,FALSE))),IF(ISERROR(VLOOKUP($A1496,'UNIPIPE VAC'!$A:$H,7,FALSE)),VLOOKUP($A1496,'UNIPIPE HP'!$A:$I,7,FALSE),VLOOKUP($A1496,'UNIPIPE VAC'!$A:$H,7,FALSE)),IF(ISERROR(VLOOKUP($A1496,'UNIPIPE AIR'!$A:$I,7,FALSE)),VLOOKUP($A1496,'UNIPIPE NITRO'!$A:$I,7,FALSE),VLOOKUP($A1496,'UNIPIPE AIR'!$A:$I,7,FALSE)))),"",IF(ISERROR(IF(ISERROR(VLOOKUP($A1496,'UNIPIPE AIR'!$A:$I,7,FALSE)),VLOOKUP($A1496,'UNIPIPE NITRO'!$A:$I,7,FALSE),VLOOKUP($A1496,'UNIPIPE AIR'!$A:$I,7,FALSE))),IF(ISERROR(VLOOKUP($A1496,'UNIPIPE VAC'!$A:$H,7,FALSE)),VLOOKUP($A1496,'UNIPIPE HP'!$A:$I,7,FALSE),VLOOKUP($A1496,'UNIPIPE VAC'!$A:$H,7,FALSE)),IF(ISERROR(VLOOKUP($A1496,'UNIPIPE AIR'!$A:$I,7,FALSE)),VLOOKUP($A1496,'UNIPIPE NITRO'!$A:$I,7,FALSE),VLOOKUP($A1496,'UNIPIPE AIR'!$A:$I,7,FALSE))))</f>
        <v/>
      </c>
      <c r="E1496" s="140" t="str">
        <f>IF(ISERROR(IF(ISERROR(IF(ISERROR(VLOOKUP($A1496,'UNIPIPE AIR'!$A:$I,8,FALSE)),VLOOKUP($A1496,'UNIPIPE NITRO'!$A:$I,8,FALSE),VLOOKUP($A1496,'UNIPIPE AIR'!$A:$I,8,FALSE))),IF(ISERROR(VLOOKUP($A1496,'UNIPIPE VAC'!$A:$H,8,FALSE)),VLOOKUP($A1496,'UNIPIPE HP'!$A:$I,8,FALSE),VLOOKUP($A1496,'UNIPIPE VAC'!$A:$H,8,FALSE)),IF(ISERROR(VLOOKUP($A1496,'UNIPIPE AIR'!$A:$I,8,FALSE)),VLOOKUP($A1496,'UNIPIPE NITRO'!$A:$I,8,FALSE),VLOOKUP($A1496,'UNIPIPE AIR'!$A:$I,8,FALSE)))),"",IF(ISERROR(IF(ISERROR(VLOOKUP($A1496,'UNIPIPE AIR'!$A:$I,8,FALSE)),VLOOKUP($A1496,'UNIPIPE NITRO'!$A:$I,8,FALSE),VLOOKUP($A1496,'UNIPIPE AIR'!$A:$I,8,FALSE))),IF(ISERROR(VLOOKUP($A1496,'UNIPIPE VAC'!$A:$H,8,FALSE)),VLOOKUP($A1496,'UNIPIPE HP'!$A:$I,8,FALSE),VLOOKUP($A1496,'UNIPIPE VAC'!$A:$H,8,FALSE)),IF(ISERROR(VLOOKUP($A1496,'UNIPIPE AIR'!$A:$I,8,FALSE)),VLOOKUP($A1496,'UNIPIPE NITRO'!$A:$I,8,FALSE),VLOOKUP($A1496,'UNIPIPE AIR'!$A:$I,8,FALSE))))</f>
        <v/>
      </c>
      <c r="F1496" s="140" t="str">
        <f t="shared" si="5"/>
        <v/>
      </c>
      <c r="G1496" s="127"/>
      <c r="H1496" s="127"/>
      <c r="I1496" s="127"/>
      <c r="J1496" s="127"/>
      <c r="K1496" s="127"/>
      <c r="L1496" s="127"/>
      <c r="M1496" s="127"/>
      <c r="N1496" s="127"/>
      <c r="O1496" s="127"/>
      <c r="P1496" s="127"/>
      <c r="Q1496" s="127"/>
      <c r="R1496" s="127"/>
      <c r="S1496" s="127"/>
      <c r="T1496" s="127"/>
      <c r="U1496" s="127"/>
      <c r="V1496" s="127"/>
      <c r="W1496" s="127"/>
      <c r="X1496" s="127"/>
      <c r="Y1496" s="127"/>
      <c r="Z1496" s="127"/>
    </row>
    <row r="1497" spans="1:26" ht="18.75" customHeight="1" x14ac:dyDescent="0.2">
      <c r="A1497" s="135">
        <v>1479</v>
      </c>
      <c r="B1497" s="135" t="str">
        <f>IF(ISERROR(IF(ISERROR(IF(ISERROR(VLOOKUP($A1497,'UNIPIPE AIR'!$A:$I,3,FALSE)),VLOOKUP($A1497,'UNIPIPE NITRO'!$A:$I,3,FALSE),VLOOKUP($A1497,'UNIPIPE AIR'!$A:$I,3,FALSE))),IF(ISERROR(VLOOKUP($A1497,'UNIPIPE VAC'!$A:$H,3,FALSE)),VLOOKUP($A1497,'UNIPIPE HP'!$A:$I,3,FALSE),VLOOKUP($A1497,'UNIPIPE VAC'!$A:$H,3,FALSE)),IF(ISERROR(VLOOKUP($A1497,'UNIPIPE AIR'!$A:$I,3,FALSE)),VLOOKUP($A1497,'UNIPIPE NITRO'!$A:$I,3,FALSE),VLOOKUP($A1497,'UNIPIPE AIR'!$A:$I,3,FALSE)))),"",IF(ISERROR(IF(ISERROR(VLOOKUP($A1497,'UNIPIPE AIR'!$A:$I,3,FALSE)),VLOOKUP($A1497,'UNIPIPE NITRO'!$A:$I,3,FALSE),VLOOKUP($A1497,'UNIPIPE AIR'!$A:$I,3,FALSE))),IF(ISERROR(VLOOKUP($A1497,'UNIPIPE VAC'!$A:$H,3,FALSE)),VLOOKUP($A1497,'UNIPIPE HP'!$A:$I,3,FALSE),VLOOKUP($A1497,'UNIPIPE VAC'!$A:$H,3,FALSE)),IF(ISERROR(VLOOKUP($A1497,'UNIPIPE AIR'!$A:$I,3,FALSE)),VLOOKUP($A1497,'UNIPIPE NITRO'!$A:$I,3,FALSE),VLOOKUP($A1497,'UNIPIPE AIR'!$A:$I,3,FALSE))))</f>
        <v/>
      </c>
      <c r="C1497" s="133" t="str">
        <f>IF(ISERROR(IF(ISERROR(IF(ISERROR(VLOOKUP($A1497,'UNIPIPE AIR'!$A:$I,5,FALSE)),VLOOKUP($A1497,'UNIPIPE NITRO'!$A:$I,5,FALSE),VLOOKUP($A1497,'UNIPIPE AIR'!$A:$I,5,FALSE))),IF(ISERROR(VLOOKUP($A1497,'UNIPIPE VAC'!$A:$H,5,FALSE)),VLOOKUP($A1497,'UNIPIPE HP'!$A:$I,5,FALSE),VLOOKUP($A1497,'UNIPIPE VAC'!$A:$H,5,FALSE)),IF(ISERROR(VLOOKUP($A1497,'UNIPIPE AIR'!$A:$I,5,FALSE)),VLOOKUP($A1497,'UNIPIPE NITRO'!$A:$I,5,FALSE),VLOOKUP($A1497,'UNIPIPE AIR'!$A:$I,5,FALSE)))),"",IF(ISERROR(IF(ISERROR(VLOOKUP($A1497,'UNIPIPE AIR'!$A:$I,5,FALSE)),VLOOKUP($A1497,'UNIPIPE NITRO'!$A:$I,5,FALSE),VLOOKUP($A1497,'UNIPIPE AIR'!$A:$I,5,FALSE))),IF(ISERROR(VLOOKUP($A1497,'UNIPIPE VAC'!$A:$H,5,FALSE)),VLOOKUP($A1497,'UNIPIPE HP'!$A:$I,5,FALSE),VLOOKUP($A1497,'UNIPIPE VAC'!$A:$H,5,FALSE)),IF(ISERROR(VLOOKUP($A1497,'UNIPIPE AIR'!$A:$I,5,FALSE)),VLOOKUP($A1497,'UNIPIPE NITRO'!$A:$I,5,FALSE),VLOOKUP($A1497,'UNIPIPE AIR'!$A:$I,5,FALSE))))</f>
        <v/>
      </c>
      <c r="D1497" s="139" t="str">
        <f>IF(ISERROR(IF(ISERROR(IF(ISERROR(VLOOKUP($A1497,'UNIPIPE AIR'!$A:$I,7,FALSE)),VLOOKUP($A1497,'UNIPIPE NITRO'!$A:$I,7,FALSE),VLOOKUP($A1497,'UNIPIPE AIR'!$A:$I,7,FALSE))),IF(ISERROR(VLOOKUP($A1497,'UNIPIPE VAC'!$A:$H,7,FALSE)),VLOOKUP($A1497,'UNIPIPE HP'!$A:$I,7,FALSE),VLOOKUP($A1497,'UNIPIPE VAC'!$A:$H,7,FALSE)),IF(ISERROR(VLOOKUP($A1497,'UNIPIPE AIR'!$A:$I,7,FALSE)),VLOOKUP($A1497,'UNIPIPE NITRO'!$A:$I,7,FALSE),VLOOKUP($A1497,'UNIPIPE AIR'!$A:$I,7,FALSE)))),"",IF(ISERROR(IF(ISERROR(VLOOKUP($A1497,'UNIPIPE AIR'!$A:$I,7,FALSE)),VLOOKUP($A1497,'UNIPIPE NITRO'!$A:$I,7,FALSE),VLOOKUP($A1497,'UNIPIPE AIR'!$A:$I,7,FALSE))),IF(ISERROR(VLOOKUP($A1497,'UNIPIPE VAC'!$A:$H,7,FALSE)),VLOOKUP($A1497,'UNIPIPE HP'!$A:$I,7,FALSE),VLOOKUP($A1497,'UNIPIPE VAC'!$A:$H,7,FALSE)),IF(ISERROR(VLOOKUP($A1497,'UNIPIPE AIR'!$A:$I,7,FALSE)),VLOOKUP($A1497,'UNIPIPE NITRO'!$A:$I,7,FALSE),VLOOKUP($A1497,'UNIPIPE AIR'!$A:$I,7,FALSE))))</f>
        <v/>
      </c>
      <c r="E1497" s="140" t="str">
        <f>IF(ISERROR(IF(ISERROR(IF(ISERROR(VLOOKUP($A1497,'UNIPIPE AIR'!$A:$I,8,FALSE)),VLOOKUP($A1497,'UNIPIPE NITRO'!$A:$I,8,FALSE),VLOOKUP($A1497,'UNIPIPE AIR'!$A:$I,8,FALSE))),IF(ISERROR(VLOOKUP($A1497,'UNIPIPE VAC'!$A:$H,8,FALSE)),VLOOKUP($A1497,'UNIPIPE HP'!$A:$I,8,FALSE),VLOOKUP($A1497,'UNIPIPE VAC'!$A:$H,8,FALSE)),IF(ISERROR(VLOOKUP($A1497,'UNIPIPE AIR'!$A:$I,8,FALSE)),VLOOKUP($A1497,'UNIPIPE NITRO'!$A:$I,8,FALSE),VLOOKUP($A1497,'UNIPIPE AIR'!$A:$I,8,FALSE)))),"",IF(ISERROR(IF(ISERROR(VLOOKUP($A1497,'UNIPIPE AIR'!$A:$I,8,FALSE)),VLOOKUP($A1497,'UNIPIPE NITRO'!$A:$I,8,FALSE),VLOOKUP($A1497,'UNIPIPE AIR'!$A:$I,8,FALSE))),IF(ISERROR(VLOOKUP($A1497,'UNIPIPE VAC'!$A:$H,8,FALSE)),VLOOKUP($A1497,'UNIPIPE HP'!$A:$I,8,FALSE),VLOOKUP($A1497,'UNIPIPE VAC'!$A:$H,8,FALSE)),IF(ISERROR(VLOOKUP($A1497,'UNIPIPE AIR'!$A:$I,8,FALSE)),VLOOKUP($A1497,'UNIPIPE NITRO'!$A:$I,8,FALSE),VLOOKUP($A1497,'UNIPIPE AIR'!$A:$I,8,FALSE))))</f>
        <v/>
      </c>
      <c r="F1497" s="140" t="str">
        <f t="shared" si="5"/>
        <v/>
      </c>
      <c r="G1497" s="127"/>
      <c r="H1497" s="127"/>
      <c r="I1497" s="127"/>
      <c r="J1497" s="127"/>
      <c r="K1497" s="127"/>
      <c r="L1497" s="127"/>
      <c r="M1497" s="127"/>
      <c r="N1497" s="127"/>
      <c r="O1497" s="127"/>
      <c r="P1497" s="127"/>
      <c r="Q1497" s="127"/>
      <c r="R1497" s="127"/>
      <c r="S1497" s="127"/>
      <c r="T1497" s="127"/>
      <c r="U1497" s="127"/>
      <c r="V1497" s="127"/>
      <c r="W1497" s="127"/>
      <c r="X1497" s="127"/>
      <c r="Y1497" s="127"/>
      <c r="Z1497" s="127"/>
    </row>
    <row r="1498" spans="1:26" ht="18.75" customHeight="1" x14ac:dyDescent="0.2">
      <c r="A1498" s="135">
        <v>1480</v>
      </c>
      <c r="B1498" s="135" t="str">
        <f>IF(ISERROR(IF(ISERROR(IF(ISERROR(VLOOKUP($A1498,'UNIPIPE AIR'!$A:$I,3,FALSE)),VLOOKUP($A1498,'UNIPIPE NITRO'!$A:$I,3,FALSE),VLOOKUP($A1498,'UNIPIPE AIR'!$A:$I,3,FALSE))),IF(ISERROR(VLOOKUP($A1498,'UNIPIPE VAC'!$A:$H,3,FALSE)),VLOOKUP($A1498,'UNIPIPE HP'!$A:$I,3,FALSE),VLOOKUP($A1498,'UNIPIPE VAC'!$A:$H,3,FALSE)),IF(ISERROR(VLOOKUP($A1498,'UNIPIPE AIR'!$A:$I,3,FALSE)),VLOOKUP($A1498,'UNIPIPE NITRO'!$A:$I,3,FALSE),VLOOKUP($A1498,'UNIPIPE AIR'!$A:$I,3,FALSE)))),"",IF(ISERROR(IF(ISERROR(VLOOKUP($A1498,'UNIPIPE AIR'!$A:$I,3,FALSE)),VLOOKUP($A1498,'UNIPIPE NITRO'!$A:$I,3,FALSE),VLOOKUP($A1498,'UNIPIPE AIR'!$A:$I,3,FALSE))),IF(ISERROR(VLOOKUP($A1498,'UNIPIPE VAC'!$A:$H,3,FALSE)),VLOOKUP($A1498,'UNIPIPE HP'!$A:$I,3,FALSE),VLOOKUP($A1498,'UNIPIPE VAC'!$A:$H,3,FALSE)),IF(ISERROR(VLOOKUP($A1498,'UNIPIPE AIR'!$A:$I,3,FALSE)),VLOOKUP($A1498,'UNIPIPE NITRO'!$A:$I,3,FALSE),VLOOKUP($A1498,'UNIPIPE AIR'!$A:$I,3,FALSE))))</f>
        <v/>
      </c>
      <c r="C1498" s="133" t="str">
        <f>IF(ISERROR(IF(ISERROR(IF(ISERROR(VLOOKUP($A1498,'UNIPIPE AIR'!$A:$I,5,FALSE)),VLOOKUP($A1498,'UNIPIPE NITRO'!$A:$I,5,FALSE),VLOOKUP($A1498,'UNIPIPE AIR'!$A:$I,5,FALSE))),IF(ISERROR(VLOOKUP($A1498,'UNIPIPE VAC'!$A:$H,5,FALSE)),VLOOKUP($A1498,'UNIPIPE HP'!$A:$I,5,FALSE),VLOOKUP($A1498,'UNIPIPE VAC'!$A:$H,5,FALSE)),IF(ISERROR(VLOOKUP($A1498,'UNIPIPE AIR'!$A:$I,5,FALSE)),VLOOKUP($A1498,'UNIPIPE NITRO'!$A:$I,5,FALSE),VLOOKUP($A1498,'UNIPIPE AIR'!$A:$I,5,FALSE)))),"",IF(ISERROR(IF(ISERROR(VLOOKUP($A1498,'UNIPIPE AIR'!$A:$I,5,FALSE)),VLOOKUP($A1498,'UNIPIPE NITRO'!$A:$I,5,FALSE),VLOOKUP($A1498,'UNIPIPE AIR'!$A:$I,5,FALSE))),IF(ISERROR(VLOOKUP($A1498,'UNIPIPE VAC'!$A:$H,5,FALSE)),VLOOKUP($A1498,'UNIPIPE HP'!$A:$I,5,FALSE),VLOOKUP($A1498,'UNIPIPE VAC'!$A:$H,5,FALSE)),IF(ISERROR(VLOOKUP($A1498,'UNIPIPE AIR'!$A:$I,5,FALSE)),VLOOKUP($A1498,'UNIPIPE NITRO'!$A:$I,5,FALSE),VLOOKUP($A1498,'UNIPIPE AIR'!$A:$I,5,FALSE))))</f>
        <v/>
      </c>
      <c r="D1498" s="139" t="str">
        <f>IF(ISERROR(IF(ISERROR(IF(ISERROR(VLOOKUP($A1498,'UNIPIPE AIR'!$A:$I,7,FALSE)),VLOOKUP($A1498,'UNIPIPE NITRO'!$A:$I,7,FALSE),VLOOKUP($A1498,'UNIPIPE AIR'!$A:$I,7,FALSE))),IF(ISERROR(VLOOKUP($A1498,'UNIPIPE VAC'!$A:$H,7,FALSE)),VLOOKUP($A1498,'UNIPIPE HP'!$A:$I,7,FALSE),VLOOKUP($A1498,'UNIPIPE VAC'!$A:$H,7,FALSE)),IF(ISERROR(VLOOKUP($A1498,'UNIPIPE AIR'!$A:$I,7,FALSE)),VLOOKUP($A1498,'UNIPIPE NITRO'!$A:$I,7,FALSE),VLOOKUP($A1498,'UNIPIPE AIR'!$A:$I,7,FALSE)))),"",IF(ISERROR(IF(ISERROR(VLOOKUP($A1498,'UNIPIPE AIR'!$A:$I,7,FALSE)),VLOOKUP($A1498,'UNIPIPE NITRO'!$A:$I,7,FALSE),VLOOKUP($A1498,'UNIPIPE AIR'!$A:$I,7,FALSE))),IF(ISERROR(VLOOKUP($A1498,'UNIPIPE VAC'!$A:$H,7,FALSE)),VLOOKUP($A1498,'UNIPIPE HP'!$A:$I,7,FALSE),VLOOKUP($A1498,'UNIPIPE VAC'!$A:$H,7,FALSE)),IF(ISERROR(VLOOKUP($A1498,'UNIPIPE AIR'!$A:$I,7,FALSE)),VLOOKUP($A1498,'UNIPIPE NITRO'!$A:$I,7,FALSE),VLOOKUP($A1498,'UNIPIPE AIR'!$A:$I,7,FALSE))))</f>
        <v/>
      </c>
      <c r="E1498" s="140" t="str">
        <f>IF(ISERROR(IF(ISERROR(IF(ISERROR(VLOOKUP($A1498,'UNIPIPE AIR'!$A:$I,8,FALSE)),VLOOKUP($A1498,'UNIPIPE NITRO'!$A:$I,8,FALSE),VLOOKUP($A1498,'UNIPIPE AIR'!$A:$I,8,FALSE))),IF(ISERROR(VLOOKUP($A1498,'UNIPIPE VAC'!$A:$H,8,FALSE)),VLOOKUP($A1498,'UNIPIPE HP'!$A:$I,8,FALSE),VLOOKUP($A1498,'UNIPIPE VAC'!$A:$H,8,FALSE)),IF(ISERROR(VLOOKUP($A1498,'UNIPIPE AIR'!$A:$I,8,FALSE)),VLOOKUP($A1498,'UNIPIPE NITRO'!$A:$I,8,FALSE),VLOOKUP($A1498,'UNIPIPE AIR'!$A:$I,8,FALSE)))),"",IF(ISERROR(IF(ISERROR(VLOOKUP($A1498,'UNIPIPE AIR'!$A:$I,8,FALSE)),VLOOKUP($A1498,'UNIPIPE NITRO'!$A:$I,8,FALSE),VLOOKUP($A1498,'UNIPIPE AIR'!$A:$I,8,FALSE))),IF(ISERROR(VLOOKUP($A1498,'UNIPIPE VAC'!$A:$H,8,FALSE)),VLOOKUP($A1498,'UNIPIPE HP'!$A:$I,8,FALSE),VLOOKUP($A1498,'UNIPIPE VAC'!$A:$H,8,FALSE)),IF(ISERROR(VLOOKUP($A1498,'UNIPIPE AIR'!$A:$I,8,FALSE)),VLOOKUP($A1498,'UNIPIPE NITRO'!$A:$I,8,FALSE),VLOOKUP($A1498,'UNIPIPE AIR'!$A:$I,8,FALSE))))</f>
        <v/>
      </c>
      <c r="F1498" s="140" t="str">
        <f t="shared" si="5"/>
        <v/>
      </c>
      <c r="G1498" s="127"/>
      <c r="H1498" s="127"/>
      <c r="I1498" s="127"/>
      <c r="J1498" s="127"/>
      <c r="K1498" s="127"/>
      <c r="L1498" s="127"/>
      <c r="M1498" s="127"/>
      <c r="N1498" s="127"/>
      <c r="O1498" s="127"/>
      <c r="P1498" s="127"/>
      <c r="Q1498" s="127"/>
      <c r="R1498" s="127"/>
      <c r="S1498" s="127"/>
      <c r="T1498" s="127"/>
      <c r="U1498" s="127"/>
      <c r="V1498" s="127"/>
      <c r="W1498" s="127"/>
      <c r="X1498" s="127"/>
      <c r="Y1498" s="127"/>
      <c r="Z1498" s="127"/>
    </row>
    <row r="1499" spans="1:26" ht="18.75" customHeight="1" x14ac:dyDescent="0.2">
      <c r="A1499" s="135">
        <v>1481</v>
      </c>
      <c r="B1499" s="135" t="str">
        <f>IF(ISERROR(IF(ISERROR(IF(ISERROR(VLOOKUP($A1499,'UNIPIPE AIR'!$A:$I,3,FALSE)),VLOOKUP($A1499,'UNIPIPE NITRO'!$A:$I,3,FALSE),VLOOKUP($A1499,'UNIPIPE AIR'!$A:$I,3,FALSE))),IF(ISERROR(VLOOKUP($A1499,'UNIPIPE VAC'!$A:$H,3,FALSE)),VLOOKUP($A1499,'UNIPIPE HP'!$A:$I,3,FALSE),VLOOKUP($A1499,'UNIPIPE VAC'!$A:$H,3,FALSE)),IF(ISERROR(VLOOKUP($A1499,'UNIPIPE AIR'!$A:$I,3,FALSE)),VLOOKUP($A1499,'UNIPIPE NITRO'!$A:$I,3,FALSE),VLOOKUP($A1499,'UNIPIPE AIR'!$A:$I,3,FALSE)))),"",IF(ISERROR(IF(ISERROR(VLOOKUP($A1499,'UNIPIPE AIR'!$A:$I,3,FALSE)),VLOOKUP($A1499,'UNIPIPE NITRO'!$A:$I,3,FALSE),VLOOKUP($A1499,'UNIPIPE AIR'!$A:$I,3,FALSE))),IF(ISERROR(VLOOKUP($A1499,'UNIPIPE VAC'!$A:$H,3,FALSE)),VLOOKUP($A1499,'UNIPIPE HP'!$A:$I,3,FALSE),VLOOKUP($A1499,'UNIPIPE VAC'!$A:$H,3,FALSE)),IF(ISERROR(VLOOKUP($A1499,'UNIPIPE AIR'!$A:$I,3,FALSE)),VLOOKUP($A1499,'UNIPIPE NITRO'!$A:$I,3,FALSE),VLOOKUP($A1499,'UNIPIPE AIR'!$A:$I,3,FALSE))))</f>
        <v/>
      </c>
      <c r="C1499" s="133" t="str">
        <f>IF(ISERROR(IF(ISERROR(IF(ISERROR(VLOOKUP($A1499,'UNIPIPE AIR'!$A:$I,5,FALSE)),VLOOKUP($A1499,'UNIPIPE NITRO'!$A:$I,5,FALSE),VLOOKUP($A1499,'UNIPIPE AIR'!$A:$I,5,FALSE))),IF(ISERROR(VLOOKUP($A1499,'UNIPIPE VAC'!$A:$H,5,FALSE)),VLOOKUP($A1499,'UNIPIPE HP'!$A:$I,5,FALSE),VLOOKUP($A1499,'UNIPIPE VAC'!$A:$H,5,FALSE)),IF(ISERROR(VLOOKUP($A1499,'UNIPIPE AIR'!$A:$I,5,FALSE)),VLOOKUP($A1499,'UNIPIPE NITRO'!$A:$I,5,FALSE),VLOOKUP($A1499,'UNIPIPE AIR'!$A:$I,5,FALSE)))),"",IF(ISERROR(IF(ISERROR(VLOOKUP($A1499,'UNIPIPE AIR'!$A:$I,5,FALSE)),VLOOKUP($A1499,'UNIPIPE NITRO'!$A:$I,5,FALSE),VLOOKUP($A1499,'UNIPIPE AIR'!$A:$I,5,FALSE))),IF(ISERROR(VLOOKUP($A1499,'UNIPIPE VAC'!$A:$H,5,FALSE)),VLOOKUP($A1499,'UNIPIPE HP'!$A:$I,5,FALSE),VLOOKUP($A1499,'UNIPIPE VAC'!$A:$H,5,FALSE)),IF(ISERROR(VLOOKUP($A1499,'UNIPIPE AIR'!$A:$I,5,FALSE)),VLOOKUP($A1499,'UNIPIPE NITRO'!$A:$I,5,FALSE),VLOOKUP($A1499,'UNIPIPE AIR'!$A:$I,5,FALSE))))</f>
        <v/>
      </c>
      <c r="D1499" s="139" t="str">
        <f>IF(ISERROR(IF(ISERROR(IF(ISERROR(VLOOKUP($A1499,'UNIPIPE AIR'!$A:$I,7,FALSE)),VLOOKUP($A1499,'UNIPIPE NITRO'!$A:$I,7,FALSE),VLOOKUP($A1499,'UNIPIPE AIR'!$A:$I,7,FALSE))),IF(ISERROR(VLOOKUP($A1499,'UNIPIPE VAC'!$A:$H,7,FALSE)),VLOOKUP($A1499,'UNIPIPE HP'!$A:$I,7,FALSE),VLOOKUP($A1499,'UNIPIPE VAC'!$A:$H,7,FALSE)),IF(ISERROR(VLOOKUP($A1499,'UNIPIPE AIR'!$A:$I,7,FALSE)),VLOOKUP($A1499,'UNIPIPE NITRO'!$A:$I,7,FALSE),VLOOKUP($A1499,'UNIPIPE AIR'!$A:$I,7,FALSE)))),"",IF(ISERROR(IF(ISERROR(VLOOKUP($A1499,'UNIPIPE AIR'!$A:$I,7,FALSE)),VLOOKUP($A1499,'UNIPIPE NITRO'!$A:$I,7,FALSE),VLOOKUP($A1499,'UNIPIPE AIR'!$A:$I,7,FALSE))),IF(ISERROR(VLOOKUP($A1499,'UNIPIPE VAC'!$A:$H,7,FALSE)),VLOOKUP($A1499,'UNIPIPE HP'!$A:$I,7,FALSE),VLOOKUP($A1499,'UNIPIPE VAC'!$A:$H,7,FALSE)),IF(ISERROR(VLOOKUP($A1499,'UNIPIPE AIR'!$A:$I,7,FALSE)),VLOOKUP($A1499,'UNIPIPE NITRO'!$A:$I,7,FALSE),VLOOKUP($A1499,'UNIPIPE AIR'!$A:$I,7,FALSE))))</f>
        <v/>
      </c>
      <c r="E1499" s="140" t="str">
        <f>IF(ISERROR(IF(ISERROR(IF(ISERROR(VLOOKUP($A1499,'UNIPIPE AIR'!$A:$I,8,FALSE)),VLOOKUP($A1499,'UNIPIPE NITRO'!$A:$I,8,FALSE),VLOOKUP($A1499,'UNIPIPE AIR'!$A:$I,8,FALSE))),IF(ISERROR(VLOOKUP($A1499,'UNIPIPE VAC'!$A:$H,8,FALSE)),VLOOKUP($A1499,'UNIPIPE HP'!$A:$I,8,FALSE),VLOOKUP($A1499,'UNIPIPE VAC'!$A:$H,8,FALSE)),IF(ISERROR(VLOOKUP($A1499,'UNIPIPE AIR'!$A:$I,8,FALSE)),VLOOKUP($A1499,'UNIPIPE NITRO'!$A:$I,8,FALSE),VLOOKUP($A1499,'UNIPIPE AIR'!$A:$I,8,FALSE)))),"",IF(ISERROR(IF(ISERROR(VLOOKUP($A1499,'UNIPIPE AIR'!$A:$I,8,FALSE)),VLOOKUP($A1499,'UNIPIPE NITRO'!$A:$I,8,FALSE),VLOOKUP($A1499,'UNIPIPE AIR'!$A:$I,8,FALSE))),IF(ISERROR(VLOOKUP($A1499,'UNIPIPE VAC'!$A:$H,8,FALSE)),VLOOKUP($A1499,'UNIPIPE HP'!$A:$I,8,FALSE),VLOOKUP($A1499,'UNIPIPE VAC'!$A:$H,8,FALSE)),IF(ISERROR(VLOOKUP($A1499,'UNIPIPE AIR'!$A:$I,8,FALSE)),VLOOKUP($A1499,'UNIPIPE NITRO'!$A:$I,8,FALSE),VLOOKUP($A1499,'UNIPIPE AIR'!$A:$I,8,FALSE))))</f>
        <v/>
      </c>
      <c r="F1499" s="140" t="str">
        <f t="shared" si="5"/>
        <v/>
      </c>
      <c r="G1499" s="127"/>
      <c r="H1499" s="127"/>
      <c r="I1499" s="127"/>
      <c r="J1499" s="127"/>
      <c r="K1499" s="127"/>
      <c r="L1499" s="127"/>
      <c r="M1499" s="127"/>
      <c r="N1499" s="127"/>
      <c r="O1499" s="127"/>
      <c r="P1499" s="127"/>
      <c r="Q1499" s="127"/>
      <c r="R1499" s="127"/>
      <c r="S1499" s="127"/>
      <c r="T1499" s="127"/>
      <c r="U1499" s="127"/>
      <c r="V1499" s="127"/>
      <c r="W1499" s="127"/>
      <c r="X1499" s="127"/>
      <c r="Y1499" s="127"/>
      <c r="Z1499" s="127"/>
    </row>
    <row r="1500" spans="1:26" ht="18.75" customHeight="1" x14ac:dyDescent="0.2">
      <c r="A1500" s="135">
        <v>1482</v>
      </c>
      <c r="B1500" s="135" t="str">
        <f>IF(ISERROR(IF(ISERROR(IF(ISERROR(VLOOKUP($A1500,'UNIPIPE AIR'!$A:$I,3,FALSE)),VLOOKUP($A1500,'UNIPIPE NITRO'!$A:$I,3,FALSE),VLOOKUP($A1500,'UNIPIPE AIR'!$A:$I,3,FALSE))),IF(ISERROR(VLOOKUP($A1500,'UNIPIPE VAC'!$A:$H,3,FALSE)),VLOOKUP($A1500,'UNIPIPE HP'!$A:$I,3,FALSE),VLOOKUP($A1500,'UNIPIPE VAC'!$A:$H,3,FALSE)),IF(ISERROR(VLOOKUP($A1500,'UNIPIPE AIR'!$A:$I,3,FALSE)),VLOOKUP($A1500,'UNIPIPE NITRO'!$A:$I,3,FALSE),VLOOKUP($A1500,'UNIPIPE AIR'!$A:$I,3,FALSE)))),"",IF(ISERROR(IF(ISERROR(VLOOKUP($A1500,'UNIPIPE AIR'!$A:$I,3,FALSE)),VLOOKUP($A1500,'UNIPIPE NITRO'!$A:$I,3,FALSE),VLOOKUP($A1500,'UNIPIPE AIR'!$A:$I,3,FALSE))),IF(ISERROR(VLOOKUP($A1500,'UNIPIPE VAC'!$A:$H,3,FALSE)),VLOOKUP($A1500,'UNIPIPE HP'!$A:$I,3,FALSE),VLOOKUP($A1500,'UNIPIPE VAC'!$A:$H,3,FALSE)),IF(ISERROR(VLOOKUP($A1500,'UNIPIPE AIR'!$A:$I,3,FALSE)),VLOOKUP($A1500,'UNIPIPE NITRO'!$A:$I,3,FALSE),VLOOKUP($A1500,'UNIPIPE AIR'!$A:$I,3,FALSE))))</f>
        <v/>
      </c>
      <c r="C1500" s="133" t="str">
        <f>IF(ISERROR(IF(ISERROR(IF(ISERROR(VLOOKUP($A1500,'UNIPIPE AIR'!$A:$I,5,FALSE)),VLOOKUP($A1500,'UNIPIPE NITRO'!$A:$I,5,FALSE),VLOOKUP($A1500,'UNIPIPE AIR'!$A:$I,5,FALSE))),IF(ISERROR(VLOOKUP($A1500,'UNIPIPE VAC'!$A:$H,5,FALSE)),VLOOKUP($A1500,'UNIPIPE HP'!$A:$I,5,FALSE),VLOOKUP($A1500,'UNIPIPE VAC'!$A:$H,5,FALSE)),IF(ISERROR(VLOOKUP($A1500,'UNIPIPE AIR'!$A:$I,5,FALSE)),VLOOKUP($A1500,'UNIPIPE NITRO'!$A:$I,5,FALSE),VLOOKUP($A1500,'UNIPIPE AIR'!$A:$I,5,FALSE)))),"",IF(ISERROR(IF(ISERROR(VLOOKUP($A1500,'UNIPIPE AIR'!$A:$I,5,FALSE)),VLOOKUP($A1500,'UNIPIPE NITRO'!$A:$I,5,FALSE),VLOOKUP($A1500,'UNIPIPE AIR'!$A:$I,5,FALSE))),IF(ISERROR(VLOOKUP($A1500,'UNIPIPE VAC'!$A:$H,5,FALSE)),VLOOKUP($A1500,'UNIPIPE HP'!$A:$I,5,FALSE),VLOOKUP($A1500,'UNIPIPE VAC'!$A:$H,5,FALSE)),IF(ISERROR(VLOOKUP($A1500,'UNIPIPE AIR'!$A:$I,5,FALSE)),VLOOKUP($A1500,'UNIPIPE NITRO'!$A:$I,5,FALSE),VLOOKUP($A1500,'UNIPIPE AIR'!$A:$I,5,FALSE))))</f>
        <v/>
      </c>
      <c r="D1500" s="139" t="str">
        <f>IF(ISERROR(IF(ISERROR(IF(ISERROR(VLOOKUP($A1500,'UNIPIPE AIR'!$A:$I,7,FALSE)),VLOOKUP($A1500,'UNIPIPE NITRO'!$A:$I,7,FALSE),VLOOKUP($A1500,'UNIPIPE AIR'!$A:$I,7,FALSE))),IF(ISERROR(VLOOKUP($A1500,'UNIPIPE VAC'!$A:$H,7,FALSE)),VLOOKUP($A1500,'UNIPIPE HP'!$A:$I,7,FALSE),VLOOKUP($A1500,'UNIPIPE VAC'!$A:$H,7,FALSE)),IF(ISERROR(VLOOKUP($A1500,'UNIPIPE AIR'!$A:$I,7,FALSE)),VLOOKUP($A1500,'UNIPIPE NITRO'!$A:$I,7,FALSE),VLOOKUP($A1500,'UNIPIPE AIR'!$A:$I,7,FALSE)))),"",IF(ISERROR(IF(ISERROR(VLOOKUP($A1500,'UNIPIPE AIR'!$A:$I,7,FALSE)),VLOOKUP($A1500,'UNIPIPE NITRO'!$A:$I,7,FALSE),VLOOKUP($A1500,'UNIPIPE AIR'!$A:$I,7,FALSE))),IF(ISERROR(VLOOKUP($A1500,'UNIPIPE VAC'!$A:$H,7,FALSE)),VLOOKUP($A1500,'UNIPIPE HP'!$A:$I,7,FALSE),VLOOKUP($A1500,'UNIPIPE VAC'!$A:$H,7,FALSE)),IF(ISERROR(VLOOKUP($A1500,'UNIPIPE AIR'!$A:$I,7,FALSE)),VLOOKUP($A1500,'UNIPIPE NITRO'!$A:$I,7,FALSE),VLOOKUP($A1500,'UNIPIPE AIR'!$A:$I,7,FALSE))))</f>
        <v/>
      </c>
      <c r="E1500" s="140" t="str">
        <f>IF(ISERROR(IF(ISERROR(IF(ISERROR(VLOOKUP($A1500,'UNIPIPE AIR'!$A:$I,8,FALSE)),VLOOKUP($A1500,'UNIPIPE NITRO'!$A:$I,8,FALSE),VLOOKUP($A1500,'UNIPIPE AIR'!$A:$I,8,FALSE))),IF(ISERROR(VLOOKUP($A1500,'UNIPIPE VAC'!$A:$H,8,FALSE)),VLOOKUP($A1500,'UNIPIPE HP'!$A:$I,8,FALSE),VLOOKUP($A1500,'UNIPIPE VAC'!$A:$H,8,FALSE)),IF(ISERROR(VLOOKUP($A1500,'UNIPIPE AIR'!$A:$I,8,FALSE)),VLOOKUP($A1500,'UNIPIPE NITRO'!$A:$I,8,FALSE),VLOOKUP($A1500,'UNIPIPE AIR'!$A:$I,8,FALSE)))),"",IF(ISERROR(IF(ISERROR(VLOOKUP($A1500,'UNIPIPE AIR'!$A:$I,8,FALSE)),VLOOKUP($A1500,'UNIPIPE NITRO'!$A:$I,8,FALSE),VLOOKUP($A1500,'UNIPIPE AIR'!$A:$I,8,FALSE))),IF(ISERROR(VLOOKUP($A1500,'UNIPIPE VAC'!$A:$H,8,FALSE)),VLOOKUP($A1500,'UNIPIPE HP'!$A:$I,8,FALSE),VLOOKUP($A1500,'UNIPIPE VAC'!$A:$H,8,FALSE)),IF(ISERROR(VLOOKUP($A1500,'UNIPIPE AIR'!$A:$I,8,FALSE)),VLOOKUP($A1500,'UNIPIPE NITRO'!$A:$I,8,FALSE),VLOOKUP($A1500,'UNIPIPE AIR'!$A:$I,8,FALSE))))</f>
        <v/>
      </c>
      <c r="F1500" s="140" t="str">
        <f t="shared" si="5"/>
        <v/>
      </c>
      <c r="G1500" s="127"/>
      <c r="H1500" s="127"/>
      <c r="I1500" s="127"/>
      <c r="J1500" s="127"/>
      <c r="K1500" s="127"/>
      <c r="L1500" s="127"/>
      <c r="M1500" s="127"/>
      <c r="N1500" s="127"/>
      <c r="O1500" s="127"/>
      <c r="P1500" s="127"/>
      <c r="Q1500" s="127"/>
      <c r="R1500" s="127"/>
      <c r="S1500" s="127"/>
      <c r="T1500" s="127"/>
      <c r="U1500" s="127"/>
      <c r="V1500" s="127"/>
      <c r="W1500" s="127"/>
      <c r="X1500" s="127"/>
      <c r="Y1500" s="127"/>
      <c r="Z1500" s="127"/>
    </row>
  </sheetData>
  <mergeCells count="16">
    <mergeCell ref="B6:C6"/>
    <mergeCell ref="B7:C7"/>
    <mergeCell ref="B15:C15"/>
    <mergeCell ref="B16:C16"/>
    <mergeCell ref="B8:C8"/>
    <mergeCell ref="B9:C9"/>
    <mergeCell ref="B10:C10"/>
    <mergeCell ref="B11:C11"/>
    <mergeCell ref="B12:C12"/>
    <mergeCell ref="B13:C13"/>
    <mergeCell ref="B14:C14"/>
    <mergeCell ref="B2:D2"/>
    <mergeCell ref="E2:F2"/>
    <mergeCell ref="B3:C3"/>
    <mergeCell ref="B4:C4"/>
    <mergeCell ref="B5:C5"/>
  </mergeCells>
  <pageMargins left="0.7" right="0.7" top="0.75" bottom="0.7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C887"/>
  <sheetViews>
    <sheetView tabSelected="1" topLeftCell="B1" zoomScale="80" zoomScaleNormal="80" workbookViewId="0">
      <pane ySplit="1" topLeftCell="A2" activePane="bottomLeft" state="frozen"/>
      <selection activeCell="B1" sqref="B1"/>
      <selection pane="bottomLeft" activeCell="H4" sqref="H4"/>
    </sheetView>
  </sheetViews>
  <sheetFormatPr defaultColWidth="14.42578125" defaultRowHeight="15" customHeight="1" x14ac:dyDescent="0.2"/>
  <cols>
    <col min="1" max="1" width="14.28515625" hidden="1" customWidth="1"/>
    <col min="2" max="2" width="35.7109375" customWidth="1"/>
    <col min="3" max="3" width="28.42578125" customWidth="1"/>
    <col min="4" max="4" width="14.28515625" customWidth="1"/>
    <col min="5" max="5" width="84.42578125" bestFit="1" customWidth="1"/>
    <col min="6" max="12" width="17.140625" customWidth="1"/>
    <col min="13" max="29" width="14.42578125" customWidth="1"/>
  </cols>
  <sheetData>
    <row r="1" spans="1:29" ht="60" customHeight="1" x14ac:dyDescent="0.2">
      <c r="A1" s="24"/>
      <c r="B1" s="458"/>
      <c r="C1" s="459"/>
      <c r="D1" s="459"/>
      <c r="E1" s="459"/>
      <c r="F1" s="432"/>
      <c r="G1" s="143" t="s">
        <v>31</v>
      </c>
      <c r="H1" s="143">
        <v>0.6</v>
      </c>
      <c r="I1" s="125"/>
      <c r="J1" s="91"/>
      <c r="K1" s="92"/>
      <c r="L1" s="89"/>
      <c r="M1" s="1"/>
      <c r="N1" s="1"/>
      <c r="O1" s="1"/>
      <c r="P1" s="1"/>
      <c r="Q1" s="1"/>
      <c r="R1" s="1"/>
      <c r="S1" s="1"/>
      <c r="T1" s="1"/>
      <c r="U1" s="1"/>
      <c r="V1" s="1"/>
      <c r="W1" s="1"/>
      <c r="X1" s="1"/>
      <c r="Y1" s="1"/>
      <c r="Z1" s="1"/>
      <c r="AA1" s="1"/>
      <c r="AB1" s="1"/>
      <c r="AC1" s="1"/>
    </row>
    <row r="2" spans="1:29" ht="75" customHeight="1" x14ac:dyDescent="0.2">
      <c r="A2" s="24"/>
      <c r="B2" s="15"/>
      <c r="C2" s="16" t="s">
        <v>32</v>
      </c>
      <c r="D2" s="16" t="s">
        <v>33</v>
      </c>
      <c r="E2" s="16" t="s">
        <v>34</v>
      </c>
      <c r="F2" s="17" t="s">
        <v>35</v>
      </c>
      <c r="G2" s="21" t="s">
        <v>38</v>
      </c>
      <c r="H2" s="22" t="s">
        <v>39</v>
      </c>
      <c r="I2" s="23" t="s">
        <v>40</v>
      </c>
      <c r="J2" s="18" t="s">
        <v>36</v>
      </c>
      <c r="K2" s="19" t="s">
        <v>37</v>
      </c>
      <c r="L2" s="20" t="s">
        <v>1372</v>
      </c>
      <c r="M2" s="13"/>
      <c r="N2" s="13"/>
      <c r="O2" s="13"/>
      <c r="P2" s="13"/>
      <c r="Q2" s="24"/>
      <c r="R2" s="24"/>
      <c r="S2" s="24"/>
      <c r="T2" s="24"/>
      <c r="U2" s="24"/>
      <c r="V2" s="24"/>
      <c r="W2" s="24"/>
      <c r="X2" s="1"/>
      <c r="Y2" s="1"/>
      <c r="Z2" s="1"/>
      <c r="AA2" s="1"/>
      <c r="AB2" s="1"/>
      <c r="AC2" s="1"/>
    </row>
    <row r="3" spans="1:29" ht="37.5" customHeight="1" x14ac:dyDescent="0.2">
      <c r="A3" s="24"/>
      <c r="B3" s="406" t="s">
        <v>1172</v>
      </c>
      <c r="C3" s="406"/>
      <c r="D3" s="406"/>
      <c r="E3" s="406"/>
      <c r="F3" s="406"/>
      <c r="G3" s="407"/>
      <c r="H3" s="406"/>
      <c r="I3" s="408">
        <f>SUMIF(I4:I110,"&lt;&gt;#N/A")</f>
        <v>33</v>
      </c>
      <c r="J3" s="406"/>
      <c r="K3" s="409"/>
      <c r="L3" s="406"/>
      <c r="M3" s="25"/>
      <c r="N3" s="25"/>
      <c r="O3" s="25"/>
      <c r="P3" s="25"/>
      <c r="Q3" s="26"/>
      <c r="R3" s="26"/>
      <c r="S3" s="26"/>
      <c r="T3" s="26"/>
      <c r="U3" s="26"/>
      <c r="V3" s="26"/>
      <c r="W3" s="26"/>
      <c r="X3" s="1"/>
      <c r="Y3" s="1"/>
      <c r="Z3" s="1"/>
      <c r="AA3" s="1"/>
      <c r="AB3" s="1"/>
      <c r="AC3" s="1"/>
    </row>
    <row r="4" spans="1:29" ht="59.1" customHeight="1" x14ac:dyDescent="0.2">
      <c r="A4" s="24" t="e">
        <f>IF(G4&gt;0,'UNIPIPE OIL'!A8+1,'UNIPIPE OIL'!A8)</f>
        <v>#REF!</v>
      </c>
      <c r="B4" s="462"/>
      <c r="C4" s="323" t="s">
        <v>1461</v>
      </c>
      <c r="D4" s="323">
        <v>20</v>
      </c>
      <c r="E4" s="324" t="s">
        <v>1174</v>
      </c>
      <c r="F4" s="123">
        <v>55</v>
      </c>
      <c r="G4" s="141">
        <v>1</v>
      </c>
      <c r="H4" s="325">
        <f t="shared" ref="H4:H5" si="0">F4*$H$1</f>
        <v>33</v>
      </c>
      <c r="I4" s="325">
        <f t="shared" ref="I4:I5" si="1">G4*H4</f>
        <v>33</v>
      </c>
      <c r="J4" s="326">
        <v>33.6</v>
      </c>
      <c r="K4" s="327">
        <f t="shared" ref="K4:K5" si="2">G4*J4/16</f>
        <v>2.1</v>
      </c>
      <c r="L4" s="323">
        <v>7</v>
      </c>
      <c r="M4" s="101"/>
      <c r="N4" s="1"/>
      <c r="O4" s="1"/>
      <c r="P4" s="1"/>
      <c r="Q4" s="1"/>
      <c r="R4" s="1"/>
      <c r="S4" s="1"/>
      <c r="T4" s="1"/>
      <c r="U4" s="1"/>
      <c r="V4" s="1"/>
      <c r="W4" s="1"/>
      <c r="X4" s="1"/>
      <c r="Y4" s="1"/>
      <c r="Z4" s="1"/>
      <c r="AA4" s="1"/>
      <c r="AB4" s="1"/>
      <c r="AC4" s="1"/>
    </row>
    <row r="5" spans="1:29" ht="59.1" customHeight="1" x14ac:dyDescent="0.2">
      <c r="A5" s="24" t="e">
        <f t="shared" ref="A5:A32" si="3">IF(G5&gt;0,A4+1,A4)</f>
        <v>#REF!</v>
      </c>
      <c r="B5" s="435"/>
      <c r="C5" s="37" t="s">
        <v>1462</v>
      </c>
      <c r="D5" s="37">
        <v>25</v>
      </c>
      <c r="E5" s="38" t="s">
        <v>1176</v>
      </c>
      <c r="F5" s="123">
        <v>72</v>
      </c>
      <c r="G5" s="141"/>
      <c r="H5" s="110">
        <f t="shared" si="0"/>
        <v>43.199999999999996</v>
      </c>
      <c r="I5" s="110">
        <f t="shared" si="1"/>
        <v>0</v>
      </c>
      <c r="J5" s="39">
        <v>46.4</v>
      </c>
      <c r="K5" s="40">
        <f t="shared" si="2"/>
        <v>0</v>
      </c>
      <c r="L5" s="37">
        <v>7</v>
      </c>
      <c r="M5" s="101"/>
      <c r="N5" s="1"/>
      <c r="O5" s="1"/>
      <c r="P5" s="1"/>
      <c r="Q5" s="1"/>
      <c r="R5" s="1"/>
      <c r="S5" s="1"/>
      <c r="T5" s="1"/>
      <c r="U5" s="1"/>
      <c r="V5" s="1"/>
      <c r="W5" s="1"/>
      <c r="X5" s="1"/>
      <c r="Y5" s="1"/>
      <c r="Z5" s="1"/>
      <c r="AA5" s="1"/>
      <c r="AB5" s="1"/>
      <c r="AC5" s="1"/>
    </row>
    <row r="6" spans="1:29" ht="37.5" customHeight="1" x14ac:dyDescent="0.2">
      <c r="A6" s="24" t="e">
        <f>IF(G6&gt;0,#REF!+1,#REF!)</f>
        <v>#REF!</v>
      </c>
      <c r="B6" s="406" t="s">
        <v>1183</v>
      </c>
      <c r="C6" s="406"/>
      <c r="D6" s="406"/>
      <c r="E6" s="406"/>
      <c r="F6" s="410"/>
      <c r="G6" s="407"/>
      <c r="H6" s="406"/>
      <c r="I6" s="406"/>
      <c r="J6" s="406"/>
      <c r="K6" s="411"/>
      <c r="L6" s="406"/>
      <c r="M6" s="101"/>
      <c r="N6" s="26"/>
      <c r="O6" s="26"/>
      <c r="P6" s="26"/>
      <c r="Q6" s="26"/>
      <c r="R6" s="26"/>
      <c r="S6" s="26"/>
      <c r="T6" s="26"/>
      <c r="U6" s="26"/>
      <c r="V6" s="26"/>
      <c r="W6" s="26"/>
      <c r="X6" s="1"/>
      <c r="Y6" s="1"/>
      <c r="Z6" s="1"/>
      <c r="AA6" s="1"/>
      <c r="AB6" s="1"/>
      <c r="AC6" s="1"/>
    </row>
    <row r="7" spans="1:29" ht="57.95" customHeight="1" x14ac:dyDescent="0.2">
      <c r="A7" s="24" t="e">
        <f t="shared" si="3"/>
        <v>#REF!</v>
      </c>
      <c r="B7" s="462"/>
      <c r="C7" s="323" t="s">
        <v>1463</v>
      </c>
      <c r="D7" s="323">
        <v>20</v>
      </c>
      <c r="E7" s="324" t="s">
        <v>1464</v>
      </c>
      <c r="F7" s="123">
        <f>VLOOKUP(C7,Sheet1!A:B,2,FALSE)</f>
        <v>18</v>
      </c>
      <c r="G7" s="141"/>
      <c r="H7" s="325">
        <f t="shared" ref="H7:H8" si="4">F7*$H$1</f>
        <v>10.799999999999999</v>
      </c>
      <c r="I7" s="325">
        <f t="shared" ref="I7:I8" si="5">G7*H7</f>
        <v>0</v>
      </c>
      <c r="J7" s="326">
        <v>2.5</v>
      </c>
      <c r="K7" s="327">
        <f t="shared" ref="K7:K8" si="6">G7*J7/16</f>
        <v>0</v>
      </c>
      <c r="L7" s="323">
        <v>50</v>
      </c>
      <c r="M7" s="101"/>
      <c r="N7" s="1"/>
      <c r="O7" s="1"/>
      <c r="P7" s="1"/>
      <c r="Q7" s="1"/>
      <c r="R7" s="1"/>
      <c r="S7" s="1"/>
      <c r="T7" s="1"/>
      <c r="U7" s="1"/>
      <c r="V7" s="1"/>
      <c r="W7" s="1"/>
      <c r="X7" s="1"/>
      <c r="Y7" s="1"/>
      <c r="Z7" s="1"/>
      <c r="AA7" s="1"/>
      <c r="AB7" s="1"/>
      <c r="AC7" s="1"/>
    </row>
    <row r="8" spans="1:29" ht="57.95" customHeight="1" x14ac:dyDescent="0.2">
      <c r="A8" s="24" t="e">
        <f t="shared" si="3"/>
        <v>#REF!</v>
      </c>
      <c r="B8" s="435"/>
      <c r="C8" s="37" t="s">
        <v>1488</v>
      </c>
      <c r="D8" s="37">
        <v>25</v>
      </c>
      <c r="E8" s="38" t="s">
        <v>1465</v>
      </c>
      <c r="F8" s="123">
        <f>VLOOKUP(C8,Sheet1!A:B,2,FALSE)</f>
        <v>21</v>
      </c>
      <c r="G8" s="142"/>
      <c r="H8" s="110">
        <f t="shared" si="4"/>
        <v>12.6</v>
      </c>
      <c r="I8" s="110">
        <f t="shared" si="5"/>
        <v>0</v>
      </c>
      <c r="J8" s="39">
        <v>3.4</v>
      </c>
      <c r="K8" s="40">
        <f t="shared" si="6"/>
        <v>0</v>
      </c>
      <c r="L8" s="37">
        <v>24</v>
      </c>
      <c r="M8" s="101"/>
      <c r="N8" s="1"/>
      <c r="O8" s="1"/>
      <c r="P8" s="1"/>
      <c r="Q8" s="1"/>
      <c r="R8" s="1"/>
      <c r="S8" s="1"/>
      <c r="T8" s="1"/>
      <c r="U8" s="1"/>
      <c r="V8" s="1"/>
      <c r="W8" s="1"/>
      <c r="X8" s="1"/>
      <c r="Y8" s="1"/>
      <c r="Z8" s="1"/>
      <c r="AA8" s="1"/>
      <c r="AB8" s="1"/>
      <c r="AC8" s="1"/>
    </row>
    <row r="9" spans="1:29" ht="37.5" customHeight="1" x14ac:dyDescent="0.2">
      <c r="A9" s="24" t="e">
        <f>IF(G9&gt;0,#REF!+1,#REF!)</f>
        <v>#REF!</v>
      </c>
      <c r="B9" s="406" t="s">
        <v>1194</v>
      </c>
      <c r="C9" s="406"/>
      <c r="D9" s="406"/>
      <c r="E9" s="406"/>
      <c r="F9" s="410"/>
      <c r="G9" s="407"/>
      <c r="H9" s="406"/>
      <c r="I9" s="406"/>
      <c r="J9" s="406"/>
      <c r="K9" s="411"/>
      <c r="L9" s="406"/>
      <c r="M9" s="101"/>
      <c r="N9" s="26"/>
      <c r="O9" s="26"/>
      <c r="P9" s="26"/>
      <c r="Q9" s="26"/>
      <c r="R9" s="26"/>
      <c r="S9" s="26"/>
      <c r="T9" s="26"/>
      <c r="U9" s="26"/>
      <c r="V9" s="26"/>
      <c r="W9" s="26"/>
      <c r="X9" s="1"/>
      <c r="Y9" s="1"/>
      <c r="Z9" s="1"/>
      <c r="AA9" s="1"/>
      <c r="AB9" s="1"/>
      <c r="AC9" s="1"/>
    </row>
    <row r="10" spans="1:29" ht="63.95" customHeight="1" x14ac:dyDescent="0.2">
      <c r="A10" s="24" t="e">
        <f t="shared" si="3"/>
        <v>#REF!</v>
      </c>
      <c r="B10" s="462"/>
      <c r="C10" s="323" t="s">
        <v>1489</v>
      </c>
      <c r="D10" s="323">
        <v>20</v>
      </c>
      <c r="E10" s="324" t="s">
        <v>1466</v>
      </c>
      <c r="F10" s="123">
        <f>VLOOKUP(C10,Sheet1!A:B,2,FALSE)</f>
        <v>21</v>
      </c>
      <c r="G10" s="141"/>
      <c r="H10" s="325">
        <f t="shared" ref="H10:H11" si="7">F10*$H$1</f>
        <v>12.6</v>
      </c>
      <c r="I10" s="325">
        <f t="shared" ref="I10:I11" si="8">G10*H10</f>
        <v>0</v>
      </c>
      <c r="J10" s="326">
        <v>2.5</v>
      </c>
      <c r="K10" s="327">
        <f t="shared" ref="K10:K11" si="9">G10*J10/16</f>
        <v>0</v>
      </c>
      <c r="L10" s="323">
        <v>50</v>
      </c>
      <c r="M10" s="101"/>
      <c r="N10" s="1"/>
      <c r="O10" s="1"/>
      <c r="P10" s="1"/>
      <c r="Q10" s="1"/>
      <c r="R10" s="1"/>
      <c r="S10" s="1"/>
      <c r="T10" s="1"/>
      <c r="U10" s="1"/>
      <c r="V10" s="1"/>
      <c r="W10" s="1"/>
      <c r="X10" s="1"/>
      <c r="Y10" s="1"/>
      <c r="Z10" s="1"/>
      <c r="AA10" s="1"/>
      <c r="AB10" s="1"/>
      <c r="AC10" s="1"/>
    </row>
    <row r="11" spans="1:29" ht="63.95" customHeight="1" x14ac:dyDescent="0.2">
      <c r="A11" s="24" t="e">
        <f t="shared" si="3"/>
        <v>#REF!</v>
      </c>
      <c r="B11" s="435"/>
      <c r="C11" s="37" t="s">
        <v>1490</v>
      </c>
      <c r="D11" s="37">
        <v>25</v>
      </c>
      <c r="E11" s="38" t="s">
        <v>1467</v>
      </c>
      <c r="F11" s="123">
        <f>VLOOKUP(C11,Sheet1!A:B,2,FALSE)</f>
        <v>31</v>
      </c>
      <c r="G11" s="142"/>
      <c r="H11" s="110">
        <f t="shared" si="7"/>
        <v>18.599999999999998</v>
      </c>
      <c r="I11" s="110">
        <f t="shared" si="8"/>
        <v>0</v>
      </c>
      <c r="J11" s="39">
        <v>3.4</v>
      </c>
      <c r="K11" s="40">
        <f t="shared" si="9"/>
        <v>0</v>
      </c>
      <c r="L11" s="37">
        <v>24</v>
      </c>
      <c r="M11" s="101"/>
      <c r="N11" s="1"/>
      <c r="O11" s="1"/>
      <c r="P11" s="1"/>
      <c r="Q11" s="1"/>
      <c r="R11" s="1"/>
      <c r="S11" s="1"/>
      <c r="T11" s="1"/>
      <c r="U11" s="1"/>
      <c r="V11" s="1"/>
      <c r="W11" s="1"/>
      <c r="X11" s="1"/>
      <c r="Y11" s="1"/>
      <c r="Z11" s="1"/>
      <c r="AA11" s="1"/>
      <c r="AB11" s="1"/>
      <c r="AC11" s="1"/>
    </row>
    <row r="12" spans="1:29" ht="37.5" customHeight="1" x14ac:dyDescent="0.2">
      <c r="A12" s="24" t="e">
        <f>IF(G12&gt;0,#REF!+1,#REF!)</f>
        <v>#REF!</v>
      </c>
      <c r="B12" s="406" t="s">
        <v>1205</v>
      </c>
      <c r="C12" s="406"/>
      <c r="D12" s="406"/>
      <c r="E12" s="406"/>
      <c r="F12" s="410"/>
      <c r="G12" s="407"/>
      <c r="H12" s="406"/>
      <c r="I12" s="406"/>
      <c r="J12" s="406"/>
      <c r="K12" s="411"/>
      <c r="L12" s="406"/>
      <c r="M12" s="101"/>
      <c r="N12" s="26"/>
      <c r="O12" s="26"/>
      <c r="P12" s="26"/>
      <c r="Q12" s="26"/>
      <c r="R12" s="26"/>
      <c r="S12" s="26"/>
      <c r="T12" s="26"/>
      <c r="U12" s="26"/>
      <c r="V12" s="26"/>
      <c r="W12" s="26"/>
      <c r="X12" s="1"/>
      <c r="Y12" s="1"/>
      <c r="Z12" s="1"/>
      <c r="AA12" s="1"/>
      <c r="AB12" s="1"/>
      <c r="AC12" s="1"/>
    </row>
    <row r="13" spans="1:29" ht="63" customHeight="1" x14ac:dyDescent="0.2">
      <c r="A13" s="24" t="e">
        <f t="shared" si="3"/>
        <v>#REF!</v>
      </c>
      <c r="B13" s="462"/>
      <c r="C13" s="323" t="s">
        <v>1491</v>
      </c>
      <c r="D13" s="323">
        <v>20</v>
      </c>
      <c r="E13" s="324" t="s">
        <v>1468</v>
      </c>
      <c r="F13" s="123">
        <f>VLOOKUP(C13,Sheet1!A:B,2,FALSE)</f>
        <v>21</v>
      </c>
      <c r="G13" s="141"/>
      <c r="H13" s="325">
        <f t="shared" ref="H13:H14" si="10">F13*$H$1</f>
        <v>12.6</v>
      </c>
      <c r="I13" s="325">
        <f t="shared" ref="I13:I14" si="11">G13*H13</f>
        <v>0</v>
      </c>
      <c r="J13" s="326">
        <v>3</v>
      </c>
      <c r="K13" s="327">
        <f t="shared" ref="K13:K14" si="12">G13*J13/16</f>
        <v>0</v>
      </c>
      <c r="L13" s="323">
        <v>32</v>
      </c>
      <c r="M13" s="101"/>
      <c r="N13" s="1"/>
      <c r="O13" s="1"/>
      <c r="P13" s="1"/>
      <c r="Q13" s="1"/>
      <c r="R13" s="1"/>
      <c r="S13" s="1"/>
      <c r="T13" s="1"/>
      <c r="U13" s="1"/>
      <c r="V13" s="1"/>
      <c r="W13" s="1"/>
      <c r="X13" s="1"/>
      <c r="Y13" s="1"/>
      <c r="Z13" s="1"/>
      <c r="AA13" s="1"/>
      <c r="AB13" s="1"/>
      <c r="AC13" s="1"/>
    </row>
    <row r="14" spans="1:29" ht="63" customHeight="1" x14ac:dyDescent="0.2">
      <c r="A14" s="24" t="e">
        <f t="shared" si="3"/>
        <v>#REF!</v>
      </c>
      <c r="B14" s="435"/>
      <c r="C14" s="37" t="s">
        <v>1492</v>
      </c>
      <c r="D14" s="37">
        <v>25</v>
      </c>
      <c r="E14" s="38" t="s">
        <v>1469</v>
      </c>
      <c r="F14" s="123">
        <f>VLOOKUP(C14,Sheet1!A:B,2,FALSE)</f>
        <v>27</v>
      </c>
      <c r="G14" s="142"/>
      <c r="H14" s="110">
        <f t="shared" si="10"/>
        <v>16.2</v>
      </c>
      <c r="I14" s="110">
        <f t="shared" si="11"/>
        <v>0</v>
      </c>
      <c r="J14" s="39">
        <v>4</v>
      </c>
      <c r="K14" s="40">
        <f t="shared" si="12"/>
        <v>0</v>
      </c>
      <c r="L14" s="37">
        <v>24</v>
      </c>
      <c r="M14" s="101"/>
      <c r="N14" s="1"/>
      <c r="O14" s="1"/>
      <c r="P14" s="1"/>
      <c r="Q14" s="1"/>
      <c r="R14" s="1"/>
      <c r="S14" s="1"/>
      <c r="T14" s="1"/>
      <c r="U14" s="1"/>
      <c r="V14" s="1"/>
      <c r="W14" s="1"/>
      <c r="X14" s="1"/>
      <c r="Y14" s="1"/>
      <c r="Z14" s="1"/>
      <c r="AA14" s="1"/>
      <c r="AB14" s="1"/>
      <c r="AC14" s="1"/>
    </row>
    <row r="15" spans="1:29" ht="37.5" customHeight="1" x14ac:dyDescent="0.2">
      <c r="A15" s="24" t="e">
        <f>IF(G15&gt;0,#REF!+1,#REF!)</f>
        <v>#REF!</v>
      </c>
      <c r="B15" s="406" t="s">
        <v>1216</v>
      </c>
      <c r="C15" s="406"/>
      <c r="D15" s="406"/>
      <c r="E15" s="406"/>
      <c r="F15" s="410"/>
      <c r="G15" s="407"/>
      <c r="H15" s="406"/>
      <c r="I15" s="406"/>
      <c r="J15" s="406"/>
      <c r="K15" s="411"/>
      <c r="L15" s="406"/>
      <c r="M15" s="101"/>
      <c r="N15" s="26"/>
      <c r="O15" s="26"/>
      <c r="P15" s="26"/>
      <c r="Q15" s="26"/>
      <c r="R15" s="26"/>
      <c r="S15" s="26"/>
      <c r="T15" s="26"/>
      <c r="U15" s="26"/>
      <c r="V15" s="26"/>
      <c r="W15" s="26"/>
      <c r="X15" s="1"/>
      <c r="Y15" s="1"/>
      <c r="Z15" s="1"/>
      <c r="AA15" s="1"/>
      <c r="AB15" s="1"/>
      <c r="AC15" s="1"/>
    </row>
    <row r="16" spans="1:29" ht="68.099999999999994" customHeight="1" x14ac:dyDescent="0.2">
      <c r="A16" s="24" t="e">
        <f t="shared" si="3"/>
        <v>#REF!</v>
      </c>
      <c r="B16" s="462"/>
      <c r="C16" s="323" t="s">
        <v>1493</v>
      </c>
      <c r="D16" s="323">
        <v>20</v>
      </c>
      <c r="E16" s="324" t="s">
        <v>1470</v>
      </c>
      <c r="F16" s="123">
        <f>VLOOKUP(C16,Sheet1!A:B,2,FALSE)</f>
        <v>21</v>
      </c>
      <c r="G16" s="141"/>
      <c r="H16" s="325">
        <f t="shared" ref="H16:H17" si="13">F16*$H$1</f>
        <v>12.6</v>
      </c>
      <c r="I16" s="325">
        <f t="shared" ref="I16:I17" si="14">G16*H16</f>
        <v>0</v>
      </c>
      <c r="J16" s="326">
        <v>3.2</v>
      </c>
      <c r="K16" s="327">
        <f t="shared" ref="K16:K17" si="15">G16*J16/16</f>
        <v>0</v>
      </c>
      <c r="L16" s="323">
        <v>1</v>
      </c>
      <c r="M16" s="101"/>
      <c r="N16" s="1"/>
      <c r="O16" s="1"/>
      <c r="P16" s="1"/>
      <c r="Q16" s="1"/>
      <c r="R16" s="1"/>
      <c r="S16" s="1"/>
      <c r="T16" s="1"/>
      <c r="U16" s="1"/>
      <c r="V16" s="1"/>
      <c r="W16" s="1"/>
      <c r="X16" s="1"/>
      <c r="Y16" s="1"/>
      <c r="Z16" s="1"/>
      <c r="AA16" s="1"/>
      <c r="AB16" s="1"/>
      <c r="AC16" s="1"/>
    </row>
    <row r="17" spans="1:29" ht="68.099999999999994" customHeight="1" x14ac:dyDescent="0.2">
      <c r="A17" s="24" t="e">
        <f t="shared" si="3"/>
        <v>#REF!</v>
      </c>
      <c r="B17" s="435"/>
      <c r="C17" s="37" t="s">
        <v>1494</v>
      </c>
      <c r="D17" s="37">
        <v>25</v>
      </c>
      <c r="E17" s="38" t="s">
        <v>1471</v>
      </c>
      <c r="F17" s="123">
        <f>VLOOKUP(C17,Sheet1!A:B,2,FALSE)</f>
        <v>26</v>
      </c>
      <c r="G17" s="142"/>
      <c r="H17" s="110">
        <f t="shared" si="13"/>
        <v>15.6</v>
      </c>
      <c r="I17" s="110">
        <f t="shared" si="14"/>
        <v>0</v>
      </c>
      <c r="J17" s="39">
        <v>3.9</v>
      </c>
      <c r="K17" s="40">
        <f t="shared" si="15"/>
        <v>0</v>
      </c>
      <c r="L17" s="37">
        <v>1</v>
      </c>
      <c r="M17" s="101"/>
      <c r="N17" s="1"/>
      <c r="O17" s="1"/>
      <c r="P17" s="1"/>
      <c r="Q17" s="1"/>
      <c r="R17" s="1"/>
      <c r="S17" s="1"/>
      <c r="T17" s="1"/>
      <c r="U17" s="1"/>
      <c r="V17" s="1"/>
      <c r="W17" s="1"/>
      <c r="X17" s="1"/>
      <c r="Y17" s="1"/>
      <c r="Z17" s="1"/>
      <c r="AA17" s="1"/>
      <c r="AB17" s="1"/>
      <c r="AC17" s="1"/>
    </row>
    <row r="18" spans="1:29" ht="37.5" customHeight="1" x14ac:dyDescent="0.2">
      <c r="A18" s="24" t="e">
        <f>IF(G18&gt;0,#REF!+1,#REF!)</f>
        <v>#REF!</v>
      </c>
      <c r="B18" s="406" t="s">
        <v>1227</v>
      </c>
      <c r="C18" s="406"/>
      <c r="D18" s="406"/>
      <c r="E18" s="406"/>
      <c r="F18" s="410"/>
      <c r="G18" s="407"/>
      <c r="H18" s="406"/>
      <c r="I18" s="406"/>
      <c r="J18" s="406"/>
      <c r="K18" s="411"/>
      <c r="L18" s="406"/>
      <c r="M18" s="101"/>
      <c r="N18" s="26"/>
      <c r="O18" s="26"/>
      <c r="P18" s="26"/>
      <c r="Q18" s="26"/>
      <c r="R18" s="26"/>
      <c r="S18" s="26"/>
      <c r="T18" s="26"/>
      <c r="U18" s="26"/>
      <c r="V18" s="26"/>
      <c r="W18" s="26"/>
      <c r="X18" s="1"/>
      <c r="Y18" s="1"/>
      <c r="Z18" s="1"/>
      <c r="AA18" s="1"/>
      <c r="AB18" s="1"/>
      <c r="AC18" s="1"/>
    </row>
    <row r="19" spans="1:29" ht="71.099999999999994" customHeight="1" x14ac:dyDescent="0.2">
      <c r="A19" s="24" t="e">
        <f t="shared" si="3"/>
        <v>#REF!</v>
      </c>
      <c r="B19" s="462"/>
      <c r="C19" s="323" t="s">
        <v>1495</v>
      </c>
      <c r="D19" s="323">
        <v>20</v>
      </c>
      <c r="E19" s="324" t="s">
        <v>1472</v>
      </c>
      <c r="F19" s="123">
        <f>VLOOKUP(C19,Sheet1!A:B,2,FALSE)</f>
        <v>29</v>
      </c>
      <c r="G19" s="141"/>
      <c r="H19" s="325">
        <f t="shared" ref="H19:H20" si="16">F19*$H$1</f>
        <v>17.399999999999999</v>
      </c>
      <c r="I19" s="325">
        <f t="shared" ref="I19:I20" si="17">G19*H19</f>
        <v>0</v>
      </c>
      <c r="J19" s="326">
        <v>4.3</v>
      </c>
      <c r="K19" s="327">
        <f t="shared" ref="K19:K20" si="18">G19*J19/16</f>
        <v>0</v>
      </c>
      <c r="L19" s="323">
        <v>20</v>
      </c>
      <c r="M19" s="101"/>
      <c r="N19" s="1"/>
      <c r="O19" s="1"/>
      <c r="P19" s="1"/>
      <c r="Q19" s="1"/>
      <c r="R19" s="1"/>
      <c r="S19" s="1"/>
      <c r="T19" s="1"/>
      <c r="U19" s="1"/>
      <c r="V19" s="1"/>
      <c r="W19" s="1"/>
      <c r="X19" s="1"/>
      <c r="Y19" s="1"/>
      <c r="Z19" s="1"/>
      <c r="AA19" s="1"/>
      <c r="AB19" s="1"/>
      <c r="AC19" s="1"/>
    </row>
    <row r="20" spans="1:29" ht="71.099999999999994" customHeight="1" x14ac:dyDescent="0.2">
      <c r="A20" s="24" t="e">
        <f t="shared" si="3"/>
        <v>#REF!</v>
      </c>
      <c r="B20" s="435"/>
      <c r="C20" s="37" t="s">
        <v>1496</v>
      </c>
      <c r="D20" s="37">
        <v>25</v>
      </c>
      <c r="E20" s="38" t="s">
        <v>1473</v>
      </c>
      <c r="F20" s="123">
        <f>VLOOKUP(C20,Sheet1!A:B,2,FALSE)</f>
        <v>36</v>
      </c>
      <c r="G20" s="142"/>
      <c r="H20" s="110">
        <f t="shared" si="16"/>
        <v>21.599999999999998</v>
      </c>
      <c r="I20" s="110">
        <f t="shared" si="17"/>
        <v>0</v>
      </c>
      <c r="J20" s="39">
        <v>5.7</v>
      </c>
      <c r="K20" s="40">
        <f t="shared" si="18"/>
        <v>0</v>
      </c>
      <c r="L20" s="37">
        <v>12</v>
      </c>
      <c r="M20" s="101"/>
      <c r="N20" s="1"/>
      <c r="O20" s="1"/>
      <c r="P20" s="1"/>
      <c r="Q20" s="1"/>
      <c r="R20" s="1"/>
      <c r="S20" s="1"/>
      <c r="T20" s="1"/>
      <c r="U20" s="1"/>
      <c r="V20" s="1"/>
      <c r="W20" s="1"/>
      <c r="X20" s="1"/>
      <c r="Y20" s="1"/>
      <c r="Z20" s="1"/>
      <c r="AA20" s="1"/>
      <c r="AB20" s="1"/>
      <c r="AC20" s="1"/>
    </row>
    <row r="21" spans="1:29" ht="37.5" customHeight="1" x14ac:dyDescent="0.2">
      <c r="A21" s="24" t="e">
        <f>IF(G21&gt;0,#REF!+1,#REF!)</f>
        <v>#REF!</v>
      </c>
      <c r="B21" s="406" t="s">
        <v>1238</v>
      </c>
      <c r="C21" s="406"/>
      <c r="D21" s="406"/>
      <c r="E21" s="406"/>
      <c r="F21" s="410"/>
      <c r="G21" s="407"/>
      <c r="H21" s="406"/>
      <c r="I21" s="406"/>
      <c r="J21" s="406"/>
      <c r="K21" s="411"/>
      <c r="L21" s="406"/>
      <c r="M21" s="101"/>
      <c r="N21" s="26"/>
      <c r="O21" s="26"/>
      <c r="P21" s="26"/>
      <c r="Q21" s="26"/>
      <c r="R21" s="26"/>
      <c r="S21" s="26"/>
      <c r="T21" s="26"/>
      <c r="U21" s="26"/>
      <c r="V21" s="26"/>
      <c r="W21" s="26"/>
      <c r="X21" s="1"/>
      <c r="Y21" s="1"/>
      <c r="Z21" s="1"/>
      <c r="AA21" s="1"/>
      <c r="AB21" s="1"/>
      <c r="AC21" s="1"/>
    </row>
    <row r="22" spans="1:29" ht="72.95" customHeight="1" x14ac:dyDescent="0.2">
      <c r="A22" s="24" t="e">
        <f t="shared" si="3"/>
        <v>#REF!</v>
      </c>
      <c r="B22" s="462"/>
      <c r="C22" s="323" t="s">
        <v>1497</v>
      </c>
      <c r="D22" s="323">
        <v>20</v>
      </c>
      <c r="E22" s="324" t="s">
        <v>1474</v>
      </c>
      <c r="F22" s="123">
        <f>VLOOKUP(C22,Sheet1!A:B,2,FALSE)</f>
        <v>25</v>
      </c>
      <c r="G22" s="141"/>
      <c r="H22" s="325">
        <f t="shared" ref="H22:H23" si="19">F22*$H$1</f>
        <v>15</v>
      </c>
      <c r="I22" s="325">
        <f t="shared" ref="I22:I23" si="20">G22*H22</f>
        <v>0</v>
      </c>
      <c r="J22" s="326">
        <v>3.4</v>
      </c>
      <c r="K22" s="327">
        <f t="shared" ref="K22:K23" si="21">G22*J22/16</f>
        <v>0</v>
      </c>
      <c r="L22" s="323">
        <v>28</v>
      </c>
      <c r="M22" s="101"/>
      <c r="N22" s="1"/>
      <c r="O22" s="1"/>
      <c r="P22" s="1"/>
      <c r="Q22" s="1"/>
      <c r="R22" s="1"/>
      <c r="S22" s="1"/>
      <c r="T22" s="1"/>
      <c r="U22" s="1"/>
      <c r="V22" s="1"/>
      <c r="W22" s="1"/>
      <c r="X22" s="1"/>
      <c r="Y22" s="1"/>
      <c r="Z22" s="1"/>
      <c r="AA22" s="1"/>
      <c r="AB22" s="1"/>
      <c r="AC22" s="1"/>
    </row>
    <row r="23" spans="1:29" ht="72.95" customHeight="1" x14ac:dyDescent="0.2">
      <c r="A23" s="24" t="e">
        <f t="shared" si="3"/>
        <v>#REF!</v>
      </c>
      <c r="B23" s="435"/>
      <c r="C23" s="37" t="s">
        <v>1498</v>
      </c>
      <c r="D23" s="37">
        <v>25</v>
      </c>
      <c r="E23" s="38" t="s">
        <v>1475</v>
      </c>
      <c r="F23" s="123">
        <f>VLOOKUP(C23,Sheet1!A:B,2,FALSE)</f>
        <v>33</v>
      </c>
      <c r="G23" s="142"/>
      <c r="H23" s="110">
        <f t="shared" si="19"/>
        <v>19.8</v>
      </c>
      <c r="I23" s="110">
        <f t="shared" si="20"/>
        <v>0</v>
      </c>
      <c r="J23" s="39">
        <v>4.7</v>
      </c>
      <c r="K23" s="40">
        <f t="shared" si="21"/>
        <v>0</v>
      </c>
      <c r="L23" s="37">
        <v>20</v>
      </c>
      <c r="M23" s="101"/>
      <c r="N23" s="1"/>
      <c r="O23" s="1"/>
      <c r="P23" s="1"/>
      <c r="Q23" s="1"/>
      <c r="R23" s="1"/>
      <c r="S23" s="1"/>
      <c r="T23" s="1"/>
      <c r="U23" s="1"/>
      <c r="V23" s="1"/>
      <c r="W23" s="1"/>
      <c r="X23" s="1"/>
      <c r="Y23" s="1"/>
      <c r="Z23" s="1"/>
      <c r="AA23" s="1"/>
      <c r="AB23" s="1"/>
      <c r="AC23" s="1"/>
    </row>
    <row r="24" spans="1:29" ht="37.5" customHeight="1" x14ac:dyDescent="0.2">
      <c r="A24" s="24" t="e">
        <f>IF(G24&gt;0,#REF!+1,#REF!)</f>
        <v>#REF!</v>
      </c>
      <c r="B24" s="406" t="s">
        <v>1249</v>
      </c>
      <c r="C24" s="406"/>
      <c r="D24" s="406"/>
      <c r="E24" s="406"/>
      <c r="F24" s="410"/>
      <c r="G24" s="407"/>
      <c r="H24" s="406"/>
      <c r="I24" s="406"/>
      <c r="J24" s="406"/>
      <c r="K24" s="411"/>
      <c r="L24" s="406"/>
      <c r="M24" s="101"/>
      <c r="N24" s="26"/>
      <c r="O24" s="26"/>
      <c r="P24" s="26"/>
      <c r="Q24" s="26"/>
      <c r="R24" s="26"/>
      <c r="S24" s="26"/>
      <c r="T24" s="26"/>
      <c r="U24" s="26"/>
      <c r="V24" s="26"/>
      <c r="W24" s="26"/>
      <c r="X24" s="1"/>
      <c r="Y24" s="1"/>
      <c r="Z24" s="1"/>
      <c r="AA24" s="1"/>
      <c r="AB24" s="1"/>
      <c r="AC24" s="1"/>
    </row>
    <row r="25" spans="1:29" ht="56.1" customHeight="1" x14ac:dyDescent="0.2">
      <c r="A25" s="24" t="e">
        <f t="shared" si="3"/>
        <v>#REF!</v>
      </c>
      <c r="B25" s="462"/>
      <c r="C25" s="323" t="s">
        <v>1499</v>
      </c>
      <c r="D25" s="323">
        <v>20</v>
      </c>
      <c r="E25" s="324" t="s">
        <v>1476</v>
      </c>
      <c r="F25" s="123">
        <f>VLOOKUP(C25,Sheet1!A:B,2,FALSE)</f>
        <v>19</v>
      </c>
      <c r="G25" s="141"/>
      <c r="H25" s="325">
        <f t="shared" ref="H25:H26" si="22">F25*$H$1</f>
        <v>11.4</v>
      </c>
      <c r="I25" s="325">
        <f t="shared" ref="I25:I26" si="23">G25*H25</f>
        <v>0</v>
      </c>
      <c r="J25" s="326">
        <v>1.8</v>
      </c>
      <c r="K25" s="327">
        <f t="shared" ref="K25:K26" si="24">G25*J25/16</f>
        <v>0</v>
      </c>
      <c r="L25" s="331">
        <v>65</v>
      </c>
      <c r="M25" s="101"/>
      <c r="N25" s="1"/>
      <c r="O25" s="1"/>
      <c r="P25" s="1"/>
      <c r="Q25" s="1"/>
      <c r="R25" s="1"/>
      <c r="S25" s="1"/>
      <c r="T25" s="1"/>
      <c r="U25" s="1"/>
      <c r="V25" s="1"/>
      <c r="W25" s="1"/>
      <c r="X25" s="1"/>
      <c r="Y25" s="1"/>
      <c r="Z25" s="1"/>
      <c r="AA25" s="1"/>
      <c r="AB25" s="1"/>
      <c r="AC25" s="1"/>
    </row>
    <row r="26" spans="1:29" ht="56.1" customHeight="1" x14ac:dyDescent="0.2">
      <c r="A26" s="24" t="e">
        <f t="shared" si="3"/>
        <v>#REF!</v>
      </c>
      <c r="B26" s="435"/>
      <c r="C26" s="37" t="s">
        <v>1500</v>
      </c>
      <c r="D26" s="37">
        <v>25</v>
      </c>
      <c r="E26" s="38" t="s">
        <v>1477</v>
      </c>
      <c r="F26" s="123">
        <f>VLOOKUP(C26,Sheet1!A:B,2,FALSE)</f>
        <v>27</v>
      </c>
      <c r="G26" s="142"/>
      <c r="H26" s="110">
        <f t="shared" si="22"/>
        <v>16.2</v>
      </c>
      <c r="I26" s="110">
        <f t="shared" si="23"/>
        <v>0</v>
      </c>
      <c r="J26" s="39">
        <v>2.6</v>
      </c>
      <c r="K26" s="40">
        <f t="shared" si="24"/>
        <v>0</v>
      </c>
      <c r="L26" s="121">
        <v>38</v>
      </c>
      <c r="M26" s="101"/>
      <c r="N26" s="1"/>
      <c r="O26" s="1"/>
      <c r="P26" s="1"/>
      <c r="Q26" s="1"/>
      <c r="R26" s="1"/>
      <c r="S26" s="1"/>
      <c r="T26" s="1"/>
      <c r="U26" s="1"/>
      <c r="V26" s="1"/>
      <c r="W26" s="1"/>
      <c r="X26" s="1"/>
      <c r="Y26" s="1"/>
      <c r="Z26" s="1"/>
      <c r="AA26" s="1"/>
      <c r="AB26" s="1"/>
      <c r="AC26" s="1"/>
    </row>
    <row r="27" spans="1:29" ht="37.5" customHeight="1" x14ac:dyDescent="0.2">
      <c r="A27" s="24" t="e">
        <f>IF(G27&gt;0,#REF!+1,#REF!)</f>
        <v>#REF!</v>
      </c>
      <c r="B27" s="406" t="s">
        <v>1260</v>
      </c>
      <c r="C27" s="406"/>
      <c r="D27" s="406"/>
      <c r="E27" s="406"/>
      <c r="F27" s="410"/>
      <c r="G27" s="407"/>
      <c r="H27" s="406"/>
      <c r="I27" s="406"/>
      <c r="J27" s="406"/>
      <c r="K27" s="411"/>
      <c r="L27" s="406"/>
      <c r="M27" s="101"/>
      <c r="N27" s="26"/>
      <c r="O27" s="26"/>
      <c r="P27" s="26"/>
      <c r="Q27" s="26"/>
      <c r="R27" s="26"/>
      <c r="S27" s="26"/>
      <c r="T27" s="26"/>
      <c r="U27" s="26"/>
      <c r="V27" s="26"/>
      <c r="W27" s="26"/>
      <c r="X27" s="1"/>
      <c r="Y27" s="1"/>
      <c r="Z27" s="1"/>
      <c r="AA27" s="1"/>
      <c r="AB27" s="1"/>
      <c r="AC27" s="1"/>
    </row>
    <row r="28" spans="1:29" ht="75" customHeight="1" x14ac:dyDescent="0.2">
      <c r="A28" s="24" t="e">
        <f t="shared" si="3"/>
        <v>#REF!</v>
      </c>
      <c r="B28" s="462"/>
      <c r="C28" s="323" t="s">
        <v>1501</v>
      </c>
      <c r="D28" s="323">
        <v>20</v>
      </c>
      <c r="E28" s="324" t="s">
        <v>1478</v>
      </c>
      <c r="F28" s="123">
        <f>VLOOKUP(C28,Sheet1!A:B,2,FALSE)</f>
        <v>13</v>
      </c>
      <c r="G28" s="141"/>
      <c r="H28" s="325">
        <f>F28*$H$1</f>
        <v>7.8</v>
      </c>
      <c r="I28" s="325">
        <f t="shared" ref="I28:I29" si="25">G28*H28</f>
        <v>0</v>
      </c>
      <c r="J28" s="326">
        <v>1.4</v>
      </c>
      <c r="K28" s="327">
        <f t="shared" ref="K28:K29" si="26">G28*J28/16</f>
        <v>0</v>
      </c>
      <c r="L28" s="323">
        <v>75</v>
      </c>
      <c r="M28" s="101"/>
      <c r="N28" s="1"/>
      <c r="O28" s="1"/>
      <c r="P28" s="1"/>
      <c r="Q28" s="1"/>
      <c r="R28" s="1"/>
      <c r="S28" s="1"/>
      <c r="T28" s="1"/>
      <c r="U28" s="1"/>
      <c r="V28" s="1"/>
      <c r="W28" s="1"/>
      <c r="X28" s="1"/>
      <c r="Y28" s="1"/>
      <c r="Z28" s="1"/>
      <c r="AA28" s="1"/>
      <c r="AB28" s="1"/>
      <c r="AC28" s="1"/>
    </row>
    <row r="29" spans="1:29" ht="75" customHeight="1" x14ac:dyDescent="0.2">
      <c r="A29" s="24" t="e">
        <f t="shared" si="3"/>
        <v>#REF!</v>
      </c>
      <c r="B29" s="435"/>
      <c r="C29" s="37" t="s">
        <v>1502</v>
      </c>
      <c r="D29" s="37">
        <v>20</v>
      </c>
      <c r="E29" s="38" t="s">
        <v>1479</v>
      </c>
      <c r="F29" s="123">
        <f>VLOOKUP(C29,Sheet1!A:B,2,FALSE)</f>
        <v>15</v>
      </c>
      <c r="G29" s="142"/>
      <c r="H29" s="110">
        <f>F29*$H$1</f>
        <v>9</v>
      </c>
      <c r="I29" s="110">
        <f t="shared" si="25"/>
        <v>0</v>
      </c>
      <c r="J29" s="39">
        <v>1.4</v>
      </c>
      <c r="K29" s="40">
        <f t="shared" si="26"/>
        <v>0</v>
      </c>
      <c r="L29" s="37">
        <v>75</v>
      </c>
      <c r="M29" s="101"/>
      <c r="N29" s="1"/>
      <c r="O29" s="1"/>
      <c r="P29" s="1"/>
      <c r="Q29" s="1"/>
      <c r="R29" s="1"/>
      <c r="S29" s="1"/>
      <c r="T29" s="1"/>
      <c r="U29" s="1"/>
      <c r="V29" s="1"/>
      <c r="W29" s="1"/>
      <c r="X29" s="1"/>
      <c r="Y29" s="1"/>
      <c r="Z29" s="1"/>
      <c r="AA29" s="1"/>
      <c r="AB29" s="1"/>
      <c r="AC29" s="1"/>
    </row>
    <row r="30" spans="1:29" ht="37.5" customHeight="1" x14ac:dyDescent="0.2">
      <c r="A30" s="24" t="e">
        <f>IF(G30&gt;0,#REF!+1,#REF!)</f>
        <v>#REF!</v>
      </c>
      <c r="B30" s="406" t="s">
        <v>1280</v>
      </c>
      <c r="C30" s="406"/>
      <c r="D30" s="406"/>
      <c r="E30" s="406"/>
      <c r="F30" s="410"/>
      <c r="G30" s="407"/>
      <c r="H30" s="406"/>
      <c r="I30" s="406"/>
      <c r="J30" s="406"/>
      <c r="K30" s="411"/>
      <c r="L30" s="406"/>
      <c r="M30" s="101"/>
      <c r="N30" s="26"/>
      <c r="O30" s="26"/>
      <c r="P30" s="26"/>
      <c r="Q30" s="26"/>
      <c r="R30" s="26"/>
      <c r="S30" s="26"/>
      <c r="T30" s="26"/>
      <c r="U30" s="26"/>
      <c r="V30" s="26"/>
      <c r="W30" s="26"/>
      <c r="X30" s="1"/>
      <c r="Y30" s="1"/>
      <c r="Z30" s="1"/>
      <c r="AA30" s="1"/>
      <c r="AB30" s="1"/>
      <c r="AC30" s="1"/>
    </row>
    <row r="31" spans="1:29" ht="63.95" customHeight="1" x14ac:dyDescent="0.2">
      <c r="A31" s="24" t="e">
        <f t="shared" si="3"/>
        <v>#REF!</v>
      </c>
      <c r="B31" s="462"/>
      <c r="C31" s="323" t="s">
        <v>1503</v>
      </c>
      <c r="D31" s="323">
        <v>20</v>
      </c>
      <c r="E31" s="324" t="s">
        <v>1480</v>
      </c>
      <c r="F31" s="123">
        <f>VLOOKUP(C31,Sheet1!A:B,2,FALSE)</f>
        <v>13</v>
      </c>
      <c r="G31" s="141"/>
      <c r="H31" s="325">
        <f t="shared" ref="H31:H32" si="27">F31*$H$1</f>
        <v>7.8</v>
      </c>
      <c r="I31" s="325">
        <f t="shared" ref="I31:I32" si="28">G31*H31</f>
        <v>0</v>
      </c>
      <c r="J31" s="326">
        <v>2</v>
      </c>
      <c r="K31" s="327">
        <f t="shared" ref="K31:K32" si="29">G31*J31/16</f>
        <v>0</v>
      </c>
      <c r="L31" s="323">
        <v>75</v>
      </c>
      <c r="M31" s="101"/>
      <c r="N31" s="1"/>
      <c r="O31" s="1"/>
      <c r="P31" s="1"/>
      <c r="Q31" s="1"/>
      <c r="R31" s="1"/>
      <c r="S31" s="1"/>
      <c r="T31" s="1"/>
      <c r="U31" s="1"/>
      <c r="V31" s="1"/>
      <c r="W31" s="1"/>
      <c r="X31" s="1"/>
      <c r="Y31" s="1"/>
      <c r="Z31" s="1"/>
      <c r="AA31" s="1"/>
      <c r="AB31" s="1"/>
      <c r="AC31" s="1"/>
    </row>
    <row r="32" spans="1:29" ht="63.95" customHeight="1" x14ac:dyDescent="0.2">
      <c r="A32" s="24" t="e">
        <f t="shared" si="3"/>
        <v>#REF!</v>
      </c>
      <c r="B32" s="435"/>
      <c r="C32" s="37" t="s">
        <v>1504</v>
      </c>
      <c r="D32" s="37">
        <v>25</v>
      </c>
      <c r="E32" s="38" t="s">
        <v>1481</v>
      </c>
      <c r="F32" s="123">
        <f>VLOOKUP(C32,Sheet1!A:B,2,FALSE)</f>
        <v>17</v>
      </c>
      <c r="G32" s="142"/>
      <c r="H32" s="110">
        <f t="shared" si="27"/>
        <v>10.199999999999999</v>
      </c>
      <c r="I32" s="110">
        <f t="shared" si="28"/>
        <v>0</v>
      </c>
      <c r="J32" s="39">
        <v>2.2999999999999998</v>
      </c>
      <c r="K32" s="40">
        <f t="shared" si="29"/>
        <v>0</v>
      </c>
      <c r="L32" s="37">
        <v>60</v>
      </c>
      <c r="M32" s="101"/>
      <c r="N32" s="1"/>
      <c r="O32" s="1"/>
      <c r="P32" s="1"/>
      <c r="Q32" s="1"/>
      <c r="R32" s="1"/>
      <c r="S32" s="1"/>
      <c r="T32" s="1"/>
      <c r="U32" s="1"/>
      <c r="V32" s="1"/>
      <c r="W32" s="1"/>
      <c r="X32" s="1"/>
      <c r="Y32" s="1"/>
      <c r="Z32" s="1"/>
      <c r="AA32" s="1"/>
      <c r="AB32" s="1"/>
      <c r="AC32" s="1"/>
    </row>
    <row r="33" spans="1:29" ht="37.5" customHeight="1" x14ac:dyDescent="0.2">
      <c r="A33" s="24" t="e">
        <f>IF(G33&gt;0,#REF!+1,#REF!)</f>
        <v>#REF!</v>
      </c>
      <c r="B33" s="406" t="s">
        <v>1291</v>
      </c>
      <c r="C33" s="406"/>
      <c r="D33" s="406"/>
      <c r="E33" s="406"/>
      <c r="F33" s="410"/>
      <c r="G33" s="407"/>
      <c r="H33" s="406"/>
      <c r="I33" s="406"/>
      <c r="J33" s="406"/>
      <c r="K33" s="411"/>
      <c r="L33" s="406"/>
      <c r="M33" s="101"/>
      <c r="N33" s="26"/>
      <c r="O33" s="26"/>
      <c r="P33" s="26"/>
      <c r="Q33" s="26"/>
      <c r="R33" s="26"/>
      <c r="S33" s="26"/>
      <c r="T33" s="26"/>
      <c r="U33" s="26"/>
      <c r="V33" s="26"/>
      <c r="W33" s="26"/>
      <c r="X33" s="1"/>
      <c r="Y33" s="1"/>
      <c r="Z33" s="1"/>
      <c r="AA33" s="1"/>
      <c r="AB33" s="1"/>
      <c r="AC33" s="1"/>
    </row>
    <row r="34" spans="1:29" ht="80.099999999999994" customHeight="1" x14ac:dyDescent="0.2">
      <c r="A34" s="24" t="e">
        <f t="shared" ref="A34:A64" si="30">IF(G34&gt;0,A33+1,A33)</f>
        <v>#REF!</v>
      </c>
      <c r="B34" s="462"/>
      <c r="C34" s="323" t="s">
        <v>1505</v>
      </c>
      <c r="D34" s="323" t="s">
        <v>241</v>
      </c>
      <c r="E34" s="324" t="s">
        <v>1482</v>
      </c>
      <c r="F34" s="123">
        <f>VLOOKUP(C34,Sheet1!A:B,2,FALSE)</f>
        <v>18</v>
      </c>
      <c r="G34" s="141"/>
      <c r="H34" s="325">
        <f t="shared" ref="H34:H35" si="31">F34*$H$1</f>
        <v>10.799999999999999</v>
      </c>
      <c r="I34" s="325">
        <f t="shared" ref="I34:I35" si="32">G34*H34</f>
        <v>0</v>
      </c>
      <c r="J34" s="326">
        <v>1.8</v>
      </c>
      <c r="K34" s="327">
        <f t="shared" ref="K34:K35" si="33">G34*J34/16</f>
        <v>0</v>
      </c>
      <c r="L34" s="323">
        <v>65</v>
      </c>
      <c r="M34" s="101"/>
      <c r="N34" s="1"/>
      <c r="O34" s="1"/>
      <c r="P34" s="1"/>
      <c r="Q34" s="1"/>
      <c r="R34" s="1"/>
      <c r="S34" s="1"/>
      <c r="T34" s="1"/>
      <c r="U34" s="1"/>
      <c r="V34" s="1"/>
      <c r="W34" s="1"/>
      <c r="X34" s="1"/>
      <c r="Y34" s="1"/>
      <c r="Z34" s="1"/>
      <c r="AA34" s="1"/>
      <c r="AB34" s="1"/>
      <c r="AC34" s="1"/>
    </row>
    <row r="35" spans="1:29" ht="80.099999999999994" customHeight="1" x14ac:dyDescent="0.2">
      <c r="A35" s="24" t="e">
        <f t="shared" si="30"/>
        <v>#REF!</v>
      </c>
      <c r="B35" s="435"/>
      <c r="C35" s="37" t="s">
        <v>1506</v>
      </c>
      <c r="D35" s="37" t="s">
        <v>250</v>
      </c>
      <c r="E35" s="38" t="s">
        <v>1483</v>
      </c>
      <c r="F35" s="123">
        <f>VLOOKUP(C35,Sheet1!A:B,2,FALSE)</f>
        <v>35</v>
      </c>
      <c r="G35" s="142"/>
      <c r="H35" s="110">
        <f t="shared" si="31"/>
        <v>21</v>
      </c>
      <c r="I35" s="110">
        <f t="shared" si="32"/>
        <v>0</v>
      </c>
      <c r="J35" s="39">
        <v>5.4</v>
      </c>
      <c r="K35" s="40">
        <f t="shared" si="33"/>
        <v>0</v>
      </c>
      <c r="L35" s="37">
        <v>24</v>
      </c>
      <c r="M35" s="101"/>
      <c r="N35" s="1"/>
      <c r="O35" s="1"/>
      <c r="P35" s="1"/>
      <c r="Q35" s="1"/>
      <c r="R35" s="1"/>
      <c r="S35" s="1"/>
      <c r="T35" s="1"/>
      <c r="U35" s="1"/>
      <c r="V35" s="1"/>
      <c r="W35" s="1"/>
      <c r="X35" s="1"/>
      <c r="Y35" s="1"/>
      <c r="Z35" s="1"/>
      <c r="AA35" s="1"/>
      <c r="AB35" s="1"/>
      <c r="AC35" s="1"/>
    </row>
    <row r="36" spans="1:29" ht="37.5" customHeight="1" x14ac:dyDescent="0.2">
      <c r="A36" s="24" t="e">
        <f>IF(G36&gt;0,#REF!+1,#REF!)</f>
        <v>#REF!</v>
      </c>
      <c r="B36" s="406" t="s">
        <v>1305</v>
      </c>
      <c r="C36" s="406"/>
      <c r="D36" s="406"/>
      <c r="E36" s="406"/>
      <c r="F36" s="410"/>
      <c r="G36" s="407"/>
      <c r="H36" s="406"/>
      <c r="I36" s="406"/>
      <c r="J36" s="406"/>
      <c r="K36" s="411"/>
      <c r="L36" s="406"/>
      <c r="M36" s="101"/>
      <c r="N36" s="26"/>
      <c r="O36" s="26"/>
      <c r="P36" s="26"/>
      <c r="Q36" s="26"/>
      <c r="R36" s="26"/>
      <c r="S36" s="26"/>
      <c r="T36" s="26"/>
      <c r="U36" s="26"/>
      <c r="V36" s="26"/>
      <c r="W36" s="26"/>
      <c r="X36" s="1"/>
      <c r="Y36" s="1"/>
      <c r="Z36" s="1"/>
      <c r="AA36" s="1"/>
      <c r="AB36" s="1"/>
      <c r="AC36" s="1"/>
    </row>
    <row r="37" spans="1:29" ht="66.95" customHeight="1" x14ac:dyDescent="0.2">
      <c r="A37" s="24" t="e">
        <f t="shared" si="30"/>
        <v>#REF!</v>
      </c>
      <c r="B37" s="462"/>
      <c r="C37" s="323" t="s">
        <v>1507</v>
      </c>
      <c r="D37" s="323">
        <v>20</v>
      </c>
      <c r="E37" s="324" t="s">
        <v>1484</v>
      </c>
      <c r="F37" s="123">
        <f>VLOOKUP(C37,Sheet1!A:B,2,FALSE)</f>
        <v>46</v>
      </c>
      <c r="G37" s="141"/>
      <c r="H37" s="325">
        <f t="shared" ref="H37:H38" si="34">F37*$H$1</f>
        <v>27.599999999999998</v>
      </c>
      <c r="I37" s="325">
        <f t="shared" ref="I37:I38" si="35">G37*H37</f>
        <v>0</v>
      </c>
      <c r="J37" s="326">
        <v>8.1</v>
      </c>
      <c r="K37" s="327">
        <f t="shared" ref="K37:K38" si="36">G37*J37/16</f>
        <v>0</v>
      </c>
      <c r="L37" s="323">
        <v>8</v>
      </c>
      <c r="M37" s="101"/>
      <c r="N37" s="1"/>
      <c r="O37" s="1"/>
      <c r="P37" s="1"/>
      <c r="Q37" s="1"/>
      <c r="R37" s="1"/>
      <c r="S37" s="1"/>
      <c r="T37" s="1"/>
      <c r="U37" s="1"/>
      <c r="V37" s="1"/>
      <c r="W37" s="1"/>
      <c r="X37" s="1"/>
      <c r="Y37" s="1"/>
      <c r="Z37" s="1"/>
      <c r="AA37" s="1"/>
      <c r="AB37" s="1"/>
      <c r="AC37" s="1"/>
    </row>
    <row r="38" spans="1:29" ht="66.95" customHeight="1" x14ac:dyDescent="0.2">
      <c r="A38" s="24" t="e">
        <f t="shared" si="30"/>
        <v>#REF!</v>
      </c>
      <c r="B38" s="435"/>
      <c r="C38" s="37" t="s">
        <v>1508</v>
      </c>
      <c r="D38" s="37" t="s">
        <v>1309</v>
      </c>
      <c r="E38" s="38" t="s">
        <v>1485</v>
      </c>
      <c r="F38" s="123">
        <f>VLOOKUP(C38,Sheet1!A:B,2,FALSE)</f>
        <v>53</v>
      </c>
      <c r="G38" s="142"/>
      <c r="H38" s="110">
        <f t="shared" si="34"/>
        <v>31.799999999999997</v>
      </c>
      <c r="I38" s="110">
        <f t="shared" si="35"/>
        <v>0</v>
      </c>
      <c r="J38" s="39">
        <v>8.4</v>
      </c>
      <c r="K38" s="40">
        <f t="shared" si="36"/>
        <v>0</v>
      </c>
      <c r="L38" s="37">
        <v>6</v>
      </c>
      <c r="M38" s="101"/>
      <c r="N38" s="1"/>
      <c r="O38" s="1"/>
      <c r="P38" s="1"/>
      <c r="Q38" s="1"/>
      <c r="R38" s="1"/>
      <c r="S38" s="1"/>
      <c r="T38" s="1"/>
      <c r="U38" s="1"/>
      <c r="V38" s="1"/>
      <c r="W38" s="1"/>
      <c r="X38" s="1"/>
      <c r="Y38" s="1"/>
      <c r="Z38" s="1"/>
      <c r="AA38" s="1"/>
      <c r="AB38" s="1"/>
      <c r="AC38" s="1"/>
    </row>
    <row r="39" spans="1:29" ht="37.5" customHeight="1" x14ac:dyDescent="0.2">
      <c r="A39" s="24" t="e">
        <f>IF(G39&gt;0,#REF!+1,#REF!)</f>
        <v>#REF!</v>
      </c>
      <c r="B39" s="406" t="s">
        <v>1320</v>
      </c>
      <c r="C39" s="406"/>
      <c r="D39" s="406"/>
      <c r="E39" s="406"/>
      <c r="F39" s="410"/>
      <c r="G39" s="407"/>
      <c r="H39" s="406"/>
      <c r="I39" s="406"/>
      <c r="J39" s="406"/>
      <c r="K39" s="411"/>
      <c r="L39" s="406"/>
      <c r="M39" s="101"/>
      <c r="N39" s="26"/>
      <c r="O39" s="26"/>
      <c r="P39" s="26"/>
      <c r="Q39" s="26"/>
      <c r="R39" s="26"/>
      <c r="S39" s="26"/>
      <c r="T39" s="26"/>
      <c r="U39" s="26"/>
      <c r="V39" s="26"/>
      <c r="W39" s="26"/>
      <c r="X39" s="1"/>
      <c r="Y39" s="1"/>
      <c r="Z39" s="1"/>
      <c r="AA39" s="1"/>
      <c r="AB39" s="1"/>
      <c r="AC39" s="1"/>
    </row>
    <row r="40" spans="1:29" ht="74.099999999999994" customHeight="1" x14ac:dyDescent="0.2">
      <c r="A40" s="24" t="e">
        <f t="shared" si="30"/>
        <v>#REF!</v>
      </c>
      <c r="B40" s="462"/>
      <c r="C40" s="323" t="s">
        <v>1509</v>
      </c>
      <c r="D40" s="323">
        <v>20</v>
      </c>
      <c r="E40" s="324" t="s">
        <v>1486</v>
      </c>
      <c r="F40" s="123">
        <f>VLOOKUP(C40,Sheet1!A:B,2,FALSE)</f>
        <v>42</v>
      </c>
      <c r="G40" s="141"/>
      <c r="H40" s="325">
        <f t="shared" ref="H40:H41" si="37">F40*$H$1</f>
        <v>25.2</v>
      </c>
      <c r="I40" s="325">
        <f t="shared" ref="I40:I41" si="38">G40*H40</f>
        <v>0</v>
      </c>
      <c r="J40" s="326">
        <v>7.4</v>
      </c>
      <c r="K40" s="327">
        <f t="shared" ref="K40:K41" si="39">G40*J40/16</f>
        <v>0</v>
      </c>
      <c r="L40" s="323">
        <v>8</v>
      </c>
      <c r="M40" s="101"/>
      <c r="N40" s="1"/>
      <c r="O40" s="1"/>
      <c r="P40" s="1"/>
      <c r="Q40" s="1"/>
      <c r="R40" s="1"/>
      <c r="S40" s="1"/>
      <c r="T40" s="1"/>
      <c r="U40" s="1"/>
      <c r="V40" s="1"/>
      <c r="W40" s="1"/>
      <c r="X40" s="1"/>
      <c r="Y40" s="1"/>
      <c r="Z40" s="1"/>
      <c r="AA40" s="1"/>
      <c r="AB40" s="1"/>
      <c r="AC40" s="1"/>
    </row>
    <row r="41" spans="1:29" ht="74.099999999999994" customHeight="1" x14ac:dyDescent="0.2">
      <c r="A41" s="24" t="e">
        <f t="shared" si="30"/>
        <v>#REF!</v>
      </c>
      <c r="B41" s="435"/>
      <c r="C41" s="37" t="s">
        <v>1510</v>
      </c>
      <c r="D41" s="37">
        <v>25</v>
      </c>
      <c r="E41" s="38" t="s">
        <v>1487</v>
      </c>
      <c r="F41" s="123">
        <f>VLOOKUP(C41,Sheet1!A:B,2,FALSE)</f>
        <v>58</v>
      </c>
      <c r="G41" s="142"/>
      <c r="H41" s="110">
        <f t="shared" si="37"/>
        <v>34.799999999999997</v>
      </c>
      <c r="I41" s="110">
        <f t="shared" si="38"/>
        <v>0</v>
      </c>
      <c r="J41" s="39">
        <v>12.2</v>
      </c>
      <c r="K41" s="40">
        <f t="shared" si="39"/>
        <v>0</v>
      </c>
      <c r="L41" s="37">
        <v>4</v>
      </c>
      <c r="M41" s="101"/>
      <c r="N41" s="1"/>
      <c r="O41" s="1"/>
      <c r="P41" s="1"/>
      <c r="Q41" s="1"/>
      <c r="R41" s="1"/>
      <c r="S41" s="1"/>
      <c r="T41" s="1"/>
      <c r="U41" s="1"/>
      <c r="V41" s="1"/>
      <c r="W41" s="1"/>
      <c r="X41" s="1"/>
      <c r="Y41" s="1"/>
      <c r="Z41" s="1"/>
      <c r="AA41" s="1"/>
      <c r="AB41" s="1"/>
      <c r="AC41" s="1"/>
    </row>
    <row r="42" spans="1:29" ht="37.5" customHeight="1" x14ac:dyDescent="0.2">
      <c r="A42" s="24" t="e">
        <f>IF(G42&gt;0,#REF!+1,#REF!)</f>
        <v>#REF!</v>
      </c>
      <c r="B42" s="406" t="s">
        <v>1331</v>
      </c>
      <c r="C42" s="412"/>
      <c r="D42" s="412"/>
      <c r="E42" s="412"/>
      <c r="F42" s="410"/>
      <c r="G42" s="410"/>
      <c r="H42" s="412"/>
      <c r="I42" s="412"/>
      <c r="J42" s="412"/>
      <c r="K42" s="411"/>
      <c r="L42" s="412"/>
      <c r="M42" s="101"/>
      <c r="N42" s="2"/>
      <c r="O42" s="2"/>
      <c r="P42" s="36"/>
      <c r="Q42" s="26"/>
      <c r="R42" s="26"/>
      <c r="S42" s="26"/>
      <c r="T42" s="26"/>
      <c r="U42" s="26"/>
      <c r="V42" s="26"/>
      <c r="W42" s="26"/>
      <c r="X42" s="26"/>
      <c r="Y42" s="26"/>
      <c r="Z42" s="26"/>
      <c r="AA42" s="26"/>
      <c r="AB42" s="26"/>
      <c r="AC42" s="26"/>
    </row>
    <row r="43" spans="1:29" ht="69" customHeight="1" x14ac:dyDescent="0.2">
      <c r="A43" s="24" t="e">
        <f t="shared" si="30"/>
        <v>#REF!</v>
      </c>
      <c r="B43" s="463"/>
      <c r="C43" s="323" t="s">
        <v>334</v>
      </c>
      <c r="D43" s="323">
        <v>20</v>
      </c>
      <c r="E43" s="324" t="s">
        <v>335</v>
      </c>
      <c r="F43" s="123">
        <f>VLOOKUP(C43,Sheet1!A:B,2,FALSE)</f>
        <v>13</v>
      </c>
      <c r="G43" s="141"/>
      <c r="H43" s="325">
        <f t="shared" ref="H43:H44" si="40">F43*$H$1</f>
        <v>7.8</v>
      </c>
      <c r="I43" s="325">
        <f t="shared" ref="I43:I44" si="41">G43*H43</f>
        <v>0</v>
      </c>
      <c r="J43" s="326">
        <v>1.1000000000000001</v>
      </c>
      <c r="K43" s="327">
        <f t="shared" ref="K43:K44" si="42">G43*J43/16</f>
        <v>0</v>
      </c>
      <c r="L43" s="323">
        <v>140</v>
      </c>
      <c r="M43" s="101"/>
      <c r="N43" s="35"/>
      <c r="O43" s="35"/>
      <c r="P43" s="36"/>
      <c r="Q43" s="1"/>
      <c r="R43" s="1"/>
      <c r="S43" s="1"/>
      <c r="T43" s="1"/>
      <c r="U43" s="1"/>
      <c r="V43" s="1"/>
      <c r="W43" s="1"/>
      <c r="X43" s="1"/>
      <c r="Y43" s="1"/>
      <c r="Z43" s="1"/>
      <c r="AA43" s="1"/>
      <c r="AB43" s="1"/>
      <c r="AC43" s="1"/>
    </row>
    <row r="44" spans="1:29" ht="69" customHeight="1" x14ac:dyDescent="0.2">
      <c r="A44" s="24" t="e">
        <f t="shared" si="30"/>
        <v>#REF!</v>
      </c>
      <c r="B44" s="435"/>
      <c r="C44" s="37" t="s">
        <v>336</v>
      </c>
      <c r="D44" s="37">
        <v>25</v>
      </c>
      <c r="E44" s="38" t="s">
        <v>337</v>
      </c>
      <c r="F44" s="123">
        <f>VLOOKUP(C44,Sheet1!A:B,2,FALSE)</f>
        <v>14</v>
      </c>
      <c r="G44" s="142"/>
      <c r="H44" s="110">
        <f t="shared" si="40"/>
        <v>8.4</v>
      </c>
      <c r="I44" s="110">
        <f t="shared" si="41"/>
        <v>0</v>
      </c>
      <c r="J44" s="39">
        <v>1.4</v>
      </c>
      <c r="K44" s="40">
        <f t="shared" si="42"/>
        <v>0</v>
      </c>
      <c r="L44" s="37">
        <v>100</v>
      </c>
      <c r="M44" s="101"/>
      <c r="N44" s="35"/>
      <c r="O44" s="35"/>
      <c r="P44" s="36"/>
      <c r="Q44" s="1"/>
      <c r="R44" s="1"/>
      <c r="S44" s="1"/>
      <c r="T44" s="1"/>
      <c r="U44" s="1"/>
      <c r="V44" s="1"/>
      <c r="W44" s="1"/>
      <c r="X44" s="1"/>
      <c r="Y44" s="1"/>
      <c r="Z44" s="1"/>
      <c r="AA44" s="1"/>
      <c r="AB44" s="1"/>
      <c r="AC44" s="1"/>
    </row>
    <row r="45" spans="1:29" ht="37.5" customHeight="1" x14ac:dyDescent="0.2">
      <c r="A45" s="24" t="e">
        <f>IF(G45&gt;0,#REF!+1,#REF!)</f>
        <v>#REF!</v>
      </c>
      <c r="B45" s="406" t="s">
        <v>1332</v>
      </c>
      <c r="C45" s="406"/>
      <c r="D45" s="406"/>
      <c r="E45" s="406"/>
      <c r="F45" s="410"/>
      <c r="G45" s="407"/>
      <c r="H45" s="406"/>
      <c r="I45" s="406"/>
      <c r="J45" s="406"/>
      <c r="K45" s="411"/>
      <c r="L45" s="406"/>
      <c r="M45" s="101"/>
      <c r="N45" s="26"/>
      <c r="O45" s="26"/>
      <c r="P45" s="26"/>
      <c r="Q45" s="26"/>
      <c r="R45" s="26"/>
      <c r="S45" s="26"/>
      <c r="T45" s="26"/>
      <c r="U45" s="26"/>
      <c r="V45" s="26"/>
      <c r="W45" s="26"/>
      <c r="X45" s="1"/>
      <c r="Y45" s="1"/>
      <c r="Z45" s="1"/>
      <c r="AA45" s="1"/>
      <c r="AB45" s="1"/>
      <c r="AC45" s="1"/>
    </row>
    <row r="46" spans="1:29" ht="141" customHeight="1" x14ac:dyDescent="0.2">
      <c r="A46" s="24" t="e">
        <f t="shared" si="30"/>
        <v>#REF!</v>
      </c>
      <c r="B46" s="367"/>
      <c r="C46" s="323" t="s">
        <v>355</v>
      </c>
      <c r="D46" s="323" t="s">
        <v>1333</v>
      </c>
      <c r="E46" s="324" t="s">
        <v>357</v>
      </c>
      <c r="F46" s="123">
        <f>VLOOKUP(C46,Sheet1!A:B,2,FALSE)</f>
        <v>14</v>
      </c>
      <c r="G46" s="141"/>
      <c r="H46" s="325">
        <f t="shared" ref="H46" si="43">F46*$H$1</f>
        <v>8.4</v>
      </c>
      <c r="I46" s="325">
        <f t="shared" ref="I46" si="44">G46*H46</f>
        <v>0</v>
      </c>
      <c r="J46" s="326">
        <v>2.5</v>
      </c>
      <c r="K46" s="327">
        <f t="shared" ref="K46" si="45">G46*J46/16</f>
        <v>0</v>
      </c>
      <c r="L46" s="323">
        <v>48</v>
      </c>
      <c r="M46" s="101"/>
      <c r="N46" s="1"/>
      <c r="O46" s="1"/>
      <c r="P46" s="1"/>
      <c r="Q46" s="1"/>
      <c r="R46" s="1"/>
      <c r="S46" s="1"/>
      <c r="T46" s="1"/>
      <c r="U46" s="1"/>
      <c r="V46" s="1"/>
      <c r="W46" s="1"/>
      <c r="X46" s="1"/>
      <c r="Y46" s="1"/>
      <c r="Z46" s="1"/>
      <c r="AA46" s="1"/>
      <c r="AB46" s="1"/>
      <c r="AC46" s="1"/>
    </row>
    <row r="47" spans="1:29" ht="37.5" customHeight="1" x14ac:dyDescent="0.2">
      <c r="A47" s="24" t="e">
        <f>IF(G47&gt;0,#REF!+1,#REF!)</f>
        <v>#REF!</v>
      </c>
      <c r="B47" s="406" t="s">
        <v>1342</v>
      </c>
      <c r="C47" s="413"/>
      <c r="D47" s="413"/>
      <c r="E47" s="413"/>
      <c r="F47" s="410"/>
      <c r="G47" s="414"/>
      <c r="H47" s="413"/>
      <c r="I47" s="413"/>
      <c r="J47" s="413"/>
      <c r="K47" s="411"/>
      <c r="L47" s="413"/>
      <c r="M47" s="101"/>
      <c r="N47" s="26"/>
      <c r="O47" s="26"/>
      <c r="P47" s="26"/>
      <c r="Q47" s="26"/>
      <c r="R47" s="26"/>
      <c r="S47" s="26"/>
      <c r="T47" s="26"/>
      <c r="U47" s="26"/>
      <c r="V47" s="26"/>
      <c r="W47" s="26"/>
      <c r="X47" s="1"/>
      <c r="Y47" s="1"/>
      <c r="Z47" s="1"/>
      <c r="AA47" s="1"/>
      <c r="AB47" s="1"/>
      <c r="AC47" s="1"/>
    </row>
    <row r="48" spans="1:29" ht="174" customHeight="1" x14ac:dyDescent="0.2">
      <c r="A48" s="24" t="e">
        <f t="shared" si="30"/>
        <v>#REF!</v>
      </c>
      <c r="B48" s="367"/>
      <c r="C48" s="323" t="s">
        <v>413</v>
      </c>
      <c r="D48" s="323"/>
      <c r="E48" s="324" t="s">
        <v>414</v>
      </c>
      <c r="F48" s="123">
        <f>VLOOKUP(C48,Sheet1!A:B,2,FALSE)</f>
        <v>31</v>
      </c>
      <c r="G48" s="141"/>
      <c r="H48" s="325">
        <f t="shared" ref="H48" si="46">F48*$H$1</f>
        <v>18.599999999999998</v>
      </c>
      <c r="I48" s="325">
        <f t="shared" ref="I48" si="47">G48*H48</f>
        <v>0</v>
      </c>
      <c r="J48" s="326">
        <v>5.8</v>
      </c>
      <c r="K48" s="327">
        <f t="shared" ref="K48" si="48">G48*J48/16</f>
        <v>0</v>
      </c>
      <c r="L48" s="323">
        <v>20</v>
      </c>
      <c r="M48" s="101"/>
      <c r="N48" s="1"/>
      <c r="O48" s="1"/>
      <c r="P48" s="1"/>
      <c r="Q48" s="1"/>
      <c r="R48" s="1"/>
      <c r="S48" s="1"/>
      <c r="T48" s="1"/>
      <c r="U48" s="1"/>
      <c r="V48" s="1"/>
      <c r="W48" s="1"/>
      <c r="X48" s="1"/>
      <c r="Y48" s="1"/>
      <c r="Z48" s="1"/>
      <c r="AA48" s="1"/>
      <c r="AB48" s="1"/>
      <c r="AC48" s="1"/>
    </row>
    <row r="49" spans="1:29" ht="37.5" customHeight="1" x14ac:dyDescent="0.2">
      <c r="A49" s="24" t="e">
        <f>IF(G49&gt;0,#REF!+1,#REF!)</f>
        <v>#REF!</v>
      </c>
      <c r="B49" s="406" t="s">
        <v>1343</v>
      </c>
      <c r="C49" s="406"/>
      <c r="D49" s="406"/>
      <c r="E49" s="406"/>
      <c r="F49" s="410"/>
      <c r="G49" s="407"/>
      <c r="H49" s="406"/>
      <c r="I49" s="406"/>
      <c r="J49" s="406"/>
      <c r="K49" s="411"/>
      <c r="L49" s="406"/>
      <c r="M49" s="101"/>
      <c r="N49" s="26"/>
      <c r="O49" s="26"/>
      <c r="P49" s="26"/>
      <c r="Q49" s="26"/>
      <c r="R49" s="26"/>
      <c r="S49" s="26"/>
      <c r="T49" s="26"/>
      <c r="U49" s="26"/>
      <c r="V49" s="26"/>
      <c r="W49" s="26"/>
      <c r="X49" s="1"/>
      <c r="Y49" s="1"/>
      <c r="Z49" s="1"/>
      <c r="AA49" s="1"/>
      <c r="AB49" s="1"/>
      <c r="AC49" s="1"/>
    </row>
    <row r="50" spans="1:29" ht="112.5" customHeight="1" x14ac:dyDescent="0.2">
      <c r="A50" s="24" t="e">
        <f t="shared" si="30"/>
        <v>#REF!</v>
      </c>
      <c r="B50" s="27"/>
      <c r="C50" s="53" t="s">
        <v>455</v>
      </c>
      <c r="D50" s="53"/>
      <c r="E50" s="61" t="s">
        <v>456</v>
      </c>
      <c r="F50" s="123">
        <f>VLOOKUP(C50,Sheet1!A:B,2,FALSE)</f>
        <v>8</v>
      </c>
      <c r="G50" s="145"/>
      <c r="H50" s="113">
        <f>F50*$H$1</f>
        <v>4.8</v>
      </c>
      <c r="I50" s="113">
        <f>G50*H50</f>
        <v>0</v>
      </c>
      <c r="J50" s="62">
        <v>1.3</v>
      </c>
      <c r="K50" s="63">
        <f>G50*J50/16</f>
        <v>0</v>
      </c>
      <c r="L50" s="64">
        <v>96</v>
      </c>
      <c r="M50" s="101"/>
      <c r="N50" s="1"/>
      <c r="O50" s="1"/>
      <c r="P50" s="1"/>
      <c r="Q50" s="1"/>
      <c r="R50" s="1"/>
      <c r="S50" s="1"/>
      <c r="T50" s="1"/>
      <c r="U50" s="1"/>
      <c r="V50" s="1"/>
      <c r="W50" s="1"/>
      <c r="X50" s="1"/>
      <c r="Y50" s="1"/>
      <c r="Z50" s="1"/>
      <c r="AA50" s="1"/>
      <c r="AB50" s="1"/>
      <c r="AC50" s="1"/>
    </row>
    <row r="51" spans="1:29" ht="37.5" customHeight="1" x14ac:dyDescent="0.2">
      <c r="A51" s="24" t="e">
        <f t="shared" si="30"/>
        <v>#REF!</v>
      </c>
      <c r="B51" s="406" t="s">
        <v>1457</v>
      </c>
      <c r="C51" s="412"/>
      <c r="D51" s="412"/>
      <c r="E51" s="412"/>
      <c r="F51" s="410"/>
      <c r="G51" s="410"/>
      <c r="H51" s="412"/>
      <c r="I51" s="412"/>
      <c r="J51" s="412"/>
      <c r="K51" s="411"/>
      <c r="L51" s="412"/>
      <c r="M51" s="101"/>
      <c r="N51" s="1"/>
      <c r="O51" s="1"/>
      <c r="P51" s="1"/>
      <c r="Q51" s="1"/>
      <c r="R51" s="1"/>
      <c r="S51" s="1"/>
      <c r="T51" s="1"/>
      <c r="U51" s="1"/>
      <c r="V51" s="1"/>
      <c r="W51" s="1"/>
      <c r="X51" s="1"/>
      <c r="Y51" s="1"/>
      <c r="Z51" s="1"/>
      <c r="AA51" s="1"/>
      <c r="AB51" s="1"/>
      <c r="AC51" s="1"/>
    </row>
    <row r="52" spans="1:29" ht="63" customHeight="1" x14ac:dyDescent="0.2">
      <c r="A52" s="24" t="e">
        <f t="shared" si="30"/>
        <v>#REF!</v>
      </c>
      <c r="B52" s="464"/>
      <c r="C52" s="334" t="s">
        <v>457</v>
      </c>
      <c r="D52" s="323" t="s">
        <v>458</v>
      </c>
      <c r="E52" s="335" t="s">
        <v>459</v>
      </c>
      <c r="F52" s="123">
        <f>VLOOKUP(C52,Sheet1!A:B,2,FALSE)</f>
        <v>10</v>
      </c>
      <c r="G52" s="141"/>
      <c r="H52" s="325">
        <f t="shared" ref="H52:H53" si="49">F52*$H$1</f>
        <v>6</v>
      </c>
      <c r="I52" s="325">
        <f t="shared" ref="I52:I53" si="50">G52*H52</f>
        <v>0</v>
      </c>
      <c r="J52" s="326">
        <v>1.2</v>
      </c>
      <c r="K52" s="327">
        <f t="shared" ref="K52:K53" si="51">G52*J52/16</f>
        <v>0</v>
      </c>
      <c r="L52" s="336"/>
      <c r="M52" s="101"/>
      <c r="N52" s="2"/>
      <c r="O52" s="2"/>
      <c r="P52" s="36"/>
      <c r="Q52" s="1"/>
      <c r="R52" s="1"/>
      <c r="S52" s="1"/>
      <c r="T52" s="1"/>
      <c r="U52" s="1"/>
      <c r="V52" s="1"/>
      <c r="W52" s="1"/>
      <c r="X52" s="1"/>
      <c r="Y52" s="1"/>
      <c r="Z52" s="1"/>
      <c r="AA52" s="1"/>
      <c r="AB52" s="1"/>
      <c r="AC52" s="1"/>
    </row>
    <row r="53" spans="1:29" ht="63" customHeight="1" x14ac:dyDescent="0.2">
      <c r="A53" s="24" t="e">
        <f t="shared" si="30"/>
        <v>#REF!</v>
      </c>
      <c r="B53" s="435"/>
      <c r="C53" s="56" t="s">
        <v>460</v>
      </c>
      <c r="D53" s="37" t="s">
        <v>461</v>
      </c>
      <c r="E53" s="57" t="s">
        <v>462</v>
      </c>
      <c r="F53" s="123">
        <f>VLOOKUP(C53,Sheet1!A:B,2,FALSE)</f>
        <v>17</v>
      </c>
      <c r="G53" s="142"/>
      <c r="H53" s="110">
        <f t="shared" si="49"/>
        <v>10.199999999999999</v>
      </c>
      <c r="I53" s="110">
        <f t="shared" si="50"/>
        <v>0</v>
      </c>
      <c r="J53" s="39">
        <v>1.5</v>
      </c>
      <c r="K53" s="40">
        <f t="shared" si="51"/>
        <v>0</v>
      </c>
      <c r="L53" s="48"/>
      <c r="M53" s="101"/>
      <c r="N53" s="2"/>
      <c r="O53" s="2"/>
      <c r="P53" s="36"/>
      <c r="Q53" s="1"/>
      <c r="R53" s="1"/>
      <c r="S53" s="1"/>
      <c r="T53" s="1"/>
      <c r="U53" s="1"/>
      <c r="V53" s="1"/>
      <c r="W53" s="1"/>
      <c r="X53" s="1"/>
      <c r="Y53" s="1"/>
      <c r="Z53" s="1"/>
      <c r="AA53" s="1"/>
      <c r="AB53" s="1"/>
      <c r="AC53" s="1"/>
    </row>
    <row r="54" spans="1:29" ht="37.5" customHeight="1" x14ac:dyDescent="0.2">
      <c r="A54" s="24" t="e">
        <f>IF(G54&gt;0,#REF!+1,#REF!)</f>
        <v>#REF!</v>
      </c>
      <c r="B54" s="406" t="s">
        <v>1458</v>
      </c>
      <c r="C54" s="406"/>
      <c r="D54" s="406"/>
      <c r="E54" s="406"/>
      <c r="F54" s="410"/>
      <c r="G54" s="407"/>
      <c r="H54" s="406"/>
      <c r="I54" s="406"/>
      <c r="J54" s="406"/>
      <c r="K54" s="411"/>
      <c r="L54" s="406"/>
      <c r="M54" s="101"/>
      <c r="N54" s="26"/>
      <c r="O54" s="26"/>
      <c r="P54" s="26"/>
      <c r="Q54" s="26"/>
      <c r="R54" s="26"/>
      <c r="S54" s="26"/>
      <c r="T54" s="26"/>
      <c r="U54" s="26"/>
      <c r="V54" s="26"/>
      <c r="W54" s="26"/>
      <c r="X54" s="1"/>
      <c r="Y54" s="1"/>
      <c r="Z54" s="1"/>
      <c r="AA54" s="1"/>
      <c r="AB54" s="1"/>
      <c r="AC54" s="1"/>
    </row>
    <row r="55" spans="1:29" ht="37.5" customHeight="1" x14ac:dyDescent="0.2">
      <c r="A55" s="24" t="e">
        <f t="shared" si="30"/>
        <v>#REF!</v>
      </c>
      <c r="B55" s="462"/>
      <c r="C55" s="323" t="s">
        <v>479</v>
      </c>
      <c r="D55" s="323"/>
      <c r="E55" s="337" t="s">
        <v>480</v>
      </c>
      <c r="F55" s="123">
        <f>VLOOKUP(C55,Sheet1!A:B,2,FALSE)</f>
        <v>26</v>
      </c>
      <c r="G55" s="141"/>
      <c r="H55" s="325">
        <f>F55*$H$1</f>
        <v>15.6</v>
      </c>
      <c r="I55" s="325">
        <f t="shared" ref="I55:I57" si="52">G55*H55</f>
        <v>0</v>
      </c>
      <c r="J55" s="326">
        <v>7.1</v>
      </c>
      <c r="K55" s="327">
        <f>G55*J55/16</f>
        <v>0</v>
      </c>
      <c r="L55" s="338">
        <v>18</v>
      </c>
      <c r="M55" s="101"/>
      <c r="N55" s="1"/>
      <c r="O55" s="1"/>
      <c r="P55" s="1"/>
      <c r="Q55" s="1"/>
      <c r="R55" s="1"/>
      <c r="S55" s="1"/>
      <c r="T55" s="1"/>
      <c r="U55" s="1"/>
      <c r="V55" s="1"/>
      <c r="W55" s="1"/>
      <c r="X55" s="1"/>
      <c r="Y55" s="1"/>
      <c r="Z55" s="1"/>
      <c r="AA55" s="1"/>
      <c r="AB55" s="1"/>
      <c r="AC55" s="1"/>
    </row>
    <row r="56" spans="1:29" ht="37.5" customHeight="1" x14ac:dyDescent="0.2">
      <c r="A56" s="24" t="e">
        <f t="shared" si="30"/>
        <v>#REF!</v>
      </c>
      <c r="B56" s="435"/>
      <c r="C56" s="37" t="s">
        <v>481</v>
      </c>
      <c r="D56" s="37"/>
      <c r="E56" s="69" t="s">
        <v>482</v>
      </c>
      <c r="F56" s="123">
        <f>VLOOKUP(C56,Sheet1!A:B,2,FALSE)</f>
        <v>42</v>
      </c>
      <c r="G56" s="142"/>
      <c r="H56" s="110">
        <f>F56*$H$1</f>
        <v>25.2</v>
      </c>
      <c r="I56" s="110">
        <f t="shared" si="52"/>
        <v>0</v>
      </c>
      <c r="J56" s="39">
        <v>15.3</v>
      </c>
      <c r="K56" s="40">
        <f>G56*J56/16</f>
        <v>0</v>
      </c>
      <c r="L56" s="41">
        <v>1</v>
      </c>
      <c r="M56" s="101"/>
      <c r="N56" s="1"/>
      <c r="O56" s="1"/>
      <c r="P56" s="1"/>
      <c r="Q56" s="1"/>
      <c r="R56" s="1"/>
      <c r="S56" s="1"/>
      <c r="T56" s="1"/>
      <c r="U56" s="1"/>
      <c r="V56" s="1"/>
      <c r="W56" s="1"/>
      <c r="X56" s="1"/>
      <c r="Y56" s="1"/>
      <c r="Z56" s="1"/>
      <c r="AA56" s="1"/>
      <c r="AB56" s="1"/>
      <c r="AC56" s="1"/>
    </row>
    <row r="57" spans="1:29" ht="37.5" customHeight="1" x14ac:dyDescent="0.2">
      <c r="A57" s="24" t="e">
        <f t="shared" si="30"/>
        <v>#REF!</v>
      </c>
      <c r="B57" s="436"/>
      <c r="C57" s="205" t="s">
        <v>483</v>
      </c>
      <c r="D57" s="205"/>
      <c r="E57" s="213" t="s">
        <v>484</v>
      </c>
      <c r="F57" s="123">
        <f>VLOOKUP(C57,Sheet1!A:B,2,FALSE)</f>
        <v>66</v>
      </c>
      <c r="G57" s="144"/>
      <c r="H57" s="263">
        <f>F57*$H$1</f>
        <v>39.6</v>
      </c>
      <c r="I57" s="263">
        <f t="shared" si="52"/>
        <v>0</v>
      </c>
      <c r="J57" s="208">
        <v>22.4</v>
      </c>
      <c r="K57" s="209">
        <f>G57*J57/16</f>
        <v>0</v>
      </c>
      <c r="L57" s="210">
        <v>1</v>
      </c>
      <c r="M57" s="101"/>
      <c r="N57" s="1"/>
      <c r="O57" s="1"/>
      <c r="P57" s="1"/>
      <c r="Q57" s="1"/>
      <c r="R57" s="1"/>
      <c r="S57" s="1"/>
      <c r="T57" s="1"/>
      <c r="U57" s="1"/>
      <c r="V57" s="1"/>
      <c r="W57" s="1"/>
      <c r="X57" s="1"/>
      <c r="Y57" s="1"/>
      <c r="Z57" s="1"/>
      <c r="AA57" s="1"/>
      <c r="AB57" s="1"/>
      <c r="AC57" s="1"/>
    </row>
    <row r="58" spans="1:29" ht="37.5" customHeight="1" x14ac:dyDescent="0.2">
      <c r="A58" s="24" t="e">
        <f t="shared" si="30"/>
        <v>#REF!</v>
      </c>
      <c r="B58" s="406" t="s">
        <v>1459</v>
      </c>
      <c r="C58" s="406"/>
      <c r="D58" s="406"/>
      <c r="E58" s="406"/>
      <c r="F58" s="410"/>
      <c r="G58" s="407"/>
      <c r="H58" s="406"/>
      <c r="I58" s="406"/>
      <c r="J58" s="406"/>
      <c r="K58" s="411"/>
      <c r="L58" s="406"/>
      <c r="M58" s="101"/>
      <c r="N58" s="1"/>
      <c r="O58" s="1"/>
      <c r="P58" s="1"/>
      <c r="Q58" s="1"/>
      <c r="R58" s="1"/>
      <c r="S58" s="1"/>
      <c r="T58" s="1"/>
      <c r="U58" s="1"/>
      <c r="V58" s="1"/>
      <c r="W58" s="1"/>
      <c r="X58" s="1"/>
      <c r="Y58" s="1"/>
      <c r="Z58" s="1"/>
      <c r="AA58" s="1"/>
      <c r="AB58" s="1"/>
      <c r="AC58" s="1"/>
    </row>
    <row r="59" spans="1:29" ht="37.5" customHeight="1" x14ac:dyDescent="0.2">
      <c r="A59" s="24" t="e">
        <f t="shared" si="30"/>
        <v>#REF!</v>
      </c>
      <c r="B59" s="463"/>
      <c r="C59" s="339">
        <v>6510120</v>
      </c>
      <c r="D59" s="339"/>
      <c r="E59" s="340" t="s">
        <v>503</v>
      </c>
      <c r="F59" s="123">
        <f>VLOOKUP(C59,Sheet1!A:B,2,FALSE)</f>
        <v>18</v>
      </c>
      <c r="G59" s="141"/>
      <c r="H59" s="325">
        <f>F59*$H$1</f>
        <v>10.799999999999999</v>
      </c>
      <c r="I59" s="325">
        <f t="shared" ref="I59:I61" si="53">G59*H59</f>
        <v>0</v>
      </c>
      <c r="J59" s="326">
        <v>7.2</v>
      </c>
      <c r="K59" s="327">
        <f>G59*J59/16</f>
        <v>0</v>
      </c>
      <c r="L59" s="338">
        <v>80</v>
      </c>
      <c r="M59" s="101"/>
      <c r="N59" s="1"/>
      <c r="O59" s="1"/>
      <c r="P59" s="1"/>
      <c r="Q59" s="1"/>
      <c r="R59" s="1"/>
      <c r="S59" s="1"/>
      <c r="T59" s="1"/>
      <c r="U59" s="1"/>
      <c r="V59" s="1"/>
      <c r="W59" s="1"/>
      <c r="X59" s="1"/>
      <c r="Y59" s="1"/>
      <c r="Z59" s="1"/>
      <c r="AA59" s="1"/>
      <c r="AB59" s="1"/>
      <c r="AC59" s="1"/>
    </row>
    <row r="60" spans="1:29" ht="37.5" customHeight="1" x14ac:dyDescent="0.2">
      <c r="A60" s="24" t="e">
        <f t="shared" si="30"/>
        <v>#REF!</v>
      </c>
      <c r="B60" s="435"/>
      <c r="C60" s="50">
        <v>6510160</v>
      </c>
      <c r="D60" s="50"/>
      <c r="E60" s="74" t="s">
        <v>505</v>
      </c>
      <c r="F60" s="123">
        <f>VLOOKUP(C60,Sheet1!A:B,2,FALSE)</f>
        <v>23</v>
      </c>
      <c r="G60" s="142"/>
      <c r="H60" s="110">
        <f>F60*$H$1</f>
        <v>13.799999999999999</v>
      </c>
      <c r="I60" s="110">
        <f t="shared" si="53"/>
        <v>0</v>
      </c>
      <c r="J60" s="39">
        <v>12.3</v>
      </c>
      <c r="K60" s="40">
        <f>G60*J60/16</f>
        <v>0</v>
      </c>
      <c r="L60" s="41">
        <v>48</v>
      </c>
      <c r="M60" s="101"/>
      <c r="N60" s="1"/>
      <c r="O60" s="1"/>
      <c r="P60" s="1"/>
      <c r="Q60" s="1"/>
      <c r="R60" s="1"/>
      <c r="S60" s="1"/>
      <c r="T60" s="1"/>
      <c r="U60" s="1"/>
      <c r="V60" s="1"/>
      <c r="W60" s="1"/>
      <c r="X60" s="1"/>
      <c r="Y60" s="1"/>
      <c r="Z60" s="1"/>
      <c r="AA60" s="1"/>
      <c r="AB60" s="1"/>
      <c r="AC60" s="1"/>
    </row>
    <row r="61" spans="1:29" ht="37.5" customHeight="1" x14ac:dyDescent="0.2">
      <c r="A61" s="24" t="e">
        <f t="shared" si="30"/>
        <v>#REF!</v>
      </c>
      <c r="B61" s="436"/>
      <c r="C61" s="218">
        <v>6510200</v>
      </c>
      <c r="D61" s="218"/>
      <c r="E61" s="219" t="s">
        <v>507</v>
      </c>
      <c r="F61" s="123">
        <f>VLOOKUP(C61,Sheet1!A:B,2,FALSE)</f>
        <v>37</v>
      </c>
      <c r="G61" s="144"/>
      <c r="H61" s="263">
        <f>F61*$H$1</f>
        <v>22.2</v>
      </c>
      <c r="I61" s="263">
        <f t="shared" si="53"/>
        <v>0</v>
      </c>
      <c r="J61" s="208">
        <v>19.2</v>
      </c>
      <c r="K61" s="209">
        <f>G61*J61/16</f>
        <v>0</v>
      </c>
      <c r="L61" s="210">
        <v>36</v>
      </c>
      <c r="M61" s="101"/>
      <c r="N61" s="1"/>
      <c r="O61" s="1"/>
      <c r="P61" s="1"/>
      <c r="Q61" s="1"/>
      <c r="R61" s="1"/>
      <c r="S61" s="1"/>
      <c r="T61" s="1"/>
      <c r="U61" s="1"/>
      <c r="V61" s="1"/>
      <c r="W61" s="1"/>
      <c r="X61" s="1"/>
      <c r="Y61" s="1"/>
      <c r="Z61" s="1"/>
      <c r="AA61" s="1"/>
      <c r="AB61" s="1"/>
      <c r="AC61" s="1"/>
    </row>
    <row r="62" spans="1:29" ht="37.5" customHeight="1" x14ac:dyDescent="0.2">
      <c r="A62" s="24" t="e">
        <f t="shared" si="30"/>
        <v>#REF!</v>
      </c>
      <c r="B62" s="406" t="s">
        <v>508</v>
      </c>
      <c r="C62" s="406"/>
      <c r="D62" s="406"/>
      <c r="E62" s="406"/>
      <c r="F62" s="410"/>
      <c r="G62" s="407"/>
      <c r="H62" s="406"/>
      <c r="I62" s="406"/>
      <c r="J62" s="406"/>
      <c r="K62" s="411"/>
      <c r="L62" s="406"/>
      <c r="M62" s="101"/>
      <c r="N62" s="1"/>
      <c r="O62" s="1"/>
      <c r="P62" s="1"/>
      <c r="Q62" s="1"/>
      <c r="R62" s="1"/>
      <c r="S62" s="1"/>
      <c r="T62" s="1"/>
      <c r="U62" s="1"/>
      <c r="V62" s="1"/>
      <c r="W62" s="1"/>
      <c r="X62" s="1"/>
      <c r="Y62" s="1"/>
      <c r="Z62" s="1"/>
      <c r="AA62" s="1"/>
      <c r="AB62" s="1"/>
      <c r="AC62" s="1"/>
    </row>
    <row r="63" spans="1:29" ht="59.1" customHeight="1" x14ac:dyDescent="0.2">
      <c r="A63" s="24" t="e">
        <f t="shared" si="30"/>
        <v>#REF!</v>
      </c>
      <c r="B63" s="463"/>
      <c r="C63" s="339">
        <v>6510100</v>
      </c>
      <c r="D63" s="339"/>
      <c r="E63" s="340" t="s">
        <v>509</v>
      </c>
      <c r="F63" s="123">
        <f>VLOOKUP(C63,Sheet1!A:B,2,FALSE)</f>
        <v>17</v>
      </c>
      <c r="G63" s="141"/>
      <c r="H63" s="325">
        <f t="shared" ref="H63:H64" si="54">F63*$H$1</f>
        <v>10.199999999999999</v>
      </c>
      <c r="I63" s="325">
        <f t="shared" ref="I63:I64" si="55">G63*H63</f>
        <v>0</v>
      </c>
      <c r="J63" s="326">
        <v>7</v>
      </c>
      <c r="K63" s="327">
        <f t="shared" ref="K63:K64" si="56">G63*J63/16</f>
        <v>0</v>
      </c>
      <c r="L63" s="338">
        <v>80</v>
      </c>
      <c r="M63" s="101"/>
      <c r="N63" s="1"/>
      <c r="O63" s="1"/>
      <c r="P63" s="1"/>
      <c r="Q63" s="1"/>
      <c r="R63" s="1"/>
      <c r="S63" s="1"/>
      <c r="T63" s="1"/>
      <c r="U63" s="1"/>
      <c r="V63" s="1"/>
      <c r="W63" s="1"/>
      <c r="X63" s="1"/>
      <c r="Y63" s="1"/>
      <c r="Z63" s="1"/>
      <c r="AA63" s="1"/>
      <c r="AB63" s="1"/>
      <c r="AC63" s="1"/>
    </row>
    <row r="64" spans="1:29" ht="59.1" customHeight="1" x14ac:dyDescent="0.2">
      <c r="A64" s="24" t="e">
        <f t="shared" si="30"/>
        <v>#REF!</v>
      </c>
      <c r="B64" s="435"/>
      <c r="C64" s="50">
        <v>6510140</v>
      </c>
      <c r="D64" s="50"/>
      <c r="E64" s="74" t="s">
        <v>510</v>
      </c>
      <c r="F64" s="123">
        <f>VLOOKUP(C64,Sheet1!A:B,2,FALSE)</f>
        <v>22</v>
      </c>
      <c r="G64" s="142"/>
      <c r="H64" s="110">
        <f t="shared" si="54"/>
        <v>13.2</v>
      </c>
      <c r="I64" s="110">
        <f t="shared" si="55"/>
        <v>0</v>
      </c>
      <c r="J64" s="39">
        <v>12</v>
      </c>
      <c r="K64" s="40">
        <f t="shared" si="56"/>
        <v>0</v>
      </c>
      <c r="L64" s="41">
        <v>48</v>
      </c>
      <c r="M64" s="101"/>
      <c r="N64" s="1"/>
      <c r="O64" s="1"/>
      <c r="P64" s="1"/>
      <c r="Q64" s="1"/>
      <c r="R64" s="1"/>
      <c r="S64" s="1"/>
      <c r="T64" s="1"/>
      <c r="U64" s="1"/>
      <c r="V64" s="1"/>
      <c r="W64" s="1"/>
      <c r="X64" s="1"/>
      <c r="Y64" s="1"/>
      <c r="Z64" s="1"/>
      <c r="AA64" s="1"/>
      <c r="AB64" s="1"/>
      <c r="AC64" s="1"/>
    </row>
    <row r="65" spans="1:29" ht="37.5" customHeight="1" x14ac:dyDescent="0.2">
      <c r="A65" s="24" t="e">
        <f>IF(G65&gt;0,#REF!+1,#REF!)</f>
        <v>#REF!</v>
      </c>
      <c r="B65" s="406" t="s">
        <v>522</v>
      </c>
      <c r="C65" s="406"/>
      <c r="D65" s="406"/>
      <c r="E65" s="406"/>
      <c r="F65" s="410"/>
      <c r="G65" s="407"/>
      <c r="H65" s="406"/>
      <c r="I65" s="406"/>
      <c r="J65" s="406"/>
      <c r="K65" s="411"/>
      <c r="L65" s="406"/>
      <c r="M65" s="101"/>
      <c r="N65" s="1"/>
      <c r="O65" s="1"/>
      <c r="P65" s="1"/>
      <c r="Q65" s="1"/>
      <c r="R65" s="1"/>
      <c r="S65" s="1"/>
      <c r="T65" s="1"/>
      <c r="U65" s="1"/>
      <c r="V65" s="1"/>
      <c r="W65" s="1"/>
      <c r="X65" s="1"/>
      <c r="Y65" s="1"/>
      <c r="Z65" s="1"/>
      <c r="AA65" s="1"/>
      <c r="AB65" s="1"/>
      <c r="AC65" s="1"/>
    </row>
    <row r="66" spans="1:29" ht="59.1" customHeight="1" x14ac:dyDescent="0.2">
      <c r="A66" s="24" t="e">
        <f t="shared" ref="A66:A108" si="57">IF(G66&gt;0,A65+1,A65)</f>
        <v>#REF!</v>
      </c>
      <c r="B66" s="464"/>
      <c r="C66" s="339" t="s">
        <v>523</v>
      </c>
      <c r="D66" s="339"/>
      <c r="E66" s="340" t="s">
        <v>524</v>
      </c>
      <c r="F66" s="123">
        <f>VLOOKUP(C66,Sheet1!A:B,2,FALSE)</f>
        <v>2</v>
      </c>
      <c r="G66" s="141"/>
      <c r="H66" s="325">
        <f t="shared" ref="H66:H79" si="58">F66*$H$1</f>
        <v>1.2</v>
      </c>
      <c r="I66" s="325">
        <f t="shared" ref="I66:I79" si="59">G66*H66</f>
        <v>0</v>
      </c>
      <c r="J66" s="326">
        <v>1.2</v>
      </c>
      <c r="K66" s="327">
        <f t="shared" ref="K66:K79" si="60">G66*J66/16</f>
        <v>0</v>
      </c>
      <c r="L66" s="338">
        <v>100</v>
      </c>
      <c r="M66" s="101"/>
      <c r="N66" s="1"/>
      <c r="O66" s="1"/>
      <c r="P66" s="1"/>
      <c r="Q66" s="1"/>
      <c r="R66" s="1"/>
      <c r="S66" s="1"/>
      <c r="T66" s="1"/>
      <c r="U66" s="1"/>
      <c r="V66" s="1"/>
      <c r="W66" s="1"/>
      <c r="X66" s="1"/>
      <c r="Y66" s="1"/>
      <c r="Z66" s="1"/>
      <c r="AA66" s="1"/>
      <c r="AB66" s="1"/>
      <c r="AC66" s="1"/>
    </row>
    <row r="67" spans="1:29" ht="59.1" customHeight="1" x14ac:dyDescent="0.2">
      <c r="A67" s="24" t="e">
        <f t="shared" si="57"/>
        <v>#REF!</v>
      </c>
      <c r="B67" s="435"/>
      <c r="C67" s="50" t="s">
        <v>525</v>
      </c>
      <c r="D67" s="50"/>
      <c r="E67" s="74" t="s">
        <v>526</v>
      </c>
      <c r="F67" s="123">
        <f>VLOOKUP(C67,Sheet1!A:B,2,FALSE)</f>
        <v>2</v>
      </c>
      <c r="G67" s="142"/>
      <c r="H67" s="110">
        <f t="shared" si="58"/>
        <v>1.2</v>
      </c>
      <c r="I67" s="109">
        <f t="shared" si="59"/>
        <v>0</v>
      </c>
      <c r="J67" s="39">
        <v>1.3</v>
      </c>
      <c r="K67" s="40">
        <f t="shared" si="60"/>
        <v>0</v>
      </c>
      <c r="L67" s="41">
        <v>100</v>
      </c>
      <c r="M67" s="101"/>
      <c r="N67" s="1"/>
      <c r="O67" s="1"/>
      <c r="P67" s="1"/>
      <c r="Q67" s="1"/>
      <c r="R67" s="1"/>
      <c r="S67" s="1"/>
      <c r="T67" s="1"/>
      <c r="U67" s="1"/>
      <c r="V67" s="1"/>
      <c r="W67" s="1"/>
      <c r="X67" s="1"/>
      <c r="Y67" s="1"/>
      <c r="Z67" s="1"/>
      <c r="AA67" s="1"/>
      <c r="AB67" s="1"/>
      <c r="AC67" s="1"/>
    </row>
    <row r="68" spans="1:29" ht="57" customHeight="1" x14ac:dyDescent="0.2">
      <c r="A68" s="24"/>
      <c r="B68" s="440"/>
      <c r="C68" s="50" t="s">
        <v>1518</v>
      </c>
      <c r="D68" s="50"/>
      <c r="E68" s="74" t="s">
        <v>1514</v>
      </c>
      <c r="F68" s="123">
        <v>18</v>
      </c>
      <c r="G68" s="142"/>
      <c r="H68" s="110">
        <f t="shared" si="58"/>
        <v>10.799999999999999</v>
      </c>
      <c r="I68" s="325"/>
      <c r="J68" s="39"/>
      <c r="K68" s="40"/>
      <c r="L68" s="41">
        <v>10</v>
      </c>
      <c r="M68" s="101"/>
      <c r="N68" s="1"/>
      <c r="O68" s="1"/>
      <c r="P68" s="1"/>
      <c r="Q68" s="1"/>
      <c r="R68" s="1"/>
      <c r="S68" s="1"/>
      <c r="T68" s="1"/>
      <c r="U68" s="1"/>
      <c r="V68" s="1"/>
      <c r="W68" s="1"/>
      <c r="X68" s="1"/>
      <c r="Y68" s="1"/>
      <c r="Z68" s="1"/>
      <c r="AA68" s="1"/>
      <c r="AB68" s="1"/>
      <c r="AC68" s="1"/>
    </row>
    <row r="69" spans="1:29" ht="57" customHeight="1" x14ac:dyDescent="0.2">
      <c r="A69" s="24"/>
      <c r="B69" s="441"/>
      <c r="C69" s="50" t="s">
        <v>1511</v>
      </c>
      <c r="D69" s="50"/>
      <c r="E69" s="74" t="s">
        <v>1515</v>
      </c>
      <c r="F69" s="123">
        <v>18</v>
      </c>
      <c r="G69" s="142"/>
      <c r="H69" s="110">
        <f t="shared" si="58"/>
        <v>10.799999999999999</v>
      </c>
      <c r="I69" s="325"/>
      <c r="J69" s="39"/>
      <c r="K69" s="40"/>
      <c r="L69" s="41">
        <v>10</v>
      </c>
      <c r="M69" s="101"/>
      <c r="N69" s="1"/>
      <c r="O69" s="1"/>
      <c r="P69" s="1"/>
      <c r="Q69" s="1"/>
      <c r="R69" s="1"/>
      <c r="S69" s="1"/>
      <c r="T69" s="1"/>
      <c r="U69" s="1"/>
      <c r="V69" s="1"/>
      <c r="W69" s="1"/>
      <c r="X69" s="1"/>
      <c r="Y69" s="1"/>
      <c r="Z69" s="1"/>
      <c r="AA69" s="1"/>
      <c r="AB69" s="1"/>
      <c r="AC69" s="1"/>
    </row>
    <row r="70" spans="1:29" ht="57" customHeight="1" x14ac:dyDescent="0.2">
      <c r="A70" s="24"/>
      <c r="B70" s="441"/>
      <c r="C70" s="50" t="s">
        <v>1512</v>
      </c>
      <c r="D70" s="50"/>
      <c r="E70" s="74" t="s">
        <v>1516</v>
      </c>
      <c r="F70" s="123">
        <v>24</v>
      </c>
      <c r="G70" s="142"/>
      <c r="H70" s="110">
        <f t="shared" si="58"/>
        <v>14.399999999999999</v>
      </c>
      <c r="I70" s="325"/>
      <c r="J70" s="39"/>
      <c r="K70" s="40"/>
      <c r="L70" s="41">
        <v>10</v>
      </c>
      <c r="M70" s="101"/>
      <c r="N70" s="1"/>
      <c r="O70" s="1"/>
      <c r="P70" s="1"/>
      <c r="Q70" s="1"/>
      <c r="R70" s="1"/>
      <c r="S70" s="1"/>
      <c r="T70" s="1"/>
      <c r="U70" s="1"/>
      <c r="V70" s="1"/>
      <c r="W70" s="1"/>
      <c r="X70" s="1"/>
      <c r="Y70" s="1"/>
      <c r="Z70" s="1"/>
      <c r="AA70" s="1"/>
      <c r="AB70" s="1"/>
      <c r="AC70" s="1"/>
    </row>
    <row r="71" spans="1:29" ht="57" customHeight="1" x14ac:dyDescent="0.2">
      <c r="A71" s="24"/>
      <c r="B71" s="441"/>
      <c r="C71" s="50" t="s">
        <v>1513</v>
      </c>
      <c r="D71" s="50"/>
      <c r="E71" s="74" t="s">
        <v>1517</v>
      </c>
      <c r="F71" s="123">
        <v>28</v>
      </c>
      <c r="G71" s="142"/>
      <c r="H71" s="110">
        <f t="shared" si="58"/>
        <v>16.8</v>
      </c>
      <c r="I71" s="325"/>
      <c r="J71" s="39"/>
      <c r="K71" s="40"/>
      <c r="L71" s="41">
        <v>10</v>
      </c>
      <c r="M71" s="101"/>
      <c r="N71" s="1"/>
      <c r="O71" s="1"/>
      <c r="P71" s="1"/>
      <c r="Q71" s="1"/>
      <c r="R71" s="1"/>
      <c r="S71" s="1"/>
      <c r="T71" s="1"/>
      <c r="U71" s="1"/>
      <c r="V71" s="1"/>
      <c r="W71" s="1"/>
      <c r="X71" s="1"/>
      <c r="Y71" s="1"/>
      <c r="Z71" s="1"/>
      <c r="AA71" s="1"/>
      <c r="AB71" s="1"/>
      <c r="AC71" s="1"/>
    </row>
    <row r="72" spans="1:29" ht="112.5" customHeight="1" x14ac:dyDescent="0.2">
      <c r="A72" s="24" t="e">
        <f>IF(G72&gt;0,#REF!+1,#REF!)</f>
        <v>#REF!</v>
      </c>
      <c r="B72" s="77"/>
      <c r="C72" s="37" t="s">
        <v>543</v>
      </c>
      <c r="D72" s="37"/>
      <c r="E72" s="38" t="s">
        <v>545</v>
      </c>
      <c r="F72" s="123">
        <f>VLOOKUP(C72,Sheet1!A:B,2,FALSE)</f>
        <v>3.5</v>
      </c>
      <c r="G72" s="142"/>
      <c r="H72" s="110">
        <f t="shared" si="58"/>
        <v>2.1</v>
      </c>
      <c r="I72" s="109">
        <f t="shared" si="59"/>
        <v>0</v>
      </c>
      <c r="J72" s="39">
        <v>4.8</v>
      </c>
      <c r="K72" s="40">
        <f t="shared" si="60"/>
        <v>0</v>
      </c>
      <c r="L72" s="41">
        <v>10</v>
      </c>
      <c r="M72" s="101"/>
      <c r="N72" s="1"/>
      <c r="O72" s="1"/>
      <c r="P72" s="1"/>
      <c r="Q72" s="1"/>
      <c r="R72" s="1"/>
      <c r="S72" s="1"/>
      <c r="T72" s="1"/>
      <c r="U72" s="1"/>
      <c r="V72" s="1"/>
      <c r="W72" s="1"/>
      <c r="X72" s="1"/>
      <c r="Y72" s="1"/>
      <c r="Z72" s="1"/>
      <c r="AA72" s="1"/>
      <c r="AB72" s="1"/>
      <c r="AC72" s="1"/>
    </row>
    <row r="73" spans="1:29" ht="66.95" customHeight="1" x14ac:dyDescent="0.2">
      <c r="A73" s="24" t="e">
        <f t="shared" si="57"/>
        <v>#REF!</v>
      </c>
      <c r="B73" s="460"/>
      <c r="C73" s="37" t="s">
        <v>546</v>
      </c>
      <c r="D73" s="37"/>
      <c r="E73" s="74" t="s">
        <v>547</v>
      </c>
      <c r="F73" s="123">
        <f>VLOOKUP(C73,Sheet1!A:B,2,FALSE)</f>
        <v>3</v>
      </c>
      <c r="G73" s="142"/>
      <c r="H73" s="110">
        <f t="shared" si="58"/>
        <v>1.7999999999999998</v>
      </c>
      <c r="I73" s="109">
        <f t="shared" si="59"/>
        <v>0</v>
      </c>
      <c r="J73" s="39">
        <v>0.2</v>
      </c>
      <c r="K73" s="40">
        <f t="shared" si="60"/>
        <v>0</v>
      </c>
      <c r="L73" s="37">
        <v>50</v>
      </c>
      <c r="M73" s="101"/>
      <c r="N73" s="1"/>
      <c r="O73" s="1"/>
      <c r="P73" s="1"/>
      <c r="Q73" s="1"/>
      <c r="R73" s="1"/>
      <c r="S73" s="1"/>
      <c r="T73" s="1"/>
      <c r="U73" s="1"/>
      <c r="V73" s="1"/>
      <c r="W73" s="1"/>
      <c r="X73" s="1"/>
      <c r="Y73" s="1"/>
      <c r="Z73" s="1"/>
      <c r="AA73" s="1"/>
      <c r="AB73" s="1"/>
      <c r="AC73" s="1"/>
    </row>
    <row r="74" spans="1:29" ht="66.95" customHeight="1" x14ac:dyDescent="0.2">
      <c r="A74" s="24" t="e">
        <f t="shared" si="57"/>
        <v>#REF!</v>
      </c>
      <c r="B74" s="435"/>
      <c r="C74" s="37" t="s">
        <v>548</v>
      </c>
      <c r="D74" s="37"/>
      <c r="E74" s="74" t="s">
        <v>549</v>
      </c>
      <c r="F74" s="123">
        <f>VLOOKUP(C74,Sheet1!A:B,2,FALSE)</f>
        <v>4</v>
      </c>
      <c r="G74" s="142"/>
      <c r="H74" s="110">
        <f t="shared" si="58"/>
        <v>2.4</v>
      </c>
      <c r="I74" s="109">
        <f t="shared" si="59"/>
        <v>0</v>
      </c>
      <c r="J74" s="39">
        <v>0.3</v>
      </c>
      <c r="K74" s="40">
        <f t="shared" si="60"/>
        <v>0</v>
      </c>
      <c r="L74" s="37">
        <v>50</v>
      </c>
      <c r="M74" s="101"/>
      <c r="N74" s="1"/>
      <c r="O74" s="1"/>
      <c r="P74" s="1"/>
      <c r="Q74" s="1"/>
      <c r="R74" s="1"/>
      <c r="S74" s="1"/>
      <c r="T74" s="1"/>
      <c r="U74" s="1"/>
      <c r="V74" s="1"/>
      <c r="W74" s="1"/>
      <c r="X74" s="1"/>
      <c r="Y74" s="1"/>
      <c r="Z74" s="1"/>
      <c r="AA74" s="1"/>
      <c r="AB74" s="1"/>
      <c r="AC74" s="1"/>
    </row>
    <row r="75" spans="1:29" ht="66" customHeight="1" x14ac:dyDescent="0.2">
      <c r="A75" s="24" t="e">
        <f>IF(G75&gt;0,#REF!+1,#REF!)</f>
        <v>#REF!</v>
      </c>
      <c r="B75" s="460"/>
      <c r="C75" s="37" t="s">
        <v>564</v>
      </c>
      <c r="D75" s="37"/>
      <c r="E75" s="74" t="s">
        <v>565</v>
      </c>
      <c r="F75" s="123">
        <f>VLOOKUP(C75,Sheet1!A:B,2,FALSE)</f>
        <v>2</v>
      </c>
      <c r="G75" s="142"/>
      <c r="H75" s="110">
        <f t="shared" si="58"/>
        <v>1.2</v>
      </c>
      <c r="I75" s="109">
        <f t="shared" si="59"/>
        <v>0</v>
      </c>
      <c r="J75" s="39">
        <v>2.8</v>
      </c>
      <c r="K75" s="40">
        <f t="shared" si="60"/>
        <v>0</v>
      </c>
      <c r="L75" s="37">
        <v>20</v>
      </c>
      <c r="M75" s="101"/>
      <c r="N75" s="1"/>
      <c r="O75" s="1"/>
      <c r="P75" s="1"/>
      <c r="Q75" s="1"/>
      <c r="R75" s="1"/>
      <c r="S75" s="1"/>
      <c r="T75" s="1"/>
      <c r="U75" s="1"/>
      <c r="V75" s="1"/>
      <c r="W75" s="1"/>
      <c r="X75" s="1"/>
      <c r="Y75" s="1"/>
      <c r="Z75" s="1"/>
      <c r="AA75" s="1"/>
      <c r="AB75" s="1"/>
      <c r="AC75" s="1"/>
    </row>
    <row r="76" spans="1:29" ht="66" customHeight="1" x14ac:dyDescent="0.2">
      <c r="A76" s="24" t="e">
        <f t="shared" si="57"/>
        <v>#REF!</v>
      </c>
      <c r="B76" s="435"/>
      <c r="C76" s="37" t="s">
        <v>566</v>
      </c>
      <c r="D76" s="37"/>
      <c r="E76" s="74" t="s">
        <v>567</v>
      </c>
      <c r="F76" s="123">
        <f>VLOOKUP(C76,Sheet1!A:B,2,FALSE)</f>
        <v>3</v>
      </c>
      <c r="G76" s="142"/>
      <c r="H76" s="110">
        <f t="shared" si="58"/>
        <v>1.7999999999999998</v>
      </c>
      <c r="I76" s="109">
        <f t="shared" si="59"/>
        <v>0</v>
      </c>
      <c r="J76" s="39">
        <v>2.8</v>
      </c>
      <c r="K76" s="40">
        <f t="shared" si="60"/>
        <v>0</v>
      </c>
      <c r="L76" s="37">
        <v>20</v>
      </c>
      <c r="M76" s="101"/>
      <c r="N76" s="1"/>
      <c r="O76" s="1"/>
      <c r="P76" s="1"/>
      <c r="Q76" s="1"/>
      <c r="R76" s="1"/>
      <c r="S76" s="1"/>
      <c r="T76" s="1"/>
      <c r="U76" s="1"/>
      <c r="V76" s="1"/>
      <c r="W76" s="1"/>
      <c r="X76" s="1"/>
      <c r="Y76" s="1"/>
      <c r="Z76" s="1"/>
      <c r="AA76" s="1"/>
      <c r="AB76" s="1"/>
      <c r="AC76" s="1"/>
    </row>
    <row r="77" spans="1:29" ht="75.75" customHeight="1" x14ac:dyDescent="0.2">
      <c r="A77" s="24" t="e">
        <f>IF(G77&gt;0,#REF!+1,#REF!)</f>
        <v>#REF!</v>
      </c>
      <c r="B77" s="79"/>
      <c r="C77" s="37" t="s">
        <v>584</v>
      </c>
      <c r="D77" s="37"/>
      <c r="E77" s="74" t="s">
        <v>585</v>
      </c>
      <c r="F77" s="123">
        <f>VLOOKUP(C77,Sheet1!A:B,2,FALSE)</f>
        <v>6</v>
      </c>
      <c r="G77" s="142"/>
      <c r="H77" s="110">
        <f t="shared" si="58"/>
        <v>3.5999999999999996</v>
      </c>
      <c r="I77" s="109">
        <f t="shared" si="59"/>
        <v>0</v>
      </c>
      <c r="J77" s="39">
        <v>2.7</v>
      </c>
      <c r="K77" s="40">
        <f t="shared" si="60"/>
        <v>0</v>
      </c>
      <c r="L77" s="48">
        <v>1</v>
      </c>
      <c r="M77" s="101"/>
      <c r="N77" s="1"/>
      <c r="O77" s="1"/>
      <c r="P77" s="1"/>
      <c r="Q77" s="1"/>
      <c r="R77" s="1"/>
      <c r="S77" s="1"/>
      <c r="T77" s="1"/>
      <c r="U77" s="1"/>
      <c r="V77" s="1"/>
      <c r="W77" s="1"/>
      <c r="X77" s="1"/>
      <c r="Y77" s="1"/>
      <c r="Z77" s="1"/>
      <c r="AA77" s="1"/>
      <c r="AB77" s="1"/>
      <c r="AC77" s="1"/>
    </row>
    <row r="78" spans="1:29" ht="75.75" customHeight="1" x14ac:dyDescent="0.2">
      <c r="A78" s="24" t="e">
        <f t="shared" si="57"/>
        <v>#REF!</v>
      </c>
      <c r="B78" s="79"/>
      <c r="C78" s="37" t="s">
        <v>586</v>
      </c>
      <c r="D78" s="37"/>
      <c r="E78" s="74" t="s">
        <v>587</v>
      </c>
      <c r="F78" s="123">
        <f>VLOOKUP(C78,Sheet1!A:B,2,FALSE)</f>
        <v>6.5</v>
      </c>
      <c r="G78" s="142"/>
      <c r="H78" s="110">
        <f t="shared" si="58"/>
        <v>3.9</v>
      </c>
      <c r="I78" s="109">
        <f t="shared" si="59"/>
        <v>0</v>
      </c>
      <c r="J78" s="39">
        <v>3.4</v>
      </c>
      <c r="K78" s="40">
        <f t="shared" si="60"/>
        <v>0</v>
      </c>
      <c r="L78" s="48">
        <v>1</v>
      </c>
      <c r="M78" s="101"/>
      <c r="N78" s="1"/>
      <c r="O78" s="1"/>
      <c r="P78" s="1"/>
      <c r="Q78" s="1"/>
      <c r="R78" s="1"/>
      <c r="S78" s="1"/>
      <c r="T78" s="1"/>
      <c r="U78" s="1"/>
      <c r="V78" s="1"/>
      <c r="W78" s="1"/>
      <c r="X78" s="1"/>
      <c r="Y78" s="1"/>
      <c r="Z78" s="1"/>
      <c r="AA78" s="1"/>
      <c r="AB78" s="1"/>
      <c r="AC78" s="1"/>
    </row>
    <row r="79" spans="1:29" ht="75.75" customHeight="1" x14ac:dyDescent="0.2">
      <c r="A79" s="24" t="e">
        <f t="shared" si="57"/>
        <v>#REF!</v>
      </c>
      <c r="B79" s="220"/>
      <c r="C79" s="205" t="s">
        <v>588</v>
      </c>
      <c r="D79" s="205"/>
      <c r="E79" s="219" t="s">
        <v>589</v>
      </c>
      <c r="F79" s="123">
        <f>VLOOKUP(C79,Sheet1!A:B,2,FALSE)</f>
        <v>15</v>
      </c>
      <c r="G79" s="144"/>
      <c r="H79" s="263">
        <f t="shared" si="58"/>
        <v>9</v>
      </c>
      <c r="I79" s="341">
        <f t="shared" si="59"/>
        <v>0</v>
      </c>
      <c r="J79" s="208">
        <v>46.1</v>
      </c>
      <c r="K79" s="209">
        <f t="shared" si="60"/>
        <v>0</v>
      </c>
      <c r="L79" s="211">
        <v>1</v>
      </c>
      <c r="M79" s="101"/>
      <c r="N79" s="1"/>
      <c r="O79" s="1"/>
      <c r="P79" s="1"/>
      <c r="Q79" s="1"/>
      <c r="R79" s="1"/>
      <c r="S79" s="1"/>
      <c r="T79" s="1"/>
      <c r="U79" s="1"/>
      <c r="V79" s="1"/>
      <c r="W79" s="1"/>
      <c r="X79" s="1"/>
      <c r="Y79" s="1"/>
      <c r="Z79" s="1"/>
      <c r="AA79" s="1"/>
      <c r="AB79" s="1"/>
      <c r="AC79" s="1"/>
    </row>
    <row r="80" spans="1:29" ht="37.5" customHeight="1" x14ac:dyDescent="0.2">
      <c r="A80" s="24" t="e">
        <f t="shared" si="57"/>
        <v>#REF!</v>
      </c>
      <c r="B80" s="406" t="s">
        <v>721</v>
      </c>
      <c r="C80" s="412"/>
      <c r="D80" s="412"/>
      <c r="E80" s="412"/>
      <c r="F80" s="410"/>
      <c r="G80" s="410"/>
      <c r="H80" s="412"/>
      <c r="I80" s="412"/>
      <c r="J80" s="412"/>
      <c r="K80" s="411"/>
      <c r="L80" s="412"/>
      <c r="M80" s="101"/>
      <c r="N80" s="1"/>
      <c r="O80" s="1"/>
      <c r="P80" s="1"/>
      <c r="Q80" s="1"/>
      <c r="R80" s="1"/>
      <c r="S80" s="1"/>
      <c r="T80" s="1"/>
      <c r="U80" s="1"/>
      <c r="V80" s="1"/>
      <c r="W80" s="1"/>
      <c r="X80" s="1"/>
      <c r="Y80" s="1"/>
      <c r="Z80" s="1"/>
      <c r="AA80" s="1"/>
      <c r="AB80" s="1"/>
      <c r="AC80" s="1"/>
    </row>
    <row r="81" spans="1:29" ht="51.95" customHeight="1" x14ac:dyDescent="0.2">
      <c r="A81" s="24" t="e">
        <f t="shared" si="57"/>
        <v>#REF!</v>
      </c>
      <c r="B81" s="464"/>
      <c r="C81" s="334" t="s">
        <v>722</v>
      </c>
      <c r="D81" s="323" t="s">
        <v>458</v>
      </c>
      <c r="E81" s="335" t="s">
        <v>723</v>
      </c>
      <c r="F81" s="123">
        <f>VLOOKUP(C81,Sheet1!A:B,2,FALSE)</f>
        <v>5</v>
      </c>
      <c r="G81" s="141"/>
      <c r="H81" s="325">
        <v>4</v>
      </c>
      <c r="I81" s="325">
        <f t="shared" ref="I81:I82" si="61">G81*H81</f>
        <v>0</v>
      </c>
      <c r="J81" s="326"/>
      <c r="K81" s="327">
        <f t="shared" ref="K81:K82" si="62">G81*J81/16</f>
        <v>0</v>
      </c>
      <c r="L81" s="336">
        <v>10</v>
      </c>
      <c r="M81" s="101"/>
      <c r="N81" s="36"/>
      <c r="O81" s="1"/>
      <c r="P81" s="1"/>
      <c r="Q81" s="1"/>
      <c r="R81" s="1"/>
      <c r="S81" s="1"/>
      <c r="T81" s="1"/>
      <c r="U81" s="1"/>
      <c r="V81" s="1"/>
      <c r="W81" s="1"/>
      <c r="X81" s="1"/>
      <c r="Y81" s="1"/>
      <c r="Z81" s="1"/>
      <c r="AA81" s="1"/>
      <c r="AB81" s="1"/>
      <c r="AC81" s="1"/>
    </row>
    <row r="82" spans="1:29" ht="51.95" customHeight="1" x14ac:dyDescent="0.2">
      <c r="A82" s="24" t="e">
        <f t="shared" si="57"/>
        <v>#REF!</v>
      </c>
      <c r="B82" s="435"/>
      <c r="C82" s="56" t="s">
        <v>724</v>
      </c>
      <c r="D82" s="37" t="s">
        <v>461</v>
      </c>
      <c r="E82" s="57" t="s">
        <v>725</v>
      </c>
      <c r="F82" s="123">
        <f>VLOOKUP(C82,Sheet1!A:B,2,FALSE)</f>
        <v>6</v>
      </c>
      <c r="G82" s="142"/>
      <c r="H82" s="110">
        <v>5</v>
      </c>
      <c r="I82" s="110">
        <f t="shared" si="61"/>
        <v>0</v>
      </c>
      <c r="J82" s="39"/>
      <c r="K82" s="40">
        <f t="shared" si="62"/>
        <v>0</v>
      </c>
      <c r="L82" s="48">
        <v>10</v>
      </c>
      <c r="M82" s="101"/>
      <c r="N82" s="36"/>
      <c r="O82" s="1"/>
      <c r="P82" s="1"/>
      <c r="Q82" s="1"/>
      <c r="R82" s="1"/>
      <c r="S82" s="1"/>
      <c r="T82" s="1"/>
      <c r="U82" s="1"/>
      <c r="V82" s="1"/>
      <c r="W82" s="1"/>
      <c r="X82" s="1"/>
      <c r="Y82" s="1"/>
      <c r="Z82" s="1"/>
      <c r="AA82" s="1"/>
      <c r="AB82" s="1"/>
      <c r="AC82" s="1"/>
    </row>
    <row r="83" spans="1:29" ht="37.5" customHeight="1" x14ac:dyDescent="0.2">
      <c r="A83" s="24" t="e">
        <f>IF(G83&gt;0,#REF!+1,#REF!)</f>
        <v>#REF!</v>
      </c>
      <c r="B83" s="406" t="s">
        <v>734</v>
      </c>
      <c r="C83" s="406"/>
      <c r="D83" s="406"/>
      <c r="E83" s="406"/>
      <c r="F83" s="410"/>
      <c r="G83" s="407"/>
      <c r="H83" s="406"/>
      <c r="I83" s="406"/>
      <c r="J83" s="406"/>
      <c r="K83" s="411"/>
      <c r="L83" s="406"/>
      <c r="M83" s="101"/>
      <c r="N83" s="1"/>
      <c r="O83" s="1"/>
      <c r="P83" s="1"/>
      <c r="Q83" s="1"/>
      <c r="R83" s="1"/>
      <c r="S83" s="1"/>
      <c r="T83" s="1"/>
      <c r="U83" s="1"/>
      <c r="V83" s="1"/>
      <c r="W83" s="1"/>
      <c r="X83" s="1"/>
      <c r="Y83" s="1"/>
      <c r="Z83" s="1"/>
      <c r="AA83" s="1"/>
      <c r="AB83" s="1"/>
      <c r="AC83" s="1"/>
    </row>
    <row r="84" spans="1:29" ht="116.25" customHeight="1" x14ac:dyDescent="0.2">
      <c r="A84" s="24" t="e">
        <f t="shared" si="57"/>
        <v>#REF!</v>
      </c>
      <c r="B84" s="84"/>
      <c r="C84" s="28" t="s">
        <v>735</v>
      </c>
      <c r="D84" s="28"/>
      <c r="E84" s="85" t="s">
        <v>1344</v>
      </c>
      <c r="F84" s="123">
        <f>VLOOKUP(C84,Sheet1!A:B,2,FALSE)</f>
        <v>84</v>
      </c>
      <c r="G84" s="141"/>
      <c r="H84" s="109">
        <f>F84*$H$1</f>
        <v>50.4</v>
      </c>
      <c r="I84" s="109">
        <f t="shared" ref="I84:I87" si="63">G84*H84</f>
        <v>0</v>
      </c>
      <c r="J84" s="31">
        <v>11.9</v>
      </c>
      <c r="K84" s="32">
        <f>G84*J84/16</f>
        <v>0</v>
      </c>
      <c r="L84" s="47">
        <v>1</v>
      </c>
      <c r="M84" s="101"/>
      <c r="N84" s="1"/>
      <c r="O84" s="1"/>
      <c r="P84" s="1"/>
      <c r="Q84" s="1"/>
      <c r="R84" s="1"/>
      <c r="S84" s="1"/>
      <c r="T84" s="1"/>
      <c r="U84" s="1"/>
      <c r="V84" s="1"/>
      <c r="W84" s="1"/>
      <c r="X84" s="1"/>
      <c r="Y84" s="1"/>
      <c r="Z84" s="1"/>
      <c r="AA84" s="1"/>
      <c r="AB84" s="1"/>
      <c r="AC84" s="1"/>
    </row>
    <row r="85" spans="1:29" ht="116.25" customHeight="1" x14ac:dyDescent="0.2">
      <c r="A85" s="24" t="e">
        <f t="shared" si="57"/>
        <v>#REF!</v>
      </c>
      <c r="B85" s="79"/>
      <c r="C85" s="37" t="s">
        <v>738</v>
      </c>
      <c r="D85" s="37"/>
      <c r="E85" s="86" t="s">
        <v>1345</v>
      </c>
      <c r="F85" s="123">
        <f>VLOOKUP(C85,Sheet1!A:B,2,FALSE)</f>
        <v>150</v>
      </c>
      <c r="G85" s="142"/>
      <c r="H85" s="110">
        <f>F85*$H$1</f>
        <v>90</v>
      </c>
      <c r="I85" s="110">
        <f t="shared" si="63"/>
        <v>0</v>
      </c>
      <c r="J85" s="39">
        <v>31.2</v>
      </c>
      <c r="K85" s="40">
        <f>G85*J85/16</f>
        <v>0</v>
      </c>
      <c r="L85" s="48">
        <v>1</v>
      </c>
      <c r="M85" s="101"/>
      <c r="N85" s="1"/>
      <c r="O85" s="1"/>
      <c r="P85" s="1"/>
      <c r="Q85" s="1"/>
      <c r="R85" s="1"/>
      <c r="S85" s="1"/>
      <c r="T85" s="1"/>
      <c r="U85" s="1"/>
      <c r="V85" s="1"/>
      <c r="W85" s="1"/>
      <c r="X85" s="1"/>
      <c r="Y85" s="1"/>
      <c r="Z85" s="1"/>
      <c r="AA85" s="1"/>
      <c r="AB85" s="1"/>
      <c r="AC85" s="1"/>
    </row>
    <row r="86" spans="1:29" ht="116.25" customHeight="1" x14ac:dyDescent="0.2">
      <c r="A86" s="24" t="e">
        <f t="shared" si="57"/>
        <v>#REF!</v>
      </c>
      <c r="B86" s="79"/>
      <c r="C86" s="37" t="s">
        <v>741</v>
      </c>
      <c r="D86" s="37"/>
      <c r="E86" s="86" t="s">
        <v>1346</v>
      </c>
      <c r="F86" s="123">
        <f>VLOOKUP(C86,Sheet1!A:B,2,FALSE)</f>
        <v>370</v>
      </c>
      <c r="G86" s="142"/>
      <c r="H86" s="110">
        <f>F86*$H$1</f>
        <v>222</v>
      </c>
      <c r="I86" s="110">
        <f t="shared" si="63"/>
        <v>0</v>
      </c>
      <c r="J86" s="39">
        <v>56.9</v>
      </c>
      <c r="K86" s="40">
        <f>G86*J86/16</f>
        <v>0</v>
      </c>
      <c r="L86" s="48">
        <v>1</v>
      </c>
      <c r="M86" s="101"/>
      <c r="N86" s="26"/>
      <c r="O86" s="26"/>
      <c r="P86" s="26"/>
      <c r="Q86" s="26"/>
      <c r="R86" s="26"/>
      <c r="S86" s="26"/>
      <c r="T86" s="26"/>
      <c r="U86" s="26"/>
      <c r="V86" s="26"/>
      <c r="W86" s="26"/>
      <c r="X86" s="1"/>
      <c r="Y86" s="1"/>
      <c r="Z86" s="1"/>
      <c r="AA86" s="1"/>
      <c r="AB86" s="1"/>
      <c r="AC86" s="1"/>
    </row>
    <row r="87" spans="1:29" ht="116.25" customHeight="1" x14ac:dyDescent="0.2">
      <c r="A87" s="24" t="e">
        <f t="shared" si="57"/>
        <v>#REF!</v>
      </c>
      <c r="B87" s="78"/>
      <c r="C87" s="43" t="s">
        <v>744</v>
      </c>
      <c r="D87" s="43"/>
      <c r="E87" s="126" t="s">
        <v>1347</v>
      </c>
      <c r="F87" s="123">
        <f>VLOOKUP(C87,Sheet1!A:B,2,FALSE)</f>
        <v>3500</v>
      </c>
      <c r="G87" s="144"/>
      <c r="H87" s="111">
        <f>F87*$H$1</f>
        <v>2100</v>
      </c>
      <c r="I87" s="111">
        <f t="shared" si="63"/>
        <v>0</v>
      </c>
      <c r="J87" s="44">
        <v>25</v>
      </c>
      <c r="K87" s="45">
        <f>G87*J87/16</f>
        <v>0</v>
      </c>
      <c r="L87" s="49">
        <v>1</v>
      </c>
      <c r="M87" s="101"/>
      <c r="N87" s="1"/>
      <c r="O87" s="1"/>
      <c r="P87" s="1"/>
      <c r="Q87" s="1"/>
      <c r="R87" s="1"/>
      <c r="S87" s="1"/>
      <c r="T87" s="1"/>
      <c r="U87" s="1"/>
      <c r="V87" s="1"/>
      <c r="W87" s="1"/>
      <c r="X87" s="1"/>
      <c r="Y87" s="1"/>
      <c r="Z87" s="1"/>
      <c r="AA87" s="1"/>
      <c r="AB87" s="1"/>
      <c r="AC87" s="1"/>
    </row>
    <row r="88" spans="1:29" ht="37.5" customHeight="1" x14ac:dyDescent="0.2">
      <c r="A88" s="24" t="e">
        <f t="shared" si="57"/>
        <v>#REF!</v>
      </c>
      <c r="B88" s="406" t="s">
        <v>747</v>
      </c>
      <c r="C88" s="412"/>
      <c r="D88" s="412"/>
      <c r="E88" s="412"/>
      <c r="F88" s="410"/>
      <c r="G88" s="410"/>
      <c r="H88" s="412"/>
      <c r="I88" s="412"/>
      <c r="J88" s="412"/>
      <c r="K88" s="411"/>
      <c r="L88" s="412"/>
      <c r="M88" s="101"/>
      <c r="N88" s="1"/>
      <c r="O88" s="1"/>
      <c r="P88" s="1"/>
      <c r="Q88" s="1"/>
      <c r="R88" s="1"/>
      <c r="S88" s="1"/>
      <c r="T88" s="1"/>
      <c r="U88" s="1"/>
      <c r="V88" s="1"/>
      <c r="W88" s="1"/>
      <c r="X88" s="1"/>
      <c r="Y88" s="1"/>
      <c r="Z88" s="1"/>
      <c r="AA88" s="1"/>
      <c r="AB88" s="1"/>
      <c r="AC88" s="1"/>
    </row>
    <row r="89" spans="1:29" ht="75.75" customHeight="1" x14ac:dyDescent="0.2">
      <c r="A89" s="24" t="e">
        <f t="shared" si="57"/>
        <v>#REF!</v>
      </c>
      <c r="B89" s="84"/>
      <c r="C89" s="28" t="s">
        <v>748</v>
      </c>
      <c r="D89" s="28" t="s">
        <v>749</v>
      </c>
      <c r="E89" s="85" t="s">
        <v>750</v>
      </c>
      <c r="F89" s="123">
        <f>VLOOKUP(C89,Sheet1!A:B,2,FALSE)</f>
        <v>14</v>
      </c>
      <c r="G89" s="112"/>
      <c r="H89" s="116">
        <f t="shared" ref="H89:H94" si="64">F89*$H$1</f>
        <v>8.4</v>
      </c>
      <c r="I89" s="116">
        <f t="shared" ref="I89:I94" si="65">G89*H89</f>
        <v>0</v>
      </c>
      <c r="J89" s="31">
        <v>4</v>
      </c>
      <c r="K89" s="32">
        <f t="shared" ref="K89:K94" si="66">G89*J89/16</f>
        <v>0</v>
      </c>
      <c r="L89" s="47">
        <v>1</v>
      </c>
      <c r="M89" s="101"/>
      <c r="N89" s="1"/>
      <c r="O89" s="1"/>
      <c r="P89" s="1"/>
      <c r="Q89" s="1"/>
      <c r="R89" s="1"/>
      <c r="S89" s="1"/>
      <c r="T89" s="1"/>
      <c r="U89" s="1"/>
      <c r="V89" s="1"/>
      <c r="W89" s="1"/>
      <c r="X89" s="1"/>
      <c r="Y89" s="1"/>
      <c r="Z89" s="1"/>
      <c r="AA89" s="1"/>
      <c r="AB89" s="1"/>
      <c r="AC89" s="1"/>
    </row>
    <row r="90" spans="1:29" ht="81.75" customHeight="1" x14ac:dyDescent="0.2">
      <c r="A90" s="24" t="e">
        <f t="shared" si="57"/>
        <v>#REF!</v>
      </c>
      <c r="B90" s="79"/>
      <c r="C90" s="37" t="s">
        <v>751</v>
      </c>
      <c r="D90" s="37" t="s">
        <v>752</v>
      </c>
      <c r="E90" s="86" t="s">
        <v>753</v>
      </c>
      <c r="F90" s="123">
        <f>VLOOKUP(C90,Sheet1!A:B,2,FALSE)</f>
        <v>126</v>
      </c>
      <c r="G90" s="142"/>
      <c r="H90" s="117">
        <f t="shared" si="64"/>
        <v>75.599999999999994</v>
      </c>
      <c r="I90" s="117">
        <f t="shared" si="65"/>
        <v>0</v>
      </c>
      <c r="J90" s="39">
        <v>15.8</v>
      </c>
      <c r="K90" s="40">
        <f t="shared" si="66"/>
        <v>0</v>
      </c>
      <c r="L90" s="48">
        <v>1</v>
      </c>
      <c r="M90" s="101"/>
      <c r="N90" s="1"/>
      <c r="O90" s="1"/>
      <c r="P90" s="1"/>
      <c r="Q90" s="1"/>
      <c r="R90" s="1"/>
      <c r="S90" s="1"/>
      <c r="T90" s="1"/>
      <c r="U90" s="1"/>
      <c r="V90" s="1"/>
      <c r="W90" s="1"/>
      <c r="X90" s="1"/>
      <c r="Y90" s="1"/>
      <c r="Z90" s="1"/>
      <c r="AA90" s="1"/>
      <c r="AB90" s="1"/>
      <c r="AC90" s="1"/>
    </row>
    <row r="91" spans="1:29" ht="81.75" customHeight="1" x14ac:dyDescent="0.2">
      <c r="A91" s="24" t="e">
        <f t="shared" si="57"/>
        <v>#REF!</v>
      </c>
      <c r="B91" s="79"/>
      <c r="C91" s="37" t="s">
        <v>754</v>
      </c>
      <c r="D91" s="37" t="s">
        <v>752</v>
      </c>
      <c r="E91" s="86" t="s">
        <v>755</v>
      </c>
      <c r="F91" s="123">
        <f>VLOOKUP(C91,Sheet1!A:B,2,FALSE)</f>
        <v>148</v>
      </c>
      <c r="G91" s="142"/>
      <c r="H91" s="117">
        <f t="shared" si="64"/>
        <v>88.8</v>
      </c>
      <c r="I91" s="117">
        <f t="shared" si="65"/>
        <v>0</v>
      </c>
      <c r="J91" s="39">
        <v>8.3000000000000007</v>
      </c>
      <c r="K91" s="40">
        <f t="shared" si="66"/>
        <v>0</v>
      </c>
      <c r="L91" s="48">
        <v>1</v>
      </c>
      <c r="M91" s="101"/>
      <c r="N91" s="1"/>
      <c r="O91" s="1"/>
      <c r="P91" s="1"/>
      <c r="Q91" s="1"/>
      <c r="R91" s="1"/>
      <c r="S91" s="1"/>
      <c r="T91" s="1"/>
      <c r="U91" s="1"/>
      <c r="V91" s="1"/>
      <c r="W91" s="1"/>
      <c r="X91" s="1"/>
      <c r="Y91" s="1"/>
      <c r="Z91" s="1"/>
      <c r="AA91" s="1"/>
      <c r="AB91" s="1"/>
      <c r="AC91" s="1"/>
    </row>
    <row r="92" spans="1:29" ht="81.75" customHeight="1" x14ac:dyDescent="0.2">
      <c r="A92" s="24" t="e">
        <f t="shared" si="57"/>
        <v>#REF!</v>
      </c>
      <c r="B92" s="79"/>
      <c r="C92" s="37">
        <v>66980402</v>
      </c>
      <c r="D92" s="37" t="s">
        <v>756</v>
      </c>
      <c r="E92" s="86" t="s">
        <v>757</v>
      </c>
      <c r="F92" s="123">
        <f>VLOOKUP(C92,Sheet1!A:B,2,FALSE)</f>
        <v>8</v>
      </c>
      <c r="G92" s="142"/>
      <c r="H92" s="117">
        <f t="shared" si="64"/>
        <v>4.8</v>
      </c>
      <c r="I92" s="117">
        <f t="shared" si="65"/>
        <v>0</v>
      </c>
      <c r="J92" s="39">
        <v>0.8</v>
      </c>
      <c r="K92" s="40">
        <f t="shared" si="66"/>
        <v>0</v>
      </c>
      <c r="L92" s="48">
        <v>1</v>
      </c>
      <c r="M92" s="101"/>
      <c r="N92" s="1"/>
      <c r="O92" s="1"/>
      <c r="P92" s="1"/>
      <c r="Q92" s="1"/>
      <c r="R92" s="1"/>
      <c r="S92" s="1"/>
      <c r="T92" s="1"/>
      <c r="U92" s="1"/>
      <c r="V92" s="1"/>
      <c r="W92" s="1"/>
      <c r="X92" s="1"/>
      <c r="Y92" s="1"/>
      <c r="Z92" s="1"/>
      <c r="AA92" s="1"/>
      <c r="AB92" s="1"/>
      <c r="AC92" s="1"/>
    </row>
    <row r="93" spans="1:29" ht="81.75" customHeight="1" x14ac:dyDescent="0.2">
      <c r="A93" s="24" t="e">
        <f t="shared" si="57"/>
        <v>#REF!</v>
      </c>
      <c r="B93" s="79"/>
      <c r="C93" s="37">
        <v>66980503</v>
      </c>
      <c r="D93" s="37" t="s">
        <v>756</v>
      </c>
      <c r="E93" s="86" t="s">
        <v>758</v>
      </c>
      <c r="F93" s="123">
        <f>VLOOKUP(C93,Sheet1!A:B,2,FALSE)</f>
        <v>50</v>
      </c>
      <c r="G93" s="142"/>
      <c r="H93" s="117">
        <f t="shared" si="64"/>
        <v>30</v>
      </c>
      <c r="I93" s="117">
        <f t="shared" si="65"/>
        <v>0</v>
      </c>
      <c r="J93" s="39">
        <v>2.8</v>
      </c>
      <c r="K93" s="40">
        <f t="shared" si="66"/>
        <v>0</v>
      </c>
      <c r="L93" s="48">
        <v>1</v>
      </c>
      <c r="M93" s="101"/>
      <c r="N93" s="1"/>
      <c r="O93" s="1"/>
      <c r="P93" s="1"/>
      <c r="Q93" s="1"/>
      <c r="R93" s="1"/>
      <c r="S93" s="1"/>
      <c r="T93" s="1"/>
      <c r="U93" s="1"/>
      <c r="V93" s="1"/>
      <c r="W93" s="1"/>
      <c r="X93" s="1"/>
      <c r="Y93" s="1"/>
      <c r="Z93" s="1"/>
      <c r="AA93" s="1"/>
      <c r="AB93" s="1"/>
      <c r="AC93" s="1"/>
    </row>
    <row r="94" spans="1:29" ht="81.75" customHeight="1" x14ac:dyDescent="0.2">
      <c r="A94" s="24" t="e">
        <f t="shared" si="57"/>
        <v>#REF!</v>
      </c>
      <c r="B94" s="78"/>
      <c r="C94" s="43" t="s">
        <v>759</v>
      </c>
      <c r="D94" s="43" t="s">
        <v>760</v>
      </c>
      <c r="E94" s="59" t="s">
        <v>761</v>
      </c>
      <c r="F94" s="123">
        <f>VLOOKUP(C94,Sheet1!A:B,2,FALSE)</f>
        <v>12</v>
      </c>
      <c r="G94" s="144"/>
      <c r="H94" s="118">
        <f t="shared" si="64"/>
        <v>7.1999999999999993</v>
      </c>
      <c r="I94" s="118">
        <f t="shared" si="65"/>
        <v>0</v>
      </c>
      <c r="J94" s="44">
        <v>2</v>
      </c>
      <c r="K94" s="45">
        <f t="shared" si="66"/>
        <v>0</v>
      </c>
      <c r="L94" s="49">
        <v>1</v>
      </c>
      <c r="M94" s="101"/>
      <c r="N94" s="1"/>
      <c r="O94" s="1"/>
      <c r="P94" s="1"/>
      <c r="Q94" s="1"/>
      <c r="R94" s="1"/>
      <c r="S94" s="1"/>
      <c r="T94" s="1"/>
      <c r="U94" s="1"/>
      <c r="V94" s="1"/>
      <c r="W94" s="1"/>
      <c r="X94" s="1"/>
      <c r="Y94" s="1"/>
      <c r="Z94" s="1"/>
      <c r="AA94" s="1"/>
      <c r="AB94" s="1"/>
      <c r="AC94" s="1"/>
    </row>
    <row r="95" spans="1:29" ht="37.5" customHeight="1" x14ac:dyDescent="0.2">
      <c r="A95" s="24" t="e">
        <f t="shared" si="57"/>
        <v>#REF!</v>
      </c>
      <c r="B95" s="406" t="s">
        <v>762</v>
      </c>
      <c r="C95" s="412"/>
      <c r="D95" s="412"/>
      <c r="E95" s="412"/>
      <c r="F95" s="410"/>
      <c r="G95" s="410"/>
      <c r="H95" s="412"/>
      <c r="I95" s="412"/>
      <c r="J95" s="412"/>
      <c r="K95" s="411"/>
      <c r="L95" s="412"/>
      <c r="M95" s="101"/>
      <c r="N95" s="1"/>
      <c r="O95" s="1"/>
      <c r="P95" s="1"/>
      <c r="Q95" s="1"/>
      <c r="R95" s="1"/>
      <c r="S95" s="1"/>
      <c r="T95" s="1"/>
      <c r="U95" s="1"/>
      <c r="V95" s="1"/>
      <c r="W95" s="1"/>
      <c r="X95" s="1"/>
      <c r="Y95" s="1"/>
      <c r="Z95" s="1"/>
      <c r="AA95" s="1"/>
      <c r="AB95" s="1"/>
      <c r="AC95" s="1"/>
    </row>
    <row r="96" spans="1:29" ht="90" customHeight="1" x14ac:dyDescent="0.2">
      <c r="A96" s="24" t="e">
        <f t="shared" si="57"/>
        <v>#REF!</v>
      </c>
      <c r="B96" s="367"/>
      <c r="C96" s="334" t="s">
        <v>763</v>
      </c>
      <c r="D96" s="323" t="s">
        <v>764</v>
      </c>
      <c r="E96" s="335" t="s">
        <v>765</v>
      </c>
      <c r="F96" s="123">
        <f>VLOOKUP(C96,Sheet1!A:B,2,FALSE)</f>
        <v>236</v>
      </c>
      <c r="G96" s="141"/>
      <c r="H96" s="342">
        <f>F96*$H$1</f>
        <v>141.6</v>
      </c>
      <c r="I96" s="342">
        <f t="shared" ref="I96" si="67">G96*H96</f>
        <v>0</v>
      </c>
      <c r="J96" s="326"/>
      <c r="K96" s="327">
        <f>G96*J96/16</f>
        <v>0</v>
      </c>
      <c r="L96" s="336">
        <v>1</v>
      </c>
      <c r="M96" s="101"/>
      <c r="N96" s="1"/>
      <c r="O96" s="1"/>
      <c r="P96" s="1"/>
      <c r="Q96" s="1"/>
      <c r="R96" s="1"/>
      <c r="S96" s="1"/>
      <c r="T96" s="1"/>
      <c r="U96" s="1"/>
      <c r="V96" s="1"/>
      <c r="W96" s="1"/>
      <c r="X96" s="1"/>
      <c r="Y96" s="1"/>
      <c r="Z96" s="1"/>
      <c r="AA96" s="1"/>
      <c r="AB96" s="1"/>
      <c r="AC96" s="1"/>
    </row>
    <row r="97" spans="1:29" ht="37.5" customHeight="1" x14ac:dyDescent="0.2">
      <c r="A97" s="24" t="e">
        <f>IF(G97&gt;0,#REF!+1,#REF!)</f>
        <v>#REF!</v>
      </c>
      <c r="B97" s="406" t="s">
        <v>778</v>
      </c>
      <c r="C97" s="412"/>
      <c r="D97" s="412"/>
      <c r="E97" s="412"/>
      <c r="F97" s="410"/>
      <c r="G97" s="410"/>
      <c r="H97" s="412"/>
      <c r="I97" s="412"/>
      <c r="J97" s="412"/>
      <c r="K97" s="411"/>
      <c r="L97" s="412"/>
      <c r="M97" s="101"/>
      <c r="N97" s="1"/>
      <c r="O97" s="1"/>
      <c r="P97" s="1"/>
      <c r="Q97" s="1"/>
      <c r="R97" s="1"/>
      <c r="S97" s="1"/>
      <c r="T97" s="1"/>
      <c r="U97" s="1"/>
      <c r="V97" s="1"/>
      <c r="W97" s="1"/>
      <c r="X97" s="1"/>
      <c r="Y97" s="1"/>
      <c r="Z97" s="1"/>
      <c r="AA97" s="1"/>
      <c r="AB97" s="1"/>
      <c r="AC97" s="1"/>
    </row>
    <row r="98" spans="1:29" ht="53.1" customHeight="1" x14ac:dyDescent="0.2">
      <c r="A98" s="24" t="e">
        <f t="shared" si="57"/>
        <v>#REF!</v>
      </c>
      <c r="B98" s="462"/>
      <c r="C98" s="334" t="s">
        <v>779</v>
      </c>
      <c r="D98" s="323" t="s">
        <v>458</v>
      </c>
      <c r="E98" s="335" t="s">
        <v>780</v>
      </c>
      <c r="F98" s="123">
        <f>VLOOKUP(C98,Sheet1!A:B,2,FALSE)</f>
        <v>26</v>
      </c>
      <c r="G98" s="141"/>
      <c r="H98" s="342">
        <f t="shared" ref="H98:H99" si="68">F98*$H$1</f>
        <v>15.6</v>
      </c>
      <c r="I98" s="342">
        <f t="shared" ref="I98:I99" si="69">G98*H98</f>
        <v>0</v>
      </c>
      <c r="J98" s="326"/>
      <c r="K98" s="327">
        <f t="shared" ref="K98:K99" si="70">G98*J98/16</f>
        <v>0</v>
      </c>
      <c r="L98" s="336">
        <v>1</v>
      </c>
      <c r="M98" s="101"/>
      <c r="N98" s="2"/>
      <c r="O98" s="36"/>
      <c r="P98" s="1"/>
      <c r="Q98" s="1"/>
      <c r="R98" s="1"/>
      <c r="S98" s="1"/>
      <c r="T98" s="1"/>
      <c r="U98" s="1"/>
      <c r="V98" s="1"/>
      <c r="W98" s="1"/>
      <c r="X98" s="1"/>
      <c r="Y98" s="1"/>
      <c r="Z98" s="1"/>
      <c r="AA98" s="1"/>
      <c r="AB98" s="1"/>
      <c r="AC98" s="1"/>
    </row>
    <row r="99" spans="1:29" ht="53.1" customHeight="1" x14ac:dyDescent="0.2">
      <c r="A99" s="24" t="e">
        <f t="shared" si="57"/>
        <v>#REF!</v>
      </c>
      <c r="B99" s="435"/>
      <c r="C99" s="56" t="s">
        <v>781</v>
      </c>
      <c r="D99" s="37" t="s">
        <v>461</v>
      </c>
      <c r="E99" s="57" t="s">
        <v>782</v>
      </c>
      <c r="F99" s="123">
        <f>VLOOKUP(C99,Sheet1!A:B,2,FALSE)</f>
        <v>29</v>
      </c>
      <c r="G99" s="142"/>
      <c r="H99" s="117">
        <f t="shared" si="68"/>
        <v>17.399999999999999</v>
      </c>
      <c r="I99" s="117">
        <f t="shared" si="69"/>
        <v>0</v>
      </c>
      <c r="J99" s="39"/>
      <c r="K99" s="40">
        <f t="shared" si="70"/>
        <v>0</v>
      </c>
      <c r="L99" s="48">
        <v>1</v>
      </c>
      <c r="M99" s="101"/>
      <c r="N99" s="2"/>
      <c r="O99" s="36"/>
      <c r="P99" s="1"/>
      <c r="Q99" s="1"/>
      <c r="R99" s="1"/>
      <c r="S99" s="1"/>
      <c r="T99" s="1"/>
      <c r="U99" s="1"/>
      <c r="V99" s="1"/>
      <c r="W99" s="1"/>
      <c r="X99" s="1"/>
      <c r="Y99" s="1"/>
      <c r="Z99" s="1"/>
      <c r="AA99" s="1"/>
      <c r="AB99" s="1"/>
      <c r="AC99" s="1"/>
    </row>
    <row r="100" spans="1:29" ht="37.5" customHeight="1" x14ac:dyDescent="0.2">
      <c r="A100" s="24" t="e">
        <f>IF(G100&gt;0,#REF!+1,#REF!)</f>
        <v>#REF!</v>
      </c>
      <c r="B100" s="415" t="s">
        <v>795</v>
      </c>
      <c r="C100" s="416"/>
      <c r="D100" s="417"/>
      <c r="E100" s="418"/>
      <c r="F100" s="419"/>
      <c r="G100" s="420"/>
      <c r="H100" s="421"/>
      <c r="I100" s="421"/>
      <c r="J100" s="422"/>
      <c r="K100" s="411"/>
      <c r="L100" s="423"/>
      <c r="M100" s="101"/>
      <c r="N100" s="2"/>
      <c r="O100" s="36"/>
      <c r="P100" s="1"/>
      <c r="Q100" s="1"/>
      <c r="R100" s="1"/>
      <c r="S100" s="1"/>
      <c r="T100" s="1"/>
      <c r="U100" s="1"/>
      <c r="V100" s="1"/>
      <c r="W100" s="1"/>
      <c r="X100" s="1"/>
      <c r="Y100" s="1"/>
      <c r="Z100" s="1"/>
      <c r="AA100" s="1"/>
      <c r="AB100" s="1"/>
      <c r="AC100" s="1"/>
    </row>
    <row r="101" spans="1:29" ht="22.5" customHeight="1" x14ac:dyDescent="0.2">
      <c r="A101" s="24" t="e">
        <f t="shared" si="57"/>
        <v>#REF!</v>
      </c>
      <c r="B101" s="163"/>
      <c r="C101" s="164"/>
      <c r="D101" s="165"/>
      <c r="E101" s="166"/>
      <c r="F101" s="167"/>
      <c r="G101" s="171"/>
      <c r="H101" s="122">
        <f t="shared" ref="H101:H110" si="71">F101*$H$1</f>
        <v>0</v>
      </c>
      <c r="I101" s="122">
        <f t="shared" ref="I101:I110" si="72">G101*H101</f>
        <v>0</v>
      </c>
      <c r="J101" s="168"/>
      <c r="K101" s="169"/>
      <c r="L101" s="170"/>
      <c r="M101" s="101"/>
      <c r="N101" s="2"/>
      <c r="O101" s="36"/>
      <c r="P101" s="1"/>
      <c r="Q101" s="1"/>
      <c r="R101" s="1"/>
      <c r="S101" s="1"/>
      <c r="T101" s="1"/>
      <c r="U101" s="1"/>
      <c r="V101" s="1"/>
      <c r="W101" s="1"/>
      <c r="X101" s="1"/>
      <c r="Y101" s="1"/>
      <c r="Z101" s="1"/>
      <c r="AA101" s="1"/>
      <c r="AB101" s="1"/>
      <c r="AC101" s="1"/>
    </row>
    <row r="102" spans="1:29" ht="22.5" customHeight="1" x14ac:dyDescent="0.2">
      <c r="A102" s="24" t="e">
        <f t="shared" si="57"/>
        <v>#REF!</v>
      </c>
      <c r="B102" s="163"/>
      <c r="C102" s="164"/>
      <c r="D102" s="165"/>
      <c r="E102" s="166"/>
      <c r="F102" s="167"/>
      <c r="G102" s="171"/>
      <c r="H102" s="122">
        <f t="shared" si="71"/>
        <v>0</v>
      </c>
      <c r="I102" s="122">
        <f t="shared" si="72"/>
        <v>0</v>
      </c>
      <c r="J102" s="168"/>
      <c r="K102" s="169"/>
      <c r="L102" s="170"/>
      <c r="M102" s="101"/>
      <c r="N102" s="2"/>
      <c r="O102" s="36"/>
      <c r="P102" s="1"/>
      <c r="Q102" s="1"/>
      <c r="R102" s="1"/>
      <c r="S102" s="1"/>
      <c r="T102" s="1"/>
      <c r="U102" s="1"/>
      <c r="V102" s="1"/>
      <c r="W102" s="1"/>
      <c r="X102" s="1"/>
      <c r="Y102" s="1"/>
      <c r="Z102" s="1"/>
      <c r="AA102" s="1"/>
      <c r="AB102" s="1"/>
      <c r="AC102" s="1"/>
    </row>
    <row r="103" spans="1:29" ht="22.5" customHeight="1" x14ac:dyDescent="0.2">
      <c r="A103" s="24" t="e">
        <f t="shared" si="57"/>
        <v>#REF!</v>
      </c>
      <c r="B103" s="163"/>
      <c r="C103" s="164"/>
      <c r="D103" s="165"/>
      <c r="E103" s="166"/>
      <c r="F103" s="167"/>
      <c r="G103" s="171"/>
      <c r="H103" s="122">
        <f t="shared" si="71"/>
        <v>0</v>
      </c>
      <c r="I103" s="122">
        <f t="shared" si="72"/>
        <v>0</v>
      </c>
      <c r="J103" s="168"/>
      <c r="K103" s="169"/>
      <c r="L103" s="170"/>
      <c r="M103" s="101"/>
      <c r="N103" s="2"/>
      <c r="O103" s="36"/>
      <c r="P103" s="1"/>
      <c r="Q103" s="1"/>
      <c r="R103" s="1"/>
      <c r="S103" s="1"/>
      <c r="T103" s="1"/>
      <c r="U103" s="1"/>
      <c r="V103" s="1"/>
      <c r="W103" s="1"/>
      <c r="X103" s="1"/>
      <c r="Y103" s="1"/>
      <c r="Z103" s="1"/>
      <c r="AA103" s="1"/>
      <c r="AB103" s="1"/>
      <c r="AC103" s="1"/>
    </row>
    <row r="104" spans="1:29" ht="22.5" customHeight="1" x14ac:dyDescent="0.2">
      <c r="A104" s="24" t="e">
        <f t="shared" si="57"/>
        <v>#REF!</v>
      </c>
      <c r="B104" s="163"/>
      <c r="C104" s="164"/>
      <c r="D104" s="165"/>
      <c r="E104" s="166"/>
      <c r="F104" s="167"/>
      <c r="G104" s="171"/>
      <c r="H104" s="122">
        <f t="shared" si="71"/>
        <v>0</v>
      </c>
      <c r="I104" s="122">
        <f t="shared" si="72"/>
        <v>0</v>
      </c>
      <c r="J104" s="168"/>
      <c r="K104" s="169"/>
      <c r="L104" s="170"/>
      <c r="M104" s="101"/>
      <c r="N104" s="2"/>
      <c r="O104" s="36"/>
      <c r="P104" s="1"/>
      <c r="Q104" s="1"/>
      <c r="R104" s="1"/>
      <c r="S104" s="1"/>
      <c r="T104" s="1"/>
      <c r="U104" s="1"/>
      <c r="V104" s="1"/>
      <c r="W104" s="1"/>
      <c r="X104" s="1"/>
      <c r="Y104" s="1"/>
      <c r="Z104" s="1"/>
      <c r="AA104" s="1"/>
      <c r="AB104" s="1"/>
      <c r="AC104" s="1"/>
    </row>
    <row r="105" spans="1:29" ht="22.5" customHeight="1" x14ac:dyDescent="0.2">
      <c r="A105" s="24" t="e">
        <f t="shared" si="57"/>
        <v>#REF!</v>
      </c>
      <c r="B105" s="163"/>
      <c r="C105" s="164"/>
      <c r="D105" s="165"/>
      <c r="E105" s="166"/>
      <c r="F105" s="123"/>
      <c r="G105" s="171"/>
      <c r="H105" s="122">
        <f t="shared" si="71"/>
        <v>0</v>
      </c>
      <c r="I105" s="122">
        <f t="shared" si="72"/>
        <v>0</v>
      </c>
      <c r="J105" s="168"/>
      <c r="K105" s="169"/>
      <c r="L105" s="170"/>
      <c r="M105" s="101"/>
      <c r="N105" s="2"/>
      <c r="O105" s="36"/>
      <c r="P105" s="1"/>
      <c r="Q105" s="1"/>
      <c r="R105" s="1"/>
      <c r="S105" s="1"/>
      <c r="T105" s="1"/>
      <c r="U105" s="1"/>
      <c r="V105" s="1"/>
      <c r="W105" s="1"/>
      <c r="X105" s="1"/>
      <c r="Y105" s="1"/>
      <c r="Z105" s="1"/>
      <c r="AA105" s="1"/>
      <c r="AB105" s="1"/>
      <c r="AC105" s="1"/>
    </row>
    <row r="106" spans="1:29" ht="22.5" customHeight="1" x14ac:dyDescent="0.2">
      <c r="A106" s="24" t="e">
        <f t="shared" si="57"/>
        <v>#REF!</v>
      </c>
      <c r="B106" s="163"/>
      <c r="C106" s="164"/>
      <c r="D106" s="165"/>
      <c r="E106" s="166"/>
      <c r="F106" s="167"/>
      <c r="G106" s="171"/>
      <c r="H106" s="122">
        <f t="shared" si="71"/>
        <v>0</v>
      </c>
      <c r="I106" s="122">
        <f t="shared" si="72"/>
        <v>0</v>
      </c>
      <c r="J106" s="168"/>
      <c r="K106" s="169"/>
      <c r="L106" s="170"/>
      <c r="M106" s="101"/>
      <c r="N106" s="2"/>
      <c r="O106" s="36"/>
      <c r="P106" s="1"/>
      <c r="Q106" s="1"/>
      <c r="R106" s="1"/>
      <c r="S106" s="1"/>
      <c r="T106" s="1"/>
      <c r="U106" s="1"/>
      <c r="V106" s="1"/>
      <c r="W106" s="1"/>
      <c r="X106" s="1"/>
      <c r="Y106" s="1"/>
      <c r="Z106" s="1"/>
      <c r="AA106" s="1"/>
      <c r="AB106" s="1"/>
      <c r="AC106" s="1"/>
    </row>
    <row r="107" spans="1:29" ht="22.5" customHeight="1" x14ac:dyDescent="0.2">
      <c r="A107" s="24" t="e">
        <f t="shared" si="57"/>
        <v>#REF!</v>
      </c>
      <c r="B107" s="163"/>
      <c r="C107" s="164"/>
      <c r="D107" s="165"/>
      <c r="E107" s="166"/>
      <c r="F107" s="167"/>
      <c r="G107" s="171"/>
      <c r="H107" s="122">
        <f t="shared" si="71"/>
        <v>0</v>
      </c>
      <c r="I107" s="122">
        <f t="shared" si="72"/>
        <v>0</v>
      </c>
      <c r="J107" s="168"/>
      <c r="K107" s="169"/>
      <c r="L107" s="170"/>
      <c r="M107" s="101"/>
      <c r="N107" s="2"/>
      <c r="O107" s="36"/>
      <c r="P107" s="1"/>
      <c r="Q107" s="1"/>
      <c r="R107" s="1"/>
      <c r="S107" s="1"/>
      <c r="T107" s="1"/>
      <c r="U107" s="1"/>
      <c r="V107" s="1"/>
      <c r="W107" s="1"/>
      <c r="X107" s="1"/>
      <c r="Y107" s="1"/>
      <c r="Z107" s="1"/>
      <c r="AA107" s="1"/>
      <c r="AB107" s="1"/>
      <c r="AC107" s="1"/>
    </row>
    <row r="108" spans="1:29" ht="22.5" customHeight="1" x14ac:dyDescent="0.2">
      <c r="A108" s="24" t="e">
        <f t="shared" si="57"/>
        <v>#REF!</v>
      </c>
      <c r="B108" s="163"/>
      <c r="C108" s="164"/>
      <c r="D108" s="165"/>
      <c r="E108" s="166"/>
      <c r="F108" s="167"/>
      <c r="G108" s="171"/>
      <c r="H108" s="122">
        <f t="shared" si="71"/>
        <v>0</v>
      </c>
      <c r="I108" s="122">
        <f t="shared" si="72"/>
        <v>0</v>
      </c>
      <c r="J108" s="168"/>
      <c r="K108" s="169"/>
      <c r="L108" s="170"/>
      <c r="M108" s="101"/>
      <c r="N108" s="2"/>
      <c r="O108" s="36"/>
      <c r="P108" s="1"/>
      <c r="Q108" s="1"/>
      <c r="R108" s="1"/>
      <c r="S108" s="1"/>
      <c r="T108" s="1"/>
      <c r="U108" s="1"/>
      <c r="V108" s="1"/>
      <c r="W108" s="1"/>
      <c r="X108" s="1"/>
      <c r="Y108" s="1"/>
      <c r="Z108" s="1"/>
      <c r="AA108" s="1"/>
      <c r="AB108" s="1"/>
      <c r="AC108" s="1"/>
    </row>
    <row r="109" spans="1:29" ht="22.5" customHeight="1" x14ac:dyDescent="0.2">
      <c r="A109" s="24" t="e">
        <f t="shared" ref="A109:A110" si="73">IF(G109&gt;0,A108+1,A108)</f>
        <v>#REF!</v>
      </c>
      <c r="B109" s="163"/>
      <c r="C109" s="164"/>
      <c r="D109" s="165"/>
      <c r="E109" s="166"/>
      <c r="F109" s="167"/>
      <c r="G109" s="171"/>
      <c r="H109" s="122">
        <f t="shared" si="71"/>
        <v>0</v>
      </c>
      <c r="I109" s="122">
        <f t="shared" si="72"/>
        <v>0</v>
      </c>
      <c r="J109" s="168"/>
      <c r="K109" s="169"/>
      <c r="L109" s="170"/>
      <c r="M109" s="101"/>
      <c r="N109" s="2"/>
      <c r="O109" s="36"/>
      <c r="P109" s="1"/>
      <c r="Q109" s="1"/>
      <c r="R109" s="1"/>
      <c r="S109" s="1"/>
      <c r="T109" s="1"/>
      <c r="U109" s="1"/>
      <c r="V109" s="1"/>
      <c r="W109" s="1"/>
      <c r="X109" s="1"/>
      <c r="Y109" s="1"/>
      <c r="Z109" s="1"/>
      <c r="AA109" s="1"/>
      <c r="AB109" s="1"/>
      <c r="AC109" s="1"/>
    </row>
    <row r="110" spans="1:29" ht="22.5" customHeight="1" x14ac:dyDescent="0.2">
      <c r="A110" s="24" t="e">
        <f t="shared" si="73"/>
        <v>#REF!</v>
      </c>
      <c r="B110" s="351"/>
      <c r="C110" s="352"/>
      <c r="D110" s="353"/>
      <c r="E110" s="354"/>
      <c r="F110" s="355"/>
      <c r="G110" s="308"/>
      <c r="H110" s="309">
        <f t="shared" si="71"/>
        <v>0</v>
      </c>
      <c r="I110" s="309">
        <f t="shared" si="72"/>
        <v>0</v>
      </c>
      <c r="J110" s="356"/>
      <c r="K110" s="357"/>
      <c r="L110" s="358"/>
      <c r="M110" s="101"/>
      <c r="N110" s="2"/>
      <c r="O110" s="36"/>
      <c r="P110" s="1"/>
      <c r="Q110" s="1"/>
      <c r="R110" s="1"/>
      <c r="S110" s="1"/>
      <c r="T110" s="1"/>
      <c r="U110" s="1"/>
      <c r="V110" s="1"/>
      <c r="W110" s="1"/>
      <c r="X110" s="1"/>
      <c r="Y110" s="1"/>
      <c r="Z110" s="1"/>
      <c r="AA110" s="1"/>
      <c r="AB110" s="1"/>
      <c r="AC110" s="1"/>
    </row>
    <row r="111" spans="1:29" ht="37.5" customHeight="1" x14ac:dyDescent="0.2">
      <c r="A111" s="24"/>
      <c r="B111" s="412"/>
      <c r="C111" s="417"/>
      <c r="D111" s="417"/>
      <c r="E111" s="425"/>
      <c r="F111" s="426"/>
      <c r="G111" s="427">
        <f>SUM(G4:G110)</f>
        <v>1</v>
      </c>
      <c r="H111" s="428" t="s">
        <v>796</v>
      </c>
      <c r="I111" s="408">
        <f>SUMIF(I4:I110,"&lt;&gt;#N/A")</f>
        <v>33</v>
      </c>
      <c r="J111" s="422"/>
      <c r="K111" s="427">
        <f>SUM(K4:K110)</f>
        <v>2.1</v>
      </c>
      <c r="L111" s="429"/>
      <c r="M111" s="1"/>
      <c r="N111" s="1"/>
      <c r="O111" s="1"/>
      <c r="P111" s="1"/>
      <c r="Q111" s="1"/>
      <c r="R111" s="1"/>
      <c r="S111" s="1"/>
      <c r="T111" s="1"/>
      <c r="U111" s="1"/>
      <c r="V111" s="1"/>
      <c r="W111" s="1"/>
      <c r="X111" s="1"/>
      <c r="Y111" s="1"/>
      <c r="Z111" s="1"/>
      <c r="AA111" s="1"/>
      <c r="AB111" s="1"/>
      <c r="AC111" s="1"/>
    </row>
    <row r="112" spans="1:29" ht="37.5" customHeight="1" x14ac:dyDescent="0.2">
      <c r="A112" s="24"/>
      <c r="B112" s="88"/>
      <c r="C112" s="12"/>
      <c r="D112" s="89"/>
      <c r="E112" s="89"/>
      <c r="F112" s="167"/>
      <c r="G112" s="254"/>
      <c r="H112" s="252"/>
      <c r="I112" s="253"/>
      <c r="J112" s="251"/>
      <c r="K112" s="92"/>
      <c r="L112" s="285"/>
      <c r="M112" s="100"/>
      <c r="N112" s="1"/>
      <c r="O112" s="1"/>
      <c r="P112" s="1"/>
      <c r="Q112" s="1"/>
      <c r="R112" s="1"/>
      <c r="S112" s="1"/>
      <c r="T112" s="1"/>
      <c r="U112" s="1"/>
      <c r="V112" s="1"/>
      <c r="W112" s="1"/>
      <c r="X112" s="1"/>
      <c r="Y112" s="1"/>
      <c r="Z112" s="1"/>
      <c r="AA112" s="1"/>
      <c r="AB112" s="1"/>
      <c r="AC112" s="1"/>
    </row>
    <row r="113" spans="1:29" ht="37.5" customHeight="1" x14ac:dyDescent="0.2">
      <c r="A113" s="24"/>
      <c r="B113" s="93" t="s">
        <v>797</v>
      </c>
      <c r="C113" s="12"/>
      <c r="D113" s="89"/>
      <c r="E113" s="89"/>
      <c r="F113" s="90"/>
      <c r="G113" s="453" t="s">
        <v>798</v>
      </c>
      <c r="H113" s="453"/>
      <c r="I113" s="250">
        <f>SUM(K4:K5)</f>
        <v>2.1</v>
      </c>
      <c r="J113" s="251"/>
      <c r="K113" s="255"/>
      <c r="L113" s="255"/>
      <c r="M113" s="100"/>
      <c r="N113" s="1"/>
      <c r="O113" s="1"/>
      <c r="P113" s="1"/>
      <c r="Q113" s="1"/>
      <c r="R113" s="1"/>
      <c r="S113" s="1"/>
      <c r="T113" s="1"/>
      <c r="U113" s="1"/>
      <c r="V113" s="1"/>
      <c r="W113" s="1"/>
      <c r="X113" s="1"/>
      <c r="Y113" s="1"/>
      <c r="Z113" s="1"/>
      <c r="AA113" s="1"/>
      <c r="AB113" s="1"/>
      <c r="AC113" s="1"/>
    </row>
    <row r="114" spans="1:29" ht="37.5" customHeight="1" x14ac:dyDescent="0.2">
      <c r="A114" s="24"/>
      <c r="B114" s="468"/>
      <c r="C114" s="468"/>
      <c r="D114" s="468"/>
      <c r="E114" s="468"/>
      <c r="F114" s="90"/>
      <c r="G114" s="453" t="s">
        <v>799</v>
      </c>
      <c r="H114" s="453"/>
      <c r="I114" s="250">
        <f>SUM(K7:K110)</f>
        <v>0</v>
      </c>
      <c r="J114" s="251"/>
      <c r="K114" s="255"/>
      <c r="L114" s="255"/>
      <c r="M114" s="100"/>
      <c r="N114" s="1"/>
      <c r="O114" s="1"/>
      <c r="P114" s="1"/>
      <c r="Q114" s="1"/>
      <c r="R114" s="1"/>
      <c r="S114" s="1"/>
      <c r="T114" s="1"/>
      <c r="U114" s="1"/>
      <c r="V114" s="1"/>
      <c r="W114" s="1"/>
      <c r="X114" s="1"/>
      <c r="Y114" s="1"/>
      <c r="Z114" s="1"/>
      <c r="AA114" s="1"/>
      <c r="AB114" s="1"/>
      <c r="AC114" s="1"/>
    </row>
    <row r="115" spans="1:29" ht="37.5" customHeight="1" x14ac:dyDescent="0.2">
      <c r="A115" s="24"/>
      <c r="B115" s="468"/>
      <c r="C115" s="468"/>
      <c r="D115" s="468"/>
      <c r="E115" s="468"/>
      <c r="F115" s="90"/>
      <c r="G115" s="254"/>
      <c r="H115" s="252"/>
      <c r="I115" s="253"/>
      <c r="J115" s="251"/>
      <c r="K115" s="92"/>
      <c r="L115" s="285"/>
      <c r="M115" s="100"/>
      <c r="N115" s="1"/>
      <c r="O115" s="1"/>
      <c r="P115" s="1"/>
      <c r="Q115" s="1"/>
      <c r="R115" s="1"/>
      <c r="S115" s="1"/>
      <c r="T115" s="1"/>
      <c r="U115" s="1"/>
      <c r="V115" s="1"/>
      <c r="W115" s="1"/>
      <c r="X115" s="1"/>
      <c r="Y115" s="1"/>
      <c r="Z115" s="1"/>
      <c r="AA115" s="1"/>
      <c r="AB115" s="1"/>
      <c r="AC115" s="1"/>
    </row>
    <row r="116" spans="1:29" ht="37.5" customHeight="1" x14ac:dyDescent="0.2">
      <c r="A116" s="24"/>
      <c r="B116" s="468"/>
      <c r="C116" s="468"/>
      <c r="D116" s="468"/>
      <c r="E116" s="468"/>
      <c r="F116" s="90"/>
      <c r="G116" s="469" t="s">
        <v>800</v>
      </c>
      <c r="H116" s="470"/>
      <c r="I116" s="471"/>
      <c r="J116" s="471"/>
      <c r="K116" s="471"/>
      <c r="L116" s="471"/>
      <c r="M116" s="100"/>
      <c r="N116" s="1"/>
      <c r="O116" s="1"/>
      <c r="P116" s="1"/>
      <c r="Q116" s="1"/>
      <c r="R116" s="1"/>
      <c r="S116" s="1"/>
      <c r="T116" s="1"/>
      <c r="U116" s="1"/>
      <c r="V116" s="1"/>
      <c r="W116" s="1"/>
      <c r="X116" s="1"/>
      <c r="Y116" s="1"/>
      <c r="Z116" s="1"/>
      <c r="AA116" s="1"/>
      <c r="AB116" s="1"/>
      <c r="AC116" s="1"/>
    </row>
    <row r="117" spans="1:29" ht="37.5" customHeight="1" x14ac:dyDescent="0.2">
      <c r="A117" s="24"/>
      <c r="B117" s="468"/>
      <c r="C117" s="468"/>
      <c r="D117" s="468"/>
      <c r="E117" s="468"/>
      <c r="F117" s="90"/>
      <c r="G117" s="469" t="s">
        <v>801</v>
      </c>
      <c r="H117" s="470"/>
      <c r="I117" s="471"/>
      <c r="J117" s="471"/>
      <c r="K117" s="471"/>
      <c r="L117" s="471"/>
      <c r="M117" s="100"/>
      <c r="N117" s="1"/>
      <c r="O117" s="1"/>
      <c r="P117" s="1"/>
      <c r="Q117" s="1"/>
      <c r="R117" s="1"/>
      <c r="S117" s="1"/>
      <c r="T117" s="1"/>
      <c r="U117" s="1"/>
      <c r="V117" s="1"/>
      <c r="W117" s="1"/>
      <c r="X117" s="1"/>
      <c r="Y117" s="1"/>
      <c r="Z117" s="1"/>
      <c r="AA117" s="1"/>
      <c r="AB117" s="1"/>
      <c r="AC117" s="1"/>
    </row>
    <row r="118" spans="1:29" ht="37.5" customHeight="1" x14ac:dyDescent="0.2">
      <c r="A118" s="24"/>
      <c r="B118" s="468"/>
      <c r="C118" s="468"/>
      <c r="D118" s="468"/>
      <c r="E118" s="468"/>
      <c r="F118" s="90"/>
      <c r="G118" s="469" t="s">
        <v>802</v>
      </c>
      <c r="H118" s="470"/>
      <c r="I118" s="471"/>
      <c r="J118" s="471"/>
      <c r="K118" s="471"/>
      <c r="L118" s="471"/>
      <c r="M118" s="100"/>
      <c r="N118" s="1"/>
      <c r="O118" s="1"/>
      <c r="P118" s="1"/>
      <c r="Q118" s="1"/>
      <c r="R118" s="1"/>
      <c r="S118" s="1"/>
      <c r="T118" s="1"/>
      <c r="U118" s="1"/>
      <c r="V118" s="1"/>
      <c r="W118" s="1"/>
      <c r="X118" s="1"/>
      <c r="Y118" s="1"/>
      <c r="Z118" s="1"/>
      <c r="AA118" s="1"/>
      <c r="AB118" s="1"/>
      <c r="AC118" s="1"/>
    </row>
    <row r="119" spans="1:29" ht="37.5" customHeight="1" x14ac:dyDescent="0.2">
      <c r="A119" s="24"/>
      <c r="B119" s="468"/>
      <c r="C119" s="468"/>
      <c r="D119" s="468"/>
      <c r="E119" s="468"/>
      <c r="F119" s="90"/>
      <c r="G119" s="469" t="s">
        <v>803</v>
      </c>
      <c r="H119" s="470"/>
      <c r="I119" s="471"/>
      <c r="J119" s="471"/>
      <c r="K119" s="471"/>
      <c r="L119" s="471"/>
      <c r="M119" s="100"/>
      <c r="N119" s="1"/>
      <c r="O119" s="1"/>
      <c r="P119" s="1"/>
      <c r="Q119" s="1"/>
      <c r="R119" s="1"/>
      <c r="S119" s="1"/>
      <c r="T119" s="1"/>
      <c r="U119" s="1"/>
      <c r="V119" s="1"/>
      <c r="W119" s="1"/>
      <c r="X119" s="1"/>
      <c r="Y119" s="1"/>
      <c r="Z119" s="1"/>
      <c r="AA119" s="1"/>
      <c r="AB119" s="1"/>
      <c r="AC119" s="1"/>
    </row>
    <row r="120" spans="1:29" ht="37.5" customHeight="1" x14ac:dyDescent="0.2">
      <c r="A120" s="24"/>
      <c r="B120" s="468"/>
      <c r="C120" s="468"/>
      <c r="D120" s="468"/>
      <c r="E120" s="468"/>
      <c r="F120" s="90"/>
      <c r="G120" s="469" t="s">
        <v>804</v>
      </c>
      <c r="H120" s="470"/>
      <c r="I120" s="471"/>
      <c r="J120" s="471"/>
      <c r="K120" s="471"/>
      <c r="L120" s="471"/>
      <c r="M120" s="100"/>
      <c r="N120" s="1"/>
      <c r="O120" s="1"/>
      <c r="P120" s="1"/>
      <c r="Q120" s="1"/>
      <c r="R120" s="1"/>
      <c r="S120" s="1"/>
      <c r="T120" s="1"/>
      <c r="U120" s="1"/>
      <c r="V120" s="1"/>
      <c r="W120" s="1"/>
      <c r="X120" s="1"/>
      <c r="Y120" s="1"/>
      <c r="Z120" s="1"/>
      <c r="AA120" s="1"/>
      <c r="AB120" s="1"/>
      <c r="AC120" s="1"/>
    </row>
    <row r="121" spans="1:29" ht="37.5" customHeight="1" x14ac:dyDescent="0.2">
      <c r="A121" s="24"/>
      <c r="B121" s="468"/>
      <c r="C121" s="468"/>
      <c r="D121" s="468"/>
      <c r="E121" s="468"/>
      <c r="F121" s="90"/>
      <c r="G121" s="469" t="s">
        <v>805</v>
      </c>
      <c r="H121" s="470"/>
      <c r="I121" s="471"/>
      <c r="J121" s="471"/>
      <c r="K121" s="471"/>
      <c r="L121" s="471"/>
      <c r="M121" s="100"/>
      <c r="N121" s="1"/>
      <c r="O121" s="1"/>
      <c r="P121" s="1"/>
      <c r="Q121" s="1"/>
      <c r="R121" s="1"/>
      <c r="S121" s="1"/>
      <c r="T121" s="1"/>
      <c r="U121" s="1"/>
      <c r="V121" s="1"/>
      <c r="W121" s="1"/>
      <c r="X121" s="1"/>
      <c r="Y121" s="1"/>
      <c r="Z121" s="1"/>
      <c r="AA121" s="1"/>
      <c r="AB121" s="1"/>
      <c r="AC121" s="1"/>
    </row>
    <row r="122" spans="1:29" ht="37.5" customHeight="1" x14ac:dyDescent="0.2">
      <c r="A122" s="24"/>
      <c r="B122" s="468"/>
      <c r="C122" s="468"/>
      <c r="D122" s="468"/>
      <c r="E122" s="468"/>
      <c r="F122" s="90"/>
      <c r="G122" s="469" t="s">
        <v>806</v>
      </c>
      <c r="H122" s="470"/>
      <c r="I122" s="471"/>
      <c r="J122" s="471"/>
      <c r="K122" s="471"/>
      <c r="L122" s="471"/>
      <c r="M122" s="100"/>
      <c r="N122" s="1"/>
      <c r="O122" s="1"/>
      <c r="P122" s="1"/>
      <c r="Q122" s="1"/>
      <c r="R122" s="1"/>
      <c r="S122" s="1"/>
      <c r="T122" s="1"/>
      <c r="U122" s="1"/>
      <c r="V122" s="1"/>
      <c r="W122" s="1"/>
      <c r="X122" s="1"/>
      <c r="Y122" s="1"/>
      <c r="Z122" s="1"/>
      <c r="AA122" s="1"/>
      <c r="AB122" s="1"/>
      <c r="AC122" s="1"/>
    </row>
    <row r="123" spans="1:29" ht="37.5" customHeight="1" x14ac:dyDescent="0.2">
      <c r="A123" s="24"/>
      <c r="B123" s="88"/>
      <c r="C123" s="12"/>
      <c r="D123" s="89"/>
      <c r="E123" s="89"/>
      <c r="F123" s="90"/>
      <c r="G123" s="254"/>
      <c r="H123" s="252"/>
      <c r="I123" s="253"/>
      <c r="J123" s="251"/>
      <c r="K123" s="92"/>
      <c r="L123" s="285"/>
      <c r="M123" s="100"/>
      <c r="N123" s="1"/>
      <c r="O123" s="1"/>
      <c r="P123" s="1"/>
      <c r="Q123" s="1"/>
      <c r="R123" s="1"/>
      <c r="S123" s="1"/>
      <c r="T123" s="1"/>
      <c r="U123" s="1"/>
      <c r="V123" s="1"/>
      <c r="W123" s="1"/>
      <c r="X123" s="1"/>
      <c r="Y123" s="1"/>
      <c r="Z123" s="1"/>
      <c r="AA123" s="1"/>
      <c r="AB123" s="1"/>
      <c r="AC123" s="1"/>
    </row>
    <row r="124" spans="1:29" ht="15.75" customHeight="1" x14ac:dyDescent="0.2">
      <c r="A124" s="24"/>
      <c r="B124" s="52"/>
      <c r="C124" s="94"/>
      <c r="D124" s="94"/>
      <c r="E124" s="2"/>
      <c r="F124" s="95"/>
      <c r="G124" s="24"/>
      <c r="H124" s="1"/>
      <c r="I124" s="1"/>
      <c r="J124" s="24"/>
      <c r="K124" s="103"/>
      <c r="L124" s="24"/>
      <c r="M124" s="1"/>
      <c r="N124" s="1"/>
      <c r="O124" s="1"/>
      <c r="P124" s="1"/>
      <c r="Q124" s="1"/>
      <c r="R124" s="1"/>
      <c r="S124" s="1"/>
      <c r="T124" s="1"/>
      <c r="U124" s="1"/>
      <c r="V124" s="1"/>
      <c r="W124" s="1"/>
      <c r="X124" s="1"/>
      <c r="Y124" s="1"/>
      <c r="Z124" s="1"/>
      <c r="AA124" s="1"/>
      <c r="AB124" s="1"/>
      <c r="AC124" s="1"/>
    </row>
    <row r="125" spans="1:29" ht="15.75" customHeight="1" x14ac:dyDescent="0.2">
      <c r="A125" s="24"/>
      <c r="B125" s="52"/>
      <c r="C125" s="94"/>
      <c r="D125" s="94"/>
      <c r="E125" s="2"/>
      <c r="F125" s="95"/>
      <c r="G125" s="24"/>
      <c r="H125" s="1"/>
      <c r="I125" s="1"/>
      <c r="J125" s="24"/>
      <c r="K125" s="103"/>
      <c r="L125" s="24"/>
      <c r="M125" s="1"/>
      <c r="N125" s="1"/>
      <c r="O125" s="1"/>
      <c r="P125" s="1"/>
      <c r="Q125" s="1"/>
      <c r="R125" s="1"/>
      <c r="S125" s="1"/>
      <c r="T125" s="1"/>
      <c r="U125" s="1"/>
      <c r="V125" s="1"/>
      <c r="W125" s="1"/>
      <c r="X125" s="1"/>
      <c r="Y125" s="1"/>
      <c r="Z125" s="1"/>
      <c r="AA125" s="1"/>
      <c r="AB125" s="1"/>
      <c r="AC125" s="1"/>
    </row>
    <row r="126" spans="1:29" ht="15.75" customHeight="1" x14ac:dyDescent="0.2">
      <c r="A126" s="24"/>
      <c r="B126" s="52"/>
      <c r="C126" s="94"/>
      <c r="D126" s="94"/>
      <c r="E126" s="2"/>
      <c r="F126" s="95"/>
      <c r="G126" s="24"/>
      <c r="H126" s="1"/>
      <c r="I126" s="1"/>
      <c r="J126" s="24"/>
      <c r="K126" s="103"/>
      <c r="L126" s="24"/>
      <c r="M126" s="1"/>
      <c r="N126" s="1"/>
      <c r="O126" s="1"/>
      <c r="P126" s="1"/>
      <c r="Q126" s="1"/>
      <c r="R126" s="1"/>
      <c r="S126" s="1"/>
      <c r="T126" s="1"/>
      <c r="U126" s="1"/>
      <c r="V126" s="1"/>
      <c r="W126" s="1"/>
      <c r="X126" s="1"/>
      <c r="Y126" s="1"/>
      <c r="Z126" s="1"/>
      <c r="AA126" s="1"/>
      <c r="AB126" s="1"/>
      <c r="AC126" s="1"/>
    </row>
    <row r="127" spans="1:29" ht="15.75" customHeight="1" x14ac:dyDescent="0.2">
      <c r="A127" s="24"/>
      <c r="B127" s="52"/>
      <c r="C127" s="94"/>
      <c r="D127" s="94"/>
      <c r="E127" s="2"/>
      <c r="F127" s="95"/>
      <c r="G127" s="24"/>
      <c r="H127" s="1"/>
      <c r="I127" s="1"/>
      <c r="J127" s="24"/>
      <c r="K127" s="103"/>
      <c r="L127" s="24"/>
      <c r="M127" s="1"/>
      <c r="N127" s="1"/>
      <c r="O127" s="1"/>
      <c r="P127" s="1"/>
      <c r="Q127" s="1"/>
      <c r="R127" s="1"/>
      <c r="S127" s="1"/>
      <c r="T127" s="1"/>
      <c r="U127" s="1"/>
      <c r="V127" s="1"/>
      <c r="W127" s="1"/>
      <c r="X127" s="1"/>
      <c r="Y127" s="1"/>
      <c r="Z127" s="1"/>
      <c r="AA127" s="1"/>
      <c r="AB127" s="1"/>
      <c r="AC127" s="1"/>
    </row>
    <row r="128" spans="1:29" ht="15.75" customHeight="1" x14ac:dyDescent="0.2">
      <c r="A128" s="24"/>
      <c r="B128" s="52"/>
      <c r="C128" s="94"/>
      <c r="D128" s="94"/>
      <c r="E128" s="2"/>
      <c r="F128" s="95"/>
      <c r="G128" s="24"/>
      <c r="H128" s="1"/>
      <c r="I128" s="1"/>
      <c r="J128" s="24"/>
      <c r="K128" s="103"/>
      <c r="L128" s="24"/>
      <c r="M128" s="1"/>
      <c r="N128" s="1"/>
      <c r="O128" s="1"/>
      <c r="P128" s="1"/>
      <c r="Q128" s="1"/>
      <c r="R128" s="1"/>
      <c r="S128" s="1"/>
      <c r="T128" s="1"/>
      <c r="U128" s="1"/>
      <c r="V128" s="1"/>
      <c r="W128" s="1"/>
      <c r="X128" s="1"/>
      <c r="Y128" s="1"/>
      <c r="Z128" s="1"/>
      <c r="AA128" s="1"/>
      <c r="AB128" s="1"/>
      <c r="AC128" s="1"/>
    </row>
    <row r="129" spans="1:29" ht="15.75" customHeight="1" x14ac:dyDescent="0.2">
      <c r="A129" s="24"/>
      <c r="B129" s="52"/>
      <c r="C129" s="94"/>
      <c r="D129" s="94"/>
      <c r="E129" s="2"/>
      <c r="F129" s="95"/>
      <c r="G129" s="24"/>
      <c r="H129" s="1"/>
      <c r="I129" s="1"/>
      <c r="J129" s="24"/>
      <c r="K129" s="103"/>
      <c r="L129" s="24"/>
      <c r="M129" s="1"/>
      <c r="N129" s="1"/>
      <c r="O129" s="1"/>
      <c r="P129" s="1"/>
      <c r="Q129" s="1"/>
      <c r="R129" s="1"/>
      <c r="S129" s="1"/>
      <c r="T129" s="1"/>
      <c r="U129" s="1"/>
      <c r="V129" s="1"/>
      <c r="W129" s="1"/>
      <c r="X129" s="1"/>
      <c r="Y129" s="1"/>
      <c r="Z129" s="1"/>
      <c r="AA129" s="1"/>
      <c r="AB129" s="1"/>
      <c r="AC129" s="1"/>
    </row>
    <row r="130" spans="1:29" ht="15.75" customHeight="1" x14ac:dyDescent="0.2">
      <c r="A130" s="24"/>
      <c r="B130" s="52"/>
      <c r="C130" s="94"/>
      <c r="D130" s="94"/>
      <c r="E130" s="2"/>
      <c r="F130" s="95"/>
      <c r="G130" s="24"/>
      <c r="H130" s="1"/>
      <c r="I130" s="1"/>
      <c r="J130" s="24"/>
      <c r="K130" s="103"/>
      <c r="L130" s="24"/>
      <c r="M130" s="1"/>
      <c r="N130" s="1"/>
      <c r="O130" s="1"/>
      <c r="P130" s="1"/>
      <c r="Q130" s="1"/>
      <c r="R130" s="1"/>
      <c r="S130" s="1"/>
      <c r="T130" s="1"/>
      <c r="U130" s="1"/>
      <c r="V130" s="1"/>
      <c r="W130" s="1"/>
      <c r="X130" s="1"/>
      <c r="Y130" s="1"/>
      <c r="Z130" s="1"/>
      <c r="AA130" s="1"/>
      <c r="AB130" s="1"/>
      <c r="AC130" s="1"/>
    </row>
    <row r="131" spans="1:29" ht="15.75" customHeight="1" x14ac:dyDescent="0.2">
      <c r="A131" s="24"/>
      <c r="B131" s="52"/>
      <c r="C131" s="94"/>
      <c r="D131" s="94"/>
      <c r="E131" s="2"/>
      <c r="F131" s="95"/>
      <c r="G131" s="24"/>
      <c r="H131" s="1"/>
      <c r="I131" s="1"/>
      <c r="J131" s="24"/>
      <c r="K131" s="103"/>
      <c r="L131" s="24"/>
      <c r="M131" s="1"/>
      <c r="N131" s="1"/>
      <c r="O131" s="1"/>
      <c r="P131" s="1"/>
      <c r="Q131" s="1"/>
      <c r="R131" s="1"/>
      <c r="S131" s="1"/>
      <c r="T131" s="1"/>
      <c r="U131" s="1"/>
      <c r="V131" s="1"/>
      <c r="W131" s="1"/>
      <c r="X131" s="1"/>
      <c r="Y131" s="1"/>
      <c r="Z131" s="1"/>
      <c r="AA131" s="1"/>
      <c r="AB131" s="1"/>
      <c r="AC131" s="1"/>
    </row>
    <row r="132" spans="1:29" ht="15.75" customHeight="1" x14ac:dyDescent="0.2">
      <c r="A132" s="24"/>
      <c r="B132" s="52"/>
      <c r="C132" s="94"/>
      <c r="D132" s="94"/>
      <c r="E132" s="2"/>
      <c r="F132" s="95"/>
      <c r="G132" s="24"/>
      <c r="H132" s="1"/>
      <c r="I132" s="1"/>
      <c r="J132" s="24"/>
      <c r="K132" s="103"/>
      <c r="L132" s="24"/>
      <c r="M132" s="1"/>
      <c r="N132" s="1"/>
      <c r="O132" s="1"/>
      <c r="P132" s="1"/>
      <c r="Q132" s="1"/>
      <c r="R132" s="1"/>
      <c r="S132" s="1"/>
      <c r="T132" s="1"/>
      <c r="U132" s="1"/>
      <c r="V132" s="1"/>
      <c r="W132" s="1"/>
      <c r="X132" s="1"/>
      <c r="Y132" s="1"/>
      <c r="Z132" s="1"/>
      <c r="AA132" s="1"/>
      <c r="AB132" s="1"/>
      <c r="AC132" s="1"/>
    </row>
    <row r="133" spans="1:29" ht="15.75" customHeight="1" x14ac:dyDescent="0.2">
      <c r="A133" s="24"/>
      <c r="B133" s="52"/>
      <c r="C133" s="94"/>
      <c r="D133" s="94"/>
      <c r="E133" s="2"/>
      <c r="F133" s="95"/>
      <c r="G133" s="24"/>
      <c r="H133" s="1"/>
      <c r="I133" s="1"/>
      <c r="J133" s="24"/>
      <c r="K133" s="103"/>
      <c r="L133" s="24"/>
      <c r="M133" s="1"/>
      <c r="N133" s="1"/>
      <c r="O133" s="1"/>
      <c r="P133" s="1"/>
      <c r="Q133" s="1"/>
      <c r="R133" s="1"/>
      <c r="S133" s="1"/>
      <c r="T133" s="1"/>
      <c r="U133" s="1"/>
      <c r="V133" s="1"/>
      <c r="W133" s="1"/>
      <c r="X133" s="1"/>
      <c r="Y133" s="1"/>
      <c r="Z133" s="1"/>
      <c r="AA133" s="1"/>
      <c r="AB133" s="1"/>
      <c r="AC133" s="1"/>
    </row>
    <row r="134" spans="1:29" ht="15.75" customHeight="1" x14ac:dyDescent="0.2">
      <c r="A134" s="24"/>
      <c r="B134" s="52"/>
      <c r="C134" s="94"/>
      <c r="D134" s="94"/>
      <c r="E134" s="2"/>
      <c r="F134" s="95"/>
      <c r="G134" s="24"/>
      <c r="H134" s="1"/>
      <c r="I134" s="1"/>
      <c r="J134" s="24"/>
      <c r="K134" s="103"/>
      <c r="L134" s="24"/>
      <c r="M134" s="1"/>
      <c r="N134" s="1"/>
      <c r="O134" s="1"/>
      <c r="P134" s="1"/>
      <c r="Q134" s="1"/>
      <c r="R134" s="1"/>
      <c r="S134" s="1"/>
      <c r="T134" s="1"/>
      <c r="U134" s="1"/>
      <c r="V134" s="1"/>
      <c r="W134" s="1"/>
      <c r="X134" s="1"/>
      <c r="Y134" s="1"/>
      <c r="Z134" s="1"/>
      <c r="AA134" s="1"/>
      <c r="AB134" s="1"/>
      <c r="AC134" s="1"/>
    </row>
    <row r="135" spans="1:29" ht="15.75" customHeight="1" x14ac:dyDescent="0.2">
      <c r="A135" s="24"/>
      <c r="B135" s="52"/>
      <c r="C135" s="94"/>
      <c r="D135" s="94"/>
      <c r="E135" s="2"/>
      <c r="F135" s="95"/>
      <c r="G135" s="24"/>
      <c r="H135" s="1"/>
      <c r="I135" s="1"/>
      <c r="J135" s="24"/>
      <c r="K135" s="103"/>
      <c r="L135" s="24"/>
      <c r="M135" s="1"/>
      <c r="N135" s="1"/>
      <c r="O135" s="1"/>
      <c r="P135" s="1"/>
      <c r="Q135" s="1"/>
      <c r="R135" s="1"/>
      <c r="S135" s="1"/>
      <c r="T135" s="1"/>
      <c r="U135" s="1"/>
      <c r="V135" s="1"/>
      <c r="W135" s="1"/>
      <c r="X135" s="1"/>
      <c r="Y135" s="1"/>
      <c r="Z135" s="1"/>
      <c r="AA135" s="1"/>
      <c r="AB135" s="1"/>
      <c r="AC135" s="1"/>
    </row>
    <row r="136" spans="1:29" ht="15.75" customHeight="1" x14ac:dyDescent="0.2">
      <c r="A136" s="24"/>
      <c r="B136" s="52"/>
      <c r="C136" s="94"/>
      <c r="D136" s="94"/>
      <c r="E136" s="2"/>
      <c r="F136" s="95"/>
      <c r="G136" s="24"/>
      <c r="H136" s="1"/>
      <c r="I136" s="1"/>
      <c r="J136" s="24"/>
      <c r="K136" s="103"/>
      <c r="L136" s="24"/>
      <c r="M136" s="1"/>
      <c r="N136" s="1"/>
      <c r="O136" s="1"/>
      <c r="P136" s="1"/>
      <c r="Q136" s="1"/>
      <c r="R136" s="1"/>
      <c r="S136" s="1"/>
      <c r="T136" s="1"/>
      <c r="U136" s="1"/>
      <c r="V136" s="1"/>
      <c r="W136" s="1"/>
      <c r="X136" s="1"/>
      <c r="Y136" s="1"/>
      <c r="Z136" s="1"/>
      <c r="AA136" s="1"/>
      <c r="AB136" s="1"/>
      <c r="AC136" s="1"/>
    </row>
    <row r="137" spans="1:29" ht="15.75" customHeight="1" x14ac:dyDescent="0.2">
      <c r="A137" s="24"/>
      <c r="B137" s="52"/>
      <c r="C137" s="94"/>
      <c r="D137" s="94"/>
      <c r="E137" s="2"/>
      <c r="F137" s="95"/>
      <c r="G137" s="24"/>
      <c r="H137" s="1"/>
      <c r="I137" s="1"/>
      <c r="J137" s="24"/>
      <c r="K137" s="103"/>
      <c r="L137" s="24"/>
      <c r="M137" s="1"/>
      <c r="N137" s="1"/>
      <c r="O137" s="1"/>
      <c r="P137" s="1"/>
      <c r="Q137" s="1"/>
      <c r="R137" s="1"/>
      <c r="S137" s="1"/>
      <c r="T137" s="1"/>
      <c r="U137" s="1"/>
      <c r="V137" s="1"/>
      <c r="W137" s="1"/>
      <c r="X137" s="1"/>
      <c r="Y137" s="1"/>
      <c r="Z137" s="1"/>
      <c r="AA137" s="1"/>
      <c r="AB137" s="1"/>
      <c r="AC137" s="1"/>
    </row>
    <row r="138" spans="1:29" ht="15.75" customHeight="1" x14ac:dyDescent="0.2">
      <c r="A138" s="24"/>
      <c r="B138" s="52"/>
      <c r="C138" s="94"/>
      <c r="D138" s="94"/>
      <c r="E138" s="2"/>
      <c r="F138" s="95"/>
      <c r="G138" s="24"/>
      <c r="H138" s="1"/>
      <c r="I138" s="1"/>
      <c r="J138" s="24"/>
      <c r="K138" s="103"/>
      <c r="L138" s="24"/>
      <c r="M138" s="1"/>
      <c r="N138" s="1"/>
      <c r="O138" s="1"/>
      <c r="P138" s="1"/>
      <c r="Q138" s="1"/>
      <c r="R138" s="1"/>
      <c r="S138" s="1"/>
      <c r="T138" s="1"/>
      <c r="U138" s="1"/>
      <c r="V138" s="1"/>
      <c r="W138" s="1"/>
      <c r="X138" s="1"/>
      <c r="Y138" s="1"/>
      <c r="Z138" s="1"/>
      <c r="AA138" s="1"/>
      <c r="AB138" s="1"/>
      <c r="AC138" s="1"/>
    </row>
    <row r="139" spans="1:29" ht="15.75" customHeight="1" x14ac:dyDescent="0.2">
      <c r="A139" s="24"/>
      <c r="B139" s="52"/>
      <c r="C139" s="94"/>
      <c r="D139" s="94"/>
      <c r="E139" s="2"/>
      <c r="F139" s="95"/>
      <c r="G139" s="24"/>
      <c r="H139" s="1"/>
      <c r="I139" s="1"/>
      <c r="J139" s="24"/>
      <c r="K139" s="103"/>
      <c r="L139" s="24"/>
      <c r="M139" s="1"/>
      <c r="N139" s="1"/>
      <c r="O139" s="1"/>
      <c r="P139" s="1"/>
      <c r="Q139" s="1"/>
      <c r="R139" s="1"/>
      <c r="S139" s="1"/>
      <c r="T139" s="1"/>
      <c r="U139" s="1"/>
      <c r="V139" s="1"/>
      <c r="W139" s="1"/>
      <c r="X139" s="1"/>
      <c r="Y139" s="1"/>
      <c r="Z139" s="1"/>
      <c r="AA139" s="1"/>
      <c r="AB139" s="1"/>
      <c r="AC139" s="1"/>
    </row>
    <row r="140" spans="1:29" ht="15.75" customHeight="1" x14ac:dyDescent="0.2">
      <c r="A140" s="24"/>
      <c r="B140" s="52"/>
      <c r="C140" s="94"/>
      <c r="D140" s="94"/>
      <c r="E140" s="2"/>
      <c r="F140" s="95"/>
      <c r="G140" s="24"/>
      <c r="H140" s="1"/>
      <c r="I140" s="1"/>
      <c r="J140" s="24"/>
      <c r="K140" s="103"/>
      <c r="L140" s="24"/>
      <c r="M140" s="1"/>
      <c r="N140" s="1"/>
      <c r="O140" s="1"/>
      <c r="P140" s="1"/>
      <c r="Q140" s="1"/>
      <c r="R140" s="1"/>
      <c r="S140" s="1"/>
      <c r="T140" s="1"/>
      <c r="U140" s="1"/>
      <c r="V140" s="1"/>
      <c r="W140" s="1"/>
      <c r="X140" s="1"/>
      <c r="Y140" s="1"/>
      <c r="Z140" s="1"/>
      <c r="AA140" s="1"/>
      <c r="AB140" s="1"/>
      <c r="AC140" s="1"/>
    </row>
    <row r="141" spans="1:29" ht="15.75" customHeight="1" x14ac:dyDescent="0.2">
      <c r="A141" s="24"/>
      <c r="B141" s="52"/>
      <c r="C141" s="94"/>
      <c r="D141" s="94"/>
      <c r="E141" s="2"/>
      <c r="F141" s="95"/>
      <c r="G141" s="24"/>
      <c r="H141" s="1"/>
      <c r="I141" s="1"/>
      <c r="J141" s="24"/>
      <c r="K141" s="103"/>
      <c r="L141" s="24"/>
      <c r="M141" s="1"/>
      <c r="N141" s="1"/>
      <c r="O141" s="1"/>
      <c r="P141" s="1"/>
      <c r="Q141" s="1"/>
      <c r="R141" s="1"/>
      <c r="S141" s="1"/>
      <c r="T141" s="1"/>
      <c r="U141" s="1"/>
      <c r="V141" s="1"/>
      <c r="W141" s="1"/>
      <c r="X141" s="1"/>
      <c r="Y141" s="1"/>
      <c r="Z141" s="1"/>
      <c r="AA141" s="1"/>
      <c r="AB141" s="1"/>
      <c r="AC141" s="1"/>
    </row>
    <row r="142" spans="1:29" ht="15.75" customHeight="1" x14ac:dyDescent="0.2">
      <c r="A142" s="24"/>
      <c r="B142" s="52"/>
      <c r="C142" s="94"/>
      <c r="D142" s="94"/>
      <c r="E142" s="2"/>
      <c r="F142" s="95"/>
      <c r="G142" s="24"/>
      <c r="H142" s="1"/>
      <c r="I142" s="1"/>
      <c r="J142" s="24"/>
      <c r="K142" s="103"/>
      <c r="L142" s="24"/>
      <c r="M142" s="1"/>
      <c r="N142" s="1"/>
      <c r="O142" s="1"/>
      <c r="P142" s="1"/>
      <c r="Q142" s="1"/>
      <c r="R142" s="1"/>
      <c r="S142" s="1"/>
      <c r="T142" s="1"/>
      <c r="U142" s="1"/>
      <c r="V142" s="1"/>
      <c r="W142" s="1"/>
      <c r="X142" s="1"/>
      <c r="Y142" s="1"/>
      <c r="Z142" s="1"/>
      <c r="AA142" s="1"/>
      <c r="AB142" s="1"/>
      <c r="AC142" s="1"/>
    </row>
    <row r="143" spans="1:29" ht="15.75" customHeight="1" x14ac:dyDescent="0.2">
      <c r="A143" s="24"/>
      <c r="B143" s="52"/>
      <c r="C143" s="94"/>
      <c r="D143" s="94"/>
      <c r="E143" s="2"/>
      <c r="F143" s="95"/>
      <c r="G143" s="24"/>
      <c r="H143" s="1"/>
      <c r="I143" s="1"/>
      <c r="J143" s="24"/>
      <c r="K143" s="103"/>
      <c r="L143" s="24"/>
      <c r="M143" s="1"/>
      <c r="N143" s="1"/>
      <c r="O143" s="1"/>
      <c r="P143" s="1"/>
      <c r="Q143" s="1"/>
      <c r="R143" s="1"/>
      <c r="S143" s="1"/>
      <c r="T143" s="1"/>
      <c r="U143" s="1"/>
      <c r="V143" s="1"/>
      <c r="W143" s="1"/>
      <c r="X143" s="1"/>
      <c r="Y143" s="1"/>
      <c r="Z143" s="1"/>
      <c r="AA143" s="1"/>
      <c r="AB143" s="1"/>
      <c r="AC143" s="1"/>
    </row>
    <row r="144" spans="1:29" ht="15.75" customHeight="1" x14ac:dyDescent="0.2">
      <c r="A144" s="24"/>
      <c r="B144" s="52"/>
      <c r="C144" s="94"/>
      <c r="D144" s="94"/>
      <c r="E144" s="2"/>
      <c r="F144" s="95"/>
      <c r="G144" s="24"/>
      <c r="H144" s="1"/>
      <c r="I144" s="1"/>
      <c r="J144" s="24"/>
      <c r="K144" s="103"/>
      <c r="L144" s="24"/>
      <c r="M144" s="1"/>
      <c r="N144" s="1"/>
      <c r="O144" s="1"/>
      <c r="P144" s="1"/>
      <c r="Q144" s="1"/>
      <c r="R144" s="1"/>
      <c r="S144" s="1"/>
      <c r="T144" s="1"/>
      <c r="U144" s="1"/>
      <c r="V144" s="1"/>
      <c r="W144" s="1"/>
      <c r="X144" s="1"/>
      <c r="Y144" s="1"/>
      <c r="Z144" s="1"/>
      <c r="AA144" s="1"/>
      <c r="AB144" s="1"/>
      <c r="AC144" s="1"/>
    </row>
    <row r="145" spans="1:29" ht="15.75" customHeight="1" x14ac:dyDescent="0.2">
      <c r="A145" s="24"/>
      <c r="B145" s="52"/>
      <c r="C145" s="94"/>
      <c r="D145" s="94"/>
      <c r="E145" s="2"/>
      <c r="F145" s="95"/>
      <c r="G145" s="24"/>
      <c r="H145" s="1"/>
      <c r="I145" s="1"/>
      <c r="J145" s="24"/>
      <c r="K145" s="103"/>
      <c r="L145" s="24"/>
      <c r="M145" s="1"/>
      <c r="N145" s="1"/>
      <c r="O145" s="1"/>
      <c r="P145" s="1"/>
      <c r="Q145" s="1"/>
      <c r="R145" s="1"/>
      <c r="S145" s="1"/>
      <c r="T145" s="1"/>
      <c r="U145" s="1"/>
      <c r="V145" s="1"/>
      <c r="W145" s="1"/>
      <c r="X145" s="1"/>
      <c r="Y145" s="1"/>
      <c r="Z145" s="1"/>
      <c r="AA145" s="1"/>
      <c r="AB145" s="1"/>
      <c r="AC145" s="1"/>
    </row>
    <row r="146" spans="1:29" ht="15.75" customHeight="1" x14ac:dyDescent="0.2">
      <c r="A146" s="24"/>
      <c r="B146" s="52"/>
      <c r="C146" s="94"/>
      <c r="D146" s="94"/>
      <c r="E146" s="2"/>
      <c r="F146" s="95"/>
      <c r="G146" s="24"/>
      <c r="H146" s="1"/>
      <c r="I146" s="1"/>
      <c r="J146" s="24"/>
      <c r="K146" s="103"/>
      <c r="L146" s="24"/>
      <c r="M146" s="1"/>
      <c r="N146" s="1"/>
      <c r="O146" s="1"/>
      <c r="P146" s="1"/>
      <c r="Q146" s="1"/>
      <c r="R146" s="1"/>
      <c r="S146" s="1"/>
      <c r="T146" s="1"/>
      <c r="U146" s="1"/>
      <c r="V146" s="1"/>
      <c r="W146" s="1"/>
      <c r="X146" s="1"/>
      <c r="Y146" s="1"/>
      <c r="Z146" s="1"/>
      <c r="AA146" s="1"/>
      <c r="AB146" s="1"/>
      <c r="AC146" s="1"/>
    </row>
    <row r="147" spans="1:29" ht="15.75" customHeight="1" x14ac:dyDescent="0.2">
      <c r="A147" s="24"/>
      <c r="B147" s="52"/>
      <c r="C147" s="94"/>
      <c r="D147" s="94"/>
      <c r="E147" s="2"/>
      <c r="F147" s="95"/>
      <c r="G147" s="24"/>
      <c r="H147" s="1"/>
      <c r="I147" s="1"/>
      <c r="J147" s="24"/>
      <c r="K147" s="103"/>
      <c r="L147" s="24"/>
      <c r="M147" s="1"/>
      <c r="N147" s="1"/>
      <c r="O147" s="1"/>
      <c r="P147" s="1"/>
      <c r="Q147" s="1"/>
      <c r="R147" s="1"/>
      <c r="S147" s="1"/>
      <c r="T147" s="1"/>
      <c r="U147" s="1"/>
      <c r="V147" s="1"/>
      <c r="W147" s="1"/>
      <c r="X147" s="1"/>
      <c r="Y147" s="1"/>
      <c r="Z147" s="1"/>
      <c r="AA147" s="1"/>
      <c r="AB147" s="1"/>
      <c r="AC147" s="1"/>
    </row>
    <row r="148" spans="1:29" ht="15.75" customHeight="1" x14ac:dyDescent="0.2">
      <c r="A148" s="24"/>
      <c r="B148" s="52"/>
      <c r="C148" s="94"/>
      <c r="D148" s="94"/>
      <c r="E148" s="2"/>
      <c r="F148" s="95"/>
      <c r="G148" s="24"/>
      <c r="H148" s="1"/>
      <c r="I148" s="1"/>
      <c r="J148" s="24"/>
      <c r="K148" s="103"/>
      <c r="L148" s="24"/>
      <c r="M148" s="1"/>
      <c r="N148" s="1"/>
      <c r="O148" s="1"/>
      <c r="P148" s="1"/>
      <c r="Q148" s="1"/>
      <c r="R148" s="1"/>
      <c r="S148" s="1"/>
      <c r="T148" s="1"/>
      <c r="U148" s="1"/>
      <c r="V148" s="1"/>
      <c r="W148" s="1"/>
      <c r="X148" s="1"/>
      <c r="Y148" s="1"/>
      <c r="Z148" s="1"/>
      <c r="AA148" s="1"/>
      <c r="AB148" s="1"/>
      <c r="AC148" s="1"/>
    </row>
    <row r="149" spans="1:29" ht="15.75" customHeight="1" x14ac:dyDescent="0.2">
      <c r="A149" s="24"/>
      <c r="B149" s="52"/>
      <c r="C149" s="94"/>
      <c r="D149" s="94"/>
      <c r="E149" s="2"/>
      <c r="F149" s="95"/>
      <c r="G149" s="24"/>
      <c r="H149" s="1"/>
      <c r="I149" s="1"/>
      <c r="J149" s="24"/>
      <c r="K149" s="103"/>
      <c r="L149" s="24"/>
      <c r="M149" s="1"/>
      <c r="N149" s="1"/>
      <c r="O149" s="1"/>
      <c r="P149" s="1"/>
      <c r="Q149" s="1"/>
      <c r="R149" s="1"/>
      <c r="S149" s="1"/>
      <c r="T149" s="1"/>
      <c r="U149" s="1"/>
      <c r="V149" s="1"/>
      <c r="W149" s="1"/>
      <c r="X149" s="1"/>
      <c r="Y149" s="1"/>
      <c r="Z149" s="1"/>
      <c r="AA149" s="1"/>
      <c r="AB149" s="1"/>
      <c r="AC149" s="1"/>
    </row>
    <row r="150" spans="1:29" ht="15.75" customHeight="1" x14ac:dyDescent="0.2">
      <c r="A150" s="24"/>
      <c r="B150" s="52"/>
      <c r="C150" s="94"/>
      <c r="D150" s="94"/>
      <c r="E150" s="2"/>
      <c r="F150" s="95"/>
      <c r="G150" s="24"/>
      <c r="H150" s="1"/>
      <c r="I150" s="1"/>
      <c r="J150" s="24"/>
      <c r="K150" s="103"/>
      <c r="L150" s="24"/>
      <c r="M150" s="1"/>
      <c r="N150" s="1"/>
      <c r="O150" s="1"/>
      <c r="P150" s="1"/>
      <c r="Q150" s="1"/>
      <c r="R150" s="1"/>
      <c r="S150" s="1"/>
      <c r="T150" s="1"/>
      <c r="U150" s="1"/>
      <c r="V150" s="1"/>
      <c r="W150" s="1"/>
      <c r="X150" s="1"/>
      <c r="Y150" s="1"/>
      <c r="Z150" s="1"/>
      <c r="AA150" s="1"/>
      <c r="AB150" s="1"/>
      <c r="AC150" s="1"/>
    </row>
    <row r="151" spans="1:29" ht="15.75" customHeight="1" x14ac:dyDescent="0.2">
      <c r="A151" s="24"/>
      <c r="B151" s="52"/>
      <c r="C151" s="94"/>
      <c r="D151" s="94"/>
      <c r="E151" s="2"/>
      <c r="F151" s="95"/>
      <c r="G151" s="24"/>
      <c r="H151" s="1"/>
      <c r="I151" s="1"/>
      <c r="J151" s="24"/>
      <c r="K151" s="103"/>
      <c r="L151" s="24"/>
      <c r="M151" s="1"/>
      <c r="N151" s="1"/>
      <c r="O151" s="1"/>
      <c r="P151" s="1"/>
      <c r="Q151" s="1"/>
      <c r="R151" s="1"/>
      <c r="S151" s="1"/>
      <c r="T151" s="1"/>
      <c r="U151" s="1"/>
      <c r="V151" s="1"/>
      <c r="W151" s="1"/>
      <c r="X151" s="1"/>
      <c r="Y151" s="1"/>
      <c r="Z151" s="1"/>
      <c r="AA151" s="1"/>
      <c r="AB151" s="1"/>
      <c r="AC151" s="1"/>
    </row>
    <row r="152" spans="1:29" ht="15.75" customHeight="1" x14ac:dyDescent="0.2">
      <c r="A152" s="24"/>
      <c r="B152" s="52"/>
      <c r="C152" s="94"/>
      <c r="D152" s="94"/>
      <c r="E152" s="2"/>
      <c r="F152" s="95"/>
      <c r="G152" s="24"/>
      <c r="H152" s="1"/>
      <c r="I152" s="1"/>
      <c r="J152" s="24"/>
      <c r="K152" s="103"/>
      <c r="L152" s="24"/>
      <c r="M152" s="1"/>
      <c r="N152" s="1"/>
      <c r="O152" s="1"/>
      <c r="P152" s="1"/>
      <c r="Q152" s="1"/>
      <c r="R152" s="1"/>
      <c r="S152" s="1"/>
      <c r="T152" s="1"/>
      <c r="U152" s="1"/>
      <c r="V152" s="1"/>
      <c r="W152" s="1"/>
      <c r="X152" s="1"/>
      <c r="Y152" s="1"/>
      <c r="Z152" s="1"/>
      <c r="AA152" s="1"/>
      <c r="AB152" s="1"/>
      <c r="AC152" s="1"/>
    </row>
    <row r="153" spans="1:29" ht="15.75" customHeight="1" x14ac:dyDescent="0.2">
      <c r="A153" s="24"/>
      <c r="B153" s="52"/>
      <c r="C153" s="94"/>
      <c r="D153" s="94"/>
      <c r="E153" s="2"/>
      <c r="F153" s="95"/>
      <c r="G153" s="24"/>
      <c r="H153" s="1"/>
      <c r="I153" s="1"/>
      <c r="J153" s="24"/>
      <c r="K153" s="103"/>
      <c r="L153" s="24"/>
      <c r="M153" s="1"/>
      <c r="N153" s="1"/>
      <c r="O153" s="1"/>
      <c r="P153" s="1"/>
      <c r="Q153" s="1"/>
      <c r="R153" s="1"/>
      <c r="S153" s="1"/>
      <c r="T153" s="1"/>
      <c r="U153" s="1"/>
      <c r="V153" s="1"/>
      <c r="W153" s="1"/>
      <c r="X153" s="1"/>
      <c r="Y153" s="1"/>
      <c r="Z153" s="1"/>
      <c r="AA153" s="1"/>
      <c r="AB153" s="1"/>
      <c r="AC153" s="1"/>
    </row>
    <row r="154" spans="1:29" ht="15.75" customHeight="1" x14ac:dyDescent="0.2">
      <c r="A154" s="24"/>
      <c r="B154" s="52"/>
      <c r="C154" s="94"/>
      <c r="D154" s="94"/>
      <c r="E154" s="2"/>
      <c r="F154" s="95"/>
      <c r="G154" s="24"/>
      <c r="H154" s="1"/>
      <c r="I154" s="1"/>
      <c r="J154" s="24"/>
      <c r="K154" s="103"/>
      <c r="L154" s="24"/>
      <c r="M154" s="1"/>
      <c r="N154" s="1"/>
      <c r="O154" s="1"/>
      <c r="P154" s="1"/>
      <c r="Q154" s="1"/>
      <c r="R154" s="1"/>
      <c r="S154" s="1"/>
      <c r="T154" s="1"/>
      <c r="U154" s="1"/>
      <c r="V154" s="1"/>
      <c r="W154" s="1"/>
      <c r="X154" s="1"/>
      <c r="Y154" s="1"/>
      <c r="Z154" s="1"/>
      <c r="AA154" s="1"/>
      <c r="AB154" s="1"/>
      <c r="AC154" s="1"/>
    </row>
    <row r="155" spans="1:29" ht="15.75" customHeight="1" x14ac:dyDescent="0.2">
      <c r="A155" s="24"/>
      <c r="B155" s="52"/>
      <c r="C155" s="94"/>
      <c r="D155" s="94"/>
      <c r="E155" s="2"/>
      <c r="F155" s="95"/>
      <c r="G155" s="24"/>
      <c r="H155" s="1"/>
      <c r="I155" s="1"/>
      <c r="J155" s="24"/>
      <c r="K155" s="103"/>
      <c r="L155" s="24"/>
      <c r="M155" s="1"/>
      <c r="N155" s="1"/>
      <c r="O155" s="1"/>
      <c r="P155" s="1"/>
      <c r="Q155" s="1"/>
      <c r="R155" s="1"/>
      <c r="S155" s="1"/>
      <c r="T155" s="1"/>
      <c r="U155" s="1"/>
      <c r="V155" s="1"/>
      <c r="W155" s="1"/>
      <c r="X155" s="1"/>
      <c r="Y155" s="1"/>
      <c r="Z155" s="1"/>
      <c r="AA155" s="1"/>
      <c r="AB155" s="1"/>
      <c r="AC155" s="1"/>
    </row>
    <row r="156" spans="1:29" ht="15.75" customHeight="1" x14ac:dyDescent="0.2">
      <c r="A156" s="24"/>
      <c r="B156" s="52"/>
      <c r="C156" s="94"/>
      <c r="D156" s="94"/>
      <c r="E156" s="2"/>
      <c r="F156" s="95"/>
      <c r="G156" s="24"/>
      <c r="H156" s="1"/>
      <c r="I156" s="1"/>
      <c r="J156" s="24"/>
      <c r="K156" s="103"/>
      <c r="L156" s="24"/>
      <c r="M156" s="1"/>
      <c r="N156" s="1"/>
      <c r="O156" s="1"/>
      <c r="P156" s="1"/>
      <c r="Q156" s="1"/>
      <c r="R156" s="1"/>
      <c r="S156" s="1"/>
      <c r="T156" s="1"/>
      <c r="U156" s="1"/>
      <c r="V156" s="1"/>
      <c r="W156" s="1"/>
      <c r="X156" s="1"/>
      <c r="Y156" s="1"/>
      <c r="Z156" s="1"/>
      <c r="AA156" s="1"/>
      <c r="AB156" s="1"/>
      <c r="AC156" s="1"/>
    </row>
    <row r="157" spans="1:29" ht="15.75" customHeight="1" x14ac:dyDescent="0.2">
      <c r="A157" s="24"/>
      <c r="B157" s="52"/>
      <c r="C157" s="94"/>
      <c r="D157" s="94"/>
      <c r="E157" s="2"/>
      <c r="F157" s="95"/>
      <c r="G157" s="24"/>
      <c r="H157" s="1"/>
      <c r="I157" s="1"/>
      <c r="J157" s="24"/>
      <c r="K157" s="103"/>
      <c r="L157" s="24"/>
      <c r="M157" s="1"/>
      <c r="N157" s="1"/>
      <c r="O157" s="1"/>
      <c r="P157" s="1"/>
      <c r="Q157" s="1"/>
      <c r="R157" s="1"/>
      <c r="S157" s="1"/>
      <c r="T157" s="1"/>
      <c r="U157" s="1"/>
      <c r="V157" s="1"/>
      <c r="W157" s="1"/>
      <c r="X157" s="1"/>
      <c r="Y157" s="1"/>
      <c r="Z157" s="1"/>
      <c r="AA157" s="1"/>
      <c r="AB157" s="1"/>
      <c r="AC157" s="1"/>
    </row>
    <row r="158" spans="1:29" ht="15.75" customHeight="1" x14ac:dyDescent="0.2">
      <c r="A158" s="24"/>
      <c r="B158" s="52"/>
      <c r="C158" s="94"/>
      <c r="D158" s="94"/>
      <c r="E158" s="2"/>
      <c r="F158" s="95"/>
      <c r="G158" s="24"/>
      <c r="H158" s="1"/>
      <c r="I158" s="1"/>
      <c r="J158" s="24"/>
      <c r="K158" s="103"/>
      <c r="L158" s="24"/>
      <c r="M158" s="1"/>
      <c r="N158" s="1"/>
      <c r="O158" s="1"/>
      <c r="P158" s="1"/>
      <c r="Q158" s="1"/>
      <c r="R158" s="1"/>
      <c r="S158" s="1"/>
      <c r="T158" s="1"/>
      <c r="U158" s="1"/>
      <c r="V158" s="1"/>
      <c r="W158" s="1"/>
      <c r="X158" s="1"/>
      <c r="Y158" s="1"/>
      <c r="Z158" s="1"/>
      <c r="AA158" s="1"/>
      <c r="AB158" s="1"/>
      <c r="AC158" s="1"/>
    </row>
    <row r="159" spans="1:29" ht="15.75" customHeight="1" x14ac:dyDescent="0.2">
      <c r="A159" s="24"/>
      <c r="B159" s="52"/>
      <c r="C159" s="94"/>
      <c r="D159" s="94"/>
      <c r="E159" s="2"/>
      <c r="F159" s="95"/>
      <c r="G159" s="24"/>
      <c r="H159" s="1"/>
      <c r="I159" s="1"/>
      <c r="J159" s="24"/>
      <c r="K159" s="103"/>
      <c r="L159" s="24"/>
      <c r="M159" s="1"/>
      <c r="N159" s="1"/>
      <c r="O159" s="1"/>
      <c r="P159" s="1"/>
      <c r="Q159" s="1"/>
      <c r="R159" s="1"/>
      <c r="S159" s="1"/>
      <c r="T159" s="1"/>
      <c r="U159" s="1"/>
      <c r="V159" s="1"/>
      <c r="W159" s="1"/>
      <c r="X159" s="1"/>
      <c r="Y159" s="1"/>
      <c r="Z159" s="1"/>
      <c r="AA159" s="1"/>
      <c r="AB159" s="1"/>
      <c r="AC159" s="1"/>
    </row>
    <row r="160" spans="1:29" ht="15.75" customHeight="1" x14ac:dyDescent="0.2">
      <c r="A160" s="24"/>
      <c r="B160" s="52"/>
      <c r="C160" s="94"/>
      <c r="D160" s="94"/>
      <c r="E160" s="2"/>
      <c r="F160" s="95"/>
      <c r="G160" s="24"/>
      <c r="H160" s="1"/>
      <c r="I160" s="1"/>
      <c r="J160" s="24"/>
      <c r="K160" s="103"/>
      <c r="L160" s="24"/>
      <c r="M160" s="1"/>
      <c r="N160" s="1"/>
      <c r="O160" s="1"/>
      <c r="P160" s="1"/>
      <c r="Q160" s="1"/>
      <c r="R160" s="1"/>
      <c r="S160" s="1"/>
      <c r="T160" s="1"/>
      <c r="U160" s="1"/>
      <c r="V160" s="1"/>
      <c r="W160" s="1"/>
      <c r="X160" s="1"/>
      <c r="Y160" s="1"/>
      <c r="Z160" s="1"/>
      <c r="AA160" s="1"/>
      <c r="AB160" s="1"/>
      <c r="AC160" s="1"/>
    </row>
    <row r="161" spans="1:29" ht="15.75" customHeight="1" x14ac:dyDescent="0.2">
      <c r="A161" s="24"/>
      <c r="B161" s="52"/>
      <c r="C161" s="94"/>
      <c r="D161" s="94"/>
      <c r="E161" s="2"/>
      <c r="F161" s="95"/>
      <c r="G161" s="24"/>
      <c r="H161" s="1"/>
      <c r="I161" s="1"/>
      <c r="J161" s="24"/>
      <c r="K161" s="103"/>
      <c r="L161" s="24"/>
      <c r="M161" s="1"/>
      <c r="N161" s="1"/>
      <c r="O161" s="1"/>
      <c r="P161" s="1"/>
      <c r="Q161" s="1"/>
      <c r="R161" s="1"/>
      <c r="S161" s="1"/>
      <c r="T161" s="1"/>
      <c r="U161" s="1"/>
      <c r="V161" s="1"/>
      <c r="W161" s="1"/>
      <c r="X161" s="1"/>
      <c r="Y161" s="1"/>
      <c r="Z161" s="1"/>
      <c r="AA161" s="1"/>
      <c r="AB161" s="1"/>
      <c r="AC161" s="1"/>
    </row>
    <row r="162" spans="1:29" ht="15.75" customHeight="1" x14ac:dyDescent="0.2">
      <c r="A162" s="24"/>
      <c r="B162" s="52"/>
      <c r="C162" s="94"/>
      <c r="D162" s="94"/>
      <c r="E162" s="2"/>
      <c r="F162" s="95"/>
      <c r="G162" s="24"/>
      <c r="H162" s="1"/>
      <c r="I162" s="1"/>
      <c r="J162" s="24"/>
      <c r="K162" s="103"/>
      <c r="L162" s="24"/>
      <c r="M162" s="1"/>
      <c r="N162" s="1"/>
      <c r="O162" s="1"/>
      <c r="P162" s="1"/>
      <c r="Q162" s="1"/>
      <c r="R162" s="1"/>
      <c r="S162" s="1"/>
      <c r="T162" s="1"/>
      <c r="U162" s="1"/>
      <c r="V162" s="1"/>
      <c r="W162" s="1"/>
      <c r="X162" s="1"/>
      <c r="Y162" s="1"/>
      <c r="Z162" s="1"/>
      <c r="AA162" s="1"/>
      <c r="AB162" s="1"/>
      <c r="AC162" s="1"/>
    </row>
    <row r="163" spans="1:29" ht="15.75" customHeight="1" x14ac:dyDescent="0.2">
      <c r="A163" s="24"/>
      <c r="B163" s="52"/>
      <c r="C163" s="94"/>
      <c r="D163" s="94"/>
      <c r="E163" s="2"/>
      <c r="F163" s="95"/>
      <c r="G163" s="24"/>
      <c r="H163" s="1"/>
      <c r="I163" s="1"/>
      <c r="J163" s="24"/>
      <c r="K163" s="103"/>
      <c r="L163" s="24"/>
      <c r="M163" s="1"/>
      <c r="N163" s="1"/>
      <c r="O163" s="1"/>
      <c r="P163" s="1"/>
      <c r="Q163" s="1"/>
      <c r="R163" s="1"/>
      <c r="S163" s="1"/>
      <c r="T163" s="1"/>
      <c r="U163" s="1"/>
      <c r="V163" s="1"/>
      <c r="W163" s="1"/>
      <c r="X163" s="1"/>
      <c r="Y163" s="1"/>
      <c r="Z163" s="1"/>
      <c r="AA163" s="1"/>
      <c r="AB163" s="1"/>
      <c r="AC163" s="1"/>
    </row>
    <row r="164" spans="1:29" ht="15.75" customHeight="1" x14ac:dyDescent="0.2">
      <c r="A164" s="24"/>
      <c r="B164" s="52"/>
      <c r="C164" s="94"/>
      <c r="D164" s="94"/>
      <c r="E164" s="2"/>
      <c r="F164" s="95"/>
      <c r="G164" s="24"/>
      <c r="H164" s="1"/>
      <c r="I164" s="1"/>
      <c r="J164" s="24"/>
      <c r="K164" s="103"/>
      <c r="L164" s="24"/>
      <c r="M164" s="1"/>
      <c r="N164" s="1"/>
      <c r="O164" s="1"/>
      <c r="P164" s="1"/>
      <c r="Q164" s="1"/>
      <c r="R164" s="1"/>
      <c r="S164" s="1"/>
      <c r="T164" s="1"/>
      <c r="U164" s="1"/>
      <c r="V164" s="1"/>
      <c r="W164" s="1"/>
      <c r="X164" s="1"/>
      <c r="Y164" s="1"/>
      <c r="Z164" s="1"/>
      <c r="AA164" s="1"/>
      <c r="AB164" s="1"/>
      <c r="AC164" s="1"/>
    </row>
    <row r="165" spans="1:29" ht="15.75" customHeight="1" x14ac:dyDescent="0.2">
      <c r="A165" s="24"/>
      <c r="B165" s="52"/>
      <c r="C165" s="94"/>
      <c r="D165" s="94"/>
      <c r="E165" s="2"/>
      <c r="F165" s="95"/>
      <c r="G165" s="24"/>
      <c r="H165" s="1"/>
      <c r="I165" s="1"/>
      <c r="J165" s="24"/>
      <c r="K165" s="103"/>
      <c r="L165" s="24"/>
      <c r="M165" s="1"/>
      <c r="N165" s="1"/>
      <c r="O165" s="1"/>
      <c r="P165" s="1"/>
      <c r="Q165" s="1"/>
      <c r="R165" s="1"/>
      <c r="S165" s="1"/>
      <c r="T165" s="1"/>
      <c r="U165" s="1"/>
      <c r="V165" s="1"/>
      <c r="W165" s="1"/>
      <c r="X165" s="1"/>
      <c r="Y165" s="1"/>
      <c r="Z165" s="1"/>
      <c r="AA165" s="1"/>
      <c r="AB165" s="1"/>
      <c r="AC165" s="1"/>
    </row>
    <row r="166" spans="1:29" ht="15.75" customHeight="1" x14ac:dyDescent="0.2">
      <c r="A166" s="24"/>
      <c r="B166" s="52"/>
      <c r="C166" s="94"/>
      <c r="D166" s="94"/>
      <c r="E166" s="2"/>
      <c r="F166" s="95"/>
      <c r="G166" s="24"/>
      <c r="H166" s="1"/>
      <c r="I166" s="1"/>
      <c r="J166" s="24"/>
      <c r="K166" s="103"/>
      <c r="L166" s="24"/>
      <c r="M166" s="1"/>
      <c r="N166" s="1"/>
      <c r="O166" s="1"/>
      <c r="P166" s="1"/>
      <c r="Q166" s="1"/>
      <c r="R166" s="1"/>
      <c r="S166" s="1"/>
      <c r="T166" s="1"/>
      <c r="U166" s="1"/>
      <c r="V166" s="1"/>
      <c r="W166" s="1"/>
      <c r="X166" s="1"/>
      <c r="Y166" s="1"/>
      <c r="Z166" s="1"/>
      <c r="AA166" s="1"/>
      <c r="AB166" s="1"/>
      <c r="AC166" s="1"/>
    </row>
    <row r="167" spans="1:29" ht="15.75" customHeight="1" x14ac:dyDescent="0.2">
      <c r="A167" s="24"/>
      <c r="B167" s="52"/>
      <c r="C167" s="94"/>
      <c r="D167" s="94"/>
      <c r="E167" s="2"/>
      <c r="F167" s="95"/>
      <c r="G167" s="24"/>
      <c r="H167" s="1"/>
      <c r="I167" s="1"/>
      <c r="J167" s="24"/>
      <c r="K167" s="103"/>
      <c r="L167" s="24"/>
      <c r="M167" s="1"/>
      <c r="N167" s="1"/>
      <c r="O167" s="1"/>
      <c r="P167" s="1"/>
      <c r="Q167" s="1"/>
      <c r="R167" s="1"/>
      <c r="S167" s="1"/>
      <c r="T167" s="1"/>
      <c r="U167" s="1"/>
      <c r="V167" s="1"/>
      <c r="W167" s="1"/>
      <c r="X167" s="1"/>
      <c r="Y167" s="1"/>
      <c r="Z167" s="1"/>
      <c r="AA167" s="1"/>
      <c r="AB167" s="1"/>
      <c r="AC167" s="1"/>
    </row>
    <row r="168" spans="1:29" ht="15.75" customHeight="1" x14ac:dyDescent="0.2">
      <c r="A168" s="24"/>
      <c r="B168" s="52"/>
      <c r="C168" s="94"/>
      <c r="D168" s="94"/>
      <c r="E168" s="2"/>
      <c r="F168" s="95"/>
      <c r="G168" s="24"/>
      <c r="H168" s="1"/>
      <c r="I168" s="1"/>
      <c r="J168" s="24"/>
      <c r="K168" s="103"/>
      <c r="L168" s="24"/>
      <c r="M168" s="1"/>
      <c r="N168" s="1"/>
      <c r="O168" s="1"/>
      <c r="P168" s="1"/>
      <c r="Q168" s="1"/>
      <c r="R168" s="1"/>
      <c r="S168" s="1"/>
      <c r="T168" s="1"/>
      <c r="U168" s="1"/>
      <c r="V168" s="1"/>
      <c r="W168" s="1"/>
      <c r="X168" s="1"/>
      <c r="Y168" s="1"/>
      <c r="Z168" s="1"/>
      <c r="AA168" s="1"/>
      <c r="AB168" s="1"/>
      <c r="AC168" s="1"/>
    </row>
    <row r="169" spans="1:29" ht="15.75" customHeight="1" x14ac:dyDescent="0.2">
      <c r="A169" s="24"/>
      <c r="B169" s="52"/>
      <c r="C169" s="94"/>
      <c r="D169" s="94"/>
      <c r="E169" s="2"/>
      <c r="F169" s="95"/>
      <c r="G169" s="24"/>
      <c r="H169" s="1"/>
      <c r="I169" s="1"/>
      <c r="J169" s="24"/>
      <c r="K169" s="103"/>
      <c r="L169" s="24"/>
      <c r="M169" s="1"/>
      <c r="N169" s="1"/>
      <c r="O169" s="1"/>
      <c r="P169" s="1"/>
      <c r="Q169" s="1"/>
      <c r="R169" s="1"/>
      <c r="S169" s="1"/>
      <c r="T169" s="1"/>
      <c r="U169" s="1"/>
      <c r="V169" s="1"/>
      <c r="W169" s="1"/>
      <c r="X169" s="1"/>
      <c r="Y169" s="1"/>
      <c r="Z169" s="1"/>
      <c r="AA169" s="1"/>
      <c r="AB169" s="1"/>
      <c r="AC169" s="1"/>
    </row>
    <row r="170" spans="1:29" ht="15.75" customHeight="1" x14ac:dyDescent="0.2">
      <c r="A170" s="24"/>
      <c r="B170" s="52"/>
      <c r="C170" s="94"/>
      <c r="D170" s="94"/>
      <c r="E170" s="2"/>
      <c r="F170" s="95"/>
      <c r="G170" s="24"/>
      <c r="H170" s="1"/>
      <c r="I170" s="1"/>
      <c r="J170" s="24"/>
      <c r="K170" s="103"/>
      <c r="L170" s="24"/>
      <c r="M170" s="1"/>
      <c r="N170" s="1"/>
      <c r="O170" s="1"/>
      <c r="P170" s="1"/>
      <c r="Q170" s="1"/>
      <c r="R170" s="1"/>
      <c r="S170" s="1"/>
      <c r="T170" s="1"/>
      <c r="U170" s="1"/>
      <c r="V170" s="1"/>
      <c r="W170" s="1"/>
      <c r="X170" s="1"/>
      <c r="Y170" s="1"/>
      <c r="Z170" s="1"/>
      <c r="AA170" s="1"/>
      <c r="AB170" s="1"/>
      <c r="AC170" s="1"/>
    </row>
    <row r="171" spans="1:29" ht="15.75" customHeight="1" x14ac:dyDescent="0.2">
      <c r="A171" s="24"/>
      <c r="B171" s="52"/>
      <c r="C171" s="94"/>
      <c r="D171" s="94"/>
      <c r="E171" s="2"/>
      <c r="F171" s="95"/>
      <c r="G171" s="24"/>
      <c r="H171" s="1"/>
      <c r="I171" s="1"/>
      <c r="J171" s="24"/>
      <c r="K171" s="103"/>
      <c r="L171" s="24"/>
      <c r="M171" s="1"/>
      <c r="N171" s="1"/>
      <c r="O171" s="1"/>
      <c r="P171" s="1"/>
      <c r="Q171" s="1"/>
      <c r="R171" s="1"/>
      <c r="S171" s="1"/>
      <c r="T171" s="1"/>
      <c r="U171" s="1"/>
      <c r="V171" s="1"/>
      <c r="W171" s="1"/>
      <c r="X171" s="1"/>
      <c r="Y171" s="1"/>
      <c r="Z171" s="1"/>
      <c r="AA171" s="1"/>
      <c r="AB171" s="1"/>
      <c r="AC171" s="1"/>
    </row>
    <row r="172" spans="1:29" ht="15.75" customHeight="1" x14ac:dyDescent="0.2">
      <c r="A172" s="24"/>
      <c r="B172" s="52"/>
      <c r="C172" s="94"/>
      <c r="D172" s="94"/>
      <c r="E172" s="2"/>
      <c r="F172" s="95"/>
      <c r="G172" s="24"/>
      <c r="H172" s="1"/>
      <c r="I172" s="1"/>
      <c r="J172" s="24"/>
      <c r="K172" s="103"/>
      <c r="L172" s="24"/>
      <c r="M172" s="1"/>
      <c r="N172" s="1"/>
      <c r="O172" s="1"/>
      <c r="P172" s="1"/>
      <c r="Q172" s="1"/>
      <c r="R172" s="1"/>
      <c r="S172" s="1"/>
      <c r="T172" s="1"/>
      <c r="U172" s="1"/>
      <c r="V172" s="1"/>
      <c r="W172" s="1"/>
      <c r="X172" s="1"/>
      <c r="Y172" s="1"/>
      <c r="Z172" s="1"/>
      <c r="AA172" s="1"/>
      <c r="AB172" s="1"/>
      <c r="AC172" s="1"/>
    </row>
    <row r="173" spans="1:29" ht="15.75" customHeight="1" x14ac:dyDescent="0.2">
      <c r="A173" s="24"/>
      <c r="B173" s="52"/>
      <c r="C173" s="94"/>
      <c r="D173" s="94"/>
      <c r="E173" s="2"/>
      <c r="F173" s="95"/>
      <c r="G173" s="24"/>
      <c r="H173" s="1"/>
      <c r="I173" s="1"/>
      <c r="J173" s="24"/>
      <c r="K173" s="103"/>
      <c r="L173" s="24"/>
      <c r="M173" s="1"/>
      <c r="N173" s="1"/>
      <c r="O173" s="1"/>
      <c r="P173" s="1"/>
      <c r="Q173" s="1"/>
      <c r="R173" s="1"/>
      <c r="S173" s="1"/>
      <c r="T173" s="1"/>
      <c r="U173" s="1"/>
      <c r="V173" s="1"/>
      <c r="W173" s="1"/>
      <c r="X173" s="1"/>
      <c r="Y173" s="1"/>
      <c r="Z173" s="1"/>
      <c r="AA173" s="1"/>
      <c r="AB173" s="1"/>
      <c r="AC173" s="1"/>
    </row>
    <row r="174" spans="1:29" ht="15.75" customHeight="1" x14ac:dyDescent="0.2">
      <c r="A174" s="24"/>
      <c r="B174" s="52"/>
      <c r="C174" s="94"/>
      <c r="D174" s="94"/>
      <c r="E174" s="2"/>
      <c r="F174" s="95"/>
      <c r="G174" s="24"/>
      <c r="H174" s="1"/>
      <c r="I174" s="1"/>
      <c r="J174" s="24"/>
      <c r="K174" s="103"/>
      <c r="L174" s="24"/>
      <c r="M174" s="1"/>
      <c r="N174" s="1"/>
      <c r="O174" s="1"/>
      <c r="P174" s="1"/>
      <c r="Q174" s="1"/>
      <c r="R174" s="1"/>
      <c r="S174" s="1"/>
      <c r="T174" s="1"/>
      <c r="U174" s="1"/>
      <c r="V174" s="1"/>
      <c r="W174" s="1"/>
      <c r="X174" s="1"/>
      <c r="Y174" s="1"/>
      <c r="Z174" s="1"/>
      <c r="AA174" s="1"/>
      <c r="AB174" s="1"/>
      <c r="AC174" s="1"/>
    </row>
    <row r="175" spans="1:29" ht="15.75" customHeight="1" x14ac:dyDescent="0.2">
      <c r="A175" s="24"/>
      <c r="B175" s="52"/>
      <c r="C175" s="94"/>
      <c r="D175" s="94"/>
      <c r="E175" s="2"/>
      <c r="F175" s="95"/>
      <c r="G175" s="24"/>
      <c r="H175" s="1"/>
      <c r="I175" s="1"/>
      <c r="J175" s="24"/>
      <c r="K175" s="103"/>
      <c r="L175" s="24"/>
      <c r="M175" s="1"/>
      <c r="N175" s="1"/>
      <c r="O175" s="1"/>
      <c r="P175" s="1"/>
      <c r="Q175" s="1"/>
      <c r="R175" s="1"/>
      <c r="S175" s="1"/>
      <c r="T175" s="1"/>
      <c r="U175" s="1"/>
      <c r="V175" s="1"/>
      <c r="W175" s="1"/>
      <c r="X175" s="1"/>
      <c r="Y175" s="1"/>
      <c r="Z175" s="1"/>
      <c r="AA175" s="1"/>
      <c r="AB175" s="1"/>
      <c r="AC175" s="1"/>
    </row>
    <row r="176" spans="1:29" ht="15.75" customHeight="1" x14ac:dyDescent="0.2">
      <c r="A176" s="24"/>
      <c r="B176" s="52"/>
      <c r="C176" s="94"/>
      <c r="D176" s="94"/>
      <c r="E176" s="2"/>
      <c r="F176" s="95"/>
      <c r="G176" s="24"/>
      <c r="H176" s="1"/>
      <c r="I176" s="1"/>
      <c r="J176" s="24"/>
      <c r="K176" s="103"/>
      <c r="L176" s="24"/>
      <c r="M176" s="1"/>
      <c r="N176" s="1"/>
      <c r="O176" s="1"/>
      <c r="P176" s="1"/>
      <c r="Q176" s="1"/>
      <c r="R176" s="1"/>
      <c r="S176" s="1"/>
      <c r="T176" s="1"/>
      <c r="U176" s="1"/>
      <c r="V176" s="1"/>
      <c r="W176" s="1"/>
      <c r="X176" s="1"/>
      <c r="Y176" s="1"/>
      <c r="Z176" s="1"/>
      <c r="AA176" s="1"/>
      <c r="AB176" s="1"/>
      <c r="AC176" s="1"/>
    </row>
    <row r="177" spans="1:29" ht="15.75" customHeight="1" x14ac:dyDescent="0.2">
      <c r="A177" s="24"/>
      <c r="B177" s="52"/>
      <c r="C177" s="94"/>
      <c r="D177" s="94"/>
      <c r="E177" s="2"/>
      <c r="F177" s="95"/>
      <c r="G177" s="24"/>
      <c r="H177" s="1"/>
      <c r="I177" s="1"/>
      <c r="J177" s="24"/>
      <c r="K177" s="103"/>
      <c r="L177" s="24"/>
      <c r="M177" s="1"/>
      <c r="N177" s="1"/>
      <c r="O177" s="1"/>
      <c r="P177" s="1"/>
      <c r="Q177" s="1"/>
      <c r="R177" s="1"/>
      <c r="S177" s="1"/>
      <c r="T177" s="1"/>
      <c r="U177" s="1"/>
      <c r="V177" s="1"/>
      <c r="W177" s="1"/>
      <c r="X177" s="1"/>
      <c r="Y177" s="1"/>
      <c r="Z177" s="1"/>
      <c r="AA177" s="1"/>
      <c r="AB177" s="1"/>
      <c r="AC177" s="1"/>
    </row>
    <row r="178" spans="1:29" ht="15.75" customHeight="1" x14ac:dyDescent="0.2">
      <c r="A178" s="24"/>
      <c r="B178" s="52"/>
      <c r="C178" s="94"/>
      <c r="D178" s="94"/>
      <c r="E178" s="2"/>
      <c r="F178" s="95"/>
      <c r="G178" s="24"/>
      <c r="H178" s="1"/>
      <c r="I178" s="1"/>
      <c r="J178" s="24"/>
      <c r="K178" s="103"/>
      <c r="L178" s="24"/>
      <c r="M178" s="1"/>
      <c r="N178" s="1"/>
      <c r="O178" s="1"/>
      <c r="P178" s="1"/>
      <c r="Q178" s="1"/>
      <c r="R178" s="1"/>
      <c r="S178" s="1"/>
      <c r="T178" s="1"/>
      <c r="U178" s="1"/>
      <c r="V178" s="1"/>
      <c r="W178" s="1"/>
      <c r="X178" s="1"/>
      <c r="Y178" s="1"/>
      <c r="Z178" s="1"/>
      <c r="AA178" s="1"/>
      <c r="AB178" s="1"/>
      <c r="AC178" s="1"/>
    </row>
    <row r="179" spans="1:29" ht="15.75" customHeight="1" x14ac:dyDescent="0.2">
      <c r="A179" s="24"/>
      <c r="B179" s="52"/>
      <c r="C179" s="94"/>
      <c r="D179" s="94"/>
      <c r="E179" s="2"/>
      <c r="F179" s="95"/>
      <c r="G179" s="24"/>
      <c r="H179" s="1"/>
      <c r="I179" s="1"/>
      <c r="J179" s="24"/>
      <c r="K179" s="103"/>
      <c r="L179" s="24"/>
      <c r="M179" s="1"/>
      <c r="N179" s="1"/>
      <c r="O179" s="1"/>
      <c r="P179" s="1"/>
      <c r="Q179" s="1"/>
      <c r="R179" s="1"/>
      <c r="S179" s="1"/>
      <c r="T179" s="1"/>
      <c r="U179" s="1"/>
      <c r="V179" s="1"/>
      <c r="W179" s="1"/>
      <c r="X179" s="1"/>
      <c r="Y179" s="1"/>
      <c r="Z179" s="1"/>
      <c r="AA179" s="1"/>
      <c r="AB179" s="1"/>
      <c r="AC179" s="1"/>
    </row>
    <row r="180" spans="1:29" ht="15.75" customHeight="1" x14ac:dyDescent="0.2">
      <c r="A180" s="24"/>
      <c r="B180" s="52"/>
      <c r="C180" s="94"/>
      <c r="D180" s="94"/>
      <c r="E180" s="2"/>
      <c r="F180" s="95"/>
      <c r="G180" s="24"/>
      <c r="H180" s="1"/>
      <c r="I180" s="1"/>
      <c r="J180" s="24"/>
      <c r="K180" s="103"/>
      <c r="L180" s="24"/>
      <c r="M180" s="1"/>
      <c r="N180" s="1"/>
      <c r="O180" s="1"/>
      <c r="P180" s="1"/>
      <c r="Q180" s="1"/>
      <c r="R180" s="1"/>
      <c r="S180" s="1"/>
      <c r="T180" s="1"/>
      <c r="U180" s="1"/>
      <c r="V180" s="1"/>
      <c r="W180" s="1"/>
      <c r="X180" s="1"/>
      <c r="Y180" s="1"/>
      <c r="Z180" s="1"/>
      <c r="AA180" s="1"/>
      <c r="AB180" s="1"/>
      <c r="AC180" s="1"/>
    </row>
    <row r="181" spans="1:29" ht="15.75" customHeight="1" x14ac:dyDescent="0.2">
      <c r="A181" s="24"/>
      <c r="B181" s="52"/>
      <c r="C181" s="94"/>
      <c r="D181" s="94"/>
      <c r="E181" s="2"/>
      <c r="F181" s="95"/>
      <c r="G181" s="24"/>
      <c r="H181" s="1"/>
      <c r="I181" s="1"/>
      <c r="J181" s="24"/>
      <c r="K181" s="103"/>
      <c r="L181" s="24"/>
      <c r="M181" s="1"/>
      <c r="N181" s="1"/>
      <c r="O181" s="1"/>
      <c r="P181" s="1"/>
      <c r="Q181" s="1"/>
      <c r="R181" s="1"/>
      <c r="S181" s="1"/>
      <c r="T181" s="1"/>
      <c r="U181" s="1"/>
      <c r="V181" s="1"/>
      <c r="W181" s="1"/>
      <c r="X181" s="1"/>
      <c r="Y181" s="1"/>
      <c r="Z181" s="1"/>
      <c r="AA181" s="1"/>
      <c r="AB181" s="1"/>
      <c r="AC181" s="1"/>
    </row>
    <row r="182" spans="1:29" ht="15.75" customHeight="1" x14ac:dyDescent="0.2">
      <c r="A182" s="24"/>
      <c r="B182" s="52"/>
      <c r="C182" s="94"/>
      <c r="D182" s="94"/>
      <c r="E182" s="2"/>
      <c r="F182" s="95"/>
      <c r="G182" s="24"/>
      <c r="H182" s="1"/>
      <c r="I182" s="1"/>
      <c r="J182" s="24"/>
      <c r="K182" s="103"/>
      <c r="L182" s="24"/>
      <c r="M182" s="1"/>
      <c r="N182" s="1"/>
      <c r="O182" s="1"/>
      <c r="P182" s="1"/>
      <c r="Q182" s="1"/>
      <c r="R182" s="1"/>
      <c r="S182" s="1"/>
      <c r="T182" s="1"/>
      <c r="U182" s="1"/>
      <c r="V182" s="1"/>
      <c r="W182" s="1"/>
      <c r="X182" s="1"/>
      <c r="Y182" s="1"/>
      <c r="Z182" s="1"/>
      <c r="AA182" s="1"/>
      <c r="AB182" s="1"/>
      <c r="AC182" s="1"/>
    </row>
    <row r="183" spans="1:29" ht="15.75" customHeight="1" x14ac:dyDescent="0.2">
      <c r="A183" s="24"/>
      <c r="B183" s="52"/>
      <c r="C183" s="94"/>
      <c r="D183" s="94"/>
      <c r="E183" s="2"/>
      <c r="F183" s="95"/>
      <c r="G183" s="24"/>
      <c r="H183" s="1"/>
      <c r="I183" s="1"/>
      <c r="J183" s="24"/>
      <c r="K183" s="103"/>
      <c r="L183" s="24"/>
      <c r="M183" s="1"/>
      <c r="N183" s="1"/>
      <c r="O183" s="1"/>
      <c r="P183" s="1"/>
      <c r="Q183" s="1"/>
      <c r="R183" s="1"/>
      <c r="S183" s="1"/>
      <c r="T183" s="1"/>
      <c r="U183" s="1"/>
      <c r="V183" s="1"/>
      <c r="W183" s="1"/>
      <c r="X183" s="1"/>
      <c r="Y183" s="1"/>
      <c r="Z183" s="1"/>
      <c r="AA183" s="1"/>
      <c r="AB183" s="1"/>
      <c r="AC183" s="1"/>
    </row>
    <row r="184" spans="1:29" ht="15.75" customHeight="1" x14ac:dyDescent="0.2">
      <c r="A184" s="24"/>
      <c r="B184" s="52"/>
      <c r="C184" s="94"/>
      <c r="D184" s="94"/>
      <c r="E184" s="2"/>
      <c r="F184" s="95"/>
      <c r="G184" s="24"/>
      <c r="H184" s="1"/>
      <c r="I184" s="1"/>
      <c r="J184" s="24"/>
      <c r="K184" s="103"/>
      <c r="L184" s="24"/>
      <c r="M184" s="1"/>
      <c r="N184" s="1"/>
      <c r="O184" s="1"/>
      <c r="P184" s="1"/>
      <c r="Q184" s="1"/>
      <c r="R184" s="1"/>
      <c r="S184" s="1"/>
      <c r="T184" s="1"/>
      <c r="U184" s="1"/>
      <c r="V184" s="1"/>
      <c r="W184" s="1"/>
      <c r="X184" s="1"/>
      <c r="Y184" s="1"/>
      <c r="Z184" s="1"/>
      <c r="AA184" s="1"/>
      <c r="AB184" s="1"/>
      <c r="AC184" s="1"/>
    </row>
    <row r="185" spans="1:29" ht="15.75" customHeight="1" x14ac:dyDescent="0.2">
      <c r="A185" s="24"/>
      <c r="B185" s="52"/>
      <c r="C185" s="94"/>
      <c r="D185" s="94"/>
      <c r="E185" s="2"/>
      <c r="F185" s="95"/>
      <c r="G185" s="24"/>
      <c r="H185" s="1"/>
      <c r="I185" s="1"/>
      <c r="J185" s="24"/>
      <c r="K185" s="103"/>
      <c r="L185" s="24"/>
      <c r="M185" s="1"/>
      <c r="N185" s="1"/>
      <c r="O185" s="1"/>
      <c r="P185" s="1"/>
      <c r="Q185" s="1"/>
      <c r="R185" s="1"/>
      <c r="S185" s="1"/>
      <c r="T185" s="1"/>
      <c r="U185" s="1"/>
      <c r="V185" s="1"/>
      <c r="W185" s="1"/>
      <c r="X185" s="1"/>
      <c r="Y185" s="1"/>
      <c r="Z185" s="1"/>
      <c r="AA185" s="1"/>
      <c r="AB185" s="1"/>
      <c r="AC185" s="1"/>
    </row>
    <row r="186" spans="1:29" ht="15.75" customHeight="1" x14ac:dyDescent="0.2">
      <c r="A186" s="24"/>
      <c r="B186" s="52"/>
      <c r="C186" s="94"/>
      <c r="D186" s="94"/>
      <c r="E186" s="2"/>
      <c r="F186" s="95"/>
      <c r="G186" s="24"/>
      <c r="H186" s="1"/>
      <c r="I186" s="1"/>
      <c r="J186" s="24"/>
      <c r="K186" s="103"/>
      <c r="L186" s="24"/>
      <c r="M186" s="1"/>
      <c r="N186" s="1"/>
      <c r="O186" s="1"/>
      <c r="P186" s="1"/>
      <c r="Q186" s="1"/>
      <c r="R186" s="1"/>
      <c r="S186" s="1"/>
      <c r="T186" s="1"/>
      <c r="U186" s="1"/>
      <c r="V186" s="1"/>
      <c r="W186" s="1"/>
      <c r="X186" s="1"/>
      <c r="Y186" s="1"/>
      <c r="Z186" s="1"/>
      <c r="AA186" s="1"/>
      <c r="AB186" s="1"/>
      <c r="AC186" s="1"/>
    </row>
    <row r="187" spans="1:29" ht="15.75" customHeight="1" x14ac:dyDescent="0.2">
      <c r="A187" s="24"/>
      <c r="B187" s="52"/>
      <c r="C187" s="94"/>
      <c r="D187" s="94"/>
      <c r="E187" s="2"/>
      <c r="F187" s="95"/>
      <c r="G187" s="24"/>
      <c r="H187" s="1"/>
      <c r="I187" s="1"/>
      <c r="J187" s="24"/>
      <c r="K187" s="103"/>
      <c r="L187" s="24"/>
      <c r="M187" s="1"/>
      <c r="N187" s="1"/>
      <c r="O187" s="1"/>
      <c r="P187" s="1"/>
      <c r="Q187" s="1"/>
      <c r="R187" s="1"/>
      <c r="S187" s="1"/>
      <c r="T187" s="1"/>
      <c r="U187" s="1"/>
      <c r="V187" s="1"/>
      <c r="W187" s="1"/>
      <c r="X187" s="1"/>
      <c r="Y187" s="1"/>
      <c r="Z187" s="1"/>
      <c r="AA187" s="1"/>
      <c r="AB187" s="1"/>
      <c r="AC187" s="1"/>
    </row>
    <row r="188" spans="1:29" ht="15.75" customHeight="1" x14ac:dyDescent="0.2">
      <c r="A188" s="24"/>
      <c r="B188" s="52"/>
      <c r="C188" s="94"/>
      <c r="D188" s="94"/>
      <c r="E188" s="2"/>
      <c r="F188" s="95"/>
      <c r="G188" s="24"/>
      <c r="H188" s="1"/>
      <c r="I188" s="1"/>
      <c r="J188" s="24"/>
      <c r="K188" s="103"/>
      <c r="L188" s="24"/>
      <c r="M188" s="1"/>
      <c r="N188" s="1"/>
      <c r="O188" s="1"/>
      <c r="P188" s="1"/>
      <c r="Q188" s="1"/>
      <c r="R188" s="1"/>
      <c r="S188" s="1"/>
      <c r="T188" s="1"/>
      <c r="U188" s="1"/>
      <c r="V188" s="1"/>
      <c r="W188" s="1"/>
      <c r="X188" s="1"/>
      <c r="Y188" s="1"/>
      <c r="Z188" s="1"/>
      <c r="AA188" s="1"/>
      <c r="AB188" s="1"/>
      <c r="AC188" s="1"/>
    </row>
    <row r="189" spans="1:29" ht="15.75" customHeight="1" x14ac:dyDescent="0.2">
      <c r="A189" s="24"/>
      <c r="B189" s="52"/>
      <c r="C189" s="94"/>
      <c r="D189" s="94"/>
      <c r="E189" s="2"/>
      <c r="F189" s="95"/>
      <c r="G189" s="24"/>
      <c r="H189" s="1"/>
      <c r="I189" s="1"/>
      <c r="J189" s="24"/>
      <c r="K189" s="103"/>
      <c r="L189" s="24"/>
      <c r="M189" s="1"/>
      <c r="N189" s="1"/>
      <c r="O189" s="1"/>
      <c r="P189" s="1"/>
      <c r="Q189" s="1"/>
      <c r="R189" s="1"/>
      <c r="S189" s="1"/>
      <c r="T189" s="1"/>
      <c r="U189" s="1"/>
      <c r="V189" s="1"/>
      <c r="W189" s="1"/>
      <c r="X189" s="1"/>
      <c r="Y189" s="1"/>
      <c r="Z189" s="1"/>
      <c r="AA189" s="1"/>
      <c r="AB189" s="1"/>
      <c r="AC189" s="1"/>
    </row>
    <row r="190" spans="1:29" ht="15.75" customHeight="1" x14ac:dyDescent="0.2">
      <c r="A190" s="24"/>
      <c r="B190" s="52"/>
      <c r="C190" s="94"/>
      <c r="D190" s="94"/>
      <c r="E190" s="2"/>
      <c r="F190" s="95"/>
      <c r="G190" s="24"/>
      <c r="H190" s="1"/>
      <c r="I190" s="1"/>
      <c r="J190" s="24"/>
      <c r="K190" s="103"/>
      <c r="L190" s="24"/>
      <c r="M190" s="1"/>
      <c r="N190" s="1"/>
      <c r="O190" s="1"/>
      <c r="P190" s="1"/>
      <c r="Q190" s="1"/>
      <c r="R190" s="1"/>
      <c r="S190" s="1"/>
      <c r="T190" s="1"/>
      <c r="U190" s="1"/>
      <c r="V190" s="1"/>
      <c r="W190" s="1"/>
      <c r="X190" s="1"/>
      <c r="Y190" s="1"/>
      <c r="Z190" s="1"/>
      <c r="AA190" s="1"/>
      <c r="AB190" s="1"/>
      <c r="AC190" s="1"/>
    </row>
    <row r="191" spans="1:29" ht="15.75" customHeight="1" x14ac:dyDescent="0.2">
      <c r="A191" s="24"/>
      <c r="B191" s="52"/>
      <c r="C191" s="94"/>
      <c r="D191" s="94"/>
      <c r="E191" s="2"/>
      <c r="F191" s="95"/>
      <c r="G191" s="24"/>
      <c r="H191" s="1"/>
      <c r="I191" s="1"/>
      <c r="J191" s="24"/>
      <c r="K191" s="103"/>
      <c r="L191" s="24"/>
      <c r="M191" s="1"/>
      <c r="N191" s="1"/>
      <c r="O191" s="1"/>
      <c r="P191" s="1"/>
      <c r="Q191" s="1"/>
      <c r="R191" s="1"/>
      <c r="S191" s="1"/>
      <c r="T191" s="1"/>
      <c r="U191" s="1"/>
      <c r="V191" s="1"/>
      <c r="W191" s="1"/>
      <c r="X191" s="1"/>
      <c r="Y191" s="1"/>
      <c r="Z191" s="1"/>
      <c r="AA191" s="1"/>
      <c r="AB191" s="1"/>
      <c r="AC191" s="1"/>
    </row>
    <row r="192" spans="1:29" ht="15.75" customHeight="1" x14ac:dyDescent="0.2">
      <c r="A192" s="24"/>
      <c r="B192" s="52"/>
      <c r="C192" s="94"/>
      <c r="D192" s="94"/>
      <c r="E192" s="2"/>
      <c r="F192" s="95"/>
      <c r="G192" s="24"/>
      <c r="H192" s="1"/>
      <c r="I192" s="1"/>
      <c r="J192" s="24"/>
      <c r="K192" s="103"/>
      <c r="L192" s="24"/>
      <c r="M192" s="1"/>
      <c r="N192" s="1"/>
      <c r="O192" s="1"/>
      <c r="P192" s="1"/>
      <c r="Q192" s="1"/>
      <c r="R192" s="1"/>
      <c r="S192" s="1"/>
      <c r="T192" s="1"/>
      <c r="U192" s="1"/>
      <c r="V192" s="1"/>
      <c r="W192" s="1"/>
      <c r="X192" s="1"/>
      <c r="Y192" s="1"/>
      <c r="Z192" s="1"/>
      <c r="AA192" s="1"/>
      <c r="AB192" s="1"/>
      <c r="AC192" s="1"/>
    </row>
    <row r="193" spans="1:29" ht="15.75" customHeight="1" x14ac:dyDescent="0.2">
      <c r="A193" s="24"/>
      <c r="B193" s="52"/>
      <c r="C193" s="94"/>
      <c r="D193" s="94"/>
      <c r="E193" s="2"/>
      <c r="F193" s="95"/>
      <c r="G193" s="24"/>
      <c r="H193" s="1"/>
      <c r="I193" s="1"/>
      <c r="J193" s="24"/>
      <c r="K193" s="103"/>
      <c r="L193" s="24"/>
      <c r="M193" s="1"/>
      <c r="N193" s="1"/>
      <c r="O193" s="1"/>
      <c r="P193" s="1"/>
      <c r="Q193" s="1"/>
      <c r="R193" s="1"/>
      <c r="S193" s="1"/>
      <c r="T193" s="1"/>
      <c r="U193" s="1"/>
      <c r="V193" s="1"/>
      <c r="W193" s="1"/>
      <c r="X193" s="1"/>
      <c r="Y193" s="1"/>
      <c r="Z193" s="1"/>
      <c r="AA193" s="1"/>
      <c r="AB193" s="1"/>
      <c r="AC193" s="1"/>
    </row>
    <row r="194" spans="1:29" ht="15.75" customHeight="1" x14ac:dyDescent="0.2">
      <c r="A194" s="24"/>
      <c r="B194" s="52"/>
      <c r="C194" s="94"/>
      <c r="D194" s="94"/>
      <c r="E194" s="2"/>
      <c r="F194" s="95"/>
      <c r="G194" s="24"/>
      <c r="H194" s="1"/>
      <c r="I194" s="1"/>
      <c r="J194" s="24"/>
      <c r="K194" s="103"/>
      <c r="L194" s="24"/>
      <c r="M194" s="1"/>
      <c r="N194" s="1"/>
      <c r="O194" s="1"/>
      <c r="P194" s="1"/>
      <c r="Q194" s="1"/>
      <c r="R194" s="1"/>
      <c r="S194" s="1"/>
      <c r="T194" s="1"/>
      <c r="U194" s="1"/>
      <c r="V194" s="1"/>
      <c r="W194" s="1"/>
      <c r="X194" s="1"/>
      <c r="Y194" s="1"/>
      <c r="Z194" s="1"/>
      <c r="AA194" s="1"/>
      <c r="AB194" s="1"/>
      <c r="AC194" s="1"/>
    </row>
    <row r="195" spans="1:29" ht="15.75" customHeight="1" x14ac:dyDescent="0.2">
      <c r="A195" s="24"/>
      <c r="B195" s="52"/>
      <c r="C195" s="94"/>
      <c r="D195" s="94"/>
      <c r="E195" s="2"/>
      <c r="F195" s="95"/>
      <c r="G195" s="24"/>
      <c r="H195" s="1"/>
      <c r="I195" s="1"/>
      <c r="J195" s="24"/>
      <c r="K195" s="103"/>
      <c r="L195" s="24"/>
      <c r="M195" s="1"/>
      <c r="N195" s="1"/>
      <c r="O195" s="1"/>
      <c r="P195" s="1"/>
      <c r="Q195" s="1"/>
      <c r="R195" s="1"/>
      <c r="S195" s="1"/>
      <c r="T195" s="1"/>
      <c r="U195" s="1"/>
      <c r="V195" s="1"/>
      <c r="W195" s="1"/>
      <c r="X195" s="1"/>
      <c r="Y195" s="1"/>
      <c r="Z195" s="1"/>
      <c r="AA195" s="1"/>
      <c r="AB195" s="1"/>
      <c r="AC195" s="1"/>
    </row>
    <row r="196" spans="1:29" ht="15.75" customHeight="1" x14ac:dyDescent="0.2">
      <c r="A196" s="24"/>
      <c r="B196" s="52"/>
      <c r="C196" s="94"/>
      <c r="D196" s="94"/>
      <c r="E196" s="2"/>
      <c r="F196" s="95"/>
      <c r="G196" s="24"/>
      <c r="H196" s="1"/>
      <c r="I196" s="1"/>
      <c r="J196" s="24"/>
      <c r="K196" s="103"/>
      <c r="L196" s="24"/>
      <c r="M196" s="1"/>
      <c r="N196" s="1"/>
      <c r="O196" s="1"/>
      <c r="P196" s="1"/>
      <c r="Q196" s="1"/>
      <c r="R196" s="1"/>
      <c r="S196" s="1"/>
      <c r="T196" s="1"/>
      <c r="U196" s="1"/>
      <c r="V196" s="1"/>
      <c r="W196" s="1"/>
      <c r="X196" s="1"/>
      <c r="Y196" s="1"/>
      <c r="Z196" s="1"/>
      <c r="AA196" s="1"/>
      <c r="AB196" s="1"/>
      <c r="AC196" s="1"/>
    </row>
    <row r="197" spans="1:29" ht="15.75" customHeight="1" x14ac:dyDescent="0.2">
      <c r="A197" s="24"/>
      <c r="B197" s="52"/>
      <c r="C197" s="94"/>
      <c r="D197" s="94"/>
      <c r="E197" s="2"/>
      <c r="F197" s="95"/>
      <c r="G197" s="24"/>
      <c r="H197" s="1"/>
      <c r="I197" s="1"/>
      <c r="J197" s="24"/>
      <c r="K197" s="103"/>
      <c r="L197" s="24"/>
      <c r="M197" s="1"/>
      <c r="N197" s="1"/>
      <c r="O197" s="1"/>
      <c r="P197" s="1"/>
      <c r="Q197" s="1"/>
      <c r="R197" s="1"/>
      <c r="S197" s="1"/>
      <c r="T197" s="1"/>
      <c r="U197" s="1"/>
      <c r="V197" s="1"/>
      <c r="W197" s="1"/>
      <c r="X197" s="1"/>
      <c r="Y197" s="1"/>
      <c r="Z197" s="1"/>
      <c r="AA197" s="1"/>
      <c r="AB197" s="1"/>
      <c r="AC197" s="1"/>
    </row>
    <row r="198" spans="1:29" ht="15.75" customHeight="1" x14ac:dyDescent="0.2">
      <c r="A198" s="24"/>
      <c r="B198" s="52"/>
      <c r="C198" s="94"/>
      <c r="D198" s="94"/>
      <c r="E198" s="2"/>
      <c r="F198" s="95"/>
      <c r="G198" s="24"/>
      <c r="H198" s="1"/>
      <c r="I198" s="1"/>
      <c r="J198" s="24"/>
      <c r="K198" s="103"/>
      <c r="L198" s="24"/>
      <c r="M198" s="1"/>
      <c r="N198" s="1"/>
      <c r="O198" s="1"/>
      <c r="P198" s="1"/>
      <c r="Q198" s="1"/>
      <c r="R198" s="1"/>
      <c r="S198" s="1"/>
      <c r="T198" s="1"/>
      <c r="U198" s="1"/>
      <c r="V198" s="1"/>
      <c r="W198" s="1"/>
      <c r="X198" s="1"/>
      <c r="Y198" s="1"/>
      <c r="Z198" s="1"/>
      <c r="AA198" s="1"/>
      <c r="AB198" s="1"/>
      <c r="AC198" s="1"/>
    </row>
    <row r="199" spans="1:29" ht="15.75" customHeight="1" x14ac:dyDescent="0.2">
      <c r="A199" s="24"/>
      <c r="B199" s="52"/>
      <c r="C199" s="94"/>
      <c r="D199" s="94"/>
      <c r="E199" s="2"/>
      <c r="F199" s="95"/>
      <c r="G199" s="24"/>
      <c r="H199" s="1"/>
      <c r="I199" s="1"/>
      <c r="J199" s="24"/>
      <c r="K199" s="103"/>
      <c r="L199" s="24"/>
      <c r="M199" s="1"/>
      <c r="N199" s="1"/>
      <c r="O199" s="1"/>
      <c r="P199" s="1"/>
      <c r="Q199" s="1"/>
      <c r="R199" s="1"/>
      <c r="S199" s="1"/>
      <c r="T199" s="1"/>
      <c r="U199" s="1"/>
      <c r="V199" s="1"/>
      <c r="W199" s="1"/>
      <c r="X199" s="1"/>
      <c r="Y199" s="1"/>
      <c r="Z199" s="1"/>
      <c r="AA199" s="1"/>
      <c r="AB199" s="1"/>
      <c r="AC199" s="1"/>
    </row>
    <row r="200" spans="1:29" ht="15.75" customHeight="1" x14ac:dyDescent="0.2">
      <c r="A200" s="24"/>
      <c r="B200" s="52"/>
      <c r="C200" s="94"/>
      <c r="D200" s="94"/>
      <c r="E200" s="2"/>
      <c r="F200" s="95"/>
      <c r="G200" s="24"/>
      <c r="H200" s="1"/>
      <c r="I200" s="1"/>
      <c r="J200" s="24"/>
      <c r="K200" s="103"/>
      <c r="L200" s="24"/>
      <c r="M200" s="1"/>
      <c r="N200" s="1"/>
      <c r="O200" s="1"/>
      <c r="P200" s="1"/>
      <c r="Q200" s="1"/>
      <c r="R200" s="1"/>
      <c r="S200" s="1"/>
      <c r="T200" s="1"/>
      <c r="U200" s="1"/>
      <c r="V200" s="1"/>
      <c r="W200" s="1"/>
      <c r="X200" s="1"/>
      <c r="Y200" s="1"/>
      <c r="Z200" s="1"/>
      <c r="AA200" s="1"/>
      <c r="AB200" s="1"/>
      <c r="AC200" s="1"/>
    </row>
    <row r="201" spans="1:29" ht="15.75" customHeight="1" x14ac:dyDescent="0.2">
      <c r="A201" s="24"/>
      <c r="B201" s="52"/>
      <c r="C201" s="94"/>
      <c r="D201" s="94"/>
      <c r="E201" s="2"/>
      <c r="F201" s="95"/>
      <c r="G201" s="24"/>
      <c r="H201" s="1"/>
      <c r="I201" s="1"/>
      <c r="J201" s="24"/>
      <c r="K201" s="103"/>
      <c r="L201" s="24"/>
      <c r="M201" s="1"/>
      <c r="N201" s="1"/>
      <c r="O201" s="1"/>
      <c r="P201" s="1"/>
      <c r="Q201" s="1"/>
      <c r="R201" s="1"/>
      <c r="S201" s="1"/>
      <c r="T201" s="1"/>
      <c r="U201" s="1"/>
      <c r="V201" s="1"/>
      <c r="W201" s="1"/>
      <c r="X201" s="1"/>
      <c r="Y201" s="1"/>
      <c r="Z201" s="1"/>
      <c r="AA201" s="1"/>
      <c r="AB201" s="1"/>
      <c r="AC201" s="1"/>
    </row>
    <row r="202" spans="1:29" ht="15.75" customHeight="1" x14ac:dyDescent="0.2">
      <c r="A202" s="24"/>
      <c r="B202" s="52"/>
      <c r="C202" s="94"/>
      <c r="D202" s="94"/>
      <c r="E202" s="2"/>
      <c r="F202" s="95"/>
      <c r="G202" s="24"/>
      <c r="H202" s="1"/>
      <c r="I202" s="1"/>
      <c r="J202" s="24"/>
      <c r="K202" s="103"/>
      <c r="L202" s="24"/>
      <c r="M202" s="1"/>
      <c r="N202" s="1"/>
      <c r="O202" s="1"/>
      <c r="P202" s="1"/>
      <c r="Q202" s="1"/>
      <c r="R202" s="1"/>
      <c r="S202" s="1"/>
      <c r="T202" s="1"/>
      <c r="U202" s="1"/>
      <c r="V202" s="1"/>
      <c r="W202" s="1"/>
      <c r="X202" s="1"/>
      <c r="Y202" s="1"/>
      <c r="Z202" s="1"/>
      <c r="AA202" s="1"/>
      <c r="AB202" s="1"/>
      <c r="AC202" s="1"/>
    </row>
    <row r="203" spans="1:29" ht="15.75" customHeight="1" x14ac:dyDescent="0.2">
      <c r="A203" s="24"/>
      <c r="B203" s="52"/>
      <c r="C203" s="94"/>
      <c r="D203" s="94"/>
      <c r="E203" s="2"/>
      <c r="F203" s="95"/>
      <c r="G203" s="24"/>
      <c r="H203" s="1"/>
      <c r="I203" s="1"/>
      <c r="J203" s="24"/>
      <c r="K203" s="103"/>
      <c r="L203" s="24"/>
      <c r="M203" s="1"/>
      <c r="N203" s="1"/>
      <c r="O203" s="1"/>
      <c r="P203" s="1"/>
      <c r="Q203" s="1"/>
      <c r="R203" s="1"/>
      <c r="S203" s="1"/>
      <c r="T203" s="1"/>
      <c r="U203" s="1"/>
      <c r="V203" s="1"/>
      <c r="W203" s="1"/>
      <c r="X203" s="1"/>
      <c r="Y203" s="1"/>
      <c r="Z203" s="1"/>
      <c r="AA203" s="1"/>
      <c r="AB203" s="1"/>
      <c r="AC203" s="1"/>
    </row>
    <row r="204" spans="1:29" ht="15.75" customHeight="1" x14ac:dyDescent="0.2">
      <c r="A204" s="24"/>
      <c r="B204" s="52"/>
      <c r="C204" s="94"/>
      <c r="D204" s="94"/>
      <c r="E204" s="2"/>
      <c r="F204" s="95"/>
      <c r="G204" s="24"/>
      <c r="H204" s="1"/>
      <c r="I204" s="1"/>
      <c r="J204" s="24"/>
      <c r="K204" s="103"/>
      <c r="L204" s="24"/>
      <c r="M204" s="1"/>
      <c r="N204" s="1"/>
      <c r="O204" s="1"/>
      <c r="P204" s="1"/>
      <c r="Q204" s="1"/>
      <c r="R204" s="1"/>
      <c r="S204" s="1"/>
      <c r="T204" s="1"/>
      <c r="U204" s="1"/>
      <c r="V204" s="1"/>
      <c r="W204" s="1"/>
      <c r="X204" s="1"/>
      <c r="Y204" s="1"/>
      <c r="Z204" s="1"/>
      <c r="AA204" s="1"/>
      <c r="AB204" s="1"/>
      <c r="AC204" s="1"/>
    </row>
    <row r="205" spans="1:29" ht="15.75" customHeight="1" x14ac:dyDescent="0.2">
      <c r="A205" s="24"/>
      <c r="B205" s="52"/>
      <c r="C205" s="94"/>
      <c r="D205" s="94"/>
      <c r="E205" s="2"/>
      <c r="F205" s="95"/>
      <c r="G205" s="24"/>
      <c r="H205" s="1"/>
      <c r="I205" s="1"/>
      <c r="J205" s="24"/>
      <c r="K205" s="103"/>
      <c r="L205" s="24"/>
      <c r="M205" s="1"/>
      <c r="N205" s="1"/>
      <c r="O205" s="1"/>
      <c r="P205" s="1"/>
      <c r="Q205" s="1"/>
      <c r="R205" s="1"/>
      <c r="S205" s="1"/>
      <c r="T205" s="1"/>
      <c r="U205" s="1"/>
      <c r="V205" s="1"/>
      <c r="W205" s="1"/>
      <c r="X205" s="1"/>
      <c r="Y205" s="1"/>
      <c r="Z205" s="1"/>
      <c r="AA205" s="1"/>
      <c r="AB205" s="1"/>
      <c r="AC205" s="1"/>
    </row>
    <row r="206" spans="1:29" ht="15.75" customHeight="1" x14ac:dyDescent="0.2">
      <c r="A206" s="24"/>
      <c r="B206" s="52"/>
      <c r="C206" s="94"/>
      <c r="D206" s="94"/>
      <c r="E206" s="2"/>
      <c r="F206" s="95"/>
      <c r="G206" s="24"/>
      <c r="H206" s="1"/>
      <c r="I206" s="1"/>
      <c r="J206" s="24"/>
      <c r="K206" s="103"/>
      <c r="L206" s="24"/>
      <c r="M206" s="1"/>
      <c r="N206" s="1"/>
      <c r="O206" s="1"/>
      <c r="P206" s="1"/>
      <c r="Q206" s="1"/>
      <c r="R206" s="1"/>
      <c r="S206" s="1"/>
      <c r="T206" s="1"/>
      <c r="U206" s="1"/>
      <c r="V206" s="1"/>
      <c r="W206" s="1"/>
      <c r="X206" s="1"/>
      <c r="Y206" s="1"/>
      <c r="Z206" s="1"/>
      <c r="AA206" s="1"/>
      <c r="AB206" s="1"/>
      <c r="AC206" s="1"/>
    </row>
    <row r="207" spans="1:29" ht="15.75" customHeight="1" x14ac:dyDescent="0.2">
      <c r="A207" s="24"/>
      <c r="B207" s="52"/>
      <c r="C207" s="94"/>
      <c r="D207" s="94"/>
      <c r="E207" s="2"/>
      <c r="F207" s="95"/>
      <c r="G207" s="24"/>
      <c r="H207" s="1"/>
      <c r="I207" s="1"/>
      <c r="J207" s="24"/>
      <c r="K207" s="103"/>
      <c r="L207" s="24"/>
      <c r="M207" s="1"/>
      <c r="N207" s="1"/>
      <c r="O207" s="1"/>
      <c r="P207" s="1"/>
      <c r="Q207" s="1"/>
      <c r="R207" s="1"/>
      <c r="S207" s="1"/>
      <c r="T207" s="1"/>
      <c r="U207" s="1"/>
      <c r="V207" s="1"/>
      <c r="W207" s="1"/>
      <c r="X207" s="1"/>
      <c r="Y207" s="1"/>
      <c r="Z207" s="1"/>
      <c r="AA207" s="1"/>
      <c r="AB207" s="1"/>
      <c r="AC207" s="1"/>
    </row>
    <row r="208" spans="1:29" ht="15.75" customHeight="1" x14ac:dyDescent="0.2">
      <c r="A208" s="24"/>
      <c r="B208" s="52"/>
      <c r="C208" s="94"/>
      <c r="D208" s="94"/>
      <c r="E208" s="2"/>
      <c r="F208" s="95"/>
      <c r="G208" s="24"/>
      <c r="H208" s="1"/>
      <c r="I208" s="1"/>
      <c r="J208" s="24"/>
      <c r="K208" s="103"/>
      <c r="L208" s="24"/>
      <c r="M208" s="1"/>
      <c r="N208" s="1"/>
      <c r="O208" s="1"/>
      <c r="P208" s="1"/>
      <c r="Q208" s="1"/>
      <c r="R208" s="1"/>
      <c r="S208" s="1"/>
      <c r="T208" s="1"/>
      <c r="U208" s="1"/>
      <c r="V208" s="1"/>
      <c r="W208" s="1"/>
      <c r="X208" s="1"/>
      <c r="Y208" s="1"/>
      <c r="Z208" s="1"/>
      <c r="AA208" s="1"/>
      <c r="AB208" s="1"/>
      <c r="AC208" s="1"/>
    </row>
    <row r="209" spans="1:29" ht="15.75" customHeight="1" x14ac:dyDescent="0.2">
      <c r="A209" s="24"/>
      <c r="B209" s="52"/>
      <c r="C209" s="94"/>
      <c r="D209" s="94"/>
      <c r="E209" s="2"/>
      <c r="F209" s="95"/>
      <c r="G209" s="24"/>
      <c r="H209" s="1"/>
      <c r="I209" s="1"/>
      <c r="J209" s="24"/>
      <c r="K209" s="103"/>
      <c r="L209" s="24"/>
      <c r="M209" s="1"/>
      <c r="N209" s="1"/>
      <c r="O209" s="1"/>
      <c r="P209" s="1"/>
      <c r="Q209" s="1"/>
      <c r="R209" s="1"/>
      <c r="S209" s="1"/>
      <c r="T209" s="1"/>
      <c r="U209" s="1"/>
      <c r="V209" s="1"/>
      <c r="W209" s="1"/>
      <c r="X209" s="1"/>
      <c r="Y209" s="1"/>
      <c r="Z209" s="1"/>
      <c r="AA209" s="1"/>
      <c r="AB209" s="1"/>
      <c r="AC209" s="1"/>
    </row>
    <row r="210" spans="1:29" ht="15.75" customHeight="1" x14ac:dyDescent="0.2">
      <c r="A210" s="24"/>
      <c r="B210" s="52"/>
      <c r="C210" s="94"/>
      <c r="D210" s="94"/>
      <c r="E210" s="2"/>
      <c r="F210" s="95"/>
      <c r="G210" s="24"/>
      <c r="H210" s="1"/>
      <c r="I210" s="1"/>
      <c r="J210" s="24"/>
      <c r="K210" s="103"/>
      <c r="L210" s="24"/>
      <c r="M210" s="1"/>
      <c r="N210" s="1"/>
      <c r="O210" s="1"/>
      <c r="P210" s="1"/>
      <c r="Q210" s="1"/>
      <c r="R210" s="1"/>
      <c r="S210" s="1"/>
      <c r="T210" s="1"/>
      <c r="U210" s="1"/>
      <c r="V210" s="1"/>
      <c r="W210" s="1"/>
      <c r="X210" s="1"/>
      <c r="Y210" s="1"/>
      <c r="Z210" s="1"/>
      <c r="AA210" s="1"/>
      <c r="AB210" s="1"/>
      <c r="AC210" s="1"/>
    </row>
    <row r="211" spans="1:29" ht="15.75" customHeight="1" x14ac:dyDescent="0.2">
      <c r="A211" s="24"/>
      <c r="B211" s="52"/>
      <c r="C211" s="94"/>
      <c r="D211" s="94"/>
      <c r="E211" s="2"/>
      <c r="F211" s="95"/>
      <c r="G211" s="24"/>
      <c r="H211" s="1"/>
      <c r="I211" s="1"/>
      <c r="J211" s="24"/>
      <c r="K211" s="103"/>
      <c r="L211" s="24"/>
      <c r="M211" s="1"/>
      <c r="N211" s="1"/>
      <c r="O211" s="1"/>
      <c r="P211" s="1"/>
      <c r="Q211" s="1"/>
      <c r="R211" s="1"/>
      <c r="S211" s="1"/>
      <c r="T211" s="1"/>
      <c r="U211" s="1"/>
      <c r="V211" s="1"/>
      <c r="W211" s="1"/>
      <c r="X211" s="1"/>
      <c r="Y211" s="1"/>
      <c r="Z211" s="1"/>
      <c r="AA211" s="1"/>
      <c r="AB211" s="1"/>
      <c r="AC211" s="1"/>
    </row>
    <row r="212" spans="1:29" ht="15.75" customHeight="1" x14ac:dyDescent="0.2">
      <c r="A212" s="24"/>
      <c r="B212" s="52"/>
      <c r="C212" s="94"/>
      <c r="D212" s="94"/>
      <c r="E212" s="2"/>
      <c r="F212" s="95"/>
      <c r="G212" s="24"/>
      <c r="H212" s="1"/>
      <c r="I212" s="1"/>
      <c r="J212" s="24"/>
      <c r="K212" s="103"/>
      <c r="L212" s="24"/>
      <c r="M212" s="1"/>
      <c r="N212" s="1"/>
      <c r="O212" s="1"/>
      <c r="P212" s="1"/>
      <c r="Q212" s="1"/>
      <c r="R212" s="1"/>
      <c r="S212" s="1"/>
      <c r="T212" s="1"/>
      <c r="U212" s="1"/>
      <c r="V212" s="1"/>
      <c r="W212" s="1"/>
      <c r="X212" s="1"/>
      <c r="Y212" s="1"/>
      <c r="Z212" s="1"/>
      <c r="AA212" s="1"/>
      <c r="AB212" s="1"/>
      <c r="AC212" s="1"/>
    </row>
    <row r="213" spans="1:29" ht="15.75" customHeight="1" x14ac:dyDescent="0.2">
      <c r="A213" s="24"/>
      <c r="B213" s="52"/>
      <c r="C213" s="94"/>
      <c r="D213" s="94"/>
      <c r="E213" s="2"/>
      <c r="F213" s="95"/>
      <c r="G213" s="24"/>
      <c r="H213" s="1"/>
      <c r="I213" s="1"/>
      <c r="J213" s="24"/>
      <c r="K213" s="103"/>
      <c r="L213" s="24"/>
      <c r="M213" s="1"/>
      <c r="N213" s="1"/>
      <c r="O213" s="1"/>
      <c r="P213" s="1"/>
      <c r="Q213" s="1"/>
      <c r="R213" s="1"/>
      <c r="S213" s="1"/>
      <c r="T213" s="1"/>
      <c r="U213" s="1"/>
      <c r="V213" s="1"/>
      <c r="W213" s="1"/>
      <c r="X213" s="1"/>
      <c r="Y213" s="1"/>
      <c r="Z213" s="1"/>
      <c r="AA213" s="1"/>
      <c r="AB213" s="1"/>
      <c r="AC213" s="1"/>
    </row>
    <row r="214" spans="1:29" ht="15.75" customHeight="1" x14ac:dyDescent="0.2">
      <c r="A214" s="24"/>
      <c r="B214" s="52"/>
      <c r="C214" s="94"/>
      <c r="D214" s="94"/>
      <c r="E214" s="2"/>
      <c r="F214" s="95"/>
      <c r="G214" s="24"/>
      <c r="H214" s="1"/>
      <c r="I214" s="1"/>
      <c r="J214" s="24"/>
      <c r="K214" s="103"/>
      <c r="L214" s="24"/>
      <c r="M214" s="1"/>
      <c r="N214" s="1"/>
      <c r="O214" s="1"/>
      <c r="P214" s="1"/>
      <c r="Q214" s="1"/>
      <c r="R214" s="1"/>
      <c r="S214" s="1"/>
      <c r="T214" s="1"/>
      <c r="U214" s="1"/>
      <c r="V214" s="1"/>
      <c r="W214" s="1"/>
      <c r="X214" s="1"/>
      <c r="Y214" s="1"/>
      <c r="Z214" s="1"/>
      <c r="AA214" s="1"/>
      <c r="AB214" s="1"/>
      <c r="AC214" s="1"/>
    </row>
    <row r="215" spans="1:29" ht="15.75" customHeight="1" x14ac:dyDescent="0.2">
      <c r="A215" s="24"/>
      <c r="B215" s="52"/>
      <c r="C215" s="94"/>
      <c r="D215" s="94"/>
      <c r="E215" s="2"/>
      <c r="F215" s="95"/>
      <c r="G215" s="24"/>
      <c r="H215" s="1"/>
      <c r="I215" s="1"/>
      <c r="J215" s="24"/>
      <c r="K215" s="103"/>
      <c r="L215" s="24"/>
      <c r="M215" s="1"/>
      <c r="N215" s="1"/>
      <c r="O215" s="1"/>
      <c r="P215" s="1"/>
      <c r="Q215" s="1"/>
      <c r="R215" s="1"/>
      <c r="S215" s="1"/>
      <c r="T215" s="1"/>
      <c r="U215" s="1"/>
      <c r="V215" s="1"/>
      <c r="W215" s="1"/>
      <c r="X215" s="1"/>
      <c r="Y215" s="1"/>
      <c r="Z215" s="1"/>
      <c r="AA215" s="1"/>
      <c r="AB215" s="1"/>
      <c r="AC215" s="1"/>
    </row>
    <row r="216" spans="1:29" ht="15.75" customHeight="1" x14ac:dyDescent="0.2">
      <c r="A216" s="24"/>
      <c r="B216" s="52"/>
      <c r="C216" s="94"/>
      <c r="D216" s="94"/>
      <c r="E216" s="2"/>
      <c r="F216" s="95"/>
      <c r="G216" s="24"/>
      <c r="H216" s="1"/>
      <c r="I216" s="1"/>
      <c r="J216" s="24"/>
      <c r="K216" s="103"/>
      <c r="L216" s="24"/>
      <c r="M216" s="1"/>
      <c r="N216" s="1"/>
      <c r="O216" s="1"/>
      <c r="P216" s="1"/>
      <c r="Q216" s="1"/>
      <c r="R216" s="1"/>
      <c r="S216" s="1"/>
      <c r="T216" s="1"/>
      <c r="U216" s="1"/>
      <c r="V216" s="1"/>
      <c r="W216" s="1"/>
      <c r="X216" s="1"/>
      <c r="Y216" s="1"/>
      <c r="Z216" s="1"/>
      <c r="AA216" s="1"/>
      <c r="AB216" s="1"/>
      <c r="AC216" s="1"/>
    </row>
    <row r="217" spans="1:29" ht="15.75" customHeight="1" x14ac:dyDescent="0.2">
      <c r="A217" s="24"/>
      <c r="B217" s="52"/>
      <c r="C217" s="94"/>
      <c r="D217" s="94"/>
      <c r="E217" s="2"/>
      <c r="F217" s="95"/>
      <c r="G217" s="24"/>
      <c r="H217" s="1"/>
      <c r="I217" s="1"/>
      <c r="J217" s="24"/>
      <c r="K217" s="103"/>
      <c r="L217" s="24"/>
      <c r="M217" s="1"/>
      <c r="N217" s="1"/>
      <c r="O217" s="1"/>
      <c r="P217" s="1"/>
      <c r="Q217" s="1"/>
      <c r="R217" s="1"/>
      <c r="S217" s="1"/>
      <c r="T217" s="1"/>
      <c r="U217" s="1"/>
      <c r="V217" s="1"/>
      <c r="W217" s="1"/>
      <c r="X217" s="1"/>
      <c r="Y217" s="1"/>
      <c r="Z217" s="1"/>
      <c r="AA217" s="1"/>
      <c r="AB217" s="1"/>
      <c r="AC217" s="1"/>
    </row>
    <row r="218" spans="1:29" ht="15.75" customHeight="1" x14ac:dyDescent="0.2">
      <c r="A218" s="24"/>
      <c r="B218" s="52"/>
      <c r="C218" s="94"/>
      <c r="D218" s="94"/>
      <c r="E218" s="2"/>
      <c r="F218" s="95"/>
      <c r="G218" s="24"/>
      <c r="H218" s="1"/>
      <c r="I218" s="1"/>
      <c r="J218" s="24"/>
      <c r="K218" s="103"/>
      <c r="L218" s="24"/>
      <c r="M218" s="1"/>
      <c r="N218" s="1"/>
      <c r="O218" s="1"/>
      <c r="P218" s="1"/>
      <c r="Q218" s="1"/>
      <c r="R218" s="1"/>
      <c r="S218" s="1"/>
      <c r="T218" s="1"/>
      <c r="U218" s="1"/>
      <c r="V218" s="1"/>
      <c r="W218" s="1"/>
      <c r="X218" s="1"/>
      <c r="Y218" s="1"/>
      <c r="Z218" s="1"/>
      <c r="AA218" s="1"/>
      <c r="AB218" s="1"/>
      <c r="AC218" s="1"/>
    </row>
    <row r="219" spans="1:29" ht="15.75" customHeight="1" x14ac:dyDescent="0.2">
      <c r="A219" s="24"/>
      <c r="B219" s="52"/>
      <c r="C219" s="94"/>
      <c r="D219" s="94"/>
      <c r="E219" s="2"/>
      <c r="F219" s="95"/>
      <c r="G219" s="24"/>
      <c r="H219" s="1"/>
      <c r="I219" s="1"/>
      <c r="J219" s="24"/>
      <c r="K219" s="103"/>
      <c r="L219" s="24"/>
      <c r="M219" s="1"/>
      <c r="N219" s="1"/>
      <c r="O219" s="1"/>
      <c r="P219" s="1"/>
      <c r="Q219" s="1"/>
      <c r="R219" s="1"/>
      <c r="S219" s="1"/>
      <c r="T219" s="1"/>
      <c r="U219" s="1"/>
      <c r="V219" s="1"/>
      <c r="W219" s="1"/>
      <c r="X219" s="1"/>
      <c r="Y219" s="1"/>
      <c r="Z219" s="1"/>
      <c r="AA219" s="1"/>
      <c r="AB219" s="1"/>
      <c r="AC219" s="1"/>
    </row>
    <row r="220" spans="1:29" ht="15.75" customHeight="1" x14ac:dyDescent="0.2">
      <c r="A220" s="24"/>
      <c r="B220" s="52"/>
      <c r="C220" s="94"/>
      <c r="D220" s="94"/>
      <c r="E220" s="2"/>
      <c r="F220" s="95"/>
      <c r="G220" s="24"/>
      <c r="H220" s="1"/>
      <c r="I220" s="1"/>
      <c r="J220" s="24"/>
      <c r="K220" s="103"/>
      <c r="L220" s="24"/>
      <c r="M220" s="1"/>
      <c r="N220" s="1"/>
      <c r="O220" s="1"/>
      <c r="P220" s="1"/>
      <c r="Q220" s="1"/>
      <c r="R220" s="1"/>
      <c r="S220" s="1"/>
      <c r="T220" s="1"/>
      <c r="U220" s="1"/>
      <c r="V220" s="1"/>
      <c r="W220" s="1"/>
      <c r="X220" s="1"/>
      <c r="Y220" s="1"/>
      <c r="Z220" s="1"/>
      <c r="AA220" s="1"/>
      <c r="AB220" s="1"/>
      <c r="AC220" s="1"/>
    </row>
    <row r="221" spans="1:29" ht="15.75" customHeight="1" x14ac:dyDescent="0.2">
      <c r="A221" s="24"/>
      <c r="B221" s="52"/>
      <c r="C221" s="94"/>
      <c r="D221" s="94"/>
      <c r="E221" s="2"/>
      <c r="F221" s="95"/>
      <c r="G221" s="24"/>
      <c r="H221" s="1"/>
      <c r="I221" s="1"/>
      <c r="J221" s="24"/>
      <c r="K221" s="103"/>
      <c r="L221" s="24"/>
      <c r="M221" s="1"/>
      <c r="N221" s="1"/>
      <c r="O221" s="1"/>
      <c r="P221" s="1"/>
      <c r="Q221" s="1"/>
      <c r="R221" s="1"/>
      <c r="S221" s="1"/>
      <c r="T221" s="1"/>
      <c r="U221" s="1"/>
      <c r="V221" s="1"/>
      <c r="W221" s="1"/>
      <c r="X221" s="1"/>
      <c r="Y221" s="1"/>
      <c r="Z221" s="1"/>
      <c r="AA221" s="1"/>
      <c r="AB221" s="1"/>
      <c r="AC221" s="1"/>
    </row>
    <row r="222" spans="1:29" ht="15.75" customHeight="1" x14ac:dyDescent="0.2">
      <c r="A222" s="24"/>
      <c r="B222" s="52"/>
      <c r="C222" s="94"/>
      <c r="D222" s="94"/>
      <c r="E222" s="2"/>
      <c r="F222" s="95"/>
      <c r="G222" s="24"/>
      <c r="H222" s="1"/>
      <c r="I222" s="1"/>
      <c r="J222" s="24"/>
      <c r="K222" s="103"/>
      <c r="L222" s="24"/>
      <c r="M222" s="1"/>
      <c r="N222" s="1"/>
      <c r="O222" s="1"/>
      <c r="P222" s="1"/>
      <c r="Q222" s="1"/>
      <c r="R222" s="1"/>
      <c r="S222" s="1"/>
      <c r="T222" s="1"/>
      <c r="U222" s="1"/>
      <c r="V222" s="1"/>
      <c r="W222" s="1"/>
      <c r="X222" s="1"/>
      <c r="Y222" s="1"/>
      <c r="Z222" s="1"/>
      <c r="AA222" s="1"/>
      <c r="AB222" s="1"/>
      <c r="AC222" s="1"/>
    </row>
    <row r="223" spans="1:29" ht="15.75" customHeight="1" x14ac:dyDescent="0.2">
      <c r="A223" s="24"/>
      <c r="B223" s="52"/>
      <c r="C223" s="94"/>
      <c r="D223" s="94"/>
      <c r="E223" s="2"/>
      <c r="F223" s="95"/>
      <c r="G223" s="24"/>
      <c r="H223" s="1"/>
      <c r="I223" s="1"/>
      <c r="J223" s="24"/>
      <c r="K223" s="103"/>
      <c r="L223" s="24"/>
      <c r="M223" s="1"/>
      <c r="N223" s="1"/>
      <c r="O223" s="1"/>
      <c r="P223" s="1"/>
      <c r="Q223" s="1"/>
      <c r="R223" s="1"/>
      <c r="S223" s="1"/>
      <c r="T223" s="1"/>
      <c r="U223" s="1"/>
      <c r="V223" s="1"/>
      <c r="W223" s="1"/>
      <c r="X223" s="1"/>
      <c r="Y223" s="1"/>
      <c r="Z223" s="1"/>
      <c r="AA223" s="1"/>
      <c r="AB223" s="1"/>
      <c r="AC223" s="1"/>
    </row>
    <row r="224" spans="1:29" ht="15.75" customHeight="1" x14ac:dyDescent="0.2">
      <c r="A224" s="24"/>
      <c r="B224" s="52"/>
      <c r="C224" s="94"/>
      <c r="D224" s="94"/>
      <c r="E224" s="2"/>
      <c r="F224" s="95"/>
      <c r="G224" s="24"/>
      <c r="H224" s="1"/>
      <c r="I224" s="1"/>
      <c r="J224" s="24"/>
      <c r="K224" s="103"/>
      <c r="L224" s="24"/>
      <c r="M224" s="1"/>
      <c r="N224" s="1"/>
      <c r="O224" s="1"/>
      <c r="P224" s="1"/>
      <c r="Q224" s="1"/>
      <c r="R224" s="1"/>
      <c r="S224" s="1"/>
      <c r="T224" s="1"/>
      <c r="U224" s="1"/>
      <c r="V224" s="1"/>
      <c r="W224" s="1"/>
      <c r="X224" s="1"/>
      <c r="Y224" s="1"/>
      <c r="Z224" s="1"/>
      <c r="AA224" s="1"/>
      <c r="AB224" s="1"/>
      <c r="AC224" s="1"/>
    </row>
    <row r="225" spans="1:29" ht="15.75" customHeight="1" x14ac:dyDescent="0.2">
      <c r="A225" s="24"/>
      <c r="B225" s="52"/>
      <c r="C225" s="94"/>
      <c r="D225" s="94"/>
      <c r="E225" s="2"/>
      <c r="F225" s="95"/>
      <c r="G225" s="24"/>
      <c r="H225" s="1"/>
      <c r="I225" s="1"/>
      <c r="J225" s="24"/>
      <c r="K225" s="103"/>
      <c r="L225" s="24"/>
      <c r="M225" s="1"/>
      <c r="N225" s="1"/>
      <c r="O225" s="1"/>
      <c r="P225" s="1"/>
      <c r="Q225" s="1"/>
      <c r="R225" s="1"/>
      <c r="S225" s="1"/>
      <c r="T225" s="1"/>
      <c r="U225" s="1"/>
      <c r="V225" s="1"/>
      <c r="W225" s="1"/>
      <c r="X225" s="1"/>
      <c r="Y225" s="1"/>
      <c r="Z225" s="1"/>
      <c r="AA225" s="1"/>
      <c r="AB225" s="1"/>
      <c r="AC225" s="1"/>
    </row>
    <row r="226" spans="1:29" ht="15.75" customHeight="1" x14ac:dyDescent="0.2">
      <c r="A226" s="24"/>
      <c r="B226" s="52"/>
      <c r="C226" s="94"/>
      <c r="D226" s="94"/>
      <c r="E226" s="2"/>
      <c r="F226" s="95"/>
      <c r="G226" s="24"/>
      <c r="H226" s="1"/>
      <c r="I226" s="1"/>
      <c r="J226" s="24"/>
      <c r="K226" s="103"/>
      <c r="L226" s="24"/>
      <c r="M226" s="1"/>
      <c r="N226" s="1"/>
      <c r="O226" s="1"/>
      <c r="P226" s="1"/>
      <c r="Q226" s="1"/>
      <c r="R226" s="1"/>
      <c r="S226" s="1"/>
      <c r="T226" s="1"/>
      <c r="U226" s="1"/>
      <c r="V226" s="1"/>
      <c r="W226" s="1"/>
      <c r="X226" s="1"/>
      <c r="Y226" s="1"/>
      <c r="Z226" s="1"/>
      <c r="AA226" s="1"/>
      <c r="AB226" s="1"/>
      <c r="AC226" s="1"/>
    </row>
    <row r="227" spans="1:29" ht="15.75" customHeight="1" x14ac:dyDescent="0.2">
      <c r="A227" s="24"/>
      <c r="B227" s="52"/>
      <c r="C227" s="94"/>
      <c r="D227" s="94"/>
      <c r="E227" s="2"/>
      <c r="F227" s="95"/>
      <c r="G227" s="24"/>
      <c r="H227" s="1"/>
      <c r="I227" s="1"/>
      <c r="J227" s="24"/>
      <c r="K227" s="103"/>
      <c r="L227" s="24"/>
      <c r="M227" s="1"/>
      <c r="N227" s="1"/>
      <c r="O227" s="1"/>
      <c r="P227" s="1"/>
      <c r="Q227" s="1"/>
      <c r="R227" s="1"/>
      <c r="S227" s="1"/>
      <c r="T227" s="1"/>
      <c r="U227" s="1"/>
      <c r="V227" s="1"/>
      <c r="W227" s="1"/>
      <c r="X227" s="1"/>
      <c r="Y227" s="1"/>
      <c r="Z227" s="1"/>
      <c r="AA227" s="1"/>
      <c r="AB227" s="1"/>
      <c r="AC227" s="1"/>
    </row>
    <row r="228" spans="1:29" ht="15.75" customHeight="1" x14ac:dyDescent="0.2">
      <c r="A228" s="24"/>
      <c r="B228" s="52"/>
      <c r="C228" s="94"/>
      <c r="D228" s="94"/>
      <c r="E228" s="2"/>
      <c r="F228" s="95"/>
      <c r="G228" s="24"/>
      <c r="H228" s="1"/>
      <c r="I228" s="1"/>
      <c r="J228" s="24"/>
      <c r="K228" s="103"/>
      <c r="L228" s="24"/>
      <c r="M228" s="1"/>
      <c r="N228" s="1"/>
      <c r="O228" s="1"/>
      <c r="P228" s="1"/>
      <c r="Q228" s="1"/>
      <c r="R228" s="1"/>
      <c r="S228" s="1"/>
      <c r="T228" s="1"/>
      <c r="U228" s="1"/>
      <c r="V228" s="1"/>
      <c r="W228" s="1"/>
      <c r="X228" s="1"/>
      <c r="Y228" s="1"/>
      <c r="Z228" s="1"/>
      <c r="AA228" s="1"/>
      <c r="AB228" s="1"/>
      <c r="AC228" s="1"/>
    </row>
    <row r="229" spans="1:29" ht="15.75" customHeight="1" x14ac:dyDescent="0.2">
      <c r="A229" s="24"/>
      <c r="B229" s="52"/>
      <c r="C229" s="94"/>
      <c r="D229" s="94"/>
      <c r="E229" s="2"/>
      <c r="F229" s="95"/>
      <c r="G229" s="24"/>
      <c r="H229" s="1"/>
      <c r="I229" s="1"/>
      <c r="J229" s="24"/>
      <c r="K229" s="103"/>
      <c r="L229" s="24"/>
      <c r="M229" s="1"/>
      <c r="N229" s="1"/>
      <c r="O229" s="1"/>
      <c r="P229" s="1"/>
      <c r="Q229" s="1"/>
      <c r="R229" s="1"/>
      <c r="S229" s="1"/>
      <c r="T229" s="1"/>
      <c r="U229" s="1"/>
      <c r="V229" s="1"/>
      <c r="W229" s="1"/>
      <c r="X229" s="1"/>
      <c r="Y229" s="1"/>
      <c r="Z229" s="1"/>
      <c r="AA229" s="1"/>
      <c r="AB229" s="1"/>
      <c r="AC229" s="1"/>
    </row>
    <row r="230" spans="1:29" ht="15.75" customHeight="1" x14ac:dyDescent="0.2">
      <c r="A230" s="24"/>
      <c r="B230" s="52"/>
      <c r="C230" s="94"/>
      <c r="D230" s="94"/>
      <c r="E230" s="2"/>
      <c r="F230" s="95"/>
      <c r="G230" s="24"/>
      <c r="H230" s="1"/>
      <c r="I230" s="1"/>
      <c r="J230" s="24"/>
      <c r="K230" s="103"/>
      <c r="L230" s="24"/>
      <c r="M230" s="1"/>
      <c r="N230" s="1"/>
      <c r="O230" s="1"/>
      <c r="P230" s="1"/>
      <c r="Q230" s="1"/>
      <c r="R230" s="1"/>
      <c r="S230" s="1"/>
      <c r="T230" s="1"/>
      <c r="U230" s="1"/>
      <c r="V230" s="1"/>
      <c r="W230" s="1"/>
      <c r="X230" s="1"/>
      <c r="Y230" s="1"/>
      <c r="Z230" s="1"/>
      <c r="AA230" s="1"/>
      <c r="AB230" s="1"/>
      <c r="AC230" s="1"/>
    </row>
    <row r="231" spans="1:29" ht="15.75" customHeight="1" x14ac:dyDescent="0.2">
      <c r="A231" s="24"/>
      <c r="B231" s="52"/>
      <c r="C231" s="94"/>
      <c r="D231" s="94"/>
      <c r="E231" s="2"/>
      <c r="F231" s="95"/>
      <c r="G231" s="24"/>
      <c r="H231" s="1"/>
      <c r="I231" s="1"/>
      <c r="J231" s="24"/>
      <c r="K231" s="103"/>
      <c r="L231" s="24"/>
      <c r="M231" s="1"/>
      <c r="N231" s="1"/>
      <c r="O231" s="1"/>
      <c r="P231" s="1"/>
      <c r="Q231" s="1"/>
      <c r="R231" s="1"/>
      <c r="S231" s="1"/>
      <c r="T231" s="1"/>
      <c r="U231" s="1"/>
      <c r="V231" s="1"/>
      <c r="W231" s="1"/>
      <c r="X231" s="1"/>
      <c r="Y231" s="1"/>
      <c r="Z231" s="1"/>
      <c r="AA231" s="1"/>
      <c r="AB231" s="1"/>
      <c r="AC231" s="1"/>
    </row>
    <row r="232" spans="1:29" ht="15.75" customHeight="1" x14ac:dyDescent="0.2">
      <c r="A232" s="24"/>
      <c r="B232" s="52"/>
      <c r="C232" s="94"/>
      <c r="D232" s="94"/>
      <c r="E232" s="2"/>
      <c r="F232" s="95"/>
      <c r="G232" s="24"/>
      <c r="H232" s="1"/>
      <c r="I232" s="1"/>
      <c r="J232" s="24"/>
      <c r="K232" s="103"/>
      <c r="L232" s="24"/>
      <c r="M232" s="1"/>
      <c r="N232" s="1"/>
      <c r="O232" s="1"/>
      <c r="P232" s="1"/>
      <c r="Q232" s="1"/>
      <c r="R232" s="1"/>
      <c r="S232" s="1"/>
      <c r="T232" s="1"/>
      <c r="U232" s="1"/>
      <c r="V232" s="1"/>
      <c r="W232" s="1"/>
      <c r="X232" s="1"/>
      <c r="Y232" s="1"/>
      <c r="Z232" s="1"/>
      <c r="AA232" s="1"/>
      <c r="AB232" s="1"/>
      <c r="AC232" s="1"/>
    </row>
    <row r="233" spans="1:29" ht="15.75" customHeight="1" x14ac:dyDescent="0.2">
      <c r="A233" s="24"/>
      <c r="B233" s="52"/>
      <c r="C233" s="94"/>
      <c r="D233" s="94"/>
      <c r="E233" s="2"/>
      <c r="F233" s="95"/>
      <c r="G233" s="24"/>
      <c r="H233" s="1"/>
      <c r="I233" s="1"/>
      <c r="J233" s="24"/>
      <c r="K233" s="103"/>
      <c r="L233" s="24"/>
      <c r="M233" s="1"/>
      <c r="N233" s="1"/>
      <c r="O233" s="1"/>
      <c r="P233" s="1"/>
      <c r="Q233" s="1"/>
      <c r="R233" s="1"/>
      <c r="S233" s="1"/>
      <c r="T233" s="1"/>
      <c r="U233" s="1"/>
      <c r="V233" s="1"/>
      <c r="W233" s="1"/>
      <c r="X233" s="1"/>
      <c r="Y233" s="1"/>
      <c r="Z233" s="1"/>
      <c r="AA233" s="1"/>
      <c r="AB233" s="1"/>
      <c r="AC233" s="1"/>
    </row>
    <row r="234" spans="1:29" ht="15.75" customHeight="1" x14ac:dyDescent="0.2">
      <c r="A234" s="24"/>
      <c r="B234" s="52"/>
      <c r="C234" s="94"/>
      <c r="D234" s="94"/>
      <c r="E234" s="2"/>
      <c r="F234" s="95"/>
      <c r="G234" s="24"/>
      <c r="H234" s="1"/>
      <c r="I234" s="1"/>
      <c r="J234" s="24"/>
      <c r="K234" s="103"/>
      <c r="L234" s="24"/>
      <c r="M234" s="1"/>
      <c r="N234" s="1"/>
      <c r="O234" s="1"/>
      <c r="P234" s="1"/>
      <c r="Q234" s="1"/>
      <c r="R234" s="1"/>
      <c r="S234" s="1"/>
      <c r="T234" s="1"/>
      <c r="U234" s="1"/>
      <c r="V234" s="1"/>
      <c r="W234" s="1"/>
      <c r="X234" s="1"/>
      <c r="Y234" s="1"/>
      <c r="Z234" s="1"/>
      <c r="AA234" s="1"/>
      <c r="AB234" s="1"/>
      <c r="AC234" s="1"/>
    </row>
    <row r="235" spans="1:29" ht="15.75" customHeight="1" x14ac:dyDescent="0.2">
      <c r="A235" s="24"/>
      <c r="B235" s="52"/>
      <c r="C235" s="94"/>
      <c r="D235" s="94"/>
      <c r="E235" s="2"/>
      <c r="F235" s="95"/>
      <c r="G235" s="24"/>
      <c r="H235" s="1"/>
      <c r="I235" s="1"/>
      <c r="J235" s="24"/>
      <c r="K235" s="103"/>
      <c r="L235" s="24"/>
      <c r="M235" s="1"/>
      <c r="N235" s="1"/>
      <c r="O235" s="1"/>
      <c r="P235" s="1"/>
      <c r="Q235" s="1"/>
      <c r="R235" s="1"/>
      <c r="S235" s="1"/>
      <c r="T235" s="1"/>
      <c r="U235" s="1"/>
      <c r="V235" s="1"/>
      <c r="W235" s="1"/>
      <c r="X235" s="1"/>
      <c r="Y235" s="1"/>
      <c r="Z235" s="1"/>
      <c r="AA235" s="1"/>
      <c r="AB235" s="1"/>
      <c r="AC235" s="1"/>
    </row>
    <row r="236" spans="1:29" ht="15.75" customHeight="1" x14ac:dyDescent="0.2">
      <c r="A236" s="24"/>
      <c r="B236" s="52"/>
      <c r="C236" s="94"/>
      <c r="D236" s="94"/>
      <c r="E236" s="2"/>
      <c r="F236" s="95"/>
      <c r="G236" s="24"/>
      <c r="H236" s="1"/>
      <c r="I236" s="1"/>
      <c r="J236" s="24"/>
      <c r="K236" s="103"/>
      <c r="L236" s="24"/>
      <c r="M236" s="1"/>
      <c r="N236" s="1"/>
      <c r="O236" s="1"/>
      <c r="P236" s="1"/>
      <c r="Q236" s="1"/>
      <c r="R236" s="1"/>
      <c r="S236" s="1"/>
      <c r="T236" s="1"/>
      <c r="U236" s="1"/>
      <c r="V236" s="1"/>
      <c r="W236" s="1"/>
      <c r="X236" s="1"/>
      <c r="Y236" s="1"/>
      <c r="Z236" s="1"/>
      <c r="AA236" s="1"/>
      <c r="AB236" s="1"/>
      <c r="AC236" s="1"/>
    </row>
    <row r="237" spans="1:29" ht="15.75" customHeight="1" x14ac:dyDescent="0.2">
      <c r="A237" s="24"/>
      <c r="B237" s="52"/>
      <c r="C237" s="94"/>
      <c r="D237" s="94"/>
      <c r="E237" s="2"/>
      <c r="F237" s="95"/>
      <c r="G237" s="24"/>
      <c r="H237" s="1"/>
      <c r="I237" s="1"/>
      <c r="J237" s="24"/>
      <c r="K237" s="103"/>
      <c r="L237" s="24"/>
      <c r="M237" s="1"/>
      <c r="N237" s="1"/>
      <c r="O237" s="1"/>
      <c r="P237" s="1"/>
      <c r="Q237" s="1"/>
      <c r="R237" s="1"/>
      <c r="S237" s="1"/>
      <c r="T237" s="1"/>
      <c r="U237" s="1"/>
      <c r="V237" s="1"/>
      <c r="W237" s="1"/>
      <c r="X237" s="1"/>
      <c r="Y237" s="1"/>
      <c r="Z237" s="1"/>
      <c r="AA237" s="1"/>
      <c r="AB237" s="1"/>
      <c r="AC237" s="1"/>
    </row>
    <row r="238" spans="1:29" ht="15.75" customHeight="1" x14ac:dyDescent="0.2">
      <c r="A238" s="24"/>
      <c r="B238" s="52"/>
      <c r="C238" s="94"/>
      <c r="D238" s="94"/>
      <c r="E238" s="2"/>
      <c r="F238" s="95"/>
      <c r="G238" s="24"/>
      <c r="H238" s="1"/>
      <c r="I238" s="1"/>
      <c r="J238" s="24"/>
      <c r="K238" s="103"/>
      <c r="L238" s="24"/>
      <c r="M238" s="1"/>
      <c r="N238" s="1"/>
      <c r="O238" s="1"/>
      <c r="P238" s="1"/>
      <c r="Q238" s="1"/>
      <c r="R238" s="1"/>
      <c r="S238" s="1"/>
      <c r="T238" s="1"/>
      <c r="U238" s="1"/>
      <c r="V238" s="1"/>
      <c r="W238" s="1"/>
      <c r="X238" s="1"/>
      <c r="Y238" s="1"/>
      <c r="Z238" s="1"/>
      <c r="AA238" s="1"/>
      <c r="AB238" s="1"/>
      <c r="AC238" s="1"/>
    </row>
    <row r="239" spans="1:29" ht="15.75" customHeight="1" x14ac:dyDescent="0.2">
      <c r="A239" s="24"/>
      <c r="B239" s="52"/>
      <c r="C239" s="94"/>
      <c r="D239" s="94"/>
      <c r="E239" s="2"/>
      <c r="F239" s="95"/>
      <c r="G239" s="24"/>
      <c r="H239" s="1"/>
      <c r="I239" s="1"/>
      <c r="J239" s="24"/>
      <c r="K239" s="103"/>
      <c r="L239" s="24"/>
      <c r="M239" s="1"/>
      <c r="N239" s="1"/>
      <c r="O239" s="1"/>
      <c r="P239" s="1"/>
      <c r="Q239" s="1"/>
      <c r="R239" s="1"/>
      <c r="S239" s="1"/>
      <c r="T239" s="1"/>
      <c r="U239" s="1"/>
      <c r="V239" s="1"/>
      <c r="W239" s="1"/>
      <c r="X239" s="1"/>
      <c r="Y239" s="1"/>
      <c r="Z239" s="1"/>
      <c r="AA239" s="1"/>
      <c r="AB239" s="1"/>
      <c r="AC239" s="1"/>
    </row>
    <row r="240" spans="1:29" ht="15.75" customHeight="1" x14ac:dyDescent="0.2">
      <c r="A240" s="24"/>
      <c r="B240" s="52"/>
      <c r="C240" s="94"/>
      <c r="D240" s="94"/>
      <c r="E240" s="2"/>
      <c r="F240" s="95"/>
      <c r="G240" s="24"/>
      <c r="H240" s="1"/>
      <c r="I240" s="1"/>
      <c r="J240" s="24"/>
      <c r="K240" s="103"/>
      <c r="L240" s="24"/>
      <c r="M240" s="1"/>
      <c r="N240" s="1"/>
      <c r="O240" s="1"/>
      <c r="P240" s="1"/>
      <c r="Q240" s="1"/>
      <c r="R240" s="1"/>
      <c r="S240" s="1"/>
      <c r="T240" s="1"/>
      <c r="U240" s="1"/>
      <c r="V240" s="1"/>
      <c r="W240" s="1"/>
      <c r="X240" s="1"/>
      <c r="Y240" s="1"/>
      <c r="Z240" s="1"/>
      <c r="AA240" s="1"/>
      <c r="AB240" s="1"/>
      <c r="AC240" s="1"/>
    </row>
    <row r="241" spans="1:29" ht="15.75" customHeight="1" x14ac:dyDescent="0.2">
      <c r="A241" s="24"/>
      <c r="B241" s="52"/>
      <c r="C241" s="94"/>
      <c r="D241" s="94"/>
      <c r="E241" s="2"/>
      <c r="F241" s="95"/>
      <c r="G241" s="24"/>
      <c r="H241" s="1"/>
      <c r="I241" s="1"/>
      <c r="J241" s="24"/>
      <c r="K241" s="103"/>
      <c r="L241" s="24"/>
      <c r="M241" s="1"/>
      <c r="N241" s="1"/>
      <c r="O241" s="1"/>
      <c r="P241" s="1"/>
      <c r="Q241" s="1"/>
      <c r="R241" s="1"/>
      <c r="S241" s="1"/>
      <c r="T241" s="1"/>
      <c r="U241" s="1"/>
      <c r="V241" s="1"/>
      <c r="W241" s="1"/>
      <c r="X241" s="1"/>
      <c r="Y241" s="1"/>
      <c r="Z241" s="1"/>
      <c r="AA241" s="1"/>
      <c r="AB241" s="1"/>
      <c r="AC241" s="1"/>
    </row>
    <row r="242" spans="1:29" ht="15.75" customHeight="1" x14ac:dyDescent="0.2">
      <c r="A242" s="24"/>
      <c r="B242" s="52"/>
      <c r="C242" s="94"/>
      <c r="D242" s="94"/>
      <c r="E242" s="2"/>
      <c r="F242" s="95"/>
      <c r="G242" s="24"/>
      <c r="H242" s="1"/>
      <c r="I242" s="1"/>
      <c r="J242" s="24"/>
      <c r="K242" s="103"/>
      <c r="L242" s="24"/>
      <c r="M242" s="1"/>
      <c r="N242" s="1"/>
      <c r="O242" s="1"/>
      <c r="P242" s="1"/>
      <c r="Q242" s="1"/>
      <c r="R242" s="1"/>
      <c r="S242" s="1"/>
      <c r="T242" s="1"/>
      <c r="U242" s="1"/>
      <c r="V242" s="1"/>
      <c r="W242" s="1"/>
      <c r="X242" s="1"/>
      <c r="Y242" s="1"/>
      <c r="Z242" s="1"/>
      <c r="AA242" s="1"/>
      <c r="AB242" s="1"/>
      <c r="AC242" s="1"/>
    </row>
    <row r="243" spans="1:29" ht="15.75" customHeight="1" x14ac:dyDescent="0.2">
      <c r="A243" s="24"/>
      <c r="B243" s="52"/>
      <c r="C243" s="94"/>
      <c r="D243" s="94"/>
      <c r="E243" s="2"/>
      <c r="F243" s="95"/>
      <c r="G243" s="24"/>
      <c r="H243" s="1"/>
      <c r="I243" s="1"/>
      <c r="J243" s="24"/>
      <c r="K243" s="103"/>
      <c r="L243" s="24"/>
      <c r="M243" s="1"/>
      <c r="N243" s="1"/>
      <c r="O243" s="1"/>
      <c r="P243" s="1"/>
      <c r="Q243" s="1"/>
      <c r="R243" s="1"/>
      <c r="S243" s="1"/>
      <c r="T243" s="1"/>
      <c r="U243" s="1"/>
      <c r="V243" s="1"/>
      <c r="W243" s="1"/>
      <c r="X243" s="1"/>
      <c r="Y243" s="1"/>
      <c r="Z243" s="1"/>
      <c r="AA243" s="1"/>
      <c r="AB243" s="1"/>
      <c r="AC243" s="1"/>
    </row>
    <row r="244" spans="1:29" ht="15.75" customHeight="1" x14ac:dyDescent="0.2">
      <c r="A244" s="24"/>
      <c r="B244" s="52"/>
      <c r="C244" s="94"/>
      <c r="D244" s="94"/>
      <c r="E244" s="2"/>
      <c r="F244" s="95"/>
      <c r="G244" s="24"/>
      <c r="H244" s="1"/>
      <c r="I244" s="1"/>
      <c r="J244" s="24"/>
      <c r="K244" s="103"/>
      <c r="L244" s="24"/>
      <c r="M244" s="1"/>
      <c r="N244" s="1"/>
      <c r="O244" s="1"/>
      <c r="P244" s="1"/>
      <c r="Q244" s="1"/>
      <c r="R244" s="1"/>
      <c r="S244" s="1"/>
      <c r="T244" s="1"/>
      <c r="U244" s="1"/>
      <c r="V244" s="1"/>
      <c r="W244" s="1"/>
      <c r="X244" s="1"/>
      <c r="Y244" s="1"/>
      <c r="Z244" s="1"/>
      <c r="AA244" s="1"/>
      <c r="AB244" s="1"/>
      <c r="AC244" s="1"/>
    </row>
    <row r="245" spans="1:29" ht="15.75" customHeight="1" x14ac:dyDescent="0.2">
      <c r="A245" s="24"/>
      <c r="B245" s="52"/>
      <c r="C245" s="94"/>
      <c r="D245" s="94"/>
      <c r="E245" s="2"/>
      <c r="F245" s="95"/>
      <c r="G245" s="24"/>
      <c r="H245" s="1"/>
      <c r="I245" s="1"/>
      <c r="J245" s="24"/>
      <c r="K245" s="103"/>
      <c r="L245" s="24"/>
      <c r="M245" s="1"/>
      <c r="N245" s="1"/>
      <c r="O245" s="1"/>
      <c r="P245" s="1"/>
      <c r="Q245" s="1"/>
      <c r="R245" s="1"/>
      <c r="S245" s="1"/>
      <c r="T245" s="1"/>
      <c r="U245" s="1"/>
      <c r="V245" s="1"/>
      <c r="W245" s="1"/>
      <c r="X245" s="1"/>
      <c r="Y245" s="1"/>
      <c r="Z245" s="1"/>
      <c r="AA245" s="1"/>
      <c r="AB245" s="1"/>
      <c r="AC245" s="1"/>
    </row>
    <row r="246" spans="1:29" ht="15.75" customHeight="1" x14ac:dyDescent="0.2">
      <c r="A246" s="24"/>
      <c r="B246" s="52"/>
      <c r="C246" s="94"/>
      <c r="D246" s="94"/>
      <c r="E246" s="2"/>
      <c r="F246" s="95"/>
      <c r="G246" s="24"/>
      <c r="H246" s="1"/>
      <c r="I246" s="1"/>
      <c r="J246" s="24"/>
      <c r="K246" s="103"/>
      <c r="L246" s="24"/>
      <c r="M246" s="1"/>
      <c r="N246" s="1"/>
      <c r="O246" s="1"/>
      <c r="P246" s="1"/>
      <c r="Q246" s="1"/>
      <c r="R246" s="1"/>
      <c r="S246" s="1"/>
      <c r="T246" s="1"/>
      <c r="U246" s="1"/>
      <c r="V246" s="1"/>
      <c r="W246" s="1"/>
      <c r="X246" s="1"/>
      <c r="Y246" s="1"/>
      <c r="Z246" s="1"/>
      <c r="AA246" s="1"/>
      <c r="AB246" s="1"/>
      <c r="AC246" s="1"/>
    </row>
    <row r="247" spans="1:29" ht="15.75" customHeight="1" x14ac:dyDescent="0.2">
      <c r="A247" s="24"/>
      <c r="B247" s="52"/>
      <c r="C247" s="94"/>
      <c r="D247" s="94"/>
      <c r="E247" s="2"/>
      <c r="F247" s="95"/>
      <c r="G247" s="24"/>
      <c r="H247" s="1"/>
      <c r="I247" s="1"/>
      <c r="J247" s="24"/>
      <c r="K247" s="103"/>
      <c r="L247" s="24"/>
      <c r="M247" s="1"/>
      <c r="N247" s="1"/>
      <c r="O247" s="1"/>
      <c r="P247" s="1"/>
      <c r="Q247" s="1"/>
      <c r="R247" s="1"/>
      <c r="S247" s="1"/>
      <c r="T247" s="1"/>
      <c r="U247" s="1"/>
      <c r="V247" s="1"/>
      <c r="W247" s="1"/>
      <c r="X247" s="1"/>
      <c r="Y247" s="1"/>
      <c r="Z247" s="1"/>
      <c r="AA247" s="1"/>
      <c r="AB247" s="1"/>
      <c r="AC247" s="1"/>
    </row>
    <row r="248" spans="1:29" ht="15.75" customHeight="1" x14ac:dyDescent="0.2">
      <c r="A248" s="24"/>
      <c r="B248" s="52"/>
      <c r="C248" s="94"/>
      <c r="D248" s="94"/>
      <c r="E248" s="2"/>
      <c r="F248" s="95"/>
      <c r="G248" s="24"/>
      <c r="H248" s="1"/>
      <c r="I248" s="1"/>
      <c r="J248" s="24"/>
      <c r="K248" s="103"/>
      <c r="L248" s="24"/>
      <c r="M248" s="1"/>
      <c r="N248" s="1"/>
      <c r="O248" s="1"/>
      <c r="P248" s="1"/>
      <c r="Q248" s="1"/>
      <c r="R248" s="1"/>
      <c r="S248" s="1"/>
      <c r="T248" s="1"/>
      <c r="U248" s="1"/>
      <c r="V248" s="1"/>
      <c r="W248" s="1"/>
      <c r="X248" s="1"/>
      <c r="Y248" s="1"/>
      <c r="Z248" s="1"/>
      <c r="AA248" s="1"/>
      <c r="AB248" s="1"/>
      <c r="AC248" s="1"/>
    </row>
    <row r="249" spans="1:29" ht="15.75" customHeight="1" x14ac:dyDescent="0.2">
      <c r="A249" s="24"/>
      <c r="B249" s="52"/>
      <c r="C249" s="94"/>
      <c r="D249" s="94"/>
      <c r="E249" s="2"/>
      <c r="F249" s="95"/>
      <c r="G249" s="24"/>
      <c r="H249" s="1"/>
      <c r="I249" s="1"/>
      <c r="J249" s="24"/>
      <c r="K249" s="103"/>
      <c r="L249" s="24"/>
      <c r="M249" s="1"/>
      <c r="N249" s="1"/>
      <c r="O249" s="1"/>
      <c r="P249" s="1"/>
      <c r="Q249" s="1"/>
      <c r="R249" s="1"/>
      <c r="S249" s="1"/>
      <c r="T249" s="1"/>
      <c r="U249" s="1"/>
      <c r="V249" s="1"/>
      <c r="W249" s="1"/>
      <c r="X249" s="1"/>
      <c r="Y249" s="1"/>
      <c r="Z249" s="1"/>
      <c r="AA249" s="1"/>
      <c r="AB249" s="1"/>
      <c r="AC249" s="1"/>
    </row>
    <row r="250" spans="1:29" ht="15.75" customHeight="1" x14ac:dyDescent="0.2">
      <c r="A250" s="24"/>
      <c r="B250" s="52"/>
      <c r="C250" s="94"/>
      <c r="D250" s="94"/>
      <c r="E250" s="2"/>
      <c r="F250" s="95"/>
      <c r="G250" s="24"/>
      <c r="H250" s="1"/>
      <c r="I250" s="1"/>
      <c r="J250" s="24"/>
      <c r="K250" s="103"/>
      <c r="L250" s="24"/>
      <c r="M250" s="1"/>
      <c r="N250" s="1"/>
      <c r="O250" s="1"/>
      <c r="P250" s="1"/>
      <c r="Q250" s="1"/>
      <c r="R250" s="1"/>
      <c r="S250" s="1"/>
      <c r="T250" s="1"/>
      <c r="U250" s="1"/>
      <c r="V250" s="1"/>
      <c r="W250" s="1"/>
      <c r="X250" s="1"/>
      <c r="Y250" s="1"/>
      <c r="Z250" s="1"/>
      <c r="AA250" s="1"/>
      <c r="AB250" s="1"/>
      <c r="AC250" s="1"/>
    </row>
    <row r="251" spans="1:29" ht="15.75" customHeight="1" x14ac:dyDescent="0.2">
      <c r="A251" s="24"/>
      <c r="B251" s="52"/>
      <c r="C251" s="1"/>
      <c r="D251" s="1"/>
      <c r="E251" s="2"/>
      <c r="F251" s="101"/>
      <c r="G251" s="24"/>
      <c r="H251" s="1"/>
      <c r="I251" s="1"/>
      <c r="J251" s="24"/>
      <c r="K251" s="103"/>
      <c r="L251" s="24"/>
      <c r="M251" s="1"/>
      <c r="N251" s="1"/>
      <c r="O251" s="1"/>
      <c r="P251" s="1"/>
      <c r="Q251" s="1"/>
      <c r="R251" s="1"/>
      <c r="S251" s="1"/>
      <c r="T251" s="1"/>
      <c r="U251" s="1"/>
      <c r="V251" s="1"/>
      <c r="W251" s="1"/>
      <c r="X251" s="1"/>
      <c r="Y251" s="1"/>
      <c r="Z251" s="1"/>
      <c r="AA251" s="1"/>
      <c r="AB251" s="1"/>
      <c r="AC251" s="1"/>
    </row>
    <row r="252" spans="1:29" ht="15.75" customHeight="1" x14ac:dyDescent="0.2">
      <c r="A252" s="24"/>
      <c r="B252" s="52"/>
      <c r="C252" s="1"/>
      <c r="D252" s="1"/>
      <c r="E252" s="2"/>
      <c r="F252" s="101"/>
      <c r="G252" s="24"/>
      <c r="H252" s="1"/>
      <c r="I252" s="1"/>
      <c r="J252" s="24"/>
      <c r="K252" s="103"/>
      <c r="L252" s="24"/>
      <c r="M252" s="1"/>
      <c r="N252" s="1"/>
      <c r="O252" s="1"/>
      <c r="P252" s="1"/>
      <c r="Q252" s="1"/>
      <c r="R252" s="1"/>
      <c r="S252" s="1"/>
      <c r="T252" s="1"/>
      <c r="U252" s="1"/>
      <c r="V252" s="1"/>
      <c r="W252" s="1"/>
      <c r="X252" s="1"/>
      <c r="Y252" s="1"/>
      <c r="Z252" s="1"/>
      <c r="AA252" s="1"/>
      <c r="AB252" s="1"/>
      <c r="AC252" s="1"/>
    </row>
    <row r="253" spans="1:29" ht="15.75" customHeight="1" x14ac:dyDescent="0.2">
      <c r="A253" s="24"/>
      <c r="B253" s="52"/>
      <c r="C253" s="1"/>
      <c r="D253" s="1"/>
      <c r="E253" s="2"/>
      <c r="F253" s="101"/>
      <c r="G253" s="24"/>
      <c r="H253" s="1"/>
      <c r="I253" s="1"/>
      <c r="J253" s="24"/>
      <c r="K253" s="103"/>
      <c r="L253" s="24"/>
      <c r="M253" s="1"/>
      <c r="N253" s="1"/>
      <c r="O253" s="1"/>
      <c r="P253" s="1"/>
      <c r="Q253" s="1"/>
      <c r="R253" s="1"/>
      <c r="S253" s="1"/>
      <c r="T253" s="1"/>
      <c r="U253" s="1"/>
      <c r="V253" s="1"/>
      <c r="W253" s="1"/>
      <c r="X253" s="1"/>
      <c r="Y253" s="1"/>
      <c r="Z253" s="1"/>
      <c r="AA253" s="1"/>
      <c r="AB253" s="1"/>
      <c r="AC253" s="1"/>
    </row>
    <row r="254" spans="1:29" ht="15.75" customHeight="1" x14ac:dyDescent="0.2">
      <c r="A254" s="24"/>
      <c r="B254" s="52"/>
      <c r="C254" s="1"/>
      <c r="D254" s="1"/>
      <c r="E254" s="2"/>
      <c r="F254" s="101"/>
      <c r="G254" s="24"/>
      <c r="H254" s="1"/>
      <c r="I254" s="1"/>
      <c r="J254" s="24"/>
      <c r="K254" s="103"/>
      <c r="L254" s="24"/>
      <c r="M254" s="1"/>
      <c r="N254" s="1"/>
      <c r="O254" s="1"/>
      <c r="P254" s="1"/>
      <c r="Q254" s="1"/>
      <c r="R254" s="1"/>
      <c r="S254" s="1"/>
      <c r="T254" s="1"/>
      <c r="U254" s="1"/>
      <c r="V254" s="1"/>
      <c r="W254" s="1"/>
      <c r="X254" s="1"/>
      <c r="Y254" s="1"/>
      <c r="Z254" s="1"/>
      <c r="AA254" s="1"/>
      <c r="AB254" s="1"/>
      <c r="AC254" s="1"/>
    </row>
    <row r="255" spans="1:29" ht="15.75" customHeight="1" x14ac:dyDescent="0.2">
      <c r="A255" s="24"/>
      <c r="B255" s="52"/>
      <c r="C255" s="1"/>
      <c r="D255" s="1"/>
      <c r="E255" s="2"/>
      <c r="F255" s="101"/>
      <c r="G255" s="24"/>
      <c r="H255" s="1"/>
      <c r="I255" s="1"/>
      <c r="J255" s="24"/>
      <c r="K255" s="103"/>
      <c r="L255" s="24"/>
      <c r="M255" s="1"/>
      <c r="N255" s="1"/>
      <c r="O255" s="1"/>
      <c r="P255" s="1"/>
      <c r="Q255" s="1"/>
      <c r="R255" s="1"/>
      <c r="S255" s="1"/>
      <c r="T255" s="1"/>
      <c r="U255" s="1"/>
      <c r="V255" s="1"/>
      <c r="W255" s="1"/>
      <c r="X255" s="1"/>
      <c r="Y255" s="1"/>
      <c r="Z255" s="1"/>
      <c r="AA255" s="1"/>
      <c r="AB255" s="1"/>
      <c r="AC255" s="1"/>
    </row>
    <row r="256" spans="1:29" ht="15.75" customHeight="1" x14ac:dyDescent="0.2">
      <c r="A256" s="24"/>
      <c r="B256" s="52"/>
      <c r="C256" s="1"/>
      <c r="D256" s="1"/>
      <c r="E256" s="2"/>
      <c r="F256" s="101"/>
      <c r="G256" s="24"/>
      <c r="H256" s="1"/>
      <c r="I256" s="1"/>
      <c r="J256" s="24"/>
      <c r="K256" s="103"/>
      <c r="L256" s="24"/>
      <c r="M256" s="1"/>
      <c r="N256" s="1"/>
      <c r="O256" s="1"/>
      <c r="P256" s="1"/>
      <c r="Q256" s="1"/>
      <c r="R256" s="1"/>
      <c r="S256" s="1"/>
      <c r="T256" s="1"/>
      <c r="U256" s="1"/>
      <c r="V256" s="1"/>
      <c r="W256" s="1"/>
      <c r="X256" s="1"/>
      <c r="Y256" s="1"/>
      <c r="Z256" s="1"/>
      <c r="AA256" s="1"/>
      <c r="AB256" s="1"/>
      <c r="AC256" s="1"/>
    </row>
    <row r="257" spans="1:29" ht="15.75" customHeight="1" x14ac:dyDescent="0.2">
      <c r="A257" s="24"/>
      <c r="B257" s="52"/>
      <c r="C257" s="1"/>
      <c r="D257" s="1"/>
      <c r="E257" s="2"/>
      <c r="F257" s="101"/>
      <c r="G257" s="24"/>
      <c r="H257" s="1"/>
      <c r="I257" s="1"/>
      <c r="J257" s="24"/>
      <c r="K257" s="103"/>
      <c r="L257" s="24"/>
      <c r="M257" s="1"/>
      <c r="N257" s="1"/>
      <c r="O257" s="1"/>
      <c r="P257" s="1"/>
      <c r="Q257" s="1"/>
      <c r="R257" s="1"/>
      <c r="S257" s="1"/>
      <c r="T257" s="1"/>
      <c r="U257" s="1"/>
      <c r="V257" s="1"/>
      <c r="W257" s="1"/>
      <c r="X257" s="1"/>
      <c r="Y257" s="1"/>
      <c r="Z257" s="1"/>
      <c r="AA257" s="1"/>
      <c r="AB257" s="1"/>
      <c r="AC257" s="1"/>
    </row>
    <row r="258" spans="1:29" ht="15.75" customHeight="1" x14ac:dyDescent="0.2">
      <c r="A258" s="24"/>
      <c r="B258" s="52"/>
      <c r="C258" s="1"/>
      <c r="D258" s="1"/>
      <c r="E258" s="2"/>
      <c r="F258" s="101"/>
      <c r="G258" s="24"/>
      <c r="H258" s="1"/>
      <c r="I258" s="1"/>
      <c r="J258" s="24"/>
      <c r="K258" s="103"/>
      <c r="L258" s="24"/>
      <c r="M258" s="1"/>
      <c r="N258" s="1"/>
      <c r="O258" s="1"/>
      <c r="P258" s="1"/>
      <c r="Q258" s="1"/>
      <c r="R258" s="1"/>
      <c r="S258" s="1"/>
      <c r="T258" s="1"/>
      <c r="U258" s="1"/>
      <c r="V258" s="1"/>
      <c r="W258" s="1"/>
      <c r="X258" s="1"/>
      <c r="Y258" s="1"/>
      <c r="Z258" s="1"/>
      <c r="AA258" s="1"/>
      <c r="AB258" s="1"/>
      <c r="AC258" s="1"/>
    </row>
    <row r="259" spans="1:29" ht="15.75" customHeight="1" x14ac:dyDescent="0.2">
      <c r="A259" s="24"/>
      <c r="B259" s="52"/>
      <c r="C259" s="1"/>
      <c r="D259" s="1"/>
      <c r="E259" s="2"/>
      <c r="F259" s="101"/>
      <c r="G259" s="24"/>
      <c r="H259" s="1"/>
      <c r="I259" s="1"/>
      <c r="J259" s="24"/>
      <c r="K259" s="103"/>
      <c r="L259" s="24"/>
      <c r="M259" s="1"/>
      <c r="N259" s="1"/>
      <c r="O259" s="1"/>
      <c r="P259" s="1"/>
      <c r="Q259" s="1"/>
      <c r="R259" s="1"/>
      <c r="S259" s="1"/>
      <c r="T259" s="1"/>
      <c r="U259" s="1"/>
      <c r="V259" s="1"/>
      <c r="W259" s="1"/>
      <c r="X259" s="1"/>
      <c r="Y259" s="1"/>
      <c r="Z259" s="1"/>
      <c r="AA259" s="1"/>
      <c r="AB259" s="1"/>
      <c r="AC259" s="1"/>
    </row>
    <row r="260" spans="1:29" ht="15.75" customHeight="1" x14ac:dyDescent="0.2">
      <c r="A260" s="24"/>
      <c r="B260" s="52"/>
      <c r="C260" s="1"/>
      <c r="D260" s="1"/>
      <c r="E260" s="2"/>
      <c r="F260" s="101"/>
      <c r="G260" s="24"/>
      <c r="H260" s="1"/>
      <c r="I260" s="1"/>
      <c r="J260" s="24"/>
      <c r="K260" s="103"/>
      <c r="L260" s="24"/>
      <c r="M260" s="1"/>
      <c r="N260" s="1"/>
      <c r="O260" s="1"/>
      <c r="P260" s="1"/>
      <c r="Q260" s="1"/>
      <c r="R260" s="1"/>
      <c r="S260" s="1"/>
      <c r="T260" s="1"/>
      <c r="U260" s="1"/>
      <c r="V260" s="1"/>
      <c r="W260" s="1"/>
      <c r="X260" s="1"/>
      <c r="Y260" s="1"/>
      <c r="Z260" s="1"/>
      <c r="AA260" s="1"/>
      <c r="AB260" s="1"/>
      <c r="AC260" s="1"/>
    </row>
    <row r="261" spans="1:29" ht="15.75" customHeight="1" x14ac:dyDescent="0.2">
      <c r="A261" s="24"/>
      <c r="B261" s="52"/>
      <c r="C261" s="1"/>
      <c r="D261" s="1"/>
      <c r="E261" s="2"/>
      <c r="F261" s="101"/>
      <c r="G261" s="24"/>
      <c r="H261" s="1"/>
      <c r="I261" s="1"/>
      <c r="J261" s="24"/>
      <c r="K261" s="103"/>
      <c r="L261" s="24"/>
      <c r="M261" s="1"/>
      <c r="N261" s="1"/>
      <c r="O261" s="1"/>
      <c r="P261" s="1"/>
      <c r="Q261" s="1"/>
      <c r="R261" s="1"/>
      <c r="S261" s="1"/>
      <c r="T261" s="1"/>
      <c r="U261" s="1"/>
      <c r="V261" s="1"/>
      <c r="W261" s="1"/>
      <c r="X261" s="1"/>
      <c r="Y261" s="1"/>
      <c r="Z261" s="1"/>
      <c r="AA261" s="1"/>
      <c r="AB261" s="1"/>
      <c r="AC261" s="1"/>
    </row>
    <row r="262" spans="1:29" ht="15.75" customHeight="1" x14ac:dyDescent="0.2">
      <c r="A262" s="24"/>
      <c r="B262" s="52"/>
      <c r="C262" s="1"/>
      <c r="D262" s="1"/>
      <c r="E262" s="2"/>
      <c r="F262" s="101"/>
      <c r="G262" s="24"/>
      <c r="H262" s="1"/>
      <c r="I262" s="1"/>
      <c r="J262" s="24"/>
      <c r="K262" s="103"/>
      <c r="L262" s="24"/>
      <c r="M262" s="1"/>
      <c r="N262" s="1"/>
      <c r="O262" s="1"/>
      <c r="P262" s="1"/>
      <c r="Q262" s="1"/>
      <c r="R262" s="1"/>
      <c r="S262" s="1"/>
      <c r="T262" s="1"/>
      <c r="U262" s="1"/>
      <c r="V262" s="1"/>
      <c r="W262" s="1"/>
      <c r="X262" s="1"/>
      <c r="Y262" s="1"/>
      <c r="Z262" s="1"/>
      <c r="AA262" s="1"/>
      <c r="AB262" s="1"/>
      <c r="AC262" s="1"/>
    </row>
    <row r="263" spans="1:29" ht="15.75" customHeight="1" x14ac:dyDescent="0.2">
      <c r="A263" s="24"/>
      <c r="B263" s="52"/>
      <c r="C263" s="1"/>
      <c r="D263" s="1"/>
      <c r="E263" s="2"/>
      <c r="F263" s="101"/>
      <c r="G263" s="24"/>
      <c r="H263" s="1"/>
      <c r="I263" s="1"/>
      <c r="J263" s="24"/>
      <c r="K263" s="103"/>
      <c r="L263" s="24"/>
      <c r="M263" s="1"/>
      <c r="N263" s="1"/>
      <c r="O263" s="1"/>
      <c r="P263" s="1"/>
      <c r="Q263" s="1"/>
      <c r="R263" s="1"/>
      <c r="S263" s="1"/>
      <c r="T263" s="1"/>
      <c r="U263" s="1"/>
      <c r="V263" s="1"/>
      <c r="W263" s="1"/>
      <c r="X263" s="1"/>
      <c r="Y263" s="1"/>
      <c r="Z263" s="1"/>
      <c r="AA263" s="1"/>
      <c r="AB263" s="1"/>
      <c r="AC263" s="1"/>
    </row>
    <row r="264" spans="1:29" ht="15.75" customHeight="1" x14ac:dyDescent="0.2">
      <c r="A264" s="24"/>
      <c r="B264" s="52"/>
      <c r="C264" s="1"/>
      <c r="D264" s="1"/>
      <c r="E264" s="2"/>
      <c r="F264" s="101"/>
      <c r="G264" s="24"/>
      <c r="H264" s="1"/>
      <c r="I264" s="1"/>
      <c r="J264" s="24"/>
      <c r="K264" s="103"/>
      <c r="L264" s="24"/>
      <c r="M264" s="1"/>
      <c r="N264" s="1"/>
      <c r="O264" s="1"/>
      <c r="P264" s="1"/>
      <c r="Q264" s="1"/>
      <c r="R264" s="1"/>
      <c r="S264" s="1"/>
      <c r="T264" s="1"/>
      <c r="U264" s="1"/>
      <c r="V264" s="1"/>
      <c r="W264" s="1"/>
      <c r="X264" s="1"/>
      <c r="Y264" s="1"/>
      <c r="Z264" s="1"/>
      <c r="AA264" s="1"/>
      <c r="AB264" s="1"/>
      <c r="AC264" s="1"/>
    </row>
    <row r="265" spans="1:29" ht="15.75" customHeight="1" x14ac:dyDescent="0.2">
      <c r="A265" s="24"/>
      <c r="B265" s="52"/>
      <c r="C265" s="1"/>
      <c r="D265" s="1"/>
      <c r="E265" s="2"/>
      <c r="F265" s="101"/>
      <c r="G265" s="24"/>
      <c r="H265" s="1"/>
      <c r="I265" s="1"/>
      <c r="J265" s="24"/>
      <c r="K265" s="103"/>
      <c r="L265" s="24"/>
      <c r="M265" s="1"/>
      <c r="N265" s="1"/>
      <c r="O265" s="1"/>
      <c r="P265" s="1"/>
      <c r="Q265" s="1"/>
      <c r="R265" s="1"/>
      <c r="S265" s="1"/>
      <c r="T265" s="1"/>
      <c r="U265" s="1"/>
      <c r="V265" s="1"/>
      <c r="W265" s="1"/>
      <c r="X265" s="1"/>
      <c r="Y265" s="1"/>
      <c r="Z265" s="1"/>
      <c r="AA265" s="1"/>
      <c r="AB265" s="1"/>
      <c r="AC265" s="1"/>
    </row>
    <row r="266" spans="1:29" ht="15.75" customHeight="1" x14ac:dyDescent="0.2">
      <c r="A266" s="24"/>
      <c r="B266" s="52"/>
      <c r="C266" s="1"/>
      <c r="D266" s="1"/>
      <c r="E266" s="2"/>
      <c r="F266" s="101"/>
      <c r="G266" s="24"/>
      <c r="H266" s="1"/>
      <c r="I266" s="1"/>
      <c r="J266" s="24"/>
      <c r="K266" s="103"/>
      <c r="L266" s="24"/>
      <c r="M266" s="1"/>
      <c r="N266" s="1"/>
      <c r="O266" s="1"/>
      <c r="P266" s="1"/>
      <c r="Q266" s="1"/>
      <c r="R266" s="1"/>
      <c r="S266" s="1"/>
      <c r="T266" s="1"/>
      <c r="U266" s="1"/>
      <c r="V266" s="1"/>
      <c r="W266" s="1"/>
      <c r="X266" s="1"/>
      <c r="Y266" s="1"/>
      <c r="Z266" s="1"/>
      <c r="AA266" s="1"/>
      <c r="AB266" s="1"/>
      <c r="AC266" s="1"/>
    </row>
    <row r="267" spans="1:29" ht="15.75" customHeight="1" x14ac:dyDescent="0.2">
      <c r="A267" s="24"/>
      <c r="B267" s="52"/>
      <c r="C267" s="1"/>
      <c r="D267" s="1"/>
      <c r="E267" s="2"/>
      <c r="F267" s="101"/>
      <c r="G267" s="24"/>
      <c r="H267" s="1"/>
      <c r="I267" s="1"/>
      <c r="J267" s="24"/>
      <c r="K267" s="103"/>
      <c r="L267" s="24"/>
      <c r="M267" s="1"/>
      <c r="N267" s="1"/>
      <c r="O267" s="1"/>
      <c r="P267" s="1"/>
      <c r="Q267" s="1"/>
      <c r="R267" s="1"/>
      <c r="S267" s="1"/>
      <c r="T267" s="1"/>
      <c r="U267" s="1"/>
      <c r="V267" s="1"/>
      <c r="W267" s="1"/>
      <c r="X267" s="1"/>
      <c r="Y267" s="1"/>
      <c r="Z267" s="1"/>
      <c r="AA267" s="1"/>
      <c r="AB267" s="1"/>
      <c r="AC267" s="1"/>
    </row>
    <row r="268" spans="1:29" ht="15.75" customHeight="1" x14ac:dyDescent="0.2">
      <c r="A268" s="24"/>
      <c r="B268" s="52"/>
      <c r="C268" s="1"/>
      <c r="D268" s="1"/>
      <c r="E268" s="2"/>
      <c r="F268" s="101"/>
      <c r="G268" s="24"/>
      <c r="H268" s="1"/>
      <c r="I268" s="1"/>
      <c r="J268" s="24"/>
      <c r="K268" s="103"/>
      <c r="L268" s="24"/>
      <c r="M268" s="1"/>
      <c r="N268" s="1"/>
      <c r="O268" s="1"/>
      <c r="P268" s="1"/>
      <c r="Q268" s="1"/>
      <c r="R268" s="1"/>
      <c r="S268" s="1"/>
      <c r="T268" s="1"/>
      <c r="U268" s="1"/>
      <c r="V268" s="1"/>
      <c r="W268" s="1"/>
      <c r="X268" s="1"/>
      <c r="Y268" s="1"/>
      <c r="Z268" s="1"/>
      <c r="AA268" s="1"/>
      <c r="AB268" s="1"/>
      <c r="AC268" s="1"/>
    </row>
    <row r="269" spans="1:29" ht="15.75" customHeight="1" x14ac:dyDescent="0.2">
      <c r="A269" s="24"/>
      <c r="B269" s="52"/>
      <c r="C269" s="1"/>
      <c r="D269" s="1"/>
      <c r="E269" s="2"/>
      <c r="F269" s="101"/>
      <c r="G269" s="24"/>
      <c r="H269" s="1"/>
      <c r="I269" s="1"/>
      <c r="J269" s="24"/>
      <c r="K269" s="103"/>
      <c r="L269" s="24"/>
      <c r="M269" s="1"/>
      <c r="N269" s="1"/>
      <c r="O269" s="1"/>
      <c r="P269" s="1"/>
      <c r="Q269" s="1"/>
      <c r="R269" s="1"/>
      <c r="S269" s="1"/>
      <c r="T269" s="1"/>
      <c r="U269" s="1"/>
      <c r="V269" s="1"/>
      <c r="W269" s="1"/>
      <c r="X269" s="1"/>
      <c r="Y269" s="1"/>
      <c r="Z269" s="1"/>
      <c r="AA269" s="1"/>
      <c r="AB269" s="1"/>
      <c r="AC269" s="1"/>
    </row>
    <row r="270" spans="1:29" ht="15.75" customHeight="1" x14ac:dyDescent="0.2">
      <c r="A270" s="24"/>
      <c r="B270" s="52"/>
      <c r="C270" s="1"/>
      <c r="D270" s="1"/>
      <c r="E270" s="2"/>
      <c r="F270" s="101"/>
      <c r="G270" s="24"/>
      <c r="H270" s="1"/>
      <c r="I270" s="1"/>
      <c r="J270" s="24"/>
      <c r="K270" s="103"/>
      <c r="L270" s="24"/>
      <c r="M270" s="1"/>
      <c r="N270" s="1"/>
      <c r="O270" s="1"/>
      <c r="P270" s="1"/>
      <c r="Q270" s="1"/>
      <c r="R270" s="1"/>
      <c r="S270" s="1"/>
      <c r="T270" s="1"/>
      <c r="U270" s="1"/>
      <c r="V270" s="1"/>
      <c r="W270" s="1"/>
      <c r="X270" s="1"/>
      <c r="Y270" s="1"/>
      <c r="Z270" s="1"/>
      <c r="AA270" s="1"/>
      <c r="AB270" s="1"/>
      <c r="AC270" s="1"/>
    </row>
    <row r="271" spans="1:29" ht="15.75" customHeight="1" x14ac:dyDescent="0.2">
      <c r="A271" s="24"/>
      <c r="B271" s="52"/>
      <c r="C271" s="1"/>
      <c r="D271" s="1"/>
      <c r="E271" s="2"/>
      <c r="F271" s="101"/>
      <c r="G271" s="24"/>
      <c r="H271" s="1"/>
      <c r="I271" s="1"/>
      <c r="J271" s="24"/>
      <c r="K271" s="103"/>
      <c r="L271" s="24"/>
      <c r="M271" s="1"/>
      <c r="N271" s="1"/>
      <c r="O271" s="1"/>
      <c r="P271" s="1"/>
      <c r="Q271" s="1"/>
      <c r="R271" s="1"/>
      <c r="S271" s="1"/>
      <c r="T271" s="1"/>
      <c r="U271" s="1"/>
      <c r="V271" s="1"/>
      <c r="W271" s="1"/>
      <c r="X271" s="1"/>
      <c r="Y271" s="1"/>
      <c r="Z271" s="1"/>
      <c r="AA271" s="1"/>
      <c r="AB271" s="1"/>
      <c r="AC271" s="1"/>
    </row>
    <row r="272" spans="1:29" ht="15.75" customHeight="1" x14ac:dyDescent="0.2">
      <c r="A272" s="24"/>
      <c r="B272" s="52"/>
      <c r="C272" s="1"/>
      <c r="D272" s="1"/>
      <c r="E272" s="2"/>
      <c r="F272" s="101"/>
      <c r="G272" s="24"/>
      <c r="H272" s="1"/>
      <c r="I272" s="1"/>
      <c r="J272" s="24"/>
      <c r="K272" s="103"/>
      <c r="L272" s="24"/>
      <c r="M272" s="1"/>
      <c r="N272" s="1"/>
      <c r="O272" s="1"/>
      <c r="P272" s="1"/>
      <c r="Q272" s="1"/>
      <c r="R272" s="1"/>
      <c r="S272" s="1"/>
      <c r="T272" s="1"/>
      <c r="U272" s="1"/>
      <c r="V272" s="1"/>
      <c r="W272" s="1"/>
      <c r="X272" s="1"/>
      <c r="Y272" s="1"/>
      <c r="Z272" s="1"/>
      <c r="AA272" s="1"/>
      <c r="AB272" s="1"/>
      <c r="AC272" s="1"/>
    </row>
    <row r="273" spans="1:29" ht="15.75" customHeight="1" x14ac:dyDescent="0.2">
      <c r="A273" s="24"/>
      <c r="B273" s="52"/>
      <c r="C273" s="1"/>
      <c r="D273" s="1"/>
      <c r="E273" s="2"/>
      <c r="F273" s="101"/>
      <c r="G273" s="24"/>
      <c r="H273" s="1"/>
      <c r="I273" s="1"/>
      <c r="J273" s="24"/>
      <c r="K273" s="103"/>
      <c r="L273" s="24"/>
      <c r="M273" s="1"/>
      <c r="N273" s="1"/>
      <c r="O273" s="1"/>
      <c r="P273" s="1"/>
      <c r="Q273" s="1"/>
      <c r="R273" s="1"/>
      <c r="S273" s="1"/>
      <c r="T273" s="1"/>
      <c r="U273" s="1"/>
      <c r="V273" s="1"/>
      <c r="W273" s="1"/>
      <c r="X273" s="1"/>
      <c r="Y273" s="1"/>
      <c r="Z273" s="1"/>
      <c r="AA273" s="1"/>
      <c r="AB273" s="1"/>
      <c r="AC273" s="1"/>
    </row>
    <row r="274" spans="1:29" ht="15.75" customHeight="1" x14ac:dyDescent="0.2">
      <c r="A274" s="24"/>
      <c r="B274" s="52"/>
      <c r="C274" s="1"/>
      <c r="D274" s="1"/>
      <c r="E274" s="2"/>
      <c r="F274" s="101"/>
      <c r="G274" s="24"/>
      <c r="H274" s="1"/>
      <c r="I274" s="1"/>
      <c r="J274" s="24"/>
      <c r="K274" s="103"/>
      <c r="L274" s="24"/>
      <c r="M274" s="1"/>
      <c r="N274" s="1"/>
      <c r="O274" s="1"/>
      <c r="P274" s="1"/>
      <c r="Q274" s="1"/>
      <c r="R274" s="1"/>
      <c r="S274" s="1"/>
      <c r="T274" s="1"/>
      <c r="U274" s="1"/>
      <c r="V274" s="1"/>
      <c r="W274" s="1"/>
      <c r="X274" s="1"/>
      <c r="Y274" s="1"/>
      <c r="Z274" s="1"/>
      <c r="AA274" s="1"/>
      <c r="AB274" s="1"/>
      <c r="AC274" s="1"/>
    </row>
    <row r="275" spans="1:29" ht="15.75" customHeight="1" x14ac:dyDescent="0.2">
      <c r="A275" s="24"/>
      <c r="B275" s="52"/>
      <c r="C275" s="1"/>
      <c r="D275" s="1"/>
      <c r="E275" s="2"/>
      <c r="F275" s="101"/>
      <c r="G275" s="24"/>
      <c r="H275" s="1"/>
      <c r="I275" s="1"/>
      <c r="J275" s="24"/>
      <c r="K275" s="103"/>
      <c r="L275" s="24"/>
      <c r="M275" s="1"/>
      <c r="N275" s="1"/>
      <c r="O275" s="1"/>
      <c r="P275" s="1"/>
      <c r="Q275" s="1"/>
      <c r="R275" s="1"/>
      <c r="S275" s="1"/>
      <c r="T275" s="1"/>
      <c r="U275" s="1"/>
      <c r="V275" s="1"/>
      <c r="W275" s="1"/>
      <c r="X275" s="1"/>
      <c r="Y275" s="1"/>
      <c r="Z275" s="1"/>
      <c r="AA275" s="1"/>
      <c r="AB275" s="1"/>
      <c r="AC275" s="1"/>
    </row>
    <row r="276" spans="1:29" ht="15.75" customHeight="1" x14ac:dyDescent="0.2">
      <c r="A276" s="24"/>
      <c r="B276" s="52"/>
      <c r="C276" s="1"/>
      <c r="D276" s="1"/>
      <c r="E276" s="2"/>
      <c r="F276" s="101"/>
      <c r="G276" s="24"/>
      <c r="H276" s="1"/>
      <c r="I276" s="1"/>
      <c r="J276" s="24"/>
      <c r="K276" s="103"/>
      <c r="L276" s="24"/>
      <c r="M276" s="1"/>
      <c r="N276" s="1"/>
      <c r="O276" s="1"/>
      <c r="P276" s="1"/>
      <c r="Q276" s="1"/>
      <c r="R276" s="1"/>
      <c r="S276" s="1"/>
      <c r="T276" s="1"/>
      <c r="U276" s="1"/>
      <c r="V276" s="1"/>
      <c r="W276" s="1"/>
      <c r="X276" s="1"/>
      <c r="Y276" s="1"/>
      <c r="Z276" s="1"/>
      <c r="AA276" s="1"/>
      <c r="AB276" s="1"/>
      <c r="AC276" s="1"/>
    </row>
    <row r="277" spans="1:29" ht="15.75" customHeight="1" x14ac:dyDescent="0.2">
      <c r="A277" s="24"/>
      <c r="B277" s="52"/>
      <c r="C277" s="1"/>
      <c r="D277" s="1"/>
      <c r="E277" s="2"/>
      <c r="F277" s="101"/>
      <c r="G277" s="24"/>
      <c r="H277" s="1"/>
      <c r="I277" s="1"/>
      <c r="J277" s="24"/>
      <c r="K277" s="103"/>
      <c r="L277" s="24"/>
      <c r="M277" s="1"/>
      <c r="N277" s="1"/>
      <c r="O277" s="1"/>
      <c r="P277" s="1"/>
      <c r="Q277" s="1"/>
      <c r="R277" s="1"/>
      <c r="S277" s="1"/>
      <c r="T277" s="1"/>
      <c r="U277" s="1"/>
      <c r="V277" s="1"/>
      <c r="W277" s="1"/>
      <c r="X277" s="1"/>
      <c r="Y277" s="1"/>
      <c r="Z277" s="1"/>
      <c r="AA277" s="1"/>
      <c r="AB277" s="1"/>
      <c r="AC277" s="1"/>
    </row>
    <row r="278" spans="1:29" ht="15.75" customHeight="1" x14ac:dyDescent="0.2">
      <c r="A278" s="24"/>
      <c r="B278" s="52"/>
      <c r="C278" s="1"/>
      <c r="D278" s="1"/>
      <c r="E278" s="2"/>
      <c r="F278" s="101"/>
      <c r="G278" s="24"/>
      <c r="H278" s="1"/>
      <c r="I278" s="1"/>
      <c r="J278" s="24"/>
      <c r="K278" s="103"/>
      <c r="L278" s="24"/>
      <c r="M278" s="1"/>
      <c r="N278" s="1"/>
      <c r="O278" s="1"/>
      <c r="P278" s="1"/>
      <c r="Q278" s="1"/>
      <c r="R278" s="1"/>
      <c r="S278" s="1"/>
      <c r="T278" s="1"/>
      <c r="U278" s="1"/>
      <c r="V278" s="1"/>
      <c r="W278" s="1"/>
      <c r="X278" s="1"/>
      <c r="Y278" s="1"/>
      <c r="Z278" s="1"/>
      <c r="AA278" s="1"/>
      <c r="AB278" s="1"/>
      <c r="AC278" s="1"/>
    </row>
    <row r="279" spans="1:29" ht="15.75" customHeight="1" x14ac:dyDescent="0.2">
      <c r="A279" s="24"/>
      <c r="B279" s="52"/>
      <c r="C279" s="1"/>
      <c r="D279" s="1"/>
      <c r="E279" s="2"/>
      <c r="F279" s="101"/>
      <c r="G279" s="24"/>
      <c r="H279" s="1"/>
      <c r="I279" s="1"/>
      <c r="J279" s="24"/>
      <c r="K279" s="103"/>
      <c r="L279" s="24"/>
      <c r="M279" s="1"/>
      <c r="N279" s="1"/>
      <c r="O279" s="1"/>
      <c r="P279" s="1"/>
      <c r="Q279" s="1"/>
      <c r="R279" s="1"/>
      <c r="S279" s="1"/>
      <c r="T279" s="1"/>
      <c r="U279" s="1"/>
      <c r="V279" s="1"/>
      <c r="W279" s="1"/>
      <c r="X279" s="1"/>
      <c r="Y279" s="1"/>
      <c r="Z279" s="1"/>
      <c r="AA279" s="1"/>
      <c r="AB279" s="1"/>
      <c r="AC279" s="1"/>
    </row>
    <row r="280" spans="1:29" ht="15.75" customHeight="1" x14ac:dyDescent="0.2">
      <c r="A280" s="24"/>
      <c r="B280" s="52"/>
      <c r="C280" s="1"/>
      <c r="D280" s="1"/>
      <c r="E280" s="2"/>
      <c r="F280" s="101"/>
      <c r="G280" s="24"/>
      <c r="H280" s="1"/>
      <c r="I280" s="1"/>
      <c r="J280" s="24"/>
      <c r="K280" s="103"/>
      <c r="L280" s="24"/>
      <c r="M280" s="1"/>
      <c r="N280" s="1"/>
      <c r="O280" s="1"/>
      <c r="P280" s="1"/>
      <c r="Q280" s="1"/>
      <c r="R280" s="1"/>
      <c r="S280" s="1"/>
      <c r="T280" s="1"/>
      <c r="U280" s="1"/>
      <c r="V280" s="1"/>
      <c r="W280" s="1"/>
      <c r="X280" s="1"/>
      <c r="Y280" s="1"/>
      <c r="Z280" s="1"/>
      <c r="AA280" s="1"/>
      <c r="AB280" s="1"/>
      <c r="AC280" s="1"/>
    </row>
    <row r="281" spans="1:29" ht="15.75" customHeight="1" x14ac:dyDescent="0.2">
      <c r="A281" s="24"/>
      <c r="B281" s="52"/>
      <c r="C281" s="1"/>
      <c r="D281" s="1"/>
      <c r="E281" s="2"/>
      <c r="F281" s="101"/>
      <c r="G281" s="24"/>
      <c r="H281" s="1"/>
      <c r="I281" s="1"/>
      <c r="J281" s="24"/>
      <c r="K281" s="103"/>
      <c r="L281" s="24"/>
      <c r="M281" s="1"/>
      <c r="N281" s="1"/>
      <c r="O281" s="1"/>
      <c r="P281" s="1"/>
      <c r="Q281" s="1"/>
      <c r="R281" s="1"/>
      <c r="S281" s="1"/>
      <c r="T281" s="1"/>
      <c r="U281" s="1"/>
      <c r="V281" s="1"/>
      <c r="W281" s="1"/>
      <c r="X281" s="1"/>
      <c r="Y281" s="1"/>
      <c r="Z281" s="1"/>
      <c r="AA281" s="1"/>
      <c r="AB281" s="1"/>
      <c r="AC281" s="1"/>
    </row>
    <row r="282" spans="1:29" ht="15.75" customHeight="1" x14ac:dyDescent="0.2">
      <c r="A282" s="24"/>
      <c r="B282" s="52"/>
      <c r="C282" s="1"/>
      <c r="D282" s="1"/>
      <c r="E282" s="2"/>
      <c r="F282" s="101"/>
      <c r="G282" s="24"/>
      <c r="H282" s="1"/>
      <c r="I282" s="1"/>
      <c r="J282" s="24"/>
      <c r="K282" s="103"/>
      <c r="L282" s="24"/>
      <c r="M282" s="1"/>
      <c r="N282" s="1"/>
      <c r="O282" s="1"/>
      <c r="P282" s="1"/>
      <c r="Q282" s="1"/>
      <c r="R282" s="1"/>
      <c r="S282" s="1"/>
      <c r="T282" s="1"/>
      <c r="U282" s="1"/>
      <c r="V282" s="1"/>
      <c r="W282" s="1"/>
      <c r="X282" s="1"/>
      <c r="Y282" s="1"/>
      <c r="Z282" s="1"/>
      <c r="AA282" s="1"/>
      <c r="AB282" s="1"/>
      <c r="AC282" s="1"/>
    </row>
    <row r="283" spans="1:29" ht="15.75" customHeight="1" x14ac:dyDescent="0.2">
      <c r="A283" s="24"/>
      <c r="B283" s="52"/>
      <c r="C283" s="1"/>
      <c r="D283" s="1"/>
      <c r="E283" s="2"/>
      <c r="F283" s="101"/>
      <c r="G283" s="24"/>
      <c r="H283" s="1"/>
      <c r="I283" s="1"/>
      <c r="J283" s="24"/>
      <c r="K283" s="103"/>
      <c r="L283" s="24"/>
      <c r="M283" s="1"/>
      <c r="N283" s="1"/>
      <c r="O283" s="1"/>
      <c r="P283" s="1"/>
      <c r="Q283" s="1"/>
      <c r="R283" s="1"/>
      <c r="S283" s="1"/>
      <c r="T283" s="1"/>
      <c r="U283" s="1"/>
      <c r="V283" s="1"/>
      <c r="W283" s="1"/>
      <c r="X283" s="1"/>
      <c r="Y283" s="1"/>
      <c r="Z283" s="1"/>
      <c r="AA283" s="1"/>
      <c r="AB283" s="1"/>
      <c r="AC283" s="1"/>
    </row>
    <row r="284" spans="1:29" ht="15.75" customHeight="1" x14ac:dyDescent="0.2">
      <c r="A284" s="24"/>
      <c r="B284" s="52"/>
      <c r="C284" s="1"/>
      <c r="D284" s="1"/>
      <c r="E284" s="2"/>
      <c r="F284" s="101"/>
      <c r="G284" s="24"/>
      <c r="H284" s="1"/>
      <c r="I284" s="1"/>
      <c r="J284" s="24"/>
      <c r="K284" s="103"/>
      <c r="L284" s="24"/>
      <c r="M284" s="1"/>
      <c r="N284" s="1"/>
      <c r="O284" s="1"/>
      <c r="P284" s="1"/>
      <c r="Q284" s="1"/>
      <c r="R284" s="1"/>
      <c r="S284" s="1"/>
      <c r="T284" s="1"/>
      <c r="U284" s="1"/>
      <c r="V284" s="1"/>
      <c r="W284" s="1"/>
      <c r="X284" s="1"/>
      <c r="Y284" s="1"/>
      <c r="Z284" s="1"/>
      <c r="AA284" s="1"/>
      <c r="AB284" s="1"/>
      <c r="AC284" s="1"/>
    </row>
    <row r="285" spans="1:29" ht="15.75" customHeight="1" x14ac:dyDescent="0.2">
      <c r="A285" s="24"/>
      <c r="B285" s="52"/>
      <c r="C285" s="1"/>
      <c r="D285" s="1"/>
      <c r="E285" s="2"/>
      <c r="F285" s="101"/>
      <c r="G285" s="24"/>
      <c r="H285" s="1"/>
      <c r="I285" s="1"/>
      <c r="J285" s="24"/>
      <c r="K285" s="103"/>
      <c r="L285" s="24"/>
      <c r="M285" s="1"/>
      <c r="N285" s="1"/>
      <c r="O285" s="1"/>
      <c r="P285" s="1"/>
      <c r="Q285" s="1"/>
      <c r="R285" s="1"/>
      <c r="S285" s="1"/>
      <c r="T285" s="1"/>
      <c r="U285" s="1"/>
      <c r="V285" s="1"/>
      <c r="W285" s="1"/>
      <c r="X285" s="1"/>
      <c r="Y285" s="1"/>
      <c r="Z285" s="1"/>
      <c r="AA285" s="1"/>
      <c r="AB285" s="1"/>
      <c r="AC285" s="1"/>
    </row>
    <row r="286" spans="1:29" ht="15.75" customHeight="1" x14ac:dyDescent="0.2">
      <c r="A286" s="24"/>
      <c r="B286" s="52"/>
      <c r="C286" s="1"/>
      <c r="D286" s="1"/>
      <c r="E286" s="2"/>
      <c r="F286" s="101"/>
      <c r="G286" s="24"/>
      <c r="H286" s="1"/>
      <c r="I286" s="1"/>
      <c r="J286" s="24"/>
      <c r="K286" s="103"/>
      <c r="L286" s="24"/>
      <c r="M286" s="1"/>
      <c r="N286" s="1"/>
      <c r="O286" s="1"/>
      <c r="P286" s="1"/>
      <c r="Q286" s="1"/>
      <c r="R286" s="1"/>
      <c r="S286" s="1"/>
      <c r="T286" s="1"/>
      <c r="U286" s="1"/>
      <c r="V286" s="1"/>
      <c r="W286" s="1"/>
      <c r="X286" s="1"/>
      <c r="Y286" s="1"/>
      <c r="Z286" s="1"/>
      <c r="AA286" s="1"/>
      <c r="AB286" s="1"/>
      <c r="AC286" s="1"/>
    </row>
    <row r="287" spans="1:29" ht="15.75" customHeight="1" x14ac:dyDescent="0.2">
      <c r="A287" s="24"/>
      <c r="B287" s="52"/>
      <c r="C287" s="1"/>
      <c r="D287" s="1"/>
      <c r="E287" s="2"/>
      <c r="F287" s="101"/>
      <c r="G287" s="24"/>
      <c r="H287" s="1"/>
      <c r="I287" s="1"/>
      <c r="J287" s="24"/>
      <c r="K287" s="103"/>
      <c r="L287" s="24"/>
      <c r="M287" s="1"/>
      <c r="N287" s="1"/>
      <c r="O287" s="1"/>
      <c r="P287" s="1"/>
      <c r="Q287" s="1"/>
      <c r="R287" s="1"/>
      <c r="S287" s="1"/>
      <c r="T287" s="1"/>
      <c r="U287" s="1"/>
      <c r="V287" s="1"/>
      <c r="W287" s="1"/>
      <c r="X287" s="1"/>
      <c r="Y287" s="1"/>
      <c r="Z287" s="1"/>
      <c r="AA287" s="1"/>
      <c r="AB287" s="1"/>
      <c r="AC287" s="1"/>
    </row>
    <row r="288" spans="1:29" ht="15.75" customHeight="1" x14ac:dyDescent="0.2">
      <c r="A288" s="24"/>
      <c r="B288" s="52"/>
      <c r="C288" s="1"/>
      <c r="D288" s="1"/>
      <c r="E288" s="2"/>
      <c r="F288" s="101"/>
      <c r="G288" s="24"/>
      <c r="H288" s="1"/>
      <c r="I288" s="1"/>
      <c r="J288" s="24"/>
      <c r="K288" s="103"/>
      <c r="L288" s="24"/>
      <c r="M288" s="1"/>
      <c r="N288" s="1"/>
      <c r="O288" s="1"/>
      <c r="P288" s="1"/>
      <c r="Q288" s="1"/>
      <c r="R288" s="1"/>
      <c r="S288" s="1"/>
      <c r="T288" s="1"/>
      <c r="U288" s="1"/>
      <c r="V288" s="1"/>
      <c r="W288" s="1"/>
      <c r="X288" s="1"/>
      <c r="Y288" s="1"/>
      <c r="Z288" s="1"/>
      <c r="AA288" s="1"/>
      <c r="AB288" s="1"/>
      <c r="AC288" s="1"/>
    </row>
    <row r="289" spans="1:29" ht="15.75" customHeight="1" x14ac:dyDescent="0.2">
      <c r="A289" s="24"/>
      <c r="B289" s="52"/>
      <c r="C289" s="1"/>
      <c r="D289" s="1"/>
      <c r="E289" s="2"/>
      <c r="F289" s="101"/>
      <c r="G289" s="24"/>
      <c r="H289" s="1"/>
      <c r="I289" s="1"/>
      <c r="J289" s="24"/>
      <c r="K289" s="103"/>
      <c r="L289" s="24"/>
      <c r="M289" s="1"/>
      <c r="N289" s="1"/>
      <c r="O289" s="1"/>
      <c r="P289" s="1"/>
      <c r="Q289" s="1"/>
      <c r="R289" s="1"/>
      <c r="S289" s="1"/>
      <c r="T289" s="1"/>
      <c r="U289" s="1"/>
      <c r="V289" s="1"/>
      <c r="W289" s="1"/>
      <c r="X289" s="1"/>
      <c r="Y289" s="1"/>
      <c r="Z289" s="1"/>
      <c r="AA289" s="1"/>
      <c r="AB289" s="1"/>
      <c r="AC289" s="1"/>
    </row>
    <row r="290" spans="1:29" ht="15.75" customHeight="1" x14ac:dyDescent="0.2">
      <c r="A290" s="24"/>
      <c r="B290" s="52"/>
      <c r="C290" s="1"/>
      <c r="D290" s="1"/>
      <c r="E290" s="2"/>
      <c r="F290" s="101"/>
      <c r="G290" s="24"/>
      <c r="H290" s="1"/>
      <c r="I290" s="1"/>
      <c r="J290" s="24"/>
      <c r="K290" s="103"/>
      <c r="L290" s="24"/>
      <c r="M290" s="1"/>
      <c r="N290" s="1"/>
      <c r="O290" s="1"/>
      <c r="P290" s="1"/>
      <c r="Q290" s="1"/>
      <c r="R290" s="1"/>
      <c r="S290" s="1"/>
      <c r="T290" s="1"/>
      <c r="U290" s="1"/>
      <c r="V290" s="1"/>
      <c r="W290" s="1"/>
      <c r="X290" s="1"/>
      <c r="Y290" s="1"/>
      <c r="Z290" s="1"/>
      <c r="AA290" s="1"/>
      <c r="AB290" s="1"/>
      <c r="AC290" s="1"/>
    </row>
    <row r="291" spans="1:29" ht="15.75" customHeight="1" x14ac:dyDescent="0.2">
      <c r="A291" s="24"/>
      <c r="B291" s="52"/>
      <c r="C291" s="1"/>
      <c r="D291" s="1"/>
      <c r="E291" s="2"/>
      <c r="F291" s="101"/>
      <c r="G291" s="24"/>
      <c r="H291" s="1"/>
      <c r="I291" s="1"/>
      <c r="J291" s="24"/>
      <c r="K291" s="103"/>
      <c r="L291" s="24"/>
      <c r="M291" s="1"/>
      <c r="N291" s="1"/>
      <c r="O291" s="1"/>
      <c r="P291" s="1"/>
      <c r="Q291" s="1"/>
      <c r="R291" s="1"/>
      <c r="S291" s="1"/>
      <c r="T291" s="1"/>
      <c r="U291" s="1"/>
      <c r="V291" s="1"/>
      <c r="W291" s="1"/>
      <c r="X291" s="1"/>
      <c r="Y291" s="1"/>
      <c r="Z291" s="1"/>
      <c r="AA291" s="1"/>
      <c r="AB291" s="1"/>
      <c r="AC291" s="1"/>
    </row>
    <row r="292" spans="1:29" ht="15.75" customHeight="1" x14ac:dyDescent="0.2">
      <c r="A292" s="24"/>
      <c r="B292" s="52"/>
      <c r="C292" s="1"/>
      <c r="D292" s="1"/>
      <c r="E292" s="2"/>
      <c r="F292" s="101"/>
      <c r="G292" s="24"/>
      <c r="H292" s="1"/>
      <c r="I292" s="1"/>
      <c r="J292" s="24"/>
      <c r="K292" s="103"/>
      <c r="L292" s="24"/>
      <c r="M292" s="1"/>
      <c r="N292" s="1"/>
      <c r="O292" s="1"/>
      <c r="P292" s="1"/>
      <c r="Q292" s="1"/>
      <c r="R292" s="1"/>
      <c r="S292" s="1"/>
      <c r="T292" s="1"/>
      <c r="U292" s="1"/>
      <c r="V292" s="1"/>
      <c r="W292" s="1"/>
      <c r="X292" s="1"/>
      <c r="Y292" s="1"/>
      <c r="Z292" s="1"/>
      <c r="AA292" s="1"/>
      <c r="AB292" s="1"/>
      <c r="AC292" s="1"/>
    </row>
    <row r="293" spans="1:29" ht="15.75" customHeight="1" x14ac:dyDescent="0.2">
      <c r="A293" s="24"/>
      <c r="B293" s="1"/>
      <c r="C293" s="1"/>
      <c r="D293" s="1"/>
      <c r="E293" s="2"/>
      <c r="F293" s="1"/>
      <c r="G293" s="24"/>
      <c r="H293" s="1"/>
      <c r="I293" s="1"/>
      <c r="J293" s="24"/>
      <c r="K293" s="103"/>
      <c r="L293" s="24"/>
      <c r="M293" s="1"/>
      <c r="N293" s="1"/>
      <c r="O293" s="1"/>
      <c r="P293" s="1"/>
      <c r="Q293" s="1"/>
      <c r="R293" s="1"/>
      <c r="S293" s="1"/>
      <c r="T293" s="1"/>
      <c r="U293" s="1"/>
      <c r="V293" s="1"/>
      <c r="W293" s="1"/>
      <c r="X293" s="1"/>
      <c r="Y293" s="1"/>
      <c r="Z293" s="1"/>
      <c r="AA293" s="1"/>
      <c r="AB293" s="1"/>
      <c r="AC293" s="1"/>
    </row>
    <row r="294" spans="1:29" ht="15.75" customHeight="1" x14ac:dyDescent="0.2">
      <c r="A294" s="24"/>
      <c r="B294" s="1"/>
      <c r="C294" s="1"/>
      <c r="D294" s="1"/>
      <c r="E294" s="2"/>
      <c r="F294" s="1"/>
      <c r="G294" s="24"/>
      <c r="H294" s="1"/>
      <c r="I294" s="1"/>
      <c r="J294" s="24"/>
      <c r="K294" s="103"/>
      <c r="L294" s="24"/>
      <c r="M294" s="1"/>
      <c r="N294" s="1"/>
      <c r="O294" s="1"/>
      <c r="P294" s="1"/>
      <c r="Q294" s="1"/>
      <c r="R294" s="1"/>
      <c r="S294" s="1"/>
      <c r="T294" s="1"/>
      <c r="U294" s="1"/>
      <c r="V294" s="1"/>
      <c r="W294" s="1"/>
      <c r="X294" s="1"/>
      <c r="Y294" s="1"/>
      <c r="Z294" s="1"/>
      <c r="AA294" s="1"/>
      <c r="AB294" s="1"/>
      <c r="AC294" s="1"/>
    </row>
    <row r="295" spans="1:29" ht="15.75" customHeight="1" x14ac:dyDescent="0.2">
      <c r="A295" s="24"/>
      <c r="B295" s="1"/>
      <c r="C295" s="1"/>
      <c r="D295" s="1"/>
      <c r="E295" s="2"/>
      <c r="F295" s="1"/>
      <c r="G295" s="24"/>
      <c r="H295" s="1"/>
      <c r="I295" s="1"/>
      <c r="J295" s="24"/>
      <c r="K295" s="103"/>
      <c r="L295" s="24"/>
      <c r="M295" s="1"/>
      <c r="N295" s="1"/>
      <c r="O295" s="1"/>
      <c r="P295" s="1"/>
      <c r="Q295" s="1"/>
      <c r="R295" s="1"/>
      <c r="S295" s="1"/>
      <c r="T295" s="1"/>
      <c r="U295" s="1"/>
      <c r="V295" s="1"/>
      <c r="W295" s="1"/>
      <c r="X295" s="1"/>
      <c r="Y295" s="1"/>
      <c r="Z295" s="1"/>
      <c r="AA295" s="1"/>
      <c r="AB295" s="1"/>
      <c r="AC295" s="1"/>
    </row>
    <row r="296" spans="1:29" ht="15.75" customHeight="1" x14ac:dyDescent="0.2">
      <c r="A296" s="24"/>
      <c r="B296" s="1"/>
      <c r="C296" s="1"/>
      <c r="D296" s="1"/>
      <c r="E296" s="2"/>
      <c r="F296" s="1"/>
      <c r="G296" s="24"/>
      <c r="H296" s="1"/>
      <c r="I296" s="1"/>
      <c r="J296" s="24"/>
      <c r="K296" s="103"/>
      <c r="L296" s="24"/>
      <c r="M296" s="1"/>
      <c r="N296" s="1"/>
      <c r="O296" s="1"/>
      <c r="P296" s="1"/>
      <c r="Q296" s="1"/>
      <c r="R296" s="1"/>
      <c r="S296" s="1"/>
      <c r="T296" s="1"/>
      <c r="U296" s="1"/>
      <c r="V296" s="1"/>
      <c r="W296" s="1"/>
      <c r="X296" s="1"/>
      <c r="Y296" s="1"/>
      <c r="Z296" s="1"/>
      <c r="AA296" s="1"/>
      <c r="AB296" s="1"/>
      <c r="AC296" s="1"/>
    </row>
    <row r="297" spans="1:29" ht="15.75" customHeight="1" x14ac:dyDescent="0.2">
      <c r="A297" s="24"/>
      <c r="B297" s="1"/>
      <c r="C297" s="1"/>
      <c r="D297" s="1"/>
      <c r="E297" s="2"/>
      <c r="F297" s="1"/>
      <c r="G297" s="24"/>
      <c r="H297" s="1"/>
      <c r="I297" s="1"/>
      <c r="J297" s="24"/>
      <c r="K297" s="103"/>
      <c r="L297" s="24"/>
      <c r="M297" s="1"/>
      <c r="N297" s="1"/>
      <c r="O297" s="1"/>
      <c r="P297" s="1"/>
      <c r="Q297" s="1"/>
      <c r="R297" s="1"/>
      <c r="S297" s="1"/>
      <c r="T297" s="1"/>
      <c r="U297" s="1"/>
      <c r="V297" s="1"/>
      <c r="W297" s="1"/>
      <c r="X297" s="1"/>
      <c r="Y297" s="1"/>
      <c r="Z297" s="1"/>
      <c r="AA297" s="1"/>
      <c r="AB297" s="1"/>
      <c r="AC297" s="1"/>
    </row>
    <row r="298" spans="1:29" ht="15.75" customHeight="1" x14ac:dyDescent="0.2">
      <c r="A298" s="24"/>
      <c r="B298" s="1"/>
      <c r="C298" s="1"/>
      <c r="D298" s="1"/>
      <c r="E298" s="2"/>
      <c r="F298" s="1"/>
      <c r="G298" s="24"/>
      <c r="H298" s="1"/>
      <c r="I298" s="1"/>
      <c r="J298" s="24"/>
      <c r="K298" s="103"/>
      <c r="L298" s="24"/>
      <c r="M298" s="1"/>
      <c r="N298" s="1"/>
      <c r="O298" s="1"/>
      <c r="P298" s="1"/>
      <c r="Q298" s="1"/>
      <c r="R298" s="1"/>
      <c r="S298" s="1"/>
      <c r="T298" s="1"/>
      <c r="U298" s="1"/>
      <c r="V298" s="1"/>
      <c r="W298" s="1"/>
      <c r="X298" s="1"/>
      <c r="Y298" s="1"/>
      <c r="Z298" s="1"/>
      <c r="AA298" s="1"/>
      <c r="AB298" s="1"/>
      <c r="AC298" s="1"/>
    </row>
    <row r="299" spans="1:29" ht="15.75" customHeight="1" x14ac:dyDescent="0.2">
      <c r="A299" s="24"/>
      <c r="B299" s="1"/>
      <c r="C299" s="1"/>
      <c r="D299" s="1"/>
      <c r="E299" s="2"/>
      <c r="F299" s="1"/>
      <c r="G299" s="24"/>
      <c r="H299" s="1"/>
      <c r="I299" s="1"/>
      <c r="J299" s="24"/>
      <c r="K299" s="103"/>
      <c r="L299" s="24"/>
      <c r="M299" s="1"/>
      <c r="N299" s="1"/>
      <c r="O299" s="1"/>
      <c r="P299" s="1"/>
      <c r="Q299" s="1"/>
      <c r="R299" s="1"/>
      <c r="S299" s="1"/>
      <c r="T299" s="1"/>
      <c r="U299" s="1"/>
      <c r="V299" s="1"/>
      <c r="W299" s="1"/>
      <c r="X299" s="1"/>
      <c r="Y299" s="1"/>
      <c r="Z299" s="1"/>
      <c r="AA299" s="1"/>
      <c r="AB299" s="1"/>
      <c r="AC299" s="1"/>
    </row>
    <row r="300" spans="1:29" ht="15.75" customHeight="1" x14ac:dyDescent="0.2">
      <c r="A300" s="24"/>
      <c r="B300" s="1"/>
      <c r="C300" s="1"/>
      <c r="D300" s="1"/>
      <c r="E300" s="2"/>
      <c r="F300" s="1"/>
      <c r="G300" s="24"/>
      <c r="H300" s="1"/>
      <c r="I300" s="1"/>
      <c r="J300" s="24"/>
      <c r="K300" s="103"/>
      <c r="L300" s="24"/>
      <c r="M300" s="1"/>
      <c r="N300" s="1"/>
      <c r="O300" s="1"/>
      <c r="P300" s="1"/>
      <c r="Q300" s="1"/>
      <c r="R300" s="1"/>
      <c r="S300" s="1"/>
      <c r="T300" s="1"/>
      <c r="U300" s="1"/>
      <c r="V300" s="1"/>
      <c r="W300" s="1"/>
      <c r="X300" s="1"/>
      <c r="Y300" s="1"/>
      <c r="Z300" s="1"/>
      <c r="AA300" s="1"/>
      <c r="AB300" s="1"/>
      <c r="AC300" s="1"/>
    </row>
    <row r="301" spans="1:29" ht="15.75" customHeight="1" x14ac:dyDescent="0.2">
      <c r="A301" s="24"/>
      <c r="B301" s="1"/>
      <c r="C301" s="1"/>
      <c r="D301" s="1"/>
      <c r="E301" s="2"/>
      <c r="F301" s="1"/>
      <c r="G301" s="24"/>
      <c r="H301" s="1"/>
      <c r="I301" s="1"/>
      <c r="J301" s="24"/>
      <c r="K301" s="103"/>
      <c r="L301" s="24"/>
      <c r="M301" s="1"/>
      <c r="N301" s="1"/>
      <c r="O301" s="1"/>
      <c r="P301" s="1"/>
      <c r="Q301" s="1"/>
      <c r="R301" s="1"/>
      <c r="S301" s="1"/>
      <c r="T301" s="1"/>
      <c r="U301" s="1"/>
      <c r="V301" s="1"/>
      <c r="W301" s="1"/>
      <c r="X301" s="1"/>
      <c r="Y301" s="1"/>
      <c r="Z301" s="1"/>
      <c r="AA301" s="1"/>
      <c r="AB301" s="1"/>
      <c r="AC301" s="1"/>
    </row>
    <row r="302" spans="1:29" ht="15.75" customHeight="1" x14ac:dyDescent="0.2">
      <c r="A302" s="24"/>
      <c r="B302" s="1"/>
      <c r="C302" s="1"/>
      <c r="D302" s="1"/>
      <c r="E302" s="2"/>
      <c r="F302" s="1"/>
      <c r="G302" s="24"/>
      <c r="H302" s="1"/>
      <c r="I302" s="1"/>
      <c r="J302" s="24"/>
      <c r="K302" s="103"/>
      <c r="L302" s="24"/>
      <c r="M302" s="1"/>
      <c r="N302" s="1"/>
      <c r="O302" s="1"/>
      <c r="P302" s="1"/>
      <c r="Q302" s="1"/>
      <c r="R302" s="1"/>
      <c r="S302" s="1"/>
      <c r="T302" s="1"/>
      <c r="U302" s="1"/>
      <c r="V302" s="1"/>
      <c r="W302" s="1"/>
      <c r="X302" s="1"/>
      <c r="Y302" s="1"/>
      <c r="Z302" s="1"/>
      <c r="AA302" s="1"/>
      <c r="AB302" s="1"/>
      <c r="AC302" s="1"/>
    </row>
    <row r="303" spans="1:29" ht="15.75" customHeight="1" x14ac:dyDescent="0.2">
      <c r="A303" s="24"/>
      <c r="B303" s="1"/>
      <c r="C303" s="1"/>
      <c r="D303" s="1"/>
      <c r="E303" s="2"/>
      <c r="F303" s="1"/>
      <c r="G303" s="24"/>
      <c r="H303" s="1"/>
      <c r="I303" s="1"/>
      <c r="J303" s="24"/>
      <c r="K303" s="103"/>
      <c r="L303" s="24"/>
      <c r="M303" s="1"/>
      <c r="N303" s="1"/>
      <c r="O303" s="1"/>
      <c r="P303" s="1"/>
      <c r="Q303" s="1"/>
      <c r="R303" s="1"/>
      <c r="S303" s="1"/>
      <c r="T303" s="1"/>
      <c r="U303" s="1"/>
      <c r="V303" s="1"/>
      <c r="W303" s="1"/>
      <c r="X303" s="1"/>
      <c r="Y303" s="1"/>
      <c r="Z303" s="1"/>
      <c r="AA303" s="1"/>
      <c r="AB303" s="1"/>
      <c r="AC303" s="1"/>
    </row>
    <row r="304" spans="1:29" ht="15.75" customHeight="1" x14ac:dyDescent="0.2">
      <c r="A304" s="24"/>
      <c r="B304" s="1"/>
      <c r="C304" s="1"/>
      <c r="D304" s="1"/>
      <c r="E304" s="2"/>
      <c r="F304" s="1"/>
      <c r="G304" s="24"/>
      <c r="H304" s="1"/>
      <c r="I304" s="1"/>
      <c r="J304" s="24"/>
      <c r="K304" s="103"/>
      <c r="L304" s="24"/>
      <c r="M304" s="1"/>
      <c r="N304" s="1"/>
      <c r="O304" s="1"/>
      <c r="P304" s="1"/>
      <c r="Q304" s="1"/>
      <c r="R304" s="1"/>
      <c r="S304" s="1"/>
      <c r="T304" s="1"/>
      <c r="U304" s="1"/>
      <c r="V304" s="1"/>
      <c r="W304" s="1"/>
      <c r="X304" s="1"/>
      <c r="Y304" s="1"/>
      <c r="Z304" s="1"/>
      <c r="AA304" s="1"/>
      <c r="AB304" s="1"/>
      <c r="AC304" s="1"/>
    </row>
    <row r="305" spans="1:29" ht="15.75" customHeight="1" x14ac:dyDescent="0.2">
      <c r="A305" s="24"/>
      <c r="B305" s="1"/>
      <c r="C305" s="1"/>
      <c r="D305" s="1"/>
      <c r="E305" s="2"/>
      <c r="F305" s="1"/>
      <c r="G305" s="24"/>
      <c r="H305" s="1"/>
      <c r="I305" s="1"/>
      <c r="J305" s="24"/>
      <c r="K305" s="103"/>
      <c r="L305" s="24"/>
      <c r="M305" s="1"/>
      <c r="N305" s="1"/>
      <c r="O305" s="1"/>
      <c r="P305" s="1"/>
      <c r="Q305" s="1"/>
      <c r="R305" s="1"/>
      <c r="S305" s="1"/>
      <c r="T305" s="1"/>
      <c r="U305" s="1"/>
      <c r="V305" s="1"/>
      <c r="W305" s="1"/>
      <c r="X305" s="1"/>
      <c r="Y305" s="1"/>
      <c r="Z305" s="1"/>
      <c r="AA305" s="1"/>
      <c r="AB305" s="1"/>
      <c r="AC305" s="1"/>
    </row>
    <row r="306" spans="1:29" ht="15.75" customHeight="1" x14ac:dyDescent="0.2">
      <c r="A306" s="24"/>
      <c r="B306" s="1"/>
      <c r="C306" s="1"/>
      <c r="D306" s="1"/>
      <c r="E306" s="2"/>
      <c r="F306" s="1"/>
      <c r="G306" s="24"/>
      <c r="H306" s="1"/>
      <c r="I306" s="1"/>
      <c r="J306" s="24"/>
      <c r="K306" s="103"/>
      <c r="L306" s="24"/>
      <c r="M306" s="1"/>
      <c r="N306" s="1"/>
      <c r="O306" s="1"/>
      <c r="P306" s="1"/>
      <c r="Q306" s="1"/>
      <c r="R306" s="1"/>
      <c r="S306" s="1"/>
      <c r="T306" s="1"/>
      <c r="U306" s="1"/>
      <c r="V306" s="1"/>
      <c r="W306" s="1"/>
      <c r="X306" s="1"/>
      <c r="Y306" s="1"/>
      <c r="Z306" s="1"/>
      <c r="AA306" s="1"/>
      <c r="AB306" s="1"/>
      <c r="AC306" s="1"/>
    </row>
    <row r="307" spans="1:29" ht="15.75" customHeight="1" x14ac:dyDescent="0.2">
      <c r="A307" s="24"/>
      <c r="B307" s="1"/>
      <c r="C307" s="1"/>
      <c r="D307" s="1"/>
      <c r="E307" s="2"/>
      <c r="F307" s="1"/>
      <c r="G307" s="24"/>
      <c r="H307" s="1"/>
      <c r="I307" s="1"/>
      <c r="J307" s="24"/>
      <c r="K307" s="103"/>
      <c r="L307" s="24"/>
      <c r="M307" s="1"/>
      <c r="N307" s="1"/>
      <c r="O307" s="1"/>
      <c r="P307" s="1"/>
      <c r="Q307" s="1"/>
      <c r="R307" s="1"/>
      <c r="S307" s="1"/>
      <c r="T307" s="1"/>
      <c r="U307" s="1"/>
      <c r="V307" s="1"/>
      <c r="W307" s="1"/>
      <c r="X307" s="1"/>
      <c r="Y307" s="1"/>
      <c r="Z307" s="1"/>
      <c r="AA307" s="1"/>
      <c r="AB307" s="1"/>
      <c r="AC307" s="1"/>
    </row>
    <row r="308" spans="1:29" ht="15.75" customHeight="1" x14ac:dyDescent="0.2">
      <c r="A308" s="24"/>
      <c r="B308" s="1"/>
      <c r="C308" s="1"/>
      <c r="D308" s="1"/>
      <c r="E308" s="2"/>
      <c r="F308" s="1"/>
      <c r="G308" s="24"/>
      <c r="H308" s="1"/>
      <c r="I308" s="1"/>
      <c r="J308" s="24"/>
      <c r="K308" s="103"/>
      <c r="L308" s="24"/>
      <c r="M308" s="1"/>
      <c r="N308" s="1"/>
      <c r="O308" s="1"/>
      <c r="P308" s="1"/>
      <c r="Q308" s="1"/>
      <c r="R308" s="1"/>
      <c r="S308" s="1"/>
      <c r="T308" s="1"/>
      <c r="U308" s="1"/>
      <c r="V308" s="1"/>
      <c r="W308" s="1"/>
      <c r="X308" s="1"/>
      <c r="Y308" s="1"/>
      <c r="Z308" s="1"/>
      <c r="AA308" s="1"/>
      <c r="AB308" s="1"/>
      <c r="AC308" s="1"/>
    </row>
    <row r="309" spans="1:29" ht="15.75" customHeight="1" x14ac:dyDescent="0.2">
      <c r="A309" s="24"/>
      <c r="B309" s="1"/>
      <c r="C309" s="1"/>
      <c r="D309" s="1"/>
      <c r="E309" s="2"/>
      <c r="F309" s="1"/>
      <c r="G309" s="24"/>
      <c r="H309" s="1"/>
      <c r="I309" s="1"/>
      <c r="J309" s="24"/>
      <c r="K309" s="103"/>
      <c r="L309" s="24"/>
      <c r="M309" s="1"/>
      <c r="N309" s="1"/>
      <c r="O309" s="1"/>
      <c r="P309" s="1"/>
      <c r="Q309" s="1"/>
      <c r="R309" s="1"/>
      <c r="S309" s="1"/>
      <c r="T309" s="1"/>
      <c r="U309" s="1"/>
      <c r="V309" s="1"/>
      <c r="W309" s="1"/>
      <c r="X309" s="1"/>
      <c r="Y309" s="1"/>
      <c r="Z309" s="1"/>
      <c r="AA309" s="1"/>
      <c r="AB309" s="1"/>
      <c r="AC309" s="1"/>
    </row>
    <row r="310" spans="1:29" ht="15.75" customHeight="1" x14ac:dyDescent="0.2">
      <c r="A310" s="24"/>
      <c r="B310" s="1"/>
      <c r="C310" s="1"/>
      <c r="D310" s="1"/>
      <c r="E310" s="2"/>
      <c r="F310" s="1"/>
      <c r="G310" s="24"/>
      <c r="H310" s="1"/>
      <c r="I310" s="1"/>
      <c r="J310" s="24"/>
      <c r="K310" s="103"/>
      <c r="L310" s="24"/>
      <c r="M310" s="1"/>
      <c r="N310" s="1"/>
      <c r="O310" s="1"/>
      <c r="P310" s="1"/>
      <c r="Q310" s="1"/>
      <c r="R310" s="1"/>
      <c r="S310" s="1"/>
      <c r="T310" s="1"/>
      <c r="U310" s="1"/>
      <c r="V310" s="1"/>
      <c r="W310" s="1"/>
      <c r="X310" s="1"/>
      <c r="Y310" s="1"/>
      <c r="Z310" s="1"/>
      <c r="AA310" s="1"/>
      <c r="AB310" s="1"/>
      <c r="AC310" s="1"/>
    </row>
    <row r="311" spans="1:29" ht="15.75" customHeight="1" x14ac:dyDescent="0.2">
      <c r="A311" s="24"/>
      <c r="B311" s="1"/>
      <c r="C311" s="1"/>
      <c r="D311" s="1"/>
      <c r="E311" s="2"/>
      <c r="F311" s="1"/>
      <c r="G311" s="24"/>
      <c r="H311" s="1"/>
      <c r="I311" s="1"/>
      <c r="J311" s="24"/>
      <c r="K311" s="103"/>
      <c r="L311" s="24"/>
      <c r="M311" s="1"/>
      <c r="N311" s="1"/>
      <c r="O311" s="1"/>
      <c r="P311" s="1"/>
      <c r="Q311" s="1"/>
      <c r="R311" s="1"/>
      <c r="S311" s="1"/>
      <c r="T311" s="1"/>
      <c r="U311" s="1"/>
      <c r="V311" s="1"/>
      <c r="W311" s="1"/>
      <c r="X311" s="1"/>
      <c r="Y311" s="1"/>
      <c r="Z311" s="1"/>
      <c r="AA311" s="1"/>
      <c r="AB311" s="1"/>
      <c r="AC311" s="1"/>
    </row>
    <row r="312" spans="1:29" ht="15.75" customHeight="1" x14ac:dyDescent="0.2">
      <c r="A312" s="24"/>
      <c r="B312" s="1"/>
      <c r="C312" s="1"/>
      <c r="D312" s="1"/>
      <c r="E312" s="2"/>
      <c r="F312" s="1"/>
      <c r="G312" s="24"/>
      <c r="H312" s="1"/>
      <c r="I312" s="1"/>
      <c r="J312" s="24"/>
      <c r="K312" s="103"/>
      <c r="L312" s="24"/>
      <c r="M312" s="1"/>
      <c r="N312" s="1"/>
      <c r="O312" s="1"/>
      <c r="P312" s="1"/>
      <c r="Q312" s="1"/>
      <c r="R312" s="1"/>
      <c r="S312" s="1"/>
      <c r="T312" s="1"/>
      <c r="U312" s="1"/>
      <c r="V312" s="1"/>
      <c r="W312" s="1"/>
      <c r="X312" s="1"/>
      <c r="Y312" s="1"/>
      <c r="Z312" s="1"/>
      <c r="AA312" s="1"/>
      <c r="AB312" s="1"/>
      <c r="AC312" s="1"/>
    </row>
    <row r="313" spans="1:29" ht="15.75" customHeight="1" x14ac:dyDescent="0.2">
      <c r="A313" s="24"/>
      <c r="B313" s="1"/>
      <c r="C313" s="1"/>
      <c r="D313" s="1"/>
      <c r="E313" s="2"/>
      <c r="F313" s="1"/>
      <c r="G313" s="24"/>
      <c r="H313" s="1"/>
      <c r="I313" s="1"/>
      <c r="J313" s="24"/>
      <c r="K313" s="103"/>
      <c r="L313" s="24"/>
      <c r="M313" s="1"/>
      <c r="N313" s="1"/>
      <c r="O313" s="1"/>
      <c r="P313" s="1"/>
      <c r="Q313" s="1"/>
      <c r="R313" s="1"/>
      <c r="S313" s="1"/>
      <c r="T313" s="1"/>
      <c r="U313" s="1"/>
      <c r="V313" s="1"/>
      <c r="W313" s="1"/>
      <c r="X313" s="1"/>
      <c r="Y313" s="1"/>
      <c r="Z313" s="1"/>
      <c r="AA313" s="1"/>
      <c r="AB313" s="1"/>
      <c r="AC313" s="1"/>
    </row>
    <row r="314" spans="1:29" ht="15.75" customHeight="1" x14ac:dyDescent="0.2">
      <c r="A314" s="24"/>
      <c r="B314" s="1"/>
      <c r="C314" s="1"/>
      <c r="D314" s="1"/>
      <c r="E314" s="2"/>
      <c r="F314" s="1"/>
      <c r="G314" s="24"/>
      <c r="H314" s="1"/>
      <c r="I314" s="1"/>
      <c r="J314" s="24"/>
      <c r="K314" s="103"/>
      <c r="L314" s="24"/>
      <c r="M314" s="1"/>
      <c r="N314" s="1"/>
      <c r="O314" s="1"/>
      <c r="P314" s="1"/>
      <c r="Q314" s="1"/>
      <c r="R314" s="1"/>
      <c r="S314" s="1"/>
      <c r="T314" s="1"/>
      <c r="U314" s="1"/>
      <c r="V314" s="1"/>
      <c r="W314" s="1"/>
      <c r="X314" s="1"/>
      <c r="Y314" s="1"/>
      <c r="Z314" s="1"/>
      <c r="AA314" s="1"/>
      <c r="AB314" s="1"/>
      <c r="AC314" s="1"/>
    </row>
    <row r="315" spans="1:29" ht="15.75" customHeight="1" x14ac:dyDescent="0.2">
      <c r="A315" s="24"/>
      <c r="B315" s="1"/>
      <c r="C315" s="1"/>
      <c r="D315" s="1"/>
      <c r="E315" s="2"/>
      <c r="F315" s="1"/>
      <c r="G315" s="24"/>
      <c r="H315" s="1"/>
      <c r="I315" s="1"/>
      <c r="J315" s="24"/>
      <c r="K315" s="103"/>
      <c r="L315" s="24"/>
      <c r="M315" s="1"/>
      <c r="N315" s="1"/>
      <c r="O315" s="1"/>
      <c r="P315" s="1"/>
      <c r="Q315" s="1"/>
      <c r="R315" s="1"/>
      <c r="S315" s="1"/>
      <c r="T315" s="1"/>
      <c r="U315" s="1"/>
      <c r="V315" s="1"/>
      <c r="W315" s="1"/>
      <c r="X315" s="1"/>
      <c r="Y315" s="1"/>
      <c r="Z315" s="1"/>
      <c r="AA315" s="1"/>
      <c r="AB315" s="1"/>
      <c r="AC315" s="1"/>
    </row>
    <row r="316" spans="1:29" ht="15.75" customHeight="1" x14ac:dyDescent="0.2">
      <c r="A316" s="24"/>
      <c r="B316" s="1"/>
      <c r="C316" s="1"/>
      <c r="D316" s="1"/>
      <c r="E316" s="2"/>
      <c r="F316" s="1"/>
      <c r="G316" s="24"/>
      <c r="H316" s="1"/>
      <c r="I316" s="1"/>
      <c r="J316" s="24"/>
      <c r="K316" s="103"/>
      <c r="L316" s="24"/>
      <c r="M316" s="1"/>
      <c r="N316" s="1"/>
      <c r="O316" s="1"/>
      <c r="P316" s="1"/>
      <c r="Q316" s="1"/>
      <c r="R316" s="1"/>
      <c r="S316" s="1"/>
      <c r="T316" s="1"/>
      <c r="U316" s="1"/>
      <c r="V316" s="1"/>
      <c r="W316" s="1"/>
      <c r="X316" s="1"/>
      <c r="Y316" s="1"/>
      <c r="Z316" s="1"/>
      <c r="AA316" s="1"/>
      <c r="AB316" s="1"/>
      <c r="AC316" s="1"/>
    </row>
    <row r="317" spans="1:29" ht="15.75" customHeight="1" x14ac:dyDescent="0.2">
      <c r="A317" s="24"/>
      <c r="B317" s="1"/>
      <c r="C317" s="1"/>
      <c r="D317" s="1"/>
      <c r="E317" s="2"/>
      <c r="F317" s="1"/>
      <c r="G317" s="24"/>
      <c r="H317" s="1"/>
      <c r="I317" s="1"/>
      <c r="J317" s="24"/>
      <c r="K317" s="103"/>
      <c r="L317" s="24"/>
      <c r="M317" s="1"/>
      <c r="N317" s="1"/>
      <c r="O317" s="1"/>
      <c r="P317" s="1"/>
      <c r="Q317" s="1"/>
      <c r="R317" s="1"/>
      <c r="S317" s="1"/>
      <c r="T317" s="1"/>
      <c r="U317" s="1"/>
      <c r="V317" s="1"/>
      <c r="W317" s="1"/>
      <c r="X317" s="1"/>
      <c r="Y317" s="1"/>
      <c r="Z317" s="1"/>
      <c r="AA317" s="1"/>
      <c r="AB317" s="1"/>
      <c r="AC317" s="1"/>
    </row>
    <row r="318" spans="1:29" ht="15.75" customHeight="1" x14ac:dyDescent="0.2">
      <c r="A318" s="24"/>
      <c r="B318" s="1"/>
      <c r="C318" s="1"/>
      <c r="D318" s="1"/>
      <c r="E318" s="2"/>
      <c r="F318" s="1"/>
      <c r="G318" s="24"/>
      <c r="H318" s="1"/>
      <c r="I318" s="1"/>
      <c r="J318" s="24"/>
      <c r="K318" s="103"/>
      <c r="L318" s="24"/>
      <c r="M318" s="1"/>
      <c r="N318" s="1"/>
      <c r="O318" s="1"/>
      <c r="P318" s="1"/>
      <c r="Q318" s="1"/>
      <c r="R318" s="1"/>
      <c r="S318" s="1"/>
      <c r="T318" s="1"/>
      <c r="U318" s="1"/>
      <c r="V318" s="1"/>
      <c r="W318" s="1"/>
      <c r="X318" s="1"/>
      <c r="Y318" s="1"/>
      <c r="Z318" s="1"/>
      <c r="AA318" s="1"/>
      <c r="AB318" s="1"/>
      <c r="AC318" s="1"/>
    </row>
    <row r="319" spans="1:29" ht="15.75" customHeight="1" x14ac:dyDescent="0.2">
      <c r="A319" s="24"/>
      <c r="B319" s="1"/>
      <c r="C319" s="1"/>
      <c r="D319" s="1"/>
      <c r="E319" s="2"/>
      <c r="F319" s="1"/>
      <c r="G319" s="24"/>
      <c r="H319" s="1"/>
      <c r="I319" s="1"/>
      <c r="J319" s="24"/>
      <c r="K319" s="103"/>
      <c r="L319" s="24"/>
      <c r="M319" s="1"/>
      <c r="N319" s="1"/>
      <c r="O319" s="1"/>
      <c r="P319" s="1"/>
      <c r="Q319" s="1"/>
      <c r="R319" s="1"/>
      <c r="S319" s="1"/>
      <c r="T319" s="1"/>
      <c r="U319" s="1"/>
      <c r="V319" s="1"/>
      <c r="W319" s="1"/>
      <c r="X319" s="1"/>
      <c r="Y319" s="1"/>
      <c r="Z319" s="1"/>
      <c r="AA319" s="1"/>
      <c r="AB319" s="1"/>
      <c r="AC319" s="1"/>
    </row>
    <row r="320" spans="1:29" ht="15.75" customHeight="1" x14ac:dyDescent="0.2">
      <c r="A320" s="24"/>
      <c r="B320" s="1"/>
      <c r="C320" s="1"/>
      <c r="D320" s="1"/>
      <c r="E320" s="2"/>
      <c r="F320" s="1"/>
      <c r="G320" s="24"/>
      <c r="H320" s="1"/>
      <c r="I320" s="1"/>
      <c r="J320" s="24"/>
      <c r="K320" s="103"/>
      <c r="L320" s="24"/>
      <c r="M320" s="1"/>
      <c r="N320" s="1"/>
      <c r="O320" s="1"/>
      <c r="P320" s="1"/>
      <c r="Q320" s="1"/>
      <c r="R320" s="1"/>
      <c r="S320" s="1"/>
      <c r="T320" s="1"/>
      <c r="U320" s="1"/>
      <c r="V320" s="1"/>
      <c r="W320" s="1"/>
      <c r="X320" s="1"/>
      <c r="Y320" s="1"/>
      <c r="Z320" s="1"/>
      <c r="AA320" s="1"/>
      <c r="AB320" s="1"/>
      <c r="AC320" s="1"/>
    </row>
    <row r="321" spans="1:29" ht="15.75" customHeight="1" x14ac:dyDescent="0.2">
      <c r="A321" s="24"/>
      <c r="B321" s="1"/>
      <c r="C321" s="1"/>
      <c r="D321" s="1"/>
      <c r="E321" s="2"/>
      <c r="F321" s="1"/>
      <c r="G321" s="24"/>
      <c r="H321" s="1"/>
      <c r="I321" s="1"/>
      <c r="J321" s="24"/>
      <c r="K321" s="103"/>
      <c r="L321" s="24"/>
      <c r="M321" s="1"/>
      <c r="N321" s="1"/>
      <c r="O321" s="1"/>
      <c r="P321" s="1"/>
      <c r="Q321" s="1"/>
      <c r="R321" s="1"/>
      <c r="S321" s="1"/>
      <c r="T321" s="1"/>
      <c r="U321" s="1"/>
      <c r="V321" s="1"/>
      <c r="W321" s="1"/>
      <c r="X321" s="1"/>
      <c r="Y321" s="1"/>
      <c r="Z321" s="1"/>
      <c r="AA321" s="1"/>
      <c r="AB321" s="1"/>
      <c r="AC321" s="1"/>
    </row>
    <row r="322" spans="1:29" ht="15.75" customHeight="1" x14ac:dyDescent="0.2">
      <c r="A322" s="24"/>
      <c r="B322" s="1"/>
      <c r="C322" s="1"/>
      <c r="D322" s="1"/>
      <c r="E322" s="2"/>
      <c r="F322" s="1"/>
      <c r="G322" s="24"/>
      <c r="H322" s="1"/>
      <c r="I322" s="1"/>
      <c r="J322" s="24"/>
      <c r="K322" s="103"/>
      <c r="L322" s="24"/>
      <c r="M322" s="1"/>
      <c r="N322" s="1"/>
      <c r="O322" s="1"/>
      <c r="P322" s="1"/>
      <c r="Q322" s="1"/>
      <c r="R322" s="1"/>
      <c r="S322" s="1"/>
      <c r="T322" s="1"/>
      <c r="U322" s="1"/>
      <c r="V322" s="1"/>
      <c r="W322" s="1"/>
      <c r="X322" s="1"/>
      <c r="Y322" s="1"/>
      <c r="Z322" s="1"/>
      <c r="AA322" s="1"/>
      <c r="AB322" s="1"/>
      <c r="AC322" s="1"/>
    </row>
    <row r="323" spans="1:29" ht="15.75" customHeight="1" x14ac:dyDescent="0.2">
      <c r="A323" s="24"/>
      <c r="B323" s="1"/>
      <c r="C323" s="1"/>
      <c r="D323" s="1"/>
      <c r="E323" s="2"/>
      <c r="F323" s="1"/>
      <c r="G323" s="24"/>
      <c r="H323" s="1"/>
      <c r="I323" s="1"/>
      <c r="J323" s="24"/>
      <c r="K323" s="103"/>
      <c r="L323" s="24"/>
      <c r="M323" s="1"/>
      <c r="N323" s="1"/>
      <c r="O323" s="1"/>
      <c r="P323" s="1"/>
      <c r="Q323" s="1"/>
      <c r="R323" s="1"/>
      <c r="S323" s="1"/>
      <c r="T323" s="1"/>
      <c r="U323" s="1"/>
      <c r="V323" s="1"/>
      <c r="W323" s="1"/>
      <c r="X323" s="1"/>
      <c r="Y323" s="1"/>
      <c r="Z323" s="1"/>
      <c r="AA323" s="1"/>
      <c r="AB323" s="1"/>
      <c r="AC323" s="1"/>
    </row>
    <row r="324" spans="1:29" ht="15.75" customHeight="1" x14ac:dyDescent="0.2">
      <c r="A324" s="24"/>
      <c r="B324" s="1"/>
      <c r="C324" s="1"/>
      <c r="D324" s="1"/>
      <c r="E324" s="2"/>
      <c r="F324" s="1"/>
      <c r="G324" s="24"/>
      <c r="H324" s="1"/>
      <c r="I324" s="1"/>
      <c r="J324" s="24"/>
      <c r="K324" s="103"/>
      <c r="L324" s="24"/>
      <c r="M324" s="1"/>
      <c r="N324" s="1"/>
      <c r="O324" s="1"/>
      <c r="P324" s="1"/>
      <c r="Q324" s="1"/>
      <c r="R324" s="1"/>
      <c r="S324" s="1"/>
      <c r="T324" s="1"/>
      <c r="U324" s="1"/>
      <c r="V324" s="1"/>
      <c r="W324" s="1"/>
      <c r="X324" s="1"/>
      <c r="Y324" s="1"/>
      <c r="Z324" s="1"/>
      <c r="AA324" s="1"/>
      <c r="AB324" s="1"/>
      <c r="AC324" s="1"/>
    </row>
    <row r="325" spans="1:29" ht="15.75" customHeight="1" x14ac:dyDescent="0.2">
      <c r="A325" s="24"/>
      <c r="B325" s="1"/>
      <c r="C325" s="1"/>
      <c r="D325" s="1"/>
      <c r="E325" s="2"/>
      <c r="F325" s="1"/>
      <c r="G325" s="24"/>
      <c r="H325" s="1"/>
      <c r="I325" s="1"/>
      <c r="J325" s="24"/>
      <c r="K325" s="103"/>
      <c r="L325" s="24"/>
      <c r="M325" s="1"/>
      <c r="N325" s="1"/>
      <c r="O325" s="1"/>
      <c r="P325" s="1"/>
      <c r="Q325" s="1"/>
      <c r="R325" s="1"/>
      <c r="S325" s="1"/>
      <c r="T325" s="1"/>
      <c r="U325" s="1"/>
      <c r="V325" s="1"/>
      <c r="W325" s="1"/>
      <c r="X325" s="1"/>
      <c r="Y325" s="1"/>
      <c r="Z325" s="1"/>
      <c r="AA325" s="1"/>
      <c r="AB325" s="1"/>
      <c r="AC325" s="1"/>
    </row>
    <row r="326" spans="1:29" ht="15.75" customHeight="1" x14ac:dyDescent="0.2">
      <c r="A326" s="24"/>
      <c r="B326" s="1"/>
      <c r="C326" s="1"/>
      <c r="D326" s="1"/>
      <c r="E326" s="2"/>
      <c r="F326" s="1"/>
      <c r="G326" s="24"/>
      <c r="H326" s="1"/>
      <c r="I326" s="1"/>
      <c r="J326" s="24"/>
      <c r="K326" s="103"/>
      <c r="L326" s="24"/>
      <c r="M326" s="1"/>
      <c r="N326" s="1"/>
      <c r="O326" s="1"/>
      <c r="P326" s="1"/>
      <c r="Q326" s="1"/>
      <c r="R326" s="1"/>
      <c r="S326" s="1"/>
      <c r="T326" s="1"/>
      <c r="U326" s="1"/>
      <c r="V326" s="1"/>
      <c r="W326" s="1"/>
      <c r="X326" s="1"/>
      <c r="Y326" s="1"/>
      <c r="Z326" s="1"/>
      <c r="AA326" s="1"/>
      <c r="AB326" s="1"/>
      <c r="AC326" s="1"/>
    </row>
    <row r="327" spans="1:29" ht="15.75" customHeight="1" x14ac:dyDescent="0.2">
      <c r="A327" s="24"/>
      <c r="B327" s="1"/>
      <c r="C327" s="1"/>
      <c r="D327" s="1"/>
      <c r="E327" s="2"/>
      <c r="F327" s="1"/>
      <c r="G327" s="24"/>
      <c r="H327" s="1"/>
      <c r="I327" s="1"/>
      <c r="J327" s="24"/>
      <c r="K327" s="103"/>
      <c r="L327" s="24"/>
      <c r="M327" s="1"/>
      <c r="N327" s="1"/>
      <c r="O327" s="1"/>
      <c r="P327" s="1"/>
      <c r="Q327" s="1"/>
      <c r="R327" s="1"/>
      <c r="S327" s="1"/>
      <c r="T327" s="1"/>
      <c r="U327" s="1"/>
      <c r="V327" s="1"/>
      <c r="W327" s="1"/>
      <c r="X327" s="1"/>
      <c r="Y327" s="1"/>
      <c r="Z327" s="1"/>
      <c r="AA327" s="1"/>
      <c r="AB327" s="1"/>
      <c r="AC327" s="1"/>
    </row>
    <row r="328" spans="1:29" ht="15.75" customHeight="1" x14ac:dyDescent="0.2">
      <c r="A328" s="24"/>
      <c r="B328" s="1"/>
      <c r="C328" s="1"/>
      <c r="D328" s="1"/>
      <c r="E328" s="2"/>
      <c r="F328" s="1"/>
      <c r="G328" s="24"/>
      <c r="H328" s="1"/>
      <c r="I328" s="1"/>
      <c r="J328" s="24"/>
      <c r="K328" s="103"/>
      <c r="L328" s="24"/>
      <c r="M328" s="1"/>
      <c r="N328" s="1"/>
      <c r="O328" s="1"/>
      <c r="P328" s="1"/>
      <c r="Q328" s="1"/>
      <c r="R328" s="1"/>
      <c r="S328" s="1"/>
      <c r="T328" s="1"/>
      <c r="U328" s="1"/>
      <c r="V328" s="1"/>
      <c r="W328" s="1"/>
      <c r="X328" s="1"/>
      <c r="Y328" s="1"/>
      <c r="Z328" s="1"/>
      <c r="AA328" s="1"/>
      <c r="AB328" s="1"/>
      <c r="AC328" s="1"/>
    </row>
    <row r="329" spans="1:29" ht="15.75" customHeight="1" x14ac:dyDescent="0.2">
      <c r="A329" s="24"/>
      <c r="B329" s="1"/>
      <c r="C329" s="1"/>
      <c r="D329" s="1"/>
      <c r="E329" s="2"/>
      <c r="F329" s="1"/>
      <c r="G329" s="24"/>
      <c r="H329" s="1"/>
      <c r="I329" s="1"/>
      <c r="J329" s="24"/>
      <c r="K329" s="103"/>
      <c r="L329" s="24"/>
      <c r="M329" s="1"/>
      <c r="N329" s="1"/>
      <c r="O329" s="1"/>
      <c r="P329" s="1"/>
      <c r="Q329" s="1"/>
      <c r="R329" s="1"/>
      <c r="S329" s="1"/>
      <c r="T329" s="1"/>
      <c r="U329" s="1"/>
      <c r="V329" s="1"/>
      <c r="W329" s="1"/>
      <c r="X329" s="1"/>
      <c r="Y329" s="1"/>
      <c r="Z329" s="1"/>
      <c r="AA329" s="1"/>
      <c r="AB329" s="1"/>
      <c r="AC329" s="1"/>
    </row>
    <row r="330" spans="1:29" ht="15.75" customHeight="1" x14ac:dyDescent="0.2">
      <c r="A330" s="24"/>
      <c r="B330" s="1"/>
      <c r="C330" s="1"/>
      <c r="D330" s="1"/>
      <c r="E330" s="2"/>
      <c r="F330" s="1"/>
      <c r="G330" s="24"/>
      <c r="H330" s="1"/>
      <c r="I330" s="1"/>
      <c r="J330" s="24"/>
      <c r="K330" s="103"/>
      <c r="L330" s="24"/>
      <c r="M330" s="1"/>
      <c r="N330" s="1"/>
      <c r="O330" s="1"/>
      <c r="P330" s="1"/>
      <c r="Q330" s="1"/>
      <c r="R330" s="1"/>
      <c r="S330" s="1"/>
      <c r="T330" s="1"/>
      <c r="U330" s="1"/>
      <c r="V330" s="1"/>
      <c r="W330" s="1"/>
      <c r="X330" s="1"/>
      <c r="Y330" s="1"/>
      <c r="Z330" s="1"/>
      <c r="AA330" s="1"/>
      <c r="AB330" s="1"/>
      <c r="AC330" s="1"/>
    </row>
    <row r="331" spans="1:29" ht="15.75" customHeight="1" x14ac:dyDescent="0.2">
      <c r="A331" s="24"/>
      <c r="B331" s="1"/>
      <c r="C331" s="1"/>
      <c r="D331" s="1"/>
      <c r="E331" s="2"/>
      <c r="F331" s="1"/>
      <c r="G331" s="24"/>
      <c r="H331" s="1"/>
      <c r="I331" s="1"/>
      <c r="J331" s="24"/>
      <c r="K331" s="103"/>
      <c r="L331" s="24"/>
      <c r="M331" s="1"/>
      <c r="N331" s="1"/>
      <c r="O331" s="1"/>
      <c r="P331" s="1"/>
      <c r="Q331" s="1"/>
      <c r="R331" s="1"/>
      <c r="S331" s="1"/>
      <c r="T331" s="1"/>
      <c r="U331" s="1"/>
      <c r="V331" s="1"/>
      <c r="W331" s="1"/>
      <c r="X331" s="1"/>
      <c r="Y331" s="1"/>
      <c r="Z331" s="1"/>
      <c r="AA331" s="1"/>
      <c r="AB331" s="1"/>
      <c r="AC331" s="1"/>
    </row>
    <row r="332" spans="1:29" ht="15.75" customHeight="1" x14ac:dyDescent="0.2">
      <c r="A332" s="24"/>
      <c r="B332" s="1"/>
      <c r="C332" s="1"/>
      <c r="D332" s="1"/>
      <c r="E332" s="2"/>
      <c r="F332" s="1"/>
      <c r="G332" s="24"/>
      <c r="H332" s="1"/>
      <c r="I332" s="1"/>
      <c r="J332" s="24"/>
      <c r="K332" s="103"/>
      <c r="L332" s="24"/>
      <c r="M332" s="1"/>
      <c r="N332" s="1"/>
      <c r="O332" s="1"/>
      <c r="P332" s="1"/>
      <c r="Q332" s="1"/>
      <c r="R332" s="1"/>
      <c r="S332" s="1"/>
      <c r="T332" s="1"/>
      <c r="U332" s="1"/>
      <c r="V332" s="1"/>
      <c r="W332" s="1"/>
      <c r="X332" s="1"/>
      <c r="Y332" s="1"/>
      <c r="Z332" s="1"/>
      <c r="AA332" s="1"/>
      <c r="AB332" s="1"/>
      <c r="AC332" s="1"/>
    </row>
    <row r="333" spans="1:29" ht="15.75" customHeight="1" x14ac:dyDescent="0.2">
      <c r="A333" s="24"/>
      <c r="B333" s="1"/>
      <c r="C333" s="1"/>
      <c r="D333" s="1"/>
      <c r="E333" s="2"/>
      <c r="F333" s="1"/>
      <c r="G333" s="24"/>
      <c r="H333" s="1"/>
      <c r="I333" s="1"/>
      <c r="J333" s="24"/>
      <c r="K333" s="103"/>
      <c r="L333" s="24"/>
      <c r="M333" s="1"/>
      <c r="N333" s="1"/>
      <c r="O333" s="1"/>
      <c r="P333" s="1"/>
      <c r="Q333" s="1"/>
      <c r="R333" s="1"/>
      <c r="S333" s="1"/>
      <c r="T333" s="1"/>
      <c r="U333" s="1"/>
      <c r="V333" s="1"/>
      <c r="W333" s="1"/>
      <c r="X333" s="1"/>
      <c r="Y333" s="1"/>
      <c r="Z333" s="1"/>
      <c r="AA333" s="1"/>
      <c r="AB333" s="1"/>
      <c r="AC333" s="1"/>
    </row>
    <row r="334" spans="1:29" ht="15.75" customHeight="1" x14ac:dyDescent="0.2">
      <c r="A334" s="24"/>
      <c r="B334" s="1"/>
      <c r="C334" s="1"/>
      <c r="D334" s="1"/>
      <c r="E334" s="2"/>
      <c r="F334" s="1"/>
      <c r="G334" s="24"/>
      <c r="H334" s="1"/>
      <c r="I334" s="1"/>
      <c r="J334" s="24"/>
      <c r="K334" s="103"/>
      <c r="L334" s="24"/>
      <c r="M334" s="1"/>
      <c r="N334" s="1"/>
      <c r="O334" s="1"/>
      <c r="P334" s="1"/>
      <c r="Q334" s="1"/>
      <c r="R334" s="1"/>
      <c r="S334" s="1"/>
      <c r="T334" s="1"/>
      <c r="U334" s="1"/>
      <c r="V334" s="1"/>
      <c r="W334" s="1"/>
      <c r="X334" s="1"/>
      <c r="Y334" s="1"/>
      <c r="Z334" s="1"/>
      <c r="AA334" s="1"/>
      <c r="AB334" s="1"/>
      <c r="AC334" s="1"/>
    </row>
    <row r="335" spans="1:29" ht="15.75" customHeight="1" x14ac:dyDescent="0.2">
      <c r="A335" s="24"/>
      <c r="B335" s="1"/>
      <c r="C335" s="1"/>
      <c r="D335" s="1"/>
      <c r="E335" s="2"/>
      <c r="F335" s="1"/>
      <c r="G335" s="24"/>
      <c r="H335" s="1"/>
      <c r="I335" s="1"/>
      <c r="J335" s="24"/>
      <c r="K335" s="103"/>
      <c r="L335" s="24"/>
      <c r="M335" s="1"/>
      <c r="N335" s="1"/>
      <c r="O335" s="1"/>
      <c r="P335" s="1"/>
      <c r="Q335" s="1"/>
      <c r="R335" s="1"/>
      <c r="S335" s="1"/>
      <c r="T335" s="1"/>
      <c r="U335" s="1"/>
      <c r="V335" s="1"/>
      <c r="W335" s="1"/>
      <c r="X335" s="1"/>
      <c r="Y335" s="1"/>
      <c r="Z335" s="1"/>
      <c r="AA335" s="1"/>
      <c r="AB335" s="1"/>
      <c r="AC335" s="1"/>
    </row>
    <row r="336" spans="1:29" ht="15.75" customHeight="1" x14ac:dyDescent="0.2">
      <c r="A336" s="24"/>
      <c r="B336" s="1"/>
      <c r="C336" s="1"/>
      <c r="D336" s="1"/>
      <c r="E336" s="2"/>
      <c r="F336" s="1"/>
      <c r="G336" s="24"/>
      <c r="H336" s="1"/>
      <c r="I336" s="1"/>
      <c r="J336" s="24"/>
      <c r="K336" s="103"/>
      <c r="L336" s="24"/>
      <c r="M336" s="1"/>
      <c r="N336" s="1"/>
      <c r="O336" s="1"/>
      <c r="P336" s="1"/>
      <c r="Q336" s="1"/>
      <c r="R336" s="1"/>
      <c r="S336" s="1"/>
      <c r="T336" s="1"/>
      <c r="U336" s="1"/>
      <c r="V336" s="1"/>
      <c r="W336" s="1"/>
      <c r="X336" s="1"/>
      <c r="Y336" s="1"/>
      <c r="Z336" s="1"/>
      <c r="AA336" s="1"/>
      <c r="AB336" s="1"/>
      <c r="AC336" s="1"/>
    </row>
    <row r="337" spans="1:29" ht="15.75" customHeight="1" x14ac:dyDescent="0.2">
      <c r="A337" s="24"/>
      <c r="B337" s="1"/>
      <c r="C337" s="1"/>
      <c r="D337" s="1"/>
      <c r="E337" s="2"/>
      <c r="F337" s="1"/>
      <c r="G337" s="24"/>
      <c r="H337" s="1"/>
      <c r="I337" s="1"/>
      <c r="J337" s="24"/>
      <c r="K337" s="103"/>
      <c r="L337" s="24"/>
      <c r="M337" s="1"/>
      <c r="N337" s="1"/>
      <c r="O337" s="1"/>
      <c r="P337" s="1"/>
      <c r="Q337" s="1"/>
      <c r="R337" s="1"/>
      <c r="S337" s="1"/>
      <c r="T337" s="1"/>
      <c r="U337" s="1"/>
      <c r="V337" s="1"/>
      <c r="W337" s="1"/>
      <c r="X337" s="1"/>
      <c r="Y337" s="1"/>
      <c r="Z337" s="1"/>
      <c r="AA337" s="1"/>
      <c r="AB337" s="1"/>
      <c r="AC337" s="1"/>
    </row>
    <row r="338" spans="1:29" ht="15.75" customHeight="1" x14ac:dyDescent="0.2">
      <c r="A338" s="24"/>
      <c r="B338" s="1"/>
      <c r="C338" s="1"/>
      <c r="D338" s="1"/>
      <c r="E338" s="2"/>
      <c r="F338" s="1"/>
      <c r="G338" s="24"/>
      <c r="H338" s="1"/>
      <c r="I338" s="1"/>
      <c r="J338" s="24"/>
      <c r="K338" s="103"/>
      <c r="L338" s="24"/>
      <c r="M338" s="1"/>
      <c r="N338" s="1"/>
      <c r="O338" s="1"/>
      <c r="P338" s="1"/>
      <c r="Q338" s="1"/>
      <c r="R338" s="1"/>
      <c r="S338" s="1"/>
      <c r="T338" s="1"/>
      <c r="U338" s="1"/>
      <c r="V338" s="1"/>
      <c r="W338" s="1"/>
      <c r="X338" s="1"/>
      <c r="Y338" s="1"/>
      <c r="Z338" s="1"/>
      <c r="AA338" s="1"/>
      <c r="AB338" s="1"/>
      <c r="AC338" s="1"/>
    </row>
    <row r="339" spans="1:29" ht="15.75" customHeight="1" x14ac:dyDescent="0.2">
      <c r="A339" s="24"/>
      <c r="B339" s="1"/>
      <c r="C339" s="1"/>
      <c r="D339" s="1"/>
      <c r="E339" s="2"/>
      <c r="F339" s="1"/>
      <c r="G339" s="24"/>
      <c r="H339" s="1"/>
      <c r="I339" s="1"/>
      <c r="J339" s="24"/>
      <c r="K339" s="103"/>
      <c r="L339" s="24"/>
      <c r="M339" s="1"/>
      <c r="N339" s="1"/>
      <c r="O339" s="1"/>
      <c r="P339" s="1"/>
      <c r="Q339" s="1"/>
      <c r="R339" s="1"/>
      <c r="S339" s="1"/>
      <c r="T339" s="1"/>
      <c r="U339" s="1"/>
      <c r="V339" s="1"/>
      <c r="W339" s="1"/>
      <c r="X339" s="1"/>
      <c r="Y339" s="1"/>
      <c r="Z339" s="1"/>
      <c r="AA339" s="1"/>
      <c r="AB339" s="1"/>
      <c r="AC339" s="1"/>
    </row>
    <row r="340" spans="1:29" ht="15.75" customHeight="1" x14ac:dyDescent="0.2">
      <c r="A340" s="24"/>
      <c r="B340" s="1"/>
      <c r="C340" s="1"/>
      <c r="D340" s="1"/>
      <c r="E340" s="2"/>
      <c r="F340" s="1"/>
      <c r="G340" s="24"/>
      <c r="H340" s="1"/>
      <c r="I340" s="1"/>
      <c r="J340" s="24"/>
      <c r="K340" s="103"/>
      <c r="L340" s="24"/>
      <c r="M340" s="1"/>
      <c r="N340" s="1"/>
      <c r="O340" s="1"/>
      <c r="P340" s="1"/>
      <c r="Q340" s="1"/>
      <c r="R340" s="1"/>
      <c r="S340" s="1"/>
      <c r="T340" s="1"/>
      <c r="U340" s="1"/>
      <c r="V340" s="1"/>
      <c r="W340" s="1"/>
      <c r="X340" s="1"/>
      <c r="Y340" s="1"/>
      <c r="Z340" s="1"/>
      <c r="AA340" s="1"/>
      <c r="AB340" s="1"/>
      <c r="AC340" s="1"/>
    </row>
    <row r="341" spans="1:29" ht="15.75" customHeight="1" x14ac:dyDescent="0.2">
      <c r="A341" s="24"/>
      <c r="B341" s="1"/>
      <c r="C341" s="1"/>
      <c r="D341" s="1"/>
      <c r="E341" s="2"/>
      <c r="F341" s="1"/>
      <c r="G341" s="24"/>
      <c r="H341" s="1"/>
      <c r="I341" s="1"/>
      <c r="J341" s="24"/>
      <c r="K341" s="103"/>
      <c r="L341" s="24"/>
      <c r="M341" s="1"/>
      <c r="N341" s="1"/>
      <c r="O341" s="1"/>
      <c r="P341" s="1"/>
      <c r="Q341" s="1"/>
      <c r="R341" s="1"/>
      <c r="S341" s="1"/>
      <c r="T341" s="1"/>
      <c r="U341" s="1"/>
      <c r="V341" s="1"/>
      <c r="W341" s="1"/>
      <c r="X341" s="1"/>
      <c r="Y341" s="1"/>
      <c r="Z341" s="1"/>
      <c r="AA341" s="1"/>
      <c r="AB341" s="1"/>
      <c r="AC341" s="1"/>
    </row>
    <row r="342" spans="1:29" ht="15.75" customHeight="1" x14ac:dyDescent="0.2">
      <c r="A342" s="24"/>
      <c r="B342" s="1"/>
      <c r="C342" s="1"/>
      <c r="D342" s="1"/>
      <c r="E342" s="2"/>
      <c r="F342" s="1"/>
      <c r="G342" s="24"/>
      <c r="H342" s="1"/>
      <c r="I342" s="1"/>
      <c r="J342" s="24"/>
      <c r="K342" s="103"/>
      <c r="L342" s="24"/>
      <c r="M342" s="1"/>
      <c r="N342" s="1"/>
      <c r="O342" s="1"/>
      <c r="P342" s="1"/>
      <c r="Q342" s="1"/>
      <c r="R342" s="1"/>
      <c r="S342" s="1"/>
      <c r="T342" s="1"/>
      <c r="U342" s="1"/>
      <c r="V342" s="1"/>
      <c r="W342" s="1"/>
      <c r="X342" s="1"/>
      <c r="Y342" s="1"/>
      <c r="Z342" s="1"/>
      <c r="AA342" s="1"/>
      <c r="AB342" s="1"/>
      <c r="AC342" s="1"/>
    </row>
    <row r="343" spans="1:29" ht="15.75" customHeight="1" x14ac:dyDescent="0.2">
      <c r="A343" s="24"/>
      <c r="B343" s="1"/>
      <c r="C343" s="1"/>
      <c r="D343" s="1"/>
      <c r="E343" s="2"/>
      <c r="F343" s="1"/>
      <c r="G343" s="24"/>
      <c r="H343" s="1"/>
      <c r="I343" s="1"/>
      <c r="J343" s="24"/>
      <c r="K343" s="103"/>
      <c r="L343" s="24"/>
      <c r="M343" s="1"/>
      <c r="N343" s="1"/>
      <c r="O343" s="1"/>
      <c r="P343" s="1"/>
      <c r="Q343" s="1"/>
      <c r="R343" s="1"/>
      <c r="S343" s="1"/>
      <c r="T343" s="1"/>
      <c r="U343" s="1"/>
      <c r="V343" s="1"/>
      <c r="W343" s="1"/>
      <c r="X343" s="1"/>
      <c r="Y343" s="1"/>
      <c r="Z343" s="1"/>
      <c r="AA343" s="1"/>
      <c r="AB343" s="1"/>
      <c r="AC343" s="1"/>
    </row>
    <row r="344" spans="1:29" ht="15.75" customHeight="1" x14ac:dyDescent="0.2">
      <c r="A344" s="24"/>
      <c r="B344" s="1"/>
      <c r="C344" s="1"/>
      <c r="D344" s="1"/>
      <c r="E344" s="2"/>
      <c r="F344" s="1"/>
      <c r="G344" s="24"/>
      <c r="H344" s="1"/>
      <c r="I344" s="1"/>
      <c r="J344" s="24"/>
      <c r="K344" s="103"/>
      <c r="L344" s="24"/>
      <c r="M344" s="1"/>
      <c r="N344" s="1"/>
      <c r="O344" s="1"/>
      <c r="P344" s="1"/>
      <c r="Q344" s="1"/>
      <c r="R344" s="1"/>
      <c r="S344" s="1"/>
      <c r="T344" s="1"/>
      <c r="U344" s="1"/>
      <c r="V344" s="1"/>
      <c r="W344" s="1"/>
      <c r="X344" s="1"/>
      <c r="Y344" s="1"/>
      <c r="Z344" s="1"/>
      <c r="AA344" s="1"/>
      <c r="AB344" s="1"/>
      <c r="AC344" s="1"/>
    </row>
    <row r="345" spans="1:29" ht="15.75" customHeight="1" x14ac:dyDescent="0.2">
      <c r="A345" s="24"/>
      <c r="B345" s="1"/>
      <c r="C345" s="1"/>
      <c r="D345" s="1"/>
      <c r="E345" s="2"/>
      <c r="F345" s="1"/>
      <c r="G345" s="24"/>
      <c r="H345" s="1"/>
      <c r="I345" s="1"/>
      <c r="J345" s="24"/>
      <c r="K345" s="103"/>
      <c r="L345" s="24"/>
      <c r="M345" s="1"/>
      <c r="N345" s="1"/>
      <c r="O345" s="1"/>
      <c r="P345" s="1"/>
      <c r="Q345" s="1"/>
      <c r="R345" s="1"/>
      <c r="S345" s="1"/>
      <c r="T345" s="1"/>
      <c r="U345" s="1"/>
      <c r="V345" s="1"/>
      <c r="W345" s="1"/>
      <c r="X345" s="1"/>
      <c r="Y345" s="1"/>
      <c r="Z345" s="1"/>
      <c r="AA345" s="1"/>
      <c r="AB345" s="1"/>
      <c r="AC345" s="1"/>
    </row>
    <row r="346" spans="1:29" ht="15.75" customHeight="1" x14ac:dyDescent="0.2">
      <c r="A346" s="24"/>
      <c r="B346" s="1"/>
      <c r="C346" s="1"/>
      <c r="D346" s="1"/>
      <c r="E346" s="2"/>
      <c r="F346" s="1"/>
      <c r="G346" s="24"/>
      <c r="H346" s="1"/>
      <c r="I346" s="1"/>
      <c r="J346" s="24"/>
      <c r="K346" s="103"/>
      <c r="L346" s="24"/>
      <c r="M346" s="1"/>
      <c r="N346" s="1"/>
      <c r="O346" s="1"/>
      <c r="P346" s="1"/>
      <c r="Q346" s="1"/>
      <c r="R346" s="1"/>
      <c r="S346" s="1"/>
      <c r="T346" s="1"/>
      <c r="U346" s="1"/>
      <c r="V346" s="1"/>
      <c r="W346" s="1"/>
      <c r="X346" s="1"/>
      <c r="Y346" s="1"/>
      <c r="Z346" s="1"/>
      <c r="AA346" s="1"/>
      <c r="AB346" s="1"/>
      <c r="AC346" s="1"/>
    </row>
    <row r="347" spans="1:29" ht="15.75" customHeight="1" x14ac:dyDescent="0.2">
      <c r="A347" s="24"/>
      <c r="B347" s="1"/>
      <c r="C347" s="1"/>
      <c r="D347" s="1"/>
      <c r="E347" s="2"/>
      <c r="F347" s="1"/>
      <c r="G347" s="24"/>
      <c r="H347" s="1"/>
      <c r="I347" s="1"/>
      <c r="J347" s="24"/>
      <c r="K347" s="103"/>
      <c r="L347" s="24"/>
      <c r="M347" s="1"/>
      <c r="N347" s="1"/>
      <c r="O347" s="1"/>
      <c r="P347" s="1"/>
      <c r="Q347" s="1"/>
      <c r="R347" s="1"/>
      <c r="S347" s="1"/>
      <c r="T347" s="1"/>
      <c r="U347" s="1"/>
      <c r="V347" s="1"/>
      <c r="W347" s="1"/>
      <c r="X347" s="1"/>
      <c r="Y347" s="1"/>
      <c r="Z347" s="1"/>
      <c r="AA347" s="1"/>
      <c r="AB347" s="1"/>
      <c r="AC347" s="1"/>
    </row>
    <row r="348" spans="1:29" ht="15.75" customHeight="1" x14ac:dyDescent="0.2">
      <c r="A348" s="24"/>
      <c r="B348" s="1"/>
      <c r="C348" s="1"/>
      <c r="D348" s="1"/>
      <c r="E348" s="2"/>
      <c r="F348" s="1"/>
      <c r="G348" s="24"/>
      <c r="H348" s="1"/>
      <c r="I348" s="1"/>
      <c r="J348" s="24"/>
      <c r="K348" s="103"/>
      <c r="L348" s="24"/>
      <c r="M348" s="1"/>
      <c r="N348" s="1"/>
      <c r="O348" s="1"/>
      <c r="P348" s="1"/>
      <c r="Q348" s="1"/>
      <c r="R348" s="1"/>
      <c r="S348" s="1"/>
      <c r="T348" s="1"/>
      <c r="U348" s="1"/>
      <c r="V348" s="1"/>
      <c r="W348" s="1"/>
      <c r="X348" s="1"/>
      <c r="Y348" s="1"/>
      <c r="Z348" s="1"/>
      <c r="AA348" s="1"/>
      <c r="AB348" s="1"/>
      <c r="AC348" s="1"/>
    </row>
    <row r="349" spans="1:29" ht="15.75" customHeight="1" x14ac:dyDescent="0.2">
      <c r="A349" s="24"/>
      <c r="B349" s="1"/>
      <c r="C349" s="1"/>
      <c r="D349" s="1"/>
      <c r="E349" s="2"/>
      <c r="F349" s="1"/>
      <c r="G349" s="24"/>
      <c r="H349" s="1"/>
      <c r="I349" s="1"/>
      <c r="J349" s="24"/>
      <c r="K349" s="103"/>
      <c r="L349" s="24"/>
      <c r="M349" s="1"/>
      <c r="N349" s="1"/>
      <c r="O349" s="1"/>
      <c r="P349" s="1"/>
      <c r="Q349" s="1"/>
      <c r="R349" s="1"/>
      <c r="S349" s="1"/>
      <c r="T349" s="1"/>
      <c r="U349" s="1"/>
      <c r="V349" s="1"/>
      <c r="W349" s="1"/>
      <c r="X349" s="1"/>
      <c r="Y349" s="1"/>
      <c r="Z349" s="1"/>
      <c r="AA349" s="1"/>
      <c r="AB349" s="1"/>
      <c r="AC349" s="1"/>
    </row>
    <row r="350" spans="1:29" ht="15.75" customHeight="1" x14ac:dyDescent="0.2">
      <c r="A350" s="24"/>
      <c r="B350" s="1"/>
      <c r="C350" s="1"/>
      <c r="D350" s="1"/>
      <c r="E350" s="2"/>
      <c r="F350" s="1"/>
      <c r="G350" s="24"/>
      <c r="H350" s="1"/>
      <c r="I350" s="1"/>
      <c r="J350" s="24"/>
      <c r="K350" s="103"/>
      <c r="L350" s="24"/>
      <c r="M350" s="1"/>
      <c r="N350" s="1"/>
      <c r="O350" s="1"/>
      <c r="P350" s="1"/>
      <c r="Q350" s="1"/>
      <c r="R350" s="1"/>
      <c r="S350" s="1"/>
      <c r="T350" s="1"/>
      <c r="U350" s="1"/>
      <c r="V350" s="1"/>
      <c r="W350" s="1"/>
      <c r="X350" s="1"/>
      <c r="Y350" s="1"/>
      <c r="Z350" s="1"/>
      <c r="AA350" s="1"/>
      <c r="AB350" s="1"/>
      <c r="AC350" s="1"/>
    </row>
    <row r="351" spans="1:29" ht="15.75" customHeight="1" x14ac:dyDescent="0.2">
      <c r="A351" s="24"/>
      <c r="B351" s="1"/>
      <c r="C351" s="1"/>
      <c r="D351" s="1"/>
      <c r="E351" s="2"/>
      <c r="F351" s="1"/>
      <c r="G351" s="24"/>
      <c r="H351" s="1"/>
      <c r="I351" s="1"/>
      <c r="J351" s="24"/>
      <c r="K351" s="103"/>
      <c r="L351" s="24"/>
      <c r="M351" s="1"/>
      <c r="N351" s="1"/>
      <c r="O351" s="1"/>
      <c r="P351" s="1"/>
      <c r="Q351" s="1"/>
      <c r="R351" s="1"/>
      <c r="S351" s="1"/>
      <c r="T351" s="1"/>
      <c r="U351" s="1"/>
      <c r="V351" s="1"/>
      <c r="W351" s="1"/>
      <c r="X351" s="1"/>
      <c r="Y351" s="1"/>
      <c r="Z351" s="1"/>
      <c r="AA351" s="1"/>
      <c r="AB351" s="1"/>
      <c r="AC351" s="1"/>
    </row>
    <row r="352" spans="1:29" ht="15.75" customHeight="1" x14ac:dyDescent="0.2">
      <c r="A352" s="24"/>
      <c r="B352" s="1"/>
      <c r="C352" s="1"/>
      <c r="D352" s="1"/>
      <c r="E352" s="2"/>
      <c r="F352" s="1"/>
      <c r="G352" s="24"/>
      <c r="H352" s="1"/>
      <c r="I352" s="1"/>
      <c r="J352" s="24"/>
      <c r="K352" s="103"/>
      <c r="L352" s="24"/>
      <c r="M352" s="1"/>
      <c r="N352" s="1"/>
      <c r="O352" s="1"/>
      <c r="P352" s="1"/>
      <c r="Q352" s="1"/>
      <c r="R352" s="1"/>
      <c r="S352" s="1"/>
      <c r="T352" s="1"/>
      <c r="U352" s="1"/>
      <c r="V352" s="1"/>
      <c r="W352" s="1"/>
      <c r="X352" s="1"/>
      <c r="Y352" s="1"/>
      <c r="Z352" s="1"/>
      <c r="AA352" s="1"/>
      <c r="AB352" s="1"/>
      <c r="AC352" s="1"/>
    </row>
    <row r="353" spans="1:29" ht="15.75" customHeight="1" x14ac:dyDescent="0.2">
      <c r="A353" s="24"/>
      <c r="B353" s="1"/>
      <c r="C353" s="1"/>
      <c r="D353" s="1"/>
      <c r="E353" s="2"/>
      <c r="F353" s="1"/>
      <c r="G353" s="24"/>
      <c r="H353" s="1"/>
      <c r="I353" s="1"/>
      <c r="J353" s="24"/>
      <c r="K353" s="103"/>
      <c r="L353" s="24"/>
      <c r="M353" s="1"/>
      <c r="N353" s="1"/>
      <c r="O353" s="1"/>
      <c r="P353" s="1"/>
      <c r="Q353" s="1"/>
      <c r="R353" s="1"/>
      <c r="S353" s="1"/>
      <c r="T353" s="1"/>
      <c r="U353" s="1"/>
      <c r="V353" s="1"/>
      <c r="W353" s="1"/>
      <c r="X353" s="1"/>
      <c r="Y353" s="1"/>
      <c r="Z353" s="1"/>
      <c r="AA353" s="1"/>
      <c r="AB353" s="1"/>
      <c r="AC353" s="1"/>
    </row>
    <row r="354" spans="1:29" ht="15.75" customHeight="1" x14ac:dyDescent="0.2">
      <c r="A354" s="24"/>
      <c r="B354" s="1"/>
      <c r="C354" s="1"/>
      <c r="D354" s="1"/>
      <c r="E354" s="2"/>
      <c r="F354" s="1"/>
      <c r="G354" s="24"/>
      <c r="H354" s="1"/>
      <c r="I354" s="1"/>
      <c r="J354" s="24"/>
      <c r="K354" s="103"/>
      <c r="L354" s="24"/>
      <c r="M354" s="1"/>
      <c r="N354" s="1"/>
      <c r="O354" s="1"/>
      <c r="P354" s="1"/>
      <c r="Q354" s="1"/>
      <c r="R354" s="1"/>
      <c r="S354" s="1"/>
      <c r="T354" s="1"/>
      <c r="U354" s="1"/>
      <c r="V354" s="1"/>
      <c r="W354" s="1"/>
      <c r="X354" s="1"/>
      <c r="Y354" s="1"/>
      <c r="Z354" s="1"/>
      <c r="AA354" s="1"/>
      <c r="AB354" s="1"/>
      <c r="AC354" s="1"/>
    </row>
    <row r="355" spans="1:29" ht="15.75" customHeight="1" x14ac:dyDescent="0.2">
      <c r="A355" s="24"/>
      <c r="B355" s="1"/>
      <c r="C355" s="1"/>
      <c r="D355" s="1"/>
      <c r="E355" s="2"/>
      <c r="F355" s="1"/>
      <c r="G355" s="24"/>
      <c r="H355" s="1"/>
      <c r="I355" s="1"/>
      <c r="J355" s="24"/>
      <c r="K355" s="103"/>
      <c r="L355" s="24"/>
      <c r="M355" s="1"/>
      <c r="N355" s="1"/>
      <c r="O355" s="1"/>
      <c r="P355" s="1"/>
      <c r="Q355" s="1"/>
      <c r="R355" s="1"/>
      <c r="S355" s="1"/>
      <c r="T355" s="1"/>
      <c r="U355" s="1"/>
      <c r="V355" s="1"/>
      <c r="W355" s="1"/>
      <c r="X355" s="1"/>
      <c r="Y355" s="1"/>
      <c r="Z355" s="1"/>
      <c r="AA355" s="1"/>
      <c r="AB355" s="1"/>
      <c r="AC355" s="1"/>
    </row>
    <row r="356" spans="1:29" ht="15.75" customHeight="1" x14ac:dyDescent="0.2">
      <c r="A356" s="24"/>
      <c r="B356" s="1"/>
      <c r="C356" s="1"/>
      <c r="D356" s="1"/>
      <c r="E356" s="2"/>
      <c r="F356" s="1"/>
      <c r="G356" s="24"/>
      <c r="H356" s="1"/>
      <c r="I356" s="1"/>
      <c r="J356" s="24"/>
      <c r="K356" s="103"/>
      <c r="L356" s="24"/>
      <c r="M356" s="1"/>
      <c r="N356" s="1"/>
      <c r="O356" s="1"/>
      <c r="P356" s="1"/>
      <c r="Q356" s="1"/>
      <c r="R356" s="1"/>
      <c r="S356" s="1"/>
      <c r="T356" s="1"/>
      <c r="U356" s="1"/>
      <c r="V356" s="1"/>
      <c r="W356" s="1"/>
      <c r="X356" s="1"/>
      <c r="Y356" s="1"/>
      <c r="Z356" s="1"/>
      <c r="AA356" s="1"/>
      <c r="AB356" s="1"/>
      <c r="AC356" s="1"/>
    </row>
    <row r="357" spans="1:29" ht="15.75" customHeight="1" x14ac:dyDescent="0.2">
      <c r="A357" s="24"/>
      <c r="B357" s="1"/>
      <c r="C357" s="1"/>
      <c r="D357" s="1"/>
      <c r="E357" s="2"/>
      <c r="F357" s="1"/>
      <c r="G357" s="24"/>
      <c r="H357" s="1"/>
      <c r="I357" s="1"/>
      <c r="J357" s="24"/>
      <c r="K357" s="103"/>
      <c r="L357" s="24"/>
      <c r="M357" s="1"/>
      <c r="N357" s="1"/>
      <c r="O357" s="1"/>
      <c r="P357" s="1"/>
      <c r="Q357" s="1"/>
      <c r="R357" s="1"/>
      <c r="S357" s="1"/>
      <c r="T357" s="1"/>
      <c r="U357" s="1"/>
      <c r="V357" s="1"/>
      <c r="W357" s="1"/>
      <c r="X357" s="1"/>
      <c r="Y357" s="1"/>
      <c r="Z357" s="1"/>
      <c r="AA357" s="1"/>
      <c r="AB357" s="1"/>
      <c r="AC357" s="1"/>
    </row>
    <row r="358" spans="1:29" ht="15.75" customHeight="1" x14ac:dyDescent="0.2">
      <c r="A358" s="24"/>
      <c r="B358" s="1"/>
      <c r="C358" s="1"/>
      <c r="D358" s="1"/>
      <c r="E358" s="2"/>
      <c r="F358" s="1"/>
      <c r="G358" s="24"/>
      <c r="H358" s="1"/>
      <c r="I358" s="1"/>
      <c r="J358" s="24"/>
      <c r="K358" s="103"/>
      <c r="L358" s="24"/>
      <c r="M358" s="1"/>
      <c r="N358" s="1"/>
      <c r="O358" s="1"/>
      <c r="P358" s="1"/>
      <c r="Q358" s="1"/>
      <c r="R358" s="1"/>
      <c r="S358" s="1"/>
      <c r="T358" s="1"/>
      <c r="U358" s="1"/>
      <c r="V358" s="1"/>
      <c r="W358" s="1"/>
      <c r="X358" s="1"/>
      <c r="Y358" s="1"/>
      <c r="Z358" s="1"/>
      <c r="AA358" s="1"/>
      <c r="AB358" s="1"/>
      <c r="AC358" s="1"/>
    </row>
    <row r="359" spans="1:29" ht="15.75" customHeight="1" x14ac:dyDescent="0.2">
      <c r="A359" s="24"/>
      <c r="B359" s="1"/>
      <c r="C359" s="1"/>
      <c r="D359" s="1"/>
      <c r="E359" s="2"/>
      <c r="F359" s="1"/>
      <c r="G359" s="24"/>
      <c r="H359" s="1"/>
      <c r="I359" s="1"/>
      <c r="J359" s="24"/>
      <c r="K359" s="103"/>
      <c r="L359" s="24"/>
      <c r="M359" s="1"/>
      <c r="N359" s="1"/>
      <c r="O359" s="1"/>
      <c r="P359" s="1"/>
      <c r="Q359" s="1"/>
      <c r="R359" s="1"/>
      <c r="S359" s="1"/>
      <c r="T359" s="1"/>
      <c r="U359" s="1"/>
      <c r="V359" s="1"/>
      <c r="W359" s="1"/>
      <c r="X359" s="1"/>
      <c r="Y359" s="1"/>
      <c r="Z359" s="1"/>
      <c r="AA359" s="1"/>
      <c r="AB359" s="1"/>
      <c r="AC359" s="1"/>
    </row>
    <row r="360" spans="1:29" ht="15.75" customHeight="1" x14ac:dyDescent="0.2">
      <c r="A360" s="24"/>
      <c r="B360" s="1"/>
      <c r="C360" s="1"/>
      <c r="D360" s="1"/>
      <c r="E360" s="2"/>
      <c r="F360" s="1"/>
      <c r="G360" s="24"/>
      <c r="H360" s="1"/>
      <c r="I360" s="1"/>
      <c r="J360" s="24"/>
      <c r="K360" s="103"/>
      <c r="L360" s="24"/>
      <c r="M360" s="1"/>
      <c r="N360" s="1"/>
      <c r="O360" s="1"/>
      <c r="P360" s="1"/>
      <c r="Q360" s="1"/>
      <c r="R360" s="1"/>
      <c r="S360" s="1"/>
      <c r="T360" s="1"/>
      <c r="U360" s="1"/>
      <c r="V360" s="1"/>
      <c r="W360" s="1"/>
      <c r="X360" s="1"/>
      <c r="Y360" s="1"/>
      <c r="Z360" s="1"/>
      <c r="AA360" s="1"/>
      <c r="AB360" s="1"/>
      <c r="AC360" s="1"/>
    </row>
    <row r="361" spans="1:29" ht="15.75" customHeight="1" x14ac:dyDescent="0.2">
      <c r="A361" s="24"/>
      <c r="B361" s="1"/>
      <c r="C361" s="1"/>
      <c r="D361" s="1"/>
      <c r="E361" s="2"/>
      <c r="F361" s="1"/>
      <c r="G361" s="24"/>
      <c r="H361" s="1"/>
      <c r="I361" s="1"/>
      <c r="J361" s="24"/>
      <c r="K361" s="103"/>
      <c r="L361" s="24"/>
      <c r="M361" s="1"/>
      <c r="N361" s="1"/>
      <c r="O361" s="1"/>
      <c r="P361" s="1"/>
      <c r="Q361" s="1"/>
      <c r="R361" s="1"/>
      <c r="S361" s="1"/>
      <c r="T361" s="1"/>
      <c r="U361" s="1"/>
      <c r="V361" s="1"/>
      <c r="W361" s="1"/>
      <c r="X361" s="1"/>
      <c r="Y361" s="1"/>
      <c r="Z361" s="1"/>
      <c r="AA361" s="1"/>
      <c r="AB361" s="1"/>
      <c r="AC361" s="1"/>
    </row>
    <row r="362" spans="1:29" ht="15.75" customHeight="1" x14ac:dyDescent="0.2">
      <c r="A362" s="24"/>
      <c r="B362" s="1"/>
      <c r="C362" s="1"/>
      <c r="D362" s="1"/>
      <c r="E362" s="2"/>
      <c r="F362" s="1"/>
      <c r="G362" s="24"/>
      <c r="H362" s="1"/>
      <c r="I362" s="1"/>
      <c r="J362" s="24"/>
      <c r="K362" s="103"/>
      <c r="L362" s="24"/>
      <c r="M362" s="1"/>
      <c r="N362" s="1"/>
      <c r="O362" s="1"/>
      <c r="P362" s="1"/>
      <c r="Q362" s="1"/>
      <c r="R362" s="1"/>
      <c r="S362" s="1"/>
      <c r="T362" s="1"/>
      <c r="U362" s="1"/>
      <c r="V362" s="1"/>
      <c r="W362" s="1"/>
      <c r="X362" s="1"/>
      <c r="Y362" s="1"/>
      <c r="Z362" s="1"/>
      <c r="AA362" s="1"/>
      <c r="AB362" s="1"/>
      <c r="AC362" s="1"/>
    </row>
    <row r="363" spans="1:29" ht="15.75" customHeight="1" x14ac:dyDescent="0.2">
      <c r="A363" s="24"/>
      <c r="B363" s="1"/>
      <c r="C363" s="1"/>
      <c r="D363" s="1"/>
      <c r="E363" s="2"/>
      <c r="F363" s="1"/>
      <c r="G363" s="24"/>
      <c r="H363" s="1"/>
      <c r="I363" s="1"/>
      <c r="J363" s="24"/>
      <c r="K363" s="103"/>
      <c r="L363" s="24"/>
      <c r="M363" s="1"/>
      <c r="N363" s="1"/>
      <c r="O363" s="1"/>
      <c r="P363" s="1"/>
      <c r="Q363" s="1"/>
      <c r="R363" s="1"/>
      <c r="S363" s="1"/>
      <c r="T363" s="1"/>
      <c r="U363" s="1"/>
      <c r="V363" s="1"/>
      <c r="W363" s="1"/>
      <c r="X363" s="1"/>
      <c r="Y363" s="1"/>
      <c r="Z363" s="1"/>
      <c r="AA363" s="1"/>
      <c r="AB363" s="1"/>
      <c r="AC363" s="1"/>
    </row>
    <row r="364" spans="1:29" ht="15.75" customHeight="1" x14ac:dyDescent="0.2">
      <c r="A364" s="24"/>
      <c r="B364" s="1"/>
      <c r="C364" s="1"/>
      <c r="D364" s="1"/>
      <c r="E364" s="2"/>
      <c r="F364" s="1"/>
      <c r="G364" s="24"/>
      <c r="H364" s="1"/>
      <c r="I364" s="1"/>
      <c r="J364" s="24"/>
      <c r="K364" s="103"/>
      <c r="L364" s="24"/>
      <c r="M364" s="1"/>
      <c r="N364" s="1"/>
      <c r="O364" s="1"/>
      <c r="P364" s="1"/>
      <c r="Q364" s="1"/>
      <c r="R364" s="1"/>
      <c r="S364" s="1"/>
      <c r="T364" s="1"/>
      <c r="U364" s="1"/>
      <c r="V364" s="1"/>
      <c r="W364" s="1"/>
      <c r="X364" s="1"/>
      <c r="Y364" s="1"/>
      <c r="Z364" s="1"/>
      <c r="AA364" s="1"/>
      <c r="AB364" s="1"/>
      <c r="AC364" s="1"/>
    </row>
    <row r="365" spans="1:29" ht="15.75" customHeight="1" x14ac:dyDescent="0.2">
      <c r="A365" s="24"/>
      <c r="B365" s="1"/>
      <c r="C365" s="1"/>
      <c r="D365" s="1"/>
      <c r="E365" s="2"/>
      <c r="F365" s="1"/>
      <c r="G365" s="24"/>
      <c r="H365" s="1"/>
      <c r="I365" s="1"/>
      <c r="J365" s="24"/>
      <c r="K365" s="103"/>
      <c r="L365" s="24"/>
      <c r="M365" s="1"/>
      <c r="N365" s="1"/>
      <c r="O365" s="1"/>
      <c r="P365" s="1"/>
      <c r="Q365" s="1"/>
      <c r="R365" s="1"/>
      <c r="S365" s="1"/>
      <c r="T365" s="1"/>
      <c r="U365" s="1"/>
      <c r="V365" s="1"/>
      <c r="W365" s="1"/>
      <c r="X365" s="1"/>
      <c r="Y365" s="1"/>
      <c r="Z365" s="1"/>
      <c r="AA365" s="1"/>
      <c r="AB365" s="1"/>
      <c r="AC365" s="1"/>
    </row>
    <row r="366" spans="1:29" ht="15.75" customHeight="1" x14ac:dyDescent="0.2">
      <c r="A366" s="24"/>
      <c r="B366" s="1"/>
      <c r="C366" s="1"/>
      <c r="D366" s="1"/>
      <c r="E366" s="2"/>
      <c r="F366" s="1"/>
      <c r="G366" s="24"/>
      <c r="H366" s="1"/>
      <c r="I366" s="1"/>
      <c r="J366" s="24"/>
      <c r="K366" s="103"/>
      <c r="L366" s="24"/>
      <c r="M366" s="1"/>
      <c r="N366" s="1"/>
      <c r="O366" s="1"/>
      <c r="P366" s="1"/>
      <c r="Q366" s="1"/>
      <c r="R366" s="1"/>
      <c r="S366" s="1"/>
      <c r="T366" s="1"/>
      <c r="U366" s="1"/>
      <c r="V366" s="1"/>
      <c r="W366" s="1"/>
      <c r="X366" s="1"/>
      <c r="Y366" s="1"/>
      <c r="Z366" s="1"/>
      <c r="AA366" s="1"/>
      <c r="AB366" s="1"/>
      <c r="AC366" s="1"/>
    </row>
    <row r="367" spans="1:29" ht="15.75" customHeight="1" x14ac:dyDescent="0.2">
      <c r="A367" s="24"/>
      <c r="B367" s="1"/>
      <c r="C367" s="1"/>
      <c r="D367" s="1"/>
      <c r="E367" s="2"/>
      <c r="F367" s="1"/>
      <c r="G367" s="24"/>
      <c r="H367" s="1"/>
      <c r="I367" s="1"/>
      <c r="J367" s="24"/>
      <c r="K367" s="103"/>
      <c r="L367" s="24"/>
      <c r="M367" s="1"/>
      <c r="N367" s="1"/>
      <c r="O367" s="1"/>
      <c r="P367" s="1"/>
      <c r="Q367" s="1"/>
      <c r="R367" s="1"/>
      <c r="S367" s="1"/>
      <c r="T367" s="1"/>
      <c r="U367" s="1"/>
      <c r="V367" s="1"/>
      <c r="W367" s="1"/>
      <c r="X367" s="1"/>
      <c r="Y367" s="1"/>
      <c r="Z367" s="1"/>
      <c r="AA367" s="1"/>
      <c r="AB367" s="1"/>
      <c r="AC367" s="1"/>
    </row>
    <row r="368" spans="1:29" ht="15.75" customHeight="1" x14ac:dyDescent="0.2">
      <c r="A368" s="24"/>
      <c r="B368" s="1"/>
      <c r="C368" s="1"/>
      <c r="D368" s="1"/>
      <c r="E368" s="2"/>
      <c r="F368" s="1"/>
      <c r="G368" s="24"/>
      <c r="H368" s="1"/>
      <c r="I368" s="1"/>
      <c r="J368" s="24"/>
      <c r="K368" s="103"/>
      <c r="L368" s="24"/>
      <c r="M368" s="1"/>
      <c r="N368" s="1"/>
      <c r="O368" s="1"/>
      <c r="P368" s="1"/>
      <c r="Q368" s="1"/>
      <c r="R368" s="1"/>
      <c r="S368" s="1"/>
      <c r="T368" s="1"/>
      <c r="U368" s="1"/>
      <c r="V368" s="1"/>
      <c r="W368" s="1"/>
      <c r="X368" s="1"/>
      <c r="Y368" s="1"/>
      <c r="Z368" s="1"/>
      <c r="AA368" s="1"/>
      <c r="AB368" s="1"/>
      <c r="AC368" s="1"/>
    </row>
    <row r="369" spans="1:29" ht="15.75" customHeight="1" x14ac:dyDescent="0.2">
      <c r="A369" s="24"/>
      <c r="B369" s="1"/>
      <c r="C369" s="1"/>
      <c r="D369" s="1"/>
      <c r="E369" s="2"/>
      <c r="F369" s="1"/>
      <c r="G369" s="24"/>
      <c r="H369" s="1"/>
      <c r="I369" s="1"/>
      <c r="J369" s="24"/>
      <c r="K369" s="103"/>
      <c r="L369" s="24"/>
      <c r="M369" s="1"/>
      <c r="N369" s="1"/>
      <c r="O369" s="1"/>
      <c r="P369" s="1"/>
      <c r="Q369" s="1"/>
      <c r="R369" s="1"/>
      <c r="S369" s="1"/>
      <c r="T369" s="1"/>
      <c r="U369" s="1"/>
      <c r="V369" s="1"/>
      <c r="W369" s="1"/>
      <c r="X369" s="1"/>
      <c r="Y369" s="1"/>
      <c r="Z369" s="1"/>
      <c r="AA369" s="1"/>
      <c r="AB369" s="1"/>
      <c r="AC369" s="1"/>
    </row>
    <row r="370" spans="1:29" ht="15.75" customHeight="1" x14ac:dyDescent="0.2">
      <c r="A370" s="24"/>
      <c r="B370" s="1"/>
      <c r="C370" s="1"/>
      <c r="D370" s="1"/>
      <c r="E370" s="2"/>
      <c r="F370" s="1"/>
      <c r="G370" s="24"/>
      <c r="H370" s="1"/>
      <c r="I370" s="1"/>
      <c r="J370" s="24"/>
      <c r="K370" s="103"/>
      <c r="L370" s="24"/>
      <c r="M370" s="1"/>
      <c r="N370" s="1"/>
      <c r="O370" s="1"/>
      <c r="P370" s="1"/>
      <c r="Q370" s="1"/>
      <c r="R370" s="1"/>
      <c r="S370" s="1"/>
      <c r="T370" s="1"/>
      <c r="U370" s="1"/>
      <c r="V370" s="1"/>
      <c r="W370" s="1"/>
      <c r="X370" s="1"/>
      <c r="Y370" s="1"/>
      <c r="Z370" s="1"/>
      <c r="AA370" s="1"/>
      <c r="AB370" s="1"/>
      <c r="AC370" s="1"/>
    </row>
    <row r="371" spans="1:29" ht="15.75" customHeight="1" x14ac:dyDescent="0.2">
      <c r="A371" s="24"/>
      <c r="B371" s="1"/>
      <c r="C371" s="1"/>
      <c r="D371" s="1"/>
      <c r="E371" s="2"/>
      <c r="F371" s="1"/>
      <c r="G371" s="24"/>
      <c r="H371" s="1"/>
      <c r="I371" s="1"/>
      <c r="J371" s="24"/>
      <c r="K371" s="103"/>
      <c r="L371" s="24"/>
      <c r="M371" s="1"/>
      <c r="N371" s="1"/>
      <c r="O371" s="1"/>
      <c r="P371" s="1"/>
      <c r="Q371" s="1"/>
      <c r="R371" s="1"/>
      <c r="S371" s="1"/>
      <c r="T371" s="1"/>
      <c r="U371" s="1"/>
      <c r="V371" s="1"/>
      <c r="W371" s="1"/>
      <c r="X371" s="1"/>
      <c r="Y371" s="1"/>
      <c r="Z371" s="1"/>
      <c r="AA371" s="1"/>
      <c r="AB371" s="1"/>
      <c r="AC371" s="1"/>
    </row>
    <row r="372" spans="1:29" ht="15.75" customHeight="1" x14ac:dyDescent="0.2">
      <c r="A372" s="24"/>
      <c r="B372" s="1"/>
      <c r="C372" s="1"/>
      <c r="D372" s="1"/>
      <c r="E372" s="2"/>
      <c r="F372" s="1"/>
      <c r="G372" s="24"/>
      <c r="H372" s="1"/>
      <c r="I372" s="1"/>
      <c r="J372" s="24"/>
      <c r="K372" s="103"/>
      <c r="L372" s="24"/>
      <c r="M372" s="1"/>
      <c r="N372" s="1"/>
      <c r="O372" s="1"/>
      <c r="P372" s="1"/>
      <c r="Q372" s="1"/>
      <c r="R372" s="1"/>
      <c r="S372" s="1"/>
      <c r="T372" s="1"/>
      <c r="U372" s="1"/>
      <c r="V372" s="1"/>
      <c r="W372" s="1"/>
      <c r="X372" s="1"/>
      <c r="Y372" s="1"/>
      <c r="Z372" s="1"/>
      <c r="AA372" s="1"/>
      <c r="AB372" s="1"/>
      <c r="AC372" s="1"/>
    </row>
    <row r="373" spans="1:29" ht="15.75" customHeight="1" x14ac:dyDescent="0.2">
      <c r="A373" s="24"/>
      <c r="B373" s="1"/>
      <c r="C373" s="1"/>
      <c r="D373" s="1"/>
      <c r="E373" s="2"/>
      <c r="F373" s="1"/>
      <c r="G373" s="24"/>
      <c r="H373" s="1"/>
      <c r="I373" s="1"/>
      <c r="J373" s="24"/>
      <c r="K373" s="103"/>
      <c r="L373" s="24"/>
      <c r="M373" s="1"/>
      <c r="N373" s="1"/>
      <c r="O373" s="1"/>
      <c r="P373" s="1"/>
      <c r="Q373" s="1"/>
      <c r="R373" s="1"/>
      <c r="S373" s="1"/>
      <c r="T373" s="1"/>
      <c r="U373" s="1"/>
      <c r="V373" s="1"/>
      <c r="W373" s="1"/>
      <c r="X373" s="1"/>
      <c r="Y373" s="1"/>
      <c r="Z373" s="1"/>
      <c r="AA373" s="1"/>
      <c r="AB373" s="1"/>
      <c r="AC373" s="1"/>
    </row>
    <row r="374" spans="1:29" ht="15.75" customHeight="1" x14ac:dyDescent="0.2">
      <c r="A374" s="24"/>
      <c r="B374" s="1"/>
      <c r="C374" s="1"/>
      <c r="D374" s="1"/>
      <c r="E374" s="2"/>
      <c r="F374" s="1"/>
      <c r="G374" s="24"/>
      <c r="H374" s="1"/>
      <c r="I374" s="1"/>
      <c r="J374" s="24"/>
      <c r="K374" s="103"/>
      <c r="L374" s="24"/>
      <c r="M374" s="1"/>
      <c r="N374" s="1"/>
      <c r="O374" s="1"/>
      <c r="P374" s="1"/>
      <c r="Q374" s="1"/>
      <c r="R374" s="1"/>
      <c r="S374" s="1"/>
      <c r="T374" s="1"/>
      <c r="U374" s="1"/>
      <c r="V374" s="1"/>
      <c r="W374" s="1"/>
      <c r="X374" s="1"/>
      <c r="Y374" s="1"/>
      <c r="Z374" s="1"/>
      <c r="AA374" s="1"/>
      <c r="AB374" s="1"/>
      <c r="AC374" s="1"/>
    </row>
    <row r="375" spans="1:29" ht="15.75" customHeight="1" x14ac:dyDescent="0.2">
      <c r="A375" s="24"/>
      <c r="B375" s="1"/>
      <c r="C375" s="1"/>
      <c r="D375" s="1"/>
      <c r="E375" s="2"/>
      <c r="F375" s="1"/>
      <c r="G375" s="24"/>
      <c r="H375" s="1"/>
      <c r="I375" s="1"/>
      <c r="J375" s="24"/>
      <c r="K375" s="103"/>
      <c r="L375" s="24"/>
      <c r="M375" s="1"/>
      <c r="N375" s="1"/>
      <c r="O375" s="1"/>
      <c r="P375" s="1"/>
      <c r="Q375" s="1"/>
      <c r="R375" s="1"/>
      <c r="S375" s="1"/>
      <c r="T375" s="1"/>
      <c r="U375" s="1"/>
      <c r="V375" s="1"/>
      <c r="W375" s="1"/>
      <c r="X375" s="1"/>
      <c r="Y375" s="1"/>
      <c r="Z375" s="1"/>
      <c r="AA375" s="1"/>
      <c r="AB375" s="1"/>
      <c r="AC375" s="1"/>
    </row>
    <row r="376" spans="1:29" ht="15.75" customHeight="1" x14ac:dyDescent="0.2">
      <c r="A376" s="24"/>
      <c r="B376" s="1"/>
      <c r="C376" s="1"/>
      <c r="D376" s="1"/>
      <c r="E376" s="2"/>
      <c r="F376" s="1"/>
      <c r="G376" s="24"/>
      <c r="H376" s="1"/>
      <c r="I376" s="1"/>
      <c r="J376" s="24"/>
      <c r="K376" s="103"/>
      <c r="L376" s="24"/>
      <c r="M376" s="1"/>
      <c r="N376" s="1"/>
      <c r="O376" s="1"/>
      <c r="P376" s="1"/>
      <c r="Q376" s="1"/>
      <c r="R376" s="1"/>
      <c r="S376" s="1"/>
      <c r="T376" s="1"/>
      <c r="U376" s="1"/>
      <c r="V376" s="1"/>
      <c r="W376" s="1"/>
      <c r="X376" s="1"/>
      <c r="Y376" s="1"/>
      <c r="Z376" s="1"/>
      <c r="AA376" s="1"/>
      <c r="AB376" s="1"/>
      <c r="AC376" s="1"/>
    </row>
    <row r="377" spans="1:29" ht="15.75" customHeight="1" x14ac:dyDescent="0.2">
      <c r="A377" s="24"/>
      <c r="B377" s="1"/>
      <c r="C377" s="1"/>
      <c r="D377" s="1"/>
      <c r="E377" s="2"/>
      <c r="F377" s="1"/>
      <c r="G377" s="24"/>
      <c r="H377" s="1"/>
      <c r="I377" s="1"/>
      <c r="J377" s="24"/>
      <c r="K377" s="103"/>
      <c r="L377" s="24"/>
      <c r="M377" s="1"/>
      <c r="N377" s="1"/>
      <c r="O377" s="1"/>
      <c r="P377" s="1"/>
      <c r="Q377" s="1"/>
      <c r="R377" s="1"/>
      <c r="S377" s="1"/>
      <c r="T377" s="1"/>
      <c r="U377" s="1"/>
      <c r="V377" s="1"/>
      <c r="W377" s="1"/>
      <c r="X377" s="1"/>
      <c r="Y377" s="1"/>
      <c r="Z377" s="1"/>
      <c r="AA377" s="1"/>
      <c r="AB377" s="1"/>
      <c r="AC377" s="1"/>
    </row>
    <row r="378" spans="1:29" ht="15.75" customHeight="1" x14ac:dyDescent="0.2">
      <c r="A378" s="24"/>
      <c r="B378" s="1"/>
      <c r="C378" s="1"/>
      <c r="D378" s="1"/>
      <c r="E378" s="2"/>
      <c r="F378" s="1"/>
      <c r="G378" s="24"/>
      <c r="H378" s="1"/>
      <c r="I378" s="1"/>
      <c r="J378" s="24"/>
      <c r="K378" s="103"/>
      <c r="L378" s="24"/>
      <c r="M378" s="1"/>
      <c r="N378" s="1"/>
      <c r="O378" s="1"/>
      <c r="P378" s="1"/>
      <c r="Q378" s="1"/>
      <c r="R378" s="1"/>
      <c r="S378" s="1"/>
      <c r="T378" s="1"/>
      <c r="U378" s="1"/>
      <c r="V378" s="1"/>
      <c r="W378" s="1"/>
      <c r="X378" s="1"/>
      <c r="Y378" s="1"/>
      <c r="Z378" s="1"/>
      <c r="AA378" s="1"/>
      <c r="AB378" s="1"/>
      <c r="AC378" s="1"/>
    </row>
    <row r="379" spans="1:29" ht="15.75" customHeight="1" x14ac:dyDescent="0.2">
      <c r="A379" s="24"/>
      <c r="B379" s="1"/>
      <c r="C379" s="1"/>
      <c r="D379" s="1"/>
      <c r="E379" s="2"/>
      <c r="F379" s="1"/>
      <c r="G379" s="24"/>
      <c r="H379" s="1"/>
      <c r="I379" s="1"/>
      <c r="J379" s="24"/>
      <c r="K379" s="103"/>
      <c r="L379" s="24"/>
      <c r="M379" s="1"/>
      <c r="N379" s="1"/>
      <c r="O379" s="1"/>
      <c r="P379" s="1"/>
      <c r="Q379" s="1"/>
      <c r="R379" s="1"/>
      <c r="S379" s="1"/>
      <c r="T379" s="1"/>
      <c r="U379" s="1"/>
      <c r="V379" s="1"/>
      <c r="W379" s="1"/>
      <c r="X379" s="1"/>
      <c r="Y379" s="1"/>
      <c r="Z379" s="1"/>
      <c r="AA379" s="1"/>
      <c r="AB379" s="1"/>
      <c r="AC379" s="1"/>
    </row>
    <row r="380" spans="1:29" ht="15.75" customHeight="1" x14ac:dyDescent="0.2">
      <c r="A380" s="24"/>
      <c r="B380" s="1"/>
      <c r="C380" s="1"/>
      <c r="D380" s="1"/>
      <c r="E380" s="2"/>
      <c r="F380" s="1"/>
      <c r="G380" s="24"/>
      <c r="H380" s="1"/>
      <c r="I380" s="1"/>
      <c r="J380" s="24"/>
      <c r="K380" s="103"/>
      <c r="L380" s="24"/>
      <c r="M380" s="1"/>
      <c r="N380" s="1"/>
      <c r="O380" s="1"/>
      <c r="P380" s="1"/>
      <c r="Q380" s="1"/>
      <c r="R380" s="1"/>
      <c r="S380" s="1"/>
      <c r="T380" s="1"/>
      <c r="U380" s="1"/>
      <c r="V380" s="1"/>
      <c r="W380" s="1"/>
      <c r="X380" s="1"/>
      <c r="Y380" s="1"/>
      <c r="Z380" s="1"/>
      <c r="AA380" s="1"/>
      <c r="AB380" s="1"/>
      <c r="AC380" s="1"/>
    </row>
    <row r="381" spans="1:29" ht="15.75" customHeight="1" x14ac:dyDescent="0.2">
      <c r="A381" s="24"/>
      <c r="B381" s="1"/>
      <c r="C381" s="1"/>
      <c r="D381" s="1"/>
      <c r="E381" s="2"/>
      <c r="F381" s="1"/>
      <c r="G381" s="24"/>
      <c r="H381" s="1"/>
      <c r="I381" s="1"/>
      <c r="J381" s="24"/>
      <c r="K381" s="103"/>
      <c r="L381" s="24"/>
      <c r="M381" s="1"/>
      <c r="N381" s="1"/>
      <c r="O381" s="1"/>
      <c r="P381" s="1"/>
      <c r="Q381" s="1"/>
      <c r="R381" s="1"/>
      <c r="S381" s="1"/>
      <c r="T381" s="1"/>
      <c r="U381" s="1"/>
      <c r="V381" s="1"/>
      <c r="W381" s="1"/>
      <c r="X381" s="1"/>
      <c r="Y381" s="1"/>
      <c r="Z381" s="1"/>
      <c r="AA381" s="1"/>
      <c r="AB381" s="1"/>
      <c r="AC381" s="1"/>
    </row>
    <row r="382" spans="1:29" ht="15.75" customHeight="1" x14ac:dyDescent="0.2">
      <c r="A382" s="24"/>
      <c r="B382" s="1"/>
      <c r="C382" s="1"/>
      <c r="D382" s="1"/>
      <c r="E382" s="2"/>
      <c r="F382" s="1"/>
      <c r="G382" s="24"/>
      <c r="H382" s="1"/>
      <c r="I382" s="1"/>
      <c r="J382" s="24"/>
      <c r="K382" s="103"/>
      <c r="L382" s="24"/>
      <c r="M382" s="1"/>
      <c r="N382" s="1"/>
      <c r="O382" s="1"/>
      <c r="P382" s="1"/>
      <c r="Q382" s="1"/>
      <c r="R382" s="1"/>
      <c r="S382" s="1"/>
      <c r="T382" s="1"/>
      <c r="U382" s="1"/>
      <c r="V382" s="1"/>
      <c r="W382" s="1"/>
      <c r="X382" s="1"/>
      <c r="Y382" s="1"/>
      <c r="Z382" s="1"/>
      <c r="AA382" s="1"/>
      <c r="AB382" s="1"/>
      <c r="AC382" s="1"/>
    </row>
    <row r="383" spans="1:29" ht="15.75" customHeight="1" x14ac:dyDescent="0.2">
      <c r="A383" s="24"/>
      <c r="B383" s="1"/>
      <c r="C383" s="1"/>
      <c r="D383" s="1"/>
      <c r="E383" s="2"/>
      <c r="F383" s="1"/>
      <c r="G383" s="24"/>
      <c r="H383" s="1"/>
      <c r="I383" s="1"/>
      <c r="J383" s="24"/>
      <c r="K383" s="103"/>
      <c r="L383" s="24"/>
      <c r="M383" s="1"/>
      <c r="N383" s="1"/>
      <c r="O383" s="1"/>
      <c r="P383" s="1"/>
      <c r="Q383" s="1"/>
      <c r="R383" s="1"/>
      <c r="S383" s="1"/>
      <c r="T383" s="1"/>
      <c r="U383" s="1"/>
      <c r="V383" s="1"/>
      <c r="W383" s="1"/>
      <c r="X383" s="1"/>
      <c r="Y383" s="1"/>
      <c r="Z383" s="1"/>
      <c r="AA383" s="1"/>
      <c r="AB383" s="1"/>
      <c r="AC383" s="1"/>
    </row>
    <row r="384" spans="1:29" ht="15.75" customHeight="1" x14ac:dyDescent="0.2">
      <c r="A384" s="24"/>
      <c r="B384" s="1"/>
      <c r="C384" s="1"/>
      <c r="D384" s="1"/>
      <c r="E384" s="2"/>
      <c r="F384" s="1"/>
      <c r="G384" s="24"/>
      <c r="H384" s="1"/>
      <c r="I384" s="1"/>
      <c r="J384" s="24"/>
      <c r="K384" s="103"/>
      <c r="L384" s="24"/>
      <c r="M384" s="1"/>
      <c r="N384" s="1"/>
      <c r="O384" s="1"/>
      <c r="P384" s="1"/>
      <c r="Q384" s="1"/>
      <c r="R384" s="1"/>
      <c r="S384" s="1"/>
      <c r="T384" s="1"/>
      <c r="U384" s="1"/>
      <c r="V384" s="1"/>
      <c r="W384" s="1"/>
      <c r="X384" s="1"/>
      <c r="Y384" s="1"/>
      <c r="Z384" s="1"/>
      <c r="AA384" s="1"/>
      <c r="AB384" s="1"/>
      <c r="AC384" s="1"/>
    </row>
    <row r="385" spans="1:29" ht="15.75" customHeight="1" x14ac:dyDescent="0.2">
      <c r="A385" s="24"/>
      <c r="B385" s="1"/>
      <c r="C385" s="1"/>
      <c r="D385" s="1"/>
      <c r="E385" s="2"/>
      <c r="F385" s="1"/>
      <c r="G385" s="24"/>
      <c r="H385" s="1"/>
      <c r="I385" s="1"/>
      <c r="J385" s="24"/>
      <c r="K385" s="103"/>
      <c r="L385" s="24"/>
      <c r="M385" s="1"/>
      <c r="N385" s="1"/>
      <c r="O385" s="1"/>
      <c r="P385" s="1"/>
      <c r="Q385" s="1"/>
      <c r="R385" s="1"/>
      <c r="S385" s="1"/>
      <c r="T385" s="1"/>
      <c r="U385" s="1"/>
      <c r="V385" s="1"/>
      <c r="W385" s="1"/>
      <c r="X385" s="1"/>
      <c r="Y385" s="1"/>
      <c r="Z385" s="1"/>
      <c r="AA385" s="1"/>
      <c r="AB385" s="1"/>
      <c r="AC385" s="1"/>
    </row>
    <row r="386" spans="1:29" ht="15.75" customHeight="1" x14ac:dyDescent="0.2">
      <c r="A386" s="24"/>
      <c r="B386" s="1"/>
      <c r="C386" s="1"/>
      <c r="D386" s="1"/>
      <c r="E386" s="2"/>
      <c r="F386" s="1"/>
      <c r="G386" s="24"/>
      <c r="H386" s="1"/>
      <c r="I386" s="1"/>
      <c r="J386" s="24"/>
      <c r="K386" s="103"/>
      <c r="L386" s="24"/>
      <c r="M386" s="1"/>
      <c r="N386" s="1"/>
      <c r="O386" s="1"/>
      <c r="P386" s="1"/>
      <c r="Q386" s="1"/>
      <c r="R386" s="1"/>
      <c r="S386" s="1"/>
      <c r="T386" s="1"/>
      <c r="U386" s="1"/>
      <c r="V386" s="1"/>
      <c r="W386" s="1"/>
      <c r="X386" s="1"/>
      <c r="Y386" s="1"/>
      <c r="Z386" s="1"/>
      <c r="AA386" s="1"/>
      <c r="AB386" s="1"/>
      <c r="AC386" s="1"/>
    </row>
    <row r="387" spans="1:29" ht="15.75" customHeight="1" x14ac:dyDescent="0.2">
      <c r="A387" s="24"/>
      <c r="B387" s="1"/>
      <c r="C387" s="1"/>
      <c r="D387" s="1"/>
      <c r="E387" s="2"/>
      <c r="F387" s="1"/>
      <c r="G387" s="24"/>
      <c r="H387" s="1"/>
      <c r="I387" s="1"/>
      <c r="J387" s="24"/>
      <c r="K387" s="103"/>
      <c r="L387" s="24"/>
      <c r="M387" s="1"/>
      <c r="N387" s="1"/>
      <c r="O387" s="1"/>
      <c r="P387" s="1"/>
      <c r="Q387" s="1"/>
      <c r="R387" s="1"/>
      <c r="S387" s="1"/>
      <c r="T387" s="1"/>
      <c r="U387" s="1"/>
      <c r="V387" s="1"/>
      <c r="W387" s="1"/>
      <c r="X387" s="1"/>
      <c r="Y387" s="1"/>
      <c r="Z387" s="1"/>
      <c r="AA387" s="1"/>
      <c r="AB387" s="1"/>
      <c r="AC387" s="1"/>
    </row>
    <row r="388" spans="1:29" ht="15.75" customHeight="1" x14ac:dyDescent="0.2">
      <c r="A388" s="24"/>
      <c r="B388" s="1"/>
      <c r="C388" s="1"/>
      <c r="D388" s="1"/>
      <c r="E388" s="2"/>
      <c r="F388" s="1"/>
      <c r="G388" s="24"/>
      <c r="H388" s="1"/>
      <c r="I388" s="1"/>
      <c r="J388" s="24"/>
      <c r="K388" s="103"/>
      <c r="L388" s="24"/>
      <c r="M388" s="1"/>
      <c r="N388" s="1"/>
      <c r="O388" s="1"/>
      <c r="P388" s="1"/>
      <c r="Q388" s="1"/>
      <c r="R388" s="1"/>
      <c r="S388" s="1"/>
      <c r="T388" s="1"/>
      <c r="U388" s="1"/>
      <c r="V388" s="1"/>
      <c r="W388" s="1"/>
      <c r="X388" s="1"/>
      <c r="Y388" s="1"/>
      <c r="Z388" s="1"/>
      <c r="AA388" s="1"/>
      <c r="AB388" s="1"/>
      <c r="AC388" s="1"/>
    </row>
    <row r="389" spans="1:29" ht="15.75" customHeight="1" x14ac:dyDescent="0.2">
      <c r="A389" s="24"/>
      <c r="B389" s="1"/>
      <c r="C389" s="1"/>
      <c r="D389" s="1"/>
      <c r="E389" s="2"/>
      <c r="F389" s="1"/>
      <c r="G389" s="24"/>
      <c r="H389" s="1"/>
      <c r="I389" s="1"/>
      <c r="J389" s="24"/>
      <c r="K389" s="103"/>
      <c r="L389" s="24"/>
      <c r="M389" s="1"/>
      <c r="N389" s="1"/>
      <c r="O389" s="1"/>
      <c r="P389" s="1"/>
      <c r="Q389" s="1"/>
      <c r="R389" s="1"/>
      <c r="S389" s="1"/>
      <c r="T389" s="1"/>
      <c r="U389" s="1"/>
      <c r="V389" s="1"/>
      <c r="W389" s="1"/>
      <c r="X389" s="1"/>
      <c r="Y389" s="1"/>
      <c r="Z389" s="1"/>
      <c r="AA389" s="1"/>
      <c r="AB389" s="1"/>
      <c r="AC389" s="1"/>
    </row>
    <row r="390" spans="1:29" ht="15.75" customHeight="1" x14ac:dyDescent="0.2">
      <c r="A390" s="24"/>
      <c r="B390" s="1"/>
      <c r="C390" s="1"/>
      <c r="D390" s="1"/>
      <c r="E390" s="2"/>
      <c r="F390" s="1"/>
      <c r="G390" s="24"/>
      <c r="H390" s="1"/>
      <c r="I390" s="1"/>
      <c r="J390" s="24"/>
      <c r="K390" s="103"/>
      <c r="L390" s="24"/>
      <c r="M390" s="1"/>
      <c r="N390" s="1"/>
      <c r="O390" s="1"/>
      <c r="P390" s="1"/>
      <c r="Q390" s="1"/>
      <c r="R390" s="1"/>
      <c r="S390" s="1"/>
      <c r="T390" s="1"/>
      <c r="U390" s="1"/>
      <c r="V390" s="1"/>
      <c r="W390" s="1"/>
      <c r="X390" s="1"/>
      <c r="Y390" s="1"/>
      <c r="Z390" s="1"/>
      <c r="AA390" s="1"/>
      <c r="AB390" s="1"/>
      <c r="AC390" s="1"/>
    </row>
    <row r="391" spans="1:29" ht="15.75" customHeight="1" x14ac:dyDescent="0.2">
      <c r="A391" s="24"/>
      <c r="B391" s="1"/>
      <c r="C391" s="1"/>
      <c r="D391" s="1"/>
      <c r="E391" s="2"/>
      <c r="F391" s="1"/>
      <c r="G391" s="24"/>
      <c r="H391" s="1"/>
      <c r="I391" s="1"/>
      <c r="J391" s="24"/>
      <c r="K391" s="103"/>
      <c r="L391" s="24"/>
      <c r="M391" s="1"/>
      <c r="N391" s="1"/>
      <c r="O391" s="1"/>
      <c r="P391" s="1"/>
      <c r="Q391" s="1"/>
      <c r="R391" s="1"/>
      <c r="S391" s="1"/>
      <c r="T391" s="1"/>
      <c r="U391" s="1"/>
      <c r="V391" s="1"/>
      <c r="W391" s="1"/>
      <c r="X391" s="1"/>
      <c r="Y391" s="1"/>
      <c r="Z391" s="1"/>
      <c r="AA391" s="1"/>
      <c r="AB391" s="1"/>
      <c r="AC391" s="1"/>
    </row>
    <row r="392" spans="1:29" ht="15.75" customHeight="1" x14ac:dyDescent="0.2">
      <c r="A392" s="24"/>
      <c r="B392" s="1"/>
      <c r="C392" s="1"/>
      <c r="D392" s="1"/>
      <c r="E392" s="2"/>
      <c r="F392" s="1"/>
      <c r="G392" s="24"/>
      <c r="H392" s="1"/>
      <c r="I392" s="1"/>
      <c r="J392" s="24"/>
      <c r="K392" s="103"/>
      <c r="L392" s="24"/>
      <c r="M392" s="1"/>
      <c r="N392" s="1"/>
      <c r="O392" s="1"/>
      <c r="P392" s="1"/>
      <c r="Q392" s="1"/>
      <c r="R392" s="1"/>
      <c r="S392" s="1"/>
      <c r="T392" s="1"/>
      <c r="U392" s="1"/>
      <c r="V392" s="1"/>
      <c r="W392" s="1"/>
      <c r="X392" s="1"/>
      <c r="Y392" s="1"/>
      <c r="Z392" s="1"/>
      <c r="AA392" s="1"/>
      <c r="AB392" s="1"/>
      <c r="AC392" s="1"/>
    </row>
    <row r="393" spans="1:29" ht="15.75" customHeight="1" x14ac:dyDescent="0.2">
      <c r="A393" s="24"/>
      <c r="B393" s="1"/>
      <c r="C393" s="1"/>
      <c r="D393" s="1"/>
      <c r="E393" s="2"/>
      <c r="F393" s="1"/>
      <c r="G393" s="24"/>
      <c r="H393" s="1"/>
      <c r="I393" s="1"/>
      <c r="J393" s="24"/>
      <c r="K393" s="103"/>
      <c r="L393" s="24"/>
      <c r="M393" s="1"/>
      <c r="N393" s="1"/>
      <c r="O393" s="1"/>
      <c r="P393" s="1"/>
      <c r="Q393" s="1"/>
      <c r="R393" s="1"/>
      <c r="S393" s="1"/>
      <c r="T393" s="1"/>
      <c r="U393" s="1"/>
      <c r="V393" s="1"/>
      <c r="W393" s="1"/>
      <c r="X393" s="1"/>
      <c r="Y393" s="1"/>
      <c r="Z393" s="1"/>
      <c r="AA393" s="1"/>
      <c r="AB393" s="1"/>
      <c r="AC393" s="1"/>
    </row>
    <row r="394" spans="1:29" ht="15.75" customHeight="1" x14ac:dyDescent="0.2">
      <c r="A394" s="24"/>
      <c r="B394" s="1"/>
      <c r="C394" s="1"/>
      <c r="D394" s="1"/>
      <c r="E394" s="2"/>
      <c r="F394" s="1"/>
      <c r="G394" s="24"/>
      <c r="H394" s="1"/>
      <c r="I394" s="1"/>
      <c r="J394" s="24"/>
      <c r="K394" s="103"/>
      <c r="L394" s="24"/>
      <c r="M394" s="1"/>
      <c r="N394" s="1"/>
      <c r="O394" s="1"/>
      <c r="P394" s="1"/>
      <c r="Q394" s="1"/>
      <c r="R394" s="1"/>
      <c r="S394" s="1"/>
      <c r="T394" s="1"/>
      <c r="U394" s="1"/>
      <c r="V394" s="1"/>
      <c r="W394" s="1"/>
      <c r="X394" s="1"/>
      <c r="Y394" s="1"/>
      <c r="Z394" s="1"/>
      <c r="AA394" s="1"/>
      <c r="AB394" s="1"/>
      <c r="AC394" s="1"/>
    </row>
    <row r="395" spans="1:29" ht="15.75" customHeight="1" x14ac:dyDescent="0.2">
      <c r="A395" s="24"/>
      <c r="B395" s="1"/>
      <c r="C395" s="1"/>
      <c r="D395" s="1"/>
      <c r="E395" s="2"/>
      <c r="F395" s="1"/>
      <c r="G395" s="24"/>
      <c r="H395" s="1"/>
      <c r="I395" s="1"/>
      <c r="J395" s="24"/>
      <c r="K395" s="103"/>
      <c r="L395" s="24"/>
      <c r="M395" s="1"/>
      <c r="N395" s="1"/>
      <c r="O395" s="1"/>
      <c r="P395" s="1"/>
      <c r="Q395" s="1"/>
      <c r="R395" s="1"/>
      <c r="S395" s="1"/>
      <c r="T395" s="1"/>
      <c r="U395" s="1"/>
      <c r="V395" s="1"/>
      <c r="W395" s="1"/>
      <c r="X395" s="1"/>
      <c r="Y395" s="1"/>
      <c r="Z395" s="1"/>
      <c r="AA395" s="1"/>
      <c r="AB395" s="1"/>
      <c r="AC395" s="1"/>
    </row>
    <row r="396" spans="1:29" ht="15.75" customHeight="1" x14ac:dyDescent="0.2">
      <c r="A396" s="24"/>
      <c r="B396" s="1"/>
      <c r="C396" s="1"/>
      <c r="D396" s="1"/>
      <c r="E396" s="2"/>
      <c r="F396" s="1"/>
      <c r="G396" s="24"/>
      <c r="H396" s="1"/>
      <c r="I396" s="1"/>
      <c r="J396" s="24"/>
      <c r="K396" s="103"/>
      <c r="L396" s="24"/>
      <c r="M396" s="1"/>
      <c r="N396" s="1"/>
      <c r="O396" s="1"/>
      <c r="P396" s="1"/>
      <c r="Q396" s="1"/>
      <c r="R396" s="1"/>
      <c r="S396" s="1"/>
      <c r="T396" s="1"/>
      <c r="U396" s="1"/>
      <c r="V396" s="1"/>
      <c r="W396" s="1"/>
      <c r="X396" s="1"/>
      <c r="Y396" s="1"/>
      <c r="Z396" s="1"/>
      <c r="AA396" s="1"/>
      <c r="AB396" s="1"/>
      <c r="AC396" s="1"/>
    </row>
    <row r="397" spans="1:29" ht="15.75" customHeight="1" x14ac:dyDescent="0.2">
      <c r="A397" s="24"/>
      <c r="B397" s="1"/>
      <c r="C397" s="1"/>
      <c r="D397" s="1"/>
      <c r="E397" s="2"/>
      <c r="F397" s="1"/>
      <c r="G397" s="24"/>
      <c r="H397" s="1"/>
      <c r="I397" s="1"/>
      <c r="J397" s="24"/>
      <c r="K397" s="103"/>
      <c r="L397" s="24"/>
      <c r="M397" s="1"/>
      <c r="N397" s="1"/>
      <c r="O397" s="1"/>
      <c r="P397" s="1"/>
      <c r="Q397" s="1"/>
      <c r="R397" s="1"/>
      <c r="S397" s="1"/>
      <c r="T397" s="1"/>
      <c r="U397" s="1"/>
      <c r="V397" s="1"/>
      <c r="W397" s="1"/>
      <c r="X397" s="1"/>
      <c r="Y397" s="1"/>
      <c r="Z397" s="1"/>
      <c r="AA397" s="1"/>
      <c r="AB397" s="1"/>
      <c r="AC397" s="1"/>
    </row>
    <row r="398" spans="1:29" ht="15.75" customHeight="1" x14ac:dyDescent="0.2">
      <c r="A398" s="24"/>
      <c r="B398" s="1"/>
      <c r="C398" s="1"/>
      <c r="D398" s="1"/>
      <c r="E398" s="2"/>
      <c r="F398" s="1"/>
      <c r="G398" s="24"/>
      <c r="H398" s="1"/>
      <c r="I398" s="1"/>
      <c r="J398" s="24"/>
      <c r="K398" s="103"/>
      <c r="L398" s="24"/>
      <c r="M398" s="1"/>
      <c r="N398" s="1"/>
      <c r="O398" s="1"/>
      <c r="P398" s="1"/>
      <c r="Q398" s="1"/>
      <c r="R398" s="1"/>
      <c r="S398" s="1"/>
      <c r="T398" s="1"/>
      <c r="U398" s="1"/>
      <c r="V398" s="1"/>
      <c r="W398" s="1"/>
      <c r="X398" s="1"/>
      <c r="Y398" s="1"/>
      <c r="Z398" s="1"/>
      <c r="AA398" s="1"/>
      <c r="AB398" s="1"/>
      <c r="AC398" s="1"/>
    </row>
    <row r="399" spans="1:29" ht="15.75" customHeight="1" x14ac:dyDescent="0.2">
      <c r="A399" s="24"/>
      <c r="B399" s="1"/>
      <c r="C399" s="1"/>
      <c r="D399" s="1"/>
      <c r="E399" s="2"/>
      <c r="F399" s="1"/>
      <c r="G399" s="24"/>
      <c r="H399" s="1"/>
      <c r="I399" s="1"/>
      <c r="J399" s="24"/>
      <c r="K399" s="103"/>
      <c r="L399" s="24"/>
      <c r="M399" s="1"/>
      <c r="N399" s="1"/>
      <c r="O399" s="1"/>
      <c r="P399" s="1"/>
      <c r="Q399" s="1"/>
      <c r="R399" s="1"/>
      <c r="S399" s="1"/>
      <c r="T399" s="1"/>
      <c r="U399" s="1"/>
      <c r="V399" s="1"/>
      <c r="W399" s="1"/>
      <c r="X399" s="1"/>
      <c r="Y399" s="1"/>
      <c r="Z399" s="1"/>
      <c r="AA399" s="1"/>
      <c r="AB399" s="1"/>
      <c r="AC399" s="1"/>
    </row>
    <row r="400" spans="1:29" ht="15.75" customHeight="1" x14ac:dyDescent="0.2">
      <c r="A400" s="24"/>
      <c r="B400" s="1"/>
      <c r="C400" s="1"/>
      <c r="D400" s="1"/>
      <c r="E400" s="2"/>
      <c r="F400" s="1"/>
      <c r="G400" s="24"/>
      <c r="H400" s="1"/>
      <c r="I400" s="1"/>
      <c r="J400" s="24"/>
      <c r="K400" s="103"/>
      <c r="L400" s="24"/>
      <c r="M400" s="1"/>
      <c r="N400" s="1"/>
      <c r="O400" s="1"/>
      <c r="P400" s="1"/>
      <c r="Q400" s="1"/>
      <c r="R400" s="1"/>
      <c r="S400" s="1"/>
      <c r="T400" s="1"/>
      <c r="U400" s="1"/>
      <c r="V400" s="1"/>
      <c r="W400" s="1"/>
      <c r="X400" s="1"/>
      <c r="Y400" s="1"/>
      <c r="Z400" s="1"/>
      <c r="AA400" s="1"/>
      <c r="AB400" s="1"/>
      <c r="AC400" s="1"/>
    </row>
    <row r="401" spans="1:29" ht="15.75" customHeight="1" x14ac:dyDescent="0.2">
      <c r="A401" s="24"/>
      <c r="B401" s="1"/>
      <c r="C401" s="1"/>
      <c r="D401" s="1"/>
      <c r="E401" s="2"/>
      <c r="F401" s="1"/>
      <c r="G401" s="24"/>
      <c r="H401" s="1"/>
      <c r="I401" s="1"/>
      <c r="J401" s="24"/>
      <c r="K401" s="103"/>
      <c r="L401" s="24"/>
      <c r="M401" s="1"/>
      <c r="N401" s="1"/>
      <c r="O401" s="1"/>
      <c r="P401" s="1"/>
      <c r="Q401" s="1"/>
      <c r="R401" s="1"/>
      <c r="S401" s="1"/>
      <c r="T401" s="1"/>
      <c r="U401" s="1"/>
      <c r="V401" s="1"/>
      <c r="W401" s="1"/>
      <c r="X401" s="1"/>
      <c r="Y401" s="1"/>
      <c r="Z401" s="1"/>
      <c r="AA401" s="1"/>
      <c r="AB401" s="1"/>
      <c r="AC401" s="1"/>
    </row>
    <row r="402" spans="1:29" ht="15.75" customHeight="1" x14ac:dyDescent="0.2">
      <c r="A402" s="24"/>
      <c r="B402" s="1"/>
      <c r="C402" s="1"/>
      <c r="D402" s="1"/>
      <c r="E402" s="2"/>
      <c r="F402" s="1"/>
      <c r="G402" s="24"/>
      <c r="H402" s="1"/>
      <c r="I402" s="1"/>
      <c r="J402" s="24"/>
      <c r="K402" s="103"/>
      <c r="L402" s="24"/>
      <c r="M402" s="1"/>
      <c r="N402" s="1"/>
      <c r="O402" s="1"/>
      <c r="P402" s="1"/>
      <c r="Q402" s="1"/>
      <c r="R402" s="1"/>
      <c r="S402" s="1"/>
      <c r="T402" s="1"/>
      <c r="U402" s="1"/>
      <c r="V402" s="1"/>
      <c r="W402" s="1"/>
      <c r="X402" s="1"/>
      <c r="Y402" s="1"/>
      <c r="Z402" s="1"/>
      <c r="AA402" s="1"/>
      <c r="AB402" s="1"/>
      <c r="AC402" s="1"/>
    </row>
    <row r="403" spans="1:29" ht="15.75" customHeight="1" x14ac:dyDescent="0.2">
      <c r="A403" s="24"/>
      <c r="B403" s="1"/>
      <c r="C403" s="1"/>
      <c r="D403" s="1"/>
      <c r="E403" s="2"/>
      <c r="F403" s="1"/>
      <c r="G403" s="24"/>
      <c r="H403" s="1"/>
      <c r="I403" s="1"/>
      <c r="J403" s="24"/>
      <c r="K403" s="103"/>
      <c r="L403" s="24"/>
      <c r="M403" s="1"/>
      <c r="N403" s="1"/>
      <c r="O403" s="1"/>
      <c r="P403" s="1"/>
      <c r="Q403" s="1"/>
      <c r="R403" s="1"/>
      <c r="S403" s="1"/>
      <c r="T403" s="1"/>
      <c r="U403" s="1"/>
      <c r="V403" s="1"/>
      <c r="W403" s="1"/>
      <c r="X403" s="1"/>
      <c r="Y403" s="1"/>
      <c r="Z403" s="1"/>
      <c r="AA403" s="1"/>
      <c r="AB403" s="1"/>
      <c r="AC403" s="1"/>
    </row>
    <row r="404" spans="1:29" ht="15.75" customHeight="1" x14ac:dyDescent="0.2">
      <c r="A404" s="24"/>
      <c r="B404" s="1"/>
      <c r="C404" s="1"/>
      <c r="D404" s="1"/>
      <c r="E404" s="2"/>
      <c r="F404" s="1"/>
      <c r="G404" s="24"/>
      <c r="H404" s="1"/>
      <c r="I404" s="1"/>
      <c r="J404" s="24"/>
      <c r="K404" s="103"/>
      <c r="L404" s="24"/>
      <c r="M404" s="1"/>
      <c r="N404" s="1"/>
      <c r="O404" s="1"/>
      <c r="P404" s="1"/>
      <c r="Q404" s="1"/>
      <c r="R404" s="1"/>
      <c r="S404" s="1"/>
      <c r="T404" s="1"/>
      <c r="U404" s="1"/>
      <c r="V404" s="1"/>
      <c r="W404" s="1"/>
      <c r="X404" s="1"/>
      <c r="Y404" s="1"/>
      <c r="Z404" s="1"/>
      <c r="AA404" s="1"/>
      <c r="AB404" s="1"/>
      <c r="AC404" s="1"/>
    </row>
    <row r="405" spans="1:29" ht="15.75" customHeight="1" x14ac:dyDescent="0.2">
      <c r="A405" s="24"/>
      <c r="B405" s="1"/>
      <c r="C405" s="1"/>
      <c r="D405" s="1"/>
      <c r="E405" s="2"/>
      <c r="F405" s="1"/>
      <c r="G405" s="24"/>
      <c r="H405" s="1"/>
      <c r="I405" s="1"/>
      <c r="J405" s="24"/>
      <c r="K405" s="103"/>
      <c r="L405" s="24"/>
      <c r="M405" s="1"/>
      <c r="N405" s="1"/>
      <c r="O405" s="1"/>
      <c r="P405" s="1"/>
      <c r="Q405" s="1"/>
      <c r="R405" s="1"/>
      <c r="S405" s="1"/>
      <c r="T405" s="1"/>
      <c r="U405" s="1"/>
      <c r="V405" s="1"/>
      <c r="W405" s="1"/>
      <c r="X405" s="1"/>
      <c r="Y405" s="1"/>
      <c r="Z405" s="1"/>
      <c r="AA405" s="1"/>
      <c r="AB405" s="1"/>
      <c r="AC405" s="1"/>
    </row>
    <row r="406" spans="1:29" ht="15.75" customHeight="1" x14ac:dyDescent="0.2">
      <c r="A406" s="24"/>
      <c r="B406" s="1"/>
      <c r="C406" s="1"/>
      <c r="D406" s="1"/>
      <c r="E406" s="2"/>
      <c r="F406" s="1"/>
      <c r="G406" s="24"/>
      <c r="H406" s="1"/>
      <c r="I406" s="1"/>
      <c r="J406" s="24"/>
      <c r="K406" s="103"/>
      <c r="L406" s="24"/>
      <c r="M406" s="1"/>
      <c r="N406" s="1"/>
      <c r="O406" s="1"/>
      <c r="P406" s="1"/>
      <c r="Q406" s="1"/>
      <c r="R406" s="1"/>
      <c r="S406" s="1"/>
      <c r="T406" s="1"/>
      <c r="U406" s="1"/>
      <c r="V406" s="1"/>
      <c r="W406" s="1"/>
      <c r="X406" s="1"/>
      <c r="Y406" s="1"/>
      <c r="Z406" s="1"/>
      <c r="AA406" s="1"/>
      <c r="AB406" s="1"/>
      <c r="AC406" s="1"/>
    </row>
    <row r="407" spans="1:29" ht="15.75" customHeight="1" x14ac:dyDescent="0.2">
      <c r="A407" s="24"/>
      <c r="B407" s="1"/>
      <c r="C407" s="1"/>
      <c r="D407" s="1"/>
      <c r="E407" s="2"/>
      <c r="F407" s="1"/>
      <c r="G407" s="24"/>
      <c r="H407" s="1"/>
      <c r="I407" s="1"/>
      <c r="J407" s="24"/>
      <c r="K407" s="103"/>
      <c r="L407" s="24"/>
      <c r="M407" s="1"/>
      <c r="N407" s="1"/>
      <c r="O407" s="1"/>
      <c r="P407" s="1"/>
      <c r="Q407" s="1"/>
      <c r="R407" s="1"/>
      <c r="S407" s="1"/>
      <c r="T407" s="1"/>
      <c r="U407" s="1"/>
      <c r="V407" s="1"/>
      <c r="W407" s="1"/>
      <c r="X407" s="1"/>
      <c r="Y407" s="1"/>
      <c r="Z407" s="1"/>
      <c r="AA407" s="1"/>
      <c r="AB407" s="1"/>
      <c r="AC407" s="1"/>
    </row>
    <row r="408" spans="1:29" ht="15.75" customHeight="1" x14ac:dyDescent="0.2">
      <c r="A408" s="24"/>
      <c r="B408" s="1"/>
      <c r="C408" s="1"/>
      <c r="D408" s="1"/>
      <c r="E408" s="2"/>
      <c r="F408" s="1"/>
      <c r="G408" s="24"/>
      <c r="H408" s="1"/>
      <c r="I408" s="1"/>
      <c r="J408" s="24"/>
      <c r="K408" s="103"/>
      <c r="L408" s="24"/>
      <c r="M408" s="1"/>
      <c r="N408" s="1"/>
      <c r="O408" s="1"/>
      <c r="P408" s="1"/>
      <c r="Q408" s="1"/>
      <c r="R408" s="1"/>
      <c r="S408" s="1"/>
      <c r="T408" s="1"/>
      <c r="U408" s="1"/>
      <c r="V408" s="1"/>
      <c r="W408" s="1"/>
      <c r="X408" s="1"/>
      <c r="Y408" s="1"/>
      <c r="Z408" s="1"/>
      <c r="AA408" s="1"/>
      <c r="AB408" s="1"/>
      <c r="AC408" s="1"/>
    </row>
    <row r="409" spans="1:29" ht="15.75" customHeight="1" x14ac:dyDescent="0.2">
      <c r="A409" s="24"/>
      <c r="B409" s="1"/>
      <c r="C409" s="1"/>
      <c r="D409" s="1"/>
      <c r="E409" s="2"/>
      <c r="F409" s="1"/>
      <c r="G409" s="24"/>
      <c r="H409" s="1"/>
      <c r="I409" s="1"/>
      <c r="J409" s="24"/>
      <c r="K409" s="103"/>
      <c r="L409" s="24"/>
      <c r="M409" s="1"/>
      <c r="N409" s="1"/>
      <c r="O409" s="1"/>
      <c r="P409" s="1"/>
      <c r="Q409" s="1"/>
      <c r="R409" s="1"/>
      <c r="S409" s="1"/>
      <c r="T409" s="1"/>
      <c r="U409" s="1"/>
      <c r="V409" s="1"/>
      <c r="W409" s="1"/>
      <c r="X409" s="1"/>
      <c r="Y409" s="1"/>
      <c r="Z409" s="1"/>
      <c r="AA409" s="1"/>
      <c r="AB409" s="1"/>
      <c r="AC409" s="1"/>
    </row>
    <row r="410" spans="1:29" ht="15.75" customHeight="1" x14ac:dyDescent="0.2">
      <c r="A410" s="24"/>
      <c r="B410" s="1"/>
      <c r="C410" s="1"/>
      <c r="D410" s="1"/>
      <c r="E410" s="2"/>
      <c r="F410" s="1"/>
      <c r="G410" s="24"/>
      <c r="H410" s="1"/>
      <c r="I410" s="1"/>
      <c r="J410" s="24"/>
      <c r="K410" s="103"/>
      <c r="L410" s="24"/>
      <c r="M410" s="1"/>
      <c r="N410" s="1"/>
      <c r="O410" s="1"/>
      <c r="P410" s="1"/>
      <c r="Q410" s="1"/>
      <c r="R410" s="1"/>
      <c r="S410" s="1"/>
      <c r="T410" s="1"/>
      <c r="U410" s="1"/>
      <c r="V410" s="1"/>
      <c r="W410" s="1"/>
      <c r="X410" s="1"/>
      <c r="Y410" s="1"/>
      <c r="Z410" s="1"/>
      <c r="AA410" s="1"/>
      <c r="AB410" s="1"/>
      <c r="AC410" s="1"/>
    </row>
    <row r="411" spans="1:29" ht="15.75" customHeight="1" x14ac:dyDescent="0.2">
      <c r="A411" s="24"/>
      <c r="B411" s="1"/>
      <c r="C411" s="1"/>
      <c r="D411" s="1"/>
      <c r="E411" s="2"/>
      <c r="F411" s="1"/>
      <c r="G411" s="24"/>
      <c r="H411" s="1"/>
      <c r="I411" s="1"/>
      <c r="J411" s="24"/>
      <c r="K411" s="103"/>
      <c r="L411" s="24"/>
      <c r="M411" s="1"/>
      <c r="N411" s="1"/>
      <c r="O411" s="1"/>
      <c r="P411" s="1"/>
      <c r="Q411" s="1"/>
      <c r="R411" s="1"/>
      <c r="S411" s="1"/>
      <c r="T411" s="1"/>
      <c r="U411" s="1"/>
      <c r="V411" s="1"/>
      <c r="W411" s="1"/>
      <c r="X411" s="1"/>
      <c r="Y411" s="1"/>
      <c r="Z411" s="1"/>
      <c r="AA411" s="1"/>
      <c r="AB411" s="1"/>
      <c r="AC411" s="1"/>
    </row>
    <row r="412" spans="1:29" ht="15.75" customHeight="1" x14ac:dyDescent="0.2">
      <c r="A412" s="24"/>
      <c r="B412" s="1"/>
      <c r="C412" s="1"/>
      <c r="D412" s="1"/>
      <c r="E412" s="2"/>
      <c r="F412" s="1"/>
      <c r="G412" s="24"/>
      <c r="H412" s="1"/>
      <c r="I412" s="1"/>
      <c r="J412" s="24"/>
      <c r="K412" s="103"/>
      <c r="L412" s="24"/>
      <c r="M412" s="1"/>
      <c r="N412" s="1"/>
      <c r="O412" s="1"/>
      <c r="P412" s="1"/>
      <c r="Q412" s="1"/>
      <c r="R412" s="1"/>
      <c r="S412" s="1"/>
      <c r="T412" s="1"/>
      <c r="U412" s="1"/>
      <c r="V412" s="1"/>
      <c r="W412" s="1"/>
      <c r="X412" s="1"/>
      <c r="Y412" s="1"/>
      <c r="Z412" s="1"/>
      <c r="AA412" s="1"/>
      <c r="AB412" s="1"/>
      <c r="AC412" s="1"/>
    </row>
    <row r="413" spans="1:29" ht="15.75" customHeight="1" x14ac:dyDescent="0.2">
      <c r="A413" s="24"/>
      <c r="B413" s="1"/>
      <c r="C413" s="1"/>
      <c r="D413" s="1"/>
      <c r="E413" s="2"/>
      <c r="F413" s="1"/>
      <c r="G413" s="24"/>
      <c r="H413" s="1"/>
      <c r="I413" s="1"/>
      <c r="J413" s="24"/>
      <c r="K413" s="103"/>
      <c r="L413" s="24"/>
      <c r="M413" s="1"/>
      <c r="N413" s="1"/>
      <c r="O413" s="1"/>
      <c r="P413" s="1"/>
      <c r="Q413" s="1"/>
      <c r="R413" s="1"/>
      <c r="S413" s="1"/>
      <c r="T413" s="1"/>
      <c r="U413" s="1"/>
      <c r="V413" s="1"/>
      <c r="W413" s="1"/>
      <c r="X413" s="1"/>
      <c r="Y413" s="1"/>
      <c r="Z413" s="1"/>
      <c r="AA413" s="1"/>
      <c r="AB413" s="1"/>
      <c r="AC413" s="1"/>
    </row>
    <row r="414" spans="1:29" ht="15.75" customHeight="1" x14ac:dyDescent="0.2">
      <c r="A414" s="24"/>
      <c r="B414" s="1"/>
      <c r="C414" s="1"/>
      <c r="D414" s="1"/>
      <c r="E414" s="2"/>
      <c r="F414" s="1"/>
      <c r="G414" s="24"/>
      <c r="H414" s="1"/>
      <c r="I414" s="1"/>
      <c r="J414" s="24"/>
      <c r="K414" s="103"/>
      <c r="L414" s="24"/>
      <c r="M414" s="1"/>
      <c r="N414" s="1"/>
      <c r="O414" s="1"/>
      <c r="P414" s="1"/>
      <c r="Q414" s="1"/>
      <c r="R414" s="1"/>
      <c r="S414" s="1"/>
      <c r="T414" s="1"/>
      <c r="U414" s="1"/>
      <c r="V414" s="1"/>
      <c r="W414" s="1"/>
      <c r="X414" s="1"/>
      <c r="Y414" s="1"/>
      <c r="Z414" s="1"/>
      <c r="AA414" s="1"/>
      <c r="AB414" s="1"/>
      <c r="AC414" s="1"/>
    </row>
    <row r="415" spans="1:29" ht="15.75" customHeight="1" x14ac:dyDescent="0.2">
      <c r="A415" s="24"/>
      <c r="B415" s="1"/>
      <c r="C415" s="1"/>
      <c r="D415" s="1"/>
      <c r="E415" s="2"/>
      <c r="F415" s="1"/>
      <c r="G415" s="24"/>
      <c r="H415" s="1"/>
      <c r="I415" s="1"/>
      <c r="J415" s="24"/>
      <c r="K415" s="103"/>
      <c r="L415" s="24"/>
      <c r="M415" s="1"/>
      <c r="N415" s="1"/>
      <c r="O415" s="1"/>
      <c r="P415" s="1"/>
      <c r="Q415" s="1"/>
      <c r="R415" s="1"/>
      <c r="S415" s="1"/>
      <c r="T415" s="1"/>
      <c r="U415" s="1"/>
      <c r="V415" s="1"/>
      <c r="W415" s="1"/>
      <c r="X415" s="1"/>
      <c r="Y415" s="1"/>
      <c r="Z415" s="1"/>
      <c r="AA415" s="1"/>
      <c r="AB415" s="1"/>
      <c r="AC415" s="1"/>
    </row>
    <row r="416" spans="1:29" ht="15.75" customHeight="1" x14ac:dyDescent="0.2">
      <c r="A416" s="24"/>
      <c r="B416" s="1"/>
      <c r="C416" s="1"/>
      <c r="D416" s="1"/>
      <c r="E416" s="2"/>
      <c r="F416" s="1"/>
      <c r="G416" s="24"/>
      <c r="H416" s="1"/>
      <c r="I416" s="1"/>
      <c r="J416" s="24"/>
      <c r="K416" s="103"/>
      <c r="L416" s="24"/>
      <c r="M416" s="1"/>
      <c r="N416" s="1"/>
      <c r="O416" s="1"/>
      <c r="P416" s="1"/>
      <c r="Q416" s="1"/>
      <c r="R416" s="1"/>
      <c r="S416" s="1"/>
      <c r="T416" s="1"/>
      <c r="U416" s="1"/>
      <c r="V416" s="1"/>
      <c r="W416" s="1"/>
      <c r="X416" s="1"/>
      <c r="Y416" s="1"/>
      <c r="Z416" s="1"/>
      <c r="AA416" s="1"/>
      <c r="AB416" s="1"/>
      <c r="AC416" s="1"/>
    </row>
    <row r="417" spans="1:29" ht="15.75" customHeight="1" x14ac:dyDescent="0.2">
      <c r="A417" s="24"/>
      <c r="B417" s="1"/>
      <c r="C417" s="1"/>
      <c r="D417" s="1"/>
      <c r="E417" s="2"/>
      <c r="F417" s="1"/>
      <c r="G417" s="24"/>
      <c r="H417" s="1"/>
      <c r="I417" s="1"/>
      <c r="J417" s="24"/>
      <c r="K417" s="103"/>
      <c r="L417" s="24"/>
      <c r="M417" s="1"/>
      <c r="N417" s="1"/>
      <c r="O417" s="1"/>
      <c r="P417" s="1"/>
      <c r="Q417" s="1"/>
      <c r="R417" s="1"/>
      <c r="S417" s="1"/>
      <c r="T417" s="1"/>
      <c r="U417" s="1"/>
      <c r="V417" s="1"/>
      <c r="W417" s="1"/>
      <c r="X417" s="1"/>
      <c r="Y417" s="1"/>
      <c r="Z417" s="1"/>
      <c r="AA417" s="1"/>
      <c r="AB417" s="1"/>
      <c r="AC417" s="1"/>
    </row>
    <row r="418" spans="1:29" ht="15.75" customHeight="1" x14ac:dyDescent="0.2">
      <c r="A418" s="24"/>
      <c r="B418" s="1"/>
      <c r="C418" s="1"/>
      <c r="D418" s="1"/>
      <c r="E418" s="2"/>
      <c r="F418" s="1"/>
      <c r="G418" s="24"/>
      <c r="H418" s="1"/>
      <c r="I418" s="1"/>
      <c r="J418" s="24"/>
      <c r="K418" s="103"/>
      <c r="L418" s="24"/>
      <c r="M418" s="1"/>
      <c r="N418" s="1"/>
      <c r="O418" s="1"/>
      <c r="P418" s="1"/>
      <c r="Q418" s="1"/>
      <c r="R418" s="1"/>
      <c r="S418" s="1"/>
      <c r="T418" s="1"/>
      <c r="U418" s="1"/>
      <c r="V418" s="1"/>
      <c r="W418" s="1"/>
      <c r="X418" s="1"/>
      <c r="Y418" s="1"/>
      <c r="Z418" s="1"/>
      <c r="AA418" s="1"/>
      <c r="AB418" s="1"/>
      <c r="AC418" s="1"/>
    </row>
    <row r="419" spans="1:29" ht="15.75" customHeight="1" x14ac:dyDescent="0.2">
      <c r="A419" s="24"/>
      <c r="B419" s="1"/>
      <c r="C419" s="1"/>
      <c r="D419" s="1"/>
      <c r="E419" s="2"/>
      <c r="F419" s="1"/>
      <c r="G419" s="24"/>
      <c r="H419" s="1"/>
      <c r="I419" s="1"/>
      <c r="J419" s="24"/>
      <c r="K419" s="103"/>
      <c r="L419" s="24"/>
      <c r="M419" s="1"/>
      <c r="N419" s="1"/>
      <c r="O419" s="1"/>
      <c r="P419" s="1"/>
      <c r="Q419" s="1"/>
      <c r="R419" s="1"/>
      <c r="S419" s="1"/>
      <c r="T419" s="1"/>
      <c r="U419" s="1"/>
      <c r="V419" s="1"/>
      <c r="W419" s="1"/>
      <c r="X419" s="1"/>
      <c r="Y419" s="1"/>
      <c r="Z419" s="1"/>
      <c r="AA419" s="1"/>
      <c r="AB419" s="1"/>
      <c r="AC419" s="1"/>
    </row>
    <row r="420" spans="1:29" ht="15.75" customHeight="1" x14ac:dyDescent="0.2">
      <c r="A420" s="24"/>
      <c r="B420" s="1"/>
      <c r="C420" s="1"/>
      <c r="D420" s="1"/>
      <c r="E420" s="2"/>
      <c r="F420" s="1"/>
      <c r="G420" s="24"/>
      <c r="H420" s="1"/>
      <c r="I420" s="1"/>
      <c r="J420" s="24"/>
      <c r="K420" s="103"/>
      <c r="L420" s="24"/>
      <c r="M420" s="1"/>
      <c r="N420" s="1"/>
      <c r="O420" s="1"/>
      <c r="P420" s="1"/>
      <c r="Q420" s="1"/>
      <c r="R420" s="1"/>
      <c r="S420" s="1"/>
      <c r="T420" s="1"/>
      <c r="U420" s="1"/>
      <c r="V420" s="1"/>
      <c r="W420" s="1"/>
      <c r="X420" s="1"/>
      <c r="Y420" s="1"/>
      <c r="Z420" s="1"/>
      <c r="AA420" s="1"/>
      <c r="AB420" s="1"/>
      <c r="AC420" s="1"/>
    </row>
    <row r="421" spans="1:29" ht="15.75" customHeight="1" x14ac:dyDescent="0.2">
      <c r="A421" s="24"/>
      <c r="B421" s="1"/>
      <c r="C421" s="1"/>
      <c r="D421" s="1"/>
      <c r="E421" s="2"/>
      <c r="F421" s="1"/>
      <c r="G421" s="24"/>
      <c r="H421" s="1"/>
      <c r="I421" s="1"/>
      <c r="J421" s="24"/>
      <c r="K421" s="103"/>
      <c r="L421" s="24"/>
      <c r="M421" s="1"/>
      <c r="N421" s="1"/>
      <c r="O421" s="1"/>
      <c r="P421" s="1"/>
      <c r="Q421" s="1"/>
      <c r="R421" s="1"/>
      <c r="S421" s="1"/>
      <c r="T421" s="1"/>
      <c r="U421" s="1"/>
      <c r="V421" s="1"/>
      <c r="W421" s="1"/>
      <c r="X421" s="1"/>
      <c r="Y421" s="1"/>
      <c r="Z421" s="1"/>
      <c r="AA421" s="1"/>
      <c r="AB421" s="1"/>
      <c r="AC421" s="1"/>
    </row>
    <row r="422" spans="1:29" ht="15.75" customHeight="1" x14ac:dyDescent="0.2">
      <c r="A422" s="24"/>
      <c r="B422" s="1"/>
      <c r="C422" s="1"/>
      <c r="D422" s="1"/>
      <c r="E422" s="2"/>
      <c r="F422" s="1"/>
      <c r="G422" s="24"/>
      <c r="H422" s="1"/>
      <c r="I422" s="1"/>
      <c r="J422" s="24"/>
      <c r="K422" s="103"/>
      <c r="L422" s="24"/>
      <c r="M422" s="1"/>
      <c r="N422" s="1"/>
      <c r="O422" s="1"/>
      <c r="P422" s="1"/>
      <c r="Q422" s="1"/>
      <c r="R422" s="1"/>
      <c r="S422" s="1"/>
      <c r="T422" s="1"/>
      <c r="U422" s="1"/>
      <c r="V422" s="1"/>
      <c r="W422" s="1"/>
      <c r="X422" s="1"/>
      <c r="Y422" s="1"/>
      <c r="Z422" s="1"/>
      <c r="AA422" s="1"/>
      <c r="AB422" s="1"/>
      <c r="AC422" s="1"/>
    </row>
    <row r="423" spans="1:29" ht="15.75" customHeight="1" x14ac:dyDescent="0.2">
      <c r="A423" s="24"/>
      <c r="B423" s="1"/>
      <c r="C423" s="1"/>
      <c r="D423" s="1"/>
      <c r="E423" s="2"/>
      <c r="F423" s="1"/>
      <c r="G423" s="24"/>
      <c r="H423" s="1"/>
      <c r="I423" s="1"/>
      <c r="J423" s="24"/>
      <c r="K423" s="103"/>
      <c r="L423" s="24"/>
      <c r="M423" s="1"/>
      <c r="N423" s="1"/>
      <c r="O423" s="1"/>
      <c r="P423" s="1"/>
      <c r="Q423" s="1"/>
      <c r="R423" s="1"/>
      <c r="S423" s="1"/>
      <c r="T423" s="1"/>
      <c r="U423" s="1"/>
      <c r="V423" s="1"/>
      <c r="W423" s="1"/>
      <c r="X423" s="1"/>
      <c r="Y423" s="1"/>
      <c r="Z423" s="1"/>
      <c r="AA423" s="1"/>
      <c r="AB423" s="1"/>
      <c r="AC423" s="1"/>
    </row>
    <row r="424" spans="1:29" ht="15.75" customHeight="1" x14ac:dyDescent="0.2">
      <c r="A424" s="24"/>
      <c r="B424" s="1"/>
      <c r="C424" s="1"/>
      <c r="D424" s="1"/>
      <c r="E424" s="2"/>
      <c r="F424" s="1"/>
      <c r="G424" s="24"/>
      <c r="H424" s="1"/>
      <c r="I424" s="1"/>
      <c r="J424" s="24"/>
      <c r="K424" s="103"/>
      <c r="L424" s="24"/>
      <c r="M424" s="1"/>
      <c r="N424" s="1"/>
      <c r="O424" s="1"/>
      <c r="P424" s="1"/>
      <c r="Q424" s="1"/>
      <c r="R424" s="1"/>
      <c r="S424" s="1"/>
      <c r="T424" s="1"/>
      <c r="U424" s="1"/>
      <c r="V424" s="1"/>
      <c r="W424" s="1"/>
      <c r="X424" s="1"/>
      <c r="Y424" s="1"/>
      <c r="Z424" s="1"/>
      <c r="AA424" s="1"/>
      <c r="AB424" s="1"/>
      <c r="AC424" s="1"/>
    </row>
    <row r="425" spans="1:29" ht="15.75" customHeight="1" x14ac:dyDescent="0.2">
      <c r="A425" s="24"/>
      <c r="B425" s="1"/>
      <c r="C425" s="1"/>
      <c r="D425" s="1"/>
      <c r="E425" s="2"/>
      <c r="F425" s="1"/>
      <c r="G425" s="24"/>
      <c r="H425" s="1"/>
      <c r="I425" s="1"/>
      <c r="J425" s="24"/>
      <c r="K425" s="103"/>
      <c r="L425" s="24"/>
      <c r="M425" s="1"/>
      <c r="N425" s="1"/>
      <c r="O425" s="1"/>
      <c r="P425" s="1"/>
      <c r="Q425" s="1"/>
      <c r="R425" s="1"/>
      <c r="S425" s="1"/>
      <c r="T425" s="1"/>
      <c r="U425" s="1"/>
      <c r="V425" s="1"/>
      <c r="W425" s="1"/>
      <c r="X425" s="1"/>
      <c r="Y425" s="1"/>
      <c r="Z425" s="1"/>
      <c r="AA425" s="1"/>
      <c r="AB425" s="1"/>
      <c r="AC425" s="1"/>
    </row>
    <row r="426" spans="1:29" ht="15.75" customHeight="1" x14ac:dyDescent="0.2">
      <c r="A426" s="24"/>
      <c r="B426" s="1"/>
      <c r="C426" s="1"/>
      <c r="D426" s="1"/>
      <c r="E426" s="2"/>
      <c r="F426" s="1"/>
      <c r="G426" s="24"/>
      <c r="H426" s="1"/>
      <c r="I426" s="1"/>
      <c r="J426" s="24"/>
      <c r="K426" s="103"/>
      <c r="L426" s="24"/>
      <c r="M426" s="1"/>
      <c r="N426" s="1"/>
      <c r="O426" s="1"/>
      <c r="P426" s="1"/>
      <c r="Q426" s="1"/>
      <c r="R426" s="1"/>
      <c r="S426" s="1"/>
      <c r="T426" s="1"/>
      <c r="U426" s="1"/>
      <c r="V426" s="1"/>
      <c r="W426" s="1"/>
      <c r="X426" s="1"/>
      <c r="Y426" s="1"/>
      <c r="Z426" s="1"/>
      <c r="AA426" s="1"/>
      <c r="AB426" s="1"/>
      <c r="AC426" s="1"/>
    </row>
    <row r="427" spans="1:29" ht="15.75" customHeight="1" x14ac:dyDescent="0.2">
      <c r="A427" s="24"/>
      <c r="B427" s="1"/>
      <c r="C427" s="1"/>
      <c r="D427" s="1"/>
      <c r="E427" s="2"/>
      <c r="F427" s="1"/>
      <c r="G427" s="24"/>
      <c r="H427" s="1"/>
      <c r="I427" s="1"/>
      <c r="J427" s="24"/>
      <c r="K427" s="103"/>
      <c r="L427" s="24"/>
      <c r="M427" s="1"/>
      <c r="N427" s="1"/>
      <c r="O427" s="1"/>
      <c r="P427" s="1"/>
      <c r="Q427" s="1"/>
      <c r="R427" s="1"/>
      <c r="S427" s="1"/>
      <c r="T427" s="1"/>
      <c r="U427" s="1"/>
      <c r="V427" s="1"/>
      <c r="W427" s="1"/>
      <c r="X427" s="1"/>
      <c r="Y427" s="1"/>
      <c r="Z427" s="1"/>
      <c r="AA427" s="1"/>
      <c r="AB427" s="1"/>
      <c r="AC427" s="1"/>
    </row>
    <row r="428" spans="1:29" ht="15.75" customHeight="1" x14ac:dyDescent="0.2">
      <c r="A428" s="24"/>
      <c r="B428" s="1"/>
      <c r="C428" s="1"/>
      <c r="D428" s="1"/>
      <c r="E428" s="2"/>
      <c r="F428" s="1"/>
      <c r="G428" s="24"/>
      <c r="H428" s="1"/>
      <c r="I428" s="1"/>
      <c r="J428" s="24"/>
      <c r="K428" s="103"/>
      <c r="L428" s="24"/>
      <c r="M428" s="1"/>
      <c r="N428" s="1"/>
      <c r="O428" s="1"/>
      <c r="P428" s="1"/>
      <c r="Q428" s="1"/>
      <c r="R428" s="1"/>
      <c r="S428" s="1"/>
      <c r="T428" s="1"/>
      <c r="U428" s="1"/>
      <c r="V428" s="1"/>
      <c r="W428" s="1"/>
      <c r="X428" s="1"/>
      <c r="Y428" s="1"/>
      <c r="Z428" s="1"/>
      <c r="AA428" s="1"/>
      <c r="AB428" s="1"/>
      <c r="AC428" s="1"/>
    </row>
    <row r="429" spans="1:29" ht="15.75" customHeight="1" x14ac:dyDescent="0.2">
      <c r="A429" s="24"/>
      <c r="B429" s="1"/>
      <c r="C429" s="1"/>
      <c r="D429" s="1"/>
      <c r="E429" s="2"/>
      <c r="F429" s="1"/>
      <c r="G429" s="24"/>
      <c r="H429" s="1"/>
      <c r="I429" s="1"/>
      <c r="J429" s="24"/>
      <c r="K429" s="103"/>
      <c r="L429" s="24"/>
      <c r="M429" s="1"/>
      <c r="N429" s="1"/>
      <c r="O429" s="1"/>
      <c r="P429" s="1"/>
      <c r="Q429" s="1"/>
      <c r="R429" s="1"/>
      <c r="S429" s="1"/>
      <c r="T429" s="1"/>
      <c r="U429" s="1"/>
      <c r="V429" s="1"/>
      <c r="W429" s="1"/>
      <c r="X429" s="1"/>
      <c r="Y429" s="1"/>
      <c r="Z429" s="1"/>
      <c r="AA429" s="1"/>
      <c r="AB429" s="1"/>
      <c r="AC429" s="1"/>
    </row>
    <row r="430" spans="1:29" ht="15.75" customHeight="1" x14ac:dyDescent="0.2">
      <c r="A430" s="24"/>
      <c r="B430" s="1"/>
      <c r="C430" s="1"/>
      <c r="D430" s="1"/>
      <c r="E430" s="2"/>
      <c r="F430" s="1"/>
      <c r="G430" s="24"/>
      <c r="H430" s="1"/>
      <c r="I430" s="1"/>
      <c r="J430" s="24"/>
      <c r="K430" s="103"/>
      <c r="L430" s="24"/>
      <c r="M430" s="1"/>
      <c r="N430" s="1"/>
      <c r="O430" s="1"/>
      <c r="P430" s="1"/>
      <c r="Q430" s="1"/>
      <c r="R430" s="1"/>
      <c r="S430" s="1"/>
      <c r="T430" s="1"/>
      <c r="U430" s="1"/>
      <c r="V430" s="1"/>
      <c r="W430" s="1"/>
      <c r="X430" s="1"/>
      <c r="Y430" s="1"/>
      <c r="Z430" s="1"/>
      <c r="AA430" s="1"/>
      <c r="AB430" s="1"/>
      <c r="AC430" s="1"/>
    </row>
    <row r="431" spans="1:29" ht="15.75" customHeight="1" x14ac:dyDescent="0.2">
      <c r="A431" s="24"/>
      <c r="B431" s="1"/>
      <c r="C431" s="1"/>
      <c r="D431" s="1"/>
      <c r="E431" s="2"/>
      <c r="F431" s="1"/>
      <c r="G431" s="24"/>
      <c r="H431" s="1"/>
      <c r="I431" s="1"/>
      <c r="J431" s="24"/>
      <c r="K431" s="103"/>
      <c r="L431" s="24"/>
      <c r="M431" s="1"/>
      <c r="N431" s="1"/>
      <c r="O431" s="1"/>
      <c r="P431" s="1"/>
      <c r="Q431" s="1"/>
      <c r="R431" s="1"/>
      <c r="S431" s="1"/>
      <c r="T431" s="1"/>
      <c r="U431" s="1"/>
      <c r="V431" s="1"/>
      <c r="W431" s="1"/>
      <c r="X431" s="1"/>
      <c r="Y431" s="1"/>
      <c r="Z431" s="1"/>
      <c r="AA431" s="1"/>
      <c r="AB431" s="1"/>
      <c r="AC431" s="1"/>
    </row>
    <row r="432" spans="1:29" ht="15.75" customHeight="1" x14ac:dyDescent="0.2">
      <c r="A432" s="24"/>
      <c r="B432" s="1"/>
      <c r="C432" s="1"/>
      <c r="D432" s="1"/>
      <c r="E432" s="2"/>
      <c r="F432" s="1"/>
      <c r="G432" s="24"/>
      <c r="H432" s="1"/>
      <c r="I432" s="1"/>
      <c r="J432" s="24"/>
      <c r="K432" s="103"/>
      <c r="L432" s="24"/>
      <c r="M432" s="1"/>
      <c r="N432" s="1"/>
      <c r="O432" s="1"/>
      <c r="P432" s="1"/>
      <c r="Q432" s="1"/>
      <c r="R432" s="1"/>
      <c r="S432" s="1"/>
      <c r="T432" s="1"/>
      <c r="U432" s="1"/>
      <c r="V432" s="1"/>
      <c r="W432" s="1"/>
      <c r="X432" s="1"/>
      <c r="Y432" s="1"/>
      <c r="Z432" s="1"/>
      <c r="AA432" s="1"/>
      <c r="AB432" s="1"/>
      <c r="AC432" s="1"/>
    </row>
    <row r="433" spans="1:29" ht="15.75" customHeight="1" x14ac:dyDescent="0.2">
      <c r="A433" s="24"/>
      <c r="B433" s="1"/>
      <c r="C433" s="1"/>
      <c r="D433" s="1"/>
      <c r="E433" s="2"/>
      <c r="F433" s="1"/>
      <c r="G433" s="24"/>
      <c r="H433" s="1"/>
      <c r="I433" s="1"/>
      <c r="J433" s="24"/>
      <c r="K433" s="103"/>
      <c r="L433" s="24"/>
      <c r="M433" s="1"/>
      <c r="N433" s="1"/>
      <c r="O433" s="1"/>
      <c r="P433" s="1"/>
      <c r="Q433" s="1"/>
      <c r="R433" s="1"/>
      <c r="S433" s="1"/>
      <c r="T433" s="1"/>
      <c r="U433" s="1"/>
      <c r="V433" s="1"/>
      <c r="W433" s="1"/>
      <c r="X433" s="1"/>
      <c r="Y433" s="1"/>
      <c r="Z433" s="1"/>
      <c r="AA433" s="1"/>
      <c r="AB433" s="1"/>
      <c r="AC433" s="1"/>
    </row>
    <row r="434" spans="1:29" ht="15.75" customHeight="1" x14ac:dyDescent="0.2">
      <c r="A434" s="24"/>
      <c r="B434" s="1"/>
      <c r="C434" s="1"/>
      <c r="D434" s="1"/>
      <c r="E434" s="2"/>
      <c r="F434" s="1"/>
      <c r="G434" s="24"/>
      <c r="H434" s="1"/>
      <c r="I434" s="1"/>
      <c r="J434" s="24"/>
      <c r="K434" s="103"/>
      <c r="L434" s="24"/>
      <c r="M434" s="1"/>
      <c r="N434" s="1"/>
      <c r="O434" s="1"/>
      <c r="P434" s="1"/>
      <c r="Q434" s="1"/>
      <c r="R434" s="1"/>
      <c r="S434" s="1"/>
      <c r="T434" s="1"/>
      <c r="U434" s="1"/>
      <c r="V434" s="1"/>
      <c r="W434" s="1"/>
      <c r="X434" s="1"/>
      <c r="Y434" s="1"/>
      <c r="Z434" s="1"/>
      <c r="AA434" s="1"/>
      <c r="AB434" s="1"/>
      <c r="AC434" s="1"/>
    </row>
    <row r="435" spans="1:29" ht="15.75" customHeight="1" x14ac:dyDescent="0.2">
      <c r="A435" s="24"/>
      <c r="B435" s="1"/>
      <c r="C435" s="1"/>
      <c r="D435" s="1"/>
      <c r="E435" s="2"/>
      <c r="F435" s="1"/>
      <c r="G435" s="24"/>
      <c r="H435" s="1"/>
      <c r="I435" s="1"/>
      <c r="J435" s="24"/>
      <c r="K435" s="103"/>
      <c r="L435" s="24"/>
      <c r="M435" s="1"/>
      <c r="N435" s="1"/>
      <c r="O435" s="1"/>
      <c r="P435" s="1"/>
      <c r="Q435" s="1"/>
      <c r="R435" s="1"/>
      <c r="S435" s="1"/>
      <c r="T435" s="1"/>
      <c r="U435" s="1"/>
      <c r="V435" s="1"/>
      <c r="W435" s="1"/>
      <c r="X435" s="1"/>
      <c r="Y435" s="1"/>
      <c r="Z435" s="1"/>
      <c r="AA435" s="1"/>
      <c r="AB435" s="1"/>
      <c r="AC435" s="1"/>
    </row>
    <row r="436" spans="1:29" ht="15.75" customHeight="1" x14ac:dyDescent="0.2">
      <c r="A436" s="24"/>
      <c r="B436" s="1"/>
      <c r="C436" s="1"/>
      <c r="D436" s="1"/>
      <c r="E436" s="2"/>
      <c r="F436" s="1"/>
      <c r="G436" s="24"/>
      <c r="H436" s="1"/>
      <c r="I436" s="1"/>
      <c r="J436" s="24"/>
      <c r="K436" s="103"/>
      <c r="L436" s="24"/>
      <c r="M436" s="1"/>
      <c r="N436" s="1"/>
      <c r="O436" s="1"/>
      <c r="P436" s="1"/>
      <c r="Q436" s="1"/>
      <c r="R436" s="1"/>
      <c r="S436" s="1"/>
      <c r="T436" s="1"/>
      <c r="U436" s="1"/>
      <c r="V436" s="1"/>
      <c r="W436" s="1"/>
      <c r="X436" s="1"/>
      <c r="Y436" s="1"/>
      <c r="Z436" s="1"/>
      <c r="AA436" s="1"/>
      <c r="AB436" s="1"/>
      <c r="AC436" s="1"/>
    </row>
    <row r="437" spans="1:29" ht="15.75" customHeight="1" x14ac:dyDescent="0.2">
      <c r="A437" s="24"/>
      <c r="B437" s="1"/>
      <c r="C437" s="1"/>
      <c r="D437" s="1"/>
      <c r="E437" s="2"/>
      <c r="F437" s="1"/>
      <c r="G437" s="24"/>
      <c r="H437" s="1"/>
      <c r="I437" s="1"/>
      <c r="J437" s="24"/>
      <c r="K437" s="103"/>
      <c r="L437" s="24"/>
      <c r="M437" s="1"/>
      <c r="N437" s="1"/>
      <c r="O437" s="1"/>
      <c r="P437" s="1"/>
      <c r="Q437" s="1"/>
      <c r="R437" s="1"/>
      <c r="S437" s="1"/>
      <c r="T437" s="1"/>
      <c r="U437" s="1"/>
      <c r="V437" s="1"/>
      <c r="W437" s="1"/>
      <c r="X437" s="1"/>
      <c r="Y437" s="1"/>
      <c r="Z437" s="1"/>
      <c r="AA437" s="1"/>
      <c r="AB437" s="1"/>
      <c r="AC437" s="1"/>
    </row>
    <row r="438" spans="1:29" ht="15.75" customHeight="1" x14ac:dyDescent="0.2">
      <c r="A438" s="24"/>
      <c r="B438" s="1"/>
      <c r="C438" s="1"/>
      <c r="D438" s="1"/>
      <c r="E438" s="2"/>
      <c r="F438" s="1"/>
      <c r="G438" s="24"/>
      <c r="H438" s="1"/>
      <c r="I438" s="1"/>
      <c r="J438" s="24"/>
      <c r="K438" s="103"/>
      <c r="L438" s="24"/>
      <c r="M438" s="1"/>
      <c r="N438" s="1"/>
      <c r="O438" s="1"/>
      <c r="P438" s="1"/>
      <c r="Q438" s="1"/>
      <c r="R438" s="1"/>
      <c r="S438" s="1"/>
      <c r="T438" s="1"/>
      <c r="U438" s="1"/>
      <c r="V438" s="1"/>
      <c r="W438" s="1"/>
      <c r="X438" s="1"/>
      <c r="Y438" s="1"/>
      <c r="Z438" s="1"/>
      <c r="AA438" s="1"/>
      <c r="AB438" s="1"/>
      <c r="AC438" s="1"/>
    </row>
    <row r="439" spans="1:29" ht="15.75" customHeight="1" x14ac:dyDescent="0.2">
      <c r="A439" s="24"/>
      <c r="B439" s="1"/>
      <c r="C439" s="1"/>
      <c r="D439" s="1"/>
      <c r="E439" s="2"/>
      <c r="F439" s="1"/>
      <c r="G439" s="24"/>
      <c r="H439" s="1"/>
      <c r="I439" s="1"/>
      <c r="J439" s="24"/>
      <c r="K439" s="103"/>
      <c r="L439" s="24"/>
      <c r="M439" s="1"/>
      <c r="N439" s="1"/>
      <c r="O439" s="1"/>
      <c r="P439" s="1"/>
      <c r="Q439" s="1"/>
      <c r="R439" s="1"/>
      <c r="S439" s="1"/>
      <c r="T439" s="1"/>
      <c r="U439" s="1"/>
      <c r="V439" s="1"/>
      <c r="W439" s="1"/>
      <c r="X439" s="1"/>
      <c r="Y439" s="1"/>
      <c r="Z439" s="1"/>
      <c r="AA439" s="1"/>
      <c r="AB439" s="1"/>
      <c r="AC439" s="1"/>
    </row>
    <row r="440" spans="1:29" ht="15.75" customHeight="1" x14ac:dyDescent="0.2">
      <c r="A440" s="24"/>
      <c r="B440" s="1"/>
      <c r="C440" s="1"/>
      <c r="D440" s="1"/>
      <c r="E440" s="2"/>
      <c r="F440" s="1"/>
      <c r="G440" s="24"/>
      <c r="H440" s="1"/>
      <c r="I440" s="1"/>
      <c r="J440" s="24"/>
      <c r="K440" s="103"/>
      <c r="L440" s="24"/>
      <c r="M440" s="1"/>
      <c r="N440" s="1"/>
      <c r="O440" s="1"/>
      <c r="P440" s="1"/>
      <c r="Q440" s="1"/>
      <c r="R440" s="1"/>
      <c r="S440" s="1"/>
      <c r="T440" s="1"/>
      <c r="U440" s="1"/>
      <c r="V440" s="1"/>
      <c r="W440" s="1"/>
      <c r="X440" s="1"/>
      <c r="Y440" s="1"/>
      <c r="Z440" s="1"/>
      <c r="AA440" s="1"/>
      <c r="AB440" s="1"/>
      <c r="AC440" s="1"/>
    </row>
    <row r="441" spans="1:29" ht="15.75" customHeight="1" x14ac:dyDescent="0.2">
      <c r="A441" s="24"/>
      <c r="B441" s="1"/>
      <c r="C441" s="1"/>
      <c r="D441" s="1"/>
      <c r="E441" s="2"/>
      <c r="F441" s="1"/>
      <c r="G441" s="24"/>
      <c r="H441" s="1"/>
      <c r="I441" s="1"/>
      <c r="J441" s="24"/>
      <c r="K441" s="103"/>
      <c r="L441" s="24"/>
      <c r="M441" s="1"/>
      <c r="N441" s="1"/>
      <c r="O441" s="1"/>
      <c r="P441" s="1"/>
      <c r="Q441" s="1"/>
      <c r="R441" s="1"/>
      <c r="S441" s="1"/>
      <c r="T441" s="1"/>
      <c r="U441" s="1"/>
      <c r="V441" s="1"/>
      <c r="W441" s="1"/>
      <c r="X441" s="1"/>
      <c r="Y441" s="1"/>
      <c r="Z441" s="1"/>
      <c r="AA441" s="1"/>
      <c r="AB441" s="1"/>
      <c r="AC441" s="1"/>
    </row>
    <row r="442" spans="1:29" ht="15.75" customHeight="1" x14ac:dyDescent="0.2">
      <c r="A442" s="24"/>
      <c r="B442" s="1"/>
      <c r="C442" s="1"/>
      <c r="D442" s="1"/>
      <c r="E442" s="2"/>
      <c r="F442" s="1"/>
      <c r="G442" s="24"/>
      <c r="H442" s="1"/>
      <c r="I442" s="1"/>
      <c r="J442" s="24"/>
      <c r="K442" s="103"/>
      <c r="L442" s="24"/>
      <c r="M442" s="1"/>
      <c r="N442" s="1"/>
      <c r="O442" s="1"/>
      <c r="P442" s="1"/>
      <c r="Q442" s="1"/>
      <c r="R442" s="1"/>
      <c r="S442" s="1"/>
      <c r="T442" s="1"/>
      <c r="U442" s="1"/>
      <c r="V442" s="1"/>
      <c r="W442" s="1"/>
      <c r="X442" s="1"/>
      <c r="Y442" s="1"/>
      <c r="Z442" s="1"/>
      <c r="AA442" s="1"/>
      <c r="AB442" s="1"/>
      <c r="AC442" s="1"/>
    </row>
    <row r="443" spans="1:29" ht="15.75" customHeight="1" x14ac:dyDescent="0.2">
      <c r="A443" s="24"/>
      <c r="B443" s="1"/>
      <c r="C443" s="1"/>
      <c r="D443" s="1"/>
      <c r="E443" s="2"/>
      <c r="F443" s="1"/>
      <c r="G443" s="24"/>
      <c r="H443" s="1"/>
      <c r="I443" s="1"/>
      <c r="J443" s="24"/>
      <c r="K443" s="103"/>
      <c r="L443" s="24"/>
      <c r="M443" s="1"/>
      <c r="N443" s="1"/>
      <c r="O443" s="1"/>
      <c r="P443" s="1"/>
      <c r="Q443" s="1"/>
      <c r="R443" s="1"/>
      <c r="S443" s="1"/>
      <c r="T443" s="1"/>
      <c r="U443" s="1"/>
      <c r="V443" s="1"/>
      <c r="W443" s="1"/>
      <c r="X443" s="1"/>
      <c r="Y443" s="1"/>
      <c r="Z443" s="1"/>
      <c r="AA443" s="1"/>
      <c r="AB443" s="1"/>
      <c r="AC443" s="1"/>
    </row>
    <row r="444" spans="1:29" ht="15.75" customHeight="1" x14ac:dyDescent="0.2">
      <c r="A444" s="24"/>
      <c r="B444" s="1"/>
      <c r="C444" s="1"/>
      <c r="D444" s="1"/>
      <c r="E444" s="2"/>
      <c r="F444" s="1"/>
      <c r="G444" s="24"/>
      <c r="H444" s="1"/>
      <c r="I444" s="1"/>
      <c r="J444" s="24"/>
      <c r="K444" s="103"/>
      <c r="L444" s="24"/>
      <c r="M444" s="1"/>
      <c r="N444" s="1"/>
      <c r="O444" s="1"/>
      <c r="P444" s="1"/>
      <c r="Q444" s="1"/>
      <c r="R444" s="1"/>
      <c r="S444" s="1"/>
      <c r="T444" s="1"/>
      <c r="U444" s="1"/>
      <c r="V444" s="1"/>
      <c r="W444" s="1"/>
      <c r="X444" s="1"/>
      <c r="Y444" s="1"/>
      <c r="Z444" s="1"/>
      <c r="AA444" s="1"/>
      <c r="AB444" s="1"/>
      <c r="AC444" s="1"/>
    </row>
    <row r="445" spans="1:29" ht="15.75" customHeight="1" x14ac:dyDescent="0.2">
      <c r="A445" s="24"/>
      <c r="B445" s="1"/>
      <c r="C445" s="1"/>
      <c r="D445" s="1"/>
      <c r="E445" s="2"/>
      <c r="F445" s="1"/>
      <c r="G445" s="24"/>
      <c r="H445" s="1"/>
      <c r="I445" s="1"/>
      <c r="J445" s="24"/>
      <c r="K445" s="103"/>
      <c r="L445" s="24"/>
      <c r="M445" s="1"/>
      <c r="N445" s="1"/>
      <c r="O445" s="1"/>
      <c r="P445" s="1"/>
      <c r="Q445" s="1"/>
      <c r="R445" s="1"/>
      <c r="S445" s="1"/>
      <c r="T445" s="1"/>
      <c r="U445" s="1"/>
      <c r="V445" s="1"/>
      <c r="W445" s="1"/>
      <c r="X445" s="1"/>
      <c r="Y445" s="1"/>
      <c r="Z445" s="1"/>
      <c r="AA445" s="1"/>
      <c r="AB445" s="1"/>
      <c r="AC445" s="1"/>
    </row>
    <row r="446" spans="1:29" ht="15.75" customHeight="1" x14ac:dyDescent="0.2">
      <c r="A446" s="24"/>
      <c r="B446" s="1"/>
      <c r="C446" s="1"/>
      <c r="D446" s="1"/>
      <c r="E446" s="2"/>
      <c r="F446" s="1"/>
      <c r="G446" s="24"/>
      <c r="H446" s="1"/>
      <c r="I446" s="1"/>
      <c r="J446" s="24"/>
      <c r="K446" s="103"/>
      <c r="L446" s="24"/>
      <c r="M446" s="1"/>
      <c r="N446" s="1"/>
      <c r="O446" s="1"/>
      <c r="P446" s="1"/>
      <c r="Q446" s="1"/>
      <c r="R446" s="1"/>
      <c r="S446" s="1"/>
      <c r="T446" s="1"/>
      <c r="U446" s="1"/>
      <c r="V446" s="1"/>
      <c r="W446" s="1"/>
      <c r="X446" s="1"/>
      <c r="Y446" s="1"/>
      <c r="Z446" s="1"/>
      <c r="AA446" s="1"/>
      <c r="AB446" s="1"/>
      <c r="AC446" s="1"/>
    </row>
    <row r="447" spans="1:29" ht="15.75" customHeight="1" x14ac:dyDescent="0.2">
      <c r="A447" s="24"/>
      <c r="B447" s="1"/>
      <c r="C447" s="1"/>
      <c r="D447" s="1"/>
      <c r="E447" s="2"/>
      <c r="F447" s="1"/>
      <c r="G447" s="24"/>
      <c r="H447" s="1"/>
      <c r="I447" s="1"/>
      <c r="J447" s="24"/>
      <c r="K447" s="103"/>
      <c r="L447" s="24"/>
      <c r="M447" s="1"/>
      <c r="N447" s="1"/>
      <c r="O447" s="1"/>
      <c r="P447" s="1"/>
      <c r="Q447" s="1"/>
      <c r="R447" s="1"/>
      <c r="S447" s="1"/>
      <c r="T447" s="1"/>
      <c r="U447" s="1"/>
      <c r="V447" s="1"/>
      <c r="W447" s="1"/>
      <c r="X447" s="1"/>
      <c r="Y447" s="1"/>
      <c r="Z447" s="1"/>
      <c r="AA447" s="1"/>
      <c r="AB447" s="1"/>
      <c r="AC447" s="1"/>
    </row>
    <row r="448" spans="1:29" ht="15.75" customHeight="1" x14ac:dyDescent="0.2">
      <c r="A448" s="24"/>
      <c r="B448" s="1"/>
      <c r="C448" s="1"/>
      <c r="D448" s="1"/>
      <c r="E448" s="2"/>
      <c r="F448" s="1"/>
      <c r="G448" s="24"/>
      <c r="H448" s="1"/>
      <c r="I448" s="1"/>
      <c r="J448" s="24"/>
      <c r="K448" s="103"/>
      <c r="L448" s="24"/>
      <c r="M448" s="1"/>
      <c r="N448" s="1"/>
      <c r="O448" s="1"/>
      <c r="P448" s="1"/>
      <c r="Q448" s="1"/>
      <c r="R448" s="1"/>
      <c r="S448" s="1"/>
      <c r="T448" s="1"/>
      <c r="U448" s="1"/>
      <c r="V448" s="1"/>
      <c r="W448" s="1"/>
      <c r="X448" s="1"/>
      <c r="Y448" s="1"/>
      <c r="Z448" s="1"/>
      <c r="AA448" s="1"/>
      <c r="AB448" s="1"/>
      <c r="AC448" s="1"/>
    </row>
    <row r="449" spans="1:29" ht="15.75" customHeight="1" x14ac:dyDescent="0.2">
      <c r="A449" s="24"/>
      <c r="B449" s="1"/>
      <c r="C449" s="1"/>
      <c r="D449" s="1"/>
      <c r="E449" s="2"/>
      <c r="F449" s="1"/>
      <c r="G449" s="24"/>
      <c r="H449" s="1"/>
      <c r="I449" s="1"/>
      <c r="J449" s="24"/>
      <c r="K449" s="103"/>
      <c r="L449" s="24"/>
      <c r="M449" s="1"/>
      <c r="N449" s="1"/>
      <c r="O449" s="1"/>
      <c r="P449" s="1"/>
      <c r="Q449" s="1"/>
      <c r="R449" s="1"/>
      <c r="S449" s="1"/>
      <c r="T449" s="1"/>
      <c r="U449" s="1"/>
      <c r="V449" s="1"/>
      <c r="W449" s="1"/>
      <c r="X449" s="1"/>
      <c r="Y449" s="1"/>
      <c r="Z449" s="1"/>
      <c r="AA449" s="1"/>
      <c r="AB449" s="1"/>
      <c r="AC449" s="1"/>
    </row>
    <row r="450" spans="1:29" ht="15.75" customHeight="1" x14ac:dyDescent="0.2">
      <c r="A450" s="24"/>
      <c r="B450" s="1"/>
      <c r="C450" s="1"/>
      <c r="D450" s="1"/>
      <c r="E450" s="2"/>
      <c r="F450" s="1"/>
      <c r="G450" s="24"/>
      <c r="H450" s="1"/>
      <c r="I450" s="1"/>
      <c r="J450" s="24"/>
      <c r="K450" s="103"/>
      <c r="L450" s="24"/>
      <c r="M450" s="1"/>
      <c r="N450" s="1"/>
      <c r="O450" s="1"/>
      <c r="P450" s="1"/>
      <c r="Q450" s="1"/>
      <c r="R450" s="1"/>
      <c r="S450" s="1"/>
      <c r="T450" s="1"/>
      <c r="U450" s="1"/>
      <c r="V450" s="1"/>
      <c r="W450" s="1"/>
      <c r="X450" s="1"/>
      <c r="Y450" s="1"/>
      <c r="Z450" s="1"/>
      <c r="AA450" s="1"/>
      <c r="AB450" s="1"/>
      <c r="AC450" s="1"/>
    </row>
    <row r="451" spans="1:29" ht="15.75" customHeight="1" x14ac:dyDescent="0.2">
      <c r="A451" s="24"/>
      <c r="B451" s="1"/>
      <c r="C451" s="1"/>
      <c r="D451" s="1"/>
      <c r="E451" s="2"/>
      <c r="F451" s="1"/>
      <c r="G451" s="24"/>
      <c r="H451" s="1"/>
      <c r="I451" s="1"/>
      <c r="J451" s="24"/>
      <c r="K451" s="103"/>
      <c r="L451" s="24"/>
      <c r="M451" s="1"/>
      <c r="N451" s="1"/>
      <c r="O451" s="1"/>
      <c r="P451" s="1"/>
      <c r="Q451" s="1"/>
      <c r="R451" s="1"/>
      <c r="S451" s="1"/>
      <c r="T451" s="1"/>
      <c r="U451" s="1"/>
      <c r="V451" s="1"/>
      <c r="W451" s="1"/>
      <c r="X451" s="1"/>
      <c r="Y451" s="1"/>
      <c r="Z451" s="1"/>
      <c r="AA451" s="1"/>
      <c r="AB451" s="1"/>
      <c r="AC451" s="1"/>
    </row>
    <row r="452" spans="1:29" ht="15.75" customHeight="1" x14ac:dyDescent="0.2">
      <c r="A452" s="24"/>
      <c r="B452" s="1"/>
      <c r="C452" s="1"/>
      <c r="D452" s="1"/>
      <c r="E452" s="2"/>
      <c r="F452" s="1"/>
      <c r="G452" s="24"/>
      <c r="H452" s="1"/>
      <c r="I452" s="1"/>
      <c r="J452" s="24"/>
      <c r="K452" s="103"/>
      <c r="L452" s="24"/>
      <c r="M452" s="1"/>
      <c r="N452" s="1"/>
      <c r="O452" s="1"/>
      <c r="P452" s="1"/>
      <c r="Q452" s="1"/>
      <c r="R452" s="1"/>
      <c r="S452" s="1"/>
      <c r="T452" s="1"/>
      <c r="U452" s="1"/>
      <c r="V452" s="1"/>
      <c r="W452" s="1"/>
      <c r="X452" s="1"/>
      <c r="Y452" s="1"/>
      <c r="Z452" s="1"/>
      <c r="AA452" s="1"/>
      <c r="AB452" s="1"/>
      <c r="AC452" s="1"/>
    </row>
    <row r="453" spans="1:29" ht="15.75" customHeight="1" x14ac:dyDescent="0.2">
      <c r="A453" s="24"/>
      <c r="B453" s="1"/>
      <c r="C453" s="1"/>
      <c r="D453" s="1"/>
      <c r="E453" s="2"/>
      <c r="F453" s="1"/>
      <c r="G453" s="24"/>
      <c r="H453" s="1"/>
      <c r="I453" s="1"/>
      <c r="J453" s="24"/>
      <c r="K453" s="103"/>
      <c r="L453" s="24"/>
      <c r="M453" s="1"/>
      <c r="N453" s="1"/>
      <c r="O453" s="1"/>
      <c r="P453" s="1"/>
      <c r="Q453" s="1"/>
      <c r="R453" s="1"/>
      <c r="S453" s="1"/>
      <c r="T453" s="1"/>
      <c r="U453" s="1"/>
      <c r="V453" s="1"/>
      <c r="W453" s="1"/>
      <c r="X453" s="1"/>
      <c r="Y453" s="1"/>
      <c r="Z453" s="1"/>
      <c r="AA453" s="1"/>
      <c r="AB453" s="1"/>
      <c r="AC453" s="1"/>
    </row>
    <row r="454" spans="1:29" ht="15.75" customHeight="1" x14ac:dyDescent="0.2">
      <c r="A454" s="24"/>
      <c r="B454" s="1"/>
      <c r="C454" s="1"/>
      <c r="D454" s="1"/>
      <c r="E454" s="2"/>
      <c r="F454" s="1"/>
      <c r="G454" s="24"/>
      <c r="H454" s="1"/>
      <c r="I454" s="1"/>
      <c r="J454" s="24"/>
      <c r="K454" s="103"/>
      <c r="L454" s="24"/>
      <c r="M454" s="1"/>
      <c r="N454" s="1"/>
      <c r="O454" s="1"/>
      <c r="P454" s="1"/>
      <c r="Q454" s="1"/>
      <c r="R454" s="1"/>
      <c r="S454" s="1"/>
      <c r="T454" s="1"/>
      <c r="U454" s="1"/>
      <c r="V454" s="1"/>
      <c r="W454" s="1"/>
      <c r="X454" s="1"/>
      <c r="Y454" s="1"/>
      <c r="Z454" s="1"/>
      <c r="AA454" s="1"/>
      <c r="AB454" s="1"/>
      <c r="AC454" s="1"/>
    </row>
    <row r="455" spans="1:29" ht="15.75" customHeight="1" x14ac:dyDescent="0.2">
      <c r="A455" s="24"/>
      <c r="B455" s="1"/>
      <c r="C455" s="1"/>
      <c r="D455" s="1"/>
      <c r="E455" s="2"/>
      <c r="F455" s="1"/>
      <c r="G455" s="24"/>
      <c r="H455" s="1"/>
      <c r="I455" s="1"/>
      <c r="J455" s="24"/>
      <c r="K455" s="103"/>
      <c r="L455" s="24"/>
      <c r="M455" s="1"/>
      <c r="N455" s="1"/>
      <c r="O455" s="1"/>
      <c r="P455" s="1"/>
      <c r="Q455" s="1"/>
      <c r="R455" s="1"/>
      <c r="S455" s="1"/>
      <c r="T455" s="1"/>
      <c r="U455" s="1"/>
      <c r="V455" s="1"/>
      <c r="W455" s="1"/>
      <c r="X455" s="1"/>
      <c r="Y455" s="1"/>
      <c r="Z455" s="1"/>
      <c r="AA455" s="1"/>
      <c r="AB455" s="1"/>
      <c r="AC455" s="1"/>
    </row>
    <row r="456" spans="1:29" ht="15.75" customHeight="1" x14ac:dyDescent="0.2">
      <c r="A456" s="24"/>
      <c r="B456" s="1"/>
      <c r="C456" s="1"/>
      <c r="D456" s="1"/>
      <c r="E456" s="2"/>
      <c r="F456" s="1"/>
      <c r="G456" s="24"/>
      <c r="H456" s="1"/>
      <c r="I456" s="1"/>
      <c r="J456" s="24"/>
      <c r="K456" s="103"/>
      <c r="L456" s="24"/>
      <c r="M456" s="1"/>
      <c r="N456" s="1"/>
      <c r="O456" s="1"/>
      <c r="P456" s="1"/>
      <c r="Q456" s="1"/>
      <c r="R456" s="1"/>
      <c r="S456" s="1"/>
      <c r="T456" s="1"/>
      <c r="U456" s="1"/>
      <c r="V456" s="1"/>
      <c r="W456" s="1"/>
      <c r="X456" s="1"/>
      <c r="Y456" s="1"/>
      <c r="Z456" s="1"/>
      <c r="AA456" s="1"/>
      <c r="AB456" s="1"/>
      <c r="AC456" s="1"/>
    </row>
    <row r="457" spans="1:29" ht="15.75" customHeight="1" x14ac:dyDescent="0.2">
      <c r="A457" s="24"/>
      <c r="B457" s="1"/>
      <c r="C457" s="1"/>
      <c r="D457" s="1"/>
      <c r="E457" s="2"/>
      <c r="F457" s="1"/>
      <c r="G457" s="24"/>
      <c r="H457" s="1"/>
      <c r="I457" s="1"/>
      <c r="J457" s="24"/>
      <c r="K457" s="103"/>
      <c r="L457" s="24"/>
      <c r="M457" s="1"/>
      <c r="N457" s="1"/>
      <c r="O457" s="1"/>
      <c r="P457" s="1"/>
      <c r="Q457" s="1"/>
      <c r="R457" s="1"/>
      <c r="S457" s="1"/>
      <c r="T457" s="1"/>
      <c r="U457" s="1"/>
      <c r="V457" s="1"/>
      <c r="W457" s="1"/>
      <c r="X457" s="1"/>
      <c r="Y457" s="1"/>
      <c r="Z457" s="1"/>
      <c r="AA457" s="1"/>
      <c r="AB457" s="1"/>
      <c r="AC457" s="1"/>
    </row>
    <row r="458" spans="1:29" ht="15.75" customHeight="1" x14ac:dyDescent="0.2">
      <c r="A458" s="24"/>
      <c r="B458" s="1"/>
      <c r="C458" s="1"/>
      <c r="D458" s="1"/>
      <c r="E458" s="2"/>
      <c r="F458" s="1"/>
      <c r="G458" s="24"/>
      <c r="H458" s="1"/>
      <c r="I458" s="1"/>
      <c r="J458" s="24"/>
      <c r="K458" s="103"/>
      <c r="L458" s="24"/>
      <c r="M458" s="1"/>
      <c r="N458" s="1"/>
      <c r="O458" s="1"/>
      <c r="P458" s="1"/>
      <c r="Q458" s="1"/>
      <c r="R458" s="1"/>
      <c r="S458" s="1"/>
      <c r="T458" s="1"/>
      <c r="U458" s="1"/>
      <c r="V458" s="1"/>
      <c r="W458" s="1"/>
      <c r="X458" s="1"/>
      <c r="Y458" s="1"/>
      <c r="Z458" s="1"/>
      <c r="AA458" s="1"/>
      <c r="AB458" s="1"/>
      <c r="AC458" s="1"/>
    </row>
    <row r="459" spans="1:29" ht="15.75" customHeight="1" x14ac:dyDescent="0.2">
      <c r="A459" s="24"/>
      <c r="B459" s="1"/>
      <c r="C459" s="1"/>
      <c r="D459" s="1"/>
      <c r="E459" s="2"/>
      <c r="F459" s="1"/>
      <c r="G459" s="24"/>
      <c r="H459" s="1"/>
      <c r="I459" s="1"/>
      <c r="J459" s="24"/>
      <c r="K459" s="103"/>
      <c r="L459" s="24"/>
      <c r="M459" s="1"/>
      <c r="N459" s="1"/>
      <c r="O459" s="1"/>
      <c r="P459" s="1"/>
      <c r="Q459" s="1"/>
      <c r="R459" s="1"/>
      <c r="S459" s="1"/>
      <c r="T459" s="1"/>
      <c r="U459" s="1"/>
      <c r="V459" s="1"/>
      <c r="W459" s="1"/>
      <c r="X459" s="1"/>
      <c r="Y459" s="1"/>
      <c r="Z459" s="1"/>
      <c r="AA459" s="1"/>
      <c r="AB459" s="1"/>
      <c r="AC459" s="1"/>
    </row>
    <row r="460" spans="1:29" ht="15.75" customHeight="1" x14ac:dyDescent="0.2">
      <c r="A460" s="24"/>
      <c r="B460" s="1"/>
      <c r="C460" s="1"/>
      <c r="D460" s="1"/>
      <c r="E460" s="2"/>
      <c r="F460" s="1"/>
      <c r="G460" s="24"/>
      <c r="H460" s="1"/>
      <c r="I460" s="1"/>
      <c r="J460" s="24"/>
      <c r="K460" s="103"/>
      <c r="L460" s="24"/>
      <c r="M460" s="1"/>
      <c r="N460" s="1"/>
      <c r="O460" s="1"/>
      <c r="P460" s="1"/>
      <c r="Q460" s="1"/>
      <c r="R460" s="1"/>
      <c r="S460" s="1"/>
      <c r="T460" s="1"/>
      <c r="U460" s="1"/>
      <c r="V460" s="1"/>
      <c r="W460" s="1"/>
      <c r="X460" s="1"/>
      <c r="Y460" s="1"/>
      <c r="Z460" s="1"/>
      <c r="AA460" s="1"/>
      <c r="AB460" s="1"/>
      <c r="AC460" s="1"/>
    </row>
    <row r="461" spans="1:29" ht="15.75" customHeight="1" x14ac:dyDescent="0.2">
      <c r="A461" s="24"/>
      <c r="B461" s="1"/>
      <c r="C461" s="1"/>
      <c r="D461" s="1"/>
      <c r="E461" s="2"/>
      <c r="F461" s="1"/>
      <c r="G461" s="24"/>
      <c r="H461" s="1"/>
      <c r="I461" s="1"/>
      <c r="J461" s="24"/>
      <c r="K461" s="103"/>
      <c r="L461" s="24"/>
      <c r="M461" s="1"/>
      <c r="N461" s="1"/>
      <c r="O461" s="1"/>
      <c r="P461" s="1"/>
      <c r="Q461" s="1"/>
      <c r="R461" s="1"/>
      <c r="S461" s="1"/>
      <c r="T461" s="1"/>
      <c r="U461" s="1"/>
      <c r="V461" s="1"/>
      <c r="W461" s="1"/>
      <c r="X461" s="1"/>
      <c r="Y461" s="1"/>
      <c r="Z461" s="1"/>
      <c r="AA461" s="1"/>
      <c r="AB461" s="1"/>
      <c r="AC461" s="1"/>
    </row>
    <row r="462" spans="1:29" ht="15.75" customHeight="1" x14ac:dyDescent="0.2">
      <c r="A462" s="24"/>
      <c r="B462" s="1"/>
      <c r="C462" s="1"/>
      <c r="D462" s="1"/>
      <c r="E462" s="2"/>
      <c r="F462" s="1"/>
      <c r="G462" s="24"/>
      <c r="H462" s="1"/>
      <c r="I462" s="1"/>
      <c r="J462" s="24"/>
      <c r="K462" s="103"/>
      <c r="L462" s="24"/>
      <c r="M462" s="1"/>
      <c r="N462" s="1"/>
      <c r="O462" s="1"/>
      <c r="P462" s="1"/>
      <c r="Q462" s="1"/>
      <c r="R462" s="1"/>
      <c r="S462" s="1"/>
      <c r="T462" s="1"/>
      <c r="U462" s="1"/>
      <c r="V462" s="1"/>
      <c r="W462" s="1"/>
      <c r="X462" s="1"/>
      <c r="Y462" s="1"/>
      <c r="Z462" s="1"/>
      <c r="AA462" s="1"/>
      <c r="AB462" s="1"/>
      <c r="AC462" s="1"/>
    </row>
    <row r="463" spans="1:29" ht="15.75" customHeight="1" x14ac:dyDescent="0.2">
      <c r="A463" s="24"/>
      <c r="B463" s="1"/>
      <c r="C463" s="1"/>
      <c r="D463" s="1"/>
      <c r="E463" s="2"/>
      <c r="F463" s="1"/>
      <c r="G463" s="24"/>
      <c r="H463" s="1"/>
      <c r="I463" s="1"/>
      <c r="J463" s="24"/>
      <c r="K463" s="103"/>
      <c r="L463" s="24"/>
      <c r="M463" s="1"/>
      <c r="N463" s="1"/>
      <c r="O463" s="1"/>
      <c r="P463" s="1"/>
      <c r="Q463" s="1"/>
      <c r="R463" s="1"/>
      <c r="S463" s="1"/>
      <c r="T463" s="1"/>
      <c r="U463" s="1"/>
      <c r="V463" s="1"/>
      <c r="W463" s="1"/>
      <c r="X463" s="1"/>
      <c r="Y463" s="1"/>
      <c r="Z463" s="1"/>
      <c r="AA463" s="1"/>
      <c r="AB463" s="1"/>
      <c r="AC463" s="1"/>
    </row>
    <row r="464" spans="1:29" ht="15.75" customHeight="1" x14ac:dyDescent="0.2">
      <c r="A464" s="24"/>
      <c r="B464" s="1"/>
      <c r="C464" s="1"/>
      <c r="D464" s="1"/>
      <c r="E464" s="2"/>
      <c r="F464" s="1"/>
      <c r="G464" s="24"/>
      <c r="H464" s="1"/>
      <c r="I464" s="1"/>
      <c r="J464" s="24"/>
      <c r="K464" s="103"/>
      <c r="L464" s="24"/>
      <c r="M464" s="1"/>
      <c r="N464" s="1"/>
      <c r="O464" s="1"/>
      <c r="P464" s="1"/>
      <c r="Q464" s="1"/>
      <c r="R464" s="1"/>
      <c r="S464" s="1"/>
      <c r="T464" s="1"/>
      <c r="U464" s="1"/>
      <c r="V464" s="1"/>
      <c r="W464" s="1"/>
      <c r="X464" s="1"/>
      <c r="Y464" s="1"/>
      <c r="Z464" s="1"/>
      <c r="AA464" s="1"/>
      <c r="AB464" s="1"/>
      <c r="AC464" s="1"/>
    </row>
    <row r="465" spans="1:29" ht="15.75" customHeight="1" x14ac:dyDescent="0.2">
      <c r="A465" s="24"/>
      <c r="B465" s="1"/>
      <c r="C465" s="1"/>
      <c r="D465" s="1"/>
      <c r="E465" s="2"/>
      <c r="F465" s="1"/>
      <c r="G465" s="24"/>
      <c r="H465" s="1"/>
      <c r="I465" s="1"/>
      <c r="J465" s="24"/>
      <c r="K465" s="103"/>
      <c r="L465" s="24"/>
      <c r="M465" s="1"/>
      <c r="N465" s="1"/>
      <c r="O465" s="1"/>
      <c r="P465" s="1"/>
      <c r="Q465" s="1"/>
      <c r="R465" s="1"/>
      <c r="S465" s="1"/>
      <c r="T465" s="1"/>
      <c r="U465" s="1"/>
      <c r="V465" s="1"/>
      <c r="W465" s="1"/>
      <c r="X465" s="1"/>
      <c r="Y465" s="1"/>
      <c r="Z465" s="1"/>
      <c r="AA465" s="1"/>
      <c r="AB465" s="1"/>
      <c r="AC465" s="1"/>
    </row>
    <row r="466" spans="1:29" ht="15.75" customHeight="1" x14ac:dyDescent="0.2">
      <c r="A466" s="24"/>
      <c r="B466" s="1"/>
      <c r="C466" s="1"/>
      <c r="D466" s="1"/>
      <c r="E466" s="2"/>
      <c r="F466" s="1"/>
      <c r="G466" s="24"/>
      <c r="H466" s="1"/>
      <c r="I466" s="1"/>
      <c r="J466" s="24"/>
      <c r="K466" s="103"/>
      <c r="L466" s="24"/>
      <c r="M466" s="1"/>
      <c r="N466" s="1"/>
      <c r="O466" s="1"/>
      <c r="P466" s="1"/>
      <c r="Q466" s="1"/>
      <c r="R466" s="1"/>
      <c r="S466" s="1"/>
      <c r="T466" s="1"/>
      <c r="U466" s="1"/>
      <c r="V466" s="1"/>
      <c r="W466" s="1"/>
      <c r="X466" s="1"/>
      <c r="Y466" s="1"/>
      <c r="Z466" s="1"/>
      <c r="AA466" s="1"/>
      <c r="AB466" s="1"/>
      <c r="AC466" s="1"/>
    </row>
    <row r="467" spans="1:29" ht="15.75" customHeight="1" x14ac:dyDescent="0.2">
      <c r="A467" s="24"/>
      <c r="B467" s="1"/>
      <c r="C467" s="1"/>
      <c r="D467" s="1"/>
      <c r="E467" s="2"/>
      <c r="F467" s="1"/>
      <c r="G467" s="24"/>
      <c r="H467" s="1"/>
      <c r="I467" s="1"/>
      <c r="J467" s="24"/>
      <c r="K467" s="103"/>
      <c r="L467" s="24"/>
      <c r="M467" s="1"/>
      <c r="N467" s="1"/>
      <c r="O467" s="1"/>
      <c r="P467" s="1"/>
      <c r="Q467" s="1"/>
      <c r="R467" s="1"/>
      <c r="S467" s="1"/>
      <c r="T467" s="1"/>
      <c r="U467" s="1"/>
      <c r="V467" s="1"/>
      <c r="W467" s="1"/>
      <c r="X467" s="1"/>
      <c r="Y467" s="1"/>
      <c r="Z467" s="1"/>
      <c r="AA467" s="1"/>
      <c r="AB467" s="1"/>
      <c r="AC467" s="1"/>
    </row>
    <row r="468" spans="1:29" ht="15.75" customHeight="1" x14ac:dyDescent="0.2">
      <c r="A468" s="24"/>
      <c r="B468" s="1"/>
      <c r="C468" s="1"/>
      <c r="D468" s="1"/>
      <c r="E468" s="2"/>
      <c r="F468" s="1"/>
      <c r="G468" s="24"/>
      <c r="H468" s="1"/>
      <c r="I468" s="1"/>
      <c r="J468" s="24"/>
      <c r="K468" s="103"/>
      <c r="L468" s="24"/>
      <c r="M468" s="1"/>
      <c r="N468" s="1"/>
      <c r="O468" s="1"/>
      <c r="P468" s="1"/>
      <c r="Q468" s="1"/>
      <c r="R468" s="1"/>
      <c r="S468" s="1"/>
      <c r="T468" s="1"/>
      <c r="U468" s="1"/>
      <c r="V468" s="1"/>
      <c r="W468" s="1"/>
      <c r="X468" s="1"/>
      <c r="Y468" s="1"/>
      <c r="Z468" s="1"/>
      <c r="AA468" s="1"/>
      <c r="AB468" s="1"/>
      <c r="AC468" s="1"/>
    </row>
    <row r="469" spans="1:29" ht="15.75" customHeight="1" x14ac:dyDescent="0.2">
      <c r="A469" s="24"/>
      <c r="B469" s="1"/>
      <c r="C469" s="1"/>
      <c r="D469" s="1"/>
      <c r="E469" s="2"/>
      <c r="F469" s="1"/>
      <c r="G469" s="24"/>
      <c r="H469" s="1"/>
      <c r="I469" s="1"/>
      <c r="J469" s="24"/>
      <c r="K469" s="103"/>
      <c r="L469" s="24"/>
      <c r="M469" s="1"/>
      <c r="N469" s="1"/>
      <c r="O469" s="1"/>
      <c r="P469" s="1"/>
      <c r="Q469" s="1"/>
      <c r="R469" s="1"/>
      <c r="S469" s="1"/>
      <c r="T469" s="1"/>
      <c r="U469" s="1"/>
      <c r="V469" s="1"/>
      <c r="W469" s="1"/>
      <c r="X469" s="1"/>
      <c r="Y469" s="1"/>
      <c r="Z469" s="1"/>
      <c r="AA469" s="1"/>
      <c r="AB469" s="1"/>
      <c r="AC469" s="1"/>
    </row>
    <row r="470" spans="1:29" ht="15.75" customHeight="1" x14ac:dyDescent="0.2">
      <c r="A470" s="24"/>
      <c r="B470" s="1"/>
      <c r="C470" s="1"/>
      <c r="D470" s="1"/>
      <c r="E470" s="2"/>
      <c r="F470" s="1"/>
      <c r="G470" s="24"/>
      <c r="H470" s="1"/>
      <c r="I470" s="1"/>
      <c r="J470" s="24"/>
      <c r="K470" s="103"/>
      <c r="L470" s="24"/>
      <c r="M470" s="1"/>
      <c r="N470" s="1"/>
      <c r="O470" s="1"/>
      <c r="P470" s="1"/>
      <c r="Q470" s="1"/>
      <c r="R470" s="1"/>
      <c r="S470" s="1"/>
      <c r="T470" s="1"/>
      <c r="U470" s="1"/>
      <c r="V470" s="1"/>
      <c r="W470" s="1"/>
      <c r="X470" s="1"/>
      <c r="Y470" s="1"/>
      <c r="Z470" s="1"/>
      <c r="AA470" s="1"/>
      <c r="AB470" s="1"/>
      <c r="AC470" s="1"/>
    </row>
    <row r="471" spans="1:29" ht="15.75" customHeight="1" x14ac:dyDescent="0.2">
      <c r="A471" s="24"/>
      <c r="B471" s="1"/>
      <c r="C471" s="1"/>
      <c r="D471" s="1"/>
      <c r="E471" s="2"/>
      <c r="F471" s="1"/>
      <c r="G471" s="24"/>
      <c r="H471" s="1"/>
      <c r="I471" s="1"/>
      <c r="J471" s="24"/>
      <c r="K471" s="103"/>
      <c r="L471" s="24"/>
      <c r="M471" s="1"/>
      <c r="N471" s="1"/>
      <c r="O471" s="1"/>
      <c r="P471" s="1"/>
      <c r="Q471" s="1"/>
      <c r="R471" s="1"/>
      <c r="S471" s="1"/>
      <c r="T471" s="1"/>
      <c r="U471" s="1"/>
      <c r="V471" s="1"/>
      <c r="W471" s="1"/>
      <c r="X471" s="1"/>
      <c r="Y471" s="1"/>
      <c r="Z471" s="1"/>
      <c r="AA471" s="1"/>
      <c r="AB471" s="1"/>
      <c r="AC471" s="1"/>
    </row>
    <row r="472" spans="1:29" ht="15.75" customHeight="1" x14ac:dyDescent="0.2">
      <c r="A472" s="24"/>
      <c r="B472" s="1"/>
      <c r="C472" s="1"/>
      <c r="D472" s="1"/>
      <c r="E472" s="2"/>
      <c r="F472" s="1"/>
      <c r="G472" s="24"/>
      <c r="H472" s="1"/>
      <c r="I472" s="1"/>
      <c r="J472" s="24"/>
      <c r="K472" s="103"/>
      <c r="L472" s="24"/>
      <c r="M472" s="1"/>
      <c r="N472" s="1"/>
      <c r="O472" s="1"/>
      <c r="P472" s="1"/>
      <c r="Q472" s="1"/>
      <c r="R472" s="1"/>
      <c r="S472" s="1"/>
      <c r="T472" s="1"/>
      <c r="U472" s="1"/>
      <c r="V472" s="1"/>
      <c r="W472" s="1"/>
      <c r="X472" s="1"/>
      <c r="Y472" s="1"/>
      <c r="Z472" s="1"/>
      <c r="AA472" s="1"/>
      <c r="AB472" s="1"/>
      <c r="AC472" s="1"/>
    </row>
    <row r="473" spans="1:29" ht="15.75" customHeight="1" x14ac:dyDescent="0.2">
      <c r="A473" s="24"/>
      <c r="B473" s="1"/>
      <c r="C473" s="1"/>
      <c r="D473" s="1"/>
      <c r="E473" s="2"/>
      <c r="F473" s="1"/>
      <c r="G473" s="24"/>
      <c r="H473" s="1"/>
      <c r="I473" s="1"/>
      <c r="J473" s="24"/>
      <c r="K473" s="103"/>
      <c r="L473" s="24"/>
      <c r="M473" s="1"/>
      <c r="N473" s="1"/>
      <c r="O473" s="1"/>
      <c r="P473" s="1"/>
      <c r="Q473" s="1"/>
      <c r="R473" s="1"/>
      <c r="S473" s="1"/>
      <c r="T473" s="1"/>
      <c r="U473" s="1"/>
      <c r="V473" s="1"/>
      <c r="W473" s="1"/>
      <c r="X473" s="1"/>
      <c r="Y473" s="1"/>
      <c r="Z473" s="1"/>
      <c r="AA473" s="1"/>
      <c r="AB473" s="1"/>
      <c r="AC473" s="1"/>
    </row>
    <row r="474" spans="1:29" ht="15.75" customHeight="1" x14ac:dyDescent="0.2">
      <c r="A474" s="24"/>
      <c r="B474" s="1"/>
      <c r="C474" s="1"/>
      <c r="D474" s="1"/>
      <c r="E474" s="2"/>
      <c r="F474" s="1"/>
      <c r="G474" s="24"/>
      <c r="H474" s="1"/>
      <c r="I474" s="1"/>
      <c r="J474" s="24"/>
      <c r="K474" s="103"/>
      <c r="L474" s="24"/>
      <c r="M474" s="1"/>
      <c r="N474" s="1"/>
      <c r="O474" s="1"/>
      <c r="P474" s="1"/>
      <c r="Q474" s="1"/>
      <c r="R474" s="1"/>
      <c r="S474" s="1"/>
      <c r="T474" s="1"/>
      <c r="U474" s="1"/>
      <c r="V474" s="1"/>
      <c r="W474" s="1"/>
      <c r="X474" s="1"/>
      <c r="Y474" s="1"/>
      <c r="Z474" s="1"/>
      <c r="AA474" s="1"/>
      <c r="AB474" s="1"/>
      <c r="AC474" s="1"/>
    </row>
    <row r="475" spans="1:29" ht="15.75" customHeight="1" x14ac:dyDescent="0.2">
      <c r="A475" s="24"/>
      <c r="B475" s="1"/>
      <c r="C475" s="1"/>
      <c r="D475" s="1"/>
      <c r="E475" s="2"/>
      <c r="F475" s="1"/>
      <c r="G475" s="24"/>
      <c r="H475" s="1"/>
      <c r="I475" s="1"/>
      <c r="J475" s="24"/>
      <c r="K475" s="103"/>
      <c r="L475" s="24"/>
      <c r="M475" s="1"/>
      <c r="N475" s="1"/>
      <c r="O475" s="1"/>
      <c r="P475" s="1"/>
      <c r="Q475" s="1"/>
      <c r="R475" s="1"/>
      <c r="S475" s="1"/>
      <c r="T475" s="1"/>
      <c r="U475" s="1"/>
      <c r="V475" s="1"/>
      <c r="W475" s="1"/>
      <c r="X475" s="1"/>
      <c r="Y475" s="1"/>
      <c r="Z475" s="1"/>
      <c r="AA475" s="1"/>
      <c r="AB475" s="1"/>
      <c r="AC475" s="1"/>
    </row>
    <row r="476" spans="1:29" ht="15.75" customHeight="1" x14ac:dyDescent="0.2">
      <c r="A476" s="24"/>
      <c r="B476" s="1"/>
      <c r="C476" s="1"/>
      <c r="D476" s="1"/>
      <c r="E476" s="2"/>
      <c r="F476" s="1"/>
      <c r="G476" s="24"/>
      <c r="H476" s="1"/>
      <c r="I476" s="1"/>
      <c r="J476" s="24"/>
      <c r="K476" s="103"/>
      <c r="L476" s="24"/>
      <c r="M476" s="1"/>
      <c r="N476" s="1"/>
      <c r="O476" s="1"/>
      <c r="P476" s="1"/>
      <c r="Q476" s="1"/>
      <c r="R476" s="1"/>
      <c r="S476" s="1"/>
      <c r="T476" s="1"/>
      <c r="U476" s="1"/>
      <c r="V476" s="1"/>
      <c r="W476" s="1"/>
      <c r="X476" s="1"/>
      <c r="Y476" s="1"/>
      <c r="Z476" s="1"/>
      <c r="AA476" s="1"/>
      <c r="AB476" s="1"/>
      <c r="AC476" s="1"/>
    </row>
    <row r="477" spans="1:29" ht="15.75" customHeight="1" x14ac:dyDescent="0.2">
      <c r="A477" s="24"/>
      <c r="B477" s="1"/>
      <c r="C477" s="1"/>
      <c r="D477" s="1"/>
      <c r="E477" s="2"/>
      <c r="F477" s="1"/>
      <c r="G477" s="24"/>
      <c r="H477" s="1"/>
      <c r="I477" s="1"/>
      <c r="J477" s="24"/>
      <c r="K477" s="103"/>
      <c r="L477" s="24"/>
      <c r="M477" s="1"/>
      <c r="N477" s="1"/>
      <c r="O477" s="1"/>
      <c r="P477" s="1"/>
      <c r="Q477" s="1"/>
      <c r="R477" s="1"/>
      <c r="S477" s="1"/>
      <c r="T477" s="1"/>
      <c r="U477" s="1"/>
      <c r="V477" s="1"/>
      <c r="W477" s="1"/>
      <c r="X477" s="1"/>
      <c r="Y477" s="1"/>
      <c r="Z477" s="1"/>
      <c r="AA477" s="1"/>
      <c r="AB477" s="1"/>
      <c r="AC477" s="1"/>
    </row>
    <row r="478" spans="1:29" ht="15.75" customHeight="1" x14ac:dyDescent="0.2">
      <c r="A478" s="24"/>
      <c r="B478" s="1"/>
      <c r="C478" s="1"/>
      <c r="D478" s="1"/>
      <c r="E478" s="2"/>
      <c r="F478" s="1"/>
      <c r="G478" s="24"/>
      <c r="H478" s="1"/>
      <c r="I478" s="1"/>
      <c r="J478" s="24"/>
      <c r="K478" s="103"/>
      <c r="L478" s="24"/>
      <c r="M478" s="1"/>
      <c r="N478" s="1"/>
      <c r="O478" s="1"/>
      <c r="P478" s="1"/>
      <c r="Q478" s="1"/>
      <c r="R478" s="1"/>
      <c r="S478" s="1"/>
      <c r="T478" s="1"/>
      <c r="U478" s="1"/>
      <c r="V478" s="1"/>
      <c r="W478" s="1"/>
      <c r="X478" s="1"/>
      <c r="Y478" s="1"/>
      <c r="Z478" s="1"/>
      <c r="AA478" s="1"/>
      <c r="AB478" s="1"/>
      <c r="AC478" s="1"/>
    </row>
    <row r="479" spans="1:29" ht="15.75" customHeight="1" x14ac:dyDescent="0.2">
      <c r="A479" s="24"/>
      <c r="B479" s="1"/>
      <c r="C479" s="1"/>
      <c r="D479" s="1"/>
      <c r="E479" s="2"/>
      <c r="F479" s="1"/>
      <c r="G479" s="24"/>
      <c r="H479" s="1"/>
      <c r="I479" s="1"/>
      <c r="J479" s="24"/>
      <c r="K479" s="103"/>
      <c r="L479" s="24"/>
      <c r="M479" s="1"/>
      <c r="N479" s="1"/>
      <c r="O479" s="1"/>
      <c r="P479" s="1"/>
      <c r="Q479" s="1"/>
      <c r="R479" s="1"/>
      <c r="S479" s="1"/>
      <c r="T479" s="1"/>
      <c r="U479" s="1"/>
      <c r="V479" s="1"/>
      <c r="W479" s="1"/>
      <c r="X479" s="1"/>
      <c r="Y479" s="1"/>
      <c r="Z479" s="1"/>
      <c r="AA479" s="1"/>
      <c r="AB479" s="1"/>
      <c r="AC479" s="1"/>
    </row>
    <row r="480" spans="1:29" ht="15.75" customHeight="1" x14ac:dyDescent="0.2">
      <c r="A480" s="24"/>
      <c r="B480" s="1"/>
      <c r="C480" s="1"/>
      <c r="D480" s="1"/>
      <c r="E480" s="2"/>
      <c r="F480" s="1"/>
      <c r="G480" s="24"/>
      <c r="H480" s="1"/>
      <c r="I480" s="1"/>
      <c r="J480" s="24"/>
      <c r="K480" s="103"/>
      <c r="L480" s="24"/>
      <c r="M480" s="1"/>
      <c r="N480" s="1"/>
      <c r="O480" s="1"/>
      <c r="P480" s="1"/>
      <c r="Q480" s="1"/>
      <c r="R480" s="1"/>
      <c r="S480" s="1"/>
      <c r="T480" s="1"/>
      <c r="U480" s="1"/>
      <c r="V480" s="1"/>
      <c r="W480" s="1"/>
      <c r="X480" s="1"/>
      <c r="Y480" s="1"/>
      <c r="Z480" s="1"/>
      <c r="AA480" s="1"/>
      <c r="AB480" s="1"/>
      <c r="AC480" s="1"/>
    </row>
    <row r="481" spans="1:29" ht="15.75" customHeight="1" x14ac:dyDescent="0.2">
      <c r="A481" s="24"/>
      <c r="B481" s="1"/>
      <c r="C481" s="1"/>
      <c r="D481" s="1"/>
      <c r="E481" s="2"/>
      <c r="F481" s="1"/>
      <c r="G481" s="24"/>
      <c r="H481" s="1"/>
      <c r="I481" s="1"/>
      <c r="J481" s="24"/>
      <c r="K481" s="103"/>
      <c r="L481" s="24"/>
      <c r="M481" s="1"/>
      <c r="N481" s="1"/>
      <c r="O481" s="1"/>
      <c r="P481" s="1"/>
      <c r="Q481" s="1"/>
      <c r="R481" s="1"/>
      <c r="S481" s="1"/>
      <c r="T481" s="1"/>
      <c r="U481" s="1"/>
      <c r="V481" s="1"/>
      <c r="W481" s="1"/>
      <c r="X481" s="1"/>
      <c r="Y481" s="1"/>
      <c r="Z481" s="1"/>
      <c r="AA481" s="1"/>
      <c r="AB481" s="1"/>
      <c r="AC481" s="1"/>
    </row>
    <row r="482" spans="1:29" ht="15.75" customHeight="1" x14ac:dyDescent="0.2">
      <c r="A482" s="24"/>
      <c r="B482" s="1"/>
      <c r="C482" s="1"/>
      <c r="D482" s="1"/>
      <c r="E482" s="2"/>
      <c r="F482" s="1"/>
      <c r="G482" s="24"/>
      <c r="H482" s="1"/>
      <c r="I482" s="1"/>
      <c r="J482" s="24"/>
      <c r="K482" s="103"/>
      <c r="L482" s="24"/>
      <c r="M482" s="1"/>
      <c r="N482" s="1"/>
      <c r="O482" s="1"/>
      <c r="P482" s="1"/>
      <c r="Q482" s="1"/>
      <c r="R482" s="1"/>
      <c r="S482" s="1"/>
      <c r="T482" s="1"/>
      <c r="U482" s="1"/>
      <c r="V482" s="1"/>
      <c r="W482" s="1"/>
      <c r="X482" s="1"/>
      <c r="Y482" s="1"/>
      <c r="Z482" s="1"/>
      <c r="AA482" s="1"/>
      <c r="AB482" s="1"/>
      <c r="AC482" s="1"/>
    </row>
    <row r="483" spans="1:29" ht="15.75" customHeight="1" x14ac:dyDescent="0.2">
      <c r="A483" s="24"/>
      <c r="B483" s="1"/>
      <c r="C483" s="1"/>
      <c r="D483" s="1"/>
      <c r="E483" s="2"/>
      <c r="F483" s="1"/>
      <c r="G483" s="24"/>
      <c r="H483" s="1"/>
      <c r="I483" s="1"/>
      <c r="J483" s="24"/>
      <c r="K483" s="103"/>
      <c r="L483" s="24"/>
      <c r="M483" s="1"/>
      <c r="N483" s="1"/>
      <c r="O483" s="1"/>
      <c r="P483" s="1"/>
      <c r="Q483" s="1"/>
      <c r="R483" s="1"/>
      <c r="S483" s="1"/>
      <c r="T483" s="1"/>
      <c r="U483" s="1"/>
      <c r="V483" s="1"/>
      <c r="W483" s="1"/>
      <c r="X483" s="1"/>
      <c r="Y483" s="1"/>
      <c r="Z483" s="1"/>
      <c r="AA483" s="1"/>
      <c r="AB483" s="1"/>
      <c r="AC483" s="1"/>
    </row>
    <row r="484" spans="1:29" ht="15.75" customHeight="1" x14ac:dyDescent="0.2">
      <c r="A484" s="24"/>
      <c r="B484" s="1"/>
      <c r="C484" s="1"/>
      <c r="D484" s="1"/>
      <c r="E484" s="2"/>
      <c r="F484" s="1"/>
      <c r="G484" s="24"/>
      <c r="H484" s="1"/>
      <c r="I484" s="1"/>
      <c r="J484" s="24"/>
      <c r="K484" s="103"/>
      <c r="L484" s="24"/>
      <c r="M484" s="1"/>
      <c r="N484" s="1"/>
      <c r="O484" s="1"/>
      <c r="P484" s="1"/>
      <c r="Q484" s="1"/>
      <c r="R484" s="1"/>
      <c r="S484" s="1"/>
      <c r="T484" s="1"/>
      <c r="U484" s="1"/>
      <c r="V484" s="1"/>
      <c r="W484" s="1"/>
      <c r="X484" s="1"/>
      <c r="Y484" s="1"/>
      <c r="Z484" s="1"/>
      <c r="AA484" s="1"/>
      <c r="AB484" s="1"/>
      <c r="AC484" s="1"/>
    </row>
    <row r="485" spans="1:29" ht="15.75" customHeight="1" x14ac:dyDescent="0.2">
      <c r="A485" s="24"/>
      <c r="B485" s="1"/>
      <c r="C485" s="1"/>
      <c r="D485" s="1"/>
      <c r="E485" s="2"/>
      <c r="F485" s="1"/>
      <c r="G485" s="24"/>
      <c r="H485" s="1"/>
      <c r="I485" s="1"/>
      <c r="J485" s="24"/>
      <c r="K485" s="103"/>
      <c r="L485" s="24"/>
      <c r="M485" s="1"/>
      <c r="N485" s="1"/>
      <c r="O485" s="1"/>
      <c r="P485" s="1"/>
      <c r="Q485" s="1"/>
      <c r="R485" s="1"/>
      <c r="S485" s="1"/>
      <c r="T485" s="1"/>
      <c r="U485" s="1"/>
      <c r="V485" s="1"/>
      <c r="W485" s="1"/>
      <c r="X485" s="1"/>
      <c r="Y485" s="1"/>
      <c r="Z485" s="1"/>
      <c r="AA485" s="1"/>
      <c r="AB485" s="1"/>
      <c r="AC485" s="1"/>
    </row>
    <row r="486" spans="1:29" ht="15.75" customHeight="1" x14ac:dyDescent="0.2">
      <c r="A486" s="24"/>
      <c r="B486" s="1"/>
      <c r="C486" s="1"/>
      <c r="D486" s="1"/>
      <c r="E486" s="2"/>
      <c r="F486" s="1"/>
      <c r="G486" s="24"/>
      <c r="H486" s="1"/>
      <c r="I486" s="1"/>
      <c r="J486" s="24"/>
      <c r="K486" s="103"/>
      <c r="L486" s="24"/>
      <c r="M486" s="1"/>
      <c r="N486" s="1"/>
      <c r="O486" s="1"/>
      <c r="P486" s="1"/>
      <c r="Q486" s="1"/>
      <c r="R486" s="1"/>
      <c r="S486" s="1"/>
      <c r="T486" s="1"/>
      <c r="U486" s="1"/>
      <c r="V486" s="1"/>
      <c r="W486" s="1"/>
      <c r="X486" s="1"/>
      <c r="Y486" s="1"/>
      <c r="Z486" s="1"/>
      <c r="AA486" s="1"/>
      <c r="AB486" s="1"/>
      <c r="AC486" s="1"/>
    </row>
    <row r="487" spans="1:29" ht="15.75" customHeight="1" x14ac:dyDescent="0.2">
      <c r="A487" s="24"/>
      <c r="B487" s="1"/>
      <c r="C487" s="1"/>
      <c r="D487" s="1"/>
      <c r="E487" s="2"/>
      <c r="F487" s="1"/>
      <c r="G487" s="24"/>
      <c r="H487" s="1"/>
      <c r="I487" s="1"/>
      <c r="J487" s="24"/>
      <c r="K487" s="103"/>
      <c r="L487" s="24"/>
      <c r="M487" s="1"/>
      <c r="N487" s="1"/>
      <c r="O487" s="1"/>
      <c r="P487" s="1"/>
      <c r="Q487" s="1"/>
      <c r="R487" s="1"/>
      <c r="S487" s="1"/>
      <c r="T487" s="1"/>
      <c r="U487" s="1"/>
      <c r="V487" s="1"/>
      <c r="W487" s="1"/>
      <c r="X487" s="1"/>
      <c r="Y487" s="1"/>
      <c r="Z487" s="1"/>
      <c r="AA487" s="1"/>
      <c r="AB487" s="1"/>
      <c r="AC487" s="1"/>
    </row>
    <row r="488" spans="1:29" ht="15.75" customHeight="1" x14ac:dyDescent="0.2">
      <c r="A488" s="24"/>
      <c r="B488" s="1"/>
      <c r="C488" s="1"/>
      <c r="D488" s="1"/>
      <c r="E488" s="2"/>
      <c r="F488" s="1"/>
      <c r="G488" s="24"/>
      <c r="H488" s="1"/>
      <c r="I488" s="1"/>
      <c r="J488" s="24"/>
      <c r="K488" s="103"/>
      <c r="L488" s="24"/>
      <c r="M488" s="1"/>
      <c r="N488" s="1"/>
      <c r="O488" s="1"/>
      <c r="P488" s="1"/>
      <c r="Q488" s="1"/>
      <c r="R488" s="1"/>
      <c r="S488" s="1"/>
      <c r="T488" s="1"/>
      <c r="U488" s="1"/>
      <c r="V488" s="1"/>
      <c r="W488" s="1"/>
      <c r="X488" s="1"/>
      <c r="Y488" s="1"/>
      <c r="Z488" s="1"/>
      <c r="AA488" s="1"/>
      <c r="AB488" s="1"/>
      <c r="AC488" s="1"/>
    </row>
    <row r="489" spans="1:29" ht="15.75" customHeight="1" x14ac:dyDescent="0.2">
      <c r="A489" s="24"/>
      <c r="B489" s="1"/>
      <c r="C489" s="1"/>
      <c r="D489" s="1"/>
      <c r="E489" s="2"/>
      <c r="F489" s="1"/>
      <c r="G489" s="24"/>
      <c r="H489" s="1"/>
      <c r="I489" s="1"/>
      <c r="J489" s="24"/>
      <c r="K489" s="103"/>
      <c r="L489" s="24"/>
      <c r="M489" s="1"/>
      <c r="N489" s="1"/>
      <c r="O489" s="1"/>
      <c r="P489" s="1"/>
      <c r="Q489" s="1"/>
      <c r="R489" s="1"/>
      <c r="S489" s="1"/>
      <c r="T489" s="1"/>
      <c r="U489" s="1"/>
      <c r="V489" s="1"/>
      <c r="W489" s="1"/>
      <c r="X489" s="1"/>
      <c r="Y489" s="1"/>
      <c r="Z489" s="1"/>
      <c r="AA489" s="1"/>
      <c r="AB489" s="1"/>
      <c r="AC489" s="1"/>
    </row>
    <row r="490" spans="1:29" ht="15.75" customHeight="1" x14ac:dyDescent="0.2">
      <c r="A490" s="24"/>
      <c r="B490" s="1"/>
      <c r="C490" s="1"/>
      <c r="D490" s="1"/>
      <c r="E490" s="2"/>
      <c r="F490" s="1"/>
      <c r="G490" s="24"/>
      <c r="H490" s="1"/>
      <c r="I490" s="1"/>
      <c r="J490" s="24"/>
      <c r="K490" s="103"/>
      <c r="L490" s="24"/>
      <c r="M490" s="1"/>
      <c r="N490" s="1"/>
      <c r="O490" s="1"/>
      <c r="P490" s="1"/>
      <c r="Q490" s="1"/>
      <c r="R490" s="1"/>
      <c r="S490" s="1"/>
      <c r="T490" s="1"/>
      <c r="U490" s="1"/>
      <c r="V490" s="1"/>
      <c r="W490" s="1"/>
      <c r="X490" s="1"/>
      <c r="Y490" s="1"/>
      <c r="Z490" s="1"/>
      <c r="AA490" s="1"/>
      <c r="AB490" s="1"/>
      <c r="AC490" s="1"/>
    </row>
    <row r="491" spans="1:29" ht="15.75" customHeight="1" x14ac:dyDescent="0.2">
      <c r="A491" s="24"/>
      <c r="B491" s="1"/>
      <c r="C491" s="1"/>
      <c r="D491" s="1"/>
      <c r="E491" s="2"/>
      <c r="F491" s="1"/>
      <c r="G491" s="24"/>
      <c r="H491" s="1"/>
      <c r="I491" s="1"/>
      <c r="J491" s="24"/>
      <c r="K491" s="103"/>
      <c r="L491" s="24"/>
      <c r="M491" s="1"/>
      <c r="N491" s="1"/>
      <c r="O491" s="1"/>
      <c r="P491" s="1"/>
      <c r="Q491" s="1"/>
      <c r="R491" s="1"/>
      <c r="S491" s="1"/>
      <c r="T491" s="1"/>
      <c r="U491" s="1"/>
      <c r="V491" s="1"/>
      <c r="W491" s="1"/>
      <c r="X491" s="1"/>
      <c r="Y491" s="1"/>
      <c r="Z491" s="1"/>
      <c r="AA491" s="1"/>
      <c r="AB491" s="1"/>
      <c r="AC491" s="1"/>
    </row>
    <row r="492" spans="1:29" ht="15.75" customHeight="1" x14ac:dyDescent="0.2">
      <c r="A492" s="24"/>
      <c r="B492" s="1"/>
      <c r="C492" s="1"/>
      <c r="D492" s="1"/>
      <c r="E492" s="2"/>
      <c r="F492" s="1"/>
      <c r="G492" s="24"/>
      <c r="H492" s="1"/>
      <c r="I492" s="1"/>
      <c r="J492" s="24"/>
      <c r="K492" s="103"/>
      <c r="L492" s="24"/>
      <c r="M492" s="1"/>
      <c r="N492" s="1"/>
      <c r="O492" s="1"/>
      <c r="P492" s="1"/>
      <c r="Q492" s="1"/>
      <c r="R492" s="1"/>
      <c r="S492" s="1"/>
      <c r="T492" s="1"/>
      <c r="U492" s="1"/>
      <c r="V492" s="1"/>
      <c r="W492" s="1"/>
      <c r="X492" s="1"/>
      <c r="Y492" s="1"/>
      <c r="Z492" s="1"/>
      <c r="AA492" s="1"/>
      <c r="AB492" s="1"/>
      <c r="AC492" s="1"/>
    </row>
    <row r="493" spans="1:29" ht="15.75" customHeight="1" x14ac:dyDescent="0.2">
      <c r="A493" s="24"/>
      <c r="B493" s="1"/>
      <c r="C493" s="1"/>
      <c r="D493" s="1"/>
      <c r="E493" s="2"/>
      <c r="F493" s="1"/>
      <c r="G493" s="24"/>
      <c r="H493" s="1"/>
      <c r="I493" s="1"/>
      <c r="J493" s="24"/>
      <c r="K493" s="103"/>
      <c r="L493" s="24"/>
      <c r="M493" s="1"/>
      <c r="N493" s="1"/>
      <c r="O493" s="1"/>
      <c r="P493" s="1"/>
      <c r="Q493" s="1"/>
      <c r="R493" s="1"/>
      <c r="S493" s="1"/>
      <c r="T493" s="1"/>
      <c r="U493" s="1"/>
      <c r="V493" s="1"/>
      <c r="W493" s="1"/>
      <c r="X493" s="1"/>
      <c r="Y493" s="1"/>
      <c r="Z493" s="1"/>
      <c r="AA493" s="1"/>
      <c r="AB493" s="1"/>
      <c r="AC493" s="1"/>
    </row>
    <row r="494" spans="1:29" ht="15.75" customHeight="1" x14ac:dyDescent="0.2">
      <c r="A494" s="24"/>
      <c r="B494" s="1"/>
      <c r="C494" s="1"/>
      <c r="D494" s="1"/>
      <c r="E494" s="2"/>
      <c r="F494" s="1"/>
      <c r="G494" s="24"/>
      <c r="H494" s="1"/>
      <c r="I494" s="1"/>
      <c r="J494" s="24"/>
      <c r="K494" s="103"/>
      <c r="L494" s="24"/>
      <c r="M494" s="1"/>
      <c r="N494" s="1"/>
      <c r="O494" s="1"/>
      <c r="P494" s="1"/>
      <c r="Q494" s="1"/>
      <c r="R494" s="1"/>
      <c r="S494" s="1"/>
      <c r="T494" s="1"/>
      <c r="U494" s="1"/>
      <c r="V494" s="1"/>
      <c r="W494" s="1"/>
      <c r="X494" s="1"/>
      <c r="Y494" s="1"/>
      <c r="Z494" s="1"/>
      <c r="AA494" s="1"/>
      <c r="AB494" s="1"/>
      <c r="AC494" s="1"/>
    </row>
    <row r="495" spans="1:29" ht="15.75" customHeight="1" x14ac:dyDescent="0.2">
      <c r="A495" s="24"/>
      <c r="B495" s="1"/>
      <c r="C495" s="1"/>
      <c r="D495" s="1"/>
      <c r="E495" s="2"/>
      <c r="F495" s="1"/>
      <c r="G495" s="24"/>
      <c r="H495" s="1"/>
      <c r="I495" s="1"/>
      <c r="J495" s="24"/>
      <c r="K495" s="103"/>
      <c r="L495" s="24"/>
      <c r="M495" s="1"/>
      <c r="N495" s="1"/>
      <c r="O495" s="1"/>
      <c r="P495" s="1"/>
      <c r="Q495" s="1"/>
      <c r="R495" s="1"/>
      <c r="S495" s="1"/>
      <c r="T495" s="1"/>
      <c r="U495" s="1"/>
      <c r="V495" s="1"/>
      <c r="W495" s="1"/>
      <c r="X495" s="1"/>
      <c r="Y495" s="1"/>
      <c r="Z495" s="1"/>
      <c r="AA495" s="1"/>
      <c r="AB495" s="1"/>
      <c r="AC495" s="1"/>
    </row>
    <row r="496" spans="1:29" ht="15.75" customHeight="1" x14ac:dyDescent="0.2">
      <c r="A496" s="24"/>
      <c r="B496" s="1"/>
      <c r="C496" s="1"/>
      <c r="D496" s="1"/>
      <c r="E496" s="2"/>
      <c r="F496" s="1"/>
      <c r="G496" s="24"/>
      <c r="H496" s="1"/>
      <c r="I496" s="1"/>
      <c r="J496" s="24"/>
      <c r="K496" s="103"/>
      <c r="L496" s="24"/>
      <c r="M496" s="1"/>
      <c r="N496" s="1"/>
      <c r="O496" s="1"/>
      <c r="P496" s="1"/>
      <c r="Q496" s="1"/>
      <c r="R496" s="1"/>
      <c r="S496" s="1"/>
      <c r="T496" s="1"/>
      <c r="U496" s="1"/>
      <c r="V496" s="1"/>
      <c r="W496" s="1"/>
      <c r="X496" s="1"/>
      <c r="Y496" s="1"/>
      <c r="Z496" s="1"/>
      <c r="AA496" s="1"/>
      <c r="AB496" s="1"/>
      <c r="AC496" s="1"/>
    </row>
    <row r="497" spans="1:29" ht="15.75" customHeight="1" x14ac:dyDescent="0.2">
      <c r="A497" s="24"/>
      <c r="B497" s="1"/>
      <c r="C497" s="1"/>
      <c r="D497" s="1"/>
      <c r="E497" s="2"/>
      <c r="F497" s="1"/>
      <c r="G497" s="24"/>
      <c r="H497" s="1"/>
      <c r="I497" s="1"/>
      <c r="J497" s="24"/>
      <c r="K497" s="103"/>
      <c r="L497" s="24"/>
      <c r="M497" s="1"/>
      <c r="N497" s="1"/>
      <c r="O497" s="1"/>
      <c r="P497" s="1"/>
      <c r="Q497" s="1"/>
      <c r="R497" s="1"/>
      <c r="S497" s="1"/>
      <c r="T497" s="1"/>
      <c r="U497" s="1"/>
      <c r="V497" s="1"/>
      <c r="W497" s="1"/>
      <c r="X497" s="1"/>
      <c r="Y497" s="1"/>
      <c r="Z497" s="1"/>
      <c r="AA497" s="1"/>
      <c r="AB497" s="1"/>
      <c r="AC497" s="1"/>
    </row>
    <row r="498" spans="1:29" ht="15.75" customHeight="1" x14ac:dyDescent="0.2">
      <c r="A498" s="24"/>
      <c r="B498" s="1"/>
      <c r="C498" s="1"/>
      <c r="D498" s="1"/>
      <c r="E498" s="2"/>
      <c r="F498" s="1"/>
      <c r="G498" s="24"/>
      <c r="H498" s="1"/>
      <c r="I498" s="1"/>
      <c r="J498" s="24"/>
      <c r="K498" s="103"/>
      <c r="L498" s="24"/>
      <c r="M498" s="1"/>
      <c r="N498" s="1"/>
      <c r="O498" s="1"/>
      <c r="P498" s="1"/>
      <c r="Q498" s="1"/>
      <c r="R498" s="1"/>
      <c r="S498" s="1"/>
      <c r="T498" s="1"/>
      <c r="U498" s="1"/>
      <c r="V498" s="1"/>
      <c r="W498" s="1"/>
      <c r="X498" s="1"/>
      <c r="Y498" s="1"/>
      <c r="Z498" s="1"/>
      <c r="AA498" s="1"/>
      <c r="AB498" s="1"/>
      <c r="AC498" s="1"/>
    </row>
    <row r="499" spans="1:29" ht="15.75" customHeight="1" x14ac:dyDescent="0.2">
      <c r="A499" s="24"/>
      <c r="B499" s="1"/>
      <c r="C499" s="1"/>
      <c r="D499" s="1"/>
      <c r="E499" s="2"/>
      <c r="F499" s="1"/>
      <c r="G499" s="24"/>
      <c r="H499" s="1"/>
      <c r="I499" s="1"/>
      <c r="J499" s="24"/>
      <c r="K499" s="103"/>
      <c r="L499" s="24"/>
      <c r="M499" s="1"/>
      <c r="N499" s="1"/>
      <c r="O499" s="1"/>
      <c r="P499" s="1"/>
      <c r="Q499" s="1"/>
      <c r="R499" s="1"/>
      <c r="S499" s="1"/>
      <c r="T499" s="1"/>
      <c r="U499" s="1"/>
      <c r="V499" s="1"/>
      <c r="W499" s="1"/>
      <c r="X499" s="1"/>
      <c r="Y499" s="1"/>
      <c r="Z499" s="1"/>
      <c r="AA499" s="1"/>
      <c r="AB499" s="1"/>
      <c r="AC499" s="1"/>
    </row>
    <row r="500" spans="1:29" ht="15.75" customHeight="1" x14ac:dyDescent="0.2">
      <c r="A500" s="24"/>
      <c r="B500" s="1"/>
      <c r="C500" s="1"/>
      <c r="D500" s="1"/>
      <c r="E500" s="2"/>
      <c r="F500" s="1"/>
      <c r="G500" s="24"/>
      <c r="H500" s="1"/>
      <c r="I500" s="1"/>
      <c r="J500" s="24"/>
      <c r="K500" s="103"/>
      <c r="L500" s="24"/>
      <c r="M500" s="1"/>
      <c r="N500" s="1"/>
      <c r="O500" s="1"/>
      <c r="P500" s="1"/>
      <c r="Q500" s="1"/>
      <c r="R500" s="1"/>
      <c r="S500" s="1"/>
      <c r="T500" s="1"/>
      <c r="U500" s="1"/>
      <c r="V500" s="1"/>
      <c r="W500" s="1"/>
      <c r="X500" s="1"/>
      <c r="Y500" s="1"/>
      <c r="Z500" s="1"/>
      <c r="AA500" s="1"/>
      <c r="AB500" s="1"/>
      <c r="AC500" s="1"/>
    </row>
    <row r="501" spans="1:29" ht="15.75" customHeight="1" x14ac:dyDescent="0.2">
      <c r="A501" s="24"/>
      <c r="B501" s="1"/>
      <c r="C501" s="1"/>
      <c r="D501" s="1"/>
      <c r="E501" s="2"/>
      <c r="F501" s="1"/>
      <c r="G501" s="24"/>
      <c r="H501" s="1"/>
      <c r="I501" s="1"/>
      <c r="J501" s="24"/>
      <c r="K501" s="103"/>
      <c r="L501" s="24"/>
      <c r="M501" s="1"/>
      <c r="N501" s="1"/>
      <c r="O501" s="1"/>
      <c r="P501" s="1"/>
      <c r="Q501" s="1"/>
      <c r="R501" s="1"/>
      <c r="S501" s="1"/>
      <c r="T501" s="1"/>
      <c r="U501" s="1"/>
      <c r="V501" s="1"/>
      <c r="W501" s="1"/>
      <c r="X501" s="1"/>
      <c r="Y501" s="1"/>
      <c r="Z501" s="1"/>
      <c r="AA501" s="1"/>
      <c r="AB501" s="1"/>
      <c r="AC501" s="1"/>
    </row>
    <row r="502" spans="1:29" ht="15.75" customHeight="1" x14ac:dyDescent="0.2">
      <c r="A502" s="24"/>
      <c r="B502" s="1"/>
      <c r="C502" s="1"/>
      <c r="D502" s="1"/>
      <c r="E502" s="2"/>
      <c r="F502" s="1"/>
      <c r="G502" s="24"/>
      <c r="H502" s="1"/>
      <c r="I502" s="1"/>
      <c r="J502" s="24"/>
      <c r="K502" s="103"/>
      <c r="L502" s="24"/>
      <c r="M502" s="1"/>
      <c r="N502" s="1"/>
      <c r="O502" s="1"/>
      <c r="P502" s="1"/>
      <c r="Q502" s="1"/>
      <c r="R502" s="1"/>
      <c r="S502" s="1"/>
      <c r="T502" s="1"/>
      <c r="U502" s="1"/>
      <c r="V502" s="1"/>
      <c r="W502" s="1"/>
      <c r="X502" s="1"/>
      <c r="Y502" s="1"/>
      <c r="Z502" s="1"/>
      <c r="AA502" s="1"/>
      <c r="AB502" s="1"/>
      <c r="AC502" s="1"/>
    </row>
    <row r="503" spans="1:29" ht="15.75" customHeight="1" x14ac:dyDescent="0.2">
      <c r="A503" s="24"/>
      <c r="B503" s="1"/>
      <c r="C503" s="1"/>
      <c r="D503" s="1"/>
      <c r="E503" s="2"/>
      <c r="F503" s="1"/>
      <c r="G503" s="24"/>
      <c r="H503" s="1"/>
      <c r="I503" s="1"/>
      <c r="J503" s="24"/>
      <c r="K503" s="103"/>
      <c r="L503" s="24"/>
      <c r="M503" s="1"/>
      <c r="N503" s="1"/>
      <c r="O503" s="1"/>
      <c r="P503" s="1"/>
      <c r="Q503" s="1"/>
      <c r="R503" s="1"/>
      <c r="S503" s="1"/>
      <c r="T503" s="1"/>
      <c r="U503" s="1"/>
      <c r="V503" s="1"/>
      <c r="W503" s="1"/>
      <c r="X503" s="1"/>
      <c r="Y503" s="1"/>
      <c r="Z503" s="1"/>
      <c r="AA503" s="1"/>
      <c r="AB503" s="1"/>
      <c r="AC503" s="1"/>
    </row>
    <row r="504" spans="1:29" ht="15.75" customHeight="1" x14ac:dyDescent="0.2">
      <c r="A504" s="24"/>
      <c r="B504" s="1"/>
      <c r="C504" s="1"/>
      <c r="D504" s="1"/>
      <c r="E504" s="2"/>
      <c r="F504" s="1"/>
      <c r="G504" s="24"/>
      <c r="H504" s="1"/>
      <c r="I504" s="1"/>
      <c r="J504" s="24"/>
      <c r="K504" s="103"/>
      <c r="L504" s="24"/>
      <c r="M504" s="1"/>
      <c r="N504" s="1"/>
      <c r="O504" s="1"/>
      <c r="P504" s="1"/>
      <c r="Q504" s="1"/>
      <c r="R504" s="1"/>
      <c r="S504" s="1"/>
      <c r="T504" s="1"/>
      <c r="U504" s="1"/>
      <c r="V504" s="1"/>
      <c r="W504" s="1"/>
      <c r="X504" s="1"/>
      <c r="Y504" s="1"/>
      <c r="Z504" s="1"/>
      <c r="AA504" s="1"/>
      <c r="AB504" s="1"/>
      <c r="AC504" s="1"/>
    </row>
    <row r="505" spans="1:29" ht="15.75" customHeight="1" x14ac:dyDescent="0.2">
      <c r="A505" s="24"/>
      <c r="B505" s="1"/>
      <c r="C505" s="1"/>
      <c r="D505" s="1"/>
      <c r="E505" s="2"/>
      <c r="F505" s="1"/>
      <c r="G505" s="24"/>
      <c r="H505" s="1"/>
      <c r="I505" s="1"/>
      <c r="J505" s="24"/>
      <c r="K505" s="103"/>
      <c r="L505" s="24"/>
      <c r="M505" s="1"/>
      <c r="N505" s="1"/>
      <c r="O505" s="1"/>
      <c r="P505" s="1"/>
      <c r="Q505" s="1"/>
      <c r="R505" s="1"/>
      <c r="S505" s="1"/>
      <c r="T505" s="1"/>
      <c r="U505" s="1"/>
      <c r="V505" s="1"/>
      <c r="W505" s="1"/>
      <c r="X505" s="1"/>
      <c r="Y505" s="1"/>
      <c r="Z505" s="1"/>
      <c r="AA505" s="1"/>
      <c r="AB505" s="1"/>
      <c r="AC505" s="1"/>
    </row>
    <row r="506" spans="1:29" ht="15.75" customHeight="1" x14ac:dyDescent="0.2">
      <c r="A506" s="24"/>
      <c r="B506" s="1"/>
      <c r="C506" s="1"/>
      <c r="D506" s="1"/>
      <c r="E506" s="2"/>
      <c r="F506" s="1"/>
      <c r="G506" s="24"/>
      <c r="H506" s="1"/>
      <c r="I506" s="1"/>
      <c r="J506" s="24"/>
      <c r="K506" s="103"/>
      <c r="L506" s="24"/>
      <c r="M506" s="1"/>
      <c r="N506" s="1"/>
      <c r="O506" s="1"/>
      <c r="P506" s="1"/>
      <c r="Q506" s="1"/>
      <c r="R506" s="1"/>
      <c r="S506" s="1"/>
      <c r="T506" s="1"/>
      <c r="U506" s="1"/>
      <c r="V506" s="1"/>
      <c r="W506" s="1"/>
      <c r="X506" s="1"/>
      <c r="Y506" s="1"/>
      <c r="Z506" s="1"/>
      <c r="AA506" s="1"/>
      <c r="AB506" s="1"/>
      <c r="AC506" s="1"/>
    </row>
    <row r="507" spans="1:29" ht="15.75" customHeight="1" x14ac:dyDescent="0.2">
      <c r="A507" s="24"/>
      <c r="B507" s="1"/>
      <c r="C507" s="1"/>
      <c r="D507" s="1"/>
      <c r="E507" s="2"/>
      <c r="F507" s="1"/>
      <c r="G507" s="24"/>
      <c r="H507" s="1"/>
      <c r="I507" s="1"/>
      <c r="J507" s="24"/>
      <c r="K507" s="103"/>
      <c r="L507" s="24"/>
      <c r="M507" s="1"/>
      <c r="N507" s="1"/>
      <c r="O507" s="1"/>
      <c r="P507" s="1"/>
      <c r="Q507" s="1"/>
      <c r="R507" s="1"/>
      <c r="S507" s="1"/>
      <c r="T507" s="1"/>
      <c r="U507" s="1"/>
      <c r="V507" s="1"/>
      <c r="W507" s="1"/>
      <c r="X507" s="1"/>
      <c r="Y507" s="1"/>
      <c r="Z507" s="1"/>
      <c r="AA507" s="1"/>
      <c r="AB507" s="1"/>
      <c r="AC507" s="1"/>
    </row>
    <row r="508" spans="1:29" ht="15.75" customHeight="1" x14ac:dyDescent="0.2">
      <c r="A508" s="24"/>
      <c r="B508" s="1"/>
      <c r="C508" s="1"/>
      <c r="D508" s="1"/>
      <c r="E508" s="2"/>
      <c r="F508" s="1"/>
      <c r="G508" s="24"/>
      <c r="H508" s="1"/>
      <c r="I508" s="1"/>
      <c r="J508" s="24"/>
      <c r="K508" s="103"/>
      <c r="L508" s="24"/>
      <c r="M508" s="1"/>
      <c r="N508" s="1"/>
      <c r="O508" s="1"/>
      <c r="P508" s="1"/>
      <c r="Q508" s="1"/>
      <c r="R508" s="1"/>
      <c r="S508" s="1"/>
      <c r="T508" s="1"/>
      <c r="U508" s="1"/>
      <c r="V508" s="1"/>
      <c r="W508" s="1"/>
      <c r="X508" s="1"/>
      <c r="Y508" s="1"/>
      <c r="Z508" s="1"/>
      <c r="AA508" s="1"/>
      <c r="AB508" s="1"/>
      <c r="AC508" s="1"/>
    </row>
    <row r="509" spans="1:29" ht="15.75" customHeight="1" x14ac:dyDescent="0.2">
      <c r="A509" s="24"/>
      <c r="B509" s="1"/>
      <c r="C509" s="1"/>
      <c r="D509" s="1"/>
      <c r="E509" s="2"/>
      <c r="F509" s="1"/>
      <c r="G509" s="24"/>
      <c r="H509" s="1"/>
      <c r="I509" s="1"/>
      <c r="J509" s="24"/>
      <c r="K509" s="103"/>
      <c r="L509" s="24"/>
      <c r="M509" s="1"/>
      <c r="N509" s="1"/>
      <c r="O509" s="1"/>
      <c r="P509" s="1"/>
      <c r="Q509" s="1"/>
      <c r="R509" s="1"/>
      <c r="S509" s="1"/>
      <c r="T509" s="1"/>
      <c r="U509" s="1"/>
      <c r="V509" s="1"/>
      <c r="W509" s="1"/>
      <c r="X509" s="1"/>
      <c r="Y509" s="1"/>
      <c r="Z509" s="1"/>
      <c r="AA509" s="1"/>
      <c r="AB509" s="1"/>
      <c r="AC509" s="1"/>
    </row>
    <row r="510" spans="1:29" ht="15.75" customHeight="1" x14ac:dyDescent="0.2">
      <c r="A510" s="24"/>
      <c r="B510" s="1"/>
      <c r="C510" s="1"/>
      <c r="D510" s="1"/>
      <c r="E510" s="2"/>
      <c r="F510" s="1"/>
      <c r="G510" s="24"/>
      <c r="H510" s="1"/>
      <c r="I510" s="1"/>
      <c r="J510" s="24"/>
      <c r="K510" s="103"/>
      <c r="L510" s="24"/>
      <c r="M510" s="1"/>
      <c r="N510" s="1"/>
      <c r="O510" s="1"/>
      <c r="P510" s="1"/>
      <c r="Q510" s="1"/>
      <c r="R510" s="1"/>
      <c r="S510" s="1"/>
      <c r="T510" s="1"/>
      <c r="U510" s="1"/>
      <c r="V510" s="1"/>
      <c r="W510" s="1"/>
      <c r="X510" s="1"/>
      <c r="Y510" s="1"/>
      <c r="Z510" s="1"/>
      <c r="AA510" s="1"/>
      <c r="AB510" s="1"/>
      <c r="AC510" s="1"/>
    </row>
    <row r="511" spans="1:29" ht="15.75" customHeight="1" x14ac:dyDescent="0.2">
      <c r="A511" s="24"/>
      <c r="B511" s="1"/>
      <c r="C511" s="1"/>
      <c r="D511" s="1"/>
      <c r="E511" s="2"/>
      <c r="F511" s="1"/>
      <c r="G511" s="24"/>
      <c r="H511" s="1"/>
      <c r="I511" s="1"/>
      <c r="J511" s="24"/>
      <c r="K511" s="103"/>
      <c r="L511" s="24"/>
      <c r="M511" s="1"/>
      <c r="N511" s="1"/>
      <c r="O511" s="1"/>
      <c r="P511" s="1"/>
      <c r="Q511" s="1"/>
      <c r="R511" s="1"/>
      <c r="S511" s="1"/>
      <c r="T511" s="1"/>
      <c r="U511" s="1"/>
      <c r="V511" s="1"/>
      <c r="W511" s="1"/>
      <c r="X511" s="1"/>
      <c r="Y511" s="1"/>
      <c r="Z511" s="1"/>
      <c r="AA511" s="1"/>
      <c r="AB511" s="1"/>
      <c r="AC511" s="1"/>
    </row>
    <row r="512" spans="1:29" ht="15.75" customHeight="1" x14ac:dyDescent="0.2">
      <c r="A512" s="24"/>
      <c r="B512" s="1"/>
      <c r="C512" s="1"/>
      <c r="D512" s="1"/>
      <c r="E512" s="2"/>
      <c r="F512" s="1"/>
      <c r="G512" s="24"/>
      <c r="H512" s="1"/>
      <c r="I512" s="1"/>
      <c r="J512" s="24"/>
      <c r="K512" s="103"/>
      <c r="L512" s="24"/>
      <c r="M512" s="1"/>
      <c r="N512" s="1"/>
      <c r="O512" s="1"/>
      <c r="P512" s="1"/>
      <c r="Q512" s="1"/>
      <c r="R512" s="1"/>
      <c r="S512" s="1"/>
      <c r="T512" s="1"/>
      <c r="U512" s="1"/>
      <c r="V512" s="1"/>
      <c r="W512" s="1"/>
      <c r="X512" s="1"/>
      <c r="Y512" s="1"/>
      <c r="Z512" s="1"/>
      <c r="AA512" s="1"/>
      <c r="AB512" s="1"/>
      <c r="AC512" s="1"/>
    </row>
    <row r="513" spans="1:29" ht="15.75" customHeight="1" x14ac:dyDescent="0.2">
      <c r="A513" s="24"/>
      <c r="B513" s="1"/>
      <c r="C513" s="1"/>
      <c r="D513" s="1"/>
      <c r="E513" s="2"/>
      <c r="F513" s="1"/>
      <c r="G513" s="24"/>
      <c r="H513" s="1"/>
      <c r="I513" s="1"/>
      <c r="J513" s="24"/>
      <c r="K513" s="103"/>
      <c r="L513" s="24"/>
      <c r="M513" s="1"/>
      <c r="N513" s="1"/>
      <c r="O513" s="1"/>
      <c r="P513" s="1"/>
      <c r="Q513" s="1"/>
      <c r="R513" s="1"/>
      <c r="S513" s="1"/>
      <c r="T513" s="1"/>
      <c r="U513" s="1"/>
      <c r="V513" s="1"/>
      <c r="W513" s="1"/>
      <c r="X513" s="1"/>
      <c r="Y513" s="1"/>
      <c r="Z513" s="1"/>
      <c r="AA513" s="1"/>
      <c r="AB513" s="1"/>
      <c r="AC513" s="1"/>
    </row>
    <row r="514" spans="1:29" ht="15.75" customHeight="1" x14ac:dyDescent="0.2">
      <c r="A514" s="24"/>
      <c r="B514" s="1"/>
      <c r="C514" s="1"/>
      <c r="D514" s="1"/>
      <c r="E514" s="2"/>
      <c r="F514" s="1"/>
      <c r="G514" s="24"/>
      <c r="H514" s="1"/>
      <c r="I514" s="1"/>
      <c r="J514" s="24"/>
      <c r="K514" s="103"/>
      <c r="L514" s="24"/>
      <c r="M514" s="1"/>
      <c r="N514" s="1"/>
      <c r="O514" s="1"/>
      <c r="P514" s="1"/>
      <c r="Q514" s="1"/>
      <c r="R514" s="1"/>
      <c r="S514" s="1"/>
      <c r="T514" s="1"/>
      <c r="U514" s="1"/>
      <c r="V514" s="1"/>
      <c r="W514" s="1"/>
      <c r="X514" s="1"/>
      <c r="Y514" s="1"/>
      <c r="Z514" s="1"/>
      <c r="AA514" s="1"/>
      <c r="AB514" s="1"/>
      <c r="AC514" s="1"/>
    </row>
    <row r="515" spans="1:29" ht="15.75" customHeight="1" x14ac:dyDescent="0.2">
      <c r="A515" s="24"/>
      <c r="B515" s="1"/>
      <c r="C515" s="1"/>
      <c r="D515" s="1"/>
      <c r="E515" s="2"/>
      <c r="F515" s="1"/>
      <c r="G515" s="24"/>
      <c r="H515" s="1"/>
      <c r="I515" s="1"/>
      <c r="J515" s="24"/>
      <c r="K515" s="103"/>
      <c r="L515" s="24"/>
      <c r="M515" s="1"/>
      <c r="N515" s="1"/>
      <c r="O515" s="1"/>
      <c r="P515" s="1"/>
      <c r="Q515" s="1"/>
      <c r="R515" s="1"/>
      <c r="S515" s="1"/>
      <c r="T515" s="1"/>
      <c r="U515" s="1"/>
      <c r="V515" s="1"/>
      <c r="W515" s="1"/>
      <c r="X515" s="1"/>
      <c r="Y515" s="1"/>
      <c r="Z515" s="1"/>
      <c r="AA515" s="1"/>
      <c r="AB515" s="1"/>
      <c r="AC515" s="1"/>
    </row>
    <row r="516" spans="1:29" ht="15.75" customHeight="1" x14ac:dyDescent="0.2">
      <c r="A516" s="24"/>
      <c r="B516" s="1"/>
      <c r="C516" s="1"/>
      <c r="D516" s="1"/>
      <c r="E516" s="2"/>
      <c r="F516" s="1"/>
      <c r="G516" s="24"/>
      <c r="H516" s="1"/>
      <c r="I516" s="1"/>
      <c r="J516" s="24"/>
      <c r="K516" s="103"/>
      <c r="L516" s="24"/>
      <c r="M516" s="1"/>
      <c r="N516" s="1"/>
      <c r="O516" s="1"/>
      <c r="P516" s="1"/>
      <c r="Q516" s="1"/>
      <c r="R516" s="1"/>
      <c r="S516" s="1"/>
      <c r="T516" s="1"/>
      <c r="U516" s="1"/>
      <c r="V516" s="1"/>
      <c r="W516" s="1"/>
      <c r="X516" s="1"/>
      <c r="Y516" s="1"/>
      <c r="Z516" s="1"/>
      <c r="AA516" s="1"/>
      <c r="AB516" s="1"/>
      <c r="AC516" s="1"/>
    </row>
    <row r="517" spans="1:29" ht="15.75" customHeight="1" x14ac:dyDescent="0.2">
      <c r="A517" s="24"/>
      <c r="B517" s="1"/>
      <c r="C517" s="1"/>
      <c r="D517" s="1"/>
      <c r="E517" s="2"/>
      <c r="F517" s="1"/>
      <c r="G517" s="24"/>
      <c r="H517" s="1"/>
      <c r="I517" s="1"/>
      <c r="J517" s="24"/>
      <c r="K517" s="103"/>
      <c r="L517" s="24"/>
      <c r="M517" s="1"/>
      <c r="N517" s="1"/>
      <c r="O517" s="1"/>
      <c r="P517" s="1"/>
      <c r="Q517" s="1"/>
      <c r="R517" s="1"/>
      <c r="S517" s="1"/>
      <c r="T517" s="1"/>
      <c r="U517" s="1"/>
      <c r="V517" s="1"/>
      <c r="W517" s="1"/>
      <c r="X517" s="1"/>
      <c r="Y517" s="1"/>
      <c r="Z517" s="1"/>
      <c r="AA517" s="1"/>
      <c r="AB517" s="1"/>
      <c r="AC517" s="1"/>
    </row>
    <row r="518" spans="1:29" ht="15.75" customHeight="1" x14ac:dyDescent="0.2">
      <c r="A518" s="24"/>
      <c r="B518" s="1"/>
      <c r="C518" s="1"/>
      <c r="D518" s="1"/>
      <c r="E518" s="2"/>
      <c r="F518" s="1"/>
      <c r="G518" s="24"/>
      <c r="H518" s="1"/>
      <c r="I518" s="1"/>
      <c r="J518" s="24"/>
      <c r="K518" s="103"/>
      <c r="L518" s="24"/>
      <c r="M518" s="1"/>
      <c r="N518" s="1"/>
      <c r="O518" s="1"/>
      <c r="P518" s="1"/>
      <c r="Q518" s="1"/>
      <c r="R518" s="1"/>
      <c r="S518" s="1"/>
      <c r="T518" s="1"/>
      <c r="U518" s="1"/>
      <c r="V518" s="1"/>
      <c r="W518" s="1"/>
      <c r="X518" s="1"/>
      <c r="Y518" s="1"/>
      <c r="Z518" s="1"/>
      <c r="AA518" s="1"/>
      <c r="AB518" s="1"/>
      <c r="AC518" s="1"/>
    </row>
    <row r="519" spans="1:29" ht="15.75" customHeight="1" x14ac:dyDescent="0.2">
      <c r="A519" s="24"/>
      <c r="B519" s="1"/>
      <c r="C519" s="1"/>
      <c r="D519" s="1"/>
      <c r="E519" s="2"/>
      <c r="F519" s="1"/>
      <c r="G519" s="24"/>
      <c r="H519" s="1"/>
      <c r="I519" s="1"/>
      <c r="J519" s="24"/>
      <c r="K519" s="103"/>
      <c r="L519" s="24"/>
      <c r="M519" s="1"/>
      <c r="N519" s="1"/>
      <c r="O519" s="1"/>
      <c r="P519" s="1"/>
      <c r="Q519" s="1"/>
      <c r="R519" s="1"/>
      <c r="S519" s="1"/>
      <c r="T519" s="1"/>
      <c r="U519" s="1"/>
      <c r="V519" s="1"/>
      <c r="W519" s="1"/>
      <c r="X519" s="1"/>
      <c r="Y519" s="1"/>
      <c r="Z519" s="1"/>
      <c r="AA519" s="1"/>
      <c r="AB519" s="1"/>
      <c r="AC519" s="1"/>
    </row>
    <row r="520" spans="1:29" ht="15.75" customHeight="1" x14ac:dyDescent="0.2">
      <c r="A520" s="24"/>
      <c r="B520" s="1"/>
      <c r="C520" s="1"/>
      <c r="D520" s="1"/>
      <c r="E520" s="2"/>
      <c r="F520" s="1"/>
      <c r="G520" s="24"/>
      <c r="H520" s="1"/>
      <c r="I520" s="1"/>
      <c r="J520" s="24"/>
      <c r="K520" s="103"/>
      <c r="L520" s="24"/>
      <c r="M520" s="1"/>
      <c r="N520" s="1"/>
      <c r="O520" s="1"/>
      <c r="P520" s="1"/>
      <c r="Q520" s="1"/>
      <c r="R520" s="1"/>
      <c r="S520" s="1"/>
      <c r="T520" s="1"/>
      <c r="U520" s="1"/>
      <c r="V520" s="1"/>
      <c r="W520" s="1"/>
      <c r="X520" s="1"/>
      <c r="Y520" s="1"/>
      <c r="Z520" s="1"/>
      <c r="AA520" s="1"/>
      <c r="AB520" s="1"/>
      <c r="AC520" s="1"/>
    </row>
    <row r="521" spans="1:29" ht="15.75" customHeight="1" x14ac:dyDescent="0.2">
      <c r="A521" s="24"/>
      <c r="B521" s="1"/>
      <c r="C521" s="1"/>
      <c r="D521" s="1"/>
      <c r="E521" s="2"/>
      <c r="F521" s="1"/>
      <c r="G521" s="24"/>
      <c r="H521" s="1"/>
      <c r="I521" s="1"/>
      <c r="J521" s="24"/>
      <c r="K521" s="103"/>
      <c r="L521" s="24"/>
      <c r="M521" s="1"/>
      <c r="N521" s="1"/>
      <c r="O521" s="1"/>
      <c r="P521" s="1"/>
      <c r="Q521" s="1"/>
      <c r="R521" s="1"/>
      <c r="S521" s="1"/>
      <c r="T521" s="1"/>
      <c r="U521" s="1"/>
      <c r="V521" s="1"/>
      <c r="W521" s="1"/>
      <c r="X521" s="1"/>
      <c r="Y521" s="1"/>
      <c r="Z521" s="1"/>
      <c r="AA521" s="1"/>
      <c r="AB521" s="1"/>
      <c r="AC521" s="1"/>
    </row>
    <row r="522" spans="1:29" ht="15.75" customHeight="1" x14ac:dyDescent="0.2">
      <c r="A522" s="24"/>
      <c r="B522" s="1"/>
      <c r="C522" s="1"/>
      <c r="D522" s="1"/>
      <c r="E522" s="2"/>
      <c r="F522" s="1"/>
      <c r="G522" s="24"/>
      <c r="H522" s="1"/>
      <c r="I522" s="1"/>
      <c r="J522" s="24"/>
      <c r="K522" s="103"/>
      <c r="L522" s="24"/>
      <c r="M522" s="1"/>
      <c r="N522" s="1"/>
      <c r="O522" s="1"/>
      <c r="P522" s="1"/>
      <c r="Q522" s="1"/>
      <c r="R522" s="1"/>
      <c r="S522" s="1"/>
      <c r="T522" s="1"/>
      <c r="U522" s="1"/>
      <c r="V522" s="1"/>
      <c r="W522" s="1"/>
      <c r="X522" s="1"/>
      <c r="Y522" s="1"/>
      <c r="Z522" s="1"/>
      <c r="AA522" s="1"/>
      <c r="AB522" s="1"/>
      <c r="AC522" s="1"/>
    </row>
    <row r="523" spans="1:29" ht="15.75" customHeight="1" x14ac:dyDescent="0.2">
      <c r="A523" s="24"/>
      <c r="B523" s="1"/>
      <c r="C523" s="1"/>
      <c r="D523" s="1"/>
      <c r="E523" s="2"/>
      <c r="F523" s="1"/>
      <c r="G523" s="24"/>
      <c r="H523" s="1"/>
      <c r="I523" s="1"/>
      <c r="J523" s="24"/>
      <c r="K523" s="103"/>
      <c r="L523" s="24"/>
      <c r="M523" s="1"/>
      <c r="N523" s="1"/>
      <c r="O523" s="1"/>
      <c r="P523" s="1"/>
      <c r="Q523" s="1"/>
      <c r="R523" s="1"/>
      <c r="S523" s="1"/>
      <c r="T523" s="1"/>
      <c r="U523" s="1"/>
      <c r="V523" s="1"/>
      <c r="W523" s="1"/>
      <c r="X523" s="1"/>
      <c r="Y523" s="1"/>
      <c r="Z523" s="1"/>
      <c r="AA523" s="1"/>
      <c r="AB523" s="1"/>
      <c r="AC523" s="1"/>
    </row>
    <row r="524" spans="1:29" ht="15.75" customHeight="1" x14ac:dyDescent="0.2">
      <c r="A524" s="24"/>
      <c r="B524" s="1"/>
      <c r="C524" s="1"/>
      <c r="D524" s="1"/>
      <c r="E524" s="2"/>
      <c r="F524" s="1"/>
      <c r="G524" s="24"/>
      <c r="H524" s="1"/>
      <c r="I524" s="1"/>
      <c r="J524" s="24"/>
      <c r="K524" s="103"/>
      <c r="L524" s="24"/>
      <c r="M524" s="1"/>
      <c r="N524" s="1"/>
      <c r="O524" s="1"/>
      <c r="P524" s="1"/>
      <c r="Q524" s="1"/>
      <c r="R524" s="1"/>
      <c r="S524" s="1"/>
      <c r="T524" s="1"/>
      <c r="U524" s="1"/>
      <c r="V524" s="1"/>
      <c r="W524" s="1"/>
      <c r="X524" s="1"/>
      <c r="Y524" s="1"/>
      <c r="Z524" s="1"/>
      <c r="AA524" s="1"/>
      <c r="AB524" s="1"/>
      <c r="AC524" s="1"/>
    </row>
    <row r="525" spans="1:29" ht="15.75" customHeight="1" x14ac:dyDescent="0.2">
      <c r="A525" s="24"/>
      <c r="B525" s="1"/>
      <c r="C525" s="1"/>
      <c r="D525" s="1"/>
      <c r="E525" s="2"/>
      <c r="F525" s="1"/>
      <c r="G525" s="24"/>
      <c r="H525" s="1"/>
      <c r="I525" s="1"/>
      <c r="J525" s="24"/>
      <c r="K525" s="103"/>
      <c r="L525" s="24"/>
      <c r="M525" s="1"/>
      <c r="N525" s="1"/>
      <c r="O525" s="1"/>
      <c r="P525" s="1"/>
      <c r="Q525" s="1"/>
      <c r="R525" s="1"/>
      <c r="S525" s="1"/>
      <c r="T525" s="1"/>
      <c r="U525" s="1"/>
      <c r="V525" s="1"/>
      <c r="W525" s="1"/>
      <c r="X525" s="1"/>
      <c r="Y525" s="1"/>
      <c r="Z525" s="1"/>
      <c r="AA525" s="1"/>
      <c r="AB525" s="1"/>
      <c r="AC525" s="1"/>
    </row>
    <row r="526" spans="1:29" ht="15.75" customHeight="1" x14ac:dyDescent="0.2">
      <c r="A526" s="24"/>
      <c r="B526" s="1"/>
      <c r="C526" s="1"/>
      <c r="D526" s="1"/>
      <c r="E526" s="2"/>
      <c r="F526" s="1"/>
      <c r="G526" s="24"/>
      <c r="H526" s="1"/>
      <c r="I526" s="1"/>
      <c r="J526" s="24"/>
      <c r="K526" s="103"/>
      <c r="L526" s="24"/>
      <c r="M526" s="1"/>
      <c r="N526" s="1"/>
      <c r="O526" s="1"/>
      <c r="P526" s="1"/>
      <c r="Q526" s="1"/>
      <c r="R526" s="1"/>
      <c r="S526" s="1"/>
      <c r="T526" s="1"/>
      <c r="U526" s="1"/>
      <c r="V526" s="1"/>
      <c r="W526" s="1"/>
      <c r="X526" s="1"/>
      <c r="Y526" s="1"/>
      <c r="Z526" s="1"/>
      <c r="AA526" s="1"/>
      <c r="AB526" s="1"/>
      <c r="AC526" s="1"/>
    </row>
    <row r="527" spans="1:29" ht="15.75" customHeight="1" x14ac:dyDescent="0.2">
      <c r="A527" s="24"/>
      <c r="B527" s="1"/>
      <c r="C527" s="1"/>
      <c r="D527" s="1"/>
      <c r="E527" s="2"/>
      <c r="F527" s="1"/>
      <c r="G527" s="24"/>
      <c r="H527" s="1"/>
      <c r="I527" s="1"/>
      <c r="J527" s="24"/>
      <c r="K527" s="103"/>
      <c r="L527" s="24"/>
      <c r="M527" s="1"/>
      <c r="N527" s="1"/>
      <c r="O527" s="1"/>
      <c r="P527" s="1"/>
      <c r="Q527" s="1"/>
      <c r="R527" s="1"/>
      <c r="S527" s="1"/>
      <c r="T527" s="1"/>
      <c r="U527" s="1"/>
      <c r="V527" s="1"/>
      <c r="W527" s="1"/>
      <c r="X527" s="1"/>
      <c r="Y527" s="1"/>
      <c r="Z527" s="1"/>
      <c r="AA527" s="1"/>
      <c r="AB527" s="1"/>
      <c r="AC527" s="1"/>
    </row>
    <row r="528" spans="1:29" ht="15.75" customHeight="1" x14ac:dyDescent="0.2">
      <c r="A528" s="24"/>
      <c r="B528" s="1"/>
      <c r="C528" s="1"/>
      <c r="D528" s="1"/>
      <c r="E528" s="2"/>
      <c r="F528" s="1"/>
      <c r="G528" s="24"/>
      <c r="H528" s="1"/>
      <c r="I528" s="1"/>
      <c r="J528" s="24"/>
      <c r="K528" s="103"/>
      <c r="L528" s="24"/>
      <c r="M528" s="1"/>
      <c r="N528" s="1"/>
      <c r="O528" s="1"/>
      <c r="P528" s="1"/>
      <c r="Q528" s="1"/>
      <c r="R528" s="1"/>
      <c r="S528" s="1"/>
      <c r="T528" s="1"/>
      <c r="U528" s="1"/>
      <c r="V528" s="1"/>
      <c r="W528" s="1"/>
      <c r="X528" s="1"/>
      <c r="Y528" s="1"/>
      <c r="Z528" s="1"/>
      <c r="AA528" s="1"/>
      <c r="AB528" s="1"/>
      <c r="AC528" s="1"/>
    </row>
    <row r="529" spans="1:29" ht="15.75" customHeight="1" x14ac:dyDescent="0.2">
      <c r="A529" s="24"/>
      <c r="B529" s="1"/>
      <c r="C529" s="1"/>
      <c r="D529" s="1"/>
      <c r="E529" s="2"/>
      <c r="F529" s="1"/>
      <c r="G529" s="24"/>
      <c r="H529" s="1"/>
      <c r="I529" s="1"/>
      <c r="J529" s="24"/>
      <c r="K529" s="103"/>
      <c r="L529" s="24"/>
      <c r="M529" s="1"/>
      <c r="N529" s="1"/>
      <c r="O529" s="1"/>
      <c r="P529" s="1"/>
      <c r="Q529" s="1"/>
      <c r="R529" s="1"/>
      <c r="S529" s="1"/>
      <c r="T529" s="1"/>
      <c r="U529" s="1"/>
      <c r="V529" s="1"/>
      <c r="W529" s="1"/>
      <c r="X529" s="1"/>
      <c r="Y529" s="1"/>
      <c r="Z529" s="1"/>
      <c r="AA529" s="1"/>
      <c r="AB529" s="1"/>
      <c r="AC529" s="1"/>
    </row>
    <row r="530" spans="1:29" ht="15.75" customHeight="1" x14ac:dyDescent="0.2">
      <c r="A530" s="24"/>
      <c r="B530" s="1"/>
      <c r="C530" s="1"/>
      <c r="D530" s="1"/>
      <c r="E530" s="2"/>
      <c r="F530" s="1"/>
      <c r="G530" s="24"/>
      <c r="H530" s="1"/>
      <c r="I530" s="1"/>
      <c r="J530" s="24"/>
      <c r="K530" s="103"/>
      <c r="L530" s="24"/>
      <c r="M530" s="1"/>
      <c r="N530" s="1"/>
      <c r="O530" s="1"/>
      <c r="P530" s="1"/>
      <c r="Q530" s="1"/>
      <c r="R530" s="1"/>
      <c r="S530" s="1"/>
      <c r="T530" s="1"/>
      <c r="U530" s="1"/>
      <c r="V530" s="1"/>
      <c r="W530" s="1"/>
      <c r="X530" s="1"/>
      <c r="Y530" s="1"/>
      <c r="Z530" s="1"/>
      <c r="AA530" s="1"/>
      <c r="AB530" s="1"/>
      <c r="AC530" s="1"/>
    </row>
    <row r="531" spans="1:29" ht="15.75" customHeight="1" x14ac:dyDescent="0.2">
      <c r="A531" s="24"/>
      <c r="B531" s="1"/>
      <c r="C531" s="1"/>
      <c r="D531" s="1"/>
      <c r="E531" s="2"/>
      <c r="F531" s="1"/>
      <c r="G531" s="24"/>
      <c r="H531" s="1"/>
      <c r="I531" s="1"/>
      <c r="J531" s="24"/>
      <c r="K531" s="103"/>
      <c r="L531" s="24"/>
      <c r="M531" s="1"/>
      <c r="N531" s="1"/>
      <c r="O531" s="1"/>
      <c r="P531" s="1"/>
      <c r="Q531" s="1"/>
      <c r="R531" s="1"/>
      <c r="S531" s="1"/>
      <c r="T531" s="1"/>
      <c r="U531" s="1"/>
      <c r="V531" s="1"/>
      <c r="W531" s="1"/>
      <c r="X531" s="1"/>
      <c r="Y531" s="1"/>
      <c r="Z531" s="1"/>
      <c r="AA531" s="1"/>
      <c r="AB531" s="1"/>
      <c r="AC531" s="1"/>
    </row>
    <row r="532" spans="1:29" ht="15.75" customHeight="1" x14ac:dyDescent="0.2">
      <c r="A532" s="24"/>
      <c r="B532" s="1"/>
      <c r="C532" s="1"/>
      <c r="D532" s="1"/>
      <c r="E532" s="2"/>
      <c r="F532" s="1"/>
      <c r="G532" s="24"/>
      <c r="H532" s="1"/>
      <c r="I532" s="1"/>
      <c r="J532" s="24"/>
      <c r="K532" s="103"/>
      <c r="L532" s="24"/>
      <c r="M532" s="1"/>
      <c r="N532" s="1"/>
      <c r="O532" s="1"/>
      <c r="P532" s="1"/>
      <c r="Q532" s="1"/>
      <c r="R532" s="1"/>
      <c r="S532" s="1"/>
      <c r="T532" s="1"/>
      <c r="U532" s="1"/>
      <c r="V532" s="1"/>
      <c r="W532" s="1"/>
      <c r="X532" s="1"/>
      <c r="Y532" s="1"/>
      <c r="Z532" s="1"/>
      <c r="AA532" s="1"/>
      <c r="AB532" s="1"/>
      <c r="AC532" s="1"/>
    </row>
    <row r="533" spans="1:29" ht="15.75" customHeight="1" x14ac:dyDescent="0.2">
      <c r="A533" s="24"/>
      <c r="B533" s="1"/>
      <c r="C533" s="1"/>
      <c r="D533" s="1"/>
      <c r="E533" s="2"/>
      <c r="F533" s="1"/>
      <c r="G533" s="24"/>
      <c r="H533" s="1"/>
      <c r="I533" s="1"/>
      <c r="J533" s="24"/>
      <c r="K533" s="103"/>
      <c r="L533" s="24"/>
      <c r="M533" s="1"/>
      <c r="N533" s="1"/>
      <c r="O533" s="1"/>
      <c r="P533" s="1"/>
      <c r="Q533" s="1"/>
      <c r="R533" s="1"/>
      <c r="S533" s="1"/>
      <c r="T533" s="1"/>
      <c r="U533" s="1"/>
      <c r="V533" s="1"/>
      <c r="W533" s="1"/>
      <c r="X533" s="1"/>
      <c r="Y533" s="1"/>
      <c r="Z533" s="1"/>
      <c r="AA533" s="1"/>
      <c r="AB533" s="1"/>
      <c r="AC533" s="1"/>
    </row>
    <row r="534" spans="1:29" ht="15.75" customHeight="1" x14ac:dyDescent="0.2">
      <c r="A534" s="24"/>
      <c r="B534" s="1"/>
      <c r="C534" s="1"/>
      <c r="D534" s="1"/>
      <c r="E534" s="2"/>
      <c r="F534" s="1"/>
      <c r="G534" s="24"/>
      <c r="H534" s="1"/>
      <c r="I534" s="1"/>
      <c r="J534" s="24"/>
      <c r="K534" s="103"/>
      <c r="L534" s="24"/>
      <c r="M534" s="1"/>
      <c r="N534" s="1"/>
      <c r="O534" s="1"/>
      <c r="P534" s="1"/>
      <c r="Q534" s="1"/>
      <c r="R534" s="1"/>
      <c r="S534" s="1"/>
      <c r="T534" s="1"/>
      <c r="U534" s="1"/>
      <c r="V534" s="1"/>
      <c r="W534" s="1"/>
      <c r="X534" s="1"/>
      <c r="Y534" s="1"/>
      <c r="Z534" s="1"/>
      <c r="AA534" s="1"/>
      <c r="AB534" s="1"/>
      <c r="AC534" s="1"/>
    </row>
    <row r="535" spans="1:29" ht="15.75" customHeight="1" x14ac:dyDescent="0.2">
      <c r="A535" s="24"/>
      <c r="B535" s="1"/>
      <c r="C535" s="1"/>
      <c r="D535" s="1"/>
      <c r="E535" s="2"/>
      <c r="F535" s="1"/>
      <c r="G535" s="24"/>
      <c r="H535" s="1"/>
      <c r="I535" s="1"/>
      <c r="J535" s="24"/>
      <c r="K535" s="103"/>
      <c r="L535" s="24"/>
      <c r="M535" s="1"/>
      <c r="N535" s="1"/>
      <c r="O535" s="1"/>
      <c r="P535" s="1"/>
      <c r="Q535" s="1"/>
      <c r="R535" s="1"/>
      <c r="S535" s="1"/>
      <c r="T535" s="1"/>
      <c r="U535" s="1"/>
      <c r="V535" s="1"/>
      <c r="W535" s="1"/>
      <c r="X535" s="1"/>
      <c r="Y535" s="1"/>
      <c r="Z535" s="1"/>
      <c r="AA535" s="1"/>
      <c r="AB535" s="1"/>
      <c r="AC535" s="1"/>
    </row>
    <row r="536" spans="1:29" ht="15.75" customHeight="1" x14ac:dyDescent="0.2">
      <c r="A536" s="24"/>
      <c r="B536" s="1"/>
      <c r="C536" s="1"/>
      <c r="D536" s="1"/>
      <c r="E536" s="2"/>
      <c r="F536" s="1"/>
      <c r="G536" s="24"/>
      <c r="H536" s="1"/>
      <c r="I536" s="1"/>
      <c r="J536" s="24"/>
      <c r="K536" s="103"/>
      <c r="L536" s="24"/>
      <c r="M536" s="1"/>
      <c r="N536" s="1"/>
      <c r="O536" s="1"/>
      <c r="P536" s="1"/>
      <c r="Q536" s="1"/>
      <c r="R536" s="1"/>
      <c r="S536" s="1"/>
      <c r="T536" s="1"/>
      <c r="U536" s="1"/>
      <c r="V536" s="1"/>
      <c r="W536" s="1"/>
      <c r="X536" s="1"/>
      <c r="Y536" s="1"/>
      <c r="Z536" s="1"/>
      <c r="AA536" s="1"/>
      <c r="AB536" s="1"/>
      <c r="AC536" s="1"/>
    </row>
    <row r="537" spans="1:29" ht="15.75" customHeight="1" x14ac:dyDescent="0.2">
      <c r="A537" s="24"/>
      <c r="B537" s="1"/>
      <c r="C537" s="1"/>
      <c r="D537" s="1"/>
      <c r="E537" s="2"/>
      <c r="F537" s="1"/>
      <c r="G537" s="24"/>
      <c r="H537" s="1"/>
      <c r="I537" s="1"/>
      <c r="J537" s="24"/>
      <c r="K537" s="103"/>
      <c r="L537" s="24"/>
      <c r="M537" s="1"/>
      <c r="N537" s="1"/>
      <c r="O537" s="1"/>
      <c r="P537" s="1"/>
      <c r="Q537" s="1"/>
      <c r="R537" s="1"/>
      <c r="S537" s="1"/>
      <c r="T537" s="1"/>
      <c r="U537" s="1"/>
      <c r="V537" s="1"/>
      <c r="W537" s="1"/>
      <c r="X537" s="1"/>
      <c r="Y537" s="1"/>
      <c r="Z537" s="1"/>
      <c r="AA537" s="1"/>
      <c r="AB537" s="1"/>
      <c r="AC537" s="1"/>
    </row>
    <row r="538" spans="1:29" ht="15.75" customHeight="1" x14ac:dyDescent="0.2">
      <c r="A538" s="24"/>
      <c r="B538" s="1"/>
      <c r="C538" s="1"/>
      <c r="D538" s="1"/>
      <c r="E538" s="2"/>
      <c r="F538" s="1"/>
      <c r="G538" s="24"/>
      <c r="H538" s="1"/>
      <c r="I538" s="1"/>
      <c r="J538" s="24"/>
      <c r="K538" s="103"/>
      <c r="L538" s="24"/>
      <c r="M538" s="1"/>
      <c r="N538" s="1"/>
      <c r="O538" s="1"/>
      <c r="P538" s="1"/>
      <c r="Q538" s="1"/>
      <c r="R538" s="1"/>
      <c r="S538" s="1"/>
      <c r="T538" s="1"/>
      <c r="U538" s="1"/>
      <c r="V538" s="1"/>
      <c r="W538" s="1"/>
      <c r="X538" s="1"/>
      <c r="Y538" s="1"/>
      <c r="Z538" s="1"/>
      <c r="AA538" s="1"/>
      <c r="AB538" s="1"/>
      <c r="AC538" s="1"/>
    </row>
    <row r="539" spans="1:29" ht="15.75" customHeight="1" x14ac:dyDescent="0.2">
      <c r="A539" s="24"/>
      <c r="B539" s="1"/>
      <c r="C539" s="1"/>
      <c r="D539" s="1"/>
      <c r="E539" s="2"/>
      <c r="F539" s="1"/>
      <c r="G539" s="24"/>
      <c r="H539" s="1"/>
      <c r="I539" s="1"/>
      <c r="J539" s="24"/>
      <c r="K539" s="103"/>
      <c r="L539" s="24"/>
      <c r="M539" s="1"/>
      <c r="N539" s="1"/>
      <c r="O539" s="1"/>
      <c r="P539" s="1"/>
      <c r="Q539" s="1"/>
      <c r="R539" s="1"/>
      <c r="S539" s="1"/>
      <c r="T539" s="1"/>
      <c r="U539" s="1"/>
      <c r="V539" s="1"/>
      <c r="W539" s="1"/>
      <c r="X539" s="1"/>
      <c r="Y539" s="1"/>
      <c r="Z539" s="1"/>
      <c r="AA539" s="1"/>
      <c r="AB539" s="1"/>
      <c r="AC539" s="1"/>
    </row>
    <row r="540" spans="1:29" ht="15.75" customHeight="1" x14ac:dyDescent="0.2">
      <c r="A540" s="24"/>
      <c r="B540" s="1"/>
      <c r="C540" s="1"/>
      <c r="D540" s="1"/>
      <c r="E540" s="2"/>
      <c r="F540" s="1"/>
      <c r="G540" s="24"/>
      <c r="H540" s="1"/>
      <c r="I540" s="1"/>
      <c r="J540" s="24"/>
      <c r="K540" s="103"/>
      <c r="L540" s="24"/>
      <c r="M540" s="1"/>
      <c r="N540" s="1"/>
      <c r="O540" s="1"/>
      <c r="P540" s="1"/>
      <c r="Q540" s="1"/>
      <c r="R540" s="1"/>
      <c r="S540" s="1"/>
      <c r="T540" s="1"/>
      <c r="U540" s="1"/>
      <c r="V540" s="1"/>
      <c r="W540" s="1"/>
      <c r="X540" s="1"/>
      <c r="Y540" s="1"/>
      <c r="Z540" s="1"/>
      <c r="AA540" s="1"/>
      <c r="AB540" s="1"/>
      <c r="AC540" s="1"/>
    </row>
    <row r="541" spans="1:29" ht="15.75" customHeight="1" x14ac:dyDescent="0.2">
      <c r="A541" s="24"/>
      <c r="B541" s="1"/>
      <c r="C541" s="1"/>
      <c r="D541" s="1"/>
      <c r="E541" s="2"/>
      <c r="F541" s="1"/>
      <c r="G541" s="24"/>
      <c r="H541" s="1"/>
      <c r="I541" s="1"/>
      <c r="J541" s="24"/>
      <c r="K541" s="103"/>
      <c r="L541" s="24"/>
      <c r="M541" s="1"/>
      <c r="N541" s="1"/>
      <c r="O541" s="1"/>
      <c r="P541" s="1"/>
      <c r="Q541" s="1"/>
      <c r="R541" s="1"/>
      <c r="S541" s="1"/>
      <c r="T541" s="1"/>
      <c r="U541" s="1"/>
      <c r="V541" s="1"/>
      <c r="W541" s="1"/>
      <c r="X541" s="1"/>
      <c r="Y541" s="1"/>
      <c r="Z541" s="1"/>
      <c r="AA541" s="1"/>
      <c r="AB541" s="1"/>
      <c r="AC541" s="1"/>
    </row>
    <row r="542" spans="1:29" ht="15.75" customHeight="1" x14ac:dyDescent="0.2">
      <c r="A542" s="24"/>
      <c r="B542" s="1"/>
      <c r="C542" s="1"/>
      <c r="D542" s="1"/>
      <c r="E542" s="2"/>
      <c r="F542" s="1"/>
      <c r="G542" s="24"/>
      <c r="H542" s="1"/>
      <c r="I542" s="1"/>
      <c r="J542" s="24"/>
      <c r="K542" s="103"/>
      <c r="L542" s="24"/>
      <c r="M542" s="1"/>
      <c r="N542" s="1"/>
      <c r="O542" s="1"/>
      <c r="P542" s="1"/>
      <c r="Q542" s="1"/>
      <c r="R542" s="1"/>
      <c r="S542" s="1"/>
      <c r="T542" s="1"/>
      <c r="U542" s="1"/>
      <c r="V542" s="1"/>
      <c r="W542" s="1"/>
      <c r="X542" s="1"/>
      <c r="Y542" s="1"/>
      <c r="Z542" s="1"/>
      <c r="AA542" s="1"/>
      <c r="AB542" s="1"/>
      <c r="AC542" s="1"/>
    </row>
    <row r="543" spans="1:29" ht="15.75" customHeight="1" x14ac:dyDescent="0.2">
      <c r="A543" s="24"/>
      <c r="B543" s="1"/>
      <c r="C543" s="1"/>
      <c r="D543" s="1"/>
      <c r="E543" s="2"/>
      <c r="F543" s="1"/>
      <c r="G543" s="24"/>
      <c r="H543" s="1"/>
      <c r="I543" s="1"/>
      <c r="J543" s="24"/>
      <c r="K543" s="103"/>
      <c r="L543" s="24"/>
      <c r="M543" s="1"/>
      <c r="N543" s="1"/>
      <c r="O543" s="1"/>
      <c r="P543" s="1"/>
      <c r="Q543" s="1"/>
      <c r="R543" s="1"/>
      <c r="S543" s="1"/>
      <c r="T543" s="1"/>
      <c r="U543" s="1"/>
      <c r="V543" s="1"/>
      <c r="W543" s="1"/>
      <c r="X543" s="1"/>
      <c r="Y543" s="1"/>
      <c r="Z543" s="1"/>
      <c r="AA543" s="1"/>
      <c r="AB543" s="1"/>
      <c r="AC543" s="1"/>
    </row>
    <row r="544" spans="1:29" ht="15.75" customHeight="1" x14ac:dyDescent="0.2">
      <c r="A544" s="24"/>
      <c r="B544" s="1"/>
      <c r="C544" s="1"/>
      <c r="D544" s="1"/>
      <c r="E544" s="2"/>
      <c r="F544" s="1"/>
      <c r="G544" s="24"/>
      <c r="H544" s="1"/>
      <c r="I544" s="1"/>
      <c r="J544" s="24"/>
      <c r="K544" s="103"/>
      <c r="L544" s="24"/>
      <c r="M544" s="1"/>
      <c r="N544" s="1"/>
      <c r="O544" s="1"/>
      <c r="P544" s="1"/>
      <c r="Q544" s="1"/>
      <c r="R544" s="1"/>
      <c r="S544" s="1"/>
      <c r="T544" s="1"/>
      <c r="U544" s="1"/>
      <c r="V544" s="1"/>
      <c r="W544" s="1"/>
      <c r="X544" s="1"/>
      <c r="Y544" s="1"/>
      <c r="Z544" s="1"/>
      <c r="AA544" s="1"/>
      <c r="AB544" s="1"/>
      <c r="AC544" s="1"/>
    </row>
    <row r="545" spans="1:29" ht="15.75" customHeight="1" x14ac:dyDescent="0.2">
      <c r="A545" s="24"/>
      <c r="B545" s="1"/>
      <c r="C545" s="1"/>
      <c r="D545" s="1"/>
      <c r="E545" s="2"/>
      <c r="F545" s="1"/>
      <c r="G545" s="24"/>
      <c r="H545" s="1"/>
      <c r="I545" s="1"/>
      <c r="J545" s="24"/>
      <c r="K545" s="103"/>
      <c r="L545" s="24"/>
      <c r="M545" s="1"/>
      <c r="N545" s="1"/>
      <c r="O545" s="1"/>
      <c r="P545" s="1"/>
      <c r="Q545" s="1"/>
      <c r="R545" s="1"/>
      <c r="S545" s="1"/>
      <c r="T545" s="1"/>
      <c r="U545" s="1"/>
      <c r="V545" s="1"/>
      <c r="W545" s="1"/>
      <c r="X545" s="1"/>
      <c r="Y545" s="1"/>
      <c r="Z545" s="1"/>
      <c r="AA545" s="1"/>
      <c r="AB545" s="1"/>
      <c r="AC545" s="1"/>
    </row>
    <row r="546" spans="1:29" ht="15.75" customHeight="1" x14ac:dyDescent="0.2">
      <c r="A546" s="24"/>
      <c r="B546" s="1"/>
      <c r="C546" s="1"/>
      <c r="D546" s="1"/>
      <c r="E546" s="2"/>
      <c r="F546" s="1"/>
      <c r="G546" s="24"/>
      <c r="H546" s="1"/>
      <c r="I546" s="1"/>
      <c r="J546" s="24"/>
      <c r="K546" s="103"/>
      <c r="L546" s="24"/>
      <c r="M546" s="1"/>
      <c r="N546" s="1"/>
      <c r="O546" s="1"/>
      <c r="P546" s="1"/>
      <c r="Q546" s="1"/>
      <c r="R546" s="1"/>
      <c r="S546" s="1"/>
      <c r="T546" s="1"/>
      <c r="U546" s="1"/>
      <c r="V546" s="1"/>
      <c r="W546" s="1"/>
      <c r="X546" s="1"/>
      <c r="Y546" s="1"/>
      <c r="Z546" s="1"/>
      <c r="AA546" s="1"/>
      <c r="AB546" s="1"/>
      <c r="AC546" s="1"/>
    </row>
    <row r="547" spans="1:29" ht="15.75" customHeight="1" x14ac:dyDescent="0.2">
      <c r="A547" s="24"/>
      <c r="B547" s="1"/>
      <c r="C547" s="1"/>
      <c r="D547" s="1"/>
      <c r="E547" s="2"/>
      <c r="F547" s="1"/>
      <c r="G547" s="24"/>
      <c r="H547" s="1"/>
      <c r="I547" s="1"/>
      <c r="J547" s="24"/>
      <c r="K547" s="103"/>
      <c r="L547" s="24"/>
      <c r="M547" s="1"/>
      <c r="N547" s="1"/>
      <c r="O547" s="1"/>
      <c r="P547" s="1"/>
      <c r="Q547" s="1"/>
      <c r="R547" s="1"/>
      <c r="S547" s="1"/>
      <c r="T547" s="1"/>
      <c r="U547" s="1"/>
      <c r="V547" s="1"/>
      <c r="W547" s="1"/>
      <c r="X547" s="1"/>
      <c r="Y547" s="1"/>
      <c r="Z547" s="1"/>
      <c r="AA547" s="1"/>
      <c r="AB547" s="1"/>
      <c r="AC547" s="1"/>
    </row>
    <row r="548" spans="1:29" ht="15.75" customHeight="1" x14ac:dyDescent="0.2">
      <c r="A548" s="24"/>
      <c r="B548" s="1"/>
      <c r="C548" s="1"/>
      <c r="D548" s="1"/>
      <c r="E548" s="2"/>
      <c r="F548" s="1"/>
      <c r="G548" s="24"/>
      <c r="H548" s="1"/>
      <c r="I548" s="1"/>
      <c r="J548" s="24"/>
      <c r="K548" s="103"/>
      <c r="L548" s="24"/>
      <c r="M548" s="1"/>
      <c r="N548" s="1"/>
      <c r="O548" s="1"/>
      <c r="P548" s="1"/>
      <c r="Q548" s="1"/>
      <c r="R548" s="1"/>
      <c r="S548" s="1"/>
      <c r="T548" s="1"/>
      <c r="U548" s="1"/>
      <c r="V548" s="1"/>
      <c r="W548" s="1"/>
      <c r="X548" s="1"/>
      <c r="Y548" s="1"/>
      <c r="Z548" s="1"/>
      <c r="AA548" s="1"/>
      <c r="AB548" s="1"/>
      <c r="AC548" s="1"/>
    </row>
    <row r="549" spans="1:29" ht="15.75" customHeight="1" x14ac:dyDescent="0.2">
      <c r="A549" s="24"/>
      <c r="B549" s="1"/>
      <c r="C549" s="1"/>
      <c r="D549" s="1"/>
      <c r="E549" s="2"/>
      <c r="F549" s="1"/>
      <c r="G549" s="24"/>
      <c r="H549" s="1"/>
      <c r="I549" s="1"/>
      <c r="J549" s="24"/>
      <c r="K549" s="103"/>
      <c r="L549" s="24"/>
      <c r="M549" s="1"/>
      <c r="N549" s="1"/>
      <c r="O549" s="1"/>
      <c r="P549" s="1"/>
      <c r="Q549" s="1"/>
      <c r="R549" s="1"/>
      <c r="S549" s="1"/>
      <c r="T549" s="1"/>
      <c r="U549" s="1"/>
      <c r="V549" s="1"/>
      <c r="W549" s="1"/>
      <c r="X549" s="1"/>
      <c r="Y549" s="1"/>
      <c r="Z549" s="1"/>
      <c r="AA549" s="1"/>
      <c r="AB549" s="1"/>
      <c r="AC549" s="1"/>
    </row>
    <row r="550" spans="1:29" ht="15.75" customHeight="1" x14ac:dyDescent="0.2">
      <c r="A550" s="24"/>
      <c r="B550" s="1"/>
      <c r="C550" s="1"/>
      <c r="D550" s="1"/>
      <c r="E550" s="2"/>
      <c r="F550" s="1"/>
      <c r="G550" s="24"/>
      <c r="H550" s="1"/>
      <c r="I550" s="1"/>
      <c r="J550" s="24"/>
      <c r="K550" s="103"/>
      <c r="L550" s="24"/>
      <c r="M550" s="1"/>
      <c r="N550" s="1"/>
      <c r="O550" s="1"/>
      <c r="P550" s="1"/>
      <c r="Q550" s="1"/>
      <c r="R550" s="1"/>
      <c r="S550" s="1"/>
      <c r="T550" s="1"/>
      <c r="U550" s="1"/>
      <c r="V550" s="1"/>
      <c r="W550" s="1"/>
      <c r="X550" s="1"/>
      <c r="Y550" s="1"/>
      <c r="Z550" s="1"/>
      <c r="AA550" s="1"/>
      <c r="AB550" s="1"/>
      <c r="AC550" s="1"/>
    </row>
    <row r="551" spans="1:29" ht="15.75" customHeight="1" x14ac:dyDescent="0.2">
      <c r="A551" s="24"/>
      <c r="B551" s="1"/>
      <c r="C551" s="1"/>
      <c r="D551" s="1"/>
      <c r="E551" s="2"/>
      <c r="F551" s="1"/>
      <c r="G551" s="24"/>
      <c r="H551" s="1"/>
      <c r="I551" s="1"/>
      <c r="J551" s="24"/>
      <c r="K551" s="103"/>
      <c r="L551" s="24"/>
      <c r="M551" s="1"/>
      <c r="N551" s="1"/>
      <c r="O551" s="1"/>
      <c r="P551" s="1"/>
      <c r="Q551" s="1"/>
      <c r="R551" s="1"/>
      <c r="S551" s="1"/>
      <c r="T551" s="1"/>
      <c r="U551" s="1"/>
      <c r="V551" s="1"/>
      <c r="W551" s="1"/>
      <c r="X551" s="1"/>
      <c r="Y551" s="1"/>
      <c r="Z551" s="1"/>
      <c r="AA551" s="1"/>
      <c r="AB551" s="1"/>
      <c r="AC551" s="1"/>
    </row>
    <row r="552" spans="1:29" ht="15.75" customHeight="1" x14ac:dyDescent="0.2">
      <c r="A552" s="24"/>
      <c r="B552" s="1"/>
      <c r="C552" s="1"/>
      <c r="D552" s="1"/>
      <c r="E552" s="2"/>
      <c r="F552" s="1"/>
      <c r="G552" s="24"/>
      <c r="H552" s="1"/>
      <c r="I552" s="1"/>
      <c r="J552" s="24"/>
      <c r="K552" s="103"/>
      <c r="L552" s="24"/>
      <c r="M552" s="1"/>
      <c r="N552" s="1"/>
      <c r="O552" s="1"/>
      <c r="P552" s="1"/>
      <c r="Q552" s="1"/>
      <c r="R552" s="1"/>
      <c r="S552" s="1"/>
      <c r="T552" s="1"/>
      <c r="U552" s="1"/>
      <c r="V552" s="1"/>
      <c r="W552" s="1"/>
      <c r="X552" s="1"/>
      <c r="Y552" s="1"/>
      <c r="Z552" s="1"/>
      <c r="AA552" s="1"/>
      <c r="AB552" s="1"/>
      <c r="AC552" s="1"/>
    </row>
    <row r="553" spans="1:29" ht="15.75" customHeight="1" x14ac:dyDescent="0.2">
      <c r="A553" s="24"/>
      <c r="B553" s="1"/>
      <c r="C553" s="1"/>
      <c r="D553" s="1"/>
      <c r="E553" s="2"/>
      <c r="F553" s="1"/>
      <c r="G553" s="24"/>
      <c r="H553" s="1"/>
      <c r="I553" s="1"/>
      <c r="J553" s="24"/>
      <c r="K553" s="103"/>
      <c r="L553" s="24"/>
      <c r="M553" s="1"/>
      <c r="N553" s="1"/>
      <c r="O553" s="1"/>
      <c r="P553" s="1"/>
      <c r="Q553" s="1"/>
      <c r="R553" s="1"/>
      <c r="S553" s="1"/>
      <c r="T553" s="1"/>
      <c r="U553" s="1"/>
      <c r="V553" s="1"/>
      <c r="W553" s="1"/>
      <c r="X553" s="1"/>
      <c r="Y553" s="1"/>
      <c r="Z553" s="1"/>
      <c r="AA553" s="1"/>
      <c r="AB553" s="1"/>
      <c r="AC553" s="1"/>
    </row>
    <row r="554" spans="1:29" ht="15.75" customHeight="1" x14ac:dyDescent="0.2">
      <c r="A554" s="24"/>
      <c r="B554" s="1"/>
      <c r="C554" s="1"/>
      <c r="D554" s="1"/>
      <c r="E554" s="2"/>
      <c r="F554" s="1"/>
      <c r="G554" s="24"/>
      <c r="H554" s="1"/>
      <c r="I554" s="1"/>
      <c r="J554" s="24"/>
      <c r="K554" s="103"/>
      <c r="L554" s="24"/>
      <c r="M554" s="1"/>
      <c r="N554" s="1"/>
      <c r="O554" s="1"/>
      <c r="P554" s="1"/>
      <c r="Q554" s="1"/>
      <c r="R554" s="1"/>
      <c r="S554" s="1"/>
      <c r="T554" s="1"/>
      <c r="U554" s="1"/>
      <c r="V554" s="1"/>
      <c r="W554" s="1"/>
      <c r="X554" s="1"/>
      <c r="Y554" s="1"/>
      <c r="Z554" s="1"/>
      <c r="AA554" s="1"/>
      <c r="AB554" s="1"/>
      <c r="AC554" s="1"/>
    </row>
    <row r="555" spans="1:29" ht="15.75" customHeight="1" x14ac:dyDescent="0.2">
      <c r="A555" s="24"/>
      <c r="B555" s="1"/>
      <c r="C555" s="1"/>
      <c r="D555" s="1"/>
      <c r="E555" s="2"/>
      <c r="F555" s="1"/>
      <c r="G555" s="24"/>
      <c r="H555" s="1"/>
      <c r="I555" s="1"/>
      <c r="J555" s="24"/>
      <c r="K555" s="103"/>
      <c r="L555" s="24"/>
      <c r="M555" s="1"/>
      <c r="N555" s="1"/>
      <c r="O555" s="1"/>
      <c r="P555" s="1"/>
      <c r="Q555" s="1"/>
      <c r="R555" s="1"/>
      <c r="S555" s="1"/>
      <c r="T555" s="1"/>
      <c r="U555" s="1"/>
      <c r="V555" s="1"/>
      <c r="W555" s="1"/>
      <c r="X555" s="1"/>
      <c r="Y555" s="1"/>
      <c r="Z555" s="1"/>
      <c r="AA555" s="1"/>
      <c r="AB555" s="1"/>
      <c r="AC555" s="1"/>
    </row>
    <row r="556" spans="1:29" ht="15.75" customHeight="1" x14ac:dyDescent="0.2">
      <c r="A556" s="24"/>
      <c r="B556" s="1"/>
      <c r="C556" s="1"/>
      <c r="D556" s="1"/>
      <c r="E556" s="2"/>
      <c r="F556" s="1"/>
      <c r="G556" s="24"/>
      <c r="H556" s="1"/>
      <c r="I556" s="1"/>
      <c r="J556" s="24"/>
      <c r="K556" s="103"/>
      <c r="L556" s="24"/>
      <c r="M556" s="1"/>
      <c r="N556" s="1"/>
      <c r="O556" s="1"/>
      <c r="P556" s="1"/>
      <c r="Q556" s="1"/>
      <c r="R556" s="1"/>
      <c r="S556" s="1"/>
      <c r="T556" s="1"/>
      <c r="U556" s="1"/>
      <c r="V556" s="1"/>
      <c r="W556" s="1"/>
      <c r="X556" s="1"/>
      <c r="Y556" s="1"/>
      <c r="Z556" s="1"/>
      <c r="AA556" s="1"/>
      <c r="AB556" s="1"/>
      <c r="AC556" s="1"/>
    </row>
    <row r="557" spans="1:29" ht="15.75" customHeight="1" x14ac:dyDescent="0.2">
      <c r="A557" s="24"/>
      <c r="B557" s="1"/>
      <c r="C557" s="1"/>
      <c r="D557" s="1"/>
      <c r="E557" s="2"/>
      <c r="F557" s="1"/>
      <c r="G557" s="24"/>
      <c r="H557" s="1"/>
      <c r="I557" s="1"/>
      <c r="J557" s="24"/>
      <c r="K557" s="103"/>
      <c r="L557" s="24"/>
      <c r="M557" s="1"/>
      <c r="N557" s="1"/>
      <c r="O557" s="1"/>
      <c r="P557" s="1"/>
      <c r="Q557" s="1"/>
      <c r="R557" s="1"/>
      <c r="S557" s="1"/>
      <c r="T557" s="1"/>
      <c r="U557" s="1"/>
      <c r="V557" s="1"/>
      <c r="W557" s="1"/>
      <c r="X557" s="1"/>
      <c r="Y557" s="1"/>
      <c r="Z557" s="1"/>
      <c r="AA557" s="1"/>
      <c r="AB557" s="1"/>
      <c r="AC557" s="1"/>
    </row>
    <row r="558" spans="1:29" ht="15.75" customHeight="1" x14ac:dyDescent="0.2">
      <c r="A558" s="24"/>
      <c r="B558" s="1"/>
      <c r="C558" s="1"/>
      <c r="D558" s="1"/>
      <c r="E558" s="2"/>
      <c r="F558" s="1"/>
      <c r="G558" s="24"/>
      <c r="H558" s="1"/>
      <c r="I558" s="1"/>
      <c r="J558" s="24"/>
      <c r="K558" s="103"/>
      <c r="L558" s="24"/>
      <c r="M558" s="1"/>
      <c r="N558" s="1"/>
      <c r="O558" s="1"/>
      <c r="P558" s="1"/>
      <c r="Q558" s="1"/>
      <c r="R558" s="1"/>
      <c r="S558" s="1"/>
      <c r="T558" s="1"/>
      <c r="U558" s="1"/>
      <c r="V558" s="1"/>
      <c r="W558" s="1"/>
      <c r="X558" s="1"/>
      <c r="Y558" s="1"/>
      <c r="Z558" s="1"/>
      <c r="AA558" s="1"/>
      <c r="AB558" s="1"/>
      <c r="AC558" s="1"/>
    </row>
    <row r="559" spans="1:29" ht="15.75" customHeight="1" x14ac:dyDescent="0.2">
      <c r="A559" s="24"/>
      <c r="B559" s="1"/>
      <c r="C559" s="1"/>
      <c r="D559" s="1"/>
      <c r="E559" s="2"/>
      <c r="F559" s="1"/>
      <c r="G559" s="24"/>
      <c r="H559" s="1"/>
      <c r="I559" s="1"/>
      <c r="J559" s="24"/>
      <c r="K559" s="103"/>
      <c r="L559" s="24"/>
      <c r="M559" s="1"/>
      <c r="N559" s="1"/>
      <c r="O559" s="1"/>
      <c r="P559" s="1"/>
      <c r="Q559" s="1"/>
      <c r="R559" s="1"/>
      <c r="S559" s="1"/>
      <c r="T559" s="1"/>
      <c r="U559" s="1"/>
      <c r="V559" s="1"/>
      <c r="W559" s="1"/>
      <c r="X559" s="1"/>
      <c r="Y559" s="1"/>
      <c r="Z559" s="1"/>
      <c r="AA559" s="1"/>
      <c r="AB559" s="1"/>
      <c r="AC559" s="1"/>
    </row>
    <row r="560" spans="1:29" ht="15.75" customHeight="1" x14ac:dyDescent="0.2">
      <c r="A560" s="24"/>
      <c r="B560" s="1"/>
      <c r="C560" s="1"/>
      <c r="D560" s="1"/>
      <c r="E560" s="2"/>
      <c r="F560" s="1"/>
      <c r="G560" s="24"/>
      <c r="H560" s="1"/>
      <c r="I560" s="1"/>
      <c r="J560" s="24"/>
      <c r="K560" s="103"/>
      <c r="L560" s="24"/>
      <c r="M560" s="1"/>
      <c r="N560" s="1"/>
      <c r="O560" s="1"/>
      <c r="P560" s="1"/>
      <c r="Q560" s="1"/>
      <c r="R560" s="1"/>
      <c r="S560" s="1"/>
      <c r="T560" s="1"/>
      <c r="U560" s="1"/>
      <c r="V560" s="1"/>
      <c r="W560" s="1"/>
      <c r="X560" s="1"/>
      <c r="Y560" s="1"/>
      <c r="Z560" s="1"/>
      <c r="AA560" s="1"/>
      <c r="AB560" s="1"/>
      <c r="AC560" s="1"/>
    </row>
    <row r="561" spans="1:29" ht="15.75" customHeight="1" x14ac:dyDescent="0.2">
      <c r="A561" s="24"/>
      <c r="B561" s="1"/>
      <c r="C561" s="1"/>
      <c r="D561" s="1"/>
      <c r="E561" s="2"/>
      <c r="F561" s="1"/>
      <c r="G561" s="24"/>
      <c r="H561" s="1"/>
      <c r="I561" s="1"/>
      <c r="J561" s="24"/>
      <c r="K561" s="103"/>
      <c r="L561" s="24"/>
      <c r="M561" s="1"/>
      <c r="N561" s="1"/>
      <c r="O561" s="1"/>
      <c r="P561" s="1"/>
      <c r="Q561" s="1"/>
      <c r="R561" s="1"/>
      <c r="S561" s="1"/>
      <c r="T561" s="1"/>
      <c r="U561" s="1"/>
      <c r="V561" s="1"/>
      <c r="W561" s="1"/>
      <c r="X561" s="1"/>
      <c r="Y561" s="1"/>
      <c r="Z561" s="1"/>
      <c r="AA561" s="1"/>
      <c r="AB561" s="1"/>
      <c r="AC561" s="1"/>
    </row>
    <row r="562" spans="1:29" ht="15.75" customHeight="1" x14ac:dyDescent="0.2">
      <c r="A562" s="24"/>
      <c r="B562" s="1"/>
      <c r="C562" s="1"/>
      <c r="D562" s="1"/>
      <c r="E562" s="2"/>
      <c r="F562" s="1"/>
      <c r="G562" s="24"/>
      <c r="H562" s="1"/>
      <c r="I562" s="1"/>
      <c r="J562" s="24"/>
      <c r="K562" s="103"/>
      <c r="L562" s="24"/>
      <c r="M562" s="1"/>
      <c r="N562" s="1"/>
      <c r="O562" s="1"/>
      <c r="P562" s="1"/>
      <c r="Q562" s="1"/>
      <c r="R562" s="1"/>
      <c r="S562" s="1"/>
      <c r="T562" s="1"/>
      <c r="U562" s="1"/>
      <c r="V562" s="1"/>
      <c r="W562" s="1"/>
      <c r="X562" s="1"/>
      <c r="Y562" s="1"/>
      <c r="Z562" s="1"/>
      <c r="AA562" s="1"/>
      <c r="AB562" s="1"/>
      <c r="AC562" s="1"/>
    </row>
    <row r="563" spans="1:29" ht="15.75" customHeight="1" x14ac:dyDescent="0.2">
      <c r="A563" s="24"/>
      <c r="B563" s="1"/>
      <c r="C563" s="1"/>
      <c r="D563" s="1"/>
      <c r="E563" s="2"/>
      <c r="F563" s="1"/>
      <c r="G563" s="24"/>
      <c r="H563" s="1"/>
      <c r="I563" s="1"/>
      <c r="J563" s="24"/>
      <c r="K563" s="103"/>
      <c r="L563" s="24"/>
      <c r="M563" s="1"/>
      <c r="N563" s="1"/>
      <c r="O563" s="1"/>
      <c r="P563" s="1"/>
      <c r="Q563" s="1"/>
      <c r="R563" s="1"/>
      <c r="S563" s="1"/>
      <c r="T563" s="1"/>
      <c r="U563" s="1"/>
      <c r="V563" s="1"/>
      <c r="W563" s="1"/>
      <c r="X563" s="1"/>
      <c r="Y563" s="1"/>
      <c r="Z563" s="1"/>
      <c r="AA563" s="1"/>
      <c r="AB563" s="1"/>
      <c r="AC563" s="1"/>
    </row>
    <row r="564" spans="1:29" ht="15.75" customHeight="1" x14ac:dyDescent="0.2">
      <c r="A564" s="24"/>
      <c r="B564" s="1"/>
      <c r="C564" s="1"/>
      <c r="D564" s="1"/>
      <c r="E564" s="2"/>
      <c r="F564" s="1"/>
      <c r="G564" s="24"/>
      <c r="H564" s="1"/>
      <c r="I564" s="1"/>
      <c r="J564" s="24"/>
      <c r="K564" s="103"/>
      <c r="L564" s="24"/>
      <c r="M564" s="1"/>
      <c r="N564" s="1"/>
      <c r="O564" s="1"/>
      <c r="P564" s="1"/>
      <c r="Q564" s="1"/>
      <c r="R564" s="1"/>
      <c r="S564" s="1"/>
      <c r="T564" s="1"/>
      <c r="U564" s="1"/>
      <c r="V564" s="1"/>
      <c r="W564" s="1"/>
      <c r="X564" s="1"/>
      <c r="Y564" s="1"/>
      <c r="Z564" s="1"/>
      <c r="AA564" s="1"/>
      <c r="AB564" s="1"/>
      <c r="AC564" s="1"/>
    </row>
    <row r="565" spans="1:29" ht="15.75" customHeight="1" x14ac:dyDescent="0.2">
      <c r="A565" s="24"/>
      <c r="B565" s="1"/>
      <c r="C565" s="1"/>
      <c r="D565" s="1"/>
      <c r="E565" s="2"/>
      <c r="F565" s="1"/>
      <c r="G565" s="24"/>
      <c r="H565" s="1"/>
      <c r="I565" s="1"/>
      <c r="J565" s="24"/>
      <c r="K565" s="103"/>
      <c r="L565" s="24"/>
      <c r="M565" s="1"/>
      <c r="N565" s="1"/>
      <c r="O565" s="1"/>
      <c r="P565" s="1"/>
      <c r="Q565" s="1"/>
      <c r="R565" s="1"/>
      <c r="S565" s="1"/>
      <c r="T565" s="1"/>
      <c r="U565" s="1"/>
      <c r="V565" s="1"/>
      <c r="W565" s="1"/>
      <c r="X565" s="1"/>
      <c r="Y565" s="1"/>
      <c r="Z565" s="1"/>
      <c r="AA565" s="1"/>
      <c r="AB565" s="1"/>
      <c r="AC565" s="1"/>
    </row>
    <row r="566" spans="1:29" ht="15.75" customHeight="1" x14ac:dyDescent="0.2">
      <c r="A566" s="24"/>
      <c r="B566" s="1"/>
      <c r="C566" s="1"/>
      <c r="D566" s="1"/>
      <c r="E566" s="2"/>
      <c r="F566" s="1"/>
      <c r="G566" s="24"/>
      <c r="H566" s="1"/>
      <c r="I566" s="1"/>
      <c r="J566" s="24"/>
      <c r="K566" s="103"/>
      <c r="L566" s="24"/>
      <c r="M566" s="1"/>
      <c r="N566" s="1"/>
      <c r="O566" s="1"/>
      <c r="P566" s="1"/>
      <c r="Q566" s="1"/>
      <c r="R566" s="1"/>
      <c r="S566" s="1"/>
      <c r="T566" s="1"/>
      <c r="U566" s="1"/>
      <c r="V566" s="1"/>
      <c r="W566" s="1"/>
      <c r="X566" s="1"/>
      <c r="Y566" s="1"/>
      <c r="Z566" s="1"/>
      <c r="AA566" s="1"/>
      <c r="AB566" s="1"/>
      <c r="AC566" s="1"/>
    </row>
    <row r="567" spans="1:29" ht="15.75" customHeight="1" x14ac:dyDescent="0.2">
      <c r="A567" s="24"/>
      <c r="B567" s="1"/>
      <c r="C567" s="1"/>
      <c r="D567" s="1"/>
      <c r="E567" s="2"/>
      <c r="F567" s="1"/>
      <c r="G567" s="24"/>
      <c r="H567" s="1"/>
      <c r="I567" s="1"/>
      <c r="J567" s="24"/>
      <c r="K567" s="103"/>
      <c r="L567" s="24"/>
      <c r="M567" s="1"/>
      <c r="N567" s="1"/>
      <c r="O567" s="1"/>
      <c r="P567" s="1"/>
      <c r="Q567" s="1"/>
      <c r="R567" s="1"/>
      <c r="S567" s="1"/>
      <c r="T567" s="1"/>
      <c r="U567" s="1"/>
      <c r="V567" s="1"/>
      <c r="W567" s="1"/>
      <c r="X567" s="1"/>
      <c r="Y567" s="1"/>
      <c r="Z567" s="1"/>
      <c r="AA567" s="1"/>
      <c r="AB567" s="1"/>
      <c r="AC567" s="1"/>
    </row>
    <row r="568" spans="1:29" ht="15.75" customHeight="1" x14ac:dyDescent="0.2">
      <c r="A568" s="24"/>
      <c r="B568" s="1"/>
      <c r="C568" s="1"/>
      <c r="D568" s="1"/>
      <c r="E568" s="2"/>
      <c r="F568" s="1"/>
      <c r="G568" s="24"/>
      <c r="H568" s="1"/>
      <c r="I568" s="1"/>
      <c r="J568" s="24"/>
      <c r="K568" s="103"/>
      <c r="L568" s="24"/>
      <c r="M568" s="1"/>
      <c r="N568" s="1"/>
      <c r="O568" s="1"/>
      <c r="P568" s="1"/>
      <c r="Q568" s="1"/>
      <c r="R568" s="1"/>
      <c r="S568" s="1"/>
      <c r="T568" s="1"/>
      <c r="U568" s="1"/>
      <c r="V568" s="1"/>
      <c r="W568" s="1"/>
      <c r="X568" s="1"/>
      <c r="Y568" s="1"/>
      <c r="Z568" s="1"/>
      <c r="AA568" s="1"/>
      <c r="AB568" s="1"/>
      <c r="AC568" s="1"/>
    </row>
    <row r="569" spans="1:29" ht="15.75" customHeight="1" x14ac:dyDescent="0.2">
      <c r="A569" s="24"/>
      <c r="B569" s="1"/>
      <c r="C569" s="1"/>
      <c r="D569" s="1"/>
      <c r="E569" s="2"/>
      <c r="F569" s="1"/>
      <c r="G569" s="24"/>
      <c r="H569" s="1"/>
      <c r="I569" s="1"/>
      <c r="J569" s="24"/>
      <c r="K569" s="103"/>
      <c r="L569" s="24"/>
      <c r="M569" s="1"/>
      <c r="N569" s="1"/>
      <c r="O569" s="1"/>
      <c r="P569" s="1"/>
      <c r="Q569" s="1"/>
      <c r="R569" s="1"/>
      <c r="S569" s="1"/>
      <c r="T569" s="1"/>
      <c r="U569" s="1"/>
      <c r="V569" s="1"/>
      <c r="W569" s="1"/>
      <c r="X569" s="1"/>
      <c r="Y569" s="1"/>
      <c r="Z569" s="1"/>
      <c r="AA569" s="1"/>
      <c r="AB569" s="1"/>
      <c r="AC569" s="1"/>
    </row>
    <row r="570" spans="1:29" ht="15.75" customHeight="1" x14ac:dyDescent="0.2">
      <c r="A570" s="24"/>
      <c r="B570" s="1"/>
      <c r="C570" s="1"/>
      <c r="D570" s="1"/>
      <c r="E570" s="2"/>
      <c r="F570" s="1"/>
      <c r="G570" s="24"/>
      <c r="H570" s="1"/>
      <c r="I570" s="1"/>
      <c r="J570" s="24"/>
      <c r="K570" s="103"/>
      <c r="L570" s="24"/>
      <c r="M570" s="1"/>
      <c r="N570" s="1"/>
      <c r="O570" s="1"/>
      <c r="P570" s="1"/>
      <c r="Q570" s="1"/>
      <c r="R570" s="1"/>
      <c r="S570" s="1"/>
      <c r="T570" s="1"/>
      <c r="U570" s="1"/>
      <c r="V570" s="1"/>
      <c r="W570" s="1"/>
      <c r="X570" s="1"/>
      <c r="Y570" s="1"/>
      <c r="Z570" s="1"/>
      <c r="AA570" s="1"/>
      <c r="AB570" s="1"/>
      <c r="AC570" s="1"/>
    </row>
    <row r="571" spans="1:29" ht="15.75" customHeight="1" x14ac:dyDescent="0.2">
      <c r="A571" s="24"/>
      <c r="B571" s="1"/>
      <c r="C571" s="1"/>
      <c r="D571" s="1"/>
      <c r="E571" s="2"/>
      <c r="F571" s="1"/>
      <c r="G571" s="24"/>
      <c r="H571" s="1"/>
      <c r="I571" s="1"/>
      <c r="J571" s="24"/>
      <c r="K571" s="103"/>
      <c r="L571" s="24"/>
      <c r="M571" s="1"/>
      <c r="N571" s="1"/>
      <c r="O571" s="1"/>
      <c r="P571" s="1"/>
      <c r="Q571" s="1"/>
      <c r="R571" s="1"/>
      <c r="S571" s="1"/>
      <c r="T571" s="1"/>
      <c r="U571" s="1"/>
      <c r="V571" s="1"/>
      <c r="W571" s="1"/>
      <c r="X571" s="1"/>
      <c r="Y571" s="1"/>
      <c r="Z571" s="1"/>
      <c r="AA571" s="1"/>
      <c r="AB571" s="1"/>
      <c r="AC571" s="1"/>
    </row>
    <row r="572" spans="1:29" ht="15.75" customHeight="1" x14ac:dyDescent="0.2">
      <c r="A572" s="24"/>
      <c r="B572" s="1"/>
      <c r="C572" s="1"/>
      <c r="D572" s="1"/>
      <c r="E572" s="2"/>
      <c r="F572" s="1"/>
      <c r="G572" s="24"/>
      <c r="H572" s="1"/>
      <c r="I572" s="1"/>
      <c r="J572" s="24"/>
      <c r="K572" s="103"/>
      <c r="L572" s="24"/>
      <c r="M572" s="1"/>
      <c r="N572" s="1"/>
      <c r="O572" s="1"/>
      <c r="P572" s="1"/>
      <c r="Q572" s="1"/>
      <c r="R572" s="1"/>
      <c r="S572" s="1"/>
      <c r="T572" s="1"/>
      <c r="U572" s="1"/>
      <c r="V572" s="1"/>
      <c r="W572" s="1"/>
      <c r="X572" s="1"/>
      <c r="Y572" s="1"/>
      <c r="Z572" s="1"/>
      <c r="AA572" s="1"/>
      <c r="AB572" s="1"/>
      <c r="AC572" s="1"/>
    </row>
    <row r="573" spans="1:29" ht="15.75" customHeight="1" x14ac:dyDescent="0.2">
      <c r="A573" s="24"/>
      <c r="B573" s="1"/>
      <c r="C573" s="1"/>
      <c r="D573" s="1"/>
      <c r="E573" s="2"/>
      <c r="F573" s="1"/>
      <c r="G573" s="24"/>
      <c r="H573" s="1"/>
      <c r="I573" s="1"/>
      <c r="J573" s="24"/>
      <c r="K573" s="103"/>
      <c r="L573" s="24"/>
      <c r="M573" s="1"/>
      <c r="N573" s="1"/>
      <c r="O573" s="1"/>
      <c r="P573" s="1"/>
      <c r="Q573" s="1"/>
      <c r="R573" s="1"/>
      <c r="S573" s="1"/>
      <c r="T573" s="1"/>
      <c r="U573" s="1"/>
      <c r="V573" s="1"/>
      <c r="W573" s="1"/>
      <c r="X573" s="1"/>
      <c r="Y573" s="1"/>
      <c r="Z573" s="1"/>
      <c r="AA573" s="1"/>
      <c r="AB573" s="1"/>
      <c r="AC573" s="1"/>
    </row>
    <row r="574" spans="1:29" ht="15.75" customHeight="1" x14ac:dyDescent="0.2">
      <c r="A574" s="24"/>
      <c r="B574" s="1"/>
      <c r="C574" s="1"/>
      <c r="D574" s="1"/>
      <c r="E574" s="2"/>
      <c r="F574" s="1"/>
      <c r="G574" s="24"/>
      <c r="H574" s="1"/>
      <c r="I574" s="1"/>
      <c r="J574" s="24"/>
      <c r="K574" s="103"/>
      <c r="L574" s="24"/>
      <c r="M574" s="1"/>
      <c r="N574" s="1"/>
      <c r="O574" s="1"/>
      <c r="P574" s="1"/>
      <c r="Q574" s="1"/>
      <c r="R574" s="1"/>
      <c r="S574" s="1"/>
      <c r="T574" s="1"/>
      <c r="U574" s="1"/>
      <c r="V574" s="1"/>
      <c r="W574" s="1"/>
      <c r="X574" s="1"/>
      <c r="Y574" s="1"/>
      <c r="Z574" s="1"/>
      <c r="AA574" s="1"/>
      <c r="AB574" s="1"/>
      <c r="AC574" s="1"/>
    </row>
    <row r="575" spans="1:29" ht="15.75" customHeight="1" x14ac:dyDescent="0.2">
      <c r="A575" s="24"/>
      <c r="B575" s="1"/>
      <c r="C575" s="1"/>
      <c r="D575" s="1"/>
      <c r="E575" s="2"/>
      <c r="F575" s="1"/>
      <c r="G575" s="24"/>
      <c r="H575" s="1"/>
      <c r="I575" s="1"/>
      <c r="J575" s="24"/>
      <c r="K575" s="103"/>
      <c r="L575" s="24"/>
      <c r="M575" s="1"/>
      <c r="N575" s="1"/>
      <c r="O575" s="1"/>
      <c r="P575" s="1"/>
      <c r="Q575" s="1"/>
      <c r="R575" s="1"/>
      <c r="S575" s="1"/>
      <c r="T575" s="1"/>
      <c r="U575" s="1"/>
      <c r="V575" s="1"/>
      <c r="W575" s="1"/>
      <c r="X575" s="1"/>
      <c r="Y575" s="1"/>
      <c r="Z575" s="1"/>
      <c r="AA575" s="1"/>
      <c r="AB575" s="1"/>
      <c r="AC575" s="1"/>
    </row>
    <row r="576" spans="1:29" ht="15.75" customHeight="1" x14ac:dyDescent="0.2">
      <c r="A576" s="24"/>
      <c r="B576" s="1"/>
      <c r="C576" s="1"/>
      <c r="D576" s="1"/>
      <c r="E576" s="2"/>
      <c r="F576" s="1"/>
      <c r="G576" s="24"/>
      <c r="H576" s="1"/>
      <c r="I576" s="1"/>
      <c r="J576" s="24"/>
      <c r="K576" s="103"/>
      <c r="L576" s="24"/>
      <c r="M576" s="1"/>
      <c r="N576" s="1"/>
      <c r="O576" s="1"/>
      <c r="P576" s="1"/>
      <c r="Q576" s="1"/>
      <c r="R576" s="1"/>
      <c r="S576" s="1"/>
      <c r="T576" s="1"/>
      <c r="U576" s="1"/>
      <c r="V576" s="1"/>
      <c r="W576" s="1"/>
      <c r="X576" s="1"/>
      <c r="Y576" s="1"/>
      <c r="Z576" s="1"/>
      <c r="AA576" s="1"/>
      <c r="AB576" s="1"/>
      <c r="AC576" s="1"/>
    </row>
    <row r="577" spans="1:29" ht="15.75" customHeight="1" x14ac:dyDescent="0.2">
      <c r="A577" s="24"/>
      <c r="B577" s="1"/>
      <c r="C577" s="1"/>
      <c r="D577" s="1"/>
      <c r="E577" s="2"/>
      <c r="F577" s="1"/>
      <c r="G577" s="24"/>
      <c r="H577" s="1"/>
      <c r="I577" s="1"/>
      <c r="J577" s="24"/>
      <c r="K577" s="103"/>
      <c r="L577" s="24"/>
      <c r="M577" s="1"/>
      <c r="N577" s="1"/>
      <c r="O577" s="1"/>
      <c r="P577" s="1"/>
      <c r="Q577" s="1"/>
      <c r="R577" s="1"/>
      <c r="S577" s="1"/>
      <c r="T577" s="1"/>
      <c r="U577" s="1"/>
      <c r="V577" s="1"/>
      <c r="W577" s="1"/>
      <c r="X577" s="1"/>
      <c r="Y577" s="1"/>
      <c r="Z577" s="1"/>
      <c r="AA577" s="1"/>
      <c r="AB577" s="1"/>
      <c r="AC577" s="1"/>
    </row>
    <row r="578" spans="1:29" ht="15.75" customHeight="1" x14ac:dyDescent="0.2">
      <c r="A578" s="24"/>
      <c r="B578" s="1"/>
      <c r="C578" s="1"/>
      <c r="D578" s="1"/>
      <c r="E578" s="2"/>
      <c r="F578" s="1"/>
      <c r="G578" s="24"/>
      <c r="H578" s="1"/>
      <c r="I578" s="1"/>
      <c r="J578" s="24"/>
      <c r="K578" s="103"/>
      <c r="L578" s="24"/>
      <c r="M578" s="1"/>
      <c r="N578" s="1"/>
      <c r="O578" s="1"/>
      <c r="P578" s="1"/>
      <c r="Q578" s="1"/>
      <c r="R578" s="1"/>
      <c r="S578" s="1"/>
      <c r="T578" s="1"/>
      <c r="U578" s="1"/>
      <c r="V578" s="1"/>
      <c r="W578" s="1"/>
      <c r="X578" s="1"/>
      <c r="Y578" s="1"/>
      <c r="Z578" s="1"/>
      <c r="AA578" s="1"/>
      <c r="AB578" s="1"/>
      <c r="AC578" s="1"/>
    </row>
    <row r="579" spans="1:29" ht="15.75" customHeight="1" x14ac:dyDescent="0.2">
      <c r="A579" s="24"/>
      <c r="B579" s="1"/>
      <c r="C579" s="1"/>
      <c r="D579" s="1"/>
      <c r="E579" s="2"/>
      <c r="F579" s="1"/>
      <c r="G579" s="24"/>
      <c r="H579" s="1"/>
      <c r="I579" s="1"/>
      <c r="J579" s="24"/>
      <c r="K579" s="103"/>
      <c r="L579" s="24"/>
      <c r="M579" s="1"/>
      <c r="N579" s="1"/>
      <c r="O579" s="1"/>
      <c r="P579" s="1"/>
      <c r="Q579" s="1"/>
      <c r="R579" s="1"/>
      <c r="S579" s="1"/>
      <c r="T579" s="1"/>
      <c r="U579" s="1"/>
      <c r="V579" s="1"/>
      <c r="W579" s="1"/>
      <c r="X579" s="1"/>
      <c r="Y579" s="1"/>
      <c r="Z579" s="1"/>
      <c r="AA579" s="1"/>
      <c r="AB579" s="1"/>
      <c r="AC579" s="1"/>
    </row>
    <row r="580" spans="1:29" ht="15.75" customHeight="1" x14ac:dyDescent="0.2">
      <c r="A580" s="24"/>
      <c r="B580" s="1"/>
      <c r="C580" s="1"/>
      <c r="D580" s="1"/>
      <c r="E580" s="2"/>
      <c r="F580" s="1"/>
      <c r="G580" s="24"/>
      <c r="H580" s="1"/>
      <c r="I580" s="1"/>
      <c r="J580" s="24"/>
      <c r="K580" s="103"/>
      <c r="L580" s="24"/>
      <c r="M580" s="1"/>
      <c r="N580" s="1"/>
      <c r="O580" s="1"/>
      <c r="P580" s="1"/>
      <c r="Q580" s="1"/>
      <c r="R580" s="1"/>
      <c r="S580" s="1"/>
      <c r="T580" s="1"/>
      <c r="U580" s="1"/>
      <c r="V580" s="1"/>
      <c r="W580" s="1"/>
      <c r="X580" s="1"/>
      <c r="Y580" s="1"/>
      <c r="Z580" s="1"/>
      <c r="AA580" s="1"/>
      <c r="AB580" s="1"/>
      <c r="AC580" s="1"/>
    </row>
    <row r="581" spans="1:29" ht="15.75" customHeight="1" x14ac:dyDescent="0.2">
      <c r="A581" s="24"/>
      <c r="B581" s="1"/>
      <c r="C581" s="1"/>
      <c r="D581" s="1"/>
      <c r="E581" s="2"/>
      <c r="F581" s="1"/>
      <c r="G581" s="24"/>
      <c r="H581" s="1"/>
      <c r="I581" s="1"/>
      <c r="J581" s="24"/>
      <c r="K581" s="103"/>
      <c r="L581" s="24"/>
      <c r="M581" s="1"/>
      <c r="N581" s="1"/>
      <c r="O581" s="1"/>
      <c r="P581" s="1"/>
      <c r="Q581" s="1"/>
      <c r="R581" s="1"/>
      <c r="S581" s="1"/>
      <c r="T581" s="1"/>
      <c r="U581" s="1"/>
      <c r="V581" s="1"/>
      <c r="W581" s="1"/>
      <c r="X581" s="1"/>
      <c r="Y581" s="1"/>
      <c r="Z581" s="1"/>
      <c r="AA581" s="1"/>
      <c r="AB581" s="1"/>
      <c r="AC581" s="1"/>
    </row>
    <row r="582" spans="1:29" ht="15.75" customHeight="1" x14ac:dyDescent="0.2">
      <c r="A582" s="24"/>
      <c r="B582" s="1"/>
      <c r="C582" s="1"/>
      <c r="D582" s="1"/>
      <c r="E582" s="2"/>
      <c r="F582" s="1"/>
      <c r="G582" s="24"/>
      <c r="H582" s="1"/>
      <c r="I582" s="1"/>
      <c r="J582" s="24"/>
      <c r="K582" s="103"/>
      <c r="L582" s="24"/>
      <c r="M582" s="1"/>
      <c r="N582" s="1"/>
      <c r="O582" s="1"/>
      <c r="P582" s="1"/>
      <c r="Q582" s="1"/>
      <c r="R582" s="1"/>
      <c r="S582" s="1"/>
      <c r="T582" s="1"/>
      <c r="U582" s="1"/>
      <c r="V582" s="1"/>
      <c r="W582" s="1"/>
      <c r="X582" s="1"/>
      <c r="Y582" s="1"/>
      <c r="Z582" s="1"/>
      <c r="AA582" s="1"/>
      <c r="AB582" s="1"/>
      <c r="AC582" s="1"/>
    </row>
    <row r="583" spans="1:29" ht="15.75" customHeight="1" x14ac:dyDescent="0.2">
      <c r="A583" s="24"/>
      <c r="B583" s="1"/>
      <c r="C583" s="1"/>
      <c r="D583" s="1"/>
      <c r="E583" s="2"/>
      <c r="F583" s="1"/>
      <c r="G583" s="24"/>
      <c r="H583" s="1"/>
      <c r="I583" s="1"/>
      <c r="J583" s="24"/>
      <c r="K583" s="103"/>
      <c r="L583" s="24"/>
      <c r="M583" s="1"/>
      <c r="N583" s="1"/>
      <c r="O583" s="1"/>
      <c r="P583" s="1"/>
      <c r="Q583" s="1"/>
      <c r="R583" s="1"/>
      <c r="S583" s="1"/>
      <c r="T583" s="1"/>
      <c r="U583" s="1"/>
      <c r="V583" s="1"/>
      <c r="W583" s="1"/>
      <c r="X583" s="1"/>
      <c r="Y583" s="1"/>
      <c r="Z583" s="1"/>
      <c r="AA583" s="1"/>
      <c r="AB583" s="1"/>
      <c r="AC583" s="1"/>
    </row>
    <row r="584" spans="1:29" ht="15.75" customHeight="1" x14ac:dyDescent="0.2">
      <c r="A584" s="24"/>
      <c r="B584" s="1"/>
      <c r="C584" s="1"/>
      <c r="D584" s="1"/>
      <c r="E584" s="2"/>
      <c r="F584" s="1"/>
      <c r="G584" s="24"/>
      <c r="H584" s="1"/>
      <c r="I584" s="1"/>
      <c r="J584" s="24"/>
      <c r="K584" s="103"/>
      <c r="L584" s="24"/>
      <c r="M584" s="1"/>
      <c r="N584" s="1"/>
      <c r="O584" s="1"/>
      <c r="P584" s="1"/>
      <c r="Q584" s="1"/>
      <c r="R584" s="1"/>
      <c r="S584" s="1"/>
      <c r="T584" s="1"/>
      <c r="U584" s="1"/>
      <c r="V584" s="1"/>
      <c r="W584" s="1"/>
      <c r="X584" s="1"/>
      <c r="Y584" s="1"/>
      <c r="Z584" s="1"/>
      <c r="AA584" s="1"/>
      <c r="AB584" s="1"/>
      <c r="AC584" s="1"/>
    </row>
    <row r="585" spans="1:29" ht="15.75" customHeight="1" x14ac:dyDescent="0.2">
      <c r="A585" s="24"/>
      <c r="B585" s="1"/>
      <c r="C585" s="1"/>
      <c r="D585" s="1"/>
      <c r="E585" s="2"/>
      <c r="F585" s="1"/>
      <c r="G585" s="24"/>
      <c r="H585" s="1"/>
      <c r="I585" s="1"/>
      <c r="J585" s="24"/>
      <c r="K585" s="103"/>
      <c r="L585" s="24"/>
      <c r="M585" s="1"/>
      <c r="N585" s="1"/>
      <c r="O585" s="1"/>
      <c r="P585" s="1"/>
      <c r="Q585" s="1"/>
      <c r="R585" s="1"/>
      <c r="S585" s="1"/>
      <c r="T585" s="1"/>
      <c r="U585" s="1"/>
      <c r="V585" s="1"/>
      <c r="W585" s="1"/>
      <c r="X585" s="1"/>
      <c r="Y585" s="1"/>
      <c r="Z585" s="1"/>
      <c r="AA585" s="1"/>
      <c r="AB585" s="1"/>
      <c r="AC585" s="1"/>
    </row>
    <row r="586" spans="1:29" ht="15.75" customHeight="1" x14ac:dyDescent="0.2">
      <c r="A586" s="24"/>
      <c r="B586" s="1"/>
      <c r="C586" s="1"/>
      <c r="D586" s="1"/>
      <c r="E586" s="2"/>
      <c r="F586" s="1"/>
      <c r="G586" s="24"/>
      <c r="H586" s="1"/>
      <c r="I586" s="1"/>
      <c r="J586" s="24"/>
      <c r="K586" s="103"/>
      <c r="L586" s="24"/>
      <c r="M586" s="1"/>
      <c r="N586" s="1"/>
      <c r="O586" s="1"/>
      <c r="P586" s="1"/>
      <c r="Q586" s="1"/>
      <c r="R586" s="1"/>
      <c r="S586" s="1"/>
      <c r="T586" s="1"/>
      <c r="U586" s="1"/>
      <c r="V586" s="1"/>
      <c r="W586" s="1"/>
      <c r="X586" s="1"/>
      <c r="Y586" s="1"/>
      <c r="Z586" s="1"/>
      <c r="AA586" s="1"/>
      <c r="AB586" s="1"/>
      <c r="AC586" s="1"/>
    </row>
    <row r="587" spans="1:29" ht="15.75" customHeight="1" x14ac:dyDescent="0.2">
      <c r="A587" s="24"/>
      <c r="B587" s="1"/>
      <c r="C587" s="1"/>
      <c r="D587" s="1"/>
      <c r="E587" s="2"/>
      <c r="F587" s="1"/>
      <c r="G587" s="24"/>
      <c r="H587" s="1"/>
      <c r="I587" s="1"/>
      <c r="J587" s="24"/>
      <c r="K587" s="103"/>
      <c r="L587" s="24"/>
      <c r="M587" s="1"/>
      <c r="N587" s="1"/>
      <c r="O587" s="1"/>
      <c r="P587" s="1"/>
      <c r="Q587" s="1"/>
      <c r="R587" s="1"/>
      <c r="S587" s="1"/>
      <c r="T587" s="1"/>
      <c r="U587" s="1"/>
      <c r="V587" s="1"/>
      <c r="W587" s="1"/>
      <c r="X587" s="1"/>
      <c r="Y587" s="1"/>
      <c r="Z587" s="1"/>
      <c r="AA587" s="1"/>
      <c r="AB587" s="1"/>
      <c r="AC587" s="1"/>
    </row>
    <row r="588" spans="1:29" ht="15.75" customHeight="1" x14ac:dyDescent="0.2">
      <c r="A588" s="24"/>
      <c r="B588" s="1"/>
      <c r="C588" s="1"/>
      <c r="D588" s="1"/>
      <c r="E588" s="2"/>
      <c r="F588" s="1"/>
      <c r="G588" s="24"/>
      <c r="H588" s="1"/>
      <c r="I588" s="1"/>
      <c r="J588" s="24"/>
      <c r="K588" s="103"/>
      <c r="L588" s="24"/>
      <c r="M588" s="1"/>
      <c r="N588" s="1"/>
      <c r="O588" s="1"/>
      <c r="P588" s="1"/>
      <c r="Q588" s="1"/>
      <c r="R588" s="1"/>
      <c r="S588" s="1"/>
      <c r="T588" s="1"/>
      <c r="U588" s="1"/>
      <c r="V588" s="1"/>
      <c r="W588" s="1"/>
      <c r="X588" s="1"/>
      <c r="Y588" s="1"/>
      <c r="Z588" s="1"/>
      <c r="AA588" s="1"/>
      <c r="AB588" s="1"/>
      <c r="AC588" s="1"/>
    </row>
    <row r="589" spans="1:29" ht="15.75" customHeight="1" x14ac:dyDescent="0.2">
      <c r="A589" s="24"/>
      <c r="B589" s="1"/>
      <c r="C589" s="1"/>
      <c r="D589" s="1"/>
      <c r="E589" s="2"/>
      <c r="F589" s="1"/>
      <c r="G589" s="24"/>
      <c r="H589" s="1"/>
      <c r="I589" s="1"/>
      <c r="J589" s="24"/>
      <c r="K589" s="103"/>
      <c r="L589" s="24"/>
      <c r="M589" s="1"/>
      <c r="N589" s="1"/>
      <c r="O589" s="1"/>
      <c r="P589" s="1"/>
      <c r="Q589" s="1"/>
      <c r="R589" s="1"/>
      <c r="S589" s="1"/>
      <c r="T589" s="1"/>
      <c r="U589" s="1"/>
      <c r="V589" s="1"/>
      <c r="W589" s="1"/>
      <c r="X589" s="1"/>
      <c r="Y589" s="1"/>
      <c r="Z589" s="1"/>
      <c r="AA589" s="1"/>
      <c r="AB589" s="1"/>
      <c r="AC589" s="1"/>
    </row>
    <row r="590" spans="1:29" ht="15.75" customHeight="1" x14ac:dyDescent="0.2">
      <c r="A590" s="24"/>
      <c r="B590" s="1"/>
      <c r="C590" s="1"/>
      <c r="D590" s="1"/>
      <c r="E590" s="2"/>
      <c r="F590" s="1"/>
      <c r="G590" s="24"/>
      <c r="H590" s="1"/>
      <c r="I590" s="1"/>
      <c r="J590" s="24"/>
      <c r="K590" s="103"/>
      <c r="L590" s="24"/>
      <c r="M590" s="1"/>
      <c r="N590" s="1"/>
      <c r="O590" s="1"/>
      <c r="P590" s="1"/>
      <c r="Q590" s="1"/>
      <c r="R590" s="1"/>
      <c r="S590" s="1"/>
      <c r="T590" s="1"/>
      <c r="U590" s="1"/>
      <c r="V590" s="1"/>
      <c r="W590" s="1"/>
      <c r="X590" s="1"/>
      <c r="Y590" s="1"/>
      <c r="Z590" s="1"/>
      <c r="AA590" s="1"/>
      <c r="AB590" s="1"/>
      <c r="AC590" s="1"/>
    </row>
    <row r="591" spans="1:29" ht="15.75" customHeight="1" x14ac:dyDescent="0.2">
      <c r="A591" s="24"/>
      <c r="B591" s="1"/>
      <c r="C591" s="1"/>
      <c r="D591" s="1"/>
      <c r="E591" s="2"/>
      <c r="F591" s="1"/>
      <c r="G591" s="24"/>
      <c r="H591" s="1"/>
      <c r="I591" s="1"/>
      <c r="J591" s="24"/>
      <c r="K591" s="103"/>
      <c r="L591" s="24"/>
      <c r="M591" s="1"/>
      <c r="N591" s="1"/>
      <c r="O591" s="1"/>
      <c r="P591" s="1"/>
      <c r="Q591" s="1"/>
      <c r="R591" s="1"/>
      <c r="S591" s="1"/>
      <c r="T591" s="1"/>
      <c r="U591" s="1"/>
      <c r="V591" s="1"/>
      <c r="W591" s="1"/>
      <c r="X591" s="1"/>
      <c r="Y591" s="1"/>
      <c r="Z591" s="1"/>
      <c r="AA591" s="1"/>
      <c r="AB591" s="1"/>
      <c r="AC591" s="1"/>
    </row>
    <row r="592" spans="1:29" ht="15.75" customHeight="1" x14ac:dyDescent="0.2">
      <c r="A592" s="24"/>
      <c r="B592" s="1"/>
      <c r="C592" s="1"/>
      <c r="D592" s="1"/>
      <c r="E592" s="2"/>
      <c r="F592" s="1"/>
      <c r="G592" s="24"/>
      <c r="H592" s="1"/>
      <c r="I592" s="1"/>
      <c r="J592" s="24"/>
      <c r="K592" s="103"/>
      <c r="L592" s="24"/>
      <c r="M592" s="1"/>
      <c r="N592" s="1"/>
      <c r="O592" s="1"/>
      <c r="P592" s="1"/>
      <c r="Q592" s="1"/>
      <c r="R592" s="1"/>
      <c r="S592" s="1"/>
      <c r="T592" s="1"/>
      <c r="U592" s="1"/>
      <c r="V592" s="1"/>
      <c r="W592" s="1"/>
      <c r="X592" s="1"/>
      <c r="Y592" s="1"/>
      <c r="Z592" s="1"/>
      <c r="AA592" s="1"/>
      <c r="AB592" s="1"/>
      <c r="AC592" s="1"/>
    </row>
    <row r="593" spans="1:29" ht="15.75" customHeight="1" x14ac:dyDescent="0.2">
      <c r="A593" s="24"/>
      <c r="B593" s="1"/>
      <c r="C593" s="1"/>
      <c r="D593" s="1"/>
      <c r="E593" s="2"/>
      <c r="F593" s="1"/>
      <c r="G593" s="24"/>
      <c r="H593" s="1"/>
      <c r="I593" s="1"/>
      <c r="J593" s="24"/>
      <c r="K593" s="103"/>
      <c r="L593" s="24"/>
      <c r="M593" s="1"/>
      <c r="N593" s="1"/>
      <c r="O593" s="1"/>
      <c r="P593" s="1"/>
      <c r="Q593" s="1"/>
      <c r="R593" s="1"/>
      <c r="S593" s="1"/>
      <c r="T593" s="1"/>
      <c r="U593" s="1"/>
      <c r="V593" s="1"/>
      <c r="W593" s="1"/>
      <c r="X593" s="1"/>
      <c r="Y593" s="1"/>
      <c r="Z593" s="1"/>
      <c r="AA593" s="1"/>
      <c r="AB593" s="1"/>
      <c r="AC593" s="1"/>
    </row>
    <row r="594" spans="1:29" ht="15.75" customHeight="1" x14ac:dyDescent="0.2">
      <c r="A594" s="24"/>
      <c r="B594" s="1"/>
      <c r="C594" s="1"/>
      <c r="D594" s="1"/>
      <c r="E594" s="2"/>
      <c r="F594" s="1"/>
      <c r="G594" s="24"/>
      <c r="H594" s="1"/>
      <c r="I594" s="1"/>
      <c r="J594" s="24"/>
      <c r="K594" s="103"/>
      <c r="L594" s="24"/>
      <c r="M594" s="1"/>
      <c r="N594" s="1"/>
      <c r="O594" s="1"/>
      <c r="P594" s="1"/>
      <c r="Q594" s="1"/>
      <c r="R594" s="1"/>
      <c r="S594" s="1"/>
      <c r="T594" s="1"/>
      <c r="U594" s="1"/>
      <c r="V594" s="1"/>
      <c r="W594" s="1"/>
      <c r="X594" s="1"/>
      <c r="Y594" s="1"/>
      <c r="Z594" s="1"/>
      <c r="AA594" s="1"/>
      <c r="AB594" s="1"/>
      <c r="AC594" s="1"/>
    </row>
    <row r="595" spans="1:29" ht="15.75" customHeight="1" x14ac:dyDescent="0.2">
      <c r="A595" s="24"/>
      <c r="B595" s="1"/>
      <c r="C595" s="1"/>
      <c r="D595" s="1"/>
      <c r="E595" s="2"/>
      <c r="F595" s="1"/>
      <c r="G595" s="24"/>
      <c r="H595" s="1"/>
      <c r="I595" s="1"/>
      <c r="J595" s="24"/>
      <c r="K595" s="103"/>
      <c r="L595" s="24"/>
      <c r="M595" s="1"/>
      <c r="N595" s="1"/>
      <c r="O595" s="1"/>
      <c r="P595" s="1"/>
      <c r="Q595" s="1"/>
      <c r="R595" s="1"/>
      <c r="S595" s="1"/>
      <c r="T595" s="1"/>
      <c r="U595" s="1"/>
      <c r="V595" s="1"/>
      <c r="W595" s="1"/>
      <c r="X595" s="1"/>
      <c r="Y595" s="1"/>
      <c r="Z595" s="1"/>
      <c r="AA595" s="1"/>
      <c r="AB595" s="1"/>
      <c r="AC595" s="1"/>
    </row>
    <row r="596" spans="1:29" ht="15.75" customHeight="1" x14ac:dyDescent="0.2">
      <c r="A596" s="24"/>
      <c r="B596" s="1"/>
      <c r="C596" s="1"/>
      <c r="D596" s="1"/>
      <c r="E596" s="2"/>
      <c r="F596" s="1"/>
      <c r="G596" s="24"/>
      <c r="H596" s="1"/>
      <c r="I596" s="1"/>
      <c r="J596" s="24"/>
      <c r="K596" s="103"/>
      <c r="L596" s="24"/>
      <c r="M596" s="1"/>
      <c r="N596" s="1"/>
      <c r="O596" s="1"/>
      <c r="P596" s="1"/>
      <c r="Q596" s="1"/>
      <c r="R596" s="1"/>
      <c r="S596" s="1"/>
      <c r="T596" s="1"/>
      <c r="U596" s="1"/>
      <c r="V596" s="1"/>
      <c r="W596" s="1"/>
      <c r="X596" s="1"/>
      <c r="Y596" s="1"/>
      <c r="Z596" s="1"/>
      <c r="AA596" s="1"/>
      <c r="AB596" s="1"/>
      <c r="AC596" s="1"/>
    </row>
    <row r="597" spans="1:29" ht="15.75" customHeight="1" x14ac:dyDescent="0.2">
      <c r="A597" s="24"/>
      <c r="B597" s="1"/>
      <c r="C597" s="1"/>
      <c r="D597" s="1"/>
      <c r="E597" s="2"/>
      <c r="F597" s="1"/>
      <c r="G597" s="24"/>
      <c r="H597" s="1"/>
      <c r="I597" s="1"/>
      <c r="J597" s="24"/>
      <c r="K597" s="103"/>
      <c r="L597" s="24"/>
      <c r="M597" s="1"/>
      <c r="N597" s="1"/>
      <c r="O597" s="1"/>
      <c r="P597" s="1"/>
      <c r="Q597" s="1"/>
      <c r="R597" s="1"/>
      <c r="S597" s="1"/>
      <c r="T597" s="1"/>
      <c r="U597" s="1"/>
      <c r="V597" s="1"/>
      <c r="W597" s="1"/>
      <c r="X597" s="1"/>
      <c r="Y597" s="1"/>
      <c r="Z597" s="1"/>
      <c r="AA597" s="1"/>
      <c r="AB597" s="1"/>
      <c r="AC597" s="1"/>
    </row>
    <row r="598" spans="1:29" ht="15.75" customHeight="1" x14ac:dyDescent="0.2">
      <c r="A598" s="24"/>
      <c r="B598" s="1"/>
      <c r="C598" s="1"/>
      <c r="D598" s="1"/>
      <c r="E598" s="2"/>
      <c r="F598" s="1"/>
      <c r="G598" s="24"/>
      <c r="H598" s="1"/>
      <c r="I598" s="1"/>
      <c r="J598" s="24"/>
      <c r="K598" s="103"/>
      <c r="L598" s="24"/>
      <c r="M598" s="1"/>
      <c r="N598" s="1"/>
      <c r="O598" s="1"/>
      <c r="P598" s="1"/>
      <c r="Q598" s="1"/>
      <c r="R598" s="1"/>
      <c r="S598" s="1"/>
      <c r="T598" s="1"/>
      <c r="U598" s="1"/>
      <c r="V598" s="1"/>
      <c r="W598" s="1"/>
      <c r="X598" s="1"/>
      <c r="Y598" s="1"/>
      <c r="Z598" s="1"/>
      <c r="AA598" s="1"/>
      <c r="AB598" s="1"/>
      <c r="AC598" s="1"/>
    </row>
    <row r="599" spans="1:29" ht="15.75" customHeight="1" x14ac:dyDescent="0.2">
      <c r="A599" s="24"/>
      <c r="B599" s="1"/>
      <c r="C599" s="1"/>
      <c r="D599" s="1"/>
      <c r="E599" s="2"/>
      <c r="F599" s="1"/>
      <c r="G599" s="24"/>
      <c r="H599" s="1"/>
      <c r="I599" s="1"/>
      <c r="J599" s="24"/>
      <c r="K599" s="103"/>
      <c r="L599" s="24"/>
      <c r="M599" s="1"/>
      <c r="N599" s="1"/>
      <c r="O599" s="1"/>
      <c r="P599" s="1"/>
      <c r="Q599" s="1"/>
      <c r="R599" s="1"/>
      <c r="S599" s="1"/>
      <c r="T599" s="1"/>
      <c r="U599" s="1"/>
      <c r="V599" s="1"/>
      <c r="W599" s="1"/>
      <c r="X599" s="1"/>
      <c r="Y599" s="1"/>
      <c r="Z599" s="1"/>
      <c r="AA599" s="1"/>
      <c r="AB599" s="1"/>
      <c r="AC599" s="1"/>
    </row>
    <row r="600" spans="1:29" ht="15.75" customHeight="1" x14ac:dyDescent="0.2">
      <c r="A600" s="24"/>
      <c r="B600" s="1"/>
      <c r="C600" s="1"/>
      <c r="D600" s="1"/>
      <c r="E600" s="2"/>
      <c r="F600" s="1"/>
      <c r="G600" s="24"/>
      <c r="H600" s="1"/>
      <c r="I600" s="1"/>
      <c r="J600" s="24"/>
      <c r="K600" s="103"/>
      <c r="L600" s="24"/>
      <c r="M600" s="1"/>
      <c r="N600" s="1"/>
      <c r="O600" s="1"/>
      <c r="P600" s="1"/>
      <c r="Q600" s="1"/>
      <c r="R600" s="1"/>
      <c r="S600" s="1"/>
      <c r="T600" s="1"/>
      <c r="U600" s="1"/>
      <c r="V600" s="1"/>
      <c r="W600" s="1"/>
      <c r="X600" s="1"/>
      <c r="Y600" s="1"/>
      <c r="Z600" s="1"/>
      <c r="AA600" s="1"/>
      <c r="AB600" s="1"/>
      <c r="AC600" s="1"/>
    </row>
    <row r="601" spans="1:29" ht="15.75" customHeight="1" x14ac:dyDescent="0.2">
      <c r="A601" s="24"/>
      <c r="B601" s="1"/>
      <c r="C601" s="1"/>
      <c r="D601" s="1"/>
      <c r="E601" s="2"/>
      <c r="F601" s="1"/>
      <c r="G601" s="24"/>
      <c r="H601" s="1"/>
      <c r="I601" s="1"/>
      <c r="J601" s="24"/>
      <c r="K601" s="103"/>
      <c r="L601" s="24"/>
      <c r="M601" s="1"/>
      <c r="N601" s="1"/>
      <c r="O601" s="1"/>
      <c r="P601" s="1"/>
      <c r="Q601" s="1"/>
      <c r="R601" s="1"/>
      <c r="S601" s="1"/>
      <c r="T601" s="1"/>
      <c r="U601" s="1"/>
      <c r="V601" s="1"/>
      <c r="W601" s="1"/>
      <c r="X601" s="1"/>
      <c r="Y601" s="1"/>
      <c r="Z601" s="1"/>
      <c r="AA601" s="1"/>
      <c r="AB601" s="1"/>
      <c r="AC601" s="1"/>
    </row>
    <row r="602" spans="1:29" ht="15.75" customHeight="1" x14ac:dyDescent="0.2">
      <c r="A602" s="24"/>
      <c r="B602" s="1"/>
      <c r="C602" s="1"/>
      <c r="D602" s="1"/>
      <c r="E602" s="2"/>
      <c r="F602" s="1"/>
      <c r="G602" s="24"/>
      <c r="H602" s="1"/>
      <c r="I602" s="1"/>
      <c r="J602" s="24"/>
      <c r="K602" s="103"/>
      <c r="L602" s="24"/>
      <c r="M602" s="1"/>
      <c r="N602" s="1"/>
      <c r="O602" s="1"/>
      <c r="P602" s="1"/>
      <c r="Q602" s="1"/>
      <c r="R602" s="1"/>
      <c r="S602" s="1"/>
      <c r="T602" s="1"/>
      <c r="U602" s="1"/>
      <c r="V602" s="1"/>
      <c r="W602" s="1"/>
      <c r="X602" s="1"/>
      <c r="Y602" s="1"/>
      <c r="Z602" s="1"/>
      <c r="AA602" s="1"/>
      <c r="AB602" s="1"/>
      <c r="AC602" s="1"/>
    </row>
    <row r="603" spans="1:29" ht="15.75" customHeight="1" x14ac:dyDescent="0.2">
      <c r="A603" s="24"/>
      <c r="B603" s="1"/>
      <c r="C603" s="1"/>
      <c r="D603" s="1"/>
      <c r="E603" s="2"/>
      <c r="F603" s="1"/>
      <c r="G603" s="24"/>
      <c r="H603" s="1"/>
      <c r="I603" s="1"/>
      <c r="J603" s="24"/>
      <c r="K603" s="103"/>
      <c r="L603" s="24"/>
      <c r="M603" s="1"/>
      <c r="N603" s="1"/>
      <c r="O603" s="1"/>
      <c r="P603" s="1"/>
      <c r="Q603" s="1"/>
      <c r="R603" s="1"/>
      <c r="S603" s="1"/>
      <c r="T603" s="1"/>
      <c r="U603" s="1"/>
      <c r="V603" s="1"/>
      <c r="W603" s="1"/>
      <c r="X603" s="1"/>
      <c r="Y603" s="1"/>
      <c r="Z603" s="1"/>
      <c r="AA603" s="1"/>
      <c r="AB603" s="1"/>
      <c r="AC603" s="1"/>
    </row>
    <row r="604" spans="1:29" ht="15.75" customHeight="1" x14ac:dyDescent="0.2">
      <c r="A604" s="24"/>
      <c r="B604" s="1"/>
      <c r="C604" s="1"/>
      <c r="D604" s="1"/>
      <c r="E604" s="2"/>
      <c r="F604" s="1"/>
      <c r="G604" s="24"/>
      <c r="H604" s="1"/>
      <c r="I604" s="1"/>
      <c r="J604" s="24"/>
      <c r="K604" s="103"/>
      <c r="L604" s="24"/>
      <c r="M604" s="1"/>
      <c r="N604" s="1"/>
      <c r="O604" s="1"/>
      <c r="P604" s="1"/>
      <c r="Q604" s="1"/>
      <c r="R604" s="1"/>
      <c r="S604" s="1"/>
      <c r="T604" s="1"/>
      <c r="U604" s="1"/>
      <c r="V604" s="1"/>
      <c r="W604" s="1"/>
      <c r="X604" s="1"/>
      <c r="Y604" s="1"/>
      <c r="Z604" s="1"/>
      <c r="AA604" s="1"/>
      <c r="AB604" s="1"/>
      <c r="AC604" s="1"/>
    </row>
    <row r="605" spans="1:29" ht="15.75" customHeight="1" x14ac:dyDescent="0.2">
      <c r="A605" s="24"/>
      <c r="B605" s="1"/>
      <c r="C605" s="1"/>
      <c r="D605" s="1"/>
      <c r="E605" s="2"/>
      <c r="F605" s="1"/>
      <c r="G605" s="24"/>
      <c r="H605" s="1"/>
      <c r="I605" s="1"/>
      <c r="J605" s="24"/>
      <c r="K605" s="103"/>
      <c r="L605" s="24"/>
      <c r="M605" s="1"/>
      <c r="N605" s="1"/>
      <c r="O605" s="1"/>
      <c r="P605" s="1"/>
      <c r="Q605" s="1"/>
      <c r="R605" s="1"/>
      <c r="S605" s="1"/>
      <c r="T605" s="1"/>
      <c r="U605" s="1"/>
      <c r="V605" s="1"/>
      <c r="W605" s="1"/>
      <c r="X605" s="1"/>
      <c r="Y605" s="1"/>
      <c r="Z605" s="1"/>
      <c r="AA605" s="1"/>
      <c r="AB605" s="1"/>
      <c r="AC605" s="1"/>
    </row>
    <row r="606" spans="1:29" ht="15.75" customHeight="1" x14ac:dyDescent="0.2">
      <c r="A606" s="24"/>
      <c r="B606" s="1"/>
      <c r="C606" s="1"/>
      <c r="D606" s="1"/>
      <c r="E606" s="2"/>
      <c r="F606" s="1"/>
      <c r="G606" s="24"/>
      <c r="H606" s="1"/>
      <c r="I606" s="1"/>
      <c r="J606" s="24"/>
      <c r="K606" s="103"/>
      <c r="L606" s="24"/>
      <c r="M606" s="1"/>
      <c r="N606" s="1"/>
      <c r="O606" s="1"/>
      <c r="P606" s="1"/>
      <c r="Q606" s="1"/>
      <c r="R606" s="1"/>
      <c r="S606" s="1"/>
      <c r="T606" s="1"/>
      <c r="U606" s="1"/>
      <c r="V606" s="1"/>
      <c r="W606" s="1"/>
      <c r="X606" s="1"/>
      <c r="Y606" s="1"/>
      <c r="Z606" s="1"/>
      <c r="AA606" s="1"/>
      <c r="AB606" s="1"/>
      <c r="AC606" s="1"/>
    </row>
    <row r="607" spans="1:29" ht="15.75" customHeight="1" x14ac:dyDescent="0.2">
      <c r="A607" s="24"/>
      <c r="B607" s="1"/>
      <c r="C607" s="1"/>
      <c r="D607" s="1"/>
      <c r="E607" s="2"/>
      <c r="F607" s="1"/>
      <c r="G607" s="24"/>
      <c r="H607" s="1"/>
      <c r="I607" s="1"/>
      <c r="J607" s="24"/>
      <c r="K607" s="103"/>
      <c r="L607" s="24"/>
      <c r="M607" s="1"/>
      <c r="N607" s="1"/>
      <c r="O607" s="1"/>
      <c r="P607" s="1"/>
      <c r="Q607" s="1"/>
      <c r="R607" s="1"/>
      <c r="S607" s="1"/>
      <c r="T607" s="1"/>
      <c r="U607" s="1"/>
      <c r="V607" s="1"/>
      <c r="W607" s="1"/>
      <c r="X607" s="1"/>
      <c r="Y607" s="1"/>
      <c r="Z607" s="1"/>
      <c r="AA607" s="1"/>
      <c r="AB607" s="1"/>
      <c r="AC607" s="1"/>
    </row>
    <row r="608" spans="1:29" ht="15.75" customHeight="1" x14ac:dyDescent="0.2">
      <c r="A608" s="24"/>
      <c r="B608" s="1"/>
      <c r="C608" s="1"/>
      <c r="D608" s="1"/>
      <c r="E608" s="2"/>
      <c r="F608" s="1"/>
      <c r="G608" s="24"/>
      <c r="H608" s="1"/>
      <c r="I608" s="1"/>
      <c r="J608" s="24"/>
      <c r="K608" s="103"/>
      <c r="L608" s="24"/>
      <c r="M608" s="1"/>
      <c r="N608" s="1"/>
      <c r="O608" s="1"/>
      <c r="P608" s="1"/>
      <c r="Q608" s="1"/>
      <c r="R608" s="1"/>
      <c r="S608" s="1"/>
      <c r="T608" s="1"/>
      <c r="U608" s="1"/>
      <c r="V608" s="1"/>
      <c r="W608" s="1"/>
      <c r="X608" s="1"/>
      <c r="Y608" s="1"/>
      <c r="Z608" s="1"/>
      <c r="AA608" s="1"/>
      <c r="AB608" s="1"/>
      <c r="AC608" s="1"/>
    </row>
    <row r="609" spans="1:29" ht="15.75" customHeight="1" x14ac:dyDescent="0.2">
      <c r="A609" s="24"/>
      <c r="B609" s="1"/>
      <c r="C609" s="1"/>
      <c r="D609" s="1"/>
      <c r="E609" s="2"/>
      <c r="F609" s="1"/>
      <c r="G609" s="24"/>
      <c r="H609" s="1"/>
      <c r="I609" s="1"/>
      <c r="J609" s="24"/>
      <c r="K609" s="103"/>
      <c r="L609" s="24"/>
      <c r="M609" s="1"/>
      <c r="N609" s="1"/>
      <c r="O609" s="1"/>
      <c r="P609" s="1"/>
      <c r="Q609" s="1"/>
      <c r="R609" s="1"/>
      <c r="S609" s="1"/>
      <c r="T609" s="1"/>
      <c r="U609" s="1"/>
      <c r="V609" s="1"/>
      <c r="W609" s="1"/>
      <c r="X609" s="1"/>
      <c r="Y609" s="1"/>
      <c r="Z609" s="1"/>
      <c r="AA609" s="1"/>
      <c r="AB609" s="1"/>
      <c r="AC609" s="1"/>
    </row>
    <row r="610" spans="1:29" ht="15.75" customHeight="1" x14ac:dyDescent="0.2">
      <c r="A610" s="24"/>
      <c r="B610" s="1"/>
      <c r="C610" s="1"/>
      <c r="D610" s="1"/>
      <c r="E610" s="2"/>
      <c r="F610" s="1"/>
      <c r="G610" s="24"/>
      <c r="H610" s="1"/>
      <c r="I610" s="1"/>
      <c r="J610" s="24"/>
      <c r="K610" s="103"/>
      <c r="L610" s="24"/>
      <c r="M610" s="1"/>
      <c r="N610" s="1"/>
      <c r="O610" s="1"/>
      <c r="P610" s="1"/>
      <c r="Q610" s="1"/>
      <c r="R610" s="1"/>
      <c r="S610" s="1"/>
      <c r="T610" s="1"/>
      <c r="U610" s="1"/>
      <c r="V610" s="1"/>
      <c r="W610" s="1"/>
      <c r="X610" s="1"/>
      <c r="Y610" s="1"/>
      <c r="Z610" s="1"/>
      <c r="AA610" s="1"/>
      <c r="AB610" s="1"/>
      <c r="AC610" s="1"/>
    </row>
    <row r="611" spans="1:29" ht="15.75" customHeight="1" x14ac:dyDescent="0.2">
      <c r="A611" s="24"/>
      <c r="B611" s="1"/>
      <c r="C611" s="1"/>
      <c r="D611" s="1"/>
      <c r="E611" s="2"/>
      <c r="F611" s="1"/>
      <c r="G611" s="24"/>
      <c r="H611" s="1"/>
      <c r="I611" s="1"/>
      <c r="J611" s="24"/>
      <c r="K611" s="103"/>
      <c r="L611" s="24"/>
      <c r="M611" s="1"/>
      <c r="N611" s="1"/>
      <c r="O611" s="1"/>
      <c r="P611" s="1"/>
      <c r="Q611" s="1"/>
      <c r="R611" s="1"/>
      <c r="S611" s="1"/>
      <c r="T611" s="1"/>
      <c r="U611" s="1"/>
      <c r="V611" s="1"/>
      <c r="W611" s="1"/>
      <c r="X611" s="1"/>
      <c r="Y611" s="1"/>
      <c r="Z611" s="1"/>
      <c r="AA611" s="1"/>
      <c r="AB611" s="1"/>
      <c r="AC611" s="1"/>
    </row>
    <row r="612" spans="1:29" ht="15.75" customHeight="1" x14ac:dyDescent="0.2">
      <c r="A612" s="24"/>
      <c r="B612" s="1"/>
      <c r="C612" s="1"/>
      <c r="D612" s="1"/>
      <c r="E612" s="2"/>
      <c r="F612" s="1"/>
      <c r="G612" s="24"/>
      <c r="H612" s="1"/>
      <c r="I612" s="1"/>
      <c r="J612" s="24"/>
      <c r="K612" s="103"/>
      <c r="L612" s="24"/>
      <c r="M612" s="1"/>
      <c r="N612" s="1"/>
      <c r="O612" s="1"/>
      <c r="P612" s="1"/>
      <c r="Q612" s="1"/>
      <c r="R612" s="1"/>
      <c r="S612" s="1"/>
      <c r="T612" s="1"/>
      <c r="U612" s="1"/>
      <c r="V612" s="1"/>
      <c r="W612" s="1"/>
      <c r="X612" s="1"/>
      <c r="Y612" s="1"/>
      <c r="Z612" s="1"/>
      <c r="AA612" s="1"/>
      <c r="AB612" s="1"/>
      <c r="AC612" s="1"/>
    </row>
    <row r="613" spans="1:29" ht="15.75" customHeight="1" x14ac:dyDescent="0.2">
      <c r="A613" s="24"/>
      <c r="B613" s="1"/>
      <c r="C613" s="1"/>
      <c r="D613" s="1"/>
      <c r="E613" s="2"/>
      <c r="F613" s="1"/>
      <c r="G613" s="24"/>
      <c r="H613" s="1"/>
      <c r="I613" s="1"/>
      <c r="J613" s="24"/>
      <c r="K613" s="103"/>
      <c r="L613" s="24"/>
      <c r="M613" s="1"/>
      <c r="N613" s="1"/>
      <c r="O613" s="1"/>
      <c r="P613" s="1"/>
      <c r="Q613" s="1"/>
      <c r="R613" s="1"/>
      <c r="S613" s="1"/>
      <c r="T613" s="1"/>
      <c r="U613" s="1"/>
      <c r="V613" s="1"/>
      <c r="W613" s="1"/>
      <c r="X613" s="1"/>
      <c r="Y613" s="1"/>
      <c r="Z613" s="1"/>
      <c r="AA613" s="1"/>
      <c r="AB613" s="1"/>
      <c r="AC613" s="1"/>
    </row>
    <row r="614" spans="1:29" ht="15.75" customHeight="1" x14ac:dyDescent="0.2">
      <c r="A614" s="24"/>
      <c r="B614" s="1"/>
      <c r="C614" s="1"/>
      <c r="D614" s="1"/>
      <c r="E614" s="2"/>
      <c r="F614" s="1"/>
      <c r="G614" s="24"/>
      <c r="H614" s="1"/>
      <c r="I614" s="1"/>
      <c r="J614" s="24"/>
      <c r="K614" s="103"/>
      <c r="L614" s="24"/>
      <c r="M614" s="1"/>
      <c r="N614" s="1"/>
      <c r="O614" s="1"/>
      <c r="P614" s="1"/>
      <c r="Q614" s="1"/>
      <c r="R614" s="1"/>
      <c r="S614" s="1"/>
      <c r="T614" s="1"/>
      <c r="U614" s="1"/>
      <c r="V614" s="1"/>
      <c r="W614" s="1"/>
      <c r="X614" s="1"/>
      <c r="Y614" s="1"/>
      <c r="Z614" s="1"/>
      <c r="AA614" s="1"/>
      <c r="AB614" s="1"/>
      <c r="AC614" s="1"/>
    </row>
    <row r="615" spans="1:29" ht="15.75" customHeight="1" x14ac:dyDescent="0.2">
      <c r="A615" s="24"/>
      <c r="B615" s="1"/>
      <c r="C615" s="1"/>
      <c r="D615" s="1"/>
      <c r="E615" s="2"/>
      <c r="F615" s="1"/>
      <c r="G615" s="24"/>
      <c r="H615" s="1"/>
      <c r="I615" s="1"/>
      <c r="J615" s="24"/>
      <c r="K615" s="103"/>
      <c r="L615" s="24"/>
      <c r="M615" s="1"/>
      <c r="N615" s="1"/>
      <c r="O615" s="1"/>
      <c r="P615" s="1"/>
      <c r="Q615" s="1"/>
      <c r="R615" s="1"/>
      <c r="S615" s="1"/>
      <c r="T615" s="1"/>
      <c r="U615" s="1"/>
      <c r="V615" s="1"/>
      <c r="W615" s="1"/>
      <c r="X615" s="1"/>
      <c r="Y615" s="1"/>
      <c r="Z615" s="1"/>
      <c r="AA615" s="1"/>
      <c r="AB615" s="1"/>
      <c r="AC615" s="1"/>
    </row>
    <row r="616" spans="1:29" ht="15.75" customHeight="1" x14ac:dyDescent="0.2">
      <c r="A616" s="24"/>
      <c r="B616" s="1"/>
      <c r="C616" s="1"/>
      <c r="D616" s="1"/>
      <c r="E616" s="2"/>
      <c r="F616" s="1"/>
      <c r="G616" s="24"/>
      <c r="H616" s="1"/>
      <c r="I616" s="1"/>
      <c r="J616" s="24"/>
      <c r="K616" s="103"/>
      <c r="L616" s="24"/>
      <c r="M616" s="1"/>
      <c r="N616" s="1"/>
      <c r="O616" s="1"/>
      <c r="P616" s="1"/>
      <c r="Q616" s="1"/>
      <c r="R616" s="1"/>
      <c r="S616" s="1"/>
      <c r="T616" s="1"/>
      <c r="U616" s="1"/>
      <c r="V616" s="1"/>
      <c r="W616" s="1"/>
      <c r="X616" s="1"/>
      <c r="Y616" s="1"/>
      <c r="Z616" s="1"/>
      <c r="AA616" s="1"/>
      <c r="AB616" s="1"/>
      <c r="AC616" s="1"/>
    </row>
    <row r="617" spans="1:29" ht="15.75" customHeight="1" x14ac:dyDescent="0.2">
      <c r="A617" s="24"/>
      <c r="B617" s="1"/>
      <c r="C617" s="1"/>
      <c r="D617" s="1"/>
      <c r="E617" s="2"/>
      <c r="F617" s="1"/>
      <c r="G617" s="24"/>
      <c r="H617" s="1"/>
      <c r="I617" s="1"/>
      <c r="J617" s="24"/>
      <c r="K617" s="103"/>
      <c r="L617" s="24"/>
      <c r="M617" s="1"/>
      <c r="N617" s="1"/>
      <c r="O617" s="1"/>
      <c r="P617" s="1"/>
      <c r="Q617" s="1"/>
      <c r="R617" s="1"/>
      <c r="S617" s="1"/>
      <c r="T617" s="1"/>
      <c r="U617" s="1"/>
      <c r="V617" s="1"/>
      <c r="W617" s="1"/>
      <c r="X617" s="1"/>
      <c r="Y617" s="1"/>
      <c r="Z617" s="1"/>
      <c r="AA617" s="1"/>
      <c r="AB617" s="1"/>
      <c r="AC617" s="1"/>
    </row>
    <row r="618" spans="1:29" ht="15.75" customHeight="1" x14ac:dyDescent="0.2">
      <c r="A618" s="24"/>
      <c r="B618" s="1"/>
      <c r="C618" s="1"/>
      <c r="D618" s="1"/>
      <c r="E618" s="2"/>
      <c r="F618" s="1"/>
      <c r="G618" s="24"/>
      <c r="H618" s="1"/>
      <c r="I618" s="1"/>
      <c r="J618" s="24"/>
      <c r="K618" s="103"/>
      <c r="L618" s="24"/>
      <c r="M618" s="1"/>
      <c r="N618" s="1"/>
      <c r="O618" s="1"/>
      <c r="P618" s="1"/>
      <c r="Q618" s="1"/>
      <c r="R618" s="1"/>
      <c r="S618" s="1"/>
      <c r="T618" s="1"/>
      <c r="U618" s="1"/>
      <c r="V618" s="1"/>
      <c r="W618" s="1"/>
      <c r="X618" s="1"/>
      <c r="Y618" s="1"/>
      <c r="Z618" s="1"/>
      <c r="AA618" s="1"/>
      <c r="AB618" s="1"/>
      <c r="AC618" s="1"/>
    </row>
    <row r="619" spans="1:29" ht="15.75" customHeight="1" x14ac:dyDescent="0.2">
      <c r="A619" s="24"/>
      <c r="B619" s="1"/>
      <c r="C619" s="1"/>
      <c r="D619" s="1"/>
      <c r="E619" s="2"/>
      <c r="F619" s="1"/>
      <c r="G619" s="24"/>
      <c r="H619" s="1"/>
      <c r="I619" s="1"/>
      <c r="J619" s="24"/>
      <c r="K619" s="103"/>
      <c r="L619" s="24"/>
      <c r="M619" s="1"/>
      <c r="N619" s="1"/>
      <c r="O619" s="1"/>
      <c r="P619" s="1"/>
      <c r="Q619" s="1"/>
      <c r="R619" s="1"/>
      <c r="S619" s="1"/>
      <c r="T619" s="1"/>
      <c r="U619" s="1"/>
      <c r="V619" s="1"/>
      <c r="W619" s="1"/>
      <c r="X619" s="1"/>
      <c r="Y619" s="1"/>
      <c r="Z619" s="1"/>
      <c r="AA619" s="1"/>
      <c r="AB619" s="1"/>
      <c r="AC619" s="1"/>
    </row>
    <row r="620" spans="1:29" ht="15.75" customHeight="1" x14ac:dyDescent="0.2">
      <c r="A620" s="24"/>
      <c r="B620" s="1"/>
      <c r="C620" s="1"/>
      <c r="D620" s="1"/>
      <c r="E620" s="2"/>
      <c r="F620" s="1"/>
      <c r="G620" s="24"/>
      <c r="H620" s="1"/>
      <c r="I620" s="1"/>
      <c r="J620" s="24"/>
      <c r="K620" s="103"/>
      <c r="L620" s="24"/>
      <c r="M620" s="1"/>
      <c r="N620" s="1"/>
      <c r="O620" s="1"/>
      <c r="P620" s="1"/>
      <c r="Q620" s="1"/>
      <c r="R620" s="1"/>
      <c r="S620" s="1"/>
      <c r="T620" s="1"/>
      <c r="U620" s="1"/>
      <c r="V620" s="1"/>
      <c r="W620" s="1"/>
      <c r="X620" s="1"/>
      <c r="Y620" s="1"/>
      <c r="Z620" s="1"/>
      <c r="AA620" s="1"/>
      <c r="AB620" s="1"/>
      <c r="AC620" s="1"/>
    </row>
    <row r="621" spans="1:29" ht="15.75" customHeight="1" x14ac:dyDescent="0.2">
      <c r="A621" s="24"/>
      <c r="B621" s="1"/>
      <c r="C621" s="1"/>
      <c r="D621" s="1"/>
      <c r="E621" s="2"/>
      <c r="F621" s="1"/>
      <c r="G621" s="24"/>
      <c r="H621" s="1"/>
      <c r="I621" s="1"/>
      <c r="J621" s="24"/>
      <c r="K621" s="103"/>
      <c r="L621" s="24"/>
      <c r="M621" s="1"/>
      <c r="N621" s="1"/>
      <c r="O621" s="1"/>
      <c r="P621" s="1"/>
      <c r="Q621" s="1"/>
      <c r="R621" s="1"/>
      <c r="S621" s="1"/>
      <c r="T621" s="1"/>
      <c r="U621" s="1"/>
      <c r="V621" s="1"/>
      <c r="W621" s="1"/>
      <c r="X621" s="1"/>
      <c r="Y621" s="1"/>
      <c r="Z621" s="1"/>
      <c r="AA621" s="1"/>
      <c r="AB621" s="1"/>
      <c r="AC621" s="1"/>
    </row>
    <row r="622" spans="1:29" ht="15.75" customHeight="1" x14ac:dyDescent="0.2">
      <c r="A622" s="24"/>
      <c r="B622" s="1"/>
      <c r="C622" s="1"/>
      <c r="D622" s="1"/>
      <c r="E622" s="2"/>
      <c r="F622" s="1"/>
      <c r="G622" s="24"/>
      <c r="H622" s="1"/>
      <c r="I622" s="1"/>
      <c r="J622" s="24"/>
      <c r="K622" s="103"/>
      <c r="L622" s="24"/>
      <c r="M622" s="1"/>
      <c r="N622" s="1"/>
      <c r="O622" s="1"/>
      <c r="P622" s="1"/>
      <c r="Q622" s="1"/>
      <c r="R622" s="1"/>
      <c r="S622" s="1"/>
      <c r="T622" s="1"/>
      <c r="U622" s="1"/>
      <c r="V622" s="1"/>
      <c r="W622" s="1"/>
      <c r="X622" s="1"/>
      <c r="Y622" s="1"/>
      <c r="Z622" s="1"/>
      <c r="AA622" s="1"/>
      <c r="AB622" s="1"/>
      <c r="AC622" s="1"/>
    </row>
    <row r="623" spans="1:29" ht="15.75" customHeight="1" x14ac:dyDescent="0.2">
      <c r="A623" s="24"/>
      <c r="B623" s="1"/>
      <c r="C623" s="1"/>
      <c r="D623" s="1"/>
      <c r="E623" s="2"/>
      <c r="F623" s="1"/>
      <c r="G623" s="24"/>
      <c r="H623" s="1"/>
      <c r="I623" s="1"/>
      <c r="J623" s="24"/>
      <c r="K623" s="103"/>
      <c r="L623" s="24"/>
      <c r="M623" s="1"/>
      <c r="N623" s="1"/>
      <c r="O623" s="1"/>
      <c r="P623" s="1"/>
      <c r="Q623" s="1"/>
      <c r="R623" s="1"/>
      <c r="S623" s="1"/>
      <c r="T623" s="1"/>
      <c r="U623" s="1"/>
      <c r="V623" s="1"/>
      <c r="W623" s="1"/>
      <c r="X623" s="1"/>
      <c r="Y623" s="1"/>
      <c r="Z623" s="1"/>
      <c r="AA623" s="1"/>
      <c r="AB623" s="1"/>
      <c r="AC623" s="1"/>
    </row>
    <row r="624" spans="1:29" ht="15.75" customHeight="1" x14ac:dyDescent="0.2">
      <c r="A624" s="24"/>
      <c r="B624" s="1"/>
      <c r="C624" s="1"/>
      <c r="D624" s="1"/>
      <c r="E624" s="2"/>
      <c r="F624" s="1"/>
      <c r="G624" s="24"/>
      <c r="H624" s="1"/>
      <c r="I624" s="1"/>
      <c r="J624" s="24"/>
      <c r="K624" s="103"/>
      <c r="L624" s="24"/>
      <c r="M624" s="1"/>
      <c r="N624" s="1"/>
      <c r="O624" s="1"/>
      <c r="P624" s="1"/>
      <c r="Q624" s="1"/>
      <c r="R624" s="1"/>
      <c r="S624" s="1"/>
      <c r="T624" s="1"/>
      <c r="U624" s="1"/>
      <c r="V624" s="1"/>
      <c r="W624" s="1"/>
      <c r="X624" s="1"/>
      <c r="Y624" s="1"/>
      <c r="Z624" s="1"/>
      <c r="AA624" s="1"/>
      <c r="AB624" s="1"/>
      <c r="AC624" s="1"/>
    </row>
    <row r="625" spans="1:29" ht="15.75" customHeight="1" x14ac:dyDescent="0.2">
      <c r="A625" s="24"/>
      <c r="B625" s="1"/>
      <c r="C625" s="1"/>
      <c r="D625" s="1"/>
      <c r="E625" s="2"/>
      <c r="F625" s="1"/>
      <c r="G625" s="24"/>
      <c r="H625" s="1"/>
      <c r="I625" s="1"/>
      <c r="J625" s="24"/>
      <c r="K625" s="103"/>
      <c r="L625" s="24"/>
      <c r="M625" s="1"/>
      <c r="N625" s="1"/>
      <c r="O625" s="1"/>
      <c r="P625" s="1"/>
      <c r="Q625" s="1"/>
      <c r="R625" s="1"/>
      <c r="S625" s="1"/>
      <c r="T625" s="1"/>
      <c r="U625" s="1"/>
      <c r="V625" s="1"/>
      <c r="W625" s="1"/>
      <c r="X625" s="1"/>
      <c r="Y625" s="1"/>
      <c r="Z625" s="1"/>
      <c r="AA625" s="1"/>
      <c r="AB625" s="1"/>
      <c r="AC625" s="1"/>
    </row>
    <row r="626" spans="1:29" ht="15.75" customHeight="1" x14ac:dyDescent="0.2">
      <c r="A626" s="24"/>
      <c r="B626" s="1"/>
      <c r="C626" s="1"/>
      <c r="D626" s="1"/>
      <c r="E626" s="2"/>
      <c r="F626" s="1"/>
      <c r="G626" s="24"/>
      <c r="H626" s="1"/>
      <c r="I626" s="1"/>
      <c r="J626" s="24"/>
      <c r="K626" s="103"/>
      <c r="L626" s="24"/>
      <c r="M626" s="1"/>
      <c r="N626" s="1"/>
      <c r="O626" s="1"/>
      <c r="P626" s="1"/>
      <c r="Q626" s="1"/>
      <c r="R626" s="1"/>
      <c r="S626" s="1"/>
      <c r="T626" s="1"/>
      <c r="U626" s="1"/>
      <c r="V626" s="1"/>
      <c r="W626" s="1"/>
      <c r="X626" s="1"/>
      <c r="Y626" s="1"/>
      <c r="Z626" s="1"/>
      <c r="AA626" s="1"/>
      <c r="AB626" s="1"/>
      <c r="AC626" s="1"/>
    </row>
    <row r="627" spans="1:29" ht="15.75" customHeight="1" x14ac:dyDescent="0.2">
      <c r="A627" s="24"/>
      <c r="B627" s="1"/>
      <c r="C627" s="1"/>
      <c r="D627" s="1"/>
      <c r="E627" s="2"/>
      <c r="F627" s="1"/>
      <c r="G627" s="24"/>
      <c r="H627" s="1"/>
      <c r="I627" s="1"/>
      <c r="J627" s="24"/>
      <c r="K627" s="103"/>
      <c r="L627" s="24"/>
      <c r="M627" s="1"/>
      <c r="N627" s="1"/>
      <c r="O627" s="1"/>
      <c r="P627" s="1"/>
      <c r="Q627" s="1"/>
      <c r="R627" s="1"/>
      <c r="S627" s="1"/>
      <c r="T627" s="1"/>
      <c r="U627" s="1"/>
      <c r="V627" s="1"/>
      <c r="W627" s="1"/>
      <c r="X627" s="1"/>
      <c r="Y627" s="1"/>
      <c r="Z627" s="1"/>
      <c r="AA627" s="1"/>
      <c r="AB627" s="1"/>
      <c r="AC627" s="1"/>
    </row>
    <row r="628" spans="1:29" ht="15.75" customHeight="1" x14ac:dyDescent="0.2">
      <c r="A628" s="24"/>
      <c r="B628" s="1"/>
      <c r="C628" s="1"/>
      <c r="D628" s="1"/>
      <c r="E628" s="2"/>
      <c r="F628" s="1"/>
      <c r="G628" s="24"/>
      <c r="H628" s="1"/>
      <c r="I628" s="1"/>
      <c r="J628" s="24"/>
      <c r="K628" s="103"/>
      <c r="L628" s="24"/>
      <c r="M628" s="1"/>
      <c r="N628" s="1"/>
      <c r="O628" s="1"/>
      <c r="P628" s="1"/>
      <c r="Q628" s="1"/>
      <c r="R628" s="1"/>
      <c r="S628" s="1"/>
      <c r="T628" s="1"/>
      <c r="U628" s="1"/>
      <c r="V628" s="1"/>
      <c r="W628" s="1"/>
      <c r="X628" s="1"/>
      <c r="Y628" s="1"/>
      <c r="Z628" s="1"/>
      <c r="AA628" s="1"/>
      <c r="AB628" s="1"/>
      <c r="AC628" s="1"/>
    </row>
    <row r="629" spans="1:29" ht="15.75" customHeight="1" x14ac:dyDescent="0.2">
      <c r="A629" s="24"/>
      <c r="B629" s="1"/>
      <c r="C629" s="1"/>
      <c r="D629" s="1"/>
      <c r="E629" s="2"/>
      <c r="F629" s="1"/>
      <c r="G629" s="24"/>
      <c r="H629" s="1"/>
      <c r="I629" s="1"/>
      <c r="J629" s="24"/>
      <c r="K629" s="103"/>
      <c r="L629" s="24"/>
      <c r="M629" s="1"/>
      <c r="N629" s="1"/>
      <c r="O629" s="1"/>
      <c r="P629" s="1"/>
      <c r="Q629" s="1"/>
      <c r="R629" s="1"/>
      <c r="S629" s="1"/>
      <c r="T629" s="1"/>
      <c r="U629" s="1"/>
      <c r="V629" s="1"/>
      <c r="W629" s="1"/>
      <c r="X629" s="1"/>
      <c r="Y629" s="1"/>
      <c r="Z629" s="1"/>
      <c r="AA629" s="1"/>
      <c r="AB629" s="1"/>
      <c r="AC629" s="1"/>
    </row>
    <row r="630" spans="1:29" ht="15.75" customHeight="1" x14ac:dyDescent="0.2">
      <c r="A630" s="24"/>
      <c r="B630" s="1"/>
      <c r="C630" s="1"/>
      <c r="D630" s="1"/>
      <c r="E630" s="2"/>
      <c r="F630" s="1"/>
      <c r="G630" s="24"/>
      <c r="H630" s="1"/>
      <c r="I630" s="1"/>
      <c r="J630" s="24"/>
      <c r="K630" s="103"/>
      <c r="L630" s="24"/>
      <c r="M630" s="1"/>
      <c r="N630" s="1"/>
      <c r="O630" s="1"/>
      <c r="P630" s="1"/>
      <c r="Q630" s="1"/>
      <c r="R630" s="1"/>
      <c r="S630" s="1"/>
      <c r="T630" s="1"/>
      <c r="U630" s="1"/>
      <c r="V630" s="1"/>
      <c r="W630" s="1"/>
      <c r="X630" s="1"/>
      <c r="Y630" s="1"/>
      <c r="Z630" s="1"/>
      <c r="AA630" s="1"/>
      <c r="AB630" s="1"/>
      <c r="AC630" s="1"/>
    </row>
    <row r="631" spans="1:29" ht="15.75" customHeight="1" x14ac:dyDescent="0.2">
      <c r="A631" s="24"/>
      <c r="B631" s="1"/>
      <c r="C631" s="1"/>
      <c r="D631" s="1"/>
      <c r="E631" s="2"/>
      <c r="F631" s="1"/>
      <c r="G631" s="24"/>
      <c r="H631" s="1"/>
      <c r="I631" s="1"/>
      <c r="J631" s="24"/>
      <c r="K631" s="103"/>
      <c r="L631" s="24"/>
      <c r="M631" s="1"/>
      <c r="N631" s="1"/>
      <c r="O631" s="1"/>
      <c r="P631" s="1"/>
      <c r="Q631" s="1"/>
      <c r="R631" s="1"/>
      <c r="S631" s="1"/>
      <c r="T631" s="1"/>
      <c r="U631" s="1"/>
      <c r="V631" s="1"/>
      <c r="W631" s="1"/>
      <c r="X631" s="1"/>
      <c r="Y631" s="1"/>
      <c r="Z631" s="1"/>
      <c r="AA631" s="1"/>
      <c r="AB631" s="1"/>
      <c r="AC631" s="1"/>
    </row>
    <row r="632" spans="1:29" ht="15.75" customHeight="1" x14ac:dyDescent="0.2">
      <c r="A632" s="24"/>
      <c r="B632" s="1"/>
      <c r="C632" s="1"/>
      <c r="D632" s="1"/>
      <c r="E632" s="2"/>
      <c r="F632" s="1"/>
      <c r="G632" s="24"/>
      <c r="H632" s="1"/>
      <c r="I632" s="1"/>
      <c r="J632" s="24"/>
      <c r="K632" s="103"/>
      <c r="L632" s="24"/>
      <c r="M632" s="1"/>
      <c r="N632" s="1"/>
      <c r="O632" s="1"/>
      <c r="P632" s="1"/>
      <c r="Q632" s="1"/>
      <c r="R632" s="1"/>
      <c r="S632" s="1"/>
      <c r="T632" s="1"/>
      <c r="U632" s="1"/>
      <c r="V632" s="1"/>
      <c r="W632" s="1"/>
      <c r="X632" s="1"/>
      <c r="Y632" s="1"/>
      <c r="Z632" s="1"/>
      <c r="AA632" s="1"/>
      <c r="AB632" s="1"/>
      <c r="AC632" s="1"/>
    </row>
    <row r="633" spans="1:29" ht="15.75" customHeight="1" x14ac:dyDescent="0.2">
      <c r="A633" s="24"/>
      <c r="B633" s="1"/>
      <c r="C633" s="1"/>
      <c r="D633" s="1"/>
      <c r="E633" s="2"/>
      <c r="F633" s="1"/>
      <c r="G633" s="24"/>
      <c r="H633" s="1"/>
      <c r="I633" s="1"/>
      <c r="J633" s="24"/>
      <c r="K633" s="103"/>
      <c r="L633" s="24"/>
      <c r="M633" s="1"/>
      <c r="N633" s="1"/>
      <c r="O633" s="1"/>
      <c r="P633" s="1"/>
      <c r="Q633" s="1"/>
      <c r="R633" s="1"/>
      <c r="S633" s="1"/>
      <c r="T633" s="1"/>
      <c r="U633" s="1"/>
      <c r="V633" s="1"/>
      <c r="W633" s="1"/>
      <c r="X633" s="1"/>
      <c r="Y633" s="1"/>
      <c r="Z633" s="1"/>
      <c r="AA633" s="1"/>
      <c r="AB633" s="1"/>
      <c r="AC633" s="1"/>
    </row>
    <row r="634" spans="1:29" ht="15.75" customHeight="1" x14ac:dyDescent="0.2">
      <c r="A634" s="24"/>
      <c r="B634" s="1"/>
      <c r="C634" s="1"/>
      <c r="D634" s="1"/>
      <c r="E634" s="2"/>
      <c r="F634" s="1"/>
      <c r="G634" s="24"/>
      <c r="H634" s="1"/>
      <c r="I634" s="1"/>
      <c r="J634" s="24"/>
      <c r="K634" s="103"/>
      <c r="L634" s="24"/>
      <c r="M634" s="1"/>
      <c r="N634" s="1"/>
      <c r="O634" s="1"/>
      <c r="P634" s="1"/>
      <c r="Q634" s="1"/>
      <c r="R634" s="1"/>
      <c r="S634" s="1"/>
      <c r="T634" s="1"/>
      <c r="U634" s="1"/>
      <c r="V634" s="1"/>
      <c r="W634" s="1"/>
      <c r="X634" s="1"/>
      <c r="Y634" s="1"/>
      <c r="Z634" s="1"/>
      <c r="AA634" s="1"/>
      <c r="AB634" s="1"/>
      <c r="AC634" s="1"/>
    </row>
    <row r="635" spans="1:29" ht="15.75" customHeight="1" x14ac:dyDescent="0.2">
      <c r="A635" s="24"/>
      <c r="B635" s="1"/>
      <c r="C635" s="1"/>
      <c r="D635" s="1"/>
      <c r="E635" s="2"/>
      <c r="F635" s="1"/>
      <c r="G635" s="24"/>
      <c r="H635" s="1"/>
      <c r="I635" s="1"/>
      <c r="J635" s="24"/>
      <c r="K635" s="103"/>
      <c r="L635" s="24"/>
      <c r="M635" s="1"/>
      <c r="N635" s="1"/>
      <c r="O635" s="1"/>
      <c r="P635" s="1"/>
      <c r="Q635" s="1"/>
      <c r="R635" s="1"/>
      <c r="S635" s="1"/>
      <c r="T635" s="1"/>
      <c r="U635" s="1"/>
      <c r="V635" s="1"/>
      <c r="W635" s="1"/>
      <c r="X635" s="1"/>
      <c r="Y635" s="1"/>
      <c r="Z635" s="1"/>
      <c r="AA635" s="1"/>
      <c r="AB635" s="1"/>
      <c r="AC635" s="1"/>
    </row>
    <row r="636" spans="1:29" ht="15.75" customHeight="1" x14ac:dyDescent="0.2">
      <c r="A636" s="24"/>
      <c r="B636" s="1"/>
      <c r="C636" s="1"/>
      <c r="D636" s="1"/>
      <c r="E636" s="2"/>
      <c r="F636" s="1"/>
      <c r="G636" s="24"/>
      <c r="H636" s="1"/>
      <c r="I636" s="1"/>
      <c r="J636" s="24"/>
      <c r="K636" s="103"/>
      <c r="L636" s="24"/>
      <c r="M636" s="1"/>
      <c r="N636" s="1"/>
      <c r="O636" s="1"/>
      <c r="P636" s="1"/>
      <c r="Q636" s="1"/>
      <c r="R636" s="1"/>
      <c r="S636" s="1"/>
      <c r="T636" s="1"/>
      <c r="U636" s="1"/>
      <c r="V636" s="1"/>
      <c r="W636" s="1"/>
      <c r="X636" s="1"/>
      <c r="Y636" s="1"/>
      <c r="Z636" s="1"/>
      <c r="AA636" s="1"/>
      <c r="AB636" s="1"/>
      <c r="AC636" s="1"/>
    </row>
    <row r="637" spans="1:29" ht="15.75" customHeight="1" x14ac:dyDescent="0.2">
      <c r="A637" s="24"/>
      <c r="B637" s="1"/>
      <c r="C637" s="1"/>
      <c r="D637" s="1"/>
      <c r="E637" s="2"/>
      <c r="F637" s="1"/>
      <c r="G637" s="24"/>
      <c r="H637" s="1"/>
      <c r="I637" s="1"/>
      <c r="J637" s="24"/>
      <c r="K637" s="103"/>
      <c r="L637" s="24"/>
      <c r="M637" s="1"/>
      <c r="N637" s="1"/>
      <c r="O637" s="1"/>
      <c r="P637" s="1"/>
      <c r="Q637" s="1"/>
      <c r="R637" s="1"/>
      <c r="S637" s="1"/>
      <c r="T637" s="1"/>
      <c r="U637" s="1"/>
      <c r="V637" s="1"/>
      <c r="W637" s="1"/>
      <c r="X637" s="1"/>
      <c r="Y637" s="1"/>
      <c r="Z637" s="1"/>
      <c r="AA637" s="1"/>
      <c r="AB637" s="1"/>
      <c r="AC637" s="1"/>
    </row>
    <row r="638" spans="1:29" ht="15.75" customHeight="1" x14ac:dyDescent="0.2">
      <c r="A638" s="24"/>
      <c r="B638" s="1"/>
      <c r="C638" s="1"/>
      <c r="D638" s="1"/>
      <c r="E638" s="2"/>
      <c r="F638" s="1"/>
      <c r="G638" s="24"/>
      <c r="H638" s="1"/>
      <c r="I638" s="1"/>
      <c r="J638" s="24"/>
      <c r="K638" s="103"/>
      <c r="L638" s="24"/>
      <c r="M638" s="1"/>
      <c r="N638" s="1"/>
      <c r="O638" s="1"/>
      <c r="P638" s="1"/>
      <c r="Q638" s="1"/>
      <c r="R638" s="1"/>
      <c r="S638" s="1"/>
      <c r="T638" s="1"/>
      <c r="U638" s="1"/>
      <c r="V638" s="1"/>
      <c r="W638" s="1"/>
      <c r="X638" s="1"/>
      <c r="Y638" s="1"/>
      <c r="Z638" s="1"/>
      <c r="AA638" s="1"/>
      <c r="AB638" s="1"/>
      <c r="AC638" s="1"/>
    </row>
    <row r="639" spans="1:29" ht="15.75" customHeight="1" x14ac:dyDescent="0.2">
      <c r="A639" s="24"/>
      <c r="B639" s="1"/>
      <c r="C639" s="1"/>
      <c r="D639" s="1"/>
      <c r="E639" s="2"/>
      <c r="F639" s="1"/>
      <c r="G639" s="24"/>
      <c r="H639" s="1"/>
      <c r="I639" s="1"/>
      <c r="J639" s="24"/>
      <c r="K639" s="103"/>
      <c r="L639" s="24"/>
      <c r="M639" s="1"/>
      <c r="N639" s="1"/>
      <c r="O639" s="1"/>
      <c r="P639" s="1"/>
      <c r="Q639" s="1"/>
      <c r="R639" s="1"/>
      <c r="S639" s="1"/>
      <c r="T639" s="1"/>
      <c r="U639" s="1"/>
      <c r="V639" s="1"/>
      <c r="W639" s="1"/>
      <c r="X639" s="1"/>
      <c r="Y639" s="1"/>
      <c r="Z639" s="1"/>
      <c r="AA639" s="1"/>
      <c r="AB639" s="1"/>
      <c r="AC639" s="1"/>
    </row>
    <row r="640" spans="1:29" ht="15.75" customHeight="1" x14ac:dyDescent="0.2">
      <c r="A640" s="24"/>
      <c r="B640" s="1"/>
      <c r="C640" s="1"/>
      <c r="D640" s="1"/>
      <c r="E640" s="2"/>
      <c r="F640" s="1"/>
      <c r="G640" s="24"/>
      <c r="H640" s="1"/>
      <c r="I640" s="1"/>
      <c r="J640" s="24"/>
      <c r="K640" s="103"/>
      <c r="L640" s="24"/>
      <c r="M640" s="1"/>
      <c r="N640" s="1"/>
      <c r="O640" s="1"/>
      <c r="P640" s="1"/>
      <c r="Q640" s="1"/>
      <c r="R640" s="1"/>
      <c r="S640" s="1"/>
      <c r="T640" s="1"/>
      <c r="U640" s="1"/>
      <c r="V640" s="1"/>
      <c r="W640" s="1"/>
      <c r="X640" s="1"/>
      <c r="Y640" s="1"/>
      <c r="Z640" s="1"/>
      <c r="AA640" s="1"/>
      <c r="AB640" s="1"/>
      <c r="AC640" s="1"/>
    </row>
    <row r="641" spans="1:29" ht="15.75" customHeight="1" x14ac:dyDescent="0.2">
      <c r="A641" s="24"/>
      <c r="B641" s="1"/>
      <c r="C641" s="1"/>
      <c r="D641" s="1"/>
      <c r="E641" s="2"/>
      <c r="F641" s="1"/>
      <c r="G641" s="24"/>
      <c r="H641" s="1"/>
      <c r="I641" s="1"/>
      <c r="J641" s="24"/>
      <c r="K641" s="103"/>
      <c r="L641" s="24"/>
      <c r="M641" s="1"/>
      <c r="N641" s="1"/>
      <c r="O641" s="1"/>
      <c r="P641" s="1"/>
      <c r="Q641" s="1"/>
      <c r="R641" s="1"/>
      <c r="S641" s="1"/>
      <c r="T641" s="1"/>
      <c r="U641" s="1"/>
      <c r="V641" s="1"/>
      <c r="W641" s="1"/>
      <c r="X641" s="1"/>
      <c r="Y641" s="1"/>
      <c r="Z641" s="1"/>
      <c r="AA641" s="1"/>
      <c r="AB641" s="1"/>
      <c r="AC641" s="1"/>
    </row>
    <row r="642" spans="1:29" ht="15.75" customHeight="1" x14ac:dyDescent="0.2">
      <c r="A642" s="24"/>
      <c r="B642" s="1"/>
      <c r="C642" s="1"/>
      <c r="D642" s="1"/>
      <c r="E642" s="2"/>
      <c r="F642" s="1"/>
      <c r="G642" s="24"/>
      <c r="H642" s="1"/>
      <c r="I642" s="1"/>
      <c r="J642" s="24"/>
      <c r="K642" s="103"/>
      <c r="L642" s="24"/>
      <c r="M642" s="1"/>
      <c r="N642" s="1"/>
      <c r="O642" s="1"/>
      <c r="P642" s="1"/>
      <c r="Q642" s="1"/>
      <c r="R642" s="1"/>
      <c r="S642" s="1"/>
      <c r="T642" s="1"/>
      <c r="U642" s="1"/>
      <c r="V642" s="1"/>
      <c r="W642" s="1"/>
      <c r="X642" s="1"/>
      <c r="Y642" s="1"/>
      <c r="Z642" s="1"/>
      <c r="AA642" s="1"/>
      <c r="AB642" s="1"/>
      <c r="AC642" s="1"/>
    </row>
    <row r="643" spans="1:29" ht="15.75" customHeight="1" x14ac:dyDescent="0.2">
      <c r="A643" s="24"/>
      <c r="B643" s="1"/>
      <c r="C643" s="1"/>
      <c r="D643" s="1"/>
      <c r="E643" s="2"/>
      <c r="F643" s="1"/>
      <c r="G643" s="24"/>
      <c r="H643" s="1"/>
      <c r="I643" s="1"/>
      <c r="J643" s="24"/>
      <c r="K643" s="103"/>
      <c r="L643" s="24"/>
      <c r="M643" s="1"/>
      <c r="N643" s="1"/>
      <c r="O643" s="1"/>
      <c r="P643" s="1"/>
      <c r="Q643" s="1"/>
      <c r="R643" s="1"/>
      <c r="S643" s="1"/>
      <c r="T643" s="1"/>
      <c r="U643" s="1"/>
      <c r="V643" s="1"/>
      <c r="W643" s="1"/>
      <c r="X643" s="1"/>
      <c r="Y643" s="1"/>
      <c r="Z643" s="1"/>
      <c r="AA643" s="1"/>
      <c r="AB643" s="1"/>
      <c r="AC643" s="1"/>
    </row>
    <row r="644" spans="1:29" ht="15.75" customHeight="1" x14ac:dyDescent="0.2">
      <c r="A644" s="24"/>
      <c r="B644" s="1"/>
      <c r="C644" s="1"/>
      <c r="D644" s="1"/>
      <c r="E644" s="2"/>
      <c r="F644" s="1"/>
      <c r="G644" s="24"/>
      <c r="H644" s="1"/>
      <c r="I644" s="1"/>
      <c r="J644" s="24"/>
      <c r="K644" s="103"/>
      <c r="L644" s="24"/>
      <c r="M644" s="1"/>
      <c r="N644" s="1"/>
      <c r="O644" s="1"/>
      <c r="P644" s="1"/>
      <c r="Q644" s="1"/>
      <c r="R644" s="1"/>
      <c r="S644" s="1"/>
      <c r="T644" s="1"/>
      <c r="U644" s="1"/>
      <c r="V644" s="1"/>
      <c r="W644" s="1"/>
      <c r="X644" s="1"/>
      <c r="Y644" s="1"/>
      <c r="Z644" s="1"/>
      <c r="AA644" s="1"/>
      <c r="AB644" s="1"/>
      <c r="AC644" s="1"/>
    </row>
    <row r="645" spans="1:29" ht="15.75" customHeight="1" x14ac:dyDescent="0.2">
      <c r="A645" s="24"/>
      <c r="B645" s="1"/>
      <c r="C645" s="1"/>
      <c r="D645" s="1"/>
      <c r="E645" s="2"/>
      <c r="F645" s="1"/>
      <c r="G645" s="24"/>
      <c r="H645" s="1"/>
      <c r="I645" s="1"/>
      <c r="J645" s="24"/>
      <c r="K645" s="103"/>
      <c r="L645" s="24"/>
      <c r="M645" s="1"/>
      <c r="N645" s="1"/>
      <c r="O645" s="1"/>
      <c r="P645" s="1"/>
      <c r="Q645" s="1"/>
      <c r="R645" s="1"/>
      <c r="S645" s="1"/>
      <c r="T645" s="1"/>
      <c r="U645" s="1"/>
      <c r="V645" s="1"/>
      <c r="W645" s="1"/>
      <c r="X645" s="1"/>
      <c r="Y645" s="1"/>
      <c r="Z645" s="1"/>
      <c r="AA645" s="1"/>
      <c r="AB645" s="1"/>
      <c r="AC645" s="1"/>
    </row>
    <row r="646" spans="1:29" ht="15.75" customHeight="1" x14ac:dyDescent="0.2">
      <c r="A646" s="24"/>
      <c r="B646" s="1"/>
      <c r="C646" s="1"/>
      <c r="D646" s="1"/>
      <c r="E646" s="2"/>
      <c r="F646" s="1"/>
      <c r="G646" s="24"/>
      <c r="H646" s="1"/>
      <c r="I646" s="1"/>
      <c r="J646" s="24"/>
      <c r="K646" s="103"/>
      <c r="L646" s="24"/>
      <c r="M646" s="1"/>
      <c r="N646" s="1"/>
      <c r="O646" s="1"/>
      <c r="P646" s="1"/>
      <c r="Q646" s="1"/>
      <c r="R646" s="1"/>
      <c r="S646" s="1"/>
      <c r="T646" s="1"/>
      <c r="U646" s="1"/>
      <c r="V646" s="1"/>
      <c r="W646" s="1"/>
      <c r="X646" s="1"/>
      <c r="Y646" s="1"/>
      <c r="Z646" s="1"/>
      <c r="AA646" s="1"/>
      <c r="AB646" s="1"/>
      <c r="AC646" s="1"/>
    </row>
    <row r="647" spans="1:29" ht="15.75" customHeight="1" x14ac:dyDescent="0.2">
      <c r="A647" s="24"/>
      <c r="B647" s="1"/>
      <c r="C647" s="1"/>
      <c r="D647" s="1"/>
      <c r="E647" s="2"/>
      <c r="F647" s="1"/>
      <c r="G647" s="24"/>
      <c r="H647" s="1"/>
      <c r="I647" s="1"/>
      <c r="J647" s="24"/>
      <c r="K647" s="103"/>
      <c r="L647" s="24"/>
      <c r="M647" s="1"/>
      <c r="N647" s="1"/>
      <c r="O647" s="1"/>
      <c r="P647" s="1"/>
      <c r="Q647" s="1"/>
      <c r="R647" s="1"/>
      <c r="S647" s="1"/>
      <c r="T647" s="1"/>
      <c r="U647" s="1"/>
      <c r="V647" s="1"/>
      <c r="W647" s="1"/>
      <c r="X647" s="1"/>
      <c r="Y647" s="1"/>
      <c r="Z647" s="1"/>
      <c r="AA647" s="1"/>
      <c r="AB647" s="1"/>
      <c r="AC647" s="1"/>
    </row>
    <row r="648" spans="1:29" ht="15.75" customHeight="1" x14ac:dyDescent="0.2">
      <c r="A648" s="24"/>
      <c r="B648" s="1"/>
      <c r="C648" s="1"/>
      <c r="D648" s="1"/>
      <c r="E648" s="2"/>
      <c r="F648" s="1"/>
      <c r="G648" s="24"/>
      <c r="H648" s="1"/>
      <c r="I648" s="1"/>
      <c r="J648" s="24"/>
      <c r="K648" s="103"/>
      <c r="L648" s="24"/>
      <c r="M648" s="1"/>
      <c r="N648" s="1"/>
      <c r="O648" s="1"/>
      <c r="P648" s="1"/>
      <c r="Q648" s="1"/>
      <c r="R648" s="1"/>
      <c r="S648" s="1"/>
      <c r="T648" s="1"/>
      <c r="U648" s="1"/>
      <c r="V648" s="1"/>
      <c r="W648" s="1"/>
      <c r="X648" s="1"/>
      <c r="Y648" s="1"/>
      <c r="Z648" s="1"/>
      <c r="AA648" s="1"/>
      <c r="AB648" s="1"/>
      <c r="AC648" s="1"/>
    </row>
    <row r="649" spans="1:29" ht="15.75" customHeight="1" x14ac:dyDescent="0.2">
      <c r="A649" s="24"/>
      <c r="B649" s="1"/>
      <c r="C649" s="1"/>
      <c r="D649" s="1"/>
      <c r="E649" s="2"/>
      <c r="F649" s="1"/>
      <c r="G649" s="24"/>
      <c r="H649" s="1"/>
      <c r="I649" s="1"/>
      <c r="J649" s="24"/>
      <c r="K649" s="103"/>
      <c r="L649" s="24"/>
      <c r="M649" s="1"/>
      <c r="N649" s="1"/>
      <c r="O649" s="1"/>
      <c r="P649" s="1"/>
      <c r="Q649" s="1"/>
      <c r="R649" s="1"/>
      <c r="S649" s="1"/>
      <c r="T649" s="1"/>
      <c r="U649" s="1"/>
      <c r="V649" s="1"/>
      <c r="W649" s="1"/>
      <c r="X649" s="1"/>
      <c r="Y649" s="1"/>
      <c r="Z649" s="1"/>
      <c r="AA649" s="1"/>
      <c r="AB649" s="1"/>
      <c r="AC649" s="1"/>
    </row>
    <row r="650" spans="1:29" ht="15.75" customHeight="1" x14ac:dyDescent="0.2">
      <c r="A650" s="24"/>
      <c r="B650" s="1"/>
      <c r="C650" s="1"/>
      <c r="D650" s="1"/>
      <c r="E650" s="2"/>
      <c r="F650" s="1"/>
      <c r="G650" s="24"/>
      <c r="H650" s="1"/>
      <c r="I650" s="1"/>
      <c r="J650" s="24"/>
      <c r="K650" s="103"/>
      <c r="L650" s="24"/>
      <c r="M650" s="1"/>
      <c r="N650" s="1"/>
      <c r="O650" s="1"/>
      <c r="P650" s="1"/>
      <c r="Q650" s="1"/>
      <c r="R650" s="1"/>
      <c r="S650" s="1"/>
      <c r="T650" s="1"/>
      <c r="U650" s="1"/>
      <c r="V650" s="1"/>
      <c r="W650" s="1"/>
      <c r="X650" s="1"/>
      <c r="Y650" s="1"/>
      <c r="Z650" s="1"/>
      <c r="AA650" s="1"/>
      <c r="AB650" s="1"/>
      <c r="AC650" s="1"/>
    </row>
    <row r="651" spans="1:29" ht="15.75" customHeight="1" x14ac:dyDescent="0.2">
      <c r="A651" s="24"/>
      <c r="B651" s="1"/>
      <c r="C651" s="1"/>
      <c r="D651" s="1"/>
      <c r="E651" s="2"/>
      <c r="F651" s="1"/>
      <c r="G651" s="24"/>
      <c r="H651" s="1"/>
      <c r="I651" s="1"/>
      <c r="J651" s="24"/>
      <c r="K651" s="103"/>
      <c r="L651" s="24"/>
      <c r="M651" s="1"/>
      <c r="N651" s="1"/>
      <c r="O651" s="1"/>
      <c r="P651" s="1"/>
      <c r="Q651" s="1"/>
      <c r="R651" s="1"/>
      <c r="S651" s="1"/>
      <c r="T651" s="1"/>
      <c r="U651" s="1"/>
      <c r="V651" s="1"/>
      <c r="W651" s="1"/>
      <c r="X651" s="1"/>
      <c r="Y651" s="1"/>
      <c r="Z651" s="1"/>
      <c r="AA651" s="1"/>
      <c r="AB651" s="1"/>
      <c r="AC651" s="1"/>
    </row>
    <row r="652" spans="1:29" ht="15.75" customHeight="1" x14ac:dyDescent="0.2">
      <c r="A652" s="24"/>
      <c r="B652" s="1"/>
      <c r="C652" s="1"/>
      <c r="D652" s="1"/>
      <c r="E652" s="2"/>
      <c r="F652" s="1"/>
      <c r="G652" s="24"/>
      <c r="H652" s="1"/>
      <c r="I652" s="1"/>
      <c r="J652" s="24"/>
      <c r="K652" s="103"/>
      <c r="L652" s="24"/>
      <c r="M652" s="1"/>
      <c r="N652" s="1"/>
      <c r="O652" s="1"/>
      <c r="P652" s="1"/>
      <c r="Q652" s="1"/>
      <c r="R652" s="1"/>
      <c r="S652" s="1"/>
      <c r="T652" s="1"/>
      <c r="U652" s="1"/>
      <c r="V652" s="1"/>
      <c r="W652" s="1"/>
      <c r="X652" s="1"/>
      <c r="Y652" s="1"/>
      <c r="Z652" s="1"/>
      <c r="AA652" s="1"/>
      <c r="AB652" s="1"/>
      <c r="AC652" s="1"/>
    </row>
    <row r="653" spans="1:29" ht="15.75" customHeight="1" x14ac:dyDescent="0.2">
      <c r="A653" s="24"/>
      <c r="B653" s="1"/>
      <c r="C653" s="1"/>
      <c r="D653" s="1"/>
      <c r="E653" s="2"/>
      <c r="F653" s="1"/>
      <c r="G653" s="24"/>
      <c r="H653" s="1"/>
      <c r="I653" s="1"/>
      <c r="J653" s="24"/>
      <c r="K653" s="103"/>
      <c r="L653" s="24"/>
      <c r="M653" s="1"/>
      <c r="N653" s="1"/>
      <c r="O653" s="1"/>
      <c r="P653" s="1"/>
      <c r="Q653" s="1"/>
      <c r="R653" s="1"/>
      <c r="S653" s="1"/>
      <c r="T653" s="1"/>
      <c r="U653" s="1"/>
      <c r="V653" s="1"/>
      <c r="W653" s="1"/>
      <c r="X653" s="1"/>
      <c r="Y653" s="1"/>
      <c r="Z653" s="1"/>
      <c r="AA653" s="1"/>
      <c r="AB653" s="1"/>
      <c r="AC653" s="1"/>
    </row>
    <row r="654" spans="1:29" ht="15.75" customHeight="1" x14ac:dyDescent="0.2">
      <c r="A654" s="24"/>
      <c r="B654" s="1"/>
      <c r="C654" s="1"/>
      <c r="D654" s="1"/>
      <c r="E654" s="2"/>
      <c r="F654" s="1"/>
      <c r="G654" s="24"/>
      <c r="H654" s="1"/>
      <c r="I654" s="1"/>
      <c r="J654" s="24"/>
      <c r="K654" s="103"/>
      <c r="L654" s="24"/>
      <c r="M654" s="1"/>
      <c r="N654" s="1"/>
      <c r="O654" s="1"/>
      <c r="P654" s="1"/>
      <c r="Q654" s="1"/>
      <c r="R654" s="1"/>
      <c r="S654" s="1"/>
      <c r="T654" s="1"/>
      <c r="U654" s="1"/>
      <c r="V654" s="1"/>
      <c r="W654" s="1"/>
      <c r="X654" s="1"/>
      <c r="Y654" s="1"/>
      <c r="Z654" s="1"/>
      <c r="AA654" s="1"/>
      <c r="AB654" s="1"/>
      <c r="AC654" s="1"/>
    </row>
    <row r="655" spans="1:29" ht="15.75" customHeight="1" x14ac:dyDescent="0.2">
      <c r="A655" s="24"/>
      <c r="B655" s="1"/>
      <c r="C655" s="1"/>
      <c r="D655" s="1"/>
      <c r="E655" s="2"/>
      <c r="F655" s="1"/>
      <c r="G655" s="24"/>
      <c r="H655" s="1"/>
      <c r="I655" s="1"/>
      <c r="J655" s="24"/>
      <c r="K655" s="103"/>
      <c r="L655" s="24"/>
      <c r="M655" s="1"/>
      <c r="N655" s="1"/>
      <c r="O655" s="1"/>
      <c r="P655" s="1"/>
      <c r="Q655" s="1"/>
      <c r="R655" s="1"/>
      <c r="S655" s="1"/>
      <c r="T655" s="1"/>
      <c r="U655" s="1"/>
      <c r="V655" s="1"/>
      <c r="W655" s="1"/>
      <c r="X655" s="1"/>
      <c r="Y655" s="1"/>
      <c r="Z655" s="1"/>
      <c r="AA655" s="1"/>
      <c r="AB655" s="1"/>
      <c r="AC655" s="1"/>
    </row>
    <row r="656" spans="1:29" ht="15.75" customHeight="1" x14ac:dyDescent="0.2">
      <c r="A656" s="24"/>
      <c r="B656" s="1"/>
      <c r="C656" s="1"/>
      <c r="D656" s="1"/>
      <c r="E656" s="2"/>
      <c r="F656" s="1"/>
      <c r="G656" s="24"/>
      <c r="H656" s="1"/>
      <c r="I656" s="1"/>
      <c r="J656" s="24"/>
      <c r="K656" s="103"/>
      <c r="L656" s="24"/>
      <c r="M656" s="1"/>
      <c r="N656" s="1"/>
      <c r="O656" s="1"/>
      <c r="P656" s="1"/>
      <c r="Q656" s="1"/>
      <c r="R656" s="1"/>
      <c r="S656" s="1"/>
      <c r="T656" s="1"/>
      <c r="U656" s="1"/>
      <c r="V656" s="1"/>
      <c r="W656" s="1"/>
      <c r="X656" s="1"/>
      <c r="Y656" s="1"/>
      <c r="Z656" s="1"/>
      <c r="AA656" s="1"/>
      <c r="AB656" s="1"/>
      <c r="AC656" s="1"/>
    </row>
    <row r="657" spans="1:29" ht="15.75" customHeight="1" x14ac:dyDescent="0.2">
      <c r="A657" s="24"/>
      <c r="B657" s="1"/>
      <c r="C657" s="1"/>
      <c r="D657" s="1"/>
      <c r="E657" s="2"/>
      <c r="F657" s="1"/>
      <c r="G657" s="24"/>
      <c r="H657" s="1"/>
      <c r="I657" s="1"/>
      <c r="J657" s="24"/>
      <c r="K657" s="103"/>
      <c r="L657" s="24"/>
      <c r="M657" s="1"/>
      <c r="N657" s="1"/>
      <c r="O657" s="1"/>
      <c r="P657" s="1"/>
      <c r="Q657" s="1"/>
      <c r="R657" s="1"/>
      <c r="S657" s="1"/>
      <c r="T657" s="1"/>
      <c r="U657" s="1"/>
      <c r="V657" s="1"/>
      <c r="W657" s="1"/>
      <c r="X657" s="1"/>
      <c r="Y657" s="1"/>
      <c r="Z657" s="1"/>
      <c r="AA657" s="1"/>
      <c r="AB657" s="1"/>
      <c r="AC657" s="1"/>
    </row>
    <row r="658" spans="1:29" ht="15.75" customHeight="1" x14ac:dyDescent="0.2">
      <c r="A658" s="24"/>
      <c r="B658" s="1"/>
      <c r="C658" s="1"/>
      <c r="D658" s="1"/>
      <c r="E658" s="2"/>
      <c r="F658" s="1"/>
      <c r="G658" s="24"/>
      <c r="H658" s="1"/>
      <c r="I658" s="1"/>
      <c r="J658" s="24"/>
      <c r="K658" s="103"/>
      <c r="L658" s="24"/>
      <c r="M658" s="1"/>
      <c r="N658" s="1"/>
      <c r="O658" s="1"/>
      <c r="P658" s="1"/>
      <c r="Q658" s="1"/>
      <c r="R658" s="1"/>
      <c r="S658" s="1"/>
      <c r="T658" s="1"/>
      <c r="U658" s="1"/>
      <c r="V658" s="1"/>
      <c r="W658" s="1"/>
      <c r="X658" s="1"/>
      <c r="Y658" s="1"/>
      <c r="Z658" s="1"/>
      <c r="AA658" s="1"/>
      <c r="AB658" s="1"/>
      <c r="AC658" s="1"/>
    </row>
    <row r="659" spans="1:29" ht="15.75" customHeight="1" x14ac:dyDescent="0.2">
      <c r="A659" s="24"/>
      <c r="B659" s="1"/>
      <c r="C659" s="1"/>
      <c r="D659" s="1"/>
      <c r="E659" s="2"/>
      <c r="F659" s="1"/>
      <c r="G659" s="24"/>
      <c r="H659" s="1"/>
      <c r="I659" s="1"/>
      <c r="J659" s="24"/>
      <c r="K659" s="103"/>
      <c r="L659" s="24"/>
      <c r="M659" s="1"/>
      <c r="N659" s="1"/>
      <c r="O659" s="1"/>
      <c r="P659" s="1"/>
      <c r="Q659" s="1"/>
      <c r="R659" s="1"/>
      <c r="S659" s="1"/>
      <c r="T659" s="1"/>
      <c r="U659" s="1"/>
      <c r="V659" s="1"/>
      <c r="W659" s="1"/>
      <c r="X659" s="1"/>
      <c r="Y659" s="1"/>
      <c r="Z659" s="1"/>
      <c r="AA659" s="1"/>
      <c r="AB659" s="1"/>
      <c r="AC659" s="1"/>
    </row>
    <row r="660" spans="1:29" ht="15.75" customHeight="1" x14ac:dyDescent="0.2">
      <c r="A660" s="24"/>
      <c r="B660" s="1"/>
      <c r="C660" s="1"/>
      <c r="D660" s="1"/>
      <c r="E660" s="2"/>
      <c r="F660" s="1"/>
      <c r="G660" s="24"/>
      <c r="H660" s="1"/>
      <c r="I660" s="1"/>
      <c r="J660" s="24"/>
      <c r="K660" s="103"/>
      <c r="L660" s="24"/>
      <c r="M660" s="1"/>
      <c r="N660" s="1"/>
      <c r="O660" s="1"/>
      <c r="P660" s="1"/>
      <c r="Q660" s="1"/>
      <c r="R660" s="1"/>
      <c r="S660" s="1"/>
      <c r="T660" s="1"/>
      <c r="U660" s="1"/>
      <c r="V660" s="1"/>
      <c r="W660" s="1"/>
      <c r="X660" s="1"/>
      <c r="Y660" s="1"/>
      <c r="Z660" s="1"/>
      <c r="AA660" s="1"/>
      <c r="AB660" s="1"/>
      <c r="AC660" s="1"/>
    </row>
    <row r="661" spans="1:29" ht="15.75" customHeight="1" x14ac:dyDescent="0.2">
      <c r="A661" s="24"/>
      <c r="B661" s="1"/>
      <c r="C661" s="1"/>
      <c r="D661" s="1"/>
      <c r="E661" s="2"/>
      <c r="F661" s="1"/>
      <c r="G661" s="24"/>
      <c r="H661" s="1"/>
      <c r="I661" s="1"/>
      <c r="J661" s="24"/>
      <c r="K661" s="103"/>
      <c r="L661" s="24"/>
      <c r="M661" s="1"/>
      <c r="N661" s="1"/>
      <c r="O661" s="1"/>
      <c r="P661" s="1"/>
      <c r="Q661" s="1"/>
      <c r="R661" s="1"/>
      <c r="S661" s="1"/>
      <c r="T661" s="1"/>
      <c r="U661" s="1"/>
      <c r="V661" s="1"/>
      <c r="W661" s="1"/>
      <c r="X661" s="1"/>
      <c r="Y661" s="1"/>
      <c r="Z661" s="1"/>
      <c r="AA661" s="1"/>
      <c r="AB661" s="1"/>
      <c r="AC661" s="1"/>
    </row>
    <row r="662" spans="1:29" ht="15.75" customHeight="1" x14ac:dyDescent="0.2">
      <c r="A662" s="24"/>
      <c r="B662" s="1"/>
      <c r="C662" s="1"/>
      <c r="D662" s="1"/>
      <c r="E662" s="2"/>
      <c r="F662" s="1"/>
      <c r="G662" s="24"/>
      <c r="H662" s="1"/>
      <c r="I662" s="1"/>
      <c r="J662" s="24"/>
      <c r="K662" s="103"/>
      <c r="L662" s="24"/>
      <c r="M662" s="1"/>
      <c r="N662" s="1"/>
      <c r="O662" s="1"/>
      <c r="P662" s="1"/>
      <c r="Q662" s="1"/>
      <c r="R662" s="1"/>
      <c r="S662" s="1"/>
      <c r="T662" s="1"/>
      <c r="U662" s="1"/>
      <c r="V662" s="1"/>
      <c r="W662" s="1"/>
      <c r="X662" s="1"/>
      <c r="Y662" s="1"/>
      <c r="Z662" s="1"/>
      <c r="AA662" s="1"/>
      <c r="AB662" s="1"/>
      <c r="AC662" s="1"/>
    </row>
    <row r="663" spans="1:29" ht="15.75" customHeight="1" x14ac:dyDescent="0.2">
      <c r="A663" s="24"/>
      <c r="B663" s="1"/>
      <c r="C663" s="1"/>
      <c r="D663" s="1"/>
      <c r="E663" s="2"/>
      <c r="F663" s="1"/>
      <c r="G663" s="24"/>
      <c r="H663" s="1"/>
      <c r="I663" s="1"/>
      <c r="J663" s="24"/>
      <c r="K663" s="103"/>
      <c r="L663" s="24"/>
      <c r="M663" s="1"/>
      <c r="N663" s="1"/>
      <c r="O663" s="1"/>
      <c r="P663" s="1"/>
      <c r="Q663" s="1"/>
      <c r="R663" s="1"/>
      <c r="S663" s="1"/>
      <c r="T663" s="1"/>
      <c r="U663" s="1"/>
      <c r="V663" s="1"/>
      <c r="W663" s="1"/>
      <c r="X663" s="1"/>
      <c r="Y663" s="1"/>
      <c r="Z663" s="1"/>
      <c r="AA663" s="1"/>
      <c r="AB663" s="1"/>
      <c r="AC663" s="1"/>
    </row>
    <row r="664" spans="1:29" ht="15.75" customHeight="1" x14ac:dyDescent="0.2">
      <c r="A664" s="24"/>
      <c r="B664" s="1"/>
      <c r="C664" s="1"/>
      <c r="D664" s="1"/>
      <c r="E664" s="2"/>
      <c r="F664" s="1"/>
      <c r="G664" s="24"/>
      <c r="H664" s="1"/>
      <c r="I664" s="1"/>
      <c r="J664" s="24"/>
      <c r="K664" s="103"/>
      <c r="L664" s="24"/>
      <c r="M664" s="1"/>
      <c r="N664" s="1"/>
      <c r="O664" s="1"/>
      <c r="P664" s="1"/>
      <c r="Q664" s="1"/>
      <c r="R664" s="1"/>
      <c r="S664" s="1"/>
      <c r="T664" s="1"/>
      <c r="U664" s="1"/>
      <c r="V664" s="1"/>
      <c r="W664" s="1"/>
      <c r="X664" s="1"/>
      <c r="Y664" s="1"/>
      <c r="Z664" s="1"/>
      <c r="AA664" s="1"/>
      <c r="AB664" s="1"/>
      <c r="AC664" s="1"/>
    </row>
    <row r="665" spans="1:29" ht="15.75" customHeight="1" x14ac:dyDescent="0.2">
      <c r="A665" s="24"/>
      <c r="B665" s="1"/>
      <c r="C665" s="1"/>
      <c r="D665" s="1"/>
      <c r="E665" s="2"/>
      <c r="F665" s="1"/>
      <c r="G665" s="24"/>
      <c r="H665" s="1"/>
      <c r="I665" s="1"/>
      <c r="J665" s="24"/>
      <c r="K665" s="103"/>
      <c r="L665" s="24"/>
      <c r="M665" s="1"/>
      <c r="N665" s="1"/>
      <c r="O665" s="1"/>
      <c r="P665" s="1"/>
      <c r="Q665" s="1"/>
      <c r="R665" s="1"/>
      <c r="S665" s="1"/>
      <c r="T665" s="1"/>
      <c r="U665" s="1"/>
      <c r="V665" s="1"/>
      <c r="W665" s="1"/>
      <c r="X665" s="1"/>
      <c r="Y665" s="1"/>
      <c r="Z665" s="1"/>
      <c r="AA665" s="1"/>
      <c r="AB665" s="1"/>
      <c r="AC665" s="1"/>
    </row>
    <row r="666" spans="1:29" ht="15.75" customHeight="1" x14ac:dyDescent="0.2">
      <c r="A666" s="24"/>
      <c r="B666" s="1"/>
      <c r="C666" s="1"/>
      <c r="D666" s="1"/>
      <c r="E666" s="2"/>
      <c r="F666" s="1"/>
      <c r="G666" s="24"/>
      <c r="H666" s="1"/>
      <c r="I666" s="1"/>
      <c r="J666" s="24"/>
      <c r="K666" s="103"/>
      <c r="L666" s="24"/>
      <c r="M666" s="1"/>
      <c r="N666" s="1"/>
      <c r="O666" s="1"/>
      <c r="P666" s="1"/>
      <c r="Q666" s="1"/>
      <c r="R666" s="1"/>
      <c r="S666" s="1"/>
      <c r="T666" s="1"/>
      <c r="U666" s="1"/>
      <c r="V666" s="1"/>
      <c r="W666" s="1"/>
      <c r="X666" s="1"/>
      <c r="Y666" s="1"/>
      <c r="Z666" s="1"/>
      <c r="AA666" s="1"/>
      <c r="AB666" s="1"/>
      <c r="AC666" s="1"/>
    </row>
    <row r="667" spans="1:29" ht="15.75" customHeight="1" x14ac:dyDescent="0.2">
      <c r="A667" s="24"/>
      <c r="B667" s="1"/>
      <c r="C667" s="1"/>
      <c r="D667" s="1"/>
      <c r="E667" s="2"/>
      <c r="F667" s="1"/>
      <c r="G667" s="24"/>
      <c r="H667" s="1"/>
      <c r="I667" s="1"/>
      <c r="J667" s="24"/>
      <c r="K667" s="103"/>
      <c r="L667" s="24"/>
      <c r="M667" s="1"/>
      <c r="N667" s="1"/>
      <c r="O667" s="1"/>
      <c r="P667" s="1"/>
      <c r="Q667" s="1"/>
      <c r="R667" s="1"/>
      <c r="S667" s="1"/>
      <c r="T667" s="1"/>
      <c r="U667" s="1"/>
      <c r="V667" s="1"/>
      <c r="W667" s="1"/>
      <c r="X667" s="1"/>
      <c r="Y667" s="1"/>
      <c r="Z667" s="1"/>
      <c r="AA667" s="1"/>
      <c r="AB667" s="1"/>
      <c r="AC667" s="1"/>
    </row>
    <row r="668" spans="1:29" ht="15.75" customHeight="1" x14ac:dyDescent="0.2">
      <c r="A668" s="24"/>
      <c r="B668" s="1"/>
      <c r="C668" s="1"/>
      <c r="D668" s="1"/>
      <c r="E668" s="2"/>
      <c r="F668" s="1"/>
      <c r="G668" s="24"/>
      <c r="H668" s="1"/>
      <c r="I668" s="1"/>
      <c r="J668" s="24"/>
      <c r="K668" s="103"/>
      <c r="L668" s="24"/>
      <c r="M668" s="1"/>
      <c r="N668" s="1"/>
      <c r="O668" s="1"/>
      <c r="P668" s="1"/>
      <c r="Q668" s="1"/>
      <c r="R668" s="1"/>
      <c r="S668" s="1"/>
      <c r="T668" s="1"/>
      <c r="U668" s="1"/>
      <c r="V668" s="1"/>
      <c r="W668" s="1"/>
      <c r="X668" s="1"/>
      <c r="Y668" s="1"/>
      <c r="Z668" s="1"/>
      <c r="AA668" s="1"/>
      <c r="AB668" s="1"/>
      <c r="AC668" s="1"/>
    </row>
    <row r="669" spans="1:29" ht="15.75" customHeight="1" x14ac:dyDescent="0.2">
      <c r="A669" s="24"/>
      <c r="B669" s="1"/>
      <c r="C669" s="1"/>
      <c r="D669" s="1"/>
      <c r="E669" s="2"/>
      <c r="F669" s="1"/>
      <c r="G669" s="24"/>
      <c r="H669" s="1"/>
      <c r="I669" s="1"/>
      <c r="J669" s="24"/>
      <c r="K669" s="103"/>
      <c r="L669" s="24"/>
      <c r="M669" s="1"/>
      <c r="N669" s="1"/>
      <c r="O669" s="1"/>
      <c r="P669" s="1"/>
      <c r="Q669" s="1"/>
      <c r="R669" s="1"/>
      <c r="S669" s="1"/>
      <c r="T669" s="1"/>
      <c r="U669" s="1"/>
      <c r="V669" s="1"/>
      <c r="W669" s="1"/>
      <c r="X669" s="1"/>
      <c r="Y669" s="1"/>
      <c r="Z669" s="1"/>
      <c r="AA669" s="1"/>
      <c r="AB669" s="1"/>
      <c r="AC669" s="1"/>
    </row>
    <row r="670" spans="1:29" ht="15.75" customHeight="1" x14ac:dyDescent="0.2">
      <c r="A670" s="24"/>
      <c r="B670" s="1"/>
      <c r="C670" s="1"/>
      <c r="D670" s="1"/>
      <c r="E670" s="2"/>
      <c r="F670" s="1"/>
      <c r="G670" s="24"/>
      <c r="H670" s="1"/>
      <c r="I670" s="1"/>
      <c r="J670" s="24"/>
      <c r="K670" s="103"/>
      <c r="L670" s="24"/>
      <c r="M670" s="1"/>
      <c r="N670" s="1"/>
      <c r="O670" s="1"/>
      <c r="P670" s="1"/>
      <c r="Q670" s="1"/>
      <c r="R670" s="1"/>
      <c r="S670" s="1"/>
      <c r="T670" s="1"/>
      <c r="U670" s="1"/>
      <c r="V670" s="1"/>
      <c r="W670" s="1"/>
      <c r="X670" s="1"/>
      <c r="Y670" s="1"/>
      <c r="Z670" s="1"/>
      <c r="AA670" s="1"/>
      <c r="AB670" s="1"/>
      <c r="AC670" s="1"/>
    </row>
    <row r="671" spans="1:29" ht="15.75" customHeight="1" x14ac:dyDescent="0.2">
      <c r="A671" s="24"/>
      <c r="B671" s="1"/>
      <c r="C671" s="1"/>
      <c r="D671" s="1"/>
      <c r="E671" s="2"/>
      <c r="F671" s="1"/>
      <c r="G671" s="24"/>
      <c r="H671" s="1"/>
      <c r="I671" s="1"/>
      <c r="J671" s="24"/>
      <c r="K671" s="103"/>
      <c r="L671" s="24"/>
      <c r="M671" s="1"/>
      <c r="N671" s="1"/>
      <c r="O671" s="1"/>
      <c r="P671" s="1"/>
      <c r="Q671" s="1"/>
      <c r="R671" s="1"/>
      <c r="S671" s="1"/>
      <c r="T671" s="1"/>
      <c r="U671" s="1"/>
      <c r="V671" s="1"/>
      <c r="W671" s="1"/>
      <c r="X671" s="1"/>
      <c r="Y671" s="1"/>
      <c r="Z671" s="1"/>
      <c r="AA671" s="1"/>
      <c r="AB671" s="1"/>
      <c r="AC671" s="1"/>
    </row>
    <row r="672" spans="1:29" ht="15.75" customHeight="1" x14ac:dyDescent="0.2">
      <c r="A672" s="24"/>
      <c r="B672" s="1"/>
      <c r="C672" s="1"/>
      <c r="D672" s="1"/>
      <c r="E672" s="2"/>
      <c r="F672" s="1"/>
      <c r="G672" s="24"/>
      <c r="H672" s="1"/>
      <c r="I672" s="1"/>
      <c r="J672" s="24"/>
      <c r="K672" s="103"/>
      <c r="L672" s="24"/>
      <c r="M672" s="1"/>
      <c r="N672" s="1"/>
      <c r="O672" s="1"/>
      <c r="P672" s="1"/>
      <c r="Q672" s="1"/>
      <c r="R672" s="1"/>
      <c r="S672" s="1"/>
      <c r="T672" s="1"/>
      <c r="U672" s="1"/>
      <c r="V672" s="1"/>
      <c r="W672" s="1"/>
      <c r="X672" s="1"/>
      <c r="Y672" s="1"/>
      <c r="Z672" s="1"/>
      <c r="AA672" s="1"/>
      <c r="AB672" s="1"/>
      <c r="AC672" s="1"/>
    </row>
    <row r="673" spans="1:29" ht="15.75" customHeight="1" x14ac:dyDescent="0.2">
      <c r="A673" s="24"/>
      <c r="B673" s="1"/>
      <c r="C673" s="1"/>
      <c r="D673" s="1"/>
      <c r="E673" s="2"/>
      <c r="F673" s="1"/>
      <c r="G673" s="24"/>
      <c r="H673" s="1"/>
      <c r="I673" s="1"/>
      <c r="J673" s="24"/>
      <c r="K673" s="103"/>
      <c r="L673" s="24"/>
      <c r="M673" s="1"/>
      <c r="N673" s="1"/>
      <c r="O673" s="1"/>
      <c r="P673" s="1"/>
      <c r="Q673" s="1"/>
      <c r="R673" s="1"/>
      <c r="S673" s="1"/>
      <c r="T673" s="1"/>
      <c r="U673" s="1"/>
      <c r="V673" s="1"/>
      <c r="W673" s="1"/>
      <c r="X673" s="1"/>
      <c r="Y673" s="1"/>
      <c r="Z673" s="1"/>
      <c r="AA673" s="1"/>
      <c r="AB673" s="1"/>
      <c r="AC673" s="1"/>
    </row>
    <row r="674" spans="1:29" ht="15.75" customHeight="1" x14ac:dyDescent="0.2">
      <c r="A674" s="24"/>
      <c r="B674" s="1"/>
      <c r="C674" s="1"/>
      <c r="D674" s="1"/>
      <c r="E674" s="2"/>
      <c r="F674" s="1"/>
      <c r="G674" s="24"/>
      <c r="H674" s="1"/>
      <c r="I674" s="1"/>
      <c r="J674" s="24"/>
      <c r="K674" s="103"/>
      <c r="L674" s="24"/>
      <c r="M674" s="1"/>
      <c r="N674" s="1"/>
      <c r="O674" s="1"/>
      <c r="P674" s="1"/>
      <c r="Q674" s="1"/>
      <c r="R674" s="1"/>
      <c r="S674" s="1"/>
      <c r="T674" s="1"/>
      <c r="U674" s="1"/>
      <c r="V674" s="1"/>
      <c r="W674" s="1"/>
      <c r="X674" s="1"/>
      <c r="Y674" s="1"/>
      <c r="Z674" s="1"/>
      <c r="AA674" s="1"/>
      <c r="AB674" s="1"/>
      <c r="AC674" s="1"/>
    </row>
    <row r="675" spans="1:29" ht="15.75" customHeight="1" x14ac:dyDescent="0.2">
      <c r="A675" s="24"/>
      <c r="B675" s="1"/>
      <c r="C675" s="1"/>
      <c r="D675" s="1"/>
      <c r="E675" s="2"/>
      <c r="F675" s="1"/>
      <c r="G675" s="24"/>
      <c r="H675" s="1"/>
      <c r="I675" s="1"/>
      <c r="J675" s="24"/>
      <c r="K675" s="103"/>
      <c r="L675" s="24"/>
      <c r="M675" s="1"/>
      <c r="N675" s="1"/>
      <c r="O675" s="1"/>
      <c r="P675" s="1"/>
      <c r="Q675" s="1"/>
      <c r="R675" s="1"/>
      <c r="S675" s="1"/>
      <c r="T675" s="1"/>
      <c r="U675" s="1"/>
      <c r="V675" s="1"/>
      <c r="W675" s="1"/>
      <c r="X675" s="1"/>
      <c r="Y675" s="1"/>
      <c r="Z675" s="1"/>
      <c r="AA675" s="1"/>
      <c r="AB675" s="1"/>
      <c r="AC675" s="1"/>
    </row>
    <row r="676" spans="1:29" ht="15.75" customHeight="1" x14ac:dyDescent="0.2">
      <c r="A676" s="24"/>
      <c r="B676" s="1"/>
      <c r="C676" s="1"/>
      <c r="D676" s="1"/>
      <c r="E676" s="2"/>
      <c r="F676" s="1"/>
      <c r="G676" s="24"/>
      <c r="H676" s="1"/>
      <c r="I676" s="1"/>
      <c r="J676" s="24"/>
      <c r="K676" s="103"/>
      <c r="L676" s="24"/>
      <c r="M676" s="1"/>
      <c r="N676" s="1"/>
      <c r="O676" s="1"/>
      <c r="P676" s="1"/>
      <c r="Q676" s="1"/>
      <c r="R676" s="1"/>
      <c r="S676" s="1"/>
      <c r="T676" s="1"/>
      <c r="U676" s="1"/>
      <c r="V676" s="1"/>
      <c r="W676" s="1"/>
      <c r="X676" s="1"/>
      <c r="Y676" s="1"/>
      <c r="Z676" s="1"/>
      <c r="AA676" s="1"/>
      <c r="AB676" s="1"/>
      <c r="AC676" s="1"/>
    </row>
    <row r="677" spans="1:29" ht="15.75" customHeight="1" x14ac:dyDescent="0.2">
      <c r="A677" s="24"/>
      <c r="B677" s="1"/>
      <c r="C677" s="1"/>
      <c r="D677" s="1"/>
      <c r="E677" s="2"/>
      <c r="F677" s="1"/>
      <c r="G677" s="24"/>
      <c r="H677" s="1"/>
      <c r="I677" s="1"/>
      <c r="J677" s="24"/>
      <c r="K677" s="103"/>
      <c r="L677" s="24"/>
      <c r="M677" s="1"/>
      <c r="N677" s="1"/>
      <c r="O677" s="1"/>
      <c r="P677" s="1"/>
      <c r="Q677" s="1"/>
      <c r="R677" s="1"/>
      <c r="S677" s="1"/>
      <c r="T677" s="1"/>
      <c r="U677" s="1"/>
      <c r="V677" s="1"/>
      <c r="W677" s="1"/>
      <c r="X677" s="1"/>
      <c r="Y677" s="1"/>
      <c r="Z677" s="1"/>
      <c r="AA677" s="1"/>
      <c r="AB677" s="1"/>
      <c r="AC677" s="1"/>
    </row>
    <row r="678" spans="1:29" ht="15.75" customHeight="1" x14ac:dyDescent="0.2">
      <c r="A678" s="24"/>
      <c r="B678" s="1"/>
      <c r="C678" s="1"/>
      <c r="D678" s="1"/>
      <c r="E678" s="2"/>
      <c r="F678" s="1"/>
      <c r="G678" s="24"/>
      <c r="H678" s="1"/>
      <c r="I678" s="1"/>
      <c r="J678" s="24"/>
      <c r="K678" s="103"/>
      <c r="L678" s="24"/>
      <c r="M678" s="1"/>
      <c r="N678" s="1"/>
      <c r="O678" s="1"/>
      <c r="P678" s="1"/>
      <c r="Q678" s="1"/>
      <c r="R678" s="1"/>
      <c r="S678" s="1"/>
      <c r="T678" s="1"/>
      <c r="U678" s="1"/>
      <c r="V678" s="1"/>
      <c r="W678" s="1"/>
      <c r="X678" s="1"/>
      <c r="Y678" s="1"/>
      <c r="Z678" s="1"/>
      <c r="AA678" s="1"/>
      <c r="AB678" s="1"/>
      <c r="AC678" s="1"/>
    </row>
    <row r="679" spans="1:29" ht="15.75" customHeight="1" x14ac:dyDescent="0.2">
      <c r="A679" s="24"/>
      <c r="B679" s="1"/>
      <c r="C679" s="1"/>
      <c r="D679" s="1"/>
      <c r="E679" s="2"/>
      <c r="F679" s="1"/>
      <c r="G679" s="24"/>
      <c r="H679" s="1"/>
      <c r="I679" s="1"/>
      <c r="J679" s="24"/>
      <c r="K679" s="103"/>
      <c r="L679" s="24"/>
      <c r="M679" s="1"/>
      <c r="N679" s="1"/>
      <c r="O679" s="1"/>
      <c r="P679" s="1"/>
      <c r="Q679" s="1"/>
      <c r="R679" s="1"/>
      <c r="S679" s="1"/>
      <c r="T679" s="1"/>
      <c r="U679" s="1"/>
      <c r="V679" s="1"/>
      <c r="W679" s="1"/>
      <c r="X679" s="1"/>
      <c r="Y679" s="1"/>
      <c r="Z679" s="1"/>
      <c r="AA679" s="1"/>
      <c r="AB679" s="1"/>
      <c r="AC679" s="1"/>
    </row>
    <row r="680" spans="1:29" ht="15.75" customHeight="1" x14ac:dyDescent="0.2">
      <c r="A680" s="24"/>
      <c r="B680" s="1"/>
      <c r="C680" s="1"/>
      <c r="D680" s="1"/>
      <c r="E680" s="2"/>
      <c r="F680" s="1"/>
      <c r="G680" s="24"/>
      <c r="H680" s="1"/>
      <c r="I680" s="1"/>
      <c r="J680" s="24"/>
      <c r="K680" s="103"/>
      <c r="L680" s="24"/>
      <c r="M680" s="1"/>
      <c r="N680" s="1"/>
      <c r="O680" s="1"/>
      <c r="P680" s="1"/>
      <c r="Q680" s="1"/>
      <c r="R680" s="1"/>
      <c r="S680" s="1"/>
      <c r="T680" s="1"/>
      <c r="U680" s="1"/>
      <c r="V680" s="1"/>
      <c r="W680" s="1"/>
      <c r="X680" s="1"/>
      <c r="Y680" s="1"/>
      <c r="Z680" s="1"/>
      <c r="AA680" s="1"/>
      <c r="AB680" s="1"/>
      <c r="AC680" s="1"/>
    </row>
    <row r="681" spans="1:29" ht="15.75" customHeight="1" x14ac:dyDescent="0.2">
      <c r="A681" s="24"/>
      <c r="B681" s="1"/>
      <c r="C681" s="1"/>
      <c r="D681" s="1"/>
      <c r="E681" s="2"/>
      <c r="F681" s="1"/>
      <c r="G681" s="24"/>
      <c r="H681" s="1"/>
      <c r="I681" s="1"/>
      <c r="J681" s="24"/>
      <c r="K681" s="103"/>
      <c r="L681" s="24"/>
      <c r="M681" s="1"/>
      <c r="N681" s="1"/>
      <c r="O681" s="1"/>
      <c r="P681" s="1"/>
      <c r="Q681" s="1"/>
      <c r="R681" s="1"/>
      <c r="S681" s="1"/>
      <c r="T681" s="1"/>
      <c r="U681" s="1"/>
      <c r="V681" s="1"/>
      <c r="W681" s="1"/>
      <c r="X681" s="1"/>
      <c r="Y681" s="1"/>
      <c r="Z681" s="1"/>
      <c r="AA681" s="1"/>
      <c r="AB681" s="1"/>
      <c r="AC681" s="1"/>
    </row>
    <row r="682" spans="1:29" ht="15.75" customHeight="1" x14ac:dyDescent="0.2">
      <c r="A682" s="24"/>
      <c r="B682" s="1"/>
      <c r="C682" s="1"/>
      <c r="D682" s="1"/>
      <c r="E682" s="2"/>
      <c r="F682" s="1"/>
      <c r="G682" s="24"/>
      <c r="H682" s="1"/>
      <c r="I682" s="1"/>
      <c r="J682" s="24"/>
      <c r="K682" s="103"/>
      <c r="L682" s="24"/>
      <c r="M682" s="1"/>
      <c r="N682" s="1"/>
      <c r="O682" s="1"/>
      <c r="P682" s="1"/>
      <c r="Q682" s="1"/>
      <c r="R682" s="1"/>
      <c r="S682" s="1"/>
      <c r="T682" s="1"/>
      <c r="U682" s="1"/>
      <c r="V682" s="1"/>
      <c r="W682" s="1"/>
      <c r="X682" s="1"/>
      <c r="Y682" s="1"/>
      <c r="Z682" s="1"/>
      <c r="AA682" s="1"/>
      <c r="AB682" s="1"/>
      <c r="AC682" s="1"/>
    </row>
    <row r="683" spans="1:29" ht="15.75" customHeight="1" x14ac:dyDescent="0.2">
      <c r="A683" s="24"/>
      <c r="B683" s="1"/>
      <c r="C683" s="1"/>
      <c r="D683" s="1"/>
      <c r="E683" s="2"/>
      <c r="F683" s="1"/>
      <c r="G683" s="24"/>
      <c r="H683" s="1"/>
      <c r="I683" s="1"/>
      <c r="J683" s="24"/>
      <c r="K683" s="103"/>
      <c r="L683" s="24"/>
      <c r="M683" s="1"/>
      <c r="N683" s="1"/>
      <c r="O683" s="1"/>
      <c r="P683" s="1"/>
      <c r="Q683" s="1"/>
      <c r="R683" s="1"/>
      <c r="S683" s="1"/>
      <c r="T683" s="1"/>
      <c r="U683" s="1"/>
      <c r="V683" s="1"/>
      <c r="W683" s="1"/>
      <c r="X683" s="1"/>
      <c r="Y683" s="1"/>
      <c r="Z683" s="1"/>
      <c r="AA683" s="1"/>
      <c r="AB683" s="1"/>
      <c r="AC683" s="1"/>
    </row>
    <row r="684" spans="1:29" ht="15.75" customHeight="1" x14ac:dyDescent="0.2">
      <c r="A684" s="24"/>
      <c r="B684" s="1"/>
      <c r="C684" s="1"/>
      <c r="D684" s="1"/>
      <c r="E684" s="2"/>
      <c r="F684" s="1"/>
      <c r="G684" s="24"/>
      <c r="H684" s="1"/>
      <c r="I684" s="1"/>
      <c r="J684" s="24"/>
      <c r="K684" s="103"/>
      <c r="L684" s="24"/>
      <c r="M684" s="1"/>
      <c r="N684" s="1"/>
      <c r="O684" s="1"/>
      <c r="P684" s="1"/>
      <c r="Q684" s="1"/>
      <c r="R684" s="1"/>
      <c r="S684" s="1"/>
      <c r="T684" s="1"/>
      <c r="U684" s="1"/>
      <c r="V684" s="1"/>
      <c r="W684" s="1"/>
      <c r="X684" s="1"/>
      <c r="Y684" s="1"/>
      <c r="Z684" s="1"/>
      <c r="AA684" s="1"/>
      <c r="AB684" s="1"/>
      <c r="AC684" s="1"/>
    </row>
    <row r="685" spans="1:29" ht="15.75" customHeight="1" x14ac:dyDescent="0.2">
      <c r="A685" s="24"/>
      <c r="B685" s="1"/>
      <c r="C685" s="1"/>
      <c r="D685" s="1"/>
      <c r="E685" s="2"/>
      <c r="F685" s="1"/>
      <c r="G685" s="24"/>
      <c r="H685" s="1"/>
      <c r="I685" s="1"/>
      <c r="J685" s="24"/>
      <c r="K685" s="103"/>
      <c r="L685" s="24"/>
      <c r="M685" s="1"/>
      <c r="N685" s="1"/>
      <c r="O685" s="1"/>
      <c r="P685" s="1"/>
      <c r="Q685" s="1"/>
      <c r="R685" s="1"/>
      <c r="S685" s="1"/>
      <c r="T685" s="1"/>
      <c r="U685" s="1"/>
      <c r="V685" s="1"/>
      <c r="W685" s="1"/>
      <c r="X685" s="1"/>
      <c r="Y685" s="1"/>
      <c r="Z685" s="1"/>
      <c r="AA685" s="1"/>
      <c r="AB685" s="1"/>
      <c r="AC685" s="1"/>
    </row>
    <row r="686" spans="1:29" ht="15.75" customHeight="1" x14ac:dyDescent="0.2">
      <c r="A686" s="24"/>
      <c r="B686" s="1"/>
      <c r="C686" s="1"/>
      <c r="D686" s="1"/>
      <c r="E686" s="2"/>
      <c r="F686" s="1"/>
      <c r="G686" s="24"/>
      <c r="H686" s="1"/>
      <c r="I686" s="1"/>
      <c r="J686" s="24"/>
      <c r="K686" s="103"/>
      <c r="L686" s="24"/>
      <c r="M686" s="1"/>
      <c r="N686" s="1"/>
      <c r="O686" s="1"/>
      <c r="P686" s="1"/>
      <c r="Q686" s="1"/>
      <c r="R686" s="1"/>
      <c r="S686" s="1"/>
      <c r="T686" s="1"/>
      <c r="U686" s="1"/>
      <c r="V686" s="1"/>
      <c r="W686" s="1"/>
      <c r="X686" s="1"/>
      <c r="Y686" s="1"/>
      <c r="Z686" s="1"/>
      <c r="AA686" s="1"/>
      <c r="AB686" s="1"/>
      <c r="AC686" s="1"/>
    </row>
    <row r="687" spans="1:29" ht="15.75" customHeight="1" x14ac:dyDescent="0.2">
      <c r="A687" s="24"/>
      <c r="B687" s="1"/>
      <c r="C687" s="1"/>
      <c r="D687" s="1"/>
      <c r="E687" s="2"/>
      <c r="F687" s="1"/>
      <c r="G687" s="24"/>
      <c r="H687" s="1"/>
      <c r="I687" s="1"/>
      <c r="J687" s="24"/>
      <c r="K687" s="103"/>
      <c r="L687" s="24"/>
      <c r="M687" s="1"/>
      <c r="N687" s="1"/>
      <c r="O687" s="1"/>
      <c r="P687" s="1"/>
      <c r="Q687" s="1"/>
      <c r="R687" s="1"/>
      <c r="S687" s="1"/>
      <c r="T687" s="1"/>
      <c r="U687" s="1"/>
      <c r="V687" s="1"/>
      <c r="W687" s="1"/>
      <c r="X687" s="1"/>
      <c r="Y687" s="1"/>
      <c r="Z687" s="1"/>
      <c r="AA687" s="1"/>
      <c r="AB687" s="1"/>
      <c r="AC687" s="1"/>
    </row>
    <row r="688" spans="1:29" ht="15.75" customHeight="1" x14ac:dyDescent="0.2">
      <c r="A688" s="24"/>
      <c r="B688" s="1"/>
      <c r="C688" s="1"/>
      <c r="D688" s="1"/>
      <c r="E688" s="2"/>
      <c r="F688" s="1"/>
      <c r="G688" s="24"/>
      <c r="H688" s="1"/>
      <c r="I688" s="1"/>
      <c r="J688" s="24"/>
      <c r="K688" s="103"/>
      <c r="L688" s="24"/>
      <c r="M688" s="1"/>
      <c r="N688" s="1"/>
      <c r="O688" s="1"/>
      <c r="P688" s="1"/>
      <c r="Q688" s="1"/>
      <c r="R688" s="1"/>
      <c r="S688" s="1"/>
      <c r="T688" s="1"/>
      <c r="U688" s="1"/>
      <c r="V688" s="1"/>
      <c r="W688" s="1"/>
      <c r="X688" s="1"/>
      <c r="Y688" s="1"/>
      <c r="Z688" s="1"/>
      <c r="AA688" s="1"/>
      <c r="AB688" s="1"/>
      <c r="AC688" s="1"/>
    </row>
    <row r="689" spans="1:29" ht="15.75" customHeight="1" x14ac:dyDescent="0.2">
      <c r="A689" s="24"/>
      <c r="B689" s="1"/>
      <c r="C689" s="1"/>
      <c r="D689" s="1"/>
      <c r="E689" s="2"/>
      <c r="F689" s="1"/>
      <c r="G689" s="24"/>
      <c r="H689" s="1"/>
      <c r="I689" s="1"/>
      <c r="J689" s="24"/>
      <c r="K689" s="103"/>
      <c r="L689" s="24"/>
      <c r="M689" s="1"/>
      <c r="N689" s="1"/>
      <c r="O689" s="1"/>
      <c r="P689" s="1"/>
      <c r="Q689" s="1"/>
      <c r="R689" s="1"/>
      <c r="S689" s="1"/>
      <c r="T689" s="1"/>
      <c r="U689" s="1"/>
      <c r="V689" s="1"/>
      <c r="W689" s="1"/>
      <c r="X689" s="1"/>
      <c r="Y689" s="1"/>
      <c r="Z689" s="1"/>
      <c r="AA689" s="1"/>
      <c r="AB689" s="1"/>
      <c r="AC689" s="1"/>
    </row>
    <row r="690" spans="1:29" ht="15.75" customHeight="1" x14ac:dyDescent="0.2">
      <c r="A690" s="24"/>
      <c r="B690" s="1"/>
      <c r="C690" s="1"/>
      <c r="D690" s="1"/>
      <c r="E690" s="2"/>
      <c r="F690" s="1"/>
      <c r="G690" s="24"/>
      <c r="H690" s="1"/>
      <c r="I690" s="1"/>
      <c r="J690" s="24"/>
      <c r="K690" s="103"/>
      <c r="L690" s="24"/>
      <c r="M690" s="1"/>
      <c r="N690" s="1"/>
      <c r="O690" s="1"/>
      <c r="P690" s="1"/>
      <c r="Q690" s="1"/>
      <c r="R690" s="1"/>
      <c r="S690" s="1"/>
      <c r="T690" s="1"/>
      <c r="U690" s="1"/>
      <c r="V690" s="1"/>
      <c r="W690" s="1"/>
      <c r="X690" s="1"/>
      <c r="Y690" s="1"/>
      <c r="Z690" s="1"/>
      <c r="AA690" s="1"/>
      <c r="AB690" s="1"/>
      <c r="AC690" s="1"/>
    </row>
    <row r="691" spans="1:29" ht="15.75" customHeight="1" x14ac:dyDescent="0.2">
      <c r="A691" s="24"/>
      <c r="B691" s="1"/>
      <c r="C691" s="1"/>
      <c r="D691" s="1"/>
      <c r="E691" s="2"/>
      <c r="F691" s="1"/>
      <c r="G691" s="24"/>
      <c r="H691" s="1"/>
      <c r="I691" s="1"/>
      <c r="J691" s="24"/>
      <c r="K691" s="103"/>
      <c r="L691" s="24"/>
      <c r="M691" s="1"/>
      <c r="N691" s="1"/>
      <c r="O691" s="1"/>
      <c r="P691" s="1"/>
      <c r="Q691" s="1"/>
      <c r="R691" s="1"/>
      <c r="S691" s="1"/>
      <c r="T691" s="1"/>
      <c r="U691" s="1"/>
      <c r="V691" s="1"/>
      <c r="W691" s="1"/>
      <c r="X691" s="1"/>
      <c r="Y691" s="1"/>
      <c r="Z691" s="1"/>
      <c r="AA691" s="1"/>
      <c r="AB691" s="1"/>
      <c r="AC691" s="1"/>
    </row>
    <row r="692" spans="1:29" ht="15.75" customHeight="1" x14ac:dyDescent="0.2">
      <c r="A692" s="24"/>
      <c r="B692" s="1"/>
      <c r="C692" s="1"/>
      <c r="D692" s="1"/>
      <c r="E692" s="2"/>
      <c r="F692" s="1"/>
      <c r="G692" s="24"/>
      <c r="H692" s="1"/>
      <c r="I692" s="1"/>
      <c r="J692" s="24"/>
      <c r="K692" s="103"/>
      <c r="L692" s="24"/>
      <c r="M692" s="1"/>
      <c r="N692" s="1"/>
      <c r="O692" s="1"/>
      <c r="P692" s="1"/>
      <c r="Q692" s="1"/>
      <c r="R692" s="1"/>
      <c r="S692" s="1"/>
      <c r="T692" s="1"/>
      <c r="U692" s="1"/>
      <c r="V692" s="1"/>
      <c r="W692" s="1"/>
      <c r="X692" s="1"/>
      <c r="Y692" s="1"/>
      <c r="Z692" s="1"/>
      <c r="AA692" s="1"/>
      <c r="AB692" s="1"/>
      <c r="AC692" s="1"/>
    </row>
    <row r="693" spans="1:29" ht="15.75" customHeight="1" x14ac:dyDescent="0.2">
      <c r="A693" s="24"/>
      <c r="B693" s="1"/>
      <c r="C693" s="1"/>
      <c r="D693" s="1"/>
      <c r="E693" s="2"/>
      <c r="F693" s="1"/>
      <c r="G693" s="24"/>
      <c r="H693" s="1"/>
      <c r="I693" s="1"/>
      <c r="J693" s="24"/>
      <c r="K693" s="103"/>
      <c r="L693" s="24"/>
      <c r="M693" s="1"/>
      <c r="N693" s="1"/>
      <c r="O693" s="1"/>
      <c r="P693" s="1"/>
      <c r="Q693" s="1"/>
      <c r="R693" s="1"/>
      <c r="S693" s="1"/>
      <c r="T693" s="1"/>
      <c r="U693" s="1"/>
      <c r="V693" s="1"/>
      <c r="W693" s="1"/>
      <c r="X693" s="1"/>
      <c r="Y693" s="1"/>
      <c r="Z693" s="1"/>
      <c r="AA693" s="1"/>
      <c r="AB693" s="1"/>
      <c r="AC693" s="1"/>
    </row>
    <row r="694" spans="1:29" ht="15.75" customHeight="1" x14ac:dyDescent="0.2">
      <c r="A694" s="24"/>
      <c r="B694" s="1"/>
      <c r="C694" s="1"/>
      <c r="D694" s="1"/>
      <c r="E694" s="2"/>
      <c r="F694" s="1"/>
      <c r="G694" s="24"/>
      <c r="H694" s="1"/>
      <c r="I694" s="1"/>
      <c r="J694" s="24"/>
      <c r="K694" s="103"/>
      <c r="L694" s="24"/>
      <c r="M694" s="1"/>
      <c r="N694" s="1"/>
      <c r="O694" s="1"/>
      <c r="P694" s="1"/>
      <c r="Q694" s="1"/>
      <c r="R694" s="1"/>
      <c r="S694" s="1"/>
      <c r="T694" s="1"/>
      <c r="U694" s="1"/>
      <c r="V694" s="1"/>
      <c r="W694" s="1"/>
      <c r="X694" s="1"/>
      <c r="Y694" s="1"/>
      <c r="Z694" s="1"/>
      <c r="AA694" s="1"/>
      <c r="AB694" s="1"/>
      <c r="AC694" s="1"/>
    </row>
    <row r="695" spans="1:29" ht="15.75" customHeight="1" x14ac:dyDescent="0.2">
      <c r="A695" s="24"/>
      <c r="B695" s="1"/>
      <c r="C695" s="1"/>
      <c r="D695" s="1"/>
      <c r="E695" s="2"/>
      <c r="F695" s="1"/>
      <c r="G695" s="24"/>
      <c r="H695" s="1"/>
      <c r="I695" s="1"/>
      <c r="J695" s="24"/>
      <c r="K695" s="103"/>
      <c r="L695" s="24"/>
      <c r="M695" s="1"/>
      <c r="N695" s="1"/>
      <c r="O695" s="1"/>
      <c r="P695" s="1"/>
      <c r="Q695" s="1"/>
      <c r="R695" s="1"/>
      <c r="S695" s="1"/>
      <c r="T695" s="1"/>
      <c r="U695" s="1"/>
      <c r="V695" s="1"/>
      <c r="W695" s="1"/>
      <c r="X695" s="1"/>
      <c r="Y695" s="1"/>
      <c r="Z695" s="1"/>
      <c r="AA695" s="1"/>
      <c r="AB695" s="1"/>
      <c r="AC695" s="1"/>
    </row>
    <row r="696" spans="1:29" ht="15.75" customHeight="1" x14ac:dyDescent="0.2">
      <c r="A696" s="24"/>
      <c r="B696" s="1"/>
      <c r="C696" s="1"/>
      <c r="D696" s="1"/>
      <c r="E696" s="2"/>
      <c r="F696" s="1"/>
      <c r="G696" s="24"/>
      <c r="H696" s="1"/>
      <c r="I696" s="1"/>
      <c r="J696" s="24"/>
      <c r="K696" s="103"/>
      <c r="L696" s="24"/>
      <c r="M696" s="1"/>
      <c r="N696" s="1"/>
      <c r="O696" s="1"/>
      <c r="P696" s="1"/>
      <c r="Q696" s="1"/>
      <c r="R696" s="1"/>
      <c r="S696" s="1"/>
      <c r="T696" s="1"/>
      <c r="U696" s="1"/>
      <c r="V696" s="1"/>
      <c r="W696" s="1"/>
      <c r="X696" s="1"/>
      <c r="Y696" s="1"/>
      <c r="Z696" s="1"/>
      <c r="AA696" s="1"/>
      <c r="AB696" s="1"/>
      <c r="AC696" s="1"/>
    </row>
    <row r="697" spans="1:29" ht="15.75" customHeight="1" x14ac:dyDescent="0.2">
      <c r="A697" s="24"/>
      <c r="B697" s="1"/>
      <c r="C697" s="1"/>
      <c r="D697" s="1"/>
      <c r="E697" s="2"/>
      <c r="F697" s="1"/>
      <c r="G697" s="24"/>
      <c r="H697" s="1"/>
      <c r="I697" s="1"/>
      <c r="J697" s="24"/>
      <c r="K697" s="103"/>
      <c r="L697" s="24"/>
      <c r="M697" s="1"/>
      <c r="N697" s="1"/>
      <c r="O697" s="1"/>
      <c r="P697" s="1"/>
      <c r="Q697" s="1"/>
      <c r="R697" s="1"/>
      <c r="S697" s="1"/>
      <c r="T697" s="1"/>
      <c r="U697" s="1"/>
      <c r="V697" s="1"/>
      <c r="W697" s="1"/>
      <c r="X697" s="1"/>
      <c r="Y697" s="1"/>
      <c r="Z697" s="1"/>
      <c r="AA697" s="1"/>
      <c r="AB697" s="1"/>
      <c r="AC697" s="1"/>
    </row>
    <row r="698" spans="1:29" ht="15.75" customHeight="1" x14ac:dyDescent="0.2">
      <c r="A698" s="24"/>
      <c r="B698" s="1"/>
      <c r="C698" s="1"/>
      <c r="D698" s="1"/>
      <c r="E698" s="2"/>
      <c r="F698" s="1"/>
      <c r="G698" s="24"/>
      <c r="H698" s="1"/>
      <c r="I698" s="1"/>
      <c r="J698" s="24"/>
      <c r="K698" s="103"/>
      <c r="L698" s="24"/>
      <c r="M698" s="1"/>
      <c r="N698" s="1"/>
      <c r="O698" s="1"/>
      <c r="P698" s="1"/>
      <c r="Q698" s="1"/>
      <c r="R698" s="1"/>
      <c r="S698" s="1"/>
      <c r="T698" s="1"/>
      <c r="U698" s="1"/>
      <c r="V698" s="1"/>
      <c r="W698" s="1"/>
      <c r="X698" s="1"/>
      <c r="Y698" s="1"/>
      <c r="Z698" s="1"/>
      <c r="AA698" s="1"/>
      <c r="AB698" s="1"/>
      <c r="AC698" s="1"/>
    </row>
    <row r="699" spans="1:29" ht="15.75" customHeight="1" x14ac:dyDescent="0.2">
      <c r="A699" s="24"/>
      <c r="B699" s="1"/>
      <c r="C699" s="1"/>
      <c r="D699" s="1"/>
      <c r="E699" s="2"/>
      <c r="F699" s="1"/>
      <c r="G699" s="24"/>
      <c r="H699" s="1"/>
      <c r="I699" s="1"/>
      <c r="J699" s="24"/>
      <c r="K699" s="103"/>
      <c r="L699" s="24"/>
      <c r="M699" s="1"/>
      <c r="N699" s="1"/>
      <c r="O699" s="1"/>
      <c r="P699" s="1"/>
      <c r="Q699" s="1"/>
      <c r="R699" s="1"/>
      <c r="S699" s="1"/>
      <c r="T699" s="1"/>
      <c r="U699" s="1"/>
      <c r="V699" s="1"/>
      <c r="W699" s="1"/>
      <c r="X699" s="1"/>
      <c r="Y699" s="1"/>
      <c r="Z699" s="1"/>
      <c r="AA699" s="1"/>
      <c r="AB699" s="1"/>
      <c r="AC699" s="1"/>
    </row>
    <row r="700" spans="1:29" ht="15.75" customHeight="1" x14ac:dyDescent="0.2">
      <c r="A700" s="24"/>
      <c r="B700" s="1"/>
      <c r="C700" s="1"/>
      <c r="D700" s="1"/>
      <c r="E700" s="2"/>
      <c r="F700" s="1"/>
      <c r="G700" s="24"/>
      <c r="H700" s="1"/>
      <c r="I700" s="1"/>
      <c r="J700" s="24"/>
      <c r="K700" s="103"/>
      <c r="L700" s="24"/>
      <c r="M700" s="1"/>
      <c r="N700" s="1"/>
      <c r="O700" s="1"/>
      <c r="P700" s="1"/>
      <c r="Q700" s="1"/>
      <c r="R700" s="1"/>
      <c r="S700" s="1"/>
      <c r="T700" s="1"/>
      <c r="U700" s="1"/>
      <c r="V700" s="1"/>
      <c r="W700" s="1"/>
      <c r="X700" s="1"/>
      <c r="Y700" s="1"/>
      <c r="Z700" s="1"/>
      <c r="AA700" s="1"/>
      <c r="AB700" s="1"/>
      <c r="AC700" s="1"/>
    </row>
    <row r="701" spans="1:29" ht="15.75" customHeight="1" x14ac:dyDescent="0.2">
      <c r="A701" s="24"/>
      <c r="B701" s="1"/>
      <c r="C701" s="1"/>
      <c r="D701" s="1"/>
      <c r="E701" s="2"/>
      <c r="F701" s="1"/>
      <c r="G701" s="24"/>
      <c r="H701" s="1"/>
      <c r="I701" s="1"/>
      <c r="J701" s="24"/>
      <c r="K701" s="103"/>
      <c r="L701" s="24"/>
      <c r="M701" s="1"/>
      <c r="N701" s="1"/>
      <c r="O701" s="1"/>
      <c r="P701" s="1"/>
      <c r="Q701" s="1"/>
      <c r="R701" s="1"/>
      <c r="S701" s="1"/>
      <c r="T701" s="1"/>
      <c r="U701" s="1"/>
      <c r="V701" s="1"/>
      <c r="W701" s="1"/>
      <c r="X701" s="1"/>
      <c r="Y701" s="1"/>
      <c r="Z701" s="1"/>
      <c r="AA701" s="1"/>
      <c r="AB701" s="1"/>
      <c r="AC701" s="1"/>
    </row>
    <row r="702" spans="1:29" ht="15.75" customHeight="1" x14ac:dyDescent="0.2">
      <c r="A702" s="24"/>
      <c r="B702" s="1"/>
      <c r="C702" s="1"/>
      <c r="D702" s="1"/>
      <c r="E702" s="2"/>
      <c r="F702" s="1"/>
      <c r="G702" s="24"/>
      <c r="H702" s="1"/>
      <c r="I702" s="1"/>
      <c r="J702" s="24"/>
      <c r="K702" s="103"/>
      <c r="L702" s="24"/>
      <c r="M702" s="1"/>
      <c r="N702" s="1"/>
      <c r="O702" s="1"/>
      <c r="P702" s="1"/>
      <c r="Q702" s="1"/>
      <c r="R702" s="1"/>
      <c r="S702" s="1"/>
      <c r="T702" s="1"/>
      <c r="U702" s="1"/>
      <c r="V702" s="1"/>
      <c r="W702" s="1"/>
      <c r="X702" s="1"/>
      <c r="Y702" s="1"/>
      <c r="Z702" s="1"/>
      <c r="AA702" s="1"/>
      <c r="AB702" s="1"/>
      <c r="AC702" s="1"/>
    </row>
    <row r="703" spans="1:29" ht="15.75" customHeight="1" x14ac:dyDescent="0.2">
      <c r="A703" s="24"/>
      <c r="B703" s="1"/>
      <c r="C703" s="1"/>
      <c r="D703" s="1"/>
      <c r="E703" s="2"/>
      <c r="F703" s="1"/>
      <c r="G703" s="24"/>
      <c r="H703" s="1"/>
      <c r="I703" s="1"/>
      <c r="J703" s="24"/>
      <c r="K703" s="103"/>
      <c r="L703" s="24"/>
      <c r="M703" s="1"/>
      <c r="N703" s="1"/>
      <c r="O703" s="1"/>
      <c r="P703" s="1"/>
      <c r="Q703" s="1"/>
      <c r="R703" s="1"/>
      <c r="S703" s="1"/>
      <c r="T703" s="1"/>
      <c r="U703" s="1"/>
      <c r="V703" s="1"/>
      <c r="W703" s="1"/>
      <c r="X703" s="1"/>
      <c r="Y703" s="1"/>
      <c r="Z703" s="1"/>
      <c r="AA703" s="1"/>
      <c r="AB703" s="1"/>
      <c r="AC703" s="1"/>
    </row>
    <row r="704" spans="1:29" ht="15.75" customHeight="1" x14ac:dyDescent="0.2">
      <c r="A704" s="24"/>
      <c r="B704" s="1"/>
      <c r="C704" s="1"/>
      <c r="D704" s="1"/>
      <c r="E704" s="2"/>
      <c r="F704" s="1"/>
      <c r="G704" s="24"/>
      <c r="H704" s="1"/>
      <c r="I704" s="1"/>
      <c r="J704" s="24"/>
      <c r="K704" s="103"/>
      <c r="L704" s="24"/>
      <c r="M704" s="1"/>
      <c r="N704" s="1"/>
      <c r="O704" s="1"/>
      <c r="P704" s="1"/>
      <c r="Q704" s="1"/>
      <c r="R704" s="1"/>
      <c r="S704" s="1"/>
      <c r="T704" s="1"/>
      <c r="U704" s="1"/>
      <c r="V704" s="1"/>
      <c r="W704" s="1"/>
      <c r="X704" s="1"/>
      <c r="Y704" s="1"/>
      <c r="Z704" s="1"/>
      <c r="AA704" s="1"/>
      <c r="AB704" s="1"/>
      <c r="AC704" s="1"/>
    </row>
    <row r="705" spans="1:29" ht="15.75" customHeight="1" x14ac:dyDescent="0.2">
      <c r="A705" s="24"/>
      <c r="B705" s="1"/>
      <c r="C705" s="1"/>
      <c r="D705" s="1"/>
      <c r="E705" s="2"/>
      <c r="F705" s="1"/>
      <c r="G705" s="24"/>
      <c r="H705" s="1"/>
      <c r="I705" s="1"/>
      <c r="J705" s="24"/>
      <c r="K705" s="103"/>
      <c r="L705" s="24"/>
      <c r="M705" s="1"/>
      <c r="N705" s="1"/>
      <c r="O705" s="1"/>
      <c r="P705" s="1"/>
      <c r="Q705" s="1"/>
      <c r="R705" s="1"/>
      <c r="S705" s="1"/>
      <c r="T705" s="1"/>
      <c r="U705" s="1"/>
      <c r="V705" s="1"/>
      <c r="W705" s="1"/>
      <c r="X705" s="1"/>
      <c r="Y705" s="1"/>
      <c r="Z705" s="1"/>
      <c r="AA705" s="1"/>
      <c r="AB705" s="1"/>
      <c r="AC705" s="1"/>
    </row>
    <row r="706" spans="1:29" ht="15.75" customHeight="1" x14ac:dyDescent="0.2">
      <c r="A706" s="24"/>
      <c r="B706" s="1"/>
      <c r="C706" s="1"/>
      <c r="D706" s="1"/>
      <c r="E706" s="2"/>
      <c r="F706" s="1"/>
      <c r="G706" s="24"/>
      <c r="H706" s="1"/>
      <c r="I706" s="1"/>
      <c r="J706" s="24"/>
      <c r="K706" s="103"/>
      <c r="L706" s="24"/>
      <c r="M706" s="1"/>
      <c r="N706" s="1"/>
      <c r="O706" s="1"/>
      <c r="P706" s="1"/>
      <c r="Q706" s="1"/>
      <c r="R706" s="1"/>
      <c r="S706" s="1"/>
      <c r="T706" s="1"/>
      <c r="U706" s="1"/>
      <c r="V706" s="1"/>
      <c r="W706" s="1"/>
      <c r="X706" s="1"/>
      <c r="Y706" s="1"/>
      <c r="Z706" s="1"/>
      <c r="AA706" s="1"/>
      <c r="AB706" s="1"/>
      <c r="AC706" s="1"/>
    </row>
    <row r="707" spans="1:29" ht="15.75" customHeight="1" x14ac:dyDescent="0.2">
      <c r="A707" s="24"/>
      <c r="B707" s="1"/>
      <c r="C707" s="1"/>
      <c r="D707" s="1"/>
      <c r="E707" s="2"/>
      <c r="F707" s="1"/>
      <c r="G707" s="24"/>
      <c r="H707" s="1"/>
      <c r="I707" s="1"/>
      <c r="J707" s="24"/>
      <c r="K707" s="103"/>
      <c r="L707" s="24"/>
      <c r="M707" s="1"/>
      <c r="N707" s="1"/>
      <c r="O707" s="1"/>
      <c r="P707" s="1"/>
      <c r="Q707" s="1"/>
      <c r="R707" s="1"/>
      <c r="S707" s="1"/>
      <c r="T707" s="1"/>
      <c r="U707" s="1"/>
      <c r="V707" s="1"/>
      <c r="W707" s="1"/>
      <c r="X707" s="1"/>
      <c r="Y707" s="1"/>
      <c r="Z707" s="1"/>
      <c r="AA707" s="1"/>
      <c r="AB707" s="1"/>
      <c r="AC707" s="1"/>
    </row>
    <row r="708" spans="1:29" ht="15.75" customHeight="1" x14ac:dyDescent="0.2">
      <c r="A708" s="24"/>
      <c r="B708" s="1"/>
      <c r="C708" s="1"/>
      <c r="D708" s="1"/>
      <c r="E708" s="2"/>
      <c r="F708" s="1"/>
      <c r="G708" s="24"/>
      <c r="H708" s="1"/>
      <c r="I708" s="1"/>
      <c r="J708" s="24"/>
      <c r="K708" s="103"/>
      <c r="L708" s="24"/>
      <c r="M708" s="1"/>
      <c r="N708" s="1"/>
      <c r="O708" s="1"/>
      <c r="P708" s="1"/>
      <c r="Q708" s="1"/>
      <c r="R708" s="1"/>
      <c r="S708" s="1"/>
      <c r="T708" s="1"/>
      <c r="U708" s="1"/>
      <c r="V708" s="1"/>
      <c r="W708" s="1"/>
      <c r="X708" s="1"/>
      <c r="Y708" s="1"/>
      <c r="Z708" s="1"/>
      <c r="AA708" s="1"/>
      <c r="AB708" s="1"/>
      <c r="AC708" s="1"/>
    </row>
    <row r="709" spans="1:29" ht="15.75" customHeight="1" x14ac:dyDescent="0.2">
      <c r="A709" s="24"/>
      <c r="B709" s="1"/>
      <c r="C709" s="1"/>
      <c r="D709" s="1"/>
      <c r="E709" s="2"/>
      <c r="F709" s="1"/>
      <c r="G709" s="24"/>
      <c r="H709" s="1"/>
      <c r="I709" s="1"/>
      <c r="J709" s="24"/>
      <c r="K709" s="103"/>
      <c r="L709" s="24"/>
      <c r="M709" s="1"/>
      <c r="N709" s="1"/>
      <c r="O709" s="1"/>
      <c r="P709" s="1"/>
      <c r="Q709" s="1"/>
      <c r="R709" s="1"/>
      <c r="S709" s="1"/>
      <c r="T709" s="1"/>
      <c r="U709" s="1"/>
      <c r="V709" s="1"/>
      <c r="W709" s="1"/>
      <c r="X709" s="1"/>
      <c r="Y709" s="1"/>
      <c r="Z709" s="1"/>
      <c r="AA709" s="1"/>
      <c r="AB709" s="1"/>
      <c r="AC709" s="1"/>
    </row>
    <row r="710" spans="1:29" ht="15.75" customHeight="1" x14ac:dyDescent="0.2">
      <c r="A710" s="24"/>
      <c r="B710" s="1"/>
      <c r="C710" s="1"/>
      <c r="D710" s="1"/>
      <c r="E710" s="2"/>
      <c r="F710" s="1"/>
      <c r="G710" s="24"/>
      <c r="H710" s="1"/>
      <c r="I710" s="1"/>
      <c r="J710" s="24"/>
      <c r="K710" s="103"/>
      <c r="L710" s="24"/>
      <c r="M710" s="1"/>
      <c r="N710" s="1"/>
      <c r="O710" s="1"/>
      <c r="P710" s="1"/>
      <c r="Q710" s="1"/>
      <c r="R710" s="1"/>
      <c r="S710" s="1"/>
      <c r="T710" s="1"/>
      <c r="U710" s="1"/>
      <c r="V710" s="1"/>
      <c r="W710" s="1"/>
      <c r="X710" s="1"/>
      <c r="Y710" s="1"/>
      <c r="Z710" s="1"/>
      <c r="AA710" s="1"/>
      <c r="AB710" s="1"/>
      <c r="AC710" s="1"/>
    </row>
    <row r="711" spans="1:29" ht="15.75" customHeight="1" x14ac:dyDescent="0.2">
      <c r="A711" s="24"/>
      <c r="B711" s="1"/>
      <c r="C711" s="1"/>
      <c r="D711" s="1"/>
      <c r="E711" s="2"/>
      <c r="F711" s="1"/>
      <c r="G711" s="24"/>
      <c r="H711" s="1"/>
      <c r="I711" s="1"/>
      <c r="J711" s="24"/>
      <c r="K711" s="103"/>
      <c r="L711" s="24"/>
      <c r="M711" s="1"/>
      <c r="N711" s="1"/>
      <c r="O711" s="1"/>
      <c r="P711" s="1"/>
      <c r="Q711" s="1"/>
      <c r="R711" s="1"/>
      <c r="S711" s="1"/>
      <c r="T711" s="1"/>
      <c r="U711" s="1"/>
      <c r="V711" s="1"/>
      <c r="W711" s="1"/>
      <c r="X711" s="1"/>
      <c r="Y711" s="1"/>
      <c r="Z711" s="1"/>
      <c r="AA711" s="1"/>
      <c r="AB711" s="1"/>
      <c r="AC711" s="1"/>
    </row>
    <row r="712" spans="1:29" ht="15.75" customHeight="1" x14ac:dyDescent="0.2">
      <c r="A712" s="24"/>
      <c r="B712" s="1"/>
      <c r="C712" s="1"/>
      <c r="D712" s="1"/>
      <c r="E712" s="2"/>
      <c r="F712" s="1"/>
      <c r="G712" s="24"/>
      <c r="H712" s="1"/>
      <c r="I712" s="1"/>
      <c r="J712" s="24"/>
      <c r="K712" s="103"/>
      <c r="L712" s="24"/>
      <c r="M712" s="1"/>
      <c r="N712" s="1"/>
      <c r="O712" s="1"/>
      <c r="P712" s="1"/>
      <c r="Q712" s="1"/>
      <c r="R712" s="1"/>
      <c r="S712" s="1"/>
      <c r="T712" s="1"/>
      <c r="U712" s="1"/>
      <c r="V712" s="1"/>
      <c r="W712" s="1"/>
      <c r="X712" s="1"/>
      <c r="Y712" s="1"/>
      <c r="Z712" s="1"/>
      <c r="AA712" s="1"/>
      <c r="AB712" s="1"/>
      <c r="AC712" s="1"/>
    </row>
    <row r="713" spans="1:29" ht="15.75" customHeight="1" x14ac:dyDescent="0.2">
      <c r="A713" s="24"/>
      <c r="B713" s="1"/>
      <c r="C713" s="1"/>
      <c r="D713" s="1"/>
      <c r="E713" s="2"/>
      <c r="F713" s="1"/>
      <c r="G713" s="24"/>
      <c r="H713" s="1"/>
      <c r="I713" s="1"/>
      <c r="J713" s="24"/>
      <c r="K713" s="103"/>
      <c r="L713" s="24"/>
      <c r="M713" s="1"/>
      <c r="N713" s="1"/>
      <c r="O713" s="1"/>
      <c r="P713" s="1"/>
      <c r="Q713" s="1"/>
      <c r="R713" s="1"/>
      <c r="S713" s="1"/>
      <c r="T713" s="1"/>
      <c r="U713" s="1"/>
      <c r="V713" s="1"/>
      <c r="W713" s="1"/>
      <c r="X713" s="1"/>
      <c r="Y713" s="1"/>
      <c r="Z713" s="1"/>
      <c r="AA713" s="1"/>
      <c r="AB713" s="1"/>
      <c r="AC713" s="1"/>
    </row>
    <row r="714" spans="1:29" ht="15.75" customHeight="1" x14ac:dyDescent="0.2">
      <c r="A714" s="24"/>
      <c r="B714" s="1"/>
      <c r="C714" s="1"/>
      <c r="D714" s="1"/>
      <c r="E714" s="2"/>
      <c r="F714" s="1"/>
      <c r="G714" s="24"/>
      <c r="H714" s="1"/>
      <c r="I714" s="1"/>
      <c r="J714" s="24"/>
      <c r="K714" s="103"/>
      <c r="L714" s="24"/>
      <c r="M714" s="1"/>
      <c r="N714" s="1"/>
      <c r="O714" s="1"/>
      <c r="P714" s="1"/>
      <c r="Q714" s="1"/>
      <c r="R714" s="1"/>
      <c r="S714" s="1"/>
      <c r="T714" s="1"/>
      <c r="U714" s="1"/>
      <c r="V714" s="1"/>
      <c r="W714" s="1"/>
      <c r="X714" s="1"/>
      <c r="Y714" s="1"/>
      <c r="Z714" s="1"/>
      <c r="AA714" s="1"/>
      <c r="AB714" s="1"/>
      <c r="AC714" s="1"/>
    </row>
    <row r="715" spans="1:29" ht="15.75" customHeight="1" x14ac:dyDescent="0.2">
      <c r="A715" s="24"/>
      <c r="B715" s="1"/>
      <c r="C715" s="1"/>
      <c r="D715" s="1"/>
      <c r="E715" s="2"/>
      <c r="F715" s="1"/>
      <c r="G715" s="24"/>
      <c r="H715" s="1"/>
      <c r="I715" s="1"/>
      <c r="J715" s="24"/>
      <c r="K715" s="103"/>
      <c r="L715" s="24"/>
      <c r="M715" s="1"/>
      <c r="N715" s="1"/>
      <c r="O715" s="1"/>
      <c r="P715" s="1"/>
      <c r="Q715" s="1"/>
      <c r="R715" s="1"/>
      <c r="S715" s="1"/>
      <c r="T715" s="1"/>
      <c r="U715" s="1"/>
      <c r="V715" s="1"/>
      <c r="W715" s="1"/>
      <c r="X715" s="1"/>
      <c r="Y715" s="1"/>
      <c r="Z715" s="1"/>
      <c r="AA715" s="1"/>
      <c r="AB715" s="1"/>
      <c r="AC715" s="1"/>
    </row>
    <row r="716" spans="1:29" ht="15.75" customHeight="1" x14ac:dyDescent="0.2">
      <c r="A716" s="24"/>
      <c r="B716" s="1"/>
      <c r="C716" s="1"/>
      <c r="D716" s="1"/>
      <c r="E716" s="2"/>
      <c r="F716" s="1"/>
      <c r="G716" s="24"/>
      <c r="H716" s="1"/>
      <c r="I716" s="1"/>
      <c r="J716" s="24"/>
      <c r="K716" s="103"/>
      <c r="L716" s="24"/>
      <c r="M716" s="1"/>
      <c r="N716" s="1"/>
      <c r="O716" s="1"/>
      <c r="P716" s="1"/>
      <c r="Q716" s="1"/>
      <c r="R716" s="1"/>
      <c r="S716" s="1"/>
      <c r="T716" s="1"/>
      <c r="U716" s="1"/>
      <c r="V716" s="1"/>
      <c r="W716" s="1"/>
      <c r="X716" s="1"/>
      <c r="Y716" s="1"/>
      <c r="Z716" s="1"/>
      <c r="AA716" s="1"/>
      <c r="AB716" s="1"/>
      <c r="AC716" s="1"/>
    </row>
    <row r="717" spans="1:29" ht="15.75" customHeight="1" x14ac:dyDescent="0.2">
      <c r="A717" s="24"/>
      <c r="B717" s="1"/>
      <c r="C717" s="1"/>
      <c r="D717" s="1"/>
      <c r="E717" s="2"/>
      <c r="F717" s="1"/>
      <c r="G717" s="24"/>
      <c r="H717" s="1"/>
      <c r="I717" s="1"/>
      <c r="J717" s="24"/>
      <c r="K717" s="103"/>
      <c r="L717" s="24"/>
      <c r="M717" s="1"/>
      <c r="N717" s="1"/>
      <c r="O717" s="1"/>
      <c r="P717" s="1"/>
      <c r="Q717" s="1"/>
      <c r="R717" s="1"/>
      <c r="S717" s="1"/>
      <c r="T717" s="1"/>
      <c r="U717" s="1"/>
      <c r="V717" s="1"/>
      <c r="W717" s="1"/>
      <c r="X717" s="1"/>
      <c r="Y717" s="1"/>
      <c r="Z717" s="1"/>
      <c r="AA717" s="1"/>
      <c r="AB717" s="1"/>
      <c r="AC717" s="1"/>
    </row>
    <row r="718" spans="1:29" ht="15.75" customHeight="1" x14ac:dyDescent="0.2">
      <c r="A718" s="24"/>
      <c r="B718" s="1"/>
      <c r="C718" s="1"/>
      <c r="D718" s="1"/>
      <c r="E718" s="2"/>
      <c r="F718" s="1"/>
      <c r="G718" s="24"/>
      <c r="H718" s="1"/>
      <c r="I718" s="1"/>
      <c r="J718" s="24"/>
      <c r="K718" s="103"/>
      <c r="L718" s="24"/>
      <c r="M718" s="1"/>
      <c r="N718" s="1"/>
      <c r="O718" s="1"/>
      <c r="P718" s="1"/>
      <c r="Q718" s="1"/>
      <c r="R718" s="1"/>
      <c r="S718" s="1"/>
      <c r="T718" s="1"/>
      <c r="U718" s="1"/>
      <c r="V718" s="1"/>
      <c r="W718" s="1"/>
      <c r="X718" s="1"/>
      <c r="Y718" s="1"/>
      <c r="Z718" s="1"/>
      <c r="AA718" s="1"/>
      <c r="AB718" s="1"/>
      <c r="AC718" s="1"/>
    </row>
    <row r="719" spans="1:29" ht="15.75" customHeight="1" x14ac:dyDescent="0.2">
      <c r="A719" s="24"/>
      <c r="B719" s="1"/>
      <c r="C719" s="1"/>
      <c r="D719" s="1"/>
      <c r="E719" s="2"/>
      <c r="F719" s="1"/>
      <c r="G719" s="24"/>
      <c r="H719" s="1"/>
      <c r="I719" s="1"/>
      <c r="J719" s="24"/>
      <c r="K719" s="103"/>
      <c r="L719" s="24"/>
      <c r="M719" s="1"/>
      <c r="N719" s="1"/>
      <c r="O719" s="1"/>
      <c r="P719" s="1"/>
      <c r="Q719" s="1"/>
      <c r="R719" s="1"/>
      <c r="S719" s="1"/>
      <c r="T719" s="1"/>
      <c r="U719" s="1"/>
      <c r="V719" s="1"/>
      <c r="W719" s="1"/>
      <c r="X719" s="1"/>
      <c r="Y719" s="1"/>
      <c r="Z719" s="1"/>
      <c r="AA719" s="1"/>
      <c r="AB719" s="1"/>
      <c r="AC719" s="1"/>
    </row>
    <row r="720" spans="1:29" ht="15.75" customHeight="1" x14ac:dyDescent="0.2">
      <c r="A720" s="24"/>
      <c r="B720" s="1"/>
      <c r="C720" s="1"/>
      <c r="D720" s="1"/>
      <c r="E720" s="2"/>
      <c r="F720" s="1"/>
      <c r="G720" s="24"/>
      <c r="H720" s="1"/>
      <c r="I720" s="1"/>
      <c r="J720" s="24"/>
      <c r="K720" s="103"/>
      <c r="L720" s="24"/>
      <c r="M720" s="1"/>
      <c r="N720" s="1"/>
      <c r="O720" s="1"/>
      <c r="P720" s="1"/>
      <c r="Q720" s="1"/>
      <c r="R720" s="1"/>
      <c r="S720" s="1"/>
      <c r="T720" s="1"/>
      <c r="U720" s="1"/>
      <c r="V720" s="1"/>
      <c r="W720" s="1"/>
      <c r="X720" s="1"/>
      <c r="Y720" s="1"/>
      <c r="Z720" s="1"/>
      <c r="AA720" s="1"/>
      <c r="AB720" s="1"/>
      <c r="AC720" s="1"/>
    </row>
    <row r="721" spans="1:29" ht="15.75" customHeight="1" x14ac:dyDescent="0.2">
      <c r="A721" s="24"/>
      <c r="B721" s="1"/>
      <c r="C721" s="1"/>
      <c r="D721" s="1"/>
      <c r="E721" s="2"/>
      <c r="F721" s="1"/>
      <c r="G721" s="24"/>
      <c r="H721" s="1"/>
      <c r="I721" s="1"/>
      <c r="J721" s="24"/>
      <c r="K721" s="103"/>
      <c r="L721" s="24"/>
      <c r="M721" s="1"/>
      <c r="N721" s="1"/>
      <c r="O721" s="1"/>
      <c r="P721" s="1"/>
      <c r="Q721" s="1"/>
      <c r="R721" s="1"/>
      <c r="S721" s="1"/>
      <c r="T721" s="1"/>
      <c r="U721" s="1"/>
      <c r="V721" s="1"/>
      <c r="W721" s="1"/>
      <c r="X721" s="1"/>
      <c r="Y721" s="1"/>
      <c r="Z721" s="1"/>
      <c r="AA721" s="1"/>
      <c r="AB721" s="1"/>
      <c r="AC721" s="1"/>
    </row>
    <row r="722" spans="1:29" ht="15.75" customHeight="1" x14ac:dyDescent="0.2">
      <c r="A722" s="24"/>
      <c r="B722" s="1"/>
      <c r="C722" s="1"/>
      <c r="D722" s="1"/>
      <c r="E722" s="2"/>
      <c r="F722" s="1"/>
      <c r="G722" s="24"/>
      <c r="H722" s="1"/>
      <c r="I722" s="1"/>
      <c r="J722" s="24"/>
      <c r="K722" s="103"/>
      <c r="L722" s="24"/>
      <c r="M722" s="1"/>
      <c r="N722" s="1"/>
      <c r="O722" s="1"/>
      <c r="P722" s="1"/>
      <c r="Q722" s="1"/>
      <c r="R722" s="1"/>
      <c r="S722" s="1"/>
      <c r="T722" s="1"/>
      <c r="U722" s="1"/>
      <c r="V722" s="1"/>
      <c r="W722" s="1"/>
      <c r="X722" s="1"/>
      <c r="Y722" s="1"/>
      <c r="Z722" s="1"/>
      <c r="AA722" s="1"/>
      <c r="AB722" s="1"/>
      <c r="AC722" s="1"/>
    </row>
    <row r="723" spans="1:29" ht="15.75" customHeight="1" x14ac:dyDescent="0.2">
      <c r="A723" s="24"/>
      <c r="B723" s="1"/>
      <c r="C723" s="1"/>
      <c r="D723" s="1"/>
      <c r="E723" s="2"/>
      <c r="F723" s="1"/>
      <c r="G723" s="24"/>
      <c r="H723" s="1"/>
      <c r="I723" s="1"/>
      <c r="J723" s="24"/>
      <c r="K723" s="103"/>
      <c r="L723" s="24"/>
      <c r="M723" s="1"/>
      <c r="N723" s="1"/>
      <c r="O723" s="1"/>
      <c r="P723" s="1"/>
      <c r="Q723" s="1"/>
      <c r="R723" s="1"/>
      <c r="S723" s="1"/>
      <c r="T723" s="1"/>
      <c r="U723" s="1"/>
      <c r="V723" s="1"/>
      <c r="W723" s="1"/>
      <c r="X723" s="1"/>
      <c r="Y723" s="1"/>
      <c r="Z723" s="1"/>
      <c r="AA723" s="1"/>
      <c r="AB723" s="1"/>
      <c r="AC723" s="1"/>
    </row>
    <row r="724" spans="1:29" ht="15.75" customHeight="1" x14ac:dyDescent="0.2">
      <c r="A724" s="24"/>
      <c r="B724" s="1"/>
      <c r="C724" s="1"/>
      <c r="D724" s="1"/>
      <c r="E724" s="2"/>
      <c r="F724" s="1"/>
      <c r="G724" s="24"/>
      <c r="H724" s="1"/>
      <c r="I724" s="1"/>
      <c r="J724" s="24"/>
      <c r="K724" s="103"/>
      <c r="L724" s="24"/>
      <c r="M724" s="1"/>
      <c r="N724" s="1"/>
      <c r="O724" s="1"/>
      <c r="P724" s="1"/>
      <c r="Q724" s="1"/>
      <c r="R724" s="1"/>
      <c r="S724" s="1"/>
      <c r="T724" s="1"/>
      <c r="U724" s="1"/>
      <c r="V724" s="1"/>
      <c r="W724" s="1"/>
      <c r="X724" s="1"/>
      <c r="Y724" s="1"/>
      <c r="Z724" s="1"/>
      <c r="AA724" s="1"/>
      <c r="AB724" s="1"/>
      <c r="AC724" s="1"/>
    </row>
    <row r="725" spans="1:29" ht="15.75" customHeight="1" x14ac:dyDescent="0.2">
      <c r="A725" s="24"/>
      <c r="B725" s="1"/>
      <c r="C725" s="1"/>
      <c r="D725" s="1"/>
      <c r="E725" s="2"/>
      <c r="F725" s="1"/>
      <c r="G725" s="24"/>
      <c r="H725" s="1"/>
      <c r="I725" s="1"/>
      <c r="J725" s="24"/>
      <c r="K725" s="103"/>
      <c r="L725" s="24"/>
      <c r="M725" s="1"/>
      <c r="N725" s="1"/>
      <c r="O725" s="1"/>
      <c r="P725" s="1"/>
      <c r="Q725" s="1"/>
      <c r="R725" s="1"/>
      <c r="S725" s="1"/>
      <c r="T725" s="1"/>
      <c r="U725" s="1"/>
      <c r="V725" s="1"/>
      <c r="W725" s="1"/>
      <c r="X725" s="1"/>
      <c r="Y725" s="1"/>
      <c r="Z725" s="1"/>
      <c r="AA725" s="1"/>
      <c r="AB725" s="1"/>
      <c r="AC725" s="1"/>
    </row>
    <row r="726" spans="1:29" ht="15.75" customHeight="1" x14ac:dyDescent="0.2">
      <c r="A726" s="24"/>
      <c r="B726" s="1"/>
      <c r="C726" s="1"/>
      <c r="D726" s="1"/>
      <c r="E726" s="2"/>
      <c r="F726" s="1"/>
      <c r="G726" s="24"/>
      <c r="H726" s="1"/>
      <c r="I726" s="1"/>
      <c r="J726" s="24"/>
      <c r="K726" s="103"/>
      <c r="L726" s="24"/>
      <c r="M726" s="1"/>
      <c r="N726" s="1"/>
      <c r="O726" s="1"/>
      <c r="P726" s="1"/>
      <c r="Q726" s="1"/>
      <c r="R726" s="1"/>
      <c r="S726" s="1"/>
      <c r="T726" s="1"/>
      <c r="U726" s="1"/>
      <c r="V726" s="1"/>
      <c r="W726" s="1"/>
      <c r="X726" s="1"/>
      <c r="Y726" s="1"/>
      <c r="Z726" s="1"/>
      <c r="AA726" s="1"/>
      <c r="AB726" s="1"/>
      <c r="AC726" s="1"/>
    </row>
    <row r="727" spans="1:29" ht="15.75" customHeight="1" x14ac:dyDescent="0.2">
      <c r="A727" s="24"/>
      <c r="B727" s="1"/>
      <c r="C727" s="1"/>
      <c r="D727" s="1"/>
      <c r="E727" s="2"/>
      <c r="F727" s="1"/>
      <c r="G727" s="24"/>
      <c r="H727" s="1"/>
      <c r="I727" s="1"/>
      <c r="J727" s="24"/>
      <c r="K727" s="103"/>
      <c r="L727" s="24"/>
      <c r="M727" s="1"/>
      <c r="N727" s="1"/>
      <c r="O727" s="1"/>
      <c r="P727" s="1"/>
      <c r="Q727" s="1"/>
      <c r="R727" s="1"/>
      <c r="S727" s="1"/>
      <c r="T727" s="1"/>
      <c r="U727" s="1"/>
      <c r="V727" s="1"/>
      <c r="W727" s="1"/>
      <c r="X727" s="1"/>
      <c r="Y727" s="1"/>
      <c r="Z727" s="1"/>
      <c r="AA727" s="1"/>
      <c r="AB727" s="1"/>
      <c r="AC727" s="1"/>
    </row>
    <row r="728" spans="1:29" ht="15.75" customHeight="1" x14ac:dyDescent="0.2">
      <c r="A728" s="24"/>
      <c r="B728" s="1"/>
      <c r="C728" s="1"/>
      <c r="D728" s="1"/>
      <c r="E728" s="2"/>
      <c r="F728" s="1"/>
      <c r="G728" s="24"/>
      <c r="H728" s="1"/>
      <c r="I728" s="1"/>
      <c r="J728" s="24"/>
      <c r="K728" s="103"/>
      <c r="L728" s="24"/>
      <c r="M728" s="1"/>
      <c r="N728" s="1"/>
      <c r="O728" s="1"/>
      <c r="P728" s="1"/>
      <c r="Q728" s="1"/>
      <c r="R728" s="1"/>
      <c r="S728" s="1"/>
      <c r="T728" s="1"/>
      <c r="U728" s="1"/>
      <c r="V728" s="1"/>
      <c r="W728" s="1"/>
      <c r="X728" s="1"/>
      <c r="Y728" s="1"/>
      <c r="Z728" s="1"/>
      <c r="AA728" s="1"/>
      <c r="AB728" s="1"/>
      <c r="AC728" s="1"/>
    </row>
    <row r="729" spans="1:29" ht="15.75" customHeight="1" x14ac:dyDescent="0.2">
      <c r="A729" s="24"/>
      <c r="B729" s="1"/>
      <c r="C729" s="1"/>
      <c r="D729" s="1"/>
      <c r="E729" s="2"/>
      <c r="F729" s="1"/>
      <c r="G729" s="24"/>
      <c r="H729" s="1"/>
      <c r="I729" s="1"/>
      <c r="J729" s="24"/>
      <c r="K729" s="103"/>
      <c r="L729" s="24"/>
      <c r="M729" s="1"/>
      <c r="N729" s="1"/>
      <c r="O729" s="1"/>
      <c r="P729" s="1"/>
      <c r="Q729" s="1"/>
      <c r="R729" s="1"/>
      <c r="S729" s="1"/>
      <c r="T729" s="1"/>
      <c r="U729" s="1"/>
      <c r="V729" s="1"/>
      <c r="W729" s="1"/>
      <c r="X729" s="1"/>
      <c r="Y729" s="1"/>
      <c r="Z729" s="1"/>
      <c r="AA729" s="1"/>
      <c r="AB729" s="1"/>
      <c r="AC729" s="1"/>
    </row>
    <row r="730" spans="1:29" ht="15.75" customHeight="1" x14ac:dyDescent="0.2">
      <c r="A730" s="24"/>
      <c r="B730" s="1"/>
      <c r="C730" s="1"/>
      <c r="D730" s="1"/>
      <c r="E730" s="2"/>
      <c r="F730" s="1"/>
      <c r="G730" s="24"/>
      <c r="H730" s="1"/>
      <c r="I730" s="1"/>
      <c r="J730" s="24"/>
      <c r="K730" s="103"/>
      <c r="L730" s="24"/>
      <c r="M730" s="1"/>
      <c r="N730" s="1"/>
      <c r="O730" s="1"/>
      <c r="P730" s="1"/>
      <c r="Q730" s="1"/>
      <c r="R730" s="1"/>
      <c r="S730" s="1"/>
      <c r="T730" s="1"/>
      <c r="U730" s="1"/>
      <c r="V730" s="1"/>
      <c r="W730" s="1"/>
      <c r="X730" s="1"/>
      <c r="Y730" s="1"/>
      <c r="Z730" s="1"/>
      <c r="AA730" s="1"/>
      <c r="AB730" s="1"/>
      <c r="AC730" s="1"/>
    </row>
    <row r="731" spans="1:29" ht="15.75" customHeight="1" x14ac:dyDescent="0.2">
      <c r="A731" s="24"/>
      <c r="B731" s="1"/>
      <c r="C731" s="1"/>
      <c r="D731" s="1"/>
      <c r="E731" s="2"/>
      <c r="F731" s="1"/>
      <c r="G731" s="24"/>
      <c r="H731" s="1"/>
      <c r="I731" s="1"/>
      <c r="J731" s="24"/>
      <c r="K731" s="103"/>
      <c r="L731" s="24"/>
      <c r="M731" s="1"/>
      <c r="N731" s="1"/>
      <c r="O731" s="1"/>
      <c r="P731" s="1"/>
      <c r="Q731" s="1"/>
      <c r="R731" s="1"/>
      <c r="S731" s="1"/>
      <c r="T731" s="1"/>
      <c r="U731" s="1"/>
      <c r="V731" s="1"/>
      <c r="W731" s="1"/>
      <c r="X731" s="1"/>
      <c r="Y731" s="1"/>
      <c r="Z731" s="1"/>
      <c r="AA731" s="1"/>
      <c r="AB731" s="1"/>
      <c r="AC731" s="1"/>
    </row>
    <row r="732" spans="1:29" ht="15.75" customHeight="1" x14ac:dyDescent="0.2">
      <c r="A732" s="24"/>
      <c r="B732" s="1"/>
      <c r="C732" s="1"/>
      <c r="D732" s="1"/>
      <c r="E732" s="2"/>
      <c r="F732" s="1"/>
      <c r="G732" s="24"/>
      <c r="H732" s="1"/>
      <c r="I732" s="1"/>
      <c r="J732" s="24"/>
      <c r="K732" s="103"/>
      <c r="L732" s="24"/>
      <c r="M732" s="1"/>
      <c r="N732" s="1"/>
      <c r="O732" s="1"/>
      <c r="P732" s="1"/>
      <c r="Q732" s="1"/>
      <c r="R732" s="1"/>
      <c r="S732" s="1"/>
      <c r="T732" s="1"/>
      <c r="U732" s="1"/>
      <c r="V732" s="1"/>
      <c r="W732" s="1"/>
      <c r="X732" s="1"/>
      <c r="Y732" s="1"/>
      <c r="Z732" s="1"/>
      <c r="AA732" s="1"/>
      <c r="AB732" s="1"/>
      <c r="AC732" s="1"/>
    </row>
    <row r="733" spans="1:29" ht="15.75" customHeight="1" x14ac:dyDescent="0.2">
      <c r="A733" s="24"/>
      <c r="B733" s="1"/>
      <c r="C733" s="1"/>
      <c r="D733" s="1"/>
      <c r="E733" s="2"/>
      <c r="F733" s="1"/>
      <c r="G733" s="24"/>
      <c r="H733" s="1"/>
      <c r="I733" s="1"/>
      <c r="J733" s="24"/>
      <c r="K733" s="103"/>
      <c r="L733" s="24"/>
      <c r="M733" s="1"/>
      <c r="N733" s="1"/>
      <c r="O733" s="1"/>
      <c r="P733" s="1"/>
      <c r="Q733" s="1"/>
      <c r="R733" s="1"/>
      <c r="S733" s="1"/>
      <c r="T733" s="1"/>
      <c r="U733" s="1"/>
      <c r="V733" s="1"/>
      <c r="W733" s="1"/>
      <c r="X733" s="1"/>
      <c r="Y733" s="1"/>
      <c r="Z733" s="1"/>
      <c r="AA733" s="1"/>
      <c r="AB733" s="1"/>
      <c r="AC733" s="1"/>
    </row>
    <row r="734" spans="1:29" ht="15.75" customHeight="1" x14ac:dyDescent="0.2">
      <c r="A734" s="24"/>
      <c r="B734" s="1"/>
      <c r="C734" s="1"/>
      <c r="D734" s="1"/>
      <c r="E734" s="2"/>
      <c r="F734" s="1"/>
      <c r="G734" s="24"/>
      <c r="H734" s="1"/>
      <c r="I734" s="1"/>
      <c r="J734" s="24"/>
      <c r="K734" s="103"/>
      <c r="L734" s="24"/>
      <c r="M734" s="1"/>
      <c r="N734" s="1"/>
      <c r="O734" s="1"/>
      <c r="P734" s="1"/>
      <c r="Q734" s="1"/>
      <c r="R734" s="1"/>
      <c r="S734" s="1"/>
      <c r="T734" s="1"/>
      <c r="U734" s="1"/>
      <c r="V734" s="1"/>
      <c r="W734" s="1"/>
      <c r="X734" s="1"/>
      <c r="Y734" s="1"/>
      <c r="Z734" s="1"/>
      <c r="AA734" s="1"/>
      <c r="AB734" s="1"/>
      <c r="AC734" s="1"/>
    </row>
    <row r="735" spans="1:29" ht="15.75" customHeight="1" x14ac:dyDescent="0.2">
      <c r="A735" s="24"/>
      <c r="B735" s="1"/>
      <c r="C735" s="1"/>
      <c r="D735" s="1"/>
      <c r="E735" s="2"/>
      <c r="F735" s="1"/>
      <c r="G735" s="24"/>
      <c r="H735" s="1"/>
      <c r="I735" s="1"/>
      <c r="J735" s="24"/>
      <c r="K735" s="103"/>
      <c r="L735" s="24"/>
      <c r="M735" s="1"/>
      <c r="N735" s="1"/>
      <c r="O735" s="1"/>
      <c r="P735" s="1"/>
      <c r="Q735" s="1"/>
      <c r="R735" s="1"/>
      <c r="S735" s="1"/>
      <c r="T735" s="1"/>
      <c r="U735" s="1"/>
      <c r="V735" s="1"/>
      <c r="W735" s="1"/>
      <c r="X735" s="1"/>
      <c r="Y735" s="1"/>
      <c r="Z735" s="1"/>
      <c r="AA735" s="1"/>
      <c r="AB735" s="1"/>
      <c r="AC735" s="1"/>
    </row>
    <row r="736" spans="1:29" ht="15.75" customHeight="1" x14ac:dyDescent="0.2">
      <c r="A736" s="24"/>
      <c r="B736" s="1"/>
      <c r="C736" s="1"/>
      <c r="D736" s="1"/>
      <c r="E736" s="2"/>
      <c r="F736" s="1"/>
      <c r="G736" s="24"/>
      <c r="H736" s="1"/>
      <c r="I736" s="1"/>
      <c r="J736" s="24"/>
      <c r="K736" s="103"/>
      <c r="L736" s="24"/>
      <c r="M736" s="1"/>
      <c r="N736" s="1"/>
      <c r="O736" s="1"/>
      <c r="P736" s="1"/>
      <c r="Q736" s="1"/>
      <c r="R736" s="1"/>
      <c r="S736" s="1"/>
      <c r="T736" s="1"/>
      <c r="U736" s="1"/>
      <c r="V736" s="1"/>
      <c r="W736" s="1"/>
      <c r="X736" s="1"/>
      <c r="Y736" s="1"/>
      <c r="Z736" s="1"/>
      <c r="AA736" s="1"/>
      <c r="AB736" s="1"/>
      <c r="AC736" s="1"/>
    </row>
    <row r="737" spans="1:29" ht="15.75" customHeight="1" x14ac:dyDescent="0.2">
      <c r="A737" s="24"/>
      <c r="B737" s="1"/>
      <c r="C737" s="1"/>
      <c r="D737" s="1"/>
      <c r="E737" s="2"/>
      <c r="F737" s="1"/>
      <c r="G737" s="24"/>
      <c r="H737" s="1"/>
      <c r="I737" s="1"/>
      <c r="J737" s="24"/>
      <c r="K737" s="103"/>
      <c r="L737" s="24"/>
      <c r="M737" s="1"/>
      <c r="N737" s="1"/>
      <c r="O737" s="1"/>
      <c r="P737" s="1"/>
      <c r="Q737" s="1"/>
      <c r="R737" s="1"/>
      <c r="S737" s="1"/>
      <c r="T737" s="1"/>
      <c r="U737" s="1"/>
      <c r="V737" s="1"/>
      <c r="W737" s="1"/>
      <c r="X737" s="1"/>
      <c r="Y737" s="1"/>
      <c r="Z737" s="1"/>
      <c r="AA737" s="1"/>
      <c r="AB737" s="1"/>
      <c r="AC737" s="1"/>
    </row>
    <row r="738" spans="1:29" ht="15.75" customHeight="1" x14ac:dyDescent="0.2">
      <c r="A738" s="24"/>
      <c r="B738" s="1"/>
      <c r="C738" s="1"/>
      <c r="D738" s="1"/>
      <c r="E738" s="2"/>
      <c r="F738" s="1"/>
      <c r="G738" s="24"/>
      <c r="H738" s="1"/>
      <c r="I738" s="1"/>
      <c r="J738" s="24"/>
      <c r="K738" s="103"/>
      <c r="L738" s="24"/>
      <c r="M738" s="1"/>
      <c r="N738" s="1"/>
      <c r="O738" s="1"/>
      <c r="P738" s="1"/>
      <c r="Q738" s="1"/>
      <c r="R738" s="1"/>
      <c r="S738" s="1"/>
      <c r="T738" s="1"/>
      <c r="U738" s="1"/>
      <c r="V738" s="1"/>
      <c r="W738" s="1"/>
      <c r="X738" s="1"/>
      <c r="Y738" s="1"/>
      <c r="Z738" s="1"/>
      <c r="AA738" s="1"/>
      <c r="AB738" s="1"/>
      <c r="AC738" s="1"/>
    </row>
    <row r="739" spans="1:29" ht="15.75" customHeight="1" x14ac:dyDescent="0.2">
      <c r="A739" s="24"/>
      <c r="B739" s="1"/>
      <c r="C739" s="1"/>
      <c r="D739" s="1"/>
      <c r="E739" s="2"/>
      <c r="F739" s="1"/>
      <c r="G739" s="24"/>
      <c r="H739" s="1"/>
      <c r="I739" s="1"/>
      <c r="J739" s="24"/>
      <c r="K739" s="103"/>
      <c r="L739" s="24"/>
      <c r="M739" s="1"/>
      <c r="N739" s="1"/>
      <c r="O739" s="1"/>
      <c r="P739" s="1"/>
      <c r="Q739" s="1"/>
      <c r="R739" s="1"/>
      <c r="S739" s="1"/>
      <c r="T739" s="1"/>
      <c r="U739" s="1"/>
      <c r="V739" s="1"/>
      <c r="W739" s="1"/>
      <c r="X739" s="1"/>
      <c r="Y739" s="1"/>
      <c r="Z739" s="1"/>
      <c r="AA739" s="1"/>
      <c r="AB739" s="1"/>
      <c r="AC739" s="1"/>
    </row>
    <row r="740" spans="1:29" ht="15.75" customHeight="1" x14ac:dyDescent="0.2">
      <c r="A740" s="24"/>
      <c r="B740" s="1"/>
      <c r="C740" s="1"/>
      <c r="D740" s="1"/>
      <c r="E740" s="2"/>
      <c r="F740" s="1"/>
      <c r="G740" s="24"/>
      <c r="H740" s="1"/>
      <c r="I740" s="1"/>
      <c r="J740" s="24"/>
      <c r="K740" s="103"/>
      <c r="L740" s="24"/>
      <c r="M740" s="1"/>
      <c r="N740" s="1"/>
      <c r="O740" s="1"/>
      <c r="P740" s="1"/>
      <c r="Q740" s="1"/>
      <c r="R740" s="1"/>
      <c r="S740" s="1"/>
      <c r="T740" s="1"/>
      <c r="U740" s="1"/>
      <c r="V740" s="1"/>
      <c r="W740" s="1"/>
      <c r="X740" s="1"/>
      <c r="Y740" s="1"/>
      <c r="Z740" s="1"/>
      <c r="AA740" s="1"/>
      <c r="AB740" s="1"/>
      <c r="AC740" s="1"/>
    </row>
    <row r="741" spans="1:29" ht="15.75" customHeight="1" x14ac:dyDescent="0.2">
      <c r="A741" s="24"/>
      <c r="B741" s="1"/>
      <c r="C741" s="1"/>
      <c r="D741" s="1"/>
      <c r="E741" s="2"/>
      <c r="F741" s="1"/>
      <c r="G741" s="24"/>
      <c r="H741" s="1"/>
      <c r="I741" s="1"/>
      <c r="J741" s="24"/>
      <c r="K741" s="103"/>
      <c r="L741" s="24"/>
      <c r="M741" s="1"/>
      <c r="N741" s="1"/>
      <c r="O741" s="1"/>
      <c r="P741" s="1"/>
      <c r="Q741" s="1"/>
      <c r="R741" s="1"/>
      <c r="S741" s="1"/>
      <c r="T741" s="1"/>
      <c r="U741" s="1"/>
      <c r="V741" s="1"/>
      <c r="W741" s="1"/>
      <c r="X741" s="1"/>
      <c r="Y741" s="1"/>
      <c r="Z741" s="1"/>
      <c r="AA741" s="1"/>
      <c r="AB741" s="1"/>
      <c r="AC741" s="1"/>
    </row>
    <row r="742" spans="1:29" ht="15.75" customHeight="1" x14ac:dyDescent="0.2">
      <c r="A742" s="24"/>
      <c r="B742" s="1"/>
      <c r="C742" s="1"/>
      <c r="D742" s="1"/>
      <c r="E742" s="2"/>
      <c r="F742" s="1"/>
      <c r="G742" s="24"/>
      <c r="H742" s="1"/>
      <c r="I742" s="1"/>
      <c r="J742" s="24"/>
      <c r="K742" s="103"/>
      <c r="L742" s="24"/>
      <c r="M742" s="1"/>
      <c r="N742" s="1"/>
      <c r="O742" s="1"/>
      <c r="P742" s="1"/>
      <c r="Q742" s="1"/>
      <c r="R742" s="1"/>
      <c r="S742" s="1"/>
      <c r="T742" s="1"/>
      <c r="U742" s="1"/>
      <c r="V742" s="1"/>
      <c r="W742" s="1"/>
      <c r="X742" s="1"/>
      <c r="Y742" s="1"/>
      <c r="Z742" s="1"/>
      <c r="AA742" s="1"/>
      <c r="AB742" s="1"/>
      <c r="AC742" s="1"/>
    </row>
    <row r="743" spans="1:29" ht="15.75" customHeight="1" x14ac:dyDescent="0.2">
      <c r="A743" s="24"/>
      <c r="B743" s="1"/>
      <c r="C743" s="1"/>
      <c r="D743" s="1"/>
      <c r="E743" s="2"/>
      <c r="F743" s="1"/>
      <c r="G743" s="24"/>
      <c r="H743" s="1"/>
      <c r="I743" s="1"/>
      <c r="J743" s="24"/>
      <c r="K743" s="103"/>
      <c r="L743" s="24"/>
      <c r="M743" s="1"/>
      <c r="N743" s="1"/>
      <c r="O743" s="1"/>
      <c r="P743" s="1"/>
      <c r="Q743" s="1"/>
      <c r="R743" s="1"/>
      <c r="S743" s="1"/>
      <c r="T743" s="1"/>
      <c r="U743" s="1"/>
      <c r="V743" s="1"/>
      <c r="W743" s="1"/>
      <c r="X743" s="1"/>
      <c r="Y743" s="1"/>
      <c r="Z743" s="1"/>
      <c r="AA743" s="1"/>
      <c r="AB743" s="1"/>
      <c r="AC743" s="1"/>
    </row>
    <row r="744" spans="1:29" ht="15.75" customHeight="1" x14ac:dyDescent="0.2">
      <c r="A744" s="24"/>
      <c r="B744" s="1"/>
      <c r="C744" s="1"/>
      <c r="D744" s="1"/>
      <c r="E744" s="2"/>
      <c r="F744" s="1"/>
      <c r="G744" s="24"/>
      <c r="H744" s="1"/>
      <c r="I744" s="1"/>
      <c r="J744" s="24"/>
      <c r="K744" s="103"/>
      <c r="L744" s="24"/>
      <c r="M744" s="1"/>
      <c r="N744" s="1"/>
      <c r="O744" s="1"/>
      <c r="P744" s="1"/>
      <c r="Q744" s="1"/>
      <c r="R744" s="1"/>
      <c r="S744" s="1"/>
      <c r="T744" s="1"/>
      <c r="U744" s="1"/>
      <c r="V744" s="1"/>
      <c r="W744" s="1"/>
      <c r="X744" s="1"/>
      <c r="Y744" s="1"/>
      <c r="Z744" s="1"/>
      <c r="AA744" s="1"/>
      <c r="AB744" s="1"/>
      <c r="AC744" s="1"/>
    </row>
    <row r="745" spans="1:29" ht="15.75" customHeight="1" x14ac:dyDescent="0.2">
      <c r="A745" s="24"/>
      <c r="B745" s="1"/>
      <c r="C745" s="1"/>
      <c r="D745" s="1"/>
      <c r="E745" s="2"/>
      <c r="F745" s="1"/>
      <c r="G745" s="24"/>
      <c r="H745" s="1"/>
      <c r="I745" s="1"/>
      <c r="J745" s="24"/>
      <c r="K745" s="103"/>
      <c r="L745" s="24"/>
      <c r="M745" s="1"/>
      <c r="N745" s="1"/>
      <c r="O745" s="1"/>
      <c r="P745" s="1"/>
      <c r="Q745" s="1"/>
      <c r="R745" s="1"/>
      <c r="S745" s="1"/>
      <c r="T745" s="1"/>
      <c r="U745" s="1"/>
      <c r="V745" s="1"/>
      <c r="W745" s="1"/>
      <c r="X745" s="1"/>
      <c r="Y745" s="1"/>
      <c r="Z745" s="1"/>
      <c r="AA745" s="1"/>
      <c r="AB745" s="1"/>
      <c r="AC745" s="1"/>
    </row>
    <row r="746" spans="1:29" ht="15.75" customHeight="1" x14ac:dyDescent="0.2">
      <c r="A746" s="24"/>
      <c r="B746" s="1"/>
      <c r="C746" s="1"/>
      <c r="D746" s="1"/>
      <c r="E746" s="2"/>
      <c r="F746" s="1"/>
      <c r="G746" s="24"/>
      <c r="H746" s="1"/>
      <c r="I746" s="1"/>
      <c r="J746" s="24"/>
      <c r="K746" s="103"/>
      <c r="L746" s="24"/>
      <c r="M746" s="1"/>
      <c r="N746" s="1"/>
      <c r="O746" s="1"/>
      <c r="P746" s="1"/>
      <c r="Q746" s="1"/>
      <c r="R746" s="1"/>
      <c r="S746" s="1"/>
      <c r="T746" s="1"/>
      <c r="U746" s="1"/>
      <c r="V746" s="1"/>
      <c r="W746" s="1"/>
      <c r="X746" s="1"/>
      <c r="Y746" s="1"/>
      <c r="Z746" s="1"/>
      <c r="AA746" s="1"/>
      <c r="AB746" s="1"/>
      <c r="AC746" s="1"/>
    </row>
    <row r="747" spans="1:29" ht="15.75" customHeight="1" x14ac:dyDescent="0.2">
      <c r="A747" s="24"/>
      <c r="B747" s="1"/>
      <c r="C747" s="1"/>
      <c r="D747" s="1"/>
      <c r="E747" s="2"/>
      <c r="F747" s="1"/>
      <c r="G747" s="24"/>
      <c r="H747" s="1"/>
      <c r="I747" s="1"/>
      <c r="J747" s="24"/>
      <c r="K747" s="103"/>
      <c r="L747" s="24"/>
      <c r="M747" s="1"/>
      <c r="N747" s="1"/>
      <c r="O747" s="1"/>
      <c r="P747" s="1"/>
      <c r="Q747" s="1"/>
      <c r="R747" s="1"/>
      <c r="S747" s="1"/>
      <c r="T747" s="1"/>
      <c r="U747" s="1"/>
      <c r="V747" s="1"/>
      <c r="W747" s="1"/>
      <c r="X747" s="1"/>
      <c r="Y747" s="1"/>
      <c r="Z747" s="1"/>
      <c r="AA747" s="1"/>
      <c r="AB747" s="1"/>
      <c r="AC747" s="1"/>
    </row>
    <row r="748" spans="1:29" ht="15.75" customHeight="1" x14ac:dyDescent="0.2">
      <c r="A748" s="24"/>
      <c r="B748" s="1"/>
      <c r="C748" s="1"/>
      <c r="D748" s="1"/>
      <c r="E748" s="2"/>
      <c r="F748" s="1"/>
      <c r="G748" s="24"/>
      <c r="H748" s="1"/>
      <c r="I748" s="1"/>
      <c r="J748" s="24"/>
      <c r="K748" s="103"/>
      <c r="L748" s="24"/>
      <c r="M748" s="1"/>
      <c r="N748" s="1"/>
      <c r="O748" s="1"/>
      <c r="P748" s="1"/>
      <c r="Q748" s="1"/>
      <c r="R748" s="1"/>
      <c r="S748" s="1"/>
      <c r="T748" s="1"/>
      <c r="U748" s="1"/>
      <c r="V748" s="1"/>
      <c r="W748" s="1"/>
      <c r="X748" s="1"/>
      <c r="Y748" s="1"/>
      <c r="Z748" s="1"/>
      <c r="AA748" s="1"/>
      <c r="AB748" s="1"/>
      <c r="AC748" s="1"/>
    </row>
    <row r="749" spans="1:29" ht="15.75" customHeight="1" x14ac:dyDescent="0.2">
      <c r="A749" s="24"/>
      <c r="B749" s="1"/>
      <c r="C749" s="1"/>
      <c r="D749" s="1"/>
      <c r="E749" s="2"/>
      <c r="F749" s="1"/>
      <c r="G749" s="24"/>
      <c r="H749" s="1"/>
      <c r="I749" s="1"/>
      <c r="J749" s="24"/>
      <c r="K749" s="103"/>
      <c r="L749" s="24"/>
      <c r="M749" s="1"/>
      <c r="N749" s="1"/>
      <c r="O749" s="1"/>
      <c r="P749" s="1"/>
      <c r="Q749" s="1"/>
      <c r="R749" s="1"/>
      <c r="S749" s="1"/>
      <c r="T749" s="1"/>
      <c r="U749" s="1"/>
      <c r="V749" s="1"/>
      <c r="W749" s="1"/>
      <c r="X749" s="1"/>
      <c r="Y749" s="1"/>
      <c r="Z749" s="1"/>
      <c r="AA749" s="1"/>
      <c r="AB749" s="1"/>
      <c r="AC749" s="1"/>
    </row>
    <row r="750" spans="1:29" ht="15.75" customHeight="1" x14ac:dyDescent="0.2">
      <c r="A750" s="24"/>
      <c r="B750" s="1"/>
      <c r="C750" s="1"/>
      <c r="D750" s="1"/>
      <c r="E750" s="2"/>
      <c r="F750" s="1"/>
      <c r="G750" s="24"/>
      <c r="H750" s="1"/>
      <c r="I750" s="1"/>
      <c r="J750" s="24"/>
      <c r="K750" s="103"/>
      <c r="L750" s="24"/>
      <c r="M750" s="1"/>
      <c r="N750" s="1"/>
      <c r="O750" s="1"/>
      <c r="P750" s="1"/>
      <c r="Q750" s="1"/>
      <c r="R750" s="1"/>
      <c r="S750" s="1"/>
      <c r="T750" s="1"/>
      <c r="U750" s="1"/>
      <c r="V750" s="1"/>
      <c r="W750" s="1"/>
      <c r="X750" s="1"/>
      <c r="Y750" s="1"/>
      <c r="Z750" s="1"/>
      <c r="AA750" s="1"/>
      <c r="AB750" s="1"/>
      <c r="AC750" s="1"/>
    </row>
    <row r="751" spans="1:29" ht="15.75" customHeight="1" x14ac:dyDescent="0.2">
      <c r="A751" s="24"/>
      <c r="B751" s="1"/>
      <c r="C751" s="1"/>
      <c r="D751" s="1"/>
      <c r="E751" s="2"/>
      <c r="F751" s="1"/>
      <c r="G751" s="24"/>
      <c r="H751" s="1"/>
      <c r="I751" s="1"/>
      <c r="J751" s="24"/>
      <c r="K751" s="103"/>
      <c r="L751" s="24"/>
      <c r="M751" s="1"/>
      <c r="N751" s="1"/>
      <c r="O751" s="1"/>
      <c r="P751" s="1"/>
      <c r="Q751" s="1"/>
      <c r="R751" s="1"/>
      <c r="S751" s="1"/>
      <c r="T751" s="1"/>
      <c r="U751" s="1"/>
      <c r="V751" s="1"/>
      <c r="W751" s="1"/>
      <c r="X751" s="1"/>
      <c r="Y751" s="1"/>
      <c r="Z751" s="1"/>
      <c r="AA751" s="1"/>
      <c r="AB751" s="1"/>
      <c r="AC751" s="1"/>
    </row>
    <row r="752" spans="1:29" ht="15.75" customHeight="1" x14ac:dyDescent="0.2">
      <c r="A752" s="24"/>
      <c r="B752" s="1"/>
      <c r="C752" s="1"/>
      <c r="D752" s="1"/>
      <c r="E752" s="2"/>
      <c r="F752" s="1"/>
      <c r="G752" s="24"/>
      <c r="H752" s="1"/>
      <c r="I752" s="1"/>
      <c r="J752" s="24"/>
      <c r="K752" s="103"/>
      <c r="L752" s="24"/>
      <c r="M752" s="1"/>
      <c r="N752" s="1"/>
      <c r="O752" s="1"/>
      <c r="P752" s="1"/>
      <c r="Q752" s="1"/>
      <c r="R752" s="1"/>
      <c r="S752" s="1"/>
      <c r="T752" s="1"/>
      <c r="U752" s="1"/>
      <c r="V752" s="1"/>
      <c r="W752" s="1"/>
      <c r="X752" s="1"/>
      <c r="Y752" s="1"/>
      <c r="Z752" s="1"/>
      <c r="AA752" s="1"/>
      <c r="AB752" s="1"/>
      <c r="AC752" s="1"/>
    </row>
    <row r="753" spans="1:29" ht="15.75" customHeight="1" x14ac:dyDescent="0.2">
      <c r="A753" s="24"/>
      <c r="B753" s="1"/>
      <c r="C753" s="1"/>
      <c r="D753" s="1"/>
      <c r="E753" s="2"/>
      <c r="F753" s="1"/>
      <c r="G753" s="24"/>
      <c r="H753" s="1"/>
      <c r="I753" s="1"/>
      <c r="J753" s="24"/>
      <c r="K753" s="103"/>
      <c r="L753" s="24"/>
      <c r="M753" s="1"/>
      <c r="N753" s="1"/>
      <c r="O753" s="1"/>
      <c r="P753" s="1"/>
      <c r="Q753" s="1"/>
      <c r="R753" s="1"/>
      <c r="S753" s="1"/>
      <c r="T753" s="1"/>
      <c r="U753" s="1"/>
      <c r="V753" s="1"/>
      <c r="W753" s="1"/>
      <c r="X753" s="1"/>
      <c r="Y753" s="1"/>
      <c r="Z753" s="1"/>
      <c r="AA753" s="1"/>
      <c r="AB753" s="1"/>
      <c r="AC753" s="1"/>
    </row>
    <row r="754" spans="1:29" ht="15.75" customHeight="1" x14ac:dyDescent="0.2">
      <c r="A754" s="24"/>
      <c r="B754" s="1"/>
      <c r="C754" s="1"/>
      <c r="D754" s="1"/>
      <c r="E754" s="2"/>
      <c r="F754" s="1"/>
      <c r="G754" s="24"/>
      <c r="H754" s="1"/>
      <c r="I754" s="1"/>
      <c r="J754" s="24"/>
      <c r="K754" s="103"/>
      <c r="L754" s="24"/>
      <c r="M754" s="1"/>
      <c r="N754" s="1"/>
      <c r="O754" s="1"/>
      <c r="P754" s="1"/>
      <c r="Q754" s="1"/>
      <c r="R754" s="1"/>
      <c r="S754" s="1"/>
      <c r="T754" s="1"/>
      <c r="U754" s="1"/>
      <c r="V754" s="1"/>
      <c r="W754" s="1"/>
      <c r="X754" s="1"/>
      <c r="Y754" s="1"/>
      <c r="Z754" s="1"/>
      <c r="AA754" s="1"/>
      <c r="AB754" s="1"/>
      <c r="AC754" s="1"/>
    </row>
    <row r="755" spans="1:29" ht="15.75" customHeight="1" x14ac:dyDescent="0.2">
      <c r="A755" s="24"/>
      <c r="B755" s="1"/>
      <c r="C755" s="1"/>
      <c r="D755" s="1"/>
      <c r="E755" s="2"/>
      <c r="F755" s="1"/>
      <c r="G755" s="24"/>
      <c r="H755" s="1"/>
      <c r="I755" s="1"/>
      <c r="J755" s="24"/>
      <c r="K755" s="103"/>
      <c r="L755" s="24"/>
      <c r="M755" s="1"/>
      <c r="N755" s="1"/>
      <c r="O755" s="1"/>
      <c r="P755" s="1"/>
      <c r="Q755" s="1"/>
      <c r="R755" s="1"/>
      <c r="S755" s="1"/>
      <c r="T755" s="1"/>
      <c r="U755" s="1"/>
      <c r="V755" s="1"/>
      <c r="W755" s="1"/>
      <c r="X755" s="1"/>
      <c r="Y755" s="1"/>
      <c r="Z755" s="1"/>
      <c r="AA755" s="1"/>
      <c r="AB755" s="1"/>
      <c r="AC755" s="1"/>
    </row>
    <row r="756" spans="1:29" ht="15.75" customHeight="1" x14ac:dyDescent="0.2">
      <c r="A756" s="24"/>
      <c r="B756" s="1"/>
      <c r="C756" s="1"/>
      <c r="D756" s="1"/>
      <c r="E756" s="2"/>
      <c r="F756" s="1"/>
      <c r="G756" s="24"/>
      <c r="H756" s="1"/>
      <c r="I756" s="1"/>
      <c r="J756" s="24"/>
      <c r="K756" s="103"/>
      <c r="L756" s="24"/>
      <c r="M756" s="1"/>
      <c r="N756" s="1"/>
      <c r="O756" s="1"/>
      <c r="P756" s="1"/>
      <c r="Q756" s="1"/>
      <c r="R756" s="1"/>
      <c r="S756" s="1"/>
      <c r="T756" s="1"/>
      <c r="U756" s="1"/>
      <c r="V756" s="1"/>
      <c r="W756" s="1"/>
      <c r="X756" s="1"/>
      <c r="Y756" s="1"/>
      <c r="Z756" s="1"/>
      <c r="AA756" s="1"/>
      <c r="AB756" s="1"/>
      <c r="AC756" s="1"/>
    </row>
    <row r="757" spans="1:29" ht="15.75" customHeight="1" x14ac:dyDescent="0.2">
      <c r="A757" s="24"/>
      <c r="B757" s="1"/>
      <c r="C757" s="1"/>
      <c r="D757" s="1"/>
      <c r="E757" s="2"/>
      <c r="F757" s="1"/>
      <c r="G757" s="24"/>
      <c r="H757" s="1"/>
      <c r="I757" s="1"/>
      <c r="J757" s="24"/>
      <c r="K757" s="103"/>
      <c r="L757" s="24"/>
      <c r="M757" s="1"/>
      <c r="N757" s="1"/>
      <c r="O757" s="1"/>
      <c r="P757" s="1"/>
      <c r="Q757" s="1"/>
      <c r="R757" s="1"/>
      <c r="S757" s="1"/>
      <c r="T757" s="1"/>
      <c r="U757" s="1"/>
      <c r="V757" s="1"/>
      <c r="W757" s="1"/>
      <c r="X757" s="1"/>
      <c r="Y757" s="1"/>
      <c r="Z757" s="1"/>
      <c r="AA757" s="1"/>
      <c r="AB757" s="1"/>
      <c r="AC757" s="1"/>
    </row>
    <row r="758" spans="1:29" ht="15.75" customHeight="1" x14ac:dyDescent="0.2">
      <c r="A758" s="24"/>
      <c r="B758" s="1"/>
      <c r="C758" s="1"/>
      <c r="D758" s="1"/>
      <c r="E758" s="2"/>
      <c r="F758" s="1"/>
      <c r="G758" s="24"/>
      <c r="H758" s="1"/>
      <c r="I758" s="1"/>
      <c r="J758" s="24"/>
      <c r="K758" s="103"/>
      <c r="L758" s="24"/>
      <c r="M758" s="1"/>
      <c r="N758" s="1"/>
      <c r="O758" s="1"/>
      <c r="P758" s="1"/>
      <c r="Q758" s="1"/>
      <c r="R758" s="1"/>
      <c r="S758" s="1"/>
      <c r="T758" s="1"/>
      <c r="U758" s="1"/>
      <c r="V758" s="1"/>
      <c r="W758" s="1"/>
      <c r="X758" s="1"/>
      <c r="Y758" s="1"/>
      <c r="Z758" s="1"/>
      <c r="AA758" s="1"/>
      <c r="AB758" s="1"/>
      <c r="AC758" s="1"/>
    </row>
    <row r="759" spans="1:29" ht="15.75" customHeight="1" x14ac:dyDescent="0.2">
      <c r="A759" s="24"/>
      <c r="B759" s="1"/>
      <c r="C759" s="1"/>
      <c r="D759" s="1"/>
      <c r="E759" s="2"/>
      <c r="F759" s="1"/>
      <c r="G759" s="24"/>
      <c r="H759" s="1"/>
      <c r="I759" s="1"/>
      <c r="J759" s="24"/>
      <c r="K759" s="103"/>
      <c r="L759" s="24"/>
      <c r="M759" s="1"/>
      <c r="N759" s="1"/>
      <c r="O759" s="1"/>
      <c r="P759" s="1"/>
      <c r="Q759" s="1"/>
      <c r="R759" s="1"/>
      <c r="S759" s="1"/>
      <c r="T759" s="1"/>
      <c r="U759" s="1"/>
      <c r="V759" s="1"/>
      <c r="W759" s="1"/>
      <c r="X759" s="1"/>
      <c r="Y759" s="1"/>
      <c r="Z759" s="1"/>
      <c r="AA759" s="1"/>
      <c r="AB759" s="1"/>
      <c r="AC759" s="1"/>
    </row>
    <row r="760" spans="1:29" ht="15.75" customHeight="1" x14ac:dyDescent="0.2">
      <c r="A760" s="24"/>
      <c r="B760" s="1"/>
      <c r="C760" s="1"/>
      <c r="D760" s="1"/>
      <c r="E760" s="2"/>
      <c r="F760" s="1"/>
      <c r="G760" s="24"/>
      <c r="H760" s="1"/>
      <c r="I760" s="1"/>
      <c r="J760" s="24"/>
      <c r="K760" s="103"/>
      <c r="L760" s="24"/>
      <c r="M760" s="1"/>
      <c r="N760" s="1"/>
      <c r="O760" s="1"/>
      <c r="P760" s="1"/>
      <c r="Q760" s="1"/>
      <c r="R760" s="1"/>
      <c r="S760" s="1"/>
      <c r="T760" s="1"/>
      <c r="U760" s="1"/>
      <c r="V760" s="1"/>
      <c r="W760" s="1"/>
      <c r="X760" s="1"/>
      <c r="Y760" s="1"/>
      <c r="Z760" s="1"/>
      <c r="AA760" s="1"/>
      <c r="AB760" s="1"/>
      <c r="AC760" s="1"/>
    </row>
    <row r="761" spans="1:29" ht="15.75" customHeight="1" x14ac:dyDescent="0.2">
      <c r="A761" s="24"/>
      <c r="B761" s="1"/>
      <c r="C761" s="1"/>
      <c r="D761" s="1"/>
      <c r="E761" s="2"/>
      <c r="F761" s="1"/>
      <c r="G761" s="24"/>
      <c r="H761" s="1"/>
      <c r="I761" s="1"/>
      <c r="J761" s="24"/>
      <c r="K761" s="103"/>
      <c r="L761" s="24"/>
      <c r="M761" s="1"/>
      <c r="N761" s="1"/>
      <c r="O761" s="1"/>
      <c r="P761" s="1"/>
      <c r="Q761" s="1"/>
      <c r="R761" s="1"/>
      <c r="S761" s="1"/>
      <c r="T761" s="1"/>
      <c r="U761" s="1"/>
      <c r="V761" s="1"/>
      <c r="W761" s="1"/>
      <c r="X761" s="1"/>
      <c r="Y761" s="1"/>
      <c r="Z761" s="1"/>
      <c r="AA761" s="1"/>
      <c r="AB761" s="1"/>
      <c r="AC761" s="1"/>
    </row>
    <row r="762" spans="1:29" ht="15.75" customHeight="1" x14ac:dyDescent="0.2">
      <c r="A762" s="24"/>
      <c r="B762" s="1"/>
      <c r="C762" s="1"/>
      <c r="D762" s="1"/>
      <c r="E762" s="2"/>
      <c r="F762" s="1"/>
      <c r="G762" s="24"/>
      <c r="H762" s="1"/>
      <c r="I762" s="1"/>
      <c r="J762" s="24"/>
      <c r="K762" s="103"/>
      <c r="L762" s="24"/>
      <c r="M762" s="1"/>
      <c r="N762" s="1"/>
      <c r="O762" s="1"/>
      <c r="P762" s="1"/>
      <c r="Q762" s="1"/>
      <c r="R762" s="1"/>
      <c r="S762" s="1"/>
      <c r="T762" s="1"/>
      <c r="U762" s="1"/>
      <c r="V762" s="1"/>
      <c r="W762" s="1"/>
      <c r="X762" s="1"/>
      <c r="Y762" s="1"/>
      <c r="Z762" s="1"/>
      <c r="AA762" s="1"/>
      <c r="AB762" s="1"/>
      <c r="AC762" s="1"/>
    </row>
    <row r="763" spans="1:29" ht="15.75" customHeight="1" x14ac:dyDescent="0.2">
      <c r="A763" s="24"/>
      <c r="B763" s="1"/>
      <c r="C763" s="1"/>
      <c r="D763" s="1"/>
      <c r="E763" s="2"/>
      <c r="F763" s="1"/>
      <c r="G763" s="24"/>
      <c r="H763" s="1"/>
      <c r="I763" s="1"/>
      <c r="J763" s="24"/>
      <c r="K763" s="103"/>
      <c r="L763" s="24"/>
      <c r="M763" s="1"/>
      <c r="N763" s="1"/>
      <c r="O763" s="1"/>
      <c r="P763" s="1"/>
      <c r="Q763" s="1"/>
      <c r="R763" s="1"/>
      <c r="S763" s="1"/>
      <c r="T763" s="1"/>
      <c r="U763" s="1"/>
      <c r="V763" s="1"/>
      <c r="W763" s="1"/>
      <c r="X763" s="1"/>
      <c r="Y763" s="1"/>
      <c r="Z763" s="1"/>
      <c r="AA763" s="1"/>
      <c r="AB763" s="1"/>
      <c r="AC763" s="1"/>
    </row>
    <row r="764" spans="1:29" ht="15.75" customHeight="1" x14ac:dyDescent="0.2">
      <c r="A764" s="24"/>
      <c r="B764" s="1"/>
      <c r="C764" s="1"/>
      <c r="D764" s="1"/>
      <c r="E764" s="2"/>
      <c r="F764" s="1"/>
      <c r="G764" s="24"/>
      <c r="H764" s="1"/>
      <c r="I764" s="1"/>
      <c r="J764" s="24"/>
      <c r="K764" s="103"/>
      <c r="L764" s="24"/>
      <c r="M764" s="1"/>
      <c r="N764" s="1"/>
      <c r="O764" s="1"/>
      <c r="P764" s="1"/>
      <c r="Q764" s="1"/>
      <c r="R764" s="1"/>
      <c r="S764" s="1"/>
      <c r="T764" s="1"/>
      <c r="U764" s="1"/>
      <c r="V764" s="1"/>
      <c r="W764" s="1"/>
      <c r="X764" s="1"/>
      <c r="Y764" s="1"/>
      <c r="Z764" s="1"/>
      <c r="AA764" s="1"/>
      <c r="AB764" s="1"/>
      <c r="AC764" s="1"/>
    </row>
    <row r="765" spans="1:29" ht="15.75" customHeight="1" x14ac:dyDescent="0.2">
      <c r="A765" s="24"/>
      <c r="B765" s="1"/>
      <c r="C765" s="1"/>
      <c r="D765" s="1"/>
      <c r="E765" s="2"/>
      <c r="F765" s="1"/>
      <c r="G765" s="24"/>
      <c r="H765" s="1"/>
      <c r="I765" s="1"/>
      <c r="J765" s="24"/>
      <c r="K765" s="103"/>
      <c r="L765" s="24"/>
      <c r="M765" s="1"/>
      <c r="N765" s="1"/>
      <c r="O765" s="1"/>
      <c r="P765" s="1"/>
      <c r="Q765" s="1"/>
      <c r="R765" s="1"/>
      <c r="S765" s="1"/>
      <c r="T765" s="1"/>
      <c r="U765" s="1"/>
      <c r="V765" s="1"/>
      <c r="W765" s="1"/>
      <c r="X765" s="1"/>
      <c r="Y765" s="1"/>
      <c r="Z765" s="1"/>
      <c r="AA765" s="1"/>
      <c r="AB765" s="1"/>
      <c r="AC765" s="1"/>
    </row>
    <row r="766" spans="1:29" ht="15.75" customHeight="1" x14ac:dyDescent="0.2">
      <c r="A766" s="24"/>
      <c r="B766" s="1"/>
      <c r="C766" s="1"/>
      <c r="D766" s="1"/>
      <c r="E766" s="2"/>
      <c r="F766" s="1"/>
      <c r="G766" s="24"/>
      <c r="H766" s="1"/>
      <c r="I766" s="1"/>
      <c r="J766" s="24"/>
      <c r="K766" s="103"/>
      <c r="L766" s="24"/>
      <c r="M766" s="1"/>
      <c r="N766" s="1"/>
      <c r="O766" s="1"/>
      <c r="P766" s="1"/>
      <c r="Q766" s="1"/>
      <c r="R766" s="1"/>
      <c r="S766" s="1"/>
      <c r="T766" s="1"/>
      <c r="U766" s="1"/>
      <c r="V766" s="1"/>
      <c r="W766" s="1"/>
      <c r="X766" s="1"/>
      <c r="Y766" s="1"/>
      <c r="Z766" s="1"/>
      <c r="AA766" s="1"/>
      <c r="AB766" s="1"/>
      <c r="AC766" s="1"/>
    </row>
    <row r="767" spans="1:29" ht="15.75" customHeight="1" x14ac:dyDescent="0.2">
      <c r="A767" s="24"/>
      <c r="B767" s="1"/>
      <c r="C767" s="1"/>
      <c r="D767" s="1"/>
      <c r="E767" s="2"/>
      <c r="F767" s="1"/>
      <c r="G767" s="24"/>
      <c r="H767" s="1"/>
      <c r="I767" s="1"/>
      <c r="J767" s="24"/>
      <c r="K767" s="103"/>
      <c r="L767" s="24"/>
      <c r="M767" s="1"/>
      <c r="N767" s="1"/>
      <c r="O767" s="1"/>
      <c r="P767" s="1"/>
      <c r="Q767" s="1"/>
      <c r="R767" s="1"/>
      <c r="S767" s="1"/>
      <c r="T767" s="1"/>
      <c r="U767" s="1"/>
      <c r="V767" s="1"/>
      <c r="W767" s="1"/>
      <c r="X767" s="1"/>
      <c r="Y767" s="1"/>
      <c r="Z767" s="1"/>
      <c r="AA767" s="1"/>
      <c r="AB767" s="1"/>
      <c r="AC767" s="1"/>
    </row>
    <row r="768" spans="1:29" ht="15.75" customHeight="1" x14ac:dyDescent="0.2">
      <c r="A768" s="24"/>
      <c r="B768" s="1"/>
      <c r="C768" s="1"/>
      <c r="D768" s="1"/>
      <c r="E768" s="2"/>
      <c r="F768" s="1"/>
      <c r="G768" s="24"/>
      <c r="H768" s="1"/>
      <c r="I768" s="1"/>
      <c r="J768" s="24"/>
      <c r="K768" s="103"/>
      <c r="L768" s="24"/>
      <c r="M768" s="1"/>
      <c r="N768" s="1"/>
      <c r="O768" s="1"/>
      <c r="P768" s="1"/>
      <c r="Q768" s="1"/>
      <c r="R768" s="1"/>
      <c r="S768" s="1"/>
      <c r="T768" s="1"/>
      <c r="U768" s="1"/>
      <c r="V768" s="1"/>
      <c r="W768" s="1"/>
      <c r="X768" s="1"/>
      <c r="Y768" s="1"/>
      <c r="Z768" s="1"/>
      <c r="AA768" s="1"/>
      <c r="AB768" s="1"/>
      <c r="AC768" s="1"/>
    </row>
    <row r="769" spans="1:29" ht="15.75" customHeight="1" x14ac:dyDescent="0.2">
      <c r="A769" s="24"/>
      <c r="B769" s="1"/>
      <c r="C769" s="1"/>
      <c r="D769" s="1"/>
      <c r="E769" s="2"/>
      <c r="F769" s="1"/>
      <c r="G769" s="24"/>
      <c r="H769" s="1"/>
      <c r="I769" s="1"/>
      <c r="J769" s="24"/>
      <c r="K769" s="103"/>
      <c r="L769" s="24"/>
      <c r="M769" s="1"/>
      <c r="N769" s="1"/>
      <c r="O769" s="1"/>
      <c r="P769" s="1"/>
      <c r="Q769" s="1"/>
      <c r="R769" s="1"/>
      <c r="S769" s="1"/>
      <c r="T769" s="1"/>
      <c r="U769" s="1"/>
      <c r="V769" s="1"/>
      <c r="W769" s="1"/>
      <c r="X769" s="1"/>
      <c r="Y769" s="1"/>
      <c r="Z769" s="1"/>
      <c r="AA769" s="1"/>
      <c r="AB769" s="1"/>
      <c r="AC769" s="1"/>
    </row>
    <row r="770" spans="1:29" ht="15.75" customHeight="1" x14ac:dyDescent="0.2">
      <c r="A770" s="24"/>
      <c r="B770" s="1"/>
      <c r="C770" s="1"/>
      <c r="D770" s="1"/>
      <c r="E770" s="2"/>
      <c r="F770" s="1"/>
      <c r="G770" s="24"/>
      <c r="H770" s="1"/>
      <c r="I770" s="1"/>
      <c r="J770" s="24"/>
      <c r="K770" s="103"/>
      <c r="L770" s="24"/>
      <c r="M770" s="1"/>
      <c r="N770" s="1"/>
      <c r="O770" s="1"/>
      <c r="P770" s="1"/>
      <c r="Q770" s="1"/>
      <c r="R770" s="1"/>
      <c r="S770" s="1"/>
      <c r="T770" s="1"/>
      <c r="U770" s="1"/>
      <c r="V770" s="1"/>
      <c r="W770" s="1"/>
      <c r="X770" s="1"/>
      <c r="Y770" s="1"/>
      <c r="Z770" s="1"/>
      <c r="AA770" s="1"/>
      <c r="AB770" s="1"/>
      <c r="AC770" s="1"/>
    </row>
    <row r="771" spans="1:29" ht="15.75" customHeight="1" x14ac:dyDescent="0.2">
      <c r="A771" s="24"/>
      <c r="B771" s="1"/>
      <c r="C771" s="1"/>
      <c r="D771" s="1"/>
      <c r="E771" s="2"/>
      <c r="F771" s="1"/>
      <c r="G771" s="24"/>
      <c r="H771" s="1"/>
      <c r="I771" s="1"/>
      <c r="J771" s="24"/>
      <c r="K771" s="103"/>
      <c r="L771" s="24"/>
      <c r="M771" s="1"/>
      <c r="N771" s="1"/>
      <c r="O771" s="1"/>
      <c r="P771" s="1"/>
      <c r="Q771" s="1"/>
      <c r="R771" s="1"/>
      <c r="S771" s="1"/>
      <c r="T771" s="1"/>
      <c r="U771" s="1"/>
      <c r="V771" s="1"/>
      <c r="W771" s="1"/>
      <c r="X771" s="1"/>
      <c r="Y771" s="1"/>
      <c r="Z771" s="1"/>
      <c r="AA771" s="1"/>
      <c r="AB771" s="1"/>
      <c r="AC771" s="1"/>
    </row>
    <row r="772" spans="1:29" ht="15.75" customHeight="1" x14ac:dyDescent="0.2">
      <c r="A772" s="24"/>
      <c r="B772" s="1"/>
      <c r="C772" s="1"/>
      <c r="D772" s="1"/>
      <c r="E772" s="2"/>
      <c r="F772" s="1"/>
      <c r="G772" s="24"/>
      <c r="H772" s="1"/>
      <c r="I772" s="1"/>
      <c r="J772" s="24"/>
      <c r="K772" s="103"/>
      <c r="L772" s="24"/>
      <c r="M772" s="1"/>
      <c r="N772" s="1"/>
      <c r="O772" s="1"/>
      <c r="P772" s="1"/>
      <c r="Q772" s="1"/>
      <c r="R772" s="1"/>
      <c r="S772" s="1"/>
      <c r="T772" s="1"/>
      <c r="U772" s="1"/>
      <c r="V772" s="1"/>
      <c r="W772" s="1"/>
      <c r="X772" s="1"/>
      <c r="Y772" s="1"/>
      <c r="Z772" s="1"/>
      <c r="AA772" s="1"/>
      <c r="AB772" s="1"/>
      <c r="AC772" s="1"/>
    </row>
    <row r="773" spans="1:29" ht="15.75" customHeight="1" x14ac:dyDescent="0.2">
      <c r="A773" s="24"/>
      <c r="B773" s="1"/>
      <c r="C773" s="1"/>
      <c r="D773" s="1"/>
      <c r="E773" s="2"/>
      <c r="F773" s="1"/>
      <c r="G773" s="24"/>
      <c r="H773" s="1"/>
      <c r="I773" s="1"/>
      <c r="J773" s="24"/>
      <c r="K773" s="103"/>
      <c r="L773" s="24"/>
      <c r="M773" s="1"/>
      <c r="N773" s="1"/>
      <c r="O773" s="1"/>
      <c r="P773" s="1"/>
      <c r="Q773" s="1"/>
      <c r="R773" s="1"/>
      <c r="S773" s="1"/>
      <c r="T773" s="1"/>
      <c r="U773" s="1"/>
      <c r="V773" s="1"/>
      <c r="W773" s="1"/>
      <c r="X773" s="1"/>
      <c r="Y773" s="1"/>
      <c r="Z773" s="1"/>
      <c r="AA773" s="1"/>
      <c r="AB773" s="1"/>
      <c r="AC773" s="1"/>
    </row>
    <row r="774" spans="1:29" ht="15.75" customHeight="1" x14ac:dyDescent="0.2">
      <c r="A774" s="24"/>
      <c r="B774" s="1"/>
      <c r="C774" s="1"/>
      <c r="D774" s="1"/>
      <c r="E774" s="2"/>
      <c r="F774" s="1"/>
      <c r="G774" s="24"/>
      <c r="H774" s="1"/>
      <c r="I774" s="1"/>
      <c r="J774" s="24"/>
      <c r="K774" s="103"/>
      <c r="L774" s="24"/>
      <c r="M774" s="1"/>
      <c r="N774" s="1"/>
      <c r="O774" s="1"/>
      <c r="P774" s="1"/>
      <c r="Q774" s="1"/>
      <c r="R774" s="1"/>
      <c r="S774" s="1"/>
      <c r="T774" s="1"/>
      <c r="U774" s="1"/>
      <c r="V774" s="1"/>
      <c r="W774" s="1"/>
      <c r="X774" s="1"/>
      <c r="Y774" s="1"/>
      <c r="Z774" s="1"/>
      <c r="AA774" s="1"/>
      <c r="AB774" s="1"/>
      <c r="AC774" s="1"/>
    </row>
    <row r="775" spans="1:29" ht="15.75" customHeight="1" x14ac:dyDescent="0.2">
      <c r="A775" s="24"/>
      <c r="B775" s="1"/>
      <c r="C775" s="1"/>
      <c r="D775" s="1"/>
      <c r="E775" s="2"/>
      <c r="F775" s="1"/>
      <c r="G775" s="24"/>
      <c r="H775" s="1"/>
      <c r="I775" s="1"/>
      <c r="J775" s="24"/>
      <c r="K775" s="103"/>
      <c r="L775" s="24"/>
      <c r="M775" s="1"/>
      <c r="N775" s="1"/>
      <c r="O775" s="1"/>
      <c r="P775" s="1"/>
      <c r="Q775" s="1"/>
      <c r="R775" s="1"/>
      <c r="S775" s="1"/>
      <c r="T775" s="1"/>
      <c r="U775" s="1"/>
      <c r="V775" s="1"/>
      <c r="W775" s="1"/>
      <c r="X775" s="1"/>
      <c r="Y775" s="1"/>
      <c r="Z775" s="1"/>
      <c r="AA775" s="1"/>
      <c r="AB775" s="1"/>
      <c r="AC775" s="1"/>
    </row>
    <row r="776" spans="1:29" ht="15.75" customHeight="1" x14ac:dyDescent="0.2">
      <c r="A776" s="24"/>
      <c r="B776" s="1"/>
      <c r="C776" s="1"/>
      <c r="D776" s="1"/>
      <c r="E776" s="2"/>
      <c r="F776" s="1"/>
      <c r="G776" s="24"/>
      <c r="H776" s="1"/>
      <c r="I776" s="1"/>
      <c r="J776" s="24"/>
      <c r="K776" s="103"/>
      <c r="L776" s="24"/>
      <c r="M776" s="1"/>
      <c r="N776" s="1"/>
      <c r="O776" s="1"/>
      <c r="P776" s="1"/>
      <c r="Q776" s="1"/>
      <c r="R776" s="1"/>
      <c r="S776" s="1"/>
      <c r="T776" s="1"/>
      <c r="U776" s="1"/>
      <c r="V776" s="1"/>
      <c r="W776" s="1"/>
      <c r="X776" s="1"/>
      <c r="Y776" s="1"/>
      <c r="Z776" s="1"/>
      <c r="AA776" s="1"/>
      <c r="AB776" s="1"/>
      <c r="AC776" s="1"/>
    </row>
    <row r="777" spans="1:29" ht="15.75" customHeight="1" x14ac:dyDescent="0.2">
      <c r="A777" s="24"/>
      <c r="B777" s="1"/>
      <c r="C777" s="1"/>
      <c r="D777" s="1"/>
      <c r="E777" s="2"/>
      <c r="F777" s="1"/>
      <c r="G777" s="24"/>
      <c r="H777" s="1"/>
      <c r="I777" s="1"/>
      <c r="J777" s="24"/>
      <c r="K777" s="103"/>
      <c r="L777" s="24"/>
      <c r="M777" s="1"/>
      <c r="N777" s="1"/>
      <c r="O777" s="1"/>
      <c r="P777" s="1"/>
      <c r="Q777" s="1"/>
      <c r="R777" s="1"/>
      <c r="S777" s="1"/>
      <c r="T777" s="1"/>
      <c r="U777" s="1"/>
      <c r="V777" s="1"/>
      <c r="W777" s="1"/>
      <c r="X777" s="1"/>
      <c r="Y777" s="1"/>
      <c r="Z777" s="1"/>
      <c r="AA777" s="1"/>
      <c r="AB777" s="1"/>
      <c r="AC777" s="1"/>
    </row>
    <row r="778" spans="1:29" ht="15.75" customHeight="1" x14ac:dyDescent="0.2">
      <c r="A778" s="24"/>
      <c r="B778" s="1"/>
      <c r="C778" s="1"/>
      <c r="D778" s="1"/>
      <c r="E778" s="2"/>
      <c r="F778" s="1"/>
      <c r="G778" s="24"/>
      <c r="H778" s="1"/>
      <c r="I778" s="1"/>
      <c r="J778" s="24"/>
      <c r="K778" s="103"/>
      <c r="L778" s="24"/>
      <c r="M778" s="1"/>
      <c r="N778" s="1"/>
      <c r="O778" s="1"/>
      <c r="P778" s="1"/>
      <c r="Q778" s="1"/>
      <c r="R778" s="1"/>
      <c r="S778" s="1"/>
      <c r="T778" s="1"/>
      <c r="U778" s="1"/>
      <c r="V778" s="1"/>
      <c r="W778" s="1"/>
      <c r="X778" s="1"/>
      <c r="Y778" s="1"/>
      <c r="Z778" s="1"/>
      <c r="AA778" s="1"/>
      <c r="AB778" s="1"/>
      <c r="AC778" s="1"/>
    </row>
    <row r="779" spans="1:29" ht="15.75" customHeight="1" x14ac:dyDescent="0.2">
      <c r="A779" s="24"/>
      <c r="B779" s="1"/>
      <c r="C779" s="1"/>
      <c r="D779" s="1"/>
      <c r="E779" s="2"/>
      <c r="F779" s="1"/>
      <c r="G779" s="24"/>
      <c r="H779" s="1"/>
      <c r="I779" s="1"/>
      <c r="J779" s="24"/>
      <c r="K779" s="103"/>
      <c r="L779" s="24"/>
      <c r="M779" s="1"/>
      <c r="N779" s="1"/>
      <c r="O779" s="1"/>
      <c r="P779" s="1"/>
      <c r="Q779" s="1"/>
      <c r="R779" s="1"/>
      <c r="S779" s="1"/>
      <c r="T779" s="1"/>
      <c r="U779" s="1"/>
      <c r="V779" s="1"/>
      <c r="W779" s="1"/>
      <c r="X779" s="1"/>
      <c r="Y779" s="1"/>
      <c r="Z779" s="1"/>
      <c r="AA779" s="1"/>
      <c r="AB779" s="1"/>
      <c r="AC779" s="1"/>
    </row>
    <row r="780" spans="1:29" ht="15.75" customHeight="1" x14ac:dyDescent="0.2">
      <c r="A780" s="24"/>
      <c r="B780" s="1"/>
      <c r="C780" s="1"/>
      <c r="D780" s="1"/>
      <c r="E780" s="2"/>
      <c r="F780" s="1"/>
      <c r="G780" s="24"/>
      <c r="H780" s="1"/>
      <c r="I780" s="1"/>
      <c r="J780" s="24"/>
      <c r="K780" s="103"/>
      <c r="L780" s="24"/>
      <c r="M780" s="1"/>
      <c r="N780" s="1"/>
      <c r="O780" s="1"/>
      <c r="P780" s="1"/>
      <c r="Q780" s="1"/>
      <c r="R780" s="1"/>
      <c r="S780" s="1"/>
      <c r="T780" s="1"/>
      <c r="U780" s="1"/>
      <c r="V780" s="1"/>
      <c r="W780" s="1"/>
      <c r="X780" s="1"/>
      <c r="Y780" s="1"/>
      <c r="Z780" s="1"/>
      <c r="AA780" s="1"/>
      <c r="AB780" s="1"/>
      <c r="AC780" s="1"/>
    </row>
    <row r="781" spans="1:29" ht="15.75" customHeight="1" x14ac:dyDescent="0.2">
      <c r="A781" s="24"/>
      <c r="B781" s="1"/>
      <c r="C781" s="1"/>
      <c r="D781" s="1"/>
      <c r="E781" s="2"/>
      <c r="F781" s="1"/>
      <c r="G781" s="24"/>
      <c r="H781" s="1"/>
      <c r="I781" s="1"/>
      <c r="J781" s="24"/>
      <c r="K781" s="103"/>
      <c r="L781" s="24"/>
      <c r="M781" s="1"/>
      <c r="N781" s="1"/>
      <c r="O781" s="1"/>
      <c r="P781" s="1"/>
      <c r="Q781" s="1"/>
      <c r="R781" s="1"/>
      <c r="S781" s="1"/>
      <c r="T781" s="1"/>
      <c r="U781" s="1"/>
      <c r="V781" s="1"/>
      <c r="W781" s="1"/>
      <c r="X781" s="1"/>
      <c r="Y781" s="1"/>
      <c r="Z781" s="1"/>
      <c r="AA781" s="1"/>
      <c r="AB781" s="1"/>
      <c r="AC781" s="1"/>
    </row>
    <row r="782" spans="1:29" ht="15.75" customHeight="1" x14ac:dyDescent="0.2">
      <c r="A782" s="24"/>
      <c r="B782" s="1"/>
      <c r="C782" s="1"/>
      <c r="D782" s="1"/>
      <c r="E782" s="2"/>
      <c r="F782" s="1"/>
      <c r="G782" s="24"/>
      <c r="H782" s="1"/>
      <c r="I782" s="1"/>
      <c r="J782" s="24"/>
      <c r="K782" s="103"/>
      <c r="L782" s="24"/>
      <c r="M782" s="1"/>
      <c r="N782" s="1"/>
      <c r="O782" s="1"/>
      <c r="P782" s="1"/>
      <c r="Q782" s="1"/>
      <c r="R782" s="1"/>
      <c r="S782" s="1"/>
      <c r="T782" s="1"/>
      <c r="U782" s="1"/>
      <c r="V782" s="1"/>
      <c r="W782" s="1"/>
      <c r="X782" s="1"/>
      <c r="Y782" s="1"/>
      <c r="Z782" s="1"/>
      <c r="AA782" s="1"/>
      <c r="AB782" s="1"/>
      <c r="AC782" s="1"/>
    </row>
    <row r="783" spans="1:29" ht="15.75" customHeight="1" x14ac:dyDescent="0.2">
      <c r="A783" s="24"/>
      <c r="B783" s="1"/>
      <c r="C783" s="1"/>
      <c r="D783" s="1"/>
      <c r="E783" s="2"/>
      <c r="F783" s="1"/>
      <c r="G783" s="24"/>
      <c r="H783" s="1"/>
      <c r="I783" s="1"/>
      <c r="J783" s="24"/>
      <c r="K783" s="103"/>
      <c r="L783" s="24"/>
      <c r="M783" s="1"/>
      <c r="N783" s="1"/>
      <c r="O783" s="1"/>
      <c r="P783" s="1"/>
      <c r="Q783" s="1"/>
      <c r="R783" s="1"/>
      <c r="S783" s="1"/>
      <c r="T783" s="1"/>
      <c r="U783" s="1"/>
      <c r="V783" s="1"/>
      <c r="W783" s="1"/>
      <c r="X783" s="1"/>
      <c r="Y783" s="1"/>
      <c r="Z783" s="1"/>
      <c r="AA783" s="1"/>
      <c r="AB783" s="1"/>
      <c r="AC783" s="1"/>
    </row>
    <row r="784" spans="1:29" ht="15.75" customHeight="1" x14ac:dyDescent="0.2">
      <c r="A784" s="24"/>
      <c r="B784" s="1"/>
      <c r="C784" s="1"/>
      <c r="D784" s="1"/>
      <c r="E784" s="2"/>
      <c r="F784" s="1"/>
      <c r="G784" s="24"/>
      <c r="H784" s="1"/>
      <c r="I784" s="1"/>
      <c r="J784" s="24"/>
      <c r="K784" s="103"/>
      <c r="L784" s="24"/>
      <c r="M784" s="1"/>
      <c r="N784" s="1"/>
      <c r="O784" s="1"/>
      <c r="P784" s="1"/>
      <c r="Q784" s="1"/>
      <c r="R784" s="1"/>
      <c r="S784" s="1"/>
      <c r="T784" s="1"/>
      <c r="U784" s="1"/>
      <c r="V784" s="1"/>
      <c r="W784" s="1"/>
      <c r="X784" s="1"/>
      <c r="Y784" s="1"/>
      <c r="Z784" s="1"/>
      <c r="AA784" s="1"/>
      <c r="AB784" s="1"/>
      <c r="AC784" s="1"/>
    </row>
    <row r="785" spans="1:29" ht="15.75" customHeight="1" x14ac:dyDescent="0.2">
      <c r="A785" s="24"/>
      <c r="B785" s="1"/>
      <c r="C785" s="1"/>
      <c r="D785" s="1"/>
      <c r="E785" s="2"/>
      <c r="F785" s="1"/>
      <c r="G785" s="24"/>
      <c r="H785" s="1"/>
      <c r="I785" s="1"/>
      <c r="J785" s="24"/>
      <c r="K785" s="103"/>
      <c r="L785" s="24"/>
      <c r="M785" s="1"/>
      <c r="N785" s="1"/>
      <c r="O785" s="1"/>
      <c r="P785" s="1"/>
      <c r="Q785" s="1"/>
      <c r="R785" s="1"/>
      <c r="S785" s="1"/>
      <c r="T785" s="1"/>
      <c r="U785" s="1"/>
      <c r="V785" s="1"/>
      <c r="W785" s="1"/>
      <c r="X785" s="1"/>
      <c r="Y785" s="1"/>
      <c r="Z785" s="1"/>
      <c r="AA785" s="1"/>
      <c r="AB785" s="1"/>
      <c r="AC785" s="1"/>
    </row>
    <row r="786" spans="1:29" ht="15.75" customHeight="1" x14ac:dyDescent="0.2">
      <c r="A786" s="24"/>
      <c r="B786" s="1"/>
      <c r="C786" s="1"/>
      <c r="D786" s="1"/>
      <c r="E786" s="2"/>
      <c r="F786" s="1"/>
      <c r="G786" s="24"/>
      <c r="H786" s="1"/>
      <c r="I786" s="1"/>
      <c r="J786" s="24"/>
      <c r="K786" s="103"/>
      <c r="L786" s="24"/>
      <c r="M786" s="1"/>
      <c r="N786" s="1"/>
      <c r="O786" s="1"/>
      <c r="P786" s="1"/>
      <c r="Q786" s="1"/>
      <c r="R786" s="1"/>
      <c r="S786" s="1"/>
      <c r="T786" s="1"/>
      <c r="U786" s="1"/>
      <c r="V786" s="1"/>
      <c r="W786" s="1"/>
      <c r="X786" s="1"/>
      <c r="Y786" s="1"/>
      <c r="Z786" s="1"/>
      <c r="AA786" s="1"/>
      <c r="AB786" s="1"/>
      <c r="AC786" s="1"/>
    </row>
    <row r="787" spans="1:29" ht="15.75" customHeight="1" x14ac:dyDescent="0.2">
      <c r="A787" s="24"/>
      <c r="B787" s="1"/>
      <c r="C787" s="1"/>
      <c r="D787" s="1"/>
      <c r="E787" s="2"/>
      <c r="F787" s="1"/>
      <c r="G787" s="24"/>
      <c r="H787" s="1"/>
      <c r="I787" s="1"/>
      <c r="J787" s="24"/>
      <c r="K787" s="103"/>
      <c r="L787" s="24"/>
      <c r="M787" s="1"/>
      <c r="N787" s="1"/>
      <c r="O787" s="1"/>
      <c r="P787" s="1"/>
      <c r="Q787" s="1"/>
      <c r="R787" s="1"/>
      <c r="S787" s="1"/>
      <c r="T787" s="1"/>
      <c r="U787" s="1"/>
      <c r="V787" s="1"/>
      <c r="W787" s="1"/>
      <c r="X787" s="1"/>
      <c r="Y787" s="1"/>
      <c r="Z787" s="1"/>
      <c r="AA787" s="1"/>
      <c r="AB787" s="1"/>
      <c r="AC787" s="1"/>
    </row>
    <row r="788" spans="1:29" ht="15.75" customHeight="1" x14ac:dyDescent="0.2">
      <c r="A788" s="24"/>
      <c r="B788" s="1"/>
      <c r="C788" s="1"/>
      <c r="D788" s="1"/>
      <c r="E788" s="2"/>
      <c r="F788" s="1"/>
      <c r="G788" s="24"/>
      <c r="H788" s="1"/>
      <c r="I788" s="1"/>
      <c r="J788" s="24"/>
      <c r="K788" s="103"/>
      <c r="L788" s="24"/>
      <c r="M788" s="1"/>
      <c r="N788" s="1"/>
      <c r="O788" s="1"/>
      <c r="P788" s="1"/>
      <c r="Q788" s="1"/>
      <c r="R788" s="1"/>
      <c r="S788" s="1"/>
      <c r="T788" s="1"/>
      <c r="U788" s="1"/>
      <c r="V788" s="1"/>
      <c r="W788" s="1"/>
      <c r="X788" s="1"/>
      <c r="Y788" s="1"/>
      <c r="Z788" s="1"/>
      <c r="AA788" s="1"/>
      <c r="AB788" s="1"/>
      <c r="AC788" s="1"/>
    </row>
    <row r="789" spans="1:29" ht="15.75" customHeight="1" x14ac:dyDescent="0.2">
      <c r="A789" s="24"/>
      <c r="B789" s="1"/>
      <c r="C789" s="1"/>
      <c r="D789" s="1"/>
      <c r="E789" s="2"/>
      <c r="F789" s="1"/>
      <c r="G789" s="24"/>
      <c r="H789" s="1"/>
      <c r="I789" s="1"/>
      <c r="J789" s="24"/>
      <c r="K789" s="103"/>
      <c r="L789" s="24"/>
      <c r="M789" s="1"/>
      <c r="N789" s="1"/>
      <c r="O789" s="1"/>
      <c r="P789" s="1"/>
      <c r="Q789" s="1"/>
      <c r="R789" s="1"/>
      <c r="S789" s="1"/>
      <c r="T789" s="1"/>
      <c r="U789" s="1"/>
      <c r="V789" s="1"/>
      <c r="W789" s="1"/>
      <c r="X789" s="1"/>
      <c r="Y789" s="1"/>
      <c r="Z789" s="1"/>
      <c r="AA789" s="1"/>
      <c r="AB789" s="1"/>
      <c r="AC789" s="1"/>
    </row>
    <row r="790" spans="1:29" ht="15.75" customHeight="1" x14ac:dyDescent="0.2">
      <c r="A790" s="24"/>
      <c r="B790" s="1"/>
      <c r="C790" s="1"/>
      <c r="D790" s="1"/>
      <c r="E790" s="2"/>
      <c r="F790" s="1"/>
      <c r="G790" s="24"/>
      <c r="H790" s="1"/>
      <c r="I790" s="1"/>
      <c r="J790" s="24"/>
      <c r="K790" s="103"/>
      <c r="L790" s="24"/>
      <c r="M790" s="1"/>
      <c r="N790" s="1"/>
      <c r="O790" s="1"/>
      <c r="P790" s="1"/>
      <c r="Q790" s="1"/>
      <c r="R790" s="1"/>
      <c r="S790" s="1"/>
      <c r="T790" s="1"/>
      <c r="U790" s="1"/>
      <c r="V790" s="1"/>
      <c r="W790" s="1"/>
      <c r="X790" s="1"/>
      <c r="Y790" s="1"/>
      <c r="Z790" s="1"/>
      <c r="AA790" s="1"/>
      <c r="AB790" s="1"/>
      <c r="AC790" s="1"/>
    </row>
    <row r="791" spans="1:29" ht="15.75" customHeight="1" x14ac:dyDescent="0.2">
      <c r="A791" s="24"/>
      <c r="B791" s="1"/>
      <c r="C791" s="1"/>
      <c r="D791" s="1"/>
      <c r="E791" s="2"/>
      <c r="F791" s="1"/>
      <c r="G791" s="24"/>
      <c r="H791" s="1"/>
      <c r="I791" s="1"/>
      <c r="J791" s="24"/>
      <c r="K791" s="103"/>
      <c r="L791" s="24"/>
      <c r="M791" s="1"/>
      <c r="N791" s="1"/>
      <c r="O791" s="1"/>
      <c r="P791" s="1"/>
      <c r="Q791" s="1"/>
      <c r="R791" s="1"/>
      <c r="S791" s="1"/>
      <c r="T791" s="1"/>
      <c r="U791" s="1"/>
      <c r="V791" s="1"/>
      <c r="W791" s="1"/>
      <c r="X791" s="1"/>
      <c r="Y791" s="1"/>
      <c r="Z791" s="1"/>
      <c r="AA791" s="1"/>
      <c r="AB791" s="1"/>
      <c r="AC791" s="1"/>
    </row>
    <row r="792" spans="1:29" ht="15.75" customHeight="1" x14ac:dyDescent="0.2">
      <c r="A792" s="24"/>
      <c r="B792" s="1"/>
      <c r="C792" s="1"/>
      <c r="D792" s="1"/>
      <c r="E792" s="2"/>
      <c r="F792" s="1"/>
      <c r="G792" s="24"/>
      <c r="H792" s="1"/>
      <c r="I792" s="1"/>
      <c r="J792" s="24"/>
      <c r="K792" s="103"/>
      <c r="L792" s="24"/>
      <c r="M792" s="1"/>
      <c r="N792" s="1"/>
      <c r="O792" s="1"/>
      <c r="P792" s="1"/>
      <c r="Q792" s="1"/>
      <c r="R792" s="1"/>
      <c r="S792" s="1"/>
      <c r="T792" s="1"/>
      <c r="U792" s="1"/>
      <c r="V792" s="1"/>
      <c r="W792" s="1"/>
      <c r="X792" s="1"/>
      <c r="Y792" s="1"/>
      <c r="Z792" s="1"/>
      <c r="AA792" s="1"/>
      <c r="AB792" s="1"/>
      <c r="AC792" s="1"/>
    </row>
    <row r="793" spans="1:29" ht="15.75" customHeight="1" x14ac:dyDescent="0.2">
      <c r="A793" s="24"/>
      <c r="B793" s="1"/>
      <c r="C793" s="1"/>
      <c r="D793" s="1"/>
      <c r="E793" s="2"/>
      <c r="F793" s="1"/>
      <c r="G793" s="24"/>
      <c r="H793" s="1"/>
      <c r="I793" s="1"/>
      <c r="J793" s="24"/>
      <c r="K793" s="103"/>
      <c r="L793" s="24"/>
      <c r="M793" s="1"/>
      <c r="N793" s="1"/>
      <c r="O793" s="1"/>
      <c r="P793" s="1"/>
      <c r="Q793" s="1"/>
      <c r="R793" s="1"/>
      <c r="S793" s="1"/>
      <c r="T793" s="1"/>
      <c r="U793" s="1"/>
      <c r="V793" s="1"/>
      <c r="W793" s="1"/>
      <c r="X793" s="1"/>
      <c r="Y793" s="1"/>
      <c r="Z793" s="1"/>
      <c r="AA793" s="1"/>
      <c r="AB793" s="1"/>
      <c r="AC793" s="1"/>
    </row>
    <row r="794" spans="1:29" ht="15.75" customHeight="1" x14ac:dyDescent="0.2">
      <c r="A794" s="24"/>
      <c r="B794" s="1"/>
      <c r="C794" s="1"/>
      <c r="D794" s="1"/>
      <c r="E794" s="2"/>
      <c r="F794" s="1"/>
      <c r="G794" s="24"/>
      <c r="H794" s="1"/>
      <c r="I794" s="1"/>
      <c r="J794" s="24"/>
      <c r="K794" s="103"/>
      <c r="L794" s="24"/>
      <c r="M794" s="1"/>
      <c r="N794" s="1"/>
      <c r="O794" s="1"/>
      <c r="P794" s="1"/>
      <c r="Q794" s="1"/>
      <c r="R794" s="1"/>
      <c r="S794" s="1"/>
      <c r="T794" s="1"/>
      <c r="U794" s="1"/>
      <c r="V794" s="1"/>
      <c r="W794" s="1"/>
      <c r="X794" s="1"/>
      <c r="Y794" s="1"/>
      <c r="Z794" s="1"/>
      <c r="AA794" s="1"/>
      <c r="AB794" s="1"/>
      <c r="AC794" s="1"/>
    </row>
    <row r="795" spans="1:29" ht="15.75" customHeight="1" x14ac:dyDescent="0.2">
      <c r="A795" s="24"/>
      <c r="B795" s="1"/>
      <c r="C795" s="1"/>
      <c r="D795" s="1"/>
      <c r="E795" s="2"/>
      <c r="F795" s="1"/>
      <c r="G795" s="24"/>
      <c r="H795" s="1"/>
      <c r="I795" s="1"/>
      <c r="J795" s="24"/>
      <c r="K795" s="103"/>
      <c r="L795" s="24"/>
      <c r="M795" s="1"/>
      <c r="N795" s="1"/>
      <c r="O795" s="1"/>
      <c r="P795" s="1"/>
      <c r="Q795" s="1"/>
      <c r="R795" s="1"/>
      <c r="S795" s="1"/>
      <c r="T795" s="1"/>
      <c r="U795" s="1"/>
      <c r="V795" s="1"/>
      <c r="W795" s="1"/>
      <c r="X795" s="1"/>
      <c r="Y795" s="1"/>
      <c r="Z795" s="1"/>
      <c r="AA795" s="1"/>
      <c r="AB795" s="1"/>
      <c r="AC795" s="1"/>
    </row>
    <row r="796" spans="1:29" ht="15.75" customHeight="1" x14ac:dyDescent="0.2">
      <c r="A796" s="24"/>
      <c r="B796" s="1"/>
      <c r="C796" s="1"/>
      <c r="D796" s="1"/>
      <c r="E796" s="2"/>
      <c r="F796" s="1"/>
      <c r="G796" s="24"/>
      <c r="H796" s="1"/>
      <c r="I796" s="1"/>
      <c r="J796" s="24"/>
      <c r="K796" s="103"/>
      <c r="L796" s="24"/>
      <c r="M796" s="1"/>
      <c r="N796" s="1"/>
      <c r="O796" s="1"/>
      <c r="P796" s="1"/>
      <c r="Q796" s="1"/>
      <c r="R796" s="1"/>
      <c r="S796" s="1"/>
      <c r="T796" s="1"/>
      <c r="U796" s="1"/>
      <c r="V796" s="1"/>
      <c r="W796" s="1"/>
      <c r="X796" s="1"/>
      <c r="Y796" s="1"/>
      <c r="Z796" s="1"/>
      <c r="AA796" s="1"/>
      <c r="AB796" s="1"/>
      <c r="AC796" s="1"/>
    </row>
    <row r="797" spans="1:29" ht="15.75" customHeight="1" x14ac:dyDescent="0.2">
      <c r="A797" s="24"/>
      <c r="B797" s="1"/>
      <c r="C797" s="1"/>
      <c r="D797" s="1"/>
      <c r="E797" s="2"/>
      <c r="F797" s="1"/>
      <c r="G797" s="24"/>
      <c r="H797" s="1"/>
      <c r="I797" s="1"/>
      <c r="J797" s="24"/>
      <c r="K797" s="103"/>
      <c r="L797" s="24"/>
      <c r="M797" s="1"/>
      <c r="N797" s="1"/>
      <c r="O797" s="1"/>
      <c r="P797" s="1"/>
      <c r="Q797" s="1"/>
      <c r="R797" s="1"/>
      <c r="S797" s="1"/>
      <c r="T797" s="1"/>
      <c r="U797" s="1"/>
      <c r="V797" s="1"/>
      <c r="W797" s="1"/>
      <c r="X797" s="1"/>
      <c r="Y797" s="1"/>
      <c r="Z797" s="1"/>
      <c r="AA797" s="1"/>
      <c r="AB797" s="1"/>
      <c r="AC797" s="1"/>
    </row>
    <row r="798" spans="1:29" ht="15.75" customHeight="1" x14ac:dyDescent="0.2">
      <c r="A798" s="24"/>
      <c r="B798" s="1"/>
      <c r="C798" s="1"/>
      <c r="D798" s="1"/>
      <c r="E798" s="2"/>
      <c r="F798" s="1"/>
      <c r="G798" s="24"/>
      <c r="H798" s="1"/>
      <c r="I798" s="1"/>
      <c r="J798" s="24"/>
      <c r="K798" s="103"/>
      <c r="L798" s="24"/>
      <c r="M798" s="1"/>
      <c r="N798" s="1"/>
      <c r="O798" s="1"/>
      <c r="P798" s="1"/>
      <c r="Q798" s="1"/>
      <c r="R798" s="1"/>
      <c r="S798" s="1"/>
      <c r="T798" s="1"/>
      <c r="U798" s="1"/>
      <c r="V798" s="1"/>
      <c r="W798" s="1"/>
      <c r="X798" s="1"/>
      <c r="Y798" s="1"/>
      <c r="Z798" s="1"/>
      <c r="AA798" s="1"/>
      <c r="AB798" s="1"/>
      <c r="AC798" s="1"/>
    </row>
    <row r="799" spans="1:29" ht="15.75" customHeight="1" x14ac:dyDescent="0.2">
      <c r="A799" s="24"/>
      <c r="B799" s="1"/>
      <c r="C799" s="1"/>
      <c r="D799" s="1"/>
      <c r="E799" s="2"/>
      <c r="F799" s="1"/>
      <c r="G799" s="24"/>
      <c r="H799" s="1"/>
      <c r="I799" s="1"/>
      <c r="J799" s="24"/>
      <c r="K799" s="103"/>
      <c r="L799" s="24"/>
      <c r="M799" s="1"/>
      <c r="N799" s="1"/>
      <c r="O799" s="1"/>
      <c r="P799" s="1"/>
      <c r="Q799" s="1"/>
      <c r="R799" s="1"/>
      <c r="S799" s="1"/>
      <c r="T799" s="1"/>
      <c r="U799" s="1"/>
      <c r="V799" s="1"/>
      <c r="W799" s="1"/>
      <c r="X799" s="1"/>
      <c r="Y799" s="1"/>
      <c r="Z799" s="1"/>
      <c r="AA799" s="1"/>
      <c r="AB799" s="1"/>
      <c r="AC799" s="1"/>
    </row>
    <row r="800" spans="1:29" ht="15.75" customHeight="1" x14ac:dyDescent="0.2">
      <c r="A800" s="24"/>
      <c r="B800" s="1"/>
      <c r="C800" s="1"/>
      <c r="D800" s="1"/>
      <c r="E800" s="2"/>
      <c r="F800" s="1"/>
      <c r="G800" s="24"/>
      <c r="H800" s="1"/>
      <c r="I800" s="1"/>
      <c r="J800" s="24"/>
      <c r="K800" s="103"/>
      <c r="L800" s="24"/>
      <c r="M800" s="1"/>
      <c r="N800" s="1"/>
      <c r="O800" s="1"/>
      <c r="P800" s="1"/>
      <c r="Q800" s="1"/>
      <c r="R800" s="1"/>
      <c r="S800" s="1"/>
      <c r="T800" s="1"/>
      <c r="U800" s="1"/>
      <c r="V800" s="1"/>
      <c r="W800" s="1"/>
      <c r="X800" s="1"/>
      <c r="Y800" s="1"/>
      <c r="Z800" s="1"/>
      <c r="AA800" s="1"/>
      <c r="AB800" s="1"/>
      <c r="AC800" s="1"/>
    </row>
    <row r="801" spans="1:29" ht="15.75" customHeight="1" x14ac:dyDescent="0.2">
      <c r="A801" s="24"/>
      <c r="B801" s="1"/>
      <c r="C801" s="1"/>
      <c r="D801" s="1"/>
      <c r="E801" s="2"/>
      <c r="F801" s="1"/>
      <c r="G801" s="24"/>
      <c r="H801" s="1"/>
      <c r="I801" s="1"/>
      <c r="J801" s="24"/>
      <c r="K801" s="103"/>
      <c r="L801" s="24"/>
      <c r="M801" s="1"/>
      <c r="N801" s="1"/>
      <c r="O801" s="1"/>
      <c r="P801" s="1"/>
      <c r="Q801" s="1"/>
      <c r="R801" s="1"/>
      <c r="S801" s="1"/>
      <c r="T801" s="1"/>
      <c r="U801" s="1"/>
      <c r="V801" s="1"/>
      <c r="W801" s="1"/>
      <c r="X801" s="1"/>
      <c r="Y801" s="1"/>
      <c r="Z801" s="1"/>
      <c r="AA801" s="1"/>
      <c r="AB801" s="1"/>
      <c r="AC801" s="1"/>
    </row>
    <row r="802" spans="1:29" ht="15.75" customHeight="1" x14ac:dyDescent="0.2">
      <c r="A802" s="24"/>
      <c r="B802" s="1"/>
      <c r="C802" s="1"/>
      <c r="D802" s="1"/>
      <c r="E802" s="2"/>
      <c r="F802" s="1"/>
      <c r="G802" s="24"/>
      <c r="H802" s="1"/>
      <c r="I802" s="1"/>
      <c r="J802" s="24"/>
      <c r="K802" s="103"/>
      <c r="L802" s="24"/>
      <c r="M802" s="1"/>
      <c r="N802" s="1"/>
      <c r="O802" s="1"/>
      <c r="P802" s="1"/>
      <c r="Q802" s="1"/>
      <c r="R802" s="1"/>
      <c r="S802" s="1"/>
      <c r="T802" s="1"/>
      <c r="U802" s="1"/>
      <c r="V802" s="1"/>
      <c r="W802" s="1"/>
      <c r="X802" s="1"/>
      <c r="Y802" s="1"/>
      <c r="Z802" s="1"/>
      <c r="AA802" s="1"/>
      <c r="AB802" s="1"/>
      <c r="AC802" s="1"/>
    </row>
    <row r="803" spans="1:29" ht="15.75" customHeight="1" x14ac:dyDescent="0.2">
      <c r="A803" s="24"/>
      <c r="B803" s="1"/>
      <c r="C803" s="1"/>
      <c r="D803" s="1"/>
      <c r="E803" s="2"/>
      <c r="F803" s="1"/>
      <c r="G803" s="24"/>
      <c r="H803" s="1"/>
      <c r="I803" s="1"/>
      <c r="J803" s="24"/>
      <c r="K803" s="103"/>
      <c r="L803" s="24"/>
      <c r="M803" s="1"/>
      <c r="N803" s="1"/>
      <c r="O803" s="1"/>
      <c r="P803" s="1"/>
      <c r="Q803" s="1"/>
      <c r="R803" s="1"/>
      <c r="S803" s="1"/>
      <c r="T803" s="1"/>
      <c r="U803" s="1"/>
      <c r="V803" s="1"/>
      <c r="W803" s="1"/>
      <c r="X803" s="1"/>
      <c r="Y803" s="1"/>
      <c r="Z803" s="1"/>
      <c r="AA803" s="1"/>
      <c r="AB803" s="1"/>
      <c r="AC803" s="1"/>
    </row>
    <row r="804" spans="1:29" ht="15.75" customHeight="1" x14ac:dyDescent="0.2">
      <c r="A804" s="24"/>
      <c r="B804" s="1"/>
      <c r="C804" s="1"/>
      <c r="D804" s="1"/>
      <c r="E804" s="2"/>
      <c r="F804" s="1"/>
      <c r="G804" s="24"/>
      <c r="H804" s="1"/>
      <c r="I804" s="1"/>
      <c r="J804" s="24"/>
      <c r="K804" s="103"/>
      <c r="L804" s="24"/>
      <c r="M804" s="1"/>
      <c r="N804" s="1"/>
      <c r="O804" s="1"/>
      <c r="P804" s="1"/>
      <c r="Q804" s="1"/>
      <c r="R804" s="1"/>
      <c r="S804" s="1"/>
      <c r="T804" s="1"/>
      <c r="U804" s="1"/>
      <c r="V804" s="1"/>
      <c r="W804" s="1"/>
      <c r="X804" s="1"/>
      <c r="Y804" s="1"/>
      <c r="Z804" s="1"/>
      <c r="AA804" s="1"/>
      <c r="AB804" s="1"/>
      <c r="AC804" s="1"/>
    </row>
    <row r="805" spans="1:29" ht="15.75" customHeight="1" x14ac:dyDescent="0.2">
      <c r="A805" s="24"/>
      <c r="B805" s="1"/>
      <c r="C805" s="1"/>
      <c r="D805" s="1"/>
      <c r="E805" s="2"/>
      <c r="F805" s="1"/>
      <c r="G805" s="24"/>
      <c r="H805" s="1"/>
      <c r="I805" s="1"/>
      <c r="J805" s="24"/>
      <c r="K805" s="103"/>
      <c r="L805" s="24"/>
      <c r="M805" s="1"/>
      <c r="N805" s="1"/>
      <c r="O805" s="1"/>
      <c r="P805" s="1"/>
      <c r="Q805" s="1"/>
      <c r="R805" s="1"/>
      <c r="S805" s="1"/>
      <c r="T805" s="1"/>
      <c r="U805" s="1"/>
      <c r="V805" s="1"/>
      <c r="W805" s="1"/>
      <c r="X805" s="1"/>
      <c r="Y805" s="1"/>
      <c r="Z805" s="1"/>
      <c r="AA805" s="1"/>
      <c r="AB805" s="1"/>
      <c r="AC805" s="1"/>
    </row>
    <row r="806" spans="1:29" ht="15.75" customHeight="1" x14ac:dyDescent="0.2">
      <c r="A806" s="24"/>
      <c r="B806" s="1"/>
      <c r="C806" s="1"/>
      <c r="D806" s="1"/>
      <c r="E806" s="2"/>
      <c r="F806" s="1"/>
      <c r="G806" s="24"/>
      <c r="H806" s="1"/>
      <c r="I806" s="1"/>
      <c r="J806" s="24"/>
      <c r="K806" s="103"/>
      <c r="L806" s="24"/>
      <c r="M806" s="1"/>
      <c r="N806" s="1"/>
      <c r="O806" s="1"/>
      <c r="P806" s="1"/>
      <c r="Q806" s="1"/>
      <c r="R806" s="1"/>
      <c r="S806" s="1"/>
      <c r="T806" s="1"/>
      <c r="U806" s="1"/>
      <c r="V806" s="1"/>
      <c r="W806" s="1"/>
      <c r="X806" s="1"/>
      <c r="Y806" s="1"/>
      <c r="Z806" s="1"/>
      <c r="AA806" s="1"/>
      <c r="AB806" s="1"/>
      <c r="AC806" s="1"/>
    </row>
    <row r="807" spans="1:29" ht="15.75" customHeight="1" x14ac:dyDescent="0.2">
      <c r="A807" s="24"/>
      <c r="B807" s="1"/>
      <c r="C807" s="1"/>
      <c r="D807" s="1"/>
      <c r="E807" s="2"/>
      <c r="F807" s="1"/>
      <c r="G807" s="24"/>
      <c r="H807" s="1"/>
      <c r="I807" s="1"/>
      <c r="J807" s="24"/>
      <c r="K807" s="103"/>
      <c r="L807" s="24"/>
      <c r="M807" s="1"/>
      <c r="N807" s="1"/>
      <c r="O807" s="1"/>
      <c r="P807" s="1"/>
      <c r="Q807" s="1"/>
      <c r="R807" s="1"/>
      <c r="S807" s="1"/>
      <c r="T807" s="1"/>
      <c r="U807" s="1"/>
      <c r="V807" s="1"/>
      <c r="W807" s="1"/>
      <c r="X807" s="1"/>
      <c r="Y807" s="1"/>
      <c r="Z807" s="1"/>
      <c r="AA807" s="1"/>
      <c r="AB807" s="1"/>
      <c r="AC807" s="1"/>
    </row>
    <row r="808" spans="1:29" ht="15.75" customHeight="1" x14ac:dyDescent="0.2">
      <c r="A808" s="24"/>
      <c r="B808" s="1"/>
      <c r="C808" s="1"/>
      <c r="D808" s="1"/>
      <c r="E808" s="2"/>
      <c r="F808" s="1"/>
      <c r="G808" s="24"/>
      <c r="H808" s="1"/>
      <c r="I808" s="1"/>
      <c r="J808" s="24"/>
      <c r="K808" s="103"/>
      <c r="L808" s="24"/>
      <c r="M808" s="1"/>
      <c r="N808" s="1"/>
      <c r="O808" s="1"/>
      <c r="P808" s="1"/>
      <c r="Q808" s="1"/>
      <c r="R808" s="1"/>
      <c r="S808" s="1"/>
      <c r="T808" s="1"/>
      <c r="U808" s="1"/>
      <c r="V808" s="1"/>
      <c r="W808" s="1"/>
      <c r="X808" s="1"/>
      <c r="Y808" s="1"/>
      <c r="Z808" s="1"/>
      <c r="AA808" s="1"/>
      <c r="AB808" s="1"/>
      <c r="AC808" s="1"/>
    </row>
    <row r="809" spans="1:29" ht="15.75" customHeight="1" x14ac:dyDescent="0.2">
      <c r="A809" s="24"/>
      <c r="B809" s="1"/>
      <c r="C809" s="1"/>
      <c r="D809" s="1"/>
      <c r="E809" s="2"/>
      <c r="F809" s="1"/>
      <c r="G809" s="24"/>
      <c r="H809" s="1"/>
      <c r="I809" s="1"/>
      <c r="J809" s="24"/>
      <c r="K809" s="103"/>
      <c r="L809" s="24"/>
      <c r="M809" s="1"/>
      <c r="N809" s="1"/>
      <c r="O809" s="1"/>
      <c r="P809" s="1"/>
      <c r="Q809" s="1"/>
      <c r="R809" s="1"/>
      <c r="S809" s="1"/>
      <c r="T809" s="1"/>
      <c r="U809" s="1"/>
      <c r="V809" s="1"/>
      <c r="W809" s="1"/>
      <c r="X809" s="1"/>
      <c r="Y809" s="1"/>
      <c r="Z809" s="1"/>
      <c r="AA809" s="1"/>
      <c r="AB809" s="1"/>
      <c r="AC809" s="1"/>
    </row>
    <row r="810" spans="1:29" ht="15.75" customHeight="1" x14ac:dyDescent="0.2">
      <c r="A810" s="24"/>
      <c r="B810" s="1"/>
      <c r="C810" s="1"/>
      <c r="D810" s="1"/>
      <c r="E810" s="2"/>
      <c r="F810" s="1"/>
      <c r="G810" s="24"/>
      <c r="H810" s="1"/>
      <c r="I810" s="1"/>
      <c r="J810" s="24"/>
      <c r="K810" s="103"/>
      <c r="L810" s="24"/>
      <c r="M810" s="1"/>
      <c r="N810" s="1"/>
      <c r="O810" s="1"/>
      <c r="P810" s="1"/>
      <c r="Q810" s="1"/>
      <c r="R810" s="1"/>
      <c r="S810" s="1"/>
      <c r="T810" s="1"/>
      <c r="U810" s="1"/>
      <c r="V810" s="1"/>
      <c r="W810" s="1"/>
      <c r="X810" s="1"/>
      <c r="Y810" s="1"/>
      <c r="Z810" s="1"/>
      <c r="AA810" s="1"/>
      <c r="AB810" s="1"/>
      <c r="AC810" s="1"/>
    </row>
    <row r="811" spans="1:29" ht="15.75" customHeight="1" x14ac:dyDescent="0.2">
      <c r="A811" s="24"/>
      <c r="B811" s="1"/>
      <c r="C811" s="1"/>
      <c r="D811" s="1"/>
      <c r="E811" s="2"/>
      <c r="F811" s="1"/>
      <c r="G811" s="24"/>
      <c r="H811" s="1"/>
      <c r="I811" s="1"/>
      <c r="J811" s="24"/>
      <c r="K811" s="103"/>
      <c r="L811" s="24"/>
      <c r="M811" s="1"/>
      <c r="N811" s="1"/>
      <c r="O811" s="1"/>
      <c r="P811" s="1"/>
      <c r="Q811" s="1"/>
      <c r="R811" s="1"/>
      <c r="S811" s="1"/>
      <c r="T811" s="1"/>
      <c r="U811" s="1"/>
      <c r="V811" s="1"/>
      <c r="W811" s="1"/>
      <c r="X811" s="1"/>
      <c r="Y811" s="1"/>
      <c r="Z811" s="1"/>
      <c r="AA811" s="1"/>
      <c r="AB811" s="1"/>
      <c r="AC811" s="1"/>
    </row>
    <row r="812" spans="1:29" ht="15.75" customHeight="1" x14ac:dyDescent="0.2">
      <c r="A812" s="24"/>
      <c r="B812" s="1"/>
      <c r="C812" s="1"/>
      <c r="D812" s="1"/>
      <c r="E812" s="2"/>
      <c r="F812" s="1"/>
      <c r="G812" s="24"/>
      <c r="H812" s="1"/>
      <c r="I812" s="1"/>
      <c r="J812" s="24"/>
      <c r="K812" s="103"/>
      <c r="L812" s="24"/>
      <c r="M812" s="1"/>
      <c r="N812" s="1"/>
      <c r="O812" s="1"/>
      <c r="P812" s="1"/>
      <c r="Q812" s="1"/>
      <c r="R812" s="1"/>
      <c r="S812" s="1"/>
      <c r="T812" s="1"/>
      <c r="U812" s="1"/>
      <c r="V812" s="1"/>
      <c r="W812" s="1"/>
      <c r="X812" s="1"/>
      <c r="Y812" s="1"/>
      <c r="Z812" s="1"/>
      <c r="AA812" s="1"/>
      <c r="AB812" s="1"/>
      <c r="AC812" s="1"/>
    </row>
    <row r="813" spans="1:29" ht="15.75" customHeight="1" x14ac:dyDescent="0.2">
      <c r="A813" s="24"/>
      <c r="B813" s="1"/>
      <c r="C813" s="1"/>
      <c r="D813" s="1"/>
      <c r="E813" s="2"/>
      <c r="F813" s="1"/>
      <c r="G813" s="24"/>
      <c r="H813" s="1"/>
      <c r="I813" s="1"/>
      <c r="J813" s="24"/>
      <c r="K813" s="103"/>
      <c r="L813" s="24"/>
      <c r="M813" s="1"/>
      <c r="N813" s="1"/>
      <c r="O813" s="1"/>
      <c r="P813" s="1"/>
      <c r="Q813" s="1"/>
      <c r="R813" s="1"/>
      <c r="S813" s="1"/>
      <c r="T813" s="1"/>
      <c r="U813" s="1"/>
      <c r="V813" s="1"/>
      <c r="W813" s="1"/>
      <c r="X813" s="1"/>
      <c r="Y813" s="1"/>
      <c r="Z813" s="1"/>
      <c r="AA813" s="1"/>
      <c r="AB813" s="1"/>
      <c r="AC813" s="1"/>
    </row>
    <row r="814" spans="1:29" ht="15.75" customHeight="1" x14ac:dyDescent="0.2">
      <c r="A814" s="24"/>
      <c r="B814" s="1"/>
      <c r="C814" s="1"/>
      <c r="D814" s="1"/>
      <c r="E814" s="2"/>
      <c r="F814" s="1"/>
      <c r="G814" s="24"/>
      <c r="H814" s="1"/>
      <c r="I814" s="1"/>
      <c r="J814" s="24"/>
      <c r="K814" s="103"/>
      <c r="L814" s="24"/>
      <c r="M814" s="1"/>
      <c r="N814" s="1"/>
      <c r="O814" s="1"/>
      <c r="P814" s="1"/>
      <c r="Q814" s="1"/>
      <c r="R814" s="1"/>
      <c r="S814" s="1"/>
      <c r="T814" s="1"/>
      <c r="U814" s="1"/>
      <c r="V814" s="1"/>
      <c r="W814" s="1"/>
      <c r="X814" s="1"/>
      <c r="Y814" s="1"/>
      <c r="Z814" s="1"/>
      <c r="AA814" s="1"/>
      <c r="AB814" s="1"/>
      <c r="AC814" s="1"/>
    </row>
    <row r="815" spans="1:29" ht="15.75" customHeight="1" x14ac:dyDescent="0.2">
      <c r="A815" s="24"/>
      <c r="B815" s="1"/>
      <c r="C815" s="1"/>
      <c r="D815" s="1"/>
      <c r="E815" s="2"/>
      <c r="F815" s="1"/>
      <c r="G815" s="24"/>
      <c r="H815" s="1"/>
      <c r="I815" s="1"/>
      <c r="J815" s="24"/>
      <c r="K815" s="103"/>
      <c r="L815" s="24"/>
      <c r="M815" s="1"/>
      <c r="N815" s="1"/>
      <c r="O815" s="1"/>
      <c r="P815" s="1"/>
      <c r="Q815" s="1"/>
      <c r="R815" s="1"/>
      <c r="S815" s="1"/>
      <c r="T815" s="1"/>
      <c r="U815" s="1"/>
      <c r="V815" s="1"/>
      <c r="W815" s="1"/>
      <c r="X815" s="1"/>
      <c r="Y815" s="1"/>
      <c r="Z815" s="1"/>
      <c r="AA815" s="1"/>
      <c r="AB815" s="1"/>
      <c r="AC815" s="1"/>
    </row>
    <row r="816" spans="1:29" ht="15.75" customHeight="1" x14ac:dyDescent="0.2">
      <c r="A816" s="24"/>
      <c r="B816" s="1"/>
      <c r="C816" s="1"/>
      <c r="D816" s="1"/>
      <c r="E816" s="2"/>
      <c r="F816" s="1"/>
      <c r="G816" s="24"/>
      <c r="H816" s="1"/>
      <c r="I816" s="1"/>
      <c r="J816" s="24"/>
      <c r="K816" s="103"/>
      <c r="L816" s="24"/>
      <c r="M816" s="1"/>
      <c r="N816" s="1"/>
      <c r="O816" s="1"/>
      <c r="P816" s="1"/>
      <c r="Q816" s="1"/>
      <c r="R816" s="1"/>
      <c r="S816" s="1"/>
      <c r="T816" s="1"/>
      <c r="U816" s="1"/>
      <c r="V816" s="1"/>
      <c r="W816" s="1"/>
      <c r="X816" s="1"/>
      <c r="Y816" s="1"/>
      <c r="Z816" s="1"/>
      <c r="AA816" s="1"/>
      <c r="AB816" s="1"/>
      <c r="AC816" s="1"/>
    </row>
    <row r="817" spans="1:29" ht="15.75" customHeight="1" x14ac:dyDescent="0.2">
      <c r="A817" s="24"/>
      <c r="B817" s="1"/>
      <c r="C817" s="1"/>
      <c r="D817" s="1"/>
      <c r="E817" s="2"/>
      <c r="F817" s="1"/>
      <c r="G817" s="24"/>
      <c r="H817" s="1"/>
      <c r="I817" s="1"/>
      <c r="J817" s="24"/>
      <c r="K817" s="103"/>
      <c r="L817" s="24"/>
      <c r="M817" s="1"/>
      <c r="N817" s="1"/>
      <c r="O817" s="1"/>
      <c r="P817" s="1"/>
      <c r="Q817" s="1"/>
      <c r="R817" s="1"/>
      <c r="S817" s="1"/>
      <c r="T817" s="1"/>
      <c r="U817" s="1"/>
      <c r="V817" s="1"/>
      <c r="W817" s="1"/>
      <c r="X817" s="1"/>
      <c r="Y817" s="1"/>
      <c r="Z817" s="1"/>
      <c r="AA817" s="1"/>
      <c r="AB817" s="1"/>
      <c r="AC817" s="1"/>
    </row>
    <row r="818" spans="1:29" ht="15.75" customHeight="1" x14ac:dyDescent="0.2">
      <c r="A818" s="24"/>
      <c r="B818" s="1"/>
      <c r="C818" s="1"/>
      <c r="D818" s="1"/>
      <c r="E818" s="2"/>
      <c r="F818" s="1"/>
      <c r="G818" s="24"/>
      <c r="H818" s="1"/>
      <c r="I818" s="1"/>
      <c r="J818" s="24"/>
      <c r="K818" s="103"/>
      <c r="L818" s="24"/>
      <c r="M818" s="1"/>
      <c r="N818" s="1"/>
      <c r="O818" s="1"/>
      <c r="P818" s="1"/>
      <c r="Q818" s="1"/>
      <c r="R818" s="1"/>
      <c r="S818" s="1"/>
      <c r="T818" s="1"/>
      <c r="U818" s="1"/>
      <c r="V818" s="1"/>
      <c r="W818" s="1"/>
      <c r="X818" s="1"/>
      <c r="Y818" s="1"/>
      <c r="Z818" s="1"/>
      <c r="AA818" s="1"/>
      <c r="AB818" s="1"/>
      <c r="AC818" s="1"/>
    </row>
    <row r="819" spans="1:29" ht="15.75" customHeight="1" x14ac:dyDescent="0.2">
      <c r="A819" s="24"/>
      <c r="B819" s="1"/>
      <c r="C819" s="1"/>
      <c r="D819" s="1"/>
      <c r="E819" s="2"/>
      <c r="F819" s="1"/>
      <c r="G819" s="24"/>
      <c r="H819" s="1"/>
      <c r="I819" s="1"/>
      <c r="J819" s="24"/>
      <c r="K819" s="103"/>
      <c r="L819" s="24"/>
      <c r="M819" s="1"/>
      <c r="N819" s="1"/>
      <c r="O819" s="1"/>
      <c r="P819" s="1"/>
      <c r="Q819" s="1"/>
      <c r="R819" s="1"/>
      <c r="S819" s="1"/>
      <c r="T819" s="1"/>
      <c r="U819" s="1"/>
      <c r="V819" s="1"/>
      <c r="W819" s="1"/>
      <c r="X819" s="1"/>
      <c r="Y819" s="1"/>
      <c r="Z819" s="1"/>
      <c r="AA819" s="1"/>
      <c r="AB819" s="1"/>
      <c r="AC819" s="1"/>
    </row>
    <row r="820" spans="1:29" ht="15.75" customHeight="1" x14ac:dyDescent="0.2">
      <c r="A820" s="24"/>
      <c r="B820" s="1"/>
      <c r="C820" s="1"/>
      <c r="D820" s="1"/>
      <c r="E820" s="2"/>
      <c r="F820" s="1"/>
      <c r="G820" s="24"/>
      <c r="H820" s="1"/>
      <c r="I820" s="1"/>
      <c r="J820" s="24"/>
      <c r="K820" s="103"/>
      <c r="L820" s="24"/>
      <c r="M820" s="1"/>
      <c r="N820" s="1"/>
      <c r="O820" s="1"/>
      <c r="P820" s="1"/>
      <c r="Q820" s="1"/>
      <c r="R820" s="1"/>
      <c r="S820" s="1"/>
      <c r="T820" s="1"/>
      <c r="U820" s="1"/>
      <c r="V820" s="1"/>
      <c r="W820" s="1"/>
      <c r="X820" s="1"/>
      <c r="Y820" s="1"/>
      <c r="Z820" s="1"/>
      <c r="AA820" s="1"/>
      <c r="AB820" s="1"/>
      <c r="AC820" s="1"/>
    </row>
    <row r="821" spans="1:29" ht="15.75" customHeight="1" x14ac:dyDescent="0.2">
      <c r="A821" s="24"/>
      <c r="B821" s="1"/>
      <c r="C821" s="1"/>
      <c r="D821" s="1"/>
      <c r="E821" s="2"/>
      <c r="F821" s="1"/>
      <c r="G821" s="24"/>
      <c r="H821" s="1"/>
      <c r="I821" s="1"/>
      <c r="J821" s="24"/>
      <c r="K821" s="103"/>
      <c r="L821" s="24"/>
      <c r="M821" s="1"/>
      <c r="N821" s="1"/>
      <c r="O821" s="1"/>
      <c r="P821" s="1"/>
      <c r="Q821" s="1"/>
      <c r="R821" s="1"/>
      <c r="S821" s="1"/>
      <c r="T821" s="1"/>
      <c r="U821" s="1"/>
      <c r="V821" s="1"/>
      <c r="W821" s="1"/>
      <c r="X821" s="1"/>
      <c r="Y821" s="1"/>
      <c r="Z821" s="1"/>
      <c r="AA821" s="1"/>
      <c r="AB821" s="1"/>
      <c r="AC821" s="1"/>
    </row>
    <row r="822" spans="1:29" ht="15.75" customHeight="1" x14ac:dyDescent="0.2">
      <c r="A822" s="24"/>
      <c r="B822" s="1"/>
      <c r="C822" s="1"/>
      <c r="D822" s="1"/>
      <c r="E822" s="2"/>
      <c r="F822" s="1"/>
      <c r="G822" s="24"/>
      <c r="H822" s="1"/>
      <c r="I822" s="1"/>
      <c r="J822" s="24"/>
      <c r="K822" s="103"/>
      <c r="L822" s="24"/>
      <c r="M822" s="1"/>
      <c r="N822" s="1"/>
      <c r="O822" s="1"/>
      <c r="P822" s="1"/>
      <c r="Q822" s="1"/>
      <c r="R822" s="1"/>
      <c r="S822" s="1"/>
      <c r="T822" s="1"/>
      <c r="U822" s="1"/>
      <c r="V822" s="1"/>
      <c r="W822" s="1"/>
      <c r="X822" s="1"/>
      <c r="Y822" s="1"/>
      <c r="Z822" s="1"/>
      <c r="AA822" s="1"/>
      <c r="AB822" s="1"/>
      <c r="AC822" s="1"/>
    </row>
    <row r="823" spans="1:29" ht="15.75" customHeight="1" x14ac:dyDescent="0.2">
      <c r="A823" s="24"/>
      <c r="B823" s="1"/>
      <c r="C823" s="1"/>
      <c r="D823" s="1"/>
      <c r="E823" s="2"/>
      <c r="F823" s="1"/>
      <c r="G823" s="24"/>
      <c r="H823" s="1"/>
      <c r="I823" s="1"/>
      <c r="J823" s="24"/>
      <c r="K823" s="103"/>
      <c r="L823" s="24"/>
      <c r="M823" s="1"/>
      <c r="N823" s="1"/>
      <c r="O823" s="1"/>
      <c r="P823" s="1"/>
      <c r="Q823" s="1"/>
      <c r="R823" s="1"/>
      <c r="S823" s="1"/>
      <c r="T823" s="1"/>
      <c r="U823" s="1"/>
      <c r="V823" s="1"/>
      <c r="W823" s="1"/>
      <c r="X823" s="1"/>
      <c r="Y823" s="1"/>
      <c r="Z823" s="1"/>
      <c r="AA823" s="1"/>
      <c r="AB823" s="1"/>
      <c r="AC823" s="1"/>
    </row>
    <row r="824" spans="1:29" ht="15.75" customHeight="1" x14ac:dyDescent="0.2">
      <c r="A824" s="24"/>
      <c r="B824" s="1"/>
      <c r="C824" s="1"/>
      <c r="D824" s="1"/>
      <c r="E824" s="2"/>
      <c r="F824" s="1"/>
      <c r="G824" s="24"/>
      <c r="H824" s="1"/>
      <c r="I824" s="1"/>
      <c r="J824" s="24"/>
      <c r="K824" s="103"/>
      <c r="L824" s="24"/>
      <c r="M824" s="1"/>
      <c r="N824" s="1"/>
      <c r="O824" s="1"/>
      <c r="P824" s="1"/>
      <c r="Q824" s="1"/>
      <c r="R824" s="1"/>
      <c r="S824" s="1"/>
      <c r="T824" s="1"/>
      <c r="U824" s="1"/>
      <c r="V824" s="1"/>
      <c r="W824" s="1"/>
      <c r="X824" s="1"/>
      <c r="Y824" s="1"/>
      <c r="Z824" s="1"/>
      <c r="AA824" s="1"/>
      <c r="AB824" s="1"/>
      <c r="AC824" s="1"/>
    </row>
    <row r="825" spans="1:29" ht="15.75" customHeight="1" x14ac:dyDescent="0.2">
      <c r="A825" s="24"/>
      <c r="B825" s="1"/>
      <c r="C825" s="1"/>
      <c r="D825" s="1"/>
      <c r="E825" s="2"/>
      <c r="F825" s="1"/>
      <c r="G825" s="24"/>
      <c r="H825" s="1"/>
      <c r="I825" s="1"/>
      <c r="J825" s="24"/>
      <c r="K825" s="103"/>
      <c r="L825" s="24"/>
      <c r="M825" s="1"/>
      <c r="N825" s="1"/>
      <c r="O825" s="1"/>
      <c r="P825" s="1"/>
      <c r="Q825" s="1"/>
      <c r="R825" s="1"/>
      <c r="S825" s="1"/>
      <c r="T825" s="1"/>
      <c r="U825" s="1"/>
      <c r="V825" s="1"/>
      <c r="W825" s="1"/>
      <c r="X825" s="1"/>
      <c r="Y825" s="1"/>
      <c r="Z825" s="1"/>
      <c r="AA825" s="1"/>
      <c r="AB825" s="1"/>
      <c r="AC825" s="1"/>
    </row>
    <row r="826" spans="1:29" ht="15.75" customHeight="1" x14ac:dyDescent="0.2">
      <c r="A826" s="24"/>
      <c r="B826" s="1"/>
      <c r="C826" s="1"/>
      <c r="D826" s="1"/>
      <c r="E826" s="2"/>
      <c r="F826" s="1"/>
      <c r="G826" s="24"/>
      <c r="H826" s="1"/>
      <c r="I826" s="1"/>
      <c r="J826" s="24"/>
      <c r="K826" s="103"/>
      <c r="L826" s="24"/>
      <c r="M826" s="1"/>
      <c r="N826" s="1"/>
      <c r="O826" s="1"/>
      <c r="P826" s="1"/>
      <c r="Q826" s="1"/>
      <c r="R826" s="1"/>
      <c r="S826" s="1"/>
      <c r="T826" s="1"/>
      <c r="U826" s="1"/>
      <c r="V826" s="1"/>
      <c r="W826" s="1"/>
      <c r="X826" s="1"/>
      <c r="Y826" s="1"/>
      <c r="Z826" s="1"/>
      <c r="AA826" s="1"/>
      <c r="AB826" s="1"/>
      <c r="AC826" s="1"/>
    </row>
    <row r="827" spans="1:29" ht="15.75" customHeight="1" x14ac:dyDescent="0.2">
      <c r="A827" s="24"/>
      <c r="B827" s="1"/>
      <c r="C827" s="1"/>
      <c r="D827" s="1"/>
      <c r="E827" s="2"/>
      <c r="F827" s="1"/>
      <c r="G827" s="24"/>
      <c r="H827" s="1"/>
      <c r="I827" s="1"/>
      <c r="J827" s="24"/>
      <c r="K827" s="103"/>
      <c r="L827" s="24"/>
      <c r="M827" s="1"/>
      <c r="N827" s="1"/>
      <c r="O827" s="1"/>
      <c r="P827" s="1"/>
      <c r="Q827" s="1"/>
      <c r="R827" s="1"/>
      <c r="S827" s="1"/>
      <c r="T827" s="1"/>
      <c r="U827" s="1"/>
      <c r="V827" s="1"/>
      <c r="W827" s="1"/>
      <c r="X827" s="1"/>
      <c r="Y827" s="1"/>
      <c r="Z827" s="1"/>
      <c r="AA827" s="1"/>
      <c r="AB827" s="1"/>
      <c r="AC827" s="1"/>
    </row>
    <row r="828" spans="1:29" ht="15.75" customHeight="1" x14ac:dyDescent="0.2">
      <c r="A828" s="24"/>
      <c r="B828" s="1"/>
      <c r="C828" s="1"/>
      <c r="D828" s="1"/>
      <c r="E828" s="2"/>
      <c r="F828" s="1"/>
      <c r="G828" s="24"/>
      <c r="H828" s="1"/>
      <c r="I828" s="1"/>
      <c r="J828" s="24"/>
      <c r="K828" s="103"/>
      <c r="L828" s="24"/>
      <c r="M828" s="1"/>
      <c r="N828" s="1"/>
      <c r="O828" s="1"/>
      <c r="P828" s="1"/>
      <c r="Q828" s="1"/>
      <c r="R828" s="1"/>
      <c r="S828" s="1"/>
      <c r="T828" s="1"/>
      <c r="U828" s="1"/>
      <c r="V828" s="1"/>
      <c r="W828" s="1"/>
      <c r="X828" s="1"/>
      <c r="Y828" s="1"/>
      <c r="Z828" s="1"/>
      <c r="AA828" s="1"/>
      <c r="AB828" s="1"/>
      <c r="AC828" s="1"/>
    </row>
    <row r="829" spans="1:29" ht="15.75" customHeight="1" x14ac:dyDescent="0.2">
      <c r="A829" s="24"/>
      <c r="B829" s="1"/>
      <c r="C829" s="1"/>
      <c r="D829" s="1"/>
      <c r="E829" s="2"/>
      <c r="F829" s="1"/>
      <c r="G829" s="24"/>
      <c r="H829" s="1"/>
      <c r="I829" s="1"/>
      <c r="J829" s="24"/>
      <c r="K829" s="103"/>
      <c r="L829" s="24"/>
      <c r="M829" s="1"/>
      <c r="N829" s="1"/>
      <c r="O829" s="1"/>
      <c r="P829" s="1"/>
      <c r="Q829" s="1"/>
      <c r="R829" s="1"/>
      <c r="S829" s="1"/>
      <c r="T829" s="1"/>
      <c r="U829" s="1"/>
      <c r="V829" s="1"/>
      <c r="W829" s="1"/>
      <c r="X829" s="1"/>
      <c r="Y829" s="1"/>
      <c r="Z829" s="1"/>
      <c r="AA829" s="1"/>
      <c r="AB829" s="1"/>
      <c r="AC829" s="1"/>
    </row>
    <row r="830" spans="1:29" ht="15.75" customHeight="1" x14ac:dyDescent="0.2">
      <c r="A830" s="24"/>
      <c r="B830" s="1"/>
      <c r="C830" s="1"/>
      <c r="D830" s="1"/>
      <c r="E830" s="2"/>
      <c r="F830" s="1"/>
      <c r="G830" s="24"/>
      <c r="H830" s="1"/>
      <c r="I830" s="1"/>
      <c r="J830" s="24"/>
      <c r="K830" s="103"/>
      <c r="L830" s="24"/>
      <c r="M830" s="1"/>
      <c r="N830" s="1"/>
      <c r="O830" s="1"/>
      <c r="P830" s="1"/>
      <c r="Q830" s="1"/>
      <c r="R830" s="1"/>
      <c r="S830" s="1"/>
      <c r="T830" s="1"/>
      <c r="U830" s="1"/>
      <c r="V830" s="1"/>
      <c r="W830" s="1"/>
      <c r="X830" s="1"/>
      <c r="Y830" s="1"/>
      <c r="Z830" s="1"/>
      <c r="AA830" s="1"/>
      <c r="AB830" s="1"/>
      <c r="AC830" s="1"/>
    </row>
    <row r="831" spans="1:29" ht="15.75" customHeight="1" x14ac:dyDescent="0.2">
      <c r="A831" s="24"/>
      <c r="B831" s="1"/>
      <c r="C831" s="1"/>
      <c r="D831" s="1"/>
      <c r="E831" s="2"/>
      <c r="F831" s="1"/>
      <c r="G831" s="24"/>
      <c r="H831" s="1"/>
      <c r="I831" s="1"/>
      <c r="J831" s="24"/>
      <c r="K831" s="103"/>
      <c r="L831" s="24"/>
      <c r="M831" s="1"/>
      <c r="N831" s="1"/>
      <c r="O831" s="1"/>
      <c r="P831" s="1"/>
      <c r="Q831" s="1"/>
      <c r="R831" s="1"/>
      <c r="S831" s="1"/>
      <c r="T831" s="1"/>
      <c r="U831" s="1"/>
      <c r="V831" s="1"/>
      <c r="W831" s="1"/>
      <c r="X831" s="1"/>
      <c r="Y831" s="1"/>
      <c r="Z831" s="1"/>
      <c r="AA831" s="1"/>
      <c r="AB831" s="1"/>
      <c r="AC831" s="1"/>
    </row>
    <row r="832" spans="1:29" ht="15.75" customHeight="1" x14ac:dyDescent="0.2">
      <c r="A832" s="24"/>
      <c r="B832" s="1"/>
      <c r="C832" s="1"/>
      <c r="D832" s="1"/>
      <c r="E832" s="2"/>
      <c r="F832" s="1"/>
      <c r="G832" s="24"/>
      <c r="H832" s="1"/>
      <c r="I832" s="1"/>
      <c r="J832" s="24"/>
      <c r="K832" s="103"/>
      <c r="L832" s="24"/>
      <c r="M832" s="1"/>
      <c r="N832" s="1"/>
      <c r="O832" s="1"/>
      <c r="P832" s="1"/>
      <c r="Q832" s="1"/>
      <c r="R832" s="1"/>
      <c r="S832" s="1"/>
      <c r="T832" s="1"/>
      <c r="U832" s="1"/>
      <c r="V832" s="1"/>
      <c r="W832" s="1"/>
      <c r="X832" s="1"/>
      <c r="Y832" s="1"/>
      <c r="Z832" s="1"/>
      <c r="AA832" s="1"/>
      <c r="AB832" s="1"/>
      <c r="AC832" s="1"/>
    </row>
    <row r="833" spans="1:29" ht="15.75" customHeight="1" x14ac:dyDescent="0.2">
      <c r="A833" s="24"/>
      <c r="B833" s="1"/>
      <c r="C833" s="1"/>
      <c r="D833" s="1"/>
      <c r="E833" s="2"/>
      <c r="F833" s="1"/>
      <c r="G833" s="24"/>
      <c r="H833" s="1"/>
      <c r="I833" s="1"/>
      <c r="J833" s="24"/>
      <c r="K833" s="103"/>
      <c r="L833" s="24"/>
      <c r="M833" s="1"/>
      <c r="N833" s="1"/>
      <c r="O833" s="1"/>
      <c r="P833" s="1"/>
      <c r="Q833" s="1"/>
      <c r="R833" s="1"/>
      <c r="S833" s="1"/>
      <c r="T833" s="1"/>
      <c r="U833" s="1"/>
      <c r="V833" s="1"/>
      <c r="W833" s="1"/>
      <c r="X833" s="1"/>
      <c r="Y833" s="1"/>
      <c r="Z833" s="1"/>
      <c r="AA833" s="1"/>
      <c r="AB833" s="1"/>
      <c r="AC833" s="1"/>
    </row>
    <row r="834" spans="1:29" ht="15.75" customHeight="1" x14ac:dyDescent="0.2">
      <c r="A834" s="24"/>
      <c r="B834" s="1"/>
      <c r="C834" s="1"/>
      <c r="D834" s="1"/>
      <c r="E834" s="2"/>
      <c r="F834" s="1"/>
      <c r="G834" s="24"/>
      <c r="H834" s="1"/>
      <c r="I834" s="1"/>
      <c r="J834" s="24"/>
      <c r="K834" s="103"/>
      <c r="L834" s="24"/>
      <c r="M834" s="1"/>
      <c r="N834" s="1"/>
      <c r="O834" s="1"/>
      <c r="P834" s="1"/>
      <c r="Q834" s="1"/>
      <c r="R834" s="1"/>
      <c r="S834" s="1"/>
      <c r="T834" s="1"/>
      <c r="U834" s="1"/>
      <c r="V834" s="1"/>
      <c r="W834" s="1"/>
      <c r="X834" s="1"/>
      <c r="Y834" s="1"/>
      <c r="Z834" s="1"/>
      <c r="AA834" s="1"/>
      <c r="AB834" s="1"/>
      <c r="AC834" s="1"/>
    </row>
    <row r="835" spans="1:29" ht="15.75" customHeight="1" x14ac:dyDescent="0.2">
      <c r="A835" s="24"/>
      <c r="B835" s="1"/>
      <c r="C835" s="1"/>
      <c r="D835" s="1"/>
      <c r="E835" s="2"/>
      <c r="F835" s="1"/>
      <c r="G835" s="24"/>
      <c r="H835" s="1"/>
      <c r="I835" s="1"/>
      <c r="J835" s="24"/>
      <c r="K835" s="103"/>
      <c r="L835" s="24"/>
      <c r="M835" s="1"/>
      <c r="N835" s="1"/>
      <c r="O835" s="1"/>
      <c r="P835" s="1"/>
      <c r="Q835" s="1"/>
      <c r="R835" s="1"/>
      <c r="S835" s="1"/>
      <c r="T835" s="1"/>
      <c r="U835" s="1"/>
      <c r="V835" s="1"/>
      <c r="W835" s="1"/>
      <c r="X835" s="1"/>
      <c r="Y835" s="1"/>
      <c r="Z835" s="1"/>
      <c r="AA835" s="1"/>
      <c r="AB835" s="1"/>
      <c r="AC835" s="1"/>
    </row>
    <row r="836" spans="1:29" ht="15.75" customHeight="1" x14ac:dyDescent="0.2">
      <c r="A836" s="24"/>
      <c r="B836" s="1"/>
      <c r="C836" s="1"/>
      <c r="D836" s="1"/>
      <c r="E836" s="2"/>
      <c r="F836" s="1"/>
      <c r="G836" s="24"/>
      <c r="H836" s="1"/>
      <c r="I836" s="1"/>
      <c r="J836" s="24"/>
      <c r="K836" s="103"/>
      <c r="L836" s="24"/>
      <c r="M836" s="1"/>
      <c r="N836" s="1"/>
      <c r="O836" s="1"/>
      <c r="P836" s="1"/>
      <c r="Q836" s="1"/>
      <c r="R836" s="1"/>
      <c r="S836" s="1"/>
      <c r="T836" s="1"/>
      <c r="U836" s="1"/>
      <c r="V836" s="1"/>
      <c r="W836" s="1"/>
      <c r="X836" s="1"/>
      <c r="Y836" s="1"/>
      <c r="Z836" s="1"/>
      <c r="AA836" s="1"/>
      <c r="AB836" s="1"/>
      <c r="AC836" s="1"/>
    </row>
    <row r="837" spans="1:29" ht="15.75" customHeight="1" x14ac:dyDescent="0.2">
      <c r="A837" s="24"/>
      <c r="B837" s="1"/>
      <c r="C837" s="1"/>
      <c r="D837" s="1"/>
      <c r="E837" s="2"/>
      <c r="F837" s="1"/>
      <c r="G837" s="24"/>
      <c r="H837" s="1"/>
      <c r="I837" s="1"/>
      <c r="J837" s="24"/>
      <c r="K837" s="103"/>
      <c r="L837" s="24"/>
      <c r="M837" s="1"/>
      <c r="N837" s="1"/>
      <c r="O837" s="1"/>
      <c r="P837" s="1"/>
      <c r="Q837" s="1"/>
      <c r="R837" s="1"/>
      <c r="S837" s="1"/>
      <c r="T837" s="1"/>
      <c r="U837" s="1"/>
      <c r="V837" s="1"/>
      <c r="W837" s="1"/>
      <c r="X837" s="1"/>
      <c r="Y837" s="1"/>
      <c r="Z837" s="1"/>
      <c r="AA837" s="1"/>
      <c r="AB837" s="1"/>
      <c r="AC837" s="1"/>
    </row>
    <row r="838" spans="1:29" ht="15.75" customHeight="1" x14ac:dyDescent="0.2">
      <c r="A838" s="24"/>
      <c r="B838" s="1"/>
      <c r="C838" s="1"/>
      <c r="D838" s="1"/>
      <c r="E838" s="2"/>
      <c r="F838" s="1"/>
      <c r="G838" s="24"/>
      <c r="H838" s="1"/>
      <c r="I838" s="1"/>
      <c r="J838" s="24"/>
      <c r="K838" s="103"/>
      <c r="L838" s="24"/>
      <c r="M838" s="1"/>
      <c r="N838" s="1"/>
      <c r="O838" s="1"/>
      <c r="P838" s="1"/>
      <c r="Q838" s="1"/>
      <c r="R838" s="1"/>
      <c r="S838" s="1"/>
      <c r="T838" s="1"/>
      <c r="U838" s="1"/>
      <c r="V838" s="1"/>
      <c r="W838" s="1"/>
      <c r="X838" s="1"/>
      <c r="Y838" s="1"/>
      <c r="Z838" s="1"/>
      <c r="AA838" s="1"/>
      <c r="AB838" s="1"/>
      <c r="AC838" s="1"/>
    </row>
    <row r="839" spans="1:29" ht="15.75" customHeight="1" x14ac:dyDescent="0.2">
      <c r="A839" s="24"/>
      <c r="B839" s="1"/>
      <c r="C839" s="1"/>
      <c r="D839" s="1"/>
      <c r="E839" s="2"/>
      <c r="F839" s="1"/>
      <c r="G839" s="24"/>
      <c r="H839" s="1"/>
      <c r="I839" s="1"/>
      <c r="J839" s="24"/>
      <c r="K839" s="103"/>
      <c r="L839" s="24"/>
      <c r="M839" s="1"/>
      <c r="N839" s="1"/>
      <c r="O839" s="1"/>
      <c r="P839" s="1"/>
      <c r="Q839" s="1"/>
      <c r="R839" s="1"/>
      <c r="S839" s="1"/>
      <c r="T839" s="1"/>
      <c r="U839" s="1"/>
      <c r="V839" s="1"/>
      <c r="W839" s="1"/>
      <c r="X839" s="1"/>
      <c r="Y839" s="1"/>
      <c r="Z839" s="1"/>
      <c r="AA839" s="1"/>
      <c r="AB839" s="1"/>
      <c r="AC839" s="1"/>
    </row>
    <row r="840" spans="1:29" ht="15.75" customHeight="1" x14ac:dyDescent="0.2">
      <c r="A840" s="24"/>
      <c r="B840" s="1"/>
      <c r="C840" s="1"/>
      <c r="D840" s="1"/>
      <c r="E840" s="2"/>
      <c r="F840" s="1"/>
      <c r="G840" s="24"/>
      <c r="H840" s="1"/>
      <c r="I840" s="1"/>
      <c r="J840" s="24"/>
      <c r="K840" s="103"/>
      <c r="L840" s="24"/>
      <c r="M840" s="1"/>
      <c r="N840" s="1"/>
      <c r="O840" s="1"/>
      <c r="P840" s="1"/>
      <c r="Q840" s="1"/>
      <c r="R840" s="1"/>
      <c r="S840" s="1"/>
      <c r="T840" s="1"/>
      <c r="U840" s="1"/>
      <c r="V840" s="1"/>
      <c r="W840" s="1"/>
      <c r="X840" s="1"/>
      <c r="Y840" s="1"/>
      <c r="Z840" s="1"/>
      <c r="AA840" s="1"/>
      <c r="AB840" s="1"/>
      <c r="AC840" s="1"/>
    </row>
    <row r="841" spans="1:29" ht="15.75" customHeight="1" x14ac:dyDescent="0.2">
      <c r="A841" s="24"/>
      <c r="B841" s="1"/>
      <c r="C841" s="1"/>
      <c r="D841" s="1"/>
      <c r="E841" s="2"/>
      <c r="F841" s="1"/>
      <c r="G841" s="24"/>
      <c r="H841" s="1"/>
      <c r="I841" s="1"/>
      <c r="J841" s="24"/>
      <c r="K841" s="103"/>
      <c r="L841" s="24"/>
      <c r="M841" s="1"/>
      <c r="N841" s="1"/>
      <c r="O841" s="1"/>
      <c r="P841" s="1"/>
      <c r="Q841" s="1"/>
      <c r="R841" s="1"/>
      <c r="S841" s="1"/>
      <c r="T841" s="1"/>
      <c r="U841" s="1"/>
      <c r="V841" s="1"/>
      <c r="W841" s="1"/>
      <c r="X841" s="1"/>
      <c r="Y841" s="1"/>
      <c r="Z841" s="1"/>
      <c r="AA841" s="1"/>
      <c r="AB841" s="1"/>
      <c r="AC841" s="1"/>
    </row>
    <row r="842" spans="1:29" ht="15.75" customHeight="1" x14ac:dyDescent="0.2">
      <c r="A842" s="24"/>
      <c r="B842" s="1"/>
      <c r="C842" s="1"/>
      <c r="D842" s="1"/>
      <c r="E842" s="2"/>
      <c r="F842" s="1"/>
      <c r="G842" s="24"/>
      <c r="H842" s="1"/>
      <c r="I842" s="1"/>
      <c r="J842" s="24"/>
      <c r="K842" s="103"/>
      <c r="L842" s="24"/>
      <c r="M842" s="1"/>
      <c r="N842" s="1"/>
      <c r="O842" s="1"/>
      <c r="P842" s="1"/>
      <c r="Q842" s="1"/>
      <c r="R842" s="1"/>
      <c r="S842" s="1"/>
      <c r="T842" s="1"/>
      <c r="U842" s="1"/>
      <c r="V842" s="1"/>
      <c r="W842" s="1"/>
      <c r="X842" s="1"/>
      <c r="Y842" s="1"/>
      <c r="Z842" s="1"/>
      <c r="AA842" s="1"/>
      <c r="AB842" s="1"/>
      <c r="AC842" s="1"/>
    </row>
    <row r="843" spans="1:29" ht="15.75" customHeight="1" x14ac:dyDescent="0.2">
      <c r="A843" s="24"/>
      <c r="B843" s="1"/>
      <c r="C843" s="1"/>
      <c r="D843" s="1"/>
      <c r="E843" s="2"/>
      <c r="F843" s="1"/>
      <c r="G843" s="24"/>
      <c r="H843" s="1"/>
      <c r="I843" s="1"/>
      <c r="J843" s="24"/>
      <c r="K843" s="103"/>
      <c r="L843" s="24"/>
      <c r="M843" s="1"/>
      <c r="N843" s="1"/>
      <c r="O843" s="1"/>
      <c r="P843" s="1"/>
      <c r="Q843" s="1"/>
      <c r="R843" s="1"/>
      <c r="S843" s="1"/>
      <c r="T843" s="1"/>
      <c r="U843" s="1"/>
      <c r="V843" s="1"/>
      <c r="W843" s="1"/>
      <c r="X843" s="1"/>
      <c r="Y843" s="1"/>
      <c r="Z843" s="1"/>
      <c r="AA843" s="1"/>
      <c r="AB843" s="1"/>
      <c r="AC843" s="1"/>
    </row>
    <row r="844" spans="1:29" ht="15.75" customHeight="1" x14ac:dyDescent="0.2">
      <c r="A844" s="24"/>
      <c r="B844" s="1"/>
      <c r="C844" s="1"/>
      <c r="D844" s="1"/>
      <c r="E844" s="2"/>
      <c r="F844" s="1"/>
      <c r="G844" s="24"/>
      <c r="H844" s="1"/>
      <c r="I844" s="1"/>
      <c r="J844" s="24"/>
      <c r="K844" s="103"/>
      <c r="L844" s="24"/>
      <c r="M844" s="1"/>
      <c r="N844" s="1"/>
      <c r="O844" s="1"/>
      <c r="P844" s="1"/>
      <c r="Q844" s="1"/>
      <c r="R844" s="1"/>
      <c r="S844" s="1"/>
      <c r="T844" s="1"/>
      <c r="U844" s="1"/>
      <c r="V844" s="1"/>
      <c r="W844" s="1"/>
      <c r="X844" s="1"/>
      <c r="Y844" s="1"/>
      <c r="Z844" s="1"/>
      <c r="AA844" s="1"/>
      <c r="AB844" s="1"/>
      <c r="AC844" s="1"/>
    </row>
    <row r="845" spans="1:29" ht="15.75" customHeight="1" x14ac:dyDescent="0.2">
      <c r="A845" s="24"/>
      <c r="B845" s="1"/>
      <c r="C845" s="1"/>
      <c r="D845" s="1"/>
      <c r="E845" s="2"/>
      <c r="F845" s="1"/>
      <c r="G845" s="24"/>
      <c r="H845" s="1"/>
      <c r="I845" s="1"/>
      <c r="J845" s="24"/>
      <c r="K845" s="103"/>
      <c r="L845" s="24"/>
      <c r="M845" s="1"/>
      <c r="N845" s="1"/>
      <c r="O845" s="1"/>
      <c r="P845" s="1"/>
      <c r="Q845" s="1"/>
      <c r="R845" s="1"/>
      <c r="S845" s="1"/>
      <c r="T845" s="1"/>
      <c r="U845" s="1"/>
      <c r="V845" s="1"/>
      <c r="W845" s="1"/>
      <c r="X845" s="1"/>
      <c r="Y845" s="1"/>
      <c r="Z845" s="1"/>
      <c r="AA845" s="1"/>
      <c r="AB845" s="1"/>
      <c r="AC845" s="1"/>
    </row>
    <row r="846" spans="1:29" ht="15.75" customHeight="1" x14ac:dyDescent="0.2">
      <c r="A846" s="24"/>
      <c r="B846" s="1"/>
      <c r="C846" s="1"/>
      <c r="D846" s="1"/>
      <c r="E846" s="2"/>
      <c r="F846" s="1"/>
      <c r="G846" s="24"/>
      <c r="H846" s="1"/>
      <c r="I846" s="1"/>
      <c r="J846" s="24"/>
      <c r="K846" s="103"/>
      <c r="L846" s="24"/>
      <c r="M846" s="1"/>
      <c r="N846" s="1"/>
      <c r="O846" s="1"/>
      <c r="P846" s="1"/>
      <c r="Q846" s="1"/>
      <c r="R846" s="1"/>
      <c r="S846" s="1"/>
      <c r="T846" s="1"/>
      <c r="U846" s="1"/>
      <c r="V846" s="1"/>
      <c r="W846" s="1"/>
      <c r="X846" s="1"/>
      <c r="Y846" s="1"/>
      <c r="Z846" s="1"/>
      <c r="AA846" s="1"/>
      <c r="AB846" s="1"/>
      <c r="AC846" s="1"/>
    </row>
    <row r="847" spans="1:29" ht="15.75" customHeight="1" x14ac:dyDescent="0.2">
      <c r="A847" s="24"/>
      <c r="B847" s="1"/>
      <c r="C847" s="1"/>
      <c r="D847" s="1"/>
      <c r="E847" s="2"/>
      <c r="F847" s="1"/>
      <c r="G847" s="24"/>
      <c r="H847" s="1"/>
      <c r="I847" s="1"/>
      <c r="J847" s="24"/>
      <c r="K847" s="103"/>
      <c r="L847" s="24"/>
      <c r="M847" s="1"/>
      <c r="N847" s="1"/>
      <c r="O847" s="1"/>
      <c r="P847" s="1"/>
      <c r="Q847" s="1"/>
      <c r="R847" s="1"/>
      <c r="S847" s="1"/>
      <c r="T847" s="1"/>
      <c r="U847" s="1"/>
      <c r="V847" s="1"/>
      <c r="W847" s="1"/>
      <c r="X847" s="1"/>
      <c r="Y847" s="1"/>
      <c r="Z847" s="1"/>
      <c r="AA847" s="1"/>
      <c r="AB847" s="1"/>
      <c r="AC847" s="1"/>
    </row>
    <row r="848" spans="1:29" ht="15.75" customHeight="1" x14ac:dyDescent="0.2">
      <c r="A848" s="24"/>
      <c r="B848" s="1"/>
      <c r="C848" s="1"/>
      <c r="D848" s="1"/>
      <c r="E848" s="2"/>
      <c r="F848" s="1"/>
      <c r="G848" s="24"/>
      <c r="H848" s="1"/>
      <c r="I848" s="1"/>
      <c r="J848" s="24"/>
      <c r="K848" s="103"/>
      <c r="L848" s="24"/>
      <c r="M848" s="1"/>
      <c r="N848" s="1"/>
      <c r="O848" s="1"/>
      <c r="P848" s="1"/>
      <c r="Q848" s="1"/>
      <c r="R848" s="1"/>
      <c r="S848" s="1"/>
      <c r="T848" s="1"/>
      <c r="U848" s="1"/>
      <c r="V848" s="1"/>
      <c r="W848" s="1"/>
      <c r="X848" s="1"/>
      <c r="Y848" s="1"/>
      <c r="Z848" s="1"/>
      <c r="AA848" s="1"/>
      <c r="AB848" s="1"/>
      <c r="AC848" s="1"/>
    </row>
    <row r="849" spans="1:29" ht="15.75" customHeight="1" x14ac:dyDescent="0.2">
      <c r="A849" s="24"/>
      <c r="B849" s="1"/>
      <c r="C849" s="1"/>
      <c r="D849" s="1"/>
      <c r="E849" s="2"/>
      <c r="F849" s="1"/>
      <c r="G849" s="24"/>
      <c r="H849" s="1"/>
      <c r="I849" s="1"/>
      <c r="J849" s="24"/>
      <c r="K849" s="103"/>
      <c r="L849" s="24"/>
      <c r="M849" s="1"/>
      <c r="N849" s="1"/>
      <c r="O849" s="1"/>
      <c r="P849" s="1"/>
      <c r="Q849" s="1"/>
      <c r="R849" s="1"/>
      <c r="S849" s="1"/>
      <c r="T849" s="1"/>
      <c r="U849" s="1"/>
      <c r="V849" s="1"/>
      <c r="W849" s="1"/>
      <c r="X849" s="1"/>
      <c r="Y849" s="1"/>
      <c r="Z849" s="1"/>
      <c r="AA849" s="1"/>
      <c r="AB849" s="1"/>
      <c r="AC849" s="1"/>
    </row>
    <row r="850" spans="1:29" ht="15.75" customHeight="1" x14ac:dyDescent="0.2">
      <c r="A850" s="24"/>
      <c r="B850" s="1"/>
      <c r="C850" s="1"/>
      <c r="D850" s="1"/>
      <c r="E850" s="2"/>
      <c r="F850" s="1"/>
      <c r="G850" s="24"/>
      <c r="H850" s="1"/>
      <c r="I850" s="1"/>
      <c r="J850" s="24"/>
      <c r="K850" s="103"/>
      <c r="L850" s="24"/>
      <c r="M850" s="1"/>
      <c r="N850" s="1"/>
      <c r="O850" s="1"/>
      <c r="P850" s="1"/>
      <c r="Q850" s="1"/>
      <c r="R850" s="1"/>
      <c r="S850" s="1"/>
      <c r="T850" s="1"/>
      <c r="U850" s="1"/>
      <c r="V850" s="1"/>
      <c r="W850" s="1"/>
      <c r="X850" s="1"/>
      <c r="Y850" s="1"/>
      <c r="Z850" s="1"/>
      <c r="AA850" s="1"/>
      <c r="AB850" s="1"/>
      <c r="AC850" s="1"/>
    </row>
    <row r="851" spans="1:29" ht="15.75" customHeight="1" x14ac:dyDescent="0.2">
      <c r="A851" s="24"/>
      <c r="B851" s="1"/>
      <c r="C851" s="1"/>
      <c r="D851" s="1"/>
      <c r="E851" s="2"/>
      <c r="F851" s="1"/>
      <c r="G851" s="24"/>
      <c r="H851" s="1"/>
      <c r="I851" s="1"/>
      <c r="J851" s="24"/>
      <c r="K851" s="103"/>
      <c r="L851" s="24"/>
      <c r="M851" s="1"/>
      <c r="N851" s="1"/>
      <c r="O851" s="1"/>
      <c r="P851" s="1"/>
      <c r="Q851" s="1"/>
      <c r="R851" s="1"/>
      <c r="S851" s="1"/>
      <c r="T851" s="1"/>
      <c r="U851" s="1"/>
      <c r="V851" s="1"/>
      <c r="W851" s="1"/>
      <c r="X851" s="1"/>
      <c r="Y851" s="1"/>
      <c r="Z851" s="1"/>
      <c r="AA851" s="1"/>
      <c r="AB851" s="1"/>
      <c r="AC851" s="1"/>
    </row>
    <row r="852" spans="1:29" ht="15.75" customHeight="1" x14ac:dyDescent="0.2">
      <c r="A852" s="24"/>
      <c r="B852" s="1"/>
      <c r="C852" s="1"/>
      <c r="D852" s="1"/>
      <c r="E852" s="2"/>
      <c r="F852" s="1"/>
      <c r="G852" s="24"/>
      <c r="H852" s="1"/>
      <c r="I852" s="1"/>
      <c r="J852" s="24"/>
      <c r="K852" s="103"/>
      <c r="L852" s="24"/>
      <c r="M852" s="1"/>
      <c r="N852" s="1"/>
      <c r="O852" s="1"/>
      <c r="P852" s="1"/>
      <c r="Q852" s="1"/>
      <c r="R852" s="1"/>
      <c r="S852" s="1"/>
      <c r="T852" s="1"/>
      <c r="U852" s="1"/>
      <c r="V852" s="1"/>
      <c r="W852" s="1"/>
      <c r="X852" s="1"/>
      <c r="Y852" s="1"/>
      <c r="Z852" s="1"/>
      <c r="AA852" s="1"/>
      <c r="AB852" s="1"/>
      <c r="AC852" s="1"/>
    </row>
    <row r="853" spans="1:29" ht="15.75" customHeight="1" x14ac:dyDescent="0.2">
      <c r="A853" s="24"/>
      <c r="B853" s="1"/>
      <c r="C853" s="1"/>
      <c r="D853" s="1"/>
      <c r="E853" s="2"/>
      <c r="F853" s="1"/>
      <c r="G853" s="24"/>
      <c r="H853" s="1"/>
      <c r="I853" s="1"/>
      <c r="J853" s="24"/>
      <c r="K853" s="103"/>
      <c r="L853" s="24"/>
      <c r="M853" s="1"/>
      <c r="N853" s="1"/>
      <c r="O853" s="1"/>
      <c r="P853" s="1"/>
      <c r="Q853" s="1"/>
      <c r="R853" s="1"/>
      <c r="S853" s="1"/>
      <c r="T853" s="1"/>
      <c r="U853" s="1"/>
      <c r="V853" s="1"/>
      <c r="W853" s="1"/>
      <c r="X853" s="1"/>
      <c r="Y853" s="1"/>
      <c r="Z853" s="1"/>
      <c r="AA853" s="1"/>
      <c r="AB853" s="1"/>
      <c r="AC853" s="1"/>
    </row>
    <row r="854" spans="1:29" ht="15.75" customHeight="1" x14ac:dyDescent="0.2">
      <c r="A854" s="24"/>
      <c r="B854" s="1"/>
      <c r="C854" s="1"/>
      <c r="D854" s="1"/>
      <c r="E854" s="2"/>
      <c r="F854" s="1"/>
      <c r="G854" s="24"/>
      <c r="H854" s="1"/>
      <c r="I854" s="1"/>
      <c r="J854" s="24"/>
      <c r="K854" s="103"/>
      <c r="L854" s="24"/>
      <c r="M854" s="1"/>
      <c r="N854" s="1"/>
      <c r="O854" s="1"/>
      <c r="P854" s="1"/>
      <c r="Q854" s="1"/>
      <c r="R854" s="1"/>
      <c r="S854" s="1"/>
      <c r="T854" s="1"/>
      <c r="U854" s="1"/>
      <c r="V854" s="1"/>
      <c r="W854" s="1"/>
      <c r="X854" s="1"/>
      <c r="Y854" s="1"/>
      <c r="Z854" s="1"/>
      <c r="AA854" s="1"/>
      <c r="AB854" s="1"/>
      <c r="AC854" s="1"/>
    </row>
    <row r="855" spans="1:29" ht="15.75" customHeight="1" x14ac:dyDescent="0.2">
      <c r="A855" s="24"/>
      <c r="B855" s="1"/>
      <c r="C855" s="1"/>
      <c r="D855" s="1"/>
      <c r="E855" s="2"/>
      <c r="F855" s="1"/>
      <c r="G855" s="24"/>
      <c r="H855" s="1"/>
      <c r="I855" s="1"/>
      <c r="J855" s="24"/>
      <c r="K855" s="103"/>
      <c r="L855" s="24"/>
      <c r="M855" s="1"/>
      <c r="N855" s="1"/>
      <c r="O855" s="1"/>
      <c r="P855" s="1"/>
      <c r="Q855" s="1"/>
      <c r="R855" s="1"/>
      <c r="S855" s="1"/>
      <c r="T855" s="1"/>
      <c r="U855" s="1"/>
      <c r="V855" s="1"/>
      <c r="W855" s="1"/>
      <c r="X855" s="1"/>
      <c r="Y855" s="1"/>
      <c r="Z855" s="1"/>
      <c r="AA855" s="1"/>
      <c r="AB855" s="1"/>
      <c r="AC855" s="1"/>
    </row>
    <row r="856" spans="1:29" ht="15.75" customHeight="1" x14ac:dyDescent="0.2">
      <c r="A856" s="24"/>
      <c r="B856" s="1"/>
      <c r="C856" s="1"/>
      <c r="D856" s="1"/>
      <c r="E856" s="2"/>
      <c r="F856" s="1"/>
      <c r="G856" s="24"/>
      <c r="H856" s="1"/>
      <c r="I856" s="1"/>
      <c r="J856" s="24"/>
      <c r="K856" s="103"/>
      <c r="L856" s="24"/>
      <c r="M856" s="1"/>
      <c r="N856" s="1"/>
      <c r="O856" s="1"/>
      <c r="P856" s="1"/>
      <c r="Q856" s="1"/>
      <c r="R856" s="1"/>
      <c r="S856" s="1"/>
      <c r="T856" s="1"/>
      <c r="U856" s="1"/>
      <c r="V856" s="1"/>
      <c r="W856" s="1"/>
      <c r="X856" s="1"/>
      <c r="Y856" s="1"/>
      <c r="Z856" s="1"/>
      <c r="AA856" s="1"/>
      <c r="AB856" s="1"/>
      <c r="AC856" s="1"/>
    </row>
    <row r="857" spans="1:29" ht="15.75" customHeight="1" x14ac:dyDescent="0.2">
      <c r="A857" s="24"/>
      <c r="B857" s="1"/>
      <c r="C857" s="1"/>
      <c r="D857" s="1"/>
      <c r="E857" s="2"/>
      <c r="F857" s="1"/>
      <c r="G857" s="24"/>
      <c r="H857" s="1"/>
      <c r="I857" s="1"/>
      <c r="J857" s="24"/>
      <c r="K857" s="103"/>
      <c r="L857" s="24"/>
      <c r="M857" s="1"/>
      <c r="N857" s="1"/>
      <c r="O857" s="1"/>
      <c r="P857" s="1"/>
      <c r="Q857" s="1"/>
      <c r="R857" s="1"/>
      <c r="S857" s="1"/>
      <c r="T857" s="1"/>
      <c r="U857" s="1"/>
      <c r="V857" s="1"/>
      <c r="W857" s="1"/>
      <c r="X857" s="1"/>
      <c r="Y857" s="1"/>
      <c r="Z857" s="1"/>
      <c r="AA857" s="1"/>
      <c r="AB857" s="1"/>
      <c r="AC857" s="1"/>
    </row>
    <row r="858" spans="1:29" ht="15.75" customHeight="1" x14ac:dyDescent="0.2">
      <c r="A858" s="24"/>
      <c r="B858" s="1"/>
      <c r="C858" s="1"/>
      <c r="D858" s="1"/>
      <c r="E858" s="2"/>
      <c r="F858" s="1"/>
      <c r="G858" s="24"/>
      <c r="H858" s="1"/>
      <c r="I858" s="1"/>
      <c r="J858" s="24"/>
      <c r="K858" s="103"/>
      <c r="L858" s="24"/>
      <c r="M858" s="1"/>
      <c r="N858" s="1"/>
      <c r="O858" s="1"/>
      <c r="P858" s="1"/>
      <c r="Q858" s="1"/>
      <c r="R858" s="1"/>
      <c r="S858" s="1"/>
      <c r="T858" s="1"/>
      <c r="U858" s="1"/>
      <c r="V858" s="1"/>
      <c r="W858" s="1"/>
      <c r="X858" s="1"/>
      <c r="Y858" s="1"/>
      <c r="Z858" s="1"/>
      <c r="AA858" s="1"/>
      <c r="AB858" s="1"/>
      <c r="AC858" s="1"/>
    </row>
    <row r="859" spans="1:29" ht="15.75" customHeight="1" x14ac:dyDescent="0.2">
      <c r="A859" s="24"/>
      <c r="B859" s="1"/>
      <c r="C859" s="1"/>
      <c r="D859" s="1"/>
      <c r="E859" s="2"/>
      <c r="F859" s="1"/>
      <c r="G859" s="24"/>
      <c r="H859" s="1"/>
      <c r="I859" s="1"/>
      <c r="J859" s="24"/>
      <c r="K859" s="103"/>
      <c r="L859" s="24"/>
      <c r="M859" s="1"/>
      <c r="N859" s="1"/>
      <c r="O859" s="1"/>
      <c r="P859" s="1"/>
      <c r="Q859" s="1"/>
      <c r="R859" s="1"/>
      <c r="S859" s="1"/>
      <c r="T859" s="1"/>
      <c r="U859" s="1"/>
      <c r="V859" s="1"/>
      <c r="W859" s="1"/>
      <c r="X859" s="1"/>
      <c r="Y859" s="1"/>
      <c r="Z859" s="1"/>
      <c r="AA859" s="1"/>
      <c r="AB859" s="1"/>
      <c r="AC859" s="1"/>
    </row>
    <row r="860" spans="1:29" ht="15.75" customHeight="1" x14ac:dyDescent="0.2">
      <c r="A860" s="24"/>
      <c r="B860" s="1"/>
      <c r="C860" s="1"/>
      <c r="D860" s="1"/>
      <c r="E860" s="2"/>
      <c r="F860" s="1"/>
      <c r="G860" s="24"/>
      <c r="H860" s="1"/>
      <c r="I860" s="1"/>
      <c r="J860" s="24"/>
      <c r="K860" s="103"/>
      <c r="L860" s="24"/>
      <c r="M860" s="1"/>
      <c r="N860" s="1"/>
      <c r="O860" s="1"/>
      <c r="P860" s="1"/>
      <c r="Q860" s="1"/>
      <c r="R860" s="1"/>
      <c r="S860" s="1"/>
      <c r="T860" s="1"/>
      <c r="U860" s="1"/>
      <c r="V860" s="1"/>
      <c r="W860" s="1"/>
      <c r="X860" s="1"/>
      <c r="Y860" s="1"/>
      <c r="Z860" s="1"/>
      <c r="AA860" s="1"/>
      <c r="AB860" s="1"/>
      <c r="AC860" s="1"/>
    </row>
    <row r="861" spans="1:29" ht="15.75" customHeight="1" x14ac:dyDescent="0.2">
      <c r="A861" s="24"/>
      <c r="B861" s="1"/>
      <c r="C861" s="1"/>
      <c r="D861" s="1"/>
      <c r="E861" s="2"/>
      <c r="F861" s="1"/>
      <c r="G861" s="24"/>
      <c r="H861" s="1"/>
      <c r="I861" s="1"/>
      <c r="J861" s="24"/>
      <c r="K861" s="103"/>
      <c r="L861" s="24"/>
      <c r="M861" s="1"/>
      <c r="N861" s="1"/>
      <c r="O861" s="1"/>
      <c r="P861" s="1"/>
      <c r="Q861" s="1"/>
      <c r="R861" s="1"/>
      <c r="S861" s="1"/>
      <c r="T861" s="1"/>
      <c r="U861" s="1"/>
      <c r="V861" s="1"/>
      <c r="W861" s="1"/>
      <c r="X861" s="1"/>
      <c r="Y861" s="1"/>
      <c r="Z861" s="1"/>
      <c r="AA861" s="1"/>
      <c r="AB861" s="1"/>
      <c r="AC861" s="1"/>
    </row>
    <row r="862" spans="1:29" ht="15.75" customHeight="1" x14ac:dyDescent="0.2">
      <c r="A862" s="24"/>
      <c r="B862" s="1"/>
      <c r="C862" s="1"/>
      <c r="D862" s="1"/>
      <c r="E862" s="2"/>
      <c r="F862" s="1"/>
      <c r="G862" s="24"/>
      <c r="H862" s="1"/>
      <c r="I862" s="1"/>
      <c r="J862" s="24"/>
      <c r="K862" s="103"/>
      <c r="L862" s="24"/>
      <c r="M862" s="1"/>
      <c r="N862" s="1"/>
      <c r="O862" s="1"/>
      <c r="P862" s="1"/>
      <c r="Q862" s="1"/>
      <c r="R862" s="1"/>
      <c r="S862" s="1"/>
      <c r="T862" s="1"/>
      <c r="U862" s="1"/>
      <c r="V862" s="1"/>
      <c r="W862" s="1"/>
      <c r="X862" s="1"/>
      <c r="Y862" s="1"/>
      <c r="Z862" s="1"/>
      <c r="AA862" s="1"/>
      <c r="AB862" s="1"/>
      <c r="AC862" s="1"/>
    </row>
    <row r="863" spans="1:29" ht="15.75" customHeight="1" x14ac:dyDescent="0.2">
      <c r="A863" s="24"/>
      <c r="B863" s="1"/>
      <c r="C863" s="1"/>
      <c r="D863" s="1"/>
      <c r="E863" s="2"/>
      <c r="F863" s="1"/>
      <c r="G863" s="24"/>
      <c r="H863" s="1"/>
      <c r="I863" s="1"/>
      <c r="J863" s="24"/>
      <c r="K863" s="103"/>
      <c r="L863" s="24"/>
      <c r="M863" s="1"/>
      <c r="N863" s="1"/>
      <c r="O863" s="1"/>
      <c r="P863" s="1"/>
      <c r="Q863" s="1"/>
      <c r="R863" s="1"/>
      <c r="S863" s="1"/>
      <c r="T863" s="1"/>
      <c r="U863" s="1"/>
      <c r="V863" s="1"/>
      <c r="W863" s="1"/>
      <c r="X863" s="1"/>
      <c r="Y863" s="1"/>
      <c r="Z863" s="1"/>
      <c r="AA863" s="1"/>
      <c r="AB863" s="1"/>
      <c r="AC863" s="1"/>
    </row>
    <row r="864" spans="1:29" ht="15.75" customHeight="1" x14ac:dyDescent="0.2">
      <c r="A864" s="24"/>
      <c r="B864" s="1"/>
      <c r="C864" s="1"/>
      <c r="D864" s="1"/>
      <c r="E864" s="2"/>
      <c r="F864" s="1"/>
      <c r="G864" s="24"/>
      <c r="H864" s="1"/>
      <c r="I864" s="1"/>
      <c r="J864" s="24"/>
      <c r="K864" s="103"/>
      <c r="L864" s="24"/>
      <c r="M864" s="1"/>
      <c r="N864" s="1"/>
      <c r="O864" s="1"/>
      <c r="P864" s="1"/>
      <c r="Q864" s="1"/>
      <c r="R864" s="1"/>
      <c r="S864" s="1"/>
      <c r="T864" s="1"/>
      <c r="U864" s="1"/>
      <c r="V864" s="1"/>
      <c r="W864" s="1"/>
      <c r="X864" s="1"/>
      <c r="Y864" s="1"/>
      <c r="Z864" s="1"/>
      <c r="AA864" s="1"/>
      <c r="AB864" s="1"/>
      <c r="AC864" s="1"/>
    </row>
    <row r="865" spans="1:29" ht="15.75" customHeight="1" x14ac:dyDescent="0.2">
      <c r="A865" s="24"/>
      <c r="B865" s="1"/>
      <c r="C865" s="1"/>
      <c r="D865" s="1"/>
      <c r="E865" s="2"/>
      <c r="F865" s="1"/>
      <c r="G865" s="24"/>
      <c r="H865" s="1"/>
      <c r="I865" s="1"/>
      <c r="J865" s="24"/>
      <c r="K865" s="103"/>
      <c r="L865" s="24"/>
      <c r="M865" s="1"/>
      <c r="N865" s="1"/>
      <c r="O865" s="1"/>
      <c r="P865" s="1"/>
      <c r="Q865" s="1"/>
      <c r="R865" s="1"/>
      <c r="S865" s="1"/>
      <c r="T865" s="1"/>
      <c r="U865" s="1"/>
      <c r="V865" s="1"/>
      <c r="W865" s="1"/>
      <c r="X865" s="1"/>
      <c r="Y865" s="1"/>
      <c r="Z865" s="1"/>
      <c r="AA865" s="1"/>
      <c r="AB865" s="1"/>
      <c r="AC865" s="1"/>
    </row>
    <row r="866" spans="1:29" ht="15.75" customHeight="1" x14ac:dyDescent="0.2">
      <c r="A866" s="24"/>
      <c r="B866" s="1"/>
      <c r="C866" s="1"/>
      <c r="D866" s="1"/>
      <c r="E866" s="2"/>
      <c r="F866" s="1"/>
      <c r="G866" s="24"/>
      <c r="H866" s="1"/>
      <c r="I866" s="1"/>
      <c r="J866" s="24"/>
      <c r="K866" s="103"/>
      <c r="L866" s="24"/>
      <c r="M866" s="1"/>
      <c r="N866" s="1"/>
      <c r="O866" s="1"/>
      <c r="P866" s="1"/>
      <c r="Q866" s="1"/>
      <c r="R866" s="1"/>
      <c r="S866" s="1"/>
      <c r="T866" s="1"/>
      <c r="U866" s="1"/>
      <c r="V866" s="1"/>
      <c r="W866" s="1"/>
      <c r="X866" s="1"/>
      <c r="Y866" s="1"/>
      <c r="Z866" s="1"/>
      <c r="AA866" s="1"/>
      <c r="AB866" s="1"/>
      <c r="AC866" s="1"/>
    </row>
    <row r="867" spans="1:29" ht="15.75" customHeight="1" x14ac:dyDescent="0.2">
      <c r="A867" s="24"/>
      <c r="B867" s="1"/>
      <c r="C867" s="1"/>
      <c r="D867" s="1"/>
      <c r="E867" s="2"/>
      <c r="F867" s="1"/>
      <c r="G867" s="24"/>
      <c r="H867" s="1"/>
      <c r="I867" s="1"/>
      <c r="J867" s="24"/>
      <c r="K867" s="103"/>
      <c r="L867" s="24"/>
      <c r="M867" s="1"/>
      <c r="N867" s="1"/>
      <c r="O867" s="1"/>
      <c r="P867" s="1"/>
      <c r="Q867" s="1"/>
      <c r="R867" s="1"/>
      <c r="S867" s="1"/>
      <c r="T867" s="1"/>
      <c r="U867" s="1"/>
      <c r="V867" s="1"/>
      <c r="W867" s="1"/>
      <c r="X867" s="1"/>
      <c r="Y867" s="1"/>
      <c r="Z867" s="1"/>
      <c r="AA867" s="1"/>
      <c r="AB867" s="1"/>
      <c r="AC867" s="1"/>
    </row>
    <row r="868" spans="1:29" ht="15.75" customHeight="1" x14ac:dyDescent="0.2">
      <c r="A868" s="24"/>
      <c r="B868" s="1"/>
      <c r="C868" s="1"/>
      <c r="D868" s="1"/>
      <c r="E868" s="2"/>
      <c r="F868" s="1"/>
      <c r="G868" s="24"/>
      <c r="H868" s="1"/>
      <c r="I868" s="1"/>
      <c r="J868" s="24"/>
      <c r="K868" s="103"/>
      <c r="L868" s="24"/>
      <c r="M868" s="1"/>
      <c r="N868" s="1"/>
      <c r="O868" s="1"/>
      <c r="P868" s="1"/>
      <c r="Q868" s="1"/>
      <c r="R868" s="1"/>
      <c r="S868" s="1"/>
      <c r="T868" s="1"/>
      <c r="U868" s="1"/>
      <c r="V868" s="1"/>
      <c r="W868" s="1"/>
      <c r="X868" s="1"/>
      <c r="Y868" s="1"/>
      <c r="Z868" s="1"/>
      <c r="AA868" s="1"/>
      <c r="AB868" s="1"/>
      <c r="AC868" s="1"/>
    </row>
    <row r="869" spans="1:29" ht="15.75" customHeight="1" x14ac:dyDescent="0.2">
      <c r="A869" s="24"/>
      <c r="B869" s="1"/>
      <c r="C869" s="1"/>
      <c r="D869" s="1"/>
      <c r="E869" s="2"/>
      <c r="F869" s="1"/>
      <c r="G869" s="24"/>
      <c r="H869" s="1"/>
      <c r="I869" s="1"/>
      <c r="J869" s="24"/>
      <c r="K869" s="103"/>
      <c r="L869" s="24"/>
      <c r="M869" s="1"/>
      <c r="N869" s="1"/>
      <c r="O869" s="1"/>
      <c r="P869" s="1"/>
      <c r="Q869" s="1"/>
      <c r="R869" s="1"/>
      <c r="S869" s="1"/>
      <c r="T869" s="1"/>
      <c r="U869" s="1"/>
      <c r="V869" s="1"/>
      <c r="W869" s="1"/>
      <c r="X869" s="1"/>
      <c r="Y869" s="1"/>
      <c r="Z869" s="1"/>
      <c r="AA869" s="1"/>
      <c r="AB869" s="1"/>
      <c r="AC869" s="1"/>
    </row>
    <row r="870" spans="1:29" ht="15.75" customHeight="1" x14ac:dyDescent="0.2">
      <c r="A870" s="24"/>
      <c r="B870" s="1"/>
      <c r="C870" s="1"/>
      <c r="D870" s="1"/>
      <c r="E870" s="2"/>
      <c r="F870" s="1"/>
      <c r="G870" s="24"/>
      <c r="H870" s="1"/>
      <c r="I870" s="1"/>
      <c r="J870" s="24"/>
      <c r="K870" s="103"/>
      <c r="L870" s="24"/>
      <c r="M870" s="1"/>
      <c r="N870" s="1"/>
      <c r="O870" s="1"/>
      <c r="P870" s="1"/>
      <c r="Q870" s="1"/>
      <c r="R870" s="1"/>
      <c r="S870" s="1"/>
      <c r="T870" s="1"/>
      <c r="U870" s="1"/>
      <c r="V870" s="1"/>
      <c r="W870" s="1"/>
      <c r="X870" s="1"/>
      <c r="Y870" s="1"/>
      <c r="Z870" s="1"/>
      <c r="AA870" s="1"/>
      <c r="AB870" s="1"/>
      <c r="AC870" s="1"/>
    </row>
    <row r="871" spans="1:29" ht="15.75" customHeight="1" x14ac:dyDescent="0.2">
      <c r="A871" s="24"/>
      <c r="B871" s="1"/>
      <c r="C871" s="1"/>
      <c r="D871" s="1"/>
      <c r="E871" s="2"/>
      <c r="F871" s="1"/>
      <c r="G871" s="24"/>
      <c r="H871" s="1"/>
      <c r="I871" s="1"/>
      <c r="J871" s="24"/>
      <c r="K871" s="103"/>
      <c r="L871" s="24"/>
      <c r="M871" s="1"/>
      <c r="N871" s="1"/>
      <c r="O871" s="1"/>
      <c r="P871" s="1"/>
      <c r="Q871" s="1"/>
      <c r="R871" s="1"/>
      <c r="S871" s="1"/>
      <c r="T871" s="1"/>
      <c r="U871" s="1"/>
      <c r="V871" s="1"/>
      <c r="W871" s="1"/>
      <c r="X871" s="1"/>
      <c r="Y871" s="1"/>
      <c r="Z871" s="1"/>
      <c r="AA871" s="1"/>
      <c r="AB871" s="1"/>
      <c r="AC871" s="1"/>
    </row>
    <row r="872" spans="1:29" ht="15.75" customHeight="1" x14ac:dyDescent="0.2">
      <c r="A872" s="24"/>
      <c r="B872" s="1"/>
      <c r="C872" s="1"/>
      <c r="D872" s="1"/>
      <c r="E872" s="2"/>
      <c r="F872" s="1"/>
      <c r="G872" s="24"/>
      <c r="H872" s="1"/>
      <c r="I872" s="1"/>
      <c r="J872" s="24"/>
      <c r="K872" s="103"/>
      <c r="L872" s="24"/>
      <c r="M872" s="1"/>
      <c r="N872" s="1"/>
      <c r="O872" s="1"/>
      <c r="P872" s="1"/>
      <c r="Q872" s="1"/>
      <c r="R872" s="1"/>
      <c r="S872" s="1"/>
      <c r="T872" s="1"/>
      <c r="U872" s="1"/>
      <c r="V872" s="1"/>
      <c r="W872" s="1"/>
      <c r="X872" s="1"/>
      <c r="Y872" s="1"/>
      <c r="Z872" s="1"/>
      <c r="AA872" s="1"/>
      <c r="AB872" s="1"/>
      <c r="AC872" s="1"/>
    </row>
    <row r="873" spans="1:29" ht="15.75" customHeight="1" x14ac:dyDescent="0.2">
      <c r="A873" s="24"/>
      <c r="B873" s="1"/>
      <c r="C873" s="1"/>
      <c r="D873" s="1"/>
      <c r="E873" s="2"/>
      <c r="F873" s="1"/>
      <c r="G873" s="24"/>
      <c r="H873" s="1"/>
      <c r="I873" s="1"/>
      <c r="J873" s="24"/>
      <c r="K873" s="103"/>
      <c r="L873" s="24"/>
      <c r="M873" s="1"/>
      <c r="N873" s="1"/>
      <c r="O873" s="1"/>
      <c r="P873" s="1"/>
      <c r="Q873" s="1"/>
      <c r="R873" s="1"/>
      <c r="S873" s="1"/>
      <c r="T873" s="1"/>
      <c r="U873" s="1"/>
      <c r="V873" s="1"/>
      <c r="W873" s="1"/>
      <c r="X873" s="1"/>
      <c r="Y873" s="1"/>
      <c r="Z873" s="1"/>
      <c r="AA873" s="1"/>
      <c r="AB873" s="1"/>
      <c r="AC873" s="1"/>
    </row>
    <row r="874" spans="1:29" ht="15.75" customHeight="1" x14ac:dyDescent="0.2">
      <c r="A874" s="24"/>
      <c r="B874" s="1"/>
      <c r="C874" s="1"/>
      <c r="D874" s="1"/>
      <c r="E874" s="2"/>
      <c r="F874" s="1"/>
      <c r="G874" s="24"/>
      <c r="H874" s="1"/>
      <c r="I874" s="1"/>
      <c r="J874" s="24"/>
      <c r="K874" s="103"/>
      <c r="L874" s="24"/>
      <c r="M874" s="1"/>
      <c r="N874" s="1"/>
      <c r="O874" s="1"/>
      <c r="P874" s="1"/>
      <c r="Q874" s="1"/>
      <c r="R874" s="1"/>
      <c r="S874" s="1"/>
      <c r="T874" s="1"/>
      <c r="U874" s="1"/>
      <c r="V874" s="1"/>
      <c r="W874" s="1"/>
      <c r="X874" s="1"/>
      <c r="Y874" s="1"/>
      <c r="Z874" s="1"/>
      <c r="AA874" s="1"/>
      <c r="AB874" s="1"/>
      <c r="AC874" s="1"/>
    </row>
    <row r="875" spans="1:29" ht="15.75" customHeight="1" x14ac:dyDescent="0.2">
      <c r="A875" s="24"/>
      <c r="B875" s="1"/>
      <c r="C875" s="1"/>
      <c r="D875" s="1"/>
      <c r="E875" s="2"/>
      <c r="F875" s="1"/>
      <c r="G875" s="24"/>
      <c r="H875" s="1"/>
      <c r="I875" s="1"/>
      <c r="J875" s="24"/>
      <c r="K875" s="103"/>
      <c r="L875" s="24"/>
      <c r="M875" s="1"/>
      <c r="N875" s="1"/>
      <c r="O875" s="1"/>
      <c r="P875" s="1"/>
      <c r="Q875" s="1"/>
      <c r="R875" s="1"/>
      <c r="S875" s="1"/>
      <c r="T875" s="1"/>
      <c r="U875" s="1"/>
      <c r="V875" s="1"/>
      <c r="W875" s="1"/>
      <c r="X875" s="1"/>
      <c r="Y875" s="1"/>
      <c r="Z875" s="1"/>
      <c r="AA875" s="1"/>
      <c r="AB875" s="1"/>
      <c r="AC875" s="1"/>
    </row>
    <row r="876" spans="1:29" ht="15.75" customHeight="1" x14ac:dyDescent="0.2">
      <c r="A876" s="24"/>
      <c r="B876" s="1"/>
      <c r="C876" s="1"/>
      <c r="D876" s="1"/>
      <c r="E876" s="2"/>
      <c r="F876" s="1"/>
      <c r="G876" s="24"/>
      <c r="H876" s="1"/>
      <c r="I876" s="1"/>
      <c r="J876" s="24"/>
      <c r="K876" s="103"/>
      <c r="L876" s="24"/>
      <c r="M876" s="1"/>
      <c r="N876" s="1"/>
      <c r="O876" s="1"/>
      <c r="P876" s="1"/>
      <c r="Q876" s="1"/>
      <c r="R876" s="1"/>
      <c r="S876" s="1"/>
      <c r="T876" s="1"/>
      <c r="U876" s="1"/>
      <c r="V876" s="1"/>
      <c r="W876" s="1"/>
      <c r="X876" s="1"/>
      <c r="Y876" s="1"/>
      <c r="Z876" s="1"/>
      <c r="AA876" s="1"/>
      <c r="AB876" s="1"/>
      <c r="AC876" s="1"/>
    </row>
    <row r="877" spans="1:29" ht="15.75" customHeight="1" x14ac:dyDescent="0.2">
      <c r="A877" s="24"/>
      <c r="B877" s="1"/>
      <c r="C877" s="1"/>
      <c r="D877" s="1"/>
      <c r="E877" s="2"/>
      <c r="F877" s="1"/>
      <c r="G877" s="24"/>
      <c r="H877" s="1"/>
      <c r="I877" s="1"/>
      <c r="J877" s="24"/>
      <c r="K877" s="103"/>
      <c r="L877" s="24"/>
      <c r="M877" s="1"/>
      <c r="N877" s="1"/>
      <c r="O877" s="1"/>
      <c r="P877" s="1"/>
      <c r="Q877" s="1"/>
      <c r="R877" s="1"/>
      <c r="S877" s="1"/>
      <c r="T877" s="1"/>
      <c r="U877" s="1"/>
      <c r="V877" s="1"/>
      <c r="W877" s="1"/>
      <c r="X877" s="1"/>
      <c r="Y877" s="1"/>
      <c r="Z877" s="1"/>
      <c r="AA877" s="1"/>
      <c r="AB877" s="1"/>
      <c r="AC877" s="1"/>
    </row>
    <row r="878" spans="1:29" ht="15.75" customHeight="1" x14ac:dyDescent="0.2">
      <c r="A878" s="24"/>
      <c r="B878" s="1"/>
      <c r="C878" s="1"/>
      <c r="D878" s="1"/>
      <c r="E878" s="2"/>
      <c r="F878" s="1"/>
      <c r="G878" s="24"/>
      <c r="H878" s="1"/>
      <c r="I878" s="1"/>
      <c r="J878" s="24"/>
      <c r="K878" s="103"/>
      <c r="L878" s="24"/>
      <c r="M878" s="1"/>
      <c r="N878" s="1"/>
      <c r="O878" s="1"/>
      <c r="P878" s="1"/>
      <c r="Q878" s="1"/>
      <c r="R878" s="1"/>
      <c r="S878" s="1"/>
      <c r="T878" s="1"/>
      <c r="U878" s="1"/>
      <c r="V878" s="1"/>
      <c r="W878" s="1"/>
      <c r="X878" s="1"/>
      <c r="Y878" s="1"/>
      <c r="Z878" s="1"/>
      <c r="AA878" s="1"/>
      <c r="AB878" s="1"/>
      <c r="AC878" s="1"/>
    </row>
    <row r="879" spans="1:29" ht="15.75" customHeight="1" x14ac:dyDescent="0.2">
      <c r="A879" s="24"/>
      <c r="B879" s="1"/>
      <c r="C879" s="1"/>
      <c r="D879" s="1"/>
      <c r="E879" s="2"/>
      <c r="F879" s="1"/>
      <c r="G879" s="24"/>
      <c r="H879" s="1"/>
      <c r="I879" s="1"/>
      <c r="J879" s="24"/>
      <c r="K879" s="103"/>
      <c r="L879" s="24"/>
      <c r="M879" s="1"/>
      <c r="N879" s="1"/>
      <c r="O879" s="1"/>
      <c r="P879" s="1"/>
      <c r="Q879" s="1"/>
      <c r="R879" s="1"/>
      <c r="S879" s="1"/>
      <c r="T879" s="1"/>
      <c r="U879" s="1"/>
      <c r="V879" s="1"/>
      <c r="W879" s="1"/>
      <c r="X879" s="1"/>
      <c r="Y879" s="1"/>
      <c r="Z879" s="1"/>
      <c r="AA879" s="1"/>
      <c r="AB879" s="1"/>
      <c r="AC879" s="1"/>
    </row>
    <row r="880" spans="1:29" ht="15.75" customHeight="1" x14ac:dyDescent="0.2">
      <c r="A880" s="24"/>
      <c r="B880" s="1"/>
      <c r="C880" s="1"/>
      <c r="D880" s="1"/>
      <c r="E880" s="2"/>
      <c r="F880" s="1"/>
      <c r="G880" s="24"/>
      <c r="H880" s="1"/>
      <c r="I880" s="1"/>
      <c r="J880" s="24"/>
      <c r="K880" s="103"/>
      <c r="L880" s="24"/>
      <c r="M880" s="1"/>
      <c r="N880" s="1"/>
      <c r="O880" s="1"/>
      <c r="P880" s="1"/>
      <c r="Q880" s="1"/>
      <c r="R880" s="1"/>
      <c r="S880" s="1"/>
      <c r="T880" s="1"/>
      <c r="U880" s="1"/>
      <c r="V880" s="1"/>
      <c r="W880" s="1"/>
      <c r="X880" s="1"/>
      <c r="Y880" s="1"/>
      <c r="Z880" s="1"/>
      <c r="AA880" s="1"/>
      <c r="AB880" s="1"/>
      <c r="AC880" s="1"/>
    </row>
    <row r="881" spans="1:29" ht="15.75" customHeight="1" x14ac:dyDescent="0.2">
      <c r="A881" s="24"/>
      <c r="B881" s="1"/>
      <c r="C881" s="1"/>
      <c r="D881" s="1"/>
      <c r="E881" s="2"/>
      <c r="F881" s="1"/>
      <c r="G881" s="24"/>
      <c r="H881" s="1"/>
      <c r="I881" s="1"/>
      <c r="J881" s="24"/>
      <c r="K881" s="103"/>
      <c r="L881" s="24"/>
      <c r="M881" s="1"/>
      <c r="N881" s="1"/>
      <c r="O881" s="1"/>
      <c r="P881" s="1"/>
      <c r="Q881" s="1"/>
      <c r="R881" s="1"/>
      <c r="S881" s="1"/>
      <c r="T881" s="1"/>
      <c r="U881" s="1"/>
      <c r="V881" s="1"/>
      <c r="W881" s="1"/>
      <c r="X881" s="1"/>
      <c r="Y881" s="1"/>
      <c r="Z881" s="1"/>
      <c r="AA881" s="1"/>
      <c r="AB881" s="1"/>
      <c r="AC881" s="1"/>
    </row>
    <row r="882" spans="1:29" ht="15.75" customHeight="1" x14ac:dyDescent="0.2">
      <c r="A882" s="24"/>
      <c r="B882" s="1"/>
      <c r="C882" s="1"/>
      <c r="D882" s="1"/>
      <c r="E882" s="2"/>
      <c r="F882" s="1"/>
      <c r="G882" s="24"/>
      <c r="H882" s="1"/>
      <c r="I882" s="1"/>
      <c r="J882" s="24"/>
      <c r="K882" s="103"/>
      <c r="L882" s="24"/>
      <c r="M882" s="1"/>
      <c r="N882" s="1"/>
      <c r="O882" s="1"/>
      <c r="P882" s="1"/>
      <c r="Q882" s="1"/>
      <c r="R882" s="1"/>
      <c r="S882" s="1"/>
      <c r="T882" s="1"/>
      <c r="U882" s="1"/>
      <c r="V882" s="1"/>
      <c r="W882" s="1"/>
      <c r="X882" s="1"/>
      <c r="Y882" s="1"/>
      <c r="Z882" s="1"/>
      <c r="AA882" s="1"/>
      <c r="AB882" s="1"/>
      <c r="AC882" s="1"/>
    </row>
    <row r="883" spans="1:29" ht="15.75" customHeight="1" x14ac:dyDescent="0.2">
      <c r="A883" s="24"/>
      <c r="B883" s="1"/>
      <c r="C883" s="1"/>
      <c r="D883" s="1"/>
      <c r="E883" s="2"/>
      <c r="F883" s="1"/>
      <c r="G883" s="24"/>
      <c r="H883" s="1"/>
      <c r="I883" s="1"/>
      <c r="J883" s="24"/>
      <c r="K883" s="103"/>
      <c r="L883" s="24"/>
      <c r="M883" s="1"/>
      <c r="N883" s="1"/>
      <c r="O883" s="1"/>
      <c r="P883" s="1"/>
      <c r="Q883" s="1"/>
      <c r="R883" s="1"/>
      <c r="S883" s="1"/>
      <c r="T883" s="1"/>
      <c r="U883" s="1"/>
      <c r="V883" s="1"/>
      <c r="W883" s="1"/>
      <c r="X883" s="1"/>
      <c r="Y883" s="1"/>
      <c r="Z883" s="1"/>
      <c r="AA883" s="1"/>
      <c r="AB883" s="1"/>
      <c r="AC883" s="1"/>
    </row>
    <row r="884" spans="1:29" ht="15.75" customHeight="1" x14ac:dyDescent="0.2">
      <c r="A884" s="24"/>
      <c r="B884" s="1"/>
      <c r="C884" s="1"/>
      <c r="D884" s="1"/>
      <c r="E884" s="2"/>
      <c r="F884" s="1"/>
      <c r="G884" s="24"/>
      <c r="H884" s="1"/>
      <c r="I884" s="1"/>
      <c r="J884" s="24"/>
      <c r="K884" s="103"/>
      <c r="L884" s="24"/>
      <c r="M884" s="1"/>
      <c r="N884" s="1"/>
      <c r="O884" s="1"/>
      <c r="P884" s="1"/>
      <c r="Q884" s="1"/>
      <c r="R884" s="1"/>
      <c r="S884" s="1"/>
      <c r="T884" s="1"/>
      <c r="U884" s="1"/>
      <c r="V884" s="1"/>
      <c r="W884" s="1"/>
      <c r="X884" s="1"/>
      <c r="Y884" s="1"/>
      <c r="Z884" s="1"/>
      <c r="AA884" s="1"/>
      <c r="AB884" s="1"/>
      <c r="AC884" s="1"/>
    </row>
    <row r="885" spans="1:29" ht="15.75" customHeight="1" x14ac:dyDescent="0.2">
      <c r="A885" s="24"/>
      <c r="B885" s="1"/>
      <c r="C885" s="1"/>
      <c r="D885" s="1"/>
      <c r="E885" s="2"/>
      <c r="F885" s="1"/>
      <c r="G885" s="24"/>
      <c r="H885" s="1"/>
      <c r="I885" s="1"/>
      <c r="J885" s="24"/>
      <c r="K885" s="103"/>
      <c r="L885" s="24"/>
      <c r="M885" s="1"/>
      <c r="N885" s="1"/>
      <c r="O885" s="1"/>
      <c r="P885" s="1"/>
      <c r="Q885" s="1"/>
      <c r="R885" s="1"/>
      <c r="S885" s="1"/>
      <c r="T885" s="1"/>
      <c r="U885" s="1"/>
      <c r="V885" s="1"/>
      <c r="W885" s="1"/>
      <c r="X885" s="1"/>
      <c r="Y885" s="1"/>
      <c r="Z885" s="1"/>
      <c r="AA885" s="1"/>
      <c r="AB885" s="1"/>
      <c r="AC885" s="1"/>
    </row>
    <row r="886" spans="1:29" ht="15.75" customHeight="1" x14ac:dyDescent="0.2">
      <c r="A886" s="24"/>
      <c r="B886" s="1"/>
      <c r="C886" s="1"/>
      <c r="D886" s="1"/>
      <c r="E886" s="2"/>
      <c r="F886" s="1"/>
      <c r="G886" s="24"/>
      <c r="H886" s="1"/>
      <c r="I886" s="1"/>
      <c r="J886" s="24"/>
      <c r="K886" s="103"/>
      <c r="L886" s="24"/>
      <c r="M886" s="1"/>
      <c r="N886" s="1"/>
      <c r="O886" s="1"/>
      <c r="P886" s="1"/>
      <c r="Q886" s="1"/>
      <c r="R886" s="1"/>
      <c r="S886" s="1"/>
      <c r="T886" s="1"/>
      <c r="U886" s="1"/>
      <c r="V886" s="1"/>
      <c r="W886" s="1"/>
      <c r="X886" s="1"/>
      <c r="Y886" s="1"/>
      <c r="Z886" s="1"/>
      <c r="AA886" s="1"/>
      <c r="AB886" s="1"/>
      <c r="AC886" s="1"/>
    </row>
    <row r="887" spans="1:29" ht="15.75" customHeight="1" x14ac:dyDescent="0.2">
      <c r="A887" s="24"/>
      <c r="B887" s="1"/>
      <c r="C887" s="1"/>
      <c r="D887" s="1"/>
      <c r="E887" s="2"/>
      <c r="F887" s="1"/>
      <c r="G887" s="24"/>
      <c r="H887" s="1"/>
      <c r="I887" s="1"/>
      <c r="J887" s="24"/>
      <c r="K887" s="103"/>
      <c r="L887" s="24"/>
      <c r="M887" s="1"/>
      <c r="N887" s="1"/>
      <c r="O887" s="1"/>
      <c r="P887" s="1"/>
      <c r="Q887" s="1"/>
      <c r="R887" s="1"/>
      <c r="S887" s="1"/>
      <c r="T887" s="1"/>
      <c r="U887" s="1"/>
      <c r="V887" s="1"/>
      <c r="W887" s="1"/>
      <c r="X887" s="1"/>
      <c r="Y887" s="1"/>
      <c r="Z887" s="1"/>
      <c r="AA887" s="1"/>
      <c r="AB887" s="1"/>
      <c r="AC887" s="1"/>
    </row>
  </sheetData>
  <sheetProtection selectLockedCells="1"/>
  <mergeCells count="43">
    <mergeCell ref="B34:B35"/>
    <mergeCell ref="B1:F1"/>
    <mergeCell ref="B4:B5"/>
    <mergeCell ref="B7:B8"/>
    <mergeCell ref="B10:B11"/>
    <mergeCell ref="B13:B14"/>
    <mergeCell ref="B16:B17"/>
    <mergeCell ref="B19:B20"/>
    <mergeCell ref="B22:B23"/>
    <mergeCell ref="B25:B26"/>
    <mergeCell ref="B28:B29"/>
    <mergeCell ref="B31:B32"/>
    <mergeCell ref="B75:B76"/>
    <mergeCell ref="B37:B38"/>
    <mergeCell ref="B40:B41"/>
    <mergeCell ref="B43:B44"/>
    <mergeCell ref="B52:B53"/>
    <mergeCell ref="B55:B57"/>
    <mergeCell ref="B59:B61"/>
    <mergeCell ref="B63:B64"/>
    <mergeCell ref="B66:B67"/>
    <mergeCell ref="B73:B74"/>
    <mergeCell ref="B68:B69"/>
    <mergeCell ref="B70:B71"/>
    <mergeCell ref="I116:L116"/>
    <mergeCell ref="G117:H117"/>
    <mergeCell ref="I117:L117"/>
    <mergeCell ref="G118:H118"/>
    <mergeCell ref="I118:L118"/>
    <mergeCell ref="B81:B82"/>
    <mergeCell ref="B98:B99"/>
    <mergeCell ref="G113:H113"/>
    <mergeCell ref="B114:E122"/>
    <mergeCell ref="G114:H114"/>
    <mergeCell ref="G116:H116"/>
    <mergeCell ref="G120:H120"/>
    <mergeCell ref="G121:H121"/>
    <mergeCell ref="I121:L121"/>
    <mergeCell ref="G122:H122"/>
    <mergeCell ref="I122:L122"/>
    <mergeCell ref="G119:H119"/>
    <mergeCell ref="I119:L119"/>
    <mergeCell ref="I120:L120"/>
  </mergeCells>
  <pageMargins left="0.59055118110236227" right="0.59055118110236227" top="0.39370078740157483" bottom="0.39370078740157483" header="0" footer="0"/>
  <pageSetup scale="4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S1499"/>
  <sheetViews>
    <sheetView topLeftCell="B1" zoomScale="90" zoomScaleNormal="90" workbookViewId="0">
      <selection activeCell="F19" sqref="F19"/>
    </sheetView>
  </sheetViews>
  <sheetFormatPr defaultColWidth="14.42578125" defaultRowHeight="15" customHeight="1" x14ac:dyDescent="0.2"/>
  <cols>
    <col min="1" max="1" width="6" hidden="1" customWidth="1"/>
    <col min="2" max="2" width="17.140625" customWidth="1"/>
    <col min="3" max="3" width="64.28515625" customWidth="1"/>
    <col min="4" max="4" width="13.85546875" customWidth="1"/>
    <col min="5" max="6" width="18.42578125" customWidth="1"/>
    <col min="7" max="7" width="2.85546875" hidden="1" customWidth="1"/>
    <col min="8" max="9" width="12.85546875" customWidth="1"/>
    <col min="10" max="10" width="12.85546875" hidden="1" customWidth="1"/>
    <col min="11" max="19" width="12.85546875" customWidth="1"/>
  </cols>
  <sheetData>
    <row r="1" spans="1:19" ht="91.5" customHeight="1" x14ac:dyDescent="0.2">
      <c r="A1" s="127"/>
      <c r="B1" s="479"/>
      <c r="C1" s="480"/>
      <c r="D1" s="480"/>
      <c r="E1" s="474" t="s">
        <v>1348</v>
      </c>
      <c r="F1" s="473"/>
      <c r="G1" s="127"/>
      <c r="H1" s="127"/>
      <c r="I1" s="127"/>
      <c r="J1" s="127"/>
      <c r="K1" s="127"/>
      <c r="L1" s="127"/>
      <c r="M1" s="127"/>
      <c r="N1" s="127"/>
      <c r="O1" s="127"/>
      <c r="P1" s="127"/>
      <c r="Q1" s="127"/>
      <c r="R1" s="127"/>
      <c r="S1" s="127"/>
    </row>
    <row r="2" spans="1:19" ht="18.75" customHeight="1" x14ac:dyDescent="0.2">
      <c r="A2" s="127"/>
      <c r="B2" s="481" t="str">
        <f>IF(BusinessName="","",BusinessName)</f>
        <v>Fluid-Aire Dynamics</v>
      </c>
      <c r="C2" s="480"/>
      <c r="D2" s="172"/>
      <c r="E2" s="173" t="s">
        <v>1349</v>
      </c>
      <c r="F2" s="185" t="str">
        <f>TEXT(QuoteDate,"MM/DD/YYYY")</f>
        <v>05/27/2021</v>
      </c>
      <c r="G2" s="132"/>
      <c r="H2" s="127"/>
      <c r="I2" s="127"/>
      <c r="J2" s="127"/>
      <c r="K2" s="127"/>
      <c r="L2" s="127"/>
      <c r="M2" s="127"/>
      <c r="N2" s="127"/>
      <c r="O2" s="127"/>
      <c r="P2" s="127"/>
      <c r="Q2" s="127"/>
      <c r="R2" s="127"/>
      <c r="S2" s="127"/>
    </row>
    <row r="3" spans="1:19" ht="18.75" customHeight="1" x14ac:dyDescent="0.2">
      <c r="A3" s="127"/>
      <c r="B3" s="482" t="str">
        <f>IF(BusinessAddress="","",BusinessAddress)</f>
        <v>550 Albion Ave.</v>
      </c>
      <c r="C3" s="480"/>
      <c r="D3" s="175"/>
      <c r="E3" s="173" t="s">
        <v>1350</v>
      </c>
      <c r="F3" s="185" t="str">
        <f>TEXT(QuoteDate+30,"MM/DD/YYYY")</f>
        <v>06/26/2021</v>
      </c>
      <c r="G3" s="127"/>
      <c r="H3" s="127"/>
      <c r="I3" s="127"/>
      <c r="J3" s="127"/>
      <c r="K3" s="127"/>
      <c r="L3" s="127"/>
      <c r="M3" s="127"/>
      <c r="N3" s="127"/>
      <c r="O3" s="127"/>
      <c r="P3" s="127"/>
      <c r="Q3" s="127"/>
      <c r="R3" s="127"/>
      <c r="S3" s="127"/>
    </row>
    <row r="4" spans="1:19" ht="18.75" customHeight="1" x14ac:dyDescent="0.25">
      <c r="A4" s="127"/>
      <c r="B4" s="482" t="str">
        <f>IF(BusinessCityState="","",BusinessCityState)</f>
        <v>Schaumburg, IL 60193</v>
      </c>
      <c r="C4" s="480"/>
      <c r="D4" s="176"/>
      <c r="E4" s="177"/>
      <c r="F4" s="185"/>
      <c r="G4" s="127"/>
      <c r="H4" s="127"/>
      <c r="I4" s="127"/>
      <c r="J4" s="127"/>
      <c r="K4" s="127"/>
      <c r="L4" s="127"/>
      <c r="M4" s="127"/>
      <c r="N4" s="127"/>
      <c r="O4" s="127"/>
      <c r="P4" s="127"/>
      <c r="Q4" s="127"/>
      <c r="R4" s="127"/>
      <c r="S4" s="127"/>
    </row>
    <row r="5" spans="1:19" ht="18.75" customHeight="1" x14ac:dyDescent="0.2">
      <c r="A5" s="127"/>
      <c r="B5" s="482" t="str">
        <f>IF(BusinessPhone="","",BusinessPhone)</f>
        <v>847-678-8388</v>
      </c>
      <c r="C5" s="480"/>
      <c r="D5" s="178"/>
      <c r="E5" s="179" t="s">
        <v>1351</v>
      </c>
      <c r="F5" s="186">
        <f>'UNIPIPE AIR'!I374+'UNIPIPE NITRO'!I269+'UNIPIPE VAC'!I356+'UNIPIPE HP'!I205</f>
        <v>0</v>
      </c>
      <c r="G5" s="127"/>
      <c r="H5" s="127"/>
      <c r="I5" s="127"/>
      <c r="J5" s="127"/>
      <c r="K5" s="127"/>
      <c r="L5" s="127"/>
      <c r="M5" s="127"/>
      <c r="N5" s="127"/>
      <c r="O5" s="127"/>
      <c r="P5" s="127"/>
      <c r="Q5" s="127"/>
      <c r="R5" s="127"/>
      <c r="S5" s="127"/>
    </row>
    <row r="6" spans="1:19" ht="18.75" customHeight="1" x14ac:dyDescent="0.2">
      <c r="A6" s="127"/>
      <c r="B6" s="482" t="str">
        <f>IF(BusinessEmail="","",BusinessEmail)</f>
        <v/>
      </c>
      <c r="C6" s="480"/>
      <c r="D6" s="178"/>
      <c r="E6" s="179" t="s">
        <v>1352</v>
      </c>
      <c r="F6" s="186">
        <f>'UNIPIPE AIR'!I375+'UNIPIPE NITRO'!I270+'UNIPIPE VAC'!I375+'UNIPIPE HP'!I206</f>
        <v>0</v>
      </c>
      <c r="G6" s="127"/>
      <c r="H6" s="128"/>
      <c r="I6" s="127"/>
      <c r="J6" s="127"/>
      <c r="K6" s="127"/>
      <c r="L6" s="127"/>
      <c r="M6" s="127"/>
      <c r="N6" s="127"/>
      <c r="O6" s="127"/>
      <c r="P6" s="127"/>
      <c r="Q6" s="127"/>
      <c r="R6" s="127"/>
      <c r="S6" s="127"/>
    </row>
    <row r="7" spans="1:19" ht="18.75" customHeight="1" x14ac:dyDescent="0.25">
      <c r="A7" s="127"/>
      <c r="B7" s="485" t="str">
        <f>IF(BusinessWeb="","",BusinessWeb)</f>
        <v>www.fluidairedynamics.com</v>
      </c>
      <c r="C7" s="480"/>
      <c r="D7" s="178"/>
      <c r="E7" s="177"/>
      <c r="F7" s="174"/>
      <c r="G7" s="127"/>
      <c r="H7" s="127"/>
      <c r="I7" s="127"/>
      <c r="J7" s="127"/>
      <c r="K7" s="127"/>
      <c r="L7" s="127"/>
      <c r="M7" s="127"/>
      <c r="N7" s="127"/>
      <c r="O7" s="127"/>
      <c r="P7" s="127"/>
      <c r="Q7" s="127"/>
      <c r="R7" s="127"/>
      <c r="S7" s="127"/>
    </row>
    <row r="8" spans="1:19" ht="18.75" customHeight="1" x14ac:dyDescent="0.2">
      <c r="A8" s="127"/>
      <c r="B8" s="482"/>
      <c r="C8" s="480"/>
      <c r="D8" s="178"/>
      <c r="E8" s="173"/>
      <c r="F8" s="180"/>
      <c r="G8" s="127"/>
      <c r="H8" s="127"/>
      <c r="I8" s="127"/>
      <c r="J8" s="127"/>
      <c r="K8" s="127"/>
      <c r="L8" s="127"/>
      <c r="M8" s="127"/>
      <c r="N8" s="127"/>
      <c r="O8" s="127"/>
      <c r="P8" s="127"/>
      <c r="Q8" s="127"/>
      <c r="R8" s="127"/>
      <c r="S8" s="127"/>
    </row>
    <row r="9" spans="1:19" ht="21" customHeight="1" x14ac:dyDescent="0.25">
      <c r="A9" s="127"/>
      <c r="B9" s="483" t="s">
        <v>1353</v>
      </c>
      <c r="C9" s="480"/>
      <c r="D9" s="177"/>
      <c r="E9" s="177"/>
      <c r="F9" s="176"/>
      <c r="G9" s="127"/>
      <c r="H9" s="127"/>
      <c r="I9" s="127"/>
      <c r="J9" s="127"/>
      <c r="K9" s="127"/>
      <c r="L9" s="127"/>
      <c r="M9" s="127"/>
      <c r="N9" s="127"/>
      <c r="O9" s="127"/>
      <c r="P9" s="127"/>
      <c r="Q9" s="127"/>
      <c r="R9" s="127"/>
      <c r="S9" s="127"/>
    </row>
    <row r="10" spans="1:19" ht="21" customHeight="1" x14ac:dyDescent="0.25">
      <c r="A10" s="127"/>
      <c r="B10" s="481" t="str">
        <f>IF(CustomerName="","",CustomerName)</f>
        <v>Customer / Project Name Here</v>
      </c>
      <c r="C10" s="480"/>
      <c r="D10" s="177"/>
      <c r="E10" s="173" t="s">
        <v>1362</v>
      </c>
      <c r="F10" s="181">
        <f>SUM(F19:F120)</f>
        <v>0</v>
      </c>
      <c r="G10" s="127"/>
      <c r="H10" s="127"/>
      <c r="I10" s="127"/>
      <c r="J10" s="127"/>
      <c r="K10" s="127"/>
      <c r="L10" s="127"/>
      <c r="M10" s="127"/>
      <c r="N10" s="127"/>
      <c r="O10" s="127"/>
      <c r="P10" s="127"/>
      <c r="Q10" s="127"/>
      <c r="R10" s="127"/>
      <c r="S10" s="127"/>
    </row>
    <row r="11" spans="1:19" ht="21" customHeight="1" x14ac:dyDescent="0.25">
      <c r="A11" s="127"/>
      <c r="B11" s="481" t="str">
        <f>IF(CustomerAddress="","",CustomerAddress)</f>
        <v>Customer / Project Address Here</v>
      </c>
      <c r="C11" s="480"/>
      <c r="D11" s="177"/>
      <c r="E11" s="173" t="s">
        <v>1374</v>
      </c>
      <c r="F11" s="182"/>
      <c r="G11" s="127"/>
      <c r="H11" s="127"/>
      <c r="I11" s="127"/>
      <c r="J11" s="127"/>
      <c r="K11" s="127"/>
      <c r="L11" s="127"/>
      <c r="M11" s="127"/>
      <c r="N11" s="127"/>
      <c r="O11" s="127"/>
      <c r="P11" s="127"/>
      <c r="Q11" s="127"/>
      <c r="R11" s="127"/>
      <c r="S11" s="127"/>
    </row>
    <row r="12" spans="1:19" ht="21" customHeight="1" x14ac:dyDescent="0.25">
      <c r="A12" s="127"/>
      <c r="B12" s="481" t="str">
        <f>IF(CustomerCityState="","",CustomerCityState)</f>
        <v>Customer / Project City, State, Zip Here</v>
      </c>
      <c r="C12" s="480"/>
      <c r="D12" s="177"/>
      <c r="E12" s="173" t="s">
        <v>1363</v>
      </c>
      <c r="F12" s="182">
        <v>0</v>
      </c>
      <c r="G12" s="127"/>
      <c r="H12" s="127"/>
      <c r="I12" s="127"/>
      <c r="J12" s="127"/>
      <c r="K12" s="127"/>
      <c r="L12" s="127"/>
      <c r="M12" s="127"/>
      <c r="N12" s="127"/>
      <c r="O12" s="127"/>
      <c r="P12" s="127"/>
      <c r="Q12" s="127"/>
      <c r="R12" s="127"/>
      <c r="S12" s="127"/>
    </row>
    <row r="13" spans="1:19" ht="21" customHeight="1" x14ac:dyDescent="0.25">
      <c r="A13" s="127"/>
      <c r="B13" s="481" t="str">
        <f>IF(CustomerPhone="","",CustomerPhone)</f>
        <v>Customer Contact Phone Here</v>
      </c>
      <c r="C13" s="480"/>
      <c r="D13" s="177"/>
      <c r="E13" s="183" t="s">
        <v>1373</v>
      </c>
      <c r="F13" s="182">
        <v>0</v>
      </c>
      <c r="G13" s="127"/>
      <c r="H13" s="127"/>
      <c r="I13" s="127"/>
      <c r="J13" s="127"/>
      <c r="K13" s="127"/>
      <c r="L13" s="127"/>
      <c r="M13" s="127"/>
      <c r="N13" s="127"/>
      <c r="O13" s="127"/>
      <c r="P13" s="127"/>
      <c r="Q13" s="127"/>
      <c r="R13" s="127"/>
      <c r="S13" s="127"/>
    </row>
    <row r="14" spans="1:19" ht="21" customHeight="1" x14ac:dyDescent="0.25">
      <c r="A14" s="127"/>
      <c r="B14" s="481" t="str">
        <f>IF(CustomerEmail="","",CustomerEmail)</f>
        <v>Customer Contact Email Here</v>
      </c>
      <c r="C14" s="480"/>
      <c r="D14" s="177"/>
      <c r="E14" s="173" t="s">
        <v>1364</v>
      </c>
      <c r="F14" s="181">
        <v>0</v>
      </c>
      <c r="G14" s="127"/>
      <c r="H14" s="127"/>
      <c r="I14" s="127"/>
      <c r="J14" s="127"/>
      <c r="K14" s="127"/>
      <c r="L14" s="127"/>
      <c r="M14" s="127"/>
      <c r="N14" s="127"/>
      <c r="O14" s="127"/>
      <c r="P14" s="127"/>
      <c r="Q14" s="127"/>
      <c r="R14" s="127"/>
      <c r="S14" s="127"/>
    </row>
    <row r="15" spans="1:19" ht="21" customHeight="1" x14ac:dyDescent="0.25">
      <c r="A15" s="127"/>
      <c r="B15" s="482"/>
      <c r="C15" s="480"/>
      <c r="D15" s="177"/>
      <c r="E15" s="173" t="s">
        <v>1364</v>
      </c>
      <c r="F15" s="181">
        <v>0</v>
      </c>
      <c r="G15" s="127"/>
      <c r="H15" s="127"/>
      <c r="I15" s="127"/>
      <c r="J15" s="127"/>
      <c r="K15" s="127"/>
      <c r="L15" s="127"/>
      <c r="M15" s="127"/>
      <c r="N15" s="127"/>
      <c r="O15" s="127"/>
      <c r="P15" s="127"/>
      <c r="Q15" s="127"/>
      <c r="R15" s="127"/>
      <c r="S15" s="127"/>
    </row>
    <row r="16" spans="1:19" ht="21" customHeight="1" x14ac:dyDescent="0.25">
      <c r="A16" s="127"/>
      <c r="B16" s="483" t="s">
        <v>797</v>
      </c>
      <c r="C16" s="480"/>
      <c r="D16" s="177"/>
      <c r="E16" s="173" t="s">
        <v>1365</v>
      </c>
      <c r="F16" s="184">
        <f>(F10-F11)+F12+F13+F14+F15</f>
        <v>0</v>
      </c>
      <c r="G16" s="127"/>
      <c r="H16" s="127"/>
      <c r="I16" s="127"/>
      <c r="J16" s="127"/>
      <c r="K16" s="127"/>
      <c r="L16" s="127"/>
      <c r="M16" s="127"/>
      <c r="N16" s="127"/>
      <c r="O16" s="127"/>
      <c r="P16" s="127"/>
      <c r="Q16" s="127"/>
      <c r="R16" s="127"/>
      <c r="S16" s="127"/>
    </row>
    <row r="17" spans="1:19" ht="78" customHeight="1" x14ac:dyDescent="0.2">
      <c r="A17" s="127"/>
      <c r="B17" s="484"/>
      <c r="C17" s="480"/>
      <c r="D17" s="480"/>
      <c r="E17" s="480"/>
      <c r="F17" s="480"/>
      <c r="G17" s="127"/>
      <c r="H17" s="127"/>
      <c r="I17" s="127"/>
      <c r="J17" s="127"/>
      <c r="K17" s="127"/>
      <c r="L17" s="127"/>
      <c r="M17" s="127"/>
      <c r="N17" s="127"/>
      <c r="O17" s="127"/>
      <c r="P17" s="127"/>
      <c r="Q17" s="127"/>
      <c r="R17" s="127"/>
      <c r="S17" s="127"/>
    </row>
    <row r="18" spans="1:19" ht="18.75" customHeight="1" x14ac:dyDescent="0.2">
      <c r="A18" s="135">
        <v>1</v>
      </c>
      <c r="B18" s="138" t="s">
        <v>1359</v>
      </c>
      <c r="C18" s="138" t="s">
        <v>34</v>
      </c>
      <c r="D18" s="138" t="s">
        <v>1360</v>
      </c>
      <c r="E18" s="138" t="s">
        <v>1361</v>
      </c>
      <c r="F18" s="138" t="s">
        <v>40</v>
      </c>
      <c r="G18" s="127"/>
      <c r="H18" s="127"/>
      <c r="I18" s="127"/>
      <c r="J18" s="127"/>
      <c r="K18" s="127"/>
      <c r="L18" s="127"/>
      <c r="M18" s="127"/>
      <c r="N18" s="127"/>
      <c r="O18" s="127"/>
      <c r="P18" s="127"/>
      <c r="Q18" s="127"/>
      <c r="R18" s="127"/>
      <c r="S18" s="127"/>
    </row>
    <row r="19" spans="1:19" ht="18.75" customHeight="1" x14ac:dyDescent="0.2">
      <c r="A19" s="135">
        <v>2</v>
      </c>
      <c r="B19" s="135" t="str">
        <f>IFERROR(IFERROR(IFERROR(IFERROR(IFERROR(INDEX('UNIPIPE AIR'!C:C,MATCH(A19,'UNIPIPE AIR'!A:A,0)),INDEX('UNIPIPE NITRO'!C:C,MATCH(A19,'UNIPIPE NITRO'!A:A,0))),INDEX('UNIPIPE VAC'!C:C,MATCH(A19,'UNIPIPE VAC'!A:A,0))),INDEX('UNIPIPE HP'!C:C,MATCH(A19,'UNIPIPE HP'!A:A,0))),INDEX('UNIPIPE OIL'!C:C,MATCH(A19,'UNIPIPE OIL'!A:A,0))),"")</f>
        <v/>
      </c>
      <c r="C19" s="133" t="str">
        <f>IFERROR(IFERROR(IFERROR(IFERROR(IFERROR(INDEX('UNIPIPE AIR'!E:E,MATCH(A19,'UNIPIPE AIR'!A:A,0)),INDEX('UNIPIPE NITRO'!E:E,MATCH(A19,'UNIPIPE NITRO'!A:A,0))),INDEX('UNIPIPE VAC'!E:E,MATCH(A19,'UNIPIPE VAC'!A:A,0))),INDEX('UNIPIPE HP'!E:E,MATCH(A19,'UNIPIPE HP'!A:A,0))),INDEX('UNIPIPE OIL'!E:E,MATCH(A19,'UNIPIPE OIL'!A:A,0))),"")</f>
        <v/>
      </c>
      <c r="D19" s="139" t="str">
        <f>IFERROR(IFERROR(IFERROR(IFERROR(IFERROR(INDEX('UNIPIPE AIR'!G:G,MATCH(A19,'UNIPIPE AIR'!A:A,0)),INDEX('UNIPIPE NITRO'!G:G,MATCH(A19,'UNIPIPE NITRO'!A:A,0))),INDEX('UNIPIPE VAC'!G:G,MATCH(A19,'UNIPIPE VAC'!A:A,0))),INDEX('UNIPIPE HP'!G:G,MATCH(A19,'UNIPIPE HP'!A:A,0))),INDEX('UNIPIPE OIL'!G:G,MATCH(A19,'UNIPIPE OIL'!A:A,0))),"")</f>
        <v/>
      </c>
      <c r="E19" s="405" t="str">
        <f>IFERROR(IFERROR(IFERROR(IFERROR(IFERROR('UNIPIPE AIR'!$H$1*INDEX('UNIPIPE AIR'!F:F,MATCH(A19,'UNIPIPE AIR'!A:A,0)),'UNIPIPE NITRO'!$H$1*INDEX('UNIPIPE NITRO'!F:F,MATCH(A19,'UNIPIPE NITRO'!A:A,0))),'UNIPIPE VAC'!$H$1*INDEX('UNIPIPE VAC'!F:F,MATCH(A19,'UNIPIPE VAC'!A:A,0))),'UNIPIPE HP'!$H$1*INDEX('UNIPIPE HP'!F:F,MATCH(A19,'UNIPIPE HP'!A:A,0))),'UNIPIPE OIL'!$H$1*INDEX('UNIPIPE OIL'!F:F,MATCH(A19,'UNIPIPE OIL'!A:A,0))),"")</f>
        <v/>
      </c>
      <c r="F19" s="140" t="str">
        <f>IF(D19="", "", D19*E19/((100-[0]!MultiplierTheirMargin)/100))</f>
        <v/>
      </c>
      <c r="G19" s="127"/>
      <c r="H19" s="127"/>
      <c r="I19" s="127"/>
      <c r="J19" s="127">
        <f>100/(100-MultiplierTheirMargin)</f>
        <v>1.3333333333333333</v>
      </c>
      <c r="K19" s="127"/>
      <c r="L19" s="127"/>
      <c r="M19" s="127"/>
      <c r="N19" s="127"/>
      <c r="O19" s="127"/>
      <c r="P19" s="127"/>
      <c r="Q19" s="127"/>
      <c r="R19" s="127"/>
      <c r="S19" s="127"/>
    </row>
    <row r="20" spans="1:19" ht="18.75" customHeight="1" x14ac:dyDescent="0.2">
      <c r="A20" s="135">
        <v>3</v>
      </c>
      <c r="B20" s="135" t="str">
        <f>IFERROR(IFERROR(IFERROR(IFERROR(IFERROR(INDEX('UNIPIPE AIR'!C:C,MATCH(A20,'UNIPIPE AIR'!A:A,0)),INDEX('UNIPIPE NITRO'!C:C,MATCH(A20,'UNIPIPE NITRO'!A:A,0))),INDEX('UNIPIPE VAC'!C:C,MATCH(A20,'UNIPIPE VAC'!A:A,0))),INDEX('UNIPIPE HP'!C:C,MATCH(A20,'UNIPIPE HP'!A:A,0))),INDEX('UNIPIPE OIL'!C:C,MATCH(A20,'UNIPIPE OIL'!A:A,0))),"")</f>
        <v/>
      </c>
      <c r="C20" s="133" t="str">
        <f>IFERROR(IFERROR(IFERROR(IFERROR(IFERROR(INDEX('UNIPIPE AIR'!E:E,MATCH(A20,'UNIPIPE AIR'!A:A,0)),INDEX('UNIPIPE NITRO'!E:E,MATCH(A20,'UNIPIPE NITRO'!A:A,0))),INDEX('UNIPIPE VAC'!E:E,MATCH(A20,'UNIPIPE VAC'!A:A,0))),INDEX('UNIPIPE HP'!E:E,MATCH(A20,'UNIPIPE HP'!A:A,0))),INDEX('UNIPIPE OIL'!E:E,MATCH(A20,'UNIPIPE OIL'!A:A,0))),"")</f>
        <v/>
      </c>
      <c r="D20" s="139" t="str">
        <f>IFERROR(IFERROR(IFERROR(IFERROR(IFERROR(INDEX('UNIPIPE AIR'!G:G,MATCH(A20,'UNIPIPE AIR'!A:A,0)),INDEX('UNIPIPE NITRO'!G:G,MATCH(A20,'UNIPIPE NITRO'!A:A,0))),INDEX('UNIPIPE VAC'!G:G,MATCH(A20,'UNIPIPE VAC'!A:A,0))),INDEX('UNIPIPE HP'!G:G,MATCH(A20,'UNIPIPE HP'!A:A,0))),INDEX('UNIPIPE OIL'!G:G,MATCH(A20,'UNIPIPE OIL'!A:A,0))),"")</f>
        <v/>
      </c>
      <c r="E20" s="405" t="str">
        <f>IFERROR(IFERROR(IFERROR(IFERROR(IFERROR('UNIPIPE AIR'!$H$1*INDEX('UNIPIPE AIR'!F:F,MATCH(A20,'UNIPIPE AIR'!A:A,0)),'UNIPIPE NITRO'!$H$1*INDEX('UNIPIPE NITRO'!F:F,MATCH(A20,'UNIPIPE NITRO'!A:A,0))),'UNIPIPE VAC'!$H$1*INDEX('UNIPIPE VAC'!F:F,MATCH(A20,'UNIPIPE VAC'!A:A,0))),'UNIPIPE HP'!$H$1*INDEX('UNIPIPE HP'!F:F,MATCH(A20,'UNIPIPE HP'!A:A,0))),'UNIPIPE OIL'!$H$1*INDEX('UNIPIPE OIL'!F:F,MATCH(A20,'UNIPIPE OIL'!A:A,0))),"")</f>
        <v/>
      </c>
      <c r="F20" s="140" t="str">
        <f>IF(D20="", "", D20*E20/((100-[0]!MultiplierTheirMargin)/100))</f>
        <v/>
      </c>
      <c r="G20" s="127"/>
      <c r="H20" s="127"/>
      <c r="I20" s="127"/>
      <c r="J20" s="127"/>
      <c r="K20" s="127"/>
      <c r="L20" s="127"/>
      <c r="M20" s="127"/>
      <c r="N20" s="127"/>
      <c r="O20" s="127"/>
      <c r="P20" s="127"/>
      <c r="Q20" s="127"/>
      <c r="R20" s="127"/>
      <c r="S20" s="127"/>
    </row>
    <row r="21" spans="1:19" ht="18.75" customHeight="1" x14ac:dyDescent="0.2">
      <c r="A21" s="135">
        <v>4</v>
      </c>
      <c r="B21" s="135" t="str">
        <f>IFERROR(IFERROR(IFERROR(IFERROR(IFERROR(INDEX('UNIPIPE AIR'!C:C,MATCH(A21,'UNIPIPE AIR'!A:A,0)),INDEX('UNIPIPE NITRO'!C:C,MATCH(A21,'UNIPIPE NITRO'!A:A,0))),INDEX('UNIPIPE VAC'!C:C,MATCH(A21,'UNIPIPE VAC'!A:A,0))),INDEX('UNIPIPE HP'!C:C,MATCH(A21,'UNIPIPE HP'!A:A,0))),INDEX('UNIPIPE OIL'!C:C,MATCH(A21,'UNIPIPE OIL'!A:A,0))),"")</f>
        <v/>
      </c>
      <c r="C21" s="133" t="str">
        <f>IFERROR(IFERROR(IFERROR(IFERROR(IFERROR(INDEX('UNIPIPE AIR'!E:E,MATCH(A21,'UNIPIPE AIR'!A:A,0)),INDEX('UNIPIPE NITRO'!E:E,MATCH(A21,'UNIPIPE NITRO'!A:A,0))),INDEX('UNIPIPE VAC'!E:E,MATCH(A21,'UNIPIPE VAC'!A:A,0))),INDEX('UNIPIPE HP'!E:E,MATCH(A21,'UNIPIPE HP'!A:A,0))),INDEX('UNIPIPE OIL'!E:E,MATCH(A21,'UNIPIPE OIL'!A:A,0))),"")</f>
        <v/>
      </c>
      <c r="D21" s="139" t="str">
        <f>IFERROR(IFERROR(IFERROR(IFERROR(IFERROR(INDEX('UNIPIPE AIR'!G:G,MATCH(A21,'UNIPIPE AIR'!A:A,0)),INDEX('UNIPIPE NITRO'!G:G,MATCH(A21,'UNIPIPE NITRO'!A:A,0))),INDEX('UNIPIPE VAC'!G:G,MATCH(A21,'UNIPIPE VAC'!A:A,0))),INDEX('UNIPIPE HP'!G:G,MATCH(A21,'UNIPIPE HP'!A:A,0))),INDEX('UNIPIPE OIL'!G:G,MATCH(A21,'UNIPIPE OIL'!A:A,0))),"")</f>
        <v/>
      </c>
      <c r="E21" s="405" t="str">
        <f>IFERROR(IFERROR(IFERROR(IFERROR(IFERROR('UNIPIPE AIR'!$H$1*INDEX('UNIPIPE AIR'!F:F,MATCH(A21,'UNIPIPE AIR'!A:A,0)),'UNIPIPE NITRO'!$H$1*INDEX('UNIPIPE NITRO'!F:F,MATCH(A21,'UNIPIPE NITRO'!A:A,0))),'UNIPIPE VAC'!$H$1*INDEX('UNIPIPE VAC'!F:F,MATCH(A21,'UNIPIPE VAC'!A:A,0))),'UNIPIPE HP'!$H$1*INDEX('UNIPIPE HP'!F:F,MATCH(A21,'UNIPIPE HP'!A:A,0))),'UNIPIPE OIL'!$H$1*INDEX('UNIPIPE OIL'!F:F,MATCH(A21,'UNIPIPE OIL'!A:A,0))),"")</f>
        <v/>
      </c>
      <c r="F21" s="140" t="str">
        <f>IF(D21="", "", D21*E21/((100-[0]!MultiplierTheirMargin)/100))</f>
        <v/>
      </c>
      <c r="G21" s="127"/>
      <c r="H21" s="127"/>
      <c r="I21" s="127"/>
      <c r="J21" s="127"/>
      <c r="K21" s="127"/>
      <c r="L21" s="127"/>
      <c r="M21" s="127"/>
      <c r="N21" s="127"/>
      <c r="O21" s="127"/>
      <c r="P21" s="127"/>
      <c r="Q21" s="127"/>
      <c r="R21" s="127"/>
      <c r="S21" s="127"/>
    </row>
    <row r="22" spans="1:19" ht="18.75" customHeight="1" x14ac:dyDescent="0.2">
      <c r="A22" s="135">
        <v>5</v>
      </c>
      <c r="B22" s="135" t="str">
        <f>IFERROR(IFERROR(IFERROR(IFERROR(IFERROR(INDEX('UNIPIPE AIR'!C:C,MATCH(A22,'UNIPIPE AIR'!A:A,0)),INDEX('UNIPIPE NITRO'!C:C,MATCH(A22,'UNIPIPE NITRO'!A:A,0))),INDEX('UNIPIPE VAC'!C:C,MATCH(A22,'UNIPIPE VAC'!A:A,0))),INDEX('UNIPIPE HP'!C:C,MATCH(A22,'UNIPIPE HP'!A:A,0))),INDEX('UNIPIPE OIL'!C:C,MATCH(A22,'UNIPIPE OIL'!A:A,0))),"")</f>
        <v/>
      </c>
      <c r="C22" s="133" t="str">
        <f>IFERROR(IFERROR(IFERROR(IFERROR(IFERROR(INDEX('UNIPIPE AIR'!E:E,MATCH(A22,'UNIPIPE AIR'!A:A,0)),INDEX('UNIPIPE NITRO'!E:E,MATCH(A22,'UNIPIPE NITRO'!A:A,0))),INDEX('UNIPIPE VAC'!E:E,MATCH(A22,'UNIPIPE VAC'!A:A,0))),INDEX('UNIPIPE HP'!E:E,MATCH(A22,'UNIPIPE HP'!A:A,0))),INDEX('UNIPIPE OIL'!E:E,MATCH(A22,'UNIPIPE OIL'!A:A,0))),"")</f>
        <v/>
      </c>
      <c r="D22" s="139" t="str">
        <f>IFERROR(IFERROR(IFERROR(IFERROR(IFERROR(INDEX('UNIPIPE AIR'!G:G,MATCH(A22,'UNIPIPE AIR'!A:A,0)),INDEX('UNIPIPE NITRO'!G:G,MATCH(A22,'UNIPIPE NITRO'!A:A,0))),INDEX('UNIPIPE VAC'!G:G,MATCH(A22,'UNIPIPE VAC'!A:A,0))),INDEX('UNIPIPE HP'!G:G,MATCH(A22,'UNIPIPE HP'!A:A,0))),INDEX('UNIPIPE OIL'!G:G,MATCH(A22,'UNIPIPE OIL'!A:A,0))),"")</f>
        <v/>
      </c>
      <c r="E22" s="405" t="str">
        <f>IFERROR(IFERROR(IFERROR(IFERROR(IFERROR('UNIPIPE AIR'!$H$1*INDEX('UNIPIPE AIR'!F:F,MATCH(A22,'UNIPIPE AIR'!A:A,0)),'UNIPIPE NITRO'!$H$1*INDEX('UNIPIPE NITRO'!F:F,MATCH(A22,'UNIPIPE NITRO'!A:A,0))),'UNIPIPE VAC'!$H$1*INDEX('UNIPIPE VAC'!F:F,MATCH(A22,'UNIPIPE VAC'!A:A,0))),'UNIPIPE HP'!$H$1*INDEX('UNIPIPE HP'!F:F,MATCH(A22,'UNIPIPE HP'!A:A,0))),'UNIPIPE OIL'!$H$1*INDEX('UNIPIPE OIL'!F:F,MATCH(A22,'UNIPIPE OIL'!A:A,0))),"")</f>
        <v/>
      </c>
      <c r="F22" s="140" t="str">
        <f>IF(D22="", "", D22*E22/((100-[0]!MultiplierTheirMargin)/100))</f>
        <v/>
      </c>
      <c r="G22" s="127"/>
      <c r="H22" s="127"/>
      <c r="I22" s="127"/>
      <c r="J22" s="127"/>
      <c r="K22" s="127"/>
      <c r="L22" s="127"/>
      <c r="M22" s="127"/>
      <c r="N22" s="127"/>
      <c r="O22" s="127"/>
      <c r="P22" s="127"/>
      <c r="Q22" s="127"/>
      <c r="R22" s="127"/>
      <c r="S22" s="127"/>
    </row>
    <row r="23" spans="1:19" ht="18.75" customHeight="1" x14ac:dyDescent="0.2">
      <c r="A23" s="135">
        <v>6</v>
      </c>
      <c r="B23" s="135" t="str">
        <f>IFERROR(IFERROR(IFERROR(IFERROR(IFERROR(INDEX('UNIPIPE AIR'!C:C,MATCH(A23,'UNIPIPE AIR'!A:A,0)),INDEX('UNIPIPE NITRO'!C:C,MATCH(A23,'UNIPIPE NITRO'!A:A,0))),INDEX('UNIPIPE VAC'!C:C,MATCH(A23,'UNIPIPE VAC'!A:A,0))),INDEX('UNIPIPE HP'!C:C,MATCH(A23,'UNIPIPE HP'!A:A,0))),INDEX('UNIPIPE OIL'!C:C,MATCH(A23,'UNIPIPE OIL'!A:A,0))),"")</f>
        <v/>
      </c>
      <c r="C23" s="133" t="str">
        <f>IFERROR(IFERROR(IFERROR(IFERROR(IFERROR(INDEX('UNIPIPE AIR'!E:E,MATCH(A23,'UNIPIPE AIR'!A:A,0)),INDEX('UNIPIPE NITRO'!E:E,MATCH(A23,'UNIPIPE NITRO'!A:A,0))),INDEX('UNIPIPE VAC'!E:E,MATCH(A23,'UNIPIPE VAC'!A:A,0))),INDEX('UNIPIPE HP'!E:E,MATCH(A23,'UNIPIPE HP'!A:A,0))),INDEX('UNIPIPE OIL'!E:E,MATCH(A23,'UNIPIPE OIL'!A:A,0))),"")</f>
        <v/>
      </c>
      <c r="D23" s="139" t="str">
        <f>IFERROR(IFERROR(IFERROR(IFERROR(IFERROR(INDEX('UNIPIPE AIR'!G:G,MATCH(A23,'UNIPIPE AIR'!A:A,0)),INDEX('UNIPIPE NITRO'!G:G,MATCH(A23,'UNIPIPE NITRO'!A:A,0))),INDEX('UNIPIPE VAC'!G:G,MATCH(A23,'UNIPIPE VAC'!A:A,0))),INDEX('UNIPIPE HP'!G:G,MATCH(A23,'UNIPIPE HP'!A:A,0))),INDEX('UNIPIPE OIL'!G:G,MATCH(A23,'UNIPIPE OIL'!A:A,0))),"")</f>
        <v/>
      </c>
      <c r="E23" s="405" t="str">
        <f>IFERROR(IFERROR(IFERROR(IFERROR(IFERROR('UNIPIPE AIR'!$H$1*INDEX('UNIPIPE AIR'!F:F,MATCH(A23,'UNIPIPE AIR'!A:A,0)),'UNIPIPE NITRO'!$H$1*INDEX('UNIPIPE NITRO'!F:F,MATCH(A23,'UNIPIPE NITRO'!A:A,0))),'UNIPIPE VAC'!$H$1*INDEX('UNIPIPE VAC'!F:F,MATCH(A23,'UNIPIPE VAC'!A:A,0))),'UNIPIPE HP'!$H$1*INDEX('UNIPIPE HP'!F:F,MATCH(A23,'UNIPIPE HP'!A:A,0))),'UNIPIPE OIL'!$H$1*INDEX('UNIPIPE OIL'!F:F,MATCH(A23,'UNIPIPE OIL'!A:A,0))),"")</f>
        <v/>
      </c>
      <c r="F23" s="140" t="str">
        <f>IF(D23="", "", D23*E23/((100-[0]!MultiplierTheirMargin)/100))</f>
        <v/>
      </c>
      <c r="G23" s="127"/>
      <c r="H23" s="127"/>
      <c r="I23" s="127"/>
      <c r="J23" s="127"/>
      <c r="K23" s="127"/>
      <c r="L23" s="127"/>
      <c r="M23" s="127"/>
      <c r="N23" s="127"/>
      <c r="O23" s="127"/>
      <c r="P23" s="127"/>
      <c r="Q23" s="127"/>
      <c r="R23" s="127"/>
      <c r="S23" s="127"/>
    </row>
    <row r="24" spans="1:19" ht="18.75" customHeight="1" x14ac:dyDescent="0.2">
      <c r="A24" s="135">
        <v>7</v>
      </c>
      <c r="B24" s="135" t="str">
        <f>IFERROR(IFERROR(IFERROR(IFERROR(IFERROR(INDEX('UNIPIPE AIR'!C:C,MATCH(A24,'UNIPIPE AIR'!A:A,0)),INDEX('UNIPIPE NITRO'!C:C,MATCH(A24,'UNIPIPE NITRO'!A:A,0))),INDEX('UNIPIPE VAC'!C:C,MATCH(A24,'UNIPIPE VAC'!A:A,0))),INDEX('UNIPIPE HP'!C:C,MATCH(A24,'UNIPIPE HP'!A:A,0))),INDEX('UNIPIPE OIL'!C:C,MATCH(A24,'UNIPIPE OIL'!A:A,0))),"")</f>
        <v/>
      </c>
      <c r="C24" s="133" t="str">
        <f>IFERROR(IFERROR(IFERROR(IFERROR(IFERROR(INDEX('UNIPIPE AIR'!E:E,MATCH(A24,'UNIPIPE AIR'!A:A,0)),INDEX('UNIPIPE NITRO'!E:E,MATCH(A24,'UNIPIPE NITRO'!A:A,0))),INDEX('UNIPIPE VAC'!E:E,MATCH(A24,'UNIPIPE VAC'!A:A,0))),INDEX('UNIPIPE HP'!E:E,MATCH(A24,'UNIPIPE HP'!A:A,0))),INDEX('UNIPIPE OIL'!E:E,MATCH(A24,'UNIPIPE OIL'!A:A,0))),"")</f>
        <v/>
      </c>
      <c r="D24" s="139" t="str">
        <f>IFERROR(IFERROR(IFERROR(IFERROR(IFERROR(INDEX('UNIPIPE AIR'!G:G,MATCH(A24,'UNIPIPE AIR'!A:A,0)),INDEX('UNIPIPE NITRO'!G:G,MATCH(A24,'UNIPIPE NITRO'!A:A,0))),INDEX('UNIPIPE VAC'!G:G,MATCH(A24,'UNIPIPE VAC'!A:A,0))),INDEX('UNIPIPE HP'!G:G,MATCH(A24,'UNIPIPE HP'!A:A,0))),INDEX('UNIPIPE OIL'!G:G,MATCH(A24,'UNIPIPE OIL'!A:A,0))),"")</f>
        <v/>
      </c>
      <c r="E24" s="405" t="str">
        <f>IFERROR(IFERROR(IFERROR(IFERROR(IFERROR('UNIPIPE AIR'!$H$1*INDEX('UNIPIPE AIR'!F:F,MATCH(A24,'UNIPIPE AIR'!A:A,0)),'UNIPIPE NITRO'!$H$1*INDEX('UNIPIPE NITRO'!F:F,MATCH(A24,'UNIPIPE NITRO'!A:A,0))),'UNIPIPE VAC'!$H$1*INDEX('UNIPIPE VAC'!F:F,MATCH(A24,'UNIPIPE VAC'!A:A,0))),'UNIPIPE HP'!$H$1*INDEX('UNIPIPE HP'!F:F,MATCH(A24,'UNIPIPE HP'!A:A,0))),'UNIPIPE OIL'!$H$1*INDEX('UNIPIPE OIL'!F:F,MATCH(A24,'UNIPIPE OIL'!A:A,0))),"")</f>
        <v/>
      </c>
      <c r="F24" s="140" t="str">
        <f>IF(D24="", "", D24*E24/((100-[0]!MultiplierTheirMargin)/100))</f>
        <v/>
      </c>
      <c r="G24" s="127"/>
      <c r="H24" s="127"/>
      <c r="I24" s="127"/>
      <c r="J24" s="127"/>
      <c r="K24" s="127"/>
      <c r="L24" s="127"/>
      <c r="M24" s="127"/>
      <c r="N24" s="127"/>
      <c r="O24" s="127"/>
      <c r="P24" s="127"/>
      <c r="Q24" s="127"/>
      <c r="R24" s="127"/>
      <c r="S24" s="127"/>
    </row>
    <row r="25" spans="1:19" ht="18.75" customHeight="1" x14ac:dyDescent="0.2">
      <c r="A25" s="135">
        <v>8</v>
      </c>
      <c r="B25" s="135" t="str">
        <f>IFERROR(IFERROR(IFERROR(IFERROR(IFERROR(INDEX('UNIPIPE AIR'!C:C,MATCH(A25,'UNIPIPE AIR'!A:A,0)),INDEX('UNIPIPE NITRO'!C:C,MATCH(A25,'UNIPIPE NITRO'!A:A,0))),INDEX('UNIPIPE VAC'!C:C,MATCH(A25,'UNIPIPE VAC'!A:A,0))),INDEX('UNIPIPE HP'!C:C,MATCH(A25,'UNIPIPE HP'!A:A,0))),INDEX('UNIPIPE OIL'!C:C,MATCH(A25,'UNIPIPE OIL'!A:A,0))),"")</f>
        <v/>
      </c>
      <c r="C25" s="133" t="str">
        <f>IFERROR(IFERROR(IFERROR(IFERROR(IFERROR(INDEX('UNIPIPE AIR'!E:E,MATCH(A25,'UNIPIPE AIR'!A:A,0)),INDEX('UNIPIPE NITRO'!E:E,MATCH(A25,'UNIPIPE NITRO'!A:A,0))),INDEX('UNIPIPE VAC'!E:E,MATCH(A25,'UNIPIPE VAC'!A:A,0))),INDEX('UNIPIPE HP'!E:E,MATCH(A25,'UNIPIPE HP'!A:A,0))),INDEX('UNIPIPE OIL'!E:E,MATCH(A25,'UNIPIPE OIL'!A:A,0))),"")</f>
        <v/>
      </c>
      <c r="D25" s="139" t="str">
        <f>IFERROR(IFERROR(IFERROR(IFERROR(IFERROR(INDEX('UNIPIPE AIR'!G:G,MATCH(A25,'UNIPIPE AIR'!A:A,0)),INDEX('UNIPIPE NITRO'!G:G,MATCH(A25,'UNIPIPE NITRO'!A:A,0))),INDEX('UNIPIPE VAC'!G:G,MATCH(A25,'UNIPIPE VAC'!A:A,0))),INDEX('UNIPIPE HP'!G:G,MATCH(A25,'UNIPIPE HP'!A:A,0))),INDEX('UNIPIPE OIL'!G:G,MATCH(A25,'UNIPIPE OIL'!A:A,0))),"")</f>
        <v/>
      </c>
      <c r="E25" s="140" t="str">
        <f>IFERROR(IFERROR(IFERROR(IFERROR(IFERROR('UNIPIPE AIR'!$H$1*INDEX('UNIPIPE AIR'!F:F,MATCH(A25,'UNIPIPE AIR'!A:A,0)),'UNIPIPE NITRO'!$H$1*INDEX('UNIPIPE NITRO'!F:F,MATCH(A25,'UNIPIPE NITRO'!A:A,0))),'UNIPIPE VAC'!$H$1*INDEX('UNIPIPE VAC'!F:F,MATCH(A25,'UNIPIPE VAC'!A:A,0))),'UNIPIPE HP'!$H$1*INDEX('UNIPIPE HP'!F:F,MATCH(A25,'UNIPIPE HP'!A:A,0))),'UNIPIPE OIL'!$H$1*INDEX('UNIPIPE OIL'!F:F,MATCH(A25,'UNIPIPE OIL'!A:A,0))),"")</f>
        <v/>
      </c>
      <c r="F25" s="140" t="str">
        <f>IF(D25="", "", D25*E25/((100-[0]!MultiplierTheirMargin)/100))</f>
        <v/>
      </c>
      <c r="G25" s="127"/>
      <c r="H25" s="127"/>
      <c r="I25" s="127"/>
      <c r="J25" s="127"/>
      <c r="K25" s="127"/>
      <c r="L25" s="127"/>
      <c r="M25" s="127"/>
      <c r="N25" s="127"/>
      <c r="O25" s="127"/>
      <c r="P25" s="127"/>
      <c r="Q25" s="127"/>
      <c r="R25" s="127"/>
      <c r="S25" s="127"/>
    </row>
    <row r="26" spans="1:19" ht="18.75" customHeight="1" x14ac:dyDescent="0.2">
      <c r="A26" s="135">
        <v>9</v>
      </c>
      <c r="B26" s="135" t="str">
        <f>IFERROR(IFERROR(IFERROR(IFERROR(IFERROR(INDEX('UNIPIPE AIR'!C:C,MATCH(A26,'UNIPIPE AIR'!A:A,0)),INDEX('UNIPIPE NITRO'!C:C,MATCH(A26,'UNIPIPE NITRO'!A:A,0))),INDEX('UNIPIPE VAC'!C:C,MATCH(A26,'UNIPIPE VAC'!A:A,0))),INDEX('UNIPIPE HP'!C:C,MATCH(A26,'UNIPIPE HP'!A:A,0))),INDEX('UNIPIPE OIL'!C:C,MATCH(A26,'UNIPIPE OIL'!A:A,0))),"")</f>
        <v/>
      </c>
      <c r="C26" s="133" t="str">
        <f>IFERROR(IFERROR(IFERROR(IFERROR(IFERROR(INDEX('UNIPIPE AIR'!E:E,MATCH(A26,'UNIPIPE AIR'!A:A,0)),INDEX('UNIPIPE NITRO'!E:E,MATCH(A26,'UNIPIPE NITRO'!A:A,0))),INDEX('UNIPIPE VAC'!E:E,MATCH(A26,'UNIPIPE VAC'!A:A,0))),INDEX('UNIPIPE HP'!E:E,MATCH(A26,'UNIPIPE HP'!A:A,0))),INDEX('UNIPIPE OIL'!E:E,MATCH(A26,'UNIPIPE OIL'!A:A,0))),"")</f>
        <v/>
      </c>
      <c r="D26" s="139" t="str">
        <f>IFERROR(IFERROR(IFERROR(IFERROR(IFERROR(INDEX('UNIPIPE AIR'!G:G,MATCH(A26,'UNIPIPE AIR'!A:A,0)),INDEX('UNIPIPE NITRO'!G:G,MATCH(A26,'UNIPIPE NITRO'!A:A,0))),INDEX('UNIPIPE VAC'!G:G,MATCH(A26,'UNIPIPE VAC'!A:A,0))),INDEX('UNIPIPE HP'!G:G,MATCH(A26,'UNIPIPE HP'!A:A,0))),INDEX('UNIPIPE OIL'!G:G,MATCH(A26,'UNIPIPE OIL'!A:A,0))),"")</f>
        <v/>
      </c>
      <c r="E26" s="140" t="str">
        <f>IFERROR(IFERROR(IFERROR(IFERROR(IFERROR('UNIPIPE AIR'!$H$1*INDEX('UNIPIPE AIR'!F:F,MATCH(A26,'UNIPIPE AIR'!A:A,0)),'UNIPIPE NITRO'!$H$1*INDEX('UNIPIPE NITRO'!F:F,MATCH(A26,'UNIPIPE NITRO'!A:A,0))),'UNIPIPE VAC'!$H$1*INDEX('UNIPIPE VAC'!F:F,MATCH(A26,'UNIPIPE VAC'!A:A,0))),'UNIPIPE HP'!$H$1*INDEX('UNIPIPE HP'!F:F,MATCH(A26,'UNIPIPE HP'!A:A,0))),'UNIPIPE OIL'!$H$1*INDEX('UNIPIPE OIL'!F:F,MATCH(A26,'UNIPIPE OIL'!A:A,0))),"")</f>
        <v/>
      </c>
      <c r="F26" s="140" t="str">
        <f>IF(D26="", "", D26*E26/((100-[0]!MultiplierTheirMargin)/100))</f>
        <v/>
      </c>
      <c r="G26" s="127"/>
      <c r="H26" s="127"/>
      <c r="I26" s="127"/>
      <c r="J26" s="127"/>
      <c r="K26" s="127"/>
      <c r="L26" s="127"/>
      <c r="M26" s="127"/>
      <c r="N26" s="127"/>
      <c r="O26" s="127"/>
      <c r="P26" s="127"/>
      <c r="Q26" s="127"/>
      <c r="R26" s="127"/>
      <c r="S26" s="127"/>
    </row>
    <row r="27" spans="1:19" ht="18.75" customHeight="1" x14ac:dyDescent="0.2">
      <c r="A27" s="135">
        <v>10</v>
      </c>
      <c r="B27" s="135" t="str">
        <f>IFERROR(IFERROR(IFERROR(IFERROR(IFERROR(INDEX('UNIPIPE AIR'!C:C,MATCH(A27,'UNIPIPE AIR'!A:A,0)),INDEX('UNIPIPE NITRO'!C:C,MATCH(A27,'UNIPIPE NITRO'!A:A,0))),INDEX('UNIPIPE VAC'!C:C,MATCH(A27,'UNIPIPE VAC'!A:A,0))),INDEX('UNIPIPE HP'!C:C,MATCH(A27,'UNIPIPE HP'!A:A,0))),INDEX('UNIPIPE OIL'!C:C,MATCH(A27,'UNIPIPE OIL'!A:A,0))),"")</f>
        <v/>
      </c>
      <c r="C27" s="133" t="str">
        <f>IFERROR(IFERROR(IFERROR(IFERROR(IFERROR(INDEX('UNIPIPE AIR'!E:E,MATCH(A27,'UNIPIPE AIR'!A:A,0)),INDEX('UNIPIPE NITRO'!E:E,MATCH(A27,'UNIPIPE NITRO'!A:A,0))),INDEX('UNIPIPE VAC'!E:E,MATCH(A27,'UNIPIPE VAC'!A:A,0))),INDEX('UNIPIPE HP'!E:E,MATCH(A27,'UNIPIPE HP'!A:A,0))),INDEX('UNIPIPE OIL'!E:E,MATCH(A27,'UNIPIPE OIL'!A:A,0))),"")</f>
        <v/>
      </c>
      <c r="D27" s="139" t="str">
        <f>IFERROR(IFERROR(IFERROR(IFERROR(IFERROR(INDEX('UNIPIPE AIR'!G:G,MATCH(A27,'UNIPIPE AIR'!A:A,0)),INDEX('UNIPIPE NITRO'!G:G,MATCH(A27,'UNIPIPE NITRO'!A:A,0))),INDEX('UNIPIPE VAC'!G:G,MATCH(A27,'UNIPIPE VAC'!A:A,0))),INDEX('UNIPIPE HP'!G:G,MATCH(A27,'UNIPIPE HP'!A:A,0))),INDEX('UNIPIPE OIL'!G:G,MATCH(A27,'UNIPIPE OIL'!A:A,0))),"")</f>
        <v/>
      </c>
      <c r="E27" s="140" t="str">
        <f>IFERROR(IFERROR(IFERROR(IFERROR(IFERROR('UNIPIPE AIR'!$H$1*INDEX('UNIPIPE AIR'!F:F,MATCH(A27,'UNIPIPE AIR'!A:A,0)),'UNIPIPE NITRO'!$H$1*INDEX('UNIPIPE NITRO'!F:F,MATCH(A27,'UNIPIPE NITRO'!A:A,0))),'UNIPIPE VAC'!$H$1*INDEX('UNIPIPE VAC'!F:F,MATCH(A27,'UNIPIPE VAC'!A:A,0))),'UNIPIPE HP'!$H$1*INDEX('UNIPIPE HP'!F:F,MATCH(A27,'UNIPIPE HP'!A:A,0))),'UNIPIPE OIL'!$H$1*INDEX('UNIPIPE OIL'!F:F,MATCH(A27,'UNIPIPE OIL'!A:A,0))),"")</f>
        <v/>
      </c>
      <c r="F27" s="140" t="str">
        <f>IF(D27="", "", D27*E27/((100-[0]!MultiplierTheirMargin)/100))</f>
        <v/>
      </c>
      <c r="G27" s="127"/>
      <c r="H27" s="127"/>
      <c r="I27" s="127"/>
      <c r="J27" s="127"/>
      <c r="K27" s="127"/>
      <c r="L27" s="127"/>
      <c r="M27" s="127"/>
      <c r="N27" s="127"/>
      <c r="O27" s="127"/>
      <c r="P27" s="127"/>
      <c r="Q27" s="127"/>
      <c r="R27" s="127"/>
      <c r="S27" s="127"/>
    </row>
    <row r="28" spans="1:19" ht="18.75" customHeight="1" x14ac:dyDescent="0.2">
      <c r="A28" s="135">
        <v>11</v>
      </c>
      <c r="B28" s="135" t="str">
        <f>IFERROR(IFERROR(IFERROR(IFERROR(IFERROR(INDEX('UNIPIPE AIR'!C:C,MATCH(A28,'UNIPIPE AIR'!A:A,0)),INDEX('UNIPIPE NITRO'!C:C,MATCH(A28,'UNIPIPE NITRO'!A:A,0))),INDEX('UNIPIPE VAC'!C:C,MATCH(A28,'UNIPIPE VAC'!A:A,0))),INDEX('UNIPIPE HP'!C:C,MATCH(A28,'UNIPIPE HP'!A:A,0))),INDEX('UNIPIPE OIL'!C:C,MATCH(A28,'UNIPIPE OIL'!A:A,0))),"")</f>
        <v/>
      </c>
      <c r="C28" s="133" t="str">
        <f>IFERROR(IFERROR(IFERROR(IFERROR(IFERROR(INDEX('UNIPIPE AIR'!E:E,MATCH(A28,'UNIPIPE AIR'!A:A,0)),INDEX('UNIPIPE NITRO'!E:E,MATCH(A28,'UNIPIPE NITRO'!A:A,0))),INDEX('UNIPIPE VAC'!E:E,MATCH(A28,'UNIPIPE VAC'!A:A,0))),INDEX('UNIPIPE HP'!E:E,MATCH(A28,'UNIPIPE HP'!A:A,0))),INDEX('UNIPIPE OIL'!E:E,MATCH(A28,'UNIPIPE OIL'!A:A,0))),"")</f>
        <v/>
      </c>
      <c r="D28" s="139" t="str">
        <f>IFERROR(IFERROR(IFERROR(IFERROR(IFERROR(INDEX('UNIPIPE AIR'!G:G,MATCH(A28,'UNIPIPE AIR'!A:A,0)),INDEX('UNIPIPE NITRO'!G:G,MATCH(A28,'UNIPIPE NITRO'!A:A,0))),INDEX('UNIPIPE VAC'!G:G,MATCH(A28,'UNIPIPE VAC'!A:A,0))),INDEX('UNIPIPE HP'!G:G,MATCH(A28,'UNIPIPE HP'!A:A,0))),INDEX('UNIPIPE OIL'!G:G,MATCH(A28,'UNIPIPE OIL'!A:A,0))),"")</f>
        <v/>
      </c>
      <c r="E28" s="140" t="str">
        <f>IFERROR(IFERROR(IFERROR(IFERROR(IFERROR('UNIPIPE AIR'!$H$1*INDEX('UNIPIPE AIR'!F:F,MATCH(A28,'UNIPIPE AIR'!A:A,0)),'UNIPIPE NITRO'!$H$1*INDEX('UNIPIPE NITRO'!F:F,MATCH(A28,'UNIPIPE NITRO'!A:A,0))),'UNIPIPE VAC'!$H$1*INDEX('UNIPIPE VAC'!F:F,MATCH(A28,'UNIPIPE VAC'!A:A,0))),'UNIPIPE HP'!$H$1*INDEX('UNIPIPE HP'!F:F,MATCH(A28,'UNIPIPE HP'!A:A,0))),'UNIPIPE OIL'!$H$1*INDEX('UNIPIPE OIL'!F:F,MATCH(A28,'UNIPIPE OIL'!A:A,0))),"")</f>
        <v/>
      </c>
      <c r="F28" s="140" t="str">
        <f>IF(D28="", "", D28*E28/((100-[0]!MultiplierTheirMargin)/100))</f>
        <v/>
      </c>
      <c r="G28" s="127"/>
      <c r="H28" s="127"/>
      <c r="I28" s="127"/>
      <c r="J28" s="127"/>
      <c r="K28" s="127"/>
      <c r="L28" s="127"/>
      <c r="M28" s="127"/>
      <c r="N28" s="127"/>
      <c r="O28" s="127"/>
      <c r="P28" s="127"/>
      <c r="Q28" s="127"/>
      <c r="R28" s="127"/>
      <c r="S28" s="127"/>
    </row>
    <row r="29" spans="1:19" ht="18.75" customHeight="1" x14ac:dyDescent="0.2">
      <c r="A29" s="135">
        <v>12</v>
      </c>
      <c r="B29" s="135" t="str">
        <f>IFERROR(IFERROR(IFERROR(IFERROR(IFERROR(INDEX('UNIPIPE AIR'!C:C,MATCH(A29,'UNIPIPE AIR'!A:A,0)),INDEX('UNIPIPE NITRO'!C:C,MATCH(A29,'UNIPIPE NITRO'!A:A,0))),INDEX('UNIPIPE VAC'!C:C,MATCH(A29,'UNIPIPE VAC'!A:A,0))),INDEX('UNIPIPE HP'!C:C,MATCH(A29,'UNIPIPE HP'!A:A,0))),INDEX('UNIPIPE OIL'!C:C,MATCH(A29,'UNIPIPE OIL'!A:A,0))),"")</f>
        <v/>
      </c>
      <c r="C29" s="133" t="str">
        <f>IFERROR(IFERROR(IFERROR(IFERROR(IFERROR(INDEX('UNIPIPE AIR'!E:E,MATCH(A29,'UNIPIPE AIR'!A:A,0)),INDEX('UNIPIPE NITRO'!E:E,MATCH(A29,'UNIPIPE NITRO'!A:A,0))),INDEX('UNIPIPE VAC'!E:E,MATCH(A29,'UNIPIPE VAC'!A:A,0))),INDEX('UNIPIPE HP'!E:E,MATCH(A29,'UNIPIPE HP'!A:A,0))),INDEX('UNIPIPE OIL'!E:E,MATCH(A29,'UNIPIPE OIL'!A:A,0))),"")</f>
        <v/>
      </c>
      <c r="D29" s="139" t="str">
        <f>IFERROR(IFERROR(IFERROR(IFERROR(IFERROR(INDEX('UNIPIPE AIR'!G:G,MATCH(A29,'UNIPIPE AIR'!A:A,0)),INDEX('UNIPIPE NITRO'!G:G,MATCH(A29,'UNIPIPE NITRO'!A:A,0))),INDEX('UNIPIPE VAC'!G:G,MATCH(A29,'UNIPIPE VAC'!A:A,0))),INDEX('UNIPIPE HP'!G:G,MATCH(A29,'UNIPIPE HP'!A:A,0))),INDEX('UNIPIPE OIL'!G:G,MATCH(A29,'UNIPIPE OIL'!A:A,0))),"")</f>
        <v/>
      </c>
      <c r="E29" s="140" t="str">
        <f>IFERROR(IFERROR(IFERROR(IFERROR(IFERROR('UNIPIPE AIR'!$H$1*INDEX('UNIPIPE AIR'!F:F,MATCH(A29,'UNIPIPE AIR'!A:A,0)),'UNIPIPE NITRO'!$H$1*INDEX('UNIPIPE NITRO'!F:F,MATCH(A29,'UNIPIPE NITRO'!A:A,0))),'UNIPIPE VAC'!$H$1*INDEX('UNIPIPE VAC'!F:F,MATCH(A29,'UNIPIPE VAC'!A:A,0))),'UNIPIPE HP'!$H$1*INDEX('UNIPIPE HP'!F:F,MATCH(A29,'UNIPIPE HP'!A:A,0))),'UNIPIPE OIL'!$H$1*INDEX('UNIPIPE OIL'!F:F,MATCH(A29,'UNIPIPE OIL'!A:A,0))),"")</f>
        <v/>
      </c>
      <c r="F29" s="140" t="str">
        <f>IF(D29="", "", D29*E29/((100-[0]!MultiplierTheirMargin)/100))</f>
        <v/>
      </c>
      <c r="G29" s="127"/>
      <c r="H29" s="127"/>
      <c r="I29" s="127"/>
      <c r="J29" s="127"/>
      <c r="K29" s="127"/>
      <c r="L29" s="127"/>
      <c r="M29" s="127"/>
      <c r="N29" s="127"/>
      <c r="O29" s="127"/>
      <c r="P29" s="127"/>
      <c r="Q29" s="127"/>
      <c r="R29" s="127"/>
      <c r="S29" s="127"/>
    </row>
    <row r="30" spans="1:19" ht="18.75" customHeight="1" x14ac:dyDescent="0.2">
      <c r="A30" s="135">
        <v>13</v>
      </c>
      <c r="B30" s="135" t="str">
        <f>IFERROR(IFERROR(IFERROR(IFERROR(IFERROR(INDEX('UNIPIPE AIR'!C:C,MATCH(A30,'UNIPIPE AIR'!A:A,0)),INDEX('UNIPIPE NITRO'!C:C,MATCH(A30,'UNIPIPE NITRO'!A:A,0))),INDEX('UNIPIPE VAC'!C:C,MATCH(A30,'UNIPIPE VAC'!A:A,0))),INDEX('UNIPIPE HP'!C:C,MATCH(A30,'UNIPIPE HP'!A:A,0))),INDEX('UNIPIPE OIL'!C:C,MATCH(A30,'UNIPIPE OIL'!A:A,0))),"")</f>
        <v/>
      </c>
      <c r="C30" s="133" t="str">
        <f>IFERROR(IFERROR(IFERROR(IFERROR(IFERROR(INDEX('UNIPIPE AIR'!E:E,MATCH(A30,'UNIPIPE AIR'!A:A,0)),INDEX('UNIPIPE NITRO'!E:E,MATCH(A30,'UNIPIPE NITRO'!A:A,0))),INDEX('UNIPIPE VAC'!E:E,MATCH(A30,'UNIPIPE VAC'!A:A,0))),INDEX('UNIPIPE HP'!E:E,MATCH(A30,'UNIPIPE HP'!A:A,0))),INDEX('UNIPIPE OIL'!E:E,MATCH(A30,'UNIPIPE OIL'!A:A,0))),"")</f>
        <v/>
      </c>
      <c r="D30" s="139" t="str">
        <f>IFERROR(IFERROR(IFERROR(IFERROR(IFERROR(INDEX('UNIPIPE AIR'!G:G,MATCH(A30,'UNIPIPE AIR'!A:A,0)),INDEX('UNIPIPE NITRO'!G:G,MATCH(A30,'UNIPIPE NITRO'!A:A,0))),INDEX('UNIPIPE VAC'!G:G,MATCH(A30,'UNIPIPE VAC'!A:A,0))),INDEX('UNIPIPE HP'!G:G,MATCH(A30,'UNIPIPE HP'!A:A,0))),INDEX('UNIPIPE OIL'!G:G,MATCH(A30,'UNIPIPE OIL'!A:A,0))),"")</f>
        <v/>
      </c>
      <c r="E30" s="140" t="str">
        <f>IFERROR(IFERROR(IFERROR(IFERROR(IFERROR('UNIPIPE AIR'!$H$1*INDEX('UNIPIPE AIR'!F:F,MATCH(A30,'UNIPIPE AIR'!A:A,0)),'UNIPIPE NITRO'!$H$1*INDEX('UNIPIPE NITRO'!F:F,MATCH(A30,'UNIPIPE NITRO'!A:A,0))),'UNIPIPE VAC'!$H$1*INDEX('UNIPIPE VAC'!F:F,MATCH(A30,'UNIPIPE VAC'!A:A,0))),'UNIPIPE HP'!$H$1*INDEX('UNIPIPE HP'!F:F,MATCH(A30,'UNIPIPE HP'!A:A,0))),'UNIPIPE OIL'!$H$1*INDEX('UNIPIPE OIL'!F:F,MATCH(A30,'UNIPIPE OIL'!A:A,0))),"")</f>
        <v/>
      </c>
      <c r="F30" s="140" t="str">
        <f>IF(D30="", "", D30*E30/((100-[0]!MultiplierTheirMargin)/100))</f>
        <v/>
      </c>
      <c r="G30" s="127"/>
      <c r="H30" s="127"/>
      <c r="I30" s="127"/>
      <c r="J30" s="127"/>
      <c r="K30" s="127"/>
      <c r="L30" s="127"/>
      <c r="M30" s="127"/>
      <c r="N30" s="127"/>
      <c r="O30" s="127"/>
      <c r="P30" s="127"/>
      <c r="Q30" s="127"/>
      <c r="R30" s="127"/>
      <c r="S30" s="127"/>
    </row>
    <row r="31" spans="1:19" ht="18.75" customHeight="1" x14ac:dyDescent="0.2">
      <c r="A31" s="135">
        <v>14</v>
      </c>
      <c r="B31" s="135" t="str">
        <f>IFERROR(IFERROR(IFERROR(IFERROR(IFERROR(INDEX('UNIPIPE AIR'!C:C,MATCH(A31,'UNIPIPE AIR'!A:A,0)),INDEX('UNIPIPE NITRO'!C:C,MATCH(A31,'UNIPIPE NITRO'!A:A,0))),INDEX('UNIPIPE VAC'!C:C,MATCH(A31,'UNIPIPE VAC'!A:A,0))),INDEX('UNIPIPE HP'!C:C,MATCH(A31,'UNIPIPE HP'!A:A,0))),INDEX('UNIPIPE OIL'!C:C,MATCH(A31,'UNIPIPE OIL'!A:A,0))),"")</f>
        <v/>
      </c>
      <c r="C31" s="133" t="str">
        <f>IFERROR(IFERROR(IFERROR(IFERROR(IFERROR(INDEX('UNIPIPE AIR'!E:E,MATCH(A31,'UNIPIPE AIR'!A:A,0)),INDEX('UNIPIPE NITRO'!E:E,MATCH(A31,'UNIPIPE NITRO'!A:A,0))),INDEX('UNIPIPE VAC'!E:E,MATCH(A31,'UNIPIPE VAC'!A:A,0))),INDEX('UNIPIPE HP'!E:E,MATCH(A31,'UNIPIPE HP'!A:A,0))),INDEX('UNIPIPE OIL'!E:E,MATCH(A31,'UNIPIPE OIL'!A:A,0))),"")</f>
        <v/>
      </c>
      <c r="D31" s="139" t="str">
        <f>IFERROR(IFERROR(IFERROR(IFERROR(IFERROR(INDEX('UNIPIPE AIR'!G:G,MATCH(A31,'UNIPIPE AIR'!A:A,0)),INDEX('UNIPIPE NITRO'!G:G,MATCH(A31,'UNIPIPE NITRO'!A:A,0))),INDEX('UNIPIPE VAC'!G:G,MATCH(A31,'UNIPIPE VAC'!A:A,0))),INDEX('UNIPIPE HP'!G:G,MATCH(A31,'UNIPIPE HP'!A:A,0))),INDEX('UNIPIPE OIL'!G:G,MATCH(A31,'UNIPIPE OIL'!A:A,0))),"")</f>
        <v/>
      </c>
      <c r="E31" s="140" t="str">
        <f>IFERROR(IFERROR(IFERROR(IFERROR(IFERROR('UNIPIPE AIR'!$H$1*INDEX('UNIPIPE AIR'!F:F,MATCH(A31,'UNIPIPE AIR'!A:A,0)),'UNIPIPE NITRO'!$H$1*INDEX('UNIPIPE NITRO'!F:F,MATCH(A31,'UNIPIPE NITRO'!A:A,0))),'UNIPIPE VAC'!$H$1*INDEX('UNIPIPE VAC'!F:F,MATCH(A31,'UNIPIPE VAC'!A:A,0))),'UNIPIPE HP'!$H$1*INDEX('UNIPIPE HP'!F:F,MATCH(A31,'UNIPIPE HP'!A:A,0))),'UNIPIPE OIL'!$H$1*INDEX('UNIPIPE OIL'!F:F,MATCH(A31,'UNIPIPE OIL'!A:A,0))),"")</f>
        <v/>
      </c>
      <c r="F31" s="140" t="str">
        <f>IF(D31="", "", D31*E31/((100-[0]!MultiplierTheirMargin)/100))</f>
        <v/>
      </c>
      <c r="G31" s="127"/>
      <c r="H31" s="127"/>
      <c r="I31" s="127"/>
      <c r="J31" s="127"/>
      <c r="K31" s="127"/>
      <c r="L31" s="127"/>
      <c r="M31" s="127"/>
      <c r="N31" s="127"/>
      <c r="O31" s="127"/>
      <c r="P31" s="127"/>
      <c r="Q31" s="127"/>
      <c r="R31" s="127"/>
      <c r="S31" s="127"/>
    </row>
    <row r="32" spans="1:19" ht="18.75" customHeight="1" x14ac:dyDescent="0.2">
      <c r="A32" s="135">
        <v>15</v>
      </c>
      <c r="B32" s="135" t="str">
        <f>IFERROR(IFERROR(IFERROR(IFERROR(IFERROR(INDEX('UNIPIPE AIR'!C:C,MATCH(A32,'UNIPIPE AIR'!A:A,0)),INDEX('UNIPIPE NITRO'!C:C,MATCH(A32,'UNIPIPE NITRO'!A:A,0))),INDEX('UNIPIPE VAC'!C:C,MATCH(A32,'UNIPIPE VAC'!A:A,0))),INDEX('UNIPIPE HP'!C:C,MATCH(A32,'UNIPIPE HP'!A:A,0))),INDEX('UNIPIPE OIL'!C:C,MATCH(A32,'UNIPIPE OIL'!A:A,0))),"")</f>
        <v/>
      </c>
      <c r="C32" s="133" t="str">
        <f>IFERROR(IFERROR(IFERROR(IFERROR(IFERROR(INDEX('UNIPIPE AIR'!E:E,MATCH(A32,'UNIPIPE AIR'!A:A,0)),INDEX('UNIPIPE NITRO'!E:E,MATCH(A32,'UNIPIPE NITRO'!A:A,0))),INDEX('UNIPIPE VAC'!E:E,MATCH(A32,'UNIPIPE VAC'!A:A,0))),INDEX('UNIPIPE HP'!E:E,MATCH(A32,'UNIPIPE HP'!A:A,0))),INDEX('UNIPIPE OIL'!E:E,MATCH(A32,'UNIPIPE OIL'!A:A,0))),"")</f>
        <v/>
      </c>
      <c r="D32" s="139" t="str">
        <f>IFERROR(IFERROR(IFERROR(IFERROR(IFERROR(INDEX('UNIPIPE AIR'!G:G,MATCH(A32,'UNIPIPE AIR'!A:A,0)),INDEX('UNIPIPE NITRO'!G:G,MATCH(A32,'UNIPIPE NITRO'!A:A,0))),INDEX('UNIPIPE VAC'!G:G,MATCH(A32,'UNIPIPE VAC'!A:A,0))),INDEX('UNIPIPE HP'!G:G,MATCH(A32,'UNIPIPE HP'!A:A,0))),INDEX('UNIPIPE OIL'!G:G,MATCH(A32,'UNIPIPE OIL'!A:A,0))),"")</f>
        <v/>
      </c>
      <c r="E32" s="140" t="str">
        <f>IFERROR(IFERROR(IFERROR(IFERROR(IFERROR('UNIPIPE AIR'!$H$1*INDEX('UNIPIPE AIR'!F:F,MATCH(A32,'UNIPIPE AIR'!A:A,0)),'UNIPIPE NITRO'!$H$1*INDEX('UNIPIPE NITRO'!F:F,MATCH(A32,'UNIPIPE NITRO'!A:A,0))),'UNIPIPE VAC'!$H$1*INDEX('UNIPIPE VAC'!F:F,MATCH(A32,'UNIPIPE VAC'!A:A,0))),'UNIPIPE HP'!$H$1*INDEX('UNIPIPE HP'!F:F,MATCH(A32,'UNIPIPE HP'!A:A,0))),'UNIPIPE OIL'!$H$1*INDEX('UNIPIPE OIL'!F:F,MATCH(A32,'UNIPIPE OIL'!A:A,0))),"")</f>
        <v/>
      </c>
      <c r="F32" s="140" t="str">
        <f>IF(D32="", "", D32*E32/((100-[0]!MultiplierTheirMargin)/100))</f>
        <v/>
      </c>
      <c r="G32" s="127"/>
      <c r="H32" s="127"/>
      <c r="I32" s="127"/>
      <c r="J32" s="127"/>
      <c r="K32" s="127"/>
      <c r="L32" s="127"/>
      <c r="M32" s="127"/>
      <c r="N32" s="127"/>
      <c r="O32" s="127"/>
      <c r="P32" s="127"/>
      <c r="Q32" s="127"/>
      <c r="R32" s="127"/>
      <c r="S32" s="127"/>
    </row>
    <row r="33" spans="1:19" ht="18.75" customHeight="1" x14ac:dyDescent="0.2">
      <c r="A33" s="135">
        <v>16</v>
      </c>
      <c r="B33" s="135" t="str">
        <f>IFERROR(IFERROR(IFERROR(IFERROR(IFERROR(INDEX('UNIPIPE AIR'!C:C,MATCH(A33,'UNIPIPE AIR'!A:A,0)),INDEX('UNIPIPE NITRO'!C:C,MATCH(A33,'UNIPIPE NITRO'!A:A,0))),INDEX('UNIPIPE VAC'!C:C,MATCH(A33,'UNIPIPE VAC'!A:A,0))),INDEX('UNIPIPE HP'!C:C,MATCH(A33,'UNIPIPE HP'!A:A,0))),INDEX('UNIPIPE OIL'!C:C,MATCH(A33,'UNIPIPE OIL'!A:A,0))),"")</f>
        <v/>
      </c>
      <c r="C33" s="133" t="str">
        <f>IFERROR(IFERROR(IFERROR(IFERROR(IFERROR(INDEX('UNIPIPE AIR'!E:E,MATCH(A33,'UNIPIPE AIR'!A:A,0)),INDEX('UNIPIPE NITRO'!E:E,MATCH(A33,'UNIPIPE NITRO'!A:A,0))),INDEX('UNIPIPE VAC'!E:E,MATCH(A33,'UNIPIPE VAC'!A:A,0))),INDEX('UNIPIPE HP'!E:E,MATCH(A33,'UNIPIPE HP'!A:A,0))),INDEX('UNIPIPE OIL'!E:E,MATCH(A33,'UNIPIPE OIL'!A:A,0))),"")</f>
        <v/>
      </c>
      <c r="D33" s="139" t="str">
        <f>IFERROR(IFERROR(IFERROR(IFERROR(IFERROR(INDEX('UNIPIPE AIR'!G:G,MATCH(A33,'UNIPIPE AIR'!A:A,0)),INDEX('UNIPIPE NITRO'!G:G,MATCH(A33,'UNIPIPE NITRO'!A:A,0))),INDEX('UNIPIPE VAC'!G:G,MATCH(A33,'UNIPIPE VAC'!A:A,0))),INDEX('UNIPIPE HP'!G:G,MATCH(A33,'UNIPIPE HP'!A:A,0))),INDEX('UNIPIPE OIL'!G:G,MATCH(A33,'UNIPIPE OIL'!A:A,0))),"")</f>
        <v/>
      </c>
      <c r="E33" s="140" t="str">
        <f>IFERROR(IFERROR(IFERROR(IFERROR(IFERROR('UNIPIPE AIR'!$H$1*INDEX('UNIPIPE AIR'!F:F,MATCH(A33,'UNIPIPE AIR'!A:A,0)),'UNIPIPE NITRO'!$H$1*INDEX('UNIPIPE NITRO'!F:F,MATCH(A33,'UNIPIPE NITRO'!A:A,0))),'UNIPIPE VAC'!$H$1*INDEX('UNIPIPE VAC'!F:F,MATCH(A33,'UNIPIPE VAC'!A:A,0))),'UNIPIPE HP'!$H$1*INDEX('UNIPIPE HP'!F:F,MATCH(A33,'UNIPIPE HP'!A:A,0))),'UNIPIPE OIL'!$H$1*INDEX('UNIPIPE OIL'!F:F,MATCH(A33,'UNIPIPE OIL'!A:A,0))),"")</f>
        <v/>
      </c>
      <c r="F33" s="140" t="str">
        <f>IF(D33="", "", D33*E33/((100-[0]!MultiplierTheirMargin)/100))</f>
        <v/>
      </c>
      <c r="G33" s="127"/>
      <c r="H33" s="127"/>
      <c r="I33" s="127"/>
      <c r="J33" s="127"/>
      <c r="K33" s="127"/>
      <c r="L33" s="127"/>
      <c r="M33" s="127"/>
      <c r="N33" s="127"/>
      <c r="O33" s="127"/>
      <c r="P33" s="127"/>
      <c r="Q33" s="127"/>
      <c r="R33" s="127"/>
      <c r="S33" s="127"/>
    </row>
    <row r="34" spans="1:19" ht="18.75" customHeight="1" x14ac:dyDescent="0.2">
      <c r="A34" s="135">
        <v>17</v>
      </c>
      <c r="B34" s="135" t="str">
        <f>IFERROR(IFERROR(IFERROR(IFERROR(IFERROR(INDEX('UNIPIPE AIR'!C:C,MATCH(A34,'UNIPIPE AIR'!A:A,0)),INDEX('UNIPIPE NITRO'!C:C,MATCH(A34,'UNIPIPE NITRO'!A:A,0))),INDEX('UNIPIPE VAC'!C:C,MATCH(A34,'UNIPIPE VAC'!A:A,0))),INDEX('UNIPIPE HP'!C:C,MATCH(A34,'UNIPIPE HP'!A:A,0))),INDEX('UNIPIPE OIL'!C:C,MATCH(A34,'UNIPIPE OIL'!A:A,0))),"")</f>
        <v/>
      </c>
      <c r="C34" s="133" t="str">
        <f>IFERROR(IFERROR(IFERROR(IFERROR(IFERROR(INDEX('UNIPIPE AIR'!E:E,MATCH(A34,'UNIPIPE AIR'!A:A,0)),INDEX('UNIPIPE NITRO'!E:E,MATCH(A34,'UNIPIPE NITRO'!A:A,0))),INDEX('UNIPIPE VAC'!E:E,MATCH(A34,'UNIPIPE VAC'!A:A,0))),INDEX('UNIPIPE HP'!E:E,MATCH(A34,'UNIPIPE HP'!A:A,0))),INDEX('UNIPIPE OIL'!E:E,MATCH(A34,'UNIPIPE OIL'!A:A,0))),"")</f>
        <v/>
      </c>
      <c r="D34" s="139" t="str">
        <f>IFERROR(IFERROR(IFERROR(IFERROR(IFERROR(INDEX('UNIPIPE AIR'!G:G,MATCH(A34,'UNIPIPE AIR'!A:A,0)),INDEX('UNIPIPE NITRO'!G:G,MATCH(A34,'UNIPIPE NITRO'!A:A,0))),INDEX('UNIPIPE VAC'!G:G,MATCH(A34,'UNIPIPE VAC'!A:A,0))),INDEX('UNIPIPE HP'!G:G,MATCH(A34,'UNIPIPE HP'!A:A,0))),INDEX('UNIPIPE OIL'!G:G,MATCH(A34,'UNIPIPE OIL'!A:A,0))),"")</f>
        <v/>
      </c>
      <c r="E34" s="140" t="str">
        <f>IFERROR(IFERROR(IFERROR(IFERROR(IFERROR('UNIPIPE AIR'!$H$1*INDEX('UNIPIPE AIR'!F:F,MATCH(A34,'UNIPIPE AIR'!A:A,0)),'UNIPIPE NITRO'!$H$1*INDEX('UNIPIPE NITRO'!F:F,MATCH(A34,'UNIPIPE NITRO'!A:A,0))),'UNIPIPE VAC'!$H$1*INDEX('UNIPIPE VAC'!F:F,MATCH(A34,'UNIPIPE VAC'!A:A,0))),'UNIPIPE HP'!$H$1*INDEX('UNIPIPE HP'!F:F,MATCH(A34,'UNIPIPE HP'!A:A,0))),'UNIPIPE OIL'!$H$1*INDEX('UNIPIPE OIL'!F:F,MATCH(A34,'UNIPIPE OIL'!A:A,0))),"")</f>
        <v/>
      </c>
      <c r="F34" s="140" t="str">
        <f>IF(D34="", "", D34*E34/((100-[0]!MultiplierTheirMargin)/100))</f>
        <v/>
      </c>
      <c r="G34" s="127"/>
      <c r="H34" s="127"/>
      <c r="I34" s="127"/>
      <c r="J34" s="127"/>
      <c r="K34" s="127"/>
      <c r="L34" s="127"/>
      <c r="M34" s="127"/>
      <c r="N34" s="127"/>
      <c r="O34" s="127"/>
      <c r="P34" s="127"/>
      <c r="Q34" s="127"/>
      <c r="R34" s="127"/>
      <c r="S34" s="127"/>
    </row>
    <row r="35" spans="1:19" ht="18.75" customHeight="1" x14ac:dyDescent="0.2">
      <c r="A35" s="135">
        <v>18</v>
      </c>
      <c r="B35" s="135" t="str">
        <f>IFERROR(IFERROR(IFERROR(IFERROR(IFERROR(INDEX('UNIPIPE AIR'!C:C,MATCH(A35,'UNIPIPE AIR'!A:A,0)),INDEX('UNIPIPE NITRO'!C:C,MATCH(A35,'UNIPIPE NITRO'!A:A,0))),INDEX('UNIPIPE VAC'!C:C,MATCH(A35,'UNIPIPE VAC'!A:A,0))),INDEX('UNIPIPE HP'!C:C,MATCH(A35,'UNIPIPE HP'!A:A,0))),INDEX('UNIPIPE OIL'!C:C,MATCH(A35,'UNIPIPE OIL'!A:A,0))),"")</f>
        <v/>
      </c>
      <c r="C35" s="133" t="str">
        <f>IFERROR(IFERROR(IFERROR(IFERROR(IFERROR(INDEX('UNIPIPE AIR'!E:E,MATCH(A35,'UNIPIPE AIR'!A:A,0)),INDEX('UNIPIPE NITRO'!E:E,MATCH(A35,'UNIPIPE NITRO'!A:A,0))),INDEX('UNIPIPE VAC'!E:E,MATCH(A35,'UNIPIPE VAC'!A:A,0))),INDEX('UNIPIPE HP'!E:E,MATCH(A35,'UNIPIPE HP'!A:A,0))),INDEX('UNIPIPE OIL'!E:E,MATCH(A35,'UNIPIPE OIL'!A:A,0))),"")</f>
        <v/>
      </c>
      <c r="D35" s="139" t="str">
        <f>IFERROR(IFERROR(IFERROR(IFERROR(IFERROR(INDEX('UNIPIPE AIR'!G:G,MATCH(A35,'UNIPIPE AIR'!A:A,0)),INDEX('UNIPIPE NITRO'!G:G,MATCH(A35,'UNIPIPE NITRO'!A:A,0))),INDEX('UNIPIPE VAC'!G:G,MATCH(A35,'UNIPIPE VAC'!A:A,0))),INDEX('UNIPIPE HP'!G:G,MATCH(A35,'UNIPIPE HP'!A:A,0))),INDEX('UNIPIPE OIL'!G:G,MATCH(A35,'UNIPIPE OIL'!A:A,0))),"")</f>
        <v/>
      </c>
      <c r="E35" s="140" t="str">
        <f>IFERROR(IFERROR(IFERROR(IFERROR(IFERROR('UNIPIPE AIR'!$H$1*INDEX('UNIPIPE AIR'!F:F,MATCH(A35,'UNIPIPE AIR'!A:A,0)),'UNIPIPE NITRO'!$H$1*INDEX('UNIPIPE NITRO'!F:F,MATCH(A35,'UNIPIPE NITRO'!A:A,0))),'UNIPIPE VAC'!$H$1*INDEX('UNIPIPE VAC'!F:F,MATCH(A35,'UNIPIPE VAC'!A:A,0))),'UNIPIPE HP'!$H$1*INDEX('UNIPIPE HP'!F:F,MATCH(A35,'UNIPIPE HP'!A:A,0))),'UNIPIPE OIL'!$H$1*INDEX('UNIPIPE OIL'!F:F,MATCH(A35,'UNIPIPE OIL'!A:A,0))),"")</f>
        <v/>
      </c>
      <c r="F35" s="140" t="str">
        <f>IF(D35="", "", D35*E35/((100-[0]!MultiplierTheirMargin)/100))</f>
        <v/>
      </c>
      <c r="G35" s="127"/>
      <c r="H35" s="127"/>
      <c r="I35" s="127"/>
      <c r="J35" s="127"/>
      <c r="K35" s="127"/>
      <c r="L35" s="127"/>
      <c r="M35" s="127"/>
      <c r="N35" s="127"/>
      <c r="O35" s="127"/>
      <c r="P35" s="127"/>
      <c r="Q35" s="127"/>
      <c r="R35" s="127"/>
      <c r="S35" s="127"/>
    </row>
    <row r="36" spans="1:19" ht="18.75" customHeight="1" x14ac:dyDescent="0.2">
      <c r="A36" s="135">
        <v>19</v>
      </c>
      <c r="B36" s="135" t="str">
        <f>IFERROR(IFERROR(IFERROR(IFERROR(IFERROR(INDEX('UNIPIPE AIR'!C:C,MATCH(A36,'UNIPIPE AIR'!A:A,0)),INDEX('UNIPIPE NITRO'!C:C,MATCH(A36,'UNIPIPE NITRO'!A:A,0))),INDEX('UNIPIPE VAC'!C:C,MATCH(A36,'UNIPIPE VAC'!A:A,0))),INDEX('UNIPIPE HP'!C:C,MATCH(A36,'UNIPIPE HP'!A:A,0))),INDEX('UNIPIPE OIL'!C:C,MATCH(A36,'UNIPIPE OIL'!A:A,0))),"")</f>
        <v/>
      </c>
      <c r="C36" s="133" t="str">
        <f>IFERROR(IFERROR(IFERROR(IFERROR(IFERROR(INDEX('UNIPIPE AIR'!E:E,MATCH(A36,'UNIPIPE AIR'!A:A,0)),INDEX('UNIPIPE NITRO'!E:E,MATCH(A36,'UNIPIPE NITRO'!A:A,0))),INDEX('UNIPIPE VAC'!E:E,MATCH(A36,'UNIPIPE VAC'!A:A,0))),INDEX('UNIPIPE HP'!E:E,MATCH(A36,'UNIPIPE HP'!A:A,0))),INDEX('UNIPIPE OIL'!E:E,MATCH(A36,'UNIPIPE OIL'!A:A,0))),"")</f>
        <v/>
      </c>
      <c r="D36" s="139" t="str">
        <f>IFERROR(IFERROR(IFERROR(IFERROR(IFERROR(INDEX('UNIPIPE AIR'!G:G,MATCH(A36,'UNIPIPE AIR'!A:A,0)),INDEX('UNIPIPE NITRO'!G:G,MATCH(A36,'UNIPIPE NITRO'!A:A,0))),INDEX('UNIPIPE VAC'!G:G,MATCH(A36,'UNIPIPE VAC'!A:A,0))),INDEX('UNIPIPE HP'!G:G,MATCH(A36,'UNIPIPE HP'!A:A,0))),INDEX('UNIPIPE OIL'!G:G,MATCH(A36,'UNIPIPE OIL'!A:A,0))),"")</f>
        <v/>
      </c>
      <c r="E36" s="140" t="str">
        <f>IFERROR(IFERROR(IFERROR(IFERROR(IFERROR('UNIPIPE AIR'!$H$1*INDEX('UNIPIPE AIR'!F:F,MATCH(A36,'UNIPIPE AIR'!A:A,0)),'UNIPIPE NITRO'!$H$1*INDEX('UNIPIPE NITRO'!F:F,MATCH(A36,'UNIPIPE NITRO'!A:A,0))),'UNIPIPE VAC'!$H$1*INDEX('UNIPIPE VAC'!F:F,MATCH(A36,'UNIPIPE VAC'!A:A,0))),'UNIPIPE HP'!$H$1*INDEX('UNIPIPE HP'!F:F,MATCH(A36,'UNIPIPE HP'!A:A,0))),'UNIPIPE OIL'!$H$1*INDEX('UNIPIPE OIL'!F:F,MATCH(A36,'UNIPIPE OIL'!A:A,0))),"")</f>
        <v/>
      </c>
      <c r="F36" s="140" t="str">
        <f>IF(D36="", "", D36*E36/((100-[0]!MultiplierTheirMargin)/100))</f>
        <v/>
      </c>
      <c r="G36" s="127"/>
      <c r="H36" s="127"/>
      <c r="I36" s="127"/>
      <c r="J36" s="127"/>
      <c r="K36" s="127"/>
      <c r="L36" s="127"/>
      <c r="M36" s="127"/>
      <c r="N36" s="127"/>
      <c r="O36" s="127"/>
      <c r="P36" s="127"/>
      <c r="Q36" s="127"/>
      <c r="R36" s="127"/>
      <c r="S36" s="127"/>
    </row>
    <row r="37" spans="1:19" ht="18.75" customHeight="1" x14ac:dyDescent="0.2">
      <c r="A37" s="135">
        <v>20</v>
      </c>
      <c r="B37" s="135" t="str">
        <f>IFERROR(IFERROR(IFERROR(IFERROR(IFERROR(INDEX('UNIPIPE AIR'!C:C,MATCH(A37,'UNIPIPE AIR'!A:A,0)),INDEX('UNIPIPE NITRO'!C:C,MATCH(A37,'UNIPIPE NITRO'!A:A,0))),INDEX('UNIPIPE VAC'!C:C,MATCH(A37,'UNIPIPE VAC'!A:A,0))),INDEX('UNIPIPE HP'!C:C,MATCH(A37,'UNIPIPE HP'!A:A,0))),INDEX('UNIPIPE OIL'!C:C,MATCH(A37,'UNIPIPE OIL'!A:A,0))),"")</f>
        <v/>
      </c>
      <c r="C37" s="133" t="str">
        <f>IFERROR(IFERROR(IFERROR(IFERROR(IFERROR(INDEX('UNIPIPE AIR'!E:E,MATCH(A37,'UNIPIPE AIR'!A:A,0)),INDEX('UNIPIPE NITRO'!E:E,MATCH(A37,'UNIPIPE NITRO'!A:A,0))),INDEX('UNIPIPE VAC'!E:E,MATCH(A37,'UNIPIPE VAC'!A:A,0))),INDEX('UNIPIPE HP'!E:E,MATCH(A37,'UNIPIPE HP'!A:A,0))),INDEX('UNIPIPE OIL'!E:E,MATCH(A37,'UNIPIPE OIL'!A:A,0))),"")</f>
        <v/>
      </c>
      <c r="D37" s="139" t="str">
        <f>IFERROR(IFERROR(IFERROR(IFERROR(IFERROR(INDEX('UNIPIPE AIR'!G:G,MATCH(A37,'UNIPIPE AIR'!A:A,0)),INDEX('UNIPIPE NITRO'!G:G,MATCH(A37,'UNIPIPE NITRO'!A:A,0))),INDEX('UNIPIPE VAC'!G:G,MATCH(A37,'UNIPIPE VAC'!A:A,0))),INDEX('UNIPIPE HP'!G:G,MATCH(A37,'UNIPIPE HP'!A:A,0))),INDEX('UNIPIPE OIL'!G:G,MATCH(A37,'UNIPIPE OIL'!A:A,0))),"")</f>
        <v/>
      </c>
      <c r="E37" s="140" t="str">
        <f>IFERROR(IFERROR(IFERROR(IFERROR(IFERROR('UNIPIPE AIR'!$H$1*INDEX('UNIPIPE AIR'!F:F,MATCH(A37,'UNIPIPE AIR'!A:A,0)),'UNIPIPE NITRO'!$H$1*INDEX('UNIPIPE NITRO'!F:F,MATCH(A37,'UNIPIPE NITRO'!A:A,0))),'UNIPIPE VAC'!$H$1*INDEX('UNIPIPE VAC'!F:F,MATCH(A37,'UNIPIPE VAC'!A:A,0))),'UNIPIPE HP'!$H$1*INDEX('UNIPIPE HP'!F:F,MATCH(A37,'UNIPIPE HP'!A:A,0))),'UNIPIPE OIL'!$H$1*INDEX('UNIPIPE OIL'!F:F,MATCH(A37,'UNIPIPE OIL'!A:A,0))),"")</f>
        <v/>
      </c>
      <c r="F37" s="140" t="str">
        <f>IF(D37="", "", D37*E37/((100-[0]!MultiplierTheirMargin)/100))</f>
        <v/>
      </c>
      <c r="G37" s="127"/>
      <c r="H37" s="127"/>
      <c r="I37" s="127"/>
      <c r="J37" s="127"/>
      <c r="K37" s="127"/>
      <c r="L37" s="127"/>
      <c r="M37" s="127"/>
      <c r="N37" s="127"/>
      <c r="O37" s="127"/>
      <c r="P37" s="127"/>
      <c r="Q37" s="127"/>
      <c r="R37" s="127"/>
      <c r="S37" s="127"/>
    </row>
    <row r="38" spans="1:19" ht="18.75" customHeight="1" x14ac:dyDescent="0.2">
      <c r="A38" s="135">
        <v>21</v>
      </c>
      <c r="B38" s="135" t="str">
        <f>IFERROR(IFERROR(IFERROR(IFERROR(IFERROR(INDEX('UNIPIPE AIR'!C:C,MATCH(A38,'UNIPIPE AIR'!A:A,0)),INDEX('UNIPIPE NITRO'!C:C,MATCH(A38,'UNIPIPE NITRO'!A:A,0))),INDEX('UNIPIPE VAC'!C:C,MATCH(A38,'UNIPIPE VAC'!A:A,0))),INDEX('UNIPIPE HP'!C:C,MATCH(A38,'UNIPIPE HP'!A:A,0))),INDEX('UNIPIPE OIL'!C:C,MATCH(A38,'UNIPIPE OIL'!A:A,0))),"")</f>
        <v/>
      </c>
      <c r="C38" s="133" t="str">
        <f>IFERROR(IFERROR(IFERROR(IFERROR(IFERROR(INDEX('UNIPIPE AIR'!E:E,MATCH(A38,'UNIPIPE AIR'!A:A,0)),INDEX('UNIPIPE NITRO'!E:E,MATCH(A38,'UNIPIPE NITRO'!A:A,0))),INDEX('UNIPIPE VAC'!E:E,MATCH(A38,'UNIPIPE VAC'!A:A,0))),INDEX('UNIPIPE HP'!E:E,MATCH(A38,'UNIPIPE HP'!A:A,0))),INDEX('UNIPIPE OIL'!E:E,MATCH(A38,'UNIPIPE OIL'!A:A,0))),"")</f>
        <v/>
      </c>
      <c r="D38" s="139" t="str">
        <f>IFERROR(IFERROR(IFERROR(IFERROR(IFERROR(INDEX('UNIPIPE AIR'!G:G,MATCH(A38,'UNIPIPE AIR'!A:A,0)),INDEX('UNIPIPE NITRO'!G:G,MATCH(A38,'UNIPIPE NITRO'!A:A,0))),INDEX('UNIPIPE VAC'!G:G,MATCH(A38,'UNIPIPE VAC'!A:A,0))),INDEX('UNIPIPE HP'!G:G,MATCH(A38,'UNIPIPE HP'!A:A,0))),INDEX('UNIPIPE OIL'!G:G,MATCH(A38,'UNIPIPE OIL'!A:A,0))),"")</f>
        <v/>
      </c>
      <c r="E38" s="140" t="str">
        <f>IFERROR(IFERROR(IFERROR(IFERROR(IFERROR('UNIPIPE AIR'!$H$1*INDEX('UNIPIPE AIR'!F:F,MATCH(A38,'UNIPIPE AIR'!A:A,0)),'UNIPIPE NITRO'!$H$1*INDEX('UNIPIPE NITRO'!F:F,MATCH(A38,'UNIPIPE NITRO'!A:A,0))),'UNIPIPE VAC'!$H$1*INDEX('UNIPIPE VAC'!F:F,MATCH(A38,'UNIPIPE VAC'!A:A,0))),'UNIPIPE HP'!$H$1*INDEX('UNIPIPE HP'!F:F,MATCH(A38,'UNIPIPE HP'!A:A,0))),'UNIPIPE OIL'!$H$1*INDEX('UNIPIPE OIL'!F:F,MATCH(A38,'UNIPIPE OIL'!A:A,0))),"")</f>
        <v/>
      </c>
      <c r="F38" s="140" t="str">
        <f>IF(D38="", "", D38*E38/((100-[0]!MultiplierTheirMargin)/100))</f>
        <v/>
      </c>
      <c r="G38" s="127"/>
      <c r="H38" s="127"/>
      <c r="I38" s="127"/>
      <c r="J38" s="127"/>
      <c r="K38" s="127"/>
      <c r="L38" s="127"/>
      <c r="M38" s="127"/>
      <c r="N38" s="127"/>
      <c r="O38" s="127"/>
      <c r="P38" s="127"/>
      <c r="Q38" s="127"/>
      <c r="R38" s="127"/>
      <c r="S38" s="127"/>
    </row>
    <row r="39" spans="1:19" ht="18.75" customHeight="1" x14ac:dyDescent="0.2">
      <c r="A39" s="135">
        <v>22</v>
      </c>
      <c r="B39" s="135" t="str">
        <f>IFERROR(IFERROR(IFERROR(IFERROR(IFERROR(INDEX('UNIPIPE AIR'!C:C,MATCH(A39,'UNIPIPE AIR'!A:A,0)),INDEX('UNIPIPE NITRO'!C:C,MATCH(A39,'UNIPIPE NITRO'!A:A,0))),INDEX('UNIPIPE VAC'!C:C,MATCH(A39,'UNIPIPE VAC'!A:A,0))),INDEX('UNIPIPE HP'!C:C,MATCH(A39,'UNIPIPE HP'!A:A,0))),INDEX('UNIPIPE OIL'!C:C,MATCH(A39,'UNIPIPE OIL'!A:A,0))),"")</f>
        <v/>
      </c>
      <c r="C39" s="133" t="str">
        <f>IFERROR(IFERROR(IFERROR(IFERROR(IFERROR(INDEX('UNIPIPE AIR'!E:E,MATCH(A39,'UNIPIPE AIR'!A:A,0)),INDEX('UNIPIPE NITRO'!E:E,MATCH(A39,'UNIPIPE NITRO'!A:A,0))),INDEX('UNIPIPE VAC'!E:E,MATCH(A39,'UNIPIPE VAC'!A:A,0))),INDEX('UNIPIPE HP'!E:E,MATCH(A39,'UNIPIPE HP'!A:A,0))),INDEX('UNIPIPE OIL'!E:E,MATCH(A39,'UNIPIPE OIL'!A:A,0))),"")</f>
        <v/>
      </c>
      <c r="D39" s="139" t="str">
        <f>IFERROR(IFERROR(IFERROR(IFERROR(IFERROR(INDEX('UNIPIPE AIR'!G:G,MATCH(A39,'UNIPIPE AIR'!A:A,0)),INDEX('UNIPIPE NITRO'!G:G,MATCH(A39,'UNIPIPE NITRO'!A:A,0))),INDEX('UNIPIPE VAC'!G:G,MATCH(A39,'UNIPIPE VAC'!A:A,0))),INDEX('UNIPIPE HP'!G:G,MATCH(A39,'UNIPIPE HP'!A:A,0))),INDEX('UNIPIPE OIL'!G:G,MATCH(A39,'UNIPIPE OIL'!A:A,0))),"")</f>
        <v/>
      </c>
      <c r="E39" s="140" t="str">
        <f>IFERROR(IFERROR(IFERROR(IFERROR(IFERROR('UNIPIPE AIR'!$H$1*INDEX('UNIPIPE AIR'!F:F,MATCH(A39,'UNIPIPE AIR'!A:A,0)),'UNIPIPE NITRO'!$H$1*INDEX('UNIPIPE NITRO'!F:F,MATCH(A39,'UNIPIPE NITRO'!A:A,0))),'UNIPIPE VAC'!$H$1*INDEX('UNIPIPE VAC'!F:F,MATCH(A39,'UNIPIPE VAC'!A:A,0))),'UNIPIPE HP'!$H$1*INDEX('UNIPIPE HP'!F:F,MATCH(A39,'UNIPIPE HP'!A:A,0))),'UNIPIPE OIL'!$H$1*INDEX('UNIPIPE OIL'!F:F,MATCH(A39,'UNIPIPE OIL'!A:A,0))),"")</f>
        <v/>
      </c>
      <c r="F39" s="140" t="str">
        <f>IF(D39="", "", D39*E39/((100-[0]!MultiplierTheirMargin)/100))</f>
        <v/>
      </c>
      <c r="G39" s="127"/>
      <c r="H39" s="127"/>
      <c r="I39" s="127"/>
      <c r="J39" s="127"/>
      <c r="K39" s="127"/>
      <c r="L39" s="127"/>
      <c r="M39" s="127"/>
      <c r="N39" s="127"/>
      <c r="O39" s="127"/>
      <c r="P39" s="127"/>
      <c r="Q39" s="127"/>
      <c r="R39" s="127"/>
      <c r="S39" s="127"/>
    </row>
    <row r="40" spans="1:19" ht="18.75" customHeight="1" x14ac:dyDescent="0.2">
      <c r="A40" s="135">
        <v>23</v>
      </c>
      <c r="B40" s="135" t="str">
        <f>IFERROR(IFERROR(IFERROR(IFERROR(IFERROR(INDEX('UNIPIPE AIR'!C:C,MATCH(A40,'UNIPIPE AIR'!A:A,0)),INDEX('UNIPIPE NITRO'!C:C,MATCH(A40,'UNIPIPE NITRO'!A:A,0))),INDEX('UNIPIPE VAC'!C:C,MATCH(A40,'UNIPIPE VAC'!A:A,0))),INDEX('UNIPIPE HP'!C:C,MATCH(A40,'UNIPIPE HP'!A:A,0))),INDEX('UNIPIPE OIL'!C:C,MATCH(A40,'UNIPIPE OIL'!A:A,0))),"")</f>
        <v/>
      </c>
      <c r="C40" s="133" t="str">
        <f>IFERROR(IFERROR(IFERROR(IFERROR(IFERROR(INDEX('UNIPIPE AIR'!E:E,MATCH(A40,'UNIPIPE AIR'!A:A,0)),INDEX('UNIPIPE NITRO'!E:E,MATCH(A40,'UNIPIPE NITRO'!A:A,0))),INDEX('UNIPIPE VAC'!E:E,MATCH(A40,'UNIPIPE VAC'!A:A,0))),INDEX('UNIPIPE HP'!E:E,MATCH(A40,'UNIPIPE HP'!A:A,0))),INDEX('UNIPIPE OIL'!E:E,MATCH(A40,'UNIPIPE OIL'!A:A,0))),"")</f>
        <v/>
      </c>
      <c r="D40" s="139" t="str">
        <f>IFERROR(IFERROR(IFERROR(IFERROR(IFERROR(INDEX('UNIPIPE AIR'!G:G,MATCH(A40,'UNIPIPE AIR'!A:A,0)),INDEX('UNIPIPE NITRO'!G:G,MATCH(A40,'UNIPIPE NITRO'!A:A,0))),INDEX('UNIPIPE VAC'!G:G,MATCH(A40,'UNIPIPE VAC'!A:A,0))),INDEX('UNIPIPE HP'!G:G,MATCH(A40,'UNIPIPE HP'!A:A,0))),INDEX('UNIPIPE OIL'!G:G,MATCH(A40,'UNIPIPE OIL'!A:A,0))),"")</f>
        <v/>
      </c>
      <c r="E40" s="140" t="str">
        <f>IFERROR(IFERROR(IFERROR(IFERROR(IFERROR('UNIPIPE AIR'!$H$1*INDEX('UNIPIPE AIR'!F:F,MATCH(A40,'UNIPIPE AIR'!A:A,0)),'UNIPIPE NITRO'!$H$1*INDEX('UNIPIPE NITRO'!F:F,MATCH(A40,'UNIPIPE NITRO'!A:A,0))),'UNIPIPE VAC'!$H$1*INDEX('UNIPIPE VAC'!F:F,MATCH(A40,'UNIPIPE VAC'!A:A,0))),'UNIPIPE HP'!$H$1*INDEX('UNIPIPE HP'!F:F,MATCH(A40,'UNIPIPE HP'!A:A,0))),'UNIPIPE OIL'!$H$1*INDEX('UNIPIPE OIL'!F:F,MATCH(A40,'UNIPIPE OIL'!A:A,0))),"")</f>
        <v/>
      </c>
      <c r="F40" s="140" t="str">
        <f>IF(D40="", "", D40*E40/((100-[0]!MultiplierTheirMargin)/100))</f>
        <v/>
      </c>
      <c r="G40" s="127"/>
      <c r="H40" s="127"/>
      <c r="I40" s="127"/>
      <c r="J40" s="127"/>
      <c r="K40" s="127"/>
      <c r="L40" s="127"/>
      <c r="M40" s="127"/>
      <c r="N40" s="127"/>
      <c r="O40" s="127"/>
      <c r="P40" s="127"/>
      <c r="Q40" s="127"/>
      <c r="R40" s="127"/>
      <c r="S40" s="127"/>
    </row>
    <row r="41" spans="1:19" ht="18.75" customHeight="1" x14ac:dyDescent="0.2">
      <c r="A41" s="135">
        <v>24</v>
      </c>
      <c r="B41" s="135" t="str">
        <f>IFERROR(IFERROR(IFERROR(IFERROR(IFERROR(INDEX('UNIPIPE AIR'!C:C,MATCH(A41,'UNIPIPE AIR'!A:A,0)),INDEX('UNIPIPE NITRO'!C:C,MATCH(A41,'UNIPIPE NITRO'!A:A,0))),INDEX('UNIPIPE VAC'!C:C,MATCH(A41,'UNIPIPE VAC'!A:A,0))),INDEX('UNIPIPE HP'!C:C,MATCH(A41,'UNIPIPE HP'!A:A,0))),INDEX('UNIPIPE OIL'!C:C,MATCH(A41,'UNIPIPE OIL'!A:A,0))),"")</f>
        <v/>
      </c>
      <c r="C41" s="133" t="str">
        <f>IFERROR(IFERROR(IFERROR(IFERROR(IFERROR(INDEX('UNIPIPE AIR'!E:E,MATCH(A41,'UNIPIPE AIR'!A:A,0)),INDEX('UNIPIPE NITRO'!E:E,MATCH(A41,'UNIPIPE NITRO'!A:A,0))),INDEX('UNIPIPE VAC'!E:E,MATCH(A41,'UNIPIPE VAC'!A:A,0))),INDEX('UNIPIPE HP'!E:E,MATCH(A41,'UNIPIPE HP'!A:A,0))),INDEX('UNIPIPE OIL'!E:E,MATCH(A41,'UNIPIPE OIL'!A:A,0))),"")</f>
        <v/>
      </c>
      <c r="D41" s="139" t="str">
        <f>IFERROR(IFERROR(IFERROR(IFERROR(IFERROR(INDEX('UNIPIPE AIR'!G:G,MATCH(A41,'UNIPIPE AIR'!A:A,0)),INDEX('UNIPIPE NITRO'!G:G,MATCH(A41,'UNIPIPE NITRO'!A:A,0))),INDEX('UNIPIPE VAC'!G:G,MATCH(A41,'UNIPIPE VAC'!A:A,0))),INDEX('UNIPIPE HP'!G:G,MATCH(A41,'UNIPIPE HP'!A:A,0))),INDEX('UNIPIPE OIL'!G:G,MATCH(A41,'UNIPIPE OIL'!A:A,0))),"")</f>
        <v/>
      </c>
      <c r="E41" s="140" t="str">
        <f>IFERROR(IFERROR(IFERROR(IFERROR(IFERROR('UNIPIPE AIR'!$H$1*INDEX('UNIPIPE AIR'!F:F,MATCH(A41,'UNIPIPE AIR'!A:A,0)),'UNIPIPE NITRO'!$H$1*INDEX('UNIPIPE NITRO'!F:F,MATCH(A41,'UNIPIPE NITRO'!A:A,0))),'UNIPIPE VAC'!$H$1*INDEX('UNIPIPE VAC'!F:F,MATCH(A41,'UNIPIPE VAC'!A:A,0))),'UNIPIPE HP'!$H$1*INDEX('UNIPIPE HP'!F:F,MATCH(A41,'UNIPIPE HP'!A:A,0))),'UNIPIPE OIL'!$H$1*INDEX('UNIPIPE OIL'!F:F,MATCH(A41,'UNIPIPE OIL'!A:A,0))),"")</f>
        <v/>
      </c>
      <c r="F41" s="140" t="str">
        <f>IF(D41="", "", D41*E41/((100-[0]!MultiplierTheirMargin)/100))</f>
        <v/>
      </c>
      <c r="G41" s="127"/>
      <c r="H41" s="127"/>
      <c r="I41" s="127"/>
      <c r="J41" s="127"/>
      <c r="K41" s="127"/>
      <c r="L41" s="127"/>
      <c r="M41" s="127"/>
      <c r="N41" s="127"/>
      <c r="O41" s="127"/>
      <c r="P41" s="127"/>
      <c r="Q41" s="127"/>
      <c r="R41" s="127"/>
      <c r="S41" s="127"/>
    </row>
    <row r="42" spans="1:19" ht="18.75" customHeight="1" x14ac:dyDescent="0.2">
      <c r="A42" s="135">
        <v>25</v>
      </c>
      <c r="B42" s="135" t="str">
        <f>IFERROR(IFERROR(IFERROR(IFERROR(IFERROR(INDEX('UNIPIPE AIR'!C:C,MATCH(A42,'UNIPIPE AIR'!A:A,0)),INDEX('UNIPIPE NITRO'!C:C,MATCH(A42,'UNIPIPE NITRO'!A:A,0))),INDEX('UNIPIPE VAC'!C:C,MATCH(A42,'UNIPIPE VAC'!A:A,0))),INDEX('UNIPIPE HP'!C:C,MATCH(A42,'UNIPIPE HP'!A:A,0))),INDEX('UNIPIPE OIL'!C:C,MATCH(A42,'UNIPIPE OIL'!A:A,0))),"")</f>
        <v/>
      </c>
      <c r="C42" s="133" t="str">
        <f>IFERROR(IFERROR(IFERROR(IFERROR(IFERROR(INDEX('UNIPIPE AIR'!E:E,MATCH(A42,'UNIPIPE AIR'!A:A,0)),INDEX('UNIPIPE NITRO'!E:E,MATCH(A42,'UNIPIPE NITRO'!A:A,0))),INDEX('UNIPIPE VAC'!E:E,MATCH(A42,'UNIPIPE VAC'!A:A,0))),INDEX('UNIPIPE HP'!E:E,MATCH(A42,'UNIPIPE HP'!A:A,0))),INDEX('UNIPIPE OIL'!E:E,MATCH(A42,'UNIPIPE OIL'!A:A,0))),"")</f>
        <v/>
      </c>
      <c r="D42" s="139" t="str">
        <f>IFERROR(IFERROR(IFERROR(IFERROR(IFERROR(INDEX('UNIPIPE AIR'!G:G,MATCH(A42,'UNIPIPE AIR'!A:A,0)),INDEX('UNIPIPE NITRO'!G:G,MATCH(A42,'UNIPIPE NITRO'!A:A,0))),INDEX('UNIPIPE VAC'!G:G,MATCH(A42,'UNIPIPE VAC'!A:A,0))),INDEX('UNIPIPE HP'!G:G,MATCH(A42,'UNIPIPE HP'!A:A,0))),INDEX('UNIPIPE OIL'!G:G,MATCH(A42,'UNIPIPE OIL'!A:A,0))),"")</f>
        <v/>
      </c>
      <c r="E42" s="140" t="str">
        <f>IFERROR(IFERROR(IFERROR(IFERROR(IFERROR('UNIPIPE AIR'!$H$1*INDEX('UNIPIPE AIR'!F:F,MATCH(A42,'UNIPIPE AIR'!A:A,0)),'UNIPIPE NITRO'!$H$1*INDEX('UNIPIPE NITRO'!F:F,MATCH(A42,'UNIPIPE NITRO'!A:A,0))),'UNIPIPE VAC'!$H$1*INDEX('UNIPIPE VAC'!F:F,MATCH(A42,'UNIPIPE VAC'!A:A,0))),'UNIPIPE HP'!$H$1*INDEX('UNIPIPE HP'!F:F,MATCH(A42,'UNIPIPE HP'!A:A,0))),'UNIPIPE OIL'!$H$1*INDEX('UNIPIPE OIL'!F:F,MATCH(A42,'UNIPIPE OIL'!A:A,0))),"")</f>
        <v/>
      </c>
      <c r="F42" s="140" t="str">
        <f>IF(D42="", "", D42*E42/((100-[0]!MultiplierTheirMargin)/100))</f>
        <v/>
      </c>
      <c r="G42" s="127"/>
      <c r="H42" s="127"/>
      <c r="I42" s="127"/>
      <c r="J42" s="127"/>
      <c r="K42" s="127"/>
      <c r="L42" s="127"/>
      <c r="M42" s="127"/>
      <c r="N42" s="127"/>
      <c r="O42" s="127"/>
      <c r="P42" s="127"/>
      <c r="Q42" s="127"/>
      <c r="R42" s="127"/>
      <c r="S42" s="127"/>
    </row>
    <row r="43" spans="1:19" ht="18.75" customHeight="1" x14ac:dyDescent="0.2">
      <c r="A43" s="135">
        <v>26</v>
      </c>
      <c r="B43" s="135" t="str">
        <f>IFERROR(IFERROR(IFERROR(IFERROR(IFERROR(INDEX('UNIPIPE AIR'!C:C,MATCH(A43,'UNIPIPE AIR'!A:A,0)),INDEX('UNIPIPE NITRO'!C:C,MATCH(A43,'UNIPIPE NITRO'!A:A,0))),INDEX('UNIPIPE VAC'!C:C,MATCH(A43,'UNIPIPE VAC'!A:A,0))),INDEX('UNIPIPE HP'!C:C,MATCH(A43,'UNIPIPE HP'!A:A,0))),INDEX('UNIPIPE OIL'!C:C,MATCH(A43,'UNIPIPE OIL'!A:A,0))),"")</f>
        <v/>
      </c>
      <c r="C43" s="133" t="str">
        <f>IFERROR(IFERROR(IFERROR(IFERROR(IFERROR(INDEX('UNIPIPE AIR'!E:E,MATCH(A43,'UNIPIPE AIR'!A:A,0)),INDEX('UNIPIPE NITRO'!E:E,MATCH(A43,'UNIPIPE NITRO'!A:A,0))),INDEX('UNIPIPE VAC'!E:E,MATCH(A43,'UNIPIPE VAC'!A:A,0))),INDEX('UNIPIPE HP'!E:E,MATCH(A43,'UNIPIPE HP'!A:A,0))),INDEX('UNIPIPE OIL'!E:E,MATCH(A43,'UNIPIPE OIL'!A:A,0))),"")</f>
        <v/>
      </c>
      <c r="D43" s="139" t="str">
        <f>IFERROR(IFERROR(IFERROR(IFERROR(IFERROR(INDEX('UNIPIPE AIR'!G:G,MATCH(A43,'UNIPIPE AIR'!A:A,0)),INDEX('UNIPIPE NITRO'!G:G,MATCH(A43,'UNIPIPE NITRO'!A:A,0))),INDEX('UNIPIPE VAC'!G:G,MATCH(A43,'UNIPIPE VAC'!A:A,0))),INDEX('UNIPIPE HP'!G:G,MATCH(A43,'UNIPIPE HP'!A:A,0))),INDEX('UNIPIPE OIL'!G:G,MATCH(A43,'UNIPIPE OIL'!A:A,0))),"")</f>
        <v/>
      </c>
      <c r="E43" s="140" t="str">
        <f>IFERROR(IFERROR(IFERROR(IFERROR(IFERROR('UNIPIPE AIR'!$H$1*INDEX('UNIPIPE AIR'!F:F,MATCH(A43,'UNIPIPE AIR'!A:A,0)),'UNIPIPE NITRO'!$H$1*INDEX('UNIPIPE NITRO'!F:F,MATCH(A43,'UNIPIPE NITRO'!A:A,0))),'UNIPIPE VAC'!$H$1*INDEX('UNIPIPE VAC'!F:F,MATCH(A43,'UNIPIPE VAC'!A:A,0))),'UNIPIPE HP'!$H$1*INDEX('UNIPIPE HP'!F:F,MATCH(A43,'UNIPIPE HP'!A:A,0))),'UNIPIPE OIL'!$H$1*INDEX('UNIPIPE OIL'!F:F,MATCH(A43,'UNIPIPE OIL'!A:A,0))),"")</f>
        <v/>
      </c>
      <c r="F43" s="140" t="str">
        <f>IF(D43="", "", D43*E43/((100-[0]!MultiplierTheirMargin)/100))</f>
        <v/>
      </c>
      <c r="G43" s="127"/>
      <c r="H43" s="127"/>
      <c r="I43" s="127"/>
      <c r="J43" s="127"/>
      <c r="K43" s="127"/>
      <c r="L43" s="127"/>
      <c r="M43" s="127"/>
      <c r="N43" s="127"/>
      <c r="O43" s="127"/>
      <c r="P43" s="127"/>
      <c r="Q43" s="127"/>
      <c r="R43" s="127"/>
      <c r="S43" s="127"/>
    </row>
    <row r="44" spans="1:19" ht="18.75" customHeight="1" x14ac:dyDescent="0.2">
      <c r="A44" s="135">
        <v>27</v>
      </c>
      <c r="B44" s="135" t="str">
        <f>IFERROR(IFERROR(IFERROR(IFERROR(IFERROR(INDEX('UNIPIPE AIR'!C:C,MATCH(A44,'UNIPIPE AIR'!A:A,0)),INDEX('UNIPIPE NITRO'!C:C,MATCH(A44,'UNIPIPE NITRO'!A:A,0))),INDEX('UNIPIPE VAC'!C:C,MATCH(A44,'UNIPIPE VAC'!A:A,0))),INDEX('UNIPIPE HP'!C:C,MATCH(A44,'UNIPIPE HP'!A:A,0))),INDEX('UNIPIPE OIL'!C:C,MATCH(A44,'UNIPIPE OIL'!A:A,0))),"")</f>
        <v/>
      </c>
      <c r="C44" s="133" t="str">
        <f>IFERROR(IFERROR(IFERROR(IFERROR(IFERROR(INDEX('UNIPIPE AIR'!E:E,MATCH(A44,'UNIPIPE AIR'!A:A,0)),INDEX('UNIPIPE NITRO'!E:E,MATCH(A44,'UNIPIPE NITRO'!A:A,0))),INDEX('UNIPIPE VAC'!E:E,MATCH(A44,'UNIPIPE VAC'!A:A,0))),INDEX('UNIPIPE HP'!E:E,MATCH(A44,'UNIPIPE HP'!A:A,0))),INDEX('UNIPIPE OIL'!E:E,MATCH(A44,'UNIPIPE OIL'!A:A,0))),"")</f>
        <v/>
      </c>
      <c r="D44" s="139" t="str">
        <f>IFERROR(IFERROR(IFERROR(IFERROR(IFERROR(INDEX('UNIPIPE AIR'!G:G,MATCH(A44,'UNIPIPE AIR'!A:A,0)),INDEX('UNIPIPE NITRO'!G:G,MATCH(A44,'UNIPIPE NITRO'!A:A,0))),INDEX('UNIPIPE VAC'!G:G,MATCH(A44,'UNIPIPE VAC'!A:A,0))),INDEX('UNIPIPE HP'!G:G,MATCH(A44,'UNIPIPE HP'!A:A,0))),INDEX('UNIPIPE OIL'!G:G,MATCH(A44,'UNIPIPE OIL'!A:A,0))),"")</f>
        <v/>
      </c>
      <c r="E44" s="140" t="str">
        <f>IFERROR(IFERROR(IFERROR(IFERROR(IFERROR('UNIPIPE AIR'!$H$1*INDEX('UNIPIPE AIR'!F:F,MATCH(A44,'UNIPIPE AIR'!A:A,0)),'UNIPIPE NITRO'!$H$1*INDEX('UNIPIPE NITRO'!F:F,MATCH(A44,'UNIPIPE NITRO'!A:A,0))),'UNIPIPE VAC'!$H$1*INDEX('UNIPIPE VAC'!F:F,MATCH(A44,'UNIPIPE VAC'!A:A,0))),'UNIPIPE HP'!$H$1*INDEX('UNIPIPE HP'!F:F,MATCH(A44,'UNIPIPE HP'!A:A,0))),'UNIPIPE OIL'!$H$1*INDEX('UNIPIPE OIL'!F:F,MATCH(A44,'UNIPIPE OIL'!A:A,0))),"")</f>
        <v/>
      </c>
      <c r="F44" s="140" t="str">
        <f>IF(D44="", "", D44*E44/((100-[0]!MultiplierTheirMargin)/100))</f>
        <v/>
      </c>
      <c r="G44" s="127"/>
      <c r="H44" s="127"/>
      <c r="I44" s="127"/>
      <c r="J44" s="127"/>
      <c r="K44" s="127"/>
      <c r="L44" s="127"/>
      <c r="M44" s="127"/>
      <c r="N44" s="127"/>
      <c r="O44" s="127"/>
      <c r="P44" s="127"/>
      <c r="Q44" s="127"/>
      <c r="R44" s="127"/>
      <c r="S44" s="127"/>
    </row>
    <row r="45" spans="1:19" ht="18.75" customHeight="1" x14ac:dyDescent="0.2">
      <c r="A45" s="135">
        <v>28</v>
      </c>
      <c r="B45" s="135" t="str">
        <f>IFERROR(IFERROR(IFERROR(IFERROR(IFERROR(INDEX('UNIPIPE AIR'!C:C,MATCH(A45,'UNIPIPE AIR'!A:A,0)),INDEX('UNIPIPE NITRO'!C:C,MATCH(A45,'UNIPIPE NITRO'!A:A,0))),INDEX('UNIPIPE VAC'!C:C,MATCH(A45,'UNIPIPE VAC'!A:A,0))),INDEX('UNIPIPE HP'!C:C,MATCH(A45,'UNIPIPE HP'!A:A,0))),INDEX('UNIPIPE OIL'!C:C,MATCH(A45,'UNIPIPE OIL'!A:A,0))),"")</f>
        <v/>
      </c>
      <c r="C45" s="133" t="str">
        <f>IFERROR(IFERROR(IFERROR(IFERROR(IFERROR(INDEX('UNIPIPE AIR'!E:E,MATCH(A45,'UNIPIPE AIR'!A:A,0)),INDEX('UNIPIPE NITRO'!E:E,MATCH(A45,'UNIPIPE NITRO'!A:A,0))),INDEX('UNIPIPE VAC'!E:E,MATCH(A45,'UNIPIPE VAC'!A:A,0))),INDEX('UNIPIPE HP'!E:E,MATCH(A45,'UNIPIPE HP'!A:A,0))),INDEX('UNIPIPE OIL'!E:E,MATCH(A45,'UNIPIPE OIL'!A:A,0))),"")</f>
        <v/>
      </c>
      <c r="D45" s="139" t="str">
        <f>IFERROR(IFERROR(IFERROR(IFERROR(IFERROR(INDEX('UNIPIPE AIR'!G:G,MATCH(A45,'UNIPIPE AIR'!A:A,0)),INDEX('UNIPIPE NITRO'!G:G,MATCH(A45,'UNIPIPE NITRO'!A:A,0))),INDEX('UNIPIPE VAC'!G:G,MATCH(A45,'UNIPIPE VAC'!A:A,0))),INDEX('UNIPIPE HP'!G:G,MATCH(A45,'UNIPIPE HP'!A:A,0))),INDEX('UNIPIPE OIL'!G:G,MATCH(A45,'UNIPIPE OIL'!A:A,0))),"")</f>
        <v/>
      </c>
      <c r="E45" s="140" t="str">
        <f>IFERROR(IFERROR(IFERROR(IFERROR(IFERROR('UNIPIPE AIR'!$H$1*INDEX('UNIPIPE AIR'!F:F,MATCH(A45,'UNIPIPE AIR'!A:A,0)),'UNIPIPE NITRO'!$H$1*INDEX('UNIPIPE NITRO'!F:F,MATCH(A45,'UNIPIPE NITRO'!A:A,0))),'UNIPIPE VAC'!$H$1*INDEX('UNIPIPE VAC'!F:F,MATCH(A45,'UNIPIPE VAC'!A:A,0))),'UNIPIPE HP'!$H$1*INDEX('UNIPIPE HP'!F:F,MATCH(A45,'UNIPIPE HP'!A:A,0))),'UNIPIPE OIL'!$H$1*INDEX('UNIPIPE OIL'!F:F,MATCH(A45,'UNIPIPE OIL'!A:A,0))),"")</f>
        <v/>
      </c>
      <c r="F45" s="140" t="str">
        <f>IF(D45="", "", D45*E45/((100-[0]!MultiplierTheirMargin)/100))</f>
        <v/>
      </c>
      <c r="G45" s="127"/>
      <c r="H45" s="127"/>
      <c r="I45" s="127"/>
      <c r="J45" s="127"/>
      <c r="K45" s="127"/>
      <c r="L45" s="127"/>
      <c r="M45" s="127"/>
      <c r="N45" s="127"/>
      <c r="O45" s="127"/>
      <c r="P45" s="127"/>
      <c r="Q45" s="127"/>
      <c r="R45" s="127"/>
      <c r="S45" s="127"/>
    </row>
    <row r="46" spans="1:19" ht="18.75" customHeight="1" x14ac:dyDescent="0.2">
      <c r="A46" s="135">
        <v>29</v>
      </c>
      <c r="B46" s="135" t="str">
        <f>IFERROR(IFERROR(IFERROR(IFERROR(IFERROR(INDEX('UNIPIPE AIR'!C:C,MATCH(A46,'UNIPIPE AIR'!A:A,0)),INDEX('UNIPIPE NITRO'!C:C,MATCH(A46,'UNIPIPE NITRO'!A:A,0))),INDEX('UNIPIPE VAC'!C:C,MATCH(A46,'UNIPIPE VAC'!A:A,0))),INDEX('UNIPIPE HP'!C:C,MATCH(A46,'UNIPIPE HP'!A:A,0))),INDEX('UNIPIPE OIL'!C:C,MATCH(A46,'UNIPIPE OIL'!A:A,0))),"")</f>
        <v/>
      </c>
      <c r="C46" s="133" t="str">
        <f>IFERROR(IFERROR(IFERROR(IFERROR(IFERROR(INDEX('UNIPIPE AIR'!E:E,MATCH(A46,'UNIPIPE AIR'!A:A,0)),INDEX('UNIPIPE NITRO'!E:E,MATCH(A46,'UNIPIPE NITRO'!A:A,0))),INDEX('UNIPIPE VAC'!E:E,MATCH(A46,'UNIPIPE VAC'!A:A,0))),INDEX('UNIPIPE HP'!E:E,MATCH(A46,'UNIPIPE HP'!A:A,0))),INDEX('UNIPIPE OIL'!E:E,MATCH(A46,'UNIPIPE OIL'!A:A,0))),"")</f>
        <v/>
      </c>
      <c r="D46" s="139" t="str">
        <f>IFERROR(IFERROR(IFERROR(IFERROR(IFERROR(INDEX('UNIPIPE AIR'!G:G,MATCH(A46,'UNIPIPE AIR'!A:A,0)),INDEX('UNIPIPE NITRO'!G:G,MATCH(A46,'UNIPIPE NITRO'!A:A,0))),INDEX('UNIPIPE VAC'!G:G,MATCH(A46,'UNIPIPE VAC'!A:A,0))),INDEX('UNIPIPE HP'!G:G,MATCH(A46,'UNIPIPE HP'!A:A,0))),INDEX('UNIPIPE OIL'!G:G,MATCH(A46,'UNIPIPE OIL'!A:A,0))),"")</f>
        <v/>
      </c>
      <c r="E46" s="140" t="str">
        <f>IFERROR(IFERROR(IFERROR(IFERROR(IFERROR('UNIPIPE AIR'!$H$1*INDEX('UNIPIPE AIR'!F:F,MATCH(A46,'UNIPIPE AIR'!A:A,0)),'UNIPIPE NITRO'!$H$1*INDEX('UNIPIPE NITRO'!F:F,MATCH(A46,'UNIPIPE NITRO'!A:A,0))),'UNIPIPE VAC'!$H$1*INDEX('UNIPIPE VAC'!F:F,MATCH(A46,'UNIPIPE VAC'!A:A,0))),'UNIPIPE HP'!$H$1*INDEX('UNIPIPE HP'!F:F,MATCH(A46,'UNIPIPE HP'!A:A,0))),'UNIPIPE OIL'!$H$1*INDEX('UNIPIPE OIL'!F:F,MATCH(A46,'UNIPIPE OIL'!A:A,0))),"")</f>
        <v/>
      </c>
      <c r="F46" s="140" t="str">
        <f>IF(D46="", "", D46*E46/((100-[0]!MultiplierTheirMargin)/100))</f>
        <v/>
      </c>
      <c r="G46" s="127"/>
      <c r="H46" s="127"/>
      <c r="I46" s="127"/>
      <c r="J46" s="127"/>
      <c r="K46" s="127"/>
      <c r="L46" s="127"/>
      <c r="M46" s="127"/>
      <c r="N46" s="127"/>
      <c r="O46" s="127"/>
      <c r="P46" s="127"/>
      <c r="Q46" s="127"/>
      <c r="R46" s="127"/>
      <c r="S46" s="127"/>
    </row>
    <row r="47" spans="1:19" ht="18.75" customHeight="1" x14ac:dyDescent="0.2">
      <c r="A47" s="135">
        <v>30</v>
      </c>
      <c r="B47" s="135" t="str">
        <f>IFERROR(IFERROR(IFERROR(IFERROR(IFERROR(INDEX('UNIPIPE AIR'!C:C,MATCH(A47,'UNIPIPE AIR'!A:A,0)),INDEX('UNIPIPE NITRO'!C:C,MATCH(A47,'UNIPIPE NITRO'!A:A,0))),INDEX('UNIPIPE VAC'!C:C,MATCH(A47,'UNIPIPE VAC'!A:A,0))),INDEX('UNIPIPE HP'!C:C,MATCH(A47,'UNIPIPE HP'!A:A,0))),INDEX('UNIPIPE OIL'!C:C,MATCH(A47,'UNIPIPE OIL'!A:A,0))),"")</f>
        <v/>
      </c>
      <c r="C47" s="133" t="str">
        <f>IFERROR(IFERROR(IFERROR(IFERROR(IFERROR(INDEX('UNIPIPE AIR'!E:E,MATCH(A47,'UNIPIPE AIR'!A:A,0)),INDEX('UNIPIPE NITRO'!E:E,MATCH(A47,'UNIPIPE NITRO'!A:A,0))),INDEX('UNIPIPE VAC'!E:E,MATCH(A47,'UNIPIPE VAC'!A:A,0))),INDEX('UNIPIPE HP'!E:E,MATCH(A47,'UNIPIPE HP'!A:A,0))),INDEX('UNIPIPE OIL'!E:E,MATCH(A47,'UNIPIPE OIL'!A:A,0))),"")</f>
        <v/>
      </c>
      <c r="D47" s="139" t="str">
        <f>IFERROR(IFERROR(IFERROR(IFERROR(IFERROR(INDEX('UNIPIPE AIR'!G:G,MATCH(A47,'UNIPIPE AIR'!A:A,0)),INDEX('UNIPIPE NITRO'!G:G,MATCH(A47,'UNIPIPE NITRO'!A:A,0))),INDEX('UNIPIPE VAC'!G:G,MATCH(A47,'UNIPIPE VAC'!A:A,0))),INDEX('UNIPIPE HP'!G:G,MATCH(A47,'UNIPIPE HP'!A:A,0))),INDEX('UNIPIPE OIL'!G:G,MATCH(A47,'UNIPIPE OIL'!A:A,0))),"")</f>
        <v/>
      </c>
      <c r="E47" s="140" t="str">
        <f>IFERROR(IFERROR(IFERROR(IFERROR(IFERROR('UNIPIPE AIR'!$H$1*INDEX('UNIPIPE AIR'!F:F,MATCH(A47,'UNIPIPE AIR'!A:A,0)),'UNIPIPE NITRO'!$H$1*INDEX('UNIPIPE NITRO'!F:F,MATCH(A47,'UNIPIPE NITRO'!A:A,0))),'UNIPIPE VAC'!$H$1*INDEX('UNIPIPE VAC'!F:F,MATCH(A47,'UNIPIPE VAC'!A:A,0))),'UNIPIPE HP'!$H$1*INDEX('UNIPIPE HP'!F:F,MATCH(A47,'UNIPIPE HP'!A:A,0))),'UNIPIPE OIL'!$H$1*INDEX('UNIPIPE OIL'!F:F,MATCH(A47,'UNIPIPE OIL'!A:A,0))),"")</f>
        <v/>
      </c>
      <c r="F47" s="140" t="str">
        <f>IF(D47="", "", D47*E47/((100-[0]!MultiplierTheirMargin)/100))</f>
        <v/>
      </c>
      <c r="G47" s="127"/>
      <c r="H47" s="127"/>
      <c r="I47" s="127"/>
      <c r="J47" s="127"/>
      <c r="K47" s="127"/>
      <c r="L47" s="127"/>
      <c r="M47" s="127"/>
      <c r="N47" s="127"/>
      <c r="O47" s="127"/>
      <c r="P47" s="127"/>
      <c r="Q47" s="127"/>
      <c r="R47" s="127"/>
      <c r="S47" s="127"/>
    </row>
    <row r="48" spans="1:19" ht="18.75" customHeight="1" x14ac:dyDescent="0.2">
      <c r="A48" s="135">
        <v>31</v>
      </c>
      <c r="B48" s="135" t="str">
        <f>IFERROR(IFERROR(IFERROR(IFERROR(IFERROR(INDEX('UNIPIPE AIR'!C:C,MATCH(A48,'UNIPIPE AIR'!A:A,0)),INDEX('UNIPIPE NITRO'!C:C,MATCH(A48,'UNIPIPE NITRO'!A:A,0))),INDEX('UNIPIPE VAC'!C:C,MATCH(A48,'UNIPIPE VAC'!A:A,0))),INDEX('UNIPIPE HP'!C:C,MATCH(A48,'UNIPIPE HP'!A:A,0))),INDEX('UNIPIPE OIL'!C:C,MATCH(A48,'UNIPIPE OIL'!A:A,0))),"")</f>
        <v/>
      </c>
      <c r="C48" s="133" t="str">
        <f>IFERROR(IFERROR(IFERROR(IFERROR(IFERROR(INDEX('UNIPIPE AIR'!E:E,MATCH(A48,'UNIPIPE AIR'!A:A,0)),INDEX('UNIPIPE NITRO'!E:E,MATCH(A48,'UNIPIPE NITRO'!A:A,0))),INDEX('UNIPIPE VAC'!E:E,MATCH(A48,'UNIPIPE VAC'!A:A,0))),INDEX('UNIPIPE HP'!E:E,MATCH(A48,'UNIPIPE HP'!A:A,0))),INDEX('UNIPIPE OIL'!E:E,MATCH(A48,'UNIPIPE OIL'!A:A,0))),"")</f>
        <v/>
      </c>
      <c r="D48" s="139" t="str">
        <f>IFERROR(IFERROR(IFERROR(IFERROR(IFERROR(INDEX('UNIPIPE AIR'!G:G,MATCH(A48,'UNIPIPE AIR'!A:A,0)),INDEX('UNIPIPE NITRO'!G:G,MATCH(A48,'UNIPIPE NITRO'!A:A,0))),INDEX('UNIPIPE VAC'!G:G,MATCH(A48,'UNIPIPE VAC'!A:A,0))),INDEX('UNIPIPE HP'!G:G,MATCH(A48,'UNIPIPE HP'!A:A,0))),INDEX('UNIPIPE OIL'!G:G,MATCH(A48,'UNIPIPE OIL'!A:A,0))),"")</f>
        <v/>
      </c>
      <c r="E48" s="140" t="str">
        <f>IFERROR(IFERROR(IFERROR(IFERROR(IFERROR('UNIPIPE AIR'!$H$1*INDEX('UNIPIPE AIR'!F:F,MATCH(A48,'UNIPIPE AIR'!A:A,0)),'UNIPIPE NITRO'!$H$1*INDEX('UNIPIPE NITRO'!F:F,MATCH(A48,'UNIPIPE NITRO'!A:A,0))),'UNIPIPE VAC'!$H$1*INDEX('UNIPIPE VAC'!F:F,MATCH(A48,'UNIPIPE VAC'!A:A,0))),'UNIPIPE HP'!$H$1*INDEX('UNIPIPE HP'!F:F,MATCH(A48,'UNIPIPE HP'!A:A,0))),'UNIPIPE OIL'!$H$1*INDEX('UNIPIPE OIL'!F:F,MATCH(A48,'UNIPIPE OIL'!A:A,0))),"")</f>
        <v/>
      </c>
      <c r="F48" s="140" t="str">
        <f>IF(D48="", "", D48*E48/((100-[0]!MultiplierTheirMargin)/100))</f>
        <v/>
      </c>
      <c r="G48" s="127"/>
      <c r="H48" s="127"/>
      <c r="I48" s="127"/>
      <c r="J48" s="127"/>
      <c r="K48" s="127"/>
      <c r="L48" s="127"/>
      <c r="M48" s="127"/>
      <c r="N48" s="127"/>
      <c r="O48" s="127"/>
      <c r="P48" s="127"/>
      <c r="Q48" s="127"/>
      <c r="R48" s="127"/>
      <c r="S48" s="127"/>
    </row>
    <row r="49" spans="1:19" ht="18.75" customHeight="1" x14ac:dyDescent="0.2">
      <c r="A49" s="135">
        <v>32</v>
      </c>
      <c r="B49" s="135" t="str">
        <f>IFERROR(IFERROR(IFERROR(IFERROR(IFERROR(INDEX('UNIPIPE AIR'!C:C,MATCH(A49,'UNIPIPE AIR'!A:A,0)),INDEX('UNIPIPE NITRO'!C:C,MATCH(A49,'UNIPIPE NITRO'!A:A,0))),INDEX('UNIPIPE VAC'!C:C,MATCH(A49,'UNIPIPE VAC'!A:A,0))),INDEX('UNIPIPE HP'!C:C,MATCH(A49,'UNIPIPE HP'!A:A,0))),INDEX('UNIPIPE OIL'!C:C,MATCH(A49,'UNIPIPE OIL'!A:A,0))),"")</f>
        <v/>
      </c>
      <c r="C49" s="133" t="str">
        <f>IFERROR(IFERROR(IFERROR(IFERROR(IFERROR(INDEX('UNIPIPE AIR'!E:E,MATCH(A49,'UNIPIPE AIR'!A:A,0)),INDEX('UNIPIPE NITRO'!E:E,MATCH(A49,'UNIPIPE NITRO'!A:A,0))),INDEX('UNIPIPE VAC'!E:E,MATCH(A49,'UNIPIPE VAC'!A:A,0))),INDEX('UNIPIPE HP'!E:E,MATCH(A49,'UNIPIPE HP'!A:A,0))),INDEX('UNIPIPE OIL'!E:E,MATCH(A49,'UNIPIPE OIL'!A:A,0))),"")</f>
        <v/>
      </c>
      <c r="D49" s="139" t="str">
        <f>IFERROR(IFERROR(IFERROR(IFERROR(IFERROR(INDEX('UNIPIPE AIR'!G:G,MATCH(A49,'UNIPIPE AIR'!A:A,0)),INDEX('UNIPIPE NITRO'!G:G,MATCH(A49,'UNIPIPE NITRO'!A:A,0))),INDEX('UNIPIPE VAC'!G:G,MATCH(A49,'UNIPIPE VAC'!A:A,0))),INDEX('UNIPIPE HP'!G:G,MATCH(A49,'UNIPIPE HP'!A:A,0))),INDEX('UNIPIPE OIL'!G:G,MATCH(A49,'UNIPIPE OIL'!A:A,0))),"")</f>
        <v/>
      </c>
      <c r="E49" s="140" t="str">
        <f>IFERROR(IFERROR(IFERROR(IFERROR(IFERROR('UNIPIPE AIR'!$H$1*INDEX('UNIPIPE AIR'!F:F,MATCH(A49,'UNIPIPE AIR'!A:A,0)),'UNIPIPE NITRO'!$H$1*INDEX('UNIPIPE NITRO'!F:F,MATCH(A49,'UNIPIPE NITRO'!A:A,0))),'UNIPIPE VAC'!$H$1*INDEX('UNIPIPE VAC'!F:F,MATCH(A49,'UNIPIPE VAC'!A:A,0))),'UNIPIPE HP'!$H$1*INDEX('UNIPIPE HP'!F:F,MATCH(A49,'UNIPIPE HP'!A:A,0))),'UNIPIPE OIL'!$H$1*INDEX('UNIPIPE OIL'!F:F,MATCH(A49,'UNIPIPE OIL'!A:A,0))),"")</f>
        <v/>
      </c>
      <c r="F49" s="140" t="str">
        <f>IF(D49="", "", D49*E49/((100-[0]!MultiplierTheirMargin)/100))</f>
        <v/>
      </c>
      <c r="G49" s="127"/>
      <c r="H49" s="127"/>
      <c r="I49" s="127"/>
      <c r="J49" s="127"/>
      <c r="K49" s="127"/>
      <c r="L49" s="127"/>
      <c r="M49" s="127"/>
      <c r="N49" s="127"/>
      <c r="O49" s="127"/>
      <c r="P49" s="127"/>
      <c r="Q49" s="127"/>
      <c r="R49" s="127"/>
      <c r="S49" s="127"/>
    </row>
    <row r="50" spans="1:19" ht="18.75" customHeight="1" x14ac:dyDescent="0.2">
      <c r="A50" s="135">
        <v>33</v>
      </c>
      <c r="B50" s="135" t="str">
        <f>IFERROR(IFERROR(IFERROR(IFERROR(IFERROR(INDEX('UNIPIPE AIR'!C:C,MATCH(A50,'UNIPIPE AIR'!A:A,0)),INDEX('UNIPIPE NITRO'!C:C,MATCH(A50,'UNIPIPE NITRO'!A:A,0))),INDEX('UNIPIPE VAC'!C:C,MATCH(A50,'UNIPIPE VAC'!A:A,0))),INDEX('UNIPIPE HP'!C:C,MATCH(A50,'UNIPIPE HP'!A:A,0))),INDEX('UNIPIPE OIL'!C:C,MATCH(A50,'UNIPIPE OIL'!A:A,0))),"")</f>
        <v/>
      </c>
      <c r="C50" s="133" t="str">
        <f>IFERROR(IFERROR(IFERROR(IFERROR(IFERROR(INDEX('UNIPIPE AIR'!E:E,MATCH(A50,'UNIPIPE AIR'!A:A,0)),INDEX('UNIPIPE NITRO'!E:E,MATCH(A50,'UNIPIPE NITRO'!A:A,0))),INDEX('UNIPIPE VAC'!E:E,MATCH(A50,'UNIPIPE VAC'!A:A,0))),INDEX('UNIPIPE HP'!E:E,MATCH(A50,'UNIPIPE HP'!A:A,0))),INDEX('UNIPIPE OIL'!E:E,MATCH(A50,'UNIPIPE OIL'!A:A,0))),"")</f>
        <v/>
      </c>
      <c r="D50" s="139" t="str">
        <f>IFERROR(IFERROR(IFERROR(IFERROR(IFERROR(INDEX('UNIPIPE AIR'!G:G,MATCH(A50,'UNIPIPE AIR'!A:A,0)),INDEX('UNIPIPE NITRO'!G:G,MATCH(A50,'UNIPIPE NITRO'!A:A,0))),INDEX('UNIPIPE VAC'!G:G,MATCH(A50,'UNIPIPE VAC'!A:A,0))),INDEX('UNIPIPE HP'!G:G,MATCH(A50,'UNIPIPE HP'!A:A,0))),INDEX('UNIPIPE OIL'!G:G,MATCH(A50,'UNIPIPE OIL'!A:A,0))),"")</f>
        <v/>
      </c>
      <c r="E50" s="140" t="str">
        <f>IFERROR(IFERROR(IFERROR(IFERROR(IFERROR('UNIPIPE AIR'!$H$1*INDEX('UNIPIPE AIR'!F:F,MATCH(A50,'UNIPIPE AIR'!A:A,0)),'UNIPIPE NITRO'!$H$1*INDEX('UNIPIPE NITRO'!F:F,MATCH(A50,'UNIPIPE NITRO'!A:A,0))),'UNIPIPE VAC'!$H$1*INDEX('UNIPIPE VAC'!F:F,MATCH(A50,'UNIPIPE VAC'!A:A,0))),'UNIPIPE HP'!$H$1*INDEX('UNIPIPE HP'!F:F,MATCH(A50,'UNIPIPE HP'!A:A,0))),'UNIPIPE OIL'!$H$1*INDEX('UNIPIPE OIL'!F:F,MATCH(A50,'UNIPIPE OIL'!A:A,0))),"")</f>
        <v/>
      </c>
      <c r="F50" s="140" t="str">
        <f>IF(D50="", "", D50*E50/((100-[0]!MultiplierTheirMargin)/100))</f>
        <v/>
      </c>
      <c r="G50" s="127"/>
      <c r="H50" s="127"/>
      <c r="I50" s="127"/>
      <c r="J50" s="127"/>
      <c r="K50" s="127"/>
      <c r="L50" s="127"/>
      <c r="M50" s="127"/>
      <c r="N50" s="127"/>
      <c r="O50" s="127"/>
      <c r="P50" s="127"/>
      <c r="Q50" s="127"/>
      <c r="R50" s="127"/>
      <c r="S50" s="127"/>
    </row>
    <row r="51" spans="1:19" ht="18.75" customHeight="1" x14ac:dyDescent="0.2">
      <c r="A51" s="135">
        <v>34</v>
      </c>
      <c r="B51" s="135" t="str">
        <f>IFERROR(IFERROR(IFERROR(IFERROR(IFERROR(INDEX('UNIPIPE AIR'!C:C,MATCH(A51,'UNIPIPE AIR'!A:A,0)),INDEX('UNIPIPE NITRO'!C:C,MATCH(A51,'UNIPIPE NITRO'!A:A,0))),INDEX('UNIPIPE VAC'!C:C,MATCH(A51,'UNIPIPE VAC'!A:A,0))),INDEX('UNIPIPE HP'!C:C,MATCH(A51,'UNIPIPE HP'!A:A,0))),INDEX('UNIPIPE OIL'!C:C,MATCH(A51,'UNIPIPE OIL'!A:A,0))),"")</f>
        <v/>
      </c>
      <c r="C51" s="133" t="str">
        <f>IFERROR(IFERROR(IFERROR(IFERROR(IFERROR(INDEX('UNIPIPE AIR'!E:E,MATCH(A51,'UNIPIPE AIR'!A:A,0)),INDEX('UNIPIPE NITRO'!E:E,MATCH(A51,'UNIPIPE NITRO'!A:A,0))),INDEX('UNIPIPE VAC'!E:E,MATCH(A51,'UNIPIPE VAC'!A:A,0))),INDEX('UNIPIPE HP'!E:E,MATCH(A51,'UNIPIPE HP'!A:A,0))),INDEX('UNIPIPE OIL'!E:E,MATCH(A51,'UNIPIPE OIL'!A:A,0))),"")</f>
        <v/>
      </c>
      <c r="D51" s="139" t="str">
        <f>IFERROR(IFERROR(IFERROR(IFERROR(IFERROR(INDEX('UNIPIPE AIR'!G:G,MATCH(A51,'UNIPIPE AIR'!A:A,0)),INDEX('UNIPIPE NITRO'!G:G,MATCH(A51,'UNIPIPE NITRO'!A:A,0))),INDEX('UNIPIPE VAC'!G:G,MATCH(A51,'UNIPIPE VAC'!A:A,0))),INDEX('UNIPIPE HP'!G:G,MATCH(A51,'UNIPIPE HP'!A:A,0))),INDEX('UNIPIPE OIL'!G:G,MATCH(A51,'UNIPIPE OIL'!A:A,0))),"")</f>
        <v/>
      </c>
      <c r="E51" s="140" t="str">
        <f>IFERROR(IFERROR(IFERROR(IFERROR(IFERROR('UNIPIPE AIR'!$H$1*INDEX('UNIPIPE AIR'!F:F,MATCH(A51,'UNIPIPE AIR'!A:A,0)),'UNIPIPE NITRO'!$H$1*INDEX('UNIPIPE NITRO'!F:F,MATCH(A51,'UNIPIPE NITRO'!A:A,0))),'UNIPIPE VAC'!$H$1*INDEX('UNIPIPE VAC'!F:F,MATCH(A51,'UNIPIPE VAC'!A:A,0))),'UNIPIPE HP'!$H$1*INDEX('UNIPIPE HP'!F:F,MATCH(A51,'UNIPIPE HP'!A:A,0))),'UNIPIPE OIL'!$H$1*INDEX('UNIPIPE OIL'!F:F,MATCH(A51,'UNIPIPE OIL'!A:A,0))),"")</f>
        <v/>
      </c>
      <c r="F51" s="140" t="str">
        <f>IF(D51="", "", D51*E51/((100-[0]!MultiplierTheirMargin)/100))</f>
        <v/>
      </c>
      <c r="G51" s="127"/>
      <c r="H51" s="127"/>
      <c r="I51" s="127"/>
      <c r="J51" s="127"/>
      <c r="K51" s="127"/>
      <c r="L51" s="127"/>
      <c r="M51" s="127"/>
      <c r="N51" s="127"/>
      <c r="O51" s="127"/>
      <c r="P51" s="127"/>
      <c r="Q51" s="127"/>
      <c r="R51" s="127"/>
      <c r="S51" s="127"/>
    </row>
    <row r="52" spans="1:19" ht="18.75" customHeight="1" x14ac:dyDescent="0.2">
      <c r="A52" s="135">
        <v>35</v>
      </c>
      <c r="B52" s="135" t="str">
        <f>IFERROR(IFERROR(IFERROR(IFERROR(IFERROR(INDEX('UNIPIPE AIR'!C:C,MATCH(A52,'UNIPIPE AIR'!A:A,0)),INDEX('UNIPIPE NITRO'!C:C,MATCH(A52,'UNIPIPE NITRO'!A:A,0))),INDEX('UNIPIPE VAC'!C:C,MATCH(A52,'UNIPIPE VAC'!A:A,0))),INDEX('UNIPIPE HP'!C:C,MATCH(A52,'UNIPIPE HP'!A:A,0))),INDEX('UNIPIPE OIL'!C:C,MATCH(A52,'UNIPIPE OIL'!A:A,0))),"")</f>
        <v/>
      </c>
      <c r="C52" s="133" t="str">
        <f>IFERROR(IFERROR(IFERROR(IFERROR(IFERROR(INDEX('UNIPIPE AIR'!E:E,MATCH(A52,'UNIPIPE AIR'!A:A,0)),INDEX('UNIPIPE NITRO'!E:E,MATCH(A52,'UNIPIPE NITRO'!A:A,0))),INDEX('UNIPIPE VAC'!E:E,MATCH(A52,'UNIPIPE VAC'!A:A,0))),INDEX('UNIPIPE HP'!E:E,MATCH(A52,'UNIPIPE HP'!A:A,0))),INDEX('UNIPIPE OIL'!E:E,MATCH(A52,'UNIPIPE OIL'!A:A,0))),"")</f>
        <v/>
      </c>
      <c r="D52" s="139" t="str">
        <f>IFERROR(IFERROR(IFERROR(IFERROR(IFERROR(INDEX('UNIPIPE AIR'!G:G,MATCH(A52,'UNIPIPE AIR'!A:A,0)),INDEX('UNIPIPE NITRO'!G:G,MATCH(A52,'UNIPIPE NITRO'!A:A,0))),INDEX('UNIPIPE VAC'!G:G,MATCH(A52,'UNIPIPE VAC'!A:A,0))),INDEX('UNIPIPE HP'!G:G,MATCH(A52,'UNIPIPE HP'!A:A,0))),INDEX('UNIPIPE OIL'!G:G,MATCH(A52,'UNIPIPE OIL'!A:A,0))),"")</f>
        <v/>
      </c>
      <c r="E52" s="140" t="str">
        <f>IFERROR(IFERROR(IFERROR(IFERROR(IFERROR('UNIPIPE AIR'!$H$1*INDEX('UNIPIPE AIR'!F:F,MATCH(A52,'UNIPIPE AIR'!A:A,0)),'UNIPIPE NITRO'!$H$1*INDEX('UNIPIPE NITRO'!F:F,MATCH(A52,'UNIPIPE NITRO'!A:A,0))),'UNIPIPE VAC'!$H$1*INDEX('UNIPIPE VAC'!F:F,MATCH(A52,'UNIPIPE VAC'!A:A,0))),'UNIPIPE HP'!$H$1*INDEX('UNIPIPE HP'!F:F,MATCH(A52,'UNIPIPE HP'!A:A,0))),'UNIPIPE OIL'!$H$1*INDEX('UNIPIPE OIL'!F:F,MATCH(A52,'UNIPIPE OIL'!A:A,0))),"")</f>
        <v/>
      </c>
      <c r="F52" s="140" t="str">
        <f>IF(D52="", "", D52*E52/((100-[0]!MultiplierTheirMargin)/100))</f>
        <v/>
      </c>
      <c r="G52" s="127"/>
      <c r="H52" s="127"/>
      <c r="I52" s="127"/>
      <c r="J52" s="127"/>
      <c r="K52" s="127"/>
      <c r="L52" s="127"/>
      <c r="M52" s="127"/>
      <c r="N52" s="127"/>
      <c r="O52" s="127"/>
      <c r="P52" s="127"/>
      <c r="Q52" s="127"/>
      <c r="R52" s="127"/>
      <c r="S52" s="127"/>
    </row>
    <row r="53" spans="1:19" ht="18.75" customHeight="1" x14ac:dyDescent="0.2">
      <c r="A53" s="135">
        <v>36</v>
      </c>
      <c r="B53" s="135" t="str">
        <f>IFERROR(IFERROR(IFERROR(IFERROR(IFERROR(INDEX('UNIPIPE AIR'!C:C,MATCH(A53,'UNIPIPE AIR'!A:A,0)),INDEX('UNIPIPE NITRO'!C:C,MATCH(A53,'UNIPIPE NITRO'!A:A,0))),INDEX('UNIPIPE VAC'!C:C,MATCH(A53,'UNIPIPE VAC'!A:A,0))),INDEX('UNIPIPE HP'!C:C,MATCH(A53,'UNIPIPE HP'!A:A,0))),INDEX('UNIPIPE OIL'!C:C,MATCH(A53,'UNIPIPE OIL'!A:A,0))),"")</f>
        <v/>
      </c>
      <c r="C53" s="133" t="str">
        <f>IFERROR(IFERROR(IFERROR(IFERROR(IFERROR(INDEX('UNIPIPE AIR'!E:E,MATCH(A53,'UNIPIPE AIR'!A:A,0)),INDEX('UNIPIPE NITRO'!E:E,MATCH(A53,'UNIPIPE NITRO'!A:A,0))),INDEX('UNIPIPE VAC'!E:E,MATCH(A53,'UNIPIPE VAC'!A:A,0))),INDEX('UNIPIPE HP'!E:E,MATCH(A53,'UNIPIPE HP'!A:A,0))),INDEX('UNIPIPE OIL'!E:E,MATCH(A53,'UNIPIPE OIL'!A:A,0))),"")</f>
        <v/>
      </c>
      <c r="D53" s="139" t="str">
        <f>IFERROR(IFERROR(IFERROR(IFERROR(IFERROR(INDEX('UNIPIPE AIR'!G:G,MATCH(A53,'UNIPIPE AIR'!A:A,0)),INDEX('UNIPIPE NITRO'!G:G,MATCH(A53,'UNIPIPE NITRO'!A:A,0))),INDEX('UNIPIPE VAC'!G:G,MATCH(A53,'UNIPIPE VAC'!A:A,0))),INDEX('UNIPIPE HP'!G:G,MATCH(A53,'UNIPIPE HP'!A:A,0))),INDEX('UNIPIPE OIL'!G:G,MATCH(A53,'UNIPIPE OIL'!A:A,0))),"")</f>
        <v/>
      </c>
      <c r="E53" s="140" t="str">
        <f>IFERROR(IFERROR(IFERROR(IFERROR(IFERROR('UNIPIPE AIR'!$H$1*INDEX('UNIPIPE AIR'!F:F,MATCH(A53,'UNIPIPE AIR'!A:A,0)),'UNIPIPE NITRO'!$H$1*INDEX('UNIPIPE NITRO'!F:F,MATCH(A53,'UNIPIPE NITRO'!A:A,0))),'UNIPIPE VAC'!$H$1*INDEX('UNIPIPE VAC'!F:F,MATCH(A53,'UNIPIPE VAC'!A:A,0))),'UNIPIPE HP'!$H$1*INDEX('UNIPIPE HP'!F:F,MATCH(A53,'UNIPIPE HP'!A:A,0))),'UNIPIPE OIL'!$H$1*INDEX('UNIPIPE OIL'!F:F,MATCH(A53,'UNIPIPE OIL'!A:A,0))),"")</f>
        <v/>
      </c>
      <c r="F53" s="140" t="str">
        <f>IF(D53="", "", D53*E53/((100-[0]!MultiplierTheirMargin)/100))</f>
        <v/>
      </c>
      <c r="G53" s="127"/>
      <c r="H53" s="127"/>
      <c r="I53" s="127"/>
      <c r="J53" s="127"/>
      <c r="K53" s="127"/>
      <c r="L53" s="127"/>
      <c r="M53" s="127"/>
      <c r="N53" s="127"/>
      <c r="O53" s="127"/>
      <c r="P53" s="127"/>
      <c r="Q53" s="127"/>
      <c r="R53" s="127"/>
      <c r="S53" s="127"/>
    </row>
    <row r="54" spans="1:19" ht="18.75" customHeight="1" x14ac:dyDescent="0.2">
      <c r="A54" s="135">
        <v>37</v>
      </c>
      <c r="B54" s="135" t="str">
        <f>IFERROR(IFERROR(IFERROR(IFERROR(IFERROR(INDEX('UNIPIPE AIR'!C:C,MATCH(A54,'UNIPIPE AIR'!A:A,0)),INDEX('UNIPIPE NITRO'!C:C,MATCH(A54,'UNIPIPE NITRO'!A:A,0))),INDEX('UNIPIPE VAC'!C:C,MATCH(A54,'UNIPIPE VAC'!A:A,0))),INDEX('UNIPIPE HP'!C:C,MATCH(A54,'UNIPIPE HP'!A:A,0))),INDEX('UNIPIPE OIL'!C:C,MATCH(A54,'UNIPIPE OIL'!A:A,0))),"")</f>
        <v/>
      </c>
      <c r="C54" s="133" t="str">
        <f>IFERROR(IFERROR(IFERROR(IFERROR(IFERROR(INDEX('UNIPIPE AIR'!E:E,MATCH(A54,'UNIPIPE AIR'!A:A,0)),INDEX('UNIPIPE NITRO'!E:E,MATCH(A54,'UNIPIPE NITRO'!A:A,0))),INDEX('UNIPIPE VAC'!E:E,MATCH(A54,'UNIPIPE VAC'!A:A,0))),INDEX('UNIPIPE HP'!E:E,MATCH(A54,'UNIPIPE HP'!A:A,0))),INDEX('UNIPIPE OIL'!E:E,MATCH(A54,'UNIPIPE OIL'!A:A,0))),"")</f>
        <v/>
      </c>
      <c r="D54" s="139" t="str">
        <f>IFERROR(IFERROR(IFERROR(IFERROR(IFERROR(INDEX('UNIPIPE AIR'!G:G,MATCH(A54,'UNIPIPE AIR'!A:A,0)),INDEX('UNIPIPE NITRO'!G:G,MATCH(A54,'UNIPIPE NITRO'!A:A,0))),INDEX('UNIPIPE VAC'!G:G,MATCH(A54,'UNIPIPE VAC'!A:A,0))),INDEX('UNIPIPE HP'!G:G,MATCH(A54,'UNIPIPE HP'!A:A,0))),INDEX('UNIPIPE OIL'!G:G,MATCH(A54,'UNIPIPE OIL'!A:A,0))),"")</f>
        <v/>
      </c>
      <c r="E54" s="140" t="str">
        <f>IFERROR(IFERROR(IFERROR(IFERROR(IFERROR('UNIPIPE AIR'!$H$1*INDEX('UNIPIPE AIR'!F:F,MATCH(A54,'UNIPIPE AIR'!A:A,0)),'UNIPIPE NITRO'!$H$1*INDEX('UNIPIPE NITRO'!F:F,MATCH(A54,'UNIPIPE NITRO'!A:A,0))),'UNIPIPE VAC'!$H$1*INDEX('UNIPIPE VAC'!F:F,MATCH(A54,'UNIPIPE VAC'!A:A,0))),'UNIPIPE HP'!$H$1*INDEX('UNIPIPE HP'!F:F,MATCH(A54,'UNIPIPE HP'!A:A,0))),'UNIPIPE OIL'!$H$1*INDEX('UNIPIPE OIL'!F:F,MATCH(A54,'UNIPIPE OIL'!A:A,0))),"")</f>
        <v/>
      </c>
      <c r="F54" s="140" t="str">
        <f>IF(D54="", "", D54*E54/((100-[0]!MultiplierTheirMargin)/100))</f>
        <v/>
      </c>
      <c r="G54" s="127"/>
      <c r="H54" s="127"/>
      <c r="I54" s="127"/>
      <c r="J54" s="127"/>
      <c r="K54" s="127"/>
      <c r="L54" s="127"/>
      <c r="M54" s="127"/>
      <c r="N54" s="127"/>
      <c r="O54" s="127"/>
      <c r="P54" s="127"/>
      <c r="Q54" s="127"/>
      <c r="R54" s="127"/>
      <c r="S54" s="127"/>
    </row>
    <row r="55" spans="1:19" ht="18.75" customHeight="1" x14ac:dyDescent="0.2">
      <c r="A55" s="135">
        <v>38</v>
      </c>
      <c r="B55" s="135" t="str">
        <f>IFERROR(IFERROR(IFERROR(IFERROR(IFERROR(INDEX('UNIPIPE AIR'!C:C,MATCH(A55,'UNIPIPE AIR'!A:A,0)),INDEX('UNIPIPE NITRO'!C:C,MATCH(A55,'UNIPIPE NITRO'!A:A,0))),INDEX('UNIPIPE VAC'!C:C,MATCH(A55,'UNIPIPE VAC'!A:A,0))),INDEX('UNIPIPE HP'!C:C,MATCH(A55,'UNIPIPE HP'!A:A,0))),INDEX('UNIPIPE OIL'!C:C,MATCH(A55,'UNIPIPE OIL'!A:A,0))),"")</f>
        <v/>
      </c>
      <c r="C55" s="133" t="str">
        <f>IFERROR(IFERROR(IFERROR(IFERROR(IFERROR(INDEX('UNIPIPE AIR'!E:E,MATCH(A55,'UNIPIPE AIR'!A:A,0)),INDEX('UNIPIPE NITRO'!E:E,MATCH(A55,'UNIPIPE NITRO'!A:A,0))),INDEX('UNIPIPE VAC'!E:E,MATCH(A55,'UNIPIPE VAC'!A:A,0))),INDEX('UNIPIPE HP'!E:E,MATCH(A55,'UNIPIPE HP'!A:A,0))),INDEX('UNIPIPE OIL'!E:E,MATCH(A55,'UNIPIPE OIL'!A:A,0))),"")</f>
        <v/>
      </c>
      <c r="D55" s="139" t="str">
        <f>IFERROR(IFERROR(IFERROR(IFERROR(IFERROR(INDEX('UNIPIPE AIR'!G:G,MATCH(A55,'UNIPIPE AIR'!A:A,0)),INDEX('UNIPIPE NITRO'!G:G,MATCH(A55,'UNIPIPE NITRO'!A:A,0))),INDEX('UNIPIPE VAC'!G:G,MATCH(A55,'UNIPIPE VAC'!A:A,0))),INDEX('UNIPIPE HP'!G:G,MATCH(A55,'UNIPIPE HP'!A:A,0))),INDEX('UNIPIPE OIL'!G:G,MATCH(A55,'UNIPIPE OIL'!A:A,0))),"")</f>
        <v/>
      </c>
      <c r="E55" s="140" t="str">
        <f>IFERROR(IFERROR(IFERROR(IFERROR(IFERROR('UNIPIPE AIR'!$H$1*INDEX('UNIPIPE AIR'!F:F,MATCH(A55,'UNIPIPE AIR'!A:A,0)),'UNIPIPE NITRO'!$H$1*INDEX('UNIPIPE NITRO'!F:F,MATCH(A55,'UNIPIPE NITRO'!A:A,0))),'UNIPIPE VAC'!$H$1*INDEX('UNIPIPE VAC'!F:F,MATCH(A55,'UNIPIPE VAC'!A:A,0))),'UNIPIPE HP'!$H$1*INDEX('UNIPIPE HP'!F:F,MATCH(A55,'UNIPIPE HP'!A:A,0))),'UNIPIPE OIL'!$H$1*INDEX('UNIPIPE OIL'!F:F,MATCH(A55,'UNIPIPE OIL'!A:A,0))),"")</f>
        <v/>
      </c>
      <c r="F55" s="140" t="str">
        <f>IF(D55="", "", D55*E55/((100-[0]!MultiplierTheirMargin)/100))</f>
        <v/>
      </c>
      <c r="G55" s="127"/>
      <c r="H55" s="127"/>
      <c r="I55" s="127"/>
      <c r="J55" s="127"/>
      <c r="K55" s="127"/>
      <c r="L55" s="127"/>
      <c r="M55" s="127"/>
      <c r="N55" s="127"/>
      <c r="O55" s="127"/>
      <c r="P55" s="127"/>
      <c r="Q55" s="127"/>
      <c r="R55" s="127"/>
      <c r="S55" s="127"/>
    </row>
    <row r="56" spans="1:19" ht="18.75" customHeight="1" x14ac:dyDescent="0.2">
      <c r="A56" s="135">
        <v>39</v>
      </c>
      <c r="B56" s="135" t="str">
        <f>IFERROR(IFERROR(IFERROR(IFERROR(IFERROR(INDEX('UNIPIPE AIR'!C:C,MATCH(A56,'UNIPIPE AIR'!A:A,0)),INDEX('UNIPIPE NITRO'!C:C,MATCH(A56,'UNIPIPE NITRO'!A:A,0))),INDEX('UNIPIPE VAC'!C:C,MATCH(A56,'UNIPIPE VAC'!A:A,0))),INDEX('UNIPIPE HP'!C:C,MATCH(A56,'UNIPIPE HP'!A:A,0))),INDEX('UNIPIPE OIL'!C:C,MATCH(A56,'UNIPIPE OIL'!A:A,0))),"")</f>
        <v/>
      </c>
      <c r="C56" s="133" t="str">
        <f>IFERROR(IFERROR(IFERROR(IFERROR(IFERROR(INDEX('UNIPIPE AIR'!E:E,MATCH(A56,'UNIPIPE AIR'!A:A,0)),INDEX('UNIPIPE NITRO'!E:E,MATCH(A56,'UNIPIPE NITRO'!A:A,0))),INDEX('UNIPIPE VAC'!E:E,MATCH(A56,'UNIPIPE VAC'!A:A,0))),INDEX('UNIPIPE HP'!E:E,MATCH(A56,'UNIPIPE HP'!A:A,0))),INDEX('UNIPIPE OIL'!E:E,MATCH(A56,'UNIPIPE OIL'!A:A,0))),"")</f>
        <v/>
      </c>
      <c r="D56" s="139" t="str">
        <f>IFERROR(IFERROR(IFERROR(IFERROR(IFERROR(INDEX('UNIPIPE AIR'!G:G,MATCH(A56,'UNIPIPE AIR'!A:A,0)),INDEX('UNIPIPE NITRO'!G:G,MATCH(A56,'UNIPIPE NITRO'!A:A,0))),INDEX('UNIPIPE VAC'!G:G,MATCH(A56,'UNIPIPE VAC'!A:A,0))),INDEX('UNIPIPE HP'!G:G,MATCH(A56,'UNIPIPE HP'!A:A,0))),INDEX('UNIPIPE OIL'!G:G,MATCH(A56,'UNIPIPE OIL'!A:A,0))),"")</f>
        <v/>
      </c>
      <c r="E56" s="140" t="str">
        <f>IFERROR(IFERROR(IFERROR(IFERROR(IFERROR('UNIPIPE AIR'!$H$1*INDEX('UNIPIPE AIR'!F:F,MATCH(A56,'UNIPIPE AIR'!A:A,0)),'UNIPIPE NITRO'!$H$1*INDEX('UNIPIPE NITRO'!F:F,MATCH(A56,'UNIPIPE NITRO'!A:A,0))),'UNIPIPE VAC'!$H$1*INDEX('UNIPIPE VAC'!F:F,MATCH(A56,'UNIPIPE VAC'!A:A,0))),'UNIPIPE HP'!$H$1*INDEX('UNIPIPE HP'!F:F,MATCH(A56,'UNIPIPE HP'!A:A,0))),'UNIPIPE OIL'!$H$1*INDEX('UNIPIPE OIL'!F:F,MATCH(A56,'UNIPIPE OIL'!A:A,0))),"")</f>
        <v/>
      </c>
      <c r="F56" s="140" t="str">
        <f>IF(D56="", "", D56*E56/((100-[0]!MultiplierTheirMargin)/100))</f>
        <v/>
      </c>
      <c r="G56" s="127"/>
      <c r="H56" s="127"/>
      <c r="I56" s="127"/>
      <c r="J56" s="127"/>
      <c r="K56" s="127"/>
      <c r="L56" s="127"/>
      <c r="M56" s="127"/>
      <c r="N56" s="127"/>
      <c r="O56" s="127"/>
      <c r="P56" s="127"/>
      <c r="Q56" s="127"/>
      <c r="R56" s="127"/>
      <c r="S56" s="127"/>
    </row>
    <row r="57" spans="1:19" ht="18.75" customHeight="1" x14ac:dyDescent="0.2">
      <c r="A57" s="135">
        <v>40</v>
      </c>
      <c r="B57" s="135" t="str">
        <f>IFERROR(IFERROR(IFERROR(IFERROR(IFERROR(INDEX('UNIPIPE AIR'!C:C,MATCH(A57,'UNIPIPE AIR'!A:A,0)),INDEX('UNIPIPE NITRO'!C:C,MATCH(A57,'UNIPIPE NITRO'!A:A,0))),INDEX('UNIPIPE VAC'!C:C,MATCH(A57,'UNIPIPE VAC'!A:A,0))),INDEX('UNIPIPE HP'!C:C,MATCH(A57,'UNIPIPE HP'!A:A,0))),INDEX('UNIPIPE OIL'!C:C,MATCH(A57,'UNIPIPE OIL'!A:A,0))),"")</f>
        <v/>
      </c>
      <c r="C57" s="133" t="str">
        <f>IFERROR(IFERROR(IFERROR(IFERROR(IFERROR(INDEX('UNIPIPE AIR'!E:E,MATCH(A57,'UNIPIPE AIR'!A:A,0)),INDEX('UNIPIPE NITRO'!E:E,MATCH(A57,'UNIPIPE NITRO'!A:A,0))),INDEX('UNIPIPE VAC'!E:E,MATCH(A57,'UNIPIPE VAC'!A:A,0))),INDEX('UNIPIPE HP'!E:E,MATCH(A57,'UNIPIPE HP'!A:A,0))),INDEX('UNIPIPE OIL'!E:E,MATCH(A57,'UNIPIPE OIL'!A:A,0))),"")</f>
        <v/>
      </c>
      <c r="D57" s="139" t="str">
        <f>IFERROR(IFERROR(IFERROR(IFERROR(IFERROR(INDEX('UNIPIPE AIR'!G:G,MATCH(A57,'UNIPIPE AIR'!A:A,0)),INDEX('UNIPIPE NITRO'!G:G,MATCH(A57,'UNIPIPE NITRO'!A:A,0))),INDEX('UNIPIPE VAC'!G:G,MATCH(A57,'UNIPIPE VAC'!A:A,0))),INDEX('UNIPIPE HP'!G:G,MATCH(A57,'UNIPIPE HP'!A:A,0))),INDEX('UNIPIPE OIL'!G:G,MATCH(A57,'UNIPIPE OIL'!A:A,0))),"")</f>
        <v/>
      </c>
      <c r="E57" s="140" t="str">
        <f>IFERROR(IFERROR(IFERROR(IFERROR(IFERROR('UNIPIPE AIR'!$H$1*INDEX('UNIPIPE AIR'!F:F,MATCH(A57,'UNIPIPE AIR'!A:A,0)),'UNIPIPE NITRO'!$H$1*INDEX('UNIPIPE NITRO'!F:F,MATCH(A57,'UNIPIPE NITRO'!A:A,0))),'UNIPIPE VAC'!$H$1*INDEX('UNIPIPE VAC'!F:F,MATCH(A57,'UNIPIPE VAC'!A:A,0))),'UNIPIPE HP'!$H$1*INDEX('UNIPIPE HP'!F:F,MATCH(A57,'UNIPIPE HP'!A:A,0))),'UNIPIPE OIL'!$H$1*INDEX('UNIPIPE OIL'!F:F,MATCH(A57,'UNIPIPE OIL'!A:A,0))),"")</f>
        <v/>
      </c>
      <c r="F57" s="140" t="str">
        <f>IF(D57="", "", D57*E57/((100-[0]!MultiplierTheirMargin)/100))</f>
        <v/>
      </c>
      <c r="G57" s="127"/>
      <c r="H57" s="127"/>
      <c r="I57" s="127"/>
      <c r="J57" s="127"/>
      <c r="K57" s="127"/>
      <c r="L57" s="127"/>
      <c r="M57" s="127"/>
      <c r="N57" s="127"/>
      <c r="O57" s="127"/>
      <c r="P57" s="127"/>
      <c r="Q57" s="127"/>
      <c r="R57" s="127"/>
      <c r="S57" s="127"/>
    </row>
    <row r="58" spans="1:19" ht="18.75" customHeight="1" x14ac:dyDescent="0.2">
      <c r="A58" s="135">
        <v>41</v>
      </c>
      <c r="B58" s="135" t="str">
        <f>IFERROR(IFERROR(IFERROR(IFERROR(IFERROR(INDEX('UNIPIPE AIR'!C:C,MATCH(A58,'UNIPIPE AIR'!A:A,0)),INDEX('UNIPIPE NITRO'!C:C,MATCH(A58,'UNIPIPE NITRO'!A:A,0))),INDEX('UNIPIPE VAC'!C:C,MATCH(A58,'UNIPIPE VAC'!A:A,0))),INDEX('UNIPIPE HP'!C:C,MATCH(A58,'UNIPIPE HP'!A:A,0))),INDEX('UNIPIPE OIL'!C:C,MATCH(A58,'UNIPIPE OIL'!A:A,0))),"")</f>
        <v/>
      </c>
      <c r="C58" s="133" t="str">
        <f>IFERROR(IFERROR(IFERROR(IFERROR(IFERROR(INDEX('UNIPIPE AIR'!E:E,MATCH(A58,'UNIPIPE AIR'!A:A,0)),INDEX('UNIPIPE NITRO'!E:E,MATCH(A58,'UNIPIPE NITRO'!A:A,0))),INDEX('UNIPIPE VAC'!E:E,MATCH(A58,'UNIPIPE VAC'!A:A,0))),INDEX('UNIPIPE HP'!E:E,MATCH(A58,'UNIPIPE HP'!A:A,0))),INDEX('UNIPIPE OIL'!E:E,MATCH(A58,'UNIPIPE OIL'!A:A,0))),"")</f>
        <v/>
      </c>
      <c r="D58" s="139" t="str">
        <f>IFERROR(IFERROR(IFERROR(IFERROR(IFERROR(INDEX('UNIPIPE AIR'!G:G,MATCH(A58,'UNIPIPE AIR'!A:A,0)),INDEX('UNIPIPE NITRO'!G:G,MATCH(A58,'UNIPIPE NITRO'!A:A,0))),INDEX('UNIPIPE VAC'!G:G,MATCH(A58,'UNIPIPE VAC'!A:A,0))),INDEX('UNIPIPE HP'!G:G,MATCH(A58,'UNIPIPE HP'!A:A,0))),INDEX('UNIPIPE OIL'!G:G,MATCH(A58,'UNIPIPE OIL'!A:A,0))),"")</f>
        <v/>
      </c>
      <c r="E58" s="140" t="str">
        <f>IFERROR(IFERROR(IFERROR(IFERROR(IFERROR('UNIPIPE AIR'!$H$1*INDEX('UNIPIPE AIR'!F:F,MATCH(A58,'UNIPIPE AIR'!A:A,0)),'UNIPIPE NITRO'!$H$1*INDEX('UNIPIPE NITRO'!F:F,MATCH(A58,'UNIPIPE NITRO'!A:A,0))),'UNIPIPE VAC'!$H$1*INDEX('UNIPIPE VAC'!F:F,MATCH(A58,'UNIPIPE VAC'!A:A,0))),'UNIPIPE HP'!$H$1*INDEX('UNIPIPE HP'!F:F,MATCH(A58,'UNIPIPE HP'!A:A,0))),'UNIPIPE OIL'!$H$1*INDEX('UNIPIPE OIL'!F:F,MATCH(A58,'UNIPIPE OIL'!A:A,0))),"")</f>
        <v/>
      </c>
      <c r="F58" s="140" t="str">
        <f>IF(D58="", "", D58*E58/((100-[0]!MultiplierTheirMargin)/100))</f>
        <v/>
      </c>
      <c r="G58" s="127"/>
      <c r="H58" s="127"/>
      <c r="I58" s="127"/>
      <c r="J58" s="127"/>
      <c r="K58" s="127"/>
      <c r="L58" s="127"/>
      <c r="M58" s="127"/>
      <c r="N58" s="127"/>
      <c r="O58" s="127"/>
      <c r="P58" s="127"/>
      <c r="Q58" s="127"/>
      <c r="R58" s="127"/>
      <c r="S58" s="127"/>
    </row>
    <row r="59" spans="1:19" ht="18.75" customHeight="1" x14ac:dyDescent="0.2">
      <c r="A59" s="135">
        <v>42</v>
      </c>
      <c r="B59" s="135" t="str">
        <f>IFERROR(IFERROR(IFERROR(IFERROR(IFERROR(INDEX('UNIPIPE AIR'!C:C,MATCH(A59,'UNIPIPE AIR'!A:A,0)),INDEX('UNIPIPE NITRO'!C:C,MATCH(A59,'UNIPIPE NITRO'!A:A,0))),INDEX('UNIPIPE VAC'!C:C,MATCH(A59,'UNIPIPE VAC'!A:A,0))),INDEX('UNIPIPE HP'!C:C,MATCH(A59,'UNIPIPE HP'!A:A,0))),INDEX('UNIPIPE OIL'!C:C,MATCH(A59,'UNIPIPE OIL'!A:A,0))),"")</f>
        <v/>
      </c>
      <c r="C59" s="133" t="str">
        <f>IFERROR(IFERROR(IFERROR(IFERROR(IFERROR(INDEX('UNIPIPE AIR'!E:E,MATCH(A59,'UNIPIPE AIR'!A:A,0)),INDEX('UNIPIPE NITRO'!E:E,MATCH(A59,'UNIPIPE NITRO'!A:A,0))),INDEX('UNIPIPE VAC'!E:E,MATCH(A59,'UNIPIPE VAC'!A:A,0))),INDEX('UNIPIPE HP'!E:E,MATCH(A59,'UNIPIPE HP'!A:A,0))),INDEX('UNIPIPE OIL'!E:E,MATCH(A59,'UNIPIPE OIL'!A:A,0))),"")</f>
        <v/>
      </c>
      <c r="D59" s="139" t="str">
        <f>IFERROR(IFERROR(IFERROR(IFERROR(IFERROR(INDEX('UNIPIPE AIR'!G:G,MATCH(A59,'UNIPIPE AIR'!A:A,0)),INDEX('UNIPIPE NITRO'!G:G,MATCH(A59,'UNIPIPE NITRO'!A:A,0))),INDEX('UNIPIPE VAC'!G:G,MATCH(A59,'UNIPIPE VAC'!A:A,0))),INDEX('UNIPIPE HP'!G:G,MATCH(A59,'UNIPIPE HP'!A:A,0))),INDEX('UNIPIPE OIL'!G:G,MATCH(A59,'UNIPIPE OIL'!A:A,0))),"")</f>
        <v/>
      </c>
      <c r="E59" s="140" t="str">
        <f>IFERROR(IFERROR(IFERROR(IFERROR(IFERROR('UNIPIPE AIR'!$H$1*INDEX('UNIPIPE AIR'!F:F,MATCH(A59,'UNIPIPE AIR'!A:A,0)),'UNIPIPE NITRO'!$H$1*INDEX('UNIPIPE NITRO'!F:F,MATCH(A59,'UNIPIPE NITRO'!A:A,0))),'UNIPIPE VAC'!$H$1*INDEX('UNIPIPE VAC'!F:F,MATCH(A59,'UNIPIPE VAC'!A:A,0))),'UNIPIPE HP'!$H$1*INDEX('UNIPIPE HP'!F:F,MATCH(A59,'UNIPIPE HP'!A:A,0))),'UNIPIPE OIL'!$H$1*INDEX('UNIPIPE OIL'!F:F,MATCH(A59,'UNIPIPE OIL'!A:A,0))),"")</f>
        <v/>
      </c>
      <c r="F59" s="140" t="str">
        <f>IF(D59="", "", D59*E59/((100-[0]!MultiplierTheirMargin)/100))</f>
        <v/>
      </c>
      <c r="G59" s="127"/>
      <c r="H59" s="127"/>
      <c r="I59" s="127"/>
      <c r="J59" s="127"/>
      <c r="K59" s="127"/>
      <c r="L59" s="127"/>
      <c r="M59" s="127"/>
      <c r="N59" s="127"/>
      <c r="O59" s="127"/>
      <c r="P59" s="127"/>
      <c r="Q59" s="127"/>
      <c r="R59" s="127"/>
      <c r="S59" s="127"/>
    </row>
    <row r="60" spans="1:19" ht="18.75" customHeight="1" x14ac:dyDescent="0.2">
      <c r="A60" s="135">
        <v>43</v>
      </c>
      <c r="B60" s="135" t="str">
        <f>IFERROR(IFERROR(IFERROR(IFERROR(IFERROR(INDEX('UNIPIPE AIR'!C:C,MATCH(A60,'UNIPIPE AIR'!A:A,0)),INDEX('UNIPIPE NITRO'!C:C,MATCH(A60,'UNIPIPE NITRO'!A:A,0))),INDEX('UNIPIPE VAC'!C:C,MATCH(A60,'UNIPIPE VAC'!A:A,0))),INDEX('UNIPIPE HP'!C:C,MATCH(A60,'UNIPIPE HP'!A:A,0))),INDEX('UNIPIPE OIL'!C:C,MATCH(A60,'UNIPIPE OIL'!A:A,0))),"")</f>
        <v/>
      </c>
      <c r="C60" s="133" t="str">
        <f>IFERROR(IFERROR(IFERROR(IFERROR(IFERROR(INDEX('UNIPIPE AIR'!E:E,MATCH(A60,'UNIPIPE AIR'!A:A,0)),INDEX('UNIPIPE NITRO'!E:E,MATCH(A60,'UNIPIPE NITRO'!A:A,0))),INDEX('UNIPIPE VAC'!E:E,MATCH(A60,'UNIPIPE VAC'!A:A,0))),INDEX('UNIPIPE HP'!E:E,MATCH(A60,'UNIPIPE HP'!A:A,0))),INDEX('UNIPIPE OIL'!E:E,MATCH(A60,'UNIPIPE OIL'!A:A,0))),"")</f>
        <v/>
      </c>
      <c r="D60" s="139" t="str">
        <f>IFERROR(IFERROR(IFERROR(IFERROR(IFERROR(INDEX('UNIPIPE AIR'!G:G,MATCH(A60,'UNIPIPE AIR'!A:A,0)),INDEX('UNIPIPE NITRO'!G:G,MATCH(A60,'UNIPIPE NITRO'!A:A,0))),INDEX('UNIPIPE VAC'!G:G,MATCH(A60,'UNIPIPE VAC'!A:A,0))),INDEX('UNIPIPE HP'!G:G,MATCH(A60,'UNIPIPE HP'!A:A,0))),INDEX('UNIPIPE OIL'!G:G,MATCH(A60,'UNIPIPE OIL'!A:A,0))),"")</f>
        <v/>
      </c>
      <c r="E60" s="140" t="str">
        <f>IFERROR(IFERROR(IFERROR(IFERROR(IFERROR('UNIPIPE AIR'!$H$1*INDEX('UNIPIPE AIR'!F:F,MATCH(A60,'UNIPIPE AIR'!A:A,0)),'UNIPIPE NITRO'!$H$1*INDEX('UNIPIPE NITRO'!F:F,MATCH(A60,'UNIPIPE NITRO'!A:A,0))),'UNIPIPE VAC'!$H$1*INDEX('UNIPIPE VAC'!F:F,MATCH(A60,'UNIPIPE VAC'!A:A,0))),'UNIPIPE HP'!$H$1*INDEX('UNIPIPE HP'!F:F,MATCH(A60,'UNIPIPE HP'!A:A,0))),'UNIPIPE OIL'!$H$1*INDEX('UNIPIPE OIL'!F:F,MATCH(A60,'UNIPIPE OIL'!A:A,0))),"")</f>
        <v/>
      </c>
      <c r="F60" s="140" t="str">
        <f>IF(D60="", "", D60*E60/((100-[0]!MultiplierTheirMargin)/100))</f>
        <v/>
      </c>
      <c r="G60" s="127"/>
      <c r="H60" s="127"/>
      <c r="I60" s="127"/>
      <c r="J60" s="127"/>
      <c r="K60" s="127"/>
      <c r="L60" s="127"/>
      <c r="M60" s="127"/>
      <c r="N60" s="127"/>
      <c r="O60" s="127"/>
      <c r="P60" s="127"/>
      <c r="Q60" s="127"/>
      <c r="R60" s="127"/>
      <c r="S60" s="127"/>
    </row>
    <row r="61" spans="1:19" ht="18.75" customHeight="1" x14ac:dyDescent="0.2">
      <c r="A61" s="135">
        <v>44</v>
      </c>
      <c r="B61" s="135" t="str">
        <f>IFERROR(IFERROR(IFERROR(IFERROR(IFERROR(INDEX('UNIPIPE AIR'!C:C,MATCH(A61,'UNIPIPE AIR'!A:A,0)),INDEX('UNIPIPE NITRO'!C:C,MATCH(A61,'UNIPIPE NITRO'!A:A,0))),INDEX('UNIPIPE VAC'!C:C,MATCH(A61,'UNIPIPE VAC'!A:A,0))),INDEX('UNIPIPE HP'!C:C,MATCH(A61,'UNIPIPE HP'!A:A,0))),INDEX('UNIPIPE OIL'!C:C,MATCH(A61,'UNIPIPE OIL'!A:A,0))),"")</f>
        <v/>
      </c>
      <c r="C61" s="133" t="str">
        <f>IFERROR(IFERROR(IFERROR(IFERROR(IFERROR(INDEX('UNIPIPE AIR'!E:E,MATCH(A61,'UNIPIPE AIR'!A:A,0)),INDEX('UNIPIPE NITRO'!E:E,MATCH(A61,'UNIPIPE NITRO'!A:A,0))),INDEX('UNIPIPE VAC'!E:E,MATCH(A61,'UNIPIPE VAC'!A:A,0))),INDEX('UNIPIPE HP'!E:E,MATCH(A61,'UNIPIPE HP'!A:A,0))),INDEX('UNIPIPE OIL'!E:E,MATCH(A61,'UNIPIPE OIL'!A:A,0))),"")</f>
        <v/>
      </c>
      <c r="D61" s="139" t="str">
        <f>IFERROR(IFERROR(IFERROR(IFERROR(IFERROR(INDEX('UNIPIPE AIR'!G:G,MATCH(A61,'UNIPIPE AIR'!A:A,0)),INDEX('UNIPIPE NITRO'!G:G,MATCH(A61,'UNIPIPE NITRO'!A:A,0))),INDEX('UNIPIPE VAC'!G:G,MATCH(A61,'UNIPIPE VAC'!A:A,0))),INDEX('UNIPIPE HP'!G:G,MATCH(A61,'UNIPIPE HP'!A:A,0))),INDEX('UNIPIPE OIL'!G:G,MATCH(A61,'UNIPIPE OIL'!A:A,0))),"")</f>
        <v/>
      </c>
      <c r="E61" s="140" t="str">
        <f>IFERROR(IFERROR(IFERROR(IFERROR(IFERROR('UNIPIPE AIR'!$H$1*INDEX('UNIPIPE AIR'!F:F,MATCH(A61,'UNIPIPE AIR'!A:A,0)),'UNIPIPE NITRO'!$H$1*INDEX('UNIPIPE NITRO'!F:F,MATCH(A61,'UNIPIPE NITRO'!A:A,0))),'UNIPIPE VAC'!$H$1*INDEX('UNIPIPE VAC'!F:F,MATCH(A61,'UNIPIPE VAC'!A:A,0))),'UNIPIPE HP'!$H$1*INDEX('UNIPIPE HP'!F:F,MATCH(A61,'UNIPIPE HP'!A:A,0))),'UNIPIPE OIL'!$H$1*INDEX('UNIPIPE OIL'!F:F,MATCH(A61,'UNIPIPE OIL'!A:A,0))),"")</f>
        <v/>
      </c>
      <c r="F61" s="140" t="str">
        <f>IF(D61="", "", D61*E61/((100-[0]!MultiplierTheirMargin)/100))</f>
        <v/>
      </c>
      <c r="G61" s="127"/>
      <c r="H61" s="127"/>
      <c r="I61" s="127"/>
      <c r="J61" s="127"/>
      <c r="K61" s="127"/>
      <c r="L61" s="127"/>
      <c r="M61" s="127"/>
      <c r="N61" s="127"/>
      <c r="O61" s="127"/>
      <c r="P61" s="127"/>
      <c r="Q61" s="127"/>
      <c r="R61" s="127"/>
      <c r="S61" s="127"/>
    </row>
    <row r="62" spans="1:19" ht="18.75" customHeight="1" x14ac:dyDescent="0.2">
      <c r="A62" s="135">
        <v>45</v>
      </c>
      <c r="B62" s="135" t="str">
        <f>IFERROR(IFERROR(IFERROR(IFERROR(IFERROR(INDEX('UNIPIPE AIR'!C:C,MATCH(A62,'UNIPIPE AIR'!A:A,0)),INDEX('UNIPIPE NITRO'!C:C,MATCH(A62,'UNIPIPE NITRO'!A:A,0))),INDEX('UNIPIPE VAC'!C:C,MATCH(A62,'UNIPIPE VAC'!A:A,0))),INDEX('UNIPIPE HP'!C:C,MATCH(A62,'UNIPIPE HP'!A:A,0))),INDEX('UNIPIPE OIL'!C:C,MATCH(A62,'UNIPIPE OIL'!A:A,0))),"")</f>
        <v/>
      </c>
      <c r="C62" s="133" t="str">
        <f>IFERROR(IFERROR(IFERROR(IFERROR(IFERROR(INDEX('UNIPIPE AIR'!E:E,MATCH(A62,'UNIPIPE AIR'!A:A,0)),INDEX('UNIPIPE NITRO'!E:E,MATCH(A62,'UNIPIPE NITRO'!A:A,0))),INDEX('UNIPIPE VAC'!E:E,MATCH(A62,'UNIPIPE VAC'!A:A,0))),INDEX('UNIPIPE HP'!E:E,MATCH(A62,'UNIPIPE HP'!A:A,0))),INDEX('UNIPIPE OIL'!E:E,MATCH(A62,'UNIPIPE OIL'!A:A,0))),"")</f>
        <v/>
      </c>
      <c r="D62" s="139" t="str">
        <f>IFERROR(IFERROR(IFERROR(IFERROR(IFERROR(INDEX('UNIPIPE AIR'!G:G,MATCH(A62,'UNIPIPE AIR'!A:A,0)),INDEX('UNIPIPE NITRO'!G:G,MATCH(A62,'UNIPIPE NITRO'!A:A,0))),INDEX('UNIPIPE VAC'!G:G,MATCH(A62,'UNIPIPE VAC'!A:A,0))),INDEX('UNIPIPE HP'!G:G,MATCH(A62,'UNIPIPE HP'!A:A,0))),INDEX('UNIPIPE OIL'!G:G,MATCH(A62,'UNIPIPE OIL'!A:A,0))),"")</f>
        <v/>
      </c>
      <c r="E62" s="140" t="str">
        <f>IFERROR(IFERROR(IFERROR(IFERROR(IFERROR('UNIPIPE AIR'!$H$1*INDEX('UNIPIPE AIR'!F:F,MATCH(A62,'UNIPIPE AIR'!A:A,0)),'UNIPIPE NITRO'!$H$1*INDEX('UNIPIPE NITRO'!F:F,MATCH(A62,'UNIPIPE NITRO'!A:A,0))),'UNIPIPE VAC'!$H$1*INDEX('UNIPIPE VAC'!F:F,MATCH(A62,'UNIPIPE VAC'!A:A,0))),'UNIPIPE HP'!$H$1*INDEX('UNIPIPE HP'!F:F,MATCH(A62,'UNIPIPE HP'!A:A,0))),'UNIPIPE OIL'!$H$1*INDEX('UNIPIPE OIL'!F:F,MATCH(A62,'UNIPIPE OIL'!A:A,0))),"")</f>
        <v/>
      </c>
      <c r="F62" s="140" t="str">
        <f>IF(D62="", "", D62*E62/((100-[0]!MultiplierTheirMargin)/100))</f>
        <v/>
      </c>
      <c r="G62" s="127"/>
      <c r="H62" s="127"/>
      <c r="I62" s="127"/>
      <c r="J62" s="127"/>
      <c r="K62" s="127"/>
      <c r="L62" s="127"/>
      <c r="M62" s="127"/>
      <c r="N62" s="127"/>
      <c r="O62" s="127"/>
      <c r="P62" s="127"/>
      <c r="Q62" s="127"/>
      <c r="R62" s="127"/>
      <c r="S62" s="127"/>
    </row>
    <row r="63" spans="1:19" ht="18.75" customHeight="1" x14ac:dyDescent="0.2">
      <c r="A63" s="135">
        <v>46</v>
      </c>
      <c r="B63" s="135" t="str">
        <f>IFERROR(IFERROR(IFERROR(IFERROR(IFERROR(INDEX('UNIPIPE AIR'!C:C,MATCH(A63,'UNIPIPE AIR'!A:A,0)),INDEX('UNIPIPE NITRO'!C:C,MATCH(A63,'UNIPIPE NITRO'!A:A,0))),INDEX('UNIPIPE VAC'!C:C,MATCH(A63,'UNIPIPE VAC'!A:A,0))),INDEX('UNIPIPE HP'!C:C,MATCH(A63,'UNIPIPE HP'!A:A,0))),INDEX('UNIPIPE OIL'!C:C,MATCH(A63,'UNIPIPE OIL'!A:A,0))),"")</f>
        <v/>
      </c>
      <c r="C63" s="133" t="str">
        <f>IFERROR(IFERROR(IFERROR(IFERROR(IFERROR(INDEX('UNIPIPE AIR'!E:E,MATCH(A63,'UNIPIPE AIR'!A:A,0)),INDEX('UNIPIPE NITRO'!E:E,MATCH(A63,'UNIPIPE NITRO'!A:A,0))),INDEX('UNIPIPE VAC'!E:E,MATCH(A63,'UNIPIPE VAC'!A:A,0))),INDEX('UNIPIPE HP'!E:E,MATCH(A63,'UNIPIPE HP'!A:A,0))),INDEX('UNIPIPE OIL'!E:E,MATCH(A63,'UNIPIPE OIL'!A:A,0))),"")</f>
        <v/>
      </c>
      <c r="D63" s="139" t="str">
        <f>IFERROR(IFERROR(IFERROR(IFERROR(IFERROR(INDEX('UNIPIPE AIR'!G:G,MATCH(A63,'UNIPIPE AIR'!A:A,0)),INDEX('UNIPIPE NITRO'!G:G,MATCH(A63,'UNIPIPE NITRO'!A:A,0))),INDEX('UNIPIPE VAC'!G:G,MATCH(A63,'UNIPIPE VAC'!A:A,0))),INDEX('UNIPIPE HP'!G:G,MATCH(A63,'UNIPIPE HP'!A:A,0))),INDEX('UNIPIPE OIL'!G:G,MATCH(A63,'UNIPIPE OIL'!A:A,0))),"")</f>
        <v/>
      </c>
      <c r="E63" s="140" t="str">
        <f>IFERROR(IFERROR(IFERROR(IFERROR(IFERROR('UNIPIPE AIR'!$H$1*INDEX('UNIPIPE AIR'!F:F,MATCH(A63,'UNIPIPE AIR'!A:A,0)),'UNIPIPE NITRO'!$H$1*INDEX('UNIPIPE NITRO'!F:F,MATCH(A63,'UNIPIPE NITRO'!A:A,0))),'UNIPIPE VAC'!$H$1*INDEX('UNIPIPE VAC'!F:F,MATCH(A63,'UNIPIPE VAC'!A:A,0))),'UNIPIPE HP'!$H$1*INDEX('UNIPIPE HP'!F:F,MATCH(A63,'UNIPIPE HP'!A:A,0))),'UNIPIPE OIL'!$H$1*INDEX('UNIPIPE OIL'!F:F,MATCH(A63,'UNIPIPE OIL'!A:A,0))),"")</f>
        <v/>
      </c>
      <c r="F63" s="140" t="str">
        <f>IF(D63="", "", D63*E63/((100-[0]!MultiplierTheirMargin)/100))</f>
        <v/>
      </c>
      <c r="G63" s="127"/>
      <c r="H63" s="127"/>
      <c r="I63" s="127"/>
      <c r="J63" s="127"/>
      <c r="K63" s="127"/>
      <c r="L63" s="127"/>
      <c r="M63" s="127"/>
      <c r="N63" s="127"/>
      <c r="O63" s="127"/>
      <c r="P63" s="127"/>
      <c r="Q63" s="127"/>
      <c r="R63" s="127"/>
      <c r="S63" s="127"/>
    </row>
    <row r="64" spans="1:19" ht="18.75" customHeight="1" x14ac:dyDescent="0.2">
      <c r="A64" s="135">
        <v>47</v>
      </c>
      <c r="B64" s="135" t="str">
        <f>IFERROR(IFERROR(IFERROR(IFERROR(IFERROR(INDEX('UNIPIPE AIR'!C:C,MATCH(A64,'UNIPIPE AIR'!A:A,0)),INDEX('UNIPIPE NITRO'!C:C,MATCH(A64,'UNIPIPE NITRO'!A:A,0))),INDEX('UNIPIPE VAC'!C:C,MATCH(A64,'UNIPIPE VAC'!A:A,0))),INDEX('UNIPIPE HP'!C:C,MATCH(A64,'UNIPIPE HP'!A:A,0))),INDEX('UNIPIPE OIL'!C:C,MATCH(A64,'UNIPIPE OIL'!A:A,0))),"")</f>
        <v/>
      </c>
      <c r="C64" s="133" t="str">
        <f>IFERROR(IFERROR(IFERROR(IFERROR(IFERROR(INDEX('UNIPIPE AIR'!E:E,MATCH(A64,'UNIPIPE AIR'!A:A,0)),INDEX('UNIPIPE NITRO'!E:E,MATCH(A64,'UNIPIPE NITRO'!A:A,0))),INDEX('UNIPIPE VAC'!E:E,MATCH(A64,'UNIPIPE VAC'!A:A,0))),INDEX('UNIPIPE HP'!E:E,MATCH(A64,'UNIPIPE HP'!A:A,0))),INDEX('UNIPIPE OIL'!E:E,MATCH(A64,'UNIPIPE OIL'!A:A,0))),"")</f>
        <v/>
      </c>
      <c r="D64" s="139" t="str">
        <f>IFERROR(IFERROR(IFERROR(IFERROR(IFERROR(INDEX('UNIPIPE AIR'!G:G,MATCH(A64,'UNIPIPE AIR'!A:A,0)),INDEX('UNIPIPE NITRO'!G:G,MATCH(A64,'UNIPIPE NITRO'!A:A,0))),INDEX('UNIPIPE VAC'!G:G,MATCH(A64,'UNIPIPE VAC'!A:A,0))),INDEX('UNIPIPE HP'!G:G,MATCH(A64,'UNIPIPE HP'!A:A,0))),INDEX('UNIPIPE OIL'!G:G,MATCH(A64,'UNIPIPE OIL'!A:A,0))),"")</f>
        <v/>
      </c>
      <c r="E64" s="140" t="str">
        <f>IFERROR(IFERROR(IFERROR(IFERROR(IFERROR('UNIPIPE AIR'!$H$1*INDEX('UNIPIPE AIR'!F:F,MATCH(A64,'UNIPIPE AIR'!A:A,0)),'UNIPIPE NITRO'!$H$1*INDEX('UNIPIPE NITRO'!F:F,MATCH(A64,'UNIPIPE NITRO'!A:A,0))),'UNIPIPE VAC'!$H$1*INDEX('UNIPIPE VAC'!F:F,MATCH(A64,'UNIPIPE VAC'!A:A,0))),'UNIPIPE HP'!$H$1*INDEX('UNIPIPE HP'!F:F,MATCH(A64,'UNIPIPE HP'!A:A,0))),'UNIPIPE OIL'!$H$1*INDEX('UNIPIPE OIL'!F:F,MATCH(A64,'UNIPIPE OIL'!A:A,0))),"")</f>
        <v/>
      </c>
      <c r="F64" s="140" t="str">
        <f>IF(D64="", "", D64*E64/((100-[0]!MultiplierTheirMargin)/100))</f>
        <v/>
      </c>
      <c r="G64" s="127"/>
      <c r="H64" s="127"/>
      <c r="I64" s="127"/>
      <c r="J64" s="127"/>
      <c r="K64" s="127"/>
      <c r="L64" s="127"/>
      <c r="M64" s="127"/>
      <c r="N64" s="127"/>
      <c r="O64" s="127"/>
      <c r="P64" s="127"/>
      <c r="Q64" s="127"/>
      <c r="R64" s="127"/>
      <c r="S64" s="127"/>
    </row>
    <row r="65" spans="1:19" ht="18.75" customHeight="1" x14ac:dyDescent="0.2">
      <c r="A65" s="135">
        <v>48</v>
      </c>
      <c r="B65" s="135" t="str">
        <f>IFERROR(IFERROR(IFERROR(IFERROR(IFERROR(INDEX('UNIPIPE AIR'!C:C,MATCH(A65,'UNIPIPE AIR'!A:A,0)),INDEX('UNIPIPE NITRO'!C:C,MATCH(A65,'UNIPIPE NITRO'!A:A,0))),INDEX('UNIPIPE VAC'!C:C,MATCH(A65,'UNIPIPE VAC'!A:A,0))),INDEX('UNIPIPE HP'!C:C,MATCH(A65,'UNIPIPE HP'!A:A,0))),INDEX('UNIPIPE OIL'!C:C,MATCH(A65,'UNIPIPE OIL'!A:A,0))),"")</f>
        <v/>
      </c>
      <c r="C65" s="133" t="str">
        <f>IFERROR(IFERROR(IFERROR(IFERROR(IFERROR(INDEX('UNIPIPE AIR'!E:E,MATCH(A65,'UNIPIPE AIR'!A:A,0)),INDEX('UNIPIPE NITRO'!E:E,MATCH(A65,'UNIPIPE NITRO'!A:A,0))),INDEX('UNIPIPE VAC'!E:E,MATCH(A65,'UNIPIPE VAC'!A:A,0))),INDEX('UNIPIPE HP'!E:E,MATCH(A65,'UNIPIPE HP'!A:A,0))),INDEX('UNIPIPE OIL'!E:E,MATCH(A65,'UNIPIPE OIL'!A:A,0))),"")</f>
        <v/>
      </c>
      <c r="D65" s="139" t="str">
        <f>IFERROR(IFERROR(IFERROR(IFERROR(IFERROR(INDEX('UNIPIPE AIR'!G:G,MATCH(A65,'UNIPIPE AIR'!A:A,0)),INDEX('UNIPIPE NITRO'!G:G,MATCH(A65,'UNIPIPE NITRO'!A:A,0))),INDEX('UNIPIPE VAC'!G:G,MATCH(A65,'UNIPIPE VAC'!A:A,0))),INDEX('UNIPIPE HP'!G:G,MATCH(A65,'UNIPIPE HP'!A:A,0))),INDEX('UNIPIPE OIL'!G:G,MATCH(A65,'UNIPIPE OIL'!A:A,0))),"")</f>
        <v/>
      </c>
      <c r="E65" s="140" t="str">
        <f>IFERROR(IFERROR(IFERROR(IFERROR(IFERROR('UNIPIPE AIR'!$H$1*INDEX('UNIPIPE AIR'!F:F,MATCH(A65,'UNIPIPE AIR'!A:A,0)),'UNIPIPE NITRO'!$H$1*INDEX('UNIPIPE NITRO'!F:F,MATCH(A65,'UNIPIPE NITRO'!A:A,0))),'UNIPIPE VAC'!$H$1*INDEX('UNIPIPE VAC'!F:F,MATCH(A65,'UNIPIPE VAC'!A:A,0))),'UNIPIPE HP'!$H$1*INDEX('UNIPIPE HP'!F:F,MATCH(A65,'UNIPIPE HP'!A:A,0))),'UNIPIPE OIL'!$H$1*INDEX('UNIPIPE OIL'!F:F,MATCH(A65,'UNIPIPE OIL'!A:A,0))),"")</f>
        <v/>
      </c>
      <c r="F65" s="140" t="str">
        <f>IF(D65="", "", D65*E65/((100-[0]!MultiplierTheirMargin)/100))</f>
        <v/>
      </c>
      <c r="G65" s="127"/>
      <c r="H65" s="127"/>
      <c r="I65" s="127"/>
      <c r="J65" s="127"/>
      <c r="K65" s="127"/>
      <c r="L65" s="127"/>
      <c r="M65" s="127"/>
      <c r="N65" s="127"/>
      <c r="O65" s="127"/>
      <c r="P65" s="127"/>
      <c r="Q65" s="127"/>
      <c r="R65" s="127"/>
      <c r="S65" s="127"/>
    </row>
    <row r="66" spans="1:19" ht="18.75" customHeight="1" x14ac:dyDescent="0.2">
      <c r="A66" s="135">
        <v>49</v>
      </c>
      <c r="B66" s="135" t="str">
        <f>IFERROR(IFERROR(IFERROR(IFERROR(IFERROR(INDEX('UNIPIPE AIR'!C:C,MATCH(A66,'UNIPIPE AIR'!A:A,0)),INDEX('UNIPIPE NITRO'!C:C,MATCH(A66,'UNIPIPE NITRO'!A:A,0))),INDEX('UNIPIPE VAC'!C:C,MATCH(A66,'UNIPIPE VAC'!A:A,0))),INDEX('UNIPIPE HP'!C:C,MATCH(A66,'UNIPIPE HP'!A:A,0))),INDEX('UNIPIPE OIL'!C:C,MATCH(A66,'UNIPIPE OIL'!A:A,0))),"")</f>
        <v/>
      </c>
      <c r="C66" s="133" t="str">
        <f>IFERROR(IFERROR(IFERROR(IFERROR(IFERROR(INDEX('UNIPIPE AIR'!E:E,MATCH(A66,'UNIPIPE AIR'!A:A,0)),INDEX('UNIPIPE NITRO'!E:E,MATCH(A66,'UNIPIPE NITRO'!A:A,0))),INDEX('UNIPIPE VAC'!E:E,MATCH(A66,'UNIPIPE VAC'!A:A,0))),INDEX('UNIPIPE HP'!E:E,MATCH(A66,'UNIPIPE HP'!A:A,0))),INDEX('UNIPIPE OIL'!E:E,MATCH(A66,'UNIPIPE OIL'!A:A,0))),"")</f>
        <v/>
      </c>
      <c r="D66" s="139" t="str">
        <f>IFERROR(IFERROR(IFERROR(IFERROR(IFERROR(INDEX('UNIPIPE AIR'!G:G,MATCH(A66,'UNIPIPE AIR'!A:A,0)),INDEX('UNIPIPE NITRO'!G:G,MATCH(A66,'UNIPIPE NITRO'!A:A,0))),INDEX('UNIPIPE VAC'!G:G,MATCH(A66,'UNIPIPE VAC'!A:A,0))),INDEX('UNIPIPE HP'!G:G,MATCH(A66,'UNIPIPE HP'!A:A,0))),INDEX('UNIPIPE OIL'!G:G,MATCH(A66,'UNIPIPE OIL'!A:A,0))),"")</f>
        <v/>
      </c>
      <c r="E66" s="140" t="str">
        <f>IFERROR(IFERROR(IFERROR(IFERROR(IFERROR('UNIPIPE AIR'!$H$1*INDEX('UNIPIPE AIR'!F:F,MATCH(A66,'UNIPIPE AIR'!A:A,0)),'UNIPIPE NITRO'!$H$1*INDEX('UNIPIPE NITRO'!F:F,MATCH(A66,'UNIPIPE NITRO'!A:A,0))),'UNIPIPE VAC'!$H$1*INDEX('UNIPIPE VAC'!F:F,MATCH(A66,'UNIPIPE VAC'!A:A,0))),'UNIPIPE HP'!$H$1*INDEX('UNIPIPE HP'!F:F,MATCH(A66,'UNIPIPE HP'!A:A,0))),'UNIPIPE OIL'!$H$1*INDEX('UNIPIPE OIL'!F:F,MATCH(A66,'UNIPIPE OIL'!A:A,0))),"")</f>
        <v/>
      </c>
      <c r="F66" s="140" t="str">
        <f>IF(D66="", "", D66*E66/((100-[0]!MultiplierTheirMargin)/100))</f>
        <v/>
      </c>
      <c r="G66" s="127"/>
      <c r="H66" s="127"/>
      <c r="I66" s="127"/>
      <c r="J66" s="127"/>
      <c r="K66" s="127"/>
      <c r="L66" s="127"/>
      <c r="M66" s="127"/>
      <c r="N66" s="127"/>
      <c r="O66" s="127"/>
      <c r="P66" s="127"/>
      <c r="Q66" s="127"/>
      <c r="R66" s="127"/>
      <c r="S66" s="127"/>
    </row>
    <row r="67" spans="1:19" ht="18.75" customHeight="1" x14ac:dyDescent="0.2">
      <c r="A67" s="135">
        <v>50</v>
      </c>
      <c r="B67" s="135" t="str">
        <f>IFERROR(IFERROR(IFERROR(IFERROR(IFERROR(INDEX('UNIPIPE AIR'!C:C,MATCH(A67,'UNIPIPE AIR'!A:A,0)),INDEX('UNIPIPE NITRO'!C:C,MATCH(A67,'UNIPIPE NITRO'!A:A,0))),INDEX('UNIPIPE VAC'!C:C,MATCH(A67,'UNIPIPE VAC'!A:A,0))),INDEX('UNIPIPE HP'!C:C,MATCH(A67,'UNIPIPE HP'!A:A,0))),INDEX('UNIPIPE OIL'!C:C,MATCH(A67,'UNIPIPE OIL'!A:A,0))),"")</f>
        <v/>
      </c>
      <c r="C67" s="133" t="str">
        <f>IFERROR(IFERROR(IFERROR(IFERROR(IFERROR(INDEX('UNIPIPE AIR'!E:E,MATCH(A67,'UNIPIPE AIR'!A:A,0)),INDEX('UNIPIPE NITRO'!E:E,MATCH(A67,'UNIPIPE NITRO'!A:A,0))),INDEX('UNIPIPE VAC'!E:E,MATCH(A67,'UNIPIPE VAC'!A:A,0))),INDEX('UNIPIPE HP'!E:E,MATCH(A67,'UNIPIPE HP'!A:A,0))),INDEX('UNIPIPE OIL'!E:E,MATCH(A67,'UNIPIPE OIL'!A:A,0))),"")</f>
        <v/>
      </c>
      <c r="D67" s="139" t="str">
        <f>IFERROR(IFERROR(IFERROR(IFERROR(IFERROR(INDEX('UNIPIPE AIR'!G:G,MATCH(A67,'UNIPIPE AIR'!A:A,0)),INDEX('UNIPIPE NITRO'!G:G,MATCH(A67,'UNIPIPE NITRO'!A:A,0))),INDEX('UNIPIPE VAC'!G:G,MATCH(A67,'UNIPIPE VAC'!A:A,0))),INDEX('UNIPIPE HP'!G:G,MATCH(A67,'UNIPIPE HP'!A:A,0))),INDEX('UNIPIPE OIL'!G:G,MATCH(A67,'UNIPIPE OIL'!A:A,0))),"")</f>
        <v/>
      </c>
      <c r="E67" s="140" t="str">
        <f>IFERROR(IFERROR(IFERROR(IFERROR(IFERROR('UNIPIPE AIR'!$H$1*INDEX('UNIPIPE AIR'!F:F,MATCH(A67,'UNIPIPE AIR'!A:A,0)),'UNIPIPE NITRO'!$H$1*INDEX('UNIPIPE NITRO'!F:F,MATCH(A67,'UNIPIPE NITRO'!A:A,0))),'UNIPIPE VAC'!$H$1*INDEX('UNIPIPE VAC'!F:F,MATCH(A67,'UNIPIPE VAC'!A:A,0))),'UNIPIPE HP'!$H$1*INDEX('UNIPIPE HP'!F:F,MATCH(A67,'UNIPIPE HP'!A:A,0))),'UNIPIPE OIL'!$H$1*INDEX('UNIPIPE OIL'!F:F,MATCH(A67,'UNIPIPE OIL'!A:A,0))),"")</f>
        <v/>
      </c>
      <c r="F67" s="140" t="str">
        <f>IF(D67="", "", D67*E67/((100-[0]!MultiplierTheirMargin)/100))</f>
        <v/>
      </c>
      <c r="G67" s="127"/>
      <c r="H67" s="127"/>
      <c r="I67" s="127"/>
      <c r="J67" s="127"/>
      <c r="K67" s="127"/>
      <c r="L67" s="127"/>
      <c r="M67" s="127"/>
      <c r="N67" s="127"/>
      <c r="O67" s="127"/>
      <c r="P67" s="127"/>
      <c r="Q67" s="127"/>
      <c r="R67" s="127"/>
      <c r="S67" s="127"/>
    </row>
    <row r="68" spans="1:19" ht="18.75" customHeight="1" x14ac:dyDescent="0.2">
      <c r="A68" s="135">
        <v>51</v>
      </c>
      <c r="B68" s="135" t="str">
        <f>IFERROR(IFERROR(IFERROR(IFERROR(IFERROR(INDEX('UNIPIPE AIR'!C:C,MATCH(A68,'UNIPIPE AIR'!A:A,0)),INDEX('UNIPIPE NITRO'!C:C,MATCH(A68,'UNIPIPE NITRO'!A:A,0))),INDEX('UNIPIPE VAC'!C:C,MATCH(A68,'UNIPIPE VAC'!A:A,0))),INDEX('UNIPIPE HP'!C:C,MATCH(A68,'UNIPIPE HP'!A:A,0))),INDEX('UNIPIPE OIL'!C:C,MATCH(A68,'UNIPIPE OIL'!A:A,0))),"")</f>
        <v/>
      </c>
      <c r="C68" s="133" t="str">
        <f>IFERROR(IFERROR(IFERROR(IFERROR(IFERROR(INDEX('UNIPIPE AIR'!E:E,MATCH(A68,'UNIPIPE AIR'!A:A,0)),INDEX('UNIPIPE NITRO'!E:E,MATCH(A68,'UNIPIPE NITRO'!A:A,0))),INDEX('UNIPIPE VAC'!E:E,MATCH(A68,'UNIPIPE VAC'!A:A,0))),INDEX('UNIPIPE HP'!E:E,MATCH(A68,'UNIPIPE HP'!A:A,0))),INDEX('UNIPIPE OIL'!E:E,MATCH(A68,'UNIPIPE OIL'!A:A,0))),"")</f>
        <v/>
      </c>
      <c r="D68" s="139" t="str">
        <f>IFERROR(IFERROR(IFERROR(IFERROR(IFERROR(INDEX('UNIPIPE AIR'!G:G,MATCH(A68,'UNIPIPE AIR'!A:A,0)),INDEX('UNIPIPE NITRO'!G:G,MATCH(A68,'UNIPIPE NITRO'!A:A,0))),INDEX('UNIPIPE VAC'!G:G,MATCH(A68,'UNIPIPE VAC'!A:A,0))),INDEX('UNIPIPE HP'!G:G,MATCH(A68,'UNIPIPE HP'!A:A,0))),INDEX('UNIPIPE OIL'!G:G,MATCH(A68,'UNIPIPE OIL'!A:A,0))),"")</f>
        <v/>
      </c>
      <c r="E68" s="140" t="str">
        <f>IFERROR(IFERROR(IFERROR(IFERROR(IFERROR('UNIPIPE AIR'!$H$1*INDEX('UNIPIPE AIR'!F:F,MATCH(A68,'UNIPIPE AIR'!A:A,0)),'UNIPIPE NITRO'!$H$1*INDEX('UNIPIPE NITRO'!F:F,MATCH(A68,'UNIPIPE NITRO'!A:A,0))),'UNIPIPE VAC'!$H$1*INDEX('UNIPIPE VAC'!F:F,MATCH(A68,'UNIPIPE VAC'!A:A,0))),'UNIPIPE HP'!$H$1*INDEX('UNIPIPE HP'!F:F,MATCH(A68,'UNIPIPE HP'!A:A,0))),'UNIPIPE OIL'!$H$1*INDEX('UNIPIPE OIL'!F:F,MATCH(A68,'UNIPIPE OIL'!A:A,0))),"")</f>
        <v/>
      </c>
      <c r="F68" s="140" t="str">
        <f>IF(D68="", "", D68*E68/((100-[0]!MultiplierTheirMargin)/100))</f>
        <v/>
      </c>
      <c r="G68" s="127"/>
      <c r="H68" s="127"/>
      <c r="I68" s="127"/>
      <c r="J68" s="127"/>
      <c r="K68" s="127"/>
      <c r="L68" s="127"/>
      <c r="M68" s="127"/>
      <c r="N68" s="127"/>
      <c r="O68" s="127"/>
      <c r="P68" s="127"/>
      <c r="Q68" s="127"/>
      <c r="R68" s="127"/>
      <c r="S68" s="127"/>
    </row>
    <row r="69" spans="1:19" ht="18.75" customHeight="1" x14ac:dyDescent="0.2">
      <c r="A69" s="135">
        <v>52</v>
      </c>
      <c r="B69" s="135" t="str">
        <f>IFERROR(IFERROR(IFERROR(IFERROR(IFERROR(INDEX('UNIPIPE AIR'!C:C,MATCH(A69,'UNIPIPE AIR'!A:A,0)),INDEX('UNIPIPE NITRO'!C:C,MATCH(A69,'UNIPIPE NITRO'!A:A,0))),INDEX('UNIPIPE VAC'!C:C,MATCH(A69,'UNIPIPE VAC'!A:A,0))),INDEX('UNIPIPE HP'!C:C,MATCH(A69,'UNIPIPE HP'!A:A,0))),INDEX('UNIPIPE OIL'!C:C,MATCH(A69,'UNIPIPE OIL'!A:A,0))),"")</f>
        <v/>
      </c>
      <c r="C69" s="133" t="str">
        <f>IFERROR(IFERROR(IFERROR(IFERROR(IFERROR(INDEX('UNIPIPE AIR'!E:E,MATCH(A69,'UNIPIPE AIR'!A:A,0)),INDEX('UNIPIPE NITRO'!E:E,MATCH(A69,'UNIPIPE NITRO'!A:A,0))),INDEX('UNIPIPE VAC'!E:E,MATCH(A69,'UNIPIPE VAC'!A:A,0))),INDEX('UNIPIPE HP'!E:E,MATCH(A69,'UNIPIPE HP'!A:A,0))),INDEX('UNIPIPE OIL'!E:E,MATCH(A69,'UNIPIPE OIL'!A:A,0))),"")</f>
        <v/>
      </c>
      <c r="D69" s="139" t="str">
        <f>IFERROR(IFERROR(IFERROR(IFERROR(IFERROR(INDEX('UNIPIPE AIR'!G:G,MATCH(A69,'UNIPIPE AIR'!A:A,0)),INDEX('UNIPIPE NITRO'!G:G,MATCH(A69,'UNIPIPE NITRO'!A:A,0))),INDEX('UNIPIPE VAC'!G:G,MATCH(A69,'UNIPIPE VAC'!A:A,0))),INDEX('UNIPIPE HP'!G:G,MATCH(A69,'UNIPIPE HP'!A:A,0))),INDEX('UNIPIPE OIL'!G:G,MATCH(A69,'UNIPIPE OIL'!A:A,0))),"")</f>
        <v/>
      </c>
      <c r="E69" s="140" t="str">
        <f>IFERROR(IFERROR(IFERROR(IFERROR(IFERROR('UNIPIPE AIR'!$H$1*INDEX('UNIPIPE AIR'!F:F,MATCH(A69,'UNIPIPE AIR'!A:A,0)),'UNIPIPE NITRO'!$H$1*INDEX('UNIPIPE NITRO'!F:F,MATCH(A69,'UNIPIPE NITRO'!A:A,0))),'UNIPIPE VAC'!$H$1*INDEX('UNIPIPE VAC'!F:F,MATCH(A69,'UNIPIPE VAC'!A:A,0))),'UNIPIPE HP'!$H$1*INDEX('UNIPIPE HP'!F:F,MATCH(A69,'UNIPIPE HP'!A:A,0))),'UNIPIPE OIL'!$H$1*INDEX('UNIPIPE OIL'!F:F,MATCH(A69,'UNIPIPE OIL'!A:A,0))),"")</f>
        <v/>
      </c>
      <c r="F69" s="140" t="str">
        <f>IF(D69="", "", D69*E69/((100-[0]!MultiplierTheirMargin)/100))</f>
        <v/>
      </c>
      <c r="G69" s="127"/>
      <c r="H69" s="127"/>
      <c r="I69" s="127"/>
      <c r="J69" s="127"/>
      <c r="K69" s="127"/>
      <c r="L69" s="127"/>
      <c r="M69" s="127"/>
      <c r="N69" s="127"/>
      <c r="O69" s="127"/>
      <c r="P69" s="127"/>
      <c r="Q69" s="127"/>
      <c r="R69" s="127"/>
      <c r="S69" s="127"/>
    </row>
    <row r="70" spans="1:19" ht="18.75" customHeight="1" x14ac:dyDescent="0.2">
      <c r="A70" s="135">
        <v>53</v>
      </c>
      <c r="B70" s="135" t="str">
        <f>IFERROR(IFERROR(IFERROR(IFERROR(IFERROR(INDEX('UNIPIPE AIR'!C:C,MATCH(A70,'UNIPIPE AIR'!A:A,0)),INDEX('UNIPIPE NITRO'!C:C,MATCH(A70,'UNIPIPE NITRO'!A:A,0))),INDEX('UNIPIPE VAC'!C:C,MATCH(A70,'UNIPIPE VAC'!A:A,0))),INDEX('UNIPIPE HP'!C:C,MATCH(A70,'UNIPIPE HP'!A:A,0))),INDEX('UNIPIPE OIL'!C:C,MATCH(A70,'UNIPIPE OIL'!A:A,0))),"")</f>
        <v/>
      </c>
      <c r="C70" s="133" t="str">
        <f>IFERROR(IFERROR(IFERROR(IFERROR(IFERROR(INDEX('UNIPIPE AIR'!E:E,MATCH(A70,'UNIPIPE AIR'!A:A,0)),INDEX('UNIPIPE NITRO'!E:E,MATCH(A70,'UNIPIPE NITRO'!A:A,0))),INDEX('UNIPIPE VAC'!E:E,MATCH(A70,'UNIPIPE VAC'!A:A,0))),INDEX('UNIPIPE HP'!E:E,MATCH(A70,'UNIPIPE HP'!A:A,0))),INDEX('UNIPIPE OIL'!E:E,MATCH(A70,'UNIPIPE OIL'!A:A,0))),"")</f>
        <v/>
      </c>
      <c r="D70" s="139" t="str">
        <f>IFERROR(IFERROR(IFERROR(IFERROR(IFERROR(INDEX('UNIPIPE AIR'!G:G,MATCH(A70,'UNIPIPE AIR'!A:A,0)),INDEX('UNIPIPE NITRO'!G:G,MATCH(A70,'UNIPIPE NITRO'!A:A,0))),INDEX('UNIPIPE VAC'!G:G,MATCH(A70,'UNIPIPE VAC'!A:A,0))),INDEX('UNIPIPE HP'!G:G,MATCH(A70,'UNIPIPE HP'!A:A,0))),INDEX('UNIPIPE OIL'!G:G,MATCH(A70,'UNIPIPE OIL'!A:A,0))),"")</f>
        <v/>
      </c>
      <c r="E70" s="140" t="str">
        <f>IFERROR(IFERROR(IFERROR(IFERROR(IFERROR('UNIPIPE AIR'!$H$1*INDEX('UNIPIPE AIR'!F:F,MATCH(A70,'UNIPIPE AIR'!A:A,0)),'UNIPIPE NITRO'!$H$1*INDEX('UNIPIPE NITRO'!F:F,MATCH(A70,'UNIPIPE NITRO'!A:A,0))),'UNIPIPE VAC'!$H$1*INDEX('UNIPIPE VAC'!F:F,MATCH(A70,'UNIPIPE VAC'!A:A,0))),'UNIPIPE HP'!$H$1*INDEX('UNIPIPE HP'!F:F,MATCH(A70,'UNIPIPE HP'!A:A,0))),'UNIPIPE OIL'!$H$1*INDEX('UNIPIPE OIL'!F:F,MATCH(A70,'UNIPIPE OIL'!A:A,0))),"")</f>
        <v/>
      </c>
      <c r="F70" s="140" t="str">
        <f>IF(D70="", "", D70*E70/((100-[0]!MultiplierTheirMargin)/100))</f>
        <v/>
      </c>
      <c r="G70" s="127"/>
      <c r="H70" s="127"/>
      <c r="I70" s="127"/>
      <c r="J70" s="127"/>
      <c r="K70" s="127"/>
      <c r="L70" s="127"/>
      <c r="M70" s="127"/>
      <c r="N70" s="127"/>
      <c r="O70" s="127"/>
      <c r="P70" s="127"/>
      <c r="Q70" s="127"/>
      <c r="R70" s="127"/>
      <c r="S70" s="127"/>
    </row>
    <row r="71" spans="1:19" ht="18.75" customHeight="1" x14ac:dyDescent="0.2">
      <c r="A71" s="135">
        <v>54</v>
      </c>
      <c r="B71" s="135" t="str">
        <f>IFERROR(IFERROR(IFERROR(IFERROR(IFERROR(INDEX('UNIPIPE AIR'!C:C,MATCH(A71,'UNIPIPE AIR'!A:A,0)),INDEX('UNIPIPE NITRO'!C:C,MATCH(A71,'UNIPIPE NITRO'!A:A,0))),INDEX('UNIPIPE VAC'!C:C,MATCH(A71,'UNIPIPE VAC'!A:A,0))),INDEX('UNIPIPE HP'!C:C,MATCH(A71,'UNIPIPE HP'!A:A,0))),INDEX('UNIPIPE OIL'!C:C,MATCH(A71,'UNIPIPE OIL'!A:A,0))),"")</f>
        <v/>
      </c>
      <c r="C71" s="133" t="str">
        <f>IFERROR(IFERROR(IFERROR(IFERROR(IFERROR(INDEX('UNIPIPE AIR'!E:E,MATCH(A71,'UNIPIPE AIR'!A:A,0)),INDEX('UNIPIPE NITRO'!E:E,MATCH(A71,'UNIPIPE NITRO'!A:A,0))),INDEX('UNIPIPE VAC'!E:E,MATCH(A71,'UNIPIPE VAC'!A:A,0))),INDEX('UNIPIPE HP'!E:E,MATCH(A71,'UNIPIPE HP'!A:A,0))),INDEX('UNIPIPE OIL'!E:E,MATCH(A71,'UNIPIPE OIL'!A:A,0))),"")</f>
        <v/>
      </c>
      <c r="D71" s="139" t="str">
        <f>IFERROR(IFERROR(IFERROR(IFERROR(IFERROR(INDEX('UNIPIPE AIR'!G:G,MATCH(A71,'UNIPIPE AIR'!A:A,0)),INDEX('UNIPIPE NITRO'!G:G,MATCH(A71,'UNIPIPE NITRO'!A:A,0))),INDEX('UNIPIPE VAC'!G:G,MATCH(A71,'UNIPIPE VAC'!A:A,0))),INDEX('UNIPIPE HP'!G:G,MATCH(A71,'UNIPIPE HP'!A:A,0))),INDEX('UNIPIPE OIL'!G:G,MATCH(A71,'UNIPIPE OIL'!A:A,0))),"")</f>
        <v/>
      </c>
      <c r="E71" s="140" t="str">
        <f>IFERROR(IFERROR(IFERROR(IFERROR(IFERROR('UNIPIPE AIR'!$H$1*INDEX('UNIPIPE AIR'!F:F,MATCH(A71,'UNIPIPE AIR'!A:A,0)),'UNIPIPE NITRO'!$H$1*INDEX('UNIPIPE NITRO'!F:F,MATCH(A71,'UNIPIPE NITRO'!A:A,0))),'UNIPIPE VAC'!$H$1*INDEX('UNIPIPE VAC'!F:F,MATCH(A71,'UNIPIPE VAC'!A:A,0))),'UNIPIPE HP'!$H$1*INDEX('UNIPIPE HP'!F:F,MATCH(A71,'UNIPIPE HP'!A:A,0))),'UNIPIPE OIL'!$H$1*INDEX('UNIPIPE OIL'!F:F,MATCH(A71,'UNIPIPE OIL'!A:A,0))),"")</f>
        <v/>
      </c>
      <c r="F71" s="140" t="str">
        <f>IF(D71="", "", D71*E71/((100-[0]!MultiplierTheirMargin)/100))</f>
        <v/>
      </c>
      <c r="G71" s="127"/>
      <c r="H71" s="127"/>
      <c r="I71" s="127"/>
      <c r="J71" s="127"/>
      <c r="K71" s="127"/>
      <c r="L71" s="127"/>
      <c r="M71" s="127"/>
      <c r="N71" s="127"/>
      <c r="O71" s="127"/>
      <c r="P71" s="127"/>
      <c r="Q71" s="127"/>
      <c r="R71" s="127"/>
      <c r="S71" s="127"/>
    </row>
    <row r="72" spans="1:19" ht="18.75" customHeight="1" x14ac:dyDescent="0.2">
      <c r="A72" s="135">
        <v>55</v>
      </c>
      <c r="B72" s="135" t="str">
        <f>IFERROR(IFERROR(IFERROR(IFERROR(IFERROR(INDEX('UNIPIPE AIR'!C:C,MATCH(A72,'UNIPIPE AIR'!A:A,0)),INDEX('UNIPIPE NITRO'!C:C,MATCH(A72,'UNIPIPE NITRO'!A:A,0))),INDEX('UNIPIPE VAC'!C:C,MATCH(A72,'UNIPIPE VAC'!A:A,0))),INDEX('UNIPIPE HP'!C:C,MATCH(A72,'UNIPIPE HP'!A:A,0))),INDEX('UNIPIPE OIL'!C:C,MATCH(A72,'UNIPIPE OIL'!A:A,0))),"")</f>
        <v/>
      </c>
      <c r="C72" s="133" t="str">
        <f>IFERROR(IFERROR(IFERROR(IFERROR(IFERROR(INDEX('UNIPIPE AIR'!E:E,MATCH(A72,'UNIPIPE AIR'!A:A,0)),INDEX('UNIPIPE NITRO'!E:E,MATCH(A72,'UNIPIPE NITRO'!A:A,0))),INDEX('UNIPIPE VAC'!E:E,MATCH(A72,'UNIPIPE VAC'!A:A,0))),INDEX('UNIPIPE HP'!E:E,MATCH(A72,'UNIPIPE HP'!A:A,0))),INDEX('UNIPIPE OIL'!E:E,MATCH(A72,'UNIPIPE OIL'!A:A,0))),"")</f>
        <v/>
      </c>
      <c r="D72" s="139" t="str">
        <f>IFERROR(IFERROR(IFERROR(IFERROR(IFERROR(INDEX('UNIPIPE AIR'!G:G,MATCH(A72,'UNIPIPE AIR'!A:A,0)),INDEX('UNIPIPE NITRO'!G:G,MATCH(A72,'UNIPIPE NITRO'!A:A,0))),INDEX('UNIPIPE VAC'!G:G,MATCH(A72,'UNIPIPE VAC'!A:A,0))),INDEX('UNIPIPE HP'!G:G,MATCH(A72,'UNIPIPE HP'!A:A,0))),INDEX('UNIPIPE OIL'!G:G,MATCH(A72,'UNIPIPE OIL'!A:A,0))),"")</f>
        <v/>
      </c>
      <c r="E72" s="140" t="str">
        <f>IFERROR(IFERROR(IFERROR(IFERROR(IFERROR('UNIPIPE AIR'!$H$1*INDEX('UNIPIPE AIR'!F:F,MATCH(A72,'UNIPIPE AIR'!A:A,0)),'UNIPIPE NITRO'!$H$1*INDEX('UNIPIPE NITRO'!F:F,MATCH(A72,'UNIPIPE NITRO'!A:A,0))),'UNIPIPE VAC'!$H$1*INDEX('UNIPIPE VAC'!F:F,MATCH(A72,'UNIPIPE VAC'!A:A,0))),'UNIPIPE HP'!$H$1*INDEX('UNIPIPE HP'!F:F,MATCH(A72,'UNIPIPE HP'!A:A,0))),'UNIPIPE OIL'!$H$1*INDEX('UNIPIPE OIL'!F:F,MATCH(A72,'UNIPIPE OIL'!A:A,0))),"")</f>
        <v/>
      </c>
      <c r="F72" s="140" t="str">
        <f>IF(D72="", "", D72*E72/((100-[0]!MultiplierTheirMargin)/100))</f>
        <v/>
      </c>
      <c r="G72" s="127"/>
      <c r="H72" s="127"/>
      <c r="I72" s="127"/>
      <c r="J72" s="127"/>
      <c r="K72" s="127"/>
      <c r="L72" s="127"/>
      <c r="M72" s="127"/>
      <c r="N72" s="127"/>
      <c r="O72" s="127"/>
      <c r="P72" s="127"/>
      <c r="Q72" s="127"/>
      <c r="R72" s="127"/>
      <c r="S72" s="127"/>
    </row>
    <row r="73" spans="1:19" ht="18.75" customHeight="1" x14ac:dyDescent="0.2">
      <c r="A73" s="135">
        <v>56</v>
      </c>
      <c r="B73" s="135" t="str">
        <f>IFERROR(IFERROR(IFERROR(IFERROR(IFERROR(INDEX('UNIPIPE AIR'!C:C,MATCH(A73,'UNIPIPE AIR'!A:A,0)),INDEX('UNIPIPE NITRO'!C:C,MATCH(A73,'UNIPIPE NITRO'!A:A,0))),INDEX('UNIPIPE VAC'!C:C,MATCH(A73,'UNIPIPE VAC'!A:A,0))),INDEX('UNIPIPE HP'!C:C,MATCH(A73,'UNIPIPE HP'!A:A,0))),INDEX('UNIPIPE OIL'!C:C,MATCH(A73,'UNIPIPE OIL'!A:A,0))),"")</f>
        <v/>
      </c>
      <c r="C73" s="133" t="str">
        <f>IFERROR(IFERROR(IFERROR(IFERROR(IFERROR(INDEX('UNIPIPE AIR'!E:E,MATCH(A73,'UNIPIPE AIR'!A:A,0)),INDEX('UNIPIPE NITRO'!E:E,MATCH(A73,'UNIPIPE NITRO'!A:A,0))),INDEX('UNIPIPE VAC'!E:E,MATCH(A73,'UNIPIPE VAC'!A:A,0))),INDEX('UNIPIPE HP'!E:E,MATCH(A73,'UNIPIPE HP'!A:A,0))),INDEX('UNIPIPE OIL'!E:E,MATCH(A73,'UNIPIPE OIL'!A:A,0))),"")</f>
        <v/>
      </c>
      <c r="D73" s="139" t="str">
        <f>IFERROR(IFERROR(IFERROR(IFERROR(IFERROR(INDEX('UNIPIPE AIR'!G:G,MATCH(A73,'UNIPIPE AIR'!A:A,0)),INDEX('UNIPIPE NITRO'!G:G,MATCH(A73,'UNIPIPE NITRO'!A:A,0))),INDEX('UNIPIPE VAC'!G:G,MATCH(A73,'UNIPIPE VAC'!A:A,0))),INDEX('UNIPIPE HP'!G:G,MATCH(A73,'UNIPIPE HP'!A:A,0))),INDEX('UNIPIPE OIL'!G:G,MATCH(A73,'UNIPIPE OIL'!A:A,0))),"")</f>
        <v/>
      </c>
      <c r="E73" s="140" t="str">
        <f>IFERROR(IFERROR(IFERROR(IFERROR(IFERROR('UNIPIPE AIR'!$H$1*INDEX('UNIPIPE AIR'!F:F,MATCH(A73,'UNIPIPE AIR'!A:A,0)),'UNIPIPE NITRO'!$H$1*INDEX('UNIPIPE NITRO'!F:F,MATCH(A73,'UNIPIPE NITRO'!A:A,0))),'UNIPIPE VAC'!$H$1*INDEX('UNIPIPE VAC'!F:F,MATCH(A73,'UNIPIPE VAC'!A:A,0))),'UNIPIPE HP'!$H$1*INDEX('UNIPIPE HP'!F:F,MATCH(A73,'UNIPIPE HP'!A:A,0))),'UNIPIPE OIL'!$H$1*INDEX('UNIPIPE OIL'!F:F,MATCH(A73,'UNIPIPE OIL'!A:A,0))),"")</f>
        <v/>
      </c>
      <c r="F73" s="140" t="str">
        <f>IF(D73="", "", D73*E73/((100-[0]!MultiplierTheirMargin)/100))</f>
        <v/>
      </c>
      <c r="G73" s="127"/>
      <c r="H73" s="127"/>
      <c r="I73" s="127"/>
      <c r="J73" s="127"/>
      <c r="K73" s="127"/>
      <c r="L73" s="127"/>
      <c r="M73" s="127"/>
      <c r="N73" s="127"/>
      <c r="O73" s="127"/>
      <c r="P73" s="127"/>
      <c r="Q73" s="127"/>
      <c r="R73" s="127"/>
      <c r="S73" s="127"/>
    </row>
    <row r="74" spans="1:19" ht="18.75" customHeight="1" x14ac:dyDescent="0.2">
      <c r="A74" s="135">
        <v>57</v>
      </c>
      <c r="B74" s="135" t="str">
        <f>IFERROR(IFERROR(IFERROR(IFERROR(IFERROR(INDEX('UNIPIPE AIR'!C:C,MATCH(A74,'UNIPIPE AIR'!A:A,0)),INDEX('UNIPIPE NITRO'!C:C,MATCH(A74,'UNIPIPE NITRO'!A:A,0))),INDEX('UNIPIPE VAC'!C:C,MATCH(A74,'UNIPIPE VAC'!A:A,0))),INDEX('UNIPIPE HP'!C:C,MATCH(A74,'UNIPIPE HP'!A:A,0))),INDEX('UNIPIPE OIL'!C:C,MATCH(A74,'UNIPIPE OIL'!A:A,0))),"")</f>
        <v/>
      </c>
      <c r="C74" s="133" t="str">
        <f>IFERROR(IFERROR(IFERROR(IFERROR(IFERROR(INDEX('UNIPIPE AIR'!E:E,MATCH(A74,'UNIPIPE AIR'!A:A,0)),INDEX('UNIPIPE NITRO'!E:E,MATCH(A74,'UNIPIPE NITRO'!A:A,0))),INDEX('UNIPIPE VAC'!E:E,MATCH(A74,'UNIPIPE VAC'!A:A,0))),INDEX('UNIPIPE HP'!E:E,MATCH(A74,'UNIPIPE HP'!A:A,0))),INDEX('UNIPIPE OIL'!E:E,MATCH(A74,'UNIPIPE OIL'!A:A,0))),"")</f>
        <v/>
      </c>
      <c r="D74" s="139" t="str">
        <f>IFERROR(IFERROR(IFERROR(IFERROR(IFERROR(INDEX('UNIPIPE AIR'!G:G,MATCH(A74,'UNIPIPE AIR'!A:A,0)),INDEX('UNIPIPE NITRO'!G:G,MATCH(A74,'UNIPIPE NITRO'!A:A,0))),INDEX('UNIPIPE VAC'!G:G,MATCH(A74,'UNIPIPE VAC'!A:A,0))),INDEX('UNIPIPE HP'!G:G,MATCH(A74,'UNIPIPE HP'!A:A,0))),INDEX('UNIPIPE OIL'!G:G,MATCH(A74,'UNIPIPE OIL'!A:A,0))),"")</f>
        <v/>
      </c>
      <c r="E74" s="140" t="str">
        <f>IFERROR(IFERROR(IFERROR(IFERROR(IFERROR('UNIPIPE AIR'!$H$1*INDEX('UNIPIPE AIR'!F:F,MATCH(A74,'UNIPIPE AIR'!A:A,0)),'UNIPIPE NITRO'!$H$1*INDEX('UNIPIPE NITRO'!F:F,MATCH(A74,'UNIPIPE NITRO'!A:A,0))),'UNIPIPE VAC'!$H$1*INDEX('UNIPIPE VAC'!F:F,MATCH(A74,'UNIPIPE VAC'!A:A,0))),'UNIPIPE HP'!$H$1*INDEX('UNIPIPE HP'!F:F,MATCH(A74,'UNIPIPE HP'!A:A,0))),'UNIPIPE OIL'!$H$1*INDEX('UNIPIPE OIL'!F:F,MATCH(A74,'UNIPIPE OIL'!A:A,0))),"")</f>
        <v/>
      </c>
      <c r="F74" s="140" t="str">
        <f>IF(D74="", "", D74*E74/((100-[0]!MultiplierTheirMargin)/100))</f>
        <v/>
      </c>
      <c r="G74" s="127"/>
      <c r="H74" s="127"/>
      <c r="I74" s="127"/>
      <c r="J74" s="127"/>
      <c r="K74" s="127"/>
      <c r="L74" s="127"/>
      <c r="M74" s="127"/>
      <c r="N74" s="127"/>
      <c r="O74" s="127"/>
      <c r="P74" s="127"/>
      <c r="Q74" s="127"/>
      <c r="R74" s="127"/>
      <c r="S74" s="127"/>
    </row>
    <row r="75" spans="1:19" ht="18.75" customHeight="1" x14ac:dyDescent="0.2">
      <c r="A75" s="135">
        <v>58</v>
      </c>
      <c r="B75" s="135" t="str">
        <f>IFERROR(IFERROR(IFERROR(IFERROR(IFERROR(INDEX('UNIPIPE AIR'!C:C,MATCH(A75,'UNIPIPE AIR'!A:A,0)),INDEX('UNIPIPE NITRO'!C:C,MATCH(A75,'UNIPIPE NITRO'!A:A,0))),INDEX('UNIPIPE VAC'!C:C,MATCH(A75,'UNIPIPE VAC'!A:A,0))),INDEX('UNIPIPE HP'!C:C,MATCH(A75,'UNIPIPE HP'!A:A,0))),INDEX('UNIPIPE OIL'!C:C,MATCH(A75,'UNIPIPE OIL'!A:A,0))),"")</f>
        <v/>
      </c>
      <c r="C75" s="133" t="str">
        <f>IFERROR(IFERROR(IFERROR(IFERROR(IFERROR(INDEX('UNIPIPE AIR'!E:E,MATCH(A75,'UNIPIPE AIR'!A:A,0)),INDEX('UNIPIPE NITRO'!E:E,MATCH(A75,'UNIPIPE NITRO'!A:A,0))),INDEX('UNIPIPE VAC'!E:E,MATCH(A75,'UNIPIPE VAC'!A:A,0))),INDEX('UNIPIPE HP'!E:E,MATCH(A75,'UNIPIPE HP'!A:A,0))),INDEX('UNIPIPE OIL'!E:E,MATCH(A75,'UNIPIPE OIL'!A:A,0))),"")</f>
        <v/>
      </c>
      <c r="D75" s="139" t="str">
        <f>IFERROR(IFERROR(IFERROR(IFERROR(IFERROR(INDEX('UNIPIPE AIR'!G:G,MATCH(A75,'UNIPIPE AIR'!A:A,0)),INDEX('UNIPIPE NITRO'!G:G,MATCH(A75,'UNIPIPE NITRO'!A:A,0))),INDEX('UNIPIPE VAC'!G:G,MATCH(A75,'UNIPIPE VAC'!A:A,0))),INDEX('UNIPIPE HP'!G:G,MATCH(A75,'UNIPIPE HP'!A:A,0))),INDEX('UNIPIPE OIL'!G:G,MATCH(A75,'UNIPIPE OIL'!A:A,0))),"")</f>
        <v/>
      </c>
      <c r="E75" s="140" t="str">
        <f>IFERROR(IFERROR(IFERROR(IFERROR(IFERROR('UNIPIPE AIR'!$H$1*INDEX('UNIPIPE AIR'!F:F,MATCH(A75,'UNIPIPE AIR'!A:A,0)),'UNIPIPE NITRO'!$H$1*INDEX('UNIPIPE NITRO'!F:F,MATCH(A75,'UNIPIPE NITRO'!A:A,0))),'UNIPIPE VAC'!$H$1*INDEX('UNIPIPE VAC'!F:F,MATCH(A75,'UNIPIPE VAC'!A:A,0))),'UNIPIPE HP'!$H$1*INDEX('UNIPIPE HP'!F:F,MATCH(A75,'UNIPIPE HP'!A:A,0))),'UNIPIPE OIL'!$H$1*INDEX('UNIPIPE OIL'!F:F,MATCH(A75,'UNIPIPE OIL'!A:A,0))),"")</f>
        <v/>
      </c>
      <c r="F75" s="140" t="str">
        <f>IF(D75="", "", D75*E75/((100-[0]!MultiplierTheirMargin)/100))</f>
        <v/>
      </c>
      <c r="G75" s="127"/>
      <c r="H75" s="127"/>
      <c r="I75" s="127"/>
      <c r="J75" s="127"/>
      <c r="K75" s="127"/>
      <c r="L75" s="127"/>
      <c r="M75" s="127"/>
      <c r="N75" s="127"/>
      <c r="O75" s="127"/>
      <c r="P75" s="127"/>
      <c r="Q75" s="127"/>
      <c r="R75" s="127"/>
      <c r="S75" s="127"/>
    </row>
    <row r="76" spans="1:19" ht="18.75" customHeight="1" x14ac:dyDescent="0.2">
      <c r="A76" s="135">
        <v>59</v>
      </c>
      <c r="B76" s="135" t="str">
        <f>IFERROR(IFERROR(IFERROR(IFERROR(IFERROR(INDEX('UNIPIPE AIR'!C:C,MATCH(A76,'UNIPIPE AIR'!A:A,0)),INDEX('UNIPIPE NITRO'!C:C,MATCH(A76,'UNIPIPE NITRO'!A:A,0))),INDEX('UNIPIPE VAC'!C:C,MATCH(A76,'UNIPIPE VAC'!A:A,0))),INDEX('UNIPIPE HP'!C:C,MATCH(A76,'UNIPIPE HP'!A:A,0))),INDEX('UNIPIPE OIL'!C:C,MATCH(A76,'UNIPIPE OIL'!A:A,0))),"")</f>
        <v/>
      </c>
      <c r="C76" s="133" t="str">
        <f>IFERROR(IFERROR(IFERROR(IFERROR(IFERROR(INDEX('UNIPIPE AIR'!E:E,MATCH(A76,'UNIPIPE AIR'!A:A,0)),INDEX('UNIPIPE NITRO'!E:E,MATCH(A76,'UNIPIPE NITRO'!A:A,0))),INDEX('UNIPIPE VAC'!E:E,MATCH(A76,'UNIPIPE VAC'!A:A,0))),INDEX('UNIPIPE HP'!E:E,MATCH(A76,'UNIPIPE HP'!A:A,0))),INDEX('UNIPIPE OIL'!E:E,MATCH(A76,'UNIPIPE OIL'!A:A,0))),"")</f>
        <v/>
      </c>
      <c r="D76" s="139" t="str">
        <f>IFERROR(IFERROR(IFERROR(IFERROR(IFERROR(INDEX('UNIPIPE AIR'!G:G,MATCH(A76,'UNIPIPE AIR'!A:A,0)),INDEX('UNIPIPE NITRO'!G:G,MATCH(A76,'UNIPIPE NITRO'!A:A,0))),INDEX('UNIPIPE VAC'!G:G,MATCH(A76,'UNIPIPE VAC'!A:A,0))),INDEX('UNIPIPE HP'!G:G,MATCH(A76,'UNIPIPE HP'!A:A,0))),INDEX('UNIPIPE OIL'!G:G,MATCH(A76,'UNIPIPE OIL'!A:A,0))),"")</f>
        <v/>
      </c>
      <c r="E76" s="140" t="str">
        <f>IFERROR(IFERROR(IFERROR(IFERROR(IFERROR('UNIPIPE AIR'!$H$1*INDEX('UNIPIPE AIR'!F:F,MATCH(A76,'UNIPIPE AIR'!A:A,0)),'UNIPIPE NITRO'!$H$1*INDEX('UNIPIPE NITRO'!F:F,MATCH(A76,'UNIPIPE NITRO'!A:A,0))),'UNIPIPE VAC'!$H$1*INDEX('UNIPIPE VAC'!F:F,MATCH(A76,'UNIPIPE VAC'!A:A,0))),'UNIPIPE HP'!$H$1*INDEX('UNIPIPE HP'!F:F,MATCH(A76,'UNIPIPE HP'!A:A,0))),'UNIPIPE OIL'!$H$1*INDEX('UNIPIPE OIL'!F:F,MATCH(A76,'UNIPIPE OIL'!A:A,0))),"")</f>
        <v/>
      </c>
      <c r="F76" s="140" t="str">
        <f>IF(D76="", "", D76*E76/((100-[0]!MultiplierTheirMargin)/100))</f>
        <v/>
      </c>
      <c r="G76" s="127"/>
      <c r="H76" s="127"/>
      <c r="I76" s="127"/>
      <c r="J76" s="127"/>
      <c r="K76" s="127"/>
      <c r="L76" s="127"/>
      <c r="M76" s="127"/>
      <c r="N76" s="127"/>
      <c r="O76" s="127"/>
      <c r="P76" s="127"/>
      <c r="Q76" s="127"/>
      <c r="R76" s="127"/>
      <c r="S76" s="127"/>
    </row>
    <row r="77" spans="1:19" ht="18.75" customHeight="1" x14ac:dyDescent="0.2">
      <c r="A77" s="135">
        <v>60</v>
      </c>
      <c r="B77" s="135" t="str">
        <f>IFERROR(IFERROR(IFERROR(IFERROR(IFERROR(INDEX('UNIPIPE AIR'!C:C,MATCH(A77,'UNIPIPE AIR'!A:A,0)),INDEX('UNIPIPE NITRO'!C:C,MATCH(A77,'UNIPIPE NITRO'!A:A,0))),INDEX('UNIPIPE VAC'!C:C,MATCH(A77,'UNIPIPE VAC'!A:A,0))),INDEX('UNIPIPE HP'!C:C,MATCH(A77,'UNIPIPE HP'!A:A,0))),INDEX('UNIPIPE OIL'!C:C,MATCH(A77,'UNIPIPE OIL'!A:A,0))),"")</f>
        <v/>
      </c>
      <c r="C77" s="133" t="str">
        <f>IFERROR(IFERROR(IFERROR(IFERROR(IFERROR(INDEX('UNIPIPE AIR'!E:E,MATCH(A77,'UNIPIPE AIR'!A:A,0)),INDEX('UNIPIPE NITRO'!E:E,MATCH(A77,'UNIPIPE NITRO'!A:A,0))),INDEX('UNIPIPE VAC'!E:E,MATCH(A77,'UNIPIPE VAC'!A:A,0))),INDEX('UNIPIPE HP'!E:E,MATCH(A77,'UNIPIPE HP'!A:A,0))),INDEX('UNIPIPE OIL'!E:E,MATCH(A77,'UNIPIPE OIL'!A:A,0))),"")</f>
        <v/>
      </c>
      <c r="D77" s="139" t="str">
        <f>IFERROR(IFERROR(IFERROR(IFERROR(IFERROR(INDEX('UNIPIPE AIR'!G:G,MATCH(A77,'UNIPIPE AIR'!A:A,0)),INDEX('UNIPIPE NITRO'!G:G,MATCH(A77,'UNIPIPE NITRO'!A:A,0))),INDEX('UNIPIPE VAC'!G:G,MATCH(A77,'UNIPIPE VAC'!A:A,0))),INDEX('UNIPIPE HP'!G:G,MATCH(A77,'UNIPIPE HP'!A:A,0))),INDEX('UNIPIPE OIL'!G:G,MATCH(A77,'UNIPIPE OIL'!A:A,0))),"")</f>
        <v/>
      </c>
      <c r="E77" s="140" t="str">
        <f>IFERROR(IFERROR(IFERROR(IFERROR(IFERROR('UNIPIPE AIR'!$H$1*INDEX('UNIPIPE AIR'!F:F,MATCH(A77,'UNIPIPE AIR'!A:A,0)),'UNIPIPE NITRO'!$H$1*INDEX('UNIPIPE NITRO'!F:F,MATCH(A77,'UNIPIPE NITRO'!A:A,0))),'UNIPIPE VAC'!$H$1*INDEX('UNIPIPE VAC'!F:F,MATCH(A77,'UNIPIPE VAC'!A:A,0))),'UNIPIPE HP'!$H$1*INDEX('UNIPIPE HP'!F:F,MATCH(A77,'UNIPIPE HP'!A:A,0))),'UNIPIPE OIL'!$H$1*INDEX('UNIPIPE OIL'!F:F,MATCH(A77,'UNIPIPE OIL'!A:A,0))),"")</f>
        <v/>
      </c>
      <c r="F77" s="140" t="str">
        <f>IF(D77="", "", D77*E77/((100-[0]!MultiplierTheirMargin)/100))</f>
        <v/>
      </c>
      <c r="G77" s="127"/>
      <c r="H77" s="127"/>
      <c r="I77" s="127"/>
      <c r="J77" s="127"/>
      <c r="K77" s="127"/>
      <c r="L77" s="127"/>
      <c r="M77" s="127"/>
      <c r="N77" s="127"/>
      <c r="O77" s="127"/>
      <c r="P77" s="127"/>
      <c r="Q77" s="127"/>
      <c r="R77" s="127"/>
      <c r="S77" s="127"/>
    </row>
    <row r="78" spans="1:19" ht="18.75" customHeight="1" x14ac:dyDescent="0.2">
      <c r="A78" s="135">
        <v>61</v>
      </c>
      <c r="B78" s="135" t="str">
        <f>IFERROR(IFERROR(IFERROR(IFERROR(IFERROR(INDEX('UNIPIPE AIR'!C:C,MATCH(A78,'UNIPIPE AIR'!A:A,0)),INDEX('UNIPIPE NITRO'!C:C,MATCH(A78,'UNIPIPE NITRO'!A:A,0))),INDEX('UNIPIPE VAC'!C:C,MATCH(A78,'UNIPIPE VAC'!A:A,0))),INDEX('UNIPIPE HP'!C:C,MATCH(A78,'UNIPIPE HP'!A:A,0))),INDEX('UNIPIPE OIL'!C:C,MATCH(A78,'UNIPIPE OIL'!A:A,0))),"")</f>
        <v/>
      </c>
      <c r="C78" s="133" t="str">
        <f>IFERROR(IFERROR(IFERROR(IFERROR(IFERROR(INDEX('UNIPIPE AIR'!E:E,MATCH(A78,'UNIPIPE AIR'!A:A,0)),INDEX('UNIPIPE NITRO'!E:E,MATCH(A78,'UNIPIPE NITRO'!A:A,0))),INDEX('UNIPIPE VAC'!E:E,MATCH(A78,'UNIPIPE VAC'!A:A,0))),INDEX('UNIPIPE HP'!E:E,MATCH(A78,'UNIPIPE HP'!A:A,0))),INDEX('UNIPIPE OIL'!E:E,MATCH(A78,'UNIPIPE OIL'!A:A,0))),"")</f>
        <v/>
      </c>
      <c r="D78" s="139" t="str">
        <f>IFERROR(IFERROR(IFERROR(IFERROR(IFERROR(INDEX('UNIPIPE AIR'!G:G,MATCH(A78,'UNIPIPE AIR'!A:A,0)),INDEX('UNIPIPE NITRO'!G:G,MATCH(A78,'UNIPIPE NITRO'!A:A,0))),INDEX('UNIPIPE VAC'!G:G,MATCH(A78,'UNIPIPE VAC'!A:A,0))),INDEX('UNIPIPE HP'!G:G,MATCH(A78,'UNIPIPE HP'!A:A,0))),INDEX('UNIPIPE OIL'!G:G,MATCH(A78,'UNIPIPE OIL'!A:A,0))),"")</f>
        <v/>
      </c>
      <c r="E78" s="140" t="str">
        <f>IFERROR(IFERROR(IFERROR(IFERROR(IFERROR('UNIPIPE AIR'!$H$1*INDEX('UNIPIPE AIR'!F:F,MATCH(A78,'UNIPIPE AIR'!A:A,0)),'UNIPIPE NITRO'!$H$1*INDEX('UNIPIPE NITRO'!F:F,MATCH(A78,'UNIPIPE NITRO'!A:A,0))),'UNIPIPE VAC'!$H$1*INDEX('UNIPIPE VAC'!F:F,MATCH(A78,'UNIPIPE VAC'!A:A,0))),'UNIPIPE HP'!$H$1*INDEX('UNIPIPE HP'!F:F,MATCH(A78,'UNIPIPE HP'!A:A,0))),'UNIPIPE OIL'!$H$1*INDEX('UNIPIPE OIL'!F:F,MATCH(A78,'UNIPIPE OIL'!A:A,0))),"")</f>
        <v/>
      </c>
      <c r="F78" s="140" t="str">
        <f>IF(D78="", "", D78*E78/((100-[0]!MultiplierTheirMargin)/100))</f>
        <v/>
      </c>
      <c r="G78" s="127"/>
      <c r="H78" s="127"/>
      <c r="I78" s="127"/>
      <c r="J78" s="127"/>
      <c r="K78" s="127"/>
      <c r="L78" s="127"/>
      <c r="M78" s="127"/>
      <c r="N78" s="127"/>
      <c r="O78" s="127"/>
      <c r="P78" s="127"/>
      <c r="Q78" s="127"/>
      <c r="R78" s="127"/>
      <c r="S78" s="127"/>
    </row>
    <row r="79" spans="1:19" ht="18.75" customHeight="1" x14ac:dyDescent="0.2">
      <c r="A79" s="135">
        <v>62</v>
      </c>
      <c r="B79" s="135" t="str">
        <f>IFERROR(IFERROR(IFERROR(IFERROR(IFERROR(INDEX('UNIPIPE AIR'!C:C,MATCH(A79,'UNIPIPE AIR'!A:A,0)),INDEX('UNIPIPE NITRO'!C:C,MATCH(A79,'UNIPIPE NITRO'!A:A,0))),INDEX('UNIPIPE VAC'!C:C,MATCH(A79,'UNIPIPE VAC'!A:A,0))),INDEX('UNIPIPE HP'!C:C,MATCH(A79,'UNIPIPE HP'!A:A,0))),INDEX('UNIPIPE OIL'!C:C,MATCH(A79,'UNIPIPE OIL'!A:A,0))),"")</f>
        <v/>
      </c>
      <c r="C79" s="133" t="str">
        <f>IFERROR(IFERROR(IFERROR(IFERROR(IFERROR(INDEX('UNIPIPE AIR'!E:E,MATCH(A79,'UNIPIPE AIR'!A:A,0)),INDEX('UNIPIPE NITRO'!E:E,MATCH(A79,'UNIPIPE NITRO'!A:A,0))),INDEX('UNIPIPE VAC'!E:E,MATCH(A79,'UNIPIPE VAC'!A:A,0))),INDEX('UNIPIPE HP'!E:E,MATCH(A79,'UNIPIPE HP'!A:A,0))),INDEX('UNIPIPE OIL'!E:E,MATCH(A79,'UNIPIPE OIL'!A:A,0))),"")</f>
        <v/>
      </c>
      <c r="D79" s="139" t="str">
        <f>IFERROR(IFERROR(IFERROR(IFERROR(IFERROR(INDEX('UNIPIPE AIR'!G:G,MATCH(A79,'UNIPIPE AIR'!A:A,0)),INDEX('UNIPIPE NITRO'!G:G,MATCH(A79,'UNIPIPE NITRO'!A:A,0))),INDEX('UNIPIPE VAC'!G:G,MATCH(A79,'UNIPIPE VAC'!A:A,0))),INDEX('UNIPIPE HP'!G:G,MATCH(A79,'UNIPIPE HP'!A:A,0))),INDEX('UNIPIPE OIL'!G:G,MATCH(A79,'UNIPIPE OIL'!A:A,0))),"")</f>
        <v/>
      </c>
      <c r="E79" s="140" t="str">
        <f>IFERROR(IFERROR(IFERROR(IFERROR(IFERROR('UNIPIPE AIR'!$H$1*INDEX('UNIPIPE AIR'!F:F,MATCH(A79,'UNIPIPE AIR'!A:A,0)),'UNIPIPE NITRO'!$H$1*INDEX('UNIPIPE NITRO'!F:F,MATCH(A79,'UNIPIPE NITRO'!A:A,0))),'UNIPIPE VAC'!$H$1*INDEX('UNIPIPE VAC'!F:F,MATCH(A79,'UNIPIPE VAC'!A:A,0))),'UNIPIPE HP'!$H$1*INDEX('UNIPIPE HP'!F:F,MATCH(A79,'UNIPIPE HP'!A:A,0))),'UNIPIPE OIL'!$H$1*INDEX('UNIPIPE OIL'!F:F,MATCH(A79,'UNIPIPE OIL'!A:A,0))),"")</f>
        <v/>
      </c>
      <c r="F79" s="140" t="str">
        <f>IF(D79="", "", D79*E79/((100-[0]!MultiplierTheirMargin)/100))</f>
        <v/>
      </c>
      <c r="G79" s="127"/>
      <c r="H79" s="127"/>
      <c r="I79" s="127"/>
      <c r="J79" s="127"/>
      <c r="K79" s="127"/>
      <c r="L79" s="127"/>
      <c r="M79" s="127"/>
      <c r="N79" s="127"/>
      <c r="O79" s="127"/>
      <c r="P79" s="127"/>
      <c r="Q79" s="127"/>
      <c r="R79" s="127"/>
      <c r="S79" s="127"/>
    </row>
    <row r="80" spans="1:19" ht="18.75" customHeight="1" x14ac:dyDescent="0.2">
      <c r="A80" s="135">
        <v>63</v>
      </c>
      <c r="B80" s="135" t="str">
        <f>IFERROR(IFERROR(IFERROR(IFERROR(IFERROR(INDEX('UNIPIPE AIR'!C:C,MATCH(A80,'UNIPIPE AIR'!A:A,0)),INDEX('UNIPIPE NITRO'!C:C,MATCH(A80,'UNIPIPE NITRO'!A:A,0))),INDEX('UNIPIPE VAC'!C:C,MATCH(A80,'UNIPIPE VAC'!A:A,0))),INDEX('UNIPIPE HP'!C:C,MATCH(A80,'UNIPIPE HP'!A:A,0))),INDEX('UNIPIPE OIL'!C:C,MATCH(A80,'UNIPIPE OIL'!A:A,0))),"")</f>
        <v/>
      </c>
      <c r="C80" s="133" t="str">
        <f>IFERROR(IFERROR(IFERROR(IFERROR(IFERROR(INDEX('UNIPIPE AIR'!E:E,MATCH(A80,'UNIPIPE AIR'!A:A,0)),INDEX('UNIPIPE NITRO'!E:E,MATCH(A80,'UNIPIPE NITRO'!A:A,0))),INDEX('UNIPIPE VAC'!E:E,MATCH(A80,'UNIPIPE VAC'!A:A,0))),INDEX('UNIPIPE HP'!E:E,MATCH(A80,'UNIPIPE HP'!A:A,0))),INDEX('UNIPIPE OIL'!E:E,MATCH(A80,'UNIPIPE OIL'!A:A,0))),"")</f>
        <v/>
      </c>
      <c r="D80" s="139" t="str">
        <f>IFERROR(IFERROR(IFERROR(IFERROR(IFERROR(INDEX('UNIPIPE AIR'!G:G,MATCH(A80,'UNIPIPE AIR'!A:A,0)),INDEX('UNIPIPE NITRO'!G:G,MATCH(A80,'UNIPIPE NITRO'!A:A,0))),INDEX('UNIPIPE VAC'!G:G,MATCH(A80,'UNIPIPE VAC'!A:A,0))),INDEX('UNIPIPE HP'!G:G,MATCH(A80,'UNIPIPE HP'!A:A,0))),INDEX('UNIPIPE OIL'!G:G,MATCH(A80,'UNIPIPE OIL'!A:A,0))),"")</f>
        <v/>
      </c>
      <c r="E80" s="140" t="str">
        <f>IFERROR(IFERROR(IFERROR(IFERROR(IFERROR('UNIPIPE AIR'!$H$1*INDEX('UNIPIPE AIR'!F:F,MATCH(A80,'UNIPIPE AIR'!A:A,0)),'UNIPIPE NITRO'!$H$1*INDEX('UNIPIPE NITRO'!F:F,MATCH(A80,'UNIPIPE NITRO'!A:A,0))),'UNIPIPE VAC'!$H$1*INDEX('UNIPIPE VAC'!F:F,MATCH(A80,'UNIPIPE VAC'!A:A,0))),'UNIPIPE HP'!$H$1*INDEX('UNIPIPE HP'!F:F,MATCH(A80,'UNIPIPE HP'!A:A,0))),'UNIPIPE OIL'!$H$1*INDEX('UNIPIPE OIL'!F:F,MATCH(A80,'UNIPIPE OIL'!A:A,0))),"")</f>
        <v/>
      </c>
      <c r="F80" s="140" t="str">
        <f>IF(D80="", "", D80*E80/((100-[0]!MultiplierTheirMargin)/100))</f>
        <v/>
      </c>
      <c r="G80" s="127"/>
      <c r="H80" s="127"/>
      <c r="I80" s="127"/>
      <c r="J80" s="127"/>
      <c r="K80" s="127"/>
      <c r="L80" s="127"/>
      <c r="M80" s="127"/>
      <c r="N80" s="127"/>
      <c r="O80" s="127"/>
      <c r="P80" s="127"/>
      <c r="Q80" s="127"/>
      <c r="R80" s="127"/>
      <c r="S80" s="127"/>
    </row>
    <row r="81" spans="1:19" ht="18.75" customHeight="1" x14ac:dyDescent="0.2">
      <c r="A81" s="135">
        <v>64</v>
      </c>
      <c r="B81" s="135" t="str">
        <f>IFERROR(IFERROR(IFERROR(IFERROR(IFERROR(INDEX('UNIPIPE AIR'!C:C,MATCH(A81,'UNIPIPE AIR'!A:A,0)),INDEX('UNIPIPE NITRO'!C:C,MATCH(A81,'UNIPIPE NITRO'!A:A,0))),INDEX('UNIPIPE VAC'!C:C,MATCH(A81,'UNIPIPE VAC'!A:A,0))),INDEX('UNIPIPE HP'!C:C,MATCH(A81,'UNIPIPE HP'!A:A,0))),INDEX('UNIPIPE OIL'!C:C,MATCH(A81,'UNIPIPE OIL'!A:A,0))),"")</f>
        <v/>
      </c>
      <c r="C81" s="133" t="str">
        <f>IFERROR(IFERROR(IFERROR(IFERROR(IFERROR(INDEX('UNIPIPE AIR'!E:E,MATCH(A81,'UNIPIPE AIR'!A:A,0)),INDEX('UNIPIPE NITRO'!E:E,MATCH(A81,'UNIPIPE NITRO'!A:A,0))),INDEX('UNIPIPE VAC'!E:E,MATCH(A81,'UNIPIPE VAC'!A:A,0))),INDEX('UNIPIPE HP'!E:E,MATCH(A81,'UNIPIPE HP'!A:A,0))),INDEX('UNIPIPE OIL'!E:E,MATCH(A81,'UNIPIPE OIL'!A:A,0))),"")</f>
        <v/>
      </c>
      <c r="D81" s="139" t="str">
        <f>IFERROR(IFERROR(IFERROR(IFERROR(IFERROR(INDEX('UNIPIPE AIR'!G:G,MATCH(A81,'UNIPIPE AIR'!A:A,0)),INDEX('UNIPIPE NITRO'!G:G,MATCH(A81,'UNIPIPE NITRO'!A:A,0))),INDEX('UNIPIPE VAC'!G:G,MATCH(A81,'UNIPIPE VAC'!A:A,0))),INDEX('UNIPIPE HP'!G:G,MATCH(A81,'UNIPIPE HP'!A:A,0))),INDEX('UNIPIPE OIL'!G:G,MATCH(A81,'UNIPIPE OIL'!A:A,0))),"")</f>
        <v/>
      </c>
      <c r="E81" s="140" t="str">
        <f>IFERROR(IFERROR(IFERROR(IFERROR(IFERROR('UNIPIPE AIR'!$H$1*INDEX('UNIPIPE AIR'!F:F,MATCH(A81,'UNIPIPE AIR'!A:A,0)),'UNIPIPE NITRO'!$H$1*INDEX('UNIPIPE NITRO'!F:F,MATCH(A81,'UNIPIPE NITRO'!A:A,0))),'UNIPIPE VAC'!$H$1*INDEX('UNIPIPE VAC'!F:F,MATCH(A81,'UNIPIPE VAC'!A:A,0))),'UNIPIPE HP'!$H$1*INDEX('UNIPIPE HP'!F:F,MATCH(A81,'UNIPIPE HP'!A:A,0))),'UNIPIPE OIL'!$H$1*INDEX('UNIPIPE OIL'!F:F,MATCH(A81,'UNIPIPE OIL'!A:A,0))),"")</f>
        <v/>
      </c>
      <c r="F81" s="140" t="str">
        <f>IF(D81="", "", D81*E81/((100-[0]!MultiplierTheirMargin)/100))</f>
        <v/>
      </c>
      <c r="G81" s="127"/>
      <c r="H81" s="127"/>
      <c r="I81" s="127"/>
      <c r="J81" s="127"/>
      <c r="K81" s="127"/>
      <c r="L81" s="127"/>
      <c r="M81" s="127"/>
      <c r="N81" s="127"/>
      <c r="O81" s="127"/>
      <c r="P81" s="127"/>
      <c r="Q81" s="127"/>
      <c r="R81" s="127"/>
      <c r="S81" s="127"/>
    </row>
    <row r="82" spans="1:19" ht="18.75" customHeight="1" x14ac:dyDescent="0.2">
      <c r="A82" s="135">
        <v>65</v>
      </c>
      <c r="B82" s="135" t="str">
        <f>IFERROR(IFERROR(IFERROR(IFERROR(IFERROR(INDEX('UNIPIPE AIR'!C:C,MATCH(A82,'UNIPIPE AIR'!A:A,0)),INDEX('UNIPIPE NITRO'!C:C,MATCH(A82,'UNIPIPE NITRO'!A:A,0))),INDEX('UNIPIPE VAC'!C:C,MATCH(A82,'UNIPIPE VAC'!A:A,0))),INDEX('UNIPIPE HP'!C:C,MATCH(A82,'UNIPIPE HP'!A:A,0))),INDEX('UNIPIPE OIL'!C:C,MATCH(A82,'UNIPIPE OIL'!A:A,0))),"")</f>
        <v/>
      </c>
      <c r="C82" s="133" t="str">
        <f>IFERROR(IFERROR(IFERROR(IFERROR(IFERROR(INDEX('UNIPIPE AIR'!E:E,MATCH(A82,'UNIPIPE AIR'!A:A,0)),INDEX('UNIPIPE NITRO'!E:E,MATCH(A82,'UNIPIPE NITRO'!A:A,0))),INDEX('UNIPIPE VAC'!E:E,MATCH(A82,'UNIPIPE VAC'!A:A,0))),INDEX('UNIPIPE HP'!E:E,MATCH(A82,'UNIPIPE HP'!A:A,0))),INDEX('UNIPIPE OIL'!E:E,MATCH(A82,'UNIPIPE OIL'!A:A,0))),"")</f>
        <v/>
      </c>
      <c r="D82" s="139" t="str">
        <f>IFERROR(IFERROR(IFERROR(IFERROR(IFERROR(INDEX('UNIPIPE AIR'!G:G,MATCH(A82,'UNIPIPE AIR'!A:A,0)),INDEX('UNIPIPE NITRO'!G:G,MATCH(A82,'UNIPIPE NITRO'!A:A,0))),INDEX('UNIPIPE VAC'!G:G,MATCH(A82,'UNIPIPE VAC'!A:A,0))),INDEX('UNIPIPE HP'!G:G,MATCH(A82,'UNIPIPE HP'!A:A,0))),INDEX('UNIPIPE OIL'!G:G,MATCH(A82,'UNIPIPE OIL'!A:A,0))),"")</f>
        <v/>
      </c>
      <c r="E82" s="140" t="str">
        <f>IFERROR(IFERROR(IFERROR(IFERROR(IFERROR('UNIPIPE AIR'!$H$1*INDEX('UNIPIPE AIR'!F:F,MATCH(A82,'UNIPIPE AIR'!A:A,0)),'UNIPIPE NITRO'!$H$1*INDEX('UNIPIPE NITRO'!F:F,MATCH(A82,'UNIPIPE NITRO'!A:A,0))),'UNIPIPE VAC'!$H$1*INDEX('UNIPIPE VAC'!F:F,MATCH(A82,'UNIPIPE VAC'!A:A,0))),'UNIPIPE HP'!$H$1*INDEX('UNIPIPE HP'!F:F,MATCH(A82,'UNIPIPE HP'!A:A,0))),'UNIPIPE OIL'!$H$1*INDEX('UNIPIPE OIL'!F:F,MATCH(A82,'UNIPIPE OIL'!A:A,0))),"")</f>
        <v/>
      </c>
      <c r="F82" s="140" t="str">
        <f>IF(D82="", "", D82*E82/((100-[0]!MultiplierTheirMargin)/100))</f>
        <v/>
      </c>
      <c r="G82" s="127"/>
      <c r="H82" s="127"/>
      <c r="I82" s="127"/>
      <c r="J82" s="127"/>
      <c r="K82" s="127"/>
      <c r="L82" s="127"/>
      <c r="M82" s="127"/>
      <c r="N82" s="127"/>
      <c r="O82" s="127"/>
      <c r="P82" s="127"/>
      <c r="Q82" s="127"/>
      <c r="R82" s="127"/>
      <c r="S82" s="127"/>
    </row>
    <row r="83" spans="1:19" ht="18.75" customHeight="1" x14ac:dyDescent="0.2">
      <c r="A83" s="135">
        <v>66</v>
      </c>
      <c r="B83" s="135" t="str">
        <f>IFERROR(IFERROR(IFERROR(IFERROR(IFERROR(INDEX('UNIPIPE AIR'!C:C,MATCH(A83,'UNIPIPE AIR'!A:A,0)),INDEX('UNIPIPE NITRO'!C:C,MATCH(A83,'UNIPIPE NITRO'!A:A,0))),INDEX('UNIPIPE VAC'!C:C,MATCH(A83,'UNIPIPE VAC'!A:A,0))),INDEX('UNIPIPE HP'!C:C,MATCH(A83,'UNIPIPE HP'!A:A,0))),INDEX('UNIPIPE OIL'!C:C,MATCH(A83,'UNIPIPE OIL'!A:A,0))),"")</f>
        <v/>
      </c>
      <c r="C83" s="133" t="str">
        <f>IFERROR(IFERROR(IFERROR(IFERROR(IFERROR(INDEX('UNIPIPE AIR'!E:E,MATCH(A83,'UNIPIPE AIR'!A:A,0)),INDEX('UNIPIPE NITRO'!E:E,MATCH(A83,'UNIPIPE NITRO'!A:A,0))),INDEX('UNIPIPE VAC'!E:E,MATCH(A83,'UNIPIPE VAC'!A:A,0))),INDEX('UNIPIPE HP'!E:E,MATCH(A83,'UNIPIPE HP'!A:A,0))),INDEX('UNIPIPE OIL'!E:E,MATCH(A83,'UNIPIPE OIL'!A:A,0))),"")</f>
        <v/>
      </c>
      <c r="D83" s="139" t="str">
        <f>IFERROR(IFERROR(IFERROR(IFERROR(IFERROR(INDEX('UNIPIPE AIR'!G:G,MATCH(A83,'UNIPIPE AIR'!A:A,0)),INDEX('UNIPIPE NITRO'!G:G,MATCH(A83,'UNIPIPE NITRO'!A:A,0))),INDEX('UNIPIPE VAC'!G:G,MATCH(A83,'UNIPIPE VAC'!A:A,0))),INDEX('UNIPIPE HP'!G:G,MATCH(A83,'UNIPIPE HP'!A:A,0))),INDEX('UNIPIPE OIL'!G:G,MATCH(A83,'UNIPIPE OIL'!A:A,0))),"")</f>
        <v/>
      </c>
      <c r="E83" s="140" t="str">
        <f>IFERROR(IFERROR(IFERROR(IFERROR(IFERROR('UNIPIPE AIR'!$H$1*INDEX('UNIPIPE AIR'!F:F,MATCH(A83,'UNIPIPE AIR'!A:A,0)),'UNIPIPE NITRO'!$H$1*INDEX('UNIPIPE NITRO'!F:F,MATCH(A83,'UNIPIPE NITRO'!A:A,0))),'UNIPIPE VAC'!$H$1*INDEX('UNIPIPE VAC'!F:F,MATCH(A83,'UNIPIPE VAC'!A:A,0))),'UNIPIPE HP'!$H$1*INDEX('UNIPIPE HP'!F:F,MATCH(A83,'UNIPIPE HP'!A:A,0))),'UNIPIPE OIL'!$H$1*INDEX('UNIPIPE OIL'!F:F,MATCH(A83,'UNIPIPE OIL'!A:A,0))),"")</f>
        <v/>
      </c>
      <c r="F83" s="140" t="str">
        <f>IF(D83="", "", D83*E83/((100-[0]!MultiplierTheirMargin)/100))</f>
        <v/>
      </c>
      <c r="G83" s="127"/>
      <c r="H83" s="127"/>
      <c r="I83" s="127"/>
      <c r="J83" s="127"/>
      <c r="K83" s="127"/>
      <c r="L83" s="127"/>
      <c r="M83" s="127"/>
      <c r="N83" s="127"/>
      <c r="O83" s="127"/>
      <c r="P83" s="127"/>
      <c r="Q83" s="127"/>
      <c r="R83" s="127"/>
      <c r="S83" s="127"/>
    </row>
    <row r="84" spans="1:19" ht="18.75" customHeight="1" x14ac:dyDescent="0.2">
      <c r="A84" s="135">
        <v>67</v>
      </c>
      <c r="B84" s="135" t="str">
        <f>IFERROR(IFERROR(IFERROR(IFERROR(IFERROR(INDEX('UNIPIPE AIR'!C:C,MATCH(A84,'UNIPIPE AIR'!A:A,0)),INDEX('UNIPIPE NITRO'!C:C,MATCH(A84,'UNIPIPE NITRO'!A:A,0))),INDEX('UNIPIPE VAC'!C:C,MATCH(A84,'UNIPIPE VAC'!A:A,0))),INDEX('UNIPIPE HP'!C:C,MATCH(A84,'UNIPIPE HP'!A:A,0))),INDEX('UNIPIPE OIL'!C:C,MATCH(A84,'UNIPIPE OIL'!A:A,0))),"")</f>
        <v/>
      </c>
      <c r="C84" s="133" t="str">
        <f>IFERROR(IFERROR(IFERROR(IFERROR(IFERROR(INDEX('UNIPIPE AIR'!E:E,MATCH(A84,'UNIPIPE AIR'!A:A,0)),INDEX('UNIPIPE NITRO'!E:E,MATCH(A84,'UNIPIPE NITRO'!A:A,0))),INDEX('UNIPIPE VAC'!E:E,MATCH(A84,'UNIPIPE VAC'!A:A,0))),INDEX('UNIPIPE HP'!E:E,MATCH(A84,'UNIPIPE HP'!A:A,0))),INDEX('UNIPIPE OIL'!E:E,MATCH(A84,'UNIPIPE OIL'!A:A,0))),"")</f>
        <v/>
      </c>
      <c r="D84" s="139" t="str">
        <f>IFERROR(IFERROR(IFERROR(IFERROR(IFERROR(INDEX('UNIPIPE AIR'!G:G,MATCH(A84,'UNIPIPE AIR'!A:A,0)),INDEX('UNIPIPE NITRO'!G:G,MATCH(A84,'UNIPIPE NITRO'!A:A,0))),INDEX('UNIPIPE VAC'!G:G,MATCH(A84,'UNIPIPE VAC'!A:A,0))),INDEX('UNIPIPE HP'!G:G,MATCH(A84,'UNIPIPE HP'!A:A,0))),INDEX('UNIPIPE OIL'!G:G,MATCH(A84,'UNIPIPE OIL'!A:A,0))),"")</f>
        <v/>
      </c>
      <c r="E84" s="140" t="str">
        <f>IFERROR(IFERROR(IFERROR(IFERROR(IFERROR('UNIPIPE AIR'!$H$1*INDEX('UNIPIPE AIR'!F:F,MATCH(A84,'UNIPIPE AIR'!A:A,0)),'UNIPIPE NITRO'!$H$1*INDEX('UNIPIPE NITRO'!F:F,MATCH(A84,'UNIPIPE NITRO'!A:A,0))),'UNIPIPE VAC'!$H$1*INDEX('UNIPIPE VAC'!F:F,MATCH(A84,'UNIPIPE VAC'!A:A,0))),'UNIPIPE HP'!$H$1*INDEX('UNIPIPE HP'!F:F,MATCH(A84,'UNIPIPE HP'!A:A,0))),'UNIPIPE OIL'!$H$1*INDEX('UNIPIPE OIL'!F:F,MATCH(A84,'UNIPIPE OIL'!A:A,0))),"")</f>
        <v/>
      </c>
      <c r="F84" s="140" t="str">
        <f>IF(D84="", "", D84*E84/((100-[0]!MultiplierTheirMargin)/100))</f>
        <v/>
      </c>
      <c r="G84" s="127"/>
      <c r="H84" s="127"/>
      <c r="I84" s="127"/>
      <c r="J84" s="127"/>
      <c r="K84" s="127"/>
      <c r="L84" s="127"/>
      <c r="M84" s="127"/>
      <c r="N84" s="127"/>
      <c r="O84" s="127"/>
      <c r="P84" s="127"/>
      <c r="Q84" s="127"/>
      <c r="R84" s="127"/>
      <c r="S84" s="127"/>
    </row>
    <row r="85" spans="1:19" ht="18.75" customHeight="1" x14ac:dyDescent="0.2">
      <c r="A85" s="135">
        <v>68</v>
      </c>
      <c r="B85" s="135" t="str">
        <f>IFERROR(IFERROR(IFERROR(IFERROR(IFERROR(INDEX('UNIPIPE AIR'!C:C,MATCH(A85,'UNIPIPE AIR'!A:A,0)),INDEX('UNIPIPE NITRO'!C:C,MATCH(A85,'UNIPIPE NITRO'!A:A,0))),INDEX('UNIPIPE VAC'!C:C,MATCH(A85,'UNIPIPE VAC'!A:A,0))),INDEX('UNIPIPE HP'!C:C,MATCH(A85,'UNIPIPE HP'!A:A,0))),INDEX('UNIPIPE OIL'!C:C,MATCH(A85,'UNIPIPE OIL'!A:A,0))),"")</f>
        <v/>
      </c>
      <c r="C85" s="133" t="str">
        <f>IFERROR(IFERROR(IFERROR(IFERROR(IFERROR(INDEX('UNIPIPE AIR'!E:E,MATCH(A85,'UNIPIPE AIR'!A:A,0)),INDEX('UNIPIPE NITRO'!E:E,MATCH(A85,'UNIPIPE NITRO'!A:A,0))),INDEX('UNIPIPE VAC'!E:E,MATCH(A85,'UNIPIPE VAC'!A:A,0))),INDEX('UNIPIPE HP'!E:E,MATCH(A85,'UNIPIPE HP'!A:A,0))),INDEX('UNIPIPE OIL'!E:E,MATCH(A85,'UNIPIPE OIL'!A:A,0))),"")</f>
        <v/>
      </c>
      <c r="D85" s="139" t="str">
        <f>IFERROR(IFERROR(IFERROR(IFERROR(IFERROR(INDEX('UNIPIPE AIR'!G:G,MATCH(A85,'UNIPIPE AIR'!A:A,0)),INDEX('UNIPIPE NITRO'!G:G,MATCH(A85,'UNIPIPE NITRO'!A:A,0))),INDEX('UNIPIPE VAC'!G:G,MATCH(A85,'UNIPIPE VAC'!A:A,0))),INDEX('UNIPIPE HP'!G:G,MATCH(A85,'UNIPIPE HP'!A:A,0))),INDEX('UNIPIPE OIL'!G:G,MATCH(A85,'UNIPIPE OIL'!A:A,0))),"")</f>
        <v/>
      </c>
      <c r="E85" s="140" t="str">
        <f>IFERROR(IFERROR(IFERROR(IFERROR(IFERROR('UNIPIPE AIR'!$H$1*INDEX('UNIPIPE AIR'!F:F,MATCH(A85,'UNIPIPE AIR'!A:A,0)),'UNIPIPE NITRO'!$H$1*INDEX('UNIPIPE NITRO'!F:F,MATCH(A85,'UNIPIPE NITRO'!A:A,0))),'UNIPIPE VAC'!$H$1*INDEX('UNIPIPE VAC'!F:F,MATCH(A85,'UNIPIPE VAC'!A:A,0))),'UNIPIPE HP'!$H$1*INDEX('UNIPIPE HP'!F:F,MATCH(A85,'UNIPIPE HP'!A:A,0))),'UNIPIPE OIL'!$H$1*INDEX('UNIPIPE OIL'!F:F,MATCH(A85,'UNIPIPE OIL'!A:A,0))),"")</f>
        <v/>
      </c>
      <c r="F85" s="140" t="str">
        <f>IF(D85="", "", D85*E85/((100-[0]!MultiplierTheirMargin)/100))</f>
        <v/>
      </c>
      <c r="G85" s="127"/>
      <c r="H85" s="127"/>
      <c r="I85" s="127"/>
      <c r="J85" s="127"/>
      <c r="K85" s="127"/>
      <c r="L85" s="127"/>
      <c r="M85" s="127"/>
      <c r="N85" s="127"/>
      <c r="O85" s="127"/>
      <c r="P85" s="127"/>
      <c r="Q85" s="127"/>
      <c r="R85" s="127"/>
      <c r="S85" s="127"/>
    </row>
    <row r="86" spans="1:19" ht="18.75" customHeight="1" x14ac:dyDescent="0.2">
      <c r="A86" s="135">
        <v>69</v>
      </c>
      <c r="B86" s="135" t="str">
        <f>IFERROR(IFERROR(IFERROR(IFERROR(IFERROR(INDEX('UNIPIPE AIR'!C:C,MATCH(A86,'UNIPIPE AIR'!A:A,0)),INDEX('UNIPIPE NITRO'!C:C,MATCH(A86,'UNIPIPE NITRO'!A:A,0))),INDEX('UNIPIPE VAC'!C:C,MATCH(A86,'UNIPIPE VAC'!A:A,0))),INDEX('UNIPIPE HP'!C:C,MATCH(A86,'UNIPIPE HP'!A:A,0))),INDEX('UNIPIPE OIL'!C:C,MATCH(A86,'UNIPIPE OIL'!A:A,0))),"")</f>
        <v/>
      </c>
      <c r="C86" s="133" t="str">
        <f>IFERROR(IFERROR(IFERROR(IFERROR(IFERROR(INDEX('UNIPIPE AIR'!E:E,MATCH(A86,'UNIPIPE AIR'!A:A,0)),INDEX('UNIPIPE NITRO'!E:E,MATCH(A86,'UNIPIPE NITRO'!A:A,0))),INDEX('UNIPIPE VAC'!E:E,MATCH(A86,'UNIPIPE VAC'!A:A,0))),INDEX('UNIPIPE HP'!E:E,MATCH(A86,'UNIPIPE HP'!A:A,0))),INDEX('UNIPIPE OIL'!E:E,MATCH(A86,'UNIPIPE OIL'!A:A,0))),"")</f>
        <v/>
      </c>
      <c r="D86" s="139" t="str">
        <f>IFERROR(IFERROR(IFERROR(IFERROR(IFERROR(INDEX('UNIPIPE AIR'!G:G,MATCH(A86,'UNIPIPE AIR'!A:A,0)),INDEX('UNIPIPE NITRO'!G:G,MATCH(A86,'UNIPIPE NITRO'!A:A,0))),INDEX('UNIPIPE VAC'!G:G,MATCH(A86,'UNIPIPE VAC'!A:A,0))),INDEX('UNIPIPE HP'!G:G,MATCH(A86,'UNIPIPE HP'!A:A,0))),INDEX('UNIPIPE OIL'!G:G,MATCH(A86,'UNIPIPE OIL'!A:A,0))),"")</f>
        <v/>
      </c>
      <c r="E86" s="140" t="str">
        <f>IFERROR(IFERROR(IFERROR(IFERROR(IFERROR('UNIPIPE AIR'!$H$1*INDEX('UNIPIPE AIR'!F:F,MATCH(A86,'UNIPIPE AIR'!A:A,0)),'UNIPIPE NITRO'!$H$1*INDEX('UNIPIPE NITRO'!F:F,MATCH(A86,'UNIPIPE NITRO'!A:A,0))),'UNIPIPE VAC'!$H$1*INDEX('UNIPIPE VAC'!F:F,MATCH(A86,'UNIPIPE VAC'!A:A,0))),'UNIPIPE HP'!$H$1*INDEX('UNIPIPE HP'!F:F,MATCH(A86,'UNIPIPE HP'!A:A,0))),'UNIPIPE OIL'!$H$1*INDEX('UNIPIPE OIL'!F:F,MATCH(A86,'UNIPIPE OIL'!A:A,0))),"")</f>
        <v/>
      </c>
      <c r="F86" s="140" t="str">
        <f>IF(D86="", "", D86*E86/((100-[0]!MultiplierTheirMargin)/100))</f>
        <v/>
      </c>
      <c r="G86" s="127"/>
      <c r="H86" s="127"/>
      <c r="I86" s="127"/>
      <c r="J86" s="127"/>
      <c r="K86" s="127"/>
      <c r="L86" s="127"/>
      <c r="M86" s="127"/>
      <c r="N86" s="127"/>
      <c r="O86" s="127"/>
      <c r="P86" s="127"/>
      <c r="Q86" s="127"/>
      <c r="R86" s="127"/>
      <c r="S86" s="127"/>
    </row>
    <row r="87" spans="1:19" ht="18.75" customHeight="1" x14ac:dyDescent="0.2">
      <c r="A87" s="135">
        <v>70</v>
      </c>
      <c r="B87" s="135" t="str">
        <f>IFERROR(IFERROR(IFERROR(IFERROR(IFERROR(INDEX('UNIPIPE AIR'!C:C,MATCH(A87,'UNIPIPE AIR'!A:A,0)),INDEX('UNIPIPE NITRO'!C:C,MATCH(A87,'UNIPIPE NITRO'!A:A,0))),INDEX('UNIPIPE VAC'!C:C,MATCH(A87,'UNIPIPE VAC'!A:A,0))),INDEX('UNIPIPE HP'!C:C,MATCH(A87,'UNIPIPE HP'!A:A,0))),INDEX('UNIPIPE OIL'!C:C,MATCH(A87,'UNIPIPE OIL'!A:A,0))),"")</f>
        <v/>
      </c>
      <c r="C87" s="133" t="str">
        <f>IFERROR(IFERROR(IFERROR(IFERROR(IFERROR(INDEX('UNIPIPE AIR'!E:E,MATCH(A87,'UNIPIPE AIR'!A:A,0)),INDEX('UNIPIPE NITRO'!E:E,MATCH(A87,'UNIPIPE NITRO'!A:A,0))),INDEX('UNIPIPE VAC'!E:E,MATCH(A87,'UNIPIPE VAC'!A:A,0))),INDEX('UNIPIPE HP'!E:E,MATCH(A87,'UNIPIPE HP'!A:A,0))),INDEX('UNIPIPE OIL'!E:E,MATCH(A87,'UNIPIPE OIL'!A:A,0))),"")</f>
        <v/>
      </c>
      <c r="D87" s="139" t="str">
        <f>IFERROR(IFERROR(IFERROR(IFERROR(IFERROR(INDEX('UNIPIPE AIR'!G:G,MATCH(A87,'UNIPIPE AIR'!A:A,0)),INDEX('UNIPIPE NITRO'!G:G,MATCH(A87,'UNIPIPE NITRO'!A:A,0))),INDEX('UNIPIPE VAC'!G:G,MATCH(A87,'UNIPIPE VAC'!A:A,0))),INDEX('UNIPIPE HP'!G:G,MATCH(A87,'UNIPIPE HP'!A:A,0))),INDEX('UNIPIPE OIL'!G:G,MATCH(A87,'UNIPIPE OIL'!A:A,0))),"")</f>
        <v/>
      </c>
      <c r="E87" s="140" t="str">
        <f>IFERROR(IFERROR(IFERROR(IFERROR(IFERROR('UNIPIPE AIR'!$H$1*INDEX('UNIPIPE AIR'!F:F,MATCH(A87,'UNIPIPE AIR'!A:A,0)),'UNIPIPE NITRO'!$H$1*INDEX('UNIPIPE NITRO'!F:F,MATCH(A87,'UNIPIPE NITRO'!A:A,0))),'UNIPIPE VAC'!$H$1*INDEX('UNIPIPE VAC'!F:F,MATCH(A87,'UNIPIPE VAC'!A:A,0))),'UNIPIPE HP'!$H$1*INDEX('UNIPIPE HP'!F:F,MATCH(A87,'UNIPIPE HP'!A:A,0))),'UNIPIPE OIL'!$H$1*INDEX('UNIPIPE OIL'!F:F,MATCH(A87,'UNIPIPE OIL'!A:A,0))),"")</f>
        <v/>
      </c>
      <c r="F87" s="140" t="str">
        <f>IF(D87="", "", D87*E87/((100-[0]!MultiplierTheirMargin)/100))</f>
        <v/>
      </c>
      <c r="G87" s="127"/>
      <c r="H87" s="127"/>
      <c r="I87" s="127"/>
      <c r="J87" s="127"/>
      <c r="K87" s="127"/>
      <c r="L87" s="127"/>
      <c r="M87" s="127"/>
      <c r="N87" s="127"/>
      <c r="O87" s="127"/>
      <c r="P87" s="127"/>
      <c r="Q87" s="127"/>
      <c r="R87" s="127"/>
      <c r="S87" s="127"/>
    </row>
    <row r="88" spans="1:19" ht="18.75" customHeight="1" x14ac:dyDescent="0.2">
      <c r="A88" s="135">
        <v>71</v>
      </c>
      <c r="B88" s="135" t="str">
        <f>IFERROR(IFERROR(IFERROR(IFERROR(IFERROR(INDEX('UNIPIPE AIR'!C:C,MATCH(A88,'UNIPIPE AIR'!A:A,0)),INDEX('UNIPIPE NITRO'!C:C,MATCH(A88,'UNIPIPE NITRO'!A:A,0))),INDEX('UNIPIPE VAC'!C:C,MATCH(A88,'UNIPIPE VAC'!A:A,0))),INDEX('UNIPIPE HP'!C:C,MATCH(A88,'UNIPIPE HP'!A:A,0))),INDEX('UNIPIPE OIL'!C:C,MATCH(A88,'UNIPIPE OIL'!A:A,0))),"")</f>
        <v/>
      </c>
      <c r="C88" s="133" t="str">
        <f>IFERROR(IFERROR(IFERROR(IFERROR(IFERROR(INDEX('UNIPIPE AIR'!E:E,MATCH(A88,'UNIPIPE AIR'!A:A,0)),INDEX('UNIPIPE NITRO'!E:E,MATCH(A88,'UNIPIPE NITRO'!A:A,0))),INDEX('UNIPIPE VAC'!E:E,MATCH(A88,'UNIPIPE VAC'!A:A,0))),INDEX('UNIPIPE HP'!E:E,MATCH(A88,'UNIPIPE HP'!A:A,0))),INDEX('UNIPIPE OIL'!E:E,MATCH(A88,'UNIPIPE OIL'!A:A,0))),"")</f>
        <v/>
      </c>
      <c r="D88" s="139" t="str">
        <f>IFERROR(IFERROR(IFERROR(IFERROR(IFERROR(INDEX('UNIPIPE AIR'!G:G,MATCH(A88,'UNIPIPE AIR'!A:A,0)),INDEX('UNIPIPE NITRO'!G:G,MATCH(A88,'UNIPIPE NITRO'!A:A,0))),INDEX('UNIPIPE VAC'!G:G,MATCH(A88,'UNIPIPE VAC'!A:A,0))),INDEX('UNIPIPE HP'!G:G,MATCH(A88,'UNIPIPE HP'!A:A,0))),INDEX('UNIPIPE OIL'!G:G,MATCH(A88,'UNIPIPE OIL'!A:A,0))),"")</f>
        <v/>
      </c>
      <c r="E88" s="140" t="str">
        <f>IFERROR(IFERROR(IFERROR(IFERROR(IFERROR('UNIPIPE AIR'!$H$1*INDEX('UNIPIPE AIR'!F:F,MATCH(A88,'UNIPIPE AIR'!A:A,0)),'UNIPIPE NITRO'!$H$1*INDEX('UNIPIPE NITRO'!F:F,MATCH(A88,'UNIPIPE NITRO'!A:A,0))),'UNIPIPE VAC'!$H$1*INDEX('UNIPIPE VAC'!F:F,MATCH(A88,'UNIPIPE VAC'!A:A,0))),'UNIPIPE HP'!$H$1*INDEX('UNIPIPE HP'!F:F,MATCH(A88,'UNIPIPE HP'!A:A,0))),'UNIPIPE OIL'!$H$1*INDEX('UNIPIPE OIL'!F:F,MATCH(A88,'UNIPIPE OIL'!A:A,0))),"")</f>
        <v/>
      </c>
      <c r="F88" s="140" t="str">
        <f>IF(D88="", "", D88*E88/((100-[0]!MultiplierTheirMargin)/100))</f>
        <v/>
      </c>
      <c r="G88" s="127"/>
      <c r="H88" s="127"/>
      <c r="I88" s="127"/>
      <c r="J88" s="127"/>
      <c r="K88" s="127"/>
      <c r="L88" s="127"/>
      <c r="M88" s="127"/>
      <c r="N88" s="127"/>
      <c r="O88" s="127"/>
      <c r="P88" s="127"/>
      <c r="Q88" s="127"/>
      <c r="R88" s="127"/>
      <c r="S88" s="127"/>
    </row>
    <row r="89" spans="1:19" ht="18.75" customHeight="1" x14ac:dyDescent="0.2">
      <c r="A89" s="135">
        <v>72</v>
      </c>
      <c r="B89" s="135" t="str">
        <f>IFERROR(IFERROR(IFERROR(IFERROR(IFERROR(INDEX('UNIPIPE AIR'!C:C,MATCH(A89,'UNIPIPE AIR'!A:A,0)),INDEX('UNIPIPE NITRO'!C:C,MATCH(A89,'UNIPIPE NITRO'!A:A,0))),INDEX('UNIPIPE VAC'!C:C,MATCH(A89,'UNIPIPE VAC'!A:A,0))),INDEX('UNIPIPE HP'!C:C,MATCH(A89,'UNIPIPE HP'!A:A,0))),INDEX('UNIPIPE OIL'!C:C,MATCH(A89,'UNIPIPE OIL'!A:A,0))),"")</f>
        <v/>
      </c>
      <c r="C89" s="133" t="str">
        <f>IFERROR(IFERROR(IFERROR(IFERROR(IFERROR(INDEX('UNIPIPE AIR'!E:E,MATCH(A89,'UNIPIPE AIR'!A:A,0)),INDEX('UNIPIPE NITRO'!E:E,MATCH(A89,'UNIPIPE NITRO'!A:A,0))),INDEX('UNIPIPE VAC'!E:E,MATCH(A89,'UNIPIPE VAC'!A:A,0))),INDEX('UNIPIPE HP'!E:E,MATCH(A89,'UNIPIPE HP'!A:A,0))),INDEX('UNIPIPE OIL'!E:E,MATCH(A89,'UNIPIPE OIL'!A:A,0))),"")</f>
        <v/>
      </c>
      <c r="D89" s="139" t="str">
        <f>IFERROR(IFERROR(IFERROR(IFERROR(IFERROR(INDEX('UNIPIPE AIR'!G:G,MATCH(A89,'UNIPIPE AIR'!A:A,0)),INDEX('UNIPIPE NITRO'!G:G,MATCH(A89,'UNIPIPE NITRO'!A:A,0))),INDEX('UNIPIPE VAC'!G:G,MATCH(A89,'UNIPIPE VAC'!A:A,0))),INDEX('UNIPIPE HP'!G:G,MATCH(A89,'UNIPIPE HP'!A:A,0))),INDEX('UNIPIPE OIL'!G:G,MATCH(A89,'UNIPIPE OIL'!A:A,0))),"")</f>
        <v/>
      </c>
      <c r="E89" s="140" t="str">
        <f>IFERROR(IFERROR(IFERROR(IFERROR(IFERROR('UNIPIPE AIR'!$H$1*INDEX('UNIPIPE AIR'!F:F,MATCH(A89,'UNIPIPE AIR'!A:A,0)),'UNIPIPE NITRO'!$H$1*INDEX('UNIPIPE NITRO'!F:F,MATCH(A89,'UNIPIPE NITRO'!A:A,0))),'UNIPIPE VAC'!$H$1*INDEX('UNIPIPE VAC'!F:F,MATCH(A89,'UNIPIPE VAC'!A:A,0))),'UNIPIPE HP'!$H$1*INDEX('UNIPIPE HP'!F:F,MATCH(A89,'UNIPIPE HP'!A:A,0))),'UNIPIPE OIL'!$H$1*INDEX('UNIPIPE OIL'!F:F,MATCH(A89,'UNIPIPE OIL'!A:A,0))),"")</f>
        <v/>
      </c>
      <c r="F89" s="140" t="str">
        <f>IF(D89="", "", D89*E89/((100-[0]!MultiplierTheirMargin)/100))</f>
        <v/>
      </c>
      <c r="G89" s="127"/>
      <c r="H89" s="127"/>
      <c r="I89" s="127"/>
      <c r="J89" s="127"/>
      <c r="K89" s="127"/>
      <c r="L89" s="127"/>
      <c r="M89" s="127"/>
      <c r="N89" s="127"/>
      <c r="O89" s="127"/>
      <c r="P89" s="127"/>
      <c r="Q89" s="127"/>
      <c r="R89" s="127"/>
      <c r="S89" s="127"/>
    </row>
    <row r="90" spans="1:19" ht="18.75" customHeight="1" x14ac:dyDescent="0.2">
      <c r="A90" s="135">
        <v>73</v>
      </c>
      <c r="B90" s="135" t="str">
        <f>IFERROR(IFERROR(IFERROR(IFERROR(IFERROR(INDEX('UNIPIPE AIR'!C:C,MATCH(A90,'UNIPIPE AIR'!A:A,0)),INDEX('UNIPIPE NITRO'!C:C,MATCH(A90,'UNIPIPE NITRO'!A:A,0))),INDEX('UNIPIPE VAC'!C:C,MATCH(A90,'UNIPIPE VAC'!A:A,0))),INDEX('UNIPIPE HP'!C:C,MATCH(A90,'UNIPIPE HP'!A:A,0))),INDEX('UNIPIPE OIL'!C:C,MATCH(A90,'UNIPIPE OIL'!A:A,0))),"")</f>
        <v/>
      </c>
      <c r="C90" s="133" t="str">
        <f>IFERROR(IFERROR(IFERROR(IFERROR(IFERROR(INDEX('UNIPIPE AIR'!E:E,MATCH(A90,'UNIPIPE AIR'!A:A,0)),INDEX('UNIPIPE NITRO'!E:E,MATCH(A90,'UNIPIPE NITRO'!A:A,0))),INDEX('UNIPIPE VAC'!E:E,MATCH(A90,'UNIPIPE VAC'!A:A,0))),INDEX('UNIPIPE HP'!E:E,MATCH(A90,'UNIPIPE HP'!A:A,0))),INDEX('UNIPIPE OIL'!E:E,MATCH(A90,'UNIPIPE OIL'!A:A,0))),"")</f>
        <v/>
      </c>
      <c r="D90" s="139" t="str">
        <f>IFERROR(IFERROR(IFERROR(IFERROR(IFERROR(INDEX('UNIPIPE AIR'!G:G,MATCH(A90,'UNIPIPE AIR'!A:A,0)),INDEX('UNIPIPE NITRO'!G:G,MATCH(A90,'UNIPIPE NITRO'!A:A,0))),INDEX('UNIPIPE VAC'!G:G,MATCH(A90,'UNIPIPE VAC'!A:A,0))),INDEX('UNIPIPE HP'!G:G,MATCH(A90,'UNIPIPE HP'!A:A,0))),INDEX('UNIPIPE OIL'!G:G,MATCH(A90,'UNIPIPE OIL'!A:A,0))),"")</f>
        <v/>
      </c>
      <c r="E90" s="140" t="str">
        <f>IFERROR(IFERROR(IFERROR(IFERROR(IFERROR('UNIPIPE AIR'!$H$1*INDEX('UNIPIPE AIR'!F:F,MATCH(A90,'UNIPIPE AIR'!A:A,0)),'UNIPIPE NITRO'!$H$1*INDEX('UNIPIPE NITRO'!F:F,MATCH(A90,'UNIPIPE NITRO'!A:A,0))),'UNIPIPE VAC'!$H$1*INDEX('UNIPIPE VAC'!F:F,MATCH(A90,'UNIPIPE VAC'!A:A,0))),'UNIPIPE HP'!$H$1*INDEX('UNIPIPE HP'!F:F,MATCH(A90,'UNIPIPE HP'!A:A,0))),'UNIPIPE OIL'!$H$1*INDEX('UNIPIPE OIL'!F:F,MATCH(A90,'UNIPIPE OIL'!A:A,0))),"")</f>
        <v/>
      </c>
      <c r="F90" s="140" t="str">
        <f>IF(D90="", "", D90*E90/((100-[0]!MultiplierTheirMargin)/100))</f>
        <v/>
      </c>
      <c r="G90" s="127"/>
      <c r="H90" s="127"/>
      <c r="I90" s="127"/>
      <c r="J90" s="127"/>
      <c r="K90" s="127"/>
      <c r="L90" s="127"/>
      <c r="M90" s="127"/>
      <c r="N90" s="127"/>
      <c r="O90" s="127"/>
      <c r="P90" s="127"/>
      <c r="Q90" s="127"/>
      <c r="R90" s="127"/>
      <c r="S90" s="127"/>
    </row>
    <row r="91" spans="1:19" ht="18.75" customHeight="1" x14ac:dyDescent="0.2">
      <c r="A91" s="135">
        <v>74</v>
      </c>
      <c r="B91" s="135" t="str">
        <f>IFERROR(IFERROR(IFERROR(IFERROR(IFERROR(INDEX('UNIPIPE AIR'!C:C,MATCH(A91,'UNIPIPE AIR'!A:A,0)),INDEX('UNIPIPE NITRO'!C:C,MATCH(A91,'UNIPIPE NITRO'!A:A,0))),INDEX('UNIPIPE VAC'!C:C,MATCH(A91,'UNIPIPE VAC'!A:A,0))),INDEX('UNIPIPE HP'!C:C,MATCH(A91,'UNIPIPE HP'!A:A,0))),INDEX('UNIPIPE OIL'!C:C,MATCH(A91,'UNIPIPE OIL'!A:A,0))),"")</f>
        <v/>
      </c>
      <c r="C91" s="133" t="str">
        <f>IFERROR(IFERROR(IFERROR(IFERROR(IFERROR(INDEX('UNIPIPE AIR'!E:E,MATCH(A91,'UNIPIPE AIR'!A:A,0)),INDEX('UNIPIPE NITRO'!E:E,MATCH(A91,'UNIPIPE NITRO'!A:A,0))),INDEX('UNIPIPE VAC'!E:E,MATCH(A91,'UNIPIPE VAC'!A:A,0))),INDEX('UNIPIPE HP'!E:E,MATCH(A91,'UNIPIPE HP'!A:A,0))),INDEX('UNIPIPE OIL'!E:E,MATCH(A91,'UNIPIPE OIL'!A:A,0))),"")</f>
        <v/>
      </c>
      <c r="D91" s="139" t="str">
        <f>IFERROR(IFERROR(IFERROR(IFERROR(IFERROR(INDEX('UNIPIPE AIR'!G:G,MATCH(A91,'UNIPIPE AIR'!A:A,0)),INDEX('UNIPIPE NITRO'!G:G,MATCH(A91,'UNIPIPE NITRO'!A:A,0))),INDEX('UNIPIPE VAC'!G:G,MATCH(A91,'UNIPIPE VAC'!A:A,0))),INDEX('UNIPIPE HP'!G:G,MATCH(A91,'UNIPIPE HP'!A:A,0))),INDEX('UNIPIPE OIL'!G:G,MATCH(A91,'UNIPIPE OIL'!A:A,0))),"")</f>
        <v/>
      </c>
      <c r="E91" s="140" t="str">
        <f>IFERROR(IFERROR(IFERROR(IFERROR(IFERROR('UNIPIPE AIR'!$H$1*INDEX('UNIPIPE AIR'!F:F,MATCH(A91,'UNIPIPE AIR'!A:A,0)),'UNIPIPE NITRO'!$H$1*INDEX('UNIPIPE NITRO'!F:F,MATCH(A91,'UNIPIPE NITRO'!A:A,0))),'UNIPIPE VAC'!$H$1*INDEX('UNIPIPE VAC'!F:F,MATCH(A91,'UNIPIPE VAC'!A:A,0))),'UNIPIPE HP'!$H$1*INDEX('UNIPIPE HP'!F:F,MATCH(A91,'UNIPIPE HP'!A:A,0))),'UNIPIPE OIL'!$H$1*INDEX('UNIPIPE OIL'!F:F,MATCH(A91,'UNIPIPE OIL'!A:A,0))),"")</f>
        <v/>
      </c>
      <c r="F91" s="140" t="str">
        <f>IF(D91="", "", D91*E91/((100-[0]!MultiplierTheirMargin)/100))</f>
        <v/>
      </c>
      <c r="G91" s="127"/>
      <c r="H91" s="127"/>
      <c r="I91" s="127"/>
      <c r="J91" s="127"/>
      <c r="K91" s="127"/>
      <c r="L91" s="127"/>
      <c r="M91" s="127"/>
      <c r="N91" s="127"/>
      <c r="O91" s="127"/>
      <c r="P91" s="127"/>
      <c r="Q91" s="127"/>
      <c r="R91" s="127"/>
      <c r="S91" s="127"/>
    </row>
    <row r="92" spans="1:19" ht="18.75" customHeight="1" x14ac:dyDescent="0.2">
      <c r="A92" s="135">
        <v>75</v>
      </c>
      <c r="B92" s="135" t="str">
        <f>IFERROR(IFERROR(IFERROR(IFERROR(IFERROR(INDEX('UNIPIPE AIR'!C:C,MATCH(A92,'UNIPIPE AIR'!A:A,0)),INDEX('UNIPIPE NITRO'!C:C,MATCH(A92,'UNIPIPE NITRO'!A:A,0))),INDEX('UNIPIPE VAC'!C:C,MATCH(A92,'UNIPIPE VAC'!A:A,0))),INDEX('UNIPIPE HP'!C:C,MATCH(A92,'UNIPIPE HP'!A:A,0))),INDEX('UNIPIPE OIL'!C:C,MATCH(A92,'UNIPIPE OIL'!A:A,0))),"")</f>
        <v/>
      </c>
      <c r="C92" s="133" t="str">
        <f>IFERROR(IFERROR(IFERROR(IFERROR(IFERROR(INDEX('UNIPIPE AIR'!E:E,MATCH(A92,'UNIPIPE AIR'!A:A,0)),INDEX('UNIPIPE NITRO'!E:E,MATCH(A92,'UNIPIPE NITRO'!A:A,0))),INDEX('UNIPIPE VAC'!E:E,MATCH(A92,'UNIPIPE VAC'!A:A,0))),INDEX('UNIPIPE HP'!E:E,MATCH(A92,'UNIPIPE HP'!A:A,0))),INDEX('UNIPIPE OIL'!E:E,MATCH(A92,'UNIPIPE OIL'!A:A,0))),"")</f>
        <v/>
      </c>
      <c r="D92" s="139" t="str">
        <f>IFERROR(IFERROR(IFERROR(IFERROR(IFERROR(INDEX('UNIPIPE AIR'!G:G,MATCH(A92,'UNIPIPE AIR'!A:A,0)),INDEX('UNIPIPE NITRO'!G:G,MATCH(A92,'UNIPIPE NITRO'!A:A,0))),INDEX('UNIPIPE VAC'!G:G,MATCH(A92,'UNIPIPE VAC'!A:A,0))),INDEX('UNIPIPE HP'!G:G,MATCH(A92,'UNIPIPE HP'!A:A,0))),INDEX('UNIPIPE OIL'!G:G,MATCH(A92,'UNIPIPE OIL'!A:A,0))),"")</f>
        <v/>
      </c>
      <c r="E92" s="140" t="str">
        <f>IFERROR(IFERROR(IFERROR(IFERROR(IFERROR('UNIPIPE AIR'!$H$1*INDEX('UNIPIPE AIR'!F:F,MATCH(A92,'UNIPIPE AIR'!A:A,0)),'UNIPIPE NITRO'!$H$1*INDEX('UNIPIPE NITRO'!F:F,MATCH(A92,'UNIPIPE NITRO'!A:A,0))),'UNIPIPE VAC'!$H$1*INDEX('UNIPIPE VAC'!F:F,MATCH(A92,'UNIPIPE VAC'!A:A,0))),'UNIPIPE HP'!$H$1*INDEX('UNIPIPE HP'!F:F,MATCH(A92,'UNIPIPE HP'!A:A,0))),'UNIPIPE OIL'!$H$1*INDEX('UNIPIPE OIL'!F:F,MATCH(A92,'UNIPIPE OIL'!A:A,0))),"")</f>
        <v/>
      </c>
      <c r="F92" s="140" t="str">
        <f>IF(D92="", "", D92*E92/((100-[0]!MultiplierTheirMargin)/100))</f>
        <v/>
      </c>
      <c r="G92" s="127"/>
      <c r="H92" s="127"/>
      <c r="I92" s="127"/>
      <c r="J92" s="127"/>
      <c r="K92" s="127"/>
      <c r="L92" s="127"/>
      <c r="M92" s="127"/>
      <c r="N92" s="127"/>
      <c r="O92" s="127"/>
      <c r="P92" s="127"/>
      <c r="Q92" s="127"/>
      <c r="R92" s="127"/>
      <c r="S92" s="127"/>
    </row>
    <row r="93" spans="1:19" ht="18.75" customHeight="1" x14ac:dyDescent="0.2">
      <c r="A93" s="135">
        <v>76</v>
      </c>
      <c r="B93" s="135" t="str">
        <f>IFERROR(IFERROR(IFERROR(IFERROR(IFERROR(INDEX('UNIPIPE AIR'!C:C,MATCH(A93,'UNIPIPE AIR'!A:A,0)),INDEX('UNIPIPE NITRO'!C:C,MATCH(A93,'UNIPIPE NITRO'!A:A,0))),INDEX('UNIPIPE VAC'!C:C,MATCH(A93,'UNIPIPE VAC'!A:A,0))),INDEX('UNIPIPE HP'!C:C,MATCH(A93,'UNIPIPE HP'!A:A,0))),INDEX('UNIPIPE OIL'!C:C,MATCH(A93,'UNIPIPE OIL'!A:A,0))),"")</f>
        <v/>
      </c>
      <c r="C93" s="133" t="str">
        <f>IFERROR(IFERROR(IFERROR(IFERROR(IFERROR(INDEX('UNIPIPE AIR'!E:E,MATCH(A93,'UNIPIPE AIR'!A:A,0)),INDEX('UNIPIPE NITRO'!E:E,MATCH(A93,'UNIPIPE NITRO'!A:A,0))),INDEX('UNIPIPE VAC'!E:E,MATCH(A93,'UNIPIPE VAC'!A:A,0))),INDEX('UNIPIPE HP'!E:E,MATCH(A93,'UNIPIPE HP'!A:A,0))),INDEX('UNIPIPE OIL'!E:E,MATCH(A93,'UNIPIPE OIL'!A:A,0))),"")</f>
        <v/>
      </c>
      <c r="D93" s="139" t="str">
        <f>IFERROR(IFERROR(IFERROR(IFERROR(IFERROR(INDEX('UNIPIPE AIR'!G:G,MATCH(A93,'UNIPIPE AIR'!A:A,0)),INDEX('UNIPIPE NITRO'!G:G,MATCH(A93,'UNIPIPE NITRO'!A:A,0))),INDEX('UNIPIPE VAC'!G:G,MATCH(A93,'UNIPIPE VAC'!A:A,0))),INDEX('UNIPIPE HP'!G:G,MATCH(A93,'UNIPIPE HP'!A:A,0))),INDEX('UNIPIPE OIL'!G:G,MATCH(A93,'UNIPIPE OIL'!A:A,0))),"")</f>
        <v/>
      </c>
      <c r="E93" s="140" t="str">
        <f>IFERROR(IFERROR(IFERROR(IFERROR(IFERROR('UNIPIPE AIR'!$H$1*INDEX('UNIPIPE AIR'!F:F,MATCH(A93,'UNIPIPE AIR'!A:A,0)),'UNIPIPE NITRO'!$H$1*INDEX('UNIPIPE NITRO'!F:F,MATCH(A93,'UNIPIPE NITRO'!A:A,0))),'UNIPIPE VAC'!$H$1*INDEX('UNIPIPE VAC'!F:F,MATCH(A93,'UNIPIPE VAC'!A:A,0))),'UNIPIPE HP'!$H$1*INDEX('UNIPIPE HP'!F:F,MATCH(A93,'UNIPIPE HP'!A:A,0))),'UNIPIPE OIL'!$H$1*INDEX('UNIPIPE OIL'!F:F,MATCH(A93,'UNIPIPE OIL'!A:A,0))),"")</f>
        <v/>
      </c>
      <c r="F93" s="140" t="str">
        <f>IF(D93="", "", D93*E93/((100-[0]!MultiplierTheirMargin)/100))</f>
        <v/>
      </c>
      <c r="G93" s="127"/>
      <c r="H93" s="127"/>
      <c r="I93" s="127"/>
      <c r="J93" s="127"/>
      <c r="K93" s="127"/>
      <c r="L93" s="127"/>
      <c r="M93" s="127"/>
      <c r="N93" s="127"/>
      <c r="O93" s="127"/>
      <c r="P93" s="127"/>
      <c r="Q93" s="127"/>
      <c r="R93" s="127"/>
      <c r="S93" s="127"/>
    </row>
    <row r="94" spans="1:19" ht="18.75" customHeight="1" x14ac:dyDescent="0.2">
      <c r="A94" s="135">
        <v>77</v>
      </c>
      <c r="B94" s="135" t="str">
        <f>IFERROR(IFERROR(IFERROR(IFERROR(IFERROR(INDEX('UNIPIPE AIR'!C:C,MATCH(A94,'UNIPIPE AIR'!A:A,0)),INDEX('UNIPIPE NITRO'!C:C,MATCH(A94,'UNIPIPE NITRO'!A:A,0))),INDEX('UNIPIPE VAC'!C:C,MATCH(A94,'UNIPIPE VAC'!A:A,0))),INDEX('UNIPIPE HP'!C:C,MATCH(A94,'UNIPIPE HP'!A:A,0))),INDEX('UNIPIPE OIL'!C:C,MATCH(A94,'UNIPIPE OIL'!A:A,0))),"")</f>
        <v/>
      </c>
      <c r="C94" s="133" t="str">
        <f>IFERROR(IFERROR(IFERROR(IFERROR(IFERROR(INDEX('UNIPIPE AIR'!E:E,MATCH(A94,'UNIPIPE AIR'!A:A,0)),INDEX('UNIPIPE NITRO'!E:E,MATCH(A94,'UNIPIPE NITRO'!A:A,0))),INDEX('UNIPIPE VAC'!E:E,MATCH(A94,'UNIPIPE VAC'!A:A,0))),INDEX('UNIPIPE HP'!E:E,MATCH(A94,'UNIPIPE HP'!A:A,0))),INDEX('UNIPIPE OIL'!E:E,MATCH(A94,'UNIPIPE OIL'!A:A,0))),"")</f>
        <v/>
      </c>
      <c r="D94" s="139" t="str">
        <f>IFERROR(IFERROR(IFERROR(IFERROR(IFERROR(INDEX('UNIPIPE AIR'!G:G,MATCH(A94,'UNIPIPE AIR'!A:A,0)),INDEX('UNIPIPE NITRO'!G:G,MATCH(A94,'UNIPIPE NITRO'!A:A,0))),INDEX('UNIPIPE VAC'!G:G,MATCH(A94,'UNIPIPE VAC'!A:A,0))),INDEX('UNIPIPE HP'!G:G,MATCH(A94,'UNIPIPE HP'!A:A,0))),INDEX('UNIPIPE OIL'!G:G,MATCH(A94,'UNIPIPE OIL'!A:A,0))),"")</f>
        <v/>
      </c>
      <c r="E94" s="140" t="str">
        <f>IFERROR(IFERROR(IFERROR(IFERROR(IFERROR('UNIPIPE AIR'!$H$1*INDEX('UNIPIPE AIR'!F:F,MATCH(A94,'UNIPIPE AIR'!A:A,0)),'UNIPIPE NITRO'!$H$1*INDEX('UNIPIPE NITRO'!F:F,MATCH(A94,'UNIPIPE NITRO'!A:A,0))),'UNIPIPE VAC'!$H$1*INDEX('UNIPIPE VAC'!F:F,MATCH(A94,'UNIPIPE VAC'!A:A,0))),'UNIPIPE HP'!$H$1*INDEX('UNIPIPE HP'!F:F,MATCH(A94,'UNIPIPE HP'!A:A,0))),'UNIPIPE OIL'!$H$1*INDEX('UNIPIPE OIL'!F:F,MATCH(A94,'UNIPIPE OIL'!A:A,0))),"")</f>
        <v/>
      </c>
      <c r="F94" s="140" t="str">
        <f>IF(D94="", "", D94*E94/((100-[0]!MultiplierTheirMargin)/100))</f>
        <v/>
      </c>
      <c r="G94" s="127"/>
      <c r="H94" s="127"/>
      <c r="I94" s="127"/>
      <c r="J94" s="127"/>
      <c r="K94" s="127"/>
      <c r="L94" s="127"/>
      <c r="M94" s="127"/>
      <c r="N94" s="127"/>
      <c r="O94" s="127"/>
      <c r="P94" s="127"/>
      <c r="Q94" s="127"/>
      <c r="R94" s="127"/>
      <c r="S94" s="127"/>
    </row>
    <row r="95" spans="1:19" ht="18.75" customHeight="1" x14ac:dyDescent="0.2">
      <c r="A95" s="135">
        <v>78</v>
      </c>
      <c r="B95" s="135" t="str">
        <f>IFERROR(IFERROR(IFERROR(IFERROR(IFERROR(INDEX('UNIPIPE AIR'!C:C,MATCH(A95,'UNIPIPE AIR'!A:A,0)),INDEX('UNIPIPE NITRO'!C:C,MATCH(A95,'UNIPIPE NITRO'!A:A,0))),INDEX('UNIPIPE VAC'!C:C,MATCH(A95,'UNIPIPE VAC'!A:A,0))),INDEX('UNIPIPE HP'!C:C,MATCH(A95,'UNIPIPE HP'!A:A,0))),INDEX('UNIPIPE OIL'!C:C,MATCH(A95,'UNIPIPE OIL'!A:A,0))),"")</f>
        <v/>
      </c>
      <c r="C95" s="133" t="str">
        <f>IFERROR(IFERROR(IFERROR(IFERROR(IFERROR(INDEX('UNIPIPE AIR'!E:E,MATCH(A95,'UNIPIPE AIR'!A:A,0)),INDEX('UNIPIPE NITRO'!E:E,MATCH(A95,'UNIPIPE NITRO'!A:A,0))),INDEX('UNIPIPE VAC'!E:E,MATCH(A95,'UNIPIPE VAC'!A:A,0))),INDEX('UNIPIPE HP'!E:E,MATCH(A95,'UNIPIPE HP'!A:A,0))),INDEX('UNIPIPE OIL'!E:E,MATCH(A95,'UNIPIPE OIL'!A:A,0))),"")</f>
        <v/>
      </c>
      <c r="D95" s="139" t="str">
        <f>IFERROR(IFERROR(IFERROR(IFERROR(IFERROR(INDEX('UNIPIPE AIR'!G:G,MATCH(A95,'UNIPIPE AIR'!A:A,0)),INDEX('UNIPIPE NITRO'!G:G,MATCH(A95,'UNIPIPE NITRO'!A:A,0))),INDEX('UNIPIPE VAC'!G:G,MATCH(A95,'UNIPIPE VAC'!A:A,0))),INDEX('UNIPIPE HP'!G:G,MATCH(A95,'UNIPIPE HP'!A:A,0))),INDEX('UNIPIPE OIL'!G:G,MATCH(A95,'UNIPIPE OIL'!A:A,0))),"")</f>
        <v/>
      </c>
      <c r="E95" s="140" t="str">
        <f>IFERROR(IFERROR(IFERROR(IFERROR(IFERROR('UNIPIPE AIR'!$H$1*INDEX('UNIPIPE AIR'!F:F,MATCH(A95,'UNIPIPE AIR'!A:A,0)),'UNIPIPE NITRO'!$H$1*INDEX('UNIPIPE NITRO'!F:F,MATCH(A95,'UNIPIPE NITRO'!A:A,0))),'UNIPIPE VAC'!$H$1*INDEX('UNIPIPE VAC'!F:F,MATCH(A95,'UNIPIPE VAC'!A:A,0))),'UNIPIPE HP'!$H$1*INDEX('UNIPIPE HP'!F:F,MATCH(A95,'UNIPIPE HP'!A:A,0))),'UNIPIPE OIL'!$H$1*INDEX('UNIPIPE OIL'!F:F,MATCH(A95,'UNIPIPE OIL'!A:A,0))),"")</f>
        <v/>
      </c>
      <c r="F95" s="140" t="str">
        <f>IF(D95="", "", D95*E95/((100-[0]!MultiplierTheirMargin)/100))</f>
        <v/>
      </c>
      <c r="G95" s="127"/>
      <c r="H95" s="127"/>
      <c r="I95" s="127"/>
      <c r="J95" s="127"/>
      <c r="K95" s="127"/>
      <c r="L95" s="127"/>
      <c r="M95" s="127"/>
      <c r="N95" s="127"/>
      <c r="O95" s="127"/>
      <c r="P95" s="127"/>
      <c r="Q95" s="127"/>
      <c r="R95" s="127"/>
      <c r="S95" s="127"/>
    </row>
    <row r="96" spans="1:19" ht="18.75" customHeight="1" x14ac:dyDescent="0.2">
      <c r="A96" s="135">
        <v>79</v>
      </c>
      <c r="B96" s="135" t="str">
        <f>IFERROR(IFERROR(IFERROR(IFERROR(IFERROR(INDEX('UNIPIPE AIR'!C:C,MATCH(A96,'UNIPIPE AIR'!A:A,0)),INDEX('UNIPIPE NITRO'!C:C,MATCH(A96,'UNIPIPE NITRO'!A:A,0))),INDEX('UNIPIPE VAC'!C:C,MATCH(A96,'UNIPIPE VAC'!A:A,0))),INDEX('UNIPIPE HP'!C:C,MATCH(A96,'UNIPIPE HP'!A:A,0))),INDEX('UNIPIPE OIL'!C:C,MATCH(A96,'UNIPIPE OIL'!A:A,0))),"")</f>
        <v/>
      </c>
      <c r="C96" s="133" t="str">
        <f>IFERROR(IFERROR(IFERROR(IFERROR(IFERROR(INDEX('UNIPIPE AIR'!E:E,MATCH(A96,'UNIPIPE AIR'!A:A,0)),INDEX('UNIPIPE NITRO'!E:E,MATCH(A96,'UNIPIPE NITRO'!A:A,0))),INDEX('UNIPIPE VAC'!E:E,MATCH(A96,'UNIPIPE VAC'!A:A,0))),INDEX('UNIPIPE HP'!E:E,MATCH(A96,'UNIPIPE HP'!A:A,0))),INDEX('UNIPIPE OIL'!E:E,MATCH(A96,'UNIPIPE OIL'!A:A,0))),"")</f>
        <v/>
      </c>
      <c r="D96" s="139" t="str">
        <f>IFERROR(IFERROR(IFERROR(IFERROR(IFERROR(INDEX('UNIPIPE AIR'!G:G,MATCH(A96,'UNIPIPE AIR'!A:A,0)),INDEX('UNIPIPE NITRO'!G:G,MATCH(A96,'UNIPIPE NITRO'!A:A,0))),INDEX('UNIPIPE VAC'!G:G,MATCH(A96,'UNIPIPE VAC'!A:A,0))),INDEX('UNIPIPE HP'!G:G,MATCH(A96,'UNIPIPE HP'!A:A,0))),INDEX('UNIPIPE OIL'!G:G,MATCH(A96,'UNIPIPE OIL'!A:A,0))),"")</f>
        <v/>
      </c>
      <c r="E96" s="140" t="str">
        <f>IFERROR(IFERROR(IFERROR(IFERROR(IFERROR('UNIPIPE AIR'!$H$1*INDEX('UNIPIPE AIR'!F:F,MATCH(A96,'UNIPIPE AIR'!A:A,0)),'UNIPIPE NITRO'!$H$1*INDEX('UNIPIPE NITRO'!F:F,MATCH(A96,'UNIPIPE NITRO'!A:A,0))),'UNIPIPE VAC'!$H$1*INDEX('UNIPIPE VAC'!F:F,MATCH(A96,'UNIPIPE VAC'!A:A,0))),'UNIPIPE HP'!$H$1*INDEX('UNIPIPE HP'!F:F,MATCH(A96,'UNIPIPE HP'!A:A,0))),'UNIPIPE OIL'!$H$1*INDEX('UNIPIPE OIL'!F:F,MATCH(A96,'UNIPIPE OIL'!A:A,0))),"")</f>
        <v/>
      </c>
      <c r="F96" s="140" t="str">
        <f>IF(D96="", "", D96*E96/((100-[0]!MultiplierTheirMargin)/100))</f>
        <v/>
      </c>
      <c r="G96" s="127"/>
      <c r="H96" s="127"/>
      <c r="I96" s="127"/>
      <c r="J96" s="127"/>
      <c r="K96" s="127"/>
      <c r="L96" s="127"/>
      <c r="M96" s="127"/>
      <c r="N96" s="127"/>
      <c r="O96" s="127"/>
      <c r="P96" s="127"/>
      <c r="Q96" s="127"/>
      <c r="R96" s="127"/>
      <c r="S96" s="127"/>
    </row>
    <row r="97" spans="1:19" ht="18.75" customHeight="1" x14ac:dyDescent="0.2">
      <c r="A97" s="135">
        <v>80</v>
      </c>
      <c r="B97" s="135" t="str">
        <f>IFERROR(IFERROR(IFERROR(IFERROR(IFERROR(INDEX('UNIPIPE AIR'!C:C,MATCH(A97,'UNIPIPE AIR'!A:A,0)),INDEX('UNIPIPE NITRO'!C:C,MATCH(A97,'UNIPIPE NITRO'!A:A,0))),INDEX('UNIPIPE VAC'!C:C,MATCH(A97,'UNIPIPE VAC'!A:A,0))),INDEX('UNIPIPE HP'!C:C,MATCH(A97,'UNIPIPE HP'!A:A,0))),INDEX('UNIPIPE OIL'!C:C,MATCH(A97,'UNIPIPE OIL'!A:A,0))),"")</f>
        <v/>
      </c>
      <c r="C97" s="133" t="str">
        <f>IFERROR(IFERROR(IFERROR(IFERROR(IFERROR(INDEX('UNIPIPE AIR'!E:E,MATCH(A97,'UNIPIPE AIR'!A:A,0)),INDEX('UNIPIPE NITRO'!E:E,MATCH(A97,'UNIPIPE NITRO'!A:A,0))),INDEX('UNIPIPE VAC'!E:E,MATCH(A97,'UNIPIPE VAC'!A:A,0))),INDEX('UNIPIPE HP'!E:E,MATCH(A97,'UNIPIPE HP'!A:A,0))),INDEX('UNIPIPE OIL'!E:E,MATCH(A97,'UNIPIPE OIL'!A:A,0))),"")</f>
        <v/>
      </c>
      <c r="D97" s="139" t="str">
        <f>IFERROR(IFERROR(IFERROR(IFERROR(IFERROR(INDEX('UNIPIPE AIR'!G:G,MATCH(A97,'UNIPIPE AIR'!A:A,0)),INDEX('UNIPIPE NITRO'!G:G,MATCH(A97,'UNIPIPE NITRO'!A:A,0))),INDEX('UNIPIPE VAC'!G:G,MATCH(A97,'UNIPIPE VAC'!A:A,0))),INDEX('UNIPIPE HP'!G:G,MATCH(A97,'UNIPIPE HP'!A:A,0))),INDEX('UNIPIPE OIL'!G:G,MATCH(A97,'UNIPIPE OIL'!A:A,0))),"")</f>
        <v/>
      </c>
      <c r="E97" s="140" t="str">
        <f>IFERROR(IFERROR(IFERROR(IFERROR(IFERROR('UNIPIPE AIR'!$H$1*INDEX('UNIPIPE AIR'!F:F,MATCH(A97,'UNIPIPE AIR'!A:A,0)),'UNIPIPE NITRO'!$H$1*INDEX('UNIPIPE NITRO'!F:F,MATCH(A97,'UNIPIPE NITRO'!A:A,0))),'UNIPIPE VAC'!$H$1*INDEX('UNIPIPE VAC'!F:F,MATCH(A97,'UNIPIPE VAC'!A:A,0))),'UNIPIPE HP'!$H$1*INDEX('UNIPIPE HP'!F:F,MATCH(A97,'UNIPIPE HP'!A:A,0))),'UNIPIPE OIL'!$H$1*INDEX('UNIPIPE OIL'!F:F,MATCH(A97,'UNIPIPE OIL'!A:A,0))),"")</f>
        <v/>
      </c>
      <c r="F97" s="140" t="str">
        <f>IF(D97="", "", D97*E97/((100-[0]!MultiplierTheirMargin)/100))</f>
        <v/>
      </c>
      <c r="G97" s="127"/>
      <c r="H97" s="127"/>
      <c r="I97" s="127"/>
      <c r="J97" s="127"/>
      <c r="K97" s="127"/>
      <c r="L97" s="127"/>
      <c r="M97" s="127"/>
      <c r="N97" s="127"/>
      <c r="O97" s="127"/>
      <c r="P97" s="127"/>
      <c r="Q97" s="127"/>
      <c r="R97" s="127"/>
      <c r="S97" s="127"/>
    </row>
    <row r="98" spans="1:19" ht="18.75" customHeight="1" x14ac:dyDescent="0.2">
      <c r="A98" s="135">
        <v>81</v>
      </c>
      <c r="B98" s="135" t="str">
        <f>IFERROR(IFERROR(IFERROR(IFERROR(IFERROR(INDEX('UNIPIPE AIR'!C:C,MATCH(A98,'UNIPIPE AIR'!A:A,0)),INDEX('UNIPIPE NITRO'!C:C,MATCH(A98,'UNIPIPE NITRO'!A:A,0))),INDEX('UNIPIPE VAC'!C:C,MATCH(A98,'UNIPIPE VAC'!A:A,0))),INDEX('UNIPIPE HP'!C:C,MATCH(A98,'UNIPIPE HP'!A:A,0))),INDEX('UNIPIPE OIL'!C:C,MATCH(A98,'UNIPIPE OIL'!A:A,0))),"")</f>
        <v/>
      </c>
      <c r="C98" s="133" t="str">
        <f>IFERROR(IFERROR(IFERROR(IFERROR(IFERROR(INDEX('UNIPIPE AIR'!E:E,MATCH(A98,'UNIPIPE AIR'!A:A,0)),INDEX('UNIPIPE NITRO'!E:E,MATCH(A98,'UNIPIPE NITRO'!A:A,0))),INDEX('UNIPIPE VAC'!E:E,MATCH(A98,'UNIPIPE VAC'!A:A,0))),INDEX('UNIPIPE HP'!E:E,MATCH(A98,'UNIPIPE HP'!A:A,0))),INDEX('UNIPIPE OIL'!E:E,MATCH(A98,'UNIPIPE OIL'!A:A,0))),"")</f>
        <v/>
      </c>
      <c r="D98" s="139" t="str">
        <f>IFERROR(IFERROR(IFERROR(IFERROR(IFERROR(INDEX('UNIPIPE AIR'!G:G,MATCH(A98,'UNIPIPE AIR'!A:A,0)),INDEX('UNIPIPE NITRO'!G:G,MATCH(A98,'UNIPIPE NITRO'!A:A,0))),INDEX('UNIPIPE VAC'!G:G,MATCH(A98,'UNIPIPE VAC'!A:A,0))),INDEX('UNIPIPE HP'!G:G,MATCH(A98,'UNIPIPE HP'!A:A,0))),INDEX('UNIPIPE OIL'!G:G,MATCH(A98,'UNIPIPE OIL'!A:A,0))),"")</f>
        <v/>
      </c>
      <c r="E98" s="140" t="str">
        <f>IFERROR(IFERROR(IFERROR(IFERROR(IFERROR('UNIPIPE AIR'!$H$1*INDEX('UNIPIPE AIR'!F:F,MATCH(A98,'UNIPIPE AIR'!A:A,0)),'UNIPIPE NITRO'!$H$1*INDEX('UNIPIPE NITRO'!F:F,MATCH(A98,'UNIPIPE NITRO'!A:A,0))),'UNIPIPE VAC'!$H$1*INDEX('UNIPIPE VAC'!F:F,MATCH(A98,'UNIPIPE VAC'!A:A,0))),'UNIPIPE HP'!$H$1*INDEX('UNIPIPE HP'!F:F,MATCH(A98,'UNIPIPE HP'!A:A,0))),'UNIPIPE OIL'!$H$1*INDEX('UNIPIPE OIL'!F:F,MATCH(A98,'UNIPIPE OIL'!A:A,0))),"")</f>
        <v/>
      </c>
      <c r="F98" s="140" t="str">
        <f>IF(D98="", "", D98*E98/((100-[0]!MultiplierTheirMargin)/100))</f>
        <v/>
      </c>
      <c r="G98" s="127"/>
      <c r="H98" s="127"/>
      <c r="I98" s="127"/>
      <c r="J98" s="127"/>
      <c r="K98" s="127"/>
      <c r="L98" s="127"/>
      <c r="M98" s="127"/>
      <c r="N98" s="127"/>
      <c r="O98" s="127"/>
      <c r="P98" s="127"/>
      <c r="Q98" s="127"/>
      <c r="R98" s="127"/>
      <c r="S98" s="127"/>
    </row>
    <row r="99" spans="1:19" ht="18.75" customHeight="1" x14ac:dyDescent="0.2">
      <c r="A99" s="135">
        <v>82</v>
      </c>
      <c r="B99" s="135" t="str">
        <f>IFERROR(IFERROR(IFERROR(IFERROR(IFERROR(INDEX('UNIPIPE AIR'!C:C,MATCH(A99,'UNIPIPE AIR'!A:A,0)),INDEX('UNIPIPE NITRO'!C:C,MATCH(A99,'UNIPIPE NITRO'!A:A,0))),INDEX('UNIPIPE VAC'!C:C,MATCH(A99,'UNIPIPE VAC'!A:A,0))),INDEX('UNIPIPE HP'!C:C,MATCH(A99,'UNIPIPE HP'!A:A,0))),INDEX('UNIPIPE OIL'!C:C,MATCH(A99,'UNIPIPE OIL'!A:A,0))),"")</f>
        <v/>
      </c>
      <c r="C99" s="133" t="str">
        <f>IFERROR(IFERROR(IFERROR(IFERROR(IFERROR(INDEX('UNIPIPE AIR'!E:E,MATCH(A99,'UNIPIPE AIR'!A:A,0)),INDEX('UNIPIPE NITRO'!E:E,MATCH(A99,'UNIPIPE NITRO'!A:A,0))),INDEX('UNIPIPE VAC'!E:E,MATCH(A99,'UNIPIPE VAC'!A:A,0))),INDEX('UNIPIPE HP'!E:E,MATCH(A99,'UNIPIPE HP'!A:A,0))),INDEX('UNIPIPE OIL'!E:E,MATCH(A99,'UNIPIPE OIL'!A:A,0))),"")</f>
        <v/>
      </c>
      <c r="D99" s="139" t="str">
        <f>IFERROR(IFERROR(IFERROR(IFERROR(IFERROR(INDEX('UNIPIPE AIR'!G:G,MATCH(A99,'UNIPIPE AIR'!A:A,0)),INDEX('UNIPIPE NITRO'!G:G,MATCH(A99,'UNIPIPE NITRO'!A:A,0))),INDEX('UNIPIPE VAC'!G:G,MATCH(A99,'UNIPIPE VAC'!A:A,0))),INDEX('UNIPIPE HP'!G:G,MATCH(A99,'UNIPIPE HP'!A:A,0))),INDEX('UNIPIPE OIL'!G:G,MATCH(A99,'UNIPIPE OIL'!A:A,0))),"")</f>
        <v/>
      </c>
      <c r="E99" s="140" t="str">
        <f>IFERROR(IFERROR(IFERROR(IFERROR(IFERROR('UNIPIPE AIR'!$H$1*INDEX('UNIPIPE AIR'!F:F,MATCH(A99,'UNIPIPE AIR'!A:A,0)),'UNIPIPE NITRO'!$H$1*INDEX('UNIPIPE NITRO'!F:F,MATCH(A99,'UNIPIPE NITRO'!A:A,0))),'UNIPIPE VAC'!$H$1*INDEX('UNIPIPE VAC'!F:F,MATCH(A99,'UNIPIPE VAC'!A:A,0))),'UNIPIPE HP'!$H$1*INDEX('UNIPIPE HP'!F:F,MATCH(A99,'UNIPIPE HP'!A:A,0))),'UNIPIPE OIL'!$H$1*INDEX('UNIPIPE OIL'!F:F,MATCH(A99,'UNIPIPE OIL'!A:A,0))),"")</f>
        <v/>
      </c>
      <c r="F99" s="140" t="str">
        <f>IF(D99="", "", D99*E99/((100-[0]!MultiplierTheirMargin)/100))</f>
        <v/>
      </c>
      <c r="G99" s="127"/>
      <c r="H99" s="127"/>
      <c r="I99" s="127"/>
      <c r="J99" s="127"/>
      <c r="K99" s="127"/>
      <c r="L99" s="127"/>
      <c r="M99" s="127"/>
      <c r="N99" s="127"/>
      <c r="O99" s="127"/>
      <c r="P99" s="127"/>
      <c r="Q99" s="127"/>
      <c r="R99" s="127"/>
      <c r="S99" s="127"/>
    </row>
    <row r="100" spans="1:19" ht="18.75" customHeight="1" x14ac:dyDescent="0.2">
      <c r="A100" s="135">
        <v>83</v>
      </c>
      <c r="B100" s="135" t="str">
        <f>IFERROR(IFERROR(IFERROR(IFERROR(IFERROR(INDEX('UNIPIPE AIR'!C:C,MATCH(A100,'UNIPIPE AIR'!A:A,0)),INDEX('UNIPIPE NITRO'!C:C,MATCH(A100,'UNIPIPE NITRO'!A:A,0))),INDEX('UNIPIPE VAC'!C:C,MATCH(A100,'UNIPIPE VAC'!A:A,0))),INDEX('UNIPIPE HP'!C:C,MATCH(A100,'UNIPIPE HP'!A:A,0))),INDEX('UNIPIPE OIL'!C:C,MATCH(A100,'UNIPIPE OIL'!A:A,0))),"")</f>
        <v/>
      </c>
      <c r="C100" s="133" t="str">
        <f>IFERROR(IFERROR(IFERROR(IFERROR(IFERROR(INDEX('UNIPIPE AIR'!E:E,MATCH(A100,'UNIPIPE AIR'!A:A,0)),INDEX('UNIPIPE NITRO'!E:E,MATCH(A100,'UNIPIPE NITRO'!A:A,0))),INDEX('UNIPIPE VAC'!E:E,MATCH(A100,'UNIPIPE VAC'!A:A,0))),INDEX('UNIPIPE HP'!E:E,MATCH(A100,'UNIPIPE HP'!A:A,0))),INDEX('UNIPIPE OIL'!E:E,MATCH(A100,'UNIPIPE OIL'!A:A,0))),"")</f>
        <v/>
      </c>
      <c r="D100" s="139" t="str">
        <f>IFERROR(IFERROR(IFERROR(IFERROR(IFERROR(INDEX('UNIPIPE AIR'!G:G,MATCH(A100,'UNIPIPE AIR'!A:A,0)),INDEX('UNIPIPE NITRO'!G:G,MATCH(A100,'UNIPIPE NITRO'!A:A,0))),INDEX('UNIPIPE VAC'!G:G,MATCH(A100,'UNIPIPE VAC'!A:A,0))),INDEX('UNIPIPE HP'!G:G,MATCH(A100,'UNIPIPE HP'!A:A,0))),INDEX('UNIPIPE OIL'!G:G,MATCH(A100,'UNIPIPE OIL'!A:A,0))),"")</f>
        <v/>
      </c>
      <c r="E100" s="140" t="str">
        <f>IFERROR(IFERROR(IFERROR(IFERROR(IFERROR('UNIPIPE AIR'!$H$1*INDEX('UNIPIPE AIR'!F:F,MATCH(A100,'UNIPIPE AIR'!A:A,0)),'UNIPIPE NITRO'!$H$1*INDEX('UNIPIPE NITRO'!F:F,MATCH(A100,'UNIPIPE NITRO'!A:A,0))),'UNIPIPE VAC'!$H$1*INDEX('UNIPIPE VAC'!F:F,MATCH(A100,'UNIPIPE VAC'!A:A,0))),'UNIPIPE HP'!$H$1*INDEX('UNIPIPE HP'!F:F,MATCH(A100,'UNIPIPE HP'!A:A,0))),'UNIPIPE OIL'!$H$1*INDEX('UNIPIPE OIL'!F:F,MATCH(A100,'UNIPIPE OIL'!A:A,0))),"")</f>
        <v/>
      </c>
      <c r="F100" s="140" t="str">
        <f>IF(D100="", "", D100*E100/((100-[0]!MultiplierTheirMargin)/100))</f>
        <v/>
      </c>
      <c r="G100" s="127"/>
      <c r="H100" s="127"/>
      <c r="I100" s="127"/>
      <c r="J100" s="127"/>
      <c r="K100" s="127"/>
      <c r="L100" s="127"/>
      <c r="M100" s="127"/>
      <c r="N100" s="127"/>
      <c r="O100" s="127"/>
      <c r="P100" s="127"/>
      <c r="Q100" s="127"/>
      <c r="R100" s="127"/>
      <c r="S100" s="127"/>
    </row>
    <row r="101" spans="1:19" ht="18.75" customHeight="1" x14ac:dyDescent="0.2">
      <c r="A101" s="135">
        <v>84</v>
      </c>
      <c r="B101" s="135" t="str">
        <f>IFERROR(IFERROR(IFERROR(IFERROR(IFERROR(INDEX('UNIPIPE AIR'!C:C,MATCH(A101,'UNIPIPE AIR'!A:A,0)),INDEX('UNIPIPE NITRO'!C:C,MATCH(A101,'UNIPIPE NITRO'!A:A,0))),INDEX('UNIPIPE VAC'!C:C,MATCH(A101,'UNIPIPE VAC'!A:A,0))),INDEX('UNIPIPE HP'!C:C,MATCH(A101,'UNIPIPE HP'!A:A,0))),INDEX('UNIPIPE OIL'!C:C,MATCH(A101,'UNIPIPE OIL'!A:A,0))),"")</f>
        <v/>
      </c>
      <c r="C101" s="133" t="str">
        <f>IFERROR(IFERROR(IFERROR(IFERROR(IFERROR(INDEX('UNIPIPE AIR'!E:E,MATCH(A101,'UNIPIPE AIR'!A:A,0)),INDEX('UNIPIPE NITRO'!E:E,MATCH(A101,'UNIPIPE NITRO'!A:A,0))),INDEX('UNIPIPE VAC'!E:E,MATCH(A101,'UNIPIPE VAC'!A:A,0))),INDEX('UNIPIPE HP'!E:E,MATCH(A101,'UNIPIPE HP'!A:A,0))),INDEX('UNIPIPE OIL'!E:E,MATCH(A101,'UNIPIPE OIL'!A:A,0))),"")</f>
        <v/>
      </c>
      <c r="D101" s="139" t="str">
        <f>IFERROR(IFERROR(IFERROR(IFERROR(IFERROR(INDEX('UNIPIPE AIR'!G:G,MATCH(A101,'UNIPIPE AIR'!A:A,0)),INDEX('UNIPIPE NITRO'!G:G,MATCH(A101,'UNIPIPE NITRO'!A:A,0))),INDEX('UNIPIPE VAC'!G:G,MATCH(A101,'UNIPIPE VAC'!A:A,0))),INDEX('UNIPIPE HP'!G:G,MATCH(A101,'UNIPIPE HP'!A:A,0))),INDEX('UNIPIPE OIL'!G:G,MATCH(A101,'UNIPIPE OIL'!A:A,0))),"")</f>
        <v/>
      </c>
      <c r="E101" s="140" t="str">
        <f>IFERROR(IFERROR(IFERROR(IFERROR(IFERROR('UNIPIPE AIR'!$H$1*INDEX('UNIPIPE AIR'!F:F,MATCH(A101,'UNIPIPE AIR'!A:A,0)),'UNIPIPE NITRO'!$H$1*INDEX('UNIPIPE NITRO'!F:F,MATCH(A101,'UNIPIPE NITRO'!A:A,0))),'UNIPIPE VAC'!$H$1*INDEX('UNIPIPE VAC'!F:F,MATCH(A101,'UNIPIPE VAC'!A:A,0))),'UNIPIPE HP'!$H$1*INDEX('UNIPIPE HP'!F:F,MATCH(A101,'UNIPIPE HP'!A:A,0))),'UNIPIPE OIL'!$H$1*INDEX('UNIPIPE OIL'!F:F,MATCH(A101,'UNIPIPE OIL'!A:A,0))),"")</f>
        <v/>
      </c>
      <c r="F101" s="140" t="str">
        <f>IF(D101="", "", D101*E101/((100-[0]!MultiplierTheirMargin)/100))</f>
        <v/>
      </c>
      <c r="G101" s="127"/>
      <c r="H101" s="127"/>
      <c r="I101" s="127"/>
      <c r="J101" s="127"/>
      <c r="K101" s="127"/>
      <c r="L101" s="127"/>
      <c r="M101" s="127"/>
      <c r="N101" s="127"/>
      <c r="O101" s="127"/>
      <c r="P101" s="127"/>
      <c r="Q101" s="127"/>
      <c r="R101" s="127"/>
      <c r="S101" s="127"/>
    </row>
    <row r="102" spans="1:19" ht="18.75" customHeight="1" x14ac:dyDescent="0.2">
      <c r="A102" s="135">
        <v>85</v>
      </c>
      <c r="B102" s="135" t="str">
        <f>IFERROR(IFERROR(IFERROR(IFERROR(IFERROR(INDEX('UNIPIPE AIR'!C:C,MATCH(A102,'UNIPIPE AIR'!A:A,0)),INDEX('UNIPIPE NITRO'!C:C,MATCH(A102,'UNIPIPE NITRO'!A:A,0))),INDEX('UNIPIPE VAC'!C:C,MATCH(A102,'UNIPIPE VAC'!A:A,0))),INDEX('UNIPIPE HP'!C:C,MATCH(A102,'UNIPIPE HP'!A:A,0))),INDEX('UNIPIPE OIL'!C:C,MATCH(A102,'UNIPIPE OIL'!A:A,0))),"")</f>
        <v/>
      </c>
      <c r="C102" s="133" t="str">
        <f>IFERROR(IFERROR(IFERROR(IFERROR(IFERROR(INDEX('UNIPIPE AIR'!E:E,MATCH(A102,'UNIPIPE AIR'!A:A,0)),INDEX('UNIPIPE NITRO'!E:E,MATCH(A102,'UNIPIPE NITRO'!A:A,0))),INDEX('UNIPIPE VAC'!E:E,MATCH(A102,'UNIPIPE VAC'!A:A,0))),INDEX('UNIPIPE HP'!E:E,MATCH(A102,'UNIPIPE HP'!A:A,0))),INDEX('UNIPIPE OIL'!E:E,MATCH(A102,'UNIPIPE OIL'!A:A,0))),"")</f>
        <v/>
      </c>
      <c r="D102" s="139" t="str">
        <f>IFERROR(IFERROR(IFERROR(IFERROR(IFERROR(INDEX('UNIPIPE AIR'!G:G,MATCH(A102,'UNIPIPE AIR'!A:A,0)),INDEX('UNIPIPE NITRO'!G:G,MATCH(A102,'UNIPIPE NITRO'!A:A,0))),INDEX('UNIPIPE VAC'!G:G,MATCH(A102,'UNIPIPE VAC'!A:A,0))),INDEX('UNIPIPE HP'!G:G,MATCH(A102,'UNIPIPE HP'!A:A,0))),INDEX('UNIPIPE OIL'!G:G,MATCH(A102,'UNIPIPE OIL'!A:A,0))),"")</f>
        <v/>
      </c>
      <c r="E102" s="140" t="str">
        <f>IFERROR(IFERROR(IFERROR(IFERROR(IFERROR('UNIPIPE AIR'!$H$1*INDEX('UNIPIPE AIR'!F:F,MATCH(A102,'UNIPIPE AIR'!A:A,0)),'UNIPIPE NITRO'!$H$1*INDEX('UNIPIPE NITRO'!F:F,MATCH(A102,'UNIPIPE NITRO'!A:A,0))),'UNIPIPE VAC'!$H$1*INDEX('UNIPIPE VAC'!F:F,MATCH(A102,'UNIPIPE VAC'!A:A,0))),'UNIPIPE HP'!$H$1*INDEX('UNIPIPE HP'!F:F,MATCH(A102,'UNIPIPE HP'!A:A,0))),'UNIPIPE OIL'!$H$1*INDEX('UNIPIPE OIL'!F:F,MATCH(A102,'UNIPIPE OIL'!A:A,0))),"")</f>
        <v/>
      </c>
      <c r="F102" s="140" t="str">
        <f>IF(D102="", "", D102*E102/((100-[0]!MultiplierTheirMargin)/100))</f>
        <v/>
      </c>
      <c r="G102" s="127"/>
      <c r="H102" s="127"/>
      <c r="I102" s="127"/>
      <c r="J102" s="127"/>
      <c r="K102" s="127"/>
      <c r="L102" s="127"/>
      <c r="M102" s="127"/>
      <c r="N102" s="127"/>
      <c r="O102" s="127"/>
      <c r="P102" s="127"/>
      <c r="Q102" s="127"/>
      <c r="R102" s="127"/>
      <c r="S102" s="127"/>
    </row>
    <row r="103" spans="1:19" ht="18.75" customHeight="1" x14ac:dyDescent="0.2">
      <c r="A103" s="135">
        <v>86</v>
      </c>
      <c r="B103" s="135" t="str">
        <f>IFERROR(IFERROR(IFERROR(IFERROR(IFERROR(INDEX('UNIPIPE AIR'!C:C,MATCH(A103,'UNIPIPE AIR'!A:A,0)),INDEX('UNIPIPE NITRO'!C:C,MATCH(A103,'UNIPIPE NITRO'!A:A,0))),INDEX('UNIPIPE VAC'!C:C,MATCH(A103,'UNIPIPE VAC'!A:A,0))),INDEX('UNIPIPE HP'!C:C,MATCH(A103,'UNIPIPE HP'!A:A,0))),INDEX('UNIPIPE OIL'!C:C,MATCH(A103,'UNIPIPE OIL'!A:A,0))),"")</f>
        <v/>
      </c>
      <c r="C103" s="133" t="str">
        <f>IFERROR(IFERROR(IFERROR(IFERROR(IFERROR(INDEX('UNIPIPE AIR'!E:E,MATCH(A103,'UNIPIPE AIR'!A:A,0)),INDEX('UNIPIPE NITRO'!E:E,MATCH(A103,'UNIPIPE NITRO'!A:A,0))),INDEX('UNIPIPE VAC'!E:E,MATCH(A103,'UNIPIPE VAC'!A:A,0))),INDEX('UNIPIPE HP'!E:E,MATCH(A103,'UNIPIPE HP'!A:A,0))),INDEX('UNIPIPE OIL'!E:E,MATCH(A103,'UNIPIPE OIL'!A:A,0))),"")</f>
        <v/>
      </c>
      <c r="D103" s="139" t="str">
        <f>IFERROR(IFERROR(IFERROR(IFERROR(IFERROR(INDEX('UNIPIPE AIR'!G:G,MATCH(A103,'UNIPIPE AIR'!A:A,0)),INDEX('UNIPIPE NITRO'!G:G,MATCH(A103,'UNIPIPE NITRO'!A:A,0))),INDEX('UNIPIPE VAC'!G:G,MATCH(A103,'UNIPIPE VAC'!A:A,0))),INDEX('UNIPIPE HP'!G:G,MATCH(A103,'UNIPIPE HP'!A:A,0))),INDEX('UNIPIPE OIL'!G:G,MATCH(A103,'UNIPIPE OIL'!A:A,0))),"")</f>
        <v/>
      </c>
      <c r="E103" s="140" t="str">
        <f>IFERROR(IFERROR(IFERROR(IFERROR(IFERROR('UNIPIPE AIR'!$H$1*INDEX('UNIPIPE AIR'!F:F,MATCH(A103,'UNIPIPE AIR'!A:A,0)),'UNIPIPE NITRO'!$H$1*INDEX('UNIPIPE NITRO'!F:F,MATCH(A103,'UNIPIPE NITRO'!A:A,0))),'UNIPIPE VAC'!$H$1*INDEX('UNIPIPE VAC'!F:F,MATCH(A103,'UNIPIPE VAC'!A:A,0))),'UNIPIPE HP'!$H$1*INDEX('UNIPIPE HP'!F:F,MATCH(A103,'UNIPIPE HP'!A:A,0))),'UNIPIPE OIL'!$H$1*INDEX('UNIPIPE OIL'!F:F,MATCH(A103,'UNIPIPE OIL'!A:A,0))),"")</f>
        <v/>
      </c>
      <c r="F103" s="140" t="str">
        <f>IF(D103="", "", D103*E103/((100-[0]!MultiplierTheirMargin)/100))</f>
        <v/>
      </c>
      <c r="G103" s="127"/>
      <c r="H103" s="127"/>
      <c r="I103" s="127"/>
      <c r="J103" s="127"/>
      <c r="K103" s="127"/>
      <c r="L103" s="127"/>
      <c r="M103" s="127"/>
      <c r="N103" s="127"/>
      <c r="O103" s="127"/>
      <c r="P103" s="127"/>
      <c r="Q103" s="127"/>
      <c r="R103" s="127"/>
      <c r="S103" s="127"/>
    </row>
    <row r="104" spans="1:19" ht="18.75" customHeight="1" x14ac:dyDescent="0.2">
      <c r="A104" s="135">
        <v>87</v>
      </c>
      <c r="B104" s="135" t="str">
        <f>IFERROR(IFERROR(IFERROR(IFERROR(IFERROR(INDEX('UNIPIPE AIR'!C:C,MATCH(A104,'UNIPIPE AIR'!A:A,0)),INDEX('UNIPIPE NITRO'!C:C,MATCH(A104,'UNIPIPE NITRO'!A:A,0))),INDEX('UNIPIPE VAC'!C:C,MATCH(A104,'UNIPIPE VAC'!A:A,0))),INDEX('UNIPIPE HP'!C:C,MATCH(A104,'UNIPIPE HP'!A:A,0))),INDEX('UNIPIPE OIL'!C:C,MATCH(A104,'UNIPIPE OIL'!A:A,0))),"")</f>
        <v/>
      </c>
      <c r="C104" s="133" t="str">
        <f>IFERROR(IFERROR(IFERROR(IFERROR(IFERROR(INDEX('UNIPIPE AIR'!E:E,MATCH(A104,'UNIPIPE AIR'!A:A,0)),INDEX('UNIPIPE NITRO'!E:E,MATCH(A104,'UNIPIPE NITRO'!A:A,0))),INDEX('UNIPIPE VAC'!E:E,MATCH(A104,'UNIPIPE VAC'!A:A,0))),INDEX('UNIPIPE HP'!E:E,MATCH(A104,'UNIPIPE HP'!A:A,0))),INDEX('UNIPIPE OIL'!E:E,MATCH(A104,'UNIPIPE OIL'!A:A,0))),"")</f>
        <v/>
      </c>
      <c r="D104" s="139" t="str">
        <f>IFERROR(IFERROR(IFERROR(IFERROR(IFERROR(INDEX('UNIPIPE AIR'!G:G,MATCH(A104,'UNIPIPE AIR'!A:A,0)),INDEX('UNIPIPE NITRO'!G:G,MATCH(A104,'UNIPIPE NITRO'!A:A,0))),INDEX('UNIPIPE VAC'!G:G,MATCH(A104,'UNIPIPE VAC'!A:A,0))),INDEX('UNIPIPE HP'!G:G,MATCH(A104,'UNIPIPE HP'!A:A,0))),INDEX('UNIPIPE OIL'!G:G,MATCH(A104,'UNIPIPE OIL'!A:A,0))),"")</f>
        <v/>
      </c>
      <c r="E104" s="140" t="str">
        <f>IFERROR(IFERROR(IFERROR(IFERROR(IFERROR('UNIPIPE AIR'!$H$1*INDEX('UNIPIPE AIR'!F:F,MATCH(A104,'UNIPIPE AIR'!A:A,0)),'UNIPIPE NITRO'!$H$1*INDEX('UNIPIPE NITRO'!F:F,MATCH(A104,'UNIPIPE NITRO'!A:A,0))),'UNIPIPE VAC'!$H$1*INDEX('UNIPIPE VAC'!F:F,MATCH(A104,'UNIPIPE VAC'!A:A,0))),'UNIPIPE HP'!$H$1*INDEX('UNIPIPE HP'!F:F,MATCH(A104,'UNIPIPE HP'!A:A,0))),'UNIPIPE OIL'!$H$1*INDEX('UNIPIPE OIL'!F:F,MATCH(A104,'UNIPIPE OIL'!A:A,0))),"")</f>
        <v/>
      </c>
      <c r="F104" s="140" t="str">
        <f>IF(D104="", "", D104*E104/((100-[0]!MultiplierTheirMargin)/100))</f>
        <v/>
      </c>
      <c r="G104" s="127"/>
      <c r="H104" s="127"/>
      <c r="I104" s="127"/>
      <c r="J104" s="127"/>
      <c r="K104" s="127"/>
      <c r="L104" s="127"/>
      <c r="M104" s="127"/>
      <c r="N104" s="127"/>
      <c r="O104" s="127"/>
      <c r="P104" s="127"/>
      <c r="Q104" s="127"/>
      <c r="R104" s="127"/>
      <c r="S104" s="127"/>
    </row>
    <row r="105" spans="1:19" ht="18.75" customHeight="1" x14ac:dyDescent="0.2">
      <c r="A105" s="135">
        <v>88</v>
      </c>
      <c r="B105" s="135" t="str">
        <f>IFERROR(IFERROR(IFERROR(IFERROR(IFERROR(INDEX('UNIPIPE AIR'!C:C,MATCH(A105,'UNIPIPE AIR'!A:A,0)),INDEX('UNIPIPE NITRO'!C:C,MATCH(A105,'UNIPIPE NITRO'!A:A,0))),INDEX('UNIPIPE VAC'!C:C,MATCH(A105,'UNIPIPE VAC'!A:A,0))),INDEX('UNIPIPE HP'!C:C,MATCH(A105,'UNIPIPE HP'!A:A,0))),INDEX('UNIPIPE OIL'!C:C,MATCH(A105,'UNIPIPE OIL'!A:A,0))),"")</f>
        <v/>
      </c>
      <c r="C105" s="133" t="str">
        <f>IFERROR(IFERROR(IFERROR(IFERROR(IFERROR(INDEX('UNIPIPE AIR'!E:E,MATCH(A105,'UNIPIPE AIR'!A:A,0)),INDEX('UNIPIPE NITRO'!E:E,MATCH(A105,'UNIPIPE NITRO'!A:A,0))),INDEX('UNIPIPE VAC'!E:E,MATCH(A105,'UNIPIPE VAC'!A:A,0))),INDEX('UNIPIPE HP'!E:E,MATCH(A105,'UNIPIPE HP'!A:A,0))),INDEX('UNIPIPE OIL'!E:E,MATCH(A105,'UNIPIPE OIL'!A:A,0))),"")</f>
        <v/>
      </c>
      <c r="D105" s="139" t="str">
        <f>IFERROR(IFERROR(IFERROR(IFERROR(IFERROR(INDEX('UNIPIPE AIR'!G:G,MATCH(A105,'UNIPIPE AIR'!A:A,0)),INDEX('UNIPIPE NITRO'!G:G,MATCH(A105,'UNIPIPE NITRO'!A:A,0))),INDEX('UNIPIPE VAC'!G:G,MATCH(A105,'UNIPIPE VAC'!A:A,0))),INDEX('UNIPIPE HP'!G:G,MATCH(A105,'UNIPIPE HP'!A:A,0))),INDEX('UNIPIPE OIL'!G:G,MATCH(A105,'UNIPIPE OIL'!A:A,0))),"")</f>
        <v/>
      </c>
      <c r="E105" s="140" t="str">
        <f>IFERROR(IFERROR(IFERROR(IFERROR(IFERROR('UNIPIPE AIR'!$H$1*INDEX('UNIPIPE AIR'!F:F,MATCH(A105,'UNIPIPE AIR'!A:A,0)),'UNIPIPE NITRO'!$H$1*INDEX('UNIPIPE NITRO'!F:F,MATCH(A105,'UNIPIPE NITRO'!A:A,0))),'UNIPIPE VAC'!$H$1*INDEX('UNIPIPE VAC'!F:F,MATCH(A105,'UNIPIPE VAC'!A:A,0))),'UNIPIPE HP'!$H$1*INDEX('UNIPIPE HP'!F:F,MATCH(A105,'UNIPIPE HP'!A:A,0))),'UNIPIPE OIL'!$H$1*INDEX('UNIPIPE OIL'!F:F,MATCH(A105,'UNIPIPE OIL'!A:A,0))),"")</f>
        <v/>
      </c>
      <c r="F105" s="140" t="str">
        <f>IF(D105="", "", D105*E105/((100-[0]!MultiplierTheirMargin)/100))</f>
        <v/>
      </c>
      <c r="G105" s="127"/>
      <c r="H105" s="127"/>
      <c r="I105" s="127"/>
      <c r="J105" s="127"/>
      <c r="K105" s="127"/>
      <c r="L105" s="127"/>
      <c r="M105" s="127"/>
      <c r="N105" s="127"/>
      <c r="O105" s="127"/>
      <c r="P105" s="127"/>
      <c r="Q105" s="127"/>
      <c r="R105" s="127"/>
      <c r="S105" s="127"/>
    </row>
    <row r="106" spans="1:19" ht="18.75" customHeight="1" x14ac:dyDescent="0.2">
      <c r="A106" s="135">
        <v>89</v>
      </c>
      <c r="B106" s="135" t="str">
        <f>IFERROR(IFERROR(IFERROR(IFERROR(IFERROR(INDEX('UNIPIPE AIR'!C:C,MATCH(A106,'UNIPIPE AIR'!A:A,0)),INDEX('UNIPIPE NITRO'!C:C,MATCH(A106,'UNIPIPE NITRO'!A:A,0))),INDEX('UNIPIPE VAC'!C:C,MATCH(A106,'UNIPIPE VAC'!A:A,0))),INDEX('UNIPIPE HP'!C:C,MATCH(A106,'UNIPIPE HP'!A:A,0))),INDEX('UNIPIPE OIL'!C:C,MATCH(A106,'UNIPIPE OIL'!A:A,0))),"")</f>
        <v/>
      </c>
      <c r="C106" s="133" t="str">
        <f>IFERROR(IFERROR(IFERROR(IFERROR(IFERROR(INDEX('UNIPIPE AIR'!E:E,MATCH(A106,'UNIPIPE AIR'!A:A,0)),INDEX('UNIPIPE NITRO'!E:E,MATCH(A106,'UNIPIPE NITRO'!A:A,0))),INDEX('UNIPIPE VAC'!E:E,MATCH(A106,'UNIPIPE VAC'!A:A,0))),INDEX('UNIPIPE HP'!E:E,MATCH(A106,'UNIPIPE HP'!A:A,0))),INDEX('UNIPIPE OIL'!E:E,MATCH(A106,'UNIPIPE OIL'!A:A,0))),"")</f>
        <v/>
      </c>
      <c r="D106" s="139" t="str">
        <f>IFERROR(IFERROR(IFERROR(IFERROR(IFERROR(INDEX('UNIPIPE AIR'!G:G,MATCH(A106,'UNIPIPE AIR'!A:A,0)),INDEX('UNIPIPE NITRO'!G:G,MATCH(A106,'UNIPIPE NITRO'!A:A,0))),INDEX('UNIPIPE VAC'!G:G,MATCH(A106,'UNIPIPE VAC'!A:A,0))),INDEX('UNIPIPE HP'!G:G,MATCH(A106,'UNIPIPE HP'!A:A,0))),INDEX('UNIPIPE OIL'!G:G,MATCH(A106,'UNIPIPE OIL'!A:A,0))),"")</f>
        <v/>
      </c>
      <c r="E106" s="140" t="str">
        <f>IFERROR(IFERROR(IFERROR(IFERROR(IFERROR('UNIPIPE AIR'!$H$1*INDEX('UNIPIPE AIR'!F:F,MATCH(A106,'UNIPIPE AIR'!A:A,0)),'UNIPIPE NITRO'!$H$1*INDEX('UNIPIPE NITRO'!F:F,MATCH(A106,'UNIPIPE NITRO'!A:A,0))),'UNIPIPE VAC'!$H$1*INDEX('UNIPIPE VAC'!F:F,MATCH(A106,'UNIPIPE VAC'!A:A,0))),'UNIPIPE HP'!$H$1*INDEX('UNIPIPE HP'!F:F,MATCH(A106,'UNIPIPE HP'!A:A,0))),'UNIPIPE OIL'!$H$1*INDEX('UNIPIPE OIL'!F:F,MATCH(A106,'UNIPIPE OIL'!A:A,0))),"")</f>
        <v/>
      </c>
      <c r="F106" s="140" t="str">
        <f>IF(D106="", "", D106*E106/((100-[0]!MultiplierTheirMargin)/100))</f>
        <v/>
      </c>
      <c r="G106" s="127"/>
      <c r="H106" s="127"/>
      <c r="I106" s="127"/>
      <c r="J106" s="127"/>
      <c r="K106" s="127"/>
      <c r="L106" s="127"/>
      <c r="M106" s="127"/>
      <c r="N106" s="127"/>
      <c r="O106" s="127"/>
      <c r="P106" s="127"/>
      <c r="Q106" s="127"/>
      <c r="R106" s="127"/>
      <c r="S106" s="127"/>
    </row>
    <row r="107" spans="1:19" ht="18.75" customHeight="1" x14ac:dyDescent="0.2">
      <c r="A107" s="135">
        <v>90</v>
      </c>
      <c r="B107" s="135" t="str">
        <f>IFERROR(IFERROR(IFERROR(IFERROR(IFERROR(INDEX('UNIPIPE AIR'!C:C,MATCH(A107,'UNIPIPE AIR'!A:A,0)),INDEX('UNIPIPE NITRO'!C:C,MATCH(A107,'UNIPIPE NITRO'!A:A,0))),INDEX('UNIPIPE VAC'!C:C,MATCH(A107,'UNIPIPE VAC'!A:A,0))),INDEX('UNIPIPE HP'!C:C,MATCH(A107,'UNIPIPE HP'!A:A,0))),INDEX('UNIPIPE OIL'!C:C,MATCH(A107,'UNIPIPE OIL'!A:A,0))),"")</f>
        <v/>
      </c>
      <c r="C107" s="133" t="str">
        <f>IFERROR(IFERROR(IFERROR(IFERROR(IFERROR(INDEX('UNIPIPE AIR'!E:E,MATCH(A107,'UNIPIPE AIR'!A:A,0)),INDEX('UNIPIPE NITRO'!E:E,MATCH(A107,'UNIPIPE NITRO'!A:A,0))),INDEX('UNIPIPE VAC'!E:E,MATCH(A107,'UNIPIPE VAC'!A:A,0))),INDEX('UNIPIPE HP'!E:E,MATCH(A107,'UNIPIPE HP'!A:A,0))),INDEX('UNIPIPE OIL'!E:E,MATCH(A107,'UNIPIPE OIL'!A:A,0))),"")</f>
        <v/>
      </c>
      <c r="D107" s="139" t="str">
        <f>IFERROR(IFERROR(IFERROR(IFERROR(IFERROR(INDEX('UNIPIPE AIR'!G:G,MATCH(A107,'UNIPIPE AIR'!A:A,0)),INDEX('UNIPIPE NITRO'!G:G,MATCH(A107,'UNIPIPE NITRO'!A:A,0))),INDEX('UNIPIPE VAC'!G:G,MATCH(A107,'UNIPIPE VAC'!A:A,0))),INDEX('UNIPIPE HP'!G:G,MATCH(A107,'UNIPIPE HP'!A:A,0))),INDEX('UNIPIPE OIL'!G:G,MATCH(A107,'UNIPIPE OIL'!A:A,0))),"")</f>
        <v/>
      </c>
      <c r="E107" s="140" t="str">
        <f>IFERROR(IFERROR(IFERROR(IFERROR(IFERROR('UNIPIPE AIR'!$H$1*INDEX('UNIPIPE AIR'!F:F,MATCH(A107,'UNIPIPE AIR'!A:A,0)),'UNIPIPE NITRO'!$H$1*INDEX('UNIPIPE NITRO'!F:F,MATCH(A107,'UNIPIPE NITRO'!A:A,0))),'UNIPIPE VAC'!$H$1*INDEX('UNIPIPE VAC'!F:F,MATCH(A107,'UNIPIPE VAC'!A:A,0))),'UNIPIPE HP'!$H$1*INDEX('UNIPIPE HP'!F:F,MATCH(A107,'UNIPIPE HP'!A:A,0))),'UNIPIPE OIL'!$H$1*INDEX('UNIPIPE OIL'!F:F,MATCH(A107,'UNIPIPE OIL'!A:A,0))),"")</f>
        <v/>
      </c>
      <c r="F107" s="140" t="str">
        <f>IF(D107="", "", D107*E107/((100-[0]!MultiplierTheirMargin)/100))</f>
        <v/>
      </c>
      <c r="G107" s="127"/>
      <c r="H107" s="127"/>
      <c r="I107" s="127"/>
      <c r="J107" s="127"/>
      <c r="K107" s="127"/>
      <c r="L107" s="127"/>
      <c r="M107" s="127"/>
      <c r="N107" s="127"/>
      <c r="O107" s="127"/>
      <c r="P107" s="127"/>
      <c r="Q107" s="127"/>
      <c r="R107" s="127"/>
      <c r="S107" s="127"/>
    </row>
    <row r="108" spans="1:19" ht="18.75" customHeight="1" x14ac:dyDescent="0.2">
      <c r="A108" s="135">
        <v>91</v>
      </c>
      <c r="B108" s="135" t="str">
        <f>IFERROR(IFERROR(IFERROR(IFERROR(IFERROR(INDEX('UNIPIPE AIR'!C:C,MATCH(A108,'UNIPIPE AIR'!A:A,0)),INDEX('UNIPIPE NITRO'!C:C,MATCH(A108,'UNIPIPE NITRO'!A:A,0))),INDEX('UNIPIPE VAC'!C:C,MATCH(A108,'UNIPIPE VAC'!A:A,0))),INDEX('UNIPIPE HP'!C:C,MATCH(A108,'UNIPIPE HP'!A:A,0))),INDEX('UNIPIPE OIL'!C:C,MATCH(A108,'UNIPIPE OIL'!A:A,0))),"")</f>
        <v/>
      </c>
      <c r="C108" s="133" t="str">
        <f>IFERROR(IFERROR(IFERROR(IFERROR(IFERROR(INDEX('UNIPIPE AIR'!E:E,MATCH(A108,'UNIPIPE AIR'!A:A,0)),INDEX('UNIPIPE NITRO'!E:E,MATCH(A108,'UNIPIPE NITRO'!A:A,0))),INDEX('UNIPIPE VAC'!E:E,MATCH(A108,'UNIPIPE VAC'!A:A,0))),INDEX('UNIPIPE HP'!E:E,MATCH(A108,'UNIPIPE HP'!A:A,0))),INDEX('UNIPIPE OIL'!E:E,MATCH(A108,'UNIPIPE OIL'!A:A,0))),"")</f>
        <v/>
      </c>
      <c r="D108" s="139" t="str">
        <f>IFERROR(IFERROR(IFERROR(IFERROR(IFERROR(INDEX('UNIPIPE AIR'!G:G,MATCH(A108,'UNIPIPE AIR'!A:A,0)),INDEX('UNIPIPE NITRO'!G:G,MATCH(A108,'UNIPIPE NITRO'!A:A,0))),INDEX('UNIPIPE VAC'!G:G,MATCH(A108,'UNIPIPE VAC'!A:A,0))),INDEX('UNIPIPE HP'!G:G,MATCH(A108,'UNIPIPE HP'!A:A,0))),INDEX('UNIPIPE OIL'!G:G,MATCH(A108,'UNIPIPE OIL'!A:A,0))),"")</f>
        <v/>
      </c>
      <c r="E108" s="140" t="str">
        <f>IFERROR(IFERROR(IFERROR(IFERROR(IFERROR('UNIPIPE AIR'!$H$1*INDEX('UNIPIPE AIR'!F:F,MATCH(A108,'UNIPIPE AIR'!A:A,0)),'UNIPIPE NITRO'!$H$1*INDEX('UNIPIPE NITRO'!F:F,MATCH(A108,'UNIPIPE NITRO'!A:A,0))),'UNIPIPE VAC'!$H$1*INDEX('UNIPIPE VAC'!F:F,MATCH(A108,'UNIPIPE VAC'!A:A,0))),'UNIPIPE HP'!$H$1*INDEX('UNIPIPE HP'!F:F,MATCH(A108,'UNIPIPE HP'!A:A,0))),'UNIPIPE OIL'!$H$1*INDEX('UNIPIPE OIL'!F:F,MATCH(A108,'UNIPIPE OIL'!A:A,0))),"")</f>
        <v/>
      </c>
      <c r="F108" s="140" t="str">
        <f>IF(D108="", "", D108*E108/((100-[0]!MultiplierTheirMargin)/100))</f>
        <v/>
      </c>
      <c r="G108" s="127"/>
      <c r="H108" s="127"/>
      <c r="I108" s="127"/>
      <c r="J108" s="127"/>
      <c r="K108" s="127"/>
      <c r="L108" s="127"/>
      <c r="M108" s="127"/>
      <c r="N108" s="127"/>
      <c r="O108" s="127"/>
      <c r="P108" s="127"/>
      <c r="Q108" s="127"/>
      <c r="R108" s="127"/>
      <c r="S108" s="127"/>
    </row>
    <row r="109" spans="1:19" ht="18.75" customHeight="1" x14ac:dyDescent="0.2">
      <c r="A109" s="135">
        <v>92</v>
      </c>
      <c r="B109" s="135" t="str">
        <f>IFERROR(IFERROR(IFERROR(IFERROR(IFERROR(INDEX('UNIPIPE AIR'!C:C,MATCH(A109,'UNIPIPE AIR'!A:A,0)),INDEX('UNIPIPE NITRO'!C:C,MATCH(A109,'UNIPIPE NITRO'!A:A,0))),INDEX('UNIPIPE VAC'!C:C,MATCH(A109,'UNIPIPE VAC'!A:A,0))),INDEX('UNIPIPE HP'!C:C,MATCH(A109,'UNIPIPE HP'!A:A,0))),INDEX('UNIPIPE OIL'!C:C,MATCH(A109,'UNIPIPE OIL'!A:A,0))),"")</f>
        <v/>
      </c>
      <c r="C109" s="133" t="str">
        <f>IFERROR(IFERROR(IFERROR(IFERROR(IFERROR(INDEX('UNIPIPE AIR'!E:E,MATCH(A109,'UNIPIPE AIR'!A:A,0)),INDEX('UNIPIPE NITRO'!E:E,MATCH(A109,'UNIPIPE NITRO'!A:A,0))),INDEX('UNIPIPE VAC'!E:E,MATCH(A109,'UNIPIPE VAC'!A:A,0))),INDEX('UNIPIPE HP'!E:E,MATCH(A109,'UNIPIPE HP'!A:A,0))),INDEX('UNIPIPE OIL'!E:E,MATCH(A109,'UNIPIPE OIL'!A:A,0))),"")</f>
        <v/>
      </c>
      <c r="D109" s="139" t="str">
        <f>IFERROR(IFERROR(IFERROR(IFERROR(IFERROR(INDEX('UNIPIPE AIR'!G:G,MATCH(A109,'UNIPIPE AIR'!A:A,0)),INDEX('UNIPIPE NITRO'!G:G,MATCH(A109,'UNIPIPE NITRO'!A:A,0))),INDEX('UNIPIPE VAC'!G:G,MATCH(A109,'UNIPIPE VAC'!A:A,0))),INDEX('UNIPIPE HP'!G:G,MATCH(A109,'UNIPIPE HP'!A:A,0))),INDEX('UNIPIPE OIL'!G:G,MATCH(A109,'UNIPIPE OIL'!A:A,0))),"")</f>
        <v/>
      </c>
      <c r="E109" s="140" t="str">
        <f>IFERROR(IFERROR(IFERROR(IFERROR(IFERROR('UNIPIPE AIR'!$H$1*INDEX('UNIPIPE AIR'!F:F,MATCH(A109,'UNIPIPE AIR'!A:A,0)),'UNIPIPE NITRO'!$H$1*INDEX('UNIPIPE NITRO'!F:F,MATCH(A109,'UNIPIPE NITRO'!A:A,0))),'UNIPIPE VAC'!$H$1*INDEX('UNIPIPE VAC'!F:F,MATCH(A109,'UNIPIPE VAC'!A:A,0))),'UNIPIPE HP'!$H$1*INDEX('UNIPIPE HP'!F:F,MATCH(A109,'UNIPIPE HP'!A:A,0))),'UNIPIPE OIL'!$H$1*INDEX('UNIPIPE OIL'!F:F,MATCH(A109,'UNIPIPE OIL'!A:A,0))),"")</f>
        <v/>
      </c>
      <c r="F109" s="140" t="str">
        <f>IF(D109="", "", D109*E109/((100-[0]!MultiplierTheirMargin)/100))</f>
        <v/>
      </c>
      <c r="G109" s="127"/>
      <c r="H109" s="127"/>
      <c r="I109" s="127"/>
      <c r="J109" s="127"/>
      <c r="K109" s="127"/>
      <c r="L109" s="127"/>
      <c r="M109" s="127"/>
      <c r="N109" s="127"/>
      <c r="O109" s="127"/>
      <c r="P109" s="127"/>
      <c r="Q109" s="127"/>
      <c r="R109" s="127"/>
      <c r="S109" s="127"/>
    </row>
    <row r="110" spans="1:19" ht="18.75" customHeight="1" x14ac:dyDescent="0.2">
      <c r="A110" s="135">
        <v>93</v>
      </c>
      <c r="B110" s="135" t="str">
        <f>IFERROR(IFERROR(IFERROR(IFERROR(IFERROR(INDEX('UNIPIPE AIR'!C:C,MATCH(A110,'UNIPIPE AIR'!A:A,0)),INDEX('UNIPIPE NITRO'!C:C,MATCH(A110,'UNIPIPE NITRO'!A:A,0))),INDEX('UNIPIPE VAC'!C:C,MATCH(A110,'UNIPIPE VAC'!A:A,0))),INDEX('UNIPIPE HP'!C:C,MATCH(A110,'UNIPIPE HP'!A:A,0))),INDEX('UNIPIPE OIL'!C:C,MATCH(A110,'UNIPIPE OIL'!A:A,0))),"")</f>
        <v/>
      </c>
      <c r="C110" s="133" t="str">
        <f>IFERROR(IFERROR(IFERROR(IFERROR(IFERROR(INDEX('UNIPIPE AIR'!E:E,MATCH(A110,'UNIPIPE AIR'!A:A,0)),INDEX('UNIPIPE NITRO'!E:E,MATCH(A110,'UNIPIPE NITRO'!A:A,0))),INDEX('UNIPIPE VAC'!E:E,MATCH(A110,'UNIPIPE VAC'!A:A,0))),INDEX('UNIPIPE HP'!E:E,MATCH(A110,'UNIPIPE HP'!A:A,0))),INDEX('UNIPIPE OIL'!E:E,MATCH(A110,'UNIPIPE OIL'!A:A,0))),"")</f>
        <v/>
      </c>
      <c r="D110" s="139" t="str">
        <f>IFERROR(IFERROR(IFERROR(IFERROR(IFERROR(INDEX('UNIPIPE AIR'!G:G,MATCH(A110,'UNIPIPE AIR'!A:A,0)),INDEX('UNIPIPE NITRO'!G:G,MATCH(A110,'UNIPIPE NITRO'!A:A,0))),INDEX('UNIPIPE VAC'!G:G,MATCH(A110,'UNIPIPE VAC'!A:A,0))),INDEX('UNIPIPE HP'!G:G,MATCH(A110,'UNIPIPE HP'!A:A,0))),INDEX('UNIPIPE OIL'!G:G,MATCH(A110,'UNIPIPE OIL'!A:A,0))),"")</f>
        <v/>
      </c>
      <c r="E110" s="140" t="str">
        <f>IFERROR(IFERROR(IFERROR(IFERROR(IFERROR('UNIPIPE AIR'!$H$1*INDEX('UNIPIPE AIR'!F:F,MATCH(A110,'UNIPIPE AIR'!A:A,0)),'UNIPIPE NITRO'!$H$1*INDEX('UNIPIPE NITRO'!F:F,MATCH(A110,'UNIPIPE NITRO'!A:A,0))),'UNIPIPE VAC'!$H$1*INDEX('UNIPIPE VAC'!F:F,MATCH(A110,'UNIPIPE VAC'!A:A,0))),'UNIPIPE HP'!$H$1*INDEX('UNIPIPE HP'!F:F,MATCH(A110,'UNIPIPE HP'!A:A,0))),'UNIPIPE OIL'!$H$1*INDEX('UNIPIPE OIL'!F:F,MATCH(A110,'UNIPIPE OIL'!A:A,0))),"")</f>
        <v/>
      </c>
      <c r="F110" s="140" t="str">
        <f>IF(D110="", "", D110*E110/((100-[0]!MultiplierTheirMargin)/100))</f>
        <v/>
      </c>
      <c r="G110" s="127"/>
      <c r="H110" s="127"/>
      <c r="I110" s="127"/>
      <c r="J110" s="127"/>
      <c r="K110" s="127"/>
      <c r="L110" s="127"/>
      <c r="M110" s="127"/>
      <c r="N110" s="127"/>
      <c r="O110" s="127"/>
      <c r="P110" s="127"/>
      <c r="Q110" s="127"/>
      <c r="R110" s="127"/>
      <c r="S110" s="127"/>
    </row>
    <row r="111" spans="1:19" ht="18.75" customHeight="1" x14ac:dyDescent="0.2">
      <c r="A111" s="135">
        <v>94</v>
      </c>
      <c r="B111" s="135" t="str">
        <f>IFERROR(IFERROR(IFERROR(IFERROR(IFERROR(INDEX('UNIPIPE AIR'!C:C,MATCH(A111,'UNIPIPE AIR'!A:A,0)),INDEX('UNIPIPE NITRO'!C:C,MATCH(A111,'UNIPIPE NITRO'!A:A,0))),INDEX('UNIPIPE VAC'!C:C,MATCH(A111,'UNIPIPE VAC'!A:A,0))),INDEX('UNIPIPE HP'!C:C,MATCH(A111,'UNIPIPE HP'!A:A,0))),INDEX('UNIPIPE OIL'!C:C,MATCH(A111,'UNIPIPE OIL'!A:A,0))),"")</f>
        <v/>
      </c>
      <c r="C111" s="133" t="str">
        <f>IFERROR(IFERROR(IFERROR(IFERROR(IFERROR(INDEX('UNIPIPE AIR'!E:E,MATCH(A111,'UNIPIPE AIR'!A:A,0)),INDEX('UNIPIPE NITRO'!E:E,MATCH(A111,'UNIPIPE NITRO'!A:A,0))),INDEX('UNIPIPE VAC'!E:E,MATCH(A111,'UNIPIPE VAC'!A:A,0))),INDEX('UNIPIPE HP'!E:E,MATCH(A111,'UNIPIPE HP'!A:A,0))),INDEX('UNIPIPE OIL'!E:E,MATCH(A111,'UNIPIPE OIL'!A:A,0))),"")</f>
        <v/>
      </c>
      <c r="D111" s="139" t="str">
        <f>IFERROR(IFERROR(IFERROR(IFERROR(IFERROR(INDEX('UNIPIPE AIR'!G:G,MATCH(A111,'UNIPIPE AIR'!A:A,0)),INDEX('UNIPIPE NITRO'!G:G,MATCH(A111,'UNIPIPE NITRO'!A:A,0))),INDEX('UNIPIPE VAC'!G:G,MATCH(A111,'UNIPIPE VAC'!A:A,0))),INDEX('UNIPIPE HP'!G:G,MATCH(A111,'UNIPIPE HP'!A:A,0))),INDEX('UNIPIPE OIL'!G:G,MATCH(A111,'UNIPIPE OIL'!A:A,0))),"")</f>
        <v/>
      </c>
      <c r="E111" s="140" t="str">
        <f>IFERROR(IFERROR(IFERROR(IFERROR(IFERROR('UNIPIPE AIR'!$H$1*INDEX('UNIPIPE AIR'!F:F,MATCH(A111,'UNIPIPE AIR'!A:A,0)),'UNIPIPE NITRO'!$H$1*INDEX('UNIPIPE NITRO'!F:F,MATCH(A111,'UNIPIPE NITRO'!A:A,0))),'UNIPIPE VAC'!$H$1*INDEX('UNIPIPE VAC'!F:F,MATCH(A111,'UNIPIPE VAC'!A:A,0))),'UNIPIPE HP'!$H$1*INDEX('UNIPIPE HP'!F:F,MATCH(A111,'UNIPIPE HP'!A:A,0))),'UNIPIPE OIL'!$H$1*INDEX('UNIPIPE OIL'!F:F,MATCH(A111,'UNIPIPE OIL'!A:A,0))),"")</f>
        <v/>
      </c>
      <c r="F111" s="140" t="str">
        <f>IF(D111="", "", D111*E111/((100-[0]!MultiplierTheirMargin)/100))</f>
        <v/>
      </c>
      <c r="G111" s="127"/>
      <c r="H111" s="127"/>
      <c r="I111" s="127"/>
      <c r="J111" s="127"/>
      <c r="K111" s="127"/>
      <c r="L111" s="127"/>
      <c r="M111" s="127"/>
      <c r="N111" s="127"/>
      <c r="O111" s="127"/>
      <c r="P111" s="127"/>
      <c r="Q111" s="127"/>
      <c r="R111" s="127"/>
      <c r="S111" s="127"/>
    </row>
    <row r="112" spans="1:19" ht="18.75" customHeight="1" x14ac:dyDescent="0.2">
      <c r="A112" s="135">
        <v>95</v>
      </c>
      <c r="B112" s="135" t="str">
        <f>IFERROR(IFERROR(IFERROR(IFERROR(IFERROR(INDEX('UNIPIPE AIR'!C:C,MATCH(A112,'UNIPIPE AIR'!A:A,0)),INDEX('UNIPIPE NITRO'!C:C,MATCH(A112,'UNIPIPE NITRO'!A:A,0))),INDEX('UNIPIPE VAC'!C:C,MATCH(A112,'UNIPIPE VAC'!A:A,0))),INDEX('UNIPIPE HP'!C:C,MATCH(A112,'UNIPIPE HP'!A:A,0))),INDEX('UNIPIPE OIL'!C:C,MATCH(A112,'UNIPIPE OIL'!A:A,0))),"")</f>
        <v/>
      </c>
      <c r="C112" s="133" t="str">
        <f>IFERROR(IFERROR(IFERROR(IFERROR(IFERROR(INDEX('UNIPIPE AIR'!E:E,MATCH(A112,'UNIPIPE AIR'!A:A,0)),INDEX('UNIPIPE NITRO'!E:E,MATCH(A112,'UNIPIPE NITRO'!A:A,0))),INDEX('UNIPIPE VAC'!E:E,MATCH(A112,'UNIPIPE VAC'!A:A,0))),INDEX('UNIPIPE HP'!E:E,MATCH(A112,'UNIPIPE HP'!A:A,0))),INDEX('UNIPIPE OIL'!E:E,MATCH(A112,'UNIPIPE OIL'!A:A,0))),"")</f>
        <v/>
      </c>
      <c r="D112" s="139" t="str">
        <f>IFERROR(IFERROR(IFERROR(IFERROR(IFERROR(INDEX('UNIPIPE AIR'!G:G,MATCH(A112,'UNIPIPE AIR'!A:A,0)),INDEX('UNIPIPE NITRO'!G:G,MATCH(A112,'UNIPIPE NITRO'!A:A,0))),INDEX('UNIPIPE VAC'!G:G,MATCH(A112,'UNIPIPE VAC'!A:A,0))),INDEX('UNIPIPE HP'!G:G,MATCH(A112,'UNIPIPE HP'!A:A,0))),INDEX('UNIPIPE OIL'!G:G,MATCH(A112,'UNIPIPE OIL'!A:A,0))),"")</f>
        <v/>
      </c>
      <c r="E112" s="140" t="str">
        <f>IFERROR(IFERROR(IFERROR(IFERROR(IFERROR('UNIPIPE AIR'!$H$1*INDEX('UNIPIPE AIR'!F:F,MATCH(A112,'UNIPIPE AIR'!A:A,0)),'UNIPIPE NITRO'!$H$1*INDEX('UNIPIPE NITRO'!F:F,MATCH(A112,'UNIPIPE NITRO'!A:A,0))),'UNIPIPE VAC'!$H$1*INDEX('UNIPIPE VAC'!F:F,MATCH(A112,'UNIPIPE VAC'!A:A,0))),'UNIPIPE HP'!$H$1*INDEX('UNIPIPE HP'!F:F,MATCH(A112,'UNIPIPE HP'!A:A,0))),'UNIPIPE OIL'!$H$1*INDEX('UNIPIPE OIL'!F:F,MATCH(A112,'UNIPIPE OIL'!A:A,0))),"")</f>
        <v/>
      </c>
      <c r="F112" s="140" t="str">
        <f>IF(D112="", "", D112*E112/((100-[0]!MultiplierTheirMargin)/100))</f>
        <v/>
      </c>
      <c r="G112" s="127"/>
      <c r="H112" s="127"/>
      <c r="I112" s="127"/>
      <c r="J112" s="127"/>
      <c r="K112" s="127"/>
      <c r="L112" s="127"/>
      <c r="M112" s="127"/>
      <c r="N112" s="127"/>
      <c r="O112" s="127"/>
      <c r="P112" s="127"/>
      <c r="Q112" s="127"/>
      <c r="R112" s="127"/>
      <c r="S112" s="127"/>
    </row>
    <row r="113" spans="1:19" ht="18.75" customHeight="1" x14ac:dyDescent="0.2">
      <c r="A113" s="135">
        <v>96</v>
      </c>
      <c r="B113" s="135" t="str">
        <f>IFERROR(IFERROR(IFERROR(IFERROR(IFERROR(INDEX('UNIPIPE AIR'!C:C,MATCH(A113,'UNIPIPE AIR'!A:A,0)),INDEX('UNIPIPE NITRO'!C:C,MATCH(A113,'UNIPIPE NITRO'!A:A,0))),INDEX('UNIPIPE VAC'!C:C,MATCH(A113,'UNIPIPE VAC'!A:A,0))),INDEX('UNIPIPE HP'!C:C,MATCH(A113,'UNIPIPE HP'!A:A,0))),INDEX('UNIPIPE OIL'!C:C,MATCH(A113,'UNIPIPE OIL'!A:A,0))),"")</f>
        <v/>
      </c>
      <c r="C113" s="133" t="str">
        <f>IFERROR(IFERROR(IFERROR(IFERROR(IFERROR(INDEX('UNIPIPE AIR'!E:E,MATCH(A113,'UNIPIPE AIR'!A:A,0)),INDEX('UNIPIPE NITRO'!E:E,MATCH(A113,'UNIPIPE NITRO'!A:A,0))),INDEX('UNIPIPE VAC'!E:E,MATCH(A113,'UNIPIPE VAC'!A:A,0))),INDEX('UNIPIPE HP'!E:E,MATCH(A113,'UNIPIPE HP'!A:A,0))),INDEX('UNIPIPE OIL'!E:E,MATCH(A113,'UNIPIPE OIL'!A:A,0))),"")</f>
        <v/>
      </c>
      <c r="D113" s="139" t="str">
        <f>IFERROR(IFERROR(IFERROR(IFERROR(IFERROR(INDEX('UNIPIPE AIR'!G:G,MATCH(A113,'UNIPIPE AIR'!A:A,0)),INDEX('UNIPIPE NITRO'!G:G,MATCH(A113,'UNIPIPE NITRO'!A:A,0))),INDEX('UNIPIPE VAC'!G:G,MATCH(A113,'UNIPIPE VAC'!A:A,0))),INDEX('UNIPIPE HP'!G:G,MATCH(A113,'UNIPIPE HP'!A:A,0))),INDEX('UNIPIPE OIL'!G:G,MATCH(A113,'UNIPIPE OIL'!A:A,0))),"")</f>
        <v/>
      </c>
      <c r="E113" s="140" t="str">
        <f>IFERROR(IFERROR(IFERROR(IFERROR(IFERROR('UNIPIPE AIR'!$H$1*INDEX('UNIPIPE AIR'!F:F,MATCH(A113,'UNIPIPE AIR'!A:A,0)),'UNIPIPE NITRO'!$H$1*INDEX('UNIPIPE NITRO'!F:F,MATCH(A113,'UNIPIPE NITRO'!A:A,0))),'UNIPIPE VAC'!$H$1*INDEX('UNIPIPE VAC'!F:F,MATCH(A113,'UNIPIPE VAC'!A:A,0))),'UNIPIPE HP'!$H$1*INDEX('UNIPIPE HP'!F:F,MATCH(A113,'UNIPIPE HP'!A:A,0))),'UNIPIPE OIL'!$H$1*INDEX('UNIPIPE OIL'!F:F,MATCH(A113,'UNIPIPE OIL'!A:A,0))),"")</f>
        <v/>
      </c>
      <c r="F113" s="140" t="str">
        <f>IF(D113="", "", D113*E113/((100-[0]!MultiplierTheirMargin)/100))</f>
        <v/>
      </c>
      <c r="G113" s="127"/>
      <c r="H113" s="127"/>
      <c r="I113" s="127"/>
      <c r="J113" s="127"/>
      <c r="K113" s="127"/>
      <c r="L113" s="127"/>
      <c r="M113" s="127"/>
      <c r="N113" s="127"/>
      <c r="O113" s="127"/>
      <c r="P113" s="127"/>
      <c r="Q113" s="127"/>
      <c r="R113" s="127"/>
      <c r="S113" s="127"/>
    </row>
    <row r="114" spans="1:19" ht="18.75" customHeight="1" x14ac:dyDescent="0.2">
      <c r="A114" s="135">
        <v>97</v>
      </c>
      <c r="B114" s="135" t="str">
        <f>IFERROR(IFERROR(IFERROR(IFERROR(IFERROR(INDEX('UNIPIPE AIR'!C:C,MATCH(A114,'UNIPIPE AIR'!A:A,0)),INDEX('UNIPIPE NITRO'!C:C,MATCH(A114,'UNIPIPE NITRO'!A:A,0))),INDEX('UNIPIPE VAC'!C:C,MATCH(A114,'UNIPIPE VAC'!A:A,0))),INDEX('UNIPIPE HP'!C:C,MATCH(A114,'UNIPIPE HP'!A:A,0))),INDEX('UNIPIPE OIL'!C:C,MATCH(A114,'UNIPIPE OIL'!A:A,0))),"")</f>
        <v/>
      </c>
      <c r="C114" s="133" t="str">
        <f>IFERROR(IFERROR(IFERROR(IFERROR(IFERROR(INDEX('UNIPIPE AIR'!E:E,MATCH(A114,'UNIPIPE AIR'!A:A,0)),INDEX('UNIPIPE NITRO'!E:E,MATCH(A114,'UNIPIPE NITRO'!A:A,0))),INDEX('UNIPIPE VAC'!E:E,MATCH(A114,'UNIPIPE VAC'!A:A,0))),INDEX('UNIPIPE HP'!E:E,MATCH(A114,'UNIPIPE HP'!A:A,0))),INDEX('UNIPIPE OIL'!E:E,MATCH(A114,'UNIPIPE OIL'!A:A,0))),"")</f>
        <v/>
      </c>
      <c r="D114" s="139" t="str">
        <f>IFERROR(IFERROR(IFERROR(IFERROR(IFERROR(INDEX('UNIPIPE AIR'!G:G,MATCH(A114,'UNIPIPE AIR'!A:A,0)),INDEX('UNIPIPE NITRO'!G:G,MATCH(A114,'UNIPIPE NITRO'!A:A,0))),INDEX('UNIPIPE VAC'!G:G,MATCH(A114,'UNIPIPE VAC'!A:A,0))),INDEX('UNIPIPE HP'!G:G,MATCH(A114,'UNIPIPE HP'!A:A,0))),INDEX('UNIPIPE OIL'!G:G,MATCH(A114,'UNIPIPE OIL'!A:A,0))),"")</f>
        <v/>
      </c>
      <c r="E114" s="140" t="str">
        <f>IFERROR(IFERROR(IFERROR(IFERROR(IFERROR('UNIPIPE AIR'!$H$1*INDEX('UNIPIPE AIR'!F:F,MATCH(A114,'UNIPIPE AIR'!A:A,0)),'UNIPIPE NITRO'!$H$1*INDEX('UNIPIPE NITRO'!F:F,MATCH(A114,'UNIPIPE NITRO'!A:A,0))),'UNIPIPE VAC'!$H$1*INDEX('UNIPIPE VAC'!F:F,MATCH(A114,'UNIPIPE VAC'!A:A,0))),'UNIPIPE HP'!$H$1*INDEX('UNIPIPE HP'!F:F,MATCH(A114,'UNIPIPE HP'!A:A,0))),'UNIPIPE OIL'!$H$1*INDEX('UNIPIPE OIL'!F:F,MATCH(A114,'UNIPIPE OIL'!A:A,0))),"")</f>
        <v/>
      </c>
      <c r="F114" s="140" t="str">
        <f>IF(D114="", "", D114*E114/((100-[0]!MultiplierTheirMargin)/100))</f>
        <v/>
      </c>
      <c r="G114" s="127"/>
      <c r="H114" s="127"/>
      <c r="I114" s="127"/>
      <c r="J114" s="127"/>
      <c r="K114" s="127"/>
      <c r="L114" s="127"/>
      <c r="M114" s="127"/>
      <c r="N114" s="127"/>
      <c r="O114" s="127"/>
      <c r="P114" s="127"/>
      <c r="Q114" s="127"/>
      <c r="R114" s="127"/>
      <c r="S114" s="127"/>
    </row>
    <row r="115" spans="1:19" ht="18.75" customHeight="1" x14ac:dyDescent="0.2">
      <c r="A115" s="135">
        <v>98</v>
      </c>
      <c r="B115" s="135" t="str">
        <f>IFERROR(IFERROR(IFERROR(IFERROR(IFERROR(INDEX('UNIPIPE AIR'!C:C,MATCH(A115,'UNIPIPE AIR'!A:A,0)),INDEX('UNIPIPE NITRO'!C:C,MATCH(A115,'UNIPIPE NITRO'!A:A,0))),INDEX('UNIPIPE VAC'!C:C,MATCH(A115,'UNIPIPE VAC'!A:A,0))),INDEX('UNIPIPE HP'!C:C,MATCH(A115,'UNIPIPE HP'!A:A,0))),INDEX('UNIPIPE OIL'!C:C,MATCH(A115,'UNIPIPE OIL'!A:A,0))),"")</f>
        <v/>
      </c>
      <c r="C115" s="133" t="str">
        <f>IFERROR(IFERROR(IFERROR(IFERROR(IFERROR(INDEX('UNIPIPE AIR'!E:E,MATCH(A115,'UNIPIPE AIR'!A:A,0)),INDEX('UNIPIPE NITRO'!E:E,MATCH(A115,'UNIPIPE NITRO'!A:A,0))),INDEX('UNIPIPE VAC'!E:E,MATCH(A115,'UNIPIPE VAC'!A:A,0))),INDEX('UNIPIPE HP'!E:E,MATCH(A115,'UNIPIPE HP'!A:A,0))),INDEX('UNIPIPE OIL'!E:E,MATCH(A115,'UNIPIPE OIL'!A:A,0))),"")</f>
        <v/>
      </c>
      <c r="D115" s="139" t="str">
        <f>IFERROR(IFERROR(IFERROR(IFERROR(IFERROR(INDEX('UNIPIPE AIR'!G:G,MATCH(A115,'UNIPIPE AIR'!A:A,0)),INDEX('UNIPIPE NITRO'!G:G,MATCH(A115,'UNIPIPE NITRO'!A:A,0))),INDEX('UNIPIPE VAC'!G:G,MATCH(A115,'UNIPIPE VAC'!A:A,0))),INDEX('UNIPIPE HP'!G:G,MATCH(A115,'UNIPIPE HP'!A:A,0))),INDEX('UNIPIPE OIL'!G:G,MATCH(A115,'UNIPIPE OIL'!A:A,0))),"")</f>
        <v/>
      </c>
      <c r="E115" s="140" t="str">
        <f>IFERROR(IFERROR(IFERROR(IFERROR(IFERROR('UNIPIPE AIR'!$H$1*INDEX('UNIPIPE AIR'!F:F,MATCH(A115,'UNIPIPE AIR'!A:A,0)),'UNIPIPE NITRO'!$H$1*INDEX('UNIPIPE NITRO'!F:F,MATCH(A115,'UNIPIPE NITRO'!A:A,0))),'UNIPIPE VAC'!$H$1*INDEX('UNIPIPE VAC'!F:F,MATCH(A115,'UNIPIPE VAC'!A:A,0))),'UNIPIPE HP'!$H$1*INDEX('UNIPIPE HP'!F:F,MATCH(A115,'UNIPIPE HP'!A:A,0))),'UNIPIPE OIL'!$H$1*INDEX('UNIPIPE OIL'!F:F,MATCH(A115,'UNIPIPE OIL'!A:A,0))),"")</f>
        <v/>
      </c>
      <c r="F115" s="140" t="str">
        <f>IF(D115="", "", D115*E115/((100-[0]!MultiplierTheirMargin)/100))</f>
        <v/>
      </c>
      <c r="G115" s="127"/>
      <c r="H115" s="127"/>
      <c r="I115" s="127"/>
      <c r="J115" s="127"/>
      <c r="K115" s="127"/>
      <c r="L115" s="127"/>
      <c r="M115" s="127"/>
      <c r="N115" s="127"/>
      <c r="O115" s="127"/>
      <c r="P115" s="127"/>
      <c r="Q115" s="127"/>
      <c r="R115" s="127"/>
      <c r="S115" s="127"/>
    </row>
    <row r="116" spans="1:19" ht="18.75" customHeight="1" x14ac:dyDescent="0.2">
      <c r="A116" s="135">
        <v>99</v>
      </c>
      <c r="B116" s="135" t="str">
        <f>IFERROR(IFERROR(IFERROR(IFERROR(IFERROR(INDEX('UNIPIPE AIR'!C:C,MATCH(A116,'UNIPIPE AIR'!A:A,0)),INDEX('UNIPIPE NITRO'!C:C,MATCH(A116,'UNIPIPE NITRO'!A:A,0))),INDEX('UNIPIPE VAC'!C:C,MATCH(A116,'UNIPIPE VAC'!A:A,0))),INDEX('UNIPIPE HP'!C:C,MATCH(A116,'UNIPIPE HP'!A:A,0))),INDEX('UNIPIPE OIL'!C:C,MATCH(A116,'UNIPIPE OIL'!A:A,0))),"")</f>
        <v/>
      </c>
      <c r="C116" s="133" t="str">
        <f>IFERROR(IFERROR(IFERROR(IFERROR(IFERROR(INDEX('UNIPIPE AIR'!E:E,MATCH(A116,'UNIPIPE AIR'!A:A,0)),INDEX('UNIPIPE NITRO'!E:E,MATCH(A116,'UNIPIPE NITRO'!A:A,0))),INDEX('UNIPIPE VAC'!E:E,MATCH(A116,'UNIPIPE VAC'!A:A,0))),INDEX('UNIPIPE HP'!E:E,MATCH(A116,'UNIPIPE HP'!A:A,0))),INDEX('UNIPIPE OIL'!E:E,MATCH(A116,'UNIPIPE OIL'!A:A,0))),"")</f>
        <v/>
      </c>
      <c r="D116" s="139" t="str">
        <f>IFERROR(IFERROR(IFERROR(IFERROR(IFERROR(INDEX('UNIPIPE AIR'!G:G,MATCH(A116,'UNIPIPE AIR'!A:A,0)),INDEX('UNIPIPE NITRO'!G:G,MATCH(A116,'UNIPIPE NITRO'!A:A,0))),INDEX('UNIPIPE VAC'!G:G,MATCH(A116,'UNIPIPE VAC'!A:A,0))),INDEX('UNIPIPE HP'!G:G,MATCH(A116,'UNIPIPE HP'!A:A,0))),INDEX('UNIPIPE OIL'!G:G,MATCH(A116,'UNIPIPE OIL'!A:A,0))),"")</f>
        <v/>
      </c>
      <c r="E116" s="140" t="str">
        <f>IFERROR(IFERROR(IFERROR(IFERROR(IFERROR('UNIPIPE AIR'!$H$1*INDEX('UNIPIPE AIR'!F:F,MATCH(A116,'UNIPIPE AIR'!A:A,0)),'UNIPIPE NITRO'!$H$1*INDEX('UNIPIPE NITRO'!F:F,MATCH(A116,'UNIPIPE NITRO'!A:A,0))),'UNIPIPE VAC'!$H$1*INDEX('UNIPIPE VAC'!F:F,MATCH(A116,'UNIPIPE VAC'!A:A,0))),'UNIPIPE HP'!$H$1*INDEX('UNIPIPE HP'!F:F,MATCH(A116,'UNIPIPE HP'!A:A,0))),'UNIPIPE OIL'!$H$1*INDEX('UNIPIPE OIL'!F:F,MATCH(A116,'UNIPIPE OIL'!A:A,0))),"")</f>
        <v/>
      </c>
      <c r="F116" s="140" t="str">
        <f>IF(D116="", "", D116*E116/((100-[0]!MultiplierTheirMargin)/100))</f>
        <v/>
      </c>
      <c r="G116" s="127"/>
      <c r="H116" s="127"/>
      <c r="I116" s="127"/>
      <c r="J116" s="127"/>
      <c r="K116" s="127"/>
      <c r="L116" s="127"/>
      <c r="M116" s="127"/>
      <c r="N116" s="127"/>
      <c r="O116" s="127"/>
      <c r="P116" s="127"/>
      <c r="Q116" s="127"/>
      <c r="R116" s="127"/>
      <c r="S116" s="127"/>
    </row>
    <row r="117" spans="1:19" ht="18.75" customHeight="1" x14ac:dyDescent="0.2">
      <c r="A117" s="135">
        <v>100</v>
      </c>
      <c r="B117" s="135" t="str">
        <f>IFERROR(IFERROR(IFERROR(IFERROR(IFERROR(INDEX('UNIPIPE AIR'!C:C,MATCH(A117,'UNIPIPE AIR'!A:A,0)),INDEX('UNIPIPE NITRO'!C:C,MATCH(A117,'UNIPIPE NITRO'!A:A,0))),INDEX('UNIPIPE VAC'!C:C,MATCH(A117,'UNIPIPE VAC'!A:A,0))),INDEX('UNIPIPE HP'!C:C,MATCH(A117,'UNIPIPE HP'!A:A,0))),INDEX('UNIPIPE OIL'!C:C,MATCH(A117,'UNIPIPE OIL'!A:A,0))),"")</f>
        <v/>
      </c>
      <c r="C117" s="133" t="str">
        <f>IFERROR(IFERROR(IFERROR(IFERROR(IFERROR(INDEX('UNIPIPE AIR'!E:E,MATCH(A117,'UNIPIPE AIR'!A:A,0)),INDEX('UNIPIPE NITRO'!E:E,MATCH(A117,'UNIPIPE NITRO'!A:A,0))),INDEX('UNIPIPE VAC'!E:E,MATCH(A117,'UNIPIPE VAC'!A:A,0))),INDEX('UNIPIPE HP'!E:E,MATCH(A117,'UNIPIPE HP'!A:A,0))),INDEX('UNIPIPE OIL'!E:E,MATCH(A117,'UNIPIPE OIL'!A:A,0))),"")</f>
        <v/>
      </c>
      <c r="D117" s="139" t="str">
        <f>IFERROR(IFERROR(IFERROR(IFERROR(IFERROR(INDEX('UNIPIPE AIR'!G:G,MATCH(A117,'UNIPIPE AIR'!A:A,0)),INDEX('UNIPIPE NITRO'!G:G,MATCH(A117,'UNIPIPE NITRO'!A:A,0))),INDEX('UNIPIPE VAC'!G:G,MATCH(A117,'UNIPIPE VAC'!A:A,0))),INDEX('UNIPIPE HP'!G:G,MATCH(A117,'UNIPIPE HP'!A:A,0))),INDEX('UNIPIPE OIL'!G:G,MATCH(A117,'UNIPIPE OIL'!A:A,0))),"")</f>
        <v/>
      </c>
      <c r="E117" s="140" t="str">
        <f>IFERROR(IFERROR(IFERROR(IFERROR(IFERROR('UNIPIPE AIR'!$H$1*INDEX('UNIPIPE AIR'!F:F,MATCH(A117,'UNIPIPE AIR'!A:A,0)),'UNIPIPE NITRO'!$H$1*INDEX('UNIPIPE NITRO'!F:F,MATCH(A117,'UNIPIPE NITRO'!A:A,0))),'UNIPIPE VAC'!$H$1*INDEX('UNIPIPE VAC'!F:F,MATCH(A117,'UNIPIPE VAC'!A:A,0))),'UNIPIPE HP'!$H$1*INDEX('UNIPIPE HP'!F:F,MATCH(A117,'UNIPIPE HP'!A:A,0))),'UNIPIPE OIL'!$H$1*INDEX('UNIPIPE OIL'!F:F,MATCH(A117,'UNIPIPE OIL'!A:A,0))),"")</f>
        <v/>
      </c>
      <c r="F117" s="140" t="str">
        <f>IF(D117="", "", D117*E117/((100-[0]!MultiplierTheirMargin)/100))</f>
        <v/>
      </c>
      <c r="G117" s="127"/>
      <c r="H117" s="127"/>
      <c r="I117" s="127"/>
      <c r="J117" s="127"/>
      <c r="K117" s="127"/>
      <c r="L117" s="127"/>
      <c r="M117" s="127"/>
      <c r="N117" s="127"/>
      <c r="O117" s="127"/>
      <c r="P117" s="127"/>
      <c r="Q117" s="127"/>
      <c r="R117" s="127"/>
      <c r="S117" s="127"/>
    </row>
    <row r="118" spans="1:19" ht="18.75" customHeight="1" x14ac:dyDescent="0.2">
      <c r="A118" s="135">
        <v>101</v>
      </c>
      <c r="B118" s="135" t="str">
        <f>IFERROR(IFERROR(IFERROR(IFERROR(IFERROR(INDEX('UNIPIPE AIR'!C:C,MATCH(A118,'UNIPIPE AIR'!A:A,0)),INDEX('UNIPIPE NITRO'!C:C,MATCH(A118,'UNIPIPE NITRO'!A:A,0))),INDEX('UNIPIPE VAC'!C:C,MATCH(A118,'UNIPIPE VAC'!A:A,0))),INDEX('UNIPIPE HP'!C:C,MATCH(A118,'UNIPIPE HP'!A:A,0))),INDEX('UNIPIPE OIL'!C:C,MATCH(A118,'UNIPIPE OIL'!A:A,0))),"")</f>
        <v/>
      </c>
      <c r="C118" s="133" t="str">
        <f>IFERROR(IFERROR(IFERROR(IFERROR(IFERROR(INDEX('UNIPIPE AIR'!E:E,MATCH(A118,'UNIPIPE AIR'!A:A,0)),INDEX('UNIPIPE NITRO'!E:E,MATCH(A118,'UNIPIPE NITRO'!A:A,0))),INDEX('UNIPIPE VAC'!E:E,MATCH(A118,'UNIPIPE VAC'!A:A,0))),INDEX('UNIPIPE HP'!E:E,MATCH(A118,'UNIPIPE HP'!A:A,0))),INDEX('UNIPIPE OIL'!E:E,MATCH(A118,'UNIPIPE OIL'!A:A,0))),"")</f>
        <v/>
      </c>
      <c r="D118" s="139" t="str">
        <f>IFERROR(IFERROR(IFERROR(IFERROR(IFERROR(INDEX('UNIPIPE AIR'!G:G,MATCH(A118,'UNIPIPE AIR'!A:A,0)),INDEX('UNIPIPE NITRO'!G:G,MATCH(A118,'UNIPIPE NITRO'!A:A,0))),INDEX('UNIPIPE VAC'!G:G,MATCH(A118,'UNIPIPE VAC'!A:A,0))),INDEX('UNIPIPE HP'!G:G,MATCH(A118,'UNIPIPE HP'!A:A,0))),INDEX('UNIPIPE OIL'!G:G,MATCH(A118,'UNIPIPE OIL'!A:A,0))),"")</f>
        <v/>
      </c>
      <c r="E118" s="140" t="str">
        <f>IFERROR(IFERROR(IFERROR(IFERROR(IFERROR('UNIPIPE AIR'!$H$1*INDEX('UNIPIPE AIR'!F:F,MATCH(A118,'UNIPIPE AIR'!A:A,0)),'UNIPIPE NITRO'!$H$1*INDEX('UNIPIPE NITRO'!F:F,MATCH(A118,'UNIPIPE NITRO'!A:A,0))),'UNIPIPE VAC'!$H$1*INDEX('UNIPIPE VAC'!F:F,MATCH(A118,'UNIPIPE VAC'!A:A,0))),'UNIPIPE HP'!$H$1*INDEX('UNIPIPE HP'!F:F,MATCH(A118,'UNIPIPE HP'!A:A,0))),'UNIPIPE OIL'!$H$1*INDEX('UNIPIPE OIL'!F:F,MATCH(A118,'UNIPIPE OIL'!A:A,0))),"")</f>
        <v/>
      </c>
      <c r="F118" s="140" t="str">
        <f>IF(D118="", "", D118*E118/((100-[0]!MultiplierTheirMargin)/100))</f>
        <v/>
      </c>
      <c r="G118" s="127"/>
      <c r="H118" s="127"/>
      <c r="I118" s="127"/>
      <c r="J118" s="127"/>
      <c r="K118" s="127"/>
      <c r="L118" s="127"/>
      <c r="M118" s="127"/>
      <c r="N118" s="127"/>
      <c r="O118" s="127"/>
      <c r="P118" s="127"/>
      <c r="Q118" s="127"/>
      <c r="R118" s="127"/>
      <c r="S118" s="127"/>
    </row>
    <row r="119" spans="1:19" ht="18.75" customHeight="1" x14ac:dyDescent="0.2">
      <c r="A119" s="135">
        <v>102</v>
      </c>
      <c r="B119" s="135" t="str">
        <f>IFERROR(IFERROR(IFERROR(IFERROR(IFERROR(INDEX('UNIPIPE AIR'!C:C,MATCH(A119,'UNIPIPE AIR'!A:A,0)),INDEX('UNIPIPE NITRO'!C:C,MATCH(A119,'UNIPIPE NITRO'!A:A,0))),INDEX('UNIPIPE VAC'!C:C,MATCH(A119,'UNIPIPE VAC'!A:A,0))),INDEX('UNIPIPE HP'!C:C,MATCH(A119,'UNIPIPE HP'!A:A,0))),INDEX('UNIPIPE OIL'!C:C,MATCH(A119,'UNIPIPE OIL'!A:A,0))),"")</f>
        <v/>
      </c>
      <c r="C119" s="133" t="str">
        <f>IFERROR(IFERROR(IFERROR(IFERROR(IFERROR(INDEX('UNIPIPE AIR'!E:E,MATCH(A119,'UNIPIPE AIR'!A:A,0)),INDEX('UNIPIPE NITRO'!E:E,MATCH(A119,'UNIPIPE NITRO'!A:A,0))),INDEX('UNIPIPE VAC'!E:E,MATCH(A119,'UNIPIPE VAC'!A:A,0))),INDEX('UNIPIPE HP'!E:E,MATCH(A119,'UNIPIPE HP'!A:A,0))),INDEX('UNIPIPE OIL'!E:E,MATCH(A119,'UNIPIPE OIL'!A:A,0))),"")</f>
        <v/>
      </c>
      <c r="D119" s="139" t="str">
        <f>IFERROR(IFERROR(IFERROR(IFERROR(IFERROR(INDEX('UNIPIPE AIR'!G:G,MATCH(A119,'UNIPIPE AIR'!A:A,0)),INDEX('UNIPIPE NITRO'!G:G,MATCH(A119,'UNIPIPE NITRO'!A:A,0))),INDEX('UNIPIPE VAC'!G:G,MATCH(A119,'UNIPIPE VAC'!A:A,0))),INDEX('UNIPIPE HP'!G:G,MATCH(A119,'UNIPIPE HP'!A:A,0))),INDEX('UNIPIPE OIL'!G:G,MATCH(A119,'UNIPIPE OIL'!A:A,0))),"")</f>
        <v/>
      </c>
      <c r="E119" s="140" t="str">
        <f>IFERROR(IFERROR(IFERROR(IFERROR(IFERROR('UNIPIPE AIR'!$H$1*INDEX('UNIPIPE AIR'!F:F,MATCH(A119,'UNIPIPE AIR'!A:A,0)),'UNIPIPE NITRO'!$H$1*INDEX('UNIPIPE NITRO'!F:F,MATCH(A119,'UNIPIPE NITRO'!A:A,0))),'UNIPIPE VAC'!$H$1*INDEX('UNIPIPE VAC'!F:F,MATCH(A119,'UNIPIPE VAC'!A:A,0))),'UNIPIPE HP'!$H$1*INDEX('UNIPIPE HP'!F:F,MATCH(A119,'UNIPIPE HP'!A:A,0))),'UNIPIPE OIL'!$H$1*INDEX('UNIPIPE OIL'!F:F,MATCH(A119,'UNIPIPE OIL'!A:A,0))),"")</f>
        <v/>
      </c>
      <c r="F119" s="140" t="str">
        <f>IF(D119="", "", D119*E119/((100-[0]!MultiplierTheirMargin)/100))</f>
        <v/>
      </c>
      <c r="G119" s="127"/>
      <c r="H119" s="127"/>
      <c r="I119" s="127"/>
      <c r="J119" s="127"/>
      <c r="K119" s="127"/>
      <c r="L119" s="127"/>
      <c r="M119" s="127"/>
      <c r="N119" s="127"/>
      <c r="O119" s="127"/>
      <c r="P119" s="127"/>
      <c r="Q119" s="127"/>
      <c r="R119" s="127"/>
      <c r="S119" s="127"/>
    </row>
    <row r="120" spans="1:19" ht="18.75" customHeight="1" x14ac:dyDescent="0.2">
      <c r="A120" s="135">
        <v>103</v>
      </c>
      <c r="B120" s="135" t="str">
        <f>IFERROR(IFERROR(IFERROR(IFERROR(IFERROR(INDEX('UNIPIPE AIR'!C:C,MATCH(A120,'UNIPIPE AIR'!A:A,0)),INDEX('UNIPIPE NITRO'!C:C,MATCH(A120,'UNIPIPE NITRO'!A:A,0))),INDEX('UNIPIPE VAC'!C:C,MATCH(A120,'UNIPIPE VAC'!A:A,0))),INDEX('UNIPIPE HP'!C:C,MATCH(A120,'UNIPIPE HP'!A:A,0))),INDEX('UNIPIPE OIL'!C:C,MATCH(A120,'UNIPIPE OIL'!A:A,0))),"")</f>
        <v/>
      </c>
      <c r="C120" s="133" t="str">
        <f>IFERROR(IFERROR(IFERROR(IFERROR(IFERROR(INDEX('UNIPIPE AIR'!E:E,MATCH(A120,'UNIPIPE AIR'!A:A,0)),INDEX('UNIPIPE NITRO'!E:E,MATCH(A120,'UNIPIPE NITRO'!A:A,0))),INDEX('UNIPIPE VAC'!E:E,MATCH(A120,'UNIPIPE VAC'!A:A,0))),INDEX('UNIPIPE HP'!E:E,MATCH(A120,'UNIPIPE HP'!A:A,0))),INDEX('UNIPIPE OIL'!E:E,MATCH(A120,'UNIPIPE OIL'!A:A,0))),"")</f>
        <v/>
      </c>
      <c r="D120" s="139" t="str">
        <f>IFERROR(IFERROR(IFERROR(IFERROR(IFERROR(INDEX('UNIPIPE AIR'!G:G,MATCH(A120,'UNIPIPE AIR'!A:A,0)),INDEX('UNIPIPE NITRO'!G:G,MATCH(A120,'UNIPIPE NITRO'!A:A,0))),INDEX('UNIPIPE VAC'!G:G,MATCH(A120,'UNIPIPE VAC'!A:A,0))),INDEX('UNIPIPE HP'!G:G,MATCH(A120,'UNIPIPE HP'!A:A,0))),INDEX('UNIPIPE OIL'!G:G,MATCH(A120,'UNIPIPE OIL'!A:A,0))),"")</f>
        <v/>
      </c>
      <c r="E120" s="140" t="str">
        <f>IFERROR(IFERROR(IFERROR(IFERROR(IFERROR('UNIPIPE AIR'!$H$1*INDEX('UNIPIPE AIR'!F:F,MATCH(A120,'UNIPIPE AIR'!A:A,0)),'UNIPIPE NITRO'!$H$1*INDEX('UNIPIPE NITRO'!F:F,MATCH(A120,'UNIPIPE NITRO'!A:A,0))),'UNIPIPE VAC'!$H$1*INDEX('UNIPIPE VAC'!F:F,MATCH(A120,'UNIPIPE VAC'!A:A,0))),'UNIPIPE HP'!$H$1*INDEX('UNIPIPE HP'!F:F,MATCH(A120,'UNIPIPE HP'!A:A,0))),'UNIPIPE OIL'!$H$1*INDEX('UNIPIPE OIL'!F:F,MATCH(A120,'UNIPIPE OIL'!A:A,0))),"")</f>
        <v/>
      </c>
      <c r="F120" s="140" t="str">
        <f>IF(D120="", "", D120*E120/((100-[0]!MultiplierTheirMargin)/100))</f>
        <v/>
      </c>
      <c r="G120" s="127"/>
      <c r="H120" s="127"/>
      <c r="I120" s="127"/>
      <c r="J120" s="127"/>
      <c r="K120" s="127"/>
      <c r="L120" s="127"/>
      <c r="M120" s="127"/>
      <c r="N120" s="127"/>
      <c r="O120" s="127"/>
      <c r="P120" s="127"/>
      <c r="Q120" s="127"/>
      <c r="R120" s="127"/>
      <c r="S120" s="127"/>
    </row>
    <row r="121" spans="1:19" ht="18.75" customHeight="1" x14ac:dyDescent="0.2">
      <c r="A121" s="135">
        <v>104</v>
      </c>
      <c r="B121" s="135" t="str">
        <f>IFERROR(IFERROR(IFERROR(IFERROR(IFERROR(INDEX('UNIPIPE AIR'!C:C,MATCH(A121,'UNIPIPE AIR'!A:A,0)),INDEX('UNIPIPE NITRO'!C:C,MATCH(A121,'UNIPIPE NITRO'!A:A,0))),INDEX('UNIPIPE VAC'!C:C,MATCH(A121,'UNIPIPE VAC'!A:A,0))),INDEX('UNIPIPE HP'!C:C,MATCH(A121,'UNIPIPE HP'!A:A,0))),INDEX('UNIPIPE OIL'!C:C,MATCH(A121,'UNIPIPE OIL'!A:A,0))),"")</f>
        <v/>
      </c>
      <c r="C121" s="133" t="str">
        <f>IFERROR(IFERROR(IFERROR(IFERROR(IFERROR(INDEX('UNIPIPE AIR'!E:E,MATCH(A121,'UNIPIPE AIR'!A:A,0)),INDEX('UNIPIPE NITRO'!E:E,MATCH(A121,'UNIPIPE NITRO'!A:A,0))),INDEX('UNIPIPE VAC'!E:E,MATCH(A121,'UNIPIPE VAC'!A:A,0))),INDEX('UNIPIPE HP'!E:E,MATCH(A121,'UNIPIPE HP'!A:A,0))),INDEX('UNIPIPE OIL'!E:E,MATCH(A121,'UNIPIPE OIL'!A:A,0))),"")</f>
        <v/>
      </c>
      <c r="D121" s="139" t="str">
        <f>IFERROR(IFERROR(IFERROR(IFERROR(IFERROR(INDEX('UNIPIPE AIR'!G:G,MATCH(A121,'UNIPIPE AIR'!A:A,0)),INDEX('UNIPIPE NITRO'!G:G,MATCH(A121,'UNIPIPE NITRO'!A:A,0))),INDEX('UNIPIPE VAC'!G:G,MATCH(A121,'UNIPIPE VAC'!A:A,0))),INDEX('UNIPIPE HP'!G:G,MATCH(A121,'UNIPIPE HP'!A:A,0))),INDEX('UNIPIPE OIL'!G:G,MATCH(A121,'UNIPIPE OIL'!A:A,0))),"")</f>
        <v/>
      </c>
      <c r="E121" s="140" t="str">
        <f>IFERROR(IFERROR(IFERROR(IFERROR(IFERROR('UNIPIPE AIR'!$H$1*INDEX('UNIPIPE AIR'!F:F,MATCH(A121,'UNIPIPE AIR'!A:A,0)),'UNIPIPE NITRO'!$H$1*INDEX('UNIPIPE NITRO'!F:F,MATCH(A121,'UNIPIPE NITRO'!A:A,0))),'UNIPIPE VAC'!$H$1*INDEX('UNIPIPE VAC'!F:F,MATCH(A121,'UNIPIPE VAC'!A:A,0))),'UNIPIPE HP'!$H$1*INDEX('UNIPIPE HP'!F:F,MATCH(A121,'UNIPIPE HP'!A:A,0))),'UNIPIPE OIL'!$H$1*INDEX('UNIPIPE OIL'!F:F,MATCH(A121,'UNIPIPE OIL'!A:A,0))),"")</f>
        <v/>
      </c>
      <c r="F121" s="140" t="str">
        <f>IF(D121="", "", D121*E121/((100-[0]!MultiplierTheirMargin)/100))</f>
        <v/>
      </c>
      <c r="G121" s="127"/>
      <c r="H121" s="127"/>
      <c r="I121" s="127"/>
      <c r="J121" s="127"/>
      <c r="K121" s="127"/>
      <c r="L121" s="127"/>
      <c r="M121" s="127"/>
      <c r="N121" s="127"/>
      <c r="O121" s="127"/>
      <c r="P121" s="127"/>
      <c r="Q121" s="127"/>
      <c r="R121" s="127"/>
      <c r="S121" s="127"/>
    </row>
    <row r="122" spans="1:19" ht="18.75" customHeight="1" x14ac:dyDescent="0.2">
      <c r="A122" s="135">
        <v>105</v>
      </c>
      <c r="B122" s="135" t="str">
        <f>IFERROR(IFERROR(IFERROR(IFERROR(IFERROR(INDEX('UNIPIPE AIR'!C:C,MATCH(A122,'UNIPIPE AIR'!A:A,0)),INDEX('UNIPIPE NITRO'!C:C,MATCH(A122,'UNIPIPE NITRO'!A:A,0))),INDEX('UNIPIPE VAC'!C:C,MATCH(A122,'UNIPIPE VAC'!A:A,0))),INDEX('UNIPIPE HP'!C:C,MATCH(A122,'UNIPIPE HP'!A:A,0))),INDEX('UNIPIPE OIL'!C:C,MATCH(A122,'UNIPIPE OIL'!A:A,0))),"")</f>
        <v/>
      </c>
      <c r="C122" s="133" t="str">
        <f>IFERROR(IFERROR(IFERROR(IFERROR(IFERROR(INDEX('UNIPIPE AIR'!E:E,MATCH(A122,'UNIPIPE AIR'!A:A,0)),INDEX('UNIPIPE NITRO'!E:E,MATCH(A122,'UNIPIPE NITRO'!A:A,0))),INDEX('UNIPIPE VAC'!E:E,MATCH(A122,'UNIPIPE VAC'!A:A,0))),INDEX('UNIPIPE HP'!E:E,MATCH(A122,'UNIPIPE HP'!A:A,0))),INDEX('UNIPIPE OIL'!E:E,MATCH(A122,'UNIPIPE OIL'!A:A,0))),"")</f>
        <v/>
      </c>
      <c r="D122" s="139" t="str">
        <f>IFERROR(IFERROR(IFERROR(IFERROR(IFERROR(INDEX('UNIPIPE AIR'!G:G,MATCH(A122,'UNIPIPE AIR'!A:A,0)),INDEX('UNIPIPE NITRO'!G:G,MATCH(A122,'UNIPIPE NITRO'!A:A,0))),INDEX('UNIPIPE VAC'!G:G,MATCH(A122,'UNIPIPE VAC'!A:A,0))),INDEX('UNIPIPE HP'!G:G,MATCH(A122,'UNIPIPE HP'!A:A,0))),INDEX('UNIPIPE OIL'!G:G,MATCH(A122,'UNIPIPE OIL'!A:A,0))),"")</f>
        <v/>
      </c>
      <c r="E122" s="140" t="str">
        <f>IFERROR(IFERROR(IFERROR(IFERROR(IFERROR('UNIPIPE AIR'!$H$1*INDEX('UNIPIPE AIR'!F:F,MATCH(A122,'UNIPIPE AIR'!A:A,0)),'UNIPIPE NITRO'!$H$1*INDEX('UNIPIPE NITRO'!F:F,MATCH(A122,'UNIPIPE NITRO'!A:A,0))),'UNIPIPE VAC'!$H$1*INDEX('UNIPIPE VAC'!F:F,MATCH(A122,'UNIPIPE VAC'!A:A,0))),'UNIPIPE HP'!$H$1*INDEX('UNIPIPE HP'!F:F,MATCH(A122,'UNIPIPE HP'!A:A,0))),'UNIPIPE OIL'!$H$1*INDEX('UNIPIPE OIL'!F:F,MATCH(A122,'UNIPIPE OIL'!A:A,0))),"")</f>
        <v/>
      </c>
      <c r="F122" s="140" t="str">
        <f>IF(D122="", "", D122*E122/((100-[0]!MultiplierTheirMargin)/100))</f>
        <v/>
      </c>
      <c r="G122" s="127"/>
      <c r="H122" s="127"/>
      <c r="I122" s="127"/>
      <c r="J122" s="127"/>
      <c r="K122" s="127"/>
      <c r="L122" s="127"/>
      <c r="M122" s="127"/>
      <c r="N122" s="127"/>
      <c r="O122" s="127"/>
      <c r="P122" s="127"/>
      <c r="Q122" s="127"/>
      <c r="R122" s="127"/>
      <c r="S122" s="127"/>
    </row>
    <row r="123" spans="1:19" ht="18.75" customHeight="1" x14ac:dyDescent="0.2">
      <c r="A123" s="135">
        <v>106</v>
      </c>
      <c r="B123" s="135" t="str">
        <f>IFERROR(IFERROR(IFERROR(IFERROR(IFERROR(INDEX('UNIPIPE AIR'!C:C,MATCH(A123,'UNIPIPE AIR'!A:A,0)),INDEX('UNIPIPE NITRO'!C:C,MATCH(A123,'UNIPIPE NITRO'!A:A,0))),INDEX('UNIPIPE VAC'!C:C,MATCH(A123,'UNIPIPE VAC'!A:A,0))),INDEX('UNIPIPE HP'!C:C,MATCH(A123,'UNIPIPE HP'!A:A,0))),INDEX('UNIPIPE OIL'!C:C,MATCH(A123,'UNIPIPE OIL'!A:A,0))),"")</f>
        <v/>
      </c>
      <c r="C123" s="133" t="str">
        <f>IFERROR(IFERROR(IFERROR(IFERROR(IFERROR(INDEX('UNIPIPE AIR'!E:E,MATCH(A123,'UNIPIPE AIR'!A:A,0)),INDEX('UNIPIPE NITRO'!E:E,MATCH(A123,'UNIPIPE NITRO'!A:A,0))),INDEX('UNIPIPE VAC'!E:E,MATCH(A123,'UNIPIPE VAC'!A:A,0))),INDEX('UNIPIPE HP'!E:E,MATCH(A123,'UNIPIPE HP'!A:A,0))),INDEX('UNIPIPE OIL'!E:E,MATCH(A123,'UNIPIPE OIL'!A:A,0))),"")</f>
        <v/>
      </c>
      <c r="D123" s="139" t="str">
        <f>IFERROR(IFERROR(IFERROR(IFERROR(IFERROR(INDEX('UNIPIPE AIR'!G:G,MATCH(A123,'UNIPIPE AIR'!A:A,0)),INDEX('UNIPIPE NITRO'!G:G,MATCH(A123,'UNIPIPE NITRO'!A:A,0))),INDEX('UNIPIPE VAC'!G:G,MATCH(A123,'UNIPIPE VAC'!A:A,0))),INDEX('UNIPIPE HP'!G:G,MATCH(A123,'UNIPIPE HP'!A:A,0))),INDEX('UNIPIPE OIL'!G:G,MATCH(A123,'UNIPIPE OIL'!A:A,0))),"")</f>
        <v/>
      </c>
      <c r="E123" s="140" t="str">
        <f>IFERROR(IFERROR(IFERROR(IFERROR(IFERROR('UNIPIPE AIR'!$H$1*INDEX('UNIPIPE AIR'!F:F,MATCH(A123,'UNIPIPE AIR'!A:A,0)),'UNIPIPE NITRO'!$H$1*INDEX('UNIPIPE NITRO'!F:F,MATCH(A123,'UNIPIPE NITRO'!A:A,0))),'UNIPIPE VAC'!$H$1*INDEX('UNIPIPE VAC'!F:F,MATCH(A123,'UNIPIPE VAC'!A:A,0))),'UNIPIPE HP'!$H$1*INDEX('UNIPIPE HP'!F:F,MATCH(A123,'UNIPIPE HP'!A:A,0))),'UNIPIPE OIL'!$H$1*INDEX('UNIPIPE OIL'!F:F,MATCH(A123,'UNIPIPE OIL'!A:A,0))),"")</f>
        <v/>
      </c>
      <c r="F123" s="140" t="str">
        <f>IF(D123="", "", D123*E123/((100-[0]!MultiplierTheirMargin)/100))</f>
        <v/>
      </c>
      <c r="G123" s="127"/>
      <c r="H123" s="127"/>
      <c r="I123" s="127"/>
      <c r="J123" s="127"/>
      <c r="K123" s="127"/>
      <c r="L123" s="127"/>
      <c r="M123" s="127"/>
      <c r="N123" s="127"/>
      <c r="O123" s="127"/>
      <c r="P123" s="127"/>
      <c r="Q123" s="127"/>
      <c r="R123" s="127"/>
      <c r="S123" s="127"/>
    </row>
    <row r="124" spans="1:19" ht="18.75" customHeight="1" x14ac:dyDescent="0.2">
      <c r="A124" s="135">
        <v>107</v>
      </c>
      <c r="B124" s="135" t="str">
        <f>IFERROR(IFERROR(IFERROR(IFERROR(IFERROR(INDEX('UNIPIPE AIR'!C:C,MATCH(A124,'UNIPIPE AIR'!A:A,0)),INDEX('UNIPIPE NITRO'!C:C,MATCH(A124,'UNIPIPE NITRO'!A:A,0))),INDEX('UNIPIPE VAC'!C:C,MATCH(A124,'UNIPIPE VAC'!A:A,0))),INDEX('UNIPIPE HP'!C:C,MATCH(A124,'UNIPIPE HP'!A:A,0))),INDEX('UNIPIPE OIL'!C:C,MATCH(A124,'UNIPIPE OIL'!A:A,0))),"")</f>
        <v/>
      </c>
      <c r="C124" s="133" t="str">
        <f>IFERROR(IFERROR(IFERROR(IFERROR(IFERROR(INDEX('UNIPIPE AIR'!E:E,MATCH(A124,'UNIPIPE AIR'!A:A,0)),INDEX('UNIPIPE NITRO'!E:E,MATCH(A124,'UNIPIPE NITRO'!A:A,0))),INDEX('UNIPIPE VAC'!E:E,MATCH(A124,'UNIPIPE VAC'!A:A,0))),INDEX('UNIPIPE HP'!E:E,MATCH(A124,'UNIPIPE HP'!A:A,0))),INDEX('UNIPIPE OIL'!E:E,MATCH(A124,'UNIPIPE OIL'!A:A,0))),"")</f>
        <v/>
      </c>
      <c r="D124" s="139" t="str">
        <f>IFERROR(IFERROR(IFERROR(IFERROR(IFERROR(INDEX('UNIPIPE AIR'!G:G,MATCH(A124,'UNIPIPE AIR'!A:A,0)),INDEX('UNIPIPE NITRO'!G:G,MATCH(A124,'UNIPIPE NITRO'!A:A,0))),INDEX('UNIPIPE VAC'!G:G,MATCH(A124,'UNIPIPE VAC'!A:A,0))),INDEX('UNIPIPE HP'!G:G,MATCH(A124,'UNIPIPE HP'!A:A,0))),INDEX('UNIPIPE OIL'!G:G,MATCH(A124,'UNIPIPE OIL'!A:A,0))),"")</f>
        <v/>
      </c>
      <c r="E124" s="140" t="str">
        <f>IFERROR(IFERROR(IFERROR(IFERROR(IFERROR('UNIPIPE AIR'!$H$1*INDEX('UNIPIPE AIR'!F:F,MATCH(A124,'UNIPIPE AIR'!A:A,0)),'UNIPIPE NITRO'!$H$1*INDEX('UNIPIPE NITRO'!F:F,MATCH(A124,'UNIPIPE NITRO'!A:A,0))),'UNIPIPE VAC'!$H$1*INDEX('UNIPIPE VAC'!F:F,MATCH(A124,'UNIPIPE VAC'!A:A,0))),'UNIPIPE HP'!$H$1*INDEX('UNIPIPE HP'!F:F,MATCH(A124,'UNIPIPE HP'!A:A,0))),'UNIPIPE OIL'!$H$1*INDEX('UNIPIPE OIL'!F:F,MATCH(A124,'UNIPIPE OIL'!A:A,0))),"")</f>
        <v/>
      </c>
      <c r="F124" s="140" t="str">
        <f>IF(D124="", "", D124*E124/((100-[0]!MultiplierTheirMargin)/100))</f>
        <v/>
      </c>
      <c r="G124" s="127"/>
      <c r="H124" s="127"/>
      <c r="I124" s="127"/>
      <c r="J124" s="127"/>
      <c r="K124" s="127"/>
      <c r="L124" s="127"/>
      <c r="M124" s="127"/>
      <c r="N124" s="127"/>
      <c r="O124" s="127"/>
      <c r="P124" s="127"/>
      <c r="Q124" s="127"/>
      <c r="R124" s="127"/>
      <c r="S124" s="127"/>
    </row>
    <row r="125" spans="1:19" ht="18.75" customHeight="1" x14ac:dyDescent="0.2">
      <c r="A125" s="135">
        <v>108</v>
      </c>
      <c r="B125" s="135" t="str">
        <f>IFERROR(IFERROR(IFERROR(IFERROR(IFERROR(INDEX('UNIPIPE AIR'!C:C,MATCH(A125,'UNIPIPE AIR'!A:A,0)),INDEX('UNIPIPE NITRO'!C:C,MATCH(A125,'UNIPIPE NITRO'!A:A,0))),INDEX('UNIPIPE VAC'!C:C,MATCH(A125,'UNIPIPE VAC'!A:A,0))),INDEX('UNIPIPE HP'!C:C,MATCH(A125,'UNIPIPE HP'!A:A,0))),INDEX('UNIPIPE OIL'!C:C,MATCH(A125,'UNIPIPE OIL'!A:A,0))),"")</f>
        <v/>
      </c>
      <c r="C125" s="133" t="str">
        <f>IFERROR(IFERROR(IFERROR(IFERROR(IFERROR(INDEX('UNIPIPE AIR'!E:E,MATCH(A125,'UNIPIPE AIR'!A:A,0)),INDEX('UNIPIPE NITRO'!E:E,MATCH(A125,'UNIPIPE NITRO'!A:A,0))),INDEX('UNIPIPE VAC'!E:E,MATCH(A125,'UNIPIPE VAC'!A:A,0))),INDEX('UNIPIPE HP'!E:E,MATCH(A125,'UNIPIPE HP'!A:A,0))),INDEX('UNIPIPE OIL'!E:E,MATCH(A125,'UNIPIPE OIL'!A:A,0))),"")</f>
        <v/>
      </c>
      <c r="D125" s="139" t="str">
        <f>IFERROR(IFERROR(IFERROR(IFERROR(IFERROR(INDEX('UNIPIPE AIR'!G:G,MATCH(A125,'UNIPIPE AIR'!A:A,0)),INDEX('UNIPIPE NITRO'!G:G,MATCH(A125,'UNIPIPE NITRO'!A:A,0))),INDEX('UNIPIPE VAC'!G:G,MATCH(A125,'UNIPIPE VAC'!A:A,0))),INDEX('UNIPIPE HP'!G:G,MATCH(A125,'UNIPIPE HP'!A:A,0))),INDEX('UNIPIPE OIL'!G:G,MATCH(A125,'UNIPIPE OIL'!A:A,0))),"")</f>
        <v/>
      </c>
      <c r="E125" s="140" t="str">
        <f>IFERROR(IFERROR(IFERROR(IFERROR(IFERROR('UNIPIPE AIR'!$H$1*INDEX('UNIPIPE AIR'!F:F,MATCH(A125,'UNIPIPE AIR'!A:A,0)),'UNIPIPE NITRO'!$H$1*INDEX('UNIPIPE NITRO'!F:F,MATCH(A125,'UNIPIPE NITRO'!A:A,0))),'UNIPIPE VAC'!$H$1*INDEX('UNIPIPE VAC'!F:F,MATCH(A125,'UNIPIPE VAC'!A:A,0))),'UNIPIPE HP'!$H$1*INDEX('UNIPIPE HP'!F:F,MATCH(A125,'UNIPIPE HP'!A:A,0))),'UNIPIPE OIL'!$H$1*INDEX('UNIPIPE OIL'!F:F,MATCH(A125,'UNIPIPE OIL'!A:A,0))),"")</f>
        <v/>
      </c>
      <c r="F125" s="140" t="str">
        <f>IF(D125="", "", D125*E125/((100-[0]!MultiplierTheirMargin)/100))</f>
        <v/>
      </c>
      <c r="G125" s="127"/>
      <c r="H125" s="127"/>
      <c r="I125" s="127"/>
      <c r="J125" s="127"/>
      <c r="K125" s="127"/>
      <c r="L125" s="127"/>
      <c r="M125" s="127"/>
      <c r="N125" s="127"/>
      <c r="O125" s="127"/>
      <c r="P125" s="127"/>
      <c r="Q125" s="127"/>
      <c r="R125" s="127"/>
      <c r="S125" s="127"/>
    </row>
    <row r="126" spans="1:19" ht="18.75" customHeight="1" x14ac:dyDescent="0.2">
      <c r="A126" s="135">
        <v>109</v>
      </c>
      <c r="B126" s="135" t="str">
        <f>IFERROR(IFERROR(IFERROR(IFERROR(IFERROR(INDEX('UNIPIPE AIR'!C:C,MATCH(A126,'UNIPIPE AIR'!A:A,0)),INDEX('UNIPIPE NITRO'!C:C,MATCH(A126,'UNIPIPE NITRO'!A:A,0))),INDEX('UNIPIPE VAC'!C:C,MATCH(A126,'UNIPIPE VAC'!A:A,0))),INDEX('UNIPIPE HP'!C:C,MATCH(A126,'UNIPIPE HP'!A:A,0))),INDEX('UNIPIPE OIL'!C:C,MATCH(A126,'UNIPIPE OIL'!A:A,0))),"")</f>
        <v/>
      </c>
      <c r="C126" s="133" t="str">
        <f>IFERROR(IFERROR(IFERROR(IFERROR(IFERROR(INDEX('UNIPIPE AIR'!E:E,MATCH(A126,'UNIPIPE AIR'!A:A,0)),INDEX('UNIPIPE NITRO'!E:E,MATCH(A126,'UNIPIPE NITRO'!A:A,0))),INDEX('UNIPIPE VAC'!E:E,MATCH(A126,'UNIPIPE VAC'!A:A,0))),INDEX('UNIPIPE HP'!E:E,MATCH(A126,'UNIPIPE HP'!A:A,0))),INDEX('UNIPIPE OIL'!E:E,MATCH(A126,'UNIPIPE OIL'!A:A,0))),"")</f>
        <v/>
      </c>
      <c r="D126" s="139" t="str">
        <f>IFERROR(IFERROR(IFERROR(IFERROR(IFERROR(INDEX('UNIPIPE AIR'!G:G,MATCH(A126,'UNIPIPE AIR'!A:A,0)),INDEX('UNIPIPE NITRO'!G:G,MATCH(A126,'UNIPIPE NITRO'!A:A,0))),INDEX('UNIPIPE VAC'!G:G,MATCH(A126,'UNIPIPE VAC'!A:A,0))),INDEX('UNIPIPE HP'!G:G,MATCH(A126,'UNIPIPE HP'!A:A,0))),INDEX('UNIPIPE OIL'!G:G,MATCH(A126,'UNIPIPE OIL'!A:A,0))),"")</f>
        <v/>
      </c>
      <c r="E126" s="140" t="str">
        <f>IFERROR(IFERROR(IFERROR(IFERROR(IFERROR('UNIPIPE AIR'!$H$1*INDEX('UNIPIPE AIR'!F:F,MATCH(A126,'UNIPIPE AIR'!A:A,0)),'UNIPIPE NITRO'!$H$1*INDEX('UNIPIPE NITRO'!F:F,MATCH(A126,'UNIPIPE NITRO'!A:A,0))),'UNIPIPE VAC'!$H$1*INDEX('UNIPIPE VAC'!F:F,MATCH(A126,'UNIPIPE VAC'!A:A,0))),'UNIPIPE HP'!$H$1*INDEX('UNIPIPE HP'!F:F,MATCH(A126,'UNIPIPE HP'!A:A,0))),'UNIPIPE OIL'!$H$1*INDEX('UNIPIPE OIL'!F:F,MATCH(A126,'UNIPIPE OIL'!A:A,0))),"")</f>
        <v/>
      </c>
      <c r="F126" s="140" t="str">
        <f>IF(D126="", "", D126*E126/((100-[0]!MultiplierTheirMargin)/100))</f>
        <v/>
      </c>
      <c r="G126" s="127"/>
      <c r="H126" s="127"/>
      <c r="I126" s="127"/>
      <c r="J126" s="127"/>
      <c r="K126" s="127"/>
      <c r="L126" s="127"/>
      <c r="M126" s="127"/>
      <c r="N126" s="127"/>
      <c r="O126" s="127"/>
      <c r="P126" s="127"/>
      <c r="Q126" s="127"/>
      <c r="R126" s="127"/>
      <c r="S126" s="127"/>
    </row>
    <row r="127" spans="1:19" ht="18.75" customHeight="1" x14ac:dyDescent="0.2">
      <c r="A127" s="135">
        <v>110</v>
      </c>
      <c r="B127" s="135" t="str">
        <f>IFERROR(IFERROR(IFERROR(IFERROR(IFERROR(INDEX('UNIPIPE AIR'!C:C,MATCH(A127,'UNIPIPE AIR'!A:A,0)),INDEX('UNIPIPE NITRO'!C:C,MATCH(A127,'UNIPIPE NITRO'!A:A,0))),INDEX('UNIPIPE VAC'!C:C,MATCH(A127,'UNIPIPE VAC'!A:A,0))),INDEX('UNIPIPE HP'!C:C,MATCH(A127,'UNIPIPE HP'!A:A,0))),INDEX('UNIPIPE OIL'!C:C,MATCH(A127,'UNIPIPE OIL'!A:A,0))),"")</f>
        <v/>
      </c>
      <c r="C127" s="133" t="str">
        <f>IFERROR(IFERROR(IFERROR(IFERROR(IFERROR(INDEX('UNIPIPE AIR'!E:E,MATCH(A127,'UNIPIPE AIR'!A:A,0)),INDEX('UNIPIPE NITRO'!E:E,MATCH(A127,'UNIPIPE NITRO'!A:A,0))),INDEX('UNIPIPE VAC'!E:E,MATCH(A127,'UNIPIPE VAC'!A:A,0))),INDEX('UNIPIPE HP'!E:E,MATCH(A127,'UNIPIPE HP'!A:A,0))),INDEX('UNIPIPE OIL'!E:E,MATCH(A127,'UNIPIPE OIL'!A:A,0))),"")</f>
        <v/>
      </c>
      <c r="D127" s="139" t="str">
        <f>IFERROR(IFERROR(IFERROR(IFERROR(IFERROR(INDEX('UNIPIPE AIR'!G:G,MATCH(A127,'UNIPIPE AIR'!A:A,0)),INDEX('UNIPIPE NITRO'!G:G,MATCH(A127,'UNIPIPE NITRO'!A:A,0))),INDEX('UNIPIPE VAC'!G:G,MATCH(A127,'UNIPIPE VAC'!A:A,0))),INDEX('UNIPIPE HP'!G:G,MATCH(A127,'UNIPIPE HP'!A:A,0))),INDEX('UNIPIPE OIL'!G:G,MATCH(A127,'UNIPIPE OIL'!A:A,0))),"")</f>
        <v/>
      </c>
      <c r="E127" s="140" t="str">
        <f>IFERROR(IFERROR(IFERROR(IFERROR(IFERROR('UNIPIPE AIR'!$H$1*INDEX('UNIPIPE AIR'!F:F,MATCH(A127,'UNIPIPE AIR'!A:A,0)),'UNIPIPE NITRO'!$H$1*INDEX('UNIPIPE NITRO'!F:F,MATCH(A127,'UNIPIPE NITRO'!A:A,0))),'UNIPIPE VAC'!$H$1*INDEX('UNIPIPE VAC'!F:F,MATCH(A127,'UNIPIPE VAC'!A:A,0))),'UNIPIPE HP'!$H$1*INDEX('UNIPIPE HP'!F:F,MATCH(A127,'UNIPIPE HP'!A:A,0))),'UNIPIPE OIL'!$H$1*INDEX('UNIPIPE OIL'!F:F,MATCH(A127,'UNIPIPE OIL'!A:A,0))),"")</f>
        <v/>
      </c>
      <c r="F127" s="140" t="str">
        <f>IF(D127="", "", D127*E127/((100-[0]!MultiplierTheirMargin)/100))</f>
        <v/>
      </c>
      <c r="G127" s="127"/>
      <c r="H127" s="127"/>
      <c r="I127" s="127"/>
      <c r="J127" s="127"/>
      <c r="K127" s="127"/>
      <c r="L127" s="127"/>
      <c r="M127" s="127"/>
      <c r="N127" s="127"/>
      <c r="O127" s="127"/>
      <c r="P127" s="127"/>
      <c r="Q127" s="127"/>
      <c r="R127" s="127"/>
      <c r="S127" s="127"/>
    </row>
    <row r="128" spans="1:19" ht="18.75" customHeight="1" x14ac:dyDescent="0.2">
      <c r="A128" s="135">
        <v>111</v>
      </c>
      <c r="B128" s="135" t="str">
        <f>IFERROR(IFERROR(IFERROR(IFERROR(IFERROR(INDEX('UNIPIPE AIR'!C:C,MATCH(A128,'UNIPIPE AIR'!A:A,0)),INDEX('UNIPIPE NITRO'!C:C,MATCH(A128,'UNIPIPE NITRO'!A:A,0))),INDEX('UNIPIPE VAC'!C:C,MATCH(A128,'UNIPIPE VAC'!A:A,0))),INDEX('UNIPIPE HP'!C:C,MATCH(A128,'UNIPIPE HP'!A:A,0))),INDEX('UNIPIPE OIL'!C:C,MATCH(A128,'UNIPIPE OIL'!A:A,0))),"")</f>
        <v/>
      </c>
      <c r="C128" s="133" t="str">
        <f>IFERROR(IFERROR(IFERROR(IFERROR(IFERROR(INDEX('UNIPIPE AIR'!E:E,MATCH(A128,'UNIPIPE AIR'!A:A,0)),INDEX('UNIPIPE NITRO'!E:E,MATCH(A128,'UNIPIPE NITRO'!A:A,0))),INDEX('UNIPIPE VAC'!E:E,MATCH(A128,'UNIPIPE VAC'!A:A,0))),INDEX('UNIPIPE HP'!E:E,MATCH(A128,'UNIPIPE HP'!A:A,0))),INDEX('UNIPIPE OIL'!E:E,MATCH(A128,'UNIPIPE OIL'!A:A,0))),"")</f>
        <v/>
      </c>
      <c r="D128" s="139" t="str">
        <f>IFERROR(IFERROR(IFERROR(IFERROR(IFERROR(INDEX('UNIPIPE AIR'!G:G,MATCH(A128,'UNIPIPE AIR'!A:A,0)),INDEX('UNIPIPE NITRO'!G:G,MATCH(A128,'UNIPIPE NITRO'!A:A,0))),INDEX('UNIPIPE VAC'!G:G,MATCH(A128,'UNIPIPE VAC'!A:A,0))),INDEX('UNIPIPE HP'!G:G,MATCH(A128,'UNIPIPE HP'!A:A,0))),INDEX('UNIPIPE OIL'!G:G,MATCH(A128,'UNIPIPE OIL'!A:A,0))),"")</f>
        <v/>
      </c>
      <c r="E128" s="140" t="str">
        <f>IFERROR(IFERROR(IFERROR(IFERROR(IFERROR('UNIPIPE AIR'!$H$1*INDEX('UNIPIPE AIR'!F:F,MATCH(A128,'UNIPIPE AIR'!A:A,0)),'UNIPIPE NITRO'!$H$1*INDEX('UNIPIPE NITRO'!F:F,MATCH(A128,'UNIPIPE NITRO'!A:A,0))),'UNIPIPE VAC'!$H$1*INDEX('UNIPIPE VAC'!F:F,MATCH(A128,'UNIPIPE VAC'!A:A,0))),'UNIPIPE HP'!$H$1*INDEX('UNIPIPE HP'!F:F,MATCH(A128,'UNIPIPE HP'!A:A,0))),'UNIPIPE OIL'!$H$1*INDEX('UNIPIPE OIL'!F:F,MATCH(A128,'UNIPIPE OIL'!A:A,0))),"")</f>
        <v/>
      </c>
      <c r="F128" s="140" t="str">
        <f>IF(D128="", "", D128*E128/((100-[0]!MultiplierTheirMargin)/100))</f>
        <v/>
      </c>
      <c r="G128" s="127"/>
      <c r="H128" s="127"/>
      <c r="I128" s="127"/>
      <c r="J128" s="127"/>
      <c r="K128" s="127"/>
      <c r="L128" s="127"/>
      <c r="M128" s="127"/>
      <c r="N128" s="127"/>
      <c r="O128" s="127"/>
      <c r="P128" s="127"/>
      <c r="Q128" s="127"/>
      <c r="R128" s="127"/>
      <c r="S128" s="127"/>
    </row>
    <row r="129" spans="1:19" ht="18.75" customHeight="1" x14ac:dyDescent="0.2">
      <c r="A129" s="135">
        <v>112</v>
      </c>
      <c r="B129" s="135" t="str">
        <f>IFERROR(IFERROR(IFERROR(IFERROR(IFERROR(INDEX('UNIPIPE AIR'!C:C,MATCH(A129,'UNIPIPE AIR'!A:A,0)),INDEX('UNIPIPE NITRO'!C:C,MATCH(A129,'UNIPIPE NITRO'!A:A,0))),INDEX('UNIPIPE VAC'!C:C,MATCH(A129,'UNIPIPE VAC'!A:A,0))),INDEX('UNIPIPE HP'!C:C,MATCH(A129,'UNIPIPE HP'!A:A,0))),INDEX('UNIPIPE OIL'!C:C,MATCH(A129,'UNIPIPE OIL'!A:A,0))),"")</f>
        <v/>
      </c>
      <c r="C129" s="133" t="str">
        <f>IFERROR(IFERROR(IFERROR(IFERROR(IFERROR(INDEX('UNIPIPE AIR'!E:E,MATCH(A129,'UNIPIPE AIR'!A:A,0)),INDEX('UNIPIPE NITRO'!E:E,MATCH(A129,'UNIPIPE NITRO'!A:A,0))),INDEX('UNIPIPE VAC'!E:E,MATCH(A129,'UNIPIPE VAC'!A:A,0))),INDEX('UNIPIPE HP'!E:E,MATCH(A129,'UNIPIPE HP'!A:A,0))),INDEX('UNIPIPE OIL'!E:E,MATCH(A129,'UNIPIPE OIL'!A:A,0))),"")</f>
        <v/>
      </c>
      <c r="D129" s="139" t="str">
        <f>IFERROR(IFERROR(IFERROR(IFERROR(IFERROR(INDEX('UNIPIPE AIR'!G:G,MATCH(A129,'UNIPIPE AIR'!A:A,0)),INDEX('UNIPIPE NITRO'!G:G,MATCH(A129,'UNIPIPE NITRO'!A:A,0))),INDEX('UNIPIPE VAC'!G:G,MATCH(A129,'UNIPIPE VAC'!A:A,0))),INDEX('UNIPIPE HP'!G:G,MATCH(A129,'UNIPIPE HP'!A:A,0))),INDEX('UNIPIPE OIL'!G:G,MATCH(A129,'UNIPIPE OIL'!A:A,0))),"")</f>
        <v/>
      </c>
      <c r="E129" s="140" t="str">
        <f>IFERROR(IFERROR(IFERROR(IFERROR(IFERROR('UNIPIPE AIR'!$H$1*INDEX('UNIPIPE AIR'!F:F,MATCH(A129,'UNIPIPE AIR'!A:A,0)),'UNIPIPE NITRO'!$H$1*INDEX('UNIPIPE NITRO'!F:F,MATCH(A129,'UNIPIPE NITRO'!A:A,0))),'UNIPIPE VAC'!$H$1*INDEX('UNIPIPE VAC'!F:F,MATCH(A129,'UNIPIPE VAC'!A:A,0))),'UNIPIPE HP'!$H$1*INDEX('UNIPIPE HP'!F:F,MATCH(A129,'UNIPIPE HP'!A:A,0))),'UNIPIPE OIL'!$H$1*INDEX('UNIPIPE OIL'!F:F,MATCH(A129,'UNIPIPE OIL'!A:A,0))),"")</f>
        <v/>
      </c>
      <c r="F129" s="140" t="str">
        <f>IF(D129="", "", D129*E129/((100-[0]!MultiplierTheirMargin)/100))</f>
        <v/>
      </c>
      <c r="G129" s="127"/>
      <c r="H129" s="127"/>
      <c r="I129" s="127"/>
      <c r="J129" s="127"/>
      <c r="K129" s="127"/>
      <c r="L129" s="127"/>
      <c r="M129" s="127"/>
      <c r="N129" s="127"/>
      <c r="O129" s="127"/>
      <c r="P129" s="127"/>
      <c r="Q129" s="127"/>
      <c r="R129" s="127"/>
      <c r="S129" s="127"/>
    </row>
    <row r="130" spans="1:19" ht="18.75" customHeight="1" x14ac:dyDescent="0.2">
      <c r="A130" s="135">
        <v>113</v>
      </c>
      <c r="B130" s="135" t="str">
        <f>IFERROR(IFERROR(IFERROR(IFERROR(IFERROR(INDEX('UNIPIPE AIR'!C:C,MATCH(A130,'UNIPIPE AIR'!A:A,0)),INDEX('UNIPIPE NITRO'!C:C,MATCH(A130,'UNIPIPE NITRO'!A:A,0))),INDEX('UNIPIPE VAC'!C:C,MATCH(A130,'UNIPIPE VAC'!A:A,0))),INDEX('UNIPIPE HP'!C:C,MATCH(A130,'UNIPIPE HP'!A:A,0))),INDEX('UNIPIPE OIL'!C:C,MATCH(A130,'UNIPIPE OIL'!A:A,0))),"")</f>
        <v/>
      </c>
      <c r="C130" s="133" t="str">
        <f>IFERROR(IFERROR(IFERROR(IFERROR(IFERROR(INDEX('UNIPIPE AIR'!E:E,MATCH(A130,'UNIPIPE AIR'!A:A,0)),INDEX('UNIPIPE NITRO'!E:E,MATCH(A130,'UNIPIPE NITRO'!A:A,0))),INDEX('UNIPIPE VAC'!E:E,MATCH(A130,'UNIPIPE VAC'!A:A,0))),INDEX('UNIPIPE HP'!E:E,MATCH(A130,'UNIPIPE HP'!A:A,0))),INDEX('UNIPIPE OIL'!E:E,MATCH(A130,'UNIPIPE OIL'!A:A,0))),"")</f>
        <v/>
      </c>
      <c r="D130" s="139" t="str">
        <f>IFERROR(IFERROR(IFERROR(IFERROR(IFERROR(INDEX('UNIPIPE AIR'!G:G,MATCH(A130,'UNIPIPE AIR'!A:A,0)),INDEX('UNIPIPE NITRO'!G:G,MATCH(A130,'UNIPIPE NITRO'!A:A,0))),INDEX('UNIPIPE VAC'!G:G,MATCH(A130,'UNIPIPE VAC'!A:A,0))),INDEX('UNIPIPE HP'!G:G,MATCH(A130,'UNIPIPE HP'!A:A,0))),INDEX('UNIPIPE OIL'!G:G,MATCH(A130,'UNIPIPE OIL'!A:A,0))),"")</f>
        <v/>
      </c>
      <c r="E130" s="140" t="str">
        <f>IFERROR(IFERROR(IFERROR(IFERROR(IFERROR('UNIPIPE AIR'!$H$1*INDEX('UNIPIPE AIR'!F:F,MATCH(A130,'UNIPIPE AIR'!A:A,0)),'UNIPIPE NITRO'!$H$1*INDEX('UNIPIPE NITRO'!F:F,MATCH(A130,'UNIPIPE NITRO'!A:A,0))),'UNIPIPE VAC'!$H$1*INDEX('UNIPIPE VAC'!F:F,MATCH(A130,'UNIPIPE VAC'!A:A,0))),'UNIPIPE HP'!$H$1*INDEX('UNIPIPE HP'!F:F,MATCH(A130,'UNIPIPE HP'!A:A,0))),'UNIPIPE OIL'!$H$1*INDEX('UNIPIPE OIL'!F:F,MATCH(A130,'UNIPIPE OIL'!A:A,0))),"")</f>
        <v/>
      </c>
      <c r="F130" s="140" t="str">
        <f>IF(D130="", "", D130*E130/((100-[0]!MultiplierTheirMargin)/100))</f>
        <v/>
      </c>
      <c r="G130" s="127"/>
      <c r="H130" s="127"/>
      <c r="I130" s="127"/>
      <c r="J130" s="127"/>
      <c r="K130" s="127"/>
      <c r="L130" s="127"/>
      <c r="M130" s="127"/>
      <c r="N130" s="127"/>
      <c r="O130" s="127"/>
      <c r="P130" s="127"/>
      <c r="Q130" s="127"/>
      <c r="R130" s="127"/>
      <c r="S130" s="127"/>
    </row>
    <row r="131" spans="1:19" ht="18.75" customHeight="1" x14ac:dyDescent="0.2">
      <c r="A131" s="135">
        <v>114</v>
      </c>
      <c r="B131" s="135" t="str">
        <f>IFERROR(IFERROR(IFERROR(IFERROR(IFERROR(INDEX('UNIPIPE AIR'!C:C,MATCH(A131,'UNIPIPE AIR'!A:A,0)),INDEX('UNIPIPE NITRO'!C:C,MATCH(A131,'UNIPIPE NITRO'!A:A,0))),INDEX('UNIPIPE VAC'!C:C,MATCH(A131,'UNIPIPE VAC'!A:A,0))),INDEX('UNIPIPE HP'!C:C,MATCH(A131,'UNIPIPE HP'!A:A,0))),INDEX('UNIPIPE OIL'!C:C,MATCH(A131,'UNIPIPE OIL'!A:A,0))),"")</f>
        <v/>
      </c>
      <c r="C131" s="133" t="str">
        <f>IFERROR(IFERROR(IFERROR(IFERROR(IFERROR(INDEX('UNIPIPE AIR'!E:E,MATCH(A131,'UNIPIPE AIR'!A:A,0)),INDEX('UNIPIPE NITRO'!E:E,MATCH(A131,'UNIPIPE NITRO'!A:A,0))),INDEX('UNIPIPE VAC'!E:E,MATCH(A131,'UNIPIPE VAC'!A:A,0))),INDEX('UNIPIPE HP'!E:E,MATCH(A131,'UNIPIPE HP'!A:A,0))),INDEX('UNIPIPE OIL'!E:E,MATCH(A131,'UNIPIPE OIL'!A:A,0))),"")</f>
        <v/>
      </c>
      <c r="D131" s="139" t="str">
        <f>IFERROR(IFERROR(IFERROR(IFERROR(IFERROR(INDEX('UNIPIPE AIR'!G:G,MATCH(A131,'UNIPIPE AIR'!A:A,0)),INDEX('UNIPIPE NITRO'!G:G,MATCH(A131,'UNIPIPE NITRO'!A:A,0))),INDEX('UNIPIPE VAC'!G:G,MATCH(A131,'UNIPIPE VAC'!A:A,0))),INDEX('UNIPIPE HP'!G:G,MATCH(A131,'UNIPIPE HP'!A:A,0))),INDEX('UNIPIPE OIL'!G:G,MATCH(A131,'UNIPIPE OIL'!A:A,0))),"")</f>
        <v/>
      </c>
      <c r="E131" s="140" t="str">
        <f>IFERROR(IFERROR(IFERROR(IFERROR(IFERROR('UNIPIPE AIR'!$H$1*INDEX('UNIPIPE AIR'!F:F,MATCH(A131,'UNIPIPE AIR'!A:A,0)),'UNIPIPE NITRO'!$H$1*INDEX('UNIPIPE NITRO'!F:F,MATCH(A131,'UNIPIPE NITRO'!A:A,0))),'UNIPIPE VAC'!$H$1*INDEX('UNIPIPE VAC'!F:F,MATCH(A131,'UNIPIPE VAC'!A:A,0))),'UNIPIPE HP'!$H$1*INDEX('UNIPIPE HP'!F:F,MATCH(A131,'UNIPIPE HP'!A:A,0))),'UNIPIPE OIL'!$H$1*INDEX('UNIPIPE OIL'!F:F,MATCH(A131,'UNIPIPE OIL'!A:A,0))),"")</f>
        <v/>
      </c>
      <c r="F131" s="140" t="str">
        <f>IF(D131="", "", D131*E131/((100-[0]!MultiplierTheirMargin)/100))</f>
        <v/>
      </c>
      <c r="G131" s="127"/>
      <c r="H131" s="127"/>
      <c r="I131" s="127"/>
      <c r="J131" s="127"/>
      <c r="K131" s="127"/>
      <c r="L131" s="127"/>
      <c r="M131" s="127"/>
      <c r="N131" s="127"/>
      <c r="O131" s="127"/>
      <c r="P131" s="127"/>
      <c r="Q131" s="127"/>
      <c r="R131" s="127"/>
      <c r="S131" s="127"/>
    </row>
    <row r="132" spans="1:19" ht="18.75" customHeight="1" x14ac:dyDescent="0.2">
      <c r="A132" s="135">
        <v>115</v>
      </c>
      <c r="B132" s="135" t="str">
        <f>IFERROR(IFERROR(IFERROR(IFERROR(IFERROR(INDEX('UNIPIPE AIR'!C:C,MATCH(A132,'UNIPIPE AIR'!A:A,0)),INDEX('UNIPIPE NITRO'!C:C,MATCH(A132,'UNIPIPE NITRO'!A:A,0))),INDEX('UNIPIPE VAC'!C:C,MATCH(A132,'UNIPIPE VAC'!A:A,0))),INDEX('UNIPIPE HP'!C:C,MATCH(A132,'UNIPIPE HP'!A:A,0))),INDEX('UNIPIPE OIL'!C:C,MATCH(A132,'UNIPIPE OIL'!A:A,0))),"")</f>
        <v/>
      </c>
      <c r="C132" s="133" t="str">
        <f>IFERROR(IFERROR(IFERROR(IFERROR(IFERROR(INDEX('UNIPIPE AIR'!E:E,MATCH(A132,'UNIPIPE AIR'!A:A,0)),INDEX('UNIPIPE NITRO'!E:E,MATCH(A132,'UNIPIPE NITRO'!A:A,0))),INDEX('UNIPIPE VAC'!E:E,MATCH(A132,'UNIPIPE VAC'!A:A,0))),INDEX('UNIPIPE HP'!E:E,MATCH(A132,'UNIPIPE HP'!A:A,0))),INDEX('UNIPIPE OIL'!E:E,MATCH(A132,'UNIPIPE OIL'!A:A,0))),"")</f>
        <v/>
      </c>
      <c r="D132" s="139" t="str">
        <f>IFERROR(IFERROR(IFERROR(IFERROR(IFERROR(INDEX('UNIPIPE AIR'!G:G,MATCH(A132,'UNIPIPE AIR'!A:A,0)),INDEX('UNIPIPE NITRO'!G:G,MATCH(A132,'UNIPIPE NITRO'!A:A,0))),INDEX('UNIPIPE VAC'!G:G,MATCH(A132,'UNIPIPE VAC'!A:A,0))),INDEX('UNIPIPE HP'!G:G,MATCH(A132,'UNIPIPE HP'!A:A,0))),INDEX('UNIPIPE OIL'!G:G,MATCH(A132,'UNIPIPE OIL'!A:A,0))),"")</f>
        <v/>
      </c>
      <c r="E132" s="140" t="str">
        <f>IFERROR(IFERROR(IFERROR(IFERROR(IFERROR('UNIPIPE AIR'!$H$1*INDEX('UNIPIPE AIR'!F:F,MATCH(A132,'UNIPIPE AIR'!A:A,0)),'UNIPIPE NITRO'!$H$1*INDEX('UNIPIPE NITRO'!F:F,MATCH(A132,'UNIPIPE NITRO'!A:A,0))),'UNIPIPE VAC'!$H$1*INDEX('UNIPIPE VAC'!F:F,MATCH(A132,'UNIPIPE VAC'!A:A,0))),'UNIPIPE HP'!$H$1*INDEX('UNIPIPE HP'!F:F,MATCH(A132,'UNIPIPE HP'!A:A,0))),'UNIPIPE OIL'!$H$1*INDEX('UNIPIPE OIL'!F:F,MATCH(A132,'UNIPIPE OIL'!A:A,0))),"")</f>
        <v/>
      </c>
      <c r="F132" s="140" t="str">
        <f>IF(D132="", "", D132*E132/((100-[0]!MultiplierTheirMargin)/100))</f>
        <v/>
      </c>
      <c r="G132" s="127"/>
      <c r="H132" s="127"/>
      <c r="I132" s="127"/>
      <c r="J132" s="127"/>
      <c r="K132" s="127"/>
      <c r="L132" s="127"/>
      <c r="M132" s="127"/>
      <c r="N132" s="127"/>
      <c r="O132" s="127"/>
      <c r="P132" s="127"/>
      <c r="Q132" s="127"/>
      <c r="R132" s="127"/>
      <c r="S132" s="127"/>
    </row>
    <row r="133" spans="1:19" ht="18.75" customHeight="1" x14ac:dyDescent="0.2">
      <c r="A133" s="135">
        <v>116</v>
      </c>
      <c r="B133" s="135" t="str">
        <f>IFERROR(IFERROR(IFERROR(IFERROR(IFERROR(INDEX('UNIPIPE AIR'!C:C,MATCH(A133,'UNIPIPE AIR'!A:A,0)),INDEX('UNIPIPE NITRO'!C:C,MATCH(A133,'UNIPIPE NITRO'!A:A,0))),INDEX('UNIPIPE VAC'!C:C,MATCH(A133,'UNIPIPE VAC'!A:A,0))),INDEX('UNIPIPE HP'!C:C,MATCH(A133,'UNIPIPE HP'!A:A,0))),INDEX('UNIPIPE OIL'!C:C,MATCH(A133,'UNIPIPE OIL'!A:A,0))),"")</f>
        <v/>
      </c>
      <c r="C133" s="133" t="str">
        <f>IFERROR(IFERROR(IFERROR(IFERROR(IFERROR(INDEX('UNIPIPE AIR'!E:E,MATCH(A133,'UNIPIPE AIR'!A:A,0)),INDEX('UNIPIPE NITRO'!E:E,MATCH(A133,'UNIPIPE NITRO'!A:A,0))),INDEX('UNIPIPE VAC'!E:E,MATCH(A133,'UNIPIPE VAC'!A:A,0))),INDEX('UNIPIPE HP'!E:E,MATCH(A133,'UNIPIPE HP'!A:A,0))),INDEX('UNIPIPE OIL'!E:E,MATCH(A133,'UNIPIPE OIL'!A:A,0))),"")</f>
        <v/>
      </c>
      <c r="D133" s="139" t="str">
        <f>IFERROR(IFERROR(IFERROR(IFERROR(IFERROR(INDEX('UNIPIPE AIR'!G:G,MATCH(A133,'UNIPIPE AIR'!A:A,0)),INDEX('UNIPIPE NITRO'!G:G,MATCH(A133,'UNIPIPE NITRO'!A:A,0))),INDEX('UNIPIPE VAC'!G:G,MATCH(A133,'UNIPIPE VAC'!A:A,0))),INDEX('UNIPIPE HP'!G:G,MATCH(A133,'UNIPIPE HP'!A:A,0))),INDEX('UNIPIPE OIL'!G:G,MATCH(A133,'UNIPIPE OIL'!A:A,0))),"")</f>
        <v/>
      </c>
      <c r="E133" s="140" t="str">
        <f>IFERROR(IFERROR(IFERROR(IFERROR(IFERROR('UNIPIPE AIR'!$H$1*INDEX('UNIPIPE AIR'!F:F,MATCH(A133,'UNIPIPE AIR'!A:A,0)),'UNIPIPE NITRO'!$H$1*INDEX('UNIPIPE NITRO'!F:F,MATCH(A133,'UNIPIPE NITRO'!A:A,0))),'UNIPIPE VAC'!$H$1*INDEX('UNIPIPE VAC'!F:F,MATCH(A133,'UNIPIPE VAC'!A:A,0))),'UNIPIPE HP'!$H$1*INDEX('UNIPIPE HP'!F:F,MATCH(A133,'UNIPIPE HP'!A:A,0))),'UNIPIPE OIL'!$H$1*INDEX('UNIPIPE OIL'!F:F,MATCH(A133,'UNIPIPE OIL'!A:A,0))),"")</f>
        <v/>
      </c>
      <c r="F133" s="140" t="str">
        <f>IF(D133="", "", D133*E133/((100-[0]!MultiplierTheirMargin)/100))</f>
        <v/>
      </c>
      <c r="G133" s="127"/>
      <c r="H133" s="127"/>
      <c r="I133" s="127"/>
      <c r="J133" s="127"/>
      <c r="K133" s="127"/>
      <c r="L133" s="127"/>
      <c r="M133" s="127"/>
      <c r="N133" s="127"/>
      <c r="O133" s="127"/>
      <c r="P133" s="127"/>
      <c r="Q133" s="127"/>
      <c r="R133" s="127"/>
      <c r="S133" s="127"/>
    </row>
    <row r="134" spans="1:19" ht="18.75" customHeight="1" x14ac:dyDescent="0.2">
      <c r="A134" s="135">
        <v>117</v>
      </c>
      <c r="B134" s="135" t="str">
        <f>IFERROR(IFERROR(IFERROR(IFERROR(IFERROR(INDEX('UNIPIPE AIR'!C:C,MATCH(A134,'UNIPIPE AIR'!A:A,0)),INDEX('UNIPIPE NITRO'!C:C,MATCH(A134,'UNIPIPE NITRO'!A:A,0))),INDEX('UNIPIPE VAC'!C:C,MATCH(A134,'UNIPIPE VAC'!A:A,0))),INDEX('UNIPIPE HP'!C:C,MATCH(A134,'UNIPIPE HP'!A:A,0))),INDEX('UNIPIPE OIL'!C:C,MATCH(A134,'UNIPIPE OIL'!A:A,0))),"")</f>
        <v/>
      </c>
      <c r="C134" s="133" t="str">
        <f>IFERROR(IFERROR(IFERROR(IFERROR(IFERROR(INDEX('UNIPIPE AIR'!E:E,MATCH(A134,'UNIPIPE AIR'!A:A,0)),INDEX('UNIPIPE NITRO'!E:E,MATCH(A134,'UNIPIPE NITRO'!A:A,0))),INDEX('UNIPIPE VAC'!E:E,MATCH(A134,'UNIPIPE VAC'!A:A,0))),INDEX('UNIPIPE HP'!E:E,MATCH(A134,'UNIPIPE HP'!A:A,0))),INDEX('UNIPIPE OIL'!E:E,MATCH(A134,'UNIPIPE OIL'!A:A,0))),"")</f>
        <v/>
      </c>
      <c r="D134" s="139" t="str">
        <f>IFERROR(IFERROR(IFERROR(IFERROR(IFERROR(INDEX('UNIPIPE AIR'!G:G,MATCH(A134,'UNIPIPE AIR'!A:A,0)),INDEX('UNIPIPE NITRO'!G:G,MATCH(A134,'UNIPIPE NITRO'!A:A,0))),INDEX('UNIPIPE VAC'!G:G,MATCH(A134,'UNIPIPE VAC'!A:A,0))),INDEX('UNIPIPE HP'!G:G,MATCH(A134,'UNIPIPE HP'!A:A,0))),INDEX('UNIPIPE OIL'!G:G,MATCH(A134,'UNIPIPE OIL'!A:A,0))),"")</f>
        <v/>
      </c>
      <c r="E134" s="140" t="str">
        <f>IFERROR(IFERROR(IFERROR(IFERROR(IFERROR('UNIPIPE AIR'!$H$1*INDEX('UNIPIPE AIR'!F:F,MATCH(A134,'UNIPIPE AIR'!A:A,0)),'UNIPIPE NITRO'!$H$1*INDEX('UNIPIPE NITRO'!F:F,MATCH(A134,'UNIPIPE NITRO'!A:A,0))),'UNIPIPE VAC'!$H$1*INDEX('UNIPIPE VAC'!F:F,MATCH(A134,'UNIPIPE VAC'!A:A,0))),'UNIPIPE HP'!$H$1*INDEX('UNIPIPE HP'!F:F,MATCH(A134,'UNIPIPE HP'!A:A,0))),'UNIPIPE OIL'!$H$1*INDEX('UNIPIPE OIL'!F:F,MATCH(A134,'UNIPIPE OIL'!A:A,0))),"")</f>
        <v/>
      </c>
      <c r="F134" s="140" t="str">
        <f>IF(D134="", "", D134*E134/((100-[0]!MultiplierTheirMargin)/100))</f>
        <v/>
      </c>
      <c r="G134" s="127"/>
      <c r="H134" s="127"/>
      <c r="I134" s="127"/>
      <c r="J134" s="127"/>
      <c r="K134" s="127"/>
      <c r="L134" s="127"/>
      <c r="M134" s="127"/>
      <c r="N134" s="127"/>
      <c r="O134" s="127"/>
      <c r="P134" s="127"/>
      <c r="Q134" s="127"/>
      <c r="R134" s="127"/>
      <c r="S134" s="127"/>
    </row>
    <row r="135" spans="1:19" ht="18.75" customHeight="1" x14ac:dyDescent="0.2">
      <c r="A135" s="135">
        <v>118</v>
      </c>
      <c r="B135" s="135" t="str">
        <f>IFERROR(IFERROR(IFERROR(IFERROR(IFERROR(INDEX('UNIPIPE AIR'!C:C,MATCH(A135,'UNIPIPE AIR'!A:A,0)),INDEX('UNIPIPE NITRO'!C:C,MATCH(A135,'UNIPIPE NITRO'!A:A,0))),INDEX('UNIPIPE VAC'!C:C,MATCH(A135,'UNIPIPE VAC'!A:A,0))),INDEX('UNIPIPE HP'!C:C,MATCH(A135,'UNIPIPE HP'!A:A,0))),INDEX('UNIPIPE OIL'!C:C,MATCH(A135,'UNIPIPE OIL'!A:A,0))),"")</f>
        <v/>
      </c>
      <c r="C135" s="133" t="str">
        <f>IFERROR(IFERROR(IFERROR(IFERROR(IFERROR(INDEX('UNIPIPE AIR'!E:E,MATCH(A135,'UNIPIPE AIR'!A:A,0)),INDEX('UNIPIPE NITRO'!E:E,MATCH(A135,'UNIPIPE NITRO'!A:A,0))),INDEX('UNIPIPE VAC'!E:E,MATCH(A135,'UNIPIPE VAC'!A:A,0))),INDEX('UNIPIPE HP'!E:E,MATCH(A135,'UNIPIPE HP'!A:A,0))),INDEX('UNIPIPE OIL'!E:E,MATCH(A135,'UNIPIPE OIL'!A:A,0))),"")</f>
        <v/>
      </c>
      <c r="D135" s="139" t="str">
        <f>IFERROR(IFERROR(IFERROR(IFERROR(IFERROR(INDEX('UNIPIPE AIR'!G:G,MATCH(A135,'UNIPIPE AIR'!A:A,0)),INDEX('UNIPIPE NITRO'!G:G,MATCH(A135,'UNIPIPE NITRO'!A:A,0))),INDEX('UNIPIPE VAC'!G:G,MATCH(A135,'UNIPIPE VAC'!A:A,0))),INDEX('UNIPIPE HP'!G:G,MATCH(A135,'UNIPIPE HP'!A:A,0))),INDEX('UNIPIPE OIL'!G:G,MATCH(A135,'UNIPIPE OIL'!A:A,0))),"")</f>
        <v/>
      </c>
      <c r="E135" s="140" t="str">
        <f>IFERROR(IFERROR(IFERROR(IFERROR(IFERROR('UNIPIPE AIR'!$H$1*INDEX('UNIPIPE AIR'!F:F,MATCH(A135,'UNIPIPE AIR'!A:A,0)),'UNIPIPE NITRO'!$H$1*INDEX('UNIPIPE NITRO'!F:F,MATCH(A135,'UNIPIPE NITRO'!A:A,0))),'UNIPIPE VAC'!$H$1*INDEX('UNIPIPE VAC'!F:F,MATCH(A135,'UNIPIPE VAC'!A:A,0))),'UNIPIPE HP'!$H$1*INDEX('UNIPIPE HP'!F:F,MATCH(A135,'UNIPIPE HP'!A:A,0))),'UNIPIPE OIL'!$H$1*INDEX('UNIPIPE OIL'!F:F,MATCH(A135,'UNIPIPE OIL'!A:A,0))),"")</f>
        <v/>
      </c>
      <c r="F135" s="140" t="str">
        <f>IF(D135="", "", D135*E135/((100-[0]!MultiplierTheirMargin)/100))</f>
        <v/>
      </c>
      <c r="G135" s="127"/>
      <c r="H135" s="127"/>
      <c r="I135" s="127"/>
      <c r="J135" s="127"/>
      <c r="K135" s="127"/>
      <c r="L135" s="127"/>
      <c r="M135" s="127"/>
      <c r="N135" s="127"/>
      <c r="O135" s="127"/>
      <c r="P135" s="127"/>
      <c r="Q135" s="127"/>
      <c r="R135" s="127"/>
      <c r="S135" s="127"/>
    </row>
    <row r="136" spans="1:19" ht="18.75" customHeight="1" x14ac:dyDescent="0.2">
      <c r="A136" s="135">
        <v>119</v>
      </c>
      <c r="B136" s="135" t="str">
        <f>IFERROR(IFERROR(IFERROR(IFERROR(IFERROR(INDEX('UNIPIPE AIR'!C:C,MATCH(A136,'UNIPIPE AIR'!A:A,0)),INDEX('UNIPIPE NITRO'!C:C,MATCH(A136,'UNIPIPE NITRO'!A:A,0))),INDEX('UNIPIPE VAC'!C:C,MATCH(A136,'UNIPIPE VAC'!A:A,0))),INDEX('UNIPIPE HP'!C:C,MATCH(A136,'UNIPIPE HP'!A:A,0))),INDEX('UNIPIPE OIL'!C:C,MATCH(A136,'UNIPIPE OIL'!A:A,0))),"")</f>
        <v/>
      </c>
      <c r="C136" s="133" t="str">
        <f>IFERROR(IFERROR(IFERROR(IFERROR(IFERROR(INDEX('UNIPIPE AIR'!E:E,MATCH(A136,'UNIPIPE AIR'!A:A,0)),INDEX('UNIPIPE NITRO'!E:E,MATCH(A136,'UNIPIPE NITRO'!A:A,0))),INDEX('UNIPIPE VAC'!E:E,MATCH(A136,'UNIPIPE VAC'!A:A,0))),INDEX('UNIPIPE HP'!E:E,MATCH(A136,'UNIPIPE HP'!A:A,0))),INDEX('UNIPIPE OIL'!E:E,MATCH(A136,'UNIPIPE OIL'!A:A,0))),"")</f>
        <v/>
      </c>
      <c r="D136" s="139" t="str">
        <f>IFERROR(IFERROR(IFERROR(IFERROR(IFERROR(INDEX('UNIPIPE AIR'!G:G,MATCH(A136,'UNIPIPE AIR'!A:A,0)),INDEX('UNIPIPE NITRO'!G:G,MATCH(A136,'UNIPIPE NITRO'!A:A,0))),INDEX('UNIPIPE VAC'!G:G,MATCH(A136,'UNIPIPE VAC'!A:A,0))),INDEX('UNIPIPE HP'!G:G,MATCH(A136,'UNIPIPE HP'!A:A,0))),INDEX('UNIPIPE OIL'!G:G,MATCH(A136,'UNIPIPE OIL'!A:A,0))),"")</f>
        <v/>
      </c>
      <c r="E136" s="140" t="str">
        <f>IFERROR(IFERROR(IFERROR(IFERROR(IFERROR('UNIPIPE AIR'!$H$1*INDEX('UNIPIPE AIR'!F:F,MATCH(A136,'UNIPIPE AIR'!A:A,0)),'UNIPIPE NITRO'!$H$1*INDEX('UNIPIPE NITRO'!F:F,MATCH(A136,'UNIPIPE NITRO'!A:A,0))),'UNIPIPE VAC'!$H$1*INDEX('UNIPIPE VAC'!F:F,MATCH(A136,'UNIPIPE VAC'!A:A,0))),'UNIPIPE HP'!$H$1*INDEX('UNIPIPE HP'!F:F,MATCH(A136,'UNIPIPE HP'!A:A,0))),'UNIPIPE OIL'!$H$1*INDEX('UNIPIPE OIL'!F:F,MATCH(A136,'UNIPIPE OIL'!A:A,0))),"")</f>
        <v/>
      </c>
      <c r="F136" s="140" t="str">
        <f>IF(D136="", "", D136*E136/((100-[0]!MultiplierTheirMargin)/100))</f>
        <v/>
      </c>
      <c r="G136" s="127"/>
      <c r="H136" s="127"/>
      <c r="I136" s="127"/>
      <c r="J136" s="127"/>
      <c r="K136" s="127"/>
      <c r="L136" s="127"/>
      <c r="M136" s="127"/>
      <c r="N136" s="127"/>
      <c r="O136" s="127"/>
      <c r="P136" s="127"/>
      <c r="Q136" s="127"/>
      <c r="R136" s="127"/>
      <c r="S136" s="127"/>
    </row>
    <row r="137" spans="1:19" ht="18.75" customHeight="1" x14ac:dyDescent="0.2">
      <c r="A137" s="135">
        <v>120</v>
      </c>
      <c r="B137" s="135" t="str">
        <f>IFERROR(IFERROR(IFERROR(IFERROR(IFERROR(INDEX('UNIPIPE AIR'!C:C,MATCH(A137,'UNIPIPE AIR'!A:A,0)),INDEX('UNIPIPE NITRO'!C:C,MATCH(A137,'UNIPIPE NITRO'!A:A,0))),INDEX('UNIPIPE VAC'!C:C,MATCH(A137,'UNIPIPE VAC'!A:A,0))),INDEX('UNIPIPE HP'!C:C,MATCH(A137,'UNIPIPE HP'!A:A,0))),INDEX('UNIPIPE OIL'!C:C,MATCH(A137,'UNIPIPE OIL'!A:A,0))),"")</f>
        <v/>
      </c>
      <c r="C137" s="133" t="str">
        <f>IFERROR(IFERROR(IFERROR(IFERROR(IFERROR(INDEX('UNIPIPE AIR'!E:E,MATCH(A137,'UNIPIPE AIR'!A:A,0)),INDEX('UNIPIPE NITRO'!E:E,MATCH(A137,'UNIPIPE NITRO'!A:A,0))),INDEX('UNIPIPE VAC'!E:E,MATCH(A137,'UNIPIPE VAC'!A:A,0))),INDEX('UNIPIPE HP'!E:E,MATCH(A137,'UNIPIPE HP'!A:A,0))),INDEX('UNIPIPE OIL'!E:E,MATCH(A137,'UNIPIPE OIL'!A:A,0))),"")</f>
        <v/>
      </c>
      <c r="D137" s="139" t="str">
        <f>IFERROR(IFERROR(IFERROR(IFERROR(IFERROR(INDEX('UNIPIPE AIR'!G:G,MATCH(A137,'UNIPIPE AIR'!A:A,0)),INDEX('UNIPIPE NITRO'!G:G,MATCH(A137,'UNIPIPE NITRO'!A:A,0))),INDEX('UNIPIPE VAC'!G:G,MATCH(A137,'UNIPIPE VAC'!A:A,0))),INDEX('UNIPIPE HP'!G:G,MATCH(A137,'UNIPIPE HP'!A:A,0))),INDEX('UNIPIPE OIL'!G:G,MATCH(A137,'UNIPIPE OIL'!A:A,0))),"")</f>
        <v/>
      </c>
      <c r="E137" s="140" t="str">
        <f>IFERROR(IFERROR(IFERROR(IFERROR(IFERROR('UNIPIPE AIR'!$H$1*INDEX('UNIPIPE AIR'!F:F,MATCH(A137,'UNIPIPE AIR'!A:A,0)),'UNIPIPE NITRO'!$H$1*INDEX('UNIPIPE NITRO'!F:F,MATCH(A137,'UNIPIPE NITRO'!A:A,0))),'UNIPIPE VAC'!$H$1*INDEX('UNIPIPE VAC'!F:F,MATCH(A137,'UNIPIPE VAC'!A:A,0))),'UNIPIPE HP'!$H$1*INDEX('UNIPIPE HP'!F:F,MATCH(A137,'UNIPIPE HP'!A:A,0))),'UNIPIPE OIL'!$H$1*INDEX('UNIPIPE OIL'!F:F,MATCH(A137,'UNIPIPE OIL'!A:A,0))),"")</f>
        <v/>
      </c>
      <c r="F137" s="140" t="str">
        <f>IF(D137="", "", D137*E137/((100-[0]!MultiplierTheirMargin)/100))</f>
        <v/>
      </c>
      <c r="G137" s="127"/>
      <c r="H137" s="127"/>
      <c r="I137" s="127"/>
      <c r="J137" s="127"/>
      <c r="K137" s="127"/>
      <c r="L137" s="127"/>
      <c r="M137" s="127"/>
      <c r="N137" s="127"/>
      <c r="O137" s="127"/>
      <c r="P137" s="127"/>
      <c r="Q137" s="127"/>
      <c r="R137" s="127"/>
      <c r="S137" s="127"/>
    </row>
    <row r="138" spans="1:19" ht="18.75" customHeight="1" x14ac:dyDescent="0.2">
      <c r="A138" s="135">
        <v>121</v>
      </c>
      <c r="B138" s="135" t="str">
        <f>IFERROR(IFERROR(IFERROR(IFERROR(IFERROR(INDEX('UNIPIPE AIR'!C:C,MATCH(A138,'UNIPIPE AIR'!A:A,0)),INDEX('UNIPIPE NITRO'!C:C,MATCH(A138,'UNIPIPE NITRO'!A:A,0))),INDEX('UNIPIPE VAC'!C:C,MATCH(A138,'UNIPIPE VAC'!A:A,0))),INDEX('UNIPIPE HP'!C:C,MATCH(A138,'UNIPIPE HP'!A:A,0))),INDEX('UNIPIPE OIL'!C:C,MATCH(A138,'UNIPIPE OIL'!A:A,0))),"")</f>
        <v/>
      </c>
      <c r="C138" s="133" t="str">
        <f>IFERROR(IFERROR(IFERROR(IFERROR(IFERROR(INDEX('UNIPIPE AIR'!E:E,MATCH(A138,'UNIPIPE AIR'!A:A,0)),INDEX('UNIPIPE NITRO'!E:E,MATCH(A138,'UNIPIPE NITRO'!A:A,0))),INDEX('UNIPIPE VAC'!E:E,MATCH(A138,'UNIPIPE VAC'!A:A,0))),INDEX('UNIPIPE HP'!E:E,MATCH(A138,'UNIPIPE HP'!A:A,0))),INDEX('UNIPIPE OIL'!E:E,MATCH(A138,'UNIPIPE OIL'!A:A,0))),"")</f>
        <v/>
      </c>
      <c r="D138" s="139" t="str">
        <f>IFERROR(IFERROR(IFERROR(IFERROR(IFERROR(INDEX('UNIPIPE AIR'!G:G,MATCH(A138,'UNIPIPE AIR'!A:A,0)),INDEX('UNIPIPE NITRO'!G:G,MATCH(A138,'UNIPIPE NITRO'!A:A,0))),INDEX('UNIPIPE VAC'!G:G,MATCH(A138,'UNIPIPE VAC'!A:A,0))),INDEX('UNIPIPE HP'!G:G,MATCH(A138,'UNIPIPE HP'!A:A,0))),INDEX('UNIPIPE OIL'!G:G,MATCH(A138,'UNIPIPE OIL'!A:A,0))),"")</f>
        <v/>
      </c>
      <c r="E138" s="140" t="str">
        <f>IFERROR(IFERROR(IFERROR(IFERROR(IFERROR('UNIPIPE AIR'!$H$1*INDEX('UNIPIPE AIR'!F:F,MATCH(A138,'UNIPIPE AIR'!A:A,0)),'UNIPIPE NITRO'!$H$1*INDEX('UNIPIPE NITRO'!F:F,MATCH(A138,'UNIPIPE NITRO'!A:A,0))),'UNIPIPE VAC'!$H$1*INDEX('UNIPIPE VAC'!F:F,MATCH(A138,'UNIPIPE VAC'!A:A,0))),'UNIPIPE HP'!$H$1*INDEX('UNIPIPE HP'!F:F,MATCH(A138,'UNIPIPE HP'!A:A,0))),'UNIPIPE OIL'!$H$1*INDEX('UNIPIPE OIL'!F:F,MATCH(A138,'UNIPIPE OIL'!A:A,0))),"")</f>
        <v/>
      </c>
      <c r="F138" s="140" t="str">
        <f>IF(D138="", "", D138*E138/((100-[0]!MultiplierTheirMargin)/100))</f>
        <v/>
      </c>
      <c r="G138" s="127"/>
      <c r="H138" s="127"/>
      <c r="I138" s="127"/>
      <c r="J138" s="127"/>
      <c r="K138" s="127"/>
      <c r="L138" s="127"/>
      <c r="M138" s="127"/>
      <c r="N138" s="127"/>
      <c r="O138" s="127"/>
      <c r="P138" s="127"/>
      <c r="Q138" s="127"/>
      <c r="R138" s="127"/>
      <c r="S138" s="127"/>
    </row>
    <row r="139" spans="1:19" ht="18.75" customHeight="1" x14ac:dyDescent="0.2">
      <c r="A139" s="135">
        <v>122</v>
      </c>
      <c r="B139" s="135" t="str">
        <f>IFERROR(IFERROR(IFERROR(IFERROR(IFERROR(INDEX('UNIPIPE AIR'!C:C,MATCH(A139,'UNIPIPE AIR'!A:A,0)),INDEX('UNIPIPE NITRO'!C:C,MATCH(A139,'UNIPIPE NITRO'!A:A,0))),INDEX('UNIPIPE VAC'!C:C,MATCH(A139,'UNIPIPE VAC'!A:A,0))),INDEX('UNIPIPE HP'!C:C,MATCH(A139,'UNIPIPE HP'!A:A,0))),INDEX('UNIPIPE OIL'!C:C,MATCH(A139,'UNIPIPE OIL'!A:A,0))),"")</f>
        <v/>
      </c>
      <c r="C139" s="133" t="str">
        <f>IFERROR(IFERROR(IFERROR(IFERROR(IFERROR(INDEX('UNIPIPE AIR'!E:E,MATCH(A139,'UNIPIPE AIR'!A:A,0)),INDEX('UNIPIPE NITRO'!E:E,MATCH(A139,'UNIPIPE NITRO'!A:A,0))),INDEX('UNIPIPE VAC'!E:E,MATCH(A139,'UNIPIPE VAC'!A:A,0))),INDEX('UNIPIPE HP'!E:E,MATCH(A139,'UNIPIPE HP'!A:A,0))),INDEX('UNIPIPE OIL'!E:E,MATCH(A139,'UNIPIPE OIL'!A:A,0))),"")</f>
        <v/>
      </c>
      <c r="D139" s="139" t="str">
        <f>IFERROR(IFERROR(IFERROR(IFERROR(IFERROR(INDEX('UNIPIPE AIR'!G:G,MATCH(A139,'UNIPIPE AIR'!A:A,0)),INDEX('UNIPIPE NITRO'!G:G,MATCH(A139,'UNIPIPE NITRO'!A:A,0))),INDEX('UNIPIPE VAC'!G:G,MATCH(A139,'UNIPIPE VAC'!A:A,0))),INDEX('UNIPIPE HP'!G:G,MATCH(A139,'UNIPIPE HP'!A:A,0))),INDEX('UNIPIPE OIL'!G:G,MATCH(A139,'UNIPIPE OIL'!A:A,0))),"")</f>
        <v/>
      </c>
      <c r="E139" s="140" t="str">
        <f>IFERROR(IFERROR(IFERROR(IFERROR(IFERROR('UNIPIPE AIR'!$H$1*INDEX('UNIPIPE AIR'!F:F,MATCH(A139,'UNIPIPE AIR'!A:A,0)),'UNIPIPE NITRO'!$H$1*INDEX('UNIPIPE NITRO'!F:F,MATCH(A139,'UNIPIPE NITRO'!A:A,0))),'UNIPIPE VAC'!$H$1*INDEX('UNIPIPE VAC'!F:F,MATCH(A139,'UNIPIPE VAC'!A:A,0))),'UNIPIPE HP'!$H$1*INDEX('UNIPIPE HP'!F:F,MATCH(A139,'UNIPIPE HP'!A:A,0))),'UNIPIPE OIL'!$H$1*INDEX('UNIPIPE OIL'!F:F,MATCH(A139,'UNIPIPE OIL'!A:A,0))),"")</f>
        <v/>
      </c>
      <c r="F139" s="140" t="str">
        <f>IF(D139="", "", D139*E139/((100-[0]!MultiplierTheirMargin)/100))</f>
        <v/>
      </c>
      <c r="G139" s="127"/>
      <c r="H139" s="127"/>
      <c r="I139" s="127"/>
      <c r="J139" s="127"/>
      <c r="K139" s="127"/>
      <c r="L139" s="127"/>
      <c r="M139" s="127"/>
      <c r="N139" s="127"/>
      <c r="O139" s="127"/>
      <c r="P139" s="127"/>
      <c r="Q139" s="127"/>
      <c r="R139" s="127"/>
      <c r="S139" s="127"/>
    </row>
    <row r="140" spans="1:19" ht="18.75" customHeight="1" x14ac:dyDescent="0.2">
      <c r="A140" s="135">
        <v>123</v>
      </c>
      <c r="B140" s="135" t="str">
        <f>IFERROR(IFERROR(IFERROR(IFERROR(IFERROR(INDEX('UNIPIPE AIR'!C:C,MATCH(A140,'UNIPIPE AIR'!A:A,0)),INDEX('UNIPIPE NITRO'!C:C,MATCH(A140,'UNIPIPE NITRO'!A:A,0))),INDEX('UNIPIPE VAC'!C:C,MATCH(A140,'UNIPIPE VAC'!A:A,0))),INDEX('UNIPIPE HP'!C:C,MATCH(A140,'UNIPIPE HP'!A:A,0))),INDEX('UNIPIPE OIL'!C:C,MATCH(A140,'UNIPIPE OIL'!A:A,0))),"")</f>
        <v/>
      </c>
      <c r="C140" s="133" t="str">
        <f>IFERROR(IFERROR(IFERROR(IFERROR(IFERROR(INDEX('UNIPIPE AIR'!E:E,MATCH(A140,'UNIPIPE AIR'!A:A,0)),INDEX('UNIPIPE NITRO'!E:E,MATCH(A140,'UNIPIPE NITRO'!A:A,0))),INDEX('UNIPIPE VAC'!E:E,MATCH(A140,'UNIPIPE VAC'!A:A,0))),INDEX('UNIPIPE HP'!E:E,MATCH(A140,'UNIPIPE HP'!A:A,0))),INDEX('UNIPIPE OIL'!E:E,MATCH(A140,'UNIPIPE OIL'!A:A,0))),"")</f>
        <v/>
      </c>
      <c r="D140" s="139" t="str">
        <f>IFERROR(IFERROR(IFERROR(IFERROR(IFERROR(INDEX('UNIPIPE AIR'!G:G,MATCH(A140,'UNIPIPE AIR'!A:A,0)),INDEX('UNIPIPE NITRO'!G:G,MATCH(A140,'UNIPIPE NITRO'!A:A,0))),INDEX('UNIPIPE VAC'!G:G,MATCH(A140,'UNIPIPE VAC'!A:A,0))),INDEX('UNIPIPE HP'!G:G,MATCH(A140,'UNIPIPE HP'!A:A,0))),INDEX('UNIPIPE OIL'!G:G,MATCH(A140,'UNIPIPE OIL'!A:A,0))),"")</f>
        <v/>
      </c>
      <c r="E140" s="140" t="str">
        <f>IFERROR(IFERROR(IFERROR(IFERROR(IFERROR('UNIPIPE AIR'!$H$1*INDEX('UNIPIPE AIR'!F:F,MATCH(A140,'UNIPIPE AIR'!A:A,0)),'UNIPIPE NITRO'!$H$1*INDEX('UNIPIPE NITRO'!F:F,MATCH(A140,'UNIPIPE NITRO'!A:A,0))),'UNIPIPE VAC'!$H$1*INDEX('UNIPIPE VAC'!F:F,MATCH(A140,'UNIPIPE VAC'!A:A,0))),'UNIPIPE HP'!$H$1*INDEX('UNIPIPE HP'!F:F,MATCH(A140,'UNIPIPE HP'!A:A,0))),'UNIPIPE OIL'!$H$1*INDEX('UNIPIPE OIL'!F:F,MATCH(A140,'UNIPIPE OIL'!A:A,0))),"")</f>
        <v/>
      </c>
      <c r="F140" s="140" t="str">
        <f>IF(D140="", "", D140*E140/((100-[0]!MultiplierTheirMargin)/100))</f>
        <v/>
      </c>
      <c r="G140" s="127"/>
      <c r="H140" s="127"/>
      <c r="I140" s="127"/>
      <c r="J140" s="127"/>
      <c r="K140" s="127"/>
      <c r="L140" s="127"/>
      <c r="M140" s="127"/>
      <c r="N140" s="127"/>
      <c r="O140" s="127"/>
      <c r="P140" s="127"/>
      <c r="Q140" s="127"/>
      <c r="R140" s="127"/>
      <c r="S140" s="127"/>
    </row>
    <row r="141" spans="1:19" ht="18.75" customHeight="1" x14ac:dyDescent="0.2">
      <c r="A141" s="135">
        <v>124</v>
      </c>
      <c r="B141" s="135" t="str">
        <f>IFERROR(IFERROR(IFERROR(IFERROR(IFERROR(INDEX('UNIPIPE AIR'!C:C,MATCH(A141,'UNIPIPE AIR'!A:A,0)),INDEX('UNIPIPE NITRO'!C:C,MATCH(A141,'UNIPIPE NITRO'!A:A,0))),INDEX('UNIPIPE VAC'!C:C,MATCH(A141,'UNIPIPE VAC'!A:A,0))),INDEX('UNIPIPE HP'!C:C,MATCH(A141,'UNIPIPE HP'!A:A,0))),INDEX('UNIPIPE OIL'!C:C,MATCH(A141,'UNIPIPE OIL'!A:A,0))),"")</f>
        <v/>
      </c>
      <c r="C141" s="133" t="str">
        <f>IFERROR(IFERROR(IFERROR(IFERROR(IFERROR(INDEX('UNIPIPE AIR'!E:E,MATCH(A141,'UNIPIPE AIR'!A:A,0)),INDEX('UNIPIPE NITRO'!E:E,MATCH(A141,'UNIPIPE NITRO'!A:A,0))),INDEX('UNIPIPE VAC'!E:E,MATCH(A141,'UNIPIPE VAC'!A:A,0))),INDEX('UNIPIPE HP'!E:E,MATCH(A141,'UNIPIPE HP'!A:A,0))),INDEX('UNIPIPE OIL'!E:E,MATCH(A141,'UNIPIPE OIL'!A:A,0))),"")</f>
        <v/>
      </c>
      <c r="D141" s="139" t="str">
        <f>IFERROR(IFERROR(IFERROR(IFERROR(IFERROR(INDEX('UNIPIPE AIR'!G:G,MATCH(A141,'UNIPIPE AIR'!A:A,0)),INDEX('UNIPIPE NITRO'!G:G,MATCH(A141,'UNIPIPE NITRO'!A:A,0))),INDEX('UNIPIPE VAC'!G:G,MATCH(A141,'UNIPIPE VAC'!A:A,0))),INDEX('UNIPIPE HP'!G:G,MATCH(A141,'UNIPIPE HP'!A:A,0))),INDEX('UNIPIPE OIL'!G:G,MATCH(A141,'UNIPIPE OIL'!A:A,0))),"")</f>
        <v/>
      </c>
      <c r="E141" s="140" t="str">
        <f>IFERROR(IFERROR(IFERROR(IFERROR(IFERROR('UNIPIPE AIR'!$H$1*INDEX('UNIPIPE AIR'!F:F,MATCH(A141,'UNIPIPE AIR'!A:A,0)),'UNIPIPE NITRO'!$H$1*INDEX('UNIPIPE NITRO'!F:F,MATCH(A141,'UNIPIPE NITRO'!A:A,0))),'UNIPIPE VAC'!$H$1*INDEX('UNIPIPE VAC'!F:F,MATCH(A141,'UNIPIPE VAC'!A:A,0))),'UNIPIPE HP'!$H$1*INDEX('UNIPIPE HP'!F:F,MATCH(A141,'UNIPIPE HP'!A:A,0))),'UNIPIPE OIL'!$H$1*INDEX('UNIPIPE OIL'!F:F,MATCH(A141,'UNIPIPE OIL'!A:A,0))),"")</f>
        <v/>
      </c>
      <c r="F141" s="140" t="str">
        <f>IF(D141="", "", D141*E141/((100-[0]!MultiplierTheirMargin)/100))</f>
        <v/>
      </c>
      <c r="G141" s="127"/>
      <c r="H141" s="127"/>
      <c r="I141" s="127"/>
      <c r="J141" s="127"/>
      <c r="K141" s="127"/>
      <c r="L141" s="127"/>
      <c r="M141" s="127"/>
      <c r="N141" s="127"/>
      <c r="O141" s="127"/>
      <c r="P141" s="127"/>
      <c r="Q141" s="127"/>
      <c r="R141" s="127"/>
      <c r="S141" s="127"/>
    </row>
    <row r="142" spans="1:19" ht="18.75" customHeight="1" x14ac:dyDescent="0.2">
      <c r="A142" s="135">
        <v>125</v>
      </c>
      <c r="B142" s="135" t="str">
        <f>IFERROR(IFERROR(IFERROR(IFERROR(IFERROR(INDEX('UNIPIPE AIR'!C:C,MATCH(A142,'UNIPIPE AIR'!A:A,0)),INDEX('UNIPIPE NITRO'!C:C,MATCH(A142,'UNIPIPE NITRO'!A:A,0))),INDEX('UNIPIPE VAC'!C:C,MATCH(A142,'UNIPIPE VAC'!A:A,0))),INDEX('UNIPIPE HP'!C:C,MATCH(A142,'UNIPIPE HP'!A:A,0))),INDEX('UNIPIPE OIL'!C:C,MATCH(A142,'UNIPIPE OIL'!A:A,0))),"")</f>
        <v/>
      </c>
      <c r="C142" s="133" t="str">
        <f>IFERROR(IFERROR(IFERROR(IFERROR(IFERROR(INDEX('UNIPIPE AIR'!E:E,MATCH(A142,'UNIPIPE AIR'!A:A,0)),INDEX('UNIPIPE NITRO'!E:E,MATCH(A142,'UNIPIPE NITRO'!A:A,0))),INDEX('UNIPIPE VAC'!E:E,MATCH(A142,'UNIPIPE VAC'!A:A,0))),INDEX('UNIPIPE HP'!E:E,MATCH(A142,'UNIPIPE HP'!A:A,0))),INDEX('UNIPIPE OIL'!E:E,MATCH(A142,'UNIPIPE OIL'!A:A,0))),"")</f>
        <v/>
      </c>
      <c r="D142" s="139" t="str">
        <f>IFERROR(IFERROR(IFERROR(IFERROR(IFERROR(INDEX('UNIPIPE AIR'!G:G,MATCH(A142,'UNIPIPE AIR'!A:A,0)),INDEX('UNIPIPE NITRO'!G:G,MATCH(A142,'UNIPIPE NITRO'!A:A,0))),INDEX('UNIPIPE VAC'!G:G,MATCH(A142,'UNIPIPE VAC'!A:A,0))),INDEX('UNIPIPE HP'!G:G,MATCH(A142,'UNIPIPE HP'!A:A,0))),INDEX('UNIPIPE OIL'!G:G,MATCH(A142,'UNIPIPE OIL'!A:A,0))),"")</f>
        <v/>
      </c>
      <c r="E142" s="140" t="str">
        <f>IFERROR(IFERROR(IFERROR(IFERROR(IFERROR('UNIPIPE AIR'!$H$1*INDEX('UNIPIPE AIR'!F:F,MATCH(A142,'UNIPIPE AIR'!A:A,0)),'UNIPIPE NITRO'!$H$1*INDEX('UNIPIPE NITRO'!F:F,MATCH(A142,'UNIPIPE NITRO'!A:A,0))),'UNIPIPE VAC'!$H$1*INDEX('UNIPIPE VAC'!F:F,MATCH(A142,'UNIPIPE VAC'!A:A,0))),'UNIPIPE HP'!$H$1*INDEX('UNIPIPE HP'!F:F,MATCH(A142,'UNIPIPE HP'!A:A,0))),'UNIPIPE OIL'!$H$1*INDEX('UNIPIPE OIL'!F:F,MATCH(A142,'UNIPIPE OIL'!A:A,0))),"")</f>
        <v/>
      </c>
      <c r="F142" s="140" t="str">
        <f>IF(D142="", "", D142*E142/((100-[0]!MultiplierTheirMargin)/100))</f>
        <v/>
      </c>
      <c r="G142" s="127"/>
      <c r="H142" s="127"/>
      <c r="I142" s="127"/>
      <c r="J142" s="127"/>
      <c r="K142" s="127"/>
      <c r="L142" s="127"/>
      <c r="M142" s="127"/>
      <c r="N142" s="127"/>
      <c r="O142" s="127"/>
      <c r="P142" s="127"/>
      <c r="Q142" s="127"/>
      <c r="R142" s="127"/>
      <c r="S142" s="127"/>
    </row>
    <row r="143" spans="1:19" ht="18.75" customHeight="1" x14ac:dyDescent="0.2">
      <c r="A143" s="135">
        <v>126</v>
      </c>
      <c r="B143" s="135" t="str">
        <f>IFERROR(IFERROR(IFERROR(IFERROR(IFERROR(INDEX('UNIPIPE AIR'!C:C,MATCH(A143,'UNIPIPE AIR'!A:A,0)),INDEX('UNIPIPE NITRO'!C:C,MATCH(A143,'UNIPIPE NITRO'!A:A,0))),INDEX('UNIPIPE VAC'!C:C,MATCH(A143,'UNIPIPE VAC'!A:A,0))),INDEX('UNIPIPE HP'!C:C,MATCH(A143,'UNIPIPE HP'!A:A,0))),INDEX('UNIPIPE OIL'!C:C,MATCH(A143,'UNIPIPE OIL'!A:A,0))),"")</f>
        <v/>
      </c>
      <c r="C143" s="133" t="str">
        <f>IFERROR(IFERROR(IFERROR(IFERROR(IFERROR(INDEX('UNIPIPE AIR'!E:E,MATCH(A143,'UNIPIPE AIR'!A:A,0)),INDEX('UNIPIPE NITRO'!E:E,MATCH(A143,'UNIPIPE NITRO'!A:A,0))),INDEX('UNIPIPE VAC'!E:E,MATCH(A143,'UNIPIPE VAC'!A:A,0))),INDEX('UNIPIPE HP'!E:E,MATCH(A143,'UNIPIPE HP'!A:A,0))),INDEX('UNIPIPE OIL'!E:E,MATCH(A143,'UNIPIPE OIL'!A:A,0))),"")</f>
        <v/>
      </c>
      <c r="D143" s="139" t="str">
        <f>IFERROR(IFERROR(IFERROR(IFERROR(IFERROR(INDEX('UNIPIPE AIR'!G:G,MATCH(A143,'UNIPIPE AIR'!A:A,0)),INDEX('UNIPIPE NITRO'!G:G,MATCH(A143,'UNIPIPE NITRO'!A:A,0))),INDEX('UNIPIPE VAC'!G:G,MATCH(A143,'UNIPIPE VAC'!A:A,0))),INDEX('UNIPIPE HP'!G:G,MATCH(A143,'UNIPIPE HP'!A:A,0))),INDEX('UNIPIPE OIL'!G:G,MATCH(A143,'UNIPIPE OIL'!A:A,0))),"")</f>
        <v/>
      </c>
      <c r="E143" s="140" t="str">
        <f>IFERROR(IFERROR(IFERROR(IFERROR(IFERROR('UNIPIPE AIR'!$H$1*INDEX('UNIPIPE AIR'!F:F,MATCH(A143,'UNIPIPE AIR'!A:A,0)),'UNIPIPE NITRO'!$H$1*INDEX('UNIPIPE NITRO'!F:F,MATCH(A143,'UNIPIPE NITRO'!A:A,0))),'UNIPIPE VAC'!$H$1*INDEX('UNIPIPE VAC'!F:F,MATCH(A143,'UNIPIPE VAC'!A:A,0))),'UNIPIPE HP'!$H$1*INDEX('UNIPIPE HP'!F:F,MATCH(A143,'UNIPIPE HP'!A:A,0))),'UNIPIPE OIL'!$H$1*INDEX('UNIPIPE OIL'!F:F,MATCH(A143,'UNIPIPE OIL'!A:A,0))),"")</f>
        <v/>
      </c>
      <c r="F143" s="140" t="str">
        <f>IF(D143="", "", D143*E143/((100-[0]!MultiplierTheirMargin)/100))</f>
        <v/>
      </c>
      <c r="G143" s="127"/>
      <c r="H143" s="127"/>
      <c r="I143" s="127"/>
      <c r="J143" s="127"/>
      <c r="K143" s="127"/>
      <c r="L143" s="127"/>
      <c r="M143" s="127"/>
      <c r="N143" s="127"/>
      <c r="O143" s="127"/>
      <c r="P143" s="127"/>
      <c r="Q143" s="127"/>
      <c r="R143" s="127"/>
      <c r="S143" s="127"/>
    </row>
    <row r="144" spans="1:19" ht="18.75" customHeight="1" x14ac:dyDescent="0.2">
      <c r="A144" s="135">
        <v>127</v>
      </c>
      <c r="B144" s="135" t="str">
        <f>IFERROR(IFERROR(IFERROR(IFERROR(IFERROR(INDEX('UNIPIPE AIR'!C:C,MATCH(A144,'UNIPIPE AIR'!A:A,0)),INDEX('UNIPIPE NITRO'!C:C,MATCH(A144,'UNIPIPE NITRO'!A:A,0))),INDEX('UNIPIPE VAC'!C:C,MATCH(A144,'UNIPIPE VAC'!A:A,0))),INDEX('UNIPIPE HP'!C:C,MATCH(A144,'UNIPIPE HP'!A:A,0))),INDEX('UNIPIPE OIL'!C:C,MATCH(A144,'UNIPIPE OIL'!A:A,0))),"")</f>
        <v/>
      </c>
      <c r="C144" s="133" t="str">
        <f>IFERROR(IFERROR(IFERROR(IFERROR(IFERROR(INDEX('UNIPIPE AIR'!E:E,MATCH(A144,'UNIPIPE AIR'!A:A,0)),INDEX('UNIPIPE NITRO'!E:E,MATCH(A144,'UNIPIPE NITRO'!A:A,0))),INDEX('UNIPIPE VAC'!E:E,MATCH(A144,'UNIPIPE VAC'!A:A,0))),INDEX('UNIPIPE HP'!E:E,MATCH(A144,'UNIPIPE HP'!A:A,0))),INDEX('UNIPIPE OIL'!E:E,MATCH(A144,'UNIPIPE OIL'!A:A,0))),"")</f>
        <v/>
      </c>
      <c r="D144" s="139" t="str">
        <f>IFERROR(IFERROR(IFERROR(IFERROR(IFERROR(INDEX('UNIPIPE AIR'!G:G,MATCH(A144,'UNIPIPE AIR'!A:A,0)),INDEX('UNIPIPE NITRO'!G:G,MATCH(A144,'UNIPIPE NITRO'!A:A,0))),INDEX('UNIPIPE VAC'!G:G,MATCH(A144,'UNIPIPE VAC'!A:A,0))),INDEX('UNIPIPE HP'!G:G,MATCH(A144,'UNIPIPE HP'!A:A,0))),INDEX('UNIPIPE OIL'!G:G,MATCH(A144,'UNIPIPE OIL'!A:A,0))),"")</f>
        <v/>
      </c>
      <c r="E144" s="140" t="str">
        <f>IFERROR(IFERROR(IFERROR(IFERROR(IFERROR('UNIPIPE AIR'!$H$1*INDEX('UNIPIPE AIR'!F:F,MATCH(A144,'UNIPIPE AIR'!A:A,0)),'UNIPIPE NITRO'!$H$1*INDEX('UNIPIPE NITRO'!F:F,MATCH(A144,'UNIPIPE NITRO'!A:A,0))),'UNIPIPE VAC'!$H$1*INDEX('UNIPIPE VAC'!F:F,MATCH(A144,'UNIPIPE VAC'!A:A,0))),'UNIPIPE HP'!$H$1*INDEX('UNIPIPE HP'!F:F,MATCH(A144,'UNIPIPE HP'!A:A,0))),'UNIPIPE OIL'!$H$1*INDEX('UNIPIPE OIL'!F:F,MATCH(A144,'UNIPIPE OIL'!A:A,0))),"")</f>
        <v/>
      </c>
      <c r="F144" s="140" t="str">
        <f>IF(D144="", "", D144*E144/((100-[0]!MultiplierTheirMargin)/100))</f>
        <v/>
      </c>
      <c r="G144" s="127"/>
      <c r="H144" s="127"/>
      <c r="I144" s="127"/>
      <c r="J144" s="127"/>
      <c r="K144" s="127"/>
      <c r="L144" s="127"/>
      <c r="M144" s="127"/>
      <c r="N144" s="127"/>
      <c r="O144" s="127"/>
      <c r="P144" s="127"/>
      <c r="Q144" s="127"/>
      <c r="R144" s="127"/>
      <c r="S144" s="127"/>
    </row>
    <row r="145" spans="1:19" ht="18.75" customHeight="1" x14ac:dyDescent="0.2">
      <c r="A145" s="135">
        <v>128</v>
      </c>
      <c r="B145" s="135" t="str">
        <f>IFERROR(IFERROR(IFERROR(IFERROR(IFERROR(INDEX('UNIPIPE AIR'!C:C,MATCH(A145,'UNIPIPE AIR'!A:A,0)),INDEX('UNIPIPE NITRO'!C:C,MATCH(A145,'UNIPIPE NITRO'!A:A,0))),INDEX('UNIPIPE VAC'!C:C,MATCH(A145,'UNIPIPE VAC'!A:A,0))),INDEX('UNIPIPE HP'!C:C,MATCH(A145,'UNIPIPE HP'!A:A,0))),INDEX('UNIPIPE OIL'!C:C,MATCH(A145,'UNIPIPE OIL'!A:A,0))),"")</f>
        <v/>
      </c>
      <c r="C145" s="133" t="str">
        <f>IFERROR(IFERROR(IFERROR(IFERROR(IFERROR(INDEX('UNIPIPE AIR'!E:E,MATCH(A145,'UNIPIPE AIR'!A:A,0)),INDEX('UNIPIPE NITRO'!E:E,MATCH(A145,'UNIPIPE NITRO'!A:A,0))),INDEX('UNIPIPE VAC'!E:E,MATCH(A145,'UNIPIPE VAC'!A:A,0))),INDEX('UNIPIPE HP'!E:E,MATCH(A145,'UNIPIPE HP'!A:A,0))),INDEX('UNIPIPE OIL'!E:E,MATCH(A145,'UNIPIPE OIL'!A:A,0))),"")</f>
        <v/>
      </c>
      <c r="D145" s="139" t="str">
        <f>IFERROR(IFERROR(IFERROR(IFERROR(IFERROR(INDEX('UNIPIPE AIR'!G:G,MATCH(A145,'UNIPIPE AIR'!A:A,0)),INDEX('UNIPIPE NITRO'!G:G,MATCH(A145,'UNIPIPE NITRO'!A:A,0))),INDEX('UNIPIPE VAC'!G:G,MATCH(A145,'UNIPIPE VAC'!A:A,0))),INDEX('UNIPIPE HP'!G:G,MATCH(A145,'UNIPIPE HP'!A:A,0))),INDEX('UNIPIPE OIL'!G:G,MATCH(A145,'UNIPIPE OIL'!A:A,0))),"")</f>
        <v/>
      </c>
      <c r="E145" s="140" t="str">
        <f>IFERROR(IFERROR(IFERROR(IFERROR(IFERROR('UNIPIPE AIR'!$H$1*INDEX('UNIPIPE AIR'!F:F,MATCH(A145,'UNIPIPE AIR'!A:A,0)),'UNIPIPE NITRO'!$H$1*INDEX('UNIPIPE NITRO'!F:F,MATCH(A145,'UNIPIPE NITRO'!A:A,0))),'UNIPIPE VAC'!$H$1*INDEX('UNIPIPE VAC'!F:F,MATCH(A145,'UNIPIPE VAC'!A:A,0))),'UNIPIPE HP'!$H$1*INDEX('UNIPIPE HP'!F:F,MATCH(A145,'UNIPIPE HP'!A:A,0))),'UNIPIPE OIL'!$H$1*INDEX('UNIPIPE OIL'!F:F,MATCH(A145,'UNIPIPE OIL'!A:A,0))),"")</f>
        <v/>
      </c>
      <c r="F145" s="140" t="str">
        <f>IF(D145="", "", D145*E145/((100-[0]!MultiplierTheirMargin)/100))</f>
        <v/>
      </c>
      <c r="G145" s="127"/>
      <c r="H145" s="127"/>
      <c r="I145" s="127"/>
      <c r="J145" s="127"/>
      <c r="K145" s="127"/>
      <c r="L145" s="127"/>
      <c r="M145" s="127"/>
      <c r="N145" s="127"/>
      <c r="O145" s="127"/>
      <c r="P145" s="127"/>
      <c r="Q145" s="127"/>
      <c r="R145" s="127"/>
      <c r="S145" s="127"/>
    </row>
    <row r="146" spans="1:19" ht="18.75" customHeight="1" x14ac:dyDescent="0.2">
      <c r="A146" s="135">
        <v>129</v>
      </c>
      <c r="B146" s="135" t="str">
        <f>IFERROR(IFERROR(IFERROR(IFERROR(IFERROR(INDEX('UNIPIPE AIR'!C:C,MATCH(A146,'UNIPIPE AIR'!A:A,0)),INDEX('UNIPIPE NITRO'!C:C,MATCH(A146,'UNIPIPE NITRO'!A:A,0))),INDEX('UNIPIPE VAC'!C:C,MATCH(A146,'UNIPIPE VAC'!A:A,0))),INDEX('UNIPIPE HP'!C:C,MATCH(A146,'UNIPIPE HP'!A:A,0))),INDEX('UNIPIPE OIL'!C:C,MATCH(A146,'UNIPIPE OIL'!A:A,0))),"")</f>
        <v/>
      </c>
      <c r="C146" s="133" t="str">
        <f>IFERROR(IFERROR(IFERROR(IFERROR(IFERROR(INDEX('UNIPIPE AIR'!E:E,MATCH(A146,'UNIPIPE AIR'!A:A,0)),INDEX('UNIPIPE NITRO'!E:E,MATCH(A146,'UNIPIPE NITRO'!A:A,0))),INDEX('UNIPIPE VAC'!E:E,MATCH(A146,'UNIPIPE VAC'!A:A,0))),INDEX('UNIPIPE HP'!E:E,MATCH(A146,'UNIPIPE HP'!A:A,0))),INDEX('UNIPIPE OIL'!E:E,MATCH(A146,'UNIPIPE OIL'!A:A,0))),"")</f>
        <v/>
      </c>
      <c r="D146" s="139" t="str">
        <f>IFERROR(IFERROR(IFERROR(IFERROR(IFERROR(INDEX('UNIPIPE AIR'!G:G,MATCH(A146,'UNIPIPE AIR'!A:A,0)),INDEX('UNIPIPE NITRO'!G:G,MATCH(A146,'UNIPIPE NITRO'!A:A,0))),INDEX('UNIPIPE VAC'!G:G,MATCH(A146,'UNIPIPE VAC'!A:A,0))),INDEX('UNIPIPE HP'!G:G,MATCH(A146,'UNIPIPE HP'!A:A,0))),INDEX('UNIPIPE OIL'!G:G,MATCH(A146,'UNIPIPE OIL'!A:A,0))),"")</f>
        <v/>
      </c>
      <c r="E146" s="140" t="str">
        <f>IFERROR(IFERROR(IFERROR(IFERROR(IFERROR('UNIPIPE AIR'!$H$1*INDEX('UNIPIPE AIR'!F:F,MATCH(A146,'UNIPIPE AIR'!A:A,0)),'UNIPIPE NITRO'!$H$1*INDEX('UNIPIPE NITRO'!F:F,MATCH(A146,'UNIPIPE NITRO'!A:A,0))),'UNIPIPE VAC'!$H$1*INDEX('UNIPIPE VAC'!F:F,MATCH(A146,'UNIPIPE VAC'!A:A,0))),'UNIPIPE HP'!$H$1*INDEX('UNIPIPE HP'!F:F,MATCH(A146,'UNIPIPE HP'!A:A,0))),'UNIPIPE OIL'!$H$1*INDEX('UNIPIPE OIL'!F:F,MATCH(A146,'UNIPIPE OIL'!A:A,0))),"")</f>
        <v/>
      </c>
      <c r="F146" s="140" t="str">
        <f>IF(D146="", "", D146*E146/((100-[0]!MultiplierTheirMargin)/100))</f>
        <v/>
      </c>
      <c r="G146" s="127"/>
      <c r="H146" s="127"/>
      <c r="I146" s="127"/>
      <c r="J146" s="127"/>
      <c r="K146" s="127"/>
      <c r="L146" s="127"/>
      <c r="M146" s="127"/>
      <c r="N146" s="127"/>
      <c r="O146" s="127"/>
      <c r="P146" s="127"/>
      <c r="Q146" s="127"/>
      <c r="R146" s="127"/>
      <c r="S146" s="127"/>
    </row>
    <row r="147" spans="1:19" ht="18.75" customHeight="1" x14ac:dyDescent="0.2">
      <c r="A147" s="135">
        <v>130</v>
      </c>
      <c r="B147" s="135" t="str">
        <f>IFERROR(IFERROR(IFERROR(IFERROR(IFERROR(INDEX('UNIPIPE AIR'!C:C,MATCH(A147,'UNIPIPE AIR'!A:A,0)),INDEX('UNIPIPE NITRO'!C:C,MATCH(A147,'UNIPIPE NITRO'!A:A,0))),INDEX('UNIPIPE VAC'!C:C,MATCH(A147,'UNIPIPE VAC'!A:A,0))),INDEX('UNIPIPE HP'!C:C,MATCH(A147,'UNIPIPE HP'!A:A,0))),INDEX('UNIPIPE OIL'!C:C,MATCH(A147,'UNIPIPE OIL'!A:A,0))),"")</f>
        <v/>
      </c>
      <c r="C147" s="133" t="str">
        <f>IFERROR(IFERROR(IFERROR(IFERROR(IFERROR(INDEX('UNIPIPE AIR'!E:E,MATCH(A147,'UNIPIPE AIR'!A:A,0)),INDEX('UNIPIPE NITRO'!E:E,MATCH(A147,'UNIPIPE NITRO'!A:A,0))),INDEX('UNIPIPE VAC'!E:E,MATCH(A147,'UNIPIPE VAC'!A:A,0))),INDEX('UNIPIPE HP'!E:E,MATCH(A147,'UNIPIPE HP'!A:A,0))),INDEX('UNIPIPE OIL'!E:E,MATCH(A147,'UNIPIPE OIL'!A:A,0))),"")</f>
        <v/>
      </c>
      <c r="D147" s="139" t="str">
        <f>IFERROR(IFERROR(IFERROR(IFERROR(IFERROR(INDEX('UNIPIPE AIR'!G:G,MATCH(A147,'UNIPIPE AIR'!A:A,0)),INDEX('UNIPIPE NITRO'!G:G,MATCH(A147,'UNIPIPE NITRO'!A:A,0))),INDEX('UNIPIPE VAC'!G:G,MATCH(A147,'UNIPIPE VAC'!A:A,0))),INDEX('UNIPIPE HP'!G:G,MATCH(A147,'UNIPIPE HP'!A:A,0))),INDEX('UNIPIPE OIL'!G:G,MATCH(A147,'UNIPIPE OIL'!A:A,0))),"")</f>
        <v/>
      </c>
      <c r="E147" s="140" t="str">
        <f>IFERROR(IFERROR(IFERROR(IFERROR(IFERROR('UNIPIPE AIR'!$H$1*INDEX('UNIPIPE AIR'!F:F,MATCH(A147,'UNIPIPE AIR'!A:A,0)),'UNIPIPE NITRO'!$H$1*INDEX('UNIPIPE NITRO'!F:F,MATCH(A147,'UNIPIPE NITRO'!A:A,0))),'UNIPIPE VAC'!$H$1*INDEX('UNIPIPE VAC'!F:F,MATCH(A147,'UNIPIPE VAC'!A:A,0))),'UNIPIPE HP'!$H$1*INDEX('UNIPIPE HP'!F:F,MATCH(A147,'UNIPIPE HP'!A:A,0))),'UNIPIPE OIL'!$H$1*INDEX('UNIPIPE OIL'!F:F,MATCH(A147,'UNIPIPE OIL'!A:A,0))),"")</f>
        <v/>
      </c>
      <c r="F147" s="140" t="str">
        <f>IF(D147="", "", D147*E147/((100-[0]!MultiplierTheirMargin)/100))</f>
        <v/>
      </c>
      <c r="G147" s="127"/>
      <c r="H147" s="127"/>
      <c r="I147" s="127"/>
      <c r="J147" s="127"/>
      <c r="K147" s="127"/>
      <c r="L147" s="127"/>
      <c r="M147" s="127"/>
      <c r="N147" s="127"/>
      <c r="O147" s="127"/>
      <c r="P147" s="127"/>
      <c r="Q147" s="127"/>
      <c r="R147" s="127"/>
      <c r="S147" s="127"/>
    </row>
    <row r="148" spans="1:19" ht="18.75" customHeight="1" x14ac:dyDescent="0.2">
      <c r="A148" s="135">
        <v>131</v>
      </c>
      <c r="B148" s="135" t="str">
        <f>IFERROR(IFERROR(IFERROR(IFERROR(IFERROR(INDEX('UNIPIPE AIR'!C:C,MATCH(A148,'UNIPIPE AIR'!A:A,0)),INDEX('UNIPIPE NITRO'!C:C,MATCH(A148,'UNIPIPE NITRO'!A:A,0))),INDEX('UNIPIPE VAC'!C:C,MATCH(A148,'UNIPIPE VAC'!A:A,0))),INDEX('UNIPIPE HP'!C:C,MATCH(A148,'UNIPIPE HP'!A:A,0))),INDEX('UNIPIPE OIL'!C:C,MATCH(A148,'UNIPIPE OIL'!A:A,0))),"")</f>
        <v/>
      </c>
      <c r="C148" s="133" t="str">
        <f>IFERROR(IFERROR(IFERROR(IFERROR(IFERROR(INDEX('UNIPIPE AIR'!E:E,MATCH(A148,'UNIPIPE AIR'!A:A,0)),INDEX('UNIPIPE NITRO'!E:E,MATCH(A148,'UNIPIPE NITRO'!A:A,0))),INDEX('UNIPIPE VAC'!E:E,MATCH(A148,'UNIPIPE VAC'!A:A,0))),INDEX('UNIPIPE HP'!E:E,MATCH(A148,'UNIPIPE HP'!A:A,0))),INDEX('UNIPIPE OIL'!E:E,MATCH(A148,'UNIPIPE OIL'!A:A,0))),"")</f>
        <v/>
      </c>
      <c r="D148" s="139" t="str">
        <f>IFERROR(IFERROR(IFERROR(IFERROR(IFERROR(INDEX('UNIPIPE AIR'!G:G,MATCH(A148,'UNIPIPE AIR'!A:A,0)),INDEX('UNIPIPE NITRO'!G:G,MATCH(A148,'UNIPIPE NITRO'!A:A,0))),INDEX('UNIPIPE VAC'!G:G,MATCH(A148,'UNIPIPE VAC'!A:A,0))),INDEX('UNIPIPE HP'!G:G,MATCH(A148,'UNIPIPE HP'!A:A,0))),INDEX('UNIPIPE OIL'!G:G,MATCH(A148,'UNIPIPE OIL'!A:A,0))),"")</f>
        <v/>
      </c>
      <c r="E148" s="140" t="str">
        <f>IFERROR(IFERROR(IFERROR(IFERROR(IFERROR('UNIPIPE AIR'!$H$1*INDEX('UNIPIPE AIR'!F:F,MATCH(A148,'UNIPIPE AIR'!A:A,0)),'UNIPIPE NITRO'!$H$1*INDEX('UNIPIPE NITRO'!F:F,MATCH(A148,'UNIPIPE NITRO'!A:A,0))),'UNIPIPE VAC'!$H$1*INDEX('UNIPIPE VAC'!F:F,MATCH(A148,'UNIPIPE VAC'!A:A,0))),'UNIPIPE HP'!$H$1*INDEX('UNIPIPE HP'!F:F,MATCH(A148,'UNIPIPE HP'!A:A,0))),'UNIPIPE OIL'!$H$1*INDEX('UNIPIPE OIL'!F:F,MATCH(A148,'UNIPIPE OIL'!A:A,0))),"")</f>
        <v/>
      </c>
      <c r="F148" s="140" t="str">
        <f>IF(D148="", "", D148*E148/((100-[0]!MultiplierTheirMargin)/100))</f>
        <v/>
      </c>
      <c r="G148" s="127"/>
      <c r="H148" s="127"/>
      <c r="I148" s="127"/>
      <c r="J148" s="127"/>
      <c r="K148" s="127"/>
      <c r="L148" s="127"/>
      <c r="M148" s="127"/>
      <c r="N148" s="127"/>
      <c r="O148" s="127"/>
      <c r="P148" s="127"/>
      <c r="Q148" s="127"/>
      <c r="R148" s="127"/>
      <c r="S148" s="127"/>
    </row>
    <row r="149" spans="1:19" ht="18.75" customHeight="1" x14ac:dyDescent="0.2">
      <c r="A149" s="135">
        <v>132</v>
      </c>
      <c r="B149" s="135" t="str">
        <f>IFERROR(IFERROR(IFERROR(IFERROR(IFERROR(INDEX('UNIPIPE AIR'!C:C,MATCH(A149,'UNIPIPE AIR'!A:A,0)),INDEX('UNIPIPE NITRO'!C:C,MATCH(A149,'UNIPIPE NITRO'!A:A,0))),INDEX('UNIPIPE VAC'!C:C,MATCH(A149,'UNIPIPE VAC'!A:A,0))),INDEX('UNIPIPE HP'!C:C,MATCH(A149,'UNIPIPE HP'!A:A,0))),INDEX('UNIPIPE OIL'!C:C,MATCH(A149,'UNIPIPE OIL'!A:A,0))),"")</f>
        <v/>
      </c>
      <c r="C149" s="133" t="str">
        <f>IFERROR(IFERROR(IFERROR(IFERROR(IFERROR(INDEX('UNIPIPE AIR'!E:E,MATCH(A149,'UNIPIPE AIR'!A:A,0)),INDEX('UNIPIPE NITRO'!E:E,MATCH(A149,'UNIPIPE NITRO'!A:A,0))),INDEX('UNIPIPE VAC'!E:E,MATCH(A149,'UNIPIPE VAC'!A:A,0))),INDEX('UNIPIPE HP'!E:E,MATCH(A149,'UNIPIPE HP'!A:A,0))),INDEX('UNIPIPE OIL'!E:E,MATCH(A149,'UNIPIPE OIL'!A:A,0))),"")</f>
        <v/>
      </c>
      <c r="D149" s="139" t="str">
        <f>IFERROR(IFERROR(IFERROR(IFERROR(IFERROR(INDEX('UNIPIPE AIR'!G:G,MATCH(A149,'UNIPIPE AIR'!A:A,0)),INDEX('UNIPIPE NITRO'!G:G,MATCH(A149,'UNIPIPE NITRO'!A:A,0))),INDEX('UNIPIPE VAC'!G:G,MATCH(A149,'UNIPIPE VAC'!A:A,0))),INDEX('UNIPIPE HP'!G:G,MATCH(A149,'UNIPIPE HP'!A:A,0))),INDEX('UNIPIPE OIL'!G:G,MATCH(A149,'UNIPIPE OIL'!A:A,0))),"")</f>
        <v/>
      </c>
      <c r="E149" s="140" t="str">
        <f>IFERROR(IFERROR(IFERROR(IFERROR(IFERROR('UNIPIPE AIR'!$H$1*INDEX('UNIPIPE AIR'!F:F,MATCH(A149,'UNIPIPE AIR'!A:A,0)),'UNIPIPE NITRO'!$H$1*INDEX('UNIPIPE NITRO'!F:F,MATCH(A149,'UNIPIPE NITRO'!A:A,0))),'UNIPIPE VAC'!$H$1*INDEX('UNIPIPE VAC'!F:F,MATCH(A149,'UNIPIPE VAC'!A:A,0))),'UNIPIPE HP'!$H$1*INDEX('UNIPIPE HP'!F:F,MATCH(A149,'UNIPIPE HP'!A:A,0))),'UNIPIPE OIL'!$H$1*INDEX('UNIPIPE OIL'!F:F,MATCH(A149,'UNIPIPE OIL'!A:A,0))),"")</f>
        <v/>
      </c>
      <c r="F149" s="140" t="str">
        <f>IF(D149="", "", D149*E149/((100-[0]!MultiplierTheirMargin)/100))</f>
        <v/>
      </c>
      <c r="G149" s="127"/>
      <c r="H149" s="127"/>
      <c r="I149" s="127"/>
      <c r="J149" s="127"/>
      <c r="K149" s="127"/>
      <c r="L149" s="127"/>
      <c r="M149" s="127"/>
      <c r="N149" s="127"/>
      <c r="O149" s="127"/>
      <c r="P149" s="127"/>
      <c r="Q149" s="127"/>
      <c r="R149" s="127"/>
      <c r="S149" s="127"/>
    </row>
    <row r="150" spans="1:19" ht="18.75" customHeight="1" x14ac:dyDescent="0.2">
      <c r="A150" s="135">
        <v>133</v>
      </c>
      <c r="B150" s="135" t="str">
        <f>IFERROR(IFERROR(IFERROR(IFERROR(IFERROR(INDEX('UNIPIPE AIR'!C:C,MATCH(A150,'UNIPIPE AIR'!A:A,0)),INDEX('UNIPIPE NITRO'!C:C,MATCH(A150,'UNIPIPE NITRO'!A:A,0))),INDEX('UNIPIPE VAC'!C:C,MATCH(A150,'UNIPIPE VAC'!A:A,0))),INDEX('UNIPIPE HP'!C:C,MATCH(A150,'UNIPIPE HP'!A:A,0))),INDEX('UNIPIPE OIL'!C:C,MATCH(A150,'UNIPIPE OIL'!A:A,0))),"")</f>
        <v/>
      </c>
      <c r="C150" s="133" t="str">
        <f>IFERROR(IFERROR(IFERROR(IFERROR(IFERROR(INDEX('UNIPIPE AIR'!E:E,MATCH(A150,'UNIPIPE AIR'!A:A,0)),INDEX('UNIPIPE NITRO'!E:E,MATCH(A150,'UNIPIPE NITRO'!A:A,0))),INDEX('UNIPIPE VAC'!E:E,MATCH(A150,'UNIPIPE VAC'!A:A,0))),INDEX('UNIPIPE HP'!E:E,MATCH(A150,'UNIPIPE HP'!A:A,0))),INDEX('UNIPIPE OIL'!E:E,MATCH(A150,'UNIPIPE OIL'!A:A,0))),"")</f>
        <v/>
      </c>
      <c r="D150" s="139" t="str">
        <f>IFERROR(IFERROR(IFERROR(IFERROR(IFERROR(INDEX('UNIPIPE AIR'!G:G,MATCH(A150,'UNIPIPE AIR'!A:A,0)),INDEX('UNIPIPE NITRO'!G:G,MATCH(A150,'UNIPIPE NITRO'!A:A,0))),INDEX('UNIPIPE VAC'!G:G,MATCH(A150,'UNIPIPE VAC'!A:A,0))),INDEX('UNIPIPE HP'!G:G,MATCH(A150,'UNIPIPE HP'!A:A,0))),INDEX('UNIPIPE OIL'!G:G,MATCH(A150,'UNIPIPE OIL'!A:A,0))),"")</f>
        <v/>
      </c>
      <c r="E150" s="140" t="str">
        <f>IFERROR(IFERROR(IFERROR(IFERROR(IFERROR('UNIPIPE AIR'!$H$1*INDEX('UNIPIPE AIR'!F:F,MATCH(A150,'UNIPIPE AIR'!A:A,0)),'UNIPIPE NITRO'!$H$1*INDEX('UNIPIPE NITRO'!F:F,MATCH(A150,'UNIPIPE NITRO'!A:A,0))),'UNIPIPE VAC'!$H$1*INDEX('UNIPIPE VAC'!F:F,MATCH(A150,'UNIPIPE VAC'!A:A,0))),'UNIPIPE HP'!$H$1*INDEX('UNIPIPE HP'!F:F,MATCH(A150,'UNIPIPE HP'!A:A,0))),'UNIPIPE OIL'!$H$1*INDEX('UNIPIPE OIL'!F:F,MATCH(A150,'UNIPIPE OIL'!A:A,0))),"")</f>
        <v/>
      </c>
      <c r="F150" s="140" t="str">
        <f>IF(D150="", "", D150*E150/((100-[0]!MultiplierTheirMargin)/100))</f>
        <v/>
      </c>
      <c r="G150" s="127"/>
      <c r="H150" s="127"/>
      <c r="I150" s="127"/>
      <c r="J150" s="127"/>
      <c r="K150" s="127"/>
      <c r="L150" s="127"/>
      <c r="M150" s="127"/>
      <c r="N150" s="127"/>
      <c r="O150" s="127"/>
      <c r="P150" s="127"/>
      <c r="Q150" s="127"/>
      <c r="R150" s="127"/>
      <c r="S150" s="127"/>
    </row>
    <row r="151" spans="1:19" ht="18.75" customHeight="1" x14ac:dyDescent="0.2">
      <c r="A151" s="135">
        <v>134</v>
      </c>
      <c r="B151" s="135" t="str">
        <f>IFERROR(IFERROR(IFERROR(IFERROR(IFERROR(INDEX('UNIPIPE AIR'!C:C,MATCH(A151,'UNIPIPE AIR'!A:A,0)),INDEX('UNIPIPE NITRO'!C:C,MATCH(A151,'UNIPIPE NITRO'!A:A,0))),INDEX('UNIPIPE VAC'!C:C,MATCH(A151,'UNIPIPE VAC'!A:A,0))),INDEX('UNIPIPE HP'!C:C,MATCH(A151,'UNIPIPE HP'!A:A,0))),INDEX('UNIPIPE OIL'!C:C,MATCH(A151,'UNIPIPE OIL'!A:A,0))),"")</f>
        <v/>
      </c>
      <c r="C151" s="133" t="str">
        <f>IFERROR(IFERROR(IFERROR(IFERROR(IFERROR(INDEX('UNIPIPE AIR'!E:E,MATCH(A151,'UNIPIPE AIR'!A:A,0)),INDEX('UNIPIPE NITRO'!E:E,MATCH(A151,'UNIPIPE NITRO'!A:A,0))),INDEX('UNIPIPE VAC'!E:E,MATCH(A151,'UNIPIPE VAC'!A:A,0))),INDEX('UNIPIPE HP'!E:E,MATCH(A151,'UNIPIPE HP'!A:A,0))),INDEX('UNIPIPE OIL'!E:E,MATCH(A151,'UNIPIPE OIL'!A:A,0))),"")</f>
        <v/>
      </c>
      <c r="D151" s="139" t="str">
        <f>IFERROR(IFERROR(IFERROR(IFERROR(IFERROR(INDEX('UNIPIPE AIR'!G:G,MATCH(A151,'UNIPIPE AIR'!A:A,0)),INDEX('UNIPIPE NITRO'!G:G,MATCH(A151,'UNIPIPE NITRO'!A:A,0))),INDEX('UNIPIPE VAC'!G:G,MATCH(A151,'UNIPIPE VAC'!A:A,0))),INDEX('UNIPIPE HP'!G:G,MATCH(A151,'UNIPIPE HP'!A:A,0))),INDEX('UNIPIPE OIL'!G:G,MATCH(A151,'UNIPIPE OIL'!A:A,0))),"")</f>
        <v/>
      </c>
      <c r="E151" s="140" t="str">
        <f>IFERROR(IFERROR(IFERROR(IFERROR(IFERROR('UNIPIPE AIR'!$H$1*INDEX('UNIPIPE AIR'!F:F,MATCH(A151,'UNIPIPE AIR'!A:A,0)),'UNIPIPE NITRO'!$H$1*INDEX('UNIPIPE NITRO'!F:F,MATCH(A151,'UNIPIPE NITRO'!A:A,0))),'UNIPIPE VAC'!$H$1*INDEX('UNIPIPE VAC'!F:F,MATCH(A151,'UNIPIPE VAC'!A:A,0))),'UNIPIPE HP'!$H$1*INDEX('UNIPIPE HP'!F:F,MATCH(A151,'UNIPIPE HP'!A:A,0))),'UNIPIPE OIL'!$H$1*INDEX('UNIPIPE OIL'!F:F,MATCH(A151,'UNIPIPE OIL'!A:A,0))),"")</f>
        <v/>
      </c>
      <c r="F151" s="140" t="str">
        <f>IF(D151="", "", D151*E151/((100-[0]!MultiplierTheirMargin)/100))</f>
        <v/>
      </c>
      <c r="G151" s="127"/>
      <c r="H151" s="127"/>
      <c r="I151" s="127"/>
      <c r="J151" s="127"/>
      <c r="K151" s="127"/>
      <c r="L151" s="127"/>
      <c r="M151" s="127"/>
      <c r="N151" s="127"/>
      <c r="O151" s="127"/>
      <c r="P151" s="127"/>
      <c r="Q151" s="127"/>
      <c r="R151" s="127"/>
      <c r="S151" s="127"/>
    </row>
    <row r="152" spans="1:19" ht="18.75" customHeight="1" x14ac:dyDescent="0.2">
      <c r="A152" s="135">
        <v>135</v>
      </c>
      <c r="B152" s="135" t="str">
        <f>IFERROR(IFERROR(IFERROR(IFERROR(IFERROR(INDEX('UNIPIPE AIR'!C:C,MATCH(A152,'UNIPIPE AIR'!A:A,0)),INDEX('UNIPIPE NITRO'!C:C,MATCH(A152,'UNIPIPE NITRO'!A:A,0))),INDEX('UNIPIPE VAC'!C:C,MATCH(A152,'UNIPIPE VAC'!A:A,0))),INDEX('UNIPIPE HP'!C:C,MATCH(A152,'UNIPIPE HP'!A:A,0))),INDEX('UNIPIPE OIL'!C:C,MATCH(A152,'UNIPIPE OIL'!A:A,0))),"")</f>
        <v/>
      </c>
      <c r="C152" s="133" t="str">
        <f>IFERROR(IFERROR(IFERROR(IFERROR(IFERROR(INDEX('UNIPIPE AIR'!E:E,MATCH(A152,'UNIPIPE AIR'!A:A,0)),INDEX('UNIPIPE NITRO'!E:E,MATCH(A152,'UNIPIPE NITRO'!A:A,0))),INDEX('UNIPIPE VAC'!E:E,MATCH(A152,'UNIPIPE VAC'!A:A,0))),INDEX('UNIPIPE HP'!E:E,MATCH(A152,'UNIPIPE HP'!A:A,0))),INDEX('UNIPIPE OIL'!E:E,MATCH(A152,'UNIPIPE OIL'!A:A,0))),"")</f>
        <v/>
      </c>
      <c r="D152" s="139" t="str">
        <f>IFERROR(IFERROR(IFERROR(IFERROR(IFERROR(INDEX('UNIPIPE AIR'!G:G,MATCH(A152,'UNIPIPE AIR'!A:A,0)),INDEX('UNIPIPE NITRO'!G:G,MATCH(A152,'UNIPIPE NITRO'!A:A,0))),INDEX('UNIPIPE VAC'!G:G,MATCH(A152,'UNIPIPE VAC'!A:A,0))),INDEX('UNIPIPE HP'!G:G,MATCH(A152,'UNIPIPE HP'!A:A,0))),INDEX('UNIPIPE OIL'!G:G,MATCH(A152,'UNIPIPE OIL'!A:A,0))),"")</f>
        <v/>
      </c>
      <c r="E152" s="140" t="str">
        <f>IFERROR(IFERROR(IFERROR(IFERROR(IFERROR('UNIPIPE AIR'!$H$1*INDEX('UNIPIPE AIR'!F:F,MATCH(A152,'UNIPIPE AIR'!A:A,0)),'UNIPIPE NITRO'!$H$1*INDEX('UNIPIPE NITRO'!F:F,MATCH(A152,'UNIPIPE NITRO'!A:A,0))),'UNIPIPE VAC'!$H$1*INDEX('UNIPIPE VAC'!F:F,MATCH(A152,'UNIPIPE VAC'!A:A,0))),'UNIPIPE HP'!$H$1*INDEX('UNIPIPE HP'!F:F,MATCH(A152,'UNIPIPE HP'!A:A,0))),'UNIPIPE OIL'!$H$1*INDEX('UNIPIPE OIL'!F:F,MATCH(A152,'UNIPIPE OIL'!A:A,0))),"")</f>
        <v/>
      </c>
      <c r="F152" s="140" t="str">
        <f>IF(D152="", "", D152*E152/((100-[0]!MultiplierTheirMargin)/100))</f>
        <v/>
      </c>
      <c r="G152" s="127"/>
      <c r="H152" s="127"/>
      <c r="I152" s="127"/>
      <c r="J152" s="127"/>
      <c r="K152" s="127"/>
      <c r="L152" s="127"/>
      <c r="M152" s="127"/>
      <c r="N152" s="127"/>
      <c r="O152" s="127"/>
      <c r="P152" s="127"/>
      <c r="Q152" s="127"/>
      <c r="R152" s="127"/>
      <c r="S152" s="127"/>
    </row>
    <row r="153" spans="1:19" ht="18.75" customHeight="1" x14ac:dyDescent="0.2">
      <c r="A153" s="135">
        <v>136</v>
      </c>
      <c r="B153" s="135" t="str">
        <f>IFERROR(IFERROR(IFERROR(IFERROR(IFERROR(INDEX('UNIPIPE AIR'!C:C,MATCH(A153,'UNIPIPE AIR'!A:A,0)),INDEX('UNIPIPE NITRO'!C:C,MATCH(A153,'UNIPIPE NITRO'!A:A,0))),INDEX('UNIPIPE VAC'!C:C,MATCH(A153,'UNIPIPE VAC'!A:A,0))),INDEX('UNIPIPE HP'!C:C,MATCH(A153,'UNIPIPE HP'!A:A,0))),INDEX('UNIPIPE OIL'!C:C,MATCH(A153,'UNIPIPE OIL'!A:A,0))),"")</f>
        <v/>
      </c>
      <c r="C153" s="133" t="str">
        <f>IFERROR(IFERROR(IFERROR(IFERROR(IFERROR(INDEX('UNIPIPE AIR'!E:E,MATCH(A153,'UNIPIPE AIR'!A:A,0)),INDEX('UNIPIPE NITRO'!E:E,MATCH(A153,'UNIPIPE NITRO'!A:A,0))),INDEX('UNIPIPE VAC'!E:E,MATCH(A153,'UNIPIPE VAC'!A:A,0))),INDEX('UNIPIPE HP'!E:E,MATCH(A153,'UNIPIPE HP'!A:A,0))),INDEX('UNIPIPE OIL'!E:E,MATCH(A153,'UNIPIPE OIL'!A:A,0))),"")</f>
        <v/>
      </c>
      <c r="D153" s="139" t="str">
        <f>IFERROR(IFERROR(IFERROR(IFERROR(IFERROR(INDEX('UNIPIPE AIR'!G:G,MATCH(A153,'UNIPIPE AIR'!A:A,0)),INDEX('UNIPIPE NITRO'!G:G,MATCH(A153,'UNIPIPE NITRO'!A:A,0))),INDEX('UNIPIPE VAC'!G:G,MATCH(A153,'UNIPIPE VAC'!A:A,0))),INDEX('UNIPIPE HP'!G:G,MATCH(A153,'UNIPIPE HP'!A:A,0))),INDEX('UNIPIPE OIL'!G:G,MATCH(A153,'UNIPIPE OIL'!A:A,0))),"")</f>
        <v/>
      </c>
      <c r="E153" s="140" t="str">
        <f>IFERROR(IFERROR(IFERROR(IFERROR(IFERROR('UNIPIPE AIR'!$H$1*INDEX('UNIPIPE AIR'!F:F,MATCH(A153,'UNIPIPE AIR'!A:A,0)),'UNIPIPE NITRO'!$H$1*INDEX('UNIPIPE NITRO'!F:F,MATCH(A153,'UNIPIPE NITRO'!A:A,0))),'UNIPIPE VAC'!$H$1*INDEX('UNIPIPE VAC'!F:F,MATCH(A153,'UNIPIPE VAC'!A:A,0))),'UNIPIPE HP'!$H$1*INDEX('UNIPIPE HP'!F:F,MATCH(A153,'UNIPIPE HP'!A:A,0))),'UNIPIPE OIL'!$H$1*INDEX('UNIPIPE OIL'!F:F,MATCH(A153,'UNIPIPE OIL'!A:A,0))),"")</f>
        <v/>
      </c>
      <c r="F153" s="140" t="str">
        <f>IF(D153="", "", D153*E153/((100-[0]!MultiplierTheirMargin)/100))</f>
        <v/>
      </c>
      <c r="G153" s="127"/>
      <c r="H153" s="127"/>
      <c r="I153" s="127"/>
      <c r="J153" s="127"/>
      <c r="K153" s="127"/>
      <c r="L153" s="127"/>
      <c r="M153" s="127"/>
      <c r="N153" s="127"/>
      <c r="O153" s="127"/>
      <c r="P153" s="127"/>
      <c r="Q153" s="127"/>
      <c r="R153" s="127"/>
      <c r="S153" s="127"/>
    </row>
    <row r="154" spans="1:19" ht="18.75" customHeight="1" x14ac:dyDescent="0.2">
      <c r="A154" s="135">
        <v>137</v>
      </c>
      <c r="B154" s="135" t="str">
        <f>IFERROR(IFERROR(IFERROR(IFERROR(IFERROR(INDEX('UNIPIPE AIR'!C:C,MATCH(A154,'UNIPIPE AIR'!A:A,0)),INDEX('UNIPIPE NITRO'!C:C,MATCH(A154,'UNIPIPE NITRO'!A:A,0))),INDEX('UNIPIPE VAC'!C:C,MATCH(A154,'UNIPIPE VAC'!A:A,0))),INDEX('UNIPIPE HP'!C:C,MATCH(A154,'UNIPIPE HP'!A:A,0))),INDEX('UNIPIPE OIL'!C:C,MATCH(A154,'UNIPIPE OIL'!A:A,0))),"")</f>
        <v/>
      </c>
      <c r="C154" s="133" t="str">
        <f>IFERROR(IFERROR(IFERROR(IFERROR(IFERROR(INDEX('UNIPIPE AIR'!E:E,MATCH(A154,'UNIPIPE AIR'!A:A,0)),INDEX('UNIPIPE NITRO'!E:E,MATCH(A154,'UNIPIPE NITRO'!A:A,0))),INDEX('UNIPIPE VAC'!E:E,MATCH(A154,'UNIPIPE VAC'!A:A,0))),INDEX('UNIPIPE HP'!E:E,MATCH(A154,'UNIPIPE HP'!A:A,0))),INDEX('UNIPIPE OIL'!E:E,MATCH(A154,'UNIPIPE OIL'!A:A,0))),"")</f>
        <v/>
      </c>
      <c r="D154" s="139" t="str">
        <f>IFERROR(IFERROR(IFERROR(IFERROR(IFERROR(INDEX('UNIPIPE AIR'!G:G,MATCH(A154,'UNIPIPE AIR'!A:A,0)),INDEX('UNIPIPE NITRO'!G:G,MATCH(A154,'UNIPIPE NITRO'!A:A,0))),INDEX('UNIPIPE VAC'!G:G,MATCH(A154,'UNIPIPE VAC'!A:A,0))),INDEX('UNIPIPE HP'!G:G,MATCH(A154,'UNIPIPE HP'!A:A,0))),INDEX('UNIPIPE OIL'!G:G,MATCH(A154,'UNIPIPE OIL'!A:A,0))),"")</f>
        <v/>
      </c>
      <c r="E154" s="140" t="str">
        <f>IFERROR(IFERROR(IFERROR(IFERROR(IFERROR('UNIPIPE AIR'!$H$1*INDEX('UNIPIPE AIR'!F:F,MATCH(A154,'UNIPIPE AIR'!A:A,0)),'UNIPIPE NITRO'!$H$1*INDEX('UNIPIPE NITRO'!F:F,MATCH(A154,'UNIPIPE NITRO'!A:A,0))),'UNIPIPE VAC'!$H$1*INDEX('UNIPIPE VAC'!F:F,MATCH(A154,'UNIPIPE VAC'!A:A,0))),'UNIPIPE HP'!$H$1*INDEX('UNIPIPE HP'!F:F,MATCH(A154,'UNIPIPE HP'!A:A,0))),'UNIPIPE OIL'!$H$1*INDEX('UNIPIPE OIL'!F:F,MATCH(A154,'UNIPIPE OIL'!A:A,0))),"")</f>
        <v/>
      </c>
      <c r="F154" s="140" t="str">
        <f>IF(D154="", "", D154*E154/((100-[0]!MultiplierTheirMargin)/100))</f>
        <v/>
      </c>
      <c r="G154" s="127"/>
      <c r="H154" s="127"/>
      <c r="I154" s="127"/>
      <c r="J154" s="127"/>
      <c r="K154" s="127"/>
      <c r="L154" s="127"/>
      <c r="M154" s="127"/>
      <c r="N154" s="127"/>
      <c r="O154" s="127"/>
      <c r="P154" s="127"/>
      <c r="Q154" s="127"/>
      <c r="R154" s="127"/>
      <c r="S154" s="127"/>
    </row>
    <row r="155" spans="1:19" ht="18.75" customHeight="1" x14ac:dyDescent="0.2">
      <c r="A155" s="135">
        <v>138</v>
      </c>
      <c r="B155" s="135" t="str">
        <f>IFERROR(IFERROR(IFERROR(IFERROR(IFERROR(INDEX('UNIPIPE AIR'!C:C,MATCH(A155,'UNIPIPE AIR'!A:A,0)),INDEX('UNIPIPE NITRO'!C:C,MATCH(A155,'UNIPIPE NITRO'!A:A,0))),INDEX('UNIPIPE VAC'!C:C,MATCH(A155,'UNIPIPE VAC'!A:A,0))),INDEX('UNIPIPE HP'!C:C,MATCH(A155,'UNIPIPE HP'!A:A,0))),INDEX('UNIPIPE OIL'!C:C,MATCH(A155,'UNIPIPE OIL'!A:A,0))),"")</f>
        <v/>
      </c>
      <c r="C155" s="133" t="str">
        <f>IFERROR(IFERROR(IFERROR(IFERROR(IFERROR(INDEX('UNIPIPE AIR'!E:E,MATCH(A155,'UNIPIPE AIR'!A:A,0)),INDEX('UNIPIPE NITRO'!E:E,MATCH(A155,'UNIPIPE NITRO'!A:A,0))),INDEX('UNIPIPE VAC'!E:E,MATCH(A155,'UNIPIPE VAC'!A:A,0))),INDEX('UNIPIPE HP'!E:E,MATCH(A155,'UNIPIPE HP'!A:A,0))),INDEX('UNIPIPE OIL'!E:E,MATCH(A155,'UNIPIPE OIL'!A:A,0))),"")</f>
        <v/>
      </c>
      <c r="D155" s="139" t="str">
        <f>IFERROR(IFERROR(IFERROR(IFERROR(IFERROR(INDEX('UNIPIPE AIR'!G:G,MATCH(A155,'UNIPIPE AIR'!A:A,0)),INDEX('UNIPIPE NITRO'!G:G,MATCH(A155,'UNIPIPE NITRO'!A:A,0))),INDEX('UNIPIPE VAC'!G:G,MATCH(A155,'UNIPIPE VAC'!A:A,0))),INDEX('UNIPIPE HP'!G:G,MATCH(A155,'UNIPIPE HP'!A:A,0))),INDEX('UNIPIPE OIL'!G:G,MATCH(A155,'UNIPIPE OIL'!A:A,0))),"")</f>
        <v/>
      </c>
      <c r="E155" s="140" t="str">
        <f>IFERROR(IFERROR(IFERROR(IFERROR(IFERROR('UNIPIPE AIR'!$H$1*INDEX('UNIPIPE AIR'!F:F,MATCH(A155,'UNIPIPE AIR'!A:A,0)),'UNIPIPE NITRO'!$H$1*INDEX('UNIPIPE NITRO'!F:F,MATCH(A155,'UNIPIPE NITRO'!A:A,0))),'UNIPIPE VAC'!$H$1*INDEX('UNIPIPE VAC'!F:F,MATCH(A155,'UNIPIPE VAC'!A:A,0))),'UNIPIPE HP'!$H$1*INDEX('UNIPIPE HP'!F:F,MATCH(A155,'UNIPIPE HP'!A:A,0))),'UNIPIPE OIL'!$H$1*INDEX('UNIPIPE OIL'!F:F,MATCH(A155,'UNIPIPE OIL'!A:A,0))),"")</f>
        <v/>
      </c>
      <c r="F155" s="140" t="str">
        <f>IF(D155="", "", D155*E155/((100-[0]!MultiplierTheirMargin)/100))</f>
        <v/>
      </c>
      <c r="G155" s="127"/>
      <c r="H155" s="127"/>
      <c r="I155" s="127"/>
      <c r="J155" s="127"/>
      <c r="K155" s="127"/>
      <c r="L155" s="127"/>
      <c r="M155" s="127"/>
      <c r="N155" s="127"/>
      <c r="O155" s="127"/>
      <c r="P155" s="127"/>
      <c r="Q155" s="127"/>
      <c r="R155" s="127"/>
      <c r="S155" s="127"/>
    </row>
    <row r="156" spans="1:19" ht="18.75" customHeight="1" x14ac:dyDescent="0.2">
      <c r="A156" s="135">
        <v>139</v>
      </c>
      <c r="B156" s="135" t="str">
        <f>IFERROR(IFERROR(IFERROR(IFERROR(IFERROR(INDEX('UNIPIPE AIR'!C:C,MATCH(A156,'UNIPIPE AIR'!A:A,0)),INDEX('UNIPIPE NITRO'!C:C,MATCH(A156,'UNIPIPE NITRO'!A:A,0))),INDEX('UNIPIPE VAC'!C:C,MATCH(A156,'UNIPIPE VAC'!A:A,0))),INDEX('UNIPIPE HP'!C:C,MATCH(A156,'UNIPIPE HP'!A:A,0))),INDEX('UNIPIPE OIL'!C:C,MATCH(A156,'UNIPIPE OIL'!A:A,0))),"")</f>
        <v/>
      </c>
      <c r="C156" s="133" t="str">
        <f>IFERROR(IFERROR(IFERROR(IFERROR(IFERROR(INDEX('UNIPIPE AIR'!E:E,MATCH(A156,'UNIPIPE AIR'!A:A,0)),INDEX('UNIPIPE NITRO'!E:E,MATCH(A156,'UNIPIPE NITRO'!A:A,0))),INDEX('UNIPIPE VAC'!E:E,MATCH(A156,'UNIPIPE VAC'!A:A,0))),INDEX('UNIPIPE HP'!E:E,MATCH(A156,'UNIPIPE HP'!A:A,0))),INDEX('UNIPIPE OIL'!E:E,MATCH(A156,'UNIPIPE OIL'!A:A,0))),"")</f>
        <v/>
      </c>
      <c r="D156" s="139" t="str">
        <f>IFERROR(IFERROR(IFERROR(IFERROR(IFERROR(INDEX('UNIPIPE AIR'!G:G,MATCH(A156,'UNIPIPE AIR'!A:A,0)),INDEX('UNIPIPE NITRO'!G:G,MATCH(A156,'UNIPIPE NITRO'!A:A,0))),INDEX('UNIPIPE VAC'!G:G,MATCH(A156,'UNIPIPE VAC'!A:A,0))),INDEX('UNIPIPE HP'!G:G,MATCH(A156,'UNIPIPE HP'!A:A,0))),INDEX('UNIPIPE OIL'!G:G,MATCH(A156,'UNIPIPE OIL'!A:A,0))),"")</f>
        <v/>
      </c>
      <c r="E156" s="140" t="str">
        <f>IFERROR(IFERROR(IFERROR(IFERROR(IFERROR('UNIPIPE AIR'!$H$1*INDEX('UNIPIPE AIR'!F:F,MATCH(A156,'UNIPIPE AIR'!A:A,0)),'UNIPIPE NITRO'!$H$1*INDEX('UNIPIPE NITRO'!F:F,MATCH(A156,'UNIPIPE NITRO'!A:A,0))),'UNIPIPE VAC'!$H$1*INDEX('UNIPIPE VAC'!F:F,MATCH(A156,'UNIPIPE VAC'!A:A,0))),'UNIPIPE HP'!$H$1*INDEX('UNIPIPE HP'!F:F,MATCH(A156,'UNIPIPE HP'!A:A,0))),'UNIPIPE OIL'!$H$1*INDEX('UNIPIPE OIL'!F:F,MATCH(A156,'UNIPIPE OIL'!A:A,0))),"")</f>
        <v/>
      </c>
      <c r="F156" s="140" t="str">
        <f>IF(D156="", "", D156*E156/((100-[0]!MultiplierTheirMargin)/100))</f>
        <v/>
      </c>
      <c r="G156" s="127"/>
      <c r="H156" s="127"/>
      <c r="I156" s="127"/>
      <c r="J156" s="127"/>
      <c r="K156" s="127"/>
      <c r="L156" s="127"/>
      <c r="M156" s="127"/>
      <c r="N156" s="127"/>
      <c r="O156" s="127"/>
      <c r="P156" s="127"/>
      <c r="Q156" s="127"/>
      <c r="R156" s="127"/>
      <c r="S156" s="127"/>
    </row>
    <row r="157" spans="1:19" ht="18.75" customHeight="1" x14ac:dyDescent="0.2">
      <c r="A157" s="135">
        <v>140</v>
      </c>
      <c r="B157" s="135" t="str">
        <f>IFERROR(IFERROR(IFERROR(IFERROR(IFERROR(INDEX('UNIPIPE AIR'!C:C,MATCH(A157,'UNIPIPE AIR'!A:A,0)),INDEX('UNIPIPE NITRO'!C:C,MATCH(A157,'UNIPIPE NITRO'!A:A,0))),INDEX('UNIPIPE VAC'!C:C,MATCH(A157,'UNIPIPE VAC'!A:A,0))),INDEX('UNIPIPE HP'!C:C,MATCH(A157,'UNIPIPE HP'!A:A,0))),INDEX('UNIPIPE OIL'!C:C,MATCH(A157,'UNIPIPE OIL'!A:A,0))),"")</f>
        <v/>
      </c>
      <c r="C157" s="133" t="str">
        <f>IFERROR(IFERROR(IFERROR(IFERROR(IFERROR(INDEX('UNIPIPE AIR'!E:E,MATCH(A157,'UNIPIPE AIR'!A:A,0)),INDEX('UNIPIPE NITRO'!E:E,MATCH(A157,'UNIPIPE NITRO'!A:A,0))),INDEX('UNIPIPE VAC'!E:E,MATCH(A157,'UNIPIPE VAC'!A:A,0))),INDEX('UNIPIPE HP'!E:E,MATCH(A157,'UNIPIPE HP'!A:A,0))),INDEX('UNIPIPE OIL'!E:E,MATCH(A157,'UNIPIPE OIL'!A:A,0))),"")</f>
        <v/>
      </c>
      <c r="D157" s="139" t="str">
        <f>IFERROR(IFERROR(IFERROR(IFERROR(IFERROR(INDEX('UNIPIPE AIR'!G:G,MATCH(A157,'UNIPIPE AIR'!A:A,0)),INDEX('UNIPIPE NITRO'!G:G,MATCH(A157,'UNIPIPE NITRO'!A:A,0))),INDEX('UNIPIPE VAC'!G:G,MATCH(A157,'UNIPIPE VAC'!A:A,0))),INDEX('UNIPIPE HP'!G:G,MATCH(A157,'UNIPIPE HP'!A:A,0))),INDEX('UNIPIPE OIL'!G:G,MATCH(A157,'UNIPIPE OIL'!A:A,0))),"")</f>
        <v/>
      </c>
      <c r="E157" s="140" t="str">
        <f>IFERROR(IFERROR(IFERROR(IFERROR(IFERROR('UNIPIPE AIR'!$H$1*INDEX('UNIPIPE AIR'!F:F,MATCH(A157,'UNIPIPE AIR'!A:A,0)),'UNIPIPE NITRO'!$H$1*INDEX('UNIPIPE NITRO'!F:F,MATCH(A157,'UNIPIPE NITRO'!A:A,0))),'UNIPIPE VAC'!$H$1*INDEX('UNIPIPE VAC'!F:F,MATCH(A157,'UNIPIPE VAC'!A:A,0))),'UNIPIPE HP'!$H$1*INDEX('UNIPIPE HP'!F:F,MATCH(A157,'UNIPIPE HP'!A:A,0))),'UNIPIPE OIL'!$H$1*INDEX('UNIPIPE OIL'!F:F,MATCH(A157,'UNIPIPE OIL'!A:A,0))),"")</f>
        <v/>
      </c>
      <c r="F157" s="140" t="str">
        <f>IF(D157="", "", D157*E157/((100-[0]!MultiplierTheirMargin)/100))</f>
        <v/>
      </c>
      <c r="G157" s="127"/>
      <c r="H157" s="127"/>
      <c r="I157" s="127"/>
      <c r="J157" s="127"/>
      <c r="K157" s="127"/>
      <c r="L157" s="127"/>
      <c r="M157" s="127"/>
      <c r="N157" s="127"/>
      <c r="O157" s="127"/>
      <c r="P157" s="127"/>
      <c r="Q157" s="127"/>
      <c r="R157" s="127"/>
      <c r="S157" s="127"/>
    </row>
    <row r="158" spans="1:19" ht="18.75" customHeight="1" x14ac:dyDescent="0.2">
      <c r="A158" s="135">
        <v>141</v>
      </c>
      <c r="B158" s="135" t="str">
        <f>IFERROR(IFERROR(IFERROR(IFERROR(IFERROR(INDEX('UNIPIPE AIR'!C:C,MATCH(A158,'UNIPIPE AIR'!A:A,0)),INDEX('UNIPIPE NITRO'!C:C,MATCH(A158,'UNIPIPE NITRO'!A:A,0))),INDEX('UNIPIPE VAC'!C:C,MATCH(A158,'UNIPIPE VAC'!A:A,0))),INDEX('UNIPIPE HP'!C:C,MATCH(A158,'UNIPIPE HP'!A:A,0))),INDEX('UNIPIPE OIL'!C:C,MATCH(A158,'UNIPIPE OIL'!A:A,0))),"")</f>
        <v/>
      </c>
      <c r="C158" s="133" t="str">
        <f>IFERROR(IFERROR(IFERROR(IFERROR(IFERROR(INDEX('UNIPIPE AIR'!E:E,MATCH(A158,'UNIPIPE AIR'!A:A,0)),INDEX('UNIPIPE NITRO'!E:E,MATCH(A158,'UNIPIPE NITRO'!A:A,0))),INDEX('UNIPIPE VAC'!E:E,MATCH(A158,'UNIPIPE VAC'!A:A,0))),INDEX('UNIPIPE HP'!E:E,MATCH(A158,'UNIPIPE HP'!A:A,0))),INDEX('UNIPIPE OIL'!E:E,MATCH(A158,'UNIPIPE OIL'!A:A,0))),"")</f>
        <v/>
      </c>
      <c r="D158" s="139" t="str">
        <f>IFERROR(IFERROR(IFERROR(IFERROR(IFERROR(INDEX('UNIPIPE AIR'!G:G,MATCH(A158,'UNIPIPE AIR'!A:A,0)),INDEX('UNIPIPE NITRO'!G:G,MATCH(A158,'UNIPIPE NITRO'!A:A,0))),INDEX('UNIPIPE VAC'!G:G,MATCH(A158,'UNIPIPE VAC'!A:A,0))),INDEX('UNIPIPE HP'!G:G,MATCH(A158,'UNIPIPE HP'!A:A,0))),INDEX('UNIPIPE OIL'!G:G,MATCH(A158,'UNIPIPE OIL'!A:A,0))),"")</f>
        <v/>
      </c>
      <c r="E158" s="140" t="str">
        <f>IFERROR(IFERROR(IFERROR(IFERROR(IFERROR('UNIPIPE AIR'!$H$1*INDEX('UNIPIPE AIR'!F:F,MATCH(A158,'UNIPIPE AIR'!A:A,0)),'UNIPIPE NITRO'!$H$1*INDEX('UNIPIPE NITRO'!F:F,MATCH(A158,'UNIPIPE NITRO'!A:A,0))),'UNIPIPE VAC'!$H$1*INDEX('UNIPIPE VAC'!F:F,MATCH(A158,'UNIPIPE VAC'!A:A,0))),'UNIPIPE HP'!$H$1*INDEX('UNIPIPE HP'!F:F,MATCH(A158,'UNIPIPE HP'!A:A,0))),'UNIPIPE OIL'!$H$1*INDEX('UNIPIPE OIL'!F:F,MATCH(A158,'UNIPIPE OIL'!A:A,0))),"")</f>
        <v/>
      </c>
      <c r="F158" s="140" t="str">
        <f>IF(D158="", "", D158*E158/((100-[0]!MultiplierTheirMargin)/100))</f>
        <v/>
      </c>
      <c r="G158" s="127"/>
      <c r="H158" s="127"/>
      <c r="I158" s="127"/>
      <c r="J158" s="127"/>
      <c r="K158" s="127"/>
      <c r="L158" s="127"/>
      <c r="M158" s="127"/>
      <c r="N158" s="127"/>
      <c r="O158" s="127"/>
      <c r="P158" s="127"/>
      <c r="Q158" s="127"/>
      <c r="R158" s="127"/>
      <c r="S158" s="127"/>
    </row>
    <row r="159" spans="1:19" ht="18.75" customHeight="1" x14ac:dyDescent="0.2">
      <c r="A159" s="135">
        <v>142</v>
      </c>
      <c r="B159" s="135" t="str">
        <f>IFERROR(IFERROR(IFERROR(IFERROR(IFERROR(INDEX('UNIPIPE AIR'!C:C,MATCH(A159,'UNIPIPE AIR'!A:A,0)),INDEX('UNIPIPE NITRO'!C:C,MATCH(A159,'UNIPIPE NITRO'!A:A,0))),INDEX('UNIPIPE VAC'!C:C,MATCH(A159,'UNIPIPE VAC'!A:A,0))),INDEX('UNIPIPE HP'!C:C,MATCH(A159,'UNIPIPE HP'!A:A,0))),INDEX('UNIPIPE OIL'!C:C,MATCH(A159,'UNIPIPE OIL'!A:A,0))),"")</f>
        <v/>
      </c>
      <c r="C159" s="133" t="str">
        <f>IFERROR(IFERROR(IFERROR(IFERROR(IFERROR(INDEX('UNIPIPE AIR'!E:E,MATCH(A159,'UNIPIPE AIR'!A:A,0)),INDEX('UNIPIPE NITRO'!E:E,MATCH(A159,'UNIPIPE NITRO'!A:A,0))),INDEX('UNIPIPE VAC'!E:E,MATCH(A159,'UNIPIPE VAC'!A:A,0))),INDEX('UNIPIPE HP'!E:E,MATCH(A159,'UNIPIPE HP'!A:A,0))),INDEX('UNIPIPE OIL'!E:E,MATCH(A159,'UNIPIPE OIL'!A:A,0))),"")</f>
        <v/>
      </c>
      <c r="D159" s="139" t="str">
        <f>IFERROR(IFERROR(IFERROR(IFERROR(IFERROR(INDEX('UNIPIPE AIR'!G:G,MATCH(A159,'UNIPIPE AIR'!A:A,0)),INDEX('UNIPIPE NITRO'!G:G,MATCH(A159,'UNIPIPE NITRO'!A:A,0))),INDEX('UNIPIPE VAC'!G:G,MATCH(A159,'UNIPIPE VAC'!A:A,0))),INDEX('UNIPIPE HP'!G:G,MATCH(A159,'UNIPIPE HP'!A:A,0))),INDEX('UNIPIPE OIL'!G:G,MATCH(A159,'UNIPIPE OIL'!A:A,0))),"")</f>
        <v/>
      </c>
      <c r="E159" s="140" t="str">
        <f>IFERROR(IFERROR(IFERROR(IFERROR(IFERROR('UNIPIPE AIR'!$H$1*INDEX('UNIPIPE AIR'!F:F,MATCH(A159,'UNIPIPE AIR'!A:A,0)),'UNIPIPE NITRO'!$H$1*INDEX('UNIPIPE NITRO'!F:F,MATCH(A159,'UNIPIPE NITRO'!A:A,0))),'UNIPIPE VAC'!$H$1*INDEX('UNIPIPE VAC'!F:F,MATCH(A159,'UNIPIPE VAC'!A:A,0))),'UNIPIPE HP'!$H$1*INDEX('UNIPIPE HP'!F:F,MATCH(A159,'UNIPIPE HP'!A:A,0))),'UNIPIPE OIL'!$H$1*INDEX('UNIPIPE OIL'!F:F,MATCH(A159,'UNIPIPE OIL'!A:A,0))),"")</f>
        <v/>
      </c>
      <c r="F159" s="140" t="str">
        <f>IF(D159="", "", D159*E159/((100-[0]!MultiplierTheirMargin)/100))</f>
        <v/>
      </c>
      <c r="G159" s="127"/>
      <c r="H159" s="127"/>
      <c r="I159" s="127"/>
      <c r="J159" s="127"/>
      <c r="K159" s="127"/>
      <c r="L159" s="127"/>
      <c r="M159" s="127"/>
      <c r="N159" s="127"/>
      <c r="O159" s="127"/>
      <c r="P159" s="127"/>
      <c r="Q159" s="127"/>
      <c r="R159" s="127"/>
      <c r="S159" s="127"/>
    </row>
    <row r="160" spans="1:19" ht="18.75" customHeight="1" x14ac:dyDescent="0.2">
      <c r="A160" s="135">
        <v>143</v>
      </c>
      <c r="B160" s="135" t="str">
        <f>IFERROR(IFERROR(IFERROR(IFERROR(IFERROR(INDEX('UNIPIPE AIR'!C:C,MATCH(A160,'UNIPIPE AIR'!A:A,0)),INDEX('UNIPIPE NITRO'!C:C,MATCH(A160,'UNIPIPE NITRO'!A:A,0))),INDEX('UNIPIPE VAC'!C:C,MATCH(A160,'UNIPIPE VAC'!A:A,0))),INDEX('UNIPIPE HP'!C:C,MATCH(A160,'UNIPIPE HP'!A:A,0))),INDEX('UNIPIPE OIL'!C:C,MATCH(A160,'UNIPIPE OIL'!A:A,0))),"")</f>
        <v/>
      </c>
      <c r="C160" s="133" t="str">
        <f>IFERROR(IFERROR(IFERROR(IFERROR(IFERROR(INDEX('UNIPIPE AIR'!E:E,MATCH(A160,'UNIPIPE AIR'!A:A,0)),INDEX('UNIPIPE NITRO'!E:E,MATCH(A160,'UNIPIPE NITRO'!A:A,0))),INDEX('UNIPIPE VAC'!E:E,MATCH(A160,'UNIPIPE VAC'!A:A,0))),INDEX('UNIPIPE HP'!E:E,MATCH(A160,'UNIPIPE HP'!A:A,0))),INDEX('UNIPIPE OIL'!E:E,MATCH(A160,'UNIPIPE OIL'!A:A,0))),"")</f>
        <v/>
      </c>
      <c r="D160" s="139" t="str">
        <f>IFERROR(IFERROR(IFERROR(IFERROR(IFERROR(INDEX('UNIPIPE AIR'!G:G,MATCH(A160,'UNIPIPE AIR'!A:A,0)),INDEX('UNIPIPE NITRO'!G:G,MATCH(A160,'UNIPIPE NITRO'!A:A,0))),INDEX('UNIPIPE VAC'!G:G,MATCH(A160,'UNIPIPE VAC'!A:A,0))),INDEX('UNIPIPE HP'!G:G,MATCH(A160,'UNIPIPE HP'!A:A,0))),INDEX('UNIPIPE OIL'!G:G,MATCH(A160,'UNIPIPE OIL'!A:A,0))),"")</f>
        <v/>
      </c>
      <c r="E160" s="140" t="str">
        <f>IFERROR(IFERROR(IFERROR(IFERROR(IFERROR('UNIPIPE AIR'!$H$1*INDEX('UNIPIPE AIR'!F:F,MATCH(A160,'UNIPIPE AIR'!A:A,0)),'UNIPIPE NITRO'!$H$1*INDEX('UNIPIPE NITRO'!F:F,MATCH(A160,'UNIPIPE NITRO'!A:A,0))),'UNIPIPE VAC'!$H$1*INDEX('UNIPIPE VAC'!F:F,MATCH(A160,'UNIPIPE VAC'!A:A,0))),'UNIPIPE HP'!$H$1*INDEX('UNIPIPE HP'!F:F,MATCH(A160,'UNIPIPE HP'!A:A,0))),'UNIPIPE OIL'!$H$1*INDEX('UNIPIPE OIL'!F:F,MATCH(A160,'UNIPIPE OIL'!A:A,0))),"")</f>
        <v/>
      </c>
      <c r="F160" s="140" t="str">
        <f>IF(D160="", "", D160*E160/((100-[0]!MultiplierTheirMargin)/100))</f>
        <v/>
      </c>
      <c r="G160" s="127"/>
      <c r="H160" s="127"/>
      <c r="I160" s="127"/>
      <c r="J160" s="127"/>
      <c r="K160" s="127"/>
      <c r="L160" s="127"/>
      <c r="M160" s="127"/>
      <c r="N160" s="127"/>
      <c r="O160" s="127"/>
      <c r="P160" s="127"/>
      <c r="Q160" s="127"/>
      <c r="R160" s="127"/>
      <c r="S160" s="127"/>
    </row>
    <row r="161" spans="1:19" ht="18.75" customHeight="1" x14ac:dyDescent="0.2">
      <c r="A161" s="135">
        <v>144</v>
      </c>
      <c r="B161" s="135" t="str">
        <f>IFERROR(IFERROR(IFERROR(IFERROR(IFERROR(INDEX('UNIPIPE AIR'!C:C,MATCH(A161,'UNIPIPE AIR'!A:A,0)),INDEX('UNIPIPE NITRO'!C:C,MATCH(A161,'UNIPIPE NITRO'!A:A,0))),INDEX('UNIPIPE VAC'!C:C,MATCH(A161,'UNIPIPE VAC'!A:A,0))),INDEX('UNIPIPE HP'!C:C,MATCH(A161,'UNIPIPE HP'!A:A,0))),INDEX('UNIPIPE OIL'!C:C,MATCH(A161,'UNIPIPE OIL'!A:A,0))),"")</f>
        <v/>
      </c>
      <c r="C161" s="133" t="str">
        <f>IFERROR(IFERROR(IFERROR(IFERROR(IFERROR(INDEX('UNIPIPE AIR'!E:E,MATCH(A161,'UNIPIPE AIR'!A:A,0)),INDEX('UNIPIPE NITRO'!E:E,MATCH(A161,'UNIPIPE NITRO'!A:A,0))),INDEX('UNIPIPE VAC'!E:E,MATCH(A161,'UNIPIPE VAC'!A:A,0))),INDEX('UNIPIPE HP'!E:E,MATCH(A161,'UNIPIPE HP'!A:A,0))),INDEX('UNIPIPE OIL'!E:E,MATCH(A161,'UNIPIPE OIL'!A:A,0))),"")</f>
        <v/>
      </c>
      <c r="D161" s="139" t="str">
        <f>IFERROR(IFERROR(IFERROR(IFERROR(IFERROR(INDEX('UNIPIPE AIR'!G:G,MATCH(A161,'UNIPIPE AIR'!A:A,0)),INDEX('UNIPIPE NITRO'!G:G,MATCH(A161,'UNIPIPE NITRO'!A:A,0))),INDEX('UNIPIPE VAC'!G:G,MATCH(A161,'UNIPIPE VAC'!A:A,0))),INDEX('UNIPIPE HP'!G:G,MATCH(A161,'UNIPIPE HP'!A:A,0))),INDEX('UNIPIPE OIL'!G:G,MATCH(A161,'UNIPIPE OIL'!A:A,0))),"")</f>
        <v/>
      </c>
      <c r="E161" s="140" t="str">
        <f>IFERROR(IFERROR(IFERROR(IFERROR(IFERROR('UNIPIPE AIR'!$H$1*INDEX('UNIPIPE AIR'!F:F,MATCH(A161,'UNIPIPE AIR'!A:A,0)),'UNIPIPE NITRO'!$H$1*INDEX('UNIPIPE NITRO'!F:F,MATCH(A161,'UNIPIPE NITRO'!A:A,0))),'UNIPIPE VAC'!$H$1*INDEX('UNIPIPE VAC'!F:F,MATCH(A161,'UNIPIPE VAC'!A:A,0))),'UNIPIPE HP'!$H$1*INDEX('UNIPIPE HP'!F:F,MATCH(A161,'UNIPIPE HP'!A:A,0))),'UNIPIPE OIL'!$H$1*INDEX('UNIPIPE OIL'!F:F,MATCH(A161,'UNIPIPE OIL'!A:A,0))),"")</f>
        <v/>
      </c>
      <c r="F161" s="140" t="str">
        <f>IF(D161="", "", D161*E161/((100-[0]!MultiplierTheirMargin)/100))</f>
        <v/>
      </c>
      <c r="G161" s="127"/>
      <c r="H161" s="127"/>
      <c r="I161" s="127"/>
      <c r="J161" s="127"/>
      <c r="K161" s="127"/>
      <c r="L161" s="127"/>
      <c r="M161" s="127"/>
      <c r="N161" s="127"/>
      <c r="O161" s="127"/>
      <c r="P161" s="127"/>
      <c r="Q161" s="127"/>
      <c r="R161" s="127"/>
      <c r="S161" s="127"/>
    </row>
    <row r="162" spans="1:19" ht="18.75" customHeight="1" x14ac:dyDescent="0.2">
      <c r="A162" s="135">
        <v>145</v>
      </c>
      <c r="B162" s="135" t="str">
        <f>IFERROR(IFERROR(IFERROR(IFERROR(IFERROR(INDEX('UNIPIPE AIR'!C:C,MATCH(A162,'UNIPIPE AIR'!A:A,0)),INDEX('UNIPIPE NITRO'!C:C,MATCH(A162,'UNIPIPE NITRO'!A:A,0))),INDEX('UNIPIPE VAC'!C:C,MATCH(A162,'UNIPIPE VAC'!A:A,0))),INDEX('UNIPIPE HP'!C:C,MATCH(A162,'UNIPIPE HP'!A:A,0))),INDEX('UNIPIPE OIL'!C:C,MATCH(A162,'UNIPIPE OIL'!A:A,0))),"")</f>
        <v/>
      </c>
      <c r="C162" s="133" t="str">
        <f>IFERROR(IFERROR(IFERROR(IFERROR(IFERROR(INDEX('UNIPIPE AIR'!E:E,MATCH(A162,'UNIPIPE AIR'!A:A,0)),INDEX('UNIPIPE NITRO'!E:E,MATCH(A162,'UNIPIPE NITRO'!A:A,0))),INDEX('UNIPIPE VAC'!E:E,MATCH(A162,'UNIPIPE VAC'!A:A,0))),INDEX('UNIPIPE HP'!E:E,MATCH(A162,'UNIPIPE HP'!A:A,0))),INDEX('UNIPIPE OIL'!E:E,MATCH(A162,'UNIPIPE OIL'!A:A,0))),"")</f>
        <v/>
      </c>
      <c r="D162" s="139" t="str">
        <f>IFERROR(IFERROR(IFERROR(IFERROR(IFERROR(INDEX('UNIPIPE AIR'!G:G,MATCH(A162,'UNIPIPE AIR'!A:A,0)),INDEX('UNIPIPE NITRO'!G:G,MATCH(A162,'UNIPIPE NITRO'!A:A,0))),INDEX('UNIPIPE VAC'!G:G,MATCH(A162,'UNIPIPE VAC'!A:A,0))),INDEX('UNIPIPE HP'!G:G,MATCH(A162,'UNIPIPE HP'!A:A,0))),INDEX('UNIPIPE OIL'!G:G,MATCH(A162,'UNIPIPE OIL'!A:A,0))),"")</f>
        <v/>
      </c>
      <c r="E162" s="140" t="str">
        <f>IFERROR(IFERROR(IFERROR(IFERROR(IFERROR('UNIPIPE AIR'!$H$1*INDEX('UNIPIPE AIR'!F:F,MATCH(A162,'UNIPIPE AIR'!A:A,0)),'UNIPIPE NITRO'!$H$1*INDEX('UNIPIPE NITRO'!F:F,MATCH(A162,'UNIPIPE NITRO'!A:A,0))),'UNIPIPE VAC'!$H$1*INDEX('UNIPIPE VAC'!F:F,MATCH(A162,'UNIPIPE VAC'!A:A,0))),'UNIPIPE HP'!$H$1*INDEX('UNIPIPE HP'!F:F,MATCH(A162,'UNIPIPE HP'!A:A,0))),'UNIPIPE OIL'!$H$1*INDEX('UNIPIPE OIL'!F:F,MATCH(A162,'UNIPIPE OIL'!A:A,0))),"")</f>
        <v/>
      </c>
      <c r="F162" s="140" t="str">
        <f>IF(D162="", "", D162*E162/((100-[0]!MultiplierTheirMargin)/100))</f>
        <v/>
      </c>
      <c r="G162" s="127"/>
      <c r="H162" s="127"/>
      <c r="I162" s="127"/>
      <c r="J162" s="127"/>
      <c r="K162" s="127"/>
      <c r="L162" s="127"/>
      <c r="M162" s="127"/>
      <c r="N162" s="127"/>
      <c r="O162" s="127"/>
      <c r="P162" s="127"/>
      <c r="Q162" s="127"/>
      <c r="R162" s="127"/>
      <c r="S162" s="127"/>
    </row>
    <row r="163" spans="1:19" ht="18.75" customHeight="1" x14ac:dyDescent="0.2">
      <c r="A163" s="135">
        <v>146</v>
      </c>
      <c r="B163" s="135" t="str">
        <f>IFERROR(IFERROR(IFERROR(IFERROR(IFERROR(INDEX('UNIPIPE AIR'!C:C,MATCH(A163,'UNIPIPE AIR'!A:A,0)),INDEX('UNIPIPE NITRO'!C:C,MATCH(A163,'UNIPIPE NITRO'!A:A,0))),INDEX('UNIPIPE VAC'!C:C,MATCH(A163,'UNIPIPE VAC'!A:A,0))),INDEX('UNIPIPE HP'!C:C,MATCH(A163,'UNIPIPE HP'!A:A,0))),INDEX('UNIPIPE OIL'!C:C,MATCH(A163,'UNIPIPE OIL'!A:A,0))),"")</f>
        <v/>
      </c>
      <c r="C163" s="133" t="str">
        <f>IFERROR(IFERROR(IFERROR(IFERROR(IFERROR(INDEX('UNIPIPE AIR'!E:E,MATCH(A163,'UNIPIPE AIR'!A:A,0)),INDEX('UNIPIPE NITRO'!E:E,MATCH(A163,'UNIPIPE NITRO'!A:A,0))),INDEX('UNIPIPE VAC'!E:E,MATCH(A163,'UNIPIPE VAC'!A:A,0))),INDEX('UNIPIPE HP'!E:E,MATCH(A163,'UNIPIPE HP'!A:A,0))),INDEX('UNIPIPE OIL'!E:E,MATCH(A163,'UNIPIPE OIL'!A:A,0))),"")</f>
        <v/>
      </c>
      <c r="D163" s="139" t="str">
        <f>IFERROR(IFERROR(IFERROR(IFERROR(IFERROR(INDEX('UNIPIPE AIR'!G:G,MATCH(A163,'UNIPIPE AIR'!A:A,0)),INDEX('UNIPIPE NITRO'!G:G,MATCH(A163,'UNIPIPE NITRO'!A:A,0))),INDEX('UNIPIPE VAC'!G:G,MATCH(A163,'UNIPIPE VAC'!A:A,0))),INDEX('UNIPIPE HP'!G:G,MATCH(A163,'UNIPIPE HP'!A:A,0))),INDEX('UNIPIPE OIL'!G:G,MATCH(A163,'UNIPIPE OIL'!A:A,0))),"")</f>
        <v/>
      </c>
      <c r="E163" s="140" t="str">
        <f>IFERROR(IFERROR(IFERROR(IFERROR(IFERROR('UNIPIPE AIR'!$H$1*INDEX('UNIPIPE AIR'!F:F,MATCH(A163,'UNIPIPE AIR'!A:A,0)),'UNIPIPE NITRO'!$H$1*INDEX('UNIPIPE NITRO'!F:F,MATCH(A163,'UNIPIPE NITRO'!A:A,0))),'UNIPIPE VAC'!$H$1*INDEX('UNIPIPE VAC'!F:F,MATCH(A163,'UNIPIPE VAC'!A:A,0))),'UNIPIPE HP'!$H$1*INDEX('UNIPIPE HP'!F:F,MATCH(A163,'UNIPIPE HP'!A:A,0))),'UNIPIPE OIL'!$H$1*INDEX('UNIPIPE OIL'!F:F,MATCH(A163,'UNIPIPE OIL'!A:A,0))),"")</f>
        <v/>
      </c>
      <c r="F163" s="140" t="str">
        <f>IF(D163="", "", D163*E163/((100-[0]!MultiplierTheirMargin)/100))</f>
        <v/>
      </c>
      <c r="G163" s="127"/>
      <c r="H163" s="127"/>
      <c r="I163" s="127"/>
      <c r="J163" s="127"/>
      <c r="K163" s="127"/>
      <c r="L163" s="127"/>
      <c r="M163" s="127"/>
      <c r="N163" s="127"/>
      <c r="O163" s="127"/>
      <c r="P163" s="127"/>
      <c r="Q163" s="127"/>
      <c r="R163" s="127"/>
      <c r="S163" s="127"/>
    </row>
    <row r="164" spans="1:19" ht="18.75" customHeight="1" x14ac:dyDescent="0.2">
      <c r="A164" s="135">
        <v>147</v>
      </c>
      <c r="B164" s="135" t="str">
        <f>IFERROR(IFERROR(IFERROR(IFERROR(IFERROR(INDEX('UNIPIPE AIR'!C:C,MATCH(A164,'UNIPIPE AIR'!A:A,0)),INDEX('UNIPIPE NITRO'!C:C,MATCH(A164,'UNIPIPE NITRO'!A:A,0))),INDEX('UNIPIPE VAC'!C:C,MATCH(A164,'UNIPIPE VAC'!A:A,0))),INDEX('UNIPIPE HP'!C:C,MATCH(A164,'UNIPIPE HP'!A:A,0))),INDEX('UNIPIPE OIL'!C:C,MATCH(A164,'UNIPIPE OIL'!A:A,0))),"")</f>
        <v/>
      </c>
      <c r="C164" s="133" t="str">
        <f>IFERROR(IFERROR(IFERROR(IFERROR(IFERROR(INDEX('UNIPIPE AIR'!E:E,MATCH(A164,'UNIPIPE AIR'!A:A,0)),INDEX('UNIPIPE NITRO'!E:E,MATCH(A164,'UNIPIPE NITRO'!A:A,0))),INDEX('UNIPIPE VAC'!E:E,MATCH(A164,'UNIPIPE VAC'!A:A,0))),INDEX('UNIPIPE HP'!E:E,MATCH(A164,'UNIPIPE HP'!A:A,0))),INDEX('UNIPIPE OIL'!E:E,MATCH(A164,'UNIPIPE OIL'!A:A,0))),"")</f>
        <v/>
      </c>
      <c r="D164" s="139" t="str">
        <f>IFERROR(IFERROR(IFERROR(IFERROR(IFERROR(INDEX('UNIPIPE AIR'!G:G,MATCH(A164,'UNIPIPE AIR'!A:A,0)),INDEX('UNIPIPE NITRO'!G:G,MATCH(A164,'UNIPIPE NITRO'!A:A,0))),INDEX('UNIPIPE VAC'!G:G,MATCH(A164,'UNIPIPE VAC'!A:A,0))),INDEX('UNIPIPE HP'!G:G,MATCH(A164,'UNIPIPE HP'!A:A,0))),INDEX('UNIPIPE OIL'!G:G,MATCH(A164,'UNIPIPE OIL'!A:A,0))),"")</f>
        <v/>
      </c>
      <c r="E164" s="140" t="str">
        <f>IFERROR(IFERROR(IFERROR(IFERROR(IFERROR('UNIPIPE AIR'!$H$1*INDEX('UNIPIPE AIR'!F:F,MATCH(A164,'UNIPIPE AIR'!A:A,0)),'UNIPIPE NITRO'!$H$1*INDEX('UNIPIPE NITRO'!F:F,MATCH(A164,'UNIPIPE NITRO'!A:A,0))),'UNIPIPE VAC'!$H$1*INDEX('UNIPIPE VAC'!F:F,MATCH(A164,'UNIPIPE VAC'!A:A,0))),'UNIPIPE HP'!$H$1*INDEX('UNIPIPE HP'!F:F,MATCH(A164,'UNIPIPE HP'!A:A,0))),'UNIPIPE OIL'!$H$1*INDEX('UNIPIPE OIL'!F:F,MATCH(A164,'UNIPIPE OIL'!A:A,0))),"")</f>
        <v/>
      </c>
      <c r="F164" s="140" t="str">
        <f>IF(D164="", "", D164*E164/((100-[0]!MultiplierTheirMargin)/100))</f>
        <v/>
      </c>
      <c r="G164" s="127"/>
      <c r="H164" s="127"/>
      <c r="I164" s="127"/>
      <c r="J164" s="127"/>
      <c r="K164" s="127"/>
      <c r="L164" s="127"/>
      <c r="M164" s="127"/>
      <c r="N164" s="127"/>
      <c r="O164" s="127"/>
      <c r="P164" s="127"/>
      <c r="Q164" s="127"/>
      <c r="R164" s="127"/>
      <c r="S164" s="127"/>
    </row>
    <row r="165" spans="1:19" ht="18.75" customHeight="1" x14ac:dyDescent="0.2">
      <c r="A165" s="135">
        <v>148</v>
      </c>
      <c r="B165" s="135" t="str">
        <f>IFERROR(IFERROR(IFERROR(IFERROR(IFERROR(INDEX('UNIPIPE AIR'!C:C,MATCH(A165,'UNIPIPE AIR'!A:A,0)),INDEX('UNIPIPE NITRO'!C:C,MATCH(A165,'UNIPIPE NITRO'!A:A,0))),INDEX('UNIPIPE VAC'!C:C,MATCH(A165,'UNIPIPE VAC'!A:A,0))),INDEX('UNIPIPE HP'!C:C,MATCH(A165,'UNIPIPE HP'!A:A,0))),INDEX('UNIPIPE OIL'!C:C,MATCH(A165,'UNIPIPE OIL'!A:A,0))),"")</f>
        <v/>
      </c>
      <c r="C165" s="133" t="str">
        <f>IFERROR(IFERROR(IFERROR(IFERROR(IFERROR(INDEX('UNIPIPE AIR'!E:E,MATCH(A165,'UNIPIPE AIR'!A:A,0)),INDEX('UNIPIPE NITRO'!E:E,MATCH(A165,'UNIPIPE NITRO'!A:A,0))),INDEX('UNIPIPE VAC'!E:E,MATCH(A165,'UNIPIPE VAC'!A:A,0))),INDEX('UNIPIPE HP'!E:E,MATCH(A165,'UNIPIPE HP'!A:A,0))),INDEX('UNIPIPE OIL'!E:E,MATCH(A165,'UNIPIPE OIL'!A:A,0))),"")</f>
        <v/>
      </c>
      <c r="D165" s="139" t="str">
        <f>IFERROR(IFERROR(IFERROR(IFERROR(IFERROR(INDEX('UNIPIPE AIR'!G:G,MATCH(A165,'UNIPIPE AIR'!A:A,0)),INDEX('UNIPIPE NITRO'!G:G,MATCH(A165,'UNIPIPE NITRO'!A:A,0))),INDEX('UNIPIPE VAC'!G:G,MATCH(A165,'UNIPIPE VAC'!A:A,0))),INDEX('UNIPIPE HP'!G:G,MATCH(A165,'UNIPIPE HP'!A:A,0))),INDEX('UNIPIPE OIL'!G:G,MATCH(A165,'UNIPIPE OIL'!A:A,0))),"")</f>
        <v/>
      </c>
      <c r="E165" s="140" t="str">
        <f>IFERROR(IFERROR(IFERROR(IFERROR(IFERROR('UNIPIPE AIR'!$H$1*INDEX('UNIPIPE AIR'!F:F,MATCH(A165,'UNIPIPE AIR'!A:A,0)),'UNIPIPE NITRO'!$H$1*INDEX('UNIPIPE NITRO'!F:F,MATCH(A165,'UNIPIPE NITRO'!A:A,0))),'UNIPIPE VAC'!$H$1*INDEX('UNIPIPE VAC'!F:F,MATCH(A165,'UNIPIPE VAC'!A:A,0))),'UNIPIPE HP'!$H$1*INDEX('UNIPIPE HP'!F:F,MATCH(A165,'UNIPIPE HP'!A:A,0))),'UNIPIPE OIL'!$H$1*INDEX('UNIPIPE OIL'!F:F,MATCH(A165,'UNIPIPE OIL'!A:A,0))),"")</f>
        <v/>
      </c>
      <c r="F165" s="140" t="str">
        <f>IF(D165="", "", D165*E165/((100-[0]!MultiplierTheirMargin)/100))</f>
        <v/>
      </c>
      <c r="G165" s="127"/>
      <c r="H165" s="127"/>
      <c r="I165" s="127"/>
      <c r="J165" s="127"/>
      <c r="K165" s="127"/>
      <c r="L165" s="127"/>
      <c r="M165" s="127"/>
      <c r="N165" s="127"/>
      <c r="O165" s="127"/>
      <c r="P165" s="127"/>
      <c r="Q165" s="127"/>
      <c r="R165" s="127"/>
      <c r="S165" s="127"/>
    </row>
    <row r="166" spans="1:19" ht="18.75" customHeight="1" x14ac:dyDescent="0.2">
      <c r="A166" s="135">
        <v>149</v>
      </c>
      <c r="B166" s="135" t="str">
        <f>IFERROR(IFERROR(IFERROR(IFERROR(IFERROR(INDEX('UNIPIPE AIR'!C:C,MATCH(A166,'UNIPIPE AIR'!A:A,0)),INDEX('UNIPIPE NITRO'!C:C,MATCH(A166,'UNIPIPE NITRO'!A:A,0))),INDEX('UNIPIPE VAC'!C:C,MATCH(A166,'UNIPIPE VAC'!A:A,0))),INDEX('UNIPIPE HP'!C:C,MATCH(A166,'UNIPIPE HP'!A:A,0))),INDEX('UNIPIPE OIL'!C:C,MATCH(A166,'UNIPIPE OIL'!A:A,0))),"")</f>
        <v/>
      </c>
      <c r="C166" s="133" t="str">
        <f>IFERROR(IFERROR(IFERROR(IFERROR(IFERROR(INDEX('UNIPIPE AIR'!E:E,MATCH(A166,'UNIPIPE AIR'!A:A,0)),INDEX('UNIPIPE NITRO'!E:E,MATCH(A166,'UNIPIPE NITRO'!A:A,0))),INDEX('UNIPIPE VAC'!E:E,MATCH(A166,'UNIPIPE VAC'!A:A,0))),INDEX('UNIPIPE HP'!E:E,MATCH(A166,'UNIPIPE HP'!A:A,0))),INDEX('UNIPIPE OIL'!E:E,MATCH(A166,'UNIPIPE OIL'!A:A,0))),"")</f>
        <v/>
      </c>
      <c r="D166" s="139" t="str">
        <f>IFERROR(IFERROR(IFERROR(IFERROR(IFERROR(INDEX('UNIPIPE AIR'!G:G,MATCH(A166,'UNIPIPE AIR'!A:A,0)),INDEX('UNIPIPE NITRO'!G:G,MATCH(A166,'UNIPIPE NITRO'!A:A,0))),INDEX('UNIPIPE VAC'!G:G,MATCH(A166,'UNIPIPE VAC'!A:A,0))),INDEX('UNIPIPE HP'!G:G,MATCH(A166,'UNIPIPE HP'!A:A,0))),INDEX('UNIPIPE OIL'!G:G,MATCH(A166,'UNIPIPE OIL'!A:A,0))),"")</f>
        <v/>
      </c>
      <c r="E166" s="140" t="str">
        <f>IFERROR(IFERROR(IFERROR(IFERROR(IFERROR('UNIPIPE AIR'!$H$1*INDEX('UNIPIPE AIR'!F:F,MATCH(A166,'UNIPIPE AIR'!A:A,0)),'UNIPIPE NITRO'!$H$1*INDEX('UNIPIPE NITRO'!F:F,MATCH(A166,'UNIPIPE NITRO'!A:A,0))),'UNIPIPE VAC'!$H$1*INDEX('UNIPIPE VAC'!F:F,MATCH(A166,'UNIPIPE VAC'!A:A,0))),'UNIPIPE HP'!$H$1*INDEX('UNIPIPE HP'!F:F,MATCH(A166,'UNIPIPE HP'!A:A,0))),'UNIPIPE OIL'!$H$1*INDEX('UNIPIPE OIL'!F:F,MATCH(A166,'UNIPIPE OIL'!A:A,0))),"")</f>
        <v/>
      </c>
      <c r="F166" s="140" t="str">
        <f>IF(D166="", "", D166*E166/((100-[0]!MultiplierTheirMargin)/100))</f>
        <v/>
      </c>
      <c r="G166" s="127"/>
      <c r="H166" s="127"/>
      <c r="I166" s="127"/>
      <c r="J166" s="127"/>
      <c r="K166" s="127"/>
      <c r="L166" s="127"/>
      <c r="M166" s="127"/>
      <c r="N166" s="127"/>
      <c r="O166" s="127"/>
      <c r="P166" s="127"/>
      <c r="Q166" s="127"/>
      <c r="R166" s="127"/>
      <c r="S166" s="127"/>
    </row>
    <row r="167" spans="1:19" ht="18.75" customHeight="1" x14ac:dyDescent="0.2">
      <c r="A167" s="135">
        <v>150</v>
      </c>
      <c r="B167" s="135" t="str">
        <f>IFERROR(IFERROR(IFERROR(IFERROR(IFERROR(INDEX('UNIPIPE AIR'!C:C,MATCH(A167,'UNIPIPE AIR'!A:A,0)),INDEX('UNIPIPE NITRO'!C:C,MATCH(A167,'UNIPIPE NITRO'!A:A,0))),INDEX('UNIPIPE VAC'!C:C,MATCH(A167,'UNIPIPE VAC'!A:A,0))),INDEX('UNIPIPE HP'!C:C,MATCH(A167,'UNIPIPE HP'!A:A,0))),INDEX('UNIPIPE OIL'!C:C,MATCH(A167,'UNIPIPE OIL'!A:A,0))),"")</f>
        <v/>
      </c>
      <c r="C167" s="133" t="str">
        <f>IFERROR(IFERROR(IFERROR(IFERROR(IFERROR(INDEX('UNIPIPE AIR'!E:E,MATCH(A167,'UNIPIPE AIR'!A:A,0)),INDEX('UNIPIPE NITRO'!E:E,MATCH(A167,'UNIPIPE NITRO'!A:A,0))),INDEX('UNIPIPE VAC'!E:E,MATCH(A167,'UNIPIPE VAC'!A:A,0))),INDEX('UNIPIPE HP'!E:E,MATCH(A167,'UNIPIPE HP'!A:A,0))),INDEX('UNIPIPE OIL'!E:E,MATCH(A167,'UNIPIPE OIL'!A:A,0))),"")</f>
        <v/>
      </c>
      <c r="D167" s="139" t="str">
        <f>IFERROR(IFERROR(IFERROR(IFERROR(IFERROR(INDEX('UNIPIPE AIR'!G:G,MATCH(A167,'UNIPIPE AIR'!A:A,0)),INDEX('UNIPIPE NITRO'!G:G,MATCH(A167,'UNIPIPE NITRO'!A:A,0))),INDEX('UNIPIPE VAC'!G:G,MATCH(A167,'UNIPIPE VAC'!A:A,0))),INDEX('UNIPIPE HP'!G:G,MATCH(A167,'UNIPIPE HP'!A:A,0))),INDEX('UNIPIPE OIL'!G:G,MATCH(A167,'UNIPIPE OIL'!A:A,0))),"")</f>
        <v/>
      </c>
      <c r="E167" s="140" t="str">
        <f>IFERROR(IFERROR(IFERROR(IFERROR(IFERROR('UNIPIPE AIR'!$H$1*INDEX('UNIPIPE AIR'!F:F,MATCH(A167,'UNIPIPE AIR'!A:A,0)),'UNIPIPE NITRO'!$H$1*INDEX('UNIPIPE NITRO'!F:F,MATCH(A167,'UNIPIPE NITRO'!A:A,0))),'UNIPIPE VAC'!$H$1*INDEX('UNIPIPE VAC'!F:F,MATCH(A167,'UNIPIPE VAC'!A:A,0))),'UNIPIPE HP'!$H$1*INDEX('UNIPIPE HP'!F:F,MATCH(A167,'UNIPIPE HP'!A:A,0))),'UNIPIPE OIL'!$H$1*INDEX('UNIPIPE OIL'!F:F,MATCH(A167,'UNIPIPE OIL'!A:A,0))),"")</f>
        <v/>
      </c>
      <c r="F167" s="140" t="str">
        <f>IF(D167="", "", D167*E167/((100-[0]!MultiplierTheirMargin)/100))</f>
        <v/>
      </c>
      <c r="G167" s="127"/>
      <c r="H167" s="127"/>
      <c r="I167" s="127"/>
      <c r="J167" s="127"/>
      <c r="K167" s="127"/>
      <c r="L167" s="127"/>
      <c r="M167" s="127"/>
      <c r="N167" s="127"/>
      <c r="O167" s="127"/>
      <c r="P167" s="127"/>
      <c r="Q167" s="127"/>
      <c r="R167" s="127"/>
      <c r="S167" s="127"/>
    </row>
    <row r="168" spans="1:19" ht="18.75" customHeight="1" x14ac:dyDescent="0.2">
      <c r="A168" s="135">
        <v>151</v>
      </c>
      <c r="B168" s="135" t="str">
        <f>IFERROR(IFERROR(IFERROR(IFERROR(IFERROR(INDEX('UNIPIPE AIR'!C:C,MATCH(A168,'UNIPIPE AIR'!A:A,0)),INDEX('UNIPIPE NITRO'!C:C,MATCH(A168,'UNIPIPE NITRO'!A:A,0))),INDEX('UNIPIPE VAC'!C:C,MATCH(A168,'UNIPIPE VAC'!A:A,0))),INDEX('UNIPIPE HP'!C:C,MATCH(A168,'UNIPIPE HP'!A:A,0))),INDEX('UNIPIPE OIL'!C:C,MATCH(A168,'UNIPIPE OIL'!A:A,0))),"")</f>
        <v/>
      </c>
      <c r="C168" s="133" t="str">
        <f>IFERROR(IFERROR(IFERROR(IFERROR(IFERROR(INDEX('UNIPIPE AIR'!E:E,MATCH(A168,'UNIPIPE AIR'!A:A,0)),INDEX('UNIPIPE NITRO'!E:E,MATCH(A168,'UNIPIPE NITRO'!A:A,0))),INDEX('UNIPIPE VAC'!E:E,MATCH(A168,'UNIPIPE VAC'!A:A,0))),INDEX('UNIPIPE HP'!E:E,MATCH(A168,'UNIPIPE HP'!A:A,0))),INDEX('UNIPIPE OIL'!E:E,MATCH(A168,'UNIPIPE OIL'!A:A,0))),"")</f>
        <v/>
      </c>
      <c r="D168" s="139" t="str">
        <f>IFERROR(IFERROR(IFERROR(IFERROR(IFERROR(INDEX('UNIPIPE AIR'!G:G,MATCH(A168,'UNIPIPE AIR'!A:A,0)),INDEX('UNIPIPE NITRO'!G:G,MATCH(A168,'UNIPIPE NITRO'!A:A,0))),INDEX('UNIPIPE VAC'!G:G,MATCH(A168,'UNIPIPE VAC'!A:A,0))),INDEX('UNIPIPE HP'!G:G,MATCH(A168,'UNIPIPE HP'!A:A,0))),INDEX('UNIPIPE OIL'!G:G,MATCH(A168,'UNIPIPE OIL'!A:A,0))),"")</f>
        <v/>
      </c>
      <c r="E168" s="140" t="str">
        <f>IFERROR(IFERROR(IFERROR(IFERROR(IFERROR('UNIPIPE AIR'!$H$1*INDEX('UNIPIPE AIR'!F:F,MATCH(A168,'UNIPIPE AIR'!A:A,0)),'UNIPIPE NITRO'!$H$1*INDEX('UNIPIPE NITRO'!F:F,MATCH(A168,'UNIPIPE NITRO'!A:A,0))),'UNIPIPE VAC'!$H$1*INDEX('UNIPIPE VAC'!F:F,MATCH(A168,'UNIPIPE VAC'!A:A,0))),'UNIPIPE HP'!$H$1*INDEX('UNIPIPE HP'!F:F,MATCH(A168,'UNIPIPE HP'!A:A,0))),'UNIPIPE OIL'!$H$1*INDEX('UNIPIPE OIL'!F:F,MATCH(A168,'UNIPIPE OIL'!A:A,0))),"")</f>
        <v/>
      </c>
      <c r="F168" s="140" t="str">
        <f>IF(D168="", "", D168*E168/((100-[0]!MultiplierTheirMargin)/100))</f>
        <v/>
      </c>
      <c r="G168" s="127"/>
      <c r="H168" s="127"/>
      <c r="I168" s="127"/>
      <c r="J168" s="127"/>
      <c r="K168" s="127"/>
      <c r="L168" s="127"/>
      <c r="M168" s="127"/>
      <c r="N168" s="127"/>
      <c r="O168" s="127"/>
      <c r="P168" s="127"/>
      <c r="Q168" s="127"/>
      <c r="R168" s="127"/>
      <c r="S168" s="127"/>
    </row>
    <row r="169" spans="1:19" ht="18.75" customHeight="1" x14ac:dyDescent="0.2">
      <c r="A169" s="135">
        <v>152</v>
      </c>
      <c r="B169" s="135" t="str">
        <f>IFERROR(IFERROR(IFERROR(IFERROR(IFERROR(INDEX('UNIPIPE AIR'!C:C,MATCH(A169,'UNIPIPE AIR'!A:A,0)),INDEX('UNIPIPE NITRO'!C:C,MATCH(A169,'UNIPIPE NITRO'!A:A,0))),INDEX('UNIPIPE VAC'!C:C,MATCH(A169,'UNIPIPE VAC'!A:A,0))),INDEX('UNIPIPE HP'!C:C,MATCH(A169,'UNIPIPE HP'!A:A,0))),INDEX('UNIPIPE OIL'!C:C,MATCH(A169,'UNIPIPE OIL'!A:A,0))),"")</f>
        <v/>
      </c>
      <c r="C169" s="133" t="str">
        <f>IFERROR(IFERROR(IFERROR(IFERROR(IFERROR(INDEX('UNIPIPE AIR'!E:E,MATCH(A169,'UNIPIPE AIR'!A:A,0)),INDEX('UNIPIPE NITRO'!E:E,MATCH(A169,'UNIPIPE NITRO'!A:A,0))),INDEX('UNIPIPE VAC'!E:E,MATCH(A169,'UNIPIPE VAC'!A:A,0))),INDEX('UNIPIPE HP'!E:E,MATCH(A169,'UNIPIPE HP'!A:A,0))),INDEX('UNIPIPE OIL'!E:E,MATCH(A169,'UNIPIPE OIL'!A:A,0))),"")</f>
        <v/>
      </c>
      <c r="D169" s="139" t="str">
        <f>IFERROR(IFERROR(IFERROR(IFERROR(IFERROR(INDEX('UNIPIPE AIR'!G:G,MATCH(A169,'UNIPIPE AIR'!A:A,0)),INDEX('UNIPIPE NITRO'!G:G,MATCH(A169,'UNIPIPE NITRO'!A:A,0))),INDEX('UNIPIPE VAC'!G:G,MATCH(A169,'UNIPIPE VAC'!A:A,0))),INDEX('UNIPIPE HP'!G:G,MATCH(A169,'UNIPIPE HP'!A:A,0))),INDEX('UNIPIPE OIL'!G:G,MATCH(A169,'UNIPIPE OIL'!A:A,0))),"")</f>
        <v/>
      </c>
      <c r="E169" s="140" t="str">
        <f>IFERROR(IFERROR(IFERROR(IFERROR(IFERROR('UNIPIPE AIR'!$H$1*INDEX('UNIPIPE AIR'!F:F,MATCH(A169,'UNIPIPE AIR'!A:A,0)),'UNIPIPE NITRO'!$H$1*INDEX('UNIPIPE NITRO'!F:F,MATCH(A169,'UNIPIPE NITRO'!A:A,0))),'UNIPIPE VAC'!$H$1*INDEX('UNIPIPE VAC'!F:F,MATCH(A169,'UNIPIPE VAC'!A:A,0))),'UNIPIPE HP'!$H$1*INDEX('UNIPIPE HP'!F:F,MATCH(A169,'UNIPIPE HP'!A:A,0))),'UNIPIPE OIL'!$H$1*INDEX('UNIPIPE OIL'!F:F,MATCH(A169,'UNIPIPE OIL'!A:A,0))),"")</f>
        <v/>
      </c>
      <c r="F169" s="140" t="str">
        <f>IF(D169="", "", D169*E169/((100-[0]!MultiplierTheirMargin)/100))</f>
        <v/>
      </c>
      <c r="G169" s="127"/>
      <c r="H169" s="127"/>
      <c r="I169" s="127"/>
      <c r="J169" s="127"/>
      <c r="K169" s="127"/>
      <c r="L169" s="127"/>
      <c r="M169" s="127"/>
      <c r="N169" s="127"/>
      <c r="O169" s="127"/>
      <c r="P169" s="127"/>
      <c r="Q169" s="127"/>
      <c r="R169" s="127"/>
      <c r="S169" s="127"/>
    </row>
    <row r="170" spans="1:19" ht="18.75" customHeight="1" x14ac:dyDescent="0.2">
      <c r="A170" s="135">
        <v>153</v>
      </c>
      <c r="B170" s="135" t="str">
        <f>IFERROR(IFERROR(IFERROR(IFERROR(IFERROR(INDEX('UNIPIPE AIR'!C:C,MATCH(A170,'UNIPIPE AIR'!A:A,0)),INDEX('UNIPIPE NITRO'!C:C,MATCH(A170,'UNIPIPE NITRO'!A:A,0))),INDEX('UNIPIPE VAC'!C:C,MATCH(A170,'UNIPIPE VAC'!A:A,0))),INDEX('UNIPIPE HP'!C:C,MATCH(A170,'UNIPIPE HP'!A:A,0))),INDEX('UNIPIPE OIL'!C:C,MATCH(A170,'UNIPIPE OIL'!A:A,0))),"")</f>
        <v/>
      </c>
      <c r="C170" s="133" t="str">
        <f>IFERROR(IFERROR(IFERROR(IFERROR(IFERROR(INDEX('UNIPIPE AIR'!E:E,MATCH(A170,'UNIPIPE AIR'!A:A,0)),INDEX('UNIPIPE NITRO'!E:E,MATCH(A170,'UNIPIPE NITRO'!A:A,0))),INDEX('UNIPIPE VAC'!E:E,MATCH(A170,'UNIPIPE VAC'!A:A,0))),INDEX('UNIPIPE HP'!E:E,MATCH(A170,'UNIPIPE HP'!A:A,0))),INDEX('UNIPIPE OIL'!E:E,MATCH(A170,'UNIPIPE OIL'!A:A,0))),"")</f>
        <v/>
      </c>
      <c r="D170" s="139" t="str">
        <f>IFERROR(IFERROR(IFERROR(IFERROR(IFERROR(INDEX('UNIPIPE AIR'!G:G,MATCH(A170,'UNIPIPE AIR'!A:A,0)),INDEX('UNIPIPE NITRO'!G:G,MATCH(A170,'UNIPIPE NITRO'!A:A,0))),INDEX('UNIPIPE VAC'!G:G,MATCH(A170,'UNIPIPE VAC'!A:A,0))),INDEX('UNIPIPE HP'!G:G,MATCH(A170,'UNIPIPE HP'!A:A,0))),INDEX('UNIPIPE OIL'!G:G,MATCH(A170,'UNIPIPE OIL'!A:A,0))),"")</f>
        <v/>
      </c>
      <c r="E170" s="140" t="str">
        <f>IFERROR(IFERROR(IFERROR(IFERROR(IFERROR('UNIPIPE AIR'!$H$1*INDEX('UNIPIPE AIR'!F:F,MATCH(A170,'UNIPIPE AIR'!A:A,0)),'UNIPIPE NITRO'!$H$1*INDEX('UNIPIPE NITRO'!F:F,MATCH(A170,'UNIPIPE NITRO'!A:A,0))),'UNIPIPE VAC'!$H$1*INDEX('UNIPIPE VAC'!F:F,MATCH(A170,'UNIPIPE VAC'!A:A,0))),'UNIPIPE HP'!$H$1*INDEX('UNIPIPE HP'!F:F,MATCH(A170,'UNIPIPE HP'!A:A,0))),'UNIPIPE OIL'!$H$1*INDEX('UNIPIPE OIL'!F:F,MATCH(A170,'UNIPIPE OIL'!A:A,0))),"")</f>
        <v/>
      </c>
      <c r="F170" s="140" t="str">
        <f>IF(D170="", "", D170*E170/((100-[0]!MultiplierTheirMargin)/100))</f>
        <v/>
      </c>
      <c r="G170" s="127"/>
      <c r="H170" s="127"/>
      <c r="I170" s="127"/>
      <c r="J170" s="127"/>
      <c r="K170" s="127"/>
      <c r="L170" s="127"/>
      <c r="M170" s="127"/>
      <c r="N170" s="127"/>
      <c r="O170" s="127"/>
      <c r="P170" s="127"/>
      <c r="Q170" s="127"/>
      <c r="R170" s="127"/>
      <c r="S170" s="127"/>
    </row>
    <row r="171" spans="1:19" ht="18.75" customHeight="1" x14ac:dyDescent="0.2">
      <c r="A171" s="135">
        <v>154</v>
      </c>
      <c r="B171" s="135" t="str">
        <f>IFERROR(IFERROR(IFERROR(IFERROR(IFERROR(INDEX('UNIPIPE AIR'!C:C,MATCH(A171,'UNIPIPE AIR'!A:A,0)),INDEX('UNIPIPE NITRO'!C:C,MATCH(A171,'UNIPIPE NITRO'!A:A,0))),INDEX('UNIPIPE VAC'!C:C,MATCH(A171,'UNIPIPE VAC'!A:A,0))),INDEX('UNIPIPE HP'!C:C,MATCH(A171,'UNIPIPE HP'!A:A,0))),INDEX('UNIPIPE OIL'!C:C,MATCH(A171,'UNIPIPE OIL'!A:A,0))),"")</f>
        <v/>
      </c>
      <c r="C171" s="133" t="str">
        <f>IFERROR(IFERROR(IFERROR(IFERROR(IFERROR(INDEX('UNIPIPE AIR'!E:E,MATCH(A171,'UNIPIPE AIR'!A:A,0)),INDEX('UNIPIPE NITRO'!E:E,MATCH(A171,'UNIPIPE NITRO'!A:A,0))),INDEX('UNIPIPE VAC'!E:E,MATCH(A171,'UNIPIPE VAC'!A:A,0))),INDEX('UNIPIPE HP'!E:E,MATCH(A171,'UNIPIPE HP'!A:A,0))),INDEX('UNIPIPE OIL'!E:E,MATCH(A171,'UNIPIPE OIL'!A:A,0))),"")</f>
        <v/>
      </c>
      <c r="D171" s="139" t="str">
        <f>IFERROR(IFERROR(IFERROR(IFERROR(IFERROR(INDEX('UNIPIPE AIR'!G:G,MATCH(A171,'UNIPIPE AIR'!A:A,0)),INDEX('UNIPIPE NITRO'!G:G,MATCH(A171,'UNIPIPE NITRO'!A:A,0))),INDEX('UNIPIPE VAC'!G:G,MATCH(A171,'UNIPIPE VAC'!A:A,0))),INDEX('UNIPIPE HP'!G:G,MATCH(A171,'UNIPIPE HP'!A:A,0))),INDEX('UNIPIPE OIL'!G:G,MATCH(A171,'UNIPIPE OIL'!A:A,0))),"")</f>
        <v/>
      </c>
      <c r="E171" s="140" t="str">
        <f>IFERROR(IFERROR(IFERROR(IFERROR(IFERROR('UNIPIPE AIR'!$H$1*INDEX('UNIPIPE AIR'!F:F,MATCH(A171,'UNIPIPE AIR'!A:A,0)),'UNIPIPE NITRO'!$H$1*INDEX('UNIPIPE NITRO'!F:F,MATCH(A171,'UNIPIPE NITRO'!A:A,0))),'UNIPIPE VAC'!$H$1*INDEX('UNIPIPE VAC'!F:F,MATCH(A171,'UNIPIPE VAC'!A:A,0))),'UNIPIPE HP'!$H$1*INDEX('UNIPIPE HP'!F:F,MATCH(A171,'UNIPIPE HP'!A:A,0))),'UNIPIPE OIL'!$H$1*INDEX('UNIPIPE OIL'!F:F,MATCH(A171,'UNIPIPE OIL'!A:A,0))),"")</f>
        <v/>
      </c>
      <c r="F171" s="140" t="str">
        <f>IF(D171="", "", D171*E171/((100-[0]!MultiplierTheirMargin)/100))</f>
        <v/>
      </c>
      <c r="G171" s="127"/>
      <c r="H171" s="127"/>
      <c r="I171" s="127"/>
      <c r="J171" s="127"/>
      <c r="K171" s="127"/>
      <c r="L171" s="127"/>
      <c r="M171" s="127"/>
      <c r="N171" s="127"/>
      <c r="O171" s="127"/>
      <c r="P171" s="127"/>
      <c r="Q171" s="127"/>
      <c r="R171" s="127"/>
      <c r="S171" s="127"/>
    </row>
    <row r="172" spans="1:19" ht="18.75" customHeight="1" x14ac:dyDescent="0.2">
      <c r="A172" s="135">
        <v>155</v>
      </c>
      <c r="B172" s="135" t="str">
        <f>IFERROR(IFERROR(IFERROR(IFERROR(IFERROR(INDEX('UNIPIPE AIR'!C:C,MATCH(A172,'UNIPIPE AIR'!A:A,0)),INDEX('UNIPIPE NITRO'!C:C,MATCH(A172,'UNIPIPE NITRO'!A:A,0))),INDEX('UNIPIPE VAC'!C:C,MATCH(A172,'UNIPIPE VAC'!A:A,0))),INDEX('UNIPIPE HP'!C:C,MATCH(A172,'UNIPIPE HP'!A:A,0))),INDEX('UNIPIPE OIL'!C:C,MATCH(A172,'UNIPIPE OIL'!A:A,0))),"")</f>
        <v/>
      </c>
      <c r="C172" s="133" t="str">
        <f>IFERROR(IFERROR(IFERROR(IFERROR(IFERROR(INDEX('UNIPIPE AIR'!E:E,MATCH(A172,'UNIPIPE AIR'!A:A,0)),INDEX('UNIPIPE NITRO'!E:E,MATCH(A172,'UNIPIPE NITRO'!A:A,0))),INDEX('UNIPIPE VAC'!E:E,MATCH(A172,'UNIPIPE VAC'!A:A,0))),INDEX('UNIPIPE HP'!E:E,MATCH(A172,'UNIPIPE HP'!A:A,0))),INDEX('UNIPIPE OIL'!E:E,MATCH(A172,'UNIPIPE OIL'!A:A,0))),"")</f>
        <v/>
      </c>
      <c r="D172" s="139" t="str">
        <f>IFERROR(IFERROR(IFERROR(IFERROR(IFERROR(INDEX('UNIPIPE AIR'!G:G,MATCH(A172,'UNIPIPE AIR'!A:A,0)),INDEX('UNIPIPE NITRO'!G:G,MATCH(A172,'UNIPIPE NITRO'!A:A,0))),INDEX('UNIPIPE VAC'!G:G,MATCH(A172,'UNIPIPE VAC'!A:A,0))),INDEX('UNIPIPE HP'!G:G,MATCH(A172,'UNIPIPE HP'!A:A,0))),INDEX('UNIPIPE OIL'!G:G,MATCH(A172,'UNIPIPE OIL'!A:A,0))),"")</f>
        <v/>
      </c>
      <c r="E172" s="140" t="str">
        <f>IFERROR(IFERROR(IFERROR(IFERROR(IFERROR('UNIPIPE AIR'!$H$1*INDEX('UNIPIPE AIR'!F:F,MATCH(A172,'UNIPIPE AIR'!A:A,0)),'UNIPIPE NITRO'!$H$1*INDEX('UNIPIPE NITRO'!F:F,MATCH(A172,'UNIPIPE NITRO'!A:A,0))),'UNIPIPE VAC'!$H$1*INDEX('UNIPIPE VAC'!F:F,MATCH(A172,'UNIPIPE VAC'!A:A,0))),'UNIPIPE HP'!$H$1*INDEX('UNIPIPE HP'!F:F,MATCH(A172,'UNIPIPE HP'!A:A,0))),'UNIPIPE OIL'!$H$1*INDEX('UNIPIPE OIL'!F:F,MATCH(A172,'UNIPIPE OIL'!A:A,0))),"")</f>
        <v/>
      </c>
      <c r="F172" s="140" t="str">
        <f>IF(D172="", "", D172*E172/((100-[0]!MultiplierTheirMargin)/100))</f>
        <v/>
      </c>
      <c r="G172" s="127"/>
      <c r="H172" s="127"/>
      <c r="I172" s="127"/>
      <c r="J172" s="127"/>
      <c r="K172" s="127"/>
      <c r="L172" s="127"/>
      <c r="M172" s="127"/>
      <c r="N172" s="127"/>
      <c r="O172" s="127"/>
      <c r="P172" s="127"/>
      <c r="Q172" s="127"/>
      <c r="R172" s="127"/>
      <c r="S172" s="127"/>
    </row>
    <row r="173" spans="1:19" ht="18.75" customHeight="1" x14ac:dyDescent="0.2">
      <c r="A173" s="135">
        <v>156</v>
      </c>
      <c r="B173" s="135" t="str">
        <f>IFERROR(IFERROR(IFERROR(IFERROR(IFERROR(INDEX('UNIPIPE AIR'!C:C,MATCH(A173,'UNIPIPE AIR'!A:A,0)),INDEX('UNIPIPE NITRO'!C:C,MATCH(A173,'UNIPIPE NITRO'!A:A,0))),INDEX('UNIPIPE VAC'!C:C,MATCH(A173,'UNIPIPE VAC'!A:A,0))),INDEX('UNIPIPE HP'!C:C,MATCH(A173,'UNIPIPE HP'!A:A,0))),INDEX('UNIPIPE OIL'!C:C,MATCH(A173,'UNIPIPE OIL'!A:A,0))),"")</f>
        <v/>
      </c>
      <c r="C173" s="133" t="str">
        <f>IFERROR(IFERROR(IFERROR(IFERROR(IFERROR(INDEX('UNIPIPE AIR'!E:E,MATCH(A173,'UNIPIPE AIR'!A:A,0)),INDEX('UNIPIPE NITRO'!E:E,MATCH(A173,'UNIPIPE NITRO'!A:A,0))),INDEX('UNIPIPE VAC'!E:E,MATCH(A173,'UNIPIPE VAC'!A:A,0))),INDEX('UNIPIPE HP'!E:E,MATCH(A173,'UNIPIPE HP'!A:A,0))),INDEX('UNIPIPE OIL'!E:E,MATCH(A173,'UNIPIPE OIL'!A:A,0))),"")</f>
        <v/>
      </c>
      <c r="D173" s="139" t="str">
        <f>IFERROR(IFERROR(IFERROR(IFERROR(IFERROR(INDEX('UNIPIPE AIR'!G:G,MATCH(A173,'UNIPIPE AIR'!A:A,0)),INDEX('UNIPIPE NITRO'!G:G,MATCH(A173,'UNIPIPE NITRO'!A:A,0))),INDEX('UNIPIPE VAC'!G:G,MATCH(A173,'UNIPIPE VAC'!A:A,0))),INDEX('UNIPIPE HP'!G:G,MATCH(A173,'UNIPIPE HP'!A:A,0))),INDEX('UNIPIPE OIL'!G:G,MATCH(A173,'UNIPIPE OIL'!A:A,0))),"")</f>
        <v/>
      </c>
      <c r="E173" s="140" t="str">
        <f>IFERROR(IFERROR(IFERROR(IFERROR(IFERROR('UNIPIPE AIR'!$H$1*INDEX('UNIPIPE AIR'!F:F,MATCH(A173,'UNIPIPE AIR'!A:A,0)),'UNIPIPE NITRO'!$H$1*INDEX('UNIPIPE NITRO'!F:F,MATCH(A173,'UNIPIPE NITRO'!A:A,0))),'UNIPIPE VAC'!$H$1*INDEX('UNIPIPE VAC'!F:F,MATCH(A173,'UNIPIPE VAC'!A:A,0))),'UNIPIPE HP'!$H$1*INDEX('UNIPIPE HP'!F:F,MATCH(A173,'UNIPIPE HP'!A:A,0))),'UNIPIPE OIL'!$H$1*INDEX('UNIPIPE OIL'!F:F,MATCH(A173,'UNIPIPE OIL'!A:A,0))),"")</f>
        <v/>
      </c>
      <c r="F173" s="140" t="str">
        <f>IF(D173="", "", D173*E173/((100-[0]!MultiplierTheirMargin)/100))</f>
        <v/>
      </c>
      <c r="G173" s="127"/>
      <c r="H173" s="127"/>
      <c r="I173" s="127"/>
      <c r="J173" s="127"/>
      <c r="K173" s="127"/>
      <c r="L173" s="127"/>
      <c r="M173" s="127"/>
      <c r="N173" s="127"/>
      <c r="O173" s="127"/>
      <c r="P173" s="127"/>
      <c r="Q173" s="127"/>
      <c r="R173" s="127"/>
      <c r="S173" s="127"/>
    </row>
    <row r="174" spans="1:19" ht="18.75" customHeight="1" x14ac:dyDescent="0.2">
      <c r="A174" s="135">
        <v>157</v>
      </c>
      <c r="B174" s="135" t="str">
        <f>IFERROR(IFERROR(IFERROR(IFERROR(IFERROR(INDEX('UNIPIPE AIR'!C:C,MATCH(A174,'UNIPIPE AIR'!A:A,0)),INDEX('UNIPIPE NITRO'!C:C,MATCH(A174,'UNIPIPE NITRO'!A:A,0))),INDEX('UNIPIPE VAC'!C:C,MATCH(A174,'UNIPIPE VAC'!A:A,0))),INDEX('UNIPIPE HP'!C:C,MATCH(A174,'UNIPIPE HP'!A:A,0))),INDEX('UNIPIPE OIL'!C:C,MATCH(A174,'UNIPIPE OIL'!A:A,0))),"")</f>
        <v/>
      </c>
      <c r="C174" s="133" t="str">
        <f>IFERROR(IFERROR(IFERROR(IFERROR(IFERROR(INDEX('UNIPIPE AIR'!E:E,MATCH(A174,'UNIPIPE AIR'!A:A,0)),INDEX('UNIPIPE NITRO'!E:E,MATCH(A174,'UNIPIPE NITRO'!A:A,0))),INDEX('UNIPIPE VAC'!E:E,MATCH(A174,'UNIPIPE VAC'!A:A,0))),INDEX('UNIPIPE HP'!E:E,MATCH(A174,'UNIPIPE HP'!A:A,0))),INDEX('UNIPIPE OIL'!E:E,MATCH(A174,'UNIPIPE OIL'!A:A,0))),"")</f>
        <v/>
      </c>
      <c r="D174" s="139" t="str">
        <f>IFERROR(IFERROR(IFERROR(IFERROR(IFERROR(INDEX('UNIPIPE AIR'!G:G,MATCH(A174,'UNIPIPE AIR'!A:A,0)),INDEX('UNIPIPE NITRO'!G:G,MATCH(A174,'UNIPIPE NITRO'!A:A,0))),INDEX('UNIPIPE VAC'!G:G,MATCH(A174,'UNIPIPE VAC'!A:A,0))),INDEX('UNIPIPE HP'!G:G,MATCH(A174,'UNIPIPE HP'!A:A,0))),INDEX('UNIPIPE OIL'!G:G,MATCH(A174,'UNIPIPE OIL'!A:A,0))),"")</f>
        <v/>
      </c>
      <c r="E174" s="140" t="str">
        <f>IFERROR(IFERROR(IFERROR(IFERROR(IFERROR('UNIPIPE AIR'!$H$1*INDEX('UNIPIPE AIR'!F:F,MATCH(A174,'UNIPIPE AIR'!A:A,0)),'UNIPIPE NITRO'!$H$1*INDEX('UNIPIPE NITRO'!F:F,MATCH(A174,'UNIPIPE NITRO'!A:A,0))),'UNIPIPE VAC'!$H$1*INDEX('UNIPIPE VAC'!F:F,MATCH(A174,'UNIPIPE VAC'!A:A,0))),'UNIPIPE HP'!$H$1*INDEX('UNIPIPE HP'!F:F,MATCH(A174,'UNIPIPE HP'!A:A,0))),'UNIPIPE OIL'!$H$1*INDEX('UNIPIPE OIL'!F:F,MATCH(A174,'UNIPIPE OIL'!A:A,0))),"")</f>
        <v/>
      </c>
      <c r="F174" s="140" t="str">
        <f>IF(D174="", "", D174*E174/((100-[0]!MultiplierTheirMargin)/100))</f>
        <v/>
      </c>
      <c r="G174" s="127"/>
      <c r="H174" s="127"/>
      <c r="I174" s="127"/>
      <c r="J174" s="127"/>
      <c r="K174" s="127"/>
      <c r="L174" s="127"/>
      <c r="M174" s="127"/>
      <c r="N174" s="127"/>
      <c r="O174" s="127"/>
      <c r="P174" s="127"/>
      <c r="Q174" s="127"/>
      <c r="R174" s="127"/>
      <c r="S174" s="127"/>
    </row>
    <row r="175" spans="1:19" ht="18.75" customHeight="1" x14ac:dyDescent="0.2">
      <c r="A175" s="135">
        <v>158</v>
      </c>
      <c r="B175" s="135" t="str">
        <f>IFERROR(IFERROR(IFERROR(IFERROR(IFERROR(INDEX('UNIPIPE AIR'!C:C,MATCH(A175,'UNIPIPE AIR'!A:A,0)),INDEX('UNIPIPE NITRO'!C:C,MATCH(A175,'UNIPIPE NITRO'!A:A,0))),INDEX('UNIPIPE VAC'!C:C,MATCH(A175,'UNIPIPE VAC'!A:A,0))),INDEX('UNIPIPE HP'!C:C,MATCH(A175,'UNIPIPE HP'!A:A,0))),INDEX('UNIPIPE OIL'!C:C,MATCH(A175,'UNIPIPE OIL'!A:A,0))),"")</f>
        <v/>
      </c>
      <c r="C175" s="133" t="str">
        <f>IFERROR(IFERROR(IFERROR(IFERROR(IFERROR(INDEX('UNIPIPE AIR'!E:E,MATCH(A175,'UNIPIPE AIR'!A:A,0)),INDEX('UNIPIPE NITRO'!E:E,MATCH(A175,'UNIPIPE NITRO'!A:A,0))),INDEX('UNIPIPE VAC'!E:E,MATCH(A175,'UNIPIPE VAC'!A:A,0))),INDEX('UNIPIPE HP'!E:E,MATCH(A175,'UNIPIPE HP'!A:A,0))),INDEX('UNIPIPE OIL'!E:E,MATCH(A175,'UNIPIPE OIL'!A:A,0))),"")</f>
        <v/>
      </c>
      <c r="D175" s="139" t="str">
        <f>IFERROR(IFERROR(IFERROR(IFERROR(IFERROR(INDEX('UNIPIPE AIR'!G:G,MATCH(A175,'UNIPIPE AIR'!A:A,0)),INDEX('UNIPIPE NITRO'!G:G,MATCH(A175,'UNIPIPE NITRO'!A:A,0))),INDEX('UNIPIPE VAC'!G:G,MATCH(A175,'UNIPIPE VAC'!A:A,0))),INDEX('UNIPIPE HP'!G:G,MATCH(A175,'UNIPIPE HP'!A:A,0))),INDEX('UNIPIPE OIL'!G:G,MATCH(A175,'UNIPIPE OIL'!A:A,0))),"")</f>
        <v/>
      </c>
      <c r="E175" s="140" t="str">
        <f>IFERROR(IFERROR(IFERROR(IFERROR(IFERROR('UNIPIPE AIR'!$H$1*INDEX('UNIPIPE AIR'!F:F,MATCH(A175,'UNIPIPE AIR'!A:A,0)),'UNIPIPE NITRO'!$H$1*INDEX('UNIPIPE NITRO'!F:F,MATCH(A175,'UNIPIPE NITRO'!A:A,0))),'UNIPIPE VAC'!$H$1*INDEX('UNIPIPE VAC'!F:F,MATCH(A175,'UNIPIPE VAC'!A:A,0))),'UNIPIPE HP'!$H$1*INDEX('UNIPIPE HP'!F:F,MATCH(A175,'UNIPIPE HP'!A:A,0))),'UNIPIPE OIL'!$H$1*INDEX('UNIPIPE OIL'!F:F,MATCH(A175,'UNIPIPE OIL'!A:A,0))),"")</f>
        <v/>
      </c>
      <c r="F175" s="140" t="str">
        <f>IF(D175="", "", D175*E175/((100-[0]!MultiplierTheirMargin)/100))</f>
        <v/>
      </c>
      <c r="G175" s="127"/>
      <c r="H175" s="127"/>
      <c r="I175" s="127"/>
      <c r="J175" s="127"/>
      <c r="K175" s="127"/>
      <c r="L175" s="127"/>
      <c r="M175" s="127"/>
      <c r="N175" s="127"/>
      <c r="O175" s="127"/>
      <c r="P175" s="127"/>
      <c r="Q175" s="127"/>
      <c r="R175" s="127"/>
      <c r="S175" s="127"/>
    </row>
    <row r="176" spans="1:19" ht="18.75" customHeight="1" x14ac:dyDescent="0.2">
      <c r="A176" s="135">
        <v>159</v>
      </c>
      <c r="B176" s="135" t="str">
        <f>IFERROR(IFERROR(IFERROR(IFERROR(IFERROR(INDEX('UNIPIPE AIR'!C:C,MATCH(A176,'UNIPIPE AIR'!A:A,0)),INDEX('UNIPIPE NITRO'!C:C,MATCH(A176,'UNIPIPE NITRO'!A:A,0))),INDEX('UNIPIPE VAC'!C:C,MATCH(A176,'UNIPIPE VAC'!A:A,0))),INDEX('UNIPIPE HP'!C:C,MATCH(A176,'UNIPIPE HP'!A:A,0))),INDEX('UNIPIPE OIL'!C:C,MATCH(A176,'UNIPIPE OIL'!A:A,0))),"")</f>
        <v/>
      </c>
      <c r="C176" s="133" t="str">
        <f>IFERROR(IFERROR(IFERROR(IFERROR(IFERROR(INDEX('UNIPIPE AIR'!E:E,MATCH(A176,'UNIPIPE AIR'!A:A,0)),INDEX('UNIPIPE NITRO'!E:E,MATCH(A176,'UNIPIPE NITRO'!A:A,0))),INDEX('UNIPIPE VAC'!E:E,MATCH(A176,'UNIPIPE VAC'!A:A,0))),INDEX('UNIPIPE HP'!E:E,MATCH(A176,'UNIPIPE HP'!A:A,0))),INDEX('UNIPIPE OIL'!E:E,MATCH(A176,'UNIPIPE OIL'!A:A,0))),"")</f>
        <v/>
      </c>
      <c r="D176" s="139" t="str">
        <f>IFERROR(IFERROR(IFERROR(IFERROR(IFERROR(INDEX('UNIPIPE AIR'!G:G,MATCH(A176,'UNIPIPE AIR'!A:A,0)),INDEX('UNIPIPE NITRO'!G:G,MATCH(A176,'UNIPIPE NITRO'!A:A,0))),INDEX('UNIPIPE VAC'!G:G,MATCH(A176,'UNIPIPE VAC'!A:A,0))),INDEX('UNIPIPE HP'!G:G,MATCH(A176,'UNIPIPE HP'!A:A,0))),INDEX('UNIPIPE OIL'!G:G,MATCH(A176,'UNIPIPE OIL'!A:A,0))),"")</f>
        <v/>
      </c>
      <c r="E176" s="140" t="str">
        <f>IFERROR(IFERROR(IFERROR(IFERROR(IFERROR('UNIPIPE AIR'!$H$1*INDEX('UNIPIPE AIR'!F:F,MATCH(A176,'UNIPIPE AIR'!A:A,0)),'UNIPIPE NITRO'!$H$1*INDEX('UNIPIPE NITRO'!F:F,MATCH(A176,'UNIPIPE NITRO'!A:A,0))),'UNIPIPE VAC'!$H$1*INDEX('UNIPIPE VAC'!F:F,MATCH(A176,'UNIPIPE VAC'!A:A,0))),'UNIPIPE HP'!$H$1*INDEX('UNIPIPE HP'!F:F,MATCH(A176,'UNIPIPE HP'!A:A,0))),'UNIPIPE OIL'!$H$1*INDEX('UNIPIPE OIL'!F:F,MATCH(A176,'UNIPIPE OIL'!A:A,0))),"")</f>
        <v/>
      </c>
      <c r="F176" s="140" t="str">
        <f>IF(D176="", "", D176*E176/((100-[0]!MultiplierTheirMargin)/100))</f>
        <v/>
      </c>
      <c r="G176" s="127"/>
      <c r="H176" s="127"/>
      <c r="I176" s="127"/>
      <c r="J176" s="127"/>
      <c r="K176" s="127"/>
      <c r="L176" s="127"/>
      <c r="M176" s="127"/>
      <c r="N176" s="127"/>
      <c r="O176" s="127"/>
      <c r="P176" s="127"/>
      <c r="Q176" s="127"/>
      <c r="R176" s="127"/>
      <c r="S176" s="127"/>
    </row>
    <row r="177" spans="1:19" ht="18.75" customHeight="1" x14ac:dyDescent="0.2">
      <c r="A177" s="135">
        <v>160</v>
      </c>
      <c r="B177" s="135" t="str">
        <f>IFERROR(IFERROR(IFERROR(IFERROR(IFERROR(INDEX('UNIPIPE AIR'!C:C,MATCH(A177,'UNIPIPE AIR'!A:A,0)),INDEX('UNIPIPE NITRO'!C:C,MATCH(A177,'UNIPIPE NITRO'!A:A,0))),INDEX('UNIPIPE VAC'!C:C,MATCH(A177,'UNIPIPE VAC'!A:A,0))),INDEX('UNIPIPE HP'!C:C,MATCH(A177,'UNIPIPE HP'!A:A,0))),INDEX('UNIPIPE OIL'!C:C,MATCH(A177,'UNIPIPE OIL'!A:A,0))),"")</f>
        <v/>
      </c>
      <c r="C177" s="133" t="str">
        <f>IFERROR(IFERROR(IFERROR(IFERROR(IFERROR(INDEX('UNIPIPE AIR'!E:E,MATCH(A177,'UNIPIPE AIR'!A:A,0)),INDEX('UNIPIPE NITRO'!E:E,MATCH(A177,'UNIPIPE NITRO'!A:A,0))),INDEX('UNIPIPE VAC'!E:E,MATCH(A177,'UNIPIPE VAC'!A:A,0))),INDEX('UNIPIPE HP'!E:E,MATCH(A177,'UNIPIPE HP'!A:A,0))),INDEX('UNIPIPE OIL'!E:E,MATCH(A177,'UNIPIPE OIL'!A:A,0))),"")</f>
        <v/>
      </c>
      <c r="D177" s="139" t="str">
        <f>IFERROR(IFERROR(IFERROR(IFERROR(IFERROR(INDEX('UNIPIPE AIR'!G:G,MATCH(A177,'UNIPIPE AIR'!A:A,0)),INDEX('UNIPIPE NITRO'!G:G,MATCH(A177,'UNIPIPE NITRO'!A:A,0))),INDEX('UNIPIPE VAC'!G:G,MATCH(A177,'UNIPIPE VAC'!A:A,0))),INDEX('UNIPIPE HP'!G:G,MATCH(A177,'UNIPIPE HP'!A:A,0))),INDEX('UNIPIPE OIL'!G:G,MATCH(A177,'UNIPIPE OIL'!A:A,0))),"")</f>
        <v/>
      </c>
      <c r="E177" s="140" t="str">
        <f>IFERROR(IFERROR(IFERROR(IFERROR(IFERROR('UNIPIPE AIR'!$H$1*INDEX('UNIPIPE AIR'!F:F,MATCH(A177,'UNIPIPE AIR'!A:A,0)),'UNIPIPE NITRO'!$H$1*INDEX('UNIPIPE NITRO'!F:F,MATCH(A177,'UNIPIPE NITRO'!A:A,0))),'UNIPIPE VAC'!$H$1*INDEX('UNIPIPE VAC'!F:F,MATCH(A177,'UNIPIPE VAC'!A:A,0))),'UNIPIPE HP'!$H$1*INDEX('UNIPIPE HP'!F:F,MATCH(A177,'UNIPIPE HP'!A:A,0))),'UNIPIPE OIL'!$H$1*INDEX('UNIPIPE OIL'!F:F,MATCH(A177,'UNIPIPE OIL'!A:A,0))),"")</f>
        <v/>
      </c>
      <c r="F177" s="140" t="str">
        <f>IF(D177="", "", D177*E177/((100-[0]!MultiplierTheirMargin)/100))</f>
        <v/>
      </c>
      <c r="G177" s="127"/>
      <c r="H177" s="127"/>
      <c r="I177" s="127"/>
      <c r="J177" s="127"/>
      <c r="K177" s="127"/>
      <c r="L177" s="127"/>
      <c r="M177" s="127"/>
      <c r="N177" s="127"/>
      <c r="O177" s="127"/>
      <c r="P177" s="127"/>
      <c r="Q177" s="127"/>
      <c r="R177" s="127"/>
      <c r="S177" s="127"/>
    </row>
    <row r="178" spans="1:19" ht="18.75" customHeight="1" x14ac:dyDescent="0.2">
      <c r="A178" s="135">
        <v>161</v>
      </c>
      <c r="B178" s="135" t="str">
        <f>IFERROR(IFERROR(IFERROR(IFERROR(IFERROR(INDEX('UNIPIPE AIR'!C:C,MATCH(A178,'UNIPIPE AIR'!A:A,0)),INDEX('UNIPIPE NITRO'!C:C,MATCH(A178,'UNIPIPE NITRO'!A:A,0))),INDEX('UNIPIPE VAC'!C:C,MATCH(A178,'UNIPIPE VAC'!A:A,0))),INDEX('UNIPIPE HP'!C:C,MATCH(A178,'UNIPIPE HP'!A:A,0))),INDEX('UNIPIPE OIL'!C:C,MATCH(A178,'UNIPIPE OIL'!A:A,0))),"")</f>
        <v/>
      </c>
      <c r="C178" s="133" t="str">
        <f>IFERROR(IFERROR(IFERROR(IFERROR(IFERROR(INDEX('UNIPIPE AIR'!E:E,MATCH(A178,'UNIPIPE AIR'!A:A,0)),INDEX('UNIPIPE NITRO'!E:E,MATCH(A178,'UNIPIPE NITRO'!A:A,0))),INDEX('UNIPIPE VAC'!E:E,MATCH(A178,'UNIPIPE VAC'!A:A,0))),INDEX('UNIPIPE HP'!E:E,MATCH(A178,'UNIPIPE HP'!A:A,0))),INDEX('UNIPIPE OIL'!E:E,MATCH(A178,'UNIPIPE OIL'!A:A,0))),"")</f>
        <v/>
      </c>
      <c r="D178" s="139" t="str">
        <f>IFERROR(IFERROR(IFERROR(IFERROR(IFERROR(INDEX('UNIPIPE AIR'!G:G,MATCH(A178,'UNIPIPE AIR'!A:A,0)),INDEX('UNIPIPE NITRO'!G:G,MATCH(A178,'UNIPIPE NITRO'!A:A,0))),INDEX('UNIPIPE VAC'!G:G,MATCH(A178,'UNIPIPE VAC'!A:A,0))),INDEX('UNIPIPE HP'!G:G,MATCH(A178,'UNIPIPE HP'!A:A,0))),INDEX('UNIPIPE OIL'!G:G,MATCH(A178,'UNIPIPE OIL'!A:A,0))),"")</f>
        <v/>
      </c>
      <c r="E178" s="140" t="str">
        <f>IFERROR(IFERROR(IFERROR(IFERROR(IFERROR('UNIPIPE AIR'!$H$1*INDEX('UNIPIPE AIR'!F:F,MATCH(A178,'UNIPIPE AIR'!A:A,0)),'UNIPIPE NITRO'!$H$1*INDEX('UNIPIPE NITRO'!F:F,MATCH(A178,'UNIPIPE NITRO'!A:A,0))),'UNIPIPE VAC'!$H$1*INDEX('UNIPIPE VAC'!F:F,MATCH(A178,'UNIPIPE VAC'!A:A,0))),'UNIPIPE HP'!$H$1*INDEX('UNIPIPE HP'!F:F,MATCH(A178,'UNIPIPE HP'!A:A,0))),'UNIPIPE OIL'!$H$1*INDEX('UNIPIPE OIL'!F:F,MATCH(A178,'UNIPIPE OIL'!A:A,0))),"")</f>
        <v/>
      </c>
      <c r="F178" s="140" t="str">
        <f>IF(D178="", "", D178*E178/((100-[0]!MultiplierTheirMargin)/100))</f>
        <v/>
      </c>
      <c r="G178" s="127"/>
      <c r="H178" s="127"/>
      <c r="I178" s="127"/>
      <c r="J178" s="127"/>
      <c r="K178" s="127"/>
      <c r="L178" s="127"/>
      <c r="M178" s="127"/>
      <c r="N178" s="127"/>
      <c r="O178" s="127"/>
      <c r="P178" s="127"/>
      <c r="Q178" s="127"/>
      <c r="R178" s="127"/>
      <c r="S178" s="127"/>
    </row>
    <row r="179" spans="1:19" ht="18.75" customHeight="1" x14ac:dyDescent="0.2">
      <c r="A179" s="135">
        <v>162</v>
      </c>
      <c r="B179" s="135" t="str">
        <f>IFERROR(IFERROR(IFERROR(IFERROR(IFERROR(INDEX('UNIPIPE AIR'!C:C,MATCH(A179,'UNIPIPE AIR'!A:A,0)),INDEX('UNIPIPE NITRO'!C:C,MATCH(A179,'UNIPIPE NITRO'!A:A,0))),INDEX('UNIPIPE VAC'!C:C,MATCH(A179,'UNIPIPE VAC'!A:A,0))),INDEX('UNIPIPE HP'!C:C,MATCH(A179,'UNIPIPE HP'!A:A,0))),INDEX('UNIPIPE OIL'!C:C,MATCH(A179,'UNIPIPE OIL'!A:A,0))),"")</f>
        <v/>
      </c>
      <c r="C179" s="133" t="str">
        <f>IFERROR(IFERROR(IFERROR(IFERROR(IFERROR(INDEX('UNIPIPE AIR'!E:E,MATCH(A179,'UNIPIPE AIR'!A:A,0)),INDEX('UNIPIPE NITRO'!E:E,MATCH(A179,'UNIPIPE NITRO'!A:A,0))),INDEX('UNIPIPE VAC'!E:E,MATCH(A179,'UNIPIPE VAC'!A:A,0))),INDEX('UNIPIPE HP'!E:E,MATCH(A179,'UNIPIPE HP'!A:A,0))),INDEX('UNIPIPE OIL'!E:E,MATCH(A179,'UNIPIPE OIL'!A:A,0))),"")</f>
        <v/>
      </c>
      <c r="D179" s="139" t="str">
        <f>IFERROR(IFERROR(IFERROR(IFERROR(IFERROR(INDEX('UNIPIPE AIR'!G:G,MATCH(A179,'UNIPIPE AIR'!A:A,0)),INDEX('UNIPIPE NITRO'!G:G,MATCH(A179,'UNIPIPE NITRO'!A:A,0))),INDEX('UNIPIPE VAC'!G:G,MATCH(A179,'UNIPIPE VAC'!A:A,0))),INDEX('UNIPIPE HP'!G:G,MATCH(A179,'UNIPIPE HP'!A:A,0))),INDEX('UNIPIPE OIL'!G:G,MATCH(A179,'UNIPIPE OIL'!A:A,0))),"")</f>
        <v/>
      </c>
      <c r="E179" s="140" t="str">
        <f>IFERROR(IFERROR(IFERROR(IFERROR(IFERROR('UNIPIPE AIR'!$H$1*INDEX('UNIPIPE AIR'!F:F,MATCH(A179,'UNIPIPE AIR'!A:A,0)),'UNIPIPE NITRO'!$H$1*INDEX('UNIPIPE NITRO'!F:F,MATCH(A179,'UNIPIPE NITRO'!A:A,0))),'UNIPIPE VAC'!$H$1*INDEX('UNIPIPE VAC'!F:F,MATCH(A179,'UNIPIPE VAC'!A:A,0))),'UNIPIPE HP'!$H$1*INDEX('UNIPIPE HP'!F:F,MATCH(A179,'UNIPIPE HP'!A:A,0))),'UNIPIPE OIL'!$H$1*INDEX('UNIPIPE OIL'!F:F,MATCH(A179,'UNIPIPE OIL'!A:A,0))),"")</f>
        <v/>
      </c>
      <c r="F179" s="140" t="str">
        <f>IF(D179="", "", D179*E179/((100-[0]!MultiplierTheirMargin)/100))</f>
        <v/>
      </c>
      <c r="G179" s="127"/>
      <c r="H179" s="127"/>
      <c r="I179" s="127"/>
      <c r="J179" s="127"/>
      <c r="K179" s="127"/>
      <c r="L179" s="127"/>
      <c r="M179" s="127"/>
      <c r="N179" s="127"/>
      <c r="O179" s="127"/>
      <c r="P179" s="127"/>
      <c r="Q179" s="127"/>
      <c r="R179" s="127"/>
      <c r="S179" s="127"/>
    </row>
    <row r="180" spans="1:19" ht="18.75" customHeight="1" x14ac:dyDescent="0.2">
      <c r="A180" s="135">
        <v>163</v>
      </c>
      <c r="B180" s="135" t="str">
        <f>IFERROR(IFERROR(IFERROR(IFERROR(IFERROR(INDEX('UNIPIPE AIR'!C:C,MATCH(A180,'UNIPIPE AIR'!A:A,0)),INDEX('UNIPIPE NITRO'!C:C,MATCH(A180,'UNIPIPE NITRO'!A:A,0))),INDEX('UNIPIPE VAC'!C:C,MATCH(A180,'UNIPIPE VAC'!A:A,0))),INDEX('UNIPIPE HP'!C:C,MATCH(A180,'UNIPIPE HP'!A:A,0))),INDEX('UNIPIPE OIL'!C:C,MATCH(A180,'UNIPIPE OIL'!A:A,0))),"")</f>
        <v/>
      </c>
      <c r="C180" s="133" t="str">
        <f>IFERROR(IFERROR(IFERROR(IFERROR(IFERROR(INDEX('UNIPIPE AIR'!E:E,MATCH(A180,'UNIPIPE AIR'!A:A,0)),INDEX('UNIPIPE NITRO'!E:E,MATCH(A180,'UNIPIPE NITRO'!A:A,0))),INDEX('UNIPIPE VAC'!E:E,MATCH(A180,'UNIPIPE VAC'!A:A,0))),INDEX('UNIPIPE HP'!E:E,MATCH(A180,'UNIPIPE HP'!A:A,0))),INDEX('UNIPIPE OIL'!E:E,MATCH(A180,'UNIPIPE OIL'!A:A,0))),"")</f>
        <v/>
      </c>
      <c r="D180" s="139" t="str">
        <f>IFERROR(IFERROR(IFERROR(IFERROR(IFERROR(INDEX('UNIPIPE AIR'!G:G,MATCH(A180,'UNIPIPE AIR'!A:A,0)),INDEX('UNIPIPE NITRO'!G:G,MATCH(A180,'UNIPIPE NITRO'!A:A,0))),INDEX('UNIPIPE VAC'!G:G,MATCH(A180,'UNIPIPE VAC'!A:A,0))),INDEX('UNIPIPE HP'!G:G,MATCH(A180,'UNIPIPE HP'!A:A,0))),INDEX('UNIPIPE OIL'!G:G,MATCH(A180,'UNIPIPE OIL'!A:A,0))),"")</f>
        <v/>
      </c>
      <c r="E180" s="140" t="str">
        <f>IFERROR(IFERROR(IFERROR(IFERROR(IFERROR('UNIPIPE AIR'!$H$1*INDEX('UNIPIPE AIR'!F:F,MATCH(A180,'UNIPIPE AIR'!A:A,0)),'UNIPIPE NITRO'!$H$1*INDEX('UNIPIPE NITRO'!F:F,MATCH(A180,'UNIPIPE NITRO'!A:A,0))),'UNIPIPE VAC'!$H$1*INDEX('UNIPIPE VAC'!F:F,MATCH(A180,'UNIPIPE VAC'!A:A,0))),'UNIPIPE HP'!$H$1*INDEX('UNIPIPE HP'!F:F,MATCH(A180,'UNIPIPE HP'!A:A,0))),'UNIPIPE OIL'!$H$1*INDEX('UNIPIPE OIL'!F:F,MATCH(A180,'UNIPIPE OIL'!A:A,0))),"")</f>
        <v/>
      </c>
      <c r="F180" s="140" t="str">
        <f>IF(D180="", "", D180*E180/((100-[0]!MultiplierTheirMargin)/100))</f>
        <v/>
      </c>
      <c r="G180" s="127"/>
      <c r="H180" s="127"/>
      <c r="I180" s="127"/>
      <c r="J180" s="127"/>
      <c r="K180" s="127"/>
      <c r="L180" s="127"/>
      <c r="M180" s="127"/>
      <c r="N180" s="127"/>
      <c r="O180" s="127"/>
      <c r="P180" s="127"/>
      <c r="Q180" s="127"/>
      <c r="R180" s="127"/>
      <c r="S180" s="127"/>
    </row>
    <row r="181" spans="1:19" ht="18.75" customHeight="1" x14ac:dyDescent="0.2">
      <c r="A181" s="135">
        <v>164</v>
      </c>
      <c r="B181" s="135" t="str">
        <f>IFERROR(IFERROR(IFERROR(IFERROR(IFERROR(INDEX('UNIPIPE AIR'!C:C,MATCH(A181,'UNIPIPE AIR'!A:A,0)),INDEX('UNIPIPE NITRO'!C:C,MATCH(A181,'UNIPIPE NITRO'!A:A,0))),INDEX('UNIPIPE VAC'!C:C,MATCH(A181,'UNIPIPE VAC'!A:A,0))),INDEX('UNIPIPE HP'!C:C,MATCH(A181,'UNIPIPE HP'!A:A,0))),INDEX('UNIPIPE OIL'!C:C,MATCH(A181,'UNIPIPE OIL'!A:A,0))),"")</f>
        <v/>
      </c>
      <c r="C181" s="133" t="str">
        <f>IFERROR(IFERROR(IFERROR(IFERROR(IFERROR(INDEX('UNIPIPE AIR'!E:E,MATCH(A181,'UNIPIPE AIR'!A:A,0)),INDEX('UNIPIPE NITRO'!E:E,MATCH(A181,'UNIPIPE NITRO'!A:A,0))),INDEX('UNIPIPE VAC'!E:E,MATCH(A181,'UNIPIPE VAC'!A:A,0))),INDEX('UNIPIPE HP'!E:E,MATCH(A181,'UNIPIPE HP'!A:A,0))),INDEX('UNIPIPE OIL'!E:E,MATCH(A181,'UNIPIPE OIL'!A:A,0))),"")</f>
        <v/>
      </c>
      <c r="D181" s="139" t="str">
        <f>IFERROR(IFERROR(IFERROR(IFERROR(IFERROR(INDEX('UNIPIPE AIR'!G:G,MATCH(A181,'UNIPIPE AIR'!A:A,0)),INDEX('UNIPIPE NITRO'!G:G,MATCH(A181,'UNIPIPE NITRO'!A:A,0))),INDEX('UNIPIPE VAC'!G:G,MATCH(A181,'UNIPIPE VAC'!A:A,0))),INDEX('UNIPIPE HP'!G:G,MATCH(A181,'UNIPIPE HP'!A:A,0))),INDEX('UNIPIPE OIL'!G:G,MATCH(A181,'UNIPIPE OIL'!A:A,0))),"")</f>
        <v/>
      </c>
      <c r="E181" s="140" t="str">
        <f>IFERROR(IFERROR(IFERROR(IFERROR(IFERROR('UNIPIPE AIR'!$H$1*INDEX('UNIPIPE AIR'!F:F,MATCH(A181,'UNIPIPE AIR'!A:A,0)),'UNIPIPE NITRO'!$H$1*INDEX('UNIPIPE NITRO'!F:F,MATCH(A181,'UNIPIPE NITRO'!A:A,0))),'UNIPIPE VAC'!$H$1*INDEX('UNIPIPE VAC'!F:F,MATCH(A181,'UNIPIPE VAC'!A:A,0))),'UNIPIPE HP'!$H$1*INDEX('UNIPIPE HP'!F:F,MATCH(A181,'UNIPIPE HP'!A:A,0))),'UNIPIPE OIL'!$H$1*INDEX('UNIPIPE OIL'!F:F,MATCH(A181,'UNIPIPE OIL'!A:A,0))),"")</f>
        <v/>
      </c>
      <c r="F181" s="140" t="str">
        <f>IF(D181="", "", D181*E181/((100-[0]!MultiplierTheirMargin)/100))</f>
        <v/>
      </c>
      <c r="G181" s="127"/>
      <c r="H181" s="127"/>
      <c r="I181" s="127"/>
      <c r="J181" s="127"/>
      <c r="K181" s="127"/>
      <c r="L181" s="127"/>
      <c r="M181" s="127"/>
      <c r="N181" s="127"/>
      <c r="O181" s="127"/>
      <c r="P181" s="127"/>
      <c r="Q181" s="127"/>
      <c r="R181" s="127"/>
      <c r="S181" s="127"/>
    </row>
    <row r="182" spans="1:19" ht="18.75" customHeight="1" x14ac:dyDescent="0.2">
      <c r="A182" s="135">
        <v>165</v>
      </c>
      <c r="B182" s="135" t="str">
        <f>IFERROR(IFERROR(IFERROR(IFERROR(IFERROR(INDEX('UNIPIPE AIR'!C:C,MATCH(A182,'UNIPIPE AIR'!A:A,0)),INDEX('UNIPIPE NITRO'!C:C,MATCH(A182,'UNIPIPE NITRO'!A:A,0))),INDEX('UNIPIPE VAC'!C:C,MATCH(A182,'UNIPIPE VAC'!A:A,0))),INDEX('UNIPIPE HP'!C:C,MATCH(A182,'UNIPIPE HP'!A:A,0))),INDEX('UNIPIPE OIL'!C:C,MATCH(A182,'UNIPIPE OIL'!A:A,0))),"")</f>
        <v/>
      </c>
      <c r="C182" s="133" t="str">
        <f>IFERROR(IFERROR(IFERROR(IFERROR(IFERROR(INDEX('UNIPIPE AIR'!E:E,MATCH(A182,'UNIPIPE AIR'!A:A,0)),INDEX('UNIPIPE NITRO'!E:E,MATCH(A182,'UNIPIPE NITRO'!A:A,0))),INDEX('UNIPIPE VAC'!E:E,MATCH(A182,'UNIPIPE VAC'!A:A,0))),INDEX('UNIPIPE HP'!E:E,MATCH(A182,'UNIPIPE HP'!A:A,0))),INDEX('UNIPIPE OIL'!E:E,MATCH(A182,'UNIPIPE OIL'!A:A,0))),"")</f>
        <v/>
      </c>
      <c r="D182" s="139" t="str">
        <f>IFERROR(IFERROR(IFERROR(IFERROR(IFERROR(INDEX('UNIPIPE AIR'!G:G,MATCH(A182,'UNIPIPE AIR'!A:A,0)),INDEX('UNIPIPE NITRO'!G:G,MATCH(A182,'UNIPIPE NITRO'!A:A,0))),INDEX('UNIPIPE VAC'!G:G,MATCH(A182,'UNIPIPE VAC'!A:A,0))),INDEX('UNIPIPE HP'!G:G,MATCH(A182,'UNIPIPE HP'!A:A,0))),INDEX('UNIPIPE OIL'!G:G,MATCH(A182,'UNIPIPE OIL'!A:A,0))),"")</f>
        <v/>
      </c>
      <c r="E182" s="140" t="str">
        <f>IFERROR(IFERROR(IFERROR(IFERROR(IFERROR('UNIPIPE AIR'!$H$1*INDEX('UNIPIPE AIR'!F:F,MATCH(A182,'UNIPIPE AIR'!A:A,0)),'UNIPIPE NITRO'!$H$1*INDEX('UNIPIPE NITRO'!F:F,MATCH(A182,'UNIPIPE NITRO'!A:A,0))),'UNIPIPE VAC'!$H$1*INDEX('UNIPIPE VAC'!F:F,MATCH(A182,'UNIPIPE VAC'!A:A,0))),'UNIPIPE HP'!$H$1*INDEX('UNIPIPE HP'!F:F,MATCH(A182,'UNIPIPE HP'!A:A,0))),'UNIPIPE OIL'!$H$1*INDEX('UNIPIPE OIL'!F:F,MATCH(A182,'UNIPIPE OIL'!A:A,0))),"")</f>
        <v/>
      </c>
      <c r="F182" s="140" t="str">
        <f>IF(D182="", "", D182*E182/((100-[0]!MultiplierTheirMargin)/100))</f>
        <v/>
      </c>
      <c r="G182" s="127"/>
      <c r="H182" s="127"/>
      <c r="I182" s="127"/>
      <c r="J182" s="127"/>
      <c r="K182" s="127"/>
      <c r="L182" s="127"/>
      <c r="M182" s="127"/>
      <c r="N182" s="127"/>
      <c r="O182" s="127"/>
      <c r="P182" s="127"/>
      <c r="Q182" s="127"/>
      <c r="R182" s="127"/>
      <c r="S182" s="127"/>
    </row>
    <row r="183" spans="1:19" ht="18.75" customHeight="1" x14ac:dyDescent="0.2">
      <c r="A183" s="135">
        <v>166</v>
      </c>
      <c r="B183" s="135" t="str">
        <f>IFERROR(IFERROR(IFERROR(IFERROR(IFERROR(INDEX('UNIPIPE AIR'!C:C,MATCH(A183,'UNIPIPE AIR'!A:A,0)),INDEX('UNIPIPE NITRO'!C:C,MATCH(A183,'UNIPIPE NITRO'!A:A,0))),INDEX('UNIPIPE VAC'!C:C,MATCH(A183,'UNIPIPE VAC'!A:A,0))),INDEX('UNIPIPE HP'!C:C,MATCH(A183,'UNIPIPE HP'!A:A,0))),INDEX('UNIPIPE OIL'!C:C,MATCH(A183,'UNIPIPE OIL'!A:A,0))),"")</f>
        <v/>
      </c>
      <c r="C183" s="133" t="str">
        <f>IFERROR(IFERROR(IFERROR(IFERROR(IFERROR(INDEX('UNIPIPE AIR'!E:E,MATCH(A183,'UNIPIPE AIR'!A:A,0)),INDEX('UNIPIPE NITRO'!E:E,MATCH(A183,'UNIPIPE NITRO'!A:A,0))),INDEX('UNIPIPE VAC'!E:E,MATCH(A183,'UNIPIPE VAC'!A:A,0))),INDEX('UNIPIPE HP'!E:E,MATCH(A183,'UNIPIPE HP'!A:A,0))),INDEX('UNIPIPE OIL'!E:E,MATCH(A183,'UNIPIPE OIL'!A:A,0))),"")</f>
        <v/>
      </c>
      <c r="D183" s="139" t="str">
        <f>IFERROR(IFERROR(IFERROR(IFERROR(IFERROR(INDEX('UNIPIPE AIR'!G:G,MATCH(A183,'UNIPIPE AIR'!A:A,0)),INDEX('UNIPIPE NITRO'!G:G,MATCH(A183,'UNIPIPE NITRO'!A:A,0))),INDEX('UNIPIPE VAC'!G:G,MATCH(A183,'UNIPIPE VAC'!A:A,0))),INDEX('UNIPIPE HP'!G:G,MATCH(A183,'UNIPIPE HP'!A:A,0))),INDEX('UNIPIPE OIL'!G:G,MATCH(A183,'UNIPIPE OIL'!A:A,0))),"")</f>
        <v/>
      </c>
      <c r="E183" s="140" t="str">
        <f>IFERROR(IFERROR(IFERROR(IFERROR(IFERROR('UNIPIPE AIR'!$H$1*INDEX('UNIPIPE AIR'!F:F,MATCH(A183,'UNIPIPE AIR'!A:A,0)),'UNIPIPE NITRO'!$H$1*INDEX('UNIPIPE NITRO'!F:F,MATCH(A183,'UNIPIPE NITRO'!A:A,0))),'UNIPIPE VAC'!$H$1*INDEX('UNIPIPE VAC'!F:F,MATCH(A183,'UNIPIPE VAC'!A:A,0))),'UNIPIPE HP'!$H$1*INDEX('UNIPIPE HP'!F:F,MATCH(A183,'UNIPIPE HP'!A:A,0))),'UNIPIPE OIL'!$H$1*INDEX('UNIPIPE OIL'!F:F,MATCH(A183,'UNIPIPE OIL'!A:A,0))),"")</f>
        <v/>
      </c>
      <c r="F183" s="140" t="str">
        <f>IF(D183="", "", D183*E183/((100-[0]!MultiplierTheirMargin)/100))</f>
        <v/>
      </c>
      <c r="G183" s="127"/>
      <c r="H183" s="127"/>
      <c r="I183" s="127"/>
      <c r="J183" s="127"/>
      <c r="K183" s="127"/>
      <c r="L183" s="127"/>
      <c r="M183" s="127"/>
      <c r="N183" s="127"/>
      <c r="O183" s="127"/>
      <c r="P183" s="127"/>
      <c r="Q183" s="127"/>
      <c r="R183" s="127"/>
      <c r="S183" s="127"/>
    </row>
    <row r="184" spans="1:19" ht="18.75" customHeight="1" x14ac:dyDescent="0.2">
      <c r="A184" s="135">
        <v>167</v>
      </c>
      <c r="B184" s="135" t="str">
        <f>IFERROR(IFERROR(IFERROR(IFERROR(IFERROR(INDEX('UNIPIPE AIR'!C:C,MATCH(A184,'UNIPIPE AIR'!A:A,0)),INDEX('UNIPIPE NITRO'!C:C,MATCH(A184,'UNIPIPE NITRO'!A:A,0))),INDEX('UNIPIPE VAC'!C:C,MATCH(A184,'UNIPIPE VAC'!A:A,0))),INDEX('UNIPIPE HP'!C:C,MATCH(A184,'UNIPIPE HP'!A:A,0))),INDEX('UNIPIPE OIL'!C:C,MATCH(A184,'UNIPIPE OIL'!A:A,0))),"")</f>
        <v/>
      </c>
      <c r="C184" s="133" t="str">
        <f>IFERROR(IFERROR(IFERROR(IFERROR(IFERROR(INDEX('UNIPIPE AIR'!E:E,MATCH(A184,'UNIPIPE AIR'!A:A,0)),INDEX('UNIPIPE NITRO'!E:E,MATCH(A184,'UNIPIPE NITRO'!A:A,0))),INDEX('UNIPIPE VAC'!E:E,MATCH(A184,'UNIPIPE VAC'!A:A,0))),INDEX('UNIPIPE HP'!E:E,MATCH(A184,'UNIPIPE HP'!A:A,0))),INDEX('UNIPIPE OIL'!E:E,MATCH(A184,'UNIPIPE OIL'!A:A,0))),"")</f>
        <v/>
      </c>
      <c r="D184" s="139" t="str">
        <f>IFERROR(IFERROR(IFERROR(IFERROR(IFERROR(INDEX('UNIPIPE AIR'!G:G,MATCH(A184,'UNIPIPE AIR'!A:A,0)),INDEX('UNIPIPE NITRO'!G:G,MATCH(A184,'UNIPIPE NITRO'!A:A,0))),INDEX('UNIPIPE VAC'!G:G,MATCH(A184,'UNIPIPE VAC'!A:A,0))),INDEX('UNIPIPE HP'!G:G,MATCH(A184,'UNIPIPE HP'!A:A,0))),INDEX('UNIPIPE OIL'!G:G,MATCH(A184,'UNIPIPE OIL'!A:A,0))),"")</f>
        <v/>
      </c>
      <c r="E184" s="140" t="str">
        <f>IFERROR(IFERROR(IFERROR(IFERROR(IFERROR('UNIPIPE AIR'!$H$1*INDEX('UNIPIPE AIR'!F:F,MATCH(A184,'UNIPIPE AIR'!A:A,0)),'UNIPIPE NITRO'!$H$1*INDEX('UNIPIPE NITRO'!F:F,MATCH(A184,'UNIPIPE NITRO'!A:A,0))),'UNIPIPE VAC'!$H$1*INDEX('UNIPIPE VAC'!F:F,MATCH(A184,'UNIPIPE VAC'!A:A,0))),'UNIPIPE HP'!$H$1*INDEX('UNIPIPE HP'!F:F,MATCH(A184,'UNIPIPE HP'!A:A,0))),'UNIPIPE OIL'!$H$1*INDEX('UNIPIPE OIL'!F:F,MATCH(A184,'UNIPIPE OIL'!A:A,0))),"")</f>
        <v/>
      </c>
      <c r="F184" s="140" t="str">
        <f>IF(D184="", "", D184*E184/((100-[0]!MultiplierTheirMargin)/100))</f>
        <v/>
      </c>
      <c r="G184" s="127"/>
      <c r="H184" s="127"/>
      <c r="I184" s="127"/>
      <c r="J184" s="127"/>
      <c r="K184" s="127"/>
      <c r="L184" s="127"/>
      <c r="M184" s="127"/>
      <c r="N184" s="127"/>
      <c r="O184" s="127"/>
      <c r="P184" s="127"/>
      <c r="Q184" s="127"/>
      <c r="R184" s="127"/>
      <c r="S184" s="127"/>
    </row>
    <row r="185" spans="1:19" ht="18.75" customHeight="1" x14ac:dyDescent="0.2">
      <c r="A185" s="135">
        <v>168</v>
      </c>
      <c r="B185" s="135" t="str">
        <f>IFERROR(IFERROR(IFERROR(IFERROR(IFERROR(INDEX('UNIPIPE AIR'!C:C,MATCH(A185,'UNIPIPE AIR'!A:A,0)),INDEX('UNIPIPE NITRO'!C:C,MATCH(A185,'UNIPIPE NITRO'!A:A,0))),INDEX('UNIPIPE VAC'!C:C,MATCH(A185,'UNIPIPE VAC'!A:A,0))),INDEX('UNIPIPE HP'!C:C,MATCH(A185,'UNIPIPE HP'!A:A,0))),INDEX('UNIPIPE OIL'!C:C,MATCH(A185,'UNIPIPE OIL'!A:A,0))),"")</f>
        <v/>
      </c>
      <c r="C185" s="133" t="str">
        <f>IFERROR(IFERROR(IFERROR(IFERROR(IFERROR(INDEX('UNIPIPE AIR'!E:E,MATCH(A185,'UNIPIPE AIR'!A:A,0)),INDEX('UNIPIPE NITRO'!E:E,MATCH(A185,'UNIPIPE NITRO'!A:A,0))),INDEX('UNIPIPE VAC'!E:E,MATCH(A185,'UNIPIPE VAC'!A:A,0))),INDEX('UNIPIPE HP'!E:E,MATCH(A185,'UNIPIPE HP'!A:A,0))),INDEX('UNIPIPE OIL'!E:E,MATCH(A185,'UNIPIPE OIL'!A:A,0))),"")</f>
        <v/>
      </c>
      <c r="D185" s="139" t="str">
        <f>IFERROR(IFERROR(IFERROR(IFERROR(IFERROR(INDEX('UNIPIPE AIR'!G:G,MATCH(A185,'UNIPIPE AIR'!A:A,0)),INDEX('UNIPIPE NITRO'!G:G,MATCH(A185,'UNIPIPE NITRO'!A:A,0))),INDEX('UNIPIPE VAC'!G:G,MATCH(A185,'UNIPIPE VAC'!A:A,0))),INDEX('UNIPIPE HP'!G:G,MATCH(A185,'UNIPIPE HP'!A:A,0))),INDEX('UNIPIPE OIL'!G:G,MATCH(A185,'UNIPIPE OIL'!A:A,0))),"")</f>
        <v/>
      </c>
      <c r="E185" s="140" t="str">
        <f>IFERROR(IFERROR(IFERROR(IFERROR(IFERROR('UNIPIPE AIR'!$H$1*INDEX('UNIPIPE AIR'!F:F,MATCH(A185,'UNIPIPE AIR'!A:A,0)),'UNIPIPE NITRO'!$H$1*INDEX('UNIPIPE NITRO'!F:F,MATCH(A185,'UNIPIPE NITRO'!A:A,0))),'UNIPIPE VAC'!$H$1*INDEX('UNIPIPE VAC'!F:F,MATCH(A185,'UNIPIPE VAC'!A:A,0))),'UNIPIPE HP'!$H$1*INDEX('UNIPIPE HP'!F:F,MATCH(A185,'UNIPIPE HP'!A:A,0))),'UNIPIPE OIL'!$H$1*INDEX('UNIPIPE OIL'!F:F,MATCH(A185,'UNIPIPE OIL'!A:A,0))),"")</f>
        <v/>
      </c>
      <c r="F185" s="140" t="str">
        <f>IF(D185="", "", D185*E185/((100-[0]!MultiplierTheirMargin)/100))</f>
        <v/>
      </c>
      <c r="G185" s="127"/>
      <c r="H185" s="127"/>
      <c r="I185" s="127"/>
      <c r="J185" s="127"/>
      <c r="K185" s="127"/>
      <c r="L185" s="127"/>
      <c r="M185" s="127"/>
      <c r="N185" s="127"/>
      <c r="O185" s="127"/>
      <c r="P185" s="127"/>
      <c r="Q185" s="127"/>
      <c r="R185" s="127"/>
      <c r="S185" s="127"/>
    </row>
    <row r="186" spans="1:19" ht="18.75" customHeight="1" x14ac:dyDescent="0.2">
      <c r="A186" s="135">
        <v>169</v>
      </c>
      <c r="B186" s="135" t="str">
        <f>IFERROR(IFERROR(IFERROR(IFERROR(IFERROR(INDEX('UNIPIPE AIR'!C:C,MATCH(A186,'UNIPIPE AIR'!A:A,0)),INDEX('UNIPIPE NITRO'!C:C,MATCH(A186,'UNIPIPE NITRO'!A:A,0))),INDEX('UNIPIPE VAC'!C:C,MATCH(A186,'UNIPIPE VAC'!A:A,0))),INDEX('UNIPIPE HP'!C:C,MATCH(A186,'UNIPIPE HP'!A:A,0))),INDEX('UNIPIPE OIL'!C:C,MATCH(A186,'UNIPIPE OIL'!A:A,0))),"")</f>
        <v/>
      </c>
      <c r="C186" s="133" t="str">
        <f>IFERROR(IFERROR(IFERROR(IFERROR(IFERROR(INDEX('UNIPIPE AIR'!E:E,MATCH(A186,'UNIPIPE AIR'!A:A,0)),INDEX('UNIPIPE NITRO'!E:E,MATCH(A186,'UNIPIPE NITRO'!A:A,0))),INDEX('UNIPIPE VAC'!E:E,MATCH(A186,'UNIPIPE VAC'!A:A,0))),INDEX('UNIPIPE HP'!E:E,MATCH(A186,'UNIPIPE HP'!A:A,0))),INDEX('UNIPIPE OIL'!E:E,MATCH(A186,'UNIPIPE OIL'!A:A,0))),"")</f>
        <v/>
      </c>
      <c r="D186" s="139" t="str">
        <f>IFERROR(IFERROR(IFERROR(IFERROR(IFERROR(INDEX('UNIPIPE AIR'!G:G,MATCH(A186,'UNIPIPE AIR'!A:A,0)),INDEX('UNIPIPE NITRO'!G:G,MATCH(A186,'UNIPIPE NITRO'!A:A,0))),INDEX('UNIPIPE VAC'!G:G,MATCH(A186,'UNIPIPE VAC'!A:A,0))),INDEX('UNIPIPE HP'!G:G,MATCH(A186,'UNIPIPE HP'!A:A,0))),INDEX('UNIPIPE OIL'!G:G,MATCH(A186,'UNIPIPE OIL'!A:A,0))),"")</f>
        <v/>
      </c>
      <c r="E186" s="140" t="str">
        <f>IFERROR(IFERROR(IFERROR(IFERROR(IFERROR('UNIPIPE AIR'!$H$1*INDEX('UNIPIPE AIR'!F:F,MATCH(A186,'UNIPIPE AIR'!A:A,0)),'UNIPIPE NITRO'!$H$1*INDEX('UNIPIPE NITRO'!F:F,MATCH(A186,'UNIPIPE NITRO'!A:A,0))),'UNIPIPE VAC'!$H$1*INDEX('UNIPIPE VAC'!F:F,MATCH(A186,'UNIPIPE VAC'!A:A,0))),'UNIPIPE HP'!$H$1*INDEX('UNIPIPE HP'!F:F,MATCH(A186,'UNIPIPE HP'!A:A,0))),'UNIPIPE OIL'!$H$1*INDEX('UNIPIPE OIL'!F:F,MATCH(A186,'UNIPIPE OIL'!A:A,0))),"")</f>
        <v/>
      </c>
      <c r="F186" s="140" t="str">
        <f>IF(D186="", "", D186*E186/((100-[0]!MultiplierTheirMargin)/100))</f>
        <v/>
      </c>
      <c r="G186" s="127"/>
      <c r="H186" s="127"/>
      <c r="I186" s="127"/>
      <c r="J186" s="127"/>
      <c r="K186" s="127"/>
      <c r="L186" s="127"/>
      <c r="M186" s="127"/>
      <c r="N186" s="127"/>
      <c r="O186" s="127"/>
      <c r="P186" s="127"/>
      <c r="Q186" s="127"/>
      <c r="R186" s="127"/>
      <c r="S186" s="127"/>
    </row>
    <row r="187" spans="1:19" ht="18.75" customHeight="1" x14ac:dyDescent="0.2">
      <c r="A187" s="135">
        <v>170</v>
      </c>
      <c r="B187" s="135" t="str">
        <f>IFERROR(IFERROR(IFERROR(IFERROR(IFERROR(INDEX('UNIPIPE AIR'!C:C,MATCH(A187,'UNIPIPE AIR'!A:A,0)),INDEX('UNIPIPE NITRO'!C:C,MATCH(A187,'UNIPIPE NITRO'!A:A,0))),INDEX('UNIPIPE VAC'!C:C,MATCH(A187,'UNIPIPE VAC'!A:A,0))),INDEX('UNIPIPE HP'!C:C,MATCH(A187,'UNIPIPE HP'!A:A,0))),INDEX('UNIPIPE OIL'!C:C,MATCH(A187,'UNIPIPE OIL'!A:A,0))),"")</f>
        <v/>
      </c>
      <c r="C187" s="133" t="str">
        <f>IFERROR(IFERROR(IFERROR(IFERROR(IFERROR(INDEX('UNIPIPE AIR'!E:E,MATCH(A187,'UNIPIPE AIR'!A:A,0)),INDEX('UNIPIPE NITRO'!E:E,MATCH(A187,'UNIPIPE NITRO'!A:A,0))),INDEX('UNIPIPE VAC'!E:E,MATCH(A187,'UNIPIPE VAC'!A:A,0))),INDEX('UNIPIPE HP'!E:E,MATCH(A187,'UNIPIPE HP'!A:A,0))),INDEX('UNIPIPE OIL'!E:E,MATCH(A187,'UNIPIPE OIL'!A:A,0))),"")</f>
        <v/>
      </c>
      <c r="D187" s="139" t="str">
        <f>IFERROR(IFERROR(IFERROR(IFERROR(IFERROR(INDEX('UNIPIPE AIR'!G:G,MATCH(A187,'UNIPIPE AIR'!A:A,0)),INDEX('UNIPIPE NITRO'!G:G,MATCH(A187,'UNIPIPE NITRO'!A:A,0))),INDEX('UNIPIPE VAC'!G:G,MATCH(A187,'UNIPIPE VAC'!A:A,0))),INDEX('UNIPIPE HP'!G:G,MATCH(A187,'UNIPIPE HP'!A:A,0))),INDEX('UNIPIPE OIL'!G:G,MATCH(A187,'UNIPIPE OIL'!A:A,0))),"")</f>
        <v/>
      </c>
      <c r="E187" s="140" t="str">
        <f>IFERROR(IFERROR(IFERROR(IFERROR(IFERROR('UNIPIPE AIR'!$H$1*INDEX('UNIPIPE AIR'!F:F,MATCH(A187,'UNIPIPE AIR'!A:A,0)),'UNIPIPE NITRO'!$H$1*INDEX('UNIPIPE NITRO'!F:F,MATCH(A187,'UNIPIPE NITRO'!A:A,0))),'UNIPIPE VAC'!$H$1*INDEX('UNIPIPE VAC'!F:F,MATCH(A187,'UNIPIPE VAC'!A:A,0))),'UNIPIPE HP'!$H$1*INDEX('UNIPIPE HP'!F:F,MATCH(A187,'UNIPIPE HP'!A:A,0))),'UNIPIPE OIL'!$H$1*INDEX('UNIPIPE OIL'!F:F,MATCH(A187,'UNIPIPE OIL'!A:A,0))),"")</f>
        <v/>
      </c>
      <c r="F187" s="140" t="str">
        <f>IF(D187="", "", D187*E187/((100-[0]!MultiplierTheirMargin)/100))</f>
        <v/>
      </c>
      <c r="G187" s="127"/>
      <c r="H187" s="127"/>
      <c r="I187" s="127"/>
      <c r="J187" s="127"/>
      <c r="K187" s="127"/>
      <c r="L187" s="127"/>
      <c r="M187" s="127"/>
      <c r="N187" s="127"/>
      <c r="O187" s="127"/>
      <c r="P187" s="127"/>
      <c r="Q187" s="127"/>
      <c r="R187" s="127"/>
      <c r="S187" s="127"/>
    </row>
    <row r="188" spans="1:19" ht="18.75" customHeight="1" x14ac:dyDescent="0.2">
      <c r="A188" s="135">
        <v>171</v>
      </c>
      <c r="B188" s="135" t="str">
        <f>IFERROR(IFERROR(IFERROR(IFERROR(IFERROR(INDEX('UNIPIPE AIR'!C:C,MATCH(A188,'UNIPIPE AIR'!A:A,0)),INDEX('UNIPIPE NITRO'!C:C,MATCH(A188,'UNIPIPE NITRO'!A:A,0))),INDEX('UNIPIPE VAC'!C:C,MATCH(A188,'UNIPIPE VAC'!A:A,0))),INDEX('UNIPIPE HP'!C:C,MATCH(A188,'UNIPIPE HP'!A:A,0))),INDEX('UNIPIPE OIL'!C:C,MATCH(A188,'UNIPIPE OIL'!A:A,0))),"")</f>
        <v/>
      </c>
      <c r="C188" s="133" t="str">
        <f>IFERROR(IFERROR(IFERROR(IFERROR(IFERROR(INDEX('UNIPIPE AIR'!E:E,MATCH(A188,'UNIPIPE AIR'!A:A,0)),INDEX('UNIPIPE NITRO'!E:E,MATCH(A188,'UNIPIPE NITRO'!A:A,0))),INDEX('UNIPIPE VAC'!E:E,MATCH(A188,'UNIPIPE VAC'!A:A,0))),INDEX('UNIPIPE HP'!E:E,MATCH(A188,'UNIPIPE HP'!A:A,0))),INDEX('UNIPIPE OIL'!E:E,MATCH(A188,'UNIPIPE OIL'!A:A,0))),"")</f>
        <v/>
      </c>
      <c r="D188" s="139" t="str">
        <f>IFERROR(IFERROR(IFERROR(IFERROR(IFERROR(INDEX('UNIPIPE AIR'!G:G,MATCH(A188,'UNIPIPE AIR'!A:A,0)),INDEX('UNIPIPE NITRO'!G:G,MATCH(A188,'UNIPIPE NITRO'!A:A,0))),INDEX('UNIPIPE VAC'!G:G,MATCH(A188,'UNIPIPE VAC'!A:A,0))),INDEX('UNIPIPE HP'!G:G,MATCH(A188,'UNIPIPE HP'!A:A,0))),INDEX('UNIPIPE OIL'!G:G,MATCH(A188,'UNIPIPE OIL'!A:A,0))),"")</f>
        <v/>
      </c>
      <c r="E188" s="140" t="str">
        <f>IFERROR(IFERROR(IFERROR(IFERROR(IFERROR('UNIPIPE AIR'!$H$1*INDEX('UNIPIPE AIR'!F:F,MATCH(A188,'UNIPIPE AIR'!A:A,0)),'UNIPIPE NITRO'!$H$1*INDEX('UNIPIPE NITRO'!F:F,MATCH(A188,'UNIPIPE NITRO'!A:A,0))),'UNIPIPE VAC'!$H$1*INDEX('UNIPIPE VAC'!F:F,MATCH(A188,'UNIPIPE VAC'!A:A,0))),'UNIPIPE HP'!$H$1*INDEX('UNIPIPE HP'!F:F,MATCH(A188,'UNIPIPE HP'!A:A,0))),'UNIPIPE OIL'!$H$1*INDEX('UNIPIPE OIL'!F:F,MATCH(A188,'UNIPIPE OIL'!A:A,0))),"")</f>
        <v/>
      </c>
      <c r="F188" s="140" t="str">
        <f>IF(D188="", "", D188*E188/((100-[0]!MultiplierTheirMargin)/100))</f>
        <v/>
      </c>
      <c r="G188" s="127"/>
      <c r="H188" s="127"/>
      <c r="I188" s="127"/>
      <c r="J188" s="127"/>
      <c r="K188" s="127"/>
      <c r="L188" s="127"/>
      <c r="M188" s="127"/>
      <c r="N188" s="127"/>
      <c r="O188" s="127"/>
      <c r="P188" s="127"/>
      <c r="Q188" s="127"/>
      <c r="R188" s="127"/>
      <c r="S188" s="127"/>
    </row>
    <row r="189" spans="1:19" ht="18.75" customHeight="1" x14ac:dyDescent="0.2">
      <c r="A189" s="135">
        <v>172</v>
      </c>
      <c r="B189" s="135" t="str">
        <f>IFERROR(IFERROR(IFERROR(IFERROR(IFERROR(INDEX('UNIPIPE AIR'!C:C,MATCH(A189,'UNIPIPE AIR'!A:A,0)),INDEX('UNIPIPE NITRO'!C:C,MATCH(A189,'UNIPIPE NITRO'!A:A,0))),INDEX('UNIPIPE VAC'!C:C,MATCH(A189,'UNIPIPE VAC'!A:A,0))),INDEX('UNIPIPE HP'!C:C,MATCH(A189,'UNIPIPE HP'!A:A,0))),INDEX('UNIPIPE OIL'!C:C,MATCH(A189,'UNIPIPE OIL'!A:A,0))),"")</f>
        <v/>
      </c>
      <c r="C189" s="133" t="str">
        <f>IFERROR(IFERROR(IFERROR(IFERROR(IFERROR(INDEX('UNIPIPE AIR'!E:E,MATCH(A189,'UNIPIPE AIR'!A:A,0)),INDEX('UNIPIPE NITRO'!E:E,MATCH(A189,'UNIPIPE NITRO'!A:A,0))),INDEX('UNIPIPE VAC'!E:E,MATCH(A189,'UNIPIPE VAC'!A:A,0))),INDEX('UNIPIPE HP'!E:E,MATCH(A189,'UNIPIPE HP'!A:A,0))),INDEX('UNIPIPE OIL'!E:E,MATCH(A189,'UNIPIPE OIL'!A:A,0))),"")</f>
        <v/>
      </c>
      <c r="D189" s="139" t="str">
        <f>IFERROR(IFERROR(IFERROR(IFERROR(IFERROR(INDEX('UNIPIPE AIR'!G:G,MATCH(A189,'UNIPIPE AIR'!A:A,0)),INDEX('UNIPIPE NITRO'!G:G,MATCH(A189,'UNIPIPE NITRO'!A:A,0))),INDEX('UNIPIPE VAC'!G:G,MATCH(A189,'UNIPIPE VAC'!A:A,0))),INDEX('UNIPIPE HP'!G:G,MATCH(A189,'UNIPIPE HP'!A:A,0))),INDEX('UNIPIPE OIL'!G:G,MATCH(A189,'UNIPIPE OIL'!A:A,0))),"")</f>
        <v/>
      </c>
      <c r="E189" s="140" t="str">
        <f>IFERROR(IFERROR(IFERROR(IFERROR(IFERROR('UNIPIPE AIR'!$H$1*INDEX('UNIPIPE AIR'!F:F,MATCH(A189,'UNIPIPE AIR'!A:A,0)),'UNIPIPE NITRO'!$H$1*INDEX('UNIPIPE NITRO'!F:F,MATCH(A189,'UNIPIPE NITRO'!A:A,0))),'UNIPIPE VAC'!$H$1*INDEX('UNIPIPE VAC'!F:F,MATCH(A189,'UNIPIPE VAC'!A:A,0))),'UNIPIPE HP'!$H$1*INDEX('UNIPIPE HP'!F:F,MATCH(A189,'UNIPIPE HP'!A:A,0))),'UNIPIPE OIL'!$H$1*INDEX('UNIPIPE OIL'!F:F,MATCH(A189,'UNIPIPE OIL'!A:A,0))),"")</f>
        <v/>
      </c>
      <c r="F189" s="140" t="str">
        <f>IF(D189="", "", D189*E189/((100-[0]!MultiplierTheirMargin)/100))</f>
        <v/>
      </c>
      <c r="G189" s="127"/>
      <c r="H189" s="127"/>
      <c r="I189" s="127"/>
      <c r="J189" s="127"/>
      <c r="K189" s="127"/>
      <c r="L189" s="127"/>
      <c r="M189" s="127"/>
      <c r="N189" s="127"/>
      <c r="O189" s="127"/>
      <c r="P189" s="127"/>
      <c r="Q189" s="127"/>
      <c r="R189" s="127"/>
      <c r="S189" s="127"/>
    </row>
    <row r="190" spans="1:19" ht="18.75" customHeight="1" x14ac:dyDescent="0.2">
      <c r="A190" s="135">
        <v>173</v>
      </c>
      <c r="B190" s="135" t="str">
        <f>IFERROR(IFERROR(IFERROR(IFERROR(IFERROR(INDEX('UNIPIPE AIR'!C:C,MATCH(A190,'UNIPIPE AIR'!A:A,0)),INDEX('UNIPIPE NITRO'!C:C,MATCH(A190,'UNIPIPE NITRO'!A:A,0))),INDEX('UNIPIPE VAC'!C:C,MATCH(A190,'UNIPIPE VAC'!A:A,0))),INDEX('UNIPIPE HP'!C:C,MATCH(A190,'UNIPIPE HP'!A:A,0))),INDEX('UNIPIPE OIL'!C:C,MATCH(A190,'UNIPIPE OIL'!A:A,0))),"")</f>
        <v/>
      </c>
      <c r="C190" s="133" t="str">
        <f>IFERROR(IFERROR(IFERROR(IFERROR(IFERROR(INDEX('UNIPIPE AIR'!E:E,MATCH(A190,'UNIPIPE AIR'!A:A,0)),INDEX('UNIPIPE NITRO'!E:E,MATCH(A190,'UNIPIPE NITRO'!A:A,0))),INDEX('UNIPIPE VAC'!E:E,MATCH(A190,'UNIPIPE VAC'!A:A,0))),INDEX('UNIPIPE HP'!E:E,MATCH(A190,'UNIPIPE HP'!A:A,0))),INDEX('UNIPIPE OIL'!E:E,MATCH(A190,'UNIPIPE OIL'!A:A,0))),"")</f>
        <v/>
      </c>
      <c r="D190" s="139" t="str">
        <f>IFERROR(IFERROR(IFERROR(IFERROR(IFERROR(INDEX('UNIPIPE AIR'!G:G,MATCH(A190,'UNIPIPE AIR'!A:A,0)),INDEX('UNIPIPE NITRO'!G:G,MATCH(A190,'UNIPIPE NITRO'!A:A,0))),INDEX('UNIPIPE VAC'!G:G,MATCH(A190,'UNIPIPE VAC'!A:A,0))),INDEX('UNIPIPE HP'!G:G,MATCH(A190,'UNIPIPE HP'!A:A,0))),INDEX('UNIPIPE OIL'!G:G,MATCH(A190,'UNIPIPE OIL'!A:A,0))),"")</f>
        <v/>
      </c>
      <c r="E190" s="140" t="str">
        <f>IFERROR(IFERROR(IFERROR(IFERROR(IFERROR('UNIPIPE AIR'!$H$1*INDEX('UNIPIPE AIR'!F:F,MATCH(A190,'UNIPIPE AIR'!A:A,0)),'UNIPIPE NITRO'!$H$1*INDEX('UNIPIPE NITRO'!F:F,MATCH(A190,'UNIPIPE NITRO'!A:A,0))),'UNIPIPE VAC'!$H$1*INDEX('UNIPIPE VAC'!F:F,MATCH(A190,'UNIPIPE VAC'!A:A,0))),'UNIPIPE HP'!$H$1*INDEX('UNIPIPE HP'!F:F,MATCH(A190,'UNIPIPE HP'!A:A,0))),'UNIPIPE OIL'!$H$1*INDEX('UNIPIPE OIL'!F:F,MATCH(A190,'UNIPIPE OIL'!A:A,0))),"")</f>
        <v/>
      </c>
      <c r="F190" s="140" t="str">
        <f>IF(D190="", "", D190*E190/((100-[0]!MultiplierTheirMargin)/100))</f>
        <v/>
      </c>
      <c r="G190" s="127"/>
      <c r="H190" s="127"/>
      <c r="I190" s="127"/>
      <c r="J190" s="127"/>
      <c r="K190" s="127"/>
      <c r="L190" s="127"/>
      <c r="M190" s="127"/>
      <c r="N190" s="127"/>
      <c r="O190" s="127"/>
      <c r="P190" s="127"/>
      <c r="Q190" s="127"/>
      <c r="R190" s="127"/>
      <c r="S190" s="127"/>
    </row>
    <row r="191" spans="1:19" ht="18.75" customHeight="1" x14ac:dyDescent="0.2">
      <c r="A191" s="135">
        <v>174</v>
      </c>
      <c r="B191" s="135" t="str">
        <f>IFERROR(IFERROR(IFERROR(IFERROR(IFERROR(INDEX('UNIPIPE AIR'!C:C,MATCH(A191,'UNIPIPE AIR'!A:A,0)),INDEX('UNIPIPE NITRO'!C:C,MATCH(A191,'UNIPIPE NITRO'!A:A,0))),INDEX('UNIPIPE VAC'!C:C,MATCH(A191,'UNIPIPE VAC'!A:A,0))),INDEX('UNIPIPE HP'!C:C,MATCH(A191,'UNIPIPE HP'!A:A,0))),INDEX('UNIPIPE OIL'!C:C,MATCH(A191,'UNIPIPE OIL'!A:A,0))),"")</f>
        <v/>
      </c>
      <c r="C191" s="133" t="str">
        <f>IFERROR(IFERROR(IFERROR(IFERROR(IFERROR(INDEX('UNIPIPE AIR'!E:E,MATCH(A191,'UNIPIPE AIR'!A:A,0)),INDEX('UNIPIPE NITRO'!E:E,MATCH(A191,'UNIPIPE NITRO'!A:A,0))),INDEX('UNIPIPE VAC'!E:E,MATCH(A191,'UNIPIPE VAC'!A:A,0))),INDEX('UNIPIPE HP'!E:E,MATCH(A191,'UNIPIPE HP'!A:A,0))),INDEX('UNIPIPE OIL'!E:E,MATCH(A191,'UNIPIPE OIL'!A:A,0))),"")</f>
        <v/>
      </c>
      <c r="D191" s="139" t="str">
        <f>IFERROR(IFERROR(IFERROR(IFERROR(IFERROR(INDEX('UNIPIPE AIR'!G:G,MATCH(A191,'UNIPIPE AIR'!A:A,0)),INDEX('UNIPIPE NITRO'!G:G,MATCH(A191,'UNIPIPE NITRO'!A:A,0))),INDEX('UNIPIPE VAC'!G:G,MATCH(A191,'UNIPIPE VAC'!A:A,0))),INDEX('UNIPIPE HP'!G:G,MATCH(A191,'UNIPIPE HP'!A:A,0))),INDEX('UNIPIPE OIL'!G:G,MATCH(A191,'UNIPIPE OIL'!A:A,0))),"")</f>
        <v/>
      </c>
      <c r="E191" s="140" t="str">
        <f>IFERROR(IFERROR(IFERROR(IFERROR(IFERROR('UNIPIPE AIR'!$H$1*INDEX('UNIPIPE AIR'!F:F,MATCH(A191,'UNIPIPE AIR'!A:A,0)),'UNIPIPE NITRO'!$H$1*INDEX('UNIPIPE NITRO'!F:F,MATCH(A191,'UNIPIPE NITRO'!A:A,0))),'UNIPIPE VAC'!$H$1*INDEX('UNIPIPE VAC'!F:F,MATCH(A191,'UNIPIPE VAC'!A:A,0))),'UNIPIPE HP'!$H$1*INDEX('UNIPIPE HP'!F:F,MATCH(A191,'UNIPIPE HP'!A:A,0))),'UNIPIPE OIL'!$H$1*INDEX('UNIPIPE OIL'!F:F,MATCH(A191,'UNIPIPE OIL'!A:A,0))),"")</f>
        <v/>
      </c>
      <c r="F191" s="140" t="str">
        <f>IF(D191="", "", D191*E191/((100-[0]!MultiplierTheirMargin)/100))</f>
        <v/>
      </c>
      <c r="G191" s="127"/>
      <c r="H191" s="127"/>
      <c r="I191" s="127"/>
      <c r="J191" s="127"/>
      <c r="K191" s="127"/>
      <c r="L191" s="127"/>
      <c r="M191" s="127"/>
      <c r="N191" s="127"/>
      <c r="O191" s="127"/>
      <c r="P191" s="127"/>
      <c r="Q191" s="127"/>
      <c r="R191" s="127"/>
      <c r="S191" s="127"/>
    </row>
    <row r="192" spans="1:19" ht="18.75" customHeight="1" x14ac:dyDescent="0.2">
      <c r="A192" s="135">
        <v>175</v>
      </c>
      <c r="B192" s="135" t="str">
        <f>IFERROR(IFERROR(IFERROR(IFERROR(IFERROR(INDEX('UNIPIPE AIR'!C:C,MATCH(A192,'UNIPIPE AIR'!A:A,0)),INDEX('UNIPIPE NITRO'!C:C,MATCH(A192,'UNIPIPE NITRO'!A:A,0))),INDEX('UNIPIPE VAC'!C:C,MATCH(A192,'UNIPIPE VAC'!A:A,0))),INDEX('UNIPIPE HP'!C:C,MATCH(A192,'UNIPIPE HP'!A:A,0))),INDEX('UNIPIPE OIL'!C:C,MATCH(A192,'UNIPIPE OIL'!A:A,0))),"")</f>
        <v/>
      </c>
      <c r="C192" s="133" t="str">
        <f>IFERROR(IFERROR(IFERROR(IFERROR(IFERROR(INDEX('UNIPIPE AIR'!E:E,MATCH(A192,'UNIPIPE AIR'!A:A,0)),INDEX('UNIPIPE NITRO'!E:E,MATCH(A192,'UNIPIPE NITRO'!A:A,0))),INDEX('UNIPIPE VAC'!E:E,MATCH(A192,'UNIPIPE VAC'!A:A,0))),INDEX('UNIPIPE HP'!E:E,MATCH(A192,'UNIPIPE HP'!A:A,0))),INDEX('UNIPIPE OIL'!E:E,MATCH(A192,'UNIPIPE OIL'!A:A,0))),"")</f>
        <v/>
      </c>
      <c r="D192" s="139" t="str">
        <f>IFERROR(IFERROR(IFERROR(IFERROR(IFERROR(INDEX('UNIPIPE AIR'!G:G,MATCH(A192,'UNIPIPE AIR'!A:A,0)),INDEX('UNIPIPE NITRO'!G:G,MATCH(A192,'UNIPIPE NITRO'!A:A,0))),INDEX('UNIPIPE VAC'!G:G,MATCH(A192,'UNIPIPE VAC'!A:A,0))),INDEX('UNIPIPE HP'!G:G,MATCH(A192,'UNIPIPE HP'!A:A,0))),INDEX('UNIPIPE OIL'!G:G,MATCH(A192,'UNIPIPE OIL'!A:A,0))),"")</f>
        <v/>
      </c>
      <c r="E192" s="140" t="str">
        <f>IFERROR(IFERROR(IFERROR(IFERROR(IFERROR('UNIPIPE AIR'!$H$1*INDEX('UNIPIPE AIR'!F:F,MATCH(A192,'UNIPIPE AIR'!A:A,0)),'UNIPIPE NITRO'!$H$1*INDEX('UNIPIPE NITRO'!F:F,MATCH(A192,'UNIPIPE NITRO'!A:A,0))),'UNIPIPE VAC'!$H$1*INDEX('UNIPIPE VAC'!F:F,MATCH(A192,'UNIPIPE VAC'!A:A,0))),'UNIPIPE HP'!$H$1*INDEX('UNIPIPE HP'!F:F,MATCH(A192,'UNIPIPE HP'!A:A,0))),'UNIPIPE OIL'!$H$1*INDEX('UNIPIPE OIL'!F:F,MATCH(A192,'UNIPIPE OIL'!A:A,0))),"")</f>
        <v/>
      </c>
      <c r="F192" s="140" t="str">
        <f>IF(D192="", "", D192*E192/((100-[0]!MultiplierTheirMargin)/100))</f>
        <v/>
      </c>
      <c r="G192" s="127"/>
      <c r="H192" s="127"/>
      <c r="I192" s="127"/>
      <c r="J192" s="127"/>
      <c r="K192" s="127"/>
      <c r="L192" s="127"/>
      <c r="M192" s="127"/>
      <c r="N192" s="127"/>
      <c r="O192" s="127"/>
      <c r="P192" s="127"/>
      <c r="Q192" s="127"/>
      <c r="R192" s="127"/>
      <c r="S192" s="127"/>
    </row>
    <row r="193" spans="1:19" ht="18.75" customHeight="1" x14ac:dyDescent="0.2">
      <c r="A193" s="135">
        <v>176</v>
      </c>
      <c r="B193" s="135" t="str">
        <f>IFERROR(IFERROR(IFERROR(IFERROR(IFERROR(INDEX('UNIPIPE AIR'!C:C,MATCH(A193,'UNIPIPE AIR'!A:A,0)),INDEX('UNIPIPE NITRO'!C:C,MATCH(A193,'UNIPIPE NITRO'!A:A,0))),INDEX('UNIPIPE VAC'!C:C,MATCH(A193,'UNIPIPE VAC'!A:A,0))),INDEX('UNIPIPE HP'!C:C,MATCH(A193,'UNIPIPE HP'!A:A,0))),INDEX('UNIPIPE OIL'!C:C,MATCH(A193,'UNIPIPE OIL'!A:A,0))),"")</f>
        <v/>
      </c>
      <c r="C193" s="133" t="str">
        <f>IFERROR(IFERROR(IFERROR(IFERROR(IFERROR(INDEX('UNIPIPE AIR'!E:E,MATCH(A193,'UNIPIPE AIR'!A:A,0)),INDEX('UNIPIPE NITRO'!E:E,MATCH(A193,'UNIPIPE NITRO'!A:A,0))),INDEX('UNIPIPE VAC'!E:E,MATCH(A193,'UNIPIPE VAC'!A:A,0))),INDEX('UNIPIPE HP'!E:E,MATCH(A193,'UNIPIPE HP'!A:A,0))),INDEX('UNIPIPE OIL'!E:E,MATCH(A193,'UNIPIPE OIL'!A:A,0))),"")</f>
        <v/>
      </c>
      <c r="D193" s="139" t="str">
        <f>IFERROR(IFERROR(IFERROR(IFERROR(IFERROR(INDEX('UNIPIPE AIR'!G:G,MATCH(A193,'UNIPIPE AIR'!A:A,0)),INDEX('UNIPIPE NITRO'!G:G,MATCH(A193,'UNIPIPE NITRO'!A:A,0))),INDEX('UNIPIPE VAC'!G:G,MATCH(A193,'UNIPIPE VAC'!A:A,0))),INDEX('UNIPIPE HP'!G:G,MATCH(A193,'UNIPIPE HP'!A:A,0))),INDEX('UNIPIPE OIL'!G:G,MATCH(A193,'UNIPIPE OIL'!A:A,0))),"")</f>
        <v/>
      </c>
      <c r="E193" s="140" t="str">
        <f>IFERROR(IFERROR(IFERROR(IFERROR(IFERROR('UNIPIPE AIR'!$H$1*INDEX('UNIPIPE AIR'!F:F,MATCH(A193,'UNIPIPE AIR'!A:A,0)),'UNIPIPE NITRO'!$H$1*INDEX('UNIPIPE NITRO'!F:F,MATCH(A193,'UNIPIPE NITRO'!A:A,0))),'UNIPIPE VAC'!$H$1*INDEX('UNIPIPE VAC'!F:F,MATCH(A193,'UNIPIPE VAC'!A:A,0))),'UNIPIPE HP'!$H$1*INDEX('UNIPIPE HP'!F:F,MATCH(A193,'UNIPIPE HP'!A:A,0))),'UNIPIPE OIL'!$H$1*INDEX('UNIPIPE OIL'!F:F,MATCH(A193,'UNIPIPE OIL'!A:A,0))),"")</f>
        <v/>
      </c>
      <c r="F193" s="140" t="str">
        <f>IF(D193="", "", D193*E193/((100-[0]!MultiplierTheirMargin)/100))</f>
        <v/>
      </c>
      <c r="G193" s="127"/>
      <c r="H193" s="127"/>
      <c r="I193" s="127"/>
      <c r="J193" s="127"/>
      <c r="K193" s="127"/>
      <c r="L193" s="127"/>
      <c r="M193" s="127"/>
      <c r="N193" s="127"/>
      <c r="O193" s="127"/>
      <c r="P193" s="127"/>
      <c r="Q193" s="127"/>
      <c r="R193" s="127"/>
      <c r="S193" s="127"/>
    </row>
    <row r="194" spans="1:19" ht="18.75" customHeight="1" x14ac:dyDescent="0.2">
      <c r="A194" s="135">
        <v>177</v>
      </c>
      <c r="B194" s="135" t="str">
        <f>IFERROR(IFERROR(IFERROR(IFERROR(IFERROR(INDEX('UNIPIPE AIR'!C:C,MATCH(A194,'UNIPIPE AIR'!A:A,0)),INDEX('UNIPIPE NITRO'!C:C,MATCH(A194,'UNIPIPE NITRO'!A:A,0))),INDEX('UNIPIPE VAC'!C:C,MATCH(A194,'UNIPIPE VAC'!A:A,0))),INDEX('UNIPIPE HP'!C:C,MATCH(A194,'UNIPIPE HP'!A:A,0))),INDEX('UNIPIPE OIL'!C:C,MATCH(A194,'UNIPIPE OIL'!A:A,0))),"")</f>
        <v/>
      </c>
      <c r="C194" s="133" t="str">
        <f>IFERROR(IFERROR(IFERROR(IFERROR(IFERROR(INDEX('UNIPIPE AIR'!E:E,MATCH(A194,'UNIPIPE AIR'!A:A,0)),INDEX('UNIPIPE NITRO'!E:E,MATCH(A194,'UNIPIPE NITRO'!A:A,0))),INDEX('UNIPIPE VAC'!E:E,MATCH(A194,'UNIPIPE VAC'!A:A,0))),INDEX('UNIPIPE HP'!E:E,MATCH(A194,'UNIPIPE HP'!A:A,0))),INDEX('UNIPIPE OIL'!E:E,MATCH(A194,'UNIPIPE OIL'!A:A,0))),"")</f>
        <v/>
      </c>
      <c r="D194" s="139" t="str">
        <f>IFERROR(IFERROR(IFERROR(IFERROR(IFERROR(INDEX('UNIPIPE AIR'!G:G,MATCH(A194,'UNIPIPE AIR'!A:A,0)),INDEX('UNIPIPE NITRO'!G:G,MATCH(A194,'UNIPIPE NITRO'!A:A,0))),INDEX('UNIPIPE VAC'!G:G,MATCH(A194,'UNIPIPE VAC'!A:A,0))),INDEX('UNIPIPE HP'!G:G,MATCH(A194,'UNIPIPE HP'!A:A,0))),INDEX('UNIPIPE OIL'!G:G,MATCH(A194,'UNIPIPE OIL'!A:A,0))),"")</f>
        <v/>
      </c>
      <c r="E194" s="140" t="str">
        <f>IFERROR(IFERROR(IFERROR(IFERROR(IFERROR('UNIPIPE AIR'!$H$1*INDEX('UNIPIPE AIR'!F:F,MATCH(A194,'UNIPIPE AIR'!A:A,0)),'UNIPIPE NITRO'!$H$1*INDEX('UNIPIPE NITRO'!F:F,MATCH(A194,'UNIPIPE NITRO'!A:A,0))),'UNIPIPE VAC'!$H$1*INDEX('UNIPIPE VAC'!F:F,MATCH(A194,'UNIPIPE VAC'!A:A,0))),'UNIPIPE HP'!$H$1*INDEX('UNIPIPE HP'!F:F,MATCH(A194,'UNIPIPE HP'!A:A,0))),'UNIPIPE OIL'!$H$1*INDEX('UNIPIPE OIL'!F:F,MATCH(A194,'UNIPIPE OIL'!A:A,0))),"")</f>
        <v/>
      </c>
      <c r="F194" s="140" t="str">
        <f>IF(D194="", "", D194*E194/((100-[0]!MultiplierTheirMargin)/100))</f>
        <v/>
      </c>
      <c r="G194" s="127"/>
      <c r="H194" s="127"/>
      <c r="I194" s="127"/>
      <c r="J194" s="127"/>
      <c r="K194" s="127"/>
      <c r="L194" s="127"/>
      <c r="M194" s="127"/>
      <c r="N194" s="127"/>
      <c r="O194" s="127"/>
      <c r="P194" s="127"/>
      <c r="Q194" s="127"/>
      <c r="R194" s="127"/>
      <c r="S194" s="127"/>
    </row>
    <row r="195" spans="1:19" ht="18.75" customHeight="1" x14ac:dyDescent="0.2">
      <c r="A195" s="135">
        <v>178</v>
      </c>
      <c r="B195" s="135" t="str">
        <f>IFERROR(IFERROR(IFERROR(IFERROR(IFERROR(INDEX('UNIPIPE AIR'!C:C,MATCH(A195,'UNIPIPE AIR'!A:A,0)),INDEX('UNIPIPE NITRO'!C:C,MATCH(A195,'UNIPIPE NITRO'!A:A,0))),INDEX('UNIPIPE VAC'!C:C,MATCH(A195,'UNIPIPE VAC'!A:A,0))),INDEX('UNIPIPE HP'!C:C,MATCH(A195,'UNIPIPE HP'!A:A,0))),INDEX('UNIPIPE OIL'!C:C,MATCH(A195,'UNIPIPE OIL'!A:A,0))),"")</f>
        <v/>
      </c>
      <c r="C195" s="133" t="str">
        <f>IFERROR(IFERROR(IFERROR(IFERROR(IFERROR(INDEX('UNIPIPE AIR'!E:E,MATCH(A195,'UNIPIPE AIR'!A:A,0)),INDEX('UNIPIPE NITRO'!E:E,MATCH(A195,'UNIPIPE NITRO'!A:A,0))),INDEX('UNIPIPE VAC'!E:E,MATCH(A195,'UNIPIPE VAC'!A:A,0))),INDEX('UNIPIPE HP'!E:E,MATCH(A195,'UNIPIPE HP'!A:A,0))),INDEX('UNIPIPE OIL'!E:E,MATCH(A195,'UNIPIPE OIL'!A:A,0))),"")</f>
        <v/>
      </c>
      <c r="D195" s="139" t="str">
        <f>IFERROR(IFERROR(IFERROR(IFERROR(IFERROR(INDEX('UNIPIPE AIR'!G:G,MATCH(A195,'UNIPIPE AIR'!A:A,0)),INDEX('UNIPIPE NITRO'!G:G,MATCH(A195,'UNIPIPE NITRO'!A:A,0))),INDEX('UNIPIPE VAC'!G:G,MATCH(A195,'UNIPIPE VAC'!A:A,0))),INDEX('UNIPIPE HP'!G:G,MATCH(A195,'UNIPIPE HP'!A:A,0))),INDEX('UNIPIPE OIL'!G:G,MATCH(A195,'UNIPIPE OIL'!A:A,0))),"")</f>
        <v/>
      </c>
      <c r="E195" s="140" t="str">
        <f>IFERROR(IFERROR(IFERROR(IFERROR(IFERROR('UNIPIPE AIR'!$H$1*INDEX('UNIPIPE AIR'!F:F,MATCH(A195,'UNIPIPE AIR'!A:A,0)),'UNIPIPE NITRO'!$H$1*INDEX('UNIPIPE NITRO'!F:F,MATCH(A195,'UNIPIPE NITRO'!A:A,0))),'UNIPIPE VAC'!$H$1*INDEX('UNIPIPE VAC'!F:F,MATCH(A195,'UNIPIPE VAC'!A:A,0))),'UNIPIPE HP'!$H$1*INDEX('UNIPIPE HP'!F:F,MATCH(A195,'UNIPIPE HP'!A:A,0))),'UNIPIPE OIL'!$H$1*INDEX('UNIPIPE OIL'!F:F,MATCH(A195,'UNIPIPE OIL'!A:A,0))),"")</f>
        <v/>
      </c>
      <c r="F195" s="140" t="str">
        <f>IF(D195="", "", D195*E195/((100-[0]!MultiplierTheirMargin)/100))</f>
        <v/>
      </c>
      <c r="G195" s="127"/>
      <c r="H195" s="127"/>
      <c r="I195" s="127"/>
      <c r="J195" s="127"/>
      <c r="K195" s="127"/>
      <c r="L195" s="127"/>
      <c r="M195" s="127"/>
      <c r="N195" s="127"/>
      <c r="O195" s="127"/>
      <c r="P195" s="127"/>
      <c r="Q195" s="127"/>
      <c r="R195" s="127"/>
      <c r="S195" s="127"/>
    </row>
    <row r="196" spans="1:19" ht="18.75" customHeight="1" x14ac:dyDescent="0.2">
      <c r="A196" s="135">
        <v>179</v>
      </c>
      <c r="B196" s="135" t="str">
        <f>IFERROR(IFERROR(IFERROR(IFERROR(IFERROR(INDEX('UNIPIPE AIR'!C:C,MATCH(A196,'UNIPIPE AIR'!A:A,0)),INDEX('UNIPIPE NITRO'!C:C,MATCH(A196,'UNIPIPE NITRO'!A:A,0))),INDEX('UNIPIPE VAC'!C:C,MATCH(A196,'UNIPIPE VAC'!A:A,0))),INDEX('UNIPIPE HP'!C:C,MATCH(A196,'UNIPIPE HP'!A:A,0))),INDEX('UNIPIPE OIL'!C:C,MATCH(A196,'UNIPIPE OIL'!A:A,0))),"")</f>
        <v/>
      </c>
      <c r="C196" s="133" t="str">
        <f>IFERROR(IFERROR(IFERROR(IFERROR(IFERROR(INDEX('UNIPIPE AIR'!E:E,MATCH(A196,'UNIPIPE AIR'!A:A,0)),INDEX('UNIPIPE NITRO'!E:E,MATCH(A196,'UNIPIPE NITRO'!A:A,0))),INDEX('UNIPIPE VAC'!E:E,MATCH(A196,'UNIPIPE VAC'!A:A,0))),INDEX('UNIPIPE HP'!E:E,MATCH(A196,'UNIPIPE HP'!A:A,0))),INDEX('UNIPIPE OIL'!E:E,MATCH(A196,'UNIPIPE OIL'!A:A,0))),"")</f>
        <v/>
      </c>
      <c r="D196" s="139" t="str">
        <f>IFERROR(IFERROR(IFERROR(IFERROR(IFERROR(INDEX('UNIPIPE AIR'!G:G,MATCH(A196,'UNIPIPE AIR'!A:A,0)),INDEX('UNIPIPE NITRO'!G:G,MATCH(A196,'UNIPIPE NITRO'!A:A,0))),INDEX('UNIPIPE VAC'!G:G,MATCH(A196,'UNIPIPE VAC'!A:A,0))),INDEX('UNIPIPE HP'!G:G,MATCH(A196,'UNIPIPE HP'!A:A,0))),INDEX('UNIPIPE OIL'!G:G,MATCH(A196,'UNIPIPE OIL'!A:A,0))),"")</f>
        <v/>
      </c>
      <c r="E196" s="140" t="str">
        <f>IFERROR(IFERROR(IFERROR(IFERROR(IFERROR('UNIPIPE AIR'!$H$1*INDEX('UNIPIPE AIR'!F:F,MATCH(A196,'UNIPIPE AIR'!A:A,0)),'UNIPIPE NITRO'!$H$1*INDEX('UNIPIPE NITRO'!F:F,MATCH(A196,'UNIPIPE NITRO'!A:A,0))),'UNIPIPE VAC'!$H$1*INDEX('UNIPIPE VAC'!F:F,MATCH(A196,'UNIPIPE VAC'!A:A,0))),'UNIPIPE HP'!$H$1*INDEX('UNIPIPE HP'!F:F,MATCH(A196,'UNIPIPE HP'!A:A,0))),'UNIPIPE OIL'!$H$1*INDEX('UNIPIPE OIL'!F:F,MATCH(A196,'UNIPIPE OIL'!A:A,0))),"")</f>
        <v/>
      </c>
      <c r="F196" s="140" t="str">
        <f>IF(D196="", "", D196*E196/((100-[0]!MultiplierTheirMargin)/100))</f>
        <v/>
      </c>
      <c r="G196" s="127"/>
      <c r="H196" s="127"/>
      <c r="I196" s="127"/>
      <c r="J196" s="127"/>
      <c r="K196" s="127"/>
      <c r="L196" s="127"/>
      <c r="M196" s="127"/>
      <c r="N196" s="127"/>
      <c r="O196" s="127"/>
      <c r="P196" s="127"/>
      <c r="Q196" s="127"/>
      <c r="R196" s="127"/>
      <c r="S196" s="127"/>
    </row>
    <row r="197" spans="1:19" ht="18.75" customHeight="1" x14ac:dyDescent="0.2">
      <c r="A197" s="135">
        <v>180</v>
      </c>
      <c r="B197" s="135" t="str">
        <f>IFERROR(IFERROR(IFERROR(IFERROR(IFERROR(INDEX('UNIPIPE AIR'!C:C,MATCH(A197,'UNIPIPE AIR'!A:A,0)),INDEX('UNIPIPE NITRO'!C:C,MATCH(A197,'UNIPIPE NITRO'!A:A,0))),INDEX('UNIPIPE VAC'!C:C,MATCH(A197,'UNIPIPE VAC'!A:A,0))),INDEX('UNIPIPE HP'!C:C,MATCH(A197,'UNIPIPE HP'!A:A,0))),INDEX('UNIPIPE OIL'!C:C,MATCH(A197,'UNIPIPE OIL'!A:A,0))),"")</f>
        <v/>
      </c>
      <c r="C197" s="133" t="str">
        <f>IFERROR(IFERROR(IFERROR(IFERROR(IFERROR(INDEX('UNIPIPE AIR'!E:E,MATCH(A197,'UNIPIPE AIR'!A:A,0)),INDEX('UNIPIPE NITRO'!E:E,MATCH(A197,'UNIPIPE NITRO'!A:A,0))),INDEX('UNIPIPE VAC'!E:E,MATCH(A197,'UNIPIPE VAC'!A:A,0))),INDEX('UNIPIPE HP'!E:E,MATCH(A197,'UNIPIPE HP'!A:A,0))),INDEX('UNIPIPE OIL'!E:E,MATCH(A197,'UNIPIPE OIL'!A:A,0))),"")</f>
        <v/>
      </c>
      <c r="D197" s="139" t="str">
        <f>IFERROR(IFERROR(IFERROR(IFERROR(IFERROR(INDEX('UNIPIPE AIR'!G:G,MATCH(A197,'UNIPIPE AIR'!A:A,0)),INDEX('UNIPIPE NITRO'!G:G,MATCH(A197,'UNIPIPE NITRO'!A:A,0))),INDEX('UNIPIPE VAC'!G:G,MATCH(A197,'UNIPIPE VAC'!A:A,0))),INDEX('UNIPIPE HP'!G:G,MATCH(A197,'UNIPIPE HP'!A:A,0))),INDEX('UNIPIPE OIL'!G:G,MATCH(A197,'UNIPIPE OIL'!A:A,0))),"")</f>
        <v/>
      </c>
      <c r="E197" s="140" t="str">
        <f>IFERROR(IFERROR(IFERROR(IFERROR(IFERROR('UNIPIPE AIR'!$H$1*INDEX('UNIPIPE AIR'!F:F,MATCH(A197,'UNIPIPE AIR'!A:A,0)),'UNIPIPE NITRO'!$H$1*INDEX('UNIPIPE NITRO'!F:F,MATCH(A197,'UNIPIPE NITRO'!A:A,0))),'UNIPIPE VAC'!$H$1*INDEX('UNIPIPE VAC'!F:F,MATCH(A197,'UNIPIPE VAC'!A:A,0))),'UNIPIPE HP'!$H$1*INDEX('UNIPIPE HP'!F:F,MATCH(A197,'UNIPIPE HP'!A:A,0))),'UNIPIPE OIL'!$H$1*INDEX('UNIPIPE OIL'!F:F,MATCH(A197,'UNIPIPE OIL'!A:A,0))),"")</f>
        <v/>
      </c>
      <c r="F197" s="140" t="str">
        <f>IF(D197="", "", D197*E197/((100-[0]!MultiplierTheirMargin)/100))</f>
        <v/>
      </c>
      <c r="G197" s="127"/>
      <c r="H197" s="127"/>
      <c r="I197" s="127"/>
      <c r="J197" s="127"/>
      <c r="K197" s="127"/>
      <c r="L197" s="127"/>
      <c r="M197" s="127"/>
      <c r="N197" s="127"/>
      <c r="O197" s="127"/>
      <c r="P197" s="127"/>
      <c r="Q197" s="127"/>
      <c r="R197" s="127"/>
      <c r="S197" s="127"/>
    </row>
    <row r="198" spans="1:19" ht="18.75" customHeight="1" x14ac:dyDescent="0.2">
      <c r="A198" s="135">
        <v>181</v>
      </c>
      <c r="B198" s="135" t="str">
        <f>IFERROR(IFERROR(IFERROR(IFERROR(IFERROR(INDEX('UNIPIPE AIR'!C:C,MATCH(A198,'UNIPIPE AIR'!A:A,0)),INDEX('UNIPIPE NITRO'!C:C,MATCH(A198,'UNIPIPE NITRO'!A:A,0))),INDEX('UNIPIPE VAC'!C:C,MATCH(A198,'UNIPIPE VAC'!A:A,0))),INDEX('UNIPIPE HP'!C:C,MATCH(A198,'UNIPIPE HP'!A:A,0))),INDEX('UNIPIPE OIL'!C:C,MATCH(A198,'UNIPIPE OIL'!A:A,0))),"")</f>
        <v/>
      </c>
      <c r="C198" s="133" t="str">
        <f>IFERROR(IFERROR(IFERROR(IFERROR(IFERROR(INDEX('UNIPIPE AIR'!E:E,MATCH(A198,'UNIPIPE AIR'!A:A,0)),INDEX('UNIPIPE NITRO'!E:E,MATCH(A198,'UNIPIPE NITRO'!A:A,0))),INDEX('UNIPIPE VAC'!E:E,MATCH(A198,'UNIPIPE VAC'!A:A,0))),INDEX('UNIPIPE HP'!E:E,MATCH(A198,'UNIPIPE HP'!A:A,0))),INDEX('UNIPIPE OIL'!E:E,MATCH(A198,'UNIPIPE OIL'!A:A,0))),"")</f>
        <v/>
      </c>
      <c r="D198" s="139" t="str">
        <f>IFERROR(IFERROR(IFERROR(IFERROR(IFERROR(INDEX('UNIPIPE AIR'!G:G,MATCH(A198,'UNIPIPE AIR'!A:A,0)),INDEX('UNIPIPE NITRO'!G:G,MATCH(A198,'UNIPIPE NITRO'!A:A,0))),INDEX('UNIPIPE VAC'!G:G,MATCH(A198,'UNIPIPE VAC'!A:A,0))),INDEX('UNIPIPE HP'!G:G,MATCH(A198,'UNIPIPE HP'!A:A,0))),INDEX('UNIPIPE OIL'!G:G,MATCH(A198,'UNIPIPE OIL'!A:A,0))),"")</f>
        <v/>
      </c>
      <c r="E198" s="140" t="str">
        <f>IFERROR(IFERROR(IFERROR(IFERROR(IFERROR('UNIPIPE AIR'!$H$1*INDEX('UNIPIPE AIR'!F:F,MATCH(A198,'UNIPIPE AIR'!A:A,0)),'UNIPIPE NITRO'!$H$1*INDEX('UNIPIPE NITRO'!F:F,MATCH(A198,'UNIPIPE NITRO'!A:A,0))),'UNIPIPE VAC'!$H$1*INDEX('UNIPIPE VAC'!F:F,MATCH(A198,'UNIPIPE VAC'!A:A,0))),'UNIPIPE HP'!$H$1*INDEX('UNIPIPE HP'!F:F,MATCH(A198,'UNIPIPE HP'!A:A,0))),'UNIPIPE OIL'!$H$1*INDEX('UNIPIPE OIL'!F:F,MATCH(A198,'UNIPIPE OIL'!A:A,0))),"")</f>
        <v/>
      </c>
      <c r="F198" s="140" t="str">
        <f>IF(D198="", "", D198*E198/((100-[0]!MultiplierTheirMargin)/100))</f>
        <v/>
      </c>
      <c r="G198" s="127"/>
      <c r="H198" s="127"/>
      <c r="I198" s="127"/>
      <c r="J198" s="127"/>
      <c r="K198" s="127"/>
      <c r="L198" s="127"/>
      <c r="M198" s="127"/>
      <c r="N198" s="127"/>
      <c r="O198" s="127"/>
      <c r="P198" s="127"/>
      <c r="Q198" s="127"/>
      <c r="R198" s="127"/>
      <c r="S198" s="127"/>
    </row>
    <row r="199" spans="1:19" ht="18.75" customHeight="1" x14ac:dyDescent="0.2">
      <c r="A199" s="135">
        <v>182</v>
      </c>
      <c r="B199" s="135" t="str">
        <f>IFERROR(IFERROR(IFERROR(IFERROR(IFERROR(INDEX('UNIPIPE AIR'!C:C,MATCH(A199,'UNIPIPE AIR'!A:A,0)),INDEX('UNIPIPE NITRO'!C:C,MATCH(A199,'UNIPIPE NITRO'!A:A,0))),INDEX('UNIPIPE VAC'!C:C,MATCH(A199,'UNIPIPE VAC'!A:A,0))),INDEX('UNIPIPE HP'!C:C,MATCH(A199,'UNIPIPE HP'!A:A,0))),INDEX('UNIPIPE OIL'!C:C,MATCH(A199,'UNIPIPE OIL'!A:A,0))),"")</f>
        <v/>
      </c>
      <c r="C199" s="133" t="str">
        <f>IFERROR(IFERROR(IFERROR(IFERROR(IFERROR(INDEX('UNIPIPE AIR'!E:E,MATCH(A199,'UNIPIPE AIR'!A:A,0)),INDEX('UNIPIPE NITRO'!E:E,MATCH(A199,'UNIPIPE NITRO'!A:A,0))),INDEX('UNIPIPE VAC'!E:E,MATCH(A199,'UNIPIPE VAC'!A:A,0))),INDEX('UNIPIPE HP'!E:E,MATCH(A199,'UNIPIPE HP'!A:A,0))),INDEX('UNIPIPE OIL'!E:E,MATCH(A199,'UNIPIPE OIL'!A:A,0))),"")</f>
        <v/>
      </c>
      <c r="D199" s="139" t="str">
        <f>IFERROR(IFERROR(IFERROR(IFERROR(IFERROR(INDEX('UNIPIPE AIR'!G:G,MATCH(A199,'UNIPIPE AIR'!A:A,0)),INDEX('UNIPIPE NITRO'!G:G,MATCH(A199,'UNIPIPE NITRO'!A:A,0))),INDEX('UNIPIPE VAC'!G:G,MATCH(A199,'UNIPIPE VAC'!A:A,0))),INDEX('UNIPIPE HP'!G:G,MATCH(A199,'UNIPIPE HP'!A:A,0))),INDEX('UNIPIPE OIL'!G:G,MATCH(A199,'UNIPIPE OIL'!A:A,0))),"")</f>
        <v/>
      </c>
      <c r="E199" s="140" t="str">
        <f>IFERROR(IFERROR(IFERROR(IFERROR(IFERROR(INDEX('UNIPIPE AIR'!F:F,MATCH(A199,'UNIPIPE AIR'!A:A,0)),INDEX('UNIPIPE NITRO'!F:F,MATCH(A199,'UNIPIPE NITRO'!A:A,0))),INDEX('UNIPIPE VAC'!F:F,MATCH(A199,'UNIPIPE VAC'!A:A,0))),INDEX('UNIPIPE HP'!F:F,MATCH(A199,'UNIPIPE HP'!A:A,0))),INDEX('UNIPIPE OIL'!F:F,MATCH(A199,'UNIPIPE OIL'!A:A,0))),"")</f>
        <v/>
      </c>
      <c r="F199" s="140" t="str">
        <f t="shared" ref="F199:F211" si="0">IF(D199="", "", D199*E199)</f>
        <v/>
      </c>
      <c r="G199" s="127"/>
      <c r="H199" s="127"/>
      <c r="I199" s="127"/>
      <c r="J199" s="127"/>
      <c r="K199" s="127"/>
      <c r="L199" s="127"/>
      <c r="M199" s="127"/>
      <c r="N199" s="127"/>
      <c r="O199" s="127"/>
      <c r="P199" s="127"/>
      <c r="Q199" s="127"/>
      <c r="R199" s="127"/>
      <c r="S199" s="127"/>
    </row>
    <row r="200" spans="1:19" ht="18.75" customHeight="1" x14ac:dyDescent="0.2">
      <c r="A200" s="135">
        <v>183</v>
      </c>
      <c r="B200" s="135" t="str">
        <f>IFERROR(IFERROR(IFERROR(IFERROR(IFERROR(INDEX('UNIPIPE AIR'!C:C,MATCH(A200,'UNIPIPE AIR'!A:A,0)),INDEX('UNIPIPE NITRO'!C:C,MATCH(A200,'UNIPIPE NITRO'!A:A,0))),INDEX('UNIPIPE VAC'!C:C,MATCH(A200,'UNIPIPE VAC'!A:A,0))),INDEX('UNIPIPE HP'!C:C,MATCH(A200,'UNIPIPE HP'!A:A,0))),INDEX('UNIPIPE OIL'!C:C,MATCH(A200,'UNIPIPE OIL'!A:A,0))),"")</f>
        <v/>
      </c>
      <c r="C200" s="133" t="str">
        <f>IFERROR(IFERROR(IFERROR(IFERROR(IFERROR(INDEX('UNIPIPE AIR'!E:E,MATCH(A200,'UNIPIPE AIR'!A:A,0)),INDEX('UNIPIPE NITRO'!E:E,MATCH(A200,'UNIPIPE NITRO'!A:A,0))),INDEX('UNIPIPE VAC'!E:E,MATCH(A200,'UNIPIPE VAC'!A:A,0))),INDEX('UNIPIPE HP'!E:E,MATCH(A200,'UNIPIPE HP'!A:A,0))),INDEX('UNIPIPE OIL'!E:E,MATCH(A200,'UNIPIPE OIL'!A:A,0))),"")</f>
        <v/>
      </c>
      <c r="D200" s="139" t="str">
        <f>IFERROR(IFERROR(IFERROR(IFERROR(IFERROR(INDEX('UNIPIPE AIR'!G:G,MATCH(A200,'UNIPIPE AIR'!A:A,0)),INDEX('UNIPIPE NITRO'!G:G,MATCH(A200,'UNIPIPE NITRO'!A:A,0))),INDEX('UNIPIPE VAC'!G:G,MATCH(A200,'UNIPIPE VAC'!A:A,0))),INDEX('UNIPIPE HP'!G:G,MATCH(A200,'UNIPIPE HP'!A:A,0))),INDEX('UNIPIPE OIL'!G:G,MATCH(A200,'UNIPIPE OIL'!A:A,0))),"")</f>
        <v/>
      </c>
      <c r="E200" s="140" t="str">
        <f>IFERROR(IFERROR(IFERROR(IFERROR(IFERROR(INDEX('UNIPIPE AIR'!F:F,MATCH(A200,'UNIPIPE AIR'!A:A,0)),INDEX('UNIPIPE NITRO'!F:F,MATCH(A200,'UNIPIPE NITRO'!A:A,0))),INDEX('UNIPIPE VAC'!F:F,MATCH(A200,'UNIPIPE VAC'!A:A,0))),INDEX('UNIPIPE HP'!F:F,MATCH(A200,'UNIPIPE HP'!A:A,0))),INDEX('UNIPIPE OIL'!F:F,MATCH(A200,'UNIPIPE OIL'!A:A,0))),"")</f>
        <v/>
      </c>
      <c r="F200" s="140" t="str">
        <f t="shared" si="0"/>
        <v/>
      </c>
      <c r="G200" s="127"/>
      <c r="H200" s="127"/>
      <c r="I200" s="127"/>
      <c r="J200" s="127"/>
      <c r="K200" s="127"/>
      <c r="L200" s="127"/>
      <c r="M200" s="127"/>
      <c r="N200" s="127"/>
      <c r="O200" s="127"/>
      <c r="P200" s="127"/>
      <c r="Q200" s="127"/>
      <c r="R200" s="127"/>
      <c r="S200" s="127"/>
    </row>
    <row r="201" spans="1:19" ht="18.75" customHeight="1" x14ac:dyDescent="0.2">
      <c r="A201" s="135">
        <v>184</v>
      </c>
      <c r="B201" s="135" t="str">
        <f>IFERROR(IFERROR(IFERROR(IFERROR(IFERROR(INDEX('UNIPIPE AIR'!C:C,MATCH(A201,'UNIPIPE AIR'!A:A,0)),INDEX('UNIPIPE NITRO'!C:C,MATCH(A201,'UNIPIPE NITRO'!A:A,0))),INDEX('UNIPIPE VAC'!C:C,MATCH(A201,'UNIPIPE VAC'!A:A,0))),INDEX('UNIPIPE HP'!C:C,MATCH(A201,'UNIPIPE HP'!A:A,0))),INDEX('UNIPIPE OIL'!C:C,MATCH(A201,'UNIPIPE OIL'!A:A,0))),"")</f>
        <v/>
      </c>
      <c r="C201" s="133" t="str">
        <f>IFERROR(IFERROR(IFERROR(IFERROR(IFERROR(INDEX('UNIPIPE AIR'!E:E,MATCH(A201,'UNIPIPE AIR'!A:A,0)),INDEX('UNIPIPE NITRO'!E:E,MATCH(A201,'UNIPIPE NITRO'!A:A,0))),INDEX('UNIPIPE VAC'!E:E,MATCH(A201,'UNIPIPE VAC'!A:A,0))),INDEX('UNIPIPE HP'!E:E,MATCH(A201,'UNIPIPE HP'!A:A,0))),INDEX('UNIPIPE OIL'!E:E,MATCH(A201,'UNIPIPE OIL'!A:A,0))),"")</f>
        <v/>
      </c>
      <c r="D201" s="139" t="str">
        <f>IFERROR(IFERROR(IFERROR(IFERROR(IFERROR(INDEX('UNIPIPE AIR'!G:G,MATCH(A201,'UNIPIPE AIR'!A:A,0)),INDEX('UNIPIPE NITRO'!G:G,MATCH(A201,'UNIPIPE NITRO'!A:A,0))),INDEX('UNIPIPE VAC'!G:G,MATCH(A201,'UNIPIPE VAC'!A:A,0))),INDEX('UNIPIPE HP'!G:G,MATCH(A201,'UNIPIPE HP'!A:A,0))),INDEX('UNIPIPE OIL'!G:G,MATCH(A201,'UNIPIPE OIL'!A:A,0))),"")</f>
        <v/>
      </c>
      <c r="E201" s="140" t="str">
        <f>IFERROR(IFERROR(IFERROR(IFERROR(IFERROR(INDEX('UNIPIPE AIR'!F:F,MATCH(A201,'UNIPIPE AIR'!A:A,0)),INDEX('UNIPIPE NITRO'!F:F,MATCH(A201,'UNIPIPE NITRO'!A:A,0))),INDEX('UNIPIPE VAC'!F:F,MATCH(A201,'UNIPIPE VAC'!A:A,0))),INDEX('UNIPIPE HP'!F:F,MATCH(A201,'UNIPIPE HP'!A:A,0))),INDEX('UNIPIPE OIL'!F:F,MATCH(A201,'UNIPIPE OIL'!A:A,0))),"")</f>
        <v/>
      </c>
      <c r="F201" s="140" t="str">
        <f t="shared" si="0"/>
        <v/>
      </c>
      <c r="G201" s="127"/>
      <c r="H201" s="127"/>
      <c r="I201" s="127"/>
      <c r="J201" s="127"/>
      <c r="K201" s="127"/>
      <c r="L201" s="127"/>
      <c r="M201" s="127"/>
      <c r="N201" s="127"/>
      <c r="O201" s="127"/>
      <c r="P201" s="127"/>
      <c r="Q201" s="127"/>
      <c r="R201" s="127"/>
      <c r="S201" s="127"/>
    </row>
    <row r="202" spans="1:19" ht="18.75" customHeight="1" x14ac:dyDescent="0.2">
      <c r="A202" s="135">
        <v>185</v>
      </c>
      <c r="B202" s="135" t="str">
        <f>IFERROR(IFERROR(IFERROR(IFERROR(IFERROR(INDEX('UNIPIPE AIR'!C:C,MATCH(A202,'UNIPIPE AIR'!A:A,0)),INDEX('UNIPIPE NITRO'!C:C,MATCH(A202,'UNIPIPE NITRO'!A:A,0))),INDEX('UNIPIPE VAC'!C:C,MATCH(A202,'UNIPIPE VAC'!A:A,0))),INDEX('UNIPIPE HP'!C:C,MATCH(A202,'UNIPIPE HP'!A:A,0))),INDEX('UNIPIPE OIL'!C:C,MATCH(A202,'UNIPIPE OIL'!A:A,0))),"")</f>
        <v/>
      </c>
      <c r="C202" s="133" t="str">
        <f>IFERROR(IFERROR(IFERROR(IFERROR(IFERROR(INDEX('UNIPIPE AIR'!E:E,MATCH(A202,'UNIPIPE AIR'!A:A,0)),INDEX('UNIPIPE NITRO'!E:E,MATCH(A202,'UNIPIPE NITRO'!A:A,0))),INDEX('UNIPIPE VAC'!E:E,MATCH(A202,'UNIPIPE VAC'!A:A,0))),INDEX('UNIPIPE HP'!E:E,MATCH(A202,'UNIPIPE HP'!A:A,0))),INDEX('UNIPIPE OIL'!E:E,MATCH(A202,'UNIPIPE OIL'!A:A,0))),"")</f>
        <v/>
      </c>
      <c r="D202" s="139" t="str">
        <f>IFERROR(IFERROR(IFERROR(IFERROR(IFERROR(INDEX('UNIPIPE AIR'!G:G,MATCH(A202,'UNIPIPE AIR'!A:A,0)),INDEX('UNIPIPE NITRO'!G:G,MATCH(A202,'UNIPIPE NITRO'!A:A,0))),INDEX('UNIPIPE VAC'!G:G,MATCH(A202,'UNIPIPE VAC'!A:A,0))),INDEX('UNIPIPE HP'!G:G,MATCH(A202,'UNIPIPE HP'!A:A,0))),INDEX('UNIPIPE OIL'!G:G,MATCH(A202,'UNIPIPE OIL'!A:A,0))),"")</f>
        <v/>
      </c>
      <c r="E202" s="140" t="str">
        <f>IFERROR(IFERROR(IFERROR(IFERROR(IFERROR(INDEX('UNIPIPE AIR'!F:F,MATCH(A202,'UNIPIPE AIR'!A:A,0)),INDEX('UNIPIPE NITRO'!F:F,MATCH(A202,'UNIPIPE NITRO'!A:A,0))),INDEX('UNIPIPE VAC'!F:F,MATCH(A202,'UNIPIPE VAC'!A:A,0))),INDEX('UNIPIPE HP'!F:F,MATCH(A202,'UNIPIPE HP'!A:A,0))),INDEX('UNIPIPE OIL'!F:F,MATCH(A202,'UNIPIPE OIL'!A:A,0))),"")</f>
        <v/>
      </c>
      <c r="F202" s="140" t="str">
        <f t="shared" si="0"/>
        <v/>
      </c>
      <c r="G202" s="127"/>
      <c r="H202" s="127"/>
      <c r="I202" s="127"/>
      <c r="J202" s="127"/>
      <c r="K202" s="127"/>
      <c r="L202" s="127"/>
      <c r="M202" s="127"/>
      <c r="N202" s="127"/>
      <c r="O202" s="127"/>
      <c r="P202" s="127"/>
      <c r="Q202" s="127"/>
      <c r="R202" s="127"/>
      <c r="S202" s="127"/>
    </row>
    <row r="203" spans="1:19" ht="18.75" customHeight="1" x14ac:dyDescent="0.2">
      <c r="A203" s="135">
        <v>186</v>
      </c>
      <c r="B203" s="135" t="str">
        <f>IFERROR(IFERROR(IFERROR(IFERROR(IFERROR(INDEX('UNIPIPE AIR'!C:C,MATCH(A203,'UNIPIPE AIR'!A:A,0)),INDEX('UNIPIPE NITRO'!C:C,MATCH(A203,'UNIPIPE NITRO'!A:A,0))),INDEX('UNIPIPE VAC'!C:C,MATCH(A203,'UNIPIPE VAC'!A:A,0))),INDEX('UNIPIPE HP'!C:C,MATCH(A203,'UNIPIPE HP'!A:A,0))),INDEX('UNIPIPE OIL'!C:C,MATCH(A203,'UNIPIPE OIL'!A:A,0))),"")</f>
        <v/>
      </c>
      <c r="C203" s="133" t="str">
        <f>IFERROR(IFERROR(IFERROR(IFERROR(IFERROR(INDEX('UNIPIPE AIR'!E:E,MATCH(A203,'UNIPIPE AIR'!A:A,0)),INDEX('UNIPIPE NITRO'!E:E,MATCH(A203,'UNIPIPE NITRO'!A:A,0))),INDEX('UNIPIPE VAC'!E:E,MATCH(A203,'UNIPIPE VAC'!A:A,0))),INDEX('UNIPIPE HP'!E:E,MATCH(A203,'UNIPIPE HP'!A:A,0))),INDEX('UNIPIPE OIL'!E:E,MATCH(A203,'UNIPIPE OIL'!A:A,0))),"")</f>
        <v/>
      </c>
      <c r="D203" s="139" t="str">
        <f>IFERROR(IFERROR(IFERROR(IFERROR(IFERROR(INDEX('UNIPIPE AIR'!G:G,MATCH(A203,'UNIPIPE AIR'!A:A,0)),INDEX('UNIPIPE NITRO'!G:G,MATCH(A203,'UNIPIPE NITRO'!A:A,0))),INDEX('UNIPIPE VAC'!G:G,MATCH(A203,'UNIPIPE VAC'!A:A,0))),INDEX('UNIPIPE HP'!G:G,MATCH(A203,'UNIPIPE HP'!A:A,0))),INDEX('UNIPIPE OIL'!G:G,MATCH(A203,'UNIPIPE OIL'!A:A,0))),"")</f>
        <v/>
      </c>
      <c r="E203" s="140" t="str">
        <f>IFERROR(IFERROR(IFERROR(IFERROR(IFERROR(INDEX('UNIPIPE AIR'!F:F,MATCH(A203,'UNIPIPE AIR'!A:A,0)),INDEX('UNIPIPE NITRO'!F:F,MATCH(A203,'UNIPIPE NITRO'!A:A,0))),INDEX('UNIPIPE VAC'!F:F,MATCH(A203,'UNIPIPE VAC'!A:A,0))),INDEX('UNIPIPE HP'!F:F,MATCH(A203,'UNIPIPE HP'!A:A,0))),INDEX('UNIPIPE OIL'!F:F,MATCH(A203,'UNIPIPE OIL'!A:A,0))),"")</f>
        <v/>
      </c>
      <c r="F203" s="140" t="str">
        <f t="shared" si="0"/>
        <v/>
      </c>
      <c r="G203" s="127"/>
      <c r="H203" s="127"/>
      <c r="I203" s="127"/>
      <c r="J203" s="127"/>
      <c r="K203" s="127"/>
      <c r="L203" s="127"/>
      <c r="M203" s="127"/>
      <c r="N203" s="127"/>
      <c r="O203" s="127"/>
      <c r="P203" s="127"/>
      <c r="Q203" s="127"/>
      <c r="R203" s="127"/>
      <c r="S203" s="127"/>
    </row>
    <row r="204" spans="1:19" ht="18.75" customHeight="1" x14ac:dyDescent="0.2">
      <c r="A204" s="135">
        <v>187</v>
      </c>
      <c r="B204" s="135" t="str">
        <f>IFERROR(IFERROR(IFERROR(IFERROR(IFERROR(INDEX('UNIPIPE AIR'!C:C,MATCH(A204,'UNIPIPE AIR'!A:A,0)),INDEX('UNIPIPE NITRO'!C:C,MATCH(A204,'UNIPIPE NITRO'!A:A,0))),INDEX('UNIPIPE VAC'!C:C,MATCH(A204,'UNIPIPE VAC'!A:A,0))),INDEX('UNIPIPE HP'!C:C,MATCH(A204,'UNIPIPE HP'!A:A,0))),INDEX('UNIPIPE OIL'!C:C,MATCH(A204,'UNIPIPE OIL'!A:A,0))),"")</f>
        <v/>
      </c>
      <c r="C204" s="133" t="str">
        <f>IFERROR(IFERROR(IFERROR(IFERROR(IFERROR(INDEX('UNIPIPE AIR'!E:E,MATCH(A204,'UNIPIPE AIR'!A:A,0)),INDEX('UNIPIPE NITRO'!E:E,MATCH(A204,'UNIPIPE NITRO'!A:A,0))),INDEX('UNIPIPE VAC'!E:E,MATCH(A204,'UNIPIPE VAC'!A:A,0))),INDEX('UNIPIPE HP'!E:E,MATCH(A204,'UNIPIPE HP'!A:A,0))),INDEX('UNIPIPE OIL'!E:E,MATCH(A204,'UNIPIPE OIL'!A:A,0))),"")</f>
        <v/>
      </c>
      <c r="D204" s="139" t="str">
        <f>IFERROR(IFERROR(IFERROR(IFERROR(IFERROR(INDEX('UNIPIPE AIR'!G:G,MATCH(A204,'UNIPIPE AIR'!A:A,0)),INDEX('UNIPIPE NITRO'!G:G,MATCH(A204,'UNIPIPE NITRO'!A:A,0))),INDEX('UNIPIPE VAC'!G:G,MATCH(A204,'UNIPIPE VAC'!A:A,0))),INDEX('UNIPIPE HP'!G:G,MATCH(A204,'UNIPIPE HP'!A:A,0))),INDEX('UNIPIPE OIL'!G:G,MATCH(A204,'UNIPIPE OIL'!A:A,0))),"")</f>
        <v/>
      </c>
      <c r="E204" s="140" t="str">
        <f>IFERROR(IFERROR(IFERROR(IFERROR(IFERROR(INDEX('UNIPIPE AIR'!F:F,MATCH(A204,'UNIPIPE AIR'!A:A,0)),INDEX('UNIPIPE NITRO'!F:F,MATCH(A204,'UNIPIPE NITRO'!A:A,0))),INDEX('UNIPIPE VAC'!F:F,MATCH(A204,'UNIPIPE VAC'!A:A,0))),INDEX('UNIPIPE HP'!F:F,MATCH(A204,'UNIPIPE HP'!A:A,0))),INDEX('UNIPIPE OIL'!F:F,MATCH(A204,'UNIPIPE OIL'!A:A,0))),"")</f>
        <v/>
      </c>
      <c r="F204" s="140" t="str">
        <f t="shared" si="0"/>
        <v/>
      </c>
      <c r="G204" s="127"/>
      <c r="H204" s="127"/>
      <c r="I204" s="127"/>
      <c r="J204" s="127"/>
      <c r="K204" s="127"/>
      <c r="L204" s="127"/>
      <c r="M204" s="127"/>
      <c r="N204" s="127"/>
      <c r="O204" s="127"/>
      <c r="P204" s="127"/>
      <c r="Q204" s="127"/>
      <c r="R204" s="127"/>
      <c r="S204" s="127"/>
    </row>
    <row r="205" spans="1:19" ht="18.75" customHeight="1" x14ac:dyDescent="0.2">
      <c r="A205" s="135">
        <v>188</v>
      </c>
      <c r="B205" s="135" t="str">
        <f>IFERROR(IFERROR(IFERROR(IFERROR(IFERROR(INDEX('UNIPIPE AIR'!C:C,MATCH(A205,'UNIPIPE AIR'!A:A,0)),INDEX('UNIPIPE NITRO'!C:C,MATCH(A205,'UNIPIPE NITRO'!A:A,0))),INDEX('UNIPIPE VAC'!C:C,MATCH(A205,'UNIPIPE VAC'!A:A,0))),INDEX('UNIPIPE HP'!C:C,MATCH(A205,'UNIPIPE HP'!A:A,0))),INDEX('UNIPIPE OIL'!C:C,MATCH(A205,'UNIPIPE OIL'!A:A,0))),"")</f>
        <v/>
      </c>
      <c r="C205" s="133" t="str">
        <f>IFERROR(IFERROR(IFERROR(IFERROR(IFERROR(INDEX('UNIPIPE AIR'!E:E,MATCH(A205,'UNIPIPE AIR'!A:A,0)),INDEX('UNIPIPE NITRO'!E:E,MATCH(A205,'UNIPIPE NITRO'!A:A,0))),INDEX('UNIPIPE VAC'!E:E,MATCH(A205,'UNIPIPE VAC'!A:A,0))),INDEX('UNIPIPE HP'!E:E,MATCH(A205,'UNIPIPE HP'!A:A,0))),INDEX('UNIPIPE OIL'!E:E,MATCH(A205,'UNIPIPE OIL'!A:A,0))),"")</f>
        <v/>
      </c>
      <c r="D205" s="139" t="str">
        <f>IFERROR(IFERROR(IFERROR(IFERROR(IFERROR(INDEX('UNIPIPE AIR'!G:G,MATCH(A205,'UNIPIPE AIR'!A:A,0)),INDEX('UNIPIPE NITRO'!G:G,MATCH(A205,'UNIPIPE NITRO'!A:A,0))),INDEX('UNIPIPE VAC'!G:G,MATCH(A205,'UNIPIPE VAC'!A:A,0))),INDEX('UNIPIPE HP'!G:G,MATCH(A205,'UNIPIPE HP'!A:A,0))),INDEX('UNIPIPE OIL'!G:G,MATCH(A205,'UNIPIPE OIL'!A:A,0))),"")</f>
        <v/>
      </c>
      <c r="E205" s="140" t="str">
        <f>IFERROR(IFERROR(IFERROR(IFERROR(IFERROR(INDEX('UNIPIPE AIR'!F:F,MATCH(A205,'UNIPIPE AIR'!A:A,0)),INDEX('UNIPIPE NITRO'!F:F,MATCH(A205,'UNIPIPE NITRO'!A:A,0))),INDEX('UNIPIPE VAC'!F:F,MATCH(A205,'UNIPIPE VAC'!A:A,0))),INDEX('UNIPIPE HP'!F:F,MATCH(A205,'UNIPIPE HP'!A:A,0))),INDEX('UNIPIPE OIL'!F:F,MATCH(A205,'UNIPIPE OIL'!A:A,0))),"")</f>
        <v/>
      </c>
      <c r="F205" s="140" t="str">
        <f t="shared" si="0"/>
        <v/>
      </c>
      <c r="G205" s="127"/>
      <c r="H205" s="127"/>
      <c r="I205" s="127"/>
      <c r="J205" s="127"/>
      <c r="K205" s="127"/>
      <c r="L205" s="127"/>
      <c r="M205" s="127"/>
      <c r="N205" s="127"/>
      <c r="O205" s="127"/>
      <c r="P205" s="127"/>
      <c r="Q205" s="127"/>
      <c r="R205" s="127"/>
      <c r="S205" s="127"/>
    </row>
    <row r="206" spans="1:19" ht="18.75" customHeight="1" x14ac:dyDescent="0.2">
      <c r="A206" s="135">
        <v>189</v>
      </c>
      <c r="B206" s="135" t="str">
        <f>IFERROR(IFERROR(IFERROR(IFERROR(IFERROR(INDEX('UNIPIPE AIR'!C:C,MATCH(A206,'UNIPIPE AIR'!A:A,0)),INDEX('UNIPIPE NITRO'!C:C,MATCH(A206,'UNIPIPE NITRO'!A:A,0))),INDEX('UNIPIPE VAC'!C:C,MATCH(A206,'UNIPIPE VAC'!A:A,0))),INDEX('UNIPIPE HP'!C:C,MATCH(A206,'UNIPIPE HP'!A:A,0))),INDEX('UNIPIPE OIL'!C:C,MATCH(A206,'UNIPIPE OIL'!A:A,0))),"")</f>
        <v/>
      </c>
      <c r="C206" s="133" t="str">
        <f>IFERROR(IFERROR(IFERROR(IFERROR(IFERROR(INDEX('UNIPIPE AIR'!E:E,MATCH(A206,'UNIPIPE AIR'!A:A,0)),INDEX('UNIPIPE NITRO'!E:E,MATCH(A206,'UNIPIPE NITRO'!A:A,0))),INDEX('UNIPIPE VAC'!E:E,MATCH(A206,'UNIPIPE VAC'!A:A,0))),INDEX('UNIPIPE HP'!E:E,MATCH(A206,'UNIPIPE HP'!A:A,0))),INDEX('UNIPIPE OIL'!E:E,MATCH(A206,'UNIPIPE OIL'!A:A,0))),"")</f>
        <v/>
      </c>
      <c r="D206" s="139" t="str">
        <f>IFERROR(IFERROR(IFERROR(IFERROR(IFERROR(INDEX('UNIPIPE AIR'!G:G,MATCH(A206,'UNIPIPE AIR'!A:A,0)),INDEX('UNIPIPE NITRO'!G:G,MATCH(A206,'UNIPIPE NITRO'!A:A,0))),INDEX('UNIPIPE VAC'!G:G,MATCH(A206,'UNIPIPE VAC'!A:A,0))),INDEX('UNIPIPE HP'!G:G,MATCH(A206,'UNIPIPE HP'!A:A,0))),INDEX('UNIPIPE OIL'!G:G,MATCH(A206,'UNIPIPE OIL'!A:A,0))),"")</f>
        <v/>
      </c>
      <c r="E206" s="140" t="str">
        <f>IFERROR(IFERROR(IFERROR(IFERROR(IFERROR(INDEX('UNIPIPE AIR'!F:F,MATCH(A206,'UNIPIPE AIR'!A:A,0)),INDEX('UNIPIPE NITRO'!F:F,MATCH(A206,'UNIPIPE NITRO'!A:A,0))),INDEX('UNIPIPE VAC'!F:F,MATCH(A206,'UNIPIPE VAC'!A:A,0))),INDEX('UNIPIPE HP'!F:F,MATCH(A206,'UNIPIPE HP'!A:A,0))),INDEX('UNIPIPE OIL'!F:F,MATCH(A206,'UNIPIPE OIL'!A:A,0))),"")</f>
        <v/>
      </c>
      <c r="F206" s="140" t="str">
        <f t="shared" si="0"/>
        <v/>
      </c>
      <c r="G206" s="127"/>
      <c r="H206" s="127"/>
      <c r="I206" s="127"/>
      <c r="J206" s="127"/>
      <c r="K206" s="127"/>
      <c r="L206" s="127"/>
      <c r="M206" s="127"/>
      <c r="N206" s="127"/>
      <c r="O206" s="127"/>
      <c r="P206" s="127"/>
      <c r="Q206" s="127"/>
      <c r="R206" s="127"/>
      <c r="S206" s="127"/>
    </row>
    <row r="207" spans="1:19" ht="18.75" customHeight="1" x14ac:dyDescent="0.2">
      <c r="A207" s="135">
        <v>190</v>
      </c>
      <c r="B207" s="135" t="str">
        <f>IFERROR(IFERROR(IFERROR(IFERROR(IFERROR(INDEX('UNIPIPE AIR'!C:C,MATCH(A207,'UNIPIPE AIR'!A:A,0)),INDEX('UNIPIPE NITRO'!C:C,MATCH(A207,'UNIPIPE NITRO'!A:A,0))),INDEX('UNIPIPE VAC'!C:C,MATCH(A207,'UNIPIPE VAC'!A:A,0))),INDEX('UNIPIPE HP'!C:C,MATCH(A207,'UNIPIPE HP'!A:A,0))),INDEX('UNIPIPE OIL'!C:C,MATCH(A207,'UNIPIPE OIL'!A:A,0))),"")</f>
        <v/>
      </c>
      <c r="C207" s="133" t="str">
        <f>IFERROR(IFERROR(IFERROR(IFERROR(IFERROR(INDEX('UNIPIPE AIR'!E:E,MATCH(A207,'UNIPIPE AIR'!A:A,0)),INDEX('UNIPIPE NITRO'!E:E,MATCH(A207,'UNIPIPE NITRO'!A:A,0))),INDEX('UNIPIPE VAC'!E:E,MATCH(A207,'UNIPIPE VAC'!A:A,0))),INDEX('UNIPIPE HP'!E:E,MATCH(A207,'UNIPIPE HP'!A:A,0))),INDEX('UNIPIPE OIL'!E:E,MATCH(A207,'UNIPIPE OIL'!A:A,0))),"")</f>
        <v/>
      </c>
      <c r="D207" s="139" t="str">
        <f>IFERROR(IFERROR(IFERROR(IFERROR(IFERROR(INDEX('UNIPIPE AIR'!G:G,MATCH(A207,'UNIPIPE AIR'!A:A,0)),INDEX('UNIPIPE NITRO'!G:G,MATCH(A207,'UNIPIPE NITRO'!A:A,0))),INDEX('UNIPIPE VAC'!G:G,MATCH(A207,'UNIPIPE VAC'!A:A,0))),INDEX('UNIPIPE HP'!G:G,MATCH(A207,'UNIPIPE HP'!A:A,0))),INDEX('UNIPIPE OIL'!G:G,MATCH(A207,'UNIPIPE OIL'!A:A,0))),"")</f>
        <v/>
      </c>
      <c r="E207" s="140" t="str">
        <f>IFERROR(IFERROR(IFERROR(IFERROR(IFERROR(INDEX('UNIPIPE AIR'!F:F,MATCH(A207,'UNIPIPE AIR'!A:A,0)),INDEX('UNIPIPE NITRO'!F:F,MATCH(A207,'UNIPIPE NITRO'!A:A,0))),INDEX('UNIPIPE VAC'!F:F,MATCH(A207,'UNIPIPE VAC'!A:A,0))),INDEX('UNIPIPE HP'!F:F,MATCH(A207,'UNIPIPE HP'!A:A,0))),INDEX('UNIPIPE OIL'!F:F,MATCH(A207,'UNIPIPE OIL'!A:A,0))),"")</f>
        <v/>
      </c>
      <c r="F207" s="140" t="str">
        <f t="shared" si="0"/>
        <v/>
      </c>
      <c r="G207" s="127"/>
      <c r="H207" s="127"/>
      <c r="I207" s="127"/>
      <c r="J207" s="127"/>
      <c r="K207" s="127"/>
      <c r="L207" s="127"/>
      <c r="M207" s="127"/>
      <c r="N207" s="127"/>
      <c r="O207" s="127"/>
      <c r="P207" s="127"/>
      <c r="Q207" s="127"/>
      <c r="R207" s="127"/>
      <c r="S207" s="127"/>
    </row>
    <row r="208" spans="1:19" ht="18.75" customHeight="1" x14ac:dyDescent="0.2">
      <c r="A208" s="135">
        <v>191</v>
      </c>
      <c r="B208" s="135" t="str">
        <f>IFERROR(IFERROR(IFERROR(IFERROR(IFERROR(INDEX('UNIPIPE AIR'!C:C,MATCH(A208,'UNIPIPE AIR'!A:A,0)),INDEX('UNIPIPE NITRO'!C:C,MATCH(A208,'UNIPIPE NITRO'!A:A,0))),INDEX('UNIPIPE VAC'!C:C,MATCH(A208,'UNIPIPE VAC'!A:A,0))),INDEX('UNIPIPE HP'!C:C,MATCH(A208,'UNIPIPE HP'!A:A,0))),INDEX('UNIPIPE OIL'!C:C,MATCH(A208,'UNIPIPE OIL'!A:A,0))),"")</f>
        <v/>
      </c>
      <c r="C208" s="133" t="str">
        <f>IFERROR(IFERROR(IFERROR(IFERROR(IFERROR(INDEX('UNIPIPE AIR'!E:E,MATCH(A208,'UNIPIPE AIR'!A:A,0)),INDEX('UNIPIPE NITRO'!E:E,MATCH(A208,'UNIPIPE NITRO'!A:A,0))),INDEX('UNIPIPE VAC'!E:E,MATCH(A208,'UNIPIPE VAC'!A:A,0))),INDEX('UNIPIPE HP'!E:E,MATCH(A208,'UNIPIPE HP'!A:A,0))),INDEX('UNIPIPE OIL'!E:E,MATCH(A208,'UNIPIPE OIL'!A:A,0))),"")</f>
        <v/>
      </c>
      <c r="D208" s="139" t="str">
        <f>IFERROR(IFERROR(IFERROR(IFERROR(IFERROR(INDEX('UNIPIPE AIR'!G:G,MATCH(A208,'UNIPIPE AIR'!A:A,0)),INDEX('UNIPIPE NITRO'!G:G,MATCH(A208,'UNIPIPE NITRO'!A:A,0))),INDEX('UNIPIPE VAC'!G:G,MATCH(A208,'UNIPIPE VAC'!A:A,0))),INDEX('UNIPIPE HP'!G:G,MATCH(A208,'UNIPIPE HP'!A:A,0))),INDEX('UNIPIPE OIL'!G:G,MATCH(A208,'UNIPIPE OIL'!A:A,0))),"")</f>
        <v/>
      </c>
      <c r="E208" s="140" t="str">
        <f>IFERROR(IFERROR(IFERROR(IFERROR(IFERROR(INDEX('UNIPIPE AIR'!F:F,MATCH(A208,'UNIPIPE AIR'!A:A,0)),INDEX('UNIPIPE NITRO'!F:F,MATCH(A208,'UNIPIPE NITRO'!A:A,0))),INDEX('UNIPIPE VAC'!F:F,MATCH(A208,'UNIPIPE VAC'!A:A,0))),INDEX('UNIPIPE HP'!F:F,MATCH(A208,'UNIPIPE HP'!A:A,0))),INDEX('UNIPIPE OIL'!F:F,MATCH(A208,'UNIPIPE OIL'!A:A,0))),"")</f>
        <v/>
      </c>
      <c r="F208" s="140" t="str">
        <f t="shared" si="0"/>
        <v/>
      </c>
      <c r="G208" s="127"/>
      <c r="H208" s="127"/>
      <c r="I208" s="127"/>
      <c r="J208" s="127"/>
      <c r="K208" s="127"/>
      <c r="L208" s="127"/>
      <c r="M208" s="127"/>
      <c r="N208" s="127"/>
      <c r="O208" s="127"/>
      <c r="P208" s="127"/>
      <c r="Q208" s="127"/>
      <c r="R208" s="127"/>
      <c r="S208" s="127"/>
    </row>
    <row r="209" spans="1:19" ht="18.75" customHeight="1" x14ac:dyDescent="0.2">
      <c r="A209" s="135">
        <v>192</v>
      </c>
      <c r="B209" s="135" t="str">
        <f>IFERROR(IFERROR(IFERROR(IFERROR(IFERROR(INDEX('UNIPIPE AIR'!C:C,MATCH(A209,'UNIPIPE AIR'!A:A,0)),INDEX('UNIPIPE NITRO'!C:C,MATCH(A209,'UNIPIPE NITRO'!A:A,0))),INDEX('UNIPIPE VAC'!C:C,MATCH(A209,'UNIPIPE VAC'!A:A,0))),INDEX('UNIPIPE HP'!C:C,MATCH(A209,'UNIPIPE HP'!A:A,0))),INDEX('UNIPIPE OIL'!C:C,MATCH(A209,'UNIPIPE OIL'!A:A,0))),"")</f>
        <v/>
      </c>
      <c r="C209" s="133" t="str">
        <f>IFERROR(IFERROR(IFERROR(IFERROR(IFERROR(INDEX('UNIPIPE AIR'!E:E,MATCH(A209,'UNIPIPE AIR'!A:A,0)),INDEX('UNIPIPE NITRO'!E:E,MATCH(A209,'UNIPIPE NITRO'!A:A,0))),INDEX('UNIPIPE VAC'!E:E,MATCH(A209,'UNIPIPE VAC'!A:A,0))),INDEX('UNIPIPE HP'!E:E,MATCH(A209,'UNIPIPE HP'!A:A,0))),INDEX('UNIPIPE OIL'!E:E,MATCH(A209,'UNIPIPE OIL'!A:A,0))),"")</f>
        <v/>
      </c>
      <c r="D209" s="139" t="str">
        <f>IFERROR(IFERROR(IFERROR(IFERROR(IFERROR(INDEX('UNIPIPE AIR'!G:G,MATCH(A209,'UNIPIPE AIR'!A:A,0)),INDEX('UNIPIPE NITRO'!G:G,MATCH(A209,'UNIPIPE NITRO'!A:A,0))),INDEX('UNIPIPE VAC'!G:G,MATCH(A209,'UNIPIPE VAC'!A:A,0))),INDEX('UNIPIPE HP'!G:G,MATCH(A209,'UNIPIPE HP'!A:A,0))),INDEX('UNIPIPE OIL'!G:G,MATCH(A209,'UNIPIPE OIL'!A:A,0))),"")</f>
        <v/>
      </c>
      <c r="E209" s="140" t="str">
        <f>IFERROR(IFERROR(IFERROR(IFERROR(IFERROR(INDEX('UNIPIPE AIR'!F:F,MATCH(A209,'UNIPIPE AIR'!A:A,0)),INDEX('UNIPIPE NITRO'!F:F,MATCH(A209,'UNIPIPE NITRO'!A:A,0))),INDEX('UNIPIPE VAC'!F:F,MATCH(A209,'UNIPIPE VAC'!A:A,0))),INDEX('UNIPIPE HP'!F:F,MATCH(A209,'UNIPIPE HP'!A:A,0))),INDEX('UNIPIPE OIL'!F:F,MATCH(A209,'UNIPIPE OIL'!A:A,0))),"")</f>
        <v/>
      </c>
      <c r="F209" s="140" t="str">
        <f t="shared" si="0"/>
        <v/>
      </c>
      <c r="G209" s="127"/>
      <c r="H209" s="127"/>
      <c r="I209" s="127"/>
      <c r="J209" s="127"/>
      <c r="K209" s="127"/>
      <c r="L209" s="127"/>
      <c r="M209" s="127"/>
      <c r="N209" s="127"/>
      <c r="O209" s="127"/>
      <c r="P209" s="127"/>
      <c r="Q209" s="127"/>
      <c r="R209" s="127"/>
      <c r="S209" s="127"/>
    </row>
    <row r="210" spans="1:19" ht="18.75" customHeight="1" x14ac:dyDescent="0.2">
      <c r="A210" s="135">
        <v>193</v>
      </c>
      <c r="B210" s="135" t="str">
        <f>IFERROR(IFERROR(IFERROR(IFERROR(IFERROR(INDEX('UNIPIPE AIR'!C:C,MATCH(A210,'UNIPIPE AIR'!A:A,0)),INDEX('UNIPIPE NITRO'!C:C,MATCH(A210,'UNIPIPE NITRO'!A:A,0))),INDEX('UNIPIPE VAC'!C:C,MATCH(A210,'UNIPIPE VAC'!A:A,0))),INDEX('UNIPIPE HP'!C:C,MATCH(A210,'UNIPIPE HP'!A:A,0))),INDEX('UNIPIPE OIL'!C:C,MATCH(A210,'UNIPIPE OIL'!A:A,0))),"")</f>
        <v/>
      </c>
      <c r="C210" s="133" t="str">
        <f>IFERROR(IFERROR(IFERROR(IFERROR(IFERROR(INDEX('UNIPIPE AIR'!E:E,MATCH(A210,'UNIPIPE AIR'!A:A,0)),INDEX('UNIPIPE NITRO'!E:E,MATCH(A210,'UNIPIPE NITRO'!A:A,0))),INDEX('UNIPIPE VAC'!E:E,MATCH(A210,'UNIPIPE VAC'!A:A,0))),INDEX('UNIPIPE HP'!E:E,MATCH(A210,'UNIPIPE HP'!A:A,0))),INDEX('UNIPIPE OIL'!E:E,MATCH(A210,'UNIPIPE OIL'!A:A,0))),"")</f>
        <v/>
      </c>
      <c r="D210" s="139" t="str">
        <f>IFERROR(IFERROR(IFERROR(IFERROR(IFERROR(INDEX('UNIPIPE AIR'!G:G,MATCH(A210,'UNIPIPE AIR'!A:A,0)),INDEX('UNIPIPE NITRO'!G:G,MATCH(A210,'UNIPIPE NITRO'!A:A,0))),INDEX('UNIPIPE VAC'!G:G,MATCH(A210,'UNIPIPE VAC'!A:A,0))),INDEX('UNIPIPE HP'!G:G,MATCH(A210,'UNIPIPE HP'!A:A,0))),INDEX('UNIPIPE OIL'!G:G,MATCH(A210,'UNIPIPE OIL'!A:A,0))),"")</f>
        <v/>
      </c>
      <c r="E210" s="140" t="str">
        <f>IFERROR(IFERROR(IFERROR(IFERROR(IFERROR(INDEX('UNIPIPE AIR'!F:F,MATCH(A210,'UNIPIPE AIR'!A:A,0)),INDEX('UNIPIPE NITRO'!F:F,MATCH(A210,'UNIPIPE NITRO'!A:A,0))),INDEX('UNIPIPE VAC'!F:F,MATCH(A210,'UNIPIPE VAC'!A:A,0))),INDEX('UNIPIPE HP'!F:F,MATCH(A210,'UNIPIPE HP'!A:A,0))),INDEX('UNIPIPE OIL'!F:F,MATCH(A210,'UNIPIPE OIL'!A:A,0))),"")</f>
        <v/>
      </c>
      <c r="F210" s="140" t="str">
        <f t="shared" si="0"/>
        <v/>
      </c>
      <c r="G210" s="127"/>
      <c r="H210" s="127"/>
      <c r="I210" s="127"/>
      <c r="J210" s="127"/>
      <c r="K210" s="127"/>
      <c r="L210" s="127"/>
      <c r="M210" s="127"/>
      <c r="N210" s="127"/>
      <c r="O210" s="127"/>
      <c r="P210" s="127"/>
      <c r="Q210" s="127"/>
      <c r="R210" s="127"/>
      <c r="S210" s="127"/>
    </row>
    <row r="211" spans="1:19" ht="18.75" customHeight="1" x14ac:dyDescent="0.2">
      <c r="A211" s="135">
        <v>194</v>
      </c>
      <c r="B211" s="135" t="str">
        <f>IFERROR(IFERROR(IFERROR(IFERROR(IFERROR(INDEX('UNIPIPE AIR'!C:C,MATCH(A211,'UNIPIPE AIR'!A:A,0)),INDEX('UNIPIPE NITRO'!C:C,MATCH(A211,'UNIPIPE NITRO'!A:A,0))),INDEX('UNIPIPE VAC'!C:C,MATCH(A211,'UNIPIPE VAC'!A:A,0))),INDEX('UNIPIPE HP'!C:C,MATCH(A211,'UNIPIPE HP'!A:A,0))),INDEX('UNIPIPE OIL'!C:C,MATCH(A211,'UNIPIPE OIL'!A:A,0))),"")</f>
        <v/>
      </c>
      <c r="C211" s="133" t="str">
        <f>IFERROR(IFERROR(IFERROR(IFERROR(IFERROR(INDEX('UNIPIPE AIR'!E:E,MATCH(A211,'UNIPIPE AIR'!A:A,0)),INDEX('UNIPIPE NITRO'!E:E,MATCH(A211,'UNIPIPE NITRO'!A:A,0))),INDEX('UNIPIPE VAC'!E:E,MATCH(A211,'UNIPIPE VAC'!A:A,0))),INDEX('UNIPIPE HP'!E:E,MATCH(A211,'UNIPIPE HP'!A:A,0))),INDEX('UNIPIPE OIL'!E:E,MATCH(A211,'UNIPIPE OIL'!A:A,0))),"")</f>
        <v/>
      </c>
      <c r="D211" s="139" t="str">
        <f>IFERROR(IFERROR(IFERROR(IFERROR(IFERROR(INDEX('UNIPIPE AIR'!G:G,MATCH(A211,'UNIPIPE AIR'!A:A,0)),INDEX('UNIPIPE NITRO'!G:G,MATCH(A211,'UNIPIPE NITRO'!A:A,0))),INDEX('UNIPIPE VAC'!G:G,MATCH(A211,'UNIPIPE VAC'!A:A,0))),INDEX('UNIPIPE HP'!G:G,MATCH(A211,'UNIPIPE HP'!A:A,0))),INDEX('UNIPIPE OIL'!G:G,MATCH(A211,'UNIPIPE OIL'!A:A,0))),"")</f>
        <v/>
      </c>
      <c r="E211" s="140" t="str">
        <f>IFERROR(IFERROR(IFERROR(IFERROR(IFERROR(INDEX('UNIPIPE AIR'!F:F,MATCH(A211,'UNIPIPE AIR'!A:A,0)),INDEX('UNIPIPE NITRO'!F:F,MATCH(A211,'UNIPIPE NITRO'!A:A,0))),INDEX('UNIPIPE VAC'!F:F,MATCH(A211,'UNIPIPE VAC'!A:A,0))),INDEX('UNIPIPE HP'!F:F,MATCH(A211,'UNIPIPE HP'!A:A,0))),INDEX('UNIPIPE OIL'!F:F,MATCH(A211,'UNIPIPE OIL'!A:A,0))),"")</f>
        <v/>
      </c>
      <c r="F211" s="140" t="str">
        <f t="shared" si="0"/>
        <v/>
      </c>
      <c r="G211" s="127"/>
      <c r="H211" s="127"/>
      <c r="I211" s="127"/>
      <c r="J211" s="127"/>
      <c r="K211" s="127"/>
      <c r="L211" s="127"/>
      <c r="M211" s="127"/>
      <c r="N211" s="127"/>
      <c r="O211" s="127"/>
      <c r="P211" s="127"/>
      <c r="Q211" s="127"/>
      <c r="R211" s="127"/>
      <c r="S211" s="127"/>
    </row>
    <row r="212" spans="1:19" ht="18.75" customHeight="1" x14ac:dyDescent="0.2">
      <c r="A212" s="135">
        <v>195</v>
      </c>
      <c r="B212" s="135" t="str">
        <f>IFERROR(IFERROR(IFERROR(IFERROR(IFERROR(INDEX('UNIPIPE AIR'!C:C,MATCH(A212,'UNIPIPE AIR'!A:A,0)),INDEX('UNIPIPE NITRO'!C:C,MATCH(A212,'UNIPIPE NITRO'!A:A,0))),INDEX('UNIPIPE VAC'!C:C,MATCH(A212,'UNIPIPE VAC'!A:A,0))),INDEX('UNIPIPE HP'!C:C,MATCH(A212,'UNIPIPE HP'!A:A,0))),INDEX('UNIPIPE OIL'!C:C,MATCH(A212,'UNIPIPE OIL'!A:A,0))),"")</f>
        <v/>
      </c>
      <c r="C212" s="133" t="str">
        <f>IFERROR(IFERROR(IFERROR(IFERROR(IFERROR(INDEX('UNIPIPE AIR'!E:E,MATCH(A212,'UNIPIPE AIR'!A:A,0)),INDEX('UNIPIPE NITRO'!E:E,MATCH(A212,'UNIPIPE NITRO'!A:A,0))),INDEX('UNIPIPE VAC'!E:E,MATCH(A212,'UNIPIPE VAC'!A:A,0))),INDEX('UNIPIPE HP'!E:E,MATCH(A212,'UNIPIPE HP'!A:A,0))),INDEX('UNIPIPE OIL'!E:E,MATCH(A212,'UNIPIPE OIL'!A:A,0))),"")</f>
        <v/>
      </c>
      <c r="D212" s="139" t="str">
        <f>IFERROR(IFERROR(IFERROR(IFERROR(IFERROR(INDEX('UNIPIPE AIR'!G:G,MATCH(A212,'UNIPIPE AIR'!A:A,0)),INDEX('UNIPIPE NITRO'!G:G,MATCH(A212,'UNIPIPE NITRO'!A:A,0))),INDEX('UNIPIPE VAC'!G:G,MATCH(A212,'UNIPIPE VAC'!A:A,0))),INDEX('UNIPIPE HP'!G:G,MATCH(A212,'UNIPIPE HP'!A:A,0))),INDEX('UNIPIPE OIL'!G:G,MATCH(A212,'UNIPIPE OIL'!A:A,0))),"")</f>
        <v/>
      </c>
      <c r="E212" s="140" t="str">
        <f>IFERROR(IFERROR(IFERROR(IFERROR(IFERROR(INDEX('UNIPIPE AIR'!F:F,MATCH(A212,'UNIPIPE AIR'!A:A,0)),INDEX('UNIPIPE NITRO'!F:F,MATCH(A212,'UNIPIPE NITRO'!A:A,0))),INDEX('UNIPIPE VAC'!F:F,MATCH(A212,'UNIPIPE VAC'!A:A,0))),INDEX('UNIPIPE HP'!F:F,MATCH(A212,'UNIPIPE HP'!A:A,0))),INDEX('UNIPIPE OIL'!F:F,MATCH(A212,'UNIPIPE OIL'!A:A,0))),"")</f>
        <v/>
      </c>
      <c r="F212" s="140" t="str">
        <f t="shared" ref="F212:F275" si="1">IF(D212="", "", D212*E212)</f>
        <v/>
      </c>
      <c r="G212" s="127"/>
      <c r="H212" s="127"/>
      <c r="I212" s="127"/>
      <c r="J212" s="127"/>
      <c r="K212" s="127"/>
      <c r="L212" s="127"/>
      <c r="M212" s="127"/>
      <c r="N212" s="127"/>
      <c r="O212" s="127"/>
      <c r="P212" s="127"/>
      <c r="Q212" s="127"/>
      <c r="R212" s="127"/>
      <c r="S212" s="127"/>
    </row>
    <row r="213" spans="1:19" ht="18.75" customHeight="1" x14ac:dyDescent="0.2">
      <c r="A213" s="135">
        <v>196</v>
      </c>
      <c r="B213" s="135" t="str">
        <f>IFERROR(IFERROR(IFERROR(IFERROR(IFERROR(INDEX('UNIPIPE AIR'!C:C,MATCH(A213,'UNIPIPE AIR'!A:A,0)),INDEX('UNIPIPE NITRO'!C:C,MATCH(A213,'UNIPIPE NITRO'!A:A,0))),INDEX('UNIPIPE VAC'!C:C,MATCH(A213,'UNIPIPE VAC'!A:A,0))),INDEX('UNIPIPE HP'!C:C,MATCH(A213,'UNIPIPE HP'!A:A,0))),INDEX('UNIPIPE OIL'!C:C,MATCH(A213,'UNIPIPE OIL'!A:A,0))),"")</f>
        <v/>
      </c>
      <c r="C213" s="133" t="str">
        <f>IFERROR(IFERROR(IFERROR(IFERROR(IFERROR(INDEX('UNIPIPE AIR'!E:E,MATCH(A213,'UNIPIPE AIR'!A:A,0)),INDEX('UNIPIPE NITRO'!E:E,MATCH(A213,'UNIPIPE NITRO'!A:A,0))),INDEX('UNIPIPE VAC'!E:E,MATCH(A213,'UNIPIPE VAC'!A:A,0))),INDEX('UNIPIPE HP'!E:E,MATCH(A213,'UNIPIPE HP'!A:A,0))),INDEX('UNIPIPE OIL'!E:E,MATCH(A213,'UNIPIPE OIL'!A:A,0))),"")</f>
        <v/>
      </c>
      <c r="D213" s="139" t="str">
        <f>IFERROR(IFERROR(IFERROR(IFERROR(IFERROR(INDEX('UNIPIPE AIR'!G:G,MATCH(A213,'UNIPIPE AIR'!A:A,0)),INDEX('UNIPIPE NITRO'!G:G,MATCH(A213,'UNIPIPE NITRO'!A:A,0))),INDEX('UNIPIPE VAC'!G:G,MATCH(A213,'UNIPIPE VAC'!A:A,0))),INDEX('UNIPIPE HP'!G:G,MATCH(A213,'UNIPIPE HP'!A:A,0))),INDEX('UNIPIPE OIL'!G:G,MATCH(A213,'UNIPIPE OIL'!A:A,0))),"")</f>
        <v/>
      </c>
      <c r="E213" s="140" t="str">
        <f>IFERROR(IFERROR(IFERROR(IFERROR(IFERROR(INDEX('UNIPIPE AIR'!F:F,MATCH(A213,'UNIPIPE AIR'!A:A,0)),INDEX('UNIPIPE NITRO'!F:F,MATCH(A213,'UNIPIPE NITRO'!A:A,0))),INDEX('UNIPIPE VAC'!F:F,MATCH(A213,'UNIPIPE VAC'!A:A,0))),INDEX('UNIPIPE HP'!F:F,MATCH(A213,'UNIPIPE HP'!A:A,0))),INDEX('UNIPIPE OIL'!F:F,MATCH(A213,'UNIPIPE OIL'!A:A,0))),"")</f>
        <v/>
      </c>
      <c r="F213" s="140" t="str">
        <f t="shared" si="1"/>
        <v/>
      </c>
      <c r="G213" s="127"/>
      <c r="H213" s="127"/>
      <c r="I213" s="127"/>
      <c r="J213" s="127"/>
      <c r="K213" s="127"/>
      <c r="L213" s="127"/>
      <c r="M213" s="127"/>
      <c r="N213" s="127"/>
      <c r="O213" s="127"/>
      <c r="P213" s="127"/>
      <c r="Q213" s="127"/>
      <c r="R213" s="127"/>
      <c r="S213" s="127"/>
    </row>
    <row r="214" spans="1:19" ht="18.75" customHeight="1" x14ac:dyDescent="0.2">
      <c r="A214" s="135">
        <v>197</v>
      </c>
      <c r="B214" s="135" t="str">
        <f>IFERROR(IFERROR(IFERROR(IFERROR(IFERROR(INDEX('UNIPIPE AIR'!C:C,MATCH(A214,'UNIPIPE AIR'!A:A,0)),INDEX('UNIPIPE NITRO'!C:C,MATCH(A214,'UNIPIPE NITRO'!A:A,0))),INDEX('UNIPIPE VAC'!C:C,MATCH(A214,'UNIPIPE VAC'!A:A,0))),INDEX('UNIPIPE HP'!C:C,MATCH(A214,'UNIPIPE HP'!A:A,0))),INDEX('UNIPIPE OIL'!C:C,MATCH(A214,'UNIPIPE OIL'!A:A,0))),"")</f>
        <v/>
      </c>
      <c r="C214" s="133" t="str">
        <f>IFERROR(IFERROR(IFERROR(IFERROR(IFERROR(INDEX('UNIPIPE AIR'!E:E,MATCH(A214,'UNIPIPE AIR'!A:A,0)),INDEX('UNIPIPE NITRO'!E:E,MATCH(A214,'UNIPIPE NITRO'!A:A,0))),INDEX('UNIPIPE VAC'!E:E,MATCH(A214,'UNIPIPE VAC'!A:A,0))),INDEX('UNIPIPE HP'!E:E,MATCH(A214,'UNIPIPE HP'!A:A,0))),INDEX('UNIPIPE OIL'!E:E,MATCH(A214,'UNIPIPE OIL'!A:A,0))),"")</f>
        <v/>
      </c>
      <c r="D214" s="139" t="str">
        <f>IFERROR(IFERROR(IFERROR(IFERROR(IFERROR(INDEX('UNIPIPE AIR'!G:G,MATCH(A214,'UNIPIPE AIR'!A:A,0)),INDEX('UNIPIPE NITRO'!G:G,MATCH(A214,'UNIPIPE NITRO'!A:A,0))),INDEX('UNIPIPE VAC'!G:G,MATCH(A214,'UNIPIPE VAC'!A:A,0))),INDEX('UNIPIPE HP'!G:G,MATCH(A214,'UNIPIPE HP'!A:A,0))),INDEX('UNIPIPE OIL'!G:G,MATCH(A214,'UNIPIPE OIL'!A:A,0))),"")</f>
        <v/>
      </c>
      <c r="E214" s="140" t="str">
        <f>IFERROR(IFERROR(IFERROR(IFERROR(IFERROR(INDEX('UNIPIPE AIR'!F:F,MATCH(A214,'UNIPIPE AIR'!A:A,0)),INDEX('UNIPIPE NITRO'!F:F,MATCH(A214,'UNIPIPE NITRO'!A:A,0))),INDEX('UNIPIPE VAC'!F:F,MATCH(A214,'UNIPIPE VAC'!A:A,0))),INDEX('UNIPIPE HP'!F:F,MATCH(A214,'UNIPIPE HP'!A:A,0))),INDEX('UNIPIPE OIL'!F:F,MATCH(A214,'UNIPIPE OIL'!A:A,0))),"")</f>
        <v/>
      </c>
      <c r="F214" s="140" t="str">
        <f t="shared" si="1"/>
        <v/>
      </c>
      <c r="G214" s="127"/>
      <c r="H214" s="127"/>
      <c r="I214" s="127"/>
      <c r="J214" s="127"/>
      <c r="K214" s="127"/>
      <c r="L214" s="127"/>
      <c r="M214" s="127"/>
      <c r="N214" s="127"/>
      <c r="O214" s="127"/>
      <c r="P214" s="127"/>
      <c r="Q214" s="127"/>
      <c r="R214" s="127"/>
      <c r="S214" s="127"/>
    </row>
    <row r="215" spans="1:19" ht="18.75" customHeight="1" x14ac:dyDescent="0.2">
      <c r="A215" s="135">
        <v>198</v>
      </c>
      <c r="B215" s="135" t="str">
        <f>IFERROR(IFERROR(IFERROR(IFERROR(IFERROR(INDEX('UNIPIPE AIR'!C:C,MATCH(A215,'UNIPIPE AIR'!A:A,0)),INDEX('UNIPIPE NITRO'!C:C,MATCH(A215,'UNIPIPE NITRO'!A:A,0))),INDEX('UNIPIPE VAC'!C:C,MATCH(A215,'UNIPIPE VAC'!A:A,0))),INDEX('UNIPIPE HP'!C:C,MATCH(A215,'UNIPIPE HP'!A:A,0))),INDEX('UNIPIPE OIL'!C:C,MATCH(A215,'UNIPIPE OIL'!A:A,0))),"")</f>
        <v/>
      </c>
      <c r="C215" s="133" t="str">
        <f>IFERROR(IFERROR(IFERROR(IFERROR(IFERROR(INDEX('UNIPIPE AIR'!E:E,MATCH(A215,'UNIPIPE AIR'!A:A,0)),INDEX('UNIPIPE NITRO'!E:E,MATCH(A215,'UNIPIPE NITRO'!A:A,0))),INDEX('UNIPIPE VAC'!E:E,MATCH(A215,'UNIPIPE VAC'!A:A,0))),INDEX('UNIPIPE HP'!E:E,MATCH(A215,'UNIPIPE HP'!A:A,0))),INDEX('UNIPIPE OIL'!E:E,MATCH(A215,'UNIPIPE OIL'!A:A,0))),"")</f>
        <v/>
      </c>
      <c r="D215" s="139" t="str">
        <f>IFERROR(IFERROR(IFERROR(IFERROR(IFERROR(INDEX('UNIPIPE AIR'!G:G,MATCH(A215,'UNIPIPE AIR'!A:A,0)),INDEX('UNIPIPE NITRO'!G:G,MATCH(A215,'UNIPIPE NITRO'!A:A,0))),INDEX('UNIPIPE VAC'!G:G,MATCH(A215,'UNIPIPE VAC'!A:A,0))),INDEX('UNIPIPE HP'!G:G,MATCH(A215,'UNIPIPE HP'!A:A,0))),INDEX('UNIPIPE OIL'!G:G,MATCH(A215,'UNIPIPE OIL'!A:A,0))),"")</f>
        <v/>
      </c>
      <c r="E215" s="140" t="str">
        <f>IFERROR(IFERROR(IFERROR(IFERROR(IFERROR(INDEX('UNIPIPE AIR'!F:F,MATCH(A215,'UNIPIPE AIR'!A:A,0)),INDEX('UNIPIPE NITRO'!F:F,MATCH(A215,'UNIPIPE NITRO'!A:A,0))),INDEX('UNIPIPE VAC'!F:F,MATCH(A215,'UNIPIPE VAC'!A:A,0))),INDEX('UNIPIPE HP'!F:F,MATCH(A215,'UNIPIPE HP'!A:A,0))),INDEX('UNIPIPE OIL'!F:F,MATCH(A215,'UNIPIPE OIL'!A:A,0))),"")</f>
        <v/>
      </c>
      <c r="F215" s="140" t="str">
        <f t="shared" si="1"/>
        <v/>
      </c>
      <c r="G215" s="127"/>
      <c r="H215" s="127"/>
      <c r="I215" s="127"/>
      <c r="J215" s="127"/>
      <c r="K215" s="127"/>
      <c r="L215" s="127"/>
      <c r="M215" s="127"/>
      <c r="N215" s="127"/>
      <c r="O215" s="127"/>
      <c r="P215" s="127"/>
      <c r="Q215" s="127"/>
      <c r="R215" s="127"/>
      <c r="S215" s="127"/>
    </row>
    <row r="216" spans="1:19" ht="18.75" customHeight="1" x14ac:dyDescent="0.2">
      <c r="A216" s="135">
        <v>199</v>
      </c>
      <c r="B216" s="135" t="str">
        <f>IFERROR(IFERROR(IFERROR(IFERROR(IFERROR(INDEX('UNIPIPE AIR'!C:C,MATCH(A216,'UNIPIPE AIR'!A:A,0)),INDEX('UNIPIPE NITRO'!C:C,MATCH(A216,'UNIPIPE NITRO'!A:A,0))),INDEX('UNIPIPE VAC'!C:C,MATCH(A216,'UNIPIPE VAC'!A:A,0))),INDEX('UNIPIPE HP'!C:C,MATCH(A216,'UNIPIPE HP'!A:A,0))),INDEX('UNIPIPE OIL'!C:C,MATCH(A216,'UNIPIPE OIL'!A:A,0))),"")</f>
        <v/>
      </c>
      <c r="C216" s="133" t="str">
        <f>IFERROR(IFERROR(IFERROR(IFERROR(IFERROR(INDEX('UNIPIPE AIR'!E:E,MATCH(A216,'UNIPIPE AIR'!A:A,0)),INDEX('UNIPIPE NITRO'!E:E,MATCH(A216,'UNIPIPE NITRO'!A:A,0))),INDEX('UNIPIPE VAC'!E:E,MATCH(A216,'UNIPIPE VAC'!A:A,0))),INDEX('UNIPIPE HP'!E:E,MATCH(A216,'UNIPIPE HP'!A:A,0))),INDEX('UNIPIPE OIL'!E:E,MATCH(A216,'UNIPIPE OIL'!A:A,0))),"")</f>
        <v/>
      </c>
      <c r="D216" s="139" t="str">
        <f>IFERROR(IFERROR(IFERROR(IFERROR(IFERROR(INDEX('UNIPIPE AIR'!G:G,MATCH(A216,'UNIPIPE AIR'!A:A,0)),INDEX('UNIPIPE NITRO'!G:G,MATCH(A216,'UNIPIPE NITRO'!A:A,0))),INDEX('UNIPIPE VAC'!G:G,MATCH(A216,'UNIPIPE VAC'!A:A,0))),INDEX('UNIPIPE HP'!G:G,MATCH(A216,'UNIPIPE HP'!A:A,0))),INDEX('UNIPIPE OIL'!G:G,MATCH(A216,'UNIPIPE OIL'!A:A,0))),"")</f>
        <v/>
      </c>
      <c r="E216" s="140" t="str">
        <f>IFERROR(IFERROR(IFERROR(IFERROR(IFERROR(INDEX('UNIPIPE AIR'!F:F,MATCH(A216,'UNIPIPE AIR'!A:A,0)),INDEX('UNIPIPE NITRO'!F:F,MATCH(A216,'UNIPIPE NITRO'!A:A,0))),INDEX('UNIPIPE VAC'!F:F,MATCH(A216,'UNIPIPE VAC'!A:A,0))),INDEX('UNIPIPE HP'!F:F,MATCH(A216,'UNIPIPE HP'!A:A,0))),INDEX('UNIPIPE OIL'!F:F,MATCH(A216,'UNIPIPE OIL'!A:A,0))),"")</f>
        <v/>
      </c>
      <c r="F216" s="140" t="str">
        <f t="shared" si="1"/>
        <v/>
      </c>
      <c r="G216" s="127"/>
      <c r="H216" s="127"/>
      <c r="I216" s="127"/>
      <c r="J216" s="127"/>
      <c r="K216" s="127"/>
      <c r="L216" s="127"/>
      <c r="M216" s="127"/>
      <c r="N216" s="127"/>
      <c r="O216" s="127"/>
      <c r="P216" s="127"/>
      <c r="Q216" s="127"/>
      <c r="R216" s="127"/>
      <c r="S216" s="127"/>
    </row>
    <row r="217" spans="1:19" ht="18.75" customHeight="1" x14ac:dyDescent="0.2">
      <c r="A217" s="135">
        <v>200</v>
      </c>
      <c r="B217" s="135" t="str">
        <f>IFERROR(IFERROR(IFERROR(IFERROR(IFERROR(INDEX('UNIPIPE AIR'!C:C,MATCH(A217,'UNIPIPE AIR'!A:A,0)),INDEX('UNIPIPE NITRO'!C:C,MATCH(A217,'UNIPIPE NITRO'!A:A,0))),INDEX('UNIPIPE VAC'!C:C,MATCH(A217,'UNIPIPE VAC'!A:A,0))),INDEX('UNIPIPE HP'!C:C,MATCH(A217,'UNIPIPE HP'!A:A,0))),INDEX('UNIPIPE OIL'!C:C,MATCH(A217,'UNIPIPE OIL'!A:A,0))),"")</f>
        <v/>
      </c>
      <c r="C217" s="133" t="str">
        <f>IFERROR(IFERROR(IFERROR(IFERROR(IFERROR(INDEX('UNIPIPE AIR'!E:E,MATCH(A217,'UNIPIPE AIR'!A:A,0)),INDEX('UNIPIPE NITRO'!E:E,MATCH(A217,'UNIPIPE NITRO'!A:A,0))),INDEX('UNIPIPE VAC'!E:E,MATCH(A217,'UNIPIPE VAC'!A:A,0))),INDEX('UNIPIPE HP'!E:E,MATCH(A217,'UNIPIPE HP'!A:A,0))),INDEX('UNIPIPE OIL'!E:E,MATCH(A217,'UNIPIPE OIL'!A:A,0))),"")</f>
        <v/>
      </c>
      <c r="D217" s="139" t="str">
        <f>IFERROR(IFERROR(IFERROR(IFERROR(IFERROR(INDEX('UNIPIPE AIR'!G:G,MATCH(A217,'UNIPIPE AIR'!A:A,0)),INDEX('UNIPIPE NITRO'!G:G,MATCH(A217,'UNIPIPE NITRO'!A:A,0))),INDEX('UNIPIPE VAC'!G:G,MATCH(A217,'UNIPIPE VAC'!A:A,0))),INDEX('UNIPIPE HP'!G:G,MATCH(A217,'UNIPIPE HP'!A:A,0))),INDEX('UNIPIPE OIL'!G:G,MATCH(A217,'UNIPIPE OIL'!A:A,0))),"")</f>
        <v/>
      </c>
      <c r="E217" s="140" t="str">
        <f>IFERROR(IFERROR(IFERROR(IFERROR(IFERROR(INDEX('UNIPIPE AIR'!F:F,MATCH(A217,'UNIPIPE AIR'!A:A,0)),INDEX('UNIPIPE NITRO'!F:F,MATCH(A217,'UNIPIPE NITRO'!A:A,0))),INDEX('UNIPIPE VAC'!F:F,MATCH(A217,'UNIPIPE VAC'!A:A,0))),INDEX('UNIPIPE HP'!F:F,MATCH(A217,'UNIPIPE HP'!A:A,0))),INDEX('UNIPIPE OIL'!F:F,MATCH(A217,'UNIPIPE OIL'!A:A,0))),"")</f>
        <v/>
      </c>
      <c r="F217" s="140" t="str">
        <f t="shared" si="1"/>
        <v/>
      </c>
      <c r="G217" s="127"/>
      <c r="H217" s="127"/>
      <c r="I217" s="127"/>
      <c r="J217" s="127"/>
      <c r="K217" s="127"/>
      <c r="L217" s="127"/>
      <c r="M217" s="127"/>
      <c r="N217" s="127"/>
      <c r="O217" s="127"/>
      <c r="P217" s="127"/>
      <c r="Q217" s="127"/>
      <c r="R217" s="127"/>
      <c r="S217" s="127"/>
    </row>
    <row r="218" spans="1:19" ht="18.75" customHeight="1" x14ac:dyDescent="0.2">
      <c r="A218" s="135">
        <v>201</v>
      </c>
      <c r="B218" s="135" t="str">
        <f>IFERROR(IFERROR(IFERROR(IFERROR(IFERROR(INDEX('UNIPIPE AIR'!C:C,MATCH(A218,'UNIPIPE AIR'!A:A,0)),INDEX('UNIPIPE NITRO'!C:C,MATCH(A218,'UNIPIPE NITRO'!A:A,0))),INDEX('UNIPIPE VAC'!C:C,MATCH(A218,'UNIPIPE VAC'!A:A,0))),INDEX('UNIPIPE HP'!C:C,MATCH(A218,'UNIPIPE HP'!A:A,0))),INDEX('UNIPIPE OIL'!C:C,MATCH(A218,'UNIPIPE OIL'!A:A,0))),"")</f>
        <v/>
      </c>
      <c r="C218" s="133" t="str">
        <f>IFERROR(IFERROR(IFERROR(IFERROR(IFERROR(INDEX('UNIPIPE AIR'!E:E,MATCH(A218,'UNIPIPE AIR'!A:A,0)),INDEX('UNIPIPE NITRO'!E:E,MATCH(A218,'UNIPIPE NITRO'!A:A,0))),INDEX('UNIPIPE VAC'!E:E,MATCH(A218,'UNIPIPE VAC'!A:A,0))),INDEX('UNIPIPE HP'!E:E,MATCH(A218,'UNIPIPE HP'!A:A,0))),INDEX('UNIPIPE OIL'!E:E,MATCH(A218,'UNIPIPE OIL'!A:A,0))),"")</f>
        <v/>
      </c>
      <c r="D218" s="139" t="str">
        <f>IFERROR(IFERROR(IFERROR(IFERROR(IFERROR(INDEX('UNIPIPE AIR'!G:G,MATCH(A218,'UNIPIPE AIR'!A:A,0)),INDEX('UNIPIPE NITRO'!G:G,MATCH(A218,'UNIPIPE NITRO'!A:A,0))),INDEX('UNIPIPE VAC'!G:G,MATCH(A218,'UNIPIPE VAC'!A:A,0))),INDEX('UNIPIPE HP'!G:G,MATCH(A218,'UNIPIPE HP'!A:A,0))),INDEX('UNIPIPE OIL'!G:G,MATCH(A218,'UNIPIPE OIL'!A:A,0))),"")</f>
        <v/>
      </c>
      <c r="E218" s="140" t="str">
        <f>IFERROR(IFERROR(IFERROR(IFERROR(IFERROR(INDEX('UNIPIPE AIR'!F:F,MATCH(A218,'UNIPIPE AIR'!A:A,0)),INDEX('UNIPIPE NITRO'!F:F,MATCH(A218,'UNIPIPE NITRO'!A:A,0))),INDEX('UNIPIPE VAC'!F:F,MATCH(A218,'UNIPIPE VAC'!A:A,0))),INDEX('UNIPIPE HP'!F:F,MATCH(A218,'UNIPIPE HP'!A:A,0))),INDEX('UNIPIPE OIL'!F:F,MATCH(A218,'UNIPIPE OIL'!A:A,0))),"")</f>
        <v/>
      </c>
      <c r="F218" s="140" t="str">
        <f t="shared" si="1"/>
        <v/>
      </c>
      <c r="G218" s="127"/>
      <c r="H218" s="127"/>
      <c r="I218" s="127"/>
      <c r="J218" s="127"/>
      <c r="K218" s="127"/>
      <c r="L218" s="127"/>
      <c r="M218" s="127"/>
      <c r="N218" s="127"/>
      <c r="O218" s="127"/>
      <c r="P218" s="127"/>
      <c r="Q218" s="127"/>
      <c r="R218" s="127"/>
      <c r="S218" s="127"/>
    </row>
    <row r="219" spans="1:19" ht="18.75" customHeight="1" x14ac:dyDescent="0.2">
      <c r="A219" s="135">
        <v>202</v>
      </c>
      <c r="B219" s="135" t="str">
        <f>IFERROR(IFERROR(IFERROR(IFERROR(IFERROR(INDEX('UNIPIPE AIR'!C:C,MATCH(A219,'UNIPIPE AIR'!A:A,0)),INDEX('UNIPIPE NITRO'!C:C,MATCH(A219,'UNIPIPE NITRO'!A:A,0))),INDEX('UNIPIPE VAC'!C:C,MATCH(A219,'UNIPIPE VAC'!A:A,0))),INDEX('UNIPIPE HP'!C:C,MATCH(A219,'UNIPIPE HP'!A:A,0))),INDEX('UNIPIPE OIL'!C:C,MATCH(A219,'UNIPIPE OIL'!A:A,0))),"")</f>
        <v/>
      </c>
      <c r="C219" s="133" t="str">
        <f>IFERROR(IFERROR(IFERROR(IFERROR(IFERROR(INDEX('UNIPIPE AIR'!E:E,MATCH(A219,'UNIPIPE AIR'!A:A,0)),INDEX('UNIPIPE NITRO'!E:E,MATCH(A219,'UNIPIPE NITRO'!A:A,0))),INDEX('UNIPIPE VAC'!E:E,MATCH(A219,'UNIPIPE VAC'!A:A,0))),INDEX('UNIPIPE HP'!E:E,MATCH(A219,'UNIPIPE HP'!A:A,0))),INDEX('UNIPIPE OIL'!E:E,MATCH(A219,'UNIPIPE OIL'!A:A,0))),"")</f>
        <v/>
      </c>
      <c r="D219" s="139" t="str">
        <f>IFERROR(IFERROR(IFERROR(IFERROR(IFERROR(INDEX('UNIPIPE AIR'!G:G,MATCH(A219,'UNIPIPE AIR'!A:A,0)),INDEX('UNIPIPE NITRO'!G:G,MATCH(A219,'UNIPIPE NITRO'!A:A,0))),INDEX('UNIPIPE VAC'!G:G,MATCH(A219,'UNIPIPE VAC'!A:A,0))),INDEX('UNIPIPE HP'!G:G,MATCH(A219,'UNIPIPE HP'!A:A,0))),INDEX('UNIPIPE OIL'!G:G,MATCH(A219,'UNIPIPE OIL'!A:A,0))),"")</f>
        <v/>
      </c>
      <c r="E219" s="140" t="str">
        <f>IFERROR(IFERROR(IFERROR(IFERROR(IFERROR(INDEX('UNIPIPE AIR'!F:F,MATCH(A219,'UNIPIPE AIR'!A:A,0)),INDEX('UNIPIPE NITRO'!F:F,MATCH(A219,'UNIPIPE NITRO'!A:A,0))),INDEX('UNIPIPE VAC'!F:F,MATCH(A219,'UNIPIPE VAC'!A:A,0))),INDEX('UNIPIPE HP'!F:F,MATCH(A219,'UNIPIPE HP'!A:A,0))),INDEX('UNIPIPE OIL'!F:F,MATCH(A219,'UNIPIPE OIL'!A:A,0))),"")</f>
        <v/>
      </c>
      <c r="F219" s="140" t="str">
        <f t="shared" si="1"/>
        <v/>
      </c>
      <c r="G219" s="127"/>
      <c r="H219" s="127"/>
      <c r="I219" s="127"/>
      <c r="J219" s="127"/>
      <c r="K219" s="127"/>
      <c r="L219" s="127"/>
      <c r="M219" s="127"/>
      <c r="N219" s="127"/>
      <c r="O219" s="127"/>
      <c r="P219" s="127"/>
      <c r="Q219" s="127"/>
      <c r="R219" s="127"/>
      <c r="S219" s="127"/>
    </row>
    <row r="220" spans="1:19" ht="18.75" customHeight="1" x14ac:dyDescent="0.2">
      <c r="A220" s="135">
        <v>203</v>
      </c>
      <c r="B220" s="135" t="str">
        <f>IFERROR(IFERROR(IFERROR(IFERROR(IFERROR(INDEX('UNIPIPE AIR'!C:C,MATCH(A220,'UNIPIPE AIR'!A:A,0)),INDEX('UNIPIPE NITRO'!C:C,MATCH(A220,'UNIPIPE NITRO'!A:A,0))),INDEX('UNIPIPE VAC'!C:C,MATCH(A220,'UNIPIPE VAC'!A:A,0))),INDEX('UNIPIPE HP'!C:C,MATCH(A220,'UNIPIPE HP'!A:A,0))),INDEX('UNIPIPE OIL'!C:C,MATCH(A220,'UNIPIPE OIL'!A:A,0))),"")</f>
        <v/>
      </c>
      <c r="C220" s="133" t="str">
        <f>IFERROR(IFERROR(IFERROR(IFERROR(IFERROR(INDEX('UNIPIPE AIR'!E:E,MATCH(A220,'UNIPIPE AIR'!A:A,0)),INDEX('UNIPIPE NITRO'!E:E,MATCH(A220,'UNIPIPE NITRO'!A:A,0))),INDEX('UNIPIPE VAC'!E:E,MATCH(A220,'UNIPIPE VAC'!A:A,0))),INDEX('UNIPIPE HP'!E:E,MATCH(A220,'UNIPIPE HP'!A:A,0))),INDEX('UNIPIPE OIL'!E:E,MATCH(A220,'UNIPIPE OIL'!A:A,0))),"")</f>
        <v/>
      </c>
      <c r="D220" s="139" t="str">
        <f>IFERROR(IFERROR(IFERROR(IFERROR(IFERROR(INDEX('UNIPIPE AIR'!G:G,MATCH(A220,'UNIPIPE AIR'!A:A,0)),INDEX('UNIPIPE NITRO'!G:G,MATCH(A220,'UNIPIPE NITRO'!A:A,0))),INDEX('UNIPIPE VAC'!G:G,MATCH(A220,'UNIPIPE VAC'!A:A,0))),INDEX('UNIPIPE HP'!G:G,MATCH(A220,'UNIPIPE HP'!A:A,0))),INDEX('UNIPIPE OIL'!G:G,MATCH(A220,'UNIPIPE OIL'!A:A,0))),"")</f>
        <v/>
      </c>
      <c r="E220" s="140" t="str">
        <f>IFERROR(IFERROR(IFERROR(IFERROR(IFERROR(INDEX('UNIPIPE AIR'!F:F,MATCH(A220,'UNIPIPE AIR'!A:A,0)),INDEX('UNIPIPE NITRO'!F:F,MATCH(A220,'UNIPIPE NITRO'!A:A,0))),INDEX('UNIPIPE VAC'!F:F,MATCH(A220,'UNIPIPE VAC'!A:A,0))),INDEX('UNIPIPE HP'!F:F,MATCH(A220,'UNIPIPE HP'!A:A,0))),INDEX('UNIPIPE OIL'!F:F,MATCH(A220,'UNIPIPE OIL'!A:A,0))),"")</f>
        <v/>
      </c>
      <c r="F220" s="140" t="str">
        <f t="shared" si="1"/>
        <v/>
      </c>
      <c r="G220" s="127"/>
      <c r="H220" s="127"/>
      <c r="I220" s="127"/>
      <c r="J220" s="127"/>
      <c r="K220" s="127"/>
      <c r="L220" s="127"/>
      <c r="M220" s="127"/>
      <c r="N220" s="127"/>
      <c r="O220" s="127"/>
      <c r="P220" s="127"/>
      <c r="Q220" s="127"/>
      <c r="R220" s="127"/>
      <c r="S220" s="127"/>
    </row>
    <row r="221" spans="1:19" ht="18.75" customHeight="1" x14ac:dyDescent="0.2">
      <c r="A221" s="135">
        <v>204</v>
      </c>
      <c r="B221" s="135" t="str">
        <f>IFERROR(IFERROR(IFERROR(IFERROR(IFERROR(INDEX('UNIPIPE AIR'!C:C,MATCH(A221,'UNIPIPE AIR'!A:A,0)),INDEX('UNIPIPE NITRO'!C:C,MATCH(A221,'UNIPIPE NITRO'!A:A,0))),INDEX('UNIPIPE VAC'!C:C,MATCH(A221,'UNIPIPE VAC'!A:A,0))),INDEX('UNIPIPE HP'!C:C,MATCH(A221,'UNIPIPE HP'!A:A,0))),INDEX('UNIPIPE OIL'!C:C,MATCH(A221,'UNIPIPE OIL'!A:A,0))),"")</f>
        <v/>
      </c>
      <c r="C221" s="133" t="str">
        <f>IFERROR(IFERROR(IFERROR(IFERROR(IFERROR(INDEX('UNIPIPE AIR'!E:E,MATCH(A221,'UNIPIPE AIR'!A:A,0)),INDEX('UNIPIPE NITRO'!E:E,MATCH(A221,'UNIPIPE NITRO'!A:A,0))),INDEX('UNIPIPE VAC'!E:E,MATCH(A221,'UNIPIPE VAC'!A:A,0))),INDEX('UNIPIPE HP'!E:E,MATCH(A221,'UNIPIPE HP'!A:A,0))),INDEX('UNIPIPE OIL'!E:E,MATCH(A221,'UNIPIPE OIL'!A:A,0))),"")</f>
        <v/>
      </c>
      <c r="D221" s="139" t="str">
        <f>IFERROR(IFERROR(IFERROR(IFERROR(IFERROR(INDEX('UNIPIPE AIR'!G:G,MATCH(A221,'UNIPIPE AIR'!A:A,0)),INDEX('UNIPIPE NITRO'!G:G,MATCH(A221,'UNIPIPE NITRO'!A:A,0))),INDEX('UNIPIPE VAC'!G:G,MATCH(A221,'UNIPIPE VAC'!A:A,0))),INDEX('UNIPIPE HP'!G:G,MATCH(A221,'UNIPIPE HP'!A:A,0))),INDEX('UNIPIPE OIL'!G:G,MATCH(A221,'UNIPIPE OIL'!A:A,0))),"")</f>
        <v/>
      </c>
      <c r="E221" s="140" t="str">
        <f>IFERROR(IFERROR(IFERROR(IFERROR(IFERROR(INDEX('UNIPIPE AIR'!F:F,MATCH(A221,'UNIPIPE AIR'!A:A,0)),INDEX('UNIPIPE NITRO'!F:F,MATCH(A221,'UNIPIPE NITRO'!A:A,0))),INDEX('UNIPIPE VAC'!F:F,MATCH(A221,'UNIPIPE VAC'!A:A,0))),INDEX('UNIPIPE HP'!F:F,MATCH(A221,'UNIPIPE HP'!A:A,0))),INDEX('UNIPIPE OIL'!F:F,MATCH(A221,'UNIPIPE OIL'!A:A,0))),"")</f>
        <v/>
      </c>
      <c r="F221" s="140" t="str">
        <f t="shared" si="1"/>
        <v/>
      </c>
      <c r="G221" s="127"/>
      <c r="H221" s="127"/>
      <c r="I221" s="127"/>
      <c r="J221" s="127"/>
      <c r="K221" s="127"/>
      <c r="L221" s="127"/>
      <c r="M221" s="127"/>
      <c r="N221" s="127"/>
      <c r="O221" s="127"/>
      <c r="P221" s="127"/>
      <c r="Q221" s="127"/>
      <c r="R221" s="127"/>
      <c r="S221" s="127"/>
    </row>
    <row r="222" spans="1:19" ht="18.75" customHeight="1" x14ac:dyDescent="0.2">
      <c r="A222" s="135">
        <v>205</v>
      </c>
      <c r="B222" s="135" t="str">
        <f>IFERROR(IFERROR(IFERROR(IFERROR(IFERROR(INDEX('UNIPIPE AIR'!C:C,MATCH(A222,'UNIPIPE AIR'!A:A,0)),INDEX('UNIPIPE NITRO'!C:C,MATCH(A222,'UNIPIPE NITRO'!A:A,0))),INDEX('UNIPIPE VAC'!C:C,MATCH(A222,'UNIPIPE VAC'!A:A,0))),INDEX('UNIPIPE HP'!C:C,MATCH(A222,'UNIPIPE HP'!A:A,0))),INDEX('UNIPIPE OIL'!C:C,MATCH(A222,'UNIPIPE OIL'!A:A,0))),"")</f>
        <v/>
      </c>
      <c r="C222" s="133" t="str">
        <f>IFERROR(IFERROR(IFERROR(IFERROR(IFERROR(INDEX('UNIPIPE AIR'!E:E,MATCH(A222,'UNIPIPE AIR'!A:A,0)),INDEX('UNIPIPE NITRO'!E:E,MATCH(A222,'UNIPIPE NITRO'!A:A,0))),INDEX('UNIPIPE VAC'!E:E,MATCH(A222,'UNIPIPE VAC'!A:A,0))),INDEX('UNIPIPE HP'!E:E,MATCH(A222,'UNIPIPE HP'!A:A,0))),INDEX('UNIPIPE OIL'!E:E,MATCH(A222,'UNIPIPE OIL'!A:A,0))),"")</f>
        <v/>
      </c>
      <c r="D222" s="139" t="str">
        <f>IFERROR(IFERROR(IFERROR(IFERROR(IFERROR(INDEX('UNIPIPE AIR'!G:G,MATCH(A222,'UNIPIPE AIR'!A:A,0)),INDEX('UNIPIPE NITRO'!G:G,MATCH(A222,'UNIPIPE NITRO'!A:A,0))),INDEX('UNIPIPE VAC'!G:G,MATCH(A222,'UNIPIPE VAC'!A:A,0))),INDEX('UNIPIPE HP'!G:G,MATCH(A222,'UNIPIPE HP'!A:A,0))),INDEX('UNIPIPE OIL'!G:G,MATCH(A222,'UNIPIPE OIL'!A:A,0))),"")</f>
        <v/>
      </c>
      <c r="E222" s="140" t="str">
        <f>IFERROR(IFERROR(IFERROR(IFERROR(IFERROR(INDEX('UNIPIPE AIR'!F:F,MATCH(A222,'UNIPIPE AIR'!A:A,0)),INDEX('UNIPIPE NITRO'!F:F,MATCH(A222,'UNIPIPE NITRO'!A:A,0))),INDEX('UNIPIPE VAC'!F:F,MATCH(A222,'UNIPIPE VAC'!A:A,0))),INDEX('UNIPIPE HP'!F:F,MATCH(A222,'UNIPIPE HP'!A:A,0))),INDEX('UNIPIPE OIL'!F:F,MATCH(A222,'UNIPIPE OIL'!A:A,0))),"")</f>
        <v/>
      </c>
      <c r="F222" s="140" t="str">
        <f t="shared" si="1"/>
        <v/>
      </c>
      <c r="G222" s="127"/>
      <c r="H222" s="127"/>
      <c r="I222" s="127"/>
      <c r="J222" s="127"/>
      <c r="K222" s="127"/>
      <c r="L222" s="127"/>
      <c r="M222" s="127"/>
      <c r="N222" s="127"/>
      <c r="O222" s="127"/>
      <c r="P222" s="127"/>
      <c r="Q222" s="127"/>
      <c r="R222" s="127"/>
      <c r="S222" s="127"/>
    </row>
    <row r="223" spans="1:19" ht="18.75" customHeight="1" x14ac:dyDescent="0.2">
      <c r="A223" s="135">
        <v>206</v>
      </c>
      <c r="B223" s="135" t="str">
        <f>IFERROR(IFERROR(IFERROR(IFERROR(IFERROR(INDEX('UNIPIPE AIR'!C:C,MATCH(A223,'UNIPIPE AIR'!A:A,0)),INDEX('UNIPIPE NITRO'!C:C,MATCH(A223,'UNIPIPE NITRO'!A:A,0))),INDEX('UNIPIPE VAC'!C:C,MATCH(A223,'UNIPIPE VAC'!A:A,0))),INDEX('UNIPIPE HP'!C:C,MATCH(A223,'UNIPIPE HP'!A:A,0))),INDEX('UNIPIPE OIL'!C:C,MATCH(A223,'UNIPIPE OIL'!A:A,0))),"")</f>
        <v/>
      </c>
      <c r="C223" s="133" t="str">
        <f>IFERROR(IFERROR(IFERROR(IFERROR(IFERROR(INDEX('UNIPIPE AIR'!E:E,MATCH(A223,'UNIPIPE AIR'!A:A,0)),INDEX('UNIPIPE NITRO'!E:E,MATCH(A223,'UNIPIPE NITRO'!A:A,0))),INDEX('UNIPIPE VAC'!E:E,MATCH(A223,'UNIPIPE VAC'!A:A,0))),INDEX('UNIPIPE HP'!E:E,MATCH(A223,'UNIPIPE HP'!A:A,0))),INDEX('UNIPIPE OIL'!E:E,MATCH(A223,'UNIPIPE OIL'!A:A,0))),"")</f>
        <v/>
      </c>
      <c r="D223" s="139" t="str">
        <f>IFERROR(IFERROR(IFERROR(IFERROR(IFERROR(INDEX('UNIPIPE AIR'!G:G,MATCH(A223,'UNIPIPE AIR'!A:A,0)),INDEX('UNIPIPE NITRO'!G:G,MATCH(A223,'UNIPIPE NITRO'!A:A,0))),INDEX('UNIPIPE VAC'!G:G,MATCH(A223,'UNIPIPE VAC'!A:A,0))),INDEX('UNIPIPE HP'!G:G,MATCH(A223,'UNIPIPE HP'!A:A,0))),INDEX('UNIPIPE OIL'!G:G,MATCH(A223,'UNIPIPE OIL'!A:A,0))),"")</f>
        <v/>
      </c>
      <c r="E223" s="140" t="str">
        <f>IFERROR(IFERROR(IFERROR(IFERROR(IFERROR(INDEX('UNIPIPE AIR'!F:F,MATCH(A223,'UNIPIPE AIR'!A:A,0)),INDEX('UNIPIPE NITRO'!F:F,MATCH(A223,'UNIPIPE NITRO'!A:A,0))),INDEX('UNIPIPE VAC'!F:F,MATCH(A223,'UNIPIPE VAC'!A:A,0))),INDEX('UNIPIPE HP'!F:F,MATCH(A223,'UNIPIPE HP'!A:A,0))),INDEX('UNIPIPE OIL'!F:F,MATCH(A223,'UNIPIPE OIL'!A:A,0))),"")</f>
        <v/>
      </c>
      <c r="F223" s="140" t="str">
        <f t="shared" si="1"/>
        <v/>
      </c>
      <c r="G223" s="127"/>
      <c r="H223" s="127"/>
      <c r="I223" s="127"/>
      <c r="J223" s="127"/>
      <c r="K223" s="127"/>
      <c r="L223" s="127"/>
      <c r="M223" s="127"/>
      <c r="N223" s="127"/>
      <c r="O223" s="127"/>
      <c r="P223" s="127"/>
      <c r="Q223" s="127"/>
      <c r="R223" s="127"/>
      <c r="S223" s="127"/>
    </row>
    <row r="224" spans="1:19" ht="18.75" customHeight="1" x14ac:dyDescent="0.2">
      <c r="A224" s="135">
        <v>207</v>
      </c>
      <c r="B224" s="135" t="str">
        <f>IFERROR(IFERROR(IFERROR(IFERROR(IFERROR(INDEX('UNIPIPE AIR'!C:C,MATCH(A224,'UNIPIPE AIR'!A:A,0)),INDEX('UNIPIPE NITRO'!C:C,MATCH(A224,'UNIPIPE NITRO'!A:A,0))),INDEX('UNIPIPE VAC'!C:C,MATCH(A224,'UNIPIPE VAC'!A:A,0))),INDEX('UNIPIPE HP'!C:C,MATCH(A224,'UNIPIPE HP'!A:A,0))),INDEX('UNIPIPE OIL'!C:C,MATCH(A224,'UNIPIPE OIL'!A:A,0))),"")</f>
        <v/>
      </c>
      <c r="C224" s="133" t="str">
        <f>IFERROR(IFERROR(IFERROR(IFERROR(IFERROR(INDEX('UNIPIPE AIR'!E:E,MATCH(A224,'UNIPIPE AIR'!A:A,0)),INDEX('UNIPIPE NITRO'!E:E,MATCH(A224,'UNIPIPE NITRO'!A:A,0))),INDEX('UNIPIPE VAC'!E:E,MATCH(A224,'UNIPIPE VAC'!A:A,0))),INDEX('UNIPIPE HP'!E:E,MATCH(A224,'UNIPIPE HP'!A:A,0))),INDEX('UNIPIPE OIL'!E:E,MATCH(A224,'UNIPIPE OIL'!A:A,0))),"")</f>
        <v/>
      </c>
      <c r="D224" s="139" t="str">
        <f>IFERROR(IFERROR(IFERROR(IFERROR(IFERROR(INDEX('UNIPIPE AIR'!G:G,MATCH(A224,'UNIPIPE AIR'!A:A,0)),INDEX('UNIPIPE NITRO'!G:G,MATCH(A224,'UNIPIPE NITRO'!A:A,0))),INDEX('UNIPIPE VAC'!G:G,MATCH(A224,'UNIPIPE VAC'!A:A,0))),INDEX('UNIPIPE HP'!G:G,MATCH(A224,'UNIPIPE HP'!A:A,0))),INDEX('UNIPIPE OIL'!G:G,MATCH(A224,'UNIPIPE OIL'!A:A,0))),"")</f>
        <v/>
      </c>
      <c r="E224" s="140" t="str">
        <f>IFERROR(IFERROR(IFERROR(IFERROR(IFERROR(INDEX('UNIPIPE AIR'!F:F,MATCH(A224,'UNIPIPE AIR'!A:A,0)),INDEX('UNIPIPE NITRO'!F:F,MATCH(A224,'UNIPIPE NITRO'!A:A,0))),INDEX('UNIPIPE VAC'!F:F,MATCH(A224,'UNIPIPE VAC'!A:A,0))),INDEX('UNIPIPE HP'!F:F,MATCH(A224,'UNIPIPE HP'!A:A,0))),INDEX('UNIPIPE OIL'!F:F,MATCH(A224,'UNIPIPE OIL'!A:A,0))),"")</f>
        <v/>
      </c>
      <c r="F224" s="140" t="str">
        <f t="shared" si="1"/>
        <v/>
      </c>
      <c r="G224" s="127"/>
      <c r="H224" s="127"/>
      <c r="I224" s="127"/>
      <c r="J224" s="127"/>
      <c r="K224" s="127"/>
      <c r="L224" s="127"/>
      <c r="M224" s="127"/>
      <c r="N224" s="127"/>
      <c r="O224" s="127"/>
      <c r="P224" s="127"/>
      <c r="Q224" s="127"/>
      <c r="R224" s="127"/>
      <c r="S224" s="127"/>
    </row>
    <row r="225" spans="1:19" ht="18.75" customHeight="1" x14ac:dyDescent="0.2">
      <c r="A225" s="135">
        <v>208</v>
      </c>
      <c r="B225" s="135" t="str">
        <f>IFERROR(IFERROR(IFERROR(IFERROR(IFERROR(INDEX('UNIPIPE AIR'!C:C,MATCH(A225,'UNIPIPE AIR'!A:A,0)),INDEX('UNIPIPE NITRO'!C:C,MATCH(A225,'UNIPIPE NITRO'!A:A,0))),INDEX('UNIPIPE VAC'!C:C,MATCH(A225,'UNIPIPE VAC'!A:A,0))),INDEX('UNIPIPE HP'!C:C,MATCH(A225,'UNIPIPE HP'!A:A,0))),INDEX('UNIPIPE OIL'!C:C,MATCH(A225,'UNIPIPE OIL'!A:A,0))),"")</f>
        <v/>
      </c>
      <c r="C225" s="133" t="str">
        <f>IFERROR(IFERROR(IFERROR(IFERROR(IFERROR(INDEX('UNIPIPE AIR'!E:E,MATCH(A225,'UNIPIPE AIR'!A:A,0)),INDEX('UNIPIPE NITRO'!E:E,MATCH(A225,'UNIPIPE NITRO'!A:A,0))),INDEX('UNIPIPE VAC'!E:E,MATCH(A225,'UNIPIPE VAC'!A:A,0))),INDEX('UNIPIPE HP'!E:E,MATCH(A225,'UNIPIPE HP'!A:A,0))),INDEX('UNIPIPE OIL'!E:E,MATCH(A225,'UNIPIPE OIL'!A:A,0))),"")</f>
        <v/>
      </c>
      <c r="D225" s="139" t="str">
        <f>IFERROR(IFERROR(IFERROR(IFERROR(IFERROR(INDEX('UNIPIPE AIR'!G:G,MATCH(A225,'UNIPIPE AIR'!A:A,0)),INDEX('UNIPIPE NITRO'!G:G,MATCH(A225,'UNIPIPE NITRO'!A:A,0))),INDEX('UNIPIPE VAC'!G:G,MATCH(A225,'UNIPIPE VAC'!A:A,0))),INDEX('UNIPIPE HP'!G:G,MATCH(A225,'UNIPIPE HP'!A:A,0))),INDEX('UNIPIPE OIL'!G:G,MATCH(A225,'UNIPIPE OIL'!A:A,0))),"")</f>
        <v/>
      </c>
      <c r="E225" s="140" t="str">
        <f>IFERROR(IFERROR(IFERROR(IFERROR(IFERROR(INDEX('UNIPIPE AIR'!F:F,MATCH(A225,'UNIPIPE AIR'!A:A,0)),INDEX('UNIPIPE NITRO'!F:F,MATCH(A225,'UNIPIPE NITRO'!A:A,0))),INDEX('UNIPIPE VAC'!F:F,MATCH(A225,'UNIPIPE VAC'!A:A,0))),INDEX('UNIPIPE HP'!F:F,MATCH(A225,'UNIPIPE HP'!A:A,0))),INDEX('UNIPIPE OIL'!F:F,MATCH(A225,'UNIPIPE OIL'!A:A,0))),"")</f>
        <v/>
      </c>
      <c r="F225" s="140" t="str">
        <f t="shared" si="1"/>
        <v/>
      </c>
      <c r="G225" s="127"/>
      <c r="H225" s="127"/>
      <c r="I225" s="127"/>
      <c r="J225" s="127"/>
      <c r="K225" s="127"/>
      <c r="L225" s="127"/>
      <c r="M225" s="127"/>
      <c r="N225" s="127"/>
      <c r="O225" s="127"/>
      <c r="P225" s="127"/>
      <c r="Q225" s="127"/>
      <c r="R225" s="127"/>
      <c r="S225" s="127"/>
    </row>
    <row r="226" spans="1:19" ht="18.75" customHeight="1" x14ac:dyDescent="0.2">
      <c r="A226" s="135">
        <v>209</v>
      </c>
      <c r="B226" s="135" t="str">
        <f>IFERROR(IFERROR(IFERROR(IFERROR(IFERROR(INDEX('UNIPIPE AIR'!C:C,MATCH(A226,'UNIPIPE AIR'!A:A,0)),INDEX('UNIPIPE NITRO'!C:C,MATCH(A226,'UNIPIPE NITRO'!A:A,0))),INDEX('UNIPIPE VAC'!C:C,MATCH(A226,'UNIPIPE VAC'!A:A,0))),INDEX('UNIPIPE HP'!C:C,MATCH(A226,'UNIPIPE HP'!A:A,0))),INDEX('UNIPIPE OIL'!C:C,MATCH(A226,'UNIPIPE OIL'!A:A,0))),"")</f>
        <v/>
      </c>
      <c r="C226" s="133" t="str">
        <f>IFERROR(IFERROR(IFERROR(IFERROR(IFERROR(INDEX('UNIPIPE AIR'!E:E,MATCH(A226,'UNIPIPE AIR'!A:A,0)),INDEX('UNIPIPE NITRO'!E:E,MATCH(A226,'UNIPIPE NITRO'!A:A,0))),INDEX('UNIPIPE VAC'!E:E,MATCH(A226,'UNIPIPE VAC'!A:A,0))),INDEX('UNIPIPE HP'!E:E,MATCH(A226,'UNIPIPE HP'!A:A,0))),INDEX('UNIPIPE OIL'!E:E,MATCH(A226,'UNIPIPE OIL'!A:A,0))),"")</f>
        <v/>
      </c>
      <c r="D226" s="139" t="str">
        <f>IFERROR(IFERROR(IFERROR(IFERROR(IFERROR(INDEX('UNIPIPE AIR'!G:G,MATCH(A226,'UNIPIPE AIR'!A:A,0)),INDEX('UNIPIPE NITRO'!G:G,MATCH(A226,'UNIPIPE NITRO'!A:A,0))),INDEX('UNIPIPE VAC'!G:G,MATCH(A226,'UNIPIPE VAC'!A:A,0))),INDEX('UNIPIPE HP'!G:G,MATCH(A226,'UNIPIPE HP'!A:A,0))),INDEX('UNIPIPE OIL'!G:G,MATCH(A226,'UNIPIPE OIL'!A:A,0))),"")</f>
        <v/>
      </c>
      <c r="E226" s="140" t="str">
        <f>IFERROR(IFERROR(IFERROR(IFERROR(IFERROR(INDEX('UNIPIPE AIR'!F:F,MATCH(A226,'UNIPIPE AIR'!A:A,0)),INDEX('UNIPIPE NITRO'!F:F,MATCH(A226,'UNIPIPE NITRO'!A:A,0))),INDEX('UNIPIPE VAC'!F:F,MATCH(A226,'UNIPIPE VAC'!A:A,0))),INDEX('UNIPIPE HP'!F:F,MATCH(A226,'UNIPIPE HP'!A:A,0))),INDEX('UNIPIPE OIL'!F:F,MATCH(A226,'UNIPIPE OIL'!A:A,0))),"")</f>
        <v/>
      </c>
      <c r="F226" s="140" t="str">
        <f t="shared" si="1"/>
        <v/>
      </c>
      <c r="G226" s="127"/>
      <c r="H226" s="127"/>
      <c r="I226" s="127"/>
      <c r="J226" s="127"/>
      <c r="K226" s="127"/>
      <c r="L226" s="127"/>
      <c r="M226" s="127"/>
      <c r="N226" s="127"/>
      <c r="O226" s="127"/>
      <c r="P226" s="127"/>
      <c r="Q226" s="127"/>
      <c r="R226" s="127"/>
      <c r="S226" s="127"/>
    </row>
    <row r="227" spans="1:19" ht="18.75" customHeight="1" x14ac:dyDescent="0.2">
      <c r="A227" s="135">
        <v>210</v>
      </c>
      <c r="B227" s="135" t="str">
        <f>IFERROR(IFERROR(IFERROR(IFERROR(IFERROR(INDEX('UNIPIPE AIR'!C:C,MATCH(A227,'UNIPIPE AIR'!A:A,0)),INDEX('UNIPIPE NITRO'!C:C,MATCH(A227,'UNIPIPE NITRO'!A:A,0))),INDEX('UNIPIPE VAC'!C:C,MATCH(A227,'UNIPIPE VAC'!A:A,0))),INDEX('UNIPIPE HP'!C:C,MATCH(A227,'UNIPIPE HP'!A:A,0))),INDEX('UNIPIPE OIL'!C:C,MATCH(A227,'UNIPIPE OIL'!A:A,0))),"")</f>
        <v/>
      </c>
      <c r="C227" s="133" t="str">
        <f>IFERROR(IFERROR(IFERROR(IFERROR(IFERROR(INDEX('UNIPIPE AIR'!E:E,MATCH(A227,'UNIPIPE AIR'!A:A,0)),INDEX('UNIPIPE NITRO'!E:E,MATCH(A227,'UNIPIPE NITRO'!A:A,0))),INDEX('UNIPIPE VAC'!E:E,MATCH(A227,'UNIPIPE VAC'!A:A,0))),INDEX('UNIPIPE HP'!E:E,MATCH(A227,'UNIPIPE HP'!A:A,0))),INDEX('UNIPIPE OIL'!E:E,MATCH(A227,'UNIPIPE OIL'!A:A,0))),"")</f>
        <v/>
      </c>
      <c r="D227" s="139" t="str">
        <f>IFERROR(IFERROR(IFERROR(IFERROR(IFERROR(INDEX('UNIPIPE AIR'!G:G,MATCH(A227,'UNIPIPE AIR'!A:A,0)),INDEX('UNIPIPE NITRO'!G:G,MATCH(A227,'UNIPIPE NITRO'!A:A,0))),INDEX('UNIPIPE VAC'!G:G,MATCH(A227,'UNIPIPE VAC'!A:A,0))),INDEX('UNIPIPE HP'!G:G,MATCH(A227,'UNIPIPE HP'!A:A,0))),INDEX('UNIPIPE OIL'!G:G,MATCH(A227,'UNIPIPE OIL'!A:A,0))),"")</f>
        <v/>
      </c>
      <c r="E227" s="140" t="str">
        <f>IFERROR(IFERROR(IFERROR(IFERROR(IFERROR(INDEX('UNIPIPE AIR'!F:F,MATCH(A227,'UNIPIPE AIR'!A:A,0)),INDEX('UNIPIPE NITRO'!F:F,MATCH(A227,'UNIPIPE NITRO'!A:A,0))),INDEX('UNIPIPE VAC'!F:F,MATCH(A227,'UNIPIPE VAC'!A:A,0))),INDEX('UNIPIPE HP'!F:F,MATCH(A227,'UNIPIPE HP'!A:A,0))),INDEX('UNIPIPE OIL'!F:F,MATCH(A227,'UNIPIPE OIL'!A:A,0))),"")</f>
        <v/>
      </c>
      <c r="F227" s="140" t="str">
        <f t="shared" si="1"/>
        <v/>
      </c>
      <c r="G227" s="127"/>
      <c r="H227" s="127"/>
      <c r="I227" s="127"/>
      <c r="J227" s="127"/>
      <c r="K227" s="127"/>
      <c r="L227" s="127"/>
      <c r="M227" s="127"/>
      <c r="N227" s="127"/>
      <c r="O227" s="127"/>
      <c r="P227" s="127"/>
      <c r="Q227" s="127"/>
      <c r="R227" s="127"/>
      <c r="S227" s="127"/>
    </row>
    <row r="228" spans="1:19" ht="18.75" customHeight="1" x14ac:dyDescent="0.2">
      <c r="A228" s="135">
        <v>211</v>
      </c>
      <c r="B228" s="135" t="str">
        <f>IFERROR(IFERROR(IFERROR(IFERROR(IFERROR(INDEX('UNIPIPE AIR'!C:C,MATCH(A228,'UNIPIPE AIR'!A:A,0)),INDEX('UNIPIPE NITRO'!C:C,MATCH(A228,'UNIPIPE NITRO'!A:A,0))),INDEX('UNIPIPE VAC'!C:C,MATCH(A228,'UNIPIPE VAC'!A:A,0))),INDEX('UNIPIPE HP'!C:C,MATCH(A228,'UNIPIPE HP'!A:A,0))),INDEX('UNIPIPE OIL'!C:C,MATCH(A228,'UNIPIPE OIL'!A:A,0))),"")</f>
        <v/>
      </c>
      <c r="C228" s="133" t="str">
        <f>IFERROR(IFERROR(IFERROR(IFERROR(IFERROR(INDEX('UNIPIPE AIR'!E:E,MATCH(A228,'UNIPIPE AIR'!A:A,0)),INDEX('UNIPIPE NITRO'!E:E,MATCH(A228,'UNIPIPE NITRO'!A:A,0))),INDEX('UNIPIPE VAC'!E:E,MATCH(A228,'UNIPIPE VAC'!A:A,0))),INDEX('UNIPIPE HP'!E:E,MATCH(A228,'UNIPIPE HP'!A:A,0))),INDEX('UNIPIPE OIL'!E:E,MATCH(A228,'UNIPIPE OIL'!A:A,0))),"")</f>
        <v/>
      </c>
      <c r="D228" s="139" t="str">
        <f>IFERROR(IFERROR(IFERROR(IFERROR(IFERROR(INDEX('UNIPIPE AIR'!G:G,MATCH(A228,'UNIPIPE AIR'!A:A,0)),INDEX('UNIPIPE NITRO'!G:G,MATCH(A228,'UNIPIPE NITRO'!A:A,0))),INDEX('UNIPIPE VAC'!G:G,MATCH(A228,'UNIPIPE VAC'!A:A,0))),INDEX('UNIPIPE HP'!G:G,MATCH(A228,'UNIPIPE HP'!A:A,0))),INDEX('UNIPIPE OIL'!G:G,MATCH(A228,'UNIPIPE OIL'!A:A,0))),"")</f>
        <v/>
      </c>
      <c r="E228" s="140" t="str">
        <f>IFERROR(IFERROR(IFERROR(IFERROR(IFERROR(INDEX('UNIPIPE AIR'!F:F,MATCH(A228,'UNIPIPE AIR'!A:A,0)),INDEX('UNIPIPE NITRO'!F:F,MATCH(A228,'UNIPIPE NITRO'!A:A,0))),INDEX('UNIPIPE VAC'!F:F,MATCH(A228,'UNIPIPE VAC'!A:A,0))),INDEX('UNIPIPE HP'!F:F,MATCH(A228,'UNIPIPE HP'!A:A,0))),INDEX('UNIPIPE OIL'!F:F,MATCH(A228,'UNIPIPE OIL'!A:A,0))),"")</f>
        <v/>
      </c>
      <c r="F228" s="140" t="str">
        <f t="shared" si="1"/>
        <v/>
      </c>
      <c r="G228" s="127"/>
      <c r="H228" s="127"/>
      <c r="I228" s="127"/>
      <c r="J228" s="127"/>
      <c r="K228" s="127"/>
      <c r="L228" s="127"/>
      <c r="M228" s="127"/>
      <c r="N228" s="127"/>
      <c r="O228" s="127"/>
      <c r="P228" s="127"/>
      <c r="Q228" s="127"/>
      <c r="R228" s="127"/>
      <c r="S228" s="127"/>
    </row>
    <row r="229" spans="1:19" ht="18.75" customHeight="1" x14ac:dyDescent="0.2">
      <c r="A229" s="135">
        <v>212</v>
      </c>
      <c r="B229" s="135" t="str">
        <f>IFERROR(IFERROR(IFERROR(IFERROR(IFERROR(INDEX('UNIPIPE AIR'!C:C,MATCH(A229,'UNIPIPE AIR'!A:A,0)),INDEX('UNIPIPE NITRO'!C:C,MATCH(A229,'UNIPIPE NITRO'!A:A,0))),INDEX('UNIPIPE VAC'!C:C,MATCH(A229,'UNIPIPE VAC'!A:A,0))),INDEX('UNIPIPE HP'!C:C,MATCH(A229,'UNIPIPE HP'!A:A,0))),INDEX('UNIPIPE OIL'!C:C,MATCH(A229,'UNIPIPE OIL'!A:A,0))),"")</f>
        <v/>
      </c>
      <c r="C229" s="133" t="str">
        <f>IFERROR(IFERROR(IFERROR(IFERROR(IFERROR(INDEX('UNIPIPE AIR'!E:E,MATCH(A229,'UNIPIPE AIR'!A:A,0)),INDEX('UNIPIPE NITRO'!E:E,MATCH(A229,'UNIPIPE NITRO'!A:A,0))),INDEX('UNIPIPE VAC'!E:E,MATCH(A229,'UNIPIPE VAC'!A:A,0))),INDEX('UNIPIPE HP'!E:E,MATCH(A229,'UNIPIPE HP'!A:A,0))),INDEX('UNIPIPE OIL'!E:E,MATCH(A229,'UNIPIPE OIL'!A:A,0))),"")</f>
        <v/>
      </c>
      <c r="D229" s="139" t="str">
        <f>IFERROR(IFERROR(IFERROR(IFERROR(IFERROR(INDEX('UNIPIPE AIR'!G:G,MATCH(A229,'UNIPIPE AIR'!A:A,0)),INDEX('UNIPIPE NITRO'!G:G,MATCH(A229,'UNIPIPE NITRO'!A:A,0))),INDEX('UNIPIPE VAC'!G:G,MATCH(A229,'UNIPIPE VAC'!A:A,0))),INDEX('UNIPIPE HP'!G:G,MATCH(A229,'UNIPIPE HP'!A:A,0))),INDEX('UNIPIPE OIL'!G:G,MATCH(A229,'UNIPIPE OIL'!A:A,0))),"")</f>
        <v/>
      </c>
      <c r="E229" s="140" t="str">
        <f>IFERROR(IFERROR(IFERROR(IFERROR(IFERROR(INDEX('UNIPIPE AIR'!F:F,MATCH(A229,'UNIPIPE AIR'!A:A,0)),INDEX('UNIPIPE NITRO'!F:F,MATCH(A229,'UNIPIPE NITRO'!A:A,0))),INDEX('UNIPIPE VAC'!F:F,MATCH(A229,'UNIPIPE VAC'!A:A,0))),INDEX('UNIPIPE HP'!F:F,MATCH(A229,'UNIPIPE HP'!A:A,0))),INDEX('UNIPIPE OIL'!F:F,MATCH(A229,'UNIPIPE OIL'!A:A,0))),"")</f>
        <v/>
      </c>
      <c r="F229" s="140" t="str">
        <f t="shared" si="1"/>
        <v/>
      </c>
      <c r="G229" s="127"/>
      <c r="H229" s="127"/>
      <c r="I229" s="127"/>
      <c r="J229" s="127"/>
      <c r="K229" s="127"/>
      <c r="L229" s="127"/>
      <c r="M229" s="127"/>
      <c r="N229" s="127"/>
      <c r="O229" s="127"/>
      <c r="P229" s="127"/>
      <c r="Q229" s="127"/>
      <c r="R229" s="127"/>
      <c r="S229" s="127"/>
    </row>
    <row r="230" spans="1:19" ht="18.75" customHeight="1" x14ac:dyDescent="0.2">
      <c r="A230" s="135">
        <v>213</v>
      </c>
      <c r="B230" s="135" t="str">
        <f>IFERROR(IFERROR(IFERROR(IFERROR(IFERROR(INDEX('UNIPIPE AIR'!C:C,MATCH(A230,'UNIPIPE AIR'!A:A,0)),INDEX('UNIPIPE NITRO'!C:C,MATCH(A230,'UNIPIPE NITRO'!A:A,0))),INDEX('UNIPIPE VAC'!C:C,MATCH(A230,'UNIPIPE VAC'!A:A,0))),INDEX('UNIPIPE HP'!C:C,MATCH(A230,'UNIPIPE HP'!A:A,0))),INDEX('UNIPIPE OIL'!C:C,MATCH(A230,'UNIPIPE OIL'!A:A,0))),"")</f>
        <v/>
      </c>
      <c r="C230" s="133" t="str">
        <f>IFERROR(IFERROR(IFERROR(IFERROR(IFERROR(INDEX('UNIPIPE AIR'!E:E,MATCH(A230,'UNIPIPE AIR'!A:A,0)),INDEX('UNIPIPE NITRO'!E:E,MATCH(A230,'UNIPIPE NITRO'!A:A,0))),INDEX('UNIPIPE VAC'!E:E,MATCH(A230,'UNIPIPE VAC'!A:A,0))),INDEX('UNIPIPE HP'!E:E,MATCH(A230,'UNIPIPE HP'!A:A,0))),INDEX('UNIPIPE OIL'!E:E,MATCH(A230,'UNIPIPE OIL'!A:A,0))),"")</f>
        <v/>
      </c>
      <c r="D230" s="139" t="str">
        <f>IFERROR(IFERROR(IFERROR(IFERROR(IFERROR(INDEX('UNIPIPE AIR'!G:G,MATCH(A230,'UNIPIPE AIR'!A:A,0)),INDEX('UNIPIPE NITRO'!G:G,MATCH(A230,'UNIPIPE NITRO'!A:A,0))),INDEX('UNIPIPE VAC'!G:G,MATCH(A230,'UNIPIPE VAC'!A:A,0))),INDEX('UNIPIPE HP'!G:G,MATCH(A230,'UNIPIPE HP'!A:A,0))),INDEX('UNIPIPE OIL'!G:G,MATCH(A230,'UNIPIPE OIL'!A:A,0))),"")</f>
        <v/>
      </c>
      <c r="E230" s="140" t="str">
        <f>IFERROR(IFERROR(IFERROR(IFERROR(IFERROR(INDEX('UNIPIPE AIR'!F:F,MATCH(A230,'UNIPIPE AIR'!A:A,0)),INDEX('UNIPIPE NITRO'!F:F,MATCH(A230,'UNIPIPE NITRO'!A:A,0))),INDEX('UNIPIPE VAC'!F:F,MATCH(A230,'UNIPIPE VAC'!A:A,0))),INDEX('UNIPIPE HP'!F:F,MATCH(A230,'UNIPIPE HP'!A:A,0))),INDEX('UNIPIPE OIL'!F:F,MATCH(A230,'UNIPIPE OIL'!A:A,0))),"")</f>
        <v/>
      </c>
      <c r="F230" s="140" t="str">
        <f t="shared" si="1"/>
        <v/>
      </c>
      <c r="G230" s="127"/>
      <c r="H230" s="127"/>
      <c r="I230" s="127"/>
      <c r="J230" s="127"/>
      <c r="K230" s="127"/>
      <c r="L230" s="127"/>
      <c r="M230" s="127"/>
      <c r="N230" s="127"/>
      <c r="O230" s="127"/>
      <c r="P230" s="127"/>
      <c r="Q230" s="127"/>
      <c r="R230" s="127"/>
      <c r="S230" s="127"/>
    </row>
    <row r="231" spans="1:19" ht="18.75" customHeight="1" x14ac:dyDescent="0.2">
      <c r="A231" s="135">
        <v>214</v>
      </c>
      <c r="B231" s="135" t="str">
        <f>IFERROR(IFERROR(IFERROR(IFERROR(IFERROR(INDEX('UNIPIPE AIR'!C:C,MATCH(A231,'UNIPIPE AIR'!A:A,0)),INDEX('UNIPIPE NITRO'!C:C,MATCH(A231,'UNIPIPE NITRO'!A:A,0))),INDEX('UNIPIPE VAC'!C:C,MATCH(A231,'UNIPIPE VAC'!A:A,0))),INDEX('UNIPIPE HP'!C:C,MATCH(A231,'UNIPIPE HP'!A:A,0))),INDEX('UNIPIPE OIL'!C:C,MATCH(A231,'UNIPIPE OIL'!A:A,0))),"")</f>
        <v/>
      </c>
      <c r="C231" s="133" t="str">
        <f>IFERROR(IFERROR(IFERROR(IFERROR(IFERROR(INDEX('UNIPIPE AIR'!E:E,MATCH(A231,'UNIPIPE AIR'!A:A,0)),INDEX('UNIPIPE NITRO'!E:E,MATCH(A231,'UNIPIPE NITRO'!A:A,0))),INDEX('UNIPIPE VAC'!E:E,MATCH(A231,'UNIPIPE VAC'!A:A,0))),INDEX('UNIPIPE HP'!E:E,MATCH(A231,'UNIPIPE HP'!A:A,0))),INDEX('UNIPIPE OIL'!E:E,MATCH(A231,'UNIPIPE OIL'!A:A,0))),"")</f>
        <v/>
      </c>
      <c r="D231" s="139" t="str">
        <f>IFERROR(IFERROR(IFERROR(IFERROR(IFERROR(INDEX('UNIPIPE AIR'!G:G,MATCH(A231,'UNIPIPE AIR'!A:A,0)),INDEX('UNIPIPE NITRO'!G:G,MATCH(A231,'UNIPIPE NITRO'!A:A,0))),INDEX('UNIPIPE VAC'!G:G,MATCH(A231,'UNIPIPE VAC'!A:A,0))),INDEX('UNIPIPE HP'!G:G,MATCH(A231,'UNIPIPE HP'!A:A,0))),INDEX('UNIPIPE OIL'!G:G,MATCH(A231,'UNIPIPE OIL'!A:A,0))),"")</f>
        <v/>
      </c>
      <c r="E231" s="140" t="str">
        <f>IFERROR(IFERROR(IFERROR(IFERROR(IFERROR(INDEX('UNIPIPE AIR'!F:F,MATCH(A231,'UNIPIPE AIR'!A:A,0)),INDEX('UNIPIPE NITRO'!F:F,MATCH(A231,'UNIPIPE NITRO'!A:A,0))),INDEX('UNIPIPE VAC'!F:F,MATCH(A231,'UNIPIPE VAC'!A:A,0))),INDEX('UNIPIPE HP'!F:F,MATCH(A231,'UNIPIPE HP'!A:A,0))),INDEX('UNIPIPE OIL'!F:F,MATCH(A231,'UNIPIPE OIL'!A:A,0))),"")</f>
        <v/>
      </c>
      <c r="F231" s="140" t="str">
        <f t="shared" si="1"/>
        <v/>
      </c>
      <c r="G231" s="127"/>
      <c r="H231" s="127"/>
      <c r="I231" s="127"/>
      <c r="J231" s="127"/>
      <c r="K231" s="127"/>
      <c r="L231" s="127"/>
      <c r="M231" s="127"/>
      <c r="N231" s="127"/>
      <c r="O231" s="127"/>
      <c r="P231" s="127"/>
      <c r="Q231" s="127"/>
      <c r="R231" s="127"/>
      <c r="S231" s="127"/>
    </row>
    <row r="232" spans="1:19" ht="18.75" customHeight="1" x14ac:dyDescent="0.2">
      <c r="A232" s="135">
        <v>215</v>
      </c>
      <c r="B232" s="135" t="str">
        <f>IFERROR(IFERROR(IFERROR(IFERROR(IFERROR(INDEX('UNIPIPE AIR'!C:C,MATCH(A232,'UNIPIPE AIR'!A:A,0)),INDEX('UNIPIPE NITRO'!C:C,MATCH(A232,'UNIPIPE NITRO'!A:A,0))),INDEX('UNIPIPE VAC'!C:C,MATCH(A232,'UNIPIPE VAC'!A:A,0))),INDEX('UNIPIPE HP'!C:C,MATCH(A232,'UNIPIPE HP'!A:A,0))),INDEX('UNIPIPE OIL'!C:C,MATCH(A232,'UNIPIPE OIL'!A:A,0))),"")</f>
        <v/>
      </c>
      <c r="C232" s="133" t="str">
        <f>IFERROR(IFERROR(IFERROR(IFERROR(IFERROR(INDEX('UNIPIPE AIR'!E:E,MATCH(A232,'UNIPIPE AIR'!A:A,0)),INDEX('UNIPIPE NITRO'!E:E,MATCH(A232,'UNIPIPE NITRO'!A:A,0))),INDEX('UNIPIPE VAC'!E:E,MATCH(A232,'UNIPIPE VAC'!A:A,0))),INDEX('UNIPIPE HP'!E:E,MATCH(A232,'UNIPIPE HP'!A:A,0))),INDEX('UNIPIPE OIL'!E:E,MATCH(A232,'UNIPIPE OIL'!A:A,0))),"")</f>
        <v/>
      </c>
      <c r="D232" s="139" t="str">
        <f>IFERROR(IFERROR(IFERROR(IFERROR(IFERROR(INDEX('UNIPIPE AIR'!G:G,MATCH(A232,'UNIPIPE AIR'!A:A,0)),INDEX('UNIPIPE NITRO'!G:G,MATCH(A232,'UNIPIPE NITRO'!A:A,0))),INDEX('UNIPIPE VAC'!G:G,MATCH(A232,'UNIPIPE VAC'!A:A,0))),INDEX('UNIPIPE HP'!G:G,MATCH(A232,'UNIPIPE HP'!A:A,0))),INDEX('UNIPIPE OIL'!G:G,MATCH(A232,'UNIPIPE OIL'!A:A,0))),"")</f>
        <v/>
      </c>
      <c r="E232" s="140" t="str">
        <f>IFERROR(IFERROR(IFERROR(IFERROR(IFERROR(INDEX('UNIPIPE AIR'!F:F,MATCH(A232,'UNIPIPE AIR'!A:A,0)),INDEX('UNIPIPE NITRO'!F:F,MATCH(A232,'UNIPIPE NITRO'!A:A,0))),INDEX('UNIPIPE VAC'!F:F,MATCH(A232,'UNIPIPE VAC'!A:A,0))),INDEX('UNIPIPE HP'!F:F,MATCH(A232,'UNIPIPE HP'!A:A,0))),INDEX('UNIPIPE OIL'!F:F,MATCH(A232,'UNIPIPE OIL'!A:A,0))),"")</f>
        <v/>
      </c>
      <c r="F232" s="140" t="str">
        <f t="shared" si="1"/>
        <v/>
      </c>
      <c r="G232" s="127"/>
      <c r="H232" s="127"/>
      <c r="I232" s="127"/>
      <c r="J232" s="127"/>
      <c r="K232" s="127"/>
      <c r="L232" s="127"/>
      <c r="M232" s="127"/>
      <c r="N232" s="127"/>
      <c r="O232" s="127"/>
      <c r="P232" s="127"/>
      <c r="Q232" s="127"/>
      <c r="R232" s="127"/>
      <c r="S232" s="127"/>
    </row>
    <row r="233" spans="1:19" ht="18.75" customHeight="1" x14ac:dyDescent="0.2">
      <c r="A233" s="135">
        <v>216</v>
      </c>
      <c r="B233" s="135" t="str">
        <f>IFERROR(IFERROR(IFERROR(IFERROR(IFERROR(INDEX('UNIPIPE AIR'!C:C,MATCH(A233,'UNIPIPE AIR'!A:A,0)),INDEX('UNIPIPE NITRO'!C:C,MATCH(A233,'UNIPIPE NITRO'!A:A,0))),INDEX('UNIPIPE VAC'!C:C,MATCH(A233,'UNIPIPE VAC'!A:A,0))),INDEX('UNIPIPE HP'!C:C,MATCH(A233,'UNIPIPE HP'!A:A,0))),INDEX('UNIPIPE OIL'!C:C,MATCH(A233,'UNIPIPE OIL'!A:A,0))),"")</f>
        <v/>
      </c>
      <c r="C233" s="133" t="str">
        <f>IFERROR(IFERROR(IFERROR(IFERROR(IFERROR(INDEX('UNIPIPE AIR'!E:E,MATCH(A233,'UNIPIPE AIR'!A:A,0)),INDEX('UNIPIPE NITRO'!E:E,MATCH(A233,'UNIPIPE NITRO'!A:A,0))),INDEX('UNIPIPE VAC'!E:E,MATCH(A233,'UNIPIPE VAC'!A:A,0))),INDEX('UNIPIPE HP'!E:E,MATCH(A233,'UNIPIPE HP'!A:A,0))),INDEX('UNIPIPE OIL'!E:E,MATCH(A233,'UNIPIPE OIL'!A:A,0))),"")</f>
        <v/>
      </c>
      <c r="D233" s="139" t="str">
        <f>IFERROR(IFERROR(IFERROR(IFERROR(IFERROR(INDEX('UNIPIPE AIR'!G:G,MATCH(A233,'UNIPIPE AIR'!A:A,0)),INDEX('UNIPIPE NITRO'!G:G,MATCH(A233,'UNIPIPE NITRO'!A:A,0))),INDEX('UNIPIPE VAC'!G:G,MATCH(A233,'UNIPIPE VAC'!A:A,0))),INDEX('UNIPIPE HP'!G:G,MATCH(A233,'UNIPIPE HP'!A:A,0))),INDEX('UNIPIPE OIL'!G:G,MATCH(A233,'UNIPIPE OIL'!A:A,0))),"")</f>
        <v/>
      </c>
      <c r="E233" s="140" t="str">
        <f>IFERROR(IFERROR(IFERROR(IFERROR(IFERROR(INDEX('UNIPIPE AIR'!F:F,MATCH(A233,'UNIPIPE AIR'!A:A,0)),INDEX('UNIPIPE NITRO'!F:F,MATCH(A233,'UNIPIPE NITRO'!A:A,0))),INDEX('UNIPIPE VAC'!F:F,MATCH(A233,'UNIPIPE VAC'!A:A,0))),INDEX('UNIPIPE HP'!F:F,MATCH(A233,'UNIPIPE HP'!A:A,0))),INDEX('UNIPIPE OIL'!F:F,MATCH(A233,'UNIPIPE OIL'!A:A,0))),"")</f>
        <v/>
      </c>
      <c r="F233" s="140" t="str">
        <f t="shared" si="1"/>
        <v/>
      </c>
      <c r="G233" s="127"/>
      <c r="H233" s="127"/>
      <c r="I233" s="127"/>
      <c r="J233" s="127"/>
      <c r="K233" s="127"/>
      <c r="L233" s="127"/>
      <c r="M233" s="127"/>
      <c r="N233" s="127"/>
      <c r="O233" s="127"/>
      <c r="P233" s="127"/>
      <c r="Q233" s="127"/>
      <c r="R233" s="127"/>
      <c r="S233" s="127"/>
    </row>
    <row r="234" spans="1:19" ht="18.75" customHeight="1" x14ac:dyDescent="0.2">
      <c r="A234" s="135">
        <v>217</v>
      </c>
      <c r="B234" s="135" t="str">
        <f>IFERROR(IFERROR(IFERROR(IFERROR(IFERROR(INDEX('UNIPIPE AIR'!C:C,MATCH(A234,'UNIPIPE AIR'!A:A,0)),INDEX('UNIPIPE NITRO'!C:C,MATCH(A234,'UNIPIPE NITRO'!A:A,0))),INDEX('UNIPIPE VAC'!C:C,MATCH(A234,'UNIPIPE VAC'!A:A,0))),INDEX('UNIPIPE HP'!C:C,MATCH(A234,'UNIPIPE HP'!A:A,0))),INDEX('UNIPIPE OIL'!C:C,MATCH(A234,'UNIPIPE OIL'!A:A,0))),"")</f>
        <v/>
      </c>
      <c r="C234" s="133" t="str">
        <f>IFERROR(IFERROR(IFERROR(IFERROR(IFERROR(INDEX('UNIPIPE AIR'!E:E,MATCH(A234,'UNIPIPE AIR'!A:A,0)),INDEX('UNIPIPE NITRO'!E:E,MATCH(A234,'UNIPIPE NITRO'!A:A,0))),INDEX('UNIPIPE VAC'!E:E,MATCH(A234,'UNIPIPE VAC'!A:A,0))),INDEX('UNIPIPE HP'!E:E,MATCH(A234,'UNIPIPE HP'!A:A,0))),INDEX('UNIPIPE OIL'!E:E,MATCH(A234,'UNIPIPE OIL'!A:A,0))),"")</f>
        <v/>
      </c>
      <c r="D234" s="139" t="str">
        <f>IFERROR(IFERROR(IFERROR(IFERROR(IFERROR(INDEX('UNIPIPE AIR'!G:G,MATCH(A234,'UNIPIPE AIR'!A:A,0)),INDEX('UNIPIPE NITRO'!G:G,MATCH(A234,'UNIPIPE NITRO'!A:A,0))),INDEX('UNIPIPE VAC'!G:G,MATCH(A234,'UNIPIPE VAC'!A:A,0))),INDEX('UNIPIPE HP'!G:G,MATCH(A234,'UNIPIPE HP'!A:A,0))),INDEX('UNIPIPE OIL'!G:G,MATCH(A234,'UNIPIPE OIL'!A:A,0))),"")</f>
        <v/>
      </c>
      <c r="E234" s="140" t="str">
        <f>IFERROR(IFERROR(IFERROR(IFERROR(IFERROR(INDEX('UNIPIPE AIR'!F:F,MATCH(A234,'UNIPIPE AIR'!A:A,0)),INDEX('UNIPIPE NITRO'!F:F,MATCH(A234,'UNIPIPE NITRO'!A:A,0))),INDEX('UNIPIPE VAC'!F:F,MATCH(A234,'UNIPIPE VAC'!A:A,0))),INDEX('UNIPIPE HP'!F:F,MATCH(A234,'UNIPIPE HP'!A:A,0))),INDEX('UNIPIPE OIL'!F:F,MATCH(A234,'UNIPIPE OIL'!A:A,0))),"")</f>
        <v/>
      </c>
      <c r="F234" s="140" t="str">
        <f t="shared" si="1"/>
        <v/>
      </c>
      <c r="G234" s="127"/>
      <c r="H234" s="127"/>
      <c r="I234" s="127"/>
      <c r="J234" s="127"/>
      <c r="K234" s="127"/>
      <c r="L234" s="127"/>
      <c r="M234" s="127"/>
      <c r="N234" s="127"/>
      <c r="O234" s="127"/>
      <c r="P234" s="127"/>
      <c r="Q234" s="127"/>
      <c r="R234" s="127"/>
      <c r="S234" s="127"/>
    </row>
    <row r="235" spans="1:19" ht="18.75" customHeight="1" x14ac:dyDescent="0.2">
      <c r="A235" s="135">
        <v>218</v>
      </c>
      <c r="B235" s="135" t="str">
        <f>IFERROR(IFERROR(IFERROR(IFERROR(IFERROR(INDEX('UNIPIPE AIR'!C:C,MATCH(A235,'UNIPIPE AIR'!A:A,0)),INDEX('UNIPIPE NITRO'!C:C,MATCH(A235,'UNIPIPE NITRO'!A:A,0))),INDEX('UNIPIPE VAC'!C:C,MATCH(A235,'UNIPIPE VAC'!A:A,0))),INDEX('UNIPIPE HP'!C:C,MATCH(A235,'UNIPIPE HP'!A:A,0))),INDEX('UNIPIPE OIL'!C:C,MATCH(A235,'UNIPIPE OIL'!A:A,0))),"")</f>
        <v/>
      </c>
      <c r="C235" s="133" t="str">
        <f>IFERROR(IFERROR(IFERROR(IFERROR(IFERROR(INDEX('UNIPIPE AIR'!E:E,MATCH(A235,'UNIPIPE AIR'!A:A,0)),INDEX('UNIPIPE NITRO'!E:E,MATCH(A235,'UNIPIPE NITRO'!A:A,0))),INDEX('UNIPIPE VAC'!E:E,MATCH(A235,'UNIPIPE VAC'!A:A,0))),INDEX('UNIPIPE HP'!E:E,MATCH(A235,'UNIPIPE HP'!A:A,0))),INDEX('UNIPIPE OIL'!E:E,MATCH(A235,'UNIPIPE OIL'!A:A,0))),"")</f>
        <v/>
      </c>
      <c r="D235" s="139" t="str">
        <f>IFERROR(IFERROR(IFERROR(IFERROR(IFERROR(INDEX('UNIPIPE AIR'!G:G,MATCH(A235,'UNIPIPE AIR'!A:A,0)),INDEX('UNIPIPE NITRO'!G:G,MATCH(A235,'UNIPIPE NITRO'!A:A,0))),INDEX('UNIPIPE VAC'!G:G,MATCH(A235,'UNIPIPE VAC'!A:A,0))),INDEX('UNIPIPE HP'!G:G,MATCH(A235,'UNIPIPE HP'!A:A,0))),INDEX('UNIPIPE OIL'!G:G,MATCH(A235,'UNIPIPE OIL'!A:A,0))),"")</f>
        <v/>
      </c>
      <c r="E235" s="140" t="str">
        <f>IFERROR(IFERROR(IFERROR(IFERROR(IFERROR(INDEX('UNIPIPE AIR'!F:F,MATCH(A235,'UNIPIPE AIR'!A:A,0)),INDEX('UNIPIPE NITRO'!F:F,MATCH(A235,'UNIPIPE NITRO'!A:A,0))),INDEX('UNIPIPE VAC'!F:F,MATCH(A235,'UNIPIPE VAC'!A:A,0))),INDEX('UNIPIPE HP'!F:F,MATCH(A235,'UNIPIPE HP'!A:A,0))),INDEX('UNIPIPE OIL'!F:F,MATCH(A235,'UNIPIPE OIL'!A:A,0))),"")</f>
        <v/>
      </c>
      <c r="F235" s="140" t="str">
        <f t="shared" si="1"/>
        <v/>
      </c>
      <c r="G235" s="127"/>
      <c r="H235" s="127"/>
      <c r="I235" s="127"/>
      <c r="J235" s="127"/>
      <c r="K235" s="127"/>
      <c r="L235" s="127"/>
      <c r="M235" s="127"/>
      <c r="N235" s="127"/>
      <c r="O235" s="127"/>
      <c r="P235" s="127"/>
      <c r="Q235" s="127"/>
      <c r="R235" s="127"/>
      <c r="S235" s="127"/>
    </row>
    <row r="236" spans="1:19" ht="18.75" customHeight="1" x14ac:dyDescent="0.2">
      <c r="A236" s="135">
        <v>219</v>
      </c>
      <c r="B236" s="135" t="str">
        <f>IFERROR(IFERROR(IFERROR(IFERROR(IFERROR(INDEX('UNIPIPE AIR'!C:C,MATCH(A236,'UNIPIPE AIR'!A:A,0)),INDEX('UNIPIPE NITRO'!C:C,MATCH(A236,'UNIPIPE NITRO'!A:A,0))),INDEX('UNIPIPE VAC'!C:C,MATCH(A236,'UNIPIPE VAC'!A:A,0))),INDEX('UNIPIPE HP'!C:C,MATCH(A236,'UNIPIPE HP'!A:A,0))),INDEX('UNIPIPE OIL'!C:C,MATCH(A236,'UNIPIPE OIL'!A:A,0))),"")</f>
        <v/>
      </c>
      <c r="C236" s="133" t="str">
        <f>IFERROR(IFERROR(IFERROR(IFERROR(IFERROR(INDEX('UNIPIPE AIR'!E:E,MATCH(A236,'UNIPIPE AIR'!A:A,0)),INDEX('UNIPIPE NITRO'!E:E,MATCH(A236,'UNIPIPE NITRO'!A:A,0))),INDEX('UNIPIPE VAC'!E:E,MATCH(A236,'UNIPIPE VAC'!A:A,0))),INDEX('UNIPIPE HP'!E:E,MATCH(A236,'UNIPIPE HP'!A:A,0))),INDEX('UNIPIPE OIL'!E:E,MATCH(A236,'UNIPIPE OIL'!A:A,0))),"")</f>
        <v/>
      </c>
      <c r="D236" s="139" t="str">
        <f>IFERROR(IFERROR(IFERROR(IFERROR(IFERROR(INDEX('UNIPIPE AIR'!G:G,MATCH(A236,'UNIPIPE AIR'!A:A,0)),INDEX('UNIPIPE NITRO'!G:G,MATCH(A236,'UNIPIPE NITRO'!A:A,0))),INDEX('UNIPIPE VAC'!G:G,MATCH(A236,'UNIPIPE VAC'!A:A,0))),INDEX('UNIPIPE HP'!G:G,MATCH(A236,'UNIPIPE HP'!A:A,0))),INDEX('UNIPIPE OIL'!G:G,MATCH(A236,'UNIPIPE OIL'!A:A,0))),"")</f>
        <v/>
      </c>
      <c r="E236" s="140" t="str">
        <f>IFERROR(IFERROR(IFERROR(IFERROR(IFERROR(INDEX('UNIPIPE AIR'!F:F,MATCH(A236,'UNIPIPE AIR'!A:A,0)),INDEX('UNIPIPE NITRO'!F:F,MATCH(A236,'UNIPIPE NITRO'!A:A,0))),INDEX('UNIPIPE VAC'!F:F,MATCH(A236,'UNIPIPE VAC'!A:A,0))),INDEX('UNIPIPE HP'!F:F,MATCH(A236,'UNIPIPE HP'!A:A,0))),INDEX('UNIPIPE OIL'!F:F,MATCH(A236,'UNIPIPE OIL'!A:A,0))),"")</f>
        <v/>
      </c>
      <c r="F236" s="140" t="str">
        <f t="shared" si="1"/>
        <v/>
      </c>
      <c r="G236" s="127"/>
      <c r="H236" s="127"/>
      <c r="I236" s="127"/>
      <c r="J236" s="127"/>
      <c r="K236" s="127"/>
      <c r="L236" s="127"/>
      <c r="M236" s="127"/>
      <c r="N236" s="127"/>
      <c r="O236" s="127"/>
      <c r="P236" s="127"/>
      <c r="Q236" s="127"/>
      <c r="R236" s="127"/>
      <c r="S236" s="127"/>
    </row>
    <row r="237" spans="1:19" ht="18.75" customHeight="1" x14ac:dyDescent="0.2">
      <c r="A237" s="135">
        <v>220</v>
      </c>
      <c r="B237" s="135" t="str">
        <f>IFERROR(IFERROR(IFERROR(IFERROR(IFERROR(INDEX('UNIPIPE AIR'!C:C,MATCH(A237,'UNIPIPE AIR'!A:A,0)),INDEX('UNIPIPE NITRO'!C:C,MATCH(A237,'UNIPIPE NITRO'!A:A,0))),INDEX('UNIPIPE VAC'!C:C,MATCH(A237,'UNIPIPE VAC'!A:A,0))),INDEX('UNIPIPE HP'!C:C,MATCH(A237,'UNIPIPE HP'!A:A,0))),INDEX('UNIPIPE OIL'!C:C,MATCH(A237,'UNIPIPE OIL'!A:A,0))),"")</f>
        <v/>
      </c>
      <c r="C237" s="133" t="str">
        <f>IFERROR(IFERROR(IFERROR(IFERROR(IFERROR(INDEX('UNIPIPE AIR'!E:E,MATCH(A237,'UNIPIPE AIR'!A:A,0)),INDEX('UNIPIPE NITRO'!E:E,MATCH(A237,'UNIPIPE NITRO'!A:A,0))),INDEX('UNIPIPE VAC'!E:E,MATCH(A237,'UNIPIPE VAC'!A:A,0))),INDEX('UNIPIPE HP'!E:E,MATCH(A237,'UNIPIPE HP'!A:A,0))),INDEX('UNIPIPE OIL'!E:E,MATCH(A237,'UNIPIPE OIL'!A:A,0))),"")</f>
        <v/>
      </c>
      <c r="D237" s="139" t="str">
        <f>IFERROR(IFERROR(IFERROR(IFERROR(IFERROR(INDEX('UNIPIPE AIR'!G:G,MATCH(A237,'UNIPIPE AIR'!A:A,0)),INDEX('UNIPIPE NITRO'!G:G,MATCH(A237,'UNIPIPE NITRO'!A:A,0))),INDEX('UNIPIPE VAC'!G:G,MATCH(A237,'UNIPIPE VAC'!A:A,0))),INDEX('UNIPIPE HP'!G:G,MATCH(A237,'UNIPIPE HP'!A:A,0))),INDEX('UNIPIPE OIL'!G:G,MATCH(A237,'UNIPIPE OIL'!A:A,0))),"")</f>
        <v/>
      </c>
      <c r="E237" s="140" t="str">
        <f>IFERROR(IFERROR(IFERROR(IFERROR(IFERROR(INDEX('UNIPIPE AIR'!F:F,MATCH(A237,'UNIPIPE AIR'!A:A,0)),INDEX('UNIPIPE NITRO'!F:F,MATCH(A237,'UNIPIPE NITRO'!A:A,0))),INDEX('UNIPIPE VAC'!F:F,MATCH(A237,'UNIPIPE VAC'!A:A,0))),INDEX('UNIPIPE HP'!F:F,MATCH(A237,'UNIPIPE HP'!A:A,0))),INDEX('UNIPIPE OIL'!F:F,MATCH(A237,'UNIPIPE OIL'!A:A,0))),"")</f>
        <v/>
      </c>
      <c r="F237" s="140" t="str">
        <f t="shared" si="1"/>
        <v/>
      </c>
      <c r="G237" s="127"/>
      <c r="H237" s="127"/>
      <c r="I237" s="127"/>
      <c r="J237" s="127"/>
      <c r="K237" s="127"/>
      <c r="L237" s="127"/>
      <c r="M237" s="127"/>
      <c r="N237" s="127"/>
      <c r="O237" s="127"/>
      <c r="P237" s="127"/>
      <c r="Q237" s="127"/>
      <c r="R237" s="127"/>
      <c r="S237" s="127"/>
    </row>
    <row r="238" spans="1:19" ht="18.75" customHeight="1" x14ac:dyDescent="0.2">
      <c r="A238" s="135">
        <v>221</v>
      </c>
      <c r="B238" s="135" t="str">
        <f>IFERROR(IFERROR(IFERROR(IFERROR(IFERROR(INDEX('UNIPIPE AIR'!C:C,MATCH(A238,'UNIPIPE AIR'!A:A,0)),INDEX('UNIPIPE NITRO'!C:C,MATCH(A238,'UNIPIPE NITRO'!A:A,0))),INDEX('UNIPIPE VAC'!C:C,MATCH(A238,'UNIPIPE VAC'!A:A,0))),INDEX('UNIPIPE HP'!C:C,MATCH(A238,'UNIPIPE HP'!A:A,0))),INDEX('UNIPIPE OIL'!C:C,MATCH(A238,'UNIPIPE OIL'!A:A,0))),"")</f>
        <v/>
      </c>
      <c r="C238" s="133" t="str">
        <f>IFERROR(IFERROR(IFERROR(IFERROR(IFERROR(INDEX('UNIPIPE AIR'!E:E,MATCH(A238,'UNIPIPE AIR'!A:A,0)),INDEX('UNIPIPE NITRO'!E:E,MATCH(A238,'UNIPIPE NITRO'!A:A,0))),INDEX('UNIPIPE VAC'!E:E,MATCH(A238,'UNIPIPE VAC'!A:A,0))),INDEX('UNIPIPE HP'!E:E,MATCH(A238,'UNIPIPE HP'!A:A,0))),INDEX('UNIPIPE OIL'!E:E,MATCH(A238,'UNIPIPE OIL'!A:A,0))),"")</f>
        <v/>
      </c>
      <c r="D238" s="139" t="str">
        <f>IFERROR(IFERROR(IFERROR(IFERROR(IFERROR(INDEX('UNIPIPE AIR'!G:G,MATCH(A238,'UNIPIPE AIR'!A:A,0)),INDEX('UNIPIPE NITRO'!G:G,MATCH(A238,'UNIPIPE NITRO'!A:A,0))),INDEX('UNIPIPE VAC'!G:G,MATCH(A238,'UNIPIPE VAC'!A:A,0))),INDEX('UNIPIPE HP'!G:G,MATCH(A238,'UNIPIPE HP'!A:A,0))),INDEX('UNIPIPE OIL'!G:G,MATCH(A238,'UNIPIPE OIL'!A:A,0))),"")</f>
        <v/>
      </c>
      <c r="E238" s="140" t="str">
        <f>IFERROR(IFERROR(IFERROR(IFERROR(IFERROR(INDEX('UNIPIPE AIR'!F:F,MATCH(A238,'UNIPIPE AIR'!A:A,0)),INDEX('UNIPIPE NITRO'!F:F,MATCH(A238,'UNIPIPE NITRO'!A:A,0))),INDEX('UNIPIPE VAC'!F:F,MATCH(A238,'UNIPIPE VAC'!A:A,0))),INDEX('UNIPIPE HP'!F:F,MATCH(A238,'UNIPIPE HP'!A:A,0))),INDEX('UNIPIPE OIL'!F:F,MATCH(A238,'UNIPIPE OIL'!A:A,0))),"")</f>
        <v/>
      </c>
      <c r="F238" s="140" t="str">
        <f t="shared" si="1"/>
        <v/>
      </c>
      <c r="G238" s="127"/>
      <c r="H238" s="127"/>
      <c r="I238" s="127"/>
      <c r="J238" s="127"/>
      <c r="K238" s="127"/>
      <c r="L238" s="127"/>
      <c r="M238" s="127"/>
      <c r="N238" s="127"/>
      <c r="O238" s="127"/>
      <c r="P238" s="127"/>
      <c r="Q238" s="127"/>
      <c r="R238" s="127"/>
      <c r="S238" s="127"/>
    </row>
    <row r="239" spans="1:19" ht="18.75" customHeight="1" x14ac:dyDescent="0.2">
      <c r="A239" s="135">
        <v>222</v>
      </c>
      <c r="B239" s="135" t="str">
        <f>IFERROR(IFERROR(IFERROR(IFERROR(IFERROR(INDEX('UNIPIPE AIR'!C:C,MATCH(A239,'UNIPIPE AIR'!A:A,0)),INDEX('UNIPIPE NITRO'!C:C,MATCH(A239,'UNIPIPE NITRO'!A:A,0))),INDEX('UNIPIPE VAC'!C:C,MATCH(A239,'UNIPIPE VAC'!A:A,0))),INDEX('UNIPIPE HP'!C:C,MATCH(A239,'UNIPIPE HP'!A:A,0))),INDEX('UNIPIPE OIL'!C:C,MATCH(A239,'UNIPIPE OIL'!A:A,0))),"")</f>
        <v/>
      </c>
      <c r="C239" s="133" t="str">
        <f>IFERROR(IFERROR(IFERROR(IFERROR(IFERROR(INDEX('UNIPIPE AIR'!E:E,MATCH(A239,'UNIPIPE AIR'!A:A,0)),INDEX('UNIPIPE NITRO'!E:E,MATCH(A239,'UNIPIPE NITRO'!A:A,0))),INDEX('UNIPIPE VAC'!E:E,MATCH(A239,'UNIPIPE VAC'!A:A,0))),INDEX('UNIPIPE HP'!E:E,MATCH(A239,'UNIPIPE HP'!A:A,0))),INDEX('UNIPIPE OIL'!E:E,MATCH(A239,'UNIPIPE OIL'!A:A,0))),"")</f>
        <v/>
      </c>
      <c r="D239" s="139" t="str">
        <f>IFERROR(IFERROR(IFERROR(IFERROR(IFERROR(INDEX('UNIPIPE AIR'!G:G,MATCH(A239,'UNIPIPE AIR'!A:A,0)),INDEX('UNIPIPE NITRO'!G:G,MATCH(A239,'UNIPIPE NITRO'!A:A,0))),INDEX('UNIPIPE VAC'!G:G,MATCH(A239,'UNIPIPE VAC'!A:A,0))),INDEX('UNIPIPE HP'!G:G,MATCH(A239,'UNIPIPE HP'!A:A,0))),INDEX('UNIPIPE OIL'!G:G,MATCH(A239,'UNIPIPE OIL'!A:A,0))),"")</f>
        <v/>
      </c>
      <c r="E239" s="140" t="str">
        <f>IFERROR(IFERROR(IFERROR(IFERROR(IFERROR(INDEX('UNIPIPE AIR'!F:F,MATCH(A239,'UNIPIPE AIR'!A:A,0)),INDEX('UNIPIPE NITRO'!F:F,MATCH(A239,'UNIPIPE NITRO'!A:A,0))),INDEX('UNIPIPE VAC'!F:F,MATCH(A239,'UNIPIPE VAC'!A:A,0))),INDEX('UNIPIPE HP'!F:F,MATCH(A239,'UNIPIPE HP'!A:A,0))),INDEX('UNIPIPE OIL'!F:F,MATCH(A239,'UNIPIPE OIL'!A:A,0))),"")</f>
        <v/>
      </c>
      <c r="F239" s="140" t="str">
        <f t="shared" si="1"/>
        <v/>
      </c>
      <c r="G239" s="127"/>
      <c r="H239" s="127"/>
      <c r="I239" s="127"/>
      <c r="J239" s="127"/>
      <c r="K239" s="127"/>
      <c r="L239" s="127"/>
      <c r="M239" s="127"/>
      <c r="N239" s="127"/>
      <c r="O239" s="127"/>
      <c r="P239" s="127"/>
      <c r="Q239" s="127"/>
      <c r="R239" s="127"/>
      <c r="S239" s="127"/>
    </row>
    <row r="240" spans="1:19" ht="18.75" customHeight="1" x14ac:dyDescent="0.2">
      <c r="A240" s="135">
        <v>223</v>
      </c>
      <c r="B240" s="135" t="str">
        <f>IFERROR(IFERROR(IFERROR(IFERROR(IFERROR(INDEX('UNIPIPE AIR'!C:C,MATCH(A240,'UNIPIPE AIR'!A:A,0)),INDEX('UNIPIPE NITRO'!C:C,MATCH(A240,'UNIPIPE NITRO'!A:A,0))),INDEX('UNIPIPE VAC'!C:C,MATCH(A240,'UNIPIPE VAC'!A:A,0))),INDEX('UNIPIPE HP'!C:C,MATCH(A240,'UNIPIPE HP'!A:A,0))),INDEX('UNIPIPE OIL'!C:C,MATCH(A240,'UNIPIPE OIL'!A:A,0))),"")</f>
        <v/>
      </c>
      <c r="C240" s="133" t="str">
        <f>IFERROR(IFERROR(IFERROR(IFERROR(IFERROR(INDEX('UNIPIPE AIR'!E:E,MATCH(A240,'UNIPIPE AIR'!A:A,0)),INDEX('UNIPIPE NITRO'!E:E,MATCH(A240,'UNIPIPE NITRO'!A:A,0))),INDEX('UNIPIPE VAC'!E:E,MATCH(A240,'UNIPIPE VAC'!A:A,0))),INDEX('UNIPIPE HP'!E:E,MATCH(A240,'UNIPIPE HP'!A:A,0))),INDEX('UNIPIPE OIL'!E:E,MATCH(A240,'UNIPIPE OIL'!A:A,0))),"")</f>
        <v/>
      </c>
      <c r="D240" s="139" t="str">
        <f>IFERROR(IFERROR(IFERROR(IFERROR(IFERROR(INDEX('UNIPIPE AIR'!G:G,MATCH(A240,'UNIPIPE AIR'!A:A,0)),INDEX('UNIPIPE NITRO'!G:G,MATCH(A240,'UNIPIPE NITRO'!A:A,0))),INDEX('UNIPIPE VAC'!G:G,MATCH(A240,'UNIPIPE VAC'!A:A,0))),INDEX('UNIPIPE HP'!G:G,MATCH(A240,'UNIPIPE HP'!A:A,0))),INDEX('UNIPIPE OIL'!G:G,MATCH(A240,'UNIPIPE OIL'!A:A,0))),"")</f>
        <v/>
      </c>
      <c r="E240" s="140" t="str">
        <f>IFERROR(IFERROR(IFERROR(IFERROR(IFERROR(INDEX('UNIPIPE AIR'!F:F,MATCH(A240,'UNIPIPE AIR'!A:A,0)),INDEX('UNIPIPE NITRO'!F:F,MATCH(A240,'UNIPIPE NITRO'!A:A,0))),INDEX('UNIPIPE VAC'!F:F,MATCH(A240,'UNIPIPE VAC'!A:A,0))),INDEX('UNIPIPE HP'!F:F,MATCH(A240,'UNIPIPE HP'!A:A,0))),INDEX('UNIPIPE OIL'!F:F,MATCH(A240,'UNIPIPE OIL'!A:A,0))),"")</f>
        <v/>
      </c>
      <c r="F240" s="140" t="str">
        <f t="shared" si="1"/>
        <v/>
      </c>
      <c r="G240" s="127"/>
      <c r="H240" s="127"/>
      <c r="I240" s="127"/>
      <c r="J240" s="127"/>
      <c r="K240" s="127"/>
      <c r="L240" s="127"/>
      <c r="M240" s="127"/>
      <c r="N240" s="127"/>
      <c r="O240" s="127"/>
      <c r="P240" s="127"/>
      <c r="Q240" s="127"/>
      <c r="R240" s="127"/>
      <c r="S240" s="127"/>
    </row>
    <row r="241" spans="1:19" ht="18.75" customHeight="1" x14ac:dyDescent="0.2">
      <c r="A241" s="135">
        <v>224</v>
      </c>
      <c r="B241" s="135" t="str">
        <f>IFERROR(IFERROR(IFERROR(IFERROR(IFERROR(INDEX('UNIPIPE AIR'!C:C,MATCH(A241,'UNIPIPE AIR'!A:A,0)),INDEX('UNIPIPE NITRO'!C:C,MATCH(A241,'UNIPIPE NITRO'!A:A,0))),INDEX('UNIPIPE VAC'!C:C,MATCH(A241,'UNIPIPE VAC'!A:A,0))),INDEX('UNIPIPE HP'!C:C,MATCH(A241,'UNIPIPE HP'!A:A,0))),INDEX('UNIPIPE OIL'!C:C,MATCH(A241,'UNIPIPE OIL'!A:A,0))),"")</f>
        <v/>
      </c>
      <c r="C241" s="133" t="str">
        <f>IFERROR(IFERROR(IFERROR(IFERROR(IFERROR(INDEX('UNIPIPE AIR'!E:E,MATCH(A241,'UNIPIPE AIR'!A:A,0)),INDEX('UNIPIPE NITRO'!E:E,MATCH(A241,'UNIPIPE NITRO'!A:A,0))),INDEX('UNIPIPE VAC'!E:E,MATCH(A241,'UNIPIPE VAC'!A:A,0))),INDEX('UNIPIPE HP'!E:E,MATCH(A241,'UNIPIPE HP'!A:A,0))),INDEX('UNIPIPE OIL'!E:E,MATCH(A241,'UNIPIPE OIL'!A:A,0))),"")</f>
        <v/>
      </c>
      <c r="D241" s="139" t="str">
        <f>IFERROR(IFERROR(IFERROR(IFERROR(IFERROR(INDEX('UNIPIPE AIR'!G:G,MATCH(A241,'UNIPIPE AIR'!A:A,0)),INDEX('UNIPIPE NITRO'!G:G,MATCH(A241,'UNIPIPE NITRO'!A:A,0))),INDEX('UNIPIPE VAC'!G:G,MATCH(A241,'UNIPIPE VAC'!A:A,0))),INDEX('UNIPIPE HP'!G:G,MATCH(A241,'UNIPIPE HP'!A:A,0))),INDEX('UNIPIPE OIL'!G:G,MATCH(A241,'UNIPIPE OIL'!A:A,0))),"")</f>
        <v/>
      </c>
      <c r="E241" s="140" t="str">
        <f>IFERROR(IFERROR(IFERROR(IFERROR(IFERROR(INDEX('UNIPIPE AIR'!F:F,MATCH(A241,'UNIPIPE AIR'!A:A,0)),INDEX('UNIPIPE NITRO'!F:F,MATCH(A241,'UNIPIPE NITRO'!A:A,0))),INDEX('UNIPIPE VAC'!F:F,MATCH(A241,'UNIPIPE VAC'!A:A,0))),INDEX('UNIPIPE HP'!F:F,MATCH(A241,'UNIPIPE HP'!A:A,0))),INDEX('UNIPIPE OIL'!F:F,MATCH(A241,'UNIPIPE OIL'!A:A,0))),"")</f>
        <v/>
      </c>
      <c r="F241" s="140" t="str">
        <f t="shared" si="1"/>
        <v/>
      </c>
      <c r="G241" s="127"/>
      <c r="H241" s="127"/>
      <c r="I241" s="127"/>
      <c r="J241" s="127"/>
      <c r="K241" s="127"/>
      <c r="L241" s="127"/>
      <c r="M241" s="127"/>
      <c r="N241" s="127"/>
      <c r="O241" s="127"/>
      <c r="P241" s="127"/>
      <c r="Q241" s="127"/>
      <c r="R241" s="127"/>
      <c r="S241" s="127"/>
    </row>
    <row r="242" spans="1:19" ht="18.75" customHeight="1" x14ac:dyDescent="0.2">
      <c r="A242" s="135">
        <v>225</v>
      </c>
      <c r="B242" s="135" t="str">
        <f>IFERROR(IFERROR(IFERROR(IFERROR(IFERROR(INDEX('UNIPIPE AIR'!C:C,MATCH(A242,'UNIPIPE AIR'!A:A,0)),INDEX('UNIPIPE NITRO'!C:C,MATCH(A242,'UNIPIPE NITRO'!A:A,0))),INDEX('UNIPIPE VAC'!C:C,MATCH(A242,'UNIPIPE VAC'!A:A,0))),INDEX('UNIPIPE HP'!C:C,MATCH(A242,'UNIPIPE HP'!A:A,0))),INDEX('UNIPIPE OIL'!C:C,MATCH(A242,'UNIPIPE OIL'!A:A,0))),"")</f>
        <v/>
      </c>
      <c r="C242" s="133" t="str">
        <f>IFERROR(IFERROR(IFERROR(IFERROR(IFERROR(INDEX('UNIPIPE AIR'!E:E,MATCH(A242,'UNIPIPE AIR'!A:A,0)),INDEX('UNIPIPE NITRO'!E:E,MATCH(A242,'UNIPIPE NITRO'!A:A,0))),INDEX('UNIPIPE VAC'!E:E,MATCH(A242,'UNIPIPE VAC'!A:A,0))),INDEX('UNIPIPE HP'!E:E,MATCH(A242,'UNIPIPE HP'!A:A,0))),INDEX('UNIPIPE OIL'!E:E,MATCH(A242,'UNIPIPE OIL'!A:A,0))),"")</f>
        <v/>
      </c>
      <c r="D242" s="139" t="str">
        <f>IFERROR(IFERROR(IFERROR(IFERROR(IFERROR(INDEX('UNIPIPE AIR'!G:G,MATCH(A242,'UNIPIPE AIR'!A:A,0)),INDEX('UNIPIPE NITRO'!G:G,MATCH(A242,'UNIPIPE NITRO'!A:A,0))),INDEX('UNIPIPE VAC'!G:G,MATCH(A242,'UNIPIPE VAC'!A:A,0))),INDEX('UNIPIPE HP'!G:G,MATCH(A242,'UNIPIPE HP'!A:A,0))),INDEX('UNIPIPE OIL'!G:G,MATCH(A242,'UNIPIPE OIL'!A:A,0))),"")</f>
        <v/>
      </c>
      <c r="E242" s="140" t="str">
        <f>IFERROR(IFERROR(IFERROR(IFERROR(IFERROR(INDEX('UNIPIPE AIR'!F:F,MATCH(A242,'UNIPIPE AIR'!A:A,0)),INDEX('UNIPIPE NITRO'!F:F,MATCH(A242,'UNIPIPE NITRO'!A:A,0))),INDEX('UNIPIPE VAC'!F:F,MATCH(A242,'UNIPIPE VAC'!A:A,0))),INDEX('UNIPIPE HP'!F:F,MATCH(A242,'UNIPIPE HP'!A:A,0))),INDEX('UNIPIPE OIL'!F:F,MATCH(A242,'UNIPIPE OIL'!A:A,0))),"")</f>
        <v/>
      </c>
      <c r="F242" s="140" t="str">
        <f t="shared" si="1"/>
        <v/>
      </c>
      <c r="G242" s="127"/>
      <c r="H242" s="127"/>
      <c r="I242" s="127"/>
      <c r="J242" s="127"/>
      <c r="K242" s="127"/>
      <c r="L242" s="127"/>
      <c r="M242" s="127"/>
      <c r="N242" s="127"/>
      <c r="O242" s="127"/>
      <c r="P242" s="127"/>
      <c r="Q242" s="127"/>
      <c r="R242" s="127"/>
      <c r="S242" s="127"/>
    </row>
    <row r="243" spans="1:19" ht="18.75" customHeight="1" x14ac:dyDescent="0.2">
      <c r="A243" s="135">
        <v>226</v>
      </c>
      <c r="B243" s="135" t="str">
        <f>IFERROR(IFERROR(IFERROR(IFERROR(IFERROR(INDEX('UNIPIPE AIR'!C:C,MATCH(A243,'UNIPIPE AIR'!A:A,0)),INDEX('UNIPIPE NITRO'!C:C,MATCH(A243,'UNIPIPE NITRO'!A:A,0))),INDEX('UNIPIPE VAC'!C:C,MATCH(A243,'UNIPIPE VAC'!A:A,0))),INDEX('UNIPIPE HP'!C:C,MATCH(A243,'UNIPIPE HP'!A:A,0))),INDEX('UNIPIPE OIL'!C:C,MATCH(A243,'UNIPIPE OIL'!A:A,0))),"")</f>
        <v/>
      </c>
      <c r="C243" s="133" t="str">
        <f>IFERROR(IFERROR(IFERROR(IFERROR(IFERROR(INDEX('UNIPIPE AIR'!E:E,MATCH(A243,'UNIPIPE AIR'!A:A,0)),INDEX('UNIPIPE NITRO'!E:E,MATCH(A243,'UNIPIPE NITRO'!A:A,0))),INDEX('UNIPIPE VAC'!E:E,MATCH(A243,'UNIPIPE VAC'!A:A,0))),INDEX('UNIPIPE HP'!E:E,MATCH(A243,'UNIPIPE HP'!A:A,0))),INDEX('UNIPIPE OIL'!E:E,MATCH(A243,'UNIPIPE OIL'!A:A,0))),"")</f>
        <v/>
      </c>
      <c r="D243" s="139" t="str">
        <f>IFERROR(IFERROR(IFERROR(IFERROR(IFERROR(INDEX('UNIPIPE AIR'!G:G,MATCH(A243,'UNIPIPE AIR'!A:A,0)),INDEX('UNIPIPE NITRO'!G:G,MATCH(A243,'UNIPIPE NITRO'!A:A,0))),INDEX('UNIPIPE VAC'!G:G,MATCH(A243,'UNIPIPE VAC'!A:A,0))),INDEX('UNIPIPE HP'!G:G,MATCH(A243,'UNIPIPE HP'!A:A,0))),INDEX('UNIPIPE OIL'!G:G,MATCH(A243,'UNIPIPE OIL'!A:A,0))),"")</f>
        <v/>
      </c>
      <c r="E243" s="140" t="str">
        <f>IFERROR(IFERROR(IFERROR(IFERROR(IFERROR(INDEX('UNIPIPE AIR'!F:F,MATCH(A243,'UNIPIPE AIR'!A:A,0)),INDEX('UNIPIPE NITRO'!F:F,MATCH(A243,'UNIPIPE NITRO'!A:A,0))),INDEX('UNIPIPE VAC'!F:F,MATCH(A243,'UNIPIPE VAC'!A:A,0))),INDEX('UNIPIPE HP'!F:F,MATCH(A243,'UNIPIPE HP'!A:A,0))),INDEX('UNIPIPE OIL'!F:F,MATCH(A243,'UNIPIPE OIL'!A:A,0))),"")</f>
        <v/>
      </c>
      <c r="F243" s="140" t="str">
        <f t="shared" si="1"/>
        <v/>
      </c>
      <c r="G243" s="127"/>
      <c r="H243" s="127"/>
      <c r="I243" s="127"/>
      <c r="J243" s="127"/>
      <c r="K243" s="127"/>
      <c r="L243" s="127"/>
      <c r="M243" s="127"/>
      <c r="N243" s="127"/>
      <c r="O243" s="127"/>
      <c r="P243" s="127"/>
      <c r="Q243" s="127"/>
      <c r="R243" s="127"/>
      <c r="S243" s="127"/>
    </row>
    <row r="244" spans="1:19" ht="18.75" customHeight="1" x14ac:dyDescent="0.2">
      <c r="A244" s="135">
        <v>227</v>
      </c>
      <c r="B244" s="135" t="str">
        <f>IFERROR(IFERROR(IFERROR(IFERROR(IFERROR(INDEX('UNIPIPE AIR'!C:C,MATCH(A244,'UNIPIPE AIR'!A:A,0)),INDEX('UNIPIPE NITRO'!C:C,MATCH(A244,'UNIPIPE NITRO'!A:A,0))),INDEX('UNIPIPE VAC'!C:C,MATCH(A244,'UNIPIPE VAC'!A:A,0))),INDEX('UNIPIPE HP'!C:C,MATCH(A244,'UNIPIPE HP'!A:A,0))),INDEX('UNIPIPE OIL'!C:C,MATCH(A244,'UNIPIPE OIL'!A:A,0))),"")</f>
        <v/>
      </c>
      <c r="C244" s="133" t="str">
        <f>IFERROR(IFERROR(IFERROR(IFERROR(IFERROR(INDEX('UNIPIPE AIR'!E:E,MATCH(A244,'UNIPIPE AIR'!A:A,0)),INDEX('UNIPIPE NITRO'!E:E,MATCH(A244,'UNIPIPE NITRO'!A:A,0))),INDEX('UNIPIPE VAC'!E:E,MATCH(A244,'UNIPIPE VAC'!A:A,0))),INDEX('UNIPIPE HP'!E:E,MATCH(A244,'UNIPIPE HP'!A:A,0))),INDEX('UNIPIPE OIL'!E:E,MATCH(A244,'UNIPIPE OIL'!A:A,0))),"")</f>
        <v/>
      </c>
      <c r="D244" s="139" t="str">
        <f>IFERROR(IFERROR(IFERROR(IFERROR(IFERROR(INDEX('UNIPIPE AIR'!G:G,MATCH(A244,'UNIPIPE AIR'!A:A,0)),INDEX('UNIPIPE NITRO'!G:G,MATCH(A244,'UNIPIPE NITRO'!A:A,0))),INDEX('UNIPIPE VAC'!G:G,MATCH(A244,'UNIPIPE VAC'!A:A,0))),INDEX('UNIPIPE HP'!G:G,MATCH(A244,'UNIPIPE HP'!A:A,0))),INDEX('UNIPIPE OIL'!G:G,MATCH(A244,'UNIPIPE OIL'!A:A,0))),"")</f>
        <v/>
      </c>
      <c r="E244" s="140" t="str">
        <f>IFERROR(IFERROR(IFERROR(IFERROR(IFERROR(INDEX('UNIPIPE AIR'!F:F,MATCH(A244,'UNIPIPE AIR'!A:A,0)),INDEX('UNIPIPE NITRO'!F:F,MATCH(A244,'UNIPIPE NITRO'!A:A,0))),INDEX('UNIPIPE VAC'!F:F,MATCH(A244,'UNIPIPE VAC'!A:A,0))),INDEX('UNIPIPE HP'!F:F,MATCH(A244,'UNIPIPE HP'!A:A,0))),INDEX('UNIPIPE OIL'!F:F,MATCH(A244,'UNIPIPE OIL'!A:A,0))),"")</f>
        <v/>
      </c>
      <c r="F244" s="140" t="str">
        <f t="shared" si="1"/>
        <v/>
      </c>
      <c r="G244" s="127"/>
      <c r="H244" s="127"/>
      <c r="I244" s="127"/>
      <c r="J244" s="127"/>
      <c r="K244" s="127"/>
      <c r="L244" s="127"/>
      <c r="M244" s="127"/>
      <c r="N244" s="127"/>
      <c r="O244" s="127"/>
      <c r="P244" s="127"/>
      <c r="Q244" s="127"/>
      <c r="R244" s="127"/>
      <c r="S244" s="127"/>
    </row>
    <row r="245" spans="1:19" ht="18.75" customHeight="1" x14ac:dyDescent="0.2">
      <c r="A245" s="135">
        <v>228</v>
      </c>
      <c r="B245" s="135" t="str">
        <f>IFERROR(IFERROR(IFERROR(IFERROR(IFERROR(INDEX('UNIPIPE AIR'!C:C,MATCH(A245,'UNIPIPE AIR'!A:A,0)),INDEX('UNIPIPE NITRO'!C:C,MATCH(A245,'UNIPIPE NITRO'!A:A,0))),INDEX('UNIPIPE VAC'!C:C,MATCH(A245,'UNIPIPE VAC'!A:A,0))),INDEX('UNIPIPE HP'!C:C,MATCH(A245,'UNIPIPE HP'!A:A,0))),INDEX('UNIPIPE OIL'!C:C,MATCH(A245,'UNIPIPE OIL'!A:A,0))),"")</f>
        <v/>
      </c>
      <c r="C245" s="133" t="str">
        <f>IFERROR(IFERROR(IFERROR(IFERROR(IFERROR(INDEX('UNIPIPE AIR'!E:E,MATCH(A245,'UNIPIPE AIR'!A:A,0)),INDEX('UNIPIPE NITRO'!E:E,MATCH(A245,'UNIPIPE NITRO'!A:A,0))),INDEX('UNIPIPE VAC'!E:E,MATCH(A245,'UNIPIPE VAC'!A:A,0))),INDEX('UNIPIPE HP'!E:E,MATCH(A245,'UNIPIPE HP'!A:A,0))),INDEX('UNIPIPE OIL'!E:E,MATCH(A245,'UNIPIPE OIL'!A:A,0))),"")</f>
        <v/>
      </c>
      <c r="D245" s="139" t="str">
        <f>IFERROR(IFERROR(IFERROR(IFERROR(IFERROR(INDEX('UNIPIPE AIR'!G:G,MATCH(A245,'UNIPIPE AIR'!A:A,0)),INDEX('UNIPIPE NITRO'!G:G,MATCH(A245,'UNIPIPE NITRO'!A:A,0))),INDEX('UNIPIPE VAC'!G:G,MATCH(A245,'UNIPIPE VAC'!A:A,0))),INDEX('UNIPIPE HP'!G:G,MATCH(A245,'UNIPIPE HP'!A:A,0))),INDEX('UNIPIPE OIL'!G:G,MATCH(A245,'UNIPIPE OIL'!A:A,0))),"")</f>
        <v/>
      </c>
      <c r="E245" s="140" t="str">
        <f>IFERROR(IFERROR(IFERROR(IFERROR(IFERROR(INDEX('UNIPIPE AIR'!F:F,MATCH(A245,'UNIPIPE AIR'!A:A,0)),INDEX('UNIPIPE NITRO'!F:F,MATCH(A245,'UNIPIPE NITRO'!A:A,0))),INDEX('UNIPIPE VAC'!F:F,MATCH(A245,'UNIPIPE VAC'!A:A,0))),INDEX('UNIPIPE HP'!F:F,MATCH(A245,'UNIPIPE HP'!A:A,0))),INDEX('UNIPIPE OIL'!F:F,MATCH(A245,'UNIPIPE OIL'!A:A,0))),"")</f>
        <v/>
      </c>
      <c r="F245" s="140" t="str">
        <f t="shared" si="1"/>
        <v/>
      </c>
      <c r="G245" s="127"/>
      <c r="H245" s="127"/>
      <c r="I245" s="127"/>
      <c r="J245" s="127"/>
      <c r="K245" s="127"/>
      <c r="L245" s="127"/>
      <c r="M245" s="127"/>
      <c r="N245" s="127"/>
      <c r="O245" s="127"/>
      <c r="P245" s="127"/>
      <c r="Q245" s="127"/>
      <c r="R245" s="127"/>
      <c r="S245" s="127"/>
    </row>
    <row r="246" spans="1:19" ht="18.75" customHeight="1" x14ac:dyDescent="0.2">
      <c r="A246" s="135">
        <v>229</v>
      </c>
      <c r="B246" s="135" t="str">
        <f>IFERROR(IFERROR(IFERROR(IFERROR(IFERROR(INDEX('UNIPIPE AIR'!C:C,MATCH(A246,'UNIPIPE AIR'!A:A,0)),INDEX('UNIPIPE NITRO'!C:C,MATCH(A246,'UNIPIPE NITRO'!A:A,0))),INDEX('UNIPIPE VAC'!C:C,MATCH(A246,'UNIPIPE VAC'!A:A,0))),INDEX('UNIPIPE HP'!C:C,MATCH(A246,'UNIPIPE HP'!A:A,0))),INDEX('UNIPIPE OIL'!C:C,MATCH(A246,'UNIPIPE OIL'!A:A,0))),"")</f>
        <v/>
      </c>
      <c r="C246" s="133" t="str">
        <f>IFERROR(IFERROR(IFERROR(IFERROR(IFERROR(INDEX('UNIPIPE AIR'!E:E,MATCH(A246,'UNIPIPE AIR'!A:A,0)),INDEX('UNIPIPE NITRO'!E:E,MATCH(A246,'UNIPIPE NITRO'!A:A,0))),INDEX('UNIPIPE VAC'!E:E,MATCH(A246,'UNIPIPE VAC'!A:A,0))),INDEX('UNIPIPE HP'!E:E,MATCH(A246,'UNIPIPE HP'!A:A,0))),INDEX('UNIPIPE OIL'!E:E,MATCH(A246,'UNIPIPE OIL'!A:A,0))),"")</f>
        <v/>
      </c>
      <c r="D246" s="139" t="str">
        <f>IFERROR(IFERROR(IFERROR(IFERROR(IFERROR(INDEX('UNIPIPE AIR'!G:G,MATCH(A246,'UNIPIPE AIR'!A:A,0)),INDEX('UNIPIPE NITRO'!G:G,MATCH(A246,'UNIPIPE NITRO'!A:A,0))),INDEX('UNIPIPE VAC'!G:G,MATCH(A246,'UNIPIPE VAC'!A:A,0))),INDEX('UNIPIPE HP'!G:G,MATCH(A246,'UNIPIPE HP'!A:A,0))),INDEX('UNIPIPE OIL'!G:G,MATCH(A246,'UNIPIPE OIL'!A:A,0))),"")</f>
        <v/>
      </c>
      <c r="E246" s="140" t="str">
        <f>IFERROR(IFERROR(IFERROR(IFERROR(IFERROR(INDEX('UNIPIPE AIR'!F:F,MATCH(A246,'UNIPIPE AIR'!A:A,0)),INDEX('UNIPIPE NITRO'!F:F,MATCH(A246,'UNIPIPE NITRO'!A:A,0))),INDEX('UNIPIPE VAC'!F:F,MATCH(A246,'UNIPIPE VAC'!A:A,0))),INDEX('UNIPIPE HP'!F:F,MATCH(A246,'UNIPIPE HP'!A:A,0))),INDEX('UNIPIPE OIL'!F:F,MATCH(A246,'UNIPIPE OIL'!A:A,0))),"")</f>
        <v/>
      </c>
      <c r="F246" s="140" t="str">
        <f t="shared" si="1"/>
        <v/>
      </c>
      <c r="G246" s="127"/>
      <c r="H246" s="127"/>
      <c r="I246" s="127"/>
      <c r="J246" s="127"/>
      <c r="K246" s="127"/>
      <c r="L246" s="127"/>
      <c r="M246" s="127"/>
      <c r="N246" s="127"/>
      <c r="O246" s="127"/>
      <c r="P246" s="127"/>
      <c r="Q246" s="127"/>
      <c r="R246" s="127"/>
      <c r="S246" s="127"/>
    </row>
    <row r="247" spans="1:19" ht="18.75" customHeight="1" x14ac:dyDescent="0.2">
      <c r="A247" s="135">
        <v>230</v>
      </c>
      <c r="B247" s="135" t="str">
        <f>IFERROR(IFERROR(IFERROR(IFERROR(IFERROR(INDEX('UNIPIPE AIR'!C:C,MATCH(A247,'UNIPIPE AIR'!A:A,0)),INDEX('UNIPIPE NITRO'!C:C,MATCH(A247,'UNIPIPE NITRO'!A:A,0))),INDEX('UNIPIPE VAC'!C:C,MATCH(A247,'UNIPIPE VAC'!A:A,0))),INDEX('UNIPIPE HP'!C:C,MATCH(A247,'UNIPIPE HP'!A:A,0))),INDEX('UNIPIPE OIL'!C:C,MATCH(A247,'UNIPIPE OIL'!A:A,0))),"")</f>
        <v/>
      </c>
      <c r="C247" s="133" t="str">
        <f>IFERROR(IFERROR(IFERROR(IFERROR(IFERROR(INDEX('UNIPIPE AIR'!E:E,MATCH(A247,'UNIPIPE AIR'!A:A,0)),INDEX('UNIPIPE NITRO'!E:E,MATCH(A247,'UNIPIPE NITRO'!A:A,0))),INDEX('UNIPIPE VAC'!E:E,MATCH(A247,'UNIPIPE VAC'!A:A,0))),INDEX('UNIPIPE HP'!E:E,MATCH(A247,'UNIPIPE HP'!A:A,0))),INDEX('UNIPIPE OIL'!E:E,MATCH(A247,'UNIPIPE OIL'!A:A,0))),"")</f>
        <v/>
      </c>
      <c r="D247" s="139" t="str">
        <f>IFERROR(IFERROR(IFERROR(IFERROR(IFERROR(INDEX('UNIPIPE AIR'!G:G,MATCH(A247,'UNIPIPE AIR'!A:A,0)),INDEX('UNIPIPE NITRO'!G:G,MATCH(A247,'UNIPIPE NITRO'!A:A,0))),INDEX('UNIPIPE VAC'!G:G,MATCH(A247,'UNIPIPE VAC'!A:A,0))),INDEX('UNIPIPE HP'!G:G,MATCH(A247,'UNIPIPE HP'!A:A,0))),INDEX('UNIPIPE OIL'!G:G,MATCH(A247,'UNIPIPE OIL'!A:A,0))),"")</f>
        <v/>
      </c>
      <c r="E247" s="140" t="str">
        <f>IFERROR(IFERROR(IFERROR(IFERROR(IFERROR(INDEX('UNIPIPE AIR'!F:F,MATCH(A247,'UNIPIPE AIR'!A:A,0)),INDEX('UNIPIPE NITRO'!F:F,MATCH(A247,'UNIPIPE NITRO'!A:A,0))),INDEX('UNIPIPE VAC'!F:F,MATCH(A247,'UNIPIPE VAC'!A:A,0))),INDEX('UNIPIPE HP'!F:F,MATCH(A247,'UNIPIPE HP'!A:A,0))),INDEX('UNIPIPE OIL'!F:F,MATCH(A247,'UNIPIPE OIL'!A:A,0))),"")</f>
        <v/>
      </c>
      <c r="F247" s="140" t="str">
        <f t="shared" si="1"/>
        <v/>
      </c>
      <c r="G247" s="127"/>
      <c r="H247" s="127"/>
      <c r="I247" s="127"/>
      <c r="J247" s="127"/>
      <c r="K247" s="127"/>
      <c r="L247" s="127"/>
      <c r="M247" s="127"/>
      <c r="N247" s="127"/>
      <c r="O247" s="127"/>
      <c r="P247" s="127"/>
      <c r="Q247" s="127"/>
      <c r="R247" s="127"/>
      <c r="S247" s="127"/>
    </row>
    <row r="248" spans="1:19" ht="18.75" customHeight="1" x14ac:dyDescent="0.2">
      <c r="A248" s="135">
        <v>231</v>
      </c>
      <c r="B248" s="135" t="str">
        <f>IFERROR(IFERROR(IFERROR(IFERROR(IFERROR(INDEX('UNIPIPE AIR'!C:C,MATCH(A248,'UNIPIPE AIR'!A:A,0)),INDEX('UNIPIPE NITRO'!C:C,MATCH(A248,'UNIPIPE NITRO'!A:A,0))),INDEX('UNIPIPE VAC'!C:C,MATCH(A248,'UNIPIPE VAC'!A:A,0))),INDEX('UNIPIPE HP'!C:C,MATCH(A248,'UNIPIPE HP'!A:A,0))),INDEX('UNIPIPE OIL'!C:C,MATCH(A248,'UNIPIPE OIL'!A:A,0))),"")</f>
        <v/>
      </c>
      <c r="C248" s="133" t="str">
        <f>IFERROR(IFERROR(IFERROR(IFERROR(IFERROR(INDEX('UNIPIPE AIR'!E:E,MATCH(A248,'UNIPIPE AIR'!A:A,0)),INDEX('UNIPIPE NITRO'!E:E,MATCH(A248,'UNIPIPE NITRO'!A:A,0))),INDEX('UNIPIPE VAC'!E:E,MATCH(A248,'UNIPIPE VAC'!A:A,0))),INDEX('UNIPIPE HP'!E:E,MATCH(A248,'UNIPIPE HP'!A:A,0))),INDEX('UNIPIPE OIL'!E:E,MATCH(A248,'UNIPIPE OIL'!A:A,0))),"")</f>
        <v/>
      </c>
      <c r="D248" s="139" t="str">
        <f>IFERROR(IFERROR(IFERROR(IFERROR(IFERROR(INDEX('UNIPIPE AIR'!G:G,MATCH(A248,'UNIPIPE AIR'!A:A,0)),INDEX('UNIPIPE NITRO'!G:G,MATCH(A248,'UNIPIPE NITRO'!A:A,0))),INDEX('UNIPIPE VAC'!G:G,MATCH(A248,'UNIPIPE VAC'!A:A,0))),INDEX('UNIPIPE HP'!G:G,MATCH(A248,'UNIPIPE HP'!A:A,0))),INDEX('UNIPIPE OIL'!G:G,MATCH(A248,'UNIPIPE OIL'!A:A,0))),"")</f>
        <v/>
      </c>
      <c r="E248" s="140" t="str">
        <f>IFERROR(IFERROR(IFERROR(IFERROR(IFERROR(INDEX('UNIPIPE AIR'!F:F,MATCH(A248,'UNIPIPE AIR'!A:A,0)),INDEX('UNIPIPE NITRO'!F:F,MATCH(A248,'UNIPIPE NITRO'!A:A,0))),INDEX('UNIPIPE VAC'!F:F,MATCH(A248,'UNIPIPE VAC'!A:A,0))),INDEX('UNIPIPE HP'!F:F,MATCH(A248,'UNIPIPE HP'!A:A,0))),INDEX('UNIPIPE OIL'!F:F,MATCH(A248,'UNIPIPE OIL'!A:A,0))),"")</f>
        <v/>
      </c>
      <c r="F248" s="140" t="str">
        <f t="shared" si="1"/>
        <v/>
      </c>
      <c r="G248" s="127"/>
      <c r="H248" s="127"/>
      <c r="I248" s="127"/>
      <c r="J248" s="127"/>
      <c r="K248" s="127"/>
      <c r="L248" s="127"/>
      <c r="M248" s="127"/>
      <c r="N248" s="127"/>
      <c r="O248" s="127"/>
      <c r="P248" s="127"/>
      <c r="Q248" s="127"/>
      <c r="R248" s="127"/>
      <c r="S248" s="127"/>
    </row>
    <row r="249" spans="1:19" ht="18.75" customHeight="1" x14ac:dyDescent="0.2">
      <c r="A249" s="135">
        <v>232</v>
      </c>
      <c r="B249" s="135" t="str">
        <f>IFERROR(IFERROR(IFERROR(IFERROR(IFERROR(INDEX('UNIPIPE AIR'!C:C,MATCH(A249,'UNIPIPE AIR'!A:A,0)),INDEX('UNIPIPE NITRO'!C:C,MATCH(A249,'UNIPIPE NITRO'!A:A,0))),INDEX('UNIPIPE VAC'!C:C,MATCH(A249,'UNIPIPE VAC'!A:A,0))),INDEX('UNIPIPE HP'!C:C,MATCH(A249,'UNIPIPE HP'!A:A,0))),INDEX('UNIPIPE OIL'!C:C,MATCH(A249,'UNIPIPE OIL'!A:A,0))),"")</f>
        <v/>
      </c>
      <c r="C249" s="133" t="str">
        <f>IFERROR(IFERROR(IFERROR(IFERROR(IFERROR(INDEX('UNIPIPE AIR'!E:E,MATCH(A249,'UNIPIPE AIR'!A:A,0)),INDEX('UNIPIPE NITRO'!E:E,MATCH(A249,'UNIPIPE NITRO'!A:A,0))),INDEX('UNIPIPE VAC'!E:E,MATCH(A249,'UNIPIPE VAC'!A:A,0))),INDEX('UNIPIPE HP'!E:E,MATCH(A249,'UNIPIPE HP'!A:A,0))),INDEX('UNIPIPE OIL'!E:E,MATCH(A249,'UNIPIPE OIL'!A:A,0))),"")</f>
        <v/>
      </c>
      <c r="D249" s="139" t="str">
        <f>IFERROR(IFERROR(IFERROR(IFERROR(IFERROR(INDEX('UNIPIPE AIR'!G:G,MATCH(A249,'UNIPIPE AIR'!A:A,0)),INDEX('UNIPIPE NITRO'!G:G,MATCH(A249,'UNIPIPE NITRO'!A:A,0))),INDEX('UNIPIPE VAC'!G:G,MATCH(A249,'UNIPIPE VAC'!A:A,0))),INDEX('UNIPIPE HP'!G:G,MATCH(A249,'UNIPIPE HP'!A:A,0))),INDEX('UNIPIPE OIL'!G:G,MATCH(A249,'UNIPIPE OIL'!A:A,0))),"")</f>
        <v/>
      </c>
      <c r="E249" s="140" t="str">
        <f>IFERROR(IFERROR(IFERROR(IFERROR(IFERROR(INDEX('UNIPIPE AIR'!F:F,MATCH(A249,'UNIPIPE AIR'!A:A,0)),INDEX('UNIPIPE NITRO'!F:F,MATCH(A249,'UNIPIPE NITRO'!A:A,0))),INDEX('UNIPIPE VAC'!F:F,MATCH(A249,'UNIPIPE VAC'!A:A,0))),INDEX('UNIPIPE HP'!F:F,MATCH(A249,'UNIPIPE HP'!A:A,0))),INDEX('UNIPIPE OIL'!F:F,MATCH(A249,'UNIPIPE OIL'!A:A,0))),"")</f>
        <v/>
      </c>
      <c r="F249" s="140" t="str">
        <f t="shared" si="1"/>
        <v/>
      </c>
      <c r="G249" s="127"/>
      <c r="H249" s="127"/>
      <c r="I249" s="127"/>
      <c r="J249" s="127"/>
      <c r="K249" s="127"/>
      <c r="L249" s="127"/>
      <c r="M249" s="127"/>
      <c r="N249" s="127"/>
      <c r="O249" s="127"/>
      <c r="P249" s="127"/>
      <c r="Q249" s="127"/>
      <c r="R249" s="127"/>
      <c r="S249" s="127"/>
    </row>
    <row r="250" spans="1:19" ht="18.75" customHeight="1" x14ac:dyDescent="0.2">
      <c r="A250" s="135">
        <v>233</v>
      </c>
      <c r="B250" s="135" t="str">
        <f>IFERROR(IFERROR(IFERROR(IFERROR(IFERROR(INDEX('UNIPIPE AIR'!C:C,MATCH(A250,'UNIPIPE AIR'!A:A,0)),INDEX('UNIPIPE NITRO'!C:C,MATCH(A250,'UNIPIPE NITRO'!A:A,0))),INDEX('UNIPIPE VAC'!C:C,MATCH(A250,'UNIPIPE VAC'!A:A,0))),INDEX('UNIPIPE HP'!C:C,MATCH(A250,'UNIPIPE HP'!A:A,0))),INDEX('UNIPIPE OIL'!C:C,MATCH(A250,'UNIPIPE OIL'!A:A,0))),"")</f>
        <v/>
      </c>
      <c r="C250" s="133" t="str">
        <f>IFERROR(IFERROR(IFERROR(IFERROR(IFERROR(INDEX('UNIPIPE AIR'!E:E,MATCH(A250,'UNIPIPE AIR'!A:A,0)),INDEX('UNIPIPE NITRO'!E:E,MATCH(A250,'UNIPIPE NITRO'!A:A,0))),INDEX('UNIPIPE VAC'!E:E,MATCH(A250,'UNIPIPE VAC'!A:A,0))),INDEX('UNIPIPE HP'!E:E,MATCH(A250,'UNIPIPE HP'!A:A,0))),INDEX('UNIPIPE OIL'!E:E,MATCH(A250,'UNIPIPE OIL'!A:A,0))),"")</f>
        <v/>
      </c>
      <c r="D250" s="139" t="str">
        <f>IFERROR(IFERROR(IFERROR(IFERROR(IFERROR(INDEX('UNIPIPE AIR'!G:G,MATCH(A250,'UNIPIPE AIR'!A:A,0)),INDEX('UNIPIPE NITRO'!G:G,MATCH(A250,'UNIPIPE NITRO'!A:A,0))),INDEX('UNIPIPE VAC'!G:G,MATCH(A250,'UNIPIPE VAC'!A:A,0))),INDEX('UNIPIPE HP'!G:G,MATCH(A250,'UNIPIPE HP'!A:A,0))),INDEX('UNIPIPE OIL'!G:G,MATCH(A250,'UNIPIPE OIL'!A:A,0))),"")</f>
        <v/>
      </c>
      <c r="E250" s="140" t="str">
        <f>IFERROR(IFERROR(IFERROR(IFERROR(IFERROR(INDEX('UNIPIPE AIR'!F:F,MATCH(A250,'UNIPIPE AIR'!A:A,0)),INDEX('UNIPIPE NITRO'!F:F,MATCH(A250,'UNIPIPE NITRO'!A:A,0))),INDEX('UNIPIPE VAC'!F:F,MATCH(A250,'UNIPIPE VAC'!A:A,0))),INDEX('UNIPIPE HP'!F:F,MATCH(A250,'UNIPIPE HP'!A:A,0))),INDEX('UNIPIPE OIL'!F:F,MATCH(A250,'UNIPIPE OIL'!A:A,0))),"")</f>
        <v/>
      </c>
      <c r="F250" s="140" t="str">
        <f t="shared" si="1"/>
        <v/>
      </c>
      <c r="G250" s="127"/>
      <c r="H250" s="127"/>
      <c r="I250" s="127"/>
      <c r="J250" s="127"/>
      <c r="K250" s="127"/>
      <c r="L250" s="127"/>
      <c r="M250" s="127"/>
      <c r="N250" s="127"/>
      <c r="O250" s="127"/>
      <c r="P250" s="127"/>
      <c r="Q250" s="127"/>
      <c r="R250" s="127"/>
      <c r="S250" s="127"/>
    </row>
    <row r="251" spans="1:19" ht="18.75" customHeight="1" x14ac:dyDescent="0.2">
      <c r="A251" s="135">
        <v>234</v>
      </c>
      <c r="B251" s="135" t="str">
        <f>IFERROR(IFERROR(IFERROR(IFERROR(IFERROR(INDEX('UNIPIPE AIR'!C:C,MATCH(A251,'UNIPIPE AIR'!A:A,0)),INDEX('UNIPIPE NITRO'!C:C,MATCH(A251,'UNIPIPE NITRO'!A:A,0))),INDEX('UNIPIPE VAC'!C:C,MATCH(A251,'UNIPIPE VAC'!A:A,0))),INDEX('UNIPIPE HP'!C:C,MATCH(A251,'UNIPIPE HP'!A:A,0))),INDEX('UNIPIPE OIL'!C:C,MATCH(A251,'UNIPIPE OIL'!A:A,0))),"")</f>
        <v/>
      </c>
      <c r="C251" s="133" t="str">
        <f>IFERROR(IFERROR(IFERROR(IFERROR(IFERROR(INDEX('UNIPIPE AIR'!E:E,MATCH(A251,'UNIPIPE AIR'!A:A,0)),INDEX('UNIPIPE NITRO'!E:E,MATCH(A251,'UNIPIPE NITRO'!A:A,0))),INDEX('UNIPIPE VAC'!E:E,MATCH(A251,'UNIPIPE VAC'!A:A,0))),INDEX('UNIPIPE HP'!E:E,MATCH(A251,'UNIPIPE HP'!A:A,0))),INDEX('UNIPIPE OIL'!E:E,MATCH(A251,'UNIPIPE OIL'!A:A,0))),"")</f>
        <v/>
      </c>
      <c r="D251" s="139" t="str">
        <f>IFERROR(IFERROR(IFERROR(IFERROR(IFERROR(INDEX('UNIPIPE AIR'!G:G,MATCH(A251,'UNIPIPE AIR'!A:A,0)),INDEX('UNIPIPE NITRO'!G:G,MATCH(A251,'UNIPIPE NITRO'!A:A,0))),INDEX('UNIPIPE VAC'!G:G,MATCH(A251,'UNIPIPE VAC'!A:A,0))),INDEX('UNIPIPE HP'!G:G,MATCH(A251,'UNIPIPE HP'!A:A,0))),INDEX('UNIPIPE OIL'!G:G,MATCH(A251,'UNIPIPE OIL'!A:A,0))),"")</f>
        <v/>
      </c>
      <c r="E251" s="140" t="str">
        <f>IFERROR(IFERROR(IFERROR(IFERROR(IFERROR(INDEX('UNIPIPE AIR'!F:F,MATCH(A251,'UNIPIPE AIR'!A:A,0)),INDEX('UNIPIPE NITRO'!F:F,MATCH(A251,'UNIPIPE NITRO'!A:A,0))),INDEX('UNIPIPE VAC'!F:F,MATCH(A251,'UNIPIPE VAC'!A:A,0))),INDEX('UNIPIPE HP'!F:F,MATCH(A251,'UNIPIPE HP'!A:A,0))),INDEX('UNIPIPE OIL'!F:F,MATCH(A251,'UNIPIPE OIL'!A:A,0))),"")</f>
        <v/>
      </c>
      <c r="F251" s="140" t="str">
        <f t="shared" si="1"/>
        <v/>
      </c>
      <c r="G251" s="127"/>
      <c r="H251" s="127"/>
      <c r="I251" s="127"/>
      <c r="J251" s="127"/>
      <c r="K251" s="127"/>
      <c r="L251" s="127"/>
      <c r="M251" s="127"/>
      <c r="N251" s="127"/>
      <c r="O251" s="127"/>
      <c r="P251" s="127"/>
      <c r="Q251" s="127"/>
      <c r="R251" s="127"/>
      <c r="S251" s="127"/>
    </row>
    <row r="252" spans="1:19" ht="18.75" customHeight="1" x14ac:dyDescent="0.2">
      <c r="A252" s="135">
        <v>235</v>
      </c>
      <c r="B252" s="135" t="str">
        <f>IFERROR(IFERROR(IFERROR(IFERROR(IFERROR(INDEX('UNIPIPE AIR'!C:C,MATCH(A252,'UNIPIPE AIR'!A:A,0)),INDEX('UNIPIPE NITRO'!C:C,MATCH(A252,'UNIPIPE NITRO'!A:A,0))),INDEX('UNIPIPE VAC'!C:C,MATCH(A252,'UNIPIPE VAC'!A:A,0))),INDEX('UNIPIPE HP'!C:C,MATCH(A252,'UNIPIPE HP'!A:A,0))),INDEX('UNIPIPE OIL'!C:C,MATCH(A252,'UNIPIPE OIL'!A:A,0))),"")</f>
        <v/>
      </c>
      <c r="C252" s="133" t="str">
        <f>IFERROR(IFERROR(IFERROR(IFERROR(IFERROR(INDEX('UNIPIPE AIR'!E:E,MATCH(A252,'UNIPIPE AIR'!A:A,0)),INDEX('UNIPIPE NITRO'!E:E,MATCH(A252,'UNIPIPE NITRO'!A:A,0))),INDEX('UNIPIPE VAC'!E:E,MATCH(A252,'UNIPIPE VAC'!A:A,0))),INDEX('UNIPIPE HP'!E:E,MATCH(A252,'UNIPIPE HP'!A:A,0))),INDEX('UNIPIPE OIL'!E:E,MATCH(A252,'UNIPIPE OIL'!A:A,0))),"")</f>
        <v/>
      </c>
      <c r="D252" s="139" t="str">
        <f>IFERROR(IFERROR(IFERROR(IFERROR(IFERROR(INDEX('UNIPIPE AIR'!G:G,MATCH(A252,'UNIPIPE AIR'!A:A,0)),INDEX('UNIPIPE NITRO'!G:G,MATCH(A252,'UNIPIPE NITRO'!A:A,0))),INDEX('UNIPIPE VAC'!G:G,MATCH(A252,'UNIPIPE VAC'!A:A,0))),INDEX('UNIPIPE HP'!G:G,MATCH(A252,'UNIPIPE HP'!A:A,0))),INDEX('UNIPIPE OIL'!G:G,MATCH(A252,'UNIPIPE OIL'!A:A,0))),"")</f>
        <v/>
      </c>
      <c r="E252" s="140" t="str">
        <f>IFERROR(IFERROR(IFERROR(IFERROR(IFERROR(INDEX('UNIPIPE AIR'!F:F,MATCH(A252,'UNIPIPE AIR'!A:A,0)),INDEX('UNIPIPE NITRO'!F:F,MATCH(A252,'UNIPIPE NITRO'!A:A,0))),INDEX('UNIPIPE VAC'!F:F,MATCH(A252,'UNIPIPE VAC'!A:A,0))),INDEX('UNIPIPE HP'!F:F,MATCH(A252,'UNIPIPE HP'!A:A,0))),INDEX('UNIPIPE OIL'!F:F,MATCH(A252,'UNIPIPE OIL'!A:A,0))),"")</f>
        <v/>
      </c>
      <c r="F252" s="140" t="str">
        <f t="shared" si="1"/>
        <v/>
      </c>
      <c r="G252" s="127"/>
      <c r="H252" s="127"/>
      <c r="I252" s="127"/>
      <c r="J252" s="127"/>
      <c r="K252" s="127"/>
      <c r="L252" s="127"/>
      <c r="M252" s="127"/>
      <c r="N252" s="127"/>
      <c r="O252" s="127"/>
      <c r="P252" s="127"/>
      <c r="Q252" s="127"/>
      <c r="R252" s="127"/>
      <c r="S252" s="127"/>
    </row>
    <row r="253" spans="1:19" ht="18.75" customHeight="1" x14ac:dyDescent="0.2">
      <c r="A253" s="135">
        <v>236</v>
      </c>
      <c r="B253" s="135" t="str">
        <f>IFERROR(IFERROR(IFERROR(IFERROR(IFERROR(INDEX('UNIPIPE AIR'!C:C,MATCH(A253,'UNIPIPE AIR'!A:A,0)),INDEX('UNIPIPE NITRO'!C:C,MATCH(A253,'UNIPIPE NITRO'!A:A,0))),INDEX('UNIPIPE VAC'!C:C,MATCH(A253,'UNIPIPE VAC'!A:A,0))),INDEX('UNIPIPE HP'!C:C,MATCH(A253,'UNIPIPE HP'!A:A,0))),INDEX('UNIPIPE OIL'!C:C,MATCH(A253,'UNIPIPE OIL'!A:A,0))),"")</f>
        <v/>
      </c>
      <c r="C253" s="133" t="str">
        <f>IFERROR(IFERROR(IFERROR(IFERROR(IFERROR(INDEX('UNIPIPE AIR'!E:E,MATCH(A253,'UNIPIPE AIR'!A:A,0)),INDEX('UNIPIPE NITRO'!E:E,MATCH(A253,'UNIPIPE NITRO'!A:A,0))),INDEX('UNIPIPE VAC'!E:E,MATCH(A253,'UNIPIPE VAC'!A:A,0))),INDEX('UNIPIPE HP'!E:E,MATCH(A253,'UNIPIPE HP'!A:A,0))),INDEX('UNIPIPE OIL'!E:E,MATCH(A253,'UNIPIPE OIL'!A:A,0))),"")</f>
        <v/>
      </c>
      <c r="D253" s="139" t="str">
        <f>IFERROR(IFERROR(IFERROR(IFERROR(IFERROR(INDEX('UNIPIPE AIR'!G:G,MATCH(A253,'UNIPIPE AIR'!A:A,0)),INDEX('UNIPIPE NITRO'!G:G,MATCH(A253,'UNIPIPE NITRO'!A:A,0))),INDEX('UNIPIPE VAC'!G:G,MATCH(A253,'UNIPIPE VAC'!A:A,0))),INDEX('UNIPIPE HP'!G:G,MATCH(A253,'UNIPIPE HP'!A:A,0))),INDEX('UNIPIPE OIL'!G:G,MATCH(A253,'UNIPIPE OIL'!A:A,0))),"")</f>
        <v/>
      </c>
      <c r="E253" s="140" t="str">
        <f>IFERROR(IFERROR(IFERROR(IFERROR(IFERROR(INDEX('UNIPIPE AIR'!F:F,MATCH(A253,'UNIPIPE AIR'!A:A,0)),INDEX('UNIPIPE NITRO'!F:F,MATCH(A253,'UNIPIPE NITRO'!A:A,0))),INDEX('UNIPIPE VAC'!F:F,MATCH(A253,'UNIPIPE VAC'!A:A,0))),INDEX('UNIPIPE HP'!F:F,MATCH(A253,'UNIPIPE HP'!A:A,0))),INDEX('UNIPIPE OIL'!F:F,MATCH(A253,'UNIPIPE OIL'!A:A,0))),"")</f>
        <v/>
      </c>
      <c r="F253" s="140" t="str">
        <f t="shared" si="1"/>
        <v/>
      </c>
      <c r="G253" s="127"/>
      <c r="H253" s="127"/>
      <c r="I253" s="127"/>
      <c r="J253" s="127"/>
      <c r="K253" s="127"/>
      <c r="L253" s="127"/>
      <c r="M253" s="127"/>
      <c r="N253" s="127"/>
      <c r="O253" s="127"/>
      <c r="P253" s="127"/>
      <c r="Q253" s="127"/>
      <c r="R253" s="127"/>
      <c r="S253" s="127"/>
    </row>
    <row r="254" spans="1:19" ht="18.75" customHeight="1" x14ac:dyDescent="0.2">
      <c r="A254" s="135">
        <v>237</v>
      </c>
      <c r="B254" s="135" t="str">
        <f>IFERROR(IFERROR(IFERROR(IFERROR(IFERROR(INDEX('UNIPIPE AIR'!C:C,MATCH(A254,'UNIPIPE AIR'!A:A,0)),INDEX('UNIPIPE NITRO'!C:C,MATCH(A254,'UNIPIPE NITRO'!A:A,0))),INDEX('UNIPIPE VAC'!C:C,MATCH(A254,'UNIPIPE VAC'!A:A,0))),INDEX('UNIPIPE HP'!C:C,MATCH(A254,'UNIPIPE HP'!A:A,0))),INDEX('UNIPIPE OIL'!C:C,MATCH(A254,'UNIPIPE OIL'!A:A,0))),"")</f>
        <v/>
      </c>
      <c r="C254" s="133" t="str">
        <f>IFERROR(IFERROR(IFERROR(IFERROR(IFERROR(INDEX('UNIPIPE AIR'!E:E,MATCH(A254,'UNIPIPE AIR'!A:A,0)),INDEX('UNIPIPE NITRO'!E:E,MATCH(A254,'UNIPIPE NITRO'!A:A,0))),INDEX('UNIPIPE VAC'!E:E,MATCH(A254,'UNIPIPE VAC'!A:A,0))),INDEX('UNIPIPE HP'!E:E,MATCH(A254,'UNIPIPE HP'!A:A,0))),INDEX('UNIPIPE OIL'!E:E,MATCH(A254,'UNIPIPE OIL'!A:A,0))),"")</f>
        <v/>
      </c>
      <c r="D254" s="139" t="str">
        <f>IFERROR(IFERROR(IFERROR(IFERROR(IFERROR(INDEX('UNIPIPE AIR'!G:G,MATCH(A254,'UNIPIPE AIR'!A:A,0)),INDEX('UNIPIPE NITRO'!G:G,MATCH(A254,'UNIPIPE NITRO'!A:A,0))),INDEX('UNIPIPE VAC'!G:G,MATCH(A254,'UNIPIPE VAC'!A:A,0))),INDEX('UNIPIPE HP'!G:G,MATCH(A254,'UNIPIPE HP'!A:A,0))),INDEX('UNIPIPE OIL'!G:G,MATCH(A254,'UNIPIPE OIL'!A:A,0))),"")</f>
        <v/>
      </c>
      <c r="E254" s="140" t="str">
        <f>IFERROR(IFERROR(IFERROR(IFERROR(IFERROR(INDEX('UNIPIPE AIR'!F:F,MATCH(A254,'UNIPIPE AIR'!A:A,0)),INDEX('UNIPIPE NITRO'!F:F,MATCH(A254,'UNIPIPE NITRO'!A:A,0))),INDEX('UNIPIPE VAC'!F:F,MATCH(A254,'UNIPIPE VAC'!A:A,0))),INDEX('UNIPIPE HP'!F:F,MATCH(A254,'UNIPIPE HP'!A:A,0))),INDEX('UNIPIPE OIL'!F:F,MATCH(A254,'UNIPIPE OIL'!A:A,0))),"")</f>
        <v/>
      </c>
      <c r="F254" s="140" t="str">
        <f t="shared" si="1"/>
        <v/>
      </c>
      <c r="G254" s="127"/>
      <c r="H254" s="127"/>
      <c r="I254" s="127"/>
      <c r="J254" s="127"/>
      <c r="K254" s="127"/>
      <c r="L254" s="127"/>
      <c r="M254" s="127"/>
      <c r="N254" s="127"/>
      <c r="O254" s="127"/>
      <c r="P254" s="127"/>
      <c r="Q254" s="127"/>
      <c r="R254" s="127"/>
      <c r="S254" s="127"/>
    </row>
    <row r="255" spans="1:19" ht="18.75" customHeight="1" x14ac:dyDescent="0.2">
      <c r="A255" s="135">
        <v>238</v>
      </c>
      <c r="B255" s="135" t="str">
        <f>IFERROR(IFERROR(IFERROR(IFERROR(IFERROR(INDEX('UNIPIPE AIR'!C:C,MATCH(A255,'UNIPIPE AIR'!A:A,0)),INDEX('UNIPIPE NITRO'!C:C,MATCH(A255,'UNIPIPE NITRO'!A:A,0))),INDEX('UNIPIPE VAC'!C:C,MATCH(A255,'UNIPIPE VAC'!A:A,0))),INDEX('UNIPIPE HP'!C:C,MATCH(A255,'UNIPIPE HP'!A:A,0))),INDEX('UNIPIPE OIL'!C:C,MATCH(A255,'UNIPIPE OIL'!A:A,0))),"")</f>
        <v/>
      </c>
      <c r="C255" s="133" t="str">
        <f>IFERROR(IFERROR(IFERROR(IFERROR(IFERROR(INDEX('UNIPIPE AIR'!E:E,MATCH(A255,'UNIPIPE AIR'!A:A,0)),INDEX('UNIPIPE NITRO'!E:E,MATCH(A255,'UNIPIPE NITRO'!A:A,0))),INDEX('UNIPIPE VAC'!E:E,MATCH(A255,'UNIPIPE VAC'!A:A,0))),INDEX('UNIPIPE HP'!E:E,MATCH(A255,'UNIPIPE HP'!A:A,0))),INDEX('UNIPIPE OIL'!E:E,MATCH(A255,'UNIPIPE OIL'!A:A,0))),"")</f>
        <v/>
      </c>
      <c r="D255" s="139" t="str">
        <f>IFERROR(IFERROR(IFERROR(IFERROR(IFERROR(INDEX('UNIPIPE AIR'!G:G,MATCH(A255,'UNIPIPE AIR'!A:A,0)),INDEX('UNIPIPE NITRO'!G:G,MATCH(A255,'UNIPIPE NITRO'!A:A,0))),INDEX('UNIPIPE VAC'!G:G,MATCH(A255,'UNIPIPE VAC'!A:A,0))),INDEX('UNIPIPE HP'!G:G,MATCH(A255,'UNIPIPE HP'!A:A,0))),INDEX('UNIPIPE OIL'!G:G,MATCH(A255,'UNIPIPE OIL'!A:A,0))),"")</f>
        <v/>
      </c>
      <c r="E255" s="140" t="str">
        <f>IFERROR(IFERROR(IFERROR(IFERROR(IFERROR(INDEX('UNIPIPE AIR'!F:F,MATCH(A255,'UNIPIPE AIR'!A:A,0)),INDEX('UNIPIPE NITRO'!F:F,MATCH(A255,'UNIPIPE NITRO'!A:A,0))),INDEX('UNIPIPE VAC'!F:F,MATCH(A255,'UNIPIPE VAC'!A:A,0))),INDEX('UNIPIPE HP'!F:F,MATCH(A255,'UNIPIPE HP'!A:A,0))),INDEX('UNIPIPE OIL'!F:F,MATCH(A255,'UNIPIPE OIL'!A:A,0))),"")</f>
        <v/>
      </c>
      <c r="F255" s="140" t="str">
        <f t="shared" si="1"/>
        <v/>
      </c>
      <c r="G255" s="127"/>
      <c r="H255" s="127"/>
      <c r="I255" s="127"/>
      <c r="J255" s="127"/>
      <c r="K255" s="127"/>
      <c r="L255" s="127"/>
      <c r="M255" s="127"/>
      <c r="N255" s="127"/>
      <c r="O255" s="127"/>
      <c r="P255" s="127"/>
      <c r="Q255" s="127"/>
      <c r="R255" s="127"/>
      <c r="S255" s="127"/>
    </row>
    <row r="256" spans="1:19" ht="18.75" customHeight="1" x14ac:dyDescent="0.2">
      <c r="A256" s="135">
        <v>239</v>
      </c>
      <c r="B256" s="135" t="str">
        <f>IFERROR(IFERROR(IFERROR(IFERROR(IFERROR(INDEX('UNIPIPE AIR'!C:C,MATCH(A256,'UNIPIPE AIR'!A:A,0)),INDEX('UNIPIPE NITRO'!C:C,MATCH(A256,'UNIPIPE NITRO'!A:A,0))),INDEX('UNIPIPE VAC'!C:C,MATCH(A256,'UNIPIPE VAC'!A:A,0))),INDEX('UNIPIPE HP'!C:C,MATCH(A256,'UNIPIPE HP'!A:A,0))),INDEX('UNIPIPE OIL'!C:C,MATCH(A256,'UNIPIPE OIL'!A:A,0))),"")</f>
        <v/>
      </c>
      <c r="C256" s="133" t="str">
        <f>IFERROR(IFERROR(IFERROR(IFERROR(IFERROR(INDEX('UNIPIPE AIR'!E:E,MATCH(A256,'UNIPIPE AIR'!A:A,0)),INDEX('UNIPIPE NITRO'!E:E,MATCH(A256,'UNIPIPE NITRO'!A:A,0))),INDEX('UNIPIPE VAC'!E:E,MATCH(A256,'UNIPIPE VAC'!A:A,0))),INDEX('UNIPIPE HP'!E:E,MATCH(A256,'UNIPIPE HP'!A:A,0))),INDEX('UNIPIPE OIL'!E:E,MATCH(A256,'UNIPIPE OIL'!A:A,0))),"")</f>
        <v/>
      </c>
      <c r="D256" s="139" t="str">
        <f>IFERROR(IFERROR(IFERROR(IFERROR(IFERROR(INDEX('UNIPIPE AIR'!G:G,MATCH(A256,'UNIPIPE AIR'!A:A,0)),INDEX('UNIPIPE NITRO'!G:G,MATCH(A256,'UNIPIPE NITRO'!A:A,0))),INDEX('UNIPIPE VAC'!G:G,MATCH(A256,'UNIPIPE VAC'!A:A,0))),INDEX('UNIPIPE HP'!G:G,MATCH(A256,'UNIPIPE HP'!A:A,0))),INDEX('UNIPIPE OIL'!G:G,MATCH(A256,'UNIPIPE OIL'!A:A,0))),"")</f>
        <v/>
      </c>
      <c r="E256" s="140" t="str">
        <f>IFERROR(IFERROR(IFERROR(IFERROR(IFERROR(INDEX('UNIPIPE AIR'!F:F,MATCH(A256,'UNIPIPE AIR'!A:A,0)),INDEX('UNIPIPE NITRO'!F:F,MATCH(A256,'UNIPIPE NITRO'!A:A,0))),INDEX('UNIPIPE VAC'!F:F,MATCH(A256,'UNIPIPE VAC'!A:A,0))),INDEX('UNIPIPE HP'!F:F,MATCH(A256,'UNIPIPE HP'!A:A,0))),INDEX('UNIPIPE OIL'!F:F,MATCH(A256,'UNIPIPE OIL'!A:A,0))),"")</f>
        <v/>
      </c>
      <c r="F256" s="140" t="str">
        <f t="shared" si="1"/>
        <v/>
      </c>
      <c r="G256" s="127"/>
      <c r="H256" s="127"/>
      <c r="I256" s="127"/>
      <c r="J256" s="127"/>
      <c r="K256" s="127"/>
      <c r="L256" s="127"/>
      <c r="M256" s="127"/>
      <c r="N256" s="127"/>
      <c r="O256" s="127"/>
      <c r="P256" s="127"/>
      <c r="Q256" s="127"/>
      <c r="R256" s="127"/>
      <c r="S256" s="127"/>
    </row>
    <row r="257" spans="1:19" ht="18.75" customHeight="1" x14ac:dyDescent="0.2">
      <c r="A257" s="135">
        <v>240</v>
      </c>
      <c r="B257" s="135" t="str">
        <f>IFERROR(IFERROR(IFERROR(IFERROR(IFERROR(INDEX('UNIPIPE AIR'!C:C,MATCH(A257,'UNIPIPE AIR'!A:A,0)),INDEX('UNIPIPE NITRO'!C:C,MATCH(A257,'UNIPIPE NITRO'!A:A,0))),INDEX('UNIPIPE VAC'!C:C,MATCH(A257,'UNIPIPE VAC'!A:A,0))),INDEX('UNIPIPE HP'!C:C,MATCH(A257,'UNIPIPE HP'!A:A,0))),INDEX('UNIPIPE OIL'!C:C,MATCH(A257,'UNIPIPE OIL'!A:A,0))),"")</f>
        <v/>
      </c>
      <c r="C257" s="133" t="str">
        <f>IFERROR(IFERROR(IFERROR(IFERROR(IFERROR(INDEX('UNIPIPE AIR'!E:E,MATCH(A257,'UNIPIPE AIR'!A:A,0)),INDEX('UNIPIPE NITRO'!E:E,MATCH(A257,'UNIPIPE NITRO'!A:A,0))),INDEX('UNIPIPE VAC'!E:E,MATCH(A257,'UNIPIPE VAC'!A:A,0))),INDEX('UNIPIPE HP'!E:E,MATCH(A257,'UNIPIPE HP'!A:A,0))),INDEX('UNIPIPE OIL'!E:E,MATCH(A257,'UNIPIPE OIL'!A:A,0))),"")</f>
        <v/>
      </c>
      <c r="D257" s="139" t="str">
        <f>IFERROR(IFERROR(IFERROR(IFERROR(IFERROR(INDEX('UNIPIPE AIR'!G:G,MATCH(A257,'UNIPIPE AIR'!A:A,0)),INDEX('UNIPIPE NITRO'!G:G,MATCH(A257,'UNIPIPE NITRO'!A:A,0))),INDEX('UNIPIPE VAC'!G:G,MATCH(A257,'UNIPIPE VAC'!A:A,0))),INDEX('UNIPIPE HP'!G:G,MATCH(A257,'UNIPIPE HP'!A:A,0))),INDEX('UNIPIPE OIL'!G:G,MATCH(A257,'UNIPIPE OIL'!A:A,0))),"")</f>
        <v/>
      </c>
      <c r="E257" s="140" t="str">
        <f>IFERROR(IFERROR(IFERROR(IFERROR(IFERROR(INDEX('UNIPIPE AIR'!F:F,MATCH(A257,'UNIPIPE AIR'!A:A,0)),INDEX('UNIPIPE NITRO'!F:F,MATCH(A257,'UNIPIPE NITRO'!A:A,0))),INDEX('UNIPIPE VAC'!F:F,MATCH(A257,'UNIPIPE VAC'!A:A,0))),INDEX('UNIPIPE HP'!F:F,MATCH(A257,'UNIPIPE HP'!A:A,0))),INDEX('UNIPIPE OIL'!F:F,MATCH(A257,'UNIPIPE OIL'!A:A,0))),"")</f>
        <v/>
      </c>
      <c r="F257" s="140" t="str">
        <f t="shared" si="1"/>
        <v/>
      </c>
      <c r="G257" s="127"/>
      <c r="H257" s="127"/>
      <c r="I257" s="127"/>
      <c r="J257" s="127"/>
      <c r="K257" s="127"/>
      <c r="L257" s="127"/>
      <c r="M257" s="127"/>
      <c r="N257" s="127"/>
      <c r="O257" s="127"/>
      <c r="P257" s="127"/>
      <c r="Q257" s="127"/>
      <c r="R257" s="127"/>
      <c r="S257" s="127"/>
    </row>
    <row r="258" spans="1:19" ht="18.75" customHeight="1" x14ac:dyDescent="0.2">
      <c r="A258" s="135">
        <v>241</v>
      </c>
      <c r="B258" s="135" t="str">
        <f>IFERROR(IFERROR(IFERROR(IFERROR(IFERROR(INDEX('UNIPIPE AIR'!C:C,MATCH(A258,'UNIPIPE AIR'!A:A,0)),INDEX('UNIPIPE NITRO'!C:C,MATCH(A258,'UNIPIPE NITRO'!A:A,0))),INDEX('UNIPIPE VAC'!C:C,MATCH(A258,'UNIPIPE VAC'!A:A,0))),INDEX('UNIPIPE HP'!C:C,MATCH(A258,'UNIPIPE HP'!A:A,0))),INDEX('UNIPIPE OIL'!C:C,MATCH(A258,'UNIPIPE OIL'!A:A,0))),"")</f>
        <v/>
      </c>
      <c r="C258" s="133" t="str">
        <f>IFERROR(IFERROR(IFERROR(IFERROR(IFERROR(INDEX('UNIPIPE AIR'!E:E,MATCH(A258,'UNIPIPE AIR'!A:A,0)),INDEX('UNIPIPE NITRO'!E:E,MATCH(A258,'UNIPIPE NITRO'!A:A,0))),INDEX('UNIPIPE VAC'!E:E,MATCH(A258,'UNIPIPE VAC'!A:A,0))),INDEX('UNIPIPE HP'!E:E,MATCH(A258,'UNIPIPE HP'!A:A,0))),INDEX('UNIPIPE OIL'!E:E,MATCH(A258,'UNIPIPE OIL'!A:A,0))),"")</f>
        <v/>
      </c>
      <c r="D258" s="139" t="str">
        <f>IFERROR(IFERROR(IFERROR(IFERROR(IFERROR(INDEX('UNIPIPE AIR'!G:G,MATCH(A258,'UNIPIPE AIR'!A:A,0)),INDEX('UNIPIPE NITRO'!G:G,MATCH(A258,'UNIPIPE NITRO'!A:A,0))),INDEX('UNIPIPE VAC'!G:G,MATCH(A258,'UNIPIPE VAC'!A:A,0))),INDEX('UNIPIPE HP'!G:G,MATCH(A258,'UNIPIPE HP'!A:A,0))),INDEX('UNIPIPE OIL'!G:G,MATCH(A258,'UNIPIPE OIL'!A:A,0))),"")</f>
        <v/>
      </c>
      <c r="E258" s="140" t="str">
        <f>IFERROR(IFERROR(IFERROR(IFERROR(IFERROR(INDEX('UNIPIPE AIR'!F:F,MATCH(A258,'UNIPIPE AIR'!A:A,0)),INDEX('UNIPIPE NITRO'!F:F,MATCH(A258,'UNIPIPE NITRO'!A:A,0))),INDEX('UNIPIPE VAC'!F:F,MATCH(A258,'UNIPIPE VAC'!A:A,0))),INDEX('UNIPIPE HP'!F:F,MATCH(A258,'UNIPIPE HP'!A:A,0))),INDEX('UNIPIPE OIL'!F:F,MATCH(A258,'UNIPIPE OIL'!A:A,0))),"")</f>
        <v/>
      </c>
      <c r="F258" s="140" t="str">
        <f t="shared" si="1"/>
        <v/>
      </c>
      <c r="G258" s="127"/>
      <c r="H258" s="127"/>
      <c r="I258" s="127"/>
      <c r="J258" s="127"/>
      <c r="K258" s="127"/>
      <c r="L258" s="127"/>
      <c r="M258" s="127"/>
      <c r="N258" s="127"/>
      <c r="O258" s="127"/>
      <c r="P258" s="127"/>
      <c r="Q258" s="127"/>
      <c r="R258" s="127"/>
      <c r="S258" s="127"/>
    </row>
    <row r="259" spans="1:19" ht="18.75" customHeight="1" x14ac:dyDescent="0.2">
      <c r="A259" s="135">
        <v>242</v>
      </c>
      <c r="B259" s="135" t="str">
        <f>IFERROR(IFERROR(IFERROR(IFERROR(IFERROR(INDEX('UNIPIPE AIR'!C:C,MATCH(A259,'UNIPIPE AIR'!A:A,0)),INDEX('UNIPIPE NITRO'!C:C,MATCH(A259,'UNIPIPE NITRO'!A:A,0))),INDEX('UNIPIPE VAC'!C:C,MATCH(A259,'UNIPIPE VAC'!A:A,0))),INDEX('UNIPIPE HP'!C:C,MATCH(A259,'UNIPIPE HP'!A:A,0))),INDEX('UNIPIPE OIL'!C:C,MATCH(A259,'UNIPIPE OIL'!A:A,0))),"")</f>
        <v/>
      </c>
      <c r="C259" s="133" t="str">
        <f>IFERROR(IFERROR(IFERROR(IFERROR(IFERROR(INDEX('UNIPIPE AIR'!E:E,MATCH(A259,'UNIPIPE AIR'!A:A,0)),INDEX('UNIPIPE NITRO'!E:E,MATCH(A259,'UNIPIPE NITRO'!A:A,0))),INDEX('UNIPIPE VAC'!E:E,MATCH(A259,'UNIPIPE VAC'!A:A,0))),INDEX('UNIPIPE HP'!E:E,MATCH(A259,'UNIPIPE HP'!A:A,0))),INDEX('UNIPIPE OIL'!E:E,MATCH(A259,'UNIPIPE OIL'!A:A,0))),"")</f>
        <v/>
      </c>
      <c r="D259" s="139" t="str">
        <f>IFERROR(IFERROR(IFERROR(IFERROR(IFERROR(INDEX('UNIPIPE AIR'!G:G,MATCH(A259,'UNIPIPE AIR'!A:A,0)),INDEX('UNIPIPE NITRO'!G:G,MATCH(A259,'UNIPIPE NITRO'!A:A,0))),INDEX('UNIPIPE VAC'!G:G,MATCH(A259,'UNIPIPE VAC'!A:A,0))),INDEX('UNIPIPE HP'!G:G,MATCH(A259,'UNIPIPE HP'!A:A,0))),INDEX('UNIPIPE OIL'!G:G,MATCH(A259,'UNIPIPE OIL'!A:A,0))),"")</f>
        <v/>
      </c>
      <c r="E259" s="140" t="str">
        <f>IFERROR(IFERROR(IFERROR(IFERROR(IFERROR(INDEX('UNIPIPE AIR'!F:F,MATCH(A259,'UNIPIPE AIR'!A:A,0)),INDEX('UNIPIPE NITRO'!F:F,MATCH(A259,'UNIPIPE NITRO'!A:A,0))),INDEX('UNIPIPE VAC'!F:F,MATCH(A259,'UNIPIPE VAC'!A:A,0))),INDEX('UNIPIPE HP'!F:F,MATCH(A259,'UNIPIPE HP'!A:A,0))),INDEX('UNIPIPE OIL'!F:F,MATCH(A259,'UNIPIPE OIL'!A:A,0))),"")</f>
        <v/>
      </c>
      <c r="F259" s="140" t="str">
        <f t="shared" si="1"/>
        <v/>
      </c>
      <c r="G259" s="127"/>
      <c r="H259" s="127"/>
      <c r="I259" s="127"/>
      <c r="J259" s="127"/>
      <c r="K259" s="127"/>
      <c r="L259" s="127"/>
      <c r="M259" s="127"/>
      <c r="N259" s="127"/>
      <c r="O259" s="127"/>
      <c r="P259" s="127"/>
      <c r="Q259" s="127"/>
      <c r="R259" s="127"/>
      <c r="S259" s="127"/>
    </row>
    <row r="260" spans="1:19" ht="18.75" customHeight="1" x14ac:dyDescent="0.2">
      <c r="A260" s="135">
        <v>243</v>
      </c>
      <c r="B260" s="135" t="str">
        <f>IFERROR(IFERROR(IFERROR(IFERROR(IFERROR(INDEX('UNIPIPE AIR'!C:C,MATCH(A260,'UNIPIPE AIR'!A:A,0)),INDEX('UNIPIPE NITRO'!C:C,MATCH(A260,'UNIPIPE NITRO'!A:A,0))),INDEX('UNIPIPE VAC'!C:C,MATCH(A260,'UNIPIPE VAC'!A:A,0))),INDEX('UNIPIPE HP'!C:C,MATCH(A260,'UNIPIPE HP'!A:A,0))),INDEX('UNIPIPE OIL'!C:C,MATCH(A260,'UNIPIPE OIL'!A:A,0))),"")</f>
        <v/>
      </c>
      <c r="C260" s="133" t="str">
        <f>IFERROR(IFERROR(IFERROR(IFERROR(IFERROR(INDEX('UNIPIPE AIR'!E:E,MATCH(A260,'UNIPIPE AIR'!A:A,0)),INDEX('UNIPIPE NITRO'!E:E,MATCH(A260,'UNIPIPE NITRO'!A:A,0))),INDEX('UNIPIPE VAC'!E:E,MATCH(A260,'UNIPIPE VAC'!A:A,0))),INDEX('UNIPIPE HP'!E:E,MATCH(A260,'UNIPIPE HP'!A:A,0))),INDEX('UNIPIPE OIL'!E:E,MATCH(A260,'UNIPIPE OIL'!A:A,0))),"")</f>
        <v/>
      </c>
      <c r="D260" s="139" t="str">
        <f>IFERROR(IFERROR(IFERROR(IFERROR(IFERROR(INDEX('UNIPIPE AIR'!G:G,MATCH(A260,'UNIPIPE AIR'!A:A,0)),INDEX('UNIPIPE NITRO'!G:G,MATCH(A260,'UNIPIPE NITRO'!A:A,0))),INDEX('UNIPIPE VAC'!G:G,MATCH(A260,'UNIPIPE VAC'!A:A,0))),INDEX('UNIPIPE HP'!G:G,MATCH(A260,'UNIPIPE HP'!A:A,0))),INDEX('UNIPIPE OIL'!G:G,MATCH(A260,'UNIPIPE OIL'!A:A,0))),"")</f>
        <v/>
      </c>
      <c r="E260" s="140" t="str">
        <f>IFERROR(IFERROR(IFERROR(IFERROR(IFERROR(INDEX('UNIPIPE AIR'!F:F,MATCH(A260,'UNIPIPE AIR'!A:A,0)),INDEX('UNIPIPE NITRO'!F:F,MATCH(A260,'UNIPIPE NITRO'!A:A,0))),INDEX('UNIPIPE VAC'!F:F,MATCH(A260,'UNIPIPE VAC'!A:A,0))),INDEX('UNIPIPE HP'!F:F,MATCH(A260,'UNIPIPE HP'!A:A,0))),INDEX('UNIPIPE OIL'!F:F,MATCH(A260,'UNIPIPE OIL'!A:A,0))),"")</f>
        <v/>
      </c>
      <c r="F260" s="140" t="str">
        <f t="shared" si="1"/>
        <v/>
      </c>
      <c r="G260" s="127"/>
      <c r="H260" s="127"/>
      <c r="I260" s="127"/>
      <c r="J260" s="127"/>
      <c r="K260" s="127"/>
      <c r="L260" s="127"/>
      <c r="M260" s="127"/>
      <c r="N260" s="127"/>
      <c r="O260" s="127"/>
      <c r="P260" s="127"/>
      <c r="Q260" s="127"/>
      <c r="R260" s="127"/>
      <c r="S260" s="127"/>
    </row>
    <row r="261" spans="1:19" ht="18.75" customHeight="1" x14ac:dyDescent="0.2">
      <c r="A261" s="135">
        <v>244</v>
      </c>
      <c r="B261" s="135" t="str">
        <f>IFERROR(IFERROR(IFERROR(IFERROR(IFERROR(INDEX('UNIPIPE AIR'!C:C,MATCH(A261,'UNIPIPE AIR'!A:A,0)),INDEX('UNIPIPE NITRO'!C:C,MATCH(A261,'UNIPIPE NITRO'!A:A,0))),INDEX('UNIPIPE VAC'!C:C,MATCH(A261,'UNIPIPE VAC'!A:A,0))),INDEX('UNIPIPE HP'!C:C,MATCH(A261,'UNIPIPE HP'!A:A,0))),INDEX('UNIPIPE OIL'!C:C,MATCH(A261,'UNIPIPE OIL'!A:A,0))),"")</f>
        <v/>
      </c>
      <c r="C261" s="133" t="str">
        <f>IFERROR(IFERROR(IFERROR(IFERROR(IFERROR(INDEX('UNIPIPE AIR'!E:E,MATCH(A261,'UNIPIPE AIR'!A:A,0)),INDEX('UNIPIPE NITRO'!E:E,MATCH(A261,'UNIPIPE NITRO'!A:A,0))),INDEX('UNIPIPE VAC'!E:E,MATCH(A261,'UNIPIPE VAC'!A:A,0))),INDEX('UNIPIPE HP'!E:E,MATCH(A261,'UNIPIPE HP'!A:A,0))),INDEX('UNIPIPE OIL'!E:E,MATCH(A261,'UNIPIPE OIL'!A:A,0))),"")</f>
        <v/>
      </c>
      <c r="D261" s="139" t="str">
        <f>IFERROR(IFERROR(IFERROR(IFERROR(IFERROR(INDEX('UNIPIPE AIR'!G:G,MATCH(A261,'UNIPIPE AIR'!A:A,0)),INDEX('UNIPIPE NITRO'!G:G,MATCH(A261,'UNIPIPE NITRO'!A:A,0))),INDEX('UNIPIPE VAC'!G:G,MATCH(A261,'UNIPIPE VAC'!A:A,0))),INDEX('UNIPIPE HP'!G:G,MATCH(A261,'UNIPIPE HP'!A:A,0))),INDEX('UNIPIPE OIL'!G:G,MATCH(A261,'UNIPIPE OIL'!A:A,0))),"")</f>
        <v/>
      </c>
      <c r="E261" s="140" t="str">
        <f>IFERROR(IFERROR(IFERROR(IFERROR(IFERROR(INDEX('UNIPIPE AIR'!F:F,MATCH(A261,'UNIPIPE AIR'!A:A,0)),INDEX('UNIPIPE NITRO'!F:F,MATCH(A261,'UNIPIPE NITRO'!A:A,0))),INDEX('UNIPIPE VAC'!F:F,MATCH(A261,'UNIPIPE VAC'!A:A,0))),INDEX('UNIPIPE HP'!F:F,MATCH(A261,'UNIPIPE HP'!A:A,0))),INDEX('UNIPIPE OIL'!F:F,MATCH(A261,'UNIPIPE OIL'!A:A,0))),"")</f>
        <v/>
      </c>
      <c r="F261" s="140" t="str">
        <f t="shared" si="1"/>
        <v/>
      </c>
      <c r="G261" s="127"/>
      <c r="H261" s="127"/>
      <c r="I261" s="127"/>
      <c r="J261" s="127"/>
      <c r="K261" s="127"/>
      <c r="L261" s="127"/>
      <c r="M261" s="127"/>
      <c r="N261" s="127"/>
      <c r="O261" s="127"/>
      <c r="P261" s="127"/>
      <c r="Q261" s="127"/>
      <c r="R261" s="127"/>
      <c r="S261" s="127"/>
    </row>
    <row r="262" spans="1:19" ht="18.75" customHeight="1" x14ac:dyDescent="0.2">
      <c r="A262" s="135">
        <v>245</v>
      </c>
      <c r="B262" s="135" t="str">
        <f>IFERROR(IFERROR(IFERROR(IFERROR(IFERROR(INDEX('UNIPIPE AIR'!C:C,MATCH(A262,'UNIPIPE AIR'!A:A,0)),INDEX('UNIPIPE NITRO'!C:C,MATCH(A262,'UNIPIPE NITRO'!A:A,0))),INDEX('UNIPIPE VAC'!C:C,MATCH(A262,'UNIPIPE VAC'!A:A,0))),INDEX('UNIPIPE HP'!C:C,MATCH(A262,'UNIPIPE HP'!A:A,0))),INDEX('UNIPIPE OIL'!C:C,MATCH(A262,'UNIPIPE OIL'!A:A,0))),"")</f>
        <v/>
      </c>
      <c r="C262" s="133" t="str">
        <f>IFERROR(IFERROR(IFERROR(IFERROR(IFERROR(INDEX('UNIPIPE AIR'!E:E,MATCH(A262,'UNIPIPE AIR'!A:A,0)),INDEX('UNIPIPE NITRO'!E:E,MATCH(A262,'UNIPIPE NITRO'!A:A,0))),INDEX('UNIPIPE VAC'!E:E,MATCH(A262,'UNIPIPE VAC'!A:A,0))),INDEX('UNIPIPE HP'!E:E,MATCH(A262,'UNIPIPE HP'!A:A,0))),INDEX('UNIPIPE OIL'!E:E,MATCH(A262,'UNIPIPE OIL'!A:A,0))),"")</f>
        <v/>
      </c>
      <c r="D262" s="139" t="str">
        <f>IFERROR(IFERROR(IFERROR(IFERROR(IFERROR(INDEX('UNIPIPE AIR'!G:G,MATCH(A262,'UNIPIPE AIR'!A:A,0)),INDEX('UNIPIPE NITRO'!G:G,MATCH(A262,'UNIPIPE NITRO'!A:A,0))),INDEX('UNIPIPE VAC'!G:G,MATCH(A262,'UNIPIPE VAC'!A:A,0))),INDEX('UNIPIPE HP'!G:G,MATCH(A262,'UNIPIPE HP'!A:A,0))),INDEX('UNIPIPE OIL'!G:G,MATCH(A262,'UNIPIPE OIL'!A:A,0))),"")</f>
        <v/>
      </c>
      <c r="E262" s="140" t="str">
        <f>IFERROR(IFERROR(IFERROR(IFERROR(IFERROR(INDEX('UNIPIPE AIR'!F:F,MATCH(A262,'UNIPIPE AIR'!A:A,0)),INDEX('UNIPIPE NITRO'!F:F,MATCH(A262,'UNIPIPE NITRO'!A:A,0))),INDEX('UNIPIPE VAC'!F:F,MATCH(A262,'UNIPIPE VAC'!A:A,0))),INDEX('UNIPIPE HP'!F:F,MATCH(A262,'UNIPIPE HP'!A:A,0))),INDEX('UNIPIPE OIL'!F:F,MATCH(A262,'UNIPIPE OIL'!A:A,0))),"")</f>
        <v/>
      </c>
      <c r="F262" s="140" t="str">
        <f t="shared" si="1"/>
        <v/>
      </c>
      <c r="G262" s="127"/>
      <c r="H262" s="127"/>
      <c r="I262" s="127"/>
      <c r="J262" s="127"/>
      <c r="K262" s="127"/>
      <c r="L262" s="127"/>
      <c r="M262" s="127"/>
      <c r="N262" s="127"/>
      <c r="O262" s="127"/>
      <c r="P262" s="127"/>
      <c r="Q262" s="127"/>
      <c r="R262" s="127"/>
      <c r="S262" s="127"/>
    </row>
    <row r="263" spans="1:19" ht="18.75" customHeight="1" x14ac:dyDescent="0.2">
      <c r="A263" s="135">
        <v>246</v>
      </c>
      <c r="B263" s="135" t="str">
        <f>IFERROR(IFERROR(IFERROR(IFERROR(IFERROR(INDEX('UNIPIPE AIR'!C:C,MATCH(A263,'UNIPIPE AIR'!A:A,0)),INDEX('UNIPIPE NITRO'!C:C,MATCH(A263,'UNIPIPE NITRO'!A:A,0))),INDEX('UNIPIPE VAC'!C:C,MATCH(A263,'UNIPIPE VAC'!A:A,0))),INDEX('UNIPIPE HP'!C:C,MATCH(A263,'UNIPIPE HP'!A:A,0))),INDEX('UNIPIPE OIL'!C:C,MATCH(A263,'UNIPIPE OIL'!A:A,0))),"")</f>
        <v/>
      </c>
      <c r="C263" s="133" t="str">
        <f>IFERROR(IFERROR(IFERROR(IFERROR(IFERROR(INDEX('UNIPIPE AIR'!E:E,MATCH(A263,'UNIPIPE AIR'!A:A,0)),INDEX('UNIPIPE NITRO'!E:E,MATCH(A263,'UNIPIPE NITRO'!A:A,0))),INDEX('UNIPIPE VAC'!E:E,MATCH(A263,'UNIPIPE VAC'!A:A,0))),INDEX('UNIPIPE HP'!E:E,MATCH(A263,'UNIPIPE HP'!A:A,0))),INDEX('UNIPIPE OIL'!E:E,MATCH(A263,'UNIPIPE OIL'!A:A,0))),"")</f>
        <v/>
      </c>
      <c r="D263" s="139" t="str">
        <f>IFERROR(IFERROR(IFERROR(IFERROR(IFERROR(INDEX('UNIPIPE AIR'!G:G,MATCH(A263,'UNIPIPE AIR'!A:A,0)),INDEX('UNIPIPE NITRO'!G:G,MATCH(A263,'UNIPIPE NITRO'!A:A,0))),INDEX('UNIPIPE VAC'!G:G,MATCH(A263,'UNIPIPE VAC'!A:A,0))),INDEX('UNIPIPE HP'!G:G,MATCH(A263,'UNIPIPE HP'!A:A,0))),INDEX('UNIPIPE OIL'!G:G,MATCH(A263,'UNIPIPE OIL'!A:A,0))),"")</f>
        <v/>
      </c>
      <c r="E263" s="140" t="str">
        <f>IFERROR(IFERROR(IFERROR(IFERROR(IFERROR(INDEX('UNIPIPE AIR'!F:F,MATCH(A263,'UNIPIPE AIR'!A:A,0)),INDEX('UNIPIPE NITRO'!F:F,MATCH(A263,'UNIPIPE NITRO'!A:A,0))),INDEX('UNIPIPE VAC'!F:F,MATCH(A263,'UNIPIPE VAC'!A:A,0))),INDEX('UNIPIPE HP'!F:F,MATCH(A263,'UNIPIPE HP'!A:A,0))),INDEX('UNIPIPE OIL'!F:F,MATCH(A263,'UNIPIPE OIL'!A:A,0))),"")</f>
        <v/>
      </c>
      <c r="F263" s="140" t="str">
        <f t="shared" si="1"/>
        <v/>
      </c>
      <c r="G263" s="127"/>
      <c r="H263" s="127"/>
      <c r="I263" s="127"/>
      <c r="J263" s="127"/>
      <c r="K263" s="127"/>
      <c r="L263" s="127"/>
      <c r="M263" s="127"/>
      <c r="N263" s="127"/>
      <c r="O263" s="127"/>
      <c r="P263" s="127"/>
      <c r="Q263" s="127"/>
      <c r="R263" s="127"/>
      <c r="S263" s="127"/>
    </row>
    <row r="264" spans="1:19" ht="18.75" customHeight="1" x14ac:dyDescent="0.2">
      <c r="A264" s="135">
        <v>247</v>
      </c>
      <c r="B264" s="135" t="str">
        <f>IFERROR(IFERROR(IFERROR(IFERROR(IFERROR(INDEX('UNIPIPE AIR'!C:C,MATCH(A264,'UNIPIPE AIR'!A:A,0)),INDEX('UNIPIPE NITRO'!C:C,MATCH(A264,'UNIPIPE NITRO'!A:A,0))),INDEX('UNIPIPE VAC'!C:C,MATCH(A264,'UNIPIPE VAC'!A:A,0))),INDEX('UNIPIPE HP'!C:C,MATCH(A264,'UNIPIPE HP'!A:A,0))),INDEX('UNIPIPE OIL'!C:C,MATCH(A264,'UNIPIPE OIL'!A:A,0))),"")</f>
        <v/>
      </c>
      <c r="C264" s="133" t="str">
        <f>IFERROR(IFERROR(IFERROR(IFERROR(IFERROR(INDEX('UNIPIPE AIR'!E:E,MATCH(A264,'UNIPIPE AIR'!A:A,0)),INDEX('UNIPIPE NITRO'!E:E,MATCH(A264,'UNIPIPE NITRO'!A:A,0))),INDEX('UNIPIPE VAC'!E:E,MATCH(A264,'UNIPIPE VAC'!A:A,0))),INDEX('UNIPIPE HP'!E:E,MATCH(A264,'UNIPIPE HP'!A:A,0))),INDEX('UNIPIPE OIL'!E:E,MATCH(A264,'UNIPIPE OIL'!A:A,0))),"")</f>
        <v/>
      </c>
      <c r="D264" s="139" t="str">
        <f>IFERROR(IFERROR(IFERROR(IFERROR(IFERROR(INDEX('UNIPIPE AIR'!G:G,MATCH(A264,'UNIPIPE AIR'!A:A,0)),INDEX('UNIPIPE NITRO'!G:G,MATCH(A264,'UNIPIPE NITRO'!A:A,0))),INDEX('UNIPIPE VAC'!G:G,MATCH(A264,'UNIPIPE VAC'!A:A,0))),INDEX('UNIPIPE HP'!G:G,MATCH(A264,'UNIPIPE HP'!A:A,0))),INDEX('UNIPIPE OIL'!G:G,MATCH(A264,'UNIPIPE OIL'!A:A,0))),"")</f>
        <v/>
      </c>
      <c r="E264" s="140" t="str">
        <f>IFERROR(IFERROR(IFERROR(IFERROR(IFERROR(INDEX('UNIPIPE AIR'!F:F,MATCH(A264,'UNIPIPE AIR'!A:A,0)),INDEX('UNIPIPE NITRO'!F:F,MATCH(A264,'UNIPIPE NITRO'!A:A,0))),INDEX('UNIPIPE VAC'!F:F,MATCH(A264,'UNIPIPE VAC'!A:A,0))),INDEX('UNIPIPE HP'!F:F,MATCH(A264,'UNIPIPE HP'!A:A,0))),INDEX('UNIPIPE OIL'!F:F,MATCH(A264,'UNIPIPE OIL'!A:A,0))),"")</f>
        <v/>
      </c>
      <c r="F264" s="140" t="str">
        <f t="shared" si="1"/>
        <v/>
      </c>
      <c r="G264" s="127"/>
      <c r="H264" s="127"/>
      <c r="I264" s="127"/>
      <c r="J264" s="127"/>
      <c r="K264" s="127"/>
      <c r="L264" s="127"/>
      <c r="M264" s="127"/>
      <c r="N264" s="127"/>
      <c r="O264" s="127"/>
      <c r="P264" s="127"/>
      <c r="Q264" s="127"/>
      <c r="R264" s="127"/>
      <c r="S264" s="127"/>
    </row>
    <row r="265" spans="1:19" ht="18.75" customHeight="1" x14ac:dyDescent="0.2">
      <c r="A265" s="135">
        <v>248</v>
      </c>
      <c r="B265" s="135" t="str">
        <f>IFERROR(IFERROR(IFERROR(IFERROR(IFERROR(INDEX('UNIPIPE AIR'!C:C,MATCH(A265,'UNIPIPE AIR'!A:A,0)),INDEX('UNIPIPE NITRO'!C:C,MATCH(A265,'UNIPIPE NITRO'!A:A,0))),INDEX('UNIPIPE VAC'!C:C,MATCH(A265,'UNIPIPE VAC'!A:A,0))),INDEX('UNIPIPE HP'!C:C,MATCH(A265,'UNIPIPE HP'!A:A,0))),INDEX('UNIPIPE OIL'!C:C,MATCH(A265,'UNIPIPE OIL'!A:A,0))),"")</f>
        <v/>
      </c>
      <c r="C265" s="133" t="str">
        <f>IFERROR(IFERROR(IFERROR(IFERROR(IFERROR(INDEX('UNIPIPE AIR'!E:E,MATCH(A265,'UNIPIPE AIR'!A:A,0)),INDEX('UNIPIPE NITRO'!E:E,MATCH(A265,'UNIPIPE NITRO'!A:A,0))),INDEX('UNIPIPE VAC'!E:E,MATCH(A265,'UNIPIPE VAC'!A:A,0))),INDEX('UNIPIPE HP'!E:E,MATCH(A265,'UNIPIPE HP'!A:A,0))),INDEX('UNIPIPE OIL'!E:E,MATCH(A265,'UNIPIPE OIL'!A:A,0))),"")</f>
        <v/>
      </c>
      <c r="D265" s="139" t="str">
        <f>IFERROR(IFERROR(IFERROR(IFERROR(IFERROR(INDEX('UNIPIPE AIR'!G:G,MATCH(A265,'UNIPIPE AIR'!A:A,0)),INDEX('UNIPIPE NITRO'!G:G,MATCH(A265,'UNIPIPE NITRO'!A:A,0))),INDEX('UNIPIPE VAC'!G:G,MATCH(A265,'UNIPIPE VAC'!A:A,0))),INDEX('UNIPIPE HP'!G:G,MATCH(A265,'UNIPIPE HP'!A:A,0))),INDEX('UNIPIPE OIL'!G:G,MATCH(A265,'UNIPIPE OIL'!A:A,0))),"")</f>
        <v/>
      </c>
      <c r="E265" s="140" t="str">
        <f>IFERROR(IFERROR(IFERROR(IFERROR(IFERROR(INDEX('UNIPIPE AIR'!F:F,MATCH(A265,'UNIPIPE AIR'!A:A,0)),INDEX('UNIPIPE NITRO'!F:F,MATCH(A265,'UNIPIPE NITRO'!A:A,0))),INDEX('UNIPIPE VAC'!F:F,MATCH(A265,'UNIPIPE VAC'!A:A,0))),INDEX('UNIPIPE HP'!F:F,MATCH(A265,'UNIPIPE HP'!A:A,0))),INDEX('UNIPIPE OIL'!F:F,MATCH(A265,'UNIPIPE OIL'!A:A,0))),"")</f>
        <v/>
      </c>
      <c r="F265" s="140" t="str">
        <f t="shared" si="1"/>
        <v/>
      </c>
      <c r="G265" s="127"/>
      <c r="H265" s="127"/>
      <c r="I265" s="127"/>
      <c r="J265" s="127"/>
      <c r="K265" s="127"/>
      <c r="L265" s="127"/>
      <c r="M265" s="127"/>
      <c r="N265" s="127"/>
      <c r="O265" s="127"/>
      <c r="P265" s="127"/>
      <c r="Q265" s="127"/>
      <c r="R265" s="127"/>
      <c r="S265" s="127"/>
    </row>
    <row r="266" spans="1:19" ht="18.75" customHeight="1" x14ac:dyDescent="0.2">
      <c r="A266" s="135">
        <v>249</v>
      </c>
      <c r="B266" s="135" t="str">
        <f>IFERROR(IFERROR(IFERROR(IFERROR(IFERROR(INDEX('UNIPIPE AIR'!C:C,MATCH(A266,'UNIPIPE AIR'!A:A,0)),INDEX('UNIPIPE NITRO'!C:C,MATCH(A266,'UNIPIPE NITRO'!A:A,0))),INDEX('UNIPIPE VAC'!C:C,MATCH(A266,'UNIPIPE VAC'!A:A,0))),INDEX('UNIPIPE HP'!C:C,MATCH(A266,'UNIPIPE HP'!A:A,0))),INDEX('UNIPIPE OIL'!C:C,MATCH(A266,'UNIPIPE OIL'!A:A,0))),"")</f>
        <v/>
      </c>
      <c r="C266" s="133" t="str">
        <f>IFERROR(IFERROR(IFERROR(IFERROR(IFERROR(INDEX('UNIPIPE AIR'!E:E,MATCH(A266,'UNIPIPE AIR'!A:A,0)),INDEX('UNIPIPE NITRO'!E:E,MATCH(A266,'UNIPIPE NITRO'!A:A,0))),INDEX('UNIPIPE VAC'!E:E,MATCH(A266,'UNIPIPE VAC'!A:A,0))),INDEX('UNIPIPE HP'!E:E,MATCH(A266,'UNIPIPE HP'!A:A,0))),INDEX('UNIPIPE OIL'!E:E,MATCH(A266,'UNIPIPE OIL'!A:A,0))),"")</f>
        <v/>
      </c>
      <c r="D266" s="139" t="str">
        <f>IFERROR(IFERROR(IFERROR(IFERROR(IFERROR(INDEX('UNIPIPE AIR'!G:G,MATCH(A266,'UNIPIPE AIR'!A:A,0)),INDEX('UNIPIPE NITRO'!G:G,MATCH(A266,'UNIPIPE NITRO'!A:A,0))),INDEX('UNIPIPE VAC'!G:G,MATCH(A266,'UNIPIPE VAC'!A:A,0))),INDEX('UNIPIPE HP'!G:G,MATCH(A266,'UNIPIPE HP'!A:A,0))),INDEX('UNIPIPE OIL'!G:G,MATCH(A266,'UNIPIPE OIL'!A:A,0))),"")</f>
        <v/>
      </c>
      <c r="E266" s="140" t="str">
        <f>IFERROR(IFERROR(IFERROR(IFERROR(IFERROR(INDEX('UNIPIPE AIR'!F:F,MATCH(A266,'UNIPIPE AIR'!A:A,0)),INDEX('UNIPIPE NITRO'!F:F,MATCH(A266,'UNIPIPE NITRO'!A:A,0))),INDEX('UNIPIPE VAC'!F:F,MATCH(A266,'UNIPIPE VAC'!A:A,0))),INDEX('UNIPIPE HP'!F:F,MATCH(A266,'UNIPIPE HP'!A:A,0))),INDEX('UNIPIPE OIL'!F:F,MATCH(A266,'UNIPIPE OIL'!A:A,0))),"")</f>
        <v/>
      </c>
      <c r="F266" s="140" t="str">
        <f t="shared" si="1"/>
        <v/>
      </c>
      <c r="G266" s="127"/>
      <c r="H266" s="127"/>
      <c r="I266" s="127"/>
      <c r="J266" s="127"/>
      <c r="K266" s="127"/>
      <c r="L266" s="127"/>
      <c r="M266" s="127"/>
      <c r="N266" s="127"/>
      <c r="O266" s="127"/>
      <c r="P266" s="127"/>
      <c r="Q266" s="127"/>
      <c r="R266" s="127"/>
      <c r="S266" s="127"/>
    </row>
    <row r="267" spans="1:19" ht="18.75" customHeight="1" x14ac:dyDescent="0.2">
      <c r="A267" s="135">
        <v>250</v>
      </c>
      <c r="B267" s="135" t="str">
        <f>IFERROR(IFERROR(IFERROR(IFERROR(IFERROR(INDEX('UNIPIPE AIR'!C:C,MATCH(A267,'UNIPIPE AIR'!A:A,0)),INDEX('UNIPIPE NITRO'!C:C,MATCH(A267,'UNIPIPE NITRO'!A:A,0))),INDEX('UNIPIPE VAC'!C:C,MATCH(A267,'UNIPIPE VAC'!A:A,0))),INDEX('UNIPIPE HP'!C:C,MATCH(A267,'UNIPIPE HP'!A:A,0))),INDEX('UNIPIPE OIL'!C:C,MATCH(A267,'UNIPIPE OIL'!A:A,0))),"")</f>
        <v/>
      </c>
      <c r="C267" s="133" t="str">
        <f>IFERROR(IFERROR(IFERROR(IFERROR(IFERROR(INDEX('UNIPIPE AIR'!E:E,MATCH(A267,'UNIPIPE AIR'!A:A,0)),INDEX('UNIPIPE NITRO'!E:E,MATCH(A267,'UNIPIPE NITRO'!A:A,0))),INDEX('UNIPIPE VAC'!E:E,MATCH(A267,'UNIPIPE VAC'!A:A,0))),INDEX('UNIPIPE HP'!E:E,MATCH(A267,'UNIPIPE HP'!A:A,0))),INDEX('UNIPIPE OIL'!E:E,MATCH(A267,'UNIPIPE OIL'!A:A,0))),"")</f>
        <v/>
      </c>
      <c r="D267" s="139" t="str">
        <f>IFERROR(IFERROR(IFERROR(IFERROR(IFERROR(INDEX('UNIPIPE AIR'!G:G,MATCH(A267,'UNIPIPE AIR'!A:A,0)),INDEX('UNIPIPE NITRO'!G:G,MATCH(A267,'UNIPIPE NITRO'!A:A,0))),INDEX('UNIPIPE VAC'!G:G,MATCH(A267,'UNIPIPE VAC'!A:A,0))),INDEX('UNIPIPE HP'!G:G,MATCH(A267,'UNIPIPE HP'!A:A,0))),INDEX('UNIPIPE OIL'!G:G,MATCH(A267,'UNIPIPE OIL'!A:A,0))),"")</f>
        <v/>
      </c>
      <c r="E267" s="140" t="str">
        <f>IFERROR(IFERROR(IFERROR(IFERROR(IFERROR(INDEX('UNIPIPE AIR'!F:F,MATCH(A267,'UNIPIPE AIR'!A:A,0)),INDEX('UNIPIPE NITRO'!F:F,MATCH(A267,'UNIPIPE NITRO'!A:A,0))),INDEX('UNIPIPE VAC'!F:F,MATCH(A267,'UNIPIPE VAC'!A:A,0))),INDEX('UNIPIPE HP'!F:F,MATCH(A267,'UNIPIPE HP'!A:A,0))),INDEX('UNIPIPE OIL'!F:F,MATCH(A267,'UNIPIPE OIL'!A:A,0))),"")</f>
        <v/>
      </c>
      <c r="F267" s="140" t="str">
        <f t="shared" si="1"/>
        <v/>
      </c>
      <c r="G267" s="127"/>
      <c r="H267" s="127"/>
      <c r="I267" s="127"/>
      <c r="J267" s="127"/>
      <c r="K267" s="127"/>
      <c r="L267" s="127"/>
      <c r="M267" s="127"/>
      <c r="N267" s="127"/>
      <c r="O267" s="127"/>
      <c r="P267" s="127"/>
      <c r="Q267" s="127"/>
      <c r="R267" s="127"/>
      <c r="S267" s="127"/>
    </row>
    <row r="268" spans="1:19" ht="18.75" customHeight="1" x14ac:dyDescent="0.2">
      <c r="A268" s="135">
        <v>251</v>
      </c>
      <c r="B268" s="135" t="str">
        <f>IFERROR(IFERROR(IFERROR(IFERROR(IFERROR(INDEX('UNIPIPE AIR'!C:C,MATCH(A268,'UNIPIPE AIR'!A:A,0)),INDEX('UNIPIPE NITRO'!C:C,MATCH(A268,'UNIPIPE NITRO'!A:A,0))),INDEX('UNIPIPE VAC'!C:C,MATCH(A268,'UNIPIPE VAC'!A:A,0))),INDEX('UNIPIPE HP'!C:C,MATCH(A268,'UNIPIPE HP'!A:A,0))),INDEX('UNIPIPE OIL'!C:C,MATCH(A268,'UNIPIPE OIL'!A:A,0))),"")</f>
        <v/>
      </c>
      <c r="C268" s="133" t="str">
        <f>IFERROR(IFERROR(IFERROR(IFERROR(IFERROR(INDEX('UNIPIPE AIR'!E:E,MATCH(A268,'UNIPIPE AIR'!A:A,0)),INDEX('UNIPIPE NITRO'!E:E,MATCH(A268,'UNIPIPE NITRO'!A:A,0))),INDEX('UNIPIPE VAC'!E:E,MATCH(A268,'UNIPIPE VAC'!A:A,0))),INDEX('UNIPIPE HP'!E:E,MATCH(A268,'UNIPIPE HP'!A:A,0))),INDEX('UNIPIPE OIL'!E:E,MATCH(A268,'UNIPIPE OIL'!A:A,0))),"")</f>
        <v/>
      </c>
      <c r="D268" s="139" t="str">
        <f>IFERROR(IFERROR(IFERROR(IFERROR(IFERROR(INDEX('UNIPIPE AIR'!G:G,MATCH(A268,'UNIPIPE AIR'!A:A,0)),INDEX('UNIPIPE NITRO'!G:G,MATCH(A268,'UNIPIPE NITRO'!A:A,0))),INDEX('UNIPIPE VAC'!G:G,MATCH(A268,'UNIPIPE VAC'!A:A,0))),INDEX('UNIPIPE HP'!G:G,MATCH(A268,'UNIPIPE HP'!A:A,0))),INDEX('UNIPIPE OIL'!G:G,MATCH(A268,'UNIPIPE OIL'!A:A,0))),"")</f>
        <v/>
      </c>
      <c r="E268" s="140" t="str">
        <f>IFERROR(IFERROR(IFERROR(IFERROR(IFERROR(INDEX('UNIPIPE AIR'!F:F,MATCH(A268,'UNIPIPE AIR'!A:A,0)),INDEX('UNIPIPE NITRO'!F:F,MATCH(A268,'UNIPIPE NITRO'!A:A,0))),INDEX('UNIPIPE VAC'!F:F,MATCH(A268,'UNIPIPE VAC'!A:A,0))),INDEX('UNIPIPE HP'!F:F,MATCH(A268,'UNIPIPE HP'!A:A,0))),INDEX('UNIPIPE OIL'!F:F,MATCH(A268,'UNIPIPE OIL'!A:A,0))),"")</f>
        <v/>
      </c>
      <c r="F268" s="140" t="str">
        <f t="shared" si="1"/>
        <v/>
      </c>
      <c r="G268" s="127"/>
      <c r="H268" s="127"/>
      <c r="I268" s="127"/>
      <c r="J268" s="127"/>
      <c r="K268" s="127"/>
      <c r="L268" s="127"/>
      <c r="M268" s="127"/>
      <c r="N268" s="127"/>
      <c r="O268" s="127"/>
      <c r="P268" s="127"/>
      <c r="Q268" s="127"/>
      <c r="R268" s="127"/>
      <c r="S268" s="127"/>
    </row>
    <row r="269" spans="1:19" ht="18.75" customHeight="1" x14ac:dyDescent="0.2">
      <c r="A269" s="135">
        <v>252</v>
      </c>
      <c r="B269" s="135" t="str">
        <f>IFERROR(IFERROR(IFERROR(IFERROR(IFERROR(INDEX('UNIPIPE AIR'!C:C,MATCH(A269,'UNIPIPE AIR'!A:A,0)),INDEX('UNIPIPE NITRO'!C:C,MATCH(A269,'UNIPIPE NITRO'!A:A,0))),INDEX('UNIPIPE VAC'!C:C,MATCH(A269,'UNIPIPE VAC'!A:A,0))),INDEX('UNIPIPE HP'!C:C,MATCH(A269,'UNIPIPE HP'!A:A,0))),INDEX('UNIPIPE OIL'!C:C,MATCH(A269,'UNIPIPE OIL'!A:A,0))),"")</f>
        <v/>
      </c>
      <c r="C269" s="133" t="str">
        <f>IFERROR(IFERROR(IFERROR(IFERROR(IFERROR(INDEX('UNIPIPE AIR'!E:E,MATCH(A269,'UNIPIPE AIR'!A:A,0)),INDEX('UNIPIPE NITRO'!E:E,MATCH(A269,'UNIPIPE NITRO'!A:A,0))),INDEX('UNIPIPE VAC'!E:E,MATCH(A269,'UNIPIPE VAC'!A:A,0))),INDEX('UNIPIPE HP'!E:E,MATCH(A269,'UNIPIPE HP'!A:A,0))),INDEX('UNIPIPE OIL'!E:E,MATCH(A269,'UNIPIPE OIL'!A:A,0))),"")</f>
        <v/>
      </c>
      <c r="D269" s="139" t="str">
        <f>IFERROR(IFERROR(IFERROR(IFERROR(IFERROR(INDEX('UNIPIPE AIR'!G:G,MATCH(A269,'UNIPIPE AIR'!A:A,0)),INDEX('UNIPIPE NITRO'!G:G,MATCH(A269,'UNIPIPE NITRO'!A:A,0))),INDEX('UNIPIPE VAC'!G:G,MATCH(A269,'UNIPIPE VAC'!A:A,0))),INDEX('UNIPIPE HP'!G:G,MATCH(A269,'UNIPIPE HP'!A:A,0))),INDEX('UNIPIPE OIL'!G:G,MATCH(A269,'UNIPIPE OIL'!A:A,0))),"")</f>
        <v/>
      </c>
      <c r="E269" s="140" t="str">
        <f>IFERROR(IFERROR(IFERROR(IFERROR(IFERROR(INDEX('UNIPIPE AIR'!F:F,MATCH(A269,'UNIPIPE AIR'!A:A,0)),INDEX('UNIPIPE NITRO'!F:F,MATCH(A269,'UNIPIPE NITRO'!A:A,0))),INDEX('UNIPIPE VAC'!F:F,MATCH(A269,'UNIPIPE VAC'!A:A,0))),INDEX('UNIPIPE HP'!F:F,MATCH(A269,'UNIPIPE HP'!A:A,0))),INDEX('UNIPIPE OIL'!F:F,MATCH(A269,'UNIPIPE OIL'!A:A,0))),"")</f>
        <v/>
      </c>
      <c r="F269" s="140" t="str">
        <f t="shared" si="1"/>
        <v/>
      </c>
      <c r="G269" s="127"/>
      <c r="H269" s="127"/>
      <c r="I269" s="127"/>
      <c r="J269" s="127"/>
      <c r="K269" s="127"/>
      <c r="L269" s="127"/>
      <c r="M269" s="127"/>
      <c r="N269" s="127"/>
      <c r="O269" s="127"/>
      <c r="P269" s="127"/>
      <c r="Q269" s="127"/>
      <c r="R269" s="127"/>
      <c r="S269" s="127"/>
    </row>
    <row r="270" spans="1:19" ht="18.75" customHeight="1" x14ac:dyDescent="0.2">
      <c r="A270" s="135">
        <v>253</v>
      </c>
      <c r="B270" s="135" t="str">
        <f>IFERROR(IFERROR(IFERROR(IFERROR(IFERROR(INDEX('UNIPIPE AIR'!C:C,MATCH(A270,'UNIPIPE AIR'!A:A,0)),INDEX('UNIPIPE NITRO'!C:C,MATCH(A270,'UNIPIPE NITRO'!A:A,0))),INDEX('UNIPIPE VAC'!C:C,MATCH(A270,'UNIPIPE VAC'!A:A,0))),INDEX('UNIPIPE HP'!C:C,MATCH(A270,'UNIPIPE HP'!A:A,0))),INDEX('UNIPIPE OIL'!C:C,MATCH(A270,'UNIPIPE OIL'!A:A,0))),"")</f>
        <v/>
      </c>
      <c r="C270" s="133" t="str">
        <f>IFERROR(IFERROR(IFERROR(IFERROR(IFERROR(INDEX('UNIPIPE AIR'!E:E,MATCH(A270,'UNIPIPE AIR'!A:A,0)),INDEX('UNIPIPE NITRO'!E:E,MATCH(A270,'UNIPIPE NITRO'!A:A,0))),INDEX('UNIPIPE VAC'!E:E,MATCH(A270,'UNIPIPE VAC'!A:A,0))),INDEX('UNIPIPE HP'!E:E,MATCH(A270,'UNIPIPE HP'!A:A,0))),INDEX('UNIPIPE OIL'!E:E,MATCH(A270,'UNIPIPE OIL'!A:A,0))),"")</f>
        <v/>
      </c>
      <c r="D270" s="139" t="str">
        <f>IFERROR(IFERROR(IFERROR(IFERROR(IFERROR(INDEX('UNIPIPE AIR'!G:G,MATCH(A270,'UNIPIPE AIR'!A:A,0)),INDEX('UNIPIPE NITRO'!G:G,MATCH(A270,'UNIPIPE NITRO'!A:A,0))),INDEX('UNIPIPE VAC'!G:G,MATCH(A270,'UNIPIPE VAC'!A:A,0))),INDEX('UNIPIPE HP'!G:G,MATCH(A270,'UNIPIPE HP'!A:A,0))),INDEX('UNIPIPE OIL'!G:G,MATCH(A270,'UNIPIPE OIL'!A:A,0))),"")</f>
        <v/>
      </c>
      <c r="E270" s="140" t="str">
        <f>IFERROR(IFERROR(IFERROR(IFERROR(IFERROR(INDEX('UNIPIPE AIR'!F:F,MATCH(A270,'UNIPIPE AIR'!A:A,0)),INDEX('UNIPIPE NITRO'!F:F,MATCH(A270,'UNIPIPE NITRO'!A:A,0))),INDEX('UNIPIPE VAC'!F:F,MATCH(A270,'UNIPIPE VAC'!A:A,0))),INDEX('UNIPIPE HP'!F:F,MATCH(A270,'UNIPIPE HP'!A:A,0))),INDEX('UNIPIPE OIL'!F:F,MATCH(A270,'UNIPIPE OIL'!A:A,0))),"")</f>
        <v/>
      </c>
      <c r="F270" s="140" t="str">
        <f t="shared" si="1"/>
        <v/>
      </c>
      <c r="G270" s="127"/>
      <c r="H270" s="127"/>
      <c r="I270" s="127"/>
      <c r="J270" s="127"/>
      <c r="K270" s="127"/>
      <c r="L270" s="127"/>
      <c r="M270" s="127"/>
      <c r="N270" s="127"/>
      <c r="O270" s="127"/>
      <c r="P270" s="127"/>
      <c r="Q270" s="127"/>
      <c r="R270" s="127"/>
      <c r="S270" s="127"/>
    </row>
    <row r="271" spans="1:19" ht="18.75" customHeight="1" x14ac:dyDescent="0.2">
      <c r="A271" s="135">
        <v>254</v>
      </c>
      <c r="B271" s="135" t="str">
        <f>IFERROR(IFERROR(IFERROR(IFERROR(IFERROR(INDEX('UNIPIPE AIR'!C:C,MATCH(A271,'UNIPIPE AIR'!A:A,0)),INDEX('UNIPIPE NITRO'!C:C,MATCH(A271,'UNIPIPE NITRO'!A:A,0))),INDEX('UNIPIPE VAC'!C:C,MATCH(A271,'UNIPIPE VAC'!A:A,0))),INDEX('UNIPIPE HP'!C:C,MATCH(A271,'UNIPIPE HP'!A:A,0))),INDEX('UNIPIPE OIL'!C:C,MATCH(A271,'UNIPIPE OIL'!A:A,0))),"")</f>
        <v/>
      </c>
      <c r="C271" s="133" t="str">
        <f>IFERROR(IFERROR(IFERROR(IFERROR(IFERROR(INDEX('UNIPIPE AIR'!E:E,MATCH(A271,'UNIPIPE AIR'!A:A,0)),INDEX('UNIPIPE NITRO'!E:E,MATCH(A271,'UNIPIPE NITRO'!A:A,0))),INDEX('UNIPIPE VAC'!E:E,MATCH(A271,'UNIPIPE VAC'!A:A,0))),INDEX('UNIPIPE HP'!E:E,MATCH(A271,'UNIPIPE HP'!A:A,0))),INDEX('UNIPIPE OIL'!E:E,MATCH(A271,'UNIPIPE OIL'!A:A,0))),"")</f>
        <v/>
      </c>
      <c r="D271" s="139" t="str">
        <f>IFERROR(IFERROR(IFERROR(IFERROR(IFERROR(INDEX('UNIPIPE AIR'!G:G,MATCH(A271,'UNIPIPE AIR'!A:A,0)),INDEX('UNIPIPE NITRO'!G:G,MATCH(A271,'UNIPIPE NITRO'!A:A,0))),INDEX('UNIPIPE VAC'!G:G,MATCH(A271,'UNIPIPE VAC'!A:A,0))),INDEX('UNIPIPE HP'!G:G,MATCH(A271,'UNIPIPE HP'!A:A,0))),INDEX('UNIPIPE OIL'!G:G,MATCH(A271,'UNIPIPE OIL'!A:A,0))),"")</f>
        <v/>
      </c>
      <c r="E271" s="140" t="str">
        <f>IFERROR(IFERROR(IFERROR(IFERROR(IFERROR(INDEX('UNIPIPE AIR'!F:F,MATCH(A271,'UNIPIPE AIR'!A:A,0)),INDEX('UNIPIPE NITRO'!F:F,MATCH(A271,'UNIPIPE NITRO'!A:A,0))),INDEX('UNIPIPE VAC'!F:F,MATCH(A271,'UNIPIPE VAC'!A:A,0))),INDEX('UNIPIPE HP'!F:F,MATCH(A271,'UNIPIPE HP'!A:A,0))),INDEX('UNIPIPE OIL'!F:F,MATCH(A271,'UNIPIPE OIL'!A:A,0))),"")</f>
        <v/>
      </c>
      <c r="F271" s="140" t="str">
        <f t="shared" si="1"/>
        <v/>
      </c>
      <c r="G271" s="127"/>
      <c r="H271" s="127"/>
      <c r="I271" s="127"/>
      <c r="J271" s="127"/>
      <c r="K271" s="127"/>
      <c r="L271" s="127"/>
      <c r="M271" s="127"/>
      <c r="N271" s="127"/>
      <c r="O271" s="127"/>
      <c r="P271" s="127"/>
      <c r="Q271" s="127"/>
      <c r="R271" s="127"/>
      <c r="S271" s="127"/>
    </row>
    <row r="272" spans="1:19" ht="18.75" customHeight="1" x14ac:dyDescent="0.2">
      <c r="A272" s="135">
        <v>255</v>
      </c>
      <c r="B272" s="135" t="str">
        <f>IFERROR(IFERROR(IFERROR(IFERROR(IFERROR(INDEX('UNIPIPE AIR'!C:C,MATCH(A272,'UNIPIPE AIR'!A:A,0)),INDEX('UNIPIPE NITRO'!C:C,MATCH(A272,'UNIPIPE NITRO'!A:A,0))),INDEX('UNIPIPE VAC'!C:C,MATCH(A272,'UNIPIPE VAC'!A:A,0))),INDEX('UNIPIPE HP'!C:C,MATCH(A272,'UNIPIPE HP'!A:A,0))),INDEX('UNIPIPE OIL'!C:C,MATCH(A272,'UNIPIPE OIL'!A:A,0))),"")</f>
        <v/>
      </c>
      <c r="C272" s="133" t="str">
        <f>IFERROR(IFERROR(IFERROR(IFERROR(IFERROR(INDEX('UNIPIPE AIR'!E:E,MATCH(A272,'UNIPIPE AIR'!A:A,0)),INDEX('UNIPIPE NITRO'!E:E,MATCH(A272,'UNIPIPE NITRO'!A:A,0))),INDEX('UNIPIPE VAC'!E:E,MATCH(A272,'UNIPIPE VAC'!A:A,0))),INDEX('UNIPIPE HP'!E:E,MATCH(A272,'UNIPIPE HP'!A:A,0))),INDEX('UNIPIPE OIL'!E:E,MATCH(A272,'UNIPIPE OIL'!A:A,0))),"")</f>
        <v/>
      </c>
      <c r="D272" s="139" t="str">
        <f>IFERROR(IFERROR(IFERROR(IFERROR(IFERROR(INDEX('UNIPIPE AIR'!G:G,MATCH(A272,'UNIPIPE AIR'!A:A,0)),INDEX('UNIPIPE NITRO'!G:G,MATCH(A272,'UNIPIPE NITRO'!A:A,0))),INDEX('UNIPIPE VAC'!G:G,MATCH(A272,'UNIPIPE VAC'!A:A,0))),INDEX('UNIPIPE HP'!G:G,MATCH(A272,'UNIPIPE HP'!A:A,0))),INDEX('UNIPIPE OIL'!G:G,MATCH(A272,'UNIPIPE OIL'!A:A,0))),"")</f>
        <v/>
      </c>
      <c r="E272" s="140" t="str">
        <f>IFERROR(IFERROR(IFERROR(IFERROR(IFERROR(INDEX('UNIPIPE AIR'!F:F,MATCH(A272,'UNIPIPE AIR'!A:A,0)),INDEX('UNIPIPE NITRO'!F:F,MATCH(A272,'UNIPIPE NITRO'!A:A,0))),INDEX('UNIPIPE VAC'!F:F,MATCH(A272,'UNIPIPE VAC'!A:A,0))),INDEX('UNIPIPE HP'!F:F,MATCH(A272,'UNIPIPE HP'!A:A,0))),INDEX('UNIPIPE OIL'!F:F,MATCH(A272,'UNIPIPE OIL'!A:A,0))),"")</f>
        <v/>
      </c>
      <c r="F272" s="140" t="str">
        <f t="shared" si="1"/>
        <v/>
      </c>
      <c r="G272" s="127"/>
      <c r="H272" s="127"/>
      <c r="I272" s="127"/>
      <c r="J272" s="127"/>
      <c r="K272" s="127"/>
      <c r="L272" s="127"/>
      <c r="M272" s="127"/>
      <c r="N272" s="127"/>
      <c r="O272" s="127"/>
      <c r="P272" s="127"/>
      <c r="Q272" s="127"/>
      <c r="R272" s="127"/>
      <c r="S272" s="127"/>
    </row>
    <row r="273" spans="1:19" ht="18.75" customHeight="1" x14ac:dyDescent="0.2">
      <c r="A273" s="135">
        <v>256</v>
      </c>
      <c r="B273" s="135" t="str">
        <f>IFERROR(IFERROR(IFERROR(IFERROR(IFERROR(INDEX('UNIPIPE AIR'!C:C,MATCH(A273,'UNIPIPE AIR'!A:A,0)),INDEX('UNIPIPE NITRO'!C:C,MATCH(A273,'UNIPIPE NITRO'!A:A,0))),INDEX('UNIPIPE VAC'!C:C,MATCH(A273,'UNIPIPE VAC'!A:A,0))),INDEX('UNIPIPE HP'!C:C,MATCH(A273,'UNIPIPE HP'!A:A,0))),INDEX('UNIPIPE OIL'!C:C,MATCH(A273,'UNIPIPE OIL'!A:A,0))),"")</f>
        <v/>
      </c>
      <c r="C273" s="133" t="str">
        <f>IFERROR(IFERROR(IFERROR(IFERROR(IFERROR(INDEX('UNIPIPE AIR'!E:E,MATCH(A273,'UNIPIPE AIR'!A:A,0)),INDEX('UNIPIPE NITRO'!E:E,MATCH(A273,'UNIPIPE NITRO'!A:A,0))),INDEX('UNIPIPE VAC'!E:E,MATCH(A273,'UNIPIPE VAC'!A:A,0))),INDEX('UNIPIPE HP'!E:E,MATCH(A273,'UNIPIPE HP'!A:A,0))),INDEX('UNIPIPE OIL'!E:E,MATCH(A273,'UNIPIPE OIL'!A:A,0))),"")</f>
        <v/>
      </c>
      <c r="D273" s="139" t="str">
        <f>IFERROR(IFERROR(IFERROR(IFERROR(IFERROR(INDEX('UNIPIPE AIR'!G:G,MATCH(A273,'UNIPIPE AIR'!A:A,0)),INDEX('UNIPIPE NITRO'!G:G,MATCH(A273,'UNIPIPE NITRO'!A:A,0))),INDEX('UNIPIPE VAC'!G:G,MATCH(A273,'UNIPIPE VAC'!A:A,0))),INDEX('UNIPIPE HP'!G:G,MATCH(A273,'UNIPIPE HP'!A:A,0))),INDEX('UNIPIPE OIL'!G:G,MATCH(A273,'UNIPIPE OIL'!A:A,0))),"")</f>
        <v/>
      </c>
      <c r="E273" s="140" t="str">
        <f>IFERROR(IFERROR(IFERROR(IFERROR(IFERROR(INDEX('UNIPIPE AIR'!F:F,MATCH(A273,'UNIPIPE AIR'!A:A,0)),INDEX('UNIPIPE NITRO'!F:F,MATCH(A273,'UNIPIPE NITRO'!A:A,0))),INDEX('UNIPIPE VAC'!F:F,MATCH(A273,'UNIPIPE VAC'!A:A,0))),INDEX('UNIPIPE HP'!F:F,MATCH(A273,'UNIPIPE HP'!A:A,0))),INDEX('UNIPIPE OIL'!F:F,MATCH(A273,'UNIPIPE OIL'!A:A,0))),"")</f>
        <v/>
      </c>
      <c r="F273" s="140" t="str">
        <f t="shared" si="1"/>
        <v/>
      </c>
      <c r="G273" s="127"/>
      <c r="H273" s="127"/>
      <c r="I273" s="127"/>
      <c r="J273" s="127"/>
      <c r="K273" s="127"/>
      <c r="L273" s="127"/>
      <c r="M273" s="127"/>
      <c r="N273" s="127"/>
      <c r="O273" s="127"/>
      <c r="P273" s="127"/>
      <c r="Q273" s="127"/>
      <c r="R273" s="127"/>
      <c r="S273" s="127"/>
    </row>
    <row r="274" spans="1:19" ht="18.75" customHeight="1" x14ac:dyDescent="0.2">
      <c r="A274" s="135">
        <v>257</v>
      </c>
      <c r="B274" s="135" t="str">
        <f>IFERROR(IFERROR(IFERROR(IFERROR(IFERROR(INDEX('UNIPIPE AIR'!C:C,MATCH(A274,'UNIPIPE AIR'!A:A,0)),INDEX('UNIPIPE NITRO'!C:C,MATCH(A274,'UNIPIPE NITRO'!A:A,0))),INDEX('UNIPIPE VAC'!C:C,MATCH(A274,'UNIPIPE VAC'!A:A,0))),INDEX('UNIPIPE HP'!C:C,MATCH(A274,'UNIPIPE HP'!A:A,0))),INDEX('UNIPIPE OIL'!C:C,MATCH(A274,'UNIPIPE OIL'!A:A,0))),"")</f>
        <v/>
      </c>
      <c r="C274" s="133" t="str">
        <f>IFERROR(IFERROR(IFERROR(IFERROR(IFERROR(INDEX('UNIPIPE AIR'!E:E,MATCH(A274,'UNIPIPE AIR'!A:A,0)),INDEX('UNIPIPE NITRO'!E:E,MATCH(A274,'UNIPIPE NITRO'!A:A,0))),INDEX('UNIPIPE VAC'!E:E,MATCH(A274,'UNIPIPE VAC'!A:A,0))),INDEX('UNIPIPE HP'!E:E,MATCH(A274,'UNIPIPE HP'!A:A,0))),INDEX('UNIPIPE OIL'!E:E,MATCH(A274,'UNIPIPE OIL'!A:A,0))),"")</f>
        <v/>
      </c>
      <c r="D274" s="139" t="str">
        <f>IFERROR(IFERROR(IFERROR(IFERROR(IFERROR(INDEX('UNIPIPE AIR'!G:G,MATCH(A274,'UNIPIPE AIR'!A:A,0)),INDEX('UNIPIPE NITRO'!G:G,MATCH(A274,'UNIPIPE NITRO'!A:A,0))),INDEX('UNIPIPE VAC'!G:G,MATCH(A274,'UNIPIPE VAC'!A:A,0))),INDEX('UNIPIPE HP'!G:G,MATCH(A274,'UNIPIPE HP'!A:A,0))),INDEX('UNIPIPE OIL'!G:G,MATCH(A274,'UNIPIPE OIL'!A:A,0))),"")</f>
        <v/>
      </c>
      <c r="E274" s="140" t="str">
        <f>IFERROR(IFERROR(IFERROR(IFERROR(IFERROR(INDEX('UNIPIPE AIR'!F:F,MATCH(A274,'UNIPIPE AIR'!A:A,0)),INDEX('UNIPIPE NITRO'!F:F,MATCH(A274,'UNIPIPE NITRO'!A:A,0))),INDEX('UNIPIPE VAC'!F:F,MATCH(A274,'UNIPIPE VAC'!A:A,0))),INDEX('UNIPIPE HP'!F:F,MATCH(A274,'UNIPIPE HP'!A:A,0))),INDEX('UNIPIPE OIL'!F:F,MATCH(A274,'UNIPIPE OIL'!A:A,0))),"")</f>
        <v/>
      </c>
      <c r="F274" s="140" t="str">
        <f t="shared" si="1"/>
        <v/>
      </c>
      <c r="G274" s="127"/>
      <c r="H274" s="127"/>
      <c r="I274" s="127"/>
      <c r="J274" s="127"/>
      <c r="K274" s="127"/>
      <c r="L274" s="127"/>
      <c r="M274" s="127"/>
      <c r="N274" s="127"/>
      <c r="O274" s="127"/>
      <c r="P274" s="127"/>
      <c r="Q274" s="127"/>
      <c r="R274" s="127"/>
      <c r="S274" s="127"/>
    </row>
    <row r="275" spans="1:19" ht="18.75" customHeight="1" x14ac:dyDescent="0.2">
      <c r="A275" s="135">
        <v>258</v>
      </c>
      <c r="B275" s="135" t="str">
        <f>IFERROR(IFERROR(IFERROR(IFERROR(IFERROR(INDEX('UNIPIPE AIR'!C:C,MATCH(A275,'UNIPIPE AIR'!A:A,0)),INDEX('UNIPIPE NITRO'!C:C,MATCH(A275,'UNIPIPE NITRO'!A:A,0))),INDEX('UNIPIPE VAC'!C:C,MATCH(A275,'UNIPIPE VAC'!A:A,0))),INDEX('UNIPIPE HP'!C:C,MATCH(A275,'UNIPIPE HP'!A:A,0))),INDEX('UNIPIPE OIL'!C:C,MATCH(A275,'UNIPIPE OIL'!A:A,0))),"")</f>
        <v/>
      </c>
      <c r="C275" s="133" t="str">
        <f>IFERROR(IFERROR(IFERROR(IFERROR(IFERROR(INDEX('UNIPIPE AIR'!E:E,MATCH(A275,'UNIPIPE AIR'!A:A,0)),INDEX('UNIPIPE NITRO'!E:E,MATCH(A275,'UNIPIPE NITRO'!A:A,0))),INDEX('UNIPIPE VAC'!E:E,MATCH(A275,'UNIPIPE VAC'!A:A,0))),INDEX('UNIPIPE HP'!E:E,MATCH(A275,'UNIPIPE HP'!A:A,0))),INDEX('UNIPIPE OIL'!E:E,MATCH(A275,'UNIPIPE OIL'!A:A,0))),"")</f>
        <v/>
      </c>
      <c r="D275" s="139" t="str">
        <f>IFERROR(IFERROR(IFERROR(IFERROR(IFERROR(INDEX('UNIPIPE AIR'!G:G,MATCH(A275,'UNIPIPE AIR'!A:A,0)),INDEX('UNIPIPE NITRO'!G:G,MATCH(A275,'UNIPIPE NITRO'!A:A,0))),INDEX('UNIPIPE VAC'!G:G,MATCH(A275,'UNIPIPE VAC'!A:A,0))),INDEX('UNIPIPE HP'!G:G,MATCH(A275,'UNIPIPE HP'!A:A,0))),INDEX('UNIPIPE OIL'!G:G,MATCH(A275,'UNIPIPE OIL'!A:A,0))),"")</f>
        <v/>
      </c>
      <c r="E275" s="140" t="str">
        <f>IFERROR(IFERROR(IFERROR(IFERROR(IFERROR(INDEX('UNIPIPE AIR'!F:F,MATCH(A275,'UNIPIPE AIR'!A:A,0)),INDEX('UNIPIPE NITRO'!F:F,MATCH(A275,'UNIPIPE NITRO'!A:A,0))),INDEX('UNIPIPE VAC'!F:F,MATCH(A275,'UNIPIPE VAC'!A:A,0))),INDEX('UNIPIPE HP'!F:F,MATCH(A275,'UNIPIPE HP'!A:A,0))),INDEX('UNIPIPE OIL'!F:F,MATCH(A275,'UNIPIPE OIL'!A:A,0))),"")</f>
        <v/>
      </c>
      <c r="F275" s="140" t="str">
        <f t="shared" si="1"/>
        <v/>
      </c>
      <c r="G275" s="127"/>
      <c r="H275" s="127"/>
      <c r="I275" s="127"/>
      <c r="J275" s="127"/>
      <c r="K275" s="127"/>
      <c r="L275" s="127"/>
      <c r="M275" s="127"/>
      <c r="N275" s="127"/>
      <c r="O275" s="127"/>
      <c r="P275" s="127"/>
      <c r="Q275" s="127"/>
      <c r="R275" s="127"/>
      <c r="S275" s="127"/>
    </row>
    <row r="276" spans="1:19" ht="18.75" customHeight="1" x14ac:dyDescent="0.2">
      <c r="A276" s="135">
        <v>259</v>
      </c>
      <c r="B276" s="135" t="str">
        <f>IFERROR(IFERROR(IFERROR(IFERROR(IFERROR(INDEX('UNIPIPE AIR'!C:C,MATCH(A276,'UNIPIPE AIR'!A:A,0)),INDEX('UNIPIPE NITRO'!C:C,MATCH(A276,'UNIPIPE NITRO'!A:A,0))),INDEX('UNIPIPE VAC'!C:C,MATCH(A276,'UNIPIPE VAC'!A:A,0))),INDEX('UNIPIPE HP'!C:C,MATCH(A276,'UNIPIPE HP'!A:A,0))),INDEX('UNIPIPE OIL'!C:C,MATCH(A276,'UNIPIPE OIL'!A:A,0))),"")</f>
        <v/>
      </c>
      <c r="C276" s="133" t="str">
        <f>IFERROR(IFERROR(IFERROR(IFERROR(IFERROR(INDEX('UNIPIPE AIR'!E:E,MATCH(A276,'UNIPIPE AIR'!A:A,0)),INDEX('UNIPIPE NITRO'!E:E,MATCH(A276,'UNIPIPE NITRO'!A:A,0))),INDEX('UNIPIPE VAC'!E:E,MATCH(A276,'UNIPIPE VAC'!A:A,0))),INDEX('UNIPIPE HP'!E:E,MATCH(A276,'UNIPIPE HP'!A:A,0))),INDEX('UNIPIPE OIL'!E:E,MATCH(A276,'UNIPIPE OIL'!A:A,0))),"")</f>
        <v/>
      </c>
      <c r="D276" s="139" t="str">
        <f>IFERROR(IFERROR(IFERROR(IFERROR(IFERROR(INDEX('UNIPIPE AIR'!G:G,MATCH(A276,'UNIPIPE AIR'!A:A,0)),INDEX('UNIPIPE NITRO'!G:G,MATCH(A276,'UNIPIPE NITRO'!A:A,0))),INDEX('UNIPIPE VAC'!G:G,MATCH(A276,'UNIPIPE VAC'!A:A,0))),INDEX('UNIPIPE HP'!G:G,MATCH(A276,'UNIPIPE HP'!A:A,0))),INDEX('UNIPIPE OIL'!G:G,MATCH(A276,'UNIPIPE OIL'!A:A,0))),"")</f>
        <v/>
      </c>
      <c r="E276" s="140" t="str">
        <f>IFERROR(IFERROR(IFERROR(IFERROR(IFERROR(INDEX('UNIPIPE AIR'!F:F,MATCH(A276,'UNIPIPE AIR'!A:A,0)),INDEX('UNIPIPE NITRO'!F:F,MATCH(A276,'UNIPIPE NITRO'!A:A,0))),INDEX('UNIPIPE VAC'!F:F,MATCH(A276,'UNIPIPE VAC'!A:A,0))),INDEX('UNIPIPE HP'!F:F,MATCH(A276,'UNIPIPE HP'!A:A,0))),INDEX('UNIPIPE OIL'!F:F,MATCH(A276,'UNIPIPE OIL'!A:A,0))),"")</f>
        <v/>
      </c>
      <c r="F276" s="140" t="str">
        <f t="shared" ref="F276:F339" si="2">IF(D276="", "", D276*E276)</f>
        <v/>
      </c>
      <c r="G276" s="127"/>
      <c r="H276" s="127"/>
      <c r="I276" s="127"/>
      <c r="J276" s="127"/>
      <c r="K276" s="127"/>
      <c r="L276" s="127"/>
      <c r="M276" s="127"/>
      <c r="N276" s="127"/>
      <c r="O276" s="127"/>
      <c r="P276" s="127"/>
      <c r="Q276" s="127"/>
      <c r="R276" s="127"/>
      <c r="S276" s="127"/>
    </row>
    <row r="277" spans="1:19" ht="18.75" customHeight="1" x14ac:dyDescent="0.2">
      <c r="A277" s="135">
        <v>260</v>
      </c>
      <c r="B277" s="135" t="str">
        <f>IFERROR(IFERROR(IFERROR(IFERROR(IFERROR(INDEX('UNIPIPE AIR'!C:C,MATCH(A277,'UNIPIPE AIR'!A:A,0)),INDEX('UNIPIPE NITRO'!C:C,MATCH(A277,'UNIPIPE NITRO'!A:A,0))),INDEX('UNIPIPE VAC'!C:C,MATCH(A277,'UNIPIPE VAC'!A:A,0))),INDEX('UNIPIPE HP'!C:C,MATCH(A277,'UNIPIPE HP'!A:A,0))),INDEX('UNIPIPE OIL'!C:C,MATCH(A277,'UNIPIPE OIL'!A:A,0))),"")</f>
        <v/>
      </c>
      <c r="C277" s="133" t="str">
        <f>IFERROR(IFERROR(IFERROR(IFERROR(IFERROR(INDEX('UNIPIPE AIR'!E:E,MATCH(A277,'UNIPIPE AIR'!A:A,0)),INDEX('UNIPIPE NITRO'!E:E,MATCH(A277,'UNIPIPE NITRO'!A:A,0))),INDEX('UNIPIPE VAC'!E:E,MATCH(A277,'UNIPIPE VAC'!A:A,0))),INDEX('UNIPIPE HP'!E:E,MATCH(A277,'UNIPIPE HP'!A:A,0))),INDEX('UNIPIPE OIL'!E:E,MATCH(A277,'UNIPIPE OIL'!A:A,0))),"")</f>
        <v/>
      </c>
      <c r="D277" s="139" t="str">
        <f>IFERROR(IFERROR(IFERROR(IFERROR(IFERROR(INDEX('UNIPIPE AIR'!G:G,MATCH(A277,'UNIPIPE AIR'!A:A,0)),INDEX('UNIPIPE NITRO'!G:G,MATCH(A277,'UNIPIPE NITRO'!A:A,0))),INDEX('UNIPIPE VAC'!G:G,MATCH(A277,'UNIPIPE VAC'!A:A,0))),INDEX('UNIPIPE HP'!G:G,MATCH(A277,'UNIPIPE HP'!A:A,0))),INDEX('UNIPIPE OIL'!G:G,MATCH(A277,'UNIPIPE OIL'!A:A,0))),"")</f>
        <v/>
      </c>
      <c r="E277" s="140" t="str">
        <f>IFERROR(IFERROR(IFERROR(IFERROR(IFERROR(INDEX('UNIPIPE AIR'!F:F,MATCH(A277,'UNIPIPE AIR'!A:A,0)),INDEX('UNIPIPE NITRO'!F:F,MATCH(A277,'UNIPIPE NITRO'!A:A,0))),INDEX('UNIPIPE VAC'!F:F,MATCH(A277,'UNIPIPE VAC'!A:A,0))),INDEX('UNIPIPE HP'!F:F,MATCH(A277,'UNIPIPE HP'!A:A,0))),INDEX('UNIPIPE OIL'!F:F,MATCH(A277,'UNIPIPE OIL'!A:A,0))),"")</f>
        <v/>
      </c>
      <c r="F277" s="140" t="str">
        <f t="shared" si="2"/>
        <v/>
      </c>
      <c r="G277" s="127"/>
      <c r="H277" s="127"/>
      <c r="I277" s="127"/>
      <c r="J277" s="127"/>
      <c r="K277" s="127"/>
      <c r="L277" s="127"/>
      <c r="M277" s="127"/>
      <c r="N277" s="127"/>
      <c r="O277" s="127"/>
      <c r="P277" s="127"/>
      <c r="Q277" s="127"/>
      <c r="R277" s="127"/>
      <c r="S277" s="127"/>
    </row>
    <row r="278" spans="1:19" ht="18.75" customHeight="1" x14ac:dyDescent="0.2">
      <c r="A278" s="135">
        <v>261</v>
      </c>
      <c r="B278" s="135" t="str">
        <f>IFERROR(IFERROR(IFERROR(IFERROR(IFERROR(INDEX('UNIPIPE AIR'!C:C,MATCH(A278,'UNIPIPE AIR'!A:A,0)),INDEX('UNIPIPE NITRO'!C:C,MATCH(A278,'UNIPIPE NITRO'!A:A,0))),INDEX('UNIPIPE VAC'!C:C,MATCH(A278,'UNIPIPE VAC'!A:A,0))),INDEX('UNIPIPE HP'!C:C,MATCH(A278,'UNIPIPE HP'!A:A,0))),INDEX('UNIPIPE OIL'!C:C,MATCH(A278,'UNIPIPE OIL'!A:A,0))),"")</f>
        <v/>
      </c>
      <c r="C278" s="133" t="str">
        <f>IFERROR(IFERROR(IFERROR(IFERROR(IFERROR(INDEX('UNIPIPE AIR'!E:E,MATCH(A278,'UNIPIPE AIR'!A:A,0)),INDEX('UNIPIPE NITRO'!E:E,MATCH(A278,'UNIPIPE NITRO'!A:A,0))),INDEX('UNIPIPE VAC'!E:E,MATCH(A278,'UNIPIPE VAC'!A:A,0))),INDEX('UNIPIPE HP'!E:E,MATCH(A278,'UNIPIPE HP'!A:A,0))),INDEX('UNIPIPE OIL'!E:E,MATCH(A278,'UNIPIPE OIL'!A:A,0))),"")</f>
        <v/>
      </c>
      <c r="D278" s="139" t="str">
        <f>IFERROR(IFERROR(IFERROR(IFERROR(IFERROR(INDEX('UNIPIPE AIR'!G:G,MATCH(A278,'UNIPIPE AIR'!A:A,0)),INDEX('UNIPIPE NITRO'!G:G,MATCH(A278,'UNIPIPE NITRO'!A:A,0))),INDEX('UNIPIPE VAC'!G:G,MATCH(A278,'UNIPIPE VAC'!A:A,0))),INDEX('UNIPIPE HP'!G:G,MATCH(A278,'UNIPIPE HP'!A:A,0))),INDEX('UNIPIPE OIL'!G:G,MATCH(A278,'UNIPIPE OIL'!A:A,0))),"")</f>
        <v/>
      </c>
      <c r="E278" s="140" t="str">
        <f>IFERROR(IFERROR(IFERROR(IFERROR(IFERROR(INDEX('UNIPIPE AIR'!F:F,MATCH(A278,'UNIPIPE AIR'!A:A,0)),INDEX('UNIPIPE NITRO'!F:F,MATCH(A278,'UNIPIPE NITRO'!A:A,0))),INDEX('UNIPIPE VAC'!F:F,MATCH(A278,'UNIPIPE VAC'!A:A,0))),INDEX('UNIPIPE HP'!F:F,MATCH(A278,'UNIPIPE HP'!A:A,0))),INDEX('UNIPIPE OIL'!F:F,MATCH(A278,'UNIPIPE OIL'!A:A,0))),"")</f>
        <v/>
      </c>
      <c r="F278" s="140" t="str">
        <f t="shared" si="2"/>
        <v/>
      </c>
      <c r="G278" s="127"/>
      <c r="H278" s="127"/>
      <c r="I278" s="127"/>
      <c r="J278" s="127"/>
      <c r="K278" s="127"/>
      <c r="L278" s="127"/>
      <c r="M278" s="127"/>
      <c r="N278" s="127"/>
      <c r="O278" s="127"/>
      <c r="P278" s="127"/>
      <c r="Q278" s="127"/>
      <c r="R278" s="127"/>
      <c r="S278" s="127"/>
    </row>
    <row r="279" spans="1:19" ht="18.75" customHeight="1" x14ac:dyDescent="0.2">
      <c r="A279" s="135">
        <v>262</v>
      </c>
      <c r="B279" s="135" t="str">
        <f>IFERROR(IFERROR(IFERROR(IFERROR(IFERROR(INDEX('UNIPIPE AIR'!C:C,MATCH(A279,'UNIPIPE AIR'!A:A,0)),INDEX('UNIPIPE NITRO'!C:C,MATCH(A279,'UNIPIPE NITRO'!A:A,0))),INDEX('UNIPIPE VAC'!C:C,MATCH(A279,'UNIPIPE VAC'!A:A,0))),INDEX('UNIPIPE HP'!C:C,MATCH(A279,'UNIPIPE HP'!A:A,0))),INDEX('UNIPIPE OIL'!C:C,MATCH(A279,'UNIPIPE OIL'!A:A,0))),"")</f>
        <v/>
      </c>
      <c r="C279" s="133" t="str">
        <f>IFERROR(IFERROR(IFERROR(IFERROR(IFERROR(INDEX('UNIPIPE AIR'!E:E,MATCH(A279,'UNIPIPE AIR'!A:A,0)),INDEX('UNIPIPE NITRO'!E:E,MATCH(A279,'UNIPIPE NITRO'!A:A,0))),INDEX('UNIPIPE VAC'!E:E,MATCH(A279,'UNIPIPE VAC'!A:A,0))),INDEX('UNIPIPE HP'!E:E,MATCH(A279,'UNIPIPE HP'!A:A,0))),INDEX('UNIPIPE OIL'!E:E,MATCH(A279,'UNIPIPE OIL'!A:A,0))),"")</f>
        <v/>
      </c>
      <c r="D279" s="139" t="str">
        <f>IFERROR(IFERROR(IFERROR(IFERROR(IFERROR(INDEX('UNIPIPE AIR'!G:G,MATCH(A279,'UNIPIPE AIR'!A:A,0)),INDEX('UNIPIPE NITRO'!G:G,MATCH(A279,'UNIPIPE NITRO'!A:A,0))),INDEX('UNIPIPE VAC'!G:G,MATCH(A279,'UNIPIPE VAC'!A:A,0))),INDEX('UNIPIPE HP'!G:G,MATCH(A279,'UNIPIPE HP'!A:A,0))),INDEX('UNIPIPE OIL'!G:G,MATCH(A279,'UNIPIPE OIL'!A:A,0))),"")</f>
        <v/>
      </c>
      <c r="E279" s="140" t="str">
        <f>IFERROR(IFERROR(IFERROR(IFERROR(IFERROR(INDEX('UNIPIPE AIR'!F:F,MATCH(A279,'UNIPIPE AIR'!A:A,0)),INDEX('UNIPIPE NITRO'!F:F,MATCH(A279,'UNIPIPE NITRO'!A:A,0))),INDEX('UNIPIPE VAC'!F:F,MATCH(A279,'UNIPIPE VAC'!A:A,0))),INDEX('UNIPIPE HP'!F:F,MATCH(A279,'UNIPIPE HP'!A:A,0))),INDEX('UNIPIPE OIL'!F:F,MATCH(A279,'UNIPIPE OIL'!A:A,0))),"")</f>
        <v/>
      </c>
      <c r="F279" s="140" t="str">
        <f t="shared" si="2"/>
        <v/>
      </c>
      <c r="G279" s="127"/>
      <c r="H279" s="127"/>
      <c r="I279" s="127"/>
      <c r="J279" s="127"/>
      <c r="K279" s="127"/>
      <c r="L279" s="127"/>
      <c r="M279" s="127"/>
      <c r="N279" s="127"/>
      <c r="O279" s="127"/>
      <c r="P279" s="127"/>
      <c r="Q279" s="127"/>
      <c r="R279" s="127"/>
      <c r="S279" s="127"/>
    </row>
    <row r="280" spans="1:19" ht="18.75" customHeight="1" x14ac:dyDescent="0.2">
      <c r="A280" s="135">
        <v>263</v>
      </c>
      <c r="B280" s="135" t="str">
        <f>IFERROR(IFERROR(IFERROR(IFERROR(IFERROR(INDEX('UNIPIPE AIR'!C:C,MATCH(A280,'UNIPIPE AIR'!A:A,0)),INDEX('UNIPIPE NITRO'!C:C,MATCH(A280,'UNIPIPE NITRO'!A:A,0))),INDEX('UNIPIPE VAC'!C:C,MATCH(A280,'UNIPIPE VAC'!A:A,0))),INDEX('UNIPIPE HP'!C:C,MATCH(A280,'UNIPIPE HP'!A:A,0))),INDEX('UNIPIPE OIL'!C:C,MATCH(A280,'UNIPIPE OIL'!A:A,0))),"")</f>
        <v/>
      </c>
      <c r="C280" s="133" t="str">
        <f>IFERROR(IFERROR(IFERROR(IFERROR(IFERROR(INDEX('UNIPIPE AIR'!E:E,MATCH(A280,'UNIPIPE AIR'!A:A,0)),INDEX('UNIPIPE NITRO'!E:E,MATCH(A280,'UNIPIPE NITRO'!A:A,0))),INDEX('UNIPIPE VAC'!E:E,MATCH(A280,'UNIPIPE VAC'!A:A,0))),INDEX('UNIPIPE HP'!E:E,MATCH(A280,'UNIPIPE HP'!A:A,0))),INDEX('UNIPIPE OIL'!E:E,MATCH(A280,'UNIPIPE OIL'!A:A,0))),"")</f>
        <v/>
      </c>
      <c r="D280" s="139" t="str">
        <f>IFERROR(IFERROR(IFERROR(IFERROR(IFERROR(INDEX('UNIPIPE AIR'!G:G,MATCH(A280,'UNIPIPE AIR'!A:A,0)),INDEX('UNIPIPE NITRO'!G:G,MATCH(A280,'UNIPIPE NITRO'!A:A,0))),INDEX('UNIPIPE VAC'!G:G,MATCH(A280,'UNIPIPE VAC'!A:A,0))),INDEX('UNIPIPE HP'!G:G,MATCH(A280,'UNIPIPE HP'!A:A,0))),INDEX('UNIPIPE OIL'!G:G,MATCH(A280,'UNIPIPE OIL'!A:A,0))),"")</f>
        <v/>
      </c>
      <c r="E280" s="140" t="str">
        <f>IFERROR(IFERROR(IFERROR(IFERROR(IFERROR(INDEX('UNIPIPE AIR'!F:F,MATCH(A280,'UNIPIPE AIR'!A:A,0)),INDEX('UNIPIPE NITRO'!F:F,MATCH(A280,'UNIPIPE NITRO'!A:A,0))),INDEX('UNIPIPE VAC'!F:F,MATCH(A280,'UNIPIPE VAC'!A:A,0))),INDEX('UNIPIPE HP'!F:F,MATCH(A280,'UNIPIPE HP'!A:A,0))),INDEX('UNIPIPE OIL'!F:F,MATCH(A280,'UNIPIPE OIL'!A:A,0))),"")</f>
        <v/>
      </c>
      <c r="F280" s="140" t="str">
        <f t="shared" si="2"/>
        <v/>
      </c>
      <c r="G280" s="127"/>
      <c r="H280" s="127"/>
      <c r="I280" s="127"/>
      <c r="J280" s="127"/>
      <c r="K280" s="127"/>
      <c r="L280" s="127"/>
      <c r="M280" s="127"/>
      <c r="N280" s="127"/>
      <c r="O280" s="127"/>
      <c r="P280" s="127"/>
      <c r="Q280" s="127"/>
      <c r="R280" s="127"/>
      <c r="S280" s="127"/>
    </row>
    <row r="281" spans="1:19" ht="18.75" customHeight="1" x14ac:dyDescent="0.2">
      <c r="A281" s="135">
        <v>264</v>
      </c>
      <c r="B281" s="135" t="str">
        <f>IFERROR(IFERROR(IFERROR(IFERROR(IFERROR(INDEX('UNIPIPE AIR'!C:C,MATCH(A281,'UNIPIPE AIR'!A:A,0)),INDEX('UNIPIPE NITRO'!C:C,MATCH(A281,'UNIPIPE NITRO'!A:A,0))),INDEX('UNIPIPE VAC'!C:C,MATCH(A281,'UNIPIPE VAC'!A:A,0))),INDEX('UNIPIPE HP'!C:C,MATCH(A281,'UNIPIPE HP'!A:A,0))),INDEX('UNIPIPE OIL'!C:C,MATCH(A281,'UNIPIPE OIL'!A:A,0))),"")</f>
        <v/>
      </c>
      <c r="C281" s="133" t="str">
        <f>IFERROR(IFERROR(IFERROR(IFERROR(IFERROR(INDEX('UNIPIPE AIR'!E:E,MATCH(A281,'UNIPIPE AIR'!A:A,0)),INDEX('UNIPIPE NITRO'!E:E,MATCH(A281,'UNIPIPE NITRO'!A:A,0))),INDEX('UNIPIPE VAC'!E:E,MATCH(A281,'UNIPIPE VAC'!A:A,0))),INDEX('UNIPIPE HP'!E:E,MATCH(A281,'UNIPIPE HP'!A:A,0))),INDEX('UNIPIPE OIL'!E:E,MATCH(A281,'UNIPIPE OIL'!A:A,0))),"")</f>
        <v/>
      </c>
      <c r="D281" s="139" t="str">
        <f>IFERROR(IFERROR(IFERROR(IFERROR(IFERROR(INDEX('UNIPIPE AIR'!G:G,MATCH(A281,'UNIPIPE AIR'!A:A,0)),INDEX('UNIPIPE NITRO'!G:G,MATCH(A281,'UNIPIPE NITRO'!A:A,0))),INDEX('UNIPIPE VAC'!G:G,MATCH(A281,'UNIPIPE VAC'!A:A,0))),INDEX('UNIPIPE HP'!G:G,MATCH(A281,'UNIPIPE HP'!A:A,0))),INDEX('UNIPIPE OIL'!G:G,MATCH(A281,'UNIPIPE OIL'!A:A,0))),"")</f>
        <v/>
      </c>
      <c r="E281" s="140" t="str">
        <f>IFERROR(IFERROR(IFERROR(IFERROR(IFERROR(INDEX('UNIPIPE AIR'!F:F,MATCH(A281,'UNIPIPE AIR'!A:A,0)),INDEX('UNIPIPE NITRO'!F:F,MATCH(A281,'UNIPIPE NITRO'!A:A,0))),INDEX('UNIPIPE VAC'!F:F,MATCH(A281,'UNIPIPE VAC'!A:A,0))),INDEX('UNIPIPE HP'!F:F,MATCH(A281,'UNIPIPE HP'!A:A,0))),INDEX('UNIPIPE OIL'!F:F,MATCH(A281,'UNIPIPE OIL'!A:A,0))),"")</f>
        <v/>
      </c>
      <c r="F281" s="140" t="str">
        <f t="shared" si="2"/>
        <v/>
      </c>
      <c r="G281" s="127"/>
      <c r="H281" s="127"/>
      <c r="I281" s="127"/>
      <c r="J281" s="127"/>
      <c r="K281" s="127"/>
      <c r="L281" s="127"/>
      <c r="M281" s="127"/>
      <c r="N281" s="127"/>
      <c r="O281" s="127"/>
      <c r="P281" s="127"/>
      <c r="Q281" s="127"/>
      <c r="R281" s="127"/>
      <c r="S281" s="127"/>
    </row>
    <row r="282" spans="1:19" ht="18.75" customHeight="1" x14ac:dyDescent="0.2">
      <c r="A282" s="135">
        <v>265</v>
      </c>
      <c r="B282" s="135" t="str">
        <f>IFERROR(IFERROR(IFERROR(IFERROR(IFERROR(INDEX('UNIPIPE AIR'!C:C,MATCH(A282,'UNIPIPE AIR'!A:A,0)),INDEX('UNIPIPE NITRO'!C:C,MATCH(A282,'UNIPIPE NITRO'!A:A,0))),INDEX('UNIPIPE VAC'!C:C,MATCH(A282,'UNIPIPE VAC'!A:A,0))),INDEX('UNIPIPE HP'!C:C,MATCH(A282,'UNIPIPE HP'!A:A,0))),INDEX('UNIPIPE OIL'!C:C,MATCH(A282,'UNIPIPE OIL'!A:A,0))),"")</f>
        <v/>
      </c>
      <c r="C282" s="133" t="str">
        <f>IFERROR(IFERROR(IFERROR(IFERROR(IFERROR(INDEX('UNIPIPE AIR'!E:E,MATCH(A282,'UNIPIPE AIR'!A:A,0)),INDEX('UNIPIPE NITRO'!E:E,MATCH(A282,'UNIPIPE NITRO'!A:A,0))),INDEX('UNIPIPE VAC'!E:E,MATCH(A282,'UNIPIPE VAC'!A:A,0))),INDEX('UNIPIPE HP'!E:E,MATCH(A282,'UNIPIPE HP'!A:A,0))),INDEX('UNIPIPE OIL'!E:E,MATCH(A282,'UNIPIPE OIL'!A:A,0))),"")</f>
        <v/>
      </c>
      <c r="D282" s="139" t="str">
        <f>IFERROR(IFERROR(IFERROR(IFERROR(IFERROR(INDEX('UNIPIPE AIR'!G:G,MATCH(A282,'UNIPIPE AIR'!A:A,0)),INDEX('UNIPIPE NITRO'!G:G,MATCH(A282,'UNIPIPE NITRO'!A:A,0))),INDEX('UNIPIPE VAC'!G:G,MATCH(A282,'UNIPIPE VAC'!A:A,0))),INDEX('UNIPIPE HP'!G:G,MATCH(A282,'UNIPIPE HP'!A:A,0))),INDEX('UNIPIPE OIL'!G:G,MATCH(A282,'UNIPIPE OIL'!A:A,0))),"")</f>
        <v/>
      </c>
      <c r="E282" s="140" t="str">
        <f>IFERROR(IFERROR(IFERROR(IFERROR(IFERROR(INDEX('UNIPIPE AIR'!F:F,MATCH(A282,'UNIPIPE AIR'!A:A,0)),INDEX('UNIPIPE NITRO'!F:F,MATCH(A282,'UNIPIPE NITRO'!A:A,0))),INDEX('UNIPIPE VAC'!F:F,MATCH(A282,'UNIPIPE VAC'!A:A,0))),INDEX('UNIPIPE HP'!F:F,MATCH(A282,'UNIPIPE HP'!A:A,0))),INDEX('UNIPIPE OIL'!F:F,MATCH(A282,'UNIPIPE OIL'!A:A,0))),"")</f>
        <v/>
      </c>
      <c r="F282" s="140" t="str">
        <f t="shared" si="2"/>
        <v/>
      </c>
      <c r="G282" s="127"/>
      <c r="H282" s="127"/>
      <c r="I282" s="127"/>
      <c r="J282" s="127"/>
      <c r="K282" s="127"/>
      <c r="L282" s="127"/>
      <c r="M282" s="127"/>
      <c r="N282" s="127"/>
      <c r="O282" s="127"/>
      <c r="P282" s="127"/>
      <c r="Q282" s="127"/>
      <c r="R282" s="127"/>
      <c r="S282" s="127"/>
    </row>
    <row r="283" spans="1:19" ht="18.75" customHeight="1" x14ac:dyDescent="0.2">
      <c r="A283" s="135">
        <v>266</v>
      </c>
      <c r="B283" s="135" t="str">
        <f>IFERROR(IFERROR(IFERROR(IFERROR(IFERROR(INDEX('UNIPIPE AIR'!C:C,MATCH(A283,'UNIPIPE AIR'!A:A,0)),INDEX('UNIPIPE NITRO'!C:C,MATCH(A283,'UNIPIPE NITRO'!A:A,0))),INDEX('UNIPIPE VAC'!C:C,MATCH(A283,'UNIPIPE VAC'!A:A,0))),INDEX('UNIPIPE HP'!C:C,MATCH(A283,'UNIPIPE HP'!A:A,0))),INDEX('UNIPIPE OIL'!C:C,MATCH(A283,'UNIPIPE OIL'!A:A,0))),"")</f>
        <v/>
      </c>
      <c r="C283" s="133" t="str">
        <f>IFERROR(IFERROR(IFERROR(IFERROR(IFERROR(INDEX('UNIPIPE AIR'!E:E,MATCH(A283,'UNIPIPE AIR'!A:A,0)),INDEX('UNIPIPE NITRO'!E:E,MATCH(A283,'UNIPIPE NITRO'!A:A,0))),INDEX('UNIPIPE VAC'!E:E,MATCH(A283,'UNIPIPE VAC'!A:A,0))),INDEX('UNIPIPE HP'!E:E,MATCH(A283,'UNIPIPE HP'!A:A,0))),INDEX('UNIPIPE OIL'!E:E,MATCH(A283,'UNIPIPE OIL'!A:A,0))),"")</f>
        <v/>
      </c>
      <c r="D283" s="139" t="str">
        <f>IFERROR(IFERROR(IFERROR(IFERROR(IFERROR(INDEX('UNIPIPE AIR'!G:G,MATCH(A283,'UNIPIPE AIR'!A:A,0)),INDEX('UNIPIPE NITRO'!G:G,MATCH(A283,'UNIPIPE NITRO'!A:A,0))),INDEX('UNIPIPE VAC'!G:G,MATCH(A283,'UNIPIPE VAC'!A:A,0))),INDEX('UNIPIPE HP'!G:G,MATCH(A283,'UNIPIPE HP'!A:A,0))),INDEX('UNIPIPE OIL'!G:G,MATCH(A283,'UNIPIPE OIL'!A:A,0))),"")</f>
        <v/>
      </c>
      <c r="E283" s="140" t="str">
        <f>IFERROR(IFERROR(IFERROR(IFERROR(IFERROR(INDEX('UNIPIPE AIR'!F:F,MATCH(A283,'UNIPIPE AIR'!A:A,0)),INDEX('UNIPIPE NITRO'!F:F,MATCH(A283,'UNIPIPE NITRO'!A:A,0))),INDEX('UNIPIPE VAC'!F:F,MATCH(A283,'UNIPIPE VAC'!A:A,0))),INDEX('UNIPIPE HP'!F:F,MATCH(A283,'UNIPIPE HP'!A:A,0))),INDEX('UNIPIPE OIL'!F:F,MATCH(A283,'UNIPIPE OIL'!A:A,0))),"")</f>
        <v/>
      </c>
      <c r="F283" s="140" t="str">
        <f t="shared" si="2"/>
        <v/>
      </c>
      <c r="G283" s="127"/>
      <c r="H283" s="127"/>
      <c r="I283" s="127"/>
      <c r="J283" s="127"/>
      <c r="K283" s="127"/>
      <c r="L283" s="127"/>
      <c r="M283" s="127"/>
      <c r="N283" s="127"/>
      <c r="O283" s="127"/>
      <c r="P283" s="127"/>
      <c r="Q283" s="127"/>
      <c r="R283" s="127"/>
      <c r="S283" s="127"/>
    </row>
    <row r="284" spans="1:19" ht="18.75" customHeight="1" x14ac:dyDescent="0.2">
      <c r="A284" s="135">
        <v>267</v>
      </c>
      <c r="B284" s="135" t="str">
        <f>IFERROR(IFERROR(IFERROR(IFERROR(IFERROR(INDEX('UNIPIPE AIR'!C:C,MATCH(A284,'UNIPIPE AIR'!A:A,0)),INDEX('UNIPIPE NITRO'!C:C,MATCH(A284,'UNIPIPE NITRO'!A:A,0))),INDEX('UNIPIPE VAC'!C:C,MATCH(A284,'UNIPIPE VAC'!A:A,0))),INDEX('UNIPIPE HP'!C:C,MATCH(A284,'UNIPIPE HP'!A:A,0))),INDEX('UNIPIPE OIL'!C:C,MATCH(A284,'UNIPIPE OIL'!A:A,0))),"")</f>
        <v/>
      </c>
      <c r="C284" s="133" t="str">
        <f>IFERROR(IFERROR(IFERROR(IFERROR(IFERROR(INDEX('UNIPIPE AIR'!E:E,MATCH(A284,'UNIPIPE AIR'!A:A,0)),INDEX('UNIPIPE NITRO'!E:E,MATCH(A284,'UNIPIPE NITRO'!A:A,0))),INDEX('UNIPIPE VAC'!E:E,MATCH(A284,'UNIPIPE VAC'!A:A,0))),INDEX('UNIPIPE HP'!E:E,MATCH(A284,'UNIPIPE HP'!A:A,0))),INDEX('UNIPIPE OIL'!E:E,MATCH(A284,'UNIPIPE OIL'!A:A,0))),"")</f>
        <v/>
      </c>
      <c r="D284" s="139" t="str">
        <f>IFERROR(IFERROR(IFERROR(IFERROR(IFERROR(INDEX('UNIPIPE AIR'!G:G,MATCH(A284,'UNIPIPE AIR'!A:A,0)),INDEX('UNIPIPE NITRO'!G:G,MATCH(A284,'UNIPIPE NITRO'!A:A,0))),INDEX('UNIPIPE VAC'!G:G,MATCH(A284,'UNIPIPE VAC'!A:A,0))),INDEX('UNIPIPE HP'!G:G,MATCH(A284,'UNIPIPE HP'!A:A,0))),INDEX('UNIPIPE OIL'!G:G,MATCH(A284,'UNIPIPE OIL'!A:A,0))),"")</f>
        <v/>
      </c>
      <c r="E284" s="140" t="str">
        <f>IFERROR(IFERROR(IFERROR(IFERROR(IFERROR(INDEX('UNIPIPE AIR'!F:F,MATCH(A284,'UNIPIPE AIR'!A:A,0)),INDEX('UNIPIPE NITRO'!F:F,MATCH(A284,'UNIPIPE NITRO'!A:A,0))),INDEX('UNIPIPE VAC'!F:F,MATCH(A284,'UNIPIPE VAC'!A:A,0))),INDEX('UNIPIPE HP'!F:F,MATCH(A284,'UNIPIPE HP'!A:A,0))),INDEX('UNIPIPE OIL'!F:F,MATCH(A284,'UNIPIPE OIL'!A:A,0))),"")</f>
        <v/>
      </c>
      <c r="F284" s="140" t="str">
        <f t="shared" si="2"/>
        <v/>
      </c>
      <c r="G284" s="127"/>
      <c r="H284" s="127"/>
      <c r="I284" s="127"/>
      <c r="J284" s="127"/>
      <c r="K284" s="127"/>
      <c r="L284" s="127"/>
      <c r="M284" s="127"/>
      <c r="N284" s="127"/>
      <c r="O284" s="127"/>
      <c r="P284" s="127"/>
      <c r="Q284" s="127"/>
      <c r="R284" s="127"/>
      <c r="S284" s="127"/>
    </row>
    <row r="285" spans="1:19" ht="18.75" customHeight="1" x14ac:dyDescent="0.2">
      <c r="A285" s="135">
        <v>268</v>
      </c>
      <c r="B285" s="135" t="str">
        <f>IFERROR(IFERROR(IFERROR(IFERROR(IFERROR(INDEX('UNIPIPE AIR'!C:C,MATCH(A285,'UNIPIPE AIR'!A:A,0)),INDEX('UNIPIPE NITRO'!C:C,MATCH(A285,'UNIPIPE NITRO'!A:A,0))),INDEX('UNIPIPE VAC'!C:C,MATCH(A285,'UNIPIPE VAC'!A:A,0))),INDEX('UNIPIPE HP'!C:C,MATCH(A285,'UNIPIPE HP'!A:A,0))),INDEX('UNIPIPE OIL'!C:C,MATCH(A285,'UNIPIPE OIL'!A:A,0))),"")</f>
        <v/>
      </c>
      <c r="C285" s="133" t="str">
        <f>IFERROR(IFERROR(IFERROR(IFERROR(IFERROR(INDEX('UNIPIPE AIR'!E:E,MATCH(A285,'UNIPIPE AIR'!A:A,0)),INDEX('UNIPIPE NITRO'!E:E,MATCH(A285,'UNIPIPE NITRO'!A:A,0))),INDEX('UNIPIPE VAC'!E:E,MATCH(A285,'UNIPIPE VAC'!A:A,0))),INDEX('UNIPIPE HP'!E:E,MATCH(A285,'UNIPIPE HP'!A:A,0))),INDEX('UNIPIPE OIL'!E:E,MATCH(A285,'UNIPIPE OIL'!A:A,0))),"")</f>
        <v/>
      </c>
      <c r="D285" s="139" t="str">
        <f>IFERROR(IFERROR(IFERROR(IFERROR(IFERROR(INDEX('UNIPIPE AIR'!G:G,MATCH(A285,'UNIPIPE AIR'!A:A,0)),INDEX('UNIPIPE NITRO'!G:G,MATCH(A285,'UNIPIPE NITRO'!A:A,0))),INDEX('UNIPIPE VAC'!G:G,MATCH(A285,'UNIPIPE VAC'!A:A,0))),INDEX('UNIPIPE HP'!G:G,MATCH(A285,'UNIPIPE HP'!A:A,0))),INDEX('UNIPIPE OIL'!G:G,MATCH(A285,'UNIPIPE OIL'!A:A,0))),"")</f>
        <v/>
      </c>
      <c r="E285" s="140" t="str">
        <f>IFERROR(IFERROR(IFERROR(IFERROR(IFERROR(INDEX('UNIPIPE AIR'!F:F,MATCH(A285,'UNIPIPE AIR'!A:A,0)),INDEX('UNIPIPE NITRO'!F:F,MATCH(A285,'UNIPIPE NITRO'!A:A,0))),INDEX('UNIPIPE VAC'!F:F,MATCH(A285,'UNIPIPE VAC'!A:A,0))),INDEX('UNIPIPE HP'!F:F,MATCH(A285,'UNIPIPE HP'!A:A,0))),INDEX('UNIPIPE OIL'!F:F,MATCH(A285,'UNIPIPE OIL'!A:A,0))),"")</f>
        <v/>
      </c>
      <c r="F285" s="140" t="str">
        <f t="shared" si="2"/>
        <v/>
      </c>
      <c r="G285" s="127"/>
      <c r="H285" s="127"/>
      <c r="I285" s="127"/>
      <c r="J285" s="127"/>
      <c r="K285" s="127"/>
      <c r="L285" s="127"/>
      <c r="M285" s="127"/>
      <c r="N285" s="127"/>
      <c r="O285" s="127"/>
      <c r="P285" s="127"/>
      <c r="Q285" s="127"/>
      <c r="R285" s="127"/>
      <c r="S285" s="127"/>
    </row>
    <row r="286" spans="1:19" ht="18.75" customHeight="1" x14ac:dyDescent="0.2">
      <c r="A286" s="135">
        <v>269</v>
      </c>
      <c r="B286" s="135" t="str">
        <f>IFERROR(IFERROR(IFERROR(IFERROR(IFERROR(INDEX('UNIPIPE AIR'!C:C,MATCH(A286,'UNIPIPE AIR'!A:A,0)),INDEX('UNIPIPE NITRO'!C:C,MATCH(A286,'UNIPIPE NITRO'!A:A,0))),INDEX('UNIPIPE VAC'!C:C,MATCH(A286,'UNIPIPE VAC'!A:A,0))),INDEX('UNIPIPE HP'!C:C,MATCH(A286,'UNIPIPE HP'!A:A,0))),INDEX('UNIPIPE OIL'!C:C,MATCH(A286,'UNIPIPE OIL'!A:A,0))),"")</f>
        <v/>
      </c>
      <c r="C286" s="133" t="str">
        <f>IFERROR(IFERROR(IFERROR(IFERROR(IFERROR(INDEX('UNIPIPE AIR'!E:E,MATCH(A286,'UNIPIPE AIR'!A:A,0)),INDEX('UNIPIPE NITRO'!E:E,MATCH(A286,'UNIPIPE NITRO'!A:A,0))),INDEX('UNIPIPE VAC'!E:E,MATCH(A286,'UNIPIPE VAC'!A:A,0))),INDEX('UNIPIPE HP'!E:E,MATCH(A286,'UNIPIPE HP'!A:A,0))),INDEX('UNIPIPE OIL'!E:E,MATCH(A286,'UNIPIPE OIL'!A:A,0))),"")</f>
        <v/>
      </c>
      <c r="D286" s="139" t="str">
        <f>IFERROR(IFERROR(IFERROR(IFERROR(IFERROR(INDEX('UNIPIPE AIR'!G:G,MATCH(A286,'UNIPIPE AIR'!A:A,0)),INDEX('UNIPIPE NITRO'!G:G,MATCH(A286,'UNIPIPE NITRO'!A:A,0))),INDEX('UNIPIPE VAC'!G:G,MATCH(A286,'UNIPIPE VAC'!A:A,0))),INDEX('UNIPIPE HP'!G:G,MATCH(A286,'UNIPIPE HP'!A:A,0))),INDEX('UNIPIPE OIL'!G:G,MATCH(A286,'UNIPIPE OIL'!A:A,0))),"")</f>
        <v/>
      </c>
      <c r="E286" s="140" t="str">
        <f>IFERROR(IFERROR(IFERROR(IFERROR(IFERROR(INDEX('UNIPIPE AIR'!F:F,MATCH(A286,'UNIPIPE AIR'!A:A,0)),INDEX('UNIPIPE NITRO'!F:F,MATCH(A286,'UNIPIPE NITRO'!A:A,0))),INDEX('UNIPIPE VAC'!F:F,MATCH(A286,'UNIPIPE VAC'!A:A,0))),INDEX('UNIPIPE HP'!F:F,MATCH(A286,'UNIPIPE HP'!A:A,0))),INDEX('UNIPIPE OIL'!F:F,MATCH(A286,'UNIPIPE OIL'!A:A,0))),"")</f>
        <v/>
      </c>
      <c r="F286" s="140" t="str">
        <f t="shared" si="2"/>
        <v/>
      </c>
      <c r="G286" s="127"/>
      <c r="H286" s="127"/>
      <c r="I286" s="127"/>
      <c r="J286" s="127"/>
      <c r="K286" s="127"/>
      <c r="L286" s="127"/>
      <c r="M286" s="127"/>
      <c r="N286" s="127"/>
      <c r="O286" s="127"/>
      <c r="P286" s="127"/>
      <c r="Q286" s="127"/>
      <c r="R286" s="127"/>
      <c r="S286" s="127"/>
    </row>
    <row r="287" spans="1:19" ht="18.75" customHeight="1" x14ac:dyDescent="0.2">
      <c r="A287" s="135">
        <v>270</v>
      </c>
      <c r="B287" s="135" t="str">
        <f>IFERROR(IFERROR(IFERROR(IFERROR(IFERROR(INDEX('UNIPIPE AIR'!C:C,MATCH(A287,'UNIPIPE AIR'!A:A,0)),INDEX('UNIPIPE NITRO'!C:C,MATCH(A287,'UNIPIPE NITRO'!A:A,0))),INDEX('UNIPIPE VAC'!C:C,MATCH(A287,'UNIPIPE VAC'!A:A,0))),INDEX('UNIPIPE HP'!C:C,MATCH(A287,'UNIPIPE HP'!A:A,0))),INDEX('UNIPIPE OIL'!C:C,MATCH(A287,'UNIPIPE OIL'!A:A,0))),"")</f>
        <v/>
      </c>
      <c r="C287" s="133" t="str">
        <f>IFERROR(IFERROR(IFERROR(IFERROR(IFERROR(INDEX('UNIPIPE AIR'!E:E,MATCH(A287,'UNIPIPE AIR'!A:A,0)),INDEX('UNIPIPE NITRO'!E:E,MATCH(A287,'UNIPIPE NITRO'!A:A,0))),INDEX('UNIPIPE VAC'!E:E,MATCH(A287,'UNIPIPE VAC'!A:A,0))),INDEX('UNIPIPE HP'!E:E,MATCH(A287,'UNIPIPE HP'!A:A,0))),INDEX('UNIPIPE OIL'!E:E,MATCH(A287,'UNIPIPE OIL'!A:A,0))),"")</f>
        <v/>
      </c>
      <c r="D287" s="139" t="str">
        <f>IFERROR(IFERROR(IFERROR(IFERROR(IFERROR(INDEX('UNIPIPE AIR'!G:G,MATCH(A287,'UNIPIPE AIR'!A:A,0)),INDEX('UNIPIPE NITRO'!G:G,MATCH(A287,'UNIPIPE NITRO'!A:A,0))),INDEX('UNIPIPE VAC'!G:G,MATCH(A287,'UNIPIPE VAC'!A:A,0))),INDEX('UNIPIPE HP'!G:G,MATCH(A287,'UNIPIPE HP'!A:A,0))),INDEX('UNIPIPE OIL'!G:G,MATCH(A287,'UNIPIPE OIL'!A:A,0))),"")</f>
        <v/>
      </c>
      <c r="E287" s="140" t="str">
        <f>IFERROR(IFERROR(IFERROR(IFERROR(IFERROR(INDEX('UNIPIPE AIR'!F:F,MATCH(A287,'UNIPIPE AIR'!A:A,0)),INDEX('UNIPIPE NITRO'!F:F,MATCH(A287,'UNIPIPE NITRO'!A:A,0))),INDEX('UNIPIPE VAC'!F:F,MATCH(A287,'UNIPIPE VAC'!A:A,0))),INDEX('UNIPIPE HP'!F:F,MATCH(A287,'UNIPIPE HP'!A:A,0))),INDEX('UNIPIPE OIL'!F:F,MATCH(A287,'UNIPIPE OIL'!A:A,0))),"")</f>
        <v/>
      </c>
      <c r="F287" s="140" t="str">
        <f t="shared" si="2"/>
        <v/>
      </c>
      <c r="G287" s="127"/>
      <c r="H287" s="127"/>
      <c r="I287" s="127"/>
      <c r="J287" s="127"/>
      <c r="K287" s="127"/>
      <c r="L287" s="127"/>
      <c r="M287" s="127"/>
      <c r="N287" s="127"/>
      <c r="O287" s="127"/>
      <c r="P287" s="127"/>
      <c r="Q287" s="127"/>
      <c r="R287" s="127"/>
      <c r="S287" s="127"/>
    </row>
    <row r="288" spans="1:19" ht="18.75" customHeight="1" x14ac:dyDescent="0.2">
      <c r="A288" s="135">
        <v>271</v>
      </c>
      <c r="B288" s="135" t="str">
        <f>IFERROR(IFERROR(IFERROR(IFERROR(IFERROR(INDEX('UNIPIPE AIR'!C:C,MATCH(A288,'UNIPIPE AIR'!A:A,0)),INDEX('UNIPIPE NITRO'!C:C,MATCH(A288,'UNIPIPE NITRO'!A:A,0))),INDEX('UNIPIPE VAC'!C:C,MATCH(A288,'UNIPIPE VAC'!A:A,0))),INDEX('UNIPIPE HP'!C:C,MATCH(A288,'UNIPIPE HP'!A:A,0))),INDEX('UNIPIPE OIL'!C:C,MATCH(A288,'UNIPIPE OIL'!A:A,0))),"")</f>
        <v/>
      </c>
      <c r="C288" s="133" t="str">
        <f>IFERROR(IFERROR(IFERROR(IFERROR(IFERROR(INDEX('UNIPIPE AIR'!E:E,MATCH(A288,'UNIPIPE AIR'!A:A,0)),INDEX('UNIPIPE NITRO'!E:E,MATCH(A288,'UNIPIPE NITRO'!A:A,0))),INDEX('UNIPIPE VAC'!E:E,MATCH(A288,'UNIPIPE VAC'!A:A,0))),INDEX('UNIPIPE HP'!E:E,MATCH(A288,'UNIPIPE HP'!A:A,0))),INDEX('UNIPIPE OIL'!E:E,MATCH(A288,'UNIPIPE OIL'!A:A,0))),"")</f>
        <v/>
      </c>
      <c r="D288" s="139" t="str">
        <f>IFERROR(IFERROR(IFERROR(IFERROR(IFERROR(INDEX('UNIPIPE AIR'!G:G,MATCH(A288,'UNIPIPE AIR'!A:A,0)),INDEX('UNIPIPE NITRO'!G:G,MATCH(A288,'UNIPIPE NITRO'!A:A,0))),INDEX('UNIPIPE VAC'!G:G,MATCH(A288,'UNIPIPE VAC'!A:A,0))),INDEX('UNIPIPE HP'!G:G,MATCH(A288,'UNIPIPE HP'!A:A,0))),INDEX('UNIPIPE OIL'!G:G,MATCH(A288,'UNIPIPE OIL'!A:A,0))),"")</f>
        <v/>
      </c>
      <c r="E288" s="140" t="str">
        <f>IFERROR(IFERROR(IFERROR(IFERROR(IFERROR(INDEX('UNIPIPE AIR'!F:F,MATCH(A288,'UNIPIPE AIR'!A:A,0)),INDEX('UNIPIPE NITRO'!F:F,MATCH(A288,'UNIPIPE NITRO'!A:A,0))),INDEX('UNIPIPE VAC'!F:F,MATCH(A288,'UNIPIPE VAC'!A:A,0))),INDEX('UNIPIPE HP'!F:F,MATCH(A288,'UNIPIPE HP'!A:A,0))),INDEX('UNIPIPE OIL'!F:F,MATCH(A288,'UNIPIPE OIL'!A:A,0))),"")</f>
        <v/>
      </c>
      <c r="F288" s="140" t="str">
        <f t="shared" si="2"/>
        <v/>
      </c>
      <c r="G288" s="127"/>
      <c r="H288" s="127"/>
      <c r="I288" s="127"/>
      <c r="J288" s="127"/>
      <c r="K288" s="127"/>
      <c r="L288" s="127"/>
      <c r="M288" s="127"/>
      <c r="N288" s="127"/>
      <c r="O288" s="127"/>
      <c r="P288" s="127"/>
      <c r="Q288" s="127"/>
      <c r="R288" s="127"/>
      <c r="S288" s="127"/>
    </row>
    <row r="289" spans="1:19" ht="18.75" customHeight="1" x14ac:dyDescent="0.2">
      <c r="A289" s="135">
        <v>272</v>
      </c>
      <c r="B289" s="135" t="str">
        <f>IFERROR(IFERROR(IFERROR(IFERROR(IFERROR(INDEX('UNIPIPE AIR'!C:C,MATCH(A289,'UNIPIPE AIR'!A:A,0)),INDEX('UNIPIPE NITRO'!C:C,MATCH(A289,'UNIPIPE NITRO'!A:A,0))),INDEX('UNIPIPE VAC'!C:C,MATCH(A289,'UNIPIPE VAC'!A:A,0))),INDEX('UNIPIPE HP'!C:C,MATCH(A289,'UNIPIPE HP'!A:A,0))),INDEX('UNIPIPE OIL'!C:C,MATCH(A289,'UNIPIPE OIL'!A:A,0))),"")</f>
        <v/>
      </c>
      <c r="C289" s="133" t="str">
        <f>IFERROR(IFERROR(IFERROR(IFERROR(IFERROR(INDEX('UNIPIPE AIR'!E:E,MATCH(A289,'UNIPIPE AIR'!A:A,0)),INDEX('UNIPIPE NITRO'!E:E,MATCH(A289,'UNIPIPE NITRO'!A:A,0))),INDEX('UNIPIPE VAC'!E:E,MATCH(A289,'UNIPIPE VAC'!A:A,0))),INDEX('UNIPIPE HP'!E:E,MATCH(A289,'UNIPIPE HP'!A:A,0))),INDEX('UNIPIPE OIL'!E:E,MATCH(A289,'UNIPIPE OIL'!A:A,0))),"")</f>
        <v/>
      </c>
      <c r="D289" s="139" t="str">
        <f>IFERROR(IFERROR(IFERROR(IFERROR(IFERROR(INDEX('UNIPIPE AIR'!G:G,MATCH(A289,'UNIPIPE AIR'!A:A,0)),INDEX('UNIPIPE NITRO'!G:G,MATCH(A289,'UNIPIPE NITRO'!A:A,0))),INDEX('UNIPIPE VAC'!G:G,MATCH(A289,'UNIPIPE VAC'!A:A,0))),INDEX('UNIPIPE HP'!G:G,MATCH(A289,'UNIPIPE HP'!A:A,0))),INDEX('UNIPIPE OIL'!G:G,MATCH(A289,'UNIPIPE OIL'!A:A,0))),"")</f>
        <v/>
      </c>
      <c r="E289" s="140" t="str">
        <f>IFERROR(IFERROR(IFERROR(IFERROR(IFERROR(INDEX('UNIPIPE AIR'!F:F,MATCH(A289,'UNIPIPE AIR'!A:A,0)),INDEX('UNIPIPE NITRO'!F:F,MATCH(A289,'UNIPIPE NITRO'!A:A,0))),INDEX('UNIPIPE VAC'!F:F,MATCH(A289,'UNIPIPE VAC'!A:A,0))),INDEX('UNIPIPE HP'!F:F,MATCH(A289,'UNIPIPE HP'!A:A,0))),INDEX('UNIPIPE OIL'!F:F,MATCH(A289,'UNIPIPE OIL'!A:A,0))),"")</f>
        <v/>
      </c>
      <c r="F289" s="140" t="str">
        <f t="shared" si="2"/>
        <v/>
      </c>
      <c r="G289" s="127"/>
      <c r="H289" s="127"/>
      <c r="I289" s="127"/>
      <c r="J289" s="127"/>
      <c r="K289" s="127"/>
      <c r="L289" s="127"/>
      <c r="M289" s="127"/>
      <c r="N289" s="127"/>
      <c r="O289" s="127"/>
      <c r="P289" s="127"/>
      <c r="Q289" s="127"/>
      <c r="R289" s="127"/>
      <c r="S289" s="127"/>
    </row>
    <row r="290" spans="1:19" ht="18.75" customHeight="1" x14ac:dyDescent="0.2">
      <c r="A290" s="135">
        <v>273</v>
      </c>
      <c r="B290" s="135" t="str">
        <f>IFERROR(IFERROR(IFERROR(IFERROR(IFERROR(INDEX('UNIPIPE AIR'!C:C,MATCH(A290,'UNIPIPE AIR'!A:A,0)),INDEX('UNIPIPE NITRO'!C:C,MATCH(A290,'UNIPIPE NITRO'!A:A,0))),INDEX('UNIPIPE VAC'!C:C,MATCH(A290,'UNIPIPE VAC'!A:A,0))),INDEX('UNIPIPE HP'!C:C,MATCH(A290,'UNIPIPE HP'!A:A,0))),INDEX('UNIPIPE OIL'!C:C,MATCH(A290,'UNIPIPE OIL'!A:A,0))),"")</f>
        <v/>
      </c>
      <c r="C290" s="133" t="str">
        <f>IFERROR(IFERROR(IFERROR(IFERROR(IFERROR(INDEX('UNIPIPE AIR'!E:E,MATCH(A290,'UNIPIPE AIR'!A:A,0)),INDEX('UNIPIPE NITRO'!E:E,MATCH(A290,'UNIPIPE NITRO'!A:A,0))),INDEX('UNIPIPE VAC'!E:E,MATCH(A290,'UNIPIPE VAC'!A:A,0))),INDEX('UNIPIPE HP'!E:E,MATCH(A290,'UNIPIPE HP'!A:A,0))),INDEX('UNIPIPE OIL'!E:E,MATCH(A290,'UNIPIPE OIL'!A:A,0))),"")</f>
        <v/>
      </c>
      <c r="D290" s="139" t="str">
        <f>IFERROR(IFERROR(IFERROR(IFERROR(IFERROR(INDEX('UNIPIPE AIR'!G:G,MATCH(A290,'UNIPIPE AIR'!A:A,0)),INDEX('UNIPIPE NITRO'!G:G,MATCH(A290,'UNIPIPE NITRO'!A:A,0))),INDEX('UNIPIPE VAC'!G:G,MATCH(A290,'UNIPIPE VAC'!A:A,0))),INDEX('UNIPIPE HP'!G:G,MATCH(A290,'UNIPIPE HP'!A:A,0))),INDEX('UNIPIPE OIL'!G:G,MATCH(A290,'UNIPIPE OIL'!A:A,0))),"")</f>
        <v/>
      </c>
      <c r="E290" s="140" t="str">
        <f>IFERROR(IFERROR(IFERROR(IFERROR(IFERROR(INDEX('UNIPIPE AIR'!F:F,MATCH(A290,'UNIPIPE AIR'!A:A,0)),INDEX('UNIPIPE NITRO'!F:F,MATCH(A290,'UNIPIPE NITRO'!A:A,0))),INDEX('UNIPIPE VAC'!F:F,MATCH(A290,'UNIPIPE VAC'!A:A,0))),INDEX('UNIPIPE HP'!F:F,MATCH(A290,'UNIPIPE HP'!A:A,0))),INDEX('UNIPIPE OIL'!F:F,MATCH(A290,'UNIPIPE OIL'!A:A,0))),"")</f>
        <v/>
      </c>
      <c r="F290" s="140" t="str">
        <f t="shared" si="2"/>
        <v/>
      </c>
      <c r="G290" s="127"/>
      <c r="H290" s="127"/>
      <c r="I290" s="127"/>
      <c r="J290" s="127"/>
      <c r="K290" s="127"/>
      <c r="L290" s="127"/>
      <c r="M290" s="127"/>
      <c r="N290" s="127"/>
      <c r="O290" s="127"/>
      <c r="P290" s="127"/>
      <c r="Q290" s="127"/>
      <c r="R290" s="127"/>
      <c r="S290" s="127"/>
    </row>
    <row r="291" spans="1:19" ht="18.75" customHeight="1" x14ac:dyDescent="0.2">
      <c r="A291" s="135">
        <v>274</v>
      </c>
      <c r="B291" s="135" t="str">
        <f>IFERROR(IFERROR(IFERROR(IFERROR(IFERROR(INDEX('UNIPIPE AIR'!C:C,MATCH(A291,'UNIPIPE AIR'!A:A,0)),INDEX('UNIPIPE NITRO'!C:C,MATCH(A291,'UNIPIPE NITRO'!A:A,0))),INDEX('UNIPIPE VAC'!C:C,MATCH(A291,'UNIPIPE VAC'!A:A,0))),INDEX('UNIPIPE HP'!C:C,MATCH(A291,'UNIPIPE HP'!A:A,0))),INDEX('UNIPIPE OIL'!C:C,MATCH(A291,'UNIPIPE OIL'!A:A,0))),"")</f>
        <v/>
      </c>
      <c r="C291" s="133" t="str">
        <f>IFERROR(IFERROR(IFERROR(IFERROR(IFERROR(INDEX('UNIPIPE AIR'!E:E,MATCH(A291,'UNIPIPE AIR'!A:A,0)),INDEX('UNIPIPE NITRO'!E:E,MATCH(A291,'UNIPIPE NITRO'!A:A,0))),INDEX('UNIPIPE VAC'!E:E,MATCH(A291,'UNIPIPE VAC'!A:A,0))),INDEX('UNIPIPE HP'!E:E,MATCH(A291,'UNIPIPE HP'!A:A,0))),INDEX('UNIPIPE OIL'!E:E,MATCH(A291,'UNIPIPE OIL'!A:A,0))),"")</f>
        <v/>
      </c>
      <c r="D291" s="139" t="str">
        <f>IFERROR(IFERROR(IFERROR(IFERROR(IFERROR(INDEX('UNIPIPE AIR'!G:G,MATCH(A291,'UNIPIPE AIR'!A:A,0)),INDEX('UNIPIPE NITRO'!G:G,MATCH(A291,'UNIPIPE NITRO'!A:A,0))),INDEX('UNIPIPE VAC'!G:G,MATCH(A291,'UNIPIPE VAC'!A:A,0))),INDEX('UNIPIPE HP'!G:G,MATCH(A291,'UNIPIPE HP'!A:A,0))),INDEX('UNIPIPE OIL'!G:G,MATCH(A291,'UNIPIPE OIL'!A:A,0))),"")</f>
        <v/>
      </c>
      <c r="E291" s="140" t="str">
        <f>IFERROR(IFERROR(IFERROR(IFERROR(IFERROR(INDEX('UNIPIPE AIR'!F:F,MATCH(A291,'UNIPIPE AIR'!A:A,0)),INDEX('UNIPIPE NITRO'!F:F,MATCH(A291,'UNIPIPE NITRO'!A:A,0))),INDEX('UNIPIPE VAC'!F:F,MATCH(A291,'UNIPIPE VAC'!A:A,0))),INDEX('UNIPIPE HP'!F:F,MATCH(A291,'UNIPIPE HP'!A:A,0))),INDEX('UNIPIPE OIL'!F:F,MATCH(A291,'UNIPIPE OIL'!A:A,0))),"")</f>
        <v/>
      </c>
      <c r="F291" s="140" t="str">
        <f t="shared" si="2"/>
        <v/>
      </c>
      <c r="G291" s="127"/>
      <c r="H291" s="127"/>
      <c r="I291" s="127"/>
      <c r="J291" s="127"/>
      <c r="K291" s="127"/>
      <c r="L291" s="127"/>
      <c r="M291" s="127"/>
      <c r="N291" s="127"/>
      <c r="O291" s="127"/>
      <c r="P291" s="127"/>
      <c r="Q291" s="127"/>
      <c r="R291" s="127"/>
      <c r="S291" s="127"/>
    </row>
    <row r="292" spans="1:19" ht="18.75" customHeight="1" x14ac:dyDescent="0.2">
      <c r="A292" s="135">
        <v>275</v>
      </c>
      <c r="B292" s="135" t="str">
        <f>IFERROR(IFERROR(IFERROR(IFERROR(IFERROR(INDEX('UNIPIPE AIR'!C:C,MATCH(A292,'UNIPIPE AIR'!A:A,0)),INDEX('UNIPIPE NITRO'!C:C,MATCH(A292,'UNIPIPE NITRO'!A:A,0))),INDEX('UNIPIPE VAC'!C:C,MATCH(A292,'UNIPIPE VAC'!A:A,0))),INDEX('UNIPIPE HP'!C:C,MATCH(A292,'UNIPIPE HP'!A:A,0))),INDEX('UNIPIPE OIL'!C:C,MATCH(A292,'UNIPIPE OIL'!A:A,0))),"")</f>
        <v/>
      </c>
      <c r="C292" s="133" t="str">
        <f>IFERROR(IFERROR(IFERROR(IFERROR(IFERROR(INDEX('UNIPIPE AIR'!E:E,MATCH(A292,'UNIPIPE AIR'!A:A,0)),INDEX('UNIPIPE NITRO'!E:E,MATCH(A292,'UNIPIPE NITRO'!A:A,0))),INDEX('UNIPIPE VAC'!E:E,MATCH(A292,'UNIPIPE VAC'!A:A,0))),INDEX('UNIPIPE HP'!E:E,MATCH(A292,'UNIPIPE HP'!A:A,0))),INDEX('UNIPIPE OIL'!E:E,MATCH(A292,'UNIPIPE OIL'!A:A,0))),"")</f>
        <v/>
      </c>
      <c r="D292" s="139" t="str">
        <f>IFERROR(IFERROR(IFERROR(IFERROR(IFERROR(INDEX('UNIPIPE AIR'!G:G,MATCH(A292,'UNIPIPE AIR'!A:A,0)),INDEX('UNIPIPE NITRO'!G:G,MATCH(A292,'UNIPIPE NITRO'!A:A,0))),INDEX('UNIPIPE VAC'!G:G,MATCH(A292,'UNIPIPE VAC'!A:A,0))),INDEX('UNIPIPE HP'!G:G,MATCH(A292,'UNIPIPE HP'!A:A,0))),INDEX('UNIPIPE OIL'!G:G,MATCH(A292,'UNIPIPE OIL'!A:A,0))),"")</f>
        <v/>
      </c>
      <c r="E292" s="140" t="str">
        <f>IFERROR(IFERROR(IFERROR(IFERROR(IFERROR(INDEX('UNIPIPE AIR'!F:F,MATCH(A292,'UNIPIPE AIR'!A:A,0)),INDEX('UNIPIPE NITRO'!F:F,MATCH(A292,'UNIPIPE NITRO'!A:A,0))),INDEX('UNIPIPE VAC'!F:F,MATCH(A292,'UNIPIPE VAC'!A:A,0))),INDEX('UNIPIPE HP'!F:F,MATCH(A292,'UNIPIPE HP'!A:A,0))),INDEX('UNIPIPE OIL'!F:F,MATCH(A292,'UNIPIPE OIL'!A:A,0))),"")</f>
        <v/>
      </c>
      <c r="F292" s="140" t="str">
        <f t="shared" si="2"/>
        <v/>
      </c>
      <c r="G292" s="127"/>
      <c r="H292" s="127"/>
      <c r="I292" s="127"/>
      <c r="J292" s="127"/>
      <c r="K292" s="127"/>
      <c r="L292" s="127"/>
      <c r="M292" s="127"/>
      <c r="N292" s="127"/>
      <c r="O292" s="127"/>
      <c r="P292" s="127"/>
      <c r="Q292" s="127"/>
      <c r="R292" s="127"/>
      <c r="S292" s="127"/>
    </row>
    <row r="293" spans="1:19" ht="18.75" customHeight="1" x14ac:dyDescent="0.2">
      <c r="A293" s="135">
        <v>276</v>
      </c>
      <c r="B293" s="135" t="str">
        <f>IFERROR(IFERROR(IFERROR(IFERROR(IFERROR(INDEX('UNIPIPE AIR'!C:C,MATCH(A293,'UNIPIPE AIR'!A:A,0)),INDEX('UNIPIPE NITRO'!C:C,MATCH(A293,'UNIPIPE NITRO'!A:A,0))),INDEX('UNIPIPE VAC'!C:C,MATCH(A293,'UNIPIPE VAC'!A:A,0))),INDEX('UNIPIPE HP'!C:C,MATCH(A293,'UNIPIPE HP'!A:A,0))),INDEX('UNIPIPE OIL'!C:C,MATCH(A293,'UNIPIPE OIL'!A:A,0))),"")</f>
        <v/>
      </c>
      <c r="C293" s="133" t="str">
        <f>IFERROR(IFERROR(IFERROR(IFERROR(IFERROR(INDEX('UNIPIPE AIR'!E:E,MATCH(A293,'UNIPIPE AIR'!A:A,0)),INDEX('UNIPIPE NITRO'!E:E,MATCH(A293,'UNIPIPE NITRO'!A:A,0))),INDEX('UNIPIPE VAC'!E:E,MATCH(A293,'UNIPIPE VAC'!A:A,0))),INDEX('UNIPIPE HP'!E:E,MATCH(A293,'UNIPIPE HP'!A:A,0))),INDEX('UNIPIPE OIL'!E:E,MATCH(A293,'UNIPIPE OIL'!A:A,0))),"")</f>
        <v/>
      </c>
      <c r="D293" s="139" t="str">
        <f>IFERROR(IFERROR(IFERROR(IFERROR(IFERROR(INDEX('UNIPIPE AIR'!G:G,MATCH(A293,'UNIPIPE AIR'!A:A,0)),INDEX('UNIPIPE NITRO'!G:G,MATCH(A293,'UNIPIPE NITRO'!A:A,0))),INDEX('UNIPIPE VAC'!G:G,MATCH(A293,'UNIPIPE VAC'!A:A,0))),INDEX('UNIPIPE HP'!G:G,MATCH(A293,'UNIPIPE HP'!A:A,0))),INDEX('UNIPIPE OIL'!G:G,MATCH(A293,'UNIPIPE OIL'!A:A,0))),"")</f>
        <v/>
      </c>
      <c r="E293" s="140" t="str">
        <f>IFERROR(IFERROR(IFERROR(IFERROR(IFERROR(INDEX('UNIPIPE AIR'!F:F,MATCH(A293,'UNIPIPE AIR'!A:A,0)),INDEX('UNIPIPE NITRO'!F:F,MATCH(A293,'UNIPIPE NITRO'!A:A,0))),INDEX('UNIPIPE VAC'!F:F,MATCH(A293,'UNIPIPE VAC'!A:A,0))),INDEX('UNIPIPE HP'!F:F,MATCH(A293,'UNIPIPE HP'!A:A,0))),INDEX('UNIPIPE OIL'!F:F,MATCH(A293,'UNIPIPE OIL'!A:A,0))),"")</f>
        <v/>
      </c>
      <c r="F293" s="140" t="str">
        <f t="shared" si="2"/>
        <v/>
      </c>
      <c r="G293" s="127"/>
      <c r="H293" s="127"/>
      <c r="I293" s="127"/>
      <c r="J293" s="127"/>
      <c r="K293" s="127"/>
      <c r="L293" s="127"/>
      <c r="M293" s="127"/>
      <c r="N293" s="127"/>
      <c r="O293" s="127"/>
      <c r="P293" s="127"/>
      <c r="Q293" s="127"/>
      <c r="R293" s="127"/>
      <c r="S293" s="127"/>
    </row>
    <row r="294" spans="1:19" ht="18.75" customHeight="1" x14ac:dyDescent="0.2">
      <c r="A294" s="135">
        <v>277</v>
      </c>
      <c r="B294" s="135" t="str">
        <f>IFERROR(IFERROR(IFERROR(IFERROR(IFERROR(INDEX('UNIPIPE AIR'!C:C,MATCH(A294,'UNIPIPE AIR'!A:A,0)),INDEX('UNIPIPE NITRO'!C:C,MATCH(A294,'UNIPIPE NITRO'!A:A,0))),INDEX('UNIPIPE VAC'!C:C,MATCH(A294,'UNIPIPE VAC'!A:A,0))),INDEX('UNIPIPE HP'!C:C,MATCH(A294,'UNIPIPE HP'!A:A,0))),INDEX('UNIPIPE OIL'!C:C,MATCH(A294,'UNIPIPE OIL'!A:A,0))),"")</f>
        <v/>
      </c>
      <c r="C294" s="133" t="str">
        <f>IFERROR(IFERROR(IFERROR(IFERROR(IFERROR(INDEX('UNIPIPE AIR'!E:E,MATCH(A294,'UNIPIPE AIR'!A:A,0)),INDEX('UNIPIPE NITRO'!E:E,MATCH(A294,'UNIPIPE NITRO'!A:A,0))),INDEX('UNIPIPE VAC'!E:E,MATCH(A294,'UNIPIPE VAC'!A:A,0))),INDEX('UNIPIPE HP'!E:E,MATCH(A294,'UNIPIPE HP'!A:A,0))),INDEX('UNIPIPE OIL'!E:E,MATCH(A294,'UNIPIPE OIL'!A:A,0))),"")</f>
        <v/>
      </c>
      <c r="D294" s="139" t="str">
        <f>IFERROR(IFERROR(IFERROR(IFERROR(IFERROR(INDEX('UNIPIPE AIR'!G:G,MATCH(A294,'UNIPIPE AIR'!A:A,0)),INDEX('UNIPIPE NITRO'!G:G,MATCH(A294,'UNIPIPE NITRO'!A:A,0))),INDEX('UNIPIPE VAC'!G:G,MATCH(A294,'UNIPIPE VAC'!A:A,0))),INDEX('UNIPIPE HP'!G:G,MATCH(A294,'UNIPIPE HP'!A:A,0))),INDEX('UNIPIPE OIL'!G:G,MATCH(A294,'UNIPIPE OIL'!A:A,0))),"")</f>
        <v/>
      </c>
      <c r="E294" s="140" t="str">
        <f>IFERROR(IFERROR(IFERROR(IFERROR(IFERROR(INDEX('UNIPIPE AIR'!F:F,MATCH(A294,'UNIPIPE AIR'!A:A,0)),INDEX('UNIPIPE NITRO'!F:F,MATCH(A294,'UNIPIPE NITRO'!A:A,0))),INDEX('UNIPIPE VAC'!F:F,MATCH(A294,'UNIPIPE VAC'!A:A,0))),INDEX('UNIPIPE HP'!F:F,MATCH(A294,'UNIPIPE HP'!A:A,0))),INDEX('UNIPIPE OIL'!F:F,MATCH(A294,'UNIPIPE OIL'!A:A,0))),"")</f>
        <v/>
      </c>
      <c r="F294" s="140" t="str">
        <f t="shared" si="2"/>
        <v/>
      </c>
      <c r="G294" s="127"/>
      <c r="H294" s="127"/>
      <c r="I294" s="127"/>
      <c r="J294" s="127"/>
      <c r="K294" s="127"/>
      <c r="L294" s="127"/>
      <c r="M294" s="127"/>
      <c r="N294" s="127"/>
      <c r="O294" s="127"/>
      <c r="P294" s="127"/>
      <c r="Q294" s="127"/>
      <c r="R294" s="127"/>
      <c r="S294" s="127"/>
    </row>
    <row r="295" spans="1:19" ht="18.75" customHeight="1" x14ac:dyDescent="0.2">
      <c r="A295" s="135">
        <v>278</v>
      </c>
      <c r="B295" s="135" t="str">
        <f>IFERROR(IFERROR(IFERROR(IFERROR(IFERROR(INDEX('UNIPIPE AIR'!C:C,MATCH(A295,'UNIPIPE AIR'!A:A,0)),INDEX('UNIPIPE NITRO'!C:C,MATCH(A295,'UNIPIPE NITRO'!A:A,0))),INDEX('UNIPIPE VAC'!C:C,MATCH(A295,'UNIPIPE VAC'!A:A,0))),INDEX('UNIPIPE HP'!C:C,MATCH(A295,'UNIPIPE HP'!A:A,0))),INDEX('UNIPIPE OIL'!C:C,MATCH(A295,'UNIPIPE OIL'!A:A,0))),"")</f>
        <v/>
      </c>
      <c r="C295" s="133" t="str">
        <f>IFERROR(IFERROR(IFERROR(IFERROR(IFERROR(INDEX('UNIPIPE AIR'!E:E,MATCH(A295,'UNIPIPE AIR'!A:A,0)),INDEX('UNIPIPE NITRO'!E:E,MATCH(A295,'UNIPIPE NITRO'!A:A,0))),INDEX('UNIPIPE VAC'!E:E,MATCH(A295,'UNIPIPE VAC'!A:A,0))),INDEX('UNIPIPE HP'!E:E,MATCH(A295,'UNIPIPE HP'!A:A,0))),INDEX('UNIPIPE OIL'!E:E,MATCH(A295,'UNIPIPE OIL'!A:A,0))),"")</f>
        <v/>
      </c>
      <c r="D295" s="139" t="str">
        <f>IFERROR(IFERROR(IFERROR(IFERROR(IFERROR(INDEX('UNIPIPE AIR'!G:G,MATCH(A295,'UNIPIPE AIR'!A:A,0)),INDEX('UNIPIPE NITRO'!G:G,MATCH(A295,'UNIPIPE NITRO'!A:A,0))),INDEX('UNIPIPE VAC'!G:G,MATCH(A295,'UNIPIPE VAC'!A:A,0))),INDEX('UNIPIPE HP'!G:G,MATCH(A295,'UNIPIPE HP'!A:A,0))),INDEX('UNIPIPE OIL'!G:G,MATCH(A295,'UNIPIPE OIL'!A:A,0))),"")</f>
        <v/>
      </c>
      <c r="E295" s="140" t="str">
        <f>IFERROR(IFERROR(IFERROR(IFERROR(IFERROR(INDEX('UNIPIPE AIR'!F:F,MATCH(A295,'UNIPIPE AIR'!A:A,0)),INDEX('UNIPIPE NITRO'!F:F,MATCH(A295,'UNIPIPE NITRO'!A:A,0))),INDEX('UNIPIPE VAC'!F:F,MATCH(A295,'UNIPIPE VAC'!A:A,0))),INDEX('UNIPIPE HP'!F:F,MATCH(A295,'UNIPIPE HP'!A:A,0))),INDEX('UNIPIPE OIL'!F:F,MATCH(A295,'UNIPIPE OIL'!A:A,0))),"")</f>
        <v/>
      </c>
      <c r="F295" s="140" t="str">
        <f t="shared" si="2"/>
        <v/>
      </c>
      <c r="G295" s="127"/>
      <c r="H295" s="127"/>
      <c r="I295" s="127"/>
      <c r="J295" s="127"/>
      <c r="K295" s="127"/>
      <c r="L295" s="127"/>
      <c r="M295" s="127"/>
      <c r="N295" s="127"/>
      <c r="O295" s="127"/>
      <c r="P295" s="127"/>
      <c r="Q295" s="127"/>
      <c r="R295" s="127"/>
      <c r="S295" s="127"/>
    </row>
    <row r="296" spans="1:19" ht="18.75" customHeight="1" x14ac:dyDescent="0.2">
      <c r="A296" s="135">
        <v>279</v>
      </c>
      <c r="B296" s="135" t="str">
        <f>IFERROR(IFERROR(IFERROR(IFERROR(IFERROR(INDEX('UNIPIPE AIR'!C:C,MATCH(A296,'UNIPIPE AIR'!A:A,0)),INDEX('UNIPIPE NITRO'!C:C,MATCH(A296,'UNIPIPE NITRO'!A:A,0))),INDEX('UNIPIPE VAC'!C:C,MATCH(A296,'UNIPIPE VAC'!A:A,0))),INDEX('UNIPIPE HP'!C:C,MATCH(A296,'UNIPIPE HP'!A:A,0))),INDEX('UNIPIPE OIL'!C:C,MATCH(A296,'UNIPIPE OIL'!A:A,0))),"")</f>
        <v/>
      </c>
      <c r="C296" s="133" t="str">
        <f>IFERROR(IFERROR(IFERROR(IFERROR(IFERROR(INDEX('UNIPIPE AIR'!E:E,MATCH(A296,'UNIPIPE AIR'!A:A,0)),INDEX('UNIPIPE NITRO'!E:E,MATCH(A296,'UNIPIPE NITRO'!A:A,0))),INDEX('UNIPIPE VAC'!E:E,MATCH(A296,'UNIPIPE VAC'!A:A,0))),INDEX('UNIPIPE HP'!E:E,MATCH(A296,'UNIPIPE HP'!A:A,0))),INDEX('UNIPIPE OIL'!E:E,MATCH(A296,'UNIPIPE OIL'!A:A,0))),"")</f>
        <v/>
      </c>
      <c r="D296" s="139" t="str">
        <f>IFERROR(IFERROR(IFERROR(IFERROR(IFERROR(INDEX('UNIPIPE AIR'!G:G,MATCH(A296,'UNIPIPE AIR'!A:A,0)),INDEX('UNIPIPE NITRO'!G:G,MATCH(A296,'UNIPIPE NITRO'!A:A,0))),INDEX('UNIPIPE VAC'!G:G,MATCH(A296,'UNIPIPE VAC'!A:A,0))),INDEX('UNIPIPE HP'!G:G,MATCH(A296,'UNIPIPE HP'!A:A,0))),INDEX('UNIPIPE OIL'!G:G,MATCH(A296,'UNIPIPE OIL'!A:A,0))),"")</f>
        <v/>
      </c>
      <c r="E296" s="140" t="str">
        <f>IFERROR(IFERROR(IFERROR(IFERROR(IFERROR(INDEX('UNIPIPE AIR'!F:F,MATCH(A296,'UNIPIPE AIR'!A:A,0)),INDEX('UNIPIPE NITRO'!F:F,MATCH(A296,'UNIPIPE NITRO'!A:A,0))),INDEX('UNIPIPE VAC'!F:F,MATCH(A296,'UNIPIPE VAC'!A:A,0))),INDEX('UNIPIPE HP'!F:F,MATCH(A296,'UNIPIPE HP'!A:A,0))),INDEX('UNIPIPE OIL'!F:F,MATCH(A296,'UNIPIPE OIL'!A:A,0))),"")</f>
        <v/>
      </c>
      <c r="F296" s="140" t="str">
        <f t="shared" si="2"/>
        <v/>
      </c>
      <c r="G296" s="127"/>
      <c r="H296" s="127"/>
      <c r="I296" s="127"/>
      <c r="J296" s="127"/>
      <c r="K296" s="127"/>
      <c r="L296" s="127"/>
      <c r="M296" s="127"/>
      <c r="N296" s="127"/>
      <c r="O296" s="127"/>
      <c r="P296" s="127"/>
      <c r="Q296" s="127"/>
      <c r="R296" s="127"/>
      <c r="S296" s="127"/>
    </row>
    <row r="297" spans="1:19" ht="18.75" customHeight="1" x14ac:dyDescent="0.2">
      <c r="A297" s="135">
        <v>280</v>
      </c>
      <c r="B297" s="135" t="str">
        <f>IFERROR(IFERROR(IFERROR(IFERROR(IFERROR(INDEX('UNIPIPE AIR'!C:C,MATCH(A297,'UNIPIPE AIR'!A:A,0)),INDEX('UNIPIPE NITRO'!C:C,MATCH(A297,'UNIPIPE NITRO'!A:A,0))),INDEX('UNIPIPE VAC'!C:C,MATCH(A297,'UNIPIPE VAC'!A:A,0))),INDEX('UNIPIPE HP'!C:C,MATCH(A297,'UNIPIPE HP'!A:A,0))),INDEX('UNIPIPE OIL'!C:C,MATCH(A297,'UNIPIPE OIL'!A:A,0))),"")</f>
        <v/>
      </c>
      <c r="C297" s="133" t="str">
        <f>IFERROR(IFERROR(IFERROR(IFERROR(IFERROR(INDEX('UNIPIPE AIR'!E:E,MATCH(A297,'UNIPIPE AIR'!A:A,0)),INDEX('UNIPIPE NITRO'!E:E,MATCH(A297,'UNIPIPE NITRO'!A:A,0))),INDEX('UNIPIPE VAC'!E:E,MATCH(A297,'UNIPIPE VAC'!A:A,0))),INDEX('UNIPIPE HP'!E:E,MATCH(A297,'UNIPIPE HP'!A:A,0))),INDEX('UNIPIPE OIL'!E:E,MATCH(A297,'UNIPIPE OIL'!A:A,0))),"")</f>
        <v/>
      </c>
      <c r="D297" s="139" t="str">
        <f>IFERROR(IFERROR(IFERROR(IFERROR(IFERROR(INDEX('UNIPIPE AIR'!G:G,MATCH(A297,'UNIPIPE AIR'!A:A,0)),INDEX('UNIPIPE NITRO'!G:G,MATCH(A297,'UNIPIPE NITRO'!A:A,0))),INDEX('UNIPIPE VAC'!G:G,MATCH(A297,'UNIPIPE VAC'!A:A,0))),INDEX('UNIPIPE HP'!G:G,MATCH(A297,'UNIPIPE HP'!A:A,0))),INDEX('UNIPIPE OIL'!G:G,MATCH(A297,'UNIPIPE OIL'!A:A,0))),"")</f>
        <v/>
      </c>
      <c r="E297" s="140" t="str">
        <f>IFERROR(IFERROR(IFERROR(IFERROR(IFERROR(INDEX('UNIPIPE AIR'!F:F,MATCH(A297,'UNIPIPE AIR'!A:A,0)),INDEX('UNIPIPE NITRO'!F:F,MATCH(A297,'UNIPIPE NITRO'!A:A,0))),INDEX('UNIPIPE VAC'!F:F,MATCH(A297,'UNIPIPE VAC'!A:A,0))),INDEX('UNIPIPE HP'!F:F,MATCH(A297,'UNIPIPE HP'!A:A,0))),INDEX('UNIPIPE OIL'!F:F,MATCH(A297,'UNIPIPE OIL'!A:A,0))),"")</f>
        <v/>
      </c>
      <c r="F297" s="140" t="str">
        <f t="shared" si="2"/>
        <v/>
      </c>
      <c r="G297" s="127"/>
      <c r="H297" s="127"/>
      <c r="I297" s="127"/>
      <c r="J297" s="127"/>
      <c r="K297" s="127"/>
      <c r="L297" s="127"/>
      <c r="M297" s="127"/>
      <c r="N297" s="127"/>
      <c r="O297" s="127"/>
      <c r="P297" s="127"/>
      <c r="Q297" s="127"/>
      <c r="R297" s="127"/>
      <c r="S297" s="127"/>
    </row>
    <row r="298" spans="1:19" ht="18.75" customHeight="1" x14ac:dyDescent="0.2">
      <c r="A298" s="135">
        <v>281</v>
      </c>
      <c r="B298" s="135" t="str">
        <f>IFERROR(IFERROR(IFERROR(IFERROR(IFERROR(INDEX('UNIPIPE AIR'!C:C,MATCH(A298,'UNIPIPE AIR'!A:A,0)),INDEX('UNIPIPE NITRO'!C:C,MATCH(A298,'UNIPIPE NITRO'!A:A,0))),INDEX('UNIPIPE VAC'!C:C,MATCH(A298,'UNIPIPE VAC'!A:A,0))),INDEX('UNIPIPE HP'!C:C,MATCH(A298,'UNIPIPE HP'!A:A,0))),INDEX('UNIPIPE OIL'!C:C,MATCH(A298,'UNIPIPE OIL'!A:A,0))),"")</f>
        <v/>
      </c>
      <c r="C298" s="133" t="str">
        <f>IFERROR(IFERROR(IFERROR(IFERROR(IFERROR(INDEX('UNIPIPE AIR'!E:E,MATCH(A298,'UNIPIPE AIR'!A:A,0)),INDEX('UNIPIPE NITRO'!E:E,MATCH(A298,'UNIPIPE NITRO'!A:A,0))),INDEX('UNIPIPE VAC'!E:E,MATCH(A298,'UNIPIPE VAC'!A:A,0))),INDEX('UNIPIPE HP'!E:E,MATCH(A298,'UNIPIPE HP'!A:A,0))),INDEX('UNIPIPE OIL'!E:E,MATCH(A298,'UNIPIPE OIL'!A:A,0))),"")</f>
        <v/>
      </c>
      <c r="D298" s="139" t="str">
        <f>IFERROR(IFERROR(IFERROR(IFERROR(IFERROR(INDEX('UNIPIPE AIR'!G:G,MATCH(A298,'UNIPIPE AIR'!A:A,0)),INDEX('UNIPIPE NITRO'!G:G,MATCH(A298,'UNIPIPE NITRO'!A:A,0))),INDEX('UNIPIPE VAC'!G:G,MATCH(A298,'UNIPIPE VAC'!A:A,0))),INDEX('UNIPIPE HP'!G:G,MATCH(A298,'UNIPIPE HP'!A:A,0))),INDEX('UNIPIPE OIL'!G:G,MATCH(A298,'UNIPIPE OIL'!A:A,0))),"")</f>
        <v/>
      </c>
      <c r="E298" s="140" t="str">
        <f>IFERROR(IFERROR(IFERROR(IFERROR(IFERROR(INDEX('UNIPIPE AIR'!F:F,MATCH(A298,'UNIPIPE AIR'!A:A,0)),INDEX('UNIPIPE NITRO'!F:F,MATCH(A298,'UNIPIPE NITRO'!A:A,0))),INDEX('UNIPIPE VAC'!F:F,MATCH(A298,'UNIPIPE VAC'!A:A,0))),INDEX('UNIPIPE HP'!F:F,MATCH(A298,'UNIPIPE HP'!A:A,0))),INDEX('UNIPIPE OIL'!F:F,MATCH(A298,'UNIPIPE OIL'!A:A,0))),"")</f>
        <v/>
      </c>
      <c r="F298" s="140" t="str">
        <f t="shared" si="2"/>
        <v/>
      </c>
      <c r="G298" s="127"/>
      <c r="H298" s="127"/>
      <c r="I298" s="127"/>
      <c r="J298" s="127"/>
      <c r="K298" s="127"/>
      <c r="L298" s="127"/>
      <c r="M298" s="127"/>
      <c r="N298" s="127"/>
      <c r="O298" s="127"/>
      <c r="P298" s="127"/>
      <c r="Q298" s="127"/>
      <c r="R298" s="127"/>
      <c r="S298" s="127"/>
    </row>
    <row r="299" spans="1:19" ht="18.75" customHeight="1" x14ac:dyDescent="0.2">
      <c r="A299" s="135">
        <v>282</v>
      </c>
      <c r="B299" s="135" t="str">
        <f>IFERROR(IFERROR(IFERROR(IFERROR(IFERROR(INDEX('UNIPIPE AIR'!C:C,MATCH(A299,'UNIPIPE AIR'!A:A,0)),INDEX('UNIPIPE NITRO'!C:C,MATCH(A299,'UNIPIPE NITRO'!A:A,0))),INDEX('UNIPIPE VAC'!C:C,MATCH(A299,'UNIPIPE VAC'!A:A,0))),INDEX('UNIPIPE HP'!C:C,MATCH(A299,'UNIPIPE HP'!A:A,0))),INDEX('UNIPIPE OIL'!C:C,MATCH(A299,'UNIPIPE OIL'!A:A,0))),"")</f>
        <v/>
      </c>
      <c r="C299" s="133" t="str">
        <f>IFERROR(IFERROR(IFERROR(IFERROR(IFERROR(INDEX('UNIPIPE AIR'!E:E,MATCH(A299,'UNIPIPE AIR'!A:A,0)),INDEX('UNIPIPE NITRO'!E:E,MATCH(A299,'UNIPIPE NITRO'!A:A,0))),INDEX('UNIPIPE VAC'!E:E,MATCH(A299,'UNIPIPE VAC'!A:A,0))),INDEX('UNIPIPE HP'!E:E,MATCH(A299,'UNIPIPE HP'!A:A,0))),INDEX('UNIPIPE OIL'!E:E,MATCH(A299,'UNIPIPE OIL'!A:A,0))),"")</f>
        <v/>
      </c>
      <c r="D299" s="139" t="str">
        <f>IFERROR(IFERROR(IFERROR(IFERROR(IFERROR(INDEX('UNIPIPE AIR'!G:G,MATCH(A299,'UNIPIPE AIR'!A:A,0)),INDEX('UNIPIPE NITRO'!G:G,MATCH(A299,'UNIPIPE NITRO'!A:A,0))),INDEX('UNIPIPE VAC'!G:G,MATCH(A299,'UNIPIPE VAC'!A:A,0))),INDEX('UNIPIPE HP'!G:G,MATCH(A299,'UNIPIPE HP'!A:A,0))),INDEX('UNIPIPE OIL'!G:G,MATCH(A299,'UNIPIPE OIL'!A:A,0))),"")</f>
        <v/>
      </c>
      <c r="E299" s="140" t="str">
        <f>IFERROR(IFERROR(IFERROR(IFERROR(IFERROR(INDEX('UNIPIPE AIR'!F:F,MATCH(A299,'UNIPIPE AIR'!A:A,0)),INDEX('UNIPIPE NITRO'!F:F,MATCH(A299,'UNIPIPE NITRO'!A:A,0))),INDEX('UNIPIPE VAC'!F:F,MATCH(A299,'UNIPIPE VAC'!A:A,0))),INDEX('UNIPIPE HP'!F:F,MATCH(A299,'UNIPIPE HP'!A:A,0))),INDEX('UNIPIPE OIL'!F:F,MATCH(A299,'UNIPIPE OIL'!A:A,0))),"")</f>
        <v/>
      </c>
      <c r="F299" s="140" t="str">
        <f t="shared" si="2"/>
        <v/>
      </c>
      <c r="G299" s="127"/>
      <c r="H299" s="127"/>
      <c r="I299" s="127"/>
      <c r="J299" s="127"/>
      <c r="K299" s="127"/>
      <c r="L299" s="127"/>
      <c r="M299" s="127"/>
      <c r="N299" s="127"/>
      <c r="O299" s="127"/>
      <c r="P299" s="127"/>
      <c r="Q299" s="127"/>
      <c r="R299" s="127"/>
      <c r="S299" s="127"/>
    </row>
    <row r="300" spans="1:19" ht="18.75" customHeight="1" x14ac:dyDescent="0.2">
      <c r="A300" s="135">
        <v>283</v>
      </c>
      <c r="B300" s="135" t="str">
        <f>IFERROR(IFERROR(IFERROR(IFERROR(IFERROR(INDEX('UNIPIPE AIR'!C:C,MATCH(A300,'UNIPIPE AIR'!A:A,0)),INDEX('UNIPIPE NITRO'!C:C,MATCH(A300,'UNIPIPE NITRO'!A:A,0))),INDEX('UNIPIPE VAC'!C:C,MATCH(A300,'UNIPIPE VAC'!A:A,0))),INDEX('UNIPIPE HP'!C:C,MATCH(A300,'UNIPIPE HP'!A:A,0))),INDEX('UNIPIPE OIL'!C:C,MATCH(A300,'UNIPIPE OIL'!A:A,0))),"")</f>
        <v/>
      </c>
      <c r="C300" s="133" t="str">
        <f>IFERROR(IFERROR(IFERROR(IFERROR(IFERROR(INDEX('UNIPIPE AIR'!E:E,MATCH(A300,'UNIPIPE AIR'!A:A,0)),INDEX('UNIPIPE NITRO'!E:E,MATCH(A300,'UNIPIPE NITRO'!A:A,0))),INDEX('UNIPIPE VAC'!E:E,MATCH(A300,'UNIPIPE VAC'!A:A,0))),INDEX('UNIPIPE HP'!E:E,MATCH(A300,'UNIPIPE HP'!A:A,0))),INDEX('UNIPIPE OIL'!E:E,MATCH(A300,'UNIPIPE OIL'!A:A,0))),"")</f>
        <v/>
      </c>
      <c r="D300" s="139" t="str">
        <f>IFERROR(IFERROR(IFERROR(IFERROR(IFERROR(INDEX('UNIPIPE AIR'!G:G,MATCH(A300,'UNIPIPE AIR'!A:A,0)),INDEX('UNIPIPE NITRO'!G:G,MATCH(A300,'UNIPIPE NITRO'!A:A,0))),INDEX('UNIPIPE VAC'!G:G,MATCH(A300,'UNIPIPE VAC'!A:A,0))),INDEX('UNIPIPE HP'!G:G,MATCH(A300,'UNIPIPE HP'!A:A,0))),INDEX('UNIPIPE OIL'!G:G,MATCH(A300,'UNIPIPE OIL'!A:A,0))),"")</f>
        <v/>
      </c>
      <c r="E300" s="140" t="str">
        <f>IFERROR(IFERROR(IFERROR(IFERROR(IFERROR(INDEX('UNIPIPE AIR'!F:F,MATCH(A300,'UNIPIPE AIR'!A:A,0)),INDEX('UNIPIPE NITRO'!F:F,MATCH(A300,'UNIPIPE NITRO'!A:A,0))),INDEX('UNIPIPE VAC'!F:F,MATCH(A300,'UNIPIPE VAC'!A:A,0))),INDEX('UNIPIPE HP'!F:F,MATCH(A300,'UNIPIPE HP'!A:A,0))),INDEX('UNIPIPE OIL'!F:F,MATCH(A300,'UNIPIPE OIL'!A:A,0))),"")</f>
        <v/>
      </c>
      <c r="F300" s="140" t="str">
        <f t="shared" si="2"/>
        <v/>
      </c>
      <c r="G300" s="127"/>
      <c r="H300" s="127"/>
      <c r="I300" s="127"/>
      <c r="J300" s="127"/>
      <c r="K300" s="127"/>
      <c r="L300" s="127"/>
      <c r="M300" s="127"/>
      <c r="N300" s="127"/>
      <c r="O300" s="127"/>
      <c r="P300" s="127"/>
      <c r="Q300" s="127"/>
      <c r="R300" s="127"/>
      <c r="S300" s="127"/>
    </row>
    <row r="301" spans="1:19" ht="18.75" customHeight="1" x14ac:dyDescent="0.2">
      <c r="A301" s="135">
        <v>284</v>
      </c>
      <c r="B301" s="135" t="str">
        <f>IFERROR(IFERROR(IFERROR(IFERROR(IFERROR(INDEX('UNIPIPE AIR'!C:C,MATCH(A301,'UNIPIPE AIR'!A:A,0)),INDEX('UNIPIPE NITRO'!C:C,MATCH(A301,'UNIPIPE NITRO'!A:A,0))),INDEX('UNIPIPE VAC'!C:C,MATCH(A301,'UNIPIPE VAC'!A:A,0))),INDEX('UNIPIPE HP'!C:C,MATCH(A301,'UNIPIPE HP'!A:A,0))),INDEX('UNIPIPE OIL'!C:C,MATCH(A301,'UNIPIPE OIL'!A:A,0))),"")</f>
        <v/>
      </c>
      <c r="C301" s="133" t="str">
        <f>IFERROR(IFERROR(IFERROR(IFERROR(IFERROR(INDEX('UNIPIPE AIR'!E:E,MATCH(A301,'UNIPIPE AIR'!A:A,0)),INDEX('UNIPIPE NITRO'!E:E,MATCH(A301,'UNIPIPE NITRO'!A:A,0))),INDEX('UNIPIPE VAC'!E:E,MATCH(A301,'UNIPIPE VAC'!A:A,0))),INDEX('UNIPIPE HP'!E:E,MATCH(A301,'UNIPIPE HP'!A:A,0))),INDEX('UNIPIPE OIL'!E:E,MATCH(A301,'UNIPIPE OIL'!A:A,0))),"")</f>
        <v/>
      </c>
      <c r="D301" s="139" t="str">
        <f>IFERROR(IFERROR(IFERROR(IFERROR(IFERROR(INDEX('UNIPIPE AIR'!G:G,MATCH(A301,'UNIPIPE AIR'!A:A,0)),INDEX('UNIPIPE NITRO'!G:G,MATCH(A301,'UNIPIPE NITRO'!A:A,0))),INDEX('UNIPIPE VAC'!G:G,MATCH(A301,'UNIPIPE VAC'!A:A,0))),INDEX('UNIPIPE HP'!G:G,MATCH(A301,'UNIPIPE HP'!A:A,0))),INDEX('UNIPIPE OIL'!G:G,MATCH(A301,'UNIPIPE OIL'!A:A,0))),"")</f>
        <v/>
      </c>
      <c r="E301" s="140" t="str">
        <f>IFERROR(IFERROR(IFERROR(IFERROR(IFERROR(INDEX('UNIPIPE AIR'!F:F,MATCH(A301,'UNIPIPE AIR'!A:A,0)),INDEX('UNIPIPE NITRO'!F:F,MATCH(A301,'UNIPIPE NITRO'!A:A,0))),INDEX('UNIPIPE VAC'!F:F,MATCH(A301,'UNIPIPE VAC'!A:A,0))),INDEX('UNIPIPE HP'!F:F,MATCH(A301,'UNIPIPE HP'!A:A,0))),INDEX('UNIPIPE OIL'!F:F,MATCH(A301,'UNIPIPE OIL'!A:A,0))),"")</f>
        <v/>
      </c>
      <c r="F301" s="140" t="str">
        <f t="shared" si="2"/>
        <v/>
      </c>
      <c r="G301" s="127"/>
      <c r="H301" s="127"/>
      <c r="I301" s="127"/>
      <c r="J301" s="127"/>
      <c r="K301" s="127"/>
      <c r="L301" s="127"/>
      <c r="M301" s="127"/>
      <c r="N301" s="127"/>
      <c r="O301" s="127"/>
      <c r="P301" s="127"/>
      <c r="Q301" s="127"/>
      <c r="R301" s="127"/>
      <c r="S301" s="127"/>
    </row>
    <row r="302" spans="1:19" ht="18.75" customHeight="1" x14ac:dyDescent="0.2">
      <c r="A302" s="135">
        <v>285</v>
      </c>
      <c r="B302" s="135" t="str">
        <f>IFERROR(IFERROR(IFERROR(IFERROR(IFERROR(INDEX('UNIPIPE AIR'!C:C,MATCH(A302,'UNIPIPE AIR'!A:A,0)),INDEX('UNIPIPE NITRO'!C:C,MATCH(A302,'UNIPIPE NITRO'!A:A,0))),INDEX('UNIPIPE VAC'!C:C,MATCH(A302,'UNIPIPE VAC'!A:A,0))),INDEX('UNIPIPE HP'!C:C,MATCH(A302,'UNIPIPE HP'!A:A,0))),INDEX('UNIPIPE OIL'!C:C,MATCH(A302,'UNIPIPE OIL'!A:A,0))),"")</f>
        <v/>
      </c>
      <c r="C302" s="133" t="str">
        <f>IFERROR(IFERROR(IFERROR(IFERROR(IFERROR(INDEX('UNIPIPE AIR'!E:E,MATCH(A302,'UNIPIPE AIR'!A:A,0)),INDEX('UNIPIPE NITRO'!E:E,MATCH(A302,'UNIPIPE NITRO'!A:A,0))),INDEX('UNIPIPE VAC'!E:E,MATCH(A302,'UNIPIPE VAC'!A:A,0))),INDEX('UNIPIPE HP'!E:E,MATCH(A302,'UNIPIPE HP'!A:A,0))),INDEX('UNIPIPE OIL'!E:E,MATCH(A302,'UNIPIPE OIL'!A:A,0))),"")</f>
        <v/>
      </c>
      <c r="D302" s="139" t="str">
        <f>IFERROR(IFERROR(IFERROR(IFERROR(IFERROR(INDEX('UNIPIPE AIR'!G:G,MATCH(A302,'UNIPIPE AIR'!A:A,0)),INDEX('UNIPIPE NITRO'!G:G,MATCH(A302,'UNIPIPE NITRO'!A:A,0))),INDEX('UNIPIPE VAC'!G:G,MATCH(A302,'UNIPIPE VAC'!A:A,0))),INDEX('UNIPIPE HP'!G:G,MATCH(A302,'UNIPIPE HP'!A:A,0))),INDEX('UNIPIPE OIL'!G:G,MATCH(A302,'UNIPIPE OIL'!A:A,0))),"")</f>
        <v/>
      </c>
      <c r="E302" s="140" t="str">
        <f>IFERROR(IFERROR(IFERROR(IFERROR(IFERROR(INDEX('UNIPIPE AIR'!F:F,MATCH(A302,'UNIPIPE AIR'!A:A,0)),INDEX('UNIPIPE NITRO'!F:F,MATCH(A302,'UNIPIPE NITRO'!A:A,0))),INDEX('UNIPIPE VAC'!F:F,MATCH(A302,'UNIPIPE VAC'!A:A,0))),INDEX('UNIPIPE HP'!F:F,MATCH(A302,'UNIPIPE HP'!A:A,0))),INDEX('UNIPIPE OIL'!F:F,MATCH(A302,'UNIPIPE OIL'!A:A,0))),"")</f>
        <v/>
      </c>
      <c r="F302" s="140" t="str">
        <f t="shared" si="2"/>
        <v/>
      </c>
      <c r="G302" s="127"/>
      <c r="H302" s="127"/>
      <c r="I302" s="127"/>
      <c r="J302" s="127"/>
      <c r="K302" s="127"/>
      <c r="L302" s="127"/>
      <c r="M302" s="127"/>
      <c r="N302" s="127"/>
      <c r="O302" s="127"/>
      <c r="P302" s="127"/>
      <c r="Q302" s="127"/>
      <c r="R302" s="127"/>
      <c r="S302" s="127"/>
    </row>
    <row r="303" spans="1:19" ht="18.75" customHeight="1" x14ac:dyDescent="0.2">
      <c r="A303" s="135">
        <v>286</v>
      </c>
      <c r="B303" s="135" t="str">
        <f>IFERROR(IFERROR(IFERROR(IFERROR(IFERROR(INDEX('UNIPIPE AIR'!C:C,MATCH(A303,'UNIPIPE AIR'!A:A,0)),INDEX('UNIPIPE NITRO'!C:C,MATCH(A303,'UNIPIPE NITRO'!A:A,0))),INDEX('UNIPIPE VAC'!C:C,MATCH(A303,'UNIPIPE VAC'!A:A,0))),INDEX('UNIPIPE HP'!C:C,MATCH(A303,'UNIPIPE HP'!A:A,0))),INDEX('UNIPIPE OIL'!C:C,MATCH(A303,'UNIPIPE OIL'!A:A,0))),"")</f>
        <v/>
      </c>
      <c r="C303" s="133" t="str">
        <f>IFERROR(IFERROR(IFERROR(IFERROR(IFERROR(INDEX('UNIPIPE AIR'!E:E,MATCH(A303,'UNIPIPE AIR'!A:A,0)),INDEX('UNIPIPE NITRO'!E:E,MATCH(A303,'UNIPIPE NITRO'!A:A,0))),INDEX('UNIPIPE VAC'!E:E,MATCH(A303,'UNIPIPE VAC'!A:A,0))),INDEX('UNIPIPE HP'!E:E,MATCH(A303,'UNIPIPE HP'!A:A,0))),INDEX('UNIPIPE OIL'!E:E,MATCH(A303,'UNIPIPE OIL'!A:A,0))),"")</f>
        <v/>
      </c>
      <c r="D303" s="139" t="str">
        <f>IFERROR(IFERROR(IFERROR(IFERROR(IFERROR(INDEX('UNIPIPE AIR'!G:G,MATCH(A303,'UNIPIPE AIR'!A:A,0)),INDEX('UNIPIPE NITRO'!G:G,MATCH(A303,'UNIPIPE NITRO'!A:A,0))),INDEX('UNIPIPE VAC'!G:G,MATCH(A303,'UNIPIPE VAC'!A:A,0))),INDEX('UNIPIPE HP'!G:G,MATCH(A303,'UNIPIPE HP'!A:A,0))),INDEX('UNIPIPE OIL'!G:G,MATCH(A303,'UNIPIPE OIL'!A:A,0))),"")</f>
        <v/>
      </c>
      <c r="E303" s="140" t="str">
        <f>IFERROR(IFERROR(IFERROR(IFERROR(IFERROR(INDEX('UNIPIPE AIR'!F:F,MATCH(A303,'UNIPIPE AIR'!A:A,0)),INDEX('UNIPIPE NITRO'!F:F,MATCH(A303,'UNIPIPE NITRO'!A:A,0))),INDEX('UNIPIPE VAC'!F:F,MATCH(A303,'UNIPIPE VAC'!A:A,0))),INDEX('UNIPIPE HP'!F:F,MATCH(A303,'UNIPIPE HP'!A:A,0))),INDEX('UNIPIPE OIL'!F:F,MATCH(A303,'UNIPIPE OIL'!A:A,0))),"")</f>
        <v/>
      </c>
      <c r="F303" s="140" t="str">
        <f t="shared" si="2"/>
        <v/>
      </c>
      <c r="G303" s="127"/>
      <c r="H303" s="127"/>
      <c r="I303" s="127"/>
      <c r="J303" s="127"/>
      <c r="K303" s="127"/>
      <c r="L303" s="127"/>
      <c r="M303" s="127"/>
      <c r="N303" s="127"/>
      <c r="O303" s="127"/>
      <c r="P303" s="127"/>
      <c r="Q303" s="127"/>
      <c r="R303" s="127"/>
      <c r="S303" s="127"/>
    </row>
    <row r="304" spans="1:19" ht="18.75" customHeight="1" x14ac:dyDescent="0.2">
      <c r="A304" s="135">
        <v>287</v>
      </c>
      <c r="B304" s="135" t="str">
        <f>IFERROR(IFERROR(IFERROR(IFERROR(IFERROR(INDEX('UNIPIPE AIR'!C:C,MATCH(A304,'UNIPIPE AIR'!A:A,0)),INDEX('UNIPIPE NITRO'!C:C,MATCH(A304,'UNIPIPE NITRO'!A:A,0))),INDEX('UNIPIPE VAC'!C:C,MATCH(A304,'UNIPIPE VAC'!A:A,0))),INDEX('UNIPIPE HP'!C:C,MATCH(A304,'UNIPIPE HP'!A:A,0))),INDEX('UNIPIPE OIL'!C:C,MATCH(A304,'UNIPIPE OIL'!A:A,0))),"")</f>
        <v/>
      </c>
      <c r="C304" s="133" t="str">
        <f>IFERROR(IFERROR(IFERROR(IFERROR(IFERROR(INDEX('UNIPIPE AIR'!E:E,MATCH(A304,'UNIPIPE AIR'!A:A,0)),INDEX('UNIPIPE NITRO'!E:E,MATCH(A304,'UNIPIPE NITRO'!A:A,0))),INDEX('UNIPIPE VAC'!E:E,MATCH(A304,'UNIPIPE VAC'!A:A,0))),INDEX('UNIPIPE HP'!E:E,MATCH(A304,'UNIPIPE HP'!A:A,0))),INDEX('UNIPIPE OIL'!E:E,MATCH(A304,'UNIPIPE OIL'!A:A,0))),"")</f>
        <v/>
      </c>
      <c r="D304" s="139" t="str">
        <f>IFERROR(IFERROR(IFERROR(IFERROR(IFERROR(INDEX('UNIPIPE AIR'!G:G,MATCH(A304,'UNIPIPE AIR'!A:A,0)),INDEX('UNIPIPE NITRO'!G:G,MATCH(A304,'UNIPIPE NITRO'!A:A,0))),INDEX('UNIPIPE VAC'!G:G,MATCH(A304,'UNIPIPE VAC'!A:A,0))),INDEX('UNIPIPE HP'!G:G,MATCH(A304,'UNIPIPE HP'!A:A,0))),INDEX('UNIPIPE OIL'!G:G,MATCH(A304,'UNIPIPE OIL'!A:A,0))),"")</f>
        <v/>
      </c>
      <c r="E304" s="140" t="str">
        <f>IFERROR(IFERROR(IFERROR(IFERROR(IFERROR(INDEX('UNIPIPE AIR'!F:F,MATCH(A304,'UNIPIPE AIR'!A:A,0)),INDEX('UNIPIPE NITRO'!F:F,MATCH(A304,'UNIPIPE NITRO'!A:A,0))),INDEX('UNIPIPE VAC'!F:F,MATCH(A304,'UNIPIPE VAC'!A:A,0))),INDEX('UNIPIPE HP'!F:F,MATCH(A304,'UNIPIPE HP'!A:A,0))),INDEX('UNIPIPE OIL'!F:F,MATCH(A304,'UNIPIPE OIL'!A:A,0))),"")</f>
        <v/>
      </c>
      <c r="F304" s="140" t="str">
        <f t="shared" si="2"/>
        <v/>
      </c>
      <c r="G304" s="127"/>
      <c r="H304" s="127"/>
      <c r="I304" s="127"/>
      <c r="J304" s="127"/>
      <c r="K304" s="127"/>
      <c r="L304" s="127"/>
      <c r="M304" s="127"/>
      <c r="N304" s="127"/>
      <c r="O304" s="127"/>
      <c r="P304" s="127"/>
      <c r="Q304" s="127"/>
      <c r="R304" s="127"/>
      <c r="S304" s="127"/>
    </row>
    <row r="305" spans="1:19" ht="18.75" customHeight="1" x14ac:dyDescent="0.2">
      <c r="A305" s="135">
        <v>288</v>
      </c>
      <c r="B305" s="135" t="str">
        <f>IFERROR(IFERROR(IFERROR(IFERROR(IFERROR(INDEX('UNIPIPE AIR'!C:C,MATCH(A305,'UNIPIPE AIR'!A:A,0)),INDEX('UNIPIPE NITRO'!C:C,MATCH(A305,'UNIPIPE NITRO'!A:A,0))),INDEX('UNIPIPE VAC'!C:C,MATCH(A305,'UNIPIPE VAC'!A:A,0))),INDEX('UNIPIPE HP'!C:C,MATCH(A305,'UNIPIPE HP'!A:A,0))),INDEX('UNIPIPE OIL'!C:C,MATCH(A305,'UNIPIPE OIL'!A:A,0))),"")</f>
        <v/>
      </c>
      <c r="C305" s="133" t="str">
        <f>IFERROR(IFERROR(IFERROR(IFERROR(IFERROR(INDEX('UNIPIPE AIR'!E:E,MATCH(A305,'UNIPIPE AIR'!A:A,0)),INDEX('UNIPIPE NITRO'!E:E,MATCH(A305,'UNIPIPE NITRO'!A:A,0))),INDEX('UNIPIPE VAC'!E:E,MATCH(A305,'UNIPIPE VAC'!A:A,0))),INDEX('UNIPIPE HP'!E:E,MATCH(A305,'UNIPIPE HP'!A:A,0))),INDEX('UNIPIPE OIL'!E:E,MATCH(A305,'UNIPIPE OIL'!A:A,0))),"")</f>
        <v/>
      </c>
      <c r="D305" s="139" t="str">
        <f>IFERROR(IFERROR(IFERROR(IFERROR(IFERROR(INDEX('UNIPIPE AIR'!G:G,MATCH(A305,'UNIPIPE AIR'!A:A,0)),INDEX('UNIPIPE NITRO'!G:G,MATCH(A305,'UNIPIPE NITRO'!A:A,0))),INDEX('UNIPIPE VAC'!G:G,MATCH(A305,'UNIPIPE VAC'!A:A,0))),INDEX('UNIPIPE HP'!G:G,MATCH(A305,'UNIPIPE HP'!A:A,0))),INDEX('UNIPIPE OIL'!G:G,MATCH(A305,'UNIPIPE OIL'!A:A,0))),"")</f>
        <v/>
      </c>
      <c r="E305" s="140" t="str">
        <f>IFERROR(IFERROR(IFERROR(IFERROR(IFERROR(INDEX('UNIPIPE AIR'!F:F,MATCH(A305,'UNIPIPE AIR'!A:A,0)),INDEX('UNIPIPE NITRO'!F:F,MATCH(A305,'UNIPIPE NITRO'!A:A,0))),INDEX('UNIPIPE VAC'!F:F,MATCH(A305,'UNIPIPE VAC'!A:A,0))),INDEX('UNIPIPE HP'!F:F,MATCH(A305,'UNIPIPE HP'!A:A,0))),INDEX('UNIPIPE OIL'!F:F,MATCH(A305,'UNIPIPE OIL'!A:A,0))),"")</f>
        <v/>
      </c>
      <c r="F305" s="140" t="str">
        <f t="shared" si="2"/>
        <v/>
      </c>
      <c r="G305" s="127"/>
      <c r="H305" s="127"/>
      <c r="I305" s="127"/>
      <c r="J305" s="127"/>
      <c r="K305" s="127"/>
      <c r="L305" s="127"/>
      <c r="M305" s="127"/>
      <c r="N305" s="127"/>
      <c r="O305" s="127"/>
      <c r="P305" s="127"/>
      <c r="Q305" s="127"/>
      <c r="R305" s="127"/>
      <c r="S305" s="127"/>
    </row>
    <row r="306" spans="1:19" ht="18.75" customHeight="1" x14ac:dyDescent="0.2">
      <c r="A306" s="135">
        <v>289</v>
      </c>
      <c r="B306" s="135" t="str">
        <f>IFERROR(IFERROR(IFERROR(IFERROR(IFERROR(INDEX('UNIPIPE AIR'!C:C,MATCH(A306,'UNIPIPE AIR'!A:A,0)),INDEX('UNIPIPE NITRO'!C:C,MATCH(A306,'UNIPIPE NITRO'!A:A,0))),INDEX('UNIPIPE VAC'!C:C,MATCH(A306,'UNIPIPE VAC'!A:A,0))),INDEX('UNIPIPE HP'!C:C,MATCH(A306,'UNIPIPE HP'!A:A,0))),INDEX('UNIPIPE OIL'!C:C,MATCH(A306,'UNIPIPE OIL'!A:A,0))),"")</f>
        <v/>
      </c>
      <c r="C306" s="133" t="str">
        <f>IFERROR(IFERROR(IFERROR(IFERROR(IFERROR(INDEX('UNIPIPE AIR'!E:E,MATCH(A306,'UNIPIPE AIR'!A:A,0)),INDEX('UNIPIPE NITRO'!E:E,MATCH(A306,'UNIPIPE NITRO'!A:A,0))),INDEX('UNIPIPE VAC'!E:E,MATCH(A306,'UNIPIPE VAC'!A:A,0))),INDEX('UNIPIPE HP'!E:E,MATCH(A306,'UNIPIPE HP'!A:A,0))),INDEX('UNIPIPE OIL'!E:E,MATCH(A306,'UNIPIPE OIL'!A:A,0))),"")</f>
        <v/>
      </c>
      <c r="D306" s="139" t="str">
        <f>IFERROR(IFERROR(IFERROR(IFERROR(IFERROR(INDEX('UNIPIPE AIR'!G:G,MATCH(A306,'UNIPIPE AIR'!A:A,0)),INDEX('UNIPIPE NITRO'!G:G,MATCH(A306,'UNIPIPE NITRO'!A:A,0))),INDEX('UNIPIPE VAC'!G:G,MATCH(A306,'UNIPIPE VAC'!A:A,0))),INDEX('UNIPIPE HP'!G:G,MATCH(A306,'UNIPIPE HP'!A:A,0))),INDEX('UNIPIPE OIL'!G:G,MATCH(A306,'UNIPIPE OIL'!A:A,0))),"")</f>
        <v/>
      </c>
      <c r="E306" s="140" t="str">
        <f>IFERROR(IFERROR(IFERROR(IFERROR(IFERROR(INDEX('UNIPIPE AIR'!F:F,MATCH(A306,'UNIPIPE AIR'!A:A,0)),INDEX('UNIPIPE NITRO'!F:F,MATCH(A306,'UNIPIPE NITRO'!A:A,0))),INDEX('UNIPIPE VAC'!F:F,MATCH(A306,'UNIPIPE VAC'!A:A,0))),INDEX('UNIPIPE HP'!F:F,MATCH(A306,'UNIPIPE HP'!A:A,0))),INDEX('UNIPIPE OIL'!F:F,MATCH(A306,'UNIPIPE OIL'!A:A,0))),"")</f>
        <v/>
      </c>
      <c r="F306" s="140" t="str">
        <f t="shared" si="2"/>
        <v/>
      </c>
      <c r="G306" s="127"/>
      <c r="H306" s="127"/>
      <c r="I306" s="127"/>
      <c r="J306" s="127"/>
      <c r="K306" s="127"/>
      <c r="L306" s="127"/>
      <c r="M306" s="127"/>
      <c r="N306" s="127"/>
      <c r="O306" s="127"/>
      <c r="P306" s="127"/>
      <c r="Q306" s="127"/>
      <c r="R306" s="127"/>
      <c r="S306" s="127"/>
    </row>
    <row r="307" spans="1:19" ht="18.75" customHeight="1" x14ac:dyDescent="0.2">
      <c r="A307" s="135">
        <v>290</v>
      </c>
      <c r="B307" s="135" t="str">
        <f>IFERROR(IFERROR(IFERROR(IFERROR(IFERROR(INDEX('UNIPIPE AIR'!C:C,MATCH(A307,'UNIPIPE AIR'!A:A,0)),INDEX('UNIPIPE NITRO'!C:C,MATCH(A307,'UNIPIPE NITRO'!A:A,0))),INDEX('UNIPIPE VAC'!C:C,MATCH(A307,'UNIPIPE VAC'!A:A,0))),INDEX('UNIPIPE HP'!C:C,MATCH(A307,'UNIPIPE HP'!A:A,0))),INDEX('UNIPIPE OIL'!C:C,MATCH(A307,'UNIPIPE OIL'!A:A,0))),"")</f>
        <v/>
      </c>
      <c r="C307" s="133" t="str">
        <f>IFERROR(IFERROR(IFERROR(IFERROR(IFERROR(INDEX('UNIPIPE AIR'!E:E,MATCH(A307,'UNIPIPE AIR'!A:A,0)),INDEX('UNIPIPE NITRO'!E:E,MATCH(A307,'UNIPIPE NITRO'!A:A,0))),INDEX('UNIPIPE VAC'!E:E,MATCH(A307,'UNIPIPE VAC'!A:A,0))),INDEX('UNIPIPE HP'!E:E,MATCH(A307,'UNIPIPE HP'!A:A,0))),INDEX('UNIPIPE OIL'!E:E,MATCH(A307,'UNIPIPE OIL'!A:A,0))),"")</f>
        <v/>
      </c>
      <c r="D307" s="139" t="str">
        <f>IFERROR(IFERROR(IFERROR(IFERROR(IFERROR(INDEX('UNIPIPE AIR'!G:G,MATCH(A307,'UNIPIPE AIR'!A:A,0)),INDEX('UNIPIPE NITRO'!G:G,MATCH(A307,'UNIPIPE NITRO'!A:A,0))),INDEX('UNIPIPE VAC'!G:G,MATCH(A307,'UNIPIPE VAC'!A:A,0))),INDEX('UNIPIPE HP'!G:G,MATCH(A307,'UNIPIPE HP'!A:A,0))),INDEX('UNIPIPE OIL'!G:G,MATCH(A307,'UNIPIPE OIL'!A:A,0))),"")</f>
        <v/>
      </c>
      <c r="E307" s="140" t="str">
        <f>IFERROR(IFERROR(IFERROR(IFERROR(IFERROR(INDEX('UNIPIPE AIR'!F:F,MATCH(A307,'UNIPIPE AIR'!A:A,0)),INDEX('UNIPIPE NITRO'!F:F,MATCH(A307,'UNIPIPE NITRO'!A:A,0))),INDEX('UNIPIPE VAC'!F:F,MATCH(A307,'UNIPIPE VAC'!A:A,0))),INDEX('UNIPIPE HP'!F:F,MATCH(A307,'UNIPIPE HP'!A:A,0))),INDEX('UNIPIPE OIL'!F:F,MATCH(A307,'UNIPIPE OIL'!A:A,0))),"")</f>
        <v/>
      </c>
      <c r="F307" s="140" t="str">
        <f t="shared" si="2"/>
        <v/>
      </c>
      <c r="G307" s="127"/>
      <c r="H307" s="127"/>
      <c r="I307" s="127"/>
      <c r="J307" s="127"/>
      <c r="K307" s="127"/>
      <c r="L307" s="127"/>
      <c r="M307" s="127"/>
      <c r="N307" s="127"/>
      <c r="O307" s="127"/>
      <c r="P307" s="127"/>
      <c r="Q307" s="127"/>
      <c r="R307" s="127"/>
      <c r="S307" s="127"/>
    </row>
    <row r="308" spans="1:19" ht="18.75" customHeight="1" x14ac:dyDescent="0.2">
      <c r="A308" s="135">
        <v>291</v>
      </c>
      <c r="B308" s="135" t="str">
        <f>IFERROR(IFERROR(IFERROR(IFERROR(IFERROR(INDEX('UNIPIPE AIR'!C:C,MATCH(A308,'UNIPIPE AIR'!A:A,0)),INDEX('UNIPIPE NITRO'!C:C,MATCH(A308,'UNIPIPE NITRO'!A:A,0))),INDEX('UNIPIPE VAC'!C:C,MATCH(A308,'UNIPIPE VAC'!A:A,0))),INDEX('UNIPIPE HP'!C:C,MATCH(A308,'UNIPIPE HP'!A:A,0))),INDEX('UNIPIPE OIL'!C:C,MATCH(A308,'UNIPIPE OIL'!A:A,0))),"")</f>
        <v/>
      </c>
      <c r="C308" s="133" t="str">
        <f>IFERROR(IFERROR(IFERROR(IFERROR(IFERROR(INDEX('UNIPIPE AIR'!E:E,MATCH(A308,'UNIPIPE AIR'!A:A,0)),INDEX('UNIPIPE NITRO'!E:E,MATCH(A308,'UNIPIPE NITRO'!A:A,0))),INDEX('UNIPIPE VAC'!E:E,MATCH(A308,'UNIPIPE VAC'!A:A,0))),INDEX('UNIPIPE HP'!E:E,MATCH(A308,'UNIPIPE HP'!A:A,0))),INDEX('UNIPIPE OIL'!E:E,MATCH(A308,'UNIPIPE OIL'!A:A,0))),"")</f>
        <v/>
      </c>
      <c r="D308" s="139" t="str">
        <f>IFERROR(IFERROR(IFERROR(IFERROR(IFERROR(INDEX('UNIPIPE AIR'!G:G,MATCH(A308,'UNIPIPE AIR'!A:A,0)),INDEX('UNIPIPE NITRO'!G:G,MATCH(A308,'UNIPIPE NITRO'!A:A,0))),INDEX('UNIPIPE VAC'!G:G,MATCH(A308,'UNIPIPE VAC'!A:A,0))),INDEX('UNIPIPE HP'!G:G,MATCH(A308,'UNIPIPE HP'!A:A,0))),INDEX('UNIPIPE OIL'!G:G,MATCH(A308,'UNIPIPE OIL'!A:A,0))),"")</f>
        <v/>
      </c>
      <c r="E308" s="140" t="str">
        <f>IFERROR(IFERROR(IFERROR(IFERROR(IFERROR(INDEX('UNIPIPE AIR'!F:F,MATCH(A308,'UNIPIPE AIR'!A:A,0)),INDEX('UNIPIPE NITRO'!F:F,MATCH(A308,'UNIPIPE NITRO'!A:A,0))),INDEX('UNIPIPE VAC'!F:F,MATCH(A308,'UNIPIPE VAC'!A:A,0))),INDEX('UNIPIPE HP'!F:F,MATCH(A308,'UNIPIPE HP'!A:A,0))),INDEX('UNIPIPE OIL'!F:F,MATCH(A308,'UNIPIPE OIL'!A:A,0))),"")</f>
        <v/>
      </c>
      <c r="F308" s="140" t="str">
        <f t="shared" si="2"/>
        <v/>
      </c>
      <c r="G308" s="127"/>
      <c r="H308" s="127"/>
      <c r="I308" s="127"/>
      <c r="J308" s="127"/>
      <c r="K308" s="127"/>
      <c r="L308" s="127"/>
      <c r="M308" s="127"/>
      <c r="N308" s="127"/>
      <c r="O308" s="127"/>
      <c r="P308" s="127"/>
      <c r="Q308" s="127"/>
      <c r="R308" s="127"/>
      <c r="S308" s="127"/>
    </row>
    <row r="309" spans="1:19" ht="18.75" customHeight="1" x14ac:dyDescent="0.2">
      <c r="A309" s="135">
        <v>292</v>
      </c>
      <c r="B309" s="135" t="str">
        <f>IFERROR(IFERROR(IFERROR(IFERROR(IFERROR(INDEX('UNIPIPE AIR'!C:C,MATCH(A309,'UNIPIPE AIR'!A:A,0)),INDEX('UNIPIPE NITRO'!C:C,MATCH(A309,'UNIPIPE NITRO'!A:A,0))),INDEX('UNIPIPE VAC'!C:C,MATCH(A309,'UNIPIPE VAC'!A:A,0))),INDEX('UNIPIPE HP'!C:C,MATCH(A309,'UNIPIPE HP'!A:A,0))),INDEX('UNIPIPE OIL'!C:C,MATCH(A309,'UNIPIPE OIL'!A:A,0))),"")</f>
        <v/>
      </c>
      <c r="C309" s="133" t="str">
        <f>IFERROR(IFERROR(IFERROR(IFERROR(IFERROR(INDEX('UNIPIPE AIR'!E:E,MATCH(A309,'UNIPIPE AIR'!A:A,0)),INDEX('UNIPIPE NITRO'!E:E,MATCH(A309,'UNIPIPE NITRO'!A:A,0))),INDEX('UNIPIPE VAC'!E:E,MATCH(A309,'UNIPIPE VAC'!A:A,0))),INDEX('UNIPIPE HP'!E:E,MATCH(A309,'UNIPIPE HP'!A:A,0))),INDEX('UNIPIPE OIL'!E:E,MATCH(A309,'UNIPIPE OIL'!A:A,0))),"")</f>
        <v/>
      </c>
      <c r="D309" s="139" t="str">
        <f>IFERROR(IFERROR(IFERROR(IFERROR(IFERROR(INDEX('UNIPIPE AIR'!G:G,MATCH(A309,'UNIPIPE AIR'!A:A,0)),INDEX('UNIPIPE NITRO'!G:G,MATCH(A309,'UNIPIPE NITRO'!A:A,0))),INDEX('UNIPIPE VAC'!G:G,MATCH(A309,'UNIPIPE VAC'!A:A,0))),INDEX('UNIPIPE HP'!G:G,MATCH(A309,'UNIPIPE HP'!A:A,0))),INDEX('UNIPIPE OIL'!G:G,MATCH(A309,'UNIPIPE OIL'!A:A,0))),"")</f>
        <v/>
      </c>
      <c r="E309" s="140" t="str">
        <f>IFERROR(IFERROR(IFERROR(IFERROR(IFERROR(INDEX('UNIPIPE AIR'!F:F,MATCH(A309,'UNIPIPE AIR'!A:A,0)),INDEX('UNIPIPE NITRO'!F:F,MATCH(A309,'UNIPIPE NITRO'!A:A,0))),INDEX('UNIPIPE VAC'!F:F,MATCH(A309,'UNIPIPE VAC'!A:A,0))),INDEX('UNIPIPE HP'!F:F,MATCH(A309,'UNIPIPE HP'!A:A,0))),INDEX('UNIPIPE OIL'!F:F,MATCH(A309,'UNIPIPE OIL'!A:A,0))),"")</f>
        <v/>
      </c>
      <c r="F309" s="140" t="str">
        <f t="shared" si="2"/>
        <v/>
      </c>
      <c r="G309" s="127"/>
      <c r="H309" s="127"/>
      <c r="I309" s="127"/>
      <c r="J309" s="127"/>
      <c r="K309" s="127"/>
      <c r="L309" s="127"/>
      <c r="M309" s="127"/>
      <c r="N309" s="127"/>
      <c r="O309" s="127"/>
      <c r="P309" s="127"/>
      <c r="Q309" s="127"/>
      <c r="R309" s="127"/>
      <c r="S309" s="127"/>
    </row>
    <row r="310" spans="1:19" ht="18.75" customHeight="1" x14ac:dyDescent="0.2">
      <c r="A310" s="135">
        <v>293</v>
      </c>
      <c r="B310" s="135" t="str">
        <f>IFERROR(IFERROR(IFERROR(IFERROR(IFERROR(INDEX('UNIPIPE AIR'!C:C,MATCH(A310,'UNIPIPE AIR'!A:A,0)),INDEX('UNIPIPE NITRO'!C:C,MATCH(A310,'UNIPIPE NITRO'!A:A,0))),INDEX('UNIPIPE VAC'!C:C,MATCH(A310,'UNIPIPE VAC'!A:A,0))),INDEX('UNIPIPE HP'!C:C,MATCH(A310,'UNIPIPE HP'!A:A,0))),INDEX('UNIPIPE OIL'!C:C,MATCH(A310,'UNIPIPE OIL'!A:A,0))),"")</f>
        <v/>
      </c>
      <c r="C310" s="133" t="str">
        <f>IFERROR(IFERROR(IFERROR(IFERROR(IFERROR(INDEX('UNIPIPE AIR'!E:E,MATCH(A310,'UNIPIPE AIR'!A:A,0)),INDEX('UNIPIPE NITRO'!E:E,MATCH(A310,'UNIPIPE NITRO'!A:A,0))),INDEX('UNIPIPE VAC'!E:E,MATCH(A310,'UNIPIPE VAC'!A:A,0))),INDEX('UNIPIPE HP'!E:E,MATCH(A310,'UNIPIPE HP'!A:A,0))),INDEX('UNIPIPE OIL'!E:E,MATCH(A310,'UNIPIPE OIL'!A:A,0))),"")</f>
        <v/>
      </c>
      <c r="D310" s="139" t="str">
        <f>IFERROR(IFERROR(IFERROR(IFERROR(IFERROR(INDEX('UNIPIPE AIR'!G:G,MATCH(A310,'UNIPIPE AIR'!A:A,0)),INDEX('UNIPIPE NITRO'!G:G,MATCH(A310,'UNIPIPE NITRO'!A:A,0))),INDEX('UNIPIPE VAC'!G:G,MATCH(A310,'UNIPIPE VAC'!A:A,0))),INDEX('UNIPIPE HP'!G:G,MATCH(A310,'UNIPIPE HP'!A:A,0))),INDEX('UNIPIPE OIL'!G:G,MATCH(A310,'UNIPIPE OIL'!A:A,0))),"")</f>
        <v/>
      </c>
      <c r="E310" s="140" t="str">
        <f>IFERROR(IFERROR(IFERROR(IFERROR(IFERROR(INDEX('UNIPIPE AIR'!F:F,MATCH(A310,'UNIPIPE AIR'!A:A,0)),INDEX('UNIPIPE NITRO'!F:F,MATCH(A310,'UNIPIPE NITRO'!A:A,0))),INDEX('UNIPIPE VAC'!F:F,MATCH(A310,'UNIPIPE VAC'!A:A,0))),INDEX('UNIPIPE HP'!F:F,MATCH(A310,'UNIPIPE HP'!A:A,0))),INDEX('UNIPIPE OIL'!F:F,MATCH(A310,'UNIPIPE OIL'!A:A,0))),"")</f>
        <v/>
      </c>
      <c r="F310" s="140" t="str">
        <f t="shared" si="2"/>
        <v/>
      </c>
      <c r="G310" s="127"/>
      <c r="H310" s="127"/>
      <c r="I310" s="127"/>
      <c r="J310" s="127"/>
      <c r="K310" s="127"/>
      <c r="L310" s="127"/>
      <c r="M310" s="127"/>
      <c r="N310" s="127"/>
      <c r="O310" s="127"/>
      <c r="P310" s="127"/>
      <c r="Q310" s="127"/>
      <c r="R310" s="127"/>
      <c r="S310" s="127"/>
    </row>
    <row r="311" spans="1:19" ht="18.75" customHeight="1" x14ac:dyDescent="0.2">
      <c r="A311" s="135">
        <v>294</v>
      </c>
      <c r="B311" s="135" t="str">
        <f>IFERROR(IFERROR(IFERROR(IFERROR(IFERROR(INDEX('UNIPIPE AIR'!C:C,MATCH(A311,'UNIPIPE AIR'!A:A,0)),INDEX('UNIPIPE NITRO'!C:C,MATCH(A311,'UNIPIPE NITRO'!A:A,0))),INDEX('UNIPIPE VAC'!C:C,MATCH(A311,'UNIPIPE VAC'!A:A,0))),INDEX('UNIPIPE HP'!C:C,MATCH(A311,'UNIPIPE HP'!A:A,0))),INDEX('UNIPIPE OIL'!C:C,MATCH(A311,'UNIPIPE OIL'!A:A,0))),"")</f>
        <v/>
      </c>
      <c r="C311" s="133" t="str">
        <f>IFERROR(IFERROR(IFERROR(IFERROR(IFERROR(INDEX('UNIPIPE AIR'!E:E,MATCH(A311,'UNIPIPE AIR'!A:A,0)),INDEX('UNIPIPE NITRO'!E:E,MATCH(A311,'UNIPIPE NITRO'!A:A,0))),INDEX('UNIPIPE VAC'!E:E,MATCH(A311,'UNIPIPE VAC'!A:A,0))),INDEX('UNIPIPE HP'!E:E,MATCH(A311,'UNIPIPE HP'!A:A,0))),INDEX('UNIPIPE OIL'!E:E,MATCH(A311,'UNIPIPE OIL'!A:A,0))),"")</f>
        <v/>
      </c>
      <c r="D311" s="139" t="str">
        <f>IFERROR(IFERROR(IFERROR(IFERROR(IFERROR(INDEX('UNIPIPE AIR'!G:G,MATCH(A311,'UNIPIPE AIR'!A:A,0)),INDEX('UNIPIPE NITRO'!G:G,MATCH(A311,'UNIPIPE NITRO'!A:A,0))),INDEX('UNIPIPE VAC'!G:G,MATCH(A311,'UNIPIPE VAC'!A:A,0))),INDEX('UNIPIPE HP'!G:G,MATCH(A311,'UNIPIPE HP'!A:A,0))),INDEX('UNIPIPE OIL'!G:G,MATCH(A311,'UNIPIPE OIL'!A:A,0))),"")</f>
        <v/>
      </c>
      <c r="E311" s="140" t="str">
        <f>IFERROR(IFERROR(IFERROR(IFERROR(IFERROR(INDEX('UNIPIPE AIR'!F:F,MATCH(A311,'UNIPIPE AIR'!A:A,0)),INDEX('UNIPIPE NITRO'!F:F,MATCH(A311,'UNIPIPE NITRO'!A:A,0))),INDEX('UNIPIPE VAC'!F:F,MATCH(A311,'UNIPIPE VAC'!A:A,0))),INDEX('UNIPIPE HP'!F:F,MATCH(A311,'UNIPIPE HP'!A:A,0))),INDEX('UNIPIPE OIL'!F:F,MATCH(A311,'UNIPIPE OIL'!A:A,0))),"")</f>
        <v/>
      </c>
      <c r="F311" s="140" t="str">
        <f t="shared" si="2"/>
        <v/>
      </c>
      <c r="G311" s="127"/>
      <c r="H311" s="127"/>
      <c r="I311" s="127"/>
      <c r="J311" s="127"/>
      <c r="K311" s="127"/>
      <c r="L311" s="127"/>
      <c r="M311" s="127"/>
      <c r="N311" s="127"/>
      <c r="O311" s="127"/>
      <c r="P311" s="127"/>
      <c r="Q311" s="127"/>
      <c r="R311" s="127"/>
      <c r="S311" s="127"/>
    </row>
    <row r="312" spans="1:19" ht="18.75" customHeight="1" x14ac:dyDescent="0.2">
      <c r="A312" s="135">
        <v>295</v>
      </c>
      <c r="B312" s="135" t="str">
        <f>IFERROR(IFERROR(IFERROR(IFERROR(IFERROR(INDEX('UNIPIPE AIR'!C:C,MATCH(A312,'UNIPIPE AIR'!A:A,0)),INDEX('UNIPIPE NITRO'!C:C,MATCH(A312,'UNIPIPE NITRO'!A:A,0))),INDEX('UNIPIPE VAC'!C:C,MATCH(A312,'UNIPIPE VAC'!A:A,0))),INDEX('UNIPIPE HP'!C:C,MATCH(A312,'UNIPIPE HP'!A:A,0))),INDEX('UNIPIPE OIL'!C:C,MATCH(A312,'UNIPIPE OIL'!A:A,0))),"")</f>
        <v/>
      </c>
      <c r="C312" s="133" t="str">
        <f>IFERROR(IFERROR(IFERROR(IFERROR(IFERROR(INDEX('UNIPIPE AIR'!E:E,MATCH(A312,'UNIPIPE AIR'!A:A,0)),INDEX('UNIPIPE NITRO'!E:E,MATCH(A312,'UNIPIPE NITRO'!A:A,0))),INDEX('UNIPIPE VAC'!E:E,MATCH(A312,'UNIPIPE VAC'!A:A,0))),INDEX('UNIPIPE HP'!E:E,MATCH(A312,'UNIPIPE HP'!A:A,0))),INDEX('UNIPIPE OIL'!E:E,MATCH(A312,'UNIPIPE OIL'!A:A,0))),"")</f>
        <v/>
      </c>
      <c r="D312" s="139" t="str">
        <f>IFERROR(IFERROR(IFERROR(IFERROR(IFERROR(INDEX('UNIPIPE AIR'!G:G,MATCH(A312,'UNIPIPE AIR'!A:A,0)),INDEX('UNIPIPE NITRO'!G:G,MATCH(A312,'UNIPIPE NITRO'!A:A,0))),INDEX('UNIPIPE VAC'!G:G,MATCH(A312,'UNIPIPE VAC'!A:A,0))),INDEX('UNIPIPE HP'!G:G,MATCH(A312,'UNIPIPE HP'!A:A,0))),INDEX('UNIPIPE OIL'!G:G,MATCH(A312,'UNIPIPE OIL'!A:A,0))),"")</f>
        <v/>
      </c>
      <c r="E312" s="140" t="str">
        <f>IFERROR(IFERROR(IFERROR(IFERROR(IFERROR(INDEX('UNIPIPE AIR'!F:F,MATCH(A312,'UNIPIPE AIR'!A:A,0)),INDEX('UNIPIPE NITRO'!F:F,MATCH(A312,'UNIPIPE NITRO'!A:A,0))),INDEX('UNIPIPE VAC'!F:F,MATCH(A312,'UNIPIPE VAC'!A:A,0))),INDEX('UNIPIPE HP'!F:F,MATCH(A312,'UNIPIPE HP'!A:A,0))),INDEX('UNIPIPE OIL'!F:F,MATCH(A312,'UNIPIPE OIL'!A:A,0))),"")</f>
        <v/>
      </c>
      <c r="F312" s="140" t="str">
        <f t="shared" si="2"/>
        <v/>
      </c>
      <c r="G312" s="127"/>
      <c r="H312" s="127"/>
      <c r="I312" s="127"/>
      <c r="J312" s="127"/>
      <c r="K312" s="127"/>
      <c r="L312" s="127"/>
      <c r="M312" s="127"/>
      <c r="N312" s="127"/>
      <c r="O312" s="127"/>
      <c r="P312" s="127"/>
      <c r="Q312" s="127"/>
      <c r="R312" s="127"/>
      <c r="S312" s="127"/>
    </row>
    <row r="313" spans="1:19" ht="18.75" customHeight="1" x14ac:dyDescent="0.2">
      <c r="A313" s="135">
        <v>296</v>
      </c>
      <c r="B313" s="135" t="str">
        <f>IFERROR(IFERROR(IFERROR(IFERROR(IFERROR(INDEX('UNIPIPE AIR'!C:C,MATCH(A313,'UNIPIPE AIR'!A:A,0)),INDEX('UNIPIPE NITRO'!C:C,MATCH(A313,'UNIPIPE NITRO'!A:A,0))),INDEX('UNIPIPE VAC'!C:C,MATCH(A313,'UNIPIPE VAC'!A:A,0))),INDEX('UNIPIPE HP'!C:C,MATCH(A313,'UNIPIPE HP'!A:A,0))),INDEX('UNIPIPE OIL'!C:C,MATCH(A313,'UNIPIPE OIL'!A:A,0))),"")</f>
        <v/>
      </c>
      <c r="C313" s="133" t="str">
        <f>IFERROR(IFERROR(IFERROR(IFERROR(IFERROR(INDEX('UNIPIPE AIR'!E:E,MATCH(A313,'UNIPIPE AIR'!A:A,0)),INDEX('UNIPIPE NITRO'!E:E,MATCH(A313,'UNIPIPE NITRO'!A:A,0))),INDEX('UNIPIPE VAC'!E:E,MATCH(A313,'UNIPIPE VAC'!A:A,0))),INDEX('UNIPIPE HP'!E:E,MATCH(A313,'UNIPIPE HP'!A:A,0))),INDEX('UNIPIPE OIL'!E:E,MATCH(A313,'UNIPIPE OIL'!A:A,0))),"")</f>
        <v/>
      </c>
      <c r="D313" s="139" t="str">
        <f>IFERROR(IFERROR(IFERROR(IFERROR(IFERROR(INDEX('UNIPIPE AIR'!G:G,MATCH(A313,'UNIPIPE AIR'!A:A,0)),INDEX('UNIPIPE NITRO'!G:G,MATCH(A313,'UNIPIPE NITRO'!A:A,0))),INDEX('UNIPIPE VAC'!G:G,MATCH(A313,'UNIPIPE VAC'!A:A,0))),INDEX('UNIPIPE HP'!G:G,MATCH(A313,'UNIPIPE HP'!A:A,0))),INDEX('UNIPIPE OIL'!G:G,MATCH(A313,'UNIPIPE OIL'!A:A,0))),"")</f>
        <v/>
      </c>
      <c r="E313" s="140" t="str">
        <f>IFERROR(IFERROR(IFERROR(IFERROR(IFERROR(INDEX('UNIPIPE AIR'!F:F,MATCH(A313,'UNIPIPE AIR'!A:A,0)),INDEX('UNIPIPE NITRO'!F:F,MATCH(A313,'UNIPIPE NITRO'!A:A,0))),INDEX('UNIPIPE VAC'!F:F,MATCH(A313,'UNIPIPE VAC'!A:A,0))),INDEX('UNIPIPE HP'!F:F,MATCH(A313,'UNIPIPE HP'!A:A,0))),INDEX('UNIPIPE OIL'!F:F,MATCH(A313,'UNIPIPE OIL'!A:A,0))),"")</f>
        <v/>
      </c>
      <c r="F313" s="140" t="str">
        <f t="shared" si="2"/>
        <v/>
      </c>
      <c r="G313" s="127"/>
      <c r="H313" s="127"/>
      <c r="I313" s="127"/>
      <c r="J313" s="127"/>
      <c r="K313" s="127"/>
      <c r="L313" s="127"/>
      <c r="M313" s="127"/>
      <c r="N313" s="127"/>
      <c r="O313" s="127"/>
      <c r="P313" s="127"/>
      <c r="Q313" s="127"/>
      <c r="R313" s="127"/>
      <c r="S313" s="127"/>
    </row>
    <row r="314" spans="1:19" ht="18.75" customHeight="1" x14ac:dyDescent="0.2">
      <c r="A314" s="135">
        <v>297</v>
      </c>
      <c r="B314" s="135" t="str">
        <f>IFERROR(IFERROR(IFERROR(IFERROR(IFERROR(INDEX('UNIPIPE AIR'!C:C,MATCH(A314,'UNIPIPE AIR'!A:A,0)),INDEX('UNIPIPE NITRO'!C:C,MATCH(A314,'UNIPIPE NITRO'!A:A,0))),INDEX('UNIPIPE VAC'!C:C,MATCH(A314,'UNIPIPE VAC'!A:A,0))),INDEX('UNIPIPE HP'!C:C,MATCH(A314,'UNIPIPE HP'!A:A,0))),INDEX('UNIPIPE OIL'!C:C,MATCH(A314,'UNIPIPE OIL'!A:A,0))),"")</f>
        <v/>
      </c>
      <c r="C314" s="133" t="str">
        <f>IFERROR(IFERROR(IFERROR(IFERROR(IFERROR(INDEX('UNIPIPE AIR'!E:E,MATCH(A314,'UNIPIPE AIR'!A:A,0)),INDEX('UNIPIPE NITRO'!E:E,MATCH(A314,'UNIPIPE NITRO'!A:A,0))),INDEX('UNIPIPE VAC'!E:E,MATCH(A314,'UNIPIPE VAC'!A:A,0))),INDEX('UNIPIPE HP'!E:E,MATCH(A314,'UNIPIPE HP'!A:A,0))),INDEX('UNIPIPE OIL'!E:E,MATCH(A314,'UNIPIPE OIL'!A:A,0))),"")</f>
        <v/>
      </c>
      <c r="D314" s="139" t="str">
        <f>IFERROR(IFERROR(IFERROR(IFERROR(IFERROR(INDEX('UNIPIPE AIR'!G:G,MATCH(A314,'UNIPIPE AIR'!A:A,0)),INDEX('UNIPIPE NITRO'!G:G,MATCH(A314,'UNIPIPE NITRO'!A:A,0))),INDEX('UNIPIPE VAC'!G:G,MATCH(A314,'UNIPIPE VAC'!A:A,0))),INDEX('UNIPIPE HP'!G:G,MATCH(A314,'UNIPIPE HP'!A:A,0))),INDEX('UNIPIPE OIL'!G:G,MATCH(A314,'UNIPIPE OIL'!A:A,0))),"")</f>
        <v/>
      </c>
      <c r="E314" s="140" t="str">
        <f>IFERROR(IFERROR(IFERROR(IFERROR(IFERROR(INDEX('UNIPIPE AIR'!F:F,MATCH(A314,'UNIPIPE AIR'!A:A,0)),INDEX('UNIPIPE NITRO'!F:F,MATCH(A314,'UNIPIPE NITRO'!A:A,0))),INDEX('UNIPIPE VAC'!F:F,MATCH(A314,'UNIPIPE VAC'!A:A,0))),INDEX('UNIPIPE HP'!F:F,MATCH(A314,'UNIPIPE HP'!A:A,0))),INDEX('UNIPIPE OIL'!F:F,MATCH(A314,'UNIPIPE OIL'!A:A,0))),"")</f>
        <v/>
      </c>
      <c r="F314" s="140" t="str">
        <f t="shared" si="2"/>
        <v/>
      </c>
      <c r="G314" s="127"/>
      <c r="H314" s="127"/>
      <c r="I314" s="127"/>
      <c r="J314" s="127"/>
      <c r="K314" s="127"/>
      <c r="L314" s="127"/>
      <c r="M314" s="127"/>
      <c r="N314" s="127"/>
      <c r="O314" s="127"/>
      <c r="P314" s="127"/>
      <c r="Q314" s="127"/>
      <c r="R314" s="127"/>
      <c r="S314" s="127"/>
    </row>
    <row r="315" spans="1:19" ht="18.75" customHeight="1" x14ac:dyDescent="0.2">
      <c r="A315" s="135">
        <v>298</v>
      </c>
      <c r="B315" s="135" t="str">
        <f>IFERROR(IFERROR(IFERROR(IFERROR(IFERROR(INDEX('UNIPIPE AIR'!C:C,MATCH(A315,'UNIPIPE AIR'!A:A,0)),INDEX('UNIPIPE NITRO'!C:C,MATCH(A315,'UNIPIPE NITRO'!A:A,0))),INDEX('UNIPIPE VAC'!C:C,MATCH(A315,'UNIPIPE VAC'!A:A,0))),INDEX('UNIPIPE HP'!C:C,MATCH(A315,'UNIPIPE HP'!A:A,0))),INDEX('UNIPIPE OIL'!C:C,MATCH(A315,'UNIPIPE OIL'!A:A,0))),"")</f>
        <v/>
      </c>
      <c r="C315" s="133" t="str">
        <f>IFERROR(IFERROR(IFERROR(IFERROR(IFERROR(INDEX('UNIPIPE AIR'!E:E,MATCH(A315,'UNIPIPE AIR'!A:A,0)),INDEX('UNIPIPE NITRO'!E:E,MATCH(A315,'UNIPIPE NITRO'!A:A,0))),INDEX('UNIPIPE VAC'!E:E,MATCH(A315,'UNIPIPE VAC'!A:A,0))),INDEX('UNIPIPE HP'!E:E,MATCH(A315,'UNIPIPE HP'!A:A,0))),INDEX('UNIPIPE OIL'!E:E,MATCH(A315,'UNIPIPE OIL'!A:A,0))),"")</f>
        <v/>
      </c>
      <c r="D315" s="139" t="str">
        <f>IFERROR(IFERROR(IFERROR(IFERROR(IFERROR(INDEX('UNIPIPE AIR'!G:G,MATCH(A315,'UNIPIPE AIR'!A:A,0)),INDEX('UNIPIPE NITRO'!G:G,MATCH(A315,'UNIPIPE NITRO'!A:A,0))),INDEX('UNIPIPE VAC'!G:G,MATCH(A315,'UNIPIPE VAC'!A:A,0))),INDEX('UNIPIPE HP'!G:G,MATCH(A315,'UNIPIPE HP'!A:A,0))),INDEX('UNIPIPE OIL'!G:G,MATCH(A315,'UNIPIPE OIL'!A:A,0))),"")</f>
        <v/>
      </c>
      <c r="E315" s="140" t="str">
        <f>IFERROR(IFERROR(IFERROR(IFERROR(IFERROR(INDEX('UNIPIPE AIR'!F:F,MATCH(A315,'UNIPIPE AIR'!A:A,0)),INDEX('UNIPIPE NITRO'!F:F,MATCH(A315,'UNIPIPE NITRO'!A:A,0))),INDEX('UNIPIPE VAC'!F:F,MATCH(A315,'UNIPIPE VAC'!A:A,0))),INDEX('UNIPIPE HP'!F:F,MATCH(A315,'UNIPIPE HP'!A:A,0))),INDEX('UNIPIPE OIL'!F:F,MATCH(A315,'UNIPIPE OIL'!A:A,0))),"")</f>
        <v/>
      </c>
      <c r="F315" s="140" t="str">
        <f t="shared" si="2"/>
        <v/>
      </c>
      <c r="G315" s="127"/>
      <c r="H315" s="127"/>
      <c r="I315" s="127"/>
      <c r="J315" s="127"/>
      <c r="K315" s="127"/>
      <c r="L315" s="127"/>
      <c r="M315" s="127"/>
      <c r="N315" s="127"/>
      <c r="O315" s="127"/>
      <c r="P315" s="127"/>
      <c r="Q315" s="127"/>
      <c r="R315" s="127"/>
      <c r="S315" s="127"/>
    </row>
    <row r="316" spans="1:19" ht="18.75" customHeight="1" x14ac:dyDescent="0.2">
      <c r="A316" s="135">
        <v>299</v>
      </c>
      <c r="B316" s="135" t="str">
        <f>IFERROR(IFERROR(IFERROR(IFERROR(IFERROR(INDEX('UNIPIPE AIR'!C:C,MATCH(A316,'UNIPIPE AIR'!A:A,0)),INDEX('UNIPIPE NITRO'!C:C,MATCH(A316,'UNIPIPE NITRO'!A:A,0))),INDEX('UNIPIPE VAC'!C:C,MATCH(A316,'UNIPIPE VAC'!A:A,0))),INDEX('UNIPIPE HP'!C:C,MATCH(A316,'UNIPIPE HP'!A:A,0))),INDEX('UNIPIPE OIL'!C:C,MATCH(A316,'UNIPIPE OIL'!A:A,0))),"")</f>
        <v/>
      </c>
      <c r="C316" s="133" t="str">
        <f>IFERROR(IFERROR(IFERROR(IFERROR(IFERROR(INDEX('UNIPIPE AIR'!E:E,MATCH(A316,'UNIPIPE AIR'!A:A,0)),INDEX('UNIPIPE NITRO'!E:E,MATCH(A316,'UNIPIPE NITRO'!A:A,0))),INDEX('UNIPIPE VAC'!E:E,MATCH(A316,'UNIPIPE VAC'!A:A,0))),INDEX('UNIPIPE HP'!E:E,MATCH(A316,'UNIPIPE HP'!A:A,0))),INDEX('UNIPIPE OIL'!E:E,MATCH(A316,'UNIPIPE OIL'!A:A,0))),"")</f>
        <v/>
      </c>
      <c r="D316" s="139" t="str">
        <f>IFERROR(IFERROR(IFERROR(IFERROR(IFERROR(INDEX('UNIPIPE AIR'!G:G,MATCH(A316,'UNIPIPE AIR'!A:A,0)),INDEX('UNIPIPE NITRO'!G:G,MATCH(A316,'UNIPIPE NITRO'!A:A,0))),INDEX('UNIPIPE VAC'!G:G,MATCH(A316,'UNIPIPE VAC'!A:A,0))),INDEX('UNIPIPE HP'!G:G,MATCH(A316,'UNIPIPE HP'!A:A,0))),INDEX('UNIPIPE OIL'!G:G,MATCH(A316,'UNIPIPE OIL'!A:A,0))),"")</f>
        <v/>
      </c>
      <c r="E316" s="140" t="str">
        <f>IFERROR(IFERROR(IFERROR(IFERROR(IFERROR(INDEX('UNIPIPE AIR'!F:F,MATCH(A316,'UNIPIPE AIR'!A:A,0)),INDEX('UNIPIPE NITRO'!F:F,MATCH(A316,'UNIPIPE NITRO'!A:A,0))),INDEX('UNIPIPE VAC'!F:F,MATCH(A316,'UNIPIPE VAC'!A:A,0))),INDEX('UNIPIPE HP'!F:F,MATCH(A316,'UNIPIPE HP'!A:A,0))),INDEX('UNIPIPE OIL'!F:F,MATCH(A316,'UNIPIPE OIL'!A:A,0))),"")</f>
        <v/>
      </c>
      <c r="F316" s="140" t="str">
        <f t="shared" si="2"/>
        <v/>
      </c>
      <c r="G316" s="127"/>
      <c r="H316" s="127"/>
      <c r="I316" s="127"/>
      <c r="J316" s="127"/>
      <c r="K316" s="127"/>
      <c r="L316" s="127"/>
      <c r="M316" s="127"/>
      <c r="N316" s="127"/>
      <c r="O316" s="127"/>
      <c r="P316" s="127"/>
      <c r="Q316" s="127"/>
      <c r="R316" s="127"/>
      <c r="S316" s="127"/>
    </row>
    <row r="317" spans="1:19" ht="18.75" customHeight="1" x14ac:dyDescent="0.2">
      <c r="A317" s="135">
        <v>300</v>
      </c>
      <c r="B317" s="135" t="str">
        <f>IFERROR(IFERROR(IFERROR(IFERROR(IFERROR(INDEX('UNIPIPE AIR'!C:C,MATCH(A317,'UNIPIPE AIR'!A:A,0)),INDEX('UNIPIPE NITRO'!C:C,MATCH(A317,'UNIPIPE NITRO'!A:A,0))),INDEX('UNIPIPE VAC'!C:C,MATCH(A317,'UNIPIPE VAC'!A:A,0))),INDEX('UNIPIPE HP'!C:C,MATCH(A317,'UNIPIPE HP'!A:A,0))),INDEX('UNIPIPE OIL'!C:C,MATCH(A317,'UNIPIPE OIL'!A:A,0))),"")</f>
        <v/>
      </c>
      <c r="C317" s="133" t="str">
        <f>IFERROR(IFERROR(IFERROR(IFERROR(IFERROR(INDEX('UNIPIPE AIR'!E:E,MATCH(A317,'UNIPIPE AIR'!A:A,0)),INDEX('UNIPIPE NITRO'!E:E,MATCH(A317,'UNIPIPE NITRO'!A:A,0))),INDEX('UNIPIPE VAC'!E:E,MATCH(A317,'UNIPIPE VAC'!A:A,0))),INDEX('UNIPIPE HP'!E:E,MATCH(A317,'UNIPIPE HP'!A:A,0))),INDEX('UNIPIPE OIL'!E:E,MATCH(A317,'UNIPIPE OIL'!A:A,0))),"")</f>
        <v/>
      </c>
      <c r="D317" s="139" t="str">
        <f>IFERROR(IFERROR(IFERROR(IFERROR(IFERROR(INDEX('UNIPIPE AIR'!G:G,MATCH(A317,'UNIPIPE AIR'!A:A,0)),INDEX('UNIPIPE NITRO'!G:G,MATCH(A317,'UNIPIPE NITRO'!A:A,0))),INDEX('UNIPIPE VAC'!G:G,MATCH(A317,'UNIPIPE VAC'!A:A,0))),INDEX('UNIPIPE HP'!G:G,MATCH(A317,'UNIPIPE HP'!A:A,0))),INDEX('UNIPIPE OIL'!G:G,MATCH(A317,'UNIPIPE OIL'!A:A,0))),"")</f>
        <v/>
      </c>
      <c r="E317" s="140" t="str">
        <f>IFERROR(IFERROR(IFERROR(IFERROR(IFERROR(INDEX('UNIPIPE AIR'!F:F,MATCH(A317,'UNIPIPE AIR'!A:A,0)),INDEX('UNIPIPE NITRO'!F:F,MATCH(A317,'UNIPIPE NITRO'!A:A,0))),INDEX('UNIPIPE VAC'!F:F,MATCH(A317,'UNIPIPE VAC'!A:A,0))),INDEX('UNIPIPE HP'!F:F,MATCH(A317,'UNIPIPE HP'!A:A,0))),INDEX('UNIPIPE OIL'!F:F,MATCH(A317,'UNIPIPE OIL'!A:A,0))),"")</f>
        <v/>
      </c>
      <c r="F317" s="140" t="str">
        <f t="shared" si="2"/>
        <v/>
      </c>
      <c r="G317" s="127"/>
      <c r="H317" s="127"/>
      <c r="I317" s="127"/>
      <c r="J317" s="127"/>
      <c r="K317" s="127"/>
      <c r="L317" s="127"/>
      <c r="M317" s="127"/>
      <c r="N317" s="127"/>
      <c r="O317" s="127"/>
      <c r="P317" s="127"/>
      <c r="Q317" s="127"/>
      <c r="R317" s="127"/>
      <c r="S317" s="127"/>
    </row>
    <row r="318" spans="1:19" ht="18.75" customHeight="1" x14ac:dyDescent="0.2">
      <c r="A318" s="135">
        <v>301</v>
      </c>
      <c r="B318" s="135" t="str">
        <f>IFERROR(IFERROR(IFERROR(IFERROR(IFERROR(INDEX('UNIPIPE AIR'!C:C,MATCH(A318,'UNIPIPE AIR'!A:A,0)),INDEX('UNIPIPE NITRO'!C:C,MATCH(A318,'UNIPIPE NITRO'!A:A,0))),INDEX('UNIPIPE VAC'!C:C,MATCH(A318,'UNIPIPE VAC'!A:A,0))),INDEX('UNIPIPE HP'!C:C,MATCH(A318,'UNIPIPE HP'!A:A,0))),INDEX('UNIPIPE OIL'!C:C,MATCH(A318,'UNIPIPE OIL'!A:A,0))),"")</f>
        <v/>
      </c>
      <c r="C318" s="133" t="str">
        <f>IFERROR(IFERROR(IFERROR(IFERROR(IFERROR(INDEX('UNIPIPE AIR'!E:E,MATCH(A318,'UNIPIPE AIR'!A:A,0)),INDEX('UNIPIPE NITRO'!E:E,MATCH(A318,'UNIPIPE NITRO'!A:A,0))),INDEX('UNIPIPE VAC'!E:E,MATCH(A318,'UNIPIPE VAC'!A:A,0))),INDEX('UNIPIPE HP'!E:E,MATCH(A318,'UNIPIPE HP'!A:A,0))),INDEX('UNIPIPE OIL'!E:E,MATCH(A318,'UNIPIPE OIL'!A:A,0))),"")</f>
        <v/>
      </c>
      <c r="D318" s="139" t="str">
        <f>IFERROR(IFERROR(IFERROR(IFERROR(IFERROR(INDEX('UNIPIPE AIR'!G:G,MATCH(A318,'UNIPIPE AIR'!A:A,0)),INDEX('UNIPIPE NITRO'!G:G,MATCH(A318,'UNIPIPE NITRO'!A:A,0))),INDEX('UNIPIPE VAC'!G:G,MATCH(A318,'UNIPIPE VAC'!A:A,0))),INDEX('UNIPIPE HP'!G:G,MATCH(A318,'UNIPIPE HP'!A:A,0))),INDEX('UNIPIPE OIL'!G:G,MATCH(A318,'UNIPIPE OIL'!A:A,0))),"")</f>
        <v/>
      </c>
      <c r="E318" s="140" t="str">
        <f>IFERROR(IFERROR(IFERROR(IFERROR(IFERROR(INDEX('UNIPIPE AIR'!F:F,MATCH(A318,'UNIPIPE AIR'!A:A,0)),INDEX('UNIPIPE NITRO'!F:F,MATCH(A318,'UNIPIPE NITRO'!A:A,0))),INDEX('UNIPIPE VAC'!F:F,MATCH(A318,'UNIPIPE VAC'!A:A,0))),INDEX('UNIPIPE HP'!F:F,MATCH(A318,'UNIPIPE HP'!A:A,0))),INDEX('UNIPIPE OIL'!F:F,MATCH(A318,'UNIPIPE OIL'!A:A,0))),"")</f>
        <v/>
      </c>
      <c r="F318" s="140" t="str">
        <f t="shared" si="2"/>
        <v/>
      </c>
      <c r="G318" s="127"/>
      <c r="H318" s="127"/>
      <c r="I318" s="127"/>
      <c r="J318" s="127"/>
      <c r="K318" s="127"/>
      <c r="L318" s="127"/>
      <c r="M318" s="127"/>
      <c r="N318" s="127"/>
      <c r="O318" s="127"/>
      <c r="P318" s="127"/>
      <c r="Q318" s="127"/>
      <c r="R318" s="127"/>
      <c r="S318" s="127"/>
    </row>
    <row r="319" spans="1:19" ht="18.75" customHeight="1" x14ac:dyDescent="0.2">
      <c r="A319" s="135">
        <v>302</v>
      </c>
      <c r="B319" s="135" t="str">
        <f>IFERROR(IFERROR(IFERROR(IFERROR(IFERROR(INDEX('UNIPIPE AIR'!C:C,MATCH(A319,'UNIPIPE AIR'!A:A,0)),INDEX('UNIPIPE NITRO'!C:C,MATCH(A319,'UNIPIPE NITRO'!A:A,0))),INDEX('UNIPIPE VAC'!C:C,MATCH(A319,'UNIPIPE VAC'!A:A,0))),INDEX('UNIPIPE HP'!C:C,MATCH(A319,'UNIPIPE HP'!A:A,0))),INDEX('UNIPIPE OIL'!C:C,MATCH(A319,'UNIPIPE OIL'!A:A,0))),"")</f>
        <v/>
      </c>
      <c r="C319" s="133" t="str">
        <f>IFERROR(IFERROR(IFERROR(IFERROR(IFERROR(INDEX('UNIPIPE AIR'!E:E,MATCH(A319,'UNIPIPE AIR'!A:A,0)),INDEX('UNIPIPE NITRO'!E:E,MATCH(A319,'UNIPIPE NITRO'!A:A,0))),INDEX('UNIPIPE VAC'!E:E,MATCH(A319,'UNIPIPE VAC'!A:A,0))),INDEX('UNIPIPE HP'!E:E,MATCH(A319,'UNIPIPE HP'!A:A,0))),INDEX('UNIPIPE OIL'!E:E,MATCH(A319,'UNIPIPE OIL'!A:A,0))),"")</f>
        <v/>
      </c>
      <c r="D319" s="139" t="str">
        <f>IFERROR(IFERROR(IFERROR(IFERROR(IFERROR(INDEX('UNIPIPE AIR'!G:G,MATCH(A319,'UNIPIPE AIR'!A:A,0)),INDEX('UNIPIPE NITRO'!G:G,MATCH(A319,'UNIPIPE NITRO'!A:A,0))),INDEX('UNIPIPE VAC'!G:G,MATCH(A319,'UNIPIPE VAC'!A:A,0))),INDEX('UNIPIPE HP'!G:G,MATCH(A319,'UNIPIPE HP'!A:A,0))),INDEX('UNIPIPE OIL'!G:G,MATCH(A319,'UNIPIPE OIL'!A:A,0))),"")</f>
        <v/>
      </c>
      <c r="E319" s="140" t="str">
        <f>IFERROR(IFERROR(IFERROR(IFERROR(IFERROR(INDEX('UNIPIPE AIR'!F:F,MATCH(A319,'UNIPIPE AIR'!A:A,0)),INDEX('UNIPIPE NITRO'!F:F,MATCH(A319,'UNIPIPE NITRO'!A:A,0))),INDEX('UNIPIPE VAC'!F:F,MATCH(A319,'UNIPIPE VAC'!A:A,0))),INDEX('UNIPIPE HP'!F:F,MATCH(A319,'UNIPIPE HP'!A:A,0))),INDEX('UNIPIPE OIL'!F:F,MATCH(A319,'UNIPIPE OIL'!A:A,0))),"")</f>
        <v/>
      </c>
      <c r="F319" s="140" t="str">
        <f t="shared" si="2"/>
        <v/>
      </c>
      <c r="G319" s="127"/>
      <c r="H319" s="127"/>
      <c r="I319" s="127"/>
      <c r="J319" s="127"/>
      <c r="K319" s="127"/>
      <c r="L319" s="127"/>
      <c r="M319" s="127"/>
      <c r="N319" s="127"/>
      <c r="O319" s="127"/>
      <c r="P319" s="127"/>
      <c r="Q319" s="127"/>
      <c r="R319" s="127"/>
      <c r="S319" s="127"/>
    </row>
    <row r="320" spans="1:19" ht="18.75" customHeight="1" x14ac:dyDescent="0.2">
      <c r="A320" s="135">
        <v>303</v>
      </c>
      <c r="B320" s="135" t="str">
        <f>IFERROR(IFERROR(IFERROR(IFERROR(IFERROR(INDEX('UNIPIPE AIR'!C:C,MATCH(A320,'UNIPIPE AIR'!A:A,0)),INDEX('UNIPIPE NITRO'!C:C,MATCH(A320,'UNIPIPE NITRO'!A:A,0))),INDEX('UNIPIPE VAC'!C:C,MATCH(A320,'UNIPIPE VAC'!A:A,0))),INDEX('UNIPIPE HP'!C:C,MATCH(A320,'UNIPIPE HP'!A:A,0))),INDEX('UNIPIPE OIL'!C:C,MATCH(A320,'UNIPIPE OIL'!A:A,0))),"")</f>
        <v/>
      </c>
      <c r="C320" s="133" t="str">
        <f>IFERROR(IFERROR(IFERROR(IFERROR(IFERROR(INDEX('UNIPIPE AIR'!E:E,MATCH(A320,'UNIPIPE AIR'!A:A,0)),INDEX('UNIPIPE NITRO'!E:E,MATCH(A320,'UNIPIPE NITRO'!A:A,0))),INDEX('UNIPIPE VAC'!E:E,MATCH(A320,'UNIPIPE VAC'!A:A,0))),INDEX('UNIPIPE HP'!E:E,MATCH(A320,'UNIPIPE HP'!A:A,0))),INDEX('UNIPIPE OIL'!E:E,MATCH(A320,'UNIPIPE OIL'!A:A,0))),"")</f>
        <v/>
      </c>
      <c r="D320" s="139" t="str">
        <f>IFERROR(IFERROR(IFERROR(IFERROR(IFERROR(INDEX('UNIPIPE AIR'!G:G,MATCH(A320,'UNIPIPE AIR'!A:A,0)),INDEX('UNIPIPE NITRO'!G:G,MATCH(A320,'UNIPIPE NITRO'!A:A,0))),INDEX('UNIPIPE VAC'!G:G,MATCH(A320,'UNIPIPE VAC'!A:A,0))),INDEX('UNIPIPE HP'!G:G,MATCH(A320,'UNIPIPE HP'!A:A,0))),INDEX('UNIPIPE OIL'!G:G,MATCH(A320,'UNIPIPE OIL'!A:A,0))),"")</f>
        <v/>
      </c>
      <c r="E320" s="140" t="str">
        <f>IFERROR(IFERROR(IFERROR(IFERROR(IFERROR(INDEX('UNIPIPE AIR'!F:F,MATCH(A320,'UNIPIPE AIR'!A:A,0)),INDEX('UNIPIPE NITRO'!F:F,MATCH(A320,'UNIPIPE NITRO'!A:A,0))),INDEX('UNIPIPE VAC'!F:F,MATCH(A320,'UNIPIPE VAC'!A:A,0))),INDEX('UNIPIPE HP'!F:F,MATCH(A320,'UNIPIPE HP'!A:A,0))),INDEX('UNIPIPE OIL'!F:F,MATCH(A320,'UNIPIPE OIL'!A:A,0))),"")</f>
        <v/>
      </c>
      <c r="F320" s="140" t="str">
        <f t="shared" si="2"/>
        <v/>
      </c>
      <c r="G320" s="127"/>
      <c r="H320" s="127"/>
      <c r="I320" s="127"/>
      <c r="J320" s="127"/>
      <c r="K320" s="127"/>
      <c r="L320" s="127"/>
      <c r="M320" s="127"/>
      <c r="N320" s="127"/>
      <c r="O320" s="127"/>
      <c r="P320" s="127"/>
      <c r="Q320" s="127"/>
      <c r="R320" s="127"/>
      <c r="S320" s="127"/>
    </row>
    <row r="321" spans="1:19" ht="18.75" customHeight="1" x14ac:dyDescent="0.2">
      <c r="A321" s="135">
        <v>304</v>
      </c>
      <c r="B321" s="135" t="str">
        <f>IFERROR(IFERROR(IFERROR(IFERROR(IFERROR(INDEX('UNIPIPE AIR'!C:C,MATCH(A321,'UNIPIPE AIR'!A:A,0)),INDEX('UNIPIPE NITRO'!C:C,MATCH(A321,'UNIPIPE NITRO'!A:A,0))),INDEX('UNIPIPE VAC'!C:C,MATCH(A321,'UNIPIPE VAC'!A:A,0))),INDEX('UNIPIPE HP'!C:C,MATCH(A321,'UNIPIPE HP'!A:A,0))),INDEX('UNIPIPE OIL'!C:C,MATCH(A321,'UNIPIPE OIL'!A:A,0))),"")</f>
        <v/>
      </c>
      <c r="C321" s="133" t="str">
        <f>IFERROR(IFERROR(IFERROR(IFERROR(IFERROR(INDEX('UNIPIPE AIR'!E:E,MATCH(A321,'UNIPIPE AIR'!A:A,0)),INDEX('UNIPIPE NITRO'!E:E,MATCH(A321,'UNIPIPE NITRO'!A:A,0))),INDEX('UNIPIPE VAC'!E:E,MATCH(A321,'UNIPIPE VAC'!A:A,0))),INDEX('UNIPIPE HP'!E:E,MATCH(A321,'UNIPIPE HP'!A:A,0))),INDEX('UNIPIPE OIL'!E:E,MATCH(A321,'UNIPIPE OIL'!A:A,0))),"")</f>
        <v/>
      </c>
      <c r="D321" s="139" t="str">
        <f>IFERROR(IFERROR(IFERROR(IFERROR(IFERROR(INDEX('UNIPIPE AIR'!G:G,MATCH(A321,'UNIPIPE AIR'!A:A,0)),INDEX('UNIPIPE NITRO'!G:G,MATCH(A321,'UNIPIPE NITRO'!A:A,0))),INDEX('UNIPIPE VAC'!G:G,MATCH(A321,'UNIPIPE VAC'!A:A,0))),INDEX('UNIPIPE HP'!G:G,MATCH(A321,'UNIPIPE HP'!A:A,0))),INDEX('UNIPIPE OIL'!G:G,MATCH(A321,'UNIPIPE OIL'!A:A,0))),"")</f>
        <v/>
      </c>
      <c r="E321" s="140" t="str">
        <f>IFERROR(IFERROR(IFERROR(IFERROR(IFERROR(INDEX('UNIPIPE AIR'!F:F,MATCH(A321,'UNIPIPE AIR'!A:A,0)),INDEX('UNIPIPE NITRO'!F:F,MATCH(A321,'UNIPIPE NITRO'!A:A,0))),INDEX('UNIPIPE VAC'!F:F,MATCH(A321,'UNIPIPE VAC'!A:A,0))),INDEX('UNIPIPE HP'!F:F,MATCH(A321,'UNIPIPE HP'!A:A,0))),INDEX('UNIPIPE OIL'!F:F,MATCH(A321,'UNIPIPE OIL'!A:A,0))),"")</f>
        <v/>
      </c>
      <c r="F321" s="140" t="str">
        <f t="shared" si="2"/>
        <v/>
      </c>
      <c r="G321" s="127"/>
      <c r="H321" s="127"/>
      <c r="I321" s="127"/>
      <c r="J321" s="127"/>
      <c r="K321" s="127"/>
      <c r="L321" s="127"/>
      <c r="M321" s="127"/>
      <c r="N321" s="127"/>
      <c r="O321" s="127"/>
      <c r="P321" s="127"/>
      <c r="Q321" s="127"/>
      <c r="R321" s="127"/>
      <c r="S321" s="127"/>
    </row>
    <row r="322" spans="1:19" ht="18.75" customHeight="1" x14ac:dyDescent="0.2">
      <c r="A322" s="135">
        <v>305</v>
      </c>
      <c r="B322" s="135" t="str">
        <f>IFERROR(IFERROR(IFERROR(IFERROR(IFERROR(INDEX('UNIPIPE AIR'!C:C,MATCH(A322,'UNIPIPE AIR'!A:A,0)),INDEX('UNIPIPE NITRO'!C:C,MATCH(A322,'UNIPIPE NITRO'!A:A,0))),INDEX('UNIPIPE VAC'!C:C,MATCH(A322,'UNIPIPE VAC'!A:A,0))),INDEX('UNIPIPE HP'!C:C,MATCH(A322,'UNIPIPE HP'!A:A,0))),INDEX('UNIPIPE OIL'!C:C,MATCH(A322,'UNIPIPE OIL'!A:A,0))),"")</f>
        <v/>
      </c>
      <c r="C322" s="133" t="str">
        <f>IFERROR(IFERROR(IFERROR(IFERROR(IFERROR(INDEX('UNIPIPE AIR'!E:E,MATCH(A322,'UNIPIPE AIR'!A:A,0)),INDEX('UNIPIPE NITRO'!E:E,MATCH(A322,'UNIPIPE NITRO'!A:A,0))),INDEX('UNIPIPE VAC'!E:E,MATCH(A322,'UNIPIPE VAC'!A:A,0))),INDEX('UNIPIPE HP'!E:E,MATCH(A322,'UNIPIPE HP'!A:A,0))),INDEX('UNIPIPE OIL'!E:E,MATCH(A322,'UNIPIPE OIL'!A:A,0))),"")</f>
        <v/>
      </c>
      <c r="D322" s="139" t="str">
        <f>IFERROR(IFERROR(IFERROR(IFERROR(IFERROR(INDEX('UNIPIPE AIR'!G:G,MATCH(A322,'UNIPIPE AIR'!A:A,0)),INDEX('UNIPIPE NITRO'!G:G,MATCH(A322,'UNIPIPE NITRO'!A:A,0))),INDEX('UNIPIPE VAC'!G:G,MATCH(A322,'UNIPIPE VAC'!A:A,0))),INDEX('UNIPIPE HP'!G:G,MATCH(A322,'UNIPIPE HP'!A:A,0))),INDEX('UNIPIPE OIL'!G:G,MATCH(A322,'UNIPIPE OIL'!A:A,0))),"")</f>
        <v/>
      </c>
      <c r="E322" s="140" t="str">
        <f>IFERROR(IFERROR(IFERROR(IFERROR(IFERROR(INDEX('UNIPIPE AIR'!F:F,MATCH(A322,'UNIPIPE AIR'!A:A,0)),INDEX('UNIPIPE NITRO'!F:F,MATCH(A322,'UNIPIPE NITRO'!A:A,0))),INDEX('UNIPIPE VAC'!F:F,MATCH(A322,'UNIPIPE VAC'!A:A,0))),INDEX('UNIPIPE HP'!F:F,MATCH(A322,'UNIPIPE HP'!A:A,0))),INDEX('UNIPIPE OIL'!F:F,MATCH(A322,'UNIPIPE OIL'!A:A,0))),"")</f>
        <v/>
      </c>
      <c r="F322" s="140" t="str">
        <f t="shared" si="2"/>
        <v/>
      </c>
      <c r="G322" s="127"/>
      <c r="H322" s="127"/>
      <c r="I322" s="127"/>
      <c r="J322" s="127"/>
      <c r="K322" s="127"/>
      <c r="L322" s="127"/>
      <c r="M322" s="127"/>
      <c r="N322" s="127"/>
      <c r="O322" s="127"/>
      <c r="P322" s="127"/>
      <c r="Q322" s="127"/>
      <c r="R322" s="127"/>
      <c r="S322" s="127"/>
    </row>
    <row r="323" spans="1:19" ht="18.75" customHeight="1" x14ac:dyDescent="0.2">
      <c r="A323" s="135">
        <v>306</v>
      </c>
      <c r="B323" s="135" t="str">
        <f>IFERROR(IFERROR(IFERROR(IFERROR(IFERROR(INDEX('UNIPIPE AIR'!C:C,MATCH(A323,'UNIPIPE AIR'!A:A,0)),INDEX('UNIPIPE NITRO'!C:C,MATCH(A323,'UNIPIPE NITRO'!A:A,0))),INDEX('UNIPIPE VAC'!C:C,MATCH(A323,'UNIPIPE VAC'!A:A,0))),INDEX('UNIPIPE HP'!C:C,MATCH(A323,'UNIPIPE HP'!A:A,0))),INDEX('UNIPIPE OIL'!C:C,MATCH(A323,'UNIPIPE OIL'!A:A,0))),"")</f>
        <v/>
      </c>
      <c r="C323" s="133" t="str">
        <f>IFERROR(IFERROR(IFERROR(IFERROR(IFERROR(INDEX('UNIPIPE AIR'!E:E,MATCH(A323,'UNIPIPE AIR'!A:A,0)),INDEX('UNIPIPE NITRO'!E:E,MATCH(A323,'UNIPIPE NITRO'!A:A,0))),INDEX('UNIPIPE VAC'!E:E,MATCH(A323,'UNIPIPE VAC'!A:A,0))),INDEX('UNIPIPE HP'!E:E,MATCH(A323,'UNIPIPE HP'!A:A,0))),INDEX('UNIPIPE OIL'!E:E,MATCH(A323,'UNIPIPE OIL'!A:A,0))),"")</f>
        <v/>
      </c>
      <c r="D323" s="139" t="str">
        <f>IFERROR(IFERROR(IFERROR(IFERROR(IFERROR(INDEX('UNIPIPE AIR'!G:G,MATCH(A323,'UNIPIPE AIR'!A:A,0)),INDEX('UNIPIPE NITRO'!G:G,MATCH(A323,'UNIPIPE NITRO'!A:A,0))),INDEX('UNIPIPE VAC'!G:G,MATCH(A323,'UNIPIPE VAC'!A:A,0))),INDEX('UNIPIPE HP'!G:G,MATCH(A323,'UNIPIPE HP'!A:A,0))),INDEX('UNIPIPE OIL'!G:G,MATCH(A323,'UNIPIPE OIL'!A:A,0))),"")</f>
        <v/>
      </c>
      <c r="E323" s="140" t="str">
        <f>IFERROR(IFERROR(IFERROR(IFERROR(IFERROR(INDEX('UNIPIPE AIR'!F:F,MATCH(A323,'UNIPIPE AIR'!A:A,0)),INDEX('UNIPIPE NITRO'!F:F,MATCH(A323,'UNIPIPE NITRO'!A:A,0))),INDEX('UNIPIPE VAC'!F:F,MATCH(A323,'UNIPIPE VAC'!A:A,0))),INDEX('UNIPIPE HP'!F:F,MATCH(A323,'UNIPIPE HP'!A:A,0))),INDEX('UNIPIPE OIL'!F:F,MATCH(A323,'UNIPIPE OIL'!A:A,0))),"")</f>
        <v/>
      </c>
      <c r="F323" s="140" t="str">
        <f t="shared" si="2"/>
        <v/>
      </c>
      <c r="G323" s="127"/>
      <c r="H323" s="127"/>
      <c r="I323" s="127"/>
      <c r="J323" s="127"/>
      <c r="K323" s="127"/>
      <c r="L323" s="127"/>
      <c r="M323" s="127"/>
      <c r="N323" s="127"/>
      <c r="O323" s="127"/>
      <c r="P323" s="127"/>
      <c r="Q323" s="127"/>
      <c r="R323" s="127"/>
      <c r="S323" s="127"/>
    </row>
    <row r="324" spans="1:19" ht="18.75" customHeight="1" x14ac:dyDescent="0.2">
      <c r="A324" s="135">
        <v>307</v>
      </c>
      <c r="B324" s="135" t="str">
        <f>IFERROR(IFERROR(IFERROR(IFERROR(IFERROR(INDEX('UNIPIPE AIR'!C:C,MATCH(A324,'UNIPIPE AIR'!A:A,0)),INDEX('UNIPIPE NITRO'!C:C,MATCH(A324,'UNIPIPE NITRO'!A:A,0))),INDEX('UNIPIPE VAC'!C:C,MATCH(A324,'UNIPIPE VAC'!A:A,0))),INDEX('UNIPIPE HP'!C:C,MATCH(A324,'UNIPIPE HP'!A:A,0))),INDEX('UNIPIPE OIL'!C:C,MATCH(A324,'UNIPIPE OIL'!A:A,0))),"")</f>
        <v/>
      </c>
      <c r="C324" s="133" t="str">
        <f>IFERROR(IFERROR(IFERROR(IFERROR(IFERROR(INDEX('UNIPIPE AIR'!E:E,MATCH(A324,'UNIPIPE AIR'!A:A,0)),INDEX('UNIPIPE NITRO'!E:E,MATCH(A324,'UNIPIPE NITRO'!A:A,0))),INDEX('UNIPIPE VAC'!E:E,MATCH(A324,'UNIPIPE VAC'!A:A,0))),INDEX('UNIPIPE HP'!E:E,MATCH(A324,'UNIPIPE HP'!A:A,0))),INDEX('UNIPIPE OIL'!E:E,MATCH(A324,'UNIPIPE OIL'!A:A,0))),"")</f>
        <v/>
      </c>
      <c r="D324" s="139" t="str">
        <f>IFERROR(IFERROR(IFERROR(IFERROR(IFERROR(INDEX('UNIPIPE AIR'!G:G,MATCH(A324,'UNIPIPE AIR'!A:A,0)),INDEX('UNIPIPE NITRO'!G:G,MATCH(A324,'UNIPIPE NITRO'!A:A,0))),INDEX('UNIPIPE VAC'!G:G,MATCH(A324,'UNIPIPE VAC'!A:A,0))),INDEX('UNIPIPE HP'!G:G,MATCH(A324,'UNIPIPE HP'!A:A,0))),INDEX('UNIPIPE OIL'!G:G,MATCH(A324,'UNIPIPE OIL'!A:A,0))),"")</f>
        <v/>
      </c>
      <c r="E324" s="140" t="str">
        <f>IFERROR(IFERROR(IFERROR(IFERROR(IFERROR(INDEX('UNIPIPE AIR'!F:F,MATCH(A324,'UNIPIPE AIR'!A:A,0)),INDEX('UNIPIPE NITRO'!F:F,MATCH(A324,'UNIPIPE NITRO'!A:A,0))),INDEX('UNIPIPE VAC'!F:F,MATCH(A324,'UNIPIPE VAC'!A:A,0))),INDEX('UNIPIPE HP'!F:F,MATCH(A324,'UNIPIPE HP'!A:A,0))),INDEX('UNIPIPE OIL'!F:F,MATCH(A324,'UNIPIPE OIL'!A:A,0))),"")</f>
        <v/>
      </c>
      <c r="F324" s="140" t="str">
        <f t="shared" si="2"/>
        <v/>
      </c>
      <c r="G324" s="127"/>
      <c r="H324" s="127"/>
      <c r="I324" s="127"/>
      <c r="J324" s="127"/>
      <c r="K324" s="127"/>
      <c r="L324" s="127"/>
      <c r="M324" s="127"/>
      <c r="N324" s="127"/>
      <c r="O324" s="127"/>
      <c r="P324" s="127"/>
      <c r="Q324" s="127"/>
      <c r="R324" s="127"/>
      <c r="S324" s="127"/>
    </row>
    <row r="325" spans="1:19" ht="18.75" customHeight="1" x14ac:dyDescent="0.2">
      <c r="A325" s="135">
        <v>308</v>
      </c>
      <c r="B325" s="135" t="str">
        <f>IFERROR(IFERROR(IFERROR(IFERROR(IFERROR(INDEX('UNIPIPE AIR'!C:C,MATCH(A325,'UNIPIPE AIR'!A:A,0)),INDEX('UNIPIPE NITRO'!C:C,MATCH(A325,'UNIPIPE NITRO'!A:A,0))),INDEX('UNIPIPE VAC'!C:C,MATCH(A325,'UNIPIPE VAC'!A:A,0))),INDEX('UNIPIPE HP'!C:C,MATCH(A325,'UNIPIPE HP'!A:A,0))),INDEX('UNIPIPE OIL'!C:C,MATCH(A325,'UNIPIPE OIL'!A:A,0))),"")</f>
        <v/>
      </c>
      <c r="C325" s="133" t="str">
        <f>IFERROR(IFERROR(IFERROR(IFERROR(IFERROR(INDEX('UNIPIPE AIR'!E:E,MATCH(A325,'UNIPIPE AIR'!A:A,0)),INDEX('UNIPIPE NITRO'!E:E,MATCH(A325,'UNIPIPE NITRO'!A:A,0))),INDEX('UNIPIPE VAC'!E:E,MATCH(A325,'UNIPIPE VAC'!A:A,0))),INDEX('UNIPIPE HP'!E:E,MATCH(A325,'UNIPIPE HP'!A:A,0))),INDEX('UNIPIPE OIL'!E:E,MATCH(A325,'UNIPIPE OIL'!A:A,0))),"")</f>
        <v/>
      </c>
      <c r="D325" s="139" t="str">
        <f>IFERROR(IFERROR(IFERROR(IFERROR(IFERROR(INDEX('UNIPIPE AIR'!G:G,MATCH(A325,'UNIPIPE AIR'!A:A,0)),INDEX('UNIPIPE NITRO'!G:G,MATCH(A325,'UNIPIPE NITRO'!A:A,0))),INDEX('UNIPIPE VAC'!G:G,MATCH(A325,'UNIPIPE VAC'!A:A,0))),INDEX('UNIPIPE HP'!G:G,MATCH(A325,'UNIPIPE HP'!A:A,0))),INDEX('UNIPIPE OIL'!G:G,MATCH(A325,'UNIPIPE OIL'!A:A,0))),"")</f>
        <v/>
      </c>
      <c r="E325" s="140" t="str">
        <f>IFERROR(IFERROR(IFERROR(IFERROR(IFERROR(INDEX('UNIPIPE AIR'!F:F,MATCH(A325,'UNIPIPE AIR'!A:A,0)),INDEX('UNIPIPE NITRO'!F:F,MATCH(A325,'UNIPIPE NITRO'!A:A,0))),INDEX('UNIPIPE VAC'!F:F,MATCH(A325,'UNIPIPE VAC'!A:A,0))),INDEX('UNIPIPE HP'!F:F,MATCH(A325,'UNIPIPE HP'!A:A,0))),INDEX('UNIPIPE OIL'!F:F,MATCH(A325,'UNIPIPE OIL'!A:A,0))),"")</f>
        <v/>
      </c>
      <c r="F325" s="140" t="str">
        <f t="shared" si="2"/>
        <v/>
      </c>
      <c r="G325" s="127"/>
      <c r="H325" s="127"/>
      <c r="I325" s="127"/>
      <c r="J325" s="127"/>
      <c r="K325" s="127"/>
      <c r="L325" s="127"/>
      <c r="M325" s="127"/>
      <c r="N325" s="127"/>
      <c r="O325" s="127"/>
      <c r="P325" s="127"/>
      <c r="Q325" s="127"/>
      <c r="R325" s="127"/>
      <c r="S325" s="127"/>
    </row>
    <row r="326" spans="1:19" ht="18.75" customHeight="1" x14ac:dyDescent="0.2">
      <c r="A326" s="135">
        <v>309</v>
      </c>
      <c r="B326" s="135" t="str">
        <f>IFERROR(IFERROR(IFERROR(IFERROR(IFERROR(INDEX('UNIPIPE AIR'!C:C,MATCH(A326,'UNIPIPE AIR'!A:A,0)),INDEX('UNIPIPE NITRO'!C:C,MATCH(A326,'UNIPIPE NITRO'!A:A,0))),INDEX('UNIPIPE VAC'!C:C,MATCH(A326,'UNIPIPE VAC'!A:A,0))),INDEX('UNIPIPE HP'!C:C,MATCH(A326,'UNIPIPE HP'!A:A,0))),INDEX('UNIPIPE OIL'!C:C,MATCH(A326,'UNIPIPE OIL'!A:A,0))),"")</f>
        <v/>
      </c>
      <c r="C326" s="133" t="str">
        <f>IFERROR(IFERROR(IFERROR(IFERROR(IFERROR(INDEX('UNIPIPE AIR'!E:E,MATCH(A326,'UNIPIPE AIR'!A:A,0)),INDEX('UNIPIPE NITRO'!E:E,MATCH(A326,'UNIPIPE NITRO'!A:A,0))),INDEX('UNIPIPE VAC'!E:E,MATCH(A326,'UNIPIPE VAC'!A:A,0))),INDEX('UNIPIPE HP'!E:E,MATCH(A326,'UNIPIPE HP'!A:A,0))),INDEX('UNIPIPE OIL'!E:E,MATCH(A326,'UNIPIPE OIL'!A:A,0))),"")</f>
        <v/>
      </c>
      <c r="D326" s="139" t="str">
        <f>IFERROR(IFERROR(IFERROR(IFERROR(IFERROR(INDEX('UNIPIPE AIR'!G:G,MATCH(A326,'UNIPIPE AIR'!A:A,0)),INDEX('UNIPIPE NITRO'!G:G,MATCH(A326,'UNIPIPE NITRO'!A:A,0))),INDEX('UNIPIPE VAC'!G:G,MATCH(A326,'UNIPIPE VAC'!A:A,0))),INDEX('UNIPIPE HP'!G:G,MATCH(A326,'UNIPIPE HP'!A:A,0))),INDEX('UNIPIPE OIL'!G:G,MATCH(A326,'UNIPIPE OIL'!A:A,0))),"")</f>
        <v/>
      </c>
      <c r="E326" s="140" t="str">
        <f>IFERROR(IFERROR(IFERROR(IFERROR(IFERROR(INDEX('UNIPIPE AIR'!F:F,MATCH(A326,'UNIPIPE AIR'!A:A,0)),INDEX('UNIPIPE NITRO'!F:F,MATCH(A326,'UNIPIPE NITRO'!A:A,0))),INDEX('UNIPIPE VAC'!F:F,MATCH(A326,'UNIPIPE VAC'!A:A,0))),INDEX('UNIPIPE HP'!F:F,MATCH(A326,'UNIPIPE HP'!A:A,0))),INDEX('UNIPIPE OIL'!F:F,MATCH(A326,'UNIPIPE OIL'!A:A,0))),"")</f>
        <v/>
      </c>
      <c r="F326" s="140" t="str">
        <f t="shared" si="2"/>
        <v/>
      </c>
      <c r="G326" s="127"/>
      <c r="H326" s="127"/>
      <c r="I326" s="127"/>
      <c r="J326" s="127"/>
      <c r="K326" s="127"/>
      <c r="L326" s="127"/>
      <c r="M326" s="127"/>
      <c r="N326" s="127"/>
      <c r="O326" s="127"/>
      <c r="P326" s="127"/>
      <c r="Q326" s="127"/>
      <c r="R326" s="127"/>
      <c r="S326" s="127"/>
    </row>
    <row r="327" spans="1:19" ht="18.75" customHeight="1" x14ac:dyDescent="0.2">
      <c r="A327" s="135">
        <v>310</v>
      </c>
      <c r="B327" s="135" t="str">
        <f>IFERROR(IFERROR(IFERROR(IFERROR(IFERROR(INDEX('UNIPIPE AIR'!C:C,MATCH(A327,'UNIPIPE AIR'!A:A,0)),INDEX('UNIPIPE NITRO'!C:C,MATCH(A327,'UNIPIPE NITRO'!A:A,0))),INDEX('UNIPIPE VAC'!C:C,MATCH(A327,'UNIPIPE VAC'!A:A,0))),INDEX('UNIPIPE HP'!C:C,MATCH(A327,'UNIPIPE HP'!A:A,0))),INDEX('UNIPIPE OIL'!C:C,MATCH(A327,'UNIPIPE OIL'!A:A,0))),"")</f>
        <v/>
      </c>
      <c r="C327" s="133" t="str">
        <f>IFERROR(IFERROR(IFERROR(IFERROR(IFERROR(INDEX('UNIPIPE AIR'!E:E,MATCH(A327,'UNIPIPE AIR'!A:A,0)),INDEX('UNIPIPE NITRO'!E:E,MATCH(A327,'UNIPIPE NITRO'!A:A,0))),INDEX('UNIPIPE VAC'!E:E,MATCH(A327,'UNIPIPE VAC'!A:A,0))),INDEX('UNIPIPE HP'!E:E,MATCH(A327,'UNIPIPE HP'!A:A,0))),INDEX('UNIPIPE OIL'!E:E,MATCH(A327,'UNIPIPE OIL'!A:A,0))),"")</f>
        <v/>
      </c>
      <c r="D327" s="139" t="str">
        <f>IFERROR(IFERROR(IFERROR(IFERROR(IFERROR(INDEX('UNIPIPE AIR'!G:G,MATCH(A327,'UNIPIPE AIR'!A:A,0)),INDEX('UNIPIPE NITRO'!G:G,MATCH(A327,'UNIPIPE NITRO'!A:A,0))),INDEX('UNIPIPE VAC'!G:G,MATCH(A327,'UNIPIPE VAC'!A:A,0))),INDEX('UNIPIPE HP'!G:G,MATCH(A327,'UNIPIPE HP'!A:A,0))),INDEX('UNIPIPE OIL'!G:G,MATCH(A327,'UNIPIPE OIL'!A:A,0))),"")</f>
        <v/>
      </c>
      <c r="E327" s="140" t="str">
        <f>IFERROR(IFERROR(IFERROR(IFERROR(IFERROR(INDEX('UNIPIPE AIR'!F:F,MATCH(A327,'UNIPIPE AIR'!A:A,0)),INDEX('UNIPIPE NITRO'!F:F,MATCH(A327,'UNIPIPE NITRO'!A:A,0))),INDEX('UNIPIPE VAC'!F:F,MATCH(A327,'UNIPIPE VAC'!A:A,0))),INDEX('UNIPIPE HP'!F:F,MATCH(A327,'UNIPIPE HP'!A:A,0))),INDEX('UNIPIPE OIL'!F:F,MATCH(A327,'UNIPIPE OIL'!A:A,0))),"")</f>
        <v/>
      </c>
      <c r="F327" s="140" t="str">
        <f t="shared" si="2"/>
        <v/>
      </c>
      <c r="G327" s="127"/>
      <c r="H327" s="127"/>
      <c r="I327" s="127"/>
      <c r="J327" s="127"/>
      <c r="K327" s="127"/>
      <c r="L327" s="127"/>
      <c r="M327" s="127"/>
      <c r="N327" s="127"/>
      <c r="O327" s="127"/>
      <c r="P327" s="127"/>
      <c r="Q327" s="127"/>
      <c r="R327" s="127"/>
      <c r="S327" s="127"/>
    </row>
    <row r="328" spans="1:19" ht="18.75" customHeight="1" x14ac:dyDescent="0.2">
      <c r="A328" s="135">
        <v>311</v>
      </c>
      <c r="B328" s="135" t="str">
        <f>IFERROR(IFERROR(IFERROR(IFERROR(IFERROR(INDEX('UNIPIPE AIR'!C:C,MATCH(A328,'UNIPIPE AIR'!A:A,0)),INDEX('UNIPIPE NITRO'!C:C,MATCH(A328,'UNIPIPE NITRO'!A:A,0))),INDEX('UNIPIPE VAC'!C:C,MATCH(A328,'UNIPIPE VAC'!A:A,0))),INDEX('UNIPIPE HP'!C:C,MATCH(A328,'UNIPIPE HP'!A:A,0))),INDEX('UNIPIPE OIL'!C:C,MATCH(A328,'UNIPIPE OIL'!A:A,0))),"")</f>
        <v/>
      </c>
      <c r="C328" s="133" t="str">
        <f>IFERROR(IFERROR(IFERROR(IFERROR(IFERROR(INDEX('UNIPIPE AIR'!E:E,MATCH(A328,'UNIPIPE AIR'!A:A,0)),INDEX('UNIPIPE NITRO'!E:E,MATCH(A328,'UNIPIPE NITRO'!A:A,0))),INDEX('UNIPIPE VAC'!E:E,MATCH(A328,'UNIPIPE VAC'!A:A,0))),INDEX('UNIPIPE HP'!E:E,MATCH(A328,'UNIPIPE HP'!A:A,0))),INDEX('UNIPIPE OIL'!E:E,MATCH(A328,'UNIPIPE OIL'!A:A,0))),"")</f>
        <v/>
      </c>
      <c r="D328" s="139" t="str">
        <f>IFERROR(IFERROR(IFERROR(IFERROR(IFERROR(INDEX('UNIPIPE AIR'!G:G,MATCH(A328,'UNIPIPE AIR'!A:A,0)),INDEX('UNIPIPE NITRO'!G:G,MATCH(A328,'UNIPIPE NITRO'!A:A,0))),INDEX('UNIPIPE VAC'!G:G,MATCH(A328,'UNIPIPE VAC'!A:A,0))),INDEX('UNIPIPE HP'!G:G,MATCH(A328,'UNIPIPE HP'!A:A,0))),INDEX('UNIPIPE OIL'!G:G,MATCH(A328,'UNIPIPE OIL'!A:A,0))),"")</f>
        <v/>
      </c>
      <c r="E328" s="140" t="str">
        <f>IFERROR(IFERROR(IFERROR(IFERROR(IFERROR(INDEX('UNIPIPE AIR'!F:F,MATCH(A328,'UNIPIPE AIR'!A:A,0)),INDEX('UNIPIPE NITRO'!F:F,MATCH(A328,'UNIPIPE NITRO'!A:A,0))),INDEX('UNIPIPE VAC'!F:F,MATCH(A328,'UNIPIPE VAC'!A:A,0))),INDEX('UNIPIPE HP'!F:F,MATCH(A328,'UNIPIPE HP'!A:A,0))),INDEX('UNIPIPE OIL'!F:F,MATCH(A328,'UNIPIPE OIL'!A:A,0))),"")</f>
        <v/>
      </c>
      <c r="F328" s="140" t="str">
        <f t="shared" si="2"/>
        <v/>
      </c>
      <c r="G328" s="127"/>
      <c r="H328" s="127"/>
      <c r="I328" s="127"/>
      <c r="J328" s="127"/>
      <c r="K328" s="127"/>
      <c r="L328" s="127"/>
      <c r="M328" s="127"/>
      <c r="N328" s="127"/>
      <c r="O328" s="127"/>
      <c r="P328" s="127"/>
      <c r="Q328" s="127"/>
      <c r="R328" s="127"/>
      <c r="S328" s="127"/>
    </row>
    <row r="329" spans="1:19" ht="18.75" customHeight="1" x14ac:dyDescent="0.2">
      <c r="A329" s="135">
        <v>312</v>
      </c>
      <c r="B329" s="135" t="str">
        <f>IFERROR(IFERROR(IFERROR(IFERROR(IFERROR(INDEX('UNIPIPE AIR'!C:C,MATCH(A329,'UNIPIPE AIR'!A:A,0)),INDEX('UNIPIPE NITRO'!C:C,MATCH(A329,'UNIPIPE NITRO'!A:A,0))),INDEX('UNIPIPE VAC'!C:C,MATCH(A329,'UNIPIPE VAC'!A:A,0))),INDEX('UNIPIPE HP'!C:C,MATCH(A329,'UNIPIPE HP'!A:A,0))),INDEX('UNIPIPE OIL'!C:C,MATCH(A329,'UNIPIPE OIL'!A:A,0))),"")</f>
        <v/>
      </c>
      <c r="C329" s="133" t="str">
        <f>IFERROR(IFERROR(IFERROR(IFERROR(IFERROR(INDEX('UNIPIPE AIR'!E:E,MATCH(A329,'UNIPIPE AIR'!A:A,0)),INDEX('UNIPIPE NITRO'!E:E,MATCH(A329,'UNIPIPE NITRO'!A:A,0))),INDEX('UNIPIPE VAC'!E:E,MATCH(A329,'UNIPIPE VAC'!A:A,0))),INDEX('UNIPIPE HP'!E:E,MATCH(A329,'UNIPIPE HP'!A:A,0))),INDEX('UNIPIPE OIL'!E:E,MATCH(A329,'UNIPIPE OIL'!A:A,0))),"")</f>
        <v/>
      </c>
      <c r="D329" s="139" t="str">
        <f>IFERROR(IFERROR(IFERROR(IFERROR(IFERROR(INDEX('UNIPIPE AIR'!G:G,MATCH(A329,'UNIPIPE AIR'!A:A,0)),INDEX('UNIPIPE NITRO'!G:G,MATCH(A329,'UNIPIPE NITRO'!A:A,0))),INDEX('UNIPIPE VAC'!G:G,MATCH(A329,'UNIPIPE VAC'!A:A,0))),INDEX('UNIPIPE HP'!G:G,MATCH(A329,'UNIPIPE HP'!A:A,0))),INDEX('UNIPIPE OIL'!G:G,MATCH(A329,'UNIPIPE OIL'!A:A,0))),"")</f>
        <v/>
      </c>
      <c r="E329" s="140" t="str">
        <f>IFERROR(IFERROR(IFERROR(IFERROR(IFERROR(INDEX('UNIPIPE AIR'!F:F,MATCH(A329,'UNIPIPE AIR'!A:A,0)),INDEX('UNIPIPE NITRO'!F:F,MATCH(A329,'UNIPIPE NITRO'!A:A,0))),INDEX('UNIPIPE VAC'!F:F,MATCH(A329,'UNIPIPE VAC'!A:A,0))),INDEX('UNIPIPE HP'!F:F,MATCH(A329,'UNIPIPE HP'!A:A,0))),INDEX('UNIPIPE OIL'!F:F,MATCH(A329,'UNIPIPE OIL'!A:A,0))),"")</f>
        <v/>
      </c>
      <c r="F329" s="140" t="str">
        <f t="shared" si="2"/>
        <v/>
      </c>
      <c r="G329" s="127"/>
      <c r="H329" s="127"/>
      <c r="I329" s="127"/>
      <c r="J329" s="127"/>
      <c r="K329" s="127"/>
      <c r="L329" s="127"/>
      <c r="M329" s="127"/>
      <c r="N329" s="127"/>
      <c r="O329" s="127"/>
      <c r="P329" s="127"/>
      <c r="Q329" s="127"/>
      <c r="R329" s="127"/>
      <c r="S329" s="127"/>
    </row>
    <row r="330" spans="1:19" ht="18.75" customHeight="1" x14ac:dyDescent="0.2">
      <c r="A330" s="135">
        <v>313</v>
      </c>
      <c r="B330" s="135" t="str">
        <f>IFERROR(IFERROR(IFERROR(IFERROR(IFERROR(INDEX('UNIPIPE AIR'!C:C,MATCH(A330,'UNIPIPE AIR'!A:A,0)),INDEX('UNIPIPE NITRO'!C:C,MATCH(A330,'UNIPIPE NITRO'!A:A,0))),INDEX('UNIPIPE VAC'!C:C,MATCH(A330,'UNIPIPE VAC'!A:A,0))),INDEX('UNIPIPE HP'!C:C,MATCH(A330,'UNIPIPE HP'!A:A,0))),INDEX('UNIPIPE OIL'!C:C,MATCH(A330,'UNIPIPE OIL'!A:A,0))),"")</f>
        <v/>
      </c>
      <c r="C330" s="133" t="str">
        <f>IFERROR(IFERROR(IFERROR(IFERROR(IFERROR(INDEX('UNIPIPE AIR'!E:E,MATCH(A330,'UNIPIPE AIR'!A:A,0)),INDEX('UNIPIPE NITRO'!E:E,MATCH(A330,'UNIPIPE NITRO'!A:A,0))),INDEX('UNIPIPE VAC'!E:E,MATCH(A330,'UNIPIPE VAC'!A:A,0))),INDEX('UNIPIPE HP'!E:E,MATCH(A330,'UNIPIPE HP'!A:A,0))),INDEX('UNIPIPE OIL'!E:E,MATCH(A330,'UNIPIPE OIL'!A:A,0))),"")</f>
        <v/>
      </c>
      <c r="D330" s="139" t="str">
        <f>IFERROR(IFERROR(IFERROR(IFERROR(IFERROR(INDEX('UNIPIPE AIR'!G:G,MATCH(A330,'UNIPIPE AIR'!A:A,0)),INDEX('UNIPIPE NITRO'!G:G,MATCH(A330,'UNIPIPE NITRO'!A:A,0))),INDEX('UNIPIPE VAC'!G:G,MATCH(A330,'UNIPIPE VAC'!A:A,0))),INDEX('UNIPIPE HP'!G:G,MATCH(A330,'UNIPIPE HP'!A:A,0))),INDEX('UNIPIPE OIL'!G:G,MATCH(A330,'UNIPIPE OIL'!A:A,0))),"")</f>
        <v/>
      </c>
      <c r="E330" s="140" t="str">
        <f>IFERROR(IFERROR(IFERROR(IFERROR(IFERROR(INDEX('UNIPIPE AIR'!F:F,MATCH(A330,'UNIPIPE AIR'!A:A,0)),INDEX('UNIPIPE NITRO'!F:F,MATCH(A330,'UNIPIPE NITRO'!A:A,0))),INDEX('UNIPIPE VAC'!F:F,MATCH(A330,'UNIPIPE VAC'!A:A,0))),INDEX('UNIPIPE HP'!F:F,MATCH(A330,'UNIPIPE HP'!A:A,0))),INDEX('UNIPIPE OIL'!F:F,MATCH(A330,'UNIPIPE OIL'!A:A,0))),"")</f>
        <v/>
      </c>
      <c r="F330" s="140" t="str">
        <f t="shared" si="2"/>
        <v/>
      </c>
      <c r="G330" s="127"/>
      <c r="H330" s="127"/>
      <c r="I330" s="127"/>
      <c r="J330" s="127"/>
      <c r="K330" s="127"/>
      <c r="L330" s="127"/>
      <c r="M330" s="127"/>
      <c r="N330" s="127"/>
      <c r="O330" s="127"/>
      <c r="P330" s="127"/>
      <c r="Q330" s="127"/>
      <c r="R330" s="127"/>
      <c r="S330" s="127"/>
    </row>
    <row r="331" spans="1:19" ht="18.75" customHeight="1" x14ac:dyDescent="0.2">
      <c r="A331" s="135">
        <v>314</v>
      </c>
      <c r="B331" s="135" t="str">
        <f>IFERROR(IFERROR(IFERROR(IFERROR(IFERROR(INDEX('UNIPIPE AIR'!C:C,MATCH(A331,'UNIPIPE AIR'!A:A,0)),INDEX('UNIPIPE NITRO'!C:C,MATCH(A331,'UNIPIPE NITRO'!A:A,0))),INDEX('UNIPIPE VAC'!C:C,MATCH(A331,'UNIPIPE VAC'!A:A,0))),INDEX('UNIPIPE HP'!C:C,MATCH(A331,'UNIPIPE HP'!A:A,0))),INDEX('UNIPIPE OIL'!C:C,MATCH(A331,'UNIPIPE OIL'!A:A,0))),"")</f>
        <v/>
      </c>
      <c r="C331" s="133" t="str">
        <f>IFERROR(IFERROR(IFERROR(IFERROR(IFERROR(INDEX('UNIPIPE AIR'!E:E,MATCH(A331,'UNIPIPE AIR'!A:A,0)),INDEX('UNIPIPE NITRO'!E:E,MATCH(A331,'UNIPIPE NITRO'!A:A,0))),INDEX('UNIPIPE VAC'!E:E,MATCH(A331,'UNIPIPE VAC'!A:A,0))),INDEX('UNIPIPE HP'!E:E,MATCH(A331,'UNIPIPE HP'!A:A,0))),INDEX('UNIPIPE OIL'!E:E,MATCH(A331,'UNIPIPE OIL'!A:A,0))),"")</f>
        <v/>
      </c>
      <c r="D331" s="139" t="str">
        <f>IFERROR(IFERROR(IFERROR(IFERROR(IFERROR(INDEX('UNIPIPE AIR'!G:G,MATCH(A331,'UNIPIPE AIR'!A:A,0)),INDEX('UNIPIPE NITRO'!G:G,MATCH(A331,'UNIPIPE NITRO'!A:A,0))),INDEX('UNIPIPE VAC'!G:G,MATCH(A331,'UNIPIPE VAC'!A:A,0))),INDEX('UNIPIPE HP'!G:G,MATCH(A331,'UNIPIPE HP'!A:A,0))),INDEX('UNIPIPE OIL'!G:G,MATCH(A331,'UNIPIPE OIL'!A:A,0))),"")</f>
        <v/>
      </c>
      <c r="E331" s="140" t="str">
        <f>IFERROR(IFERROR(IFERROR(IFERROR(IFERROR(INDEX('UNIPIPE AIR'!F:F,MATCH(A331,'UNIPIPE AIR'!A:A,0)),INDEX('UNIPIPE NITRO'!F:F,MATCH(A331,'UNIPIPE NITRO'!A:A,0))),INDEX('UNIPIPE VAC'!F:F,MATCH(A331,'UNIPIPE VAC'!A:A,0))),INDEX('UNIPIPE HP'!F:F,MATCH(A331,'UNIPIPE HP'!A:A,0))),INDEX('UNIPIPE OIL'!F:F,MATCH(A331,'UNIPIPE OIL'!A:A,0))),"")</f>
        <v/>
      </c>
      <c r="F331" s="140" t="str">
        <f t="shared" si="2"/>
        <v/>
      </c>
      <c r="G331" s="127"/>
      <c r="H331" s="127"/>
      <c r="I331" s="127"/>
      <c r="J331" s="127"/>
      <c r="K331" s="127"/>
      <c r="L331" s="127"/>
      <c r="M331" s="127"/>
      <c r="N331" s="127"/>
      <c r="O331" s="127"/>
      <c r="P331" s="127"/>
      <c r="Q331" s="127"/>
      <c r="R331" s="127"/>
      <c r="S331" s="127"/>
    </row>
    <row r="332" spans="1:19" ht="18.75" customHeight="1" x14ac:dyDescent="0.2">
      <c r="A332" s="135">
        <v>315</v>
      </c>
      <c r="B332" s="135" t="str">
        <f>IFERROR(IFERROR(IFERROR(IFERROR(IFERROR(INDEX('UNIPIPE AIR'!C:C,MATCH(A332,'UNIPIPE AIR'!A:A,0)),INDEX('UNIPIPE NITRO'!C:C,MATCH(A332,'UNIPIPE NITRO'!A:A,0))),INDEX('UNIPIPE VAC'!C:C,MATCH(A332,'UNIPIPE VAC'!A:A,0))),INDEX('UNIPIPE HP'!C:C,MATCH(A332,'UNIPIPE HP'!A:A,0))),INDEX('UNIPIPE OIL'!C:C,MATCH(A332,'UNIPIPE OIL'!A:A,0))),"")</f>
        <v/>
      </c>
      <c r="C332" s="133" t="str">
        <f>IFERROR(IFERROR(IFERROR(IFERROR(IFERROR(INDEX('UNIPIPE AIR'!E:E,MATCH(A332,'UNIPIPE AIR'!A:A,0)),INDEX('UNIPIPE NITRO'!E:E,MATCH(A332,'UNIPIPE NITRO'!A:A,0))),INDEX('UNIPIPE VAC'!E:E,MATCH(A332,'UNIPIPE VAC'!A:A,0))),INDEX('UNIPIPE HP'!E:E,MATCH(A332,'UNIPIPE HP'!A:A,0))),INDEX('UNIPIPE OIL'!E:E,MATCH(A332,'UNIPIPE OIL'!A:A,0))),"")</f>
        <v/>
      </c>
      <c r="D332" s="139" t="str">
        <f>IFERROR(IFERROR(IFERROR(IFERROR(IFERROR(INDEX('UNIPIPE AIR'!G:G,MATCH(A332,'UNIPIPE AIR'!A:A,0)),INDEX('UNIPIPE NITRO'!G:G,MATCH(A332,'UNIPIPE NITRO'!A:A,0))),INDEX('UNIPIPE VAC'!G:G,MATCH(A332,'UNIPIPE VAC'!A:A,0))),INDEX('UNIPIPE HP'!G:G,MATCH(A332,'UNIPIPE HP'!A:A,0))),INDEX('UNIPIPE OIL'!G:G,MATCH(A332,'UNIPIPE OIL'!A:A,0))),"")</f>
        <v/>
      </c>
      <c r="E332" s="140" t="str">
        <f>IFERROR(IFERROR(IFERROR(IFERROR(IFERROR(INDEX('UNIPIPE AIR'!F:F,MATCH(A332,'UNIPIPE AIR'!A:A,0)),INDEX('UNIPIPE NITRO'!F:F,MATCH(A332,'UNIPIPE NITRO'!A:A,0))),INDEX('UNIPIPE VAC'!F:F,MATCH(A332,'UNIPIPE VAC'!A:A,0))),INDEX('UNIPIPE HP'!F:F,MATCH(A332,'UNIPIPE HP'!A:A,0))),INDEX('UNIPIPE OIL'!F:F,MATCH(A332,'UNIPIPE OIL'!A:A,0))),"")</f>
        <v/>
      </c>
      <c r="F332" s="140" t="str">
        <f t="shared" si="2"/>
        <v/>
      </c>
      <c r="G332" s="127"/>
      <c r="H332" s="127"/>
      <c r="I332" s="127"/>
      <c r="J332" s="127"/>
      <c r="K332" s="127"/>
      <c r="L332" s="127"/>
      <c r="M332" s="127"/>
      <c r="N332" s="127"/>
      <c r="O332" s="127"/>
      <c r="P332" s="127"/>
      <c r="Q332" s="127"/>
      <c r="R332" s="127"/>
      <c r="S332" s="127"/>
    </row>
    <row r="333" spans="1:19" ht="18.75" customHeight="1" x14ac:dyDescent="0.2">
      <c r="A333" s="135">
        <v>316</v>
      </c>
      <c r="B333" s="135" t="str">
        <f>IFERROR(IFERROR(IFERROR(IFERROR(IFERROR(INDEX('UNIPIPE AIR'!C:C,MATCH(A333,'UNIPIPE AIR'!A:A,0)),INDEX('UNIPIPE NITRO'!C:C,MATCH(A333,'UNIPIPE NITRO'!A:A,0))),INDEX('UNIPIPE VAC'!C:C,MATCH(A333,'UNIPIPE VAC'!A:A,0))),INDEX('UNIPIPE HP'!C:C,MATCH(A333,'UNIPIPE HP'!A:A,0))),INDEX('UNIPIPE OIL'!C:C,MATCH(A333,'UNIPIPE OIL'!A:A,0))),"")</f>
        <v/>
      </c>
      <c r="C333" s="133" t="str">
        <f>IFERROR(IFERROR(IFERROR(IFERROR(IFERROR(INDEX('UNIPIPE AIR'!E:E,MATCH(A333,'UNIPIPE AIR'!A:A,0)),INDEX('UNIPIPE NITRO'!E:E,MATCH(A333,'UNIPIPE NITRO'!A:A,0))),INDEX('UNIPIPE VAC'!E:E,MATCH(A333,'UNIPIPE VAC'!A:A,0))),INDEX('UNIPIPE HP'!E:E,MATCH(A333,'UNIPIPE HP'!A:A,0))),INDEX('UNIPIPE OIL'!E:E,MATCH(A333,'UNIPIPE OIL'!A:A,0))),"")</f>
        <v/>
      </c>
      <c r="D333" s="139" t="str">
        <f>IFERROR(IFERROR(IFERROR(IFERROR(IFERROR(INDEX('UNIPIPE AIR'!G:G,MATCH(A333,'UNIPIPE AIR'!A:A,0)),INDEX('UNIPIPE NITRO'!G:G,MATCH(A333,'UNIPIPE NITRO'!A:A,0))),INDEX('UNIPIPE VAC'!G:G,MATCH(A333,'UNIPIPE VAC'!A:A,0))),INDEX('UNIPIPE HP'!G:G,MATCH(A333,'UNIPIPE HP'!A:A,0))),INDEX('UNIPIPE OIL'!G:G,MATCH(A333,'UNIPIPE OIL'!A:A,0))),"")</f>
        <v/>
      </c>
      <c r="E333" s="140" t="str">
        <f>IFERROR(IFERROR(IFERROR(IFERROR(IFERROR(INDEX('UNIPIPE AIR'!F:F,MATCH(A333,'UNIPIPE AIR'!A:A,0)),INDEX('UNIPIPE NITRO'!F:F,MATCH(A333,'UNIPIPE NITRO'!A:A,0))),INDEX('UNIPIPE VAC'!F:F,MATCH(A333,'UNIPIPE VAC'!A:A,0))),INDEX('UNIPIPE HP'!F:F,MATCH(A333,'UNIPIPE HP'!A:A,0))),INDEX('UNIPIPE OIL'!F:F,MATCH(A333,'UNIPIPE OIL'!A:A,0))),"")</f>
        <v/>
      </c>
      <c r="F333" s="140" t="str">
        <f t="shared" si="2"/>
        <v/>
      </c>
      <c r="G333" s="127"/>
      <c r="H333" s="127"/>
      <c r="I333" s="127"/>
      <c r="J333" s="127"/>
      <c r="K333" s="127"/>
      <c r="L333" s="127"/>
      <c r="M333" s="127"/>
      <c r="N333" s="127"/>
      <c r="O333" s="127"/>
      <c r="P333" s="127"/>
      <c r="Q333" s="127"/>
      <c r="R333" s="127"/>
      <c r="S333" s="127"/>
    </row>
    <row r="334" spans="1:19" ht="18.75" customHeight="1" x14ac:dyDescent="0.2">
      <c r="A334" s="135">
        <v>317</v>
      </c>
      <c r="B334" s="135" t="str">
        <f>IFERROR(IFERROR(IFERROR(IFERROR(IFERROR(INDEX('UNIPIPE AIR'!C:C,MATCH(A334,'UNIPIPE AIR'!A:A,0)),INDEX('UNIPIPE NITRO'!C:C,MATCH(A334,'UNIPIPE NITRO'!A:A,0))),INDEX('UNIPIPE VAC'!C:C,MATCH(A334,'UNIPIPE VAC'!A:A,0))),INDEX('UNIPIPE HP'!C:C,MATCH(A334,'UNIPIPE HP'!A:A,0))),INDEX('UNIPIPE OIL'!C:C,MATCH(A334,'UNIPIPE OIL'!A:A,0))),"")</f>
        <v/>
      </c>
      <c r="C334" s="133" t="str">
        <f>IFERROR(IFERROR(IFERROR(IFERROR(IFERROR(INDEX('UNIPIPE AIR'!E:E,MATCH(A334,'UNIPIPE AIR'!A:A,0)),INDEX('UNIPIPE NITRO'!E:E,MATCH(A334,'UNIPIPE NITRO'!A:A,0))),INDEX('UNIPIPE VAC'!E:E,MATCH(A334,'UNIPIPE VAC'!A:A,0))),INDEX('UNIPIPE HP'!E:E,MATCH(A334,'UNIPIPE HP'!A:A,0))),INDEX('UNIPIPE OIL'!E:E,MATCH(A334,'UNIPIPE OIL'!A:A,0))),"")</f>
        <v/>
      </c>
      <c r="D334" s="139" t="str">
        <f>IFERROR(IFERROR(IFERROR(IFERROR(IFERROR(INDEX('UNIPIPE AIR'!G:G,MATCH(A334,'UNIPIPE AIR'!A:A,0)),INDEX('UNIPIPE NITRO'!G:G,MATCH(A334,'UNIPIPE NITRO'!A:A,0))),INDEX('UNIPIPE VAC'!G:G,MATCH(A334,'UNIPIPE VAC'!A:A,0))),INDEX('UNIPIPE HP'!G:G,MATCH(A334,'UNIPIPE HP'!A:A,0))),INDEX('UNIPIPE OIL'!G:G,MATCH(A334,'UNIPIPE OIL'!A:A,0))),"")</f>
        <v/>
      </c>
      <c r="E334" s="140" t="str">
        <f>IFERROR(IFERROR(IFERROR(IFERROR(IFERROR(INDEX('UNIPIPE AIR'!F:F,MATCH(A334,'UNIPIPE AIR'!A:A,0)),INDEX('UNIPIPE NITRO'!F:F,MATCH(A334,'UNIPIPE NITRO'!A:A,0))),INDEX('UNIPIPE VAC'!F:F,MATCH(A334,'UNIPIPE VAC'!A:A,0))),INDEX('UNIPIPE HP'!F:F,MATCH(A334,'UNIPIPE HP'!A:A,0))),INDEX('UNIPIPE OIL'!F:F,MATCH(A334,'UNIPIPE OIL'!A:A,0))),"")</f>
        <v/>
      </c>
      <c r="F334" s="140" t="str">
        <f t="shared" si="2"/>
        <v/>
      </c>
      <c r="G334" s="127"/>
      <c r="H334" s="127"/>
      <c r="I334" s="127"/>
      <c r="J334" s="127"/>
      <c r="K334" s="127"/>
      <c r="L334" s="127"/>
      <c r="M334" s="127"/>
      <c r="N334" s="127"/>
      <c r="O334" s="127"/>
      <c r="P334" s="127"/>
      <c r="Q334" s="127"/>
      <c r="R334" s="127"/>
      <c r="S334" s="127"/>
    </row>
    <row r="335" spans="1:19" ht="18.75" customHeight="1" x14ac:dyDescent="0.2">
      <c r="A335" s="135">
        <v>318</v>
      </c>
      <c r="B335" s="135" t="str">
        <f>IFERROR(IFERROR(IFERROR(IFERROR(IFERROR(INDEX('UNIPIPE AIR'!C:C,MATCH(A335,'UNIPIPE AIR'!A:A,0)),INDEX('UNIPIPE NITRO'!C:C,MATCH(A335,'UNIPIPE NITRO'!A:A,0))),INDEX('UNIPIPE VAC'!C:C,MATCH(A335,'UNIPIPE VAC'!A:A,0))),INDEX('UNIPIPE HP'!C:C,MATCH(A335,'UNIPIPE HP'!A:A,0))),INDEX('UNIPIPE OIL'!C:C,MATCH(A335,'UNIPIPE OIL'!A:A,0))),"")</f>
        <v/>
      </c>
      <c r="C335" s="133" t="str">
        <f>IFERROR(IFERROR(IFERROR(IFERROR(IFERROR(INDEX('UNIPIPE AIR'!E:E,MATCH(A335,'UNIPIPE AIR'!A:A,0)),INDEX('UNIPIPE NITRO'!E:E,MATCH(A335,'UNIPIPE NITRO'!A:A,0))),INDEX('UNIPIPE VAC'!E:E,MATCH(A335,'UNIPIPE VAC'!A:A,0))),INDEX('UNIPIPE HP'!E:E,MATCH(A335,'UNIPIPE HP'!A:A,0))),INDEX('UNIPIPE OIL'!E:E,MATCH(A335,'UNIPIPE OIL'!A:A,0))),"")</f>
        <v/>
      </c>
      <c r="D335" s="139" t="str">
        <f>IFERROR(IFERROR(IFERROR(IFERROR(IFERROR(INDEX('UNIPIPE AIR'!G:G,MATCH(A335,'UNIPIPE AIR'!A:A,0)),INDEX('UNIPIPE NITRO'!G:G,MATCH(A335,'UNIPIPE NITRO'!A:A,0))),INDEX('UNIPIPE VAC'!G:G,MATCH(A335,'UNIPIPE VAC'!A:A,0))),INDEX('UNIPIPE HP'!G:G,MATCH(A335,'UNIPIPE HP'!A:A,0))),INDEX('UNIPIPE OIL'!G:G,MATCH(A335,'UNIPIPE OIL'!A:A,0))),"")</f>
        <v/>
      </c>
      <c r="E335" s="140" t="str">
        <f>IFERROR(IFERROR(IFERROR(IFERROR(IFERROR(INDEX('UNIPIPE AIR'!F:F,MATCH(A335,'UNIPIPE AIR'!A:A,0)),INDEX('UNIPIPE NITRO'!F:F,MATCH(A335,'UNIPIPE NITRO'!A:A,0))),INDEX('UNIPIPE VAC'!F:F,MATCH(A335,'UNIPIPE VAC'!A:A,0))),INDEX('UNIPIPE HP'!F:F,MATCH(A335,'UNIPIPE HP'!A:A,0))),INDEX('UNIPIPE OIL'!F:F,MATCH(A335,'UNIPIPE OIL'!A:A,0))),"")</f>
        <v/>
      </c>
      <c r="F335" s="140" t="str">
        <f t="shared" si="2"/>
        <v/>
      </c>
      <c r="G335" s="127"/>
      <c r="H335" s="127"/>
      <c r="I335" s="127"/>
      <c r="J335" s="127"/>
      <c r="K335" s="127"/>
      <c r="L335" s="127"/>
      <c r="M335" s="127"/>
      <c r="N335" s="127"/>
      <c r="O335" s="127"/>
      <c r="P335" s="127"/>
      <c r="Q335" s="127"/>
      <c r="R335" s="127"/>
      <c r="S335" s="127"/>
    </row>
    <row r="336" spans="1:19" ht="18.75" customHeight="1" x14ac:dyDescent="0.2">
      <c r="A336" s="135">
        <v>319</v>
      </c>
      <c r="B336" s="135" t="str">
        <f>IFERROR(IFERROR(IFERROR(IFERROR(IFERROR(INDEX('UNIPIPE AIR'!C:C,MATCH(A336,'UNIPIPE AIR'!A:A,0)),INDEX('UNIPIPE NITRO'!C:C,MATCH(A336,'UNIPIPE NITRO'!A:A,0))),INDEX('UNIPIPE VAC'!C:C,MATCH(A336,'UNIPIPE VAC'!A:A,0))),INDEX('UNIPIPE HP'!C:C,MATCH(A336,'UNIPIPE HP'!A:A,0))),INDEX('UNIPIPE OIL'!C:C,MATCH(A336,'UNIPIPE OIL'!A:A,0))),"")</f>
        <v/>
      </c>
      <c r="C336" s="133" t="str">
        <f>IFERROR(IFERROR(IFERROR(IFERROR(IFERROR(INDEX('UNIPIPE AIR'!E:E,MATCH(A336,'UNIPIPE AIR'!A:A,0)),INDEX('UNIPIPE NITRO'!E:E,MATCH(A336,'UNIPIPE NITRO'!A:A,0))),INDEX('UNIPIPE VAC'!E:E,MATCH(A336,'UNIPIPE VAC'!A:A,0))),INDEX('UNIPIPE HP'!E:E,MATCH(A336,'UNIPIPE HP'!A:A,0))),INDEX('UNIPIPE OIL'!E:E,MATCH(A336,'UNIPIPE OIL'!A:A,0))),"")</f>
        <v/>
      </c>
      <c r="D336" s="139" t="str">
        <f>IFERROR(IFERROR(IFERROR(IFERROR(IFERROR(INDEX('UNIPIPE AIR'!G:G,MATCH(A336,'UNIPIPE AIR'!A:A,0)),INDEX('UNIPIPE NITRO'!G:G,MATCH(A336,'UNIPIPE NITRO'!A:A,0))),INDEX('UNIPIPE VAC'!G:G,MATCH(A336,'UNIPIPE VAC'!A:A,0))),INDEX('UNIPIPE HP'!G:G,MATCH(A336,'UNIPIPE HP'!A:A,0))),INDEX('UNIPIPE OIL'!G:G,MATCH(A336,'UNIPIPE OIL'!A:A,0))),"")</f>
        <v/>
      </c>
      <c r="E336" s="140" t="str">
        <f>IFERROR(IFERROR(IFERROR(IFERROR(IFERROR(INDEX('UNIPIPE AIR'!F:F,MATCH(A336,'UNIPIPE AIR'!A:A,0)),INDEX('UNIPIPE NITRO'!F:F,MATCH(A336,'UNIPIPE NITRO'!A:A,0))),INDEX('UNIPIPE VAC'!F:F,MATCH(A336,'UNIPIPE VAC'!A:A,0))),INDEX('UNIPIPE HP'!F:F,MATCH(A336,'UNIPIPE HP'!A:A,0))),INDEX('UNIPIPE OIL'!F:F,MATCH(A336,'UNIPIPE OIL'!A:A,0))),"")</f>
        <v/>
      </c>
      <c r="F336" s="140" t="str">
        <f t="shared" si="2"/>
        <v/>
      </c>
      <c r="G336" s="127"/>
      <c r="H336" s="127"/>
      <c r="I336" s="127"/>
      <c r="J336" s="127"/>
      <c r="K336" s="127"/>
      <c r="L336" s="127"/>
      <c r="M336" s="127"/>
      <c r="N336" s="127"/>
      <c r="O336" s="127"/>
      <c r="P336" s="127"/>
      <c r="Q336" s="127"/>
      <c r="R336" s="127"/>
      <c r="S336" s="127"/>
    </row>
    <row r="337" spans="1:19" ht="18.75" customHeight="1" x14ac:dyDescent="0.2">
      <c r="A337" s="135">
        <v>320</v>
      </c>
      <c r="B337" s="135" t="str">
        <f>IFERROR(IFERROR(IFERROR(IFERROR(IFERROR(INDEX('UNIPIPE AIR'!C:C,MATCH(A337,'UNIPIPE AIR'!A:A,0)),INDEX('UNIPIPE NITRO'!C:C,MATCH(A337,'UNIPIPE NITRO'!A:A,0))),INDEX('UNIPIPE VAC'!C:C,MATCH(A337,'UNIPIPE VAC'!A:A,0))),INDEX('UNIPIPE HP'!C:C,MATCH(A337,'UNIPIPE HP'!A:A,0))),INDEX('UNIPIPE OIL'!C:C,MATCH(A337,'UNIPIPE OIL'!A:A,0))),"")</f>
        <v/>
      </c>
      <c r="C337" s="133" t="str">
        <f>IFERROR(IFERROR(IFERROR(IFERROR(IFERROR(INDEX('UNIPIPE AIR'!E:E,MATCH(A337,'UNIPIPE AIR'!A:A,0)),INDEX('UNIPIPE NITRO'!E:E,MATCH(A337,'UNIPIPE NITRO'!A:A,0))),INDEX('UNIPIPE VAC'!E:E,MATCH(A337,'UNIPIPE VAC'!A:A,0))),INDEX('UNIPIPE HP'!E:E,MATCH(A337,'UNIPIPE HP'!A:A,0))),INDEX('UNIPIPE OIL'!E:E,MATCH(A337,'UNIPIPE OIL'!A:A,0))),"")</f>
        <v/>
      </c>
      <c r="D337" s="139" t="str">
        <f>IFERROR(IFERROR(IFERROR(IFERROR(IFERROR(INDEX('UNIPIPE AIR'!G:G,MATCH(A337,'UNIPIPE AIR'!A:A,0)),INDEX('UNIPIPE NITRO'!G:G,MATCH(A337,'UNIPIPE NITRO'!A:A,0))),INDEX('UNIPIPE VAC'!G:G,MATCH(A337,'UNIPIPE VAC'!A:A,0))),INDEX('UNIPIPE HP'!G:G,MATCH(A337,'UNIPIPE HP'!A:A,0))),INDEX('UNIPIPE OIL'!G:G,MATCH(A337,'UNIPIPE OIL'!A:A,0))),"")</f>
        <v/>
      </c>
      <c r="E337" s="140" t="str">
        <f>IFERROR(IFERROR(IFERROR(IFERROR(IFERROR(INDEX('UNIPIPE AIR'!F:F,MATCH(A337,'UNIPIPE AIR'!A:A,0)),INDEX('UNIPIPE NITRO'!F:F,MATCH(A337,'UNIPIPE NITRO'!A:A,0))),INDEX('UNIPIPE VAC'!F:F,MATCH(A337,'UNIPIPE VAC'!A:A,0))),INDEX('UNIPIPE HP'!F:F,MATCH(A337,'UNIPIPE HP'!A:A,0))),INDEX('UNIPIPE OIL'!F:F,MATCH(A337,'UNIPIPE OIL'!A:A,0))),"")</f>
        <v/>
      </c>
      <c r="F337" s="140" t="str">
        <f t="shared" si="2"/>
        <v/>
      </c>
      <c r="G337" s="127"/>
      <c r="H337" s="127"/>
      <c r="I337" s="127"/>
      <c r="J337" s="127"/>
      <c r="K337" s="127"/>
      <c r="L337" s="127"/>
      <c r="M337" s="127"/>
      <c r="N337" s="127"/>
      <c r="O337" s="127"/>
      <c r="P337" s="127"/>
      <c r="Q337" s="127"/>
      <c r="R337" s="127"/>
      <c r="S337" s="127"/>
    </row>
    <row r="338" spans="1:19" ht="18.75" customHeight="1" x14ac:dyDescent="0.2">
      <c r="A338" s="135">
        <v>321</v>
      </c>
      <c r="B338" s="135" t="str">
        <f>IFERROR(IFERROR(IFERROR(IFERROR(IFERROR(INDEX('UNIPIPE AIR'!C:C,MATCH(A338,'UNIPIPE AIR'!A:A,0)),INDEX('UNIPIPE NITRO'!C:C,MATCH(A338,'UNIPIPE NITRO'!A:A,0))),INDEX('UNIPIPE VAC'!C:C,MATCH(A338,'UNIPIPE VAC'!A:A,0))),INDEX('UNIPIPE HP'!C:C,MATCH(A338,'UNIPIPE HP'!A:A,0))),INDEX('UNIPIPE OIL'!C:C,MATCH(A338,'UNIPIPE OIL'!A:A,0))),"")</f>
        <v/>
      </c>
      <c r="C338" s="133" t="str">
        <f>IFERROR(IFERROR(IFERROR(IFERROR(IFERROR(INDEX('UNIPIPE AIR'!E:E,MATCH(A338,'UNIPIPE AIR'!A:A,0)),INDEX('UNIPIPE NITRO'!E:E,MATCH(A338,'UNIPIPE NITRO'!A:A,0))),INDEX('UNIPIPE VAC'!E:E,MATCH(A338,'UNIPIPE VAC'!A:A,0))),INDEX('UNIPIPE HP'!E:E,MATCH(A338,'UNIPIPE HP'!A:A,0))),INDEX('UNIPIPE OIL'!E:E,MATCH(A338,'UNIPIPE OIL'!A:A,0))),"")</f>
        <v/>
      </c>
      <c r="D338" s="139" t="str">
        <f>IFERROR(IFERROR(IFERROR(IFERROR(IFERROR(INDEX('UNIPIPE AIR'!G:G,MATCH(A338,'UNIPIPE AIR'!A:A,0)),INDEX('UNIPIPE NITRO'!G:G,MATCH(A338,'UNIPIPE NITRO'!A:A,0))),INDEX('UNIPIPE VAC'!G:G,MATCH(A338,'UNIPIPE VAC'!A:A,0))),INDEX('UNIPIPE HP'!G:G,MATCH(A338,'UNIPIPE HP'!A:A,0))),INDEX('UNIPIPE OIL'!G:G,MATCH(A338,'UNIPIPE OIL'!A:A,0))),"")</f>
        <v/>
      </c>
      <c r="E338" s="140" t="str">
        <f>IFERROR(IFERROR(IFERROR(IFERROR(IFERROR(INDEX('UNIPIPE AIR'!F:F,MATCH(A338,'UNIPIPE AIR'!A:A,0)),INDEX('UNIPIPE NITRO'!F:F,MATCH(A338,'UNIPIPE NITRO'!A:A,0))),INDEX('UNIPIPE VAC'!F:F,MATCH(A338,'UNIPIPE VAC'!A:A,0))),INDEX('UNIPIPE HP'!F:F,MATCH(A338,'UNIPIPE HP'!A:A,0))),INDEX('UNIPIPE OIL'!F:F,MATCH(A338,'UNIPIPE OIL'!A:A,0))),"")</f>
        <v/>
      </c>
      <c r="F338" s="140" t="str">
        <f t="shared" si="2"/>
        <v/>
      </c>
      <c r="G338" s="127"/>
      <c r="H338" s="127"/>
      <c r="I338" s="127"/>
      <c r="J338" s="127"/>
      <c r="K338" s="127"/>
      <c r="L338" s="127"/>
      <c r="M338" s="127"/>
      <c r="N338" s="127"/>
      <c r="O338" s="127"/>
      <c r="P338" s="127"/>
      <c r="Q338" s="127"/>
      <c r="R338" s="127"/>
      <c r="S338" s="127"/>
    </row>
    <row r="339" spans="1:19" ht="18.75" customHeight="1" x14ac:dyDescent="0.2">
      <c r="A339" s="135">
        <v>322</v>
      </c>
      <c r="B339" s="135" t="str">
        <f>IFERROR(IFERROR(IFERROR(IFERROR(IFERROR(INDEX('UNIPIPE AIR'!C:C,MATCH(A339,'UNIPIPE AIR'!A:A,0)),INDEX('UNIPIPE NITRO'!C:C,MATCH(A339,'UNIPIPE NITRO'!A:A,0))),INDEX('UNIPIPE VAC'!C:C,MATCH(A339,'UNIPIPE VAC'!A:A,0))),INDEX('UNIPIPE HP'!C:C,MATCH(A339,'UNIPIPE HP'!A:A,0))),INDEX('UNIPIPE OIL'!C:C,MATCH(A339,'UNIPIPE OIL'!A:A,0))),"")</f>
        <v/>
      </c>
      <c r="C339" s="133" t="str">
        <f>IFERROR(IFERROR(IFERROR(IFERROR(IFERROR(INDEX('UNIPIPE AIR'!E:E,MATCH(A339,'UNIPIPE AIR'!A:A,0)),INDEX('UNIPIPE NITRO'!E:E,MATCH(A339,'UNIPIPE NITRO'!A:A,0))),INDEX('UNIPIPE VAC'!E:E,MATCH(A339,'UNIPIPE VAC'!A:A,0))),INDEX('UNIPIPE HP'!E:E,MATCH(A339,'UNIPIPE HP'!A:A,0))),INDEX('UNIPIPE OIL'!E:E,MATCH(A339,'UNIPIPE OIL'!A:A,0))),"")</f>
        <v/>
      </c>
      <c r="D339" s="139" t="str">
        <f>IFERROR(IFERROR(IFERROR(IFERROR(IFERROR(INDEX('UNIPIPE AIR'!G:G,MATCH(A339,'UNIPIPE AIR'!A:A,0)),INDEX('UNIPIPE NITRO'!G:G,MATCH(A339,'UNIPIPE NITRO'!A:A,0))),INDEX('UNIPIPE VAC'!G:G,MATCH(A339,'UNIPIPE VAC'!A:A,0))),INDEX('UNIPIPE HP'!G:G,MATCH(A339,'UNIPIPE HP'!A:A,0))),INDEX('UNIPIPE OIL'!G:G,MATCH(A339,'UNIPIPE OIL'!A:A,0))),"")</f>
        <v/>
      </c>
      <c r="E339" s="140" t="str">
        <f>IFERROR(IFERROR(IFERROR(IFERROR(IFERROR(INDEX('UNIPIPE AIR'!F:F,MATCH(A339,'UNIPIPE AIR'!A:A,0)),INDEX('UNIPIPE NITRO'!F:F,MATCH(A339,'UNIPIPE NITRO'!A:A,0))),INDEX('UNIPIPE VAC'!F:F,MATCH(A339,'UNIPIPE VAC'!A:A,0))),INDEX('UNIPIPE HP'!F:F,MATCH(A339,'UNIPIPE HP'!A:A,0))),INDEX('UNIPIPE OIL'!F:F,MATCH(A339,'UNIPIPE OIL'!A:A,0))),"")</f>
        <v/>
      </c>
      <c r="F339" s="140" t="str">
        <f t="shared" si="2"/>
        <v/>
      </c>
      <c r="G339" s="127"/>
      <c r="H339" s="127"/>
      <c r="I339" s="127"/>
      <c r="J339" s="127"/>
      <c r="K339" s="127"/>
      <c r="L339" s="127"/>
      <c r="M339" s="127"/>
      <c r="N339" s="127"/>
      <c r="O339" s="127"/>
      <c r="P339" s="127"/>
      <c r="Q339" s="127"/>
      <c r="R339" s="127"/>
      <c r="S339" s="127"/>
    </row>
    <row r="340" spans="1:19" ht="18.75" customHeight="1" x14ac:dyDescent="0.2">
      <c r="A340" s="135">
        <v>323</v>
      </c>
      <c r="B340" s="135" t="str">
        <f>IFERROR(IFERROR(IFERROR(IFERROR(IFERROR(INDEX('UNIPIPE AIR'!C:C,MATCH(A340,'UNIPIPE AIR'!A:A,0)),INDEX('UNIPIPE NITRO'!C:C,MATCH(A340,'UNIPIPE NITRO'!A:A,0))),INDEX('UNIPIPE VAC'!C:C,MATCH(A340,'UNIPIPE VAC'!A:A,0))),INDEX('UNIPIPE HP'!C:C,MATCH(A340,'UNIPIPE HP'!A:A,0))),INDEX('UNIPIPE OIL'!C:C,MATCH(A340,'UNIPIPE OIL'!A:A,0))),"")</f>
        <v/>
      </c>
      <c r="C340" s="133" t="str">
        <f>IFERROR(IFERROR(IFERROR(IFERROR(IFERROR(INDEX('UNIPIPE AIR'!E:E,MATCH(A340,'UNIPIPE AIR'!A:A,0)),INDEX('UNIPIPE NITRO'!E:E,MATCH(A340,'UNIPIPE NITRO'!A:A,0))),INDEX('UNIPIPE VAC'!E:E,MATCH(A340,'UNIPIPE VAC'!A:A,0))),INDEX('UNIPIPE HP'!E:E,MATCH(A340,'UNIPIPE HP'!A:A,0))),INDEX('UNIPIPE OIL'!E:E,MATCH(A340,'UNIPIPE OIL'!A:A,0))),"")</f>
        <v/>
      </c>
      <c r="D340" s="139" t="str">
        <f>IFERROR(IFERROR(IFERROR(IFERROR(IFERROR(INDEX('UNIPIPE AIR'!G:G,MATCH(A340,'UNIPIPE AIR'!A:A,0)),INDEX('UNIPIPE NITRO'!G:G,MATCH(A340,'UNIPIPE NITRO'!A:A,0))),INDEX('UNIPIPE VAC'!G:G,MATCH(A340,'UNIPIPE VAC'!A:A,0))),INDEX('UNIPIPE HP'!G:G,MATCH(A340,'UNIPIPE HP'!A:A,0))),INDEX('UNIPIPE OIL'!G:G,MATCH(A340,'UNIPIPE OIL'!A:A,0))),"")</f>
        <v/>
      </c>
      <c r="E340" s="140" t="str">
        <f>IFERROR(IFERROR(IFERROR(IFERROR(IFERROR(INDEX('UNIPIPE AIR'!F:F,MATCH(A340,'UNIPIPE AIR'!A:A,0)),INDEX('UNIPIPE NITRO'!F:F,MATCH(A340,'UNIPIPE NITRO'!A:A,0))),INDEX('UNIPIPE VAC'!F:F,MATCH(A340,'UNIPIPE VAC'!A:A,0))),INDEX('UNIPIPE HP'!F:F,MATCH(A340,'UNIPIPE HP'!A:A,0))),INDEX('UNIPIPE OIL'!F:F,MATCH(A340,'UNIPIPE OIL'!A:A,0))),"")</f>
        <v/>
      </c>
      <c r="F340" s="140" t="str">
        <f t="shared" ref="F340:F403" si="3">IF(D340="", "", D340*E340)</f>
        <v/>
      </c>
      <c r="G340" s="127"/>
      <c r="H340" s="127"/>
      <c r="I340" s="127"/>
      <c r="J340" s="127"/>
      <c r="K340" s="127"/>
      <c r="L340" s="127"/>
      <c r="M340" s="127"/>
      <c r="N340" s="127"/>
      <c r="O340" s="127"/>
      <c r="P340" s="127"/>
      <c r="Q340" s="127"/>
      <c r="R340" s="127"/>
      <c r="S340" s="127"/>
    </row>
    <row r="341" spans="1:19" ht="18.75" customHeight="1" x14ac:dyDescent="0.2">
      <c r="A341" s="135">
        <v>324</v>
      </c>
      <c r="B341" s="135" t="str">
        <f>IFERROR(IFERROR(IFERROR(IFERROR(IFERROR(INDEX('UNIPIPE AIR'!C:C,MATCH(A341,'UNIPIPE AIR'!A:A,0)),INDEX('UNIPIPE NITRO'!C:C,MATCH(A341,'UNIPIPE NITRO'!A:A,0))),INDEX('UNIPIPE VAC'!C:C,MATCH(A341,'UNIPIPE VAC'!A:A,0))),INDEX('UNIPIPE HP'!C:C,MATCH(A341,'UNIPIPE HP'!A:A,0))),INDEX('UNIPIPE OIL'!C:C,MATCH(A341,'UNIPIPE OIL'!A:A,0))),"")</f>
        <v/>
      </c>
      <c r="C341" s="133" t="str">
        <f>IFERROR(IFERROR(IFERROR(IFERROR(IFERROR(INDEX('UNIPIPE AIR'!E:E,MATCH(A341,'UNIPIPE AIR'!A:A,0)),INDEX('UNIPIPE NITRO'!E:E,MATCH(A341,'UNIPIPE NITRO'!A:A,0))),INDEX('UNIPIPE VAC'!E:E,MATCH(A341,'UNIPIPE VAC'!A:A,0))),INDEX('UNIPIPE HP'!E:E,MATCH(A341,'UNIPIPE HP'!A:A,0))),INDEX('UNIPIPE OIL'!E:E,MATCH(A341,'UNIPIPE OIL'!A:A,0))),"")</f>
        <v/>
      </c>
      <c r="D341" s="139" t="str">
        <f>IFERROR(IFERROR(IFERROR(IFERROR(IFERROR(INDEX('UNIPIPE AIR'!G:G,MATCH(A341,'UNIPIPE AIR'!A:A,0)),INDEX('UNIPIPE NITRO'!G:G,MATCH(A341,'UNIPIPE NITRO'!A:A,0))),INDEX('UNIPIPE VAC'!G:G,MATCH(A341,'UNIPIPE VAC'!A:A,0))),INDEX('UNIPIPE HP'!G:G,MATCH(A341,'UNIPIPE HP'!A:A,0))),INDEX('UNIPIPE OIL'!G:G,MATCH(A341,'UNIPIPE OIL'!A:A,0))),"")</f>
        <v/>
      </c>
      <c r="E341" s="140" t="str">
        <f>IFERROR(IFERROR(IFERROR(IFERROR(IFERROR(INDEX('UNIPIPE AIR'!F:F,MATCH(A341,'UNIPIPE AIR'!A:A,0)),INDEX('UNIPIPE NITRO'!F:F,MATCH(A341,'UNIPIPE NITRO'!A:A,0))),INDEX('UNIPIPE VAC'!F:F,MATCH(A341,'UNIPIPE VAC'!A:A,0))),INDEX('UNIPIPE HP'!F:F,MATCH(A341,'UNIPIPE HP'!A:A,0))),INDEX('UNIPIPE OIL'!F:F,MATCH(A341,'UNIPIPE OIL'!A:A,0))),"")</f>
        <v/>
      </c>
      <c r="F341" s="140" t="str">
        <f t="shared" si="3"/>
        <v/>
      </c>
      <c r="G341" s="127"/>
      <c r="H341" s="127"/>
      <c r="I341" s="127"/>
      <c r="J341" s="127"/>
      <c r="K341" s="127"/>
      <c r="L341" s="127"/>
      <c r="M341" s="127"/>
      <c r="N341" s="127"/>
      <c r="O341" s="127"/>
      <c r="P341" s="127"/>
      <c r="Q341" s="127"/>
      <c r="R341" s="127"/>
      <c r="S341" s="127"/>
    </row>
    <row r="342" spans="1:19" ht="18.75" customHeight="1" x14ac:dyDescent="0.2">
      <c r="A342" s="135">
        <v>325</v>
      </c>
      <c r="B342" s="135" t="str">
        <f>IFERROR(IFERROR(IFERROR(IFERROR(IFERROR(INDEX('UNIPIPE AIR'!C:C,MATCH(A342,'UNIPIPE AIR'!A:A,0)),INDEX('UNIPIPE NITRO'!C:C,MATCH(A342,'UNIPIPE NITRO'!A:A,0))),INDEX('UNIPIPE VAC'!C:C,MATCH(A342,'UNIPIPE VAC'!A:A,0))),INDEX('UNIPIPE HP'!C:C,MATCH(A342,'UNIPIPE HP'!A:A,0))),INDEX('UNIPIPE OIL'!C:C,MATCH(A342,'UNIPIPE OIL'!A:A,0))),"")</f>
        <v/>
      </c>
      <c r="C342" s="133" t="str">
        <f>IFERROR(IFERROR(IFERROR(IFERROR(IFERROR(INDEX('UNIPIPE AIR'!E:E,MATCH(A342,'UNIPIPE AIR'!A:A,0)),INDEX('UNIPIPE NITRO'!E:E,MATCH(A342,'UNIPIPE NITRO'!A:A,0))),INDEX('UNIPIPE VAC'!E:E,MATCH(A342,'UNIPIPE VAC'!A:A,0))),INDEX('UNIPIPE HP'!E:E,MATCH(A342,'UNIPIPE HP'!A:A,0))),INDEX('UNIPIPE OIL'!E:E,MATCH(A342,'UNIPIPE OIL'!A:A,0))),"")</f>
        <v/>
      </c>
      <c r="D342" s="139" t="str">
        <f>IFERROR(IFERROR(IFERROR(IFERROR(IFERROR(INDEX('UNIPIPE AIR'!G:G,MATCH(A342,'UNIPIPE AIR'!A:A,0)),INDEX('UNIPIPE NITRO'!G:G,MATCH(A342,'UNIPIPE NITRO'!A:A,0))),INDEX('UNIPIPE VAC'!G:G,MATCH(A342,'UNIPIPE VAC'!A:A,0))),INDEX('UNIPIPE HP'!G:G,MATCH(A342,'UNIPIPE HP'!A:A,0))),INDEX('UNIPIPE OIL'!G:G,MATCH(A342,'UNIPIPE OIL'!A:A,0))),"")</f>
        <v/>
      </c>
      <c r="E342" s="140" t="str">
        <f>IFERROR(IFERROR(IFERROR(IFERROR(IFERROR(INDEX('UNIPIPE AIR'!F:F,MATCH(A342,'UNIPIPE AIR'!A:A,0)),INDEX('UNIPIPE NITRO'!F:F,MATCH(A342,'UNIPIPE NITRO'!A:A,0))),INDEX('UNIPIPE VAC'!F:F,MATCH(A342,'UNIPIPE VAC'!A:A,0))),INDEX('UNIPIPE HP'!F:F,MATCH(A342,'UNIPIPE HP'!A:A,0))),INDEX('UNIPIPE OIL'!F:F,MATCH(A342,'UNIPIPE OIL'!A:A,0))),"")</f>
        <v/>
      </c>
      <c r="F342" s="140" t="str">
        <f t="shared" si="3"/>
        <v/>
      </c>
      <c r="G342" s="127"/>
      <c r="H342" s="127"/>
      <c r="I342" s="127"/>
      <c r="J342" s="127"/>
      <c r="K342" s="127"/>
      <c r="L342" s="127"/>
      <c r="M342" s="127"/>
      <c r="N342" s="127"/>
      <c r="O342" s="127"/>
      <c r="P342" s="127"/>
      <c r="Q342" s="127"/>
      <c r="R342" s="127"/>
      <c r="S342" s="127"/>
    </row>
    <row r="343" spans="1:19" ht="18.75" customHeight="1" x14ac:dyDescent="0.2">
      <c r="A343" s="135">
        <v>326</v>
      </c>
      <c r="B343" s="135" t="str">
        <f>IFERROR(IFERROR(IFERROR(IFERROR(IFERROR(INDEX('UNIPIPE AIR'!C:C,MATCH(A343,'UNIPIPE AIR'!A:A,0)),INDEX('UNIPIPE NITRO'!C:C,MATCH(A343,'UNIPIPE NITRO'!A:A,0))),INDEX('UNIPIPE VAC'!C:C,MATCH(A343,'UNIPIPE VAC'!A:A,0))),INDEX('UNIPIPE HP'!C:C,MATCH(A343,'UNIPIPE HP'!A:A,0))),INDEX('UNIPIPE OIL'!C:C,MATCH(A343,'UNIPIPE OIL'!A:A,0))),"")</f>
        <v/>
      </c>
      <c r="C343" s="133" t="str">
        <f>IFERROR(IFERROR(IFERROR(IFERROR(IFERROR(INDEX('UNIPIPE AIR'!E:E,MATCH(A343,'UNIPIPE AIR'!A:A,0)),INDEX('UNIPIPE NITRO'!E:E,MATCH(A343,'UNIPIPE NITRO'!A:A,0))),INDEX('UNIPIPE VAC'!E:E,MATCH(A343,'UNIPIPE VAC'!A:A,0))),INDEX('UNIPIPE HP'!E:E,MATCH(A343,'UNIPIPE HP'!A:A,0))),INDEX('UNIPIPE OIL'!E:E,MATCH(A343,'UNIPIPE OIL'!A:A,0))),"")</f>
        <v/>
      </c>
      <c r="D343" s="139" t="str">
        <f>IFERROR(IFERROR(IFERROR(IFERROR(IFERROR(INDEX('UNIPIPE AIR'!G:G,MATCH(A343,'UNIPIPE AIR'!A:A,0)),INDEX('UNIPIPE NITRO'!G:G,MATCH(A343,'UNIPIPE NITRO'!A:A,0))),INDEX('UNIPIPE VAC'!G:G,MATCH(A343,'UNIPIPE VAC'!A:A,0))),INDEX('UNIPIPE HP'!G:G,MATCH(A343,'UNIPIPE HP'!A:A,0))),INDEX('UNIPIPE OIL'!G:G,MATCH(A343,'UNIPIPE OIL'!A:A,0))),"")</f>
        <v/>
      </c>
      <c r="E343" s="140" t="str">
        <f>IFERROR(IFERROR(IFERROR(IFERROR(IFERROR(INDEX('UNIPIPE AIR'!F:F,MATCH(A343,'UNIPIPE AIR'!A:A,0)),INDEX('UNIPIPE NITRO'!F:F,MATCH(A343,'UNIPIPE NITRO'!A:A,0))),INDEX('UNIPIPE VAC'!F:F,MATCH(A343,'UNIPIPE VAC'!A:A,0))),INDEX('UNIPIPE HP'!F:F,MATCH(A343,'UNIPIPE HP'!A:A,0))),INDEX('UNIPIPE OIL'!F:F,MATCH(A343,'UNIPIPE OIL'!A:A,0))),"")</f>
        <v/>
      </c>
      <c r="F343" s="140" t="str">
        <f t="shared" si="3"/>
        <v/>
      </c>
      <c r="G343" s="127"/>
      <c r="H343" s="127"/>
      <c r="I343" s="127"/>
      <c r="J343" s="127"/>
      <c r="K343" s="127"/>
      <c r="L343" s="127"/>
      <c r="M343" s="127"/>
      <c r="N343" s="127"/>
      <c r="O343" s="127"/>
      <c r="P343" s="127"/>
      <c r="Q343" s="127"/>
      <c r="R343" s="127"/>
      <c r="S343" s="127"/>
    </row>
    <row r="344" spans="1:19" ht="18.75" customHeight="1" x14ac:dyDescent="0.2">
      <c r="A344" s="135">
        <v>327</v>
      </c>
      <c r="B344" s="135" t="str">
        <f>IFERROR(IFERROR(IFERROR(IFERROR(IFERROR(INDEX('UNIPIPE AIR'!C:C,MATCH(A344,'UNIPIPE AIR'!A:A,0)),INDEX('UNIPIPE NITRO'!C:C,MATCH(A344,'UNIPIPE NITRO'!A:A,0))),INDEX('UNIPIPE VAC'!C:C,MATCH(A344,'UNIPIPE VAC'!A:A,0))),INDEX('UNIPIPE HP'!C:C,MATCH(A344,'UNIPIPE HP'!A:A,0))),INDEX('UNIPIPE OIL'!C:C,MATCH(A344,'UNIPIPE OIL'!A:A,0))),"")</f>
        <v/>
      </c>
      <c r="C344" s="133" t="str">
        <f>IFERROR(IFERROR(IFERROR(IFERROR(IFERROR(INDEX('UNIPIPE AIR'!E:E,MATCH(A344,'UNIPIPE AIR'!A:A,0)),INDEX('UNIPIPE NITRO'!E:E,MATCH(A344,'UNIPIPE NITRO'!A:A,0))),INDEX('UNIPIPE VAC'!E:E,MATCH(A344,'UNIPIPE VAC'!A:A,0))),INDEX('UNIPIPE HP'!E:E,MATCH(A344,'UNIPIPE HP'!A:A,0))),INDEX('UNIPIPE OIL'!E:E,MATCH(A344,'UNIPIPE OIL'!A:A,0))),"")</f>
        <v/>
      </c>
      <c r="D344" s="139" t="str">
        <f>IFERROR(IFERROR(IFERROR(IFERROR(IFERROR(INDEX('UNIPIPE AIR'!G:G,MATCH(A344,'UNIPIPE AIR'!A:A,0)),INDEX('UNIPIPE NITRO'!G:G,MATCH(A344,'UNIPIPE NITRO'!A:A,0))),INDEX('UNIPIPE VAC'!G:G,MATCH(A344,'UNIPIPE VAC'!A:A,0))),INDEX('UNIPIPE HP'!G:G,MATCH(A344,'UNIPIPE HP'!A:A,0))),INDEX('UNIPIPE OIL'!G:G,MATCH(A344,'UNIPIPE OIL'!A:A,0))),"")</f>
        <v/>
      </c>
      <c r="E344" s="140" t="str">
        <f>IFERROR(IFERROR(IFERROR(IFERROR(IFERROR(INDEX('UNIPIPE AIR'!F:F,MATCH(A344,'UNIPIPE AIR'!A:A,0)),INDEX('UNIPIPE NITRO'!F:F,MATCH(A344,'UNIPIPE NITRO'!A:A,0))),INDEX('UNIPIPE VAC'!F:F,MATCH(A344,'UNIPIPE VAC'!A:A,0))),INDEX('UNIPIPE HP'!F:F,MATCH(A344,'UNIPIPE HP'!A:A,0))),INDEX('UNIPIPE OIL'!F:F,MATCH(A344,'UNIPIPE OIL'!A:A,0))),"")</f>
        <v/>
      </c>
      <c r="F344" s="140" t="str">
        <f t="shared" si="3"/>
        <v/>
      </c>
      <c r="G344" s="127"/>
      <c r="H344" s="127"/>
      <c r="I344" s="127"/>
      <c r="J344" s="127"/>
      <c r="K344" s="127"/>
      <c r="L344" s="127"/>
      <c r="M344" s="127"/>
      <c r="N344" s="127"/>
      <c r="O344" s="127"/>
      <c r="P344" s="127"/>
      <c r="Q344" s="127"/>
      <c r="R344" s="127"/>
      <c r="S344" s="127"/>
    </row>
    <row r="345" spans="1:19" ht="18.75" customHeight="1" x14ac:dyDescent="0.2">
      <c r="A345" s="135">
        <v>328</v>
      </c>
      <c r="B345" s="135" t="str">
        <f>IFERROR(IFERROR(IFERROR(IFERROR(IFERROR(INDEX('UNIPIPE AIR'!C:C,MATCH(A345,'UNIPIPE AIR'!A:A,0)),INDEX('UNIPIPE NITRO'!C:C,MATCH(A345,'UNIPIPE NITRO'!A:A,0))),INDEX('UNIPIPE VAC'!C:C,MATCH(A345,'UNIPIPE VAC'!A:A,0))),INDEX('UNIPIPE HP'!C:C,MATCH(A345,'UNIPIPE HP'!A:A,0))),INDEX('UNIPIPE OIL'!C:C,MATCH(A345,'UNIPIPE OIL'!A:A,0))),"")</f>
        <v/>
      </c>
      <c r="C345" s="133" t="str">
        <f>IFERROR(IFERROR(IFERROR(IFERROR(IFERROR(INDEX('UNIPIPE AIR'!E:E,MATCH(A345,'UNIPIPE AIR'!A:A,0)),INDEX('UNIPIPE NITRO'!E:E,MATCH(A345,'UNIPIPE NITRO'!A:A,0))),INDEX('UNIPIPE VAC'!E:E,MATCH(A345,'UNIPIPE VAC'!A:A,0))),INDEX('UNIPIPE HP'!E:E,MATCH(A345,'UNIPIPE HP'!A:A,0))),INDEX('UNIPIPE OIL'!E:E,MATCH(A345,'UNIPIPE OIL'!A:A,0))),"")</f>
        <v/>
      </c>
      <c r="D345" s="139" t="str">
        <f>IFERROR(IFERROR(IFERROR(IFERROR(IFERROR(INDEX('UNIPIPE AIR'!G:G,MATCH(A345,'UNIPIPE AIR'!A:A,0)),INDEX('UNIPIPE NITRO'!G:G,MATCH(A345,'UNIPIPE NITRO'!A:A,0))),INDEX('UNIPIPE VAC'!G:G,MATCH(A345,'UNIPIPE VAC'!A:A,0))),INDEX('UNIPIPE HP'!G:G,MATCH(A345,'UNIPIPE HP'!A:A,0))),INDEX('UNIPIPE OIL'!G:G,MATCH(A345,'UNIPIPE OIL'!A:A,0))),"")</f>
        <v/>
      </c>
      <c r="E345" s="140" t="str">
        <f>IFERROR(IFERROR(IFERROR(IFERROR(IFERROR(INDEX('UNIPIPE AIR'!F:F,MATCH(A345,'UNIPIPE AIR'!A:A,0)),INDEX('UNIPIPE NITRO'!F:F,MATCH(A345,'UNIPIPE NITRO'!A:A,0))),INDEX('UNIPIPE VAC'!F:F,MATCH(A345,'UNIPIPE VAC'!A:A,0))),INDEX('UNIPIPE HP'!F:F,MATCH(A345,'UNIPIPE HP'!A:A,0))),INDEX('UNIPIPE OIL'!F:F,MATCH(A345,'UNIPIPE OIL'!A:A,0))),"")</f>
        <v/>
      </c>
      <c r="F345" s="140" t="str">
        <f t="shared" si="3"/>
        <v/>
      </c>
      <c r="G345" s="127"/>
      <c r="H345" s="127"/>
      <c r="I345" s="127"/>
      <c r="J345" s="127"/>
      <c r="K345" s="127"/>
      <c r="L345" s="127"/>
      <c r="M345" s="127"/>
      <c r="N345" s="127"/>
      <c r="O345" s="127"/>
      <c r="P345" s="127"/>
      <c r="Q345" s="127"/>
      <c r="R345" s="127"/>
      <c r="S345" s="127"/>
    </row>
    <row r="346" spans="1:19" ht="18.75" customHeight="1" x14ac:dyDescent="0.2">
      <c r="A346" s="135">
        <v>329</v>
      </c>
      <c r="B346" s="135" t="str">
        <f>IFERROR(IFERROR(IFERROR(IFERROR(IFERROR(INDEX('UNIPIPE AIR'!C:C,MATCH(A346,'UNIPIPE AIR'!A:A,0)),INDEX('UNIPIPE NITRO'!C:C,MATCH(A346,'UNIPIPE NITRO'!A:A,0))),INDEX('UNIPIPE VAC'!C:C,MATCH(A346,'UNIPIPE VAC'!A:A,0))),INDEX('UNIPIPE HP'!C:C,MATCH(A346,'UNIPIPE HP'!A:A,0))),INDEX('UNIPIPE OIL'!C:C,MATCH(A346,'UNIPIPE OIL'!A:A,0))),"")</f>
        <v/>
      </c>
      <c r="C346" s="133" t="str">
        <f>IFERROR(IFERROR(IFERROR(IFERROR(IFERROR(INDEX('UNIPIPE AIR'!E:E,MATCH(A346,'UNIPIPE AIR'!A:A,0)),INDEX('UNIPIPE NITRO'!E:E,MATCH(A346,'UNIPIPE NITRO'!A:A,0))),INDEX('UNIPIPE VAC'!E:E,MATCH(A346,'UNIPIPE VAC'!A:A,0))),INDEX('UNIPIPE HP'!E:E,MATCH(A346,'UNIPIPE HP'!A:A,0))),INDEX('UNIPIPE OIL'!E:E,MATCH(A346,'UNIPIPE OIL'!A:A,0))),"")</f>
        <v/>
      </c>
      <c r="D346" s="139" t="str">
        <f>IFERROR(IFERROR(IFERROR(IFERROR(IFERROR(INDEX('UNIPIPE AIR'!G:G,MATCH(A346,'UNIPIPE AIR'!A:A,0)),INDEX('UNIPIPE NITRO'!G:G,MATCH(A346,'UNIPIPE NITRO'!A:A,0))),INDEX('UNIPIPE VAC'!G:G,MATCH(A346,'UNIPIPE VAC'!A:A,0))),INDEX('UNIPIPE HP'!G:G,MATCH(A346,'UNIPIPE HP'!A:A,0))),INDEX('UNIPIPE OIL'!G:G,MATCH(A346,'UNIPIPE OIL'!A:A,0))),"")</f>
        <v/>
      </c>
      <c r="E346" s="140" t="str">
        <f>IFERROR(IFERROR(IFERROR(IFERROR(IFERROR(INDEX('UNIPIPE AIR'!F:F,MATCH(A346,'UNIPIPE AIR'!A:A,0)),INDEX('UNIPIPE NITRO'!F:F,MATCH(A346,'UNIPIPE NITRO'!A:A,0))),INDEX('UNIPIPE VAC'!F:F,MATCH(A346,'UNIPIPE VAC'!A:A,0))),INDEX('UNIPIPE HP'!F:F,MATCH(A346,'UNIPIPE HP'!A:A,0))),INDEX('UNIPIPE OIL'!F:F,MATCH(A346,'UNIPIPE OIL'!A:A,0))),"")</f>
        <v/>
      </c>
      <c r="F346" s="140" t="str">
        <f t="shared" si="3"/>
        <v/>
      </c>
      <c r="G346" s="127"/>
      <c r="H346" s="127"/>
      <c r="I346" s="127"/>
      <c r="J346" s="127"/>
      <c r="K346" s="127"/>
      <c r="L346" s="127"/>
      <c r="M346" s="127"/>
      <c r="N346" s="127"/>
      <c r="O346" s="127"/>
      <c r="P346" s="127"/>
      <c r="Q346" s="127"/>
      <c r="R346" s="127"/>
      <c r="S346" s="127"/>
    </row>
    <row r="347" spans="1:19" ht="18.75" customHeight="1" x14ac:dyDescent="0.2">
      <c r="A347" s="135">
        <v>330</v>
      </c>
      <c r="B347" s="135" t="str">
        <f>IFERROR(IFERROR(IFERROR(IFERROR(IFERROR(INDEX('UNIPIPE AIR'!C:C,MATCH(A347,'UNIPIPE AIR'!A:A,0)),INDEX('UNIPIPE NITRO'!C:C,MATCH(A347,'UNIPIPE NITRO'!A:A,0))),INDEX('UNIPIPE VAC'!C:C,MATCH(A347,'UNIPIPE VAC'!A:A,0))),INDEX('UNIPIPE HP'!C:C,MATCH(A347,'UNIPIPE HP'!A:A,0))),INDEX('UNIPIPE OIL'!C:C,MATCH(A347,'UNIPIPE OIL'!A:A,0))),"")</f>
        <v/>
      </c>
      <c r="C347" s="133" t="str">
        <f>IFERROR(IFERROR(IFERROR(IFERROR(IFERROR(INDEX('UNIPIPE AIR'!E:E,MATCH(A347,'UNIPIPE AIR'!A:A,0)),INDEX('UNIPIPE NITRO'!E:E,MATCH(A347,'UNIPIPE NITRO'!A:A,0))),INDEX('UNIPIPE VAC'!E:E,MATCH(A347,'UNIPIPE VAC'!A:A,0))),INDEX('UNIPIPE HP'!E:E,MATCH(A347,'UNIPIPE HP'!A:A,0))),INDEX('UNIPIPE OIL'!E:E,MATCH(A347,'UNIPIPE OIL'!A:A,0))),"")</f>
        <v/>
      </c>
      <c r="D347" s="139" t="str">
        <f>IFERROR(IFERROR(IFERROR(IFERROR(IFERROR(INDEX('UNIPIPE AIR'!G:G,MATCH(A347,'UNIPIPE AIR'!A:A,0)),INDEX('UNIPIPE NITRO'!G:G,MATCH(A347,'UNIPIPE NITRO'!A:A,0))),INDEX('UNIPIPE VAC'!G:G,MATCH(A347,'UNIPIPE VAC'!A:A,0))),INDEX('UNIPIPE HP'!G:G,MATCH(A347,'UNIPIPE HP'!A:A,0))),INDEX('UNIPIPE OIL'!G:G,MATCH(A347,'UNIPIPE OIL'!A:A,0))),"")</f>
        <v/>
      </c>
      <c r="E347" s="140" t="str">
        <f>IFERROR(IFERROR(IFERROR(IFERROR(IFERROR(INDEX('UNIPIPE AIR'!F:F,MATCH(A347,'UNIPIPE AIR'!A:A,0)),INDEX('UNIPIPE NITRO'!F:F,MATCH(A347,'UNIPIPE NITRO'!A:A,0))),INDEX('UNIPIPE VAC'!F:F,MATCH(A347,'UNIPIPE VAC'!A:A,0))),INDEX('UNIPIPE HP'!F:F,MATCH(A347,'UNIPIPE HP'!A:A,0))),INDEX('UNIPIPE OIL'!F:F,MATCH(A347,'UNIPIPE OIL'!A:A,0))),"")</f>
        <v/>
      </c>
      <c r="F347" s="140" t="str">
        <f t="shared" si="3"/>
        <v/>
      </c>
      <c r="G347" s="127"/>
      <c r="H347" s="127"/>
      <c r="I347" s="127"/>
      <c r="J347" s="127"/>
      <c r="K347" s="127"/>
      <c r="L347" s="127"/>
      <c r="M347" s="127"/>
      <c r="N347" s="127"/>
      <c r="O347" s="127"/>
      <c r="P347" s="127"/>
      <c r="Q347" s="127"/>
      <c r="R347" s="127"/>
      <c r="S347" s="127"/>
    </row>
    <row r="348" spans="1:19" ht="18.75" customHeight="1" x14ac:dyDescent="0.2">
      <c r="A348" s="135">
        <v>331</v>
      </c>
      <c r="B348" s="135" t="str">
        <f>IFERROR(IFERROR(IFERROR(IFERROR(IFERROR(INDEX('UNIPIPE AIR'!C:C,MATCH(A348,'UNIPIPE AIR'!A:A,0)),INDEX('UNIPIPE NITRO'!C:C,MATCH(A348,'UNIPIPE NITRO'!A:A,0))),INDEX('UNIPIPE VAC'!C:C,MATCH(A348,'UNIPIPE VAC'!A:A,0))),INDEX('UNIPIPE HP'!C:C,MATCH(A348,'UNIPIPE HP'!A:A,0))),INDEX('UNIPIPE OIL'!C:C,MATCH(A348,'UNIPIPE OIL'!A:A,0))),"")</f>
        <v/>
      </c>
      <c r="C348" s="133" t="str">
        <f>IFERROR(IFERROR(IFERROR(IFERROR(IFERROR(INDEX('UNIPIPE AIR'!E:E,MATCH(A348,'UNIPIPE AIR'!A:A,0)),INDEX('UNIPIPE NITRO'!E:E,MATCH(A348,'UNIPIPE NITRO'!A:A,0))),INDEX('UNIPIPE VAC'!E:E,MATCH(A348,'UNIPIPE VAC'!A:A,0))),INDEX('UNIPIPE HP'!E:E,MATCH(A348,'UNIPIPE HP'!A:A,0))),INDEX('UNIPIPE OIL'!E:E,MATCH(A348,'UNIPIPE OIL'!A:A,0))),"")</f>
        <v/>
      </c>
      <c r="D348" s="139" t="str">
        <f>IFERROR(IFERROR(IFERROR(IFERROR(IFERROR(INDEX('UNIPIPE AIR'!G:G,MATCH(A348,'UNIPIPE AIR'!A:A,0)),INDEX('UNIPIPE NITRO'!G:G,MATCH(A348,'UNIPIPE NITRO'!A:A,0))),INDEX('UNIPIPE VAC'!G:G,MATCH(A348,'UNIPIPE VAC'!A:A,0))),INDEX('UNIPIPE HP'!G:G,MATCH(A348,'UNIPIPE HP'!A:A,0))),INDEX('UNIPIPE OIL'!G:G,MATCH(A348,'UNIPIPE OIL'!A:A,0))),"")</f>
        <v/>
      </c>
      <c r="E348" s="140" t="str">
        <f>IFERROR(IFERROR(IFERROR(IFERROR(IFERROR(INDEX('UNIPIPE AIR'!F:F,MATCH(A348,'UNIPIPE AIR'!A:A,0)),INDEX('UNIPIPE NITRO'!F:F,MATCH(A348,'UNIPIPE NITRO'!A:A,0))),INDEX('UNIPIPE VAC'!F:F,MATCH(A348,'UNIPIPE VAC'!A:A,0))),INDEX('UNIPIPE HP'!F:F,MATCH(A348,'UNIPIPE HP'!A:A,0))),INDEX('UNIPIPE OIL'!F:F,MATCH(A348,'UNIPIPE OIL'!A:A,0))),"")</f>
        <v/>
      </c>
      <c r="F348" s="140" t="str">
        <f t="shared" si="3"/>
        <v/>
      </c>
      <c r="G348" s="127"/>
      <c r="H348" s="127"/>
      <c r="I348" s="127"/>
      <c r="J348" s="127"/>
      <c r="K348" s="127"/>
      <c r="L348" s="127"/>
      <c r="M348" s="127"/>
      <c r="N348" s="127"/>
      <c r="O348" s="127"/>
      <c r="P348" s="127"/>
      <c r="Q348" s="127"/>
      <c r="R348" s="127"/>
      <c r="S348" s="127"/>
    </row>
    <row r="349" spans="1:19" ht="18.75" customHeight="1" x14ac:dyDescent="0.2">
      <c r="A349" s="135">
        <v>332</v>
      </c>
      <c r="B349" s="135" t="str">
        <f>IFERROR(IFERROR(IFERROR(IFERROR(IFERROR(INDEX('UNIPIPE AIR'!C:C,MATCH(A349,'UNIPIPE AIR'!A:A,0)),INDEX('UNIPIPE NITRO'!C:C,MATCH(A349,'UNIPIPE NITRO'!A:A,0))),INDEX('UNIPIPE VAC'!C:C,MATCH(A349,'UNIPIPE VAC'!A:A,0))),INDEX('UNIPIPE HP'!C:C,MATCH(A349,'UNIPIPE HP'!A:A,0))),INDEX('UNIPIPE OIL'!C:C,MATCH(A349,'UNIPIPE OIL'!A:A,0))),"")</f>
        <v/>
      </c>
      <c r="C349" s="133" t="str">
        <f>IFERROR(IFERROR(IFERROR(IFERROR(IFERROR(INDEX('UNIPIPE AIR'!E:E,MATCH(A349,'UNIPIPE AIR'!A:A,0)),INDEX('UNIPIPE NITRO'!E:E,MATCH(A349,'UNIPIPE NITRO'!A:A,0))),INDEX('UNIPIPE VAC'!E:E,MATCH(A349,'UNIPIPE VAC'!A:A,0))),INDEX('UNIPIPE HP'!E:E,MATCH(A349,'UNIPIPE HP'!A:A,0))),INDEX('UNIPIPE OIL'!E:E,MATCH(A349,'UNIPIPE OIL'!A:A,0))),"")</f>
        <v/>
      </c>
      <c r="D349" s="139" t="str">
        <f>IFERROR(IFERROR(IFERROR(IFERROR(IFERROR(INDEX('UNIPIPE AIR'!G:G,MATCH(A349,'UNIPIPE AIR'!A:A,0)),INDEX('UNIPIPE NITRO'!G:G,MATCH(A349,'UNIPIPE NITRO'!A:A,0))),INDEX('UNIPIPE VAC'!G:G,MATCH(A349,'UNIPIPE VAC'!A:A,0))),INDEX('UNIPIPE HP'!G:G,MATCH(A349,'UNIPIPE HP'!A:A,0))),INDEX('UNIPIPE OIL'!G:G,MATCH(A349,'UNIPIPE OIL'!A:A,0))),"")</f>
        <v/>
      </c>
      <c r="E349" s="140" t="str">
        <f>IFERROR(IFERROR(IFERROR(IFERROR(IFERROR(INDEX('UNIPIPE AIR'!F:F,MATCH(A349,'UNIPIPE AIR'!A:A,0)),INDEX('UNIPIPE NITRO'!F:F,MATCH(A349,'UNIPIPE NITRO'!A:A,0))),INDEX('UNIPIPE VAC'!F:F,MATCH(A349,'UNIPIPE VAC'!A:A,0))),INDEX('UNIPIPE HP'!F:F,MATCH(A349,'UNIPIPE HP'!A:A,0))),INDEX('UNIPIPE OIL'!F:F,MATCH(A349,'UNIPIPE OIL'!A:A,0))),"")</f>
        <v/>
      </c>
      <c r="F349" s="140" t="str">
        <f t="shared" si="3"/>
        <v/>
      </c>
      <c r="G349" s="127"/>
      <c r="H349" s="127"/>
      <c r="I349" s="127"/>
      <c r="J349" s="127"/>
      <c r="K349" s="127"/>
      <c r="L349" s="127"/>
      <c r="M349" s="127"/>
      <c r="N349" s="127"/>
      <c r="O349" s="127"/>
      <c r="P349" s="127"/>
      <c r="Q349" s="127"/>
      <c r="R349" s="127"/>
      <c r="S349" s="127"/>
    </row>
    <row r="350" spans="1:19" ht="18.75" customHeight="1" x14ac:dyDescent="0.2">
      <c r="A350" s="135">
        <v>333</v>
      </c>
      <c r="B350" s="135" t="str">
        <f>IFERROR(IFERROR(IFERROR(IFERROR(IFERROR(INDEX('UNIPIPE AIR'!C:C,MATCH(A350,'UNIPIPE AIR'!A:A,0)),INDEX('UNIPIPE NITRO'!C:C,MATCH(A350,'UNIPIPE NITRO'!A:A,0))),INDEX('UNIPIPE VAC'!C:C,MATCH(A350,'UNIPIPE VAC'!A:A,0))),INDEX('UNIPIPE HP'!C:C,MATCH(A350,'UNIPIPE HP'!A:A,0))),INDEX('UNIPIPE OIL'!C:C,MATCH(A350,'UNIPIPE OIL'!A:A,0))),"")</f>
        <v/>
      </c>
      <c r="C350" s="133" t="str">
        <f>IFERROR(IFERROR(IFERROR(IFERROR(IFERROR(INDEX('UNIPIPE AIR'!E:E,MATCH(A350,'UNIPIPE AIR'!A:A,0)),INDEX('UNIPIPE NITRO'!E:E,MATCH(A350,'UNIPIPE NITRO'!A:A,0))),INDEX('UNIPIPE VAC'!E:E,MATCH(A350,'UNIPIPE VAC'!A:A,0))),INDEX('UNIPIPE HP'!E:E,MATCH(A350,'UNIPIPE HP'!A:A,0))),INDEX('UNIPIPE OIL'!E:E,MATCH(A350,'UNIPIPE OIL'!A:A,0))),"")</f>
        <v/>
      </c>
      <c r="D350" s="139" t="str">
        <f>IFERROR(IFERROR(IFERROR(IFERROR(IFERROR(INDEX('UNIPIPE AIR'!G:G,MATCH(A350,'UNIPIPE AIR'!A:A,0)),INDEX('UNIPIPE NITRO'!G:G,MATCH(A350,'UNIPIPE NITRO'!A:A,0))),INDEX('UNIPIPE VAC'!G:G,MATCH(A350,'UNIPIPE VAC'!A:A,0))),INDEX('UNIPIPE HP'!G:G,MATCH(A350,'UNIPIPE HP'!A:A,0))),INDEX('UNIPIPE OIL'!G:G,MATCH(A350,'UNIPIPE OIL'!A:A,0))),"")</f>
        <v/>
      </c>
      <c r="E350" s="140" t="str">
        <f>IFERROR(IFERROR(IFERROR(IFERROR(IFERROR(INDEX('UNIPIPE AIR'!F:F,MATCH(A350,'UNIPIPE AIR'!A:A,0)),INDEX('UNIPIPE NITRO'!F:F,MATCH(A350,'UNIPIPE NITRO'!A:A,0))),INDEX('UNIPIPE VAC'!F:F,MATCH(A350,'UNIPIPE VAC'!A:A,0))),INDEX('UNIPIPE HP'!F:F,MATCH(A350,'UNIPIPE HP'!A:A,0))),INDEX('UNIPIPE OIL'!F:F,MATCH(A350,'UNIPIPE OIL'!A:A,0))),"")</f>
        <v/>
      </c>
      <c r="F350" s="140" t="str">
        <f t="shared" si="3"/>
        <v/>
      </c>
      <c r="G350" s="127"/>
      <c r="H350" s="127"/>
      <c r="I350" s="127"/>
      <c r="J350" s="127"/>
      <c r="K350" s="127"/>
      <c r="L350" s="127"/>
      <c r="M350" s="127"/>
      <c r="N350" s="127"/>
      <c r="O350" s="127"/>
      <c r="P350" s="127"/>
      <c r="Q350" s="127"/>
      <c r="R350" s="127"/>
      <c r="S350" s="127"/>
    </row>
    <row r="351" spans="1:19" ht="18.75" customHeight="1" x14ac:dyDescent="0.2">
      <c r="A351" s="135">
        <v>334</v>
      </c>
      <c r="B351" s="135" t="str">
        <f>IFERROR(IFERROR(IFERROR(IFERROR(IFERROR(INDEX('UNIPIPE AIR'!C:C,MATCH(A351,'UNIPIPE AIR'!A:A,0)),INDEX('UNIPIPE NITRO'!C:C,MATCH(A351,'UNIPIPE NITRO'!A:A,0))),INDEX('UNIPIPE VAC'!C:C,MATCH(A351,'UNIPIPE VAC'!A:A,0))),INDEX('UNIPIPE HP'!C:C,MATCH(A351,'UNIPIPE HP'!A:A,0))),INDEX('UNIPIPE OIL'!C:C,MATCH(A351,'UNIPIPE OIL'!A:A,0))),"")</f>
        <v/>
      </c>
      <c r="C351" s="133" t="str">
        <f>IFERROR(IFERROR(IFERROR(IFERROR(IFERROR(INDEX('UNIPIPE AIR'!E:E,MATCH(A351,'UNIPIPE AIR'!A:A,0)),INDEX('UNIPIPE NITRO'!E:E,MATCH(A351,'UNIPIPE NITRO'!A:A,0))),INDEX('UNIPIPE VAC'!E:E,MATCH(A351,'UNIPIPE VAC'!A:A,0))),INDEX('UNIPIPE HP'!E:E,MATCH(A351,'UNIPIPE HP'!A:A,0))),INDEX('UNIPIPE OIL'!E:E,MATCH(A351,'UNIPIPE OIL'!A:A,0))),"")</f>
        <v/>
      </c>
      <c r="D351" s="139" t="str">
        <f>IFERROR(IFERROR(IFERROR(IFERROR(IFERROR(INDEX('UNIPIPE AIR'!G:G,MATCH(A351,'UNIPIPE AIR'!A:A,0)),INDEX('UNIPIPE NITRO'!G:G,MATCH(A351,'UNIPIPE NITRO'!A:A,0))),INDEX('UNIPIPE VAC'!G:G,MATCH(A351,'UNIPIPE VAC'!A:A,0))),INDEX('UNIPIPE HP'!G:G,MATCH(A351,'UNIPIPE HP'!A:A,0))),INDEX('UNIPIPE OIL'!G:G,MATCH(A351,'UNIPIPE OIL'!A:A,0))),"")</f>
        <v/>
      </c>
      <c r="E351" s="140" t="str">
        <f>IFERROR(IFERROR(IFERROR(IFERROR(IFERROR(INDEX('UNIPIPE AIR'!F:F,MATCH(A351,'UNIPIPE AIR'!A:A,0)),INDEX('UNIPIPE NITRO'!F:F,MATCH(A351,'UNIPIPE NITRO'!A:A,0))),INDEX('UNIPIPE VAC'!F:F,MATCH(A351,'UNIPIPE VAC'!A:A,0))),INDEX('UNIPIPE HP'!F:F,MATCH(A351,'UNIPIPE HP'!A:A,0))),INDEX('UNIPIPE OIL'!F:F,MATCH(A351,'UNIPIPE OIL'!A:A,0))),"")</f>
        <v/>
      </c>
      <c r="F351" s="140" t="str">
        <f t="shared" si="3"/>
        <v/>
      </c>
      <c r="G351" s="127"/>
      <c r="H351" s="127"/>
      <c r="I351" s="127"/>
      <c r="J351" s="127"/>
      <c r="K351" s="127"/>
      <c r="L351" s="127"/>
      <c r="M351" s="127"/>
      <c r="N351" s="127"/>
      <c r="O351" s="127"/>
      <c r="P351" s="127"/>
      <c r="Q351" s="127"/>
      <c r="R351" s="127"/>
      <c r="S351" s="127"/>
    </row>
    <row r="352" spans="1:19" ht="18.75" customHeight="1" x14ac:dyDescent="0.2">
      <c r="A352" s="135">
        <v>335</v>
      </c>
      <c r="B352" s="135" t="str">
        <f>IFERROR(IFERROR(IFERROR(IFERROR(IFERROR(INDEX('UNIPIPE AIR'!C:C,MATCH(A352,'UNIPIPE AIR'!A:A,0)),INDEX('UNIPIPE NITRO'!C:C,MATCH(A352,'UNIPIPE NITRO'!A:A,0))),INDEX('UNIPIPE VAC'!C:C,MATCH(A352,'UNIPIPE VAC'!A:A,0))),INDEX('UNIPIPE HP'!C:C,MATCH(A352,'UNIPIPE HP'!A:A,0))),INDEX('UNIPIPE OIL'!C:C,MATCH(A352,'UNIPIPE OIL'!A:A,0))),"")</f>
        <v/>
      </c>
      <c r="C352" s="133" t="str">
        <f>IFERROR(IFERROR(IFERROR(IFERROR(IFERROR(INDEX('UNIPIPE AIR'!E:E,MATCH(A352,'UNIPIPE AIR'!A:A,0)),INDEX('UNIPIPE NITRO'!E:E,MATCH(A352,'UNIPIPE NITRO'!A:A,0))),INDEX('UNIPIPE VAC'!E:E,MATCH(A352,'UNIPIPE VAC'!A:A,0))),INDEX('UNIPIPE HP'!E:E,MATCH(A352,'UNIPIPE HP'!A:A,0))),INDEX('UNIPIPE OIL'!E:E,MATCH(A352,'UNIPIPE OIL'!A:A,0))),"")</f>
        <v/>
      </c>
      <c r="D352" s="139" t="str">
        <f>IFERROR(IFERROR(IFERROR(IFERROR(IFERROR(INDEX('UNIPIPE AIR'!G:G,MATCH(A352,'UNIPIPE AIR'!A:A,0)),INDEX('UNIPIPE NITRO'!G:G,MATCH(A352,'UNIPIPE NITRO'!A:A,0))),INDEX('UNIPIPE VAC'!G:G,MATCH(A352,'UNIPIPE VAC'!A:A,0))),INDEX('UNIPIPE HP'!G:G,MATCH(A352,'UNIPIPE HP'!A:A,0))),INDEX('UNIPIPE OIL'!G:G,MATCH(A352,'UNIPIPE OIL'!A:A,0))),"")</f>
        <v/>
      </c>
      <c r="E352" s="140" t="str">
        <f>IFERROR(IFERROR(IFERROR(IFERROR(IFERROR(INDEX('UNIPIPE AIR'!F:F,MATCH(A352,'UNIPIPE AIR'!A:A,0)),INDEX('UNIPIPE NITRO'!F:F,MATCH(A352,'UNIPIPE NITRO'!A:A,0))),INDEX('UNIPIPE VAC'!F:F,MATCH(A352,'UNIPIPE VAC'!A:A,0))),INDEX('UNIPIPE HP'!F:F,MATCH(A352,'UNIPIPE HP'!A:A,0))),INDEX('UNIPIPE OIL'!F:F,MATCH(A352,'UNIPIPE OIL'!A:A,0))),"")</f>
        <v/>
      </c>
      <c r="F352" s="140" t="str">
        <f t="shared" si="3"/>
        <v/>
      </c>
      <c r="G352" s="127"/>
      <c r="H352" s="127"/>
      <c r="I352" s="127"/>
      <c r="J352" s="127"/>
      <c r="K352" s="127"/>
      <c r="L352" s="127"/>
      <c r="M352" s="127"/>
      <c r="N352" s="127"/>
      <c r="O352" s="127"/>
      <c r="P352" s="127"/>
      <c r="Q352" s="127"/>
      <c r="R352" s="127"/>
      <c r="S352" s="127"/>
    </row>
    <row r="353" spans="1:19" ht="18.75" customHeight="1" x14ac:dyDescent="0.2">
      <c r="A353" s="135">
        <v>336</v>
      </c>
      <c r="B353" s="135" t="str">
        <f>IFERROR(IFERROR(IFERROR(IFERROR(IFERROR(INDEX('UNIPIPE AIR'!C:C,MATCH(A353,'UNIPIPE AIR'!A:A,0)),INDEX('UNIPIPE NITRO'!C:C,MATCH(A353,'UNIPIPE NITRO'!A:A,0))),INDEX('UNIPIPE VAC'!C:C,MATCH(A353,'UNIPIPE VAC'!A:A,0))),INDEX('UNIPIPE HP'!C:C,MATCH(A353,'UNIPIPE HP'!A:A,0))),INDEX('UNIPIPE OIL'!C:C,MATCH(A353,'UNIPIPE OIL'!A:A,0))),"")</f>
        <v/>
      </c>
      <c r="C353" s="133" t="str">
        <f>IFERROR(IFERROR(IFERROR(IFERROR(IFERROR(INDEX('UNIPIPE AIR'!E:E,MATCH(A353,'UNIPIPE AIR'!A:A,0)),INDEX('UNIPIPE NITRO'!E:E,MATCH(A353,'UNIPIPE NITRO'!A:A,0))),INDEX('UNIPIPE VAC'!E:E,MATCH(A353,'UNIPIPE VAC'!A:A,0))),INDEX('UNIPIPE HP'!E:E,MATCH(A353,'UNIPIPE HP'!A:A,0))),INDEX('UNIPIPE OIL'!E:E,MATCH(A353,'UNIPIPE OIL'!A:A,0))),"")</f>
        <v/>
      </c>
      <c r="D353" s="139" t="str">
        <f>IFERROR(IFERROR(IFERROR(IFERROR(IFERROR(INDEX('UNIPIPE AIR'!G:G,MATCH(A353,'UNIPIPE AIR'!A:A,0)),INDEX('UNIPIPE NITRO'!G:G,MATCH(A353,'UNIPIPE NITRO'!A:A,0))),INDEX('UNIPIPE VAC'!G:G,MATCH(A353,'UNIPIPE VAC'!A:A,0))),INDEX('UNIPIPE HP'!G:G,MATCH(A353,'UNIPIPE HP'!A:A,0))),INDEX('UNIPIPE OIL'!G:G,MATCH(A353,'UNIPIPE OIL'!A:A,0))),"")</f>
        <v/>
      </c>
      <c r="E353" s="140" t="str">
        <f>IFERROR(IFERROR(IFERROR(IFERROR(IFERROR(INDEX('UNIPIPE AIR'!F:F,MATCH(A353,'UNIPIPE AIR'!A:A,0)),INDEX('UNIPIPE NITRO'!F:F,MATCH(A353,'UNIPIPE NITRO'!A:A,0))),INDEX('UNIPIPE VAC'!F:F,MATCH(A353,'UNIPIPE VAC'!A:A,0))),INDEX('UNIPIPE HP'!F:F,MATCH(A353,'UNIPIPE HP'!A:A,0))),INDEX('UNIPIPE OIL'!F:F,MATCH(A353,'UNIPIPE OIL'!A:A,0))),"")</f>
        <v/>
      </c>
      <c r="F353" s="140" t="str">
        <f t="shared" si="3"/>
        <v/>
      </c>
      <c r="G353" s="127"/>
      <c r="H353" s="127"/>
      <c r="I353" s="127"/>
      <c r="J353" s="127"/>
      <c r="K353" s="127"/>
      <c r="L353" s="127"/>
      <c r="M353" s="127"/>
      <c r="N353" s="127"/>
      <c r="O353" s="127"/>
      <c r="P353" s="127"/>
      <c r="Q353" s="127"/>
      <c r="R353" s="127"/>
      <c r="S353" s="127"/>
    </row>
    <row r="354" spans="1:19" ht="18.75" customHeight="1" x14ac:dyDescent="0.2">
      <c r="A354" s="135">
        <v>337</v>
      </c>
      <c r="B354" s="135" t="str">
        <f>IFERROR(IFERROR(IFERROR(IFERROR(IFERROR(INDEX('UNIPIPE AIR'!C:C,MATCH(A354,'UNIPIPE AIR'!A:A,0)),INDEX('UNIPIPE NITRO'!C:C,MATCH(A354,'UNIPIPE NITRO'!A:A,0))),INDEX('UNIPIPE VAC'!C:C,MATCH(A354,'UNIPIPE VAC'!A:A,0))),INDEX('UNIPIPE HP'!C:C,MATCH(A354,'UNIPIPE HP'!A:A,0))),INDEX('UNIPIPE OIL'!C:C,MATCH(A354,'UNIPIPE OIL'!A:A,0))),"")</f>
        <v/>
      </c>
      <c r="C354" s="133" t="str">
        <f>IFERROR(IFERROR(IFERROR(IFERROR(IFERROR(INDEX('UNIPIPE AIR'!E:E,MATCH(A354,'UNIPIPE AIR'!A:A,0)),INDEX('UNIPIPE NITRO'!E:E,MATCH(A354,'UNIPIPE NITRO'!A:A,0))),INDEX('UNIPIPE VAC'!E:E,MATCH(A354,'UNIPIPE VAC'!A:A,0))),INDEX('UNIPIPE HP'!E:E,MATCH(A354,'UNIPIPE HP'!A:A,0))),INDEX('UNIPIPE OIL'!E:E,MATCH(A354,'UNIPIPE OIL'!A:A,0))),"")</f>
        <v/>
      </c>
      <c r="D354" s="139" t="str">
        <f>IFERROR(IFERROR(IFERROR(IFERROR(IFERROR(INDEX('UNIPIPE AIR'!G:G,MATCH(A354,'UNIPIPE AIR'!A:A,0)),INDEX('UNIPIPE NITRO'!G:G,MATCH(A354,'UNIPIPE NITRO'!A:A,0))),INDEX('UNIPIPE VAC'!G:G,MATCH(A354,'UNIPIPE VAC'!A:A,0))),INDEX('UNIPIPE HP'!G:G,MATCH(A354,'UNIPIPE HP'!A:A,0))),INDEX('UNIPIPE OIL'!G:G,MATCH(A354,'UNIPIPE OIL'!A:A,0))),"")</f>
        <v/>
      </c>
      <c r="E354" s="140" t="str">
        <f>IFERROR(IFERROR(IFERROR(IFERROR(IFERROR(INDEX('UNIPIPE AIR'!F:F,MATCH(A354,'UNIPIPE AIR'!A:A,0)),INDEX('UNIPIPE NITRO'!F:F,MATCH(A354,'UNIPIPE NITRO'!A:A,0))),INDEX('UNIPIPE VAC'!F:F,MATCH(A354,'UNIPIPE VAC'!A:A,0))),INDEX('UNIPIPE HP'!F:F,MATCH(A354,'UNIPIPE HP'!A:A,0))),INDEX('UNIPIPE OIL'!F:F,MATCH(A354,'UNIPIPE OIL'!A:A,0))),"")</f>
        <v/>
      </c>
      <c r="F354" s="140" t="str">
        <f t="shared" si="3"/>
        <v/>
      </c>
      <c r="G354" s="127"/>
      <c r="H354" s="127"/>
      <c r="I354" s="127"/>
      <c r="J354" s="127"/>
      <c r="K354" s="127"/>
      <c r="L354" s="127"/>
      <c r="M354" s="127"/>
      <c r="N354" s="127"/>
      <c r="O354" s="127"/>
      <c r="P354" s="127"/>
      <c r="Q354" s="127"/>
      <c r="R354" s="127"/>
      <c r="S354" s="127"/>
    </row>
    <row r="355" spans="1:19" ht="18.75" customHeight="1" x14ac:dyDescent="0.2">
      <c r="A355" s="135">
        <v>338</v>
      </c>
      <c r="B355" s="135" t="str">
        <f>IFERROR(IFERROR(IFERROR(IFERROR(IFERROR(INDEX('UNIPIPE AIR'!C:C,MATCH(A355,'UNIPIPE AIR'!A:A,0)),INDEX('UNIPIPE NITRO'!C:C,MATCH(A355,'UNIPIPE NITRO'!A:A,0))),INDEX('UNIPIPE VAC'!C:C,MATCH(A355,'UNIPIPE VAC'!A:A,0))),INDEX('UNIPIPE HP'!C:C,MATCH(A355,'UNIPIPE HP'!A:A,0))),INDEX('UNIPIPE OIL'!C:C,MATCH(A355,'UNIPIPE OIL'!A:A,0))),"")</f>
        <v/>
      </c>
      <c r="C355" s="133" t="str">
        <f>IFERROR(IFERROR(IFERROR(IFERROR(IFERROR(INDEX('UNIPIPE AIR'!E:E,MATCH(A355,'UNIPIPE AIR'!A:A,0)),INDEX('UNIPIPE NITRO'!E:E,MATCH(A355,'UNIPIPE NITRO'!A:A,0))),INDEX('UNIPIPE VAC'!E:E,MATCH(A355,'UNIPIPE VAC'!A:A,0))),INDEX('UNIPIPE HP'!E:E,MATCH(A355,'UNIPIPE HP'!A:A,0))),INDEX('UNIPIPE OIL'!E:E,MATCH(A355,'UNIPIPE OIL'!A:A,0))),"")</f>
        <v/>
      </c>
      <c r="D355" s="139" t="str">
        <f>IFERROR(IFERROR(IFERROR(IFERROR(IFERROR(INDEX('UNIPIPE AIR'!G:G,MATCH(A355,'UNIPIPE AIR'!A:A,0)),INDEX('UNIPIPE NITRO'!G:G,MATCH(A355,'UNIPIPE NITRO'!A:A,0))),INDEX('UNIPIPE VAC'!G:G,MATCH(A355,'UNIPIPE VAC'!A:A,0))),INDEX('UNIPIPE HP'!G:G,MATCH(A355,'UNIPIPE HP'!A:A,0))),INDEX('UNIPIPE OIL'!G:G,MATCH(A355,'UNIPIPE OIL'!A:A,0))),"")</f>
        <v/>
      </c>
      <c r="E355" s="140" t="str">
        <f>IFERROR(IFERROR(IFERROR(IFERROR(IFERROR(INDEX('UNIPIPE AIR'!F:F,MATCH(A355,'UNIPIPE AIR'!A:A,0)),INDEX('UNIPIPE NITRO'!F:F,MATCH(A355,'UNIPIPE NITRO'!A:A,0))),INDEX('UNIPIPE VAC'!F:F,MATCH(A355,'UNIPIPE VAC'!A:A,0))),INDEX('UNIPIPE HP'!F:F,MATCH(A355,'UNIPIPE HP'!A:A,0))),INDEX('UNIPIPE OIL'!F:F,MATCH(A355,'UNIPIPE OIL'!A:A,0))),"")</f>
        <v/>
      </c>
      <c r="F355" s="140" t="str">
        <f t="shared" si="3"/>
        <v/>
      </c>
      <c r="G355" s="127"/>
      <c r="H355" s="127"/>
      <c r="I355" s="127"/>
      <c r="J355" s="127"/>
      <c r="K355" s="127"/>
      <c r="L355" s="127"/>
      <c r="M355" s="127"/>
      <c r="N355" s="127"/>
      <c r="O355" s="127"/>
      <c r="P355" s="127"/>
      <c r="Q355" s="127"/>
      <c r="R355" s="127"/>
      <c r="S355" s="127"/>
    </row>
    <row r="356" spans="1:19" ht="18.75" customHeight="1" x14ac:dyDescent="0.2">
      <c r="A356" s="135">
        <v>339</v>
      </c>
      <c r="B356" s="135" t="str">
        <f>IFERROR(IFERROR(IFERROR(IFERROR(IFERROR(INDEX('UNIPIPE AIR'!C:C,MATCH(A356,'UNIPIPE AIR'!A:A,0)),INDEX('UNIPIPE NITRO'!C:C,MATCH(A356,'UNIPIPE NITRO'!A:A,0))),INDEX('UNIPIPE VAC'!C:C,MATCH(A356,'UNIPIPE VAC'!A:A,0))),INDEX('UNIPIPE HP'!C:C,MATCH(A356,'UNIPIPE HP'!A:A,0))),INDEX('UNIPIPE OIL'!C:C,MATCH(A356,'UNIPIPE OIL'!A:A,0))),"")</f>
        <v/>
      </c>
      <c r="C356" s="133" t="str">
        <f>IFERROR(IFERROR(IFERROR(IFERROR(IFERROR(INDEX('UNIPIPE AIR'!E:E,MATCH(A356,'UNIPIPE AIR'!A:A,0)),INDEX('UNIPIPE NITRO'!E:E,MATCH(A356,'UNIPIPE NITRO'!A:A,0))),INDEX('UNIPIPE VAC'!E:E,MATCH(A356,'UNIPIPE VAC'!A:A,0))),INDEX('UNIPIPE HP'!E:E,MATCH(A356,'UNIPIPE HP'!A:A,0))),INDEX('UNIPIPE OIL'!E:E,MATCH(A356,'UNIPIPE OIL'!A:A,0))),"")</f>
        <v/>
      </c>
      <c r="D356" s="139" t="str">
        <f>IFERROR(IFERROR(IFERROR(IFERROR(IFERROR(INDEX('UNIPIPE AIR'!G:G,MATCH(A356,'UNIPIPE AIR'!A:A,0)),INDEX('UNIPIPE NITRO'!G:G,MATCH(A356,'UNIPIPE NITRO'!A:A,0))),INDEX('UNIPIPE VAC'!G:G,MATCH(A356,'UNIPIPE VAC'!A:A,0))),INDEX('UNIPIPE HP'!G:G,MATCH(A356,'UNIPIPE HP'!A:A,0))),INDEX('UNIPIPE OIL'!G:G,MATCH(A356,'UNIPIPE OIL'!A:A,0))),"")</f>
        <v/>
      </c>
      <c r="E356" s="140" t="str">
        <f>IFERROR(IFERROR(IFERROR(IFERROR(IFERROR(INDEX('UNIPIPE AIR'!F:F,MATCH(A356,'UNIPIPE AIR'!A:A,0)),INDEX('UNIPIPE NITRO'!F:F,MATCH(A356,'UNIPIPE NITRO'!A:A,0))),INDEX('UNIPIPE VAC'!F:F,MATCH(A356,'UNIPIPE VAC'!A:A,0))),INDEX('UNIPIPE HP'!F:F,MATCH(A356,'UNIPIPE HP'!A:A,0))),INDEX('UNIPIPE OIL'!F:F,MATCH(A356,'UNIPIPE OIL'!A:A,0))),"")</f>
        <v/>
      </c>
      <c r="F356" s="140" t="str">
        <f t="shared" si="3"/>
        <v/>
      </c>
      <c r="G356" s="127"/>
      <c r="H356" s="127"/>
      <c r="I356" s="127"/>
      <c r="J356" s="127"/>
      <c r="K356" s="127"/>
      <c r="L356" s="127"/>
      <c r="M356" s="127"/>
      <c r="N356" s="127"/>
      <c r="O356" s="127"/>
      <c r="P356" s="127"/>
      <c r="Q356" s="127"/>
      <c r="R356" s="127"/>
      <c r="S356" s="127"/>
    </row>
    <row r="357" spans="1:19" ht="18.75" customHeight="1" x14ac:dyDescent="0.2">
      <c r="A357" s="135">
        <v>340</v>
      </c>
      <c r="B357" s="135" t="str">
        <f>IFERROR(IFERROR(IFERROR(IFERROR(IFERROR(INDEX('UNIPIPE AIR'!C:C,MATCH(A357,'UNIPIPE AIR'!A:A,0)),INDEX('UNIPIPE NITRO'!C:C,MATCH(A357,'UNIPIPE NITRO'!A:A,0))),INDEX('UNIPIPE VAC'!C:C,MATCH(A357,'UNIPIPE VAC'!A:A,0))),INDEX('UNIPIPE HP'!C:C,MATCH(A357,'UNIPIPE HP'!A:A,0))),INDEX('UNIPIPE OIL'!C:C,MATCH(A357,'UNIPIPE OIL'!A:A,0))),"")</f>
        <v/>
      </c>
      <c r="C357" s="133" t="str">
        <f>IFERROR(IFERROR(IFERROR(IFERROR(IFERROR(INDEX('UNIPIPE AIR'!E:E,MATCH(A357,'UNIPIPE AIR'!A:A,0)),INDEX('UNIPIPE NITRO'!E:E,MATCH(A357,'UNIPIPE NITRO'!A:A,0))),INDEX('UNIPIPE VAC'!E:E,MATCH(A357,'UNIPIPE VAC'!A:A,0))),INDEX('UNIPIPE HP'!E:E,MATCH(A357,'UNIPIPE HP'!A:A,0))),INDEX('UNIPIPE OIL'!E:E,MATCH(A357,'UNIPIPE OIL'!A:A,0))),"")</f>
        <v/>
      </c>
      <c r="D357" s="139" t="str">
        <f>IFERROR(IFERROR(IFERROR(IFERROR(IFERROR(INDEX('UNIPIPE AIR'!G:G,MATCH(A357,'UNIPIPE AIR'!A:A,0)),INDEX('UNIPIPE NITRO'!G:G,MATCH(A357,'UNIPIPE NITRO'!A:A,0))),INDEX('UNIPIPE VAC'!G:G,MATCH(A357,'UNIPIPE VAC'!A:A,0))),INDEX('UNIPIPE HP'!G:G,MATCH(A357,'UNIPIPE HP'!A:A,0))),INDEX('UNIPIPE OIL'!G:G,MATCH(A357,'UNIPIPE OIL'!A:A,0))),"")</f>
        <v/>
      </c>
      <c r="E357" s="140" t="str">
        <f>IFERROR(IFERROR(IFERROR(IFERROR(IFERROR(INDEX('UNIPIPE AIR'!F:F,MATCH(A357,'UNIPIPE AIR'!A:A,0)),INDEX('UNIPIPE NITRO'!F:F,MATCH(A357,'UNIPIPE NITRO'!A:A,0))),INDEX('UNIPIPE VAC'!F:F,MATCH(A357,'UNIPIPE VAC'!A:A,0))),INDEX('UNIPIPE HP'!F:F,MATCH(A357,'UNIPIPE HP'!A:A,0))),INDEX('UNIPIPE OIL'!F:F,MATCH(A357,'UNIPIPE OIL'!A:A,0))),"")</f>
        <v/>
      </c>
      <c r="F357" s="140" t="str">
        <f t="shared" si="3"/>
        <v/>
      </c>
      <c r="G357" s="127"/>
      <c r="H357" s="127"/>
      <c r="I357" s="127"/>
      <c r="J357" s="127"/>
      <c r="K357" s="127"/>
      <c r="L357" s="127"/>
      <c r="M357" s="127"/>
      <c r="N357" s="127"/>
      <c r="O357" s="127"/>
      <c r="P357" s="127"/>
      <c r="Q357" s="127"/>
      <c r="R357" s="127"/>
      <c r="S357" s="127"/>
    </row>
    <row r="358" spans="1:19" ht="18.75" customHeight="1" x14ac:dyDescent="0.2">
      <c r="A358" s="135">
        <v>341</v>
      </c>
      <c r="B358" s="135" t="str">
        <f>IFERROR(IFERROR(IFERROR(IFERROR(IFERROR(INDEX('UNIPIPE AIR'!C:C,MATCH(A358,'UNIPIPE AIR'!A:A,0)),INDEX('UNIPIPE NITRO'!C:C,MATCH(A358,'UNIPIPE NITRO'!A:A,0))),INDEX('UNIPIPE VAC'!C:C,MATCH(A358,'UNIPIPE VAC'!A:A,0))),INDEX('UNIPIPE HP'!C:C,MATCH(A358,'UNIPIPE HP'!A:A,0))),INDEX('UNIPIPE OIL'!C:C,MATCH(A358,'UNIPIPE OIL'!A:A,0))),"")</f>
        <v/>
      </c>
      <c r="C358" s="133" t="str">
        <f>IFERROR(IFERROR(IFERROR(IFERROR(IFERROR(INDEX('UNIPIPE AIR'!E:E,MATCH(A358,'UNIPIPE AIR'!A:A,0)),INDEX('UNIPIPE NITRO'!E:E,MATCH(A358,'UNIPIPE NITRO'!A:A,0))),INDEX('UNIPIPE VAC'!E:E,MATCH(A358,'UNIPIPE VAC'!A:A,0))),INDEX('UNIPIPE HP'!E:E,MATCH(A358,'UNIPIPE HP'!A:A,0))),INDEX('UNIPIPE OIL'!E:E,MATCH(A358,'UNIPIPE OIL'!A:A,0))),"")</f>
        <v/>
      </c>
      <c r="D358" s="139" t="str">
        <f>IFERROR(IFERROR(IFERROR(IFERROR(IFERROR(INDEX('UNIPIPE AIR'!G:G,MATCH(A358,'UNIPIPE AIR'!A:A,0)),INDEX('UNIPIPE NITRO'!G:G,MATCH(A358,'UNIPIPE NITRO'!A:A,0))),INDEX('UNIPIPE VAC'!G:G,MATCH(A358,'UNIPIPE VAC'!A:A,0))),INDEX('UNIPIPE HP'!G:G,MATCH(A358,'UNIPIPE HP'!A:A,0))),INDEX('UNIPIPE OIL'!G:G,MATCH(A358,'UNIPIPE OIL'!A:A,0))),"")</f>
        <v/>
      </c>
      <c r="E358" s="140" t="str">
        <f>IFERROR(IFERROR(IFERROR(IFERROR(IFERROR(INDEX('UNIPIPE AIR'!F:F,MATCH(A358,'UNIPIPE AIR'!A:A,0)),INDEX('UNIPIPE NITRO'!F:F,MATCH(A358,'UNIPIPE NITRO'!A:A,0))),INDEX('UNIPIPE VAC'!F:F,MATCH(A358,'UNIPIPE VAC'!A:A,0))),INDEX('UNIPIPE HP'!F:F,MATCH(A358,'UNIPIPE HP'!A:A,0))),INDEX('UNIPIPE OIL'!F:F,MATCH(A358,'UNIPIPE OIL'!A:A,0))),"")</f>
        <v/>
      </c>
      <c r="F358" s="140" t="str">
        <f t="shared" si="3"/>
        <v/>
      </c>
      <c r="G358" s="127"/>
      <c r="H358" s="127"/>
      <c r="I358" s="127"/>
      <c r="J358" s="127"/>
      <c r="K358" s="127"/>
      <c r="L358" s="127"/>
      <c r="M358" s="127"/>
      <c r="N358" s="127"/>
      <c r="O358" s="127"/>
      <c r="P358" s="127"/>
      <c r="Q358" s="127"/>
      <c r="R358" s="127"/>
      <c r="S358" s="127"/>
    </row>
    <row r="359" spans="1:19" ht="18.75" customHeight="1" x14ac:dyDescent="0.2">
      <c r="A359" s="135">
        <v>342</v>
      </c>
      <c r="B359" s="135" t="str">
        <f>IFERROR(IFERROR(IFERROR(IFERROR(IFERROR(INDEX('UNIPIPE AIR'!C:C,MATCH(A359,'UNIPIPE AIR'!A:A,0)),INDEX('UNIPIPE NITRO'!C:C,MATCH(A359,'UNIPIPE NITRO'!A:A,0))),INDEX('UNIPIPE VAC'!C:C,MATCH(A359,'UNIPIPE VAC'!A:A,0))),INDEX('UNIPIPE HP'!C:C,MATCH(A359,'UNIPIPE HP'!A:A,0))),INDEX('UNIPIPE OIL'!C:C,MATCH(A359,'UNIPIPE OIL'!A:A,0))),"")</f>
        <v/>
      </c>
      <c r="C359" s="133" t="str">
        <f>IFERROR(IFERROR(IFERROR(IFERROR(IFERROR(INDEX('UNIPIPE AIR'!E:E,MATCH(A359,'UNIPIPE AIR'!A:A,0)),INDEX('UNIPIPE NITRO'!E:E,MATCH(A359,'UNIPIPE NITRO'!A:A,0))),INDEX('UNIPIPE VAC'!E:E,MATCH(A359,'UNIPIPE VAC'!A:A,0))),INDEX('UNIPIPE HP'!E:E,MATCH(A359,'UNIPIPE HP'!A:A,0))),INDEX('UNIPIPE OIL'!E:E,MATCH(A359,'UNIPIPE OIL'!A:A,0))),"")</f>
        <v/>
      </c>
      <c r="D359" s="139" t="str">
        <f>IFERROR(IFERROR(IFERROR(IFERROR(IFERROR(INDEX('UNIPIPE AIR'!G:G,MATCH(A359,'UNIPIPE AIR'!A:A,0)),INDEX('UNIPIPE NITRO'!G:G,MATCH(A359,'UNIPIPE NITRO'!A:A,0))),INDEX('UNIPIPE VAC'!G:G,MATCH(A359,'UNIPIPE VAC'!A:A,0))),INDEX('UNIPIPE HP'!G:G,MATCH(A359,'UNIPIPE HP'!A:A,0))),INDEX('UNIPIPE OIL'!G:G,MATCH(A359,'UNIPIPE OIL'!A:A,0))),"")</f>
        <v/>
      </c>
      <c r="E359" s="140" t="str">
        <f>IFERROR(IFERROR(IFERROR(IFERROR(IFERROR(INDEX('UNIPIPE AIR'!F:F,MATCH(A359,'UNIPIPE AIR'!A:A,0)),INDEX('UNIPIPE NITRO'!F:F,MATCH(A359,'UNIPIPE NITRO'!A:A,0))),INDEX('UNIPIPE VAC'!F:F,MATCH(A359,'UNIPIPE VAC'!A:A,0))),INDEX('UNIPIPE HP'!F:F,MATCH(A359,'UNIPIPE HP'!A:A,0))),INDEX('UNIPIPE OIL'!F:F,MATCH(A359,'UNIPIPE OIL'!A:A,0))),"")</f>
        <v/>
      </c>
      <c r="F359" s="140" t="str">
        <f t="shared" si="3"/>
        <v/>
      </c>
      <c r="G359" s="127"/>
      <c r="H359" s="127"/>
      <c r="I359" s="127"/>
      <c r="J359" s="127"/>
      <c r="K359" s="127"/>
      <c r="L359" s="127"/>
      <c r="M359" s="127"/>
      <c r="N359" s="127"/>
      <c r="O359" s="127"/>
      <c r="P359" s="127"/>
      <c r="Q359" s="127"/>
      <c r="R359" s="127"/>
      <c r="S359" s="127"/>
    </row>
    <row r="360" spans="1:19" ht="18.75" customHeight="1" x14ac:dyDescent="0.2">
      <c r="A360" s="135">
        <v>343</v>
      </c>
      <c r="B360" s="135" t="str">
        <f>IFERROR(IFERROR(IFERROR(IFERROR(IFERROR(INDEX('UNIPIPE AIR'!C:C,MATCH(A360,'UNIPIPE AIR'!A:A,0)),INDEX('UNIPIPE NITRO'!C:C,MATCH(A360,'UNIPIPE NITRO'!A:A,0))),INDEX('UNIPIPE VAC'!C:C,MATCH(A360,'UNIPIPE VAC'!A:A,0))),INDEX('UNIPIPE HP'!C:C,MATCH(A360,'UNIPIPE HP'!A:A,0))),INDEX('UNIPIPE OIL'!C:C,MATCH(A360,'UNIPIPE OIL'!A:A,0))),"")</f>
        <v/>
      </c>
      <c r="C360" s="133" t="str">
        <f>IFERROR(IFERROR(IFERROR(IFERROR(IFERROR(INDEX('UNIPIPE AIR'!E:E,MATCH(A360,'UNIPIPE AIR'!A:A,0)),INDEX('UNIPIPE NITRO'!E:E,MATCH(A360,'UNIPIPE NITRO'!A:A,0))),INDEX('UNIPIPE VAC'!E:E,MATCH(A360,'UNIPIPE VAC'!A:A,0))),INDEX('UNIPIPE HP'!E:E,MATCH(A360,'UNIPIPE HP'!A:A,0))),INDEX('UNIPIPE OIL'!E:E,MATCH(A360,'UNIPIPE OIL'!A:A,0))),"")</f>
        <v/>
      </c>
      <c r="D360" s="139" t="str">
        <f>IFERROR(IFERROR(IFERROR(IFERROR(IFERROR(INDEX('UNIPIPE AIR'!G:G,MATCH(A360,'UNIPIPE AIR'!A:A,0)),INDEX('UNIPIPE NITRO'!G:G,MATCH(A360,'UNIPIPE NITRO'!A:A,0))),INDEX('UNIPIPE VAC'!G:G,MATCH(A360,'UNIPIPE VAC'!A:A,0))),INDEX('UNIPIPE HP'!G:G,MATCH(A360,'UNIPIPE HP'!A:A,0))),INDEX('UNIPIPE OIL'!G:G,MATCH(A360,'UNIPIPE OIL'!A:A,0))),"")</f>
        <v/>
      </c>
      <c r="E360" s="140" t="str">
        <f>IFERROR(IFERROR(IFERROR(IFERROR(IFERROR(INDEX('UNIPIPE AIR'!F:F,MATCH(A360,'UNIPIPE AIR'!A:A,0)),INDEX('UNIPIPE NITRO'!F:F,MATCH(A360,'UNIPIPE NITRO'!A:A,0))),INDEX('UNIPIPE VAC'!F:F,MATCH(A360,'UNIPIPE VAC'!A:A,0))),INDEX('UNIPIPE HP'!F:F,MATCH(A360,'UNIPIPE HP'!A:A,0))),INDEX('UNIPIPE OIL'!F:F,MATCH(A360,'UNIPIPE OIL'!A:A,0))),"")</f>
        <v/>
      </c>
      <c r="F360" s="140" t="str">
        <f t="shared" si="3"/>
        <v/>
      </c>
      <c r="G360" s="127"/>
      <c r="H360" s="127"/>
      <c r="I360" s="127"/>
      <c r="J360" s="127"/>
      <c r="K360" s="127"/>
      <c r="L360" s="127"/>
      <c r="M360" s="127"/>
      <c r="N360" s="127"/>
      <c r="O360" s="127"/>
      <c r="P360" s="127"/>
      <c r="Q360" s="127"/>
      <c r="R360" s="127"/>
      <c r="S360" s="127"/>
    </row>
    <row r="361" spans="1:19" ht="18.75" customHeight="1" x14ac:dyDescent="0.2">
      <c r="A361" s="135">
        <v>344</v>
      </c>
      <c r="B361" s="135" t="str">
        <f>IFERROR(IFERROR(IFERROR(IFERROR(IFERROR(INDEX('UNIPIPE AIR'!C:C,MATCH(A361,'UNIPIPE AIR'!A:A,0)),INDEX('UNIPIPE NITRO'!C:C,MATCH(A361,'UNIPIPE NITRO'!A:A,0))),INDEX('UNIPIPE VAC'!C:C,MATCH(A361,'UNIPIPE VAC'!A:A,0))),INDEX('UNIPIPE HP'!C:C,MATCH(A361,'UNIPIPE HP'!A:A,0))),INDEX('UNIPIPE OIL'!C:C,MATCH(A361,'UNIPIPE OIL'!A:A,0))),"")</f>
        <v/>
      </c>
      <c r="C361" s="133" t="str">
        <f>IFERROR(IFERROR(IFERROR(IFERROR(IFERROR(INDEX('UNIPIPE AIR'!E:E,MATCH(A361,'UNIPIPE AIR'!A:A,0)),INDEX('UNIPIPE NITRO'!E:E,MATCH(A361,'UNIPIPE NITRO'!A:A,0))),INDEX('UNIPIPE VAC'!E:E,MATCH(A361,'UNIPIPE VAC'!A:A,0))),INDEX('UNIPIPE HP'!E:E,MATCH(A361,'UNIPIPE HP'!A:A,0))),INDEX('UNIPIPE OIL'!E:E,MATCH(A361,'UNIPIPE OIL'!A:A,0))),"")</f>
        <v/>
      </c>
      <c r="D361" s="139" t="str">
        <f>IFERROR(IFERROR(IFERROR(IFERROR(IFERROR(INDEX('UNIPIPE AIR'!G:G,MATCH(A361,'UNIPIPE AIR'!A:A,0)),INDEX('UNIPIPE NITRO'!G:G,MATCH(A361,'UNIPIPE NITRO'!A:A,0))),INDEX('UNIPIPE VAC'!G:G,MATCH(A361,'UNIPIPE VAC'!A:A,0))),INDEX('UNIPIPE HP'!G:G,MATCH(A361,'UNIPIPE HP'!A:A,0))),INDEX('UNIPIPE OIL'!G:G,MATCH(A361,'UNIPIPE OIL'!A:A,0))),"")</f>
        <v/>
      </c>
      <c r="E361" s="140" t="str">
        <f>IFERROR(IFERROR(IFERROR(IFERROR(IFERROR(INDEX('UNIPIPE AIR'!F:F,MATCH(A361,'UNIPIPE AIR'!A:A,0)),INDEX('UNIPIPE NITRO'!F:F,MATCH(A361,'UNIPIPE NITRO'!A:A,0))),INDEX('UNIPIPE VAC'!F:F,MATCH(A361,'UNIPIPE VAC'!A:A,0))),INDEX('UNIPIPE HP'!F:F,MATCH(A361,'UNIPIPE HP'!A:A,0))),INDEX('UNIPIPE OIL'!F:F,MATCH(A361,'UNIPIPE OIL'!A:A,0))),"")</f>
        <v/>
      </c>
      <c r="F361" s="140" t="str">
        <f t="shared" si="3"/>
        <v/>
      </c>
      <c r="G361" s="127"/>
      <c r="H361" s="127"/>
      <c r="I361" s="127"/>
      <c r="J361" s="127"/>
      <c r="K361" s="127"/>
      <c r="L361" s="127"/>
      <c r="M361" s="127"/>
      <c r="N361" s="127"/>
      <c r="O361" s="127"/>
      <c r="P361" s="127"/>
      <c r="Q361" s="127"/>
      <c r="R361" s="127"/>
      <c r="S361" s="127"/>
    </row>
    <row r="362" spans="1:19" ht="18.75" customHeight="1" x14ac:dyDescent="0.2">
      <c r="A362" s="135">
        <v>345</v>
      </c>
      <c r="B362" s="135" t="str">
        <f>IFERROR(IFERROR(IFERROR(IFERROR(IFERROR(INDEX('UNIPIPE AIR'!C:C,MATCH(A362,'UNIPIPE AIR'!A:A,0)),INDEX('UNIPIPE NITRO'!C:C,MATCH(A362,'UNIPIPE NITRO'!A:A,0))),INDEX('UNIPIPE VAC'!C:C,MATCH(A362,'UNIPIPE VAC'!A:A,0))),INDEX('UNIPIPE HP'!C:C,MATCH(A362,'UNIPIPE HP'!A:A,0))),INDEX('UNIPIPE OIL'!C:C,MATCH(A362,'UNIPIPE OIL'!A:A,0))),"")</f>
        <v/>
      </c>
      <c r="C362" s="133" t="str">
        <f>IFERROR(IFERROR(IFERROR(IFERROR(IFERROR(INDEX('UNIPIPE AIR'!E:E,MATCH(A362,'UNIPIPE AIR'!A:A,0)),INDEX('UNIPIPE NITRO'!E:E,MATCH(A362,'UNIPIPE NITRO'!A:A,0))),INDEX('UNIPIPE VAC'!E:E,MATCH(A362,'UNIPIPE VAC'!A:A,0))),INDEX('UNIPIPE HP'!E:E,MATCH(A362,'UNIPIPE HP'!A:A,0))),INDEX('UNIPIPE OIL'!E:E,MATCH(A362,'UNIPIPE OIL'!A:A,0))),"")</f>
        <v/>
      </c>
      <c r="D362" s="139" t="str">
        <f>IFERROR(IFERROR(IFERROR(IFERROR(IFERROR(INDEX('UNIPIPE AIR'!G:G,MATCH(A362,'UNIPIPE AIR'!A:A,0)),INDEX('UNIPIPE NITRO'!G:G,MATCH(A362,'UNIPIPE NITRO'!A:A,0))),INDEX('UNIPIPE VAC'!G:G,MATCH(A362,'UNIPIPE VAC'!A:A,0))),INDEX('UNIPIPE HP'!G:G,MATCH(A362,'UNIPIPE HP'!A:A,0))),INDEX('UNIPIPE OIL'!G:G,MATCH(A362,'UNIPIPE OIL'!A:A,0))),"")</f>
        <v/>
      </c>
      <c r="E362" s="140" t="str">
        <f>IFERROR(IFERROR(IFERROR(IFERROR(IFERROR(INDEX('UNIPIPE AIR'!F:F,MATCH(A362,'UNIPIPE AIR'!A:A,0)),INDEX('UNIPIPE NITRO'!F:F,MATCH(A362,'UNIPIPE NITRO'!A:A,0))),INDEX('UNIPIPE VAC'!F:F,MATCH(A362,'UNIPIPE VAC'!A:A,0))),INDEX('UNIPIPE HP'!F:F,MATCH(A362,'UNIPIPE HP'!A:A,0))),INDEX('UNIPIPE OIL'!F:F,MATCH(A362,'UNIPIPE OIL'!A:A,0))),"")</f>
        <v/>
      </c>
      <c r="F362" s="140" t="str">
        <f t="shared" si="3"/>
        <v/>
      </c>
      <c r="G362" s="127"/>
      <c r="H362" s="127"/>
      <c r="I362" s="127"/>
      <c r="J362" s="127"/>
      <c r="K362" s="127"/>
      <c r="L362" s="127"/>
      <c r="M362" s="127"/>
      <c r="N362" s="127"/>
      <c r="O362" s="127"/>
      <c r="P362" s="127"/>
      <c r="Q362" s="127"/>
      <c r="R362" s="127"/>
      <c r="S362" s="127"/>
    </row>
    <row r="363" spans="1:19" ht="18.75" customHeight="1" x14ac:dyDescent="0.2">
      <c r="A363" s="135">
        <v>346</v>
      </c>
      <c r="B363" s="135" t="str">
        <f>IFERROR(IFERROR(IFERROR(IFERROR(IFERROR(INDEX('UNIPIPE AIR'!C:C,MATCH(A363,'UNIPIPE AIR'!A:A,0)),INDEX('UNIPIPE NITRO'!C:C,MATCH(A363,'UNIPIPE NITRO'!A:A,0))),INDEX('UNIPIPE VAC'!C:C,MATCH(A363,'UNIPIPE VAC'!A:A,0))),INDEX('UNIPIPE HP'!C:C,MATCH(A363,'UNIPIPE HP'!A:A,0))),INDEX('UNIPIPE OIL'!C:C,MATCH(A363,'UNIPIPE OIL'!A:A,0))),"")</f>
        <v/>
      </c>
      <c r="C363" s="133" t="str">
        <f>IFERROR(IFERROR(IFERROR(IFERROR(IFERROR(INDEX('UNIPIPE AIR'!E:E,MATCH(A363,'UNIPIPE AIR'!A:A,0)),INDEX('UNIPIPE NITRO'!E:E,MATCH(A363,'UNIPIPE NITRO'!A:A,0))),INDEX('UNIPIPE VAC'!E:E,MATCH(A363,'UNIPIPE VAC'!A:A,0))),INDEX('UNIPIPE HP'!E:E,MATCH(A363,'UNIPIPE HP'!A:A,0))),INDEX('UNIPIPE OIL'!E:E,MATCH(A363,'UNIPIPE OIL'!A:A,0))),"")</f>
        <v/>
      </c>
      <c r="D363" s="139" t="str">
        <f>IFERROR(IFERROR(IFERROR(IFERROR(IFERROR(INDEX('UNIPIPE AIR'!G:G,MATCH(A363,'UNIPIPE AIR'!A:A,0)),INDEX('UNIPIPE NITRO'!G:G,MATCH(A363,'UNIPIPE NITRO'!A:A,0))),INDEX('UNIPIPE VAC'!G:G,MATCH(A363,'UNIPIPE VAC'!A:A,0))),INDEX('UNIPIPE HP'!G:G,MATCH(A363,'UNIPIPE HP'!A:A,0))),INDEX('UNIPIPE OIL'!G:G,MATCH(A363,'UNIPIPE OIL'!A:A,0))),"")</f>
        <v/>
      </c>
      <c r="E363" s="140" t="str">
        <f>IFERROR(IFERROR(IFERROR(IFERROR(IFERROR(INDEX('UNIPIPE AIR'!F:F,MATCH(A363,'UNIPIPE AIR'!A:A,0)),INDEX('UNIPIPE NITRO'!F:F,MATCH(A363,'UNIPIPE NITRO'!A:A,0))),INDEX('UNIPIPE VAC'!F:F,MATCH(A363,'UNIPIPE VAC'!A:A,0))),INDEX('UNIPIPE HP'!F:F,MATCH(A363,'UNIPIPE HP'!A:A,0))),INDEX('UNIPIPE OIL'!F:F,MATCH(A363,'UNIPIPE OIL'!A:A,0))),"")</f>
        <v/>
      </c>
      <c r="F363" s="140" t="str">
        <f t="shared" si="3"/>
        <v/>
      </c>
      <c r="G363" s="127"/>
      <c r="H363" s="127"/>
      <c r="I363" s="127"/>
      <c r="J363" s="127"/>
      <c r="K363" s="127"/>
      <c r="L363" s="127"/>
      <c r="M363" s="127"/>
      <c r="N363" s="127"/>
      <c r="O363" s="127"/>
      <c r="P363" s="127"/>
      <c r="Q363" s="127"/>
      <c r="R363" s="127"/>
      <c r="S363" s="127"/>
    </row>
    <row r="364" spans="1:19" ht="18.75" customHeight="1" x14ac:dyDescent="0.2">
      <c r="A364" s="135">
        <v>347</v>
      </c>
      <c r="B364" s="135" t="str">
        <f>IFERROR(IFERROR(IFERROR(IFERROR(IFERROR(INDEX('UNIPIPE AIR'!C:C,MATCH(A364,'UNIPIPE AIR'!A:A,0)),INDEX('UNIPIPE NITRO'!C:C,MATCH(A364,'UNIPIPE NITRO'!A:A,0))),INDEX('UNIPIPE VAC'!C:C,MATCH(A364,'UNIPIPE VAC'!A:A,0))),INDEX('UNIPIPE HP'!C:C,MATCH(A364,'UNIPIPE HP'!A:A,0))),INDEX('UNIPIPE OIL'!C:C,MATCH(A364,'UNIPIPE OIL'!A:A,0))),"")</f>
        <v/>
      </c>
      <c r="C364" s="133" t="str">
        <f>IFERROR(IFERROR(IFERROR(IFERROR(IFERROR(INDEX('UNIPIPE AIR'!E:E,MATCH(A364,'UNIPIPE AIR'!A:A,0)),INDEX('UNIPIPE NITRO'!E:E,MATCH(A364,'UNIPIPE NITRO'!A:A,0))),INDEX('UNIPIPE VAC'!E:E,MATCH(A364,'UNIPIPE VAC'!A:A,0))),INDEX('UNIPIPE HP'!E:E,MATCH(A364,'UNIPIPE HP'!A:A,0))),INDEX('UNIPIPE OIL'!E:E,MATCH(A364,'UNIPIPE OIL'!A:A,0))),"")</f>
        <v/>
      </c>
      <c r="D364" s="139" t="str">
        <f>IFERROR(IFERROR(IFERROR(IFERROR(IFERROR(INDEX('UNIPIPE AIR'!G:G,MATCH(A364,'UNIPIPE AIR'!A:A,0)),INDEX('UNIPIPE NITRO'!G:G,MATCH(A364,'UNIPIPE NITRO'!A:A,0))),INDEX('UNIPIPE VAC'!G:G,MATCH(A364,'UNIPIPE VAC'!A:A,0))),INDEX('UNIPIPE HP'!G:G,MATCH(A364,'UNIPIPE HP'!A:A,0))),INDEX('UNIPIPE OIL'!G:G,MATCH(A364,'UNIPIPE OIL'!A:A,0))),"")</f>
        <v/>
      </c>
      <c r="E364" s="140" t="str">
        <f>IFERROR(IFERROR(IFERROR(IFERROR(IFERROR(INDEX('UNIPIPE AIR'!F:F,MATCH(A364,'UNIPIPE AIR'!A:A,0)),INDEX('UNIPIPE NITRO'!F:F,MATCH(A364,'UNIPIPE NITRO'!A:A,0))),INDEX('UNIPIPE VAC'!F:F,MATCH(A364,'UNIPIPE VAC'!A:A,0))),INDEX('UNIPIPE HP'!F:F,MATCH(A364,'UNIPIPE HP'!A:A,0))),INDEX('UNIPIPE OIL'!F:F,MATCH(A364,'UNIPIPE OIL'!A:A,0))),"")</f>
        <v/>
      </c>
      <c r="F364" s="140" t="str">
        <f t="shared" si="3"/>
        <v/>
      </c>
      <c r="G364" s="127"/>
      <c r="H364" s="127"/>
      <c r="I364" s="127"/>
      <c r="J364" s="127"/>
      <c r="K364" s="127"/>
      <c r="L364" s="127"/>
      <c r="M364" s="127"/>
      <c r="N364" s="127"/>
      <c r="O364" s="127"/>
      <c r="P364" s="127"/>
      <c r="Q364" s="127"/>
      <c r="R364" s="127"/>
      <c r="S364" s="127"/>
    </row>
    <row r="365" spans="1:19" ht="18.75" customHeight="1" x14ac:dyDescent="0.2">
      <c r="A365" s="135">
        <v>348</v>
      </c>
      <c r="B365" s="135" t="str">
        <f>IFERROR(IFERROR(IFERROR(IFERROR(IFERROR(INDEX('UNIPIPE AIR'!C:C,MATCH(A365,'UNIPIPE AIR'!A:A,0)),INDEX('UNIPIPE NITRO'!C:C,MATCH(A365,'UNIPIPE NITRO'!A:A,0))),INDEX('UNIPIPE VAC'!C:C,MATCH(A365,'UNIPIPE VAC'!A:A,0))),INDEX('UNIPIPE HP'!C:C,MATCH(A365,'UNIPIPE HP'!A:A,0))),INDEX('UNIPIPE OIL'!C:C,MATCH(A365,'UNIPIPE OIL'!A:A,0))),"")</f>
        <v/>
      </c>
      <c r="C365" s="133" t="str">
        <f>IFERROR(IFERROR(IFERROR(IFERROR(IFERROR(INDEX('UNIPIPE AIR'!E:E,MATCH(A365,'UNIPIPE AIR'!A:A,0)),INDEX('UNIPIPE NITRO'!E:E,MATCH(A365,'UNIPIPE NITRO'!A:A,0))),INDEX('UNIPIPE VAC'!E:E,MATCH(A365,'UNIPIPE VAC'!A:A,0))),INDEX('UNIPIPE HP'!E:E,MATCH(A365,'UNIPIPE HP'!A:A,0))),INDEX('UNIPIPE OIL'!E:E,MATCH(A365,'UNIPIPE OIL'!A:A,0))),"")</f>
        <v/>
      </c>
      <c r="D365" s="139" t="str">
        <f>IFERROR(IFERROR(IFERROR(IFERROR(IFERROR(INDEX('UNIPIPE AIR'!G:G,MATCH(A365,'UNIPIPE AIR'!A:A,0)),INDEX('UNIPIPE NITRO'!G:G,MATCH(A365,'UNIPIPE NITRO'!A:A,0))),INDEX('UNIPIPE VAC'!G:G,MATCH(A365,'UNIPIPE VAC'!A:A,0))),INDEX('UNIPIPE HP'!G:G,MATCH(A365,'UNIPIPE HP'!A:A,0))),INDEX('UNIPIPE OIL'!G:G,MATCH(A365,'UNIPIPE OIL'!A:A,0))),"")</f>
        <v/>
      </c>
      <c r="E365" s="140" t="str">
        <f>IFERROR(IFERROR(IFERROR(IFERROR(IFERROR(INDEX('UNIPIPE AIR'!F:F,MATCH(A365,'UNIPIPE AIR'!A:A,0)),INDEX('UNIPIPE NITRO'!F:F,MATCH(A365,'UNIPIPE NITRO'!A:A,0))),INDEX('UNIPIPE VAC'!F:F,MATCH(A365,'UNIPIPE VAC'!A:A,0))),INDEX('UNIPIPE HP'!F:F,MATCH(A365,'UNIPIPE HP'!A:A,0))),INDEX('UNIPIPE OIL'!F:F,MATCH(A365,'UNIPIPE OIL'!A:A,0))),"")</f>
        <v/>
      </c>
      <c r="F365" s="140" t="str">
        <f t="shared" si="3"/>
        <v/>
      </c>
      <c r="G365" s="127"/>
      <c r="H365" s="127"/>
      <c r="I365" s="127"/>
      <c r="J365" s="127"/>
      <c r="K365" s="127"/>
      <c r="L365" s="127"/>
      <c r="M365" s="127"/>
      <c r="N365" s="127"/>
      <c r="O365" s="127"/>
      <c r="P365" s="127"/>
      <c r="Q365" s="127"/>
      <c r="R365" s="127"/>
      <c r="S365" s="127"/>
    </row>
    <row r="366" spans="1:19" ht="18.75" customHeight="1" x14ac:dyDescent="0.2">
      <c r="A366" s="135">
        <v>349</v>
      </c>
      <c r="B366" s="135" t="str">
        <f>IFERROR(IFERROR(IFERROR(IFERROR(IFERROR(INDEX('UNIPIPE AIR'!C:C,MATCH(A366,'UNIPIPE AIR'!A:A,0)),INDEX('UNIPIPE NITRO'!C:C,MATCH(A366,'UNIPIPE NITRO'!A:A,0))),INDEX('UNIPIPE VAC'!C:C,MATCH(A366,'UNIPIPE VAC'!A:A,0))),INDEX('UNIPIPE HP'!C:C,MATCH(A366,'UNIPIPE HP'!A:A,0))),INDEX('UNIPIPE OIL'!C:C,MATCH(A366,'UNIPIPE OIL'!A:A,0))),"")</f>
        <v/>
      </c>
      <c r="C366" s="133" t="str">
        <f>IFERROR(IFERROR(IFERROR(IFERROR(IFERROR(INDEX('UNIPIPE AIR'!E:E,MATCH(A366,'UNIPIPE AIR'!A:A,0)),INDEX('UNIPIPE NITRO'!E:E,MATCH(A366,'UNIPIPE NITRO'!A:A,0))),INDEX('UNIPIPE VAC'!E:E,MATCH(A366,'UNIPIPE VAC'!A:A,0))),INDEX('UNIPIPE HP'!E:E,MATCH(A366,'UNIPIPE HP'!A:A,0))),INDEX('UNIPIPE OIL'!E:E,MATCH(A366,'UNIPIPE OIL'!A:A,0))),"")</f>
        <v/>
      </c>
      <c r="D366" s="139" t="str">
        <f>IFERROR(IFERROR(IFERROR(IFERROR(IFERROR(INDEX('UNIPIPE AIR'!G:G,MATCH(A366,'UNIPIPE AIR'!A:A,0)),INDEX('UNIPIPE NITRO'!G:G,MATCH(A366,'UNIPIPE NITRO'!A:A,0))),INDEX('UNIPIPE VAC'!G:G,MATCH(A366,'UNIPIPE VAC'!A:A,0))),INDEX('UNIPIPE HP'!G:G,MATCH(A366,'UNIPIPE HP'!A:A,0))),INDEX('UNIPIPE OIL'!G:G,MATCH(A366,'UNIPIPE OIL'!A:A,0))),"")</f>
        <v/>
      </c>
      <c r="E366" s="140" t="str">
        <f>IFERROR(IFERROR(IFERROR(IFERROR(IFERROR(INDEX('UNIPIPE AIR'!F:F,MATCH(A366,'UNIPIPE AIR'!A:A,0)),INDEX('UNIPIPE NITRO'!F:F,MATCH(A366,'UNIPIPE NITRO'!A:A,0))),INDEX('UNIPIPE VAC'!F:F,MATCH(A366,'UNIPIPE VAC'!A:A,0))),INDEX('UNIPIPE HP'!F:F,MATCH(A366,'UNIPIPE HP'!A:A,0))),INDEX('UNIPIPE OIL'!F:F,MATCH(A366,'UNIPIPE OIL'!A:A,0))),"")</f>
        <v/>
      </c>
      <c r="F366" s="140" t="str">
        <f t="shared" si="3"/>
        <v/>
      </c>
      <c r="G366" s="127"/>
      <c r="H366" s="127"/>
      <c r="I366" s="127"/>
      <c r="J366" s="127"/>
      <c r="K366" s="127"/>
      <c r="L366" s="127"/>
      <c r="M366" s="127"/>
      <c r="N366" s="127"/>
      <c r="O366" s="127"/>
      <c r="P366" s="127"/>
      <c r="Q366" s="127"/>
      <c r="R366" s="127"/>
      <c r="S366" s="127"/>
    </row>
    <row r="367" spans="1:19" ht="18.75" customHeight="1" x14ac:dyDescent="0.2">
      <c r="A367" s="135">
        <v>350</v>
      </c>
      <c r="B367" s="135" t="str">
        <f>IFERROR(IFERROR(IFERROR(IFERROR(IFERROR(INDEX('UNIPIPE AIR'!C:C,MATCH(A367,'UNIPIPE AIR'!A:A,0)),INDEX('UNIPIPE NITRO'!C:C,MATCH(A367,'UNIPIPE NITRO'!A:A,0))),INDEX('UNIPIPE VAC'!C:C,MATCH(A367,'UNIPIPE VAC'!A:A,0))),INDEX('UNIPIPE HP'!C:C,MATCH(A367,'UNIPIPE HP'!A:A,0))),INDEX('UNIPIPE OIL'!C:C,MATCH(A367,'UNIPIPE OIL'!A:A,0))),"")</f>
        <v/>
      </c>
      <c r="C367" s="133" t="str">
        <f>IFERROR(IFERROR(IFERROR(IFERROR(IFERROR(INDEX('UNIPIPE AIR'!E:E,MATCH(A367,'UNIPIPE AIR'!A:A,0)),INDEX('UNIPIPE NITRO'!E:E,MATCH(A367,'UNIPIPE NITRO'!A:A,0))),INDEX('UNIPIPE VAC'!E:E,MATCH(A367,'UNIPIPE VAC'!A:A,0))),INDEX('UNIPIPE HP'!E:E,MATCH(A367,'UNIPIPE HP'!A:A,0))),INDEX('UNIPIPE OIL'!E:E,MATCH(A367,'UNIPIPE OIL'!A:A,0))),"")</f>
        <v/>
      </c>
      <c r="D367" s="139" t="str">
        <f>IFERROR(IFERROR(IFERROR(IFERROR(IFERROR(INDEX('UNIPIPE AIR'!G:G,MATCH(A367,'UNIPIPE AIR'!A:A,0)),INDEX('UNIPIPE NITRO'!G:G,MATCH(A367,'UNIPIPE NITRO'!A:A,0))),INDEX('UNIPIPE VAC'!G:G,MATCH(A367,'UNIPIPE VAC'!A:A,0))),INDEX('UNIPIPE HP'!G:G,MATCH(A367,'UNIPIPE HP'!A:A,0))),INDEX('UNIPIPE OIL'!G:G,MATCH(A367,'UNIPIPE OIL'!A:A,0))),"")</f>
        <v/>
      </c>
      <c r="E367" s="140" t="str">
        <f>IFERROR(IFERROR(IFERROR(IFERROR(IFERROR(INDEX('UNIPIPE AIR'!F:F,MATCH(A367,'UNIPIPE AIR'!A:A,0)),INDEX('UNIPIPE NITRO'!F:F,MATCH(A367,'UNIPIPE NITRO'!A:A,0))),INDEX('UNIPIPE VAC'!F:F,MATCH(A367,'UNIPIPE VAC'!A:A,0))),INDEX('UNIPIPE HP'!F:F,MATCH(A367,'UNIPIPE HP'!A:A,0))),INDEX('UNIPIPE OIL'!F:F,MATCH(A367,'UNIPIPE OIL'!A:A,0))),"")</f>
        <v/>
      </c>
      <c r="F367" s="140" t="str">
        <f t="shared" si="3"/>
        <v/>
      </c>
      <c r="G367" s="127"/>
      <c r="H367" s="127"/>
      <c r="I367" s="127"/>
      <c r="J367" s="127"/>
      <c r="K367" s="127"/>
      <c r="L367" s="127"/>
      <c r="M367" s="127"/>
      <c r="N367" s="127"/>
      <c r="O367" s="127"/>
      <c r="P367" s="127"/>
      <c r="Q367" s="127"/>
      <c r="R367" s="127"/>
      <c r="S367" s="127"/>
    </row>
    <row r="368" spans="1:19" ht="18.75" customHeight="1" x14ac:dyDescent="0.2">
      <c r="A368" s="135">
        <v>351</v>
      </c>
      <c r="B368" s="135" t="str">
        <f>IFERROR(IFERROR(IFERROR(IFERROR(IFERROR(INDEX('UNIPIPE AIR'!C:C,MATCH(A368,'UNIPIPE AIR'!A:A,0)),INDEX('UNIPIPE NITRO'!C:C,MATCH(A368,'UNIPIPE NITRO'!A:A,0))),INDEX('UNIPIPE VAC'!C:C,MATCH(A368,'UNIPIPE VAC'!A:A,0))),INDEX('UNIPIPE HP'!C:C,MATCH(A368,'UNIPIPE HP'!A:A,0))),INDEX('UNIPIPE OIL'!C:C,MATCH(A368,'UNIPIPE OIL'!A:A,0))),"")</f>
        <v/>
      </c>
      <c r="C368" s="133" t="str">
        <f>IFERROR(IFERROR(IFERROR(IFERROR(IFERROR(INDEX('UNIPIPE AIR'!E:E,MATCH(A368,'UNIPIPE AIR'!A:A,0)),INDEX('UNIPIPE NITRO'!E:E,MATCH(A368,'UNIPIPE NITRO'!A:A,0))),INDEX('UNIPIPE VAC'!E:E,MATCH(A368,'UNIPIPE VAC'!A:A,0))),INDEX('UNIPIPE HP'!E:E,MATCH(A368,'UNIPIPE HP'!A:A,0))),INDEX('UNIPIPE OIL'!E:E,MATCH(A368,'UNIPIPE OIL'!A:A,0))),"")</f>
        <v/>
      </c>
      <c r="D368" s="139" t="str">
        <f>IFERROR(IFERROR(IFERROR(IFERROR(IFERROR(INDEX('UNIPIPE AIR'!G:G,MATCH(A368,'UNIPIPE AIR'!A:A,0)),INDEX('UNIPIPE NITRO'!G:G,MATCH(A368,'UNIPIPE NITRO'!A:A,0))),INDEX('UNIPIPE VAC'!G:G,MATCH(A368,'UNIPIPE VAC'!A:A,0))),INDEX('UNIPIPE HP'!G:G,MATCH(A368,'UNIPIPE HP'!A:A,0))),INDEX('UNIPIPE OIL'!G:G,MATCH(A368,'UNIPIPE OIL'!A:A,0))),"")</f>
        <v/>
      </c>
      <c r="E368" s="140" t="str">
        <f>IFERROR(IFERROR(IFERROR(IFERROR(IFERROR(INDEX('UNIPIPE AIR'!F:F,MATCH(A368,'UNIPIPE AIR'!A:A,0)),INDEX('UNIPIPE NITRO'!F:F,MATCH(A368,'UNIPIPE NITRO'!A:A,0))),INDEX('UNIPIPE VAC'!F:F,MATCH(A368,'UNIPIPE VAC'!A:A,0))),INDEX('UNIPIPE HP'!F:F,MATCH(A368,'UNIPIPE HP'!A:A,0))),INDEX('UNIPIPE OIL'!F:F,MATCH(A368,'UNIPIPE OIL'!A:A,0))),"")</f>
        <v/>
      </c>
      <c r="F368" s="140" t="str">
        <f t="shared" si="3"/>
        <v/>
      </c>
      <c r="G368" s="127"/>
      <c r="H368" s="127"/>
      <c r="I368" s="127"/>
      <c r="J368" s="127"/>
      <c r="K368" s="127"/>
      <c r="L368" s="127"/>
      <c r="M368" s="127"/>
      <c r="N368" s="127"/>
      <c r="O368" s="127"/>
      <c r="P368" s="127"/>
      <c r="Q368" s="127"/>
      <c r="R368" s="127"/>
      <c r="S368" s="127"/>
    </row>
    <row r="369" spans="1:19" ht="18.75" customHeight="1" x14ac:dyDescent="0.2">
      <c r="A369" s="135">
        <v>352</v>
      </c>
      <c r="B369" s="135" t="str">
        <f>IFERROR(IFERROR(IFERROR(IFERROR(IFERROR(INDEX('UNIPIPE AIR'!C:C,MATCH(A369,'UNIPIPE AIR'!A:A,0)),INDEX('UNIPIPE NITRO'!C:C,MATCH(A369,'UNIPIPE NITRO'!A:A,0))),INDEX('UNIPIPE VAC'!C:C,MATCH(A369,'UNIPIPE VAC'!A:A,0))),INDEX('UNIPIPE HP'!C:C,MATCH(A369,'UNIPIPE HP'!A:A,0))),INDEX('UNIPIPE OIL'!C:C,MATCH(A369,'UNIPIPE OIL'!A:A,0))),"")</f>
        <v/>
      </c>
      <c r="C369" s="133" t="str">
        <f>IFERROR(IFERROR(IFERROR(IFERROR(IFERROR(INDEX('UNIPIPE AIR'!E:E,MATCH(A369,'UNIPIPE AIR'!A:A,0)),INDEX('UNIPIPE NITRO'!E:E,MATCH(A369,'UNIPIPE NITRO'!A:A,0))),INDEX('UNIPIPE VAC'!E:E,MATCH(A369,'UNIPIPE VAC'!A:A,0))),INDEX('UNIPIPE HP'!E:E,MATCH(A369,'UNIPIPE HP'!A:A,0))),INDEX('UNIPIPE OIL'!E:E,MATCH(A369,'UNIPIPE OIL'!A:A,0))),"")</f>
        <v/>
      </c>
      <c r="D369" s="139" t="str">
        <f>IFERROR(IFERROR(IFERROR(IFERROR(IFERROR(INDEX('UNIPIPE AIR'!G:G,MATCH(A369,'UNIPIPE AIR'!A:A,0)),INDEX('UNIPIPE NITRO'!G:G,MATCH(A369,'UNIPIPE NITRO'!A:A,0))),INDEX('UNIPIPE VAC'!G:G,MATCH(A369,'UNIPIPE VAC'!A:A,0))),INDEX('UNIPIPE HP'!G:G,MATCH(A369,'UNIPIPE HP'!A:A,0))),INDEX('UNIPIPE OIL'!G:G,MATCH(A369,'UNIPIPE OIL'!A:A,0))),"")</f>
        <v/>
      </c>
      <c r="E369" s="140" t="str">
        <f>IFERROR(IFERROR(IFERROR(IFERROR(IFERROR(INDEX('UNIPIPE AIR'!F:F,MATCH(A369,'UNIPIPE AIR'!A:A,0)),INDEX('UNIPIPE NITRO'!F:F,MATCH(A369,'UNIPIPE NITRO'!A:A,0))),INDEX('UNIPIPE VAC'!F:F,MATCH(A369,'UNIPIPE VAC'!A:A,0))),INDEX('UNIPIPE HP'!F:F,MATCH(A369,'UNIPIPE HP'!A:A,0))),INDEX('UNIPIPE OIL'!F:F,MATCH(A369,'UNIPIPE OIL'!A:A,0))),"")</f>
        <v/>
      </c>
      <c r="F369" s="140" t="str">
        <f t="shared" si="3"/>
        <v/>
      </c>
      <c r="G369" s="127"/>
      <c r="H369" s="127"/>
      <c r="I369" s="127"/>
      <c r="J369" s="127"/>
      <c r="K369" s="127"/>
      <c r="L369" s="127"/>
      <c r="M369" s="127"/>
      <c r="N369" s="127"/>
      <c r="O369" s="127"/>
      <c r="P369" s="127"/>
      <c r="Q369" s="127"/>
      <c r="R369" s="127"/>
      <c r="S369" s="127"/>
    </row>
    <row r="370" spans="1:19" ht="18.75" customHeight="1" x14ac:dyDescent="0.2">
      <c r="A370" s="135">
        <v>353</v>
      </c>
      <c r="B370" s="135" t="str">
        <f>IFERROR(IFERROR(IFERROR(IFERROR(IFERROR(INDEX('UNIPIPE AIR'!C:C,MATCH(A370,'UNIPIPE AIR'!A:A,0)),INDEX('UNIPIPE NITRO'!C:C,MATCH(A370,'UNIPIPE NITRO'!A:A,0))),INDEX('UNIPIPE VAC'!C:C,MATCH(A370,'UNIPIPE VAC'!A:A,0))),INDEX('UNIPIPE HP'!C:C,MATCH(A370,'UNIPIPE HP'!A:A,0))),INDEX('UNIPIPE OIL'!C:C,MATCH(A370,'UNIPIPE OIL'!A:A,0))),"")</f>
        <v/>
      </c>
      <c r="C370" s="133" t="str">
        <f>IFERROR(IFERROR(IFERROR(IFERROR(IFERROR(INDEX('UNIPIPE AIR'!E:E,MATCH(A370,'UNIPIPE AIR'!A:A,0)),INDEX('UNIPIPE NITRO'!E:E,MATCH(A370,'UNIPIPE NITRO'!A:A,0))),INDEX('UNIPIPE VAC'!E:E,MATCH(A370,'UNIPIPE VAC'!A:A,0))),INDEX('UNIPIPE HP'!E:E,MATCH(A370,'UNIPIPE HP'!A:A,0))),INDEX('UNIPIPE OIL'!E:E,MATCH(A370,'UNIPIPE OIL'!A:A,0))),"")</f>
        <v/>
      </c>
      <c r="D370" s="139" t="str">
        <f>IFERROR(IFERROR(IFERROR(IFERROR(IFERROR(INDEX('UNIPIPE AIR'!G:G,MATCH(A370,'UNIPIPE AIR'!A:A,0)),INDEX('UNIPIPE NITRO'!G:G,MATCH(A370,'UNIPIPE NITRO'!A:A,0))),INDEX('UNIPIPE VAC'!G:G,MATCH(A370,'UNIPIPE VAC'!A:A,0))),INDEX('UNIPIPE HP'!G:G,MATCH(A370,'UNIPIPE HP'!A:A,0))),INDEX('UNIPIPE OIL'!G:G,MATCH(A370,'UNIPIPE OIL'!A:A,0))),"")</f>
        <v/>
      </c>
      <c r="E370" s="140" t="str">
        <f>IFERROR(IFERROR(IFERROR(IFERROR(IFERROR(INDEX('UNIPIPE AIR'!F:F,MATCH(A370,'UNIPIPE AIR'!A:A,0)),INDEX('UNIPIPE NITRO'!F:F,MATCH(A370,'UNIPIPE NITRO'!A:A,0))),INDEX('UNIPIPE VAC'!F:F,MATCH(A370,'UNIPIPE VAC'!A:A,0))),INDEX('UNIPIPE HP'!F:F,MATCH(A370,'UNIPIPE HP'!A:A,0))),INDEX('UNIPIPE OIL'!F:F,MATCH(A370,'UNIPIPE OIL'!A:A,0))),"")</f>
        <v/>
      </c>
      <c r="F370" s="140" t="str">
        <f t="shared" si="3"/>
        <v/>
      </c>
      <c r="G370" s="127"/>
      <c r="H370" s="127"/>
      <c r="I370" s="127"/>
      <c r="J370" s="127"/>
      <c r="K370" s="127"/>
      <c r="L370" s="127"/>
      <c r="M370" s="127"/>
      <c r="N370" s="127"/>
      <c r="O370" s="127"/>
      <c r="P370" s="127"/>
      <c r="Q370" s="127"/>
      <c r="R370" s="127"/>
      <c r="S370" s="127"/>
    </row>
    <row r="371" spans="1:19" ht="18.75" customHeight="1" x14ac:dyDescent="0.2">
      <c r="A371" s="135">
        <v>354</v>
      </c>
      <c r="B371" s="135" t="str">
        <f>IFERROR(IFERROR(IFERROR(IFERROR(IFERROR(INDEX('UNIPIPE AIR'!C:C,MATCH(A371,'UNIPIPE AIR'!A:A,0)),INDEX('UNIPIPE NITRO'!C:C,MATCH(A371,'UNIPIPE NITRO'!A:A,0))),INDEX('UNIPIPE VAC'!C:C,MATCH(A371,'UNIPIPE VAC'!A:A,0))),INDEX('UNIPIPE HP'!C:C,MATCH(A371,'UNIPIPE HP'!A:A,0))),INDEX('UNIPIPE OIL'!C:C,MATCH(A371,'UNIPIPE OIL'!A:A,0))),"")</f>
        <v/>
      </c>
      <c r="C371" s="133" t="str">
        <f>IFERROR(IFERROR(IFERROR(IFERROR(IFERROR(INDEX('UNIPIPE AIR'!E:E,MATCH(A371,'UNIPIPE AIR'!A:A,0)),INDEX('UNIPIPE NITRO'!E:E,MATCH(A371,'UNIPIPE NITRO'!A:A,0))),INDEX('UNIPIPE VAC'!E:E,MATCH(A371,'UNIPIPE VAC'!A:A,0))),INDEX('UNIPIPE HP'!E:E,MATCH(A371,'UNIPIPE HP'!A:A,0))),INDEX('UNIPIPE OIL'!E:E,MATCH(A371,'UNIPIPE OIL'!A:A,0))),"")</f>
        <v/>
      </c>
      <c r="D371" s="139" t="str">
        <f>IFERROR(IFERROR(IFERROR(IFERROR(IFERROR(INDEX('UNIPIPE AIR'!G:G,MATCH(A371,'UNIPIPE AIR'!A:A,0)),INDEX('UNIPIPE NITRO'!G:G,MATCH(A371,'UNIPIPE NITRO'!A:A,0))),INDEX('UNIPIPE VAC'!G:G,MATCH(A371,'UNIPIPE VAC'!A:A,0))),INDEX('UNIPIPE HP'!G:G,MATCH(A371,'UNIPIPE HP'!A:A,0))),INDEX('UNIPIPE OIL'!G:G,MATCH(A371,'UNIPIPE OIL'!A:A,0))),"")</f>
        <v/>
      </c>
      <c r="E371" s="140" t="str">
        <f>IFERROR(IFERROR(IFERROR(IFERROR(IFERROR(INDEX('UNIPIPE AIR'!F:F,MATCH(A371,'UNIPIPE AIR'!A:A,0)),INDEX('UNIPIPE NITRO'!F:F,MATCH(A371,'UNIPIPE NITRO'!A:A,0))),INDEX('UNIPIPE VAC'!F:F,MATCH(A371,'UNIPIPE VAC'!A:A,0))),INDEX('UNIPIPE HP'!F:F,MATCH(A371,'UNIPIPE HP'!A:A,0))),INDEX('UNIPIPE OIL'!F:F,MATCH(A371,'UNIPIPE OIL'!A:A,0))),"")</f>
        <v/>
      </c>
      <c r="F371" s="140" t="str">
        <f t="shared" si="3"/>
        <v/>
      </c>
      <c r="G371" s="127"/>
      <c r="H371" s="127"/>
      <c r="I371" s="127"/>
      <c r="J371" s="127"/>
      <c r="K371" s="127"/>
      <c r="L371" s="127"/>
      <c r="M371" s="127"/>
      <c r="N371" s="127"/>
      <c r="O371" s="127"/>
      <c r="P371" s="127"/>
      <c r="Q371" s="127"/>
      <c r="R371" s="127"/>
      <c r="S371" s="127"/>
    </row>
    <row r="372" spans="1:19" ht="18.75" customHeight="1" x14ac:dyDescent="0.2">
      <c r="A372" s="135">
        <v>355</v>
      </c>
      <c r="B372" s="135" t="str">
        <f>IFERROR(IFERROR(IFERROR(IFERROR(IFERROR(INDEX('UNIPIPE AIR'!C:C,MATCH(A372,'UNIPIPE AIR'!A:A,0)),INDEX('UNIPIPE NITRO'!C:C,MATCH(A372,'UNIPIPE NITRO'!A:A,0))),INDEX('UNIPIPE VAC'!C:C,MATCH(A372,'UNIPIPE VAC'!A:A,0))),INDEX('UNIPIPE HP'!C:C,MATCH(A372,'UNIPIPE HP'!A:A,0))),INDEX('UNIPIPE OIL'!C:C,MATCH(A372,'UNIPIPE OIL'!A:A,0))),"")</f>
        <v/>
      </c>
      <c r="C372" s="133" t="str">
        <f>IFERROR(IFERROR(IFERROR(IFERROR(IFERROR(INDEX('UNIPIPE AIR'!E:E,MATCH(A372,'UNIPIPE AIR'!A:A,0)),INDEX('UNIPIPE NITRO'!E:E,MATCH(A372,'UNIPIPE NITRO'!A:A,0))),INDEX('UNIPIPE VAC'!E:E,MATCH(A372,'UNIPIPE VAC'!A:A,0))),INDEX('UNIPIPE HP'!E:E,MATCH(A372,'UNIPIPE HP'!A:A,0))),INDEX('UNIPIPE OIL'!E:E,MATCH(A372,'UNIPIPE OIL'!A:A,0))),"")</f>
        <v/>
      </c>
      <c r="D372" s="139" t="str">
        <f>IFERROR(IFERROR(IFERROR(IFERROR(IFERROR(INDEX('UNIPIPE AIR'!G:G,MATCH(A372,'UNIPIPE AIR'!A:A,0)),INDEX('UNIPIPE NITRO'!G:G,MATCH(A372,'UNIPIPE NITRO'!A:A,0))),INDEX('UNIPIPE VAC'!G:G,MATCH(A372,'UNIPIPE VAC'!A:A,0))),INDEX('UNIPIPE HP'!G:G,MATCH(A372,'UNIPIPE HP'!A:A,0))),INDEX('UNIPIPE OIL'!G:G,MATCH(A372,'UNIPIPE OIL'!A:A,0))),"")</f>
        <v/>
      </c>
      <c r="E372" s="140" t="str">
        <f>IFERROR(IFERROR(IFERROR(IFERROR(IFERROR(INDEX('UNIPIPE AIR'!F:F,MATCH(A372,'UNIPIPE AIR'!A:A,0)),INDEX('UNIPIPE NITRO'!F:F,MATCH(A372,'UNIPIPE NITRO'!A:A,0))),INDEX('UNIPIPE VAC'!F:F,MATCH(A372,'UNIPIPE VAC'!A:A,0))),INDEX('UNIPIPE HP'!F:F,MATCH(A372,'UNIPIPE HP'!A:A,0))),INDEX('UNIPIPE OIL'!F:F,MATCH(A372,'UNIPIPE OIL'!A:A,0))),"")</f>
        <v/>
      </c>
      <c r="F372" s="140" t="str">
        <f t="shared" si="3"/>
        <v/>
      </c>
      <c r="G372" s="127"/>
      <c r="H372" s="127"/>
      <c r="I372" s="127"/>
      <c r="J372" s="127"/>
      <c r="K372" s="127"/>
      <c r="L372" s="127"/>
      <c r="M372" s="127"/>
      <c r="N372" s="127"/>
      <c r="O372" s="127"/>
      <c r="P372" s="127"/>
      <c r="Q372" s="127"/>
      <c r="R372" s="127"/>
      <c r="S372" s="127"/>
    </row>
    <row r="373" spans="1:19" ht="18.75" customHeight="1" x14ac:dyDescent="0.2">
      <c r="A373" s="135">
        <v>356</v>
      </c>
      <c r="B373" s="135" t="str">
        <f>IFERROR(IFERROR(IFERROR(IFERROR(IFERROR(INDEX('UNIPIPE AIR'!C:C,MATCH(A373,'UNIPIPE AIR'!A:A,0)),INDEX('UNIPIPE NITRO'!C:C,MATCH(A373,'UNIPIPE NITRO'!A:A,0))),INDEX('UNIPIPE VAC'!C:C,MATCH(A373,'UNIPIPE VAC'!A:A,0))),INDEX('UNIPIPE HP'!C:C,MATCH(A373,'UNIPIPE HP'!A:A,0))),INDEX('UNIPIPE OIL'!C:C,MATCH(A373,'UNIPIPE OIL'!A:A,0))),"")</f>
        <v/>
      </c>
      <c r="C373" s="133" t="str">
        <f>IFERROR(IFERROR(IFERROR(IFERROR(IFERROR(INDEX('UNIPIPE AIR'!E:E,MATCH(A373,'UNIPIPE AIR'!A:A,0)),INDEX('UNIPIPE NITRO'!E:E,MATCH(A373,'UNIPIPE NITRO'!A:A,0))),INDEX('UNIPIPE VAC'!E:E,MATCH(A373,'UNIPIPE VAC'!A:A,0))),INDEX('UNIPIPE HP'!E:E,MATCH(A373,'UNIPIPE HP'!A:A,0))),INDEX('UNIPIPE OIL'!E:E,MATCH(A373,'UNIPIPE OIL'!A:A,0))),"")</f>
        <v/>
      </c>
      <c r="D373" s="139" t="str">
        <f>IFERROR(IFERROR(IFERROR(IFERROR(IFERROR(INDEX('UNIPIPE AIR'!G:G,MATCH(A373,'UNIPIPE AIR'!A:A,0)),INDEX('UNIPIPE NITRO'!G:G,MATCH(A373,'UNIPIPE NITRO'!A:A,0))),INDEX('UNIPIPE VAC'!G:G,MATCH(A373,'UNIPIPE VAC'!A:A,0))),INDEX('UNIPIPE HP'!G:G,MATCH(A373,'UNIPIPE HP'!A:A,0))),INDEX('UNIPIPE OIL'!G:G,MATCH(A373,'UNIPIPE OIL'!A:A,0))),"")</f>
        <v/>
      </c>
      <c r="E373" s="140" t="str">
        <f>IFERROR(IFERROR(IFERROR(IFERROR(IFERROR(INDEX('UNIPIPE AIR'!F:F,MATCH(A373,'UNIPIPE AIR'!A:A,0)),INDEX('UNIPIPE NITRO'!F:F,MATCH(A373,'UNIPIPE NITRO'!A:A,0))),INDEX('UNIPIPE VAC'!F:F,MATCH(A373,'UNIPIPE VAC'!A:A,0))),INDEX('UNIPIPE HP'!F:F,MATCH(A373,'UNIPIPE HP'!A:A,0))),INDEX('UNIPIPE OIL'!F:F,MATCH(A373,'UNIPIPE OIL'!A:A,0))),"")</f>
        <v/>
      </c>
      <c r="F373" s="140" t="str">
        <f t="shared" si="3"/>
        <v/>
      </c>
      <c r="G373" s="127"/>
      <c r="H373" s="127"/>
      <c r="I373" s="127"/>
      <c r="J373" s="127"/>
      <c r="K373" s="127"/>
      <c r="L373" s="127"/>
      <c r="M373" s="127"/>
      <c r="N373" s="127"/>
      <c r="O373" s="127"/>
      <c r="P373" s="127"/>
      <c r="Q373" s="127"/>
      <c r="R373" s="127"/>
      <c r="S373" s="127"/>
    </row>
    <row r="374" spans="1:19" ht="18.75" customHeight="1" x14ac:dyDescent="0.2">
      <c r="A374" s="135">
        <v>357</v>
      </c>
      <c r="B374" s="135" t="str">
        <f>IFERROR(IFERROR(IFERROR(IFERROR(IFERROR(INDEX('UNIPIPE AIR'!C:C,MATCH(A374,'UNIPIPE AIR'!A:A,0)),INDEX('UNIPIPE NITRO'!C:C,MATCH(A374,'UNIPIPE NITRO'!A:A,0))),INDEX('UNIPIPE VAC'!C:C,MATCH(A374,'UNIPIPE VAC'!A:A,0))),INDEX('UNIPIPE HP'!C:C,MATCH(A374,'UNIPIPE HP'!A:A,0))),INDEX('UNIPIPE OIL'!C:C,MATCH(A374,'UNIPIPE OIL'!A:A,0))),"")</f>
        <v/>
      </c>
      <c r="C374" s="133" t="str">
        <f>IFERROR(IFERROR(IFERROR(IFERROR(IFERROR(INDEX('UNIPIPE AIR'!E:E,MATCH(A374,'UNIPIPE AIR'!A:A,0)),INDEX('UNIPIPE NITRO'!E:E,MATCH(A374,'UNIPIPE NITRO'!A:A,0))),INDEX('UNIPIPE VAC'!E:E,MATCH(A374,'UNIPIPE VAC'!A:A,0))),INDEX('UNIPIPE HP'!E:E,MATCH(A374,'UNIPIPE HP'!A:A,0))),INDEX('UNIPIPE OIL'!E:E,MATCH(A374,'UNIPIPE OIL'!A:A,0))),"")</f>
        <v/>
      </c>
      <c r="D374" s="139" t="str">
        <f>IFERROR(IFERROR(IFERROR(IFERROR(IFERROR(INDEX('UNIPIPE AIR'!G:G,MATCH(A374,'UNIPIPE AIR'!A:A,0)),INDEX('UNIPIPE NITRO'!G:G,MATCH(A374,'UNIPIPE NITRO'!A:A,0))),INDEX('UNIPIPE VAC'!G:G,MATCH(A374,'UNIPIPE VAC'!A:A,0))),INDEX('UNIPIPE HP'!G:G,MATCH(A374,'UNIPIPE HP'!A:A,0))),INDEX('UNIPIPE OIL'!G:G,MATCH(A374,'UNIPIPE OIL'!A:A,0))),"")</f>
        <v/>
      </c>
      <c r="E374" s="140" t="str">
        <f>IFERROR(IFERROR(IFERROR(IFERROR(IFERROR(INDEX('UNIPIPE AIR'!F:F,MATCH(A374,'UNIPIPE AIR'!A:A,0)),INDEX('UNIPIPE NITRO'!F:F,MATCH(A374,'UNIPIPE NITRO'!A:A,0))),INDEX('UNIPIPE VAC'!F:F,MATCH(A374,'UNIPIPE VAC'!A:A,0))),INDEX('UNIPIPE HP'!F:F,MATCH(A374,'UNIPIPE HP'!A:A,0))),INDEX('UNIPIPE OIL'!F:F,MATCH(A374,'UNIPIPE OIL'!A:A,0))),"")</f>
        <v/>
      </c>
      <c r="F374" s="140" t="str">
        <f t="shared" si="3"/>
        <v/>
      </c>
      <c r="G374" s="127"/>
      <c r="H374" s="127"/>
      <c r="I374" s="127"/>
      <c r="J374" s="127"/>
      <c r="K374" s="127"/>
      <c r="L374" s="127"/>
      <c r="M374" s="127"/>
      <c r="N374" s="127"/>
      <c r="O374" s="127"/>
      <c r="P374" s="127"/>
      <c r="Q374" s="127"/>
      <c r="R374" s="127"/>
      <c r="S374" s="127"/>
    </row>
    <row r="375" spans="1:19" ht="18.75" customHeight="1" x14ac:dyDescent="0.2">
      <c r="A375" s="135">
        <v>358</v>
      </c>
      <c r="B375" s="135" t="str">
        <f>IFERROR(IFERROR(IFERROR(IFERROR(IFERROR(INDEX('UNIPIPE AIR'!C:C,MATCH(A375,'UNIPIPE AIR'!A:A,0)),INDEX('UNIPIPE NITRO'!C:C,MATCH(A375,'UNIPIPE NITRO'!A:A,0))),INDEX('UNIPIPE VAC'!C:C,MATCH(A375,'UNIPIPE VAC'!A:A,0))),INDEX('UNIPIPE HP'!C:C,MATCH(A375,'UNIPIPE HP'!A:A,0))),INDEX('UNIPIPE OIL'!C:C,MATCH(A375,'UNIPIPE OIL'!A:A,0))),"")</f>
        <v/>
      </c>
      <c r="C375" s="133" t="str">
        <f>IFERROR(IFERROR(IFERROR(IFERROR(IFERROR(INDEX('UNIPIPE AIR'!E:E,MATCH(A375,'UNIPIPE AIR'!A:A,0)),INDEX('UNIPIPE NITRO'!E:E,MATCH(A375,'UNIPIPE NITRO'!A:A,0))),INDEX('UNIPIPE VAC'!E:E,MATCH(A375,'UNIPIPE VAC'!A:A,0))),INDEX('UNIPIPE HP'!E:E,MATCH(A375,'UNIPIPE HP'!A:A,0))),INDEX('UNIPIPE OIL'!E:E,MATCH(A375,'UNIPIPE OIL'!A:A,0))),"")</f>
        <v/>
      </c>
      <c r="D375" s="139" t="str">
        <f>IFERROR(IFERROR(IFERROR(IFERROR(IFERROR(INDEX('UNIPIPE AIR'!G:G,MATCH(A375,'UNIPIPE AIR'!A:A,0)),INDEX('UNIPIPE NITRO'!G:G,MATCH(A375,'UNIPIPE NITRO'!A:A,0))),INDEX('UNIPIPE VAC'!G:G,MATCH(A375,'UNIPIPE VAC'!A:A,0))),INDEX('UNIPIPE HP'!G:G,MATCH(A375,'UNIPIPE HP'!A:A,0))),INDEX('UNIPIPE OIL'!G:G,MATCH(A375,'UNIPIPE OIL'!A:A,0))),"")</f>
        <v/>
      </c>
      <c r="E375" s="140" t="str">
        <f>IFERROR(IFERROR(IFERROR(IFERROR(IFERROR(INDEX('UNIPIPE AIR'!F:F,MATCH(A375,'UNIPIPE AIR'!A:A,0)),INDEX('UNIPIPE NITRO'!F:F,MATCH(A375,'UNIPIPE NITRO'!A:A,0))),INDEX('UNIPIPE VAC'!F:F,MATCH(A375,'UNIPIPE VAC'!A:A,0))),INDEX('UNIPIPE HP'!F:F,MATCH(A375,'UNIPIPE HP'!A:A,0))),INDEX('UNIPIPE OIL'!F:F,MATCH(A375,'UNIPIPE OIL'!A:A,0))),"")</f>
        <v/>
      </c>
      <c r="F375" s="140" t="str">
        <f t="shared" si="3"/>
        <v/>
      </c>
      <c r="G375" s="127"/>
      <c r="H375" s="127"/>
      <c r="I375" s="127"/>
      <c r="J375" s="127"/>
      <c r="K375" s="127"/>
      <c r="L375" s="127"/>
      <c r="M375" s="127"/>
      <c r="N375" s="127"/>
      <c r="O375" s="127"/>
      <c r="P375" s="127"/>
      <c r="Q375" s="127"/>
      <c r="R375" s="127"/>
      <c r="S375" s="127"/>
    </row>
    <row r="376" spans="1:19" ht="18.75" customHeight="1" x14ac:dyDescent="0.2">
      <c r="A376" s="135">
        <v>359</v>
      </c>
      <c r="B376" s="135" t="str">
        <f>IFERROR(IFERROR(IFERROR(IFERROR(IFERROR(INDEX('UNIPIPE AIR'!C:C,MATCH(A376,'UNIPIPE AIR'!A:A,0)),INDEX('UNIPIPE NITRO'!C:C,MATCH(A376,'UNIPIPE NITRO'!A:A,0))),INDEX('UNIPIPE VAC'!C:C,MATCH(A376,'UNIPIPE VAC'!A:A,0))),INDEX('UNIPIPE HP'!C:C,MATCH(A376,'UNIPIPE HP'!A:A,0))),INDEX('UNIPIPE OIL'!C:C,MATCH(A376,'UNIPIPE OIL'!A:A,0))),"")</f>
        <v/>
      </c>
      <c r="C376" s="133" t="str">
        <f>IFERROR(IFERROR(IFERROR(IFERROR(IFERROR(INDEX('UNIPIPE AIR'!E:E,MATCH(A376,'UNIPIPE AIR'!A:A,0)),INDEX('UNIPIPE NITRO'!E:E,MATCH(A376,'UNIPIPE NITRO'!A:A,0))),INDEX('UNIPIPE VAC'!E:E,MATCH(A376,'UNIPIPE VAC'!A:A,0))),INDEX('UNIPIPE HP'!E:E,MATCH(A376,'UNIPIPE HP'!A:A,0))),INDEX('UNIPIPE OIL'!E:E,MATCH(A376,'UNIPIPE OIL'!A:A,0))),"")</f>
        <v/>
      </c>
      <c r="D376" s="139" t="str">
        <f>IFERROR(IFERROR(IFERROR(IFERROR(IFERROR(INDEX('UNIPIPE AIR'!G:G,MATCH(A376,'UNIPIPE AIR'!A:A,0)),INDEX('UNIPIPE NITRO'!G:G,MATCH(A376,'UNIPIPE NITRO'!A:A,0))),INDEX('UNIPIPE VAC'!G:G,MATCH(A376,'UNIPIPE VAC'!A:A,0))),INDEX('UNIPIPE HP'!G:G,MATCH(A376,'UNIPIPE HP'!A:A,0))),INDEX('UNIPIPE OIL'!G:G,MATCH(A376,'UNIPIPE OIL'!A:A,0))),"")</f>
        <v/>
      </c>
      <c r="E376" s="140" t="str">
        <f>IFERROR(IFERROR(IFERROR(IFERROR(IFERROR(INDEX('UNIPIPE AIR'!F:F,MATCH(A376,'UNIPIPE AIR'!A:A,0)),INDEX('UNIPIPE NITRO'!F:F,MATCH(A376,'UNIPIPE NITRO'!A:A,0))),INDEX('UNIPIPE VAC'!F:F,MATCH(A376,'UNIPIPE VAC'!A:A,0))),INDEX('UNIPIPE HP'!F:F,MATCH(A376,'UNIPIPE HP'!A:A,0))),INDEX('UNIPIPE OIL'!F:F,MATCH(A376,'UNIPIPE OIL'!A:A,0))),"")</f>
        <v/>
      </c>
      <c r="F376" s="140" t="str">
        <f t="shared" si="3"/>
        <v/>
      </c>
      <c r="G376" s="127"/>
      <c r="H376" s="127"/>
      <c r="I376" s="127"/>
      <c r="J376" s="127"/>
      <c r="K376" s="127"/>
      <c r="L376" s="127"/>
      <c r="M376" s="127"/>
      <c r="N376" s="127"/>
      <c r="O376" s="127"/>
      <c r="P376" s="127"/>
      <c r="Q376" s="127"/>
      <c r="R376" s="127"/>
      <c r="S376" s="127"/>
    </row>
    <row r="377" spans="1:19" ht="18.75" customHeight="1" x14ac:dyDescent="0.2">
      <c r="A377" s="135">
        <v>360</v>
      </c>
      <c r="B377" s="135" t="str">
        <f>IFERROR(IFERROR(IFERROR(IFERROR(IFERROR(INDEX('UNIPIPE AIR'!C:C,MATCH(A377,'UNIPIPE AIR'!A:A,0)),INDEX('UNIPIPE NITRO'!C:C,MATCH(A377,'UNIPIPE NITRO'!A:A,0))),INDEX('UNIPIPE VAC'!C:C,MATCH(A377,'UNIPIPE VAC'!A:A,0))),INDEX('UNIPIPE HP'!C:C,MATCH(A377,'UNIPIPE HP'!A:A,0))),INDEX('UNIPIPE OIL'!C:C,MATCH(A377,'UNIPIPE OIL'!A:A,0))),"")</f>
        <v/>
      </c>
      <c r="C377" s="133" t="str">
        <f>IFERROR(IFERROR(IFERROR(IFERROR(IFERROR(INDEX('UNIPIPE AIR'!E:E,MATCH(A377,'UNIPIPE AIR'!A:A,0)),INDEX('UNIPIPE NITRO'!E:E,MATCH(A377,'UNIPIPE NITRO'!A:A,0))),INDEX('UNIPIPE VAC'!E:E,MATCH(A377,'UNIPIPE VAC'!A:A,0))),INDEX('UNIPIPE HP'!E:E,MATCH(A377,'UNIPIPE HP'!A:A,0))),INDEX('UNIPIPE OIL'!E:E,MATCH(A377,'UNIPIPE OIL'!A:A,0))),"")</f>
        <v/>
      </c>
      <c r="D377" s="139" t="str">
        <f>IFERROR(IFERROR(IFERROR(IFERROR(IFERROR(INDEX('UNIPIPE AIR'!G:G,MATCH(A377,'UNIPIPE AIR'!A:A,0)),INDEX('UNIPIPE NITRO'!G:G,MATCH(A377,'UNIPIPE NITRO'!A:A,0))),INDEX('UNIPIPE VAC'!G:G,MATCH(A377,'UNIPIPE VAC'!A:A,0))),INDEX('UNIPIPE HP'!G:G,MATCH(A377,'UNIPIPE HP'!A:A,0))),INDEX('UNIPIPE OIL'!G:G,MATCH(A377,'UNIPIPE OIL'!A:A,0))),"")</f>
        <v/>
      </c>
      <c r="E377" s="140" t="str">
        <f>IFERROR(IFERROR(IFERROR(IFERROR(IFERROR(INDEX('UNIPIPE AIR'!F:F,MATCH(A377,'UNIPIPE AIR'!A:A,0)),INDEX('UNIPIPE NITRO'!F:F,MATCH(A377,'UNIPIPE NITRO'!A:A,0))),INDEX('UNIPIPE VAC'!F:F,MATCH(A377,'UNIPIPE VAC'!A:A,0))),INDEX('UNIPIPE HP'!F:F,MATCH(A377,'UNIPIPE HP'!A:A,0))),INDEX('UNIPIPE OIL'!F:F,MATCH(A377,'UNIPIPE OIL'!A:A,0))),"")</f>
        <v/>
      </c>
      <c r="F377" s="140" t="str">
        <f t="shared" si="3"/>
        <v/>
      </c>
      <c r="G377" s="127"/>
      <c r="H377" s="127"/>
      <c r="I377" s="127"/>
      <c r="J377" s="127"/>
      <c r="K377" s="127"/>
      <c r="L377" s="127"/>
      <c r="M377" s="127"/>
      <c r="N377" s="127"/>
      <c r="O377" s="127"/>
      <c r="P377" s="127"/>
      <c r="Q377" s="127"/>
      <c r="R377" s="127"/>
      <c r="S377" s="127"/>
    </row>
    <row r="378" spans="1:19" ht="18.75" customHeight="1" x14ac:dyDescent="0.2">
      <c r="A378" s="135">
        <v>361</v>
      </c>
      <c r="B378" s="135" t="str">
        <f>IFERROR(IFERROR(IFERROR(IFERROR(IFERROR(INDEX('UNIPIPE AIR'!C:C,MATCH(A378,'UNIPIPE AIR'!A:A,0)),INDEX('UNIPIPE NITRO'!C:C,MATCH(A378,'UNIPIPE NITRO'!A:A,0))),INDEX('UNIPIPE VAC'!C:C,MATCH(A378,'UNIPIPE VAC'!A:A,0))),INDEX('UNIPIPE HP'!C:C,MATCH(A378,'UNIPIPE HP'!A:A,0))),INDEX('UNIPIPE OIL'!C:C,MATCH(A378,'UNIPIPE OIL'!A:A,0))),"")</f>
        <v/>
      </c>
      <c r="C378" s="133" t="str">
        <f>IFERROR(IFERROR(IFERROR(IFERROR(IFERROR(INDEX('UNIPIPE AIR'!E:E,MATCH(A378,'UNIPIPE AIR'!A:A,0)),INDEX('UNIPIPE NITRO'!E:E,MATCH(A378,'UNIPIPE NITRO'!A:A,0))),INDEX('UNIPIPE VAC'!E:E,MATCH(A378,'UNIPIPE VAC'!A:A,0))),INDEX('UNIPIPE HP'!E:E,MATCH(A378,'UNIPIPE HP'!A:A,0))),INDEX('UNIPIPE OIL'!E:E,MATCH(A378,'UNIPIPE OIL'!A:A,0))),"")</f>
        <v/>
      </c>
      <c r="D378" s="139" t="str">
        <f>IFERROR(IFERROR(IFERROR(IFERROR(IFERROR(INDEX('UNIPIPE AIR'!G:G,MATCH(A378,'UNIPIPE AIR'!A:A,0)),INDEX('UNIPIPE NITRO'!G:G,MATCH(A378,'UNIPIPE NITRO'!A:A,0))),INDEX('UNIPIPE VAC'!G:G,MATCH(A378,'UNIPIPE VAC'!A:A,0))),INDEX('UNIPIPE HP'!G:G,MATCH(A378,'UNIPIPE HP'!A:A,0))),INDEX('UNIPIPE OIL'!G:G,MATCH(A378,'UNIPIPE OIL'!A:A,0))),"")</f>
        <v/>
      </c>
      <c r="E378" s="140" t="str">
        <f>IFERROR(IFERROR(IFERROR(IFERROR(IFERROR(INDEX('UNIPIPE AIR'!F:F,MATCH(A378,'UNIPIPE AIR'!A:A,0)),INDEX('UNIPIPE NITRO'!F:F,MATCH(A378,'UNIPIPE NITRO'!A:A,0))),INDEX('UNIPIPE VAC'!F:F,MATCH(A378,'UNIPIPE VAC'!A:A,0))),INDEX('UNIPIPE HP'!F:F,MATCH(A378,'UNIPIPE HP'!A:A,0))),INDEX('UNIPIPE OIL'!F:F,MATCH(A378,'UNIPIPE OIL'!A:A,0))),"")</f>
        <v/>
      </c>
      <c r="F378" s="140" t="str">
        <f t="shared" si="3"/>
        <v/>
      </c>
      <c r="G378" s="127"/>
      <c r="H378" s="127"/>
      <c r="I378" s="127"/>
      <c r="J378" s="127"/>
      <c r="K378" s="127"/>
      <c r="L378" s="127"/>
      <c r="M378" s="127"/>
      <c r="N378" s="127"/>
      <c r="O378" s="127"/>
      <c r="P378" s="127"/>
      <c r="Q378" s="127"/>
      <c r="R378" s="127"/>
      <c r="S378" s="127"/>
    </row>
    <row r="379" spans="1:19" ht="18.75" customHeight="1" x14ac:dyDescent="0.2">
      <c r="A379" s="135">
        <v>362</v>
      </c>
      <c r="B379" s="135" t="str">
        <f>IFERROR(IFERROR(IFERROR(IFERROR(IFERROR(INDEX('UNIPIPE AIR'!C:C,MATCH(A379,'UNIPIPE AIR'!A:A,0)),INDEX('UNIPIPE NITRO'!C:C,MATCH(A379,'UNIPIPE NITRO'!A:A,0))),INDEX('UNIPIPE VAC'!C:C,MATCH(A379,'UNIPIPE VAC'!A:A,0))),INDEX('UNIPIPE HP'!C:C,MATCH(A379,'UNIPIPE HP'!A:A,0))),INDEX('UNIPIPE OIL'!C:C,MATCH(A379,'UNIPIPE OIL'!A:A,0))),"")</f>
        <v/>
      </c>
      <c r="C379" s="133" t="str">
        <f>IFERROR(IFERROR(IFERROR(IFERROR(IFERROR(INDEX('UNIPIPE AIR'!E:E,MATCH(A379,'UNIPIPE AIR'!A:A,0)),INDEX('UNIPIPE NITRO'!E:E,MATCH(A379,'UNIPIPE NITRO'!A:A,0))),INDEX('UNIPIPE VAC'!E:E,MATCH(A379,'UNIPIPE VAC'!A:A,0))),INDEX('UNIPIPE HP'!E:E,MATCH(A379,'UNIPIPE HP'!A:A,0))),INDEX('UNIPIPE OIL'!E:E,MATCH(A379,'UNIPIPE OIL'!A:A,0))),"")</f>
        <v/>
      </c>
      <c r="D379" s="139" t="str">
        <f>IFERROR(IFERROR(IFERROR(IFERROR(IFERROR(INDEX('UNIPIPE AIR'!G:G,MATCH(A379,'UNIPIPE AIR'!A:A,0)),INDEX('UNIPIPE NITRO'!G:G,MATCH(A379,'UNIPIPE NITRO'!A:A,0))),INDEX('UNIPIPE VAC'!G:G,MATCH(A379,'UNIPIPE VAC'!A:A,0))),INDEX('UNIPIPE HP'!G:G,MATCH(A379,'UNIPIPE HP'!A:A,0))),INDEX('UNIPIPE OIL'!G:G,MATCH(A379,'UNIPIPE OIL'!A:A,0))),"")</f>
        <v/>
      </c>
      <c r="E379" s="140" t="str">
        <f>IFERROR(IFERROR(IFERROR(IFERROR(IFERROR(INDEX('UNIPIPE AIR'!F:F,MATCH(A379,'UNIPIPE AIR'!A:A,0)),INDEX('UNIPIPE NITRO'!F:F,MATCH(A379,'UNIPIPE NITRO'!A:A,0))),INDEX('UNIPIPE VAC'!F:F,MATCH(A379,'UNIPIPE VAC'!A:A,0))),INDEX('UNIPIPE HP'!F:F,MATCH(A379,'UNIPIPE HP'!A:A,0))),INDEX('UNIPIPE OIL'!F:F,MATCH(A379,'UNIPIPE OIL'!A:A,0))),"")</f>
        <v/>
      </c>
      <c r="F379" s="140" t="str">
        <f t="shared" si="3"/>
        <v/>
      </c>
      <c r="G379" s="127"/>
      <c r="H379" s="127"/>
      <c r="I379" s="127"/>
      <c r="J379" s="127"/>
      <c r="K379" s="127"/>
      <c r="L379" s="127"/>
      <c r="M379" s="127"/>
      <c r="N379" s="127"/>
      <c r="O379" s="127"/>
      <c r="P379" s="127"/>
      <c r="Q379" s="127"/>
      <c r="R379" s="127"/>
      <c r="S379" s="127"/>
    </row>
    <row r="380" spans="1:19" ht="18.75" customHeight="1" x14ac:dyDescent="0.2">
      <c r="A380" s="135">
        <v>363</v>
      </c>
      <c r="B380" s="135" t="str">
        <f>IFERROR(IFERROR(IFERROR(IFERROR(IFERROR(INDEX('UNIPIPE AIR'!C:C,MATCH(A380,'UNIPIPE AIR'!A:A,0)),INDEX('UNIPIPE NITRO'!C:C,MATCH(A380,'UNIPIPE NITRO'!A:A,0))),INDEX('UNIPIPE VAC'!C:C,MATCH(A380,'UNIPIPE VAC'!A:A,0))),INDEX('UNIPIPE HP'!C:C,MATCH(A380,'UNIPIPE HP'!A:A,0))),INDEX('UNIPIPE OIL'!C:C,MATCH(A380,'UNIPIPE OIL'!A:A,0))),"")</f>
        <v/>
      </c>
      <c r="C380" s="133" t="str">
        <f>IFERROR(IFERROR(IFERROR(IFERROR(IFERROR(INDEX('UNIPIPE AIR'!E:E,MATCH(A380,'UNIPIPE AIR'!A:A,0)),INDEX('UNIPIPE NITRO'!E:E,MATCH(A380,'UNIPIPE NITRO'!A:A,0))),INDEX('UNIPIPE VAC'!E:E,MATCH(A380,'UNIPIPE VAC'!A:A,0))),INDEX('UNIPIPE HP'!E:E,MATCH(A380,'UNIPIPE HP'!A:A,0))),INDEX('UNIPIPE OIL'!E:E,MATCH(A380,'UNIPIPE OIL'!A:A,0))),"")</f>
        <v/>
      </c>
      <c r="D380" s="139" t="str">
        <f>IFERROR(IFERROR(IFERROR(IFERROR(IFERROR(INDEX('UNIPIPE AIR'!G:G,MATCH(A380,'UNIPIPE AIR'!A:A,0)),INDEX('UNIPIPE NITRO'!G:G,MATCH(A380,'UNIPIPE NITRO'!A:A,0))),INDEX('UNIPIPE VAC'!G:G,MATCH(A380,'UNIPIPE VAC'!A:A,0))),INDEX('UNIPIPE HP'!G:G,MATCH(A380,'UNIPIPE HP'!A:A,0))),INDEX('UNIPIPE OIL'!G:G,MATCH(A380,'UNIPIPE OIL'!A:A,0))),"")</f>
        <v/>
      </c>
      <c r="E380" s="140" t="str">
        <f>IFERROR(IFERROR(IFERROR(IFERROR(IFERROR(INDEX('UNIPIPE AIR'!F:F,MATCH(A380,'UNIPIPE AIR'!A:A,0)),INDEX('UNIPIPE NITRO'!F:F,MATCH(A380,'UNIPIPE NITRO'!A:A,0))),INDEX('UNIPIPE VAC'!F:F,MATCH(A380,'UNIPIPE VAC'!A:A,0))),INDEX('UNIPIPE HP'!F:F,MATCH(A380,'UNIPIPE HP'!A:A,0))),INDEX('UNIPIPE OIL'!F:F,MATCH(A380,'UNIPIPE OIL'!A:A,0))),"")</f>
        <v/>
      </c>
      <c r="F380" s="140" t="str">
        <f t="shared" si="3"/>
        <v/>
      </c>
      <c r="G380" s="127"/>
      <c r="H380" s="127"/>
      <c r="I380" s="127"/>
      <c r="J380" s="127"/>
      <c r="K380" s="127"/>
      <c r="L380" s="127"/>
      <c r="M380" s="127"/>
      <c r="N380" s="127"/>
      <c r="O380" s="127"/>
      <c r="P380" s="127"/>
      <c r="Q380" s="127"/>
      <c r="R380" s="127"/>
      <c r="S380" s="127"/>
    </row>
    <row r="381" spans="1:19" ht="18.75" customHeight="1" x14ac:dyDescent="0.2">
      <c r="A381" s="135">
        <v>364</v>
      </c>
      <c r="B381" s="135" t="str">
        <f>IFERROR(IFERROR(IFERROR(IFERROR(IFERROR(INDEX('UNIPIPE AIR'!C:C,MATCH(A381,'UNIPIPE AIR'!A:A,0)),INDEX('UNIPIPE NITRO'!C:C,MATCH(A381,'UNIPIPE NITRO'!A:A,0))),INDEX('UNIPIPE VAC'!C:C,MATCH(A381,'UNIPIPE VAC'!A:A,0))),INDEX('UNIPIPE HP'!C:C,MATCH(A381,'UNIPIPE HP'!A:A,0))),INDEX('UNIPIPE OIL'!C:C,MATCH(A381,'UNIPIPE OIL'!A:A,0))),"")</f>
        <v/>
      </c>
      <c r="C381" s="133" t="str">
        <f>IFERROR(IFERROR(IFERROR(IFERROR(IFERROR(INDEX('UNIPIPE AIR'!E:E,MATCH(A381,'UNIPIPE AIR'!A:A,0)),INDEX('UNIPIPE NITRO'!E:E,MATCH(A381,'UNIPIPE NITRO'!A:A,0))),INDEX('UNIPIPE VAC'!E:E,MATCH(A381,'UNIPIPE VAC'!A:A,0))),INDEX('UNIPIPE HP'!E:E,MATCH(A381,'UNIPIPE HP'!A:A,0))),INDEX('UNIPIPE OIL'!E:E,MATCH(A381,'UNIPIPE OIL'!A:A,0))),"")</f>
        <v/>
      </c>
      <c r="D381" s="139" t="str">
        <f>IFERROR(IFERROR(IFERROR(IFERROR(IFERROR(INDEX('UNIPIPE AIR'!G:G,MATCH(A381,'UNIPIPE AIR'!A:A,0)),INDEX('UNIPIPE NITRO'!G:G,MATCH(A381,'UNIPIPE NITRO'!A:A,0))),INDEX('UNIPIPE VAC'!G:G,MATCH(A381,'UNIPIPE VAC'!A:A,0))),INDEX('UNIPIPE HP'!G:G,MATCH(A381,'UNIPIPE HP'!A:A,0))),INDEX('UNIPIPE OIL'!G:G,MATCH(A381,'UNIPIPE OIL'!A:A,0))),"")</f>
        <v/>
      </c>
      <c r="E381" s="140" t="str">
        <f>IFERROR(IFERROR(IFERROR(IFERROR(IFERROR(INDEX('UNIPIPE AIR'!F:F,MATCH(A381,'UNIPIPE AIR'!A:A,0)),INDEX('UNIPIPE NITRO'!F:F,MATCH(A381,'UNIPIPE NITRO'!A:A,0))),INDEX('UNIPIPE VAC'!F:F,MATCH(A381,'UNIPIPE VAC'!A:A,0))),INDEX('UNIPIPE HP'!F:F,MATCH(A381,'UNIPIPE HP'!A:A,0))),INDEX('UNIPIPE OIL'!F:F,MATCH(A381,'UNIPIPE OIL'!A:A,0))),"")</f>
        <v/>
      </c>
      <c r="F381" s="140" t="str">
        <f t="shared" si="3"/>
        <v/>
      </c>
      <c r="G381" s="127"/>
      <c r="H381" s="127"/>
      <c r="I381" s="127"/>
      <c r="J381" s="127"/>
      <c r="K381" s="127"/>
      <c r="L381" s="127"/>
      <c r="M381" s="127"/>
      <c r="N381" s="127"/>
      <c r="O381" s="127"/>
      <c r="P381" s="127"/>
      <c r="Q381" s="127"/>
      <c r="R381" s="127"/>
      <c r="S381" s="127"/>
    </row>
    <row r="382" spans="1:19" ht="18.75" customHeight="1" x14ac:dyDescent="0.2">
      <c r="A382" s="135">
        <v>365</v>
      </c>
      <c r="B382" s="135" t="str">
        <f>IFERROR(IFERROR(IFERROR(IFERROR(IFERROR(INDEX('UNIPIPE AIR'!C:C,MATCH(A382,'UNIPIPE AIR'!A:A,0)),INDEX('UNIPIPE NITRO'!C:C,MATCH(A382,'UNIPIPE NITRO'!A:A,0))),INDEX('UNIPIPE VAC'!C:C,MATCH(A382,'UNIPIPE VAC'!A:A,0))),INDEX('UNIPIPE HP'!C:C,MATCH(A382,'UNIPIPE HP'!A:A,0))),INDEX('UNIPIPE OIL'!C:C,MATCH(A382,'UNIPIPE OIL'!A:A,0))),"")</f>
        <v/>
      </c>
      <c r="C382" s="133" t="str">
        <f>IFERROR(IFERROR(IFERROR(IFERROR(IFERROR(INDEX('UNIPIPE AIR'!E:E,MATCH(A382,'UNIPIPE AIR'!A:A,0)),INDEX('UNIPIPE NITRO'!E:E,MATCH(A382,'UNIPIPE NITRO'!A:A,0))),INDEX('UNIPIPE VAC'!E:E,MATCH(A382,'UNIPIPE VAC'!A:A,0))),INDEX('UNIPIPE HP'!E:E,MATCH(A382,'UNIPIPE HP'!A:A,0))),INDEX('UNIPIPE OIL'!E:E,MATCH(A382,'UNIPIPE OIL'!A:A,0))),"")</f>
        <v/>
      </c>
      <c r="D382" s="139" t="str">
        <f>IFERROR(IFERROR(IFERROR(IFERROR(IFERROR(INDEX('UNIPIPE AIR'!G:G,MATCH(A382,'UNIPIPE AIR'!A:A,0)),INDEX('UNIPIPE NITRO'!G:G,MATCH(A382,'UNIPIPE NITRO'!A:A,0))),INDEX('UNIPIPE VAC'!G:G,MATCH(A382,'UNIPIPE VAC'!A:A,0))),INDEX('UNIPIPE HP'!G:G,MATCH(A382,'UNIPIPE HP'!A:A,0))),INDEX('UNIPIPE OIL'!G:G,MATCH(A382,'UNIPIPE OIL'!A:A,0))),"")</f>
        <v/>
      </c>
      <c r="E382" s="140" t="str">
        <f>IFERROR(IFERROR(IFERROR(IFERROR(IFERROR(INDEX('UNIPIPE AIR'!F:F,MATCH(A382,'UNIPIPE AIR'!A:A,0)),INDEX('UNIPIPE NITRO'!F:F,MATCH(A382,'UNIPIPE NITRO'!A:A,0))),INDEX('UNIPIPE VAC'!F:F,MATCH(A382,'UNIPIPE VAC'!A:A,0))),INDEX('UNIPIPE HP'!F:F,MATCH(A382,'UNIPIPE HP'!A:A,0))),INDEX('UNIPIPE OIL'!F:F,MATCH(A382,'UNIPIPE OIL'!A:A,0))),"")</f>
        <v/>
      </c>
      <c r="F382" s="140" t="str">
        <f t="shared" si="3"/>
        <v/>
      </c>
      <c r="G382" s="127"/>
      <c r="H382" s="127"/>
      <c r="I382" s="127"/>
      <c r="J382" s="127"/>
      <c r="K382" s="127"/>
      <c r="L382" s="127"/>
      <c r="M382" s="127"/>
      <c r="N382" s="127"/>
      <c r="O382" s="127"/>
      <c r="P382" s="127"/>
      <c r="Q382" s="127"/>
      <c r="R382" s="127"/>
      <c r="S382" s="127"/>
    </row>
    <row r="383" spans="1:19" ht="18.75" customHeight="1" x14ac:dyDescent="0.2">
      <c r="A383" s="135">
        <v>366</v>
      </c>
      <c r="B383" s="135" t="str">
        <f>IFERROR(IFERROR(IFERROR(IFERROR(IFERROR(INDEX('UNIPIPE AIR'!C:C,MATCH(A383,'UNIPIPE AIR'!A:A,0)),INDEX('UNIPIPE NITRO'!C:C,MATCH(A383,'UNIPIPE NITRO'!A:A,0))),INDEX('UNIPIPE VAC'!C:C,MATCH(A383,'UNIPIPE VAC'!A:A,0))),INDEX('UNIPIPE HP'!C:C,MATCH(A383,'UNIPIPE HP'!A:A,0))),INDEX('UNIPIPE OIL'!C:C,MATCH(A383,'UNIPIPE OIL'!A:A,0))),"")</f>
        <v/>
      </c>
      <c r="C383" s="133" t="str">
        <f>IFERROR(IFERROR(IFERROR(IFERROR(IFERROR(INDEX('UNIPIPE AIR'!E:E,MATCH(A383,'UNIPIPE AIR'!A:A,0)),INDEX('UNIPIPE NITRO'!E:E,MATCH(A383,'UNIPIPE NITRO'!A:A,0))),INDEX('UNIPIPE VAC'!E:E,MATCH(A383,'UNIPIPE VAC'!A:A,0))),INDEX('UNIPIPE HP'!E:E,MATCH(A383,'UNIPIPE HP'!A:A,0))),INDEX('UNIPIPE OIL'!E:E,MATCH(A383,'UNIPIPE OIL'!A:A,0))),"")</f>
        <v/>
      </c>
      <c r="D383" s="139" t="str">
        <f>IFERROR(IFERROR(IFERROR(IFERROR(IFERROR(INDEX('UNIPIPE AIR'!G:G,MATCH(A383,'UNIPIPE AIR'!A:A,0)),INDEX('UNIPIPE NITRO'!G:G,MATCH(A383,'UNIPIPE NITRO'!A:A,0))),INDEX('UNIPIPE VAC'!G:G,MATCH(A383,'UNIPIPE VAC'!A:A,0))),INDEX('UNIPIPE HP'!G:G,MATCH(A383,'UNIPIPE HP'!A:A,0))),INDEX('UNIPIPE OIL'!G:G,MATCH(A383,'UNIPIPE OIL'!A:A,0))),"")</f>
        <v/>
      </c>
      <c r="E383" s="140" t="str">
        <f>IFERROR(IFERROR(IFERROR(IFERROR(IFERROR(INDEX('UNIPIPE AIR'!F:F,MATCH(A383,'UNIPIPE AIR'!A:A,0)),INDEX('UNIPIPE NITRO'!F:F,MATCH(A383,'UNIPIPE NITRO'!A:A,0))),INDEX('UNIPIPE VAC'!F:F,MATCH(A383,'UNIPIPE VAC'!A:A,0))),INDEX('UNIPIPE HP'!F:F,MATCH(A383,'UNIPIPE HP'!A:A,0))),INDEX('UNIPIPE OIL'!F:F,MATCH(A383,'UNIPIPE OIL'!A:A,0))),"")</f>
        <v/>
      </c>
      <c r="F383" s="140" t="str">
        <f t="shared" si="3"/>
        <v/>
      </c>
      <c r="G383" s="127"/>
      <c r="H383" s="127"/>
      <c r="I383" s="127"/>
      <c r="J383" s="127"/>
      <c r="K383" s="127"/>
      <c r="L383" s="127"/>
      <c r="M383" s="127"/>
      <c r="N383" s="127"/>
      <c r="O383" s="127"/>
      <c r="P383" s="127"/>
      <c r="Q383" s="127"/>
      <c r="R383" s="127"/>
      <c r="S383" s="127"/>
    </row>
    <row r="384" spans="1:19" ht="18.75" customHeight="1" x14ac:dyDescent="0.2">
      <c r="A384" s="135">
        <v>367</v>
      </c>
      <c r="B384" s="135" t="str">
        <f>IFERROR(IFERROR(IFERROR(IFERROR(IFERROR(INDEX('UNIPIPE AIR'!C:C,MATCH(A384,'UNIPIPE AIR'!A:A,0)),INDEX('UNIPIPE NITRO'!C:C,MATCH(A384,'UNIPIPE NITRO'!A:A,0))),INDEX('UNIPIPE VAC'!C:C,MATCH(A384,'UNIPIPE VAC'!A:A,0))),INDEX('UNIPIPE HP'!C:C,MATCH(A384,'UNIPIPE HP'!A:A,0))),INDEX('UNIPIPE OIL'!C:C,MATCH(A384,'UNIPIPE OIL'!A:A,0))),"")</f>
        <v/>
      </c>
      <c r="C384" s="133" t="str">
        <f>IFERROR(IFERROR(IFERROR(IFERROR(IFERROR(INDEX('UNIPIPE AIR'!E:E,MATCH(A384,'UNIPIPE AIR'!A:A,0)),INDEX('UNIPIPE NITRO'!E:E,MATCH(A384,'UNIPIPE NITRO'!A:A,0))),INDEX('UNIPIPE VAC'!E:E,MATCH(A384,'UNIPIPE VAC'!A:A,0))),INDEX('UNIPIPE HP'!E:E,MATCH(A384,'UNIPIPE HP'!A:A,0))),INDEX('UNIPIPE OIL'!E:E,MATCH(A384,'UNIPIPE OIL'!A:A,0))),"")</f>
        <v/>
      </c>
      <c r="D384" s="139" t="str">
        <f>IFERROR(IFERROR(IFERROR(IFERROR(IFERROR(INDEX('UNIPIPE AIR'!G:G,MATCH(A384,'UNIPIPE AIR'!A:A,0)),INDEX('UNIPIPE NITRO'!G:G,MATCH(A384,'UNIPIPE NITRO'!A:A,0))),INDEX('UNIPIPE VAC'!G:G,MATCH(A384,'UNIPIPE VAC'!A:A,0))),INDEX('UNIPIPE HP'!G:G,MATCH(A384,'UNIPIPE HP'!A:A,0))),INDEX('UNIPIPE OIL'!G:G,MATCH(A384,'UNIPIPE OIL'!A:A,0))),"")</f>
        <v/>
      </c>
      <c r="E384" s="140" t="str">
        <f>IFERROR(IFERROR(IFERROR(IFERROR(IFERROR(INDEX('UNIPIPE AIR'!F:F,MATCH(A384,'UNIPIPE AIR'!A:A,0)),INDEX('UNIPIPE NITRO'!F:F,MATCH(A384,'UNIPIPE NITRO'!A:A,0))),INDEX('UNIPIPE VAC'!F:F,MATCH(A384,'UNIPIPE VAC'!A:A,0))),INDEX('UNIPIPE HP'!F:F,MATCH(A384,'UNIPIPE HP'!A:A,0))),INDEX('UNIPIPE OIL'!F:F,MATCH(A384,'UNIPIPE OIL'!A:A,0))),"")</f>
        <v/>
      </c>
      <c r="F384" s="140" t="str">
        <f t="shared" si="3"/>
        <v/>
      </c>
      <c r="G384" s="127"/>
      <c r="H384" s="127"/>
      <c r="I384" s="127"/>
      <c r="J384" s="127"/>
      <c r="K384" s="127"/>
      <c r="L384" s="127"/>
      <c r="M384" s="127"/>
      <c r="N384" s="127"/>
      <c r="O384" s="127"/>
      <c r="P384" s="127"/>
      <c r="Q384" s="127"/>
      <c r="R384" s="127"/>
      <c r="S384" s="127"/>
    </row>
    <row r="385" spans="1:19" ht="18.75" customHeight="1" x14ac:dyDescent="0.2">
      <c r="A385" s="135">
        <v>368</v>
      </c>
      <c r="B385" s="135" t="str">
        <f>IFERROR(IFERROR(IFERROR(IFERROR(IFERROR(INDEX('UNIPIPE AIR'!C:C,MATCH(A385,'UNIPIPE AIR'!A:A,0)),INDEX('UNIPIPE NITRO'!C:C,MATCH(A385,'UNIPIPE NITRO'!A:A,0))),INDEX('UNIPIPE VAC'!C:C,MATCH(A385,'UNIPIPE VAC'!A:A,0))),INDEX('UNIPIPE HP'!C:C,MATCH(A385,'UNIPIPE HP'!A:A,0))),INDEX('UNIPIPE OIL'!C:C,MATCH(A385,'UNIPIPE OIL'!A:A,0))),"")</f>
        <v/>
      </c>
      <c r="C385" s="133" t="str">
        <f>IFERROR(IFERROR(IFERROR(IFERROR(IFERROR(INDEX('UNIPIPE AIR'!E:E,MATCH(A385,'UNIPIPE AIR'!A:A,0)),INDEX('UNIPIPE NITRO'!E:E,MATCH(A385,'UNIPIPE NITRO'!A:A,0))),INDEX('UNIPIPE VAC'!E:E,MATCH(A385,'UNIPIPE VAC'!A:A,0))),INDEX('UNIPIPE HP'!E:E,MATCH(A385,'UNIPIPE HP'!A:A,0))),INDEX('UNIPIPE OIL'!E:E,MATCH(A385,'UNIPIPE OIL'!A:A,0))),"")</f>
        <v/>
      </c>
      <c r="D385" s="139" t="str">
        <f>IFERROR(IFERROR(IFERROR(IFERROR(IFERROR(INDEX('UNIPIPE AIR'!G:G,MATCH(A385,'UNIPIPE AIR'!A:A,0)),INDEX('UNIPIPE NITRO'!G:G,MATCH(A385,'UNIPIPE NITRO'!A:A,0))),INDEX('UNIPIPE VAC'!G:G,MATCH(A385,'UNIPIPE VAC'!A:A,0))),INDEX('UNIPIPE HP'!G:G,MATCH(A385,'UNIPIPE HP'!A:A,0))),INDEX('UNIPIPE OIL'!G:G,MATCH(A385,'UNIPIPE OIL'!A:A,0))),"")</f>
        <v/>
      </c>
      <c r="E385" s="140" t="str">
        <f>IFERROR(IFERROR(IFERROR(IFERROR(IFERROR(INDEX('UNIPIPE AIR'!F:F,MATCH(A385,'UNIPIPE AIR'!A:A,0)),INDEX('UNIPIPE NITRO'!F:F,MATCH(A385,'UNIPIPE NITRO'!A:A,0))),INDEX('UNIPIPE VAC'!F:F,MATCH(A385,'UNIPIPE VAC'!A:A,0))),INDEX('UNIPIPE HP'!F:F,MATCH(A385,'UNIPIPE HP'!A:A,0))),INDEX('UNIPIPE OIL'!F:F,MATCH(A385,'UNIPIPE OIL'!A:A,0))),"")</f>
        <v/>
      </c>
      <c r="F385" s="140" t="str">
        <f t="shared" si="3"/>
        <v/>
      </c>
      <c r="G385" s="127"/>
      <c r="H385" s="127"/>
      <c r="I385" s="127"/>
      <c r="J385" s="127"/>
      <c r="K385" s="127"/>
      <c r="L385" s="127"/>
      <c r="M385" s="127"/>
      <c r="N385" s="127"/>
      <c r="O385" s="127"/>
      <c r="P385" s="127"/>
      <c r="Q385" s="127"/>
      <c r="R385" s="127"/>
      <c r="S385" s="127"/>
    </row>
    <row r="386" spans="1:19" ht="18.75" customHeight="1" x14ac:dyDescent="0.2">
      <c r="A386" s="135">
        <v>369</v>
      </c>
      <c r="B386" s="135" t="str">
        <f>IFERROR(IFERROR(IFERROR(IFERROR(IFERROR(INDEX('UNIPIPE AIR'!C:C,MATCH(A386,'UNIPIPE AIR'!A:A,0)),INDEX('UNIPIPE NITRO'!C:C,MATCH(A386,'UNIPIPE NITRO'!A:A,0))),INDEX('UNIPIPE VAC'!C:C,MATCH(A386,'UNIPIPE VAC'!A:A,0))),INDEX('UNIPIPE HP'!C:C,MATCH(A386,'UNIPIPE HP'!A:A,0))),INDEX('UNIPIPE OIL'!C:C,MATCH(A386,'UNIPIPE OIL'!A:A,0))),"")</f>
        <v/>
      </c>
      <c r="C386" s="133" t="str">
        <f>IFERROR(IFERROR(IFERROR(IFERROR(IFERROR(INDEX('UNIPIPE AIR'!E:E,MATCH(A386,'UNIPIPE AIR'!A:A,0)),INDEX('UNIPIPE NITRO'!E:E,MATCH(A386,'UNIPIPE NITRO'!A:A,0))),INDEX('UNIPIPE VAC'!E:E,MATCH(A386,'UNIPIPE VAC'!A:A,0))),INDEX('UNIPIPE HP'!E:E,MATCH(A386,'UNIPIPE HP'!A:A,0))),INDEX('UNIPIPE OIL'!E:E,MATCH(A386,'UNIPIPE OIL'!A:A,0))),"")</f>
        <v/>
      </c>
      <c r="D386" s="139" t="str">
        <f>IFERROR(IFERROR(IFERROR(IFERROR(IFERROR(INDEX('UNIPIPE AIR'!G:G,MATCH(A386,'UNIPIPE AIR'!A:A,0)),INDEX('UNIPIPE NITRO'!G:G,MATCH(A386,'UNIPIPE NITRO'!A:A,0))),INDEX('UNIPIPE VAC'!G:G,MATCH(A386,'UNIPIPE VAC'!A:A,0))),INDEX('UNIPIPE HP'!G:G,MATCH(A386,'UNIPIPE HP'!A:A,0))),INDEX('UNIPIPE OIL'!G:G,MATCH(A386,'UNIPIPE OIL'!A:A,0))),"")</f>
        <v/>
      </c>
      <c r="E386" s="140" t="str">
        <f>IFERROR(IFERROR(IFERROR(IFERROR(IFERROR(INDEX('UNIPIPE AIR'!F:F,MATCH(A386,'UNIPIPE AIR'!A:A,0)),INDEX('UNIPIPE NITRO'!F:F,MATCH(A386,'UNIPIPE NITRO'!A:A,0))),INDEX('UNIPIPE VAC'!F:F,MATCH(A386,'UNIPIPE VAC'!A:A,0))),INDEX('UNIPIPE HP'!F:F,MATCH(A386,'UNIPIPE HP'!A:A,0))),INDEX('UNIPIPE OIL'!F:F,MATCH(A386,'UNIPIPE OIL'!A:A,0))),"")</f>
        <v/>
      </c>
      <c r="F386" s="140" t="str">
        <f t="shared" si="3"/>
        <v/>
      </c>
      <c r="G386" s="127"/>
      <c r="H386" s="127"/>
      <c r="I386" s="127"/>
      <c r="J386" s="127"/>
      <c r="K386" s="127"/>
      <c r="L386" s="127"/>
      <c r="M386" s="127"/>
      <c r="N386" s="127"/>
      <c r="O386" s="127"/>
      <c r="P386" s="127"/>
      <c r="Q386" s="127"/>
      <c r="R386" s="127"/>
      <c r="S386" s="127"/>
    </row>
    <row r="387" spans="1:19" ht="18.75" customHeight="1" x14ac:dyDescent="0.2">
      <c r="A387" s="135">
        <v>370</v>
      </c>
      <c r="B387" s="135" t="str">
        <f>IFERROR(IFERROR(IFERROR(IFERROR(IFERROR(INDEX('UNIPIPE AIR'!C:C,MATCH(A387,'UNIPIPE AIR'!A:A,0)),INDEX('UNIPIPE NITRO'!C:C,MATCH(A387,'UNIPIPE NITRO'!A:A,0))),INDEX('UNIPIPE VAC'!C:C,MATCH(A387,'UNIPIPE VAC'!A:A,0))),INDEX('UNIPIPE HP'!C:C,MATCH(A387,'UNIPIPE HP'!A:A,0))),INDEX('UNIPIPE OIL'!C:C,MATCH(A387,'UNIPIPE OIL'!A:A,0))),"")</f>
        <v/>
      </c>
      <c r="C387" s="133" t="str">
        <f>IFERROR(IFERROR(IFERROR(IFERROR(IFERROR(INDEX('UNIPIPE AIR'!E:E,MATCH(A387,'UNIPIPE AIR'!A:A,0)),INDEX('UNIPIPE NITRO'!E:E,MATCH(A387,'UNIPIPE NITRO'!A:A,0))),INDEX('UNIPIPE VAC'!E:E,MATCH(A387,'UNIPIPE VAC'!A:A,0))),INDEX('UNIPIPE HP'!E:E,MATCH(A387,'UNIPIPE HP'!A:A,0))),INDEX('UNIPIPE OIL'!E:E,MATCH(A387,'UNIPIPE OIL'!A:A,0))),"")</f>
        <v/>
      </c>
      <c r="D387" s="139" t="str">
        <f>IFERROR(IFERROR(IFERROR(IFERROR(IFERROR(INDEX('UNIPIPE AIR'!G:G,MATCH(A387,'UNIPIPE AIR'!A:A,0)),INDEX('UNIPIPE NITRO'!G:G,MATCH(A387,'UNIPIPE NITRO'!A:A,0))),INDEX('UNIPIPE VAC'!G:G,MATCH(A387,'UNIPIPE VAC'!A:A,0))),INDEX('UNIPIPE HP'!G:G,MATCH(A387,'UNIPIPE HP'!A:A,0))),INDEX('UNIPIPE OIL'!G:G,MATCH(A387,'UNIPIPE OIL'!A:A,0))),"")</f>
        <v/>
      </c>
      <c r="E387" s="140" t="str">
        <f>IFERROR(IFERROR(IFERROR(IFERROR(IFERROR(INDEX('UNIPIPE AIR'!F:F,MATCH(A387,'UNIPIPE AIR'!A:A,0)),INDEX('UNIPIPE NITRO'!F:F,MATCH(A387,'UNIPIPE NITRO'!A:A,0))),INDEX('UNIPIPE VAC'!F:F,MATCH(A387,'UNIPIPE VAC'!A:A,0))),INDEX('UNIPIPE HP'!F:F,MATCH(A387,'UNIPIPE HP'!A:A,0))),INDEX('UNIPIPE OIL'!F:F,MATCH(A387,'UNIPIPE OIL'!A:A,0))),"")</f>
        <v/>
      </c>
      <c r="F387" s="140" t="str">
        <f t="shared" si="3"/>
        <v/>
      </c>
      <c r="G387" s="127"/>
      <c r="H387" s="127"/>
      <c r="I387" s="127"/>
      <c r="J387" s="127"/>
      <c r="K387" s="127"/>
      <c r="L387" s="127"/>
      <c r="M387" s="127"/>
      <c r="N387" s="127"/>
      <c r="O387" s="127"/>
      <c r="P387" s="127"/>
      <c r="Q387" s="127"/>
      <c r="R387" s="127"/>
      <c r="S387" s="127"/>
    </row>
    <row r="388" spans="1:19" ht="18.75" customHeight="1" x14ac:dyDescent="0.2">
      <c r="A388" s="135">
        <v>371</v>
      </c>
      <c r="B388" s="135" t="str">
        <f>IFERROR(IFERROR(IFERROR(IFERROR(IFERROR(INDEX('UNIPIPE AIR'!C:C,MATCH(A388,'UNIPIPE AIR'!A:A,0)),INDEX('UNIPIPE NITRO'!C:C,MATCH(A388,'UNIPIPE NITRO'!A:A,0))),INDEX('UNIPIPE VAC'!C:C,MATCH(A388,'UNIPIPE VAC'!A:A,0))),INDEX('UNIPIPE HP'!C:C,MATCH(A388,'UNIPIPE HP'!A:A,0))),INDEX('UNIPIPE OIL'!C:C,MATCH(A388,'UNIPIPE OIL'!A:A,0))),"")</f>
        <v/>
      </c>
      <c r="C388" s="133" t="str">
        <f>IFERROR(IFERROR(IFERROR(IFERROR(IFERROR(INDEX('UNIPIPE AIR'!E:E,MATCH(A388,'UNIPIPE AIR'!A:A,0)),INDEX('UNIPIPE NITRO'!E:E,MATCH(A388,'UNIPIPE NITRO'!A:A,0))),INDEX('UNIPIPE VAC'!E:E,MATCH(A388,'UNIPIPE VAC'!A:A,0))),INDEX('UNIPIPE HP'!E:E,MATCH(A388,'UNIPIPE HP'!A:A,0))),INDEX('UNIPIPE OIL'!E:E,MATCH(A388,'UNIPIPE OIL'!A:A,0))),"")</f>
        <v/>
      </c>
      <c r="D388" s="139" t="str">
        <f>IFERROR(IFERROR(IFERROR(IFERROR(IFERROR(INDEX('UNIPIPE AIR'!G:G,MATCH(A388,'UNIPIPE AIR'!A:A,0)),INDEX('UNIPIPE NITRO'!G:G,MATCH(A388,'UNIPIPE NITRO'!A:A,0))),INDEX('UNIPIPE VAC'!G:G,MATCH(A388,'UNIPIPE VAC'!A:A,0))),INDEX('UNIPIPE HP'!G:G,MATCH(A388,'UNIPIPE HP'!A:A,0))),INDEX('UNIPIPE OIL'!G:G,MATCH(A388,'UNIPIPE OIL'!A:A,0))),"")</f>
        <v/>
      </c>
      <c r="E388" s="140" t="str">
        <f>IFERROR(IFERROR(IFERROR(IFERROR(IFERROR(INDEX('UNIPIPE AIR'!F:F,MATCH(A388,'UNIPIPE AIR'!A:A,0)),INDEX('UNIPIPE NITRO'!F:F,MATCH(A388,'UNIPIPE NITRO'!A:A,0))),INDEX('UNIPIPE VAC'!F:F,MATCH(A388,'UNIPIPE VAC'!A:A,0))),INDEX('UNIPIPE HP'!F:F,MATCH(A388,'UNIPIPE HP'!A:A,0))),INDEX('UNIPIPE OIL'!F:F,MATCH(A388,'UNIPIPE OIL'!A:A,0))),"")</f>
        <v/>
      </c>
      <c r="F388" s="140" t="str">
        <f t="shared" si="3"/>
        <v/>
      </c>
      <c r="G388" s="127"/>
      <c r="H388" s="127"/>
      <c r="I388" s="127"/>
      <c r="J388" s="127"/>
      <c r="K388" s="127"/>
      <c r="L388" s="127"/>
      <c r="M388" s="127"/>
      <c r="N388" s="127"/>
      <c r="O388" s="127"/>
      <c r="P388" s="127"/>
      <c r="Q388" s="127"/>
      <c r="R388" s="127"/>
      <c r="S388" s="127"/>
    </row>
    <row r="389" spans="1:19" ht="18.75" customHeight="1" x14ac:dyDescent="0.2">
      <c r="A389" s="135">
        <v>372</v>
      </c>
      <c r="B389" s="135" t="str">
        <f>IFERROR(IFERROR(IFERROR(IFERROR(IFERROR(INDEX('UNIPIPE AIR'!C:C,MATCH(A389,'UNIPIPE AIR'!A:A,0)),INDEX('UNIPIPE NITRO'!C:C,MATCH(A389,'UNIPIPE NITRO'!A:A,0))),INDEX('UNIPIPE VAC'!C:C,MATCH(A389,'UNIPIPE VAC'!A:A,0))),INDEX('UNIPIPE HP'!C:C,MATCH(A389,'UNIPIPE HP'!A:A,0))),INDEX('UNIPIPE OIL'!C:C,MATCH(A389,'UNIPIPE OIL'!A:A,0))),"")</f>
        <v/>
      </c>
      <c r="C389" s="133" t="str">
        <f>IFERROR(IFERROR(IFERROR(IFERROR(IFERROR(INDEX('UNIPIPE AIR'!E:E,MATCH(A389,'UNIPIPE AIR'!A:A,0)),INDEX('UNIPIPE NITRO'!E:E,MATCH(A389,'UNIPIPE NITRO'!A:A,0))),INDEX('UNIPIPE VAC'!E:E,MATCH(A389,'UNIPIPE VAC'!A:A,0))),INDEX('UNIPIPE HP'!E:E,MATCH(A389,'UNIPIPE HP'!A:A,0))),INDEX('UNIPIPE OIL'!E:E,MATCH(A389,'UNIPIPE OIL'!A:A,0))),"")</f>
        <v/>
      </c>
      <c r="D389" s="139" t="str">
        <f>IFERROR(IFERROR(IFERROR(IFERROR(IFERROR(INDEX('UNIPIPE AIR'!G:G,MATCH(A389,'UNIPIPE AIR'!A:A,0)),INDEX('UNIPIPE NITRO'!G:G,MATCH(A389,'UNIPIPE NITRO'!A:A,0))),INDEX('UNIPIPE VAC'!G:G,MATCH(A389,'UNIPIPE VAC'!A:A,0))),INDEX('UNIPIPE HP'!G:G,MATCH(A389,'UNIPIPE HP'!A:A,0))),INDEX('UNIPIPE OIL'!G:G,MATCH(A389,'UNIPIPE OIL'!A:A,0))),"")</f>
        <v/>
      </c>
      <c r="E389" s="140" t="str">
        <f>IFERROR(IFERROR(IFERROR(IFERROR(IFERROR(INDEX('UNIPIPE AIR'!F:F,MATCH(A389,'UNIPIPE AIR'!A:A,0)),INDEX('UNIPIPE NITRO'!F:F,MATCH(A389,'UNIPIPE NITRO'!A:A,0))),INDEX('UNIPIPE VAC'!F:F,MATCH(A389,'UNIPIPE VAC'!A:A,0))),INDEX('UNIPIPE HP'!F:F,MATCH(A389,'UNIPIPE HP'!A:A,0))),INDEX('UNIPIPE OIL'!F:F,MATCH(A389,'UNIPIPE OIL'!A:A,0))),"")</f>
        <v/>
      </c>
      <c r="F389" s="140" t="str">
        <f t="shared" si="3"/>
        <v/>
      </c>
      <c r="G389" s="127"/>
      <c r="H389" s="127"/>
      <c r="I389" s="127"/>
      <c r="J389" s="127"/>
      <c r="K389" s="127"/>
      <c r="L389" s="127"/>
      <c r="M389" s="127"/>
      <c r="N389" s="127"/>
      <c r="O389" s="127"/>
      <c r="P389" s="127"/>
      <c r="Q389" s="127"/>
      <c r="R389" s="127"/>
      <c r="S389" s="127"/>
    </row>
    <row r="390" spans="1:19" ht="18.75" customHeight="1" x14ac:dyDescent="0.2">
      <c r="A390" s="135">
        <v>373</v>
      </c>
      <c r="B390" s="135" t="str">
        <f>IFERROR(IFERROR(IFERROR(IFERROR(IFERROR(INDEX('UNIPIPE AIR'!C:C,MATCH(A390,'UNIPIPE AIR'!A:A,0)),INDEX('UNIPIPE NITRO'!C:C,MATCH(A390,'UNIPIPE NITRO'!A:A,0))),INDEX('UNIPIPE VAC'!C:C,MATCH(A390,'UNIPIPE VAC'!A:A,0))),INDEX('UNIPIPE HP'!C:C,MATCH(A390,'UNIPIPE HP'!A:A,0))),INDEX('UNIPIPE OIL'!C:C,MATCH(A390,'UNIPIPE OIL'!A:A,0))),"")</f>
        <v/>
      </c>
      <c r="C390" s="133" t="str">
        <f>IFERROR(IFERROR(IFERROR(IFERROR(IFERROR(INDEX('UNIPIPE AIR'!E:E,MATCH(A390,'UNIPIPE AIR'!A:A,0)),INDEX('UNIPIPE NITRO'!E:E,MATCH(A390,'UNIPIPE NITRO'!A:A,0))),INDEX('UNIPIPE VAC'!E:E,MATCH(A390,'UNIPIPE VAC'!A:A,0))),INDEX('UNIPIPE HP'!E:E,MATCH(A390,'UNIPIPE HP'!A:A,0))),INDEX('UNIPIPE OIL'!E:E,MATCH(A390,'UNIPIPE OIL'!A:A,0))),"")</f>
        <v/>
      </c>
      <c r="D390" s="139" t="str">
        <f>IFERROR(IFERROR(IFERROR(IFERROR(IFERROR(INDEX('UNIPIPE AIR'!G:G,MATCH(A390,'UNIPIPE AIR'!A:A,0)),INDEX('UNIPIPE NITRO'!G:G,MATCH(A390,'UNIPIPE NITRO'!A:A,0))),INDEX('UNIPIPE VAC'!G:G,MATCH(A390,'UNIPIPE VAC'!A:A,0))),INDEX('UNIPIPE HP'!G:G,MATCH(A390,'UNIPIPE HP'!A:A,0))),INDEX('UNIPIPE OIL'!G:G,MATCH(A390,'UNIPIPE OIL'!A:A,0))),"")</f>
        <v/>
      </c>
      <c r="E390" s="140" t="str">
        <f>IFERROR(IFERROR(IFERROR(IFERROR(IFERROR(INDEX('UNIPIPE AIR'!F:F,MATCH(A390,'UNIPIPE AIR'!A:A,0)),INDEX('UNIPIPE NITRO'!F:F,MATCH(A390,'UNIPIPE NITRO'!A:A,0))),INDEX('UNIPIPE VAC'!F:F,MATCH(A390,'UNIPIPE VAC'!A:A,0))),INDEX('UNIPIPE HP'!F:F,MATCH(A390,'UNIPIPE HP'!A:A,0))),INDEX('UNIPIPE OIL'!F:F,MATCH(A390,'UNIPIPE OIL'!A:A,0))),"")</f>
        <v/>
      </c>
      <c r="F390" s="140" t="str">
        <f t="shared" si="3"/>
        <v/>
      </c>
      <c r="G390" s="127"/>
      <c r="H390" s="127"/>
      <c r="I390" s="127"/>
      <c r="J390" s="127"/>
      <c r="K390" s="127"/>
      <c r="L390" s="127"/>
      <c r="M390" s="127"/>
      <c r="N390" s="127"/>
      <c r="O390" s="127"/>
      <c r="P390" s="127"/>
      <c r="Q390" s="127"/>
      <c r="R390" s="127"/>
      <c r="S390" s="127"/>
    </row>
    <row r="391" spans="1:19" ht="18.75" customHeight="1" x14ac:dyDescent="0.2">
      <c r="A391" s="135">
        <v>374</v>
      </c>
      <c r="B391" s="135" t="str">
        <f>IFERROR(IFERROR(IFERROR(IFERROR(IFERROR(INDEX('UNIPIPE AIR'!C:C,MATCH(A391,'UNIPIPE AIR'!A:A,0)),INDEX('UNIPIPE NITRO'!C:C,MATCH(A391,'UNIPIPE NITRO'!A:A,0))),INDEX('UNIPIPE VAC'!C:C,MATCH(A391,'UNIPIPE VAC'!A:A,0))),INDEX('UNIPIPE HP'!C:C,MATCH(A391,'UNIPIPE HP'!A:A,0))),INDEX('UNIPIPE OIL'!C:C,MATCH(A391,'UNIPIPE OIL'!A:A,0))),"")</f>
        <v/>
      </c>
      <c r="C391" s="133" t="str">
        <f>IFERROR(IFERROR(IFERROR(IFERROR(IFERROR(INDEX('UNIPIPE AIR'!E:E,MATCH(A391,'UNIPIPE AIR'!A:A,0)),INDEX('UNIPIPE NITRO'!E:E,MATCH(A391,'UNIPIPE NITRO'!A:A,0))),INDEX('UNIPIPE VAC'!E:E,MATCH(A391,'UNIPIPE VAC'!A:A,0))),INDEX('UNIPIPE HP'!E:E,MATCH(A391,'UNIPIPE HP'!A:A,0))),INDEX('UNIPIPE OIL'!E:E,MATCH(A391,'UNIPIPE OIL'!A:A,0))),"")</f>
        <v/>
      </c>
      <c r="D391" s="139" t="str">
        <f>IFERROR(IFERROR(IFERROR(IFERROR(IFERROR(INDEX('UNIPIPE AIR'!G:G,MATCH(A391,'UNIPIPE AIR'!A:A,0)),INDEX('UNIPIPE NITRO'!G:G,MATCH(A391,'UNIPIPE NITRO'!A:A,0))),INDEX('UNIPIPE VAC'!G:G,MATCH(A391,'UNIPIPE VAC'!A:A,0))),INDEX('UNIPIPE HP'!G:G,MATCH(A391,'UNIPIPE HP'!A:A,0))),INDEX('UNIPIPE OIL'!G:G,MATCH(A391,'UNIPIPE OIL'!A:A,0))),"")</f>
        <v/>
      </c>
      <c r="E391" s="140" t="str">
        <f>IFERROR(IFERROR(IFERROR(IFERROR(IFERROR(INDEX('UNIPIPE AIR'!F:F,MATCH(A391,'UNIPIPE AIR'!A:A,0)),INDEX('UNIPIPE NITRO'!F:F,MATCH(A391,'UNIPIPE NITRO'!A:A,0))),INDEX('UNIPIPE VAC'!F:F,MATCH(A391,'UNIPIPE VAC'!A:A,0))),INDEX('UNIPIPE HP'!F:F,MATCH(A391,'UNIPIPE HP'!A:A,0))),INDEX('UNIPIPE OIL'!F:F,MATCH(A391,'UNIPIPE OIL'!A:A,0))),"")</f>
        <v/>
      </c>
      <c r="F391" s="140" t="str">
        <f t="shared" si="3"/>
        <v/>
      </c>
      <c r="G391" s="127"/>
      <c r="H391" s="127"/>
      <c r="I391" s="127"/>
      <c r="J391" s="127"/>
      <c r="K391" s="127"/>
      <c r="L391" s="127"/>
      <c r="M391" s="127"/>
      <c r="N391" s="127"/>
      <c r="O391" s="127"/>
      <c r="P391" s="127"/>
      <c r="Q391" s="127"/>
      <c r="R391" s="127"/>
      <c r="S391" s="127"/>
    </row>
    <row r="392" spans="1:19" ht="18.75" customHeight="1" x14ac:dyDescent="0.2">
      <c r="A392" s="135">
        <v>375</v>
      </c>
      <c r="B392" s="135" t="str">
        <f>IFERROR(IFERROR(IFERROR(IFERROR(IFERROR(INDEX('UNIPIPE AIR'!C:C,MATCH(A392,'UNIPIPE AIR'!A:A,0)),INDEX('UNIPIPE NITRO'!C:C,MATCH(A392,'UNIPIPE NITRO'!A:A,0))),INDEX('UNIPIPE VAC'!C:C,MATCH(A392,'UNIPIPE VAC'!A:A,0))),INDEX('UNIPIPE HP'!C:C,MATCH(A392,'UNIPIPE HP'!A:A,0))),INDEX('UNIPIPE OIL'!C:C,MATCH(A392,'UNIPIPE OIL'!A:A,0))),"")</f>
        <v/>
      </c>
      <c r="C392" s="133" t="str">
        <f>IFERROR(IFERROR(IFERROR(IFERROR(IFERROR(INDEX('UNIPIPE AIR'!E:E,MATCH(A392,'UNIPIPE AIR'!A:A,0)),INDEX('UNIPIPE NITRO'!E:E,MATCH(A392,'UNIPIPE NITRO'!A:A,0))),INDEX('UNIPIPE VAC'!E:E,MATCH(A392,'UNIPIPE VAC'!A:A,0))),INDEX('UNIPIPE HP'!E:E,MATCH(A392,'UNIPIPE HP'!A:A,0))),INDEX('UNIPIPE OIL'!E:E,MATCH(A392,'UNIPIPE OIL'!A:A,0))),"")</f>
        <v/>
      </c>
      <c r="D392" s="139" t="str">
        <f>IFERROR(IFERROR(IFERROR(IFERROR(IFERROR(INDEX('UNIPIPE AIR'!G:G,MATCH(A392,'UNIPIPE AIR'!A:A,0)),INDEX('UNIPIPE NITRO'!G:G,MATCH(A392,'UNIPIPE NITRO'!A:A,0))),INDEX('UNIPIPE VAC'!G:G,MATCH(A392,'UNIPIPE VAC'!A:A,0))),INDEX('UNIPIPE HP'!G:G,MATCH(A392,'UNIPIPE HP'!A:A,0))),INDEX('UNIPIPE OIL'!G:G,MATCH(A392,'UNIPIPE OIL'!A:A,0))),"")</f>
        <v/>
      </c>
      <c r="E392" s="140" t="str">
        <f>IFERROR(IFERROR(IFERROR(IFERROR(IFERROR(INDEX('UNIPIPE AIR'!F:F,MATCH(A392,'UNIPIPE AIR'!A:A,0)),INDEX('UNIPIPE NITRO'!F:F,MATCH(A392,'UNIPIPE NITRO'!A:A,0))),INDEX('UNIPIPE VAC'!F:F,MATCH(A392,'UNIPIPE VAC'!A:A,0))),INDEX('UNIPIPE HP'!F:F,MATCH(A392,'UNIPIPE HP'!A:A,0))),INDEX('UNIPIPE OIL'!F:F,MATCH(A392,'UNIPIPE OIL'!A:A,0))),"")</f>
        <v/>
      </c>
      <c r="F392" s="140" t="str">
        <f t="shared" si="3"/>
        <v/>
      </c>
      <c r="G392" s="127"/>
      <c r="H392" s="127"/>
      <c r="I392" s="127"/>
      <c r="J392" s="127"/>
      <c r="K392" s="127"/>
      <c r="L392" s="127"/>
      <c r="M392" s="127"/>
      <c r="N392" s="127"/>
      <c r="O392" s="127"/>
      <c r="P392" s="127"/>
      <c r="Q392" s="127"/>
      <c r="R392" s="127"/>
      <c r="S392" s="127"/>
    </row>
    <row r="393" spans="1:19" ht="18.75" customHeight="1" x14ac:dyDescent="0.2">
      <c r="A393" s="135">
        <v>376</v>
      </c>
      <c r="B393" s="135" t="str">
        <f>IFERROR(IFERROR(IFERROR(IFERROR(IFERROR(INDEX('UNIPIPE AIR'!C:C,MATCH(A393,'UNIPIPE AIR'!A:A,0)),INDEX('UNIPIPE NITRO'!C:C,MATCH(A393,'UNIPIPE NITRO'!A:A,0))),INDEX('UNIPIPE VAC'!C:C,MATCH(A393,'UNIPIPE VAC'!A:A,0))),INDEX('UNIPIPE HP'!C:C,MATCH(A393,'UNIPIPE HP'!A:A,0))),INDEX('UNIPIPE OIL'!C:C,MATCH(A393,'UNIPIPE OIL'!A:A,0))),"")</f>
        <v/>
      </c>
      <c r="C393" s="133" t="str">
        <f>IFERROR(IFERROR(IFERROR(IFERROR(IFERROR(INDEX('UNIPIPE AIR'!E:E,MATCH(A393,'UNIPIPE AIR'!A:A,0)),INDEX('UNIPIPE NITRO'!E:E,MATCH(A393,'UNIPIPE NITRO'!A:A,0))),INDEX('UNIPIPE VAC'!E:E,MATCH(A393,'UNIPIPE VAC'!A:A,0))),INDEX('UNIPIPE HP'!E:E,MATCH(A393,'UNIPIPE HP'!A:A,0))),INDEX('UNIPIPE OIL'!E:E,MATCH(A393,'UNIPIPE OIL'!A:A,0))),"")</f>
        <v/>
      </c>
      <c r="D393" s="139" t="str">
        <f>IFERROR(IFERROR(IFERROR(IFERROR(IFERROR(INDEX('UNIPIPE AIR'!G:G,MATCH(A393,'UNIPIPE AIR'!A:A,0)),INDEX('UNIPIPE NITRO'!G:G,MATCH(A393,'UNIPIPE NITRO'!A:A,0))),INDEX('UNIPIPE VAC'!G:G,MATCH(A393,'UNIPIPE VAC'!A:A,0))),INDEX('UNIPIPE HP'!G:G,MATCH(A393,'UNIPIPE HP'!A:A,0))),INDEX('UNIPIPE OIL'!G:G,MATCH(A393,'UNIPIPE OIL'!A:A,0))),"")</f>
        <v/>
      </c>
      <c r="E393" s="140" t="str">
        <f>IFERROR(IFERROR(IFERROR(IFERROR(IFERROR(INDEX('UNIPIPE AIR'!F:F,MATCH(A393,'UNIPIPE AIR'!A:A,0)),INDEX('UNIPIPE NITRO'!F:F,MATCH(A393,'UNIPIPE NITRO'!A:A,0))),INDEX('UNIPIPE VAC'!F:F,MATCH(A393,'UNIPIPE VAC'!A:A,0))),INDEX('UNIPIPE HP'!F:F,MATCH(A393,'UNIPIPE HP'!A:A,0))),INDEX('UNIPIPE OIL'!F:F,MATCH(A393,'UNIPIPE OIL'!A:A,0))),"")</f>
        <v/>
      </c>
      <c r="F393" s="140" t="str">
        <f t="shared" si="3"/>
        <v/>
      </c>
      <c r="G393" s="127"/>
      <c r="H393" s="127"/>
      <c r="I393" s="127"/>
      <c r="J393" s="127"/>
      <c r="K393" s="127"/>
      <c r="L393" s="127"/>
      <c r="M393" s="127"/>
      <c r="N393" s="127"/>
      <c r="O393" s="127"/>
      <c r="P393" s="127"/>
      <c r="Q393" s="127"/>
      <c r="R393" s="127"/>
      <c r="S393" s="127"/>
    </row>
    <row r="394" spans="1:19" ht="18.75" customHeight="1" x14ac:dyDescent="0.2">
      <c r="A394" s="135">
        <v>377</v>
      </c>
      <c r="B394" s="135" t="str">
        <f>IFERROR(IFERROR(IFERROR(IFERROR(IFERROR(INDEX('UNIPIPE AIR'!C:C,MATCH(A394,'UNIPIPE AIR'!A:A,0)),INDEX('UNIPIPE NITRO'!C:C,MATCH(A394,'UNIPIPE NITRO'!A:A,0))),INDEX('UNIPIPE VAC'!C:C,MATCH(A394,'UNIPIPE VAC'!A:A,0))),INDEX('UNIPIPE HP'!C:C,MATCH(A394,'UNIPIPE HP'!A:A,0))),INDEX('UNIPIPE OIL'!C:C,MATCH(A394,'UNIPIPE OIL'!A:A,0))),"")</f>
        <v/>
      </c>
      <c r="C394" s="133" t="str">
        <f>IFERROR(IFERROR(IFERROR(IFERROR(IFERROR(INDEX('UNIPIPE AIR'!E:E,MATCH(A394,'UNIPIPE AIR'!A:A,0)),INDEX('UNIPIPE NITRO'!E:E,MATCH(A394,'UNIPIPE NITRO'!A:A,0))),INDEX('UNIPIPE VAC'!E:E,MATCH(A394,'UNIPIPE VAC'!A:A,0))),INDEX('UNIPIPE HP'!E:E,MATCH(A394,'UNIPIPE HP'!A:A,0))),INDEX('UNIPIPE OIL'!E:E,MATCH(A394,'UNIPIPE OIL'!A:A,0))),"")</f>
        <v/>
      </c>
      <c r="D394" s="139" t="str">
        <f>IFERROR(IFERROR(IFERROR(IFERROR(IFERROR(INDEX('UNIPIPE AIR'!G:G,MATCH(A394,'UNIPIPE AIR'!A:A,0)),INDEX('UNIPIPE NITRO'!G:G,MATCH(A394,'UNIPIPE NITRO'!A:A,0))),INDEX('UNIPIPE VAC'!G:G,MATCH(A394,'UNIPIPE VAC'!A:A,0))),INDEX('UNIPIPE HP'!G:G,MATCH(A394,'UNIPIPE HP'!A:A,0))),INDEX('UNIPIPE OIL'!G:G,MATCH(A394,'UNIPIPE OIL'!A:A,0))),"")</f>
        <v/>
      </c>
      <c r="E394" s="140" t="str">
        <f>IFERROR(IFERROR(IFERROR(IFERROR(IFERROR(INDEX('UNIPIPE AIR'!F:F,MATCH(A394,'UNIPIPE AIR'!A:A,0)),INDEX('UNIPIPE NITRO'!F:F,MATCH(A394,'UNIPIPE NITRO'!A:A,0))),INDEX('UNIPIPE VAC'!F:F,MATCH(A394,'UNIPIPE VAC'!A:A,0))),INDEX('UNIPIPE HP'!F:F,MATCH(A394,'UNIPIPE HP'!A:A,0))),INDEX('UNIPIPE OIL'!F:F,MATCH(A394,'UNIPIPE OIL'!A:A,0))),"")</f>
        <v/>
      </c>
      <c r="F394" s="140" t="str">
        <f t="shared" si="3"/>
        <v/>
      </c>
      <c r="G394" s="127"/>
      <c r="H394" s="127"/>
      <c r="I394" s="127"/>
      <c r="J394" s="127"/>
      <c r="K394" s="127"/>
      <c r="L394" s="127"/>
      <c r="M394" s="127"/>
      <c r="N394" s="127"/>
      <c r="O394" s="127"/>
      <c r="P394" s="127"/>
      <c r="Q394" s="127"/>
      <c r="R394" s="127"/>
      <c r="S394" s="127"/>
    </row>
    <row r="395" spans="1:19" ht="18.75" customHeight="1" x14ac:dyDescent="0.2">
      <c r="A395" s="135">
        <v>378</v>
      </c>
      <c r="B395" s="135" t="str">
        <f>IFERROR(IFERROR(IFERROR(IFERROR(IFERROR(INDEX('UNIPIPE AIR'!C:C,MATCH(A395,'UNIPIPE AIR'!A:A,0)),INDEX('UNIPIPE NITRO'!C:C,MATCH(A395,'UNIPIPE NITRO'!A:A,0))),INDEX('UNIPIPE VAC'!C:C,MATCH(A395,'UNIPIPE VAC'!A:A,0))),INDEX('UNIPIPE HP'!C:C,MATCH(A395,'UNIPIPE HP'!A:A,0))),INDEX('UNIPIPE OIL'!C:C,MATCH(A395,'UNIPIPE OIL'!A:A,0))),"")</f>
        <v/>
      </c>
      <c r="C395" s="133" t="str">
        <f>IFERROR(IFERROR(IFERROR(IFERROR(IFERROR(INDEX('UNIPIPE AIR'!E:E,MATCH(A395,'UNIPIPE AIR'!A:A,0)),INDEX('UNIPIPE NITRO'!E:E,MATCH(A395,'UNIPIPE NITRO'!A:A,0))),INDEX('UNIPIPE VAC'!E:E,MATCH(A395,'UNIPIPE VAC'!A:A,0))),INDEX('UNIPIPE HP'!E:E,MATCH(A395,'UNIPIPE HP'!A:A,0))),INDEX('UNIPIPE OIL'!E:E,MATCH(A395,'UNIPIPE OIL'!A:A,0))),"")</f>
        <v/>
      </c>
      <c r="D395" s="139" t="str">
        <f>IFERROR(IFERROR(IFERROR(IFERROR(IFERROR(INDEX('UNIPIPE AIR'!G:G,MATCH(A395,'UNIPIPE AIR'!A:A,0)),INDEX('UNIPIPE NITRO'!G:G,MATCH(A395,'UNIPIPE NITRO'!A:A,0))),INDEX('UNIPIPE VAC'!G:G,MATCH(A395,'UNIPIPE VAC'!A:A,0))),INDEX('UNIPIPE HP'!G:G,MATCH(A395,'UNIPIPE HP'!A:A,0))),INDEX('UNIPIPE OIL'!G:G,MATCH(A395,'UNIPIPE OIL'!A:A,0))),"")</f>
        <v/>
      </c>
      <c r="E395" s="140" t="str">
        <f>IFERROR(IFERROR(IFERROR(IFERROR(IFERROR(INDEX('UNIPIPE AIR'!F:F,MATCH(A395,'UNIPIPE AIR'!A:A,0)),INDEX('UNIPIPE NITRO'!F:F,MATCH(A395,'UNIPIPE NITRO'!A:A,0))),INDEX('UNIPIPE VAC'!F:F,MATCH(A395,'UNIPIPE VAC'!A:A,0))),INDEX('UNIPIPE HP'!F:F,MATCH(A395,'UNIPIPE HP'!A:A,0))),INDEX('UNIPIPE OIL'!F:F,MATCH(A395,'UNIPIPE OIL'!A:A,0))),"")</f>
        <v/>
      </c>
      <c r="F395" s="140" t="str">
        <f t="shared" si="3"/>
        <v/>
      </c>
      <c r="G395" s="127"/>
      <c r="H395" s="127"/>
      <c r="I395" s="127"/>
      <c r="J395" s="127"/>
      <c r="K395" s="127"/>
      <c r="L395" s="127"/>
      <c r="M395" s="127"/>
      <c r="N395" s="127"/>
      <c r="O395" s="127"/>
      <c r="P395" s="127"/>
      <c r="Q395" s="127"/>
      <c r="R395" s="127"/>
      <c r="S395" s="127"/>
    </row>
    <row r="396" spans="1:19" ht="18.75" customHeight="1" x14ac:dyDescent="0.2">
      <c r="A396" s="135">
        <v>379</v>
      </c>
      <c r="B396" s="135" t="str">
        <f>IFERROR(IFERROR(IFERROR(IFERROR(IFERROR(INDEX('UNIPIPE AIR'!C:C,MATCH(A396,'UNIPIPE AIR'!A:A,0)),INDEX('UNIPIPE NITRO'!C:C,MATCH(A396,'UNIPIPE NITRO'!A:A,0))),INDEX('UNIPIPE VAC'!C:C,MATCH(A396,'UNIPIPE VAC'!A:A,0))),INDEX('UNIPIPE HP'!C:C,MATCH(A396,'UNIPIPE HP'!A:A,0))),INDEX('UNIPIPE OIL'!C:C,MATCH(A396,'UNIPIPE OIL'!A:A,0))),"")</f>
        <v/>
      </c>
      <c r="C396" s="133" t="str">
        <f>IFERROR(IFERROR(IFERROR(IFERROR(IFERROR(INDEX('UNIPIPE AIR'!E:E,MATCH(A396,'UNIPIPE AIR'!A:A,0)),INDEX('UNIPIPE NITRO'!E:E,MATCH(A396,'UNIPIPE NITRO'!A:A,0))),INDEX('UNIPIPE VAC'!E:E,MATCH(A396,'UNIPIPE VAC'!A:A,0))),INDEX('UNIPIPE HP'!E:E,MATCH(A396,'UNIPIPE HP'!A:A,0))),INDEX('UNIPIPE OIL'!E:E,MATCH(A396,'UNIPIPE OIL'!A:A,0))),"")</f>
        <v/>
      </c>
      <c r="D396" s="139" t="str">
        <f>IFERROR(IFERROR(IFERROR(IFERROR(IFERROR(INDEX('UNIPIPE AIR'!G:G,MATCH(A396,'UNIPIPE AIR'!A:A,0)),INDEX('UNIPIPE NITRO'!G:G,MATCH(A396,'UNIPIPE NITRO'!A:A,0))),INDEX('UNIPIPE VAC'!G:G,MATCH(A396,'UNIPIPE VAC'!A:A,0))),INDEX('UNIPIPE HP'!G:G,MATCH(A396,'UNIPIPE HP'!A:A,0))),INDEX('UNIPIPE OIL'!G:G,MATCH(A396,'UNIPIPE OIL'!A:A,0))),"")</f>
        <v/>
      </c>
      <c r="E396" s="140" t="str">
        <f>IFERROR(IFERROR(IFERROR(IFERROR(IFERROR(INDEX('UNIPIPE AIR'!F:F,MATCH(A396,'UNIPIPE AIR'!A:A,0)),INDEX('UNIPIPE NITRO'!F:F,MATCH(A396,'UNIPIPE NITRO'!A:A,0))),INDEX('UNIPIPE VAC'!F:F,MATCH(A396,'UNIPIPE VAC'!A:A,0))),INDEX('UNIPIPE HP'!F:F,MATCH(A396,'UNIPIPE HP'!A:A,0))),INDEX('UNIPIPE OIL'!F:F,MATCH(A396,'UNIPIPE OIL'!A:A,0))),"")</f>
        <v/>
      </c>
      <c r="F396" s="140" t="str">
        <f t="shared" si="3"/>
        <v/>
      </c>
      <c r="G396" s="127"/>
      <c r="H396" s="127"/>
      <c r="I396" s="127"/>
      <c r="J396" s="127"/>
      <c r="K396" s="127"/>
      <c r="L396" s="127"/>
      <c r="M396" s="127"/>
      <c r="N396" s="127"/>
      <c r="O396" s="127"/>
      <c r="P396" s="127"/>
      <c r="Q396" s="127"/>
      <c r="R396" s="127"/>
      <c r="S396" s="127"/>
    </row>
    <row r="397" spans="1:19" ht="18.75" customHeight="1" x14ac:dyDescent="0.2">
      <c r="A397" s="135">
        <v>380</v>
      </c>
      <c r="B397" s="135" t="str">
        <f>IFERROR(IFERROR(IFERROR(IFERROR(IFERROR(INDEX('UNIPIPE AIR'!C:C,MATCH(A397,'UNIPIPE AIR'!A:A,0)),INDEX('UNIPIPE NITRO'!C:C,MATCH(A397,'UNIPIPE NITRO'!A:A,0))),INDEX('UNIPIPE VAC'!C:C,MATCH(A397,'UNIPIPE VAC'!A:A,0))),INDEX('UNIPIPE HP'!C:C,MATCH(A397,'UNIPIPE HP'!A:A,0))),INDEX('UNIPIPE OIL'!C:C,MATCH(A397,'UNIPIPE OIL'!A:A,0))),"")</f>
        <v/>
      </c>
      <c r="C397" s="133" t="str">
        <f>IFERROR(IFERROR(IFERROR(IFERROR(IFERROR(INDEX('UNIPIPE AIR'!E:E,MATCH(A397,'UNIPIPE AIR'!A:A,0)),INDEX('UNIPIPE NITRO'!E:E,MATCH(A397,'UNIPIPE NITRO'!A:A,0))),INDEX('UNIPIPE VAC'!E:E,MATCH(A397,'UNIPIPE VAC'!A:A,0))),INDEX('UNIPIPE HP'!E:E,MATCH(A397,'UNIPIPE HP'!A:A,0))),INDEX('UNIPIPE OIL'!E:E,MATCH(A397,'UNIPIPE OIL'!A:A,0))),"")</f>
        <v/>
      </c>
      <c r="D397" s="139" t="str">
        <f>IFERROR(IFERROR(IFERROR(IFERROR(IFERROR(INDEX('UNIPIPE AIR'!G:G,MATCH(A397,'UNIPIPE AIR'!A:A,0)),INDEX('UNIPIPE NITRO'!G:G,MATCH(A397,'UNIPIPE NITRO'!A:A,0))),INDEX('UNIPIPE VAC'!G:G,MATCH(A397,'UNIPIPE VAC'!A:A,0))),INDEX('UNIPIPE HP'!G:G,MATCH(A397,'UNIPIPE HP'!A:A,0))),INDEX('UNIPIPE OIL'!G:G,MATCH(A397,'UNIPIPE OIL'!A:A,0))),"")</f>
        <v/>
      </c>
      <c r="E397" s="140" t="str">
        <f>IFERROR(IFERROR(IFERROR(IFERROR(IFERROR(INDEX('UNIPIPE AIR'!F:F,MATCH(A397,'UNIPIPE AIR'!A:A,0)),INDEX('UNIPIPE NITRO'!F:F,MATCH(A397,'UNIPIPE NITRO'!A:A,0))),INDEX('UNIPIPE VAC'!F:F,MATCH(A397,'UNIPIPE VAC'!A:A,0))),INDEX('UNIPIPE HP'!F:F,MATCH(A397,'UNIPIPE HP'!A:A,0))),INDEX('UNIPIPE OIL'!F:F,MATCH(A397,'UNIPIPE OIL'!A:A,0))),"")</f>
        <v/>
      </c>
      <c r="F397" s="140" t="str">
        <f t="shared" si="3"/>
        <v/>
      </c>
      <c r="G397" s="127"/>
      <c r="H397" s="127"/>
      <c r="I397" s="127"/>
      <c r="J397" s="127"/>
      <c r="K397" s="127"/>
      <c r="L397" s="127"/>
      <c r="M397" s="127"/>
      <c r="N397" s="127"/>
      <c r="O397" s="127"/>
      <c r="P397" s="127"/>
      <c r="Q397" s="127"/>
      <c r="R397" s="127"/>
      <c r="S397" s="127"/>
    </row>
    <row r="398" spans="1:19" ht="18.75" customHeight="1" x14ac:dyDescent="0.2">
      <c r="A398" s="135">
        <v>381</v>
      </c>
      <c r="B398" s="135" t="str">
        <f>IFERROR(IFERROR(IFERROR(IFERROR(IFERROR(INDEX('UNIPIPE AIR'!C:C,MATCH(A398,'UNIPIPE AIR'!A:A,0)),INDEX('UNIPIPE NITRO'!C:C,MATCH(A398,'UNIPIPE NITRO'!A:A,0))),INDEX('UNIPIPE VAC'!C:C,MATCH(A398,'UNIPIPE VAC'!A:A,0))),INDEX('UNIPIPE HP'!C:C,MATCH(A398,'UNIPIPE HP'!A:A,0))),INDEX('UNIPIPE OIL'!C:C,MATCH(A398,'UNIPIPE OIL'!A:A,0))),"")</f>
        <v/>
      </c>
      <c r="C398" s="133" t="str">
        <f>IFERROR(IFERROR(IFERROR(IFERROR(IFERROR(INDEX('UNIPIPE AIR'!E:E,MATCH(A398,'UNIPIPE AIR'!A:A,0)),INDEX('UNIPIPE NITRO'!E:E,MATCH(A398,'UNIPIPE NITRO'!A:A,0))),INDEX('UNIPIPE VAC'!E:E,MATCH(A398,'UNIPIPE VAC'!A:A,0))),INDEX('UNIPIPE HP'!E:E,MATCH(A398,'UNIPIPE HP'!A:A,0))),INDEX('UNIPIPE OIL'!E:E,MATCH(A398,'UNIPIPE OIL'!A:A,0))),"")</f>
        <v/>
      </c>
      <c r="D398" s="139" t="str">
        <f>IFERROR(IFERROR(IFERROR(IFERROR(IFERROR(INDEX('UNIPIPE AIR'!G:G,MATCH(A398,'UNIPIPE AIR'!A:A,0)),INDEX('UNIPIPE NITRO'!G:G,MATCH(A398,'UNIPIPE NITRO'!A:A,0))),INDEX('UNIPIPE VAC'!G:G,MATCH(A398,'UNIPIPE VAC'!A:A,0))),INDEX('UNIPIPE HP'!G:G,MATCH(A398,'UNIPIPE HP'!A:A,0))),INDEX('UNIPIPE OIL'!G:G,MATCH(A398,'UNIPIPE OIL'!A:A,0))),"")</f>
        <v/>
      </c>
      <c r="E398" s="140" t="str">
        <f>IFERROR(IFERROR(IFERROR(IFERROR(IFERROR(INDEX('UNIPIPE AIR'!F:F,MATCH(A398,'UNIPIPE AIR'!A:A,0)),INDEX('UNIPIPE NITRO'!F:F,MATCH(A398,'UNIPIPE NITRO'!A:A,0))),INDEX('UNIPIPE VAC'!F:F,MATCH(A398,'UNIPIPE VAC'!A:A,0))),INDEX('UNIPIPE HP'!F:F,MATCH(A398,'UNIPIPE HP'!A:A,0))),INDEX('UNIPIPE OIL'!F:F,MATCH(A398,'UNIPIPE OIL'!A:A,0))),"")</f>
        <v/>
      </c>
      <c r="F398" s="140" t="str">
        <f t="shared" si="3"/>
        <v/>
      </c>
      <c r="G398" s="127"/>
      <c r="H398" s="127"/>
      <c r="I398" s="127"/>
      <c r="J398" s="127"/>
      <c r="K398" s="127"/>
      <c r="L398" s="127"/>
      <c r="M398" s="127"/>
      <c r="N398" s="127"/>
      <c r="O398" s="127"/>
      <c r="P398" s="127"/>
      <c r="Q398" s="127"/>
      <c r="R398" s="127"/>
      <c r="S398" s="127"/>
    </row>
    <row r="399" spans="1:19" ht="18.75" customHeight="1" x14ac:dyDescent="0.2">
      <c r="A399" s="135">
        <v>382</v>
      </c>
      <c r="B399" s="135" t="str">
        <f>IFERROR(IFERROR(IFERROR(IFERROR(IFERROR(INDEX('UNIPIPE AIR'!C:C,MATCH(A399,'UNIPIPE AIR'!A:A,0)),INDEX('UNIPIPE NITRO'!C:C,MATCH(A399,'UNIPIPE NITRO'!A:A,0))),INDEX('UNIPIPE VAC'!C:C,MATCH(A399,'UNIPIPE VAC'!A:A,0))),INDEX('UNIPIPE HP'!C:C,MATCH(A399,'UNIPIPE HP'!A:A,0))),INDEX('UNIPIPE OIL'!C:C,MATCH(A399,'UNIPIPE OIL'!A:A,0))),"")</f>
        <v/>
      </c>
      <c r="C399" s="133" t="str">
        <f>IFERROR(IFERROR(IFERROR(IFERROR(IFERROR(INDEX('UNIPIPE AIR'!E:E,MATCH(A399,'UNIPIPE AIR'!A:A,0)),INDEX('UNIPIPE NITRO'!E:E,MATCH(A399,'UNIPIPE NITRO'!A:A,0))),INDEX('UNIPIPE VAC'!E:E,MATCH(A399,'UNIPIPE VAC'!A:A,0))),INDEX('UNIPIPE HP'!E:E,MATCH(A399,'UNIPIPE HP'!A:A,0))),INDEX('UNIPIPE OIL'!E:E,MATCH(A399,'UNIPIPE OIL'!A:A,0))),"")</f>
        <v/>
      </c>
      <c r="D399" s="139" t="str">
        <f>IFERROR(IFERROR(IFERROR(IFERROR(IFERROR(INDEX('UNIPIPE AIR'!G:G,MATCH(A399,'UNIPIPE AIR'!A:A,0)),INDEX('UNIPIPE NITRO'!G:G,MATCH(A399,'UNIPIPE NITRO'!A:A,0))),INDEX('UNIPIPE VAC'!G:G,MATCH(A399,'UNIPIPE VAC'!A:A,0))),INDEX('UNIPIPE HP'!G:G,MATCH(A399,'UNIPIPE HP'!A:A,0))),INDEX('UNIPIPE OIL'!G:G,MATCH(A399,'UNIPIPE OIL'!A:A,0))),"")</f>
        <v/>
      </c>
      <c r="E399" s="140" t="str">
        <f>IFERROR(IFERROR(IFERROR(IFERROR(IFERROR(INDEX('UNIPIPE AIR'!F:F,MATCH(A399,'UNIPIPE AIR'!A:A,0)),INDEX('UNIPIPE NITRO'!F:F,MATCH(A399,'UNIPIPE NITRO'!A:A,0))),INDEX('UNIPIPE VAC'!F:F,MATCH(A399,'UNIPIPE VAC'!A:A,0))),INDEX('UNIPIPE HP'!F:F,MATCH(A399,'UNIPIPE HP'!A:A,0))),INDEX('UNIPIPE OIL'!F:F,MATCH(A399,'UNIPIPE OIL'!A:A,0))),"")</f>
        <v/>
      </c>
      <c r="F399" s="140" t="str">
        <f t="shared" si="3"/>
        <v/>
      </c>
      <c r="G399" s="127"/>
      <c r="H399" s="127"/>
      <c r="I399" s="127"/>
      <c r="J399" s="127"/>
      <c r="K399" s="127"/>
      <c r="L399" s="127"/>
      <c r="M399" s="127"/>
      <c r="N399" s="127"/>
      <c r="O399" s="127"/>
      <c r="P399" s="127"/>
      <c r="Q399" s="127"/>
      <c r="R399" s="127"/>
      <c r="S399" s="127"/>
    </row>
    <row r="400" spans="1:19" ht="18.75" customHeight="1" x14ac:dyDescent="0.2">
      <c r="A400" s="135">
        <v>383</v>
      </c>
      <c r="B400" s="135" t="str">
        <f>IFERROR(IFERROR(IFERROR(IFERROR(IFERROR(INDEX('UNIPIPE AIR'!C:C,MATCH(A400,'UNIPIPE AIR'!A:A,0)),INDEX('UNIPIPE NITRO'!C:C,MATCH(A400,'UNIPIPE NITRO'!A:A,0))),INDEX('UNIPIPE VAC'!C:C,MATCH(A400,'UNIPIPE VAC'!A:A,0))),INDEX('UNIPIPE HP'!C:C,MATCH(A400,'UNIPIPE HP'!A:A,0))),INDEX('UNIPIPE OIL'!C:C,MATCH(A400,'UNIPIPE OIL'!A:A,0))),"")</f>
        <v/>
      </c>
      <c r="C400" s="133" t="str">
        <f>IFERROR(IFERROR(IFERROR(IFERROR(IFERROR(INDEX('UNIPIPE AIR'!E:E,MATCH(A400,'UNIPIPE AIR'!A:A,0)),INDEX('UNIPIPE NITRO'!E:E,MATCH(A400,'UNIPIPE NITRO'!A:A,0))),INDEX('UNIPIPE VAC'!E:E,MATCH(A400,'UNIPIPE VAC'!A:A,0))),INDEX('UNIPIPE HP'!E:E,MATCH(A400,'UNIPIPE HP'!A:A,0))),INDEX('UNIPIPE OIL'!E:E,MATCH(A400,'UNIPIPE OIL'!A:A,0))),"")</f>
        <v/>
      </c>
      <c r="D400" s="139" t="str">
        <f>IFERROR(IFERROR(IFERROR(IFERROR(IFERROR(INDEX('UNIPIPE AIR'!G:G,MATCH(A400,'UNIPIPE AIR'!A:A,0)),INDEX('UNIPIPE NITRO'!G:G,MATCH(A400,'UNIPIPE NITRO'!A:A,0))),INDEX('UNIPIPE VAC'!G:G,MATCH(A400,'UNIPIPE VAC'!A:A,0))),INDEX('UNIPIPE HP'!G:G,MATCH(A400,'UNIPIPE HP'!A:A,0))),INDEX('UNIPIPE OIL'!G:G,MATCH(A400,'UNIPIPE OIL'!A:A,0))),"")</f>
        <v/>
      </c>
      <c r="E400" s="140" t="str">
        <f>IFERROR(IFERROR(IFERROR(IFERROR(IFERROR(INDEX('UNIPIPE AIR'!F:F,MATCH(A400,'UNIPIPE AIR'!A:A,0)),INDEX('UNIPIPE NITRO'!F:F,MATCH(A400,'UNIPIPE NITRO'!A:A,0))),INDEX('UNIPIPE VAC'!F:F,MATCH(A400,'UNIPIPE VAC'!A:A,0))),INDEX('UNIPIPE HP'!F:F,MATCH(A400,'UNIPIPE HP'!A:A,0))),INDEX('UNIPIPE OIL'!F:F,MATCH(A400,'UNIPIPE OIL'!A:A,0))),"")</f>
        <v/>
      </c>
      <c r="F400" s="140" t="str">
        <f t="shared" si="3"/>
        <v/>
      </c>
      <c r="G400" s="127"/>
      <c r="H400" s="127"/>
      <c r="I400" s="127"/>
      <c r="J400" s="127"/>
      <c r="K400" s="127"/>
      <c r="L400" s="127"/>
      <c r="M400" s="127"/>
      <c r="N400" s="127"/>
      <c r="O400" s="127"/>
      <c r="P400" s="127"/>
      <c r="Q400" s="127"/>
      <c r="R400" s="127"/>
      <c r="S400" s="127"/>
    </row>
    <row r="401" spans="1:19" ht="18.75" customHeight="1" x14ac:dyDescent="0.2">
      <c r="A401" s="135">
        <v>384</v>
      </c>
      <c r="B401" s="135" t="str">
        <f>IFERROR(IFERROR(IFERROR(IFERROR(IFERROR(INDEX('UNIPIPE AIR'!C:C,MATCH(A401,'UNIPIPE AIR'!A:A,0)),INDEX('UNIPIPE NITRO'!C:C,MATCH(A401,'UNIPIPE NITRO'!A:A,0))),INDEX('UNIPIPE VAC'!C:C,MATCH(A401,'UNIPIPE VAC'!A:A,0))),INDEX('UNIPIPE HP'!C:C,MATCH(A401,'UNIPIPE HP'!A:A,0))),INDEX('UNIPIPE OIL'!C:C,MATCH(A401,'UNIPIPE OIL'!A:A,0))),"")</f>
        <v/>
      </c>
      <c r="C401" s="133" t="str">
        <f>IFERROR(IFERROR(IFERROR(IFERROR(IFERROR(INDEX('UNIPIPE AIR'!E:E,MATCH(A401,'UNIPIPE AIR'!A:A,0)),INDEX('UNIPIPE NITRO'!E:E,MATCH(A401,'UNIPIPE NITRO'!A:A,0))),INDEX('UNIPIPE VAC'!E:E,MATCH(A401,'UNIPIPE VAC'!A:A,0))),INDEX('UNIPIPE HP'!E:E,MATCH(A401,'UNIPIPE HP'!A:A,0))),INDEX('UNIPIPE OIL'!E:E,MATCH(A401,'UNIPIPE OIL'!A:A,0))),"")</f>
        <v/>
      </c>
      <c r="D401" s="139" t="str">
        <f>IFERROR(IFERROR(IFERROR(IFERROR(IFERROR(INDEX('UNIPIPE AIR'!G:G,MATCH(A401,'UNIPIPE AIR'!A:A,0)),INDEX('UNIPIPE NITRO'!G:G,MATCH(A401,'UNIPIPE NITRO'!A:A,0))),INDEX('UNIPIPE VAC'!G:G,MATCH(A401,'UNIPIPE VAC'!A:A,0))),INDEX('UNIPIPE HP'!G:G,MATCH(A401,'UNIPIPE HP'!A:A,0))),INDEX('UNIPIPE OIL'!G:G,MATCH(A401,'UNIPIPE OIL'!A:A,0))),"")</f>
        <v/>
      </c>
      <c r="E401" s="140" t="str">
        <f>IFERROR(IFERROR(IFERROR(IFERROR(IFERROR(INDEX('UNIPIPE AIR'!F:F,MATCH(A401,'UNIPIPE AIR'!A:A,0)),INDEX('UNIPIPE NITRO'!F:F,MATCH(A401,'UNIPIPE NITRO'!A:A,0))),INDEX('UNIPIPE VAC'!F:F,MATCH(A401,'UNIPIPE VAC'!A:A,0))),INDEX('UNIPIPE HP'!F:F,MATCH(A401,'UNIPIPE HP'!A:A,0))),INDEX('UNIPIPE OIL'!F:F,MATCH(A401,'UNIPIPE OIL'!A:A,0))),"")</f>
        <v/>
      </c>
      <c r="F401" s="140" t="str">
        <f t="shared" si="3"/>
        <v/>
      </c>
      <c r="G401" s="127"/>
      <c r="H401" s="127"/>
      <c r="I401" s="127"/>
      <c r="J401" s="127"/>
      <c r="K401" s="127"/>
      <c r="L401" s="127"/>
      <c r="M401" s="127"/>
      <c r="N401" s="127"/>
      <c r="O401" s="127"/>
      <c r="P401" s="127"/>
      <c r="Q401" s="127"/>
      <c r="R401" s="127"/>
      <c r="S401" s="127"/>
    </row>
    <row r="402" spans="1:19" ht="18.75" customHeight="1" x14ac:dyDescent="0.2">
      <c r="A402" s="135">
        <v>385</v>
      </c>
      <c r="B402" s="135" t="str">
        <f>IFERROR(IFERROR(IFERROR(IFERROR(IFERROR(INDEX('UNIPIPE AIR'!C:C,MATCH(A402,'UNIPIPE AIR'!A:A,0)),INDEX('UNIPIPE NITRO'!C:C,MATCH(A402,'UNIPIPE NITRO'!A:A,0))),INDEX('UNIPIPE VAC'!C:C,MATCH(A402,'UNIPIPE VAC'!A:A,0))),INDEX('UNIPIPE HP'!C:C,MATCH(A402,'UNIPIPE HP'!A:A,0))),INDEX('UNIPIPE OIL'!C:C,MATCH(A402,'UNIPIPE OIL'!A:A,0))),"")</f>
        <v/>
      </c>
      <c r="C402" s="133" t="str">
        <f>IFERROR(IFERROR(IFERROR(IFERROR(IFERROR(INDEX('UNIPIPE AIR'!E:E,MATCH(A402,'UNIPIPE AIR'!A:A,0)),INDEX('UNIPIPE NITRO'!E:E,MATCH(A402,'UNIPIPE NITRO'!A:A,0))),INDEX('UNIPIPE VAC'!E:E,MATCH(A402,'UNIPIPE VAC'!A:A,0))),INDEX('UNIPIPE HP'!E:E,MATCH(A402,'UNIPIPE HP'!A:A,0))),INDEX('UNIPIPE OIL'!E:E,MATCH(A402,'UNIPIPE OIL'!A:A,0))),"")</f>
        <v/>
      </c>
      <c r="D402" s="139" t="str">
        <f>IFERROR(IFERROR(IFERROR(IFERROR(IFERROR(INDEX('UNIPIPE AIR'!G:G,MATCH(A402,'UNIPIPE AIR'!A:A,0)),INDEX('UNIPIPE NITRO'!G:G,MATCH(A402,'UNIPIPE NITRO'!A:A,0))),INDEX('UNIPIPE VAC'!G:G,MATCH(A402,'UNIPIPE VAC'!A:A,0))),INDEX('UNIPIPE HP'!G:G,MATCH(A402,'UNIPIPE HP'!A:A,0))),INDEX('UNIPIPE OIL'!G:G,MATCH(A402,'UNIPIPE OIL'!A:A,0))),"")</f>
        <v/>
      </c>
      <c r="E402" s="140" t="str">
        <f>IFERROR(IFERROR(IFERROR(IFERROR(IFERROR(INDEX('UNIPIPE AIR'!F:F,MATCH(A402,'UNIPIPE AIR'!A:A,0)),INDEX('UNIPIPE NITRO'!F:F,MATCH(A402,'UNIPIPE NITRO'!A:A,0))),INDEX('UNIPIPE VAC'!F:F,MATCH(A402,'UNIPIPE VAC'!A:A,0))),INDEX('UNIPIPE HP'!F:F,MATCH(A402,'UNIPIPE HP'!A:A,0))),INDEX('UNIPIPE OIL'!F:F,MATCH(A402,'UNIPIPE OIL'!A:A,0))),"")</f>
        <v/>
      </c>
      <c r="F402" s="140" t="str">
        <f t="shared" si="3"/>
        <v/>
      </c>
      <c r="G402" s="127"/>
      <c r="H402" s="127"/>
      <c r="I402" s="127"/>
      <c r="J402" s="127"/>
      <c r="K402" s="127"/>
      <c r="L402" s="127"/>
      <c r="M402" s="127"/>
      <c r="N402" s="127"/>
      <c r="O402" s="127"/>
      <c r="P402" s="127"/>
      <c r="Q402" s="127"/>
      <c r="R402" s="127"/>
      <c r="S402" s="127"/>
    </row>
    <row r="403" spans="1:19" ht="18.75" customHeight="1" x14ac:dyDescent="0.2">
      <c r="A403" s="135">
        <v>386</v>
      </c>
      <c r="B403" s="135" t="str">
        <f>IFERROR(IFERROR(IFERROR(IFERROR(IFERROR(INDEX('UNIPIPE AIR'!C:C,MATCH(A403,'UNIPIPE AIR'!A:A,0)),INDEX('UNIPIPE NITRO'!C:C,MATCH(A403,'UNIPIPE NITRO'!A:A,0))),INDEX('UNIPIPE VAC'!C:C,MATCH(A403,'UNIPIPE VAC'!A:A,0))),INDEX('UNIPIPE HP'!C:C,MATCH(A403,'UNIPIPE HP'!A:A,0))),INDEX('UNIPIPE OIL'!C:C,MATCH(A403,'UNIPIPE OIL'!A:A,0))),"")</f>
        <v/>
      </c>
      <c r="C403" s="133" t="str">
        <f>IFERROR(IFERROR(IFERROR(IFERROR(IFERROR(INDEX('UNIPIPE AIR'!E:E,MATCH(A403,'UNIPIPE AIR'!A:A,0)),INDEX('UNIPIPE NITRO'!E:E,MATCH(A403,'UNIPIPE NITRO'!A:A,0))),INDEX('UNIPIPE VAC'!E:E,MATCH(A403,'UNIPIPE VAC'!A:A,0))),INDEX('UNIPIPE HP'!E:E,MATCH(A403,'UNIPIPE HP'!A:A,0))),INDEX('UNIPIPE OIL'!E:E,MATCH(A403,'UNIPIPE OIL'!A:A,0))),"")</f>
        <v/>
      </c>
      <c r="D403" s="139" t="str">
        <f>IFERROR(IFERROR(IFERROR(IFERROR(IFERROR(INDEX('UNIPIPE AIR'!G:G,MATCH(A403,'UNIPIPE AIR'!A:A,0)),INDEX('UNIPIPE NITRO'!G:G,MATCH(A403,'UNIPIPE NITRO'!A:A,0))),INDEX('UNIPIPE VAC'!G:G,MATCH(A403,'UNIPIPE VAC'!A:A,0))),INDEX('UNIPIPE HP'!G:G,MATCH(A403,'UNIPIPE HP'!A:A,0))),INDEX('UNIPIPE OIL'!G:G,MATCH(A403,'UNIPIPE OIL'!A:A,0))),"")</f>
        <v/>
      </c>
      <c r="E403" s="140" t="str">
        <f>IFERROR(IFERROR(IFERROR(IFERROR(IFERROR(INDEX('UNIPIPE AIR'!F:F,MATCH(A403,'UNIPIPE AIR'!A:A,0)),INDEX('UNIPIPE NITRO'!F:F,MATCH(A403,'UNIPIPE NITRO'!A:A,0))),INDEX('UNIPIPE VAC'!F:F,MATCH(A403,'UNIPIPE VAC'!A:A,0))),INDEX('UNIPIPE HP'!F:F,MATCH(A403,'UNIPIPE HP'!A:A,0))),INDEX('UNIPIPE OIL'!F:F,MATCH(A403,'UNIPIPE OIL'!A:A,0))),"")</f>
        <v/>
      </c>
      <c r="F403" s="140" t="str">
        <f t="shared" si="3"/>
        <v/>
      </c>
      <c r="G403" s="127"/>
      <c r="H403" s="127"/>
      <c r="I403" s="127"/>
      <c r="J403" s="127"/>
      <c r="K403" s="127"/>
      <c r="L403" s="127"/>
      <c r="M403" s="127"/>
      <c r="N403" s="127"/>
      <c r="O403" s="127"/>
      <c r="P403" s="127"/>
      <c r="Q403" s="127"/>
      <c r="R403" s="127"/>
      <c r="S403" s="127"/>
    </row>
    <row r="404" spans="1:19" ht="18.75" customHeight="1" x14ac:dyDescent="0.2">
      <c r="A404" s="135">
        <v>387</v>
      </c>
      <c r="B404" s="135" t="str">
        <f>IFERROR(IFERROR(IFERROR(IFERROR(IFERROR(INDEX('UNIPIPE AIR'!C:C,MATCH(A404,'UNIPIPE AIR'!A:A,0)),INDEX('UNIPIPE NITRO'!C:C,MATCH(A404,'UNIPIPE NITRO'!A:A,0))),INDEX('UNIPIPE VAC'!C:C,MATCH(A404,'UNIPIPE VAC'!A:A,0))),INDEX('UNIPIPE HP'!C:C,MATCH(A404,'UNIPIPE HP'!A:A,0))),INDEX('UNIPIPE OIL'!C:C,MATCH(A404,'UNIPIPE OIL'!A:A,0))),"")</f>
        <v/>
      </c>
      <c r="C404" s="133" t="str">
        <f>IFERROR(IFERROR(IFERROR(IFERROR(IFERROR(INDEX('UNIPIPE AIR'!E:E,MATCH(A404,'UNIPIPE AIR'!A:A,0)),INDEX('UNIPIPE NITRO'!E:E,MATCH(A404,'UNIPIPE NITRO'!A:A,0))),INDEX('UNIPIPE VAC'!E:E,MATCH(A404,'UNIPIPE VAC'!A:A,0))),INDEX('UNIPIPE HP'!E:E,MATCH(A404,'UNIPIPE HP'!A:A,0))),INDEX('UNIPIPE OIL'!E:E,MATCH(A404,'UNIPIPE OIL'!A:A,0))),"")</f>
        <v/>
      </c>
      <c r="D404" s="139" t="str">
        <f>IFERROR(IFERROR(IFERROR(IFERROR(IFERROR(INDEX('UNIPIPE AIR'!G:G,MATCH(A404,'UNIPIPE AIR'!A:A,0)),INDEX('UNIPIPE NITRO'!G:G,MATCH(A404,'UNIPIPE NITRO'!A:A,0))),INDEX('UNIPIPE VAC'!G:G,MATCH(A404,'UNIPIPE VAC'!A:A,0))),INDEX('UNIPIPE HP'!G:G,MATCH(A404,'UNIPIPE HP'!A:A,0))),INDEX('UNIPIPE OIL'!G:G,MATCH(A404,'UNIPIPE OIL'!A:A,0))),"")</f>
        <v/>
      </c>
      <c r="E404" s="140" t="str">
        <f>IFERROR(IFERROR(IFERROR(IFERROR(IFERROR(INDEX('UNIPIPE AIR'!F:F,MATCH(A404,'UNIPIPE AIR'!A:A,0)),INDEX('UNIPIPE NITRO'!F:F,MATCH(A404,'UNIPIPE NITRO'!A:A,0))),INDEX('UNIPIPE VAC'!F:F,MATCH(A404,'UNIPIPE VAC'!A:A,0))),INDEX('UNIPIPE HP'!F:F,MATCH(A404,'UNIPIPE HP'!A:A,0))),INDEX('UNIPIPE OIL'!F:F,MATCH(A404,'UNIPIPE OIL'!A:A,0))),"")</f>
        <v/>
      </c>
      <c r="F404" s="140" t="str">
        <f t="shared" ref="F404:F467" si="4">IF(D404="", "", D404*E404)</f>
        <v/>
      </c>
      <c r="G404" s="127"/>
      <c r="H404" s="127"/>
      <c r="I404" s="127"/>
      <c r="J404" s="127"/>
      <c r="K404" s="127"/>
      <c r="L404" s="127"/>
      <c r="M404" s="127"/>
      <c r="N404" s="127"/>
      <c r="O404" s="127"/>
      <c r="P404" s="127"/>
      <c r="Q404" s="127"/>
      <c r="R404" s="127"/>
      <c r="S404" s="127"/>
    </row>
    <row r="405" spans="1:19" ht="18.75" customHeight="1" x14ac:dyDescent="0.2">
      <c r="A405" s="135">
        <v>388</v>
      </c>
      <c r="B405" s="135" t="str">
        <f>IFERROR(IFERROR(IFERROR(IFERROR(IFERROR(INDEX('UNIPIPE AIR'!C:C,MATCH(A405,'UNIPIPE AIR'!A:A,0)),INDEX('UNIPIPE NITRO'!C:C,MATCH(A405,'UNIPIPE NITRO'!A:A,0))),INDEX('UNIPIPE VAC'!C:C,MATCH(A405,'UNIPIPE VAC'!A:A,0))),INDEX('UNIPIPE HP'!C:C,MATCH(A405,'UNIPIPE HP'!A:A,0))),INDEX('UNIPIPE OIL'!C:C,MATCH(A405,'UNIPIPE OIL'!A:A,0))),"")</f>
        <v/>
      </c>
      <c r="C405" s="133" t="str">
        <f>IFERROR(IFERROR(IFERROR(IFERROR(IFERROR(INDEX('UNIPIPE AIR'!E:E,MATCH(A405,'UNIPIPE AIR'!A:A,0)),INDEX('UNIPIPE NITRO'!E:E,MATCH(A405,'UNIPIPE NITRO'!A:A,0))),INDEX('UNIPIPE VAC'!E:E,MATCH(A405,'UNIPIPE VAC'!A:A,0))),INDEX('UNIPIPE HP'!E:E,MATCH(A405,'UNIPIPE HP'!A:A,0))),INDEX('UNIPIPE OIL'!E:E,MATCH(A405,'UNIPIPE OIL'!A:A,0))),"")</f>
        <v/>
      </c>
      <c r="D405" s="139" t="str">
        <f>IFERROR(IFERROR(IFERROR(IFERROR(IFERROR(INDEX('UNIPIPE AIR'!G:G,MATCH(A405,'UNIPIPE AIR'!A:A,0)),INDEX('UNIPIPE NITRO'!G:G,MATCH(A405,'UNIPIPE NITRO'!A:A,0))),INDEX('UNIPIPE VAC'!G:G,MATCH(A405,'UNIPIPE VAC'!A:A,0))),INDEX('UNIPIPE HP'!G:G,MATCH(A405,'UNIPIPE HP'!A:A,0))),INDEX('UNIPIPE OIL'!G:G,MATCH(A405,'UNIPIPE OIL'!A:A,0))),"")</f>
        <v/>
      </c>
      <c r="E405" s="140" t="str">
        <f>IFERROR(IFERROR(IFERROR(IFERROR(IFERROR(INDEX('UNIPIPE AIR'!F:F,MATCH(A405,'UNIPIPE AIR'!A:A,0)),INDEX('UNIPIPE NITRO'!F:F,MATCH(A405,'UNIPIPE NITRO'!A:A,0))),INDEX('UNIPIPE VAC'!F:F,MATCH(A405,'UNIPIPE VAC'!A:A,0))),INDEX('UNIPIPE HP'!F:F,MATCH(A405,'UNIPIPE HP'!A:A,0))),INDEX('UNIPIPE OIL'!F:F,MATCH(A405,'UNIPIPE OIL'!A:A,0))),"")</f>
        <v/>
      </c>
      <c r="F405" s="140" t="str">
        <f t="shared" si="4"/>
        <v/>
      </c>
      <c r="G405" s="127"/>
      <c r="H405" s="127"/>
      <c r="I405" s="127"/>
      <c r="J405" s="127"/>
      <c r="K405" s="127"/>
      <c r="L405" s="127"/>
      <c r="M405" s="127"/>
      <c r="N405" s="127"/>
      <c r="O405" s="127"/>
      <c r="P405" s="127"/>
      <c r="Q405" s="127"/>
      <c r="R405" s="127"/>
      <c r="S405" s="127"/>
    </row>
    <row r="406" spans="1:19" ht="18.75" customHeight="1" x14ac:dyDescent="0.2">
      <c r="A406" s="135">
        <v>389</v>
      </c>
      <c r="B406" s="135" t="str">
        <f>IFERROR(IFERROR(IFERROR(IFERROR(IFERROR(INDEX('UNIPIPE AIR'!C:C,MATCH(A406,'UNIPIPE AIR'!A:A,0)),INDEX('UNIPIPE NITRO'!C:C,MATCH(A406,'UNIPIPE NITRO'!A:A,0))),INDEX('UNIPIPE VAC'!C:C,MATCH(A406,'UNIPIPE VAC'!A:A,0))),INDEX('UNIPIPE HP'!C:C,MATCH(A406,'UNIPIPE HP'!A:A,0))),INDEX('UNIPIPE OIL'!C:C,MATCH(A406,'UNIPIPE OIL'!A:A,0))),"")</f>
        <v/>
      </c>
      <c r="C406" s="133" t="str">
        <f>IFERROR(IFERROR(IFERROR(IFERROR(IFERROR(INDEX('UNIPIPE AIR'!E:E,MATCH(A406,'UNIPIPE AIR'!A:A,0)),INDEX('UNIPIPE NITRO'!E:E,MATCH(A406,'UNIPIPE NITRO'!A:A,0))),INDEX('UNIPIPE VAC'!E:E,MATCH(A406,'UNIPIPE VAC'!A:A,0))),INDEX('UNIPIPE HP'!E:E,MATCH(A406,'UNIPIPE HP'!A:A,0))),INDEX('UNIPIPE OIL'!E:E,MATCH(A406,'UNIPIPE OIL'!A:A,0))),"")</f>
        <v/>
      </c>
      <c r="D406" s="139" t="str">
        <f>IFERROR(IFERROR(IFERROR(IFERROR(IFERROR(INDEX('UNIPIPE AIR'!G:G,MATCH(A406,'UNIPIPE AIR'!A:A,0)),INDEX('UNIPIPE NITRO'!G:G,MATCH(A406,'UNIPIPE NITRO'!A:A,0))),INDEX('UNIPIPE VAC'!G:G,MATCH(A406,'UNIPIPE VAC'!A:A,0))),INDEX('UNIPIPE HP'!G:G,MATCH(A406,'UNIPIPE HP'!A:A,0))),INDEX('UNIPIPE OIL'!G:G,MATCH(A406,'UNIPIPE OIL'!A:A,0))),"")</f>
        <v/>
      </c>
      <c r="E406" s="140" t="str">
        <f>IFERROR(IFERROR(IFERROR(IFERROR(IFERROR(INDEX('UNIPIPE AIR'!F:F,MATCH(A406,'UNIPIPE AIR'!A:A,0)),INDEX('UNIPIPE NITRO'!F:F,MATCH(A406,'UNIPIPE NITRO'!A:A,0))),INDEX('UNIPIPE VAC'!F:F,MATCH(A406,'UNIPIPE VAC'!A:A,0))),INDEX('UNIPIPE HP'!F:F,MATCH(A406,'UNIPIPE HP'!A:A,0))),INDEX('UNIPIPE OIL'!F:F,MATCH(A406,'UNIPIPE OIL'!A:A,0))),"")</f>
        <v/>
      </c>
      <c r="F406" s="140" t="str">
        <f t="shared" si="4"/>
        <v/>
      </c>
      <c r="G406" s="127"/>
      <c r="H406" s="127"/>
      <c r="I406" s="127"/>
      <c r="J406" s="127"/>
      <c r="K406" s="127"/>
      <c r="L406" s="127"/>
      <c r="M406" s="127"/>
      <c r="N406" s="127"/>
      <c r="O406" s="127"/>
      <c r="P406" s="127"/>
      <c r="Q406" s="127"/>
      <c r="R406" s="127"/>
      <c r="S406" s="127"/>
    </row>
    <row r="407" spans="1:19" ht="18.75" customHeight="1" x14ac:dyDescent="0.2">
      <c r="A407" s="135">
        <v>390</v>
      </c>
      <c r="B407" s="135" t="str">
        <f>IFERROR(IFERROR(IFERROR(IFERROR(IFERROR(INDEX('UNIPIPE AIR'!C:C,MATCH(A407,'UNIPIPE AIR'!A:A,0)),INDEX('UNIPIPE NITRO'!C:C,MATCH(A407,'UNIPIPE NITRO'!A:A,0))),INDEX('UNIPIPE VAC'!C:C,MATCH(A407,'UNIPIPE VAC'!A:A,0))),INDEX('UNIPIPE HP'!C:C,MATCH(A407,'UNIPIPE HP'!A:A,0))),INDEX('UNIPIPE OIL'!C:C,MATCH(A407,'UNIPIPE OIL'!A:A,0))),"")</f>
        <v/>
      </c>
      <c r="C407" s="133" t="str">
        <f>IFERROR(IFERROR(IFERROR(IFERROR(IFERROR(INDEX('UNIPIPE AIR'!E:E,MATCH(A407,'UNIPIPE AIR'!A:A,0)),INDEX('UNIPIPE NITRO'!E:E,MATCH(A407,'UNIPIPE NITRO'!A:A,0))),INDEX('UNIPIPE VAC'!E:E,MATCH(A407,'UNIPIPE VAC'!A:A,0))),INDEX('UNIPIPE HP'!E:E,MATCH(A407,'UNIPIPE HP'!A:A,0))),INDEX('UNIPIPE OIL'!E:E,MATCH(A407,'UNIPIPE OIL'!A:A,0))),"")</f>
        <v/>
      </c>
      <c r="D407" s="139" t="str">
        <f>IFERROR(IFERROR(IFERROR(IFERROR(IFERROR(INDEX('UNIPIPE AIR'!G:G,MATCH(A407,'UNIPIPE AIR'!A:A,0)),INDEX('UNIPIPE NITRO'!G:G,MATCH(A407,'UNIPIPE NITRO'!A:A,0))),INDEX('UNIPIPE VAC'!G:G,MATCH(A407,'UNIPIPE VAC'!A:A,0))),INDEX('UNIPIPE HP'!G:G,MATCH(A407,'UNIPIPE HP'!A:A,0))),INDEX('UNIPIPE OIL'!G:G,MATCH(A407,'UNIPIPE OIL'!A:A,0))),"")</f>
        <v/>
      </c>
      <c r="E407" s="140" t="str">
        <f>IFERROR(IFERROR(IFERROR(IFERROR(IFERROR(INDEX('UNIPIPE AIR'!F:F,MATCH(A407,'UNIPIPE AIR'!A:A,0)),INDEX('UNIPIPE NITRO'!F:F,MATCH(A407,'UNIPIPE NITRO'!A:A,0))),INDEX('UNIPIPE VAC'!F:F,MATCH(A407,'UNIPIPE VAC'!A:A,0))),INDEX('UNIPIPE HP'!F:F,MATCH(A407,'UNIPIPE HP'!A:A,0))),INDEX('UNIPIPE OIL'!F:F,MATCH(A407,'UNIPIPE OIL'!A:A,0))),"")</f>
        <v/>
      </c>
      <c r="F407" s="140" t="str">
        <f t="shared" si="4"/>
        <v/>
      </c>
      <c r="G407" s="127"/>
      <c r="H407" s="127"/>
      <c r="I407" s="127"/>
      <c r="J407" s="127"/>
      <c r="K407" s="127"/>
      <c r="L407" s="127"/>
      <c r="M407" s="127"/>
      <c r="N407" s="127"/>
      <c r="O407" s="127"/>
      <c r="P407" s="127"/>
      <c r="Q407" s="127"/>
      <c r="R407" s="127"/>
      <c r="S407" s="127"/>
    </row>
    <row r="408" spans="1:19" ht="18.75" customHeight="1" x14ac:dyDescent="0.2">
      <c r="A408" s="135">
        <v>391</v>
      </c>
      <c r="B408" s="135" t="str">
        <f>IFERROR(IFERROR(IFERROR(IFERROR(IFERROR(INDEX('UNIPIPE AIR'!C:C,MATCH(A408,'UNIPIPE AIR'!A:A,0)),INDEX('UNIPIPE NITRO'!C:C,MATCH(A408,'UNIPIPE NITRO'!A:A,0))),INDEX('UNIPIPE VAC'!C:C,MATCH(A408,'UNIPIPE VAC'!A:A,0))),INDEX('UNIPIPE HP'!C:C,MATCH(A408,'UNIPIPE HP'!A:A,0))),INDEX('UNIPIPE OIL'!C:C,MATCH(A408,'UNIPIPE OIL'!A:A,0))),"")</f>
        <v/>
      </c>
      <c r="C408" s="133" t="str">
        <f>IFERROR(IFERROR(IFERROR(IFERROR(IFERROR(INDEX('UNIPIPE AIR'!E:E,MATCH(A408,'UNIPIPE AIR'!A:A,0)),INDEX('UNIPIPE NITRO'!E:E,MATCH(A408,'UNIPIPE NITRO'!A:A,0))),INDEX('UNIPIPE VAC'!E:E,MATCH(A408,'UNIPIPE VAC'!A:A,0))),INDEX('UNIPIPE HP'!E:E,MATCH(A408,'UNIPIPE HP'!A:A,0))),INDEX('UNIPIPE OIL'!E:E,MATCH(A408,'UNIPIPE OIL'!A:A,0))),"")</f>
        <v/>
      </c>
      <c r="D408" s="139" t="str">
        <f>IFERROR(IFERROR(IFERROR(IFERROR(IFERROR(INDEX('UNIPIPE AIR'!G:G,MATCH(A408,'UNIPIPE AIR'!A:A,0)),INDEX('UNIPIPE NITRO'!G:G,MATCH(A408,'UNIPIPE NITRO'!A:A,0))),INDEX('UNIPIPE VAC'!G:G,MATCH(A408,'UNIPIPE VAC'!A:A,0))),INDEX('UNIPIPE HP'!G:G,MATCH(A408,'UNIPIPE HP'!A:A,0))),INDEX('UNIPIPE OIL'!G:G,MATCH(A408,'UNIPIPE OIL'!A:A,0))),"")</f>
        <v/>
      </c>
      <c r="E408" s="140" t="str">
        <f>IFERROR(IFERROR(IFERROR(IFERROR(IFERROR(INDEX('UNIPIPE AIR'!F:F,MATCH(A408,'UNIPIPE AIR'!A:A,0)),INDEX('UNIPIPE NITRO'!F:F,MATCH(A408,'UNIPIPE NITRO'!A:A,0))),INDEX('UNIPIPE VAC'!F:F,MATCH(A408,'UNIPIPE VAC'!A:A,0))),INDEX('UNIPIPE HP'!F:F,MATCH(A408,'UNIPIPE HP'!A:A,0))),INDEX('UNIPIPE OIL'!F:F,MATCH(A408,'UNIPIPE OIL'!A:A,0))),"")</f>
        <v/>
      </c>
      <c r="F408" s="140" t="str">
        <f t="shared" si="4"/>
        <v/>
      </c>
      <c r="G408" s="127"/>
      <c r="H408" s="127"/>
      <c r="I408" s="127"/>
      <c r="J408" s="127"/>
      <c r="K408" s="127"/>
      <c r="L408" s="127"/>
      <c r="M408" s="127"/>
      <c r="N408" s="127"/>
      <c r="O408" s="127"/>
      <c r="P408" s="127"/>
      <c r="Q408" s="127"/>
      <c r="R408" s="127"/>
      <c r="S408" s="127"/>
    </row>
    <row r="409" spans="1:19" ht="18.75" customHeight="1" x14ac:dyDescent="0.2">
      <c r="A409" s="135">
        <v>392</v>
      </c>
      <c r="B409" s="135" t="str">
        <f>IFERROR(IFERROR(IFERROR(IFERROR(IFERROR(INDEX('UNIPIPE AIR'!C:C,MATCH(A409,'UNIPIPE AIR'!A:A,0)),INDEX('UNIPIPE NITRO'!C:C,MATCH(A409,'UNIPIPE NITRO'!A:A,0))),INDEX('UNIPIPE VAC'!C:C,MATCH(A409,'UNIPIPE VAC'!A:A,0))),INDEX('UNIPIPE HP'!C:C,MATCH(A409,'UNIPIPE HP'!A:A,0))),INDEX('UNIPIPE OIL'!C:C,MATCH(A409,'UNIPIPE OIL'!A:A,0))),"")</f>
        <v/>
      </c>
      <c r="C409" s="133" t="str">
        <f>IFERROR(IFERROR(IFERROR(IFERROR(IFERROR(INDEX('UNIPIPE AIR'!E:E,MATCH(A409,'UNIPIPE AIR'!A:A,0)),INDEX('UNIPIPE NITRO'!E:E,MATCH(A409,'UNIPIPE NITRO'!A:A,0))),INDEX('UNIPIPE VAC'!E:E,MATCH(A409,'UNIPIPE VAC'!A:A,0))),INDEX('UNIPIPE HP'!E:E,MATCH(A409,'UNIPIPE HP'!A:A,0))),INDEX('UNIPIPE OIL'!E:E,MATCH(A409,'UNIPIPE OIL'!A:A,0))),"")</f>
        <v/>
      </c>
      <c r="D409" s="139" t="str">
        <f>IFERROR(IFERROR(IFERROR(IFERROR(IFERROR(INDEX('UNIPIPE AIR'!G:G,MATCH(A409,'UNIPIPE AIR'!A:A,0)),INDEX('UNIPIPE NITRO'!G:G,MATCH(A409,'UNIPIPE NITRO'!A:A,0))),INDEX('UNIPIPE VAC'!G:G,MATCH(A409,'UNIPIPE VAC'!A:A,0))),INDEX('UNIPIPE HP'!G:G,MATCH(A409,'UNIPIPE HP'!A:A,0))),INDEX('UNIPIPE OIL'!G:G,MATCH(A409,'UNIPIPE OIL'!A:A,0))),"")</f>
        <v/>
      </c>
      <c r="E409" s="140" t="str">
        <f>IFERROR(IFERROR(IFERROR(IFERROR(IFERROR(INDEX('UNIPIPE AIR'!F:F,MATCH(A409,'UNIPIPE AIR'!A:A,0)),INDEX('UNIPIPE NITRO'!F:F,MATCH(A409,'UNIPIPE NITRO'!A:A,0))),INDEX('UNIPIPE VAC'!F:F,MATCH(A409,'UNIPIPE VAC'!A:A,0))),INDEX('UNIPIPE HP'!F:F,MATCH(A409,'UNIPIPE HP'!A:A,0))),INDEX('UNIPIPE OIL'!F:F,MATCH(A409,'UNIPIPE OIL'!A:A,0))),"")</f>
        <v/>
      </c>
      <c r="F409" s="140" t="str">
        <f t="shared" si="4"/>
        <v/>
      </c>
      <c r="G409" s="127"/>
      <c r="H409" s="127"/>
      <c r="I409" s="127"/>
      <c r="J409" s="127"/>
      <c r="K409" s="127"/>
      <c r="L409" s="127"/>
      <c r="M409" s="127"/>
      <c r="N409" s="127"/>
      <c r="O409" s="127"/>
      <c r="P409" s="127"/>
      <c r="Q409" s="127"/>
      <c r="R409" s="127"/>
      <c r="S409" s="127"/>
    </row>
    <row r="410" spans="1:19" ht="18.75" customHeight="1" x14ac:dyDescent="0.2">
      <c r="A410" s="135">
        <v>393</v>
      </c>
      <c r="B410" s="135" t="str">
        <f>IFERROR(IFERROR(IFERROR(IFERROR(IFERROR(INDEX('UNIPIPE AIR'!C:C,MATCH(A410,'UNIPIPE AIR'!A:A,0)),INDEX('UNIPIPE NITRO'!C:C,MATCH(A410,'UNIPIPE NITRO'!A:A,0))),INDEX('UNIPIPE VAC'!C:C,MATCH(A410,'UNIPIPE VAC'!A:A,0))),INDEX('UNIPIPE HP'!C:C,MATCH(A410,'UNIPIPE HP'!A:A,0))),INDEX('UNIPIPE OIL'!C:C,MATCH(A410,'UNIPIPE OIL'!A:A,0))),"")</f>
        <v/>
      </c>
      <c r="C410" s="133" t="str">
        <f>IFERROR(IFERROR(IFERROR(IFERROR(IFERROR(INDEX('UNIPIPE AIR'!E:E,MATCH(A410,'UNIPIPE AIR'!A:A,0)),INDEX('UNIPIPE NITRO'!E:E,MATCH(A410,'UNIPIPE NITRO'!A:A,0))),INDEX('UNIPIPE VAC'!E:E,MATCH(A410,'UNIPIPE VAC'!A:A,0))),INDEX('UNIPIPE HP'!E:E,MATCH(A410,'UNIPIPE HP'!A:A,0))),INDEX('UNIPIPE OIL'!E:E,MATCH(A410,'UNIPIPE OIL'!A:A,0))),"")</f>
        <v/>
      </c>
      <c r="D410" s="139" t="str">
        <f>IFERROR(IFERROR(IFERROR(IFERROR(IFERROR(INDEX('UNIPIPE AIR'!G:G,MATCH(A410,'UNIPIPE AIR'!A:A,0)),INDEX('UNIPIPE NITRO'!G:G,MATCH(A410,'UNIPIPE NITRO'!A:A,0))),INDEX('UNIPIPE VAC'!G:G,MATCH(A410,'UNIPIPE VAC'!A:A,0))),INDEX('UNIPIPE HP'!G:G,MATCH(A410,'UNIPIPE HP'!A:A,0))),INDEX('UNIPIPE OIL'!G:G,MATCH(A410,'UNIPIPE OIL'!A:A,0))),"")</f>
        <v/>
      </c>
      <c r="E410" s="140" t="str">
        <f>IFERROR(IFERROR(IFERROR(IFERROR(IFERROR(INDEX('UNIPIPE AIR'!F:F,MATCH(A410,'UNIPIPE AIR'!A:A,0)),INDEX('UNIPIPE NITRO'!F:F,MATCH(A410,'UNIPIPE NITRO'!A:A,0))),INDEX('UNIPIPE VAC'!F:F,MATCH(A410,'UNIPIPE VAC'!A:A,0))),INDEX('UNIPIPE HP'!F:F,MATCH(A410,'UNIPIPE HP'!A:A,0))),INDEX('UNIPIPE OIL'!F:F,MATCH(A410,'UNIPIPE OIL'!A:A,0))),"")</f>
        <v/>
      </c>
      <c r="F410" s="140" t="str">
        <f t="shared" si="4"/>
        <v/>
      </c>
      <c r="G410" s="127"/>
      <c r="H410" s="127"/>
      <c r="I410" s="127"/>
      <c r="J410" s="127"/>
      <c r="K410" s="127"/>
      <c r="L410" s="127"/>
      <c r="M410" s="127"/>
      <c r="N410" s="127"/>
      <c r="O410" s="127"/>
      <c r="P410" s="127"/>
      <c r="Q410" s="127"/>
      <c r="R410" s="127"/>
      <c r="S410" s="127"/>
    </row>
    <row r="411" spans="1:19" ht="18.75" customHeight="1" x14ac:dyDescent="0.2">
      <c r="A411" s="135">
        <v>394</v>
      </c>
      <c r="B411" s="135" t="str">
        <f>IFERROR(IFERROR(IFERROR(IFERROR(IFERROR(INDEX('UNIPIPE AIR'!C:C,MATCH(A411,'UNIPIPE AIR'!A:A,0)),INDEX('UNIPIPE NITRO'!C:C,MATCH(A411,'UNIPIPE NITRO'!A:A,0))),INDEX('UNIPIPE VAC'!C:C,MATCH(A411,'UNIPIPE VAC'!A:A,0))),INDEX('UNIPIPE HP'!C:C,MATCH(A411,'UNIPIPE HP'!A:A,0))),INDEX('UNIPIPE OIL'!C:C,MATCH(A411,'UNIPIPE OIL'!A:A,0))),"")</f>
        <v/>
      </c>
      <c r="C411" s="133" t="str">
        <f>IFERROR(IFERROR(IFERROR(IFERROR(IFERROR(INDEX('UNIPIPE AIR'!E:E,MATCH(A411,'UNIPIPE AIR'!A:A,0)),INDEX('UNIPIPE NITRO'!E:E,MATCH(A411,'UNIPIPE NITRO'!A:A,0))),INDEX('UNIPIPE VAC'!E:E,MATCH(A411,'UNIPIPE VAC'!A:A,0))),INDEX('UNIPIPE HP'!E:E,MATCH(A411,'UNIPIPE HP'!A:A,0))),INDEX('UNIPIPE OIL'!E:E,MATCH(A411,'UNIPIPE OIL'!A:A,0))),"")</f>
        <v/>
      </c>
      <c r="D411" s="139" t="str">
        <f>IFERROR(IFERROR(IFERROR(IFERROR(IFERROR(INDEX('UNIPIPE AIR'!G:G,MATCH(A411,'UNIPIPE AIR'!A:A,0)),INDEX('UNIPIPE NITRO'!G:G,MATCH(A411,'UNIPIPE NITRO'!A:A,0))),INDEX('UNIPIPE VAC'!G:G,MATCH(A411,'UNIPIPE VAC'!A:A,0))),INDEX('UNIPIPE HP'!G:G,MATCH(A411,'UNIPIPE HP'!A:A,0))),INDEX('UNIPIPE OIL'!G:G,MATCH(A411,'UNIPIPE OIL'!A:A,0))),"")</f>
        <v/>
      </c>
      <c r="E411" s="140" t="str">
        <f>IFERROR(IFERROR(IFERROR(IFERROR(IFERROR(INDEX('UNIPIPE AIR'!F:F,MATCH(A411,'UNIPIPE AIR'!A:A,0)),INDEX('UNIPIPE NITRO'!F:F,MATCH(A411,'UNIPIPE NITRO'!A:A,0))),INDEX('UNIPIPE VAC'!F:F,MATCH(A411,'UNIPIPE VAC'!A:A,0))),INDEX('UNIPIPE HP'!F:F,MATCH(A411,'UNIPIPE HP'!A:A,0))),INDEX('UNIPIPE OIL'!F:F,MATCH(A411,'UNIPIPE OIL'!A:A,0))),"")</f>
        <v/>
      </c>
      <c r="F411" s="140" t="str">
        <f t="shared" si="4"/>
        <v/>
      </c>
      <c r="G411" s="127"/>
      <c r="H411" s="127"/>
      <c r="I411" s="127"/>
      <c r="J411" s="127"/>
      <c r="K411" s="127"/>
      <c r="L411" s="127"/>
      <c r="M411" s="127"/>
      <c r="N411" s="127"/>
      <c r="O411" s="127"/>
      <c r="P411" s="127"/>
      <c r="Q411" s="127"/>
      <c r="R411" s="127"/>
      <c r="S411" s="127"/>
    </row>
    <row r="412" spans="1:19" ht="18.75" customHeight="1" x14ac:dyDescent="0.2">
      <c r="A412" s="135">
        <v>395</v>
      </c>
      <c r="B412" s="135" t="str">
        <f>IFERROR(IFERROR(IFERROR(IFERROR(IFERROR(INDEX('UNIPIPE AIR'!C:C,MATCH(A412,'UNIPIPE AIR'!A:A,0)),INDEX('UNIPIPE NITRO'!C:C,MATCH(A412,'UNIPIPE NITRO'!A:A,0))),INDEX('UNIPIPE VAC'!C:C,MATCH(A412,'UNIPIPE VAC'!A:A,0))),INDEX('UNIPIPE HP'!C:C,MATCH(A412,'UNIPIPE HP'!A:A,0))),INDEX('UNIPIPE OIL'!C:C,MATCH(A412,'UNIPIPE OIL'!A:A,0))),"")</f>
        <v/>
      </c>
      <c r="C412" s="133" t="str">
        <f>IFERROR(IFERROR(IFERROR(IFERROR(IFERROR(INDEX('UNIPIPE AIR'!E:E,MATCH(A412,'UNIPIPE AIR'!A:A,0)),INDEX('UNIPIPE NITRO'!E:E,MATCH(A412,'UNIPIPE NITRO'!A:A,0))),INDEX('UNIPIPE VAC'!E:E,MATCH(A412,'UNIPIPE VAC'!A:A,0))),INDEX('UNIPIPE HP'!E:E,MATCH(A412,'UNIPIPE HP'!A:A,0))),INDEX('UNIPIPE OIL'!E:E,MATCH(A412,'UNIPIPE OIL'!A:A,0))),"")</f>
        <v/>
      </c>
      <c r="D412" s="139" t="str">
        <f>IFERROR(IFERROR(IFERROR(IFERROR(IFERROR(INDEX('UNIPIPE AIR'!G:G,MATCH(A412,'UNIPIPE AIR'!A:A,0)),INDEX('UNIPIPE NITRO'!G:G,MATCH(A412,'UNIPIPE NITRO'!A:A,0))),INDEX('UNIPIPE VAC'!G:G,MATCH(A412,'UNIPIPE VAC'!A:A,0))),INDEX('UNIPIPE HP'!G:G,MATCH(A412,'UNIPIPE HP'!A:A,0))),INDEX('UNIPIPE OIL'!G:G,MATCH(A412,'UNIPIPE OIL'!A:A,0))),"")</f>
        <v/>
      </c>
      <c r="E412" s="140" t="str">
        <f>IFERROR(IFERROR(IFERROR(IFERROR(IFERROR(INDEX('UNIPIPE AIR'!F:F,MATCH(A412,'UNIPIPE AIR'!A:A,0)),INDEX('UNIPIPE NITRO'!F:F,MATCH(A412,'UNIPIPE NITRO'!A:A,0))),INDEX('UNIPIPE VAC'!F:F,MATCH(A412,'UNIPIPE VAC'!A:A,0))),INDEX('UNIPIPE HP'!F:F,MATCH(A412,'UNIPIPE HP'!A:A,0))),INDEX('UNIPIPE OIL'!F:F,MATCH(A412,'UNIPIPE OIL'!A:A,0))),"")</f>
        <v/>
      </c>
      <c r="F412" s="140" t="str">
        <f t="shared" si="4"/>
        <v/>
      </c>
      <c r="G412" s="127"/>
      <c r="H412" s="127"/>
      <c r="I412" s="127"/>
      <c r="J412" s="127"/>
      <c r="K412" s="127"/>
      <c r="L412" s="127"/>
      <c r="M412" s="127"/>
      <c r="N412" s="127"/>
      <c r="O412" s="127"/>
      <c r="P412" s="127"/>
      <c r="Q412" s="127"/>
      <c r="R412" s="127"/>
      <c r="S412" s="127"/>
    </row>
    <row r="413" spans="1:19" ht="18.75" customHeight="1" x14ac:dyDescent="0.2">
      <c r="A413" s="135">
        <v>396</v>
      </c>
      <c r="B413" s="135" t="str">
        <f>IFERROR(IFERROR(IFERROR(IFERROR(IFERROR(INDEX('UNIPIPE AIR'!C:C,MATCH(A413,'UNIPIPE AIR'!A:A,0)),INDEX('UNIPIPE NITRO'!C:C,MATCH(A413,'UNIPIPE NITRO'!A:A,0))),INDEX('UNIPIPE VAC'!C:C,MATCH(A413,'UNIPIPE VAC'!A:A,0))),INDEX('UNIPIPE HP'!C:C,MATCH(A413,'UNIPIPE HP'!A:A,0))),INDEX('UNIPIPE OIL'!C:C,MATCH(A413,'UNIPIPE OIL'!A:A,0))),"")</f>
        <v/>
      </c>
      <c r="C413" s="133" t="str">
        <f>IFERROR(IFERROR(IFERROR(IFERROR(IFERROR(INDEX('UNIPIPE AIR'!E:E,MATCH(A413,'UNIPIPE AIR'!A:A,0)),INDEX('UNIPIPE NITRO'!E:E,MATCH(A413,'UNIPIPE NITRO'!A:A,0))),INDEX('UNIPIPE VAC'!E:E,MATCH(A413,'UNIPIPE VAC'!A:A,0))),INDEX('UNIPIPE HP'!E:E,MATCH(A413,'UNIPIPE HP'!A:A,0))),INDEX('UNIPIPE OIL'!E:E,MATCH(A413,'UNIPIPE OIL'!A:A,0))),"")</f>
        <v/>
      </c>
      <c r="D413" s="139" t="str">
        <f>IFERROR(IFERROR(IFERROR(IFERROR(IFERROR(INDEX('UNIPIPE AIR'!G:G,MATCH(A413,'UNIPIPE AIR'!A:A,0)),INDEX('UNIPIPE NITRO'!G:G,MATCH(A413,'UNIPIPE NITRO'!A:A,0))),INDEX('UNIPIPE VAC'!G:G,MATCH(A413,'UNIPIPE VAC'!A:A,0))),INDEX('UNIPIPE HP'!G:G,MATCH(A413,'UNIPIPE HP'!A:A,0))),INDEX('UNIPIPE OIL'!G:G,MATCH(A413,'UNIPIPE OIL'!A:A,0))),"")</f>
        <v/>
      </c>
      <c r="E413" s="140" t="str">
        <f>IFERROR(IFERROR(IFERROR(IFERROR(IFERROR(INDEX('UNIPIPE AIR'!F:F,MATCH(A413,'UNIPIPE AIR'!A:A,0)),INDEX('UNIPIPE NITRO'!F:F,MATCH(A413,'UNIPIPE NITRO'!A:A,0))),INDEX('UNIPIPE VAC'!F:F,MATCH(A413,'UNIPIPE VAC'!A:A,0))),INDEX('UNIPIPE HP'!F:F,MATCH(A413,'UNIPIPE HP'!A:A,0))),INDEX('UNIPIPE OIL'!F:F,MATCH(A413,'UNIPIPE OIL'!A:A,0))),"")</f>
        <v/>
      </c>
      <c r="F413" s="140" t="str">
        <f t="shared" si="4"/>
        <v/>
      </c>
      <c r="G413" s="127"/>
      <c r="H413" s="127"/>
      <c r="I413" s="127"/>
      <c r="J413" s="127"/>
      <c r="K413" s="127"/>
      <c r="L413" s="127"/>
      <c r="M413" s="127"/>
      <c r="N413" s="127"/>
      <c r="O413" s="127"/>
      <c r="P413" s="127"/>
      <c r="Q413" s="127"/>
      <c r="R413" s="127"/>
      <c r="S413" s="127"/>
    </row>
    <row r="414" spans="1:19" ht="18.75" customHeight="1" x14ac:dyDescent="0.2">
      <c r="A414" s="135">
        <v>397</v>
      </c>
      <c r="B414" s="135" t="str">
        <f>IFERROR(IFERROR(IFERROR(IFERROR(IFERROR(INDEX('UNIPIPE AIR'!C:C,MATCH(A414,'UNIPIPE AIR'!A:A,0)),INDEX('UNIPIPE NITRO'!C:C,MATCH(A414,'UNIPIPE NITRO'!A:A,0))),INDEX('UNIPIPE VAC'!C:C,MATCH(A414,'UNIPIPE VAC'!A:A,0))),INDEX('UNIPIPE HP'!C:C,MATCH(A414,'UNIPIPE HP'!A:A,0))),INDEX('UNIPIPE OIL'!C:C,MATCH(A414,'UNIPIPE OIL'!A:A,0))),"")</f>
        <v/>
      </c>
      <c r="C414" s="133" t="str">
        <f>IFERROR(IFERROR(IFERROR(IFERROR(IFERROR(INDEX('UNIPIPE AIR'!E:E,MATCH(A414,'UNIPIPE AIR'!A:A,0)),INDEX('UNIPIPE NITRO'!E:E,MATCH(A414,'UNIPIPE NITRO'!A:A,0))),INDEX('UNIPIPE VAC'!E:E,MATCH(A414,'UNIPIPE VAC'!A:A,0))),INDEX('UNIPIPE HP'!E:E,MATCH(A414,'UNIPIPE HP'!A:A,0))),INDEX('UNIPIPE OIL'!E:E,MATCH(A414,'UNIPIPE OIL'!A:A,0))),"")</f>
        <v/>
      </c>
      <c r="D414" s="139" t="str">
        <f>IFERROR(IFERROR(IFERROR(IFERROR(IFERROR(INDEX('UNIPIPE AIR'!G:G,MATCH(A414,'UNIPIPE AIR'!A:A,0)),INDEX('UNIPIPE NITRO'!G:G,MATCH(A414,'UNIPIPE NITRO'!A:A,0))),INDEX('UNIPIPE VAC'!G:G,MATCH(A414,'UNIPIPE VAC'!A:A,0))),INDEX('UNIPIPE HP'!G:G,MATCH(A414,'UNIPIPE HP'!A:A,0))),INDEX('UNIPIPE OIL'!G:G,MATCH(A414,'UNIPIPE OIL'!A:A,0))),"")</f>
        <v/>
      </c>
      <c r="E414" s="140" t="str">
        <f>IFERROR(IFERROR(IFERROR(IFERROR(IFERROR(INDEX('UNIPIPE AIR'!F:F,MATCH(A414,'UNIPIPE AIR'!A:A,0)),INDEX('UNIPIPE NITRO'!F:F,MATCH(A414,'UNIPIPE NITRO'!A:A,0))),INDEX('UNIPIPE VAC'!F:F,MATCH(A414,'UNIPIPE VAC'!A:A,0))),INDEX('UNIPIPE HP'!F:F,MATCH(A414,'UNIPIPE HP'!A:A,0))),INDEX('UNIPIPE OIL'!F:F,MATCH(A414,'UNIPIPE OIL'!A:A,0))),"")</f>
        <v/>
      </c>
      <c r="F414" s="140" t="str">
        <f t="shared" si="4"/>
        <v/>
      </c>
      <c r="G414" s="127"/>
      <c r="H414" s="127"/>
      <c r="I414" s="127"/>
      <c r="J414" s="127"/>
      <c r="K414" s="127"/>
      <c r="L414" s="127"/>
      <c r="M414" s="127"/>
      <c r="N414" s="127"/>
      <c r="O414" s="127"/>
      <c r="P414" s="127"/>
      <c r="Q414" s="127"/>
      <c r="R414" s="127"/>
      <c r="S414" s="127"/>
    </row>
    <row r="415" spans="1:19" ht="18.75" customHeight="1" x14ac:dyDescent="0.2">
      <c r="A415" s="135">
        <v>398</v>
      </c>
      <c r="B415" s="135" t="str">
        <f>IFERROR(IFERROR(IFERROR(IFERROR(IFERROR(INDEX('UNIPIPE AIR'!C:C,MATCH(A415,'UNIPIPE AIR'!A:A,0)),INDEX('UNIPIPE NITRO'!C:C,MATCH(A415,'UNIPIPE NITRO'!A:A,0))),INDEX('UNIPIPE VAC'!C:C,MATCH(A415,'UNIPIPE VAC'!A:A,0))),INDEX('UNIPIPE HP'!C:C,MATCH(A415,'UNIPIPE HP'!A:A,0))),INDEX('UNIPIPE OIL'!C:C,MATCH(A415,'UNIPIPE OIL'!A:A,0))),"")</f>
        <v/>
      </c>
      <c r="C415" s="133" t="str">
        <f>IFERROR(IFERROR(IFERROR(IFERROR(IFERROR(INDEX('UNIPIPE AIR'!E:E,MATCH(A415,'UNIPIPE AIR'!A:A,0)),INDEX('UNIPIPE NITRO'!E:E,MATCH(A415,'UNIPIPE NITRO'!A:A,0))),INDEX('UNIPIPE VAC'!E:E,MATCH(A415,'UNIPIPE VAC'!A:A,0))),INDEX('UNIPIPE HP'!E:E,MATCH(A415,'UNIPIPE HP'!A:A,0))),INDEX('UNIPIPE OIL'!E:E,MATCH(A415,'UNIPIPE OIL'!A:A,0))),"")</f>
        <v/>
      </c>
      <c r="D415" s="139" t="str">
        <f>IFERROR(IFERROR(IFERROR(IFERROR(IFERROR(INDEX('UNIPIPE AIR'!G:G,MATCH(A415,'UNIPIPE AIR'!A:A,0)),INDEX('UNIPIPE NITRO'!G:G,MATCH(A415,'UNIPIPE NITRO'!A:A,0))),INDEX('UNIPIPE VAC'!G:G,MATCH(A415,'UNIPIPE VAC'!A:A,0))),INDEX('UNIPIPE HP'!G:G,MATCH(A415,'UNIPIPE HP'!A:A,0))),INDEX('UNIPIPE OIL'!G:G,MATCH(A415,'UNIPIPE OIL'!A:A,0))),"")</f>
        <v/>
      </c>
      <c r="E415" s="140" t="str">
        <f>IFERROR(IFERROR(IFERROR(IFERROR(IFERROR(INDEX('UNIPIPE AIR'!F:F,MATCH(A415,'UNIPIPE AIR'!A:A,0)),INDEX('UNIPIPE NITRO'!F:F,MATCH(A415,'UNIPIPE NITRO'!A:A,0))),INDEX('UNIPIPE VAC'!F:F,MATCH(A415,'UNIPIPE VAC'!A:A,0))),INDEX('UNIPIPE HP'!F:F,MATCH(A415,'UNIPIPE HP'!A:A,0))),INDEX('UNIPIPE OIL'!F:F,MATCH(A415,'UNIPIPE OIL'!A:A,0))),"")</f>
        <v/>
      </c>
      <c r="F415" s="140" t="str">
        <f t="shared" si="4"/>
        <v/>
      </c>
      <c r="G415" s="127"/>
      <c r="H415" s="127"/>
      <c r="I415" s="127"/>
      <c r="J415" s="127"/>
      <c r="K415" s="127"/>
      <c r="L415" s="127"/>
      <c r="M415" s="127"/>
      <c r="N415" s="127"/>
      <c r="O415" s="127"/>
      <c r="P415" s="127"/>
      <c r="Q415" s="127"/>
      <c r="R415" s="127"/>
      <c r="S415" s="127"/>
    </row>
    <row r="416" spans="1:19" ht="18.75" customHeight="1" x14ac:dyDescent="0.2">
      <c r="A416" s="135">
        <v>399</v>
      </c>
      <c r="B416" s="135" t="str">
        <f>IFERROR(IFERROR(IFERROR(IFERROR(IFERROR(INDEX('UNIPIPE AIR'!C:C,MATCH(A416,'UNIPIPE AIR'!A:A,0)),INDEX('UNIPIPE NITRO'!C:C,MATCH(A416,'UNIPIPE NITRO'!A:A,0))),INDEX('UNIPIPE VAC'!C:C,MATCH(A416,'UNIPIPE VAC'!A:A,0))),INDEX('UNIPIPE HP'!C:C,MATCH(A416,'UNIPIPE HP'!A:A,0))),INDEX('UNIPIPE OIL'!C:C,MATCH(A416,'UNIPIPE OIL'!A:A,0))),"")</f>
        <v/>
      </c>
      <c r="C416" s="133" t="str">
        <f>IFERROR(IFERROR(IFERROR(IFERROR(IFERROR(INDEX('UNIPIPE AIR'!E:E,MATCH(A416,'UNIPIPE AIR'!A:A,0)),INDEX('UNIPIPE NITRO'!E:E,MATCH(A416,'UNIPIPE NITRO'!A:A,0))),INDEX('UNIPIPE VAC'!E:E,MATCH(A416,'UNIPIPE VAC'!A:A,0))),INDEX('UNIPIPE HP'!E:E,MATCH(A416,'UNIPIPE HP'!A:A,0))),INDEX('UNIPIPE OIL'!E:E,MATCH(A416,'UNIPIPE OIL'!A:A,0))),"")</f>
        <v/>
      </c>
      <c r="D416" s="139" t="str">
        <f>IFERROR(IFERROR(IFERROR(IFERROR(IFERROR(INDEX('UNIPIPE AIR'!G:G,MATCH(A416,'UNIPIPE AIR'!A:A,0)),INDEX('UNIPIPE NITRO'!G:G,MATCH(A416,'UNIPIPE NITRO'!A:A,0))),INDEX('UNIPIPE VAC'!G:G,MATCH(A416,'UNIPIPE VAC'!A:A,0))),INDEX('UNIPIPE HP'!G:G,MATCH(A416,'UNIPIPE HP'!A:A,0))),INDEX('UNIPIPE OIL'!G:G,MATCH(A416,'UNIPIPE OIL'!A:A,0))),"")</f>
        <v/>
      </c>
      <c r="E416" s="140" t="str">
        <f>IFERROR(IFERROR(IFERROR(IFERROR(IFERROR(INDEX('UNIPIPE AIR'!F:F,MATCH(A416,'UNIPIPE AIR'!A:A,0)),INDEX('UNIPIPE NITRO'!F:F,MATCH(A416,'UNIPIPE NITRO'!A:A,0))),INDEX('UNIPIPE VAC'!F:F,MATCH(A416,'UNIPIPE VAC'!A:A,0))),INDEX('UNIPIPE HP'!F:F,MATCH(A416,'UNIPIPE HP'!A:A,0))),INDEX('UNIPIPE OIL'!F:F,MATCH(A416,'UNIPIPE OIL'!A:A,0))),"")</f>
        <v/>
      </c>
      <c r="F416" s="140" t="str">
        <f t="shared" si="4"/>
        <v/>
      </c>
      <c r="G416" s="127"/>
      <c r="H416" s="127"/>
      <c r="I416" s="127"/>
      <c r="J416" s="127"/>
      <c r="K416" s="127"/>
      <c r="L416" s="127"/>
      <c r="M416" s="127"/>
      <c r="N416" s="127"/>
      <c r="O416" s="127"/>
      <c r="P416" s="127"/>
      <c r="Q416" s="127"/>
      <c r="R416" s="127"/>
      <c r="S416" s="127"/>
    </row>
    <row r="417" spans="1:19" ht="18.75" customHeight="1" x14ac:dyDescent="0.2">
      <c r="A417" s="135">
        <v>400</v>
      </c>
      <c r="B417" s="135" t="str">
        <f>IFERROR(IFERROR(IFERROR(IFERROR(IFERROR(INDEX('UNIPIPE AIR'!C:C,MATCH(A417,'UNIPIPE AIR'!A:A,0)),INDEX('UNIPIPE NITRO'!C:C,MATCH(A417,'UNIPIPE NITRO'!A:A,0))),INDEX('UNIPIPE VAC'!C:C,MATCH(A417,'UNIPIPE VAC'!A:A,0))),INDEX('UNIPIPE HP'!C:C,MATCH(A417,'UNIPIPE HP'!A:A,0))),INDEX('UNIPIPE OIL'!C:C,MATCH(A417,'UNIPIPE OIL'!A:A,0))),"")</f>
        <v/>
      </c>
      <c r="C417" s="133" t="str">
        <f>IFERROR(IFERROR(IFERROR(IFERROR(IFERROR(INDEX('UNIPIPE AIR'!E:E,MATCH(A417,'UNIPIPE AIR'!A:A,0)),INDEX('UNIPIPE NITRO'!E:E,MATCH(A417,'UNIPIPE NITRO'!A:A,0))),INDEX('UNIPIPE VAC'!E:E,MATCH(A417,'UNIPIPE VAC'!A:A,0))),INDEX('UNIPIPE HP'!E:E,MATCH(A417,'UNIPIPE HP'!A:A,0))),INDEX('UNIPIPE OIL'!E:E,MATCH(A417,'UNIPIPE OIL'!A:A,0))),"")</f>
        <v/>
      </c>
      <c r="D417" s="139" t="str">
        <f>IFERROR(IFERROR(IFERROR(IFERROR(IFERROR(INDEX('UNIPIPE AIR'!G:G,MATCH(A417,'UNIPIPE AIR'!A:A,0)),INDEX('UNIPIPE NITRO'!G:G,MATCH(A417,'UNIPIPE NITRO'!A:A,0))),INDEX('UNIPIPE VAC'!G:G,MATCH(A417,'UNIPIPE VAC'!A:A,0))),INDEX('UNIPIPE HP'!G:G,MATCH(A417,'UNIPIPE HP'!A:A,0))),INDEX('UNIPIPE OIL'!G:G,MATCH(A417,'UNIPIPE OIL'!A:A,0))),"")</f>
        <v/>
      </c>
      <c r="E417" s="140" t="str">
        <f>IFERROR(IFERROR(IFERROR(IFERROR(IFERROR(INDEX('UNIPIPE AIR'!F:F,MATCH(A417,'UNIPIPE AIR'!A:A,0)),INDEX('UNIPIPE NITRO'!F:F,MATCH(A417,'UNIPIPE NITRO'!A:A,0))),INDEX('UNIPIPE VAC'!F:F,MATCH(A417,'UNIPIPE VAC'!A:A,0))),INDEX('UNIPIPE HP'!F:F,MATCH(A417,'UNIPIPE HP'!A:A,0))),INDEX('UNIPIPE OIL'!F:F,MATCH(A417,'UNIPIPE OIL'!A:A,0))),"")</f>
        <v/>
      </c>
      <c r="F417" s="140" t="str">
        <f t="shared" si="4"/>
        <v/>
      </c>
      <c r="G417" s="127"/>
      <c r="H417" s="127"/>
      <c r="I417" s="127"/>
      <c r="J417" s="127"/>
      <c r="K417" s="127"/>
      <c r="L417" s="127"/>
      <c r="M417" s="127"/>
      <c r="N417" s="127"/>
      <c r="O417" s="127"/>
      <c r="P417" s="127"/>
      <c r="Q417" s="127"/>
      <c r="R417" s="127"/>
      <c r="S417" s="127"/>
    </row>
    <row r="418" spans="1:19" ht="18.75" customHeight="1" x14ac:dyDescent="0.2">
      <c r="A418" s="135">
        <v>401</v>
      </c>
      <c r="B418" s="135" t="str">
        <f>IFERROR(IFERROR(IFERROR(IFERROR(IFERROR(INDEX('UNIPIPE AIR'!C:C,MATCH(A418,'UNIPIPE AIR'!A:A,0)),INDEX('UNIPIPE NITRO'!C:C,MATCH(A418,'UNIPIPE NITRO'!A:A,0))),INDEX('UNIPIPE VAC'!C:C,MATCH(A418,'UNIPIPE VAC'!A:A,0))),INDEX('UNIPIPE HP'!C:C,MATCH(A418,'UNIPIPE HP'!A:A,0))),INDEX('UNIPIPE OIL'!C:C,MATCH(A418,'UNIPIPE OIL'!A:A,0))),"")</f>
        <v/>
      </c>
      <c r="C418" s="133" t="str">
        <f>IFERROR(IFERROR(IFERROR(IFERROR(IFERROR(INDEX('UNIPIPE AIR'!E:E,MATCH(A418,'UNIPIPE AIR'!A:A,0)),INDEX('UNIPIPE NITRO'!E:E,MATCH(A418,'UNIPIPE NITRO'!A:A,0))),INDEX('UNIPIPE VAC'!E:E,MATCH(A418,'UNIPIPE VAC'!A:A,0))),INDEX('UNIPIPE HP'!E:E,MATCH(A418,'UNIPIPE HP'!A:A,0))),INDEX('UNIPIPE OIL'!E:E,MATCH(A418,'UNIPIPE OIL'!A:A,0))),"")</f>
        <v/>
      </c>
      <c r="D418" s="139" t="str">
        <f>IFERROR(IFERROR(IFERROR(IFERROR(IFERROR(INDEX('UNIPIPE AIR'!G:G,MATCH(A418,'UNIPIPE AIR'!A:A,0)),INDEX('UNIPIPE NITRO'!G:G,MATCH(A418,'UNIPIPE NITRO'!A:A,0))),INDEX('UNIPIPE VAC'!G:G,MATCH(A418,'UNIPIPE VAC'!A:A,0))),INDEX('UNIPIPE HP'!G:G,MATCH(A418,'UNIPIPE HP'!A:A,0))),INDEX('UNIPIPE OIL'!G:G,MATCH(A418,'UNIPIPE OIL'!A:A,0))),"")</f>
        <v/>
      </c>
      <c r="E418" s="140" t="str">
        <f>IFERROR(IFERROR(IFERROR(IFERROR(IFERROR(INDEX('UNIPIPE AIR'!F:F,MATCH(A418,'UNIPIPE AIR'!A:A,0)),INDEX('UNIPIPE NITRO'!F:F,MATCH(A418,'UNIPIPE NITRO'!A:A,0))),INDEX('UNIPIPE VAC'!F:F,MATCH(A418,'UNIPIPE VAC'!A:A,0))),INDEX('UNIPIPE HP'!F:F,MATCH(A418,'UNIPIPE HP'!A:A,0))),INDEX('UNIPIPE OIL'!F:F,MATCH(A418,'UNIPIPE OIL'!A:A,0))),"")</f>
        <v/>
      </c>
      <c r="F418" s="140" t="str">
        <f t="shared" si="4"/>
        <v/>
      </c>
      <c r="G418" s="127"/>
      <c r="H418" s="127"/>
      <c r="I418" s="127"/>
      <c r="J418" s="127"/>
      <c r="K418" s="127"/>
      <c r="L418" s="127"/>
      <c r="M418" s="127"/>
      <c r="N418" s="127"/>
      <c r="O418" s="127"/>
      <c r="P418" s="127"/>
      <c r="Q418" s="127"/>
      <c r="R418" s="127"/>
      <c r="S418" s="127"/>
    </row>
    <row r="419" spans="1:19" ht="18.75" customHeight="1" x14ac:dyDescent="0.2">
      <c r="A419" s="135">
        <v>402</v>
      </c>
      <c r="B419" s="135" t="str">
        <f>IFERROR(IFERROR(IFERROR(IFERROR(IFERROR(INDEX('UNIPIPE AIR'!C:C,MATCH(A419,'UNIPIPE AIR'!A:A,0)),INDEX('UNIPIPE NITRO'!C:C,MATCH(A419,'UNIPIPE NITRO'!A:A,0))),INDEX('UNIPIPE VAC'!C:C,MATCH(A419,'UNIPIPE VAC'!A:A,0))),INDEX('UNIPIPE HP'!C:C,MATCH(A419,'UNIPIPE HP'!A:A,0))),INDEX('UNIPIPE OIL'!C:C,MATCH(A419,'UNIPIPE OIL'!A:A,0))),"")</f>
        <v/>
      </c>
      <c r="C419" s="133" t="str">
        <f>IFERROR(IFERROR(IFERROR(IFERROR(IFERROR(INDEX('UNIPIPE AIR'!E:E,MATCH(A419,'UNIPIPE AIR'!A:A,0)),INDEX('UNIPIPE NITRO'!E:E,MATCH(A419,'UNIPIPE NITRO'!A:A,0))),INDEX('UNIPIPE VAC'!E:E,MATCH(A419,'UNIPIPE VAC'!A:A,0))),INDEX('UNIPIPE HP'!E:E,MATCH(A419,'UNIPIPE HP'!A:A,0))),INDEX('UNIPIPE OIL'!E:E,MATCH(A419,'UNIPIPE OIL'!A:A,0))),"")</f>
        <v/>
      </c>
      <c r="D419" s="139" t="str">
        <f>IFERROR(IFERROR(IFERROR(IFERROR(IFERROR(INDEX('UNIPIPE AIR'!G:G,MATCH(A419,'UNIPIPE AIR'!A:A,0)),INDEX('UNIPIPE NITRO'!G:G,MATCH(A419,'UNIPIPE NITRO'!A:A,0))),INDEX('UNIPIPE VAC'!G:G,MATCH(A419,'UNIPIPE VAC'!A:A,0))),INDEX('UNIPIPE HP'!G:G,MATCH(A419,'UNIPIPE HP'!A:A,0))),INDEX('UNIPIPE OIL'!G:G,MATCH(A419,'UNIPIPE OIL'!A:A,0))),"")</f>
        <v/>
      </c>
      <c r="E419" s="140" t="str">
        <f>IFERROR(IFERROR(IFERROR(IFERROR(IFERROR(INDEX('UNIPIPE AIR'!F:F,MATCH(A419,'UNIPIPE AIR'!A:A,0)),INDEX('UNIPIPE NITRO'!F:F,MATCH(A419,'UNIPIPE NITRO'!A:A,0))),INDEX('UNIPIPE VAC'!F:F,MATCH(A419,'UNIPIPE VAC'!A:A,0))),INDEX('UNIPIPE HP'!F:F,MATCH(A419,'UNIPIPE HP'!A:A,0))),INDEX('UNIPIPE OIL'!F:F,MATCH(A419,'UNIPIPE OIL'!A:A,0))),"")</f>
        <v/>
      </c>
      <c r="F419" s="140" t="str">
        <f t="shared" si="4"/>
        <v/>
      </c>
      <c r="G419" s="127"/>
      <c r="H419" s="127"/>
      <c r="I419" s="127"/>
      <c r="J419" s="127"/>
      <c r="K419" s="127"/>
      <c r="L419" s="127"/>
      <c r="M419" s="127"/>
      <c r="N419" s="127"/>
      <c r="O419" s="127"/>
      <c r="P419" s="127"/>
      <c r="Q419" s="127"/>
      <c r="R419" s="127"/>
      <c r="S419" s="127"/>
    </row>
    <row r="420" spans="1:19" ht="18.75" customHeight="1" x14ac:dyDescent="0.2">
      <c r="A420" s="135">
        <v>403</v>
      </c>
      <c r="B420" s="135" t="str">
        <f>IFERROR(IFERROR(IFERROR(IFERROR(IFERROR(INDEX('UNIPIPE AIR'!C:C,MATCH(A420,'UNIPIPE AIR'!A:A,0)),INDEX('UNIPIPE NITRO'!C:C,MATCH(A420,'UNIPIPE NITRO'!A:A,0))),INDEX('UNIPIPE VAC'!C:C,MATCH(A420,'UNIPIPE VAC'!A:A,0))),INDEX('UNIPIPE HP'!C:C,MATCH(A420,'UNIPIPE HP'!A:A,0))),INDEX('UNIPIPE OIL'!C:C,MATCH(A420,'UNIPIPE OIL'!A:A,0))),"")</f>
        <v/>
      </c>
      <c r="C420" s="133" t="str">
        <f>IFERROR(IFERROR(IFERROR(IFERROR(IFERROR(INDEX('UNIPIPE AIR'!E:E,MATCH(A420,'UNIPIPE AIR'!A:A,0)),INDEX('UNIPIPE NITRO'!E:E,MATCH(A420,'UNIPIPE NITRO'!A:A,0))),INDEX('UNIPIPE VAC'!E:E,MATCH(A420,'UNIPIPE VAC'!A:A,0))),INDEX('UNIPIPE HP'!E:E,MATCH(A420,'UNIPIPE HP'!A:A,0))),INDEX('UNIPIPE OIL'!E:E,MATCH(A420,'UNIPIPE OIL'!A:A,0))),"")</f>
        <v/>
      </c>
      <c r="D420" s="139" t="str">
        <f>IFERROR(IFERROR(IFERROR(IFERROR(IFERROR(INDEX('UNIPIPE AIR'!G:G,MATCH(A420,'UNIPIPE AIR'!A:A,0)),INDEX('UNIPIPE NITRO'!G:G,MATCH(A420,'UNIPIPE NITRO'!A:A,0))),INDEX('UNIPIPE VAC'!G:G,MATCH(A420,'UNIPIPE VAC'!A:A,0))),INDEX('UNIPIPE HP'!G:G,MATCH(A420,'UNIPIPE HP'!A:A,0))),INDEX('UNIPIPE OIL'!G:G,MATCH(A420,'UNIPIPE OIL'!A:A,0))),"")</f>
        <v/>
      </c>
      <c r="E420" s="140" t="str">
        <f>IFERROR(IFERROR(IFERROR(IFERROR(IFERROR(INDEX('UNIPIPE AIR'!F:F,MATCH(A420,'UNIPIPE AIR'!A:A,0)),INDEX('UNIPIPE NITRO'!F:F,MATCH(A420,'UNIPIPE NITRO'!A:A,0))),INDEX('UNIPIPE VAC'!F:F,MATCH(A420,'UNIPIPE VAC'!A:A,0))),INDEX('UNIPIPE HP'!F:F,MATCH(A420,'UNIPIPE HP'!A:A,0))),INDEX('UNIPIPE OIL'!F:F,MATCH(A420,'UNIPIPE OIL'!A:A,0))),"")</f>
        <v/>
      </c>
      <c r="F420" s="140" t="str">
        <f t="shared" si="4"/>
        <v/>
      </c>
      <c r="G420" s="127"/>
      <c r="H420" s="127"/>
      <c r="I420" s="127"/>
      <c r="J420" s="127"/>
      <c r="K420" s="127"/>
      <c r="L420" s="127"/>
      <c r="M420" s="127"/>
      <c r="N420" s="127"/>
      <c r="O420" s="127"/>
      <c r="P420" s="127"/>
      <c r="Q420" s="127"/>
      <c r="R420" s="127"/>
      <c r="S420" s="127"/>
    </row>
    <row r="421" spans="1:19" ht="18.75" customHeight="1" x14ac:dyDescent="0.2">
      <c r="A421" s="135">
        <v>404</v>
      </c>
      <c r="B421" s="135" t="str">
        <f>IFERROR(IFERROR(IFERROR(IFERROR(IFERROR(INDEX('UNIPIPE AIR'!C:C,MATCH(A421,'UNIPIPE AIR'!A:A,0)),INDEX('UNIPIPE NITRO'!C:C,MATCH(A421,'UNIPIPE NITRO'!A:A,0))),INDEX('UNIPIPE VAC'!C:C,MATCH(A421,'UNIPIPE VAC'!A:A,0))),INDEX('UNIPIPE HP'!C:C,MATCH(A421,'UNIPIPE HP'!A:A,0))),INDEX('UNIPIPE OIL'!C:C,MATCH(A421,'UNIPIPE OIL'!A:A,0))),"")</f>
        <v/>
      </c>
      <c r="C421" s="133" t="str">
        <f>IFERROR(IFERROR(IFERROR(IFERROR(IFERROR(INDEX('UNIPIPE AIR'!E:E,MATCH(A421,'UNIPIPE AIR'!A:A,0)),INDEX('UNIPIPE NITRO'!E:E,MATCH(A421,'UNIPIPE NITRO'!A:A,0))),INDEX('UNIPIPE VAC'!E:E,MATCH(A421,'UNIPIPE VAC'!A:A,0))),INDEX('UNIPIPE HP'!E:E,MATCH(A421,'UNIPIPE HP'!A:A,0))),INDEX('UNIPIPE OIL'!E:E,MATCH(A421,'UNIPIPE OIL'!A:A,0))),"")</f>
        <v/>
      </c>
      <c r="D421" s="139" t="str">
        <f>IFERROR(IFERROR(IFERROR(IFERROR(IFERROR(INDEX('UNIPIPE AIR'!G:G,MATCH(A421,'UNIPIPE AIR'!A:A,0)),INDEX('UNIPIPE NITRO'!G:G,MATCH(A421,'UNIPIPE NITRO'!A:A,0))),INDEX('UNIPIPE VAC'!G:G,MATCH(A421,'UNIPIPE VAC'!A:A,0))),INDEX('UNIPIPE HP'!G:G,MATCH(A421,'UNIPIPE HP'!A:A,0))),INDEX('UNIPIPE OIL'!G:G,MATCH(A421,'UNIPIPE OIL'!A:A,0))),"")</f>
        <v/>
      </c>
      <c r="E421" s="140" t="str">
        <f>IFERROR(IFERROR(IFERROR(IFERROR(IFERROR(INDEX('UNIPIPE AIR'!F:F,MATCH(A421,'UNIPIPE AIR'!A:A,0)),INDEX('UNIPIPE NITRO'!F:F,MATCH(A421,'UNIPIPE NITRO'!A:A,0))),INDEX('UNIPIPE VAC'!F:F,MATCH(A421,'UNIPIPE VAC'!A:A,0))),INDEX('UNIPIPE HP'!F:F,MATCH(A421,'UNIPIPE HP'!A:A,0))),INDEX('UNIPIPE OIL'!F:F,MATCH(A421,'UNIPIPE OIL'!A:A,0))),"")</f>
        <v/>
      </c>
      <c r="F421" s="140" t="str">
        <f t="shared" si="4"/>
        <v/>
      </c>
      <c r="G421" s="127"/>
      <c r="H421" s="127"/>
      <c r="I421" s="127"/>
      <c r="J421" s="127"/>
      <c r="K421" s="127"/>
      <c r="L421" s="127"/>
      <c r="M421" s="127"/>
      <c r="N421" s="127"/>
      <c r="O421" s="127"/>
      <c r="P421" s="127"/>
      <c r="Q421" s="127"/>
      <c r="R421" s="127"/>
      <c r="S421" s="127"/>
    </row>
    <row r="422" spans="1:19" ht="18.75" customHeight="1" x14ac:dyDescent="0.2">
      <c r="A422" s="135">
        <v>405</v>
      </c>
      <c r="B422" s="135" t="str">
        <f>IFERROR(IFERROR(IFERROR(IFERROR(IFERROR(INDEX('UNIPIPE AIR'!C:C,MATCH(A422,'UNIPIPE AIR'!A:A,0)),INDEX('UNIPIPE NITRO'!C:C,MATCH(A422,'UNIPIPE NITRO'!A:A,0))),INDEX('UNIPIPE VAC'!C:C,MATCH(A422,'UNIPIPE VAC'!A:A,0))),INDEX('UNIPIPE HP'!C:C,MATCH(A422,'UNIPIPE HP'!A:A,0))),INDEX('UNIPIPE OIL'!C:C,MATCH(A422,'UNIPIPE OIL'!A:A,0))),"")</f>
        <v/>
      </c>
      <c r="C422" s="133" t="str">
        <f>IFERROR(IFERROR(IFERROR(IFERROR(IFERROR(INDEX('UNIPIPE AIR'!E:E,MATCH(A422,'UNIPIPE AIR'!A:A,0)),INDEX('UNIPIPE NITRO'!E:E,MATCH(A422,'UNIPIPE NITRO'!A:A,0))),INDEX('UNIPIPE VAC'!E:E,MATCH(A422,'UNIPIPE VAC'!A:A,0))),INDEX('UNIPIPE HP'!E:E,MATCH(A422,'UNIPIPE HP'!A:A,0))),INDEX('UNIPIPE OIL'!E:E,MATCH(A422,'UNIPIPE OIL'!A:A,0))),"")</f>
        <v/>
      </c>
      <c r="D422" s="139" t="str">
        <f>IFERROR(IFERROR(IFERROR(IFERROR(IFERROR(INDEX('UNIPIPE AIR'!G:G,MATCH(A422,'UNIPIPE AIR'!A:A,0)),INDEX('UNIPIPE NITRO'!G:G,MATCH(A422,'UNIPIPE NITRO'!A:A,0))),INDEX('UNIPIPE VAC'!G:G,MATCH(A422,'UNIPIPE VAC'!A:A,0))),INDEX('UNIPIPE HP'!G:G,MATCH(A422,'UNIPIPE HP'!A:A,0))),INDEX('UNIPIPE OIL'!G:G,MATCH(A422,'UNIPIPE OIL'!A:A,0))),"")</f>
        <v/>
      </c>
      <c r="E422" s="140" t="str">
        <f>IFERROR(IFERROR(IFERROR(IFERROR(IFERROR(INDEX('UNIPIPE AIR'!F:F,MATCH(A422,'UNIPIPE AIR'!A:A,0)),INDEX('UNIPIPE NITRO'!F:F,MATCH(A422,'UNIPIPE NITRO'!A:A,0))),INDEX('UNIPIPE VAC'!F:F,MATCH(A422,'UNIPIPE VAC'!A:A,0))),INDEX('UNIPIPE HP'!F:F,MATCH(A422,'UNIPIPE HP'!A:A,0))),INDEX('UNIPIPE OIL'!F:F,MATCH(A422,'UNIPIPE OIL'!A:A,0))),"")</f>
        <v/>
      </c>
      <c r="F422" s="140" t="str">
        <f t="shared" si="4"/>
        <v/>
      </c>
      <c r="G422" s="127"/>
      <c r="H422" s="127"/>
      <c r="I422" s="127"/>
      <c r="J422" s="127"/>
      <c r="K422" s="127"/>
      <c r="L422" s="127"/>
      <c r="M422" s="127"/>
      <c r="N422" s="127"/>
      <c r="O422" s="127"/>
      <c r="P422" s="127"/>
      <c r="Q422" s="127"/>
      <c r="R422" s="127"/>
      <c r="S422" s="127"/>
    </row>
    <row r="423" spans="1:19" ht="18.75" customHeight="1" x14ac:dyDescent="0.2">
      <c r="A423" s="135">
        <v>406</v>
      </c>
      <c r="B423" s="135" t="str">
        <f>IFERROR(IFERROR(IFERROR(IFERROR(IFERROR(INDEX('UNIPIPE AIR'!C:C,MATCH(A423,'UNIPIPE AIR'!A:A,0)),INDEX('UNIPIPE NITRO'!C:C,MATCH(A423,'UNIPIPE NITRO'!A:A,0))),INDEX('UNIPIPE VAC'!C:C,MATCH(A423,'UNIPIPE VAC'!A:A,0))),INDEX('UNIPIPE HP'!C:C,MATCH(A423,'UNIPIPE HP'!A:A,0))),INDEX('UNIPIPE OIL'!C:C,MATCH(A423,'UNIPIPE OIL'!A:A,0))),"")</f>
        <v/>
      </c>
      <c r="C423" s="133" t="str">
        <f>IFERROR(IFERROR(IFERROR(IFERROR(IFERROR(INDEX('UNIPIPE AIR'!E:E,MATCH(A423,'UNIPIPE AIR'!A:A,0)),INDEX('UNIPIPE NITRO'!E:E,MATCH(A423,'UNIPIPE NITRO'!A:A,0))),INDEX('UNIPIPE VAC'!E:E,MATCH(A423,'UNIPIPE VAC'!A:A,0))),INDEX('UNIPIPE HP'!E:E,MATCH(A423,'UNIPIPE HP'!A:A,0))),INDEX('UNIPIPE OIL'!E:E,MATCH(A423,'UNIPIPE OIL'!A:A,0))),"")</f>
        <v/>
      </c>
      <c r="D423" s="139" t="str">
        <f>IFERROR(IFERROR(IFERROR(IFERROR(IFERROR(INDEX('UNIPIPE AIR'!G:G,MATCH(A423,'UNIPIPE AIR'!A:A,0)),INDEX('UNIPIPE NITRO'!G:G,MATCH(A423,'UNIPIPE NITRO'!A:A,0))),INDEX('UNIPIPE VAC'!G:G,MATCH(A423,'UNIPIPE VAC'!A:A,0))),INDEX('UNIPIPE HP'!G:G,MATCH(A423,'UNIPIPE HP'!A:A,0))),INDEX('UNIPIPE OIL'!G:G,MATCH(A423,'UNIPIPE OIL'!A:A,0))),"")</f>
        <v/>
      </c>
      <c r="E423" s="140" t="str">
        <f>IFERROR(IFERROR(IFERROR(IFERROR(IFERROR(INDEX('UNIPIPE AIR'!F:F,MATCH(A423,'UNIPIPE AIR'!A:A,0)),INDEX('UNIPIPE NITRO'!F:F,MATCH(A423,'UNIPIPE NITRO'!A:A,0))),INDEX('UNIPIPE VAC'!F:F,MATCH(A423,'UNIPIPE VAC'!A:A,0))),INDEX('UNIPIPE HP'!F:F,MATCH(A423,'UNIPIPE HP'!A:A,0))),INDEX('UNIPIPE OIL'!F:F,MATCH(A423,'UNIPIPE OIL'!A:A,0))),"")</f>
        <v/>
      </c>
      <c r="F423" s="140" t="str">
        <f t="shared" si="4"/>
        <v/>
      </c>
      <c r="G423" s="127"/>
      <c r="H423" s="127"/>
      <c r="I423" s="127"/>
      <c r="J423" s="127"/>
      <c r="K423" s="127"/>
      <c r="L423" s="127"/>
      <c r="M423" s="127"/>
      <c r="N423" s="127"/>
      <c r="O423" s="127"/>
      <c r="P423" s="127"/>
      <c r="Q423" s="127"/>
      <c r="R423" s="127"/>
      <c r="S423" s="127"/>
    </row>
    <row r="424" spans="1:19" ht="18.75" customHeight="1" x14ac:dyDescent="0.2">
      <c r="A424" s="135">
        <v>407</v>
      </c>
      <c r="B424" s="135" t="str">
        <f>IFERROR(IFERROR(IFERROR(IFERROR(IFERROR(INDEX('UNIPIPE AIR'!C:C,MATCH(A424,'UNIPIPE AIR'!A:A,0)),INDEX('UNIPIPE NITRO'!C:C,MATCH(A424,'UNIPIPE NITRO'!A:A,0))),INDEX('UNIPIPE VAC'!C:C,MATCH(A424,'UNIPIPE VAC'!A:A,0))),INDEX('UNIPIPE HP'!C:C,MATCH(A424,'UNIPIPE HP'!A:A,0))),INDEX('UNIPIPE OIL'!C:C,MATCH(A424,'UNIPIPE OIL'!A:A,0))),"")</f>
        <v/>
      </c>
      <c r="C424" s="133" t="str">
        <f>IFERROR(IFERROR(IFERROR(IFERROR(IFERROR(INDEX('UNIPIPE AIR'!E:E,MATCH(A424,'UNIPIPE AIR'!A:A,0)),INDEX('UNIPIPE NITRO'!E:E,MATCH(A424,'UNIPIPE NITRO'!A:A,0))),INDEX('UNIPIPE VAC'!E:E,MATCH(A424,'UNIPIPE VAC'!A:A,0))),INDEX('UNIPIPE HP'!E:E,MATCH(A424,'UNIPIPE HP'!A:A,0))),INDEX('UNIPIPE OIL'!E:E,MATCH(A424,'UNIPIPE OIL'!A:A,0))),"")</f>
        <v/>
      </c>
      <c r="D424" s="139" t="str">
        <f>IFERROR(IFERROR(IFERROR(IFERROR(IFERROR(INDEX('UNIPIPE AIR'!G:G,MATCH(A424,'UNIPIPE AIR'!A:A,0)),INDEX('UNIPIPE NITRO'!G:G,MATCH(A424,'UNIPIPE NITRO'!A:A,0))),INDEX('UNIPIPE VAC'!G:G,MATCH(A424,'UNIPIPE VAC'!A:A,0))),INDEX('UNIPIPE HP'!G:G,MATCH(A424,'UNIPIPE HP'!A:A,0))),INDEX('UNIPIPE OIL'!G:G,MATCH(A424,'UNIPIPE OIL'!A:A,0))),"")</f>
        <v/>
      </c>
      <c r="E424" s="140" t="str">
        <f>IFERROR(IFERROR(IFERROR(IFERROR(IFERROR(INDEX('UNIPIPE AIR'!F:F,MATCH(A424,'UNIPIPE AIR'!A:A,0)),INDEX('UNIPIPE NITRO'!F:F,MATCH(A424,'UNIPIPE NITRO'!A:A,0))),INDEX('UNIPIPE VAC'!F:F,MATCH(A424,'UNIPIPE VAC'!A:A,0))),INDEX('UNIPIPE HP'!F:F,MATCH(A424,'UNIPIPE HP'!A:A,0))),INDEX('UNIPIPE OIL'!F:F,MATCH(A424,'UNIPIPE OIL'!A:A,0))),"")</f>
        <v/>
      </c>
      <c r="F424" s="140" t="str">
        <f t="shared" si="4"/>
        <v/>
      </c>
      <c r="G424" s="127"/>
      <c r="H424" s="127"/>
      <c r="I424" s="127"/>
      <c r="J424" s="127"/>
      <c r="K424" s="127"/>
      <c r="L424" s="127"/>
      <c r="M424" s="127"/>
      <c r="N424" s="127"/>
      <c r="O424" s="127"/>
      <c r="P424" s="127"/>
      <c r="Q424" s="127"/>
      <c r="R424" s="127"/>
      <c r="S424" s="127"/>
    </row>
    <row r="425" spans="1:19" ht="18.75" customHeight="1" x14ac:dyDescent="0.2">
      <c r="A425" s="135">
        <v>408</v>
      </c>
      <c r="B425" s="135" t="str">
        <f>IFERROR(IFERROR(IFERROR(IFERROR(IFERROR(INDEX('UNIPIPE AIR'!C:C,MATCH(A425,'UNIPIPE AIR'!A:A,0)),INDEX('UNIPIPE NITRO'!C:C,MATCH(A425,'UNIPIPE NITRO'!A:A,0))),INDEX('UNIPIPE VAC'!C:C,MATCH(A425,'UNIPIPE VAC'!A:A,0))),INDEX('UNIPIPE HP'!C:C,MATCH(A425,'UNIPIPE HP'!A:A,0))),INDEX('UNIPIPE OIL'!C:C,MATCH(A425,'UNIPIPE OIL'!A:A,0))),"")</f>
        <v/>
      </c>
      <c r="C425" s="133" t="str">
        <f>IFERROR(IFERROR(IFERROR(IFERROR(IFERROR(INDEX('UNIPIPE AIR'!E:E,MATCH(A425,'UNIPIPE AIR'!A:A,0)),INDEX('UNIPIPE NITRO'!E:E,MATCH(A425,'UNIPIPE NITRO'!A:A,0))),INDEX('UNIPIPE VAC'!E:E,MATCH(A425,'UNIPIPE VAC'!A:A,0))),INDEX('UNIPIPE HP'!E:E,MATCH(A425,'UNIPIPE HP'!A:A,0))),INDEX('UNIPIPE OIL'!E:E,MATCH(A425,'UNIPIPE OIL'!A:A,0))),"")</f>
        <v/>
      </c>
      <c r="D425" s="139" t="str">
        <f>IFERROR(IFERROR(IFERROR(IFERROR(IFERROR(INDEX('UNIPIPE AIR'!G:G,MATCH(A425,'UNIPIPE AIR'!A:A,0)),INDEX('UNIPIPE NITRO'!G:G,MATCH(A425,'UNIPIPE NITRO'!A:A,0))),INDEX('UNIPIPE VAC'!G:G,MATCH(A425,'UNIPIPE VAC'!A:A,0))),INDEX('UNIPIPE HP'!G:G,MATCH(A425,'UNIPIPE HP'!A:A,0))),INDEX('UNIPIPE OIL'!G:G,MATCH(A425,'UNIPIPE OIL'!A:A,0))),"")</f>
        <v/>
      </c>
      <c r="E425" s="140" t="str">
        <f>IFERROR(IFERROR(IFERROR(IFERROR(IFERROR(INDEX('UNIPIPE AIR'!F:F,MATCH(A425,'UNIPIPE AIR'!A:A,0)),INDEX('UNIPIPE NITRO'!F:F,MATCH(A425,'UNIPIPE NITRO'!A:A,0))),INDEX('UNIPIPE VAC'!F:F,MATCH(A425,'UNIPIPE VAC'!A:A,0))),INDEX('UNIPIPE HP'!F:F,MATCH(A425,'UNIPIPE HP'!A:A,0))),INDEX('UNIPIPE OIL'!F:F,MATCH(A425,'UNIPIPE OIL'!A:A,0))),"")</f>
        <v/>
      </c>
      <c r="F425" s="140" t="str">
        <f t="shared" si="4"/>
        <v/>
      </c>
      <c r="G425" s="127"/>
      <c r="H425" s="127"/>
      <c r="I425" s="127"/>
      <c r="J425" s="127"/>
      <c r="K425" s="127"/>
      <c r="L425" s="127"/>
      <c r="M425" s="127"/>
      <c r="N425" s="127"/>
      <c r="O425" s="127"/>
      <c r="P425" s="127"/>
      <c r="Q425" s="127"/>
      <c r="R425" s="127"/>
      <c r="S425" s="127"/>
    </row>
    <row r="426" spans="1:19" ht="18.75" customHeight="1" x14ac:dyDescent="0.2">
      <c r="A426" s="135">
        <v>409</v>
      </c>
      <c r="B426" s="135" t="str">
        <f>IFERROR(IFERROR(IFERROR(IFERROR(IFERROR(INDEX('UNIPIPE AIR'!C:C,MATCH(A426,'UNIPIPE AIR'!A:A,0)),INDEX('UNIPIPE NITRO'!C:C,MATCH(A426,'UNIPIPE NITRO'!A:A,0))),INDEX('UNIPIPE VAC'!C:C,MATCH(A426,'UNIPIPE VAC'!A:A,0))),INDEX('UNIPIPE HP'!C:C,MATCH(A426,'UNIPIPE HP'!A:A,0))),INDEX('UNIPIPE OIL'!C:C,MATCH(A426,'UNIPIPE OIL'!A:A,0))),"")</f>
        <v/>
      </c>
      <c r="C426" s="133" t="str">
        <f>IFERROR(IFERROR(IFERROR(IFERROR(IFERROR(INDEX('UNIPIPE AIR'!E:E,MATCH(A426,'UNIPIPE AIR'!A:A,0)),INDEX('UNIPIPE NITRO'!E:E,MATCH(A426,'UNIPIPE NITRO'!A:A,0))),INDEX('UNIPIPE VAC'!E:E,MATCH(A426,'UNIPIPE VAC'!A:A,0))),INDEX('UNIPIPE HP'!E:E,MATCH(A426,'UNIPIPE HP'!A:A,0))),INDEX('UNIPIPE OIL'!E:E,MATCH(A426,'UNIPIPE OIL'!A:A,0))),"")</f>
        <v/>
      </c>
      <c r="D426" s="139" t="str">
        <f>IFERROR(IFERROR(IFERROR(IFERROR(IFERROR(INDEX('UNIPIPE AIR'!G:G,MATCH(A426,'UNIPIPE AIR'!A:A,0)),INDEX('UNIPIPE NITRO'!G:G,MATCH(A426,'UNIPIPE NITRO'!A:A,0))),INDEX('UNIPIPE VAC'!G:G,MATCH(A426,'UNIPIPE VAC'!A:A,0))),INDEX('UNIPIPE HP'!G:G,MATCH(A426,'UNIPIPE HP'!A:A,0))),INDEX('UNIPIPE OIL'!G:G,MATCH(A426,'UNIPIPE OIL'!A:A,0))),"")</f>
        <v/>
      </c>
      <c r="E426" s="140" t="str">
        <f>IFERROR(IFERROR(IFERROR(IFERROR(IFERROR(INDEX('UNIPIPE AIR'!F:F,MATCH(A426,'UNIPIPE AIR'!A:A,0)),INDEX('UNIPIPE NITRO'!F:F,MATCH(A426,'UNIPIPE NITRO'!A:A,0))),INDEX('UNIPIPE VAC'!F:F,MATCH(A426,'UNIPIPE VAC'!A:A,0))),INDEX('UNIPIPE HP'!F:F,MATCH(A426,'UNIPIPE HP'!A:A,0))),INDEX('UNIPIPE OIL'!F:F,MATCH(A426,'UNIPIPE OIL'!A:A,0))),"")</f>
        <v/>
      </c>
      <c r="F426" s="140" t="str">
        <f t="shared" si="4"/>
        <v/>
      </c>
      <c r="G426" s="127"/>
      <c r="H426" s="127"/>
      <c r="I426" s="127"/>
      <c r="J426" s="127"/>
      <c r="K426" s="127"/>
      <c r="L426" s="127"/>
      <c r="M426" s="127"/>
      <c r="N426" s="127"/>
      <c r="O426" s="127"/>
      <c r="P426" s="127"/>
      <c r="Q426" s="127"/>
      <c r="R426" s="127"/>
      <c r="S426" s="127"/>
    </row>
    <row r="427" spans="1:19" ht="18.75" customHeight="1" x14ac:dyDescent="0.2">
      <c r="A427" s="135">
        <v>410</v>
      </c>
      <c r="B427" s="135" t="str">
        <f>IFERROR(IFERROR(IFERROR(IFERROR(IFERROR(INDEX('UNIPIPE AIR'!C:C,MATCH(A427,'UNIPIPE AIR'!A:A,0)),INDEX('UNIPIPE NITRO'!C:C,MATCH(A427,'UNIPIPE NITRO'!A:A,0))),INDEX('UNIPIPE VAC'!C:C,MATCH(A427,'UNIPIPE VAC'!A:A,0))),INDEX('UNIPIPE HP'!C:C,MATCH(A427,'UNIPIPE HP'!A:A,0))),INDEX('UNIPIPE OIL'!C:C,MATCH(A427,'UNIPIPE OIL'!A:A,0))),"")</f>
        <v/>
      </c>
      <c r="C427" s="133" t="str">
        <f>IFERROR(IFERROR(IFERROR(IFERROR(IFERROR(INDEX('UNIPIPE AIR'!E:E,MATCH(A427,'UNIPIPE AIR'!A:A,0)),INDEX('UNIPIPE NITRO'!E:E,MATCH(A427,'UNIPIPE NITRO'!A:A,0))),INDEX('UNIPIPE VAC'!E:E,MATCH(A427,'UNIPIPE VAC'!A:A,0))),INDEX('UNIPIPE HP'!E:E,MATCH(A427,'UNIPIPE HP'!A:A,0))),INDEX('UNIPIPE OIL'!E:E,MATCH(A427,'UNIPIPE OIL'!A:A,0))),"")</f>
        <v/>
      </c>
      <c r="D427" s="139" t="str">
        <f>IFERROR(IFERROR(IFERROR(IFERROR(IFERROR(INDEX('UNIPIPE AIR'!G:G,MATCH(A427,'UNIPIPE AIR'!A:A,0)),INDEX('UNIPIPE NITRO'!G:G,MATCH(A427,'UNIPIPE NITRO'!A:A,0))),INDEX('UNIPIPE VAC'!G:G,MATCH(A427,'UNIPIPE VAC'!A:A,0))),INDEX('UNIPIPE HP'!G:G,MATCH(A427,'UNIPIPE HP'!A:A,0))),INDEX('UNIPIPE OIL'!G:G,MATCH(A427,'UNIPIPE OIL'!A:A,0))),"")</f>
        <v/>
      </c>
      <c r="E427" s="140" t="str">
        <f>IFERROR(IFERROR(IFERROR(IFERROR(IFERROR(INDEX('UNIPIPE AIR'!F:F,MATCH(A427,'UNIPIPE AIR'!A:A,0)),INDEX('UNIPIPE NITRO'!F:F,MATCH(A427,'UNIPIPE NITRO'!A:A,0))),INDEX('UNIPIPE VAC'!F:F,MATCH(A427,'UNIPIPE VAC'!A:A,0))),INDEX('UNIPIPE HP'!F:F,MATCH(A427,'UNIPIPE HP'!A:A,0))),INDEX('UNIPIPE OIL'!F:F,MATCH(A427,'UNIPIPE OIL'!A:A,0))),"")</f>
        <v/>
      </c>
      <c r="F427" s="140" t="str">
        <f t="shared" si="4"/>
        <v/>
      </c>
      <c r="G427" s="127"/>
      <c r="H427" s="127"/>
      <c r="I427" s="127"/>
      <c r="J427" s="127"/>
      <c r="K427" s="127"/>
      <c r="L427" s="127"/>
      <c r="M427" s="127"/>
      <c r="N427" s="127"/>
      <c r="O427" s="127"/>
      <c r="P427" s="127"/>
      <c r="Q427" s="127"/>
      <c r="R427" s="127"/>
      <c r="S427" s="127"/>
    </row>
    <row r="428" spans="1:19" ht="18.75" customHeight="1" x14ac:dyDescent="0.2">
      <c r="A428" s="135">
        <v>411</v>
      </c>
      <c r="B428" s="135" t="str">
        <f>IFERROR(IFERROR(IFERROR(IFERROR(IFERROR(INDEX('UNIPIPE AIR'!C:C,MATCH(A428,'UNIPIPE AIR'!A:A,0)),INDEX('UNIPIPE NITRO'!C:C,MATCH(A428,'UNIPIPE NITRO'!A:A,0))),INDEX('UNIPIPE VAC'!C:C,MATCH(A428,'UNIPIPE VAC'!A:A,0))),INDEX('UNIPIPE HP'!C:C,MATCH(A428,'UNIPIPE HP'!A:A,0))),INDEX('UNIPIPE OIL'!C:C,MATCH(A428,'UNIPIPE OIL'!A:A,0))),"")</f>
        <v/>
      </c>
      <c r="C428" s="133" t="str">
        <f>IFERROR(IFERROR(IFERROR(IFERROR(IFERROR(INDEX('UNIPIPE AIR'!E:E,MATCH(A428,'UNIPIPE AIR'!A:A,0)),INDEX('UNIPIPE NITRO'!E:E,MATCH(A428,'UNIPIPE NITRO'!A:A,0))),INDEX('UNIPIPE VAC'!E:E,MATCH(A428,'UNIPIPE VAC'!A:A,0))),INDEX('UNIPIPE HP'!E:E,MATCH(A428,'UNIPIPE HP'!A:A,0))),INDEX('UNIPIPE OIL'!E:E,MATCH(A428,'UNIPIPE OIL'!A:A,0))),"")</f>
        <v/>
      </c>
      <c r="D428" s="139" t="str">
        <f>IFERROR(IFERROR(IFERROR(IFERROR(IFERROR(INDEX('UNIPIPE AIR'!G:G,MATCH(A428,'UNIPIPE AIR'!A:A,0)),INDEX('UNIPIPE NITRO'!G:G,MATCH(A428,'UNIPIPE NITRO'!A:A,0))),INDEX('UNIPIPE VAC'!G:G,MATCH(A428,'UNIPIPE VAC'!A:A,0))),INDEX('UNIPIPE HP'!G:G,MATCH(A428,'UNIPIPE HP'!A:A,0))),INDEX('UNIPIPE OIL'!G:G,MATCH(A428,'UNIPIPE OIL'!A:A,0))),"")</f>
        <v/>
      </c>
      <c r="E428" s="140" t="str">
        <f>IFERROR(IFERROR(IFERROR(IFERROR(IFERROR(INDEX('UNIPIPE AIR'!F:F,MATCH(A428,'UNIPIPE AIR'!A:A,0)),INDEX('UNIPIPE NITRO'!F:F,MATCH(A428,'UNIPIPE NITRO'!A:A,0))),INDEX('UNIPIPE VAC'!F:F,MATCH(A428,'UNIPIPE VAC'!A:A,0))),INDEX('UNIPIPE HP'!F:F,MATCH(A428,'UNIPIPE HP'!A:A,0))),INDEX('UNIPIPE OIL'!F:F,MATCH(A428,'UNIPIPE OIL'!A:A,0))),"")</f>
        <v/>
      </c>
      <c r="F428" s="140" t="str">
        <f t="shared" si="4"/>
        <v/>
      </c>
      <c r="G428" s="127"/>
      <c r="H428" s="127"/>
      <c r="I428" s="127"/>
      <c r="J428" s="127"/>
      <c r="K428" s="127"/>
      <c r="L428" s="127"/>
      <c r="M428" s="127"/>
      <c r="N428" s="127"/>
      <c r="O428" s="127"/>
      <c r="P428" s="127"/>
      <c r="Q428" s="127"/>
      <c r="R428" s="127"/>
      <c r="S428" s="127"/>
    </row>
    <row r="429" spans="1:19" ht="18.75" customHeight="1" x14ac:dyDescent="0.2">
      <c r="A429" s="135">
        <v>412</v>
      </c>
      <c r="B429" s="135" t="str">
        <f>IFERROR(IFERROR(IFERROR(IFERROR(IFERROR(INDEX('UNIPIPE AIR'!C:C,MATCH(A429,'UNIPIPE AIR'!A:A,0)),INDEX('UNIPIPE NITRO'!C:C,MATCH(A429,'UNIPIPE NITRO'!A:A,0))),INDEX('UNIPIPE VAC'!C:C,MATCH(A429,'UNIPIPE VAC'!A:A,0))),INDEX('UNIPIPE HP'!C:C,MATCH(A429,'UNIPIPE HP'!A:A,0))),INDEX('UNIPIPE OIL'!C:C,MATCH(A429,'UNIPIPE OIL'!A:A,0))),"")</f>
        <v/>
      </c>
      <c r="C429" s="133" t="str">
        <f>IFERROR(IFERROR(IFERROR(IFERROR(IFERROR(INDEX('UNIPIPE AIR'!E:E,MATCH(A429,'UNIPIPE AIR'!A:A,0)),INDEX('UNIPIPE NITRO'!E:E,MATCH(A429,'UNIPIPE NITRO'!A:A,0))),INDEX('UNIPIPE VAC'!E:E,MATCH(A429,'UNIPIPE VAC'!A:A,0))),INDEX('UNIPIPE HP'!E:E,MATCH(A429,'UNIPIPE HP'!A:A,0))),INDEX('UNIPIPE OIL'!E:E,MATCH(A429,'UNIPIPE OIL'!A:A,0))),"")</f>
        <v/>
      </c>
      <c r="D429" s="139" t="str">
        <f>IFERROR(IFERROR(IFERROR(IFERROR(IFERROR(INDEX('UNIPIPE AIR'!G:G,MATCH(A429,'UNIPIPE AIR'!A:A,0)),INDEX('UNIPIPE NITRO'!G:G,MATCH(A429,'UNIPIPE NITRO'!A:A,0))),INDEX('UNIPIPE VAC'!G:G,MATCH(A429,'UNIPIPE VAC'!A:A,0))),INDEX('UNIPIPE HP'!G:G,MATCH(A429,'UNIPIPE HP'!A:A,0))),INDEX('UNIPIPE OIL'!G:G,MATCH(A429,'UNIPIPE OIL'!A:A,0))),"")</f>
        <v/>
      </c>
      <c r="E429" s="140" t="str">
        <f>IFERROR(IFERROR(IFERROR(IFERROR(IFERROR(INDEX('UNIPIPE AIR'!F:F,MATCH(A429,'UNIPIPE AIR'!A:A,0)),INDEX('UNIPIPE NITRO'!F:F,MATCH(A429,'UNIPIPE NITRO'!A:A,0))),INDEX('UNIPIPE VAC'!F:F,MATCH(A429,'UNIPIPE VAC'!A:A,0))),INDEX('UNIPIPE HP'!F:F,MATCH(A429,'UNIPIPE HP'!A:A,0))),INDEX('UNIPIPE OIL'!F:F,MATCH(A429,'UNIPIPE OIL'!A:A,0))),"")</f>
        <v/>
      </c>
      <c r="F429" s="140" t="str">
        <f t="shared" si="4"/>
        <v/>
      </c>
      <c r="G429" s="127"/>
      <c r="H429" s="127"/>
      <c r="I429" s="127"/>
      <c r="J429" s="127"/>
      <c r="K429" s="127"/>
      <c r="L429" s="127"/>
      <c r="M429" s="127"/>
      <c r="N429" s="127"/>
      <c r="O429" s="127"/>
      <c r="P429" s="127"/>
      <c r="Q429" s="127"/>
      <c r="R429" s="127"/>
      <c r="S429" s="127"/>
    </row>
    <row r="430" spans="1:19" ht="18.75" customHeight="1" x14ac:dyDescent="0.2">
      <c r="A430" s="135">
        <v>413</v>
      </c>
      <c r="B430" s="135" t="str">
        <f>IFERROR(IFERROR(IFERROR(IFERROR(IFERROR(INDEX('UNIPIPE AIR'!C:C,MATCH(A430,'UNIPIPE AIR'!A:A,0)),INDEX('UNIPIPE NITRO'!C:C,MATCH(A430,'UNIPIPE NITRO'!A:A,0))),INDEX('UNIPIPE VAC'!C:C,MATCH(A430,'UNIPIPE VAC'!A:A,0))),INDEX('UNIPIPE HP'!C:C,MATCH(A430,'UNIPIPE HP'!A:A,0))),INDEX('UNIPIPE OIL'!C:C,MATCH(A430,'UNIPIPE OIL'!A:A,0))),"")</f>
        <v/>
      </c>
      <c r="C430" s="133" t="str">
        <f>IFERROR(IFERROR(IFERROR(IFERROR(IFERROR(INDEX('UNIPIPE AIR'!E:E,MATCH(A430,'UNIPIPE AIR'!A:A,0)),INDEX('UNIPIPE NITRO'!E:E,MATCH(A430,'UNIPIPE NITRO'!A:A,0))),INDEX('UNIPIPE VAC'!E:E,MATCH(A430,'UNIPIPE VAC'!A:A,0))),INDEX('UNIPIPE HP'!E:E,MATCH(A430,'UNIPIPE HP'!A:A,0))),INDEX('UNIPIPE OIL'!E:E,MATCH(A430,'UNIPIPE OIL'!A:A,0))),"")</f>
        <v/>
      </c>
      <c r="D430" s="139" t="str">
        <f>IFERROR(IFERROR(IFERROR(IFERROR(IFERROR(INDEX('UNIPIPE AIR'!G:G,MATCH(A430,'UNIPIPE AIR'!A:A,0)),INDEX('UNIPIPE NITRO'!G:G,MATCH(A430,'UNIPIPE NITRO'!A:A,0))),INDEX('UNIPIPE VAC'!G:G,MATCH(A430,'UNIPIPE VAC'!A:A,0))),INDEX('UNIPIPE HP'!G:G,MATCH(A430,'UNIPIPE HP'!A:A,0))),INDEX('UNIPIPE OIL'!G:G,MATCH(A430,'UNIPIPE OIL'!A:A,0))),"")</f>
        <v/>
      </c>
      <c r="E430" s="140" t="str">
        <f>IFERROR(IFERROR(IFERROR(IFERROR(IFERROR(INDEX('UNIPIPE AIR'!F:F,MATCH(A430,'UNIPIPE AIR'!A:A,0)),INDEX('UNIPIPE NITRO'!F:F,MATCH(A430,'UNIPIPE NITRO'!A:A,0))),INDEX('UNIPIPE VAC'!F:F,MATCH(A430,'UNIPIPE VAC'!A:A,0))),INDEX('UNIPIPE HP'!F:F,MATCH(A430,'UNIPIPE HP'!A:A,0))),INDEX('UNIPIPE OIL'!F:F,MATCH(A430,'UNIPIPE OIL'!A:A,0))),"")</f>
        <v/>
      </c>
      <c r="F430" s="140" t="str">
        <f t="shared" si="4"/>
        <v/>
      </c>
      <c r="G430" s="127"/>
      <c r="H430" s="127"/>
      <c r="I430" s="127"/>
      <c r="J430" s="127"/>
      <c r="K430" s="127"/>
      <c r="L430" s="127"/>
      <c r="M430" s="127"/>
      <c r="N430" s="127"/>
      <c r="O430" s="127"/>
      <c r="P430" s="127"/>
      <c r="Q430" s="127"/>
      <c r="R430" s="127"/>
      <c r="S430" s="127"/>
    </row>
    <row r="431" spans="1:19" ht="18.75" customHeight="1" x14ac:dyDescent="0.2">
      <c r="A431" s="135">
        <v>414</v>
      </c>
      <c r="B431" s="135" t="str">
        <f>IFERROR(IFERROR(IFERROR(IFERROR(IFERROR(INDEX('UNIPIPE AIR'!C:C,MATCH(A431,'UNIPIPE AIR'!A:A,0)),INDEX('UNIPIPE NITRO'!C:C,MATCH(A431,'UNIPIPE NITRO'!A:A,0))),INDEX('UNIPIPE VAC'!C:C,MATCH(A431,'UNIPIPE VAC'!A:A,0))),INDEX('UNIPIPE HP'!C:C,MATCH(A431,'UNIPIPE HP'!A:A,0))),INDEX('UNIPIPE OIL'!C:C,MATCH(A431,'UNIPIPE OIL'!A:A,0))),"")</f>
        <v/>
      </c>
      <c r="C431" s="133" t="str">
        <f>IFERROR(IFERROR(IFERROR(IFERROR(IFERROR(INDEX('UNIPIPE AIR'!E:E,MATCH(A431,'UNIPIPE AIR'!A:A,0)),INDEX('UNIPIPE NITRO'!E:E,MATCH(A431,'UNIPIPE NITRO'!A:A,0))),INDEX('UNIPIPE VAC'!E:E,MATCH(A431,'UNIPIPE VAC'!A:A,0))),INDEX('UNIPIPE HP'!E:E,MATCH(A431,'UNIPIPE HP'!A:A,0))),INDEX('UNIPIPE OIL'!E:E,MATCH(A431,'UNIPIPE OIL'!A:A,0))),"")</f>
        <v/>
      </c>
      <c r="D431" s="139" t="str">
        <f>IFERROR(IFERROR(IFERROR(IFERROR(IFERROR(INDEX('UNIPIPE AIR'!G:G,MATCH(A431,'UNIPIPE AIR'!A:A,0)),INDEX('UNIPIPE NITRO'!G:G,MATCH(A431,'UNIPIPE NITRO'!A:A,0))),INDEX('UNIPIPE VAC'!G:G,MATCH(A431,'UNIPIPE VAC'!A:A,0))),INDEX('UNIPIPE HP'!G:G,MATCH(A431,'UNIPIPE HP'!A:A,0))),INDEX('UNIPIPE OIL'!G:G,MATCH(A431,'UNIPIPE OIL'!A:A,0))),"")</f>
        <v/>
      </c>
      <c r="E431" s="140" t="str">
        <f>IFERROR(IFERROR(IFERROR(IFERROR(IFERROR(INDEX('UNIPIPE AIR'!F:F,MATCH(A431,'UNIPIPE AIR'!A:A,0)),INDEX('UNIPIPE NITRO'!F:F,MATCH(A431,'UNIPIPE NITRO'!A:A,0))),INDEX('UNIPIPE VAC'!F:F,MATCH(A431,'UNIPIPE VAC'!A:A,0))),INDEX('UNIPIPE HP'!F:F,MATCH(A431,'UNIPIPE HP'!A:A,0))),INDEX('UNIPIPE OIL'!F:F,MATCH(A431,'UNIPIPE OIL'!A:A,0))),"")</f>
        <v/>
      </c>
      <c r="F431" s="140" t="str">
        <f t="shared" si="4"/>
        <v/>
      </c>
      <c r="G431" s="127"/>
      <c r="H431" s="127"/>
      <c r="I431" s="127"/>
      <c r="J431" s="127"/>
      <c r="K431" s="127"/>
      <c r="L431" s="127"/>
      <c r="M431" s="127"/>
      <c r="N431" s="127"/>
      <c r="O431" s="127"/>
      <c r="P431" s="127"/>
      <c r="Q431" s="127"/>
      <c r="R431" s="127"/>
      <c r="S431" s="127"/>
    </row>
    <row r="432" spans="1:19" ht="18.75" customHeight="1" x14ac:dyDescent="0.2">
      <c r="A432" s="135">
        <v>415</v>
      </c>
      <c r="B432" s="135" t="str">
        <f>IFERROR(IFERROR(IFERROR(IFERROR(IFERROR(INDEX('UNIPIPE AIR'!C:C,MATCH(A432,'UNIPIPE AIR'!A:A,0)),INDEX('UNIPIPE NITRO'!C:C,MATCH(A432,'UNIPIPE NITRO'!A:A,0))),INDEX('UNIPIPE VAC'!C:C,MATCH(A432,'UNIPIPE VAC'!A:A,0))),INDEX('UNIPIPE HP'!C:C,MATCH(A432,'UNIPIPE HP'!A:A,0))),INDEX('UNIPIPE OIL'!C:C,MATCH(A432,'UNIPIPE OIL'!A:A,0))),"")</f>
        <v/>
      </c>
      <c r="C432" s="133" t="str">
        <f>IFERROR(IFERROR(IFERROR(IFERROR(IFERROR(INDEX('UNIPIPE AIR'!E:E,MATCH(A432,'UNIPIPE AIR'!A:A,0)),INDEX('UNIPIPE NITRO'!E:E,MATCH(A432,'UNIPIPE NITRO'!A:A,0))),INDEX('UNIPIPE VAC'!E:E,MATCH(A432,'UNIPIPE VAC'!A:A,0))),INDEX('UNIPIPE HP'!E:E,MATCH(A432,'UNIPIPE HP'!A:A,0))),INDEX('UNIPIPE OIL'!E:E,MATCH(A432,'UNIPIPE OIL'!A:A,0))),"")</f>
        <v/>
      </c>
      <c r="D432" s="139" t="str">
        <f>IFERROR(IFERROR(IFERROR(IFERROR(IFERROR(INDEX('UNIPIPE AIR'!G:G,MATCH(A432,'UNIPIPE AIR'!A:A,0)),INDEX('UNIPIPE NITRO'!G:G,MATCH(A432,'UNIPIPE NITRO'!A:A,0))),INDEX('UNIPIPE VAC'!G:G,MATCH(A432,'UNIPIPE VAC'!A:A,0))),INDEX('UNIPIPE HP'!G:G,MATCH(A432,'UNIPIPE HP'!A:A,0))),INDEX('UNIPIPE OIL'!G:G,MATCH(A432,'UNIPIPE OIL'!A:A,0))),"")</f>
        <v/>
      </c>
      <c r="E432" s="140" t="str">
        <f>IFERROR(IFERROR(IFERROR(IFERROR(IFERROR(INDEX('UNIPIPE AIR'!F:F,MATCH(A432,'UNIPIPE AIR'!A:A,0)),INDEX('UNIPIPE NITRO'!F:F,MATCH(A432,'UNIPIPE NITRO'!A:A,0))),INDEX('UNIPIPE VAC'!F:F,MATCH(A432,'UNIPIPE VAC'!A:A,0))),INDEX('UNIPIPE HP'!F:F,MATCH(A432,'UNIPIPE HP'!A:A,0))),INDEX('UNIPIPE OIL'!F:F,MATCH(A432,'UNIPIPE OIL'!A:A,0))),"")</f>
        <v/>
      </c>
      <c r="F432" s="140" t="str">
        <f t="shared" si="4"/>
        <v/>
      </c>
      <c r="G432" s="127"/>
      <c r="H432" s="127"/>
      <c r="I432" s="127"/>
      <c r="J432" s="127"/>
      <c r="K432" s="127"/>
      <c r="L432" s="127"/>
      <c r="M432" s="127"/>
      <c r="N432" s="127"/>
      <c r="O432" s="127"/>
      <c r="P432" s="127"/>
      <c r="Q432" s="127"/>
      <c r="R432" s="127"/>
      <c r="S432" s="127"/>
    </row>
    <row r="433" spans="1:19" ht="18.75" customHeight="1" x14ac:dyDescent="0.2">
      <c r="A433" s="135">
        <v>416</v>
      </c>
      <c r="B433" s="135" t="str">
        <f>IFERROR(IFERROR(IFERROR(IFERROR(IFERROR(INDEX('UNIPIPE AIR'!C:C,MATCH(A433,'UNIPIPE AIR'!A:A,0)),INDEX('UNIPIPE NITRO'!C:C,MATCH(A433,'UNIPIPE NITRO'!A:A,0))),INDEX('UNIPIPE VAC'!C:C,MATCH(A433,'UNIPIPE VAC'!A:A,0))),INDEX('UNIPIPE HP'!C:C,MATCH(A433,'UNIPIPE HP'!A:A,0))),INDEX('UNIPIPE OIL'!C:C,MATCH(A433,'UNIPIPE OIL'!A:A,0))),"")</f>
        <v/>
      </c>
      <c r="C433" s="133" t="str">
        <f>IFERROR(IFERROR(IFERROR(IFERROR(IFERROR(INDEX('UNIPIPE AIR'!E:E,MATCH(A433,'UNIPIPE AIR'!A:A,0)),INDEX('UNIPIPE NITRO'!E:E,MATCH(A433,'UNIPIPE NITRO'!A:A,0))),INDEX('UNIPIPE VAC'!E:E,MATCH(A433,'UNIPIPE VAC'!A:A,0))),INDEX('UNIPIPE HP'!E:E,MATCH(A433,'UNIPIPE HP'!A:A,0))),INDEX('UNIPIPE OIL'!E:E,MATCH(A433,'UNIPIPE OIL'!A:A,0))),"")</f>
        <v/>
      </c>
      <c r="D433" s="139" t="str">
        <f>IFERROR(IFERROR(IFERROR(IFERROR(IFERROR(INDEX('UNIPIPE AIR'!G:G,MATCH(A433,'UNIPIPE AIR'!A:A,0)),INDEX('UNIPIPE NITRO'!G:G,MATCH(A433,'UNIPIPE NITRO'!A:A,0))),INDEX('UNIPIPE VAC'!G:G,MATCH(A433,'UNIPIPE VAC'!A:A,0))),INDEX('UNIPIPE HP'!G:G,MATCH(A433,'UNIPIPE HP'!A:A,0))),INDEX('UNIPIPE OIL'!G:G,MATCH(A433,'UNIPIPE OIL'!A:A,0))),"")</f>
        <v/>
      </c>
      <c r="E433" s="140" t="str">
        <f>IFERROR(IFERROR(IFERROR(IFERROR(IFERROR(INDEX('UNIPIPE AIR'!F:F,MATCH(A433,'UNIPIPE AIR'!A:A,0)),INDEX('UNIPIPE NITRO'!F:F,MATCH(A433,'UNIPIPE NITRO'!A:A,0))),INDEX('UNIPIPE VAC'!F:F,MATCH(A433,'UNIPIPE VAC'!A:A,0))),INDEX('UNIPIPE HP'!F:F,MATCH(A433,'UNIPIPE HP'!A:A,0))),INDEX('UNIPIPE OIL'!F:F,MATCH(A433,'UNIPIPE OIL'!A:A,0))),"")</f>
        <v/>
      </c>
      <c r="F433" s="140" t="str">
        <f t="shared" si="4"/>
        <v/>
      </c>
      <c r="G433" s="127"/>
      <c r="H433" s="127"/>
      <c r="I433" s="127"/>
      <c r="J433" s="127"/>
      <c r="K433" s="127"/>
      <c r="L433" s="127"/>
      <c r="M433" s="127"/>
      <c r="N433" s="127"/>
      <c r="O433" s="127"/>
      <c r="P433" s="127"/>
      <c r="Q433" s="127"/>
      <c r="R433" s="127"/>
      <c r="S433" s="127"/>
    </row>
    <row r="434" spans="1:19" ht="18.75" customHeight="1" x14ac:dyDescent="0.2">
      <c r="A434" s="135">
        <v>417</v>
      </c>
      <c r="B434" s="135" t="str">
        <f>IFERROR(IFERROR(IFERROR(IFERROR(IFERROR(INDEX('UNIPIPE AIR'!C:C,MATCH(A434,'UNIPIPE AIR'!A:A,0)),INDEX('UNIPIPE NITRO'!C:C,MATCH(A434,'UNIPIPE NITRO'!A:A,0))),INDEX('UNIPIPE VAC'!C:C,MATCH(A434,'UNIPIPE VAC'!A:A,0))),INDEX('UNIPIPE HP'!C:C,MATCH(A434,'UNIPIPE HP'!A:A,0))),INDEX('UNIPIPE OIL'!C:C,MATCH(A434,'UNIPIPE OIL'!A:A,0))),"")</f>
        <v/>
      </c>
      <c r="C434" s="133" t="str">
        <f>IFERROR(IFERROR(IFERROR(IFERROR(IFERROR(INDEX('UNIPIPE AIR'!E:E,MATCH(A434,'UNIPIPE AIR'!A:A,0)),INDEX('UNIPIPE NITRO'!E:E,MATCH(A434,'UNIPIPE NITRO'!A:A,0))),INDEX('UNIPIPE VAC'!E:E,MATCH(A434,'UNIPIPE VAC'!A:A,0))),INDEX('UNIPIPE HP'!E:E,MATCH(A434,'UNIPIPE HP'!A:A,0))),INDEX('UNIPIPE OIL'!E:E,MATCH(A434,'UNIPIPE OIL'!A:A,0))),"")</f>
        <v/>
      </c>
      <c r="D434" s="139" t="str">
        <f>IFERROR(IFERROR(IFERROR(IFERROR(IFERROR(INDEX('UNIPIPE AIR'!G:G,MATCH(A434,'UNIPIPE AIR'!A:A,0)),INDEX('UNIPIPE NITRO'!G:G,MATCH(A434,'UNIPIPE NITRO'!A:A,0))),INDEX('UNIPIPE VAC'!G:G,MATCH(A434,'UNIPIPE VAC'!A:A,0))),INDEX('UNIPIPE HP'!G:G,MATCH(A434,'UNIPIPE HP'!A:A,0))),INDEX('UNIPIPE OIL'!G:G,MATCH(A434,'UNIPIPE OIL'!A:A,0))),"")</f>
        <v/>
      </c>
      <c r="E434" s="140" t="str">
        <f>IFERROR(IFERROR(IFERROR(IFERROR(IFERROR(INDEX('UNIPIPE AIR'!F:F,MATCH(A434,'UNIPIPE AIR'!A:A,0)),INDEX('UNIPIPE NITRO'!F:F,MATCH(A434,'UNIPIPE NITRO'!A:A,0))),INDEX('UNIPIPE VAC'!F:F,MATCH(A434,'UNIPIPE VAC'!A:A,0))),INDEX('UNIPIPE HP'!F:F,MATCH(A434,'UNIPIPE HP'!A:A,0))),INDEX('UNIPIPE OIL'!F:F,MATCH(A434,'UNIPIPE OIL'!A:A,0))),"")</f>
        <v/>
      </c>
      <c r="F434" s="140" t="str">
        <f t="shared" si="4"/>
        <v/>
      </c>
      <c r="G434" s="127"/>
      <c r="H434" s="127"/>
      <c r="I434" s="127"/>
      <c r="J434" s="127"/>
      <c r="K434" s="127"/>
      <c r="L434" s="127"/>
      <c r="M434" s="127"/>
      <c r="N434" s="127"/>
      <c r="O434" s="127"/>
      <c r="P434" s="127"/>
      <c r="Q434" s="127"/>
      <c r="R434" s="127"/>
      <c r="S434" s="127"/>
    </row>
    <row r="435" spans="1:19" ht="18.75" customHeight="1" x14ac:dyDescent="0.2">
      <c r="A435" s="135">
        <v>418</v>
      </c>
      <c r="B435" s="135" t="str">
        <f>IFERROR(IFERROR(IFERROR(IFERROR(IFERROR(INDEX('UNIPIPE AIR'!C:C,MATCH(A435,'UNIPIPE AIR'!A:A,0)),INDEX('UNIPIPE NITRO'!C:C,MATCH(A435,'UNIPIPE NITRO'!A:A,0))),INDEX('UNIPIPE VAC'!C:C,MATCH(A435,'UNIPIPE VAC'!A:A,0))),INDEX('UNIPIPE HP'!C:C,MATCH(A435,'UNIPIPE HP'!A:A,0))),INDEX('UNIPIPE OIL'!C:C,MATCH(A435,'UNIPIPE OIL'!A:A,0))),"")</f>
        <v/>
      </c>
      <c r="C435" s="133" t="str">
        <f>IFERROR(IFERROR(IFERROR(IFERROR(IFERROR(INDEX('UNIPIPE AIR'!E:E,MATCH(A435,'UNIPIPE AIR'!A:A,0)),INDEX('UNIPIPE NITRO'!E:E,MATCH(A435,'UNIPIPE NITRO'!A:A,0))),INDEX('UNIPIPE VAC'!E:E,MATCH(A435,'UNIPIPE VAC'!A:A,0))),INDEX('UNIPIPE HP'!E:E,MATCH(A435,'UNIPIPE HP'!A:A,0))),INDEX('UNIPIPE OIL'!E:E,MATCH(A435,'UNIPIPE OIL'!A:A,0))),"")</f>
        <v/>
      </c>
      <c r="D435" s="139" t="str">
        <f>IFERROR(IFERROR(IFERROR(IFERROR(IFERROR(INDEX('UNIPIPE AIR'!G:G,MATCH(A435,'UNIPIPE AIR'!A:A,0)),INDEX('UNIPIPE NITRO'!G:G,MATCH(A435,'UNIPIPE NITRO'!A:A,0))),INDEX('UNIPIPE VAC'!G:G,MATCH(A435,'UNIPIPE VAC'!A:A,0))),INDEX('UNIPIPE HP'!G:G,MATCH(A435,'UNIPIPE HP'!A:A,0))),INDEX('UNIPIPE OIL'!G:G,MATCH(A435,'UNIPIPE OIL'!A:A,0))),"")</f>
        <v/>
      </c>
      <c r="E435" s="140" t="str">
        <f>IFERROR(IFERROR(IFERROR(IFERROR(IFERROR(INDEX('UNIPIPE AIR'!F:F,MATCH(A435,'UNIPIPE AIR'!A:A,0)),INDEX('UNIPIPE NITRO'!F:F,MATCH(A435,'UNIPIPE NITRO'!A:A,0))),INDEX('UNIPIPE VAC'!F:F,MATCH(A435,'UNIPIPE VAC'!A:A,0))),INDEX('UNIPIPE HP'!F:F,MATCH(A435,'UNIPIPE HP'!A:A,0))),INDEX('UNIPIPE OIL'!F:F,MATCH(A435,'UNIPIPE OIL'!A:A,0))),"")</f>
        <v/>
      </c>
      <c r="F435" s="140" t="str">
        <f t="shared" si="4"/>
        <v/>
      </c>
      <c r="G435" s="127"/>
      <c r="H435" s="127"/>
      <c r="I435" s="127"/>
      <c r="J435" s="127"/>
      <c r="K435" s="127"/>
      <c r="L435" s="127"/>
      <c r="M435" s="127"/>
      <c r="N435" s="127"/>
      <c r="O435" s="127"/>
      <c r="P435" s="127"/>
      <c r="Q435" s="127"/>
      <c r="R435" s="127"/>
      <c r="S435" s="127"/>
    </row>
    <row r="436" spans="1:19" ht="18.75" customHeight="1" x14ac:dyDescent="0.2">
      <c r="A436" s="135">
        <v>419</v>
      </c>
      <c r="B436" s="135" t="str">
        <f>IFERROR(IFERROR(IFERROR(IFERROR(IFERROR(INDEX('UNIPIPE AIR'!C:C,MATCH(A436,'UNIPIPE AIR'!A:A,0)),INDEX('UNIPIPE NITRO'!C:C,MATCH(A436,'UNIPIPE NITRO'!A:A,0))),INDEX('UNIPIPE VAC'!C:C,MATCH(A436,'UNIPIPE VAC'!A:A,0))),INDEX('UNIPIPE HP'!C:C,MATCH(A436,'UNIPIPE HP'!A:A,0))),INDEX('UNIPIPE OIL'!C:C,MATCH(A436,'UNIPIPE OIL'!A:A,0))),"")</f>
        <v/>
      </c>
      <c r="C436" s="133" t="str">
        <f>IFERROR(IFERROR(IFERROR(IFERROR(IFERROR(INDEX('UNIPIPE AIR'!E:E,MATCH(A436,'UNIPIPE AIR'!A:A,0)),INDEX('UNIPIPE NITRO'!E:E,MATCH(A436,'UNIPIPE NITRO'!A:A,0))),INDEX('UNIPIPE VAC'!E:E,MATCH(A436,'UNIPIPE VAC'!A:A,0))),INDEX('UNIPIPE HP'!E:E,MATCH(A436,'UNIPIPE HP'!A:A,0))),INDEX('UNIPIPE OIL'!E:E,MATCH(A436,'UNIPIPE OIL'!A:A,0))),"")</f>
        <v/>
      </c>
      <c r="D436" s="139" t="str">
        <f>IFERROR(IFERROR(IFERROR(IFERROR(IFERROR(INDEX('UNIPIPE AIR'!G:G,MATCH(A436,'UNIPIPE AIR'!A:A,0)),INDEX('UNIPIPE NITRO'!G:G,MATCH(A436,'UNIPIPE NITRO'!A:A,0))),INDEX('UNIPIPE VAC'!G:G,MATCH(A436,'UNIPIPE VAC'!A:A,0))),INDEX('UNIPIPE HP'!G:G,MATCH(A436,'UNIPIPE HP'!A:A,0))),INDEX('UNIPIPE OIL'!G:G,MATCH(A436,'UNIPIPE OIL'!A:A,0))),"")</f>
        <v/>
      </c>
      <c r="E436" s="140" t="str">
        <f>IFERROR(IFERROR(IFERROR(IFERROR(IFERROR(INDEX('UNIPIPE AIR'!F:F,MATCH(A436,'UNIPIPE AIR'!A:A,0)),INDEX('UNIPIPE NITRO'!F:F,MATCH(A436,'UNIPIPE NITRO'!A:A,0))),INDEX('UNIPIPE VAC'!F:F,MATCH(A436,'UNIPIPE VAC'!A:A,0))),INDEX('UNIPIPE HP'!F:F,MATCH(A436,'UNIPIPE HP'!A:A,0))),INDEX('UNIPIPE OIL'!F:F,MATCH(A436,'UNIPIPE OIL'!A:A,0))),"")</f>
        <v/>
      </c>
      <c r="F436" s="140" t="str">
        <f t="shared" si="4"/>
        <v/>
      </c>
      <c r="G436" s="127"/>
      <c r="H436" s="127"/>
      <c r="I436" s="127"/>
      <c r="J436" s="127"/>
      <c r="K436" s="127"/>
      <c r="L436" s="127"/>
      <c r="M436" s="127"/>
      <c r="N436" s="127"/>
      <c r="O436" s="127"/>
      <c r="P436" s="127"/>
      <c r="Q436" s="127"/>
      <c r="R436" s="127"/>
      <c r="S436" s="127"/>
    </row>
    <row r="437" spans="1:19" ht="18.75" customHeight="1" x14ac:dyDescent="0.2">
      <c r="A437" s="135">
        <v>420</v>
      </c>
      <c r="B437" s="135" t="str">
        <f>IFERROR(IFERROR(IFERROR(IFERROR(IFERROR(INDEX('UNIPIPE AIR'!C:C,MATCH(A437,'UNIPIPE AIR'!A:A,0)),INDEX('UNIPIPE NITRO'!C:C,MATCH(A437,'UNIPIPE NITRO'!A:A,0))),INDEX('UNIPIPE VAC'!C:C,MATCH(A437,'UNIPIPE VAC'!A:A,0))),INDEX('UNIPIPE HP'!C:C,MATCH(A437,'UNIPIPE HP'!A:A,0))),INDEX('UNIPIPE OIL'!C:C,MATCH(A437,'UNIPIPE OIL'!A:A,0))),"")</f>
        <v/>
      </c>
      <c r="C437" s="133" t="str">
        <f>IFERROR(IFERROR(IFERROR(IFERROR(IFERROR(INDEX('UNIPIPE AIR'!E:E,MATCH(A437,'UNIPIPE AIR'!A:A,0)),INDEX('UNIPIPE NITRO'!E:E,MATCH(A437,'UNIPIPE NITRO'!A:A,0))),INDEX('UNIPIPE VAC'!E:E,MATCH(A437,'UNIPIPE VAC'!A:A,0))),INDEX('UNIPIPE HP'!E:E,MATCH(A437,'UNIPIPE HP'!A:A,0))),INDEX('UNIPIPE OIL'!E:E,MATCH(A437,'UNIPIPE OIL'!A:A,0))),"")</f>
        <v/>
      </c>
      <c r="D437" s="139" t="str">
        <f>IFERROR(IFERROR(IFERROR(IFERROR(IFERROR(INDEX('UNIPIPE AIR'!G:G,MATCH(A437,'UNIPIPE AIR'!A:A,0)),INDEX('UNIPIPE NITRO'!G:G,MATCH(A437,'UNIPIPE NITRO'!A:A,0))),INDEX('UNIPIPE VAC'!G:G,MATCH(A437,'UNIPIPE VAC'!A:A,0))),INDEX('UNIPIPE HP'!G:G,MATCH(A437,'UNIPIPE HP'!A:A,0))),INDEX('UNIPIPE OIL'!G:G,MATCH(A437,'UNIPIPE OIL'!A:A,0))),"")</f>
        <v/>
      </c>
      <c r="E437" s="140" t="str">
        <f>IFERROR(IFERROR(IFERROR(IFERROR(IFERROR(INDEX('UNIPIPE AIR'!F:F,MATCH(A437,'UNIPIPE AIR'!A:A,0)),INDEX('UNIPIPE NITRO'!F:F,MATCH(A437,'UNIPIPE NITRO'!A:A,0))),INDEX('UNIPIPE VAC'!F:F,MATCH(A437,'UNIPIPE VAC'!A:A,0))),INDEX('UNIPIPE HP'!F:F,MATCH(A437,'UNIPIPE HP'!A:A,0))),INDEX('UNIPIPE OIL'!F:F,MATCH(A437,'UNIPIPE OIL'!A:A,0))),"")</f>
        <v/>
      </c>
      <c r="F437" s="140" t="str">
        <f t="shared" si="4"/>
        <v/>
      </c>
      <c r="G437" s="127"/>
      <c r="H437" s="127"/>
      <c r="I437" s="127"/>
      <c r="J437" s="127"/>
      <c r="K437" s="127"/>
      <c r="L437" s="127"/>
      <c r="M437" s="127"/>
      <c r="N437" s="127"/>
      <c r="O437" s="127"/>
      <c r="P437" s="127"/>
      <c r="Q437" s="127"/>
      <c r="R437" s="127"/>
      <c r="S437" s="127"/>
    </row>
    <row r="438" spans="1:19" ht="18.75" customHeight="1" x14ac:dyDescent="0.2">
      <c r="A438" s="135">
        <v>421</v>
      </c>
      <c r="B438" s="135" t="str">
        <f>IFERROR(IFERROR(IFERROR(IFERROR(IFERROR(INDEX('UNIPIPE AIR'!C:C,MATCH(A438,'UNIPIPE AIR'!A:A,0)),INDEX('UNIPIPE NITRO'!C:C,MATCH(A438,'UNIPIPE NITRO'!A:A,0))),INDEX('UNIPIPE VAC'!C:C,MATCH(A438,'UNIPIPE VAC'!A:A,0))),INDEX('UNIPIPE HP'!C:C,MATCH(A438,'UNIPIPE HP'!A:A,0))),INDEX('UNIPIPE OIL'!C:C,MATCH(A438,'UNIPIPE OIL'!A:A,0))),"")</f>
        <v/>
      </c>
      <c r="C438" s="133" t="str">
        <f>IFERROR(IFERROR(IFERROR(IFERROR(IFERROR(INDEX('UNIPIPE AIR'!E:E,MATCH(A438,'UNIPIPE AIR'!A:A,0)),INDEX('UNIPIPE NITRO'!E:E,MATCH(A438,'UNIPIPE NITRO'!A:A,0))),INDEX('UNIPIPE VAC'!E:E,MATCH(A438,'UNIPIPE VAC'!A:A,0))),INDEX('UNIPIPE HP'!E:E,MATCH(A438,'UNIPIPE HP'!A:A,0))),INDEX('UNIPIPE OIL'!E:E,MATCH(A438,'UNIPIPE OIL'!A:A,0))),"")</f>
        <v/>
      </c>
      <c r="D438" s="139" t="str">
        <f>IFERROR(IFERROR(IFERROR(IFERROR(IFERROR(INDEX('UNIPIPE AIR'!G:G,MATCH(A438,'UNIPIPE AIR'!A:A,0)),INDEX('UNIPIPE NITRO'!G:G,MATCH(A438,'UNIPIPE NITRO'!A:A,0))),INDEX('UNIPIPE VAC'!G:G,MATCH(A438,'UNIPIPE VAC'!A:A,0))),INDEX('UNIPIPE HP'!G:G,MATCH(A438,'UNIPIPE HP'!A:A,0))),INDEX('UNIPIPE OIL'!G:G,MATCH(A438,'UNIPIPE OIL'!A:A,0))),"")</f>
        <v/>
      </c>
      <c r="E438" s="140" t="str">
        <f>IFERROR(IFERROR(IFERROR(IFERROR(IFERROR(INDEX('UNIPIPE AIR'!F:F,MATCH(A438,'UNIPIPE AIR'!A:A,0)),INDEX('UNIPIPE NITRO'!F:F,MATCH(A438,'UNIPIPE NITRO'!A:A,0))),INDEX('UNIPIPE VAC'!F:F,MATCH(A438,'UNIPIPE VAC'!A:A,0))),INDEX('UNIPIPE HP'!F:F,MATCH(A438,'UNIPIPE HP'!A:A,0))),INDEX('UNIPIPE OIL'!F:F,MATCH(A438,'UNIPIPE OIL'!A:A,0))),"")</f>
        <v/>
      </c>
      <c r="F438" s="140" t="str">
        <f t="shared" si="4"/>
        <v/>
      </c>
      <c r="G438" s="127"/>
      <c r="H438" s="127"/>
      <c r="I438" s="127"/>
      <c r="J438" s="127"/>
      <c r="K438" s="127"/>
      <c r="L438" s="127"/>
      <c r="M438" s="127"/>
      <c r="N438" s="127"/>
      <c r="O438" s="127"/>
      <c r="P438" s="127"/>
      <c r="Q438" s="127"/>
      <c r="R438" s="127"/>
      <c r="S438" s="127"/>
    </row>
    <row r="439" spans="1:19" ht="18.75" customHeight="1" x14ac:dyDescent="0.2">
      <c r="A439" s="135">
        <v>422</v>
      </c>
      <c r="B439" s="135" t="str">
        <f>IFERROR(IFERROR(IFERROR(IFERROR(IFERROR(INDEX('UNIPIPE AIR'!C:C,MATCH(A439,'UNIPIPE AIR'!A:A,0)),INDEX('UNIPIPE NITRO'!C:C,MATCH(A439,'UNIPIPE NITRO'!A:A,0))),INDEX('UNIPIPE VAC'!C:C,MATCH(A439,'UNIPIPE VAC'!A:A,0))),INDEX('UNIPIPE HP'!C:C,MATCH(A439,'UNIPIPE HP'!A:A,0))),INDEX('UNIPIPE OIL'!C:C,MATCH(A439,'UNIPIPE OIL'!A:A,0))),"")</f>
        <v/>
      </c>
      <c r="C439" s="133" t="str">
        <f>IFERROR(IFERROR(IFERROR(IFERROR(IFERROR(INDEX('UNIPIPE AIR'!E:E,MATCH(A439,'UNIPIPE AIR'!A:A,0)),INDEX('UNIPIPE NITRO'!E:E,MATCH(A439,'UNIPIPE NITRO'!A:A,0))),INDEX('UNIPIPE VAC'!E:E,MATCH(A439,'UNIPIPE VAC'!A:A,0))),INDEX('UNIPIPE HP'!E:E,MATCH(A439,'UNIPIPE HP'!A:A,0))),INDEX('UNIPIPE OIL'!E:E,MATCH(A439,'UNIPIPE OIL'!A:A,0))),"")</f>
        <v/>
      </c>
      <c r="D439" s="139" t="str">
        <f>IFERROR(IFERROR(IFERROR(IFERROR(IFERROR(INDEX('UNIPIPE AIR'!G:G,MATCH(A439,'UNIPIPE AIR'!A:A,0)),INDEX('UNIPIPE NITRO'!G:G,MATCH(A439,'UNIPIPE NITRO'!A:A,0))),INDEX('UNIPIPE VAC'!G:G,MATCH(A439,'UNIPIPE VAC'!A:A,0))),INDEX('UNIPIPE HP'!G:G,MATCH(A439,'UNIPIPE HP'!A:A,0))),INDEX('UNIPIPE OIL'!G:G,MATCH(A439,'UNIPIPE OIL'!A:A,0))),"")</f>
        <v/>
      </c>
      <c r="E439" s="140" t="str">
        <f>IFERROR(IFERROR(IFERROR(IFERROR(IFERROR(INDEX('UNIPIPE AIR'!F:F,MATCH(A439,'UNIPIPE AIR'!A:A,0)),INDEX('UNIPIPE NITRO'!F:F,MATCH(A439,'UNIPIPE NITRO'!A:A,0))),INDEX('UNIPIPE VAC'!F:F,MATCH(A439,'UNIPIPE VAC'!A:A,0))),INDEX('UNIPIPE HP'!F:F,MATCH(A439,'UNIPIPE HP'!A:A,0))),INDEX('UNIPIPE OIL'!F:F,MATCH(A439,'UNIPIPE OIL'!A:A,0))),"")</f>
        <v/>
      </c>
      <c r="F439" s="140" t="str">
        <f t="shared" si="4"/>
        <v/>
      </c>
      <c r="G439" s="127"/>
      <c r="H439" s="127"/>
      <c r="I439" s="127"/>
      <c r="J439" s="127"/>
      <c r="K439" s="127"/>
      <c r="L439" s="127"/>
      <c r="M439" s="127"/>
      <c r="N439" s="127"/>
      <c r="O439" s="127"/>
      <c r="P439" s="127"/>
      <c r="Q439" s="127"/>
      <c r="R439" s="127"/>
      <c r="S439" s="127"/>
    </row>
    <row r="440" spans="1:19" ht="18.75" customHeight="1" x14ac:dyDescent="0.2">
      <c r="A440" s="135">
        <v>423</v>
      </c>
      <c r="B440" s="135" t="str">
        <f>IFERROR(IFERROR(IFERROR(IFERROR(IFERROR(INDEX('UNIPIPE AIR'!C:C,MATCH(A440,'UNIPIPE AIR'!A:A,0)),INDEX('UNIPIPE NITRO'!C:C,MATCH(A440,'UNIPIPE NITRO'!A:A,0))),INDEX('UNIPIPE VAC'!C:C,MATCH(A440,'UNIPIPE VAC'!A:A,0))),INDEX('UNIPIPE HP'!C:C,MATCH(A440,'UNIPIPE HP'!A:A,0))),INDEX('UNIPIPE OIL'!C:C,MATCH(A440,'UNIPIPE OIL'!A:A,0))),"")</f>
        <v/>
      </c>
      <c r="C440" s="133" t="str">
        <f>IFERROR(IFERROR(IFERROR(IFERROR(IFERROR(INDEX('UNIPIPE AIR'!E:E,MATCH(A440,'UNIPIPE AIR'!A:A,0)),INDEX('UNIPIPE NITRO'!E:E,MATCH(A440,'UNIPIPE NITRO'!A:A,0))),INDEX('UNIPIPE VAC'!E:E,MATCH(A440,'UNIPIPE VAC'!A:A,0))),INDEX('UNIPIPE HP'!E:E,MATCH(A440,'UNIPIPE HP'!A:A,0))),INDEX('UNIPIPE OIL'!E:E,MATCH(A440,'UNIPIPE OIL'!A:A,0))),"")</f>
        <v/>
      </c>
      <c r="D440" s="139" t="str">
        <f>IFERROR(IFERROR(IFERROR(IFERROR(IFERROR(INDEX('UNIPIPE AIR'!G:G,MATCH(A440,'UNIPIPE AIR'!A:A,0)),INDEX('UNIPIPE NITRO'!G:G,MATCH(A440,'UNIPIPE NITRO'!A:A,0))),INDEX('UNIPIPE VAC'!G:G,MATCH(A440,'UNIPIPE VAC'!A:A,0))),INDEX('UNIPIPE HP'!G:G,MATCH(A440,'UNIPIPE HP'!A:A,0))),INDEX('UNIPIPE OIL'!G:G,MATCH(A440,'UNIPIPE OIL'!A:A,0))),"")</f>
        <v/>
      </c>
      <c r="E440" s="140" t="str">
        <f>IFERROR(IFERROR(IFERROR(IFERROR(IFERROR(INDEX('UNIPIPE AIR'!F:F,MATCH(A440,'UNIPIPE AIR'!A:A,0)),INDEX('UNIPIPE NITRO'!F:F,MATCH(A440,'UNIPIPE NITRO'!A:A,0))),INDEX('UNIPIPE VAC'!F:F,MATCH(A440,'UNIPIPE VAC'!A:A,0))),INDEX('UNIPIPE HP'!F:F,MATCH(A440,'UNIPIPE HP'!A:A,0))),INDEX('UNIPIPE OIL'!F:F,MATCH(A440,'UNIPIPE OIL'!A:A,0))),"")</f>
        <v/>
      </c>
      <c r="F440" s="140" t="str">
        <f t="shared" si="4"/>
        <v/>
      </c>
      <c r="G440" s="127"/>
      <c r="H440" s="127"/>
      <c r="I440" s="127"/>
      <c r="J440" s="127"/>
      <c r="K440" s="127"/>
      <c r="L440" s="127"/>
      <c r="M440" s="127"/>
      <c r="N440" s="127"/>
      <c r="O440" s="127"/>
      <c r="P440" s="127"/>
      <c r="Q440" s="127"/>
      <c r="R440" s="127"/>
      <c r="S440" s="127"/>
    </row>
    <row r="441" spans="1:19" ht="18.75" customHeight="1" x14ac:dyDescent="0.2">
      <c r="A441" s="135">
        <v>424</v>
      </c>
      <c r="B441" s="135" t="str">
        <f>IFERROR(IFERROR(IFERROR(IFERROR(IFERROR(INDEX('UNIPIPE AIR'!C:C,MATCH(A441,'UNIPIPE AIR'!A:A,0)),INDEX('UNIPIPE NITRO'!C:C,MATCH(A441,'UNIPIPE NITRO'!A:A,0))),INDEX('UNIPIPE VAC'!C:C,MATCH(A441,'UNIPIPE VAC'!A:A,0))),INDEX('UNIPIPE HP'!C:C,MATCH(A441,'UNIPIPE HP'!A:A,0))),INDEX('UNIPIPE OIL'!C:C,MATCH(A441,'UNIPIPE OIL'!A:A,0))),"")</f>
        <v/>
      </c>
      <c r="C441" s="133" t="str">
        <f>IFERROR(IFERROR(IFERROR(IFERROR(IFERROR(INDEX('UNIPIPE AIR'!E:E,MATCH(A441,'UNIPIPE AIR'!A:A,0)),INDEX('UNIPIPE NITRO'!E:E,MATCH(A441,'UNIPIPE NITRO'!A:A,0))),INDEX('UNIPIPE VAC'!E:E,MATCH(A441,'UNIPIPE VAC'!A:A,0))),INDEX('UNIPIPE HP'!E:E,MATCH(A441,'UNIPIPE HP'!A:A,0))),INDEX('UNIPIPE OIL'!E:E,MATCH(A441,'UNIPIPE OIL'!A:A,0))),"")</f>
        <v/>
      </c>
      <c r="D441" s="139" t="str">
        <f>IFERROR(IFERROR(IFERROR(IFERROR(IFERROR(INDEX('UNIPIPE AIR'!G:G,MATCH(A441,'UNIPIPE AIR'!A:A,0)),INDEX('UNIPIPE NITRO'!G:G,MATCH(A441,'UNIPIPE NITRO'!A:A,0))),INDEX('UNIPIPE VAC'!G:G,MATCH(A441,'UNIPIPE VAC'!A:A,0))),INDEX('UNIPIPE HP'!G:G,MATCH(A441,'UNIPIPE HP'!A:A,0))),INDEX('UNIPIPE OIL'!G:G,MATCH(A441,'UNIPIPE OIL'!A:A,0))),"")</f>
        <v/>
      </c>
      <c r="E441" s="140" t="str">
        <f>IFERROR(IFERROR(IFERROR(IFERROR(IFERROR(INDEX('UNIPIPE AIR'!F:F,MATCH(A441,'UNIPIPE AIR'!A:A,0)),INDEX('UNIPIPE NITRO'!F:F,MATCH(A441,'UNIPIPE NITRO'!A:A,0))),INDEX('UNIPIPE VAC'!F:F,MATCH(A441,'UNIPIPE VAC'!A:A,0))),INDEX('UNIPIPE HP'!F:F,MATCH(A441,'UNIPIPE HP'!A:A,0))),INDEX('UNIPIPE OIL'!F:F,MATCH(A441,'UNIPIPE OIL'!A:A,0))),"")</f>
        <v/>
      </c>
      <c r="F441" s="140" t="str">
        <f t="shared" si="4"/>
        <v/>
      </c>
      <c r="G441" s="127"/>
      <c r="H441" s="127"/>
      <c r="I441" s="127"/>
      <c r="J441" s="127"/>
      <c r="K441" s="127"/>
      <c r="L441" s="127"/>
      <c r="M441" s="127"/>
      <c r="N441" s="127"/>
      <c r="O441" s="127"/>
      <c r="P441" s="127"/>
      <c r="Q441" s="127"/>
      <c r="R441" s="127"/>
      <c r="S441" s="127"/>
    </row>
    <row r="442" spans="1:19" ht="18.75" customHeight="1" x14ac:dyDescent="0.2">
      <c r="A442" s="135">
        <v>425</v>
      </c>
      <c r="B442" s="135" t="str">
        <f>IFERROR(IFERROR(IFERROR(IFERROR(IFERROR(INDEX('UNIPIPE AIR'!C:C,MATCH(A442,'UNIPIPE AIR'!A:A,0)),INDEX('UNIPIPE NITRO'!C:C,MATCH(A442,'UNIPIPE NITRO'!A:A,0))),INDEX('UNIPIPE VAC'!C:C,MATCH(A442,'UNIPIPE VAC'!A:A,0))),INDEX('UNIPIPE HP'!C:C,MATCH(A442,'UNIPIPE HP'!A:A,0))),INDEX('UNIPIPE OIL'!C:C,MATCH(A442,'UNIPIPE OIL'!A:A,0))),"")</f>
        <v/>
      </c>
      <c r="C442" s="133" t="str">
        <f>IFERROR(IFERROR(IFERROR(IFERROR(IFERROR(INDEX('UNIPIPE AIR'!E:E,MATCH(A442,'UNIPIPE AIR'!A:A,0)),INDEX('UNIPIPE NITRO'!E:E,MATCH(A442,'UNIPIPE NITRO'!A:A,0))),INDEX('UNIPIPE VAC'!E:E,MATCH(A442,'UNIPIPE VAC'!A:A,0))),INDEX('UNIPIPE HP'!E:E,MATCH(A442,'UNIPIPE HP'!A:A,0))),INDEX('UNIPIPE OIL'!E:E,MATCH(A442,'UNIPIPE OIL'!A:A,0))),"")</f>
        <v/>
      </c>
      <c r="D442" s="139" t="str">
        <f>IFERROR(IFERROR(IFERROR(IFERROR(IFERROR(INDEX('UNIPIPE AIR'!G:G,MATCH(A442,'UNIPIPE AIR'!A:A,0)),INDEX('UNIPIPE NITRO'!G:G,MATCH(A442,'UNIPIPE NITRO'!A:A,0))),INDEX('UNIPIPE VAC'!G:G,MATCH(A442,'UNIPIPE VAC'!A:A,0))),INDEX('UNIPIPE HP'!G:G,MATCH(A442,'UNIPIPE HP'!A:A,0))),INDEX('UNIPIPE OIL'!G:G,MATCH(A442,'UNIPIPE OIL'!A:A,0))),"")</f>
        <v/>
      </c>
      <c r="E442" s="140" t="str">
        <f>IFERROR(IFERROR(IFERROR(IFERROR(IFERROR(INDEX('UNIPIPE AIR'!F:F,MATCH(A442,'UNIPIPE AIR'!A:A,0)),INDEX('UNIPIPE NITRO'!F:F,MATCH(A442,'UNIPIPE NITRO'!A:A,0))),INDEX('UNIPIPE VAC'!F:F,MATCH(A442,'UNIPIPE VAC'!A:A,0))),INDEX('UNIPIPE HP'!F:F,MATCH(A442,'UNIPIPE HP'!A:A,0))),INDEX('UNIPIPE OIL'!F:F,MATCH(A442,'UNIPIPE OIL'!A:A,0))),"")</f>
        <v/>
      </c>
      <c r="F442" s="140" t="str">
        <f t="shared" si="4"/>
        <v/>
      </c>
      <c r="G442" s="127"/>
      <c r="H442" s="127"/>
      <c r="I442" s="127"/>
      <c r="J442" s="127"/>
      <c r="K442" s="127"/>
      <c r="L442" s="127"/>
      <c r="M442" s="127"/>
      <c r="N442" s="127"/>
      <c r="O442" s="127"/>
      <c r="P442" s="127"/>
      <c r="Q442" s="127"/>
      <c r="R442" s="127"/>
      <c r="S442" s="127"/>
    </row>
    <row r="443" spans="1:19" ht="18.75" customHeight="1" x14ac:dyDescent="0.2">
      <c r="A443" s="135">
        <v>426</v>
      </c>
      <c r="B443" s="135" t="str">
        <f>IFERROR(IFERROR(IFERROR(IFERROR(IFERROR(INDEX('UNIPIPE AIR'!C:C,MATCH(A443,'UNIPIPE AIR'!A:A,0)),INDEX('UNIPIPE NITRO'!C:C,MATCH(A443,'UNIPIPE NITRO'!A:A,0))),INDEX('UNIPIPE VAC'!C:C,MATCH(A443,'UNIPIPE VAC'!A:A,0))),INDEX('UNIPIPE HP'!C:C,MATCH(A443,'UNIPIPE HP'!A:A,0))),INDEX('UNIPIPE OIL'!C:C,MATCH(A443,'UNIPIPE OIL'!A:A,0))),"")</f>
        <v/>
      </c>
      <c r="C443" s="133" t="str">
        <f>IFERROR(IFERROR(IFERROR(IFERROR(IFERROR(INDEX('UNIPIPE AIR'!E:E,MATCH(A443,'UNIPIPE AIR'!A:A,0)),INDEX('UNIPIPE NITRO'!E:E,MATCH(A443,'UNIPIPE NITRO'!A:A,0))),INDEX('UNIPIPE VAC'!E:E,MATCH(A443,'UNIPIPE VAC'!A:A,0))),INDEX('UNIPIPE HP'!E:E,MATCH(A443,'UNIPIPE HP'!A:A,0))),INDEX('UNIPIPE OIL'!E:E,MATCH(A443,'UNIPIPE OIL'!A:A,0))),"")</f>
        <v/>
      </c>
      <c r="D443" s="139" t="str">
        <f>IFERROR(IFERROR(IFERROR(IFERROR(IFERROR(INDEX('UNIPIPE AIR'!G:G,MATCH(A443,'UNIPIPE AIR'!A:A,0)),INDEX('UNIPIPE NITRO'!G:G,MATCH(A443,'UNIPIPE NITRO'!A:A,0))),INDEX('UNIPIPE VAC'!G:G,MATCH(A443,'UNIPIPE VAC'!A:A,0))),INDEX('UNIPIPE HP'!G:G,MATCH(A443,'UNIPIPE HP'!A:A,0))),INDEX('UNIPIPE OIL'!G:G,MATCH(A443,'UNIPIPE OIL'!A:A,0))),"")</f>
        <v/>
      </c>
      <c r="E443" s="140" t="str">
        <f>IFERROR(IFERROR(IFERROR(IFERROR(IFERROR(INDEX('UNIPIPE AIR'!F:F,MATCH(A443,'UNIPIPE AIR'!A:A,0)),INDEX('UNIPIPE NITRO'!F:F,MATCH(A443,'UNIPIPE NITRO'!A:A,0))),INDEX('UNIPIPE VAC'!F:F,MATCH(A443,'UNIPIPE VAC'!A:A,0))),INDEX('UNIPIPE HP'!F:F,MATCH(A443,'UNIPIPE HP'!A:A,0))),INDEX('UNIPIPE OIL'!F:F,MATCH(A443,'UNIPIPE OIL'!A:A,0))),"")</f>
        <v/>
      </c>
      <c r="F443" s="140" t="str">
        <f t="shared" si="4"/>
        <v/>
      </c>
      <c r="G443" s="127"/>
      <c r="H443" s="127"/>
      <c r="I443" s="127"/>
      <c r="J443" s="127"/>
      <c r="K443" s="127"/>
      <c r="L443" s="127"/>
      <c r="M443" s="127"/>
      <c r="N443" s="127"/>
      <c r="O443" s="127"/>
      <c r="P443" s="127"/>
      <c r="Q443" s="127"/>
      <c r="R443" s="127"/>
      <c r="S443" s="127"/>
    </row>
    <row r="444" spans="1:19" ht="18.75" customHeight="1" x14ac:dyDescent="0.2">
      <c r="A444" s="135">
        <v>427</v>
      </c>
      <c r="B444" s="135" t="str">
        <f>IFERROR(IFERROR(IFERROR(IFERROR(IFERROR(INDEX('UNIPIPE AIR'!C:C,MATCH(A444,'UNIPIPE AIR'!A:A,0)),INDEX('UNIPIPE NITRO'!C:C,MATCH(A444,'UNIPIPE NITRO'!A:A,0))),INDEX('UNIPIPE VAC'!C:C,MATCH(A444,'UNIPIPE VAC'!A:A,0))),INDEX('UNIPIPE HP'!C:C,MATCH(A444,'UNIPIPE HP'!A:A,0))),INDEX('UNIPIPE OIL'!C:C,MATCH(A444,'UNIPIPE OIL'!A:A,0))),"")</f>
        <v/>
      </c>
      <c r="C444" s="133" t="str">
        <f>IFERROR(IFERROR(IFERROR(IFERROR(IFERROR(INDEX('UNIPIPE AIR'!E:E,MATCH(A444,'UNIPIPE AIR'!A:A,0)),INDEX('UNIPIPE NITRO'!E:E,MATCH(A444,'UNIPIPE NITRO'!A:A,0))),INDEX('UNIPIPE VAC'!E:E,MATCH(A444,'UNIPIPE VAC'!A:A,0))),INDEX('UNIPIPE HP'!E:E,MATCH(A444,'UNIPIPE HP'!A:A,0))),INDEX('UNIPIPE OIL'!E:E,MATCH(A444,'UNIPIPE OIL'!A:A,0))),"")</f>
        <v/>
      </c>
      <c r="D444" s="139" t="str">
        <f>IFERROR(IFERROR(IFERROR(IFERROR(IFERROR(INDEX('UNIPIPE AIR'!G:G,MATCH(A444,'UNIPIPE AIR'!A:A,0)),INDEX('UNIPIPE NITRO'!G:G,MATCH(A444,'UNIPIPE NITRO'!A:A,0))),INDEX('UNIPIPE VAC'!G:G,MATCH(A444,'UNIPIPE VAC'!A:A,0))),INDEX('UNIPIPE HP'!G:G,MATCH(A444,'UNIPIPE HP'!A:A,0))),INDEX('UNIPIPE OIL'!G:G,MATCH(A444,'UNIPIPE OIL'!A:A,0))),"")</f>
        <v/>
      </c>
      <c r="E444" s="140" t="str">
        <f>IFERROR(IFERROR(IFERROR(IFERROR(IFERROR(INDEX('UNIPIPE AIR'!F:F,MATCH(A444,'UNIPIPE AIR'!A:A,0)),INDEX('UNIPIPE NITRO'!F:F,MATCH(A444,'UNIPIPE NITRO'!A:A,0))),INDEX('UNIPIPE VAC'!F:F,MATCH(A444,'UNIPIPE VAC'!A:A,0))),INDEX('UNIPIPE HP'!F:F,MATCH(A444,'UNIPIPE HP'!A:A,0))),INDEX('UNIPIPE OIL'!F:F,MATCH(A444,'UNIPIPE OIL'!A:A,0))),"")</f>
        <v/>
      </c>
      <c r="F444" s="140" t="str">
        <f t="shared" si="4"/>
        <v/>
      </c>
      <c r="G444" s="127"/>
      <c r="H444" s="127"/>
      <c r="I444" s="127"/>
      <c r="J444" s="127"/>
      <c r="K444" s="127"/>
      <c r="L444" s="127"/>
      <c r="M444" s="127"/>
      <c r="N444" s="127"/>
      <c r="O444" s="127"/>
      <c r="P444" s="127"/>
      <c r="Q444" s="127"/>
      <c r="R444" s="127"/>
      <c r="S444" s="127"/>
    </row>
    <row r="445" spans="1:19" ht="18.75" customHeight="1" x14ac:dyDescent="0.2">
      <c r="A445" s="135">
        <v>428</v>
      </c>
      <c r="B445" s="135" t="str">
        <f>IFERROR(IFERROR(IFERROR(IFERROR(IFERROR(INDEX('UNIPIPE AIR'!C:C,MATCH(A445,'UNIPIPE AIR'!A:A,0)),INDEX('UNIPIPE NITRO'!C:C,MATCH(A445,'UNIPIPE NITRO'!A:A,0))),INDEX('UNIPIPE VAC'!C:C,MATCH(A445,'UNIPIPE VAC'!A:A,0))),INDEX('UNIPIPE HP'!C:C,MATCH(A445,'UNIPIPE HP'!A:A,0))),INDEX('UNIPIPE OIL'!C:C,MATCH(A445,'UNIPIPE OIL'!A:A,0))),"")</f>
        <v/>
      </c>
      <c r="C445" s="133" t="str">
        <f>IFERROR(IFERROR(IFERROR(IFERROR(IFERROR(INDEX('UNIPIPE AIR'!E:E,MATCH(A445,'UNIPIPE AIR'!A:A,0)),INDEX('UNIPIPE NITRO'!E:E,MATCH(A445,'UNIPIPE NITRO'!A:A,0))),INDEX('UNIPIPE VAC'!E:E,MATCH(A445,'UNIPIPE VAC'!A:A,0))),INDEX('UNIPIPE HP'!E:E,MATCH(A445,'UNIPIPE HP'!A:A,0))),INDEX('UNIPIPE OIL'!E:E,MATCH(A445,'UNIPIPE OIL'!A:A,0))),"")</f>
        <v/>
      </c>
      <c r="D445" s="139" t="str">
        <f>IFERROR(IFERROR(IFERROR(IFERROR(IFERROR(INDEX('UNIPIPE AIR'!G:G,MATCH(A445,'UNIPIPE AIR'!A:A,0)),INDEX('UNIPIPE NITRO'!G:G,MATCH(A445,'UNIPIPE NITRO'!A:A,0))),INDEX('UNIPIPE VAC'!G:G,MATCH(A445,'UNIPIPE VAC'!A:A,0))),INDEX('UNIPIPE HP'!G:G,MATCH(A445,'UNIPIPE HP'!A:A,0))),INDEX('UNIPIPE OIL'!G:G,MATCH(A445,'UNIPIPE OIL'!A:A,0))),"")</f>
        <v/>
      </c>
      <c r="E445" s="140" t="str">
        <f>IFERROR(IFERROR(IFERROR(IFERROR(IFERROR(INDEX('UNIPIPE AIR'!F:F,MATCH(A445,'UNIPIPE AIR'!A:A,0)),INDEX('UNIPIPE NITRO'!F:F,MATCH(A445,'UNIPIPE NITRO'!A:A,0))),INDEX('UNIPIPE VAC'!F:F,MATCH(A445,'UNIPIPE VAC'!A:A,0))),INDEX('UNIPIPE HP'!F:F,MATCH(A445,'UNIPIPE HP'!A:A,0))),INDEX('UNIPIPE OIL'!F:F,MATCH(A445,'UNIPIPE OIL'!A:A,0))),"")</f>
        <v/>
      </c>
      <c r="F445" s="140" t="str">
        <f t="shared" si="4"/>
        <v/>
      </c>
      <c r="G445" s="127"/>
      <c r="H445" s="127"/>
      <c r="I445" s="127"/>
      <c r="J445" s="127"/>
      <c r="K445" s="127"/>
      <c r="L445" s="127"/>
      <c r="M445" s="127"/>
      <c r="N445" s="127"/>
      <c r="O445" s="127"/>
      <c r="P445" s="127"/>
      <c r="Q445" s="127"/>
      <c r="R445" s="127"/>
      <c r="S445" s="127"/>
    </row>
    <row r="446" spans="1:19" ht="18.75" customHeight="1" x14ac:dyDescent="0.2">
      <c r="A446" s="135">
        <v>429</v>
      </c>
      <c r="B446" s="135" t="str">
        <f>IFERROR(IFERROR(IFERROR(IFERROR(IFERROR(INDEX('UNIPIPE AIR'!C:C,MATCH(A446,'UNIPIPE AIR'!A:A,0)),INDEX('UNIPIPE NITRO'!C:C,MATCH(A446,'UNIPIPE NITRO'!A:A,0))),INDEX('UNIPIPE VAC'!C:C,MATCH(A446,'UNIPIPE VAC'!A:A,0))),INDEX('UNIPIPE HP'!C:C,MATCH(A446,'UNIPIPE HP'!A:A,0))),INDEX('UNIPIPE OIL'!C:C,MATCH(A446,'UNIPIPE OIL'!A:A,0))),"")</f>
        <v/>
      </c>
      <c r="C446" s="133" t="str">
        <f>IFERROR(IFERROR(IFERROR(IFERROR(IFERROR(INDEX('UNIPIPE AIR'!E:E,MATCH(A446,'UNIPIPE AIR'!A:A,0)),INDEX('UNIPIPE NITRO'!E:E,MATCH(A446,'UNIPIPE NITRO'!A:A,0))),INDEX('UNIPIPE VAC'!E:E,MATCH(A446,'UNIPIPE VAC'!A:A,0))),INDEX('UNIPIPE HP'!E:E,MATCH(A446,'UNIPIPE HP'!A:A,0))),INDEX('UNIPIPE OIL'!E:E,MATCH(A446,'UNIPIPE OIL'!A:A,0))),"")</f>
        <v/>
      </c>
      <c r="D446" s="139" t="str">
        <f>IFERROR(IFERROR(IFERROR(IFERROR(IFERROR(INDEX('UNIPIPE AIR'!G:G,MATCH(A446,'UNIPIPE AIR'!A:A,0)),INDEX('UNIPIPE NITRO'!G:G,MATCH(A446,'UNIPIPE NITRO'!A:A,0))),INDEX('UNIPIPE VAC'!G:G,MATCH(A446,'UNIPIPE VAC'!A:A,0))),INDEX('UNIPIPE HP'!G:G,MATCH(A446,'UNIPIPE HP'!A:A,0))),INDEX('UNIPIPE OIL'!G:G,MATCH(A446,'UNIPIPE OIL'!A:A,0))),"")</f>
        <v/>
      </c>
      <c r="E446" s="140" t="str">
        <f>IFERROR(IFERROR(IFERROR(IFERROR(IFERROR(INDEX('UNIPIPE AIR'!F:F,MATCH(A446,'UNIPIPE AIR'!A:A,0)),INDEX('UNIPIPE NITRO'!F:F,MATCH(A446,'UNIPIPE NITRO'!A:A,0))),INDEX('UNIPIPE VAC'!F:F,MATCH(A446,'UNIPIPE VAC'!A:A,0))),INDEX('UNIPIPE HP'!F:F,MATCH(A446,'UNIPIPE HP'!A:A,0))),INDEX('UNIPIPE OIL'!F:F,MATCH(A446,'UNIPIPE OIL'!A:A,0))),"")</f>
        <v/>
      </c>
      <c r="F446" s="140" t="str">
        <f t="shared" si="4"/>
        <v/>
      </c>
      <c r="G446" s="127"/>
      <c r="H446" s="127"/>
      <c r="I446" s="127"/>
      <c r="J446" s="127"/>
      <c r="K446" s="127"/>
      <c r="L446" s="127"/>
      <c r="M446" s="127"/>
      <c r="N446" s="127"/>
      <c r="O446" s="127"/>
      <c r="P446" s="127"/>
      <c r="Q446" s="127"/>
      <c r="R446" s="127"/>
      <c r="S446" s="127"/>
    </row>
    <row r="447" spans="1:19" ht="18.75" customHeight="1" x14ac:dyDescent="0.2">
      <c r="A447" s="135">
        <v>430</v>
      </c>
      <c r="B447" s="135" t="str">
        <f>IFERROR(IFERROR(IFERROR(IFERROR(IFERROR(INDEX('UNIPIPE AIR'!C:C,MATCH(A447,'UNIPIPE AIR'!A:A,0)),INDEX('UNIPIPE NITRO'!C:C,MATCH(A447,'UNIPIPE NITRO'!A:A,0))),INDEX('UNIPIPE VAC'!C:C,MATCH(A447,'UNIPIPE VAC'!A:A,0))),INDEX('UNIPIPE HP'!C:C,MATCH(A447,'UNIPIPE HP'!A:A,0))),INDEX('UNIPIPE OIL'!C:C,MATCH(A447,'UNIPIPE OIL'!A:A,0))),"")</f>
        <v/>
      </c>
      <c r="C447" s="133" t="str">
        <f>IFERROR(IFERROR(IFERROR(IFERROR(IFERROR(INDEX('UNIPIPE AIR'!E:E,MATCH(A447,'UNIPIPE AIR'!A:A,0)),INDEX('UNIPIPE NITRO'!E:E,MATCH(A447,'UNIPIPE NITRO'!A:A,0))),INDEX('UNIPIPE VAC'!E:E,MATCH(A447,'UNIPIPE VAC'!A:A,0))),INDEX('UNIPIPE HP'!E:E,MATCH(A447,'UNIPIPE HP'!A:A,0))),INDEX('UNIPIPE OIL'!E:E,MATCH(A447,'UNIPIPE OIL'!A:A,0))),"")</f>
        <v/>
      </c>
      <c r="D447" s="139" t="str">
        <f>IFERROR(IFERROR(IFERROR(IFERROR(IFERROR(INDEX('UNIPIPE AIR'!G:G,MATCH(A447,'UNIPIPE AIR'!A:A,0)),INDEX('UNIPIPE NITRO'!G:G,MATCH(A447,'UNIPIPE NITRO'!A:A,0))),INDEX('UNIPIPE VAC'!G:G,MATCH(A447,'UNIPIPE VAC'!A:A,0))),INDEX('UNIPIPE HP'!G:G,MATCH(A447,'UNIPIPE HP'!A:A,0))),INDEX('UNIPIPE OIL'!G:G,MATCH(A447,'UNIPIPE OIL'!A:A,0))),"")</f>
        <v/>
      </c>
      <c r="E447" s="140" t="str">
        <f>IFERROR(IFERROR(IFERROR(IFERROR(IFERROR(INDEX('UNIPIPE AIR'!F:F,MATCH(A447,'UNIPIPE AIR'!A:A,0)),INDEX('UNIPIPE NITRO'!F:F,MATCH(A447,'UNIPIPE NITRO'!A:A,0))),INDEX('UNIPIPE VAC'!F:F,MATCH(A447,'UNIPIPE VAC'!A:A,0))),INDEX('UNIPIPE HP'!F:F,MATCH(A447,'UNIPIPE HP'!A:A,0))),INDEX('UNIPIPE OIL'!F:F,MATCH(A447,'UNIPIPE OIL'!A:A,0))),"")</f>
        <v/>
      </c>
      <c r="F447" s="140" t="str">
        <f t="shared" si="4"/>
        <v/>
      </c>
      <c r="G447" s="127"/>
      <c r="H447" s="127"/>
      <c r="I447" s="127"/>
      <c r="J447" s="127"/>
      <c r="K447" s="127"/>
      <c r="L447" s="127"/>
      <c r="M447" s="127"/>
      <c r="N447" s="127"/>
      <c r="O447" s="127"/>
      <c r="P447" s="127"/>
      <c r="Q447" s="127"/>
      <c r="R447" s="127"/>
      <c r="S447" s="127"/>
    </row>
    <row r="448" spans="1:19" ht="18.75" customHeight="1" x14ac:dyDescent="0.2">
      <c r="A448" s="135">
        <v>431</v>
      </c>
      <c r="B448" s="135" t="str">
        <f>IFERROR(IFERROR(IFERROR(IFERROR(IFERROR(INDEX('UNIPIPE AIR'!C:C,MATCH(A448,'UNIPIPE AIR'!A:A,0)),INDEX('UNIPIPE NITRO'!C:C,MATCH(A448,'UNIPIPE NITRO'!A:A,0))),INDEX('UNIPIPE VAC'!C:C,MATCH(A448,'UNIPIPE VAC'!A:A,0))),INDEX('UNIPIPE HP'!C:C,MATCH(A448,'UNIPIPE HP'!A:A,0))),INDEX('UNIPIPE OIL'!C:C,MATCH(A448,'UNIPIPE OIL'!A:A,0))),"")</f>
        <v/>
      </c>
      <c r="C448" s="133" t="str">
        <f>IFERROR(IFERROR(IFERROR(IFERROR(IFERROR(INDEX('UNIPIPE AIR'!E:E,MATCH(A448,'UNIPIPE AIR'!A:A,0)),INDEX('UNIPIPE NITRO'!E:E,MATCH(A448,'UNIPIPE NITRO'!A:A,0))),INDEX('UNIPIPE VAC'!E:E,MATCH(A448,'UNIPIPE VAC'!A:A,0))),INDEX('UNIPIPE HP'!E:E,MATCH(A448,'UNIPIPE HP'!A:A,0))),INDEX('UNIPIPE OIL'!E:E,MATCH(A448,'UNIPIPE OIL'!A:A,0))),"")</f>
        <v/>
      </c>
      <c r="D448" s="139" t="str">
        <f>IFERROR(IFERROR(IFERROR(IFERROR(IFERROR(INDEX('UNIPIPE AIR'!G:G,MATCH(A448,'UNIPIPE AIR'!A:A,0)),INDEX('UNIPIPE NITRO'!G:G,MATCH(A448,'UNIPIPE NITRO'!A:A,0))),INDEX('UNIPIPE VAC'!G:G,MATCH(A448,'UNIPIPE VAC'!A:A,0))),INDEX('UNIPIPE HP'!G:G,MATCH(A448,'UNIPIPE HP'!A:A,0))),INDEX('UNIPIPE OIL'!G:G,MATCH(A448,'UNIPIPE OIL'!A:A,0))),"")</f>
        <v/>
      </c>
      <c r="E448" s="140" t="str">
        <f>IFERROR(IFERROR(IFERROR(IFERROR(IFERROR(INDEX('UNIPIPE AIR'!F:F,MATCH(A448,'UNIPIPE AIR'!A:A,0)),INDEX('UNIPIPE NITRO'!F:F,MATCH(A448,'UNIPIPE NITRO'!A:A,0))),INDEX('UNIPIPE VAC'!F:F,MATCH(A448,'UNIPIPE VAC'!A:A,0))),INDEX('UNIPIPE HP'!F:F,MATCH(A448,'UNIPIPE HP'!A:A,0))),INDEX('UNIPIPE OIL'!F:F,MATCH(A448,'UNIPIPE OIL'!A:A,0))),"")</f>
        <v/>
      </c>
      <c r="F448" s="140" t="str">
        <f t="shared" si="4"/>
        <v/>
      </c>
      <c r="G448" s="127"/>
      <c r="H448" s="127"/>
      <c r="I448" s="127"/>
      <c r="J448" s="127"/>
      <c r="K448" s="127"/>
      <c r="L448" s="127"/>
      <c r="M448" s="127"/>
      <c r="N448" s="127"/>
      <c r="O448" s="127"/>
      <c r="P448" s="127"/>
      <c r="Q448" s="127"/>
      <c r="R448" s="127"/>
      <c r="S448" s="127"/>
    </row>
    <row r="449" spans="1:19" ht="18.75" customHeight="1" x14ac:dyDescent="0.2">
      <c r="A449" s="135">
        <v>432</v>
      </c>
      <c r="B449" s="135" t="str">
        <f>IFERROR(IFERROR(IFERROR(IFERROR(IFERROR(INDEX('UNIPIPE AIR'!C:C,MATCH(A449,'UNIPIPE AIR'!A:A,0)),INDEX('UNIPIPE NITRO'!C:C,MATCH(A449,'UNIPIPE NITRO'!A:A,0))),INDEX('UNIPIPE VAC'!C:C,MATCH(A449,'UNIPIPE VAC'!A:A,0))),INDEX('UNIPIPE HP'!C:C,MATCH(A449,'UNIPIPE HP'!A:A,0))),INDEX('UNIPIPE OIL'!C:C,MATCH(A449,'UNIPIPE OIL'!A:A,0))),"")</f>
        <v/>
      </c>
      <c r="C449" s="133" t="str">
        <f>IFERROR(IFERROR(IFERROR(IFERROR(IFERROR(INDEX('UNIPIPE AIR'!E:E,MATCH(A449,'UNIPIPE AIR'!A:A,0)),INDEX('UNIPIPE NITRO'!E:E,MATCH(A449,'UNIPIPE NITRO'!A:A,0))),INDEX('UNIPIPE VAC'!E:E,MATCH(A449,'UNIPIPE VAC'!A:A,0))),INDEX('UNIPIPE HP'!E:E,MATCH(A449,'UNIPIPE HP'!A:A,0))),INDEX('UNIPIPE OIL'!E:E,MATCH(A449,'UNIPIPE OIL'!A:A,0))),"")</f>
        <v/>
      </c>
      <c r="D449" s="139" t="str">
        <f>IFERROR(IFERROR(IFERROR(IFERROR(IFERROR(INDEX('UNIPIPE AIR'!G:G,MATCH(A449,'UNIPIPE AIR'!A:A,0)),INDEX('UNIPIPE NITRO'!G:G,MATCH(A449,'UNIPIPE NITRO'!A:A,0))),INDEX('UNIPIPE VAC'!G:G,MATCH(A449,'UNIPIPE VAC'!A:A,0))),INDEX('UNIPIPE HP'!G:G,MATCH(A449,'UNIPIPE HP'!A:A,0))),INDEX('UNIPIPE OIL'!G:G,MATCH(A449,'UNIPIPE OIL'!A:A,0))),"")</f>
        <v/>
      </c>
      <c r="E449" s="140" t="str">
        <f>IFERROR(IFERROR(IFERROR(IFERROR(IFERROR(INDEX('UNIPIPE AIR'!F:F,MATCH(A449,'UNIPIPE AIR'!A:A,0)),INDEX('UNIPIPE NITRO'!F:F,MATCH(A449,'UNIPIPE NITRO'!A:A,0))),INDEX('UNIPIPE VAC'!F:F,MATCH(A449,'UNIPIPE VAC'!A:A,0))),INDEX('UNIPIPE HP'!F:F,MATCH(A449,'UNIPIPE HP'!A:A,0))),INDEX('UNIPIPE OIL'!F:F,MATCH(A449,'UNIPIPE OIL'!A:A,0))),"")</f>
        <v/>
      </c>
      <c r="F449" s="140" t="str">
        <f t="shared" si="4"/>
        <v/>
      </c>
      <c r="G449" s="127"/>
      <c r="H449" s="127"/>
      <c r="I449" s="127"/>
      <c r="J449" s="127"/>
      <c r="K449" s="127"/>
      <c r="L449" s="127"/>
      <c r="M449" s="127"/>
      <c r="N449" s="127"/>
      <c r="O449" s="127"/>
      <c r="P449" s="127"/>
      <c r="Q449" s="127"/>
      <c r="R449" s="127"/>
      <c r="S449" s="127"/>
    </row>
    <row r="450" spans="1:19" ht="18.75" customHeight="1" x14ac:dyDescent="0.2">
      <c r="A450" s="135">
        <v>433</v>
      </c>
      <c r="B450" s="135" t="str">
        <f>IFERROR(IFERROR(IFERROR(IFERROR(IFERROR(INDEX('UNIPIPE AIR'!C:C,MATCH(A450,'UNIPIPE AIR'!A:A,0)),INDEX('UNIPIPE NITRO'!C:C,MATCH(A450,'UNIPIPE NITRO'!A:A,0))),INDEX('UNIPIPE VAC'!C:C,MATCH(A450,'UNIPIPE VAC'!A:A,0))),INDEX('UNIPIPE HP'!C:C,MATCH(A450,'UNIPIPE HP'!A:A,0))),INDEX('UNIPIPE OIL'!C:C,MATCH(A450,'UNIPIPE OIL'!A:A,0))),"")</f>
        <v/>
      </c>
      <c r="C450" s="133" t="str">
        <f>IFERROR(IFERROR(IFERROR(IFERROR(IFERROR(INDEX('UNIPIPE AIR'!E:E,MATCH(A450,'UNIPIPE AIR'!A:A,0)),INDEX('UNIPIPE NITRO'!E:E,MATCH(A450,'UNIPIPE NITRO'!A:A,0))),INDEX('UNIPIPE VAC'!E:E,MATCH(A450,'UNIPIPE VAC'!A:A,0))),INDEX('UNIPIPE HP'!E:E,MATCH(A450,'UNIPIPE HP'!A:A,0))),INDEX('UNIPIPE OIL'!E:E,MATCH(A450,'UNIPIPE OIL'!A:A,0))),"")</f>
        <v/>
      </c>
      <c r="D450" s="139" t="str">
        <f>IFERROR(IFERROR(IFERROR(IFERROR(IFERROR(INDEX('UNIPIPE AIR'!G:G,MATCH(A450,'UNIPIPE AIR'!A:A,0)),INDEX('UNIPIPE NITRO'!G:G,MATCH(A450,'UNIPIPE NITRO'!A:A,0))),INDEX('UNIPIPE VAC'!G:G,MATCH(A450,'UNIPIPE VAC'!A:A,0))),INDEX('UNIPIPE HP'!G:G,MATCH(A450,'UNIPIPE HP'!A:A,0))),INDEX('UNIPIPE OIL'!G:G,MATCH(A450,'UNIPIPE OIL'!A:A,0))),"")</f>
        <v/>
      </c>
      <c r="E450" s="140" t="str">
        <f>IFERROR(IFERROR(IFERROR(IFERROR(IFERROR(INDEX('UNIPIPE AIR'!F:F,MATCH(A450,'UNIPIPE AIR'!A:A,0)),INDEX('UNIPIPE NITRO'!F:F,MATCH(A450,'UNIPIPE NITRO'!A:A,0))),INDEX('UNIPIPE VAC'!F:F,MATCH(A450,'UNIPIPE VAC'!A:A,0))),INDEX('UNIPIPE HP'!F:F,MATCH(A450,'UNIPIPE HP'!A:A,0))),INDEX('UNIPIPE OIL'!F:F,MATCH(A450,'UNIPIPE OIL'!A:A,0))),"")</f>
        <v/>
      </c>
      <c r="F450" s="140" t="str">
        <f t="shared" si="4"/>
        <v/>
      </c>
      <c r="G450" s="127"/>
      <c r="H450" s="127"/>
      <c r="I450" s="127"/>
      <c r="J450" s="127"/>
      <c r="K450" s="127"/>
      <c r="L450" s="127"/>
      <c r="M450" s="127"/>
      <c r="N450" s="127"/>
      <c r="O450" s="127"/>
      <c r="P450" s="127"/>
      <c r="Q450" s="127"/>
      <c r="R450" s="127"/>
      <c r="S450" s="127"/>
    </row>
    <row r="451" spans="1:19" ht="18.75" customHeight="1" x14ac:dyDescent="0.2">
      <c r="A451" s="135">
        <v>434</v>
      </c>
      <c r="B451" s="135" t="str">
        <f>IFERROR(IFERROR(IFERROR(IFERROR(IFERROR(INDEX('UNIPIPE AIR'!C:C,MATCH(A451,'UNIPIPE AIR'!A:A,0)),INDEX('UNIPIPE NITRO'!C:C,MATCH(A451,'UNIPIPE NITRO'!A:A,0))),INDEX('UNIPIPE VAC'!C:C,MATCH(A451,'UNIPIPE VAC'!A:A,0))),INDEX('UNIPIPE HP'!C:C,MATCH(A451,'UNIPIPE HP'!A:A,0))),INDEX('UNIPIPE OIL'!C:C,MATCH(A451,'UNIPIPE OIL'!A:A,0))),"")</f>
        <v/>
      </c>
      <c r="C451" s="133" t="str">
        <f>IFERROR(IFERROR(IFERROR(IFERROR(IFERROR(INDEX('UNIPIPE AIR'!E:E,MATCH(A451,'UNIPIPE AIR'!A:A,0)),INDEX('UNIPIPE NITRO'!E:E,MATCH(A451,'UNIPIPE NITRO'!A:A,0))),INDEX('UNIPIPE VAC'!E:E,MATCH(A451,'UNIPIPE VAC'!A:A,0))),INDEX('UNIPIPE HP'!E:E,MATCH(A451,'UNIPIPE HP'!A:A,0))),INDEX('UNIPIPE OIL'!E:E,MATCH(A451,'UNIPIPE OIL'!A:A,0))),"")</f>
        <v/>
      </c>
      <c r="D451" s="139" t="str">
        <f>IFERROR(IFERROR(IFERROR(IFERROR(IFERROR(INDEX('UNIPIPE AIR'!G:G,MATCH(A451,'UNIPIPE AIR'!A:A,0)),INDEX('UNIPIPE NITRO'!G:G,MATCH(A451,'UNIPIPE NITRO'!A:A,0))),INDEX('UNIPIPE VAC'!G:G,MATCH(A451,'UNIPIPE VAC'!A:A,0))),INDEX('UNIPIPE HP'!G:G,MATCH(A451,'UNIPIPE HP'!A:A,0))),INDEX('UNIPIPE OIL'!G:G,MATCH(A451,'UNIPIPE OIL'!A:A,0))),"")</f>
        <v/>
      </c>
      <c r="E451" s="140" t="str">
        <f>IFERROR(IFERROR(IFERROR(IFERROR(IFERROR(INDEX('UNIPIPE AIR'!F:F,MATCH(A451,'UNIPIPE AIR'!A:A,0)),INDEX('UNIPIPE NITRO'!F:F,MATCH(A451,'UNIPIPE NITRO'!A:A,0))),INDEX('UNIPIPE VAC'!F:F,MATCH(A451,'UNIPIPE VAC'!A:A,0))),INDEX('UNIPIPE HP'!F:F,MATCH(A451,'UNIPIPE HP'!A:A,0))),INDEX('UNIPIPE OIL'!F:F,MATCH(A451,'UNIPIPE OIL'!A:A,0))),"")</f>
        <v/>
      </c>
      <c r="F451" s="140" t="str">
        <f t="shared" si="4"/>
        <v/>
      </c>
      <c r="G451" s="127"/>
      <c r="H451" s="127"/>
      <c r="I451" s="127"/>
      <c r="J451" s="127"/>
      <c r="K451" s="127"/>
      <c r="L451" s="127"/>
      <c r="M451" s="127"/>
      <c r="N451" s="127"/>
      <c r="O451" s="127"/>
      <c r="P451" s="127"/>
      <c r="Q451" s="127"/>
      <c r="R451" s="127"/>
      <c r="S451" s="127"/>
    </row>
    <row r="452" spans="1:19" ht="18.75" customHeight="1" x14ac:dyDescent="0.2">
      <c r="A452" s="135">
        <v>435</v>
      </c>
      <c r="B452" s="135" t="str">
        <f>IFERROR(IFERROR(IFERROR(IFERROR(IFERROR(INDEX('UNIPIPE AIR'!C:C,MATCH(A452,'UNIPIPE AIR'!A:A,0)),INDEX('UNIPIPE NITRO'!C:C,MATCH(A452,'UNIPIPE NITRO'!A:A,0))),INDEX('UNIPIPE VAC'!C:C,MATCH(A452,'UNIPIPE VAC'!A:A,0))),INDEX('UNIPIPE HP'!C:C,MATCH(A452,'UNIPIPE HP'!A:A,0))),INDEX('UNIPIPE OIL'!C:C,MATCH(A452,'UNIPIPE OIL'!A:A,0))),"")</f>
        <v/>
      </c>
      <c r="C452" s="133" t="str">
        <f>IFERROR(IFERROR(IFERROR(IFERROR(IFERROR(INDEX('UNIPIPE AIR'!E:E,MATCH(A452,'UNIPIPE AIR'!A:A,0)),INDEX('UNIPIPE NITRO'!E:E,MATCH(A452,'UNIPIPE NITRO'!A:A,0))),INDEX('UNIPIPE VAC'!E:E,MATCH(A452,'UNIPIPE VAC'!A:A,0))),INDEX('UNIPIPE HP'!E:E,MATCH(A452,'UNIPIPE HP'!A:A,0))),INDEX('UNIPIPE OIL'!E:E,MATCH(A452,'UNIPIPE OIL'!A:A,0))),"")</f>
        <v/>
      </c>
      <c r="D452" s="139" t="str">
        <f>IFERROR(IFERROR(IFERROR(IFERROR(IFERROR(INDEX('UNIPIPE AIR'!G:G,MATCH(A452,'UNIPIPE AIR'!A:A,0)),INDEX('UNIPIPE NITRO'!G:G,MATCH(A452,'UNIPIPE NITRO'!A:A,0))),INDEX('UNIPIPE VAC'!G:G,MATCH(A452,'UNIPIPE VAC'!A:A,0))),INDEX('UNIPIPE HP'!G:G,MATCH(A452,'UNIPIPE HP'!A:A,0))),INDEX('UNIPIPE OIL'!G:G,MATCH(A452,'UNIPIPE OIL'!A:A,0))),"")</f>
        <v/>
      </c>
      <c r="E452" s="140" t="str">
        <f>IFERROR(IFERROR(IFERROR(IFERROR(IFERROR(INDEX('UNIPIPE AIR'!F:F,MATCH(A452,'UNIPIPE AIR'!A:A,0)),INDEX('UNIPIPE NITRO'!F:F,MATCH(A452,'UNIPIPE NITRO'!A:A,0))),INDEX('UNIPIPE VAC'!F:F,MATCH(A452,'UNIPIPE VAC'!A:A,0))),INDEX('UNIPIPE HP'!F:F,MATCH(A452,'UNIPIPE HP'!A:A,0))),INDEX('UNIPIPE OIL'!F:F,MATCH(A452,'UNIPIPE OIL'!A:A,0))),"")</f>
        <v/>
      </c>
      <c r="F452" s="140" t="str">
        <f t="shared" si="4"/>
        <v/>
      </c>
      <c r="G452" s="127"/>
      <c r="H452" s="127"/>
      <c r="I452" s="127"/>
      <c r="J452" s="127"/>
      <c r="K452" s="127"/>
      <c r="L452" s="127"/>
      <c r="M452" s="127"/>
      <c r="N452" s="127"/>
      <c r="O452" s="127"/>
      <c r="P452" s="127"/>
      <c r="Q452" s="127"/>
      <c r="R452" s="127"/>
      <c r="S452" s="127"/>
    </row>
    <row r="453" spans="1:19" ht="18.75" customHeight="1" x14ac:dyDescent="0.2">
      <c r="A453" s="135">
        <v>436</v>
      </c>
      <c r="B453" s="135" t="str">
        <f>IFERROR(IFERROR(IFERROR(IFERROR(IFERROR(INDEX('UNIPIPE AIR'!C:C,MATCH(A453,'UNIPIPE AIR'!A:A,0)),INDEX('UNIPIPE NITRO'!C:C,MATCH(A453,'UNIPIPE NITRO'!A:A,0))),INDEX('UNIPIPE VAC'!C:C,MATCH(A453,'UNIPIPE VAC'!A:A,0))),INDEX('UNIPIPE HP'!C:C,MATCH(A453,'UNIPIPE HP'!A:A,0))),INDEX('UNIPIPE OIL'!C:C,MATCH(A453,'UNIPIPE OIL'!A:A,0))),"")</f>
        <v/>
      </c>
      <c r="C453" s="133" t="str">
        <f>IFERROR(IFERROR(IFERROR(IFERROR(IFERROR(INDEX('UNIPIPE AIR'!E:E,MATCH(A453,'UNIPIPE AIR'!A:A,0)),INDEX('UNIPIPE NITRO'!E:E,MATCH(A453,'UNIPIPE NITRO'!A:A,0))),INDEX('UNIPIPE VAC'!E:E,MATCH(A453,'UNIPIPE VAC'!A:A,0))),INDEX('UNIPIPE HP'!E:E,MATCH(A453,'UNIPIPE HP'!A:A,0))),INDEX('UNIPIPE OIL'!E:E,MATCH(A453,'UNIPIPE OIL'!A:A,0))),"")</f>
        <v/>
      </c>
      <c r="D453" s="139" t="str">
        <f>IFERROR(IFERROR(IFERROR(IFERROR(IFERROR(INDEX('UNIPIPE AIR'!G:G,MATCH(A453,'UNIPIPE AIR'!A:A,0)),INDEX('UNIPIPE NITRO'!G:G,MATCH(A453,'UNIPIPE NITRO'!A:A,0))),INDEX('UNIPIPE VAC'!G:G,MATCH(A453,'UNIPIPE VAC'!A:A,0))),INDEX('UNIPIPE HP'!G:G,MATCH(A453,'UNIPIPE HP'!A:A,0))),INDEX('UNIPIPE OIL'!G:G,MATCH(A453,'UNIPIPE OIL'!A:A,0))),"")</f>
        <v/>
      </c>
      <c r="E453" s="140" t="str">
        <f>IFERROR(IFERROR(IFERROR(IFERROR(IFERROR(INDEX('UNIPIPE AIR'!F:F,MATCH(A453,'UNIPIPE AIR'!A:A,0)),INDEX('UNIPIPE NITRO'!F:F,MATCH(A453,'UNIPIPE NITRO'!A:A,0))),INDEX('UNIPIPE VAC'!F:F,MATCH(A453,'UNIPIPE VAC'!A:A,0))),INDEX('UNIPIPE HP'!F:F,MATCH(A453,'UNIPIPE HP'!A:A,0))),INDEX('UNIPIPE OIL'!F:F,MATCH(A453,'UNIPIPE OIL'!A:A,0))),"")</f>
        <v/>
      </c>
      <c r="F453" s="140" t="str">
        <f t="shared" si="4"/>
        <v/>
      </c>
      <c r="G453" s="127"/>
      <c r="H453" s="127"/>
      <c r="I453" s="127"/>
      <c r="J453" s="127"/>
      <c r="K453" s="127"/>
      <c r="L453" s="127"/>
      <c r="M453" s="127"/>
      <c r="N453" s="127"/>
      <c r="O453" s="127"/>
      <c r="P453" s="127"/>
      <c r="Q453" s="127"/>
      <c r="R453" s="127"/>
      <c r="S453" s="127"/>
    </row>
    <row r="454" spans="1:19" ht="18.75" customHeight="1" x14ac:dyDescent="0.2">
      <c r="A454" s="135">
        <v>437</v>
      </c>
      <c r="B454" s="135" t="str">
        <f>IFERROR(IFERROR(IFERROR(IFERROR(IFERROR(INDEX('UNIPIPE AIR'!C:C,MATCH(A454,'UNIPIPE AIR'!A:A,0)),INDEX('UNIPIPE NITRO'!C:C,MATCH(A454,'UNIPIPE NITRO'!A:A,0))),INDEX('UNIPIPE VAC'!C:C,MATCH(A454,'UNIPIPE VAC'!A:A,0))),INDEX('UNIPIPE HP'!C:C,MATCH(A454,'UNIPIPE HP'!A:A,0))),INDEX('UNIPIPE OIL'!C:C,MATCH(A454,'UNIPIPE OIL'!A:A,0))),"")</f>
        <v/>
      </c>
      <c r="C454" s="133" t="str">
        <f>IFERROR(IFERROR(IFERROR(IFERROR(IFERROR(INDEX('UNIPIPE AIR'!E:E,MATCH(A454,'UNIPIPE AIR'!A:A,0)),INDEX('UNIPIPE NITRO'!E:E,MATCH(A454,'UNIPIPE NITRO'!A:A,0))),INDEX('UNIPIPE VAC'!E:E,MATCH(A454,'UNIPIPE VAC'!A:A,0))),INDEX('UNIPIPE HP'!E:E,MATCH(A454,'UNIPIPE HP'!A:A,0))),INDEX('UNIPIPE OIL'!E:E,MATCH(A454,'UNIPIPE OIL'!A:A,0))),"")</f>
        <v/>
      </c>
      <c r="D454" s="139" t="str">
        <f>IFERROR(IFERROR(IFERROR(IFERROR(IFERROR(INDEX('UNIPIPE AIR'!G:G,MATCH(A454,'UNIPIPE AIR'!A:A,0)),INDEX('UNIPIPE NITRO'!G:G,MATCH(A454,'UNIPIPE NITRO'!A:A,0))),INDEX('UNIPIPE VAC'!G:G,MATCH(A454,'UNIPIPE VAC'!A:A,0))),INDEX('UNIPIPE HP'!G:G,MATCH(A454,'UNIPIPE HP'!A:A,0))),INDEX('UNIPIPE OIL'!G:G,MATCH(A454,'UNIPIPE OIL'!A:A,0))),"")</f>
        <v/>
      </c>
      <c r="E454" s="140" t="str">
        <f>IFERROR(IFERROR(IFERROR(IFERROR(IFERROR(INDEX('UNIPIPE AIR'!F:F,MATCH(A454,'UNIPIPE AIR'!A:A,0)),INDEX('UNIPIPE NITRO'!F:F,MATCH(A454,'UNIPIPE NITRO'!A:A,0))),INDEX('UNIPIPE VAC'!F:F,MATCH(A454,'UNIPIPE VAC'!A:A,0))),INDEX('UNIPIPE HP'!F:F,MATCH(A454,'UNIPIPE HP'!A:A,0))),INDEX('UNIPIPE OIL'!F:F,MATCH(A454,'UNIPIPE OIL'!A:A,0))),"")</f>
        <v/>
      </c>
      <c r="F454" s="140" t="str">
        <f t="shared" si="4"/>
        <v/>
      </c>
      <c r="G454" s="127"/>
      <c r="H454" s="127"/>
      <c r="I454" s="127"/>
      <c r="J454" s="127"/>
      <c r="K454" s="127"/>
      <c r="L454" s="127"/>
      <c r="M454" s="127"/>
      <c r="N454" s="127"/>
      <c r="O454" s="127"/>
      <c r="P454" s="127"/>
      <c r="Q454" s="127"/>
      <c r="R454" s="127"/>
      <c r="S454" s="127"/>
    </row>
    <row r="455" spans="1:19" ht="18.75" customHeight="1" x14ac:dyDescent="0.2">
      <c r="A455" s="135">
        <v>438</v>
      </c>
      <c r="B455" s="135" t="str">
        <f>IFERROR(IFERROR(IFERROR(IFERROR(IFERROR(INDEX('UNIPIPE AIR'!C:C,MATCH(A455,'UNIPIPE AIR'!A:A,0)),INDEX('UNIPIPE NITRO'!C:C,MATCH(A455,'UNIPIPE NITRO'!A:A,0))),INDEX('UNIPIPE VAC'!C:C,MATCH(A455,'UNIPIPE VAC'!A:A,0))),INDEX('UNIPIPE HP'!C:C,MATCH(A455,'UNIPIPE HP'!A:A,0))),INDEX('UNIPIPE OIL'!C:C,MATCH(A455,'UNIPIPE OIL'!A:A,0))),"")</f>
        <v/>
      </c>
      <c r="C455" s="133" t="str">
        <f>IFERROR(IFERROR(IFERROR(IFERROR(IFERROR(INDEX('UNIPIPE AIR'!E:E,MATCH(A455,'UNIPIPE AIR'!A:A,0)),INDEX('UNIPIPE NITRO'!E:E,MATCH(A455,'UNIPIPE NITRO'!A:A,0))),INDEX('UNIPIPE VAC'!E:E,MATCH(A455,'UNIPIPE VAC'!A:A,0))),INDEX('UNIPIPE HP'!E:E,MATCH(A455,'UNIPIPE HP'!A:A,0))),INDEX('UNIPIPE OIL'!E:E,MATCH(A455,'UNIPIPE OIL'!A:A,0))),"")</f>
        <v/>
      </c>
      <c r="D455" s="139" t="str">
        <f>IFERROR(IFERROR(IFERROR(IFERROR(IFERROR(INDEX('UNIPIPE AIR'!G:G,MATCH(A455,'UNIPIPE AIR'!A:A,0)),INDEX('UNIPIPE NITRO'!G:G,MATCH(A455,'UNIPIPE NITRO'!A:A,0))),INDEX('UNIPIPE VAC'!G:G,MATCH(A455,'UNIPIPE VAC'!A:A,0))),INDEX('UNIPIPE HP'!G:G,MATCH(A455,'UNIPIPE HP'!A:A,0))),INDEX('UNIPIPE OIL'!G:G,MATCH(A455,'UNIPIPE OIL'!A:A,0))),"")</f>
        <v/>
      </c>
      <c r="E455" s="140" t="str">
        <f>IFERROR(IFERROR(IFERROR(IFERROR(IFERROR(INDEX('UNIPIPE AIR'!F:F,MATCH(A455,'UNIPIPE AIR'!A:A,0)),INDEX('UNIPIPE NITRO'!F:F,MATCH(A455,'UNIPIPE NITRO'!A:A,0))),INDEX('UNIPIPE VAC'!F:F,MATCH(A455,'UNIPIPE VAC'!A:A,0))),INDEX('UNIPIPE HP'!F:F,MATCH(A455,'UNIPIPE HP'!A:A,0))),INDEX('UNIPIPE OIL'!F:F,MATCH(A455,'UNIPIPE OIL'!A:A,0))),"")</f>
        <v/>
      </c>
      <c r="F455" s="140" t="str">
        <f t="shared" si="4"/>
        <v/>
      </c>
      <c r="G455" s="127"/>
      <c r="H455" s="127"/>
      <c r="I455" s="127"/>
      <c r="J455" s="127"/>
      <c r="K455" s="127"/>
      <c r="L455" s="127"/>
      <c r="M455" s="127"/>
      <c r="N455" s="127"/>
      <c r="O455" s="127"/>
      <c r="P455" s="127"/>
      <c r="Q455" s="127"/>
      <c r="R455" s="127"/>
      <c r="S455" s="127"/>
    </row>
    <row r="456" spans="1:19" ht="18.75" customHeight="1" x14ac:dyDescent="0.2">
      <c r="A456" s="135">
        <v>439</v>
      </c>
      <c r="B456" s="135" t="str">
        <f>IFERROR(IFERROR(IFERROR(IFERROR(IFERROR(INDEX('UNIPIPE AIR'!C:C,MATCH(A456,'UNIPIPE AIR'!A:A,0)),INDEX('UNIPIPE NITRO'!C:C,MATCH(A456,'UNIPIPE NITRO'!A:A,0))),INDEX('UNIPIPE VAC'!C:C,MATCH(A456,'UNIPIPE VAC'!A:A,0))),INDEX('UNIPIPE HP'!C:C,MATCH(A456,'UNIPIPE HP'!A:A,0))),INDEX('UNIPIPE OIL'!C:C,MATCH(A456,'UNIPIPE OIL'!A:A,0))),"")</f>
        <v/>
      </c>
      <c r="C456" s="133" t="str">
        <f>IFERROR(IFERROR(IFERROR(IFERROR(IFERROR(INDEX('UNIPIPE AIR'!E:E,MATCH(A456,'UNIPIPE AIR'!A:A,0)),INDEX('UNIPIPE NITRO'!E:E,MATCH(A456,'UNIPIPE NITRO'!A:A,0))),INDEX('UNIPIPE VAC'!E:E,MATCH(A456,'UNIPIPE VAC'!A:A,0))),INDEX('UNIPIPE HP'!E:E,MATCH(A456,'UNIPIPE HP'!A:A,0))),INDEX('UNIPIPE OIL'!E:E,MATCH(A456,'UNIPIPE OIL'!A:A,0))),"")</f>
        <v/>
      </c>
      <c r="D456" s="139" t="str">
        <f>IFERROR(IFERROR(IFERROR(IFERROR(IFERROR(INDEX('UNIPIPE AIR'!G:G,MATCH(A456,'UNIPIPE AIR'!A:A,0)),INDEX('UNIPIPE NITRO'!G:G,MATCH(A456,'UNIPIPE NITRO'!A:A,0))),INDEX('UNIPIPE VAC'!G:G,MATCH(A456,'UNIPIPE VAC'!A:A,0))),INDEX('UNIPIPE HP'!G:G,MATCH(A456,'UNIPIPE HP'!A:A,0))),INDEX('UNIPIPE OIL'!G:G,MATCH(A456,'UNIPIPE OIL'!A:A,0))),"")</f>
        <v/>
      </c>
      <c r="E456" s="140" t="str">
        <f>IFERROR(IFERROR(IFERROR(IFERROR(IFERROR(INDEX('UNIPIPE AIR'!F:F,MATCH(A456,'UNIPIPE AIR'!A:A,0)),INDEX('UNIPIPE NITRO'!F:F,MATCH(A456,'UNIPIPE NITRO'!A:A,0))),INDEX('UNIPIPE VAC'!F:F,MATCH(A456,'UNIPIPE VAC'!A:A,0))),INDEX('UNIPIPE HP'!F:F,MATCH(A456,'UNIPIPE HP'!A:A,0))),INDEX('UNIPIPE OIL'!F:F,MATCH(A456,'UNIPIPE OIL'!A:A,0))),"")</f>
        <v/>
      </c>
      <c r="F456" s="140" t="str">
        <f t="shared" si="4"/>
        <v/>
      </c>
      <c r="G456" s="127"/>
      <c r="H456" s="127"/>
      <c r="I456" s="127"/>
      <c r="J456" s="127"/>
      <c r="K456" s="127"/>
      <c r="L456" s="127"/>
      <c r="M456" s="127"/>
      <c r="N456" s="127"/>
      <c r="O456" s="127"/>
      <c r="P456" s="127"/>
      <c r="Q456" s="127"/>
      <c r="R456" s="127"/>
      <c r="S456" s="127"/>
    </row>
    <row r="457" spans="1:19" ht="18.75" customHeight="1" x14ac:dyDescent="0.2">
      <c r="A457" s="135">
        <v>440</v>
      </c>
      <c r="B457" s="135" t="str">
        <f>IFERROR(IFERROR(IFERROR(IFERROR(IFERROR(INDEX('UNIPIPE AIR'!C:C,MATCH(A457,'UNIPIPE AIR'!A:A,0)),INDEX('UNIPIPE NITRO'!C:C,MATCH(A457,'UNIPIPE NITRO'!A:A,0))),INDEX('UNIPIPE VAC'!C:C,MATCH(A457,'UNIPIPE VAC'!A:A,0))),INDEX('UNIPIPE HP'!C:C,MATCH(A457,'UNIPIPE HP'!A:A,0))),INDEX('UNIPIPE OIL'!C:C,MATCH(A457,'UNIPIPE OIL'!A:A,0))),"")</f>
        <v/>
      </c>
      <c r="C457" s="133" t="str">
        <f>IFERROR(IFERROR(IFERROR(IFERROR(IFERROR(INDEX('UNIPIPE AIR'!E:E,MATCH(A457,'UNIPIPE AIR'!A:A,0)),INDEX('UNIPIPE NITRO'!E:E,MATCH(A457,'UNIPIPE NITRO'!A:A,0))),INDEX('UNIPIPE VAC'!E:E,MATCH(A457,'UNIPIPE VAC'!A:A,0))),INDEX('UNIPIPE HP'!E:E,MATCH(A457,'UNIPIPE HP'!A:A,0))),INDEX('UNIPIPE OIL'!E:E,MATCH(A457,'UNIPIPE OIL'!A:A,0))),"")</f>
        <v/>
      </c>
      <c r="D457" s="139" t="str">
        <f>IFERROR(IFERROR(IFERROR(IFERROR(IFERROR(INDEX('UNIPIPE AIR'!G:G,MATCH(A457,'UNIPIPE AIR'!A:A,0)),INDEX('UNIPIPE NITRO'!G:G,MATCH(A457,'UNIPIPE NITRO'!A:A,0))),INDEX('UNIPIPE VAC'!G:G,MATCH(A457,'UNIPIPE VAC'!A:A,0))),INDEX('UNIPIPE HP'!G:G,MATCH(A457,'UNIPIPE HP'!A:A,0))),INDEX('UNIPIPE OIL'!G:G,MATCH(A457,'UNIPIPE OIL'!A:A,0))),"")</f>
        <v/>
      </c>
      <c r="E457" s="140" t="str">
        <f>IFERROR(IFERROR(IFERROR(IFERROR(IFERROR(INDEX('UNIPIPE AIR'!F:F,MATCH(A457,'UNIPIPE AIR'!A:A,0)),INDEX('UNIPIPE NITRO'!F:F,MATCH(A457,'UNIPIPE NITRO'!A:A,0))),INDEX('UNIPIPE VAC'!F:F,MATCH(A457,'UNIPIPE VAC'!A:A,0))),INDEX('UNIPIPE HP'!F:F,MATCH(A457,'UNIPIPE HP'!A:A,0))),INDEX('UNIPIPE OIL'!F:F,MATCH(A457,'UNIPIPE OIL'!A:A,0))),"")</f>
        <v/>
      </c>
      <c r="F457" s="140" t="str">
        <f t="shared" si="4"/>
        <v/>
      </c>
      <c r="G457" s="127"/>
      <c r="H457" s="127"/>
      <c r="I457" s="127"/>
      <c r="J457" s="127"/>
      <c r="K457" s="127"/>
      <c r="L457" s="127"/>
      <c r="M457" s="127"/>
      <c r="N457" s="127"/>
      <c r="O457" s="127"/>
      <c r="P457" s="127"/>
      <c r="Q457" s="127"/>
      <c r="R457" s="127"/>
      <c r="S457" s="127"/>
    </row>
    <row r="458" spans="1:19" ht="18.75" customHeight="1" x14ac:dyDescent="0.2">
      <c r="A458" s="135">
        <v>441</v>
      </c>
      <c r="B458" s="135" t="str">
        <f>IFERROR(IFERROR(IFERROR(IFERROR(IFERROR(INDEX('UNIPIPE AIR'!C:C,MATCH(A458,'UNIPIPE AIR'!A:A,0)),INDEX('UNIPIPE NITRO'!C:C,MATCH(A458,'UNIPIPE NITRO'!A:A,0))),INDEX('UNIPIPE VAC'!C:C,MATCH(A458,'UNIPIPE VAC'!A:A,0))),INDEX('UNIPIPE HP'!C:C,MATCH(A458,'UNIPIPE HP'!A:A,0))),INDEX('UNIPIPE OIL'!C:C,MATCH(A458,'UNIPIPE OIL'!A:A,0))),"")</f>
        <v/>
      </c>
      <c r="C458" s="133" t="str">
        <f>IFERROR(IFERROR(IFERROR(IFERROR(IFERROR(INDEX('UNIPIPE AIR'!E:E,MATCH(A458,'UNIPIPE AIR'!A:A,0)),INDEX('UNIPIPE NITRO'!E:E,MATCH(A458,'UNIPIPE NITRO'!A:A,0))),INDEX('UNIPIPE VAC'!E:E,MATCH(A458,'UNIPIPE VAC'!A:A,0))),INDEX('UNIPIPE HP'!E:E,MATCH(A458,'UNIPIPE HP'!A:A,0))),INDEX('UNIPIPE OIL'!E:E,MATCH(A458,'UNIPIPE OIL'!A:A,0))),"")</f>
        <v/>
      </c>
      <c r="D458" s="139" t="str">
        <f>IFERROR(IFERROR(IFERROR(IFERROR(IFERROR(INDEX('UNIPIPE AIR'!G:G,MATCH(A458,'UNIPIPE AIR'!A:A,0)),INDEX('UNIPIPE NITRO'!G:G,MATCH(A458,'UNIPIPE NITRO'!A:A,0))),INDEX('UNIPIPE VAC'!G:G,MATCH(A458,'UNIPIPE VAC'!A:A,0))),INDEX('UNIPIPE HP'!G:G,MATCH(A458,'UNIPIPE HP'!A:A,0))),INDEX('UNIPIPE OIL'!G:G,MATCH(A458,'UNIPIPE OIL'!A:A,0))),"")</f>
        <v/>
      </c>
      <c r="E458" s="140" t="str">
        <f>IFERROR(IFERROR(IFERROR(IFERROR(IFERROR(INDEX('UNIPIPE AIR'!F:F,MATCH(A458,'UNIPIPE AIR'!A:A,0)),INDEX('UNIPIPE NITRO'!F:F,MATCH(A458,'UNIPIPE NITRO'!A:A,0))),INDEX('UNIPIPE VAC'!F:F,MATCH(A458,'UNIPIPE VAC'!A:A,0))),INDEX('UNIPIPE HP'!F:F,MATCH(A458,'UNIPIPE HP'!A:A,0))),INDEX('UNIPIPE OIL'!F:F,MATCH(A458,'UNIPIPE OIL'!A:A,0))),"")</f>
        <v/>
      </c>
      <c r="F458" s="140" t="str">
        <f t="shared" si="4"/>
        <v/>
      </c>
      <c r="G458" s="127"/>
      <c r="H458" s="127"/>
      <c r="I458" s="127"/>
      <c r="J458" s="127"/>
      <c r="K458" s="127"/>
      <c r="L458" s="127"/>
      <c r="M458" s="127"/>
      <c r="N458" s="127"/>
      <c r="O458" s="127"/>
      <c r="P458" s="127"/>
      <c r="Q458" s="127"/>
      <c r="R458" s="127"/>
      <c r="S458" s="127"/>
    </row>
    <row r="459" spans="1:19" ht="18.75" customHeight="1" x14ac:dyDescent="0.2">
      <c r="A459" s="135">
        <v>442</v>
      </c>
      <c r="B459" s="135" t="str">
        <f>IFERROR(IFERROR(IFERROR(IFERROR(IFERROR(INDEX('UNIPIPE AIR'!C:C,MATCH(A459,'UNIPIPE AIR'!A:A,0)),INDEX('UNIPIPE NITRO'!C:C,MATCH(A459,'UNIPIPE NITRO'!A:A,0))),INDEX('UNIPIPE VAC'!C:C,MATCH(A459,'UNIPIPE VAC'!A:A,0))),INDEX('UNIPIPE HP'!C:C,MATCH(A459,'UNIPIPE HP'!A:A,0))),INDEX('UNIPIPE OIL'!C:C,MATCH(A459,'UNIPIPE OIL'!A:A,0))),"")</f>
        <v/>
      </c>
      <c r="C459" s="133" t="str">
        <f>IFERROR(IFERROR(IFERROR(IFERROR(IFERROR(INDEX('UNIPIPE AIR'!E:E,MATCH(A459,'UNIPIPE AIR'!A:A,0)),INDEX('UNIPIPE NITRO'!E:E,MATCH(A459,'UNIPIPE NITRO'!A:A,0))),INDEX('UNIPIPE VAC'!E:E,MATCH(A459,'UNIPIPE VAC'!A:A,0))),INDEX('UNIPIPE HP'!E:E,MATCH(A459,'UNIPIPE HP'!A:A,0))),INDEX('UNIPIPE OIL'!E:E,MATCH(A459,'UNIPIPE OIL'!A:A,0))),"")</f>
        <v/>
      </c>
      <c r="D459" s="139" t="str">
        <f>IFERROR(IFERROR(IFERROR(IFERROR(IFERROR(INDEX('UNIPIPE AIR'!G:G,MATCH(A459,'UNIPIPE AIR'!A:A,0)),INDEX('UNIPIPE NITRO'!G:G,MATCH(A459,'UNIPIPE NITRO'!A:A,0))),INDEX('UNIPIPE VAC'!G:G,MATCH(A459,'UNIPIPE VAC'!A:A,0))),INDEX('UNIPIPE HP'!G:G,MATCH(A459,'UNIPIPE HP'!A:A,0))),INDEX('UNIPIPE OIL'!G:G,MATCH(A459,'UNIPIPE OIL'!A:A,0))),"")</f>
        <v/>
      </c>
      <c r="E459" s="140" t="str">
        <f>IFERROR(IFERROR(IFERROR(IFERROR(IFERROR(INDEX('UNIPIPE AIR'!F:F,MATCH(A459,'UNIPIPE AIR'!A:A,0)),INDEX('UNIPIPE NITRO'!F:F,MATCH(A459,'UNIPIPE NITRO'!A:A,0))),INDEX('UNIPIPE VAC'!F:F,MATCH(A459,'UNIPIPE VAC'!A:A,0))),INDEX('UNIPIPE HP'!F:F,MATCH(A459,'UNIPIPE HP'!A:A,0))),INDEX('UNIPIPE OIL'!F:F,MATCH(A459,'UNIPIPE OIL'!A:A,0))),"")</f>
        <v/>
      </c>
      <c r="F459" s="140" t="str">
        <f t="shared" si="4"/>
        <v/>
      </c>
      <c r="G459" s="127"/>
      <c r="H459" s="127"/>
      <c r="I459" s="127"/>
      <c r="J459" s="127"/>
      <c r="K459" s="127"/>
      <c r="L459" s="127"/>
      <c r="M459" s="127"/>
      <c r="N459" s="127"/>
      <c r="O459" s="127"/>
      <c r="P459" s="127"/>
      <c r="Q459" s="127"/>
      <c r="R459" s="127"/>
      <c r="S459" s="127"/>
    </row>
    <row r="460" spans="1:19" ht="18.75" customHeight="1" x14ac:dyDescent="0.2">
      <c r="A460" s="135">
        <v>443</v>
      </c>
      <c r="B460" s="135" t="str">
        <f>IFERROR(IFERROR(IFERROR(IFERROR(IFERROR(INDEX('UNIPIPE AIR'!C:C,MATCH(A460,'UNIPIPE AIR'!A:A,0)),INDEX('UNIPIPE NITRO'!C:C,MATCH(A460,'UNIPIPE NITRO'!A:A,0))),INDEX('UNIPIPE VAC'!C:C,MATCH(A460,'UNIPIPE VAC'!A:A,0))),INDEX('UNIPIPE HP'!C:C,MATCH(A460,'UNIPIPE HP'!A:A,0))),INDEX('UNIPIPE OIL'!C:C,MATCH(A460,'UNIPIPE OIL'!A:A,0))),"")</f>
        <v/>
      </c>
      <c r="C460" s="133" t="str">
        <f>IFERROR(IFERROR(IFERROR(IFERROR(IFERROR(INDEX('UNIPIPE AIR'!E:E,MATCH(A460,'UNIPIPE AIR'!A:A,0)),INDEX('UNIPIPE NITRO'!E:E,MATCH(A460,'UNIPIPE NITRO'!A:A,0))),INDEX('UNIPIPE VAC'!E:E,MATCH(A460,'UNIPIPE VAC'!A:A,0))),INDEX('UNIPIPE HP'!E:E,MATCH(A460,'UNIPIPE HP'!A:A,0))),INDEX('UNIPIPE OIL'!E:E,MATCH(A460,'UNIPIPE OIL'!A:A,0))),"")</f>
        <v/>
      </c>
      <c r="D460" s="139" t="str">
        <f>IFERROR(IFERROR(IFERROR(IFERROR(IFERROR(INDEX('UNIPIPE AIR'!G:G,MATCH(A460,'UNIPIPE AIR'!A:A,0)),INDEX('UNIPIPE NITRO'!G:G,MATCH(A460,'UNIPIPE NITRO'!A:A,0))),INDEX('UNIPIPE VAC'!G:G,MATCH(A460,'UNIPIPE VAC'!A:A,0))),INDEX('UNIPIPE HP'!G:G,MATCH(A460,'UNIPIPE HP'!A:A,0))),INDEX('UNIPIPE OIL'!G:G,MATCH(A460,'UNIPIPE OIL'!A:A,0))),"")</f>
        <v/>
      </c>
      <c r="E460" s="140" t="str">
        <f>IFERROR(IFERROR(IFERROR(IFERROR(IFERROR(INDEX('UNIPIPE AIR'!F:F,MATCH(A460,'UNIPIPE AIR'!A:A,0)),INDEX('UNIPIPE NITRO'!F:F,MATCH(A460,'UNIPIPE NITRO'!A:A,0))),INDEX('UNIPIPE VAC'!F:F,MATCH(A460,'UNIPIPE VAC'!A:A,0))),INDEX('UNIPIPE HP'!F:F,MATCH(A460,'UNIPIPE HP'!A:A,0))),INDEX('UNIPIPE OIL'!F:F,MATCH(A460,'UNIPIPE OIL'!A:A,0))),"")</f>
        <v/>
      </c>
      <c r="F460" s="140" t="str">
        <f t="shared" si="4"/>
        <v/>
      </c>
      <c r="G460" s="127"/>
      <c r="H460" s="127"/>
      <c r="I460" s="127"/>
      <c r="J460" s="127"/>
      <c r="K460" s="127"/>
      <c r="L460" s="127"/>
      <c r="M460" s="127"/>
      <c r="N460" s="127"/>
      <c r="O460" s="127"/>
      <c r="P460" s="127"/>
      <c r="Q460" s="127"/>
      <c r="R460" s="127"/>
      <c r="S460" s="127"/>
    </row>
    <row r="461" spans="1:19" ht="18.75" customHeight="1" x14ac:dyDescent="0.2">
      <c r="A461" s="135">
        <v>444</v>
      </c>
      <c r="B461" s="135" t="str">
        <f>IFERROR(IFERROR(IFERROR(IFERROR(IFERROR(INDEX('UNIPIPE AIR'!C:C,MATCH(A461,'UNIPIPE AIR'!A:A,0)),INDEX('UNIPIPE NITRO'!C:C,MATCH(A461,'UNIPIPE NITRO'!A:A,0))),INDEX('UNIPIPE VAC'!C:C,MATCH(A461,'UNIPIPE VAC'!A:A,0))),INDEX('UNIPIPE HP'!C:C,MATCH(A461,'UNIPIPE HP'!A:A,0))),INDEX('UNIPIPE OIL'!C:C,MATCH(A461,'UNIPIPE OIL'!A:A,0))),"")</f>
        <v/>
      </c>
      <c r="C461" s="133" t="str">
        <f>IFERROR(IFERROR(IFERROR(IFERROR(IFERROR(INDEX('UNIPIPE AIR'!E:E,MATCH(A461,'UNIPIPE AIR'!A:A,0)),INDEX('UNIPIPE NITRO'!E:E,MATCH(A461,'UNIPIPE NITRO'!A:A,0))),INDEX('UNIPIPE VAC'!E:E,MATCH(A461,'UNIPIPE VAC'!A:A,0))),INDEX('UNIPIPE HP'!E:E,MATCH(A461,'UNIPIPE HP'!A:A,0))),INDEX('UNIPIPE OIL'!E:E,MATCH(A461,'UNIPIPE OIL'!A:A,0))),"")</f>
        <v/>
      </c>
      <c r="D461" s="139" t="str">
        <f>IFERROR(IFERROR(IFERROR(IFERROR(IFERROR(INDEX('UNIPIPE AIR'!G:G,MATCH(A461,'UNIPIPE AIR'!A:A,0)),INDEX('UNIPIPE NITRO'!G:G,MATCH(A461,'UNIPIPE NITRO'!A:A,0))),INDEX('UNIPIPE VAC'!G:G,MATCH(A461,'UNIPIPE VAC'!A:A,0))),INDEX('UNIPIPE HP'!G:G,MATCH(A461,'UNIPIPE HP'!A:A,0))),INDEX('UNIPIPE OIL'!G:G,MATCH(A461,'UNIPIPE OIL'!A:A,0))),"")</f>
        <v/>
      </c>
      <c r="E461" s="140" t="str">
        <f>IFERROR(IFERROR(IFERROR(IFERROR(IFERROR(INDEX('UNIPIPE AIR'!F:F,MATCH(A461,'UNIPIPE AIR'!A:A,0)),INDEX('UNIPIPE NITRO'!F:F,MATCH(A461,'UNIPIPE NITRO'!A:A,0))),INDEX('UNIPIPE VAC'!F:F,MATCH(A461,'UNIPIPE VAC'!A:A,0))),INDEX('UNIPIPE HP'!F:F,MATCH(A461,'UNIPIPE HP'!A:A,0))),INDEX('UNIPIPE OIL'!F:F,MATCH(A461,'UNIPIPE OIL'!A:A,0))),"")</f>
        <v/>
      </c>
      <c r="F461" s="140" t="str">
        <f t="shared" si="4"/>
        <v/>
      </c>
      <c r="G461" s="127"/>
      <c r="H461" s="127"/>
      <c r="I461" s="127"/>
      <c r="J461" s="127"/>
      <c r="K461" s="127"/>
      <c r="L461" s="127"/>
      <c r="M461" s="127"/>
      <c r="N461" s="127"/>
      <c r="O461" s="127"/>
      <c r="P461" s="127"/>
      <c r="Q461" s="127"/>
      <c r="R461" s="127"/>
      <c r="S461" s="127"/>
    </row>
    <row r="462" spans="1:19" ht="18.75" customHeight="1" x14ac:dyDescent="0.2">
      <c r="A462" s="135">
        <v>445</v>
      </c>
      <c r="B462" s="135" t="str">
        <f>IFERROR(IFERROR(IFERROR(IFERROR(IFERROR(INDEX('UNIPIPE AIR'!C:C,MATCH(A462,'UNIPIPE AIR'!A:A,0)),INDEX('UNIPIPE NITRO'!C:C,MATCH(A462,'UNIPIPE NITRO'!A:A,0))),INDEX('UNIPIPE VAC'!C:C,MATCH(A462,'UNIPIPE VAC'!A:A,0))),INDEX('UNIPIPE HP'!C:C,MATCH(A462,'UNIPIPE HP'!A:A,0))),INDEX('UNIPIPE OIL'!C:C,MATCH(A462,'UNIPIPE OIL'!A:A,0))),"")</f>
        <v/>
      </c>
      <c r="C462" s="133" t="str">
        <f>IFERROR(IFERROR(IFERROR(IFERROR(IFERROR(INDEX('UNIPIPE AIR'!E:E,MATCH(A462,'UNIPIPE AIR'!A:A,0)),INDEX('UNIPIPE NITRO'!E:E,MATCH(A462,'UNIPIPE NITRO'!A:A,0))),INDEX('UNIPIPE VAC'!E:E,MATCH(A462,'UNIPIPE VAC'!A:A,0))),INDEX('UNIPIPE HP'!E:E,MATCH(A462,'UNIPIPE HP'!A:A,0))),INDEX('UNIPIPE OIL'!E:E,MATCH(A462,'UNIPIPE OIL'!A:A,0))),"")</f>
        <v/>
      </c>
      <c r="D462" s="139" t="str">
        <f>IFERROR(IFERROR(IFERROR(IFERROR(IFERROR(INDEX('UNIPIPE AIR'!G:G,MATCH(A462,'UNIPIPE AIR'!A:A,0)),INDEX('UNIPIPE NITRO'!G:G,MATCH(A462,'UNIPIPE NITRO'!A:A,0))),INDEX('UNIPIPE VAC'!G:G,MATCH(A462,'UNIPIPE VAC'!A:A,0))),INDEX('UNIPIPE HP'!G:G,MATCH(A462,'UNIPIPE HP'!A:A,0))),INDEX('UNIPIPE OIL'!G:G,MATCH(A462,'UNIPIPE OIL'!A:A,0))),"")</f>
        <v/>
      </c>
      <c r="E462" s="140" t="str">
        <f>IFERROR(IFERROR(IFERROR(IFERROR(IFERROR(INDEX('UNIPIPE AIR'!F:F,MATCH(A462,'UNIPIPE AIR'!A:A,0)),INDEX('UNIPIPE NITRO'!F:F,MATCH(A462,'UNIPIPE NITRO'!A:A,0))),INDEX('UNIPIPE VAC'!F:F,MATCH(A462,'UNIPIPE VAC'!A:A,0))),INDEX('UNIPIPE HP'!F:F,MATCH(A462,'UNIPIPE HP'!A:A,0))),INDEX('UNIPIPE OIL'!F:F,MATCH(A462,'UNIPIPE OIL'!A:A,0))),"")</f>
        <v/>
      </c>
      <c r="F462" s="140" t="str">
        <f t="shared" si="4"/>
        <v/>
      </c>
      <c r="G462" s="127"/>
      <c r="H462" s="127"/>
      <c r="I462" s="127"/>
      <c r="J462" s="127"/>
      <c r="K462" s="127"/>
      <c r="L462" s="127"/>
      <c r="M462" s="127"/>
      <c r="N462" s="127"/>
      <c r="O462" s="127"/>
      <c r="P462" s="127"/>
      <c r="Q462" s="127"/>
      <c r="R462" s="127"/>
      <c r="S462" s="127"/>
    </row>
    <row r="463" spans="1:19" ht="18.75" customHeight="1" x14ac:dyDescent="0.2">
      <c r="A463" s="135">
        <v>446</v>
      </c>
      <c r="B463" s="135" t="str">
        <f>IFERROR(IFERROR(IFERROR(IFERROR(IFERROR(INDEX('UNIPIPE AIR'!C:C,MATCH(A463,'UNIPIPE AIR'!A:A,0)),INDEX('UNIPIPE NITRO'!C:C,MATCH(A463,'UNIPIPE NITRO'!A:A,0))),INDEX('UNIPIPE VAC'!C:C,MATCH(A463,'UNIPIPE VAC'!A:A,0))),INDEX('UNIPIPE HP'!C:C,MATCH(A463,'UNIPIPE HP'!A:A,0))),INDEX('UNIPIPE OIL'!C:C,MATCH(A463,'UNIPIPE OIL'!A:A,0))),"")</f>
        <v/>
      </c>
      <c r="C463" s="133" t="str">
        <f>IFERROR(IFERROR(IFERROR(IFERROR(IFERROR(INDEX('UNIPIPE AIR'!E:E,MATCH(A463,'UNIPIPE AIR'!A:A,0)),INDEX('UNIPIPE NITRO'!E:E,MATCH(A463,'UNIPIPE NITRO'!A:A,0))),INDEX('UNIPIPE VAC'!E:E,MATCH(A463,'UNIPIPE VAC'!A:A,0))),INDEX('UNIPIPE HP'!E:E,MATCH(A463,'UNIPIPE HP'!A:A,0))),INDEX('UNIPIPE OIL'!E:E,MATCH(A463,'UNIPIPE OIL'!A:A,0))),"")</f>
        <v/>
      </c>
      <c r="D463" s="139" t="str">
        <f>IFERROR(IFERROR(IFERROR(IFERROR(IFERROR(INDEX('UNIPIPE AIR'!G:G,MATCH(A463,'UNIPIPE AIR'!A:A,0)),INDEX('UNIPIPE NITRO'!G:G,MATCH(A463,'UNIPIPE NITRO'!A:A,0))),INDEX('UNIPIPE VAC'!G:G,MATCH(A463,'UNIPIPE VAC'!A:A,0))),INDEX('UNIPIPE HP'!G:G,MATCH(A463,'UNIPIPE HP'!A:A,0))),INDEX('UNIPIPE OIL'!G:G,MATCH(A463,'UNIPIPE OIL'!A:A,0))),"")</f>
        <v/>
      </c>
      <c r="E463" s="140" t="str">
        <f>IFERROR(IFERROR(IFERROR(IFERROR(IFERROR(INDEX('UNIPIPE AIR'!F:F,MATCH(A463,'UNIPIPE AIR'!A:A,0)),INDEX('UNIPIPE NITRO'!F:F,MATCH(A463,'UNIPIPE NITRO'!A:A,0))),INDEX('UNIPIPE VAC'!F:F,MATCH(A463,'UNIPIPE VAC'!A:A,0))),INDEX('UNIPIPE HP'!F:F,MATCH(A463,'UNIPIPE HP'!A:A,0))),INDEX('UNIPIPE OIL'!F:F,MATCH(A463,'UNIPIPE OIL'!A:A,0))),"")</f>
        <v/>
      </c>
      <c r="F463" s="140" t="str">
        <f t="shared" si="4"/>
        <v/>
      </c>
      <c r="G463" s="127"/>
      <c r="H463" s="127"/>
      <c r="I463" s="127"/>
      <c r="J463" s="127"/>
      <c r="K463" s="127"/>
      <c r="L463" s="127"/>
      <c r="M463" s="127"/>
      <c r="N463" s="127"/>
      <c r="O463" s="127"/>
      <c r="P463" s="127"/>
      <c r="Q463" s="127"/>
      <c r="R463" s="127"/>
      <c r="S463" s="127"/>
    </row>
    <row r="464" spans="1:19" ht="18.75" customHeight="1" x14ac:dyDescent="0.2">
      <c r="A464" s="135">
        <v>447</v>
      </c>
      <c r="B464" s="135" t="str">
        <f>IFERROR(IFERROR(IFERROR(IFERROR(IFERROR(INDEX('UNIPIPE AIR'!C:C,MATCH(A464,'UNIPIPE AIR'!A:A,0)),INDEX('UNIPIPE NITRO'!C:C,MATCH(A464,'UNIPIPE NITRO'!A:A,0))),INDEX('UNIPIPE VAC'!C:C,MATCH(A464,'UNIPIPE VAC'!A:A,0))),INDEX('UNIPIPE HP'!C:C,MATCH(A464,'UNIPIPE HP'!A:A,0))),INDEX('UNIPIPE OIL'!C:C,MATCH(A464,'UNIPIPE OIL'!A:A,0))),"")</f>
        <v/>
      </c>
      <c r="C464" s="133" t="str">
        <f>IFERROR(IFERROR(IFERROR(IFERROR(IFERROR(INDEX('UNIPIPE AIR'!E:E,MATCH(A464,'UNIPIPE AIR'!A:A,0)),INDEX('UNIPIPE NITRO'!E:E,MATCH(A464,'UNIPIPE NITRO'!A:A,0))),INDEX('UNIPIPE VAC'!E:E,MATCH(A464,'UNIPIPE VAC'!A:A,0))),INDEX('UNIPIPE HP'!E:E,MATCH(A464,'UNIPIPE HP'!A:A,0))),INDEX('UNIPIPE OIL'!E:E,MATCH(A464,'UNIPIPE OIL'!A:A,0))),"")</f>
        <v/>
      </c>
      <c r="D464" s="139" t="str">
        <f>IFERROR(IFERROR(IFERROR(IFERROR(IFERROR(INDEX('UNIPIPE AIR'!G:G,MATCH(A464,'UNIPIPE AIR'!A:A,0)),INDEX('UNIPIPE NITRO'!G:G,MATCH(A464,'UNIPIPE NITRO'!A:A,0))),INDEX('UNIPIPE VAC'!G:G,MATCH(A464,'UNIPIPE VAC'!A:A,0))),INDEX('UNIPIPE HP'!G:G,MATCH(A464,'UNIPIPE HP'!A:A,0))),INDEX('UNIPIPE OIL'!G:G,MATCH(A464,'UNIPIPE OIL'!A:A,0))),"")</f>
        <v/>
      </c>
      <c r="E464" s="140" t="str">
        <f>IFERROR(IFERROR(IFERROR(IFERROR(IFERROR(INDEX('UNIPIPE AIR'!F:F,MATCH(A464,'UNIPIPE AIR'!A:A,0)),INDEX('UNIPIPE NITRO'!F:F,MATCH(A464,'UNIPIPE NITRO'!A:A,0))),INDEX('UNIPIPE VAC'!F:F,MATCH(A464,'UNIPIPE VAC'!A:A,0))),INDEX('UNIPIPE HP'!F:F,MATCH(A464,'UNIPIPE HP'!A:A,0))),INDEX('UNIPIPE OIL'!F:F,MATCH(A464,'UNIPIPE OIL'!A:A,0))),"")</f>
        <v/>
      </c>
      <c r="F464" s="140" t="str">
        <f t="shared" si="4"/>
        <v/>
      </c>
      <c r="G464" s="127"/>
      <c r="H464" s="127"/>
      <c r="I464" s="127"/>
      <c r="J464" s="127"/>
      <c r="K464" s="127"/>
      <c r="L464" s="127"/>
      <c r="M464" s="127"/>
      <c r="N464" s="127"/>
      <c r="O464" s="127"/>
      <c r="P464" s="127"/>
      <c r="Q464" s="127"/>
      <c r="R464" s="127"/>
      <c r="S464" s="127"/>
    </row>
    <row r="465" spans="1:19" ht="18.75" customHeight="1" x14ac:dyDescent="0.2">
      <c r="A465" s="135">
        <v>448</v>
      </c>
      <c r="B465" s="135" t="str">
        <f>IFERROR(IFERROR(IFERROR(IFERROR(IFERROR(INDEX('UNIPIPE AIR'!C:C,MATCH(A465,'UNIPIPE AIR'!A:A,0)),INDEX('UNIPIPE NITRO'!C:C,MATCH(A465,'UNIPIPE NITRO'!A:A,0))),INDEX('UNIPIPE VAC'!C:C,MATCH(A465,'UNIPIPE VAC'!A:A,0))),INDEX('UNIPIPE HP'!C:C,MATCH(A465,'UNIPIPE HP'!A:A,0))),INDEX('UNIPIPE OIL'!C:C,MATCH(A465,'UNIPIPE OIL'!A:A,0))),"")</f>
        <v/>
      </c>
      <c r="C465" s="133" t="str">
        <f>IFERROR(IFERROR(IFERROR(IFERROR(IFERROR(INDEX('UNIPIPE AIR'!E:E,MATCH(A465,'UNIPIPE AIR'!A:A,0)),INDEX('UNIPIPE NITRO'!E:E,MATCH(A465,'UNIPIPE NITRO'!A:A,0))),INDEX('UNIPIPE VAC'!E:E,MATCH(A465,'UNIPIPE VAC'!A:A,0))),INDEX('UNIPIPE HP'!E:E,MATCH(A465,'UNIPIPE HP'!A:A,0))),INDEX('UNIPIPE OIL'!E:E,MATCH(A465,'UNIPIPE OIL'!A:A,0))),"")</f>
        <v/>
      </c>
      <c r="D465" s="139" t="str">
        <f>IFERROR(IFERROR(IFERROR(IFERROR(IFERROR(INDEX('UNIPIPE AIR'!G:G,MATCH(A465,'UNIPIPE AIR'!A:A,0)),INDEX('UNIPIPE NITRO'!G:G,MATCH(A465,'UNIPIPE NITRO'!A:A,0))),INDEX('UNIPIPE VAC'!G:G,MATCH(A465,'UNIPIPE VAC'!A:A,0))),INDEX('UNIPIPE HP'!G:G,MATCH(A465,'UNIPIPE HP'!A:A,0))),INDEX('UNIPIPE OIL'!G:G,MATCH(A465,'UNIPIPE OIL'!A:A,0))),"")</f>
        <v/>
      </c>
      <c r="E465" s="140" t="str">
        <f>IFERROR(IFERROR(IFERROR(IFERROR(IFERROR(INDEX('UNIPIPE AIR'!F:F,MATCH(A465,'UNIPIPE AIR'!A:A,0)),INDEX('UNIPIPE NITRO'!F:F,MATCH(A465,'UNIPIPE NITRO'!A:A,0))),INDEX('UNIPIPE VAC'!F:F,MATCH(A465,'UNIPIPE VAC'!A:A,0))),INDEX('UNIPIPE HP'!F:F,MATCH(A465,'UNIPIPE HP'!A:A,0))),INDEX('UNIPIPE OIL'!F:F,MATCH(A465,'UNIPIPE OIL'!A:A,0))),"")</f>
        <v/>
      </c>
      <c r="F465" s="140" t="str">
        <f t="shared" si="4"/>
        <v/>
      </c>
      <c r="G465" s="127"/>
      <c r="H465" s="127"/>
      <c r="I465" s="127"/>
      <c r="J465" s="127"/>
      <c r="K465" s="127"/>
      <c r="L465" s="127"/>
      <c r="M465" s="127"/>
      <c r="N465" s="127"/>
      <c r="O465" s="127"/>
      <c r="P465" s="127"/>
      <c r="Q465" s="127"/>
      <c r="R465" s="127"/>
      <c r="S465" s="127"/>
    </row>
    <row r="466" spans="1:19" ht="18.75" customHeight="1" x14ac:dyDescent="0.2">
      <c r="A466" s="135">
        <v>449</v>
      </c>
      <c r="B466" s="135" t="str">
        <f>IFERROR(IFERROR(IFERROR(IFERROR(IFERROR(INDEX('UNIPIPE AIR'!C:C,MATCH(A466,'UNIPIPE AIR'!A:A,0)),INDEX('UNIPIPE NITRO'!C:C,MATCH(A466,'UNIPIPE NITRO'!A:A,0))),INDEX('UNIPIPE VAC'!C:C,MATCH(A466,'UNIPIPE VAC'!A:A,0))),INDEX('UNIPIPE HP'!C:C,MATCH(A466,'UNIPIPE HP'!A:A,0))),INDEX('UNIPIPE OIL'!C:C,MATCH(A466,'UNIPIPE OIL'!A:A,0))),"")</f>
        <v/>
      </c>
      <c r="C466" s="133" t="str">
        <f>IFERROR(IFERROR(IFERROR(IFERROR(IFERROR(INDEX('UNIPIPE AIR'!E:E,MATCH(A466,'UNIPIPE AIR'!A:A,0)),INDEX('UNIPIPE NITRO'!E:E,MATCH(A466,'UNIPIPE NITRO'!A:A,0))),INDEX('UNIPIPE VAC'!E:E,MATCH(A466,'UNIPIPE VAC'!A:A,0))),INDEX('UNIPIPE HP'!E:E,MATCH(A466,'UNIPIPE HP'!A:A,0))),INDEX('UNIPIPE OIL'!E:E,MATCH(A466,'UNIPIPE OIL'!A:A,0))),"")</f>
        <v/>
      </c>
      <c r="D466" s="139" t="str">
        <f>IFERROR(IFERROR(IFERROR(IFERROR(IFERROR(INDEX('UNIPIPE AIR'!G:G,MATCH(A466,'UNIPIPE AIR'!A:A,0)),INDEX('UNIPIPE NITRO'!G:G,MATCH(A466,'UNIPIPE NITRO'!A:A,0))),INDEX('UNIPIPE VAC'!G:G,MATCH(A466,'UNIPIPE VAC'!A:A,0))),INDEX('UNIPIPE HP'!G:G,MATCH(A466,'UNIPIPE HP'!A:A,0))),INDEX('UNIPIPE OIL'!G:G,MATCH(A466,'UNIPIPE OIL'!A:A,0))),"")</f>
        <v/>
      </c>
      <c r="E466" s="140" t="str">
        <f>IFERROR(IFERROR(IFERROR(IFERROR(IFERROR(INDEX('UNIPIPE AIR'!F:F,MATCH(A466,'UNIPIPE AIR'!A:A,0)),INDEX('UNIPIPE NITRO'!F:F,MATCH(A466,'UNIPIPE NITRO'!A:A,0))),INDEX('UNIPIPE VAC'!F:F,MATCH(A466,'UNIPIPE VAC'!A:A,0))),INDEX('UNIPIPE HP'!F:F,MATCH(A466,'UNIPIPE HP'!A:A,0))),INDEX('UNIPIPE OIL'!F:F,MATCH(A466,'UNIPIPE OIL'!A:A,0))),"")</f>
        <v/>
      </c>
      <c r="F466" s="140" t="str">
        <f t="shared" si="4"/>
        <v/>
      </c>
      <c r="G466" s="127"/>
      <c r="H466" s="127"/>
      <c r="I466" s="127"/>
      <c r="J466" s="127"/>
      <c r="K466" s="127"/>
      <c r="L466" s="127"/>
      <c r="M466" s="127"/>
      <c r="N466" s="127"/>
      <c r="O466" s="127"/>
      <c r="P466" s="127"/>
      <c r="Q466" s="127"/>
      <c r="R466" s="127"/>
      <c r="S466" s="127"/>
    </row>
    <row r="467" spans="1:19" ht="18.75" customHeight="1" x14ac:dyDescent="0.2">
      <c r="A467" s="135">
        <v>450</v>
      </c>
      <c r="B467" s="135" t="str">
        <f>IFERROR(IFERROR(IFERROR(IFERROR(IFERROR(INDEX('UNIPIPE AIR'!C:C,MATCH(A467,'UNIPIPE AIR'!A:A,0)),INDEX('UNIPIPE NITRO'!C:C,MATCH(A467,'UNIPIPE NITRO'!A:A,0))),INDEX('UNIPIPE VAC'!C:C,MATCH(A467,'UNIPIPE VAC'!A:A,0))),INDEX('UNIPIPE HP'!C:C,MATCH(A467,'UNIPIPE HP'!A:A,0))),INDEX('UNIPIPE OIL'!C:C,MATCH(A467,'UNIPIPE OIL'!A:A,0))),"")</f>
        <v/>
      </c>
      <c r="C467" s="133" t="str">
        <f>IFERROR(IFERROR(IFERROR(IFERROR(IFERROR(INDEX('UNIPIPE AIR'!E:E,MATCH(A467,'UNIPIPE AIR'!A:A,0)),INDEX('UNIPIPE NITRO'!E:E,MATCH(A467,'UNIPIPE NITRO'!A:A,0))),INDEX('UNIPIPE VAC'!E:E,MATCH(A467,'UNIPIPE VAC'!A:A,0))),INDEX('UNIPIPE HP'!E:E,MATCH(A467,'UNIPIPE HP'!A:A,0))),INDEX('UNIPIPE OIL'!E:E,MATCH(A467,'UNIPIPE OIL'!A:A,0))),"")</f>
        <v/>
      </c>
      <c r="D467" s="139" t="str">
        <f>IFERROR(IFERROR(IFERROR(IFERROR(IFERROR(INDEX('UNIPIPE AIR'!G:G,MATCH(A467,'UNIPIPE AIR'!A:A,0)),INDEX('UNIPIPE NITRO'!G:G,MATCH(A467,'UNIPIPE NITRO'!A:A,0))),INDEX('UNIPIPE VAC'!G:G,MATCH(A467,'UNIPIPE VAC'!A:A,0))),INDEX('UNIPIPE HP'!G:G,MATCH(A467,'UNIPIPE HP'!A:A,0))),INDEX('UNIPIPE OIL'!G:G,MATCH(A467,'UNIPIPE OIL'!A:A,0))),"")</f>
        <v/>
      </c>
      <c r="E467" s="140" t="str">
        <f>IFERROR(IFERROR(IFERROR(IFERROR(IFERROR(INDEX('UNIPIPE AIR'!F:F,MATCH(A467,'UNIPIPE AIR'!A:A,0)),INDEX('UNIPIPE NITRO'!F:F,MATCH(A467,'UNIPIPE NITRO'!A:A,0))),INDEX('UNIPIPE VAC'!F:F,MATCH(A467,'UNIPIPE VAC'!A:A,0))),INDEX('UNIPIPE HP'!F:F,MATCH(A467,'UNIPIPE HP'!A:A,0))),INDEX('UNIPIPE OIL'!F:F,MATCH(A467,'UNIPIPE OIL'!A:A,0))),"")</f>
        <v/>
      </c>
      <c r="F467" s="140" t="str">
        <f t="shared" si="4"/>
        <v/>
      </c>
      <c r="G467" s="127"/>
      <c r="H467" s="127"/>
      <c r="I467" s="127"/>
      <c r="J467" s="127"/>
      <c r="K467" s="127"/>
      <c r="L467" s="127"/>
      <c r="M467" s="127"/>
      <c r="N467" s="127"/>
      <c r="O467" s="127"/>
      <c r="P467" s="127"/>
      <c r="Q467" s="127"/>
      <c r="R467" s="127"/>
      <c r="S467" s="127"/>
    </row>
    <row r="468" spans="1:19" ht="18.75" customHeight="1" x14ac:dyDescent="0.2">
      <c r="A468" s="135">
        <v>451</v>
      </c>
      <c r="B468" s="135" t="str">
        <f>IFERROR(IFERROR(IFERROR(IFERROR(IFERROR(INDEX('UNIPIPE AIR'!C:C,MATCH(A468,'UNIPIPE AIR'!A:A,0)),INDEX('UNIPIPE NITRO'!C:C,MATCH(A468,'UNIPIPE NITRO'!A:A,0))),INDEX('UNIPIPE VAC'!C:C,MATCH(A468,'UNIPIPE VAC'!A:A,0))),INDEX('UNIPIPE HP'!C:C,MATCH(A468,'UNIPIPE HP'!A:A,0))),INDEX('UNIPIPE OIL'!C:C,MATCH(A468,'UNIPIPE OIL'!A:A,0))),"")</f>
        <v/>
      </c>
      <c r="C468" s="133" t="str">
        <f>IFERROR(IFERROR(IFERROR(IFERROR(IFERROR(INDEX('UNIPIPE AIR'!E:E,MATCH(A468,'UNIPIPE AIR'!A:A,0)),INDEX('UNIPIPE NITRO'!E:E,MATCH(A468,'UNIPIPE NITRO'!A:A,0))),INDEX('UNIPIPE VAC'!E:E,MATCH(A468,'UNIPIPE VAC'!A:A,0))),INDEX('UNIPIPE HP'!E:E,MATCH(A468,'UNIPIPE HP'!A:A,0))),INDEX('UNIPIPE OIL'!E:E,MATCH(A468,'UNIPIPE OIL'!A:A,0))),"")</f>
        <v/>
      </c>
      <c r="D468" s="139" t="str">
        <f>IFERROR(IFERROR(IFERROR(IFERROR(IFERROR(INDEX('UNIPIPE AIR'!G:G,MATCH(A468,'UNIPIPE AIR'!A:A,0)),INDEX('UNIPIPE NITRO'!G:G,MATCH(A468,'UNIPIPE NITRO'!A:A,0))),INDEX('UNIPIPE VAC'!G:G,MATCH(A468,'UNIPIPE VAC'!A:A,0))),INDEX('UNIPIPE HP'!G:G,MATCH(A468,'UNIPIPE HP'!A:A,0))),INDEX('UNIPIPE OIL'!G:G,MATCH(A468,'UNIPIPE OIL'!A:A,0))),"")</f>
        <v/>
      </c>
      <c r="E468" s="140" t="str">
        <f>IFERROR(IFERROR(IFERROR(IFERROR(IFERROR(INDEX('UNIPIPE AIR'!F:F,MATCH(A468,'UNIPIPE AIR'!A:A,0)),INDEX('UNIPIPE NITRO'!F:F,MATCH(A468,'UNIPIPE NITRO'!A:A,0))),INDEX('UNIPIPE VAC'!F:F,MATCH(A468,'UNIPIPE VAC'!A:A,0))),INDEX('UNIPIPE HP'!F:F,MATCH(A468,'UNIPIPE HP'!A:A,0))),INDEX('UNIPIPE OIL'!F:F,MATCH(A468,'UNIPIPE OIL'!A:A,0))),"")</f>
        <v/>
      </c>
      <c r="F468" s="140" t="str">
        <f t="shared" ref="F468:F531" si="5">IF(D468="", "", D468*E468)</f>
        <v/>
      </c>
      <c r="G468" s="127"/>
      <c r="H468" s="127"/>
      <c r="I468" s="127"/>
      <c r="J468" s="127"/>
      <c r="K468" s="127"/>
      <c r="L468" s="127"/>
      <c r="M468" s="127"/>
      <c r="N468" s="127"/>
      <c r="O468" s="127"/>
      <c r="P468" s="127"/>
      <c r="Q468" s="127"/>
      <c r="R468" s="127"/>
      <c r="S468" s="127"/>
    </row>
    <row r="469" spans="1:19" ht="18.75" customHeight="1" x14ac:dyDescent="0.2">
      <c r="A469" s="135">
        <v>452</v>
      </c>
      <c r="B469" s="135" t="str">
        <f>IFERROR(IFERROR(IFERROR(IFERROR(IFERROR(INDEX('UNIPIPE AIR'!C:C,MATCH(A469,'UNIPIPE AIR'!A:A,0)),INDEX('UNIPIPE NITRO'!C:C,MATCH(A469,'UNIPIPE NITRO'!A:A,0))),INDEX('UNIPIPE VAC'!C:C,MATCH(A469,'UNIPIPE VAC'!A:A,0))),INDEX('UNIPIPE HP'!C:C,MATCH(A469,'UNIPIPE HP'!A:A,0))),INDEX('UNIPIPE OIL'!C:C,MATCH(A469,'UNIPIPE OIL'!A:A,0))),"")</f>
        <v/>
      </c>
      <c r="C469" s="133" t="str">
        <f>IFERROR(IFERROR(IFERROR(IFERROR(IFERROR(INDEX('UNIPIPE AIR'!E:E,MATCH(A469,'UNIPIPE AIR'!A:A,0)),INDEX('UNIPIPE NITRO'!E:E,MATCH(A469,'UNIPIPE NITRO'!A:A,0))),INDEX('UNIPIPE VAC'!E:E,MATCH(A469,'UNIPIPE VAC'!A:A,0))),INDEX('UNIPIPE HP'!E:E,MATCH(A469,'UNIPIPE HP'!A:A,0))),INDEX('UNIPIPE OIL'!E:E,MATCH(A469,'UNIPIPE OIL'!A:A,0))),"")</f>
        <v/>
      </c>
      <c r="D469" s="139" t="str">
        <f>IFERROR(IFERROR(IFERROR(IFERROR(IFERROR(INDEX('UNIPIPE AIR'!G:G,MATCH(A469,'UNIPIPE AIR'!A:A,0)),INDEX('UNIPIPE NITRO'!G:G,MATCH(A469,'UNIPIPE NITRO'!A:A,0))),INDEX('UNIPIPE VAC'!G:G,MATCH(A469,'UNIPIPE VAC'!A:A,0))),INDEX('UNIPIPE HP'!G:G,MATCH(A469,'UNIPIPE HP'!A:A,0))),INDEX('UNIPIPE OIL'!G:G,MATCH(A469,'UNIPIPE OIL'!A:A,0))),"")</f>
        <v/>
      </c>
      <c r="E469" s="140" t="str">
        <f>IFERROR(IFERROR(IFERROR(IFERROR(IFERROR(INDEX('UNIPIPE AIR'!F:F,MATCH(A469,'UNIPIPE AIR'!A:A,0)),INDEX('UNIPIPE NITRO'!F:F,MATCH(A469,'UNIPIPE NITRO'!A:A,0))),INDEX('UNIPIPE VAC'!F:F,MATCH(A469,'UNIPIPE VAC'!A:A,0))),INDEX('UNIPIPE HP'!F:F,MATCH(A469,'UNIPIPE HP'!A:A,0))),INDEX('UNIPIPE OIL'!F:F,MATCH(A469,'UNIPIPE OIL'!A:A,0))),"")</f>
        <v/>
      </c>
      <c r="F469" s="140" t="str">
        <f t="shared" si="5"/>
        <v/>
      </c>
      <c r="G469" s="127"/>
      <c r="H469" s="127"/>
      <c r="I469" s="127"/>
      <c r="J469" s="127"/>
      <c r="K469" s="127"/>
      <c r="L469" s="127"/>
      <c r="M469" s="127"/>
      <c r="N469" s="127"/>
      <c r="O469" s="127"/>
      <c r="P469" s="127"/>
      <c r="Q469" s="127"/>
      <c r="R469" s="127"/>
      <c r="S469" s="127"/>
    </row>
    <row r="470" spans="1:19" ht="18.75" customHeight="1" x14ac:dyDescent="0.2">
      <c r="A470" s="135">
        <v>453</v>
      </c>
      <c r="B470" s="135" t="str">
        <f>IFERROR(IFERROR(IFERROR(IFERROR(IFERROR(INDEX('UNIPIPE AIR'!C:C,MATCH(A470,'UNIPIPE AIR'!A:A,0)),INDEX('UNIPIPE NITRO'!C:C,MATCH(A470,'UNIPIPE NITRO'!A:A,0))),INDEX('UNIPIPE VAC'!C:C,MATCH(A470,'UNIPIPE VAC'!A:A,0))),INDEX('UNIPIPE HP'!C:C,MATCH(A470,'UNIPIPE HP'!A:A,0))),INDEX('UNIPIPE OIL'!C:C,MATCH(A470,'UNIPIPE OIL'!A:A,0))),"")</f>
        <v/>
      </c>
      <c r="C470" s="133" t="str">
        <f>IFERROR(IFERROR(IFERROR(IFERROR(IFERROR(INDEX('UNIPIPE AIR'!E:E,MATCH(A470,'UNIPIPE AIR'!A:A,0)),INDEX('UNIPIPE NITRO'!E:E,MATCH(A470,'UNIPIPE NITRO'!A:A,0))),INDEX('UNIPIPE VAC'!E:E,MATCH(A470,'UNIPIPE VAC'!A:A,0))),INDEX('UNIPIPE HP'!E:E,MATCH(A470,'UNIPIPE HP'!A:A,0))),INDEX('UNIPIPE OIL'!E:E,MATCH(A470,'UNIPIPE OIL'!A:A,0))),"")</f>
        <v/>
      </c>
      <c r="D470" s="139" t="str">
        <f>IFERROR(IFERROR(IFERROR(IFERROR(IFERROR(INDEX('UNIPIPE AIR'!G:G,MATCH(A470,'UNIPIPE AIR'!A:A,0)),INDEX('UNIPIPE NITRO'!G:G,MATCH(A470,'UNIPIPE NITRO'!A:A,0))),INDEX('UNIPIPE VAC'!G:G,MATCH(A470,'UNIPIPE VAC'!A:A,0))),INDEX('UNIPIPE HP'!G:G,MATCH(A470,'UNIPIPE HP'!A:A,0))),INDEX('UNIPIPE OIL'!G:G,MATCH(A470,'UNIPIPE OIL'!A:A,0))),"")</f>
        <v/>
      </c>
      <c r="E470" s="140" t="str">
        <f>IFERROR(IFERROR(IFERROR(IFERROR(IFERROR(INDEX('UNIPIPE AIR'!F:F,MATCH(A470,'UNIPIPE AIR'!A:A,0)),INDEX('UNIPIPE NITRO'!F:F,MATCH(A470,'UNIPIPE NITRO'!A:A,0))),INDEX('UNIPIPE VAC'!F:F,MATCH(A470,'UNIPIPE VAC'!A:A,0))),INDEX('UNIPIPE HP'!F:F,MATCH(A470,'UNIPIPE HP'!A:A,0))),INDEX('UNIPIPE OIL'!F:F,MATCH(A470,'UNIPIPE OIL'!A:A,0))),"")</f>
        <v/>
      </c>
      <c r="F470" s="140" t="str">
        <f t="shared" si="5"/>
        <v/>
      </c>
      <c r="G470" s="127"/>
      <c r="H470" s="127"/>
      <c r="I470" s="127"/>
      <c r="J470" s="127"/>
      <c r="K470" s="127"/>
      <c r="L470" s="127"/>
      <c r="M470" s="127"/>
      <c r="N470" s="127"/>
      <c r="O470" s="127"/>
      <c r="P470" s="127"/>
      <c r="Q470" s="127"/>
      <c r="R470" s="127"/>
      <c r="S470" s="127"/>
    </row>
    <row r="471" spans="1:19" ht="18.75" customHeight="1" x14ac:dyDescent="0.2">
      <c r="A471" s="135">
        <v>454</v>
      </c>
      <c r="B471" s="135" t="str">
        <f>IFERROR(IFERROR(IFERROR(IFERROR(IFERROR(INDEX('UNIPIPE AIR'!C:C,MATCH(A471,'UNIPIPE AIR'!A:A,0)),INDEX('UNIPIPE NITRO'!C:C,MATCH(A471,'UNIPIPE NITRO'!A:A,0))),INDEX('UNIPIPE VAC'!C:C,MATCH(A471,'UNIPIPE VAC'!A:A,0))),INDEX('UNIPIPE HP'!C:C,MATCH(A471,'UNIPIPE HP'!A:A,0))),INDEX('UNIPIPE OIL'!C:C,MATCH(A471,'UNIPIPE OIL'!A:A,0))),"")</f>
        <v/>
      </c>
      <c r="C471" s="133" t="str">
        <f>IFERROR(IFERROR(IFERROR(IFERROR(IFERROR(INDEX('UNIPIPE AIR'!E:E,MATCH(A471,'UNIPIPE AIR'!A:A,0)),INDEX('UNIPIPE NITRO'!E:E,MATCH(A471,'UNIPIPE NITRO'!A:A,0))),INDEX('UNIPIPE VAC'!E:E,MATCH(A471,'UNIPIPE VAC'!A:A,0))),INDEX('UNIPIPE HP'!E:E,MATCH(A471,'UNIPIPE HP'!A:A,0))),INDEX('UNIPIPE OIL'!E:E,MATCH(A471,'UNIPIPE OIL'!A:A,0))),"")</f>
        <v/>
      </c>
      <c r="D471" s="139" t="str">
        <f>IFERROR(IFERROR(IFERROR(IFERROR(IFERROR(INDEX('UNIPIPE AIR'!G:G,MATCH(A471,'UNIPIPE AIR'!A:A,0)),INDEX('UNIPIPE NITRO'!G:G,MATCH(A471,'UNIPIPE NITRO'!A:A,0))),INDEX('UNIPIPE VAC'!G:G,MATCH(A471,'UNIPIPE VAC'!A:A,0))),INDEX('UNIPIPE HP'!G:G,MATCH(A471,'UNIPIPE HP'!A:A,0))),INDEX('UNIPIPE OIL'!G:G,MATCH(A471,'UNIPIPE OIL'!A:A,0))),"")</f>
        <v/>
      </c>
      <c r="E471" s="140" t="str">
        <f>IFERROR(IFERROR(IFERROR(IFERROR(IFERROR(INDEX('UNIPIPE AIR'!F:F,MATCH(A471,'UNIPIPE AIR'!A:A,0)),INDEX('UNIPIPE NITRO'!F:F,MATCH(A471,'UNIPIPE NITRO'!A:A,0))),INDEX('UNIPIPE VAC'!F:F,MATCH(A471,'UNIPIPE VAC'!A:A,0))),INDEX('UNIPIPE HP'!F:F,MATCH(A471,'UNIPIPE HP'!A:A,0))),INDEX('UNIPIPE OIL'!F:F,MATCH(A471,'UNIPIPE OIL'!A:A,0))),"")</f>
        <v/>
      </c>
      <c r="F471" s="140" t="str">
        <f t="shared" si="5"/>
        <v/>
      </c>
      <c r="G471" s="127"/>
      <c r="H471" s="127"/>
      <c r="I471" s="127"/>
      <c r="J471" s="127"/>
      <c r="K471" s="127"/>
      <c r="L471" s="127"/>
      <c r="M471" s="127"/>
      <c r="N471" s="127"/>
      <c r="O471" s="127"/>
      <c r="P471" s="127"/>
      <c r="Q471" s="127"/>
      <c r="R471" s="127"/>
      <c r="S471" s="127"/>
    </row>
    <row r="472" spans="1:19" ht="18.75" customHeight="1" x14ac:dyDescent="0.2">
      <c r="A472" s="135">
        <v>455</v>
      </c>
      <c r="B472" s="135" t="str">
        <f>IFERROR(IFERROR(IFERROR(IFERROR(IFERROR(INDEX('UNIPIPE AIR'!C:C,MATCH(A472,'UNIPIPE AIR'!A:A,0)),INDEX('UNIPIPE NITRO'!C:C,MATCH(A472,'UNIPIPE NITRO'!A:A,0))),INDEX('UNIPIPE VAC'!C:C,MATCH(A472,'UNIPIPE VAC'!A:A,0))),INDEX('UNIPIPE HP'!C:C,MATCH(A472,'UNIPIPE HP'!A:A,0))),INDEX('UNIPIPE OIL'!C:C,MATCH(A472,'UNIPIPE OIL'!A:A,0))),"")</f>
        <v/>
      </c>
      <c r="C472" s="133" t="str">
        <f>IFERROR(IFERROR(IFERROR(IFERROR(IFERROR(INDEX('UNIPIPE AIR'!E:E,MATCH(A472,'UNIPIPE AIR'!A:A,0)),INDEX('UNIPIPE NITRO'!E:E,MATCH(A472,'UNIPIPE NITRO'!A:A,0))),INDEX('UNIPIPE VAC'!E:E,MATCH(A472,'UNIPIPE VAC'!A:A,0))),INDEX('UNIPIPE HP'!E:E,MATCH(A472,'UNIPIPE HP'!A:A,0))),INDEX('UNIPIPE OIL'!E:E,MATCH(A472,'UNIPIPE OIL'!A:A,0))),"")</f>
        <v/>
      </c>
      <c r="D472" s="139" t="str">
        <f>IFERROR(IFERROR(IFERROR(IFERROR(IFERROR(INDEX('UNIPIPE AIR'!G:G,MATCH(A472,'UNIPIPE AIR'!A:A,0)),INDEX('UNIPIPE NITRO'!G:G,MATCH(A472,'UNIPIPE NITRO'!A:A,0))),INDEX('UNIPIPE VAC'!G:G,MATCH(A472,'UNIPIPE VAC'!A:A,0))),INDEX('UNIPIPE HP'!G:G,MATCH(A472,'UNIPIPE HP'!A:A,0))),INDEX('UNIPIPE OIL'!G:G,MATCH(A472,'UNIPIPE OIL'!A:A,0))),"")</f>
        <v/>
      </c>
      <c r="E472" s="140" t="str">
        <f>IFERROR(IFERROR(IFERROR(IFERROR(IFERROR(INDEX('UNIPIPE AIR'!F:F,MATCH(A472,'UNIPIPE AIR'!A:A,0)),INDEX('UNIPIPE NITRO'!F:F,MATCH(A472,'UNIPIPE NITRO'!A:A,0))),INDEX('UNIPIPE VAC'!F:F,MATCH(A472,'UNIPIPE VAC'!A:A,0))),INDEX('UNIPIPE HP'!F:F,MATCH(A472,'UNIPIPE HP'!A:A,0))),INDEX('UNIPIPE OIL'!F:F,MATCH(A472,'UNIPIPE OIL'!A:A,0))),"")</f>
        <v/>
      </c>
      <c r="F472" s="140" t="str">
        <f t="shared" si="5"/>
        <v/>
      </c>
      <c r="G472" s="127"/>
      <c r="H472" s="127"/>
      <c r="I472" s="127"/>
      <c r="J472" s="127"/>
      <c r="K472" s="127"/>
      <c r="L472" s="127"/>
      <c r="M472" s="127"/>
      <c r="N472" s="127"/>
      <c r="O472" s="127"/>
      <c r="P472" s="127"/>
      <c r="Q472" s="127"/>
      <c r="R472" s="127"/>
      <c r="S472" s="127"/>
    </row>
    <row r="473" spans="1:19" ht="18.75" customHeight="1" x14ac:dyDescent="0.2">
      <c r="A473" s="135">
        <v>456</v>
      </c>
      <c r="B473" s="135" t="str">
        <f>IFERROR(IFERROR(IFERROR(IFERROR(IFERROR(INDEX('UNIPIPE AIR'!C:C,MATCH(A473,'UNIPIPE AIR'!A:A,0)),INDEX('UNIPIPE NITRO'!C:C,MATCH(A473,'UNIPIPE NITRO'!A:A,0))),INDEX('UNIPIPE VAC'!C:C,MATCH(A473,'UNIPIPE VAC'!A:A,0))),INDEX('UNIPIPE HP'!C:C,MATCH(A473,'UNIPIPE HP'!A:A,0))),INDEX('UNIPIPE OIL'!C:C,MATCH(A473,'UNIPIPE OIL'!A:A,0))),"")</f>
        <v/>
      </c>
      <c r="C473" s="133" t="str">
        <f>IFERROR(IFERROR(IFERROR(IFERROR(IFERROR(INDEX('UNIPIPE AIR'!E:E,MATCH(A473,'UNIPIPE AIR'!A:A,0)),INDEX('UNIPIPE NITRO'!E:E,MATCH(A473,'UNIPIPE NITRO'!A:A,0))),INDEX('UNIPIPE VAC'!E:E,MATCH(A473,'UNIPIPE VAC'!A:A,0))),INDEX('UNIPIPE HP'!E:E,MATCH(A473,'UNIPIPE HP'!A:A,0))),INDEX('UNIPIPE OIL'!E:E,MATCH(A473,'UNIPIPE OIL'!A:A,0))),"")</f>
        <v/>
      </c>
      <c r="D473" s="139" t="str">
        <f>IFERROR(IFERROR(IFERROR(IFERROR(IFERROR(INDEX('UNIPIPE AIR'!G:G,MATCH(A473,'UNIPIPE AIR'!A:A,0)),INDEX('UNIPIPE NITRO'!G:G,MATCH(A473,'UNIPIPE NITRO'!A:A,0))),INDEX('UNIPIPE VAC'!G:G,MATCH(A473,'UNIPIPE VAC'!A:A,0))),INDEX('UNIPIPE HP'!G:G,MATCH(A473,'UNIPIPE HP'!A:A,0))),INDEX('UNIPIPE OIL'!G:G,MATCH(A473,'UNIPIPE OIL'!A:A,0))),"")</f>
        <v/>
      </c>
      <c r="E473" s="140" t="str">
        <f>IFERROR(IFERROR(IFERROR(IFERROR(IFERROR(INDEX('UNIPIPE AIR'!F:F,MATCH(A473,'UNIPIPE AIR'!A:A,0)),INDEX('UNIPIPE NITRO'!F:F,MATCH(A473,'UNIPIPE NITRO'!A:A,0))),INDEX('UNIPIPE VAC'!F:F,MATCH(A473,'UNIPIPE VAC'!A:A,0))),INDEX('UNIPIPE HP'!F:F,MATCH(A473,'UNIPIPE HP'!A:A,0))),INDEX('UNIPIPE OIL'!F:F,MATCH(A473,'UNIPIPE OIL'!A:A,0))),"")</f>
        <v/>
      </c>
      <c r="F473" s="140" t="str">
        <f t="shared" si="5"/>
        <v/>
      </c>
      <c r="G473" s="127"/>
      <c r="H473" s="127"/>
      <c r="I473" s="127"/>
      <c r="J473" s="127"/>
      <c r="K473" s="127"/>
      <c r="L473" s="127"/>
      <c r="M473" s="127"/>
      <c r="N473" s="127"/>
      <c r="O473" s="127"/>
      <c r="P473" s="127"/>
      <c r="Q473" s="127"/>
      <c r="R473" s="127"/>
      <c r="S473" s="127"/>
    </row>
    <row r="474" spans="1:19" ht="18.75" customHeight="1" x14ac:dyDescent="0.2">
      <c r="A474" s="135">
        <v>457</v>
      </c>
      <c r="B474" s="135" t="str">
        <f>IFERROR(IFERROR(IFERROR(IFERROR(IFERROR(INDEX('UNIPIPE AIR'!C:C,MATCH(A474,'UNIPIPE AIR'!A:A,0)),INDEX('UNIPIPE NITRO'!C:C,MATCH(A474,'UNIPIPE NITRO'!A:A,0))),INDEX('UNIPIPE VAC'!C:C,MATCH(A474,'UNIPIPE VAC'!A:A,0))),INDEX('UNIPIPE HP'!C:C,MATCH(A474,'UNIPIPE HP'!A:A,0))),INDEX('UNIPIPE OIL'!C:C,MATCH(A474,'UNIPIPE OIL'!A:A,0))),"")</f>
        <v/>
      </c>
      <c r="C474" s="133" t="str">
        <f>IFERROR(IFERROR(IFERROR(IFERROR(IFERROR(INDEX('UNIPIPE AIR'!E:E,MATCH(A474,'UNIPIPE AIR'!A:A,0)),INDEX('UNIPIPE NITRO'!E:E,MATCH(A474,'UNIPIPE NITRO'!A:A,0))),INDEX('UNIPIPE VAC'!E:E,MATCH(A474,'UNIPIPE VAC'!A:A,0))),INDEX('UNIPIPE HP'!E:E,MATCH(A474,'UNIPIPE HP'!A:A,0))),INDEX('UNIPIPE OIL'!E:E,MATCH(A474,'UNIPIPE OIL'!A:A,0))),"")</f>
        <v/>
      </c>
      <c r="D474" s="139" t="str">
        <f>IFERROR(IFERROR(IFERROR(IFERROR(IFERROR(INDEX('UNIPIPE AIR'!G:G,MATCH(A474,'UNIPIPE AIR'!A:A,0)),INDEX('UNIPIPE NITRO'!G:G,MATCH(A474,'UNIPIPE NITRO'!A:A,0))),INDEX('UNIPIPE VAC'!G:G,MATCH(A474,'UNIPIPE VAC'!A:A,0))),INDEX('UNIPIPE HP'!G:G,MATCH(A474,'UNIPIPE HP'!A:A,0))),INDEX('UNIPIPE OIL'!G:G,MATCH(A474,'UNIPIPE OIL'!A:A,0))),"")</f>
        <v/>
      </c>
      <c r="E474" s="140" t="str">
        <f>IFERROR(IFERROR(IFERROR(IFERROR(IFERROR(INDEX('UNIPIPE AIR'!F:F,MATCH(A474,'UNIPIPE AIR'!A:A,0)),INDEX('UNIPIPE NITRO'!F:F,MATCH(A474,'UNIPIPE NITRO'!A:A,0))),INDEX('UNIPIPE VAC'!F:F,MATCH(A474,'UNIPIPE VAC'!A:A,0))),INDEX('UNIPIPE HP'!F:F,MATCH(A474,'UNIPIPE HP'!A:A,0))),INDEX('UNIPIPE OIL'!F:F,MATCH(A474,'UNIPIPE OIL'!A:A,0))),"")</f>
        <v/>
      </c>
      <c r="F474" s="140" t="str">
        <f t="shared" si="5"/>
        <v/>
      </c>
      <c r="G474" s="127"/>
      <c r="H474" s="127"/>
      <c r="I474" s="127"/>
      <c r="J474" s="127"/>
      <c r="K474" s="127"/>
      <c r="L474" s="127"/>
      <c r="M474" s="127"/>
      <c r="N474" s="127"/>
      <c r="O474" s="127"/>
      <c r="P474" s="127"/>
      <c r="Q474" s="127"/>
      <c r="R474" s="127"/>
      <c r="S474" s="127"/>
    </row>
    <row r="475" spans="1:19" ht="18.75" customHeight="1" x14ac:dyDescent="0.2">
      <c r="A475" s="135">
        <v>458</v>
      </c>
      <c r="B475" s="135" t="str">
        <f>IFERROR(IFERROR(IFERROR(IFERROR(IFERROR(INDEX('UNIPIPE AIR'!C:C,MATCH(A475,'UNIPIPE AIR'!A:A,0)),INDEX('UNIPIPE NITRO'!C:C,MATCH(A475,'UNIPIPE NITRO'!A:A,0))),INDEX('UNIPIPE VAC'!C:C,MATCH(A475,'UNIPIPE VAC'!A:A,0))),INDEX('UNIPIPE HP'!C:C,MATCH(A475,'UNIPIPE HP'!A:A,0))),INDEX('UNIPIPE OIL'!C:C,MATCH(A475,'UNIPIPE OIL'!A:A,0))),"")</f>
        <v/>
      </c>
      <c r="C475" s="133" t="str">
        <f>IFERROR(IFERROR(IFERROR(IFERROR(IFERROR(INDEX('UNIPIPE AIR'!E:E,MATCH(A475,'UNIPIPE AIR'!A:A,0)),INDEX('UNIPIPE NITRO'!E:E,MATCH(A475,'UNIPIPE NITRO'!A:A,0))),INDEX('UNIPIPE VAC'!E:E,MATCH(A475,'UNIPIPE VAC'!A:A,0))),INDEX('UNIPIPE HP'!E:E,MATCH(A475,'UNIPIPE HP'!A:A,0))),INDEX('UNIPIPE OIL'!E:E,MATCH(A475,'UNIPIPE OIL'!A:A,0))),"")</f>
        <v/>
      </c>
      <c r="D475" s="139" t="str">
        <f>IFERROR(IFERROR(IFERROR(IFERROR(IFERROR(INDEX('UNIPIPE AIR'!G:G,MATCH(A475,'UNIPIPE AIR'!A:A,0)),INDEX('UNIPIPE NITRO'!G:G,MATCH(A475,'UNIPIPE NITRO'!A:A,0))),INDEX('UNIPIPE VAC'!G:G,MATCH(A475,'UNIPIPE VAC'!A:A,0))),INDEX('UNIPIPE HP'!G:G,MATCH(A475,'UNIPIPE HP'!A:A,0))),INDEX('UNIPIPE OIL'!G:G,MATCH(A475,'UNIPIPE OIL'!A:A,0))),"")</f>
        <v/>
      </c>
      <c r="E475" s="140" t="str">
        <f>IFERROR(IFERROR(IFERROR(IFERROR(IFERROR(INDEX('UNIPIPE AIR'!F:F,MATCH(A475,'UNIPIPE AIR'!A:A,0)),INDEX('UNIPIPE NITRO'!F:F,MATCH(A475,'UNIPIPE NITRO'!A:A,0))),INDEX('UNIPIPE VAC'!F:F,MATCH(A475,'UNIPIPE VAC'!A:A,0))),INDEX('UNIPIPE HP'!F:F,MATCH(A475,'UNIPIPE HP'!A:A,0))),INDEX('UNIPIPE OIL'!F:F,MATCH(A475,'UNIPIPE OIL'!A:A,0))),"")</f>
        <v/>
      </c>
      <c r="F475" s="140" t="str">
        <f t="shared" si="5"/>
        <v/>
      </c>
      <c r="G475" s="127"/>
      <c r="H475" s="127"/>
      <c r="I475" s="127"/>
      <c r="J475" s="127"/>
      <c r="K475" s="127"/>
      <c r="L475" s="127"/>
      <c r="M475" s="127"/>
      <c r="N475" s="127"/>
      <c r="O475" s="127"/>
      <c r="P475" s="127"/>
      <c r="Q475" s="127"/>
      <c r="R475" s="127"/>
      <c r="S475" s="127"/>
    </row>
    <row r="476" spans="1:19" ht="18.75" customHeight="1" x14ac:dyDescent="0.2">
      <c r="A476" s="135">
        <v>459</v>
      </c>
      <c r="B476" s="135" t="str">
        <f>IFERROR(IFERROR(IFERROR(IFERROR(IFERROR(INDEX('UNIPIPE AIR'!C:C,MATCH(A476,'UNIPIPE AIR'!A:A,0)),INDEX('UNIPIPE NITRO'!C:C,MATCH(A476,'UNIPIPE NITRO'!A:A,0))),INDEX('UNIPIPE VAC'!C:C,MATCH(A476,'UNIPIPE VAC'!A:A,0))),INDEX('UNIPIPE HP'!C:C,MATCH(A476,'UNIPIPE HP'!A:A,0))),INDEX('UNIPIPE OIL'!C:C,MATCH(A476,'UNIPIPE OIL'!A:A,0))),"")</f>
        <v/>
      </c>
      <c r="C476" s="133" t="str">
        <f>IFERROR(IFERROR(IFERROR(IFERROR(IFERROR(INDEX('UNIPIPE AIR'!E:E,MATCH(A476,'UNIPIPE AIR'!A:A,0)),INDEX('UNIPIPE NITRO'!E:E,MATCH(A476,'UNIPIPE NITRO'!A:A,0))),INDEX('UNIPIPE VAC'!E:E,MATCH(A476,'UNIPIPE VAC'!A:A,0))),INDEX('UNIPIPE HP'!E:E,MATCH(A476,'UNIPIPE HP'!A:A,0))),INDEX('UNIPIPE OIL'!E:E,MATCH(A476,'UNIPIPE OIL'!A:A,0))),"")</f>
        <v/>
      </c>
      <c r="D476" s="139" t="str">
        <f>IFERROR(IFERROR(IFERROR(IFERROR(IFERROR(INDEX('UNIPIPE AIR'!G:G,MATCH(A476,'UNIPIPE AIR'!A:A,0)),INDEX('UNIPIPE NITRO'!G:G,MATCH(A476,'UNIPIPE NITRO'!A:A,0))),INDEX('UNIPIPE VAC'!G:G,MATCH(A476,'UNIPIPE VAC'!A:A,0))),INDEX('UNIPIPE HP'!G:G,MATCH(A476,'UNIPIPE HP'!A:A,0))),INDEX('UNIPIPE OIL'!G:G,MATCH(A476,'UNIPIPE OIL'!A:A,0))),"")</f>
        <v/>
      </c>
      <c r="E476" s="140" t="str">
        <f>IFERROR(IFERROR(IFERROR(IFERROR(IFERROR(INDEX('UNIPIPE AIR'!F:F,MATCH(A476,'UNIPIPE AIR'!A:A,0)),INDEX('UNIPIPE NITRO'!F:F,MATCH(A476,'UNIPIPE NITRO'!A:A,0))),INDEX('UNIPIPE VAC'!F:F,MATCH(A476,'UNIPIPE VAC'!A:A,0))),INDEX('UNIPIPE HP'!F:F,MATCH(A476,'UNIPIPE HP'!A:A,0))),INDEX('UNIPIPE OIL'!F:F,MATCH(A476,'UNIPIPE OIL'!A:A,0))),"")</f>
        <v/>
      </c>
      <c r="F476" s="140" t="str">
        <f t="shared" si="5"/>
        <v/>
      </c>
      <c r="G476" s="127"/>
      <c r="H476" s="127"/>
      <c r="I476" s="127"/>
      <c r="J476" s="127"/>
      <c r="K476" s="127"/>
      <c r="L476" s="127"/>
      <c r="M476" s="127"/>
      <c r="N476" s="127"/>
      <c r="O476" s="127"/>
      <c r="P476" s="127"/>
      <c r="Q476" s="127"/>
      <c r="R476" s="127"/>
      <c r="S476" s="127"/>
    </row>
    <row r="477" spans="1:19" ht="18.75" customHeight="1" x14ac:dyDescent="0.2">
      <c r="A477" s="135">
        <v>460</v>
      </c>
      <c r="B477" s="135" t="str">
        <f>IFERROR(IFERROR(IFERROR(IFERROR(IFERROR(INDEX('UNIPIPE AIR'!C:C,MATCH(A477,'UNIPIPE AIR'!A:A,0)),INDEX('UNIPIPE NITRO'!C:C,MATCH(A477,'UNIPIPE NITRO'!A:A,0))),INDEX('UNIPIPE VAC'!C:C,MATCH(A477,'UNIPIPE VAC'!A:A,0))),INDEX('UNIPIPE HP'!C:C,MATCH(A477,'UNIPIPE HP'!A:A,0))),INDEX('UNIPIPE OIL'!C:C,MATCH(A477,'UNIPIPE OIL'!A:A,0))),"")</f>
        <v/>
      </c>
      <c r="C477" s="133" t="str">
        <f>IFERROR(IFERROR(IFERROR(IFERROR(IFERROR(INDEX('UNIPIPE AIR'!E:E,MATCH(A477,'UNIPIPE AIR'!A:A,0)),INDEX('UNIPIPE NITRO'!E:E,MATCH(A477,'UNIPIPE NITRO'!A:A,0))),INDEX('UNIPIPE VAC'!E:E,MATCH(A477,'UNIPIPE VAC'!A:A,0))),INDEX('UNIPIPE HP'!E:E,MATCH(A477,'UNIPIPE HP'!A:A,0))),INDEX('UNIPIPE OIL'!E:E,MATCH(A477,'UNIPIPE OIL'!A:A,0))),"")</f>
        <v/>
      </c>
      <c r="D477" s="139" t="str">
        <f>IFERROR(IFERROR(IFERROR(IFERROR(IFERROR(INDEX('UNIPIPE AIR'!G:G,MATCH(A477,'UNIPIPE AIR'!A:A,0)),INDEX('UNIPIPE NITRO'!G:G,MATCH(A477,'UNIPIPE NITRO'!A:A,0))),INDEX('UNIPIPE VAC'!G:G,MATCH(A477,'UNIPIPE VAC'!A:A,0))),INDEX('UNIPIPE HP'!G:G,MATCH(A477,'UNIPIPE HP'!A:A,0))),INDEX('UNIPIPE OIL'!G:G,MATCH(A477,'UNIPIPE OIL'!A:A,0))),"")</f>
        <v/>
      </c>
      <c r="E477" s="140" t="str">
        <f>IFERROR(IFERROR(IFERROR(IFERROR(IFERROR(INDEX('UNIPIPE AIR'!F:F,MATCH(A477,'UNIPIPE AIR'!A:A,0)),INDEX('UNIPIPE NITRO'!F:F,MATCH(A477,'UNIPIPE NITRO'!A:A,0))),INDEX('UNIPIPE VAC'!F:F,MATCH(A477,'UNIPIPE VAC'!A:A,0))),INDEX('UNIPIPE HP'!F:F,MATCH(A477,'UNIPIPE HP'!A:A,0))),INDEX('UNIPIPE OIL'!F:F,MATCH(A477,'UNIPIPE OIL'!A:A,0))),"")</f>
        <v/>
      </c>
      <c r="F477" s="140" t="str">
        <f t="shared" si="5"/>
        <v/>
      </c>
      <c r="G477" s="127"/>
      <c r="H477" s="127"/>
      <c r="I477" s="127"/>
      <c r="J477" s="127"/>
      <c r="K477" s="127"/>
      <c r="L477" s="127"/>
      <c r="M477" s="127"/>
      <c r="N477" s="127"/>
      <c r="O477" s="127"/>
      <c r="P477" s="127"/>
      <c r="Q477" s="127"/>
      <c r="R477" s="127"/>
      <c r="S477" s="127"/>
    </row>
    <row r="478" spans="1:19" ht="18.75" customHeight="1" x14ac:dyDescent="0.2">
      <c r="A478" s="135">
        <v>461</v>
      </c>
      <c r="B478" s="135" t="str">
        <f>IFERROR(IFERROR(IFERROR(IFERROR(IFERROR(INDEX('UNIPIPE AIR'!C:C,MATCH(A478,'UNIPIPE AIR'!A:A,0)),INDEX('UNIPIPE NITRO'!C:C,MATCH(A478,'UNIPIPE NITRO'!A:A,0))),INDEX('UNIPIPE VAC'!C:C,MATCH(A478,'UNIPIPE VAC'!A:A,0))),INDEX('UNIPIPE HP'!C:C,MATCH(A478,'UNIPIPE HP'!A:A,0))),INDEX('UNIPIPE OIL'!C:C,MATCH(A478,'UNIPIPE OIL'!A:A,0))),"")</f>
        <v/>
      </c>
      <c r="C478" s="133" t="str">
        <f>IFERROR(IFERROR(IFERROR(IFERROR(IFERROR(INDEX('UNIPIPE AIR'!E:E,MATCH(A478,'UNIPIPE AIR'!A:A,0)),INDEX('UNIPIPE NITRO'!E:E,MATCH(A478,'UNIPIPE NITRO'!A:A,0))),INDEX('UNIPIPE VAC'!E:E,MATCH(A478,'UNIPIPE VAC'!A:A,0))),INDEX('UNIPIPE HP'!E:E,MATCH(A478,'UNIPIPE HP'!A:A,0))),INDEX('UNIPIPE OIL'!E:E,MATCH(A478,'UNIPIPE OIL'!A:A,0))),"")</f>
        <v/>
      </c>
      <c r="D478" s="139" t="str">
        <f>IFERROR(IFERROR(IFERROR(IFERROR(IFERROR(INDEX('UNIPIPE AIR'!G:G,MATCH(A478,'UNIPIPE AIR'!A:A,0)),INDEX('UNIPIPE NITRO'!G:G,MATCH(A478,'UNIPIPE NITRO'!A:A,0))),INDEX('UNIPIPE VAC'!G:G,MATCH(A478,'UNIPIPE VAC'!A:A,0))),INDEX('UNIPIPE HP'!G:G,MATCH(A478,'UNIPIPE HP'!A:A,0))),INDEX('UNIPIPE OIL'!G:G,MATCH(A478,'UNIPIPE OIL'!A:A,0))),"")</f>
        <v/>
      </c>
      <c r="E478" s="140" t="str">
        <f>IFERROR(IFERROR(IFERROR(IFERROR(IFERROR(INDEX('UNIPIPE AIR'!F:F,MATCH(A478,'UNIPIPE AIR'!A:A,0)),INDEX('UNIPIPE NITRO'!F:F,MATCH(A478,'UNIPIPE NITRO'!A:A,0))),INDEX('UNIPIPE VAC'!F:F,MATCH(A478,'UNIPIPE VAC'!A:A,0))),INDEX('UNIPIPE HP'!F:F,MATCH(A478,'UNIPIPE HP'!A:A,0))),INDEX('UNIPIPE OIL'!F:F,MATCH(A478,'UNIPIPE OIL'!A:A,0))),"")</f>
        <v/>
      </c>
      <c r="F478" s="140" t="str">
        <f t="shared" si="5"/>
        <v/>
      </c>
      <c r="G478" s="127"/>
      <c r="H478" s="127"/>
      <c r="I478" s="127"/>
      <c r="J478" s="127"/>
      <c r="K478" s="127"/>
      <c r="L478" s="127"/>
      <c r="M478" s="127"/>
      <c r="N478" s="127"/>
      <c r="O478" s="127"/>
      <c r="P478" s="127"/>
      <c r="Q478" s="127"/>
      <c r="R478" s="127"/>
      <c r="S478" s="127"/>
    </row>
    <row r="479" spans="1:19" ht="18.75" customHeight="1" x14ac:dyDescent="0.2">
      <c r="A479" s="135">
        <v>462</v>
      </c>
      <c r="B479" s="135" t="str">
        <f>IFERROR(IFERROR(IFERROR(IFERROR(IFERROR(INDEX('UNIPIPE AIR'!C:C,MATCH(A479,'UNIPIPE AIR'!A:A,0)),INDEX('UNIPIPE NITRO'!C:C,MATCH(A479,'UNIPIPE NITRO'!A:A,0))),INDEX('UNIPIPE VAC'!C:C,MATCH(A479,'UNIPIPE VAC'!A:A,0))),INDEX('UNIPIPE HP'!C:C,MATCH(A479,'UNIPIPE HP'!A:A,0))),INDEX('UNIPIPE OIL'!C:C,MATCH(A479,'UNIPIPE OIL'!A:A,0))),"")</f>
        <v/>
      </c>
      <c r="C479" s="133" t="str">
        <f>IFERROR(IFERROR(IFERROR(IFERROR(IFERROR(INDEX('UNIPIPE AIR'!E:E,MATCH(A479,'UNIPIPE AIR'!A:A,0)),INDEX('UNIPIPE NITRO'!E:E,MATCH(A479,'UNIPIPE NITRO'!A:A,0))),INDEX('UNIPIPE VAC'!E:E,MATCH(A479,'UNIPIPE VAC'!A:A,0))),INDEX('UNIPIPE HP'!E:E,MATCH(A479,'UNIPIPE HP'!A:A,0))),INDEX('UNIPIPE OIL'!E:E,MATCH(A479,'UNIPIPE OIL'!A:A,0))),"")</f>
        <v/>
      </c>
      <c r="D479" s="139" t="str">
        <f>IFERROR(IFERROR(IFERROR(IFERROR(IFERROR(INDEX('UNIPIPE AIR'!G:G,MATCH(A479,'UNIPIPE AIR'!A:A,0)),INDEX('UNIPIPE NITRO'!G:G,MATCH(A479,'UNIPIPE NITRO'!A:A,0))),INDEX('UNIPIPE VAC'!G:G,MATCH(A479,'UNIPIPE VAC'!A:A,0))),INDEX('UNIPIPE HP'!G:G,MATCH(A479,'UNIPIPE HP'!A:A,0))),INDEX('UNIPIPE OIL'!G:G,MATCH(A479,'UNIPIPE OIL'!A:A,0))),"")</f>
        <v/>
      </c>
      <c r="E479" s="140" t="str">
        <f>IFERROR(IFERROR(IFERROR(IFERROR(IFERROR(INDEX('UNIPIPE AIR'!F:F,MATCH(A479,'UNIPIPE AIR'!A:A,0)),INDEX('UNIPIPE NITRO'!F:F,MATCH(A479,'UNIPIPE NITRO'!A:A,0))),INDEX('UNIPIPE VAC'!F:F,MATCH(A479,'UNIPIPE VAC'!A:A,0))),INDEX('UNIPIPE HP'!F:F,MATCH(A479,'UNIPIPE HP'!A:A,0))),INDEX('UNIPIPE OIL'!F:F,MATCH(A479,'UNIPIPE OIL'!A:A,0))),"")</f>
        <v/>
      </c>
      <c r="F479" s="140" t="str">
        <f t="shared" si="5"/>
        <v/>
      </c>
      <c r="G479" s="127"/>
      <c r="H479" s="127"/>
      <c r="I479" s="127"/>
      <c r="J479" s="127"/>
      <c r="K479" s="127"/>
      <c r="L479" s="127"/>
      <c r="M479" s="127"/>
      <c r="N479" s="127"/>
      <c r="O479" s="127"/>
      <c r="P479" s="127"/>
      <c r="Q479" s="127"/>
      <c r="R479" s="127"/>
      <c r="S479" s="127"/>
    </row>
    <row r="480" spans="1:19" ht="18.75" customHeight="1" x14ac:dyDescent="0.2">
      <c r="A480" s="135">
        <v>463</v>
      </c>
      <c r="B480" s="135" t="str">
        <f>IFERROR(IFERROR(IFERROR(IFERROR(IFERROR(INDEX('UNIPIPE AIR'!C:C,MATCH(A480,'UNIPIPE AIR'!A:A,0)),INDEX('UNIPIPE NITRO'!C:C,MATCH(A480,'UNIPIPE NITRO'!A:A,0))),INDEX('UNIPIPE VAC'!C:C,MATCH(A480,'UNIPIPE VAC'!A:A,0))),INDEX('UNIPIPE HP'!C:C,MATCH(A480,'UNIPIPE HP'!A:A,0))),INDEX('UNIPIPE OIL'!C:C,MATCH(A480,'UNIPIPE OIL'!A:A,0))),"")</f>
        <v/>
      </c>
      <c r="C480" s="133" t="str">
        <f>IFERROR(IFERROR(IFERROR(IFERROR(IFERROR(INDEX('UNIPIPE AIR'!E:E,MATCH(A480,'UNIPIPE AIR'!A:A,0)),INDEX('UNIPIPE NITRO'!E:E,MATCH(A480,'UNIPIPE NITRO'!A:A,0))),INDEX('UNIPIPE VAC'!E:E,MATCH(A480,'UNIPIPE VAC'!A:A,0))),INDEX('UNIPIPE HP'!E:E,MATCH(A480,'UNIPIPE HP'!A:A,0))),INDEX('UNIPIPE OIL'!E:E,MATCH(A480,'UNIPIPE OIL'!A:A,0))),"")</f>
        <v/>
      </c>
      <c r="D480" s="139" t="str">
        <f>IFERROR(IFERROR(IFERROR(IFERROR(IFERROR(INDEX('UNIPIPE AIR'!G:G,MATCH(A480,'UNIPIPE AIR'!A:A,0)),INDEX('UNIPIPE NITRO'!G:G,MATCH(A480,'UNIPIPE NITRO'!A:A,0))),INDEX('UNIPIPE VAC'!G:G,MATCH(A480,'UNIPIPE VAC'!A:A,0))),INDEX('UNIPIPE HP'!G:G,MATCH(A480,'UNIPIPE HP'!A:A,0))),INDEX('UNIPIPE OIL'!G:G,MATCH(A480,'UNIPIPE OIL'!A:A,0))),"")</f>
        <v/>
      </c>
      <c r="E480" s="140" t="str">
        <f>IFERROR(IFERROR(IFERROR(IFERROR(IFERROR(INDEX('UNIPIPE AIR'!F:F,MATCH(A480,'UNIPIPE AIR'!A:A,0)),INDEX('UNIPIPE NITRO'!F:F,MATCH(A480,'UNIPIPE NITRO'!A:A,0))),INDEX('UNIPIPE VAC'!F:F,MATCH(A480,'UNIPIPE VAC'!A:A,0))),INDEX('UNIPIPE HP'!F:F,MATCH(A480,'UNIPIPE HP'!A:A,0))),INDEX('UNIPIPE OIL'!F:F,MATCH(A480,'UNIPIPE OIL'!A:A,0))),"")</f>
        <v/>
      </c>
      <c r="F480" s="140" t="str">
        <f t="shared" si="5"/>
        <v/>
      </c>
      <c r="G480" s="127"/>
      <c r="H480" s="127"/>
      <c r="I480" s="127"/>
      <c r="J480" s="127"/>
      <c r="K480" s="127"/>
      <c r="L480" s="127"/>
      <c r="M480" s="127"/>
      <c r="N480" s="127"/>
      <c r="O480" s="127"/>
      <c r="P480" s="127"/>
      <c r="Q480" s="127"/>
      <c r="R480" s="127"/>
      <c r="S480" s="127"/>
    </row>
    <row r="481" spans="1:19" ht="18.75" customHeight="1" x14ac:dyDescent="0.2">
      <c r="A481" s="135">
        <v>464</v>
      </c>
      <c r="B481" s="135" t="str">
        <f>IFERROR(IFERROR(IFERROR(IFERROR(IFERROR(INDEX('UNIPIPE AIR'!C:C,MATCH(A481,'UNIPIPE AIR'!A:A,0)),INDEX('UNIPIPE NITRO'!C:C,MATCH(A481,'UNIPIPE NITRO'!A:A,0))),INDEX('UNIPIPE VAC'!C:C,MATCH(A481,'UNIPIPE VAC'!A:A,0))),INDEX('UNIPIPE HP'!C:C,MATCH(A481,'UNIPIPE HP'!A:A,0))),INDEX('UNIPIPE OIL'!C:C,MATCH(A481,'UNIPIPE OIL'!A:A,0))),"")</f>
        <v/>
      </c>
      <c r="C481" s="133" t="str">
        <f>IFERROR(IFERROR(IFERROR(IFERROR(IFERROR(INDEX('UNIPIPE AIR'!E:E,MATCH(A481,'UNIPIPE AIR'!A:A,0)),INDEX('UNIPIPE NITRO'!E:E,MATCH(A481,'UNIPIPE NITRO'!A:A,0))),INDEX('UNIPIPE VAC'!E:E,MATCH(A481,'UNIPIPE VAC'!A:A,0))),INDEX('UNIPIPE HP'!E:E,MATCH(A481,'UNIPIPE HP'!A:A,0))),INDEX('UNIPIPE OIL'!E:E,MATCH(A481,'UNIPIPE OIL'!A:A,0))),"")</f>
        <v/>
      </c>
      <c r="D481" s="139" t="str">
        <f>IFERROR(IFERROR(IFERROR(IFERROR(IFERROR(INDEX('UNIPIPE AIR'!G:G,MATCH(A481,'UNIPIPE AIR'!A:A,0)),INDEX('UNIPIPE NITRO'!G:G,MATCH(A481,'UNIPIPE NITRO'!A:A,0))),INDEX('UNIPIPE VAC'!G:G,MATCH(A481,'UNIPIPE VAC'!A:A,0))),INDEX('UNIPIPE HP'!G:G,MATCH(A481,'UNIPIPE HP'!A:A,0))),INDEX('UNIPIPE OIL'!G:G,MATCH(A481,'UNIPIPE OIL'!A:A,0))),"")</f>
        <v/>
      </c>
      <c r="E481" s="140" t="str">
        <f>IFERROR(IFERROR(IFERROR(IFERROR(IFERROR(INDEX('UNIPIPE AIR'!F:F,MATCH(A481,'UNIPIPE AIR'!A:A,0)),INDEX('UNIPIPE NITRO'!F:F,MATCH(A481,'UNIPIPE NITRO'!A:A,0))),INDEX('UNIPIPE VAC'!F:F,MATCH(A481,'UNIPIPE VAC'!A:A,0))),INDEX('UNIPIPE HP'!F:F,MATCH(A481,'UNIPIPE HP'!A:A,0))),INDEX('UNIPIPE OIL'!F:F,MATCH(A481,'UNIPIPE OIL'!A:A,0))),"")</f>
        <v/>
      </c>
      <c r="F481" s="140" t="str">
        <f t="shared" si="5"/>
        <v/>
      </c>
      <c r="G481" s="127"/>
      <c r="H481" s="127"/>
      <c r="I481" s="127"/>
      <c r="J481" s="127"/>
      <c r="K481" s="127"/>
      <c r="L481" s="127"/>
      <c r="M481" s="127"/>
      <c r="N481" s="127"/>
      <c r="O481" s="127"/>
      <c r="P481" s="127"/>
      <c r="Q481" s="127"/>
      <c r="R481" s="127"/>
      <c r="S481" s="127"/>
    </row>
    <row r="482" spans="1:19" ht="18.75" customHeight="1" x14ac:dyDescent="0.2">
      <c r="A482" s="135">
        <v>465</v>
      </c>
      <c r="B482" s="135" t="str">
        <f>IFERROR(IFERROR(IFERROR(IFERROR(IFERROR(INDEX('UNIPIPE AIR'!C:C,MATCH(A482,'UNIPIPE AIR'!A:A,0)),INDEX('UNIPIPE NITRO'!C:C,MATCH(A482,'UNIPIPE NITRO'!A:A,0))),INDEX('UNIPIPE VAC'!C:C,MATCH(A482,'UNIPIPE VAC'!A:A,0))),INDEX('UNIPIPE HP'!C:C,MATCH(A482,'UNIPIPE HP'!A:A,0))),INDEX('UNIPIPE OIL'!C:C,MATCH(A482,'UNIPIPE OIL'!A:A,0))),"")</f>
        <v/>
      </c>
      <c r="C482" s="133" t="str">
        <f>IFERROR(IFERROR(IFERROR(IFERROR(IFERROR(INDEX('UNIPIPE AIR'!E:E,MATCH(A482,'UNIPIPE AIR'!A:A,0)),INDEX('UNIPIPE NITRO'!E:E,MATCH(A482,'UNIPIPE NITRO'!A:A,0))),INDEX('UNIPIPE VAC'!E:E,MATCH(A482,'UNIPIPE VAC'!A:A,0))),INDEX('UNIPIPE HP'!E:E,MATCH(A482,'UNIPIPE HP'!A:A,0))),INDEX('UNIPIPE OIL'!E:E,MATCH(A482,'UNIPIPE OIL'!A:A,0))),"")</f>
        <v/>
      </c>
      <c r="D482" s="139" t="str">
        <f>IFERROR(IFERROR(IFERROR(IFERROR(IFERROR(INDEX('UNIPIPE AIR'!G:G,MATCH(A482,'UNIPIPE AIR'!A:A,0)),INDEX('UNIPIPE NITRO'!G:G,MATCH(A482,'UNIPIPE NITRO'!A:A,0))),INDEX('UNIPIPE VAC'!G:G,MATCH(A482,'UNIPIPE VAC'!A:A,0))),INDEX('UNIPIPE HP'!G:G,MATCH(A482,'UNIPIPE HP'!A:A,0))),INDEX('UNIPIPE OIL'!G:G,MATCH(A482,'UNIPIPE OIL'!A:A,0))),"")</f>
        <v/>
      </c>
      <c r="E482" s="140" t="str">
        <f>IFERROR(IFERROR(IFERROR(IFERROR(IFERROR(INDEX('UNIPIPE AIR'!F:F,MATCH(A482,'UNIPIPE AIR'!A:A,0)),INDEX('UNIPIPE NITRO'!F:F,MATCH(A482,'UNIPIPE NITRO'!A:A,0))),INDEX('UNIPIPE VAC'!F:F,MATCH(A482,'UNIPIPE VAC'!A:A,0))),INDEX('UNIPIPE HP'!F:F,MATCH(A482,'UNIPIPE HP'!A:A,0))),INDEX('UNIPIPE OIL'!F:F,MATCH(A482,'UNIPIPE OIL'!A:A,0))),"")</f>
        <v/>
      </c>
      <c r="F482" s="140" t="str">
        <f t="shared" si="5"/>
        <v/>
      </c>
      <c r="G482" s="127"/>
      <c r="H482" s="127"/>
      <c r="I482" s="127"/>
      <c r="J482" s="127"/>
      <c r="K482" s="127"/>
      <c r="L482" s="127"/>
      <c r="M482" s="127"/>
      <c r="N482" s="127"/>
      <c r="O482" s="127"/>
      <c r="P482" s="127"/>
      <c r="Q482" s="127"/>
      <c r="R482" s="127"/>
      <c r="S482" s="127"/>
    </row>
    <row r="483" spans="1:19" ht="18.75" customHeight="1" x14ac:dyDescent="0.2">
      <c r="A483" s="135">
        <v>466</v>
      </c>
      <c r="B483" s="135" t="str">
        <f>IFERROR(IFERROR(IFERROR(IFERROR(IFERROR(INDEX('UNIPIPE AIR'!C:C,MATCH(A483,'UNIPIPE AIR'!A:A,0)),INDEX('UNIPIPE NITRO'!C:C,MATCH(A483,'UNIPIPE NITRO'!A:A,0))),INDEX('UNIPIPE VAC'!C:C,MATCH(A483,'UNIPIPE VAC'!A:A,0))),INDEX('UNIPIPE HP'!C:C,MATCH(A483,'UNIPIPE HP'!A:A,0))),INDEX('UNIPIPE OIL'!C:C,MATCH(A483,'UNIPIPE OIL'!A:A,0))),"")</f>
        <v/>
      </c>
      <c r="C483" s="133" t="str">
        <f>IFERROR(IFERROR(IFERROR(IFERROR(IFERROR(INDEX('UNIPIPE AIR'!E:E,MATCH(A483,'UNIPIPE AIR'!A:A,0)),INDEX('UNIPIPE NITRO'!E:E,MATCH(A483,'UNIPIPE NITRO'!A:A,0))),INDEX('UNIPIPE VAC'!E:E,MATCH(A483,'UNIPIPE VAC'!A:A,0))),INDEX('UNIPIPE HP'!E:E,MATCH(A483,'UNIPIPE HP'!A:A,0))),INDEX('UNIPIPE OIL'!E:E,MATCH(A483,'UNIPIPE OIL'!A:A,0))),"")</f>
        <v/>
      </c>
      <c r="D483" s="139" t="str">
        <f>IFERROR(IFERROR(IFERROR(IFERROR(IFERROR(INDEX('UNIPIPE AIR'!G:G,MATCH(A483,'UNIPIPE AIR'!A:A,0)),INDEX('UNIPIPE NITRO'!G:G,MATCH(A483,'UNIPIPE NITRO'!A:A,0))),INDEX('UNIPIPE VAC'!G:G,MATCH(A483,'UNIPIPE VAC'!A:A,0))),INDEX('UNIPIPE HP'!G:G,MATCH(A483,'UNIPIPE HP'!A:A,0))),INDEX('UNIPIPE OIL'!G:G,MATCH(A483,'UNIPIPE OIL'!A:A,0))),"")</f>
        <v/>
      </c>
      <c r="E483" s="140" t="str">
        <f>IFERROR(IFERROR(IFERROR(IFERROR(IFERROR(INDEX('UNIPIPE AIR'!F:F,MATCH(A483,'UNIPIPE AIR'!A:A,0)),INDEX('UNIPIPE NITRO'!F:F,MATCH(A483,'UNIPIPE NITRO'!A:A,0))),INDEX('UNIPIPE VAC'!F:F,MATCH(A483,'UNIPIPE VAC'!A:A,0))),INDEX('UNIPIPE HP'!F:F,MATCH(A483,'UNIPIPE HP'!A:A,0))),INDEX('UNIPIPE OIL'!F:F,MATCH(A483,'UNIPIPE OIL'!A:A,0))),"")</f>
        <v/>
      </c>
      <c r="F483" s="140" t="str">
        <f t="shared" si="5"/>
        <v/>
      </c>
      <c r="G483" s="127"/>
      <c r="H483" s="127"/>
      <c r="I483" s="127"/>
      <c r="J483" s="127"/>
      <c r="K483" s="127"/>
      <c r="L483" s="127"/>
      <c r="M483" s="127"/>
      <c r="N483" s="127"/>
      <c r="O483" s="127"/>
      <c r="P483" s="127"/>
      <c r="Q483" s="127"/>
      <c r="R483" s="127"/>
      <c r="S483" s="127"/>
    </row>
    <row r="484" spans="1:19" ht="18.75" customHeight="1" x14ac:dyDescent="0.2">
      <c r="A484" s="135">
        <v>467</v>
      </c>
      <c r="B484" s="135" t="str">
        <f>IFERROR(IFERROR(IFERROR(IFERROR(IFERROR(INDEX('UNIPIPE AIR'!C:C,MATCH(A484,'UNIPIPE AIR'!A:A,0)),INDEX('UNIPIPE NITRO'!C:C,MATCH(A484,'UNIPIPE NITRO'!A:A,0))),INDEX('UNIPIPE VAC'!C:C,MATCH(A484,'UNIPIPE VAC'!A:A,0))),INDEX('UNIPIPE HP'!C:C,MATCH(A484,'UNIPIPE HP'!A:A,0))),INDEX('UNIPIPE OIL'!C:C,MATCH(A484,'UNIPIPE OIL'!A:A,0))),"")</f>
        <v/>
      </c>
      <c r="C484" s="133" t="str">
        <f>IFERROR(IFERROR(IFERROR(IFERROR(IFERROR(INDEX('UNIPIPE AIR'!E:E,MATCH(A484,'UNIPIPE AIR'!A:A,0)),INDEX('UNIPIPE NITRO'!E:E,MATCH(A484,'UNIPIPE NITRO'!A:A,0))),INDEX('UNIPIPE VAC'!E:E,MATCH(A484,'UNIPIPE VAC'!A:A,0))),INDEX('UNIPIPE HP'!E:E,MATCH(A484,'UNIPIPE HP'!A:A,0))),INDEX('UNIPIPE OIL'!E:E,MATCH(A484,'UNIPIPE OIL'!A:A,0))),"")</f>
        <v/>
      </c>
      <c r="D484" s="139" t="str">
        <f>IFERROR(IFERROR(IFERROR(IFERROR(IFERROR(INDEX('UNIPIPE AIR'!G:G,MATCH(A484,'UNIPIPE AIR'!A:A,0)),INDEX('UNIPIPE NITRO'!G:G,MATCH(A484,'UNIPIPE NITRO'!A:A,0))),INDEX('UNIPIPE VAC'!G:G,MATCH(A484,'UNIPIPE VAC'!A:A,0))),INDEX('UNIPIPE HP'!G:G,MATCH(A484,'UNIPIPE HP'!A:A,0))),INDEX('UNIPIPE OIL'!G:G,MATCH(A484,'UNIPIPE OIL'!A:A,0))),"")</f>
        <v/>
      </c>
      <c r="E484" s="140" t="str">
        <f>IFERROR(IFERROR(IFERROR(IFERROR(IFERROR(INDEX('UNIPIPE AIR'!F:F,MATCH(A484,'UNIPIPE AIR'!A:A,0)),INDEX('UNIPIPE NITRO'!F:F,MATCH(A484,'UNIPIPE NITRO'!A:A,0))),INDEX('UNIPIPE VAC'!F:F,MATCH(A484,'UNIPIPE VAC'!A:A,0))),INDEX('UNIPIPE HP'!F:F,MATCH(A484,'UNIPIPE HP'!A:A,0))),INDEX('UNIPIPE OIL'!F:F,MATCH(A484,'UNIPIPE OIL'!A:A,0))),"")</f>
        <v/>
      </c>
      <c r="F484" s="140" t="str">
        <f t="shared" si="5"/>
        <v/>
      </c>
      <c r="G484" s="127"/>
      <c r="H484" s="127"/>
      <c r="I484" s="127"/>
      <c r="J484" s="127"/>
      <c r="K484" s="127"/>
      <c r="L484" s="127"/>
      <c r="M484" s="127"/>
      <c r="N484" s="127"/>
      <c r="O484" s="127"/>
      <c r="P484" s="127"/>
      <c r="Q484" s="127"/>
      <c r="R484" s="127"/>
      <c r="S484" s="127"/>
    </row>
    <row r="485" spans="1:19" ht="18.75" customHeight="1" x14ac:dyDescent="0.2">
      <c r="A485" s="135">
        <v>468</v>
      </c>
      <c r="B485" s="135" t="str">
        <f>IFERROR(IFERROR(IFERROR(IFERROR(IFERROR(INDEX('UNIPIPE AIR'!C:C,MATCH(A485,'UNIPIPE AIR'!A:A,0)),INDEX('UNIPIPE NITRO'!C:C,MATCH(A485,'UNIPIPE NITRO'!A:A,0))),INDEX('UNIPIPE VAC'!C:C,MATCH(A485,'UNIPIPE VAC'!A:A,0))),INDEX('UNIPIPE HP'!C:C,MATCH(A485,'UNIPIPE HP'!A:A,0))),INDEX('UNIPIPE OIL'!C:C,MATCH(A485,'UNIPIPE OIL'!A:A,0))),"")</f>
        <v/>
      </c>
      <c r="C485" s="133" t="str">
        <f>IFERROR(IFERROR(IFERROR(IFERROR(IFERROR(INDEX('UNIPIPE AIR'!E:E,MATCH(A485,'UNIPIPE AIR'!A:A,0)),INDEX('UNIPIPE NITRO'!E:E,MATCH(A485,'UNIPIPE NITRO'!A:A,0))),INDEX('UNIPIPE VAC'!E:E,MATCH(A485,'UNIPIPE VAC'!A:A,0))),INDEX('UNIPIPE HP'!E:E,MATCH(A485,'UNIPIPE HP'!A:A,0))),INDEX('UNIPIPE OIL'!E:E,MATCH(A485,'UNIPIPE OIL'!A:A,0))),"")</f>
        <v/>
      </c>
      <c r="D485" s="139" t="str">
        <f>IFERROR(IFERROR(IFERROR(IFERROR(IFERROR(INDEX('UNIPIPE AIR'!G:G,MATCH(A485,'UNIPIPE AIR'!A:A,0)),INDEX('UNIPIPE NITRO'!G:G,MATCH(A485,'UNIPIPE NITRO'!A:A,0))),INDEX('UNIPIPE VAC'!G:G,MATCH(A485,'UNIPIPE VAC'!A:A,0))),INDEX('UNIPIPE HP'!G:G,MATCH(A485,'UNIPIPE HP'!A:A,0))),INDEX('UNIPIPE OIL'!G:G,MATCH(A485,'UNIPIPE OIL'!A:A,0))),"")</f>
        <v/>
      </c>
      <c r="E485" s="140" t="str">
        <f>IFERROR(IFERROR(IFERROR(IFERROR(IFERROR(INDEX('UNIPIPE AIR'!F:F,MATCH(A485,'UNIPIPE AIR'!A:A,0)),INDEX('UNIPIPE NITRO'!F:F,MATCH(A485,'UNIPIPE NITRO'!A:A,0))),INDEX('UNIPIPE VAC'!F:F,MATCH(A485,'UNIPIPE VAC'!A:A,0))),INDEX('UNIPIPE HP'!F:F,MATCH(A485,'UNIPIPE HP'!A:A,0))),INDEX('UNIPIPE OIL'!F:F,MATCH(A485,'UNIPIPE OIL'!A:A,0))),"")</f>
        <v/>
      </c>
      <c r="F485" s="140" t="str">
        <f t="shared" si="5"/>
        <v/>
      </c>
      <c r="G485" s="127"/>
      <c r="H485" s="127"/>
      <c r="I485" s="127"/>
      <c r="J485" s="127"/>
      <c r="K485" s="127"/>
      <c r="L485" s="127"/>
      <c r="M485" s="127"/>
      <c r="N485" s="127"/>
      <c r="O485" s="127"/>
      <c r="P485" s="127"/>
      <c r="Q485" s="127"/>
      <c r="R485" s="127"/>
      <c r="S485" s="127"/>
    </row>
    <row r="486" spans="1:19" ht="18.75" customHeight="1" x14ac:dyDescent="0.2">
      <c r="A486" s="135">
        <v>469</v>
      </c>
      <c r="B486" s="135" t="str">
        <f>IFERROR(IFERROR(IFERROR(IFERROR(IFERROR(INDEX('UNIPIPE AIR'!C:C,MATCH(A486,'UNIPIPE AIR'!A:A,0)),INDEX('UNIPIPE NITRO'!C:C,MATCH(A486,'UNIPIPE NITRO'!A:A,0))),INDEX('UNIPIPE VAC'!C:C,MATCH(A486,'UNIPIPE VAC'!A:A,0))),INDEX('UNIPIPE HP'!C:C,MATCH(A486,'UNIPIPE HP'!A:A,0))),INDEX('UNIPIPE OIL'!C:C,MATCH(A486,'UNIPIPE OIL'!A:A,0))),"")</f>
        <v/>
      </c>
      <c r="C486" s="133" t="str">
        <f>IFERROR(IFERROR(IFERROR(IFERROR(IFERROR(INDEX('UNIPIPE AIR'!E:E,MATCH(A486,'UNIPIPE AIR'!A:A,0)),INDEX('UNIPIPE NITRO'!E:E,MATCH(A486,'UNIPIPE NITRO'!A:A,0))),INDEX('UNIPIPE VAC'!E:E,MATCH(A486,'UNIPIPE VAC'!A:A,0))),INDEX('UNIPIPE HP'!E:E,MATCH(A486,'UNIPIPE HP'!A:A,0))),INDEX('UNIPIPE OIL'!E:E,MATCH(A486,'UNIPIPE OIL'!A:A,0))),"")</f>
        <v/>
      </c>
      <c r="D486" s="139" t="str">
        <f>IFERROR(IFERROR(IFERROR(IFERROR(IFERROR(INDEX('UNIPIPE AIR'!G:G,MATCH(A486,'UNIPIPE AIR'!A:A,0)),INDEX('UNIPIPE NITRO'!G:G,MATCH(A486,'UNIPIPE NITRO'!A:A,0))),INDEX('UNIPIPE VAC'!G:G,MATCH(A486,'UNIPIPE VAC'!A:A,0))),INDEX('UNIPIPE HP'!G:G,MATCH(A486,'UNIPIPE HP'!A:A,0))),INDEX('UNIPIPE OIL'!G:G,MATCH(A486,'UNIPIPE OIL'!A:A,0))),"")</f>
        <v/>
      </c>
      <c r="E486" s="140" t="str">
        <f>IFERROR(IFERROR(IFERROR(IFERROR(IFERROR(INDEX('UNIPIPE AIR'!F:F,MATCH(A486,'UNIPIPE AIR'!A:A,0)),INDEX('UNIPIPE NITRO'!F:F,MATCH(A486,'UNIPIPE NITRO'!A:A,0))),INDEX('UNIPIPE VAC'!F:F,MATCH(A486,'UNIPIPE VAC'!A:A,0))),INDEX('UNIPIPE HP'!F:F,MATCH(A486,'UNIPIPE HP'!A:A,0))),INDEX('UNIPIPE OIL'!F:F,MATCH(A486,'UNIPIPE OIL'!A:A,0))),"")</f>
        <v/>
      </c>
      <c r="F486" s="140" t="str">
        <f t="shared" si="5"/>
        <v/>
      </c>
      <c r="G486" s="127"/>
      <c r="H486" s="127"/>
      <c r="I486" s="127"/>
      <c r="J486" s="127"/>
      <c r="K486" s="127"/>
      <c r="L486" s="127"/>
      <c r="M486" s="127"/>
      <c r="N486" s="127"/>
      <c r="O486" s="127"/>
      <c r="P486" s="127"/>
      <c r="Q486" s="127"/>
      <c r="R486" s="127"/>
      <c r="S486" s="127"/>
    </row>
    <row r="487" spans="1:19" ht="18.75" customHeight="1" x14ac:dyDescent="0.2">
      <c r="A487" s="135">
        <v>470</v>
      </c>
      <c r="B487" s="135" t="str">
        <f>IFERROR(IFERROR(IFERROR(IFERROR(IFERROR(INDEX('UNIPIPE AIR'!C:C,MATCH(A487,'UNIPIPE AIR'!A:A,0)),INDEX('UNIPIPE NITRO'!C:C,MATCH(A487,'UNIPIPE NITRO'!A:A,0))),INDEX('UNIPIPE VAC'!C:C,MATCH(A487,'UNIPIPE VAC'!A:A,0))),INDEX('UNIPIPE HP'!C:C,MATCH(A487,'UNIPIPE HP'!A:A,0))),INDEX('UNIPIPE OIL'!C:C,MATCH(A487,'UNIPIPE OIL'!A:A,0))),"")</f>
        <v/>
      </c>
      <c r="C487" s="133" t="str">
        <f>IFERROR(IFERROR(IFERROR(IFERROR(IFERROR(INDEX('UNIPIPE AIR'!E:E,MATCH(A487,'UNIPIPE AIR'!A:A,0)),INDEX('UNIPIPE NITRO'!E:E,MATCH(A487,'UNIPIPE NITRO'!A:A,0))),INDEX('UNIPIPE VAC'!E:E,MATCH(A487,'UNIPIPE VAC'!A:A,0))),INDEX('UNIPIPE HP'!E:E,MATCH(A487,'UNIPIPE HP'!A:A,0))),INDEX('UNIPIPE OIL'!E:E,MATCH(A487,'UNIPIPE OIL'!A:A,0))),"")</f>
        <v/>
      </c>
      <c r="D487" s="139" t="str">
        <f>IFERROR(IFERROR(IFERROR(IFERROR(IFERROR(INDEX('UNIPIPE AIR'!G:G,MATCH(A487,'UNIPIPE AIR'!A:A,0)),INDEX('UNIPIPE NITRO'!G:G,MATCH(A487,'UNIPIPE NITRO'!A:A,0))),INDEX('UNIPIPE VAC'!G:G,MATCH(A487,'UNIPIPE VAC'!A:A,0))),INDEX('UNIPIPE HP'!G:G,MATCH(A487,'UNIPIPE HP'!A:A,0))),INDEX('UNIPIPE OIL'!G:G,MATCH(A487,'UNIPIPE OIL'!A:A,0))),"")</f>
        <v/>
      </c>
      <c r="E487" s="140" t="str">
        <f>IFERROR(IFERROR(IFERROR(IFERROR(IFERROR(INDEX('UNIPIPE AIR'!F:F,MATCH(A487,'UNIPIPE AIR'!A:A,0)),INDEX('UNIPIPE NITRO'!F:F,MATCH(A487,'UNIPIPE NITRO'!A:A,0))),INDEX('UNIPIPE VAC'!F:F,MATCH(A487,'UNIPIPE VAC'!A:A,0))),INDEX('UNIPIPE HP'!F:F,MATCH(A487,'UNIPIPE HP'!A:A,0))),INDEX('UNIPIPE OIL'!F:F,MATCH(A487,'UNIPIPE OIL'!A:A,0))),"")</f>
        <v/>
      </c>
      <c r="F487" s="140" t="str">
        <f t="shared" si="5"/>
        <v/>
      </c>
      <c r="G487" s="127"/>
      <c r="H487" s="127"/>
      <c r="I487" s="127"/>
      <c r="J487" s="127"/>
      <c r="K487" s="127"/>
      <c r="L487" s="127"/>
      <c r="M487" s="127"/>
      <c r="N487" s="127"/>
      <c r="O487" s="127"/>
      <c r="P487" s="127"/>
      <c r="Q487" s="127"/>
      <c r="R487" s="127"/>
      <c r="S487" s="127"/>
    </row>
    <row r="488" spans="1:19" ht="18.75" customHeight="1" x14ac:dyDescent="0.2">
      <c r="A488" s="135">
        <v>471</v>
      </c>
      <c r="B488" s="135" t="str">
        <f>IFERROR(IFERROR(IFERROR(IFERROR(IFERROR(INDEX('UNIPIPE AIR'!C:C,MATCH(A488,'UNIPIPE AIR'!A:A,0)),INDEX('UNIPIPE NITRO'!C:C,MATCH(A488,'UNIPIPE NITRO'!A:A,0))),INDEX('UNIPIPE VAC'!C:C,MATCH(A488,'UNIPIPE VAC'!A:A,0))),INDEX('UNIPIPE HP'!C:C,MATCH(A488,'UNIPIPE HP'!A:A,0))),INDEX('UNIPIPE OIL'!C:C,MATCH(A488,'UNIPIPE OIL'!A:A,0))),"")</f>
        <v/>
      </c>
      <c r="C488" s="133" t="str">
        <f>IFERROR(IFERROR(IFERROR(IFERROR(IFERROR(INDEX('UNIPIPE AIR'!E:E,MATCH(A488,'UNIPIPE AIR'!A:A,0)),INDEX('UNIPIPE NITRO'!E:E,MATCH(A488,'UNIPIPE NITRO'!A:A,0))),INDEX('UNIPIPE VAC'!E:E,MATCH(A488,'UNIPIPE VAC'!A:A,0))),INDEX('UNIPIPE HP'!E:E,MATCH(A488,'UNIPIPE HP'!A:A,0))),INDEX('UNIPIPE OIL'!E:E,MATCH(A488,'UNIPIPE OIL'!A:A,0))),"")</f>
        <v/>
      </c>
      <c r="D488" s="139" t="str">
        <f>IFERROR(IFERROR(IFERROR(IFERROR(IFERROR(INDEX('UNIPIPE AIR'!G:G,MATCH(A488,'UNIPIPE AIR'!A:A,0)),INDEX('UNIPIPE NITRO'!G:G,MATCH(A488,'UNIPIPE NITRO'!A:A,0))),INDEX('UNIPIPE VAC'!G:G,MATCH(A488,'UNIPIPE VAC'!A:A,0))),INDEX('UNIPIPE HP'!G:G,MATCH(A488,'UNIPIPE HP'!A:A,0))),INDEX('UNIPIPE OIL'!G:G,MATCH(A488,'UNIPIPE OIL'!A:A,0))),"")</f>
        <v/>
      </c>
      <c r="E488" s="140" t="str">
        <f>IFERROR(IFERROR(IFERROR(IFERROR(IFERROR(INDEX('UNIPIPE AIR'!F:F,MATCH(A488,'UNIPIPE AIR'!A:A,0)),INDEX('UNIPIPE NITRO'!F:F,MATCH(A488,'UNIPIPE NITRO'!A:A,0))),INDEX('UNIPIPE VAC'!F:F,MATCH(A488,'UNIPIPE VAC'!A:A,0))),INDEX('UNIPIPE HP'!F:F,MATCH(A488,'UNIPIPE HP'!A:A,0))),INDEX('UNIPIPE OIL'!F:F,MATCH(A488,'UNIPIPE OIL'!A:A,0))),"")</f>
        <v/>
      </c>
      <c r="F488" s="140" t="str">
        <f t="shared" si="5"/>
        <v/>
      </c>
      <c r="G488" s="127"/>
      <c r="H488" s="127"/>
      <c r="I488" s="127"/>
      <c r="J488" s="127"/>
      <c r="K488" s="127"/>
      <c r="L488" s="127"/>
      <c r="M488" s="127"/>
      <c r="N488" s="127"/>
      <c r="O488" s="127"/>
      <c r="P488" s="127"/>
      <c r="Q488" s="127"/>
      <c r="R488" s="127"/>
      <c r="S488" s="127"/>
    </row>
    <row r="489" spans="1:19" ht="18.75" customHeight="1" x14ac:dyDescent="0.2">
      <c r="A489" s="135">
        <v>472</v>
      </c>
      <c r="B489" s="135" t="str">
        <f>IFERROR(IFERROR(IFERROR(IFERROR(IFERROR(INDEX('UNIPIPE AIR'!C:C,MATCH(A489,'UNIPIPE AIR'!A:A,0)),INDEX('UNIPIPE NITRO'!C:C,MATCH(A489,'UNIPIPE NITRO'!A:A,0))),INDEX('UNIPIPE VAC'!C:C,MATCH(A489,'UNIPIPE VAC'!A:A,0))),INDEX('UNIPIPE HP'!C:C,MATCH(A489,'UNIPIPE HP'!A:A,0))),INDEX('UNIPIPE OIL'!C:C,MATCH(A489,'UNIPIPE OIL'!A:A,0))),"")</f>
        <v/>
      </c>
      <c r="C489" s="133" t="str">
        <f>IFERROR(IFERROR(IFERROR(IFERROR(IFERROR(INDEX('UNIPIPE AIR'!E:E,MATCH(A489,'UNIPIPE AIR'!A:A,0)),INDEX('UNIPIPE NITRO'!E:E,MATCH(A489,'UNIPIPE NITRO'!A:A,0))),INDEX('UNIPIPE VAC'!E:E,MATCH(A489,'UNIPIPE VAC'!A:A,0))),INDEX('UNIPIPE HP'!E:E,MATCH(A489,'UNIPIPE HP'!A:A,0))),INDEX('UNIPIPE OIL'!E:E,MATCH(A489,'UNIPIPE OIL'!A:A,0))),"")</f>
        <v/>
      </c>
      <c r="D489" s="139" t="str">
        <f>IFERROR(IFERROR(IFERROR(IFERROR(IFERROR(INDEX('UNIPIPE AIR'!G:G,MATCH(A489,'UNIPIPE AIR'!A:A,0)),INDEX('UNIPIPE NITRO'!G:G,MATCH(A489,'UNIPIPE NITRO'!A:A,0))),INDEX('UNIPIPE VAC'!G:G,MATCH(A489,'UNIPIPE VAC'!A:A,0))),INDEX('UNIPIPE HP'!G:G,MATCH(A489,'UNIPIPE HP'!A:A,0))),INDEX('UNIPIPE OIL'!G:G,MATCH(A489,'UNIPIPE OIL'!A:A,0))),"")</f>
        <v/>
      </c>
      <c r="E489" s="140" t="str">
        <f>IFERROR(IFERROR(IFERROR(IFERROR(IFERROR(INDEX('UNIPIPE AIR'!F:F,MATCH(A489,'UNIPIPE AIR'!A:A,0)),INDEX('UNIPIPE NITRO'!F:F,MATCH(A489,'UNIPIPE NITRO'!A:A,0))),INDEX('UNIPIPE VAC'!F:F,MATCH(A489,'UNIPIPE VAC'!A:A,0))),INDEX('UNIPIPE HP'!F:F,MATCH(A489,'UNIPIPE HP'!A:A,0))),INDEX('UNIPIPE OIL'!F:F,MATCH(A489,'UNIPIPE OIL'!A:A,0))),"")</f>
        <v/>
      </c>
      <c r="F489" s="140" t="str">
        <f t="shared" si="5"/>
        <v/>
      </c>
      <c r="G489" s="127"/>
      <c r="H489" s="127"/>
      <c r="I489" s="127"/>
      <c r="J489" s="127"/>
      <c r="K489" s="127"/>
      <c r="L489" s="127"/>
      <c r="M489" s="127"/>
      <c r="N489" s="127"/>
      <c r="O489" s="127"/>
      <c r="P489" s="127"/>
      <c r="Q489" s="127"/>
      <c r="R489" s="127"/>
      <c r="S489" s="127"/>
    </row>
    <row r="490" spans="1:19" ht="18.75" customHeight="1" x14ac:dyDescent="0.2">
      <c r="A490" s="135">
        <v>473</v>
      </c>
      <c r="B490" s="135" t="str">
        <f>IFERROR(IFERROR(IFERROR(IFERROR(IFERROR(INDEX('UNIPIPE AIR'!C:C,MATCH(A490,'UNIPIPE AIR'!A:A,0)),INDEX('UNIPIPE NITRO'!C:C,MATCH(A490,'UNIPIPE NITRO'!A:A,0))),INDEX('UNIPIPE VAC'!C:C,MATCH(A490,'UNIPIPE VAC'!A:A,0))),INDEX('UNIPIPE HP'!C:C,MATCH(A490,'UNIPIPE HP'!A:A,0))),INDEX('UNIPIPE OIL'!C:C,MATCH(A490,'UNIPIPE OIL'!A:A,0))),"")</f>
        <v/>
      </c>
      <c r="C490" s="133" t="str">
        <f>IFERROR(IFERROR(IFERROR(IFERROR(IFERROR(INDEX('UNIPIPE AIR'!E:E,MATCH(A490,'UNIPIPE AIR'!A:A,0)),INDEX('UNIPIPE NITRO'!E:E,MATCH(A490,'UNIPIPE NITRO'!A:A,0))),INDEX('UNIPIPE VAC'!E:E,MATCH(A490,'UNIPIPE VAC'!A:A,0))),INDEX('UNIPIPE HP'!E:E,MATCH(A490,'UNIPIPE HP'!A:A,0))),INDEX('UNIPIPE OIL'!E:E,MATCH(A490,'UNIPIPE OIL'!A:A,0))),"")</f>
        <v/>
      </c>
      <c r="D490" s="139" t="str">
        <f>IFERROR(IFERROR(IFERROR(IFERROR(IFERROR(INDEX('UNIPIPE AIR'!G:G,MATCH(A490,'UNIPIPE AIR'!A:A,0)),INDEX('UNIPIPE NITRO'!G:G,MATCH(A490,'UNIPIPE NITRO'!A:A,0))),INDEX('UNIPIPE VAC'!G:G,MATCH(A490,'UNIPIPE VAC'!A:A,0))),INDEX('UNIPIPE HP'!G:G,MATCH(A490,'UNIPIPE HP'!A:A,0))),INDEX('UNIPIPE OIL'!G:G,MATCH(A490,'UNIPIPE OIL'!A:A,0))),"")</f>
        <v/>
      </c>
      <c r="E490" s="140" t="str">
        <f>IFERROR(IFERROR(IFERROR(IFERROR(IFERROR(INDEX('UNIPIPE AIR'!F:F,MATCH(A490,'UNIPIPE AIR'!A:A,0)),INDEX('UNIPIPE NITRO'!F:F,MATCH(A490,'UNIPIPE NITRO'!A:A,0))),INDEX('UNIPIPE VAC'!F:F,MATCH(A490,'UNIPIPE VAC'!A:A,0))),INDEX('UNIPIPE HP'!F:F,MATCH(A490,'UNIPIPE HP'!A:A,0))),INDEX('UNIPIPE OIL'!F:F,MATCH(A490,'UNIPIPE OIL'!A:A,0))),"")</f>
        <v/>
      </c>
      <c r="F490" s="140" t="str">
        <f t="shared" si="5"/>
        <v/>
      </c>
      <c r="G490" s="127"/>
      <c r="H490" s="127"/>
      <c r="I490" s="127"/>
      <c r="J490" s="127"/>
      <c r="K490" s="127"/>
      <c r="L490" s="127"/>
      <c r="M490" s="127"/>
      <c r="N490" s="127"/>
      <c r="O490" s="127"/>
      <c r="P490" s="127"/>
      <c r="Q490" s="127"/>
      <c r="R490" s="127"/>
      <c r="S490" s="127"/>
    </row>
    <row r="491" spans="1:19" ht="18.75" customHeight="1" x14ac:dyDescent="0.2">
      <c r="A491" s="135">
        <v>474</v>
      </c>
      <c r="B491" s="135" t="str">
        <f>IFERROR(IFERROR(IFERROR(IFERROR(IFERROR(INDEX('UNIPIPE AIR'!C:C,MATCH(A491,'UNIPIPE AIR'!A:A,0)),INDEX('UNIPIPE NITRO'!C:C,MATCH(A491,'UNIPIPE NITRO'!A:A,0))),INDEX('UNIPIPE VAC'!C:C,MATCH(A491,'UNIPIPE VAC'!A:A,0))),INDEX('UNIPIPE HP'!C:C,MATCH(A491,'UNIPIPE HP'!A:A,0))),INDEX('UNIPIPE OIL'!C:C,MATCH(A491,'UNIPIPE OIL'!A:A,0))),"")</f>
        <v/>
      </c>
      <c r="C491" s="133" t="str">
        <f>IFERROR(IFERROR(IFERROR(IFERROR(IFERROR(INDEX('UNIPIPE AIR'!E:E,MATCH(A491,'UNIPIPE AIR'!A:A,0)),INDEX('UNIPIPE NITRO'!E:E,MATCH(A491,'UNIPIPE NITRO'!A:A,0))),INDEX('UNIPIPE VAC'!E:E,MATCH(A491,'UNIPIPE VAC'!A:A,0))),INDEX('UNIPIPE HP'!E:E,MATCH(A491,'UNIPIPE HP'!A:A,0))),INDEX('UNIPIPE OIL'!E:E,MATCH(A491,'UNIPIPE OIL'!A:A,0))),"")</f>
        <v/>
      </c>
      <c r="D491" s="139" t="str">
        <f>IFERROR(IFERROR(IFERROR(IFERROR(IFERROR(INDEX('UNIPIPE AIR'!G:G,MATCH(A491,'UNIPIPE AIR'!A:A,0)),INDEX('UNIPIPE NITRO'!G:G,MATCH(A491,'UNIPIPE NITRO'!A:A,0))),INDEX('UNIPIPE VAC'!G:G,MATCH(A491,'UNIPIPE VAC'!A:A,0))),INDEX('UNIPIPE HP'!G:G,MATCH(A491,'UNIPIPE HP'!A:A,0))),INDEX('UNIPIPE OIL'!G:G,MATCH(A491,'UNIPIPE OIL'!A:A,0))),"")</f>
        <v/>
      </c>
      <c r="E491" s="140" t="str">
        <f>IFERROR(IFERROR(IFERROR(IFERROR(IFERROR(INDEX('UNIPIPE AIR'!F:F,MATCH(A491,'UNIPIPE AIR'!A:A,0)),INDEX('UNIPIPE NITRO'!F:F,MATCH(A491,'UNIPIPE NITRO'!A:A,0))),INDEX('UNIPIPE VAC'!F:F,MATCH(A491,'UNIPIPE VAC'!A:A,0))),INDEX('UNIPIPE HP'!F:F,MATCH(A491,'UNIPIPE HP'!A:A,0))),INDEX('UNIPIPE OIL'!F:F,MATCH(A491,'UNIPIPE OIL'!A:A,0))),"")</f>
        <v/>
      </c>
      <c r="F491" s="140" t="str">
        <f t="shared" si="5"/>
        <v/>
      </c>
      <c r="G491" s="127"/>
      <c r="H491" s="127"/>
      <c r="I491" s="127"/>
      <c r="J491" s="127"/>
      <c r="K491" s="127"/>
      <c r="L491" s="127"/>
      <c r="M491" s="127"/>
      <c r="N491" s="127"/>
      <c r="O491" s="127"/>
      <c r="P491" s="127"/>
      <c r="Q491" s="127"/>
      <c r="R491" s="127"/>
      <c r="S491" s="127"/>
    </row>
    <row r="492" spans="1:19" ht="18.75" customHeight="1" x14ac:dyDescent="0.2">
      <c r="A492" s="135">
        <v>475</v>
      </c>
      <c r="B492" s="135" t="str">
        <f>IFERROR(IFERROR(IFERROR(IFERROR(IFERROR(INDEX('UNIPIPE AIR'!C:C,MATCH(A492,'UNIPIPE AIR'!A:A,0)),INDEX('UNIPIPE NITRO'!C:C,MATCH(A492,'UNIPIPE NITRO'!A:A,0))),INDEX('UNIPIPE VAC'!C:C,MATCH(A492,'UNIPIPE VAC'!A:A,0))),INDEX('UNIPIPE HP'!C:C,MATCH(A492,'UNIPIPE HP'!A:A,0))),INDEX('UNIPIPE OIL'!C:C,MATCH(A492,'UNIPIPE OIL'!A:A,0))),"")</f>
        <v/>
      </c>
      <c r="C492" s="133" t="str">
        <f>IFERROR(IFERROR(IFERROR(IFERROR(IFERROR(INDEX('UNIPIPE AIR'!E:E,MATCH(A492,'UNIPIPE AIR'!A:A,0)),INDEX('UNIPIPE NITRO'!E:E,MATCH(A492,'UNIPIPE NITRO'!A:A,0))),INDEX('UNIPIPE VAC'!E:E,MATCH(A492,'UNIPIPE VAC'!A:A,0))),INDEX('UNIPIPE HP'!E:E,MATCH(A492,'UNIPIPE HP'!A:A,0))),INDEX('UNIPIPE OIL'!E:E,MATCH(A492,'UNIPIPE OIL'!A:A,0))),"")</f>
        <v/>
      </c>
      <c r="D492" s="139" t="str">
        <f>IFERROR(IFERROR(IFERROR(IFERROR(IFERROR(INDEX('UNIPIPE AIR'!G:G,MATCH(A492,'UNIPIPE AIR'!A:A,0)),INDEX('UNIPIPE NITRO'!G:G,MATCH(A492,'UNIPIPE NITRO'!A:A,0))),INDEX('UNIPIPE VAC'!G:G,MATCH(A492,'UNIPIPE VAC'!A:A,0))),INDEX('UNIPIPE HP'!G:G,MATCH(A492,'UNIPIPE HP'!A:A,0))),INDEX('UNIPIPE OIL'!G:G,MATCH(A492,'UNIPIPE OIL'!A:A,0))),"")</f>
        <v/>
      </c>
      <c r="E492" s="140" t="str">
        <f>IFERROR(IFERROR(IFERROR(IFERROR(IFERROR(INDEX('UNIPIPE AIR'!F:F,MATCH(A492,'UNIPIPE AIR'!A:A,0)),INDEX('UNIPIPE NITRO'!F:F,MATCH(A492,'UNIPIPE NITRO'!A:A,0))),INDEX('UNIPIPE VAC'!F:F,MATCH(A492,'UNIPIPE VAC'!A:A,0))),INDEX('UNIPIPE HP'!F:F,MATCH(A492,'UNIPIPE HP'!A:A,0))),INDEX('UNIPIPE OIL'!F:F,MATCH(A492,'UNIPIPE OIL'!A:A,0))),"")</f>
        <v/>
      </c>
      <c r="F492" s="140" t="str">
        <f t="shared" si="5"/>
        <v/>
      </c>
      <c r="G492" s="127"/>
      <c r="H492" s="127"/>
      <c r="I492" s="127"/>
      <c r="J492" s="127"/>
      <c r="K492" s="127"/>
      <c r="L492" s="127"/>
      <c r="M492" s="127"/>
      <c r="N492" s="127"/>
      <c r="O492" s="127"/>
      <c r="P492" s="127"/>
      <c r="Q492" s="127"/>
      <c r="R492" s="127"/>
      <c r="S492" s="127"/>
    </row>
    <row r="493" spans="1:19" ht="18.75" customHeight="1" x14ac:dyDescent="0.2">
      <c r="A493" s="135">
        <v>476</v>
      </c>
      <c r="B493" s="135" t="str">
        <f>IFERROR(IFERROR(IFERROR(IFERROR(IFERROR(INDEX('UNIPIPE AIR'!C:C,MATCH(A493,'UNIPIPE AIR'!A:A,0)),INDEX('UNIPIPE NITRO'!C:C,MATCH(A493,'UNIPIPE NITRO'!A:A,0))),INDEX('UNIPIPE VAC'!C:C,MATCH(A493,'UNIPIPE VAC'!A:A,0))),INDEX('UNIPIPE HP'!C:C,MATCH(A493,'UNIPIPE HP'!A:A,0))),INDEX('UNIPIPE OIL'!C:C,MATCH(A493,'UNIPIPE OIL'!A:A,0))),"")</f>
        <v/>
      </c>
      <c r="C493" s="133" t="str">
        <f>IFERROR(IFERROR(IFERROR(IFERROR(IFERROR(INDEX('UNIPIPE AIR'!E:E,MATCH(A493,'UNIPIPE AIR'!A:A,0)),INDEX('UNIPIPE NITRO'!E:E,MATCH(A493,'UNIPIPE NITRO'!A:A,0))),INDEX('UNIPIPE VAC'!E:E,MATCH(A493,'UNIPIPE VAC'!A:A,0))),INDEX('UNIPIPE HP'!E:E,MATCH(A493,'UNIPIPE HP'!A:A,0))),INDEX('UNIPIPE OIL'!E:E,MATCH(A493,'UNIPIPE OIL'!A:A,0))),"")</f>
        <v/>
      </c>
      <c r="D493" s="139" t="str">
        <f>IFERROR(IFERROR(IFERROR(IFERROR(IFERROR(INDEX('UNIPIPE AIR'!G:G,MATCH(A493,'UNIPIPE AIR'!A:A,0)),INDEX('UNIPIPE NITRO'!G:G,MATCH(A493,'UNIPIPE NITRO'!A:A,0))),INDEX('UNIPIPE VAC'!G:G,MATCH(A493,'UNIPIPE VAC'!A:A,0))),INDEX('UNIPIPE HP'!G:G,MATCH(A493,'UNIPIPE HP'!A:A,0))),INDEX('UNIPIPE OIL'!G:G,MATCH(A493,'UNIPIPE OIL'!A:A,0))),"")</f>
        <v/>
      </c>
      <c r="E493" s="140" t="str">
        <f>IFERROR(IFERROR(IFERROR(IFERROR(IFERROR(INDEX('UNIPIPE AIR'!F:F,MATCH(A493,'UNIPIPE AIR'!A:A,0)),INDEX('UNIPIPE NITRO'!F:F,MATCH(A493,'UNIPIPE NITRO'!A:A,0))),INDEX('UNIPIPE VAC'!F:F,MATCH(A493,'UNIPIPE VAC'!A:A,0))),INDEX('UNIPIPE HP'!F:F,MATCH(A493,'UNIPIPE HP'!A:A,0))),INDEX('UNIPIPE OIL'!F:F,MATCH(A493,'UNIPIPE OIL'!A:A,0))),"")</f>
        <v/>
      </c>
      <c r="F493" s="140" t="str">
        <f t="shared" si="5"/>
        <v/>
      </c>
      <c r="G493" s="127"/>
      <c r="H493" s="127"/>
      <c r="I493" s="127"/>
      <c r="J493" s="127"/>
      <c r="K493" s="127"/>
      <c r="L493" s="127"/>
      <c r="M493" s="127"/>
      <c r="N493" s="127"/>
      <c r="O493" s="127"/>
      <c r="P493" s="127"/>
      <c r="Q493" s="127"/>
      <c r="R493" s="127"/>
      <c r="S493" s="127"/>
    </row>
    <row r="494" spans="1:19" ht="18.75" customHeight="1" x14ac:dyDescent="0.2">
      <c r="A494" s="135">
        <v>477</v>
      </c>
      <c r="B494" s="135" t="str">
        <f>IFERROR(IFERROR(IFERROR(IFERROR(IFERROR(INDEX('UNIPIPE AIR'!C:C,MATCH(A494,'UNIPIPE AIR'!A:A,0)),INDEX('UNIPIPE NITRO'!C:C,MATCH(A494,'UNIPIPE NITRO'!A:A,0))),INDEX('UNIPIPE VAC'!C:C,MATCH(A494,'UNIPIPE VAC'!A:A,0))),INDEX('UNIPIPE HP'!C:C,MATCH(A494,'UNIPIPE HP'!A:A,0))),INDEX('UNIPIPE OIL'!C:C,MATCH(A494,'UNIPIPE OIL'!A:A,0))),"")</f>
        <v/>
      </c>
      <c r="C494" s="133" t="str">
        <f>IFERROR(IFERROR(IFERROR(IFERROR(IFERROR(INDEX('UNIPIPE AIR'!E:E,MATCH(A494,'UNIPIPE AIR'!A:A,0)),INDEX('UNIPIPE NITRO'!E:E,MATCH(A494,'UNIPIPE NITRO'!A:A,0))),INDEX('UNIPIPE VAC'!E:E,MATCH(A494,'UNIPIPE VAC'!A:A,0))),INDEX('UNIPIPE HP'!E:E,MATCH(A494,'UNIPIPE HP'!A:A,0))),INDEX('UNIPIPE OIL'!E:E,MATCH(A494,'UNIPIPE OIL'!A:A,0))),"")</f>
        <v/>
      </c>
      <c r="D494" s="139" t="str">
        <f>IFERROR(IFERROR(IFERROR(IFERROR(IFERROR(INDEX('UNIPIPE AIR'!G:G,MATCH(A494,'UNIPIPE AIR'!A:A,0)),INDEX('UNIPIPE NITRO'!G:G,MATCH(A494,'UNIPIPE NITRO'!A:A,0))),INDEX('UNIPIPE VAC'!G:G,MATCH(A494,'UNIPIPE VAC'!A:A,0))),INDEX('UNIPIPE HP'!G:G,MATCH(A494,'UNIPIPE HP'!A:A,0))),INDEX('UNIPIPE OIL'!G:G,MATCH(A494,'UNIPIPE OIL'!A:A,0))),"")</f>
        <v/>
      </c>
      <c r="E494" s="140" t="str">
        <f>IFERROR(IFERROR(IFERROR(IFERROR(IFERROR(INDEX('UNIPIPE AIR'!F:F,MATCH(A494,'UNIPIPE AIR'!A:A,0)),INDEX('UNIPIPE NITRO'!F:F,MATCH(A494,'UNIPIPE NITRO'!A:A,0))),INDEX('UNIPIPE VAC'!F:F,MATCH(A494,'UNIPIPE VAC'!A:A,0))),INDEX('UNIPIPE HP'!F:F,MATCH(A494,'UNIPIPE HP'!A:A,0))),INDEX('UNIPIPE OIL'!F:F,MATCH(A494,'UNIPIPE OIL'!A:A,0))),"")</f>
        <v/>
      </c>
      <c r="F494" s="140" t="str">
        <f t="shared" si="5"/>
        <v/>
      </c>
      <c r="G494" s="127"/>
      <c r="H494" s="127"/>
      <c r="I494" s="127"/>
      <c r="J494" s="127"/>
      <c r="K494" s="127"/>
      <c r="L494" s="127"/>
      <c r="M494" s="127"/>
      <c r="N494" s="127"/>
      <c r="O494" s="127"/>
      <c r="P494" s="127"/>
      <c r="Q494" s="127"/>
      <c r="R494" s="127"/>
      <c r="S494" s="127"/>
    </row>
    <row r="495" spans="1:19" ht="18.75" customHeight="1" x14ac:dyDescent="0.2">
      <c r="A495" s="135">
        <v>478</v>
      </c>
      <c r="B495" s="135" t="str">
        <f>IFERROR(IFERROR(IFERROR(IFERROR(IFERROR(INDEX('UNIPIPE AIR'!C:C,MATCH(A495,'UNIPIPE AIR'!A:A,0)),INDEX('UNIPIPE NITRO'!C:C,MATCH(A495,'UNIPIPE NITRO'!A:A,0))),INDEX('UNIPIPE VAC'!C:C,MATCH(A495,'UNIPIPE VAC'!A:A,0))),INDEX('UNIPIPE HP'!C:C,MATCH(A495,'UNIPIPE HP'!A:A,0))),INDEX('UNIPIPE OIL'!C:C,MATCH(A495,'UNIPIPE OIL'!A:A,0))),"")</f>
        <v/>
      </c>
      <c r="C495" s="133" t="str">
        <f>IFERROR(IFERROR(IFERROR(IFERROR(IFERROR(INDEX('UNIPIPE AIR'!E:E,MATCH(A495,'UNIPIPE AIR'!A:A,0)),INDEX('UNIPIPE NITRO'!E:E,MATCH(A495,'UNIPIPE NITRO'!A:A,0))),INDEX('UNIPIPE VAC'!E:E,MATCH(A495,'UNIPIPE VAC'!A:A,0))),INDEX('UNIPIPE HP'!E:E,MATCH(A495,'UNIPIPE HP'!A:A,0))),INDEX('UNIPIPE OIL'!E:E,MATCH(A495,'UNIPIPE OIL'!A:A,0))),"")</f>
        <v/>
      </c>
      <c r="D495" s="139" t="str">
        <f>IFERROR(IFERROR(IFERROR(IFERROR(IFERROR(INDEX('UNIPIPE AIR'!G:G,MATCH(A495,'UNIPIPE AIR'!A:A,0)),INDEX('UNIPIPE NITRO'!G:G,MATCH(A495,'UNIPIPE NITRO'!A:A,0))),INDEX('UNIPIPE VAC'!G:G,MATCH(A495,'UNIPIPE VAC'!A:A,0))),INDEX('UNIPIPE HP'!G:G,MATCH(A495,'UNIPIPE HP'!A:A,0))),INDEX('UNIPIPE OIL'!G:G,MATCH(A495,'UNIPIPE OIL'!A:A,0))),"")</f>
        <v/>
      </c>
      <c r="E495" s="140" t="str">
        <f>IFERROR(IFERROR(IFERROR(IFERROR(IFERROR(INDEX('UNIPIPE AIR'!F:F,MATCH(A495,'UNIPIPE AIR'!A:A,0)),INDEX('UNIPIPE NITRO'!F:F,MATCH(A495,'UNIPIPE NITRO'!A:A,0))),INDEX('UNIPIPE VAC'!F:F,MATCH(A495,'UNIPIPE VAC'!A:A,0))),INDEX('UNIPIPE HP'!F:F,MATCH(A495,'UNIPIPE HP'!A:A,0))),INDEX('UNIPIPE OIL'!F:F,MATCH(A495,'UNIPIPE OIL'!A:A,0))),"")</f>
        <v/>
      </c>
      <c r="F495" s="140" t="str">
        <f t="shared" si="5"/>
        <v/>
      </c>
      <c r="G495" s="127"/>
      <c r="H495" s="127"/>
      <c r="I495" s="127"/>
      <c r="J495" s="127"/>
      <c r="K495" s="127"/>
      <c r="L495" s="127"/>
      <c r="M495" s="127"/>
      <c r="N495" s="127"/>
      <c r="O495" s="127"/>
      <c r="P495" s="127"/>
      <c r="Q495" s="127"/>
      <c r="R495" s="127"/>
      <c r="S495" s="127"/>
    </row>
    <row r="496" spans="1:19" ht="18.75" customHeight="1" x14ac:dyDescent="0.2">
      <c r="A496" s="135">
        <v>479</v>
      </c>
      <c r="B496" s="135" t="str">
        <f>IFERROR(IFERROR(IFERROR(IFERROR(IFERROR(INDEX('UNIPIPE AIR'!C:C,MATCH(A496,'UNIPIPE AIR'!A:A,0)),INDEX('UNIPIPE NITRO'!C:C,MATCH(A496,'UNIPIPE NITRO'!A:A,0))),INDEX('UNIPIPE VAC'!C:C,MATCH(A496,'UNIPIPE VAC'!A:A,0))),INDEX('UNIPIPE HP'!C:C,MATCH(A496,'UNIPIPE HP'!A:A,0))),INDEX('UNIPIPE OIL'!C:C,MATCH(A496,'UNIPIPE OIL'!A:A,0))),"")</f>
        <v/>
      </c>
      <c r="C496" s="133" t="str">
        <f>IFERROR(IFERROR(IFERROR(IFERROR(IFERROR(INDEX('UNIPIPE AIR'!E:E,MATCH(A496,'UNIPIPE AIR'!A:A,0)),INDEX('UNIPIPE NITRO'!E:E,MATCH(A496,'UNIPIPE NITRO'!A:A,0))),INDEX('UNIPIPE VAC'!E:E,MATCH(A496,'UNIPIPE VAC'!A:A,0))),INDEX('UNIPIPE HP'!E:E,MATCH(A496,'UNIPIPE HP'!A:A,0))),INDEX('UNIPIPE OIL'!E:E,MATCH(A496,'UNIPIPE OIL'!A:A,0))),"")</f>
        <v/>
      </c>
      <c r="D496" s="139" t="str">
        <f>IFERROR(IFERROR(IFERROR(IFERROR(IFERROR(INDEX('UNIPIPE AIR'!G:G,MATCH(A496,'UNIPIPE AIR'!A:A,0)),INDEX('UNIPIPE NITRO'!G:G,MATCH(A496,'UNIPIPE NITRO'!A:A,0))),INDEX('UNIPIPE VAC'!G:G,MATCH(A496,'UNIPIPE VAC'!A:A,0))),INDEX('UNIPIPE HP'!G:G,MATCH(A496,'UNIPIPE HP'!A:A,0))),INDEX('UNIPIPE OIL'!G:G,MATCH(A496,'UNIPIPE OIL'!A:A,0))),"")</f>
        <v/>
      </c>
      <c r="E496" s="140" t="str">
        <f>IFERROR(IFERROR(IFERROR(IFERROR(IFERROR(INDEX('UNIPIPE AIR'!F:F,MATCH(A496,'UNIPIPE AIR'!A:A,0)),INDEX('UNIPIPE NITRO'!F:F,MATCH(A496,'UNIPIPE NITRO'!A:A,0))),INDEX('UNIPIPE VAC'!F:F,MATCH(A496,'UNIPIPE VAC'!A:A,0))),INDEX('UNIPIPE HP'!F:F,MATCH(A496,'UNIPIPE HP'!A:A,0))),INDEX('UNIPIPE OIL'!F:F,MATCH(A496,'UNIPIPE OIL'!A:A,0))),"")</f>
        <v/>
      </c>
      <c r="F496" s="140" t="str">
        <f t="shared" si="5"/>
        <v/>
      </c>
      <c r="G496" s="127"/>
      <c r="H496" s="127"/>
      <c r="I496" s="127"/>
      <c r="J496" s="127"/>
      <c r="K496" s="127"/>
      <c r="L496" s="127"/>
      <c r="M496" s="127"/>
      <c r="N496" s="127"/>
      <c r="O496" s="127"/>
      <c r="P496" s="127"/>
      <c r="Q496" s="127"/>
      <c r="R496" s="127"/>
      <c r="S496" s="127"/>
    </row>
    <row r="497" spans="1:19" ht="18.75" customHeight="1" x14ac:dyDescent="0.2">
      <c r="A497" s="135">
        <v>480</v>
      </c>
      <c r="B497" s="135" t="str">
        <f>IFERROR(IFERROR(IFERROR(IFERROR(IFERROR(INDEX('UNIPIPE AIR'!C:C,MATCH(A497,'UNIPIPE AIR'!A:A,0)),INDEX('UNIPIPE NITRO'!C:C,MATCH(A497,'UNIPIPE NITRO'!A:A,0))),INDEX('UNIPIPE VAC'!C:C,MATCH(A497,'UNIPIPE VAC'!A:A,0))),INDEX('UNIPIPE HP'!C:C,MATCH(A497,'UNIPIPE HP'!A:A,0))),INDEX('UNIPIPE OIL'!C:C,MATCH(A497,'UNIPIPE OIL'!A:A,0))),"")</f>
        <v/>
      </c>
      <c r="C497" s="133" t="str">
        <f>IFERROR(IFERROR(IFERROR(IFERROR(IFERROR(INDEX('UNIPIPE AIR'!E:E,MATCH(A497,'UNIPIPE AIR'!A:A,0)),INDEX('UNIPIPE NITRO'!E:E,MATCH(A497,'UNIPIPE NITRO'!A:A,0))),INDEX('UNIPIPE VAC'!E:E,MATCH(A497,'UNIPIPE VAC'!A:A,0))),INDEX('UNIPIPE HP'!E:E,MATCH(A497,'UNIPIPE HP'!A:A,0))),INDEX('UNIPIPE OIL'!E:E,MATCH(A497,'UNIPIPE OIL'!A:A,0))),"")</f>
        <v/>
      </c>
      <c r="D497" s="139" t="str">
        <f>IFERROR(IFERROR(IFERROR(IFERROR(IFERROR(INDEX('UNIPIPE AIR'!G:G,MATCH(A497,'UNIPIPE AIR'!A:A,0)),INDEX('UNIPIPE NITRO'!G:G,MATCH(A497,'UNIPIPE NITRO'!A:A,0))),INDEX('UNIPIPE VAC'!G:G,MATCH(A497,'UNIPIPE VAC'!A:A,0))),INDEX('UNIPIPE HP'!G:G,MATCH(A497,'UNIPIPE HP'!A:A,0))),INDEX('UNIPIPE OIL'!G:G,MATCH(A497,'UNIPIPE OIL'!A:A,0))),"")</f>
        <v/>
      </c>
      <c r="E497" s="140" t="str">
        <f>IFERROR(IFERROR(IFERROR(IFERROR(IFERROR(INDEX('UNIPIPE AIR'!F:F,MATCH(A497,'UNIPIPE AIR'!A:A,0)),INDEX('UNIPIPE NITRO'!F:F,MATCH(A497,'UNIPIPE NITRO'!A:A,0))),INDEX('UNIPIPE VAC'!F:F,MATCH(A497,'UNIPIPE VAC'!A:A,0))),INDEX('UNIPIPE HP'!F:F,MATCH(A497,'UNIPIPE HP'!A:A,0))),INDEX('UNIPIPE OIL'!F:F,MATCH(A497,'UNIPIPE OIL'!A:A,0))),"")</f>
        <v/>
      </c>
      <c r="F497" s="140" t="str">
        <f t="shared" si="5"/>
        <v/>
      </c>
      <c r="G497" s="127"/>
      <c r="H497" s="127"/>
      <c r="I497" s="127"/>
      <c r="J497" s="127"/>
      <c r="K497" s="127"/>
      <c r="L497" s="127"/>
      <c r="M497" s="127"/>
      <c r="N497" s="127"/>
      <c r="O497" s="127"/>
      <c r="P497" s="127"/>
      <c r="Q497" s="127"/>
      <c r="R497" s="127"/>
      <c r="S497" s="127"/>
    </row>
    <row r="498" spans="1:19" ht="18.75" customHeight="1" x14ac:dyDescent="0.2">
      <c r="A498" s="135">
        <v>481</v>
      </c>
      <c r="B498" s="135" t="str">
        <f>IFERROR(IFERROR(IFERROR(IFERROR(IFERROR(INDEX('UNIPIPE AIR'!C:C,MATCH(A498,'UNIPIPE AIR'!A:A,0)),INDEX('UNIPIPE NITRO'!C:C,MATCH(A498,'UNIPIPE NITRO'!A:A,0))),INDEX('UNIPIPE VAC'!C:C,MATCH(A498,'UNIPIPE VAC'!A:A,0))),INDEX('UNIPIPE HP'!C:C,MATCH(A498,'UNIPIPE HP'!A:A,0))),INDEX('UNIPIPE OIL'!C:C,MATCH(A498,'UNIPIPE OIL'!A:A,0))),"")</f>
        <v/>
      </c>
      <c r="C498" s="133" t="str">
        <f>IFERROR(IFERROR(IFERROR(IFERROR(IFERROR(INDEX('UNIPIPE AIR'!E:E,MATCH(A498,'UNIPIPE AIR'!A:A,0)),INDEX('UNIPIPE NITRO'!E:E,MATCH(A498,'UNIPIPE NITRO'!A:A,0))),INDEX('UNIPIPE VAC'!E:E,MATCH(A498,'UNIPIPE VAC'!A:A,0))),INDEX('UNIPIPE HP'!E:E,MATCH(A498,'UNIPIPE HP'!A:A,0))),INDEX('UNIPIPE OIL'!E:E,MATCH(A498,'UNIPIPE OIL'!A:A,0))),"")</f>
        <v/>
      </c>
      <c r="D498" s="139" t="str">
        <f>IFERROR(IFERROR(IFERROR(IFERROR(IFERROR(INDEX('UNIPIPE AIR'!G:G,MATCH(A498,'UNIPIPE AIR'!A:A,0)),INDEX('UNIPIPE NITRO'!G:G,MATCH(A498,'UNIPIPE NITRO'!A:A,0))),INDEX('UNIPIPE VAC'!G:G,MATCH(A498,'UNIPIPE VAC'!A:A,0))),INDEX('UNIPIPE HP'!G:G,MATCH(A498,'UNIPIPE HP'!A:A,0))),INDEX('UNIPIPE OIL'!G:G,MATCH(A498,'UNIPIPE OIL'!A:A,0))),"")</f>
        <v/>
      </c>
      <c r="E498" s="140" t="str">
        <f>IFERROR(IFERROR(IFERROR(IFERROR(IFERROR(INDEX('UNIPIPE AIR'!F:F,MATCH(A498,'UNIPIPE AIR'!A:A,0)),INDEX('UNIPIPE NITRO'!F:F,MATCH(A498,'UNIPIPE NITRO'!A:A,0))),INDEX('UNIPIPE VAC'!F:F,MATCH(A498,'UNIPIPE VAC'!A:A,0))),INDEX('UNIPIPE HP'!F:F,MATCH(A498,'UNIPIPE HP'!A:A,0))),INDEX('UNIPIPE OIL'!F:F,MATCH(A498,'UNIPIPE OIL'!A:A,0))),"")</f>
        <v/>
      </c>
      <c r="F498" s="140" t="str">
        <f t="shared" si="5"/>
        <v/>
      </c>
      <c r="G498" s="127"/>
      <c r="H498" s="127"/>
      <c r="I498" s="127"/>
      <c r="J498" s="127"/>
      <c r="K498" s="127"/>
      <c r="L498" s="127"/>
      <c r="M498" s="127"/>
      <c r="N498" s="127"/>
      <c r="O498" s="127"/>
      <c r="P498" s="127"/>
      <c r="Q498" s="127"/>
      <c r="R498" s="127"/>
      <c r="S498" s="127"/>
    </row>
    <row r="499" spans="1:19" ht="18.75" customHeight="1" x14ac:dyDescent="0.2">
      <c r="A499" s="135">
        <v>482</v>
      </c>
      <c r="B499" s="135" t="str">
        <f>IFERROR(IFERROR(IFERROR(IFERROR(IFERROR(INDEX('UNIPIPE AIR'!C:C,MATCH(A499,'UNIPIPE AIR'!A:A,0)),INDEX('UNIPIPE NITRO'!C:C,MATCH(A499,'UNIPIPE NITRO'!A:A,0))),INDEX('UNIPIPE VAC'!C:C,MATCH(A499,'UNIPIPE VAC'!A:A,0))),INDEX('UNIPIPE HP'!C:C,MATCH(A499,'UNIPIPE HP'!A:A,0))),INDEX('UNIPIPE OIL'!C:C,MATCH(A499,'UNIPIPE OIL'!A:A,0))),"")</f>
        <v/>
      </c>
      <c r="C499" s="133" t="str">
        <f>IFERROR(IFERROR(IFERROR(IFERROR(IFERROR(INDEX('UNIPIPE AIR'!E:E,MATCH(A499,'UNIPIPE AIR'!A:A,0)),INDEX('UNIPIPE NITRO'!E:E,MATCH(A499,'UNIPIPE NITRO'!A:A,0))),INDEX('UNIPIPE VAC'!E:E,MATCH(A499,'UNIPIPE VAC'!A:A,0))),INDEX('UNIPIPE HP'!E:E,MATCH(A499,'UNIPIPE HP'!A:A,0))),INDEX('UNIPIPE OIL'!E:E,MATCH(A499,'UNIPIPE OIL'!A:A,0))),"")</f>
        <v/>
      </c>
      <c r="D499" s="139" t="str">
        <f>IFERROR(IFERROR(IFERROR(IFERROR(IFERROR(INDEX('UNIPIPE AIR'!G:G,MATCH(A499,'UNIPIPE AIR'!A:A,0)),INDEX('UNIPIPE NITRO'!G:G,MATCH(A499,'UNIPIPE NITRO'!A:A,0))),INDEX('UNIPIPE VAC'!G:G,MATCH(A499,'UNIPIPE VAC'!A:A,0))),INDEX('UNIPIPE HP'!G:G,MATCH(A499,'UNIPIPE HP'!A:A,0))),INDEX('UNIPIPE OIL'!G:G,MATCH(A499,'UNIPIPE OIL'!A:A,0))),"")</f>
        <v/>
      </c>
      <c r="E499" s="140" t="str">
        <f>IFERROR(IFERROR(IFERROR(IFERROR(IFERROR(INDEX('UNIPIPE AIR'!F:F,MATCH(A499,'UNIPIPE AIR'!A:A,0)),INDEX('UNIPIPE NITRO'!F:F,MATCH(A499,'UNIPIPE NITRO'!A:A,0))),INDEX('UNIPIPE VAC'!F:F,MATCH(A499,'UNIPIPE VAC'!A:A,0))),INDEX('UNIPIPE HP'!F:F,MATCH(A499,'UNIPIPE HP'!A:A,0))),INDEX('UNIPIPE OIL'!F:F,MATCH(A499,'UNIPIPE OIL'!A:A,0))),"")</f>
        <v/>
      </c>
      <c r="F499" s="140" t="str">
        <f t="shared" si="5"/>
        <v/>
      </c>
      <c r="G499" s="127"/>
      <c r="H499" s="127"/>
      <c r="I499" s="127"/>
      <c r="J499" s="127"/>
      <c r="K499" s="127"/>
      <c r="L499" s="127"/>
      <c r="M499" s="127"/>
      <c r="N499" s="127"/>
      <c r="O499" s="127"/>
      <c r="P499" s="127"/>
      <c r="Q499" s="127"/>
      <c r="R499" s="127"/>
      <c r="S499" s="127"/>
    </row>
    <row r="500" spans="1:19" ht="18.75" customHeight="1" x14ac:dyDescent="0.2">
      <c r="A500" s="135">
        <v>483</v>
      </c>
      <c r="B500" s="135" t="str">
        <f>IFERROR(IFERROR(IFERROR(IFERROR(IFERROR(INDEX('UNIPIPE AIR'!C:C,MATCH(A500,'UNIPIPE AIR'!A:A,0)),INDEX('UNIPIPE NITRO'!C:C,MATCH(A500,'UNIPIPE NITRO'!A:A,0))),INDEX('UNIPIPE VAC'!C:C,MATCH(A500,'UNIPIPE VAC'!A:A,0))),INDEX('UNIPIPE HP'!C:C,MATCH(A500,'UNIPIPE HP'!A:A,0))),INDEX('UNIPIPE OIL'!C:C,MATCH(A500,'UNIPIPE OIL'!A:A,0))),"")</f>
        <v/>
      </c>
      <c r="C500" s="133" t="str">
        <f>IFERROR(IFERROR(IFERROR(IFERROR(IFERROR(INDEX('UNIPIPE AIR'!E:E,MATCH(A500,'UNIPIPE AIR'!A:A,0)),INDEX('UNIPIPE NITRO'!E:E,MATCH(A500,'UNIPIPE NITRO'!A:A,0))),INDEX('UNIPIPE VAC'!E:E,MATCH(A500,'UNIPIPE VAC'!A:A,0))),INDEX('UNIPIPE HP'!E:E,MATCH(A500,'UNIPIPE HP'!A:A,0))),INDEX('UNIPIPE OIL'!E:E,MATCH(A500,'UNIPIPE OIL'!A:A,0))),"")</f>
        <v/>
      </c>
      <c r="D500" s="139" t="str">
        <f>IFERROR(IFERROR(IFERROR(IFERROR(IFERROR(INDEX('UNIPIPE AIR'!G:G,MATCH(A500,'UNIPIPE AIR'!A:A,0)),INDEX('UNIPIPE NITRO'!G:G,MATCH(A500,'UNIPIPE NITRO'!A:A,0))),INDEX('UNIPIPE VAC'!G:G,MATCH(A500,'UNIPIPE VAC'!A:A,0))),INDEX('UNIPIPE HP'!G:G,MATCH(A500,'UNIPIPE HP'!A:A,0))),INDEX('UNIPIPE OIL'!G:G,MATCH(A500,'UNIPIPE OIL'!A:A,0))),"")</f>
        <v/>
      </c>
      <c r="E500" s="140" t="str">
        <f>IFERROR(IFERROR(IFERROR(IFERROR(IFERROR(INDEX('UNIPIPE AIR'!F:F,MATCH(A500,'UNIPIPE AIR'!A:A,0)),INDEX('UNIPIPE NITRO'!F:F,MATCH(A500,'UNIPIPE NITRO'!A:A,0))),INDEX('UNIPIPE VAC'!F:F,MATCH(A500,'UNIPIPE VAC'!A:A,0))),INDEX('UNIPIPE HP'!F:F,MATCH(A500,'UNIPIPE HP'!A:A,0))),INDEX('UNIPIPE OIL'!F:F,MATCH(A500,'UNIPIPE OIL'!A:A,0))),"")</f>
        <v/>
      </c>
      <c r="F500" s="140" t="str">
        <f t="shared" si="5"/>
        <v/>
      </c>
      <c r="G500" s="127"/>
      <c r="H500" s="127"/>
      <c r="I500" s="127"/>
      <c r="J500" s="127"/>
      <c r="K500" s="127"/>
      <c r="L500" s="127"/>
      <c r="M500" s="127"/>
      <c r="N500" s="127"/>
      <c r="O500" s="127"/>
      <c r="P500" s="127"/>
      <c r="Q500" s="127"/>
      <c r="R500" s="127"/>
      <c r="S500" s="127"/>
    </row>
    <row r="501" spans="1:19" ht="18.75" customHeight="1" x14ac:dyDescent="0.2">
      <c r="A501" s="135">
        <v>484</v>
      </c>
      <c r="B501" s="135" t="str">
        <f>IFERROR(IFERROR(IFERROR(IFERROR(IFERROR(INDEX('UNIPIPE AIR'!C:C,MATCH(A501,'UNIPIPE AIR'!A:A,0)),INDEX('UNIPIPE NITRO'!C:C,MATCH(A501,'UNIPIPE NITRO'!A:A,0))),INDEX('UNIPIPE VAC'!C:C,MATCH(A501,'UNIPIPE VAC'!A:A,0))),INDEX('UNIPIPE HP'!C:C,MATCH(A501,'UNIPIPE HP'!A:A,0))),INDEX('UNIPIPE OIL'!C:C,MATCH(A501,'UNIPIPE OIL'!A:A,0))),"")</f>
        <v/>
      </c>
      <c r="C501" s="133" t="str">
        <f>IFERROR(IFERROR(IFERROR(IFERROR(IFERROR(INDEX('UNIPIPE AIR'!E:E,MATCH(A501,'UNIPIPE AIR'!A:A,0)),INDEX('UNIPIPE NITRO'!E:E,MATCH(A501,'UNIPIPE NITRO'!A:A,0))),INDEX('UNIPIPE VAC'!E:E,MATCH(A501,'UNIPIPE VAC'!A:A,0))),INDEX('UNIPIPE HP'!E:E,MATCH(A501,'UNIPIPE HP'!A:A,0))),INDEX('UNIPIPE OIL'!E:E,MATCH(A501,'UNIPIPE OIL'!A:A,0))),"")</f>
        <v/>
      </c>
      <c r="D501" s="139" t="str">
        <f>IFERROR(IFERROR(IFERROR(IFERROR(IFERROR(INDEX('UNIPIPE AIR'!G:G,MATCH(A501,'UNIPIPE AIR'!A:A,0)),INDEX('UNIPIPE NITRO'!G:G,MATCH(A501,'UNIPIPE NITRO'!A:A,0))),INDEX('UNIPIPE VAC'!G:G,MATCH(A501,'UNIPIPE VAC'!A:A,0))),INDEX('UNIPIPE HP'!G:G,MATCH(A501,'UNIPIPE HP'!A:A,0))),INDEX('UNIPIPE OIL'!G:G,MATCH(A501,'UNIPIPE OIL'!A:A,0))),"")</f>
        <v/>
      </c>
      <c r="E501" s="140" t="str">
        <f>IFERROR(IFERROR(IFERROR(IFERROR(IFERROR(INDEX('UNIPIPE AIR'!F:F,MATCH(A501,'UNIPIPE AIR'!A:A,0)),INDEX('UNIPIPE NITRO'!F:F,MATCH(A501,'UNIPIPE NITRO'!A:A,0))),INDEX('UNIPIPE VAC'!F:F,MATCH(A501,'UNIPIPE VAC'!A:A,0))),INDEX('UNIPIPE HP'!F:F,MATCH(A501,'UNIPIPE HP'!A:A,0))),INDEX('UNIPIPE OIL'!F:F,MATCH(A501,'UNIPIPE OIL'!A:A,0))),"")</f>
        <v/>
      </c>
      <c r="F501" s="140" t="str">
        <f t="shared" si="5"/>
        <v/>
      </c>
      <c r="G501" s="127"/>
      <c r="H501" s="127"/>
      <c r="I501" s="127"/>
      <c r="J501" s="127"/>
      <c r="K501" s="127"/>
      <c r="L501" s="127"/>
      <c r="M501" s="127"/>
      <c r="N501" s="127"/>
      <c r="O501" s="127"/>
      <c r="P501" s="127"/>
      <c r="Q501" s="127"/>
      <c r="R501" s="127"/>
      <c r="S501" s="127"/>
    </row>
    <row r="502" spans="1:19" ht="18.75" customHeight="1" x14ac:dyDescent="0.2">
      <c r="A502" s="135">
        <v>485</v>
      </c>
      <c r="B502" s="135" t="str">
        <f>IFERROR(IFERROR(IFERROR(IFERROR(IFERROR(INDEX('UNIPIPE AIR'!C:C,MATCH(A502,'UNIPIPE AIR'!A:A,0)),INDEX('UNIPIPE NITRO'!C:C,MATCH(A502,'UNIPIPE NITRO'!A:A,0))),INDEX('UNIPIPE VAC'!C:C,MATCH(A502,'UNIPIPE VAC'!A:A,0))),INDEX('UNIPIPE HP'!C:C,MATCH(A502,'UNIPIPE HP'!A:A,0))),INDEX('UNIPIPE OIL'!C:C,MATCH(A502,'UNIPIPE OIL'!A:A,0))),"")</f>
        <v/>
      </c>
      <c r="C502" s="133" t="str">
        <f>IFERROR(IFERROR(IFERROR(IFERROR(IFERROR(INDEX('UNIPIPE AIR'!E:E,MATCH(A502,'UNIPIPE AIR'!A:A,0)),INDEX('UNIPIPE NITRO'!E:E,MATCH(A502,'UNIPIPE NITRO'!A:A,0))),INDEX('UNIPIPE VAC'!E:E,MATCH(A502,'UNIPIPE VAC'!A:A,0))),INDEX('UNIPIPE HP'!E:E,MATCH(A502,'UNIPIPE HP'!A:A,0))),INDEX('UNIPIPE OIL'!E:E,MATCH(A502,'UNIPIPE OIL'!A:A,0))),"")</f>
        <v/>
      </c>
      <c r="D502" s="139" t="str">
        <f>IFERROR(IFERROR(IFERROR(IFERROR(IFERROR(INDEX('UNIPIPE AIR'!G:G,MATCH(A502,'UNIPIPE AIR'!A:A,0)),INDEX('UNIPIPE NITRO'!G:G,MATCH(A502,'UNIPIPE NITRO'!A:A,0))),INDEX('UNIPIPE VAC'!G:G,MATCH(A502,'UNIPIPE VAC'!A:A,0))),INDEX('UNIPIPE HP'!G:G,MATCH(A502,'UNIPIPE HP'!A:A,0))),INDEX('UNIPIPE OIL'!G:G,MATCH(A502,'UNIPIPE OIL'!A:A,0))),"")</f>
        <v/>
      </c>
      <c r="E502" s="140" t="str">
        <f>IFERROR(IFERROR(IFERROR(IFERROR(IFERROR(INDEX('UNIPIPE AIR'!F:F,MATCH(A502,'UNIPIPE AIR'!A:A,0)),INDEX('UNIPIPE NITRO'!F:F,MATCH(A502,'UNIPIPE NITRO'!A:A,0))),INDEX('UNIPIPE VAC'!F:F,MATCH(A502,'UNIPIPE VAC'!A:A,0))),INDEX('UNIPIPE HP'!F:F,MATCH(A502,'UNIPIPE HP'!A:A,0))),INDEX('UNIPIPE OIL'!F:F,MATCH(A502,'UNIPIPE OIL'!A:A,0))),"")</f>
        <v/>
      </c>
      <c r="F502" s="140" t="str">
        <f t="shared" si="5"/>
        <v/>
      </c>
      <c r="G502" s="127"/>
      <c r="H502" s="127"/>
      <c r="I502" s="127"/>
      <c r="J502" s="127"/>
      <c r="K502" s="127"/>
      <c r="L502" s="127"/>
      <c r="M502" s="127"/>
      <c r="N502" s="127"/>
      <c r="O502" s="127"/>
      <c r="P502" s="127"/>
      <c r="Q502" s="127"/>
      <c r="R502" s="127"/>
      <c r="S502" s="127"/>
    </row>
    <row r="503" spans="1:19" ht="18.75" customHeight="1" x14ac:dyDescent="0.2">
      <c r="A503" s="135">
        <v>486</v>
      </c>
      <c r="B503" s="135" t="str">
        <f>IFERROR(IFERROR(IFERROR(IFERROR(IFERROR(INDEX('UNIPIPE AIR'!C:C,MATCH(A503,'UNIPIPE AIR'!A:A,0)),INDEX('UNIPIPE NITRO'!C:C,MATCH(A503,'UNIPIPE NITRO'!A:A,0))),INDEX('UNIPIPE VAC'!C:C,MATCH(A503,'UNIPIPE VAC'!A:A,0))),INDEX('UNIPIPE HP'!C:C,MATCH(A503,'UNIPIPE HP'!A:A,0))),INDEX('UNIPIPE OIL'!C:C,MATCH(A503,'UNIPIPE OIL'!A:A,0))),"")</f>
        <v/>
      </c>
      <c r="C503" s="133" t="str">
        <f>IFERROR(IFERROR(IFERROR(IFERROR(IFERROR(INDEX('UNIPIPE AIR'!E:E,MATCH(A503,'UNIPIPE AIR'!A:A,0)),INDEX('UNIPIPE NITRO'!E:E,MATCH(A503,'UNIPIPE NITRO'!A:A,0))),INDEX('UNIPIPE VAC'!E:E,MATCH(A503,'UNIPIPE VAC'!A:A,0))),INDEX('UNIPIPE HP'!E:E,MATCH(A503,'UNIPIPE HP'!A:A,0))),INDEX('UNIPIPE OIL'!E:E,MATCH(A503,'UNIPIPE OIL'!A:A,0))),"")</f>
        <v/>
      </c>
      <c r="D503" s="139" t="str">
        <f>IFERROR(IFERROR(IFERROR(IFERROR(IFERROR(INDEX('UNIPIPE AIR'!G:G,MATCH(A503,'UNIPIPE AIR'!A:A,0)),INDEX('UNIPIPE NITRO'!G:G,MATCH(A503,'UNIPIPE NITRO'!A:A,0))),INDEX('UNIPIPE VAC'!G:G,MATCH(A503,'UNIPIPE VAC'!A:A,0))),INDEX('UNIPIPE HP'!G:G,MATCH(A503,'UNIPIPE HP'!A:A,0))),INDEX('UNIPIPE OIL'!G:G,MATCH(A503,'UNIPIPE OIL'!A:A,0))),"")</f>
        <v/>
      </c>
      <c r="E503" s="140" t="str">
        <f>IFERROR(IFERROR(IFERROR(IFERROR(IFERROR(INDEX('UNIPIPE AIR'!F:F,MATCH(A503,'UNIPIPE AIR'!A:A,0)),INDEX('UNIPIPE NITRO'!F:F,MATCH(A503,'UNIPIPE NITRO'!A:A,0))),INDEX('UNIPIPE VAC'!F:F,MATCH(A503,'UNIPIPE VAC'!A:A,0))),INDEX('UNIPIPE HP'!F:F,MATCH(A503,'UNIPIPE HP'!A:A,0))),INDEX('UNIPIPE OIL'!F:F,MATCH(A503,'UNIPIPE OIL'!A:A,0))),"")</f>
        <v/>
      </c>
      <c r="F503" s="140" t="str">
        <f t="shared" si="5"/>
        <v/>
      </c>
      <c r="G503" s="127"/>
      <c r="H503" s="127"/>
      <c r="I503" s="127"/>
      <c r="J503" s="127"/>
      <c r="K503" s="127"/>
      <c r="L503" s="127"/>
      <c r="M503" s="127"/>
      <c r="N503" s="127"/>
      <c r="O503" s="127"/>
      <c r="P503" s="127"/>
      <c r="Q503" s="127"/>
      <c r="R503" s="127"/>
      <c r="S503" s="127"/>
    </row>
    <row r="504" spans="1:19" ht="18.75" customHeight="1" x14ac:dyDescent="0.2">
      <c r="A504" s="135">
        <v>487</v>
      </c>
      <c r="B504" s="135" t="str">
        <f>IFERROR(IFERROR(IFERROR(IFERROR(IFERROR(INDEX('UNIPIPE AIR'!C:C,MATCH(A504,'UNIPIPE AIR'!A:A,0)),INDEX('UNIPIPE NITRO'!C:C,MATCH(A504,'UNIPIPE NITRO'!A:A,0))),INDEX('UNIPIPE VAC'!C:C,MATCH(A504,'UNIPIPE VAC'!A:A,0))),INDEX('UNIPIPE HP'!C:C,MATCH(A504,'UNIPIPE HP'!A:A,0))),INDEX('UNIPIPE OIL'!C:C,MATCH(A504,'UNIPIPE OIL'!A:A,0))),"")</f>
        <v/>
      </c>
      <c r="C504" s="133" t="str">
        <f>IFERROR(IFERROR(IFERROR(IFERROR(IFERROR(INDEX('UNIPIPE AIR'!E:E,MATCH(A504,'UNIPIPE AIR'!A:A,0)),INDEX('UNIPIPE NITRO'!E:E,MATCH(A504,'UNIPIPE NITRO'!A:A,0))),INDEX('UNIPIPE VAC'!E:E,MATCH(A504,'UNIPIPE VAC'!A:A,0))),INDEX('UNIPIPE HP'!E:E,MATCH(A504,'UNIPIPE HP'!A:A,0))),INDEX('UNIPIPE OIL'!E:E,MATCH(A504,'UNIPIPE OIL'!A:A,0))),"")</f>
        <v/>
      </c>
      <c r="D504" s="139" t="str">
        <f>IFERROR(IFERROR(IFERROR(IFERROR(IFERROR(INDEX('UNIPIPE AIR'!G:G,MATCH(A504,'UNIPIPE AIR'!A:A,0)),INDEX('UNIPIPE NITRO'!G:G,MATCH(A504,'UNIPIPE NITRO'!A:A,0))),INDEX('UNIPIPE VAC'!G:G,MATCH(A504,'UNIPIPE VAC'!A:A,0))),INDEX('UNIPIPE HP'!G:G,MATCH(A504,'UNIPIPE HP'!A:A,0))),INDEX('UNIPIPE OIL'!G:G,MATCH(A504,'UNIPIPE OIL'!A:A,0))),"")</f>
        <v/>
      </c>
      <c r="E504" s="140" t="str">
        <f>IFERROR(IFERROR(IFERROR(IFERROR(IFERROR(INDEX('UNIPIPE AIR'!F:F,MATCH(A504,'UNIPIPE AIR'!A:A,0)),INDEX('UNIPIPE NITRO'!F:F,MATCH(A504,'UNIPIPE NITRO'!A:A,0))),INDEX('UNIPIPE VAC'!F:F,MATCH(A504,'UNIPIPE VAC'!A:A,0))),INDEX('UNIPIPE HP'!F:F,MATCH(A504,'UNIPIPE HP'!A:A,0))),INDEX('UNIPIPE OIL'!F:F,MATCH(A504,'UNIPIPE OIL'!A:A,0))),"")</f>
        <v/>
      </c>
      <c r="F504" s="140" t="str">
        <f t="shared" si="5"/>
        <v/>
      </c>
      <c r="G504" s="127"/>
      <c r="H504" s="127"/>
      <c r="I504" s="127"/>
      <c r="J504" s="127"/>
      <c r="K504" s="127"/>
      <c r="L504" s="127"/>
      <c r="M504" s="127"/>
      <c r="N504" s="127"/>
      <c r="O504" s="127"/>
      <c r="P504" s="127"/>
      <c r="Q504" s="127"/>
      <c r="R504" s="127"/>
      <c r="S504" s="127"/>
    </row>
    <row r="505" spans="1:19" ht="18.75" customHeight="1" x14ac:dyDescent="0.2">
      <c r="A505" s="135">
        <v>488</v>
      </c>
      <c r="B505" s="135" t="str">
        <f>IFERROR(IFERROR(IFERROR(IFERROR(IFERROR(INDEX('UNIPIPE AIR'!C:C,MATCH(A505,'UNIPIPE AIR'!A:A,0)),INDEX('UNIPIPE NITRO'!C:C,MATCH(A505,'UNIPIPE NITRO'!A:A,0))),INDEX('UNIPIPE VAC'!C:C,MATCH(A505,'UNIPIPE VAC'!A:A,0))),INDEX('UNIPIPE HP'!C:C,MATCH(A505,'UNIPIPE HP'!A:A,0))),INDEX('UNIPIPE OIL'!C:C,MATCH(A505,'UNIPIPE OIL'!A:A,0))),"")</f>
        <v/>
      </c>
      <c r="C505" s="133" t="str">
        <f>IFERROR(IFERROR(IFERROR(IFERROR(IFERROR(INDEX('UNIPIPE AIR'!E:E,MATCH(A505,'UNIPIPE AIR'!A:A,0)),INDEX('UNIPIPE NITRO'!E:E,MATCH(A505,'UNIPIPE NITRO'!A:A,0))),INDEX('UNIPIPE VAC'!E:E,MATCH(A505,'UNIPIPE VAC'!A:A,0))),INDEX('UNIPIPE HP'!E:E,MATCH(A505,'UNIPIPE HP'!A:A,0))),INDEX('UNIPIPE OIL'!E:E,MATCH(A505,'UNIPIPE OIL'!A:A,0))),"")</f>
        <v/>
      </c>
      <c r="D505" s="139" t="str">
        <f>IFERROR(IFERROR(IFERROR(IFERROR(IFERROR(INDEX('UNIPIPE AIR'!G:G,MATCH(A505,'UNIPIPE AIR'!A:A,0)),INDEX('UNIPIPE NITRO'!G:G,MATCH(A505,'UNIPIPE NITRO'!A:A,0))),INDEX('UNIPIPE VAC'!G:G,MATCH(A505,'UNIPIPE VAC'!A:A,0))),INDEX('UNIPIPE HP'!G:G,MATCH(A505,'UNIPIPE HP'!A:A,0))),INDEX('UNIPIPE OIL'!G:G,MATCH(A505,'UNIPIPE OIL'!A:A,0))),"")</f>
        <v/>
      </c>
      <c r="E505" s="140" t="str">
        <f>IFERROR(IFERROR(IFERROR(IFERROR(IFERROR(INDEX('UNIPIPE AIR'!F:F,MATCH(A505,'UNIPIPE AIR'!A:A,0)),INDEX('UNIPIPE NITRO'!F:F,MATCH(A505,'UNIPIPE NITRO'!A:A,0))),INDEX('UNIPIPE VAC'!F:F,MATCH(A505,'UNIPIPE VAC'!A:A,0))),INDEX('UNIPIPE HP'!F:F,MATCH(A505,'UNIPIPE HP'!A:A,0))),INDEX('UNIPIPE OIL'!F:F,MATCH(A505,'UNIPIPE OIL'!A:A,0))),"")</f>
        <v/>
      </c>
      <c r="F505" s="140" t="str">
        <f t="shared" si="5"/>
        <v/>
      </c>
      <c r="G505" s="127"/>
      <c r="H505" s="127"/>
      <c r="I505" s="127"/>
      <c r="J505" s="127"/>
      <c r="K505" s="127"/>
      <c r="L505" s="127"/>
      <c r="M505" s="127"/>
      <c r="N505" s="127"/>
      <c r="O505" s="127"/>
      <c r="P505" s="127"/>
      <c r="Q505" s="127"/>
      <c r="R505" s="127"/>
      <c r="S505" s="127"/>
    </row>
    <row r="506" spans="1:19" ht="18.75" customHeight="1" x14ac:dyDescent="0.2">
      <c r="A506" s="135">
        <v>489</v>
      </c>
      <c r="B506" s="135" t="str">
        <f>IFERROR(IFERROR(IFERROR(IFERROR(IFERROR(INDEX('UNIPIPE AIR'!C:C,MATCH(A506,'UNIPIPE AIR'!A:A,0)),INDEX('UNIPIPE NITRO'!C:C,MATCH(A506,'UNIPIPE NITRO'!A:A,0))),INDEX('UNIPIPE VAC'!C:C,MATCH(A506,'UNIPIPE VAC'!A:A,0))),INDEX('UNIPIPE HP'!C:C,MATCH(A506,'UNIPIPE HP'!A:A,0))),INDEX('UNIPIPE OIL'!C:C,MATCH(A506,'UNIPIPE OIL'!A:A,0))),"")</f>
        <v/>
      </c>
      <c r="C506" s="133" t="str">
        <f>IFERROR(IFERROR(IFERROR(IFERROR(IFERROR(INDEX('UNIPIPE AIR'!E:E,MATCH(A506,'UNIPIPE AIR'!A:A,0)),INDEX('UNIPIPE NITRO'!E:E,MATCH(A506,'UNIPIPE NITRO'!A:A,0))),INDEX('UNIPIPE VAC'!E:E,MATCH(A506,'UNIPIPE VAC'!A:A,0))),INDEX('UNIPIPE HP'!E:E,MATCH(A506,'UNIPIPE HP'!A:A,0))),INDEX('UNIPIPE OIL'!E:E,MATCH(A506,'UNIPIPE OIL'!A:A,0))),"")</f>
        <v/>
      </c>
      <c r="D506" s="139" t="str">
        <f>IFERROR(IFERROR(IFERROR(IFERROR(IFERROR(INDEX('UNIPIPE AIR'!G:G,MATCH(A506,'UNIPIPE AIR'!A:A,0)),INDEX('UNIPIPE NITRO'!G:G,MATCH(A506,'UNIPIPE NITRO'!A:A,0))),INDEX('UNIPIPE VAC'!G:G,MATCH(A506,'UNIPIPE VAC'!A:A,0))),INDEX('UNIPIPE HP'!G:G,MATCH(A506,'UNIPIPE HP'!A:A,0))),INDEX('UNIPIPE OIL'!G:G,MATCH(A506,'UNIPIPE OIL'!A:A,0))),"")</f>
        <v/>
      </c>
      <c r="E506" s="140" t="str">
        <f>IFERROR(IFERROR(IFERROR(IFERROR(IFERROR(INDEX('UNIPIPE AIR'!F:F,MATCH(A506,'UNIPIPE AIR'!A:A,0)),INDEX('UNIPIPE NITRO'!F:F,MATCH(A506,'UNIPIPE NITRO'!A:A,0))),INDEX('UNIPIPE VAC'!F:F,MATCH(A506,'UNIPIPE VAC'!A:A,0))),INDEX('UNIPIPE HP'!F:F,MATCH(A506,'UNIPIPE HP'!A:A,0))),INDEX('UNIPIPE OIL'!F:F,MATCH(A506,'UNIPIPE OIL'!A:A,0))),"")</f>
        <v/>
      </c>
      <c r="F506" s="140" t="str">
        <f t="shared" si="5"/>
        <v/>
      </c>
      <c r="G506" s="127"/>
      <c r="H506" s="127"/>
      <c r="I506" s="127"/>
      <c r="J506" s="127"/>
      <c r="K506" s="127"/>
      <c r="L506" s="127"/>
      <c r="M506" s="127"/>
      <c r="N506" s="127"/>
      <c r="O506" s="127"/>
      <c r="P506" s="127"/>
      <c r="Q506" s="127"/>
      <c r="R506" s="127"/>
      <c r="S506" s="127"/>
    </row>
    <row r="507" spans="1:19" ht="18.75" customHeight="1" x14ac:dyDescent="0.2">
      <c r="A507" s="135">
        <v>490</v>
      </c>
      <c r="B507" s="135" t="str">
        <f>IFERROR(IFERROR(IFERROR(IFERROR(IFERROR(INDEX('UNIPIPE AIR'!C:C,MATCH(A507,'UNIPIPE AIR'!A:A,0)),INDEX('UNIPIPE NITRO'!C:C,MATCH(A507,'UNIPIPE NITRO'!A:A,0))),INDEX('UNIPIPE VAC'!C:C,MATCH(A507,'UNIPIPE VAC'!A:A,0))),INDEX('UNIPIPE HP'!C:C,MATCH(A507,'UNIPIPE HP'!A:A,0))),INDEX('UNIPIPE OIL'!C:C,MATCH(A507,'UNIPIPE OIL'!A:A,0))),"")</f>
        <v/>
      </c>
      <c r="C507" s="133" t="str">
        <f>IFERROR(IFERROR(IFERROR(IFERROR(IFERROR(INDEX('UNIPIPE AIR'!E:E,MATCH(A507,'UNIPIPE AIR'!A:A,0)),INDEX('UNIPIPE NITRO'!E:E,MATCH(A507,'UNIPIPE NITRO'!A:A,0))),INDEX('UNIPIPE VAC'!E:E,MATCH(A507,'UNIPIPE VAC'!A:A,0))),INDEX('UNIPIPE HP'!E:E,MATCH(A507,'UNIPIPE HP'!A:A,0))),INDEX('UNIPIPE OIL'!E:E,MATCH(A507,'UNIPIPE OIL'!A:A,0))),"")</f>
        <v/>
      </c>
      <c r="D507" s="139" t="str">
        <f>IFERROR(IFERROR(IFERROR(IFERROR(IFERROR(INDEX('UNIPIPE AIR'!G:G,MATCH(A507,'UNIPIPE AIR'!A:A,0)),INDEX('UNIPIPE NITRO'!G:G,MATCH(A507,'UNIPIPE NITRO'!A:A,0))),INDEX('UNIPIPE VAC'!G:G,MATCH(A507,'UNIPIPE VAC'!A:A,0))),INDEX('UNIPIPE HP'!G:G,MATCH(A507,'UNIPIPE HP'!A:A,0))),INDEX('UNIPIPE OIL'!G:G,MATCH(A507,'UNIPIPE OIL'!A:A,0))),"")</f>
        <v/>
      </c>
      <c r="E507" s="140" t="str">
        <f>IFERROR(IFERROR(IFERROR(IFERROR(IFERROR(INDEX('UNIPIPE AIR'!F:F,MATCH(A507,'UNIPIPE AIR'!A:A,0)),INDEX('UNIPIPE NITRO'!F:F,MATCH(A507,'UNIPIPE NITRO'!A:A,0))),INDEX('UNIPIPE VAC'!F:F,MATCH(A507,'UNIPIPE VAC'!A:A,0))),INDEX('UNIPIPE HP'!F:F,MATCH(A507,'UNIPIPE HP'!A:A,0))),INDEX('UNIPIPE OIL'!F:F,MATCH(A507,'UNIPIPE OIL'!A:A,0))),"")</f>
        <v/>
      </c>
      <c r="F507" s="140" t="str">
        <f t="shared" si="5"/>
        <v/>
      </c>
      <c r="G507" s="127"/>
      <c r="H507" s="127"/>
      <c r="I507" s="127"/>
      <c r="J507" s="127"/>
      <c r="K507" s="127"/>
      <c r="L507" s="127"/>
      <c r="M507" s="127"/>
      <c r="N507" s="127"/>
      <c r="O507" s="127"/>
      <c r="P507" s="127"/>
      <c r="Q507" s="127"/>
      <c r="R507" s="127"/>
      <c r="S507" s="127"/>
    </row>
    <row r="508" spans="1:19" ht="18.75" customHeight="1" x14ac:dyDescent="0.2">
      <c r="A508" s="135">
        <v>491</v>
      </c>
      <c r="B508" s="135" t="str">
        <f>IFERROR(IFERROR(IFERROR(IFERROR(IFERROR(INDEX('UNIPIPE AIR'!C:C,MATCH(A508,'UNIPIPE AIR'!A:A,0)),INDEX('UNIPIPE NITRO'!C:C,MATCH(A508,'UNIPIPE NITRO'!A:A,0))),INDEX('UNIPIPE VAC'!C:C,MATCH(A508,'UNIPIPE VAC'!A:A,0))),INDEX('UNIPIPE HP'!C:C,MATCH(A508,'UNIPIPE HP'!A:A,0))),INDEX('UNIPIPE OIL'!C:C,MATCH(A508,'UNIPIPE OIL'!A:A,0))),"")</f>
        <v/>
      </c>
      <c r="C508" s="133" t="str">
        <f>IFERROR(IFERROR(IFERROR(IFERROR(IFERROR(INDEX('UNIPIPE AIR'!E:E,MATCH(A508,'UNIPIPE AIR'!A:A,0)),INDEX('UNIPIPE NITRO'!E:E,MATCH(A508,'UNIPIPE NITRO'!A:A,0))),INDEX('UNIPIPE VAC'!E:E,MATCH(A508,'UNIPIPE VAC'!A:A,0))),INDEX('UNIPIPE HP'!E:E,MATCH(A508,'UNIPIPE HP'!A:A,0))),INDEX('UNIPIPE OIL'!E:E,MATCH(A508,'UNIPIPE OIL'!A:A,0))),"")</f>
        <v/>
      </c>
      <c r="D508" s="139" t="str">
        <f>IFERROR(IFERROR(IFERROR(IFERROR(IFERROR(INDEX('UNIPIPE AIR'!G:G,MATCH(A508,'UNIPIPE AIR'!A:A,0)),INDEX('UNIPIPE NITRO'!G:G,MATCH(A508,'UNIPIPE NITRO'!A:A,0))),INDEX('UNIPIPE VAC'!G:G,MATCH(A508,'UNIPIPE VAC'!A:A,0))),INDEX('UNIPIPE HP'!G:G,MATCH(A508,'UNIPIPE HP'!A:A,0))),INDEX('UNIPIPE OIL'!G:G,MATCH(A508,'UNIPIPE OIL'!A:A,0))),"")</f>
        <v/>
      </c>
      <c r="E508" s="140" t="str">
        <f>IFERROR(IFERROR(IFERROR(IFERROR(IFERROR(INDEX('UNIPIPE AIR'!F:F,MATCH(A508,'UNIPIPE AIR'!A:A,0)),INDEX('UNIPIPE NITRO'!F:F,MATCH(A508,'UNIPIPE NITRO'!A:A,0))),INDEX('UNIPIPE VAC'!F:F,MATCH(A508,'UNIPIPE VAC'!A:A,0))),INDEX('UNIPIPE HP'!F:F,MATCH(A508,'UNIPIPE HP'!A:A,0))),INDEX('UNIPIPE OIL'!F:F,MATCH(A508,'UNIPIPE OIL'!A:A,0))),"")</f>
        <v/>
      </c>
      <c r="F508" s="140" t="str">
        <f t="shared" si="5"/>
        <v/>
      </c>
      <c r="G508" s="127"/>
      <c r="H508" s="127"/>
      <c r="I508" s="127"/>
      <c r="J508" s="127"/>
      <c r="K508" s="127"/>
      <c r="L508" s="127"/>
      <c r="M508" s="127"/>
      <c r="N508" s="127"/>
      <c r="O508" s="127"/>
      <c r="P508" s="127"/>
      <c r="Q508" s="127"/>
      <c r="R508" s="127"/>
      <c r="S508" s="127"/>
    </row>
    <row r="509" spans="1:19" ht="18.75" customHeight="1" x14ac:dyDescent="0.2">
      <c r="A509" s="135">
        <v>492</v>
      </c>
      <c r="B509" s="135" t="str">
        <f>IFERROR(IFERROR(IFERROR(IFERROR(IFERROR(INDEX('UNIPIPE AIR'!C:C,MATCH(A509,'UNIPIPE AIR'!A:A,0)),INDEX('UNIPIPE NITRO'!C:C,MATCH(A509,'UNIPIPE NITRO'!A:A,0))),INDEX('UNIPIPE VAC'!C:C,MATCH(A509,'UNIPIPE VAC'!A:A,0))),INDEX('UNIPIPE HP'!C:C,MATCH(A509,'UNIPIPE HP'!A:A,0))),INDEX('UNIPIPE OIL'!C:C,MATCH(A509,'UNIPIPE OIL'!A:A,0))),"")</f>
        <v/>
      </c>
      <c r="C509" s="133" t="str">
        <f>IFERROR(IFERROR(IFERROR(IFERROR(IFERROR(INDEX('UNIPIPE AIR'!E:E,MATCH(A509,'UNIPIPE AIR'!A:A,0)),INDEX('UNIPIPE NITRO'!E:E,MATCH(A509,'UNIPIPE NITRO'!A:A,0))),INDEX('UNIPIPE VAC'!E:E,MATCH(A509,'UNIPIPE VAC'!A:A,0))),INDEX('UNIPIPE HP'!E:E,MATCH(A509,'UNIPIPE HP'!A:A,0))),INDEX('UNIPIPE OIL'!E:E,MATCH(A509,'UNIPIPE OIL'!A:A,0))),"")</f>
        <v/>
      </c>
      <c r="D509" s="139" t="str">
        <f>IFERROR(IFERROR(IFERROR(IFERROR(IFERROR(INDEX('UNIPIPE AIR'!G:G,MATCH(A509,'UNIPIPE AIR'!A:A,0)),INDEX('UNIPIPE NITRO'!G:G,MATCH(A509,'UNIPIPE NITRO'!A:A,0))),INDEX('UNIPIPE VAC'!G:G,MATCH(A509,'UNIPIPE VAC'!A:A,0))),INDEX('UNIPIPE HP'!G:G,MATCH(A509,'UNIPIPE HP'!A:A,0))),INDEX('UNIPIPE OIL'!G:G,MATCH(A509,'UNIPIPE OIL'!A:A,0))),"")</f>
        <v/>
      </c>
      <c r="E509" s="140" t="str">
        <f>IFERROR(IFERROR(IFERROR(IFERROR(IFERROR(INDEX('UNIPIPE AIR'!F:F,MATCH(A509,'UNIPIPE AIR'!A:A,0)),INDEX('UNIPIPE NITRO'!F:F,MATCH(A509,'UNIPIPE NITRO'!A:A,0))),INDEX('UNIPIPE VAC'!F:F,MATCH(A509,'UNIPIPE VAC'!A:A,0))),INDEX('UNIPIPE HP'!F:F,MATCH(A509,'UNIPIPE HP'!A:A,0))),INDEX('UNIPIPE OIL'!F:F,MATCH(A509,'UNIPIPE OIL'!A:A,0))),"")</f>
        <v/>
      </c>
      <c r="F509" s="140" t="str">
        <f t="shared" si="5"/>
        <v/>
      </c>
      <c r="G509" s="127"/>
      <c r="H509" s="127"/>
      <c r="I509" s="127"/>
      <c r="J509" s="127"/>
      <c r="K509" s="127"/>
      <c r="L509" s="127"/>
      <c r="M509" s="127"/>
      <c r="N509" s="127"/>
      <c r="O509" s="127"/>
      <c r="P509" s="127"/>
      <c r="Q509" s="127"/>
      <c r="R509" s="127"/>
      <c r="S509" s="127"/>
    </row>
    <row r="510" spans="1:19" ht="18.75" customHeight="1" x14ac:dyDescent="0.2">
      <c r="A510" s="135">
        <v>493</v>
      </c>
      <c r="B510" s="135" t="str">
        <f>IFERROR(IFERROR(IFERROR(IFERROR(IFERROR(INDEX('UNIPIPE AIR'!C:C,MATCH(A510,'UNIPIPE AIR'!A:A,0)),INDEX('UNIPIPE NITRO'!C:C,MATCH(A510,'UNIPIPE NITRO'!A:A,0))),INDEX('UNIPIPE VAC'!C:C,MATCH(A510,'UNIPIPE VAC'!A:A,0))),INDEX('UNIPIPE HP'!C:C,MATCH(A510,'UNIPIPE HP'!A:A,0))),INDEX('UNIPIPE OIL'!C:C,MATCH(A510,'UNIPIPE OIL'!A:A,0))),"")</f>
        <v/>
      </c>
      <c r="C510" s="133" t="str">
        <f>IFERROR(IFERROR(IFERROR(IFERROR(IFERROR(INDEX('UNIPIPE AIR'!E:E,MATCH(A510,'UNIPIPE AIR'!A:A,0)),INDEX('UNIPIPE NITRO'!E:E,MATCH(A510,'UNIPIPE NITRO'!A:A,0))),INDEX('UNIPIPE VAC'!E:E,MATCH(A510,'UNIPIPE VAC'!A:A,0))),INDEX('UNIPIPE HP'!E:E,MATCH(A510,'UNIPIPE HP'!A:A,0))),INDEX('UNIPIPE OIL'!E:E,MATCH(A510,'UNIPIPE OIL'!A:A,0))),"")</f>
        <v/>
      </c>
      <c r="D510" s="139" t="str">
        <f>IFERROR(IFERROR(IFERROR(IFERROR(IFERROR(INDEX('UNIPIPE AIR'!G:G,MATCH(A510,'UNIPIPE AIR'!A:A,0)),INDEX('UNIPIPE NITRO'!G:G,MATCH(A510,'UNIPIPE NITRO'!A:A,0))),INDEX('UNIPIPE VAC'!G:G,MATCH(A510,'UNIPIPE VAC'!A:A,0))),INDEX('UNIPIPE HP'!G:G,MATCH(A510,'UNIPIPE HP'!A:A,0))),INDEX('UNIPIPE OIL'!G:G,MATCH(A510,'UNIPIPE OIL'!A:A,0))),"")</f>
        <v/>
      </c>
      <c r="E510" s="140" t="str">
        <f>IFERROR(IFERROR(IFERROR(IFERROR(IFERROR(INDEX('UNIPIPE AIR'!F:F,MATCH(A510,'UNIPIPE AIR'!A:A,0)),INDEX('UNIPIPE NITRO'!F:F,MATCH(A510,'UNIPIPE NITRO'!A:A,0))),INDEX('UNIPIPE VAC'!F:F,MATCH(A510,'UNIPIPE VAC'!A:A,0))),INDEX('UNIPIPE HP'!F:F,MATCH(A510,'UNIPIPE HP'!A:A,0))),INDEX('UNIPIPE OIL'!F:F,MATCH(A510,'UNIPIPE OIL'!A:A,0))),"")</f>
        <v/>
      </c>
      <c r="F510" s="140" t="str">
        <f t="shared" si="5"/>
        <v/>
      </c>
      <c r="G510" s="127"/>
      <c r="H510" s="127"/>
      <c r="I510" s="127"/>
      <c r="J510" s="127"/>
      <c r="K510" s="127"/>
      <c r="L510" s="127"/>
      <c r="M510" s="127"/>
      <c r="N510" s="127"/>
      <c r="O510" s="127"/>
      <c r="P510" s="127"/>
      <c r="Q510" s="127"/>
      <c r="R510" s="127"/>
      <c r="S510" s="127"/>
    </row>
    <row r="511" spans="1:19" ht="18.75" customHeight="1" x14ac:dyDescent="0.2">
      <c r="A511" s="135">
        <v>494</v>
      </c>
      <c r="B511" s="135" t="str">
        <f>IFERROR(IFERROR(IFERROR(IFERROR(IFERROR(INDEX('UNIPIPE AIR'!C:C,MATCH(A511,'UNIPIPE AIR'!A:A,0)),INDEX('UNIPIPE NITRO'!C:C,MATCH(A511,'UNIPIPE NITRO'!A:A,0))),INDEX('UNIPIPE VAC'!C:C,MATCH(A511,'UNIPIPE VAC'!A:A,0))),INDEX('UNIPIPE HP'!C:C,MATCH(A511,'UNIPIPE HP'!A:A,0))),INDEX('UNIPIPE OIL'!C:C,MATCH(A511,'UNIPIPE OIL'!A:A,0))),"")</f>
        <v/>
      </c>
      <c r="C511" s="133" t="str">
        <f>IFERROR(IFERROR(IFERROR(IFERROR(IFERROR(INDEX('UNIPIPE AIR'!E:E,MATCH(A511,'UNIPIPE AIR'!A:A,0)),INDEX('UNIPIPE NITRO'!E:E,MATCH(A511,'UNIPIPE NITRO'!A:A,0))),INDEX('UNIPIPE VAC'!E:E,MATCH(A511,'UNIPIPE VAC'!A:A,0))),INDEX('UNIPIPE HP'!E:E,MATCH(A511,'UNIPIPE HP'!A:A,0))),INDEX('UNIPIPE OIL'!E:E,MATCH(A511,'UNIPIPE OIL'!A:A,0))),"")</f>
        <v/>
      </c>
      <c r="D511" s="139" t="str">
        <f>IFERROR(IFERROR(IFERROR(IFERROR(IFERROR(INDEX('UNIPIPE AIR'!G:G,MATCH(A511,'UNIPIPE AIR'!A:A,0)),INDEX('UNIPIPE NITRO'!G:G,MATCH(A511,'UNIPIPE NITRO'!A:A,0))),INDEX('UNIPIPE VAC'!G:G,MATCH(A511,'UNIPIPE VAC'!A:A,0))),INDEX('UNIPIPE HP'!G:G,MATCH(A511,'UNIPIPE HP'!A:A,0))),INDEX('UNIPIPE OIL'!G:G,MATCH(A511,'UNIPIPE OIL'!A:A,0))),"")</f>
        <v/>
      </c>
      <c r="E511" s="140" t="str">
        <f>IFERROR(IFERROR(IFERROR(IFERROR(IFERROR(INDEX('UNIPIPE AIR'!F:F,MATCH(A511,'UNIPIPE AIR'!A:A,0)),INDEX('UNIPIPE NITRO'!F:F,MATCH(A511,'UNIPIPE NITRO'!A:A,0))),INDEX('UNIPIPE VAC'!F:F,MATCH(A511,'UNIPIPE VAC'!A:A,0))),INDEX('UNIPIPE HP'!F:F,MATCH(A511,'UNIPIPE HP'!A:A,0))),INDEX('UNIPIPE OIL'!F:F,MATCH(A511,'UNIPIPE OIL'!A:A,0))),"")</f>
        <v/>
      </c>
      <c r="F511" s="140" t="str">
        <f t="shared" si="5"/>
        <v/>
      </c>
      <c r="G511" s="127"/>
      <c r="H511" s="127"/>
      <c r="I511" s="127"/>
      <c r="J511" s="127"/>
      <c r="K511" s="127"/>
      <c r="L511" s="127"/>
      <c r="M511" s="127"/>
      <c r="N511" s="127"/>
      <c r="O511" s="127"/>
      <c r="P511" s="127"/>
      <c r="Q511" s="127"/>
      <c r="R511" s="127"/>
      <c r="S511" s="127"/>
    </row>
    <row r="512" spans="1:19" ht="18.75" customHeight="1" x14ac:dyDescent="0.2">
      <c r="A512" s="135">
        <v>495</v>
      </c>
      <c r="B512" s="135" t="str">
        <f>IFERROR(IFERROR(IFERROR(IFERROR(IFERROR(INDEX('UNIPIPE AIR'!C:C,MATCH(A512,'UNIPIPE AIR'!A:A,0)),INDEX('UNIPIPE NITRO'!C:C,MATCH(A512,'UNIPIPE NITRO'!A:A,0))),INDEX('UNIPIPE VAC'!C:C,MATCH(A512,'UNIPIPE VAC'!A:A,0))),INDEX('UNIPIPE HP'!C:C,MATCH(A512,'UNIPIPE HP'!A:A,0))),INDEX('UNIPIPE OIL'!C:C,MATCH(A512,'UNIPIPE OIL'!A:A,0))),"")</f>
        <v/>
      </c>
      <c r="C512" s="133" t="str">
        <f>IFERROR(IFERROR(IFERROR(IFERROR(IFERROR(INDEX('UNIPIPE AIR'!E:E,MATCH(A512,'UNIPIPE AIR'!A:A,0)),INDEX('UNIPIPE NITRO'!E:E,MATCH(A512,'UNIPIPE NITRO'!A:A,0))),INDEX('UNIPIPE VAC'!E:E,MATCH(A512,'UNIPIPE VAC'!A:A,0))),INDEX('UNIPIPE HP'!E:E,MATCH(A512,'UNIPIPE HP'!A:A,0))),INDEX('UNIPIPE OIL'!E:E,MATCH(A512,'UNIPIPE OIL'!A:A,0))),"")</f>
        <v/>
      </c>
      <c r="D512" s="139" t="str">
        <f>IFERROR(IFERROR(IFERROR(IFERROR(IFERROR(INDEX('UNIPIPE AIR'!G:G,MATCH(A512,'UNIPIPE AIR'!A:A,0)),INDEX('UNIPIPE NITRO'!G:G,MATCH(A512,'UNIPIPE NITRO'!A:A,0))),INDEX('UNIPIPE VAC'!G:G,MATCH(A512,'UNIPIPE VAC'!A:A,0))),INDEX('UNIPIPE HP'!G:G,MATCH(A512,'UNIPIPE HP'!A:A,0))),INDEX('UNIPIPE OIL'!G:G,MATCH(A512,'UNIPIPE OIL'!A:A,0))),"")</f>
        <v/>
      </c>
      <c r="E512" s="140" t="str">
        <f>IFERROR(IFERROR(IFERROR(IFERROR(IFERROR(INDEX('UNIPIPE AIR'!F:F,MATCH(A512,'UNIPIPE AIR'!A:A,0)),INDEX('UNIPIPE NITRO'!F:F,MATCH(A512,'UNIPIPE NITRO'!A:A,0))),INDEX('UNIPIPE VAC'!F:F,MATCH(A512,'UNIPIPE VAC'!A:A,0))),INDEX('UNIPIPE HP'!F:F,MATCH(A512,'UNIPIPE HP'!A:A,0))),INDEX('UNIPIPE OIL'!F:F,MATCH(A512,'UNIPIPE OIL'!A:A,0))),"")</f>
        <v/>
      </c>
      <c r="F512" s="140" t="str">
        <f t="shared" si="5"/>
        <v/>
      </c>
      <c r="G512" s="127"/>
      <c r="H512" s="127"/>
      <c r="I512" s="127"/>
      <c r="J512" s="127"/>
      <c r="K512" s="127"/>
      <c r="L512" s="127"/>
      <c r="M512" s="127"/>
      <c r="N512" s="127"/>
      <c r="O512" s="127"/>
      <c r="P512" s="127"/>
      <c r="Q512" s="127"/>
      <c r="R512" s="127"/>
      <c r="S512" s="127"/>
    </row>
    <row r="513" spans="1:19" ht="18.75" customHeight="1" x14ac:dyDescent="0.2">
      <c r="A513" s="135">
        <v>496</v>
      </c>
      <c r="B513" s="135" t="str">
        <f>IFERROR(IFERROR(IFERROR(IFERROR(IFERROR(INDEX('UNIPIPE AIR'!C:C,MATCH(A513,'UNIPIPE AIR'!A:A,0)),INDEX('UNIPIPE NITRO'!C:C,MATCH(A513,'UNIPIPE NITRO'!A:A,0))),INDEX('UNIPIPE VAC'!C:C,MATCH(A513,'UNIPIPE VAC'!A:A,0))),INDEX('UNIPIPE HP'!C:C,MATCH(A513,'UNIPIPE HP'!A:A,0))),INDEX('UNIPIPE OIL'!C:C,MATCH(A513,'UNIPIPE OIL'!A:A,0))),"")</f>
        <v/>
      </c>
      <c r="C513" s="133" t="str">
        <f>IFERROR(IFERROR(IFERROR(IFERROR(IFERROR(INDEX('UNIPIPE AIR'!E:E,MATCH(A513,'UNIPIPE AIR'!A:A,0)),INDEX('UNIPIPE NITRO'!E:E,MATCH(A513,'UNIPIPE NITRO'!A:A,0))),INDEX('UNIPIPE VAC'!E:E,MATCH(A513,'UNIPIPE VAC'!A:A,0))),INDEX('UNIPIPE HP'!E:E,MATCH(A513,'UNIPIPE HP'!A:A,0))),INDEX('UNIPIPE OIL'!E:E,MATCH(A513,'UNIPIPE OIL'!A:A,0))),"")</f>
        <v/>
      </c>
      <c r="D513" s="139" t="str">
        <f>IFERROR(IFERROR(IFERROR(IFERROR(IFERROR(INDEX('UNIPIPE AIR'!G:G,MATCH(A513,'UNIPIPE AIR'!A:A,0)),INDEX('UNIPIPE NITRO'!G:G,MATCH(A513,'UNIPIPE NITRO'!A:A,0))),INDEX('UNIPIPE VAC'!G:G,MATCH(A513,'UNIPIPE VAC'!A:A,0))),INDEX('UNIPIPE HP'!G:G,MATCH(A513,'UNIPIPE HP'!A:A,0))),INDEX('UNIPIPE OIL'!G:G,MATCH(A513,'UNIPIPE OIL'!A:A,0))),"")</f>
        <v/>
      </c>
      <c r="E513" s="140" t="str">
        <f>IFERROR(IFERROR(IFERROR(IFERROR(IFERROR(INDEX('UNIPIPE AIR'!F:F,MATCH(A513,'UNIPIPE AIR'!A:A,0)),INDEX('UNIPIPE NITRO'!F:F,MATCH(A513,'UNIPIPE NITRO'!A:A,0))),INDEX('UNIPIPE VAC'!F:F,MATCH(A513,'UNIPIPE VAC'!A:A,0))),INDEX('UNIPIPE HP'!F:F,MATCH(A513,'UNIPIPE HP'!A:A,0))),INDEX('UNIPIPE OIL'!F:F,MATCH(A513,'UNIPIPE OIL'!A:A,0))),"")</f>
        <v/>
      </c>
      <c r="F513" s="140" t="str">
        <f t="shared" si="5"/>
        <v/>
      </c>
      <c r="G513" s="127"/>
      <c r="H513" s="127"/>
      <c r="I513" s="127"/>
      <c r="J513" s="127"/>
      <c r="K513" s="127"/>
      <c r="L513" s="127"/>
      <c r="M513" s="127"/>
      <c r="N513" s="127"/>
      <c r="O513" s="127"/>
      <c r="P513" s="127"/>
      <c r="Q513" s="127"/>
      <c r="R513" s="127"/>
      <c r="S513" s="127"/>
    </row>
    <row r="514" spans="1:19" ht="18.75" customHeight="1" x14ac:dyDescent="0.2">
      <c r="A514" s="135">
        <v>497</v>
      </c>
      <c r="B514" s="135" t="str">
        <f>IFERROR(IFERROR(IFERROR(IFERROR(IFERROR(INDEX('UNIPIPE AIR'!C:C,MATCH(A514,'UNIPIPE AIR'!A:A,0)),INDEX('UNIPIPE NITRO'!C:C,MATCH(A514,'UNIPIPE NITRO'!A:A,0))),INDEX('UNIPIPE VAC'!C:C,MATCH(A514,'UNIPIPE VAC'!A:A,0))),INDEX('UNIPIPE HP'!C:C,MATCH(A514,'UNIPIPE HP'!A:A,0))),INDEX('UNIPIPE OIL'!C:C,MATCH(A514,'UNIPIPE OIL'!A:A,0))),"")</f>
        <v/>
      </c>
      <c r="C514" s="133" t="str">
        <f>IFERROR(IFERROR(IFERROR(IFERROR(IFERROR(INDEX('UNIPIPE AIR'!E:E,MATCH(A514,'UNIPIPE AIR'!A:A,0)),INDEX('UNIPIPE NITRO'!E:E,MATCH(A514,'UNIPIPE NITRO'!A:A,0))),INDEX('UNIPIPE VAC'!E:E,MATCH(A514,'UNIPIPE VAC'!A:A,0))),INDEX('UNIPIPE HP'!E:E,MATCH(A514,'UNIPIPE HP'!A:A,0))),INDEX('UNIPIPE OIL'!E:E,MATCH(A514,'UNIPIPE OIL'!A:A,0))),"")</f>
        <v/>
      </c>
      <c r="D514" s="139" t="str">
        <f>IFERROR(IFERROR(IFERROR(IFERROR(IFERROR(INDEX('UNIPIPE AIR'!G:G,MATCH(A514,'UNIPIPE AIR'!A:A,0)),INDEX('UNIPIPE NITRO'!G:G,MATCH(A514,'UNIPIPE NITRO'!A:A,0))),INDEX('UNIPIPE VAC'!G:G,MATCH(A514,'UNIPIPE VAC'!A:A,0))),INDEX('UNIPIPE HP'!G:G,MATCH(A514,'UNIPIPE HP'!A:A,0))),INDEX('UNIPIPE OIL'!G:G,MATCH(A514,'UNIPIPE OIL'!A:A,0))),"")</f>
        <v/>
      </c>
      <c r="E514" s="140" t="str">
        <f>IFERROR(IFERROR(IFERROR(IFERROR(IFERROR(INDEX('UNIPIPE AIR'!F:F,MATCH(A514,'UNIPIPE AIR'!A:A,0)),INDEX('UNIPIPE NITRO'!F:F,MATCH(A514,'UNIPIPE NITRO'!A:A,0))),INDEX('UNIPIPE VAC'!F:F,MATCH(A514,'UNIPIPE VAC'!A:A,0))),INDEX('UNIPIPE HP'!F:F,MATCH(A514,'UNIPIPE HP'!A:A,0))),INDEX('UNIPIPE OIL'!F:F,MATCH(A514,'UNIPIPE OIL'!A:A,0))),"")</f>
        <v/>
      </c>
      <c r="F514" s="140" t="str">
        <f t="shared" si="5"/>
        <v/>
      </c>
      <c r="G514" s="127"/>
      <c r="H514" s="127"/>
      <c r="I514" s="127"/>
      <c r="J514" s="127"/>
      <c r="K514" s="127"/>
      <c r="L514" s="127"/>
      <c r="M514" s="127"/>
      <c r="N514" s="127"/>
      <c r="O514" s="127"/>
      <c r="P514" s="127"/>
      <c r="Q514" s="127"/>
      <c r="R514" s="127"/>
      <c r="S514" s="127"/>
    </row>
    <row r="515" spans="1:19" ht="18.75" customHeight="1" x14ac:dyDescent="0.2">
      <c r="A515" s="135">
        <v>498</v>
      </c>
      <c r="B515" s="135" t="str">
        <f>IFERROR(IFERROR(IFERROR(IFERROR(IFERROR(INDEX('UNIPIPE AIR'!C:C,MATCH(A515,'UNIPIPE AIR'!A:A,0)),INDEX('UNIPIPE NITRO'!C:C,MATCH(A515,'UNIPIPE NITRO'!A:A,0))),INDEX('UNIPIPE VAC'!C:C,MATCH(A515,'UNIPIPE VAC'!A:A,0))),INDEX('UNIPIPE HP'!C:C,MATCH(A515,'UNIPIPE HP'!A:A,0))),INDEX('UNIPIPE OIL'!C:C,MATCH(A515,'UNIPIPE OIL'!A:A,0))),"")</f>
        <v/>
      </c>
      <c r="C515" s="133" t="str">
        <f>IFERROR(IFERROR(IFERROR(IFERROR(IFERROR(INDEX('UNIPIPE AIR'!E:E,MATCH(A515,'UNIPIPE AIR'!A:A,0)),INDEX('UNIPIPE NITRO'!E:E,MATCH(A515,'UNIPIPE NITRO'!A:A,0))),INDEX('UNIPIPE VAC'!E:E,MATCH(A515,'UNIPIPE VAC'!A:A,0))),INDEX('UNIPIPE HP'!E:E,MATCH(A515,'UNIPIPE HP'!A:A,0))),INDEX('UNIPIPE OIL'!E:E,MATCH(A515,'UNIPIPE OIL'!A:A,0))),"")</f>
        <v/>
      </c>
      <c r="D515" s="139" t="str">
        <f>IFERROR(IFERROR(IFERROR(IFERROR(IFERROR(INDEX('UNIPIPE AIR'!G:G,MATCH(A515,'UNIPIPE AIR'!A:A,0)),INDEX('UNIPIPE NITRO'!G:G,MATCH(A515,'UNIPIPE NITRO'!A:A,0))),INDEX('UNIPIPE VAC'!G:G,MATCH(A515,'UNIPIPE VAC'!A:A,0))),INDEX('UNIPIPE HP'!G:G,MATCH(A515,'UNIPIPE HP'!A:A,0))),INDEX('UNIPIPE OIL'!G:G,MATCH(A515,'UNIPIPE OIL'!A:A,0))),"")</f>
        <v/>
      </c>
      <c r="E515" s="140" t="str">
        <f>IFERROR(IFERROR(IFERROR(IFERROR(IFERROR(INDEX('UNIPIPE AIR'!F:F,MATCH(A515,'UNIPIPE AIR'!A:A,0)),INDEX('UNIPIPE NITRO'!F:F,MATCH(A515,'UNIPIPE NITRO'!A:A,0))),INDEX('UNIPIPE VAC'!F:F,MATCH(A515,'UNIPIPE VAC'!A:A,0))),INDEX('UNIPIPE HP'!F:F,MATCH(A515,'UNIPIPE HP'!A:A,0))),INDEX('UNIPIPE OIL'!F:F,MATCH(A515,'UNIPIPE OIL'!A:A,0))),"")</f>
        <v/>
      </c>
      <c r="F515" s="140" t="str">
        <f t="shared" si="5"/>
        <v/>
      </c>
      <c r="G515" s="127"/>
      <c r="H515" s="127"/>
      <c r="I515" s="127"/>
      <c r="J515" s="127"/>
      <c r="K515" s="127"/>
      <c r="L515" s="127"/>
      <c r="M515" s="127"/>
      <c r="N515" s="127"/>
      <c r="O515" s="127"/>
      <c r="P515" s="127"/>
      <c r="Q515" s="127"/>
      <c r="R515" s="127"/>
      <c r="S515" s="127"/>
    </row>
    <row r="516" spans="1:19" ht="18.75" customHeight="1" x14ac:dyDescent="0.2">
      <c r="A516" s="135">
        <v>499</v>
      </c>
      <c r="B516" s="135" t="str">
        <f>IFERROR(IFERROR(IFERROR(IFERROR(IFERROR(INDEX('UNIPIPE AIR'!C:C,MATCH(A516,'UNIPIPE AIR'!A:A,0)),INDEX('UNIPIPE NITRO'!C:C,MATCH(A516,'UNIPIPE NITRO'!A:A,0))),INDEX('UNIPIPE VAC'!C:C,MATCH(A516,'UNIPIPE VAC'!A:A,0))),INDEX('UNIPIPE HP'!C:C,MATCH(A516,'UNIPIPE HP'!A:A,0))),INDEX('UNIPIPE OIL'!C:C,MATCH(A516,'UNIPIPE OIL'!A:A,0))),"")</f>
        <v/>
      </c>
      <c r="C516" s="133" t="str">
        <f>IFERROR(IFERROR(IFERROR(IFERROR(IFERROR(INDEX('UNIPIPE AIR'!E:E,MATCH(A516,'UNIPIPE AIR'!A:A,0)),INDEX('UNIPIPE NITRO'!E:E,MATCH(A516,'UNIPIPE NITRO'!A:A,0))),INDEX('UNIPIPE VAC'!E:E,MATCH(A516,'UNIPIPE VAC'!A:A,0))),INDEX('UNIPIPE HP'!E:E,MATCH(A516,'UNIPIPE HP'!A:A,0))),INDEX('UNIPIPE OIL'!E:E,MATCH(A516,'UNIPIPE OIL'!A:A,0))),"")</f>
        <v/>
      </c>
      <c r="D516" s="139" t="str">
        <f>IFERROR(IFERROR(IFERROR(IFERROR(IFERROR(INDEX('UNIPIPE AIR'!G:G,MATCH(A516,'UNIPIPE AIR'!A:A,0)),INDEX('UNIPIPE NITRO'!G:G,MATCH(A516,'UNIPIPE NITRO'!A:A,0))),INDEX('UNIPIPE VAC'!G:G,MATCH(A516,'UNIPIPE VAC'!A:A,0))),INDEX('UNIPIPE HP'!G:G,MATCH(A516,'UNIPIPE HP'!A:A,0))),INDEX('UNIPIPE OIL'!G:G,MATCH(A516,'UNIPIPE OIL'!A:A,0))),"")</f>
        <v/>
      </c>
      <c r="E516" s="140" t="str">
        <f>IFERROR(IFERROR(IFERROR(IFERROR(IFERROR(INDEX('UNIPIPE AIR'!F:F,MATCH(A516,'UNIPIPE AIR'!A:A,0)),INDEX('UNIPIPE NITRO'!F:F,MATCH(A516,'UNIPIPE NITRO'!A:A,0))),INDEX('UNIPIPE VAC'!F:F,MATCH(A516,'UNIPIPE VAC'!A:A,0))),INDEX('UNIPIPE HP'!F:F,MATCH(A516,'UNIPIPE HP'!A:A,0))),INDEX('UNIPIPE OIL'!F:F,MATCH(A516,'UNIPIPE OIL'!A:A,0))),"")</f>
        <v/>
      </c>
      <c r="F516" s="140" t="str">
        <f t="shared" si="5"/>
        <v/>
      </c>
      <c r="G516" s="127"/>
      <c r="H516" s="127"/>
      <c r="I516" s="127"/>
      <c r="J516" s="127"/>
      <c r="K516" s="127"/>
      <c r="L516" s="127"/>
      <c r="M516" s="127"/>
      <c r="N516" s="127"/>
      <c r="O516" s="127"/>
      <c r="P516" s="127"/>
      <c r="Q516" s="127"/>
      <c r="R516" s="127"/>
      <c r="S516" s="127"/>
    </row>
    <row r="517" spans="1:19" ht="18.75" customHeight="1" x14ac:dyDescent="0.2">
      <c r="A517" s="135">
        <v>500</v>
      </c>
      <c r="B517" s="135" t="str">
        <f>IFERROR(IFERROR(IFERROR(IFERROR(IFERROR(INDEX('UNIPIPE AIR'!C:C,MATCH(A517,'UNIPIPE AIR'!A:A,0)),INDEX('UNIPIPE NITRO'!C:C,MATCH(A517,'UNIPIPE NITRO'!A:A,0))),INDEX('UNIPIPE VAC'!C:C,MATCH(A517,'UNIPIPE VAC'!A:A,0))),INDEX('UNIPIPE HP'!C:C,MATCH(A517,'UNIPIPE HP'!A:A,0))),INDEX('UNIPIPE OIL'!C:C,MATCH(A517,'UNIPIPE OIL'!A:A,0))),"")</f>
        <v/>
      </c>
      <c r="C517" s="133" t="str">
        <f>IFERROR(IFERROR(IFERROR(IFERROR(IFERROR(INDEX('UNIPIPE AIR'!E:E,MATCH(A517,'UNIPIPE AIR'!A:A,0)),INDEX('UNIPIPE NITRO'!E:E,MATCH(A517,'UNIPIPE NITRO'!A:A,0))),INDEX('UNIPIPE VAC'!E:E,MATCH(A517,'UNIPIPE VAC'!A:A,0))),INDEX('UNIPIPE HP'!E:E,MATCH(A517,'UNIPIPE HP'!A:A,0))),INDEX('UNIPIPE OIL'!E:E,MATCH(A517,'UNIPIPE OIL'!A:A,0))),"")</f>
        <v/>
      </c>
      <c r="D517" s="139" t="str">
        <f>IFERROR(IFERROR(IFERROR(IFERROR(IFERROR(INDEX('UNIPIPE AIR'!G:G,MATCH(A517,'UNIPIPE AIR'!A:A,0)),INDEX('UNIPIPE NITRO'!G:G,MATCH(A517,'UNIPIPE NITRO'!A:A,0))),INDEX('UNIPIPE VAC'!G:G,MATCH(A517,'UNIPIPE VAC'!A:A,0))),INDEX('UNIPIPE HP'!G:G,MATCH(A517,'UNIPIPE HP'!A:A,0))),INDEX('UNIPIPE OIL'!G:G,MATCH(A517,'UNIPIPE OIL'!A:A,0))),"")</f>
        <v/>
      </c>
      <c r="E517" s="140" t="str">
        <f>IFERROR(IFERROR(IFERROR(IFERROR(IFERROR(INDEX('UNIPIPE AIR'!F:F,MATCH(A517,'UNIPIPE AIR'!A:A,0)),INDEX('UNIPIPE NITRO'!F:F,MATCH(A517,'UNIPIPE NITRO'!A:A,0))),INDEX('UNIPIPE VAC'!F:F,MATCH(A517,'UNIPIPE VAC'!A:A,0))),INDEX('UNIPIPE HP'!F:F,MATCH(A517,'UNIPIPE HP'!A:A,0))),INDEX('UNIPIPE OIL'!F:F,MATCH(A517,'UNIPIPE OIL'!A:A,0))),"")</f>
        <v/>
      </c>
      <c r="F517" s="140" t="str">
        <f t="shared" si="5"/>
        <v/>
      </c>
      <c r="G517" s="127"/>
      <c r="H517" s="127"/>
      <c r="I517" s="127"/>
      <c r="J517" s="127"/>
      <c r="K517" s="127"/>
      <c r="L517" s="127"/>
      <c r="M517" s="127"/>
      <c r="N517" s="127"/>
      <c r="O517" s="127"/>
      <c r="P517" s="127"/>
      <c r="Q517" s="127"/>
      <c r="R517" s="127"/>
      <c r="S517" s="127"/>
    </row>
    <row r="518" spans="1:19" ht="18.75" customHeight="1" x14ac:dyDescent="0.2">
      <c r="A518" s="135">
        <v>501</v>
      </c>
      <c r="B518" s="135" t="str">
        <f>IFERROR(IFERROR(IFERROR(IFERROR(IFERROR(INDEX('UNIPIPE AIR'!C:C,MATCH(A518,'UNIPIPE AIR'!A:A,0)),INDEX('UNIPIPE NITRO'!C:C,MATCH(A518,'UNIPIPE NITRO'!A:A,0))),INDEX('UNIPIPE VAC'!C:C,MATCH(A518,'UNIPIPE VAC'!A:A,0))),INDEX('UNIPIPE HP'!C:C,MATCH(A518,'UNIPIPE HP'!A:A,0))),INDEX('UNIPIPE OIL'!C:C,MATCH(A518,'UNIPIPE OIL'!A:A,0))),"")</f>
        <v/>
      </c>
      <c r="C518" s="133" t="str">
        <f>IFERROR(IFERROR(IFERROR(IFERROR(IFERROR(INDEX('UNIPIPE AIR'!E:E,MATCH(A518,'UNIPIPE AIR'!A:A,0)),INDEX('UNIPIPE NITRO'!E:E,MATCH(A518,'UNIPIPE NITRO'!A:A,0))),INDEX('UNIPIPE VAC'!E:E,MATCH(A518,'UNIPIPE VAC'!A:A,0))),INDEX('UNIPIPE HP'!E:E,MATCH(A518,'UNIPIPE HP'!A:A,0))),INDEX('UNIPIPE OIL'!E:E,MATCH(A518,'UNIPIPE OIL'!A:A,0))),"")</f>
        <v/>
      </c>
      <c r="D518" s="139" t="str">
        <f>IFERROR(IFERROR(IFERROR(IFERROR(IFERROR(INDEX('UNIPIPE AIR'!G:G,MATCH(A518,'UNIPIPE AIR'!A:A,0)),INDEX('UNIPIPE NITRO'!G:G,MATCH(A518,'UNIPIPE NITRO'!A:A,0))),INDEX('UNIPIPE VAC'!G:G,MATCH(A518,'UNIPIPE VAC'!A:A,0))),INDEX('UNIPIPE HP'!G:G,MATCH(A518,'UNIPIPE HP'!A:A,0))),INDEX('UNIPIPE OIL'!G:G,MATCH(A518,'UNIPIPE OIL'!A:A,0))),"")</f>
        <v/>
      </c>
      <c r="E518" s="140" t="str">
        <f>IFERROR(IFERROR(IFERROR(IFERROR(IFERROR(INDEX('UNIPIPE AIR'!F:F,MATCH(A518,'UNIPIPE AIR'!A:A,0)),INDEX('UNIPIPE NITRO'!F:F,MATCH(A518,'UNIPIPE NITRO'!A:A,0))),INDEX('UNIPIPE VAC'!F:F,MATCH(A518,'UNIPIPE VAC'!A:A,0))),INDEX('UNIPIPE HP'!F:F,MATCH(A518,'UNIPIPE HP'!A:A,0))),INDEX('UNIPIPE OIL'!F:F,MATCH(A518,'UNIPIPE OIL'!A:A,0))),"")</f>
        <v/>
      </c>
      <c r="F518" s="140" t="str">
        <f t="shared" si="5"/>
        <v/>
      </c>
      <c r="G518" s="127"/>
      <c r="H518" s="127"/>
      <c r="I518" s="127"/>
      <c r="J518" s="127"/>
      <c r="K518" s="127"/>
      <c r="L518" s="127"/>
      <c r="M518" s="127"/>
      <c r="N518" s="127"/>
      <c r="O518" s="127"/>
      <c r="P518" s="127"/>
      <c r="Q518" s="127"/>
      <c r="R518" s="127"/>
      <c r="S518" s="127"/>
    </row>
    <row r="519" spans="1:19" ht="18.75" customHeight="1" x14ac:dyDescent="0.2">
      <c r="A519" s="135">
        <v>502</v>
      </c>
      <c r="B519" s="135" t="str">
        <f>IFERROR(IFERROR(IFERROR(IFERROR(IFERROR(INDEX('UNIPIPE AIR'!C:C,MATCH(A519,'UNIPIPE AIR'!A:A,0)),INDEX('UNIPIPE NITRO'!C:C,MATCH(A519,'UNIPIPE NITRO'!A:A,0))),INDEX('UNIPIPE VAC'!C:C,MATCH(A519,'UNIPIPE VAC'!A:A,0))),INDEX('UNIPIPE HP'!C:C,MATCH(A519,'UNIPIPE HP'!A:A,0))),INDEX('UNIPIPE OIL'!C:C,MATCH(A519,'UNIPIPE OIL'!A:A,0))),"")</f>
        <v/>
      </c>
      <c r="C519" s="133" t="str">
        <f>IFERROR(IFERROR(IFERROR(IFERROR(IFERROR(INDEX('UNIPIPE AIR'!E:E,MATCH(A519,'UNIPIPE AIR'!A:A,0)),INDEX('UNIPIPE NITRO'!E:E,MATCH(A519,'UNIPIPE NITRO'!A:A,0))),INDEX('UNIPIPE VAC'!E:E,MATCH(A519,'UNIPIPE VAC'!A:A,0))),INDEX('UNIPIPE HP'!E:E,MATCH(A519,'UNIPIPE HP'!A:A,0))),INDEX('UNIPIPE OIL'!E:E,MATCH(A519,'UNIPIPE OIL'!A:A,0))),"")</f>
        <v/>
      </c>
      <c r="D519" s="139" t="str">
        <f>IFERROR(IFERROR(IFERROR(IFERROR(IFERROR(INDEX('UNIPIPE AIR'!G:G,MATCH(A519,'UNIPIPE AIR'!A:A,0)),INDEX('UNIPIPE NITRO'!G:G,MATCH(A519,'UNIPIPE NITRO'!A:A,0))),INDEX('UNIPIPE VAC'!G:G,MATCH(A519,'UNIPIPE VAC'!A:A,0))),INDEX('UNIPIPE HP'!G:G,MATCH(A519,'UNIPIPE HP'!A:A,0))),INDEX('UNIPIPE OIL'!G:G,MATCH(A519,'UNIPIPE OIL'!A:A,0))),"")</f>
        <v/>
      </c>
      <c r="E519" s="140" t="str">
        <f>IFERROR(IFERROR(IFERROR(IFERROR(IFERROR(INDEX('UNIPIPE AIR'!F:F,MATCH(A519,'UNIPIPE AIR'!A:A,0)),INDEX('UNIPIPE NITRO'!F:F,MATCH(A519,'UNIPIPE NITRO'!A:A,0))),INDEX('UNIPIPE VAC'!F:F,MATCH(A519,'UNIPIPE VAC'!A:A,0))),INDEX('UNIPIPE HP'!F:F,MATCH(A519,'UNIPIPE HP'!A:A,0))),INDEX('UNIPIPE OIL'!F:F,MATCH(A519,'UNIPIPE OIL'!A:A,0))),"")</f>
        <v/>
      </c>
      <c r="F519" s="140" t="str">
        <f t="shared" si="5"/>
        <v/>
      </c>
      <c r="G519" s="127"/>
      <c r="H519" s="127"/>
      <c r="I519" s="127"/>
      <c r="J519" s="127"/>
      <c r="K519" s="127"/>
      <c r="L519" s="127"/>
      <c r="M519" s="127"/>
      <c r="N519" s="127"/>
      <c r="O519" s="127"/>
      <c r="P519" s="127"/>
      <c r="Q519" s="127"/>
      <c r="R519" s="127"/>
      <c r="S519" s="127"/>
    </row>
    <row r="520" spans="1:19" ht="18.75" customHeight="1" x14ac:dyDescent="0.2">
      <c r="A520" s="135">
        <v>503</v>
      </c>
      <c r="B520" s="135" t="str">
        <f>IFERROR(IFERROR(IFERROR(IFERROR(IFERROR(INDEX('UNIPIPE AIR'!C:C,MATCH(A520,'UNIPIPE AIR'!A:A,0)),INDEX('UNIPIPE NITRO'!C:C,MATCH(A520,'UNIPIPE NITRO'!A:A,0))),INDEX('UNIPIPE VAC'!C:C,MATCH(A520,'UNIPIPE VAC'!A:A,0))),INDEX('UNIPIPE HP'!C:C,MATCH(A520,'UNIPIPE HP'!A:A,0))),INDEX('UNIPIPE OIL'!C:C,MATCH(A520,'UNIPIPE OIL'!A:A,0))),"")</f>
        <v/>
      </c>
      <c r="C520" s="133" t="str">
        <f>IFERROR(IFERROR(IFERROR(IFERROR(IFERROR(INDEX('UNIPIPE AIR'!E:E,MATCH(A520,'UNIPIPE AIR'!A:A,0)),INDEX('UNIPIPE NITRO'!E:E,MATCH(A520,'UNIPIPE NITRO'!A:A,0))),INDEX('UNIPIPE VAC'!E:E,MATCH(A520,'UNIPIPE VAC'!A:A,0))),INDEX('UNIPIPE HP'!E:E,MATCH(A520,'UNIPIPE HP'!A:A,0))),INDEX('UNIPIPE OIL'!E:E,MATCH(A520,'UNIPIPE OIL'!A:A,0))),"")</f>
        <v/>
      </c>
      <c r="D520" s="139" t="str">
        <f>IFERROR(IFERROR(IFERROR(IFERROR(IFERROR(INDEX('UNIPIPE AIR'!G:G,MATCH(A520,'UNIPIPE AIR'!A:A,0)),INDEX('UNIPIPE NITRO'!G:G,MATCH(A520,'UNIPIPE NITRO'!A:A,0))),INDEX('UNIPIPE VAC'!G:G,MATCH(A520,'UNIPIPE VAC'!A:A,0))),INDEX('UNIPIPE HP'!G:G,MATCH(A520,'UNIPIPE HP'!A:A,0))),INDEX('UNIPIPE OIL'!G:G,MATCH(A520,'UNIPIPE OIL'!A:A,0))),"")</f>
        <v/>
      </c>
      <c r="E520" s="140" t="str">
        <f>IFERROR(IFERROR(IFERROR(IFERROR(IFERROR(INDEX('UNIPIPE AIR'!F:F,MATCH(A520,'UNIPIPE AIR'!A:A,0)),INDEX('UNIPIPE NITRO'!F:F,MATCH(A520,'UNIPIPE NITRO'!A:A,0))),INDEX('UNIPIPE VAC'!F:F,MATCH(A520,'UNIPIPE VAC'!A:A,0))),INDEX('UNIPIPE HP'!F:F,MATCH(A520,'UNIPIPE HP'!A:A,0))),INDEX('UNIPIPE OIL'!F:F,MATCH(A520,'UNIPIPE OIL'!A:A,0))),"")</f>
        <v/>
      </c>
      <c r="F520" s="140" t="str">
        <f t="shared" si="5"/>
        <v/>
      </c>
      <c r="G520" s="127"/>
      <c r="H520" s="127"/>
      <c r="I520" s="127"/>
      <c r="J520" s="127"/>
      <c r="K520" s="127"/>
      <c r="L520" s="127"/>
      <c r="M520" s="127"/>
      <c r="N520" s="127"/>
      <c r="O520" s="127"/>
      <c r="P520" s="127"/>
      <c r="Q520" s="127"/>
      <c r="R520" s="127"/>
      <c r="S520" s="127"/>
    </row>
    <row r="521" spans="1:19" ht="18.75" customHeight="1" x14ac:dyDescent="0.2">
      <c r="A521" s="135">
        <v>504</v>
      </c>
      <c r="B521" s="135" t="str">
        <f>IFERROR(IFERROR(IFERROR(IFERROR(IFERROR(INDEX('UNIPIPE AIR'!C:C,MATCH(A521,'UNIPIPE AIR'!A:A,0)),INDEX('UNIPIPE NITRO'!C:C,MATCH(A521,'UNIPIPE NITRO'!A:A,0))),INDEX('UNIPIPE VAC'!C:C,MATCH(A521,'UNIPIPE VAC'!A:A,0))),INDEX('UNIPIPE HP'!C:C,MATCH(A521,'UNIPIPE HP'!A:A,0))),INDEX('UNIPIPE OIL'!C:C,MATCH(A521,'UNIPIPE OIL'!A:A,0))),"")</f>
        <v/>
      </c>
      <c r="C521" s="133" t="str">
        <f>IFERROR(IFERROR(IFERROR(IFERROR(IFERROR(INDEX('UNIPIPE AIR'!E:E,MATCH(A521,'UNIPIPE AIR'!A:A,0)),INDEX('UNIPIPE NITRO'!E:E,MATCH(A521,'UNIPIPE NITRO'!A:A,0))),INDEX('UNIPIPE VAC'!E:E,MATCH(A521,'UNIPIPE VAC'!A:A,0))),INDEX('UNIPIPE HP'!E:E,MATCH(A521,'UNIPIPE HP'!A:A,0))),INDEX('UNIPIPE OIL'!E:E,MATCH(A521,'UNIPIPE OIL'!A:A,0))),"")</f>
        <v/>
      </c>
      <c r="D521" s="139" t="str">
        <f>IFERROR(IFERROR(IFERROR(IFERROR(IFERROR(INDEX('UNIPIPE AIR'!G:G,MATCH(A521,'UNIPIPE AIR'!A:A,0)),INDEX('UNIPIPE NITRO'!G:G,MATCH(A521,'UNIPIPE NITRO'!A:A,0))),INDEX('UNIPIPE VAC'!G:G,MATCH(A521,'UNIPIPE VAC'!A:A,0))),INDEX('UNIPIPE HP'!G:G,MATCH(A521,'UNIPIPE HP'!A:A,0))),INDEX('UNIPIPE OIL'!G:G,MATCH(A521,'UNIPIPE OIL'!A:A,0))),"")</f>
        <v/>
      </c>
      <c r="E521" s="140" t="str">
        <f>IFERROR(IFERROR(IFERROR(IFERROR(IFERROR(INDEX('UNIPIPE AIR'!F:F,MATCH(A521,'UNIPIPE AIR'!A:A,0)),INDEX('UNIPIPE NITRO'!F:F,MATCH(A521,'UNIPIPE NITRO'!A:A,0))),INDEX('UNIPIPE VAC'!F:F,MATCH(A521,'UNIPIPE VAC'!A:A,0))),INDEX('UNIPIPE HP'!F:F,MATCH(A521,'UNIPIPE HP'!A:A,0))),INDEX('UNIPIPE OIL'!F:F,MATCH(A521,'UNIPIPE OIL'!A:A,0))),"")</f>
        <v/>
      </c>
      <c r="F521" s="140" t="str">
        <f t="shared" si="5"/>
        <v/>
      </c>
      <c r="G521" s="127"/>
      <c r="H521" s="127"/>
      <c r="I521" s="127"/>
      <c r="J521" s="127"/>
      <c r="K521" s="127"/>
      <c r="L521" s="127"/>
      <c r="M521" s="127"/>
      <c r="N521" s="127"/>
      <c r="O521" s="127"/>
      <c r="P521" s="127"/>
      <c r="Q521" s="127"/>
      <c r="R521" s="127"/>
      <c r="S521" s="127"/>
    </row>
    <row r="522" spans="1:19" ht="18.75" customHeight="1" x14ac:dyDescent="0.2">
      <c r="A522" s="135">
        <v>505</v>
      </c>
      <c r="B522" s="135" t="str">
        <f>IFERROR(IFERROR(IFERROR(IFERROR(IFERROR(INDEX('UNIPIPE AIR'!C:C,MATCH(A522,'UNIPIPE AIR'!A:A,0)),INDEX('UNIPIPE NITRO'!C:C,MATCH(A522,'UNIPIPE NITRO'!A:A,0))),INDEX('UNIPIPE VAC'!C:C,MATCH(A522,'UNIPIPE VAC'!A:A,0))),INDEX('UNIPIPE HP'!C:C,MATCH(A522,'UNIPIPE HP'!A:A,0))),INDEX('UNIPIPE OIL'!C:C,MATCH(A522,'UNIPIPE OIL'!A:A,0))),"")</f>
        <v/>
      </c>
      <c r="C522" s="133" t="str">
        <f>IFERROR(IFERROR(IFERROR(IFERROR(IFERROR(INDEX('UNIPIPE AIR'!E:E,MATCH(A522,'UNIPIPE AIR'!A:A,0)),INDEX('UNIPIPE NITRO'!E:E,MATCH(A522,'UNIPIPE NITRO'!A:A,0))),INDEX('UNIPIPE VAC'!E:E,MATCH(A522,'UNIPIPE VAC'!A:A,0))),INDEX('UNIPIPE HP'!E:E,MATCH(A522,'UNIPIPE HP'!A:A,0))),INDEX('UNIPIPE OIL'!E:E,MATCH(A522,'UNIPIPE OIL'!A:A,0))),"")</f>
        <v/>
      </c>
      <c r="D522" s="139" t="str">
        <f>IFERROR(IFERROR(IFERROR(IFERROR(IFERROR(INDEX('UNIPIPE AIR'!G:G,MATCH(A522,'UNIPIPE AIR'!A:A,0)),INDEX('UNIPIPE NITRO'!G:G,MATCH(A522,'UNIPIPE NITRO'!A:A,0))),INDEX('UNIPIPE VAC'!G:G,MATCH(A522,'UNIPIPE VAC'!A:A,0))),INDEX('UNIPIPE HP'!G:G,MATCH(A522,'UNIPIPE HP'!A:A,0))),INDEX('UNIPIPE OIL'!G:G,MATCH(A522,'UNIPIPE OIL'!A:A,0))),"")</f>
        <v/>
      </c>
      <c r="E522" s="140" t="str">
        <f>IFERROR(IFERROR(IFERROR(IFERROR(IFERROR(INDEX('UNIPIPE AIR'!F:F,MATCH(A522,'UNIPIPE AIR'!A:A,0)),INDEX('UNIPIPE NITRO'!F:F,MATCH(A522,'UNIPIPE NITRO'!A:A,0))),INDEX('UNIPIPE VAC'!F:F,MATCH(A522,'UNIPIPE VAC'!A:A,0))),INDEX('UNIPIPE HP'!F:F,MATCH(A522,'UNIPIPE HP'!A:A,0))),INDEX('UNIPIPE OIL'!F:F,MATCH(A522,'UNIPIPE OIL'!A:A,0))),"")</f>
        <v/>
      </c>
      <c r="F522" s="140" t="str">
        <f t="shared" si="5"/>
        <v/>
      </c>
      <c r="G522" s="127"/>
      <c r="H522" s="127"/>
      <c r="I522" s="127"/>
      <c r="J522" s="127"/>
      <c r="K522" s="127"/>
      <c r="L522" s="127"/>
      <c r="M522" s="127"/>
      <c r="N522" s="127"/>
      <c r="O522" s="127"/>
      <c r="P522" s="127"/>
      <c r="Q522" s="127"/>
      <c r="R522" s="127"/>
      <c r="S522" s="127"/>
    </row>
    <row r="523" spans="1:19" ht="18.75" customHeight="1" x14ac:dyDescent="0.2">
      <c r="A523" s="135">
        <v>506</v>
      </c>
      <c r="B523" s="135" t="str">
        <f>IFERROR(IFERROR(IFERROR(IFERROR(IFERROR(INDEX('UNIPIPE AIR'!C:C,MATCH(A523,'UNIPIPE AIR'!A:A,0)),INDEX('UNIPIPE NITRO'!C:C,MATCH(A523,'UNIPIPE NITRO'!A:A,0))),INDEX('UNIPIPE VAC'!C:C,MATCH(A523,'UNIPIPE VAC'!A:A,0))),INDEX('UNIPIPE HP'!C:C,MATCH(A523,'UNIPIPE HP'!A:A,0))),INDEX('UNIPIPE OIL'!C:C,MATCH(A523,'UNIPIPE OIL'!A:A,0))),"")</f>
        <v/>
      </c>
      <c r="C523" s="133" t="str">
        <f>IFERROR(IFERROR(IFERROR(IFERROR(IFERROR(INDEX('UNIPIPE AIR'!E:E,MATCH(A523,'UNIPIPE AIR'!A:A,0)),INDEX('UNIPIPE NITRO'!E:E,MATCH(A523,'UNIPIPE NITRO'!A:A,0))),INDEX('UNIPIPE VAC'!E:E,MATCH(A523,'UNIPIPE VAC'!A:A,0))),INDEX('UNIPIPE HP'!E:E,MATCH(A523,'UNIPIPE HP'!A:A,0))),INDEX('UNIPIPE OIL'!E:E,MATCH(A523,'UNIPIPE OIL'!A:A,0))),"")</f>
        <v/>
      </c>
      <c r="D523" s="139" t="str">
        <f>IFERROR(IFERROR(IFERROR(IFERROR(IFERROR(INDEX('UNIPIPE AIR'!G:G,MATCH(A523,'UNIPIPE AIR'!A:A,0)),INDEX('UNIPIPE NITRO'!G:G,MATCH(A523,'UNIPIPE NITRO'!A:A,0))),INDEX('UNIPIPE VAC'!G:G,MATCH(A523,'UNIPIPE VAC'!A:A,0))),INDEX('UNIPIPE HP'!G:G,MATCH(A523,'UNIPIPE HP'!A:A,0))),INDEX('UNIPIPE OIL'!G:G,MATCH(A523,'UNIPIPE OIL'!A:A,0))),"")</f>
        <v/>
      </c>
      <c r="E523" s="140" t="str">
        <f>IFERROR(IFERROR(IFERROR(IFERROR(IFERROR(INDEX('UNIPIPE AIR'!F:F,MATCH(A523,'UNIPIPE AIR'!A:A,0)),INDEX('UNIPIPE NITRO'!F:F,MATCH(A523,'UNIPIPE NITRO'!A:A,0))),INDEX('UNIPIPE VAC'!F:F,MATCH(A523,'UNIPIPE VAC'!A:A,0))),INDEX('UNIPIPE HP'!F:F,MATCH(A523,'UNIPIPE HP'!A:A,0))),INDEX('UNIPIPE OIL'!F:F,MATCH(A523,'UNIPIPE OIL'!A:A,0))),"")</f>
        <v/>
      </c>
      <c r="F523" s="140" t="str">
        <f t="shared" si="5"/>
        <v/>
      </c>
      <c r="G523" s="127"/>
      <c r="H523" s="127"/>
      <c r="I523" s="127"/>
      <c r="J523" s="127"/>
      <c r="K523" s="127"/>
      <c r="L523" s="127"/>
      <c r="M523" s="127"/>
      <c r="N523" s="127"/>
      <c r="O523" s="127"/>
      <c r="P523" s="127"/>
      <c r="Q523" s="127"/>
      <c r="R523" s="127"/>
      <c r="S523" s="127"/>
    </row>
    <row r="524" spans="1:19" ht="18.75" customHeight="1" x14ac:dyDescent="0.2">
      <c r="A524" s="135">
        <v>507</v>
      </c>
      <c r="B524" s="135" t="str">
        <f>IFERROR(IFERROR(IFERROR(IFERROR(IFERROR(INDEX('UNIPIPE AIR'!C:C,MATCH(A524,'UNIPIPE AIR'!A:A,0)),INDEX('UNIPIPE NITRO'!C:C,MATCH(A524,'UNIPIPE NITRO'!A:A,0))),INDEX('UNIPIPE VAC'!C:C,MATCH(A524,'UNIPIPE VAC'!A:A,0))),INDEX('UNIPIPE HP'!C:C,MATCH(A524,'UNIPIPE HP'!A:A,0))),INDEX('UNIPIPE OIL'!C:C,MATCH(A524,'UNIPIPE OIL'!A:A,0))),"")</f>
        <v/>
      </c>
      <c r="C524" s="133" t="str">
        <f>IFERROR(IFERROR(IFERROR(IFERROR(IFERROR(INDEX('UNIPIPE AIR'!E:E,MATCH(A524,'UNIPIPE AIR'!A:A,0)),INDEX('UNIPIPE NITRO'!E:E,MATCH(A524,'UNIPIPE NITRO'!A:A,0))),INDEX('UNIPIPE VAC'!E:E,MATCH(A524,'UNIPIPE VAC'!A:A,0))),INDEX('UNIPIPE HP'!E:E,MATCH(A524,'UNIPIPE HP'!A:A,0))),INDEX('UNIPIPE OIL'!E:E,MATCH(A524,'UNIPIPE OIL'!A:A,0))),"")</f>
        <v/>
      </c>
      <c r="D524" s="139" t="str">
        <f>IFERROR(IFERROR(IFERROR(IFERROR(IFERROR(INDEX('UNIPIPE AIR'!G:G,MATCH(A524,'UNIPIPE AIR'!A:A,0)),INDEX('UNIPIPE NITRO'!G:G,MATCH(A524,'UNIPIPE NITRO'!A:A,0))),INDEX('UNIPIPE VAC'!G:G,MATCH(A524,'UNIPIPE VAC'!A:A,0))),INDEX('UNIPIPE HP'!G:G,MATCH(A524,'UNIPIPE HP'!A:A,0))),INDEX('UNIPIPE OIL'!G:G,MATCH(A524,'UNIPIPE OIL'!A:A,0))),"")</f>
        <v/>
      </c>
      <c r="E524" s="140" t="str">
        <f>IFERROR(IFERROR(IFERROR(IFERROR(IFERROR(INDEX('UNIPIPE AIR'!F:F,MATCH(A524,'UNIPIPE AIR'!A:A,0)),INDEX('UNIPIPE NITRO'!F:F,MATCH(A524,'UNIPIPE NITRO'!A:A,0))),INDEX('UNIPIPE VAC'!F:F,MATCH(A524,'UNIPIPE VAC'!A:A,0))),INDEX('UNIPIPE HP'!F:F,MATCH(A524,'UNIPIPE HP'!A:A,0))),INDEX('UNIPIPE OIL'!F:F,MATCH(A524,'UNIPIPE OIL'!A:A,0))),"")</f>
        <v/>
      </c>
      <c r="F524" s="140" t="str">
        <f t="shared" si="5"/>
        <v/>
      </c>
      <c r="G524" s="127"/>
      <c r="H524" s="127"/>
      <c r="I524" s="127"/>
      <c r="J524" s="127"/>
      <c r="K524" s="127"/>
      <c r="L524" s="127"/>
      <c r="M524" s="127"/>
      <c r="N524" s="127"/>
      <c r="O524" s="127"/>
      <c r="P524" s="127"/>
      <c r="Q524" s="127"/>
      <c r="R524" s="127"/>
      <c r="S524" s="127"/>
    </row>
    <row r="525" spans="1:19" ht="18.75" customHeight="1" x14ac:dyDescent="0.2">
      <c r="A525" s="135">
        <v>508</v>
      </c>
      <c r="B525" s="135" t="str">
        <f>IFERROR(IFERROR(IFERROR(IFERROR(IFERROR(INDEX('UNIPIPE AIR'!C:C,MATCH(A525,'UNIPIPE AIR'!A:A,0)),INDEX('UNIPIPE NITRO'!C:C,MATCH(A525,'UNIPIPE NITRO'!A:A,0))),INDEX('UNIPIPE VAC'!C:C,MATCH(A525,'UNIPIPE VAC'!A:A,0))),INDEX('UNIPIPE HP'!C:C,MATCH(A525,'UNIPIPE HP'!A:A,0))),INDEX('UNIPIPE OIL'!C:C,MATCH(A525,'UNIPIPE OIL'!A:A,0))),"")</f>
        <v/>
      </c>
      <c r="C525" s="133" t="str">
        <f>IFERROR(IFERROR(IFERROR(IFERROR(IFERROR(INDEX('UNIPIPE AIR'!E:E,MATCH(A525,'UNIPIPE AIR'!A:A,0)),INDEX('UNIPIPE NITRO'!E:E,MATCH(A525,'UNIPIPE NITRO'!A:A,0))),INDEX('UNIPIPE VAC'!E:E,MATCH(A525,'UNIPIPE VAC'!A:A,0))),INDEX('UNIPIPE HP'!E:E,MATCH(A525,'UNIPIPE HP'!A:A,0))),INDEX('UNIPIPE OIL'!E:E,MATCH(A525,'UNIPIPE OIL'!A:A,0))),"")</f>
        <v/>
      </c>
      <c r="D525" s="139" t="str">
        <f>IFERROR(IFERROR(IFERROR(IFERROR(IFERROR(INDEX('UNIPIPE AIR'!G:G,MATCH(A525,'UNIPIPE AIR'!A:A,0)),INDEX('UNIPIPE NITRO'!G:G,MATCH(A525,'UNIPIPE NITRO'!A:A,0))),INDEX('UNIPIPE VAC'!G:G,MATCH(A525,'UNIPIPE VAC'!A:A,0))),INDEX('UNIPIPE HP'!G:G,MATCH(A525,'UNIPIPE HP'!A:A,0))),INDEX('UNIPIPE OIL'!G:G,MATCH(A525,'UNIPIPE OIL'!A:A,0))),"")</f>
        <v/>
      </c>
      <c r="E525" s="140" t="str">
        <f>IFERROR(IFERROR(IFERROR(IFERROR(IFERROR(INDEX('UNIPIPE AIR'!F:F,MATCH(A525,'UNIPIPE AIR'!A:A,0)),INDEX('UNIPIPE NITRO'!F:F,MATCH(A525,'UNIPIPE NITRO'!A:A,0))),INDEX('UNIPIPE VAC'!F:F,MATCH(A525,'UNIPIPE VAC'!A:A,0))),INDEX('UNIPIPE HP'!F:F,MATCH(A525,'UNIPIPE HP'!A:A,0))),INDEX('UNIPIPE OIL'!F:F,MATCH(A525,'UNIPIPE OIL'!A:A,0))),"")</f>
        <v/>
      </c>
      <c r="F525" s="140" t="str">
        <f t="shared" si="5"/>
        <v/>
      </c>
      <c r="G525" s="127"/>
      <c r="H525" s="127"/>
      <c r="I525" s="127"/>
      <c r="J525" s="127"/>
      <c r="K525" s="127"/>
      <c r="L525" s="127"/>
      <c r="M525" s="127"/>
      <c r="N525" s="127"/>
      <c r="O525" s="127"/>
      <c r="P525" s="127"/>
      <c r="Q525" s="127"/>
      <c r="R525" s="127"/>
      <c r="S525" s="127"/>
    </row>
    <row r="526" spans="1:19" ht="18.75" customHeight="1" x14ac:dyDescent="0.2">
      <c r="A526" s="135">
        <v>509</v>
      </c>
      <c r="B526" s="135" t="str">
        <f>IFERROR(IFERROR(IFERROR(IFERROR(IFERROR(INDEX('UNIPIPE AIR'!C:C,MATCH(A526,'UNIPIPE AIR'!A:A,0)),INDEX('UNIPIPE NITRO'!C:C,MATCH(A526,'UNIPIPE NITRO'!A:A,0))),INDEX('UNIPIPE VAC'!C:C,MATCH(A526,'UNIPIPE VAC'!A:A,0))),INDEX('UNIPIPE HP'!C:C,MATCH(A526,'UNIPIPE HP'!A:A,0))),INDEX('UNIPIPE OIL'!C:C,MATCH(A526,'UNIPIPE OIL'!A:A,0))),"")</f>
        <v/>
      </c>
      <c r="C526" s="133" t="str">
        <f>IFERROR(IFERROR(IFERROR(IFERROR(IFERROR(INDEX('UNIPIPE AIR'!E:E,MATCH(A526,'UNIPIPE AIR'!A:A,0)),INDEX('UNIPIPE NITRO'!E:E,MATCH(A526,'UNIPIPE NITRO'!A:A,0))),INDEX('UNIPIPE VAC'!E:E,MATCH(A526,'UNIPIPE VAC'!A:A,0))),INDEX('UNIPIPE HP'!E:E,MATCH(A526,'UNIPIPE HP'!A:A,0))),INDEX('UNIPIPE OIL'!E:E,MATCH(A526,'UNIPIPE OIL'!A:A,0))),"")</f>
        <v/>
      </c>
      <c r="D526" s="139" t="str">
        <f>IFERROR(IFERROR(IFERROR(IFERROR(IFERROR(INDEX('UNIPIPE AIR'!G:G,MATCH(A526,'UNIPIPE AIR'!A:A,0)),INDEX('UNIPIPE NITRO'!G:G,MATCH(A526,'UNIPIPE NITRO'!A:A,0))),INDEX('UNIPIPE VAC'!G:G,MATCH(A526,'UNIPIPE VAC'!A:A,0))),INDEX('UNIPIPE HP'!G:G,MATCH(A526,'UNIPIPE HP'!A:A,0))),INDEX('UNIPIPE OIL'!G:G,MATCH(A526,'UNIPIPE OIL'!A:A,0))),"")</f>
        <v/>
      </c>
      <c r="E526" s="140" t="str">
        <f>IFERROR(IFERROR(IFERROR(IFERROR(IFERROR(INDEX('UNIPIPE AIR'!F:F,MATCH(A526,'UNIPIPE AIR'!A:A,0)),INDEX('UNIPIPE NITRO'!F:F,MATCH(A526,'UNIPIPE NITRO'!A:A,0))),INDEX('UNIPIPE VAC'!F:F,MATCH(A526,'UNIPIPE VAC'!A:A,0))),INDEX('UNIPIPE HP'!F:F,MATCH(A526,'UNIPIPE HP'!A:A,0))),INDEX('UNIPIPE OIL'!F:F,MATCH(A526,'UNIPIPE OIL'!A:A,0))),"")</f>
        <v/>
      </c>
      <c r="F526" s="140" t="str">
        <f t="shared" si="5"/>
        <v/>
      </c>
      <c r="G526" s="127"/>
      <c r="H526" s="127"/>
      <c r="I526" s="127"/>
      <c r="J526" s="127"/>
      <c r="K526" s="127"/>
      <c r="L526" s="127"/>
      <c r="M526" s="127"/>
      <c r="N526" s="127"/>
      <c r="O526" s="127"/>
      <c r="P526" s="127"/>
      <c r="Q526" s="127"/>
      <c r="R526" s="127"/>
      <c r="S526" s="127"/>
    </row>
    <row r="527" spans="1:19" ht="18.75" customHeight="1" x14ac:dyDescent="0.2">
      <c r="A527" s="135">
        <v>510</v>
      </c>
      <c r="B527" s="135" t="str">
        <f>IFERROR(IFERROR(IFERROR(IFERROR(IFERROR(INDEX('UNIPIPE AIR'!C:C,MATCH(A527,'UNIPIPE AIR'!A:A,0)),INDEX('UNIPIPE NITRO'!C:C,MATCH(A527,'UNIPIPE NITRO'!A:A,0))),INDEX('UNIPIPE VAC'!C:C,MATCH(A527,'UNIPIPE VAC'!A:A,0))),INDEX('UNIPIPE HP'!C:C,MATCH(A527,'UNIPIPE HP'!A:A,0))),INDEX('UNIPIPE OIL'!C:C,MATCH(A527,'UNIPIPE OIL'!A:A,0))),"")</f>
        <v/>
      </c>
      <c r="C527" s="133" t="str">
        <f>IFERROR(IFERROR(IFERROR(IFERROR(IFERROR(INDEX('UNIPIPE AIR'!E:E,MATCH(A527,'UNIPIPE AIR'!A:A,0)),INDEX('UNIPIPE NITRO'!E:E,MATCH(A527,'UNIPIPE NITRO'!A:A,0))),INDEX('UNIPIPE VAC'!E:E,MATCH(A527,'UNIPIPE VAC'!A:A,0))),INDEX('UNIPIPE HP'!E:E,MATCH(A527,'UNIPIPE HP'!A:A,0))),INDEX('UNIPIPE OIL'!E:E,MATCH(A527,'UNIPIPE OIL'!A:A,0))),"")</f>
        <v/>
      </c>
      <c r="D527" s="139" t="str">
        <f>IFERROR(IFERROR(IFERROR(IFERROR(IFERROR(INDEX('UNIPIPE AIR'!G:G,MATCH(A527,'UNIPIPE AIR'!A:A,0)),INDEX('UNIPIPE NITRO'!G:G,MATCH(A527,'UNIPIPE NITRO'!A:A,0))),INDEX('UNIPIPE VAC'!G:G,MATCH(A527,'UNIPIPE VAC'!A:A,0))),INDEX('UNIPIPE HP'!G:G,MATCH(A527,'UNIPIPE HP'!A:A,0))),INDEX('UNIPIPE OIL'!G:G,MATCH(A527,'UNIPIPE OIL'!A:A,0))),"")</f>
        <v/>
      </c>
      <c r="E527" s="140" t="str">
        <f>IFERROR(IFERROR(IFERROR(IFERROR(IFERROR(INDEX('UNIPIPE AIR'!F:F,MATCH(A527,'UNIPIPE AIR'!A:A,0)),INDEX('UNIPIPE NITRO'!F:F,MATCH(A527,'UNIPIPE NITRO'!A:A,0))),INDEX('UNIPIPE VAC'!F:F,MATCH(A527,'UNIPIPE VAC'!A:A,0))),INDEX('UNIPIPE HP'!F:F,MATCH(A527,'UNIPIPE HP'!A:A,0))),INDEX('UNIPIPE OIL'!F:F,MATCH(A527,'UNIPIPE OIL'!A:A,0))),"")</f>
        <v/>
      </c>
      <c r="F527" s="140" t="str">
        <f t="shared" si="5"/>
        <v/>
      </c>
      <c r="G527" s="127"/>
      <c r="H527" s="127"/>
      <c r="I527" s="127"/>
      <c r="J527" s="127"/>
      <c r="K527" s="127"/>
      <c r="L527" s="127"/>
      <c r="M527" s="127"/>
      <c r="N527" s="127"/>
      <c r="O527" s="127"/>
      <c r="P527" s="127"/>
      <c r="Q527" s="127"/>
      <c r="R527" s="127"/>
      <c r="S527" s="127"/>
    </row>
    <row r="528" spans="1:19" ht="18.75" customHeight="1" x14ac:dyDescent="0.2">
      <c r="A528" s="135">
        <v>511</v>
      </c>
      <c r="B528" s="135" t="str">
        <f>IFERROR(IFERROR(IFERROR(IFERROR(IFERROR(INDEX('UNIPIPE AIR'!C:C,MATCH(A528,'UNIPIPE AIR'!A:A,0)),INDEX('UNIPIPE NITRO'!C:C,MATCH(A528,'UNIPIPE NITRO'!A:A,0))),INDEX('UNIPIPE VAC'!C:C,MATCH(A528,'UNIPIPE VAC'!A:A,0))),INDEX('UNIPIPE HP'!C:C,MATCH(A528,'UNIPIPE HP'!A:A,0))),INDEX('UNIPIPE OIL'!C:C,MATCH(A528,'UNIPIPE OIL'!A:A,0))),"")</f>
        <v/>
      </c>
      <c r="C528" s="133" t="str">
        <f>IFERROR(IFERROR(IFERROR(IFERROR(IFERROR(INDEX('UNIPIPE AIR'!E:E,MATCH(A528,'UNIPIPE AIR'!A:A,0)),INDEX('UNIPIPE NITRO'!E:E,MATCH(A528,'UNIPIPE NITRO'!A:A,0))),INDEX('UNIPIPE VAC'!E:E,MATCH(A528,'UNIPIPE VAC'!A:A,0))),INDEX('UNIPIPE HP'!E:E,MATCH(A528,'UNIPIPE HP'!A:A,0))),INDEX('UNIPIPE OIL'!E:E,MATCH(A528,'UNIPIPE OIL'!A:A,0))),"")</f>
        <v/>
      </c>
      <c r="D528" s="139" t="str">
        <f>IFERROR(IFERROR(IFERROR(IFERROR(IFERROR(INDEX('UNIPIPE AIR'!G:G,MATCH(A528,'UNIPIPE AIR'!A:A,0)),INDEX('UNIPIPE NITRO'!G:G,MATCH(A528,'UNIPIPE NITRO'!A:A,0))),INDEX('UNIPIPE VAC'!G:G,MATCH(A528,'UNIPIPE VAC'!A:A,0))),INDEX('UNIPIPE HP'!G:G,MATCH(A528,'UNIPIPE HP'!A:A,0))),INDEX('UNIPIPE OIL'!G:G,MATCH(A528,'UNIPIPE OIL'!A:A,0))),"")</f>
        <v/>
      </c>
      <c r="E528" s="140" t="str">
        <f>IFERROR(IFERROR(IFERROR(IFERROR(IFERROR(INDEX('UNIPIPE AIR'!F:F,MATCH(A528,'UNIPIPE AIR'!A:A,0)),INDEX('UNIPIPE NITRO'!F:F,MATCH(A528,'UNIPIPE NITRO'!A:A,0))),INDEX('UNIPIPE VAC'!F:F,MATCH(A528,'UNIPIPE VAC'!A:A,0))),INDEX('UNIPIPE HP'!F:F,MATCH(A528,'UNIPIPE HP'!A:A,0))),INDEX('UNIPIPE OIL'!F:F,MATCH(A528,'UNIPIPE OIL'!A:A,0))),"")</f>
        <v/>
      </c>
      <c r="F528" s="140" t="str">
        <f t="shared" si="5"/>
        <v/>
      </c>
      <c r="G528" s="127"/>
      <c r="H528" s="127"/>
      <c r="I528" s="127"/>
      <c r="J528" s="127"/>
      <c r="K528" s="127"/>
      <c r="L528" s="127"/>
      <c r="M528" s="127"/>
      <c r="N528" s="127"/>
      <c r="O528" s="127"/>
      <c r="P528" s="127"/>
      <c r="Q528" s="127"/>
      <c r="R528" s="127"/>
      <c r="S528" s="127"/>
    </row>
    <row r="529" spans="1:19" ht="18.75" customHeight="1" x14ac:dyDescent="0.2">
      <c r="A529" s="135">
        <v>512</v>
      </c>
      <c r="B529" s="135" t="str">
        <f>IFERROR(IFERROR(IFERROR(IFERROR(IFERROR(INDEX('UNIPIPE AIR'!C:C,MATCH(A529,'UNIPIPE AIR'!A:A,0)),INDEX('UNIPIPE NITRO'!C:C,MATCH(A529,'UNIPIPE NITRO'!A:A,0))),INDEX('UNIPIPE VAC'!C:C,MATCH(A529,'UNIPIPE VAC'!A:A,0))),INDEX('UNIPIPE HP'!C:C,MATCH(A529,'UNIPIPE HP'!A:A,0))),INDEX('UNIPIPE OIL'!C:C,MATCH(A529,'UNIPIPE OIL'!A:A,0))),"")</f>
        <v/>
      </c>
      <c r="C529" s="133" t="str">
        <f>IFERROR(IFERROR(IFERROR(IFERROR(IFERROR(INDEX('UNIPIPE AIR'!E:E,MATCH(A529,'UNIPIPE AIR'!A:A,0)),INDEX('UNIPIPE NITRO'!E:E,MATCH(A529,'UNIPIPE NITRO'!A:A,0))),INDEX('UNIPIPE VAC'!E:E,MATCH(A529,'UNIPIPE VAC'!A:A,0))),INDEX('UNIPIPE HP'!E:E,MATCH(A529,'UNIPIPE HP'!A:A,0))),INDEX('UNIPIPE OIL'!E:E,MATCH(A529,'UNIPIPE OIL'!A:A,0))),"")</f>
        <v/>
      </c>
      <c r="D529" s="139" t="str">
        <f>IFERROR(IFERROR(IFERROR(IFERROR(IFERROR(INDEX('UNIPIPE AIR'!G:G,MATCH(A529,'UNIPIPE AIR'!A:A,0)),INDEX('UNIPIPE NITRO'!G:G,MATCH(A529,'UNIPIPE NITRO'!A:A,0))),INDEX('UNIPIPE VAC'!G:G,MATCH(A529,'UNIPIPE VAC'!A:A,0))),INDEX('UNIPIPE HP'!G:G,MATCH(A529,'UNIPIPE HP'!A:A,0))),INDEX('UNIPIPE OIL'!G:G,MATCH(A529,'UNIPIPE OIL'!A:A,0))),"")</f>
        <v/>
      </c>
      <c r="E529" s="140" t="str">
        <f>IFERROR(IFERROR(IFERROR(IFERROR(IFERROR(INDEX('UNIPIPE AIR'!F:F,MATCH(A529,'UNIPIPE AIR'!A:A,0)),INDEX('UNIPIPE NITRO'!F:F,MATCH(A529,'UNIPIPE NITRO'!A:A,0))),INDEX('UNIPIPE VAC'!F:F,MATCH(A529,'UNIPIPE VAC'!A:A,0))),INDEX('UNIPIPE HP'!F:F,MATCH(A529,'UNIPIPE HP'!A:A,0))),INDEX('UNIPIPE OIL'!F:F,MATCH(A529,'UNIPIPE OIL'!A:A,0))),"")</f>
        <v/>
      </c>
      <c r="F529" s="140" t="str">
        <f t="shared" si="5"/>
        <v/>
      </c>
      <c r="G529" s="127"/>
      <c r="H529" s="127"/>
      <c r="I529" s="127"/>
      <c r="J529" s="127"/>
      <c r="K529" s="127"/>
      <c r="L529" s="127"/>
      <c r="M529" s="127"/>
      <c r="N529" s="127"/>
      <c r="O529" s="127"/>
      <c r="P529" s="127"/>
      <c r="Q529" s="127"/>
      <c r="R529" s="127"/>
      <c r="S529" s="127"/>
    </row>
    <row r="530" spans="1:19" ht="18.75" customHeight="1" x14ac:dyDescent="0.2">
      <c r="A530" s="135">
        <v>513</v>
      </c>
      <c r="B530" s="135" t="str">
        <f>IFERROR(IFERROR(IFERROR(IFERROR(IFERROR(INDEX('UNIPIPE AIR'!C:C,MATCH(A530,'UNIPIPE AIR'!A:A,0)),INDEX('UNIPIPE NITRO'!C:C,MATCH(A530,'UNIPIPE NITRO'!A:A,0))),INDEX('UNIPIPE VAC'!C:C,MATCH(A530,'UNIPIPE VAC'!A:A,0))),INDEX('UNIPIPE HP'!C:C,MATCH(A530,'UNIPIPE HP'!A:A,0))),INDEX('UNIPIPE OIL'!C:C,MATCH(A530,'UNIPIPE OIL'!A:A,0))),"")</f>
        <v/>
      </c>
      <c r="C530" s="133" t="str">
        <f>IFERROR(IFERROR(IFERROR(IFERROR(IFERROR(INDEX('UNIPIPE AIR'!E:E,MATCH(A530,'UNIPIPE AIR'!A:A,0)),INDEX('UNIPIPE NITRO'!E:E,MATCH(A530,'UNIPIPE NITRO'!A:A,0))),INDEX('UNIPIPE VAC'!E:E,MATCH(A530,'UNIPIPE VAC'!A:A,0))),INDEX('UNIPIPE HP'!E:E,MATCH(A530,'UNIPIPE HP'!A:A,0))),INDEX('UNIPIPE OIL'!E:E,MATCH(A530,'UNIPIPE OIL'!A:A,0))),"")</f>
        <v/>
      </c>
      <c r="D530" s="139" t="str">
        <f>IFERROR(IFERROR(IFERROR(IFERROR(IFERROR(INDEX('UNIPIPE AIR'!G:G,MATCH(A530,'UNIPIPE AIR'!A:A,0)),INDEX('UNIPIPE NITRO'!G:G,MATCH(A530,'UNIPIPE NITRO'!A:A,0))),INDEX('UNIPIPE VAC'!G:G,MATCH(A530,'UNIPIPE VAC'!A:A,0))),INDEX('UNIPIPE HP'!G:G,MATCH(A530,'UNIPIPE HP'!A:A,0))),INDEX('UNIPIPE OIL'!G:G,MATCH(A530,'UNIPIPE OIL'!A:A,0))),"")</f>
        <v/>
      </c>
      <c r="E530" s="140" t="str">
        <f>IFERROR(IFERROR(IFERROR(IFERROR(IFERROR(INDEX('UNIPIPE AIR'!F:F,MATCH(A530,'UNIPIPE AIR'!A:A,0)),INDEX('UNIPIPE NITRO'!F:F,MATCH(A530,'UNIPIPE NITRO'!A:A,0))),INDEX('UNIPIPE VAC'!F:F,MATCH(A530,'UNIPIPE VAC'!A:A,0))),INDEX('UNIPIPE HP'!F:F,MATCH(A530,'UNIPIPE HP'!A:A,0))),INDEX('UNIPIPE OIL'!F:F,MATCH(A530,'UNIPIPE OIL'!A:A,0))),"")</f>
        <v/>
      </c>
      <c r="F530" s="140" t="str">
        <f t="shared" si="5"/>
        <v/>
      </c>
      <c r="G530" s="127"/>
      <c r="H530" s="127"/>
      <c r="I530" s="127"/>
      <c r="J530" s="127"/>
      <c r="K530" s="127"/>
      <c r="L530" s="127"/>
      <c r="M530" s="127"/>
      <c r="N530" s="127"/>
      <c r="O530" s="127"/>
      <c r="P530" s="127"/>
      <c r="Q530" s="127"/>
      <c r="R530" s="127"/>
      <c r="S530" s="127"/>
    </row>
    <row r="531" spans="1:19" ht="18.75" customHeight="1" x14ac:dyDescent="0.2">
      <c r="A531" s="135">
        <v>514</v>
      </c>
      <c r="B531" s="135" t="str">
        <f>IFERROR(IFERROR(IFERROR(IFERROR(IFERROR(INDEX('UNIPIPE AIR'!C:C,MATCH(A531,'UNIPIPE AIR'!A:A,0)),INDEX('UNIPIPE NITRO'!C:C,MATCH(A531,'UNIPIPE NITRO'!A:A,0))),INDEX('UNIPIPE VAC'!C:C,MATCH(A531,'UNIPIPE VAC'!A:A,0))),INDEX('UNIPIPE HP'!C:C,MATCH(A531,'UNIPIPE HP'!A:A,0))),INDEX('UNIPIPE OIL'!C:C,MATCH(A531,'UNIPIPE OIL'!A:A,0))),"")</f>
        <v/>
      </c>
      <c r="C531" s="133" t="str">
        <f>IFERROR(IFERROR(IFERROR(IFERROR(IFERROR(INDEX('UNIPIPE AIR'!E:E,MATCH(A531,'UNIPIPE AIR'!A:A,0)),INDEX('UNIPIPE NITRO'!E:E,MATCH(A531,'UNIPIPE NITRO'!A:A,0))),INDEX('UNIPIPE VAC'!E:E,MATCH(A531,'UNIPIPE VAC'!A:A,0))),INDEX('UNIPIPE HP'!E:E,MATCH(A531,'UNIPIPE HP'!A:A,0))),INDEX('UNIPIPE OIL'!E:E,MATCH(A531,'UNIPIPE OIL'!A:A,0))),"")</f>
        <v/>
      </c>
      <c r="D531" s="139" t="str">
        <f>IFERROR(IFERROR(IFERROR(IFERROR(IFERROR(INDEX('UNIPIPE AIR'!G:G,MATCH(A531,'UNIPIPE AIR'!A:A,0)),INDEX('UNIPIPE NITRO'!G:G,MATCH(A531,'UNIPIPE NITRO'!A:A,0))),INDEX('UNIPIPE VAC'!G:G,MATCH(A531,'UNIPIPE VAC'!A:A,0))),INDEX('UNIPIPE HP'!G:G,MATCH(A531,'UNIPIPE HP'!A:A,0))),INDEX('UNIPIPE OIL'!G:G,MATCH(A531,'UNIPIPE OIL'!A:A,0))),"")</f>
        <v/>
      </c>
      <c r="E531" s="140" t="str">
        <f>IFERROR(IFERROR(IFERROR(IFERROR(IFERROR(INDEX('UNIPIPE AIR'!F:F,MATCH(A531,'UNIPIPE AIR'!A:A,0)),INDEX('UNIPIPE NITRO'!F:F,MATCH(A531,'UNIPIPE NITRO'!A:A,0))),INDEX('UNIPIPE VAC'!F:F,MATCH(A531,'UNIPIPE VAC'!A:A,0))),INDEX('UNIPIPE HP'!F:F,MATCH(A531,'UNIPIPE HP'!A:A,0))),INDEX('UNIPIPE OIL'!F:F,MATCH(A531,'UNIPIPE OIL'!A:A,0))),"")</f>
        <v/>
      </c>
      <c r="F531" s="140" t="str">
        <f t="shared" si="5"/>
        <v/>
      </c>
      <c r="G531" s="127"/>
      <c r="H531" s="127"/>
      <c r="I531" s="127"/>
      <c r="J531" s="127"/>
      <c r="K531" s="127"/>
      <c r="L531" s="127"/>
      <c r="M531" s="127"/>
      <c r="N531" s="127"/>
      <c r="O531" s="127"/>
      <c r="P531" s="127"/>
      <c r="Q531" s="127"/>
      <c r="R531" s="127"/>
      <c r="S531" s="127"/>
    </row>
    <row r="532" spans="1:19" ht="18.75" customHeight="1" x14ac:dyDescent="0.2">
      <c r="A532" s="135">
        <v>515</v>
      </c>
      <c r="B532" s="135" t="str">
        <f>IFERROR(IFERROR(IFERROR(IFERROR(IFERROR(INDEX('UNIPIPE AIR'!C:C,MATCH(A532,'UNIPIPE AIR'!A:A,0)),INDEX('UNIPIPE NITRO'!C:C,MATCH(A532,'UNIPIPE NITRO'!A:A,0))),INDEX('UNIPIPE VAC'!C:C,MATCH(A532,'UNIPIPE VAC'!A:A,0))),INDEX('UNIPIPE HP'!C:C,MATCH(A532,'UNIPIPE HP'!A:A,0))),INDEX('UNIPIPE OIL'!C:C,MATCH(A532,'UNIPIPE OIL'!A:A,0))),"")</f>
        <v/>
      </c>
      <c r="C532" s="133" t="str">
        <f>IFERROR(IFERROR(IFERROR(IFERROR(IFERROR(INDEX('UNIPIPE AIR'!E:E,MATCH(A532,'UNIPIPE AIR'!A:A,0)),INDEX('UNIPIPE NITRO'!E:E,MATCH(A532,'UNIPIPE NITRO'!A:A,0))),INDEX('UNIPIPE VAC'!E:E,MATCH(A532,'UNIPIPE VAC'!A:A,0))),INDEX('UNIPIPE HP'!E:E,MATCH(A532,'UNIPIPE HP'!A:A,0))),INDEX('UNIPIPE OIL'!E:E,MATCH(A532,'UNIPIPE OIL'!A:A,0))),"")</f>
        <v/>
      </c>
      <c r="D532" s="139" t="str">
        <f>IFERROR(IFERROR(IFERROR(IFERROR(IFERROR(INDEX('UNIPIPE AIR'!G:G,MATCH(A532,'UNIPIPE AIR'!A:A,0)),INDEX('UNIPIPE NITRO'!G:G,MATCH(A532,'UNIPIPE NITRO'!A:A,0))),INDEX('UNIPIPE VAC'!G:G,MATCH(A532,'UNIPIPE VAC'!A:A,0))),INDEX('UNIPIPE HP'!G:G,MATCH(A532,'UNIPIPE HP'!A:A,0))),INDEX('UNIPIPE OIL'!G:G,MATCH(A532,'UNIPIPE OIL'!A:A,0))),"")</f>
        <v/>
      </c>
      <c r="E532" s="140" t="str">
        <f>IFERROR(IFERROR(IFERROR(IFERROR(IFERROR(INDEX('UNIPIPE AIR'!F:F,MATCH(A532,'UNIPIPE AIR'!A:A,0)),INDEX('UNIPIPE NITRO'!F:F,MATCH(A532,'UNIPIPE NITRO'!A:A,0))),INDEX('UNIPIPE VAC'!F:F,MATCH(A532,'UNIPIPE VAC'!A:A,0))),INDEX('UNIPIPE HP'!F:F,MATCH(A532,'UNIPIPE HP'!A:A,0))),INDEX('UNIPIPE OIL'!F:F,MATCH(A532,'UNIPIPE OIL'!A:A,0))),"")</f>
        <v/>
      </c>
      <c r="F532" s="140" t="str">
        <f t="shared" ref="F532:F595" si="6">IF(D532="", "", D532*E532)</f>
        <v/>
      </c>
      <c r="G532" s="127"/>
      <c r="H532" s="127"/>
      <c r="I532" s="127"/>
      <c r="J532" s="127"/>
      <c r="K532" s="127"/>
      <c r="L532" s="127"/>
      <c r="M532" s="127"/>
      <c r="N532" s="127"/>
      <c r="O532" s="127"/>
      <c r="P532" s="127"/>
      <c r="Q532" s="127"/>
      <c r="R532" s="127"/>
      <c r="S532" s="127"/>
    </row>
    <row r="533" spans="1:19" ht="18.75" customHeight="1" x14ac:dyDescent="0.2">
      <c r="A533" s="135">
        <v>516</v>
      </c>
      <c r="B533" s="135" t="str">
        <f>IFERROR(IFERROR(IFERROR(IFERROR(IFERROR(INDEX('UNIPIPE AIR'!C:C,MATCH(A533,'UNIPIPE AIR'!A:A,0)),INDEX('UNIPIPE NITRO'!C:C,MATCH(A533,'UNIPIPE NITRO'!A:A,0))),INDEX('UNIPIPE VAC'!C:C,MATCH(A533,'UNIPIPE VAC'!A:A,0))),INDEX('UNIPIPE HP'!C:C,MATCH(A533,'UNIPIPE HP'!A:A,0))),INDEX('UNIPIPE OIL'!C:C,MATCH(A533,'UNIPIPE OIL'!A:A,0))),"")</f>
        <v/>
      </c>
      <c r="C533" s="133" t="str">
        <f>IFERROR(IFERROR(IFERROR(IFERROR(IFERROR(INDEX('UNIPIPE AIR'!E:E,MATCH(A533,'UNIPIPE AIR'!A:A,0)),INDEX('UNIPIPE NITRO'!E:E,MATCH(A533,'UNIPIPE NITRO'!A:A,0))),INDEX('UNIPIPE VAC'!E:E,MATCH(A533,'UNIPIPE VAC'!A:A,0))),INDEX('UNIPIPE HP'!E:E,MATCH(A533,'UNIPIPE HP'!A:A,0))),INDEX('UNIPIPE OIL'!E:E,MATCH(A533,'UNIPIPE OIL'!A:A,0))),"")</f>
        <v/>
      </c>
      <c r="D533" s="139" t="str">
        <f>IFERROR(IFERROR(IFERROR(IFERROR(IFERROR(INDEX('UNIPIPE AIR'!G:G,MATCH(A533,'UNIPIPE AIR'!A:A,0)),INDEX('UNIPIPE NITRO'!G:G,MATCH(A533,'UNIPIPE NITRO'!A:A,0))),INDEX('UNIPIPE VAC'!G:G,MATCH(A533,'UNIPIPE VAC'!A:A,0))),INDEX('UNIPIPE HP'!G:G,MATCH(A533,'UNIPIPE HP'!A:A,0))),INDEX('UNIPIPE OIL'!G:G,MATCH(A533,'UNIPIPE OIL'!A:A,0))),"")</f>
        <v/>
      </c>
      <c r="E533" s="140" t="str">
        <f>IFERROR(IFERROR(IFERROR(IFERROR(IFERROR(INDEX('UNIPIPE AIR'!F:F,MATCH(A533,'UNIPIPE AIR'!A:A,0)),INDEX('UNIPIPE NITRO'!F:F,MATCH(A533,'UNIPIPE NITRO'!A:A,0))),INDEX('UNIPIPE VAC'!F:F,MATCH(A533,'UNIPIPE VAC'!A:A,0))),INDEX('UNIPIPE HP'!F:F,MATCH(A533,'UNIPIPE HP'!A:A,0))),INDEX('UNIPIPE OIL'!F:F,MATCH(A533,'UNIPIPE OIL'!A:A,0))),"")</f>
        <v/>
      </c>
      <c r="F533" s="140" t="str">
        <f t="shared" si="6"/>
        <v/>
      </c>
      <c r="G533" s="127"/>
      <c r="H533" s="127"/>
      <c r="I533" s="127"/>
      <c r="J533" s="127"/>
      <c r="K533" s="127"/>
      <c r="L533" s="127"/>
      <c r="M533" s="127"/>
      <c r="N533" s="127"/>
      <c r="O533" s="127"/>
      <c r="P533" s="127"/>
      <c r="Q533" s="127"/>
      <c r="R533" s="127"/>
      <c r="S533" s="127"/>
    </row>
    <row r="534" spans="1:19" ht="18.75" customHeight="1" x14ac:dyDescent="0.2">
      <c r="A534" s="135">
        <v>517</v>
      </c>
      <c r="B534" s="135" t="str">
        <f>IFERROR(IFERROR(IFERROR(IFERROR(IFERROR(INDEX('UNIPIPE AIR'!C:C,MATCH(A534,'UNIPIPE AIR'!A:A,0)),INDEX('UNIPIPE NITRO'!C:C,MATCH(A534,'UNIPIPE NITRO'!A:A,0))),INDEX('UNIPIPE VAC'!C:C,MATCH(A534,'UNIPIPE VAC'!A:A,0))),INDEX('UNIPIPE HP'!C:C,MATCH(A534,'UNIPIPE HP'!A:A,0))),INDEX('UNIPIPE OIL'!C:C,MATCH(A534,'UNIPIPE OIL'!A:A,0))),"")</f>
        <v/>
      </c>
      <c r="C534" s="133" t="str">
        <f>IFERROR(IFERROR(IFERROR(IFERROR(IFERROR(INDEX('UNIPIPE AIR'!E:E,MATCH(A534,'UNIPIPE AIR'!A:A,0)),INDEX('UNIPIPE NITRO'!E:E,MATCH(A534,'UNIPIPE NITRO'!A:A,0))),INDEX('UNIPIPE VAC'!E:E,MATCH(A534,'UNIPIPE VAC'!A:A,0))),INDEX('UNIPIPE HP'!E:E,MATCH(A534,'UNIPIPE HP'!A:A,0))),INDEX('UNIPIPE OIL'!E:E,MATCH(A534,'UNIPIPE OIL'!A:A,0))),"")</f>
        <v/>
      </c>
      <c r="D534" s="139" t="str">
        <f>IFERROR(IFERROR(IFERROR(IFERROR(IFERROR(INDEX('UNIPIPE AIR'!G:G,MATCH(A534,'UNIPIPE AIR'!A:A,0)),INDEX('UNIPIPE NITRO'!G:G,MATCH(A534,'UNIPIPE NITRO'!A:A,0))),INDEX('UNIPIPE VAC'!G:G,MATCH(A534,'UNIPIPE VAC'!A:A,0))),INDEX('UNIPIPE HP'!G:G,MATCH(A534,'UNIPIPE HP'!A:A,0))),INDEX('UNIPIPE OIL'!G:G,MATCH(A534,'UNIPIPE OIL'!A:A,0))),"")</f>
        <v/>
      </c>
      <c r="E534" s="140" t="str">
        <f>IFERROR(IFERROR(IFERROR(IFERROR(IFERROR(INDEX('UNIPIPE AIR'!F:F,MATCH(A534,'UNIPIPE AIR'!A:A,0)),INDEX('UNIPIPE NITRO'!F:F,MATCH(A534,'UNIPIPE NITRO'!A:A,0))),INDEX('UNIPIPE VAC'!F:F,MATCH(A534,'UNIPIPE VAC'!A:A,0))),INDEX('UNIPIPE HP'!F:F,MATCH(A534,'UNIPIPE HP'!A:A,0))),INDEX('UNIPIPE OIL'!F:F,MATCH(A534,'UNIPIPE OIL'!A:A,0))),"")</f>
        <v/>
      </c>
      <c r="F534" s="140" t="str">
        <f t="shared" si="6"/>
        <v/>
      </c>
      <c r="G534" s="127"/>
      <c r="H534" s="127"/>
      <c r="I534" s="127"/>
      <c r="J534" s="127"/>
      <c r="K534" s="127"/>
      <c r="L534" s="127"/>
      <c r="M534" s="127"/>
      <c r="N534" s="127"/>
      <c r="O534" s="127"/>
      <c r="P534" s="127"/>
      <c r="Q534" s="127"/>
      <c r="R534" s="127"/>
      <c r="S534" s="127"/>
    </row>
    <row r="535" spans="1:19" ht="18.75" customHeight="1" x14ac:dyDescent="0.2">
      <c r="A535" s="135">
        <v>518</v>
      </c>
      <c r="B535" s="135" t="str">
        <f>IFERROR(IFERROR(IFERROR(IFERROR(IFERROR(INDEX('UNIPIPE AIR'!C:C,MATCH(A535,'UNIPIPE AIR'!A:A,0)),INDEX('UNIPIPE NITRO'!C:C,MATCH(A535,'UNIPIPE NITRO'!A:A,0))),INDEX('UNIPIPE VAC'!C:C,MATCH(A535,'UNIPIPE VAC'!A:A,0))),INDEX('UNIPIPE HP'!C:C,MATCH(A535,'UNIPIPE HP'!A:A,0))),INDEX('UNIPIPE OIL'!C:C,MATCH(A535,'UNIPIPE OIL'!A:A,0))),"")</f>
        <v/>
      </c>
      <c r="C535" s="133" t="str">
        <f>IFERROR(IFERROR(IFERROR(IFERROR(IFERROR(INDEX('UNIPIPE AIR'!E:E,MATCH(A535,'UNIPIPE AIR'!A:A,0)),INDEX('UNIPIPE NITRO'!E:E,MATCH(A535,'UNIPIPE NITRO'!A:A,0))),INDEX('UNIPIPE VAC'!E:E,MATCH(A535,'UNIPIPE VAC'!A:A,0))),INDEX('UNIPIPE HP'!E:E,MATCH(A535,'UNIPIPE HP'!A:A,0))),INDEX('UNIPIPE OIL'!E:E,MATCH(A535,'UNIPIPE OIL'!A:A,0))),"")</f>
        <v/>
      </c>
      <c r="D535" s="139" t="str">
        <f>IFERROR(IFERROR(IFERROR(IFERROR(IFERROR(INDEX('UNIPIPE AIR'!G:G,MATCH(A535,'UNIPIPE AIR'!A:A,0)),INDEX('UNIPIPE NITRO'!G:G,MATCH(A535,'UNIPIPE NITRO'!A:A,0))),INDEX('UNIPIPE VAC'!G:G,MATCH(A535,'UNIPIPE VAC'!A:A,0))),INDEX('UNIPIPE HP'!G:G,MATCH(A535,'UNIPIPE HP'!A:A,0))),INDEX('UNIPIPE OIL'!G:G,MATCH(A535,'UNIPIPE OIL'!A:A,0))),"")</f>
        <v/>
      </c>
      <c r="E535" s="140" t="str">
        <f>IFERROR(IFERROR(IFERROR(IFERROR(IFERROR(INDEX('UNIPIPE AIR'!F:F,MATCH(A535,'UNIPIPE AIR'!A:A,0)),INDEX('UNIPIPE NITRO'!F:F,MATCH(A535,'UNIPIPE NITRO'!A:A,0))),INDEX('UNIPIPE VAC'!F:F,MATCH(A535,'UNIPIPE VAC'!A:A,0))),INDEX('UNIPIPE HP'!F:F,MATCH(A535,'UNIPIPE HP'!A:A,0))),INDEX('UNIPIPE OIL'!F:F,MATCH(A535,'UNIPIPE OIL'!A:A,0))),"")</f>
        <v/>
      </c>
      <c r="F535" s="140" t="str">
        <f t="shared" si="6"/>
        <v/>
      </c>
      <c r="G535" s="127"/>
      <c r="H535" s="127"/>
      <c r="I535" s="127"/>
      <c r="J535" s="127"/>
      <c r="K535" s="127"/>
      <c r="L535" s="127"/>
      <c r="M535" s="127"/>
      <c r="N535" s="127"/>
      <c r="O535" s="127"/>
      <c r="P535" s="127"/>
      <c r="Q535" s="127"/>
      <c r="R535" s="127"/>
      <c r="S535" s="127"/>
    </row>
    <row r="536" spans="1:19" ht="18.75" customHeight="1" x14ac:dyDescent="0.2">
      <c r="A536" s="135">
        <v>519</v>
      </c>
      <c r="B536" s="135" t="str">
        <f>IFERROR(IFERROR(IFERROR(IFERROR(IFERROR(INDEX('UNIPIPE AIR'!C:C,MATCH(A536,'UNIPIPE AIR'!A:A,0)),INDEX('UNIPIPE NITRO'!C:C,MATCH(A536,'UNIPIPE NITRO'!A:A,0))),INDEX('UNIPIPE VAC'!C:C,MATCH(A536,'UNIPIPE VAC'!A:A,0))),INDEX('UNIPIPE HP'!C:C,MATCH(A536,'UNIPIPE HP'!A:A,0))),INDEX('UNIPIPE OIL'!C:C,MATCH(A536,'UNIPIPE OIL'!A:A,0))),"")</f>
        <v/>
      </c>
      <c r="C536" s="133" t="str">
        <f>IFERROR(IFERROR(IFERROR(IFERROR(IFERROR(INDEX('UNIPIPE AIR'!E:E,MATCH(A536,'UNIPIPE AIR'!A:A,0)),INDEX('UNIPIPE NITRO'!E:E,MATCH(A536,'UNIPIPE NITRO'!A:A,0))),INDEX('UNIPIPE VAC'!E:E,MATCH(A536,'UNIPIPE VAC'!A:A,0))),INDEX('UNIPIPE HP'!E:E,MATCH(A536,'UNIPIPE HP'!A:A,0))),INDEX('UNIPIPE OIL'!E:E,MATCH(A536,'UNIPIPE OIL'!A:A,0))),"")</f>
        <v/>
      </c>
      <c r="D536" s="139" t="str">
        <f>IFERROR(IFERROR(IFERROR(IFERROR(IFERROR(INDEX('UNIPIPE AIR'!G:G,MATCH(A536,'UNIPIPE AIR'!A:A,0)),INDEX('UNIPIPE NITRO'!G:G,MATCH(A536,'UNIPIPE NITRO'!A:A,0))),INDEX('UNIPIPE VAC'!G:G,MATCH(A536,'UNIPIPE VAC'!A:A,0))),INDEX('UNIPIPE HP'!G:G,MATCH(A536,'UNIPIPE HP'!A:A,0))),INDEX('UNIPIPE OIL'!G:G,MATCH(A536,'UNIPIPE OIL'!A:A,0))),"")</f>
        <v/>
      </c>
      <c r="E536" s="140" t="str">
        <f>IFERROR(IFERROR(IFERROR(IFERROR(IFERROR(INDEX('UNIPIPE AIR'!F:F,MATCH(A536,'UNIPIPE AIR'!A:A,0)),INDEX('UNIPIPE NITRO'!F:F,MATCH(A536,'UNIPIPE NITRO'!A:A,0))),INDEX('UNIPIPE VAC'!F:F,MATCH(A536,'UNIPIPE VAC'!A:A,0))),INDEX('UNIPIPE HP'!F:F,MATCH(A536,'UNIPIPE HP'!A:A,0))),INDEX('UNIPIPE OIL'!F:F,MATCH(A536,'UNIPIPE OIL'!A:A,0))),"")</f>
        <v/>
      </c>
      <c r="F536" s="140" t="str">
        <f t="shared" si="6"/>
        <v/>
      </c>
      <c r="G536" s="127"/>
      <c r="H536" s="127"/>
      <c r="I536" s="127"/>
      <c r="J536" s="127"/>
      <c r="K536" s="127"/>
      <c r="L536" s="127"/>
      <c r="M536" s="127"/>
      <c r="N536" s="127"/>
      <c r="O536" s="127"/>
      <c r="P536" s="127"/>
      <c r="Q536" s="127"/>
      <c r="R536" s="127"/>
      <c r="S536" s="127"/>
    </row>
    <row r="537" spans="1:19" ht="18.75" customHeight="1" x14ac:dyDescent="0.2">
      <c r="A537" s="135">
        <v>520</v>
      </c>
      <c r="B537" s="135" t="str">
        <f>IFERROR(IFERROR(IFERROR(IFERROR(IFERROR(INDEX('UNIPIPE AIR'!C:C,MATCH(A537,'UNIPIPE AIR'!A:A,0)),INDEX('UNIPIPE NITRO'!C:C,MATCH(A537,'UNIPIPE NITRO'!A:A,0))),INDEX('UNIPIPE VAC'!C:C,MATCH(A537,'UNIPIPE VAC'!A:A,0))),INDEX('UNIPIPE HP'!C:C,MATCH(A537,'UNIPIPE HP'!A:A,0))),INDEX('UNIPIPE OIL'!C:C,MATCH(A537,'UNIPIPE OIL'!A:A,0))),"")</f>
        <v/>
      </c>
      <c r="C537" s="133" t="str">
        <f>IFERROR(IFERROR(IFERROR(IFERROR(IFERROR(INDEX('UNIPIPE AIR'!E:E,MATCH(A537,'UNIPIPE AIR'!A:A,0)),INDEX('UNIPIPE NITRO'!E:E,MATCH(A537,'UNIPIPE NITRO'!A:A,0))),INDEX('UNIPIPE VAC'!E:E,MATCH(A537,'UNIPIPE VAC'!A:A,0))),INDEX('UNIPIPE HP'!E:E,MATCH(A537,'UNIPIPE HP'!A:A,0))),INDEX('UNIPIPE OIL'!E:E,MATCH(A537,'UNIPIPE OIL'!A:A,0))),"")</f>
        <v/>
      </c>
      <c r="D537" s="139" t="str">
        <f>IFERROR(IFERROR(IFERROR(IFERROR(IFERROR(INDEX('UNIPIPE AIR'!G:G,MATCH(A537,'UNIPIPE AIR'!A:A,0)),INDEX('UNIPIPE NITRO'!G:G,MATCH(A537,'UNIPIPE NITRO'!A:A,0))),INDEX('UNIPIPE VAC'!G:G,MATCH(A537,'UNIPIPE VAC'!A:A,0))),INDEX('UNIPIPE HP'!G:G,MATCH(A537,'UNIPIPE HP'!A:A,0))),INDEX('UNIPIPE OIL'!G:G,MATCH(A537,'UNIPIPE OIL'!A:A,0))),"")</f>
        <v/>
      </c>
      <c r="E537" s="140" t="str">
        <f>IFERROR(IFERROR(IFERROR(IFERROR(IFERROR(INDEX('UNIPIPE AIR'!F:F,MATCH(A537,'UNIPIPE AIR'!A:A,0)),INDEX('UNIPIPE NITRO'!F:F,MATCH(A537,'UNIPIPE NITRO'!A:A,0))),INDEX('UNIPIPE VAC'!F:F,MATCH(A537,'UNIPIPE VAC'!A:A,0))),INDEX('UNIPIPE HP'!F:F,MATCH(A537,'UNIPIPE HP'!A:A,0))),INDEX('UNIPIPE OIL'!F:F,MATCH(A537,'UNIPIPE OIL'!A:A,0))),"")</f>
        <v/>
      </c>
      <c r="F537" s="140" t="str">
        <f t="shared" si="6"/>
        <v/>
      </c>
      <c r="G537" s="127"/>
      <c r="H537" s="127"/>
      <c r="I537" s="127"/>
      <c r="J537" s="127"/>
      <c r="K537" s="127"/>
      <c r="L537" s="127"/>
      <c r="M537" s="127"/>
      <c r="N537" s="127"/>
      <c r="O537" s="127"/>
      <c r="P537" s="127"/>
      <c r="Q537" s="127"/>
      <c r="R537" s="127"/>
      <c r="S537" s="127"/>
    </row>
    <row r="538" spans="1:19" ht="18.75" customHeight="1" x14ac:dyDescent="0.2">
      <c r="A538" s="135">
        <v>521</v>
      </c>
      <c r="B538" s="135" t="str">
        <f>IFERROR(IFERROR(IFERROR(IFERROR(IFERROR(INDEX('UNIPIPE AIR'!C:C,MATCH(A538,'UNIPIPE AIR'!A:A,0)),INDEX('UNIPIPE NITRO'!C:C,MATCH(A538,'UNIPIPE NITRO'!A:A,0))),INDEX('UNIPIPE VAC'!C:C,MATCH(A538,'UNIPIPE VAC'!A:A,0))),INDEX('UNIPIPE HP'!C:C,MATCH(A538,'UNIPIPE HP'!A:A,0))),INDEX('UNIPIPE OIL'!C:C,MATCH(A538,'UNIPIPE OIL'!A:A,0))),"")</f>
        <v/>
      </c>
      <c r="C538" s="133" t="str">
        <f>IFERROR(IFERROR(IFERROR(IFERROR(IFERROR(INDEX('UNIPIPE AIR'!E:E,MATCH(A538,'UNIPIPE AIR'!A:A,0)),INDEX('UNIPIPE NITRO'!E:E,MATCH(A538,'UNIPIPE NITRO'!A:A,0))),INDEX('UNIPIPE VAC'!E:E,MATCH(A538,'UNIPIPE VAC'!A:A,0))),INDEX('UNIPIPE HP'!E:E,MATCH(A538,'UNIPIPE HP'!A:A,0))),INDEX('UNIPIPE OIL'!E:E,MATCH(A538,'UNIPIPE OIL'!A:A,0))),"")</f>
        <v/>
      </c>
      <c r="D538" s="139" t="str">
        <f>IFERROR(IFERROR(IFERROR(IFERROR(IFERROR(INDEX('UNIPIPE AIR'!G:G,MATCH(A538,'UNIPIPE AIR'!A:A,0)),INDEX('UNIPIPE NITRO'!G:G,MATCH(A538,'UNIPIPE NITRO'!A:A,0))),INDEX('UNIPIPE VAC'!G:G,MATCH(A538,'UNIPIPE VAC'!A:A,0))),INDEX('UNIPIPE HP'!G:G,MATCH(A538,'UNIPIPE HP'!A:A,0))),INDEX('UNIPIPE OIL'!G:G,MATCH(A538,'UNIPIPE OIL'!A:A,0))),"")</f>
        <v/>
      </c>
      <c r="E538" s="140" t="str">
        <f>IFERROR(IFERROR(IFERROR(IFERROR(IFERROR(INDEX('UNIPIPE AIR'!F:F,MATCH(A538,'UNIPIPE AIR'!A:A,0)),INDEX('UNIPIPE NITRO'!F:F,MATCH(A538,'UNIPIPE NITRO'!A:A,0))),INDEX('UNIPIPE VAC'!F:F,MATCH(A538,'UNIPIPE VAC'!A:A,0))),INDEX('UNIPIPE HP'!F:F,MATCH(A538,'UNIPIPE HP'!A:A,0))),INDEX('UNIPIPE OIL'!F:F,MATCH(A538,'UNIPIPE OIL'!A:A,0))),"")</f>
        <v/>
      </c>
      <c r="F538" s="140" t="str">
        <f t="shared" si="6"/>
        <v/>
      </c>
      <c r="G538" s="127"/>
      <c r="H538" s="127"/>
      <c r="I538" s="127"/>
      <c r="J538" s="127"/>
      <c r="K538" s="127"/>
      <c r="L538" s="127"/>
      <c r="M538" s="127"/>
      <c r="N538" s="127"/>
      <c r="O538" s="127"/>
      <c r="P538" s="127"/>
      <c r="Q538" s="127"/>
      <c r="R538" s="127"/>
      <c r="S538" s="127"/>
    </row>
    <row r="539" spans="1:19" ht="18.75" customHeight="1" x14ac:dyDescent="0.2">
      <c r="A539" s="135">
        <v>522</v>
      </c>
      <c r="B539" s="135" t="str">
        <f>IFERROR(IFERROR(IFERROR(IFERROR(IFERROR(INDEX('UNIPIPE AIR'!C:C,MATCH(A539,'UNIPIPE AIR'!A:A,0)),INDEX('UNIPIPE NITRO'!C:C,MATCH(A539,'UNIPIPE NITRO'!A:A,0))),INDEX('UNIPIPE VAC'!C:C,MATCH(A539,'UNIPIPE VAC'!A:A,0))),INDEX('UNIPIPE HP'!C:C,MATCH(A539,'UNIPIPE HP'!A:A,0))),INDEX('UNIPIPE OIL'!C:C,MATCH(A539,'UNIPIPE OIL'!A:A,0))),"")</f>
        <v/>
      </c>
      <c r="C539" s="133" t="str">
        <f>IFERROR(IFERROR(IFERROR(IFERROR(IFERROR(INDEX('UNIPIPE AIR'!E:E,MATCH(A539,'UNIPIPE AIR'!A:A,0)),INDEX('UNIPIPE NITRO'!E:E,MATCH(A539,'UNIPIPE NITRO'!A:A,0))),INDEX('UNIPIPE VAC'!E:E,MATCH(A539,'UNIPIPE VAC'!A:A,0))),INDEX('UNIPIPE HP'!E:E,MATCH(A539,'UNIPIPE HP'!A:A,0))),INDEX('UNIPIPE OIL'!E:E,MATCH(A539,'UNIPIPE OIL'!A:A,0))),"")</f>
        <v/>
      </c>
      <c r="D539" s="139" t="str">
        <f>IFERROR(IFERROR(IFERROR(IFERROR(IFERROR(INDEX('UNIPIPE AIR'!G:G,MATCH(A539,'UNIPIPE AIR'!A:A,0)),INDEX('UNIPIPE NITRO'!G:G,MATCH(A539,'UNIPIPE NITRO'!A:A,0))),INDEX('UNIPIPE VAC'!G:G,MATCH(A539,'UNIPIPE VAC'!A:A,0))),INDEX('UNIPIPE HP'!G:G,MATCH(A539,'UNIPIPE HP'!A:A,0))),INDEX('UNIPIPE OIL'!G:G,MATCH(A539,'UNIPIPE OIL'!A:A,0))),"")</f>
        <v/>
      </c>
      <c r="E539" s="140" t="str">
        <f>IFERROR(IFERROR(IFERROR(IFERROR(IFERROR(INDEX('UNIPIPE AIR'!F:F,MATCH(A539,'UNIPIPE AIR'!A:A,0)),INDEX('UNIPIPE NITRO'!F:F,MATCH(A539,'UNIPIPE NITRO'!A:A,0))),INDEX('UNIPIPE VAC'!F:F,MATCH(A539,'UNIPIPE VAC'!A:A,0))),INDEX('UNIPIPE HP'!F:F,MATCH(A539,'UNIPIPE HP'!A:A,0))),INDEX('UNIPIPE OIL'!F:F,MATCH(A539,'UNIPIPE OIL'!A:A,0))),"")</f>
        <v/>
      </c>
      <c r="F539" s="140" t="str">
        <f t="shared" si="6"/>
        <v/>
      </c>
      <c r="G539" s="127"/>
      <c r="H539" s="127"/>
      <c r="I539" s="127"/>
      <c r="J539" s="127"/>
      <c r="K539" s="127"/>
      <c r="L539" s="127"/>
      <c r="M539" s="127"/>
      <c r="N539" s="127"/>
      <c r="O539" s="127"/>
      <c r="P539" s="127"/>
      <c r="Q539" s="127"/>
      <c r="R539" s="127"/>
      <c r="S539" s="127"/>
    </row>
    <row r="540" spans="1:19" ht="18.75" customHeight="1" x14ac:dyDescent="0.2">
      <c r="A540" s="135">
        <v>523</v>
      </c>
      <c r="B540" s="135" t="str">
        <f>IFERROR(IFERROR(IFERROR(IFERROR(IFERROR(INDEX('UNIPIPE AIR'!C:C,MATCH(A540,'UNIPIPE AIR'!A:A,0)),INDEX('UNIPIPE NITRO'!C:C,MATCH(A540,'UNIPIPE NITRO'!A:A,0))),INDEX('UNIPIPE VAC'!C:C,MATCH(A540,'UNIPIPE VAC'!A:A,0))),INDEX('UNIPIPE HP'!C:C,MATCH(A540,'UNIPIPE HP'!A:A,0))),INDEX('UNIPIPE OIL'!C:C,MATCH(A540,'UNIPIPE OIL'!A:A,0))),"")</f>
        <v/>
      </c>
      <c r="C540" s="133" t="str">
        <f>IFERROR(IFERROR(IFERROR(IFERROR(IFERROR(INDEX('UNIPIPE AIR'!E:E,MATCH(A540,'UNIPIPE AIR'!A:A,0)),INDEX('UNIPIPE NITRO'!E:E,MATCH(A540,'UNIPIPE NITRO'!A:A,0))),INDEX('UNIPIPE VAC'!E:E,MATCH(A540,'UNIPIPE VAC'!A:A,0))),INDEX('UNIPIPE HP'!E:E,MATCH(A540,'UNIPIPE HP'!A:A,0))),INDEX('UNIPIPE OIL'!E:E,MATCH(A540,'UNIPIPE OIL'!A:A,0))),"")</f>
        <v/>
      </c>
      <c r="D540" s="139" t="str">
        <f>IFERROR(IFERROR(IFERROR(IFERROR(IFERROR(INDEX('UNIPIPE AIR'!G:G,MATCH(A540,'UNIPIPE AIR'!A:A,0)),INDEX('UNIPIPE NITRO'!G:G,MATCH(A540,'UNIPIPE NITRO'!A:A,0))),INDEX('UNIPIPE VAC'!G:G,MATCH(A540,'UNIPIPE VAC'!A:A,0))),INDEX('UNIPIPE HP'!G:G,MATCH(A540,'UNIPIPE HP'!A:A,0))),INDEX('UNIPIPE OIL'!G:G,MATCH(A540,'UNIPIPE OIL'!A:A,0))),"")</f>
        <v/>
      </c>
      <c r="E540" s="140" t="str">
        <f>IFERROR(IFERROR(IFERROR(IFERROR(IFERROR(INDEX('UNIPIPE AIR'!F:F,MATCH(A540,'UNIPIPE AIR'!A:A,0)),INDEX('UNIPIPE NITRO'!F:F,MATCH(A540,'UNIPIPE NITRO'!A:A,0))),INDEX('UNIPIPE VAC'!F:F,MATCH(A540,'UNIPIPE VAC'!A:A,0))),INDEX('UNIPIPE HP'!F:F,MATCH(A540,'UNIPIPE HP'!A:A,0))),INDEX('UNIPIPE OIL'!F:F,MATCH(A540,'UNIPIPE OIL'!A:A,0))),"")</f>
        <v/>
      </c>
      <c r="F540" s="140" t="str">
        <f t="shared" si="6"/>
        <v/>
      </c>
      <c r="G540" s="127"/>
      <c r="H540" s="127"/>
      <c r="I540" s="127"/>
      <c r="J540" s="127"/>
      <c r="K540" s="127"/>
      <c r="L540" s="127"/>
      <c r="M540" s="127"/>
      <c r="N540" s="127"/>
      <c r="O540" s="127"/>
      <c r="P540" s="127"/>
      <c r="Q540" s="127"/>
      <c r="R540" s="127"/>
      <c r="S540" s="127"/>
    </row>
    <row r="541" spans="1:19" ht="18.75" customHeight="1" x14ac:dyDescent="0.2">
      <c r="A541" s="135">
        <v>524</v>
      </c>
      <c r="B541" s="135" t="str">
        <f>IFERROR(IFERROR(IFERROR(IFERROR(IFERROR(INDEX('UNIPIPE AIR'!C:C,MATCH(A541,'UNIPIPE AIR'!A:A,0)),INDEX('UNIPIPE NITRO'!C:C,MATCH(A541,'UNIPIPE NITRO'!A:A,0))),INDEX('UNIPIPE VAC'!C:C,MATCH(A541,'UNIPIPE VAC'!A:A,0))),INDEX('UNIPIPE HP'!C:C,MATCH(A541,'UNIPIPE HP'!A:A,0))),INDEX('UNIPIPE OIL'!C:C,MATCH(A541,'UNIPIPE OIL'!A:A,0))),"")</f>
        <v/>
      </c>
      <c r="C541" s="133" t="str">
        <f>IFERROR(IFERROR(IFERROR(IFERROR(IFERROR(INDEX('UNIPIPE AIR'!E:E,MATCH(A541,'UNIPIPE AIR'!A:A,0)),INDEX('UNIPIPE NITRO'!E:E,MATCH(A541,'UNIPIPE NITRO'!A:A,0))),INDEX('UNIPIPE VAC'!E:E,MATCH(A541,'UNIPIPE VAC'!A:A,0))),INDEX('UNIPIPE HP'!E:E,MATCH(A541,'UNIPIPE HP'!A:A,0))),INDEX('UNIPIPE OIL'!E:E,MATCH(A541,'UNIPIPE OIL'!A:A,0))),"")</f>
        <v/>
      </c>
      <c r="D541" s="139" t="str">
        <f>IFERROR(IFERROR(IFERROR(IFERROR(IFERROR(INDEX('UNIPIPE AIR'!G:G,MATCH(A541,'UNIPIPE AIR'!A:A,0)),INDEX('UNIPIPE NITRO'!G:G,MATCH(A541,'UNIPIPE NITRO'!A:A,0))),INDEX('UNIPIPE VAC'!G:G,MATCH(A541,'UNIPIPE VAC'!A:A,0))),INDEX('UNIPIPE HP'!G:G,MATCH(A541,'UNIPIPE HP'!A:A,0))),INDEX('UNIPIPE OIL'!G:G,MATCH(A541,'UNIPIPE OIL'!A:A,0))),"")</f>
        <v/>
      </c>
      <c r="E541" s="140" t="str">
        <f>IFERROR(IFERROR(IFERROR(IFERROR(IFERROR(INDEX('UNIPIPE AIR'!F:F,MATCH(A541,'UNIPIPE AIR'!A:A,0)),INDEX('UNIPIPE NITRO'!F:F,MATCH(A541,'UNIPIPE NITRO'!A:A,0))),INDEX('UNIPIPE VAC'!F:F,MATCH(A541,'UNIPIPE VAC'!A:A,0))),INDEX('UNIPIPE HP'!F:F,MATCH(A541,'UNIPIPE HP'!A:A,0))),INDEX('UNIPIPE OIL'!F:F,MATCH(A541,'UNIPIPE OIL'!A:A,0))),"")</f>
        <v/>
      </c>
      <c r="F541" s="140" t="str">
        <f t="shared" si="6"/>
        <v/>
      </c>
      <c r="G541" s="127"/>
      <c r="H541" s="127"/>
      <c r="I541" s="127"/>
      <c r="J541" s="127"/>
      <c r="K541" s="127"/>
      <c r="L541" s="127"/>
      <c r="M541" s="127"/>
      <c r="N541" s="127"/>
      <c r="O541" s="127"/>
      <c r="P541" s="127"/>
      <c r="Q541" s="127"/>
      <c r="R541" s="127"/>
      <c r="S541" s="127"/>
    </row>
    <row r="542" spans="1:19" ht="18.75" customHeight="1" x14ac:dyDescent="0.2">
      <c r="A542" s="135">
        <v>525</v>
      </c>
      <c r="B542" s="135" t="str">
        <f>IFERROR(IFERROR(IFERROR(IFERROR(IFERROR(INDEX('UNIPIPE AIR'!C:C,MATCH(A542,'UNIPIPE AIR'!A:A,0)),INDEX('UNIPIPE NITRO'!C:C,MATCH(A542,'UNIPIPE NITRO'!A:A,0))),INDEX('UNIPIPE VAC'!C:C,MATCH(A542,'UNIPIPE VAC'!A:A,0))),INDEX('UNIPIPE HP'!C:C,MATCH(A542,'UNIPIPE HP'!A:A,0))),INDEX('UNIPIPE OIL'!C:C,MATCH(A542,'UNIPIPE OIL'!A:A,0))),"")</f>
        <v/>
      </c>
      <c r="C542" s="133" t="str">
        <f>IFERROR(IFERROR(IFERROR(IFERROR(IFERROR(INDEX('UNIPIPE AIR'!E:E,MATCH(A542,'UNIPIPE AIR'!A:A,0)),INDEX('UNIPIPE NITRO'!E:E,MATCH(A542,'UNIPIPE NITRO'!A:A,0))),INDEX('UNIPIPE VAC'!E:E,MATCH(A542,'UNIPIPE VAC'!A:A,0))),INDEX('UNIPIPE HP'!E:E,MATCH(A542,'UNIPIPE HP'!A:A,0))),INDEX('UNIPIPE OIL'!E:E,MATCH(A542,'UNIPIPE OIL'!A:A,0))),"")</f>
        <v/>
      </c>
      <c r="D542" s="139" t="str">
        <f>IFERROR(IFERROR(IFERROR(IFERROR(IFERROR(INDEX('UNIPIPE AIR'!G:G,MATCH(A542,'UNIPIPE AIR'!A:A,0)),INDEX('UNIPIPE NITRO'!G:G,MATCH(A542,'UNIPIPE NITRO'!A:A,0))),INDEX('UNIPIPE VAC'!G:G,MATCH(A542,'UNIPIPE VAC'!A:A,0))),INDEX('UNIPIPE HP'!G:G,MATCH(A542,'UNIPIPE HP'!A:A,0))),INDEX('UNIPIPE OIL'!G:G,MATCH(A542,'UNIPIPE OIL'!A:A,0))),"")</f>
        <v/>
      </c>
      <c r="E542" s="140" t="str">
        <f>IFERROR(IFERROR(IFERROR(IFERROR(IFERROR(INDEX('UNIPIPE AIR'!F:F,MATCH(A542,'UNIPIPE AIR'!A:A,0)),INDEX('UNIPIPE NITRO'!F:F,MATCH(A542,'UNIPIPE NITRO'!A:A,0))),INDEX('UNIPIPE VAC'!F:F,MATCH(A542,'UNIPIPE VAC'!A:A,0))),INDEX('UNIPIPE HP'!F:F,MATCH(A542,'UNIPIPE HP'!A:A,0))),INDEX('UNIPIPE OIL'!F:F,MATCH(A542,'UNIPIPE OIL'!A:A,0))),"")</f>
        <v/>
      </c>
      <c r="F542" s="140" t="str">
        <f t="shared" si="6"/>
        <v/>
      </c>
      <c r="G542" s="127"/>
      <c r="H542" s="127"/>
      <c r="I542" s="127"/>
      <c r="J542" s="127"/>
      <c r="K542" s="127"/>
      <c r="L542" s="127"/>
      <c r="M542" s="127"/>
      <c r="N542" s="127"/>
      <c r="O542" s="127"/>
      <c r="P542" s="127"/>
      <c r="Q542" s="127"/>
      <c r="R542" s="127"/>
      <c r="S542" s="127"/>
    </row>
    <row r="543" spans="1:19" ht="18.75" customHeight="1" x14ac:dyDescent="0.2">
      <c r="A543" s="135">
        <v>526</v>
      </c>
      <c r="B543" s="135" t="str">
        <f>IFERROR(IFERROR(IFERROR(IFERROR(IFERROR(INDEX('UNIPIPE AIR'!C:C,MATCH(A543,'UNIPIPE AIR'!A:A,0)),INDEX('UNIPIPE NITRO'!C:C,MATCH(A543,'UNIPIPE NITRO'!A:A,0))),INDEX('UNIPIPE VAC'!C:C,MATCH(A543,'UNIPIPE VAC'!A:A,0))),INDEX('UNIPIPE HP'!C:C,MATCH(A543,'UNIPIPE HP'!A:A,0))),INDEX('UNIPIPE OIL'!C:C,MATCH(A543,'UNIPIPE OIL'!A:A,0))),"")</f>
        <v/>
      </c>
      <c r="C543" s="133" t="str">
        <f>IFERROR(IFERROR(IFERROR(IFERROR(IFERROR(INDEX('UNIPIPE AIR'!E:E,MATCH(A543,'UNIPIPE AIR'!A:A,0)),INDEX('UNIPIPE NITRO'!E:E,MATCH(A543,'UNIPIPE NITRO'!A:A,0))),INDEX('UNIPIPE VAC'!E:E,MATCH(A543,'UNIPIPE VAC'!A:A,0))),INDEX('UNIPIPE HP'!E:E,MATCH(A543,'UNIPIPE HP'!A:A,0))),INDEX('UNIPIPE OIL'!E:E,MATCH(A543,'UNIPIPE OIL'!A:A,0))),"")</f>
        <v/>
      </c>
      <c r="D543" s="139" t="str">
        <f>IFERROR(IFERROR(IFERROR(IFERROR(IFERROR(INDEX('UNIPIPE AIR'!G:G,MATCH(A543,'UNIPIPE AIR'!A:A,0)),INDEX('UNIPIPE NITRO'!G:G,MATCH(A543,'UNIPIPE NITRO'!A:A,0))),INDEX('UNIPIPE VAC'!G:G,MATCH(A543,'UNIPIPE VAC'!A:A,0))),INDEX('UNIPIPE HP'!G:G,MATCH(A543,'UNIPIPE HP'!A:A,0))),INDEX('UNIPIPE OIL'!G:G,MATCH(A543,'UNIPIPE OIL'!A:A,0))),"")</f>
        <v/>
      </c>
      <c r="E543" s="140" t="str">
        <f>IFERROR(IFERROR(IFERROR(IFERROR(IFERROR(INDEX('UNIPIPE AIR'!F:F,MATCH(A543,'UNIPIPE AIR'!A:A,0)),INDEX('UNIPIPE NITRO'!F:F,MATCH(A543,'UNIPIPE NITRO'!A:A,0))),INDEX('UNIPIPE VAC'!F:F,MATCH(A543,'UNIPIPE VAC'!A:A,0))),INDEX('UNIPIPE HP'!F:F,MATCH(A543,'UNIPIPE HP'!A:A,0))),INDEX('UNIPIPE OIL'!F:F,MATCH(A543,'UNIPIPE OIL'!A:A,0))),"")</f>
        <v/>
      </c>
      <c r="F543" s="140" t="str">
        <f t="shared" si="6"/>
        <v/>
      </c>
      <c r="G543" s="127"/>
      <c r="H543" s="127"/>
      <c r="I543" s="127"/>
      <c r="J543" s="127"/>
      <c r="K543" s="127"/>
      <c r="L543" s="127"/>
      <c r="M543" s="127"/>
      <c r="N543" s="127"/>
      <c r="O543" s="127"/>
      <c r="P543" s="127"/>
      <c r="Q543" s="127"/>
      <c r="R543" s="127"/>
      <c r="S543" s="127"/>
    </row>
    <row r="544" spans="1:19" ht="18.75" customHeight="1" x14ac:dyDescent="0.2">
      <c r="A544" s="135">
        <v>527</v>
      </c>
      <c r="B544" s="135" t="str">
        <f>IFERROR(IFERROR(IFERROR(IFERROR(IFERROR(INDEX('UNIPIPE AIR'!C:C,MATCH(A544,'UNIPIPE AIR'!A:A,0)),INDEX('UNIPIPE NITRO'!C:C,MATCH(A544,'UNIPIPE NITRO'!A:A,0))),INDEX('UNIPIPE VAC'!C:C,MATCH(A544,'UNIPIPE VAC'!A:A,0))),INDEX('UNIPIPE HP'!C:C,MATCH(A544,'UNIPIPE HP'!A:A,0))),INDEX('UNIPIPE OIL'!C:C,MATCH(A544,'UNIPIPE OIL'!A:A,0))),"")</f>
        <v/>
      </c>
      <c r="C544" s="133" t="str">
        <f>IFERROR(IFERROR(IFERROR(IFERROR(IFERROR(INDEX('UNIPIPE AIR'!E:E,MATCH(A544,'UNIPIPE AIR'!A:A,0)),INDEX('UNIPIPE NITRO'!E:E,MATCH(A544,'UNIPIPE NITRO'!A:A,0))),INDEX('UNIPIPE VAC'!E:E,MATCH(A544,'UNIPIPE VAC'!A:A,0))),INDEX('UNIPIPE HP'!E:E,MATCH(A544,'UNIPIPE HP'!A:A,0))),INDEX('UNIPIPE OIL'!E:E,MATCH(A544,'UNIPIPE OIL'!A:A,0))),"")</f>
        <v/>
      </c>
      <c r="D544" s="139" t="str">
        <f>IFERROR(IFERROR(IFERROR(IFERROR(IFERROR(INDEX('UNIPIPE AIR'!G:G,MATCH(A544,'UNIPIPE AIR'!A:A,0)),INDEX('UNIPIPE NITRO'!G:G,MATCH(A544,'UNIPIPE NITRO'!A:A,0))),INDEX('UNIPIPE VAC'!G:G,MATCH(A544,'UNIPIPE VAC'!A:A,0))),INDEX('UNIPIPE HP'!G:G,MATCH(A544,'UNIPIPE HP'!A:A,0))),INDEX('UNIPIPE OIL'!G:G,MATCH(A544,'UNIPIPE OIL'!A:A,0))),"")</f>
        <v/>
      </c>
      <c r="E544" s="140" t="str">
        <f>IFERROR(IFERROR(IFERROR(IFERROR(IFERROR(INDEX('UNIPIPE AIR'!F:F,MATCH(A544,'UNIPIPE AIR'!A:A,0)),INDEX('UNIPIPE NITRO'!F:F,MATCH(A544,'UNIPIPE NITRO'!A:A,0))),INDEX('UNIPIPE VAC'!F:F,MATCH(A544,'UNIPIPE VAC'!A:A,0))),INDEX('UNIPIPE HP'!F:F,MATCH(A544,'UNIPIPE HP'!A:A,0))),INDEX('UNIPIPE OIL'!F:F,MATCH(A544,'UNIPIPE OIL'!A:A,0))),"")</f>
        <v/>
      </c>
      <c r="F544" s="140" t="str">
        <f t="shared" si="6"/>
        <v/>
      </c>
      <c r="G544" s="127"/>
      <c r="H544" s="127"/>
      <c r="I544" s="127"/>
      <c r="J544" s="127"/>
      <c r="K544" s="127"/>
      <c r="L544" s="127"/>
      <c r="M544" s="127"/>
      <c r="N544" s="127"/>
      <c r="O544" s="127"/>
      <c r="P544" s="127"/>
      <c r="Q544" s="127"/>
      <c r="R544" s="127"/>
      <c r="S544" s="127"/>
    </row>
    <row r="545" spans="1:19" ht="18.75" customHeight="1" x14ac:dyDescent="0.2">
      <c r="A545" s="135">
        <v>528</v>
      </c>
      <c r="B545" s="135" t="str">
        <f>IFERROR(IFERROR(IFERROR(IFERROR(IFERROR(INDEX('UNIPIPE AIR'!C:C,MATCH(A545,'UNIPIPE AIR'!A:A,0)),INDEX('UNIPIPE NITRO'!C:C,MATCH(A545,'UNIPIPE NITRO'!A:A,0))),INDEX('UNIPIPE VAC'!C:C,MATCH(A545,'UNIPIPE VAC'!A:A,0))),INDEX('UNIPIPE HP'!C:C,MATCH(A545,'UNIPIPE HP'!A:A,0))),INDEX('UNIPIPE OIL'!C:C,MATCH(A545,'UNIPIPE OIL'!A:A,0))),"")</f>
        <v/>
      </c>
      <c r="C545" s="133" t="str">
        <f>IFERROR(IFERROR(IFERROR(IFERROR(IFERROR(INDEX('UNIPIPE AIR'!E:E,MATCH(A545,'UNIPIPE AIR'!A:A,0)),INDEX('UNIPIPE NITRO'!E:E,MATCH(A545,'UNIPIPE NITRO'!A:A,0))),INDEX('UNIPIPE VAC'!E:E,MATCH(A545,'UNIPIPE VAC'!A:A,0))),INDEX('UNIPIPE HP'!E:E,MATCH(A545,'UNIPIPE HP'!A:A,0))),INDEX('UNIPIPE OIL'!E:E,MATCH(A545,'UNIPIPE OIL'!A:A,0))),"")</f>
        <v/>
      </c>
      <c r="D545" s="139" t="str">
        <f>IFERROR(IFERROR(IFERROR(IFERROR(IFERROR(INDEX('UNIPIPE AIR'!G:G,MATCH(A545,'UNIPIPE AIR'!A:A,0)),INDEX('UNIPIPE NITRO'!G:G,MATCH(A545,'UNIPIPE NITRO'!A:A,0))),INDEX('UNIPIPE VAC'!G:G,MATCH(A545,'UNIPIPE VAC'!A:A,0))),INDEX('UNIPIPE HP'!G:G,MATCH(A545,'UNIPIPE HP'!A:A,0))),INDEX('UNIPIPE OIL'!G:G,MATCH(A545,'UNIPIPE OIL'!A:A,0))),"")</f>
        <v/>
      </c>
      <c r="E545" s="140" t="str">
        <f>IFERROR(IFERROR(IFERROR(IFERROR(IFERROR(INDEX('UNIPIPE AIR'!F:F,MATCH(A545,'UNIPIPE AIR'!A:A,0)),INDEX('UNIPIPE NITRO'!F:F,MATCH(A545,'UNIPIPE NITRO'!A:A,0))),INDEX('UNIPIPE VAC'!F:F,MATCH(A545,'UNIPIPE VAC'!A:A,0))),INDEX('UNIPIPE HP'!F:F,MATCH(A545,'UNIPIPE HP'!A:A,0))),INDEX('UNIPIPE OIL'!F:F,MATCH(A545,'UNIPIPE OIL'!A:A,0))),"")</f>
        <v/>
      </c>
      <c r="F545" s="140" t="str">
        <f t="shared" si="6"/>
        <v/>
      </c>
      <c r="G545" s="127"/>
      <c r="H545" s="127"/>
      <c r="I545" s="127"/>
      <c r="J545" s="127"/>
      <c r="K545" s="127"/>
      <c r="L545" s="127"/>
      <c r="M545" s="127"/>
      <c r="N545" s="127"/>
      <c r="O545" s="127"/>
      <c r="P545" s="127"/>
      <c r="Q545" s="127"/>
      <c r="R545" s="127"/>
      <c r="S545" s="127"/>
    </row>
    <row r="546" spans="1:19" ht="18.75" customHeight="1" x14ac:dyDescent="0.2">
      <c r="A546" s="135">
        <v>529</v>
      </c>
      <c r="B546" s="135" t="str">
        <f>IFERROR(IFERROR(IFERROR(IFERROR(IFERROR(INDEX('UNIPIPE AIR'!C:C,MATCH(A546,'UNIPIPE AIR'!A:A,0)),INDEX('UNIPIPE NITRO'!C:C,MATCH(A546,'UNIPIPE NITRO'!A:A,0))),INDEX('UNIPIPE VAC'!C:C,MATCH(A546,'UNIPIPE VAC'!A:A,0))),INDEX('UNIPIPE HP'!C:C,MATCH(A546,'UNIPIPE HP'!A:A,0))),INDEX('UNIPIPE OIL'!C:C,MATCH(A546,'UNIPIPE OIL'!A:A,0))),"")</f>
        <v/>
      </c>
      <c r="C546" s="133" t="str">
        <f>IFERROR(IFERROR(IFERROR(IFERROR(IFERROR(INDEX('UNIPIPE AIR'!E:E,MATCH(A546,'UNIPIPE AIR'!A:A,0)),INDEX('UNIPIPE NITRO'!E:E,MATCH(A546,'UNIPIPE NITRO'!A:A,0))),INDEX('UNIPIPE VAC'!E:E,MATCH(A546,'UNIPIPE VAC'!A:A,0))),INDEX('UNIPIPE HP'!E:E,MATCH(A546,'UNIPIPE HP'!A:A,0))),INDEX('UNIPIPE OIL'!E:E,MATCH(A546,'UNIPIPE OIL'!A:A,0))),"")</f>
        <v/>
      </c>
      <c r="D546" s="139" t="str">
        <f>IFERROR(IFERROR(IFERROR(IFERROR(IFERROR(INDEX('UNIPIPE AIR'!G:G,MATCH(A546,'UNIPIPE AIR'!A:A,0)),INDEX('UNIPIPE NITRO'!G:G,MATCH(A546,'UNIPIPE NITRO'!A:A,0))),INDEX('UNIPIPE VAC'!G:G,MATCH(A546,'UNIPIPE VAC'!A:A,0))),INDEX('UNIPIPE HP'!G:G,MATCH(A546,'UNIPIPE HP'!A:A,0))),INDEX('UNIPIPE OIL'!G:G,MATCH(A546,'UNIPIPE OIL'!A:A,0))),"")</f>
        <v/>
      </c>
      <c r="E546" s="140" t="str">
        <f>IFERROR(IFERROR(IFERROR(IFERROR(IFERROR(INDEX('UNIPIPE AIR'!F:F,MATCH(A546,'UNIPIPE AIR'!A:A,0)),INDEX('UNIPIPE NITRO'!F:F,MATCH(A546,'UNIPIPE NITRO'!A:A,0))),INDEX('UNIPIPE VAC'!F:F,MATCH(A546,'UNIPIPE VAC'!A:A,0))),INDEX('UNIPIPE HP'!F:F,MATCH(A546,'UNIPIPE HP'!A:A,0))),INDEX('UNIPIPE OIL'!F:F,MATCH(A546,'UNIPIPE OIL'!A:A,0))),"")</f>
        <v/>
      </c>
      <c r="F546" s="140" t="str">
        <f t="shared" si="6"/>
        <v/>
      </c>
      <c r="G546" s="127"/>
      <c r="H546" s="127"/>
      <c r="I546" s="127"/>
      <c r="J546" s="127"/>
      <c r="K546" s="127"/>
      <c r="L546" s="127"/>
      <c r="M546" s="127"/>
      <c r="N546" s="127"/>
      <c r="O546" s="127"/>
      <c r="P546" s="127"/>
      <c r="Q546" s="127"/>
      <c r="R546" s="127"/>
      <c r="S546" s="127"/>
    </row>
    <row r="547" spans="1:19" ht="18.75" customHeight="1" x14ac:dyDescent="0.2">
      <c r="A547" s="135">
        <v>530</v>
      </c>
      <c r="B547" s="135" t="str">
        <f>IFERROR(IFERROR(IFERROR(IFERROR(IFERROR(INDEX('UNIPIPE AIR'!C:C,MATCH(A547,'UNIPIPE AIR'!A:A,0)),INDEX('UNIPIPE NITRO'!C:C,MATCH(A547,'UNIPIPE NITRO'!A:A,0))),INDEX('UNIPIPE VAC'!C:C,MATCH(A547,'UNIPIPE VAC'!A:A,0))),INDEX('UNIPIPE HP'!C:C,MATCH(A547,'UNIPIPE HP'!A:A,0))),INDEX('UNIPIPE OIL'!C:C,MATCH(A547,'UNIPIPE OIL'!A:A,0))),"")</f>
        <v/>
      </c>
      <c r="C547" s="133" t="str">
        <f>IFERROR(IFERROR(IFERROR(IFERROR(IFERROR(INDEX('UNIPIPE AIR'!E:E,MATCH(A547,'UNIPIPE AIR'!A:A,0)),INDEX('UNIPIPE NITRO'!E:E,MATCH(A547,'UNIPIPE NITRO'!A:A,0))),INDEX('UNIPIPE VAC'!E:E,MATCH(A547,'UNIPIPE VAC'!A:A,0))),INDEX('UNIPIPE HP'!E:E,MATCH(A547,'UNIPIPE HP'!A:A,0))),INDEX('UNIPIPE OIL'!E:E,MATCH(A547,'UNIPIPE OIL'!A:A,0))),"")</f>
        <v/>
      </c>
      <c r="D547" s="139" t="str">
        <f>IFERROR(IFERROR(IFERROR(IFERROR(IFERROR(INDEX('UNIPIPE AIR'!G:G,MATCH(A547,'UNIPIPE AIR'!A:A,0)),INDEX('UNIPIPE NITRO'!G:G,MATCH(A547,'UNIPIPE NITRO'!A:A,0))),INDEX('UNIPIPE VAC'!G:G,MATCH(A547,'UNIPIPE VAC'!A:A,0))),INDEX('UNIPIPE HP'!G:G,MATCH(A547,'UNIPIPE HP'!A:A,0))),INDEX('UNIPIPE OIL'!G:G,MATCH(A547,'UNIPIPE OIL'!A:A,0))),"")</f>
        <v/>
      </c>
      <c r="E547" s="140" t="str">
        <f>IFERROR(IFERROR(IFERROR(IFERROR(IFERROR(INDEX('UNIPIPE AIR'!F:F,MATCH(A547,'UNIPIPE AIR'!A:A,0)),INDEX('UNIPIPE NITRO'!F:F,MATCH(A547,'UNIPIPE NITRO'!A:A,0))),INDEX('UNIPIPE VAC'!F:F,MATCH(A547,'UNIPIPE VAC'!A:A,0))),INDEX('UNIPIPE HP'!F:F,MATCH(A547,'UNIPIPE HP'!A:A,0))),INDEX('UNIPIPE OIL'!F:F,MATCH(A547,'UNIPIPE OIL'!A:A,0))),"")</f>
        <v/>
      </c>
      <c r="F547" s="140" t="str">
        <f t="shared" si="6"/>
        <v/>
      </c>
      <c r="G547" s="127"/>
      <c r="H547" s="127"/>
      <c r="I547" s="127"/>
      <c r="J547" s="127"/>
      <c r="K547" s="127"/>
      <c r="L547" s="127"/>
      <c r="M547" s="127"/>
      <c r="N547" s="127"/>
      <c r="O547" s="127"/>
      <c r="P547" s="127"/>
      <c r="Q547" s="127"/>
      <c r="R547" s="127"/>
      <c r="S547" s="127"/>
    </row>
    <row r="548" spans="1:19" ht="18.75" customHeight="1" x14ac:dyDescent="0.2">
      <c r="A548" s="135">
        <v>531</v>
      </c>
      <c r="B548" s="135" t="str">
        <f>IFERROR(IFERROR(IFERROR(IFERROR(IFERROR(INDEX('UNIPIPE AIR'!C:C,MATCH(A548,'UNIPIPE AIR'!A:A,0)),INDEX('UNIPIPE NITRO'!C:C,MATCH(A548,'UNIPIPE NITRO'!A:A,0))),INDEX('UNIPIPE VAC'!C:C,MATCH(A548,'UNIPIPE VAC'!A:A,0))),INDEX('UNIPIPE HP'!C:C,MATCH(A548,'UNIPIPE HP'!A:A,0))),INDEX('UNIPIPE OIL'!C:C,MATCH(A548,'UNIPIPE OIL'!A:A,0))),"")</f>
        <v/>
      </c>
      <c r="C548" s="133" t="str">
        <f>IFERROR(IFERROR(IFERROR(IFERROR(IFERROR(INDEX('UNIPIPE AIR'!E:E,MATCH(A548,'UNIPIPE AIR'!A:A,0)),INDEX('UNIPIPE NITRO'!E:E,MATCH(A548,'UNIPIPE NITRO'!A:A,0))),INDEX('UNIPIPE VAC'!E:E,MATCH(A548,'UNIPIPE VAC'!A:A,0))),INDEX('UNIPIPE HP'!E:E,MATCH(A548,'UNIPIPE HP'!A:A,0))),INDEX('UNIPIPE OIL'!E:E,MATCH(A548,'UNIPIPE OIL'!A:A,0))),"")</f>
        <v/>
      </c>
      <c r="D548" s="139" t="str">
        <f>IFERROR(IFERROR(IFERROR(IFERROR(IFERROR(INDEX('UNIPIPE AIR'!G:G,MATCH(A548,'UNIPIPE AIR'!A:A,0)),INDEX('UNIPIPE NITRO'!G:G,MATCH(A548,'UNIPIPE NITRO'!A:A,0))),INDEX('UNIPIPE VAC'!G:G,MATCH(A548,'UNIPIPE VAC'!A:A,0))),INDEX('UNIPIPE HP'!G:G,MATCH(A548,'UNIPIPE HP'!A:A,0))),INDEX('UNIPIPE OIL'!G:G,MATCH(A548,'UNIPIPE OIL'!A:A,0))),"")</f>
        <v/>
      </c>
      <c r="E548" s="140" t="str">
        <f>IFERROR(IFERROR(IFERROR(IFERROR(IFERROR(INDEX('UNIPIPE AIR'!F:F,MATCH(A548,'UNIPIPE AIR'!A:A,0)),INDEX('UNIPIPE NITRO'!F:F,MATCH(A548,'UNIPIPE NITRO'!A:A,0))),INDEX('UNIPIPE VAC'!F:F,MATCH(A548,'UNIPIPE VAC'!A:A,0))),INDEX('UNIPIPE HP'!F:F,MATCH(A548,'UNIPIPE HP'!A:A,0))),INDEX('UNIPIPE OIL'!F:F,MATCH(A548,'UNIPIPE OIL'!A:A,0))),"")</f>
        <v/>
      </c>
      <c r="F548" s="140" t="str">
        <f t="shared" si="6"/>
        <v/>
      </c>
      <c r="G548" s="127"/>
      <c r="H548" s="127"/>
      <c r="I548" s="127"/>
      <c r="J548" s="127"/>
      <c r="K548" s="127"/>
      <c r="L548" s="127"/>
      <c r="M548" s="127"/>
      <c r="N548" s="127"/>
      <c r="O548" s="127"/>
      <c r="P548" s="127"/>
      <c r="Q548" s="127"/>
      <c r="R548" s="127"/>
      <c r="S548" s="127"/>
    </row>
    <row r="549" spans="1:19" ht="18.75" customHeight="1" x14ac:dyDescent="0.2">
      <c r="A549" s="135">
        <v>532</v>
      </c>
      <c r="B549" s="135" t="str">
        <f>IFERROR(IFERROR(IFERROR(IFERROR(IFERROR(INDEX('UNIPIPE AIR'!C:C,MATCH(A549,'UNIPIPE AIR'!A:A,0)),INDEX('UNIPIPE NITRO'!C:C,MATCH(A549,'UNIPIPE NITRO'!A:A,0))),INDEX('UNIPIPE VAC'!C:C,MATCH(A549,'UNIPIPE VAC'!A:A,0))),INDEX('UNIPIPE HP'!C:C,MATCH(A549,'UNIPIPE HP'!A:A,0))),INDEX('UNIPIPE OIL'!C:C,MATCH(A549,'UNIPIPE OIL'!A:A,0))),"")</f>
        <v/>
      </c>
      <c r="C549" s="133" t="str">
        <f>IFERROR(IFERROR(IFERROR(IFERROR(IFERROR(INDEX('UNIPIPE AIR'!E:E,MATCH(A549,'UNIPIPE AIR'!A:A,0)),INDEX('UNIPIPE NITRO'!E:E,MATCH(A549,'UNIPIPE NITRO'!A:A,0))),INDEX('UNIPIPE VAC'!E:E,MATCH(A549,'UNIPIPE VAC'!A:A,0))),INDEX('UNIPIPE HP'!E:E,MATCH(A549,'UNIPIPE HP'!A:A,0))),INDEX('UNIPIPE OIL'!E:E,MATCH(A549,'UNIPIPE OIL'!A:A,0))),"")</f>
        <v/>
      </c>
      <c r="D549" s="139" t="str">
        <f>IFERROR(IFERROR(IFERROR(IFERROR(IFERROR(INDEX('UNIPIPE AIR'!G:G,MATCH(A549,'UNIPIPE AIR'!A:A,0)),INDEX('UNIPIPE NITRO'!G:G,MATCH(A549,'UNIPIPE NITRO'!A:A,0))),INDEX('UNIPIPE VAC'!G:G,MATCH(A549,'UNIPIPE VAC'!A:A,0))),INDEX('UNIPIPE HP'!G:G,MATCH(A549,'UNIPIPE HP'!A:A,0))),INDEX('UNIPIPE OIL'!G:G,MATCH(A549,'UNIPIPE OIL'!A:A,0))),"")</f>
        <v/>
      </c>
      <c r="E549" s="140" t="str">
        <f>IFERROR(IFERROR(IFERROR(IFERROR(IFERROR(INDEX('UNIPIPE AIR'!F:F,MATCH(A549,'UNIPIPE AIR'!A:A,0)),INDEX('UNIPIPE NITRO'!F:F,MATCH(A549,'UNIPIPE NITRO'!A:A,0))),INDEX('UNIPIPE VAC'!F:F,MATCH(A549,'UNIPIPE VAC'!A:A,0))),INDEX('UNIPIPE HP'!F:F,MATCH(A549,'UNIPIPE HP'!A:A,0))),INDEX('UNIPIPE OIL'!F:F,MATCH(A549,'UNIPIPE OIL'!A:A,0))),"")</f>
        <v/>
      </c>
      <c r="F549" s="140" t="str">
        <f t="shared" si="6"/>
        <v/>
      </c>
      <c r="G549" s="127"/>
      <c r="H549" s="127"/>
      <c r="I549" s="127"/>
      <c r="J549" s="127"/>
      <c r="K549" s="127"/>
      <c r="L549" s="127"/>
      <c r="M549" s="127"/>
      <c r="N549" s="127"/>
      <c r="O549" s="127"/>
      <c r="P549" s="127"/>
      <c r="Q549" s="127"/>
      <c r="R549" s="127"/>
      <c r="S549" s="127"/>
    </row>
    <row r="550" spans="1:19" ht="18.75" customHeight="1" x14ac:dyDescent="0.2">
      <c r="A550" s="135">
        <v>533</v>
      </c>
      <c r="B550" s="135" t="str">
        <f>IFERROR(IFERROR(IFERROR(IFERROR(IFERROR(INDEX('UNIPIPE AIR'!C:C,MATCH(A550,'UNIPIPE AIR'!A:A,0)),INDEX('UNIPIPE NITRO'!C:C,MATCH(A550,'UNIPIPE NITRO'!A:A,0))),INDEX('UNIPIPE VAC'!C:C,MATCH(A550,'UNIPIPE VAC'!A:A,0))),INDEX('UNIPIPE HP'!C:C,MATCH(A550,'UNIPIPE HP'!A:A,0))),INDEX('UNIPIPE OIL'!C:C,MATCH(A550,'UNIPIPE OIL'!A:A,0))),"")</f>
        <v/>
      </c>
      <c r="C550" s="133" t="str">
        <f>IFERROR(IFERROR(IFERROR(IFERROR(IFERROR(INDEX('UNIPIPE AIR'!E:E,MATCH(A550,'UNIPIPE AIR'!A:A,0)),INDEX('UNIPIPE NITRO'!E:E,MATCH(A550,'UNIPIPE NITRO'!A:A,0))),INDEX('UNIPIPE VAC'!E:E,MATCH(A550,'UNIPIPE VAC'!A:A,0))),INDEX('UNIPIPE HP'!E:E,MATCH(A550,'UNIPIPE HP'!A:A,0))),INDEX('UNIPIPE OIL'!E:E,MATCH(A550,'UNIPIPE OIL'!A:A,0))),"")</f>
        <v/>
      </c>
      <c r="D550" s="139" t="str">
        <f>IFERROR(IFERROR(IFERROR(IFERROR(IFERROR(INDEX('UNIPIPE AIR'!G:G,MATCH(A550,'UNIPIPE AIR'!A:A,0)),INDEX('UNIPIPE NITRO'!G:G,MATCH(A550,'UNIPIPE NITRO'!A:A,0))),INDEX('UNIPIPE VAC'!G:G,MATCH(A550,'UNIPIPE VAC'!A:A,0))),INDEX('UNIPIPE HP'!G:G,MATCH(A550,'UNIPIPE HP'!A:A,0))),INDEX('UNIPIPE OIL'!G:G,MATCH(A550,'UNIPIPE OIL'!A:A,0))),"")</f>
        <v/>
      </c>
      <c r="E550" s="140" t="str">
        <f>IFERROR(IFERROR(IFERROR(IFERROR(IFERROR(INDEX('UNIPIPE AIR'!F:F,MATCH(A550,'UNIPIPE AIR'!A:A,0)),INDEX('UNIPIPE NITRO'!F:F,MATCH(A550,'UNIPIPE NITRO'!A:A,0))),INDEX('UNIPIPE VAC'!F:F,MATCH(A550,'UNIPIPE VAC'!A:A,0))),INDEX('UNIPIPE HP'!F:F,MATCH(A550,'UNIPIPE HP'!A:A,0))),INDEX('UNIPIPE OIL'!F:F,MATCH(A550,'UNIPIPE OIL'!A:A,0))),"")</f>
        <v/>
      </c>
      <c r="F550" s="140" t="str">
        <f t="shared" si="6"/>
        <v/>
      </c>
      <c r="G550" s="127"/>
      <c r="H550" s="127"/>
      <c r="I550" s="127"/>
      <c r="J550" s="127"/>
      <c r="K550" s="127"/>
      <c r="L550" s="127"/>
      <c r="M550" s="127"/>
      <c r="N550" s="127"/>
      <c r="O550" s="127"/>
      <c r="P550" s="127"/>
      <c r="Q550" s="127"/>
      <c r="R550" s="127"/>
      <c r="S550" s="127"/>
    </row>
    <row r="551" spans="1:19" ht="18.75" customHeight="1" x14ac:dyDescent="0.2">
      <c r="A551" s="135">
        <v>534</v>
      </c>
      <c r="B551" s="135" t="str">
        <f>IFERROR(IFERROR(IFERROR(IFERROR(IFERROR(INDEX('UNIPIPE AIR'!C:C,MATCH(A551,'UNIPIPE AIR'!A:A,0)),INDEX('UNIPIPE NITRO'!C:C,MATCH(A551,'UNIPIPE NITRO'!A:A,0))),INDEX('UNIPIPE VAC'!C:C,MATCH(A551,'UNIPIPE VAC'!A:A,0))),INDEX('UNIPIPE HP'!C:C,MATCH(A551,'UNIPIPE HP'!A:A,0))),INDEX('UNIPIPE OIL'!C:C,MATCH(A551,'UNIPIPE OIL'!A:A,0))),"")</f>
        <v/>
      </c>
      <c r="C551" s="133" t="str">
        <f>IFERROR(IFERROR(IFERROR(IFERROR(IFERROR(INDEX('UNIPIPE AIR'!E:E,MATCH(A551,'UNIPIPE AIR'!A:A,0)),INDEX('UNIPIPE NITRO'!E:E,MATCH(A551,'UNIPIPE NITRO'!A:A,0))),INDEX('UNIPIPE VAC'!E:E,MATCH(A551,'UNIPIPE VAC'!A:A,0))),INDEX('UNIPIPE HP'!E:E,MATCH(A551,'UNIPIPE HP'!A:A,0))),INDEX('UNIPIPE OIL'!E:E,MATCH(A551,'UNIPIPE OIL'!A:A,0))),"")</f>
        <v/>
      </c>
      <c r="D551" s="139" t="str">
        <f>IFERROR(IFERROR(IFERROR(IFERROR(IFERROR(INDEX('UNIPIPE AIR'!G:G,MATCH(A551,'UNIPIPE AIR'!A:A,0)),INDEX('UNIPIPE NITRO'!G:G,MATCH(A551,'UNIPIPE NITRO'!A:A,0))),INDEX('UNIPIPE VAC'!G:G,MATCH(A551,'UNIPIPE VAC'!A:A,0))),INDEX('UNIPIPE HP'!G:G,MATCH(A551,'UNIPIPE HP'!A:A,0))),INDEX('UNIPIPE OIL'!G:G,MATCH(A551,'UNIPIPE OIL'!A:A,0))),"")</f>
        <v/>
      </c>
      <c r="E551" s="140" t="str">
        <f>IFERROR(IFERROR(IFERROR(IFERROR(IFERROR(INDEX('UNIPIPE AIR'!F:F,MATCH(A551,'UNIPIPE AIR'!A:A,0)),INDEX('UNIPIPE NITRO'!F:F,MATCH(A551,'UNIPIPE NITRO'!A:A,0))),INDEX('UNIPIPE VAC'!F:F,MATCH(A551,'UNIPIPE VAC'!A:A,0))),INDEX('UNIPIPE HP'!F:F,MATCH(A551,'UNIPIPE HP'!A:A,0))),INDEX('UNIPIPE OIL'!F:F,MATCH(A551,'UNIPIPE OIL'!A:A,0))),"")</f>
        <v/>
      </c>
      <c r="F551" s="140" t="str">
        <f t="shared" si="6"/>
        <v/>
      </c>
      <c r="G551" s="127"/>
      <c r="H551" s="127"/>
      <c r="I551" s="127"/>
      <c r="J551" s="127"/>
      <c r="K551" s="127"/>
      <c r="L551" s="127"/>
      <c r="M551" s="127"/>
      <c r="N551" s="127"/>
      <c r="O551" s="127"/>
      <c r="P551" s="127"/>
      <c r="Q551" s="127"/>
      <c r="R551" s="127"/>
      <c r="S551" s="127"/>
    </row>
    <row r="552" spans="1:19" ht="18.75" customHeight="1" x14ac:dyDescent="0.2">
      <c r="A552" s="135">
        <v>535</v>
      </c>
      <c r="B552" s="135" t="str">
        <f>IFERROR(IFERROR(IFERROR(IFERROR(IFERROR(INDEX('UNIPIPE AIR'!C:C,MATCH(A552,'UNIPIPE AIR'!A:A,0)),INDEX('UNIPIPE NITRO'!C:C,MATCH(A552,'UNIPIPE NITRO'!A:A,0))),INDEX('UNIPIPE VAC'!C:C,MATCH(A552,'UNIPIPE VAC'!A:A,0))),INDEX('UNIPIPE HP'!C:C,MATCH(A552,'UNIPIPE HP'!A:A,0))),INDEX('UNIPIPE OIL'!C:C,MATCH(A552,'UNIPIPE OIL'!A:A,0))),"")</f>
        <v/>
      </c>
      <c r="C552" s="133" t="str">
        <f>IFERROR(IFERROR(IFERROR(IFERROR(IFERROR(INDEX('UNIPIPE AIR'!E:E,MATCH(A552,'UNIPIPE AIR'!A:A,0)),INDEX('UNIPIPE NITRO'!E:E,MATCH(A552,'UNIPIPE NITRO'!A:A,0))),INDEX('UNIPIPE VAC'!E:E,MATCH(A552,'UNIPIPE VAC'!A:A,0))),INDEX('UNIPIPE HP'!E:E,MATCH(A552,'UNIPIPE HP'!A:A,0))),INDEX('UNIPIPE OIL'!E:E,MATCH(A552,'UNIPIPE OIL'!A:A,0))),"")</f>
        <v/>
      </c>
      <c r="D552" s="139" t="str">
        <f>IFERROR(IFERROR(IFERROR(IFERROR(IFERROR(INDEX('UNIPIPE AIR'!G:G,MATCH(A552,'UNIPIPE AIR'!A:A,0)),INDEX('UNIPIPE NITRO'!G:G,MATCH(A552,'UNIPIPE NITRO'!A:A,0))),INDEX('UNIPIPE VAC'!G:G,MATCH(A552,'UNIPIPE VAC'!A:A,0))),INDEX('UNIPIPE HP'!G:G,MATCH(A552,'UNIPIPE HP'!A:A,0))),INDEX('UNIPIPE OIL'!G:G,MATCH(A552,'UNIPIPE OIL'!A:A,0))),"")</f>
        <v/>
      </c>
      <c r="E552" s="140" t="str">
        <f>IFERROR(IFERROR(IFERROR(IFERROR(IFERROR(INDEX('UNIPIPE AIR'!F:F,MATCH(A552,'UNIPIPE AIR'!A:A,0)),INDEX('UNIPIPE NITRO'!F:F,MATCH(A552,'UNIPIPE NITRO'!A:A,0))),INDEX('UNIPIPE VAC'!F:F,MATCH(A552,'UNIPIPE VAC'!A:A,0))),INDEX('UNIPIPE HP'!F:F,MATCH(A552,'UNIPIPE HP'!A:A,0))),INDEX('UNIPIPE OIL'!F:F,MATCH(A552,'UNIPIPE OIL'!A:A,0))),"")</f>
        <v/>
      </c>
      <c r="F552" s="140" t="str">
        <f t="shared" si="6"/>
        <v/>
      </c>
      <c r="G552" s="127"/>
      <c r="H552" s="127"/>
      <c r="I552" s="127"/>
      <c r="J552" s="127"/>
      <c r="K552" s="127"/>
      <c r="L552" s="127"/>
      <c r="M552" s="127"/>
      <c r="N552" s="127"/>
      <c r="O552" s="127"/>
      <c r="P552" s="127"/>
      <c r="Q552" s="127"/>
      <c r="R552" s="127"/>
      <c r="S552" s="127"/>
    </row>
    <row r="553" spans="1:19" ht="18.75" customHeight="1" x14ac:dyDescent="0.2">
      <c r="A553" s="135">
        <v>536</v>
      </c>
      <c r="B553" s="135" t="str">
        <f>IFERROR(IFERROR(IFERROR(IFERROR(IFERROR(INDEX('UNIPIPE AIR'!C:C,MATCH(A553,'UNIPIPE AIR'!A:A,0)),INDEX('UNIPIPE NITRO'!C:C,MATCH(A553,'UNIPIPE NITRO'!A:A,0))),INDEX('UNIPIPE VAC'!C:C,MATCH(A553,'UNIPIPE VAC'!A:A,0))),INDEX('UNIPIPE HP'!C:C,MATCH(A553,'UNIPIPE HP'!A:A,0))),INDEX('UNIPIPE OIL'!C:C,MATCH(A553,'UNIPIPE OIL'!A:A,0))),"")</f>
        <v/>
      </c>
      <c r="C553" s="133" t="str">
        <f>IFERROR(IFERROR(IFERROR(IFERROR(IFERROR(INDEX('UNIPIPE AIR'!E:E,MATCH(A553,'UNIPIPE AIR'!A:A,0)),INDEX('UNIPIPE NITRO'!E:E,MATCH(A553,'UNIPIPE NITRO'!A:A,0))),INDEX('UNIPIPE VAC'!E:E,MATCH(A553,'UNIPIPE VAC'!A:A,0))),INDEX('UNIPIPE HP'!E:E,MATCH(A553,'UNIPIPE HP'!A:A,0))),INDEX('UNIPIPE OIL'!E:E,MATCH(A553,'UNIPIPE OIL'!A:A,0))),"")</f>
        <v/>
      </c>
      <c r="D553" s="139" t="str">
        <f>IFERROR(IFERROR(IFERROR(IFERROR(IFERROR(INDEX('UNIPIPE AIR'!G:G,MATCH(A553,'UNIPIPE AIR'!A:A,0)),INDEX('UNIPIPE NITRO'!G:G,MATCH(A553,'UNIPIPE NITRO'!A:A,0))),INDEX('UNIPIPE VAC'!G:G,MATCH(A553,'UNIPIPE VAC'!A:A,0))),INDEX('UNIPIPE HP'!G:G,MATCH(A553,'UNIPIPE HP'!A:A,0))),INDEX('UNIPIPE OIL'!G:G,MATCH(A553,'UNIPIPE OIL'!A:A,0))),"")</f>
        <v/>
      </c>
      <c r="E553" s="140" t="str">
        <f>IFERROR(IFERROR(IFERROR(IFERROR(IFERROR(INDEX('UNIPIPE AIR'!F:F,MATCH(A553,'UNIPIPE AIR'!A:A,0)),INDEX('UNIPIPE NITRO'!F:F,MATCH(A553,'UNIPIPE NITRO'!A:A,0))),INDEX('UNIPIPE VAC'!F:F,MATCH(A553,'UNIPIPE VAC'!A:A,0))),INDEX('UNIPIPE HP'!F:F,MATCH(A553,'UNIPIPE HP'!A:A,0))),INDEX('UNIPIPE OIL'!F:F,MATCH(A553,'UNIPIPE OIL'!A:A,0))),"")</f>
        <v/>
      </c>
      <c r="F553" s="140" t="str">
        <f t="shared" si="6"/>
        <v/>
      </c>
      <c r="G553" s="127"/>
      <c r="H553" s="127"/>
      <c r="I553" s="127"/>
      <c r="J553" s="127"/>
      <c r="K553" s="127"/>
      <c r="L553" s="127"/>
      <c r="M553" s="127"/>
      <c r="N553" s="127"/>
      <c r="O553" s="127"/>
      <c r="P553" s="127"/>
      <c r="Q553" s="127"/>
      <c r="R553" s="127"/>
      <c r="S553" s="127"/>
    </row>
    <row r="554" spans="1:19" ht="18.75" customHeight="1" x14ac:dyDescent="0.2">
      <c r="A554" s="135">
        <v>537</v>
      </c>
      <c r="B554" s="135" t="str">
        <f>IFERROR(IFERROR(IFERROR(IFERROR(IFERROR(INDEX('UNIPIPE AIR'!C:C,MATCH(A554,'UNIPIPE AIR'!A:A,0)),INDEX('UNIPIPE NITRO'!C:C,MATCH(A554,'UNIPIPE NITRO'!A:A,0))),INDEX('UNIPIPE VAC'!C:C,MATCH(A554,'UNIPIPE VAC'!A:A,0))),INDEX('UNIPIPE HP'!C:C,MATCH(A554,'UNIPIPE HP'!A:A,0))),INDEX('UNIPIPE OIL'!C:C,MATCH(A554,'UNIPIPE OIL'!A:A,0))),"")</f>
        <v/>
      </c>
      <c r="C554" s="133" t="str">
        <f>IFERROR(IFERROR(IFERROR(IFERROR(IFERROR(INDEX('UNIPIPE AIR'!E:E,MATCH(A554,'UNIPIPE AIR'!A:A,0)),INDEX('UNIPIPE NITRO'!E:E,MATCH(A554,'UNIPIPE NITRO'!A:A,0))),INDEX('UNIPIPE VAC'!E:E,MATCH(A554,'UNIPIPE VAC'!A:A,0))),INDEX('UNIPIPE HP'!E:E,MATCH(A554,'UNIPIPE HP'!A:A,0))),INDEX('UNIPIPE OIL'!E:E,MATCH(A554,'UNIPIPE OIL'!A:A,0))),"")</f>
        <v/>
      </c>
      <c r="D554" s="139" t="str">
        <f>IFERROR(IFERROR(IFERROR(IFERROR(IFERROR(INDEX('UNIPIPE AIR'!G:G,MATCH(A554,'UNIPIPE AIR'!A:A,0)),INDEX('UNIPIPE NITRO'!G:G,MATCH(A554,'UNIPIPE NITRO'!A:A,0))),INDEX('UNIPIPE VAC'!G:G,MATCH(A554,'UNIPIPE VAC'!A:A,0))),INDEX('UNIPIPE HP'!G:G,MATCH(A554,'UNIPIPE HP'!A:A,0))),INDEX('UNIPIPE OIL'!G:G,MATCH(A554,'UNIPIPE OIL'!A:A,0))),"")</f>
        <v/>
      </c>
      <c r="E554" s="140" t="str">
        <f>IFERROR(IFERROR(IFERROR(IFERROR(IFERROR(INDEX('UNIPIPE AIR'!F:F,MATCH(A554,'UNIPIPE AIR'!A:A,0)),INDEX('UNIPIPE NITRO'!F:F,MATCH(A554,'UNIPIPE NITRO'!A:A,0))),INDEX('UNIPIPE VAC'!F:F,MATCH(A554,'UNIPIPE VAC'!A:A,0))),INDEX('UNIPIPE HP'!F:F,MATCH(A554,'UNIPIPE HP'!A:A,0))),INDEX('UNIPIPE OIL'!F:F,MATCH(A554,'UNIPIPE OIL'!A:A,0))),"")</f>
        <v/>
      </c>
      <c r="F554" s="140" t="str">
        <f t="shared" si="6"/>
        <v/>
      </c>
      <c r="G554" s="127"/>
      <c r="H554" s="127"/>
      <c r="I554" s="127"/>
      <c r="J554" s="127"/>
      <c r="K554" s="127"/>
      <c r="L554" s="127"/>
      <c r="M554" s="127"/>
      <c r="N554" s="127"/>
      <c r="O554" s="127"/>
      <c r="P554" s="127"/>
      <c r="Q554" s="127"/>
      <c r="R554" s="127"/>
      <c r="S554" s="127"/>
    </row>
    <row r="555" spans="1:19" ht="18.75" customHeight="1" x14ac:dyDescent="0.2">
      <c r="A555" s="135">
        <v>538</v>
      </c>
      <c r="B555" s="135" t="str">
        <f>IFERROR(IFERROR(IFERROR(IFERROR(IFERROR(INDEX('UNIPIPE AIR'!C:C,MATCH(A555,'UNIPIPE AIR'!A:A,0)),INDEX('UNIPIPE NITRO'!C:C,MATCH(A555,'UNIPIPE NITRO'!A:A,0))),INDEX('UNIPIPE VAC'!C:C,MATCH(A555,'UNIPIPE VAC'!A:A,0))),INDEX('UNIPIPE HP'!C:C,MATCH(A555,'UNIPIPE HP'!A:A,0))),INDEX('UNIPIPE OIL'!C:C,MATCH(A555,'UNIPIPE OIL'!A:A,0))),"")</f>
        <v/>
      </c>
      <c r="C555" s="133" t="str">
        <f>IFERROR(IFERROR(IFERROR(IFERROR(IFERROR(INDEX('UNIPIPE AIR'!E:E,MATCH(A555,'UNIPIPE AIR'!A:A,0)),INDEX('UNIPIPE NITRO'!E:E,MATCH(A555,'UNIPIPE NITRO'!A:A,0))),INDEX('UNIPIPE VAC'!E:E,MATCH(A555,'UNIPIPE VAC'!A:A,0))),INDEX('UNIPIPE HP'!E:E,MATCH(A555,'UNIPIPE HP'!A:A,0))),INDEX('UNIPIPE OIL'!E:E,MATCH(A555,'UNIPIPE OIL'!A:A,0))),"")</f>
        <v/>
      </c>
      <c r="D555" s="139" t="str">
        <f>IFERROR(IFERROR(IFERROR(IFERROR(IFERROR(INDEX('UNIPIPE AIR'!G:G,MATCH(A555,'UNIPIPE AIR'!A:A,0)),INDEX('UNIPIPE NITRO'!G:G,MATCH(A555,'UNIPIPE NITRO'!A:A,0))),INDEX('UNIPIPE VAC'!G:G,MATCH(A555,'UNIPIPE VAC'!A:A,0))),INDEX('UNIPIPE HP'!G:G,MATCH(A555,'UNIPIPE HP'!A:A,0))),INDEX('UNIPIPE OIL'!G:G,MATCH(A555,'UNIPIPE OIL'!A:A,0))),"")</f>
        <v/>
      </c>
      <c r="E555" s="140" t="str">
        <f>IFERROR(IFERROR(IFERROR(IFERROR(IFERROR(INDEX('UNIPIPE AIR'!F:F,MATCH(A555,'UNIPIPE AIR'!A:A,0)),INDEX('UNIPIPE NITRO'!F:F,MATCH(A555,'UNIPIPE NITRO'!A:A,0))),INDEX('UNIPIPE VAC'!F:F,MATCH(A555,'UNIPIPE VAC'!A:A,0))),INDEX('UNIPIPE HP'!F:F,MATCH(A555,'UNIPIPE HP'!A:A,0))),INDEX('UNIPIPE OIL'!F:F,MATCH(A555,'UNIPIPE OIL'!A:A,0))),"")</f>
        <v/>
      </c>
      <c r="F555" s="140" t="str">
        <f t="shared" si="6"/>
        <v/>
      </c>
      <c r="G555" s="127"/>
      <c r="H555" s="127"/>
      <c r="I555" s="127"/>
      <c r="J555" s="127"/>
      <c r="K555" s="127"/>
      <c r="L555" s="127"/>
      <c r="M555" s="127"/>
      <c r="N555" s="127"/>
      <c r="O555" s="127"/>
      <c r="P555" s="127"/>
      <c r="Q555" s="127"/>
      <c r="R555" s="127"/>
      <c r="S555" s="127"/>
    </row>
    <row r="556" spans="1:19" ht="18.75" customHeight="1" x14ac:dyDescent="0.2">
      <c r="A556" s="135">
        <v>539</v>
      </c>
      <c r="B556" s="135" t="str">
        <f>IFERROR(IFERROR(IFERROR(IFERROR(IFERROR(INDEX('UNIPIPE AIR'!C:C,MATCH(A556,'UNIPIPE AIR'!A:A,0)),INDEX('UNIPIPE NITRO'!C:C,MATCH(A556,'UNIPIPE NITRO'!A:A,0))),INDEX('UNIPIPE VAC'!C:C,MATCH(A556,'UNIPIPE VAC'!A:A,0))),INDEX('UNIPIPE HP'!C:C,MATCH(A556,'UNIPIPE HP'!A:A,0))),INDEX('UNIPIPE OIL'!C:C,MATCH(A556,'UNIPIPE OIL'!A:A,0))),"")</f>
        <v/>
      </c>
      <c r="C556" s="133" t="str">
        <f>IFERROR(IFERROR(IFERROR(IFERROR(IFERROR(INDEX('UNIPIPE AIR'!E:E,MATCH(A556,'UNIPIPE AIR'!A:A,0)),INDEX('UNIPIPE NITRO'!E:E,MATCH(A556,'UNIPIPE NITRO'!A:A,0))),INDEX('UNIPIPE VAC'!E:E,MATCH(A556,'UNIPIPE VAC'!A:A,0))),INDEX('UNIPIPE HP'!E:E,MATCH(A556,'UNIPIPE HP'!A:A,0))),INDEX('UNIPIPE OIL'!E:E,MATCH(A556,'UNIPIPE OIL'!A:A,0))),"")</f>
        <v/>
      </c>
      <c r="D556" s="139" t="str">
        <f>IFERROR(IFERROR(IFERROR(IFERROR(IFERROR(INDEX('UNIPIPE AIR'!G:G,MATCH(A556,'UNIPIPE AIR'!A:A,0)),INDEX('UNIPIPE NITRO'!G:G,MATCH(A556,'UNIPIPE NITRO'!A:A,0))),INDEX('UNIPIPE VAC'!G:G,MATCH(A556,'UNIPIPE VAC'!A:A,0))),INDEX('UNIPIPE HP'!G:G,MATCH(A556,'UNIPIPE HP'!A:A,0))),INDEX('UNIPIPE OIL'!G:G,MATCH(A556,'UNIPIPE OIL'!A:A,0))),"")</f>
        <v/>
      </c>
      <c r="E556" s="140" t="str">
        <f>IFERROR(IFERROR(IFERROR(IFERROR(IFERROR(INDEX('UNIPIPE AIR'!F:F,MATCH(A556,'UNIPIPE AIR'!A:A,0)),INDEX('UNIPIPE NITRO'!F:F,MATCH(A556,'UNIPIPE NITRO'!A:A,0))),INDEX('UNIPIPE VAC'!F:F,MATCH(A556,'UNIPIPE VAC'!A:A,0))),INDEX('UNIPIPE HP'!F:F,MATCH(A556,'UNIPIPE HP'!A:A,0))),INDEX('UNIPIPE OIL'!F:F,MATCH(A556,'UNIPIPE OIL'!A:A,0))),"")</f>
        <v/>
      </c>
      <c r="F556" s="140" t="str">
        <f t="shared" si="6"/>
        <v/>
      </c>
      <c r="G556" s="127"/>
      <c r="H556" s="127"/>
      <c r="I556" s="127"/>
      <c r="J556" s="127"/>
      <c r="K556" s="127"/>
      <c r="L556" s="127"/>
      <c r="M556" s="127"/>
      <c r="N556" s="127"/>
      <c r="O556" s="127"/>
      <c r="P556" s="127"/>
      <c r="Q556" s="127"/>
      <c r="R556" s="127"/>
      <c r="S556" s="127"/>
    </row>
    <row r="557" spans="1:19" ht="18.75" customHeight="1" x14ac:dyDescent="0.2">
      <c r="A557" s="135">
        <v>540</v>
      </c>
      <c r="B557" s="135" t="str">
        <f>IFERROR(IFERROR(IFERROR(IFERROR(IFERROR(INDEX('UNIPIPE AIR'!C:C,MATCH(A557,'UNIPIPE AIR'!A:A,0)),INDEX('UNIPIPE NITRO'!C:C,MATCH(A557,'UNIPIPE NITRO'!A:A,0))),INDEX('UNIPIPE VAC'!C:C,MATCH(A557,'UNIPIPE VAC'!A:A,0))),INDEX('UNIPIPE HP'!C:C,MATCH(A557,'UNIPIPE HP'!A:A,0))),INDEX('UNIPIPE OIL'!C:C,MATCH(A557,'UNIPIPE OIL'!A:A,0))),"")</f>
        <v/>
      </c>
      <c r="C557" s="133" t="str">
        <f>IFERROR(IFERROR(IFERROR(IFERROR(IFERROR(INDEX('UNIPIPE AIR'!E:E,MATCH(A557,'UNIPIPE AIR'!A:A,0)),INDEX('UNIPIPE NITRO'!E:E,MATCH(A557,'UNIPIPE NITRO'!A:A,0))),INDEX('UNIPIPE VAC'!E:E,MATCH(A557,'UNIPIPE VAC'!A:A,0))),INDEX('UNIPIPE HP'!E:E,MATCH(A557,'UNIPIPE HP'!A:A,0))),INDEX('UNIPIPE OIL'!E:E,MATCH(A557,'UNIPIPE OIL'!A:A,0))),"")</f>
        <v/>
      </c>
      <c r="D557" s="139" t="str">
        <f>IFERROR(IFERROR(IFERROR(IFERROR(IFERROR(INDEX('UNIPIPE AIR'!G:G,MATCH(A557,'UNIPIPE AIR'!A:A,0)),INDEX('UNIPIPE NITRO'!G:G,MATCH(A557,'UNIPIPE NITRO'!A:A,0))),INDEX('UNIPIPE VAC'!G:G,MATCH(A557,'UNIPIPE VAC'!A:A,0))),INDEX('UNIPIPE HP'!G:G,MATCH(A557,'UNIPIPE HP'!A:A,0))),INDEX('UNIPIPE OIL'!G:G,MATCH(A557,'UNIPIPE OIL'!A:A,0))),"")</f>
        <v/>
      </c>
      <c r="E557" s="140" t="str">
        <f>IFERROR(IFERROR(IFERROR(IFERROR(IFERROR(INDEX('UNIPIPE AIR'!F:F,MATCH(A557,'UNIPIPE AIR'!A:A,0)),INDEX('UNIPIPE NITRO'!F:F,MATCH(A557,'UNIPIPE NITRO'!A:A,0))),INDEX('UNIPIPE VAC'!F:F,MATCH(A557,'UNIPIPE VAC'!A:A,0))),INDEX('UNIPIPE HP'!F:F,MATCH(A557,'UNIPIPE HP'!A:A,0))),INDEX('UNIPIPE OIL'!F:F,MATCH(A557,'UNIPIPE OIL'!A:A,0))),"")</f>
        <v/>
      </c>
      <c r="F557" s="140" t="str">
        <f t="shared" si="6"/>
        <v/>
      </c>
      <c r="G557" s="127"/>
      <c r="H557" s="127"/>
      <c r="I557" s="127"/>
      <c r="J557" s="127"/>
      <c r="K557" s="127"/>
      <c r="L557" s="127"/>
      <c r="M557" s="127"/>
      <c r="N557" s="127"/>
      <c r="O557" s="127"/>
      <c r="P557" s="127"/>
      <c r="Q557" s="127"/>
      <c r="R557" s="127"/>
      <c r="S557" s="127"/>
    </row>
    <row r="558" spans="1:19" ht="18.75" customHeight="1" x14ac:dyDescent="0.2">
      <c r="A558" s="135">
        <v>541</v>
      </c>
      <c r="B558" s="135" t="str">
        <f>IFERROR(IFERROR(IFERROR(IFERROR(IFERROR(INDEX('UNIPIPE AIR'!C:C,MATCH(A558,'UNIPIPE AIR'!A:A,0)),INDEX('UNIPIPE NITRO'!C:C,MATCH(A558,'UNIPIPE NITRO'!A:A,0))),INDEX('UNIPIPE VAC'!C:C,MATCH(A558,'UNIPIPE VAC'!A:A,0))),INDEX('UNIPIPE HP'!C:C,MATCH(A558,'UNIPIPE HP'!A:A,0))),INDEX('UNIPIPE OIL'!C:C,MATCH(A558,'UNIPIPE OIL'!A:A,0))),"")</f>
        <v/>
      </c>
      <c r="C558" s="133" t="str">
        <f>IFERROR(IFERROR(IFERROR(IFERROR(IFERROR(INDEX('UNIPIPE AIR'!E:E,MATCH(A558,'UNIPIPE AIR'!A:A,0)),INDEX('UNIPIPE NITRO'!E:E,MATCH(A558,'UNIPIPE NITRO'!A:A,0))),INDEX('UNIPIPE VAC'!E:E,MATCH(A558,'UNIPIPE VAC'!A:A,0))),INDEX('UNIPIPE HP'!E:E,MATCH(A558,'UNIPIPE HP'!A:A,0))),INDEX('UNIPIPE OIL'!E:E,MATCH(A558,'UNIPIPE OIL'!A:A,0))),"")</f>
        <v/>
      </c>
      <c r="D558" s="139" t="str">
        <f>IFERROR(IFERROR(IFERROR(IFERROR(IFERROR(INDEX('UNIPIPE AIR'!G:G,MATCH(A558,'UNIPIPE AIR'!A:A,0)),INDEX('UNIPIPE NITRO'!G:G,MATCH(A558,'UNIPIPE NITRO'!A:A,0))),INDEX('UNIPIPE VAC'!G:G,MATCH(A558,'UNIPIPE VAC'!A:A,0))),INDEX('UNIPIPE HP'!G:G,MATCH(A558,'UNIPIPE HP'!A:A,0))),INDEX('UNIPIPE OIL'!G:G,MATCH(A558,'UNIPIPE OIL'!A:A,0))),"")</f>
        <v/>
      </c>
      <c r="E558" s="140" t="str">
        <f>IFERROR(IFERROR(IFERROR(IFERROR(IFERROR(INDEX('UNIPIPE AIR'!F:F,MATCH(A558,'UNIPIPE AIR'!A:A,0)),INDEX('UNIPIPE NITRO'!F:F,MATCH(A558,'UNIPIPE NITRO'!A:A,0))),INDEX('UNIPIPE VAC'!F:F,MATCH(A558,'UNIPIPE VAC'!A:A,0))),INDEX('UNIPIPE HP'!F:F,MATCH(A558,'UNIPIPE HP'!A:A,0))),INDEX('UNIPIPE OIL'!F:F,MATCH(A558,'UNIPIPE OIL'!A:A,0))),"")</f>
        <v/>
      </c>
      <c r="F558" s="140" t="str">
        <f t="shared" si="6"/>
        <v/>
      </c>
      <c r="G558" s="127"/>
      <c r="H558" s="127"/>
      <c r="I558" s="127"/>
      <c r="J558" s="127"/>
      <c r="K558" s="127"/>
      <c r="L558" s="127"/>
      <c r="M558" s="127"/>
      <c r="N558" s="127"/>
      <c r="O558" s="127"/>
      <c r="P558" s="127"/>
      <c r="Q558" s="127"/>
      <c r="R558" s="127"/>
      <c r="S558" s="127"/>
    </row>
    <row r="559" spans="1:19" ht="18.75" customHeight="1" x14ac:dyDescent="0.2">
      <c r="A559" s="135">
        <v>542</v>
      </c>
      <c r="B559" s="135" t="str">
        <f>IFERROR(IFERROR(IFERROR(IFERROR(IFERROR(INDEX('UNIPIPE AIR'!C:C,MATCH(A559,'UNIPIPE AIR'!A:A,0)),INDEX('UNIPIPE NITRO'!C:C,MATCH(A559,'UNIPIPE NITRO'!A:A,0))),INDEX('UNIPIPE VAC'!C:C,MATCH(A559,'UNIPIPE VAC'!A:A,0))),INDEX('UNIPIPE HP'!C:C,MATCH(A559,'UNIPIPE HP'!A:A,0))),INDEX('UNIPIPE OIL'!C:C,MATCH(A559,'UNIPIPE OIL'!A:A,0))),"")</f>
        <v/>
      </c>
      <c r="C559" s="133" t="str">
        <f>IFERROR(IFERROR(IFERROR(IFERROR(IFERROR(INDEX('UNIPIPE AIR'!E:E,MATCH(A559,'UNIPIPE AIR'!A:A,0)),INDEX('UNIPIPE NITRO'!E:E,MATCH(A559,'UNIPIPE NITRO'!A:A,0))),INDEX('UNIPIPE VAC'!E:E,MATCH(A559,'UNIPIPE VAC'!A:A,0))),INDEX('UNIPIPE HP'!E:E,MATCH(A559,'UNIPIPE HP'!A:A,0))),INDEX('UNIPIPE OIL'!E:E,MATCH(A559,'UNIPIPE OIL'!A:A,0))),"")</f>
        <v/>
      </c>
      <c r="D559" s="139" t="str">
        <f>IFERROR(IFERROR(IFERROR(IFERROR(IFERROR(INDEX('UNIPIPE AIR'!G:G,MATCH(A559,'UNIPIPE AIR'!A:A,0)),INDEX('UNIPIPE NITRO'!G:G,MATCH(A559,'UNIPIPE NITRO'!A:A,0))),INDEX('UNIPIPE VAC'!G:G,MATCH(A559,'UNIPIPE VAC'!A:A,0))),INDEX('UNIPIPE HP'!G:G,MATCH(A559,'UNIPIPE HP'!A:A,0))),INDEX('UNIPIPE OIL'!G:G,MATCH(A559,'UNIPIPE OIL'!A:A,0))),"")</f>
        <v/>
      </c>
      <c r="E559" s="140" t="str">
        <f>IFERROR(IFERROR(IFERROR(IFERROR(IFERROR(INDEX('UNIPIPE AIR'!F:F,MATCH(A559,'UNIPIPE AIR'!A:A,0)),INDEX('UNIPIPE NITRO'!F:F,MATCH(A559,'UNIPIPE NITRO'!A:A,0))),INDEX('UNIPIPE VAC'!F:F,MATCH(A559,'UNIPIPE VAC'!A:A,0))),INDEX('UNIPIPE HP'!F:F,MATCH(A559,'UNIPIPE HP'!A:A,0))),INDEX('UNIPIPE OIL'!F:F,MATCH(A559,'UNIPIPE OIL'!A:A,0))),"")</f>
        <v/>
      </c>
      <c r="F559" s="140" t="str">
        <f t="shared" si="6"/>
        <v/>
      </c>
      <c r="G559" s="127"/>
      <c r="H559" s="127"/>
      <c r="I559" s="127"/>
      <c r="J559" s="127"/>
      <c r="K559" s="127"/>
      <c r="L559" s="127"/>
      <c r="M559" s="127"/>
      <c r="N559" s="127"/>
      <c r="O559" s="127"/>
      <c r="P559" s="127"/>
      <c r="Q559" s="127"/>
      <c r="R559" s="127"/>
      <c r="S559" s="127"/>
    </row>
    <row r="560" spans="1:19" ht="18.75" customHeight="1" x14ac:dyDescent="0.2">
      <c r="A560" s="135">
        <v>543</v>
      </c>
      <c r="B560" s="135" t="str">
        <f>IFERROR(IFERROR(IFERROR(IFERROR(IFERROR(INDEX('UNIPIPE AIR'!C:C,MATCH(A560,'UNIPIPE AIR'!A:A,0)),INDEX('UNIPIPE NITRO'!C:C,MATCH(A560,'UNIPIPE NITRO'!A:A,0))),INDEX('UNIPIPE VAC'!C:C,MATCH(A560,'UNIPIPE VAC'!A:A,0))),INDEX('UNIPIPE HP'!C:C,MATCH(A560,'UNIPIPE HP'!A:A,0))),INDEX('UNIPIPE OIL'!C:C,MATCH(A560,'UNIPIPE OIL'!A:A,0))),"")</f>
        <v/>
      </c>
      <c r="C560" s="133" t="str">
        <f>IFERROR(IFERROR(IFERROR(IFERROR(IFERROR(INDEX('UNIPIPE AIR'!E:E,MATCH(A560,'UNIPIPE AIR'!A:A,0)),INDEX('UNIPIPE NITRO'!E:E,MATCH(A560,'UNIPIPE NITRO'!A:A,0))),INDEX('UNIPIPE VAC'!E:E,MATCH(A560,'UNIPIPE VAC'!A:A,0))),INDEX('UNIPIPE HP'!E:E,MATCH(A560,'UNIPIPE HP'!A:A,0))),INDEX('UNIPIPE OIL'!E:E,MATCH(A560,'UNIPIPE OIL'!A:A,0))),"")</f>
        <v/>
      </c>
      <c r="D560" s="139" t="str">
        <f>IFERROR(IFERROR(IFERROR(IFERROR(IFERROR(INDEX('UNIPIPE AIR'!G:G,MATCH(A560,'UNIPIPE AIR'!A:A,0)),INDEX('UNIPIPE NITRO'!G:G,MATCH(A560,'UNIPIPE NITRO'!A:A,0))),INDEX('UNIPIPE VAC'!G:G,MATCH(A560,'UNIPIPE VAC'!A:A,0))),INDEX('UNIPIPE HP'!G:G,MATCH(A560,'UNIPIPE HP'!A:A,0))),INDEX('UNIPIPE OIL'!G:G,MATCH(A560,'UNIPIPE OIL'!A:A,0))),"")</f>
        <v/>
      </c>
      <c r="E560" s="140" t="str">
        <f>IFERROR(IFERROR(IFERROR(IFERROR(IFERROR(INDEX('UNIPIPE AIR'!F:F,MATCH(A560,'UNIPIPE AIR'!A:A,0)),INDEX('UNIPIPE NITRO'!F:F,MATCH(A560,'UNIPIPE NITRO'!A:A,0))),INDEX('UNIPIPE VAC'!F:F,MATCH(A560,'UNIPIPE VAC'!A:A,0))),INDEX('UNIPIPE HP'!F:F,MATCH(A560,'UNIPIPE HP'!A:A,0))),INDEX('UNIPIPE OIL'!F:F,MATCH(A560,'UNIPIPE OIL'!A:A,0))),"")</f>
        <v/>
      </c>
      <c r="F560" s="140" t="str">
        <f t="shared" si="6"/>
        <v/>
      </c>
      <c r="G560" s="127"/>
      <c r="H560" s="127"/>
      <c r="I560" s="127"/>
      <c r="J560" s="127"/>
      <c r="K560" s="127"/>
      <c r="L560" s="127"/>
      <c r="M560" s="127"/>
      <c r="N560" s="127"/>
      <c r="O560" s="127"/>
      <c r="P560" s="127"/>
      <c r="Q560" s="127"/>
      <c r="R560" s="127"/>
      <c r="S560" s="127"/>
    </row>
    <row r="561" spans="1:19" ht="18.75" customHeight="1" x14ac:dyDescent="0.2">
      <c r="A561" s="135">
        <v>544</v>
      </c>
      <c r="B561" s="135" t="str">
        <f>IFERROR(IFERROR(IFERROR(IFERROR(IFERROR(INDEX('UNIPIPE AIR'!C:C,MATCH(A561,'UNIPIPE AIR'!A:A,0)),INDEX('UNIPIPE NITRO'!C:C,MATCH(A561,'UNIPIPE NITRO'!A:A,0))),INDEX('UNIPIPE VAC'!C:C,MATCH(A561,'UNIPIPE VAC'!A:A,0))),INDEX('UNIPIPE HP'!C:C,MATCH(A561,'UNIPIPE HP'!A:A,0))),INDEX('UNIPIPE OIL'!C:C,MATCH(A561,'UNIPIPE OIL'!A:A,0))),"")</f>
        <v/>
      </c>
      <c r="C561" s="133" t="str">
        <f>IFERROR(IFERROR(IFERROR(IFERROR(IFERROR(INDEX('UNIPIPE AIR'!E:E,MATCH(A561,'UNIPIPE AIR'!A:A,0)),INDEX('UNIPIPE NITRO'!E:E,MATCH(A561,'UNIPIPE NITRO'!A:A,0))),INDEX('UNIPIPE VAC'!E:E,MATCH(A561,'UNIPIPE VAC'!A:A,0))),INDEX('UNIPIPE HP'!E:E,MATCH(A561,'UNIPIPE HP'!A:A,0))),INDEX('UNIPIPE OIL'!E:E,MATCH(A561,'UNIPIPE OIL'!A:A,0))),"")</f>
        <v/>
      </c>
      <c r="D561" s="139" t="str">
        <f>IFERROR(IFERROR(IFERROR(IFERROR(IFERROR(INDEX('UNIPIPE AIR'!G:G,MATCH(A561,'UNIPIPE AIR'!A:A,0)),INDEX('UNIPIPE NITRO'!G:G,MATCH(A561,'UNIPIPE NITRO'!A:A,0))),INDEX('UNIPIPE VAC'!G:G,MATCH(A561,'UNIPIPE VAC'!A:A,0))),INDEX('UNIPIPE HP'!G:G,MATCH(A561,'UNIPIPE HP'!A:A,0))),INDEX('UNIPIPE OIL'!G:G,MATCH(A561,'UNIPIPE OIL'!A:A,0))),"")</f>
        <v/>
      </c>
      <c r="E561" s="140" t="str">
        <f>IFERROR(IFERROR(IFERROR(IFERROR(IFERROR(INDEX('UNIPIPE AIR'!F:F,MATCH(A561,'UNIPIPE AIR'!A:A,0)),INDEX('UNIPIPE NITRO'!F:F,MATCH(A561,'UNIPIPE NITRO'!A:A,0))),INDEX('UNIPIPE VAC'!F:F,MATCH(A561,'UNIPIPE VAC'!A:A,0))),INDEX('UNIPIPE HP'!F:F,MATCH(A561,'UNIPIPE HP'!A:A,0))),INDEX('UNIPIPE OIL'!F:F,MATCH(A561,'UNIPIPE OIL'!A:A,0))),"")</f>
        <v/>
      </c>
      <c r="F561" s="140" t="str">
        <f t="shared" si="6"/>
        <v/>
      </c>
      <c r="G561" s="127"/>
      <c r="H561" s="127"/>
      <c r="I561" s="127"/>
      <c r="J561" s="127"/>
      <c r="K561" s="127"/>
      <c r="L561" s="127"/>
      <c r="M561" s="127"/>
      <c r="N561" s="127"/>
      <c r="O561" s="127"/>
      <c r="P561" s="127"/>
      <c r="Q561" s="127"/>
      <c r="R561" s="127"/>
      <c r="S561" s="127"/>
    </row>
    <row r="562" spans="1:19" ht="18.75" customHeight="1" x14ac:dyDescent="0.2">
      <c r="A562" s="135">
        <v>545</v>
      </c>
      <c r="B562" s="135" t="str">
        <f>IFERROR(IFERROR(IFERROR(IFERROR(IFERROR(INDEX('UNIPIPE AIR'!C:C,MATCH(A562,'UNIPIPE AIR'!A:A,0)),INDEX('UNIPIPE NITRO'!C:C,MATCH(A562,'UNIPIPE NITRO'!A:A,0))),INDEX('UNIPIPE VAC'!C:C,MATCH(A562,'UNIPIPE VAC'!A:A,0))),INDEX('UNIPIPE HP'!C:C,MATCH(A562,'UNIPIPE HP'!A:A,0))),INDEX('UNIPIPE OIL'!C:C,MATCH(A562,'UNIPIPE OIL'!A:A,0))),"")</f>
        <v/>
      </c>
      <c r="C562" s="133" t="str">
        <f>IFERROR(IFERROR(IFERROR(IFERROR(IFERROR(INDEX('UNIPIPE AIR'!E:E,MATCH(A562,'UNIPIPE AIR'!A:A,0)),INDEX('UNIPIPE NITRO'!E:E,MATCH(A562,'UNIPIPE NITRO'!A:A,0))),INDEX('UNIPIPE VAC'!E:E,MATCH(A562,'UNIPIPE VAC'!A:A,0))),INDEX('UNIPIPE HP'!E:E,MATCH(A562,'UNIPIPE HP'!A:A,0))),INDEX('UNIPIPE OIL'!E:E,MATCH(A562,'UNIPIPE OIL'!A:A,0))),"")</f>
        <v/>
      </c>
      <c r="D562" s="139" t="str">
        <f>IFERROR(IFERROR(IFERROR(IFERROR(IFERROR(INDEX('UNIPIPE AIR'!G:G,MATCH(A562,'UNIPIPE AIR'!A:A,0)),INDEX('UNIPIPE NITRO'!G:G,MATCH(A562,'UNIPIPE NITRO'!A:A,0))),INDEX('UNIPIPE VAC'!G:G,MATCH(A562,'UNIPIPE VAC'!A:A,0))),INDEX('UNIPIPE HP'!G:G,MATCH(A562,'UNIPIPE HP'!A:A,0))),INDEX('UNIPIPE OIL'!G:G,MATCH(A562,'UNIPIPE OIL'!A:A,0))),"")</f>
        <v/>
      </c>
      <c r="E562" s="140" t="str">
        <f>IFERROR(IFERROR(IFERROR(IFERROR(IFERROR(INDEX('UNIPIPE AIR'!F:F,MATCH(A562,'UNIPIPE AIR'!A:A,0)),INDEX('UNIPIPE NITRO'!F:F,MATCH(A562,'UNIPIPE NITRO'!A:A,0))),INDEX('UNIPIPE VAC'!F:F,MATCH(A562,'UNIPIPE VAC'!A:A,0))),INDEX('UNIPIPE HP'!F:F,MATCH(A562,'UNIPIPE HP'!A:A,0))),INDEX('UNIPIPE OIL'!F:F,MATCH(A562,'UNIPIPE OIL'!A:A,0))),"")</f>
        <v/>
      </c>
      <c r="F562" s="140" t="str">
        <f t="shared" si="6"/>
        <v/>
      </c>
      <c r="G562" s="127"/>
      <c r="H562" s="127"/>
      <c r="I562" s="127"/>
      <c r="J562" s="127"/>
      <c r="K562" s="127"/>
      <c r="L562" s="127"/>
      <c r="M562" s="127"/>
      <c r="N562" s="127"/>
      <c r="O562" s="127"/>
      <c r="P562" s="127"/>
      <c r="Q562" s="127"/>
      <c r="R562" s="127"/>
      <c r="S562" s="127"/>
    </row>
    <row r="563" spans="1:19" ht="18.75" customHeight="1" x14ac:dyDescent="0.2">
      <c r="A563" s="135">
        <v>546</v>
      </c>
      <c r="B563" s="135" t="str">
        <f>IFERROR(IFERROR(IFERROR(IFERROR(IFERROR(INDEX('UNIPIPE AIR'!C:C,MATCH(A563,'UNIPIPE AIR'!A:A,0)),INDEX('UNIPIPE NITRO'!C:C,MATCH(A563,'UNIPIPE NITRO'!A:A,0))),INDEX('UNIPIPE VAC'!C:C,MATCH(A563,'UNIPIPE VAC'!A:A,0))),INDEX('UNIPIPE HP'!C:C,MATCH(A563,'UNIPIPE HP'!A:A,0))),INDEX('UNIPIPE OIL'!C:C,MATCH(A563,'UNIPIPE OIL'!A:A,0))),"")</f>
        <v/>
      </c>
      <c r="C563" s="133" t="str">
        <f>IFERROR(IFERROR(IFERROR(IFERROR(IFERROR(INDEX('UNIPIPE AIR'!E:E,MATCH(A563,'UNIPIPE AIR'!A:A,0)),INDEX('UNIPIPE NITRO'!E:E,MATCH(A563,'UNIPIPE NITRO'!A:A,0))),INDEX('UNIPIPE VAC'!E:E,MATCH(A563,'UNIPIPE VAC'!A:A,0))),INDEX('UNIPIPE HP'!E:E,MATCH(A563,'UNIPIPE HP'!A:A,0))),INDEX('UNIPIPE OIL'!E:E,MATCH(A563,'UNIPIPE OIL'!A:A,0))),"")</f>
        <v/>
      </c>
      <c r="D563" s="139" t="str">
        <f>IFERROR(IFERROR(IFERROR(IFERROR(IFERROR(INDEX('UNIPIPE AIR'!G:G,MATCH(A563,'UNIPIPE AIR'!A:A,0)),INDEX('UNIPIPE NITRO'!G:G,MATCH(A563,'UNIPIPE NITRO'!A:A,0))),INDEX('UNIPIPE VAC'!G:G,MATCH(A563,'UNIPIPE VAC'!A:A,0))),INDEX('UNIPIPE HP'!G:G,MATCH(A563,'UNIPIPE HP'!A:A,0))),INDEX('UNIPIPE OIL'!G:G,MATCH(A563,'UNIPIPE OIL'!A:A,0))),"")</f>
        <v/>
      </c>
      <c r="E563" s="140" t="str">
        <f>IFERROR(IFERROR(IFERROR(IFERROR(IFERROR(INDEX('UNIPIPE AIR'!F:F,MATCH(A563,'UNIPIPE AIR'!A:A,0)),INDEX('UNIPIPE NITRO'!F:F,MATCH(A563,'UNIPIPE NITRO'!A:A,0))),INDEX('UNIPIPE VAC'!F:F,MATCH(A563,'UNIPIPE VAC'!A:A,0))),INDEX('UNIPIPE HP'!F:F,MATCH(A563,'UNIPIPE HP'!A:A,0))),INDEX('UNIPIPE OIL'!F:F,MATCH(A563,'UNIPIPE OIL'!A:A,0))),"")</f>
        <v/>
      </c>
      <c r="F563" s="140" t="str">
        <f t="shared" si="6"/>
        <v/>
      </c>
      <c r="G563" s="127"/>
      <c r="H563" s="127"/>
      <c r="I563" s="127"/>
      <c r="J563" s="127"/>
      <c r="K563" s="127"/>
      <c r="L563" s="127"/>
      <c r="M563" s="127"/>
      <c r="N563" s="127"/>
      <c r="O563" s="127"/>
      <c r="P563" s="127"/>
      <c r="Q563" s="127"/>
      <c r="R563" s="127"/>
      <c r="S563" s="127"/>
    </row>
    <row r="564" spans="1:19" ht="18.75" customHeight="1" x14ac:dyDescent="0.2">
      <c r="A564" s="135">
        <v>547</v>
      </c>
      <c r="B564" s="135" t="str">
        <f>IFERROR(IFERROR(IFERROR(IFERROR(IFERROR(INDEX('UNIPIPE AIR'!C:C,MATCH(A564,'UNIPIPE AIR'!A:A,0)),INDEX('UNIPIPE NITRO'!C:C,MATCH(A564,'UNIPIPE NITRO'!A:A,0))),INDEX('UNIPIPE VAC'!C:C,MATCH(A564,'UNIPIPE VAC'!A:A,0))),INDEX('UNIPIPE HP'!C:C,MATCH(A564,'UNIPIPE HP'!A:A,0))),INDEX('UNIPIPE OIL'!C:C,MATCH(A564,'UNIPIPE OIL'!A:A,0))),"")</f>
        <v/>
      </c>
      <c r="C564" s="133" t="str">
        <f>IFERROR(IFERROR(IFERROR(IFERROR(IFERROR(INDEX('UNIPIPE AIR'!E:E,MATCH(A564,'UNIPIPE AIR'!A:A,0)),INDEX('UNIPIPE NITRO'!E:E,MATCH(A564,'UNIPIPE NITRO'!A:A,0))),INDEX('UNIPIPE VAC'!E:E,MATCH(A564,'UNIPIPE VAC'!A:A,0))),INDEX('UNIPIPE HP'!E:E,MATCH(A564,'UNIPIPE HP'!A:A,0))),INDEX('UNIPIPE OIL'!E:E,MATCH(A564,'UNIPIPE OIL'!A:A,0))),"")</f>
        <v/>
      </c>
      <c r="D564" s="139" t="str">
        <f>IFERROR(IFERROR(IFERROR(IFERROR(IFERROR(INDEX('UNIPIPE AIR'!G:G,MATCH(A564,'UNIPIPE AIR'!A:A,0)),INDEX('UNIPIPE NITRO'!G:G,MATCH(A564,'UNIPIPE NITRO'!A:A,0))),INDEX('UNIPIPE VAC'!G:G,MATCH(A564,'UNIPIPE VAC'!A:A,0))),INDEX('UNIPIPE HP'!G:G,MATCH(A564,'UNIPIPE HP'!A:A,0))),INDEX('UNIPIPE OIL'!G:G,MATCH(A564,'UNIPIPE OIL'!A:A,0))),"")</f>
        <v/>
      </c>
      <c r="E564" s="140" t="str">
        <f>IFERROR(IFERROR(IFERROR(IFERROR(IFERROR(INDEX('UNIPIPE AIR'!F:F,MATCH(A564,'UNIPIPE AIR'!A:A,0)),INDEX('UNIPIPE NITRO'!F:F,MATCH(A564,'UNIPIPE NITRO'!A:A,0))),INDEX('UNIPIPE VAC'!F:F,MATCH(A564,'UNIPIPE VAC'!A:A,0))),INDEX('UNIPIPE HP'!F:F,MATCH(A564,'UNIPIPE HP'!A:A,0))),INDEX('UNIPIPE OIL'!F:F,MATCH(A564,'UNIPIPE OIL'!A:A,0))),"")</f>
        <v/>
      </c>
      <c r="F564" s="140" t="str">
        <f t="shared" si="6"/>
        <v/>
      </c>
      <c r="G564" s="127"/>
      <c r="H564" s="127"/>
      <c r="I564" s="127"/>
      <c r="J564" s="127"/>
      <c r="K564" s="127"/>
      <c r="L564" s="127"/>
      <c r="M564" s="127"/>
      <c r="N564" s="127"/>
      <c r="O564" s="127"/>
      <c r="P564" s="127"/>
      <c r="Q564" s="127"/>
      <c r="R564" s="127"/>
      <c r="S564" s="127"/>
    </row>
    <row r="565" spans="1:19" ht="18.75" customHeight="1" x14ac:dyDescent="0.2">
      <c r="A565" s="135">
        <v>548</v>
      </c>
      <c r="B565" s="135" t="str">
        <f>IFERROR(IFERROR(IFERROR(IFERROR(IFERROR(INDEX('UNIPIPE AIR'!C:C,MATCH(A565,'UNIPIPE AIR'!A:A,0)),INDEX('UNIPIPE NITRO'!C:C,MATCH(A565,'UNIPIPE NITRO'!A:A,0))),INDEX('UNIPIPE VAC'!C:C,MATCH(A565,'UNIPIPE VAC'!A:A,0))),INDEX('UNIPIPE HP'!C:C,MATCH(A565,'UNIPIPE HP'!A:A,0))),INDEX('UNIPIPE OIL'!C:C,MATCH(A565,'UNIPIPE OIL'!A:A,0))),"")</f>
        <v/>
      </c>
      <c r="C565" s="133" t="str">
        <f>IFERROR(IFERROR(IFERROR(IFERROR(IFERROR(INDEX('UNIPIPE AIR'!E:E,MATCH(A565,'UNIPIPE AIR'!A:A,0)),INDEX('UNIPIPE NITRO'!E:E,MATCH(A565,'UNIPIPE NITRO'!A:A,0))),INDEX('UNIPIPE VAC'!E:E,MATCH(A565,'UNIPIPE VAC'!A:A,0))),INDEX('UNIPIPE HP'!E:E,MATCH(A565,'UNIPIPE HP'!A:A,0))),INDEX('UNIPIPE OIL'!E:E,MATCH(A565,'UNIPIPE OIL'!A:A,0))),"")</f>
        <v/>
      </c>
      <c r="D565" s="139" t="str">
        <f>IFERROR(IFERROR(IFERROR(IFERROR(IFERROR(INDEX('UNIPIPE AIR'!G:G,MATCH(A565,'UNIPIPE AIR'!A:A,0)),INDEX('UNIPIPE NITRO'!G:G,MATCH(A565,'UNIPIPE NITRO'!A:A,0))),INDEX('UNIPIPE VAC'!G:G,MATCH(A565,'UNIPIPE VAC'!A:A,0))),INDEX('UNIPIPE HP'!G:G,MATCH(A565,'UNIPIPE HP'!A:A,0))),INDEX('UNIPIPE OIL'!G:G,MATCH(A565,'UNIPIPE OIL'!A:A,0))),"")</f>
        <v/>
      </c>
      <c r="E565" s="140" t="str">
        <f>IFERROR(IFERROR(IFERROR(IFERROR(IFERROR(INDEX('UNIPIPE AIR'!F:F,MATCH(A565,'UNIPIPE AIR'!A:A,0)),INDEX('UNIPIPE NITRO'!F:F,MATCH(A565,'UNIPIPE NITRO'!A:A,0))),INDEX('UNIPIPE VAC'!F:F,MATCH(A565,'UNIPIPE VAC'!A:A,0))),INDEX('UNIPIPE HP'!F:F,MATCH(A565,'UNIPIPE HP'!A:A,0))),INDEX('UNIPIPE OIL'!F:F,MATCH(A565,'UNIPIPE OIL'!A:A,0))),"")</f>
        <v/>
      </c>
      <c r="F565" s="140" t="str">
        <f t="shared" si="6"/>
        <v/>
      </c>
      <c r="G565" s="127"/>
      <c r="H565" s="127"/>
      <c r="I565" s="127"/>
      <c r="J565" s="127"/>
      <c r="K565" s="127"/>
      <c r="L565" s="127"/>
      <c r="M565" s="127"/>
      <c r="N565" s="127"/>
      <c r="O565" s="127"/>
      <c r="P565" s="127"/>
      <c r="Q565" s="127"/>
      <c r="R565" s="127"/>
      <c r="S565" s="127"/>
    </row>
    <row r="566" spans="1:19" ht="18.75" customHeight="1" x14ac:dyDescent="0.2">
      <c r="A566" s="135">
        <v>549</v>
      </c>
      <c r="B566" s="135" t="str">
        <f>IFERROR(IFERROR(IFERROR(IFERROR(IFERROR(INDEX('UNIPIPE AIR'!C:C,MATCH(A566,'UNIPIPE AIR'!A:A,0)),INDEX('UNIPIPE NITRO'!C:C,MATCH(A566,'UNIPIPE NITRO'!A:A,0))),INDEX('UNIPIPE VAC'!C:C,MATCH(A566,'UNIPIPE VAC'!A:A,0))),INDEX('UNIPIPE HP'!C:C,MATCH(A566,'UNIPIPE HP'!A:A,0))),INDEX('UNIPIPE OIL'!C:C,MATCH(A566,'UNIPIPE OIL'!A:A,0))),"")</f>
        <v/>
      </c>
      <c r="C566" s="133" t="str">
        <f>IFERROR(IFERROR(IFERROR(IFERROR(IFERROR(INDEX('UNIPIPE AIR'!E:E,MATCH(A566,'UNIPIPE AIR'!A:A,0)),INDEX('UNIPIPE NITRO'!E:E,MATCH(A566,'UNIPIPE NITRO'!A:A,0))),INDEX('UNIPIPE VAC'!E:E,MATCH(A566,'UNIPIPE VAC'!A:A,0))),INDEX('UNIPIPE HP'!E:E,MATCH(A566,'UNIPIPE HP'!A:A,0))),INDEX('UNIPIPE OIL'!E:E,MATCH(A566,'UNIPIPE OIL'!A:A,0))),"")</f>
        <v/>
      </c>
      <c r="D566" s="139" t="str">
        <f>IFERROR(IFERROR(IFERROR(IFERROR(IFERROR(INDEX('UNIPIPE AIR'!G:G,MATCH(A566,'UNIPIPE AIR'!A:A,0)),INDEX('UNIPIPE NITRO'!G:G,MATCH(A566,'UNIPIPE NITRO'!A:A,0))),INDEX('UNIPIPE VAC'!G:G,MATCH(A566,'UNIPIPE VAC'!A:A,0))),INDEX('UNIPIPE HP'!G:G,MATCH(A566,'UNIPIPE HP'!A:A,0))),INDEX('UNIPIPE OIL'!G:G,MATCH(A566,'UNIPIPE OIL'!A:A,0))),"")</f>
        <v/>
      </c>
      <c r="E566" s="140" t="str">
        <f>IFERROR(IFERROR(IFERROR(IFERROR(IFERROR(INDEX('UNIPIPE AIR'!F:F,MATCH(A566,'UNIPIPE AIR'!A:A,0)),INDEX('UNIPIPE NITRO'!F:F,MATCH(A566,'UNIPIPE NITRO'!A:A,0))),INDEX('UNIPIPE VAC'!F:F,MATCH(A566,'UNIPIPE VAC'!A:A,0))),INDEX('UNIPIPE HP'!F:F,MATCH(A566,'UNIPIPE HP'!A:A,0))),INDEX('UNIPIPE OIL'!F:F,MATCH(A566,'UNIPIPE OIL'!A:A,0))),"")</f>
        <v/>
      </c>
      <c r="F566" s="140" t="str">
        <f t="shared" si="6"/>
        <v/>
      </c>
      <c r="G566" s="127"/>
      <c r="H566" s="127"/>
      <c r="I566" s="127"/>
      <c r="J566" s="127"/>
      <c r="K566" s="127"/>
      <c r="L566" s="127"/>
      <c r="M566" s="127"/>
      <c r="N566" s="127"/>
      <c r="O566" s="127"/>
      <c r="P566" s="127"/>
      <c r="Q566" s="127"/>
      <c r="R566" s="127"/>
      <c r="S566" s="127"/>
    </row>
    <row r="567" spans="1:19" ht="18.75" customHeight="1" x14ac:dyDescent="0.2">
      <c r="A567" s="135">
        <v>550</v>
      </c>
      <c r="B567" s="135" t="str">
        <f>IFERROR(IFERROR(IFERROR(IFERROR(IFERROR(INDEX('UNIPIPE AIR'!C:C,MATCH(A567,'UNIPIPE AIR'!A:A,0)),INDEX('UNIPIPE NITRO'!C:C,MATCH(A567,'UNIPIPE NITRO'!A:A,0))),INDEX('UNIPIPE VAC'!C:C,MATCH(A567,'UNIPIPE VAC'!A:A,0))),INDEX('UNIPIPE HP'!C:C,MATCH(A567,'UNIPIPE HP'!A:A,0))),INDEX('UNIPIPE OIL'!C:C,MATCH(A567,'UNIPIPE OIL'!A:A,0))),"")</f>
        <v/>
      </c>
      <c r="C567" s="133" t="str">
        <f>IFERROR(IFERROR(IFERROR(IFERROR(IFERROR(INDEX('UNIPIPE AIR'!E:E,MATCH(A567,'UNIPIPE AIR'!A:A,0)),INDEX('UNIPIPE NITRO'!E:E,MATCH(A567,'UNIPIPE NITRO'!A:A,0))),INDEX('UNIPIPE VAC'!E:E,MATCH(A567,'UNIPIPE VAC'!A:A,0))),INDEX('UNIPIPE HP'!E:E,MATCH(A567,'UNIPIPE HP'!A:A,0))),INDEX('UNIPIPE OIL'!E:E,MATCH(A567,'UNIPIPE OIL'!A:A,0))),"")</f>
        <v/>
      </c>
      <c r="D567" s="139" t="str">
        <f>IFERROR(IFERROR(IFERROR(IFERROR(IFERROR(INDEX('UNIPIPE AIR'!G:G,MATCH(A567,'UNIPIPE AIR'!A:A,0)),INDEX('UNIPIPE NITRO'!G:G,MATCH(A567,'UNIPIPE NITRO'!A:A,0))),INDEX('UNIPIPE VAC'!G:G,MATCH(A567,'UNIPIPE VAC'!A:A,0))),INDEX('UNIPIPE HP'!G:G,MATCH(A567,'UNIPIPE HP'!A:A,0))),INDEX('UNIPIPE OIL'!G:G,MATCH(A567,'UNIPIPE OIL'!A:A,0))),"")</f>
        <v/>
      </c>
      <c r="E567" s="140" t="str">
        <f>IFERROR(IFERROR(IFERROR(IFERROR(IFERROR(INDEX('UNIPIPE AIR'!F:F,MATCH(A567,'UNIPIPE AIR'!A:A,0)),INDEX('UNIPIPE NITRO'!F:F,MATCH(A567,'UNIPIPE NITRO'!A:A,0))),INDEX('UNIPIPE VAC'!F:F,MATCH(A567,'UNIPIPE VAC'!A:A,0))),INDEX('UNIPIPE HP'!F:F,MATCH(A567,'UNIPIPE HP'!A:A,0))),INDEX('UNIPIPE OIL'!F:F,MATCH(A567,'UNIPIPE OIL'!A:A,0))),"")</f>
        <v/>
      </c>
      <c r="F567" s="140" t="str">
        <f t="shared" si="6"/>
        <v/>
      </c>
      <c r="G567" s="127"/>
      <c r="H567" s="127"/>
      <c r="I567" s="127"/>
      <c r="J567" s="127"/>
      <c r="K567" s="127"/>
      <c r="L567" s="127"/>
      <c r="M567" s="127"/>
      <c r="N567" s="127"/>
      <c r="O567" s="127"/>
      <c r="P567" s="127"/>
      <c r="Q567" s="127"/>
      <c r="R567" s="127"/>
      <c r="S567" s="127"/>
    </row>
    <row r="568" spans="1:19" ht="18.75" customHeight="1" x14ac:dyDescent="0.2">
      <c r="A568" s="135">
        <v>551</v>
      </c>
      <c r="B568" s="135" t="str">
        <f>IFERROR(IFERROR(IFERROR(IFERROR(IFERROR(INDEX('UNIPIPE AIR'!C:C,MATCH(A568,'UNIPIPE AIR'!A:A,0)),INDEX('UNIPIPE NITRO'!C:C,MATCH(A568,'UNIPIPE NITRO'!A:A,0))),INDEX('UNIPIPE VAC'!C:C,MATCH(A568,'UNIPIPE VAC'!A:A,0))),INDEX('UNIPIPE HP'!C:C,MATCH(A568,'UNIPIPE HP'!A:A,0))),INDEX('UNIPIPE OIL'!C:C,MATCH(A568,'UNIPIPE OIL'!A:A,0))),"")</f>
        <v/>
      </c>
      <c r="C568" s="133" t="str">
        <f>IFERROR(IFERROR(IFERROR(IFERROR(IFERROR(INDEX('UNIPIPE AIR'!E:E,MATCH(A568,'UNIPIPE AIR'!A:A,0)),INDEX('UNIPIPE NITRO'!E:E,MATCH(A568,'UNIPIPE NITRO'!A:A,0))),INDEX('UNIPIPE VAC'!E:E,MATCH(A568,'UNIPIPE VAC'!A:A,0))),INDEX('UNIPIPE HP'!E:E,MATCH(A568,'UNIPIPE HP'!A:A,0))),INDEX('UNIPIPE OIL'!E:E,MATCH(A568,'UNIPIPE OIL'!A:A,0))),"")</f>
        <v/>
      </c>
      <c r="D568" s="139" t="str">
        <f>IFERROR(IFERROR(IFERROR(IFERROR(IFERROR(INDEX('UNIPIPE AIR'!G:G,MATCH(A568,'UNIPIPE AIR'!A:A,0)),INDEX('UNIPIPE NITRO'!G:G,MATCH(A568,'UNIPIPE NITRO'!A:A,0))),INDEX('UNIPIPE VAC'!G:G,MATCH(A568,'UNIPIPE VAC'!A:A,0))),INDEX('UNIPIPE HP'!G:G,MATCH(A568,'UNIPIPE HP'!A:A,0))),INDEX('UNIPIPE OIL'!G:G,MATCH(A568,'UNIPIPE OIL'!A:A,0))),"")</f>
        <v/>
      </c>
      <c r="E568" s="140" t="str">
        <f>IFERROR(IFERROR(IFERROR(IFERROR(IFERROR(INDEX('UNIPIPE AIR'!F:F,MATCH(A568,'UNIPIPE AIR'!A:A,0)),INDEX('UNIPIPE NITRO'!F:F,MATCH(A568,'UNIPIPE NITRO'!A:A,0))),INDEX('UNIPIPE VAC'!F:F,MATCH(A568,'UNIPIPE VAC'!A:A,0))),INDEX('UNIPIPE HP'!F:F,MATCH(A568,'UNIPIPE HP'!A:A,0))),INDEX('UNIPIPE OIL'!F:F,MATCH(A568,'UNIPIPE OIL'!A:A,0))),"")</f>
        <v/>
      </c>
      <c r="F568" s="140" t="str">
        <f t="shared" si="6"/>
        <v/>
      </c>
      <c r="G568" s="127"/>
      <c r="H568" s="127"/>
      <c r="I568" s="127"/>
      <c r="J568" s="127"/>
      <c r="K568" s="127"/>
      <c r="L568" s="127"/>
      <c r="M568" s="127"/>
      <c r="N568" s="127"/>
      <c r="O568" s="127"/>
      <c r="P568" s="127"/>
      <c r="Q568" s="127"/>
      <c r="R568" s="127"/>
      <c r="S568" s="127"/>
    </row>
    <row r="569" spans="1:19" ht="18.75" customHeight="1" x14ac:dyDescent="0.2">
      <c r="A569" s="135">
        <v>552</v>
      </c>
      <c r="B569" s="135" t="str">
        <f>IFERROR(IFERROR(IFERROR(IFERROR(IFERROR(INDEX('UNIPIPE AIR'!C:C,MATCH(A569,'UNIPIPE AIR'!A:A,0)),INDEX('UNIPIPE NITRO'!C:C,MATCH(A569,'UNIPIPE NITRO'!A:A,0))),INDEX('UNIPIPE VAC'!C:C,MATCH(A569,'UNIPIPE VAC'!A:A,0))),INDEX('UNIPIPE HP'!C:C,MATCH(A569,'UNIPIPE HP'!A:A,0))),INDEX('UNIPIPE OIL'!C:C,MATCH(A569,'UNIPIPE OIL'!A:A,0))),"")</f>
        <v/>
      </c>
      <c r="C569" s="133" t="str">
        <f>IFERROR(IFERROR(IFERROR(IFERROR(IFERROR(INDEX('UNIPIPE AIR'!E:E,MATCH(A569,'UNIPIPE AIR'!A:A,0)),INDEX('UNIPIPE NITRO'!E:E,MATCH(A569,'UNIPIPE NITRO'!A:A,0))),INDEX('UNIPIPE VAC'!E:E,MATCH(A569,'UNIPIPE VAC'!A:A,0))),INDEX('UNIPIPE HP'!E:E,MATCH(A569,'UNIPIPE HP'!A:A,0))),INDEX('UNIPIPE OIL'!E:E,MATCH(A569,'UNIPIPE OIL'!A:A,0))),"")</f>
        <v/>
      </c>
      <c r="D569" s="139" t="str">
        <f>IFERROR(IFERROR(IFERROR(IFERROR(IFERROR(INDEX('UNIPIPE AIR'!G:G,MATCH(A569,'UNIPIPE AIR'!A:A,0)),INDEX('UNIPIPE NITRO'!G:G,MATCH(A569,'UNIPIPE NITRO'!A:A,0))),INDEX('UNIPIPE VAC'!G:G,MATCH(A569,'UNIPIPE VAC'!A:A,0))),INDEX('UNIPIPE HP'!G:G,MATCH(A569,'UNIPIPE HP'!A:A,0))),INDEX('UNIPIPE OIL'!G:G,MATCH(A569,'UNIPIPE OIL'!A:A,0))),"")</f>
        <v/>
      </c>
      <c r="E569" s="140" t="str">
        <f>IFERROR(IFERROR(IFERROR(IFERROR(IFERROR(INDEX('UNIPIPE AIR'!F:F,MATCH(A569,'UNIPIPE AIR'!A:A,0)),INDEX('UNIPIPE NITRO'!F:F,MATCH(A569,'UNIPIPE NITRO'!A:A,0))),INDEX('UNIPIPE VAC'!F:F,MATCH(A569,'UNIPIPE VAC'!A:A,0))),INDEX('UNIPIPE HP'!F:F,MATCH(A569,'UNIPIPE HP'!A:A,0))),INDEX('UNIPIPE OIL'!F:F,MATCH(A569,'UNIPIPE OIL'!A:A,0))),"")</f>
        <v/>
      </c>
      <c r="F569" s="140" t="str">
        <f t="shared" si="6"/>
        <v/>
      </c>
      <c r="G569" s="127"/>
      <c r="H569" s="127"/>
      <c r="I569" s="127"/>
      <c r="J569" s="127"/>
      <c r="K569" s="127"/>
      <c r="L569" s="127"/>
      <c r="M569" s="127"/>
      <c r="N569" s="127"/>
      <c r="O569" s="127"/>
      <c r="P569" s="127"/>
      <c r="Q569" s="127"/>
      <c r="R569" s="127"/>
      <c r="S569" s="127"/>
    </row>
    <row r="570" spans="1:19" ht="18.75" customHeight="1" x14ac:dyDescent="0.2">
      <c r="A570" s="135">
        <v>553</v>
      </c>
      <c r="B570" s="135" t="str">
        <f>IFERROR(IFERROR(IFERROR(IFERROR(IFERROR(INDEX('UNIPIPE AIR'!C:C,MATCH(A570,'UNIPIPE AIR'!A:A,0)),INDEX('UNIPIPE NITRO'!C:C,MATCH(A570,'UNIPIPE NITRO'!A:A,0))),INDEX('UNIPIPE VAC'!C:C,MATCH(A570,'UNIPIPE VAC'!A:A,0))),INDEX('UNIPIPE HP'!C:C,MATCH(A570,'UNIPIPE HP'!A:A,0))),INDEX('UNIPIPE OIL'!C:C,MATCH(A570,'UNIPIPE OIL'!A:A,0))),"")</f>
        <v/>
      </c>
      <c r="C570" s="133" t="str">
        <f>IFERROR(IFERROR(IFERROR(IFERROR(IFERROR(INDEX('UNIPIPE AIR'!E:E,MATCH(A570,'UNIPIPE AIR'!A:A,0)),INDEX('UNIPIPE NITRO'!E:E,MATCH(A570,'UNIPIPE NITRO'!A:A,0))),INDEX('UNIPIPE VAC'!E:E,MATCH(A570,'UNIPIPE VAC'!A:A,0))),INDEX('UNIPIPE HP'!E:E,MATCH(A570,'UNIPIPE HP'!A:A,0))),INDEX('UNIPIPE OIL'!E:E,MATCH(A570,'UNIPIPE OIL'!A:A,0))),"")</f>
        <v/>
      </c>
      <c r="D570" s="139" t="str">
        <f>IFERROR(IFERROR(IFERROR(IFERROR(IFERROR(INDEX('UNIPIPE AIR'!G:G,MATCH(A570,'UNIPIPE AIR'!A:A,0)),INDEX('UNIPIPE NITRO'!G:G,MATCH(A570,'UNIPIPE NITRO'!A:A,0))),INDEX('UNIPIPE VAC'!G:G,MATCH(A570,'UNIPIPE VAC'!A:A,0))),INDEX('UNIPIPE HP'!G:G,MATCH(A570,'UNIPIPE HP'!A:A,0))),INDEX('UNIPIPE OIL'!G:G,MATCH(A570,'UNIPIPE OIL'!A:A,0))),"")</f>
        <v/>
      </c>
      <c r="E570" s="140" t="str">
        <f>IFERROR(IFERROR(IFERROR(IFERROR(IFERROR(INDEX('UNIPIPE AIR'!F:F,MATCH(A570,'UNIPIPE AIR'!A:A,0)),INDEX('UNIPIPE NITRO'!F:F,MATCH(A570,'UNIPIPE NITRO'!A:A,0))),INDEX('UNIPIPE VAC'!F:F,MATCH(A570,'UNIPIPE VAC'!A:A,0))),INDEX('UNIPIPE HP'!F:F,MATCH(A570,'UNIPIPE HP'!A:A,0))),INDEX('UNIPIPE OIL'!F:F,MATCH(A570,'UNIPIPE OIL'!A:A,0))),"")</f>
        <v/>
      </c>
      <c r="F570" s="140" t="str">
        <f t="shared" si="6"/>
        <v/>
      </c>
      <c r="G570" s="127"/>
      <c r="H570" s="127"/>
      <c r="I570" s="127"/>
      <c r="J570" s="127"/>
      <c r="K570" s="127"/>
      <c r="L570" s="127"/>
      <c r="M570" s="127"/>
      <c r="N570" s="127"/>
      <c r="O570" s="127"/>
      <c r="P570" s="127"/>
      <c r="Q570" s="127"/>
      <c r="R570" s="127"/>
      <c r="S570" s="127"/>
    </row>
    <row r="571" spans="1:19" ht="18.75" customHeight="1" x14ac:dyDescent="0.2">
      <c r="A571" s="135">
        <v>554</v>
      </c>
      <c r="B571" s="135" t="str">
        <f>IFERROR(IFERROR(IFERROR(IFERROR(IFERROR(INDEX('UNIPIPE AIR'!C:C,MATCH(A571,'UNIPIPE AIR'!A:A,0)),INDEX('UNIPIPE NITRO'!C:C,MATCH(A571,'UNIPIPE NITRO'!A:A,0))),INDEX('UNIPIPE VAC'!C:C,MATCH(A571,'UNIPIPE VAC'!A:A,0))),INDEX('UNIPIPE HP'!C:C,MATCH(A571,'UNIPIPE HP'!A:A,0))),INDEX('UNIPIPE OIL'!C:C,MATCH(A571,'UNIPIPE OIL'!A:A,0))),"")</f>
        <v/>
      </c>
      <c r="C571" s="133" t="str">
        <f>IFERROR(IFERROR(IFERROR(IFERROR(IFERROR(INDEX('UNIPIPE AIR'!E:E,MATCH(A571,'UNIPIPE AIR'!A:A,0)),INDEX('UNIPIPE NITRO'!E:E,MATCH(A571,'UNIPIPE NITRO'!A:A,0))),INDEX('UNIPIPE VAC'!E:E,MATCH(A571,'UNIPIPE VAC'!A:A,0))),INDEX('UNIPIPE HP'!E:E,MATCH(A571,'UNIPIPE HP'!A:A,0))),INDEX('UNIPIPE OIL'!E:E,MATCH(A571,'UNIPIPE OIL'!A:A,0))),"")</f>
        <v/>
      </c>
      <c r="D571" s="139" t="str">
        <f>IFERROR(IFERROR(IFERROR(IFERROR(IFERROR(INDEX('UNIPIPE AIR'!G:G,MATCH(A571,'UNIPIPE AIR'!A:A,0)),INDEX('UNIPIPE NITRO'!G:G,MATCH(A571,'UNIPIPE NITRO'!A:A,0))),INDEX('UNIPIPE VAC'!G:G,MATCH(A571,'UNIPIPE VAC'!A:A,0))),INDEX('UNIPIPE HP'!G:G,MATCH(A571,'UNIPIPE HP'!A:A,0))),INDEX('UNIPIPE OIL'!G:G,MATCH(A571,'UNIPIPE OIL'!A:A,0))),"")</f>
        <v/>
      </c>
      <c r="E571" s="140" t="str">
        <f>IFERROR(IFERROR(IFERROR(IFERROR(IFERROR(INDEX('UNIPIPE AIR'!F:F,MATCH(A571,'UNIPIPE AIR'!A:A,0)),INDEX('UNIPIPE NITRO'!F:F,MATCH(A571,'UNIPIPE NITRO'!A:A,0))),INDEX('UNIPIPE VAC'!F:F,MATCH(A571,'UNIPIPE VAC'!A:A,0))),INDEX('UNIPIPE HP'!F:F,MATCH(A571,'UNIPIPE HP'!A:A,0))),INDEX('UNIPIPE OIL'!F:F,MATCH(A571,'UNIPIPE OIL'!A:A,0))),"")</f>
        <v/>
      </c>
      <c r="F571" s="140" t="str">
        <f t="shared" si="6"/>
        <v/>
      </c>
      <c r="G571" s="127"/>
      <c r="H571" s="127"/>
      <c r="I571" s="127"/>
      <c r="J571" s="127"/>
      <c r="K571" s="127"/>
      <c r="L571" s="127"/>
      <c r="M571" s="127"/>
      <c r="N571" s="127"/>
      <c r="O571" s="127"/>
      <c r="P571" s="127"/>
      <c r="Q571" s="127"/>
      <c r="R571" s="127"/>
      <c r="S571" s="127"/>
    </row>
    <row r="572" spans="1:19" ht="18.75" customHeight="1" x14ac:dyDescent="0.2">
      <c r="A572" s="135">
        <v>555</v>
      </c>
      <c r="B572" s="135" t="str">
        <f>IFERROR(IFERROR(IFERROR(IFERROR(IFERROR(INDEX('UNIPIPE AIR'!C:C,MATCH(A572,'UNIPIPE AIR'!A:A,0)),INDEX('UNIPIPE NITRO'!C:C,MATCH(A572,'UNIPIPE NITRO'!A:A,0))),INDEX('UNIPIPE VAC'!C:C,MATCH(A572,'UNIPIPE VAC'!A:A,0))),INDEX('UNIPIPE HP'!C:C,MATCH(A572,'UNIPIPE HP'!A:A,0))),INDEX('UNIPIPE OIL'!C:C,MATCH(A572,'UNIPIPE OIL'!A:A,0))),"")</f>
        <v/>
      </c>
      <c r="C572" s="133" t="str">
        <f>IFERROR(IFERROR(IFERROR(IFERROR(IFERROR(INDEX('UNIPIPE AIR'!E:E,MATCH(A572,'UNIPIPE AIR'!A:A,0)),INDEX('UNIPIPE NITRO'!E:E,MATCH(A572,'UNIPIPE NITRO'!A:A,0))),INDEX('UNIPIPE VAC'!E:E,MATCH(A572,'UNIPIPE VAC'!A:A,0))),INDEX('UNIPIPE HP'!E:E,MATCH(A572,'UNIPIPE HP'!A:A,0))),INDEX('UNIPIPE OIL'!E:E,MATCH(A572,'UNIPIPE OIL'!A:A,0))),"")</f>
        <v/>
      </c>
      <c r="D572" s="139" t="str">
        <f>IFERROR(IFERROR(IFERROR(IFERROR(IFERROR(INDEX('UNIPIPE AIR'!G:G,MATCH(A572,'UNIPIPE AIR'!A:A,0)),INDEX('UNIPIPE NITRO'!G:G,MATCH(A572,'UNIPIPE NITRO'!A:A,0))),INDEX('UNIPIPE VAC'!G:G,MATCH(A572,'UNIPIPE VAC'!A:A,0))),INDEX('UNIPIPE HP'!G:G,MATCH(A572,'UNIPIPE HP'!A:A,0))),INDEX('UNIPIPE OIL'!G:G,MATCH(A572,'UNIPIPE OIL'!A:A,0))),"")</f>
        <v/>
      </c>
      <c r="E572" s="140" t="str">
        <f>IFERROR(IFERROR(IFERROR(IFERROR(IFERROR(INDEX('UNIPIPE AIR'!F:F,MATCH(A572,'UNIPIPE AIR'!A:A,0)),INDEX('UNIPIPE NITRO'!F:F,MATCH(A572,'UNIPIPE NITRO'!A:A,0))),INDEX('UNIPIPE VAC'!F:F,MATCH(A572,'UNIPIPE VAC'!A:A,0))),INDEX('UNIPIPE HP'!F:F,MATCH(A572,'UNIPIPE HP'!A:A,0))),INDEX('UNIPIPE OIL'!F:F,MATCH(A572,'UNIPIPE OIL'!A:A,0))),"")</f>
        <v/>
      </c>
      <c r="F572" s="140" t="str">
        <f t="shared" si="6"/>
        <v/>
      </c>
      <c r="G572" s="127"/>
      <c r="H572" s="127"/>
      <c r="I572" s="127"/>
      <c r="J572" s="127"/>
      <c r="K572" s="127"/>
      <c r="L572" s="127"/>
      <c r="M572" s="127"/>
      <c r="N572" s="127"/>
      <c r="O572" s="127"/>
      <c r="P572" s="127"/>
      <c r="Q572" s="127"/>
      <c r="R572" s="127"/>
      <c r="S572" s="127"/>
    </row>
    <row r="573" spans="1:19" ht="18.75" customHeight="1" x14ac:dyDescent="0.2">
      <c r="A573" s="135">
        <v>556</v>
      </c>
      <c r="B573" s="135" t="str">
        <f>IFERROR(IFERROR(IFERROR(IFERROR(IFERROR(INDEX('UNIPIPE AIR'!C:C,MATCH(A573,'UNIPIPE AIR'!A:A,0)),INDEX('UNIPIPE NITRO'!C:C,MATCH(A573,'UNIPIPE NITRO'!A:A,0))),INDEX('UNIPIPE VAC'!C:C,MATCH(A573,'UNIPIPE VAC'!A:A,0))),INDEX('UNIPIPE HP'!C:C,MATCH(A573,'UNIPIPE HP'!A:A,0))),INDEX('UNIPIPE OIL'!C:C,MATCH(A573,'UNIPIPE OIL'!A:A,0))),"")</f>
        <v/>
      </c>
      <c r="C573" s="133" t="str">
        <f>IFERROR(IFERROR(IFERROR(IFERROR(IFERROR(INDEX('UNIPIPE AIR'!E:E,MATCH(A573,'UNIPIPE AIR'!A:A,0)),INDEX('UNIPIPE NITRO'!E:E,MATCH(A573,'UNIPIPE NITRO'!A:A,0))),INDEX('UNIPIPE VAC'!E:E,MATCH(A573,'UNIPIPE VAC'!A:A,0))),INDEX('UNIPIPE HP'!E:E,MATCH(A573,'UNIPIPE HP'!A:A,0))),INDEX('UNIPIPE OIL'!E:E,MATCH(A573,'UNIPIPE OIL'!A:A,0))),"")</f>
        <v/>
      </c>
      <c r="D573" s="139" t="str">
        <f>IFERROR(IFERROR(IFERROR(IFERROR(IFERROR(INDEX('UNIPIPE AIR'!G:G,MATCH(A573,'UNIPIPE AIR'!A:A,0)),INDEX('UNIPIPE NITRO'!G:G,MATCH(A573,'UNIPIPE NITRO'!A:A,0))),INDEX('UNIPIPE VAC'!G:G,MATCH(A573,'UNIPIPE VAC'!A:A,0))),INDEX('UNIPIPE HP'!G:G,MATCH(A573,'UNIPIPE HP'!A:A,0))),INDEX('UNIPIPE OIL'!G:G,MATCH(A573,'UNIPIPE OIL'!A:A,0))),"")</f>
        <v/>
      </c>
      <c r="E573" s="140" t="str">
        <f>IFERROR(IFERROR(IFERROR(IFERROR(IFERROR(INDEX('UNIPIPE AIR'!F:F,MATCH(A573,'UNIPIPE AIR'!A:A,0)),INDEX('UNIPIPE NITRO'!F:F,MATCH(A573,'UNIPIPE NITRO'!A:A,0))),INDEX('UNIPIPE VAC'!F:F,MATCH(A573,'UNIPIPE VAC'!A:A,0))),INDEX('UNIPIPE HP'!F:F,MATCH(A573,'UNIPIPE HP'!A:A,0))),INDEX('UNIPIPE OIL'!F:F,MATCH(A573,'UNIPIPE OIL'!A:A,0))),"")</f>
        <v/>
      </c>
      <c r="F573" s="140" t="str">
        <f t="shared" si="6"/>
        <v/>
      </c>
      <c r="G573" s="127"/>
      <c r="H573" s="127"/>
      <c r="I573" s="127"/>
      <c r="J573" s="127"/>
      <c r="K573" s="127"/>
      <c r="L573" s="127"/>
      <c r="M573" s="127"/>
      <c r="N573" s="127"/>
      <c r="O573" s="127"/>
      <c r="P573" s="127"/>
      <c r="Q573" s="127"/>
      <c r="R573" s="127"/>
      <c r="S573" s="127"/>
    </row>
    <row r="574" spans="1:19" ht="18.75" customHeight="1" x14ac:dyDescent="0.2">
      <c r="A574" s="135">
        <v>557</v>
      </c>
      <c r="B574" s="135" t="str">
        <f>IFERROR(IFERROR(IFERROR(IFERROR(IFERROR(INDEX('UNIPIPE AIR'!C:C,MATCH(A574,'UNIPIPE AIR'!A:A,0)),INDEX('UNIPIPE NITRO'!C:C,MATCH(A574,'UNIPIPE NITRO'!A:A,0))),INDEX('UNIPIPE VAC'!C:C,MATCH(A574,'UNIPIPE VAC'!A:A,0))),INDEX('UNIPIPE HP'!C:C,MATCH(A574,'UNIPIPE HP'!A:A,0))),INDEX('UNIPIPE OIL'!C:C,MATCH(A574,'UNIPIPE OIL'!A:A,0))),"")</f>
        <v/>
      </c>
      <c r="C574" s="133" t="str">
        <f>IFERROR(IFERROR(IFERROR(IFERROR(IFERROR(INDEX('UNIPIPE AIR'!E:E,MATCH(A574,'UNIPIPE AIR'!A:A,0)),INDEX('UNIPIPE NITRO'!E:E,MATCH(A574,'UNIPIPE NITRO'!A:A,0))),INDEX('UNIPIPE VAC'!E:E,MATCH(A574,'UNIPIPE VAC'!A:A,0))),INDEX('UNIPIPE HP'!E:E,MATCH(A574,'UNIPIPE HP'!A:A,0))),INDEX('UNIPIPE OIL'!E:E,MATCH(A574,'UNIPIPE OIL'!A:A,0))),"")</f>
        <v/>
      </c>
      <c r="D574" s="139" t="str">
        <f>IFERROR(IFERROR(IFERROR(IFERROR(IFERROR(INDEX('UNIPIPE AIR'!G:G,MATCH(A574,'UNIPIPE AIR'!A:A,0)),INDEX('UNIPIPE NITRO'!G:G,MATCH(A574,'UNIPIPE NITRO'!A:A,0))),INDEX('UNIPIPE VAC'!G:G,MATCH(A574,'UNIPIPE VAC'!A:A,0))),INDEX('UNIPIPE HP'!G:G,MATCH(A574,'UNIPIPE HP'!A:A,0))),INDEX('UNIPIPE OIL'!G:G,MATCH(A574,'UNIPIPE OIL'!A:A,0))),"")</f>
        <v/>
      </c>
      <c r="E574" s="140" t="str">
        <f>IFERROR(IFERROR(IFERROR(IFERROR(IFERROR(INDEX('UNIPIPE AIR'!F:F,MATCH(A574,'UNIPIPE AIR'!A:A,0)),INDEX('UNIPIPE NITRO'!F:F,MATCH(A574,'UNIPIPE NITRO'!A:A,0))),INDEX('UNIPIPE VAC'!F:F,MATCH(A574,'UNIPIPE VAC'!A:A,0))),INDEX('UNIPIPE HP'!F:F,MATCH(A574,'UNIPIPE HP'!A:A,0))),INDEX('UNIPIPE OIL'!F:F,MATCH(A574,'UNIPIPE OIL'!A:A,0))),"")</f>
        <v/>
      </c>
      <c r="F574" s="140" t="str">
        <f t="shared" si="6"/>
        <v/>
      </c>
      <c r="G574" s="127"/>
      <c r="H574" s="127"/>
      <c r="I574" s="127"/>
      <c r="J574" s="127"/>
      <c r="K574" s="127"/>
      <c r="L574" s="127"/>
      <c r="M574" s="127"/>
      <c r="N574" s="127"/>
      <c r="O574" s="127"/>
      <c r="P574" s="127"/>
      <c r="Q574" s="127"/>
      <c r="R574" s="127"/>
      <c r="S574" s="127"/>
    </row>
    <row r="575" spans="1:19" ht="18.75" customHeight="1" x14ac:dyDescent="0.2">
      <c r="A575" s="135">
        <v>558</v>
      </c>
      <c r="B575" s="135" t="str">
        <f>IFERROR(IFERROR(IFERROR(IFERROR(IFERROR(INDEX('UNIPIPE AIR'!C:C,MATCH(A575,'UNIPIPE AIR'!A:A,0)),INDEX('UNIPIPE NITRO'!C:C,MATCH(A575,'UNIPIPE NITRO'!A:A,0))),INDEX('UNIPIPE VAC'!C:C,MATCH(A575,'UNIPIPE VAC'!A:A,0))),INDEX('UNIPIPE HP'!C:C,MATCH(A575,'UNIPIPE HP'!A:A,0))),INDEX('UNIPIPE OIL'!C:C,MATCH(A575,'UNIPIPE OIL'!A:A,0))),"")</f>
        <v/>
      </c>
      <c r="C575" s="133" t="str">
        <f>IFERROR(IFERROR(IFERROR(IFERROR(IFERROR(INDEX('UNIPIPE AIR'!E:E,MATCH(A575,'UNIPIPE AIR'!A:A,0)),INDEX('UNIPIPE NITRO'!E:E,MATCH(A575,'UNIPIPE NITRO'!A:A,0))),INDEX('UNIPIPE VAC'!E:E,MATCH(A575,'UNIPIPE VAC'!A:A,0))),INDEX('UNIPIPE HP'!E:E,MATCH(A575,'UNIPIPE HP'!A:A,0))),INDEX('UNIPIPE OIL'!E:E,MATCH(A575,'UNIPIPE OIL'!A:A,0))),"")</f>
        <v/>
      </c>
      <c r="D575" s="139" t="str">
        <f>IFERROR(IFERROR(IFERROR(IFERROR(IFERROR(INDEX('UNIPIPE AIR'!G:G,MATCH(A575,'UNIPIPE AIR'!A:A,0)),INDEX('UNIPIPE NITRO'!G:G,MATCH(A575,'UNIPIPE NITRO'!A:A,0))),INDEX('UNIPIPE VAC'!G:G,MATCH(A575,'UNIPIPE VAC'!A:A,0))),INDEX('UNIPIPE HP'!G:G,MATCH(A575,'UNIPIPE HP'!A:A,0))),INDEX('UNIPIPE OIL'!G:G,MATCH(A575,'UNIPIPE OIL'!A:A,0))),"")</f>
        <v/>
      </c>
      <c r="E575" s="140" t="str">
        <f>IFERROR(IFERROR(IFERROR(IFERROR(IFERROR(INDEX('UNIPIPE AIR'!F:F,MATCH(A575,'UNIPIPE AIR'!A:A,0)),INDEX('UNIPIPE NITRO'!F:F,MATCH(A575,'UNIPIPE NITRO'!A:A,0))),INDEX('UNIPIPE VAC'!F:F,MATCH(A575,'UNIPIPE VAC'!A:A,0))),INDEX('UNIPIPE HP'!F:F,MATCH(A575,'UNIPIPE HP'!A:A,0))),INDEX('UNIPIPE OIL'!F:F,MATCH(A575,'UNIPIPE OIL'!A:A,0))),"")</f>
        <v/>
      </c>
      <c r="F575" s="140" t="str">
        <f t="shared" si="6"/>
        <v/>
      </c>
      <c r="G575" s="127"/>
      <c r="H575" s="127"/>
      <c r="I575" s="127"/>
      <c r="J575" s="127"/>
      <c r="K575" s="127"/>
      <c r="L575" s="127"/>
      <c r="M575" s="127"/>
      <c r="N575" s="127"/>
      <c r="O575" s="127"/>
      <c r="P575" s="127"/>
      <c r="Q575" s="127"/>
      <c r="R575" s="127"/>
      <c r="S575" s="127"/>
    </row>
    <row r="576" spans="1:19" ht="18.75" customHeight="1" x14ac:dyDescent="0.2">
      <c r="A576" s="135">
        <v>559</v>
      </c>
      <c r="B576" s="135" t="str">
        <f>IFERROR(IFERROR(IFERROR(IFERROR(IFERROR(INDEX('UNIPIPE AIR'!C:C,MATCH(A576,'UNIPIPE AIR'!A:A,0)),INDEX('UNIPIPE NITRO'!C:C,MATCH(A576,'UNIPIPE NITRO'!A:A,0))),INDEX('UNIPIPE VAC'!C:C,MATCH(A576,'UNIPIPE VAC'!A:A,0))),INDEX('UNIPIPE HP'!C:C,MATCH(A576,'UNIPIPE HP'!A:A,0))),INDEX('UNIPIPE OIL'!C:C,MATCH(A576,'UNIPIPE OIL'!A:A,0))),"")</f>
        <v/>
      </c>
      <c r="C576" s="133" t="str">
        <f>IFERROR(IFERROR(IFERROR(IFERROR(IFERROR(INDEX('UNIPIPE AIR'!E:E,MATCH(A576,'UNIPIPE AIR'!A:A,0)),INDEX('UNIPIPE NITRO'!E:E,MATCH(A576,'UNIPIPE NITRO'!A:A,0))),INDEX('UNIPIPE VAC'!E:E,MATCH(A576,'UNIPIPE VAC'!A:A,0))),INDEX('UNIPIPE HP'!E:E,MATCH(A576,'UNIPIPE HP'!A:A,0))),INDEX('UNIPIPE OIL'!E:E,MATCH(A576,'UNIPIPE OIL'!A:A,0))),"")</f>
        <v/>
      </c>
      <c r="D576" s="139" t="str">
        <f>IFERROR(IFERROR(IFERROR(IFERROR(IFERROR(INDEX('UNIPIPE AIR'!G:G,MATCH(A576,'UNIPIPE AIR'!A:A,0)),INDEX('UNIPIPE NITRO'!G:G,MATCH(A576,'UNIPIPE NITRO'!A:A,0))),INDEX('UNIPIPE VAC'!G:G,MATCH(A576,'UNIPIPE VAC'!A:A,0))),INDEX('UNIPIPE HP'!G:G,MATCH(A576,'UNIPIPE HP'!A:A,0))),INDEX('UNIPIPE OIL'!G:G,MATCH(A576,'UNIPIPE OIL'!A:A,0))),"")</f>
        <v/>
      </c>
      <c r="E576" s="140" t="str">
        <f>IFERROR(IFERROR(IFERROR(IFERROR(IFERROR(INDEX('UNIPIPE AIR'!F:F,MATCH(A576,'UNIPIPE AIR'!A:A,0)),INDEX('UNIPIPE NITRO'!F:F,MATCH(A576,'UNIPIPE NITRO'!A:A,0))),INDEX('UNIPIPE VAC'!F:F,MATCH(A576,'UNIPIPE VAC'!A:A,0))),INDEX('UNIPIPE HP'!F:F,MATCH(A576,'UNIPIPE HP'!A:A,0))),INDEX('UNIPIPE OIL'!F:F,MATCH(A576,'UNIPIPE OIL'!A:A,0))),"")</f>
        <v/>
      </c>
      <c r="F576" s="140" t="str">
        <f t="shared" si="6"/>
        <v/>
      </c>
      <c r="G576" s="127"/>
      <c r="H576" s="127"/>
      <c r="I576" s="127"/>
      <c r="J576" s="127"/>
      <c r="K576" s="127"/>
      <c r="L576" s="127"/>
      <c r="M576" s="127"/>
      <c r="N576" s="127"/>
      <c r="O576" s="127"/>
      <c r="P576" s="127"/>
      <c r="Q576" s="127"/>
      <c r="R576" s="127"/>
      <c r="S576" s="127"/>
    </row>
    <row r="577" spans="1:19" ht="18.75" customHeight="1" x14ac:dyDescent="0.2">
      <c r="A577" s="135">
        <v>560</v>
      </c>
      <c r="B577" s="135" t="str">
        <f>IFERROR(IFERROR(IFERROR(IFERROR(IFERROR(INDEX('UNIPIPE AIR'!C:C,MATCH(A577,'UNIPIPE AIR'!A:A,0)),INDEX('UNIPIPE NITRO'!C:C,MATCH(A577,'UNIPIPE NITRO'!A:A,0))),INDEX('UNIPIPE VAC'!C:C,MATCH(A577,'UNIPIPE VAC'!A:A,0))),INDEX('UNIPIPE HP'!C:C,MATCH(A577,'UNIPIPE HP'!A:A,0))),INDEX('UNIPIPE OIL'!C:C,MATCH(A577,'UNIPIPE OIL'!A:A,0))),"")</f>
        <v/>
      </c>
      <c r="C577" s="133" t="str">
        <f>IFERROR(IFERROR(IFERROR(IFERROR(IFERROR(INDEX('UNIPIPE AIR'!E:E,MATCH(A577,'UNIPIPE AIR'!A:A,0)),INDEX('UNIPIPE NITRO'!E:E,MATCH(A577,'UNIPIPE NITRO'!A:A,0))),INDEX('UNIPIPE VAC'!E:E,MATCH(A577,'UNIPIPE VAC'!A:A,0))),INDEX('UNIPIPE HP'!E:E,MATCH(A577,'UNIPIPE HP'!A:A,0))),INDEX('UNIPIPE OIL'!E:E,MATCH(A577,'UNIPIPE OIL'!A:A,0))),"")</f>
        <v/>
      </c>
      <c r="D577" s="139" t="str">
        <f>IFERROR(IFERROR(IFERROR(IFERROR(IFERROR(INDEX('UNIPIPE AIR'!G:G,MATCH(A577,'UNIPIPE AIR'!A:A,0)),INDEX('UNIPIPE NITRO'!G:G,MATCH(A577,'UNIPIPE NITRO'!A:A,0))),INDEX('UNIPIPE VAC'!G:G,MATCH(A577,'UNIPIPE VAC'!A:A,0))),INDEX('UNIPIPE HP'!G:G,MATCH(A577,'UNIPIPE HP'!A:A,0))),INDEX('UNIPIPE OIL'!G:G,MATCH(A577,'UNIPIPE OIL'!A:A,0))),"")</f>
        <v/>
      </c>
      <c r="E577" s="140" t="str">
        <f>IFERROR(IFERROR(IFERROR(IFERROR(IFERROR(INDEX('UNIPIPE AIR'!F:F,MATCH(A577,'UNIPIPE AIR'!A:A,0)),INDEX('UNIPIPE NITRO'!F:F,MATCH(A577,'UNIPIPE NITRO'!A:A,0))),INDEX('UNIPIPE VAC'!F:F,MATCH(A577,'UNIPIPE VAC'!A:A,0))),INDEX('UNIPIPE HP'!F:F,MATCH(A577,'UNIPIPE HP'!A:A,0))),INDEX('UNIPIPE OIL'!F:F,MATCH(A577,'UNIPIPE OIL'!A:A,0))),"")</f>
        <v/>
      </c>
      <c r="F577" s="140" t="str">
        <f t="shared" si="6"/>
        <v/>
      </c>
      <c r="G577" s="127"/>
      <c r="H577" s="127"/>
      <c r="I577" s="127"/>
      <c r="J577" s="127"/>
      <c r="K577" s="127"/>
      <c r="L577" s="127"/>
      <c r="M577" s="127"/>
      <c r="N577" s="127"/>
      <c r="O577" s="127"/>
      <c r="P577" s="127"/>
      <c r="Q577" s="127"/>
      <c r="R577" s="127"/>
      <c r="S577" s="127"/>
    </row>
    <row r="578" spans="1:19" ht="18.75" customHeight="1" x14ac:dyDescent="0.2">
      <c r="A578" s="135">
        <v>561</v>
      </c>
      <c r="B578" s="135" t="str">
        <f>IFERROR(IFERROR(IFERROR(IFERROR(IFERROR(INDEX('UNIPIPE AIR'!C:C,MATCH(A578,'UNIPIPE AIR'!A:A,0)),INDEX('UNIPIPE NITRO'!C:C,MATCH(A578,'UNIPIPE NITRO'!A:A,0))),INDEX('UNIPIPE VAC'!C:C,MATCH(A578,'UNIPIPE VAC'!A:A,0))),INDEX('UNIPIPE HP'!C:C,MATCH(A578,'UNIPIPE HP'!A:A,0))),INDEX('UNIPIPE OIL'!C:C,MATCH(A578,'UNIPIPE OIL'!A:A,0))),"")</f>
        <v/>
      </c>
      <c r="C578" s="133" t="str">
        <f>IFERROR(IFERROR(IFERROR(IFERROR(IFERROR(INDEX('UNIPIPE AIR'!E:E,MATCH(A578,'UNIPIPE AIR'!A:A,0)),INDEX('UNIPIPE NITRO'!E:E,MATCH(A578,'UNIPIPE NITRO'!A:A,0))),INDEX('UNIPIPE VAC'!E:E,MATCH(A578,'UNIPIPE VAC'!A:A,0))),INDEX('UNIPIPE HP'!E:E,MATCH(A578,'UNIPIPE HP'!A:A,0))),INDEX('UNIPIPE OIL'!E:E,MATCH(A578,'UNIPIPE OIL'!A:A,0))),"")</f>
        <v/>
      </c>
      <c r="D578" s="139" t="str">
        <f>IFERROR(IFERROR(IFERROR(IFERROR(IFERROR(INDEX('UNIPIPE AIR'!G:G,MATCH(A578,'UNIPIPE AIR'!A:A,0)),INDEX('UNIPIPE NITRO'!G:G,MATCH(A578,'UNIPIPE NITRO'!A:A,0))),INDEX('UNIPIPE VAC'!G:G,MATCH(A578,'UNIPIPE VAC'!A:A,0))),INDEX('UNIPIPE HP'!G:G,MATCH(A578,'UNIPIPE HP'!A:A,0))),INDEX('UNIPIPE OIL'!G:G,MATCH(A578,'UNIPIPE OIL'!A:A,0))),"")</f>
        <v/>
      </c>
      <c r="E578" s="140" t="str">
        <f>IFERROR(IFERROR(IFERROR(IFERROR(IFERROR(INDEX('UNIPIPE AIR'!F:F,MATCH(A578,'UNIPIPE AIR'!A:A,0)),INDEX('UNIPIPE NITRO'!F:F,MATCH(A578,'UNIPIPE NITRO'!A:A,0))),INDEX('UNIPIPE VAC'!F:F,MATCH(A578,'UNIPIPE VAC'!A:A,0))),INDEX('UNIPIPE HP'!F:F,MATCH(A578,'UNIPIPE HP'!A:A,0))),INDEX('UNIPIPE OIL'!F:F,MATCH(A578,'UNIPIPE OIL'!A:A,0))),"")</f>
        <v/>
      </c>
      <c r="F578" s="140" t="str">
        <f t="shared" si="6"/>
        <v/>
      </c>
      <c r="G578" s="127"/>
      <c r="H578" s="127"/>
      <c r="I578" s="127"/>
      <c r="J578" s="127"/>
      <c r="K578" s="127"/>
      <c r="L578" s="127"/>
      <c r="M578" s="127"/>
      <c r="N578" s="127"/>
      <c r="O578" s="127"/>
      <c r="P578" s="127"/>
      <c r="Q578" s="127"/>
      <c r="R578" s="127"/>
      <c r="S578" s="127"/>
    </row>
    <row r="579" spans="1:19" ht="18.75" customHeight="1" x14ac:dyDescent="0.2">
      <c r="A579" s="135">
        <v>562</v>
      </c>
      <c r="B579" s="135" t="str">
        <f>IFERROR(IFERROR(IFERROR(IFERROR(IFERROR(INDEX('UNIPIPE AIR'!C:C,MATCH(A579,'UNIPIPE AIR'!A:A,0)),INDEX('UNIPIPE NITRO'!C:C,MATCH(A579,'UNIPIPE NITRO'!A:A,0))),INDEX('UNIPIPE VAC'!C:C,MATCH(A579,'UNIPIPE VAC'!A:A,0))),INDEX('UNIPIPE HP'!C:C,MATCH(A579,'UNIPIPE HP'!A:A,0))),INDEX('UNIPIPE OIL'!C:C,MATCH(A579,'UNIPIPE OIL'!A:A,0))),"")</f>
        <v/>
      </c>
      <c r="C579" s="133" t="str">
        <f>IFERROR(IFERROR(IFERROR(IFERROR(IFERROR(INDEX('UNIPIPE AIR'!E:E,MATCH(A579,'UNIPIPE AIR'!A:A,0)),INDEX('UNIPIPE NITRO'!E:E,MATCH(A579,'UNIPIPE NITRO'!A:A,0))),INDEX('UNIPIPE VAC'!E:E,MATCH(A579,'UNIPIPE VAC'!A:A,0))),INDEX('UNIPIPE HP'!E:E,MATCH(A579,'UNIPIPE HP'!A:A,0))),INDEX('UNIPIPE OIL'!E:E,MATCH(A579,'UNIPIPE OIL'!A:A,0))),"")</f>
        <v/>
      </c>
      <c r="D579" s="139" t="str">
        <f>IFERROR(IFERROR(IFERROR(IFERROR(IFERROR(INDEX('UNIPIPE AIR'!G:G,MATCH(A579,'UNIPIPE AIR'!A:A,0)),INDEX('UNIPIPE NITRO'!G:G,MATCH(A579,'UNIPIPE NITRO'!A:A,0))),INDEX('UNIPIPE VAC'!G:G,MATCH(A579,'UNIPIPE VAC'!A:A,0))),INDEX('UNIPIPE HP'!G:G,MATCH(A579,'UNIPIPE HP'!A:A,0))),INDEX('UNIPIPE OIL'!G:G,MATCH(A579,'UNIPIPE OIL'!A:A,0))),"")</f>
        <v/>
      </c>
      <c r="E579" s="140" t="str">
        <f>IFERROR(IFERROR(IFERROR(IFERROR(IFERROR(INDEX('UNIPIPE AIR'!F:F,MATCH(A579,'UNIPIPE AIR'!A:A,0)),INDEX('UNIPIPE NITRO'!F:F,MATCH(A579,'UNIPIPE NITRO'!A:A,0))),INDEX('UNIPIPE VAC'!F:F,MATCH(A579,'UNIPIPE VAC'!A:A,0))),INDEX('UNIPIPE HP'!F:F,MATCH(A579,'UNIPIPE HP'!A:A,0))),INDEX('UNIPIPE OIL'!F:F,MATCH(A579,'UNIPIPE OIL'!A:A,0))),"")</f>
        <v/>
      </c>
      <c r="F579" s="140" t="str">
        <f t="shared" si="6"/>
        <v/>
      </c>
      <c r="G579" s="127"/>
      <c r="H579" s="127"/>
      <c r="I579" s="127"/>
      <c r="J579" s="127"/>
      <c r="K579" s="127"/>
      <c r="L579" s="127"/>
      <c r="M579" s="127"/>
      <c r="N579" s="127"/>
      <c r="O579" s="127"/>
      <c r="P579" s="127"/>
      <c r="Q579" s="127"/>
      <c r="R579" s="127"/>
      <c r="S579" s="127"/>
    </row>
    <row r="580" spans="1:19" ht="18.75" customHeight="1" x14ac:dyDescent="0.2">
      <c r="A580" s="135">
        <v>563</v>
      </c>
      <c r="B580" s="135" t="str">
        <f>IFERROR(IFERROR(IFERROR(IFERROR(IFERROR(INDEX('UNIPIPE AIR'!C:C,MATCH(A580,'UNIPIPE AIR'!A:A,0)),INDEX('UNIPIPE NITRO'!C:C,MATCH(A580,'UNIPIPE NITRO'!A:A,0))),INDEX('UNIPIPE VAC'!C:C,MATCH(A580,'UNIPIPE VAC'!A:A,0))),INDEX('UNIPIPE HP'!C:C,MATCH(A580,'UNIPIPE HP'!A:A,0))),INDEX('UNIPIPE OIL'!C:C,MATCH(A580,'UNIPIPE OIL'!A:A,0))),"")</f>
        <v/>
      </c>
      <c r="C580" s="133" t="str">
        <f>IFERROR(IFERROR(IFERROR(IFERROR(IFERROR(INDEX('UNIPIPE AIR'!E:E,MATCH(A580,'UNIPIPE AIR'!A:A,0)),INDEX('UNIPIPE NITRO'!E:E,MATCH(A580,'UNIPIPE NITRO'!A:A,0))),INDEX('UNIPIPE VAC'!E:E,MATCH(A580,'UNIPIPE VAC'!A:A,0))),INDEX('UNIPIPE HP'!E:E,MATCH(A580,'UNIPIPE HP'!A:A,0))),INDEX('UNIPIPE OIL'!E:E,MATCH(A580,'UNIPIPE OIL'!A:A,0))),"")</f>
        <v/>
      </c>
      <c r="D580" s="139" t="str">
        <f>IFERROR(IFERROR(IFERROR(IFERROR(IFERROR(INDEX('UNIPIPE AIR'!G:G,MATCH(A580,'UNIPIPE AIR'!A:A,0)),INDEX('UNIPIPE NITRO'!G:G,MATCH(A580,'UNIPIPE NITRO'!A:A,0))),INDEX('UNIPIPE VAC'!G:G,MATCH(A580,'UNIPIPE VAC'!A:A,0))),INDEX('UNIPIPE HP'!G:G,MATCH(A580,'UNIPIPE HP'!A:A,0))),INDEX('UNIPIPE OIL'!G:G,MATCH(A580,'UNIPIPE OIL'!A:A,0))),"")</f>
        <v/>
      </c>
      <c r="E580" s="140" t="str">
        <f>IFERROR(IFERROR(IFERROR(IFERROR(IFERROR(INDEX('UNIPIPE AIR'!F:F,MATCH(A580,'UNIPIPE AIR'!A:A,0)),INDEX('UNIPIPE NITRO'!F:F,MATCH(A580,'UNIPIPE NITRO'!A:A,0))),INDEX('UNIPIPE VAC'!F:F,MATCH(A580,'UNIPIPE VAC'!A:A,0))),INDEX('UNIPIPE HP'!F:F,MATCH(A580,'UNIPIPE HP'!A:A,0))),INDEX('UNIPIPE OIL'!F:F,MATCH(A580,'UNIPIPE OIL'!A:A,0))),"")</f>
        <v/>
      </c>
      <c r="F580" s="140" t="str">
        <f t="shared" si="6"/>
        <v/>
      </c>
      <c r="G580" s="127"/>
      <c r="H580" s="127"/>
      <c r="I580" s="127"/>
      <c r="J580" s="127"/>
      <c r="K580" s="127"/>
      <c r="L580" s="127"/>
      <c r="M580" s="127"/>
      <c r="N580" s="127"/>
      <c r="O580" s="127"/>
      <c r="P580" s="127"/>
      <c r="Q580" s="127"/>
      <c r="R580" s="127"/>
      <c r="S580" s="127"/>
    </row>
    <row r="581" spans="1:19" ht="18.75" customHeight="1" x14ac:dyDescent="0.2">
      <c r="A581" s="135">
        <v>564</v>
      </c>
      <c r="B581" s="135" t="str">
        <f>IFERROR(IFERROR(IFERROR(IFERROR(IFERROR(INDEX('UNIPIPE AIR'!C:C,MATCH(A581,'UNIPIPE AIR'!A:A,0)),INDEX('UNIPIPE NITRO'!C:C,MATCH(A581,'UNIPIPE NITRO'!A:A,0))),INDEX('UNIPIPE VAC'!C:C,MATCH(A581,'UNIPIPE VAC'!A:A,0))),INDEX('UNIPIPE HP'!C:C,MATCH(A581,'UNIPIPE HP'!A:A,0))),INDEX('UNIPIPE OIL'!C:C,MATCH(A581,'UNIPIPE OIL'!A:A,0))),"")</f>
        <v/>
      </c>
      <c r="C581" s="133" t="str">
        <f>IFERROR(IFERROR(IFERROR(IFERROR(IFERROR(INDEX('UNIPIPE AIR'!E:E,MATCH(A581,'UNIPIPE AIR'!A:A,0)),INDEX('UNIPIPE NITRO'!E:E,MATCH(A581,'UNIPIPE NITRO'!A:A,0))),INDEX('UNIPIPE VAC'!E:E,MATCH(A581,'UNIPIPE VAC'!A:A,0))),INDEX('UNIPIPE HP'!E:E,MATCH(A581,'UNIPIPE HP'!A:A,0))),INDEX('UNIPIPE OIL'!E:E,MATCH(A581,'UNIPIPE OIL'!A:A,0))),"")</f>
        <v/>
      </c>
      <c r="D581" s="139" t="str">
        <f>IFERROR(IFERROR(IFERROR(IFERROR(IFERROR(INDEX('UNIPIPE AIR'!G:G,MATCH(A581,'UNIPIPE AIR'!A:A,0)),INDEX('UNIPIPE NITRO'!G:G,MATCH(A581,'UNIPIPE NITRO'!A:A,0))),INDEX('UNIPIPE VAC'!G:G,MATCH(A581,'UNIPIPE VAC'!A:A,0))),INDEX('UNIPIPE HP'!G:G,MATCH(A581,'UNIPIPE HP'!A:A,0))),INDEX('UNIPIPE OIL'!G:G,MATCH(A581,'UNIPIPE OIL'!A:A,0))),"")</f>
        <v/>
      </c>
      <c r="E581" s="140" t="str">
        <f>IFERROR(IFERROR(IFERROR(IFERROR(IFERROR(INDEX('UNIPIPE AIR'!F:F,MATCH(A581,'UNIPIPE AIR'!A:A,0)),INDEX('UNIPIPE NITRO'!F:F,MATCH(A581,'UNIPIPE NITRO'!A:A,0))),INDEX('UNIPIPE VAC'!F:F,MATCH(A581,'UNIPIPE VAC'!A:A,0))),INDEX('UNIPIPE HP'!F:F,MATCH(A581,'UNIPIPE HP'!A:A,0))),INDEX('UNIPIPE OIL'!F:F,MATCH(A581,'UNIPIPE OIL'!A:A,0))),"")</f>
        <v/>
      </c>
      <c r="F581" s="140" t="str">
        <f t="shared" si="6"/>
        <v/>
      </c>
      <c r="G581" s="127"/>
      <c r="H581" s="127"/>
      <c r="I581" s="127"/>
      <c r="J581" s="127"/>
      <c r="K581" s="127"/>
      <c r="L581" s="127"/>
      <c r="M581" s="127"/>
      <c r="N581" s="127"/>
      <c r="O581" s="127"/>
      <c r="P581" s="127"/>
      <c r="Q581" s="127"/>
      <c r="R581" s="127"/>
      <c r="S581" s="127"/>
    </row>
    <row r="582" spans="1:19" ht="18.75" customHeight="1" x14ac:dyDescent="0.2">
      <c r="A582" s="135">
        <v>565</v>
      </c>
      <c r="B582" s="135" t="str">
        <f>IFERROR(IFERROR(IFERROR(IFERROR(IFERROR(INDEX('UNIPIPE AIR'!C:C,MATCH(A582,'UNIPIPE AIR'!A:A,0)),INDEX('UNIPIPE NITRO'!C:C,MATCH(A582,'UNIPIPE NITRO'!A:A,0))),INDEX('UNIPIPE VAC'!C:C,MATCH(A582,'UNIPIPE VAC'!A:A,0))),INDEX('UNIPIPE HP'!C:C,MATCH(A582,'UNIPIPE HP'!A:A,0))),INDEX('UNIPIPE OIL'!C:C,MATCH(A582,'UNIPIPE OIL'!A:A,0))),"")</f>
        <v/>
      </c>
      <c r="C582" s="133" t="str">
        <f>IFERROR(IFERROR(IFERROR(IFERROR(IFERROR(INDEX('UNIPIPE AIR'!E:E,MATCH(A582,'UNIPIPE AIR'!A:A,0)),INDEX('UNIPIPE NITRO'!E:E,MATCH(A582,'UNIPIPE NITRO'!A:A,0))),INDEX('UNIPIPE VAC'!E:E,MATCH(A582,'UNIPIPE VAC'!A:A,0))),INDEX('UNIPIPE HP'!E:E,MATCH(A582,'UNIPIPE HP'!A:A,0))),INDEX('UNIPIPE OIL'!E:E,MATCH(A582,'UNIPIPE OIL'!A:A,0))),"")</f>
        <v/>
      </c>
      <c r="D582" s="139" t="str">
        <f>IFERROR(IFERROR(IFERROR(IFERROR(IFERROR(INDEX('UNIPIPE AIR'!G:G,MATCH(A582,'UNIPIPE AIR'!A:A,0)),INDEX('UNIPIPE NITRO'!G:G,MATCH(A582,'UNIPIPE NITRO'!A:A,0))),INDEX('UNIPIPE VAC'!G:G,MATCH(A582,'UNIPIPE VAC'!A:A,0))),INDEX('UNIPIPE HP'!G:G,MATCH(A582,'UNIPIPE HP'!A:A,0))),INDEX('UNIPIPE OIL'!G:G,MATCH(A582,'UNIPIPE OIL'!A:A,0))),"")</f>
        <v/>
      </c>
      <c r="E582" s="140" t="str">
        <f>IFERROR(IFERROR(IFERROR(IFERROR(IFERROR(INDEX('UNIPIPE AIR'!F:F,MATCH(A582,'UNIPIPE AIR'!A:A,0)),INDEX('UNIPIPE NITRO'!F:F,MATCH(A582,'UNIPIPE NITRO'!A:A,0))),INDEX('UNIPIPE VAC'!F:F,MATCH(A582,'UNIPIPE VAC'!A:A,0))),INDEX('UNIPIPE HP'!F:F,MATCH(A582,'UNIPIPE HP'!A:A,0))),INDEX('UNIPIPE OIL'!F:F,MATCH(A582,'UNIPIPE OIL'!A:A,0))),"")</f>
        <v/>
      </c>
      <c r="F582" s="140" t="str">
        <f t="shared" si="6"/>
        <v/>
      </c>
      <c r="G582" s="127"/>
      <c r="H582" s="127"/>
      <c r="I582" s="127"/>
      <c r="J582" s="127"/>
      <c r="K582" s="127"/>
      <c r="L582" s="127"/>
      <c r="M582" s="127"/>
      <c r="N582" s="127"/>
      <c r="O582" s="127"/>
      <c r="P582" s="127"/>
      <c r="Q582" s="127"/>
      <c r="R582" s="127"/>
      <c r="S582" s="127"/>
    </row>
    <row r="583" spans="1:19" ht="18.75" customHeight="1" x14ac:dyDescent="0.2">
      <c r="A583" s="135">
        <v>566</v>
      </c>
      <c r="B583" s="135" t="str">
        <f>IFERROR(IFERROR(IFERROR(IFERROR(IFERROR(INDEX('UNIPIPE AIR'!C:C,MATCH(A583,'UNIPIPE AIR'!A:A,0)),INDEX('UNIPIPE NITRO'!C:C,MATCH(A583,'UNIPIPE NITRO'!A:A,0))),INDEX('UNIPIPE VAC'!C:C,MATCH(A583,'UNIPIPE VAC'!A:A,0))),INDEX('UNIPIPE HP'!C:C,MATCH(A583,'UNIPIPE HP'!A:A,0))),INDEX('UNIPIPE OIL'!C:C,MATCH(A583,'UNIPIPE OIL'!A:A,0))),"")</f>
        <v/>
      </c>
      <c r="C583" s="133" t="str">
        <f>IFERROR(IFERROR(IFERROR(IFERROR(IFERROR(INDEX('UNIPIPE AIR'!E:E,MATCH(A583,'UNIPIPE AIR'!A:A,0)),INDEX('UNIPIPE NITRO'!E:E,MATCH(A583,'UNIPIPE NITRO'!A:A,0))),INDEX('UNIPIPE VAC'!E:E,MATCH(A583,'UNIPIPE VAC'!A:A,0))),INDEX('UNIPIPE HP'!E:E,MATCH(A583,'UNIPIPE HP'!A:A,0))),INDEX('UNIPIPE OIL'!E:E,MATCH(A583,'UNIPIPE OIL'!A:A,0))),"")</f>
        <v/>
      </c>
      <c r="D583" s="139" t="str">
        <f>IFERROR(IFERROR(IFERROR(IFERROR(IFERROR(INDEX('UNIPIPE AIR'!G:G,MATCH(A583,'UNIPIPE AIR'!A:A,0)),INDEX('UNIPIPE NITRO'!G:G,MATCH(A583,'UNIPIPE NITRO'!A:A,0))),INDEX('UNIPIPE VAC'!G:G,MATCH(A583,'UNIPIPE VAC'!A:A,0))),INDEX('UNIPIPE HP'!G:G,MATCH(A583,'UNIPIPE HP'!A:A,0))),INDEX('UNIPIPE OIL'!G:G,MATCH(A583,'UNIPIPE OIL'!A:A,0))),"")</f>
        <v/>
      </c>
      <c r="E583" s="140" t="str">
        <f>IFERROR(IFERROR(IFERROR(IFERROR(IFERROR(INDEX('UNIPIPE AIR'!F:F,MATCH(A583,'UNIPIPE AIR'!A:A,0)),INDEX('UNIPIPE NITRO'!F:F,MATCH(A583,'UNIPIPE NITRO'!A:A,0))),INDEX('UNIPIPE VAC'!F:F,MATCH(A583,'UNIPIPE VAC'!A:A,0))),INDEX('UNIPIPE HP'!F:F,MATCH(A583,'UNIPIPE HP'!A:A,0))),INDEX('UNIPIPE OIL'!F:F,MATCH(A583,'UNIPIPE OIL'!A:A,0))),"")</f>
        <v/>
      </c>
      <c r="F583" s="140" t="str">
        <f t="shared" si="6"/>
        <v/>
      </c>
      <c r="G583" s="127"/>
      <c r="H583" s="127"/>
      <c r="I583" s="127"/>
      <c r="J583" s="127"/>
      <c r="K583" s="127"/>
      <c r="L583" s="127"/>
      <c r="M583" s="127"/>
      <c r="N583" s="127"/>
      <c r="O583" s="127"/>
      <c r="P583" s="127"/>
      <c r="Q583" s="127"/>
      <c r="R583" s="127"/>
      <c r="S583" s="127"/>
    </row>
    <row r="584" spans="1:19" ht="18.75" customHeight="1" x14ac:dyDescent="0.2">
      <c r="A584" s="135">
        <v>567</v>
      </c>
      <c r="B584" s="135" t="str">
        <f>IFERROR(IFERROR(IFERROR(IFERROR(IFERROR(INDEX('UNIPIPE AIR'!C:C,MATCH(A584,'UNIPIPE AIR'!A:A,0)),INDEX('UNIPIPE NITRO'!C:C,MATCH(A584,'UNIPIPE NITRO'!A:A,0))),INDEX('UNIPIPE VAC'!C:C,MATCH(A584,'UNIPIPE VAC'!A:A,0))),INDEX('UNIPIPE HP'!C:C,MATCH(A584,'UNIPIPE HP'!A:A,0))),INDEX('UNIPIPE OIL'!C:C,MATCH(A584,'UNIPIPE OIL'!A:A,0))),"")</f>
        <v/>
      </c>
      <c r="C584" s="133" t="str">
        <f>IFERROR(IFERROR(IFERROR(IFERROR(IFERROR(INDEX('UNIPIPE AIR'!E:E,MATCH(A584,'UNIPIPE AIR'!A:A,0)),INDEX('UNIPIPE NITRO'!E:E,MATCH(A584,'UNIPIPE NITRO'!A:A,0))),INDEX('UNIPIPE VAC'!E:E,MATCH(A584,'UNIPIPE VAC'!A:A,0))),INDEX('UNIPIPE HP'!E:E,MATCH(A584,'UNIPIPE HP'!A:A,0))),INDEX('UNIPIPE OIL'!E:E,MATCH(A584,'UNIPIPE OIL'!A:A,0))),"")</f>
        <v/>
      </c>
      <c r="D584" s="139" t="str">
        <f>IFERROR(IFERROR(IFERROR(IFERROR(IFERROR(INDEX('UNIPIPE AIR'!G:G,MATCH(A584,'UNIPIPE AIR'!A:A,0)),INDEX('UNIPIPE NITRO'!G:G,MATCH(A584,'UNIPIPE NITRO'!A:A,0))),INDEX('UNIPIPE VAC'!G:G,MATCH(A584,'UNIPIPE VAC'!A:A,0))),INDEX('UNIPIPE HP'!G:G,MATCH(A584,'UNIPIPE HP'!A:A,0))),INDEX('UNIPIPE OIL'!G:G,MATCH(A584,'UNIPIPE OIL'!A:A,0))),"")</f>
        <v/>
      </c>
      <c r="E584" s="140" t="str">
        <f>IFERROR(IFERROR(IFERROR(IFERROR(IFERROR(INDEX('UNIPIPE AIR'!F:F,MATCH(A584,'UNIPIPE AIR'!A:A,0)),INDEX('UNIPIPE NITRO'!F:F,MATCH(A584,'UNIPIPE NITRO'!A:A,0))),INDEX('UNIPIPE VAC'!F:F,MATCH(A584,'UNIPIPE VAC'!A:A,0))),INDEX('UNIPIPE HP'!F:F,MATCH(A584,'UNIPIPE HP'!A:A,0))),INDEX('UNIPIPE OIL'!F:F,MATCH(A584,'UNIPIPE OIL'!A:A,0))),"")</f>
        <v/>
      </c>
      <c r="F584" s="140" t="str">
        <f t="shared" si="6"/>
        <v/>
      </c>
      <c r="G584" s="127"/>
      <c r="H584" s="127"/>
      <c r="I584" s="127"/>
      <c r="J584" s="127"/>
      <c r="K584" s="127"/>
      <c r="L584" s="127"/>
      <c r="M584" s="127"/>
      <c r="N584" s="127"/>
      <c r="O584" s="127"/>
      <c r="P584" s="127"/>
      <c r="Q584" s="127"/>
      <c r="R584" s="127"/>
      <c r="S584" s="127"/>
    </row>
    <row r="585" spans="1:19" ht="18.75" customHeight="1" x14ac:dyDescent="0.2">
      <c r="A585" s="135">
        <v>568</v>
      </c>
      <c r="B585" s="135" t="str">
        <f>IFERROR(IFERROR(IFERROR(IFERROR(IFERROR(INDEX('UNIPIPE AIR'!C:C,MATCH(A585,'UNIPIPE AIR'!A:A,0)),INDEX('UNIPIPE NITRO'!C:C,MATCH(A585,'UNIPIPE NITRO'!A:A,0))),INDEX('UNIPIPE VAC'!C:C,MATCH(A585,'UNIPIPE VAC'!A:A,0))),INDEX('UNIPIPE HP'!C:C,MATCH(A585,'UNIPIPE HP'!A:A,0))),INDEX('UNIPIPE OIL'!C:C,MATCH(A585,'UNIPIPE OIL'!A:A,0))),"")</f>
        <v/>
      </c>
      <c r="C585" s="133" t="str">
        <f>IFERROR(IFERROR(IFERROR(IFERROR(IFERROR(INDEX('UNIPIPE AIR'!E:E,MATCH(A585,'UNIPIPE AIR'!A:A,0)),INDEX('UNIPIPE NITRO'!E:E,MATCH(A585,'UNIPIPE NITRO'!A:A,0))),INDEX('UNIPIPE VAC'!E:E,MATCH(A585,'UNIPIPE VAC'!A:A,0))),INDEX('UNIPIPE HP'!E:E,MATCH(A585,'UNIPIPE HP'!A:A,0))),INDEX('UNIPIPE OIL'!E:E,MATCH(A585,'UNIPIPE OIL'!A:A,0))),"")</f>
        <v/>
      </c>
      <c r="D585" s="139" t="str">
        <f>IFERROR(IFERROR(IFERROR(IFERROR(IFERROR(INDEX('UNIPIPE AIR'!G:G,MATCH(A585,'UNIPIPE AIR'!A:A,0)),INDEX('UNIPIPE NITRO'!G:G,MATCH(A585,'UNIPIPE NITRO'!A:A,0))),INDEX('UNIPIPE VAC'!G:G,MATCH(A585,'UNIPIPE VAC'!A:A,0))),INDEX('UNIPIPE HP'!G:G,MATCH(A585,'UNIPIPE HP'!A:A,0))),INDEX('UNIPIPE OIL'!G:G,MATCH(A585,'UNIPIPE OIL'!A:A,0))),"")</f>
        <v/>
      </c>
      <c r="E585" s="140" t="str">
        <f>IFERROR(IFERROR(IFERROR(IFERROR(IFERROR(INDEX('UNIPIPE AIR'!F:F,MATCH(A585,'UNIPIPE AIR'!A:A,0)),INDEX('UNIPIPE NITRO'!F:F,MATCH(A585,'UNIPIPE NITRO'!A:A,0))),INDEX('UNIPIPE VAC'!F:F,MATCH(A585,'UNIPIPE VAC'!A:A,0))),INDEX('UNIPIPE HP'!F:F,MATCH(A585,'UNIPIPE HP'!A:A,0))),INDEX('UNIPIPE OIL'!F:F,MATCH(A585,'UNIPIPE OIL'!A:A,0))),"")</f>
        <v/>
      </c>
      <c r="F585" s="140" t="str">
        <f t="shared" si="6"/>
        <v/>
      </c>
      <c r="G585" s="127"/>
      <c r="H585" s="127"/>
      <c r="I585" s="127"/>
      <c r="J585" s="127"/>
      <c r="K585" s="127"/>
      <c r="L585" s="127"/>
      <c r="M585" s="127"/>
      <c r="N585" s="127"/>
      <c r="O585" s="127"/>
      <c r="P585" s="127"/>
      <c r="Q585" s="127"/>
      <c r="R585" s="127"/>
      <c r="S585" s="127"/>
    </row>
    <row r="586" spans="1:19" ht="18.75" customHeight="1" x14ac:dyDescent="0.2">
      <c r="A586" s="135">
        <v>569</v>
      </c>
      <c r="B586" s="135" t="str">
        <f>IFERROR(IFERROR(IFERROR(IFERROR(IFERROR(INDEX('UNIPIPE AIR'!C:C,MATCH(A586,'UNIPIPE AIR'!A:A,0)),INDEX('UNIPIPE NITRO'!C:C,MATCH(A586,'UNIPIPE NITRO'!A:A,0))),INDEX('UNIPIPE VAC'!C:C,MATCH(A586,'UNIPIPE VAC'!A:A,0))),INDEX('UNIPIPE HP'!C:C,MATCH(A586,'UNIPIPE HP'!A:A,0))),INDEX('UNIPIPE OIL'!C:C,MATCH(A586,'UNIPIPE OIL'!A:A,0))),"")</f>
        <v/>
      </c>
      <c r="C586" s="133" t="str">
        <f>IFERROR(IFERROR(IFERROR(IFERROR(IFERROR(INDEX('UNIPIPE AIR'!E:E,MATCH(A586,'UNIPIPE AIR'!A:A,0)),INDEX('UNIPIPE NITRO'!E:E,MATCH(A586,'UNIPIPE NITRO'!A:A,0))),INDEX('UNIPIPE VAC'!E:E,MATCH(A586,'UNIPIPE VAC'!A:A,0))),INDEX('UNIPIPE HP'!E:E,MATCH(A586,'UNIPIPE HP'!A:A,0))),INDEX('UNIPIPE OIL'!E:E,MATCH(A586,'UNIPIPE OIL'!A:A,0))),"")</f>
        <v/>
      </c>
      <c r="D586" s="139" t="str">
        <f>IFERROR(IFERROR(IFERROR(IFERROR(IFERROR(INDEX('UNIPIPE AIR'!G:G,MATCH(A586,'UNIPIPE AIR'!A:A,0)),INDEX('UNIPIPE NITRO'!G:G,MATCH(A586,'UNIPIPE NITRO'!A:A,0))),INDEX('UNIPIPE VAC'!G:G,MATCH(A586,'UNIPIPE VAC'!A:A,0))),INDEX('UNIPIPE HP'!G:G,MATCH(A586,'UNIPIPE HP'!A:A,0))),INDEX('UNIPIPE OIL'!G:G,MATCH(A586,'UNIPIPE OIL'!A:A,0))),"")</f>
        <v/>
      </c>
      <c r="E586" s="140" t="str">
        <f>IFERROR(IFERROR(IFERROR(IFERROR(IFERROR(INDEX('UNIPIPE AIR'!F:F,MATCH(A586,'UNIPIPE AIR'!A:A,0)),INDEX('UNIPIPE NITRO'!F:F,MATCH(A586,'UNIPIPE NITRO'!A:A,0))),INDEX('UNIPIPE VAC'!F:F,MATCH(A586,'UNIPIPE VAC'!A:A,0))),INDEX('UNIPIPE HP'!F:F,MATCH(A586,'UNIPIPE HP'!A:A,0))),INDEX('UNIPIPE OIL'!F:F,MATCH(A586,'UNIPIPE OIL'!A:A,0))),"")</f>
        <v/>
      </c>
      <c r="F586" s="140" t="str">
        <f t="shared" si="6"/>
        <v/>
      </c>
      <c r="G586" s="127"/>
      <c r="H586" s="127"/>
      <c r="I586" s="127"/>
      <c r="J586" s="127"/>
      <c r="K586" s="127"/>
      <c r="L586" s="127"/>
      <c r="M586" s="127"/>
      <c r="N586" s="127"/>
      <c r="O586" s="127"/>
      <c r="P586" s="127"/>
      <c r="Q586" s="127"/>
      <c r="R586" s="127"/>
      <c r="S586" s="127"/>
    </row>
    <row r="587" spans="1:19" ht="18.75" customHeight="1" x14ac:dyDescent="0.2">
      <c r="A587" s="135">
        <v>570</v>
      </c>
      <c r="B587" s="135" t="str">
        <f>IFERROR(IFERROR(IFERROR(IFERROR(IFERROR(INDEX('UNIPIPE AIR'!C:C,MATCH(A587,'UNIPIPE AIR'!A:A,0)),INDEX('UNIPIPE NITRO'!C:C,MATCH(A587,'UNIPIPE NITRO'!A:A,0))),INDEX('UNIPIPE VAC'!C:C,MATCH(A587,'UNIPIPE VAC'!A:A,0))),INDEX('UNIPIPE HP'!C:C,MATCH(A587,'UNIPIPE HP'!A:A,0))),INDEX('UNIPIPE OIL'!C:C,MATCH(A587,'UNIPIPE OIL'!A:A,0))),"")</f>
        <v/>
      </c>
      <c r="C587" s="133" t="str">
        <f>IFERROR(IFERROR(IFERROR(IFERROR(IFERROR(INDEX('UNIPIPE AIR'!E:E,MATCH(A587,'UNIPIPE AIR'!A:A,0)),INDEX('UNIPIPE NITRO'!E:E,MATCH(A587,'UNIPIPE NITRO'!A:A,0))),INDEX('UNIPIPE VAC'!E:E,MATCH(A587,'UNIPIPE VAC'!A:A,0))),INDEX('UNIPIPE HP'!E:E,MATCH(A587,'UNIPIPE HP'!A:A,0))),INDEX('UNIPIPE OIL'!E:E,MATCH(A587,'UNIPIPE OIL'!A:A,0))),"")</f>
        <v/>
      </c>
      <c r="D587" s="139" t="str">
        <f>IFERROR(IFERROR(IFERROR(IFERROR(IFERROR(INDEX('UNIPIPE AIR'!G:G,MATCH(A587,'UNIPIPE AIR'!A:A,0)),INDEX('UNIPIPE NITRO'!G:G,MATCH(A587,'UNIPIPE NITRO'!A:A,0))),INDEX('UNIPIPE VAC'!G:G,MATCH(A587,'UNIPIPE VAC'!A:A,0))),INDEX('UNIPIPE HP'!G:G,MATCH(A587,'UNIPIPE HP'!A:A,0))),INDEX('UNIPIPE OIL'!G:G,MATCH(A587,'UNIPIPE OIL'!A:A,0))),"")</f>
        <v/>
      </c>
      <c r="E587" s="140" t="str">
        <f>IFERROR(IFERROR(IFERROR(IFERROR(IFERROR(INDEX('UNIPIPE AIR'!F:F,MATCH(A587,'UNIPIPE AIR'!A:A,0)),INDEX('UNIPIPE NITRO'!F:F,MATCH(A587,'UNIPIPE NITRO'!A:A,0))),INDEX('UNIPIPE VAC'!F:F,MATCH(A587,'UNIPIPE VAC'!A:A,0))),INDEX('UNIPIPE HP'!F:F,MATCH(A587,'UNIPIPE HP'!A:A,0))),INDEX('UNIPIPE OIL'!F:F,MATCH(A587,'UNIPIPE OIL'!A:A,0))),"")</f>
        <v/>
      </c>
      <c r="F587" s="140" t="str">
        <f t="shared" si="6"/>
        <v/>
      </c>
      <c r="G587" s="127"/>
      <c r="H587" s="127"/>
      <c r="I587" s="127"/>
      <c r="J587" s="127"/>
      <c r="K587" s="127"/>
      <c r="L587" s="127"/>
      <c r="M587" s="127"/>
      <c r="N587" s="127"/>
      <c r="O587" s="127"/>
      <c r="P587" s="127"/>
      <c r="Q587" s="127"/>
      <c r="R587" s="127"/>
      <c r="S587" s="127"/>
    </row>
    <row r="588" spans="1:19" ht="18.75" customHeight="1" x14ac:dyDescent="0.2">
      <c r="A588" s="135">
        <v>571</v>
      </c>
      <c r="B588" s="135" t="str">
        <f>IFERROR(IFERROR(IFERROR(IFERROR(IFERROR(INDEX('UNIPIPE AIR'!C:C,MATCH(A588,'UNIPIPE AIR'!A:A,0)),INDEX('UNIPIPE NITRO'!C:C,MATCH(A588,'UNIPIPE NITRO'!A:A,0))),INDEX('UNIPIPE VAC'!C:C,MATCH(A588,'UNIPIPE VAC'!A:A,0))),INDEX('UNIPIPE HP'!C:C,MATCH(A588,'UNIPIPE HP'!A:A,0))),INDEX('UNIPIPE OIL'!C:C,MATCH(A588,'UNIPIPE OIL'!A:A,0))),"")</f>
        <v/>
      </c>
      <c r="C588" s="133" t="str">
        <f>IFERROR(IFERROR(IFERROR(IFERROR(IFERROR(INDEX('UNIPIPE AIR'!E:E,MATCH(A588,'UNIPIPE AIR'!A:A,0)),INDEX('UNIPIPE NITRO'!E:E,MATCH(A588,'UNIPIPE NITRO'!A:A,0))),INDEX('UNIPIPE VAC'!E:E,MATCH(A588,'UNIPIPE VAC'!A:A,0))),INDEX('UNIPIPE HP'!E:E,MATCH(A588,'UNIPIPE HP'!A:A,0))),INDEX('UNIPIPE OIL'!E:E,MATCH(A588,'UNIPIPE OIL'!A:A,0))),"")</f>
        <v/>
      </c>
      <c r="D588" s="139" t="str">
        <f>IFERROR(IFERROR(IFERROR(IFERROR(IFERROR(INDEX('UNIPIPE AIR'!G:G,MATCH(A588,'UNIPIPE AIR'!A:A,0)),INDEX('UNIPIPE NITRO'!G:G,MATCH(A588,'UNIPIPE NITRO'!A:A,0))),INDEX('UNIPIPE VAC'!G:G,MATCH(A588,'UNIPIPE VAC'!A:A,0))),INDEX('UNIPIPE HP'!G:G,MATCH(A588,'UNIPIPE HP'!A:A,0))),INDEX('UNIPIPE OIL'!G:G,MATCH(A588,'UNIPIPE OIL'!A:A,0))),"")</f>
        <v/>
      </c>
      <c r="E588" s="140" t="str">
        <f>IFERROR(IFERROR(IFERROR(IFERROR(IFERROR(INDEX('UNIPIPE AIR'!F:F,MATCH(A588,'UNIPIPE AIR'!A:A,0)),INDEX('UNIPIPE NITRO'!F:F,MATCH(A588,'UNIPIPE NITRO'!A:A,0))),INDEX('UNIPIPE VAC'!F:F,MATCH(A588,'UNIPIPE VAC'!A:A,0))),INDEX('UNIPIPE HP'!F:F,MATCH(A588,'UNIPIPE HP'!A:A,0))),INDEX('UNIPIPE OIL'!F:F,MATCH(A588,'UNIPIPE OIL'!A:A,0))),"")</f>
        <v/>
      </c>
      <c r="F588" s="140" t="str">
        <f t="shared" si="6"/>
        <v/>
      </c>
      <c r="G588" s="127"/>
      <c r="H588" s="127"/>
      <c r="I588" s="127"/>
      <c r="J588" s="127"/>
      <c r="K588" s="127"/>
      <c r="L588" s="127"/>
      <c r="M588" s="127"/>
      <c r="N588" s="127"/>
      <c r="O588" s="127"/>
      <c r="P588" s="127"/>
      <c r="Q588" s="127"/>
      <c r="R588" s="127"/>
      <c r="S588" s="127"/>
    </row>
    <row r="589" spans="1:19" ht="18.75" customHeight="1" x14ac:dyDescent="0.2">
      <c r="A589" s="135">
        <v>572</v>
      </c>
      <c r="B589" s="135" t="str">
        <f>IFERROR(IFERROR(IFERROR(IFERROR(IFERROR(INDEX('UNIPIPE AIR'!C:C,MATCH(A589,'UNIPIPE AIR'!A:A,0)),INDEX('UNIPIPE NITRO'!C:C,MATCH(A589,'UNIPIPE NITRO'!A:A,0))),INDEX('UNIPIPE VAC'!C:C,MATCH(A589,'UNIPIPE VAC'!A:A,0))),INDEX('UNIPIPE HP'!C:C,MATCH(A589,'UNIPIPE HP'!A:A,0))),INDEX('UNIPIPE OIL'!C:C,MATCH(A589,'UNIPIPE OIL'!A:A,0))),"")</f>
        <v/>
      </c>
      <c r="C589" s="133" t="str">
        <f>IFERROR(IFERROR(IFERROR(IFERROR(IFERROR(INDEX('UNIPIPE AIR'!E:E,MATCH(A589,'UNIPIPE AIR'!A:A,0)),INDEX('UNIPIPE NITRO'!E:E,MATCH(A589,'UNIPIPE NITRO'!A:A,0))),INDEX('UNIPIPE VAC'!E:E,MATCH(A589,'UNIPIPE VAC'!A:A,0))),INDEX('UNIPIPE HP'!E:E,MATCH(A589,'UNIPIPE HP'!A:A,0))),INDEX('UNIPIPE OIL'!E:E,MATCH(A589,'UNIPIPE OIL'!A:A,0))),"")</f>
        <v/>
      </c>
      <c r="D589" s="139" t="str">
        <f>IFERROR(IFERROR(IFERROR(IFERROR(IFERROR(INDEX('UNIPIPE AIR'!G:G,MATCH(A589,'UNIPIPE AIR'!A:A,0)),INDEX('UNIPIPE NITRO'!G:G,MATCH(A589,'UNIPIPE NITRO'!A:A,0))),INDEX('UNIPIPE VAC'!G:G,MATCH(A589,'UNIPIPE VAC'!A:A,0))),INDEX('UNIPIPE HP'!G:G,MATCH(A589,'UNIPIPE HP'!A:A,0))),INDEX('UNIPIPE OIL'!G:G,MATCH(A589,'UNIPIPE OIL'!A:A,0))),"")</f>
        <v/>
      </c>
      <c r="E589" s="140" t="str">
        <f>IFERROR(IFERROR(IFERROR(IFERROR(IFERROR(INDEX('UNIPIPE AIR'!F:F,MATCH(A589,'UNIPIPE AIR'!A:A,0)),INDEX('UNIPIPE NITRO'!F:F,MATCH(A589,'UNIPIPE NITRO'!A:A,0))),INDEX('UNIPIPE VAC'!F:F,MATCH(A589,'UNIPIPE VAC'!A:A,0))),INDEX('UNIPIPE HP'!F:F,MATCH(A589,'UNIPIPE HP'!A:A,0))),INDEX('UNIPIPE OIL'!F:F,MATCH(A589,'UNIPIPE OIL'!A:A,0))),"")</f>
        <v/>
      </c>
      <c r="F589" s="140" t="str">
        <f t="shared" si="6"/>
        <v/>
      </c>
      <c r="G589" s="127"/>
      <c r="H589" s="127"/>
      <c r="I589" s="127"/>
      <c r="J589" s="127"/>
      <c r="K589" s="127"/>
      <c r="L589" s="127"/>
      <c r="M589" s="127"/>
      <c r="N589" s="127"/>
      <c r="O589" s="127"/>
      <c r="P589" s="127"/>
      <c r="Q589" s="127"/>
      <c r="R589" s="127"/>
      <c r="S589" s="127"/>
    </row>
    <row r="590" spans="1:19" ht="18.75" customHeight="1" x14ac:dyDescent="0.2">
      <c r="A590" s="135">
        <v>573</v>
      </c>
      <c r="B590" s="135" t="str">
        <f>IFERROR(IFERROR(IFERROR(IFERROR(IFERROR(INDEX('UNIPIPE AIR'!C:C,MATCH(A590,'UNIPIPE AIR'!A:A,0)),INDEX('UNIPIPE NITRO'!C:C,MATCH(A590,'UNIPIPE NITRO'!A:A,0))),INDEX('UNIPIPE VAC'!C:C,MATCH(A590,'UNIPIPE VAC'!A:A,0))),INDEX('UNIPIPE HP'!C:C,MATCH(A590,'UNIPIPE HP'!A:A,0))),INDEX('UNIPIPE OIL'!C:C,MATCH(A590,'UNIPIPE OIL'!A:A,0))),"")</f>
        <v/>
      </c>
      <c r="C590" s="133" t="str">
        <f>IFERROR(IFERROR(IFERROR(IFERROR(IFERROR(INDEX('UNIPIPE AIR'!E:E,MATCH(A590,'UNIPIPE AIR'!A:A,0)),INDEX('UNIPIPE NITRO'!E:E,MATCH(A590,'UNIPIPE NITRO'!A:A,0))),INDEX('UNIPIPE VAC'!E:E,MATCH(A590,'UNIPIPE VAC'!A:A,0))),INDEX('UNIPIPE HP'!E:E,MATCH(A590,'UNIPIPE HP'!A:A,0))),INDEX('UNIPIPE OIL'!E:E,MATCH(A590,'UNIPIPE OIL'!A:A,0))),"")</f>
        <v/>
      </c>
      <c r="D590" s="139" t="str">
        <f>IFERROR(IFERROR(IFERROR(IFERROR(IFERROR(INDEX('UNIPIPE AIR'!G:G,MATCH(A590,'UNIPIPE AIR'!A:A,0)),INDEX('UNIPIPE NITRO'!G:G,MATCH(A590,'UNIPIPE NITRO'!A:A,0))),INDEX('UNIPIPE VAC'!G:G,MATCH(A590,'UNIPIPE VAC'!A:A,0))),INDEX('UNIPIPE HP'!G:G,MATCH(A590,'UNIPIPE HP'!A:A,0))),INDEX('UNIPIPE OIL'!G:G,MATCH(A590,'UNIPIPE OIL'!A:A,0))),"")</f>
        <v/>
      </c>
      <c r="E590" s="140" t="str">
        <f>IFERROR(IFERROR(IFERROR(IFERROR(IFERROR(INDEX('UNIPIPE AIR'!F:F,MATCH(A590,'UNIPIPE AIR'!A:A,0)),INDEX('UNIPIPE NITRO'!F:F,MATCH(A590,'UNIPIPE NITRO'!A:A,0))),INDEX('UNIPIPE VAC'!F:F,MATCH(A590,'UNIPIPE VAC'!A:A,0))),INDEX('UNIPIPE HP'!F:F,MATCH(A590,'UNIPIPE HP'!A:A,0))),INDEX('UNIPIPE OIL'!F:F,MATCH(A590,'UNIPIPE OIL'!A:A,0))),"")</f>
        <v/>
      </c>
      <c r="F590" s="140" t="str">
        <f t="shared" si="6"/>
        <v/>
      </c>
      <c r="G590" s="127"/>
      <c r="H590" s="127"/>
      <c r="I590" s="127"/>
      <c r="J590" s="127"/>
      <c r="K590" s="127"/>
      <c r="L590" s="127"/>
      <c r="M590" s="127"/>
      <c r="N590" s="127"/>
      <c r="O590" s="127"/>
      <c r="P590" s="127"/>
      <c r="Q590" s="127"/>
      <c r="R590" s="127"/>
      <c r="S590" s="127"/>
    </row>
    <row r="591" spans="1:19" ht="18.75" customHeight="1" x14ac:dyDescent="0.2">
      <c r="A591" s="135">
        <v>574</v>
      </c>
      <c r="B591" s="135" t="str">
        <f>IFERROR(IFERROR(IFERROR(IFERROR(IFERROR(INDEX('UNIPIPE AIR'!C:C,MATCH(A591,'UNIPIPE AIR'!A:A,0)),INDEX('UNIPIPE NITRO'!C:C,MATCH(A591,'UNIPIPE NITRO'!A:A,0))),INDEX('UNIPIPE VAC'!C:C,MATCH(A591,'UNIPIPE VAC'!A:A,0))),INDEX('UNIPIPE HP'!C:C,MATCH(A591,'UNIPIPE HP'!A:A,0))),INDEX('UNIPIPE OIL'!C:C,MATCH(A591,'UNIPIPE OIL'!A:A,0))),"")</f>
        <v/>
      </c>
      <c r="C591" s="133" t="str">
        <f>IFERROR(IFERROR(IFERROR(IFERROR(IFERROR(INDEX('UNIPIPE AIR'!E:E,MATCH(A591,'UNIPIPE AIR'!A:A,0)),INDEX('UNIPIPE NITRO'!E:E,MATCH(A591,'UNIPIPE NITRO'!A:A,0))),INDEX('UNIPIPE VAC'!E:E,MATCH(A591,'UNIPIPE VAC'!A:A,0))),INDEX('UNIPIPE HP'!E:E,MATCH(A591,'UNIPIPE HP'!A:A,0))),INDEX('UNIPIPE OIL'!E:E,MATCH(A591,'UNIPIPE OIL'!A:A,0))),"")</f>
        <v/>
      </c>
      <c r="D591" s="139" t="str">
        <f>IFERROR(IFERROR(IFERROR(IFERROR(IFERROR(INDEX('UNIPIPE AIR'!G:G,MATCH(A591,'UNIPIPE AIR'!A:A,0)),INDEX('UNIPIPE NITRO'!G:G,MATCH(A591,'UNIPIPE NITRO'!A:A,0))),INDEX('UNIPIPE VAC'!G:G,MATCH(A591,'UNIPIPE VAC'!A:A,0))),INDEX('UNIPIPE HP'!G:G,MATCH(A591,'UNIPIPE HP'!A:A,0))),INDEX('UNIPIPE OIL'!G:G,MATCH(A591,'UNIPIPE OIL'!A:A,0))),"")</f>
        <v/>
      </c>
      <c r="E591" s="140" t="str">
        <f>IFERROR(IFERROR(IFERROR(IFERROR(IFERROR(INDEX('UNIPIPE AIR'!F:F,MATCH(A591,'UNIPIPE AIR'!A:A,0)),INDEX('UNIPIPE NITRO'!F:F,MATCH(A591,'UNIPIPE NITRO'!A:A,0))),INDEX('UNIPIPE VAC'!F:F,MATCH(A591,'UNIPIPE VAC'!A:A,0))),INDEX('UNIPIPE HP'!F:F,MATCH(A591,'UNIPIPE HP'!A:A,0))),INDEX('UNIPIPE OIL'!F:F,MATCH(A591,'UNIPIPE OIL'!A:A,0))),"")</f>
        <v/>
      </c>
      <c r="F591" s="140" t="str">
        <f t="shared" si="6"/>
        <v/>
      </c>
      <c r="G591" s="127"/>
      <c r="H591" s="127"/>
      <c r="I591" s="127"/>
      <c r="J591" s="127"/>
      <c r="K591" s="127"/>
      <c r="L591" s="127"/>
      <c r="M591" s="127"/>
      <c r="N591" s="127"/>
      <c r="O591" s="127"/>
      <c r="P591" s="127"/>
      <c r="Q591" s="127"/>
      <c r="R591" s="127"/>
      <c r="S591" s="127"/>
    </row>
    <row r="592" spans="1:19" ht="18.75" customHeight="1" x14ac:dyDescent="0.2">
      <c r="A592" s="135">
        <v>575</v>
      </c>
      <c r="B592" s="135" t="str">
        <f>IFERROR(IFERROR(IFERROR(IFERROR(IFERROR(INDEX('UNIPIPE AIR'!C:C,MATCH(A592,'UNIPIPE AIR'!A:A,0)),INDEX('UNIPIPE NITRO'!C:C,MATCH(A592,'UNIPIPE NITRO'!A:A,0))),INDEX('UNIPIPE VAC'!C:C,MATCH(A592,'UNIPIPE VAC'!A:A,0))),INDEX('UNIPIPE HP'!C:C,MATCH(A592,'UNIPIPE HP'!A:A,0))),INDEX('UNIPIPE OIL'!C:C,MATCH(A592,'UNIPIPE OIL'!A:A,0))),"")</f>
        <v/>
      </c>
      <c r="C592" s="133" t="str">
        <f>IFERROR(IFERROR(IFERROR(IFERROR(IFERROR(INDEX('UNIPIPE AIR'!E:E,MATCH(A592,'UNIPIPE AIR'!A:A,0)),INDEX('UNIPIPE NITRO'!E:E,MATCH(A592,'UNIPIPE NITRO'!A:A,0))),INDEX('UNIPIPE VAC'!E:E,MATCH(A592,'UNIPIPE VAC'!A:A,0))),INDEX('UNIPIPE HP'!E:E,MATCH(A592,'UNIPIPE HP'!A:A,0))),INDEX('UNIPIPE OIL'!E:E,MATCH(A592,'UNIPIPE OIL'!A:A,0))),"")</f>
        <v/>
      </c>
      <c r="D592" s="139" t="str">
        <f>IFERROR(IFERROR(IFERROR(IFERROR(IFERROR(INDEX('UNIPIPE AIR'!G:G,MATCH(A592,'UNIPIPE AIR'!A:A,0)),INDEX('UNIPIPE NITRO'!G:G,MATCH(A592,'UNIPIPE NITRO'!A:A,0))),INDEX('UNIPIPE VAC'!G:G,MATCH(A592,'UNIPIPE VAC'!A:A,0))),INDEX('UNIPIPE HP'!G:G,MATCH(A592,'UNIPIPE HP'!A:A,0))),INDEX('UNIPIPE OIL'!G:G,MATCH(A592,'UNIPIPE OIL'!A:A,0))),"")</f>
        <v/>
      </c>
      <c r="E592" s="140" t="str">
        <f>IFERROR(IFERROR(IFERROR(IFERROR(IFERROR(INDEX('UNIPIPE AIR'!F:F,MATCH(A592,'UNIPIPE AIR'!A:A,0)),INDEX('UNIPIPE NITRO'!F:F,MATCH(A592,'UNIPIPE NITRO'!A:A,0))),INDEX('UNIPIPE VAC'!F:F,MATCH(A592,'UNIPIPE VAC'!A:A,0))),INDEX('UNIPIPE HP'!F:F,MATCH(A592,'UNIPIPE HP'!A:A,0))),INDEX('UNIPIPE OIL'!F:F,MATCH(A592,'UNIPIPE OIL'!A:A,0))),"")</f>
        <v/>
      </c>
      <c r="F592" s="140" t="str">
        <f t="shared" si="6"/>
        <v/>
      </c>
      <c r="G592" s="127"/>
      <c r="H592" s="127"/>
      <c r="I592" s="127"/>
      <c r="J592" s="127"/>
      <c r="K592" s="127"/>
      <c r="L592" s="127"/>
      <c r="M592" s="127"/>
      <c r="N592" s="127"/>
      <c r="O592" s="127"/>
      <c r="P592" s="127"/>
      <c r="Q592" s="127"/>
      <c r="R592" s="127"/>
      <c r="S592" s="127"/>
    </row>
    <row r="593" spans="1:19" ht="18.75" customHeight="1" x14ac:dyDescent="0.2">
      <c r="A593" s="135">
        <v>576</v>
      </c>
      <c r="B593" s="135" t="str">
        <f>IFERROR(IFERROR(IFERROR(IFERROR(IFERROR(INDEX('UNIPIPE AIR'!C:C,MATCH(A593,'UNIPIPE AIR'!A:A,0)),INDEX('UNIPIPE NITRO'!C:C,MATCH(A593,'UNIPIPE NITRO'!A:A,0))),INDEX('UNIPIPE VAC'!C:C,MATCH(A593,'UNIPIPE VAC'!A:A,0))),INDEX('UNIPIPE HP'!C:C,MATCH(A593,'UNIPIPE HP'!A:A,0))),INDEX('UNIPIPE OIL'!C:C,MATCH(A593,'UNIPIPE OIL'!A:A,0))),"")</f>
        <v/>
      </c>
      <c r="C593" s="133" t="str">
        <f>IFERROR(IFERROR(IFERROR(IFERROR(IFERROR(INDEX('UNIPIPE AIR'!E:E,MATCH(A593,'UNIPIPE AIR'!A:A,0)),INDEX('UNIPIPE NITRO'!E:E,MATCH(A593,'UNIPIPE NITRO'!A:A,0))),INDEX('UNIPIPE VAC'!E:E,MATCH(A593,'UNIPIPE VAC'!A:A,0))),INDEX('UNIPIPE HP'!E:E,MATCH(A593,'UNIPIPE HP'!A:A,0))),INDEX('UNIPIPE OIL'!E:E,MATCH(A593,'UNIPIPE OIL'!A:A,0))),"")</f>
        <v/>
      </c>
      <c r="D593" s="139" t="str">
        <f>IFERROR(IFERROR(IFERROR(IFERROR(IFERROR(INDEX('UNIPIPE AIR'!G:G,MATCH(A593,'UNIPIPE AIR'!A:A,0)),INDEX('UNIPIPE NITRO'!G:G,MATCH(A593,'UNIPIPE NITRO'!A:A,0))),INDEX('UNIPIPE VAC'!G:G,MATCH(A593,'UNIPIPE VAC'!A:A,0))),INDEX('UNIPIPE HP'!G:G,MATCH(A593,'UNIPIPE HP'!A:A,0))),INDEX('UNIPIPE OIL'!G:G,MATCH(A593,'UNIPIPE OIL'!A:A,0))),"")</f>
        <v/>
      </c>
      <c r="E593" s="140" t="str">
        <f>IFERROR(IFERROR(IFERROR(IFERROR(IFERROR(INDEX('UNIPIPE AIR'!F:F,MATCH(A593,'UNIPIPE AIR'!A:A,0)),INDEX('UNIPIPE NITRO'!F:F,MATCH(A593,'UNIPIPE NITRO'!A:A,0))),INDEX('UNIPIPE VAC'!F:F,MATCH(A593,'UNIPIPE VAC'!A:A,0))),INDEX('UNIPIPE HP'!F:F,MATCH(A593,'UNIPIPE HP'!A:A,0))),INDEX('UNIPIPE OIL'!F:F,MATCH(A593,'UNIPIPE OIL'!A:A,0))),"")</f>
        <v/>
      </c>
      <c r="F593" s="140" t="str">
        <f t="shared" si="6"/>
        <v/>
      </c>
      <c r="G593" s="127"/>
      <c r="H593" s="127"/>
      <c r="I593" s="127"/>
      <c r="J593" s="127"/>
      <c r="K593" s="127"/>
      <c r="L593" s="127"/>
      <c r="M593" s="127"/>
      <c r="N593" s="127"/>
      <c r="O593" s="127"/>
      <c r="P593" s="127"/>
      <c r="Q593" s="127"/>
      <c r="R593" s="127"/>
      <c r="S593" s="127"/>
    </row>
    <row r="594" spans="1:19" ht="18.75" customHeight="1" x14ac:dyDescent="0.2">
      <c r="A594" s="135">
        <v>577</v>
      </c>
      <c r="B594" s="135" t="str">
        <f>IFERROR(IFERROR(IFERROR(IFERROR(IFERROR(INDEX('UNIPIPE AIR'!C:C,MATCH(A594,'UNIPIPE AIR'!A:A,0)),INDEX('UNIPIPE NITRO'!C:C,MATCH(A594,'UNIPIPE NITRO'!A:A,0))),INDEX('UNIPIPE VAC'!C:C,MATCH(A594,'UNIPIPE VAC'!A:A,0))),INDEX('UNIPIPE HP'!C:C,MATCH(A594,'UNIPIPE HP'!A:A,0))),INDEX('UNIPIPE OIL'!C:C,MATCH(A594,'UNIPIPE OIL'!A:A,0))),"")</f>
        <v/>
      </c>
      <c r="C594" s="133" t="str">
        <f>IFERROR(IFERROR(IFERROR(IFERROR(IFERROR(INDEX('UNIPIPE AIR'!E:E,MATCH(A594,'UNIPIPE AIR'!A:A,0)),INDEX('UNIPIPE NITRO'!E:E,MATCH(A594,'UNIPIPE NITRO'!A:A,0))),INDEX('UNIPIPE VAC'!E:E,MATCH(A594,'UNIPIPE VAC'!A:A,0))),INDEX('UNIPIPE HP'!E:E,MATCH(A594,'UNIPIPE HP'!A:A,0))),INDEX('UNIPIPE OIL'!E:E,MATCH(A594,'UNIPIPE OIL'!A:A,0))),"")</f>
        <v/>
      </c>
      <c r="D594" s="139" t="str">
        <f>IFERROR(IFERROR(IFERROR(IFERROR(IFERROR(INDEX('UNIPIPE AIR'!G:G,MATCH(A594,'UNIPIPE AIR'!A:A,0)),INDEX('UNIPIPE NITRO'!G:G,MATCH(A594,'UNIPIPE NITRO'!A:A,0))),INDEX('UNIPIPE VAC'!G:G,MATCH(A594,'UNIPIPE VAC'!A:A,0))),INDEX('UNIPIPE HP'!G:G,MATCH(A594,'UNIPIPE HP'!A:A,0))),INDEX('UNIPIPE OIL'!G:G,MATCH(A594,'UNIPIPE OIL'!A:A,0))),"")</f>
        <v/>
      </c>
      <c r="E594" s="140" t="str">
        <f>IFERROR(IFERROR(IFERROR(IFERROR(IFERROR(INDEX('UNIPIPE AIR'!F:F,MATCH(A594,'UNIPIPE AIR'!A:A,0)),INDEX('UNIPIPE NITRO'!F:F,MATCH(A594,'UNIPIPE NITRO'!A:A,0))),INDEX('UNIPIPE VAC'!F:F,MATCH(A594,'UNIPIPE VAC'!A:A,0))),INDEX('UNIPIPE HP'!F:F,MATCH(A594,'UNIPIPE HP'!A:A,0))),INDEX('UNIPIPE OIL'!F:F,MATCH(A594,'UNIPIPE OIL'!A:A,0))),"")</f>
        <v/>
      </c>
      <c r="F594" s="140" t="str">
        <f t="shared" si="6"/>
        <v/>
      </c>
      <c r="G594" s="127"/>
      <c r="H594" s="127"/>
      <c r="I594" s="127"/>
      <c r="J594" s="127"/>
      <c r="K594" s="127"/>
      <c r="L594" s="127"/>
      <c r="M594" s="127"/>
      <c r="N594" s="127"/>
      <c r="O594" s="127"/>
      <c r="P594" s="127"/>
      <c r="Q594" s="127"/>
      <c r="R594" s="127"/>
      <c r="S594" s="127"/>
    </row>
    <row r="595" spans="1:19" ht="18.75" customHeight="1" x14ac:dyDescent="0.2">
      <c r="A595" s="135">
        <v>578</v>
      </c>
      <c r="B595" s="135" t="str">
        <f>IFERROR(IFERROR(IFERROR(IFERROR(IFERROR(INDEX('UNIPIPE AIR'!C:C,MATCH(A595,'UNIPIPE AIR'!A:A,0)),INDEX('UNIPIPE NITRO'!C:C,MATCH(A595,'UNIPIPE NITRO'!A:A,0))),INDEX('UNIPIPE VAC'!C:C,MATCH(A595,'UNIPIPE VAC'!A:A,0))),INDEX('UNIPIPE HP'!C:C,MATCH(A595,'UNIPIPE HP'!A:A,0))),INDEX('UNIPIPE OIL'!C:C,MATCH(A595,'UNIPIPE OIL'!A:A,0))),"")</f>
        <v/>
      </c>
      <c r="C595" s="133" t="str">
        <f>IFERROR(IFERROR(IFERROR(IFERROR(IFERROR(INDEX('UNIPIPE AIR'!E:E,MATCH(A595,'UNIPIPE AIR'!A:A,0)),INDEX('UNIPIPE NITRO'!E:E,MATCH(A595,'UNIPIPE NITRO'!A:A,0))),INDEX('UNIPIPE VAC'!E:E,MATCH(A595,'UNIPIPE VAC'!A:A,0))),INDEX('UNIPIPE HP'!E:E,MATCH(A595,'UNIPIPE HP'!A:A,0))),INDEX('UNIPIPE OIL'!E:E,MATCH(A595,'UNIPIPE OIL'!A:A,0))),"")</f>
        <v/>
      </c>
      <c r="D595" s="139" t="str">
        <f>IFERROR(IFERROR(IFERROR(IFERROR(IFERROR(INDEX('UNIPIPE AIR'!G:G,MATCH(A595,'UNIPIPE AIR'!A:A,0)),INDEX('UNIPIPE NITRO'!G:G,MATCH(A595,'UNIPIPE NITRO'!A:A,0))),INDEX('UNIPIPE VAC'!G:G,MATCH(A595,'UNIPIPE VAC'!A:A,0))),INDEX('UNIPIPE HP'!G:G,MATCH(A595,'UNIPIPE HP'!A:A,0))),INDEX('UNIPIPE OIL'!G:G,MATCH(A595,'UNIPIPE OIL'!A:A,0))),"")</f>
        <v/>
      </c>
      <c r="E595" s="140" t="str">
        <f>IFERROR(IFERROR(IFERROR(IFERROR(IFERROR(INDEX('UNIPIPE AIR'!F:F,MATCH(A595,'UNIPIPE AIR'!A:A,0)),INDEX('UNIPIPE NITRO'!F:F,MATCH(A595,'UNIPIPE NITRO'!A:A,0))),INDEX('UNIPIPE VAC'!F:F,MATCH(A595,'UNIPIPE VAC'!A:A,0))),INDEX('UNIPIPE HP'!F:F,MATCH(A595,'UNIPIPE HP'!A:A,0))),INDEX('UNIPIPE OIL'!F:F,MATCH(A595,'UNIPIPE OIL'!A:A,0))),"")</f>
        <v/>
      </c>
      <c r="F595" s="140" t="str">
        <f t="shared" si="6"/>
        <v/>
      </c>
      <c r="G595" s="127"/>
      <c r="H595" s="127"/>
      <c r="I595" s="127"/>
      <c r="J595" s="127"/>
      <c r="K595" s="127"/>
      <c r="L595" s="127"/>
      <c r="M595" s="127"/>
      <c r="N595" s="127"/>
      <c r="O595" s="127"/>
      <c r="P595" s="127"/>
      <c r="Q595" s="127"/>
      <c r="R595" s="127"/>
      <c r="S595" s="127"/>
    </row>
    <row r="596" spans="1:19" ht="18.75" customHeight="1" x14ac:dyDescent="0.2">
      <c r="A596" s="135">
        <v>579</v>
      </c>
      <c r="B596" s="135" t="str">
        <f>IFERROR(IFERROR(IFERROR(IFERROR(IFERROR(INDEX('UNIPIPE AIR'!C:C,MATCH(A596,'UNIPIPE AIR'!A:A,0)),INDEX('UNIPIPE NITRO'!C:C,MATCH(A596,'UNIPIPE NITRO'!A:A,0))),INDEX('UNIPIPE VAC'!C:C,MATCH(A596,'UNIPIPE VAC'!A:A,0))),INDEX('UNIPIPE HP'!C:C,MATCH(A596,'UNIPIPE HP'!A:A,0))),INDEX('UNIPIPE OIL'!C:C,MATCH(A596,'UNIPIPE OIL'!A:A,0))),"")</f>
        <v/>
      </c>
      <c r="C596" s="133" t="str">
        <f>IFERROR(IFERROR(IFERROR(IFERROR(IFERROR(INDEX('UNIPIPE AIR'!E:E,MATCH(A596,'UNIPIPE AIR'!A:A,0)),INDEX('UNIPIPE NITRO'!E:E,MATCH(A596,'UNIPIPE NITRO'!A:A,0))),INDEX('UNIPIPE VAC'!E:E,MATCH(A596,'UNIPIPE VAC'!A:A,0))),INDEX('UNIPIPE HP'!E:E,MATCH(A596,'UNIPIPE HP'!A:A,0))),INDEX('UNIPIPE OIL'!E:E,MATCH(A596,'UNIPIPE OIL'!A:A,0))),"")</f>
        <v/>
      </c>
      <c r="D596" s="139" t="str">
        <f>IFERROR(IFERROR(IFERROR(IFERROR(IFERROR(INDEX('UNIPIPE AIR'!G:G,MATCH(A596,'UNIPIPE AIR'!A:A,0)),INDEX('UNIPIPE NITRO'!G:G,MATCH(A596,'UNIPIPE NITRO'!A:A,0))),INDEX('UNIPIPE VAC'!G:G,MATCH(A596,'UNIPIPE VAC'!A:A,0))),INDEX('UNIPIPE HP'!G:G,MATCH(A596,'UNIPIPE HP'!A:A,0))),INDEX('UNIPIPE OIL'!G:G,MATCH(A596,'UNIPIPE OIL'!A:A,0))),"")</f>
        <v/>
      </c>
      <c r="E596" s="140" t="str">
        <f>IFERROR(IFERROR(IFERROR(IFERROR(IFERROR(INDEX('UNIPIPE AIR'!F:F,MATCH(A596,'UNIPIPE AIR'!A:A,0)),INDEX('UNIPIPE NITRO'!F:F,MATCH(A596,'UNIPIPE NITRO'!A:A,0))),INDEX('UNIPIPE VAC'!F:F,MATCH(A596,'UNIPIPE VAC'!A:A,0))),INDEX('UNIPIPE HP'!F:F,MATCH(A596,'UNIPIPE HP'!A:A,0))),INDEX('UNIPIPE OIL'!F:F,MATCH(A596,'UNIPIPE OIL'!A:A,0))),"")</f>
        <v/>
      </c>
      <c r="F596" s="140" t="str">
        <f t="shared" ref="F596:F659" si="7">IF(D596="", "", D596*E596)</f>
        <v/>
      </c>
      <c r="G596" s="127"/>
      <c r="H596" s="127"/>
      <c r="I596" s="127"/>
      <c r="J596" s="127"/>
      <c r="K596" s="127"/>
      <c r="L596" s="127"/>
      <c r="M596" s="127"/>
      <c r="N596" s="127"/>
      <c r="O596" s="127"/>
      <c r="P596" s="127"/>
      <c r="Q596" s="127"/>
      <c r="R596" s="127"/>
      <c r="S596" s="127"/>
    </row>
    <row r="597" spans="1:19" ht="18.75" customHeight="1" x14ac:dyDescent="0.2">
      <c r="A597" s="135">
        <v>580</v>
      </c>
      <c r="B597" s="135" t="str">
        <f>IFERROR(IFERROR(IFERROR(IFERROR(IFERROR(INDEX('UNIPIPE AIR'!C:C,MATCH(A597,'UNIPIPE AIR'!A:A,0)),INDEX('UNIPIPE NITRO'!C:C,MATCH(A597,'UNIPIPE NITRO'!A:A,0))),INDEX('UNIPIPE VAC'!C:C,MATCH(A597,'UNIPIPE VAC'!A:A,0))),INDEX('UNIPIPE HP'!C:C,MATCH(A597,'UNIPIPE HP'!A:A,0))),INDEX('UNIPIPE OIL'!C:C,MATCH(A597,'UNIPIPE OIL'!A:A,0))),"")</f>
        <v/>
      </c>
      <c r="C597" s="133" t="str">
        <f>IFERROR(IFERROR(IFERROR(IFERROR(IFERROR(INDEX('UNIPIPE AIR'!E:E,MATCH(A597,'UNIPIPE AIR'!A:A,0)),INDEX('UNIPIPE NITRO'!E:E,MATCH(A597,'UNIPIPE NITRO'!A:A,0))),INDEX('UNIPIPE VAC'!E:E,MATCH(A597,'UNIPIPE VAC'!A:A,0))),INDEX('UNIPIPE HP'!E:E,MATCH(A597,'UNIPIPE HP'!A:A,0))),INDEX('UNIPIPE OIL'!E:E,MATCH(A597,'UNIPIPE OIL'!A:A,0))),"")</f>
        <v/>
      </c>
      <c r="D597" s="139" t="str">
        <f>IFERROR(IFERROR(IFERROR(IFERROR(IFERROR(INDEX('UNIPIPE AIR'!G:G,MATCH(A597,'UNIPIPE AIR'!A:A,0)),INDEX('UNIPIPE NITRO'!G:G,MATCH(A597,'UNIPIPE NITRO'!A:A,0))),INDEX('UNIPIPE VAC'!G:G,MATCH(A597,'UNIPIPE VAC'!A:A,0))),INDEX('UNIPIPE HP'!G:G,MATCH(A597,'UNIPIPE HP'!A:A,0))),INDEX('UNIPIPE OIL'!G:G,MATCH(A597,'UNIPIPE OIL'!A:A,0))),"")</f>
        <v/>
      </c>
      <c r="E597" s="140" t="str">
        <f>IFERROR(IFERROR(IFERROR(IFERROR(IFERROR(INDEX('UNIPIPE AIR'!F:F,MATCH(A597,'UNIPIPE AIR'!A:A,0)),INDEX('UNIPIPE NITRO'!F:F,MATCH(A597,'UNIPIPE NITRO'!A:A,0))),INDEX('UNIPIPE VAC'!F:F,MATCH(A597,'UNIPIPE VAC'!A:A,0))),INDEX('UNIPIPE HP'!F:F,MATCH(A597,'UNIPIPE HP'!A:A,0))),INDEX('UNIPIPE OIL'!F:F,MATCH(A597,'UNIPIPE OIL'!A:A,0))),"")</f>
        <v/>
      </c>
      <c r="F597" s="140" t="str">
        <f t="shared" si="7"/>
        <v/>
      </c>
      <c r="G597" s="127"/>
      <c r="H597" s="127"/>
      <c r="I597" s="127"/>
      <c r="J597" s="127"/>
      <c r="K597" s="127"/>
      <c r="L597" s="127"/>
      <c r="M597" s="127"/>
      <c r="N597" s="127"/>
      <c r="O597" s="127"/>
      <c r="P597" s="127"/>
      <c r="Q597" s="127"/>
      <c r="R597" s="127"/>
      <c r="S597" s="127"/>
    </row>
    <row r="598" spans="1:19" ht="18.75" customHeight="1" x14ac:dyDescent="0.2">
      <c r="A598" s="135">
        <v>581</v>
      </c>
      <c r="B598" s="135" t="str">
        <f>IFERROR(IFERROR(IFERROR(IFERROR(IFERROR(INDEX('UNIPIPE AIR'!C:C,MATCH(A598,'UNIPIPE AIR'!A:A,0)),INDEX('UNIPIPE NITRO'!C:C,MATCH(A598,'UNIPIPE NITRO'!A:A,0))),INDEX('UNIPIPE VAC'!C:C,MATCH(A598,'UNIPIPE VAC'!A:A,0))),INDEX('UNIPIPE HP'!C:C,MATCH(A598,'UNIPIPE HP'!A:A,0))),INDEX('UNIPIPE OIL'!C:C,MATCH(A598,'UNIPIPE OIL'!A:A,0))),"")</f>
        <v/>
      </c>
      <c r="C598" s="133" t="str">
        <f>IFERROR(IFERROR(IFERROR(IFERROR(IFERROR(INDEX('UNIPIPE AIR'!E:E,MATCH(A598,'UNIPIPE AIR'!A:A,0)),INDEX('UNIPIPE NITRO'!E:E,MATCH(A598,'UNIPIPE NITRO'!A:A,0))),INDEX('UNIPIPE VAC'!E:E,MATCH(A598,'UNIPIPE VAC'!A:A,0))),INDEX('UNIPIPE HP'!E:E,MATCH(A598,'UNIPIPE HP'!A:A,0))),INDEX('UNIPIPE OIL'!E:E,MATCH(A598,'UNIPIPE OIL'!A:A,0))),"")</f>
        <v/>
      </c>
      <c r="D598" s="139" t="str">
        <f>IFERROR(IFERROR(IFERROR(IFERROR(IFERROR(INDEX('UNIPIPE AIR'!G:G,MATCH(A598,'UNIPIPE AIR'!A:A,0)),INDEX('UNIPIPE NITRO'!G:G,MATCH(A598,'UNIPIPE NITRO'!A:A,0))),INDEX('UNIPIPE VAC'!G:G,MATCH(A598,'UNIPIPE VAC'!A:A,0))),INDEX('UNIPIPE HP'!G:G,MATCH(A598,'UNIPIPE HP'!A:A,0))),INDEX('UNIPIPE OIL'!G:G,MATCH(A598,'UNIPIPE OIL'!A:A,0))),"")</f>
        <v/>
      </c>
      <c r="E598" s="140" t="str">
        <f>IFERROR(IFERROR(IFERROR(IFERROR(IFERROR(INDEX('UNIPIPE AIR'!F:F,MATCH(A598,'UNIPIPE AIR'!A:A,0)),INDEX('UNIPIPE NITRO'!F:F,MATCH(A598,'UNIPIPE NITRO'!A:A,0))),INDEX('UNIPIPE VAC'!F:F,MATCH(A598,'UNIPIPE VAC'!A:A,0))),INDEX('UNIPIPE HP'!F:F,MATCH(A598,'UNIPIPE HP'!A:A,0))),INDEX('UNIPIPE OIL'!F:F,MATCH(A598,'UNIPIPE OIL'!A:A,0))),"")</f>
        <v/>
      </c>
      <c r="F598" s="140" t="str">
        <f t="shared" si="7"/>
        <v/>
      </c>
      <c r="G598" s="127"/>
      <c r="H598" s="127"/>
      <c r="I598" s="127"/>
      <c r="J598" s="127"/>
      <c r="K598" s="127"/>
      <c r="L598" s="127"/>
      <c r="M598" s="127"/>
      <c r="N598" s="127"/>
      <c r="O598" s="127"/>
      <c r="P598" s="127"/>
      <c r="Q598" s="127"/>
      <c r="R598" s="127"/>
      <c r="S598" s="127"/>
    </row>
    <row r="599" spans="1:19" ht="18.75" customHeight="1" x14ac:dyDescent="0.2">
      <c r="A599" s="135">
        <v>582</v>
      </c>
      <c r="B599" s="135" t="str">
        <f>IFERROR(IFERROR(IFERROR(IFERROR(IFERROR(INDEX('UNIPIPE AIR'!C:C,MATCH(A599,'UNIPIPE AIR'!A:A,0)),INDEX('UNIPIPE NITRO'!C:C,MATCH(A599,'UNIPIPE NITRO'!A:A,0))),INDEX('UNIPIPE VAC'!C:C,MATCH(A599,'UNIPIPE VAC'!A:A,0))),INDEX('UNIPIPE HP'!C:C,MATCH(A599,'UNIPIPE HP'!A:A,0))),INDEX('UNIPIPE OIL'!C:C,MATCH(A599,'UNIPIPE OIL'!A:A,0))),"")</f>
        <v/>
      </c>
      <c r="C599" s="133" t="str">
        <f>IFERROR(IFERROR(IFERROR(IFERROR(IFERROR(INDEX('UNIPIPE AIR'!E:E,MATCH(A599,'UNIPIPE AIR'!A:A,0)),INDEX('UNIPIPE NITRO'!E:E,MATCH(A599,'UNIPIPE NITRO'!A:A,0))),INDEX('UNIPIPE VAC'!E:E,MATCH(A599,'UNIPIPE VAC'!A:A,0))),INDEX('UNIPIPE HP'!E:E,MATCH(A599,'UNIPIPE HP'!A:A,0))),INDEX('UNIPIPE OIL'!E:E,MATCH(A599,'UNIPIPE OIL'!A:A,0))),"")</f>
        <v/>
      </c>
      <c r="D599" s="139" t="str">
        <f>IFERROR(IFERROR(IFERROR(IFERROR(IFERROR(INDEX('UNIPIPE AIR'!G:G,MATCH(A599,'UNIPIPE AIR'!A:A,0)),INDEX('UNIPIPE NITRO'!G:G,MATCH(A599,'UNIPIPE NITRO'!A:A,0))),INDEX('UNIPIPE VAC'!G:G,MATCH(A599,'UNIPIPE VAC'!A:A,0))),INDEX('UNIPIPE HP'!G:G,MATCH(A599,'UNIPIPE HP'!A:A,0))),INDEX('UNIPIPE OIL'!G:G,MATCH(A599,'UNIPIPE OIL'!A:A,0))),"")</f>
        <v/>
      </c>
      <c r="E599" s="140" t="str">
        <f>IFERROR(IFERROR(IFERROR(IFERROR(IFERROR(INDEX('UNIPIPE AIR'!F:F,MATCH(A599,'UNIPIPE AIR'!A:A,0)),INDEX('UNIPIPE NITRO'!F:F,MATCH(A599,'UNIPIPE NITRO'!A:A,0))),INDEX('UNIPIPE VAC'!F:F,MATCH(A599,'UNIPIPE VAC'!A:A,0))),INDEX('UNIPIPE HP'!F:F,MATCH(A599,'UNIPIPE HP'!A:A,0))),INDEX('UNIPIPE OIL'!F:F,MATCH(A599,'UNIPIPE OIL'!A:A,0))),"")</f>
        <v/>
      </c>
      <c r="F599" s="140" t="str">
        <f t="shared" si="7"/>
        <v/>
      </c>
      <c r="G599" s="127"/>
      <c r="H599" s="127"/>
      <c r="I599" s="127"/>
      <c r="J599" s="127"/>
      <c r="K599" s="127"/>
      <c r="L599" s="127"/>
      <c r="M599" s="127"/>
      <c r="N599" s="127"/>
      <c r="O599" s="127"/>
      <c r="P599" s="127"/>
      <c r="Q599" s="127"/>
      <c r="R599" s="127"/>
      <c r="S599" s="127"/>
    </row>
    <row r="600" spans="1:19" ht="18.75" customHeight="1" x14ac:dyDescent="0.2">
      <c r="A600" s="135">
        <v>583</v>
      </c>
      <c r="B600" s="135" t="str">
        <f>IFERROR(IFERROR(IFERROR(IFERROR(IFERROR(INDEX('UNIPIPE AIR'!C:C,MATCH(A600,'UNIPIPE AIR'!A:A,0)),INDEX('UNIPIPE NITRO'!C:C,MATCH(A600,'UNIPIPE NITRO'!A:A,0))),INDEX('UNIPIPE VAC'!C:C,MATCH(A600,'UNIPIPE VAC'!A:A,0))),INDEX('UNIPIPE HP'!C:C,MATCH(A600,'UNIPIPE HP'!A:A,0))),INDEX('UNIPIPE OIL'!C:C,MATCH(A600,'UNIPIPE OIL'!A:A,0))),"")</f>
        <v/>
      </c>
      <c r="C600" s="133" t="str">
        <f>IFERROR(IFERROR(IFERROR(IFERROR(IFERROR(INDEX('UNIPIPE AIR'!E:E,MATCH(A600,'UNIPIPE AIR'!A:A,0)),INDEX('UNIPIPE NITRO'!E:E,MATCH(A600,'UNIPIPE NITRO'!A:A,0))),INDEX('UNIPIPE VAC'!E:E,MATCH(A600,'UNIPIPE VAC'!A:A,0))),INDEX('UNIPIPE HP'!E:E,MATCH(A600,'UNIPIPE HP'!A:A,0))),INDEX('UNIPIPE OIL'!E:E,MATCH(A600,'UNIPIPE OIL'!A:A,0))),"")</f>
        <v/>
      </c>
      <c r="D600" s="139" t="str">
        <f>IFERROR(IFERROR(IFERROR(IFERROR(IFERROR(INDEX('UNIPIPE AIR'!G:G,MATCH(A600,'UNIPIPE AIR'!A:A,0)),INDEX('UNIPIPE NITRO'!G:G,MATCH(A600,'UNIPIPE NITRO'!A:A,0))),INDEX('UNIPIPE VAC'!G:G,MATCH(A600,'UNIPIPE VAC'!A:A,0))),INDEX('UNIPIPE HP'!G:G,MATCH(A600,'UNIPIPE HP'!A:A,0))),INDEX('UNIPIPE OIL'!G:G,MATCH(A600,'UNIPIPE OIL'!A:A,0))),"")</f>
        <v/>
      </c>
      <c r="E600" s="140" t="str">
        <f>IFERROR(IFERROR(IFERROR(IFERROR(IFERROR(INDEX('UNIPIPE AIR'!F:F,MATCH(A600,'UNIPIPE AIR'!A:A,0)),INDEX('UNIPIPE NITRO'!F:F,MATCH(A600,'UNIPIPE NITRO'!A:A,0))),INDEX('UNIPIPE VAC'!F:F,MATCH(A600,'UNIPIPE VAC'!A:A,0))),INDEX('UNIPIPE HP'!F:F,MATCH(A600,'UNIPIPE HP'!A:A,0))),INDEX('UNIPIPE OIL'!F:F,MATCH(A600,'UNIPIPE OIL'!A:A,0))),"")</f>
        <v/>
      </c>
      <c r="F600" s="140" t="str">
        <f t="shared" si="7"/>
        <v/>
      </c>
      <c r="G600" s="127"/>
      <c r="H600" s="127"/>
      <c r="I600" s="127"/>
      <c r="J600" s="127"/>
      <c r="K600" s="127"/>
      <c r="L600" s="127"/>
      <c r="M600" s="127"/>
      <c r="N600" s="127"/>
      <c r="O600" s="127"/>
      <c r="P600" s="127"/>
      <c r="Q600" s="127"/>
      <c r="R600" s="127"/>
      <c r="S600" s="127"/>
    </row>
    <row r="601" spans="1:19" ht="18.75" customHeight="1" x14ac:dyDescent="0.2">
      <c r="A601" s="135">
        <v>584</v>
      </c>
      <c r="B601" s="135" t="str">
        <f>IFERROR(IFERROR(IFERROR(IFERROR(IFERROR(INDEX('UNIPIPE AIR'!C:C,MATCH(A601,'UNIPIPE AIR'!A:A,0)),INDEX('UNIPIPE NITRO'!C:C,MATCH(A601,'UNIPIPE NITRO'!A:A,0))),INDEX('UNIPIPE VAC'!C:C,MATCH(A601,'UNIPIPE VAC'!A:A,0))),INDEX('UNIPIPE HP'!C:C,MATCH(A601,'UNIPIPE HP'!A:A,0))),INDEX('UNIPIPE OIL'!C:C,MATCH(A601,'UNIPIPE OIL'!A:A,0))),"")</f>
        <v/>
      </c>
      <c r="C601" s="133" t="str">
        <f>IFERROR(IFERROR(IFERROR(IFERROR(IFERROR(INDEX('UNIPIPE AIR'!E:E,MATCH(A601,'UNIPIPE AIR'!A:A,0)),INDEX('UNIPIPE NITRO'!E:E,MATCH(A601,'UNIPIPE NITRO'!A:A,0))),INDEX('UNIPIPE VAC'!E:E,MATCH(A601,'UNIPIPE VAC'!A:A,0))),INDEX('UNIPIPE HP'!E:E,MATCH(A601,'UNIPIPE HP'!A:A,0))),INDEX('UNIPIPE OIL'!E:E,MATCH(A601,'UNIPIPE OIL'!A:A,0))),"")</f>
        <v/>
      </c>
      <c r="D601" s="139" t="str">
        <f>IFERROR(IFERROR(IFERROR(IFERROR(IFERROR(INDEX('UNIPIPE AIR'!G:G,MATCH(A601,'UNIPIPE AIR'!A:A,0)),INDEX('UNIPIPE NITRO'!G:G,MATCH(A601,'UNIPIPE NITRO'!A:A,0))),INDEX('UNIPIPE VAC'!G:G,MATCH(A601,'UNIPIPE VAC'!A:A,0))),INDEX('UNIPIPE HP'!G:G,MATCH(A601,'UNIPIPE HP'!A:A,0))),INDEX('UNIPIPE OIL'!G:G,MATCH(A601,'UNIPIPE OIL'!A:A,0))),"")</f>
        <v/>
      </c>
      <c r="E601" s="140" t="str">
        <f>IFERROR(IFERROR(IFERROR(IFERROR(IFERROR(INDEX('UNIPIPE AIR'!F:F,MATCH(A601,'UNIPIPE AIR'!A:A,0)),INDEX('UNIPIPE NITRO'!F:F,MATCH(A601,'UNIPIPE NITRO'!A:A,0))),INDEX('UNIPIPE VAC'!F:F,MATCH(A601,'UNIPIPE VAC'!A:A,0))),INDEX('UNIPIPE HP'!F:F,MATCH(A601,'UNIPIPE HP'!A:A,0))),INDEX('UNIPIPE OIL'!F:F,MATCH(A601,'UNIPIPE OIL'!A:A,0))),"")</f>
        <v/>
      </c>
      <c r="F601" s="140" t="str">
        <f t="shared" si="7"/>
        <v/>
      </c>
      <c r="G601" s="127"/>
      <c r="H601" s="127"/>
      <c r="I601" s="127"/>
      <c r="J601" s="127"/>
      <c r="K601" s="127"/>
      <c r="L601" s="127"/>
      <c r="M601" s="127"/>
      <c r="N601" s="127"/>
      <c r="O601" s="127"/>
      <c r="P601" s="127"/>
      <c r="Q601" s="127"/>
      <c r="R601" s="127"/>
      <c r="S601" s="127"/>
    </row>
    <row r="602" spans="1:19" ht="18.75" customHeight="1" x14ac:dyDescent="0.2">
      <c r="A602" s="135">
        <v>585</v>
      </c>
      <c r="B602" s="135" t="str">
        <f>IFERROR(IFERROR(IFERROR(IFERROR(IFERROR(INDEX('UNIPIPE AIR'!C:C,MATCH(A602,'UNIPIPE AIR'!A:A,0)),INDEX('UNIPIPE NITRO'!C:C,MATCH(A602,'UNIPIPE NITRO'!A:A,0))),INDEX('UNIPIPE VAC'!C:C,MATCH(A602,'UNIPIPE VAC'!A:A,0))),INDEX('UNIPIPE HP'!C:C,MATCH(A602,'UNIPIPE HP'!A:A,0))),INDEX('UNIPIPE OIL'!C:C,MATCH(A602,'UNIPIPE OIL'!A:A,0))),"")</f>
        <v/>
      </c>
      <c r="C602" s="133" t="str">
        <f>IFERROR(IFERROR(IFERROR(IFERROR(IFERROR(INDEX('UNIPIPE AIR'!E:E,MATCH(A602,'UNIPIPE AIR'!A:A,0)),INDEX('UNIPIPE NITRO'!E:E,MATCH(A602,'UNIPIPE NITRO'!A:A,0))),INDEX('UNIPIPE VAC'!E:E,MATCH(A602,'UNIPIPE VAC'!A:A,0))),INDEX('UNIPIPE HP'!E:E,MATCH(A602,'UNIPIPE HP'!A:A,0))),INDEX('UNIPIPE OIL'!E:E,MATCH(A602,'UNIPIPE OIL'!A:A,0))),"")</f>
        <v/>
      </c>
      <c r="D602" s="139" t="str">
        <f>IFERROR(IFERROR(IFERROR(IFERROR(IFERROR(INDEX('UNIPIPE AIR'!G:G,MATCH(A602,'UNIPIPE AIR'!A:A,0)),INDEX('UNIPIPE NITRO'!G:G,MATCH(A602,'UNIPIPE NITRO'!A:A,0))),INDEX('UNIPIPE VAC'!G:G,MATCH(A602,'UNIPIPE VAC'!A:A,0))),INDEX('UNIPIPE HP'!G:G,MATCH(A602,'UNIPIPE HP'!A:A,0))),INDEX('UNIPIPE OIL'!G:G,MATCH(A602,'UNIPIPE OIL'!A:A,0))),"")</f>
        <v/>
      </c>
      <c r="E602" s="140" t="str">
        <f>IFERROR(IFERROR(IFERROR(IFERROR(IFERROR(INDEX('UNIPIPE AIR'!F:F,MATCH(A602,'UNIPIPE AIR'!A:A,0)),INDEX('UNIPIPE NITRO'!F:F,MATCH(A602,'UNIPIPE NITRO'!A:A,0))),INDEX('UNIPIPE VAC'!F:F,MATCH(A602,'UNIPIPE VAC'!A:A,0))),INDEX('UNIPIPE HP'!F:F,MATCH(A602,'UNIPIPE HP'!A:A,0))),INDEX('UNIPIPE OIL'!F:F,MATCH(A602,'UNIPIPE OIL'!A:A,0))),"")</f>
        <v/>
      </c>
      <c r="F602" s="140" t="str">
        <f t="shared" si="7"/>
        <v/>
      </c>
      <c r="G602" s="127"/>
      <c r="H602" s="127"/>
      <c r="I602" s="127"/>
      <c r="J602" s="127"/>
      <c r="K602" s="127"/>
      <c r="L602" s="127"/>
      <c r="M602" s="127"/>
      <c r="N602" s="127"/>
      <c r="O602" s="127"/>
      <c r="P602" s="127"/>
      <c r="Q602" s="127"/>
      <c r="R602" s="127"/>
      <c r="S602" s="127"/>
    </row>
    <row r="603" spans="1:19" ht="18.75" customHeight="1" x14ac:dyDescent="0.2">
      <c r="A603" s="135">
        <v>586</v>
      </c>
      <c r="B603" s="135" t="str">
        <f>IFERROR(IFERROR(IFERROR(IFERROR(IFERROR(INDEX('UNIPIPE AIR'!C:C,MATCH(A603,'UNIPIPE AIR'!A:A,0)),INDEX('UNIPIPE NITRO'!C:C,MATCH(A603,'UNIPIPE NITRO'!A:A,0))),INDEX('UNIPIPE VAC'!C:C,MATCH(A603,'UNIPIPE VAC'!A:A,0))),INDEX('UNIPIPE HP'!C:C,MATCH(A603,'UNIPIPE HP'!A:A,0))),INDEX('UNIPIPE OIL'!C:C,MATCH(A603,'UNIPIPE OIL'!A:A,0))),"")</f>
        <v/>
      </c>
      <c r="C603" s="133" t="str">
        <f>IFERROR(IFERROR(IFERROR(IFERROR(IFERROR(INDEX('UNIPIPE AIR'!E:E,MATCH(A603,'UNIPIPE AIR'!A:A,0)),INDEX('UNIPIPE NITRO'!E:E,MATCH(A603,'UNIPIPE NITRO'!A:A,0))),INDEX('UNIPIPE VAC'!E:E,MATCH(A603,'UNIPIPE VAC'!A:A,0))),INDEX('UNIPIPE HP'!E:E,MATCH(A603,'UNIPIPE HP'!A:A,0))),INDEX('UNIPIPE OIL'!E:E,MATCH(A603,'UNIPIPE OIL'!A:A,0))),"")</f>
        <v/>
      </c>
      <c r="D603" s="139" t="str">
        <f>IFERROR(IFERROR(IFERROR(IFERROR(IFERROR(INDEX('UNIPIPE AIR'!G:G,MATCH(A603,'UNIPIPE AIR'!A:A,0)),INDEX('UNIPIPE NITRO'!G:G,MATCH(A603,'UNIPIPE NITRO'!A:A,0))),INDEX('UNIPIPE VAC'!G:G,MATCH(A603,'UNIPIPE VAC'!A:A,0))),INDEX('UNIPIPE HP'!G:G,MATCH(A603,'UNIPIPE HP'!A:A,0))),INDEX('UNIPIPE OIL'!G:G,MATCH(A603,'UNIPIPE OIL'!A:A,0))),"")</f>
        <v/>
      </c>
      <c r="E603" s="140" t="str">
        <f>IFERROR(IFERROR(IFERROR(IFERROR(IFERROR(INDEX('UNIPIPE AIR'!F:F,MATCH(A603,'UNIPIPE AIR'!A:A,0)),INDEX('UNIPIPE NITRO'!F:F,MATCH(A603,'UNIPIPE NITRO'!A:A,0))),INDEX('UNIPIPE VAC'!F:F,MATCH(A603,'UNIPIPE VAC'!A:A,0))),INDEX('UNIPIPE HP'!F:F,MATCH(A603,'UNIPIPE HP'!A:A,0))),INDEX('UNIPIPE OIL'!F:F,MATCH(A603,'UNIPIPE OIL'!A:A,0))),"")</f>
        <v/>
      </c>
      <c r="F603" s="140" t="str">
        <f t="shared" si="7"/>
        <v/>
      </c>
      <c r="G603" s="127"/>
      <c r="H603" s="127"/>
      <c r="I603" s="127"/>
      <c r="J603" s="127"/>
      <c r="K603" s="127"/>
      <c r="L603" s="127"/>
      <c r="M603" s="127"/>
      <c r="N603" s="127"/>
      <c r="O603" s="127"/>
      <c r="P603" s="127"/>
      <c r="Q603" s="127"/>
      <c r="R603" s="127"/>
      <c r="S603" s="127"/>
    </row>
    <row r="604" spans="1:19" ht="18.75" customHeight="1" x14ac:dyDescent="0.2">
      <c r="A604" s="135">
        <v>587</v>
      </c>
      <c r="B604" s="135" t="str">
        <f>IFERROR(IFERROR(IFERROR(IFERROR(IFERROR(INDEX('UNIPIPE AIR'!C:C,MATCH(A604,'UNIPIPE AIR'!A:A,0)),INDEX('UNIPIPE NITRO'!C:C,MATCH(A604,'UNIPIPE NITRO'!A:A,0))),INDEX('UNIPIPE VAC'!C:C,MATCH(A604,'UNIPIPE VAC'!A:A,0))),INDEX('UNIPIPE HP'!C:C,MATCH(A604,'UNIPIPE HP'!A:A,0))),INDEX('UNIPIPE OIL'!C:C,MATCH(A604,'UNIPIPE OIL'!A:A,0))),"")</f>
        <v/>
      </c>
      <c r="C604" s="133" t="str">
        <f>IFERROR(IFERROR(IFERROR(IFERROR(IFERROR(INDEX('UNIPIPE AIR'!E:E,MATCH(A604,'UNIPIPE AIR'!A:A,0)),INDEX('UNIPIPE NITRO'!E:E,MATCH(A604,'UNIPIPE NITRO'!A:A,0))),INDEX('UNIPIPE VAC'!E:E,MATCH(A604,'UNIPIPE VAC'!A:A,0))),INDEX('UNIPIPE HP'!E:E,MATCH(A604,'UNIPIPE HP'!A:A,0))),INDEX('UNIPIPE OIL'!E:E,MATCH(A604,'UNIPIPE OIL'!A:A,0))),"")</f>
        <v/>
      </c>
      <c r="D604" s="139" t="str">
        <f>IFERROR(IFERROR(IFERROR(IFERROR(IFERROR(INDEX('UNIPIPE AIR'!G:G,MATCH(A604,'UNIPIPE AIR'!A:A,0)),INDEX('UNIPIPE NITRO'!G:G,MATCH(A604,'UNIPIPE NITRO'!A:A,0))),INDEX('UNIPIPE VAC'!G:G,MATCH(A604,'UNIPIPE VAC'!A:A,0))),INDEX('UNIPIPE HP'!G:G,MATCH(A604,'UNIPIPE HP'!A:A,0))),INDEX('UNIPIPE OIL'!G:G,MATCH(A604,'UNIPIPE OIL'!A:A,0))),"")</f>
        <v/>
      </c>
      <c r="E604" s="140" t="str">
        <f>IFERROR(IFERROR(IFERROR(IFERROR(IFERROR(INDEX('UNIPIPE AIR'!F:F,MATCH(A604,'UNIPIPE AIR'!A:A,0)),INDEX('UNIPIPE NITRO'!F:F,MATCH(A604,'UNIPIPE NITRO'!A:A,0))),INDEX('UNIPIPE VAC'!F:F,MATCH(A604,'UNIPIPE VAC'!A:A,0))),INDEX('UNIPIPE HP'!F:F,MATCH(A604,'UNIPIPE HP'!A:A,0))),INDEX('UNIPIPE OIL'!F:F,MATCH(A604,'UNIPIPE OIL'!A:A,0))),"")</f>
        <v/>
      </c>
      <c r="F604" s="140" t="str">
        <f t="shared" si="7"/>
        <v/>
      </c>
      <c r="G604" s="127"/>
      <c r="H604" s="127"/>
      <c r="I604" s="127"/>
      <c r="J604" s="127"/>
      <c r="K604" s="127"/>
      <c r="L604" s="127"/>
      <c r="M604" s="127"/>
      <c r="N604" s="127"/>
      <c r="O604" s="127"/>
      <c r="P604" s="127"/>
      <c r="Q604" s="127"/>
      <c r="R604" s="127"/>
      <c r="S604" s="127"/>
    </row>
    <row r="605" spans="1:19" ht="18.75" customHeight="1" x14ac:dyDescent="0.2">
      <c r="A605" s="135">
        <v>588</v>
      </c>
      <c r="B605" s="135" t="str">
        <f>IFERROR(IFERROR(IFERROR(IFERROR(IFERROR(INDEX('UNIPIPE AIR'!C:C,MATCH(A605,'UNIPIPE AIR'!A:A,0)),INDEX('UNIPIPE NITRO'!C:C,MATCH(A605,'UNIPIPE NITRO'!A:A,0))),INDEX('UNIPIPE VAC'!C:C,MATCH(A605,'UNIPIPE VAC'!A:A,0))),INDEX('UNIPIPE HP'!C:C,MATCH(A605,'UNIPIPE HP'!A:A,0))),INDEX('UNIPIPE OIL'!C:C,MATCH(A605,'UNIPIPE OIL'!A:A,0))),"")</f>
        <v/>
      </c>
      <c r="C605" s="133" t="str">
        <f>IFERROR(IFERROR(IFERROR(IFERROR(IFERROR(INDEX('UNIPIPE AIR'!E:E,MATCH(A605,'UNIPIPE AIR'!A:A,0)),INDEX('UNIPIPE NITRO'!E:E,MATCH(A605,'UNIPIPE NITRO'!A:A,0))),INDEX('UNIPIPE VAC'!E:E,MATCH(A605,'UNIPIPE VAC'!A:A,0))),INDEX('UNIPIPE HP'!E:E,MATCH(A605,'UNIPIPE HP'!A:A,0))),INDEX('UNIPIPE OIL'!E:E,MATCH(A605,'UNIPIPE OIL'!A:A,0))),"")</f>
        <v/>
      </c>
      <c r="D605" s="139" t="str">
        <f>IFERROR(IFERROR(IFERROR(IFERROR(IFERROR(INDEX('UNIPIPE AIR'!G:G,MATCH(A605,'UNIPIPE AIR'!A:A,0)),INDEX('UNIPIPE NITRO'!G:G,MATCH(A605,'UNIPIPE NITRO'!A:A,0))),INDEX('UNIPIPE VAC'!G:G,MATCH(A605,'UNIPIPE VAC'!A:A,0))),INDEX('UNIPIPE HP'!G:G,MATCH(A605,'UNIPIPE HP'!A:A,0))),INDEX('UNIPIPE OIL'!G:G,MATCH(A605,'UNIPIPE OIL'!A:A,0))),"")</f>
        <v/>
      </c>
      <c r="E605" s="140" t="str">
        <f>IFERROR(IFERROR(IFERROR(IFERROR(IFERROR(INDEX('UNIPIPE AIR'!F:F,MATCH(A605,'UNIPIPE AIR'!A:A,0)),INDEX('UNIPIPE NITRO'!F:F,MATCH(A605,'UNIPIPE NITRO'!A:A,0))),INDEX('UNIPIPE VAC'!F:F,MATCH(A605,'UNIPIPE VAC'!A:A,0))),INDEX('UNIPIPE HP'!F:F,MATCH(A605,'UNIPIPE HP'!A:A,0))),INDEX('UNIPIPE OIL'!F:F,MATCH(A605,'UNIPIPE OIL'!A:A,0))),"")</f>
        <v/>
      </c>
      <c r="F605" s="140" t="str">
        <f t="shared" si="7"/>
        <v/>
      </c>
      <c r="G605" s="127"/>
      <c r="H605" s="127"/>
      <c r="I605" s="127"/>
      <c r="J605" s="127"/>
      <c r="K605" s="127"/>
      <c r="L605" s="127"/>
      <c r="M605" s="127"/>
      <c r="N605" s="127"/>
      <c r="O605" s="127"/>
      <c r="P605" s="127"/>
      <c r="Q605" s="127"/>
      <c r="R605" s="127"/>
      <c r="S605" s="127"/>
    </row>
    <row r="606" spans="1:19" ht="18.75" customHeight="1" x14ac:dyDescent="0.2">
      <c r="A606" s="135">
        <v>589</v>
      </c>
      <c r="B606" s="135" t="str">
        <f>IFERROR(IFERROR(IFERROR(IFERROR(IFERROR(INDEX('UNIPIPE AIR'!C:C,MATCH(A606,'UNIPIPE AIR'!A:A,0)),INDEX('UNIPIPE NITRO'!C:C,MATCH(A606,'UNIPIPE NITRO'!A:A,0))),INDEX('UNIPIPE VAC'!C:C,MATCH(A606,'UNIPIPE VAC'!A:A,0))),INDEX('UNIPIPE HP'!C:C,MATCH(A606,'UNIPIPE HP'!A:A,0))),INDEX('UNIPIPE OIL'!C:C,MATCH(A606,'UNIPIPE OIL'!A:A,0))),"")</f>
        <v/>
      </c>
      <c r="C606" s="133" t="str">
        <f>IFERROR(IFERROR(IFERROR(IFERROR(IFERROR(INDEX('UNIPIPE AIR'!E:E,MATCH(A606,'UNIPIPE AIR'!A:A,0)),INDEX('UNIPIPE NITRO'!E:E,MATCH(A606,'UNIPIPE NITRO'!A:A,0))),INDEX('UNIPIPE VAC'!E:E,MATCH(A606,'UNIPIPE VAC'!A:A,0))),INDEX('UNIPIPE HP'!E:E,MATCH(A606,'UNIPIPE HP'!A:A,0))),INDEX('UNIPIPE OIL'!E:E,MATCH(A606,'UNIPIPE OIL'!A:A,0))),"")</f>
        <v/>
      </c>
      <c r="D606" s="139" t="str">
        <f>IFERROR(IFERROR(IFERROR(IFERROR(IFERROR(INDEX('UNIPIPE AIR'!G:G,MATCH(A606,'UNIPIPE AIR'!A:A,0)),INDEX('UNIPIPE NITRO'!G:G,MATCH(A606,'UNIPIPE NITRO'!A:A,0))),INDEX('UNIPIPE VAC'!G:G,MATCH(A606,'UNIPIPE VAC'!A:A,0))),INDEX('UNIPIPE HP'!G:G,MATCH(A606,'UNIPIPE HP'!A:A,0))),INDEX('UNIPIPE OIL'!G:G,MATCH(A606,'UNIPIPE OIL'!A:A,0))),"")</f>
        <v/>
      </c>
      <c r="E606" s="140" t="str">
        <f>IFERROR(IFERROR(IFERROR(IFERROR(IFERROR(INDEX('UNIPIPE AIR'!F:F,MATCH(A606,'UNIPIPE AIR'!A:A,0)),INDEX('UNIPIPE NITRO'!F:F,MATCH(A606,'UNIPIPE NITRO'!A:A,0))),INDEX('UNIPIPE VAC'!F:F,MATCH(A606,'UNIPIPE VAC'!A:A,0))),INDEX('UNIPIPE HP'!F:F,MATCH(A606,'UNIPIPE HP'!A:A,0))),INDEX('UNIPIPE OIL'!F:F,MATCH(A606,'UNIPIPE OIL'!A:A,0))),"")</f>
        <v/>
      </c>
      <c r="F606" s="140" t="str">
        <f t="shared" si="7"/>
        <v/>
      </c>
      <c r="G606" s="127"/>
      <c r="H606" s="127"/>
      <c r="I606" s="127"/>
      <c r="J606" s="127"/>
      <c r="K606" s="127"/>
      <c r="L606" s="127"/>
      <c r="M606" s="127"/>
      <c r="N606" s="127"/>
      <c r="O606" s="127"/>
      <c r="P606" s="127"/>
      <c r="Q606" s="127"/>
      <c r="R606" s="127"/>
      <c r="S606" s="127"/>
    </row>
    <row r="607" spans="1:19" ht="18.75" customHeight="1" x14ac:dyDescent="0.2">
      <c r="A607" s="135">
        <v>590</v>
      </c>
      <c r="B607" s="135" t="str">
        <f>IFERROR(IFERROR(IFERROR(IFERROR(IFERROR(INDEX('UNIPIPE AIR'!C:C,MATCH(A607,'UNIPIPE AIR'!A:A,0)),INDEX('UNIPIPE NITRO'!C:C,MATCH(A607,'UNIPIPE NITRO'!A:A,0))),INDEX('UNIPIPE VAC'!C:C,MATCH(A607,'UNIPIPE VAC'!A:A,0))),INDEX('UNIPIPE HP'!C:C,MATCH(A607,'UNIPIPE HP'!A:A,0))),INDEX('UNIPIPE OIL'!C:C,MATCH(A607,'UNIPIPE OIL'!A:A,0))),"")</f>
        <v/>
      </c>
      <c r="C607" s="133" t="str">
        <f>IFERROR(IFERROR(IFERROR(IFERROR(IFERROR(INDEX('UNIPIPE AIR'!E:E,MATCH(A607,'UNIPIPE AIR'!A:A,0)),INDEX('UNIPIPE NITRO'!E:E,MATCH(A607,'UNIPIPE NITRO'!A:A,0))),INDEX('UNIPIPE VAC'!E:E,MATCH(A607,'UNIPIPE VAC'!A:A,0))),INDEX('UNIPIPE HP'!E:E,MATCH(A607,'UNIPIPE HP'!A:A,0))),INDEX('UNIPIPE OIL'!E:E,MATCH(A607,'UNIPIPE OIL'!A:A,0))),"")</f>
        <v/>
      </c>
      <c r="D607" s="139" t="str">
        <f>IFERROR(IFERROR(IFERROR(IFERROR(IFERROR(INDEX('UNIPIPE AIR'!G:G,MATCH(A607,'UNIPIPE AIR'!A:A,0)),INDEX('UNIPIPE NITRO'!G:G,MATCH(A607,'UNIPIPE NITRO'!A:A,0))),INDEX('UNIPIPE VAC'!G:G,MATCH(A607,'UNIPIPE VAC'!A:A,0))),INDEX('UNIPIPE HP'!G:G,MATCH(A607,'UNIPIPE HP'!A:A,0))),INDEX('UNIPIPE OIL'!G:G,MATCH(A607,'UNIPIPE OIL'!A:A,0))),"")</f>
        <v/>
      </c>
      <c r="E607" s="140" t="str">
        <f>IFERROR(IFERROR(IFERROR(IFERROR(IFERROR(INDEX('UNIPIPE AIR'!F:F,MATCH(A607,'UNIPIPE AIR'!A:A,0)),INDEX('UNIPIPE NITRO'!F:F,MATCH(A607,'UNIPIPE NITRO'!A:A,0))),INDEX('UNIPIPE VAC'!F:F,MATCH(A607,'UNIPIPE VAC'!A:A,0))),INDEX('UNIPIPE HP'!F:F,MATCH(A607,'UNIPIPE HP'!A:A,0))),INDEX('UNIPIPE OIL'!F:F,MATCH(A607,'UNIPIPE OIL'!A:A,0))),"")</f>
        <v/>
      </c>
      <c r="F607" s="140" t="str">
        <f t="shared" si="7"/>
        <v/>
      </c>
      <c r="G607" s="127"/>
      <c r="H607" s="127"/>
      <c r="I607" s="127"/>
      <c r="J607" s="127"/>
      <c r="K607" s="127"/>
      <c r="L607" s="127"/>
      <c r="M607" s="127"/>
      <c r="N607" s="127"/>
      <c r="O607" s="127"/>
      <c r="P607" s="127"/>
      <c r="Q607" s="127"/>
      <c r="R607" s="127"/>
      <c r="S607" s="127"/>
    </row>
    <row r="608" spans="1:19" ht="18.75" customHeight="1" x14ac:dyDescent="0.2">
      <c r="A608" s="135">
        <v>591</v>
      </c>
      <c r="B608" s="135" t="str">
        <f>IFERROR(IFERROR(IFERROR(IFERROR(IFERROR(INDEX('UNIPIPE AIR'!C:C,MATCH(A608,'UNIPIPE AIR'!A:A,0)),INDEX('UNIPIPE NITRO'!C:C,MATCH(A608,'UNIPIPE NITRO'!A:A,0))),INDEX('UNIPIPE VAC'!C:C,MATCH(A608,'UNIPIPE VAC'!A:A,0))),INDEX('UNIPIPE HP'!C:C,MATCH(A608,'UNIPIPE HP'!A:A,0))),INDEX('UNIPIPE OIL'!C:C,MATCH(A608,'UNIPIPE OIL'!A:A,0))),"")</f>
        <v/>
      </c>
      <c r="C608" s="133" t="str">
        <f>IFERROR(IFERROR(IFERROR(IFERROR(IFERROR(INDEX('UNIPIPE AIR'!E:E,MATCH(A608,'UNIPIPE AIR'!A:A,0)),INDEX('UNIPIPE NITRO'!E:E,MATCH(A608,'UNIPIPE NITRO'!A:A,0))),INDEX('UNIPIPE VAC'!E:E,MATCH(A608,'UNIPIPE VAC'!A:A,0))),INDEX('UNIPIPE HP'!E:E,MATCH(A608,'UNIPIPE HP'!A:A,0))),INDEX('UNIPIPE OIL'!E:E,MATCH(A608,'UNIPIPE OIL'!A:A,0))),"")</f>
        <v/>
      </c>
      <c r="D608" s="139" t="str">
        <f>IFERROR(IFERROR(IFERROR(IFERROR(IFERROR(INDEX('UNIPIPE AIR'!G:G,MATCH(A608,'UNIPIPE AIR'!A:A,0)),INDEX('UNIPIPE NITRO'!G:G,MATCH(A608,'UNIPIPE NITRO'!A:A,0))),INDEX('UNIPIPE VAC'!G:G,MATCH(A608,'UNIPIPE VAC'!A:A,0))),INDEX('UNIPIPE HP'!G:G,MATCH(A608,'UNIPIPE HP'!A:A,0))),INDEX('UNIPIPE OIL'!G:G,MATCH(A608,'UNIPIPE OIL'!A:A,0))),"")</f>
        <v/>
      </c>
      <c r="E608" s="140" t="str">
        <f>IFERROR(IFERROR(IFERROR(IFERROR(IFERROR(INDEX('UNIPIPE AIR'!F:F,MATCH(A608,'UNIPIPE AIR'!A:A,0)),INDEX('UNIPIPE NITRO'!F:F,MATCH(A608,'UNIPIPE NITRO'!A:A,0))),INDEX('UNIPIPE VAC'!F:F,MATCH(A608,'UNIPIPE VAC'!A:A,0))),INDEX('UNIPIPE HP'!F:F,MATCH(A608,'UNIPIPE HP'!A:A,0))),INDEX('UNIPIPE OIL'!F:F,MATCH(A608,'UNIPIPE OIL'!A:A,0))),"")</f>
        <v/>
      </c>
      <c r="F608" s="140" t="str">
        <f t="shared" si="7"/>
        <v/>
      </c>
      <c r="G608" s="127"/>
      <c r="H608" s="127"/>
      <c r="I608" s="127"/>
      <c r="J608" s="127"/>
      <c r="K608" s="127"/>
      <c r="L608" s="127"/>
      <c r="M608" s="127"/>
      <c r="N608" s="127"/>
      <c r="O608" s="127"/>
      <c r="P608" s="127"/>
      <c r="Q608" s="127"/>
      <c r="R608" s="127"/>
      <c r="S608" s="127"/>
    </row>
    <row r="609" spans="1:19" ht="18.75" customHeight="1" x14ac:dyDescent="0.2">
      <c r="A609" s="135">
        <v>592</v>
      </c>
      <c r="B609" s="135" t="str">
        <f>IFERROR(IFERROR(IFERROR(IFERROR(IFERROR(INDEX('UNIPIPE AIR'!C:C,MATCH(A609,'UNIPIPE AIR'!A:A,0)),INDEX('UNIPIPE NITRO'!C:C,MATCH(A609,'UNIPIPE NITRO'!A:A,0))),INDEX('UNIPIPE VAC'!C:C,MATCH(A609,'UNIPIPE VAC'!A:A,0))),INDEX('UNIPIPE HP'!C:C,MATCH(A609,'UNIPIPE HP'!A:A,0))),INDEX('UNIPIPE OIL'!C:C,MATCH(A609,'UNIPIPE OIL'!A:A,0))),"")</f>
        <v/>
      </c>
      <c r="C609" s="133" t="str">
        <f>IFERROR(IFERROR(IFERROR(IFERROR(IFERROR(INDEX('UNIPIPE AIR'!E:E,MATCH(A609,'UNIPIPE AIR'!A:A,0)),INDEX('UNIPIPE NITRO'!E:E,MATCH(A609,'UNIPIPE NITRO'!A:A,0))),INDEX('UNIPIPE VAC'!E:E,MATCH(A609,'UNIPIPE VAC'!A:A,0))),INDEX('UNIPIPE HP'!E:E,MATCH(A609,'UNIPIPE HP'!A:A,0))),INDEX('UNIPIPE OIL'!E:E,MATCH(A609,'UNIPIPE OIL'!A:A,0))),"")</f>
        <v/>
      </c>
      <c r="D609" s="139" t="str">
        <f>IFERROR(IFERROR(IFERROR(IFERROR(IFERROR(INDEX('UNIPIPE AIR'!G:G,MATCH(A609,'UNIPIPE AIR'!A:A,0)),INDEX('UNIPIPE NITRO'!G:G,MATCH(A609,'UNIPIPE NITRO'!A:A,0))),INDEX('UNIPIPE VAC'!G:G,MATCH(A609,'UNIPIPE VAC'!A:A,0))),INDEX('UNIPIPE HP'!G:G,MATCH(A609,'UNIPIPE HP'!A:A,0))),INDEX('UNIPIPE OIL'!G:G,MATCH(A609,'UNIPIPE OIL'!A:A,0))),"")</f>
        <v/>
      </c>
      <c r="E609" s="140" t="str">
        <f>IFERROR(IFERROR(IFERROR(IFERROR(IFERROR(INDEX('UNIPIPE AIR'!F:F,MATCH(A609,'UNIPIPE AIR'!A:A,0)),INDEX('UNIPIPE NITRO'!F:F,MATCH(A609,'UNIPIPE NITRO'!A:A,0))),INDEX('UNIPIPE VAC'!F:F,MATCH(A609,'UNIPIPE VAC'!A:A,0))),INDEX('UNIPIPE HP'!F:F,MATCH(A609,'UNIPIPE HP'!A:A,0))),INDEX('UNIPIPE OIL'!F:F,MATCH(A609,'UNIPIPE OIL'!A:A,0))),"")</f>
        <v/>
      </c>
      <c r="F609" s="140" t="str">
        <f t="shared" si="7"/>
        <v/>
      </c>
      <c r="G609" s="127"/>
      <c r="H609" s="127"/>
      <c r="I609" s="127"/>
      <c r="J609" s="127"/>
      <c r="K609" s="127"/>
      <c r="L609" s="127"/>
      <c r="M609" s="127"/>
      <c r="N609" s="127"/>
      <c r="O609" s="127"/>
      <c r="P609" s="127"/>
      <c r="Q609" s="127"/>
      <c r="R609" s="127"/>
      <c r="S609" s="127"/>
    </row>
    <row r="610" spans="1:19" ht="18.75" customHeight="1" x14ac:dyDescent="0.2">
      <c r="A610" s="135">
        <v>593</v>
      </c>
      <c r="B610" s="135" t="str">
        <f>IFERROR(IFERROR(IFERROR(IFERROR(IFERROR(INDEX('UNIPIPE AIR'!C:C,MATCH(A610,'UNIPIPE AIR'!A:A,0)),INDEX('UNIPIPE NITRO'!C:C,MATCH(A610,'UNIPIPE NITRO'!A:A,0))),INDEX('UNIPIPE VAC'!C:C,MATCH(A610,'UNIPIPE VAC'!A:A,0))),INDEX('UNIPIPE HP'!C:C,MATCH(A610,'UNIPIPE HP'!A:A,0))),INDEX('UNIPIPE OIL'!C:C,MATCH(A610,'UNIPIPE OIL'!A:A,0))),"")</f>
        <v/>
      </c>
      <c r="C610" s="133" t="str">
        <f>IFERROR(IFERROR(IFERROR(IFERROR(IFERROR(INDEX('UNIPIPE AIR'!E:E,MATCH(A610,'UNIPIPE AIR'!A:A,0)),INDEX('UNIPIPE NITRO'!E:E,MATCH(A610,'UNIPIPE NITRO'!A:A,0))),INDEX('UNIPIPE VAC'!E:E,MATCH(A610,'UNIPIPE VAC'!A:A,0))),INDEX('UNIPIPE HP'!E:E,MATCH(A610,'UNIPIPE HP'!A:A,0))),INDEX('UNIPIPE OIL'!E:E,MATCH(A610,'UNIPIPE OIL'!A:A,0))),"")</f>
        <v/>
      </c>
      <c r="D610" s="139" t="str">
        <f>IFERROR(IFERROR(IFERROR(IFERROR(IFERROR(INDEX('UNIPIPE AIR'!G:G,MATCH(A610,'UNIPIPE AIR'!A:A,0)),INDEX('UNIPIPE NITRO'!G:G,MATCH(A610,'UNIPIPE NITRO'!A:A,0))),INDEX('UNIPIPE VAC'!G:G,MATCH(A610,'UNIPIPE VAC'!A:A,0))),INDEX('UNIPIPE HP'!G:G,MATCH(A610,'UNIPIPE HP'!A:A,0))),INDEX('UNIPIPE OIL'!G:G,MATCH(A610,'UNIPIPE OIL'!A:A,0))),"")</f>
        <v/>
      </c>
      <c r="E610" s="140" t="str">
        <f>IFERROR(IFERROR(IFERROR(IFERROR(IFERROR(INDEX('UNIPIPE AIR'!F:F,MATCH(A610,'UNIPIPE AIR'!A:A,0)),INDEX('UNIPIPE NITRO'!F:F,MATCH(A610,'UNIPIPE NITRO'!A:A,0))),INDEX('UNIPIPE VAC'!F:F,MATCH(A610,'UNIPIPE VAC'!A:A,0))),INDEX('UNIPIPE HP'!F:F,MATCH(A610,'UNIPIPE HP'!A:A,0))),INDEX('UNIPIPE OIL'!F:F,MATCH(A610,'UNIPIPE OIL'!A:A,0))),"")</f>
        <v/>
      </c>
      <c r="F610" s="140" t="str">
        <f t="shared" si="7"/>
        <v/>
      </c>
      <c r="G610" s="127"/>
      <c r="H610" s="127"/>
      <c r="I610" s="127"/>
      <c r="J610" s="127"/>
      <c r="K610" s="127"/>
      <c r="L610" s="127"/>
      <c r="M610" s="127"/>
      <c r="N610" s="127"/>
      <c r="O610" s="127"/>
      <c r="P610" s="127"/>
      <c r="Q610" s="127"/>
      <c r="R610" s="127"/>
      <c r="S610" s="127"/>
    </row>
    <row r="611" spans="1:19" ht="18.75" customHeight="1" x14ac:dyDescent="0.2">
      <c r="A611" s="135">
        <v>594</v>
      </c>
      <c r="B611" s="135" t="str">
        <f>IFERROR(IFERROR(IFERROR(IFERROR(IFERROR(INDEX('UNIPIPE AIR'!C:C,MATCH(A611,'UNIPIPE AIR'!A:A,0)),INDEX('UNIPIPE NITRO'!C:C,MATCH(A611,'UNIPIPE NITRO'!A:A,0))),INDEX('UNIPIPE VAC'!C:C,MATCH(A611,'UNIPIPE VAC'!A:A,0))),INDEX('UNIPIPE HP'!C:C,MATCH(A611,'UNIPIPE HP'!A:A,0))),INDEX('UNIPIPE OIL'!C:C,MATCH(A611,'UNIPIPE OIL'!A:A,0))),"")</f>
        <v/>
      </c>
      <c r="C611" s="133" t="str">
        <f>IFERROR(IFERROR(IFERROR(IFERROR(IFERROR(INDEX('UNIPIPE AIR'!E:E,MATCH(A611,'UNIPIPE AIR'!A:A,0)),INDEX('UNIPIPE NITRO'!E:E,MATCH(A611,'UNIPIPE NITRO'!A:A,0))),INDEX('UNIPIPE VAC'!E:E,MATCH(A611,'UNIPIPE VAC'!A:A,0))),INDEX('UNIPIPE HP'!E:E,MATCH(A611,'UNIPIPE HP'!A:A,0))),INDEX('UNIPIPE OIL'!E:E,MATCH(A611,'UNIPIPE OIL'!A:A,0))),"")</f>
        <v/>
      </c>
      <c r="D611" s="139" t="str">
        <f>IFERROR(IFERROR(IFERROR(IFERROR(IFERROR(INDEX('UNIPIPE AIR'!G:G,MATCH(A611,'UNIPIPE AIR'!A:A,0)),INDEX('UNIPIPE NITRO'!G:G,MATCH(A611,'UNIPIPE NITRO'!A:A,0))),INDEX('UNIPIPE VAC'!G:G,MATCH(A611,'UNIPIPE VAC'!A:A,0))),INDEX('UNIPIPE HP'!G:G,MATCH(A611,'UNIPIPE HP'!A:A,0))),INDEX('UNIPIPE OIL'!G:G,MATCH(A611,'UNIPIPE OIL'!A:A,0))),"")</f>
        <v/>
      </c>
      <c r="E611" s="140" t="str">
        <f>IFERROR(IFERROR(IFERROR(IFERROR(IFERROR(INDEX('UNIPIPE AIR'!F:F,MATCH(A611,'UNIPIPE AIR'!A:A,0)),INDEX('UNIPIPE NITRO'!F:F,MATCH(A611,'UNIPIPE NITRO'!A:A,0))),INDEX('UNIPIPE VAC'!F:F,MATCH(A611,'UNIPIPE VAC'!A:A,0))),INDEX('UNIPIPE HP'!F:F,MATCH(A611,'UNIPIPE HP'!A:A,0))),INDEX('UNIPIPE OIL'!F:F,MATCH(A611,'UNIPIPE OIL'!A:A,0))),"")</f>
        <v/>
      </c>
      <c r="F611" s="140" t="str">
        <f t="shared" si="7"/>
        <v/>
      </c>
      <c r="G611" s="127"/>
      <c r="H611" s="127"/>
      <c r="I611" s="127"/>
      <c r="J611" s="127"/>
      <c r="K611" s="127"/>
      <c r="L611" s="127"/>
      <c r="M611" s="127"/>
      <c r="N611" s="127"/>
      <c r="O611" s="127"/>
      <c r="P611" s="127"/>
      <c r="Q611" s="127"/>
      <c r="R611" s="127"/>
      <c r="S611" s="127"/>
    </row>
    <row r="612" spans="1:19" ht="18.75" customHeight="1" x14ac:dyDescent="0.2">
      <c r="A612" s="135">
        <v>595</v>
      </c>
      <c r="B612" s="135" t="str">
        <f>IFERROR(IFERROR(IFERROR(IFERROR(IFERROR(INDEX('UNIPIPE AIR'!C:C,MATCH(A612,'UNIPIPE AIR'!A:A,0)),INDEX('UNIPIPE NITRO'!C:C,MATCH(A612,'UNIPIPE NITRO'!A:A,0))),INDEX('UNIPIPE VAC'!C:C,MATCH(A612,'UNIPIPE VAC'!A:A,0))),INDEX('UNIPIPE HP'!C:C,MATCH(A612,'UNIPIPE HP'!A:A,0))),INDEX('UNIPIPE OIL'!C:C,MATCH(A612,'UNIPIPE OIL'!A:A,0))),"")</f>
        <v/>
      </c>
      <c r="C612" s="133" t="str">
        <f>IFERROR(IFERROR(IFERROR(IFERROR(IFERROR(INDEX('UNIPIPE AIR'!E:E,MATCH(A612,'UNIPIPE AIR'!A:A,0)),INDEX('UNIPIPE NITRO'!E:E,MATCH(A612,'UNIPIPE NITRO'!A:A,0))),INDEX('UNIPIPE VAC'!E:E,MATCH(A612,'UNIPIPE VAC'!A:A,0))),INDEX('UNIPIPE HP'!E:E,MATCH(A612,'UNIPIPE HP'!A:A,0))),INDEX('UNIPIPE OIL'!E:E,MATCH(A612,'UNIPIPE OIL'!A:A,0))),"")</f>
        <v/>
      </c>
      <c r="D612" s="139" t="str">
        <f>IFERROR(IFERROR(IFERROR(IFERROR(IFERROR(INDEX('UNIPIPE AIR'!G:G,MATCH(A612,'UNIPIPE AIR'!A:A,0)),INDEX('UNIPIPE NITRO'!G:G,MATCH(A612,'UNIPIPE NITRO'!A:A,0))),INDEX('UNIPIPE VAC'!G:G,MATCH(A612,'UNIPIPE VAC'!A:A,0))),INDEX('UNIPIPE HP'!G:G,MATCH(A612,'UNIPIPE HP'!A:A,0))),INDEX('UNIPIPE OIL'!G:G,MATCH(A612,'UNIPIPE OIL'!A:A,0))),"")</f>
        <v/>
      </c>
      <c r="E612" s="140" t="str">
        <f>IFERROR(IFERROR(IFERROR(IFERROR(IFERROR(INDEX('UNIPIPE AIR'!F:F,MATCH(A612,'UNIPIPE AIR'!A:A,0)),INDEX('UNIPIPE NITRO'!F:F,MATCH(A612,'UNIPIPE NITRO'!A:A,0))),INDEX('UNIPIPE VAC'!F:F,MATCH(A612,'UNIPIPE VAC'!A:A,0))),INDEX('UNIPIPE HP'!F:F,MATCH(A612,'UNIPIPE HP'!A:A,0))),INDEX('UNIPIPE OIL'!F:F,MATCH(A612,'UNIPIPE OIL'!A:A,0))),"")</f>
        <v/>
      </c>
      <c r="F612" s="140" t="str">
        <f t="shared" si="7"/>
        <v/>
      </c>
      <c r="G612" s="127"/>
      <c r="H612" s="127"/>
      <c r="I612" s="127"/>
      <c r="J612" s="127"/>
      <c r="K612" s="127"/>
      <c r="L612" s="127"/>
      <c r="M612" s="127"/>
      <c r="N612" s="127"/>
      <c r="O612" s="127"/>
      <c r="P612" s="127"/>
      <c r="Q612" s="127"/>
      <c r="R612" s="127"/>
      <c r="S612" s="127"/>
    </row>
    <row r="613" spans="1:19" ht="18.75" customHeight="1" x14ac:dyDescent="0.2">
      <c r="A613" s="135">
        <v>596</v>
      </c>
      <c r="B613" s="135" t="str">
        <f>IFERROR(IFERROR(IFERROR(IFERROR(IFERROR(INDEX('UNIPIPE AIR'!C:C,MATCH(A613,'UNIPIPE AIR'!A:A,0)),INDEX('UNIPIPE NITRO'!C:C,MATCH(A613,'UNIPIPE NITRO'!A:A,0))),INDEX('UNIPIPE VAC'!C:C,MATCH(A613,'UNIPIPE VAC'!A:A,0))),INDEX('UNIPIPE HP'!C:C,MATCH(A613,'UNIPIPE HP'!A:A,0))),INDEX('UNIPIPE OIL'!C:C,MATCH(A613,'UNIPIPE OIL'!A:A,0))),"")</f>
        <v/>
      </c>
      <c r="C613" s="133" t="str">
        <f>IFERROR(IFERROR(IFERROR(IFERROR(IFERROR(INDEX('UNIPIPE AIR'!E:E,MATCH(A613,'UNIPIPE AIR'!A:A,0)),INDEX('UNIPIPE NITRO'!E:E,MATCH(A613,'UNIPIPE NITRO'!A:A,0))),INDEX('UNIPIPE VAC'!E:E,MATCH(A613,'UNIPIPE VAC'!A:A,0))),INDEX('UNIPIPE HP'!E:E,MATCH(A613,'UNIPIPE HP'!A:A,0))),INDEX('UNIPIPE OIL'!E:E,MATCH(A613,'UNIPIPE OIL'!A:A,0))),"")</f>
        <v/>
      </c>
      <c r="D613" s="139" t="str">
        <f>IFERROR(IFERROR(IFERROR(IFERROR(IFERROR(INDEX('UNIPIPE AIR'!G:G,MATCH(A613,'UNIPIPE AIR'!A:A,0)),INDEX('UNIPIPE NITRO'!G:G,MATCH(A613,'UNIPIPE NITRO'!A:A,0))),INDEX('UNIPIPE VAC'!G:G,MATCH(A613,'UNIPIPE VAC'!A:A,0))),INDEX('UNIPIPE HP'!G:G,MATCH(A613,'UNIPIPE HP'!A:A,0))),INDEX('UNIPIPE OIL'!G:G,MATCH(A613,'UNIPIPE OIL'!A:A,0))),"")</f>
        <v/>
      </c>
      <c r="E613" s="140" t="str">
        <f>IFERROR(IFERROR(IFERROR(IFERROR(IFERROR(INDEX('UNIPIPE AIR'!F:F,MATCH(A613,'UNIPIPE AIR'!A:A,0)),INDEX('UNIPIPE NITRO'!F:F,MATCH(A613,'UNIPIPE NITRO'!A:A,0))),INDEX('UNIPIPE VAC'!F:F,MATCH(A613,'UNIPIPE VAC'!A:A,0))),INDEX('UNIPIPE HP'!F:F,MATCH(A613,'UNIPIPE HP'!A:A,0))),INDEX('UNIPIPE OIL'!F:F,MATCH(A613,'UNIPIPE OIL'!A:A,0))),"")</f>
        <v/>
      </c>
      <c r="F613" s="140" t="str">
        <f t="shared" si="7"/>
        <v/>
      </c>
      <c r="G613" s="127"/>
      <c r="H613" s="127"/>
      <c r="I613" s="127"/>
      <c r="J613" s="127"/>
      <c r="K613" s="127"/>
      <c r="L613" s="127"/>
      <c r="M613" s="127"/>
      <c r="N613" s="127"/>
      <c r="O613" s="127"/>
      <c r="P613" s="127"/>
      <c r="Q613" s="127"/>
      <c r="R613" s="127"/>
      <c r="S613" s="127"/>
    </row>
    <row r="614" spans="1:19" ht="18.75" customHeight="1" x14ac:dyDescent="0.2">
      <c r="A614" s="135">
        <v>597</v>
      </c>
      <c r="B614" s="135" t="str">
        <f>IFERROR(IFERROR(IFERROR(IFERROR(IFERROR(INDEX('UNIPIPE AIR'!C:C,MATCH(A614,'UNIPIPE AIR'!A:A,0)),INDEX('UNIPIPE NITRO'!C:C,MATCH(A614,'UNIPIPE NITRO'!A:A,0))),INDEX('UNIPIPE VAC'!C:C,MATCH(A614,'UNIPIPE VAC'!A:A,0))),INDEX('UNIPIPE HP'!C:C,MATCH(A614,'UNIPIPE HP'!A:A,0))),INDEX('UNIPIPE OIL'!C:C,MATCH(A614,'UNIPIPE OIL'!A:A,0))),"")</f>
        <v/>
      </c>
      <c r="C614" s="133" t="str">
        <f>IFERROR(IFERROR(IFERROR(IFERROR(IFERROR(INDEX('UNIPIPE AIR'!E:E,MATCH(A614,'UNIPIPE AIR'!A:A,0)),INDEX('UNIPIPE NITRO'!E:E,MATCH(A614,'UNIPIPE NITRO'!A:A,0))),INDEX('UNIPIPE VAC'!E:E,MATCH(A614,'UNIPIPE VAC'!A:A,0))),INDEX('UNIPIPE HP'!E:E,MATCH(A614,'UNIPIPE HP'!A:A,0))),INDEX('UNIPIPE OIL'!E:E,MATCH(A614,'UNIPIPE OIL'!A:A,0))),"")</f>
        <v/>
      </c>
      <c r="D614" s="139" t="str">
        <f>IFERROR(IFERROR(IFERROR(IFERROR(IFERROR(INDEX('UNIPIPE AIR'!G:G,MATCH(A614,'UNIPIPE AIR'!A:A,0)),INDEX('UNIPIPE NITRO'!G:G,MATCH(A614,'UNIPIPE NITRO'!A:A,0))),INDEX('UNIPIPE VAC'!G:G,MATCH(A614,'UNIPIPE VAC'!A:A,0))),INDEX('UNIPIPE HP'!G:G,MATCH(A614,'UNIPIPE HP'!A:A,0))),INDEX('UNIPIPE OIL'!G:G,MATCH(A614,'UNIPIPE OIL'!A:A,0))),"")</f>
        <v/>
      </c>
      <c r="E614" s="140" t="str">
        <f>IFERROR(IFERROR(IFERROR(IFERROR(IFERROR(INDEX('UNIPIPE AIR'!F:F,MATCH(A614,'UNIPIPE AIR'!A:A,0)),INDEX('UNIPIPE NITRO'!F:F,MATCH(A614,'UNIPIPE NITRO'!A:A,0))),INDEX('UNIPIPE VAC'!F:F,MATCH(A614,'UNIPIPE VAC'!A:A,0))),INDEX('UNIPIPE HP'!F:F,MATCH(A614,'UNIPIPE HP'!A:A,0))),INDEX('UNIPIPE OIL'!F:F,MATCH(A614,'UNIPIPE OIL'!A:A,0))),"")</f>
        <v/>
      </c>
      <c r="F614" s="140" t="str">
        <f t="shared" si="7"/>
        <v/>
      </c>
      <c r="G614" s="127"/>
      <c r="H614" s="127"/>
      <c r="I614" s="127"/>
      <c r="J614" s="127"/>
      <c r="K614" s="127"/>
      <c r="L614" s="127"/>
      <c r="M614" s="127"/>
      <c r="N614" s="127"/>
      <c r="O614" s="127"/>
      <c r="P614" s="127"/>
      <c r="Q614" s="127"/>
      <c r="R614" s="127"/>
      <c r="S614" s="127"/>
    </row>
    <row r="615" spans="1:19" ht="18.75" customHeight="1" x14ac:dyDescent="0.2">
      <c r="A615" s="135">
        <v>598</v>
      </c>
      <c r="B615" s="135" t="str">
        <f>IFERROR(IFERROR(IFERROR(IFERROR(IFERROR(INDEX('UNIPIPE AIR'!C:C,MATCH(A615,'UNIPIPE AIR'!A:A,0)),INDEX('UNIPIPE NITRO'!C:C,MATCH(A615,'UNIPIPE NITRO'!A:A,0))),INDEX('UNIPIPE VAC'!C:C,MATCH(A615,'UNIPIPE VAC'!A:A,0))),INDEX('UNIPIPE HP'!C:C,MATCH(A615,'UNIPIPE HP'!A:A,0))),INDEX('UNIPIPE OIL'!C:C,MATCH(A615,'UNIPIPE OIL'!A:A,0))),"")</f>
        <v/>
      </c>
      <c r="C615" s="133" t="str">
        <f>IFERROR(IFERROR(IFERROR(IFERROR(IFERROR(INDEX('UNIPIPE AIR'!E:E,MATCH(A615,'UNIPIPE AIR'!A:A,0)),INDEX('UNIPIPE NITRO'!E:E,MATCH(A615,'UNIPIPE NITRO'!A:A,0))),INDEX('UNIPIPE VAC'!E:E,MATCH(A615,'UNIPIPE VAC'!A:A,0))),INDEX('UNIPIPE HP'!E:E,MATCH(A615,'UNIPIPE HP'!A:A,0))),INDEX('UNIPIPE OIL'!E:E,MATCH(A615,'UNIPIPE OIL'!A:A,0))),"")</f>
        <v/>
      </c>
      <c r="D615" s="139" t="str">
        <f>IFERROR(IFERROR(IFERROR(IFERROR(IFERROR(INDEX('UNIPIPE AIR'!G:G,MATCH(A615,'UNIPIPE AIR'!A:A,0)),INDEX('UNIPIPE NITRO'!G:G,MATCH(A615,'UNIPIPE NITRO'!A:A,0))),INDEX('UNIPIPE VAC'!G:G,MATCH(A615,'UNIPIPE VAC'!A:A,0))),INDEX('UNIPIPE HP'!G:G,MATCH(A615,'UNIPIPE HP'!A:A,0))),INDEX('UNIPIPE OIL'!G:G,MATCH(A615,'UNIPIPE OIL'!A:A,0))),"")</f>
        <v/>
      </c>
      <c r="E615" s="140" t="str">
        <f>IFERROR(IFERROR(IFERROR(IFERROR(IFERROR(INDEX('UNIPIPE AIR'!F:F,MATCH(A615,'UNIPIPE AIR'!A:A,0)),INDEX('UNIPIPE NITRO'!F:F,MATCH(A615,'UNIPIPE NITRO'!A:A,0))),INDEX('UNIPIPE VAC'!F:F,MATCH(A615,'UNIPIPE VAC'!A:A,0))),INDEX('UNIPIPE HP'!F:F,MATCH(A615,'UNIPIPE HP'!A:A,0))),INDEX('UNIPIPE OIL'!F:F,MATCH(A615,'UNIPIPE OIL'!A:A,0))),"")</f>
        <v/>
      </c>
      <c r="F615" s="140" t="str">
        <f t="shared" si="7"/>
        <v/>
      </c>
      <c r="G615" s="127"/>
      <c r="H615" s="127"/>
      <c r="I615" s="127"/>
      <c r="J615" s="127"/>
      <c r="K615" s="127"/>
      <c r="L615" s="127"/>
      <c r="M615" s="127"/>
      <c r="N615" s="127"/>
      <c r="O615" s="127"/>
      <c r="P615" s="127"/>
      <c r="Q615" s="127"/>
      <c r="R615" s="127"/>
      <c r="S615" s="127"/>
    </row>
    <row r="616" spans="1:19" ht="18.75" customHeight="1" x14ac:dyDescent="0.2">
      <c r="A616" s="135">
        <v>599</v>
      </c>
      <c r="B616" s="135" t="str">
        <f>IFERROR(IFERROR(IFERROR(IFERROR(IFERROR(INDEX('UNIPIPE AIR'!C:C,MATCH(A616,'UNIPIPE AIR'!A:A,0)),INDEX('UNIPIPE NITRO'!C:C,MATCH(A616,'UNIPIPE NITRO'!A:A,0))),INDEX('UNIPIPE VAC'!C:C,MATCH(A616,'UNIPIPE VAC'!A:A,0))),INDEX('UNIPIPE HP'!C:C,MATCH(A616,'UNIPIPE HP'!A:A,0))),INDEX('UNIPIPE OIL'!C:C,MATCH(A616,'UNIPIPE OIL'!A:A,0))),"")</f>
        <v/>
      </c>
      <c r="C616" s="133" t="str">
        <f>IFERROR(IFERROR(IFERROR(IFERROR(IFERROR(INDEX('UNIPIPE AIR'!E:E,MATCH(A616,'UNIPIPE AIR'!A:A,0)),INDEX('UNIPIPE NITRO'!E:E,MATCH(A616,'UNIPIPE NITRO'!A:A,0))),INDEX('UNIPIPE VAC'!E:E,MATCH(A616,'UNIPIPE VAC'!A:A,0))),INDEX('UNIPIPE HP'!E:E,MATCH(A616,'UNIPIPE HP'!A:A,0))),INDEX('UNIPIPE OIL'!E:E,MATCH(A616,'UNIPIPE OIL'!A:A,0))),"")</f>
        <v/>
      </c>
      <c r="D616" s="139" t="str">
        <f>IFERROR(IFERROR(IFERROR(IFERROR(IFERROR(INDEX('UNIPIPE AIR'!G:G,MATCH(A616,'UNIPIPE AIR'!A:A,0)),INDEX('UNIPIPE NITRO'!G:G,MATCH(A616,'UNIPIPE NITRO'!A:A,0))),INDEX('UNIPIPE VAC'!G:G,MATCH(A616,'UNIPIPE VAC'!A:A,0))),INDEX('UNIPIPE HP'!G:G,MATCH(A616,'UNIPIPE HP'!A:A,0))),INDEX('UNIPIPE OIL'!G:G,MATCH(A616,'UNIPIPE OIL'!A:A,0))),"")</f>
        <v/>
      </c>
      <c r="E616" s="140" t="str">
        <f>IFERROR(IFERROR(IFERROR(IFERROR(IFERROR(INDEX('UNIPIPE AIR'!F:F,MATCH(A616,'UNIPIPE AIR'!A:A,0)),INDEX('UNIPIPE NITRO'!F:F,MATCH(A616,'UNIPIPE NITRO'!A:A,0))),INDEX('UNIPIPE VAC'!F:F,MATCH(A616,'UNIPIPE VAC'!A:A,0))),INDEX('UNIPIPE HP'!F:F,MATCH(A616,'UNIPIPE HP'!A:A,0))),INDEX('UNIPIPE OIL'!F:F,MATCH(A616,'UNIPIPE OIL'!A:A,0))),"")</f>
        <v/>
      </c>
      <c r="F616" s="140" t="str">
        <f t="shared" si="7"/>
        <v/>
      </c>
      <c r="G616" s="127"/>
      <c r="H616" s="127"/>
      <c r="I616" s="127"/>
      <c r="J616" s="127"/>
      <c r="K616" s="127"/>
      <c r="L616" s="127"/>
      <c r="M616" s="127"/>
      <c r="N616" s="127"/>
      <c r="O616" s="127"/>
      <c r="P616" s="127"/>
      <c r="Q616" s="127"/>
      <c r="R616" s="127"/>
      <c r="S616" s="127"/>
    </row>
    <row r="617" spans="1:19" ht="18.75" customHeight="1" x14ac:dyDescent="0.2">
      <c r="A617" s="135">
        <v>600</v>
      </c>
      <c r="B617" s="135" t="str">
        <f>IFERROR(IFERROR(IFERROR(IFERROR(IFERROR(INDEX('UNIPIPE AIR'!C:C,MATCH(A617,'UNIPIPE AIR'!A:A,0)),INDEX('UNIPIPE NITRO'!C:C,MATCH(A617,'UNIPIPE NITRO'!A:A,0))),INDEX('UNIPIPE VAC'!C:C,MATCH(A617,'UNIPIPE VAC'!A:A,0))),INDEX('UNIPIPE HP'!C:C,MATCH(A617,'UNIPIPE HP'!A:A,0))),INDEX('UNIPIPE OIL'!C:C,MATCH(A617,'UNIPIPE OIL'!A:A,0))),"")</f>
        <v/>
      </c>
      <c r="C617" s="133" t="str">
        <f>IFERROR(IFERROR(IFERROR(IFERROR(IFERROR(INDEX('UNIPIPE AIR'!E:E,MATCH(A617,'UNIPIPE AIR'!A:A,0)),INDEX('UNIPIPE NITRO'!E:E,MATCH(A617,'UNIPIPE NITRO'!A:A,0))),INDEX('UNIPIPE VAC'!E:E,MATCH(A617,'UNIPIPE VAC'!A:A,0))),INDEX('UNIPIPE HP'!E:E,MATCH(A617,'UNIPIPE HP'!A:A,0))),INDEX('UNIPIPE OIL'!E:E,MATCH(A617,'UNIPIPE OIL'!A:A,0))),"")</f>
        <v/>
      </c>
      <c r="D617" s="139" t="str">
        <f>IFERROR(IFERROR(IFERROR(IFERROR(IFERROR(INDEX('UNIPIPE AIR'!G:G,MATCH(A617,'UNIPIPE AIR'!A:A,0)),INDEX('UNIPIPE NITRO'!G:G,MATCH(A617,'UNIPIPE NITRO'!A:A,0))),INDEX('UNIPIPE VAC'!G:G,MATCH(A617,'UNIPIPE VAC'!A:A,0))),INDEX('UNIPIPE HP'!G:G,MATCH(A617,'UNIPIPE HP'!A:A,0))),INDEX('UNIPIPE OIL'!G:G,MATCH(A617,'UNIPIPE OIL'!A:A,0))),"")</f>
        <v/>
      </c>
      <c r="E617" s="140" t="str">
        <f>IFERROR(IFERROR(IFERROR(IFERROR(IFERROR(INDEX('UNIPIPE AIR'!F:F,MATCH(A617,'UNIPIPE AIR'!A:A,0)),INDEX('UNIPIPE NITRO'!F:F,MATCH(A617,'UNIPIPE NITRO'!A:A,0))),INDEX('UNIPIPE VAC'!F:F,MATCH(A617,'UNIPIPE VAC'!A:A,0))),INDEX('UNIPIPE HP'!F:F,MATCH(A617,'UNIPIPE HP'!A:A,0))),INDEX('UNIPIPE OIL'!F:F,MATCH(A617,'UNIPIPE OIL'!A:A,0))),"")</f>
        <v/>
      </c>
      <c r="F617" s="140" t="str">
        <f t="shared" si="7"/>
        <v/>
      </c>
      <c r="G617" s="127"/>
      <c r="H617" s="127"/>
      <c r="I617" s="127"/>
      <c r="J617" s="127"/>
      <c r="K617" s="127"/>
      <c r="L617" s="127"/>
      <c r="M617" s="127"/>
      <c r="N617" s="127"/>
      <c r="O617" s="127"/>
      <c r="P617" s="127"/>
      <c r="Q617" s="127"/>
      <c r="R617" s="127"/>
      <c r="S617" s="127"/>
    </row>
    <row r="618" spans="1:19" ht="18.75" customHeight="1" x14ac:dyDescent="0.2">
      <c r="A618" s="135">
        <v>601</v>
      </c>
      <c r="B618" s="135" t="str">
        <f>IFERROR(IFERROR(IFERROR(IFERROR(IFERROR(INDEX('UNIPIPE AIR'!C:C,MATCH(A618,'UNIPIPE AIR'!A:A,0)),INDEX('UNIPIPE NITRO'!C:C,MATCH(A618,'UNIPIPE NITRO'!A:A,0))),INDEX('UNIPIPE VAC'!C:C,MATCH(A618,'UNIPIPE VAC'!A:A,0))),INDEX('UNIPIPE HP'!C:C,MATCH(A618,'UNIPIPE HP'!A:A,0))),INDEX('UNIPIPE OIL'!C:C,MATCH(A618,'UNIPIPE OIL'!A:A,0))),"")</f>
        <v/>
      </c>
      <c r="C618" s="133" t="str">
        <f>IFERROR(IFERROR(IFERROR(IFERROR(IFERROR(INDEX('UNIPIPE AIR'!E:E,MATCH(A618,'UNIPIPE AIR'!A:A,0)),INDEX('UNIPIPE NITRO'!E:E,MATCH(A618,'UNIPIPE NITRO'!A:A,0))),INDEX('UNIPIPE VAC'!E:E,MATCH(A618,'UNIPIPE VAC'!A:A,0))),INDEX('UNIPIPE HP'!E:E,MATCH(A618,'UNIPIPE HP'!A:A,0))),INDEX('UNIPIPE OIL'!E:E,MATCH(A618,'UNIPIPE OIL'!A:A,0))),"")</f>
        <v/>
      </c>
      <c r="D618" s="139" t="str">
        <f>IFERROR(IFERROR(IFERROR(IFERROR(IFERROR(INDEX('UNIPIPE AIR'!G:G,MATCH(A618,'UNIPIPE AIR'!A:A,0)),INDEX('UNIPIPE NITRO'!G:G,MATCH(A618,'UNIPIPE NITRO'!A:A,0))),INDEX('UNIPIPE VAC'!G:G,MATCH(A618,'UNIPIPE VAC'!A:A,0))),INDEX('UNIPIPE HP'!G:G,MATCH(A618,'UNIPIPE HP'!A:A,0))),INDEX('UNIPIPE OIL'!G:G,MATCH(A618,'UNIPIPE OIL'!A:A,0))),"")</f>
        <v/>
      </c>
      <c r="E618" s="140" t="str">
        <f>IFERROR(IFERROR(IFERROR(IFERROR(IFERROR(INDEX('UNIPIPE AIR'!F:F,MATCH(A618,'UNIPIPE AIR'!A:A,0)),INDEX('UNIPIPE NITRO'!F:F,MATCH(A618,'UNIPIPE NITRO'!A:A,0))),INDEX('UNIPIPE VAC'!F:F,MATCH(A618,'UNIPIPE VAC'!A:A,0))),INDEX('UNIPIPE HP'!F:F,MATCH(A618,'UNIPIPE HP'!A:A,0))),INDEX('UNIPIPE OIL'!F:F,MATCH(A618,'UNIPIPE OIL'!A:A,0))),"")</f>
        <v/>
      </c>
      <c r="F618" s="140" t="str">
        <f t="shared" si="7"/>
        <v/>
      </c>
      <c r="G618" s="127"/>
      <c r="H618" s="127"/>
      <c r="I618" s="127"/>
      <c r="J618" s="127"/>
      <c r="K618" s="127"/>
      <c r="L618" s="127"/>
      <c r="M618" s="127"/>
      <c r="N618" s="127"/>
      <c r="O618" s="127"/>
      <c r="P618" s="127"/>
      <c r="Q618" s="127"/>
      <c r="R618" s="127"/>
      <c r="S618" s="127"/>
    </row>
    <row r="619" spans="1:19" ht="18.75" customHeight="1" x14ac:dyDescent="0.2">
      <c r="A619" s="135">
        <v>602</v>
      </c>
      <c r="B619" s="135" t="str">
        <f>IFERROR(IFERROR(IFERROR(IFERROR(IFERROR(INDEX('UNIPIPE AIR'!C:C,MATCH(A619,'UNIPIPE AIR'!A:A,0)),INDEX('UNIPIPE NITRO'!C:C,MATCH(A619,'UNIPIPE NITRO'!A:A,0))),INDEX('UNIPIPE VAC'!C:C,MATCH(A619,'UNIPIPE VAC'!A:A,0))),INDEX('UNIPIPE HP'!C:C,MATCH(A619,'UNIPIPE HP'!A:A,0))),INDEX('UNIPIPE OIL'!C:C,MATCH(A619,'UNIPIPE OIL'!A:A,0))),"")</f>
        <v/>
      </c>
      <c r="C619" s="133" t="str">
        <f>IFERROR(IFERROR(IFERROR(IFERROR(IFERROR(INDEX('UNIPIPE AIR'!E:E,MATCH(A619,'UNIPIPE AIR'!A:A,0)),INDEX('UNIPIPE NITRO'!E:E,MATCH(A619,'UNIPIPE NITRO'!A:A,0))),INDEX('UNIPIPE VAC'!E:E,MATCH(A619,'UNIPIPE VAC'!A:A,0))),INDEX('UNIPIPE HP'!E:E,MATCH(A619,'UNIPIPE HP'!A:A,0))),INDEX('UNIPIPE OIL'!E:E,MATCH(A619,'UNIPIPE OIL'!A:A,0))),"")</f>
        <v/>
      </c>
      <c r="D619" s="139" t="str">
        <f>IFERROR(IFERROR(IFERROR(IFERROR(IFERROR(INDEX('UNIPIPE AIR'!G:G,MATCH(A619,'UNIPIPE AIR'!A:A,0)),INDEX('UNIPIPE NITRO'!G:G,MATCH(A619,'UNIPIPE NITRO'!A:A,0))),INDEX('UNIPIPE VAC'!G:G,MATCH(A619,'UNIPIPE VAC'!A:A,0))),INDEX('UNIPIPE HP'!G:G,MATCH(A619,'UNIPIPE HP'!A:A,0))),INDEX('UNIPIPE OIL'!G:G,MATCH(A619,'UNIPIPE OIL'!A:A,0))),"")</f>
        <v/>
      </c>
      <c r="E619" s="140" t="str">
        <f>IFERROR(IFERROR(IFERROR(IFERROR(IFERROR(INDEX('UNIPIPE AIR'!F:F,MATCH(A619,'UNIPIPE AIR'!A:A,0)),INDEX('UNIPIPE NITRO'!F:F,MATCH(A619,'UNIPIPE NITRO'!A:A,0))),INDEX('UNIPIPE VAC'!F:F,MATCH(A619,'UNIPIPE VAC'!A:A,0))),INDEX('UNIPIPE HP'!F:F,MATCH(A619,'UNIPIPE HP'!A:A,0))),INDEX('UNIPIPE OIL'!F:F,MATCH(A619,'UNIPIPE OIL'!A:A,0))),"")</f>
        <v/>
      </c>
      <c r="F619" s="140" t="str">
        <f t="shared" si="7"/>
        <v/>
      </c>
      <c r="G619" s="127"/>
      <c r="H619" s="127"/>
      <c r="I619" s="127"/>
      <c r="J619" s="127"/>
      <c r="K619" s="127"/>
      <c r="L619" s="127"/>
      <c r="M619" s="127"/>
      <c r="N619" s="127"/>
      <c r="O619" s="127"/>
      <c r="P619" s="127"/>
      <c r="Q619" s="127"/>
      <c r="R619" s="127"/>
      <c r="S619" s="127"/>
    </row>
    <row r="620" spans="1:19" ht="18.75" customHeight="1" x14ac:dyDescent="0.2">
      <c r="A620" s="135">
        <v>603</v>
      </c>
      <c r="B620" s="135" t="str">
        <f>IFERROR(IFERROR(IFERROR(IFERROR(IFERROR(INDEX('UNIPIPE AIR'!C:C,MATCH(A620,'UNIPIPE AIR'!A:A,0)),INDEX('UNIPIPE NITRO'!C:C,MATCH(A620,'UNIPIPE NITRO'!A:A,0))),INDEX('UNIPIPE VAC'!C:C,MATCH(A620,'UNIPIPE VAC'!A:A,0))),INDEX('UNIPIPE HP'!C:C,MATCH(A620,'UNIPIPE HP'!A:A,0))),INDEX('UNIPIPE OIL'!C:C,MATCH(A620,'UNIPIPE OIL'!A:A,0))),"")</f>
        <v/>
      </c>
      <c r="C620" s="133" t="str">
        <f>IFERROR(IFERROR(IFERROR(IFERROR(IFERROR(INDEX('UNIPIPE AIR'!E:E,MATCH(A620,'UNIPIPE AIR'!A:A,0)),INDEX('UNIPIPE NITRO'!E:E,MATCH(A620,'UNIPIPE NITRO'!A:A,0))),INDEX('UNIPIPE VAC'!E:E,MATCH(A620,'UNIPIPE VAC'!A:A,0))),INDEX('UNIPIPE HP'!E:E,MATCH(A620,'UNIPIPE HP'!A:A,0))),INDEX('UNIPIPE OIL'!E:E,MATCH(A620,'UNIPIPE OIL'!A:A,0))),"")</f>
        <v/>
      </c>
      <c r="D620" s="139" t="str">
        <f>IFERROR(IFERROR(IFERROR(IFERROR(IFERROR(INDEX('UNIPIPE AIR'!G:G,MATCH(A620,'UNIPIPE AIR'!A:A,0)),INDEX('UNIPIPE NITRO'!G:G,MATCH(A620,'UNIPIPE NITRO'!A:A,0))),INDEX('UNIPIPE VAC'!G:G,MATCH(A620,'UNIPIPE VAC'!A:A,0))),INDEX('UNIPIPE HP'!G:G,MATCH(A620,'UNIPIPE HP'!A:A,0))),INDEX('UNIPIPE OIL'!G:G,MATCH(A620,'UNIPIPE OIL'!A:A,0))),"")</f>
        <v/>
      </c>
      <c r="E620" s="140" t="str">
        <f>IFERROR(IFERROR(IFERROR(IFERROR(IFERROR(INDEX('UNIPIPE AIR'!F:F,MATCH(A620,'UNIPIPE AIR'!A:A,0)),INDEX('UNIPIPE NITRO'!F:F,MATCH(A620,'UNIPIPE NITRO'!A:A,0))),INDEX('UNIPIPE VAC'!F:F,MATCH(A620,'UNIPIPE VAC'!A:A,0))),INDEX('UNIPIPE HP'!F:F,MATCH(A620,'UNIPIPE HP'!A:A,0))),INDEX('UNIPIPE OIL'!F:F,MATCH(A620,'UNIPIPE OIL'!A:A,0))),"")</f>
        <v/>
      </c>
      <c r="F620" s="140" t="str">
        <f t="shared" si="7"/>
        <v/>
      </c>
      <c r="G620" s="127"/>
      <c r="H620" s="127"/>
      <c r="I620" s="127"/>
      <c r="J620" s="127"/>
      <c r="K620" s="127"/>
      <c r="L620" s="127"/>
      <c r="M620" s="127"/>
      <c r="N620" s="127"/>
      <c r="O620" s="127"/>
      <c r="P620" s="127"/>
      <c r="Q620" s="127"/>
      <c r="R620" s="127"/>
      <c r="S620" s="127"/>
    </row>
    <row r="621" spans="1:19" ht="18.75" customHeight="1" x14ac:dyDescent="0.2">
      <c r="A621" s="135">
        <v>604</v>
      </c>
      <c r="B621" s="135" t="str">
        <f>IFERROR(IFERROR(IFERROR(IFERROR(IFERROR(INDEX('UNIPIPE AIR'!C:C,MATCH(A621,'UNIPIPE AIR'!A:A,0)),INDEX('UNIPIPE NITRO'!C:C,MATCH(A621,'UNIPIPE NITRO'!A:A,0))),INDEX('UNIPIPE VAC'!C:C,MATCH(A621,'UNIPIPE VAC'!A:A,0))),INDEX('UNIPIPE HP'!C:C,MATCH(A621,'UNIPIPE HP'!A:A,0))),INDEX('UNIPIPE OIL'!C:C,MATCH(A621,'UNIPIPE OIL'!A:A,0))),"")</f>
        <v/>
      </c>
      <c r="C621" s="133" t="str">
        <f>IFERROR(IFERROR(IFERROR(IFERROR(IFERROR(INDEX('UNIPIPE AIR'!E:E,MATCH(A621,'UNIPIPE AIR'!A:A,0)),INDEX('UNIPIPE NITRO'!E:E,MATCH(A621,'UNIPIPE NITRO'!A:A,0))),INDEX('UNIPIPE VAC'!E:E,MATCH(A621,'UNIPIPE VAC'!A:A,0))),INDEX('UNIPIPE HP'!E:E,MATCH(A621,'UNIPIPE HP'!A:A,0))),INDEX('UNIPIPE OIL'!E:E,MATCH(A621,'UNIPIPE OIL'!A:A,0))),"")</f>
        <v/>
      </c>
      <c r="D621" s="139" t="str">
        <f>IFERROR(IFERROR(IFERROR(IFERROR(IFERROR(INDEX('UNIPIPE AIR'!G:G,MATCH(A621,'UNIPIPE AIR'!A:A,0)),INDEX('UNIPIPE NITRO'!G:G,MATCH(A621,'UNIPIPE NITRO'!A:A,0))),INDEX('UNIPIPE VAC'!G:G,MATCH(A621,'UNIPIPE VAC'!A:A,0))),INDEX('UNIPIPE HP'!G:G,MATCH(A621,'UNIPIPE HP'!A:A,0))),INDEX('UNIPIPE OIL'!G:G,MATCH(A621,'UNIPIPE OIL'!A:A,0))),"")</f>
        <v/>
      </c>
      <c r="E621" s="140" t="str">
        <f>IFERROR(IFERROR(IFERROR(IFERROR(IFERROR(INDEX('UNIPIPE AIR'!F:F,MATCH(A621,'UNIPIPE AIR'!A:A,0)),INDEX('UNIPIPE NITRO'!F:F,MATCH(A621,'UNIPIPE NITRO'!A:A,0))),INDEX('UNIPIPE VAC'!F:F,MATCH(A621,'UNIPIPE VAC'!A:A,0))),INDEX('UNIPIPE HP'!F:F,MATCH(A621,'UNIPIPE HP'!A:A,0))),INDEX('UNIPIPE OIL'!F:F,MATCH(A621,'UNIPIPE OIL'!A:A,0))),"")</f>
        <v/>
      </c>
      <c r="F621" s="140" t="str">
        <f t="shared" si="7"/>
        <v/>
      </c>
      <c r="G621" s="127"/>
      <c r="H621" s="127"/>
      <c r="I621" s="127"/>
      <c r="J621" s="127"/>
      <c r="K621" s="127"/>
      <c r="L621" s="127"/>
      <c r="M621" s="127"/>
      <c r="N621" s="127"/>
      <c r="O621" s="127"/>
      <c r="P621" s="127"/>
      <c r="Q621" s="127"/>
      <c r="R621" s="127"/>
      <c r="S621" s="127"/>
    </row>
    <row r="622" spans="1:19" ht="18.75" customHeight="1" x14ac:dyDescent="0.2">
      <c r="A622" s="135">
        <v>605</v>
      </c>
      <c r="B622" s="135" t="str">
        <f>IFERROR(IFERROR(IFERROR(IFERROR(IFERROR(INDEX('UNIPIPE AIR'!C:C,MATCH(A622,'UNIPIPE AIR'!A:A,0)),INDEX('UNIPIPE NITRO'!C:C,MATCH(A622,'UNIPIPE NITRO'!A:A,0))),INDEX('UNIPIPE VAC'!C:C,MATCH(A622,'UNIPIPE VAC'!A:A,0))),INDEX('UNIPIPE HP'!C:C,MATCH(A622,'UNIPIPE HP'!A:A,0))),INDEX('UNIPIPE OIL'!C:C,MATCH(A622,'UNIPIPE OIL'!A:A,0))),"")</f>
        <v/>
      </c>
      <c r="C622" s="133" t="str">
        <f>IFERROR(IFERROR(IFERROR(IFERROR(IFERROR(INDEX('UNIPIPE AIR'!E:E,MATCH(A622,'UNIPIPE AIR'!A:A,0)),INDEX('UNIPIPE NITRO'!E:E,MATCH(A622,'UNIPIPE NITRO'!A:A,0))),INDEX('UNIPIPE VAC'!E:E,MATCH(A622,'UNIPIPE VAC'!A:A,0))),INDEX('UNIPIPE HP'!E:E,MATCH(A622,'UNIPIPE HP'!A:A,0))),INDEX('UNIPIPE OIL'!E:E,MATCH(A622,'UNIPIPE OIL'!A:A,0))),"")</f>
        <v/>
      </c>
      <c r="D622" s="139" t="str">
        <f>IFERROR(IFERROR(IFERROR(IFERROR(IFERROR(INDEX('UNIPIPE AIR'!G:G,MATCH(A622,'UNIPIPE AIR'!A:A,0)),INDEX('UNIPIPE NITRO'!G:G,MATCH(A622,'UNIPIPE NITRO'!A:A,0))),INDEX('UNIPIPE VAC'!G:G,MATCH(A622,'UNIPIPE VAC'!A:A,0))),INDEX('UNIPIPE HP'!G:G,MATCH(A622,'UNIPIPE HP'!A:A,0))),INDEX('UNIPIPE OIL'!G:G,MATCH(A622,'UNIPIPE OIL'!A:A,0))),"")</f>
        <v/>
      </c>
      <c r="E622" s="140" t="str">
        <f>IFERROR(IFERROR(IFERROR(IFERROR(IFERROR(INDEX('UNIPIPE AIR'!F:F,MATCH(A622,'UNIPIPE AIR'!A:A,0)),INDEX('UNIPIPE NITRO'!F:F,MATCH(A622,'UNIPIPE NITRO'!A:A,0))),INDEX('UNIPIPE VAC'!F:F,MATCH(A622,'UNIPIPE VAC'!A:A,0))),INDEX('UNIPIPE HP'!F:F,MATCH(A622,'UNIPIPE HP'!A:A,0))),INDEX('UNIPIPE OIL'!F:F,MATCH(A622,'UNIPIPE OIL'!A:A,0))),"")</f>
        <v/>
      </c>
      <c r="F622" s="140" t="str">
        <f t="shared" si="7"/>
        <v/>
      </c>
      <c r="G622" s="127"/>
      <c r="H622" s="127"/>
      <c r="I622" s="127"/>
      <c r="J622" s="127"/>
      <c r="K622" s="127"/>
      <c r="L622" s="127"/>
      <c r="M622" s="127"/>
      <c r="N622" s="127"/>
      <c r="O622" s="127"/>
      <c r="P622" s="127"/>
      <c r="Q622" s="127"/>
      <c r="R622" s="127"/>
      <c r="S622" s="127"/>
    </row>
    <row r="623" spans="1:19" ht="18.75" customHeight="1" x14ac:dyDescent="0.2">
      <c r="A623" s="135">
        <v>606</v>
      </c>
      <c r="B623" s="135" t="str">
        <f>IFERROR(IFERROR(IFERROR(IFERROR(IFERROR(INDEX('UNIPIPE AIR'!C:C,MATCH(A623,'UNIPIPE AIR'!A:A,0)),INDEX('UNIPIPE NITRO'!C:C,MATCH(A623,'UNIPIPE NITRO'!A:A,0))),INDEX('UNIPIPE VAC'!C:C,MATCH(A623,'UNIPIPE VAC'!A:A,0))),INDEX('UNIPIPE HP'!C:C,MATCH(A623,'UNIPIPE HP'!A:A,0))),INDEX('UNIPIPE OIL'!C:C,MATCH(A623,'UNIPIPE OIL'!A:A,0))),"")</f>
        <v/>
      </c>
      <c r="C623" s="133" t="str">
        <f>IFERROR(IFERROR(IFERROR(IFERROR(IFERROR(INDEX('UNIPIPE AIR'!E:E,MATCH(A623,'UNIPIPE AIR'!A:A,0)),INDEX('UNIPIPE NITRO'!E:E,MATCH(A623,'UNIPIPE NITRO'!A:A,0))),INDEX('UNIPIPE VAC'!E:E,MATCH(A623,'UNIPIPE VAC'!A:A,0))),INDEX('UNIPIPE HP'!E:E,MATCH(A623,'UNIPIPE HP'!A:A,0))),INDEX('UNIPIPE OIL'!E:E,MATCH(A623,'UNIPIPE OIL'!A:A,0))),"")</f>
        <v/>
      </c>
      <c r="D623" s="139" t="str">
        <f>IFERROR(IFERROR(IFERROR(IFERROR(IFERROR(INDEX('UNIPIPE AIR'!G:G,MATCH(A623,'UNIPIPE AIR'!A:A,0)),INDEX('UNIPIPE NITRO'!G:G,MATCH(A623,'UNIPIPE NITRO'!A:A,0))),INDEX('UNIPIPE VAC'!G:G,MATCH(A623,'UNIPIPE VAC'!A:A,0))),INDEX('UNIPIPE HP'!G:G,MATCH(A623,'UNIPIPE HP'!A:A,0))),INDEX('UNIPIPE OIL'!G:G,MATCH(A623,'UNIPIPE OIL'!A:A,0))),"")</f>
        <v/>
      </c>
      <c r="E623" s="140" t="str">
        <f>IFERROR(IFERROR(IFERROR(IFERROR(IFERROR(INDEX('UNIPIPE AIR'!F:F,MATCH(A623,'UNIPIPE AIR'!A:A,0)),INDEX('UNIPIPE NITRO'!F:F,MATCH(A623,'UNIPIPE NITRO'!A:A,0))),INDEX('UNIPIPE VAC'!F:F,MATCH(A623,'UNIPIPE VAC'!A:A,0))),INDEX('UNIPIPE HP'!F:F,MATCH(A623,'UNIPIPE HP'!A:A,0))),INDEX('UNIPIPE OIL'!F:F,MATCH(A623,'UNIPIPE OIL'!A:A,0))),"")</f>
        <v/>
      </c>
      <c r="F623" s="140" t="str">
        <f t="shared" si="7"/>
        <v/>
      </c>
      <c r="G623" s="127"/>
      <c r="H623" s="127"/>
      <c r="I623" s="127"/>
      <c r="J623" s="127"/>
      <c r="K623" s="127"/>
      <c r="L623" s="127"/>
      <c r="M623" s="127"/>
      <c r="N623" s="127"/>
      <c r="O623" s="127"/>
      <c r="P623" s="127"/>
      <c r="Q623" s="127"/>
      <c r="R623" s="127"/>
      <c r="S623" s="127"/>
    </row>
    <row r="624" spans="1:19" ht="18.75" customHeight="1" x14ac:dyDescent="0.2">
      <c r="A624" s="135">
        <v>607</v>
      </c>
      <c r="B624" s="135" t="str">
        <f>IFERROR(IFERROR(IFERROR(IFERROR(IFERROR(INDEX('UNIPIPE AIR'!C:C,MATCH(A624,'UNIPIPE AIR'!A:A,0)),INDEX('UNIPIPE NITRO'!C:C,MATCH(A624,'UNIPIPE NITRO'!A:A,0))),INDEX('UNIPIPE VAC'!C:C,MATCH(A624,'UNIPIPE VAC'!A:A,0))),INDEX('UNIPIPE HP'!C:C,MATCH(A624,'UNIPIPE HP'!A:A,0))),INDEX('UNIPIPE OIL'!C:C,MATCH(A624,'UNIPIPE OIL'!A:A,0))),"")</f>
        <v/>
      </c>
      <c r="C624" s="133" t="str">
        <f>IFERROR(IFERROR(IFERROR(IFERROR(IFERROR(INDEX('UNIPIPE AIR'!E:E,MATCH(A624,'UNIPIPE AIR'!A:A,0)),INDEX('UNIPIPE NITRO'!E:E,MATCH(A624,'UNIPIPE NITRO'!A:A,0))),INDEX('UNIPIPE VAC'!E:E,MATCH(A624,'UNIPIPE VAC'!A:A,0))),INDEX('UNIPIPE HP'!E:E,MATCH(A624,'UNIPIPE HP'!A:A,0))),INDEX('UNIPIPE OIL'!E:E,MATCH(A624,'UNIPIPE OIL'!A:A,0))),"")</f>
        <v/>
      </c>
      <c r="D624" s="139" t="str">
        <f>IFERROR(IFERROR(IFERROR(IFERROR(IFERROR(INDEX('UNIPIPE AIR'!G:G,MATCH(A624,'UNIPIPE AIR'!A:A,0)),INDEX('UNIPIPE NITRO'!G:G,MATCH(A624,'UNIPIPE NITRO'!A:A,0))),INDEX('UNIPIPE VAC'!G:G,MATCH(A624,'UNIPIPE VAC'!A:A,0))),INDEX('UNIPIPE HP'!G:G,MATCH(A624,'UNIPIPE HP'!A:A,0))),INDEX('UNIPIPE OIL'!G:G,MATCH(A624,'UNIPIPE OIL'!A:A,0))),"")</f>
        <v/>
      </c>
      <c r="E624" s="140" t="str">
        <f>IFERROR(IFERROR(IFERROR(IFERROR(IFERROR(INDEX('UNIPIPE AIR'!F:F,MATCH(A624,'UNIPIPE AIR'!A:A,0)),INDEX('UNIPIPE NITRO'!F:F,MATCH(A624,'UNIPIPE NITRO'!A:A,0))),INDEX('UNIPIPE VAC'!F:F,MATCH(A624,'UNIPIPE VAC'!A:A,0))),INDEX('UNIPIPE HP'!F:F,MATCH(A624,'UNIPIPE HP'!A:A,0))),INDEX('UNIPIPE OIL'!F:F,MATCH(A624,'UNIPIPE OIL'!A:A,0))),"")</f>
        <v/>
      </c>
      <c r="F624" s="140" t="str">
        <f t="shared" si="7"/>
        <v/>
      </c>
      <c r="G624" s="127"/>
      <c r="H624" s="127"/>
      <c r="I624" s="127"/>
      <c r="J624" s="127"/>
      <c r="K624" s="127"/>
      <c r="L624" s="127"/>
      <c r="M624" s="127"/>
      <c r="N624" s="127"/>
      <c r="O624" s="127"/>
      <c r="P624" s="127"/>
      <c r="Q624" s="127"/>
      <c r="R624" s="127"/>
      <c r="S624" s="127"/>
    </row>
    <row r="625" spans="1:19" ht="18.75" customHeight="1" x14ac:dyDescent="0.2">
      <c r="A625" s="135">
        <v>608</v>
      </c>
      <c r="B625" s="135" t="str">
        <f>IFERROR(IFERROR(IFERROR(IFERROR(IFERROR(INDEX('UNIPIPE AIR'!C:C,MATCH(A625,'UNIPIPE AIR'!A:A,0)),INDEX('UNIPIPE NITRO'!C:C,MATCH(A625,'UNIPIPE NITRO'!A:A,0))),INDEX('UNIPIPE VAC'!C:C,MATCH(A625,'UNIPIPE VAC'!A:A,0))),INDEX('UNIPIPE HP'!C:C,MATCH(A625,'UNIPIPE HP'!A:A,0))),INDEX('UNIPIPE OIL'!C:C,MATCH(A625,'UNIPIPE OIL'!A:A,0))),"")</f>
        <v/>
      </c>
      <c r="C625" s="133" t="str">
        <f>IFERROR(IFERROR(IFERROR(IFERROR(IFERROR(INDEX('UNIPIPE AIR'!E:E,MATCH(A625,'UNIPIPE AIR'!A:A,0)),INDEX('UNIPIPE NITRO'!E:E,MATCH(A625,'UNIPIPE NITRO'!A:A,0))),INDEX('UNIPIPE VAC'!E:E,MATCH(A625,'UNIPIPE VAC'!A:A,0))),INDEX('UNIPIPE HP'!E:E,MATCH(A625,'UNIPIPE HP'!A:A,0))),INDEX('UNIPIPE OIL'!E:E,MATCH(A625,'UNIPIPE OIL'!A:A,0))),"")</f>
        <v/>
      </c>
      <c r="D625" s="139" t="str">
        <f>IFERROR(IFERROR(IFERROR(IFERROR(IFERROR(INDEX('UNIPIPE AIR'!G:G,MATCH(A625,'UNIPIPE AIR'!A:A,0)),INDEX('UNIPIPE NITRO'!G:G,MATCH(A625,'UNIPIPE NITRO'!A:A,0))),INDEX('UNIPIPE VAC'!G:G,MATCH(A625,'UNIPIPE VAC'!A:A,0))),INDEX('UNIPIPE HP'!G:G,MATCH(A625,'UNIPIPE HP'!A:A,0))),INDEX('UNIPIPE OIL'!G:G,MATCH(A625,'UNIPIPE OIL'!A:A,0))),"")</f>
        <v/>
      </c>
      <c r="E625" s="140" t="str">
        <f>IFERROR(IFERROR(IFERROR(IFERROR(IFERROR(INDEX('UNIPIPE AIR'!F:F,MATCH(A625,'UNIPIPE AIR'!A:A,0)),INDEX('UNIPIPE NITRO'!F:F,MATCH(A625,'UNIPIPE NITRO'!A:A,0))),INDEX('UNIPIPE VAC'!F:F,MATCH(A625,'UNIPIPE VAC'!A:A,0))),INDEX('UNIPIPE HP'!F:F,MATCH(A625,'UNIPIPE HP'!A:A,0))),INDEX('UNIPIPE OIL'!F:F,MATCH(A625,'UNIPIPE OIL'!A:A,0))),"")</f>
        <v/>
      </c>
      <c r="F625" s="140" t="str">
        <f t="shared" si="7"/>
        <v/>
      </c>
      <c r="G625" s="127"/>
      <c r="H625" s="127"/>
      <c r="I625" s="127"/>
      <c r="J625" s="127"/>
      <c r="K625" s="127"/>
      <c r="L625" s="127"/>
      <c r="M625" s="127"/>
      <c r="N625" s="127"/>
      <c r="O625" s="127"/>
      <c r="P625" s="127"/>
      <c r="Q625" s="127"/>
      <c r="R625" s="127"/>
      <c r="S625" s="127"/>
    </row>
    <row r="626" spans="1:19" ht="18.75" customHeight="1" x14ac:dyDescent="0.2">
      <c r="A626" s="135">
        <v>609</v>
      </c>
      <c r="B626" s="135" t="str">
        <f>IFERROR(IFERROR(IFERROR(IFERROR(IFERROR(INDEX('UNIPIPE AIR'!C:C,MATCH(A626,'UNIPIPE AIR'!A:A,0)),INDEX('UNIPIPE NITRO'!C:C,MATCH(A626,'UNIPIPE NITRO'!A:A,0))),INDEX('UNIPIPE VAC'!C:C,MATCH(A626,'UNIPIPE VAC'!A:A,0))),INDEX('UNIPIPE HP'!C:C,MATCH(A626,'UNIPIPE HP'!A:A,0))),INDEX('UNIPIPE OIL'!C:C,MATCH(A626,'UNIPIPE OIL'!A:A,0))),"")</f>
        <v/>
      </c>
      <c r="C626" s="133" t="str">
        <f>IFERROR(IFERROR(IFERROR(IFERROR(IFERROR(INDEX('UNIPIPE AIR'!E:E,MATCH(A626,'UNIPIPE AIR'!A:A,0)),INDEX('UNIPIPE NITRO'!E:E,MATCH(A626,'UNIPIPE NITRO'!A:A,0))),INDEX('UNIPIPE VAC'!E:E,MATCH(A626,'UNIPIPE VAC'!A:A,0))),INDEX('UNIPIPE HP'!E:E,MATCH(A626,'UNIPIPE HP'!A:A,0))),INDEX('UNIPIPE OIL'!E:E,MATCH(A626,'UNIPIPE OIL'!A:A,0))),"")</f>
        <v/>
      </c>
      <c r="D626" s="139" t="str">
        <f>IFERROR(IFERROR(IFERROR(IFERROR(IFERROR(INDEX('UNIPIPE AIR'!G:G,MATCH(A626,'UNIPIPE AIR'!A:A,0)),INDEX('UNIPIPE NITRO'!G:G,MATCH(A626,'UNIPIPE NITRO'!A:A,0))),INDEX('UNIPIPE VAC'!G:G,MATCH(A626,'UNIPIPE VAC'!A:A,0))),INDEX('UNIPIPE HP'!G:G,MATCH(A626,'UNIPIPE HP'!A:A,0))),INDEX('UNIPIPE OIL'!G:G,MATCH(A626,'UNIPIPE OIL'!A:A,0))),"")</f>
        <v/>
      </c>
      <c r="E626" s="140" t="str">
        <f>IFERROR(IFERROR(IFERROR(IFERROR(IFERROR(INDEX('UNIPIPE AIR'!F:F,MATCH(A626,'UNIPIPE AIR'!A:A,0)),INDEX('UNIPIPE NITRO'!F:F,MATCH(A626,'UNIPIPE NITRO'!A:A,0))),INDEX('UNIPIPE VAC'!F:F,MATCH(A626,'UNIPIPE VAC'!A:A,0))),INDEX('UNIPIPE HP'!F:F,MATCH(A626,'UNIPIPE HP'!A:A,0))),INDEX('UNIPIPE OIL'!F:F,MATCH(A626,'UNIPIPE OIL'!A:A,0))),"")</f>
        <v/>
      </c>
      <c r="F626" s="140" t="str">
        <f t="shared" si="7"/>
        <v/>
      </c>
      <c r="G626" s="127"/>
      <c r="H626" s="127"/>
      <c r="I626" s="127"/>
      <c r="J626" s="127"/>
      <c r="K626" s="127"/>
      <c r="L626" s="127"/>
      <c r="M626" s="127"/>
      <c r="N626" s="127"/>
      <c r="O626" s="127"/>
      <c r="P626" s="127"/>
      <c r="Q626" s="127"/>
      <c r="R626" s="127"/>
      <c r="S626" s="127"/>
    </row>
    <row r="627" spans="1:19" ht="18.75" customHeight="1" x14ac:dyDescent="0.2">
      <c r="A627" s="135">
        <v>610</v>
      </c>
      <c r="B627" s="135" t="str">
        <f>IFERROR(IFERROR(IFERROR(IFERROR(IFERROR(INDEX('UNIPIPE AIR'!C:C,MATCH(A627,'UNIPIPE AIR'!A:A,0)),INDEX('UNIPIPE NITRO'!C:C,MATCH(A627,'UNIPIPE NITRO'!A:A,0))),INDEX('UNIPIPE VAC'!C:C,MATCH(A627,'UNIPIPE VAC'!A:A,0))),INDEX('UNIPIPE HP'!C:C,MATCH(A627,'UNIPIPE HP'!A:A,0))),INDEX('UNIPIPE OIL'!C:C,MATCH(A627,'UNIPIPE OIL'!A:A,0))),"")</f>
        <v/>
      </c>
      <c r="C627" s="133" t="str">
        <f>IFERROR(IFERROR(IFERROR(IFERROR(IFERROR(INDEX('UNIPIPE AIR'!E:E,MATCH(A627,'UNIPIPE AIR'!A:A,0)),INDEX('UNIPIPE NITRO'!E:E,MATCH(A627,'UNIPIPE NITRO'!A:A,0))),INDEX('UNIPIPE VAC'!E:E,MATCH(A627,'UNIPIPE VAC'!A:A,0))),INDEX('UNIPIPE HP'!E:E,MATCH(A627,'UNIPIPE HP'!A:A,0))),INDEX('UNIPIPE OIL'!E:E,MATCH(A627,'UNIPIPE OIL'!A:A,0))),"")</f>
        <v/>
      </c>
      <c r="D627" s="139" t="str">
        <f>IFERROR(IFERROR(IFERROR(IFERROR(IFERROR(INDEX('UNIPIPE AIR'!G:G,MATCH(A627,'UNIPIPE AIR'!A:A,0)),INDEX('UNIPIPE NITRO'!G:G,MATCH(A627,'UNIPIPE NITRO'!A:A,0))),INDEX('UNIPIPE VAC'!G:G,MATCH(A627,'UNIPIPE VAC'!A:A,0))),INDEX('UNIPIPE HP'!G:G,MATCH(A627,'UNIPIPE HP'!A:A,0))),INDEX('UNIPIPE OIL'!G:G,MATCH(A627,'UNIPIPE OIL'!A:A,0))),"")</f>
        <v/>
      </c>
      <c r="E627" s="140" t="str">
        <f>IFERROR(IFERROR(IFERROR(IFERROR(IFERROR(INDEX('UNIPIPE AIR'!F:F,MATCH(A627,'UNIPIPE AIR'!A:A,0)),INDEX('UNIPIPE NITRO'!F:F,MATCH(A627,'UNIPIPE NITRO'!A:A,0))),INDEX('UNIPIPE VAC'!F:F,MATCH(A627,'UNIPIPE VAC'!A:A,0))),INDEX('UNIPIPE HP'!F:F,MATCH(A627,'UNIPIPE HP'!A:A,0))),INDEX('UNIPIPE OIL'!F:F,MATCH(A627,'UNIPIPE OIL'!A:A,0))),"")</f>
        <v/>
      </c>
      <c r="F627" s="140" t="str">
        <f t="shared" si="7"/>
        <v/>
      </c>
      <c r="G627" s="127"/>
      <c r="H627" s="127"/>
      <c r="I627" s="127"/>
      <c r="J627" s="127"/>
      <c r="K627" s="127"/>
      <c r="L627" s="127"/>
      <c r="M627" s="127"/>
      <c r="N627" s="127"/>
      <c r="O627" s="127"/>
      <c r="P627" s="127"/>
      <c r="Q627" s="127"/>
      <c r="R627" s="127"/>
      <c r="S627" s="127"/>
    </row>
    <row r="628" spans="1:19" ht="18.75" customHeight="1" x14ac:dyDescent="0.2">
      <c r="A628" s="135">
        <v>611</v>
      </c>
      <c r="B628" s="135" t="str">
        <f>IFERROR(IFERROR(IFERROR(IFERROR(IFERROR(INDEX('UNIPIPE AIR'!C:C,MATCH(A628,'UNIPIPE AIR'!A:A,0)),INDEX('UNIPIPE NITRO'!C:C,MATCH(A628,'UNIPIPE NITRO'!A:A,0))),INDEX('UNIPIPE VAC'!C:C,MATCH(A628,'UNIPIPE VAC'!A:A,0))),INDEX('UNIPIPE HP'!C:C,MATCH(A628,'UNIPIPE HP'!A:A,0))),INDEX('UNIPIPE OIL'!C:C,MATCH(A628,'UNIPIPE OIL'!A:A,0))),"")</f>
        <v/>
      </c>
      <c r="C628" s="133" t="str">
        <f>IFERROR(IFERROR(IFERROR(IFERROR(IFERROR(INDEX('UNIPIPE AIR'!E:E,MATCH(A628,'UNIPIPE AIR'!A:A,0)),INDEX('UNIPIPE NITRO'!E:E,MATCH(A628,'UNIPIPE NITRO'!A:A,0))),INDEX('UNIPIPE VAC'!E:E,MATCH(A628,'UNIPIPE VAC'!A:A,0))),INDEX('UNIPIPE HP'!E:E,MATCH(A628,'UNIPIPE HP'!A:A,0))),INDEX('UNIPIPE OIL'!E:E,MATCH(A628,'UNIPIPE OIL'!A:A,0))),"")</f>
        <v/>
      </c>
      <c r="D628" s="139" t="str">
        <f>IFERROR(IFERROR(IFERROR(IFERROR(IFERROR(INDEX('UNIPIPE AIR'!G:G,MATCH(A628,'UNIPIPE AIR'!A:A,0)),INDEX('UNIPIPE NITRO'!G:G,MATCH(A628,'UNIPIPE NITRO'!A:A,0))),INDEX('UNIPIPE VAC'!G:G,MATCH(A628,'UNIPIPE VAC'!A:A,0))),INDEX('UNIPIPE HP'!G:G,MATCH(A628,'UNIPIPE HP'!A:A,0))),INDEX('UNIPIPE OIL'!G:G,MATCH(A628,'UNIPIPE OIL'!A:A,0))),"")</f>
        <v/>
      </c>
      <c r="E628" s="140" t="str">
        <f>IFERROR(IFERROR(IFERROR(IFERROR(IFERROR(INDEX('UNIPIPE AIR'!F:F,MATCH(A628,'UNIPIPE AIR'!A:A,0)),INDEX('UNIPIPE NITRO'!F:F,MATCH(A628,'UNIPIPE NITRO'!A:A,0))),INDEX('UNIPIPE VAC'!F:F,MATCH(A628,'UNIPIPE VAC'!A:A,0))),INDEX('UNIPIPE HP'!F:F,MATCH(A628,'UNIPIPE HP'!A:A,0))),INDEX('UNIPIPE OIL'!F:F,MATCH(A628,'UNIPIPE OIL'!A:A,0))),"")</f>
        <v/>
      </c>
      <c r="F628" s="140" t="str">
        <f t="shared" si="7"/>
        <v/>
      </c>
      <c r="G628" s="127"/>
      <c r="H628" s="127"/>
      <c r="I628" s="127"/>
      <c r="J628" s="127"/>
      <c r="K628" s="127"/>
      <c r="L628" s="127"/>
      <c r="M628" s="127"/>
      <c r="N628" s="127"/>
      <c r="O628" s="127"/>
      <c r="P628" s="127"/>
      <c r="Q628" s="127"/>
      <c r="R628" s="127"/>
      <c r="S628" s="127"/>
    </row>
    <row r="629" spans="1:19" ht="18.75" customHeight="1" x14ac:dyDescent="0.2">
      <c r="A629" s="135">
        <v>612</v>
      </c>
      <c r="B629" s="135" t="str">
        <f>IFERROR(IFERROR(IFERROR(IFERROR(IFERROR(INDEX('UNIPIPE AIR'!C:C,MATCH(A629,'UNIPIPE AIR'!A:A,0)),INDEX('UNIPIPE NITRO'!C:C,MATCH(A629,'UNIPIPE NITRO'!A:A,0))),INDEX('UNIPIPE VAC'!C:C,MATCH(A629,'UNIPIPE VAC'!A:A,0))),INDEX('UNIPIPE HP'!C:C,MATCH(A629,'UNIPIPE HP'!A:A,0))),INDEX('UNIPIPE OIL'!C:C,MATCH(A629,'UNIPIPE OIL'!A:A,0))),"")</f>
        <v/>
      </c>
      <c r="C629" s="133" t="str">
        <f>IFERROR(IFERROR(IFERROR(IFERROR(IFERROR(INDEX('UNIPIPE AIR'!E:E,MATCH(A629,'UNIPIPE AIR'!A:A,0)),INDEX('UNIPIPE NITRO'!E:E,MATCH(A629,'UNIPIPE NITRO'!A:A,0))),INDEX('UNIPIPE VAC'!E:E,MATCH(A629,'UNIPIPE VAC'!A:A,0))),INDEX('UNIPIPE HP'!E:E,MATCH(A629,'UNIPIPE HP'!A:A,0))),INDEX('UNIPIPE OIL'!E:E,MATCH(A629,'UNIPIPE OIL'!A:A,0))),"")</f>
        <v/>
      </c>
      <c r="D629" s="139" t="str">
        <f>IFERROR(IFERROR(IFERROR(IFERROR(IFERROR(INDEX('UNIPIPE AIR'!G:G,MATCH(A629,'UNIPIPE AIR'!A:A,0)),INDEX('UNIPIPE NITRO'!G:G,MATCH(A629,'UNIPIPE NITRO'!A:A,0))),INDEX('UNIPIPE VAC'!G:G,MATCH(A629,'UNIPIPE VAC'!A:A,0))),INDEX('UNIPIPE HP'!G:G,MATCH(A629,'UNIPIPE HP'!A:A,0))),INDEX('UNIPIPE OIL'!G:G,MATCH(A629,'UNIPIPE OIL'!A:A,0))),"")</f>
        <v/>
      </c>
      <c r="E629" s="140" t="str">
        <f>IFERROR(IFERROR(IFERROR(IFERROR(IFERROR(INDEX('UNIPIPE AIR'!F:F,MATCH(A629,'UNIPIPE AIR'!A:A,0)),INDEX('UNIPIPE NITRO'!F:F,MATCH(A629,'UNIPIPE NITRO'!A:A,0))),INDEX('UNIPIPE VAC'!F:F,MATCH(A629,'UNIPIPE VAC'!A:A,0))),INDEX('UNIPIPE HP'!F:F,MATCH(A629,'UNIPIPE HP'!A:A,0))),INDEX('UNIPIPE OIL'!F:F,MATCH(A629,'UNIPIPE OIL'!A:A,0))),"")</f>
        <v/>
      </c>
      <c r="F629" s="140" t="str">
        <f t="shared" si="7"/>
        <v/>
      </c>
      <c r="G629" s="127"/>
      <c r="H629" s="127"/>
      <c r="I629" s="127"/>
      <c r="J629" s="127"/>
      <c r="K629" s="127"/>
      <c r="L629" s="127"/>
      <c r="M629" s="127"/>
      <c r="N629" s="127"/>
      <c r="O629" s="127"/>
      <c r="P629" s="127"/>
      <c r="Q629" s="127"/>
      <c r="R629" s="127"/>
      <c r="S629" s="127"/>
    </row>
    <row r="630" spans="1:19" ht="18.75" customHeight="1" x14ac:dyDescent="0.2">
      <c r="A630" s="135">
        <v>613</v>
      </c>
      <c r="B630" s="135" t="str">
        <f>IFERROR(IFERROR(IFERROR(IFERROR(IFERROR(INDEX('UNIPIPE AIR'!C:C,MATCH(A630,'UNIPIPE AIR'!A:A,0)),INDEX('UNIPIPE NITRO'!C:C,MATCH(A630,'UNIPIPE NITRO'!A:A,0))),INDEX('UNIPIPE VAC'!C:C,MATCH(A630,'UNIPIPE VAC'!A:A,0))),INDEX('UNIPIPE HP'!C:C,MATCH(A630,'UNIPIPE HP'!A:A,0))),INDEX('UNIPIPE OIL'!C:C,MATCH(A630,'UNIPIPE OIL'!A:A,0))),"")</f>
        <v/>
      </c>
      <c r="C630" s="133" t="str">
        <f>IFERROR(IFERROR(IFERROR(IFERROR(IFERROR(INDEX('UNIPIPE AIR'!E:E,MATCH(A630,'UNIPIPE AIR'!A:A,0)),INDEX('UNIPIPE NITRO'!E:E,MATCH(A630,'UNIPIPE NITRO'!A:A,0))),INDEX('UNIPIPE VAC'!E:E,MATCH(A630,'UNIPIPE VAC'!A:A,0))),INDEX('UNIPIPE HP'!E:E,MATCH(A630,'UNIPIPE HP'!A:A,0))),INDEX('UNIPIPE OIL'!E:E,MATCH(A630,'UNIPIPE OIL'!A:A,0))),"")</f>
        <v/>
      </c>
      <c r="D630" s="139" t="str">
        <f>IFERROR(IFERROR(IFERROR(IFERROR(IFERROR(INDEX('UNIPIPE AIR'!G:G,MATCH(A630,'UNIPIPE AIR'!A:A,0)),INDEX('UNIPIPE NITRO'!G:G,MATCH(A630,'UNIPIPE NITRO'!A:A,0))),INDEX('UNIPIPE VAC'!G:G,MATCH(A630,'UNIPIPE VAC'!A:A,0))),INDEX('UNIPIPE HP'!G:G,MATCH(A630,'UNIPIPE HP'!A:A,0))),INDEX('UNIPIPE OIL'!G:G,MATCH(A630,'UNIPIPE OIL'!A:A,0))),"")</f>
        <v/>
      </c>
      <c r="E630" s="140" t="str">
        <f>IFERROR(IFERROR(IFERROR(IFERROR(IFERROR(INDEX('UNIPIPE AIR'!F:F,MATCH(A630,'UNIPIPE AIR'!A:A,0)),INDEX('UNIPIPE NITRO'!F:F,MATCH(A630,'UNIPIPE NITRO'!A:A,0))),INDEX('UNIPIPE VAC'!F:F,MATCH(A630,'UNIPIPE VAC'!A:A,0))),INDEX('UNIPIPE HP'!F:F,MATCH(A630,'UNIPIPE HP'!A:A,0))),INDEX('UNIPIPE OIL'!F:F,MATCH(A630,'UNIPIPE OIL'!A:A,0))),"")</f>
        <v/>
      </c>
      <c r="F630" s="140" t="str">
        <f t="shared" si="7"/>
        <v/>
      </c>
      <c r="G630" s="127"/>
      <c r="H630" s="127"/>
      <c r="I630" s="127"/>
      <c r="J630" s="127"/>
      <c r="K630" s="127"/>
      <c r="L630" s="127"/>
      <c r="M630" s="127"/>
      <c r="N630" s="127"/>
      <c r="O630" s="127"/>
      <c r="P630" s="127"/>
      <c r="Q630" s="127"/>
      <c r="R630" s="127"/>
      <c r="S630" s="127"/>
    </row>
    <row r="631" spans="1:19" ht="18.75" customHeight="1" x14ac:dyDescent="0.2">
      <c r="A631" s="135">
        <v>614</v>
      </c>
      <c r="B631" s="135" t="str">
        <f>IFERROR(IFERROR(IFERROR(IFERROR(IFERROR(INDEX('UNIPIPE AIR'!C:C,MATCH(A631,'UNIPIPE AIR'!A:A,0)),INDEX('UNIPIPE NITRO'!C:C,MATCH(A631,'UNIPIPE NITRO'!A:A,0))),INDEX('UNIPIPE VAC'!C:C,MATCH(A631,'UNIPIPE VAC'!A:A,0))),INDEX('UNIPIPE HP'!C:C,MATCH(A631,'UNIPIPE HP'!A:A,0))),INDEX('UNIPIPE OIL'!C:C,MATCH(A631,'UNIPIPE OIL'!A:A,0))),"")</f>
        <v/>
      </c>
      <c r="C631" s="133" t="str">
        <f>IFERROR(IFERROR(IFERROR(IFERROR(IFERROR(INDEX('UNIPIPE AIR'!E:E,MATCH(A631,'UNIPIPE AIR'!A:A,0)),INDEX('UNIPIPE NITRO'!E:E,MATCH(A631,'UNIPIPE NITRO'!A:A,0))),INDEX('UNIPIPE VAC'!E:E,MATCH(A631,'UNIPIPE VAC'!A:A,0))),INDEX('UNIPIPE HP'!E:E,MATCH(A631,'UNIPIPE HP'!A:A,0))),INDEX('UNIPIPE OIL'!E:E,MATCH(A631,'UNIPIPE OIL'!A:A,0))),"")</f>
        <v/>
      </c>
      <c r="D631" s="139" t="str">
        <f>IFERROR(IFERROR(IFERROR(IFERROR(IFERROR(INDEX('UNIPIPE AIR'!G:G,MATCH(A631,'UNIPIPE AIR'!A:A,0)),INDEX('UNIPIPE NITRO'!G:G,MATCH(A631,'UNIPIPE NITRO'!A:A,0))),INDEX('UNIPIPE VAC'!G:G,MATCH(A631,'UNIPIPE VAC'!A:A,0))),INDEX('UNIPIPE HP'!G:G,MATCH(A631,'UNIPIPE HP'!A:A,0))),INDEX('UNIPIPE OIL'!G:G,MATCH(A631,'UNIPIPE OIL'!A:A,0))),"")</f>
        <v/>
      </c>
      <c r="E631" s="140" t="str">
        <f>IFERROR(IFERROR(IFERROR(IFERROR(IFERROR(INDEX('UNIPIPE AIR'!F:F,MATCH(A631,'UNIPIPE AIR'!A:A,0)),INDEX('UNIPIPE NITRO'!F:F,MATCH(A631,'UNIPIPE NITRO'!A:A,0))),INDEX('UNIPIPE VAC'!F:F,MATCH(A631,'UNIPIPE VAC'!A:A,0))),INDEX('UNIPIPE HP'!F:F,MATCH(A631,'UNIPIPE HP'!A:A,0))),INDEX('UNIPIPE OIL'!F:F,MATCH(A631,'UNIPIPE OIL'!A:A,0))),"")</f>
        <v/>
      </c>
      <c r="F631" s="140" t="str">
        <f t="shared" si="7"/>
        <v/>
      </c>
      <c r="G631" s="127"/>
      <c r="H631" s="127"/>
      <c r="I631" s="127"/>
      <c r="J631" s="127"/>
      <c r="K631" s="127"/>
      <c r="L631" s="127"/>
      <c r="M631" s="127"/>
      <c r="N631" s="127"/>
      <c r="O631" s="127"/>
      <c r="P631" s="127"/>
      <c r="Q631" s="127"/>
      <c r="R631" s="127"/>
      <c r="S631" s="127"/>
    </row>
    <row r="632" spans="1:19" ht="18.75" customHeight="1" x14ac:dyDescent="0.2">
      <c r="A632" s="135">
        <v>615</v>
      </c>
      <c r="B632" s="135" t="str">
        <f>IFERROR(IFERROR(IFERROR(IFERROR(IFERROR(INDEX('UNIPIPE AIR'!C:C,MATCH(A632,'UNIPIPE AIR'!A:A,0)),INDEX('UNIPIPE NITRO'!C:C,MATCH(A632,'UNIPIPE NITRO'!A:A,0))),INDEX('UNIPIPE VAC'!C:C,MATCH(A632,'UNIPIPE VAC'!A:A,0))),INDEX('UNIPIPE HP'!C:C,MATCH(A632,'UNIPIPE HP'!A:A,0))),INDEX('UNIPIPE OIL'!C:C,MATCH(A632,'UNIPIPE OIL'!A:A,0))),"")</f>
        <v/>
      </c>
      <c r="C632" s="133" t="str">
        <f>IFERROR(IFERROR(IFERROR(IFERROR(IFERROR(INDEX('UNIPIPE AIR'!E:E,MATCH(A632,'UNIPIPE AIR'!A:A,0)),INDEX('UNIPIPE NITRO'!E:E,MATCH(A632,'UNIPIPE NITRO'!A:A,0))),INDEX('UNIPIPE VAC'!E:E,MATCH(A632,'UNIPIPE VAC'!A:A,0))),INDEX('UNIPIPE HP'!E:E,MATCH(A632,'UNIPIPE HP'!A:A,0))),INDEX('UNIPIPE OIL'!E:E,MATCH(A632,'UNIPIPE OIL'!A:A,0))),"")</f>
        <v/>
      </c>
      <c r="D632" s="139" t="str">
        <f>IFERROR(IFERROR(IFERROR(IFERROR(IFERROR(INDEX('UNIPIPE AIR'!G:G,MATCH(A632,'UNIPIPE AIR'!A:A,0)),INDEX('UNIPIPE NITRO'!G:G,MATCH(A632,'UNIPIPE NITRO'!A:A,0))),INDEX('UNIPIPE VAC'!G:G,MATCH(A632,'UNIPIPE VAC'!A:A,0))),INDEX('UNIPIPE HP'!G:G,MATCH(A632,'UNIPIPE HP'!A:A,0))),INDEX('UNIPIPE OIL'!G:G,MATCH(A632,'UNIPIPE OIL'!A:A,0))),"")</f>
        <v/>
      </c>
      <c r="E632" s="140" t="str">
        <f>IFERROR(IFERROR(IFERROR(IFERROR(IFERROR(INDEX('UNIPIPE AIR'!F:F,MATCH(A632,'UNIPIPE AIR'!A:A,0)),INDEX('UNIPIPE NITRO'!F:F,MATCH(A632,'UNIPIPE NITRO'!A:A,0))),INDEX('UNIPIPE VAC'!F:F,MATCH(A632,'UNIPIPE VAC'!A:A,0))),INDEX('UNIPIPE HP'!F:F,MATCH(A632,'UNIPIPE HP'!A:A,0))),INDEX('UNIPIPE OIL'!F:F,MATCH(A632,'UNIPIPE OIL'!A:A,0))),"")</f>
        <v/>
      </c>
      <c r="F632" s="140" t="str">
        <f t="shared" si="7"/>
        <v/>
      </c>
      <c r="G632" s="127"/>
      <c r="H632" s="127"/>
      <c r="I632" s="127"/>
      <c r="J632" s="127"/>
      <c r="K632" s="127"/>
      <c r="L632" s="127"/>
      <c r="M632" s="127"/>
      <c r="N632" s="127"/>
      <c r="O632" s="127"/>
      <c r="P632" s="127"/>
      <c r="Q632" s="127"/>
      <c r="R632" s="127"/>
      <c r="S632" s="127"/>
    </row>
    <row r="633" spans="1:19" ht="18.75" customHeight="1" x14ac:dyDescent="0.2">
      <c r="A633" s="135">
        <v>616</v>
      </c>
      <c r="B633" s="135" t="str">
        <f>IFERROR(IFERROR(IFERROR(IFERROR(IFERROR(INDEX('UNIPIPE AIR'!C:C,MATCH(A633,'UNIPIPE AIR'!A:A,0)),INDEX('UNIPIPE NITRO'!C:C,MATCH(A633,'UNIPIPE NITRO'!A:A,0))),INDEX('UNIPIPE VAC'!C:C,MATCH(A633,'UNIPIPE VAC'!A:A,0))),INDEX('UNIPIPE HP'!C:C,MATCH(A633,'UNIPIPE HP'!A:A,0))),INDEX('UNIPIPE OIL'!C:C,MATCH(A633,'UNIPIPE OIL'!A:A,0))),"")</f>
        <v/>
      </c>
      <c r="C633" s="133" t="str">
        <f>IFERROR(IFERROR(IFERROR(IFERROR(IFERROR(INDEX('UNIPIPE AIR'!E:E,MATCH(A633,'UNIPIPE AIR'!A:A,0)),INDEX('UNIPIPE NITRO'!E:E,MATCH(A633,'UNIPIPE NITRO'!A:A,0))),INDEX('UNIPIPE VAC'!E:E,MATCH(A633,'UNIPIPE VAC'!A:A,0))),INDEX('UNIPIPE HP'!E:E,MATCH(A633,'UNIPIPE HP'!A:A,0))),INDEX('UNIPIPE OIL'!E:E,MATCH(A633,'UNIPIPE OIL'!A:A,0))),"")</f>
        <v/>
      </c>
      <c r="D633" s="139" t="str">
        <f>IFERROR(IFERROR(IFERROR(IFERROR(IFERROR(INDEX('UNIPIPE AIR'!G:G,MATCH(A633,'UNIPIPE AIR'!A:A,0)),INDEX('UNIPIPE NITRO'!G:G,MATCH(A633,'UNIPIPE NITRO'!A:A,0))),INDEX('UNIPIPE VAC'!G:G,MATCH(A633,'UNIPIPE VAC'!A:A,0))),INDEX('UNIPIPE HP'!G:G,MATCH(A633,'UNIPIPE HP'!A:A,0))),INDEX('UNIPIPE OIL'!G:G,MATCH(A633,'UNIPIPE OIL'!A:A,0))),"")</f>
        <v/>
      </c>
      <c r="E633" s="140" t="str">
        <f>IFERROR(IFERROR(IFERROR(IFERROR(IFERROR(INDEX('UNIPIPE AIR'!F:F,MATCH(A633,'UNIPIPE AIR'!A:A,0)),INDEX('UNIPIPE NITRO'!F:F,MATCH(A633,'UNIPIPE NITRO'!A:A,0))),INDEX('UNIPIPE VAC'!F:F,MATCH(A633,'UNIPIPE VAC'!A:A,0))),INDEX('UNIPIPE HP'!F:F,MATCH(A633,'UNIPIPE HP'!A:A,0))),INDEX('UNIPIPE OIL'!F:F,MATCH(A633,'UNIPIPE OIL'!A:A,0))),"")</f>
        <v/>
      </c>
      <c r="F633" s="140" t="str">
        <f t="shared" si="7"/>
        <v/>
      </c>
      <c r="G633" s="127"/>
      <c r="H633" s="127"/>
      <c r="I633" s="127"/>
      <c r="J633" s="127"/>
      <c r="K633" s="127"/>
      <c r="L633" s="127"/>
      <c r="M633" s="127"/>
      <c r="N633" s="127"/>
      <c r="O633" s="127"/>
      <c r="P633" s="127"/>
      <c r="Q633" s="127"/>
      <c r="R633" s="127"/>
      <c r="S633" s="127"/>
    </row>
    <row r="634" spans="1:19" ht="18.75" customHeight="1" x14ac:dyDescent="0.2">
      <c r="A634" s="135">
        <v>617</v>
      </c>
      <c r="B634" s="135" t="str">
        <f>IFERROR(IFERROR(IFERROR(IFERROR(IFERROR(INDEX('UNIPIPE AIR'!C:C,MATCH(A634,'UNIPIPE AIR'!A:A,0)),INDEX('UNIPIPE NITRO'!C:C,MATCH(A634,'UNIPIPE NITRO'!A:A,0))),INDEX('UNIPIPE VAC'!C:C,MATCH(A634,'UNIPIPE VAC'!A:A,0))),INDEX('UNIPIPE HP'!C:C,MATCH(A634,'UNIPIPE HP'!A:A,0))),INDEX('UNIPIPE OIL'!C:C,MATCH(A634,'UNIPIPE OIL'!A:A,0))),"")</f>
        <v/>
      </c>
      <c r="C634" s="133" t="str">
        <f>IFERROR(IFERROR(IFERROR(IFERROR(IFERROR(INDEX('UNIPIPE AIR'!E:E,MATCH(A634,'UNIPIPE AIR'!A:A,0)),INDEX('UNIPIPE NITRO'!E:E,MATCH(A634,'UNIPIPE NITRO'!A:A,0))),INDEX('UNIPIPE VAC'!E:E,MATCH(A634,'UNIPIPE VAC'!A:A,0))),INDEX('UNIPIPE HP'!E:E,MATCH(A634,'UNIPIPE HP'!A:A,0))),INDEX('UNIPIPE OIL'!E:E,MATCH(A634,'UNIPIPE OIL'!A:A,0))),"")</f>
        <v/>
      </c>
      <c r="D634" s="139" t="str">
        <f>IFERROR(IFERROR(IFERROR(IFERROR(IFERROR(INDEX('UNIPIPE AIR'!G:G,MATCH(A634,'UNIPIPE AIR'!A:A,0)),INDEX('UNIPIPE NITRO'!G:G,MATCH(A634,'UNIPIPE NITRO'!A:A,0))),INDEX('UNIPIPE VAC'!G:G,MATCH(A634,'UNIPIPE VAC'!A:A,0))),INDEX('UNIPIPE HP'!G:G,MATCH(A634,'UNIPIPE HP'!A:A,0))),INDEX('UNIPIPE OIL'!G:G,MATCH(A634,'UNIPIPE OIL'!A:A,0))),"")</f>
        <v/>
      </c>
      <c r="E634" s="140" t="str">
        <f>IFERROR(IFERROR(IFERROR(IFERROR(IFERROR(INDEX('UNIPIPE AIR'!F:F,MATCH(A634,'UNIPIPE AIR'!A:A,0)),INDEX('UNIPIPE NITRO'!F:F,MATCH(A634,'UNIPIPE NITRO'!A:A,0))),INDEX('UNIPIPE VAC'!F:F,MATCH(A634,'UNIPIPE VAC'!A:A,0))),INDEX('UNIPIPE HP'!F:F,MATCH(A634,'UNIPIPE HP'!A:A,0))),INDEX('UNIPIPE OIL'!F:F,MATCH(A634,'UNIPIPE OIL'!A:A,0))),"")</f>
        <v/>
      </c>
      <c r="F634" s="140" t="str">
        <f t="shared" si="7"/>
        <v/>
      </c>
      <c r="G634" s="127"/>
      <c r="H634" s="127"/>
      <c r="I634" s="127"/>
      <c r="J634" s="127"/>
      <c r="K634" s="127"/>
      <c r="L634" s="127"/>
      <c r="M634" s="127"/>
      <c r="N634" s="127"/>
      <c r="O634" s="127"/>
      <c r="P634" s="127"/>
      <c r="Q634" s="127"/>
      <c r="R634" s="127"/>
      <c r="S634" s="127"/>
    </row>
    <row r="635" spans="1:19" ht="18.75" customHeight="1" x14ac:dyDescent="0.2">
      <c r="A635" s="135">
        <v>618</v>
      </c>
      <c r="B635" s="135" t="str">
        <f>IFERROR(IFERROR(IFERROR(IFERROR(IFERROR(INDEX('UNIPIPE AIR'!C:C,MATCH(A635,'UNIPIPE AIR'!A:A,0)),INDEX('UNIPIPE NITRO'!C:C,MATCH(A635,'UNIPIPE NITRO'!A:A,0))),INDEX('UNIPIPE VAC'!C:C,MATCH(A635,'UNIPIPE VAC'!A:A,0))),INDEX('UNIPIPE HP'!C:C,MATCH(A635,'UNIPIPE HP'!A:A,0))),INDEX('UNIPIPE OIL'!C:C,MATCH(A635,'UNIPIPE OIL'!A:A,0))),"")</f>
        <v/>
      </c>
      <c r="C635" s="133" t="str">
        <f>IFERROR(IFERROR(IFERROR(IFERROR(IFERROR(INDEX('UNIPIPE AIR'!E:E,MATCH(A635,'UNIPIPE AIR'!A:A,0)),INDEX('UNIPIPE NITRO'!E:E,MATCH(A635,'UNIPIPE NITRO'!A:A,0))),INDEX('UNIPIPE VAC'!E:E,MATCH(A635,'UNIPIPE VAC'!A:A,0))),INDEX('UNIPIPE HP'!E:E,MATCH(A635,'UNIPIPE HP'!A:A,0))),INDEX('UNIPIPE OIL'!E:E,MATCH(A635,'UNIPIPE OIL'!A:A,0))),"")</f>
        <v/>
      </c>
      <c r="D635" s="139" t="str">
        <f>IFERROR(IFERROR(IFERROR(IFERROR(IFERROR(INDEX('UNIPIPE AIR'!G:G,MATCH(A635,'UNIPIPE AIR'!A:A,0)),INDEX('UNIPIPE NITRO'!G:G,MATCH(A635,'UNIPIPE NITRO'!A:A,0))),INDEX('UNIPIPE VAC'!G:G,MATCH(A635,'UNIPIPE VAC'!A:A,0))),INDEX('UNIPIPE HP'!G:G,MATCH(A635,'UNIPIPE HP'!A:A,0))),INDEX('UNIPIPE OIL'!G:G,MATCH(A635,'UNIPIPE OIL'!A:A,0))),"")</f>
        <v/>
      </c>
      <c r="E635" s="140" t="str">
        <f>IFERROR(IFERROR(IFERROR(IFERROR(IFERROR(INDEX('UNIPIPE AIR'!F:F,MATCH(A635,'UNIPIPE AIR'!A:A,0)),INDEX('UNIPIPE NITRO'!F:F,MATCH(A635,'UNIPIPE NITRO'!A:A,0))),INDEX('UNIPIPE VAC'!F:F,MATCH(A635,'UNIPIPE VAC'!A:A,0))),INDEX('UNIPIPE HP'!F:F,MATCH(A635,'UNIPIPE HP'!A:A,0))),INDEX('UNIPIPE OIL'!F:F,MATCH(A635,'UNIPIPE OIL'!A:A,0))),"")</f>
        <v/>
      </c>
      <c r="F635" s="140" t="str">
        <f t="shared" si="7"/>
        <v/>
      </c>
      <c r="G635" s="127"/>
      <c r="H635" s="127"/>
      <c r="I635" s="127"/>
      <c r="J635" s="127"/>
      <c r="K635" s="127"/>
      <c r="L635" s="127"/>
      <c r="M635" s="127"/>
      <c r="N635" s="127"/>
      <c r="O635" s="127"/>
      <c r="P635" s="127"/>
      <c r="Q635" s="127"/>
      <c r="R635" s="127"/>
      <c r="S635" s="127"/>
    </row>
    <row r="636" spans="1:19" ht="18.75" customHeight="1" x14ac:dyDescent="0.2">
      <c r="A636" s="135">
        <v>619</v>
      </c>
      <c r="B636" s="135" t="str">
        <f>IFERROR(IFERROR(IFERROR(IFERROR(IFERROR(INDEX('UNIPIPE AIR'!C:C,MATCH(A636,'UNIPIPE AIR'!A:A,0)),INDEX('UNIPIPE NITRO'!C:C,MATCH(A636,'UNIPIPE NITRO'!A:A,0))),INDEX('UNIPIPE VAC'!C:C,MATCH(A636,'UNIPIPE VAC'!A:A,0))),INDEX('UNIPIPE HP'!C:C,MATCH(A636,'UNIPIPE HP'!A:A,0))),INDEX('UNIPIPE OIL'!C:C,MATCH(A636,'UNIPIPE OIL'!A:A,0))),"")</f>
        <v/>
      </c>
      <c r="C636" s="133" t="str">
        <f>IFERROR(IFERROR(IFERROR(IFERROR(IFERROR(INDEX('UNIPIPE AIR'!E:E,MATCH(A636,'UNIPIPE AIR'!A:A,0)),INDEX('UNIPIPE NITRO'!E:E,MATCH(A636,'UNIPIPE NITRO'!A:A,0))),INDEX('UNIPIPE VAC'!E:E,MATCH(A636,'UNIPIPE VAC'!A:A,0))),INDEX('UNIPIPE HP'!E:E,MATCH(A636,'UNIPIPE HP'!A:A,0))),INDEX('UNIPIPE OIL'!E:E,MATCH(A636,'UNIPIPE OIL'!A:A,0))),"")</f>
        <v/>
      </c>
      <c r="D636" s="139" t="str">
        <f>IFERROR(IFERROR(IFERROR(IFERROR(IFERROR(INDEX('UNIPIPE AIR'!G:G,MATCH(A636,'UNIPIPE AIR'!A:A,0)),INDEX('UNIPIPE NITRO'!G:G,MATCH(A636,'UNIPIPE NITRO'!A:A,0))),INDEX('UNIPIPE VAC'!G:G,MATCH(A636,'UNIPIPE VAC'!A:A,0))),INDEX('UNIPIPE HP'!G:G,MATCH(A636,'UNIPIPE HP'!A:A,0))),INDEX('UNIPIPE OIL'!G:G,MATCH(A636,'UNIPIPE OIL'!A:A,0))),"")</f>
        <v/>
      </c>
      <c r="E636" s="140" t="str">
        <f>IFERROR(IFERROR(IFERROR(IFERROR(IFERROR(INDEX('UNIPIPE AIR'!F:F,MATCH(A636,'UNIPIPE AIR'!A:A,0)),INDEX('UNIPIPE NITRO'!F:F,MATCH(A636,'UNIPIPE NITRO'!A:A,0))),INDEX('UNIPIPE VAC'!F:F,MATCH(A636,'UNIPIPE VAC'!A:A,0))),INDEX('UNIPIPE HP'!F:F,MATCH(A636,'UNIPIPE HP'!A:A,0))),INDEX('UNIPIPE OIL'!F:F,MATCH(A636,'UNIPIPE OIL'!A:A,0))),"")</f>
        <v/>
      </c>
      <c r="F636" s="140" t="str">
        <f t="shared" si="7"/>
        <v/>
      </c>
      <c r="G636" s="127"/>
      <c r="H636" s="127"/>
      <c r="I636" s="127"/>
      <c r="J636" s="127"/>
      <c r="K636" s="127"/>
      <c r="L636" s="127"/>
      <c r="M636" s="127"/>
      <c r="N636" s="127"/>
      <c r="O636" s="127"/>
      <c r="P636" s="127"/>
      <c r="Q636" s="127"/>
      <c r="R636" s="127"/>
      <c r="S636" s="127"/>
    </row>
    <row r="637" spans="1:19" ht="18.75" customHeight="1" x14ac:dyDescent="0.2">
      <c r="A637" s="135">
        <v>620</v>
      </c>
      <c r="B637" s="135" t="str">
        <f>IFERROR(IFERROR(IFERROR(IFERROR(IFERROR(INDEX('UNIPIPE AIR'!C:C,MATCH(A637,'UNIPIPE AIR'!A:A,0)),INDEX('UNIPIPE NITRO'!C:C,MATCH(A637,'UNIPIPE NITRO'!A:A,0))),INDEX('UNIPIPE VAC'!C:C,MATCH(A637,'UNIPIPE VAC'!A:A,0))),INDEX('UNIPIPE HP'!C:C,MATCH(A637,'UNIPIPE HP'!A:A,0))),INDEX('UNIPIPE OIL'!C:C,MATCH(A637,'UNIPIPE OIL'!A:A,0))),"")</f>
        <v/>
      </c>
      <c r="C637" s="133" t="str">
        <f>IFERROR(IFERROR(IFERROR(IFERROR(IFERROR(INDEX('UNIPIPE AIR'!E:E,MATCH(A637,'UNIPIPE AIR'!A:A,0)),INDEX('UNIPIPE NITRO'!E:E,MATCH(A637,'UNIPIPE NITRO'!A:A,0))),INDEX('UNIPIPE VAC'!E:E,MATCH(A637,'UNIPIPE VAC'!A:A,0))),INDEX('UNIPIPE HP'!E:E,MATCH(A637,'UNIPIPE HP'!A:A,0))),INDEX('UNIPIPE OIL'!E:E,MATCH(A637,'UNIPIPE OIL'!A:A,0))),"")</f>
        <v/>
      </c>
      <c r="D637" s="139" t="str">
        <f>IFERROR(IFERROR(IFERROR(IFERROR(IFERROR(INDEX('UNIPIPE AIR'!G:G,MATCH(A637,'UNIPIPE AIR'!A:A,0)),INDEX('UNIPIPE NITRO'!G:G,MATCH(A637,'UNIPIPE NITRO'!A:A,0))),INDEX('UNIPIPE VAC'!G:G,MATCH(A637,'UNIPIPE VAC'!A:A,0))),INDEX('UNIPIPE HP'!G:G,MATCH(A637,'UNIPIPE HP'!A:A,0))),INDEX('UNIPIPE OIL'!G:G,MATCH(A637,'UNIPIPE OIL'!A:A,0))),"")</f>
        <v/>
      </c>
      <c r="E637" s="140" t="str">
        <f>IFERROR(IFERROR(IFERROR(IFERROR(IFERROR(INDEX('UNIPIPE AIR'!F:F,MATCH(A637,'UNIPIPE AIR'!A:A,0)),INDEX('UNIPIPE NITRO'!F:F,MATCH(A637,'UNIPIPE NITRO'!A:A,0))),INDEX('UNIPIPE VAC'!F:F,MATCH(A637,'UNIPIPE VAC'!A:A,0))),INDEX('UNIPIPE HP'!F:F,MATCH(A637,'UNIPIPE HP'!A:A,0))),INDEX('UNIPIPE OIL'!F:F,MATCH(A637,'UNIPIPE OIL'!A:A,0))),"")</f>
        <v/>
      </c>
      <c r="F637" s="140" t="str">
        <f t="shared" si="7"/>
        <v/>
      </c>
      <c r="G637" s="127"/>
      <c r="H637" s="127"/>
      <c r="I637" s="127"/>
      <c r="J637" s="127"/>
      <c r="K637" s="127"/>
      <c r="L637" s="127"/>
      <c r="M637" s="127"/>
      <c r="N637" s="127"/>
      <c r="O637" s="127"/>
      <c r="P637" s="127"/>
      <c r="Q637" s="127"/>
      <c r="R637" s="127"/>
      <c r="S637" s="127"/>
    </row>
    <row r="638" spans="1:19" ht="18.75" customHeight="1" x14ac:dyDescent="0.2">
      <c r="A638" s="135">
        <v>621</v>
      </c>
      <c r="B638" s="135" t="str">
        <f>IFERROR(IFERROR(IFERROR(IFERROR(IFERROR(INDEX('UNIPIPE AIR'!C:C,MATCH(A638,'UNIPIPE AIR'!A:A,0)),INDEX('UNIPIPE NITRO'!C:C,MATCH(A638,'UNIPIPE NITRO'!A:A,0))),INDEX('UNIPIPE VAC'!C:C,MATCH(A638,'UNIPIPE VAC'!A:A,0))),INDEX('UNIPIPE HP'!C:C,MATCH(A638,'UNIPIPE HP'!A:A,0))),INDEX('UNIPIPE OIL'!C:C,MATCH(A638,'UNIPIPE OIL'!A:A,0))),"")</f>
        <v/>
      </c>
      <c r="C638" s="133" t="str">
        <f>IFERROR(IFERROR(IFERROR(IFERROR(IFERROR(INDEX('UNIPIPE AIR'!E:E,MATCH(A638,'UNIPIPE AIR'!A:A,0)),INDEX('UNIPIPE NITRO'!E:E,MATCH(A638,'UNIPIPE NITRO'!A:A,0))),INDEX('UNIPIPE VAC'!E:E,MATCH(A638,'UNIPIPE VAC'!A:A,0))),INDEX('UNIPIPE HP'!E:E,MATCH(A638,'UNIPIPE HP'!A:A,0))),INDEX('UNIPIPE OIL'!E:E,MATCH(A638,'UNIPIPE OIL'!A:A,0))),"")</f>
        <v/>
      </c>
      <c r="D638" s="139" t="str">
        <f>IFERROR(IFERROR(IFERROR(IFERROR(IFERROR(INDEX('UNIPIPE AIR'!G:G,MATCH(A638,'UNIPIPE AIR'!A:A,0)),INDEX('UNIPIPE NITRO'!G:G,MATCH(A638,'UNIPIPE NITRO'!A:A,0))),INDEX('UNIPIPE VAC'!G:G,MATCH(A638,'UNIPIPE VAC'!A:A,0))),INDEX('UNIPIPE HP'!G:G,MATCH(A638,'UNIPIPE HP'!A:A,0))),INDEX('UNIPIPE OIL'!G:G,MATCH(A638,'UNIPIPE OIL'!A:A,0))),"")</f>
        <v/>
      </c>
      <c r="E638" s="140" t="str">
        <f>IFERROR(IFERROR(IFERROR(IFERROR(IFERROR(INDEX('UNIPIPE AIR'!F:F,MATCH(A638,'UNIPIPE AIR'!A:A,0)),INDEX('UNIPIPE NITRO'!F:F,MATCH(A638,'UNIPIPE NITRO'!A:A,0))),INDEX('UNIPIPE VAC'!F:F,MATCH(A638,'UNIPIPE VAC'!A:A,0))),INDEX('UNIPIPE HP'!F:F,MATCH(A638,'UNIPIPE HP'!A:A,0))),INDEX('UNIPIPE OIL'!F:F,MATCH(A638,'UNIPIPE OIL'!A:A,0))),"")</f>
        <v/>
      </c>
      <c r="F638" s="140" t="str">
        <f t="shared" si="7"/>
        <v/>
      </c>
      <c r="G638" s="127"/>
      <c r="H638" s="127"/>
      <c r="I638" s="127"/>
      <c r="J638" s="127"/>
      <c r="K638" s="127"/>
      <c r="L638" s="127"/>
      <c r="M638" s="127"/>
      <c r="N638" s="127"/>
      <c r="O638" s="127"/>
      <c r="P638" s="127"/>
      <c r="Q638" s="127"/>
      <c r="R638" s="127"/>
      <c r="S638" s="127"/>
    </row>
    <row r="639" spans="1:19" ht="18.75" customHeight="1" x14ac:dyDescent="0.2">
      <c r="A639" s="135">
        <v>622</v>
      </c>
      <c r="B639" s="135" t="str">
        <f>IFERROR(IFERROR(IFERROR(IFERROR(IFERROR(INDEX('UNIPIPE AIR'!C:C,MATCH(A639,'UNIPIPE AIR'!A:A,0)),INDEX('UNIPIPE NITRO'!C:C,MATCH(A639,'UNIPIPE NITRO'!A:A,0))),INDEX('UNIPIPE VAC'!C:C,MATCH(A639,'UNIPIPE VAC'!A:A,0))),INDEX('UNIPIPE HP'!C:C,MATCH(A639,'UNIPIPE HP'!A:A,0))),INDEX('UNIPIPE OIL'!C:C,MATCH(A639,'UNIPIPE OIL'!A:A,0))),"")</f>
        <v/>
      </c>
      <c r="C639" s="133" t="str">
        <f>IFERROR(IFERROR(IFERROR(IFERROR(IFERROR(INDEX('UNIPIPE AIR'!E:E,MATCH(A639,'UNIPIPE AIR'!A:A,0)),INDEX('UNIPIPE NITRO'!E:E,MATCH(A639,'UNIPIPE NITRO'!A:A,0))),INDEX('UNIPIPE VAC'!E:E,MATCH(A639,'UNIPIPE VAC'!A:A,0))),INDEX('UNIPIPE HP'!E:E,MATCH(A639,'UNIPIPE HP'!A:A,0))),INDEX('UNIPIPE OIL'!E:E,MATCH(A639,'UNIPIPE OIL'!A:A,0))),"")</f>
        <v/>
      </c>
      <c r="D639" s="139" t="str">
        <f>IFERROR(IFERROR(IFERROR(IFERROR(IFERROR(INDEX('UNIPIPE AIR'!G:G,MATCH(A639,'UNIPIPE AIR'!A:A,0)),INDEX('UNIPIPE NITRO'!G:G,MATCH(A639,'UNIPIPE NITRO'!A:A,0))),INDEX('UNIPIPE VAC'!G:G,MATCH(A639,'UNIPIPE VAC'!A:A,0))),INDEX('UNIPIPE HP'!G:G,MATCH(A639,'UNIPIPE HP'!A:A,0))),INDEX('UNIPIPE OIL'!G:G,MATCH(A639,'UNIPIPE OIL'!A:A,0))),"")</f>
        <v/>
      </c>
      <c r="E639" s="140" t="str">
        <f>IFERROR(IFERROR(IFERROR(IFERROR(IFERROR(INDEX('UNIPIPE AIR'!F:F,MATCH(A639,'UNIPIPE AIR'!A:A,0)),INDEX('UNIPIPE NITRO'!F:F,MATCH(A639,'UNIPIPE NITRO'!A:A,0))),INDEX('UNIPIPE VAC'!F:F,MATCH(A639,'UNIPIPE VAC'!A:A,0))),INDEX('UNIPIPE HP'!F:F,MATCH(A639,'UNIPIPE HP'!A:A,0))),INDEX('UNIPIPE OIL'!F:F,MATCH(A639,'UNIPIPE OIL'!A:A,0))),"")</f>
        <v/>
      </c>
      <c r="F639" s="140" t="str">
        <f t="shared" si="7"/>
        <v/>
      </c>
      <c r="G639" s="127"/>
      <c r="H639" s="127"/>
      <c r="I639" s="127"/>
      <c r="J639" s="127"/>
      <c r="K639" s="127"/>
      <c r="L639" s="127"/>
      <c r="M639" s="127"/>
      <c r="N639" s="127"/>
      <c r="O639" s="127"/>
      <c r="P639" s="127"/>
      <c r="Q639" s="127"/>
      <c r="R639" s="127"/>
      <c r="S639" s="127"/>
    </row>
    <row r="640" spans="1:19" ht="18.75" customHeight="1" x14ac:dyDescent="0.2">
      <c r="A640" s="135">
        <v>623</v>
      </c>
      <c r="B640" s="135" t="str">
        <f>IFERROR(IFERROR(IFERROR(IFERROR(IFERROR(INDEX('UNIPIPE AIR'!C:C,MATCH(A640,'UNIPIPE AIR'!A:A,0)),INDEX('UNIPIPE NITRO'!C:C,MATCH(A640,'UNIPIPE NITRO'!A:A,0))),INDEX('UNIPIPE VAC'!C:C,MATCH(A640,'UNIPIPE VAC'!A:A,0))),INDEX('UNIPIPE HP'!C:C,MATCH(A640,'UNIPIPE HP'!A:A,0))),INDEX('UNIPIPE OIL'!C:C,MATCH(A640,'UNIPIPE OIL'!A:A,0))),"")</f>
        <v/>
      </c>
      <c r="C640" s="133" t="str">
        <f>IFERROR(IFERROR(IFERROR(IFERROR(IFERROR(INDEX('UNIPIPE AIR'!E:E,MATCH(A640,'UNIPIPE AIR'!A:A,0)),INDEX('UNIPIPE NITRO'!E:E,MATCH(A640,'UNIPIPE NITRO'!A:A,0))),INDEX('UNIPIPE VAC'!E:E,MATCH(A640,'UNIPIPE VAC'!A:A,0))),INDEX('UNIPIPE HP'!E:E,MATCH(A640,'UNIPIPE HP'!A:A,0))),INDEX('UNIPIPE OIL'!E:E,MATCH(A640,'UNIPIPE OIL'!A:A,0))),"")</f>
        <v/>
      </c>
      <c r="D640" s="139" t="str">
        <f>IFERROR(IFERROR(IFERROR(IFERROR(IFERROR(INDEX('UNIPIPE AIR'!G:G,MATCH(A640,'UNIPIPE AIR'!A:A,0)),INDEX('UNIPIPE NITRO'!G:G,MATCH(A640,'UNIPIPE NITRO'!A:A,0))),INDEX('UNIPIPE VAC'!G:G,MATCH(A640,'UNIPIPE VAC'!A:A,0))),INDEX('UNIPIPE HP'!G:G,MATCH(A640,'UNIPIPE HP'!A:A,0))),INDEX('UNIPIPE OIL'!G:G,MATCH(A640,'UNIPIPE OIL'!A:A,0))),"")</f>
        <v/>
      </c>
      <c r="E640" s="140" t="str">
        <f>IFERROR(IFERROR(IFERROR(IFERROR(IFERROR(INDEX('UNIPIPE AIR'!F:F,MATCH(A640,'UNIPIPE AIR'!A:A,0)),INDEX('UNIPIPE NITRO'!F:F,MATCH(A640,'UNIPIPE NITRO'!A:A,0))),INDEX('UNIPIPE VAC'!F:F,MATCH(A640,'UNIPIPE VAC'!A:A,0))),INDEX('UNIPIPE HP'!F:F,MATCH(A640,'UNIPIPE HP'!A:A,0))),INDEX('UNIPIPE OIL'!F:F,MATCH(A640,'UNIPIPE OIL'!A:A,0))),"")</f>
        <v/>
      </c>
      <c r="F640" s="140" t="str">
        <f t="shared" si="7"/>
        <v/>
      </c>
      <c r="G640" s="127"/>
      <c r="H640" s="127"/>
      <c r="I640" s="127"/>
      <c r="J640" s="127"/>
      <c r="K640" s="127"/>
      <c r="L640" s="127"/>
      <c r="M640" s="127"/>
      <c r="N640" s="127"/>
      <c r="O640" s="127"/>
      <c r="P640" s="127"/>
      <c r="Q640" s="127"/>
      <c r="R640" s="127"/>
      <c r="S640" s="127"/>
    </row>
    <row r="641" spans="1:19" ht="18.75" customHeight="1" x14ac:dyDescent="0.2">
      <c r="A641" s="135">
        <v>624</v>
      </c>
      <c r="B641" s="135" t="str">
        <f>IFERROR(IFERROR(IFERROR(IFERROR(IFERROR(INDEX('UNIPIPE AIR'!C:C,MATCH(A641,'UNIPIPE AIR'!A:A,0)),INDEX('UNIPIPE NITRO'!C:C,MATCH(A641,'UNIPIPE NITRO'!A:A,0))),INDEX('UNIPIPE VAC'!C:C,MATCH(A641,'UNIPIPE VAC'!A:A,0))),INDEX('UNIPIPE HP'!C:C,MATCH(A641,'UNIPIPE HP'!A:A,0))),INDEX('UNIPIPE OIL'!C:C,MATCH(A641,'UNIPIPE OIL'!A:A,0))),"")</f>
        <v/>
      </c>
      <c r="C641" s="133" t="str">
        <f>IFERROR(IFERROR(IFERROR(IFERROR(IFERROR(INDEX('UNIPIPE AIR'!E:E,MATCH(A641,'UNIPIPE AIR'!A:A,0)),INDEX('UNIPIPE NITRO'!E:E,MATCH(A641,'UNIPIPE NITRO'!A:A,0))),INDEX('UNIPIPE VAC'!E:E,MATCH(A641,'UNIPIPE VAC'!A:A,0))),INDEX('UNIPIPE HP'!E:E,MATCH(A641,'UNIPIPE HP'!A:A,0))),INDEX('UNIPIPE OIL'!E:E,MATCH(A641,'UNIPIPE OIL'!A:A,0))),"")</f>
        <v/>
      </c>
      <c r="D641" s="139" t="str">
        <f>IFERROR(IFERROR(IFERROR(IFERROR(IFERROR(INDEX('UNIPIPE AIR'!G:G,MATCH(A641,'UNIPIPE AIR'!A:A,0)),INDEX('UNIPIPE NITRO'!G:G,MATCH(A641,'UNIPIPE NITRO'!A:A,0))),INDEX('UNIPIPE VAC'!G:G,MATCH(A641,'UNIPIPE VAC'!A:A,0))),INDEX('UNIPIPE HP'!G:G,MATCH(A641,'UNIPIPE HP'!A:A,0))),INDEX('UNIPIPE OIL'!G:G,MATCH(A641,'UNIPIPE OIL'!A:A,0))),"")</f>
        <v/>
      </c>
      <c r="E641" s="140" t="str">
        <f>IFERROR(IFERROR(IFERROR(IFERROR(IFERROR(INDEX('UNIPIPE AIR'!F:F,MATCH(A641,'UNIPIPE AIR'!A:A,0)),INDEX('UNIPIPE NITRO'!F:F,MATCH(A641,'UNIPIPE NITRO'!A:A,0))),INDEX('UNIPIPE VAC'!F:F,MATCH(A641,'UNIPIPE VAC'!A:A,0))),INDEX('UNIPIPE HP'!F:F,MATCH(A641,'UNIPIPE HP'!A:A,0))),INDEX('UNIPIPE OIL'!F:F,MATCH(A641,'UNIPIPE OIL'!A:A,0))),"")</f>
        <v/>
      </c>
      <c r="F641" s="140" t="str">
        <f t="shared" si="7"/>
        <v/>
      </c>
      <c r="G641" s="127"/>
      <c r="H641" s="127"/>
      <c r="I641" s="127"/>
      <c r="J641" s="127"/>
      <c r="K641" s="127"/>
      <c r="L641" s="127"/>
      <c r="M641" s="127"/>
      <c r="N641" s="127"/>
      <c r="O641" s="127"/>
      <c r="P641" s="127"/>
      <c r="Q641" s="127"/>
      <c r="R641" s="127"/>
      <c r="S641" s="127"/>
    </row>
    <row r="642" spans="1:19" ht="18.75" customHeight="1" x14ac:dyDescent="0.2">
      <c r="A642" s="135">
        <v>625</v>
      </c>
      <c r="B642" s="135" t="str">
        <f>IFERROR(IFERROR(IFERROR(IFERROR(IFERROR(INDEX('UNIPIPE AIR'!C:C,MATCH(A642,'UNIPIPE AIR'!A:A,0)),INDEX('UNIPIPE NITRO'!C:C,MATCH(A642,'UNIPIPE NITRO'!A:A,0))),INDEX('UNIPIPE VAC'!C:C,MATCH(A642,'UNIPIPE VAC'!A:A,0))),INDEX('UNIPIPE HP'!C:C,MATCH(A642,'UNIPIPE HP'!A:A,0))),INDEX('UNIPIPE OIL'!C:C,MATCH(A642,'UNIPIPE OIL'!A:A,0))),"")</f>
        <v/>
      </c>
      <c r="C642" s="133" t="str">
        <f>IFERROR(IFERROR(IFERROR(IFERROR(IFERROR(INDEX('UNIPIPE AIR'!E:E,MATCH(A642,'UNIPIPE AIR'!A:A,0)),INDEX('UNIPIPE NITRO'!E:E,MATCH(A642,'UNIPIPE NITRO'!A:A,0))),INDEX('UNIPIPE VAC'!E:E,MATCH(A642,'UNIPIPE VAC'!A:A,0))),INDEX('UNIPIPE HP'!E:E,MATCH(A642,'UNIPIPE HP'!A:A,0))),INDEX('UNIPIPE OIL'!E:E,MATCH(A642,'UNIPIPE OIL'!A:A,0))),"")</f>
        <v/>
      </c>
      <c r="D642" s="139" t="str">
        <f>IFERROR(IFERROR(IFERROR(IFERROR(IFERROR(INDEX('UNIPIPE AIR'!G:G,MATCH(A642,'UNIPIPE AIR'!A:A,0)),INDEX('UNIPIPE NITRO'!G:G,MATCH(A642,'UNIPIPE NITRO'!A:A,0))),INDEX('UNIPIPE VAC'!G:G,MATCH(A642,'UNIPIPE VAC'!A:A,0))),INDEX('UNIPIPE HP'!G:G,MATCH(A642,'UNIPIPE HP'!A:A,0))),INDEX('UNIPIPE OIL'!G:G,MATCH(A642,'UNIPIPE OIL'!A:A,0))),"")</f>
        <v/>
      </c>
      <c r="E642" s="140" t="str">
        <f>IFERROR(IFERROR(IFERROR(IFERROR(IFERROR(INDEX('UNIPIPE AIR'!F:F,MATCH(A642,'UNIPIPE AIR'!A:A,0)),INDEX('UNIPIPE NITRO'!F:F,MATCH(A642,'UNIPIPE NITRO'!A:A,0))),INDEX('UNIPIPE VAC'!F:F,MATCH(A642,'UNIPIPE VAC'!A:A,0))),INDEX('UNIPIPE HP'!F:F,MATCH(A642,'UNIPIPE HP'!A:A,0))),INDEX('UNIPIPE OIL'!F:F,MATCH(A642,'UNIPIPE OIL'!A:A,0))),"")</f>
        <v/>
      </c>
      <c r="F642" s="140" t="str">
        <f t="shared" si="7"/>
        <v/>
      </c>
      <c r="G642" s="127"/>
      <c r="H642" s="127"/>
      <c r="I642" s="127"/>
      <c r="J642" s="127"/>
      <c r="K642" s="127"/>
      <c r="L642" s="127"/>
      <c r="M642" s="127"/>
      <c r="N642" s="127"/>
      <c r="O642" s="127"/>
      <c r="P642" s="127"/>
      <c r="Q642" s="127"/>
      <c r="R642" s="127"/>
      <c r="S642" s="127"/>
    </row>
    <row r="643" spans="1:19" ht="18.75" customHeight="1" x14ac:dyDescent="0.2">
      <c r="A643" s="135">
        <v>626</v>
      </c>
      <c r="B643" s="135" t="str">
        <f>IFERROR(IFERROR(IFERROR(IFERROR(IFERROR(INDEX('UNIPIPE AIR'!C:C,MATCH(A643,'UNIPIPE AIR'!A:A,0)),INDEX('UNIPIPE NITRO'!C:C,MATCH(A643,'UNIPIPE NITRO'!A:A,0))),INDEX('UNIPIPE VAC'!C:C,MATCH(A643,'UNIPIPE VAC'!A:A,0))),INDEX('UNIPIPE HP'!C:C,MATCH(A643,'UNIPIPE HP'!A:A,0))),INDEX('UNIPIPE OIL'!C:C,MATCH(A643,'UNIPIPE OIL'!A:A,0))),"")</f>
        <v/>
      </c>
      <c r="C643" s="133" t="str">
        <f>IFERROR(IFERROR(IFERROR(IFERROR(IFERROR(INDEX('UNIPIPE AIR'!E:E,MATCH(A643,'UNIPIPE AIR'!A:A,0)),INDEX('UNIPIPE NITRO'!E:E,MATCH(A643,'UNIPIPE NITRO'!A:A,0))),INDEX('UNIPIPE VAC'!E:E,MATCH(A643,'UNIPIPE VAC'!A:A,0))),INDEX('UNIPIPE HP'!E:E,MATCH(A643,'UNIPIPE HP'!A:A,0))),INDEX('UNIPIPE OIL'!E:E,MATCH(A643,'UNIPIPE OIL'!A:A,0))),"")</f>
        <v/>
      </c>
      <c r="D643" s="139" t="str">
        <f>IFERROR(IFERROR(IFERROR(IFERROR(IFERROR(INDEX('UNIPIPE AIR'!G:G,MATCH(A643,'UNIPIPE AIR'!A:A,0)),INDEX('UNIPIPE NITRO'!G:G,MATCH(A643,'UNIPIPE NITRO'!A:A,0))),INDEX('UNIPIPE VAC'!G:G,MATCH(A643,'UNIPIPE VAC'!A:A,0))),INDEX('UNIPIPE HP'!G:G,MATCH(A643,'UNIPIPE HP'!A:A,0))),INDEX('UNIPIPE OIL'!G:G,MATCH(A643,'UNIPIPE OIL'!A:A,0))),"")</f>
        <v/>
      </c>
      <c r="E643" s="140" t="str">
        <f>IFERROR(IFERROR(IFERROR(IFERROR(IFERROR(INDEX('UNIPIPE AIR'!F:F,MATCH(A643,'UNIPIPE AIR'!A:A,0)),INDEX('UNIPIPE NITRO'!F:F,MATCH(A643,'UNIPIPE NITRO'!A:A,0))),INDEX('UNIPIPE VAC'!F:F,MATCH(A643,'UNIPIPE VAC'!A:A,0))),INDEX('UNIPIPE HP'!F:F,MATCH(A643,'UNIPIPE HP'!A:A,0))),INDEX('UNIPIPE OIL'!F:F,MATCH(A643,'UNIPIPE OIL'!A:A,0))),"")</f>
        <v/>
      </c>
      <c r="F643" s="140" t="str">
        <f t="shared" si="7"/>
        <v/>
      </c>
      <c r="G643" s="127"/>
      <c r="H643" s="127"/>
      <c r="I643" s="127"/>
      <c r="J643" s="127"/>
      <c r="K643" s="127"/>
      <c r="L643" s="127"/>
      <c r="M643" s="127"/>
      <c r="N643" s="127"/>
      <c r="O643" s="127"/>
      <c r="P643" s="127"/>
      <c r="Q643" s="127"/>
      <c r="R643" s="127"/>
      <c r="S643" s="127"/>
    </row>
    <row r="644" spans="1:19" ht="18.75" customHeight="1" x14ac:dyDescent="0.2">
      <c r="A644" s="135">
        <v>627</v>
      </c>
      <c r="B644" s="135" t="str">
        <f>IFERROR(IFERROR(IFERROR(IFERROR(IFERROR(INDEX('UNIPIPE AIR'!C:C,MATCH(A644,'UNIPIPE AIR'!A:A,0)),INDEX('UNIPIPE NITRO'!C:C,MATCH(A644,'UNIPIPE NITRO'!A:A,0))),INDEX('UNIPIPE VAC'!C:C,MATCH(A644,'UNIPIPE VAC'!A:A,0))),INDEX('UNIPIPE HP'!C:C,MATCH(A644,'UNIPIPE HP'!A:A,0))),INDEX('UNIPIPE OIL'!C:C,MATCH(A644,'UNIPIPE OIL'!A:A,0))),"")</f>
        <v/>
      </c>
      <c r="C644" s="133" t="str">
        <f>IFERROR(IFERROR(IFERROR(IFERROR(IFERROR(INDEX('UNIPIPE AIR'!E:E,MATCH(A644,'UNIPIPE AIR'!A:A,0)),INDEX('UNIPIPE NITRO'!E:E,MATCH(A644,'UNIPIPE NITRO'!A:A,0))),INDEX('UNIPIPE VAC'!E:E,MATCH(A644,'UNIPIPE VAC'!A:A,0))),INDEX('UNIPIPE HP'!E:E,MATCH(A644,'UNIPIPE HP'!A:A,0))),INDEX('UNIPIPE OIL'!E:E,MATCH(A644,'UNIPIPE OIL'!A:A,0))),"")</f>
        <v/>
      </c>
      <c r="D644" s="139" t="str">
        <f>IFERROR(IFERROR(IFERROR(IFERROR(IFERROR(INDEX('UNIPIPE AIR'!G:G,MATCH(A644,'UNIPIPE AIR'!A:A,0)),INDEX('UNIPIPE NITRO'!G:G,MATCH(A644,'UNIPIPE NITRO'!A:A,0))),INDEX('UNIPIPE VAC'!G:G,MATCH(A644,'UNIPIPE VAC'!A:A,0))),INDEX('UNIPIPE HP'!G:G,MATCH(A644,'UNIPIPE HP'!A:A,0))),INDEX('UNIPIPE OIL'!G:G,MATCH(A644,'UNIPIPE OIL'!A:A,0))),"")</f>
        <v/>
      </c>
      <c r="E644" s="140" t="str">
        <f>IFERROR(IFERROR(IFERROR(IFERROR(IFERROR(INDEX('UNIPIPE AIR'!F:F,MATCH(A644,'UNIPIPE AIR'!A:A,0)),INDEX('UNIPIPE NITRO'!F:F,MATCH(A644,'UNIPIPE NITRO'!A:A,0))),INDEX('UNIPIPE VAC'!F:F,MATCH(A644,'UNIPIPE VAC'!A:A,0))),INDEX('UNIPIPE HP'!F:F,MATCH(A644,'UNIPIPE HP'!A:A,0))),INDEX('UNIPIPE OIL'!F:F,MATCH(A644,'UNIPIPE OIL'!A:A,0))),"")</f>
        <v/>
      </c>
      <c r="F644" s="140" t="str">
        <f t="shared" si="7"/>
        <v/>
      </c>
      <c r="G644" s="127"/>
      <c r="H644" s="127"/>
      <c r="I644" s="127"/>
      <c r="J644" s="127"/>
      <c r="K644" s="127"/>
      <c r="L644" s="127"/>
      <c r="M644" s="127"/>
      <c r="N644" s="127"/>
      <c r="O644" s="127"/>
      <c r="P644" s="127"/>
      <c r="Q644" s="127"/>
      <c r="R644" s="127"/>
      <c r="S644" s="127"/>
    </row>
    <row r="645" spans="1:19" ht="18.75" customHeight="1" x14ac:dyDescent="0.2">
      <c r="A645" s="135">
        <v>628</v>
      </c>
      <c r="B645" s="135" t="str">
        <f>IFERROR(IFERROR(IFERROR(IFERROR(IFERROR(INDEX('UNIPIPE AIR'!C:C,MATCH(A645,'UNIPIPE AIR'!A:A,0)),INDEX('UNIPIPE NITRO'!C:C,MATCH(A645,'UNIPIPE NITRO'!A:A,0))),INDEX('UNIPIPE VAC'!C:C,MATCH(A645,'UNIPIPE VAC'!A:A,0))),INDEX('UNIPIPE HP'!C:C,MATCH(A645,'UNIPIPE HP'!A:A,0))),INDEX('UNIPIPE OIL'!C:C,MATCH(A645,'UNIPIPE OIL'!A:A,0))),"")</f>
        <v/>
      </c>
      <c r="C645" s="133" t="str">
        <f>IFERROR(IFERROR(IFERROR(IFERROR(IFERROR(INDEX('UNIPIPE AIR'!E:E,MATCH(A645,'UNIPIPE AIR'!A:A,0)),INDEX('UNIPIPE NITRO'!E:E,MATCH(A645,'UNIPIPE NITRO'!A:A,0))),INDEX('UNIPIPE VAC'!E:E,MATCH(A645,'UNIPIPE VAC'!A:A,0))),INDEX('UNIPIPE HP'!E:E,MATCH(A645,'UNIPIPE HP'!A:A,0))),INDEX('UNIPIPE OIL'!E:E,MATCH(A645,'UNIPIPE OIL'!A:A,0))),"")</f>
        <v/>
      </c>
      <c r="D645" s="139" t="str">
        <f>IFERROR(IFERROR(IFERROR(IFERROR(IFERROR(INDEX('UNIPIPE AIR'!G:G,MATCH(A645,'UNIPIPE AIR'!A:A,0)),INDEX('UNIPIPE NITRO'!G:G,MATCH(A645,'UNIPIPE NITRO'!A:A,0))),INDEX('UNIPIPE VAC'!G:G,MATCH(A645,'UNIPIPE VAC'!A:A,0))),INDEX('UNIPIPE HP'!G:G,MATCH(A645,'UNIPIPE HP'!A:A,0))),INDEX('UNIPIPE OIL'!G:G,MATCH(A645,'UNIPIPE OIL'!A:A,0))),"")</f>
        <v/>
      </c>
      <c r="E645" s="140" t="str">
        <f>IFERROR(IFERROR(IFERROR(IFERROR(IFERROR(INDEX('UNIPIPE AIR'!F:F,MATCH(A645,'UNIPIPE AIR'!A:A,0)),INDEX('UNIPIPE NITRO'!F:F,MATCH(A645,'UNIPIPE NITRO'!A:A,0))),INDEX('UNIPIPE VAC'!F:F,MATCH(A645,'UNIPIPE VAC'!A:A,0))),INDEX('UNIPIPE HP'!F:F,MATCH(A645,'UNIPIPE HP'!A:A,0))),INDEX('UNIPIPE OIL'!F:F,MATCH(A645,'UNIPIPE OIL'!A:A,0))),"")</f>
        <v/>
      </c>
      <c r="F645" s="140" t="str">
        <f t="shared" si="7"/>
        <v/>
      </c>
      <c r="G645" s="127"/>
      <c r="H645" s="127"/>
      <c r="I645" s="127"/>
      <c r="J645" s="127"/>
      <c r="K645" s="127"/>
      <c r="L645" s="127"/>
      <c r="M645" s="127"/>
      <c r="N645" s="127"/>
      <c r="O645" s="127"/>
      <c r="P645" s="127"/>
      <c r="Q645" s="127"/>
      <c r="R645" s="127"/>
      <c r="S645" s="127"/>
    </row>
    <row r="646" spans="1:19" ht="18.75" customHeight="1" x14ac:dyDescent="0.2">
      <c r="A646" s="135">
        <v>629</v>
      </c>
      <c r="B646" s="135" t="str">
        <f>IFERROR(IFERROR(IFERROR(IFERROR(IFERROR(INDEX('UNIPIPE AIR'!C:C,MATCH(A646,'UNIPIPE AIR'!A:A,0)),INDEX('UNIPIPE NITRO'!C:C,MATCH(A646,'UNIPIPE NITRO'!A:A,0))),INDEX('UNIPIPE VAC'!C:C,MATCH(A646,'UNIPIPE VAC'!A:A,0))),INDEX('UNIPIPE HP'!C:C,MATCH(A646,'UNIPIPE HP'!A:A,0))),INDEX('UNIPIPE OIL'!C:C,MATCH(A646,'UNIPIPE OIL'!A:A,0))),"")</f>
        <v/>
      </c>
      <c r="C646" s="133" t="str">
        <f>IFERROR(IFERROR(IFERROR(IFERROR(IFERROR(INDEX('UNIPIPE AIR'!E:E,MATCH(A646,'UNIPIPE AIR'!A:A,0)),INDEX('UNIPIPE NITRO'!E:E,MATCH(A646,'UNIPIPE NITRO'!A:A,0))),INDEX('UNIPIPE VAC'!E:E,MATCH(A646,'UNIPIPE VAC'!A:A,0))),INDEX('UNIPIPE HP'!E:E,MATCH(A646,'UNIPIPE HP'!A:A,0))),INDEX('UNIPIPE OIL'!E:E,MATCH(A646,'UNIPIPE OIL'!A:A,0))),"")</f>
        <v/>
      </c>
      <c r="D646" s="139" t="str">
        <f>IFERROR(IFERROR(IFERROR(IFERROR(IFERROR(INDEX('UNIPIPE AIR'!G:G,MATCH(A646,'UNIPIPE AIR'!A:A,0)),INDEX('UNIPIPE NITRO'!G:G,MATCH(A646,'UNIPIPE NITRO'!A:A,0))),INDEX('UNIPIPE VAC'!G:G,MATCH(A646,'UNIPIPE VAC'!A:A,0))),INDEX('UNIPIPE HP'!G:G,MATCH(A646,'UNIPIPE HP'!A:A,0))),INDEX('UNIPIPE OIL'!G:G,MATCH(A646,'UNIPIPE OIL'!A:A,0))),"")</f>
        <v/>
      </c>
      <c r="E646" s="140" t="str">
        <f>IFERROR(IFERROR(IFERROR(IFERROR(IFERROR(INDEX('UNIPIPE AIR'!F:F,MATCH(A646,'UNIPIPE AIR'!A:A,0)),INDEX('UNIPIPE NITRO'!F:F,MATCH(A646,'UNIPIPE NITRO'!A:A,0))),INDEX('UNIPIPE VAC'!F:F,MATCH(A646,'UNIPIPE VAC'!A:A,0))),INDEX('UNIPIPE HP'!F:F,MATCH(A646,'UNIPIPE HP'!A:A,0))),INDEX('UNIPIPE OIL'!F:F,MATCH(A646,'UNIPIPE OIL'!A:A,0))),"")</f>
        <v/>
      </c>
      <c r="F646" s="140" t="str">
        <f t="shared" si="7"/>
        <v/>
      </c>
      <c r="G646" s="127"/>
      <c r="H646" s="127"/>
      <c r="I646" s="127"/>
      <c r="J646" s="127"/>
      <c r="K646" s="127"/>
      <c r="L646" s="127"/>
      <c r="M646" s="127"/>
      <c r="N646" s="127"/>
      <c r="O646" s="127"/>
      <c r="P646" s="127"/>
      <c r="Q646" s="127"/>
      <c r="R646" s="127"/>
      <c r="S646" s="127"/>
    </row>
    <row r="647" spans="1:19" ht="18.75" customHeight="1" x14ac:dyDescent="0.2">
      <c r="A647" s="135">
        <v>630</v>
      </c>
      <c r="B647" s="135" t="str">
        <f>IFERROR(IFERROR(IFERROR(IFERROR(IFERROR(INDEX('UNIPIPE AIR'!C:C,MATCH(A647,'UNIPIPE AIR'!A:A,0)),INDEX('UNIPIPE NITRO'!C:C,MATCH(A647,'UNIPIPE NITRO'!A:A,0))),INDEX('UNIPIPE VAC'!C:C,MATCH(A647,'UNIPIPE VAC'!A:A,0))),INDEX('UNIPIPE HP'!C:C,MATCH(A647,'UNIPIPE HP'!A:A,0))),INDEX('UNIPIPE OIL'!C:C,MATCH(A647,'UNIPIPE OIL'!A:A,0))),"")</f>
        <v/>
      </c>
      <c r="C647" s="133" t="str">
        <f>IFERROR(IFERROR(IFERROR(IFERROR(IFERROR(INDEX('UNIPIPE AIR'!E:E,MATCH(A647,'UNIPIPE AIR'!A:A,0)),INDEX('UNIPIPE NITRO'!E:E,MATCH(A647,'UNIPIPE NITRO'!A:A,0))),INDEX('UNIPIPE VAC'!E:E,MATCH(A647,'UNIPIPE VAC'!A:A,0))),INDEX('UNIPIPE HP'!E:E,MATCH(A647,'UNIPIPE HP'!A:A,0))),INDEX('UNIPIPE OIL'!E:E,MATCH(A647,'UNIPIPE OIL'!A:A,0))),"")</f>
        <v/>
      </c>
      <c r="D647" s="139" t="str">
        <f>IFERROR(IFERROR(IFERROR(IFERROR(IFERROR(INDEX('UNIPIPE AIR'!G:G,MATCH(A647,'UNIPIPE AIR'!A:A,0)),INDEX('UNIPIPE NITRO'!G:G,MATCH(A647,'UNIPIPE NITRO'!A:A,0))),INDEX('UNIPIPE VAC'!G:G,MATCH(A647,'UNIPIPE VAC'!A:A,0))),INDEX('UNIPIPE HP'!G:G,MATCH(A647,'UNIPIPE HP'!A:A,0))),INDEX('UNIPIPE OIL'!G:G,MATCH(A647,'UNIPIPE OIL'!A:A,0))),"")</f>
        <v/>
      </c>
      <c r="E647" s="140" t="str">
        <f>IFERROR(IFERROR(IFERROR(IFERROR(IFERROR(INDEX('UNIPIPE AIR'!F:F,MATCH(A647,'UNIPIPE AIR'!A:A,0)),INDEX('UNIPIPE NITRO'!F:F,MATCH(A647,'UNIPIPE NITRO'!A:A,0))),INDEX('UNIPIPE VAC'!F:F,MATCH(A647,'UNIPIPE VAC'!A:A,0))),INDEX('UNIPIPE HP'!F:F,MATCH(A647,'UNIPIPE HP'!A:A,0))),INDEX('UNIPIPE OIL'!F:F,MATCH(A647,'UNIPIPE OIL'!A:A,0))),"")</f>
        <v/>
      </c>
      <c r="F647" s="140" t="str">
        <f t="shared" si="7"/>
        <v/>
      </c>
      <c r="G647" s="127"/>
      <c r="H647" s="127"/>
      <c r="I647" s="127"/>
      <c r="J647" s="127"/>
      <c r="K647" s="127"/>
      <c r="L647" s="127"/>
      <c r="M647" s="127"/>
      <c r="N647" s="127"/>
      <c r="O647" s="127"/>
      <c r="P647" s="127"/>
      <c r="Q647" s="127"/>
      <c r="R647" s="127"/>
      <c r="S647" s="127"/>
    </row>
    <row r="648" spans="1:19" ht="18.75" customHeight="1" x14ac:dyDescent="0.2">
      <c r="A648" s="135">
        <v>631</v>
      </c>
      <c r="B648" s="135" t="str">
        <f>IFERROR(IFERROR(IFERROR(IFERROR(IFERROR(INDEX('UNIPIPE AIR'!C:C,MATCH(A648,'UNIPIPE AIR'!A:A,0)),INDEX('UNIPIPE NITRO'!C:C,MATCH(A648,'UNIPIPE NITRO'!A:A,0))),INDEX('UNIPIPE VAC'!C:C,MATCH(A648,'UNIPIPE VAC'!A:A,0))),INDEX('UNIPIPE HP'!C:C,MATCH(A648,'UNIPIPE HP'!A:A,0))),INDEX('UNIPIPE OIL'!C:C,MATCH(A648,'UNIPIPE OIL'!A:A,0))),"")</f>
        <v/>
      </c>
      <c r="C648" s="133" t="str">
        <f>IFERROR(IFERROR(IFERROR(IFERROR(IFERROR(INDEX('UNIPIPE AIR'!E:E,MATCH(A648,'UNIPIPE AIR'!A:A,0)),INDEX('UNIPIPE NITRO'!E:E,MATCH(A648,'UNIPIPE NITRO'!A:A,0))),INDEX('UNIPIPE VAC'!E:E,MATCH(A648,'UNIPIPE VAC'!A:A,0))),INDEX('UNIPIPE HP'!E:E,MATCH(A648,'UNIPIPE HP'!A:A,0))),INDEX('UNIPIPE OIL'!E:E,MATCH(A648,'UNIPIPE OIL'!A:A,0))),"")</f>
        <v/>
      </c>
      <c r="D648" s="139" t="str">
        <f>IFERROR(IFERROR(IFERROR(IFERROR(IFERROR(INDEX('UNIPIPE AIR'!G:G,MATCH(A648,'UNIPIPE AIR'!A:A,0)),INDEX('UNIPIPE NITRO'!G:G,MATCH(A648,'UNIPIPE NITRO'!A:A,0))),INDEX('UNIPIPE VAC'!G:G,MATCH(A648,'UNIPIPE VAC'!A:A,0))),INDEX('UNIPIPE HP'!G:G,MATCH(A648,'UNIPIPE HP'!A:A,0))),INDEX('UNIPIPE OIL'!G:G,MATCH(A648,'UNIPIPE OIL'!A:A,0))),"")</f>
        <v/>
      </c>
      <c r="E648" s="140" t="str">
        <f>IFERROR(IFERROR(IFERROR(IFERROR(IFERROR(INDEX('UNIPIPE AIR'!F:F,MATCH(A648,'UNIPIPE AIR'!A:A,0)),INDEX('UNIPIPE NITRO'!F:F,MATCH(A648,'UNIPIPE NITRO'!A:A,0))),INDEX('UNIPIPE VAC'!F:F,MATCH(A648,'UNIPIPE VAC'!A:A,0))),INDEX('UNIPIPE HP'!F:F,MATCH(A648,'UNIPIPE HP'!A:A,0))),INDEX('UNIPIPE OIL'!F:F,MATCH(A648,'UNIPIPE OIL'!A:A,0))),"")</f>
        <v/>
      </c>
      <c r="F648" s="140" t="str">
        <f t="shared" si="7"/>
        <v/>
      </c>
      <c r="G648" s="127"/>
      <c r="H648" s="127"/>
      <c r="I648" s="127"/>
      <c r="J648" s="127"/>
      <c r="K648" s="127"/>
      <c r="L648" s="127"/>
      <c r="M648" s="127"/>
      <c r="N648" s="127"/>
      <c r="O648" s="127"/>
      <c r="P648" s="127"/>
      <c r="Q648" s="127"/>
      <c r="R648" s="127"/>
      <c r="S648" s="127"/>
    </row>
    <row r="649" spans="1:19" ht="18.75" customHeight="1" x14ac:dyDescent="0.2">
      <c r="A649" s="135">
        <v>632</v>
      </c>
      <c r="B649" s="135" t="str">
        <f>IFERROR(IFERROR(IFERROR(IFERROR(IFERROR(INDEX('UNIPIPE AIR'!C:C,MATCH(A649,'UNIPIPE AIR'!A:A,0)),INDEX('UNIPIPE NITRO'!C:C,MATCH(A649,'UNIPIPE NITRO'!A:A,0))),INDEX('UNIPIPE VAC'!C:C,MATCH(A649,'UNIPIPE VAC'!A:A,0))),INDEX('UNIPIPE HP'!C:C,MATCH(A649,'UNIPIPE HP'!A:A,0))),INDEX('UNIPIPE OIL'!C:C,MATCH(A649,'UNIPIPE OIL'!A:A,0))),"")</f>
        <v/>
      </c>
      <c r="C649" s="133" t="str">
        <f>IFERROR(IFERROR(IFERROR(IFERROR(IFERROR(INDEX('UNIPIPE AIR'!E:E,MATCH(A649,'UNIPIPE AIR'!A:A,0)),INDEX('UNIPIPE NITRO'!E:E,MATCH(A649,'UNIPIPE NITRO'!A:A,0))),INDEX('UNIPIPE VAC'!E:E,MATCH(A649,'UNIPIPE VAC'!A:A,0))),INDEX('UNIPIPE HP'!E:E,MATCH(A649,'UNIPIPE HP'!A:A,0))),INDEX('UNIPIPE OIL'!E:E,MATCH(A649,'UNIPIPE OIL'!A:A,0))),"")</f>
        <v/>
      </c>
      <c r="D649" s="139" t="str">
        <f>IFERROR(IFERROR(IFERROR(IFERROR(IFERROR(INDEX('UNIPIPE AIR'!G:G,MATCH(A649,'UNIPIPE AIR'!A:A,0)),INDEX('UNIPIPE NITRO'!G:G,MATCH(A649,'UNIPIPE NITRO'!A:A,0))),INDEX('UNIPIPE VAC'!G:G,MATCH(A649,'UNIPIPE VAC'!A:A,0))),INDEX('UNIPIPE HP'!G:G,MATCH(A649,'UNIPIPE HP'!A:A,0))),INDEX('UNIPIPE OIL'!G:G,MATCH(A649,'UNIPIPE OIL'!A:A,0))),"")</f>
        <v/>
      </c>
      <c r="E649" s="140" t="str">
        <f>IFERROR(IFERROR(IFERROR(IFERROR(IFERROR(INDEX('UNIPIPE AIR'!F:F,MATCH(A649,'UNIPIPE AIR'!A:A,0)),INDEX('UNIPIPE NITRO'!F:F,MATCH(A649,'UNIPIPE NITRO'!A:A,0))),INDEX('UNIPIPE VAC'!F:F,MATCH(A649,'UNIPIPE VAC'!A:A,0))),INDEX('UNIPIPE HP'!F:F,MATCH(A649,'UNIPIPE HP'!A:A,0))),INDEX('UNIPIPE OIL'!F:F,MATCH(A649,'UNIPIPE OIL'!A:A,0))),"")</f>
        <v/>
      </c>
      <c r="F649" s="140" t="str">
        <f t="shared" si="7"/>
        <v/>
      </c>
      <c r="G649" s="127"/>
      <c r="H649" s="127"/>
      <c r="I649" s="127"/>
      <c r="J649" s="127"/>
      <c r="K649" s="127"/>
      <c r="L649" s="127"/>
      <c r="M649" s="127"/>
      <c r="N649" s="127"/>
      <c r="O649" s="127"/>
      <c r="P649" s="127"/>
      <c r="Q649" s="127"/>
      <c r="R649" s="127"/>
      <c r="S649" s="127"/>
    </row>
    <row r="650" spans="1:19" ht="18.75" customHeight="1" x14ac:dyDescent="0.2">
      <c r="A650" s="135">
        <v>633</v>
      </c>
      <c r="B650" s="135" t="str">
        <f>IFERROR(IFERROR(IFERROR(IFERROR(IFERROR(INDEX('UNIPIPE AIR'!C:C,MATCH(A650,'UNIPIPE AIR'!A:A,0)),INDEX('UNIPIPE NITRO'!C:C,MATCH(A650,'UNIPIPE NITRO'!A:A,0))),INDEX('UNIPIPE VAC'!C:C,MATCH(A650,'UNIPIPE VAC'!A:A,0))),INDEX('UNIPIPE HP'!C:C,MATCH(A650,'UNIPIPE HP'!A:A,0))),INDEX('UNIPIPE OIL'!C:C,MATCH(A650,'UNIPIPE OIL'!A:A,0))),"")</f>
        <v/>
      </c>
      <c r="C650" s="133" t="str">
        <f>IFERROR(IFERROR(IFERROR(IFERROR(IFERROR(INDEX('UNIPIPE AIR'!E:E,MATCH(A650,'UNIPIPE AIR'!A:A,0)),INDEX('UNIPIPE NITRO'!E:E,MATCH(A650,'UNIPIPE NITRO'!A:A,0))),INDEX('UNIPIPE VAC'!E:E,MATCH(A650,'UNIPIPE VAC'!A:A,0))),INDEX('UNIPIPE HP'!E:E,MATCH(A650,'UNIPIPE HP'!A:A,0))),INDEX('UNIPIPE OIL'!E:E,MATCH(A650,'UNIPIPE OIL'!A:A,0))),"")</f>
        <v/>
      </c>
      <c r="D650" s="139" t="str">
        <f>IFERROR(IFERROR(IFERROR(IFERROR(IFERROR(INDEX('UNIPIPE AIR'!G:G,MATCH(A650,'UNIPIPE AIR'!A:A,0)),INDEX('UNIPIPE NITRO'!G:G,MATCH(A650,'UNIPIPE NITRO'!A:A,0))),INDEX('UNIPIPE VAC'!G:G,MATCH(A650,'UNIPIPE VAC'!A:A,0))),INDEX('UNIPIPE HP'!G:G,MATCH(A650,'UNIPIPE HP'!A:A,0))),INDEX('UNIPIPE OIL'!G:G,MATCH(A650,'UNIPIPE OIL'!A:A,0))),"")</f>
        <v/>
      </c>
      <c r="E650" s="140" t="str">
        <f>IFERROR(IFERROR(IFERROR(IFERROR(IFERROR(INDEX('UNIPIPE AIR'!F:F,MATCH(A650,'UNIPIPE AIR'!A:A,0)),INDEX('UNIPIPE NITRO'!F:F,MATCH(A650,'UNIPIPE NITRO'!A:A,0))),INDEX('UNIPIPE VAC'!F:F,MATCH(A650,'UNIPIPE VAC'!A:A,0))),INDEX('UNIPIPE HP'!F:F,MATCH(A650,'UNIPIPE HP'!A:A,0))),INDEX('UNIPIPE OIL'!F:F,MATCH(A650,'UNIPIPE OIL'!A:A,0))),"")</f>
        <v/>
      </c>
      <c r="F650" s="140" t="str">
        <f t="shared" si="7"/>
        <v/>
      </c>
      <c r="G650" s="127"/>
      <c r="H650" s="127"/>
      <c r="I650" s="127"/>
      <c r="J650" s="127"/>
      <c r="K650" s="127"/>
      <c r="L650" s="127"/>
      <c r="M650" s="127"/>
      <c r="N650" s="127"/>
      <c r="O650" s="127"/>
      <c r="P650" s="127"/>
      <c r="Q650" s="127"/>
      <c r="R650" s="127"/>
      <c r="S650" s="127"/>
    </row>
    <row r="651" spans="1:19" ht="18.75" customHeight="1" x14ac:dyDescent="0.2">
      <c r="A651" s="135">
        <v>634</v>
      </c>
      <c r="B651" s="135" t="str">
        <f>IFERROR(IFERROR(IFERROR(IFERROR(IFERROR(INDEX('UNIPIPE AIR'!C:C,MATCH(A651,'UNIPIPE AIR'!A:A,0)),INDEX('UNIPIPE NITRO'!C:C,MATCH(A651,'UNIPIPE NITRO'!A:A,0))),INDEX('UNIPIPE VAC'!C:C,MATCH(A651,'UNIPIPE VAC'!A:A,0))),INDEX('UNIPIPE HP'!C:C,MATCH(A651,'UNIPIPE HP'!A:A,0))),INDEX('UNIPIPE OIL'!C:C,MATCH(A651,'UNIPIPE OIL'!A:A,0))),"")</f>
        <v/>
      </c>
      <c r="C651" s="133" t="str">
        <f>IFERROR(IFERROR(IFERROR(IFERROR(IFERROR(INDEX('UNIPIPE AIR'!E:E,MATCH(A651,'UNIPIPE AIR'!A:A,0)),INDEX('UNIPIPE NITRO'!E:E,MATCH(A651,'UNIPIPE NITRO'!A:A,0))),INDEX('UNIPIPE VAC'!E:E,MATCH(A651,'UNIPIPE VAC'!A:A,0))),INDEX('UNIPIPE HP'!E:E,MATCH(A651,'UNIPIPE HP'!A:A,0))),INDEX('UNIPIPE OIL'!E:E,MATCH(A651,'UNIPIPE OIL'!A:A,0))),"")</f>
        <v/>
      </c>
      <c r="D651" s="139" t="str">
        <f>IFERROR(IFERROR(IFERROR(IFERROR(IFERROR(INDEX('UNIPIPE AIR'!G:G,MATCH(A651,'UNIPIPE AIR'!A:A,0)),INDEX('UNIPIPE NITRO'!G:G,MATCH(A651,'UNIPIPE NITRO'!A:A,0))),INDEX('UNIPIPE VAC'!G:G,MATCH(A651,'UNIPIPE VAC'!A:A,0))),INDEX('UNIPIPE HP'!G:G,MATCH(A651,'UNIPIPE HP'!A:A,0))),INDEX('UNIPIPE OIL'!G:G,MATCH(A651,'UNIPIPE OIL'!A:A,0))),"")</f>
        <v/>
      </c>
      <c r="E651" s="140" t="str">
        <f>IFERROR(IFERROR(IFERROR(IFERROR(IFERROR(INDEX('UNIPIPE AIR'!F:F,MATCH(A651,'UNIPIPE AIR'!A:A,0)),INDEX('UNIPIPE NITRO'!F:F,MATCH(A651,'UNIPIPE NITRO'!A:A,0))),INDEX('UNIPIPE VAC'!F:F,MATCH(A651,'UNIPIPE VAC'!A:A,0))),INDEX('UNIPIPE HP'!F:F,MATCH(A651,'UNIPIPE HP'!A:A,0))),INDEX('UNIPIPE OIL'!F:F,MATCH(A651,'UNIPIPE OIL'!A:A,0))),"")</f>
        <v/>
      </c>
      <c r="F651" s="140" t="str">
        <f t="shared" si="7"/>
        <v/>
      </c>
      <c r="G651" s="127"/>
      <c r="H651" s="127"/>
      <c r="I651" s="127"/>
      <c r="J651" s="127"/>
      <c r="K651" s="127"/>
      <c r="L651" s="127"/>
      <c r="M651" s="127"/>
      <c r="N651" s="127"/>
      <c r="O651" s="127"/>
      <c r="P651" s="127"/>
      <c r="Q651" s="127"/>
      <c r="R651" s="127"/>
      <c r="S651" s="127"/>
    </row>
    <row r="652" spans="1:19" ht="18.75" customHeight="1" x14ac:dyDescent="0.2">
      <c r="A652" s="135">
        <v>635</v>
      </c>
      <c r="B652" s="135" t="str">
        <f>IFERROR(IFERROR(IFERROR(IFERROR(IFERROR(INDEX('UNIPIPE AIR'!C:C,MATCH(A652,'UNIPIPE AIR'!A:A,0)),INDEX('UNIPIPE NITRO'!C:C,MATCH(A652,'UNIPIPE NITRO'!A:A,0))),INDEX('UNIPIPE VAC'!C:C,MATCH(A652,'UNIPIPE VAC'!A:A,0))),INDEX('UNIPIPE HP'!C:C,MATCH(A652,'UNIPIPE HP'!A:A,0))),INDEX('UNIPIPE OIL'!C:C,MATCH(A652,'UNIPIPE OIL'!A:A,0))),"")</f>
        <v/>
      </c>
      <c r="C652" s="133" t="str">
        <f>IFERROR(IFERROR(IFERROR(IFERROR(IFERROR(INDEX('UNIPIPE AIR'!E:E,MATCH(A652,'UNIPIPE AIR'!A:A,0)),INDEX('UNIPIPE NITRO'!E:E,MATCH(A652,'UNIPIPE NITRO'!A:A,0))),INDEX('UNIPIPE VAC'!E:E,MATCH(A652,'UNIPIPE VAC'!A:A,0))),INDEX('UNIPIPE HP'!E:E,MATCH(A652,'UNIPIPE HP'!A:A,0))),INDEX('UNIPIPE OIL'!E:E,MATCH(A652,'UNIPIPE OIL'!A:A,0))),"")</f>
        <v/>
      </c>
      <c r="D652" s="139" t="str">
        <f>IFERROR(IFERROR(IFERROR(IFERROR(IFERROR(INDEX('UNIPIPE AIR'!G:G,MATCH(A652,'UNIPIPE AIR'!A:A,0)),INDEX('UNIPIPE NITRO'!G:G,MATCH(A652,'UNIPIPE NITRO'!A:A,0))),INDEX('UNIPIPE VAC'!G:G,MATCH(A652,'UNIPIPE VAC'!A:A,0))),INDEX('UNIPIPE HP'!G:G,MATCH(A652,'UNIPIPE HP'!A:A,0))),INDEX('UNIPIPE OIL'!G:G,MATCH(A652,'UNIPIPE OIL'!A:A,0))),"")</f>
        <v/>
      </c>
      <c r="E652" s="140" t="str">
        <f>IFERROR(IFERROR(IFERROR(IFERROR(IFERROR(INDEX('UNIPIPE AIR'!F:F,MATCH(A652,'UNIPIPE AIR'!A:A,0)),INDEX('UNIPIPE NITRO'!F:F,MATCH(A652,'UNIPIPE NITRO'!A:A,0))),INDEX('UNIPIPE VAC'!F:F,MATCH(A652,'UNIPIPE VAC'!A:A,0))),INDEX('UNIPIPE HP'!F:F,MATCH(A652,'UNIPIPE HP'!A:A,0))),INDEX('UNIPIPE OIL'!F:F,MATCH(A652,'UNIPIPE OIL'!A:A,0))),"")</f>
        <v/>
      </c>
      <c r="F652" s="140" t="str">
        <f t="shared" si="7"/>
        <v/>
      </c>
      <c r="G652" s="127"/>
      <c r="H652" s="127"/>
      <c r="I652" s="127"/>
      <c r="J652" s="127"/>
      <c r="K652" s="127"/>
      <c r="L652" s="127"/>
      <c r="M652" s="127"/>
      <c r="N652" s="127"/>
      <c r="O652" s="127"/>
      <c r="P652" s="127"/>
      <c r="Q652" s="127"/>
      <c r="R652" s="127"/>
      <c r="S652" s="127"/>
    </row>
    <row r="653" spans="1:19" ht="18.75" customHeight="1" x14ac:dyDescent="0.2">
      <c r="A653" s="135">
        <v>636</v>
      </c>
      <c r="B653" s="135" t="str">
        <f>IFERROR(IFERROR(IFERROR(IFERROR(IFERROR(INDEX('UNIPIPE AIR'!C:C,MATCH(A653,'UNIPIPE AIR'!A:A,0)),INDEX('UNIPIPE NITRO'!C:C,MATCH(A653,'UNIPIPE NITRO'!A:A,0))),INDEX('UNIPIPE VAC'!C:C,MATCH(A653,'UNIPIPE VAC'!A:A,0))),INDEX('UNIPIPE HP'!C:C,MATCH(A653,'UNIPIPE HP'!A:A,0))),INDEX('UNIPIPE OIL'!C:C,MATCH(A653,'UNIPIPE OIL'!A:A,0))),"")</f>
        <v/>
      </c>
      <c r="C653" s="133" t="str">
        <f>IFERROR(IFERROR(IFERROR(IFERROR(IFERROR(INDEX('UNIPIPE AIR'!E:E,MATCH(A653,'UNIPIPE AIR'!A:A,0)),INDEX('UNIPIPE NITRO'!E:E,MATCH(A653,'UNIPIPE NITRO'!A:A,0))),INDEX('UNIPIPE VAC'!E:E,MATCH(A653,'UNIPIPE VAC'!A:A,0))),INDEX('UNIPIPE HP'!E:E,MATCH(A653,'UNIPIPE HP'!A:A,0))),INDEX('UNIPIPE OIL'!E:E,MATCH(A653,'UNIPIPE OIL'!A:A,0))),"")</f>
        <v/>
      </c>
      <c r="D653" s="139" t="str">
        <f>IFERROR(IFERROR(IFERROR(IFERROR(IFERROR(INDEX('UNIPIPE AIR'!G:G,MATCH(A653,'UNIPIPE AIR'!A:A,0)),INDEX('UNIPIPE NITRO'!G:G,MATCH(A653,'UNIPIPE NITRO'!A:A,0))),INDEX('UNIPIPE VAC'!G:G,MATCH(A653,'UNIPIPE VAC'!A:A,0))),INDEX('UNIPIPE HP'!G:G,MATCH(A653,'UNIPIPE HP'!A:A,0))),INDEX('UNIPIPE OIL'!G:G,MATCH(A653,'UNIPIPE OIL'!A:A,0))),"")</f>
        <v/>
      </c>
      <c r="E653" s="140" t="str">
        <f>IFERROR(IFERROR(IFERROR(IFERROR(IFERROR(INDEX('UNIPIPE AIR'!F:F,MATCH(A653,'UNIPIPE AIR'!A:A,0)),INDEX('UNIPIPE NITRO'!F:F,MATCH(A653,'UNIPIPE NITRO'!A:A,0))),INDEX('UNIPIPE VAC'!F:F,MATCH(A653,'UNIPIPE VAC'!A:A,0))),INDEX('UNIPIPE HP'!F:F,MATCH(A653,'UNIPIPE HP'!A:A,0))),INDEX('UNIPIPE OIL'!F:F,MATCH(A653,'UNIPIPE OIL'!A:A,0))),"")</f>
        <v/>
      </c>
      <c r="F653" s="140" t="str">
        <f t="shared" si="7"/>
        <v/>
      </c>
      <c r="G653" s="127"/>
      <c r="H653" s="127"/>
      <c r="I653" s="127"/>
      <c r="J653" s="127"/>
      <c r="K653" s="127"/>
      <c r="L653" s="127"/>
      <c r="M653" s="127"/>
      <c r="N653" s="127"/>
      <c r="O653" s="127"/>
      <c r="P653" s="127"/>
      <c r="Q653" s="127"/>
      <c r="R653" s="127"/>
      <c r="S653" s="127"/>
    </row>
    <row r="654" spans="1:19" ht="18.75" customHeight="1" x14ac:dyDescent="0.2">
      <c r="A654" s="135">
        <v>637</v>
      </c>
      <c r="B654" s="135" t="str">
        <f>IFERROR(IFERROR(IFERROR(IFERROR(IFERROR(INDEX('UNIPIPE AIR'!C:C,MATCH(A654,'UNIPIPE AIR'!A:A,0)),INDEX('UNIPIPE NITRO'!C:C,MATCH(A654,'UNIPIPE NITRO'!A:A,0))),INDEX('UNIPIPE VAC'!C:C,MATCH(A654,'UNIPIPE VAC'!A:A,0))),INDEX('UNIPIPE HP'!C:C,MATCH(A654,'UNIPIPE HP'!A:A,0))),INDEX('UNIPIPE OIL'!C:C,MATCH(A654,'UNIPIPE OIL'!A:A,0))),"")</f>
        <v/>
      </c>
      <c r="C654" s="133" t="str">
        <f>IFERROR(IFERROR(IFERROR(IFERROR(IFERROR(INDEX('UNIPIPE AIR'!E:E,MATCH(A654,'UNIPIPE AIR'!A:A,0)),INDEX('UNIPIPE NITRO'!E:E,MATCH(A654,'UNIPIPE NITRO'!A:A,0))),INDEX('UNIPIPE VAC'!E:E,MATCH(A654,'UNIPIPE VAC'!A:A,0))),INDEX('UNIPIPE HP'!E:E,MATCH(A654,'UNIPIPE HP'!A:A,0))),INDEX('UNIPIPE OIL'!E:E,MATCH(A654,'UNIPIPE OIL'!A:A,0))),"")</f>
        <v/>
      </c>
      <c r="D654" s="139" t="str">
        <f>IFERROR(IFERROR(IFERROR(IFERROR(IFERROR(INDEX('UNIPIPE AIR'!G:G,MATCH(A654,'UNIPIPE AIR'!A:A,0)),INDEX('UNIPIPE NITRO'!G:G,MATCH(A654,'UNIPIPE NITRO'!A:A,0))),INDEX('UNIPIPE VAC'!G:G,MATCH(A654,'UNIPIPE VAC'!A:A,0))),INDEX('UNIPIPE HP'!G:G,MATCH(A654,'UNIPIPE HP'!A:A,0))),INDEX('UNIPIPE OIL'!G:G,MATCH(A654,'UNIPIPE OIL'!A:A,0))),"")</f>
        <v/>
      </c>
      <c r="E654" s="140" t="str">
        <f>IFERROR(IFERROR(IFERROR(IFERROR(IFERROR(INDEX('UNIPIPE AIR'!F:F,MATCH(A654,'UNIPIPE AIR'!A:A,0)),INDEX('UNIPIPE NITRO'!F:F,MATCH(A654,'UNIPIPE NITRO'!A:A,0))),INDEX('UNIPIPE VAC'!F:F,MATCH(A654,'UNIPIPE VAC'!A:A,0))),INDEX('UNIPIPE HP'!F:F,MATCH(A654,'UNIPIPE HP'!A:A,0))),INDEX('UNIPIPE OIL'!F:F,MATCH(A654,'UNIPIPE OIL'!A:A,0))),"")</f>
        <v/>
      </c>
      <c r="F654" s="140" t="str">
        <f t="shared" si="7"/>
        <v/>
      </c>
      <c r="G654" s="127"/>
      <c r="H654" s="127"/>
      <c r="I654" s="127"/>
      <c r="J654" s="127"/>
      <c r="K654" s="127"/>
      <c r="L654" s="127"/>
      <c r="M654" s="127"/>
      <c r="N654" s="127"/>
      <c r="O654" s="127"/>
      <c r="P654" s="127"/>
      <c r="Q654" s="127"/>
      <c r="R654" s="127"/>
      <c r="S654" s="127"/>
    </row>
    <row r="655" spans="1:19" ht="18.75" customHeight="1" x14ac:dyDescent="0.2">
      <c r="A655" s="135">
        <v>638</v>
      </c>
      <c r="B655" s="135" t="str">
        <f>IFERROR(IFERROR(IFERROR(IFERROR(IFERROR(INDEX('UNIPIPE AIR'!C:C,MATCH(A655,'UNIPIPE AIR'!A:A,0)),INDEX('UNIPIPE NITRO'!C:C,MATCH(A655,'UNIPIPE NITRO'!A:A,0))),INDEX('UNIPIPE VAC'!C:C,MATCH(A655,'UNIPIPE VAC'!A:A,0))),INDEX('UNIPIPE HP'!C:C,MATCH(A655,'UNIPIPE HP'!A:A,0))),INDEX('UNIPIPE OIL'!C:C,MATCH(A655,'UNIPIPE OIL'!A:A,0))),"")</f>
        <v/>
      </c>
      <c r="C655" s="133" t="str">
        <f>IFERROR(IFERROR(IFERROR(IFERROR(IFERROR(INDEX('UNIPIPE AIR'!E:E,MATCH(A655,'UNIPIPE AIR'!A:A,0)),INDEX('UNIPIPE NITRO'!E:E,MATCH(A655,'UNIPIPE NITRO'!A:A,0))),INDEX('UNIPIPE VAC'!E:E,MATCH(A655,'UNIPIPE VAC'!A:A,0))),INDEX('UNIPIPE HP'!E:E,MATCH(A655,'UNIPIPE HP'!A:A,0))),INDEX('UNIPIPE OIL'!E:E,MATCH(A655,'UNIPIPE OIL'!A:A,0))),"")</f>
        <v/>
      </c>
      <c r="D655" s="139" t="str">
        <f>IFERROR(IFERROR(IFERROR(IFERROR(IFERROR(INDEX('UNIPIPE AIR'!G:G,MATCH(A655,'UNIPIPE AIR'!A:A,0)),INDEX('UNIPIPE NITRO'!G:G,MATCH(A655,'UNIPIPE NITRO'!A:A,0))),INDEX('UNIPIPE VAC'!G:G,MATCH(A655,'UNIPIPE VAC'!A:A,0))),INDEX('UNIPIPE HP'!G:G,MATCH(A655,'UNIPIPE HP'!A:A,0))),INDEX('UNIPIPE OIL'!G:G,MATCH(A655,'UNIPIPE OIL'!A:A,0))),"")</f>
        <v/>
      </c>
      <c r="E655" s="140" t="str">
        <f>IFERROR(IFERROR(IFERROR(IFERROR(IFERROR(INDEX('UNIPIPE AIR'!F:F,MATCH(A655,'UNIPIPE AIR'!A:A,0)),INDEX('UNIPIPE NITRO'!F:F,MATCH(A655,'UNIPIPE NITRO'!A:A,0))),INDEX('UNIPIPE VAC'!F:F,MATCH(A655,'UNIPIPE VAC'!A:A,0))),INDEX('UNIPIPE HP'!F:F,MATCH(A655,'UNIPIPE HP'!A:A,0))),INDEX('UNIPIPE OIL'!F:F,MATCH(A655,'UNIPIPE OIL'!A:A,0))),"")</f>
        <v/>
      </c>
      <c r="F655" s="140" t="str">
        <f t="shared" si="7"/>
        <v/>
      </c>
      <c r="G655" s="127"/>
      <c r="H655" s="127"/>
      <c r="I655" s="127"/>
      <c r="J655" s="127"/>
      <c r="K655" s="127"/>
      <c r="L655" s="127"/>
      <c r="M655" s="127"/>
      <c r="N655" s="127"/>
      <c r="O655" s="127"/>
      <c r="P655" s="127"/>
      <c r="Q655" s="127"/>
      <c r="R655" s="127"/>
      <c r="S655" s="127"/>
    </row>
    <row r="656" spans="1:19" ht="18.75" customHeight="1" x14ac:dyDescent="0.2">
      <c r="A656" s="135">
        <v>639</v>
      </c>
      <c r="B656" s="135" t="str">
        <f>IFERROR(IFERROR(IFERROR(IFERROR(IFERROR(INDEX('UNIPIPE AIR'!C:C,MATCH(A656,'UNIPIPE AIR'!A:A,0)),INDEX('UNIPIPE NITRO'!C:C,MATCH(A656,'UNIPIPE NITRO'!A:A,0))),INDEX('UNIPIPE VAC'!C:C,MATCH(A656,'UNIPIPE VAC'!A:A,0))),INDEX('UNIPIPE HP'!C:C,MATCH(A656,'UNIPIPE HP'!A:A,0))),INDEX('UNIPIPE OIL'!C:C,MATCH(A656,'UNIPIPE OIL'!A:A,0))),"")</f>
        <v/>
      </c>
      <c r="C656" s="133" t="str">
        <f>IFERROR(IFERROR(IFERROR(IFERROR(IFERROR(INDEX('UNIPIPE AIR'!E:E,MATCH(A656,'UNIPIPE AIR'!A:A,0)),INDEX('UNIPIPE NITRO'!E:E,MATCH(A656,'UNIPIPE NITRO'!A:A,0))),INDEX('UNIPIPE VAC'!E:E,MATCH(A656,'UNIPIPE VAC'!A:A,0))),INDEX('UNIPIPE HP'!E:E,MATCH(A656,'UNIPIPE HP'!A:A,0))),INDEX('UNIPIPE OIL'!E:E,MATCH(A656,'UNIPIPE OIL'!A:A,0))),"")</f>
        <v/>
      </c>
      <c r="D656" s="139" t="str">
        <f>IFERROR(IFERROR(IFERROR(IFERROR(IFERROR(INDEX('UNIPIPE AIR'!G:G,MATCH(A656,'UNIPIPE AIR'!A:A,0)),INDEX('UNIPIPE NITRO'!G:G,MATCH(A656,'UNIPIPE NITRO'!A:A,0))),INDEX('UNIPIPE VAC'!G:G,MATCH(A656,'UNIPIPE VAC'!A:A,0))),INDEX('UNIPIPE HP'!G:G,MATCH(A656,'UNIPIPE HP'!A:A,0))),INDEX('UNIPIPE OIL'!G:G,MATCH(A656,'UNIPIPE OIL'!A:A,0))),"")</f>
        <v/>
      </c>
      <c r="E656" s="140" t="str">
        <f>IFERROR(IFERROR(IFERROR(IFERROR(IFERROR(INDEX('UNIPIPE AIR'!F:F,MATCH(A656,'UNIPIPE AIR'!A:A,0)),INDEX('UNIPIPE NITRO'!F:F,MATCH(A656,'UNIPIPE NITRO'!A:A,0))),INDEX('UNIPIPE VAC'!F:F,MATCH(A656,'UNIPIPE VAC'!A:A,0))),INDEX('UNIPIPE HP'!F:F,MATCH(A656,'UNIPIPE HP'!A:A,0))),INDEX('UNIPIPE OIL'!F:F,MATCH(A656,'UNIPIPE OIL'!A:A,0))),"")</f>
        <v/>
      </c>
      <c r="F656" s="140" t="str">
        <f t="shared" si="7"/>
        <v/>
      </c>
      <c r="G656" s="127"/>
      <c r="H656" s="127"/>
      <c r="I656" s="127"/>
      <c r="J656" s="127"/>
      <c r="K656" s="127"/>
      <c r="L656" s="127"/>
      <c r="M656" s="127"/>
      <c r="N656" s="127"/>
      <c r="O656" s="127"/>
      <c r="P656" s="127"/>
      <c r="Q656" s="127"/>
      <c r="R656" s="127"/>
      <c r="S656" s="127"/>
    </row>
    <row r="657" spans="1:19" ht="18.75" customHeight="1" x14ac:dyDescent="0.2">
      <c r="A657" s="135">
        <v>640</v>
      </c>
      <c r="B657" s="135" t="str">
        <f>IFERROR(IFERROR(IFERROR(IFERROR(IFERROR(INDEX('UNIPIPE AIR'!C:C,MATCH(A657,'UNIPIPE AIR'!A:A,0)),INDEX('UNIPIPE NITRO'!C:C,MATCH(A657,'UNIPIPE NITRO'!A:A,0))),INDEX('UNIPIPE VAC'!C:C,MATCH(A657,'UNIPIPE VAC'!A:A,0))),INDEX('UNIPIPE HP'!C:C,MATCH(A657,'UNIPIPE HP'!A:A,0))),INDEX('UNIPIPE OIL'!C:C,MATCH(A657,'UNIPIPE OIL'!A:A,0))),"")</f>
        <v/>
      </c>
      <c r="C657" s="133" t="str">
        <f>IFERROR(IFERROR(IFERROR(IFERROR(IFERROR(INDEX('UNIPIPE AIR'!E:E,MATCH(A657,'UNIPIPE AIR'!A:A,0)),INDEX('UNIPIPE NITRO'!E:E,MATCH(A657,'UNIPIPE NITRO'!A:A,0))),INDEX('UNIPIPE VAC'!E:E,MATCH(A657,'UNIPIPE VAC'!A:A,0))),INDEX('UNIPIPE HP'!E:E,MATCH(A657,'UNIPIPE HP'!A:A,0))),INDEX('UNIPIPE OIL'!E:E,MATCH(A657,'UNIPIPE OIL'!A:A,0))),"")</f>
        <v/>
      </c>
      <c r="D657" s="139" t="str">
        <f>IFERROR(IFERROR(IFERROR(IFERROR(IFERROR(INDEX('UNIPIPE AIR'!G:G,MATCH(A657,'UNIPIPE AIR'!A:A,0)),INDEX('UNIPIPE NITRO'!G:G,MATCH(A657,'UNIPIPE NITRO'!A:A,0))),INDEX('UNIPIPE VAC'!G:G,MATCH(A657,'UNIPIPE VAC'!A:A,0))),INDEX('UNIPIPE HP'!G:G,MATCH(A657,'UNIPIPE HP'!A:A,0))),INDEX('UNIPIPE OIL'!G:G,MATCH(A657,'UNIPIPE OIL'!A:A,0))),"")</f>
        <v/>
      </c>
      <c r="E657" s="140" t="str">
        <f>IFERROR(IFERROR(IFERROR(IFERROR(IFERROR(INDEX('UNIPIPE AIR'!F:F,MATCH(A657,'UNIPIPE AIR'!A:A,0)),INDEX('UNIPIPE NITRO'!F:F,MATCH(A657,'UNIPIPE NITRO'!A:A,0))),INDEX('UNIPIPE VAC'!F:F,MATCH(A657,'UNIPIPE VAC'!A:A,0))),INDEX('UNIPIPE HP'!F:F,MATCH(A657,'UNIPIPE HP'!A:A,0))),INDEX('UNIPIPE OIL'!F:F,MATCH(A657,'UNIPIPE OIL'!A:A,0))),"")</f>
        <v/>
      </c>
      <c r="F657" s="140" t="str">
        <f t="shared" si="7"/>
        <v/>
      </c>
      <c r="G657" s="127"/>
      <c r="H657" s="127"/>
      <c r="I657" s="127"/>
      <c r="J657" s="127"/>
      <c r="K657" s="127"/>
      <c r="L657" s="127"/>
      <c r="M657" s="127"/>
      <c r="N657" s="127"/>
      <c r="O657" s="127"/>
      <c r="P657" s="127"/>
      <c r="Q657" s="127"/>
      <c r="R657" s="127"/>
      <c r="S657" s="127"/>
    </row>
    <row r="658" spans="1:19" ht="18.75" customHeight="1" x14ac:dyDescent="0.2">
      <c r="A658" s="135">
        <v>641</v>
      </c>
      <c r="B658" s="135" t="str">
        <f>IFERROR(IFERROR(IFERROR(IFERROR(IFERROR(INDEX('UNIPIPE AIR'!C:C,MATCH(A658,'UNIPIPE AIR'!A:A,0)),INDEX('UNIPIPE NITRO'!C:C,MATCH(A658,'UNIPIPE NITRO'!A:A,0))),INDEX('UNIPIPE VAC'!C:C,MATCH(A658,'UNIPIPE VAC'!A:A,0))),INDEX('UNIPIPE HP'!C:C,MATCH(A658,'UNIPIPE HP'!A:A,0))),INDEX('UNIPIPE OIL'!C:C,MATCH(A658,'UNIPIPE OIL'!A:A,0))),"")</f>
        <v/>
      </c>
      <c r="C658" s="133" t="str">
        <f>IFERROR(IFERROR(IFERROR(IFERROR(IFERROR(INDEX('UNIPIPE AIR'!E:E,MATCH(A658,'UNIPIPE AIR'!A:A,0)),INDEX('UNIPIPE NITRO'!E:E,MATCH(A658,'UNIPIPE NITRO'!A:A,0))),INDEX('UNIPIPE VAC'!E:E,MATCH(A658,'UNIPIPE VAC'!A:A,0))),INDEX('UNIPIPE HP'!E:E,MATCH(A658,'UNIPIPE HP'!A:A,0))),INDEX('UNIPIPE OIL'!E:E,MATCH(A658,'UNIPIPE OIL'!A:A,0))),"")</f>
        <v/>
      </c>
      <c r="D658" s="139" t="str">
        <f>IFERROR(IFERROR(IFERROR(IFERROR(IFERROR(INDEX('UNIPIPE AIR'!G:G,MATCH(A658,'UNIPIPE AIR'!A:A,0)),INDEX('UNIPIPE NITRO'!G:G,MATCH(A658,'UNIPIPE NITRO'!A:A,0))),INDEX('UNIPIPE VAC'!G:G,MATCH(A658,'UNIPIPE VAC'!A:A,0))),INDEX('UNIPIPE HP'!G:G,MATCH(A658,'UNIPIPE HP'!A:A,0))),INDEX('UNIPIPE OIL'!G:G,MATCH(A658,'UNIPIPE OIL'!A:A,0))),"")</f>
        <v/>
      </c>
      <c r="E658" s="140" t="str">
        <f>IFERROR(IFERROR(IFERROR(IFERROR(IFERROR(INDEX('UNIPIPE AIR'!F:F,MATCH(A658,'UNIPIPE AIR'!A:A,0)),INDEX('UNIPIPE NITRO'!F:F,MATCH(A658,'UNIPIPE NITRO'!A:A,0))),INDEX('UNIPIPE VAC'!F:F,MATCH(A658,'UNIPIPE VAC'!A:A,0))),INDEX('UNIPIPE HP'!F:F,MATCH(A658,'UNIPIPE HP'!A:A,0))),INDEX('UNIPIPE OIL'!F:F,MATCH(A658,'UNIPIPE OIL'!A:A,0))),"")</f>
        <v/>
      </c>
      <c r="F658" s="140" t="str">
        <f t="shared" si="7"/>
        <v/>
      </c>
      <c r="G658" s="127"/>
      <c r="H658" s="127"/>
      <c r="I658" s="127"/>
      <c r="J658" s="127"/>
      <c r="K658" s="127"/>
      <c r="L658" s="127"/>
      <c r="M658" s="127"/>
      <c r="N658" s="127"/>
      <c r="O658" s="127"/>
      <c r="P658" s="127"/>
      <c r="Q658" s="127"/>
      <c r="R658" s="127"/>
      <c r="S658" s="127"/>
    </row>
    <row r="659" spans="1:19" ht="18.75" customHeight="1" x14ac:dyDescent="0.2">
      <c r="A659" s="135">
        <v>642</v>
      </c>
      <c r="B659" s="135" t="str">
        <f>IFERROR(IFERROR(IFERROR(IFERROR(IFERROR(INDEX('UNIPIPE AIR'!C:C,MATCH(A659,'UNIPIPE AIR'!A:A,0)),INDEX('UNIPIPE NITRO'!C:C,MATCH(A659,'UNIPIPE NITRO'!A:A,0))),INDEX('UNIPIPE VAC'!C:C,MATCH(A659,'UNIPIPE VAC'!A:A,0))),INDEX('UNIPIPE HP'!C:C,MATCH(A659,'UNIPIPE HP'!A:A,0))),INDEX('UNIPIPE OIL'!C:C,MATCH(A659,'UNIPIPE OIL'!A:A,0))),"")</f>
        <v/>
      </c>
      <c r="C659" s="133" t="str">
        <f>IFERROR(IFERROR(IFERROR(IFERROR(IFERROR(INDEX('UNIPIPE AIR'!E:E,MATCH(A659,'UNIPIPE AIR'!A:A,0)),INDEX('UNIPIPE NITRO'!E:E,MATCH(A659,'UNIPIPE NITRO'!A:A,0))),INDEX('UNIPIPE VAC'!E:E,MATCH(A659,'UNIPIPE VAC'!A:A,0))),INDEX('UNIPIPE HP'!E:E,MATCH(A659,'UNIPIPE HP'!A:A,0))),INDEX('UNIPIPE OIL'!E:E,MATCH(A659,'UNIPIPE OIL'!A:A,0))),"")</f>
        <v/>
      </c>
      <c r="D659" s="139" t="str">
        <f>IFERROR(IFERROR(IFERROR(IFERROR(IFERROR(INDEX('UNIPIPE AIR'!G:G,MATCH(A659,'UNIPIPE AIR'!A:A,0)),INDEX('UNIPIPE NITRO'!G:G,MATCH(A659,'UNIPIPE NITRO'!A:A,0))),INDEX('UNIPIPE VAC'!G:G,MATCH(A659,'UNIPIPE VAC'!A:A,0))),INDEX('UNIPIPE HP'!G:G,MATCH(A659,'UNIPIPE HP'!A:A,0))),INDEX('UNIPIPE OIL'!G:G,MATCH(A659,'UNIPIPE OIL'!A:A,0))),"")</f>
        <v/>
      </c>
      <c r="E659" s="140" t="str">
        <f>IFERROR(IFERROR(IFERROR(IFERROR(IFERROR(INDEX('UNIPIPE AIR'!F:F,MATCH(A659,'UNIPIPE AIR'!A:A,0)),INDEX('UNIPIPE NITRO'!F:F,MATCH(A659,'UNIPIPE NITRO'!A:A,0))),INDEX('UNIPIPE VAC'!F:F,MATCH(A659,'UNIPIPE VAC'!A:A,0))),INDEX('UNIPIPE HP'!F:F,MATCH(A659,'UNIPIPE HP'!A:A,0))),INDEX('UNIPIPE OIL'!F:F,MATCH(A659,'UNIPIPE OIL'!A:A,0))),"")</f>
        <v/>
      </c>
      <c r="F659" s="140" t="str">
        <f t="shared" si="7"/>
        <v/>
      </c>
      <c r="G659" s="127"/>
      <c r="H659" s="127"/>
      <c r="I659" s="127"/>
      <c r="J659" s="127"/>
      <c r="K659" s="127"/>
      <c r="L659" s="127"/>
      <c r="M659" s="127"/>
      <c r="N659" s="127"/>
      <c r="O659" s="127"/>
      <c r="P659" s="127"/>
      <c r="Q659" s="127"/>
      <c r="R659" s="127"/>
      <c r="S659" s="127"/>
    </row>
    <row r="660" spans="1:19" ht="18.75" customHeight="1" x14ac:dyDescent="0.2">
      <c r="A660" s="135">
        <v>643</v>
      </c>
      <c r="B660" s="135" t="str">
        <f>IFERROR(IFERROR(IFERROR(IFERROR(IFERROR(INDEX('UNIPIPE AIR'!C:C,MATCH(A660,'UNIPIPE AIR'!A:A,0)),INDEX('UNIPIPE NITRO'!C:C,MATCH(A660,'UNIPIPE NITRO'!A:A,0))),INDEX('UNIPIPE VAC'!C:C,MATCH(A660,'UNIPIPE VAC'!A:A,0))),INDEX('UNIPIPE HP'!C:C,MATCH(A660,'UNIPIPE HP'!A:A,0))),INDEX('UNIPIPE OIL'!C:C,MATCH(A660,'UNIPIPE OIL'!A:A,0))),"")</f>
        <v/>
      </c>
      <c r="C660" s="133" t="str">
        <f>IFERROR(IFERROR(IFERROR(IFERROR(IFERROR(INDEX('UNIPIPE AIR'!E:E,MATCH(A660,'UNIPIPE AIR'!A:A,0)),INDEX('UNIPIPE NITRO'!E:E,MATCH(A660,'UNIPIPE NITRO'!A:A,0))),INDEX('UNIPIPE VAC'!E:E,MATCH(A660,'UNIPIPE VAC'!A:A,0))),INDEX('UNIPIPE HP'!E:E,MATCH(A660,'UNIPIPE HP'!A:A,0))),INDEX('UNIPIPE OIL'!E:E,MATCH(A660,'UNIPIPE OIL'!A:A,0))),"")</f>
        <v/>
      </c>
      <c r="D660" s="139" t="str">
        <f>IFERROR(IFERROR(IFERROR(IFERROR(IFERROR(INDEX('UNIPIPE AIR'!G:G,MATCH(A660,'UNIPIPE AIR'!A:A,0)),INDEX('UNIPIPE NITRO'!G:G,MATCH(A660,'UNIPIPE NITRO'!A:A,0))),INDEX('UNIPIPE VAC'!G:G,MATCH(A660,'UNIPIPE VAC'!A:A,0))),INDEX('UNIPIPE HP'!G:G,MATCH(A660,'UNIPIPE HP'!A:A,0))),INDEX('UNIPIPE OIL'!G:G,MATCH(A660,'UNIPIPE OIL'!A:A,0))),"")</f>
        <v/>
      </c>
      <c r="E660" s="140" t="str">
        <f>IFERROR(IFERROR(IFERROR(IFERROR(IFERROR(INDEX('UNIPIPE AIR'!F:F,MATCH(A660,'UNIPIPE AIR'!A:A,0)),INDEX('UNIPIPE NITRO'!F:F,MATCH(A660,'UNIPIPE NITRO'!A:A,0))),INDEX('UNIPIPE VAC'!F:F,MATCH(A660,'UNIPIPE VAC'!A:A,0))),INDEX('UNIPIPE HP'!F:F,MATCH(A660,'UNIPIPE HP'!A:A,0))),INDEX('UNIPIPE OIL'!F:F,MATCH(A660,'UNIPIPE OIL'!A:A,0))),"")</f>
        <v/>
      </c>
      <c r="F660" s="140" t="str">
        <f t="shared" ref="F660:F723" si="8">IF(D660="", "", D660*E660)</f>
        <v/>
      </c>
      <c r="G660" s="127"/>
      <c r="H660" s="127"/>
      <c r="I660" s="127"/>
      <c r="J660" s="127"/>
      <c r="K660" s="127"/>
      <c r="L660" s="127"/>
      <c r="M660" s="127"/>
      <c r="N660" s="127"/>
      <c r="O660" s="127"/>
      <c r="P660" s="127"/>
      <c r="Q660" s="127"/>
      <c r="R660" s="127"/>
      <c r="S660" s="127"/>
    </row>
    <row r="661" spans="1:19" ht="18.75" customHeight="1" x14ac:dyDescent="0.2">
      <c r="A661" s="135">
        <v>644</v>
      </c>
      <c r="B661" s="135" t="str">
        <f>IFERROR(IFERROR(IFERROR(IFERROR(IFERROR(INDEX('UNIPIPE AIR'!C:C,MATCH(A661,'UNIPIPE AIR'!A:A,0)),INDEX('UNIPIPE NITRO'!C:C,MATCH(A661,'UNIPIPE NITRO'!A:A,0))),INDEX('UNIPIPE VAC'!C:C,MATCH(A661,'UNIPIPE VAC'!A:A,0))),INDEX('UNIPIPE HP'!C:C,MATCH(A661,'UNIPIPE HP'!A:A,0))),INDEX('UNIPIPE OIL'!C:C,MATCH(A661,'UNIPIPE OIL'!A:A,0))),"")</f>
        <v/>
      </c>
      <c r="C661" s="133" t="str">
        <f>IFERROR(IFERROR(IFERROR(IFERROR(IFERROR(INDEX('UNIPIPE AIR'!E:E,MATCH(A661,'UNIPIPE AIR'!A:A,0)),INDEX('UNIPIPE NITRO'!E:E,MATCH(A661,'UNIPIPE NITRO'!A:A,0))),INDEX('UNIPIPE VAC'!E:E,MATCH(A661,'UNIPIPE VAC'!A:A,0))),INDEX('UNIPIPE HP'!E:E,MATCH(A661,'UNIPIPE HP'!A:A,0))),INDEX('UNIPIPE OIL'!E:E,MATCH(A661,'UNIPIPE OIL'!A:A,0))),"")</f>
        <v/>
      </c>
      <c r="D661" s="139" t="str">
        <f>IFERROR(IFERROR(IFERROR(IFERROR(IFERROR(INDEX('UNIPIPE AIR'!G:G,MATCH(A661,'UNIPIPE AIR'!A:A,0)),INDEX('UNIPIPE NITRO'!G:G,MATCH(A661,'UNIPIPE NITRO'!A:A,0))),INDEX('UNIPIPE VAC'!G:G,MATCH(A661,'UNIPIPE VAC'!A:A,0))),INDEX('UNIPIPE HP'!G:G,MATCH(A661,'UNIPIPE HP'!A:A,0))),INDEX('UNIPIPE OIL'!G:G,MATCH(A661,'UNIPIPE OIL'!A:A,0))),"")</f>
        <v/>
      </c>
      <c r="E661" s="140" t="str">
        <f>IFERROR(IFERROR(IFERROR(IFERROR(IFERROR(INDEX('UNIPIPE AIR'!F:F,MATCH(A661,'UNIPIPE AIR'!A:A,0)),INDEX('UNIPIPE NITRO'!F:F,MATCH(A661,'UNIPIPE NITRO'!A:A,0))),INDEX('UNIPIPE VAC'!F:F,MATCH(A661,'UNIPIPE VAC'!A:A,0))),INDEX('UNIPIPE HP'!F:F,MATCH(A661,'UNIPIPE HP'!A:A,0))),INDEX('UNIPIPE OIL'!F:F,MATCH(A661,'UNIPIPE OIL'!A:A,0))),"")</f>
        <v/>
      </c>
      <c r="F661" s="140" t="str">
        <f t="shared" si="8"/>
        <v/>
      </c>
      <c r="G661" s="127"/>
      <c r="H661" s="127"/>
      <c r="I661" s="127"/>
      <c r="J661" s="127"/>
      <c r="K661" s="127"/>
      <c r="L661" s="127"/>
      <c r="M661" s="127"/>
      <c r="N661" s="127"/>
      <c r="O661" s="127"/>
      <c r="P661" s="127"/>
      <c r="Q661" s="127"/>
      <c r="R661" s="127"/>
      <c r="S661" s="127"/>
    </row>
    <row r="662" spans="1:19" ht="18.75" customHeight="1" x14ac:dyDescent="0.2">
      <c r="A662" s="135">
        <v>645</v>
      </c>
      <c r="B662" s="135" t="str">
        <f>IFERROR(IFERROR(IFERROR(IFERROR(IFERROR(INDEX('UNIPIPE AIR'!C:C,MATCH(A662,'UNIPIPE AIR'!A:A,0)),INDEX('UNIPIPE NITRO'!C:C,MATCH(A662,'UNIPIPE NITRO'!A:A,0))),INDEX('UNIPIPE VAC'!C:C,MATCH(A662,'UNIPIPE VAC'!A:A,0))),INDEX('UNIPIPE HP'!C:C,MATCH(A662,'UNIPIPE HP'!A:A,0))),INDEX('UNIPIPE OIL'!C:C,MATCH(A662,'UNIPIPE OIL'!A:A,0))),"")</f>
        <v/>
      </c>
      <c r="C662" s="133" t="str">
        <f>IFERROR(IFERROR(IFERROR(IFERROR(IFERROR(INDEX('UNIPIPE AIR'!E:E,MATCH(A662,'UNIPIPE AIR'!A:A,0)),INDEX('UNIPIPE NITRO'!E:E,MATCH(A662,'UNIPIPE NITRO'!A:A,0))),INDEX('UNIPIPE VAC'!E:E,MATCH(A662,'UNIPIPE VAC'!A:A,0))),INDEX('UNIPIPE HP'!E:E,MATCH(A662,'UNIPIPE HP'!A:A,0))),INDEX('UNIPIPE OIL'!E:E,MATCH(A662,'UNIPIPE OIL'!A:A,0))),"")</f>
        <v/>
      </c>
      <c r="D662" s="139" t="str">
        <f>IFERROR(IFERROR(IFERROR(IFERROR(IFERROR(INDEX('UNIPIPE AIR'!G:G,MATCH(A662,'UNIPIPE AIR'!A:A,0)),INDEX('UNIPIPE NITRO'!G:G,MATCH(A662,'UNIPIPE NITRO'!A:A,0))),INDEX('UNIPIPE VAC'!G:G,MATCH(A662,'UNIPIPE VAC'!A:A,0))),INDEX('UNIPIPE HP'!G:G,MATCH(A662,'UNIPIPE HP'!A:A,0))),INDEX('UNIPIPE OIL'!G:G,MATCH(A662,'UNIPIPE OIL'!A:A,0))),"")</f>
        <v/>
      </c>
      <c r="E662" s="140" t="str">
        <f>IFERROR(IFERROR(IFERROR(IFERROR(IFERROR(INDEX('UNIPIPE AIR'!F:F,MATCH(A662,'UNIPIPE AIR'!A:A,0)),INDEX('UNIPIPE NITRO'!F:F,MATCH(A662,'UNIPIPE NITRO'!A:A,0))),INDEX('UNIPIPE VAC'!F:F,MATCH(A662,'UNIPIPE VAC'!A:A,0))),INDEX('UNIPIPE HP'!F:F,MATCH(A662,'UNIPIPE HP'!A:A,0))),INDEX('UNIPIPE OIL'!F:F,MATCH(A662,'UNIPIPE OIL'!A:A,0))),"")</f>
        <v/>
      </c>
      <c r="F662" s="140" t="str">
        <f t="shared" si="8"/>
        <v/>
      </c>
      <c r="G662" s="127"/>
      <c r="H662" s="127"/>
      <c r="I662" s="127"/>
      <c r="J662" s="127"/>
      <c r="K662" s="127"/>
      <c r="L662" s="127"/>
      <c r="M662" s="127"/>
      <c r="N662" s="127"/>
      <c r="O662" s="127"/>
      <c r="P662" s="127"/>
      <c r="Q662" s="127"/>
      <c r="R662" s="127"/>
      <c r="S662" s="127"/>
    </row>
    <row r="663" spans="1:19" ht="18.75" customHeight="1" x14ac:dyDescent="0.2">
      <c r="A663" s="135">
        <v>646</v>
      </c>
      <c r="B663" s="135" t="str">
        <f>IFERROR(IFERROR(IFERROR(IFERROR(IFERROR(INDEX('UNIPIPE AIR'!C:C,MATCH(A663,'UNIPIPE AIR'!A:A,0)),INDEX('UNIPIPE NITRO'!C:C,MATCH(A663,'UNIPIPE NITRO'!A:A,0))),INDEX('UNIPIPE VAC'!C:C,MATCH(A663,'UNIPIPE VAC'!A:A,0))),INDEX('UNIPIPE HP'!C:C,MATCH(A663,'UNIPIPE HP'!A:A,0))),INDEX('UNIPIPE OIL'!C:C,MATCH(A663,'UNIPIPE OIL'!A:A,0))),"")</f>
        <v/>
      </c>
      <c r="C663" s="133" t="str">
        <f>IFERROR(IFERROR(IFERROR(IFERROR(IFERROR(INDEX('UNIPIPE AIR'!E:E,MATCH(A663,'UNIPIPE AIR'!A:A,0)),INDEX('UNIPIPE NITRO'!E:E,MATCH(A663,'UNIPIPE NITRO'!A:A,0))),INDEX('UNIPIPE VAC'!E:E,MATCH(A663,'UNIPIPE VAC'!A:A,0))),INDEX('UNIPIPE HP'!E:E,MATCH(A663,'UNIPIPE HP'!A:A,0))),INDEX('UNIPIPE OIL'!E:E,MATCH(A663,'UNIPIPE OIL'!A:A,0))),"")</f>
        <v/>
      </c>
      <c r="D663" s="139" t="str">
        <f>IFERROR(IFERROR(IFERROR(IFERROR(IFERROR(INDEX('UNIPIPE AIR'!G:G,MATCH(A663,'UNIPIPE AIR'!A:A,0)),INDEX('UNIPIPE NITRO'!G:G,MATCH(A663,'UNIPIPE NITRO'!A:A,0))),INDEX('UNIPIPE VAC'!G:G,MATCH(A663,'UNIPIPE VAC'!A:A,0))),INDEX('UNIPIPE HP'!G:G,MATCH(A663,'UNIPIPE HP'!A:A,0))),INDEX('UNIPIPE OIL'!G:G,MATCH(A663,'UNIPIPE OIL'!A:A,0))),"")</f>
        <v/>
      </c>
      <c r="E663" s="140" t="str">
        <f>IFERROR(IFERROR(IFERROR(IFERROR(IFERROR(INDEX('UNIPIPE AIR'!F:F,MATCH(A663,'UNIPIPE AIR'!A:A,0)),INDEX('UNIPIPE NITRO'!F:F,MATCH(A663,'UNIPIPE NITRO'!A:A,0))),INDEX('UNIPIPE VAC'!F:F,MATCH(A663,'UNIPIPE VAC'!A:A,0))),INDEX('UNIPIPE HP'!F:F,MATCH(A663,'UNIPIPE HP'!A:A,0))),INDEX('UNIPIPE OIL'!F:F,MATCH(A663,'UNIPIPE OIL'!A:A,0))),"")</f>
        <v/>
      </c>
      <c r="F663" s="140" t="str">
        <f t="shared" si="8"/>
        <v/>
      </c>
      <c r="G663" s="127"/>
      <c r="H663" s="127"/>
      <c r="I663" s="127"/>
      <c r="J663" s="127"/>
      <c r="K663" s="127"/>
      <c r="L663" s="127"/>
      <c r="M663" s="127"/>
      <c r="N663" s="127"/>
      <c r="O663" s="127"/>
      <c r="P663" s="127"/>
      <c r="Q663" s="127"/>
      <c r="R663" s="127"/>
      <c r="S663" s="127"/>
    </row>
    <row r="664" spans="1:19" ht="18.75" customHeight="1" x14ac:dyDescent="0.2">
      <c r="A664" s="135">
        <v>647</v>
      </c>
      <c r="B664" s="135" t="str">
        <f>IFERROR(IFERROR(IFERROR(IFERROR(IFERROR(INDEX('UNIPIPE AIR'!C:C,MATCH(A664,'UNIPIPE AIR'!A:A,0)),INDEX('UNIPIPE NITRO'!C:C,MATCH(A664,'UNIPIPE NITRO'!A:A,0))),INDEX('UNIPIPE VAC'!C:C,MATCH(A664,'UNIPIPE VAC'!A:A,0))),INDEX('UNIPIPE HP'!C:C,MATCH(A664,'UNIPIPE HP'!A:A,0))),INDEX('UNIPIPE OIL'!C:C,MATCH(A664,'UNIPIPE OIL'!A:A,0))),"")</f>
        <v/>
      </c>
      <c r="C664" s="133" t="str">
        <f>IFERROR(IFERROR(IFERROR(IFERROR(IFERROR(INDEX('UNIPIPE AIR'!E:E,MATCH(A664,'UNIPIPE AIR'!A:A,0)),INDEX('UNIPIPE NITRO'!E:E,MATCH(A664,'UNIPIPE NITRO'!A:A,0))),INDEX('UNIPIPE VAC'!E:E,MATCH(A664,'UNIPIPE VAC'!A:A,0))),INDEX('UNIPIPE HP'!E:E,MATCH(A664,'UNIPIPE HP'!A:A,0))),INDEX('UNIPIPE OIL'!E:E,MATCH(A664,'UNIPIPE OIL'!A:A,0))),"")</f>
        <v/>
      </c>
      <c r="D664" s="139" t="str">
        <f>IFERROR(IFERROR(IFERROR(IFERROR(IFERROR(INDEX('UNIPIPE AIR'!G:G,MATCH(A664,'UNIPIPE AIR'!A:A,0)),INDEX('UNIPIPE NITRO'!G:G,MATCH(A664,'UNIPIPE NITRO'!A:A,0))),INDEX('UNIPIPE VAC'!G:G,MATCH(A664,'UNIPIPE VAC'!A:A,0))),INDEX('UNIPIPE HP'!G:G,MATCH(A664,'UNIPIPE HP'!A:A,0))),INDEX('UNIPIPE OIL'!G:G,MATCH(A664,'UNIPIPE OIL'!A:A,0))),"")</f>
        <v/>
      </c>
      <c r="E664" s="140" t="str">
        <f>IFERROR(IFERROR(IFERROR(IFERROR(IFERROR(INDEX('UNIPIPE AIR'!F:F,MATCH(A664,'UNIPIPE AIR'!A:A,0)),INDEX('UNIPIPE NITRO'!F:F,MATCH(A664,'UNIPIPE NITRO'!A:A,0))),INDEX('UNIPIPE VAC'!F:F,MATCH(A664,'UNIPIPE VAC'!A:A,0))),INDEX('UNIPIPE HP'!F:F,MATCH(A664,'UNIPIPE HP'!A:A,0))),INDEX('UNIPIPE OIL'!F:F,MATCH(A664,'UNIPIPE OIL'!A:A,0))),"")</f>
        <v/>
      </c>
      <c r="F664" s="140" t="str">
        <f t="shared" si="8"/>
        <v/>
      </c>
      <c r="G664" s="127"/>
      <c r="H664" s="127"/>
      <c r="I664" s="127"/>
      <c r="J664" s="127"/>
      <c r="K664" s="127"/>
      <c r="L664" s="127"/>
      <c r="M664" s="127"/>
      <c r="N664" s="127"/>
      <c r="O664" s="127"/>
      <c r="P664" s="127"/>
      <c r="Q664" s="127"/>
      <c r="R664" s="127"/>
      <c r="S664" s="127"/>
    </row>
    <row r="665" spans="1:19" ht="18.75" customHeight="1" x14ac:dyDescent="0.2">
      <c r="A665" s="135">
        <v>648</v>
      </c>
      <c r="B665" s="135" t="str">
        <f>IFERROR(IFERROR(IFERROR(IFERROR(IFERROR(INDEX('UNIPIPE AIR'!C:C,MATCH(A665,'UNIPIPE AIR'!A:A,0)),INDEX('UNIPIPE NITRO'!C:C,MATCH(A665,'UNIPIPE NITRO'!A:A,0))),INDEX('UNIPIPE VAC'!C:C,MATCH(A665,'UNIPIPE VAC'!A:A,0))),INDEX('UNIPIPE HP'!C:C,MATCH(A665,'UNIPIPE HP'!A:A,0))),INDEX('UNIPIPE OIL'!C:C,MATCH(A665,'UNIPIPE OIL'!A:A,0))),"")</f>
        <v/>
      </c>
      <c r="C665" s="133" t="str">
        <f>IFERROR(IFERROR(IFERROR(IFERROR(IFERROR(INDEX('UNIPIPE AIR'!E:E,MATCH(A665,'UNIPIPE AIR'!A:A,0)),INDEX('UNIPIPE NITRO'!E:E,MATCH(A665,'UNIPIPE NITRO'!A:A,0))),INDEX('UNIPIPE VAC'!E:E,MATCH(A665,'UNIPIPE VAC'!A:A,0))),INDEX('UNIPIPE HP'!E:E,MATCH(A665,'UNIPIPE HP'!A:A,0))),INDEX('UNIPIPE OIL'!E:E,MATCH(A665,'UNIPIPE OIL'!A:A,0))),"")</f>
        <v/>
      </c>
      <c r="D665" s="139" t="str">
        <f>IFERROR(IFERROR(IFERROR(IFERROR(IFERROR(INDEX('UNIPIPE AIR'!G:G,MATCH(A665,'UNIPIPE AIR'!A:A,0)),INDEX('UNIPIPE NITRO'!G:G,MATCH(A665,'UNIPIPE NITRO'!A:A,0))),INDEX('UNIPIPE VAC'!G:G,MATCH(A665,'UNIPIPE VAC'!A:A,0))),INDEX('UNIPIPE HP'!G:G,MATCH(A665,'UNIPIPE HP'!A:A,0))),INDEX('UNIPIPE OIL'!G:G,MATCH(A665,'UNIPIPE OIL'!A:A,0))),"")</f>
        <v/>
      </c>
      <c r="E665" s="140" t="str">
        <f>IFERROR(IFERROR(IFERROR(IFERROR(IFERROR(INDEX('UNIPIPE AIR'!F:F,MATCH(A665,'UNIPIPE AIR'!A:A,0)),INDEX('UNIPIPE NITRO'!F:F,MATCH(A665,'UNIPIPE NITRO'!A:A,0))),INDEX('UNIPIPE VAC'!F:F,MATCH(A665,'UNIPIPE VAC'!A:A,0))),INDEX('UNIPIPE HP'!F:F,MATCH(A665,'UNIPIPE HP'!A:A,0))),INDEX('UNIPIPE OIL'!F:F,MATCH(A665,'UNIPIPE OIL'!A:A,0))),"")</f>
        <v/>
      </c>
      <c r="F665" s="140" t="str">
        <f t="shared" si="8"/>
        <v/>
      </c>
      <c r="G665" s="127"/>
      <c r="H665" s="127"/>
      <c r="I665" s="127"/>
      <c r="J665" s="127"/>
      <c r="K665" s="127"/>
      <c r="L665" s="127"/>
      <c r="M665" s="127"/>
      <c r="N665" s="127"/>
      <c r="O665" s="127"/>
      <c r="P665" s="127"/>
      <c r="Q665" s="127"/>
      <c r="R665" s="127"/>
      <c r="S665" s="127"/>
    </row>
    <row r="666" spans="1:19" ht="18.75" customHeight="1" x14ac:dyDescent="0.2">
      <c r="A666" s="135">
        <v>649</v>
      </c>
      <c r="B666" s="135" t="str">
        <f>IFERROR(IFERROR(IFERROR(IFERROR(IFERROR(INDEX('UNIPIPE AIR'!C:C,MATCH(A666,'UNIPIPE AIR'!A:A,0)),INDEX('UNIPIPE NITRO'!C:C,MATCH(A666,'UNIPIPE NITRO'!A:A,0))),INDEX('UNIPIPE VAC'!C:C,MATCH(A666,'UNIPIPE VAC'!A:A,0))),INDEX('UNIPIPE HP'!C:C,MATCH(A666,'UNIPIPE HP'!A:A,0))),INDEX('UNIPIPE OIL'!C:C,MATCH(A666,'UNIPIPE OIL'!A:A,0))),"")</f>
        <v/>
      </c>
      <c r="C666" s="133" t="str">
        <f>IFERROR(IFERROR(IFERROR(IFERROR(IFERROR(INDEX('UNIPIPE AIR'!E:E,MATCH(A666,'UNIPIPE AIR'!A:A,0)),INDEX('UNIPIPE NITRO'!E:E,MATCH(A666,'UNIPIPE NITRO'!A:A,0))),INDEX('UNIPIPE VAC'!E:E,MATCH(A666,'UNIPIPE VAC'!A:A,0))),INDEX('UNIPIPE HP'!E:E,MATCH(A666,'UNIPIPE HP'!A:A,0))),INDEX('UNIPIPE OIL'!E:E,MATCH(A666,'UNIPIPE OIL'!A:A,0))),"")</f>
        <v/>
      </c>
      <c r="D666" s="139" t="str">
        <f>IFERROR(IFERROR(IFERROR(IFERROR(IFERROR(INDEX('UNIPIPE AIR'!G:G,MATCH(A666,'UNIPIPE AIR'!A:A,0)),INDEX('UNIPIPE NITRO'!G:G,MATCH(A666,'UNIPIPE NITRO'!A:A,0))),INDEX('UNIPIPE VAC'!G:G,MATCH(A666,'UNIPIPE VAC'!A:A,0))),INDEX('UNIPIPE HP'!G:G,MATCH(A666,'UNIPIPE HP'!A:A,0))),INDEX('UNIPIPE OIL'!G:G,MATCH(A666,'UNIPIPE OIL'!A:A,0))),"")</f>
        <v/>
      </c>
      <c r="E666" s="140" t="str">
        <f>IFERROR(IFERROR(IFERROR(IFERROR(IFERROR(INDEX('UNIPIPE AIR'!F:F,MATCH(A666,'UNIPIPE AIR'!A:A,0)),INDEX('UNIPIPE NITRO'!F:F,MATCH(A666,'UNIPIPE NITRO'!A:A,0))),INDEX('UNIPIPE VAC'!F:F,MATCH(A666,'UNIPIPE VAC'!A:A,0))),INDEX('UNIPIPE HP'!F:F,MATCH(A666,'UNIPIPE HP'!A:A,0))),INDEX('UNIPIPE OIL'!F:F,MATCH(A666,'UNIPIPE OIL'!A:A,0))),"")</f>
        <v/>
      </c>
      <c r="F666" s="140" t="str">
        <f t="shared" si="8"/>
        <v/>
      </c>
      <c r="G666" s="127"/>
      <c r="H666" s="127"/>
      <c r="I666" s="127"/>
      <c r="J666" s="127"/>
      <c r="K666" s="127"/>
      <c r="L666" s="127"/>
      <c r="M666" s="127"/>
      <c r="N666" s="127"/>
      <c r="O666" s="127"/>
      <c r="P666" s="127"/>
      <c r="Q666" s="127"/>
      <c r="R666" s="127"/>
      <c r="S666" s="127"/>
    </row>
    <row r="667" spans="1:19" ht="18.75" customHeight="1" x14ac:dyDescent="0.2">
      <c r="A667" s="135">
        <v>650</v>
      </c>
      <c r="B667" s="135" t="str">
        <f>IFERROR(IFERROR(IFERROR(IFERROR(IFERROR(INDEX('UNIPIPE AIR'!C:C,MATCH(A667,'UNIPIPE AIR'!A:A,0)),INDEX('UNIPIPE NITRO'!C:C,MATCH(A667,'UNIPIPE NITRO'!A:A,0))),INDEX('UNIPIPE VAC'!C:C,MATCH(A667,'UNIPIPE VAC'!A:A,0))),INDEX('UNIPIPE HP'!C:C,MATCH(A667,'UNIPIPE HP'!A:A,0))),INDEX('UNIPIPE OIL'!C:C,MATCH(A667,'UNIPIPE OIL'!A:A,0))),"")</f>
        <v/>
      </c>
      <c r="C667" s="133" t="str">
        <f>IFERROR(IFERROR(IFERROR(IFERROR(IFERROR(INDEX('UNIPIPE AIR'!E:E,MATCH(A667,'UNIPIPE AIR'!A:A,0)),INDEX('UNIPIPE NITRO'!E:E,MATCH(A667,'UNIPIPE NITRO'!A:A,0))),INDEX('UNIPIPE VAC'!E:E,MATCH(A667,'UNIPIPE VAC'!A:A,0))),INDEX('UNIPIPE HP'!E:E,MATCH(A667,'UNIPIPE HP'!A:A,0))),INDEX('UNIPIPE OIL'!E:E,MATCH(A667,'UNIPIPE OIL'!A:A,0))),"")</f>
        <v/>
      </c>
      <c r="D667" s="139" t="str">
        <f>IFERROR(IFERROR(IFERROR(IFERROR(IFERROR(INDEX('UNIPIPE AIR'!G:G,MATCH(A667,'UNIPIPE AIR'!A:A,0)),INDEX('UNIPIPE NITRO'!G:G,MATCH(A667,'UNIPIPE NITRO'!A:A,0))),INDEX('UNIPIPE VAC'!G:G,MATCH(A667,'UNIPIPE VAC'!A:A,0))),INDEX('UNIPIPE HP'!G:G,MATCH(A667,'UNIPIPE HP'!A:A,0))),INDEX('UNIPIPE OIL'!G:G,MATCH(A667,'UNIPIPE OIL'!A:A,0))),"")</f>
        <v/>
      </c>
      <c r="E667" s="140" t="str">
        <f>IFERROR(IFERROR(IFERROR(IFERROR(IFERROR(INDEX('UNIPIPE AIR'!F:F,MATCH(A667,'UNIPIPE AIR'!A:A,0)),INDEX('UNIPIPE NITRO'!F:F,MATCH(A667,'UNIPIPE NITRO'!A:A,0))),INDEX('UNIPIPE VAC'!F:F,MATCH(A667,'UNIPIPE VAC'!A:A,0))),INDEX('UNIPIPE HP'!F:F,MATCH(A667,'UNIPIPE HP'!A:A,0))),INDEX('UNIPIPE OIL'!F:F,MATCH(A667,'UNIPIPE OIL'!A:A,0))),"")</f>
        <v/>
      </c>
      <c r="F667" s="140" t="str">
        <f t="shared" si="8"/>
        <v/>
      </c>
      <c r="G667" s="127"/>
      <c r="H667" s="127"/>
      <c r="I667" s="127"/>
      <c r="J667" s="127"/>
      <c r="K667" s="127"/>
      <c r="L667" s="127"/>
      <c r="M667" s="127"/>
      <c r="N667" s="127"/>
      <c r="O667" s="127"/>
      <c r="P667" s="127"/>
      <c r="Q667" s="127"/>
      <c r="R667" s="127"/>
      <c r="S667" s="127"/>
    </row>
    <row r="668" spans="1:19" ht="18.75" customHeight="1" x14ac:dyDescent="0.2">
      <c r="A668" s="135">
        <v>651</v>
      </c>
      <c r="B668" s="135" t="str">
        <f>IFERROR(IFERROR(IFERROR(IFERROR(IFERROR(INDEX('UNIPIPE AIR'!C:C,MATCH(A668,'UNIPIPE AIR'!A:A,0)),INDEX('UNIPIPE NITRO'!C:C,MATCH(A668,'UNIPIPE NITRO'!A:A,0))),INDEX('UNIPIPE VAC'!C:C,MATCH(A668,'UNIPIPE VAC'!A:A,0))),INDEX('UNIPIPE HP'!C:C,MATCH(A668,'UNIPIPE HP'!A:A,0))),INDEX('UNIPIPE OIL'!C:C,MATCH(A668,'UNIPIPE OIL'!A:A,0))),"")</f>
        <v/>
      </c>
      <c r="C668" s="133" t="str">
        <f>IFERROR(IFERROR(IFERROR(IFERROR(IFERROR(INDEX('UNIPIPE AIR'!E:E,MATCH(A668,'UNIPIPE AIR'!A:A,0)),INDEX('UNIPIPE NITRO'!E:E,MATCH(A668,'UNIPIPE NITRO'!A:A,0))),INDEX('UNIPIPE VAC'!E:E,MATCH(A668,'UNIPIPE VAC'!A:A,0))),INDEX('UNIPIPE HP'!E:E,MATCH(A668,'UNIPIPE HP'!A:A,0))),INDEX('UNIPIPE OIL'!E:E,MATCH(A668,'UNIPIPE OIL'!A:A,0))),"")</f>
        <v/>
      </c>
      <c r="D668" s="139" t="str">
        <f>IFERROR(IFERROR(IFERROR(IFERROR(IFERROR(INDEX('UNIPIPE AIR'!G:G,MATCH(A668,'UNIPIPE AIR'!A:A,0)),INDEX('UNIPIPE NITRO'!G:G,MATCH(A668,'UNIPIPE NITRO'!A:A,0))),INDEX('UNIPIPE VAC'!G:G,MATCH(A668,'UNIPIPE VAC'!A:A,0))),INDEX('UNIPIPE HP'!G:G,MATCH(A668,'UNIPIPE HP'!A:A,0))),INDEX('UNIPIPE OIL'!G:G,MATCH(A668,'UNIPIPE OIL'!A:A,0))),"")</f>
        <v/>
      </c>
      <c r="E668" s="140" t="str">
        <f>IFERROR(IFERROR(IFERROR(IFERROR(IFERROR(INDEX('UNIPIPE AIR'!F:F,MATCH(A668,'UNIPIPE AIR'!A:A,0)),INDEX('UNIPIPE NITRO'!F:F,MATCH(A668,'UNIPIPE NITRO'!A:A,0))),INDEX('UNIPIPE VAC'!F:F,MATCH(A668,'UNIPIPE VAC'!A:A,0))),INDEX('UNIPIPE HP'!F:F,MATCH(A668,'UNIPIPE HP'!A:A,0))),INDEX('UNIPIPE OIL'!F:F,MATCH(A668,'UNIPIPE OIL'!A:A,0))),"")</f>
        <v/>
      </c>
      <c r="F668" s="140" t="str">
        <f t="shared" si="8"/>
        <v/>
      </c>
      <c r="G668" s="127"/>
      <c r="H668" s="127"/>
      <c r="I668" s="127"/>
      <c r="J668" s="127"/>
      <c r="K668" s="127"/>
      <c r="L668" s="127"/>
      <c r="M668" s="127"/>
      <c r="N668" s="127"/>
      <c r="O668" s="127"/>
      <c r="P668" s="127"/>
      <c r="Q668" s="127"/>
      <c r="R668" s="127"/>
      <c r="S668" s="127"/>
    </row>
    <row r="669" spans="1:19" ht="18.75" customHeight="1" x14ac:dyDescent="0.2">
      <c r="A669" s="135">
        <v>652</v>
      </c>
      <c r="B669" s="135" t="str">
        <f>IFERROR(IFERROR(IFERROR(IFERROR(IFERROR(INDEX('UNIPIPE AIR'!C:C,MATCH(A669,'UNIPIPE AIR'!A:A,0)),INDEX('UNIPIPE NITRO'!C:C,MATCH(A669,'UNIPIPE NITRO'!A:A,0))),INDEX('UNIPIPE VAC'!C:C,MATCH(A669,'UNIPIPE VAC'!A:A,0))),INDEX('UNIPIPE HP'!C:C,MATCH(A669,'UNIPIPE HP'!A:A,0))),INDEX('UNIPIPE OIL'!C:C,MATCH(A669,'UNIPIPE OIL'!A:A,0))),"")</f>
        <v/>
      </c>
      <c r="C669" s="133" t="str">
        <f>IFERROR(IFERROR(IFERROR(IFERROR(IFERROR(INDEX('UNIPIPE AIR'!E:E,MATCH(A669,'UNIPIPE AIR'!A:A,0)),INDEX('UNIPIPE NITRO'!E:E,MATCH(A669,'UNIPIPE NITRO'!A:A,0))),INDEX('UNIPIPE VAC'!E:E,MATCH(A669,'UNIPIPE VAC'!A:A,0))),INDEX('UNIPIPE HP'!E:E,MATCH(A669,'UNIPIPE HP'!A:A,0))),INDEX('UNIPIPE OIL'!E:E,MATCH(A669,'UNIPIPE OIL'!A:A,0))),"")</f>
        <v/>
      </c>
      <c r="D669" s="139" t="str">
        <f>IFERROR(IFERROR(IFERROR(IFERROR(IFERROR(INDEX('UNIPIPE AIR'!G:G,MATCH(A669,'UNIPIPE AIR'!A:A,0)),INDEX('UNIPIPE NITRO'!G:G,MATCH(A669,'UNIPIPE NITRO'!A:A,0))),INDEX('UNIPIPE VAC'!G:G,MATCH(A669,'UNIPIPE VAC'!A:A,0))),INDEX('UNIPIPE HP'!G:G,MATCH(A669,'UNIPIPE HP'!A:A,0))),INDEX('UNIPIPE OIL'!G:G,MATCH(A669,'UNIPIPE OIL'!A:A,0))),"")</f>
        <v/>
      </c>
      <c r="E669" s="140" t="str">
        <f>IFERROR(IFERROR(IFERROR(IFERROR(IFERROR(INDEX('UNIPIPE AIR'!F:F,MATCH(A669,'UNIPIPE AIR'!A:A,0)),INDEX('UNIPIPE NITRO'!F:F,MATCH(A669,'UNIPIPE NITRO'!A:A,0))),INDEX('UNIPIPE VAC'!F:F,MATCH(A669,'UNIPIPE VAC'!A:A,0))),INDEX('UNIPIPE HP'!F:F,MATCH(A669,'UNIPIPE HP'!A:A,0))),INDEX('UNIPIPE OIL'!F:F,MATCH(A669,'UNIPIPE OIL'!A:A,0))),"")</f>
        <v/>
      </c>
      <c r="F669" s="140" t="str">
        <f t="shared" si="8"/>
        <v/>
      </c>
      <c r="G669" s="127"/>
      <c r="H669" s="127"/>
      <c r="I669" s="127"/>
      <c r="J669" s="127"/>
      <c r="K669" s="127"/>
      <c r="L669" s="127"/>
      <c r="M669" s="127"/>
      <c r="N669" s="127"/>
      <c r="O669" s="127"/>
      <c r="P669" s="127"/>
      <c r="Q669" s="127"/>
      <c r="R669" s="127"/>
      <c r="S669" s="127"/>
    </row>
    <row r="670" spans="1:19" ht="18.75" customHeight="1" x14ac:dyDescent="0.2">
      <c r="A670" s="135">
        <v>653</v>
      </c>
      <c r="B670" s="135" t="str">
        <f>IFERROR(IFERROR(IFERROR(IFERROR(IFERROR(INDEX('UNIPIPE AIR'!C:C,MATCH(A670,'UNIPIPE AIR'!A:A,0)),INDEX('UNIPIPE NITRO'!C:C,MATCH(A670,'UNIPIPE NITRO'!A:A,0))),INDEX('UNIPIPE VAC'!C:C,MATCH(A670,'UNIPIPE VAC'!A:A,0))),INDEX('UNIPIPE HP'!C:C,MATCH(A670,'UNIPIPE HP'!A:A,0))),INDEX('UNIPIPE OIL'!C:C,MATCH(A670,'UNIPIPE OIL'!A:A,0))),"")</f>
        <v/>
      </c>
      <c r="C670" s="133" t="str">
        <f>IFERROR(IFERROR(IFERROR(IFERROR(IFERROR(INDEX('UNIPIPE AIR'!E:E,MATCH(A670,'UNIPIPE AIR'!A:A,0)),INDEX('UNIPIPE NITRO'!E:E,MATCH(A670,'UNIPIPE NITRO'!A:A,0))),INDEX('UNIPIPE VAC'!E:E,MATCH(A670,'UNIPIPE VAC'!A:A,0))),INDEX('UNIPIPE HP'!E:E,MATCH(A670,'UNIPIPE HP'!A:A,0))),INDEX('UNIPIPE OIL'!E:E,MATCH(A670,'UNIPIPE OIL'!A:A,0))),"")</f>
        <v/>
      </c>
      <c r="D670" s="139" t="str">
        <f>IFERROR(IFERROR(IFERROR(IFERROR(IFERROR(INDEX('UNIPIPE AIR'!G:G,MATCH(A670,'UNIPIPE AIR'!A:A,0)),INDEX('UNIPIPE NITRO'!G:G,MATCH(A670,'UNIPIPE NITRO'!A:A,0))),INDEX('UNIPIPE VAC'!G:G,MATCH(A670,'UNIPIPE VAC'!A:A,0))),INDEX('UNIPIPE HP'!G:G,MATCH(A670,'UNIPIPE HP'!A:A,0))),INDEX('UNIPIPE OIL'!G:G,MATCH(A670,'UNIPIPE OIL'!A:A,0))),"")</f>
        <v/>
      </c>
      <c r="E670" s="140" t="str">
        <f>IFERROR(IFERROR(IFERROR(IFERROR(IFERROR(INDEX('UNIPIPE AIR'!F:F,MATCH(A670,'UNIPIPE AIR'!A:A,0)),INDEX('UNIPIPE NITRO'!F:F,MATCH(A670,'UNIPIPE NITRO'!A:A,0))),INDEX('UNIPIPE VAC'!F:F,MATCH(A670,'UNIPIPE VAC'!A:A,0))),INDEX('UNIPIPE HP'!F:F,MATCH(A670,'UNIPIPE HP'!A:A,0))),INDEX('UNIPIPE OIL'!F:F,MATCH(A670,'UNIPIPE OIL'!A:A,0))),"")</f>
        <v/>
      </c>
      <c r="F670" s="140" t="str">
        <f t="shared" si="8"/>
        <v/>
      </c>
      <c r="G670" s="127"/>
      <c r="H670" s="127"/>
      <c r="I670" s="127"/>
      <c r="J670" s="127"/>
      <c r="K670" s="127"/>
      <c r="L670" s="127"/>
      <c r="M670" s="127"/>
      <c r="N670" s="127"/>
      <c r="O670" s="127"/>
      <c r="P670" s="127"/>
      <c r="Q670" s="127"/>
      <c r="R670" s="127"/>
      <c r="S670" s="127"/>
    </row>
    <row r="671" spans="1:19" ht="18.75" customHeight="1" x14ac:dyDescent="0.2">
      <c r="A671" s="135">
        <v>654</v>
      </c>
      <c r="B671" s="135" t="str">
        <f>IFERROR(IFERROR(IFERROR(IFERROR(IFERROR(INDEX('UNIPIPE AIR'!C:C,MATCH(A671,'UNIPIPE AIR'!A:A,0)),INDEX('UNIPIPE NITRO'!C:C,MATCH(A671,'UNIPIPE NITRO'!A:A,0))),INDEX('UNIPIPE VAC'!C:C,MATCH(A671,'UNIPIPE VAC'!A:A,0))),INDEX('UNIPIPE HP'!C:C,MATCH(A671,'UNIPIPE HP'!A:A,0))),INDEX('UNIPIPE OIL'!C:C,MATCH(A671,'UNIPIPE OIL'!A:A,0))),"")</f>
        <v/>
      </c>
      <c r="C671" s="133" t="str">
        <f>IFERROR(IFERROR(IFERROR(IFERROR(IFERROR(INDEX('UNIPIPE AIR'!E:E,MATCH(A671,'UNIPIPE AIR'!A:A,0)),INDEX('UNIPIPE NITRO'!E:E,MATCH(A671,'UNIPIPE NITRO'!A:A,0))),INDEX('UNIPIPE VAC'!E:E,MATCH(A671,'UNIPIPE VAC'!A:A,0))),INDEX('UNIPIPE HP'!E:E,MATCH(A671,'UNIPIPE HP'!A:A,0))),INDEX('UNIPIPE OIL'!E:E,MATCH(A671,'UNIPIPE OIL'!A:A,0))),"")</f>
        <v/>
      </c>
      <c r="D671" s="139" t="str">
        <f>IFERROR(IFERROR(IFERROR(IFERROR(IFERROR(INDEX('UNIPIPE AIR'!G:G,MATCH(A671,'UNIPIPE AIR'!A:A,0)),INDEX('UNIPIPE NITRO'!G:G,MATCH(A671,'UNIPIPE NITRO'!A:A,0))),INDEX('UNIPIPE VAC'!G:G,MATCH(A671,'UNIPIPE VAC'!A:A,0))),INDEX('UNIPIPE HP'!G:G,MATCH(A671,'UNIPIPE HP'!A:A,0))),INDEX('UNIPIPE OIL'!G:G,MATCH(A671,'UNIPIPE OIL'!A:A,0))),"")</f>
        <v/>
      </c>
      <c r="E671" s="140" t="str">
        <f>IFERROR(IFERROR(IFERROR(IFERROR(IFERROR(INDEX('UNIPIPE AIR'!F:F,MATCH(A671,'UNIPIPE AIR'!A:A,0)),INDEX('UNIPIPE NITRO'!F:F,MATCH(A671,'UNIPIPE NITRO'!A:A,0))),INDEX('UNIPIPE VAC'!F:F,MATCH(A671,'UNIPIPE VAC'!A:A,0))),INDEX('UNIPIPE HP'!F:F,MATCH(A671,'UNIPIPE HP'!A:A,0))),INDEX('UNIPIPE OIL'!F:F,MATCH(A671,'UNIPIPE OIL'!A:A,0))),"")</f>
        <v/>
      </c>
      <c r="F671" s="140" t="str">
        <f t="shared" si="8"/>
        <v/>
      </c>
      <c r="G671" s="127"/>
      <c r="H671" s="127"/>
      <c r="I671" s="127"/>
      <c r="J671" s="127"/>
      <c r="K671" s="127"/>
      <c r="L671" s="127"/>
      <c r="M671" s="127"/>
      <c r="N671" s="127"/>
      <c r="O671" s="127"/>
      <c r="P671" s="127"/>
      <c r="Q671" s="127"/>
      <c r="R671" s="127"/>
      <c r="S671" s="127"/>
    </row>
    <row r="672" spans="1:19" ht="18.75" customHeight="1" x14ac:dyDescent="0.2">
      <c r="A672" s="135">
        <v>655</v>
      </c>
      <c r="B672" s="135" t="str">
        <f>IFERROR(IFERROR(IFERROR(IFERROR(IFERROR(INDEX('UNIPIPE AIR'!C:C,MATCH(A672,'UNIPIPE AIR'!A:A,0)),INDEX('UNIPIPE NITRO'!C:C,MATCH(A672,'UNIPIPE NITRO'!A:A,0))),INDEX('UNIPIPE VAC'!C:C,MATCH(A672,'UNIPIPE VAC'!A:A,0))),INDEX('UNIPIPE HP'!C:C,MATCH(A672,'UNIPIPE HP'!A:A,0))),INDEX('UNIPIPE OIL'!C:C,MATCH(A672,'UNIPIPE OIL'!A:A,0))),"")</f>
        <v/>
      </c>
      <c r="C672" s="133" t="str">
        <f>IFERROR(IFERROR(IFERROR(IFERROR(IFERROR(INDEX('UNIPIPE AIR'!E:E,MATCH(A672,'UNIPIPE AIR'!A:A,0)),INDEX('UNIPIPE NITRO'!E:E,MATCH(A672,'UNIPIPE NITRO'!A:A,0))),INDEX('UNIPIPE VAC'!E:E,MATCH(A672,'UNIPIPE VAC'!A:A,0))),INDEX('UNIPIPE HP'!E:E,MATCH(A672,'UNIPIPE HP'!A:A,0))),INDEX('UNIPIPE OIL'!E:E,MATCH(A672,'UNIPIPE OIL'!A:A,0))),"")</f>
        <v/>
      </c>
      <c r="D672" s="139" t="str">
        <f>IFERROR(IFERROR(IFERROR(IFERROR(IFERROR(INDEX('UNIPIPE AIR'!G:G,MATCH(A672,'UNIPIPE AIR'!A:A,0)),INDEX('UNIPIPE NITRO'!G:G,MATCH(A672,'UNIPIPE NITRO'!A:A,0))),INDEX('UNIPIPE VAC'!G:G,MATCH(A672,'UNIPIPE VAC'!A:A,0))),INDEX('UNIPIPE HP'!G:G,MATCH(A672,'UNIPIPE HP'!A:A,0))),INDEX('UNIPIPE OIL'!G:G,MATCH(A672,'UNIPIPE OIL'!A:A,0))),"")</f>
        <v/>
      </c>
      <c r="E672" s="140" t="str">
        <f>IFERROR(IFERROR(IFERROR(IFERROR(IFERROR(INDEX('UNIPIPE AIR'!F:F,MATCH(A672,'UNIPIPE AIR'!A:A,0)),INDEX('UNIPIPE NITRO'!F:F,MATCH(A672,'UNIPIPE NITRO'!A:A,0))),INDEX('UNIPIPE VAC'!F:F,MATCH(A672,'UNIPIPE VAC'!A:A,0))),INDEX('UNIPIPE HP'!F:F,MATCH(A672,'UNIPIPE HP'!A:A,0))),INDEX('UNIPIPE OIL'!F:F,MATCH(A672,'UNIPIPE OIL'!A:A,0))),"")</f>
        <v/>
      </c>
      <c r="F672" s="140" t="str">
        <f t="shared" si="8"/>
        <v/>
      </c>
      <c r="G672" s="127"/>
      <c r="H672" s="127"/>
      <c r="I672" s="127"/>
      <c r="J672" s="127"/>
      <c r="K672" s="127"/>
      <c r="L672" s="127"/>
      <c r="M672" s="127"/>
      <c r="N672" s="127"/>
      <c r="O672" s="127"/>
      <c r="P672" s="127"/>
      <c r="Q672" s="127"/>
      <c r="R672" s="127"/>
      <c r="S672" s="127"/>
    </row>
    <row r="673" spans="1:19" ht="18.75" customHeight="1" x14ac:dyDescent="0.2">
      <c r="A673" s="135">
        <v>656</v>
      </c>
      <c r="B673" s="135" t="str">
        <f>IFERROR(IFERROR(IFERROR(IFERROR(IFERROR(INDEX('UNIPIPE AIR'!C:C,MATCH(A673,'UNIPIPE AIR'!A:A,0)),INDEX('UNIPIPE NITRO'!C:C,MATCH(A673,'UNIPIPE NITRO'!A:A,0))),INDEX('UNIPIPE VAC'!C:C,MATCH(A673,'UNIPIPE VAC'!A:A,0))),INDEX('UNIPIPE HP'!C:C,MATCH(A673,'UNIPIPE HP'!A:A,0))),INDEX('UNIPIPE OIL'!C:C,MATCH(A673,'UNIPIPE OIL'!A:A,0))),"")</f>
        <v/>
      </c>
      <c r="C673" s="133" t="str">
        <f>IFERROR(IFERROR(IFERROR(IFERROR(IFERROR(INDEX('UNIPIPE AIR'!E:E,MATCH(A673,'UNIPIPE AIR'!A:A,0)),INDEX('UNIPIPE NITRO'!E:E,MATCH(A673,'UNIPIPE NITRO'!A:A,0))),INDEX('UNIPIPE VAC'!E:E,MATCH(A673,'UNIPIPE VAC'!A:A,0))),INDEX('UNIPIPE HP'!E:E,MATCH(A673,'UNIPIPE HP'!A:A,0))),INDEX('UNIPIPE OIL'!E:E,MATCH(A673,'UNIPIPE OIL'!A:A,0))),"")</f>
        <v/>
      </c>
      <c r="D673" s="139" t="str">
        <f>IFERROR(IFERROR(IFERROR(IFERROR(IFERROR(INDEX('UNIPIPE AIR'!G:G,MATCH(A673,'UNIPIPE AIR'!A:A,0)),INDEX('UNIPIPE NITRO'!G:G,MATCH(A673,'UNIPIPE NITRO'!A:A,0))),INDEX('UNIPIPE VAC'!G:G,MATCH(A673,'UNIPIPE VAC'!A:A,0))),INDEX('UNIPIPE HP'!G:G,MATCH(A673,'UNIPIPE HP'!A:A,0))),INDEX('UNIPIPE OIL'!G:G,MATCH(A673,'UNIPIPE OIL'!A:A,0))),"")</f>
        <v/>
      </c>
      <c r="E673" s="140" t="str">
        <f>IFERROR(IFERROR(IFERROR(IFERROR(IFERROR(INDEX('UNIPIPE AIR'!F:F,MATCH(A673,'UNIPIPE AIR'!A:A,0)),INDEX('UNIPIPE NITRO'!F:F,MATCH(A673,'UNIPIPE NITRO'!A:A,0))),INDEX('UNIPIPE VAC'!F:F,MATCH(A673,'UNIPIPE VAC'!A:A,0))),INDEX('UNIPIPE HP'!F:F,MATCH(A673,'UNIPIPE HP'!A:A,0))),INDEX('UNIPIPE OIL'!F:F,MATCH(A673,'UNIPIPE OIL'!A:A,0))),"")</f>
        <v/>
      </c>
      <c r="F673" s="140" t="str">
        <f t="shared" si="8"/>
        <v/>
      </c>
      <c r="G673" s="127"/>
      <c r="H673" s="127"/>
      <c r="I673" s="127"/>
      <c r="J673" s="127"/>
      <c r="K673" s="127"/>
      <c r="L673" s="127"/>
      <c r="M673" s="127"/>
      <c r="N673" s="127"/>
      <c r="O673" s="127"/>
      <c r="P673" s="127"/>
      <c r="Q673" s="127"/>
      <c r="R673" s="127"/>
      <c r="S673" s="127"/>
    </row>
    <row r="674" spans="1:19" ht="18.75" customHeight="1" x14ac:dyDescent="0.2">
      <c r="A674" s="135">
        <v>657</v>
      </c>
      <c r="B674" s="135" t="str">
        <f>IFERROR(IFERROR(IFERROR(IFERROR(IFERROR(INDEX('UNIPIPE AIR'!C:C,MATCH(A674,'UNIPIPE AIR'!A:A,0)),INDEX('UNIPIPE NITRO'!C:C,MATCH(A674,'UNIPIPE NITRO'!A:A,0))),INDEX('UNIPIPE VAC'!C:C,MATCH(A674,'UNIPIPE VAC'!A:A,0))),INDEX('UNIPIPE HP'!C:C,MATCH(A674,'UNIPIPE HP'!A:A,0))),INDEX('UNIPIPE OIL'!C:C,MATCH(A674,'UNIPIPE OIL'!A:A,0))),"")</f>
        <v/>
      </c>
      <c r="C674" s="133" t="str">
        <f>IFERROR(IFERROR(IFERROR(IFERROR(IFERROR(INDEX('UNIPIPE AIR'!E:E,MATCH(A674,'UNIPIPE AIR'!A:A,0)),INDEX('UNIPIPE NITRO'!E:E,MATCH(A674,'UNIPIPE NITRO'!A:A,0))),INDEX('UNIPIPE VAC'!E:E,MATCH(A674,'UNIPIPE VAC'!A:A,0))),INDEX('UNIPIPE HP'!E:E,MATCH(A674,'UNIPIPE HP'!A:A,0))),INDEX('UNIPIPE OIL'!E:E,MATCH(A674,'UNIPIPE OIL'!A:A,0))),"")</f>
        <v/>
      </c>
      <c r="D674" s="139" t="str">
        <f>IFERROR(IFERROR(IFERROR(IFERROR(IFERROR(INDEX('UNIPIPE AIR'!G:G,MATCH(A674,'UNIPIPE AIR'!A:A,0)),INDEX('UNIPIPE NITRO'!G:G,MATCH(A674,'UNIPIPE NITRO'!A:A,0))),INDEX('UNIPIPE VAC'!G:G,MATCH(A674,'UNIPIPE VAC'!A:A,0))),INDEX('UNIPIPE HP'!G:G,MATCH(A674,'UNIPIPE HP'!A:A,0))),INDEX('UNIPIPE OIL'!G:G,MATCH(A674,'UNIPIPE OIL'!A:A,0))),"")</f>
        <v/>
      </c>
      <c r="E674" s="140" t="str">
        <f>IFERROR(IFERROR(IFERROR(IFERROR(IFERROR(INDEX('UNIPIPE AIR'!F:F,MATCH(A674,'UNIPIPE AIR'!A:A,0)),INDEX('UNIPIPE NITRO'!F:F,MATCH(A674,'UNIPIPE NITRO'!A:A,0))),INDEX('UNIPIPE VAC'!F:F,MATCH(A674,'UNIPIPE VAC'!A:A,0))),INDEX('UNIPIPE HP'!F:F,MATCH(A674,'UNIPIPE HP'!A:A,0))),INDEX('UNIPIPE OIL'!F:F,MATCH(A674,'UNIPIPE OIL'!A:A,0))),"")</f>
        <v/>
      </c>
      <c r="F674" s="140" t="str">
        <f t="shared" si="8"/>
        <v/>
      </c>
      <c r="G674" s="127"/>
      <c r="H674" s="127"/>
      <c r="I674" s="127"/>
      <c r="J674" s="127"/>
      <c r="K674" s="127"/>
      <c r="L674" s="127"/>
      <c r="M674" s="127"/>
      <c r="N674" s="127"/>
      <c r="O674" s="127"/>
      <c r="P674" s="127"/>
      <c r="Q674" s="127"/>
      <c r="R674" s="127"/>
      <c r="S674" s="127"/>
    </row>
    <row r="675" spans="1:19" ht="18.75" customHeight="1" x14ac:dyDescent="0.2">
      <c r="A675" s="135">
        <v>658</v>
      </c>
      <c r="B675" s="135" t="str">
        <f>IFERROR(IFERROR(IFERROR(IFERROR(IFERROR(INDEX('UNIPIPE AIR'!C:C,MATCH(A675,'UNIPIPE AIR'!A:A,0)),INDEX('UNIPIPE NITRO'!C:C,MATCH(A675,'UNIPIPE NITRO'!A:A,0))),INDEX('UNIPIPE VAC'!C:C,MATCH(A675,'UNIPIPE VAC'!A:A,0))),INDEX('UNIPIPE HP'!C:C,MATCH(A675,'UNIPIPE HP'!A:A,0))),INDEX('UNIPIPE OIL'!C:C,MATCH(A675,'UNIPIPE OIL'!A:A,0))),"")</f>
        <v/>
      </c>
      <c r="C675" s="133" t="str">
        <f>IFERROR(IFERROR(IFERROR(IFERROR(IFERROR(INDEX('UNIPIPE AIR'!E:E,MATCH(A675,'UNIPIPE AIR'!A:A,0)),INDEX('UNIPIPE NITRO'!E:E,MATCH(A675,'UNIPIPE NITRO'!A:A,0))),INDEX('UNIPIPE VAC'!E:E,MATCH(A675,'UNIPIPE VAC'!A:A,0))),INDEX('UNIPIPE HP'!E:E,MATCH(A675,'UNIPIPE HP'!A:A,0))),INDEX('UNIPIPE OIL'!E:E,MATCH(A675,'UNIPIPE OIL'!A:A,0))),"")</f>
        <v/>
      </c>
      <c r="D675" s="139" t="str">
        <f>IFERROR(IFERROR(IFERROR(IFERROR(IFERROR(INDEX('UNIPIPE AIR'!G:G,MATCH(A675,'UNIPIPE AIR'!A:A,0)),INDEX('UNIPIPE NITRO'!G:G,MATCH(A675,'UNIPIPE NITRO'!A:A,0))),INDEX('UNIPIPE VAC'!G:G,MATCH(A675,'UNIPIPE VAC'!A:A,0))),INDEX('UNIPIPE HP'!G:G,MATCH(A675,'UNIPIPE HP'!A:A,0))),INDEX('UNIPIPE OIL'!G:G,MATCH(A675,'UNIPIPE OIL'!A:A,0))),"")</f>
        <v/>
      </c>
      <c r="E675" s="140" t="str">
        <f>IFERROR(IFERROR(IFERROR(IFERROR(IFERROR(INDEX('UNIPIPE AIR'!F:F,MATCH(A675,'UNIPIPE AIR'!A:A,0)),INDEX('UNIPIPE NITRO'!F:F,MATCH(A675,'UNIPIPE NITRO'!A:A,0))),INDEX('UNIPIPE VAC'!F:F,MATCH(A675,'UNIPIPE VAC'!A:A,0))),INDEX('UNIPIPE HP'!F:F,MATCH(A675,'UNIPIPE HP'!A:A,0))),INDEX('UNIPIPE OIL'!F:F,MATCH(A675,'UNIPIPE OIL'!A:A,0))),"")</f>
        <v/>
      </c>
      <c r="F675" s="140" t="str">
        <f t="shared" si="8"/>
        <v/>
      </c>
      <c r="G675" s="127"/>
      <c r="H675" s="127"/>
      <c r="I675" s="127"/>
      <c r="J675" s="127"/>
      <c r="K675" s="127"/>
      <c r="L675" s="127"/>
      <c r="M675" s="127"/>
      <c r="N675" s="127"/>
      <c r="O675" s="127"/>
      <c r="P675" s="127"/>
      <c r="Q675" s="127"/>
      <c r="R675" s="127"/>
      <c r="S675" s="127"/>
    </row>
    <row r="676" spans="1:19" ht="18.75" customHeight="1" x14ac:dyDescent="0.2">
      <c r="A676" s="135">
        <v>659</v>
      </c>
      <c r="B676" s="135" t="str">
        <f>IFERROR(IFERROR(IFERROR(IFERROR(IFERROR(INDEX('UNIPIPE AIR'!C:C,MATCH(A676,'UNIPIPE AIR'!A:A,0)),INDEX('UNIPIPE NITRO'!C:C,MATCH(A676,'UNIPIPE NITRO'!A:A,0))),INDEX('UNIPIPE VAC'!C:C,MATCH(A676,'UNIPIPE VAC'!A:A,0))),INDEX('UNIPIPE HP'!C:C,MATCH(A676,'UNIPIPE HP'!A:A,0))),INDEX('UNIPIPE OIL'!C:C,MATCH(A676,'UNIPIPE OIL'!A:A,0))),"")</f>
        <v/>
      </c>
      <c r="C676" s="133" t="str">
        <f>IFERROR(IFERROR(IFERROR(IFERROR(IFERROR(INDEX('UNIPIPE AIR'!E:E,MATCH(A676,'UNIPIPE AIR'!A:A,0)),INDEX('UNIPIPE NITRO'!E:E,MATCH(A676,'UNIPIPE NITRO'!A:A,0))),INDEX('UNIPIPE VAC'!E:E,MATCH(A676,'UNIPIPE VAC'!A:A,0))),INDEX('UNIPIPE HP'!E:E,MATCH(A676,'UNIPIPE HP'!A:A,0))),INDEX('UNIPIPE OIL'!E:E,MATCH(A676,'UNIPIPE OIL'!A:A,0))),"")</f>
        <v/>
      </c>
      <c r="D676" s="139" t="str">
        <f>IFERROR(IFERROR(IFERROR(IFERROR(IFERROR(INDEX('UNIPIPE AIR'!G:G,MATCH(A676,'UNIPIPE AIR'!A:A,0)),INDEX('UNIPIPE NITRO'!G:G,MATCH(A676,'UNIPIPE NITRO'!A:A,0))),INDEX('UNIPIPE VAC'!G:G,MATCH(A676,'UNIPIPE VAC'!A:A,0))),INDEX('UNIPIPE HP'!G:G,MATCH(A676,'UNIPIPE HP'!A:A,0))),INDEX('UNIPIPE OIL'!G:G,MATCH(A676,'UNIPIPE OIL'!A:A,0))),"")</f>
        <v/>
      </c>
      <c r="E676" s="140" t="str">
        <f>IFERROR(IFERROR(IFERROR(IFERROR(IFERROR(INDEX('UNIPIPE AIR'!F:F,MATCH(A676,'UNIPIPE AIR'!A:A,0)),INDEX('UNIPIPE NITRO'!F:F,MATCH(A676,'UNIPIPE NITRO'!A:A,0))),INDEX('UNIPIPE VAC'!F:F,MATCH(A676,'UNIPIPE VAC'!A:A,0))),INDEX('UNIPIPE HP'!F:F,MATCH(A676,'UNIPIPE HP'!A:A,0))),INDEX('UNIPIPE OIL'!F:F,MATCH(A676,'UNIPIPE OIL'!A:A,0))),"")</f>
        <v/>
      </c>
      <c r="F676" s="140" t="str">
        <f t="shared" si="8"/>
        <v/>
      </c>
      <c r="G676" s="127"/>
      <c r="H676" s="127"/>
      <c r="I676" s="127"/>
      <c r="J676" s="127"/>
      <c r="K676" s="127"/>
      <c r="L676" s="127"/>
      <c r="M676" s="127"/>
      <c r="N676" s="127"/>
      <c r="O676" s="127"/>
      <c r="P676" s="127"/>
      <c r="Q676" s="127"/>
      <c r="R676" s="127"/>
      <c r="S676" s="127"/>
    </row>
    <row r="677" spans="1:19" ht="18.75" customHeight="1" x14ac:dyDescent="0.2">
      <c r="A677" s="135">
        <v>660</v>
      </c>
      <c r="B677" s="135" t="str">
        <f>IFERROR(IFERROR(IFERROR(IFERROR(IFERROR(INDEX('UNIPIPE AIR'!C:C,MATCH(A677,'UNIPIPE AIR'!A:A,0)),INDEX('UNIPIPE NITRO'!C:C,MATCH(A677,'UNIPIPE NITRO'!A:A,0))),INDEX('UNIPIPE VAC'!C:C,MATCH(A677,'UNIPIPE VAC'!A:A,0))),INDEX('UNIPIPE HP'!C:C,MATCH(A677,'UNIPIPE HP'!A:A,0))),INDEX('UNIPIPE OIL'!C:C,MATCH(A677,'UNIPIPE OIL'!A:A,0))),"")</f>
        <v/>
      </c>
      <c r="C677" s="133" t="str">
        <f>IFERROR(IFERROR(IFERROR(IFERROR(IFERROR(INDEX('UNIPIPE AIR'!E:E,MATCH(A677,'UNIPIPE AIR'!A:A,0)),INDEX('UNIPIPE NITRO'!E:E,MATCH(A677,'UNIPIPE NITRO'!A:A,0))),INDEX('UNIPIPE VAC'!E:E,MATCH(A677,'UNIPIPE VAC'!A:A,0))),INDEX('UNIPIPE HP'!E:E,MATCH(A677,'UNIPIPE HP'!A:A,0))),INDEX('UNIPIPE OIL'!E:E,MATCH(A677,'UNIPIPE OIL'!A:A,0))),"")</f>
        <v/>
      </c>
      <c r="D677" s="139" t="str">
        <f>IFERROR(IFERROR(IFERROR(IFERROR(IFERROR(INDEX('UNIPIPE AIR'!G:G,MATCH(A677,'UNIPIPE AIR'!A:A,0)),INDEX('UNIPIPE NITRO'!G:G,MATCH(A677,'UNIPIPE NITRO'!A:A,0))),INDEX('UNIPIPE VAC'!G:G,MATCH(A677,'UNIPIPE VAC'!A:A,0))),INDEX('UNIPIPE HP'!G:G,MATCH(A677,'UNIPIPE HP'!A:A,0))),INDEX('UNIPIPE OIL'!G:G,MATCH(A677,'UNIPIPE OIL'!A:A,0))),"")</f>
        <v/>
      </c>
      <c r="E677" s="140" t="str">
        <f>IFERROR(IFERROR(IFERROR(IFERROR(IFERROR(INDEX('UNIPIPE AIR'!F:F,MATCH(A677,'UNIPIPE AIR'!A:A,0)),INDEX('UNIPIPE NITRO'!F:F,MATCH(A677,'UNIPIPE NITRO'!A:A,0))),INDEX('UNIPIPE VAC'!F:F,MATCH(A677,'UNIPIPE VAC'!A:A,0))),INDEX('UNIPIPE HP'!F:F,MATCH(A677,'UNIPIPE HP'!A:A,0))),INDEX('UNIPIPE OIL'!F:F,MATCH(A677,'UNIPIPE OIL'!A:A,0))),"")</f>
        <v/>
      </c>
      <c r="F677" s="140" t="str">
        <f t="shared" si="8"/>
        <v/>
      </c>
      <c r="G677" s="127"/>
      <c r="H677" s="127"/>
      <c r="I677" s="127"/>
      <c r="J677" s="127"/>
      <c r="K677" s="127"/>
      <c r="L677" s="127"/>
      <c r="M677" s="127"/>
      <c r="N677" s="127"/>
      <c r="O677" s="127"/>
      <c r="P677" s="127"/>
      <c r="Q677" s="127"/>
      <c r="R677" s="127"/>
      <c r="S677" s="127"/>
    </row>
    <row r="678" spans="1:19" ht="18.75" customHeight="1" x14ac:dyDescent="0.2">
      <c r="A678" s="135">
        <v>661</v>
      </c>
      <c r="B678" s="135" t="str">
        <f>IFERROR(IFERROR(IFERROR(IFERROR(IFERROR(INDEX('UNIPIPE AIR'!C:C,MATCH(A678,'UNIPIPE AIR'!A:A,0)),INDEX('UNIPIPE NITRO'!C:C,MATCH(A678,'UNIPIPE NITRO'!A:A,0))),INDEX('UNIPIPE VAC'!C:C,MATCH(A678,'UNIPIPE VAC'!A:A,0))),INDEX('UNIPIPE HP'!C:C,MATCH(A678,'UNIPIPE HP'!A:A,0))),INDEX('UNIPIPE OIL'!C:C,MATCH(A678,'UNIPIPE OIL'!A:A,0))),"")</f>
        <v/>
      </c>
      <c r="C678" s="133" t="str">
        <f>IFERROR(IFERROR(IFERROR(IFERROR(IFERROR(INDEX('UNIPIPE AIR'!E:E,MATCH(A678,'UNIPIPE AIR'!A:A,0)),INDEX('UNIPIPE NITRO'!E:E,MATCH(A678,'UNIPIPE NITRO'!A:A,0))),INDEX('UNIPIPE VAC'!E:E,MATCH(A678,'UNIPIPE VAC'!A:A,0))),INDEX('UNIPIPE HP'!E:E,MATCH(A678,'UNIPIPE HP'!A:A,0))),INDEX('UNIPIPE OIL'!E:E,MATCH(A678,'UNIPIPE OIL'!A:A,0))),"")</f>
        <v/>
      </c>
      <c r="D678" s="139" t="str">
        <f>IFERROR(IFERROR(IFERROR(IFERROR(IFERROR(INDEX('UNIPIPE AIR'!G:G,MATCH(A678,'UNIPIPE AIR'!A:A,0)),INDEX('UNIPIPE NITRO'!G:G,MATCH(A678,'UNIPIPE NITRO'!A:A,0))),INDEX('UNIPIPE VAC'!G:G,MATCH(A678,'UNIPIPE VAC'!A:A,0))),INDEX('UNIPIPE HP'!G:G,MATCH(A678,'UNIPIPE HP'!A:A,0))),INDEX('UNIPIPE OIL'!G:G,MATCH(A678,'UNIPIPE OIL'!A:A,0))),"")</f>
        <v/>
      </c>
      <c r="E678" s="140" t="str">
        <f>IFERROR(IFERROR(IFERROR(IFERROR(IFERROR(INDEX('UNIPIPE AIR'!F:F,MATCH(A678,'UNIPIPE AIR'!A:A,0)),INDEX('UNIPIPE NITRO'!F:F,MATCH(A678,'UNIPIPE NITRO'!A:A,0))),INDEX('UNIPIPE VAC'!F:F,MATCH(A678,'UNIPIPE VAC'!A:A,0))),INDEX('UNIPIPE HP'!F:F,MATCH(A678,'UNIPIPE HP'!A:A,0))),INDEX('UNIPIPE OIL'!F:F,MATCH(A678,'UNIPIPE OIL'!A:A,0))),"")</f>
        <v/>
      </c>
      <c r="F678" s="140" t="str">
        <f t="shared" si="8"/>
        <v/>
      </c>
      <c r="G678" s="127"/>
      <c r="H678" s="127"/>
      <c r="I678" s="127"/>
      <c r="J678" s="127"/>
      <c r="K678" s="127"/>
      <c r="L678" s="127"/>
      <c r="M678" s="127"/>
      <c r="N678" s="127"/>
      <c r="O678" s="127"/>
      <c r="P678" s="127"/>
      <c r="Q678" s="127"/>
      <c r="R678" s="127"/>
      <c r="S678" s="127"/>
    </row>
    <row r="679" spans="1:19" ht="18.75" customHeight="1" x14ac:dyDescent="0.2">
      <c r="A679" s="135">
        <v>662</v>
      </c>
      <c r="B679" s="135" t="str">
        <f>IFERROR(IFERROR(IFERROR(IFERROR(IFERROR(INDEX('UNIPIPE AIR'!C:C,MATCH(A679,'UNIPIPE AIR'!A:A,0)),INDEX('UNIPIPE NITRO'!C:C,MATCH(A679,'UNIPIPE NITRO'!A:A,0))),INDEX('UNIPIPE VAC'!C:C,MATCH(A679,'UNIPIPE VAC'!A:A,0))),INDEX('UNIPIPE HP'!C:C,MATCH(A679,'UNIPIPE HP'!A:A,0))),INDEX('UNIPIPE OIL'!C:C,MATCH(A679,'UNIPIPE OIL'!A:A,0))),"")</f>
        <v/>
      </c>
      <c r="C679" s="133" t="str">
        <f>IFERROR(IFERROR(IFERROR(IFERROR(IFERROR(INDEX('UNIPIPE AIR'!E:E,MATCH(A679,'UNIPIPE AIR'!A:A,0)),INDEX('UNIPIPE NITRO'!E:E,MATCH(A679,'UNIPIPE NITRO'!A:A,0))),INDEX('UNIPIPE VAC'!E:E,MATCH(A679,'UNIPIPE VAC'!A:A,0))),INDEX('UNIPIPE HP'!E:E,MATCH(A679,'UNIPIPE HP'!A:A,0))),INDEX('UNIPIPE OIL'!E:E,MATCH(A679,'UNIPIPE OIL'!A:A,0))),"")</f>
        <v/>
      </c>
      <c r="D679" s="139" t="str">
        <f>IFERROR(IFERROR(IFERROR(IFERROR(IFERROR(INDEX('UNIPIPE AIR'!G:G,MATCH(A679,'UNIPIPE AIR'!A:A,0)),INDEX('UNIPIPE NITRO'!G:G,MATCH(A679,'UNIPIPE NITRO'!A:A,0))),INDEX('UNIPIPE VAC'!G:G,MATCH(A679,'UNIPIPE VAC'!A:A,0))),INDEX('UNIPIPE HP'!G:G,MATCH(A679,'UNIPIPE HP'!A:A,0))),INDEX('UNIPIPE OIL'!G:G,MATCH(A679,'UNIPIPE OIL'!A:A,0))),"")</f>
        <v/>
      </c>
      <c r="E679" s="140" t="str">
        <f>IFERROR(IFERROR(IFERROR(IFERROR(IFERROR(INDEX('UNIPIPE AIR'!F:F,MATCH(A679,'UNIPIPE AIR'!A:A,0)),INDEX('UNIPIPE NITRO'!F:F,MATCH(A679,'UNIPIPE NITRO'!A:A,0))),INDEX('UNIPIPE VAC'!F:F,MATCH(A679,'UNIPIPE VAC'!A:A,0))),INDEX('UNIPIPE HP'!F:F,MATCH(A679,'UNIPIPE HP'!A:A,0))),INDEX('UNIPIPE OIL'!F:F,MATCH(A679,'UNIPIPE OIL'!A:A,0))),"")</f>
        <v/>
      </c>
      <c r="F679" s="140" t="str">
        <f t="shared" si="8"/>
        <v/>
      </c>
      <c r="G679" s="127"/>
      <c r="H679" s="127"/>
      <c r="I679" s="127"/>
      <c r="J679" s="127"/>
      <c r="K679" s="127"/>
      <c r="L679" s="127"/>
      <c r="M679" s="127"/>
      <c r="N679" s="127"/>
      <c r="O679" s="127"/>
      <c r="P679" s="127"/>
      <c r="Q679" s="127"/>
      <c r="R679" s="127"/>
      <c r="S679" s="127"/>
    </row>
    <row r="680" spans="1:19" ht="18.75" customHeight="1" x14ac:dyDescent="0.2">
      <c r="A680" s="135">
        <v>663</v>
      </c>
      <c r="B680" s="135" t="str">
        <f>IFERROR(IFERROR(IFERROR(IFERROR(IFERROR(INDEX('UNIPIPE AIR'!C:C,MATCH(A680,'UNIPIPE AIR'!A:A,0)),INDEX('UNIPIPE NITRO'!C:C,MATCH(A680,'UNIPIPE NITRO'!A:A,0))),INDEX('UNIPIPE VAC'!C:C,MATCH(A680,'UNIPIPE VAC'!A:A,0))),INDEX('UNIPIPE HP'!C:C,MATCH(A680,'UNIPIPE HP'!A:A,0))),INDEX('UNIPIPE OIL'!C:C,MATCH(A680,'UNIPIPE OIL'!A:A,0))),"")</f>
        <v/>
      </c>
      <c r="C680" s="133" t="str">
        <f>IFERROR(IFERROR(IFERROR(IFERROR(IFERROR(INDEX('UNIPIPE AIR'!E:E,MATCH(A680,'UNIPIPE AIR'!A:A,0)),INDEX('UNIPIPE NITRO'!E:E,MATCH(A680,'UNIPIPE NITRO'!A:A,0))),INDEX('UNIPIPE VAC'!E:E,MATCH(A680,'UNIPIPE VAC'!A:A,0))),INDEX('UNIPIPE HP'!E:E,MATCH(A680,'UNIPIPE HP'!A:A,0))),INDEX('UNIPIPE OIL'!E:E,MATCH(A680,'UNIPIPE OIL'!A:A,0))),"")</f>
        <v/>
      </c>
      <c r="D680" s="139" t="str">
        <f>IFERROR(IFERROR(IFERROR(IFERROR(IFERROR(INDEX('UNIPIPE AIR'!G:G,MATCH(A680,'UNIPIPE AIR'!A:A,0)),INDEX('UNIPIPE NITRO'!G:G,MATCH(A680,'UNIPIPE NITRO'!A:A,0))),INDEX('UNIPIPE VAC'!G:G,MATCH(A680,'UNIPIPE VAC'!A:A,0))),INDEX('UNIPIPE HP'!G:G,MATCH(A680,'UNIPIPE HP'!A:A,0))),INDEX('UNIPIPE OIL'!G:G,MATCH(A680,'UNIPIPE OIL'!A:A,0))),"")</f>
        <v/>
      </c>
      <c r="E680" s="140" t="str">
        <f>IFERROR(IFERROR(IFERROR(IFERROR(IFERROR(INDEX('UNIPIPE AIR'!F:F,MATCH(A680,'UNIPIPE AIR'!A:A,0)),INDEX('UNIPIPE NITRO'!F:F,MATCH(A680,'UNIPIPE NITRO'!A:A,0))),INDEX('UNIPIPE VAC'!F:F,MATCH(A680,'UNIPIPE VAC'!A:A,0))),INDEX('UNIPIPE HP'!F:F,MATCH(A680,'UNIPIPE HP'!A:A,0))),INDEX('UNIPIPE OIL'!F:F,MATCH(A680,'UNIPIPE OIL'!A:A,0))),"")</f>
        <v/>
      </c>
      <c r="F680" s="140" t="str">
        <f t="shared" si="8"/>
        <v/>
      </c>
      <c r="G680" s="127"/>
      <c r="H680" s="127"/>
      <c r="I680" s="127"/>
      <c r="J680" s="127"/>
      <c r="K680" s="127"/>
      <c r="L680" s="127"/>
      <c r="M680" s="127"/>
      <c r="N680" s="127"/>
      <c r="O680" s="127"/>
      <c r="P680" s="127"/>
      <c r="Q680" s="127"/>
      <c r="R680" s="127"/>
      <c r="S680" s="127"/>
    </row>
    <row r="681" spans="1:19" ht="18.75" customHeight="1" x14ac:dyDescent="0.2">
      <c r="A681" s="135">
        <v>664</v>
      </c>
      <c r="B681" s="135" t="str">
        <f>IFERROR(IFERROR(IFERROR(IFERROR(IFERROR(INDEX('UNIPIPE AIR'!C:C,MATCH(A681,'UNIPIPE AIR'!A:A,0)),INDEX('UNIPIPE NITRO'!C:C,MATCH(A681,'UNIPIPE NITRO'!A:A,0))),INDEX('UNIPIPE VAC'!C:C,MATCH(A681,'UNIPIPE VAC'!A:A,0))),INDEX('UNIPIPE HP'!C:C,MATCH(A681,'UNIPIPE HP'!A:A,0))),INDEX('UNIPIPE OIL'!C:C,MATCH(A681,'UNIPIPE OIL'!A:A,0))),"")</f>
        <v/>
      </c>
      <c r="C681" s="133" t="str">
        <f>IFERROR(IFERROR(IFERROR(IFERROR(IFERROR(INDEX('UNIPIPE AIR'!E:E,MATCH(A681,'UNIPIPE AIR'!A:A,0)),INDEX('UNIPIPE NITRO'!E:E,MATCH(A681,'UNIPIPE NITRO'!A:A,0))),INDEX('UNIPIPE VAC'!E:E,MATCH(A681,'UNIPIPE VAC'!A:A,0))),INDEX('UNIPIPE HP'!E:E,MATCH(A681,'UNIPIPE HP'!A:A,0))),INDEX('UNIPIPE OIL'!E:E,MATCH(A681,'UNIPIPE OIL'!A:A,0))),"")</f>
        <v/>
      </c>
      <c r="D681" s="139" t="str">
        <f>IFERROR(IFERROR(IFERROR(IFERROR(IFERROR(INDEX('UNIPIPE AIR'!G:G,MATCH(A681,'UNIPIPE AIR'!A:A,0)),INDEX('UNIPIPE NITRO'!G:G,MATCH(A681,'UNIPIPE NITRO'!A:A,0))),INDEX('UNIPIPE VAC'!G:G,MATCH(A681,'UNIPIPE VAC'!A:A,0))),INDEX('UNIPIPE HP'!G:G,MATCH(A681,'UNIPIPE HP'!A:A,0))),INDEX('UNIPIPE OIL'!G:G,MATCH(A681,'UNIPIPE OIL'!A:A,0))),"")</f>
        <v/>
      </c>
      <c r="E681" s="140" t="str">
        <f>IFERROR(IFERROR(IFERROR(IFERROR(IFERROR(INDEX('UNIPIPE AIR'!F:F,MATCH(A681,'UNIPIPE AIR'!A:A,0)),INDEX('UNIPIPE NITRO'!F:F,MATCH(A681,'UNIPIPE NITRO'!A:A,0))),INDEX('UNIPIPE VAC'!F:F,MATCH(A681,'UNIPIPE VAC'!A:A,0))),INDEX('UNIPIPE HP'!F:F,MATCH(A681,'UNIPIPE HP'!A:A,0))),INDEX('UNIPIPE OIL'!F:F,MATCH(A681,'UNIPIPE OIL'!A:A,0))),"")</f>
        <v/>
      </c>
      <c r="F681" s="140" t="str">
        <f t="shared" si="8"/>
        <v/>
      </c>
      <c r="G681" s="127"/>
      <c r="H681" s="127"/>
      <c r="I681" s="127"/>
      <c r="J681" s="127"/>
      <c r="K681" s="127"/>
      <c r="L681" s="127"/>
      <c r="M681" s="127"/>
      <c r="N681" s="127"/>
      <c r="O681" s="127"/>
      <c r="P681" s="127"/>
      <c r="Q681" s="127"/>
      <c r="R681" s="127"/>
      <c r="S681" s="127"/>
    </row>
    <row r="682" spans="1:19" ht="18.75" customHeight="1" x14ac:dyDescent="0.2">
      <c r="A682" s="135">
        <v>665</v>
      </c>
      <c r="B682" s="135" t="str">
        <f>IFERROR(IFERROR(IFERROR(IFERROR(IFERROR(INDEX('UNIPIPE AIR'!C:C,MATCH(A682,'UNIPIPE AIR'!A:A,0)),INDEX('UNIPIPE NITRO'!C:C,MATCH(A682,'UNIPIPE NITRO'!A:A,0))),INDEX('UNIPIPE VAC'!C:C,MATCH(A682,'UNIPIPE VAC'!A:A,0))),INDEX('UNIPIPE HP'!C:C,MATCH(A682,'UNIPIPE HP'!A:A,0))),INDEX('UNIPIPE OIL'!C:C,MATCH(A682,'UNIPIPE OIL'!A:A,0))),"")</f>
        <v/>
      </c>
      <c r="C682" s="133" t="str">
        <f>IFERROR(IFERROR(IFERROR(IFERROR(IFERROR(INDEX('UNIPIPE AIR'!E:E,MATCH(A682,'UNIPIPE AIR'!A:A,0)),INDEX('UNIPIPE NITRO'!E:E,MATCH(A682,'UNIPIPE NITRO'!A:A,0))),INDEX('UNIPIPE VAC'!E:E,MATCH(A682,'UNIPIPE VAC'!A:A,0))),INDEX('UNIPIPE HP'!E:E,MATCH(A682,'UNIPIPE HP'!A:A,0))),INDEX('UNIPIPE OIL'!E:E,MATCH(A682,'UNIPIPE OIL'!A:A,0))),"")</f>
        <v/>
      </c>
      <c r="D682" s="139" t="str">
        <f>IFERROR(IFERROR(IFERROR(IFERROR(IFERROR(INDEX('UNIPIPE AIR'!G:G,MATCH(A682,'UNIPIPE AIR'!A:A,0)),INDEX('UNIPIPE NITRO'!G:G,MATCH(A682,'UNIPIPE NITRO'!A:A,0))),INDEX('UNIPIPE VAC'!G:G,MATCH(A682,'UNIPIPE VAC'!A:A,0))),INDEX('UNIPIPE HP'!G:G,MATCH(A682,'UNIPIPE HP'!A:A,0))),INDEX('UNIPIPE OIL'!G:G,MATCH(A682,'UNIPIPE OIL'!A:A,0))),"")</f>
        <v/>
      </c>
      <c r="E682" s="140" t="str">
        <f>IFERROR(IFERROR(IFERROR(IFERROR(IFERROR(INDEX('UNIPIPE AIR'!F:F,MATCH(A682,'UNIPIPE AIR'!A:A,0)),INDEX('UNIPIPE NITRO'!F:F,MATCH(A682,'UNIPIPE NITRO'!A:A,0))),INDEX('UNIPIPE VAC'!F:F,MATCH(A682,'UNIPIPE VAC'!A:A,0))),INDEX('UNIPIPE HP'!F:F,MATCH(A682,'UNIPIPE HP'!A:A,0))),INDEX('UNIPIPE OIL'!F:F,MATCH(A682,'UNIPIPE OIL'!A:A,0))),"")</f>
        <v/>
      </c>
      <c r="F682" s="140" t="str">
        <f t="shared" si="8"/>
        <v/>
      </c>
      <c r="G682" s="127"/>
      <c r="H682" s="127"/>
      <c r="I682" s="127"/>
      <c r="J682" s="127"/>
      <c r="K682" s="127"/>
      <c r="L682" s="127"/>
      <c r="M682" s="127"/>
      <c r="N682" s="127"/>
      <c r="O682" s="127"/>
      <c r="P682" s="127"/>
      <c r="Q682" s="127"/>
      <c r="R682" s="127"/>
      <c r="S682" s="127"/>
    </row>
    <row r="683" spans="1:19" ht="18.75" customHeight="1" x14ac:dyDescent="0.2">
      <c r="A683" s="135">
        <v>666</v>
      </c>
      <c r="B683" s="135" t="str">
        <f>IFERROR(IFERROR(IFERROR(IFERROR(IFERROR(INDEX('UNIPIPE AIR'!C:C,MATCH(A683,'UNIPIPE AIR'!A:A,0)),INDEX('UNIPIPE NITRO'!C:C,MATCH(A683,'UNIPIPE NITRO'!A:A,0))),INDEX('UNIPIPE VAC'!C:C,MATCH(A683,'UNIPIPE VAC'!A:A,0))),INDEX('UNIPIPE HP'!C:C,MATCH(A683,'UNIPIPE HP'!A:A,0))),INDEX('UNIPIPE OIL'!C:C,MATCH(A683,'UNIPIPE OIL'!A:A,0))),"")</f>
        <v/>
      </c>
      <c r="C683" s="133" t="str">
        <f>IFERROR(IFERROR(IFERROR(IFERROR(IFERROR(INDEX('UNIPIPE AIR'!E:E,MATCH(A683,'UNIPIPE AIR'!A:A,0)),INDEX('UNIPIPE NITRO'!E:E,MATCH(A683,'UNIPIPE NITRO'!A:A,0))),INDEX('UNIPIPE VAC'!E:E,MATCH(A683,'UNIPIPE VAC'!A:A,0))),INDEX('UNIPIPE HP'!E:E,MATCH(A683,'UNIPIPE HP'!A:A,0))),INDEX('UNIPIPE OIL'!E:E,MATCH(A683,'UNIPIPE OIL'!A:A,0))),"")</f>
        <v/>
      </c>
      <c r="D683" s="139" t="str">
        <f>IFERROR(IFERROR(IFERROR(IFERROR(IFERROR(INDEX('UNIPIPE AIR'!G:G,MATCH(A683,'UNIPIPE AIR'!A:A,0)),INDEX('UNIPIPE NITRO'!G:G,MATCH(A683,'UNIPIPE NITRO'!A:A,0))),INDEX('UNIPIPE VAC'!G:G,MATCH(A683,'UNIPIPE VAC'!A:A,0))),INDEX('UNIPIPE HP'!G:G,MATCH(A683,'UNIPIPE HP'!A:A,0))),INDEX('UNIPIPE OIL'!G:G,MATCH(A683,'UNIPIPE OIL'!A:A,0))),"")</f>
        <v/>
      </c>
      <c r="E683" s="140" t="str">
        <f>IFERROR(IFERROR(IFERROR(IFERROR(IFERROR(INDEX('UNIPIPE AIR'!F:F,MATCH(A683,'UNIPIPE AIR'!A:A,0)),INDEX('UNIPIPE NITRO'!F:F,MATCH(A683,'UNIPIPE NITRO'!A:A,0))),INDEX('UNIPIPE VAC'!F:F,MATCH(A683,'UNIPIPE VAC'!A:A,0))),INDEX('UNIPIPE HP'!F:F,MATCH(A683,'UNIPIPE HP'!A:A,0))),INDEX('UNIPIPE OIL'!F:F,MATCH(A683,'UNIPIPE OIL'!A:A,0))),"")</f>
        <v/>
      </c>
      <c r="F683" s="140" t="str">
        <f t="shared" si="8"/>
        <v/>
      </c>
      <c r="G683" s="127"/>
      <c r="H683" s="127"/>
      <c r="I683" s="127"/>
      <c r="J683" s="127"/>
      <c r="K683" s="127"/>
      <c r="L683" s="127"/>
      <c r="M683" s="127"/>
      <c r="N683" s="127"/>
      <c r="O683" s="127"/>
      <c r="P683" s="127"/>
      <c r="Q683" s="127"/>
      <c r="R683" s="127"/>
      <c r="S683" s="127"/>
    </row>
    <row r="684" spans="1:19" ht="18.75" customHeight="1" x14ac:dyDescent="0.2">
      <c r="A684" s="135">
        <v>667</v>
      </c>
      <c r="B684" s="135" t="str">
        <f>IFERROR(IFERROR(IFERROR(IFERROR(IFERROR(INDEX('UNIPIPE AIR'!C:C,MATCH(A684,'UNIPIPE AIR'!A:A,0)),INDEX('UNIPIPE NITRO'!C:C,MATCH(A684,'UNIPIPE NITRO'!A:A,0))),INDEX('UNIPIPE VAC'!C:C,MATCH(A684,'UNIPIPE VAC'!A:A,0))),INDEX('UNIPIPE HP'!C:C,MATCH(A684,'UNIPIPE HP'!A:A,0))),INDEX('UNIPIPE OIL'!C:C,MATCH(A684,'UNIPIPE OIL'!A:A,0))),"")</f>
        <v/>
      </c>
      <c r="C684" s="133" t="str">
        <f>IFERROR(IFERROR(IFERROR(IFERROR(IFERROR(INDEX('UNIPIPE AIR'!E:E,MATCH(A684,'UNIPIPE AIR'!A:A,0)),INDEX('UNIPIPE NITRO'!E:E,MATCH(A684,'UNIPIPE NITRO'!A:A,0))),INDEX('UNIPIPE VAC'!E:E,MATCH(A684,'UNIPIPE VAC'!A:A,0))),INDEX('UNIPIPE HP'!E:E,MATCH(A684,'UNIPIPE HP'!A:A,0))),INDEX('UNIPIPE OIL'!E:E,MATCH(A684,'UNIPIPE OIL'!A:A,0))),"")</f>
        <v/>
      </c>
      <c r="D684" s="139" t="str">
        <f>IFERROR(IFERROR(IFERROR(IFERROR(IFERROR(INDEX('UNIPIPE AIR'!G:G,MATCH(A684,'UNIPIPE AIR'!A:A,0)),INDEX('UNIPIPE NITRO'!G:G,MATCH(A684,'UNIPIPE NITRO'!A:A,0))),INDEX('UNIPIPE VAC'!G:G,MATCH(A684,'UNIPIPE VAC'!A:A,0))),INDEX('UNIPIPE HP'!G:G,MATCH(A684,'UNIPIPE HP'!A:A,0))),INDEX('UNIPIPE OIL'!G:G,MATCH(A684,'UNIPIPE OIL'!A:A,0))),"")</f>
        <v/>
      </c>
      <c r="E684" s="140" t="str">
        <f>IFERROR(IFERROR(IFERROR(IFERROR(IFERROR(INDEX('UNIPIPE AIR'!F:F,MATCH(A684,'UNIPIPE AIR'!A:A,0)),INDEX('UNIPIPE NITRO'!F:F,MATCH(A684,'UNIPIPE NITRO'!A:A,0))),INDEX('UNIPIPE VAC'!F:F,MATCH(A684,'UNIPIPE VAC'!A:A,0))),INDEX('UNIPIPE HP'!F:F,MATCH(A684,'UNIPIPE HP'!A:A,0))),INDEX('UNIPIPE OIL'!F:F,MATCH(A684,'UNIPIPE OIL'!A:A,0))),"")</f>
        <v/>
      </c>
      <c r="F684" s="140" t="str">
        <f t="shared" si="8"/>
        <v/>
      </c>
      <c r="G684" s="127"/>
      <c r="H684" s="127"/>
      <c r="I684" s="127"/>
      <c r="J684" s="127"/>
      <c r="K684" s="127"/>
      <c r="L684" s="127"/>
      <c r="M684" s="127"/>
      <c r="N684" s="127"/>
      <c r="O684" s="127"/>
      <c r="P684" s="127"/>
      <c r="Q684" s="127"/>
      <c r="R684" s="127"/>
      <c r="S684" s="127"/>
    </row>
    <row r="685" spans="1:19" ht="18.75" customHeight="1" x14ac:dyDescent="0.2">
      <c r="A685" s="135">
        <v>668</v>
      </c>
      <c r="B685" s="135" t="str">
        <f>IFERROR(IFERROR(IFERROR(IFERROR(IFERROR(INDEX('UNIPIPE AIR'!C:C,MATCH(A685,'UNIPIPE AIR'!A:A,0)),INDEX('UNIPIPE NITRO'!C:C,MATCH(A685,'UNIPIPE NITRO'!A:A,0))),INDEX('UNIPIPE VAC'!C:C,MATCH(A685,'UNIPIPE VAC'!A:A,0))),INDEX('UNIPIPE HP'!C:C,MATCH(A685,'UNIPIPE HP'!A:A,0))),INDEX('UNIPIPE OIL'!C:C,MATCH(A685,'UNIPIPE OIL'!A:A,0))),"")</f>
        <v/>
      </c>
      <c r="C685" s="133" t="str">
        <f>IFERROR(IFERROR(IFERROR(IFERROR(IFERROR(INDEX('UNIPIPE AIR'!E:E,MATCH(A685,'UNIPIPE AIR'!A:A,0)),INDEX('UNIPIPE NITRO'!E:E,MATCH(A685,'UNIPIPE NITRO'!A:A,0))),INDEX('UNIPIPE VAC'!E:E,MATCH(A685,'UNIPIPE VAC'!A:A,0))),INDEX('UNIPIPE HP'!E:E,MATCH(A685,'UNIPIPE HP'!A:A,0))),INDEX('UNIPIPE OIL'!E:E,MATCH(A685,'UNIPIPE OIL'!A:A,0))),"")</f>
        <v/>
      </c>
      <c r="D685" s="139" t="str">
        <f>IFERROR(IFERROR(IFERROR(IFERROR(IFERROR(INDEX('UNIPIPE AIR'!G:G,MATCH(A685,'UNIPIPE AIR'!A:A,0)),INDEX('UNIPIPE NITRO'!G:G,MATCH(A685,'UNIPIPE NITRO'!A:A,0))),INDEX('UNIPIPE VAC'!G:G,MATCH(A685,'UNIPIPE VAC'!A:A,0))),INDEX('UNIPIPE HP'!G:G,MATCH(A685,'UNIPIPE HP'!A:A,0))),INDEX('UNIPIPE OIL'!G:G,MATCH(A685,'UNIPIPE OIL'!A:A,0))),"")</f>
        <v/>
      </c>
      <c r="E685" s="140" t="str">
        <f>IFERROR(IFERROR(IFERROR(IFERROR(IFERROR(INDEX('UNIPIPE AIR'!F:F,MATCH(A685,'UNIPIPE AIR'!A:A,0)),INDEX('UNIPIPE NITRO'!F:F,MATCH(A685,'UNIPIPE NITRO'!A:A,0))),INDEX('UNIPIPE VAC'!F:F,MATCH(A685,'UNIPIPE VAC'!A:A,0))),INDEX('UNIPIPE HP'!F:F,MATCH(A685,'UNIPIPE HP'!A:A,0))),INDEX('UNIPIPE OIL'!F:F,MATCH(A685,'UNIPIPE OIL'!A:A,0))),"")</f>
        <v/>
      </c>
      <c r="F685" s="140" t="str">
        <f t="shared" si="8"/>
        <v/>
      </c>
      <c r="G685" s="127"/>
      <c r="H685" s="127"/>
      <c r="I685" s="127"/>
      <c r="J685" s="127"/>
      <c r="K685" s="127"/>
      <c r="L685" s="127"/>
      <c r="M685" s="127"/>
      <c r="N685" s="127"/>
      <c r="O685" s="127"/>
      <c r="P685" s="127"/>
      <c r="Q685" s="127"/>
      <c r="R685" s="127"/>
      <c r="S685" s="127"/>
    </row>
    <row r="686" spans="1:19" ht="18.75" customHeight="1" x14ac:dyDescent="0.2">
      <c r="A686" s="135">
        <v>669</v>
      </c>
      <c r="B686" s="135" t="str">
        <f>IFERROR(IFERROR(IFERROR(IFERROR(IFERROR(INDEX('UNIPIPE AIR'!C:C,MATCH(A686,'UNIPIPE AIR'!A:A,0)),INDEX('UNIPIPE NITRO'!C:C,MATCH(A686,'UNIPIPE NITRO'!A:A,0))),INDEX('UNIPIPE VAC'!C:C,MATCH(A686,'UNIPIPE VAC'!A:A,0))),INDEX('UNIPIPE HP'!C:C,MATCH(A686,'UNIPIPE HP'!A:A,0))),INDEX('UNIPIPE OIL'!C:C,MATCH(A686,'UNIPIPE OIL'!A:A,0))),"")</f>
        <v/>
      </c>
      <c r="C686" s="133" t="str">
        <f>IFERROR(IFERROR(IFERROR(IFERROR(IFERROR(INDEX('UNIPIPE AIR'!E:E,MATCH(A686,'UNIPIPE AIR'!A:A,0)),INDEX('UNIPIPE NITRO'!E:E,MATCH(A686,'UNIPIPE NITRO'!A:A,0))),INDEX('UNIPIPE VAC'!E:E,MATCH(A686,'UNIPIPE VAC'!A:A,0))),INDEX('UNIPIPE HP'!E:E,MATCH(A686,'UNIPIPE HP'!A:A,0))),INDEX('UNIPIPE OIL'!E:E,MATCH(A686,'UNIPIPE OIL'!A:A,0))),"")</f>
        <v/>
      </c>
      <c r="D686" s="139" t="str">
        <f>IFERROR(IFERROR(IFERROR(IFERROR(IFERROR(INDEX('UNIPIPE AIR'!G:G,MATCH(A686,'UNIPIPE AIR'!A:A,0)),INDEX('UNIPIPE NITRO'!G:G,MATCH(A686,'UNIPIPE NITRO'!A:A,0))),INDEX('UNIPIPE VAC'!G:G,MATCH(A686,'UNIPIPE VAC'!A:A,0))),INDEX('UNIPIPE HP'!G:G,MATCH(A686,'UNIPIPE HP'!A:A,0))),INDEX('UNIPIPE OIL'!G:G,MATCH(A686,'UNIPIPE OIL'!A:A,0))),"")</f>
        <v/>
      </c>
      <c r="E686" s="140" t="str">
        <f>IFERROR(IFERROR(IFERROR(IFERROR(IFERROR(INDEX('UNIPIPE AIR'!F:F,MATCH(A686,'UNIPIPE AIR'!A:A,0)),INDEX('UNIPIPE NITRO'!F:F,MATCH(A686,'UNIPIPE NITRO'!A:A,0))),INDEX('UNIPIPE VAC'!F:F,MATCH(A686,'UNIPIPE VAC'!A:A,0))),INDEX('UNIPIPE HP'!F:F,MATCH(A686,'UNIPIPE HP'!A:A,0))),INDEX('UNIPIPE OIL'!F:F,MATCH(A686,'UNIPIPE OIL'!A:A,0))),"")</f>
        <v/>
      </c>
      <c r="F686" s="140" t="str">
        <f t="shared" si="8"/>
        <v/>
      </c>
      <c r="G686" s="127"/>
      <c r="H686" s="127"/>
      <c r="I686" s="127"/>
      <c r="J686" s="127"/>
      <c r="K686" s="127"/>
      <c r="L686" s="127"/>
      <c r="M686" s="127"/>
      <c r="N686" s="127"/>
      <c r="O686" s="127"/>
      <c r="P686" s="127"/>
      <c r="Q686" s="127"/>
      <c r="R686" s="127"/>
      <c r="S686" s="127"/>
    </row>
    <row r="687" spans="1:19" ht="18.75" customHeight="1" x14ac:dyDescent="0.2">
      <c r="A687" s="135">
        <v>670</v>
      </c>
      <c r="B687" s="135" t="str">
        <f>IFERROR(IFERROR(IFERROR(IFERROR(IFERROR(INDEX('UNIPIPE AIR'!C:C,MATCH(A687,'UNIPIPE AIR'!A:A,0)),INDEX('UNIPIPE NITRO'!C:C,MATCH(A687,'UNIPIPE NITRO'!A:A,0))),INDEX('UNIPIPE VAC'!C:C,MATCH(A687,'UNIPIPE VAC'!A:A,0))),INDEX('UNIPIPE HP'!C:C,MATCH(A687,'UNIPIPE HP'!A:A,0))),INDEX('UNIPIPE OIL'!C:C,MATCH(A687,'UNIPIPE OIL'!A:A,0))),"")</f>
        <v/>
      </c>
      <c r="C687" s="133" t="str">
        <f>IFERROR(IFERROR(IFERROR(IFERROR(IFERROR(INDEX('UNIPIPE AIR'!E:E,MATCH(A687,'UNIPIPE AIR'!A:A,0)),INDEX('UNIPIPE NITRO'!E:E,MATCH(A687,'UNIPIPE NITRO'!A:A,0))),INDEX('UNIPIPE VAC'!E:E,MATCH(A687,'UNIPIPE VAC'!A:A,0))),INDEX('UNIPIPE HP'!E:E,MATCH(A687,'UNIPIPE HP'!A:A,0))),INDEX('UNIPIPE OIL'!E:E,MATCH(A687,'UNIPIPE OIL'!A:A,0))),"")</f>
        <v/>
      </c>
      <c r="D687" s="139" t="str">
        <f>IFERROR(IFERROR(IFERROR(IFERROR(IFERROR(INDEX('UNIPIPE AIR'!G:G,MATCH(A687,'UNIPIPE AIR'!A:A,0)),INDEX('UNIPIPE NITRO'!G:G,MATCH(A687,'UNIPIPE NITRO'!A:A,0))),INDEX('UNIPIPE VAC'!G:G,MATCH(A687,'UNIPIPE VAC'!A:A,0))),INDEX('UNIPIPE HP'!G:G,MATCH(A687,'UNIPIPE HP'!A:A,0))),INDEX('UNIPIPE OIL'!G:G,MATCH(A687,'UNIPIPE OIL'!A:A,0))),"")</f>
        <v/>
      </c>
      <c r="E687" s="140" t="str">
        <f>IFERROR(IFERROR(IFERROR(IFERROR(IFERROR(INDEX('UNIPIPE AIR'!F:F,MATCH(A687,'UNIPIPE AIR'!A:A,0)),INDEX('UNIPIPE NITRO'!F:F,MATCH(A687,'UNIPIPE NITRO'!A:A,0))),INDEX('UNIPIPE VAC'!F:F,MATCH(A687,'UNIPIPE VAC'!A:A,0))),INDEX('UNIPIPE HP'!F:F,MATCH(A687,'UNIPIPE HP'!A:A,0))),INDEX('UNIPIPE OIL'!F:F,MATCH(A687,'UNIPIPE OIL'!A:A,0))),"")</f>
        <v/>
      </c>
      <c r="F687" s="140" t="str">
        <f t="shared" si="8"/>
        <v/>
      </c>
      <c r="G687" s="127"/>
      <c r="H687" s="127"/>
      <c r="I687" s="127"/>
      <c r="J687" s="127"/>
      <c r="K687" s="127"/>
      <c r="L687" s="127"/>
      <c r="M687" s="127"/>
      <c r="N687" s="127"/>
      <c r="O687" s="127"/>
      <c r="P687" s="127"/>
      <c r="Q687" s="127"/>
      <c r="R687" s="127"/>
      <c r="S687" s="127"/>
    </row>
    <row r="688" spans="1:19" ht="18.75" customHeight="1" x14ac:dyDescent="0.2">
      <c r="A688" s="135">
        <v>671</v>
      </c>
      <c r="B688" s="135" t="str">
        <f>IFERROR(IFERROR(IFERROR(IFERROR(IFERROR(INDEX('UNIPIPE AIR'!C:C,MATCH(A688,'UNIPIPE AIR'!A:A,0)),INDEX('UNIPIPE NITRO'!C:C,MATCH(A688,'UNIPIPE NITRO'!A:A,0))),INDEX('UNIPIPE VAC'!C:C,MATCH(A688,'UNIPIPE VAC'!A:A,0))),INDEX('UNIPIPE HP'!C:C,MATCH(A688,'UNIPIPE HP'!A:A,0))),INDEX('UNIPIPE OIL'!C:C,MATCH(A688,'UNIPIPE OIL'!A:A,0))),"")</f>
        <v/>
      </c>
      <c r="C688" s="133" t="str">
        <f>IFERROR(IFERROR(IFERROR(IFERROR(IFERROR(INDEX('UNIPIPE AIR'!E:E,MATCH(A688,'UNIPIPE AIR'!A:A,0)),INDEX('UNIPIPE NITRO'!E:E,MATCH(A688,'UNIPIPE NITRO'!A:A,0))),INDEX('UNIPIPE VAC'!E:E,MATCH(A688,'UNIPIPE VAC'!A:A,0))),INDEX('UNIPIPE HP'!E:E,MATCH(A688,'UNIPIPE HP'!A:A,0))),INDEX('UNIPIPE OIL'!E:E,MATCH(A688,'UNIPIPE OIL'!A:A,0))),"")</f>
        <v/>
      </c>
      <c r="D688" s="139" t="str">
        <f>IFERROR(IFERROR(IFERROR(IFERROR(IFERROR(INDEX('UNIPIPE AIR'!G:G,MATCH(A688,'UNIPIPE AIR'!A:A,0)),INDEX('UNIPIPE NITRO'!G:G,MATCH(A688,'UNIPIPE NITRO'!A:A,0))),INDEX('UNIPIPE VAC'!G:G,MATCH(A688,'UNIPIPE VAC'!A:A,0))),INDEX('UNIPIPE HP'!G:G,MATCH(A688,'UNIPIPE HP'!A:A,0))),INDEX('UNIPIPE OIL'!G:G,MATCH(A688,'UNIPIPE OIL'!A:A,0))),"")</f>
        <v/>
      </c>
      <c r="E688" s="140" t="str">
        <f>IFERROR(IFERROR(IFERROR(IFERROR(IFERROR(INDEX('UNIPIPE AIR'!F:F,MATCH(A688,'UNIPIPE AIR'!A:A,0)),INDEX('UNIPIPE NITRO'!F:F,MATCH(A688,'UNIPIPE NITRO'!A:A,0))),INDEX('UNIPIPE VAC'!F:F,MATCH(A688,'UNIPIPE VAC'!A:A,0))),INDEX('UNIPIPE HP'!F:F,MATCH(A688,'UNIPIPE HP'!A:A,0))),INDEX('UNIPIPE OIL'!F:F,MATCH(A688,'UNIPIPE OIL'!A:A,0))),"")</f>
        <v/>
      </c>
      <c r="F688" s="140" t="str">
        <f t="shared" si="8"/>
        <v/>
      </c>
      <c r="G688" s="127"/>
      <c r="H688" s="127"/>
      <c r="I688" s="127"/>
      <c r="J688" s="127"/>
      <c r="K688" s="127"/>
      <c r="L688" s="127"/>
      <c r="M688" s="127"/>
      <c r="N688" s="127"/>
      <c r="O688" s="127"/>
      <c r="P688" s="127"/>
      <c r="Q688" s="127"/>
      <c r="R688" s="127"/>
      <c r="S688" s="127"/>
    </row>
    <row r="689" spans="1:19" ht="18.75" customHeight="1" x14ac:dyDescent="0.2">
      <c r="A689" s="135">
        <v>672</v>
      </c>
      <c r="B689" s="135" t="str">
        <f>IFERROR(IFERROR(IFERROR(IFERROR(IFERROR(INDEX('UNIPIPE AIR'!C:C,MATCH(A689,'UNIPIPE AIR'!A:A,0)),INDEX('UNIPIPE NITRO'!C:C,MATCH(A689,'UNIPIPE NITRO'!A:A,0))),INDEX('UNIPIPE VAC'!C:C,MATCH(A689,'UNIPIPE VAC'!A:A,0))),INDEX('UNIPIPE HP'!C:C,MATCH(A689,'UNIPIPE HP'!A:A,0))),INDEX('UNIPIPE OIL'!C:C,MATCH(A689,'UNIPIPE OIL'!A:A,0))),"")</f>
        <v/>
      </c>
      <c r="C689" s="133" t="str">
        <f>IFERROR(IFERROR(IFERROR(IFERROR(IFERROR(INDEX('UNIPIPE AIR'!E:E,MATCH(A689,'UNIPIPE AIR'!A:A,0)),INDEX('UNIPIPE NITRO'!E:E,MATCH(A689,'UNIPIPE NITRO'!A:A,0))),INDEX('UNIPIPE VAC'!E:E,MATCH(A689,'UNIPIPE VAC'!A:A,0))),INDEX('UNIPIPE HP'!E:E,MATCH(A689,'UNIPIPE HP'!A:A,0))),INDEX('UNIPIPE OIL'!E:E,MATCH(A689,'UNIPIPE OIL'!A:A,0))),"")</f>
        <v/>
      </c>
      <c r="D689" s="139" t="str">
        <f>IFERROR(IFERROR(IFERROR(IFERROR(IFERROR(INDEX('UNIPIPE AIR'!G:G,MATCH(A689,'UNIPIPE AIR'!A:A,0)),INDEX('UNIPIPE NITRO'!G:G,MATCH(A689,'UNIPIPE NITRO'!A:A,0))),INDEX('UNIPIPE VAC'!G:G,MATCH(A689,'UNIPIPE VAC'!A:A,0))),INDEX('UNIPIPE HP'!G:G,MATCH(A689,'UNIPIPE HP'!A:A,0))),INDEX('UNIPIPE OIL'!G:G,MATCH(A689,'UNIPIPE OIL'!A:A,0))),"")</f>
        <v/>
      </c>
      <c r="E689" s="140" t="str">
        <f>IFERROR(IFERROR(IFERROR(IFERROR(IFERROR(INDEX('UNIPIPE AIR'!F:F,MATCH(A689,'UNIPIPE AIR'!A:A,0)),INDEX('UNIPIPE NITRO'!F:F,MATCH(A689,'UNIPIPE NITRO'!A:A,0))),INDEX('UNIPIPE VAC'!F:F,MATCH(A689,'UNIPIPE VAC'!A:A,0))),INDEX('UNIPIPE HP'!F:F,MATCH(A689,'UNIPIPE HP'!A:A,0))),INDEX('UNIPIPE OIL'!F:F,MATCH(A689,'UNIPIPE OIL'!A:A,0))),"")</f>
        <v/>
      </c>
      <c r="F689" s="140" t="str">
        <f t="shared" si="8"/>
        <v/>
      </c>
      <c r="G689" s="127"/>
      <c r="H689" s="127"/>
      <c r="I689" s="127"/>
      <c r="J689" s="127"/>
      <c r="K689" s="127"/>
      <c r="L689" s="127"/>
      <c r="M689" s="127"/>
      <c r="N689" s="127"/>
      <c r="O689" s="127"/>
      <c r="P689" s="127"/>
      <c r="Q689" s="127"/>
      <c r="R689" s="127"/>
      <c r="S689" s="127"/>
    </row>
    <row r="690" spans="1:19" ht="18.75" customHeight="1" x14ac:dyDescent="0.2">
      <c r="A690" s="135">
        <v>673</v>
      </c>
      <c r="B690" s="135" t="str">
        <f>IFERROR(IFERROR(IFERROR(IFERROR(IFERROR(INDEX('UNIPIPE AIR'!C:C,MATCH(A690,'UNIPIPE AIR'!A:A,0)),INDEX('UNIPIPE NITRO'!C:C,MATCH(A690,'UNIPIPE NITRO'!A:A,0))),INDEX('UNIPIPE VAC'!C:C,MATCH(A690,'UNIPIPE VAC'!A:A,0))),INDEX('UNIPIPE HP'!C:C,MATCH(A690,'UNIPIPE HP'!A:A,0))),INDEX('UNIPIPE OIL'!C:C,MATCH(A690,'UNIPIPE OIL'!A:A,0))),"")</f>
        <v/>
      </c>
      <c r="C690" s="133" t="str">
        <f>IFERROR(IFERROR(IFERROR(IFERROR(IFERROR(INDEX('UNIPIPE AIR'!E:E,MATCH(A690,'UNIPIPE AIR'!A:A,0)),INDEX('UNIPIPE NITRO'!E:E,MATCH(A690,'UNIPIPE NITRO'!A:A,0))),INDEX('UNIPIPE VAC'!E:E,MATCH(A690,'UNIPIPE VAC'!A:A,0))),INDEX('UNIPIPE HP'!E:E,MATCH(A690,'UNIPIPE HP'!A:A,0))),INDEX('UNIPIPE OIL'!E:E,MATCH(A690,'UNIPIPE OIL'!A:A,0))),"")</f>
        <v/>
      </c>
      <c r="D690" s="139" t="str">
        <f>IFERROR(IFERROR(IFERROR(IFERROR(IFERROR(INDEX('UNIPIPE AIR'!G:G,MATCH(A690,'UNIPIPE AIR'!A:A,0)),INDEX('UNIPIPE NITRO'!G:G,MATCH(A690,'UNIPIPE NITRO'!A:A,0))),INDEX('UNIPIPE VAC'!G:G,MATCH(A690,'UNIPIPE VAC'!A:A,0))),INDEX('UNIPIPE HP'!G:G,MATCH(A690,'UNIPIPE HP'!A:A,0))),INDEX('UNIPIPE OIL'!G:G,MATCH(A690,'UNIPIPE OIL'!A:A,0))),"")</f>
        <v/>
      </c>
      <c r="E690" s="140" t="str">
        <f>IFERROR(IFERROR(IFERROR(IFERROR(IFERROR(INDEX('UNIPIPE AIR'!F:F,MATCH(A690,'UNIPIPE AIR'!A:A,0)),INDEX('UNIPIPE NITRO'!F:F,MATCH(A690,'UNIPIPE NITRO'!A:A,0))),INDEX('UNIPIPE VAC'!F:F,MATCH(A690,'UNIPIPE VAC'!A:A,0))),INDEX('UNIPIPE HP'!F:F,MATCH(A690,'UNIPIPE HP'!A:A,0))),INDEX('UNIPIPE OIL'!F:F,MATCH(A690,'UNIPIPE OIL'!A:A,0))),"")</f>
        <v/>
      </c>
      <c r="F690" s="140" t="str">
        <f t="shared" si="8"/>
        <v/>
      </c>
      <c r="G690" s="127"/>
      <c r="H690" s="127"/>
      <c r="I690" s="127"/>
      <c r="J690" s="127"/>
      <c r="K690" s="127"/>
      <c r="L690" s="127"/>
      <c r="M690" s="127"/>
      <c r="N690" s="127"/>
      <c r="O690" s="127"/>
      <c r="P690" s="127"/>
      <c r="Q690" s="127"/>
      <c r="R690" s="127"/>
      <c r="S690" s="127"/>
    </row>
    <row r="691" spans="1:19" ht="18.75" customHeight="1" x14ac:dyDescent="0.2">
      <c r="A691" s="135">
        <v>674</v>
      </c>
      <c r="B691" s="135" t="str">
        <f>IFERROR(IFERROR(IFERROR(IFERROR(IFERROR(INDEX('UNIPIPE AIR'!C:C,MATCH(A691,'UNIPIPE AIR'!A:A,0)),INDEX('UNIPIPE NITRO'!C:C,MATCH(A691,'UNIPIPE NITRO'!A:A,0))),INDEX('UNIPIPE VAC'!C:C,MATCH(A691,'UNIPIPE VAC'!A:A,0))),INDEX('UNIPIPE HP'!C:C,MATCH(A691,'UNIPIPE HP'!A:A,0))),INDEX('UNIPIPE OIL'!C:C,MATCH(A691,'UNIPIPE OIL'!A:A,0))),"")</f>
        <v/>
      </c>
      <c r="C691" s="133" t="str">
        <f>IFERROR(IFERROR(IFERROR(IFERROR(IFERROR(INDEX('UNIPIPE AIR'!E:E,MATCH(A691,'UNIPIPE AIR'!A:A,0)),INDEX('UNIPIPE NITRO'!E:E,MATCH(A691,'UNIPIPE NITRO'!A:A,0))),INDEX('UNIPIPE VAC'!E:E,MATCH(A691,'UNIPIPE VAC'!A:A,0))),INDEX('UNIPIPE HP'!E:E,MATCH(A691,'UNIPIPE HP'!A:A,0))),INDEX('UNIPIPE OIL'!E:E,MATCH(A691,'UNIPIPE OIL'!A:A,0))),"")</f>
        <v/>
      </c>
      <c r="D691" s="139" t="str">
        <f>IFERROR(IFERROR(IFERROR(IFERROR(IFERROR(INDEX('UNIPIPE AIR'!G:G,MATCH(A691,'UNIPIPE AIR'!A:A,0)),INDEX('UNIPIPE NITRO'!G:G,MATCH(A691,'UNIPIPE NITRO'!A:A,0))),INDEX('UNIPIPE VAC'!G:G,MATCH(A691,'UNIPIPE VAC'!A:A,0))),INDEX('UNIPIPE HP'!G:G,MATCH(A691,'UNIPIPE HP'!A:A,0))),INDEX('UNIPIPE OIL'!G:G,MATCH(A691,'UNIPIPE OIL'!A:A,0))),"")</f>
        <v/>
      </c>
      <c r="E691" s="140" t="str">
        <f>IFERROR(IFERROR(IFERROR(IFERROR(IFERROR(INDEX('UNIPIPE AIR'!F:F,MATCH(A691,'UNIPIPE AIR'!A:A,0)),INDEX('UNIPIPE NITRO'!F:F,MATCH(A691,'UNIPIPE NITRO'!A:A,0))),INDEX('UNIPIPE VAC'!F:F,MATCH(A691,'UNIPIPE VAC'!A:A,0))),INDEX('UNIPIPE HP'!F:F,MATCH(A691,'UNIPIPE HP'!A:A,0))),INDEX('UNIPIPE OIL'!F:F,MATCH(A691,'UNIPIPE OIL'!A:A,0))),"")</f>
        <v/>
      </c>
      <c r="F691" s="140" t="str">
        <f t="shared" si="8"/>
        <v/>
      </c>
      <c r="G691" s="127"/>
      <c r="H691" s="127"/>
      <c r="I691" s="127"/>
      <c r="J691" s="127"/>
      <c r="K691" s="127"/>
      <c r="L691" s="127"/>
      <c r="M691" s="127"/>
      <c r="N691" s="127"/>
      <c r="O691" s="127"/>
      <c r="P691" s="127"/>
      <c r="Q691" s="127"/>
      <c r="R691" s="127"/>
      <c r="S691" s="127"/>
    </row>
    <row r="692" spans="1:19" ht="18.75" customHeight="1" x14ac:dyDescent="0.2">
      <c r="A692" s="135">
        <v>675</v>
      </c>
      <c r="B692" s="135" t="str">
        <f>IFERROR(IFERROR(IFERROR(IFERROR(IFERROR(INDEX('UNIPIPE AIR'!C:C,MATCH(A692,'UNIPIPE AIR'!A:A,0)),INDEX('UNIPIPE NITRO'!C:C,MATCH(A692,'UNIPIPE NITRO'!A:A,0))),INDEX('UNIPIPE VAC'!C:C,MATCH(A692,'UNIPIPE VAC'!A:A,0))),INDEX('UNIPIPE HP'!C:C,MATCH(A692,'UNIPIPE HP'!A:A,0))),INDEX('UNIPIPE OIL'!C:C,MATCH(A692,'UNIPIPE OIL'!A:A,0))),"")</f>
        <v/>
      </c>
      <c r="C692" s="133" t="str">
        <f>IFERROR(IFERROR(IFERROR(IFERROR(IFERROR(INDEX('UNIPIPE AIR'!E:E,MATCH(A692,'UNIPIPE AIR'!A:A,0)),INDEX('UNIPIPE NITRO'!E:E,MATCH(A692,'UNIPIPE NITRO'!A:A,0))),INDEX('UNIPIPE VAC'!E:E,MATCH(A692,'UNIPIPE VAC'!A:A,0))),INDEX('UNIPIPE HP'!E:E,MATCH(A692,'UNIPIPE HP'!A:A,0))),INDEX('UNIPIPE OIL'!E:E,MATCH(A692,'UNIPIPE OIL'!A:A,0))),"")</f>
        <v/>
      </c>
      <c r="D692" s="139" t="str">
        <f>IFERROR(IFERROR(IFERROR(IFERROR(IFERROR(INDEX('UNIPIPE AIR'!G:G,MATCH(A692,'UNIPIPE AIR'!A:A,0)),INDEX('UNIPIPE NITRO'!G:G,MATCH(A692,'UNIPIPE NITRO'!A:A,0))),INDEX('UNIPIPE VAC'!G:G,MATCH(A692,'UNIPIPE VAC'!A:A,0))),INDEX('UNIPIPE HP'!G:G,MATCH(A692,'UNIPIPE HP'!A:A,0))),INDEX('UNIPIPE OIL'!G:G,MATCH(A692,'UNIPIPE OIL'!A:A,0))),"")</f>
        <v/>
      </c>
      <c r="E692" s="140" t="str">
        <f>IFERROR(IFERROR(IFERROR(IFERROR(IFERROR(INDEX('UNIPIPE AIR'!F:F,MATCH(A692,'UNIPIPE AIR'!A:A,0)),INDEX('UNIPIPE NITRO'!F:F,MATCH(A692,'UNIPIPE NITRO'!A:A,0))),INDEX('UNIPIPE VAC'!F:F,MATCH(A692,'UNIPIPE VAC'!A:A,0))),INDEX('UNIPIPE HP'!F:F,MATCH(A692,'UNIPIPE HP'!A:A,0))),INDEX('UNIPIPE OIL'!F:F,MATCH(A692,'UNIPIPE OIL'!A:A,0))),"")</f>
        <v/>
      </c>
      <c r="F692" s="140" t="str">
        <f t="shared" si="8"/>
        <v/>
      </c>
      <c r="G692" s="127"/>
      <c r="H692" s="127"/>
      <c r="I692" s="127"/>
      <c r="J692" s="127"/>
      <c r="K692" s="127"/>
      <c r="L692" s="127"/>
      <c r="M692" s="127"/>
      <c r="N692" s="127"/>
      <c r="O692" s="127"/>
      <c r="P692" s="127"/>
      <c r="Q692" s="127"/>
      <c r="R692" s="127"/>
      <c r="S692" s="127"/>
    </row>
    <row r="693" spans="1:19" ht="18.75" customHeight="1" x14ac:dyDescent="0.2">
      <c r="A693" s="135">
        <v>676</v>
      </c>
      <c r="B693" s="135" t="str">
        <f>IFERROR(IFERROR(IFERROR(IFERROR(IFERROR(INDEX('UNIPIPE AIR'!C:C,MATCH(A693,'UNIPIPE AIR'!A:A,0)),INDEX('UNIPIPE NITRO'!C:C,MATCH(A693,'UNIPIPE NITRO'!A:A,0))),INDEX('UNIPIPE VAC'!C:C,MATCH(A693,'UNIPIPE VAC'!A:A,0))),INDEX('UNIPIPE HP'!C:C,MATCH(A693,'UNIPIPE HP'!A:A,0))),INDEX('UNIPIPE OIL'!C:C,MATCH(A693,'UNIPIPE OIL'!A:A,0))),"")</f>
        <v/>
      </c>
      <c r="C693" s="133" t="str">
        <f>IFERROR(IFERROR(IFERROR(IFERROR(IFERROR(INDEX('UNIPIPE AIR'!E:E,MATCH(A693,'UNIPIPE AIR'!A:A,0)),INDEX('UNIPIPE NITRO'!E:E,MATCH(A693,'UNIPIPE NITRO'!A:A,0))),INDEX('UNIPIPE VAC'!E:E,MATCH(A693,'UNIPIPE VAC'!A:A,0))),INDEX('UNIPIPE HP'!E:E,MATCH(A693,'UNIPIPE HP'!A:A,0))),INDEX('UNIPIPE OIL'!E:E,MATCH(A693,'UNIPIPE OIL'!A:A,0))),"")</f>
        <v/>
      </c>
      <c r="D693" s="139" t="str">
        <f>IFERROR(IFERROR(IFERROR(IFERROR(IFERROR(INDEX('UNIPIPE AIR'!G:G,MATCH(A693,'UNIPIPE AIR'!A:A,0)),INDEX('UNIPIPE NITRO'!G:G,MATCH(A693,'UNIPIPE NITRO'!A:A,0))),INDEX('UNIPIPE VAC'!G:G,MATCH(A693,'UNIPIPE VAC'!A:A,0))),INDEX('UNIPIPE HP'!G:G,MATCH(A693,'UNIPIPE HP'!A:A,0))),INDEX('UNIPIPE OIL'!G:G,MATCH(A693,'UNIPIPE OIL'!A:A,0))),"")</f>
        <v/>
      </c>
      <c r="E693" s="140" t="str">
        <f>IFERROR(IFERROR(IFERROR(IFERROR(IFERROR(INDEX('UNIPIPE AIR'!F:F,MATCH(A693,'UNIPIPE AIR'!A:A,0)),INDEX('UNIPIPE NITRO'!F:F,MATCH(A693,'UNIPIPE NITRO'!A:A,0))),INDEX('UNIPIPE VAC'!F:F,MATCH(A693,'UNIPIPE VAC'!A:A,0))),INDEX('UNIPIPE HP'!F:F,MATCH(A693,'UNIPIPE HP'!A:A,0))),INDEX('UNIPIPE OIL'!F:F,MATCH(A693,'UNIPIPE OIL'!A:A,0))),"")</f>
        <v/>
      </c>
      <c r="F693" s="140" t="str">
        <f t="shared" si="8"/>
        <v/>
      </c>
      <c r="G693" s="127"/>
      <c r="H693" s="127"/>
      <c r="I693" s="127"/>
      <c r="J693" s="127"/>
      <c r="K693" s="127"/>
      <c r="L693" s="127"/>
      <c r="M693" s="127"/>
      <c r="N693" s="127"/>
      <c r="O693" s="127"/>
      <c r="P693" s="127"/>
      <c r="Q693" s="127"/>
      <c r="R693" s="127"/>
      <c r="S693" s="127"/>
    </row>
    <row r="694" spans="1:19" ht="18.75" customHeight="1" x14ac:dyDescent="0.2">
      <c r="A694" s="135">
        <v>677</v>
      </c>
      <c r="B694" s="135" t="str">
        <f>IFERROR(IFERROR(IFERROR(IFERROR(IFERROR(INDEX('UNIPIPE AIR'!C:C,MATCH(A694,'UNIPIPE AIR'!A:A,0)),INDEX('UNIPIPE NITRO'!C:C,MATCH(A694,'UNIPIPE NITRO'!A:A,0))),INDEX('UNIPIPE VAC'!C:C,MATCH(A694,'UNIPIPE VAC'!A:A,0))),INDEX('UNIPIPE HP'!C:C,MATCH(A694,'UNIPIPE HP'!A:A,0))),INDEX('UNIPIPE OIL'!C:C,MATCH(A694,'UNIPIPE OIL'!A:A,0))),"")</f>
        <v/>
      </c>
      <c r="C694" s="133" t="str">
        <f>IFERROR(IFERROR(IFERROR(IFERROR(IFERROR(INDEX('UNIPIPE AIR'!E:E,MATCH(A694,'UNIPIPE AIR'!A:A,0)),INDEX('UNIPIPE NITRO'!E:E,MATCH(A694,'UNIPIPE NITRO'!A:A,0))),INDEX('UNIPIPE VAC'!E:E,MATCH(A694,'UNIPIPE VAC'!A:A,0))),INDEX('UNIPIPE HP'!E:E,MATCH(A694,'UNIPIPE HP'!A:A,0))),INDEX('UNIPIPE OIL'!E:E,MATCH(A694,'UNIPIPE OIL'!A:A,0))),"")</f>
        <v/>
      </c>
      <c r="D694" s="139" t="str">
        <f>IFERROR(IFERROR(IFERROR(IFERROR(IFERROR(INDEX('UNIPIPE AIR'!G:G,MATCH(A694,'UNIPIPE AIR'!A:A,0)),INDEX('UNIPIPE NITRO'!G:G,MATCH(A694,'UNIPIPE NITRO'!A:A,0))),INDEX('UNIPIPE VAC'!G:G,MATCH(A694,'UNIPIPE VAC'!A:A,0))),INDEX('UNIPIPE HP'!G:G,MATCH(A694,'UNIPIPE HP'!A:A,0))),INDEX('UNIPIPE OIL'!G:G,MATCH(A694,'UNIPIPE OIL'!A:A,0))),"")</f>
        <v/>
      </c>
      <c r="E694" s="140" t="str">
        <f>IFERROR(IFERROR(IFERROR(IFERROR(IFERROR(INDEX('UNIPIPE AIR'!F:F,MATCH(A694,'UNIPIPE AIR'!A:A,0)),INDEX('UNIPIPE NITRO'!F:F,MATCH(A694,'UNIPIPE NITRO'!A:A,0))),INDEX('UNIPIPE VAC'!F:F,MATCH(A694,'UNIPIPE VAC'!A:A,0))),INDEX('UNIPIPE HP'!F:F,MATCH(A694,'UNIPIPE HP'!A:A,0))),INDEX('UNIPIPE OIL'!F:F,MATCH(A694,'UNIPIPE OIL'!A:A,0))),"")</f>
        <v/>
      </c>
      <c r="F694" s="140" t="str">
        <f t="shared" si="8"/>
        <v/>
      </c>
      <c r="G694" s="127"/>
      <c r="H694" s="127"/>
      <c r="I694" s="127"/>
      <c r="J694" s="127"/>
      <c r="K694" s="127"/>
      <c r="L694" s="127"/>
      <c r="M694" s="127"/>
      <c r="N694" s="127"/>
      <c r="O694" s="127"/>
      <c r="P694" s="127"/>
      <c r="Q694" s="127"/>
      <c r="R694" s="127"/>
      <c r="S694" s="127"/>
    </row>
    <row r="695" spans="1:19" ht="18.75" customHeight="1" x14ac:dyDescent="0.2">
      <c r="A695" s="135">
        <v>678</v>
      </c>
      <c r="B695" s="135" t="str">
        <f>IFERROR(IFERROR(IFERROR(IFERROR(IFERROR(INDEX('UNIPIPE AIR'!C:C,MATCH(A695,'UNIPIPE AIR'!A:A,0)),INDEX('UNIPIPE NITRO'!C:C,MATCH(A695,'UNIPIPE NITRO'!A:A,0))),INDEX('UNIPIPE VAC'!C:C,MATCH(A695,'UNIPIPE VAC'!A:A,0))),INDEX('UNIPIPE HP'!C:C,MATCH(A695,'UNIPIPE HP'!A:A,0))),INDEX('UNIPIPE OIL'!C:C,MATCH(A695,'UNIPIPE OIL'!A:A,0))),"")</f>
        <v/>
      </c>
      <c r="C695" s="133" t="str">
        <f>IFERROR(IFERROR(IFERROR(IFERROR(IFERROR(INDEX('UNIPIPE AIR'!E:E,MATCH(A695,'UNIPIPE AIR'!A:A,0)),INDEX('UNIPIPE NITRO'!E:E,MATCH(A695,'UNIPIPE NITRO'!A:A,0))),INDEX('UNIPIPE VAC'!E:E,MATCH(A695,'UNIPIPE VAC'!A:A,0))),INDEX('UNIPIPE HP'!E:E,MATCH(A695,'UNIPIPE HP'!A:A,0))),INDEX('UNIPIPE OIL'!E:E,MATCH(A695,'UNIPIPE OIL'!A:A,0))),"")</f>
        <v/>
      </c>
      <c r="D695" s="139" t="str">
        <f>IFERROR(IFERROR(IFERROR(IFERROR(IFERROR(INDEX('UNIPIPE AIR'!G:G,MATCH(A695,'UNIPIPE AIR'!A:A,0)),INDEX('UNIPIPE NITRO'!G:G,MATCH(A695,'UNIPIPE NITRO'!A:A,0))),INDEX('UNIPIPE VAC'!G:G,MATCH(A695,'UNIPIPE VAC'!A:A,0))),INDEX('UNIPIPE HP'!G:G,MATCH(A695,'UNIPIPE HP'!A:A,0))),INDEX('UNIPIPE OIL'!G:G,MATCH(A695,'UNIPIPE OIL'!A:A,0))),"")</f>
        <v/>
      </c>
      <c r="E695" s="140" t="str">
        <f>IFERROR(IFERROR(IFERROR(IFERROR(IFERROR(INDEX('UNIPIPE AIR'!F:F,MATCH(A695,'UNIPIPE AIR'!A:A,0)),INDEX('UNIPIPE NITRO'!F:F,MATCH(A695,'UNIPIPE NITRO'!A:A,0))),INDEX('UNIPIPE VAC'!F:F,MATCH(A695,'UNIPIPE VAC'!A:A,0))),INDEX('UNIPIPE HP'!F:F,MATCH(A695,'UNIPIPE HP'!A:A,0))),INDEX('UNIPIPE OIL'!F:F,MATCH(A695,'UNIPIPE OIL'!A:A,0))),"")</f>
        <v/>
      </c>
      <c r="F695" s="140" t="str">
        <f t="shared" si="8"/>
        <v/>
      </c>
      <c r="G695" s="127"/>
      <c r="H695" s="127"/>
      <c r="I695" s="127"/>
      <c r="J695" s="127"/>
      <c r="K695" s="127"/>
      <c r="L695" s="127"/>
      <c r="M695" s="127"/>
      <c r="N695" s="127"/>
      <c r="O695" s="127"/>
      <c r="P695" s="127"/>
      <c r="Q695" s="127"/>
      <c r="R695" s="127"/>
      <c r="S695" s="127"/>
    </row>
    <row r="696" spans="1:19" ht="18.75" customHeight="1" x14ac:dyDescent="0.2">
      <c r="A696" s="135">
        <v>679</v>
      </c>
      <c r="B696" s="135" t="str">
        <f>IFERROR(IFERROR(IFERROR(IFERROR(IFERROR(INDEX('UNIPIPE AIR'!C:C,MATCH(A696,'UNIPIPE AIR'!A:A,0)),INDEX('UNIPIPE NITRO'!C:C,MATCH(A696,'UNIPIPE NITRO'!A:A,0))),INDEX('UNIPIPE VAC'!C:C,MATCH(A696,'UNIPIPE VAC'!A:A,0))),INDEX('UNIPIPE HP'!C:C,MATCH(A696,'UNIPIPE HP'!A:A,0))),INDEX('UNIPIPE OIL'!C:C,MATCH(A696,'UNIPIPE OIL'!A:A,0))),"")</f>
        <v/>
      </c>
      <c r="C696" s="133" t="str">
        <f>IFERROR(IFERROR(IFERROR(IFERROR(IFERROR(INDEX('UNIPIPE AIR'!E:E,MATCH(A696,'UNIPIPE AIR'!A:A,0)),INDEX('UNIPIPE NITRO'!E:E,MATCH(A696,'UNIPIPE NITRO'!A:A,0))),INDEX('UNIPIPE VAC'!E:E,MATCH(A696,'UNIPIPE VAC'!A:A,0))),INDEX('UNIPIPE HP'!E:E,MATCH(A696,'UNIPIPE HP'!A:A,0))),INDEX('UNIPIPE OIL'!E:E,MATCH(A696,'UNIPIPE OIL'!A:A,0))),"")</f>
        <v/>
      </c>
      <c r="D696" s="139" t="str">
        <f>IFERROR(IFERROR(IFERROR(IFERROR(IFERROR(INDEX('UNIPIPE AIR'!G:G,MATCH(A696,'UNIPIPE AIR'!A:A,0)),INDEX('UNIPIPE NITRO'!G:G,MATCH(A696,'UNIPIPE NITRO'!A:A,0))),INDEX('UNIPIPE VAC'!G:G,MATCH(A696,'UNIPIPE VAC'!A:A,0))),INDEX('UNIPIPE HP'!G:G,MATCH(A696,'UNIPIPE HP'!A:A,0))),INDEX('UNIPIPE OIL'!G:G,MATCH(A696,'UNIPIPE OIL'!A:A,0))),"")</f>
        <v/>
      </c>
      <c r="E696" s="140" t="str">
        <f>IFERROR(IFERROR(IFERROR(IFERROR(IFERROR(INDEX('UNIPIPE AIR'!F:F,MATCH(A696,'UNIPIPE AIR'!A:A,0)),INDEX('UNIPIPE NITRO'!F:F,MATCH(A696,'UNIPIPE NITRO'!A:A,0))),INDEX('UNIPIPE VAC'!F:F,MATCH(A696,'UNIPIPE VAC'!A:A,0))),INDEX('UNIPIPE HP'!F:F,MATCH(A696,'UNIPIPE HP'!A:A,0))),INDEX('UNIPIPE OIL'!F:F,MATCH(A696,'UNIPIPE OIL'!A:A,0))),"")</f>
        <v/>
      </c>
      <c r="F696" s="140" t="str">
        <f t="shared" si="8"/>
        <v/>
      </c>
      <c r="G696" s="127"/>
      <c r="H696" s="127"/>
      <c r="I696" s="127"/>
      <c r="J696" s="127"/>
      <c r="K696" s="127"/>
      <c r="L696" s="127"/>
      <c r="M696" s="127"/>
      <c r="N696" s="127"/>
      <c r="O696" s="127"/>
      <c r="P696" s="127"/>
      <c r="Q696" s="127"/>
      <c r="R696" s="127"/>
      <c r="S696" s="127"/>
    </row>
    <row r="697" spans="1:19" ht="18.75" customHeight="1" x14ac:dyDescent="0.2">
      <c r="A697" s="135">
        <v>680</v>
      </c>
      <c r="B697" s="135" t="str">
        <f>IFERROR(IFERROR(IFERROR(IFERROR(IFERROR(INDEX('UNIPIPE AIR'!C:C,MATCH(A697,'UNIPIPE AIR'!A:A,0)),INDEX('UNIPIPE NITRO'!C:C,MATCH(A697,'UNIPIPE NITRO'!A:A,0))),INDEX('UNIPIPE VAC'!C:C,MATCH(A697,'UNIPIPE VAC'!A:A,0))),INDEX('UNIPIPE HP'!C:C,MATCH(A697,'UNIPIPE HP'!A:A,0))),INDEX('UNIPIPE OIL'!C:C,MATCH(A697,'UNIPIPE OIL'!A:A,0))),"")</f>
        <v/>
      </c>
      <c r="C697" s="133" t="str">
        <f>IFERROR(IFERROR(IFERROR(IFERROR(IFERROR(INDEX('UNIPIPE AIR'!E:E,MATCH(A697,'UNIPIPE AIR'!A:A,0)),INDEX('UNIPIPE NITRO'!E:E,MATCH(A697,'UNIPIPE NITRO'!A:A,0))),INDEX('UNIPIPE VAC'!E:E,MATCH(A697,'UNIPIPE VAC'!A:A,0))),INDEX('UNIPIPE HP'!E:E,MATCH(A697,'UNIPIPE HP'!A:A,0))),INDEX('UNIPIPE OIL'!E:E,MATCH(A697,'UNIPIPE OIL'!A:A,0))),"")</f>
        <v/>
      </c>
      <c r="D697" s="139" t="str">
        <f>IFERROR(IFERROR(IFERROR(IFERROR(IFERROR(INDEX('UNIPIPE AIR'!G:G,MATCH(A697,'UNIPIPE AIR'!A:A,0)),INDEX('UNIPIPE NITRO'!G:G,MATCH(A697,'UNIPIPE NITRO'!A:A,0))),INDEX('UNIPIPE VAC'!G:G,MATCH(A697,'UNIPIPE VAC'!A:A,0))),INDEX('UNIPIPE HP'!G:G,MATCH(A697,'UNIPIPE HP'!A:A,0))),INDEX('UNIPIPE OIL'!G:G,MATCH(A697,'UNIPIPE OIL'!A:A,0))),"")</f>
        <v/>
      </c>
      <c r="E697" s="140" t="str">
        <f>IFERROR(IFERROR(IFERROR(IFERROR(IFERROR(INDEX('UNIPIPE AIR'!F:F,MATCH(A697,'UNIPIPE AIR'!A:A,0)),INDEX('UNIPIPE NITRO'!F:F,MATCH(A697,'UNIPIPE NITRO'!A:A,0))),INDEX('UNIPIPE VAC'!F:F,MATCH(A697,'UNIPIPE VAC'!A:A,0))),INDEX('UNIPIPE HP'!F:F,MATCH(A697,'UNIPIPE HP'!A:A,0))),INDEX('UNIPIPE OIL'!F:F,MATCH(A697,'UNIPIPE OIL'!A:A,0))),"")</f>
        <v/>
      </c>
      <c r="F697" s="140" t="str">
        <f t="shared" si="8"/>
        <v/>
      </c>
      <c r="G697" s="127"/>
      <c r="H697" s="127"/>
      <c r="I697" s="127"/>
      <c r="J697" s="127"/>
      <c r="K697" s="127"/>
      <c r="L697" s="127"/>
      <c r="M697" s="127"/>
      <c r="N697" s="127"/>
      <c r="O697" s="127"/>
      <c r="P697" s="127"/>
      <c r="Q697" s="127"/>
      <c r="R697" s="127"/>
      <c r="S697" s="127"/>
    </row>
    <row r="698" spans="1:19" ht="18.75" customHeight="1" x14ac:dyDescent="0.2">
      <c r="A698" s="135">
        <v>681</v>
      </c>
      <c r="B698" s="135" t="str">
        <f>IFERROR(IFERROR(IFERROR(IFERROR(IFERROR(INDEX('UNIPIPE AIR'!C:C,MATCH(A698,'UNIPIPE AIR'!A:A,0)),INDEX('UNIPIPE NITRO'!C:C,MATCH(A698,'UNIPIPE NITRO'!A:A,0))),INDEX('UNIPIPE VAC'!C:C,MATCH(A698,'UNIPIPE VAC'!A:A,0))),INDEX('UNIPIPE HP'!C:C,MATCH(A698,'UNIPIPE HP'!A:A,0))),INDEX('UNIPIPE OIL'!C:C,MATCH(A698,'UNIPIPE OIL'!A:A,0))),"")</f>
        <v/>
      </c>
      <c r="C698" s="133" t="str">
        <f>IFERROR(IFERROR(IFERROR(IFERROR(IFERROR(INDEX('UNIPIPE AIR'!E:E,MATCH(A698,'UNIPIPE AIR'!A:A,0)),INDEX('UNIPIPE NITRO'!E:E,MATCH(A698,'UNIPIPE NITRO'!A:A,0))),INDEX('UNIPIPE VAC'!E:E,MATCH(A698,'UNIPIPE VAC'!A:A,0))),INDEX('UNIPIPE HP'!E:E,MATCH(A698,'UNIPIPE HP'!A:A,0))),INDEX('UNIPIPE OIL'!E:E,MATCH(A698,'UNIPIPE OIL'!A:A,0))),"")</f>
        <v/>
      </c>
      <c r="D698" s="139" t="str">
        <f>IFERROR(IFERROR(IFERROR(IFERROR(IFERROR(INDEX('UNIPIPE AIR'!G:G,MATCH(A698,'UNIPIPE AIR'!A:A,0)),INDEX('UNIPIPE NITRO'!G:G,MATCH(A698,'UNIPIPE NITRO'!A:A,0))),INDEX('UNIPIPE VAC'!G:G,MATCH(A698,'UNIPIPE VAC'!A:A,0))),INDEX('UNIPIPE HP'!G:G,MATCH(A698,'UNIPIPE HP'!A:A,0))),INDEX('UNIPIPE OIL'!G:G,MATCH(A698,'UNIPIPE OIL'!A:A,0))),"")</f>
        <v/>
      </c>
      <c r="E698" s="140" t="str">
        <f>IFERROR(IFERROR(IFERROR(IFERROR(IFERROR(INDEX('UNIPIPE AIR'!F:F,MATCH(A698,'UNIPIPE AIR'!A:A,0)),INDEX('UNIPIPE NITRO'!F:F,MATCH(A698,'UNIPIPE NITRO'!A:A,0))),INDEX('UNIPIPE VAC'!F:F,MATCH(A698,'UNIPIPE VAC'!A:A,0))),INDEX('UNIPIPE HP'!F:F,MATCH(A698,'UNIPIPE HP'!A:A,0))),INDEX('UNIPIPE OIL'!F:F,MATCH(A698,'UNIPIPE OIL'!A:A,0))),"")</f>
        <v/>
      </c>
      <c r="F698" s="140" t="str">
        <f t="shared" si="8"/>
        <v/>
      </c>
      <c r="G698" s="127"/>
      <c r="H698" s="127"/>
      <c r="I698" s="127"/>
      <c r="J698" s="127"/>
      <c r="K698" s="127"/>
      <c r="L698" s="127"/>
      <c r="M698" s="127"/>
      <c r="N698" s="127"/>
      <c r="O698" s="127"/>
      <c r="P698" s="127"/>
      <c r="Q698" s="127"/>
      <c r="R698" s="127"/>
      <c r="S698" s="127"/>
    </row>
    <row r="699" spans="1:19" ht="18.75" customHeight="1" x14ac:dyDescent="0.2">
      <c r="A699" s="135">
        <v>682</v>
      </c>
      <c r="B699" s="135" t="str">
        <f>IFERROR(IFERROR(IFERROR(IFERROR(IFERROR(INDEX('UNIPIPE AIR'!C:C,MATCH(A699,'UNIPIPE AIR'!A:A,0)),INDEX('UNIPIPE NITRO'!C:C,MATCH(A699,'UNIPIPE NITRO'!A:A,0))),INDEX('UNIPIPE VAC'!C:C,MATCH(A699,'UNIPIPE VAC'!A:A,0))),INDEX('UNIPIPE HP'!C:C,MATCH(A699,'UNIPIPE HP'!A:A,0))),INDEX('UNIPIPE OIL'!C:C,MATCH(A699,'UNIPIPE OIL'!A:A,0))),"")</f>
        <v/>
      </c>
      <c r="C699" s="133" t="str">
        <f>IFERROR(IFERROR(IFERROR(IFERROR(IFERROR(INDEX('UNIPIPE AIR'!E:E,MATCH(A699,'UNIPIPE AIR'!A:A,0)),INDEX('UNIPIPE NITRO'!E:E,MATCH(A699,'UNIPIPE NITRO'!A:A,0))),INDEX('UNIPIPE VAC'!E:E,MATCH(A699,'UNIPIPE VAC'!A:A,0))),INDEX('UNIPIPE HP'!E:E,MATCH(A699,'UNIPIPE HP'!A:A,0))),INDEX('UNIPIPE OIL'!E:E,MATCH(A699,'UNIPIPE OIL'!A:A,0))),"")</f>
        <v/>
      </c>
      <c r="D699" s="139" t="str">
        <f>IFERROR(IFERROR(IFERROR(IFERROR(IFERROR(INDEX('UNIPIPE AIR'!G:G,MATCH(A699,'UNIPIPE AIR'!A:A,0)),INDEX('UNIPIPE NITRO'!G:G,MATCH(A699,'UNIPIPE NITRO'!A:A,0))),INDEX('UNIPIPE VAC'!G:G,MATCH(A699,'UNIPIPE VAC'!A:A,0))),INDEX('UNIPIPE HP'!G:G,MATCH(A699,'UNIPIPE HP'!A:A,0))),INDEX('UNIPIPE OIL'!G:G,MATCH(A699,'UNIPIPE OIL'!A:A,0))),"")</f>
        <v/>
      </c>
      <c r="E699" s="140" t="str">
        <f>IFERROR(IFERROR(IFERROR(IFERROR(IFERROR(INDEX('UNIPIPE AIR'!F:F,MATCH(A699,'UNIPIPE AIR'!A:A,0)),INDEX('UNIPIPE NITRO'!F:F,MATCH(A699,'UNIPIPE NITRO'!A:A,0))),INDEX('UNIPIPE VAC'!F:F,MATCH(A699,'UNIPIPE VAC'!A:A,0))),INDEX('UNIPIPE HP'!F:F,MATCH(A699,'UNIPIPE HP'!A:A,0))),INDEX('UNIPIPE OIL'!F:F,MATCH(A699,'UNIPIPE OIL'!A:A,0))),"")</f>
        <v/>
      </c>
      <c r="F699" s="140" t="str">
        <f t="shared" si="8"/>
        <v/>
      </c>
      <c r="G699" s="127"/>
      <c r="H699" s="127"/>
      <c r="I699" s="127"/>
      <c r="J699" s="127"/>
      <c r="K699" s="127"/>
      <c r="L699" s="127"/>
      <c r="M699" s="127"/>
      <c r="N699" s="127"/>
      <c r="O699" s="127"/>
      <c r="P699" s="127"/>
      <c r="Q699" s="127"/>
      <c r="R699" s="127"/>
      <c r="S699" s="127"/>
    </row>
    <row r="700" spans="1:19" ht="18.75" customHeight="1" x14ac:dyDescent="0.2">
      <c r="A700" s="135">
        <v>683</v>
      </c>
      <c r="B700" s="135" t="str">
        <f>IFERROR(IFERROR(IFERROR(IFERROR(IFERROR(INDEX('UNIPIPE AIR'!C:C,MATCH(A700,'UNIPIPE AIR'!A:A,0)),INDEX('UNIPIPE NITRO'!C:C,MATCH(A700,'UNIPIPE NITRO'!A:A,0))),INDEX('UNIPIPE VAC'!C:C,MATCH(A700,'UNIPIPE VAC'!A:A,0))),INDEX('UNIPIPE HP'!C:C,MATCH(A700,'UNIPIPE HP'!A:A,0))),INDEX('UNIPIPE OIL'!C:C,MATCH(A700,'UNIPIPE OIL'!A:A,0))),"")</f>
        <v/>
      </c>
      <c r="C700" s="133" t="str">
        <f>IFERROR(IFERROR(IFERROR(IFERROR(IFERROR(INDEX('UNIPIPE AIR'!E:E,MATCH(A700,'UNIPIPE AIR'!A:A,0)),INDEX('UNIPIPE NITRO'!E:E,MATCH(A700,'UNIPIPE NITRO'!A:A,0))),INDEX('UNIPIPE VAC'!E:E,MATCH(A700,'UNIPIPE VAC'!A:A,0))),INDEX('UNIPIPE HP'!E:E,MATCH(A700,'UNIPIPE HP'!A:A,0))),INDEX('UNIPIPE OIL'!E:E,MATCH(A700,'UNIPIPE OIL'!A:A,0))),"")</f>
        <v/>
      </c>
      <c r="D700" s="139" t="str">
        <f>IFERROR(IFERROR(IFERROR(IFERROR(IFERROR(INDEX('UNIPIPE AIR'!G:G,MATCH(A700,'UNIPIPE AIR'!A:A,0)),INDEX('UNIPIPE NITRO'!G:G,MATCH(A700,'UNIPIPE NITRO'!A:A,0))),INDEX('UNIPIPE VAC'!G:G,MATCH(A700,'UNIPIPE VAC'!A:A,0))),INDEX('UNIPIPE HP'!G:G,MATCH(A700,'UNIPIPE HP'!A:A,0))),INDEX('UNIPIPE OIL'!G:G,MATCH(A700,'UNIPIPE OIL'!A:A,0))),"")</f>
        <v/>
      </c>
      <c r="E700" s="140" t="str">
        <f>IFERROR(IFERROR(IFERROR(IFERROR(IFERROR(INDEX('UNIPIPE AIR'!F:F,MATCH(A700,'UNIPIPE AIR'!A:A,0)),INDEX('UNIPIPE NITRO'!F:F,MATCH(A700,'UNIPIPE NITRO'!A:A,0))),INDEX('UNIPIPE VAC'!F:F,MATCH(A700,'UNIPIPE VAC'!A:A,0))),INDEX('UNIPIPE HP'!F:F,MATCH(A700,'UNIPIPE HP'!A:A,0))),INDEX('UNIPIPE OIL'!F:F,MATCH(A700,'UNIPIPE OIL'!A:A,0))),"")</f>
        <v/>
      </c>
      <c r="F700" s="140" t="str">
        <f t="shared" si="8"/>
        <v/>
      </c>
      <c r="G700" s="127"/>
      <c r="H700" s="127"/>
      <c r="I700" s="127"/>
      <c r="J700" s="127"/>
      <c r="K700" s="127"/>
      <c r="L700" s="127"/>
      <c r="M700" s="127"/>
      <c r="N700" s="127"/>
      <c r="O700" s="127"/>
      <c r="P700" s="127"/>
      <c r="Q700" s="127"/>
      <c r="R700" s="127"/>
      <c r="S700" s="127"/>
    </row>
    <row r="701" spans="1:19" ht="18.75" customHeight="1" x14ac:dyDescent="0.2">
      <c r="A701" s="135">
        <v>684</v>
      </c>
      <c r="B701" s="135" t="str">
        <f>IFERROR(IFERROR(IFERROR(IFERROR(IFERROR(INDEX('UNIPIPE AIR'!C:C,MATCH(A701,'UNIPIPE AIR'!A:A,0)),INDEX('UNIPIPE NITRO'!C:C,MATCH(A701,'UNIPIPE NITRO'!A:A,0))),INDEX('UNIPIPE VAC'!C:C,MATCH(A701,'UNIPIPE VAC'!A:A,0))),INDEX('UNIPIPE HP'!C:C,MATCH(A701,'UNIPIPE HP'!A:A,0))),INDEX('UNIPIPE OIL'!C:C,MATCH(A701,'UNIPIPE OIL'!A:A,0))),"")</f>
        <v/>
      </c>
      <c r="C701" s="133" t="str">
        <f>IFERROR(IFERROR(IFERROR(IFERROR(IFERROR(INDEX('UNIPIPE AIR'!E:E,MATCH(A701,'UNIPIPE AIR'!A:A,0)),INDEX('UNIPIPE NITRO'!E:E,MATCH(A701,'UNIPIPE NITRO'!A:A,0))),INDEX('UNIPIPE VAC'!E:E,MATCH(A701,'UNIPIPE VAC'!A:A,0))),INDEX('UNIPIPE HP'!E:E,MATCH(A701,'UNIPIPE HP'!A:A,0))),INDEX('UNIPIPE OIL'!E:E,MATCH(A701,'UNIPIPE OIL'!A:A,0))),"")</f>
        <v/>
      </c>
      <c r="D701" s="139" t="str">
        <f>IFERROR(IFERROR(IFERROR(IFERROR(IFERROR(INDEX('UNIPIPE AIR'!G:G,MATCH(A701,'UNIPIPE AIR'!A:A,0)),INDEX('UNIPIPE NITRO'!G:G,MATCH(A701,'UNIPIPE NITRO'!A:A,0))),INDEX('UNIPIPE VAC'!G:G,MATCH(A701,'UNIPIPE VAC'!A:A,0))),INDEX('UNIPIPE HP'!G:G,MATCH(A701,'UNIPIPE HP'!A:A,0))),INDEX('UNIPIPE OIL'!G:G,MATCH(A701,'UNIPIPE OIL'!A:A,0))),"")</f>
        <v/>
      </c>
      <c r="E701" s="140" t="str">
        <f>IFERROR(IFERROR(IFERROR(IFERROR(IFERROR(INDEX('UNIPIPE AIR'!F:F,MATCH(A701,'UNIPIPE AIR'!A:A,0)),INDEX('UNIPIPE NITRO'!F:F,MATCH(A701,'UNIPIPE NITRO'!A:A,0))),INDEX('UNIPIPE VAC'!F:F,MATCH(A701,'UNIPIPE VAC'!A:A,0))),INDEX('UNIPIPE HP'!F:F,MATCH(A701,'UNIPIPE HP'!A:A,0))),INDEX('UNIPIPE OIL'!F:F,MATCH(A701,'UNIPIPE OIL'!A:A,0))),"")</f>
        <v/>
      </c>
      <c r="F701" s="140" t="str">
        <f t="shared" si="8"/>
        <v/>
      </c>
      <c r="G701" s="127"/>
      <c r="H701" s="127"/>
      <c r="I701" s="127"/>
      <c r="J701" s="127"/>
      <c r="K701" s="127"/>
      <c r="L701" s="127"/>
      <c r="M701" s="127"/>
      <c r="N701" s="127"/>
      <c r="O701" s="127"/>
      <c r="P701" s="127"/>
      <c r="Q701" s="127"/>
      <c r="R701" s="127"/>
      <c r="S701" s="127"/>
    </row>
    <row r="702" spans="1:19" ht="18.75" customHeight="1" x14ac:dyDescent="0.2">
      <c r="A702" s="135">
        <v>685</v>
      </c>
      <c r="B702" s="135" t="str">
        <f>IFERROR(IFERROR(IFERROR(IFERROR(IFERROR(INDEX('UNIPIPE AIR'!C:C,MATCH(A702,'UNIPIPE AIR'!A:A,0)),INDEX('UNIPIPE NITRO'!C:C,MATCH(A702,'UNIPIPE NITRO'!A:A,0))),INDEX('UNIPIPE VAC'!C:C,MATCH(A702,'UNIPIPE VAC'!A:A,0))),INDEX('UNIPIPE HP'!C:C,MATCH(A702,'UNIPIPE HP'!A:A,0))),INDEX('UNIPIPE OIL'!C:C,MATCH(A702,'UNIPIPE OIL'!A:A,0))),"")</f>
        <v/>
      </c>
      <c r="C702" s="133" t="str">
        <f>IFERROR(IFERROR(IFERROR(IFERROR(IFERROR(INDEX('UNIPIPE AIR'!E:E,MATCH(A702,'UNIPIPE AIR'!A:A,0)),INDEX('UNIPIPE NITRO'!E:E,MATCH(A702,'UNIPIPE NITRO'!A:A,0))),INDEX('UNIPIPE VAC'!E:E,MATCH(A702,'UNIPIPE VAC'!A:A,0))),INDEX('UNIPIPE HP'!E:E,MATCH(A702,'UNIPIPE HP'!A:A,0))),INDEX('UNIPIPE OIL'!E:E,MATCH(A702,'UNIPIPE OIL'!A:A,0))),"")</f>
        <v/>
      </c>
      <c r="D702" s="139" t="str">
        <f>IFERROR(IFERROR(IFERROR(IFERROR(IFERROR(INDEX('UNIPIPE AIR'!G:G,MATCH(A702,'UNIPIPE AIR'!A:A,0)),INDEX('UNIPIPE NITRO'!G:G,MATCH(A702,'UNIPIPE NITRO'!A:A,0))),INDEX('UNIPIPE VAC'!G:G,MATCH(A702,'UNIPIPE VAC'!A:A,0))),INDEX('UNIPIPE HP'!G:G,MATCH(A702,'UNIPIPE HP'!A:A,0))),INDEX('UNIPIPE OIL'!G:G,MATCH(A702,'UNIPIPE OIL'!A:A,0))),"")</f>
        <v/>
      </c>
      <c r="E702" s="140" t="str">
        <f>IFERROR(IFERROR(IFERROR(IFERROR(IFERROR(INDEX('UNIPIPE AIR'!F:F,MATCH(A702,'UNIPIPE AIR'!A:A,0)),INDEX('UNIPIPE NITRO'!F:F,MATCH(A702,'UNIPIPE NITRO'!A:A,0))),INDEX('UNIPIPE VAC'!F:F,MATCH(A702,'UNIPIPE VAC'!A:A,0))),INDEX('UNIPIPE HP'!F:F,MATCH(A702,'UNIPIPE HP'!A:A,0))),INDEX('UNIPIPE OIL'!F:F,MATCH(A702,'UNIPIPE OIL'!A:A,0))),"")</f>
        <v/>
      </c>
      <c r="F702" s="140" t="str">
        <f t="shared" si="8"/>
        <v/>
      </c>
      <c r="G702" s="127"/>
      <c r="H702" s="127"/>
      <c r="I702" s="127"/>
      <c r="J702" s="127"/>
      <c r="K702" s="127"/>
      <c r="L702" s="127"/>
      <c r="M702" s="127"/>
      <c r="N702" s="127"/>
      <c r="O702" s="127"/>
      <c r="P702" s="127"/>
      <c r="Q702" s="127"/>
      <c r="R702" s="127"/>
      <c r="S702" s="127"/>
    </row>
    <row r="703" spans="1:19" ht="18.75" customHeight="1" x14ac:dyDescent="0.2">
      <c r="A703" s="135">
        <v>686</v>
      </c>
      <c r="B703" s="135" t="str">
        <f>IFERROR(IFERROR(IFERROR(IFERROR(IFERROR(INDEX('UNIPIPE AIR'!C:C,MATCH(A703,'UNIPIPE AIR'!A:A,0)),INDEX('UNIPIPE NITRO'!C:C,MATCH(A703,'UNIPIPE NITRO'!A:A,0))),INDEX('UNIPIPE VAC'!C:C,MATCH(A703,'UNIPIPE VAC'!A:A,0))),INDEX('UNIPIPE HP'!C:C,MATCH(A703,'UNIPIPE HP'!A:A,0))),INDEX('UNIPIPE OIL'!C:C,MATCH(A703,'UNIPIPE OIL'!A:A,0))),"")</f>
        <v/>
      </c>
      <c r="C703" s="133" t="str">
        <f>IFERROR(IFERROR(IFERROR(IFERROR(IFERROR(INDEX('UNIPIPE AIR'!E:E,MATCH(A703,'UNIPIPE AIR'!A:A,0)),INDEX('UNIPIPE NITRO'!E:E,MATCH(A703,'UNIPIPE NITRO'!A:A,0))),INDEX('UNIPIPE VAC'!E:E,MATCH(A703,'UNIPIPE VAC'!A:A,0))),INDEX('UNIPIPE HP'!E:E,MATCH(A703,'UNIPIPE HP'!A:A,0))),INDEX('UNIPIPE OIL'!E:E,MATCH(A703,'UNIPIPE OIL'!A:A,0))),"")</f>
        <v/>
      </c>
      <c r="D703" s="139" t="str">
        <f>IFERROR(IFERROR(IFERROR(IFERROR(IFERROR(INDEX('UNIPIPE AIR'!G:G,MATCH(A703,'UNIPIPE AIR'!A:A,0)),INDEX('UNIPIPE NITRO'!G:G,MATCH(A703,'UNIPIPE NITRO'!A:A,0))),INDEX('UNIPIPE VAC'!G:G,MATCH(A703,'UNIPIPE VAC'!A:A,0))),INDEX('UNIPIPE HP'!G:G,MATCH(A703,'UNIPIPE HP'!A:A,0))),INDEX('UNIPIPE OIL'!G:G,MATCH(A703,'UNIPIPE OIL'!A:A,0))),"")</f>
        <v/>
      </c>
      <c r="E703" s="140" t="str">
        <f>IFERROR(IFERROR(IFERROR(IFERROR(IFERROR(INDEX('UNIPIPE AIR'!F:F,MATCH(A703,'UNIPIPE AIR'!A:A,0)),INDEX('UNIPIPE NITRO'!F:F,MATCH(A703,'UNIPIPE NITRO'!A:A,0))),INDEX('UNIPIPE VAC'!F:F,MATCH(A703,'UNIPIPE VAC'!A:A,0))),INDEX('UNIPIPE HP'!F:F,MATCH(A703,'UNIPIPE HP'!A:A,0))),INDEX('UNIPIPE OIL'!F:F,MATCH(A703,'UNIPIPE OIL'!A:A,0))),"")</f>
        <v/>
      </c>
      <c r="F703" s="140" t="str">
        <f t="shared" si="8"/>
        <v/>
      </c>
      <c r="G703" s="127"/>
      <c r="H703" s="127"/>
      <c r="I703" s="127"/>
      <c r="J703" s="127"/>
      <c r="K703" s="127"/>
      <c r="L703" s="127"/>
      <c r="M703" s="127"/>
      <c r="N703" s="127"/>
      <c r="O703" s="127"/>
      <c r="P703" s="127"/>
      <c r="Q703" s="127"/>
      <c r="R703" s="127"/>
      <c r="S703" s="127"/>
    </row>
    <row r="704" spans="1:19" ht="18.75" customHeight="1" x14ac:dyDescent="0.2">
      <c r="A704" s="135">
        <v>687</v>
      </c>
      <c r="B704" s="135" t="str">
        <f>IFERROR(IFERROR(IFERROR(IFERROR(IFERROR(INDEX('UNIPIPE AIR'!C:C,MATCH(A704,'UNIPIPE AIR'!A:A,0)),INDEX('UNIPIPE NITRO'!C:C,MATCH(A704,'UNIPIPE NITRO'!A:A,0))),INDEX('UNIPIPE VAC'!C:C,MATCH(A704,'UNIPIPE VAC'!A:A,0))),INDEX('UNIPIPE HP'!C:C,MATCH(A704,'UNIPIPE HP'!A:A,0))),INDEX('UNIPIPE OIL'!C:C,MATCH(A704,'UNIPIPE OIL'!A:A,0))),"")</f>
        <v/>
      </c>
      <c r="C704" s="133" t="str">
        <f>IFERROR(IFERROR(IFERROR(IFERROR(IFERROR(INDEX('UNIPIPE AIR'!E:E,MATCH(A704,'UNIPIPE AIR'!A:A,0)),INDEX('UNIPIPE NITRO'!E:E,MATCH(A704,'UNIPIPE NITRO'!A:A,0))),INDEX('UNIPIPE VAC'!E:E,MATCH(A704,'UNIPIPE VAC'!A:A,0))),INDEX('UNIPIPE HP'!E:E,MATCH(A704,'UNIPIPE HP'!A:A,0))),INDEX('UNIPIPE OIL'!E:E,MATCH(A704,'UNIPIPE OIL'!A:A,0))),"")</f>
        <v/>
      </c>
      <c r="D704" s="139" t="str">
        <f>IFERROR(IFERROR(IFERROR(IFERROR(IFERROR(INDEX('UNIPIPE AIR'!G:G,MATCH(A704,'UNIPIPE AIR'!A:A,0)),INDEX('UNIPIPE NITRO'!G:G,MATCH(A704,'UNIPIPE NITRO'!A:A,0))),INDEX('UNIPIPE VAC'!G:G,MATCH(A704,'UNIPIPE VAC'!A:A,0))),INDEX('UNIPIPE HP'!G:G,MATCH(A704,'UNIPIPE HP'!A:A,0))),INDEX('UNIPIPE OIL'!G:G,MATCH(A704,'UNIPIPE OIL'!A:A,0))),"")</f>
        <v/>
      </c>
      <c r="E704" s="140" t="str">
        <f>IFERROR(IFERROR(IFERROR(IFERROR(IFERROR(INDEX('UNIPIPE AIR'!F:F,MATCH(A704,'UNIPIPE AIR'!A:A,0)),INDEX('UNIPIPE NITRO'!F:F,MATCH(A704,'UNIPIPE NITRO'!A:A,0))),INDEX('UNIPIPE VAC'!F:F,MATCH(A704,'UNIPIPE VAC'!A:A,0))),INDEX('UNIPIPE HP'!F:F,MATCH(A704,'UNIPIPE HP'!A:A,0))),INDEX('UNIPIPE OIL'!F:F,MATCH(A704,'UNIPIPE OIL'!A:A,0))),"")</f>
        <v/>
      </c>
      <c r="F704" s="140" t="str">
        <f t="shared" si="8"/>
        <v/>
      </c>
      <c r="G704" s="127"/>
      <c r="H704" s="127"/>
      <c r="I704" s="127"/>
      <c r="J704" s="127"/>
      <c r="K704" s="127"/>
      <c r="L704" s="127"/>
      <c r="M704" s="127"/>
      <c r="N704" s="127"/>
      <c r="O704" s="127"/>
      <c r="P704" s="127"/>
      <c r="Q704" s="127"/>
      <c r="R704" s="127"/>
      <c r="S704" s="127"/>
    </row>
    <row r="705" spans="1:19" ht="18.75" customHeight="1" x14ac:dyDescent="0.2">
      <c r="A705" s="135">
        <v>688</v>
      </c>
      <c r="B705" s="135" t="str">
        <f>IFERROR(IFERROR(IFERROR(IFERROR(IFERROR(INDEX('UNIPIPE AIR'!C:C,MATCH(A705,'UNIPIPE AIR'!A:A,0)),INDEX('UNIPIPE NITRO'!C:C,MATCH(A705,'UNIPIPE NITRO'!A:A,0))),INDEX('UNIPIPE VAC'!C:C,MATCH(A705,'UNIPIPE VAC'!A:A,0))),INDEX('UNIPIPE HP'!C:C,MATCH(A705,'UNIPIPE HP'!A:A,0))),INDEX('UNIPIPE OIL'!C:C,MATCH(A705,'UNIPIPE OIL'!A:A,0))),"")</f>
        <v/>
      </c>
      <c r="C705" s="133" t="str">
        <f>IFERROR(IFERROR(IFERROR(IFERROR(IFERROR(INDEX('UNIPIPE AIR'!E:E,MATCH(A705,'UNIPIPE AIR'!A:A,0)),INDEX('UNIPIPE NITRO'!E:E,MATCH(A705,'UNIPIPE NITRO'!A:A,0))),INDEX('UNIPIPE VAC'!E:E,MATCH(A705,'UNIPIPE VAC'!A:A,0))),INDEX('UNIPIPE HP'!E:E,MATCH(A705,'UNIPIPE HP'!A:A,0))),INDEX('UNIPIPE OIL'!E:E,MATCH(A705,'UNIPIPE OIL'!A:A,0))),"")</f>
        <v/>
      </c>
      <c r="D705" s="139" t="str">
        <f>IFERROR(IFERROR(IFERROR(IFERROR(IFERROR(INDEX('UNIPIPE AIR'!G:G,MATCH(A705,'UNIPIPE AIR'!A:A,0)),INDEX('UNIPIPE NITRO'!G:G,MATCH(A705,'UNIPIPE NITRO'!A:A,0))),INDEX('UNIPIPE VAC'!G:G,MATCH(A705,'UNIPIPE VAC'!A:A,0))),INDEX('UNIPIPE HP'!G:G,MATCH(A705,'UNIPIPE HP'!A:A,0))),INDEX('UNIPIPE OIL'!G:G,MATCH(A705,'UNIPIPE OIL'!A:A,0))),"")</f>
        <v/>
      </c>
      <c r="E705" s="140" t="str">
        <f>IFERROR(IFERROR(IFERROR(IFERROR(IFERROR(INDEX('UNIPIPE AIR'!F:F,MATCH(A705,'UNIPIPE AIR'!A:A,0)),INDEX('UNIPIPE NITRO'!F:F,MATCH(A705,'UNIPIPE NITRO'!A:A,0))),INDEX('UNIPIPE VAC'!F:F,MATCH(A705,'UNIPIPE VAC'!A:A,0))),INDEX('UNIPIPE HP'!F:F,MATCH(A705,'UNIPIPE HP'!A:A,0))),INDEX('UNIPIPE OIL'!F:F,MATCH(A705,'UNIPIPE OIL'!A:A,0))),"")</f>
        <v/>
      </c>
      <c r="F705" s="140" t="str">
        <f t="shared" si="8"/>
        <v/>
      </c>
      <c r="G705" s="127"/>
      <c r="H705" s="127"/>
      <c r="I705" s="127"/>
      <c r="J705" s="127"/>
      <c r="K705" s="127"/>
      <c r="L705" s="127"/>
      <c r="M705" s="127"/>
      <c r="N705" s="127"/>
      <c r="O705" s="127"/>
      <c r="P705" s="127"/>
      <c r="Q705" s="127"/>
      <c r="R705" s="127"/>
      <c r="S705" s="127"/>
    </row>
    <row r="706" spans="1:19" ht="18.75" customHeight="1" x14ac:dyDescent="0.2">
      <c r="A706" s="135">
        <v>689</v>
      </c>
      <c r="B706" s="135" t="str">
        <f>IFERROR(IFERROR(IFERROR(IFERROR(IFERROR(INDEX('UNIPIPE AIR'!C:C,MATCH(A706,'UNIPIPE AIR'!A:A,0)),INDEX('UNIPIPE NITRO'!C:C,MATCH(A706,'UNIPIPE NITRO'!A:A,0))),INDEX('UNIPIPE VAC'!C:C,MATCH(A706,'UNIPIPE VAC'!A:A,0))),INDEX('UNIPIPE HP'!C:C,MATCH(A706,'UNIPIPE HP'!A:A,0))),INDEX('UNIPIPE OIL'!C:C,MATCH(A706,'UNIPIPE OIL'!A:A,0))),"")</f>
        <v/>
      </c>
      <c r="C706" s="133" t="str">
        <f>IFERROR(IFERROR(IFERROR(IFERROR(IFERROR(INDEX('UNIPIPE AIR'!E:E,MATCH(A706,'UNIPIPE AIR'!A:A,0)),INDEX('UNIPIPE NITRO'!E:E,MATCH(A706,'UNIPIPE NITRO'!A:A,0))),INDEX('UNIPIPE VAC'!E:E,MATCH(A706,'UNIPIPE VAC'!A:A,0))),INDEX('UNIPIPE HP'!E:E,MATCH(A706,'UNIPIPE HP'!A:A,0))),INDEX('UNIPIPE OIL'!E:E,MATCH(A706,'UNIPIPE OIL'!A:A,0))),"")</f>
        <v/>
      </c>
      <c r="D706" s="139" t="str">
        <f>IFERROR(IFERROR(IFERROR(IFERROR(IFERROR(INDEX('UNIPIPE AIR'!G:G,MATCH(A706,'UNIPIPE AIR'!A:A,0)),INDEX('UNIPIPE NITRO'!G:G,MATCH(A706,'UNIPIPE NITRO'!A:A,0))),INDEX('UNIPIPE VAC'!G:G,MATCH(A706,'UNIPIPE VAC'!A:A,0))),INDEX('UNIPIPE HP'!G:G,MATCH(A706,'UNIPIPE HP'!A:A,0))),INDEX('UNIPIPE OIL'!G:G,MATCH(A706,'UNIPIPE OIL'!A:A,0))),"")</f>
        <v/>
      </c>
      <c r="E706" s="140" t="str">
        <f>IFERROR(IFERROR(IFERROR(IFERROR(IFERROR(INDEX('UNIPIPE AIR'!F:F,MATCH(A706,'UNIPIPE AIR'!A:A,0)),INDEX('UNIPIPE NITRO'!F:F,MATCH(A706,'UNIPIPE NITRO'!A:A,0))),INDEX('UNIPIPE VAC'!F:F,MATCH(A706,'UNIPIPE VAC'!A:A,0))),INDEX('UNIPIPE HP'!F:F,MATCH(A706,'UNIPIPE HP'!A:A,0))),INDEX('UNIPIPE OIL'!F:F,MATCH(A706,'UNIPIPE OIL'!A:A,0))),"")</f>
        <v/>
      </c>
      <c r="F706" s="140" t="str">
        <f t="shared" si="8"/>
        <v/>
      </c>
      <c r="G706" s="127"/>
      <c r="H706" s="127"/>
      <c r="I706" s="127"/>
      <c r="J706" s="127"/>
      <c r="K706" s="127"/>
      <c r="L706" s="127"/>
      <c r="M706" s="127"/>
      <c r="N706" s="127"/>
      <c r="O706" s="127"/>
      <c r="P706" s="127"/>
      <c r="Q706" s="127"/>
      <c r="R706" s="127"/>
      <c r="S706" s="127"/>
    </row>
    <row r="707" spans="1:19" ht="18.75" customHeight="1" x14ac:dyDescent="0.2">
      <c r="A707" s="135">
        <v>690</v>
      </c>
      <c r="B707" s="135" t="str">
        <f>IFERROR(IFERROR(IFERROR(IFERROR(IFERROR(INDEX('UNIPIPE AIR'!C:C,MATCH(A707,'UNIPIPE AIR'!A:A,0)),INDEX('UNIPIPE NITRO'!C:C,MATCH(A707,'UNIPIPE NITRO'!A:A,0))),INDEX('UNIPIPE VAC'!C:C,MATCH(A707,'UNIPIPE VAC'!A:A,0))),INDEX('UNIPIPE HP'!C:C,MATCH(A707,'UNIPIPE HP'!A:A,0))),INDEX('UNIPIPE OIL'!C:C,MATCH(A707,'UNIPIPE OIL'!A:A,0))),"")</f>
        <v/>
      </c>
      <c r="C707" s="133" t="str">
        <f>IFERROR(IFERROR(IFERROR(IFERROR(IFERROR(INDEX('UNIPIPE AIR'!E:E,MATCH(A707,'UNIPIPE AIR'!A:A,0)),INDEX('UNIPIPE NITRO'!E:E,MATCH(A707,'UNIPIPE NITRO'!A:A,0))),INDEX('UNIPIPE VAC'!E:E,MATCH(A707,'UNIPIPE VAC'!A:A,0))),INDEX('UNIPIPE HP'!E:E,MATCH(A707,'UNIPIPE HP'!A:A,0))),INDEX('UNIPIPE OIL'!E:E,MATCH(A707,'UNIPIPE OIL'!A:A,0))),"")</f>
        <v/>
      </c>
      <c r="D707" s="139" t="str">
        <f>IFERROR(IFERROR(IFERROR(IFERROR(IFERROR(INDEX('UNIPIPE AIR'!G:G,MATCH(A707,'UNIPIPE AIR'!A:A,0)),INDEX('UNIPIPE NITRO'!G:G,MATCH(A707,'UNIPIPE NITRO'!A:A,0))),INDEX('UNIPIPE VAC'!G:G,MATCH(A707,'UNIPIPE VAC'!A:A,0))),INDEX('UNIPIPE HP'!G:G,MATCH(A707,'UNIPIPE HP'!A:A,0))),INDEX('UNIPIPE OIL'!G:G,MATCH(A707,'UNIPIPE OIL'!A:A,0))),"")</f>
        <v/>
      </c>
      <c r="E707" s="140" t="str">
        <f>IFERROR(IFERROR(IFERROR(IFERROR(IFERROR(INDEX('UNIPIPE AIR'!F:F,MATCH(A707,'UNIPIPE AIR'!A:A,0)),INDEX('UNIPIPE NITRO'!F:F,MATCH(A707,'UNIPIPE NITRO'!A:A,0))),INDEX('UNIPIPE VAC'!F:F,MATCH(A707,'UNIPIPE VAC'!A:A,0))),INDEX('UNIPIPE HP'!F:F,MATCH(A707,'UNIPIPE HP'!A:A,0))),INDEX('UNIPIPE OIL'!F:F,MATCH(A707,'UNIPIPE OIL'!A:A,0))),"")</f>
        <v/>
      </c>
      <c r="F707" s="140" t="str">
        <f t="shared" si="8"/>
        <v/>
      </c>
      <c r="G707" s="127"/>
      <c r="H707" s="127"/>
      <c r="I707" s="127"/>
      <c r="J707" s="127"/>
      <c r="K707" s="127"/>
      <c r="L707" s="127"/>
      <c r="M707" s="127"/>
      <c r="N707" s="127"/>
      <c r="O707" s="127"/>
      <c r="P707" s="127"/>
      <c r="Q707" s="127"/>
      <c r="R707" s="127"/>
      <c r="S707" s="127"/>
    </row>
    <row r="708" spans="1:19" ht="18.75" customHeight="1" x14ac:dyDescent="0.2">
      <c r="A708" s="135">
        <v>691</v>
      </c>
      <c r="B708" s="135" t="str">
        <f>IFERROR(IFERROR(IFERROR(IFERROR(IFERROR(INDEX('UNIPIPE AIR'!C:C,MATCH(A708,'UNIPIPE AIR'!A:A,0)),INDEX('UNIPIPE NITRO'!C:C,MATCH(A708,'UNIPIPE NITRO'!A:A,0))),INDEX('UNIPIPE VAC'!C:C,MATCH(A708,'UNIPIPE VAC'!A:A,0))),INDEX('UNIPIPE HP'!C:C,MATCH(A708,'UNIPIPE HP'!A:A,0))),INDEX('UNIPIPE OIL'!C:C,MATCH(A708,'UNIPIPE OIL'!A:A,0))),"")</f>
        <v/>
      </c>
      <c r="C708" s="133" t="str">
        <f>IFERROR(IFERROR(IFERROR(IFERROR(IFERROR(INDEX('UNIPIPE AIR'!E:E,MATCH(A708,'UNIPIPE AIR'!A:A,0)),INDEX('UNIPIPE NITRO'!E:E,MATCH(A708,'UNIPIPE NITRO'!A:A,0))),INDEX('UNIPIPE VAC'!E:E,MATCH(A708,'UNIPIPE VAC'!A:A,0))),INDEX('UNIPIPE HP'!E:E,MATCH(A708,'UNIPIPE HP'!A:A,0))),INDEX('UNIPIPE OIL'!E:E,MATCH(A708,'UNIPIPE OIL'!A:A,0))),"")</f>
        <v/>
      </c>
      <c r="D708" s="139" t="str">
        <f>IFERROR(IFERROR(IFERROR(IFERROR(IFERROR(INDEX('UNIPIPE AIR'!G:G,MATCH(A708,'UNIPIPE AIR'!A:A,0)),INDEX('UNIPIPE NITRO'!G:G,MATCH(A708,'UNIPIPE NITRO'!A:A,0))),INDEX('UNIPIPE VAC'!G:G,MATCH(A708,'UNIPIPE VAC'!A:A,0))),INDEX('UNIPIPE HP'!G:G,MATCH(A708,'UNIPIPE HP'!A:A,0))),INDEX('UNIPIPE OIL'!G:G,MATCH(A708,'UNIPIPE OIL'!A:A,0))),"")</f>
        <v/>
      </c>
      <c r="E708" s="140" t="str">
        <f>IFERROR(IFERROR(IFERROR(IFERROR(IFERROR(INDEX('UNIPIPE AIR'!F:F,MATCH(A708,'UNIPIPE AIR'!A:A,0)),INDEX('UNIPIPE NITRO'!F:F,MATCH(A708,'UNIPIPE NITRO'!A:A,0))),INDEX('UNIPIPE VAC'!F:F,MATCH(A708,'UNIPIPE VAC'!A:A,0))),INDEX('UNIPIPE HP'!F:F,MATCH(A708,'UNIPIPE HP'!A:A,0))),INDEX('UNIPIPE OIL'!F:F,MATCH(A708,'UNIPIPE OIL'!A:A,0))),"")</f>
        <v/>
      </c>
      <c r="F708" s="140" t="str">
        <f t="shared" si="8"/>
        <v/>
      </c>
      <c r="G708" s="127"/>
      <c r="H708" s="127"/>
      <c r="I708" s="127"/>
      <c r="J708" s="127"/>
      <c r="K708" s="127"/>
      <c r="L708" s="127"/>
      <c r="M708" s="127"/>
      <c r="N708" s="127"/>
      <c r="O708" s="127"/>
      <c r="P708" s="127"/>
      <c r="Q708" s="127"/>
      <c r="R708" s="127"/>
      <c r="S708" s="127"/>
    </row>
    <row r="709" spans="1:19" ht="18.75" customHeight="1" x14ac:dyDescent="0.2">
      <c r="A709" s="135">
        <v>692</v>
      </c>
      <c r="B709" s="135" t="str">
        <f>IFERROR(IFERROR(IFERROR(IFERROR(IFERROR(INDEX('UNIPIPE AIR'!C:C,MATCH(A709,'UNIPIPE AIR'!A:A,0)),INDEX('UNIPIPE NITRO'!C:C,MATCH(A709,'UNIPIPE NITRO'!A:A,0))),INDEX('UNIPIPE VAC'!C:C,MATCH(A709,'UNIPIPE VAC'!A:A,0))),INDEX('UNIPIPE HP'!C:C,MATCH(A709,'UNIPIPE HP'!A:A,0))),INDEX('UNIPIPE OIL'!C:C,MATCH(A709,'UNIPIPE OIL'!A:A,0))),"")</f>
        <v/>
      </c>
      <c r="C709" s="133" t="str">
        <f>IFERROR(IFERROR(IFERROR(IFERROR(IFERROR(INDEX('UNIPIPE AIR'!E:E,MATCH(A709,'UNIPIPE AIR'!A:A,0)),INDEX('UNIPIPE NITRO'!E:E,MATCH(A709,'UNIPIPE NITRO'!A:A,0))),INDEX('UNIPIPE VAC'!E:E,MATCH(A709,'UNIPIPE VAC'!A:A,0))),INDEX('UNIPIPE HP'!E:E,MATCH(A709,'UNIPIPE HP'!A:A,0))),INDEX('UNIPIPE OIL'!E:E,MATCH(A709,'UNIPIPE OIL'!A:A,0))),"")</f>
        <v/>
      </c>
      <c r="D709" s="139" t="str">
        <f>IFERROR(IFERROR(IFERROR(IFERROR(IFERROR(INDEX('UNIPIPE AIR'!G:G,MATCH(A709,'UNIPIPE AIR'!A:A,0)),INDEX('UNIPIPE NITRO'!G:G,MATCH(A709,'UNIPIPE NITRO'!A:A,0))),INDEX('UNIPIPE VAC'!G:G,MATCH(A709,'UNIPIPE VAC'!A:A,0))),INDEX('UNIPIPE HP'!G:G,MATCH(A709,'UNIPIPE HP'!A:A,0))),INDEX('UNIPIPE OIL'!G:G,MATCH(A709,'UNIPIPE OIL'!A:A,0))),"")</f>
        <v/>
      </c>
      <c r="E709" s="140" t="str">
        <f>IFERROR(IFERROR(IFERROR(IFERROR(IFERROR(INDEX('UNIPIPE AIR'!F:F,MATCH(A709,'UNIPIPE AIR'!A:A,0)),INDEX('UNIPIPE NITRO'!F:F,MATCH(A709,'UNIPIPE NITRO'!A:A,0))),INDEX('UNIPIPE VAC'!F:F,MATCH(A709,'UNIPIPE VAC'!A:A,0))),INDEX('UNIPIPE HP'!F:F,MATCH(A709,'UNIPIPE HP'!A:A,0))),INDEX('UNIPIPE OIL'!F:F,MATCH(A709,'UNIPIPE OIL'!A:A,0))),"")</f>
        <v/>
      </c>
      <c r="F709" s="140" t="str">
        <f t="shared" si="8"/>
        <v/>
      </c>
      <c r="G709" s="127"/>
      <c r="H709" s="127"/>
      <c r="I709" s="127"/>
      <c r="J709" s="127"/>
      <c r="K709" s="127"/>
      <c r="L709" s="127"/>
      <c r="M709" s="127"/>
      <c r="N709" s="127"/>
      <c r="O709" s="127"/>
      <c r="P709" s="127"/>
      <c r="Q709" s="127"/>
      <c r="R709" s="127"/>
      <c r="S709" s="127"/>
    </row>
    <row r="710" spans="1:19" ht="18.75" customHeight="1" x14ac:dyDescent="0.2">
      <c r="A710" s="135">
        <v>693</v>
      </c>
      <c r="B710" s="135" t="str">
        <f>IFERROR(IFERROR(IFERROR(IFERROR(IFERROR(INDEX('UNIPIPE AIR'!C:C,MATCH(A710,'UNIPIPE AIR'!A:A,0)),INDEX('UNIPIPE NITRO'!C:C,MATCH(A710,'UNIPIPE NITRO'!A:A,0))),INDEX('UNIPIPE VAC'!C:C,MATCH(A710,'UNIPIPE VAC'!A:A,0))),INDEX('UNIPIPE HP'!C:C,MATCH(A710,'UNIPIPE HP'!A:A,0))),INDEX('UNIPIPE OIL'!C:C,MATCH(A710,'UNIPIPE OIL'!A:A,0))),"")</f>
        <v/>
      </c>
      <c r="C710" s="133" t="str">
        <f>IFERROR(IFERROR(IFERROR(IFERROR(IFERROR(INDEX('UNIPIPE AIR'!E:E,MATCH(A710,'UNIPIPE AIR'!A:A,0)),INDEX('UNIPIPE NITRO'!E:E,MATCH(A710,'UNIPIPE NITRO'!A:A,0))),INDEX('UNIPIPE VAC'!E:E,MATCH(A710,'UNIPIPE VAC'!A:A,0))),INDEX('UNIPIPE HP'!E:E,MATCH(A710,'UNIPIPE HP'!A:A,0))),INDEX('UNIPIPE OIL'!E:E,MATCH(A710,'UNIPIPE OIL'!A:A,0))),"")</f>
        <v/>
      </c>
      <c r="D710" s="139" t="str">
        <f>IFERROR(IFERROR(IFERROR(IFERROR(IFERROR(INDEX('UNIPIPE AIR'!G:G,MATCH(A710,'UNIPIPE AIR'!A:A,0)),INDEX('UNIPIPE NITRO'!G:G,MATCH(A710,'UNIPIPE NITRO'!A:A,0))),INDEX('UNIPIPE VAC'!G:G,MATCH(A710,'UNIPIPE VAC'!A:A,0))),INDEX('UNIPIPE HP'!G:G,MATCH(A710,'UNIPIPE HP'!A:A,0))),INDEX('UNIPIPE OIL'!G:G,MATCH(A710,'UNIPIPE OIL'!A:A,0))),"")</f>
        <v/>
      </c>
      <c r="E710" s="140" t="str">
        <f>IFERROR(IFERROR(IFERROR(IFERROR(IFERROR(INDEX('UNIPIPE AIR'!F:F,MATCH(A710,'UNIPIPE AIR'!A:A,0)),INDEX('UNIPIPE NITRO'!F:F,MATCH(A710,'UNIPIPE NITRO'!A:A,0))),INDEX('UNIPIPE VAC'!F:F,MATCH(A710,'UNIPIPE VAC'!A:A,0))),INDEX('UNIPIPE HP'!F:F,MATCH(A710,'UNIPIPE HP'!A:A,0))),INDEX('UNIPIPE OIL'!F:F,MATCH(A710,'UNIPIPE OIL'!A:A,0))),"")</f>
        <v/>
      </c>
      <c r="F710" s="140" t="str">
        <f t="shared" si="8"/>
        <v/>
      </c>
      <c r="G710" s="127"/>
      <c r="H710" s="127"/>
      <c r="I710" s="127"/>
      <c r="J710" s="127"/>
      <c r="K710" s="127"/>
      <c r="L710" s="127"/>
      <c r="M710" s="127"/>
      <c r="N710" s="127"/>
      <c r="O710" s="127"/>
      <c r="P710" s="127"/>
      <c r="Q710" s="127"/>
      <c r="R710" s="127"/>
      <c r="S710" s="127"/>
    </row>
    <row r="711" spans="1:19" ht="18.75" customHeight="1" x14ac:dyDescent="0.2">
      <c r="A711" s="135">
        <v>694</v>
      </c>
      <c r="B711" s="135" t="str">
        <f>IFERROR(IFERROR(IFERROR(IFERROR(IFERROR(INDEX('UNIPIPE AIR'!C:C,MATCH(A711,'UNIPIPE AIR'!A:A,0)),INDEX('UNIPIPE NITRO'!C:C,MATCH(A711,'UNIPIPE NITRO'!A:A,0))),INDEX('UNIPIPE VAC'!C:C,MATCH(A711,'UNIPIPE VAC'!A:A,0))),INDEX('UNIPIPE HP'!C:C,MATCH(A711,'UNIPIPE HP'!A:A,0))),INDEX('UNIPIPE OIL'!C:C,MATCH(A711,'UNIPIPE OIL'!A:A,0))),"")</f>
        <v/>
      </c>
      <c r="C711" s="133" t="str">
        <f>IFERROR(IFERROR(IFERROR(IFERROR(IFERROR(INDEX('UNIPIPE AIR'!E:E,MATCH(A711,'UNIPIPE AIR'!A:A,0)),INDEX('UNIPIPE NITRO'!E:E,MATCH(A711,'UNIPIPE NITRO'!A:A,0))),INDEX('UNIPIPE VAC'!E:E,MATCH(A711,'UNIPIPE VAC'!A:A,0))),INDEX('UNIPIPE HP'!E:E,MATCH(A711,'UNIPIPE HP'!A:A,0))),INDEX('UNIPIPE OIL'!E:E,MATCH(A711,'UNIPIPE OIL'!A:A,0))),"")</f>
        <v/>
      </c>
      <c r="D711" s="139" t="str">
        <f>IFERROR(IFERROR(IFERROR(IFERROR(IFERROR(INDEX('UNIPIPE AIR'!G:G,MATCH(A711,'UNIPIPE AIR'!A:A,0)),INDEX('UNIPIPE NITRO'!G:G,MATCH(A711,'UNIPIPE NITRO'!A:A,0))),INDEX('UNIPIPE VAC'!G:G,MATCH(A711,'UNIPIPE VAC'!A:A,0))),INDEX('UNIPIPE HP'!G:G,MATCH(A711,'UNIPIPE HP'!A:A,0))),INDEX('UNIPIPE OIL'!G:G,MATCH(A711,'UNIPIPE OIL'!A:A,0))),"")</f>
        <v/>
      </c>
      <c r="E711" s="140" t="str">
        <f>IFERROR(IFERROR(IFERROR(IFERROR(IFERROR(INDEX('UNIPIPE AIR'!F:F,MATCH(A711,'UNIPIPE AIR'!A:A,0)),INDEX('UNIPIPE NITRO'!F:F,MATCH(A711,'UNIPIPE NITRO'!A:A,0))),INDEX('UNIPIPE VAC'!F:F,MATCH(A711,'UNIPIPE VAC'!A:A,0))),INDEX('UNIPIPE HP'!F:F,MATCH(A711,'UNIPIPE HP'!A:A,0))),INDEX('UNIPIPE OIL'!F:F,MATCH(A711,'UNIPIPE OIL'!A:A,0))),"")</f>
        <v/>
      </c>
      <c r="F711" s="140" t="str">
        <f t="shared" si="8"/>
        <v/>
      </c>
      <c r="G711" s="127"/>
      <c r="H711" s="127"/>
      <c r="I711" s="127"/>
      <c r="J711" s="127"/>
      <c r="K711" s="127"/>
      <c r="L711" s="127"/>
      <c r="M711" s="127"/>
      <c r="N711" s="127"/>
      <c r="O711" s="127"/>
      <c r="P711" s="127"/>
      <c r="Q711" s="127"/>
      <c r="R711" s="127"/>
      <c r="S711" s="127"/>
    </row>
    <row r="712" spans="1:19" ht="18.75" customHeight="1" x14ac:dyDescent="0.2">
      <c r="A712" s="135">
        <v>695</v>
      </c>
      <c r="B712" s="135" t="str">
        <f>IFERROR(IFERROR(IFERROR(IFERROR(IFERROR(INDEX('UNIPIPE AIR'!C:C,MATCH(A712,'UNIPIPE AIR'!A:A,0)),INDEX('UNIPIPE NITRO'!C:C,MATCH(A712,'UNIPIPE NITRO'!A:A,0))),INDEX('UNIPIPE VAC'!C:C,MATCH(A712,'UNIPIPE VAC'!A:A,0))),INDEX('UNIPIPE HP'!C:C,MATCH(A712,'UNIPIPE HP'!A:A,0))),INDEX('UNIPIPE OIL'!C:C,MATCH(A712,'UNIPIPE OIL'!A:A,0))),"")</f>
        <v/>
      </c>
      <c r="C712" s="133" t="str">
        <f>IFERROR(IFERROR(IFERROR(IFERROR(IFERROR(INDEX('UNIPIPE AIR'!E:E,MATCH(A712,'UNIPIPE AIR'!A:A,0)),INDEX('UNIPIPE NITRO'!E:E,MATCH(A712,'UNIPIPE NITRO'!A:A,0))),INDEX('UNIPIPE VAC'!E:E,MATCH(A712,'UNIPIPE VAC'!A:A,0))),INDEX('UNIPIPE HP'!E:E,MATCH(A712,'UNIPIPE HP'!A:A,0))),INDEX('UNIPIPE OIL'!E:E,MATCH(A712,'UNIPIPE OIL'!A:A,0))),"")</f>
        <v/>
      </c>
      <c r="D712" s="139" t="str">
        <f>IFERROR(IFERROR(IFERROR(IFERROR(IFERROR(INDEX('UNIPIPE AIR'!G:G,MATCH(A712,'UNIPIPE AIR'!A:A,0)),INDEX('UNIPIPE NITRO'!G:G,MATCH(A712,'UNIPIPE NITRO'!A:A,0))),INDEX('UNIPIPE VAC'!G:G,MATCH(A712,'UNIPIPE VAC'!A:A,0))),INDEX('UNIPIPE HP'!G:G,MATCH(A712,'UNIPIPE HP'!A:A,0))),INDEX('UNIPIPE OIL'!G:G,MATCH(A712,'UNIPIPE OIL'!A:A,0))),"")</f>
        <v/>
      </c>
      <c r="E712" s="140" t="str">
        <f>IFERROR(IFERROR(IFERROR(IFERROR(IFERROR(INDEX('UNIPIPE AIR'!F:F,MATCH(A712,'UNIPIPE AIR'!A:A,0)),INDEX('UNIPIPE NITRO'!F:F,MATCH(A712,'UNIPIPE NITRO'!A:A,0))),INDEX('UNIPIPE VAC'!F:F,MATCH(A712,'UNIPIPE VAC'!A:A,0))),INDEX('UNIPIPE HP'!F:F,MATCH(A712,'UNIPIPE HP'!A:A,0))),INDEX('UNIPIPE OIL'!F:F,MATCH(A712,'UNIPIPE OIL'!A:A,0))),"")</f>
        <v/>
      </c>
      <c r="F712" s="140" t="str">
        <f t="shared" si="8"/>
        <v/>
      </c>
      <c r="G712" s="127"/>
      <c r="H712" s="127"/>
      <c r="I712" s="127"/>
      <c r="J712" s="127"/>
      <c r="K712" s="127"/>
      <c r="L712" s="127"/>
      <c r="M712" s="127"/>
      <c r="N712" s="127"/>
      <c r="O712" s="127"/>
      <c r="P712" s="127"/>
      <c r="Q712" s="127"/>
      <c r="R712" s="127"/>
      <c r="S712" s="127"/>
    </row>
    <row r="713" spans="1:19" ht="18.75" customHeight="1" x14ac:dyDescent="0.2">
      <c r="A713" s="135">
        <v>696</v>
      </c>
      <c r="B713" s="135" t="str">
        <f>IFERROR(IFERROR(IFERROR(IFERROR(IFERROR(INDEX('UNIPIPE AIR'!C:C,MATCH(A713,'UNIPIPE AIR'!A:A,0)),INDEX('UNIPIPE NITRO'!C:C,MATCH(A713,'UNIPIPE NITRO'!A:A,0))),INDEX('UNIPIPE VAC'!C:C,MATCH(A713,'UNIPIPE VAC'!A:A,0))),INDEX('UNIPIPE HP'!C:C,MATCH(A713,'UNIPIPE HP'!A:A,0))),INDEX('UNIPIPE OIL'!C:C,MATCH(A713,'UNIPIPE OIL'!A:A,0))),"")</f>
        <v/>
      </c>
      <c r="C713" s="133" t="str">
        <f>IFERROR(IFERROR(IFERROR(IFERROR(IFERROR(INDEX('UNIPIPE AIR'!E:E,MATCH(A713,'UNIPIPE AIR'!A:A,0)),INDEX('UNIPIPE NITRO'!E:E,MATCH(A713,'UNIPIPE NITRO'!A:A,0))),INDEX('UNIPIPE VAC'!E:E,MATCH(A713,'UNIPIPE VAC'!A:A,0))),INDEX('UNIPIPE HP'!E:E,MATCH(A713,'UNIPIPE HP'!A:A,0))),INDEX('UNIPIPE OIL'!E:E,MATCH(A713,'UNIPIPE OIL'!A:A,0))),"")</f>
        <v/>
      </c>
      <c r="D713" s="139" t="str">
        <f>IFERROR(IFERROR(IFERROR(IFERROR(IFERROR(INDEX('UNIPIPE AIR'!G:G,MATCH(A713,'UNIPIPE AIR'!A:A,0)),INDEX('UNIPIPE NITRO'!G:G,MATCH(A713,'UNIPIPE NITRO'!A:A,0))),INDEX('UNIPIPE VAC'!G:G,MATCH(A713,'UNIPIPE VAC'!A:A,0))),INDEX('UNIPIPE HP'!G:G,MATCH(A713,'UNIPIPE HP'!A:A,0))),INDEX('UNIPIPE OIL'!G:G,MATCH(A713,'UNIPIPE OIL'!A:A,0))),"")</f>
        <v/>
      </c>
      <c r="E713" s="140" t="str">
        <f>IFERROR(IFERROR(IFERROR(IFERROR(IFERROR(INDEX('UNIPIPE AIR'!F:F,MATCH(A713,'UNIPIPE AIR'!A:A,0)),INDEX('UNIPIPE NITRO'!F:F,MATCH(A713,'UNIPIPE NITRO'!A:A,0))),INDEX('UNIPIPE VAC'!F:F,MATCH(A713,'UNIPIPE VAC'!A:A,0))),INDEX('UNIPIPE HP'!F:F,MATCH(A713,'UNIPIPE HP'!A:A,0))),INDEX('UNIPIPE OIL'!F:F,MATCH(A713,'UNIPIPE OIL'!A:A,0))),"")</f>
        <v/>
      </c>
      <c r="F713" s="140" t="str">
        <f t="shared" si="8"/>
        <v/>
      </c>
      <c r="G713" s="127"/>
      <c r="H713" s="127"/>
      <c r="I713" s="127"/>
      <c r="J713" s="127"/>
      <c r="K713" s="127"/>
      <c r="L713" s="127"/>
      <c r="M713" s="127"/>
      <c r="N713" s="127"/>
      <c r="O713" s="127"/>
      <c r="P713" s="127"/>
      <c r="Q713" s="127"/>
      <c r="R713" s="127"/>
      <c r="S713" s="127"/>
    </row>
    <row r="714" spans="1:19" ht="18.75" customHeight="1" x14ac:dyDescent="0.2">
      <c r="A714" s="135">
        <v>697</v>
      </c>
      <c r="B714" s="135" t="str">
        <f>IFERROR(IFERROR(IFERROR(IFERROR(IFERROR(INDEX('UNIPIPE AIR'!C:C,MATCH(A714,'UNIPIPE AIR'!A:A,0)),INDEX('UNIPIPE NITRO'!C:C,MATCH(A714,'UNIPIPE NITRO'!A:A,0))),INDEX('UNIPIPE VAC'!C:C,MATCH(A714,'UNIPIPE VAC'!A:A,0))),INDEX('UNIPIPE HP'!C:C,MATCH(A714,'UNIPIPE HP'!A:A,0))),INDEX('UNIPIPE OIL'!C:C,MATCH(A714,'UNIPIPE OIL'!A:A,0))),"")</f>
        <v/>
      </c>
      <c r="C714" s="133" t="str">
        <f>IFERROR(IFERROR(IFERROR(IFERROR(IFERROR(INDEX('UNIPIPE AIR'!E:E,MATCH(A714,'UNIPIPE AIR'!A:A,0)),INDEX('UNIPIPE NITRO'!E:E,MATCH(A714,'UNIPIPE NITRO'!A:A,0))),INDEX('UNIPIPE VAC'!E:E,MATCH(A714,'UNIPIPE VAC'!A:A,0))),INDEX('UNIPIPE HP'!E:E,MATCH(A714,'UNIPIPE HP'!A:A,0))),INDEX('UNIPIPE OIL'!E:E,MATCH(A714,'UNIPIPE OIL'!A:A,0))),"")</f>
        <v/>
      </c>
      <c r="D714" s="139" t="str">
        <f>IFERROR(IFERROR(IFERROR(IFERROR(IFERROR(INDEX('UNIPIPE AIR'!G:G,MATCH(A714,'UNIPIPE AIR'!A:A,0)),INDEX('UNIPIPE NITRO'!G:G,MATCH(A714,'UNIPIPE NITRO'!A:A,0))),INDEX('UNIPIPE VAC'!G:G,MATCH(A714,'UNIPIPE VAC'!A:A,0))),INDEX('UNIPIPE HP'!G:G,MATCH(A714,'UNIPIPE HP'!A:A,0))),INDEX('UNIPIPE OIL'!G:G,MATCH(A714,'UNIPIPE OIL'!A:A,0))),"")</f>
        <v/>
      </c>
      <c r="E714" s="140" t="str">
        <f>IFERROR(IFERROR(IFERROR(IFERROR(IFERROR(INDEX('UNIPIPE AIR'!F:F,MATCH(A714,'UNIPIPE AIR'!A:A,0)),INDEX('UNIPIPE NITRO'!F:F,MATCH(A714,'UNIPIPE NITRO'!A:A,0))),INDEX('UNIPIPE VAC'!F:F,MATCH(A714,'UNIPIPE VAC'!A:A,0))),INDEX('UNIPIPE HP'!F:F,MATCH(A714,'UNIPIPE HP'!A:A,0))),INDEX('UNIPIPE OIL'!F:F,MATCH(A714,'UNIPIPE OIL'!A:A,0))),"")</f>
        <v/>
      </c>
      <c r="F714" s="140" t="str">
        <f t="shared" si="8"/>
        <v/>
      </c>
      <c r="G714" s="127"/>
      <c r="H714" s="127"/>
      <c r="I714" s="127"/>
      <c r="J714" s="127"/>
      <c r="K714" s="127"/>
      <c r="L714" s="127"/>
      <c r="M714" s="127"/>
      <c r="N714" s="127"/>
      <c r="O714" s="127"/>
      <c r="P714" s="127"/>
      <c r="Q714" s="127"/>
      <c r="R714" s="127"/>
      <c r="S714" s="127"/>
    </row>
    <row r="715" spans="1:19" ht="18.75" customHeight="1" x14ac:dyDescent="0.2">
      <c r="A715" s="135">
        <v>698</v>
      </c>
      <c r="B715" s="135" t="str">
        <f>IFERROR(IFERROR(IFERROR(IFERROR(IFERROR(INDEX('UNIPIPE AIR'!C:C,MATCH(A715,'UNIPIPE AIR'!A:A,0)),INDEX('UNIPIPE NITRO'!C:C,MATCH(A715,'UNIPIPE NITRO'!A:A,0))),INDEX('UNIPIPE VAC'!C:C,MATCH(A715,'UNIPIPE VAC'!A:A,0))),INDEX('UNIPIPE HP'!C:C,MATCH(A715,'UNIPIPE HP'!A:A,0))),INDEX('UNIPIPE OIL'!C:C,MATCH(A715,'UNIPIPE OIL'!A:A,0))),"")</f>
        <v/>
      </c>
      <c r="C715" s="133" t="str">
        <f>IFERROR(IFERROR(IFERROR(IFERROR(IFERROR(INDEX('UNIPIPE AIR'!E:E,MATCH(A715,'UNIPIPE AIR'!A:A,0)),INDEX('UNIPIPE NITRO'!E:E,MATCH(A715,'UNIPIPE NITRO'!A:A,0))),INDEX('UNIPIPE VAC'!E:E,MATCH(A715,'UNIPIPE VAC'!A:A,0))),INDEX('UNIPIPE HP'!E:E,MATCH(A715,'UNIPIPE HP'!A:A,0))),INDEX('UNIPIPE OIL'!E:E,MATCH(A715,'UNIPIPE OIL'!A:A,0))),"")</f>
        <v/>
      </c>
      <c r="D715" s="139" t="str">
        <f>IFERROR(IFERROR(IFERROR(IFERROR(IFERROR(INDEX('UNIPIPE AIR'!G:G,MATCH(A715,'UNIPIPE AIR'!A:A,0)),INDEX('UNIPIPE NITRO'!G:G,MATCH(A715,'UNIPIPE NITRO'!A:A,0))),INDEX('UNIPIPE VAC'!G:G,MATCH(A715,'UNIPIPE VAC'!A:A,0))),INDEX('UNIPIPE HP'!G:G,MATCH(A715,'UNIPIPE HP'!A:A,0))),INDEX('UNIPIPE OIL'!G:G,MATCH(A715,'UNIPIPE OIL'!A:A,0))),"")</f>
        <v/>
      </c>
      <c r="E715" s="140" t="str">
        <f>IFERROR(IFERROR(IFERROR(IFERROR(IFERROR(INDEX('UNIPIPE AIR'!F:F,MATCH(A715,'UNIPIPE AIR'!A:A,0)),INDEX('UNIPIPE NITRO'!F:F,MATCH(A715,'UNIPIPE NITRO'!A:A,0))),INDEX('UNIPIPE VAC'!F:F,MATCH(A715,'UNIPIPE VAC'!A:A,0))),INDEX('UNIPIPE HP'!F:F,MATCH(A715,'UNIPIPE HP'!A:A,0))),INDEX('UNIPIPE OIL'!F:F,MATCH(A715,'UNIPIPE OIL'!A:A,0))),"")</f>
        <v/>
      </c>
      <c r="F715" s="140" t="str">
        <f t="shared" si="8"/>
        <v/>
      </c>
      <c r="G715" s="127"/>
      <c r="H715" s="127"/>
      <c r="I715" s="127"/>
      <c r="J715" s="127"/>
      <c r="K715" s="127"/>
      <c r="L715" s="127"/>
      <c r="M715" s="127"/>
      <c r="N715" s="127"/>
      <c r="O715" s="127"/>
      <c r="P715" s="127"/>
      <c r="Q715" s="127"/>
      <c r="R715" s="127"/>
      <c r="S715" s="127"/>
    </row>
    <row r="716" spans="1:19" ht="18.75" customHeight="1" x14ac:dyDescent="0.2">
      <c r="A716" s="135">
        <v>699</v>
      </c>
      <c r="B716" s="135" t="str">
        <f>IFERROR(IFERROR(IFERROR(IFERROR(IFERROR(INDEX('UNIPIPE AIR'!C:C,MATCH(A716,'UNIPIPE AIR'!A:A,0)),INDEX('UNIPIPE NITRO'!C:C,MATCH(A716,'UNIPIPE NITRO'!A:A,0))),INDEX('UNIPIPE VAC'!C:C,MATCH(A716,'UNIPIPE VAC'!A:A,0))),INDEX('UNIPIPE HP'!C:C,MATCH(A716,'UNIPIPE HP'!A:A,0))),INDEX('UNIPIPE OIL'!C:C,MATCH(A716,'UNIPIPE OIL'!A:A,0))),"")</f>
        <v/>
      </c>
      <c r="C716" s="133" t="str">
        <f>IFERROR(IFERROR(IFERROR(IFERROR(IFERROR(INDEX('UNIPIPE AIR'!E:E,MATCH(A716,'UNIPIPE AIR'!A:A,0)),INDEX('UNIPIPE NITRO'!E:E,MATCH(A716,'UNIPIPE NITRO'!A:A,0))),INDEX('UNIPIPE VAC'!E:E,MATCH(A716,'UNIPIPE VAC'!A:A,0))),INDEX('UNIPIPE HP'!E:E,MATCH(A716,'UNIPIPE HP'!A:A,0))),INDEX('UNIPIPE OIL'!E:E,MATCH(A716,'UNIPIPE OIL'!A:A,0))),"")</f>
        <v/>
      </c>
      <c r="D716" s="139" t="str">
        <f>IFERROR(IFERROR(IFERROR(IFERROR(IFERROR(INDEX('UNIPIPE AIR'!G:G,MATCH(A716,'UNIPIPE AIR'!A:A,0)),INDEX('UNIPIPE NITRO'!G:G,MATCH(A716,'UNIPIPE NITRO'!A:A,0))),INDEX('UNIPIPE VAC'!G:G,MATCH(A716,'UNIPIPE VAC'!A:A,0))),INDEX('UNIPIPE HP'!G:G,MATCH(A716,'UNIPIPE HP'!A:A,0))),INDEX('UNIPIPE OIL'!G:G,MATCH(A716,'UNIPIPE OIL'!A:A,0))),"")</f>
        <v/>
      </c>
      <c r="E716" s="140" t="str">
        <f>IFERROR(IFERROR(IFERROR(IFERROR(IFERROR(INDEX('UNIPIPE AIR'!F:F,MATCH(A716,'UNIPIPE AIR'!A:A,0)),INDEX('UNIPIPE NITRO'!F:F,MATCH(A716,'UNIPIPE NITRO'!A:A,0))),INDEX('UNIPIPE VAC'!F:F,MATCH(A716,'UNIPIPE VAC'!A:A,0))),INDEX('UNIPIPE HP'!F:F,MATCH(A716,'UNIPIPE HP'!A:A,0))),INDEX('UNIPIPE OIL'!F:F,MATCH(A716,'UNIPIPE OIL'!A:A,0))),"")</f>
        <v/>
      </c>
      <c r="F716" s="140" t="str">
        <f t="shared" si="8"/>
        <v/>
      </c>
      <c r="G716" s="127"/>
      <c r="H716" s="127"/>
      <c r="I716" s="127"/>
      <c r="J716" s="127"/>
      <c r="K716" s="127"/>
      <c r="L716" s="127"/>
      <c r="M716" s="127"/>
      <c r="N716" s="127"/>
      <c r="O716" s="127"/>
      <c r="P716" s="127"/>
      <c r="Q716" s="127"/>
      <c r="R716" s="127"/>
      <c r="S716" s="127"/>
    </row>
    <row r="717" spans="1:19" ht="18.75" customHeight="1" x14ac:dyDescent="0.2">
      <c r="A717" s="135">
        <v>700</v>
      </c>
      <c r="B717" s="135" t="str">
        <f>IFERROR(IFERROR(IFERROR(IFERROR(IFERROR(INDEX('UNIPIPE AIR'!C:C,MATCH(A717,'UNIPIPE AIR'!A:A,0)),INDEX('UNIPIPE NITRO'!C:C,MATCH(A717,'UNIPIPE NITRO'!A:A,0))),INDEX('UNIPIPE VAC'!C:C,MATCH(A717,'UNIPIPE VAC'!A:A,0))),INDEX('UNIPIPE HP'!C:C,MATCH(A717,'UNIPIPE HP'!A:A,0))),INDEX('UNIPIPE OIL'!C:C,MATCH(A717,'UNIPIPE OIL'!A:A,0))),"")</f>
        <v/>
      </c>
      <c r="C717" s="133" t="str">
        <f>IFERROR(IFERROR(IFERROR(IFERROR(IFERROR(INDEX('UNIPIPE AIR'!E:E,MATCH(A717,'UNIPIPE AIR'!A:A,0)),INDEX('UNIPIPE NITRO'!E:E,MATCH(A717,'UNIPIPE NITRO'!A:A,0))),INDEX('UNIPIPE VAC'!E:E,MATCH(A717,'UNIPIPE VAC'!A:A,0))),INDEX('UNIPIPE HP'!E:E,MATCH(A717,'UNIPIPE HP'!A:A,0))),INDEX('UNIPIPE OIL'!E:E,MATCH(A717,'UNIPIPE OIL'!A:A,0))),"")</f>
        <v/>
      </c>
      <c r="D717" s="139" t="str">
        <f>IFERROR(IFERROR(IFERROR(IFERROR(IFERROR(INDEX('UNIPIPE AIR'!G:G,MATCH(A717,'UNIPIPE AIR'!A:A,0)),INDEX('UNIPIPE NITRO'!G:G,MATCH(A717,'UNIPIPE NITRO'!A:A,0))),INDEX('UNIPIPE VAC'!G:G,MATCH(A717,'UNIPIPE VAC'!A:A,0))),INDEX('UNIPIPE HP'!G:G,MATCH(A717,'UNIPIPE HP'!A:A,0))),INDEX('UNIPIPE OIL'!G:G,MATCH(A717,'UNIPIPE OIL'!A:A,0))),"")</f>
        <v/>
      </c>
      <c r="E717" s="140" t="str">
        <f>IFERROR(IFERROR(IFERROR(IFERROR(IFERROR(INDEX('UNIPIPE AIR'!F:F,MATCH(A717,'UNIPIPE AIR'!A:A,0)),INDEX('UNIPIPE NITRO'!F:F,MATCH(A717,'UNIPIPE NITRO'!A:A,0))),INDEX('UNIPIPE VAC'!F:F,MATCH(A717,'UNIPIPE VAC'!A:A,0))),INDEX('UNIPIPE HP'!F:F,MATCH(A717,'UNIPIPE HP'!A:A,0))),INDEX('UNIPIPE OIL'!F:F,MATCH(A717,'UNIPIPE OIL'!A:A,0))),"")</f>
        <v/>
      </c>
      <c r="F717" s="140" t="str">
        <f t="shared" si="8"/>
        <v/>
      </c>
      <c r="G717" s="127"/>
      <c r="H717" s="127"/>
      <c r="I717" s="127"/>
      <c r="J717" s="127"/>
      <c r="K717" s="127"/>
      <c r="L717" s="127"/>
      <c r="M717" s="127"/>
      <c r="N717" s="127"/>
      <c r="O717" s="127"/>
      <c r="P717" s="127"/>
      <c r="Q717" s="127"/>
      <c r="R717" s="127"/>
      <c r="S717" s="127"/>
    </row>
    <row r="718" spans="1:19" ht="18.75" customHeight="1" x14ac:dyDescent="0.2">
      <c r="A718" s="135">
        <v>701</v>
      </c>
      <c r="B718" s="135" t="str">
        <f>IFERROR(IFERROR(IFERROR(IFERROR(IFERROR(INDEX('UNIPIPE AIR'!C:C,MATCH(A718,'UNIPIPE AIR'!A:A,0)),INDEX('UNIPIPE NITRO'!C:C,MATCH(A718,'UNIPIPE NITRO'!A:A,0))),INDEX('UNIPIPE VAC'!C:C,MATCH(A718,'UNIPIPE VAC'!A:A,0))),INDEX('UNIPIPE HP'!C:C,MATCH(A718,'UNIPIPE HP'!A:A,0))),INDEX('UNIPIPE OIL'!C:C,MATCH(A718,'UNIPIPE OIL'!A:A,0))),"")</f>
        <v/>
      </c>
      <c r="C718" s="133" t="str">
        <f>IFERROR(IFERROR(IFERROR(IFERROR(IFERROR(INDEX('UNIPIPE AIR'!E:E,MATCH(A718,'UNIPIPE AIR'!A:A,0)),INDEX('UNIPIPE NITRO'!E:E,MATCH(A718,'UNIPIPE NITRO'!A:A,0))),INDEX('UNIPIPE VAC'!E:E,MATCH(A718,'UNIPIPE VAC'!A:A,0))),INDEX('UNIPIPE HP'!E:E,MATCH(A718,'UNIPIPE HP'!A:A,0))),INDEX('UNIPIPE OIL'!E:E,MATCH(A718,'UNIPIPE OIL'!A:A,0))),"")</f>
        <v/>
      </c>
      <c r="D718" s="139" t="str">
        <f>IFERROR(IFERROR(IFERROR(IFERROR(IFERROR(INDEX('UNIPIPE AIR'!G:G,MATCH(A718,'UNIPIPE AIR'!A:A,0)),INDEX('UNIPIPE NITRO'!G:G,MATCH(A718,'UNIPIPE NITRO'!A:A,0))),INDEX('UNIPIPE VAC'!G:G,MATCH(A718,'UNIPIPE VAC'!A:A,0))),INDEX('UNIPIPE HP'!G:G,MATCH(A718,'UNIPIPE HP'!A:A,0))),INDEX('UNIPIPE OIL'!G:G,MATCH(A718,'UNIPIPE OIL'!A:A,0))),"")</f>
        <v/>
      </c>
      <c r="E718" s="140" t="str">
        <f>IFERROR(IFERROR(IFERROR(IFERROR(IFERROR(INDEX('UNIPIPE AIR'!F:F,MATCH(A718,'UNIPIPE AIR'!A:A,0)),INDEX('UNIPIPE NITRO'!F:F,MATCH(A718,'UNIPIPE NITRO'!A:A,0))),INDEX('UNIPIPE VAC'!F:F,MATCH(A718,'UNIPIPE VAC'!A:A,0))),INDEX('UNIPIPE HP'!F:F,MATCH(A718,'UNIPIPE HP'!A:A,0))),INDEX('UNIPIPE OIL'!F:F,MATCH(A718,'UNIPIPE OIL'!A:A,0))),"")</f>
        <v/>
      </c>
      <c r="F718" s="140" t="str">
        <f t="shared" si="8"/>
        <v/>
      </c>
      <c r="G718" s="127"/>
      <c r="H718" s="127"/>
      <c r="I718" s="127"/>
      <c r="J718" s="127"/>
      <c r="K718" s="127"/>
      <c r="L718" s="127"/>
      <c r="M718" s="127"/>
      <c r="N718" s="127"/>
      <c r="O718" s="127"/>
      <c r="P718" s="127"/>
      <c r="Q718" s="127"/>
      <c r="R718" s="127"/>
      <c r="S718" s="127"/>
    </row>
    <row r="719" spans="1:19" ht="18.75" customHeight="1" x14ac:dyDescent="0.2">
      <c r="A719" s="135">
        <v>702</v>
      </c>
      <c r="B719" s="135" t="str">
        <f>IFERROR(IFERROR(IFERROR(IFERROR(IFERROR(INDEX('UNIPIPE AIR'!C:C,MATCH(A719,'UNIPIPE AIR'!A:A,0)),INDEX('UNIPIPE NITRO'!C:C,MATCH(A719,'UNIPIPE NITRO'!A:A,0))),INDEX('UNIPIPE VAC'!C:C,MATCH(A719,'UNIPIPE VAC'!A:A,0))),INDEX('UNIPIPE HP'!C:C,MATCH(A719,'UNIPIPE HP'!A:A,0))),INDEX('UNIPIPE OIL'!C:C,MATCH(A719,'UNIPIPE OIL'!A:A,0))),"")</f>
        <v/>
      </c>
      <c r="C719" s="133" t="str">
        <f>IFERROR(IFERROR(IFERROR(IFERROR(IFERROR(INDEX('UNIPIPE AIR'!E:E,MATCH(A719,'UNIPIPE AIR'!A:A,0)),INDEX('UNIPIPE NITRO'!E:E,MATCH(A719,'UNIPIPE NITRO'!A:A,0))),INDEX('UNIPIPE VAC'!E:E,MATCH(A719,'UNIPIPE VAC'!A:A,0))),INDEX('UNIPIPE HP'!E:E,MATCH(A719,'UNIPIPE HP'!A:A,0))),INDEX('UNIPIPE OIL'!E:E,MATCH(A719,'UNIPIPE OIL'!A:A,0))),"")</f>
        <v/>
      </c>
      <c r="D719" s="139" t="str">
        <f>IFERROR(IFERROR(IFERROR(IFERROR(IFERROR(INDEX('UNIPIPE AIR'!G:G,MATCH(A719,'UNIPIPE AIR'!A:A,0)),INDEX('UNIPIPE NITRO'!G:G,MATCH(A719,'UNIPIPE NITRO'!A:A,0))),INDEX('UNIPIPE VAC'!G:G,MATCH(A719,'UNIPIPE VAC'!A:A,0))),INDEX('UNIPIPE HP'!G:G,MATCH(A719,'UNIPIPE HP'!A:A,0))),INDEX('UNIPIPE OIL'!G:G,MATCH(A719,'UNIPIPE OIL'!A:A,0))),"")</f>
        <v/>
      </c>
      <c r="E719" s="140" t="str">
        <f>IFERROR(IFERROR(IFERROR(IFERROR(IFERROR(INDEX('UNIPIPE AIR'!F:F,MATCH(A719,'UNIPIPE AIR'!A:A,0)),INDEX('UNIPIPE NITRO'!F:F,MATCH(A719,'UNIPIPE NITRO'!A:A,0))),INDEX('UNIPIPE VAC'!F:F,MATCH(A719,'UNIPIPE VAC'!A:A,0))),INDEX('UNIPIPE HP'!F:F,MATCH(A719,'UNIPIPE HP'!A:A,0))),INDEX('UNIPIPE OIL'!F:F,MATCH(A719,'UNIPIPE OIL'!A:A,0))),"")</f>
        <v/>
      </c>
      <c r="F719" s="140" t="str">
        <f t="shared" si="8"/>
        <v/>
      </c>
      <c r="G719" s="127"/>
      <c r="H719" s="127"/>
      <c r="I719" s="127"/>
      <c r="J719" s="127"/>
      <c r="K719" s="127"/>
      <c r="L719" s="127"/>
      <c r="M719" s="127"/>
      <c r="N719" s="127"/>
      <c r="O719" s="127"/>
      <c r="P719" s="127"/>
      <c r="Q719" s="127"/>
      <c r="R719" s="127"/>
      <c r="S719" s="127"/>
    </row>
    <row r="720" spans="1:19" ht="18.75" customHeight="1" x14ac:dyDescent="0.2">
      <c r="A720" s="135">
        <v>703</v>
      </c>
      <c r="B720" s="135" t="str">
        <f>IFERROR(IFERROR(IFERROR(IFERROR(IFERROR(INDEX('UNIPIPE AIR'!C:C,MATCH(A720,'UNIPIPE AIR'!A:A,0)),INDEX('UNIPIPE NITRO'!C:C,MATCH(A720,'UNIPIPE NITRO'!A:A,0))),INDEX('UNIPIPE VAC'!C:C,MATCH(A720,'UNIPIPE VAC'!A:A,0))),INDEX('UNIPIPE HP'!C:C,MATCH(A720,'UNIPIPE HP'!A:A,0))),INDEX('UNIPIPE OIL'!C:C,MATCH(A720,'UNIPIPE OIL'!A:A,0))),"")</f>
        <v/>
      </c>
      <c r="C720" s="133" t="str">
        <f>IFERROR(IFERROR(IFERROR(IFERROR(IFERROR(INDEX('UNIPIPE AIR'!E:E,MATCH(A720,'UNIPIPE AIR'!A:A,0)),INDEX('UNIPIPE NITRO'!E:E,MATCH(A720,'UNIPIPE NITRO'!A:A,0))),INDEX('UNIPIPE VAC'!E:E,MATCH(A720,'UNIPIPE VAC'!A:A,0))),INDEX('UNIPIPE HP'!E:E,MATCH(A720,'UNIPIPE HP'!A:A,0))),INDEX('UNIPIPE OIL'!E:E,MATCH(A720,'UNIPIPE OIL'!A:A,0))),"")</f>
        <v/>
      </c>
      <c r="D720" s="139" t="str">
        <f>IFERROR(IFERROR(IFERROR(IFERROR(IFERROR(INDEX('UNIPIPE AIR'!G:G,MATCH(A720,'UNIPIPE AIR'!A:A,0)),INDEX('UNIPIPE NITRO'!G:G,MATCH(A720,'UNIPIPE NITRO'!A:A,0))),INDEX('UNIPIPE VAC'!G:G,MATCH(A720,'UNIPIPE VAC'!A:A,0))),INDEX('UNIPIPE HP'!G:G,MATCH(A720,'UNIPIPE HP'!A:A,0))),INDEX('UNIPIPE OIL'!G:G,MATCH(A720,'UNIPIPE OIL'!A:A,0))),"")</f>
        <v/>
      </c>
      <c r="E720" s="140" t="str">
        <f>IFERROR(IFERROR(IFERROR(IFERROR(IFERROR(INDEX('UNIPIPE AIR'!F:F,MATCH(A720,'UNIPIPE AIR'!A:A,0)),INDEX('UNIPIPE NITRO'!F:F,MATCH(A720,'UNIPIPE NITRO'!A:A,0))),INDEX('UNIPIPE VAC'!F:F,MATCH(A720,'UNIPIPE VAC'!A:A,0))),INDEX('UNIPIPE HP'!F:F,MATCH(A720,'UNIPIPE HP'!A:A,0))),INDEX('UNIPIPE OIL'!F:F,MATCH(A720,'UNIPIPE OIL'!A:A,0))),"")</f>
        <v/>
      </c>
      <c r="F720" s="140" t="str">
        <f t="shared" si="8"/>
        <v/>
      </c>
      <c r="G720" s="127"/>
      <c r="H720" s="127"/>
      <c r="I720" s="127"/>
      <c r="J720" s="127"/>
      <c r="K720" s="127"/>
      <c r="L720" s="127"/>
      <c r="M720" s="127"/>
      <c r="N720" s="127"/>
      <c r="O720" s="127"/>
      <c r="P720" s="127"/>
      <c r="Q720" s="127"/>
      <c r="R720" s="127"/>
      <c r="S720" s="127"/>
    </row>
    <row r="721" spans="1:19" ht="18.75" customHeight="1" x14ac:dyDescent="0.2">
      <c r="A721" s="135">
        <v>704</v>
      </c>
      <c r="B721" s="135" t="str">
        <f>IFERROR(IFERROR(IFERROR(IFERROR(IFERROR(INDEX('UNIPIPE AIR'!C:C,MATCH(A721,'UNIPIPE AIR'!A:A,0)),INDEX('UNIPIPE NITRO'!C:C,MATCH(A721,'UNIPIPE NITRO'!A:A,0))),INDEX('UNIPIPE VAC'!C:C,MATCH(A721,'UNIPIPE VAC'!A:A,0))),INDEX('UNIPIPE HP'!C:C,MATCH(A721,'UNIPIPE HP'!A:A,0))),INDEX('UNIPIPE OIL'!C:C,MATCH(A721,'UNIPIPE OIL'!A:A,0))),"")</f>
        <v/>
      </c>
      <c r="C721" s="133" t="str">
        <f>IFERROR(IFERROR(IFERROR(IFERROR(IFERROR(INDEX('UNIPIPE AIR'!E:E,MATCH(A721,'UNIPIPE AIR'!A:A,0)),INDEX('UNIPIPE NITRO'!E:E,MATCH(A721,'UNIPIPE NITRO'!A:A,0))),INDEX('UNIPIPE VAC'!E:E,MATCH(A721,'UNIPIPE VAC'!A:A,0))),INDEX('UNIPIPE HP'!E:E,MATCH(A721,'UNIPIPE HP'!A:A,0))),INDEX('UNIPIPE OIL'!E:E,MATCH(A721,'UNIPIPE OIL'!A:A,0))),"")</f>
        <v/>
      </c>
      <c r="D721" s="139" t="str">
        <f>IFERROR(IFERROR(IFERROR(IFERROR(IFERROR(INDEX('UNIPIPE AIR'!G:G,MATCH(A721,'UNIPIPE AIR'!A:A,0)),INDEX('UNIPIPE NITRO'!G:G,MATCH(A721,'UNIPIPE NITRO'!A:A,0))),INDEX('UNIPIPE VAC'!G:G,MATCH(A721,'UNIPIPE VAC'!A:A,0))),INDEX('UNIPIPE HP'!G:G,MATCH(A721,'UNIPIPE HP'!A:A,0))),INDEX('UNIPIPE OIL'!G:G,MATCH(A721,'UNIPIPE OIL'!A:A,0))),"")</f>
        <v/>
      </c>
      <c r="E721" s="140" t="str">
        <f>IFERROR(IFERROR(IFERROR(IFERROR(IFERROR(INDEX('UNIPIPE AIR'!F:F,MATCH(A721,'UNIPIPE AIR'!A:A,0)),INDEX('UNIPIPE NITRO'!F:F,MATCH(A721,'UNIPIPE NITRO'!A:A,0))),INDEX('UNIPIPE VAC'!F:F,MATCH(A721,'UNIPIPE VAC'!A:A,0))),INDEX('UNIPIPE HP'!F:F,MATCH(A721,'UNIPIPE HP'!A:A,0))),INDEX('UNIPIPE OIL'!F:F,MATCH(A721,'UNIPIPE OIL'!A:A,0))),"")</f>
        <v/>
      </c>
      <c r="F721" s="140" t="str">
        <f t="shared" si="8"/>
        <v/>
      </c>
      <c r="G721" s="127"/>
      <c r="H721" s="127"/>
      <c r="I721" s="127"/>
      <c r="J721" s="127"/>
      <c r="K721" s="127"/>
      <c r="L721" s="127"/>
      <c r="M721" s="127"/>
      <c r="N721" s="127"/>
      <c r="O721" s="127"/>
      <c r="P721" s="127"/>
      <c r="Q721" s="127"/>
      <c r="R721" s="127"/>
      <c r="S721" s="127"/>
    </row>
    <row r="722" spans="1:19" ht="18.75" customHeight="1" x14ac:dyDescent="0.2">
      <c r="A722" s="135">
        <v>705</v>
      </c>
      <c r="B722" s="135" t="str">
        <f>IFERROR(IFERROR(IFERROR(IFERROR(IFERROR(INDEX('UNIPIPE AIR'!C:C,MATCH(A722,'UNIPIPE AIR'!A:A,0)),INDEX('UNIPIPE NITRO'!C:C,MATCH(A722,'UNIPIPE NITRO'!A:A,0))),INDEX('UNIPIPE VAC'!C:C,MATCH(A722,'UNIPIPE VAC'!A:A,0))),INDEX('UNIPIPE HP'!C:C,MATCH(A722,'UNIPIPE HP'!A:A,0))),INDEX('UNIPIPE OIL'!C:C,MATCH(A722,'UNIPIPE OIL'!A:A,0))),"")</f>
        <v/>
      </c>
      <c r="C722" s="133" t="str">
        <f>IFERROR(IFERROR(IFERROR(IFERROR(IFERROR(INDEX('UNIPIPE AIR'!E:E,MATCH(A722,'UNIPIPE AIR'!A:A,0)),INDEX('UNIPIPE NITRO'!E:E,MATCH(A722,'UNIPIPE NITRO'!A:A,0))),INDEX('UNIPIPE VAC'!E:E,MATCH(A722,'UNIPIPE VAC'!A:A,0))),INDEX('UNIPIPE HP'!E:E,MATCH(A722,'UNIPIPE HP'!A:A,0))),INDEX('UNIPIPE OIL'!E:E,MATCH(A722,'UNIPIPE OIL'!A:A,0))),"")</f>
        <v/>
      </c>
      <c r="D722" s="139" t="str">
        <f>IFERROR(IFERROR(IFERROR(IFERROR(IFERROR(INDEX('UNIPIPE AIR'!G:G,MATCH(A722,'UNIPIPE AIR'!A:A,0)),INDEX('UNIPIPE NITRO'!G:G,MATCH(A722,'UNIPIPE NITRO'!A:A,0))),INDEX('UNIPIPE VAC'!G:G,MATCH(A722,'UNIPIPE VAC'!A:A,0))),INDEX('UNIPIPE HP'!G:G,MATCH(A722,'UNIPIPE HP'!A:A,0))),INDEX('UNIPIPE OIL'!G:G,MATCH(A722,'UNIPIPE OIL'!A:A,0))),"")</f>
        <v/>
      </c>
      <c r="E722" s="140" t="str">
        <f>IFERROR(IFERROR(IFERROR(IFERROR(IFERROR(INDEX('UNIPIPE AIR'!F:F,MATCH(A722,'UNIPIPE AIR'!A:A,0)),INDEX('UNIPIPE NITRO'!F:F,MATCH(A722,'UNIPIPE NITRO'!A:A,0))),INDEX('UNIPIPE VAC'!F:F,MATCH(A722,'UNIPIPE VAC'!A:A,0))),INDEX('UNIPIPE HP'!F:F,MATCH(A722,'UNIPIPE HP'!A:A,0))),INDEX('UNIPIPE OIL'!F:F,MATCH(A722,'UNIPIPE OIL'!A:A,0))),"")</f>
        <v/>
      </c>
      <c r="F722" s="140" t="str">
        <f t="shared" si="8"/>
        <v/>
      </c>
      <c r="G722" s="127"/>
      <c r="H722" s="127"/>
      <c r="I722" s="127"/>
      <c r="J722" s="127"/>
      <c r="K722" s="127"/>
      <c r="L722" s="127"/>
      <c r="M722" s="127"/>
      <c r="N722" s="127"/>
      <c r="O722" s="127"/>
      <c r="P722" s="127"/>
      <c r="Q722" s="127"/>
      <c r="R722" s="127"/>
      <c r="S722" s="127"/>
    </row>
    <row r="723" spans="1:19" ht="18.75" customHeight="1" x14ac:dyDescent="0.2">
      <c r="A723" s="135">
        <v>706</v>
      </c>
      <c r="B723" s="135" t="str">
        <f>IFERROR(IFERROR(IFERROR(IFERROR(IFERROR(INDEX('UNIPIPE AIR'!C:C,MATCH(A723,'UNIPIPE AIR'!A:A,0)),INDEX('UNIPIPE NITRO'!C:C,MATCH(A723,'UNIPIPE NITRO'!A:A,0))),INDEX('UNIPIPE VAC'!C:C,MATCH(A723,'UNIPIPE VAC'!A:A,0))),INDEX('UNIPIPE HP'!C:C,MATCH(A723,'UNIPIPE HP'!A:A,0))),INDEX('UNIPIPE OIL'!C:C,MATCH(A723,'UNIPIPE OIL'!A:A,0))),"")</f>
        <v/>
      </c>
      <c r="C723" s="133" t="str">
        <f>IFERROR(IFERROR(IFERROR(IFERROR(IFERROR(INDEX('UNIPIPE AIR'!E:E,MATCH(A723,'UNIPIPE AIR'!A:A,0)),INDEX('UNIPIPE NITRO'!E:E,MATCH(A723,'UNIPIPE NITRO'!A:A,0))),INDEX('UNIPIPE VAC'!E:E,MATCH(A723,'UNIPIPE VAC'!A:A,0))),INDEX('UNIPIPE HP'!E:E,MATCH(A723,'UNIPIPE HP'!A:A,0))),INDEX('UNIPIPE OIL'!E:E,MATCH(A723,'UNIPIPE OIL'!A:A,0))),"")</f>
        <v/>
      </c>
      <c r="D723" s="139" t="str">
        <f>IFERROR(IFERROR(IFERROR(IFERROR(IFERROR(INDEX('UNIPIPE AIR'!G:G,MATCH(A723,'UNIPIPE AIR'!A:A,0)),INDEX('UNIPIPE NITRO'!G:G,MATCH(A723,'UNIPIPE NITRO'!A:A,0))),INDEX('UNIPIPE VAC'!G:G,MATCH(A723,'UNIPIPE VAC'!A:A,0))),INDEX('UNIPIPE HP'!G:G,MATCH(A723,'UNIPIPE HP'!A:A,0))),INDEX('UNIPIPE OIL'!G:G,MATCH(A723,'UNIPIPE OIL'!A:A,0))),"")</f>
        <v/>
      </c>
      <c r="E723" s="140" t="str">
        <f>IFERROR(IFERROR(IFERROR(IFERROR(IFERROR(INDEX('UNIPIPE AIR'!F:F,MATCH(A723,'UNIPIPE AIR'!A:A,0)),INDEX('UNIPIPE NITRO'!F:F,MATCH(A723,'UNIPIPE NITRO'!A:A,0))),INDEX('UNIPIPE VAC'!F:F,MATCH(A723,'UNIPIPE VAC'!A:A,0))),INDEX('UNIPIPE HP'!F:F,MATCH(A723,'UNIPIPE HP'!A:A,0))),INDEX('UNIPIPE OIL'!F:F,MATCH(A723,'UNIPIPE OIL'!A:A,0))),"")</f>
        <v/>
      </c>
      <c r="F723" s="140" t="str">
        <f t="shared" si="8"/>
        <v/>
      </c>
      <c r="G723" s="127"/>
      <c r="H723" s="127"/>
      <c r="I723" s="127"/>
      <c r="J723" s="127"/>
      <c r="K723" s="127"/>
      <c r="L723" s="127"/>
      <c r="M723" s="127"/>
      <c r="N723" s="127"/>
      <c r="O723" s="127"/>
      <c r="P723" s="127"/>
      <c r="Q723" s="127"/>
      <c r="R723" s="127"/>
      <c r="S723" s="127"/>
    </row>
    <row r="724" spans="1:19" ht="18.75" customHeight="1" x14ac:dyDescent="0.2">
      <c r="A724" s="135">
        <v>707</v>
      </c>
      <c r="B724" s="135" t="str">
        <f>IFERROR(IFERROR(IFERROR(IFERROR(IFERROR(INDEX('UNIPIPE AIR'!C:C,MATCH(A724,'UNIPIPE AIR'!A:A,0)),INDEX('UNIPIPE NITRO'!C:C,MATCH(A724,'UNIPIPE NITRO'!A:A,0))),INDEX('UNIPIPE VAC'!C:C,MATCH(A724,'UNIPIPE VAC'!A:A,0))),INDEX('UNIPIPE HP'!C:C,MATCH(A724,'UNIPIPE HP'!A:A,0))),INDEX('UNIPIPE OIL'!C:C,MATCH(A724,'UNIPIPE OIL'!A:A,0))),"")</f>
        <v/>
      </c>
      <c r="C724" s="133" t="str">
        <f>IFERROR(IFERROR(IFERROR(IFERROR(IFERROR(INDEX('UNIPIPE AIR'!E:E,MATCH(A724,'UNIPIPE AIR'!A:A,0)),INDEX('UNIPIPE NITRO'!E:E,MATCH(A724,'UNIPIPE NITRO'!A:A,0))),INDEX('UNIPIPE VAC'!E:E,MATCH(A724,'UNIPIPE VAC'!A:A,0))),INDEX('UNIPIPE HP'!E:E,MATCH(A724,'UNIPIPE HP'!A:A,0))),INDEX('UNIPIPE OIL'!E:E,MATCH(A724,'UNIPIPE OIL'!A:A,0))),"")</f>
        <v/>
      </c>
      <c r="D724" s="139" t="str">
        <f>IFERROR(IFERROR(IFERROR(IFERROR(IFERROR(INDEX('UNIPIPE AIR'!G:G,MATCH(A724,'UNIPIPE AIR'!A:A,0)),INDEX('UNIPIPE NITRO'!G:G,MATCH(A724,'UNIPIPE NITRO'!A:A,0))),INDEX('UNIPIPE VAC'!G:G,MATCH(A724,'UNIPIPE VAC'!A:A,0))),INDEX('UNIPIPE HP'!G:G,MATCH(A724,'UNIPIPE HP'!A:A,0))),INDEX('UNIPIPE OIL'!G:G,MATCH(A724,'UNIPIPE OIL'!A:A,0))),"")</f>
        <v/>
      </c>
      <c r="E724" s="140" t="str">
        <f>IFERROR(IFERROR(IFERROR(IFERROR(IFERROR(INDEX('UNIPIPE AIR'!F:F,MATCH(A724,'UNIPIPE AIR'!A:A,0)),INDEX('UNIPIPE NITRO'!F:F,MATCH(A724,'UNIPIPE NITRO'!A:A,0))),INDEX('UNIPIPE VAC'!F:F,MATCH(A724,'UNIPIPE VAC'!A:A,0))),INDEX('UNIPIPE HP'!F:F,MATCH(A724,'UNIPIPE HP'!A:A,0))),INDEX('UNIPIPE OIL'!F:F,MATCH(A724,'UNIPIPE OIL'!A:A,0))),"")</f>
        <v/>
      </c>
      <c r="F724" s="140" t="str">
        <f t="shared" ref="F724:F787" si="9">IF(D724="", "", D724*E724)</f>
        <v/>
      </c>
      <c r="G724" s="127"/>
      <c r="H724" s="127"/>
      <c r="I724" s="127"/>
      <c r="J724" s="127"/>
      <c r="K724" s="127"/>
      <c r="L724" s="127"/>
      <c r="M724" s="127"/>
      <c r="N724" s="127"/>
      <c r="O724" s="127"/>
      <c r="P724" s="127"/>
      <c r="Q724" s="127"/>
      <c r="R724" s="127"/>
      <c r="S724" s="127"/>
    </row>
    <row r="725" spans="1:19" ht="18.75" customHeight="1" x14ac:dyDescent="0.2">
      <c r="A725" s="135">
        <v>708</v>
      </c>
      <c r="B725" s="135" t="str">
        <f>IFERROR(IFERROR(IFERROR(IFERROR(IFERROR(INDEX('UNIPIPE AIR'!C:C,MATCH(A725,'UNIPIPE AIR'!A:A,0)),INDEX('UNIPIPE NITRO'!C:C,MATCH(A725,'UNIPIPE NITRO'!A:A,0))),INDEX('UNIPIPE VAC'!C:C,MATCH(A725,'UNIPIPE VAC'!A:A,0))),INDEX('UNIPIPE HP'!C:C,MATCH(A725,'UNIPIPE HP'!A:A,0))),INDEX('UNIPIPE OIL'!C:C,MATCH(A725,'UNIPIPE OIL'!A:A,0))),"")</f>
        <v/>
      </c>
      <c r="C725" s="133" t="str">
        <f>IFERROR(IFERROR(IFERROR(IFERROR(IFERROR(INDEX('UNIPIPE AIR'!E:E,MATCH(A725,'UNIPIPE AIR'!A:A,0)),INDEX('UNIPIPE NITRO'!E:E,MATCH(A725,'UNIPIPE NITRO'!A:A,0))),INDEX('UNIPIPE VAC'!E:E,MATCH(A725,'UNIPIPE VAC'!A:A,0))),INDEX('UNIPIPE HP'!E:E,MATCH(A725,'UNIPIPE HP'!A:A,0))),INDEX('UNIPIPE OIL'!E:E,MATCH(A725,'UNIPIPE OIL'!A:A,0))),"")</f>
        <v/>
      </c>
      <c r="D725" s="139" t="str">
        <f>IFERROR(IFERROR(IFERROR(IFERROR(IFERROR(INDEX('UNIPIPE AIR'!G:G,MATCH(A725,'UNIPIPE AIR'!A:A,0)),INDEX('UNIPIPE NITRO'!G:G,MATCH(A725,'UNIPIPE NITRO'!A:A,0))),INDEX('UNIPIPE VAC'!G:G,MATCH(A725,'UNIPIPE VAC'!A:A,0))),INDEX('UNIPIPE HP'!G:G,MATCH(A725,'UNIPIPE HP'!A:A,0))),INDEX('UNIPIPE OIL'!G:G,MATCH(A725,'UNIPIPE OIL'!A:A,0))),"")</f>
        <v/>
      </c>
      <c r="E725" s="140" t="str">
        <f>IFERROR(IFERROR(IFERROR(IFERROR(IFERROR(INDEX('UNIPIPE AIR'!F:F,MATCH(A725,'UNIPIPE AIR'!A:A,0)),INDEX('UNIPIPE NITRO'!F:F,MATCH(A725,'UNIPIPE NITRO'!A:A,0))),INDEX('UNIPIPE VAC'!F:F,MATCH(A725,'UNIPIPE VAC'!A:A,0))),INDEX('UNIPIPE HP'!F:F,MATCH(A725,'UNIPIPE HP'!A:A,0))),INDEX('UNIPIPE OIL'!F:F,MATCH(A725,'UNIPIPE OIL'!A:A,0))),"")</f>
        <v/>
      </c>
      <c r="F725" s="140" t="str">
        <f t="shared" si="9"/>
        <v/>
      </c>
      <c r="G725" s="127"/>
      <c r="H725" s="127"/>
      <c r="I725" s="127"/>
      <c r="J725" s="127"/>
      <c r="K725" s="127"/>
      <c r="L725" s="127"/>
      <c r="M725" s="127"/>
      <c r="N725" s="127"/>
      <c r="O725" s="127"/>
      <c r="P725" s="127"/>
      <c r="Q725" s="127"/>
      <c r="R725" s="127"/>
      <c r="S725" s="127"/>
    </row>
    <row r="726" spans="1:19" ht="18.75" customHeight="1" x14ac:dyDescent="0.2">
      <c r="A726" s="135">
        <v>709</v>
      </c>
      <c r="B726" s="135" t="str">
        <f>IFERROR(IFERROR(IFERROR(IFERROR(IFERROR(INDEX('UNIPIPE AIR'!C:C,MATCH(A726,'UNIPIPE AIR'!A:A,0)),INDEX('UNIPIPE NITRO'!C:C,MATCH(A726,'UNIPIPE NITRO'!A:A,0))),INDEX('UNIPIPE VAC'!C:C,MATCH(A726,'UNIPIPE VAC'!A:A,0))),INDEX('UNIPIPE HP'!C:C,MATCH(A726,'UNIPIPE HP'!A:A,0))),INDEX('UNIPIPE OIL'!C:C,MATCH(A726,'UNIPIPE OIL'!A:A,0))),"")</f>
        <v/>
      </c>
      <c r="C726" s="133" t="str">
        <f>IFERROR(IFERROR(IFERROR(IFERROR(IFERROR(INDEX('UNIPIPE AIR'!E:E,MATCH(A726,'UNIPIPE AIR'!A:A,0)),INDEX('UNIPIPE NITRO'!E:E,MATCH(A726,'UNIPIPE NITRO'!A:A,0))),INDEX('UNIPIPE VAC'!E:E,MATCH(A726,'UNIPIPE VAC'!A:A,0))),INDEX('UNIPIPE HP'!E:E,MATCH(A726,'UNIPIPE HP'!A:A,0))),INDEX('UNIPIPE OIL'!E:E,MATCH(A726,'UNIPIPE OIL'!A:A,0))),"")</f>
        <v/>
      </c>
      <c r="D726" s="139" t="str">
        <f>IFERROR(IFERROR(IFERROR(IFERROR(IFERROR(INDEX('UNIPIPE AIR'!G:G,MATCH(A726,'UNIPIPE AIR'!A:A,0)),INDEX('UNIPIPE NITRO'!G:G,MATCH(A726,'UNIPIPE NITRO'!A:A,0))),INDEX('UNIPIPE VAC'!G:G,MATCH(A726,'UNIPIPE VAC'!A:A,0))),INDEX('UNIPIPE HP'!G:G,MATCH(A726,'UNIPIPE HP'!A:A,0))),INDEX('UNIPIPE OIL'!G:G,MATCH(A726,'UNIPIPE OIL'!A:A,0))),"")</f>
        <v/>
      </c>
      <c r="E726" s="140" t="str">
        <f>IFERROR(IFERROR(IFERROR(IFERROR(IFERROR(INDEX('UNIPIPE AIR'!F:F,MATCH(A726,'UNIPIPE AIR'!A:A,0)),INDEX('UNIPIPE NITRO'!F:F,MATCH(A726,'UNIPIPE NITRO'!A:A,0))),INDEX('UNIPIPE VAC'!F:F,MATCH(A726,'UNIPIPE VAC'!A:A,0))),INDEX('UNIPIPE HP'!F:F,MATCH(A726,'UNIPIPE HP'!A:A,0))),INDEX('UNIPIPE OIL'!F:F,MATCH(A726,'UNIPIPE OIL'!A:A,0))),"")</f>
        <v/>
      </c>
      <c r="F726" s="140" t="str">
        <f t="shared" si="9"/>
        <v/>
      </c>
      <c r="G726" s="127"/>
      <c r="H726" s="127"/>
      <c r="I726" s="127"/>
      <c r="J726" s="127"/>
      <c r="K726" s="127"/>
      <c r="L726" s="127"/>
      <c r="M726" s="127"/>
      <c r="N726" s="127"/>
      <c r="O726" s="127"/>
      <c r="P726" s="127"/>
      <c r="Q726" s="127"/>
      <c r="R726" s="127"/>
      <c r="S726" s="127"/>
    </row>
    <row r="727" spans="1:19" ht="18.75" customHeight="1" x14ac:dyDescent="0.2">
      <c r="A727" s="135">
        <v>710</v>
      </c>
      <c r="B727" s="135" t="str">
        <f>IFERROR(IFERROR(IFERROR(IFERROR(IFERROR(INDEX('UNIPIPE AIR'!C:C,MATCH(A727,'UNIPIPE AIR'!A:A,0)),INDEX('UNIPIPE NITRO'!C:C,MATCH(A727,'UNIPIPE NITRO'!A:A,0))),INDEX('UNIPIPE VAC'!C:C,MATCH(A727,'UNIPIPE VAC'!A:A,0))),INDEX('UNIPIPE HP'!C:C,MATCH(A727,'UNIPIPE HP'!A:A,0))),INDEX('UNIPIPE OIL'!C:C,MATCH(A727,'UNIPIPE OIL'!A:A,0))),"")</f>
        <v/>
      </c>
      <c r="C727" s="133" t="str">
        <f>IFERROR(IFERROR(IFERROR(IFERROR(IFERROR(INDEX('UNIPIPE AIR'!E:E,MATCH(A727,'UNIPIPE AIR'!A:A,0)),INDEX('UNIPIPE NITRO'!E:E,MATCH(A727,'UNIPIPE NITRO'!A:A,0))),INDEX('UNIPIPE VAC'!E:E,MATCH(A727,'UNIPIPE VAC'!A:A,0))),INDEX('UNIPIPE HP'!E:E,MATCH(A727,'UNIPIPE HP'!A:A,0))),INDEX('UNIPIPE OIL'!E:E,MATCH(A727,'UNIPIPE OIL'!A:A,0))),"")</f>
        <v/>
      </c>
      <c r="D727" s="139" t="str">
        <f>IFERROR(IFERROR(IFERROR(IFERROR(IFERROR(INDEX('UNIPIPE AIR'!G:G,MATCH(A727,'UNIPIPE AIR'!A:A,0)),INDEX('UNIPIPE NITRO'!G:G,MATCH(A727,'UNIPIPE NITRO'!A:A,0))),INDEX('UNIPIPE VAC'!G:G,MATCH(A727,'UNIPIPE VAC'!A:A,0))),INDEX('UNIPIPE HP'!G:G,MATCH(A727,'UNIPIPE HP'!A:A,0))),INDEX('UNIPIPE OIL'!G:G,MATCH(A727,'UNIPIPE OIL'!A:A,0))),"")</f>
        <v/>
      </c>
      <c r="E727" s="140" t="str">
        <f>IFERROR(IFERROR(IFERROR(IFERROR(IFERROR(INDEX('UNIPIPE AIR'!F:F,MATCH(A727,'UNIPIPE AIR'!A:A,0)),INDEX('UNIPIPE NITRO'!F:F,MATCH(A727,'UNIPIPE NITRO'!A:A,0))),INDEX('UNIPIPE VAC'!F:F,MATCH(A727,'UNIPIPE VAC'!A:A,0))),INDEX('UNIPIPE HP'!F:F,MATCH(A727,'UNIPIPE HP'!A:A,0))),INDEX('UNIPIPE OIL'!F:F,MATCH(A727,'UNIPIPE OIL'!A:A,0))),"")</f>
        <v/>
      </c>
      <c r="F727" s="140" t="str">
        <f t="shared" si="9"/>
        <v/>
      </c>
      <c r="G727" s="127"/>
      <c r="H727" s="127"/>
      <c r="I727" s="127"/>
      <c r="J727" s="127"/>
      <c r="K727" s="127"/>
      <c r="L727" s="127"/>
      <c r="M727" s="127"/>
      <c r="N727" s="127"/>
      <c r="O727" s="127"/>
      <c r="P727" s="127"/>
      <c r="Q727" s="127"/>
      <c r="R727" s="127"/>
      <c r="S727" s="127"/>
    </row>
    <row r="728" spans="1:19" ht="18.75" customHeight="1" x14ac:dyDescent="0.2">
      <c r="A728" s="135">
        <v>711</v>
      </c>
      <c r="B728" s="135" t="str">
        <f>IFERROR(IFERROR(IFERROR(IFERROR(IFERROR(INDEX('UNIPIPE AIR'!C:C,MATCH(A728,'UNIPIPE AIR'!A:A,0)),INDEX('UNIPIPE NITRO'!C:C,MATCH(A728,'UNIPIPE NITRO'!A:A,0))),INDEX('UNIPIPE VAC'!C:C,MATCH(A728,'UNIPIPE VAC'!A:A,0))),INDEX('UNIPIPE HP'!C:C,MATCH(A728,'UNIPIPE HP'!A:A,0))),INDEX('UNIPIPE OIL'!C:C,MATCH(A728,'UNIPIPE OIL'!A:A,0))),"")</f>
        <v/>
      </c>
      <c r="C728" s="133" t="str">
        <f>IFERROR(IFERROR(IFERROR(IFERROR(IFERROR(INDEX('UNIPIPE AIR'!E:E,MATCH(A728,'UNIPIPE AIR'!A:A,0)),INDEX('UNIPIPE NITRO'!E:E,MATCH(A728,'UNIPIPE NITRO'!A:A,0))),INDEX('UNIPIPE VAC'!E:E,MATCH(A728,'UNIPIPE VAC'!A:A,0))),INDEX('UNIPIPE HP'!E:E,MATCH(A728,'UNIPIPE HP'!A:A,0))),INDEX('UNIPIPE OIL'!E:E,MATCH(A728,'UNIPIPE OIL'!A:A,0))),"")</f>
        <v/>
      </c>
      <c r="D728" s="139" t="str">
        <f>IFERROR(IFERROR(IFERROR(IFERROR(IFERROR(INDEX('UNIPIPE AIR'!G:G,MATCH(A728,'UNIPIPE AIR'!A:A,0)),INDEX('UNIPIPE NITRO'!G:G,MATCH(A728,'UNIPIPE NITRO'!A:A,0))),INDEX('UNIPIPE VAC'!G:G,MATCH(A728,'UNIPIPE VAC'!A:A,0))),INDEX('UNIPIPE HP'!G:G,MATCH(A728,'UNIPIPE HP'!A:A,0))),INDEX('UNIPIPE OIL'!G:G,MATCH(A728,'UNIPIPE OIL'!A:A,0))),"")</f>
        <v/>
      </c>
      <c r="E728" s="140" t="str">
        <f>IFERROR(IFERROR(IFERROR(IFERROR(IFERROR(INDEX('UNIPIPE AIR'!F:F,MATCH(A728,'UNIPIPE AIR'!A:A,0)),INDEX('UNIPIPE NITRO'!F:F,MATCH(A728,'UNIPIPE NITRO'!A:A,0))),INDEX('UNIPIPE VAC'!F:F,MATCH(A728,'UNIPIPE VAC'!A:A,0))),INDEX('UNIPIPE HP'!F:F,MATCH(A728,'UNIPIPE HP'!A:A,0))),INDEX('UNIPIPE OIL'!F:F,MATCH(A728,'UNIPIPE OIL'!A:A,0))),"")</f>
        <v/>
      </c>
      <c r="F728" s="140" t="str">
        <f t="shared" si="9"/>
        <v/>
      </c>
      <c r="G728" s="127"/>
      <c r="H728" s="127"/>
      <c r="I728" s="127"/>
      <c r="J728" s="127"/>
      <c r="K728" s="127"/>
      <c r="L728" s="127"/>
      <c r="M728" s="127"/>
      <c r="N728" s="127"/>
      <c r="O728" s="127"/>
      <c r="P728" s="127"/>
      <c r="Q728" s="127"/>
      <c r="R728" s="127"/>
      <c r="S728" s="127"/>
    </row>
    <row r="729" spans="1:19" ht="18.75" customHeight="1" x14ac:dyDescent="0.2">
      <c r="A729" s="135">
        <v>712</v>
      </c>
      <c r="B729" s="135" t="str">
        <f>IFERROR(IFERROR(IFERROR(IFERROR(IFERROR(INDEX('UNIPIPE AIR'!C:C,MATCH(A729,'UNIPIPE AIR'!A:A,0)),INDEX('UNIPIPE NITRO'!C:C,MATCH(A729,'UNIPIPE NITRO'!A:A,0))),INDEX('UNIPIPE VAC'!C:C,MATCH(A729,'UNIPIPE VAC'!A:A,0))),INDEX('UNIPIPE HP'!C:C,MATCH(A729,'UNIPIPE HP'!A:A,0))),INDEX('UNIPIPE OIL'!C:C,MATCH(A729,'UNIPIPE OIL'!A:A,0))),"")</f>
        <v/>
      </c>
      <c r="C729" s="133" t="str">
        <f>IFERROR(IFERROR(IFERROR(IFERROR(IFERROR(INDEX('UNIPIPE AIR'!E:E,MATCH(A729,'UNIPIPE AIR'!A:A,0)),INDEX('UNIPIPE NITRO'!E:E,MATCH(A729,'UNIPIPE NITRO'!A:A,0))),INDEX('UNIPIPE VAC'!E:E,MATCH(A729,'UNIPIPE VAC'!A:A,0))),INDEX('UNIPIPE HP'!E:E,MATCH(A729,'UNIPIPE HP'!A:A,0))),INDEX('UNIPIPE OIL'!E:E,MATCH(A729,'UNIPIPE OIL'!A:A,0))),"")</f>
        <v/>
      </c>
      <c r="D729" s="139" t="str">
        <f>IFERROR(IFERROR(IFERROR(IFERROR(IFERROR(INDEX('UNIPIPE AIR'!G:G,MATCH(A729,'UNIPIPE AIR'!A:A,0)),INDEX('UNIPIPE NITRO'!G:G,MATCH(A729,'UNIPIPE NITRO'!A:A,0))),INDEX('UNIPIPE VAC'!G:G,MATCH(A729,'UNIPIPE VAC'!A:A,0))),INDEX('UNIPIPE HP'!G:G,MATCH(A729,'UNIPIPE HP'!A:A,0))),INDEX('UNIPIPE OIL'!G:G,MATCH(A729,'UNIPIPE OIL'!A:A,0))),"")</f>
        <v/>
      </c>
      <c r="E729" s="140" t="str">
        <f>IFERROR(IFERROR(IFERROR(IFERROR(IFERROR(INDEX('UNIPIPE AIR'!F:F,MATCH(A729,'UNIPIPE AIR'!A:A,0)),INDEX('UNIPIPE NITRO'!F:F,MATCH(A729,'UNIPIPE NITRO'!A:A,0))),INDEX('UNIPIPE VAC'!F:F,MATCH(A729,'UNIPIPE VAC'!A:A,0))),INDEX('UNIPIPE HP'!F:F,MATCH(A729,'UNIPIPE HP'!A:A,0))),INDEX('UNIPIPE OIL'!F:F,MATCH(A729,'UNIPIPE OIL'!A:A,0))),"")</f>
        <v/>
      </c>
      <c r="F729" s="140" t="str">
        <f t="shared" si="9"/>
        <v/>
      </c>
      <c r="G729" s="127"/>
      <c r="H729" s="127"/>
      <c r="I729" s="127"/>
      <c r="J729" s="127"/>
      <c r="K729" s="127"/>
      <c r="L729" s="127"/>
      <c r="M729" s="127"/>
      <c r="N729" s="127"/>
      <c r="O729" s="127"/>
      <c r="P729" s="127"/>
      <c r="Q729" s="127"/>
      <c r="R729" s="127"/>
      <c r="S729" s="127"/>
    </row>
    <row r="730" spans="1:19" ht="18.75" customHeight="1" x14ac:dyDescent="0.2">
      <c r="A730" s="135">
        <v>713</v>
      </c>
      <c r="B730" s="135" t="str">
        <f>IFERROR(IFERROR(IFERROR(IFERROR(IFERROR(INDEX('UNIPIPE AIR'!C:C,MATCH(A730,'UNIPIPE AIR'!A:A,0)),INDEX('UNIPIPE NITRO'!C:C,MATCH(A730,'UNIPIPE NITRO'!A:A,0))),INDEX('UNIPIPE VAC'!C:C,MATCH(A730,'UNIPIPE VAC'!A:A,0))),INDEX('UNIPIPE HP'!C:C,MATCH(A730,'UNIPIPE HP'!A:A,0))),INDEX('UNIPIPE OIL'!C:C,MATCH(A730,'UNIPIPE OIL'!A:A,0))),"")</f>
        <v/>
      </c>
      <c r="C730" s="133" t="str">
        <f>IFERROR(IFERROR(IFERROR(IFERROR(IFERROR(INDEX('UNIPIPE AIR'!E:E,MATCH(A730,'UNIPIPE AIR'!A:A,0)),INDEX('UNIPIPE NITRO'!E:E,MATCH(A730,'UNIPIPE NITRO'!A:A,0))),INDEX('UNIPIPE VAC'!E:E,MATCH(A730,'UNIPIPE VAC'!A:A,0))),INDEX('UNIPIPE HP'!E:E,MATCH(A730,'UNIPIPE HP'!A:A,0))),INDEX('UNIPIPE OIL'!E:E,MATCH(A730,'UNIPIPE OIL'!A:A,0))),"")</f>
        <v/>
      </c>
      <c r="D730" s="139" t="str">
        <f>IFERROR(IFERROR(IFERROR(IFERROR(IFERROR(INDEX('UNIPIPE AIR'!G:G,MATCH(A730,'UNIPIPE AIR'!A:A,0)),INDEX('UNIPIPE NITRO'!G:G,MATCH(A730,'UNIPIPE NITRO'!A:A,0))),INDEX('UNIPIPE VAC'!G:G,MATCH(A730,'UNIPIPE VAC'!A:A,0))),INDEX('UNIPIPE HP'!G:G,MATCH(A730,'UNIPIPE HP'!A:A,0))),INDEX('UNIPIPE OIL'!G:G,MATCH(A730,'UNIPIPE OIL'!A:A,0))),"")</f>
        <v/>
      </c>
      <c r="E730" s="140" t="str">
        <f>IFERROR(IFERROR(IFERROR(IFERROR(IFERROR(INDEX('UNIPIPE AIR'!F:F,MATCH(A730,'UNIPIPE AIR'!A:A,0)),INDEX('UNIPIPE NITRO'!F:F,MATCH(A730,'UNIPIPE NITRO'!A:A,0))),INDEX('UNIPIPE VAC'!F:F,MATCH(A730,'UNIPIPE VAC'!A:A,0))),INDEX('UNIPIPE HP'!F:F,MATCH(A730,'UNIPIPE HP'!A:A,0))),INDEX('UNIPIPE OIL'!F:F,MATCH(A730,'UNIPIPE OIL'!A:A,0))),"")</f>
        <v/>
      </c>
      <c r="F730" s="140" t="str">
        <f t="shared" si="9"/>
        <v/>
      </c>
      <c r="G730" s="127"/>
      <c r="H730" s="127"/>
      <c r="I730" s="127"/>
      <c r="J730" s="127"/>
      <c r="K730" s="127"/>
      <c r="L730" s="127"/>
      <c r="M730" s="127"/>
      <c r="N730" s="127"/>
      <c r="O730" s="127"/>
      <c r="P730" s="127"/>
      <c r="Q730" s="127"/>
      <c r="R730" s="127"/>
      <c r="S730" s="127"/>
    </row>
    <row r="731" spans="1:19" ht="18.75" customHeight="1" x14ac:dyDescent="0.2">
      <c r="A731" s="135">
        <v>714</v>
      </c>
      <c r="B731" s="135" t="str">
        <f>IFERROR(IFERROR(IFERROR(IFERROR(IFERROR(INDEX('UNIPIPE AIR'!C:C,MATCH(A731,'UNIPIPE AIR'!A:A,0)),INDEX('UNIPIPE NITRO'!C:C,MATCH(A731,'UNIPIPE NITRO'!A:A,0))),INDEX('UNIPIPE VAC'!C:C,MATCH(A731,'UNIPIPE VAC'!A:A,0))),INDEX('UNIPIPE HP'!C:C,MATCH(A731,'UNIPIPE HP'!A:A,0))),INDEX('UNIPIPE OIL'!C:C,MATCH(A731,'UNIPIPE OIL'!A:A,0))),"")</f>
        <v/>
      </c>
      <c r="C731" s="133" t="str">
        <f>IFERROR(IFERROR(IFERROR(IFERROR(IFERROR(INDEX('UNIPIPE AIR'!E:E,MATCH(A731,'UNIPIPE AIR'!A:A,0)),INDEX('UNIPIPE NITRO'!E:E,MATCH(A731,'UNIPIPE NITRO'!A:A,0))),INDEX('UNIPIPE VAC'!E:E,MATCH(A731,'UNIPIPE VAC'!A:A,0))),INDEX('UNIPIPE HP'!E:E,MATCH(A731,'UNIPIPE HP'!A:A,0))),INDEX('UNIPIPE OIL'!E:E,MATCH(A731,'UNIPIPE OIL'!A:A,0))),"")</f>
        <v/>
      </c>
      <c r="D731" s="139" t="str">
        <f>IFERROR(IFERROR(IFERROR(IFERROR(IFERROR(INDEX('UNIPIPE AIR'!G:G,MATCH(A731,'UNIPIPE AIR'!A:A,0)),INDEX('UNIPIPE NITRO'!G:G,MATCH(A731,'UNIPIPE NITRO'!A:A,0))),INDEX('UNIPIPE VAC'!G:G,MATCH(A731,'UNIPIPE VAC'!A:A,0))),INDEX('UNIPIPE HP'!G:G,MATCH(A731,'UNIPIPE HP'!A:A,0))),INDEX('UNIPIPE OIL'!G:G,MATCH(A731,'UNIPIPE OIL'!A:A,0))),"")</f>
        <v/>
      </c>
      <c r="E731" s="140" t="str">
        <f>IFERROR(IFERROR(IFERROR(IFERROR(IFERROR(INDEX('UNIPIPE AIR'!F:F,MATCH(A731,'UNIPIPE AIR'!A:A,0)),INDEX('UNIPIPE NITRO'!F:F,MATCH(A731,'UNIPIPE NITRO'!A:A,0))),INDEX('UNIPIPE VAC'!F:F,MATCH(A731,'UNIPIPE VAC'!A:A,0))),INDEX('UNIPIPE HP'!F:F,MATCH(A731,'UNIPIPE HP'!A:A,0))),INDEX('UNIPIPE OIL'!F:F,MATCH(A731,'UNIPIPE OIL'!A:A,0))),"")</f>
        <v/>
      </c>
      <c r="F731" s="140" t="str">
        <f t="shared" si="9"/>
        <v/>
      </c>
      <c r="G731" s="127"/>
      <c r="H731" s="127"/>
      <c r="I731" s="127"/>
      <c r="J731" s="127"/>
      <c r="K731" s="127"/>
      <c r="L731" s="127"/>
      <c r="M731" s="127"/>
      <c r="N731" s="127"/>
      <c r="O731" s="127"/>
      <c r="P731" s="127"/>
      <c r="Q731" s="127"/>
      <c r="R731" s="127"/>
      <c r="S731" s="127"/>
    </row>
    <row r="732" spans="1:19" ht="18.75" customHeight="1" x14ac:dyDescent="0.2">
      <c r="A732" s="135">
        <v>715</v>
      </c>
      <c r="B732" s="135" t="str">
        <f>IFERROR(IFERROR(IFERROR(IFERROR(IFERROR(INDEX('UNIPIPE AIR'!C:C,MATCH(A732,'UNIPIPE AIR'!A:A,0)),INDEX('UNIPIPE NITRO'!C:C,MATCH(A732,'UNIPIPE NITRO'!A:A,0))),INDEX('UNIPIPE VAC'!C:C,MATCH(A732,'UNIPIPE VAC'!A:A,0))),INDEX('UNIPIPE HP'!C:C,MATCH(A732,'UNIPIPE HP'!A:A,0))),INDEX('UNIPIPE OIL'!C:C,MATCH(A732,'UNIPIPE OIL'!A:A,0))),"")</f>
        <v/>
      </c>
      <c r="C732" s="133" t="str">
        <f>IFERROR(IFERROR(IFERROR(IFERROR(IFERROR(INDEX('UNIPIPE AIR'!E:E,MATCH(A732,'UNIPIPE AIR'!A:A,0)),INDEX('UNIPIPE NITRO'!E:E,MATCH(A732,'UNIPIPE NITRO'!A:A,0))),INDEX('UNIPIPE VAC'!E:E,MATCH(A732,'UNIPIPE VAC'!A:A,0))),INDEX('UNIPIPE HP'!E:E,MATCH(A732,'UNIPIPE HP'!A:A,0))),INDEX('UNIPIPE OIL'!E:E,MATCH(A732,'UNIPIPE OIL'!A:A,0))),"")</f>
        <v/>
      </c>
      <c r="D732" s="139" t="str">
        <f>IFERROR(IFERROR(IFERROR(IFERROR(IFERROR(INDEX('UNIPIPE AIR'!G:G,MATCH(A732,'UNIPIPE AIR'!A:A,0)),INDEX('UNIPIPE NITRO'!G:G,MATCH(A732,'UNIPIPE NITRO'!A:A,0))),INDEX('UNIPIPE VAC'!G:G,MATCH(A732,'UNIPIPE VAC'!A:A,0))),INDEX('UNIPIPE HP'!G:G,MATCH(A732,'UNIPIPE HP'!A:A,0))),INDEX('UNIPIPE OIL'!G:G,MATCH(A732,'UNIPIPE OIL'!A:A,0))),"")</f>
        <v/>
      </c>
      <c r="E732" s="140" t="str">
        <f>IFERROR(IFERROR(IFERROR(IFERROR(IFERROR(INDEX('UNIPIPE AIR'!F:F,MATCH(A732,'UNIPIPE AIR'!A:A,0)),INDEX('UNIPIPE NITRO'!F:F,MATCH(A732,'UNIPIPE NITRO'!A:A,0))),INDEX('UNIPIPE VAC'!F:F,MATCH(A732,'UNIPIPE VAC'!A:A,0))),INDEX('UNIPIPE HP'!F:F,MATCH(A732,'UNIPIPE HP'!A:A,0))),INDEX('UNIPIPE OIL'!F:F,MATCH(A732,'UNIPIPE OIL'!A:A,0))),"")</f>
        <v/>
      </c>
      <c r="F732" s="140" t="str">
        <f t="shared" si="9"/>
        <v/>
      </c>
      <c r="G732" s="127"/>
      <c r="H732" s="127"/>
      <c r="I732" s="127"/>
      <c r="J732" s="127"/>
      <c r="K732" s="127"/>
      <c r="L732" s="127"/>
      <c r="M732" s="127"/>
      <c r="N732" s="127"/>
      <c r="O732" s="127"/>
      <c r="P732" s="127"/>
      <c r="Q732" s="127"/>
      <c r="R732" s="127"/>
      <c r="S732" s="127"/>
    </row>
    <row r="733" spans="1:19" ht="18.75" customHeight="1" x14ac:dyDescent="0.2">
      <c r="A733" s="135">
        <v>716</v>
      </c>
      <c r="B733" s="135" t="str">
        <f>IFERROR(IFERROR(IFERROR(IFERROR(IFERROR(INDEX('UNIPIPE AIR'!C:C,MATCH(A733,'UNIPIPE AIR'!A:A,0)),INDEX('UNIPIPE NITRO'!C:C,MATCH(A733,'UNIPIPE NITRO'!A:A,0))),INDEX('UNIPIPE VAC'!C:C,MATCH(A733,'UNIPIPE VAC'!A:A,0))),INDEX('UNIPIPE HP'!C:C,MATCH(A733,'UNIPIPE HP'!A:A,0))),INDEX('UNIPIPE OIL'!C:C,MATCH(A733,'UNIPIPE OIL'!A:A,0))),"")</f>
        <v/>
      </c>
      <c r="C733" s="133" t="str">
        <f>IFERROR(IFERROR(IFERROR(IFERROR(IFERROR(INDEX('UNIPIPE AIR'!E:E,MATCH(A733,'UNIPIPE AIR'!A:A,0)),INDEX('UNIPIPE NITRO'!E:E,MATCH(A733,'UNIPIPE NITRO'!A:A,0))),INDEX('UNIPIPE VAC'!E:E,MATCH(A733,'UNIPIPE VAC'!A:A,0))),INDEX('UNIPIPE HP'!E:E,MATCH(A733,'UNIPIPE HP'!A:A,0))),INDEX('UNIPIPE OIL'!E:E,MATCH(A733,'UNIPIPE OIL'!A:A,0))),"")</f>
        <v/>
      </c>
      <c r="D733" s="139" t="str">
        <f>IFERROR(IFERROR(IFERROR(IFERROR(IFERROR(INDEX('UNIPIPE AIR'!G:G,MATCH(A733,'UNIPIPE AIR'!A:A,0)),INDEX('UNIPIPE NITRO'!G:G,MATCH(A733,'UNIPIPE NITRO'!A:A,0))),INDEX('UNIPIPE VAC'!G:G,MATCH(A733,'UNIPIPE VAC'!A:A,0))),INDEX('UNIPIPE HP'!G:G,MATCH(A733,'UNIPIPE HP'!A:A,0))),INDEX('UNIPIPE OIL'!G:G,MATCH(A733,'UNIPIPE OIL'!A:A,0))),"")</f>
        <v/>
      </c>
      <c r="E733" s="140" t="str">
        <f>IFERROR(IFERROR(IFERROR(IFERROR(IFERROR(INDEX('UNIPIPE AIR'!F:F,MATCH(A733,'UNIPIPE AIR'!A:A,0)),INDEX('UNIPIPE NITRO'!F:F,MATCH(A733,'UNIPIPE NITRO'!A:A,0))),INDEX('UNIPIPE VAC'!F:F,MATCH(A733,'UNIPIPE VAC'!A:A,0))),INDEX('UNIPIPE HP'!F:F,MATCH(A733,'UNIPIPE HP'!A:A,0))),INDEX('UNIPIPE OIL'!F:F,MATCH(A733,'UNIPIPE OIL'!A:A,0))),"")</f>
        <v/>
      </c>
      <c r="F733" s="140" t="str">
        <f t="shared" si="9"/>
        <v/>
      </c>
      <c r="G733" s="127"/>
      <c r="H733" s="127"/>
      <c r="I733" s="127"/>
      <c r="J733" s="127"/>
      <c r="K733" s="127"/>
      <c r="L733" s="127"/>
      <c r="M733" s="127"/>
      <c r="N733" s="127"/>
      <c r="O733" s="127"/>
      <c r="P733" s="127"/>
      <c r="Q733" s="127"/>
      <c r="R733" s="127"/>
      <c r="S733" s="127"/>
    </row>
    <row r="734" spans="1:19" ht="18.75" customHeight="1" x14ac:dyDescent="0.2">
      <c r="A734" s="135">
        <v>717</v>
      </c>
      <c r="B734" s="135" t="str">
        <f>IFERROR(IFERROR(IFERROR(IFERROR(IFERROR(INDEX('UNIPIPE AIR'!C:C,MATCH(A734,'UNIPIPE AIR'!A:A,0)),INDEX('UNIPIPE NITRO'!C:C,MATCH(A734,'UNIPIPE NITRO'!A:A,0))),INDEX('UNIPIPE VAC'!C:C,MATCH(A734,'UNIPIPE VAC'!A:A,0))),INDEX('UNIPIPE HP'!C:C,MATCH(A734,'UNIPIPE HP'!A:A,0))),INDEX('UNIPIPE OIL'!C:C,MATCH(A734,'UNIPIPE OIL'!A:A,0))),"")</f>
        <v/>
      </c>
      <c r="C734" s="133" t="str">
        <f>IFERROR(IFERROR(IFERROR(IFERROR(IFERROR(INDEX('UNIPIPE AIR'!E:E,MATCH(A734,'UNIPIPE AIR'!A:A,0)),INDEX('UNIPIPE NITRO'!E:E,MATCH(A734,'UNIPIPE NITRO'!A:A,0))),INDEX('UNIPIPE VAC'!E:E,MATCH(A734,'UNIPIPE VAC'!A:A,0))),INDEX('UNIPIPE HP'!E:E,MATCH(A734,'UNIPIPE HP'!A:A,0))),INDEX('UNIPIPE OIL'!E:E,MATCH(A734,'UNIPIPE OIL'!A:A,0))),"")</f>
        <v/>
      </c>
      <c r="D734" s="139" t="str">
        <f>IFERROR(IFERROR(IFERROR(IFERROR(IFERROR(INDEX('UNIPIPE AIR'!G:G,MATCH(A734,'UNIPIPE AIR'!A:A,0)),INDEX('UNIPIPE NITRO'!G:G,MATCH(A734,'UNIPIPE NITRO'!A:A,0))),INDEX('UNIPIPE VAC'!G:G,MATCH(A734,'UNIPIPE VAC'!A:A,0))),INDEX('UNIPIPE HP'!G:G,MATCH(A734,'UNIPIPE HP'!A:A,0))),INDEX('UNIPIPE OIL'!G:G,MATCH(A734,'UNIPIPE OIL'!A:A,0))),"")</f>
        <v/>
      </c>
      <c r="E734" s="140" t="str">
        <f>IFERROR(IFERROR(IFERROR(IFERROR(IFERROR(INDEX('UNIPIPE AIR'!F:F,MATCH(A734,'UNIPIPE AIR'!A:A,0)),INDEX('UNIPIPE NITRO'!F:F,MATCH(A734,'UNIPIPE NITRO'!A:A,0))),INDEX('UNIPIPE VAC'!F:F,MATCH(A734,'UNIPIPE VAC'!A:A,0))),INDEX('UNIPIPE HP'!F:F,MATCH(A734,'UNIPIPE HP'!A:A,0))),INDEX('UNIPIPE OIL'!F:F,MATCH(A734,'UNIPIPE OIL'!A:A,0))),"")</f>
        <v/>
      </c>
      <c r="F734" s="140" t="str">
        <f t="shared" si="9"/>
        <v/>
      </c>
      <c r="G734" s="127"/>
      <c r="H734" s="127"/>
      <c r="I734" s="127"/>
      <c r="J734" s="127"/>
      <c r="K734" s="127"/>
      <c r="L734" s="127"/>
      <c r="M734" s="127"/>
      <c r="N734" s="127"/>
      <c r="O734" s="127"/>
      <c r="P734" s="127"/>
      <c r="Q734" s="127"/>
      <c r="R734" s="127"/>
      <c r="S734" s="127"/>
    </row>
    <row r="735" spans="1:19" ht="18.75" customHeight="1" x14ac:dyDescent="0.2">
      <c r="A735" s="135">
        <v>718</v>
      </c>
      <c r="B735" s="135" t="str">
        <f>IFERROR(IFERROR(IFERROR(IFERROR(IFERROR(INDEX('UNIPIPE AIR'!C:C,MATCH(A735,'UNIPIPE AIR'!A:A,0)),INDEX('UNIPIPE NITRO'!C:C,MATCH(A735,'UNIPIPE NITRO'!A:A,0))),INDEX('UNIPIPE VAC'!C:C,MATCH(A735,'UNIPIPE VAC'!A:A,0))),INDEX('UNIPIPE HP'!C:C,MATCH(A735,'UNIPIPE HP'!A:A,0))),INDEX('UNIPIPE OIL'!C:C,MATCH(A735,'UNIPIPE OIL'!A:A,0))),"")</f>
        <v/>
      </c>
      <c r="C735" s="133" t="str">
        <f>IFERROR(IFERROR(IFERROR(IFERROR(IFERROR(INDEX('UNIPIPE AIR'!E:E,MATCH(A735,'UNIPIPE AIR'!A:A,0)),INDEX('UNIPIPE NITRO'!E:E,MATCH(A735,'UNIPIPE NITRO'!A:A,0))),INDEX('UNIPIPE VAC'!E:E,MATCH(A735,'UNIPIPE VAC'!A:A,0))),INDEX('UNIPIPE HP'!E:E,MATCH(A735,'UNIPIPE HP'!A:A,0))),INDEX('UNIPIPE OIL'!E:E,MATCH(A735,'UNIPIPE OIL'!A:A,0))),"")</f>
        <v/>
      </c>
      <c r="D735" s="139" t="str">
        <f>IFERROR(IFERROR(IFERROR(IFERROR(IFERROR(INDEX('UNIPIPE AIR'!G:G,MATCH(A735,'UNIPIPE AIR'!A:A,0)),INDEX('UNIPIPE NITRO'!G:G,MATCH(A735,'UNIPIPE NITRO'!A:A,0))),INDEX('UNIPIPE VAC'!G:G,MATCH(A735,'UNIPIPE VAC'!A:A,0))),INDEX('UNIPIPE HP'!G:G,MATCH(A735,'UNIPIPE HP'!A:A,0))),INDEX('UNIPIPE OIL'!G:G,MATCH(A735,'UNIPIPE OIL'!A:A,0))),"")</f>
        <v/>
      </c>
      <c r="E735" s="140" t="str">
        <f>IFERROR(IFERROR(IFERROR(IFERROR(IFERROR(INDEX('UNIPIPE AIR'!F:F,MATCH(A735,'UNIPIPE AIR'!A:A,0)),INDEX('UNIPIPE NITRO'!F:F,MATCH(A735,'UNIPIPE NITRO'!A:A,0))),INDEX('UNIPIPE VAC'!F:F,MATCH(A735,'UNIPIPE VAC'!A:A,0))),INDEX('UNIPIPE HP'!F:F,MATCH(A735,'UNIPIPE HP'!A:A,0))),INDEX('UNIPIPE OIL'!F:F,MATCH(A735,'UNIPIPE OIL'!A:A,0))),"")</f>
        <v/>
      </c>
      <c r="F735" s="140" t="str">
        <f t="shared" si="9"/>
        <v/>
      </c>
      <c r="G735" s="127"/>
      <c r="H735" s="127"/>
      <c r="I735" s="127"/>
      <c r="J735" s="127"/>
      <c r="K735" s="127"/>
      <c r="L735" s="127"/>
      <c r="M735" s="127"/>
      <c r="N735" s="127"/>
      <c r="O735" s="127"/>
      <c r="P735" s="127"/>
      <c r="Q735" s="127"/>
      <c r="R735" s="127"/>
      <c r="S735" s="127"/>
    </row>
    <row r="736" spans="1:19" ht="18.75" customHeight="1" x14ac:dyDescent="0.2">
      <c r="A736" s="135">
        <v>719</v>
      </c>
      <c r="B736" s="135" t="str">
        <f>IFERROR(IFERROR(IFERROR(IFERROR(IFERROR(INDEX('UNIPIPE AIR'!C:C,MATCH(A736,'UNIPIPE AIR'!A:A,0)),INDEX('UNIPIPE NITRO'!C:C,MATCH(A736,'UNIPIPE NITRO'!A:A,0))),INDEX('UNIPIPE VAC'!C:C,MATCH(A736,'UNIPIPE VAC'!A:A,0))),INDEX('UNIPIPE HP'!C:C,MATCH(A736,'UNIPIPE HP'!A:A,0))),INDEX('UNIPIPE OIL'!C:C,MATCH(A736,'UNIPIPE OIL'!A:A,0))),"")</f>
        <v/>
      </c>
      <c r="C736" s="133" t="str">
        <f>IFERROR(IFERROR(IFERROR(IFERROR(IFERROR(INDEX('UNIPIPE AIR'!E:E,MATCH(A736,'UNIPIPE AIR'!A:A,0)),INDEX('UNIPIPE NITRO'!E:E,MATCH(A736,'UNIPIPE NITRO'!A:A,0))),INDEX('UNIPIPE VAC'!E:E,MATCH(A736,'UNIPIPE VAC'!A:A,0))),INDEX('UNIPIPE HP'!E:E,MATCH(A736,'UNIPIPE HP'!A:A,0))),INDEX('UNIPIPE OIL'!E:E,MATCH(A736,'UNIPIPE OIL'!A:A,0))),"")</f>
        <v/>
      </c>
      <c r="D736" s="139" t="str">
        <f>IFERROR(IFERROR(IFERROR(IFERROR(IFERROR(INDEX('UNIPIPE AIR'!G:G,MATCH(A736,'UNIPIPE AIR'!A:A,0)),INDEX('UNIPIPE NITRO'!G:G,MATCH(A736,'UNIPIPE NITRO'!A:A,0))),INDEX('UNIPIPE VAC'!G:G,MATCH(A736,'UNIPIPE VAC'!A:A,0))),INDEX('UNIPIPE HP'!G:G,MATCH(A736,'UNIPIPE HP'!A:A,0))),INDEX('UNIPIPE OIL'!G:G,MATCH(A736,'UNIPIPE OIL'!A:A,0))),"")</f>
        <v/>
      </c>
      <c r="E736" s="140" t="str">
        <f>IFERROR(IFERROR(IFERROR(IFERROR(IFERROR(INDEX('UNIPIPE AIR'!F:F,MATCH(A736,'UNIPIPE AIR'!A:A,0)),INDEX('UNIPIPE NITRO'!F:F,MATCH(A736,'UNIPIPE NITRO'!A:A,0))),INDEX('UNIPIPE VAC'!F:F,MATCH(A736,'UNIPIPE VAC'!A:A,0))),INDEX('UNIPIPE HP'!F:F,MATCH(A736,'UNIPIPE HP'!A:A,0))),INDEX('UNIPIPE OIL'!F:F,MATCH(A736,'UNIPIPE OIL'!A:A,0))),"")</f>
        <v/>
      </c>
      <c r="F736" s="140" t="str">
        <f t="shared" si="9"/>
        <v/>
      </c>
      <c r="G736" s="127"/>
      <c r="H736" s="127"/>
      <c r="I736" s="127"/>
      <c r="J736" s="127"/>
      <c r="K736" s="127"/>
      <c r="L736" s="127"/>
      <c r="M736" s="127"/>
      <c r="N736" s="127"/>
      <c r="O736" s="127"/>
      <c r="P736" s="127"/>
      <c r="Q736" s="127"/>
      <c r="R736" s="127"/>
      <c r="S736" s="127"/>
    </row>
    <row r="737" spans="1:19" ht="18.75" customHeight="1" x14ac:dyDescent="0.2">
      <c r="A737" s="135">
        <v>720</v>
      </c>
      <c r="B737" s="135" t="str">
        <f>IFERROR(IFERROR(IFERROR(IFERROR(IFERROR(INDEX('UNIPIPE AIR'!C:C,MATCH(A737,'UNIPIPE AIR'!A:A,0)),INDEX('UNIPIPE NITRO'!C:C,MATCH(A737,'UNIPIPE NITRO'!A:A,0))),INDEX('UNIPIPE VAC'!C:C,MATCH(A737,'UNIPIPE VAC'!A:A,0))),INDEX('UNIPIPE HP'!C:C,MATCH(A737,'UNIPIPE HP'!A:A,0))),INDEX('UNIPIPE OIL'!C:C,MATCH(A737,'UNIPIPE OIL'!A:A,0))),"")</f>
        <v/>
      </c>
      <c r="C737" s="133" t="str">
        <f>IFERROR(IFERROR(IFERROR(IFERROR(IFERROR(INDEX('UNIPIPE AIR'!E:E,MATCH(A737,'UNIPIPE AIR'!A:A,0)),INDEX('UNIPIPE NITRO'!E:E,MATCH(A737,'UNIPIPE NITRO'!A:A,0))),INDEX('UNIPIPE VAC'!E:E,MATCH(A737,'UNIPIPE VAC'!A:A,0))),INDEX('UNIPIPE HP'!E:E,MATCH(A737,'UNIPIPE HP'!A:A,0))),INDEX('UNIPIPE OIL'!E:E,MATCH(A737,'UNIPIPE OIL'!A:A,0))),"")</f>
        <v/>
      </c>
      <c r="D737" s="139" t="str">
        <f>IFERROR(IFERROR(IFERROR(IFERROR(IFERROR(INDEX('UNIPIPE AIR'!G:G,MATCH(A737,'UNIPIPE AIR'!A:A,0)),INDEX('UNIPIPE NITRO'!G:G,MATCH(A737,'UNIPIPE NITRO'!A:A,0))),INDEX('UNIPIPE VAC'!G:G,MATCH(A737,'UNIPIPE VAC'!A:A,0))),INDEX('UNIPIPE HP'!G:G,MATCH(A737,'UNIPIPE HP'!A:A,0))),INDEX('UNIPIPE OIL'!G:G,MATCH(A737,'UNIPIPE OIL'!A:A,0))),"")</f>
        <v/>
      </c>
      <c r="E737" s="140" t="str">
        <f>IFERROR(IFERROR(IFERROR(IFERROR(IFERROR(INDEX('UNIPIPE AIR'!F:F,MATCH(A737,'UNIPIPE AIR'!A:A,0)),INDEX('UNIPIPE NITRO'!F:F,MATCH(A737,'UNIPIPE NITRO'!A:A,0))),INDEX('UNIPIPE VAC'!F:F,MATCH(A737,'UNIPIPE VAC'!A:A,0))),INDEX('UNIPIPE HP'!F:F,MATCH(A737,'UNIPIPE HP'!A:A,0))),INDEX('UNIPIPE OIL'!F:F,MATCH(A737,'UNIPIPE OIL'!A:A,0))),"")</f>
        <v/>
      </c>
      <c r="F737" s="140" t="str">
        <f t="shared" si="9"/>
        <v/>
      </c>
      <c r="G737" s="127"/>
      <c r="H737" s="127"/>
      <c r="I737" s="127"/>
      <c r="J737" s="127"/>
      <c r="K737" s="127"/>
      <c r="L737" s="127"/>
      <c r="M737" s="127"/>
      <c r="N737" s="127"/>
      <c r="O737" s="127"/>
      <c r="P737" s="127"/>
      <c r="Q737" s="127"/>
      <c r="R737" s="127"/>
      <c r="S737" s="127"/>
    </row>
    <row r="738" spans="1:19" ht="18.75" customHeight="1" x14ac:dyDescent="0.2">
      <c r="A738" s="135">
        <v>721</v>
      </c>
      <c r="B738" s="135" t="str">
        <f>IFERROR(IFERROR(IFERROR(IFERROR(IFERROR(INDEX('UNIPIPE AIR'!C:C,MATCH(A738,'UNIPIPE AIR'!A:A,0)),INDEX('UNIPIPE NITRO'!C:C,MATCH(A738,'UNIPIPE NITRO'!A:A,0))),INDEX('UNIPIPE VAC'!C:C,MATCH(A738,'UNIPIPE VAC'!A:A,0))),INDEX('UNIPIPE HP'!C:C,MATCH(A738,'UNIPIPE HP'!A:A,0))),INDEX('UNIPIPE OIL'!C:C,MATCH(A738,'UNIPIPE OIL'!A:A,0))),"")</f>
        <v/>
      </c>
      <c r="C738" s="133" t="str">
        <f>IFERROR(IFERROR(IFERROR(IFERROR(IFERROR(INDEX('UNIPIPE AIR'!E:E,MATCH(A738,'UNIPIPE AIR'!A:A,0)),INDEX('UNIPIPE NITRO'!E:E,MATCH(A738,'UNIPIPE NITRO'!A:A,0))),INDEX('UNIPIPE VAC'!E:E,MATCH(A738,'UNIPIPE VAC'!A:A,0))),INDEX('UNIPIPE HP'!E:E,MATCH(A738,'UNIPIPE HP'!A:A,0))),INDEX('UNIPIPE OIL'!E:E,MATCH(A738,'UNIPIPE OIL'!A:A,0))),"")</f>
        <v/>
      </c>
      <c r="D738" s="139" t="str">
        <f>IFERROR(IFERROR(IFERROR(IFERROR(IFERROR(INDEX('UNIPIPE AIR'!G:G,MATCH(A738,'UNIPIPE AIR'!A:A,0)),INDEX('UNIPIPE NITRO'!G:G,MATCH(A738,'UNIPIPE NITRO'!A:A,0))),INDEX('UNIPIPE VAC'!G:G,MATCH(A738,'UNIPIPE VAC'!A:A,0))),INDEX('UNIPIPE HP'!G:G,MATCH(A738,'UNIPIPE HP'!A:A,0))),INDEX('UNIPIPE OIL'!G:G,MATCH(A738,'UNIPIPE OIL'!A:A,0))),"")</f>
        <v/>
      </c>
      <c r="E738" s="140" t="str">
        <f>IFERROR(IFERROR(IFERROR(IFERROR(IFERROR(INDEX('UNIPIPE AIR'!F:F,MATCH(A738,'UNIPIPE AIR'!A:A,0)),INDEX('UNIPIPE NITRO'!F:F,MATCH(A738,'UNIPIPE NITRO'!A:A,0))),INDEX('UNIPIPE VAC'!F:F,MATCH(A738,'UNIPIPE VAC'!A:A,0))),INDEX('UNIPIPE HP'!F:F,MATCH(A738,'UNIPIPE HP'!A:A,0))),INDEX('UNIPIPE OIL'!F:F,MATCH(A738,'UNIPIPE OIL'!A:A,0))),"")</f>
        <v/>
      </c>
      <c r="F738" s="140" t="str">
        <f t="shared" si="9"/>
        <v/>
      </c>
      <c r="G738" s="127"/>
      <c r="H738" s="127"/>
      <c r="I738" s="127"/>
      <c r="J738" s="127"/>
      <c r="K738" s="127"/>
      <c r="L738" s="127"/>
      <c r="M738" s="127"/>
      <c r="N738" s="127"/>
      <c r="O738" s="127"/>
      <c r="P738" s="127"/>
      <c r="Q738" s="127"/>
      <c r="R738" s="127"/>
      <c r="S738" s="127"/>
    </row>
    <row r="739" spans="1:19" ht="18.75" customHeight="1" x14ac:dyDescent="0.2">
      <c r="A739" s="135">
        <v>722</v>
      </c>
      <c r="B739" s="135" t="str">
        <f>IFERROR(IFERROR(IFERROR(IFERROR(IFERROR(INDEX('UNIPIPE AIR'!C:C,MATCH(A739,'UNIPIPE AIR'!A:A,0)),INDEX('UNIPIPE NITRO'!C:C,MATCH(A739,'UNIPIPE NITRO'!A:A,0))),INDEX('UNIPIPE VAC'!C:C,MATCH(A739,'UNIPIPE VAC'!A:A,0))),INDEX('UNIPIPE HP'!C:C,MATCH(A739,'UNIPIPE HP'!A:A,0))),INDEX('UNIPIPE OIL'!C:C,MATCH(A739,'UNIPIPE OIL'!A:A,0))),"")</f>
        <v/>
      </c>
      <c r="C739" s="133" t="str">
        <f>IFERROR(IFERROR(IFERROR(IFERROR(IFERROR(INDEX('UNIPIPE AIR'!E:E,MATCH(A739,'UNIPIPE AIR'!A:A,0)),INDEX('UNIPIPE NITRO'!E:E,MATCH(A739,'UNIPIPE NITRO'!A:A,0))),INDEX('UNIPIPE VAC'!E:E,MATCH(A739,'UNIPIPE VAC'!A:A,0))),INDEX('UNIPIPE HP'!E:E,MATCH(A739,'UNIPIPE HP'!A:A,0))),INDEX('UNIPIPE OIL'!E:E,MATCH(A739,'UNIPIPE OIL'!A:A,0))),"")</f>
        <v/>
      </c>
      <c r="D739" s="139" t="str">
        <f>IFERROR(IFERROR(IFERROR(IFERROR(IFERROR(INDEX('UNIPIPE AIR'!G:G,MATCH(A739,'UNIPIPE AIR'!A:A,0)),INDEX('UNIPIPE NITRO'!G:G,MATCH(A739,'UNIPIPE NITRO'!A:A,0))),INDEX('UNIPIPE VAC'!G:G,MATCH(A739,'UNIPIPE VAC'!A:A,0))),INDEX('UNIPIPE HP'!G:G,MATCH(A739,'UNIPIPE HP'!A:A,0))),INDEX('UNIPIPE OIL'!G:G,MATCH(A739,'UNIPIPE OIL'!A:A,0))),"")</f>
        <v/>
      </c>
      <c r="E739" s="140" t="str">
        <f>IFERROR(IFERROR(IFERROR(IFERROR(IFERROR(INDEX('UNIPIPE AIR'!F:F,MATCH(A739,'UNIPIPE AIR'!A:A,0)),INDEX('UNIPIPE NITRO'!F:F,MATCH(A739,'UNIPIPE NITRO'!A:A,0))),INDEX('UNIPIPE VAC'!F:F,MATCH(A739,'UNIPIPE VAC'!A:A,0))),INDEX('UNIPIPE HP'!F:F,MATCH(A739,'UNIPIPE HP'!A:A,0))),INDEX('UNIPIPE OIL'!F:F,MATCH(A739,'UNIPIPE OIL'!A:A,0))),"")</f>
        <v/>
      </c>
      <c r="F739" s="140" t="str">
        <f t="shared" si="9"/>
        <v/>
      </c>
      <c r="G739" s="127"/>
      <c r="H739" s="127"/>
      <c r="I739" s="127"/>
      <c r="J739" s="127"/>
      <c r="K739" s="127"/>
      <c r="L739" s="127"/>
      <c r="M739" s="127"/>
      <c r="N739" s="127"/>
      <c r="O739" s="127"/>
      <c r="P739" s="127"/>
      <c r="Q739" s="127"/>
      <c r="R739" s="127"/>
      <c r="S739" s="127"/>
    </row>
    <row r="740" spans="1:19" ht="18.75" customHeight="1" x14ac:dyDescent="0.2">
      <c r="A740" s="135">
        <v>723</v>
      </c>
      <c r="B740" s="135" t="str">
        <f>IFERROR(IFERROR(IFERROR(IFERROR(IFERROR(INDEX('UNIPIPE AIR'!C:C,MATCH(A740,'UNIPIPE AIR'!A:A,0)),INDEX('UNIPIPE NITRO'!C:C,MATCH(A740,'UNIPIPE NITRO'!A:A,0))),INDEX('UNIPIPE VAC'!C:C,MATCH(A740,'UNIPIPE VAC'!A:A,0))),INDEX('UNIPIPE HP'!C:C,MATCH(A740,'UNIPIPE HP'!A:A,0))),INDEX('UNIPIPE OIL'!C:C,MATCH(A740,'UNIPIPE OIL'!A:A,0))),"")</f>
        <v/>
      </c>
      <c r="C740" s="133" t="str">
        <f>IFERROR(IFERROR(IFERROR(IFERROR(IFERROR(INDEX('UNIPIPE AIR'!E:E,MATCH(A740,'UNIPIPE AIR'!A:A,0)),INDEX('UNIPIPE NITRO'!E:E,MATCH(A740,'UNIPIPE NITRO'!A:A,0))),INDEX('UNIPIPE VAC'!E:E,MATCH(A740,'UNIPIPE VAC'!A:A,0))),INDEX('UNIPIPE HP'!E:E,MATCH(A740,'UNIPIPE HP'!A:A,0))),INDEX('UNIPIPE OIL'!E:E,MATCH(A740,'UNIPIPE OIL'!A:A,0))),"")</f>
        <v/>
      </c>
      <c r="D740" s="139" t="str">
        <f>IFERROR(IFERROR(IFERROR(IFERROR(IFERROR(INDEX('UNIPIPE AIR'!G:G,MATCH(A740,'UNIPIPE AIR'!A:A,0)),INDEX('UNIPIPE NITRO'!G:G,MATCH(A740,'UNIPIPE NITRO'!A:A,0))),INDEX('UNIPIPE VAC'!G:G,MATCH(A740,'UNIPIPE VAC'!A:A,0))),INDEX('UNIPIPE HP'!G:G,MATCH(A740,'UNIPIPE HP'!A:A,0))),INDEX('UNIPIPE OIL'!G:G,MATCH(A740,'UNIPIPE OIL'!A:A,0))),"")</f>
        <v/>
      </c>
      <c r="E740" s="140" t="str">
        <f>IFERROR(IFERROR(IFERROR(IFERROR(IFERROR(INDEX('UNIPIPE AIR'!F:F,MATCH(A740,'UNIPIPE AIR'!A:A,0)),INDEX('UNIPIPE NITRO'!F:F,MATCH(A740,'UNIPIPE NITRO'!A:A,0))),INDEX('UNIPIPE VAC'!F:F,MATCH(A740,'UNIPIPE VAC'!A:A,0))),INDEX('UNIPIPE HP'!F:F,MATCH(A740,'UNIPIPE HP'!A:A,0))),INDEX('UNIPIPE OIL'!F:F,MATCH(A740,'UNIPIPE OIL'!A:A,0))),"")</f>
        <v/>
      </c>
      <c r="F740" s="140" t="str">
        <f t="shared" si="9"/>
        <v/>
      </c>
      <c r="G740" s="127"/>
      <c r="H740" s="127"/>
      <c r="I740" s="127"/>
      <c r="J740" s="127"/>
      <c r="K740" s="127"/>
      <c r="L740" s="127"/>
      <c r="M740" s="127"/>
      <c r="N740" s="127"/>
      <c r="O740" s="127"/>
      <c r="P740" s="127"/>
      <c r="Q740" s="127"/>
      <c r="R740" s="127"/>
      <c r="S740" s="127"/>
    </row>
    <row r="741" spans="1:19" ht="18.75" customHeight="1" x14ac:dyDescent="0.2">
      <c r="A741" s="135">
        <v>724</v>
      </c>
      <c r="B741" s="135" t="str">
        <f>IFERROR(IFERROR(IFERROR(IFERROR(IFERROR(INDEX('UNIPIPE AIR'!C:C,MATCH(A741,'UNIPIPE AIR'!A:A,0)),INDEX('UNIPIPE NITRO'!C:C,MATCH(A741,'UNIPIPE NITRO'!A:A,0))),INDEX('UNIPIPE VAC'!C:C,MATCH(A741,'UNIPIPE VAC'!A:A,0))),INDEX('UNIPIPE HP'!C:C,MATCH(A741,'UNIPIPE HP'!A:A,0))),INDEX('UNIPIPE OIL'!C:C,MATCH(A741,'UNIPIPE OIL'!A:A,0))),"")</f>
        <v/>
      </c>
      <c r="C741" s="133" t="str">
        <f>IFERROR(IFERROR(IFERROR(IFERROR(IFERROR(INDEX('UNIPIPE AIR'!E:E,MATCH(A741,'UNIPIPE AIR'!A:A,0)),INDEX('UNIPIPE NITRO'!E:E,MATCH(A741,'UNIPIPE NITRO'!A:A,0))),INDEX('UNIPIPE VAC'!E:E,MATCH(A741,'UNIPIPE VAC'!A:A,0))),INDEX('UNIPIPE HP'!E:E,MATCH(A741,'UNIPIPE HP'!A:A,0))),INDEX('UNIPIPE OIL'!E:E,MATCH(A741,'UNIPIPE OIL'!A:A,0))),"")</f>
        <v/>
      </c>
      <c r="D741" s="139" t="str">
        <f>IFERROR(IFERROR(IFERROR(IFERROR(IFERROR(INDEX('UNIPIPE AIR'!G:G,MATCH(A741,'UNIPIPE AIR'!A:A,0)),INDEX('UNIPIPE NITRO'!G:G,MATCH(A741,'UNIPIPE NITRO'!A:A,0))),INDEX('UNIPIPE VAC'!G:G,MATCH(A741,'UNIPIPE VAC'!A:A,0))),INDEX('UNIPIPE HP'!G:G,MATCH(A741,'UNIPIPE HP'!A:A,0))),INDEX('UNIPIPE OIL'!G:G,MATCH(A741,'UNIPIPE OIL'!A:A,0))),"")</f>
        <v/>
      </c>
      <c r="E741" s="140" t="str">
        <f>IFERROR(IFERROR(IFERROR(IFERROR(IFERROR(INDEX('UNIPIPE AIR'!F:F,MATCH(A741,'UNIPIPE AIR'!A:A,0)),INDEX('UNIPIPE NITRO'!F:F,MATCH(A741,'UNIPIPE NITRO'!A:A,0))),INDEX('UNIPIPE VAC'!F:F,MATCH(A741,'UNIPIPE VAC'!A:A,0))),INDEX('UNIPIPE HP'!F:F,MATCH(A741,'UNIPIPE HP'!A:A,0))),INDEX('UNIPIPE OIL'!F:F,MATCH(A741,'UNIPIPE OIL'!A:A,0))),"")</f>
        <v/>
      </c>
      <c r="F741" s="140" t="str">
        <f t="shared" si="9"/>
        <v/>
      </c>
      <c r="G741" s="127"/>
      <c r="H741" s="127"/>
      <c r="I741" s="127"/>
      <c r="J741" s="127"/>
      <c r="K741" s="127"/>
      <c r="L741" s="127"/>
      <c r="M741" s="127"/>
      <c r="N741" s="127"/>
      <c r="O741" s="127"/>
      <c r="P741" s="127"/>
      <c r="Q741" s="127"/>
      <c r="R741" s="127"/>
      <c r="S741" s="127"/>
    </row>
    <row r="742" spans="1:19" ht="18.75" customHeight="1" x14ac:dyDescent="0.2">
      <c r="A742" s="135">
        <v>725</v>
      </c>
      <c r="B742" s="135" t="str">
        <f>IFERROR(IFERROR(IFERROR(IFERROR(IFERROR(INDEX('UNIPIPE AIR'!C:C,MATCH(A742,'UNIPIPE AIR'!A:A,0)),INDEX('UNIPIPE NITRO'!C:C,MATCH(A742,'UNIPIPE NITRO'!A:A,0))),INDEX('UNIPIPE VAC'!C:C,MATCH(A742,'UNIPIPE VAC'!A:A,0))),INDEX('UNIPIPE HP'!C:C,MATCH(A742,'UNIPIPE HP'!A:A,0))),INDEX('UNIPIPE OIL'!C:C,MATCH(A742,'UNIPIPE OIL'!A:A,0))),"")</f>
        <v/>
      </c>
      <c r="C742" s="133" t="str">
        <f>IFERROR(IFERROR(IFERROR(IFERROR(IFERROR(INDEX('UNIPIPE AIR'!E:E,MATCH(A742,'UNIPIPE AIR'!A:A,0)),INDEX('UNIPIPE NITRO'!E:E,MATCH(A742,'UNIPIPE NITRO'!A:A,0))),INDEX('UNIPIPE VAC'!E:E,MATCH(A742,'UNIPIPE VAC'!A:A,0))),INDEX('UNIPIPE HP'!E:E,MATCH(A742,'UNIPIPE HP'!A:A,0))),INDEX('UNIPIPE OIL'!E:E,MATCH(A742,'UNIPIPE OIL'!A:A,0))),"")</f>
        <v/>
      </c>
      <c r="D742" s="139" t="str">
        <f>IFERROR(IFERROR(IFERROR(IFERROR(IFERROR(INDEX('UNIPIPE AIR'!G:G,MATCH(A742,'UNIPIPE AIR'!A:A,0)),INDEX('UNIPIPE NITRO'!G:G,MATCH(A742,'UNIPIPE NITRO'!A:A,0))),INDEX('UNIPIPE VAC'!G:G,MATCH(A742,'UNIPIPE VAC'!A:A,0))),INDEX('UNIPIPE HP'!G:G,MATCH(A742,'UNIPIPE HP'!A:A,0))),INDEX('UNIPIPE OIL'!G:G,MATCH(A742,'UNIPIPE OIL'!A:A,0))),"")</f>
        <v/>
      </c>
      <c r="E742" s="140" t="str">
        <f>IFERROR(IFERROR(IFERROR(IFERROR(IFERROR(INDEX('UNIPIPE AIR'!F:F,MATCH(A742,'UNIPIPE AIR'!A:A,0)),INDEX('UNIPIPE NITRO'!F:F,MATCH(A742,'UNIPIPE NITRO'!A:A,0))),INDEX('UNIPIPE VAC'!F:F,MATCH(A742,'UNIPIPE VAC'!A:A,0))),INDEX('UNIPIPE HP'!F:F,MATCH(A742,'UNIPIPE HP'!A:A,0))),INDEX('UNIPIPE OIL'!F:F,MATCH(A742,'UNIPIPE OIL'!A:A,0))),"")</f>
        <v/>
      </c>
      <c r="F742" s="140" t="str">
        <f t="shared" si="9"/>
        <v/>
      </c>
      <c r="G742" s="127"/>
      <c r="H742" s="127"/>
      <c r="I742" s="127"/>
      <c r="J742" s="127"/>
      <c r="K742" s="127"/>
      <c r="L742" s="127"/>
      <c r="M742" s="127"/>
      <c r="N742" s="127"/>
      <c r="O742" s="127"/>
      <c r="P742" s="127"/>
      <c r="Q742" s="127"/>
      <c r="R742" s="127"/>
      <c r="S742" s="127"/>
    </row>
    <row r="743" spans="1:19" ht="18.75" customHeight="1" x14ac:dyDescent="0.2">
      <c r="A743" s="135">
        <v>726</v>
      </c>
      <c r="B743" s="135" t="str">
        <f>IFERROR(IFERROR(IFERROR(IFERROR(IFERROR(INDEX('UNIPIPE AIR'!C:C,MATCH(A743,'UNIPIPE AIR'!A:A,0)),INDEX('UNIPIPE NITRO'!C:C,MATCH(A743,'UNIPIPE NITRO'!A:A,0))),INDEX('UNIPIPE VAC'!C:C,MATCH(A743,'UNIPIPE VAC'!A:A,0))),INDEX('UNIPIPE HP'!C:C,MATCH(A743,'UNIPIPE HP'!A:A,0))),INDEX('UNIPIPE OIL'!C:C,MATCH(A743,'UNIPIPE OIL'!A:A,0))),"")</f>
        <v/>
      </c>
      <c r="C743" s="133" t="str">
        <f>IFERROR(IFERROR(IFERROR(IFERROR(IFERROR(INDEX('UNIPIPE AIR'!E:E,MATCH(A743,'UNIPIPE AIR'!A:A,0)),INDEX('UNIPIPE NITRO'!E:E,MATCH(A743,'UNIPIPE NITRO'!A:A,0))),INDEX('UNIPIPE VAC'!E:E,MATCH(A743,'UNIPIPE VAC'!A:A,0))),INDEX('UNIPIPE HP'!E:E,MATCH(A743,'UNIPIPE HP'!A:A,0))),INDEX('UNIPIPE OIL'!E:E,MATCH(A743,'UNIPIPE OIL'!A:A,0))),"")</f>
        <v/>
      </c>
      <c r="D743" s="139" t="str">
        <f>IFERROR(IFERROR(IFERROR(IFERROR(IFERROR(INDEX('UNIPIPE AIR'!G:G,MATCH(A743,'UNIPIPE AIR'!A:A,0)),INDEX('UNIPIPE NITRO'!G:G,MATCH(A743,'UNIPIPE NITRO'!A:A,0))),INDEX('UNIPIPE VAC'!G:G,MATCH(A743,'UNIPIPE VAC'!A:A,0))),INDEX('UNIPIPE HP'!G:G,MATCH(A743,'UNIPIPE HP'!A:A,0))),INDEX('UNIPIPE OIL'!G:G,MATCH(A743,'UNIPIPE OIL'!A:A,0))),"")</f>
        <v/>
      </c>
      <c r="E743" s="140" t="str">
        <f>IFERROR(IFERROR(IFERROR(IFERROR(IFERROR(INDEX('UNIPIPE AIR'!F:F,MATCH(A743,'UNIPIPE AIR'!A:A,0)),INDEX('UNIPIPE NITRO'!F:F,MATCH(A743,'UNIPIPE NITRO'!A:A,0))),INDEX('UNIPIPE VAC'!F:F,MATCH(A743,'UNIPIPE VAC'!A:A,0))),INDEX('UNIPIPE HP'!F:F,MATCH(A743,'UNIPIPE HP'!A:A,0))),INDEX('UNIPIPE OIL'!F:F,MATCH(A743,'UNIPIPE OIL'!A:A,0))),"")</f>
        <v/>
      </c>
      <c r="F743" s="140" t="str">
        <f t="shared" si="9"/>
        <v/>
      </c>
      <c r="G743" s="127"/>
      <c r="H743" s="127"/>
      <c r="I743" s="127"/>
      <c r="J743" s="127"/>
      <c r="K743" s="127"/>
      <c r="L743" s="127"/>
      <c r="M743" s="127"/>
      <c r="N743" s="127"/>
      <c r="O743" s="127"/>
      <c r="P743" s="127"/>
      <c r="Q743" s="127"/>
      <c r="R743" s="127"/>
      <c r="S743" s="127"/>
    </row>
    <row r="744" spans="1:19" ht="18.75" customHeight="1" x14ac:dyDescent="0.2">
      <c r="A744" s="135">
        <v>727</v>
      </c>
      <c r="B744" s="135" t="str">
        <f>IFERROR(IFERROR(IFERROR(IFERROR(IFERROR(INDEX('UNIPIPE AIR'!C:C,MATCH(A744,'UNIPIPE AIR'!A:A,0)),INDEX('UNIPIPE NITRO'!C:C,MATCH(A744,'UNIPIPE NITRO'!A:A,0))),INDEX('UNIPIPE VAC'!C:C,MATCH(A744,'UNIPIPE VAC'!A:A,0))),INDEX('UNIPIPE HP'!C:C,MATCH(A744,'UNIPIPE HP'!A:A,0))),INDEX('UNIPIPE OIL'!C:C,MATCH(A744,'UNIPIPE OIL'!A:A,0))),"")</f>
        <v/>
      </c>
      <c r="C744" s="133" t="str">
        <f>IFERROR(IFERROR(IFERROR(IFERROR(IFERROR(INDEX('UNIPIPE AIR'!E:E,MATCH(A744,'UNIPIPE AIR'!A:A,0)),INDEX('UNIPIPE NITRO'!E:E,MATCH(A744,'UNIPIPE NITRO'!A:A,0))),INDEX('UNIPIPE VAC'!E:E,MATCH(A744,'UNIPIPE VAC'!A:A,0))),INDEX('UNIPIPE HP'!E:E,MATCH(A744,'UNIPIPE HP'!A:A,0))),INDEX('UNIPIPE OIL'!E:E,MATCH(A744,'UNIPIPE OIL'!A:A,0))),"")</f>
        <v/>
      </c>
      <c r="D744" s="139" t="str">
        <f>IFERROR(IFERROR(IFERROR(IFERROR(IFERROR(INDEX('UNIPIPE AIR'!G:G,MATCH(A744,'UNIPIPE AIR'!A:A,0)),INDEX('UNIPIPE NITRO'!G:G,MATCH(A744,'UNIPIPE NITRO'!A:A,0))),INDEX('UNIPIPE VAC'!G:G,MATCH(A744,'UNIPIPE VAC'!A:A,0))),INDEX('UNIPIPE HP'!G:G,MATCH(A744,'UNIPIPE HP'!A:A,0))),INDEX('UNIPIPE OIL'!G:G,MATCH(A744,'UNIPIPE OIL'!A:A,0))),"")</f>
        <v/>
      </c>
      <c r="E744" s="140" t="str">
        <f>IFERROR(IFERROR(IFERROR(IFERROR(IFERROR(INDEX('UNIPIPE AIR'!F:F,MATCH(A744,'UNIPIPE AIR'!A:A,0)),INDEX('UNIPIPE NITRO'!F:F,MATCH(A744,'UNIPIPE NITRO'!A:A,0))),INDEX('UNIPIPE VAC'!F:F,MATCH(A744,'UNIPIPE VAC'!A:A,0))),INDEX('UNIPIPE HP'!F:F,MATCH(A744,'UNIPIPE HP'!A:A,0))),INDEX('UNIPIPE OIL'!F:F,MATCH(A744,'UNIPIPE OIL'!A:A,0))),"")</f>
        <v/>
      </c>
      <c r="F744" s="140" t="str">
        <f t="shared" si="9"/>
        <v/>
      </c>
      <c r="G744" s="127"/>
      <c r="H744" s="127"/>
      <c r="I744" s="127"/>
      <c r="J744" s="127"/>
      <c r="K744" s="127"/>
      <c r="L744" s="127"/>
      <c r="M744" s="127"/>
      <c r="N744" s="127"/>
      <c r="O744" s="127"/>
      <c r="P744" s="127"/>
      <c r="Q744" s="127"/>
      <c r="R744" s="127"/>
      <c r="S744" s="127"/>
    </row>
    <row r="745" spans="1:19" ht="18.75" customHeight="1" x14ac:dyDescent="0.2">
      <c r="A745" s="135">
        <v>728</v>
      </c>
      <c r="B745" s="135" t="str">
        <f>IFERROR(IFERROR(IFERROR(IFERROR(IFERROR(INDEX('UNIPIPE AIR'!C:C,MATCH(A745,'UNIPIPE AIR'!A:A,0)),INDEX('UNIPIPE NITRO'!C:C,MATCH(A745,'UNIPIPE NITRO'!A:A,0))),INDEX('UNIPIPE VAC'!C:C,MATCH(A745,'UNIPIPE VAC'!A:A,0))),INDEX('UNIPIPE HP'!C:C,MATCH(A745,'UNIPIPE HP'!A:A,0))),INDEX('UNIPIPE OIL'!C:C,MATCH(A745,'UNIPIPE OIL'!A:A,0))),"")</f>
        <v/>
      </c>
      <c r="C745" s="133" t="str">
        <f>IFERROR(IFERROR(IFERROR(IFERROR(IFERROR(INDEX('UNIPIPE AIR'!E:E,MATCH(A745,'UNIPIPE AIR'!A:A,0)),INDEX('UNIPIPE NITRO'!E:E,MATCH(A745,'UNIPIPE NITRO'!A:A,0))),INDEX('UNIPIPE VAC'!E:E,MATCH(A745,'UNIPIPE VAC'!A:A,0))),INDEX('UNIPIPE HP'!E:E,MATCH(A745,'UNIPIPE HP'!A:A,0))),INDEX('UNIPIPE OIL'!E:E,MATCH(A745,'UNIPIPE OIL'!A:A,0))),"")</f>
        <v/>
      </c>
      <c r="D745" s="139" t="str">
        <f>IFERROR(IFERROR(IFERROR(IFERROR(IFERROR(INDEX('UNIPIPE AIR'!G:G,MATCH(A745,'UNIPIPE AIR'!A:A,0)),INDEX('UNIPIPE NITRO'!G:G,MATCH(A745,'UNIPIPE NITRO'!A:A,0))),INDEX('UNIPIPE VAC'!G:G,MATCH(A745,'UNIPIPE VAC'!A:A,0))),INDEX('UNIPIPE HP'!G:G,MATCH(A745,'UNIPIPE HP'!A:A,0))),INDEX('UNIPIPE OIL'!G:G,MATCH(A745,'UNIPIPE OIL'!A:A,0))),"")</f>
        <v/>
      </c>
      <c r="E745" s="140" t="str">
        <f>IFERROR(IFERROR(IFERROR(IFERROR(IFERROR(INDEX('UNIPIPE AIR'!F:F,MATCH(A745,'UNIPIPE AIR'!A:A,0)),INDEX('UNIPIPE NITRO'!F:F,MATCH(A745,'UNIPIPE NITRO'!A:A,0))),INDEX('UNIPIPE VAC'!F:F,MATCH(A745,'UNIPIPE VAC'!A:A,0))),INDEX('UNIPIPE HP'!F:F,MATCH(A745,'UNIPIPE HP'!A:A,0))),INDEX('UNIPIPE OIL'!F:F,MATCH(A745,'UNIPIPE OIL'!A:A,0))),"")</f>
        <v/>
      </c>
      <c r="F745" s="140" t="str">
        <f t="shared" si="9"/>
        <v/>
      </c>
      <c r="G745" s="127"/>
      <c r="H745" s="127"/>
      <c r="I745" s="127"/>
      <c r="J745" s="127"/>
      <c r="K745" s="127"/>
      <c r="L745" s="127"/>
      <c r="M745" s="127"/>
      <c r="N745" s="127"/>
      <c r="O745" s="127"/>
      <c r="P745" s="127"/>
      <c r="Q745" s="127"/>
      <c r="R745" s="127"/>
      <c r="S745" s="127"/>
    </row>
    <row r="746" spans="1:19" ht="18.75" customHeight="1" x14ac:dyDescent="0.2">
      <c r="A746" s="135">
        <v>729</v>
      </c>
      <c r="B746" s="135" t="str">
        <f>IFERROR(IFERROR(IFERROR(IFERROR(IFERROR(INDEX('UNIPIPE AIR'!C:C,MATCH(A746,'UNIPIPE AIR'!A:A,0)),INDEX('UNIPIPE NITRO'!C:C,MATCH(A746,'UNIPIPE NITRO'!A:A,0))),INDEX('UNIPIPE VAC'!C:C,MATCH(A746,'UNIPIPE VAC'!A:A,0))),INDEX('UNIPIPE HP'!C:C,MATCH(A746,'UNIPIPE HP'!A:A,0))),INDEX('UNIPIPE OIL'!C:C,MATCH(A746,'UNIPIPE OIL'!A:A,0))),"")</f>
        <v/>
      </c>
      <c r="C746" s="133" t="str">
        <f>IFERROR(IFERROR(IFERROR(IFERROR(IFERROR(INDEX('UNIPIPE AIR'!E:E,MATCH(A746,'UNIPIPE AIR'!A:A,0)),INDEX('UNIPIPE NITRO'!E:E,MATCH(A746,'UNIPIPE NITRO'!A:A,0))),INDEX('UNIPIPE VAC'!E:E,MATCH(A746,'UNIPIPE VAC'!A:A,0))),INDEX('UNIPIPE HP'!E:E,MATCH(A746,'UNIPIPE HP'!A:A,0))),INDEX('UNIPIPE OIL'!E:E,MATCH(A746,'UNIPIPE OIL'!A:A,0))),"")</f>
        <v/>
      </c>
      <c r="D746" s="139" t="str">
        <f>IFERROR(IFERROR(IFERROR(IFERROR(IFERROR(INDEX('UNIPIPE AIR'!G:G,MATCH(A746,'UNIPIPE AIR'!A:A,0)),INDEX('UNIPIPE NITRO'!G:G,MATCH(A746,'UNIPIPE NITRO'!A:A,0))),INDEX('UNIPIPE VAC'!G:G,MATCH(A746,'UNIPIPE VAC'!A:A,0))),INDEX('UNIPIPE HP'!G:G,MATCH(A746,'UNIPIPE HP'!A:A,0))),INDEX('UNIPIPE OIL'!G:G,MATCH(A746,'UNIPIPE OIL'!A:A,0))),"")</f>
        <v/>
      </c>
      <c r="E746" s="140" t="str">
        <f>IFERROR(IFERROR(IFERROR(IFERROR(IFERROR(INDEX('UNIPIPE AIR'!F:F,MATCH(A746,'UNIPIPE AIR'!A:A,0)),INDEX('UNIPIPE NITRO'!F:F,MATCH(A746,'UNIPIPE NITRO'!A:A,0))),INDEX('UNIPIPE VAC'!F:F,MATCH(A746,'UNIPIPE VAC'!A:A,0))),INDEX('UNIPIPE HP'!F:F,MATCH(A746,'UNIPIPE HP'!A:A,0))),INDEX('UNIPIPE OIL'!F:F,MATCH(A746,'UNIPIPE OIL'!A:A,0))),"")</f>
        <v/>
      </c>
      <c r="F746" s="140" t="str">
        <f t="shared" si="9"/>
        <v/>
      </c>
      <c r="G746" s="127"/>
      <c r="H746" s="127"/>
      <c r="I746" s="127"/>
      <c r="J746" s="127"/>
      <c r="K746" s="127"/>
      <c r="L746" s="127"/>
      <c r="M746" s="127"/>
      <c r="N746" s="127"/>
      <c r="O746" s="127"/>
      <c r="P746" s="127"/>
      <c r="Q746" s="127"/>
      <c r="R746" s="127"/>
      <c r="S746" s="127"/>
    </row>
    <row r="747" spans="1:19" ht="18.75" customHeight="1" x14ac:dyDescent="0.2">
      <c r="A747" s="135">
        <v>730</v>
      </c>
      <c r="B747" s="135" t="str">
        <f>IFERROR(IFERROR(IFERROR(IFERROR(IFERROR(INDEX('UNIPIPE AIR'!C:C,MATCH(A747,'UNIPIPE AIR'!A:A,0)),INDEX('UNIPIPE NITRO'!C:C,MATCH(A747,'UNIPIPE NITRO'!A:A,0))),INDEX('UNIPIPE VAC'!C:C,MATCH(A747,'UNIPIPE VAC'!A:A,0))),INDEX('UNIPIPE HP'!C:C,MATCH(A747,'UNIPIPE HP'!A:A,0))),INDEX('UNIPIPE OIL'!C:C,MATCH(A747,'UNIPIPE OIL'!A:A,0))),"")</f>
        <v/>
      </c>
      <c r="C747" s="133" t="str">
        <f>IFERROR(IFERROR(IFERROR(IFERROR(IFERROR(INDEX('UNIPIPE AIR'!E:E,MATCH(A747,'UNIPIPE AIR'!A:A,0)),INDEX('UNIPIPE NITRO'!E:E,MATCH(A747,'UNIPIPE NITRO'!A:A,0))),INDEX('UNIPIPE VAC'!E:E,MATCH(A747,'UNIPIPE VAC'!A:A,0))),INDEX('UNIPIPE HP'!E:E,MATCH(A747,'UNIPIPE HP'!A:A,0))),INDEX('UNIPIPE OIL'!E:E,MATCH(A747,'UNIPIPE OIL'!A:A,0))),"")</f>
        <v/>
      </c>
      <c r="D747" s="139" t="str">
        <f>IFERROR(IFERROR(IFERROR(IFERROR(IFERROR(INDEX('UNIPIPE AIR'!G:G,MATCH(A747,'UNIPIPE AIR'!A:A,0)),INDEX('UNIPIPE NITRO'!G:G,MATCH(A747,'UNIPIPE NITRO'!A:A,0))),INDEX('UNIPIPE VAC'!G:G,MATCH(A747,'UNIPIPE VAC'!A:A,0))),INDEX('UNIPIPE HP'!G:G,MATCH(A747,'UNIPIPE HP'!A:A,0))),INDEX('UNIPIPE OIL'!G:G,MATCH(A747,'UNIPIPE OIL'!A:A,0))),"")</f>
        <v/>
      </c>
      <c r="E747" s="140" t="str">
        <f>IFERROR(IFERROR(IFERROR(IFERROR(IFERROR(INDEX('UNIPIPE AIR'!F:F,MATCH(A747,'UNIPIPE AIR'!A:A,0)),INDEX('UNIPIPE NITRO'!F:F,MATCH(A747,'UNIPIPE NITRO'!A:A,0))),INDEX('UNIPIPE VAC'!F:F,MATCH(A747,'UNIPIPE VAC'!A:A,0))),INDEX('UNIPIPE HP'!F:F,MATCH(A747,'UNIPIPE HP'!A:A,0))),INDEX('UNIPIPE OIL'!F:F,MATCH(A747,'UNIPIPE OIL'!A:A,0))),"")</f>
        <v/>
      </c>
      <c r="F747" s="140" t="str">
        <f t="shared" si="9"/>
        <v/>
      </c>
      <c r="G747" s="127"/>
      <c r="H747" s="127"/>
      <c r="I747" s="127"/>
      <c r="J747" s="127"/>
      <c r="K747" s="127"/>
      <c r="L747" s="127"/>
      <c r="M747" s="127"/>
      <c r="N747" s="127"/>
      <c r="O747" s="127"/>
      <c r="P747" s="127"/>
      <c r="Q747" s="127"/>
      <c r="R747" s="127"/>
      <c r="S747" s="127"/>
    </row>
    <row r="748" spans="1:19" ht="18.75" customHeight="1" x14ac:dyDescent="0.2">
      <c r="A748" s="135">
        <v>731</v>
      </c>
      <c r="B748" s="135" t="str">
        <f>IFERROR(IFERROR(IFERROR(IFERROR(IFERROR(INDEX('UNIPIPE AIR'!C:C,MATCH(A748,'UNIPIPE AIR'!A:A,0)),INDEX('UNIPIPE NITRO'!C:C,MATCH(A748,'UNIPIPE NITRO'!A:A,0))),INDEX('UNIPIPE VAC'!C:C,MATCH(A748,'UNIPIPE VAC'!A:A,0))),INDEX('UNIPIPE HP'!C:C,MATCH(A748,'UNIPIPE HP'!A:A,0))),INDEX('UNIPIPE OIL'!C:C,MATCH(A748,'UNIPIPE OIL'!A:A,0))),"")</f>
        <v/>
      </c>
      <c r="C748" s="133" t="str">
        <f>IFERROR(IFERROR(IFERROR(IFERROR(IFERROR(INDEX('UNIPIPE AIR'!E:E,MATCH(A748,'UNIPIPE AIR'!A:A,0)),INDEX('UNIPIPE NITRO'!E:E,MATCH(A748,'UNIPIPE NITRO'!A:A,0))),INDEX('UNIPIPE VAC'!E:E,MATCH(A748,'UNIPIPE VAC'!A:A,0))),INDEX('UNIPIPE HP'!E:E,MATCH(A748,'UNIPIPE HP'!A:A,0))),INDEX('UNIPIPE OIL'!E:E,MATCH(A748,'UNIPIPE OIL'!A:A,0))),"")</f>
        <v/>
      </c>
      <c r="D748" s="139" t="str">
        <f>IFERROR(IFERROR(IFERROR(IFERROR(IFERROR(INDEX('UNIPIPE AIR'!G:G,MATCH(A748,'UNIPIPE AIR'!A:A,0)),INDEX('UNIPIPE NITRO'!G:G,MATCH(A748,'UNIPIPE NITRO'!A:A,0))),INDEX('UNIPIPE VAC'!G:G,MATCH(A748,'UNIPIPE VAC'!A:A,0))),INDEX('UNIPIPE HP'!G:G,MATCH(A748,'UNIPIPE HP'!A:A,0))),INDEX('UNIPIPE OIL'!G:G,MATCH(A748,'UNIPIPE OIL'!A:A,0))),"")</f>
        <v/>
      </c>
      <c r="E748" s="140" t="str">
        <f>IFERROR(IFERROR(IFERROR(IFERROR(IFERROR(INDEX('UNIPIPE AIR'!F:F,MATCH(A748,'UNIPIPE AIR'!A:A,0)),INDEX('UNIPIPE NITRO'!F:F,MATCH(A748,'UNIPIPE NITRO'!A:A,0))),INDEX('UNIPIPE VAC'!F:F,MATCH(A748,'UNIPIPE VAC'!A:A,0))),INDEX('UNIPIPE HP'!F:F,MATCH(A748,'UNIPIPE HP'!A:A,0))),INDEX('UNIPIPE OIL'!F:F,MATCH(A748,'UNIPIPE OIL'!A:A,0))),"")</f>
        <v/>
      </c>
      <c r="F748" s="140" t="str">
        <f t="shared" si="9"/>
        <v/>
      </c>
      <c r="G748" s="127"/>
      <c r="H748" s="127"/>
      <c r="I748" s="127"/>
      <c r="J748" s="127"/>
      <c r="K748" s="127"/>
      <c r="L748" s="127"/>
      <c r="M748" s="127"/>
      <c r="N748" s="127"/>
      <c r="O748" s="127"/>
      <c r="P748" s="127"/>
      <c r="Q748" s="127"/>
      <c r="R748" s="127"/>
      <c r="S748" s="127"/>
    </row>
    <row r="749" spans="1:19" ht="18.75" customHeight="1" x14ac:dyDescent="0.2">
      <c r="A749" s="135">
        <v>732</v>
      </c>
      <c r="B749" s="135" t="str">
        <f>IFERROR(IFERROR(IFERROR(IFERROR(IFERROR(INDEX('UNIPIPE AIR'!C:C,MATCH(A749,'UNIPIPE AIR'!A:A,0)),INDEX('UNIPIPE NITRO'!C:C,MATCH(A749,'UNIPIPE NITRO'!A:A,0))),INDEX('UNIPIPE VAC'!C:C,MATCH(A749,'UNIPIPE VAC'!A:A,0))),INDEX('UNIPIPE HP'!C:C,MATCH(A749,'UNIPIPE HP'!A:A,0))),INDEX('UNIPIPE OIL'!C:C,MATCH(A749,'UNIPIPE OIL'!A:A,0))),"")</f>
        <v/>
      </c>
      <c r="C749" s="133" t="str">
        <f>IFERROR(IFERROR(IFERROR(IFERROR(IFERROR(INDEX('UNIPIPE AIR'!E:E,MATCH(A749,'UNIPIPE AIR'!A:A,0)),INDEX('UNIPIPE NITRO'!E:E,MATCH(A749,'UNIPIPE NITRO'!A:A,0))),INDEX('UNIPIPE VAC'!E:E,MATCH(A749,'UNIPIPE VAC'!A:A,0))),INDEX('UNIPIPE HP'!E:E,MATCH(A749,'UNIPIPE HP'!A:A,0))),INDEX('UNIPIPE OIL'!E:E,MATCH(A749,'UNIPIPE OIL'!A:A,0))),"")</f>
        <v/>
      </c>
      <c r="D749" s="139" t="str">
        <f>IFERROR(IFERROR(IFERROR(IFERROR(IFERROR(INDEX('UNIPIPE AIR'!G:G,MATCH(A749,'UNIPIPE AIR'!A:A,0)),INDEX('UNIPIPE NITRO'!G:G,MATCH(A749,'UNIPIPE NITRO'!A:A,0))),INDEX('UNIPIPE VAC'!G:G,MATCH(A749,'UNIPIPE VAC'!A:A,0))),INDEX('UNIPIPE HP'!G:G,MATCH(A749,'UNIPIPE HP'!A:A,0))),INDEX('UNIPIPE OIL'!G:G,MATCH(A749,'UNIPIPE OIL'!A:A,0))),"")</f>
        <v/>
      </c>
      <c r="E749" s="140" t="str">
        <f>IFERROR(IFERROR(IFERROR(IFERROR(IFERROR(INDEX('UNIPIPE AIR'!F:F,MATCH(A749,'UNIPIPE AIR'!A:A,0)),INDEX('UNIPIPE NITRO'!F:F,MATCH(A749,'UNIPIPE NITRO'!A:A,0))),INDEX('UNIPIPE VAC'!F:F,MATCH(A749,'UNIPIPE VAC'!A:A,0))),INDEX('UNIPIPE HP'!F:F,MATCH(A749,'UNIPIPE HP'!A:A,0))),INDEX('UNIPIPE OIL'!F:F,MATCH(A749,'UNIPIPE OIL'!A:A,0))),"")</f>
        <v/>
      </c>
      <c r="F749" s="140" t="str">
        <f t="shared" si="9"/>
        <v/>
      </c>
      <c r="G749" s="127"/>
      <c r="H749" s="127"/>
      <c r="I749" s="127"/>
      <c r="J749" s="127"/>
      <c r="K749" s="127"/>
      <c r="L749" s="127"/>
      <c r="M749" s="127"/>
      <c r="N749" s="127"/>
      <c r="O749" s="127"/>
      <c r="P749" s="127"/>
      <c r="Q749" s="127"/>
      <c r="R749" s="127"/>
      <c r="S749" s="127"/>
    </row>
    <row r="750" spans="1:19" ht="18.75" customHeight="1" x14ac:dyDescent="0.2">
      <c r="A750" s="135">
        <v>733</v>
      </c>
      <c r="B750" s="135" t="str">
        <f>IFERROR(IFERROR(IFERROR(IFERROR(IFERROR(INDEX('UNIPIPE AIR'!C:C,MATCH(A750,'UNIPIPE AIR'!A:A,0)),INDEX('UNIPIPE NITRO'!C:C,MATCH(A750,'UNIPIPE NITRO'!A:A,0))),INDEX('UNIPIPE VAC'!C:C,MATCH(A750,'UNIPIPE VAC'!A:A,0))),INDEX('UNIPIPE HP'!C:C,MATCH(A750,'UNIPIPE HP'!A:A,0))),INDEX('UNIPIPE OIL'!C:C,MATCH(A750,'UNIPIPE OIL'!A:A,0))),"")</f>
        <v/>
      </c>
      <c r="C750" s="133" t="str">
        <f>IFERROR(IFERROR(IFERROR(IFERROR(IFERROR(INDEX('UNIPIPE AIR'!E:E,MATCH(A750,'UNIPIPE AIR'!A:A,0)),INDEX('UNIPIPE NITRO'!E:E,MATCH(A750,'UNIPIPE NITRO'!A:A,0))),INDEX('UNIPIPE VAC'!E:E,MATCH(A750,'UNIPIPE VAC'!A:A,0))),INDEX('UNIPIPE HP'!E:E,MATCH(A750,'UNIPIPE HP'!A:A,0))),INDEX('UNIPIPE OIL'!E:E,MATCH(A750,'UNIPIPE OIL'!A:A,0))),"")</f>
        <v/>
      </c>
      <c r="D750" s="139" t="str">
        <f>IFERROR(IFERROR(IFERROR(IFERROR(IFERROR(INDEX('UNIPIPE AIR'!G:G,MATCH(A750,'UNIPIPE AIR'!A:A,0)),INDEX('UNIPIPE NITRO'!G:G,MATCH(A750,'UNIPIPE NITRO'!A:A,0))),INDEX('UNIPIPE VAC'!G:G,MATCH(A750,'UNIPIPE VAC'!A:A,0))),INDEX('UNIPIPE HP'!G:G,MATCH(A750,'UNIPIPE HP'!A:A,0))),INDEX('UNIPIPE OIL'!G:G,MATCH(A750,'UNIPIPE OIL'!A:A,0))),"")</f>
        <v/>
      </c>
      <c r="E750" s="140" t="str">
        <f>IFERROR(IFERROR(IFERROR(IFERROR(IFERROR(INDEX('UNIPIPE AIR'!F:F,MATCH(A750,'UNIPIPE AIR'!A:A,0)),INDEX('UNIPIPE NITRO'!F:F,MATCH(A750,'UNIPIPE NITRO'!A:A,0))),INDEX('UNIPIPE VAC'!F:F,MATCH(A750,'UNIPIPE VAC'!A:A,0))),INDEX('UNIPIPE HP'!F:F,MATCH(A750,'UNIPIPE HP'!A:A,0))),INDEX('UNIPIPE OIL'!F:F,MATCH(A750,'UNIPIPE OIL'!A:A,0))),"")</f>
        <v/>
      </c>
      <c r="F750" s="140" t="str">
        <f t="shared" si="9"/>
        <v/>
      </c>
      <c r="G750" s="127"/>
      <c r="H750" s="127"/>
      <c r="I750" s="127"/>
      <c r="J750" s="127"/>
      <c r="K750" s="127"/>
      <c r="L750" s="127"/>
      <c r="M750" s="127"/>
      <c r="N750" s="127"/>
      <c r="O750" s="127"/>
      <c r="P750" s="127"/>
      <c r="Q750" s="127"/>
      <c r="R750" s="127"/>
      <c r="S750" s="127"/>
    </row>
    <row r="751" spans="1:19" ht="18.75" customHeight="1" x14ac:dyDescent="0.2">
      <c r="A751" s="135">
        <v>734</v>
      </c>
      <c r="B751" s="135" t="str">
        <f>IFERROR(IFERROR(IFERROR(IFERROR(IFERROR(INDEX('UNIPIPE AIR'!C:C,MATCH(A751,'UNIPIPE AIR'!A:A,0)),INDEX('UNIPIPE NITRO'!C:C,MATCH(A751,'UNIPIPE NITRO'!A:A,0))),INDEX('UNIPIPE VAC'!C:C,MATCH(A751,'UNIPIPE VAC'!A:A,0))),INDEX('UNIPIPE HP'!C:C,MATCH(A751,'UNIPIPE HP'!A:A,0))),INDEX('UNIPIPE OIL'!C:C,MATCH(A751,'UNIPIPE OIL'!A:A,0))),"")</f>
        <v/>
      </c>
      <c r="C751" s="133" t="str">
        <f>IFERROR(IFERROR(IFERROR(IFERROR(IFERROR(INDEX('UNIPIPE AIR'!E:E,MATCH(A751,'UNIPIPE AIR'!A:A,0)),INDEX('UNIPIPE NITRO'!E:E,MATCH(A751,'UNIPIPE NITRO'!A:A,0))),INDEX('UNIPIPE VAC'!E:E,MATCH(A751,'UNIPIPE VAC'!A:A,0))),INDEX('UNIPIPE HP'!E:E,MATCH(A751,'UNIPIPE HP'!A:A,0))),INDEX('UNIPIPE OIL'!E:E,MATCH(A751,'UNIPIPE OIL'!A:A,0))),"")</f>
        <v/>
      </c>
      <c r="D751" s="139" t="str">
        <f>IFERROR(IFERROR(IFERROR(IFERROR(IFERROR(INDEX('UNIPIPE AIR'!G:G,MATCH(A751,'UNIPIPE AIR'!A:A,0)),INDEX('UNIPIPE NITRO'!G:G,MATCH(A751,'UNIPIPE NITRO'!A:A,0))),INDEX('UNIPIPE VAC'!G:G,MATCH(A751,'UNIPIPE VAC'!A:A,0))),INDEX('UNIPIPE HP'!G:G,MATCH(A751,'UNIPIPE HP'!A:A,0))),INDEX('UNIPIPE OIL'!G:G,MATCH(A751,'UNIPIPE OIL'!A:A,0))),"")</f>
        <v/>
      </c>
      <c r="E751" s="140" t="str">
        <f>IFERROR(IFERROR(IFERROR(IFERROR(IFERROR(INDEX('UNIPIPE AIR'!F:F,MATCH(A751,'UNIPIPE AIR'!A:A,0)),INDEX('UNIPIPE NITRO'!F:F,MATCH(A751,'UNIPIPE NITRO'!A:A,0))),INDEX('UNIPIPE VAC'!F:F,MATCH(A751,'UNIPIPE VAC'!A:A,0))),INDEX('UNIPIPE HP'!F:F,MATCH(A751,'UNIPIPE HP'!A:A,0))),INDEX('UNIPIPE OIL'!F:F,MATCH(A751,'UNIPIPE OIL'!A:A,0))),"")</f>
        <v/>
      </c>
      <c r="F751" s="140" t="str">
        <f t="shared" si="9"/>
        <v/>
      </c>
      <c r="G751" s="127"/>
      <c r="H751" s="127"/>
      <c r="I751" s="127"/>
      <c r="J751" s="127"/>
      <c r="K751" s="127"/>
      <c r="L751" s="127"/>
      <c r="M751" s="127"/>
      <c r="N751" s="127"/>
      <c r="O751" s="127"/>
      <c r="P751" s="127"/>
      <c r="Q751" s="127"/>
      <c r="R751" s="127"/>
      <c r="S751" s="127"/>
    </row>
    <row r="752" spans="1:19" ht="18.75" customHeight="1" x14ac:dyDescent="0.2">
      <c r="A752" s="135">
        <v>735</v>
      </c>
      <c r="B752" s="135" t="str">
        <f>IFERROR(IFERROR(IFERROR(IFERROR(IFERROR(INDEX('UNIPIPE AIR'!C:C,MATCH(A752,'UNIPIPE AIR'!A:A,0)),INDEX('UNIPIPE NITRO'!C:C,MATCH(A752,'UNIPIPE NITRO'!A:A,0))),INDEX('UNIPIPE VAC'!C:C,MATCH(A752,'UNIPIPE VAC'!A:A,0))),INDEX('UNIPIPE HP'!C:C,MATCH(A752,'UNIPIPE HP'!A:A,0))),INDEX('UNIPIPE OIL'!C:C,MATCH(A752,'UNIPIPE OIL'!A:A,0))),"")</f>
        <v/>
      </c>
      <c r="C752" s="133" t="str">
        <f>IFERROR(IFERROR(IFERROR(IFERROR(IFERROR(INDEX('UNIPIPE AIR'!E:E,MATCH(A752,'UNIPIPE AIR'!A:A,0)),INDEX('UNIPIPE NITRO'!E:E,MATCH(A752,'UNIPIPE NITRO'!A:A,0))),INDEX('UNIPIPE VAC'!E:E,MATCH(A752,'UNIPIPE VAC'!A:A,0))),INDEX('UNIPIPE HP'!E:E,MATCH(A752,'UNIPIPE HP'!A:A,0))),INDEX('UNIPIPE OIL'!E:E,MATCH(A752,'UNIPIPE OIL'!A:A,0))),"")</f>
        <v/>
      </c>
      <c r="D752" s="139" t="str">
        <f>IFERROR(IFERROR(IFERROR(IFERROR(IFERROR(INDEX('UNIPIPE AIR'!G:G,MATCH(A752,'UNIPIPE AIR'!A:A,0)),INDEX('UNIPIPE NITRO'!G:G,MATCH(A752,'UNIPIPE NITRO'!A:A,0))),INDEX('UNIPIPE VAC'!G:G,MATCH(A752,'UNIPIPE VAC'!A:A,0))),INDEX('UNIPIPE HP'!G:G,MATCH(A752,'UNIPIPE HP'!A:A,0))),INDEX('UNIPIPE OIL'!G:G,MATCH(A752,'UNIPIPE OIL'!A:A,0))),"")</f>
        <v/>
      </c>
      <c r="E752" s="140" t="str">
        <f>IFERROR(IFERROR(IFERROR(IFERROR(IFERROR(INDEX('UNIPIPE AIR'!F:F,MATCH(A752,'UNIPIPE AIR'!A:A,0)),INDEX('UNIPIPE NITRO'!F:F,MATCH(A752,'UNIPIPE NITRO'!A:A,0))),INDEX('UNIPIPE VAC'!F:F,MATCH(A752,'UNIPIPE VAC'!A:A,0))),INDEX('UNIPIPE HP'!F:F,MATCH(A752,'UNIPIPE HP'!A:A,0))),INDEX('UNIPIPE OIL'!F:F,MATCH(A752,'UNIPIPE OIL'!A:A,0))),"")</f>
        <v/>
      </c>
      <c r="F752" s="140" t="str">
        <f t="shared" si="9"/>
        <v/>
      </c>
      <c r="G752" s="127"/>
      <c r="H752" s="127"/>
      <c r="I752" s="127"/>
      <c r="J752" s="127"/>
      <c r="K752" s="127"/>
      <c r="L752" s="127"/>
      <c r="M752" s="127"/>
      <c r="N752" s="127"/>
      <c r="O752" s="127"/>
      <c r="P752" s="127"/>
      <c r="Q752" s="127"/>
      <c r="R752" s="127"/>
      <c r="S752" s="127"/>
    </row>
    <row r="753" spans="1:19" ht="18.75" customHeight="1" x14ac:dyDescent="0.2">
      <c r="A753" s="135">
        <v>736</v>
      </c>
      <c r="B753" s="135" t="str">
        <f>IFERROR(IFERROR(IFERROR(IFERROR(IFERROR(INDEX('UNIPIPE AIR'!C:C,MATCH(A753,'UNIPIPE AIR'!A:A,0)),INDEX('UNIPIPE NITRO'!C:C,MATCH(A753,'UNIPIPE NITRO'!A:A,0))),INDEX('UNIPIPE VAC'!C:C,MATCH(A753,'UNIPIPE VAC'!A:A,0))),INDEX('UNIPIPE HP'!C:C,MATCH(A753,'UNIPIPE HP'!A:A,0))),INDEX('UNIPIPE OIL'!C:C,MATCH(A753,'UNIPIPE OIL'!A:A,0))),"")</f>
        <v/>
      </c>
      <c r="C753" s="133" t="str">
        <f>IFERROR(IFERROR(IFERROR(IFERROR(IFERROR(INDEX('UNIPIPE AIR'!E:E,MATCH(A753,'UNIPIPE AIR'!A:A,0)),INDEX('UNIPIPE NITRO'!E:E,MATCH(A753,'UNIPIPE NITRO'!A:A,0))),INDEX('UNIPIPE VAC'!E:E,MATCH(A753,'UNIPIPE VAC'!A:A,0))),INDEX('UNIPIPE HP'!E:E,MATCH(A753,'UNIPIPE HP'!A:A,0))),INDEX('UNIPIPE OIL'!E:E,MATCH(A753,'UNIPIPE OIL'!A:A,0))),"")</f>
        <v/>
      </c>
      <c r="D753" s="139" t="str">
        <f>IFERROR(IFERROR(IFERROR(IFERROR(IFERROR(INDEX('UNIPIPE AIR'!G:G,MATCH(A753,'UNIPIPE AIR'!A:A,0)),INDEX('UNIPIPE NITRO'!G:G,MATCH(A753,'UNIPIPE NITRO'!A:A,0))),INDEX('UNIPIPE VAC'!G:G,MATCH(A753,'UNIPIPE VAC'!A:A,0))),INDEX('UNIPIPE HP'!G:G,MATCH(A753,'UNIPIPE HP'!A:A,0))),INDEX('UNIPIPE OIL'!G:G,MATCH(A753,'UNIPIPE OIL'!A:A,0))),"")</f>
        <v/>
      </c>
      <c r="E753" s="140" t="str">
        <f>IFERROR(IFERROR(IFERROR(IFERROR(IFERROR(INDEX('UNIPIPE AIR'!F:F,MATCH(A753,'UNIPIPE AIR'!A:A,0)),INDEX('UNIPIPE NITRO'!F:F,MATCH(A753,'UNIPIPE NITRO'!A:A,0))),INDEX('UNIPIPE VAC'!F:F,MATCH(A753,'UNIPIPE VAC'!A:A,0))),INDEX('UNIPIPE HP'!F:F,MATCH(A753,'UNIPIPE HP'!A:A,0))),INDEX('UNIPIPE OIL'!F:F,MATCH(A753,'UNIPIPE OIL'!A:A,0))),"")</f>
        <v/>
      </c>
      <c r="F753" s="140" t="str">
        <f t="shared" si="9"/>
        <v/>
      </c>
      <c r="G753" s="127"/>
      <c r="H753" s="127"/>
      <c r="I753" s="127"/>
      <c r="J753" s="127"/>
      <c r="K753" s="127"/>
      <c r="L753" s="127"/>
      <c r="M753" s="127"/>
      <c r="N753" s="127"/>
      <c r="O753" s="127"/>
      <c r="P753" s="127"/>
      <c r="Q753" s="127"/>
      <c r="R753" s="127"/>
      <c r="S753" s="127"/>
    </row>
    <row r="754" spans="1:19" ht="18.75" customHeight="1" x14ac:dyDescent="0.2">
      <c r="A754" s="135">
        <v>737</v>
      </c>
      <c r="B754" s="135" t="str">
        <f>IFERROR(IFERROR(IFERROR(IFERROR(IFERROR(INDEX('UNIPIPE AIR'!C:C,MATCH(A754,'UNIPIPE AIR'!A:A,0)),INDEX('UNIPIPE NITRO'!C:C,MATCH(A754,'UNIPIPE NITRO'!A:A,0))),INDEX('UNIPIPE VAC'!C:C,MATCH(A754,'UNIPIPE VAC'!A:A,0))),INDEX('UNIPIPE HP'!C:C,MATCH(A754,'UNIPIPE HP'!A:A,0))),INDEX('UNIPIPE OIL'!C:C,MATCH(A754,'UNIPIPE OIL'!A:A,0))),"")</f>
        <v/>
      </c>
      <c r="C754" s="133" t="str">
        <f>IFERROR(IFERROR(IFERROR(IFERROR(IFERROR(INDEX('UNIPIPE AIR'!E:E,MATCH(A754,'UNIPIPE AIR'!A:A,0)),INDEX('UNIPIPE NITRO'!E:E,MATCH(A754,'UNIPIPE NITRO'!A:A,0))),INDEX('UNIPIPE VAC'!E:E,MATCH(A754,'UNIPIPE VAC'!A:A,0))),INDEX('UNIPIPE HP'!E:E,MATCH(A754,'UNIPIPE HP'!A:A,0))),INDEX('UNIPIPE OIL'!E:E,MATCH(A754,'UNIPIPE OIL'!A:A,0))),"")</f>
        <v/>
      </c>
      <c r="D754" s="139" t="str">
        <f>IFERROR(IFERROR(IFERROR(IFERROR(IFERROR(INDEX('UNIPIPE AIR'!G:G,MATCH(A754,'UNIPIPE AIR'!A:A,0)),INDEX('UNIPIPE NITRO'!G:G,MATCH(A754,'UNIPIPE NITRO'!A:A,0))),INDEX('UNIPIPE VAC'!G:G,MATCH(A754,'UNIPIPE VAC'!A:A,0))),INDEX('UNIPIPE HP'!G:G,MATCH(A754,'UNIPIPE HP'!A:A,0))),INDEX('UNIPIPE OIL'!G:G,MATCH(A754,'UNIPIPE OIL'!A:A,0))),"")</f>
        <v/>
      </c>
      <c r="E754" s="140" t="str">
        <f>IFERROR(IFERROR(IFERROR(IFERROR(IFERROR(INDEX('UNIPIPE AIR'!F:F,MATCH(A754,'UNIPIPE AIR'!A:A,0)),INDEX('UNIPIPE NITRO'!F:F,MATCH(A754,'UNIPIPE NITRO'!A:A,0))),INDEX('UNIPIPE VAC'!F:F,MATCH(A754,'UNIPIPE VAC'!A:A,0))),INDEX('UNIPIPE HP'!F:F,MATCH(A754,'UNIPIPE HP'!A:A,0))),INDEX('UNIPIPE OIL'!F:F,MATCH(A754,'UNIPIPE OIL'!A:A,0))),"")</f>
        <v/>
      </c>
      <c r="F754" s="140" t="str">
        <f t="shared" si="9"/>
        <v/>
      </c>
      <c r="G754" s="127"/>
      <c r="H754" s="127"/>
      <c r="I754" s="127"/>
      <c r="J754" s="127"/>
      <c r="K754" s="127"/>
      <c r="L754" s="127"/>
      <c r="M754" s="127"/>
      <c r="N754" s="127"/>
      <c r="O754" s="127"/>
      <c r="P754" s="127"/>
      <c r="Q754" s="127"/>
      <c r="R754" s="127"/>
      <c r="S754" s="127"/>
    </row>
    <row r="755" spans="1:19" ht="18.75" customHeight="1" x14ac:dyDescent="0.2">
      <c r="A755" s="135">
        <v>738</v>
      </c>
      <c r="B755" s="135" t="str">
        <f>IFERROR(IFERROR(IFERROR(IFERROR(IFERROR(INDEX('UNIPIPE AIR'!C:C,MATCH(A755,'UNIPIPE AIR'!A:A,0)),INDEX('UNIPIPE NITRO'!C:C,MATCH(A755,'UNIPIPE NITRO'!A:A,0))),INDEX('UNIPIPE VAC'!C:C,MATCH(A755,'UNIPIPE VAC'!A:A,0))),INDEX('UNIPIPE HP'!C:C,MATCH(A755,'UNIPIPE HP'!A:A,0))),INDEX('UNIPIPE OIL'!C:C,MATCH(A755,'UNIPIPE OIL'!A:A,0))),"")</f>
        <v/>
      </c>
      <c r="C755" s="133" t="str">
        <f>IFERROR(IFERROR(IFERROR(IFERROR(IFERROR(INDEX('UNIPIPE AIR'!E:E,MATCH(A755,'UNIPIPE AIR'!A:A,0)),INDEX('UNIPIPE NITRO'!E:E,MATCH(A755,'UNIPIPE NITRO'!A:A,0))),INDEX('UNIPIPE VAC'!E:E,MATCH(A755,'UNIPIPE VAC'!A:A,0))),INDEX('UNIPIPE HP'!E:E,MATCH(A755,'UNIPIPE HP'!A:A,0))),INDEX('UNIPIPE OIL'!E:E,MATCH(A755,'UNIPIPE OIL'!A:A,0))),"")</f>
        <v/>
      </c>
      <c r="D755" s="139" t="str">
        <f>IFERROR(IFERROR(IFERROR(IFERROR(IFERROR(INDEX('UNIPIPE AIR'!G:G,MATCH(A755,'UNIPIPE AIR'!A:A,0)),INDEX('UNIPIPE NITRO'!G:G,MATCH(A755,'UNIPIPE NITRO'!A:A,0))),INDEX('UNIPIPE VAC'!G:G,MATCH(A755,'UNIPIPE VAC'!A:A,0))),INDEX('UNIPIPE HP'!G:G,MATCH(A755,'UNIPIPE HP'!A:A,0))),INDEX('UNIPIPE OIL'!G:G,MATCH(A755,'UNIPIPE OIL'!A:A,0))),"")</f>
        <v/>
      </c>
      <c r="E755" s="140" t="str">
        <f>IFERROR(IFERROR(IFERROR(IFERROR(IFERROR(INDEX('UNIPIPE AIR'!F:F,MATCH(A755,'UNIPIPE AIR'!A:A,0)),INDEX('UNIPIPE NITRO'!F:F,MATCH(A755,'UNIPIPE NITRO'!A:A,0))),INDEX('UNIPIPE VAC'!F:F,MATCH(A755,'UNIPIPE VAC'!A:A,0))),INDEX('UNIPIPE HP'!F:F,MATCH(A755,'UNIPIPE HP'!A:A,0))),INDEX('UNIPIPE OIL'!F:F,MATCH(A755,'UNIPIPE OIL'!A:A,0))),"")</f>
        <v/>
      </c>
      <c r="F755" s="140" t="str">
        <f t="shared" si="9"/>
        <v/>
      </c>
      <c r="G755" s="127"/>
      <c r="H755" s="127"/>
      <c r="I755" s="127"/>
      <c r="J755" s="127"/>
      <c r="K755" s="127"/>
      <c r="L755" s="127"/>
      <c r="M755" s="127"/>
      <c r="N755" s="127"/>
      <c r="O755" s="127"/>
      <c r="P755" s="127"/>
      <c r="Q755" s="127"/>
      <c r="R755" s="127"/>
      <c r="S755" s="127"/>
    </row>
    <row r="756" spans="1:19" ht="18.75" customHeight="1" x14ac:dyDescent="0.2">
      <c r="A756" s="135">
        <v>739</v>
      </c>
      <c r="B756" s="135" t="str">
        <f>IFERROR(IFERROR(IFERROR(IFERROR(IFERROR(INDEX('UNIPIPE AIR'!C:C,MATCH(A756,'UNIPIPE AIR'!A:A,0)),INDEX('UNIPIPE NITRO'!C:C,MATCH(A756,'UNIPIPE NITRO'!A:A,0))),INDEX('UNIPIPE VAC'!C:C,MATCH(A756,'UNIPIPE VAC'!A:A,0))),INDEX('UNIPIPE HP'!C:C,MATCH(A756,'UNIPIPE HP'!A:A,0))),INDEX('UNIPIPE OIL'!C:C,MATCH(A756,'UNIPIPE OIL'!A:A,0))),"")</f>
        <v/>
      </c>
      <c r="C756" s="133" t="str">
        <f>IFERROR(IFERROR(IFERROR(IFERROR(IFERROR(INDEX('UNIPIPE AIR'!E:E,MATCH(A756,'UNIPIPE AIR'!A:A,0)),INDEX('UNIPIPE NITRO'!E:E,MATCH(A756,'UNIPIPE NITRO'!A:A,0))),INDEX('UNIPIPE VAC'!E:E,MATCH(A756,'UNIPIPE VAC'!A:A,0))),INDEX('UNIPIPE HP'!E:E,MATCH(A756,'UNIPIPE HP'!A:A,0))),INDEX('UNIPIPE OIL'!E:E,MATCH(A756,'UNIPIPE OIL'!A:A,0))),"")</f>
        <v/>
      </c>
      <c r="D756" s="139" t="str">
        <f>IFERROR(IFERROR(IFERROR(IFERROR(IFERROR(INDEX('UNIPIPE AIR'!G:G,MATCH(A756,'UNIPIPE AIR'!A:A,0)),INDEX('UNIPIPE NITRO'!G:G,MATCH(A756,'UNIPIPE NITRO'!A:A,0))),INDEX('UNIPIPE VAC'!G:G,MATCH(A756,'UNIPIPE VAC'!A:A,0))),INDEX('UNIPIPE HP'!G:G,MATCH(A756,'UNIPIPE HP'!A:A,0))),INDEX('UNIPIPE OIL'!G:G,MATCH(A756,'UNIPIPE OIL'!A:A,0))),"")</f>
        <v/>
      </c>
      <c r="E756" s="140" t="str">
        <f>IFERROR(IFERROR(IFERROR(IFERROR(IFERROR(INDEX('UNIPIPE AIR'!F:F,MATCH(A756,'UNIPIPE AIR'!A:A,0)),INDEX('UNIPIPE NITRO'!F:F,MATCH(A756,'UNIPIPE NITRO'!A:A,0))),INDEX('UNIPIPE VAC'!F:F,MATCH(A756,'UNIPIPE VAC'!A:A,0))),INDEX('UNIPIPE HP'!F:F,MATCH(A756,'UNIPIPE HP'!A:A,0))),INDEX('UNIPIPE OIL'!F:F,MATCH(A756,'UNIPIPE OIL'!A:A,0))),"")</f>
        <v/>
      </c>
      <c r="F756" s="140" t="str">
        <f t="shared" si="9"/>
        <v/>
      </c>
      <c r="G756" s="127"/>
      <c r="H756" s="127"/>
      <c r="I756" s="127"/>
      <c r="J756" s="127"/>
      <c r="K756" s="127"/>
      <c r="L756" s="127"/>
      <c r="M756" s="127"/>
      <c r="N756" s="127"/>
      <c r="O756" s="127"/>
      <c r="P756" s="127"/>
      <c r="Q756" s="127"/>
      <c r="R756" s="127"/>
      <c r="S756" s="127"/>
    </row>
    <row r="757" spans="1:19" ht="18.75" customHeight="1" x14ac:dyDescent="0.2">
      <c r="A757" s="135">
        <v>740</v>
      </c>
      <c r="B757" s="135" t="str">
        <f>IFERROR(IFERROR(IFERROR(IFERROR(IFERROR(INDEX('UNIPIPE AIR'!C:C,MATCH(A757,'UNIPIPE AIR'!A:A,0)),INDEX('UNIPIPE NITRO'!C:C,MATCH(A757,'UNIPIPE NITRO'!A:A,0))),INDEX('UNIPIPE VAC'!C:C,MATCH(A757,'UNIPIPE VAC'!A:A,0))),INDEX('UNIPIPE HP'!C:C,MATCH(A757,'UNIPIPE HP'!A:A,0))),INDEX('UNIPIPE OIL'!C:C,MATCH(A757,'UNIPIPE OIL'!A:A,0))),"")</f>
        <v/>
      </c>
      <c r="C757" s="133" t="str">
        <f>IFERROR(IFERROR(IFERROR(IFERROR(IFERROR(INDEX('UNIPIPE AIR'!E:E,MATCH(A757,'UNIPIPE AIR'!A:A,0)),INDEX('UNIPIPE NITRO'!E:E,MATCH(A757,'UNIPIPE NITRO'!A:A,0))),INDEX('UNIPIPE VAC'!E:E,MATCH(A757,'UNIPIPE VAC'!A:A,0))),INDEX('UNIPIPE HP'!E:E,MATCH(A757,'UNIPIPE HP'!A:A,0))),INDEX('UNIPIPE OIL'!E:E,MATCH(A757,'UNIPIPE OIL'!A:A,0))),"")</f>
        <v/>
      </c>
      <c r="D757" s="139" t="str">
        <f>IFERROR(IFERROR(IFERROR(IFERROR(IFERROR(INDEX('UNIPIPE AIR'!G:G,MATCH(A757,'UNIPIPE AIR'!A:A,0)),INDEX('UNIPIPE NITRO'!G:G,MATCH(A757,'UNIPIPE NITRO'!A:A,0))),INDEX('UNIPIPE VAC'!G:G,MATCH(A757,'UNIPIPE VAC'!A:A,0))),INDEX('UNIPIPE HP'!G:G,MATCH(A757,'UNIPIPE HP'!A:A,0))),INDEX('UNIPIPE OIL'!G:G,MATCH(A757,'UNIPIPE OIL'!A:A,0))),"")</f>
        <v/>
      </c>
      <c r="E757" s="140" t="str">
        <f>IFERROR(IFERROR(IFERROR(IFERROR(IFERROR(INDEX('UNIPIPE AIR'!F:F,MATCH(A757,'UNIPIPE AIR'!A:A,0)),INDEX('UNIPIPE NITRO'!F:F,MATCH(A757,'UNIPIPE NITRO'!A:A,0))),INDEX('UNIPIPE VAC'!F:F,MATCH(A757,'UNIPIPE VAC'!A:A,0))),INDEX('UNIPIPE HP'!F:F,MATCH(A757,'UNIPIPE HP'!A:A,0))),INDEX('UNIPIPE OIL'!F:F,MATCH(A757,'UNIPIPE OIL'!A:A,0))),"")</f>
        <v/>
      </c>
      <c r="F757" s="140" t="str">
        <f t="shared" si="9"/>
        <v/>
      </c>
      <c r="G757" s="127"/>
      <c r="H757" s="127"/>
      <c r="I757" s="127"/>
      <c r="J757" s="127"/>
      <c r="K757" s="127"/>
      <c r="L757" s="127"/>
      <c r="M757" s="127"/>
      <c r="N757" s="127"/>
      <c r="O757" s="127"/>
      <c r="P757" s="127"/>
      <c r="Q757" s="127"/>
      <c r="R757" s="127"/>
      <c r="S757" s="127"/>
    </row>
    <row r="758" spans="1:19" ht="18.75" customHeight="1" x14ac:dyDescent="0.2">
      <c r="A758" s="135">
        <v>741</v>
      </c>
      <c r="B758" s="135" t="str">
        <f>IFERROR(IFERROR(IFERROR(IFERROR(IFERROR(INDEX('UNIPIPE AIR'!C:C,MATCH(A758,'UNIPIPE AIR'!A:A,0)),INDEX('UNIPIPE NITRO'!C:C,MATCH(A758,'UNIPIPE NITRO'!A:A,0))),INDEX('UNIPIPE VAC'!C:C,MATCH(A758,'UNIPIPE VAC'!A:A,0))),INDEX('UNIPIPE HP'!C:C,MATCH(A758,'UNIPIPE HP'!A:A,0))),INDEX('UNIPIPE OIL'!C:C,MATCH(A758,'UNIPIPE OIL'!A:A,0))),"")</f>
        <v/>
      </c>
      <c r="C758" s="133" t="str">
        <f>IFERROR(IFERROR(IFERROR(IFERROR(IFERROR(INDEX('UNIPIPE AIR'!E:E,MATCH(A758,'UNIPIPE AIR'!A:A,0)),INDEX('UNIPIPE NITRO'!E:E,MATCH(A758,'UNIPIPE NITRO'!A:A,0))),INDEX('UNIPIPE VAC'!E:E,MATCH(A758,'UNIPIPE VAC'!A:A,0))),INDEX('UNIPIPE HP'!E:E,MATCH(A758,'UNIPIPE HP'!A:A,0))),INDEX('UNIPIPE OIL'!E:E,MATCH(A758,'UNIPIPE OIL'!A:A,0))),"")</f>
        <v/>
      </c>
      <c r="D758" s="139" t="str">
        <f>IFERROR(IFERROR(IFERROR(IFERROR(IFERROR(INDEX('UNIPIPE AIR'!G:G,MATCH(A758,'UNIPIPE AIR'!A:A,0)),INDEX('UNIPIPE NITRO'!G:G,MATCH(A758,'UNIPIPE NITRO'!A:A,0))),INDEX('UNIPIPE VAC'!G:G,MATCH(A758,'UNIPIPE VAC'!A:A,0))),INDEX('UNIPIPE HP'!G:G,MATCH(A758,'UNIPIPE HP'!A:A,0))),INDEX('UNIPIPE OIL'!G:G,MATCH(A758,'UNIPIPE OIL'!A:A,0))),"")</f>
        <v/>
      </c>
      <c r="E758" s="140" t="str">
        <f>IFERROR(IFERROR(IFERROR(IFERROR(IFERROR(INDEX('UNIPIPE AIR'!F:F,MATCH(A758,'UNIPIPE AIR'!A:A,0)),INDEX('UNIPIPE NITRO'!F:F,MATCH(A758,'UNIPIPE NITRO'!A:A,0))),INDEX('UNIPIPE VAC'!F:F,MATCH(A758,'UNIPIPE VAC'!A:A,0))),INDEX('UNIPIPE HP'!F:F,MATCH(A758,'UNIPIPE HP'!A:A,0))),INDEX('UNIPIPE OIL'!F:F,MATCH(A758,'UNIPIPE OIL'!A:A,0))),"")</f>
        <v/>
      </c>
      <c r="F758" s="140" t="str">
        <f t="shared" si="9"/>
        <v/>
      </c>
      <c r="G758" s="127"/>
      <c r="H758" s="127"/>
      <c r="I758" s="127"/>
      <c r="J758" s="127"/>
      <c r="K758" s="127"/>
      <c r="L758" s="127"/>
      <c r="M758" s="127"/>
      <c r="N758" s="127"/>
      <c r="O758" s="127"/>
      <c r="P758" s="127"/>
      <c r="Q758" s="127"/>
      <c r="R758" s="127"/>
      <c r="S758" s="127"/>
    </row>
    <row r="759" spans="1:19" ht="18.75" customHeight="1" x14ac:dyDescent="0.2">
      <c r="A759" s="135">
        <v>742</v>
      </c>
      <c r="B759" s="135" t="str">
        <f>IFERROR(IFERROR(IFERROR(IFERROR(IFERROR(INDEX('UNIPIPE AIR'!C:C,MATCH(A759,'UNIPIPE AIR'!A:A,0)),INDEX('UNIPIPE NITRO'!C:C,MATCH(A759,'UNIPIPE NITRO'!A:A,0))),INDEX('UNIPIPE VAC'!C:C,MATCH(A759,'UNIPIPE VAC'!A:A,0))),INDEX('UNIPIPE HP'!C:C,MATCH(A759,'UNIPIPE HP'!A:A,0))),INDEX('UNIPIPE OIL'!C:C,MATCH(A759,'UNIPIPE OIL'!A:A,0))),"")</f>
        <v/>
      </c>
      <c r="C759" s="133" t="str">
        <f>IFERROR(IFERROR(IFERROR(IFERROR(IFERROR(INDEX('UNIPIPE AIR'!E:E,MATCH(A759,'UNIPIPE AIR'!A:A,0)),INDEX('UNIPIPE NITRO'!E:E,MATCH(A759,'UNIPIPE NITRO'!A:A,0))),INDEX('UNIPIPE VAC'!E:E,MATCH(A759,'UNIPIPE VAC'!A:A,0))),INDEX('UNIPIPE HP'!E:E,MATCH(A759,'UNIPIPE HP'!A:A,0))),INDEX('UNIPIPE OIL'!E:E,MATCH(A759,'UNIPIPE OIL'!A:A,0))),"")</f>
        <v/>
      </c>
      <c r="D759" s="139" t="str">
        <f>IFERROR(IFERROR(IFERROR(IFERROR(IFERROR(INDEX('UNIPIPE AIR'!G:G,MATCH(A759,'UNIPIPE AIR'!A:A,0)),INDEX('UNIPIPE NITRO'!G:G,MATCH(A759,'UNIPIPE NITRO'!A:A,0))),INDEX('UNIPIPE VAC'!G:G,MATCH(A759,'UNIPIPE VAC'!A:A,0))),INDEX('UNIPIPE HP'!G:G,MATCH(A759,'UNIPIPE HP'!A:A,0))),INDEX('UNIPIPE OIL'!G:G,MATCH(A759,'UNIPIPE OIL'!A:A,0))),"")</f>
        <v/>
      </c>
      <c r="E759" s="140" t="str">
        <f>IFERROR(IFERROR(IFERROR(IFERROR(IFERROR(INDEX('UNIPIPE AIR'!F:F,MATCH(A759,'UNIPIPE AIR'!A:A,0)),INDEX('UNIPIPE NITRO'!F:F,MATCH(A759,'UNIPIPE NITRO'!A:A,0))),INDEX('UNIPIPE VAC'!F:F,MATCH(A759,'UNIPIPE VAC'!A:A,0))),INDEX('UNIPIPE HP'!F:F,MATCH(A759,'UNIPIPE HP'!A:A,0))),INDEX('UNIPIPE OIL'!F:F,MATCH(A759,'UNIPIPE OIL'!A:A,0))),"")</f>
        <v/>
      </c>
      <c r="F759" s="140" t="str">
        <f t="shared" si="9"/>
        <v/>
      </c>
      <c r="G759" s="127"/>
      <c r="H759" s="127"/>
      <c r="I759" s="127"/>
      <c r="J759" s="127"/>
      <c r="K759" s="127"/>
      <c r="L759" s="127"/>
      <c r="M759" s="127"/>
      <c r="N759" s="127"/>
      <c r="O759" s="127"/>
      <c r="P759" s="127"/>
      <c r="Q759" s="127"/>
      <c r="R759" s="127"/>
      <c r="S759" s="127"/>
    </row>
    <row r="760" spans="1:19" ht="18.75" customHeight="1" x14ac:dyDescent="0.2">
      <c r="A760" s="135">
        <v>743</v>
      </c>
      <c r="B760" s="135" t="str">
        <f>IFERROR(IFERROR(IFERROR(IFERROR(IFERROR(INDEX('UNIPIPE AIR'!C:C,MATCH(A760,'UNIPIPE AIR'!A:A,0)),INDEX('UNIPIPE NITRO'!C:C,MATCH(A760,'UNIPIPE NITRO'!A:A,0))),INDEX('UNIPIPE VAC'!C:C,MATCH(A760,'UNIPIPE VAC'!A:A,0))),INDEX('UNIPIPE HP'!C:C,MATCH(A760,'UNIPIPE HP'!A:A,0))),INDEX('UNIPIPE OIL'!C:C,MATCH(A760,'UNIPIPE OIL'!A:A,0))),"")</f>
        <v/>
      </c>
      <c r="C760" s="133" t="str">
        <f>IFERROR(IFERROR(IFERROR(IFERROR(IFERROR(INDEX('UNIPIPE AIR'!E:E,MATCH(A760,'UNIPIPE AIR'!A:A,0)),INDEX('UNIPIPE NITRO'!E:E,MATCH(A760,'UNIPIPE NITRO'!A:A,0))),INDEX('UNIPIPE VAC'!E:E,MATCH(A760,'UNIPIPE VAC'!A:A,0))),INDEX('UNIPIPE HP'!E:E,MATCH(A760,'UNIPIPE HP'!A:A,0))),INDEX('UNIPIPE OIL'!E:E,MATCH(A760,'UNIPIPE OIL'!A:A,0))),"")</f>
        <v/>
      </c>
      <c r="D760" s="139" t="str">
        <f>IFERROR(IFERROR(IFERROR(IFERROR(IFERROR(INDEX('UNIPIPE AIR'!G:G,MATCH(A760,'UNIPIPE AIR'!A:A,0)),INDEX('UNIPIPE NITRO'!G:G,MATCH(A760,'UNIPIPE NITRO'!A:A,0))),INDEX('UNIPIPE VAC'!G:G,MATCH(A760,'UNIPIPE VAC'!A:A,0))),INDEX('UNIPIPE HP'!G:G,MATCH(A760,'UNIPIPE HP'!A:A,0))),INDEX('UNIPIPE OIL'!G:G,MATCH(A760,'UNIPIPE OIL'!A:A,0))),"")</f>
        <v/>
      </c>
      <c r="E760" s="140" t="str">
        <f>IFERROR(IFERROR(IFERROR(IFERROR(IFERROR(INDEX('UNIPIPE AIR'!F:F,MATCH(A760,'UNIPIPE AIR'!A:A,0)),INDEX('UNIPIPE NITRO'!F:F,MATCH(A760,'UNIPIPE NITRO'!A:A,0))),INDEX('UNIPIPE VAC'!F:F,MATCH(A760,'UNIPIPE VAC'!A:A,0))),INDEX('UNIPIPE HP'!F:F,MATCH(A760,'UNIPIPE HP'!A:A,0))),INDEX('UNIPIPE OIL'!F:F,MATCH(A760,'UNIPIPE OIL'!A:A,0))),"")</f>
        <v/>
      </c>
      <c r="F760" s="140" t="str">
        <f t="shared" si="9"/>
        <v/>
      </c>
      <c r="G760" s="127"/>
      <c r="H760" s="127"/>
      <c r="I760" s="127"/>
      <c r="J760" s="127"/>
      <c r="K760" s="127"/>
      <c r="L760" s="127"/>
      <c r="M760" s="127"/>
      <c r="N760" s="127"/>
      <c r="O760" s="127"/>
      <c r="P760" s="127"/>
      <c r="Q760" s="127"/>
      <c r="R760" s="127"/>
      <c r="S760" s="127"/>
    </row>
    <row r="761" spans="1:19" ht="18.75" customHeight="1" x14ac:dyDescent="0.2">
      <c r="A761" s="135">
        <v>744</v>
      </c>
      <c r="B761" s="135" t="str">
        <f>IFERROR(IFERROR(IFERROR(IFERROR(IFERROR(INDEX('UNIPIPE AIR'!C:C,MATCH(A761,'UNIPIPE AIR'!A:A,0)),INDEX('UNIPIPE NITRO'!C:C,MATCH(A761,'UNIPIPE NITRO'!A:A,0))),INDEX('UNIPIPE VAC'!C:C,MATCH(A761,'UNIPIPE VAC'!A:A,0))),INDEX('UNIPIPE HP'!C:C,MATCH(A761,'UNIPIPE HP'!A:A,0))),INDEX('UNIPIPE OIL'!C:C,MATCH(A761,'UNIPIPE OIL'!A:A,0))),"")</f>
        <v/>
      </c>
      <c r="C761" s="133" t="str">
        <f>IFERROR(IFERROR(IFERROR(IFERROR(IFERROR(INDEX('UNIPIPE AIR'!E:E,MATCH(A761,'UNIPIPE AIR'!A:A,0)),INDEX('UNIPIPE NITRO'!E:E,MATCH(A761,'UNIPIPE NITRO'!A:A,0))),INDEX('UNIPIPE VAC'!E:E,MATCH(A761,'UNIPIPE VAC'!A:A,0))),INDEX('UNIPIPE HP'!E:E,MATCH(A761,'UNIPIPE HP'!A:A,0))),INDEX('UNIPIPE OIL'!E:E,MATCH(A761,'UNIPIPE OIL'!A:A,0))),"")</f>
        <v/>
      </c>
      <c r="D761" s="139" t="str">
        <f>IFERROR(IFERROR(IFERROR(IFERROR(IFERROR(INDEX('UNIPIPE AIR'!G:G,MATCH(A761,'UNIPIPE AIR'!A:A,0)),INDEX('UNIPIPE NITRO'!G:G,MATCH(A761,'UNIPIPE NITRO'!A:A,0))),INDEX('UNIPIPE VAC'!G:G,MATCH(A761,'UNIPIPE VAC'!A:A,0))),INDEX('UNIPIPE HP'!G:G,MATCH(A761,'UNIPIPE HP'!A:A,0))),INDEX('UNIPIPE OIL'!G:G,MATCH(A761,'UNIPIPE OIL'!A:A,0))),"")</f>
        <v/>
      </c>
      <c r="E761" s="140" t="str">
        <f>IFERROR(IFERROR(IFERROR(IFERROR(IFERROR(INDEX('UNIPIPE AIR'!F:F,MATCH(A761,'UNIPIPE AIR'!A:A,0)),INDEX('UNIPIPE NITRO'!F:F,MATCH(A761,'UNIPIPE NITRO'!A:A,0))),INDEX('UNIPIPE VAC'!F:F,MATCH(A761,'UNIPIPE VAC'!A:A,0))),INDEX('UNIPIPE HP'!F:F,MATCH(A761,'UNIPIPE HP'!A:A,0))),INDEX('UNIPIPE OIL'!F:F,MATCH(A761,'UNIPIPE OIL'!A:A,0))),"")</f>
        <v/>
      </c>
      <c r="F761" s="140" t="str">
        <f t="shared" si="9"/>
        <v/>
      </c>
      <c r="G761" s="127"/>
      <c r="H761" s="127"/>
      <c r="I761" s="127"/>
      <c r="J761" s="127"/>
      <c r="K761" s="127"/>
      <c r="L761" s="127"/>
      <c r="M761" s="127"/>
      <c r="N761" s="127"/>
      <c r="O761" s="127"/>
      <c r="P761" s="127"/>
      <c r="Q761" s="127"/>
      <c r="R761" s="127"/>
      <c r="S761" s="127"/>
    </row>
    <row r="762" spans="1:19" ht="18.75" customHeight="1" x14ac:dyDescent="0.2">
      <c r="A762" s="135">
        <v>745</v>
      </c>
      <c r="B762" s="135" t="str">
        <f>IFERROR(IFERROR(IFERROR(IFERROR(IFERROR(INDEX('UNIPIPE AIR'!C:C,MATCH(A762,'UNIPIPE AIR'!A:A,0)),INDEX('UNIPIPE NITRO'!C:C,MATCH(A762,'UNIPIPE NITRO'!A:A,0))),INDEX('UNIPIPE VAC'!C:C,MATCH(A762,'UNIPIPE VAC'!A:A,0))),INDEX('UNIPIPE HP'!C:C,MATCH(A762,'UNIPIPE HP'!A:A,0))),INDEX('UNIPIPE OIL'!C:C,MATCH(A762,'UNIPIPE OIL'!A:A,0))),"")</f>
        <v/>
      </c>
      <c r="C762" s="133" t="str">
        <f>IFERROR(IFERROR(IFERROR(IFERROR(IFERROR(INDEX('UNIPIPE AIR'!E:E,MATCH(A762,'UNIPIPE AIR'!A:A,0)),INDEX('UNIPIPE NITRO'!E:E,MATCH(A762,'UNIPIPE NITRO'!A:A,0))),INDEX('UNIPIPE VAC'!E:E,MATCH(A762,'UNIPIPE VAC'!A:A,0))),INDEX('UNIPIPE HP'!E:E,MATCH(A762,'UNIPIPE HP'!A:A,0))),INDEX('UNIPIPE OIL'!E:E,MATCH(A762,'UNIPIPE OIL'!A:A,0))),"")</f>
        <v/>
      </c>
      <c r="D762" s="139" t="str">
        <f>IFERROR(IFERROR(IFERROR(IFERROR(IFERROR(INDEX('UNIPIPE AIR'!G:G,MATCH(A762,'UNIPIPE AIR'!A:A,0)),INDEX('UNIPIPE NITRO'!G:G,MATCH(A762,'UNIPIPE NITRO'!A:A,0))),INDEX('UNIPIPE VAC'!G:G,MATCH(A762,'UNIPIPE VAC'!A:A,0))),INDEX('UNIPIPE HP'!G:G,MATCH(A762,'UNIPIPE HP'!A:A,0))),INDEX('UNIPIPE OIL'!G:G,MATCH(A762,'UNIPIPE OIL'!A:A,0))),"")</f>
        <v/>
      </c>
      <c r="E762" s="140" t="str">
        <f>IFERROR(IFERROR(IFERROR(IFERROR(IFERROR(INDEX('UNIPIPE AIR'!F:F,MATCH(A762,'UNIPIPE AIR'!A:A,0)),INDEX('UNIPIPE NITRO'!F:F,MATCH(A762,'UNIPIPE NITRO'!A:A,0))),INDEX('UNIPIPE VAC'!F:F,MATCH(A762,'UNIPIPE VAC'!A:A,0))),INDEX('UNIPIPE HP'!F:F,MATCH(A762,'UNIPIPE HP'!A:A,0))),INDEX('UNIPIPE OIL'!F:F,MATCH(A762,'UNIPIPE OIL'!A:A,0))),"")</f>
        <v/>
      </c>
      <c r="F762" s="140" t="str">
        <f t="shared" si="9"/>
        <v/>
      </c>
      <c r="G762" s="127"/>
      <c r="H762" s="127"/>
      <c r="I762" s="127"/>
      <c r="J762" s="127"/>
      <c r="K762" s="127"/>
      <c r="L762" s="127"/>
      <c r="M762" s="127"/>
      <c r="N762" s="127"/>
      <c r="O762" s="127"/>
      <c r="P762" s="127"/>
      <c r="Q762" s="127"/>
      <c r="R762" s="127"/>
      <c r="S762" s="127"/>
    </row>
    <row r="763" spans="1:19" ht="18.75" customHeight="1" x14ac:dyDescent="0.2">
      <c r="A763" s="135">
        <v>746</v>
      </c>
      <c r="B763" s="135" t="str">
        <f>IFERROR(IFERROR(IFERROR(IFERROR(IFERROR(INDEX('UNIPIPE AIR'!C:C,MATCH(A763,'UNIPIPE AIR'!A:A,0)),INDEX('UNIPIPE NITRO'!C:C,MATCH(A763,'UNIPIPE NITRO'!A:A,0))),INDEX('UNIPIPE VAC'!C:C,MATCH(A763,'UNIPIPE VAC'!A:A,0))),INDEX('UNIPIPE HP'!C:C,MATCH(A763,'UNIPIPE HP'!A:A,0))),INDEX('UNIPIPE OIL'!C:C,MATCH(A763,'UNIPIPE OIL'!A:A,0))),"")</f>
        <v/>
      </c>
      <c r="C763" s="133" t="str">
        <f>IFERROR(IFERROR(IFERROR(IFERROR(IFERROR(INDEX('UNIPIPE AIR'!E:E,MATCH(A763,'UNIPIPE AIR'!A:A,0)),INDEX('UNIPIPE NITRO'!E:E,MATCH(A763,'UNIPIPE NITRO'!A:A,0))),INDEX('UNIPIPE VAC'!E:E,MATCH(A763,'UNIPIPE VAC'!A:A,0))),INDEX('UNIPIPE HP'!E:E,MATCH(A763,'UNIPIPE HP'!A:A,0))),INDEX('UNIPIPE OIL'!E:E,MATCH(A763,'UNIPIPE OIL'!A:A,0))),"")</f>
        <v/>
      </c>
      <c r="D763" s="139" t="str">
        <f>IFERROR(IFERROR(IFERROR(IFERROR(IFERROR(INDEX('UNIPIPE AIR'!G:G,MATCH(A763,'UNIPIPE AIR'!A:A,0)),INDEX('UNIPIPE NITRO'!G:G,MATCH(A763,'UNIPIPE NITRO'!A:A,0))),INDEX('UNIPIPE VAC'!G:G,MATCH(A763,'UNIPIPE VAC'!A:A,0))),INDEX('UNIPIPE HP'!G:G,MATCH(A763,'UNIPIPE HP'!A:A,0))),INDEX('UNIPIPE OIL'!G:G,MATCH(A763,'UNIPIPE OIL'!A:A,0))),"")</f>
        <v/>
      </c>
      <c r="E763" s="140" t="str">
        <f>IFERROR(IFERROR(IFERROR(IFERROR(IFERROR(INDEX('UNIPIPE AIR'!F:F,MATCH(A763,'UNIPIPE AIR'!A:A,0)),INDEX('UNIPIPE NITRO'!F:F,MATCH(A763,'UNIPIPE NITRO'!A:A,0))),INDEX('UNIPIPE VAC'!F:F,MATCH(A763,'UNIPIPE VAC'!A:A,0))),INDEX('UNIPIPE HP'!F:F,MATCH(A763,'UNIPIPE HP'!A:A,0))),INDEX('UNIPIPE OIL'!F:F,MATCH(A763,'UNIPIPE OIL'!A:A,0))),"")</f>
        <v/>
      </c>
      <c r="F763" s="140" t="str">
        <f t="shared" si="9"/>
        <v/>
      </c>
      <c r="G763" s="127"/>
      <c r="H763" s="127"/>
      <c r="I763" s="127"/>
      <c r="J763" s="127"/>
      <c r="K763" s="127"/>
      <c r="L763" s="127"/>
      <c r="M763" s="127"/>
      <c r="N763" s="127"/>
      <c r="O763" s="127"/>
      <c r="P763" s="127"/>
      <c r="Q763" s="127"/>
      <c r="R763" s="127"/>
      <c r="S763" s="127"/>
    </row>
    <row r="764" spans="1:19" ht="18.75" customHeight="1" x14ac:dyDescent="0.2">
      <c r="A764" s="135">
        <v>747</v>
      </c>
      <c r="B764" s="135" t="str">
        <f>IFERROR(IFERROR(IFERROR(IFERROR(IFERROR(INDEX('UNIPIPE AIR'!C:C,MATCH(A764,'UNIPIPE AIR'!A:A,0)),INDEX('UNIPIPE NITRO'!C:C,MATCH(A764,'UNIPIPE NITRO'!A:A,0))),INDEX('UNIPIPE VAC'!C:C,MATCH(A764,'UNIPIPE VAC'!A:A,0))),INDEX('UNIPIPE HP'!C:C,MATCH(A764,'UNIPIPE HP'!A:A,0))),INDEX('UNIPIPE OIL'!C:C,MATCH(A764,'UNIPIPE OIL'!A:A,0))),"")</f>
        <v/>
      </c>
      <c r="C764" s="133" t="str">
        <f>IFERROR(IFERROR(IFERROR(IFERROR(IFERROR(INDEX('UNIPIPE AIR'!E:E,MATCH(A764,'UNIPIPE AIR'!A:A,0)),INDEX('UNIPIPE NITRO'!E:E,MATCH(A764,'UNIPIPE NITRO'!A:A,0))),INDEX('UNIPIPE VAC'!E:E,MATCH(A764,'UNIPIPE VAC'!A:A,0))),INDEX('UNIPIPE HP'!E:E,MATCH(A764,'UNIPIPE HP'!A:A,0))),INDEX('UNIPIPE OIL'!E:E,MATCH(A764,'UNIPIPE OIL'!A:A,0))),"")</f>
        <v/>
      </c>
      <c r="D764" s="139" t="str">
        <f>IFERROR(IFERROR(IFERROR(IFERROR(IFERROR(INDEX('UNIPIPE AIR'!G:G,MATCH(A764,'UNIPIPE AIR'!A:A,0)),INDEX('UNIPIPE NITRO'!G:G,MATCH(A764,'UNIPIPE NITRO'!A:A,0))),INDEX('UNIPIPE VAC'!G:G,MATCH(A764,'UNIPIPE VAC'!A:A,0))),INDEX('UNIPIPE HP'!G:G,MATCH(A764,'UNIPIPE HP'!A:A,0))),INDEX('UNIPIPE OIL'!G:G,MATCH(A764,'UNIPIPE OIL'!A:A,0))),"")</f>
        <v/>
      </c>
      <c r="E764" s="140" t="str">
        <f>IFERROR(IFERROR(IFERROR(IFERROR(IFERROR(INDEX('UNIPIPE AIR'!F:F,MATCH(A764,'UNIPIPE AIR'!A:A,0)),INDEX('UNIPIPE NITRO'!F:F,MATCH(A764,'UNIPIPE NITRO'!A:A,0))),INDEX('UNIPIPE VAC'!F:F,MATCH(A764,'UNIPIPE VAC'!A:A,0))),INDEX('UNIPIPE HP'!F:F,MATCH(A764,'UNIPIPE HP'!A:A,0))),INDEX('UNIPIPE OIL'!F:F,MATCH(A764,'UNIPIPE OIL'!A:A,0))),"")</f>
        <v/>
      </c>
      <c r="F764" s="140" t="str">
        <f t="shared" si="9"/>
        <v/>
      </c>
      <c r="G764" s="127"/>
      <c r="H764" s="127"/>
      <c r="I764" s="127"/>
      <c r="J764" s="127"/>
      <c r="K764" s="127"/>
      <c r="L764" s="127"/>
      <c r="M764" s="127"/>
      <c r="N764" s="127"/>
      <c r="O764" s="127"/>
      <c r="P764" s="127"/>
      <c r="Q764" s="127"/>
      <c r="R764" s="127"/>
      <c r="S764" s="127"/>
    </row>
    <row r="765" spans="1:19" ht="18.75" customHeight="1" x14ac:dyDescent="0.2">
      <c r="A765" s="135">
        <v>748</v>
      </c>
      <c r="B765" s="135" t="str">
        <f>IFERROR(IFERROR(IFERROR(IFERROR(IFERROR(INDEX('UNIPIPE AIR'!C:C,MATCH(A765,'UNIPIPE AIR'!A:A,0)),INDEX('UNIPIPE NITRO'!C:C,MATCH(A765,'UNIPIPE NITRO'!A:A,0))),INDEX('UNIPIPE VAC'!C:C,MATCH(A765,'UNIPIPE VAC'!A:A,0))),INDEX('UNIPIPE HP'!C:C,MATCH(A765,'UNIPIPE HP'!A:A,0))),INDEX('UNIPIPE OIL'!C:C,MATCH(A765,'UNIPIPE OIL'!A:A,0))),"")</f>
        <v/>
      </c>
      <c r="C765" s="133" t="str">
        <f>IFERROR(IFERROR(IFERROR(IFERROR(IFERROR(INDEX('UNIPIPE AIR'!E:E,MATCH(A765,'UNIPIPE AIR'!A:A,0)),INDEX('UNIPIPE NITRO'!E:E,MATCH(A765,'UNIPIPE NITRO'!A:A,0))),INDEX('UNIPIPE VAC'!E:E,MATCH(A765,'UNIPIPE VAC'!A:A,0))),INDEX('UNIPIPE HP'!E:E,MATCH(A765,'UNIPIPE HP'!A:A,0))),INDEX('UNIPIPE OIL'!E:E,MATCH(A765,'UNIPIPE OIL'!A:A,0))),"")</f>
        <v/>
      </c>
      <c r="D765" s="139" t="str">
        <f>IFERROR(IFERROR(IFERROR(IFERROR(IFERROR(INDEX('UNIPIPE AIR'!G:G,MATCH(A765,'UNIPIPE AIR'!A:A,0)),INDEX('UNIPIPE NITRO'!G:G,MATCH(A765,'UNIPIPE NITRO'!A:A,0))),INDEX('UNIPIPE VAC'!G:G,MATCH(A765,'UNIPIPE VAC'!A:A,0))),INDEX('UNIPIPE HP'!G:G,MATCH(A765,'UNIPIPE HP'!A:A,0))),INDEX('UNIPIPE OIL'!G:G,MATCH(A765,'UNIPIPE OIL'!A:A,0))),"")</f>
        <v/>
      </c>
      <c r="E765" s="140" t="str">
        <f>IFERROR(IFERROR(IFERROR(IFERROR(IFERROR(INDEX('UNIPIPE AIR'!F:F,MATCH(A765,'UNIPIPE AIR'!A:A,0)),INDEX('UNIPIPE NITRO'!F:F,MATCH(A765,'UNIPIPE NITRO'!A:A,0))),INDEX('UNIPIPE VAC'!F:F,MATCH(A765,'UNIPIPE VAC'!A:A,0))),INDEX('UNIPIPE HP'!F:F,MATCH(A765,'UNIPIPE HP'!A:A,0))),INDEX('UNIPIPE OIL'!F:F,MATCH(A765,'UNIPIPE OIL'!A:A,0))),"")</f>
        <v/>
      </c>
      <c r="F765" s="140" t="str">
        <f t="shared" si="9"/>
        <v/>
      </c>
      <c r="G765" s="127"/>
      <c r="H765" s="127"/>
      <c r="I765" s="127"/>
      <c r="J765" s="127"/>
      <c r="K765" s="127"/>
      <c r="L765" s="127"/>
      <c r="M765" s="127"/>
      <c r="N765" s="127"/>
      <c r="O765" s="127"/>
      <c r="P765" s="127"/>
      <c r="Q765" s="127"/>
      <c r="R765" s="127"/>
      <c r="S765" s="127"/>
    </row>
    <row r="766" spans="1:19" ht="18.75" customHeight="1" x14ac:dyDescent="0.2">
      <c r="A766" s="135">
        <v>749</v>
      </c>
      <c r="B766" s="135" t="str">
        <f>IFERROR(IFERROR(IFERROR(IFERROR(IFERROR(INDEX('UNIPIPE AIR'!C:C,MATCH(A766,'UNIPIPE AIR'!A:A,0)),INDEX('UNIPIPE NITRO'!C:C,MATCH(A766,'UNIPIPE NITRO'!A:A,0))),INDEX('UNIPIPE VAC'!C:C,MATCH(A766,'UNIPIPE VAC'!A:A,0))),INDEX('UNIPIPE HP'!C:C,MATCH(A766,'UNIPIPE HP'!A:A,0))),INDEX('UNIPIPE OIL'!C:C,MATCH(A766,'UNIPIPE OIL'!A:A,0))),"")</f>
        <v/>
      </c>
      <c r="C766" s="133" t="str">
        <f>IFERROR(IFERROR(IFERROR(IFERROR(IFERROR(INDEX('UNIPIPE AIR'!E:E,MATCH(A766,'UNIPIPE AIR'!A:A,0)),INDEX('UNIPIPE NITRO'!E:E,MATCH(A766,'UNIPIPE NITRO'!A:A,0))),INDEX('UNIPIPE VAC'!E:E,MATCH(A766,'UNIPIPE VAC'!A:A,0))),INDEX('UNIPIPE HP'!E:E,MATCH(A766,'UNIPIPE HP'!A:A,0))),INDEX('UNIPIPE OIL'!E:E,MATCH(A766,'UNIPIPE OIL'!A:A,0))),"")</f>
        <v/>
      </c>
      <c r="D766" s="139" t="str">
        <f>IFERROR(IFERROR(IFERROR(IFERROR(IFERROR(INDEX('UNIPIPE AIR'!G:G,MATCH(A766,'UNIPIPE AIR'!A:A,0)),INDEX('UNIPIPE NITRO'!G:G,MATCH(A766,'UNIPIPE NITRO'!A:A,0))),INDEX('UNIPIPE VAC'!G:G,MATCH(A766,'UNIPIPE VAC'!A:A,0))),INDEX('UNIPIPE HP'!G:G,MATCH(A766,'UNIPIPE HP'!A:A,0))),INDEX('UNIPIPE OIL'!G:G,MATCH(A766,'UNIPIPE OIL'!A:A,0))),"")</f>
        <v/>
      </c>
      <c r="E766" s="140" t="str">
        <f>IFERROR(IFERROR(IFERROR(IFERROR(IFERROR(INDEX('UNIPIPE AIR'!F:F,MATCH(A766,'UNIPIPE AIR'!A:A,0)),INDEX('UNIPIPE NITRO'!F:F,MATCH(A766,'UNIPIPE NITRO'!A:A,0))),INDEX('UNIPIPE VAC'!F:F,MATCH(A766,'UNIPIPE VAC'!A:A,0))),INDEX('UNIPIPE HP'!F:F,MATCH(A766,'UNIPIPE HP'!A:A,0))),INDEX('UNIPIPE OIL'!F:F,MATCH(A766,'UNIPIPE OIL'!A:A,0))),"")</f>
        <v/>
      </c>
      <c r="F766" s="140" t="str">
        <f t="shared" si="9"/>
        <v/>
      </c>
      <c r="G766" s="127"/>
      <c r="H766" s="127"/>
      <c r="I766" s="127"/>
      <c r="J766" s="127"/>
      <c r="K766" s="127"/>
      <c r="L766" s="127"/>
      <c r="M766" s="127"/>
      <c r="N766" s="127"/>
      <c r="O766" s="127"/>
      <c r="P766" s="127"/>
      <c r="Q766" s="127"/>
      <c r="R766" s="127"/>
      <c r="S766" s="127"/>
    </row>
    <row r="767" spans="1:19" ht="18.75" customHeight="1" x14ac:dyDescent="0.2">
      <c r="A767" s="135">
        <v>750</v>
      </c>
      <c r="B767" s="135" t="str">
        <f>IFERROR(IFERROR(IFERROR(IFERROR(IFERROR(INDEX('UNIPIPE AIR'!C:C,MATCH(A767,'UNIPIPE AIR'!A:A,0)),INDEX('UNIPIPE NITRO'!C:C,MATCH(A767,'UNIPIPE NITRO'!A:A,0))),INDEX('UNIPIPE VAC'!C:C,MATCH(A767,'UNIPIPE VAC'!A:A,0))),INDEX('UNIPIPE HP'!C:C,MATCH(A767,'UNIPIPE HP'!A:A,0))),INDEX('UNIPIPE OIL'!C:C,MATCH(A767,'UNIPIPE OIL'!A:A,0))),"")</f>
        <v/>
      </c>
      <c r="C767" s="133" t="str">
        <f>IFERROR(IFERROR(IFERROR(IFERROR(IFERROR(INDEX('UNIPIPE AIR'!E:E,MATCH(A767,'UNIPIPE AIR'!A:A,0)),INDEX('UNIPIPE NITRO'!E:E,MATCH(A767,'UNIPIPE NITRO'!A:A,0))),INDEX('UNIPIPE VAC'!E:E,MATCH(A767,'UNIPIPE VAC'!A:A,0))),INDEX('UNIPIPE HP'!E:E,MATCH(A767,'UNIPIPE HP'!A:A,0))),INDEX('UNIPIPE OIL'!E:E,MATCH(A767,'UNIPIPE OIL'!A:A,0))),"")</f>
        <v/>
      </c>
      <c r="D767" s="139" t="str">
        <f>IFERROR(IFERROR(IFERROR(IFERROR(IFERROR(INDEX('UNIPIPE AIR'!G:G,MATCH(A767,'UNIPIPE AIR'!A:A,0)),INDEX('UNIPIPE NITRO'!G:G,MATCH(A767,'UNIPIPE NITRO'!A:A,0))),INDEX('UNIPIPE VAC'!G:G,MATCH(A767,'UNIPIPE VAC'!A:A,0))),INDEX('UNIPIPE HP'!G:G,MATCH(A767,'UNIPIPE HP'!A:A,0))),INDEX('UNIPIPE OIL'!G:G,MATCH(A767,'UNIPIPE OIL'!A:A,0))),"")</f>
        <v/>
      </c>
      <c r="E767" s="140" t="str">
        <f>IFERROR(IFERROR(IFERROR(IFERROR(IFERROR(INDEX('UNIPIPE AIR'!F:F,MATCH(A767,'UNIPIPE AIR'!A:A,0)),INDEX('UNIPIPE NITRO'!F:F,MATCH(A767,'UNIPIPE NITRO'!A:A,0))),INDEX('UNIPIPE VAC'!F:F,MATCH(A767,'UNIPIPE VAC'!A:A,0))),INDEX('UNIPIPE HP'!F:F,MATCH(A767,'UNIPIPE HP'!A:A,0))),INDEX('UNIPIPE OIL'!F:F,MATCH(A767,'UNIPIPE OIL'!A:A,0))),"")</f>
        <v/>
      </c>
      <c r="F767" s="140" t="str">
        <f t="shared" si="9"/>
        <v/>
      </c>
      <c r="G767" s="127"/>
      <c r="H767" s="127"/>
      <c r="I767" s="127"/>
      <c r="J767" s="127"/>
      <c r="K767" s="127"/>
      <c r="L767" s="127"/>
      <c r="M767" s="127"/>
      <c r="N767" s="127"/>
      <c r="O767" s="127"/>
      <c r="P767" s="127"/>
      <c r="Q767" s="127"/>
      <c r="R767" s="127"/>
      <c r="S767" s="127"/>
    </row>
    <row r="768" spans="1:19" ht="18.75" customHeight="1" x14ac:dyDescent="0.2">
      <c r="A768" s="135">
        <v>751</v>
      </c>
      <c r="B768" s="135" t="str">
        <f>IFERROR(IFERROR(IFERROR(IFERROR(IFERROR(INDEX('UNIPIPE AIR'!C:C,MATCH(A768,'UNIPIPE AIR'!A:A,0)),INDEX('UNIPIPE NITRO'!C:C,MATCH(A768,'UNIPIPE NITRO'!A:A,0))),INDEX('UNIPIPE VAC'!C:C,MATCH(A768,'UNIPIPE VAC'!A:A,0))),INDEX('UNIPIPE HP'!C:C,MATCH(A768,'UNIPIPE HP'!A:A,0))),INDEX('UNIPIPE OIL'!C:C,MATCH(A768,'UNIPIPE OIL'!A:A,0))),"")</f>
        <v/>
      </c>
      <c r="C768" s="133" t="str">
        <f>IFERROR(IFERROR(IFERROR(IFERROR(IFERROR(INDEX('UNIPIPE AIR'!E:E,MATCH(A768,'UNIPIPE AIR'!A:A,0)),INDEX('UNIPIPE NITRO'!E:E,MATCH(A768,'UNIPIPE NITRO'!A:A,0))),INDEX('UNIPIPE VAC'!E:E,MATCH(A768,'UNIPIPE VAC'!A:A,0))),INDEX('UNIPIPE HP'!E:E,MATCH(A768,'UNIPIPE HP'!A:A,0))),INDEX('UNIPIPE OIL'!E:E,MATCH(A768,'UNIPIPE OIL'!A:A,0))),"")</f>
        <v/>
      </c>
      <c r="D768" s="139" t="str">
        <f>IFERROR(IFERROR(IFERROR(IFERROR(IFERROR(INDEX('UNIPIPE AIR'!G:G,MATCH(A768,'UNIPIPE AIR'!A:A,0)),INDEX('UNIPIPE NITRO'!G:G,MATCH(A768,'UNIPIPE NITRO'!A:A,0))),INDEX('UNIPIPE VAC'!G:G,MATCH(A768,'UNIPIPE VAC'!A:A,0))),INDEX('UNIPIPE HP'!G:G,MATCH(A768,'UNIPIPE HP'!A:A,0))),INDEX('UNIPIPE OIL'!G:G,MATCH(A768,'UNIPIPE OIL'!A:A,0))),"")</f>
        <v/>
      </c>
      <c r="E768" s="140" t="str">
        <f>IFERROR(IFERROR(IFERROR(IFERROR(IFERROR(INDEX('UNIPIPE AIR'!F:F,MATCH(A768,'UNIPIPE AIR'!A:A,0)),INDEX('UNIPIPE NITRO'!F:F,MATCH(A768,'UNIPIPE NITRO'!A:A,0))),INDEX('UNIPIPE VAC'!F:F,MATCH(A768,'UNIPIPE VAC'!A:A,0))),INDEX('UNIPIPE HP'!F:F,MATCH(A768,'UNIPIPE HP'!A:A,0))),INDEX('UNIPIPE OIL'!F:F,MATCH(A768,'UNIPIPE OIL'!A:A,0))),"")</f>
        <v/>
      </c>
      <c r="F768" s="140" t="str">
        <f t="shared" si="9"/>
        <v/>
      </c>
      <c r="G768" s="127"/>
      <c r="H768" s="127"/>
      <c r="I768" s="127"/>
      <c r="J768" s="127"/>
      <c r="K768" s="127"/>
      <c r="L768" s="127"/>
      <c r="M768" s="127"/>
      <c r="N768" s="127"/>
      <c r="O768" s="127"/>
      <c r="P768" s="127"/>
      <c r="Q768" s="127"/>
      <c r="R768" s="127"/>
      <c r="S768" s="127"/>
    </row>
    <row r="769" spans="1:19" ht="18.75" customHeight="1" x14ac:dyDescent="0.2">
      <c r="A769" s="135">
        <v>752</v>
      </c>
      <c r="B769" s="135" t="str">
        <f>IFERROR(IFERROR(IFERROR(IFERROR(IFERROR(INDEX('UNIPIPE AIR'!C:C,MATCH(A769,'UNIPIPE AIR'!A:A,0)),INDEX('UNIPIPE NITRO'!C:C,MATCH(A769,'UNIPIPE NITRO'!A:A,0))),INDEX('UNIPIPE VAC'!C:C,MATCH(A769,'UNIPIPE VAC'!A:A,0))),INDEX('UNIPIPE HP'!C:C,MATCH(A769,'UNIPIPE HP'!A:A,0))),INDEX('UNIPIPE OIL'!C:C,MATCH(A769,'UNIPIPE OIL'!A:A,0))),"")</f>
        <v/>
      </c>
      <c r="C769" s="133" t="str">
        <f>IFERROR(IFERROR(IFERROR(IFERROR(IFERROR(INDEX('UNIPIPE AIR'!E:E,MATCH(A769,'UNIPIPE AIR'!A:A,0)),INDEX('UNIPIPE NITRO'!E:E,MATCH(A769,'UNIPIPE NITRO'!A:A,0))),INDEX('UNIPIPE VAC'!E:E,MATCH(A769,'UNIPIPE VAC'!A:A,0))),INDEX('UNIPIPE HP'!E:E,MATCH(A769,'UNIPIPE HP'!A:A,0))),INDEX('UNIPIPE OIL'!E:E,MATCH(A769,'UNIPIPE OIL'!A:A,0))),"")</f>
        <v/>
      </c>
      <c r="D769" s="139" t="str">
        <f>IFERROR(IFERROR(IFERROR(IFERROR(IFERROR(INDEX('UNIPIPE AIR'!G:G,MATCH(A769,'UNIPIPE AIR'!A:A,0)),INDEX('UNIPIPE NITRO'!G:G,MATCH(A769,'UNIPIPE NITRO'!A:A,0))),INDEX('UNIPIPE VAC'!G:G,MATCH(A769,'UNIPIPE VAC'!A:A,0))),INDEX('UNIPIPE HP'!G:G,MATCH(A769,'UNIPIPE HP'!A:A,0))),INDEX('UNIPIPE OIL'!G:G,MATCH(A769,'UNIPIPE OIL'!A:A,0))),"")</f>
        <v/>
      </c>
      <c r="E769" s="140" t="str">
        <f>IFERROR(IFERROR(IFERROR(IFERROR(IFERROR(INDEX('UNIPIPE AIR'!F:F,MATCH(A769,'UNIPIPE AIR'!A:A,0)),INDEX('UNIPIPE NITRO'!F:F,MATCH(A769,'UNIPIPE NITRO'!A:A,0))),INDEX('UNIPIPE VAC'!F:F,MATCH(A769,'UNIPIPE VAC'!A:A,0))),INDEX('UNIPIPE HP'!F:F,MATCH(A769,'UNIPIPE HP'!A:A,0))),INDEX('UNIPIPE OIL'!F:F,MATCH(A769,'UNIPIPE OIL'!A:A,0))),"")</f>
        <v/>
      </c>
      <c r="F769" s="140" t="str">
        <f t="shared" si="9"/>
        <v/>
      </c>
      <c r="G769" s="127"/>
      <c r="H769" s="127"/>
      <c r="I769" s="127"/>
      <c r="J769" s="127"/>
      <c r="K769" s="127"/>
      <c r="L769" s="127"/>
      <c r="M769" s="127"/>
      <c r="N769" s="127"/>
      <c r="O769" s="127"/>
      <c r="P769" s="127"/>
      <c r="Q769" s="127"/>
      <c r="R769" s="127"/>
      <c r="S769" s="127"/>
    </row>
    <row r="770" spans="1:19" ht="18.75" customHeight="1" x14ac:dyDescent="0.2">
      <c r="A770" s="135">
        <v>753</v>
      </c>
      <c r="B770" s="135" t="str">
        <f>IFERROR(IFERROR(IFERROR(IFERROR(IFERROR(INDEX('UNIPIPE AIR'!C:C,MATCH(A770,'UNIPIPE AIR'!A:A,0)),INDEX('UNIPIPE NITRO'!C:C,MATCH(A770,'UNIPIPE NITRO'!A:A,0))),INDEX('UNIPIPE VAC'!C:C,MATCH(A770,'UNIPIPE VAC'!A:A,0))),INDEX('UNIPIPE HP'!C:C,MATCH(A770,'UNIPIPE HP'!A:A,0))),INDEX('UNIPIPE OIL'!C:C,MATCH(A770,'UNIPIPE OIL'!A:A,0))),"")</f>
        <v/>
      </c>
      <c r="C770" s="133" t="str">
        <f>IFERROR(IFERROR(IFERROR(IFERROR(IFERROR(INDEX('UNIPIPE AIR'!E:E,MATCH(A770,'UNIPIPE AIR'!A:A,0)),INDEX('UNIPIPE NITRO'!E:E,MATCH(A770,'UNIPIPE NITRO'!A:A,0))),INDEX('UNIPIPE VAC'!E:E,MATCH(A770,'UNIPIPE VAC'!A:A,0))),INDEX('UNIPIPE HP'!E:E,MATCH(A770,'UNIPIPE HP'!A:A,0))),INDEX('UNIPIPE OIL'!E:E,MATCH(A770,'UNIPIPE OIL'!A:A,0))),"")</f>
        <v/>
      </c>
      <c r="D770" s="139" t="str">
        <f>IFERROR(IFERROR(IFERROR(IFERROR(IFERROR(INDEX('UNIPIPE AIR'!G:G,MATCH(A770,'UNIPIPE AIR'!A:A,0)),INDEX('UNIPIPE NITRO'!G:G,MATCH(A770,'UNIPIPE NITRO'!A:A,0))),INDEX('UNIPIPE VAC'!G:G,MATCH(A770,'UNIPIPE VAC'!A:A,0))),INDEX('UNIPIPE HP'!G:G,MATCH(A770,'UNIPIPE HP'!A:A,0))),INDEX('UNIPIPE OIL'!G:G,MATCH(A770,'UNIPIPE OIL'!A:A,0))),"")</f>
        <v/>
      </c>
      <c r="E770" s="140" t="str">
        <f>IFERROR(IFERROR(IFERROR(IFERROR(IFERROR(INDEX('UNIPIPE AIR'!F:F,MATCH(A770,'UNIPIPE AIR'!A:A,0)),INDEX('UNIPIPE NITRO'!F:F,MATCH(A770,'UNIPIPE NITRO'!A:A,0))),INDEX('UNIPIPE VAC'!F:F,MATCH(A770,'UNIPIPE VAC'!A:A,0))),INDEX('UNIPIPE HP'!F:F,MATCH(A770,'UNIPIPE HP'!A:A,0))),INDEX('UNIPIPE OIL'!F:F,MATCH(A770,'UNIPIPE OIL'!A:A,0))),"")</f>
        <v/>
      </c>
      <c r="F770" s="140" t="str">
        <f t="shared" si="9"/>
        <v/>
      </c>
      <c r="G770" s="127"/>
      <c r="H770" s="127"/>
      <c r="I770" s="127"/>
      <c r="J770" s="127"/>
      <c r="K770" s="127"/>
      <c r="L770" s="127"/>
      <c r="M770" s="127"/>
      <c r="N770" s="127"/>
      <c r="O770" s="127"/>
      <c r="P770" s="127"/>
      <c r="Q770" s="127"/>
      <c r="R770" s="127"/>
      <c r="S770" s="127"/>
    </row>
    <row r="771" spans="1:19" ht="18.75" customHeight="1" x14ac:dyDescent="0.2">
      <c r="A771" s="135">
        <v>754</v>
      </c>
      <c r="B771" s="135" t="str">
        <f>IFERROR(IFERROR(IFERROR(IFERROR(IFERROR(INDEX('UNIPIPE AIR'!C:C,MATCH(A771,'UNIPIPE AIR'!A:A,0)),INDEX('UNIPIPE NITRO'!C:C,MATCH(A771,'UNIPIPE NITRO'!A:A,0))),INDEX('UNIPIPE VAC'!C:C,MATCH(A771,'UNIPIPE VAC'!A:A,0))),INDEX('UNIPIPE HP'!C:C,MATCH(A771,'UNIPIPE HP'!A:A,0))),INDEX('UNIPIPE OIL'!C:C,MATCH(A771,'UNIPIPE OIL'!A:A,0))),"")</f>
        <v/>
      </c>
      <c r="C771" s="133" t="str">
        <f>IFERROR(IFERROR(IFERROR(IFERROR(IFERROR(INDEX('UNIPIPE AIR'!E:E,MATCH(A771,'UNIPIPE AIR'!A:A,0)),INDEX('UNIPIPE NITRO'!E:E,MATCH(A771,'UNIPIPE NITRO'!A:A,0))),INDEX('UNIPIPE VAC'!E:E,MATCH(A771,'UNIPIPE VAC'!A:A,0))),INDEX('UNIPIPE HP'!E:E,MATCH(A771,'UNIPIPE HP'!A:A,0))),INDEX('UNIPIPE OIL'!E:E,MATCH(A771,'UNIPIPE OIL'!A:A,0))),"")</f>
        <v/>
      </c>
      <c r="D771" s="139" t="str">
        <f>IFERROR(IFERROR(IFERROR(IFERROR(IFERROR(INDEX('UNIPIPE AIR'!G:G,MATCH(A771,'UNIPIPE AIR'!A:A,0)),INDEX('UNIPIPE NITRO'!G:G,MATCH(A771,'UNIPIPE NITRO'!A:A,0))),INDEX('UNIPIPE VAC'!G:G,MATCH(A771,'UNIPIPE VAC'!A:A,0))),INDEX('UNIPIPE HP'!G:G,MATCH(A771,'UNIPIPE HP'!A:A,0))),INDEX('UNIPIPE OIL'!G:G,MATCH(A771,'UNIPIPE OIL'!A:A,0))),"")</f>
        <v/>
      </c>
      <c r="E771" s="140" t="str">
        <f>IFERROR(IFERROR(IFERROR(IFERROR(IFERROR(INDEX('UNIPIPE AIR'!F:F,MATCH(A771,'UNIPIPE AIR'!A:A,0)),INDEX('UNIPIPE NITRO'!F:F,MATCH(A771,'UNIPIPE NITRO'!A:A,0))),INDEX('UNIPIPE VAC'!F:F,MATCH(A771,'UNIPIPE VAC'!A:A,0))),INDEX('UNIPIPE HP'!F:F,MATCH(A771,'UNIPIPE HP'!A:A,0))),INDEX('UNIPIPE OIL'!F:F,MATCH(A771,'UNIPIPE OIL'!A:A,0))),"")</f>
        <v/>
      </c>
      <c r="F771" s="140" t="str">
        <f t="shared" si="9"/>
        <v/>
      </c>
      <c r="G771" s="127"/>
      <c r="H771" s="127"/>
      <c r="I771" s="127"/>
      <c r="J771" s="127"/>
      <c r="K771" s="127"/>
      <c r="L771" s="127"/>
      <c r="M771" s="127"/>
      <c r="N771" s="127"/>
      <c r="O771" s="127"/>
      <c r="P771" s="127"/>
      <c r="Q771" s="127"/>
      <c r="R771" s="127"/>
      <c r="S771" s="127"/>
    </row>
    <row r="772" spans="1:19" ht="18.75" customHeight="1" x14ac:dyDescent="0.2">
      <c r="A772" s="135">
        <v>755</v>
      </c>
      <c r="B772" s="135" t="str">
        <f>IFERROR(IFERROR(IFERROR(IFERROR(IFERROR(INDEX('UNIPIPE AIR'!C:C,MATCH(A772,'UNIPIPE AIR'!A:A,0)),INDEX('UNIPIPE NITRO'!C:C,MATCH(A772,'UNIPIPE NITRO'!A:A,0))),INDEX('UNIPIPE VAC'!C:C,MATCH(A772,'UNIPIPE VAC'!A:A,0))),INDEX('UNIPIPE HP'!C:C,MATCH(A772,'UNIPIPE HP'!A:A,0))),INDEX('UNIPIPE OIL'!C:C,MATCH(A772,'UNIPIPE OIL'!A:A,0))),"")</f>
        <v/>
      </c>
      <c r="C772" s="133" t="str">
        <f>IFERROR(IFERROR(IFERROR(IFERROR(IFERROR(INDEX('UNIPIPE AIR'!E:E,MATCH(A772,'UNIPIPE AIR'!A:A,0)),INDEX('UNIPIPE NITRO'!E:E,MATCH(A772,'UNIPIPE NITRO'!A:A,0))),INDEX('UNIPIPE VAC'!E:E,MATCH(A772,'UNIPIPE VAC'!A:A,0))),INDEX('UNIPIPE HP'!E:E,MATCH(A772,'UNIPIPE HP'!A:A,0))),INDEX('UNIPIPE OIL'!E:E,MATCH(A772,'UNIPIPE OIL'!A:A,0))),"")</f>
        <v/>
      </c>
      <c r="D772" s="139" t="str">
        <f>IFERROR(IFERROR(IFERROR(IFERROR(IFERROR(INDEX('UNIPIPE AIR'!G:G,MATCH(A772,'UNIPIPE AIR'!A:A,0)),INDEX('UNIPIPE NITRO'!G:G,MATCH(A772,'UNIPIPE NITRO'!A:A,0))),INDEX('UNIPIPE VAC'!G:G,MATCH(A772,'UNIPIPE VAC'!A:A,0))),INDEX('UNIPIPE HP'!G:G,MATCH(A772,'UNIPIPE HP'!A:A,0))),INDEX('UNIPIPE OIL'!G:G,MATCH(A772,'UNIPIPE OIL'!A:A,0))),"")</f>
        <v/>
      </c>
      <c r="E772" s="140" t="str">
        <f>IFERROR(IFERROR(IFERROR(IFERROR(IFERROR(INDEX('UNIPIPE AIR'!F:F,MATCH(A772,'UNIPIPE AIR'!A:A,0)),INDEX('UNIPIPE NITRO'!F:F,MATCH(A772,'UNIPIPE NITRO'!A:A,0))),INDEX('UNIPIPE VAC'!F:F,MATCH(A772,'UNIPIPE VAC'!A:A,0))),INDEX('UNIPIPE HP'!F:F,MATCH(A772,'UNIPIPE HP'!A:A,0))),INDEX('UNIPIPE OIL'!F:F,MATCH(A772,'UNIPIPE OIL'!A:A,0))),"")</f>
        <v/>
      </c>
      <c r="F772" s="140" t="str">
        <f t="shared" si="9"/>
        <v/>
      </c>
      <c r="G772" s="127"/>
      <c r="H772" s="127"/>
      <c r="I772" s="127"/>
      <c r="J772" s="127"/>
      <c r="K772" s="127"/>
      <c r="L772" s="127"/>
      <c r="M772" s="127"/>
      <c r="N772" s="127"/>
      <c r="O772" s="127"/>
      <c r="P772" s="127"/>
      <c r="Q772" s="127"/>
      <c r="R772" s="127"/>
      <c r="S772" s="127"/>
    </row>
    <row r="773" spans="1:19" ht="18.75" customHeight="1" x14ac:dyDescent="0.2">
      <c r="A773" s="135">
        <v>756</v>
      </c>
      <c r="B773" s="135" t="str">
        <f>IFERROR(IFERROR(IFERROR(IFERROR(IFERROR(INDEX('UNIPIPE AIR'!C:C,MATCH(A773,'UNIPIPE AIR'!A:A,0)),INDEX('UNIPIPE NITRO'!C:C,MATCH(A773,'UNIPIPE NITRO'!A:A,0))),INDEX('UNIPIPE VAC'!C:C,MATCH(A773,'UNIPIPE VAC'!A:A,0))),INDEX('UNIPIPE HP'!C:C,MATCH(A773,'UNIPIPE HP'!A:A,0))),INDEX('UNIPIPE OIL'!C:C,MATCH(A773,'UNIPIPE OIL'!A:A,0))),"")</f>
        <v/>
      </c>
      <c r="C773" s="133" t="str">
        <f>IFERROR(IFERROR(IFERROR(IFERROR(IFERROR(INDEX('UNIPIPE AIR'!E:E,MATCH(A773,'UNIPIPE AIR'!A:A,0)),INDEX('UNIPIPE NITRO'!E:E,MATCH(A773,'UNIPIPE NITRO'!A:A,0))),INDEX('UNIPIPE VAC'!E:E,MATCH(A773,'UNIPIPE VAC'!A:A,0))),INDEX('UNIPIPE HP'!E:E,MATCH(A773,'UNIPIPE HP'!A:A,0))),INDEX('UNIPIPE OIL'!E:E,MATCH(A773,'UNIPIPE OIL'!A:A,0))),"")</f>
        <v/>
      </c>
      <c r="D773" s="139" t="str">
        <f>IFERROR(IFERROR(IFERROR(IFERROR(IFERROR(INDEX('UNIPIPE AIR'!G:G,MATCH(A773,'UNIPIPE AIR'!A:A,0)),INDEX('UNIPIPE NITRO'!G:G,MATCH(A773,'UNIPIPE NITRO'!A:A,0))),INDEX('UNIPIPE VAC'!G:G,MATCH(A773,'UNIPIPE VAC'!A:A,0))),INDEX('UNIPIPE HP'!G:G,MATCH(A773,'UNIPIPE HP'!A:A,0))),INDEX('UNIPIPE OIL'!G:G,MATCH(A773,'UNIPIPE OIL'!A:A,0))),"")</f>
        <v/>
      </c>
      <c r="E773" s="140" t="str">
        <f>IFERROR(IFERROR(IFERROR(IFERROR(IFERROR(INDEX('UNIPIPE AIR'!F:F,MATCH(A773,'UNIPIPE AIR'!A:A,0)),INDEX('UNIPIPE NITRO'!F:F,MATCH(A773,'UNIPIPE NITRO'!A:A,0))),INDEX('UNIPIPE VAC'!F:F,MATCH(A773,'UNIPIPE VAC'!A:A,0))),INDEX('UNIPIPE HP'!F:F,MATCH(A773,'UNIPIPE HP'!A:A,0))),INDEX('UNIPIPE OIL'!F:F,MATCH(A773,'UNIPIPE OIL'!A:A,0))),"")</f>
        <v/>
      </c>
      <c r="F773" s="140" t="str">
        <f t="shared" si="9"/>
        <v/>
      </c>
      <c r="G773" s="127"/>
      <c r="H773" s="127"/>
      <c r="I773" s="127"/>
      <c r="J773" s="127"/>
      <c r="K773" s="127"/>
      <c r="L773" s="127"/>
      <c r="M773" s="127"/>
      <c r="N773" s="127"/>
      <c r="O773" s="127"/>
      <c r="P773" s="127"/>
      <c r="Q773" s="127"/>
      <c r="R773" s="127"/>
      <c r="S773" s="127"/>
    </row>
    <row r="774" spans="1:19" ht="18.75" customHeight="1" x14ac:dyDescent="0.2">
      <c r="A774" s="135">
        <v>757</v>
      </c>
      <c r="B774" s="135" t="str">
        <f>IFERROR(IFERROR(IFERROR(IFERROR(IFERROR(INDEX('UNIPIPE AIR'!C:C,MATCH(A774,'UNIPIPE AIR'!A:A,0)),INDEX('UNIPIPE NITRO'!C:C,MATCH(A774,'UNIPIPE NITRO'!A:A,0))),INDEX('UNIPIPE VAC'!C:C,MATCH(A774,'UNIPIPE VAC'!A:A,0))),INDEX('UNIPIPE HP'!C:C,MATCH(A774,'UNIPIPE HP'!A:A,0))),INDEX('UNIPIPE OIL'!C:C,MATCH(A774,'UNIPIPE OIL'!A:A,0))),"")</f>
        <v/>
      </c>
      <c r="C774" s="133" t="str">
        <f>IFERROR(IFERROR(IFERROR(IFERROR(IFERROR(INDEX('UNIPIPE AIR'!E:E,MATCH(A774,'UNIPIPE AIR'!A:A,0)),INDEX('UNIPIPE NITRO'!E:E,MATCH(A774,'UNIPIPE NITRO'!A:A,0))),INDEX('UNIPIPE VAC'!E:E,MATCH(A774,'UNIPIPE VAC'!A:A,0))),INDEX('UNIPIPE HP'!E:E,MATCH(A774,'UNIPIPE HP'!A:A,0))),INDEX('UNIPIPE OIL'!E:E,MATCH(A774,'UNIPIPE OIL'!A:A,0))),"")</f>
        <v/>
      </c>
      <c r="D774" s="139" t="str">
        <f>IFERROR(IFERROR(IFERROR(IFERROR(IFERROR(INDEX('UNIPIPE AIR'!G:G,MATCH(A774,'UNIPIPE AIR'!A:A,0)),INDEX('UNIPIPE NITRO'!G:G,MATCH(A774,'UNIPIPE NITRO'!A:A,0))),INDEX('UNIPIPE VAC'!G:G,MATCH(A774,'UNIPIPE VAC'!A:A,0))),INDEX('UNIPIPE HP'!G:G,MATCH(A774,'UNIPIPE HP'!A:A,0))),INDEX('UNIPIPE OIL'!G:G,MATCH(A774,'UNIPIPE OIL'!A:A,0))),"")</f>
        <v/>
      </c>
      <c r="E774" s="140" t="str">
        <f>IFERROR(IFERROR(IFERROR(IFERROR(IFERROR(INDEX('UNIPIPE AIR'!F:F,MATCH(A774,'UNIPIPE AIR'!A:A,0)),INDEX('UNIPIPE NITRO'!F:F,MATCH(A774,'UNIPIPE NITRO'!A:A,0))),INDEX('UNIPIPE VAC'!F:F,MATCH(A774,'UNIPIPE VAC'!A:A,0))),INDEX('UNIPIPE HP'!F:F,MATCH(A774,'UNIPIPE HP'!A:A,0))),INDEX('UNIPIPE OIL'!F:F,MATCH(A774,'UNIPIPE OIL'!A:A,0))),"")</f>
        <v/>
      </c>
      <c r="F774" s="140" t="str">
        <f t="shared" si="9"/>
        <v/>
      </c>
      <c r="G774" s="127"/>
      <c r="H774" s="127"/>
      <c r="I774" s="127"/>
      <c r="J774" s="127"/>
      <c r="K774" s="127"/>
      <c r="L774" s="127"/>
      <c r="M774" s="127"/>
      <c r="N774" s="127"/>
      <c r="O774" s="127"/>
      <c r="P774" s="127"/>
      <c r="Q774" s="127"/>
      <c r="R774" s="127"/>
      <c r="S774" s="127"/>
    </row>
    <row r="775" spans="1:19" ht="18.75" customHeight="1" x14ac:dyDescent="0.2">
      <c r="A775" s="135">
        <v>758</v>
      </c>
      <c r="B775" s="135" t="str">
        <f>IFERROR(IFERROR(IFERROR(IFERROR(IFERROR(INDEX('UNIPIPE AIR'!C:C,MATCH(A775,'UNIPIPE AIR'!A:A,0)),INDEX('UNIPIPE NITRO'!C:C,MATCH(A775,'UNIPIPE NITRO'!A:A,0))),INDEX('UNIPIPE VAC'!C:C,MATCH(A775,'UNIPIPE VAC'!A:A,0))),INDEX('UNIPIPE HP'!C:C,MATCH(A775,'UNIPIPE HP'!A:A,0))),INDEX('UNIPIPE OIL'!C:C,MATCH(A775,'UNIPIPE OIL'!A:A,0))),"")</f>
        <v/>
      </c>
      <c r="C775" s="133" t="str">
        <f>IFERROR(IFERROR(IFERROR(IFERROR(IFERROR(INDEX('UNIPIPE AIR'!E:E,MATCH(A775,'UNIPIPE AIR'!A:A,0)),INDEX('UNIPIPE NITRO'!E:E,MATCH(A775,'UNIPIPE NITRO'!A:A,0))),INDEX('UNIPIPE VAC'!E:E,MATCH(A775,'UNIPIPE VAC'!A:A,0))),INDEX('UNIPIPE HP'!E:E,MATCH(A775,'UNIPIPE HP'!A:A,0))),INDEX('UNIPIPE OIL'!E:E,MATCH(A775,'UNIPIPE OIL'!A:A,0))),"")</f>
        <v/>
      </c>
      <c r="D775" s="139" t="str">
        <f>IFERROR(IFERROR(IFERROR(IFERROR(IFERROR(INDEX('UNIPIPE AIR'!G:G,MATCH(A775,'UNIPIPE AIR'!A:A,0)),INDEX('UNIPIPE NITRO'!G:G,MATCH(A775,'UNIPIPE NITRO'!A:A,0))),INDEX('UNIPIPE VAC'!G:G,MATCH(A775,'UNIPIPE VAC'!A:A,0))),INDEX('UNIPIPE HP'!G:G,MATCH(A775,'UNIPIPE HP'!A:A,0))),INDEX('UNIPIPE OIL'!G:G,MATCH(A775,'UNIPIPE OIL'!A:A,0))),"")</f>
        <v/>
      </c>
      <c r="E775" s="140" t="str">
        <f>IFERROR(IFERROR(IFERROR(IFERROR(IFERROR(INDEX('UNIPIPE AIR'!F:F,MATCH(A775,'UNIPIPE AIR'!A:A,0)),INDEX('UNIPIPE NITRO'!F:F,MATCH(A775,'UNIPIPE NITRO'!A:A,0))),INDEX('UNIPIPE VAC'!F:F,MATCH(A775,'UNIPIPE VAC'!A:A,0))),INDEX('UNIPIPE HP'!F:F,MATCH(A775,'UNIPIPE HP'!A:A,0))),INDEX('UNIPIPE OIL'!F:F,MATCH(A775,'UNIPIPE OIL'!A:A,0))),"")</f>
        <v/>
      </c>
      <c r="F775" s="140" t="str">
        <f t="shared" si="9"/>
        <v/>
      </c>
      <c r="G775" s="127"/>
      <c r="H775" s="127"/>
      <c r="I775" s="127"/>
      <c r="J775" s="127"/>
      <c r="K775" s="127"/>
      <c r="L775" s="127"/>
      <c r="M775" s="127"/>
      <c r="N775" s="127"/>
      <c r="O775" s="127"/>
      <c r="P775" s="127"/>
      <c r="Q775" s="127"/>
      <c r="R775" s="127"/>
      <c r="S775" s="127"/>
    </row>
    <row r="776" spans="1:19" ht="18.75" customHeight="1" x14ac:dyDescent="0.2">
      <c r="A776" s="135">
        <v>759</v>
      </c>
      <c r="B776" s="135" t="str">
        <f>IFERROR(IFERROR(IFERROR(IFERROR(IFERROR(INDEX('UNIPIPE AIR'!C:C,MATCH(A776,'UNIPIPE AIR'!A:A,0)),INDEX('UNIPIPE NITRO'!C:C,MATCH(A776,'UNIPIPE NITRO'!A:A,0))),INDEX('UNIPIPE VAC'!C:C,MATCH(A776,'UNIPIPE VAC'!A:A,0))),INDEX('UNIPIPE HP'!C:C,MATCH(A776,'UNIPIPE HP'!A:A,0))),INDEX('UNIPIPE OIL'!C:C,MATCH(A776,'UNIPIPE OIL'!A:A,0))),"")</f>
        <v/>
      </c>
      <c r="C776" s="133" t="str">
        <f>IFERROR(IFERROR(IFERROR(IFERROR(IFERROR(INDEX('UNIPIPE AIR'!E:E,MATCH(A776,'UNIPIPE AIR'!A:A,0)),INDEX('UNIPIPE NITRO'!E:E,MATCH(A776,'UNIPIPE NITRO'!A:A,0))),INDEX('UNIPIPE VAC'!E:E,MATCH(A776,'UNIPIPE VAC'!A:A,0))),INDEX('UNIPIPE HP'!E:E,MATCH(A776,'UNIPIPE HP'!A:A,0))),INDEX('UNIPIPE OIL'!E:E,MATCH(A776,'UNIPIPE OIL'!A:A,0))),"")</f>
        <v/>
      </c>
      <c r="D776" s="139" t="str">
        <f>IFERROR(IFERROR(IFERROR(IFERROR(IFERROR(INDEX('UNIPIPE AIR'!G:G,MATCH(A776,'UNIPIPE AIR'!A:A,0)),INDEX('UNIPIPE NITRO'!G:G,MATCH(A776,'UNIPIPE NITRO'!A:A,0))),INDEX('UNIPIPE VAC'!G:G,MATCH(A776,'UNIPIPE VAC'!A:A,0))),INDEX('UNIPIPE HP'!G:G,MATCH(A776,'UNIPIPE HP'!A:A,0))),INDEX('UNIPIPE OIL'!G:G,MATCH(A776,'UNIPIPE OIL'!A:A,0))),"")</f>
        <v/>
      </c>
      <c r="E776" s="140" t="str">
        <f>IFERROR(IFERROR(IFERROR(IFERROR(IFERROR(INDEX('UNIPIPE AIR'!F:F,MATCH(A776,'UNIPIPE AIR'!A:A,0)),INDEX('UNIPIPE NITRO'!F:F,MATCH(A776,'UNIPIPE NITRO'!A:A,0))),INDEX('UNIPIPE VAC'!F:F,MATCH(A776,'UNIPIPE VAC'!A:A,0))),INDEX('UNIPIPE HP'!F:F,MATCH(A776,'UNIPIPE HP'!A:A,0))),INDEX('UNIPIPE OIL'!F:F,MATCH(A776,'UNIPIPE OIL'!A:A,0))),"")</f>
        <v/>
      </c>
      <c r="F776" s="140" t="str">
        <f t="shared" si="9"/>
        <v/>
      </c>
      <c r="G776" s="127"/>
      <c r="H776" s="127"/>
      <c r="I776" s="127"/>
      <c r="J776" s="127"/>
      <c r="K776" s="127"/>
      <c r="L776" s="127"/>
      <c r="M776" s="127"/>
      <c r="N776" s="127"/>
      <c r="O776" s="127"/>
      <c r="P776" s="127"/>
      <c r="Q776" s="127"/>
      <c r="R776" s="127"/>
      <c r="S776" s="127"/>
    </row>
    <row r="777" spans="1:19" ht="18.75" customHeight="1" x14ac:dyDescent="0.2">
      <c r="A777" s="135">
        <v>760</v>
      </c>
      <c r="B777" s="135" t="str">
        <f>IFERROR(IFERROR(IFERROR(IFERROR(IFERROR(INDEX('UNIPIPE AIR'!C:C,MATCH(A777,'UNIPIPE AIR'!A:A,0)),INDEX('UNIPIPE NITRO'!C:C,MATCH(A777,'UNIPIPE NITRO'!A:A,0))),INDEX('UNIPIPE VAC'!C:C,MATCH(A777,'UNIPIPE VAC'!A:A,0))),INDEX('UNIPIPE HP'!C:C,MATCH(A777,'UNIPIPE HP'!A:A,0))),INDEX('UNIPIPE OIL'!C:C,MATCH(A777,'UNIPIPE OIL'!A:A,0))),"")</f>
        <v/>
      </c>
      <c r="C777" s="133" t="str">
        <f>IFERROR(IFERROR(IFERROR(IFERROR(IFERROR(INDEX('UNIPIPE AIR'!E:E,MATCH(A777,'UNIPIPE AIR'!A:A,0)),INDEX('UNIPIPE NITRO'!E:E,MATCH(A777,'UNIPIPE NITRO'!A:A,0))),INDEX('UNIPIPE VAC'!E:E,MATCH(A777,'UNIPIPE VAC'!A:A,0))),INDEX('UNIPIPE HP'!E:E,MATCH(A777,'UNIPIPE HP'!A:A,0))),INDEX('UNIPIPE OIL'!E:E,MATCH(A777,'UNIPIPE OIL'!A:A,0))),"")</f>
        <v/>
      </c>
      <c r="D777" s="139" t="str">
        <f>IFERROR(IFERROR(IFERROR(IFERROR(IFERROR(INDEX('UNIPIPE AIR'!G:G,MATCH(A777,'UNIPIPE AIR'!A:A,0)),INDEX('UNIPIPE NITRO'!G:G,MATCH(A777,'UNIPIPE NITRO'!A:A,0))),INDEX('UNIPIPE VAC'!G:G,MATCH(A777,'UNIPIPE VAC'!A:A,0))),INDEX('UNIPIPE HP'!G:G,MATCH(A777,'UNIPIPE HP'!A:A,0))),INDEX('UNIPIPE OIL'!G:G,MATCH(A777,'UNIPIPE OIL'!A:A,0))),"")</f>
        <v/>
      </c>
      <c r="E777" s="140" t="str">
        <f>IFERROR(IFERROR(IFERROR(IFERROR(IFERROR(INDEX('UNIPIPE AIR'!F:F,MATCH(A777,'UNIPIPE AIR'!A:A,0)),INDEX('UNIPIPE NITRO'!F:F,MATCH(A777,'UNIPIPE NITRO'!A:A,0))),INDEX('UNIPIPE VAC'!F:F,MATCH(A777,'UNIPIPE VAC'!A:A,0))),INDEX('UNIPIPE HP'!F:F,MATCH(A777,'UNIPIPE HP'!A:A,0))),INDEX('UNIPIPE OIL'!F:F,MATCH(A777,'UNIPIPE OIL'!A:A,0))),"")</f>
        <v/>
      </c>
      <c r="F777" s="140" t="str">
        <f t="shared" si="9"/>
        <v/>
      </c>
      <c r="G777" s="127"/>
      <c r="H777" s="127"/>
      <c r="I777" s="127"/>
      <c r="J777" s="127"/>
      <c r="K777" s="127"/>
      <c r="L777" s="127"/>
      <c r="M777" s="127"/>
      <c r="N777" s="127"/>
      <c r="O777" s="127"/>
      <c r="P777" s="127"/>
      <c r="Q777" s="127"/>
      <c r="R777" s="127"/>
      <c r="S777" s="127"/>
    </row>
    <row r="778" spans="1:19" ht="18.75" customHeight="1" x14ac:dyDescent="0.2">
      <c r="A778" s="135">
        <v>761</v>
      </c>
      <c r="B778" s="135" t="str">
        <f>IFERROR(IFERROR(IFERROR(IFERROR(IFERROR(INDEX('UNIPIPE AIR'!C:C,MATCH(A778,'UNIPIPE AIR'!A:A,0)),INDEX('UNIPIPE NITRO'!C:C,MATCH(A778,'UNIPIPE NITRO'!A:A,0))),INDEX('UNIPIPE VAC'!C:C,MATCH(A778,'UNIPIPE VAC'!A:A,0))),INDEX('UNIPIPE HP'!C:C,MATCH(A778,'UNIPIPE HP'!A:A,0))),INDEX('UNIPIPE OIL'!C:C,MATCH(A778,'UNIPIPE OIL'!A:A,0))),"")</f>
        <v/>
      </c>
      <c r="C778" s="133" t="str">
        <f>IFERROR(IFERROR(IFERROR(IFERROR(IFERROR(INDEX('UNIPIPE AIR'!E:E,MATCH(A778,'UNIPIPE AIR'!A:A,0)),INDEX('UNIPIPE NITRO'!E:E,MATCH(A778,'UNIPIPE NITRO'!A:A,0))),INDEX('UNIPIPE VAC'!E:E,MATCH(A778,'UNIPIPE VAC'!A:A,0))),INDEX('UNIPIPE HP'!E:E,MATCH(A778,'UNIPIPE HP'!A:A,0))),INDEX('UNIPIPE OIL'!E:E,MATCH(A778,'UNIPIPE OIL'!A:A,0))),"")</f>
        <v/>
      </c>
      <c r="D778" s="139" t="str">
        <f>IFERROR(IFERROR(IFERROR(IFERROR(IFERROR(INDEX('UNIPIPE AIR'!G:G,MATCH(A778,'UNIPIPE AIR'!A:A,0)),INDEX('UNIPIPE NITRO'!G:G,MATCH(A778,'UNIPIPE NITRO'!A:A,0))),INDEX('UNIPIPE VAC'!G:G,MATCH(A778,'UNIPIPE VAC'!A:A,0))),INDEX('UNIPIPE HP'!G:G,MATCH(A778,'UNIPIPE HP'!A:A,0))),INDEX('UNIPIPE OIL'!G:G,MATCH(A778,'UNIPIPE OIL'!A:A,0))),"")</f>
        <v/>
      </c>
      <c r="E778" s="140" t="str">
        <f>IFERROR(IFERROR(IFERROR(IFERROR(IFERROR(INDEX('UNIPIPE AIR'!F:F,MATCH(A778,'UNIPIPE AIR'!A:A,0)),INDEX('UNIPIPE NITRO'!F:F,MATCH(A778,'UNIPIPE NITRO'!A:A,0))),INDEX('UNIPIPE VAC'!F:F,MATCH(A778,'UNIPIPE VAC'!A:A,0))),INDEX('UNIPIPE HP'!F:F,MATCH(A778,'UNIPIPE HP'!A:A,0))),INDEX('UNIPIPE OIL'!F:F,MATCH(A778,'UNIPIPE OIL'!A:A,0))),"")</f>
        <v/>
      </c>
      <c r="F778" s="140" t="str">
        <f t="shared" si="9"/>
        <v/>
      </c>
      <c r="G778" s="127"/>
      <c r="H778" s="127"/>
      <c r="I778" s="127"/>
      <c r="J778" s="127"/>
      <c r="K778" s="127"/>
      <c r="L778" s="127"/>
      <c r="M778" s="127"/>
      <c r="N778" s="127"/>
      <c r="O778" s="127"/>
      <c r="P778" s="127"/>
      <c r="Q778" s="127"/>
      <c r="R778" s="127"/>
      <c r="S778" s="127"/>
    </row>
    <row r="779" spans="1:19" ht="18.75" customHeight="1" x14ac:dyDescent="0.2">
      <c r="A779" s="135">
        <v>762</v>
      </c>
      <c r="B779" s="135" t="str">
        <f>IFERROR(IFERROR(IFERROR(IFERROR(IFERROR(INDEX('UNIPIPE AIR'!C:C,MATCH(A779,'UNIPIPE AIR'!A:A,0)),INDEX('UNIPIPE NITRO'!C:C,MATCH(A779,'UNIPIPE NITRO'!A:A,0))),INDEX('UNIPIPE VAC'!C:C,MATCH(A779,'UNIPIPE VAC'!A:A,0))),INDEX('UNIPIPE HP'!C:C,MATCH(A779,'UNIPIPE HP'!A:A,0))),INDEX('UNIPIPE OIL'!C:C,MATCH(A779,'UNIPIPE OIL'!A:A,0))),"")</f>
        <v/>
      </c>
      <c r="C779" s="133" t="str">
        <f>IFERROR(IFERROR(IFERROR(IFERROR(IFERROR(INDEX('UNIPIPE AIR'!E:E,MATCH(A779,'UNIPIPE AIR'!A:A,0)),INDEX('UNIPIPE NITRO'!E:E,MATCH(A779,'UNIPIPE NITRO'!A:A,0))),INDEX('UNIPIPE VAC'!E:E,MATCH(A779,'UNIPIPE VAC'!A:A,0))),INDEX('UNIPIPE HP'!E:E,MATCH(A779,'UNIPIPE HP'!A:A,0))),INDEX('UNIPIPE OIL'!E:E,MATCH(A779,'UNIPIPE OIL'!A:A,0))),"")</f>
        <v/>
      </c>
      <c r="D779" s="139" t="str">
        <f>IFERROR(IFERROR(IFERROR(IFERROR(IFERROR(INDEX('UNIPIPE AIR'!G:G,MATCH(A779,'UNIPIPE AIR'!A:A,0)),INDEX('UNIPIPE NITRO'!G:G,MATCH(A779,'UNIPIPE NITRO'!A:A,0))),INDEX('UNIPIPE VAC'!G:G,MATCH(A779,'UNIPIPE VAC'!A:A,0))),INDEX('UNIPIPE HP'!G:G,MATCH(A779,'UNIPIPE HP'!A:A,0))),INDEX('UNIPIPE OIL'!G:G,MATCH(A779,'UNIPIPE OIL'!A:A,0))),"")</f>
        <v/>
      </c>
      <c r="E779" s="140" t="str">
        <f>IFERROR(IFERROR(IFERROR(IFERROR(IFERROR(INDEX('UNIPIPE AIR'!F:F,MATCH(A779,'UNIPIPE AIR'!A:A,0)),INDEX('UNIPIPE NITRO'!F:F,MATCH(A779,'UNIPIPE NITRO'!A:A,0))),INDEX('UNIPIPE VAC'!F:F,MATCH(A779,'UNIPIPE VAC'!A:A,0))),INDEX('UNIPIPE HP'!F:F,MATCH(A779,'UNIPIPE HP'!A:A,0))),INDEX('UNIPIPE OIL'!F:F,MATCH(A779,'UNIPIPE OIL'!A:A,0))),"")</f>
        <v/>
      </c>
      <c r="F779" s="140" t="str">
        <f t="shared" si="9"/>
        <v/>
      </c>
      <c r="G779" s="127"/>
      <c r="H779" s="127"/>
      <c r="I779" s="127"/>
      <c r="J779" s="127"/>
      <c r="K779" s="127"/>
      <c r="L779" s="127"/>
      <c r="M779" s="127"/>
      <c r="N779" s="127"/>
      <c r="O779" s="127"/>
      <c r="P779" s="127"/>
      <c r="Q779" s="127"/>
      <c r="R779" s="127"/>
      <c r="S779" s="127"/>
    </row>
    <row r="780" spans="1:19" ht="18.75" customHeight="1" x14ac:dyDescent="0.2">
      <c r="A780" s="135">
        <v>763</v>
      </c>
      <c r="B780" s="135" t="str">
        <f>IFERROR(IFERROR(IFERROR(IFERROR(IFERROR(INDEX('UNIPIPE AIR'!C:C,MATCH(A780,'UNIPIPE AIR'!A:A,0)),INDEX('UNIPIPE NITRO'!C:C,MATCH(A780,'UNIPIPE NITRO'!A:A,0))),INDEX('UNIPIPE VAC'!C:C,MATCH(A780,'UNIPIPE VAC'!A:A,0))),INDEX('UNIPIPE HP'!C:C,MATCH(A780,'UNIPIPE HP'!A:A,0))),INDEX('UNIPIPE OIL'!C:C,MATCH(A780,'UNIPIPE OIL'!A:A,0))),"")</f>
        <v/>
      </c>
      <c r="C780" s="133" t="str">
        <f>IFERROR(IFERROR(IFERROR(IFERROR(IFERROR(INDEX('UNIPIPE AIR'!E:E,MATCH(A780,'UNIPIPE AIR'!A:A,0)),INDEX('UNIPIPE NITRO'!E:E,MATCH(A780,'UNIPIPE NITRO'!A:A,0))),INDEX('UNIPIPE VAC'!E:E,MATCH(A780,'UNIPIPE VAC'!A:A,0))),INDEX('UNIPIPE HP'!E:E,MATCH(A780,'UNIPIPE HP'!A:A,0))),INDEX('UNIPIPE OIL'!E:E,MATCH(A780,'UNIPIPE OIL'!A:A,0))),"")</f>
        <v/>
      </c>
      <c r="D780" s="139" t="str">
        <f>IFERROR(IFERROR(IFERROR(IFERROR(IFERROR(INDEX('UNIPIPE AIR'!G:G,MATCH(A780,'UNIPIPE AIR'!A:A,0)),INDEX('UNIPIPE NITRO'!G:G,MATCH(A780,'UNIPIPE NITRO'!A:A,0))),INDEX('UNIPIPE VAC'!G:G,MATCH(A780,'UNIPIPE VAC'!A:A,0))),INDEX('UNIPIPE HP'!G:G,MATCH(A780,'UNIPIPE HP'!A:A,0))),INDEX('UNIPIPE OIL'!G:G,MATCH(A780,'UNIPIPE OIL'!A:A,0))),"")</f>
        <v/>
      </c>
      <c r="E780" s="140" t="str">
        <f>IFERROR(IFERROR(IFERROR(IFERROR(IFERROR(INDEX('UNIPIPE AIR'!F:F,MATCH(A780,'UNIPIPE AIR'!A:A,0)),INDEX('UNIPIPE NITRO'!F:F,MATCH(A780,'UNIPIPE NITRO'!A:A,0))),INDEX('UNIPIPE VAC'!F:F,MATCH(A780,'UNIPIPE VAC'!A:A,0))),INDEX('UNIPIPE HP'!F:F,MATCH(A780,'UNIPIPE HP'!A:A,0))),INDEX('UNIPIPE OIL'!F:F,MATCH(A780,'UNIPIPE OIL'!A:A,0))),"")</f>
        <v/>
      </c>
      <c r="F780" s="140" t="str">
        <f t="shared" si="9"/>
        <v/>
      </c>
      <c r="G780" s="127"/>
      <c r="H780" s="127"/>
      <c r="I780" s="127"/>
      <c r="J780" s="127"/>
      <c r="K780" s="127"/>
      <c r="L780" s="127"/>
      <c r="M780" s="127"/>
      <c r="N780" s="127"/>
      <c r="O780" s="127"/>
      <c r="P780" s="127"/>
      <c r="Q780" s="127"/>
      <c r="R780" s="127"/>
      <c r="S780" s="127"/>
    </row>
    <row r="781" spans="1:19" ht="18.75" customHeight="1" x14ac:dyDescent="0.2">
      <c r="A781" s="135">
        <v>764</v>
      </c>
      <c r="B781" s="135" t="str">
        <f>IFERROR(IFERROR(IFERROR(IFERROR(IFERROR(INDEX('UNIPIPE AIR'!C:C,MATCH(A781,'UNIPIPE AIR'!A:A,0)),INDEX('UNIPIPE NITRO'!C:C,MATCH(A781,'UNIPIPE NITRO'!A:A,0))),INDEX('UNIPIPE VAC'!C:C,MATCH(A781,'UNIPIPE VAC'!A:A,0))),INDEX('UNIPIPE HP'!C:C,MATCH(A781,'UNIPIPE HP'!A:A,0))),INDEX('UNIPIPE OIL'!C:C,MATCH(A781,'UNIPIPE OIL'!A:A,0))),"")</f>
        <v/>
      </c>
      <c r="C781" s="133" t="str">
        <f>IFERROR(IFERROR(IFERROR(IFERROR(IFERROR(INDEX('UNIPIPE AIR'!E:E,MATCH(A781,'UNIPIPE AIR'!A:A,0)),INDEX('UNIPIPE NITRO'!E:E,MATCH(A781,'UNIPIPE NITRO'!A:A,0))),INDEX('UNIPIPE VAC'!E:E,MATCH(A781,'UNIPIPE VAC'!A:A,0))),INDEX('UNIPIPE HP'!E:E,MATCH(A781,'UNIPIPE HP'!A:A,0))),INDEX('UNIPIPE OIL'!E:E,MATCH(A781,'UNIPIPE OIL'!A:A,0))),"")</f>
        <v/>
      </c>
      <c r="D781" s="139" t="str">
        <f>IFERROR(IFERROR(IFERROR(IFERROR(IFERROR(INDEX('UNIPIPE AIR'!G:G,MATCH(A781,'UNIPIPE AIR'!A:A,0)),INDEX('UNIPIPE NITRO'!G:G,MATCH(A781,'UNIPIPE NITRO'!A:A,0))),INDEX('UNIPIPE VAC'!G:G,MATCH(A781,'UNIPIPE VAC'!A:A,0))),INDEX('UNIPIPE HP'!G:G,MATCH(A781,'UNIPIPE HP'!A:A,0))),INDEX('UNIPIPE OIL'!G:G,MATCH(A781,'UNIPIPE OIL'!A:A,0))),"")</f>
        <v/>
      </c>
      <c r="E781" s="140" t="str">
        <f>IFERROR(IFERROR(IFERROR(IFERROR(IFERROR(INDEX('UNIPIPE AIR'!F:F,MATCH(A781,'UNIPIPE AIR'!A:A,0)),INDEX('UNIPIPE NITRO'!F:F,MATCH(A781,'UNIPIPE NITRO'!A:A,0))),INDEX('UNIPIPE VAC'!F:F,MATCH(A781,'UNIPIPE VAC'!A:A,0))),INDEX('UNIPIPE HP'!F:F,MATCH(A781,'UNIPIPE HP'!A:A,0))),INDEX('UNIPIPE OIL'!F:F,MATCH(A781,'UNIPIPE OIL'!A:A,0))),"")</f>
        <v/>
      </c>
      <c r="F781" s="140" t="str">
        <f t="shared" si="9"/>
        <v/>
      </c>
      <c r="G781" s="127"/>
      <c r="H781" s="127"/>
      <c r="I781" s="127"/>
      <c r="J781" s="127"/>
      <c r="K781" s="127"/>
      <c r="L781" s="127"/>
      <c r="M781" s="127"/>
      <c r="N781" s="127"/>
      <c r="O781" s="127"/>
      <c r="P781" s="127"/>
      <c r="Q781" s="127"/>
      <c r="R781" s="127"/>
      <c r="S781" s="127"/>
    </row>
    <row r="782" spans="1:19" ht="18.75" customHeight="1" x14ac:dyDescent="0.2">
      <c r="A782" s="135">
        <v>765</v>
      </c>
      <c r="B782" s="135" t="str">
        <f>IFERROR(IFERROR(IFERROR(IFERROR(IFERROR(INDEX('UNIPIPE AIR'!C:C,MATCH(A782,'UNIPIPE AIR'!A:A,0)),INDEX('UNIPIPE NITRO'!C:C,MATCH(A782,'UNIPIPE NITRO'!A:A,0))),INDEX('UNIPIPE VAC'!C:C,MATCH(A782,'UNIPIPE VAC'!A:A,0))),INDEX('UNIPIPE HP'!C:C,MATCH(A782,'UNIPIPE HP'!A:A,0))),INDEX('UNIPIPE OIL'!C:C,MATCH(A782,'UNIPIPE OIL'!A:A,0))),"")</f>
        <v/>
      </c>
      <c r="C782" s="133" t="str">
        <f>IFERROR(IFERROR(IFERROR(IFERROR(IFERROR(INDEX('UNIPIPE AIR'!E:E,MATCH(A782,'UNIPIPE AIR'!A:A,0)),INDEX('UNIPIPE NITRO'!E:E,MATCH(A782,'UNIPIPE NITRO'!A:A,0))),INDEX('UNIPIPE VAC'!E:E,MATCH(A782,'UNIPIPE VAC'!A:A,0))),INDEX('UNIPIPE HP'!E:E,MATCH(A782,'UNIPIPE HP'!A:A,0))),INDEX('UNIPIPE OIL'!E:E,MATCH(A782,'UNIPIPE OIL'!A:A,0))),"")</f>
        <v/>
      </c>
      <c r="D782" s="139" t="str">
        <f>IFERROR(IFERROR(IFERROR(IFERROR(IFERROR(INDEX('UNIPIPE AIR'!G:G,MATCH(A782,'UNIPIPE AIR'!A:A,0)),INDEX('UNIPIPE NITRO'!G:G,MATCH(A782,'UNIPIPE NITRO'!A:A,0))),INDEX('UNIPIPE VAC'!G:G,MATCH(A782,'UNIPIPE VAC'!A:A,0))),INDEX('UNIPIPE HP'!G:G,MATCH(A782,'UNIPIPE HP'!A:A,0))),INDEX('UNIPIPE OIL'!G:G,MATCH(A782,'UNIPIPE OIL'!A:A,0))),"")</f>
        <v/>
      </c>
      <c r="E782" s="140" t="str">
        <f>IFERROR(IFERROR(IFERROR(IFERROR(IFERROR(INDEX('UNIPIPE AIR'!F:F,MATCH(A782,'UNIPIPE AIR'!A:A,0)),INDEX('UNIPIPE NITRO'!F:F,MATCH(A782,'UNIPIPE NITRO'!A:A,0))),INDEX('UNIPIPE VAC'!F:F,MATCH(A782,'UNIPIPE VAC'!A:A,0))),INDEX('UNIPIPE HP'!F:F,MATCH(A782,'UNIPIPE HP'!A:A,0))),INDEX('UNIPIPE OIL'!F:F,MATCH(A782,'UNIPIPE OIL'!A:A,0))),"")</f>
        <v/>
      </c>
      <c r="F782" s="140" t="str">
        <f t="shared" si="9"/>
        <v/>
      </c>
      <c r="G782" s="127"/>
      <c r="H782" s="127"/>
      <c r="I782" s="127"/>
      <c r="J782" s="127"/>
      <c r="K782" s="127"/>
      <c r="L782" s="127"/>
      <c r="M782" s="127"/>
      <c r="N782" s="127"/>
      <c r="O782" s="127"/>
      <c r="P782" s="127"/>
      <c r="Q782" s="127"/>
      <c r="R782" s="127"/>
      <c r="S782" s="127"/>
    </row>
    <row r="783" spans="1:19" ht="18.75" customHeight="1" x14ac:dyDescent="0.2">
      <c r="A783" s="135">
        <v>766</v>
      </c>
      <c r="B783" s="135" t="str">
        <f>IFERROR(IFERROR(IFERROR(IFERROR(IFERROR(INDEX('UNIPIPE AIR'!C:C,MATCH(A783,'UNIPIPE AIR'!A:A,0)),INDEX('UNIPIPE NITRO'!C:C,MATCH(A783,'UNIPIPE NITRO'!A:A,0))),INDEX('UNIPIPE VAC'!C:C,MATCH(A783,'UNIPIPE VAC'!A:A,0))),INDEX('UNIPIPE HP'!C:C,MATCH(A783,'UNIPIPE HP'!A:A,0))),INDEX('UNIPIPE OIL'!C:C,MATCH(A783,'UNIPIPE OIL'!A:A,0))),"")</f>
        <v/>
      </c>
      <c r="C783" s="133" t="str">
        <f>IFERROR(IFERROR(IFERROR(IFERROR(IFERROR(INDEX('UNIPIPE AIR'!E:E,MATCH(A783,'UNIPIPE AIR'!A:A,0)),INDEX('UNIPIPE NITRO'!E:E,MATCH(A783,'UNIPIPE NITRO'!A:A,0))),INDEX('UNIPIPE VAC'!E:E,MATCH(A783,'UNIPIPE VAC'!A:A,0))),INDEX('UNIPIPE HP'!E:E,MATCH(A783,'UNIPIPE HP'!A:A,0))),INDEX('UNIPIPE OIL'!E:E,MATCH(A783,'UNIPIPE OIL'!A:A,0))),"")</f>
        <v/>
      </c>
      <c r="D783" s="139" t="str">
        <f>IFERROR(IFERROR(IFERROR(IFERROR(IFERROR(INDEX('UNIPIPE AIR'!G:G,MATCH(A783,'UNIPIPE AIR'!A:A,0)),INDEX('UNIPIPE NITRO'!G:G,MATCH(A783,'UNIPIPE NITRO'!A:A,0))),INDEX('UNIPIPE VAC'!G:G,MATCH(A783,'UNIPIPE VAC'!A:A,0))),INDEX('UNIPIPE HP'!G:G,MATCH(A783,'UNIPIPE HP'!A:A,0))),INDEX('UNIPIPE OIL'!G:G,MATCH(A783,'UNIPIPE OIL'!A:A,0))),"")</f>
        <v/>
      </c>
      <c r="E783" s="140" t="str">
        <f>IFERROR(IFERROR(IFERROR(IFERROR(IFERROR(INDEX('UNIPIPE AIR'!F:F,MATCH(A783,'UNIPIPE AIR'!A:A,0)),INDEX('UNIPIPE NITRO'!F:F,MATCH(A783,'UNIPIPE NITRO'!A:A,0))),INDEX('UNIPIPE VAC'!F:F,MATCH(A783,'UNIPIPE VAC'!A:A,0))),INDEX('UNIPIPE HP'!F:F,MATCH(A783,'UNIPIPE HP'!A:A,0))),INDEX('UNIPIPE OIL'!F:F,MATCH(A783,'UNIPIPE OIL'!A:A,0))),"")</f>
        <v/>
      </c>
      <c r="F783" s="140" t="str">
        <f t="shared" si="9"/>
        <v/>
      </c>
      <c r="G783" s="127"/>
      <c r="H783" s="127"/>
      <c r="I783" s="127"/>
      <c r="J783" s="127"/>
      <c r="K783" s="127"/>
      <c r="L783" s="127"/>
      <c r="M783" s="127"/>
      <c r="N783" s="127"/>
      <c r="O783" s="127"/>
      <c r="P783" s="127"/>
      <c r="Q783" s="127"/>
      <c r="R783" s="127"/>
      <c r="S783" s="127"/>
    </row>
    <row r="784" spans="1:19" ht="18.75" customHeight="1" x14ac:dyDescent="0.2">
      <c r="A784" s="135">
        <v>767</v>
      </c>
      <c r="B784" s="135" t="str">
        <f>IFERROR(IFERROR(IFERROR(IFERROR(IFERROR(INDEX('UNIPIPE AIR'!C:C,MATCH(A784,'UNIPIPE AIR'!A:A,0)),INDEX('UNIPIPE NITRO'!C:C,MATCH(A784,'UNIPIPE NITRO'!A:A,0))),INDEX('UNIPIPE VAC'!C:C,MATCH(A784,'UNIPIPE VAC'!A:A,0))),INDEX('UNIPIPE HP'!C:C,MATCH(A784,'UNIPIPE HP'!A:A,0))),INDEX('UNIPIPE OIL'!C:C,MATCH(A784,'UNIPIPE OIL'!A:A,0))),"")</f>
        <v/>
      </c>
      <c r="C784" s="133" t="str">
        <f>IFERROR(IFERROR(IFERROR(IFERROR(IFERROR(INDEX('UNIPIPE AIR'!E:E,MATCH(A784,'UNIPIPE AIR'!A:A,0)),INDEX('UNIPIPE NITRO'!E:E,MATCH(A784,'UNIPIPE NITRO'!A:A,0))),INDEX('UNIPIPE VAC'!E:E,MATCH(A784,'UNIPIPE VAC'!A:A,0))),INDEX('UNIPIPE HP'!E:E,MATCH(A784,'UNIPIPE HP'!A:A,0))),INDEX('UNIPIPE OIL'!E:E,MATCH(A784,'UNIPIPE OIL'!A:A,0))),"")</f>
        <v/>
      </c>
      <c r="D784" s="139" t="str">
        <f>IFERROR(IFERROR(IFERROR(IFERROR(IFERROR(INDEX('UNIPIPE AIR'!G:G,MATCH(A784,'UNIPIPE AIR'!A:A,0)),INDEX('UNIPIPE NITRO'!G:G,MATCH(A784,'UNIPIPE NITRO'!A:A,0))),INDEX('UNIPIPE VAC'!G:G,MATCH(A784,'UNIPIPE VAC'!A:A,0))),INDEX('UNIPIPE HP'!G:G,MATCH(A784,'UNIPIPE HP'!A:A,0))),INDEX('UNIPIPE OIL'!G:G,MATCH(A784,'UNIPIPE OIL'!A:A,0))),"")</f>
        <v/>
      </c>
      <c r="E784" s="140" t="str">
        <f>IFERROR(IFERROR(IFERROR(IFERROR(IFERROR(INDEX('UNIPIPE AIR'!F:F,MATCH(A784,'UNIPIPE AIR'!A:A,0)),INDEX('UNIPIPE NITRO'!F:F,MATCH(A784,'UNIPIPE NITRO'!A:A,0))),INDEX('UNIPIPE VAC'!F:F,MATCH(A784,'UNIPIPE VAC'!A:A,0))),INDEX('UNIPIPE HP'!F:F,MATCH(A784,'UNIPIPE HP'!A:A,0))),INDEX('UNIPIPE OIL'!F:F,MATCH(A784,'UNIPIPE OIL'!A:A,0))),"")</f>
        <v/>
      </c>
      <c r="F784" s="140" t="str">
        <f t="shared" si="9"/>
        <v/>
      </c>
      <c r="G784" s="127"/>
      <c r="H784" s="127"/>
      <c r="I784" s="127"/>
      <c r="J784" s="127"/>
      <c r="K784" s="127"/>
      <c r="L784" s="127"/>
      <c r="M784" s="127"/>
      <c r="N784" s="127"/>
      <c r="O784" s="127"/>
      <c r="P784" s="127"/>
      <c r="Q784" s="127"/>
      <c r="R784" s="127"/>
      <c r="S784" s="127"/>
    </row>
    <row r="785" spans="1:19" ht="18.75" customHeight="1" x14ac:dyDescent="0.2">
      <c r="A785" s="135">
        <v>768</v>
      </c>
      <c r="B785" s="135" t="str">
        <f>IFERROR(IFERROR(IFERROR(IFERROR(IFERROR(INDEX('UNIPIPE AIR'!C:C,MATCH(A785,'UNIPIPE AIR'!A:A,0)),INDEX('UNIPIPE NITRO'!C:C,MATCH(A785,'UNIPIPE NITRO'!A:A,0))),INDEX('UNIPIPE VAC'!C:C,MATCH(A785,'UNIPIPE VAC'!A:A,0))),INDEX('UNIPIPE HP'!C:C,MATCH(A785,'UNIPIPE HP'!A:A,0))),INDEX('UNIPIPE OIL'!C:C,MATCH(A785,'UNIPIPE OIL'!A:A,0))),"")</f>
        <v/>
      </c>
      <c r="C785" s="133" t="str">
        <f>IFERROR(IFERROR(IFERROR(IFERROR(IFERROR(INDEX('UNIPIPE AIR'!E:E,MATCH(A785,'UNIPIPE AIR'!A:A,0)),INDEX('UNIPIPE NITRO'!E:E,MATCH(A785,'UNIPIPE NITRO'!A:A,0))),INDEX('UNIPIPE VAC'!E:E,MATCH(A785,'UNIPIPE VAC'!A:A,0))),INDEX('UNIPIPE HP'!E:E,MATCH(A785,'UNIPIPE HP'!A:A,0))),INDEX('UNIPIPE OIL'!E:E,MATCH(A785,'UNIPIPE OIL'!A:A,0))),"")</f>
        <v/>
      </c>
      <c r="D785" s="139" t="str">
        <f>IFERROR(IFERROR(IFERROR(IFERROR(IFERROR(INDEX('UNIPIPE AIR'!G:G,MATCH(A785,'UNIPIPE AIR'!A:A,0)),INDEX('UNIPIPE NITRO'!G:G,MATCH(A785,'UNIPIPE NITRO'!A:A,0))),INDEX('UNIPIPE VAC'!G:G,MATCH(A785,'UNIPIPE VAC'!A:A,0))),INDEX('UNIPIPE HP'!G:G,MATCH(A785,'UNIPIPE HP'!A:A,0))),INDEX('UNIPIPE OIL'!G:G,MATCH(A785,'UNIPIPE OIL'!A:A,0))),"")</f>
        <v/>
      </c>
      <c r="E785" s="140" t="str">
        <f>IFERROR(IFERROR(IFERROR(IFERROR(IFERROR(INDEX('UNIPIPE AIR'!F:F,MATCH(A785,'UNIPIPE AIR'!A:A,0)),INDEX('UNIPIPE NITRO'!F:F,MATCH(A785,'UNIPIPE NITRO'!A:A,0))),INDEX('UNIPIPE VAC'!F:F,MATCH(A785,'UNIPIPE VAC'!A:A,0))),INDEX('UNIPIPE HP'!F:F,MATCH(A785,'UNIPIPE HP'!A:A,0))),INDEX('UNIPIPE OIL'!F:F,MATCH(A785,'UNIPIPE OIL'!A:A,0))),"")</f>
        <v/>
      </c>
      <c r="F785" s="140" t="str">
        <f t="shared" si="9"/>
        <v/>
      </c>
      <c r="G785" s="127"/>
      <c r="H785" s="127"/>
      <c r="I785" s="127"/>
      <c r="J785" s="127"/>
      <c r="K785" s="127"/>
      <c r="L785" s="127"/>
      <c r="M785" s="127"/>
      <c r="N785" s="127"/>
      <c r="O785" s="127"/>
      <c r="P785" s="127"/>
      <c r="Q785" s="127"/>
      <c r="R785" s="127"/>
      <c r="S785" s="127"/>
    </row>
    <row r="786" spans="1:19" ht="18.75" customHeight="1" x14ac:dyDescent="0.2">
      <c r="A786" s="135">
        <v>769</v>
      </c>
      <c r="B786" s="135" t="str">
        <f>IFERROR(IFERROR(IFERROR(IFERROR(IFERROR(INDEX('UNIPIPE AIR'!C:C,MATCH(A786,'UNIPIPE AIR'!A:A,0)),INDEX('UNIPIPE NITRO'!C:C,MATCH(A786,'UNIPIPE NITRO'!A:A,0))),INDEX('UNIPIPE VAC'!C:C,MATCH(A786,'UNIPIPE VAC'!A:A,0))),INDEX('UNIPIPE HP'!C:C,MATCH(A786,'UNIPIPE HP'!A:A,0))),INDEX('UNIPIPE OIL'!C:C,MATCH(A786,'UNIPIPE OIL'!A:A,0))),"")</f>
        <v/>
      </c>
      <c r="C786" s="133" t="str">
        <f>IFERROR(IFERROR(IFERROR(IFERROR(IFERROR(INDEX('UNIPIPE AIR'!E:E,MATCH(A786,'UNIPIPE AIR'!A:A,0)),INDEX('UNIPIPE NITRO'!E:E,MATCH(A786,'UNIPIPE NITRO'!A:A,0))),INDEX('UNIPIPE VAC'!E:E,MATCH(A786,'UNIPIPE VAC'!A:A,0))),INDEX('UNIPIPE HP'!E:E,MATCH(A786,'UNIPIPE HP'!A:A,0))),INDEX('UNIPIPE OIL'!E:E,MATCH(A786,'UNIPIPE OIL'!A:A,0))),"")</f>
        <v/>
      </c>
      <c r="D786" s="139" t="str">
        <f>IFERROR(IFERROR(IFERROR(IFERROR(IFERROR(INDEX('UNIPIPE AIR'!G:G,MATCH(A786,'UNIPIPE AIR'!A:A,0)),INDEX('UNIPIPE NITRO'!G:G,MATCH(A786,'UNIPIPE NITRO'!A:A,0))),INDEX('UNIPIPE VAC'!G:G,MATCH(A786,'UNIPIPE VAC'!A:A,0))),INDEX('UNIPIPE HP'!G:G,MATCH(A786,'UNIPIPE HP'!A:A,0))),INDEX('UNIPIPE OIL'!G:G,MATCH(A786,'UNIPIPE OIL'!A:A,0))),"")</f>
        <v/>
      </c>
      <c r="E786" s="140" t="str">
        <f>IFERROR(IFERROR(IFERROR(IFERROR(IFERROR(INDEX('UNIPIPE AIR'!F:F,MATCH(A786,'UNIPIPE AIR'!A:A,0)),INDEX('UNIPIPE NITRO'!F:F,MATCH(A786,'UNIPIPE NITRO'!A:A,0))),INDEX('UNIPIPE VAC'!F:F,MATCH(A786,'UNIPIPE VAC'!A:A,0))),INDEX('UNIPIPE HP'!F:F,MATCH(A786,'UNIPIPE HP'!A:A,0))),INDEX('UNIPIPE OIL'!F:F,MATCH(A786,'UNIPIPE OIL'!A:A,0))),"")</f>
        <v/>
      </c>
      <c r="F786" s="140" t="str">
        <f t="shared" si="9"/>
        <v/>
      </c>
      <c r="G786" s="127"/>
      <c r="H786" s="127"/>
      <c r="I786" s="127"/>
      <c r="J786" s="127"/>
      <c r="K786" s="127"/>
      <c r="L786" s="127"/>
      <c r="M786" s="127"/>
      <c r="N786" s="127"/>
      <c r="O786" s="127"/>
      <c r="P786" s="127"/>
      <c r="Q786" s="127"/>
      <c r="R786" s="127"/>
      <c r="S786" s="127"/>
    </row>
    <row r="787" spans="1:19" ht="18.75" customHeight="1" x14ac:dyDescent="0.2">
      <c r="A787" s="135">
        <v>770</v>
      </c>
      <c r="B787" s="135" t="str">
        <f>IFERROR(IFERROR(IFERROR(IFERROR(IFERROR(INDEX('UNIPIPE AIR'!C:C,MATCH(A787,'UNIPIPE AIR'!A:A,0)),INDEX('UNIPIPE NITRO'!C:C,MATCH(A787,'UNIPIPE NITRO'!A:A,0))),INDEX('UNIPIPE VAC'!C:C,MATCH(A787,'UNIPIPE VAC'!A:A,0))),INDEX('UNIPIPE HP'!C:C,MATCH(A787,'UNIPIPE HP'!A:A,0))),INDEX('UNIPIPE OIL'!C:C,MATCH(A787,'UNIPIPE OIL'!A:A,0))),"")</f>
        <v/>
      </c>
      <c r="C787" s="133" t="str">
        <f>IFERROR(IFERROR(IFERROR(IFERROR(IFERROR(INDEX('UNIPIPE AIR'!E:E,MATCH(A787,'UNIPIPE AIR'!A:A,0)),INDEX('UNIPIPE NITRO'!E:E,MATCH(A787,'UNIPIPE NITRO'!A:A,0))),INDEX('UNIPIPE VAC'!E:E,MATCH(A787,'UNIPIPE VAC'!A:A,0))),INDEX('UNIPIPE HP'!E:E,MATCH(A787,'UNIPIPE HP'!A:A,0))),INDEX('UNIPIPE OIL'!E:E,MATCH(A787,'UNIPIPE OIL'!A:A,0))),"")</f>
        <v/>
      </c>
      <c r="D787" s="139" t="str">
        <f>IFERROR(IFERROR(IFERROR(IFERROR(IFERROR(INDEX('UNIPIPE AIR'!G:G,MATCH(A787,'UNIPIPE AIR'!A:A,0)),INDEX('UNIPIPE NITRO'!G:G,MATCH(A787,'UNIPIPE NITRO'!A:A,0))),INDEX('UNIPIPE VAC'!G:G,MATCH(A787,'UNIPIPE VAC'!A:A,0))),INDEX('UNIPIPE HP'!G:G,MATCH(A787,'UNIPIPE HP'!A:A,0))),INDEX('UNIPIPE OIL'!G:G,MATCH(A787,'UNIPIPE OIL'!A:A,0))),"")</f>
        <v/>
      </c>
      <c r="E787" s="140" t="str">
        <f>IFERROR(IFERROR(IFERROR(IFERROR(IFERROR(INDEX('UNIPIPE AIR'!F:F,MATCH(A787,'UNIPIPE AIR'!A:A,0)),INDEX('UNIPIPE NITRO'!F:F,MATCH(A787,'UNIPIPE NITRO'!A:A,0))),INDEX('UNIPIPE VAC'!F:F,MATCH(A787,'UNIPIPE VAC'!A:A,0))),INDEX('UNIPIPE HP'!F:F,MATCH(A787,'UNIPIPE HP'!A:A,0))),INDEX('UNIPIPE OIL'!F:F,MATCH(A787,'UNIPIPE OIL'!A:A,0))),"")</f>
        <v/>
      </c>
      <c r="F787" s="140" t="str">
        <f t="shared" si="9"/>
        <v/>
      </c>
      <c r="G787" s="127"/>
      <c r="H787" s="127"/>
      <c r="I787" s="127"/>
      <c r="J787" s="127"/>
      <c r="K787" s="127"/>
      <c r="L787" s="127"/>
      <c r="M787" s="127"/>
      <c r="N787" s="127"/>
      <c r="O787" s="127"/>
      <c r="P787" s="127"/>
      <c r="Q787" s="127"/>
      <c r="R787" s="127"/>
      <c r="S787" s="127"/>
    </row>
    <row r="788" spans="1:19" ht="18.75" customHeight="1" x14ac:dyDescent="0.2">
      <c r="A788" s="135">
        <v>771</v>
      </c>
      <c r="B788" s="135" t="str">
        <f>IFERROR(IFERROR(IFERROR(IFERROR(IFERROR(INDEX('UNIPIPE AIR'!C:C,MATCH(A788,'UNIPIPE AIR'!A:A,0)),INDEX('UNIPIPE NITRO'!C:C,MATCH(A788,'UNIPIPE NITRO'!A:A,0))),INDEX('UNIPIPE VAC'!C:C,MATCH(A788,'UNIPIPE VAC'!A:A,0))),INDEX('UNIPIPE HP'!C:C,MATCH(A788,'UNIPIPE HP'!A:A,0))),INDEX('UNIPIPE OIL'!C:C,MATCH(A788,'UNIPIPE OIL'!A:A,0))),"")</f>
        <v/>
      </c>
      <c r="C788" s="133" t="str">
        <f>IFERROR(IFERROR(IFERROR(IFERROR(IFERROR(INDEX('UNIPIPE AIR'!E:E,MATCH(A788,'UNIPIPE AIR'!A:A,0)),INDEX('UNIPIPE NITRO'!E:E,MATCH(A788,'UNIPIPE NITRO'!A:A,0))),INDEX('UNIPIPE VAC'!E:E,MATCH(A788,'UNIPIPE VAC'!A:A,0))),INDEX('UNIPIPE HP'!E:E,MATCH(A788,'UNIPIPE HP'!A:A,0))),INDEX('UNIPIPE OIL'!E:E,MATCH(A788,'UNIPIPE OIL'!A:A,0))),"")</f>
        <v/>
      </c>
      <c r="D788" s="139" t="str">
        <f>IFERROR(IFERROR(IFERROR(IFERROR(IFERROR(INDEX('UNIPIPE AIR'!G:G,MATCH(A788,'UNIPIPE AIR'!A:A,0)),INDEX('UNIPIPE NITRO'!G:G,MATCH(A788,'UNIPIPE NITRO'!A:A,0))),INDEX('UNIPIPE VAC'!G:G,MATCH(A788,'UNIPIPE VAC'!A:A,0))),INDEX('UNIPIPE HP'!G:G,MATCH(A788,'UNIPIPE HP'!A:A,0))),INDEX('UNIPIPE OIL'!G:G,MATCH(A788,'UNIPIPE OIL'!A:A,0))),"")</f>
        <v/>
      </c>
      <c r="E788" s="140" t="str">
        <f>IFERROR(IFERROR(IFERROR(IFERROR(IFERROR(INDEX('UNIPIPE AIR'!F:F,MATCH(A788,'UNIPIPE AIR'!A:A,0)),INDEX('UNIPIPE NITRO'!F:F,MATCH(A788,'UNIPIPE NITRO'!A:A,0))),INDEX('UNIPIPE VAC'!F:F,MATCH(A788,'UNIPIPE VAC'!A:A,0))),INDEX('UNIPIPE HP'!F:F,MATCH(A788,'UNIPIPE HP'!A:A,0))),INDEX('UNIPIPE OIL'!F:F,MATCH(A788,'UNIPIPE OIL'!A:A,0))),"")</f>
        <v/>
      </c>
      <c r="F788" s="140" t="str">
        <f t="shared" ref="F788:F851" si="10">IF(D788="", "", D788*E788)</f>
        <v/>
      </c>
      <c r="G788" s="127"/>
      <c r="H788" s="127"/>
      <c r="I788" s="127"/>
      <c r="J788" s="127"/>
      <c r="K788" s="127"/>
      <c r="L788" s="127"/>
      <c r="M788" s="127"/>
      <c r="N788" s="127"/>
      <c r="O788" s="127"/>
      <c r="P788" s="127"/>
      <c r="Q788" s="127"/>
      <c r="R788" s="127"/>
      <c r="S788" s="127"/>
    </row>
    <row r="789" spans="1:19" ht="18.75" customHeight="1" x14ac:dyDescent="0.2">
      <c r="A789" s="135">
        <v>772</v>
      </c>
      <c r="B789" s="135" t="str">
        <f>IFERROR(IFERROR(IFERROR(IFERROR(IFERROR(INDEX('UNIPIPE AIR'!C:C,MATCH(A789,'UNIPIPE AIR'!A:A,0)),INDEX('UNIPIPE NITRO'!C:C,MATCH(A789,'UNIPIPE NITRO'!A:A,0))),INDEX('UNIPIPE VAC'!C:C,MATCH(A789,'UNIPIPE VAC'!A:A,0))),INDEX('UNIPIPE HP'!C:C,MATCH(A789,'UNIPIPE HP'!A:A,0))),INDEX('UNIPIPE OIL'!C:C,MATCH(A789,'UNIPIPE OIL'!A:A,0))),"")</f>
        <v/>
      </c>
      <c r="C789" s="133" t="str">
        <f>IFERROR(IFERROR(IFERROR(IFERROR(IFERROR(INDEX('UNIPIPE AIR'!E:E,MATCH(A789,'UNIPIPE AIR'!A:A,0)),INDEX('UNIPIPE NITRO'!E:E,MATCH(A789,'UNIPIPE NITRO'!A:A,0))),INDEX('UNIPIPE VAC'!E:E,MATCH(A789,'UNIPIPE VAC'!A:A,0))),INDEX('UNIPIPE HP'!E:E,MATCH(A789,'UNIPIPE HP'!A:A,0))),INDEX('UNIPIPE OIL'!E:E,MATCH(A789,'UNIPIPE OIL'!A:A,0))),"")</f>
        <v/>
      </c>
      <c r="D789" s="139" t="str">
        <f>IFERROR(IFERROR(IFERROR(IFERROR(IFERROR(INDEX('UNIPIPE AIR'!G:G,MATCH(A789,'UNIPIPE AIR'!A:A,0)),INDEX('UNIPIPE NITRO'!G:G,MATCH(A789,'UNIPIPE NITRO'!A:A,0))),INDEX('UNIPIPE VAC'!G:G,MATCH(A789,'UNIPIPE VAC'!A:A,0))),INDEX('UNIPIPE HP'!G:G,MATCH(A789,'UNIPIPE HP'!A:A,0))),INDEX('UNIPIPE OIL'!G:G,MATCH(A789,'UNIPIPE OIL'!A:A,0))),"")</f>
        <v/>
      </c>
      <c r="E789" s="140" t="str">
        <f>IFERROR(IFERROR(IFERROR(IFERROR(IFERROR(INDEX('UNIPIPE AIR'!F:F,MATCH(A789,'UNIPIPE AIR'!A:A,0)),INDEX('UNIPIPE NITRO'!F:F,MATCH(A789,'UNIPIPE NITRO'!A:A,0))),INDEX('UNIPIPE VAC'!F:F,MATCH(A789,'UNIPIPE VAC'!A:A,0))),INDEX('UNIPIPE HP'!F:F,MATCH(A789,'UNIPIPE HP'!A:A,0))),INDEX('UNIPIPE OIL'!F:F,MATCH(A789,'UNIPIPE OIL'!A:A,0))),"")</f>
        <v/>
      </c>
      <c r="F789" s="140" t="str">
        <f t="shared" si="10"/>
        <v/>
      </c>
      <c r="G789" s="127"/>
      <c r="H789" s="127"/>
      <c r="I789" s="127"/>
      <c r="J789" s="127"/>
      <c r="K789" s="127"/>
      <c r="L789" s="127"/>
      <c r="M789" s="127"/>
      <c r="N789" s="127"/>
      <c r="O789" s="127"/>
      <c r="P789" s="127"/>
      <c r="Q789" s="127"/>
      <c r="R789" s="127"/>
      <c r="S789" s="127"/>
    </row>
    <row r="790" spans="1:19" ht="18.75" customHeight="1" x14ac:dyDescent="0.2">
      <c r="A790" s="135">
        <v>773</v>
      </c>
      <c r="B790" s="135" t="str">
        <f>IFERROR(IFERROR(IFERROR(IFERROR(IFERROR(INDEX('UNIPIPE AIR'!C:C,MATCH(A790,'UNIPIPE AIR'!A:A,0)),INDEX('UNIPIPE NITRO'!C:C,MATCH(A790,'UNIPIPE NITRO'!A:A,0))),INDEX('UNIPIPE VAC'!C:C,MATCH(A790,'UNIPIPE VAC'!A:A,0))),INDEX('UNIPIPE HP'!C:C,MATCH(A790,'UNIPIPE HP'!A:A,0))),INDEX('UNIPIPE OIL'!C:C,MATCH(A790,'UNIPIPE OIL'!A:A,0))),"")</f>
        <v/>
      </c>
      <c r="C790" s="133" t="str">
        <f>IFERROR(IFERROR(IFERROR(IFERROR(IFERROR(INDEX('UNIPIPE AIR'!E:E,MATCH(A790,'UNIPIPE AIR'!A:A,0)),INDEX('UNIPIPE NITRO'!E:E,MATCH(A790,'UNIPIPE NITRO'!A:A,0))),INDEX('UNIPIPE VAC'!E:E,MATCH(A790,'UNIPIPE VAC'!A:A,0))),INDEX('UNIPIPE HP'!E:E,MATCH(A790,'UNIPIPE HP'!A:A,0))),INDEX('UNIPIPE OIL'!E:E,MATCH(A790,'UNIPIPE OIL'!A:A,0))),"")</f>
        <v/>
      </c>
      <c r="D790" s="139" t="str">
        <f>IFERROR(IFERROR(IFERROR(IFERROR(IFERROR(INDEX('UNIPIPE AIR'!G:G,MATCH(A790,'UNIPIPE AIR'!A:A,0)),INDEX('UNIPIPE NITRO'!G:G,MATCH(A790,'UNIPIPE NITRO'!A:A,0))),INDEX('UNIPIPE VAC'!G:G,MATCH(A790,'UNIPIPE VAC'!A:A,0))),INDEX('UNIPIPE HP'!G:G,MATCH(A790,'UNIPIPE HP'!A:A,0))),INDEX('UNIPIPE OIL'!G:G,MATCH(A790,'UNIPIPE OIL'!A:A,0))),"")</f>
        <v/>
      </c>
      <c r="E790" s="140" t="str">
        <f>IFERROR(IFERROR(IFERROR(IFERROR(IFERROR(INDEX('UNIPIPE AIR'!F:F,MATCH(A790,'UNIPIPE AIR'!A:A,0)),INDEX('UNIPIPE NITRO'!F:F,MATCH(A790,'UNIPIPE NITRO'!A:A,0))),INDEX('UNIPIPE VAC'!F:F,MATCH(A790,'UNIPIPE VAC'!A:A,0))),INDEX('UNIPIPE HP'!F:F,MATCH(A790,'UNIPIPE HP'!A:A,0))),INDEX('UNIPIPE OIL'!F:F,MATCH(A790,'UNIPIPE OIL'!A:A,0))),"")</f>
        <v/>
      </c>
      <c r="F790" s="140" t="str">
        <f t="shared" si="10"/>
        <v/>
      </c>
      <c r="G790" s="127"/>
      <c r="H790" s="127"/>
      <c r="I790" s="127"/>
      <c r="J790" s="127"/>
      <c r="K790" s="127"/>
      <c r="L790" s="127"/>
      <c r="M790" s="127"/>
      <c r="N790" s="127"/>
      <c r="O790" s="127"/>
      <c r="P790" s="127"/>
      <c r="Q790" s="127"/>
      <c r="R790" s="127"/>
      <c r="S790" s="127"/>
    </row>
    <row r="791" spans="1:19" ht="18.75" customHeight="1" x14ac:dyDescent="0.2">
      <c r="A791" s="135">
        <v>774</v>
      </c>
      <c r="B791" s="135" t="str">
        <f>IFERROR(IFERROR(IFERROR(IFERROR(IFERROR(INDEX('UNIPIPE AIR'!C:C,MATCH(A791,'UNIPIPE AIR'!A:A,0)),INDEX('UNIPIPE NITRO'!C:C,MATCH(A791,'UNIPIPE NITRO'!A:A,0))),INDEX('UNIPIPE VAC'!C:C,MATCH(A791,'UNIPIPE VAC'!A:A,0))),INDEX('UNIPIPE HP'!C:C,MATCH(A791,'UNIPIPE HP'!A:A,0))),INDEX('UNIPIPE OIL'!C:C,MATCH(A791,'UNIPIPE OIL'!A:A,0))),"")</f>
        <v/>
      </c>
      <c r="C791" s="133" t="str">
        <f>IFERROR(IFERROR(IFERROR(IFERROR(IFERROR(INDEX('UNIPIPE AIR'!E:E,MATCH(A791,'UNIPIPE AIR'!A:A,0)),INDEX('UNIPIPE NITRO'!E:E,MATCH(A791,'UNIPIPE NITRO'!A:A,0))),INDEX('UNIPIPE VAC'!E:E,MATCH(A791,'UNIPIPE VAC'!A:A,0))),INDEX('UNIPIPE HP'!E:E,MATCH(A791,'UNIPIPE HP'!A:A,0))),INDEX('UNIPIPE OIL'!E:E,MATCH(A791,'UNIPIPE OIL'!A:A,0))),"")</f>
        <v/>
      </c>
      <c r="D791" s="139" t="str">
        <f>IFERROR(IFERROR(IFERROR(IFERROR(IFERROR(INDEX('UNIPIPE AIR'!G:G,MATCH(A791,'UNIPIPE AIR'!A:A,0)),INDEX('UNIPIPE NITRO'!G:G,MATCH(A791,'UNIPIPE NITRO'!A:A,0))),INDEX('UNIPIPE VAC'!G:G,MATCH(A791,'UNIPIPE VAC'!A:A,0))),INDEX('UNIPIPE HP'!G:G,MATCH(A791,'UNIPIPE HP'!A:A,0))),INDEX('UNIPIPE OIL'!G:G,MATCH(A791,'UNIPIPE OIL'!A:A,0))),"")</f>
        <v/>
      </c>
      <c r="E791" s="140" t="str">
        <f>IFERROR(IFERROR(IFERROR(IFERROR(IFERROR(INDEX('UNIPIPE AIR'!F:F,MATCH(A791,'UNIPIPE AIR'!A:A,0)),INDEX('UNIPIPE NITRO'!F:F,MATCH(A791,'UNIPIPE NITRO'!A:A,0))),INDEX('UNIPIPE VAC'!F:F,MATCH(A791,'UNIPIPE VAC'!A:A,0))),INDEX('UNIPIPE HP'!F:F,MATCH(A791,'UNIPIPE HP'!A:A,0))),INDEX('UNIPIPE OIL'!F:F,MATCH(A791,'UNIPIPE OIL'!A:A,0))),"")</f>
        <v/>
      </c>
      <c r="F791" s="140" t="str">
        <f t="shared" si="10"/>
        <v/>
      </c>
      <c r="G791" s="127"/>
      <c r="H791" s="127"/>
      <c r="I791" s="127"/>
      <c r="J791" s="127"/>
      <c r="K791" s="127"/>
      <c r="L791" s="127"/>
      <c r="M791" s="127"/>
      <c r="N791" s="127"/>
      <c r="O791" s="127"/>
      <c r="P791" s="127"/>
      <c r="Q791" s="127"/>
      <c r="R791" s="127"/>
      <c r="S791" s="127"/>
    </row>
    <row r="792" spans="1:19" ht="18.75" customHeight="1" x14ac:dyDescent="0.2">
      <c r="A792" s="135">
        <v>775</v>
      </c>
      <c r="B792" s="135" t="str">
        <f>IFERROR(IFERROR(IFERROR(IFERROR(IFERROR(INDEX('UNIPIPE AIR'!C:C,MATCH(A792,'UNIPIPE AIR'!A:A,0)),INDEX('UNIPIPE NITRO'!C:C,MATCH(A792,'UNIPIPE NITRO'!A:A,0))),INDEX('UNIPIPE VAC'!C:C,MATCH(A792,'UNIPIPE VAC'!A:A,0))),INDEX('UNIPIPE HP'!C:C,MATCH(A792,'UNIPIPE HP'!A:A,0))),INDEX('UNIPIPE OIL'!C:C,MATCH(A792,'UNIPIPE OIL'!A:A,0))),"")</f>
        <v/>
      </c>
      <c r="C792" s="133" t="str">
        <f>IFERROR(IFERROR(IFERROR(IFERROR(IFERROR(INDEX('UNIPIPE AIR'!E:E,MATCH(A792,'UNIPIPE AIR'!A:A,0)),INDEX('UNIPIPE NITRO'!E:E,MATCH(A792,'UNIPIPE NITRO'!A:A,0))),INDEX('UNIPIPE VAC'!E:E,MATCH(A792,'UNIPIPE VAC'!A:A,0))),INDEX('UNIPIPE HP'!E:E,MATCH(A792,'UNIPIPE HP'!A:A,0))),INDEX('UNIPIPE OIL'!E:E,MATCH(A792,'UNIPIPE OIL'!A:A,0))),"")</f>
        <v/>
      </c>
      <c r="D792" s="139" t="str">
        <f>IFERROR(IFERROR(IFERROR(IFERROR(IFERROR(INDEX('UNIPIPE AIR'!G:G,MATCH(A792,'UNIPIPE AIR'!A:A,0)),INDEX('UNIPIPE NITRO'!G:G,MATCH(A792,'UNIPIPE NITRO'!A:A,0))),INDEX('UNIPIPE VAC'!G:G,MATCH(A792,'UNIPIPE VAC'!A:A,0))),INDEX('UNIPIPE HP'!G:G,MATCH(A792,'UNIPIPE HP'!A:A,0))),INDEX('UNIPIPE OIL'!G:G,MATCH(A792,'UNIPIPE OIL'!A:A,0))),"")</f>
        <v/>
      </c>
      <c r="E792" s="140" t="str">
        <f>IFERROR(IFERROR(IFERROR(IFERROR(IFERROR(INDEX('UNIPIPE AIR'!F:F,MATCH(A792,'UNIPIPE AIR'!A:A,0)),INDEX('UNIPIPE NITRO'!F:F,MATCH(A792,'UNIPIPE NITRO'!A:A,0))),INDEX('UNIPIPE VAC'!F:F,MATCH(A792,'UNIPIPE VAC'!A:A,0))),INDEX('UNIPIPE HP'!F:F,MATCH(A792,'UNIPIPE HP'!A:A,0))),INDEX('UNIPIPE OIL'!F:F,MATCH(A792,'UNIPIPE OIL'!A:A,0))),"")</f>
        <v/>
      </c>
      <c r="F792" s="140" t="str">
        <f t="shared" si="10"/>
        <v/>
      </c>
      <c r="G792" s="127"/>
      <c r="H792" s="127"/>
      <c r="I792" s="127"/>
      <c r="J792" s="127"/>
      <c r="K792" s="127"/>
      <c r="L792" s="127"/>
      <c r="M792" s="127"/>
      <c r="N792" s="127"/>
      <c r="O792" s="127"/>
      <c r="P792" s="127"/>
      <c r="Q792" s="127"/>
      <c r="R792" s="127"/>
      <c r="S792" s="127"/>
    </row>
    <row r="793" spans="1:19" ht="18.75" customHeight="1" x14ac:dyDescent="0.2">
      <c r="A793" s="135">
        <v>776</v>
      </c>
      <c r="B793" s="135" t="str">
        <f>IFERROR(IFERROR(IFERROR(IFERROR(IFERROR(INDEX('UNIPIPE AIR'!C:C,MATCH(A793,'UNIPIPE AIR'!A:A,0)),INDEX('UNIPIPE NITRO'!C:C,MATCH(A793,'UNIPIPE NITRO'!A:A,0))),INDEX('UNIPIPE VAC'!C:C,MATCH(A793,'UNIPIPE VAC'!A:A,0))),INDEX('UNIPIPE HP'!C:C,MATCH(A793,'UNIPIPE HP'!A:A,0))),INDEX('UNIPIPE OIL'!C:C,MATCH(A793,'UNIPIPE OIL'!A:A,0))),"")</f>
        <v/>
      </c>
      <c r="C793" s="133" t="str">
        <f>IFERROR(IFERROR(IFERROR(IFERROR(IFERROR(INDEX('UNIPIPE AIR'!E:E,MATCH(A793,'UNIPIPE AIR'!A:A,0)),INDEX('UNIPIPE NITRO'!E:E,MATCH(A793,'UNIPIPE NITRO'!A:A,0))),INDEX('UNIPIPE VAC'!E:E,MATCH(A793,'UNIPIPE VAC'!A:A,0))),INDEX('UNIPIPE HP'!E:E,MATCH(A793,'UNIPIPE HP'!A:A,0))),INDEX('UNIPIPE OIL'!E:E,MATCH(A793,'UNIPIPE OIL'!A:A,0))),"")</f>
        <v/>
      </c>
      <c r="D793" s="139" t="str">
        <f>IFERROR(IFERROR(IFERROR(IFERROR(IFERROR(INDEX('UNIPIPE AIR'!G:G,MATCH(A793,'UNIPIPE AIR'!A:A,0)),INDEX('UNIPIPE NITRO'!G:G,MATCH(A793,'UNIPIPE NITRO'!A:A,0))),INDEX('UNIPIPE VAC'!G:G,MATCH(A793,'UNIPIPE VAC'!A:A,0))),INDEX('UNIPIPE HP'!G:G,MATCH(A793,'UNIPIPE HP'!A:A,0))),INDEX('UNIPIPE OIL'!G:G,MATCH(A793,'UNIPIPE OIL'!A:A,0))),"")</f>
        <v/>
      </c>
      <c r="E793" s="140" t="str">
        <f>IFERROR(IFERROR(IFERROR(IFERROR(IFERROR(INDEX('UNIPIPE AIR'!F:F,MATCH(A793,'UNIPIPE AIR'!A:A,0)),INDEX('UNIPIPE NITRO'!F:F,MATCH(A793,'UNIPIPE NITRO'!A:A,0))),INDEX('UNIPIPE VAC'!F:F,MATCH(A793,'UNIPIPE VAC'!A:A,0))),INDEX('UNIPIPE HP'!F:F,MATCH(A793,'UNIPIPE HP'!A:A,0))),INDEX('UNIPIPE OIL'!F:F,MATCH(A793,'UNIPIPE OIL'!A:A,0))),"")</f>
        <v/>
      </c>
      <c r="F793" s="140" t="str">
        <f t="shared" si="10"/>
        <v/>
      </c>
      <c r="G793" s="127"/>
      <c r="H793" s="127"/>
      <c r="I793" s="127"/>
      <c r="J793" s="127"/>
      <c r="K793" s="127"/>
      <c r="L793" s="127"/>
      <c r="M793" s="127"/>
      <c r="N793" s="127"/>
      <c r="O793" s="127"/>
      <c r="P793" s="127"/>
      <c r="Q793" s="127"/>
      <c r="R793" s="127"/>
      <c r="S793" s="127"/>
    </row>
    <row r="794" spans="1:19" ht="18.75" customHeight="1" x14ac:dyDescent="0.2">
      <c r="A794" s="135">
        <v>777</v>
      </c>
      <c r="B794" s="135" t="str">
        <f>IFERROR(IFERROR(IFERROR(IFERROR(IFERROR(INDEX('UNIPIPE AIR'!C:C,MATCH(A794,'UNIPIPE AIR'!A:A,0)),INDEX('UNIPIPE NITRO'!C:C,MATCH(A794,'UNIPIPE NITRO'!A:A,0))),INDEX('UNIPIPE VAC'!C:C,MATCH(A794,'UNIPIPE VAC'!A:A,0))),INDEX('UNIPIPE HP'!C:C,MATCH(A794,'UNIPIPE HP'!A:A,0))),INDEX('UNIPIPE OIL'!C:C,MATCH(A794,'UNIPIPE OIL'!A:A,0))),"")</f>
        <v/>
      </c>
      <c r="C794" s="133" t="str">
        <f>IFERROR(IFERROR(IFERROR(IFERROR(IFERROR(INDEX('UNIPIPE AIR'!E:E,MATCH(A794,'UNIPIPE AIR'!A:A,0)),INDEX('UNIPIPE NITRO'!E:E,MATCH(A794,'UNIPIPE NITRO'!A:A,0))),INDEX('UNIPIPE VAC'!E:E,MATCH(A794,'UNIPIPE VAC'!A:A,0))),INDEX('UNIPIPE HP'!E:E,MATCH(A794,'UNIPIPE HP'!A:A,0))),INDEX('UNIPIPE OIL'!E:E,MATCH(A794,'UNIPIPE OIL'!A:A,0))),"")</f>
        <v/>
      </c>
      <c r="D794" s="139" t="str">
        <f>IFERROR(IFERROR(IFERROR(IFERROR(IFERROR(INDEX('UNIPIPE AIR'!G:G,MATCH(A794,'UNIPIPE AIR'!A:A,0)),INDEX('UNIPIPE NITRO'!G:G,MATCH(A794,'UNIPIPE NITRO'!A:A,0))),INDEX('UNIPIPE VAC'!G:G,MATCH(A794,'UNIPIPE VAC'!A:A,0))),INDEX('UNIPIPE HP'!G:G,MATCH(A794,'UNIPIPE HP'!A:A,0))),INDEX('UNIPIPE OIL'!G:G,MATCH(A794,'UNIPIPE OIL'!A:A,0))),"")</f>
        <v/>
      </c>
      <c r="E794" s="140" t="str">
        <f>IFERROR(IFERROR(IFERROR(IFERROR(IFERROR(INDEX('UNIPIPE AIR'!F:F,MATCH(A794,'UNIPIPE AIR'!A:A,0)),INDEX('UNIPIPE NITRO'!F:F,MATCH(A794,'UNIPIPE NITRO'!A:A,0))),INDEX('UNIPIPE VAC'!F:F,MATCH(A794,'UNIPIPE VAC'!A:A,0))),INDEX('UNIPIPE HP'!F:F,MATCH(A794,'UNIPIPE HP'!A:A,0))),INDEX('UNIPIPE OIL'!F:F,MATCH(A794,'UNIPIPE OIL'!A:A,0))),"")</f>
        <v/>
      </c>
      <c r="F794" s="140" t="str">
        <f t="shared" si="10"/>
        <v/>
      </c>
      <c r="G794" s="127"/>
      <c r="H794" s="127"/>
      <c r="I794" s="127"/>
      <c r="J794" s="127"/>
      <c r="K794" s="127"/>
      <c r="L794" s="127"/>
      <c r="M794" s="127"/>
      <c r="N794" s="127"/>
      <c r="O794" s="127"/>
      <c r="P794" s="127"/>
      <c r="Q794" s="127"/>
      <c r="R794" s="127"/>
      <c r="S794" s="127"/>
    </row>
    <row r="795" spans="1:19" ht="18.75" customHeight="1" x14ac:dyDescent="0.2">
      <c r="A795" s="135">
        <v>778</v>
      </c>
      <c r="B795" s="135" t="str">
        <f>IFERROR(IFERROR(IFERROR(IFERROR(IFERROR(INDEX('UNIPIPE AIR'!C:C,MATCH(A795,'UNIPIPE AIR'!A:A,0)),INDEX('UNIPIPE NITRO'!C:C,MATCH(A795,'UNIPIPE NITRO'!A:A,0))),INDEX('UNIPIPE VAC'!C:C,MATCH(A795,'UNIPIPE VAC'!A:A,0))),INDEX('UNIPIPE HP'!C:C,MATCH(A795,'UNIPIPE HP'!A:A,0))),INDEX('UNIPIPE OIL'!C:C,MATCH(A795,'UNIPIPE OIL'!A:A,0))),"")</f>
        <v/>
      </c>
      <c r="C795" s="133" t="str">
        <f>IFERROR(IFERROR(IFERROR(IFERROR(IFERROR(INDEX('UNIPIPE AIR'!E:E,MATCH(A795,'UNIPIPE AIR'!A:A,0)),INDEX('UNIPIPE NITRO'!E:E,MATCH(A795,'UNIPIPE NITRO'!A:A,0))),INDEX('UNIPIPE VAC'!E:E,MATCH(A795,'UNIPIPE VAC'!A:A,0))),INDEX('UNIPIPE HP'!E:E,MATCH(A795,'UNIPIPE HP'!A:A,0))),INDEX('UNIPIPE OIL'!E:E,MATCH(A795,'UNIPIPE OIL'!A:A,0))),"")</f>
        <v/>
      </c>
      <c r="D795" s="139" t="str">
        <f>IFERROR(IFERROR(IFERROR(IFERROR(IFERROR(INDEX('UNIPIPE AIR'!G:G,MATCH(A795,'UNIPIPE AIR'!A:A,0)),INDEX('UNIPIPE NITRO'!G:G,MATCH(A795,'UNIPIPE NITRO'!A:A,0))),INDEX('UNIPIPE VAC'!G:G,MATCH(A795,'UNIPIPE VAC'!A:A,0))),INDEX('UNIPIPE HP'!G:G,MATCH(A795,'UNIPIPE HP'!A:A,0))),INDEX('UNIPIPE OIL'!G:G,MATCH(A795,'UNIPIPE OIL'!A:A,0))),"")</f>
        <v/>
      </c>
      <c r="E795" s="140" t="str">
        <f>IFERROR(IFERROR(IFERROR(IFERROR(IFERROR(INDEX('UNIPIPE AIR'!F:F,MATCH(A795,'UNIPIPE AIR'!A:A,0)),INDEX('UNIPIPE NITRO'!F:F,MATCH(A795,'UNIPIPE NITRO'!A:A,0))),INDEX('UNIPIPE VAC'!F:F,MATCH(A795,'UNIPIPE VAC'!A:A,0))),INDEX('UNIPIPE HP'!F:F,MATCH(A795,'UNIPIPE HP'!A:A,0))),INDEX('UNIPIPE OIL'!F:F,MATCH(A795,'UNIPIPE OIL'!A:A,0))),"")</f>
        <v/>
      </c>
      <c r="F795" s="140" t="str">
        <f t="shared" si="10"/>
        <v/>
      </c>
      <c r="G795" s="127"/>
      <c r="H795" s="127"/>
      <c r="I795" s="127"/>
      <c r="J795" s="127"/>
      <c r="K795" s="127"/>
      <c r="L795" s="127"/>
      <c r="M795" s="127"/>
      <c r="N795" s="127"/>
      <c r="O795" s="127"/>
      <c r="P795" s="127"/>
      <c r="Q795" s="127"/>
      <c r="R795" s="127"/>
      <c r="S795" s="127"/>
    </row>
    <row r="796" spans="1:19" ht="18.75" customHeight="1" x14ac:dyDescent="0.2">
      <c r="A796" s="135">
        <v>779</v>
      </c>
      <c r="B796" s="135" t="str">
        <f>IFERROR(IFERROR(IFERROR(IFERROR(IFERROR(INDEX('UNIPIPE AIR'!C:C,MATCH(A796,'UNIPIPE AIR'!A:A,0)),INDEX('UNIPIPE NITRO'!C:C,MATCH(A796,'UNIPIPE NITRO'!A:A,0))),INDEX('UNIPIPE VAC'!C:C,MATCH(A796,'UNIPIPE VAC'!A:A,0))),INDEX('UNIPIPE HP'!C:C,MATCH(A796,'UNIPIPE HP'!A:A,0))),INDEX('UNIPIPE OIL'!C:C,MATCH(A796,'UNIPIPE OIL'!A:A,0))),"")</f>
        <v/>
      </c>
      <c r="C796" s="133" t="str">
        <f>IFERROR(IFERROR(IFERROR(IFERROR(IFERROR(INDEX('UNIPIPE AIR'!E:E,MATCH(A796,'UNIPIPE AIR'!A:A,0)),INDEX('UNIPIPE NITRO'!E:E,MATCH(A796,'UNIPIPE NITRO'!A:A,0))),INDEX('UNIPIPE VAC'!E:E,MATCH(A796,'UNIPIPE VAC'!A:A,0))),INDEX('UNIPIPE HP'!E:E,MATCH(A796,'UNIPIPE HP'!A:A,0))),INDEX('UNIPIPE OIL'!E:E,MATCH(A796,'UNIPIPE OIL'!A:A,0))),"")</f>
        <v/>
      </c>
      <c r="D796" s="139" t="str">
        <f>IFERROR(IFERROR(IFERROR(IFERROR(IFERROR(INDEX('UNIPIPE AIR'!G:G,MATCH(A796,'UNIPIPE AIR'!A:A,0)),INDEX('UNIPIPE NITRO'!G:G,MATCH(A796,'UNIPIPE NITRO'!A:A,0))),INDEX('UNIPIPE VAC'!G:G,MATCH(A796,'UNIPIPE VAC'!A:A,0))),INDEX('UNIPIPE HP'!G:G,MATCH(A796,'UNIPIPE HP'!A:A,0))),INDEX('UNIPIPE OIL'!G:G,MATCH(A796,'UNIPIPE OIL'!A:A,0))),"")</f>
        <v/>
      </c>
      <c r="E796" s="140" t="str">
        <f>IFERROR(IFERROR(IFERROR(IFERROR(IFERROR(INDEX('UNIPIPE AIR'!F:F,MATCH(A796,'UNIPIPE AIR'!A:A,0)),INDEX('UNIPIPE NITRO'!F:F,MATCH(A796,'UNIPIPE NITRO'!A:A,0))),INDEX('UNIPIPE VAC'!F:F,MATCH(A796,'UNIPIPE VAC'!A:A,0))),INDEX('UNIPIPE HP'!F:F,MATCH(A796,'UNIPIPE HP'!A:A,0))),INDEX('UNIPIPE OIL'!F:F,MATCH(A796,'UNIPIPE OIL'!A:A,0))),"")</f>
        <v/>
      </c>
      <c r="F796" s="140" t="str">
        <f t="shared" si="10"/>
        <v/>
      </c>
      <c r="G796" s="127"/>
      <c r="H796" s="127"/>
      <c r="I796" s="127"/>
      <c r="J796" s="127"/>
      <c r="K796" s="127"/>
      <c r="L796" s="127"/>
      <c r="M796" s="127"/>
      <c r="N796" s="127"/>
      <c r="O796" s="127"/>
      <c r="P796" s="127"/>
      <c r="Q796" s="127"/>
      <c r="R796" s="127"/>
      <c r="S796" s="127"/>
    </row>
    <row r="797" spans="1:19" ht="18.75" customHeight="1" x14ac:dyDescent="0.2">
      <c r="A797" s="135">
        <v>780</v>
      </c>
      <c r="B797" s="135" t="str">
        <f>IFERROR(IFERROR(IFERROR(IFERROR(IFERROR(INDEX('UNIPIPE AIR'!C:C,MATCH(A797,'UNIPIPE AIR'!A:A,0)),INDEX('UNIPIPE NITRO'!C:C,MATCH(A797,'UNIPIPE NITRO'!A:A,0))),INDEX('UNIPIPE VAC'!C:C,MATCH(A797,'UNIPIPE VAC'!A:A,0))),INDEX('UNIPIPE HP'!C:C,MATCH(A797,'UNIPIPE HP'!A:A,0))),INDEX('UNIPIPE OIL'!C:C,MATCH(A797,'UNIPIPE OIL'!A:A,0))),"")</f>
        <v/>
      </c>
      <c r="C797" s="133" t="str">
        <f>IFERROR(IFERROR(IFERROR(IFERROR(IFERROR(INDEX('UNIPIPE AIR'!E:E,MATCH(A797,'UNIPIPE AIR'!A:A,0)),INDEX('UNIPIPE NITRO'!E:E,MATCH(A797,'UNIPIPE NITRO'!A:A,0))),INDEX('UNIPIPE VAC'!E:E,MATCH(A797,'UNIPIPE VAC'!A:A,0))),INDEX('UNIPIPE HP'!E:E,MATCH(A797,'UNIPIPE HP'!A:A,0))),INDEX('UNIPIPE OIL'!E:E,MATCH(A797,'UNIPIPE OIL'!A:A,0))),"")</f>
        <v/>
      </c>
      <c r="D797" s="139" t="str">
        <f>IFERROR(IFERROR(IFERROR(IFERROR(IFERROR(INDEX('UNIPIPE AIR'!G:G,MATCH(A797,'UNIPIPE AIR'!A:A,0)),INDEX('UNIPIPE NITRO'!G:G,MATCH(A797,'UNIPIPE NITRO'!A:A,0))),INDEX('UNIPIPE VAC'!G:G,MATCH(A797,'UNIPIPE VAC'!A:A,0))),INDEX('UNIPIPE HP'!G:G,MATCH(A797,'UNIPIPE HP'!A:A,0))),INDEX('UNIPIPE OIL'!G:G,MATCH(A797,'UNIPIPE OIL'!A:A,0))),"")</f>
        <v/>
      </c>
      <c r="E797" s="140" t="str">
        <f>IFERROR(IFERROR(IFERROR(IFERROR(IFERROR(INDEX('UNIPIPE AIR'!F:F,MATCH(A797,'UNIPIPE AIR'!A:A,0)),INDEX('UNIPIPE NITRO'!F:F,MATCH(A797,'UNIPIPE NITRO'!A:A,0))),INDEX('UNIPIPE VAC'!F:F,MATCH(A797,'UNIPIPE VAC'!A:A,0))),INDEX('UNIPIPE HP'!F:F,MATCH(A797,'UNIPIPE HP'!A:A,0))),INDEX('UNIPIPE OIL'!F:F,MATCH(A797,'UNIPIPE OIL'!A:A,0))),"")</f>
        <v/>
      </c>
      <c r="F797" s="140" t="str">
        <f t="shared" si="10"/>
        <v/>
      </c>
      <c r="G797" s="127"/>
      <c r="H797" s="127"/>
      <c r="I797" s="127"/>
      <c r="J797" s="127"/>
      <c r="K797" s="127"/>
      <c r="L797" s="127"/>
      <c r="M797" s="127"/>
      <c r="N797" s="127"/>
      <c r="O797" s="127"/>
      <c r="P797" s="127"/>
      <c r="Q797" s="127"/>
      <c r="R797" s="127"/>
      <c r="S797" s="127"/>
    </row>
    <row r="798" spans="1:19" ht="18.75" customHeight="1" x14ac:dyDescent="0.2">
      <c r="A798" s="135">
        <v>781</v>
      </c>
      <c r="B798" s="135" t="str">
        <f>IFERROR(IFERROR(IFERROR(IFERROR(IFERROR(INDEX('UNIPIPE AIR'!C:C,MATCH(A798,'UNIPIPE AIR'!A:A,0)),INDEX('UNIPIPE NITRO'!C:C,MATCH(A798,'UNIPIPE NITRO'!A:A,0))),INDEX('UNIPIPE VAC'!C:C,MATCH(A798,'UNIPIPE VAC'!A:A,0))),INDEX('UNIPIPE HP'!C:C,MATCH(A798,'UNIPIPE HP'!A:A,0))),INDEX('UNIPIPE OIL'!C:C,MATCH(A798,'UNIPIPE OIL'!A:A,0))),"")</f>
        <v/>
      </c>
      <c r="C798" s="133" t="str">
        <f>IFERROR(IFERROR(IFERROR(IFERROR(IFERROR(INDEX('UNIPIPE AIR'!E:E,MATCH(A798,'UNIPIPE AIR'!A:A,0)),INDEX('UNIPIPE NITRO'!E:E,MATCH(A798,'UNIPIPE NITRO'!A:A,0))),INDEX('UNIPIPE VAC'!E:E,MATCH(A798,'UNIPIPE VAC'!A:A,0))),INDEX('UNIPIPE HP'!E:E,MATCH(A798,'UNIPIPE HP'!A:A,0))),INDEX('UNIPIPE OIL'!E:E,MATCH(A798,'UNIPIPE OIL'!A:A,0))),"")</f>
        <v/>
      </c>
      <c r="D798" s="139" t="str">
        <f>IFERROR(IFERROR(IFERROR(IFERROR(IFERROR(INDEX('UNIPIPE AIR'!G:G,MATCH(A798,'UNIPIPE AIR'!A:A,0)),INDEX('UNIPIPE NITRO'!G:G,MATCH(A798,'UNIPIPE NITRO'!A:A,0))),INDEX('UNIPIPE VAC'!G:G,MATCH(A798,'UNIPIPE VAC'!A:A,0))),INDEX('UNIPIPE HP'!G:G,MATCH(A798,'UNIPIPE HP'!A:A,0))),INDEX('UNIPIPE OIL'!G:G,MATCH(A798,'UNIPIPE OIL'!A:A,0))),"")</f>
        <v/>
      </c>
      <c r="E798" s="140" t="str">
        <f>IFERROR(IFERROR(IFERROR(IFERROR(IFERROR(INDEX('UNIPIPE AIR'!F:F,MATCH(A798,'UNIPIPE AIR'!A:A,0)),INDEX('UNIPIPE NITRO'!F:F,MATCH(A798,'UNIPIPE NITRO'!A:A,0))),INDEX('UNIPIPE VAC'!F:F,MATCH(A798,'UNIPIPE VAC'!A:A,0))),INDEX('UNIPIPE HP'!F:F,MATCH(A798,'UNIPIPE HP'!A:A,0))),INDEX('UNIPIPE OIL'!F:F,MATCH(A798,'UNIPIPE OIL'!A:A,0))),"")</f>
        <v/>
      </c>
      <c r="F798" s="140" t="str">
        <f t="shared" si="10"/>
        <v/>
      </c>
      <c r="G798" s="127"/>
      <c r="H798" s="127"/>
      <c r="I798" s="127"/>
      <c r="J798" s="127"/>
      <c r="K798" s="127"/>
      <c r="L798" s="127"/>
      <c r="M798" s="127"/>
      <c r="N798" s="127"/>
      <c r="O798" s="127"/>
      <c r="P798" s="127"/>
      <c r="Q798" s="127"/>
      <c r="R798" s="127"/>
      <c r="S798" s="127"/>
    </row>
    <row r="799" spans="1:19" ht="18.75" customHeight="1" x14ac:dyDescent="0.2">
      <c r="A799" s="135">
        <v>782</v>
      </c>
      <c r="B799" s="135" t="str">
        <f>IFERROR(IFERROR(IFERROR(IFERROR(IFERROR(INDEX('UNIPIPE AIR'!C:C,MATCH(A799,'UNIPIPE AIR'!A:A,0)),INDEX('UNIPIPE NITRO'!C:C,MATCH(A799,'UNIPIPE NITRO'!A:A,0))),INDEX('UNIPIPE VAC'!C:C,MATCH(A799,'UNIPIPE VAC'!A:A,0))),INDEX('UNIPIPE HP'!C:C,MATCH(A799,'UNIPIPE HP'!A:A,0))),INDEX('UNIPIPE OIL'!C:C,MATCH(A799,'UNIPIPE OIL'!A:A,0))),"")</f>
        <v/>
      </c>
      <c r="C799" s="133" t="str">
        <f>IFERROR(IFERROR(IFERROR(IFERROR(IFERROR(INDEX('UNIPIPE AIR'!E:E,MATCH(A799,'UNIPIPE AIR'!A:A,0)),INDEX('UNIPIPE NITRO'!E:E,MATCH(A799,'UNIPIPE NITRO'!A:A,0))),INDEX('UNIPIPE VAC'!E:E,MATCH(A799,'UNIPIPE VAC'!A:A,0))),INDEX('UNIPIPE HP'!E:E,MATCH(A799,'UNIPIPE HP'!A:A,0))),INDEX('UNIPIPE OIL'!E:E,MATCH(A799,'UNIPIPE OIL'!A:A,0))),"")</f>
        <v/>
      </c>
      <c r="D799" s="139" t="str">
        <f>IFERROR(IFERROR(IFERROR(IFERROR(IFERROR(INDEX('UNIPIPE AIR'!G:G,MATCH(A799,'UNIPIPE AIR'!A:A,0)),INDEX('UNIPIPE NITRO'!G:G,MATCH(A799,'UNIPIPE NITRO'!A:A,0))),INDEX('UNIPIPE VAC'!G:G,MATCH(A799,'UNIPIPE VAC'!A:A,0))),INDEX('UNIPIPE HP'!G:G,MATCH(A799,'UNIPIPE HP'!A:A,0))),INDEX('UNIPIPE OIL'!G:G,MATCH(A799,'UNIPIPE OIL'!A:A,0))),"")</f>
        <v/>
      </c>
      <c r="E799" s="140" t="str">
        <f>IFERROR(IFERROR(IFERROR(IFERROR(IFERROR(INDEX('UNIPIPE AIR'!F:F,MATCH(A799,'UNIPIPE AIR'!A:A,0)),INDEX('UNIPIPE NITRO'!F:F,MATCH(A799,'UNIPIPE NITRO'!A:A,0))),INDEX('UNIPIPE VAC'!F:F,MATCH(A799,'UNIPIPE VAC'!A:A,0))),INDEX('UNIPIPE HP'!F:F,MATCH(A799,'UNIPIPE HP'!A:A,0))),INDEX('UNIPIPE OIL'!F:F,MATCH(A799,'UNIPIPE OIL'!A:A,0))),"")</f>
        <v/>
      </c>
      <c r="F799" s="140" t="str">
        <f t="shared" si="10"/>
        <v/>
      </c>
      <c r="G799" s="127"/>
      <c r="H799" s="127"/>
      <c r="I799" s="127"/>
      <c r="J799" s="127"/>
      <c r="K799" s="127"/>
      <c r="L799" s="127"/>
      <c r="M799" s="127"/>
      <c r="N799" s="127"/>
      <c r="O799" s="127"/>
      <c r="P799" s="127"/>
      <c r="Q799" s="127"/>
      <c r="R799" s="127"/>
      <c r="S799" s="127"/>
    </row>
    <row r="800" spans="1:19" ht="18.75" customHeight="1" x14ac:dyDescent="0.2">
      <c r="A800" s="135">
        <v>783</v>
      </c>
      <c r="B800" s="135" t="str">
        <f>IFERROR(IFERROR(IFERROR(IFERROR(IFERROR(INDEX('UNIPIPE AIR'!C:C,MATCH(A800,'UNIPIPE AIR'!A:A,0)),INDEX('UNIPIPE NITRO'!C:C,MATCH(A800,'UNIPIPE NITRO'!A:A,0))),INDEX('UNIPIPE VAC'!C:C,MATCH(A800,'UNIPIPE VAC'!A:A,0))),INDEX('UNIPIPE HP'!C:C,MATCH(A800,'UNIPIPE HP'!A:A,0))),INDEX('UNIPIPE OIL'!C:C,MATCH(A800,'UNIPIPE OIL'!A:A,0))),"")</f>
        <v/>
      </c>
      <c r="C800" s="133" t="str">
        <f>IFERROR(IFERROR(IFERROR(IFERROR(IFERROR(INDEX('UNIPIPE AIR'!E:E,MATCH(A800,'UNIPIPE AIR'!A:A,0)),INDEX('UNIPIPE NITRO'!E:E,MATCH(A800,'UNIPIPE NITRO'!A:A,0))),INDEX('UNIPIPE VAC'!E:E,MATCH(A800,'UNIPIPE VAC'!A:A,0))),INDEX('UNIPIPE HP'!E:E,MATCH(A800,'UNIPIPE HP'!A:A,0))),INDEX('UNIPIPE OIL'!E:E,MATCH(A800,'UNIPIPE OIL'!A:A,0))),"")</f>
        <v/>
      </c>
      <c r="D800" s="139" t="str">
        <f>IFERROR(IFERROR(IFERROR(IFERROR(IFERROR(INDEX('UNIPIPE AIR'!G:G,MATCH(A800,'UNIPIPE AIR'!A:A,0)),INDEX('UNIPIPE NITRO'!G:G,MATCH(A800,'UNIPIPE NITRO'!A:A,0))),INDEX('UNIPIPE VAC'!G:G,MATCH(A800,'UNIPIPE VAC'!A:A,0))),INDEX('UNIPIPE HP'!G:G,MATCH(A800,'UNIPIPE HP'!A:A,0))),INDEX('UNIPIPE OIL'!G:G,MATCH(A800,'UNIPIPE OIL'!A:A,0))),"")</f>
        <v/>
      </c>
      <c r="E800" s="140" t="str">
        <f>IFERROR(IFERROR(IFERROR(IFERROR(IFERROR(INDEX('UNIPIPE AIR'!F:F,MATCH(A800,'UNIPIPE AIR'!A:A,0)),INDEX('UNIPIPE NITRO'!F:F,MATCH(A800,'UNIPIPE NITRO'!A:A,0))),INDEX('UNIPIPE VAC'!F:F,MATCH(A800,'UNIPIPE VAC'!A:A,0))),INDEX('UNIPIPE HP'!F:F,MATCH(A800,'UNIPIPE HP'!A:A,0))),INDEX('UNIPIPE OIL'!F:F,MATCH(A800,'UNIPIPE OIL'!A:A,0))),"")</f>
        <v/>
      </c>
      <c r="F800" s="140" t="str">
        <f t="shared" si="10"/>
        <v/>
      </c>
      <c r="G800" s="127"/>
      <c r="H800" s="127"/>
      <c r="I800" s="127"/>
      <c r="J800" s="127"/>
      <c r="K800" s="127"/>
      <c r="L800" s="127"/>
      <c r="M800" s="127"/>
      <c r="N800" s="127"/>
      <c r="O800" s="127"/>
      <c r="P800" s="127"/>
      <c r="Q800" s="127"/>
      <c r="R800" s="127"/>
      <c r="S800" s="127"/>
    </row>
    <row r="801" spans="1:19" ht="18.75" customHeight="1" x14ac:dyDescent="0.2">
      <c r="A801" s="135">
        <v>784</v>
      </c>
      <c r="B801" s="135" t="str">
        <f>IFERROR(IFERROR(IFERROR(IFERROR(IFERROR(INDEX('UNIPIPE AIR'!C:C,MATCH(A801,'UNIPIPE AIR'!A:A,0)),INDEX('UNIPIPE NITRO'!C:C,MATCH(A801,'UNIPIPE NITRO'!A:A,0))),INDEX('UNIPIPE VAC'!C:C,MATCH(A801,'UNIPIPE VAC'!A:A,0))),INDEX('UNIPIPE HP'!C:C,MATCH(A801,'UNIPIPE HP'!A:A,0))),INDEX('UNIPIPE OIL'!C:C,MATCH(A801,'UNIPIPE OIL'!A:A,0))),"")</f>
        <v/>
      </c>
      <c r="C801" s="133" t="str">
        <f>IFERROR(IFERROR(IFERROR(IFERROR(IFERROR(INDEX('UNIPIPE AIR'!E:E,MATCH(A801,'UNIPIPE AIR'!A:A,0)),INDEX('UNIPIPE NITRO'!E:E,MATCH(A801,'UNIPIPE NITRO'!A:A,0))),INDEX('UNIPIPE VAC'!E:E,MATCH(A801,'UNIPIPE VAC'!A:A,0))),INDEX('UNIPIPE HP'!E:E,MATCH(A801,'UNIPIPE HP'!A:A,0))),INDEX('UNIPIPE OIL'!E:E,MATCH(A801,'UNIPIPE OIL'!A:A,0))),"")</f>
        <v/>
      </c>
      <c r="D801" s="139" t="str">
        <f>IFERROR(IFERROR(IFERROR(IFERROR(IFERROR(INDEX('UNIPIPE AIR'!G:G,MATCH(A801,'UNIPIPE AIR'!A:A,0)),INDEX('UNIPIPE NITRO'!G:G,MATCH(A801,'UNIPIPE NITRO'!A:A,0))),INDEX('UNIPIPE VAC'!G:G,MATCH(A801,'UNIPIPE VAC'!A:A,0))),INDEX('UNIPIPE HP'!G:G,MATCH(A801,'UNIPIPE HP'!A:A,0))),INDEX('UNIPIPE OIL'!G:G,MATCH(A801,'UNIPIPE OIL'!A:A,0))),"")</f>
        <v/>
      </c>
      <c r="E801" s="140" t="str">
        <f>IFERROR(IFERROR(IFERROR(IFERROR(IFERROR(INDEX('UNIPIPE AIR'!F:F,MATCH(A801,'UNIPIPE AIR'!A:A,0)),INDEX('UNIPIPE NITRO'!F:F,MATCH(A801,'UNIPIPE NITRO'!A:A,0))),INDEX('UNIPIPE VAC'!F:F,MATCH(A801,'UNIPIPE VAC'!A:A,0))),INDEX('UNIPIPE HP'!F:F,MATCH(A801,'UNIPIPE HP'!A:A,0))),INDEX('UNIPIPE OIL'!F:F,MATCH(A801,'UNIPIPE OIL'!A:A,0))),"")</f>
        <v/>
      </c>
      <c r="F801" s="140" t="str">
        <f t="shared" si="10"/>
        <v/>
      </c>
      <c r="G801" s="127"/>
      <c r="H801" s="127"/>
      <c r="I801" s="127"/>
      <c r="J801" s="127"/>
      <c r="K801" s="127"/>
      <c r="L801" s="127"/>
      <c r="M801" s="127"/>
      <c r="N801" s="127"/>
      <c r="O801" s="127"/>
      <c r="P801" s="127"/>
      <c r="Q801" s="127"/>
      <c r="R801" s="127"/>
      <c r="S801" s="127"/>
    </row>
    <row r="802" spans="1:19" ht="18.75" customHeight="1" x14ac:dyDescent="0.2">
      <c r="A802" s="135">
        <v>785</v>
      </c>
      <c r="B802" s="135" t="str">
        <f>IFERROR(IFERROR(IFERROR(IFERROR(IFERROR(INDEX('UNIPIPE AIR'!C:C,MATCH(A802,'UNIPIPE AIR'!A:A,0)),INDEX('UNIPIPE NITRO'!C:C,MATCH(A802,'UNIPIPE NITRO'!A:A,0))),INDEX('UNIPIPE VAC'!C:C,MATCH(A802,'UNIPIPE VAC'!A:A,0))),INDEX('UNIPIPE HP'!C:C,MATCH(A802,'UNIPIPE HP'!A:A,0))),INDEX('UNIPIPE OIL'!C:C,MATCH(A802,'UNIPIPE OIL'!A:A,0))),"")</f>
        <v/>
      </c>
      <c r="C802" s="133" t="str">
        <f>IFERROR(IFERROR(IFERROR(IFERROR(IFERROR(INDEX('UNIPIPE AIR'!E:E,MATCH(A802,'UNIPIPE AIR'!A:A,0)),INDEX('UNIPIPE NITRO'!E:E,MATCH(A802,'UNIPIPE NITRO'!A:A,0))),INDEX('UNIPIPE VAC'!E:E,MATCH(A802,'UNIPIPE VAC'!A:A,0))),INDEX('UNIPIPE HP'!E:E,MATCH(A802,'UNIPIPE HP'!A:A,0))),INDEX('UNIPIPE OIL'!E:E,MATCH(A802,'UNIPIPE OIL'!A:A,0))),"")</f>
        <v/>
      </c>
      <c r="D802" s="139" t="str">
        <f>IFERROR(IFERROR(IFERROR(IFERROR(IFERROR(INDEX('UNIPIPE AIR'!G:G,MATCH(A802,'UNIPIPE AIR'!A:A,0)),INDEX('UNIPIPE NITRO'!G:G,MATCH(A802,'UNIPIPE NITRO'!A:A,0))),INDEX('UNIPIPE VAC'!G:G,MATCH(A802,'UNIPIPE VAC'!A:A,0))),INDEX('UNIPIPE HP'!G:G,MATCH(A802,'UNIPIPE HP'!A:A,0))),INDEX('UNIPIPE OIL'!G:G,MATCH(A802,'UNIPIPE OIL'!A:A,0))),"")</f>
        <v/>
      </c>
      <c r="E802" s="140" t="str">
        <f>IFERROR(IFERROR(IFERROR(IFERROR(IFERROR(INDEX('UNIPIPE AIR'!F:F,MATCH(A802,'UNIPIPE AIR'!A:A,0)),INDEX('UNIPIPE NITRO'!F:F,MATCH(A802,'UNIPIPE NITRO'!A:A,0))),INDEX('UNIPIPE VAC'!F:F,MATCH(A802,'UNIPIPE VAC'!A:A,0))),INDEX('UNIPIPE HP'!F:F,MATCH(A802,'UNIPIPE HP'!A:A,0))),INDEX('UNIPIPE OIL'!F:F,MATCH(A802,'UNIPIPE OIL'!A:A,0))),"")</f>
        <v/>
      </c>
      <c r="F802" s="140" t="str">
        <f t="shared" si="10"/>
        <v/>
      </c>
      <c r="G802" s="127"/>
      <c r="H802" s="127"/>
      <c r="I802" s="127"/>
      <c r="J802" s="127"/>
      <c r="K802" s="127"/>
      <c r="L802" s="127"/>
      <c r="M802" s="127"/>
      <c r="N802" s="127"/>
      <c r="O802" s="127"/>
      <c r="P802" s="127"/>
      <c r="Q802" s="127"/>
      <c r="R802" s="127"/>
      <c r="S802" s="127"/>
    </row>
    <row r="803" spans="1:19" ht="18.75" customHeight="1" x14ac:dyDescent="0.2">
      <c r="A803" s="135">
        <v>786</v>
      </c>
      <c r="B803" s="135" t="str">
        <f>IFERROR(IFERROR(IFERROR(IFERROR(IFERROR(INDEX('UNIPIPE AIR'!C:C,MATCH(A803,'UNIPIPE AIR'!A:A,0)),INDEX('UNIPIPE NITRO'!C:C,MATCH(A803,'UNIPIPE NITRO'!A:A,0))),INDEX('UNIPIPE VAC'!C:C,MATCH(A803,'UNIPIPE VAC'!A:A,0))),INDEX('UNIPIPE HP'!C:C,MATCH(A803,'UNIPIPE HP'!A:A,0))),INDEX('UNIPIPE OIL'!C:C,MATCH(A803,'UNIPIPE OIL'!A:A,0))),"")</f>
        <v/>
      </c>
      <c r="C803" s="133" t="str">
        <f>IFERROR(IFERROR(IFERROR(IFERROR(IFERROR(INDEX('UNIPIPE AIR'!E:E,MATCH(A803,'UNIPIPE AIR'!A:A,0)),INDEX('UNIPIPE NITRO'!E:E,MATCH(A803,'UNIPIPE NITRO'!A:A,0))),INDEX('UNIPIPE VAC'!E:E,MATCH(A803,'UNIPIPE VAC'!A:A,0))),INDEX('UNIPIPE HP'!E:E,MATCH(A803,'UNIPIPE HP'!A:A,0))),INDEX('UNIPIPE OIL'!E:E,MATCH(A803,'UNIPIPE OIL'!A:A,0))),"")</f>
        <v/>
      </c>
      <c r="D803" s="139" t="str">
        <f>IFERROR(IFERROR(IFERROR(IFERROR(IFERROR(INDEX('UNIPIPE AIR'!G:G,MATCH(A803,'UNIPIPE AIR'!A:A,0)),INDEX('UNIPIPE NITRO'!G:G,MATCH(A803,'UNIPIPE NITRO'!A:A,0))),INDEX('UNIPIPE VAC'!G:G,MATCH(A803,'UNIPIPE VAC'!A:A,0))),INDEX('UNIPIPE HP'!G:G,MATCH(A803,'UNIPIPE HP'!A:A,0))),INDEX('UNIPIPE OIL'!G:G,MATCH(A803,'UNIPIPE OIL'!A:A,0))),"")</f>
        <v/>
      </c>
      <c r="E803" s="140" t="str">
        <f>IFERROR(IFERROR(IFERROR(IFERROR(IFERROR(INDEX('UNIPIPE AIR'!F:F,MATCH(A803,'UNIPIPE AIR'!A:A,0)),INDEX('UNIPIPE NITRO'!F:F,MATCH(A803,'UNIPIPE NITRO'!A:A,0))),INDEX('UNIPIPE VAC'!F:F,MATCH(A803,'UNIPIPE VAC'!A:A,0))),INDEX('UNIPIPE HP'!F:F,MATCH(A803,'UNIPIPE HP'!A:A,0))),INDEX('UNIPIPE OIL'!F:F,MATCH(A803,'UNIPIPE OIL'!A:A,0))),"")</f>
        <v/>
      </c>
      <c r="F803" s="140" t="str">
        <f t="shared" si="10"/>
        <v/>
      </c>
      <c r="G803" s="127"/>
      <c r="H803" s="127"/>
      <c r="I803" s="127"/>
      <c r="J803" s="127"/>
      <c r="K803" s="127"/>
      <c r="L803" s="127"/>
      <c r="M803" s="127"/>
      <c r="N803" s="127"/>
      <c r="O803" s="127"/>
      <c r="P803" s="127"/>
      <c r="Q803" s="127"/>
      <c r="R803" s="127"/>
      <c r="S803" s="127"/>
    </row>
    <row r="804" spans="1:19" ht="18.75" customHeight="1" x14ac:dyDescent="0.2">
      <c r="A804" s="135">
        <v>787</v>
      </c>
      <c r="B804" s="135" t="str">
        <f>IFERROR(IFERROR(IFERROR(IFERROR(IFERROR(INDEX('UNIPIPE AIR'!C:C,MATCH(A804,'UNIPIPE AIR'!A:A,0)),INDEX('UNIPIPE NITRO'!C:C,MATCH(A804,'UNIPIPE NITRO'!A:A,0))),INDEX('UNIPIPE VAC'!C:C,MATCH(A804,'UNIPIPE VAC'!A:A,0))),INDEX('UNIPIPE HP'!C:C,MATCH(A804,'UNIPIPE HP'!A:A,0))),INDEX('UNIPIPE OIL'!C:C,MATCH(A804,'UNIPIPE OIL'!A:A,0))),"")</f>
        <v/>
      </c>
      <c r="C804" s="133" t="str">
        <f>IFERROR(IFERROR(IFERROR(IFERROR(IFERROR(INDEX('UNIPIPE AIR'!E:E,MATCH(A804,'UNIPIPE AIR'!A:A,0)),INDEX('UNIPIPE NITRO'!E:E,MATCH(A804,'UNIPIPE NITRO'!A:A,0))),INDEX('UNIPIPE VAC'!E:E,MATCH(A804,'UNIPIPE VAC'!A:A,0))),INDEX('UNIPIPE HP'!E:E,MATCH(A804,'UNIPIPE HP'!A:A,0))),INDEX('UNIPIPE OIL'!E:E,MATCH(A804,'UNIPIPE OIL'!A:A,0))),"")</f>
        <v/>
      </c>
      <c r="D804" s="139" t="str">
        <f>IFERROR(IFERROR(IFERROR(IFERROR(IFERROR(INDEX('UNIPIPE AIR'!G:G,MATCH(A804,'UNIPIPE AIR'!A:A,0)),INDEX('UNIPIPE NITRO'!G:G,MATCH(A804,'UNIPIPE NITRO'!A:A,0))),INDEX('UNIPIPE VAC'!G:G,MATCH(A804,'UNIPIPE VAC'!A:A,0))),INDEX('UNIPIPE HP'!G:G,MATCH(A804,'UNIPIPE HP'!A:A,0))),INDEX('UNIPIPE OIL'!G:G,MATCH(A804,'UNIPIPE OIL'!A:A,0))),"")</f>
        <v/>
      </c>
      <c r="E804" s="140" t="str">
        <f>IFERROR(IFERROR(IFERROR(IFERROR(IFERROR(INDEX('UNIPIPE AIR'!F:F,MATCH(A804,'UNIPIPE AIR'!A:A,0)),INDEX('UNIPIPE NITRO'!F:F,MATCH(A804,'UNIPIPE NITRO'!A:A,0))),INDEX('UNIPIPE VAC'!F:F,MATCH(A804,'UNIPIPE VAC'!A:A,0))),INDEX('UNIPIPE HP'!F:F,MATCH(A804,'UNIPIPE HP'!A:A,0))),INDEX('UNIPIPE OIL'!F:F,MATCH(A804,'UNIPIPE OIL'!A:A,0))),"")</f>
        <v/>
      </c>
      <c r="F804" s="140" t="str">
        <f t="shared" si="10"/>
        <v/>
      </c>
      <c r="G804" s="127"/>
      <c r="H804" s="127"/>
      <c r="I804" s="127"/>
      <c r="J804" s="127"/>
      <c r="K804" s="127"/>
      <c r="L804" s="127"/>
      <c r="M804" s="127"/>
      <c r="N804" s="127"/>
      <c r="O804" s="127"/>
      <c r="P804" s="127"/>
      <c r="Q804" s="127"/>
      <c r="R804" s="127"/>
      <c r="S804" s="127"/>
    </row>
    <row r="805" spans="1:19" ht="18.75" customHeight="1" x14ac:dyDescent="0.2">
      <c r="A805" s="135">
        <v>788</v>
      </c>
      <c r="B805" s="135" t="str">
        <f>IFERROR(IFERROR(IFERROR(IFERROR(IFERROR(INDEX('UNIPIPE AIR'!C:C,MATCH(A805,'UNIPIPE AIR'!A:A,0)),INDEX('UNIPIPE NITRO'!C:C,MATCH(A805,'UNIPIPE NITRO'!A:A,0))),INDEX('UNIPIPE VAC'!C:C,MATCH(A805,'UNIPIPE VAC'!A:A,0))),INDEX('UNIPIPE HP'!C:C,MATCH(A805,'UNIPIPE HP'!A:A,0))),INDEX('UNIPIPE OIL'!C:C,MATCH(A805,'UNIPIPE OIL'!A:A,0))),"")</f>
        <v/>
      </c>
      <c r="C805" s="133" t="str">
        <f>IFERROR(IFERROR(IFERROR(IFERROR(IFERROR(INDEX('UNIPIPE AIR'!E:E,MATCH(A805,'UNIPIPE AIR'!A:A,0)),INDEX('UNIPIPE NITRO'!E:E,MATCH(A805,'UNIPIPE NITRO'!A:A,0))),INDEX('UNIPIPE VAC'!E:E,MATCH(A805,'UNIPIPE VAC'!A:A,0))),INDEX('UNIPIPE HP'!E:E,MATCH(A805,'UNIPIPE HP'!A:A,0))),INDEX('UNIPIPE OIL'!E:E,MATCH(A805,'UNIPIPE OIL'!A:A,0))),"")</f>
        <v/>
      </c>
      <c r="D805" s="139" t="str">
        <f>IFERROR(IFERROR(IFERROR(IFERROR(IFERROR(INDEX('UNIPIPE AIR'!G:G,MATCH(A805,'UNIPIPE AIR'!A:A,0)),INDEX('UNIPIPE NITRO'!G:G,MATCH(A805,'UNIPIPE NITRO'!A:A,0))),INDEX('UNIPIPE VAC'!G:G,MATCH(A805,'UNIPIPE VAC'!A:A,0))),INDEX('UNIPIPE HP'!G:G,MATCH(A805,'UNIPIPE HP'!A:A,0))),INDEX('UNIPIPE OIL'!G:G,MATCH(A805,'UNIPIPE OIL'!A:A,0))),"")</f>
        <v/>
      </c>
      <c r="E805" s="140" t="str">
        <f>IFERROR(IFERROR(IFERROR(IFERROR(IFERROR(INDEX('UNIPIPE AIR'!F:F,MATCH(A805,'UNIPIPE AIR'!A:A,0)),INDEX('UNIPIPE NITRO'!F:F,MATCH(A805,'UNIPIPE NITRO'!A:A,0))),INDEX('UNIPIPE VAC'!F:F,MATCH(A805,'UNIPIPE VAC'!A:A,0))),INDEX('UNIPIPE HP'!F:F,MATCH(A805,'UNIPIPE HP'!A:A,0))),INDEX('UNIPIPE OIL'!F:F,MATCH(A805,'UNIPIPE OIL'!A:A,0))),"")</f>
        <v/>
      </c>
      <c r="F805" s="140" t="str">
        <f t="shared" si="10"/>
        <v/>
      </c>
      <c r="G805" s="127"/>
      <c r="H805" s="127"/>
      <c r="I805" s="127"/>
      <c r="J805" s="127"/>
      <c r="K805" s="127"/>
      <c r="L805" s="127"/>
      <c r="M805" s="127"/>
      <c r="N805" s="127"/>
      <c r="O805" s="127"/>
      <c r="P805" s="127"/>
      <c r="Q805" s="127"/>
      <c r="R805" s="127"/>
      <c r="S805" s="127"/>
    </row>
    <row r="806" spans="1:19" ht="18.75" customHeight="1" x14ac:dyDescent="0.2">
      <c r="A806" s="135">
        <v>789</v>
      </c>
      <c r="B806" s="135" t="str">
        <f>IFERROR(IFERROR(IFERROR(IFERROR(IFERROR(INDEX('UNIPIPE AIR'!C:C,MATCH(A806,'UNIPIPE AIR'!A:A,0)),INDEX('UNIPIPE NITRO'!C:C,MATCH(A806,'UNIPIPE NITRO'!A:A,0))),INDEX('UNIPIPE VAC'!C:C,MATCH(A806,'UNIPIPE VAC'!A:A,0))),INDEX('UNIPIPE HP'!C:C,MATCH(A806,'UNIPIPE HP'!A:A,0))),INDEX('UNIPIPE OIL'!C:C,MATCH(A806,'UNIPIPE OIL'!A:A,0))),"")</f>
        <v/>
      </c>
      <c r="C806" s="133" t="str">
        <f>IFERROR(IFERROR(IFERROR(IFERROR(IFERROR(INDEX('UNIPIPE AIR'!E:E,MATCH(A806,'UNIPIPE AIR'!A:A,0)),INDEX('UNIPIPE NITRO'!E:E,MATCH(A806,'UNIPIPE NITRO'!A:A,0))),INDEX('UNIPIPE VAC'!E:E,MATCH(A806,'UNIPIPE VAC'!A:A,0))),INDEX('UNIPIPE HP'!E:E,MATCH(A806,'UNIPIPE HP'!A:A,0))),INDEX('UNIPIPE OIL'!E:E,MATCH(A806,'UNIPIPE OIL'!A:A,0))),"")</f>
        <v/>
      </c>
      <c r="D806" s="139" t="str">
        <f>IFERROR(IFERROR(IFERROR(IFERROR(IFERROR(INDEX('UNIPIPE AIR'!G:G,MATCH(A806,'UNIPIPE AIR'!A:A,0)),INDEX('UNIPIPE NITRO'!G:G,MATCH(A806,'UNIPIPE NITRO'!A:A,0))),INDEX('UNIPIPE VAC'!G:G,MATCH(A806,'UNIPIPE VAC'!A:A,0))),INDEX('UNIPIPE HP'!G:G,MATCH(A806,'UNIPIPE HP'!A:A,0))),INDEX('UNIPIPE OIL'!G:G,MATCH(A806,'UNIPIPE OIL'!A:A,0))),"")</f>
        <v/>
      </c>
      <c r="E806" s="140" t="str">
        <f>IFERROR(IFERROR(IFERROR(IFERROR(IFERROR(INDEX('UNIPIPE AIR'!F:F,MATCH(A806,'UNIPIPE AIR'!A:A,0)),INDEX('UNIPIPE NITRO'!F:F,MATCH(A806,'UNIPIPE NITRO'!A:A,0))),INDEX('UNIPIPE VAC'!F:F,MATCH(A806,'UNIPIPE VAC'!A:A,0))),INDEX('UNIPIPE HP'!F:F,MATCH(A806,'UNIPIPE HP'!A:A,0))),INDEX('UNIPIPE OIL'!F:F,MATCH(A806,'UNIPIPE OIL'!A:A,0))),"")</f>
        <v/>
      </c>
      <c r="F806" s="140" t="str">
        <f t="shared" si="10"/>
        <v/>
      </c>
      <c r="G806" s="127"/>
      <c r="H806" s="127"/>
      <c r="I806" s="127"/>
      <c r="J806" s="127"/>
      <c r="K806" s="127"/>
      <c r="L806" s="127"/>
      <c r="M806" s="127"/>
      <c r="N806" s="127"/>
      <c r="O806" s="127"/>
      <c r="P806" s="127"/>
      <c r="Q806" s="127"/>
      <c r="R806" s="127"/>
      <c r="S806" s="127"/>
    </row>
    <row r="807" spans="1:19" ht="18.75" customHeight="1" x14ac:dyDescent="0.2">
      <c r="A807" s="135">
        <v>790</v>
      </c>
      <c r="B807" s="135" t="str">
        <f>IFERROR(IFERROR(IFERROR(IFERROR(IFERROR(INDEX('UNIPIPE AIR'!C:C,MATCH(A807,'UNIPIPE AIR'!A:A,0)),INDEX('UNIPIPE NITRO'!C:C,MATCH(A807,'UNIPIPE NITRO'!A:A,0))),INDEX('UNIPIPE VAC'!C:C,MATCH(A807,'UNIPIPE VAC'!A:A,0))),INDEX('UNIPIPE HP'!C:C,MATCH(A807,'UNIPIPE HP'!A:A,0))),INDEX('UNIPIPE OIL'!C:C,MATCH(A807,'UNIPIPE OIL'!A:A,0))),"")</f>
        <v/>
      </c>
      <c r="C807" s="133" t="str">
        <f>IFERROR(IFERROR(IFERROR(IFERROR(IFERROR(INDEX('UNIPIPE AIR'!E:E,MATCH(A807,'UNIPIPE AIR'!A:A,0)),INDEX('UNIPIPE NITRO'!E:E,MATCH(A807,'UNIPIPE NITRO'!A:A,0))),INDEX('UNIPIPE VAC'!E:E,MATCH(A807,'UNIPIPE VAC'!A:A,0))),INDEX('UNIPIPE HP'!E:E,MATCH(A807,'UNIPIPE HP'!A:A,0))),INDEX('UNIPIPE OIL'!E:E,MATCH(A807,'UNIPIPE OIL'!A:A,0))),"")</f>
        <v/>
      </c>
      <c r="D807" s="139" t="str">
        <f>IFERROR(IFERROR(IFERROR(IFERROR(IFERROR(INDEX('UNIPIPE AIR'!G:G,MATCH(A807,'UNIPIPE AIR'!A:A,0)),INDEX('UNIPIPE NITRO'!G:G,MATCH(A807,'UNIPIPE NITRO'!A:A,0))),INDEX('UNIPIPE VAC'!G:G,MATCH(A807,'UNIPIPE VAC'!A:A,0))),INDEX('UNIPIPE HP'!G:G,MATCH(A807,'UNIPIPE HP'!A:A,0))),INDEX('UNIPIPE OIL'!G:G,MATCH(A807,'UNIPIPE OIL'!A:A,0))),"")</f>
        <v/>
      </c>
      <c r="E807" s="140" t="str">
        <f>IFERROR(IFERROR(IFERROR(IFERROR(IFERROR(INDEX('UNIPIPE AIR'!F:F,MATCH(A807,'UNIPIPE AIR'!A:A,0)),INDEX('UNIPIPE NITRO'!F:F,MATCH(A807,'UNIPIPE NITRO'!A:A,0))),INDEX('UNIPIPE VAC'!F:F,MATCH(A807,'UNIPIPE VAC'!A:A,0))),INDEX('UNIPIPE HP'!F:F,MATCH(A807,'UNIPIPE HP'!A:A,0))),INDEX('UNIPIPE OIL'!F:F,MATCH(A807,'UNIPIPE OIL'!A:A,0))),"")</f>
        <v/>
      </c>
      <c r="F807" s="140" t="str">
        <f t="shared" si="10"/>
        <v/>
      </c>
      <c r="G807" s="127"/>
      <c r="H807" s="127"/>
      <c r="I807" s="127"/>
      <c r="J807" s="127"/>
      <c r="K807" s="127"/>
      <c r="L807" s="127"/>
      <c r="M807" s="127"/>
      <c r="N807" s="127"/>
      <c r="O807" s="127"/>
      <c r="P807" s="127"/>
      <c r="Q807" s="127"/>
      <c r="R807" s="127"/>
      <c r="S807" s="127"/>
    </row>
    <row r="808" spans="1:19" ht="18.75" customHeight="1" x14ac:dyDescent="0.2">
      <c r="A808" s="135">
        <v>791</v>
      </c>
      <c r="B808" s="135" t="str">
        <f>IFERROR(IFERROR(IFERROR(IFERROR(IFERROR(INDEX('UNIPIPE AIR'!C:C,MATCH(A808,'UNIPIPE AIR'!A:A,0)),INDEX('UNIPIPE NITRO'!C:C,MATCH(A808,'UNIPIPE NITRO'!A:A,0))),INDEX('UNIPIPE VAC'!C:C,MATCH(A808,'UNIPIPE VAC'!A:A,0))),INDEX('UNIPIPE HP'!C:C,MATCH(A808,'UNIPIPE HP'!A:A,0))),INDEX('UNIPIPE OIL'!C:C,MATCH(A808,'UNIPIPE OIL'!A:A,0))),"")</f>
        <v/>
      </c>
      <c r="C808" s="133" t="str">
        <f>IFERROR(IFERROR(IFERROR(IFERROR(IFERROR(INDEX('UNIPIPE AIR'!E:E,MATCH(A808,'UNIPIPE AIR'!A:A,0)),INDEX('UNIPIPE NITRO'!E:E,MATCH(A808,'UNIPIPE NITRO'!A:A,0))),INDEX('UNIPIPE VAC'!E:E,MATCH(A808,'UNIPIPE VAC'!A:A,0))),INDEX('UNIPIPE HP'!E:E,MATCH(A808,'UNIPIPE HP'!A:A,0))),INDEX('UNIPIPE OIL'!E:E,MATCH(A808,'UNIPIPE OIL'!A:A,0))),"")</f>
        <v/>
      </c>
      <c r="D808" s="139" t="str">
        <f>IFERROR(IFERROR(IFERROR(IFERROR(IFERROR(INDEX('UNIPIPE AIR'!G:G,MATCH(A808,'UNIPIPE AIR'!A:A,0)),INDEX('UNIPIPE NITRO'!G:G,MATCH(A808,'UNIPIPE NITRO'!A:A,0))),INDEX('UNIPIPE VAC'!G:G,MATCH(A808,'UNIPIPE VAC'!A:A,0))),INDEX('UNIPIPE HP'!G:G,MATCH(A808,'UNIPIPE HP'!A:A,0))),INDEX('UNIPIPE OIL'!G:G,MATCH(A808,'UNIPIPE OIL'!A:A,0))),"")</f>
        <v/>
      </c>
      <c r="E808" s="140" t="str">
        <f>IFERROR(IFERROR(IFERROR(IFERROR(IFERROR(INDEX('UNIPIPE AIR'!F:F,MATCH(A808,'UNIPIPE AIR'!A:A,0)),INDEX('UNIPIPE NITRO'!F:F,MATCH(A808,'UNIPIPE NITRO'!A:A,0))),INDEX('UNIPIPE VAC'!F:F,MATCH(A808,'UNIPIPE VAC'!A:A,0))),INDEX('UNIPIPE HP'!F:F,MATCH(A808,'UNIPIPE HP'!A:A,0))),INDEX('UNIPIPE OIL'!F:F,MATCH(A808,'UNIPIPE OIL'!A:A,0))),"")</f>
        <v/>
      </c>
      <c r="F808" s="140" t="str">
        <f t="shared" si="10"/>
        <v/>
      </c>
      <c r="G808" s="127"/>
      <c r="H808" s="127"/>
      <c r="I808" s="127"/>
      <c r="J808" s="127"/>
      <c r="K808" s="127"/>
      <c r="L808" s="127"/>
      <c r="M808" s="127"/>
      <c r="N808" s="127"/>
      <c r="O808" s="127"/>
      <c r="P808" s="127"/>
      <c r="Q808" s="127"/>
      <c r="R808" s="127"/>
      <c r="S808" s="127"/>
    </row>
    <row r="809" spans="1:19" ht="18.75" customHeight="1" x14ac:dyDescent="0.2">
      <c r="A809" s="135">
        <v>792</v>
      </c>
      <c r="B809" s="135" t="str">
        <f>IFERROR(IFERROR(IFERROR(IFERROR(IFERROR(INDEX('UNIPIPE AIR'!C:C,MATCH(A809,'UNIPIPE AIR'!A:A,0)),INDEX('UNIPIPE NITRO'!C:C,MATCH(A809,'UNIPIPE NITRO'!A:A,0))),INDEX('UNIPIPE VAC'!C:C,MATCH(A809,'UNIPIPE VAC'!A:A,0))),INDEX('UNIPIPE HP'!C:C,MATCH(A809,'UNIPIPE HP'!A:A,0))),INDEX('UNIPIPE OIL'!C:C,MATCH(A809,'UNIPIPE OIL'!A:A,0))),"")</f>
        <v/>
      </c>
      <c r="C809" s="133" t="str">
        <f>IFERROR(IFERROR(IFERROR(IFERROR(IFERROR(INDEX('UNIPIPE AIR'!E:E,MATCH(A809,'UNIPIPE AIR'!A:A,0)),INDEX('UNIPIPE NITRO'!E:E,MATCH(A809,'UNIPIPE NITRO'!A:A,0))),INDEX('UNIPIPE VAC'!E:E,MATCH(A809,'UNIPIPE VAC'!A:A,0))),INDEX('UNIPIPE HP'!E:E,MATCH(A809,'UNIPIPE HP'!A:A,0))),INDEX('UNIPIPE OIL'!E:E,MATCH(A809,'UNIPIPE OIL'!A:A,0))),"")</f>
        <v/>
      </c>
      <c r="D809" s="139" t="str">
        <f>IFERROR(IFERROR(IFERROR(IFERROR(IFERROR(INDEX('UNIPIPE AIR'!G:G,MATCH(A809,'UNIPIPE AIR'!A:A,0)),INDEX('UNIPIPE NITRO'!G:G,MATCH(A809,'UNIPIPE NITRO'!A:A,0))),INDEX('UNIPIPE VAC'!G:G,MATCH(A809,'UNIPIPE VAC'!A:A,0))),INDEX('UNIPIPE HP'!G:G,MATCH(A809,'UNIPIPE HP'!A:A,0))),INDEX('UNIPIPE OIL'!G:G,MATCH(A809,'UNIPIPE OIL'!A:A,0))),"")</f>
        <v/>
      </c>
      <c r="E809" s="140" t="str">
        <f>IFERROR(IFERROR(IFERROR(IFERROR(IFERROR(INDEX('UNIPIPE AIR'!F:F,MATCH(A809,'UNIPIPE AIR'!A:A,0)),INDEX('UNIPIPE NITRO'!F:F,MATCH(A809,'UNIPIPE NITRO'!A:A,0))),INDEX('UNIPIPE VAC'!F:F,MATCH(A809,'UNIPIPE VAC'!A:A,0))),INDEX('UNIPIPE HP'!F:F,MATCH(A809,'UNIPIPE HP'!A:A,0))),INDEX('UNIPIPE OIL'!F:F,MATCH(A809,'UNIPIPE OIL'!A:A,0))),"")</f>
        <v/>
      </c>
      <c r="F809" s="140" t="str">
        <f t="shared" si="10"/>
        <v/>
      </c>
      <c r="G809" s="127"/>
      <c r="H809" s="127"/>
      <c r="I809" s="127"/>
      <c r="J809" s="127"/>
      <c r="K809" s="127"/>
      <c r="L809" s="127"/>
      <c r="M809" s="127"/>
      <c r="N809" s="127"/>
      <c r="O809" s="127"/>
      <c r="P809" s="127"/>
      <c r="Q809" s="127"/>
      <c r="R809" s="127"/>
      <c r="S809" s="127"/>
    </row>
    <row r="810" spans="1:19" ht="18.75" customHeight="1" x14ac:dyDescent="0.2">
      <c r="A810" s="135">
        <v>793</v>
      </c>
      <c r="B810" s="135" t="str">
        <f>IFERROR(IFERROR(IFERROR(IFERROR(IFERROR(INDEX('UNIPIPE AIR'!C:C,MATCH(A810,'UNIPIPE AIR'!A:A,0)),INDEX('UNIPIPE NITRO'!C:C,MATCH(A810,'UNIPIPE NITRO'!A:A,0))),INDEX('UNIPIPE VAC'!C:C,MATCH(A810,'UNIPIPE VAC'!A:A,0))),INDEX('UNIPIPE HP'!C:C,MATCH(A810,'UNIPIPE HP'!A:A,0))),INDEX('UNIPIPE OIL'!C:C,MATCH(A810,'UNIPIPE OIL'!A:A,0))),"")</f>
        <v/>
      </c>
      <c r="C810" s="133" t="str">
        <f>IFERROR(IFERROR(IFERROR(IFERROR(IFERROR(INDEX('UNIPIPE AIR'!E:E,MATCH(A810,'UNIPIPE AIR'!A:A,0)),INDEX('UNIPIPE NITRO'!E:E,MATCH(A810,'UNIPIPE NITRO'!A:A,0))),INDEX('UNIPIPE VAC'!E:E,MATCH(A810,'UNIPIPE VAC'!A:A,0))),INDEX('UNIPIPE HP'!E:E,MATCH(A810,'UNIPIPE HP'!A:A,0))),INDEX('UNIPIPE OIL'!E:E,MATCH(A810,'UNIPIPE OIL'!A:A,0))),"")</f>
        <v/>
      </c>
      <c r="D810" s="139" t="str">
        <f>IFERROR(IFERROR(IFERROR(IFERROR(IFERROR(INDEX('UNIPIPE AIR'!G:G,MATCH(A810,'UNIPIPE AIR'!A:A,0)),INDEX('UNIPIPE NITRO'!G:G,MATCH(A810,'UNIPIPE NITRO'!A:A,0))),INDEX('UNIPIPE VAC'!G:G,MATCH(A810,'UNIPIPE VAC'!A:A,0))),INDEX('UNIPIPE HP'!G:G,MATCH(A810,'UNIPIPE HP'!A:A,0))),INDEX('UNIPIPE OIL'!G:G,MATCH(A810,'UNIPIPE OIL'!A:A,0))),"")</f>
        <v/>
      </c>
      <c r="E810" s="140" t="str">
        <f>IFERROR(IFERROR(IFERROR(IFERROR(IFERROR(INDEX('UNIPIPE AIR'!F:F,MATCH(A810,'UNIPIPE AIR'!A:A,0)),INDEX('UNIPIPE NITRO'!F:F,MATCH(A810,'UNIPIPE NITRO'!A:A,0))),INDEX('UNIPIPE VAC'!F:F,MATCH(A810,'UNIPIPE VAC'!A:A,0))),INDEX('UNIPIPE HP'!F:F,MATCH(A810,'UNIPIPE HP'!A:A,0))),INDEX('UNIPIPE OIL'!F:F,MATCH(A810,'UNIPIPE OIL'!A:A,0))),"")</f>
        <v/>
      </c>
      <c r="F810" s="140" t="str">
        <f t="shared" si="10"/>
        <v/>
      </c>
      <c r="G810" s="127"/>
      <c r="H810" s="127"/>
      <c r="I810" s="127"/>
      <c r="J810" s="127"/>
      <c r="K810" s="127"/>
      <c r="L810" s="127"/>
      <c r="M810" s="127"/>
      <c r="N810" s="127"/>
      <c r="O810" s="127"/>
      <c r="P810" s="127"/>
      <c r="Q810" s="127"/>
      <c r="R810" s="127"/>
      <c r="S810" s="127"/>
    </row>
    <row r="811" spans="1:19" ht="18.75" customHeight="1" x14ac:dyDescent="0.2">
      <c r="A811" s="135">
        <v>794</v>
      </c>
      <c r="B811" s="135" t="str">
        <f>IFERROR(IFERROR(IFERROR(IFERROR(IFERROR(INDEX('UNIPIPE AIR'!C:C,MATCH(A811,'UNIPIPE AIR'!A:A,0)),INDEX('UNIPIPE NITRO'!C:C,MATCH(A811,'UNIPIPE NITRO'!A:A,0))),INDEX('UNIPIPE VAC'!C:C,MATCH(A811,'UNIPIPE VAC'!A:A,0))),INDEX('UNIPIPE HP'!C:C,MATCH(A811,'UNIPIPE HP'!A:A,0))),INDEX('UNIPIPE OIL'!C:C,MATCH(A811,'UNIPIPE OIL'!A:A,0))),"")</f>
        <v/>
      </c>
      <c r="C811" s="133" t="str">
        <f>IFERROR(IFERROR(IFERROR(IFERROR(IFERROR(INDEX('UNIPIPE AIR'!E:E,MATCH(A811,'UNIPIPE AIR'!A:A,0)),INDEX('UNIPIPE NITRO'!E:E,MATCH(A811,'UNIPIPE NITRO'!A:A,0))),INDEX('UNIPIPE VAC'!E:E,MATCH(A811,'UNIPIPE VAC'!A:A,0))),INDEX('UNIPIPE HP'!E:E,MATCH(A811,'UNIPIPE HP'!A:A,0))),INDEX('UNIPIPE OIL'!E:E,MATCH(A811,'UNIPIPE OIL'!A:A,0))),"")</f>
        <v/>
      </c>
      <c r="D811" s="139" t="str">
        <f>IFERROR(IFERROR(IFERROR(IFERROR(IFERROR(INDEX('UNIPIPE AIR'!G:G,MATCH(A811,'UNIPIPE AIR'!A:A,0)),INDEX('UNIPIPE NITRO'!G:G,MATCH(A811,'UNIPIPE NITRO'!A:A,0))),INDEX('UNIPIPE VAC'!G:G,MATCH(A811,'UNIPIPE VAC'!A:A,0))),INDEX('UNIPIPE HP'!G:G,MATCH(A811,'UNIPIPE HP'!A:A,0))),INDEX('UNIPIPE OIL'!G:G,MATCH(A811,'UNIPIPE OIL'!A:A,0))),"")</f>
        <v/>
      </c>
      <c r="E811" s="140" t="str">
        <f>IFERROR(IFERROR(IFERROR(IFERROR(IFERROR(INDEX('UNIPIPE AIR'!F:F,MATCH(A811,'UNIPIPE AIR'!A:A,0)),INDEX('UNIPIPE NITRO'!F:F,MATCH(A811,'UNIPIPE NITRO'!A:A,0))),INDEX('UNIPIPE VAC'!F:F,MATCH(A811,'UNIPIPE VAC'!A:A,0))),INDEX('UNIPIPE HP'!F:F,MATCH(A811,'UNIPIPE HP'!A:A,0))),INDEX('UNIPIPE OIL'!F:F,MATCH(A811,'UNIPIPE OIL'!A:A,0))),"")</f>
        <v/>
      </c>
      <c r="F811" s="140" t="str">
        <f t="shared" si="10"/>
        <v/>
      </c>
      <c r="G811" s="127"/>
      <c r="H811" s="127"/>
      <c r="I811" s="127"/>
      <c r="J811" s="127"/>
      <c r="K811" s="127"/>
      <c r="L811" s="127"/>
      <c r="M811" s="127"/>
      <c r="N811" s="127"/>
      <c r="O811" s="127"/>
      <c r="P811" s="127"/>
      <c r="Q811" s="127"/>
      <c r="R811" s="127"/>
      <c r="S811" s="127"/>
    </row>
    <row r="812" spans="1:19" ht="18.75" customHeight="1" x14ac:dyDescent="0.2">
      <c r="A812" s="135">
        <v>795</v>
      </c>
      <c r="B812" s="135" t="str">
        <f>IFERROR(IFERROR(IFERROR(IFERROR(IFERROR(INDEX('UNIPIPE AIR'!C:C,MATCH(A812,'UNIPIPE AIR'!A:A,0)),INDEX('UNIPIPE NITRO'!C:C,MATCH(A812,'UNIPIPE NITRO'!A:A,0))),INDEX('UNIPIPE VAC'!C:C,MATCH(A812,'UNIPIPE VAC'!A:A,0))),INDEX('UNIPIPE HP'!C:C,MATCH(A812,'UNIPIPE HP'!A:A,0))),INDEX('UNIPIPE OIL'!C:C,MATCH(A812,'UNIPIPE OIL'!A:A,0))),"")</f>
        <v/>
      </c>
      <c r="C812" s="133" t="str">
        <f>IFERROR(IFERROR(IFERROR(IFERROR(IFERROR(INDEX('UNIPIPE AIR'!E:E,MATCH(A812,'UNIPIPE AIR'!A:A,0)),INDEX('UNIPIPE NITRO'!E:E,MATCH(A812,'UNIPIPE NITRO'!A:A,0))),INDEX('UNIPIPE VAC'!E:E,MATCH(A812,'UNIPIPE VAC'!A:A,0))),INDEX('UNIPIPE HP'!E:E,MATCH(A812,'UNIPIPE HP'!A:A,0))),INDEX('UNIPIPE OIL'!E:E,MATCH(A812,'UNIPIPE OIL'!A:A,0))),"")</f>
        <v/>
      </c>
      <c r="D812" s="139" t="str">
        <f>IFERROR(IFERROR(IFERROR(IFERROR(IFERROR(INDEX('UNIPIPE AIR'!G:G,MATCH(A812,'UNIPIPE AIR'!A:A,0)),INDEX('UNIPIPE NITRO'!G:G,MATCH(A812,'UNIPIPE NITRO'!A:A,0))),INDEX('UNIPIPE VAC'!G:G,MATCH(A812,'UNIPIPE VAC'!A:A,0))),INDEX('UNIPIPE HP'!G:G,MATCH(A812,'UNIPIPE HP'!A:A,0))),INDEX('UNIPIPE OIL'!G:G,MATCH(A812,'UNIPIPE OIL'!A:A,0))),"")</f>
        <v/>
      </c>
      <c r="E812" s="140" t="str">
        <f>IFERROR(IFERROR(IFERROR(IFERROR(IFERROR(INDEX('UNIPIPE AIR'!F:F,MATCH(A812,'UNIPIPE AIR'!A:A,0)),INDEX('UNIPIPE NITRO'!F:F,MATCH(A812,'UNIPIPE NITRO'!A:A,0))),INDEX('UNIPIPE VAC'!F:F,MATCH(A812,'UNIPIPE VAC'!A:A,0))),INDEX('UNIPIPE HP'!F:F,MATCH(A812,'UNIPIPE HP'!A:A,0))),INDEX('UNIPIPE OIL'!F:F,MATCH(A812,'UNIPIPE OIL'!A:A,0))),"")</f>
        <v/>
      </c>
      <c r="F812" s="140" t="str">
        <f t="shared" si="10"/>
        <v/>
      </c>
      <c r="G812" s="127"/>
      <c r="H812" s="127"/>
      <c r="I812" s="127"/>
      <c r="J812" s="127"/>
      <c r="K812" s="127"/>
      <c r="L812" s="127"/>
      <c r="M812" s="127"/>
      <c r="N812" s="127"/>
      <c r="O812" s="127"/>
      <c r="P812" s="127"/>
      <c r="Q812" s="127"/>
      <c r="R812" s="127"/>
      <c r="S812" s="127"/>
    </row>
    <row r="813" spans="1:19" ht="18.75" customHeight="1" x14ac:dyDescent="0.2">
      <c r="A813" s="135">
        <v>796</v>
      </c>
      <c r="B813" s="135" t="str">
        <f>IFERROR(IFERROR(IFERROR(IFERROR(IFERROR(INDEX('UNIPIPE AIR'!C:C,MATCH(A813,'UNIPIPE AIR'!A:A,0)),INDEX('UNIPIPE NITRO'!C:C,MATCH(A813,'UNIPIPE NITRO'!A:A,0))),INDEX('UNIPIPE VAC'!C:C,MATCH(A813,'UNIPIPE VAC'!A:A,0))),INDEX('UNIPIPE HP'!C:C,MATCH(A813,'UNIPIPE HP'!A:A,0))),INDEX('UNIPIPE OIL'!C:C,MATCH(A813,'UNIPIPE OIL'!A:A,0))),"")</f>
        <v/>
      </c>
      <c r="C813" s="133" t="str">
        <f>IFERROR(IFERROR(IFERROR(IFERROR(IFERROR(INDEX('UNIPIPE AIR'!E:E,MATCH(A813,'UNIPIPE AIR'!A:A,0)),INDEX('UNIPIPE NITRO'!E:E,MATCH(A813,'UNIPIPE NITRO'!A:A,0))),INDEX('UNIPIPE VAC'!E:E,MATCH(A813,'UNIPIPE VAC'!A:A,0))),INDEX('UNIPIPE HP'!E:E,MATCH(A813,'UNIPIPE HP'!A:A,0))),INDEX('UNIPIPE OIL'!E:E,MATCH(A813,'UNIPIPE OIL'!A:A,0))),"")</f>
        <v/>
      </c>
      <c r="D813" s="139" t="str">
        <f>IFERROR(IFERROR(IFERROR(IFERROR(IFERROR(INDEX('UNIPIPE AIR'!G:G,MATCH(A813,'UNIPIPE AIR'!A:A,0)),INDEX('UNIPIPE NITRO'!G:G,MATCH(A813,'UNIPIPE NITRO'!A:A,0))),INDEX('UNIPIPE VAC'!G:G,MATCH(A813,'UNIPIPE VAC'!A:A,0))),INDEX('UNIPIPE HP'!G:G,MATCH(A813,'UNIPIPE HP'!A:A,0))),INDEX('UNIPIPE OIL'!G:G,MATCH(A813,'UNIPIPE OIL'!A:A,0))),"")</f>
        <v/>
      </c>
      <c r="E813" s="140" t="str">
        <f>IFERROR(IFERROR(IFERROR(IFERROR(IFERROR(INDEX('UNIPIPE AIR'!F:F,MATCH(A813,'UNIPIPE AIR'!A:A,0)),INDEX('UNIPIPE NITRO'!F:F,MATCH(A813,'UNIPIPE NITRO'!A:A,0))),INDEX('UNIPIPE VAC'!F:F,MATCH(A813,'UNIPIPE VAC'!A:A,0))),INDEX('UNIPIPE HP'!F:F,MATCH(A813,'UNIPIPE HP'!A:A,0))),INDEX('UNIPIPE OIL'!F:F,MATCH(A813,'UNIPIPE OIL'!A:A,0))),"")</f>
        <v/>
      </c>
      <c r="F813" s="140" t="str">
        <f t="shared" si="10"/>
        <v/>
      </c>
      <c r="G813" s="127"/>
      <c r="H813" s="127"/>
      <c r="I813" s="127"/>
      <c r="J813" s="127"/>
      <c r="K813" s="127"/>
      <c r="L813" s="127"/>
      <c r="M813" s="127"/>
      <c r="N813" s="127"/>
      <c r="O813" s="127"/>
      <c r="P813" s="127"/>
      <c r="Q813" s="127"/>
      <c r="R813" s="127"/>
      <c r="S813" s="127"/>
    </row>
    <row r="814" spans="1:19" ht="18.75" customHeight="1" x14ac:dyDescent="0.2">
      <c r="A814" s="135">
        <v>797</v>
      </c>
      <c r="B814" s="135" t="str">
        <f>IFERROR(IFERROR(IFERROR(IFERROR(IFERROR(INDEX('UNIPIPE AIR'!C:C,MATCH(A814,'UNIPIPE AIR'!A:A,0)),INDEX('UNIPIPE NITRO'!C:C,MATCH(A814,'UNIPIPE NITRO'!A:A,0))),INDEX('UNIPIPE VAC'!C:C,MATCH(A814,'UNIPIPE VAC'!A:A,0))),INDEX('UNIPIPE HP'!C:C,MATCH(A814,'UNIPIPE HP'!A:A,0))),INDEX('UNIPIPE OIL'!C:C,MATCH(A814,'UNIPIPE OIL'!A:A,0))),"")</f>
        <v/>
      </c>
      <c r="C814" s="133" t="str">
        <f>IFERROR(IFERROR(IFERROR(IFERROR(IFERROR(INDEX('UNIPIPE AIR'!E:E,MATCH(A814,'UNIPIPE AIR'!A:A,0)),INDEX('UNIPIPE NITRO'!E:E,MATCH(A814,'UNIPIPE NITRO'!A:A,0))),INDEX('UNIPIPE VAC'!E:E,MATCH(A814,'UNIPIPE VAC'!A:A,0))),INDEX('UNIPIPE HP'!E:E,MATCH(A814,'UNIPIPE HP'!A:A,0))),INDEX('UNIPIPE OIL'!E:E,MATCH(A814,'UNIPIPE OIL'!A:A,0))),"")</f>
        <v/>
      </c>
      <c r="D814" s="139" t="str">
        <f>IFERROR(IFERROR(IFERROR(IFERROR(IFERROR(INDEX('UNIPIPE AIR'!G:G,MATCH(A814,'UNIPIPE AIR'!A:A,0)),INDEX('UNIPIPE NITRO'!G:G,MATCH(A814,'UNIPIPE NITRO'!A:A,0))),INDEX('UNIPIPE VAC'!G:G,MATCH(A814,'UNIPIPE VAC'!A:A,0))),INDEX('UNIPIPE HP'!G:G,MATCH(A814,'UNIPIPE HP'!A:A,0))),INDEX('UNIPIPE OIL'!G:G,MATCH(A814,'UNIPIPE OIL'!A:A,0))),"")</f>
        <v/>
      </c>
      <c r="E814" s="140" t="str">
        <f>IFERROR(IFERROR(IFERROR(IFERROR(IFERROR(INDEX('UNIPIPE AIR'!F:F,MATCH(A814,'UNIPIPE AIR'!A:A,0)),INDEX('UNIPIPE NITRO'!F:F,MATCH(A814,'UNIPIPE NITRO'!A:A,0))),INDEX('UNIPIPE VAC'!F:F,MATCH(A814,'UNIPIPE VAC'!A:A,0))),INDEX('UNIPIPE HP'!F:F,MATCH(A814,'UNIPIPE HP'!A:A,0))),INDEX('UNIPIPE OIL'!F:F,MATCH(A814,'UNIPIPE OIL'!A:A,0))),"")</f>
        <v/>
      </c>
      <c r="F814" s="140" t="str">
        <f t="shared" si="10"/>
        <v/>
      </c>
      <c r="G814" s="127"/>
      <c r="H814" s="127"/>
      <c r="I814" s="127"/>
      <c r="J814" s="127"/>
      <c r="K814" s="127"/>
      <c r="L814" s="127"/>
      <c r="M814" s="127"/>
      <c r="N814" s="127"/>
      <c r="O814" s="127"/>
      <c r="P814" s="127"/>
      <c r="Q814" s="127"/>
      <c r="R814" s="127"/>
      <c r="S814" s="127"/>
    </row>
    <row r="815" spans="1:19" ht="18.75" customHeight="1" x14ac:dyDescent="0.2">
      <c r="A815" s="135">
        <v>798</v>
      </c>
      <c r="B815" s="135" t="str">
        <f>IFERROR(IFERROR(IFERROR(IFERROR(IFERROR(INDEX('UNIPIPE AIR'!C:C,MATCH(A815,'UNIPIPE AIR'!A:A,0)),INDEX('UNIPIPE NITRO'!C:C,MATCH(A815,'UNIPIPE NITRO'!A:A,0))),INDEX('UNIPIPE VAC'!C:C,MATCH(A815,'UNIPIPE VAC'!A:A,0))),INDEX('UNIPIPE HP'!C:C,MATCH(A815,'UNIPIPE HP'!A:A,0))),INDEX('UNIPIPE OIL'!C:C,MATCH(A815,'UNIPIPE OIL'!A:A,0))),"")</f>
        <v/>
      </c>
      <c r="C815" s="133" t="str">
        <f>IFERROR(IFERROR(IFERROR(IFERROR(IFERROR(INDEX('UNIPIPE AIR'!E:E,MATCH(A815,'UNIPIPE AIR'!A:A,0)),INDEX('UNIPIPE NITRO'!E:E,MATCH(A815,'UNIPIPE NITRO'!A:A,0))),INDEX('UNIPIPE VAC'!E:E,MATCH(A815,'UNIPIPE VAC'!A:A,0))),INDEX('UNIPIPE HP'!E:E,MATCH(A815,'UNIPIPE HP'!A:A,0))),INDEX('UNIPIPE OIL'!E:E,MATCH(A815,'UNIPIPE OIL'!A:A,0))),"")</f>
        <v/>
      </c>
      <c r="D815" s="139" t="str">
        <f>IFERROR(IFERROR(IFERROR(IFERROR(IFERROR(INDEX('UNIPIPE AIR'!G:G,MATCH(A815,'UNIPIPE AIR'!A:A,0)),INDEX('UNIPIPE NITRO'!G:G,MATCH(A815,'UNIPIPE NITRO'!A:A,0))),INDEX('UNIPIPE VAC'!G:G,MATCH(A815,'UNIPIPE VAC'!A:A,0))),INDEX('UNIPIPE HP'!G:G,MATCH(A815,'UNIPIPE HP'!A:A,0))),INDEX('UNIPIPE OIL'!G:G,MATCH(A815,'UNIPIPE OIL'!A:A,0))),"")</f>
        <v/>
      </c>
      <c r="E815" s="140" t="str">
        <f>IFERROR(IFERROR(IFERROR(IFERROR(IFERROR(INDEX('UNIPIPE AIR'!F:F,MATCH(A815,'UNIPIPE AIR'!A:A,0)),INDEX('UNIPIPE NITRO'!F:F,MATCH(A815,'UNIPIPE NITRO'!A:A,0))),INDEX('UNIPIPE VAC'!F:F,MATCH(A815,'UNIPIPE VAC'!A:A,0))),INDEX('UNIPIPE HP'!F:F,MATCH(A815,'UNIPIPE HP'!A:A,0))),INDEX('UNIPIPE OIL'!F:F,MATCH(A815,'UNIPIPE OIL'!A:A,0))),"")</f>
        <v/>
      </c>
      <c r="F815" s="140" t="str">
        <f t="shared" si="10"/>
        <v/>
      </c>
      <c r="G815" s="127"/>
      <c r="H815" s="127"/>
      <c r="I815" s="127"/>
      <c r="J815" s="127"/>
      <c r="K815" s="127"/>
      <c r="L815" s="127"/>
      <c r="M815" s="127"/>
      <c r="N815" s="127"/>
      <c r="O815" s="127"/>
      <c r="P815" s="127"/>
      <c r="Q815" s="127"/>
      <c r="R815" s="127"/>
      <c r="S815" s="127"/>
    </row>
    <row r="816" spans="1:19" ht="18.75" customHeight="1" x14ac:dyDescent="0.2">
      <c r="A816" s="135">
        <v>799</v>
      </c>
      <c r="B816" s="135" t="str">
        <f>IFERROR(IFERROR(IFERROR(IFERROR(IFERROR(INDEX('UNIPIPE AIR'!C:C,MATCH(A816,'UNIPIPE AIR'!A:A,0)),INDEX('UNIPIPE NITRO'!C:C,MATCH(A816,'UNIPIPE NITRO'!A:A,0))),INDEX('UNIPIPE VAC'!C:C,MATCH(A816,'UNIPIPE VAC'!A:A,0))),INDEX('UNIPIPE HP'!C:C,MATCH(A816,'UNIPIPE HP'!A:A,0))),INDEX('UNIPIPE OIL'!C:C,MATCH(A816,'UNIPIPE OIL'!A:A,0))),"")</f>
        <v/>
      </c>
      <c r="C816" s="133" t="str">
        <f>IFERROR(IFERROR(IFERROR(IFERROR(IFERROR(INDEX('UNIPIPE AIR'!E:E,MATCH(A816,'UNIPIPE AIR'!A:A,0)),INDEX('UNIPIPE NITRO'!E:E,MATCH(A816,'UNIPIPE NITRO'!A:A,0))),INDEX('UNIPIPE VAC'!E:E,MATCH(A816,'UNIPIPE VAC'!A:A,0))),INDEX('UNIPIPE HP'!E:E,MATCH(A816,'UNIPIPE HP'!A:A,0))),INDEX('UNIPIPE OIL'!E:E,MATCH(A816,'UNIPIPE OIL'!A:A,0))),"")</f>
        <v/>
      </c>
      <c r="D816" s="139" t="str">
        <f>IFERROR(IFERROR(IFERROR(IFERROR(IFERROR(INDEX('UNIPIPE AIR'!G:G,MATCH(A816,'UNIPIPE AIR'!A:A,0)),INDEX('UNIPIPE NITRO'!G:G,MATCH(A816,'UNIPIPE NITRO'!A:A,0))),INDEX('UNIPIPE VAC'!G:G,MATCH(A816,'UNIPIPE VAC'!A:A,0))),INDEX('UNIPIPE HP'!G:G,MATCH(A816,'UNIPIPE HP'!A:A,0))),INDEX('UNIPIPE OIL'!G:G,MATCH(A816,'UNIPIPE OIL'!A:A,0))),"")</f>
        <v/>
      </c>
      <c r="E816" s="140" t="str">
        <f>IFERROR(IFERROR(IFERROR(IFERROR(IFERROR(INDEX('UNIPIPE AIR'!F:F,MATCH(A816,'UNIPIPE AIR'!A:A,0)),INDEX('UNIPIPE NITRO'!F:F,MATCH(A816,'UNIPIPE NITRO'!A:A,0))),INDEX('UNIPIPE VAC'!F:F,MATCH(A816,'UNIPIPE VAC'!A:A,0))),INDEX('UNIPIPE HP'!F:F,MATCH(A816,'UNIPIPE HP'!A:A,0))),INDEX('UNIPIPE OIL'!F:F,MATCH(A816,'UNIPIPE OIL'!A:A,0))),"")</f>
        <v/>
      </c>
      <c r="F816" s="140" t="str">
        <f t="shared" si="10"/>
        <v/>
      </c>
      <c r="G816" s="127"/>
      <c r="H816" s="127"/>
      <c r="I816" s="127"/>
      <c r="J816" s="127"/>
      <c r="K816" s="127"/>
      <c r="L816" s="127"/>
      <c r="M816" s="127"/>
      <c r="N816" s="127"/>
      <c r="O816" s="127"/>
      <c r="P816" s="127"/>
      <c r="Q816" s="127"/>
      <c r="R816" s="127"/>
      <c r="S816" s="127"/>
    </row>
    <row r="817" spans="1:19" ht="18.75" customHeight="1" x14ac:dyDescent="0.2">
      <c r="A817" s="135">
        <v>800</v>
      </c>
      <c r="B817" s="135" t="str">
        <f>IFERROR(IFERROR(IFERROR(IFERROR(IFERROR(INDEX('UNIPIPE AIR'!C:C,MATCH(A817,'UNIPIPE AIR'!A:A,0)),INDEX('UNIPIPE NITRO'!C:C,MATCH(A817,'UNIPIPE NITRO'!A:A,0))),INDEX('UNIPIPE VAC'!C:C,MATCH(A817,'UNIPIPE VAC'!A:A,0))),INDEX('UNIPIPE HP'!C:C,MATCH(A817,'UNIPIPE HP'!A:A,0))),INDEX('UNIPIPE OIL'!C:C,MATCH(A817,'UNIPIPE OIL'!A:A,0))),"")</f>
        <v/>
      </c>
      <c r="C817" s="133" t="str">
        <f>IFERROR(IFERROR(IFERROR(IFERROR(IFERROR(INDEX('UNIPIPE AIR'!E:E,MATCH(A817,'UNIPIPE AIR'!A:A,0)),INDEX('UNIPIPE NITRO'!E:E,MATCH(A817,'UNIPIPE NITRO'!A:A,0))),INDEX('UNIPIPE VAC'!E:E,MATCH(A817,'UNIPIPE VAC'!A:A,0))),INDEX('UNIPIPE HP'!E:E,MATCH(A817,'UNIPIPE HP'!A:A,0))),INDEX('UNIPIPE OIL'!E:E,MATCH(A817,'UNIPIPE OIL'!A:A,0))),"")</f>
        <v/>
      </c>
      <c r="D817" s="139" t="str">
        <f>IFERROR(IFERROR(IFERROR(IFERROR(IFERROR(INDEX('UNIPIPE AIR'!G:G,MATCH(A817,'UNIPIPE AIR'!A:A,0)),INDEX('UNIPIPE NITRO'!G:G,MATCH(A817,'UNIPIPE NITRO'!A:A,0))),INDEX('UNIPIPE VAC'!G:G,MATCH(A817,'UNIPIPE VAC'!A:A,0))),INDEX('UNIPIPE HP'!G:G,MATCH(A817,'UNIPIPE HP'!A:A,0))),INDEX('UNIPIPE OIL'!G:G,MATCH(A817,'UNIPIPE OIL'!A:A,0))),"")</f>
        <v/>
      </c>
      <c r="E817" s="140" t="str">
        <f>IFERROR(IFERROR(IFERROR(IFERROR(IFERROR(INDEX('UNIPIPE AIR'!F:F,MATCH(A817,'UNIPIPE AIR'!A:A,0)),INDEX('UNIPIPE NITRO'!F:F,MATCH(A817,'UNIPIPE NITRO'!A:A,0))),INDEX('UNIPIPE VAC'!F:F,MATCH(A817,'UNIPIPE VAC'!A:A,0))),INDEX('UNIPIPE HP'!F:F,MATCH(A817,'UNIPIPE HP'!A:A,0))),INDEX('UNIPIPE OIL'!F:F,MATCH(A817,'UNIPIPE OIL'!A:A,0))),"")</f>
        <v/>
      </c>
      <c r="F817" s="140" t="str">
        <f t="shared" si="10"/>
        <v/>
      </c>
      <c r="G817" s="127"/>
      <c r="H817" s="127"/>
      <c r="I817" s="127"/>
      <c r="J817" s="127"/>
      <c r="K817" s="127"/>
      <c r="L817" s="127"/>
      <c r="M817" s="127"/>
      <c r="N817" s="127"/>
      <c r="O817" s="127"/>
      <c r="P817" s="127"/>
      <c r="Q817" s="127"/>
      <c r="R817" s="127"/>
      <c r="S817" s="127"/>
    </row>
    <row r="818" spans="1:19" ht="18.75" customHeight="1" x14ac:dyDescent="0.2">
      <c r="A818" s="135">
        <v>801</v>
      </c>
      <c r="B818" s="135" t="str">
        <f>IFERROR(IFERROR(IFERROR(IFERROR(IFERROR(INDEX('UNIPIPE AIR'!C:C,MATCH(A818,'UNIPIPE AIR'!A:A,0)),INDEX('UNIPIPE NITRO'!C:C,MATCH(A818,'UNIPIPE NITRO'!A:A,0))),INDEX('UNIPIPE VAC'!C:C,MATCH(A818,'UNIPIPE VAC'!A:A,0))),INDEX('UNIPIPE HP'!C:C,MATCH(A818,'UNIPIPE HP'!A:A,0))),INDEX('UNIPIPE OIL'!C:C,MATCH(A818,'UNIPIPE OIL'!A:A,0))),"")</f>
        <v/>
      </c>
      <c r="C818" s="133" t="str">
        <f>IFERROR(IFERROR(IFERROR(IFERROR(IFERROR(INDEX('UNIPIPE AIR'!E:E,MATCH(A818,'UNIPIPE AIR'!A:A,0)),INDEX('UNIPIPE NITRO'!E:E,MATCH(A818,'UNIPIPE NITRO'!A:A,0))),INDEX('UNIPIPE VAC'!E:E,MATCH(A818,'UNIPIPE VAC'!A:A,0))),INDEX('UNIPIPE HP'!E:E,MATCH(A818,'UNIPIPE HP'!A:A,0))),INDEX('UNIPIPE OIL'!E:E,MATCH(A818,'UNIPIPE OIL'!A:A,0))),"")</f>
        <v/>
      </c>
      <c r="D818" s="139" t="str">
        <f>IFERROR(IFERROR(IFERROR(IFERROR(IFERROR(INDEX('UNIPIPE AIR'!G:G,MATCH(A818,'UNIPIPE AIR'!A:A,0)),INDEX('UNIPIPE NITRO'!G:G,MATCH(A818,'UNIPIPE NITRO'!A:A,0))),INDEX('UNIPIPE VAC'!G:G,MATCH(A818,'UNIPIPE VAC'!A:A,0))),INDEX('UNIPIPE HP'!G:G,MATCH(A818,'UNIPIPE HP'!A:A,0))),INDEX('UNIPIPE OIL'!G:G,MATCH(A818,'UNIPIPE OIL'!A:A,0))),"")</f>
        <v/>
      </c>
      <c r="E818" s="140" t="str">
        <f>IFERROR(IFERROR(IFERROR(IFERROR(IFERROR(INDEX('UNIPIPE AIR'!F:F,MATCH(A818,'UNIPIPE AIR'!A:A,0)),INDEX('UNIPIPE NITRO'!F:F,MATCH(A818,'UNIPIPE NITRO'!A:A,0))),INDEX('UNIPIPE VAC'!F:F,MATCH(A818,'UNIPIPE VAC'!A:A,0))),INDEX('UNIPIPE HP'!F:F,MATCH(A818,'UNIPIPE HP'!A:A,0))),INDEX('UNIPIPE OIL'!F:F,MATCH(A818,'UNIPIPE OIL'!A:A,0))),"")</f>
        <v/>
      </c>
      <c r="F818" s="140" t="str">
        <f t="shared" si="10"/>
        <v/>
      </c>
      <c r="G818" s="127"/>
      <c r="H818" s="127"/>
      <c r="I818" s="127"/>
      <c r="J818" s="127"/>
      <c r="K818" s="127"/>
      <c r="L818" s="127"/>
      <c r="M818" s="127"/>
      <c r="N818" s="127"/>
      <c r="O818" s="127"/>
      <c r="P818" s="127"/>
      <c r="Q818" s="127"/>
      <c r="R818" s="127"/>
      <c r="S818" s="127"/>
    </row>
    <row r="819" spans="1:19" ht="18.75" customHeight="1" x14ac:dyDescent="0.2">
      <c r="A819" s="135">
        <v>802</v>
      </c>
      <c r="B819" s="135" t="str">
        <f>IFERROR(IFERROR(IFERROR(IFERROR(IFERROR(INDEX('UNIPIPE AIR'!C:C,MATCH(A819,'UNIPIPE AIR'!A:A,0)),INDEX('UNIPIPE NITRO'!C:C,MATCH(A819,'UNIPIPE NITRO'!A:A,0))),INDEX('UNIPIPE VAC'!C:C,MATCH(A819,'UNIPIPE VAC'!A:A,0))),INDEX('UNIPIPE HP'!C:C,MATCH(A819,'UNIPIPE HP'!A:A,0))),INDEX('UNIPIPE OIL'!C:C,MATCH(A819,'UNIPIPE OIL'!A:A,0))),"")</f>
        <v/>
      </c>
      <c r="C819" s="133" t="str">
        <f>IFERROR(IFERROR(IFERROR(IFERROR(IFERROR(INDEX('UNIPIPE AIR'!E:E,MATCH(A819,'UNIPIPE AIR'!A:A,0)),INDEX('UNIPIPE NITRO'!E:E,MATCH(A819,'UNIPIPE NITRO'!A:A,0))),INDEX('UNIPIPE VAC'!E:E,MATCH(A819,'UNIPIPE VAC'!A:A,0))),INDEX('UNIPIPE HP'!E:E,MATCH(A819,'UNIPIPE HP'!A:A,0))),INDEX('UNIPIPE OIL'!E:E,MATCH(A819,'UNIPIPE OIL'!A:A,0))),"")</f>
        <v/>
      </c>
      <c r="D819" s="139" t="str">
        <f>IFERROR(IFERROR(IFERROR(IFERROR(IFERROR(INDEX('UNIPIPE AIR'!G:G,MATCH(A819,'UNIPIPE AIR'!A:A,0)),INDEX('UNIPIPE NITRO'!G:G,MATCH(A819,'UNIPIPE NITRO'!A:A,0))),INDEX('UNIPIPE VAC'!G:G,MATCH(A819,'UNIPIPE VAC'!A:A,0))),INDEX('UNIPIPE HP'!G:G,MATCH(A819,'UNIPIPE HP'!A:A,0))),INDEX('UNIPIPE OIL'!G:G,MATCH(A819,'UNIPIPE OIL'!A:A,0))),"")</f>
        <v/>
      </c>
      <c r="E819" s="140" t="str">
        <f>IFERROR(IFERROR(IFERROR(IFERROR(IFERROR(INDEX('UNIPIPE AIR'!F:F,MATCH(A819,'UNIPIPE AIR'!A:A,0)),INDEX('UNIPIPE NITRO'!F:F,MATCH(A819,'UNIPIPE NITRO'!A:A,0))),INDEX('UNIPIPE VAC'!F:F,MATCH(A819,'UNIPIPE VAC'!A:A,0))),INDEX('UNIPIPE HP'!F:F,MATCH(A819,'UNIPIPE HP'!A:A,0))),INDEX('UNIPIPE OIL'!F:F,MATCH(A819,'UNIPIPE OIL'!A:A,0))),"")</f>
        <v/>
      </c>
      <c r="F819" s="140" t="str">
        <f t="shared" si="10"/>
        <v/>
      </c>
      <c r="G819" s="127"/>
      <c r="H819" s="127"/>
      <c r="I819" s="127"/>
      <c r="J819" s="127"/>
      <c r="K819" s="127"/>
      <c r="L819" s="127"/>
      <c r="M819" s="127"/>
      <c r="N819" s="127"/>
      <c r="O819" s="127"/>
      <c r="P819" s="127"/>
      <c r="Q819" s="127"/>
      <c r="R819" s="127"/>
      <c r="S819" s="127"/>
    </row>
    <row r="820" spans="1:19" ht="18.75" customHeight="1" x14ac:dyDescent="0.2">
      <c r="A820" s="135">
        <v>803</v>
      </c>
      <c r="B820" s="135" t="str">
        <f>IFERROR(IFERROR(IFERROR(IFERROR(IFERROR(INDEX('UNIPIPE AIR'!C:C,MATCH(A820,'UNIPIPE AIR'!A:A,0)),INDEX('UNIPIPE NITRO'!C:C,MATCH(A820,'UNIPIPE NITRO'!A:A,0))),INDEX('UNIPIPE VAC'!C:C,MATCH(A820,'UNIPIPE VAC'!A:A,0))),INDEX('UNIPIPE HP'!C:C,MATCH(A820,'UNIPIPE HP'!A:A,0))),INDEX('UNIPIPE OIL'!C:C,MATCH(A820,'UNIPIPE OIL'!A:A,0))),"")</f>
        <v/>
      </c>
      <c r="C820" s="133" t="str">
        <f>IFERROR(IFERROR(IFERROR(IFERROR(IFERROR(INDEX('UNIPIPE AIR'!E:E,MATCH(A820,'UNIPIPE AIR'!A:A,0)),INDEX('UNIPIPE NITRO'!E:E,MATCH(A820,'UNIPIPE NITRO'!A:A,0))),INDEX('UNIPIPE VAC'!E:E,MATCH(A820,'UNIPIPE VAC'!A:A,0))),INDEX('UNIPIPE HP'!E:E,MATCH(A820,'UNIPIPE HP'!A:A,0))),INDEX('UNIPIPE OIL'!E:E,MATCH(A820,'UNIPIPE OIL'!A:A,0))),"")</f>
        <v/>
      </c>
      <c r="D820" s="139" t="str">
        <f>IFERROR(IFERROR(IFERROR(IFERROR(IFERROR(INDEX('UNIPIPE AIR'!G:G,MATCH(A820,'UNIPIPE AIR'!A:A,0)),INDEX('UNIPIPE NITRO'!G:G,MATCH(A820,'UNIPIPE NITRO'!A:A,0))),INDEX('UNIPIPE VAC'!G:G,MATCH(A820,'UNIPIPE VAC'!A:A,0))),INDEX('UNIPIPE HP'!G:G,MATCH(A820,'UNIPIPE HP'!A:A,0))),INDEX('UNIPIPE OIL'!G:G,MATCH(A820,'UNIPIPE OIL'!A:A,0))),"")</f>
        <v/>
      </c>
      <c r="E820" s="140" t="str">
        <f>IFERROR(IFERROR(IFERROR(IFERROR(IFERROR(INDEX('UNIPIPE AIR'!F:F,MATCH(A820,'UNIPIPE AIR'!A:A,0)),INDEX('UNIPIPE NITRO'!F:F,MATCH(A820,'UNIPIPE NITRO'!A:A,0))),INDEX('UNIPIPE VAC'!F:F,MATCH(A820,'UNIPIPE VAC'!A:A,0))),INDEX('UNIPIPE HP'!F:F,MATCH(A820,'UNIPIPE HP'!A:A,0))),INDEX('UNIPIPE OIL'!F:F,MATCH(A820,'UNIPIPE OIL'!A:A,0))),"")</f>
        <v/>
      </c>
      <c r="F820" s="140" t="str">
        <f t="shared" si="10"/>
        <v/>
      </c>
      <c r="G820" s="127"/>
      <c r="H820" s="127"/>
      <c r="I820" s="127"/>
      <c r="J820" s="127"/>
      <c r="K820" s="127"/>
      <c r="L820" s="127"/>
      <c r="M820" s="127"/>
      <c r="N820" s="127"/>
      <c r="O820" s="127"/>
      <c r="P820" s="127"/>
      <c r="Q820" s="127"/>
      <c r="R820" s="127"/>
      <c r="S820" s="127"/>
    </row>
    <row r="821" spans="1:19" ht="18.75" customHeight="1" x14ac:dyDescent="0.2">
      <c r="A821" s="135">
        <v>804</v>
      </c>
      <c r="B821" s="135" t="str">
        <f>IFERROR(IFERROR(IFERROR(IFERROR(IFERROR(INDEX('UNIPIPE AIR'!C:C,MATCH(A821,'UNIPIPE AIR'!A:A,0)),INDEX('UNIPIPE NITRO'!C:C,MATCH(A821,'UNIPIPE NITRO'!A:A,0))),INDEX('UNIPIPE VAC'!C:C,MATCH(A821,'UNIPIPE VAC'!A:A,0))),INDEX('UNIPIPE HP'!C:C,MATCH(A821,'UNIPIPE HP'!A:A,0))),INDEX('UNIPIPE OIL'!C:C,MATCH(A821,'UNIPIPE OIL'!A:A,0))),"")</f>
        <v/>
      </c>
      <c r="C821" s="133" t="str">
        <f>IFERROR(IFERROR(IFERROR(IFERROR(IFERROR(INDEX('UNIPIPE AIR'!E:E,MATCH(A821,'UNIPIPE AIR'!A:A,0)),INDEX('UNIPIPE NITRO'!E:E,MATCH(A821,'UNIPIPE NITRO'!A:A,0))),INDEX('UNIPIPE VAC'!E:E,MATCH(A821,'UNIPIPE VAC'!A:A,0))),INDEX('UNIPIPE HP'!E:E,MATCH(A821,'UNIPIPE HP'!A:A,0))),INDEX('UNIPIPE OIL'!E:E,MATCH(A821,'UNIPIPE OIL'!A:A,0))),"")</f>
        <v/>
      </c>
      <c r="D821" s="139" t="str">
        <f>IFERROR(IFERROR(IFERROR(IFERROR(IFERROR(INDEX('UNIPIPE AIR'!G:G,MATCH(A821,'UNIPIPE AIR'!A:A,0)),INDEX('UNIPIPE NITRO'!G:G,MATCH(A821,'UNIPIPE NITRO'!A:A,0))),INDEX('UNIPIPE VAC'!G:G,MATCH(A821,'UNIPIPE VAC'!A:A,0))),INDEX('UNIPIPE HP'!G:G,MATCH(A821,'UNIPIPE HP'!A:A,0))),INDEX('UNIPIPE OIL'!G:G,MATCH(A821,'UNIPIPE OIL'!A:A,0))),"")</f>
        <v/>
      </c>
      <c r="E821" s="140" t="str">
        <f>IFERROR(IFERROR(IFERROR(IFERROR(IFERROR(INDEX('UNIPIPE AIR'!F:F,MATCH(A821,'UNIPIPE AIR'!A:A,0)),INDEX('UNIPIPE NITRO'!F:F,MATCH(A821,'UNIPIPE NITRO'!A:A,0))),INDEX('UNIPIPE VAC'!F:F,MATCH(A821,'UNIPIPE VAC'!A:A,0))),INDEX('UNIPIPE HP'!F:F,MATCH(A821,'UNIPIPE HP'!A:A,0))),INDEX('UNIPIPE OIL'!F:F,MATCH(A821,'UNIPIPE OIL'!A:A,0))),"")</f>
        <v/>
      </c>
      <c r="F821" s="140" t="str">
        <f t="shared" si="10"/>
        <v/>
      </c>
      <c r="G821" s="127"/>
      <c r="H821" s="127"/>
      <c r="I821" s="127"/>
      <c r="J821" s="127"/>
      <c r="K821" s="127"/>
      <c r="L821" s="127"/>
      <c r="M821" s="127"/>
      <c r="N821" s="127"/>
      <c r="O821" s="127"/>
      <c r="P821" s="127"/>
      <c r="Q821" s="127"/>
      <c r="R821" s="127"/>
      <c r="S821" s="127"/>
    </row>
    <row r="822" spans="1:19" ht="18.75" customHeight="1" x14ac:dyDescent="0.2">
      <c r="A822" s="135">
        <v>805</v>
      </c>
      <c r="B822" s="135" t="str">
        <f>IFERROR(IFERROR(IFERROR(IFERROR(IFERROR(INDEX('UNIPIPE AIR'!C:C,MATCH(A822,'UNIPIPE AIR'!A:A,0)),INDEX('UNIPIPE NITRO'!C:C,MATCH(A822,'UNIPIPE NITRO'!A:A,0))),INDEX('UNIPIPE VAC'!C:C,MATCH(A822,'UNIPIPE VAC'!A:A,0))),INDEX('UNIPIPE HP'!C:C,MATCH(A822,'UNIPIPE HP'!A:A,0))),INDEX('UNIPIPE OIL'!C:C,MATCH(A822,'UNIPIPE OIL'!A:A,0))),"")</f>
        <v/>
      </c>
      <c r="C822" s="133" t="str">
        <f>IFERROR(IFERROR(IFERROR(IFERROR(IFERROR(INDEX('UNIPIPE AIR'!E:E,MATCH(A822,'UNIPIPE AIR'!A:A,0)),INDEX('UNIPIPE NITRO'!E:E,MATCH(A822,'UNIPIPE NITRO'!A:A,0))),INDEX('UNIPIPE VAC'!E:E,MATCH(A822,'UNIPIPE VAC'!A:A,0))),INDEX('UNIPIPE HP'!E:E,MATCH(A822,'UNIPIPE HP'!A:A,0))),INDEX('UNIPIPE OIL'!E:E,MATCH(A822,'UNIPIPE OIL'!A:A,0))),"")</f>
        <v/>
      </c>
      <c r="D822" s="139" t="str">
        <f>IFERROR(IFERROR(IFERROR(IFERROR(IFERROR(INDEX('UNIPIPE AIR'!G:G,MATCH(A822,'UNIPIPE AIR'!A:A,0)),INDEX('UNIPIPE NITRO'!G:G,MATCH(A822,'UNIPIPE NITRO'!A:A,0))),INDEX('UNIPIPE VAC'!G:G,MATCH(A822,'UNIPIPE VAC'!A:A,0))),INDEX('UNIPIPE HP'!G:G,MATCH(A822,'UNIPIPE HP'!A:A,0))),INDEX('UNIPIPE OIL'!G:G,MATCH(A822,'UNIPIPE OIL'!A:A,0))),"")</f>
        <v/>
      </c>
      <c r="E822" s="140" t="str">
        <f>IFERROR(IFERROR(IFERROR(IFERROR(IFERROR(INDEX('UNIPIPE AIR'!F:F,MATCH(A822,'UNIPIPE AIR'!A:A,0)),INDEX('UNIPIPE NITRO'!F:F,MATCH(A822,'UNIPIPE NITRO'!A:A,0))),INDEX('UNIPIPE VAC'!F:F,MATCH(A822,'UNIPIPE VAC'!A:A,0))),INDEX('UNIPIPE HP'!F:F,MATCH(A822,'UNIPIPE HP'!A:A,0))),INDEX('UNIPIPE OIL'!F:F,MATCH(A822,'UNIPIPE OIL'!A:A,0))),"")</f>
        <v/>
      </c>
      <c r="F822" s="140" t="str">
        <f t="shared" si="10"/>
        <v/>
      </c>
      <c r="G822" s="127"/>
      <c r="H822" s="127"/>
      <c r="I822" s="127"/>
      <c r="J822" s="127"/>
      <c r="K822" s="127"/>
      <c r="L822" s="127"/>
      <c r="M822" s="127"/>
      <c r="N822" s="127"/>
      <c r="O822" s="127"/>
      <c r="P822" s="127"/>
      <c r="Q822" s="127"/>
      <c r="R822" s="127"/>
      <c r="S822" s="127"/>
    </row>
    <row r="823" spans="1:19" ht="18.75" customHeight="1" x14ac:dyDescent="0.2">
      <c r="A823" s="135">
        <v>806</v>
      </c>
      <c r="B823" s="135" t="str">
        <f>IFERROR(IFERROR(IFERROR(IFERROR(IFERROR(INDEX('UNIPIPE AIR'!C:C,MATCH(A823,'UNIPIPE AIR'!A:A,0)),INDEX('UNIPIPE NITRO'!C:C,MATCH(A823,'UNIPIPE NITRO'!A:A,0))),INDEX('UNIPIPE VAC'!C:C,MATCH(A823,'UNIPIPE VAC'!A:A,0))),INDEX('UNIPIPE HP'!C:C,MATCH(A823,'UNIPIPE HP'!A:A,0))),INDEX('UNIPIPE OIL'!C:C,MATCH(A823,'UNIPIPE OIL'!A:A,0))),"")</f>
        <v/>
      </c>
      <c r="C823" s="133" t="str">
        <f>IFERROR(IFERROR(IFERROR(IFERROR(IFERROR(INDEX('UNIPIPE AIR'!E:E,MATCH(A823,'UNIPIPE AIR'!A:A,0)),INDEX('UNIPIPE NITRO'!E:E,MATCH(A823,'UNIPIPE NITRO'!A:A,0))),INDEX('UNIPIPE VAC'!E:E,MATCH(A823,'UNIPIPE VAC'!A:A,0))),INDEX('UNIPIPE HP'!E:E,MATCH(A823,'UNIPIPE HP'!A:A,0))),INDEX('UNIPIPE OIL'!E:E,MATCH(A823,'UNIPIPE OIL'!A:A,0))),"")</f>
        <v/>
      </c>
      <c r="D823" s="139" t="str">
        <f>IFERROR(IFERROR(IFERROR(IFERROR(IFERROR(INDEX('UNIPIPE AIR'!G:G,MATCH(A823,'UNIPIPE AIR'!A:A,0)),INDEX('UNIPIPE NITRO'!G:G,MATCH(A823,'UNIPIPE NITRO'!A:A,0))),INDEX('UNIPIPE VAC'!G:G,MATCH(A823,'UNIPIPE VAC'!A:A,0))),INDEX('UNIPIPE HP'!G:G,MATCH(A823,'UNIPIPE HP'!A:A,0))),INDEX('UNIPIPE OIL'!G:G,MATCH(A823,'UNIPIPE OIL'!A:A,0))),"")</f>
        <v/>
      </c>
      <c r="E823" s="140" t="str">
        <f>IFERROR(IFERROR(IFERROR(IFERROR(IFERROR(INDEX('UNIPIPE AIR'!F:F,MATCH(A823,'UNIPIPE AIR'!A:A,0)),INDEX('UNIPIPE NITRO'!F:F,MATCH(A823,'UNIPIPE NITRO'!A:A,0))),INDEX('UNIPIPE VAC'!F:F,MATCH(A823,'UNIPIPE VAC'!A:A,0))),INDEX('UNIPIPE HP'!F:F,MATCH(A823,'UNIPIPE HP'!A:A,0))),INDEX('UNIPIPE OIL'!F:F,MATCH(A823,'UNIPIPE OIL'!A:A,0))),"")</f>
        <v/>
      </c>
      <c r="F823" s="140" t="str">
        <f t="shared" si="10"/>
        <v/>
      </c>
      <c r="G823" s="127"/>
      <c r="H823" s="127"/>
      <c r="I823" s="127"/>
      <c r="J823" s="127"/>
      <c r="K823" s="127"/>
      <c r="L823" s="127"/>
      <c r="M823" s="127"/>
      <c r="N823" s="127"/>
      <c r="O823" s="127"/>
      <c r="P823" s="127"/>
      <c r="Q823" s="127"/>
      <c r="R823" s="127"/>
      <c r="S823" s="127"/>
    </row>
    <row r="824" spans="1:19" ht="18.75" customHeight="1" x14ac:dyDescent="0.2">
      <c r="A824" s="135">
        <v>807</v>
      </c>
      <c r="B824" s="135" t="str">
        <f>IFERROR(IFERROR(IFERROR(IFERROR(IFERROR(INDEX('UNIPIPE AIR'!C:C,MATCH(A824,'UNIPIPE AIR'!A:A,0)),INDEX('UNIPIPE NITRO'!C:C,MATCH(A824,'UNIPIPE NITRO'!A:A,0))),INDEX('UNIPIPE VAC'!C:C,MATCH(A824,'UNIPIPE VAC'!A:A,0))),INDEX('UNIPIPE HP'!C:C,MATCH(A824,'UNIPIPE HP'!A:A,0))),INDEX('UNIPIPE OIL'!C:C,MATCH(A824,'UNIPIPE OIL'!A:A,0))),"")</f>
        <v/>
      </c>
      <c r="C824" s="133" t="str">
        <f>IFERROR(IFERROR(IFERROR(IFERROR(IFERROR(INDEX('UNIPIPE AIR'!E:E,MATCH(A824,'UNIPIPE AIR'!A:A,0)),INDEX('UNIPIPE NITRO'!E:E,MATCH(A824,'UNIPIPE NITRO'!A:A,0))),INDEX('UNIPIPE VAC'!E:E,MATCH(A824,'UNIPIPE VAC'!A:A,0))),INDEX('UNIPIPE HP'!E:E,MATCH(A824,'UNIPIPE HP'!A:A,0))),INDEX('UNIPIPE OIL'!E:E,MATCH(A824,'UNIPIPE OIL'!A:A,0))),"")</f>
        <v/>
      </c>
      <c r="D824" s="139" t="str">
        <f>IFERROR(IFERROR(IFERROR(IFERROR(IFERROR(INDEX('UNIPIPE AIR'!G:G,MATCH(A824,'UNIPIPE AIR'!A:A,0)),INDEX('UNIPIPE NITRO'!G:G,MATCH(A824,'UNIPIPE NITRO'!A:A,0))),INDEX('UNIPIPE VAC'!G:G,MATCH(A824,'UNIPIPE VAC'!A:A,0))),INDEX('UNIPIPE HP'!G:G,MATCH(A824,'UNIPIPE HP'!A:A,0))),INDEX('UNIPIPE OIL'!G:G,MATCH(A824,'UNIPIPE OIL'!A:A,0))),"")</f>
        <v/>
      </c>
      <c r="E824" s="140" t="str">
        <f>IFERROR(IFERROR(IFERROR(IFERROR(IFERROR(INDEX('UNIPIPE AIR'!F:F,MATCH(A824,'UNIPIPE AIR'!A:A,0)),INDEX('UNIPIPE NITRO'!F:F,MATCH(A824,'UNIPIPE NITRO'!A:A,0))),INDEX('UNIPIPE VAC'!F:F,MATCH(A824,'UNIPIPE VAC'!A:A,0))),INDEX('UNIPIPE HP'!F:F,MATCH(A824,'UNIPIPE HP'!A:A,0))),INDEX('UNIPIPE OIL'!F:F,MATCH(A824,'UNIPIPE OIL'!A:A,0))),"")</f>
        <v/>
      </c>
      <c r="F824" s="140" t="str">
        <f t="shared" si="10"/>
        <v/>
      </c>
      <c r="G824" s="127"/>
      <c r="H824" s="127"/>
      <c r="I824" s="127"/>
      <c r="J824" s="127"/>
      <c r="K824" s="127"/>
      <c r="L824" s="127"/>
      <c r="M824" s="127"/>
      <c r="N824" s="127"/>
      <c r="O824" s="127"/>
      <c r="P824" s="127"/>
      <c r="Q824" s="127"/>
      <c r="R824" s="127"/>
      <c r="S824" s="127"/>
    </row>
    <row r="825" spans="1:19" ht="18.75" customHeight="1" x14ac:dyDescent="0.2">
      <c r="A825" s="135">
        <v>808</v>
      </c>
      <c r="B825" s="135" t="str">
        <f>IFERROR(IFERROR(IFERROR(IFERROR(IFERROR(INDEX('UNIPIPE AIR'!C:C,MATCH(A825,'UNIPIPE AIR'!A:A,0)),INDEX('UNIPIPE NITRO'!C:C,MATCH(A825,'UNIPIPE NITRO'!A:A,0))),INDEX('UNIPIPE VAC'!C:C,MATCH(A825,'UNIPIPE VAC'!A:A,0))),INDEX('UNIPIPE HP'!C:C,MATCH(A825,'UNIPIPE HP'!A:A,0))),INDEX('UNIPIPE OIL'!C:C,MATCH(A825,'UNIPIPE OIL'!A:A,0))),"")</f>
        <v/>
      </c>
      <c r="C825" s="133" t="str">
        <f>IFERROR(IFERROR(IFERROR(IFERROR(IFERROR(INDEX('UNIPIPE AIR'!E:E,MATCH(A825,'UNIPIPE AIR'!A:A,0)),INDEX('UNIPIPE NITRO'!E:E,MATCH(A825,'UNIPIPE NITRO'!A:A,0))),INDEX('UNIPIPE VAC'!E:E,MATCH(A825,'UNIPIPE VAC'!A:A,0))),INDEX('UNIPIPE HP'!E:E,MATCH(A825,'UNIPIPE HP'!A:A,0))),INDEX('UNIPIPE OIL'!E:E,MATCH(A825,'UNIPIPE OIL'!A:A,0))),"")</f>
        <v/>
      </c>
      <c r="D825" s="139" t="str">
        <f>IFERROR(IFERROR(IFERROR(IFERROR(IFERROR(INDEX('UNIPIPE AIR'!G:G,MATCH(A825,'UNIPIPE AIR'!A:A,0)),INDEX('UNIPIPE NITRO'!G:G,MATCH(A825,'UNIPIPE NITRO'!A:A,0))),INDEX('UNIPIPE VAC'!G:G,MATCH(A825,'UNIPIPE VAC'!A:A,0))),INDEX('UNIPIPE HP'!G:G,MATCH(A825,'UNIPIPE HP'!A:A,0))),INDEX('UNIPIPE OIL'!G:G,MATCH(A825,'UNIPIPE OIL'!A:A,0))),"")</f>
        <v/>
      </c>
      <c r="E825" s="140" t="str">
        <f>IFERROR(IFERROR(IFERROR(IFERROR(IFERROR(INDEX('UNIPIPE AIR'!F:F,MATCH(A825,'UNIPIPE AIR'!A:A,0)),INDEX('UNIPIPE NITRO'!F:F,MATCH(A825,'UNIPIPE NITRO'!A:A,0))),INDEX('UNIPIPE VAC'!F:F,MATCH(A825,'UNIPIPE VAC'!A:A,0))),INDEX('UNIPIPE HP'!F:F,MATCH(A825,'UNIPIPE HP'!A:A,0))),INDEX('UNIPIPE OIL'!F:F,MATCH(A825,'UNIPIPE OIL'!A:A,0))),"")</f>
        <v/>
      </c>
      <c r="F825" s="140" t="str">
        <f t="shared" si="10"/>
        <v/>
      </c>
      <c r="G825" s="127"/>
      <c r="H825" s="127"/>
      <c r="I825" s="127"/>
      <c r="J825" s="127"/>
      <c r="K825" s="127"/>
      <c r="L825" s="127"/>
      <c r="M825" s="127"/>
      <c r="N825" s="127"/>
      <c r="O825" s="127"/>
      <c r="P825" s="127"/>
      <c r="Q825" s="127"/>
      <c r="R825" s="127"/>
      <c r="S825" s="127"/>
    </row>
    <row r="826" spans="1:19" ht="18.75" customHeight="1" x14ac:dyDescent="0.2">
      <c r="A826" s="135">
        <v>809</v>
      </c>
      <c r="B826" s="135" t="str">
        <f>IFERROR(IFERROR(IFERROR(IFERROR(IFERROR(INDEX('UNIPIPE AIR'!C:C,MATCH(A826,'UNIPIPE AIR'!A:A,0)),INDEX('UNIPIPE NITRO'!C:C,MATCH(A826,'UNIPIPE NITRO'!A:A,0))),INDEX('UNIPIPE VAC'!C:C,MATCH(A826,'UNIPIPE VAC'!A:A,0))),INDEX('UNIPIPE HP'!C:C,MATCH(A826,'UNIPIPE HP'!A:A,0))),INDEX('UNIPIPE OIL'!C:C,MATCH(A826,'UNIPIPE OIL'!A:A,0))),"")</f>
        <v/>
      </c>
      <c r="C826" s="133" t="str">
        <f>IFERROR(IFERROR(IFERROR(IFERROR(IFERROR(INDEX('UNIPIPE AIR'!E:E,MATCH(A826,'UNIPIPE AIR'!A:A,0)),INDEX('UNIPIPE NITRO'!E:E,MATCH(A826,'UNIPIPE NITRO'!A:A,0))),INDEX('UNIPIPE VAC'!E:E,MATCH(A826,'UNIPIPE VAC'!A:A,0))),INDEX('UNIPIPE HP'!E:E,MATCH(A826,'UNIPIPE HP'!A:A,0))),INDEX('UNIPIPE OIL'!E:E,MATCH(A826,'UNIPIPE OIL'!A:A,0))),"")</f>
        <v/>
      </c>
      <c r="D826" s="139" t="str">
        <f>IFERROR(IFERROR(IFERROR(IFERROR(IFERROR(INDEX('UNIPIPE AIR'!G:G,MATCH(A826,'UNIPIPE AIR'!A:A,0)),INDEX('UNIPIPE NITRO'!G:G,MATCH(A826,'UNIPIPE NITRO'!A:A,0))),INDEX('UNIPIPE VAC'!G:G,MATCH(A826,'UNIPIPE VAC'!A:A,0))),INDEX('UNIPIPE HP'!G:G,MATCH(A826,'UNIPIPE HP'!A:A,0))),INDEX('UNIPIPE OIL'!G:G,MATCH(A826,'UNIPIPE OIL'!A:A,0))),"")</f>
        <v/>
      </c>
      <c r="E826" s="140" t="str">
        <f>IFERROR(IFERROR(IFERROR(IFERROR(IFERROR(INDEX('UNIPIPE AIR'!F:F,MATCH(A826,'UNIPIPE AIR'!A:A,0)),INDEX('UNIPIPE NITRO'!F:F,MATCH(A826,'UNIPIPE NITRO'!A:A,0))),INDEX('UNIPIPE VAC'!F:F,MATCH(A826,'UNIPIPE VAC'!A:A,0))),INDEX('UNIPIPE HP'!F:F,MATCH(A826,'UNIPIPE HP'!A:A,0))),INDEX('UNIPIPE OIL'!F:F,MATCH(A826,'UNIPIPE OIL'!A:A,0))),"")</f>
        <v/>
      </c>
      <c r="F826" s="140" t="str">
        <f t="shared" si="10"/>
        <v/>
      </c>
      <c r="G826" s="127"/>
      <c r="H826" s="127"/>
      <c r="I826" s="127"/>
      <c r="J826" s="127"/>
      <c r="K826" s="127"/>
      <c r="L826" s="127"/>
      <c r="M826" s="127"/>
      <c r="N826" s="127"/>
      <c r="O826" s="127"/>
      <c r="P826" s="127"/>
      <c r="Q826" s="127"/>
      <c r="R826" s="127"/>
      <c r="S826" s="127"/>
    </row>
    <row r="827" spans="1:19" ht="18.75" customHeight="1" x14ac:dyDescent="0.2">
      <c r="A827" s="135">
        <v>810</v>
      </c>
      <c r="B827" s="135" t="str">
        <f>IFERROR(IFERROR(IFERROR(IFERROR(IFERROR(INDEX('UNIPIPE AIR'!C:C,MATCH(A827,'UNIPIPE AIR'!A:A,0)),INDEX('UNIPIPE NITRO'!C:C,MATCH(A827,'UNIPIPE NITRO'!A:A,0))),INDEX('UNIPIPE VAC'!C:C,MATCH(A827,'UNIPIPE VAC'!A:A,0))),INDEX('UNIPIPE HP'!C:C,MATCH(A827,'UNIPIPE HP'!A:A,0))),INDEX('UNIPIPE OIL'!C:C,MATCH(A827,'UNIPIPE OIL'!A:A,0))),"")</f>
        <v/>
      </c>
      <c r="C827" s="133" t="str">
        <f>IFERROR(IFERROR(IFERROR(IFERROR(IFERROR(INDEX('UNIPIPE AIR'!E:E,MATCH(A827,'UNIPIPE AIR'!A:A,0)),INDEX('UNIPIPE NITRO'!E:E,MATCH(A827,'UNIPIPE NITRO'!A:A,0))),INDEX('UNIPIPE VAC'!E:E,MATCH(A827,'UNIPIPE VAC'!A:A,0))),INDEX('UNIPIPE HP'!E:E,MATCH(A827,'UNIPIPE HP'!A:A,0))),INDEX('UNIPIPE OIL'!E:E,MATCH(A827,'UNIPIPE OIL'!A:A,0))),"")</f>
        <v/>
      </c>
      <c r="D827" s="139" t="str">
        <f>IFERROR(IFERROR(IFERROR(IFERROR(IFERROR(INDEX('UNIPIPE AIR'!G:G,MATCH(A827,'UNIPIPE AIR'!A:A,0)),INDEX('UNIPIPE NITRO'!G:G,MATCH(A827,'UNIPIPE NITRO'!A:A,0))),INDEX('UNIPIPE VAC'!G:G,MATCH(A827,'UNIPIPE VAC'!A:A,0))),INDEX('UNIPIPE HP'!G:G,MATCH(A827,'UNIPIPE HP'!A:A,0))),INDEX('UNIPIPE OIL'!G:G,MATCH(A827,'UNIPIPE OIL'!A:A,0))),"")</f>
        <v/>
      </c>
      <c r="E827" s="140" t="str">
        <f>IFERROR(IFERROR(IFERROR(IFERROR(IFERROR(INDEX('UNIPIPE AIR'!F:F,MATCH(A827,'UNIPIPE AIR'!A:A,0)),INDEX('UNIPIPE NITRO'!F:F,MATCH(A827,'UNIPIPE NITRO'!A:A,0))),INDEX('UNIPIPE VAC'!F:F,MATCH(A827,'UNIPIPE VAC'!A:A,0))),INDEX('UNIPIPE HP'!F:F,MATCH(A827,'UNIPIPE HP'!A:A,0))),INDEX('UNIPIPE OIL'!F:F,MATCH(A827,'UNIPIPE OIL'!A:A,0))),"")</f>
        <v/>
      </c>
      <c r="F827" s="140" t="str">
        <f t="shared" si="10"/>
        <v/>
      </c>
      <c r="G827" s="127"/>
      <c r="H827" s="127"/>
      <c r="I827" s="127"/>
      <c r="J827" s="127"/>
      <c r="K827" s="127"/>
      <c r="L827" s="127"/>
      <c r="M827" s="127"/>
      <c r="N827" s="127"/>
      <c r="O827" s="127"/>
      <c r="P827" s="127"/>
      <c r="Q827" s="127"/>
      <c r="R827" s="127"/>
      <c r="S827" s="127"/>
    </row>
    <row r="828" spans="1:19" ht="18.75" customHeight="1" x14ac:dyDescent="0.2">
      <c r="A828" s="135">
        <v>811</v>
      </c>
      <c r="B828" s="135" t="str">
        <f>IFERROR(IFERROR(IFERROR(IFERROR(IFERROR(INDEX('UNIPIPE AIR'!C:C,MATCH(A828,'UNIPIPE AIR'!A:A,0)),INDEX('UNIPIPE NITRO'!C:C,MATCH(A828,'UNIPIPE NITRO'!A:A,0))),INDEX('UNIPIPE VAC'!C:C,MATCH(A828,'UNIPIPE VAC'!A:A,0))),INDEX('UNIPIPE HP'!C:C,MATCH(A828,'UNIPIPE HP'!A:A,0))),INDEX('UNIPIPE OIL'!C:C,MATCH(A828,'UNIPIPE OIL'!A:A,0))),"")</f>
        <v/>
      </c>
      <c r="C828" s="133" t="str">
        <f>IFERROR(IFERROR(IFERROR(IFERROR(IFERROR(INDEX('UNIPIPE AIR'!E:E,MATCH(A828,'UNIPIPE AIR'!A:A,0)),INDEX('UNIPIPE NITRO'!E:E,MATCH(A828,'UNIPIPE NITRO'!A:A,0))),INDEX('UNIPIPE VAC'!E:E,MATCH(A828,'UNIPIPE VAC'!A:A,0))),INDEX('UNIPIPE HP'!E:E,MATCH(A828,'UNIPIPE HP'!A:A,0))),INDEX('UNIPIPE OIL'!E:E,MATCH(A828,'UNIPIPE OIL'!A:A,0))),"")</f>
        <v/>
      </c>
      <c r="D828" s="139" t="str">
        <f>IFERROR(IFERROR(IFERROR(IFERROR(IFERROR(INDEX('UNIPIPE AIR'!G:G,MATCH(A828,'UNIPIPE AIR'!A:A,0)),INDEX('UNIPIPE NITRO'!G:G,MATCH(A828,'UNIPIPE NITRO'!A:A,0))),INDEX('UNIPIPE VAC'!G:G,MATCH(A828,'UNIPIPE VAC'!A:A,0))),INDEX('UNIPIPE HP'!G:G,MATCH(A828,'UNIPIPE HP'!A:A,0))),INDEX('UNIPIPE OIL'!G:G,MATCH(A828,'UNIPIPE OIL'!A:A,0))),"")</f>
        <v/>
      </c>
      <c r="E828" s="140" t="str">
        <f>IFERROR(IFERROR(IFERROR(IFERROR(IFERROR(INDEX('UNIPIPE AIR'!F:F,MATCH(A828,'UNIPIPE AIR'!A:A,0)),INDEX('UNIPIPE NITRO'!F:F,MATCH(A828,'UNIPIPE NITRO'!A:A,0))),INDEX('UNIPIPE VAC'!F:F,MATCH(A828,'UNIPIPE VAC'!A:A,0))),INDEX('UNIPIPE HP'!F:F,MATCH(A828,'UNIPIPE HP'!A:A,0))),INDEX('UNIPIPE OIL'!F:F,MATCH(A828,'UNIPIPE OIL'!A:A,0))),"")</f>
        <v/>
      </c>
      <c r="F828" s="140" t="str">
        <f t="shared" si="10"/>
        <v/>
      </c>
      <c r="G828" s="127"/>
      <c r="H828" s="127"/>
      <c r="I828" s="127"/>
      <c r="J828" s="127"/>
      <c r="K828" s="127"/>
      <c r="L828" s="127"/>
      <c r="M828" s="127"/>
      <c r="N828" s="127"/>
      <c r="O828" s="127"/>
      <c r="P828" s="127"/>
      <c r="Q828" s="127"/>
      <c r="R828" s="127"/>
      <c r="S828" s="127"/>
    </row>
    <row r="829" spans="1:19" ht="18.75" customHeight="1" x14ac:dyDescent="0.2">
      <c r="A829" s="135">
        <v>812</v>
      </c>
      <c r="B829" s="135" t="str">
        <f>IFERROR(IFERROR(IFERROR(IFERROR(IFERROR(INDEX('UNIPIPE AIR'!C:C,MATCH(A829,'UNIPIPE AIR'!A:A,0)),INDEX('UNIPIPE NITRO'!C:C,MATCH(A829,'UNIPIPE NITRO'!A:A,0))),INDEX('UNIPIPE VAC'!C:C,MATCH(A829,'UNIPIPE VAC'!A:A,0))),INDEX('UNIPIPE HP'!C:C,MATCH(A829,'UNIPIPE HP'!A:A,0))),INDEX('UNIPIPE OIL'!C:C,MATCH(A829,'UNIPIPE OIL'!A:A,0))),"")</f>
        <v/>
      </c>
      <c r="C829" s="133" t="str">
        <f>IFERROR(IFERROR(IFERROR(IFERROR(IFERROR(INDEX('UNIPIPE AIR'!E:E,MATCH(A829,'UNIPIPE AIR'!A:A,0)),INDEX('UNIPIPE NITRO'!E:E,MATCH(A829,'UNIPIPE NITRO'!A:A,0))),INDEX('UNIPIPE VAC'!E:E,MATCH(A829,'UNIPIPE VAC'!A:A,0))),INDEX('UNIPIPE HP'!E:E,MATCH(A829,'UNIPIPE HP'!A:A,0))),INDEX('UNIPIPE OIL'!E:E,MATCH(A829,'UNIPIPE OIL'!A:A,0))),"")</f>
        <v/>
      </c>
      <c r="D829" s="139" t="str">
        <f>IFERROR(IFERROR(IFERROR(IFERROR(IFERROR(INDEX('UNIPIPE AIR'!G:G,MATCH(A829,'UNIPIPE AIR'!A:A,0)),INDEX('UNIPIPE NITRO'!G:G,MATCH(A829,'UNIPIPE NITRO'!A:A,0))),INDEX('UNIPIPE VAC'!G:G,MATCH(A829,'UNIPIPE VAC'!A:A,0))),INDEX('UNIPIPE HP'!G:G,MATCH(A829,'UNIPIPE HP'!A:A,0))),INDEX('UNIPIPE OIL'!G:G,MATCH(A829,'UNIPIPE OIL'!A:A,0))),"")</f>
        <v/>
      </c>
      <c r="E829" s="140" t="str">
        <f>IFERROR(IFERROR(IFERROR(IFERROR(IFERROR(INDEX('UNIPIPE AIR'!F:F,MATCH(A829,'UNIPIPE AIR'!A:A,0)),INDEX('UNIPIPE NITRO'!F:F,MATCH(A829,'UNIPIPE NITRO'!A:A,0))),INDEX('UNIPIPE VAC'!F:F,MATCH(A829,'UNIPIPE VAC'!A:A,0))),INDEX('UNIPIPE HP'!F:F,MATCH(A829,'UNIPIPE HP'!A:A,0))),INDEX('UNIPIPE OIL'!F:F,MATCH(A829,'UNIPIPE OIL'!A:A,0))),"")</f>
        <v/>
      </c>
      <c r="F829" s="140" t="str">
        <f t="shared" si="10"/>
        <v/>
      </c>
      <c r="G829" s="127"/>
      <c r="H829" s="127"/>
      <c r="I829" s="127"/>
      <c r="J829" s="127"/>
      <c r="K829" s="127"/>
      <c r="L829" s="127"/>
      <c r="M829" s="127"/>
      <c r="N829" s="127"/>
      <c r="O829" s="127"/>
      <c r="P829" s="127"/>
      <c r="Q829" s="127"/>
      <c r="R829" s="127"/>
      <c r="S829" s="127"/>
    </row>
    <row r="830" spans="1:19" ht="18.75" customHeight="1" x14ac:dyDescent="0.2">
      <c r="A830" s="135">
        <v>813</v>
      </c>
      <c r="B830" s="135" t="str">
        <f>IFERROR(IFERROR(IFERROR(IFERROR(IFERROR(INDEX('UNIPIPE AIR'!C:C,MATCH(A830,'UNIPIPE AIR'!A:A,0)),INDEX('UNIPIPE NITRO'!C:C,MATCH(A830,'UNIPIPE NITRO'!A:A,0))),INDEX('UNIPIPE VAC'!C:C,MATCH(A830,'UNIPIPE VAC'!A:A,0))),INDEX('UNIPIPE HP'!C:C,MATCH(A830,'UNIPIPE HP'!A:A,0))),INDEX('UNIPIPE OIL'!C:C,MATCH(A830,'UNIPIPE OIL'!A:A,0))),"")</f>
        <v/>
      </c>
      <c r="C830" s="133" t="str">
        <f>IFERROR(IFERROR(IFERROR(IFERROR(IFERROR(INDEX('UNIPIPE AIR'!E:E,MATCH(A830,'UNIPIPE AIR'!A:A,0)),INDEX('UNIPIPE NITRO'!E:E,MATCH(A830,'UNIPIPE NITRO'!A:A,0))),INDEX('UNIPIPE VAC'!E:E,MATCH(A830,'UNIPIPE VAC'!A:A,0))),INDEX('UNIPIPE HP'!E:E,MATCH(A830,'UNIPIPE HP'!A:A,0))),INDEX('UNIPIPE OIL'!E:E,MATCH(A830,'UNIPIPE OIL'!A:A,0))),"")</f>
        <v/>
      </c>
      <c r="D830" s="139" t="str">
        <f>IFERROR(IFERROR(IFERROR(IFERROR(IFERROR(INDEX('UNIPIPE AIR'!G:G,MATCH(A830,'UNIPIPE AIR'!A:A,0)),INDEX('UNIPIPE NITRO'!G:G,MATCH(A830,'UNIPIPE NITRO'!A:A,0))),INDEX('UNIPIPE VAC'!G:G,MATCH(A830,'UNIPIPE VAC'!A:A,0))),INDEX('UNIPIPE HP'!G:G,MATCH(A830,'UNIPIPE HP'!A:A,0))),INDEX('UNIPIPE OIL'!G:G,MATCH(A830,'UNIPIPE OIL'!A:A,0))),"")</f>
        <v/>
      </c>
      <c r="E830" s="140" t="str">
        <f>IFERROR(IFERROR(IFERROR(IFERROR(IFERROR(INDEX('UNIPIPE AIR'!F:F,MATCH(A830,'UNIPIPE AIR'!A:A,0)),INDEX('UNIPIPE NITRO'!F:F,MATCH(A830,'UNIPIPE NITRO'!A:A,0))),INDEX('UNIPIPE VAC'!F:F,MATCH(A830,'UNIPIPE VAC'!A:A,0))),INDEX('UNIPIPE HP'!F:F,MATCH(A830,'UNIPIPE HP'!A:A,0))),INDEX('UNIPIPE OIL'!F:F,MATCH(A830,'UNIPIPE OIL'!A:A,0))),"")</f>
        <v/>
      </c>
      <c r="F830" s="140" t="str">
        <f t="shared" si="10"/>
        <v/>
      </c>
      <c r="G830" s="127"/>
      <c r="H830" s="127"/>
      <c r="I830" s="127"/>
      <c r="J830" s="127"/>
      <c r="K830" s="127"/>
      <c r="L830" s="127"/>
      <c r="M830" s="127"/>
      <c r="N830" s="127"/>
      <c r="O830" s="127"/>
      <c r="P830" s="127"/>
      <c r="Q830" s="127"/>
      <c r="R830" s="127"/>
      <c r="S830" s="127"/>
    </row>
    <row r="831" spans="1:19" ht="18.75" customHeight="1" x14ac:dyDescent="0.2">
      <c r="A831" s="135">
        <v>814</v>
      </c>
      <c r="B831" s="135" t="str">
        <f>IFERROR(IFERROR(IFERROR(IFERROR(IFERROR(INDEX('UNIPIPE AIR'!C:C,MATCH(A831,'UNIPIPE AIR'!A:A,0)),INDEX('UNIPIPE NITRO'!C:C,MATCH(A831,'UNIPIPE NITRO'!A:A,0))),INDEX('UNIPIPE VAC'!C:C,MATCH(A831,'UNIPIPE VAC'!A:A,0))),INDEX('UNIPIPE HP'!C:C,MATCH(A831,'UNIPIPE HP'!A:A,0))),INDEX('UNIPIPE OIL'!C:C,MATCH(A831,'UNIPIPE OIL'!A:A,0))),"")</f>
        <v/>
      </c>
      <c r="C831" s="133" t="str">
        <f>IFERROR(IFERROR(IFERROR(IFERROR(IFERROR(INDEX('UNIPIPE AIR'!E:E,MATCH(A831,'UNIPIPE AIR'!A:A,0)),INDEX('UNIPIPE NITRO'!E:E,MATCH(A831,'UNIPIPE NITRO'!A:A,0))),INDEX('UNIPIPE VAC'!E:E,MATCH(A831,'UNIPIPE VAC'!A:A,0))),INDEX('UNIPIPE HP'!E:E,MATCH(A831,'UNIPIPE HP'!A:A,0))),INDEX('UNIPIPE OIL'!E:E,MATCH(A831,'UNIPIPE OIL'!A:A,0))),"")</f>
        <v/>
      </c>
      <c r="D831" s="139" t="str">
        <f>IFERROR(IFERROR(IFERROR(IFERROR(IFERROR(INDEX('UNIPIPE AIR'!G:G,MATCH(A831,'UNIPIPE AIR'!A:A,0)),INDEX('UNIPIPE NITRO'!G:G,MATCH(A831,'UNIPIPE NITRO'!A:A,0))),INDEX('UNIPIPE VAC'!G:G,MATCH(A831,'UNIPIPE VAC'!A:A,0))),INDEX('UNIPIPE HP'!G:G,MATCH(A831,'UNIPIPE HP'!A:A,0))),INDEX('UNIPIPE OIL'!G:G,MATCH(A831,'UNIPIPE OIL'!A:A,0))),"")</f>
        <v/>
      </c>
      <c r="E831" s="140" t="str">
        <f>IFERROR(IFERROR(IFERROR(IFERROR(IFERROR(INDEX('UNIPIPE AIR'!F:F,MATCH(A831,'UNIPIPE AIR'!A:A,0)),INDEX('UNIPIPE NITRO'!F:F,MATCH(A831,'UNIPIPE NITRO'!A:A,0))),INDEX('UNIPIPE VAC'!F:F,MATCH(A831,'UNIPIPE VAC'!A:A,0))),INDEX('UNIPIPE HP'!F:F,MATCH(A831,'UNIPIPE HP'!A:A,0))),INDEX('UNIPIPE OIL'!F:F,MATCH(A831,'UNIPIPE OIL'!A:A,0))),"")</f>
        <v/>
      </c>
      <c r="F831" s="140" t="str">
        <f t="shared" si="10"/>
        <v/>
      </c>
      <c r="G831" s="127"/>
      <c r="H831" s="127"/>
      <c r="I831" s="127"/>
      <c r="J831" s="127"/>
      <c r="K831" s="127"/>
      <c r="L831" s="127"/>
      <c r="M831" s="127"/>
      <c r="N831" s="127"/>
      <c r="O831" s="127"/>
      <c r="P831" s="127"/>
      <c r="Q831" s="127"/>
      <c r="R831" s="127"/>
      <c r="S831" s="127"/>
    </row>
    <row r="832" spans="1:19" ht="18.75" customHeight="1" x14ac:dyDescent="0.2">
      <c r="A832" s="135">
        <v>815</v>
      </c>
      <c r="B832" s="135" t="str">
        <f>IFERROR(IFERROR(IFERROR(IFERROR(IFERROR(INDEX('UNIPIPE AIR'!C:C,MATCH(A832,'UNIPIPE AIR'!A:A,0)),INDEX('UNIPIPE NITRO'!C:C,MATCH(A832,'UNIPIPE NITRO'!A:A,0))),INDEX('UNIPIPE VAC'!C:C,MATCH(A832,'UNIPIPE VAC'!A:A,0))),INDEX('UNIPIPE HP'!C:C,MATCH(A832,'UNIPIPE HP'!A:A,0))),INDEX('UNIPIPE OIL'!C:C,MATCH(A832,'UNIPIPE OIL'!A:A,0))),"")</f>
        <v/>
      </c>
      <c r="C832" s="133" t="str">
        <f>IFERROR(IFERROR(IFERROR(IFERROR(IFERROR(INDEX('UNIPIPE AIR'!E:E,MATCH(A832,'UNIPIPE AIR'!A:A,0)),INDEX('UNIPIPE NITRO'!E:E,MATCH(A832,'UNIPIPE NITRO'!A:A,0))),INDEX('UNIPIPE VAC'!E:E,MATCH(A832,'UNIPIPE VAC'!A:A,0))),INDEX('UNIPIPE HP'!E:E,MATCH(A832,'UNIPIPE HP'!A:A,0))),INDEX('UNIPIPE OIL'!E:E,MATCH(A832,'UNIPIPE OIL'!A:A,0))),"")</f>
        <v/>
      </c>
      <c r="D832" s="139" t="str">
        <f>IFERROR(IFERROR(IFERROR(IFERROR(IFERROR(INDEX('UNIPIPE AIR'!G:G,MATCH(A832,'UNIPIPE AIR'!A:A,0)),INDEX('UNIPIPE NITRO'!G:G,MATCH(A832,'UNIPIPE NITRO'!A:A,0))),INDEX('UNIPIPE VAC'!G:G,MATCH(A832,'UNIPIPE VAC'!A:A,0))),INDEX('UNIPIPE HP'!G:G,MATCH(A832,'UNIPIPE HP'!A:A,0))),INDEX('UNIPIPE OIL'!G:G,MATCH(A832,'UNIPIPE OIL'!A:A,0))),"")</f>
        <v/>
      </c>
      <c r="E832" s="140" t="str">
        <f>IFERROR(IFERROR(IFERROR(IFERROR(IFERROR(INDEX('UNIPIPE AIR'!F:F,MATCH(A832,'UNIPIPE AIR'!A:A,0)),INDEX('UNIPIPE NITRO'!F:F,MATCH(A832,'UNIPIPE NITRO'!A:A,0))),INDEX('UNIPIPE VAC'!F:F,MATCH(A832,'UNIPIPE VAC'!A:A,0))),INDEX('UNIPIPE HP'!F:F,MATCH(A832,'UNIPIPE HP'!A:A,0))),INDEX('UNIPIPE OIL'!F:F,MATCH(A832,'UNIPIPE OIL'!A:A,0))),"")</f>
        <v/>
      </c>
      <c r="F832" s="140" t="str">
        <f t="shared" si="10"/>
        <v/>
      </c>
      <c r="G832" s="127"/>
      <c r="H832" s="127"/>
      <c r="I832" s="127"/>
      <c r="J832" s="127"/>
      <c r="K832" s="127"/>
      <c r="L832" s="127"/>
      <c r="M832" s="127"/>
      <c r="N832" s="127"/>
      <c r="O832" s="127"/>
      <c r="P832" s="127"/>
      <c r="Q832" s="127"/>
      <c r="R832" s="127"/>
      <c r="S832" s="127"/>
    </row>
    <row r="833" spans="1:19" ht="18.75" customHeight="1" x14ac:dyDescent="0.2">
      <c r="A833" s="135">
        <v>816</v>
      </c>
      <c r="B833" s="135" t="str">
        <f>IFERROR(IFERROR(IFERROR(IFERROR(IFERROR(INDEX('UNIPIPE AIR'!C:C,MATCH(A833,'UNIPIPE AIR'!A:A,0)),INDEX('UNIPIPE NITRO'!C:C,MATCH(A833,'UNIPIPE NITRO'!A:A,0))),INDEX('UNIPIPE VAC'!C:C,MATCH(A833,'UNIPIPE VAC'!A:A,0))),INDEX('UNIPIPE HP'!C:C,MATCH(A833,'UNIPIPE HP'!A:A,0))),INDEX('UNIPIPE OIL'!C:C,MATCH(A833,'UNIPIPE OIL'!A:A,0))),"")</f>
        <v/>
      </c>
      <c r="C833" s="133" t="str">
        <f>IFERROR(IFERROR(IFERROR(IFERROR(IFERROR(INDEX('UNIPIPE AIR'!E:E,MATCH(A833,'UNIPIPE AIR'!A:A,0)),INDEX('UNIPIPE NITRO'!E:E,MATCH(A833,'UNIPIPE NITRO'!A:A,0))),INDEX('UNIPIPE VAC'!E:E,MATCH(A833,'UNIPIPE VAC'!A:A,0))),INDEX('UNIPIPE HP'!E:E,MATCH(A833,'UNIPIPE HP'!A:A,0))),INDEX('UNIPIPE OIL'!E:E,MATCH(A833,'UNIPIPE OIL'!A:A,0))),"")</f>
        <v/>
      </c>
      <c r="D833" s="139" t="str">
        <f>IFERROR(IFERROR(IFERROR(IFERROR(IFERROR(INDEX('UNIPIPE AIR'!G:G,MATCH(A833,'UNIPIPE AIR'!A:A,0)),INDEX('UNIPIPE NITRO'!G:G,MATCH(A833,'UNIPIPE NITRO'!A:A,0))),INDEX('UNIPIPE VAC'!G:G,MATCH(A833,'UNIPIPE VAC'!A:A,0))),INDEX('UNIPIPE HP'!G:G,MATCH(A833,'UNIPIPE HP'!A:A,0))),INDEX('UNIPIPE OIL'!G:G,MATCH(A833,'UNIPIPE OIL'!A:A,0))),"")</f>
        <v/>
      </c>
      <c r="E833" s="140" t="str">
        <f>IFERROR(IFERROR(IFERROR(IFERROR(IFERROR(INDEX('UNIPIPE AIR'!F:F,MATCH(A833,'UNIPIPE AIR'!A:A,0)),INDEX('UNIPIPE NITRO'!F:F,MATCH(A833,'UNIPIPE NITRO'!A:A,0))),INDEX('UNIPIPE VAC'!F:F,MATCH(A833,'UNIPIPE VAC'!A:A,0))),INDEX('UNIPIPE HP'!F:F,MATCH(A833,'UNIPIPE HP'!A:A,0))),INDEX('UNIPIPE OIL'!F:F,MATCH(A833,'UNIPIPE OIL'!A:A,0))),"")</f>
        <v/>
      </c>
      <c r="F833" s="140" t="str">
        <f t="shared" si="10"/>
        <v/>
      </c>
      <c r="G833" s="127"/>
      <c r="H833" s="127"/>
      <c r="I833" s="127"/>
      <c r="J833" s="127"/>
      <c r="K833" s="127"/>
      <c r="L833" s="127"/>
      <c r="M833" s="127"/>
      <c r="N833" s="127"/>
      <c r="O833" s="127"/>
      <c r="P833" s="127"/>
      <c r="Q833" s="127"/>
      <c r="R833" s="127"/>
      <c r="S833" s="127"/>
    </row>
    <row r="834" spans="1:19" ht="18.75" customHeight="1" x14ac:dyDescent="0.2">
      <c r="A834" s="135">
        <v>817</v>
      </c>
      <c r="B834" s="135" t="str">
        <f>IFERROR(IFERROR(IFERROR(IFERROR(IFERROR(INDEX('UNIPIPE AIR'!C:C,MATCH(A834,'UNIPIPE AIR'!A:A,0)),INDEX('UNIPIPE NITRO'!C:C,MATCH(A834,'UNIPIPE NITRO'!A:A,0))),INDEX('UNIPIPE VAC'!C:C,MATCH(A834,'UNIPIPE VAC'!A:A,0))),INDEX('UNIPIPE HP'!C:C,MATCH(A834,'UNIPIPE HP'!A:A,0))),INDEX('UNIPIPE OIL'!C:C,MATCH(A834,'UNIPIPE OIL'!A:A,0))),"")</f>
        <v/>
      </c>
      <c r="C834" s="133" t="str">
        <f>IFERROR(IFERROR(IFERROR(IFERROR(IFERROR(INDEX('UNIPIPE AIR'!E:E,MATCH(A834,'UNIPIPE AIR'!A:A,0)),INDEX('UNIPIPE NITRO'!E:E,MATCH(A834,'UNIPIPE NITRO'!A:A,0))),INDEX('UNIPIPE VAC'!E:E,MATCH(A834,'UNIPIPE VAC'!A:A,0))),INDEX('UNIPIPE HP'!E:E,MATCH(A834,'UNIPIPE HP'!A:A,0))),INDEX('UNIPIPE OIL'!E:E,MATCH(A834,'UNIPIPE OIL'!A:A,0))),"")</f>
        <v/>
      </c>
      <c r="D834" s="139" t="str">
        <f>IFERROR(IFERROR(IFERROR(IFERROR(IFERROR(INDEX('UNIPIPE AIR'!G:G,MATCH(A834,'UNIPIPE AIR'!A:A,0)),INDEX('UNIPIPE NITRO'!G:G,MATCH(A834,'UNIPIPE NITRO'!A:A,0))),INDEX('UNIPIPE VAC'!G:G,MATCH(A834,'UNIPIPE VAC'!A:A,0))),INDEX('UNIPIPE HP'!G:G,MATCH(A834,'UNIPIPE HP'!A:A,0))),INDEX('UNIPIPE OIL'!G:G,MATCH(A834,'UNIPIPE OIL'!A:A,0))),"")</f>
        <v/>
      </c>
      <c r="E834" s="140" t="str">
        <f>IFERROR(IFERROR(IFERROR(IFERROR(IFERROR(INDEX('UNIPIPE AIR'!F:F,MATCH(A834,'UNIPIPE AIR'!A:A,0)),INDEX('UNIPIPE NITRO'!F:F,MATCH(A834,'UNIPIPE NITRO'!A:A,0))),INDEX('UNIPIPE VAC'!F:F,MATCH(A834,'UNIPIPE VAC'!A:A,0))),INDEX('UNIPIPE HP'!F:F,MATCH(A834,'UNIPIPE HP'!A:A,0))),INDEX('UNIPIPE OIL'!F:F,MATCH(A834,'UNIPIPE OIL'!A:A,0))),"")</f>
        <v/>
      </c>
      <c r="F834" s="140" t="str">
        <f t="shared" si="10"/>
        <v/>
      </c>
      <c r="G834" s="127"/>
      <c r="H834" s="127"/>
      <c r="I834" s="127"/>
      <c r="J834" s="127"/>
      <c r="K834" s="127"/>
      <c r="L834" s="127"/>
      <c r="M834" s="127"/>
      <c r="N834" s="127"/>
      <c r="O834" s="127"/>
      <c r="P834" s="127"/>
      <c r="Q834" s="127"/>
      <c r="R834" s="127"/>
      <c r="S834" s="127"/>
    </row>
    <row r="835" spans="1:19" ht="18.75" customHeight="1" x14ac:dyDescent="0.2">
      <c r="A835" s="135">
        <v>818</v>
      </c>
      <c r="B835" s="135" t="str">
        <f>IFERROR(IFERROR(IFERROR(IFERROR(IFERROR(INDEX('UNIPIPE AIR'!C:C,MATCH(A835,'UNIPIPE AIR'!A:A,0)),INDEX('UNIPIPE NITRO'!C:C,MATCH(A835,'UNIPIPE NITRO'!A:A,0))),INDEX('UNIPIPE VAC'!C:C,MATCH(A835,'UNIPIPE VAC'!A:A,0))),INDEX('UNIPIPE HP'!C:C,MATCH(A835,'UNIPIPE HP'!A:A,0))),INDEX('UNIPIPE OIL'!C:C,MATCH(A835,'UNIPIPE OIL'!A:A,0))),"")</f>
        <v/>
      </c>
      <c r="C835" s="133" t="str">
        <f>IFERROR(IFERROR(IFERROR(IFERROR(IFERROR(INDEX('UNIPIPE AIR'!E:E,MATCH(A835,'UNIPIPE AIR'!A:A,0)),INDEX('UNIPIPE NITRO'!E:E,MATCH(A835,'UNIPIPE NITRO'!A:A,0))),INDEX('UNIPIPE VAC'!E:E,MATCH(A835,'UNIPIPE VAC'!A:A,0))),INDEX('UNIPIPE HP'!E:E,MATCH(A835,'UNIPIPE HP'!A:A,0))),INDEX('UNIPIPE OIL'!E:E,MATCH(A835,'UNIPIPE OIL'!A:A,0))),"")</f>
        <v/>
      </c>
      <c r="D835" s="139" t="str">
        <f>IFERROR(IFERROR(IFERROR(IFERROR(IFERROR(INDEX('UNIPIPE AIR'!G:G,MATCH(A835,'UNIPIPE AIR'!A:A,0)),INDEX('UNIPIPE NITRO'!G:G,MATCH(A835,'UNIPIPE NITRO'!A:A,0))),INDEX('UNIPIPE VAC'!G:G,MATCH(A835,'UNIPIPE VAC'!A:A,0))),INDEX('UNIPIPE HP'!G:G,MATCH(A835,'UNIPIPE HP'!A:A,0))),INDEX('UNIPIPE OIL'!G:G,MATCH(A835,'UNIPIPE OIL'!A:A,0))),"")</f>
        <v/>
      </c>
      <c r="E835" s="140" t="str">
        <f>IFERROR(IFERROR(IFERROR(IFERROR(IFERROR(INDEX('UNIPIPE AIR'!F:F,MATCH(A835,'UNIPIPE AIR'!A:A,0)),INDEX('UNIPIPE NITRO'!F:F,MATCH(A835,'UNIPIPE NITRO'!A:A,0))),INDEX('UNIPIPE VAC'!F:F,MATCH(A835,'UNIPIPE VAC'!A:A,0))),INDEX('UNIPIPE HP'!F:F,MATCH(A835,'UNIPIPE HP'!A:A,0))),INDEX('UNIPIPE OIL'!F:F,MATCH(A835,'UNIPIPE OIL'!A:A,0))),"")</f>
        <v/>
      </c>
      <c r="F835" s="140" t="str">
        <f t="shared" si="10"/>
        <v/>
      </c>
      <c r="G835" s="127"/>
      <c r="H835" s="127"/>
      <c r="I835" s="127"/>
      <c r="J835" s="127"/>
      <c r="K835" s="127"/>
      <c r="L835" s="127"/>
      <c r="M835" s="127"/>
      <c r="N835" s="127"/>
      <c r="O835" s="127"/>
      <c r="P835" s="127"/>
      <c r="Q835" s="127"/>
      <c r="R835" s="127"/>
      <c r="S835" s="127"/>
    </row>
    <row r="836" spans="1:19" ht="18.75" customHeight="1" x14ac:dyDescent="0.2">
      <c r="A836" s="135">
        <v>819</v>
      </c>
      <c r="B836" s="135" t="str">
        <f>IFERROR(IFERROR(IFERROR(IFERROR(IFERROR(INDEX('UNIPIPE AIR'!C:C,MATCH(A836,'UNIPIPE AIR'!A:A,0)),INDEX('UNIPIPE NITRO'!C:C,MATCH(A836,'UNIPIPE NITRO'!A:A,0))),INDEX('UNIPIPE VAC'!C:C,MATCH(A836,'UNIPIPE VAC'!A:A,0))),INDEX('UNIPIPE HP'!C:C,MATCH(A836,'UNIPIPE HP'!A:A,0))),INDEX('UNIPIPE OIL'!C:C,MATCH(A836,'UNIPIPE OIL'!A:A,0))),"")</f>
        <v/>
      </c>
      <c r="C836" s="133" t="str">
        <f>IFERROR(IFERROR(IFERROR(IFERROR(IFERROR(INDEX('UNIPIPE AIR'!E:E,MATCH(A836,'UNIPIPE AIR'!A:A,0)),INDEX('UNIPIPE NITRO'!E:E,MATCH(A836,'UNIPIPE NITRO'!A:A,0))),INDEX('UNIPIPE VAC'!E:E,MATCH(A836,'UNIPIPE VAC'!A:A,0))),INDEX('UNIPIPE HP'!E:E,MATCH(A836,'UNIPIPE HP'!A:A,0))),INDEX('UNIPIPE OIL'!E:E,MATCH(A836,'UNIPIPE OIL'!A:A,0))),"")</f>
        <v/>
      </c>
      <c r="D836" s="139" t="str">
        <f>IFERROR(IFERROR(IFERROR(IFERROR(IFERROR(INDEX('UNIPIPE AIR'!G:G,MATCH(A836,'UNIPIPE AIR'!A:A,0)),INDEX('UNIPIPE NITRO'!G:G,MATCH(A836,'UNIPIPE NITRO'!A:A,0))),INDEX('UNIPIPE VAC'!G:G,MATCH(A836,'UNIPIPE VAC'!A:A,0))),INDEX('UNIPIPE HP'!G:G,MATCH(A836,'UNIPIPE HP'!A:A,0))),INDEX('UNIPIPE OIL'!G:G,MATCH(A836,'UNIPIPE OIL'!A:A,0))),"")</f>
        <v/>
      </c>
      <c r="E836" s="140" t="str">
        <f>IFERROR(IFERROR(IFERROR(IFERROR(IFERROR(INDEX('UNIPIPE AIR'!F:F,MATCH(A836,'UNIPIPE AIR'!A:A,0)),INDEX('UNIPIPE NITRO'!F:F,MATCH(A836,'UNIPIPE NITRO'!A:A,0))),INDEX('UNIPIPE VAC'!F:F,MATCH(A836,'UNIPIPE VAC'!A:A,0))),INDEX('UNIPIPE HP'!F:F,MATCH(A836,'UNIPIPE HP'!A:A,0))),INDEX('UNIPIPE OIL'!F:F,MATCH(A836,'UNIPIPE OIL'!A:A,0))),"")</f>
        <v/>
      </c>
      <c r="F836" s="140" t="str">
        <f t="shared" si="10"/>
        <v/>
      </c>
      <c r="G836" s="127"/>
      <c r="H836" s="127"/>
      <c r="I836" s="127"/>
      <c r="J836" s="127"/>
      <c r="K836" s="127"/>
      <c r="L836" s="127"/>
      <c r="M836" s="127"/>
      <c r="N836" s="127"/>
      <c r="O836" s="127"/>
      <c r="P836" s="127"/>
      <c r="Q836" s="127"/>
      <c r="R836" s="127"/>
      <c r="S836" s="127"/>
    </row>
    <row r="837" spans="1:19" ht="18.75" customHeight="1" x14ac:dyDescent="0.2">
      <c r="A837" s="135">
        <v>820</v>
      </c>
      <c r="B837" s="135" t="str">
        <f>IFERROR(IFERROR(IFERROR(IFERROR(IFERROR(INDEX('UNIPIPE AIR'!C:C,MATCH(A837,'UNIPIPE AIR'!A:A,0)),INDEX('UNIPIPE NITRO'!C:C,MATCH(A837,'UNIPIPE NITRO'!A:A,0))),INDEX('UNIPIPE VAC'!C:C,MATCH(A837,'UNIPIPE VAC'!A:A,0))),INDEX('UNIPIPE HP'!C:C,MATCH(A837,'UNIPIPE HP'!A:A,0))),INDEX('UNIPIPE OIL'!C:C,MATCH(A837,'UNIPIPE OIL'!A:A,0))),"")</f>
        <v/>
      </c>
      <c r="C837" s="133" t="str">
        <f>IFERROR(IFERROR(IFERROR(IFERROR(IFERROR(INDEX('UNIPIPE AIR'!E:E,MATCH(A837,'UNIPIPE AIR'!A:A,0)),INDEX('UNIPIPE NITRO'!E:E,MATCH(A837,'UNIPIPE NITRO'!A:A,0))),INDEX('UNIPIPE VAC'!E:E,MATCH(A837,'UNIPIPE VAC'!A:A,0))),INDEX('UNIPIPE HP'!E:E,MATCH(A837,'UNIPIPE HP'!A:A,0))),INDEX('UNIPIPE OIL'!E:E,MATCH(A837,'UNIPIPE OIL'!A:A,0))),"")</f>
        <v/>
      </c>
      <c r="D837" s="139" t="str">
        <f>IFERROR(IFERROR(IFERROR(IFERROR(IFERROR(INDEX('UNIPIPE AIR'!G:G,MATCH(A837,'UNIPIPE AIR'!A:A,0)),INDEX('UNIPIPE NITRO'!G:G,MATCH(A837,'UNIPIPE NITRO'!A:A,0))),INDEX('UNIPIPE VAC'!G:G,MATCH(A837,'UNIPIPE VAC'!A:A,0))),INDEX('UNIPIPE HP'!G:G,MATCH(A837,'UNIPIPE HP'!A:A,0))),INDEX('UNIPIPE OIL'!G:G,MATCH(A837,'UNIPIPE OIL'!A:A,0))),"")</f>
        <v/>
      </c>
      <c r="E837" s="140" t="str">
        <f>IFERROR(IFERROR(IFERROR(IFERROR(IFERROR(INDEX('UNIPIPE AIR'!F:F,MATCH(A837,'UNIPIPE AIR'!A:A,0)),INDEX('UNIPIPE NITRO'!F:F,MATCH(A837,'UNIPIPE NITRO'!A:A,0))),INDEX('UNIPIPE VAC'!F:F,MATCH(A837,'UNIPIPE VAC'!A:A,0))),INDEX('UNIPIPE HP'!F:F,MATCH(A837,'UNIPIPE HP'!A:A,0))),INDEX('UNIPIPE OIL'!F:F,MATCH(A837,'UNIPIPE OIL'!A:A,0))),"")</f>
        <v/>
      </c>
      <c r="F837" s="140" t="str">
        <f t="shared" si="10"/>
        <v/>
      </c>
      <c r="G837" s="127"/>
      <c r="H837" s="127"/>
      <c r="I837" s="127"/>
      <c r="J837" s="127"/>
      <c r="K837" s="127"/>
      <c r="L837" s="127"/>
      <c r="M837" s="127"/>
      <c r="N837" s="127"/>
      <c r="O837" s="127"/>
      <c r="P837" s="127"/>
      <c r="Q837" s="127"/>
      <c r="R837" s="127"/>
      <c r="S837" s="127"/>
    </row>
    <row r="838" spans="1:19" ht="18.75" customHeight="1" x14ac:dyDescent="0.2">
      <c r="A838" s="135">
        <v>821</v>
      </c>
      <c r="B838" s="135" t="str">
        <f>IFERROR(IFERROR(IFERROR(IFERROR(IFERROR(INDEX('UNIPIPE AIR'!C:C,MATCH(A838,'UNIPIPE AIR'!A:A,0)),INDEX('UNIPIPE NITRO'!C:C,MATCH(A838,'UNIPIPE NITRO'!A:A,0))),INDEX('UNIPIPE VAC'!C:C,MATCH(A838,'UNIPIPE VAC'!A:A,0))),INDEX('UNIPIPE HP'!C:C,MATCH(A838,'UNIPIPE HP'!A:A,0))),INDEX('UNIPIPE OIL'!C:C,MATCH(A838,'UNIPIPE OIL'!A:A,0))),"")</f>
        <v/>
      </c>
      <c r="C838" s="133" t="str">
        <f>IFERROR(IFERROR(IFERROR(IFERROR(IFERROR(INDEX('UNIPIPE AIR'!E:E,MATCH(A838,'UNIPIPE AIR'!A:A,0)),INDEX('UNIPIPE NITRO'!E:E,MATCH(A838,'UNIPIPE NITRO'!A:A,0))),INDEX('UNIPIPE VAC'!E:E,MATCH(A838,'UNIPIPE VAC'!A:A,0))),INDEX('UNIPIPE HP'!E:E,MATCH(A838,'UNIPIPE HP'!A:A,0))),INDEX('UNIPIPE OIL'!E:E,MATCH(A838,'UNIPIPE OIL'!A:A,0))),"")</f>
        <v/>
      </c>
      <c r="D838" s="139" t="str">
        <f>IFERROR(IFERROR(IFERROR(IFERROR(IFERROR(INDEX('UNIPIPE AIR'!G:G,MATCH(A838,'UNIPIPE AIR'!A:A,0)),INDEX('UNIPIPE NITRO'!G:G,MATCH(A838,'UNIPIPE NITRO'!A:A,0))),INDEX('UNIPIPE VAC'!G:G,MATCH(A838,'UNIPIPE VAC'!A:A,0))),INDEX('UNIPIPE HP'!G:G,MATCH(A838,'UNIPIPE HP'!A:A,0))),INDEX('UNIPIPE OIL'!G:G,MATCH(A838,'UNIPIPE OIL'!A:A,0))),"")</f>
        <v/>
      </c>
      <c r="E838" s="140" t="str">
        <f>IFERROR(IFERROR(IFERROR(IFERROR(IFERROR(INDEX('UNIPIPE AIR'!F:F,MATCH(A838,'UNIPIPE AIR'!A:A,0)),INDEX('UNIPIPE NITRO'!F:F,MATCH(A838,'UNIPIPE NITRO'!A:A,0))),INDEX('UNIPIPE VAC'!F:F,MATCH(A838,'UNIPIPE VAC'!A:A,0))),INDEX('UNIPIPE HP'!F:F,MATCH(A838,'UNIPIPE HP'!A:A,0))),INDEX('UNIPIPE OIL'!F:F,MATCH(A838,'UNIPIPE OIL'!A:A,0))),"")</f>
        <v/>
      </c>
      <c r="F838" s="140" t="str">
        <f t="shared" si="10"/>
        <v/>
      </c>
      <c r="G838" s="127"/>
      <c r="H838" s="127"/>
      <c r="I838" s="127"/>
      <c r="J838" s="127"/>
      <c r="K838" s="127"/>
      <c r="L838" s="127"/>
      <c r="M838" s="127"/>
      <c r="N838" s="127"/>
      <c r="O838" s="127"/>
      <c r="P838" s="127"/>
      <c r="Q838" s="127"/>
      <c r="R838" s="127"/>
      <c r="S838" s="127"/>
    </row>
    <row r="839" spans="1:19" ht="18.75" customHeight="1" x14ac:dyDescent="0.2">
      <c r="A839" s="135">
        <v>822</v>
      </c>
      <c r="B839" s="135" t="str">
        <f>IFERROR(IFERROR(IFERROR(IFERROR(IFERROR(INDEX('UNIPIPE AIR'!C:C,MATCH(A839,'UNIPIPE AIR'!A:A,0)),INDEX('UNIPIPE NITRO'!C:C,MATCH(A839,'UNIPIPE NITRO'!A:A,0))),INDEX('UNIPIPE VAC'!C:C,MATCH(A839,'UNIPIPE VAC'!A:A,0))),INDEX('UNIPIPE HP'!C:C,MATCH(A839,'UNIPIPE HP'!A:A,0))),INDEX('UNIPIPE OIL'!C:C,MATCH(A839,'UNIPIPE OIL'!A:A,0))),"")</f>
        <v/>
      </c>
      <c r="C839" s="133" t="str">
        <f>IFERROR(IFERROR(IFERROR(IFERROR(IFERROR(INDEX('UNIPIPE AIR'!E:E,MATCH(A839,'UNIPIPE AIR'!A:A,0)),INDEX('UNIPIPE NITRO'!E:E,MATCH(A839,'UNIPIPE NITRO'!A:A,0))),INDEX('UNIPIPE VAC'!E:E,MATCH(A839,'UNIPIPE VAC'!A:A,0))),INDEX('UNIPIPE HP'!E:E,MATCH(A839,'UNIPIPE HP'!A:A,0))),INDEX('UNIPIPE OIL'!E:E,MATCH(A839,'UNIPIPE OIL'!A:A,0))),"")</f>
        <v/>
      </c>
      <c r="D839" s="139" t="str">
        <f>IFERROR(IFERROR(IFERROR(IFERROR(IFERROR(INDEX('UNIPIPE AIR'!G:G,MATCH(A839,'UNIPIPE AIR'!A:A,0)),INDEX('UNIPIPE NITRO'!G:G,MATCH(A839,'UNIPIPE NITRO'!A:A,0))),INDEX('UNIPIPE VAC'!G:G,MATCH(A839,'UNIPIPE VAC'!A:A,0))),INDEX('UNIPIPE HP'!G:G,MATCH(A839,'UNIPIPE HP'!A:A,0))),INDEX('UNIPIPE OIL'!G:G,MATCH(A839,'UNIPIPE OIL'!A:A,0))),"")</f>
        <v/>
      </c>
      <c r="E839" s="140" t="str">
        <f>IFERROR(IFERROR(IFERROR(IFERROR(IFERROR(INDEX('UNIPIPE AIR'!F:F,MATCH(A839,'UNIPIPE AIR'!A:A,0)),INDEX('UNIPIPE NITRO'!F:F,MATCH(A839,'UNIPIPE NITRO'!A:A,0))),INDEX('UNIPIPE VAC'!F:F,MATCH(A839,'UNIPIPE VAC'!A:A,0))),INDEX('UNIPIPE HP'!F:F,MATCH(A839,'UNIPIPE HP'!A:A,0))),INDEX('UNIPIPE OIL'!F:F,MATCH(A839,'UNIPIPE OIL'!A:A,0))),"")</f>
        <v/>
      </c>
      <c r="F839" s="140" t="str">
        <f t="shared" si="10"/>
        <v/>
      </c>
      <c r="G839" s="127"/>
      <c r="H839" s="127"/>
      <c r="I839" s="127"/>
      <c r="J839" s="127"/>
      <c r="K839" s="127"/>
      <c r="L839" s="127"/>
      <c r="M839" s="127"/>
      <c r="N839" s="127"/>
      <c r="O839" s="127"/>
      <c r="P839" s="127"/>
      <c r="Q839" s="127"/>
      <c r="R839" s="127"/>
      <c r="S839" s="127"/>
    </row>
    <row r="840" spans="1:19" ht="18.75" customHeight="1" x14ac:dyDescent="0.2">
      <c r="A840" s="135">
        <v>823</v>
      </c>
      <c r="B840" s="135" t="str">
        <f>IFERROR(IFERROR(IFERROR(IFERROR(IFERROR(INDEX('UNIPIPE AIR'!C:C,MATCH(A840,'UNIPIPE AIR'!A:A,0)),INDEX('UNIPIPE NITRO'!C:C,MATCH(A840,'UNIPIPE NITRO'!A:A,0))),INDEX('UNIPIPE VAC'!C:C,MATCH(A840,'UNIPIPE VAC'!A:A,0))),INDEX('UNIPIPE HP'!C:C,MATCH(A840,'UNIPIPE HP'!A:A,0))),INDEX('UNIPIPE OIL'!C:C,MATCH(A840,'UNIPIPE OIL'!A:A,0))),"")</f>
        <v/>
      </c>
      <c r="C840" s="133" t="str">
        <f>IFERROR(IFERROR(IFERROR(IFERROR(IFERROR(INDEX('UNIPIPE AIR'!E:E,MATCH(A840,'UNIPIPE AIR'!A:A,0)),INDEX('UNIPIPE NITRO'!E:E,MATCH(A840,'UNIPIPE NITRO'!A:A,0))),INDEX('UNIPIPE VAC'!E:E,MATCH(A840,'UNIPIPE VAC'!A:A,0))),INDEX('UNIPIPE HP'!E:E,MATCH(A840,'UNIPIPE HP'!A:A,0))),INDEX('UNIPIPE OIL'!E:E,MATCH(A840,'UNIPIPE OIL'!A:A,0))),"")</f>
        <v/>
      </c>
      <c r="D840" s="139" t="str">
        <f>IFERROR(IFERROR(IFERROR(IFERROR(IFERROR(INDEX('UNIPIPE AIR'!G:G,MATCH(A840,'UNIPIPE AIR'!A:A,0)),INDEX('UNIPIPE NITRO'!G:G,MATCH(A840,'UNIPIPE NITRO'!A:A,0))),INDEX('UNIPIPE VAC'!G:G,MATCH(A840,'UNIPIPE VAC'!A:A,0))),INDEX('UNIPIPE HP'!G:G,MATCH(A840,'UNIPIPE HP'!A:A,0))),INDEX('UNIPIPE OIL'!G:G,MATCH(A840,'UNIPIPE OIL'!A:A,0))),"")</f>
        <v/>
      </c>
      <c r="E840" s="140" t="str">
        <f>IFERROR(IFERROR(IFERROR(IFERROR(IFERROR(INDEX('UNIPIPE AIR'!F:F,MATCH(A840,'UNIPIPE AIR'!A:A,0)),INDEX('UNIPIPE NITRO'!F:F,MATCH(A840,'UNIPIPE NITRO'!A:A,0))),INDEX('UNIPIPE VAC'!F:F,MATCH(A840,'UNIPIPE VAC'!A:A,0))),INDEX('UNIPIPE HP'!F:F,MATCH(A840,'UNIPIPE HP'!A:A,0))),INDEX('UNIPIPE OIL'!F:F,MATCH(A840,'UNIPIPE OIL'!A:A,0))),"")</f>
        <v/>
      </c>
      <c r="F840" s="140" t="str">
        <f t="shared" si="10"/>
        <v/>
      </c>
      <c r="G840" s="127"/>
      <c r="H840" s="127"/>
      <c r="I840" s="127"/>
      <c r="J840" s="127"/>
      <c r="K840" s="127"/>
      <c r="L840" s="127"/>
      <c r="M840" s="127"/>
      <c r="N840" s="127"/>
      <c r="O840" s="127"/>
      <c r="P840" s="127"/>
      <c r="Q840" s="127"/>
      <c r="R840" s="127"/>
      <c r="S840" s="127"/>
    </row>
    <row r="841" spans="1:19" ht="18.75" customHeight="1" x14ac:dyDescent="0.2">
      <c r="A841" s="135">
        <v>824</v>
      </c>
      <c r="B841" s="135" t="str">
        <f>IFERROR(IFERROR(IFERROR(IFERROR(IFERROR(INDEX('UNIPIPE AIR'!C:C,MATCH(A841,'UNIPIPE AIR'!A:A,0)),INDEX('UNIPIPE NITRO'!C:C,MATCH(A841,'UNIPIPE NITRO'!A:A,0))),INDEX('UNIPIPE VAC'!C:C,MATCH(A841,'UNIPIPE VAC'!A:A,0))),INDEX('UNIPIPE HP'!C:C,MATCH(A841,'UNIPIPE HP'!A:A,0))),INDEX('UNIPIPE OIL'!C:C,MATCH(A841,'UNIPIPE OIL'!A:A,0))),"")</f>
        <v/>
      </c>
      <c r="C841" s="133" t="str">
        <f>IFERROR(IFERROR(IFERROR(IFERROR(IFERROR(INDEX('UNIPIPE AIR'!E:E,MATCH(A841,'UNIPIPE AIR'!A:A,0)),INDEX('UNIPIPE NITRO'!E:E,MATCH(A841,'UNIPIPE NITRO'!A:A,0))),INDEX('UNIPIPE VAC'!E:E,MATCH(A841,'UNIPIPE VAC'!A:A,0))),INDEX('UNIPIPE HP'!E:E,MATCH(A841,'UNIPIPE HP'!A:A,0))),INDEX('UNIPIPE OIL'!E:E,MATCH(A841,'UNIPIPE OIL'!A:A,0))),"")</f>
        <v/>
      </c>
      <c r="D841" s="139" t="str">
        <f>IFERROR(IFERROR(IFERROR(IFERROR(IFERROR(INDEX('UNIPIPE AIR'!G:G,MATCH(A841,'UNIPIPE AIR'!A:A,0)),INDEX('UNIPIPE NITRO'!G:G,MATCH(A841,'UNIPIPE NITRO'!A:A,0))),INDEX('UNIPIPE VAC'!G:G,MATCH(A841,'UNIPIPE VAC'!A:A,0))),INDEX('UNIPIPE HP'!G:G,MATCH(A841,'UNIPIPE HP'!A:A,0))),INDEX('UNIPIPE OIL'!G:G,MATCH(A841,'UNIPIPE OIL'!A:A,0))),"")</f>
        <v/>
      </c>
      <c r="E841" s="140" t="str">
        <f>IFERROR(IFERROR(IFERROR(IFERROR(IFERROR(INDEX('UNIPIPE AIR'!F:F,MATCH(A841,'UNIPIPE AIR'!A:A,0)),INDEX('UNIPIPE NITRO'!F:F,MATCH(A841,'UNIPIPE NITRO'!A:A,0))),INDEX('UNIPIPE VAC'!F:F,MATCH(A841,'UNIPIPE VAC'!A:A,0))),INDEX('UNIPIPE HP'!F:F,MATCH(A841,'UNIPIPE HP'!A:A,0))),INDEX('UNIPIPE OIL'!F:F,MATCH(A841,'UNIPIPE OIL'!A:A,0))),"")</f>
        <v/>
      </c>
      <c r="F841" s="140" t="str">
        <f t="shared" si="10"/>
        <v/>
      </c>
      <c r="G841" s="127"/>
      <c r="H841" s="127"/>
      <c r="I841" s="127"/>
      <c r="J841" s="127"/>
      <c r="K841" s="127"/>
      <c r="L841" s="127"/>
      <c r="M841" s="127"/>
      <c r="N841" s="127"/>
      <c r="O841" s="127"/>
      <c r="P841" s="127"/>
      <c r="Q841" s="127"/>
      <c r="R841" s="127"/>
      <c r="S841" s="127"/>
    </row>
    <row r="842" spans="1:19" ht="18.75" customHeight="1" x14ac:dyDescent="0.2">
      <c r="A842" s="135">
        <v>825</v>
      </c>
      <c r="B842" s="135" t="str">
        <f>IFERROR(IFERROR(IFERROR(IFERROR(IFERROR(INDEX('UNIPIPE AIR'!C:C,MATCH(A842,'UNIPIPE AIR'!A:A,0)),INDEX('UNIPIPE NITRO'!C:C,MATCH(A842,'UNIPIPE NITRO'!A:A,0))),INDEX('UNIPIPE VAC'!C:C,MATCH(A842,'UNIPIPE VAC'!A:A,0))),INDEX('UNIPIPE HP'!C:C,MATCH(A842,'UNIPIPE HP'!A:A,0))),INDEX('UNIPIPE OIL'!C:C,MATCH(A842,'UNIPIPE OIL'!A:A,0))),"")</f>
        <v/>
      </c>
      <c r="C842" s="133" t="str">
        <f>IFERROR(IFERROR(IFERROR(IFERROR(IFERROR(INDEX('UNIPIPE AIR'!E:E,MATCH(A842,'UNIPIPE AIR'!A:A,0)),INDEX('UNIPIPE NITRO'!E:E,MATCH(A842,'UNIPIPE NITRO'!A:A,0))),INDEX('UNIPIPE VAC'!E:E,MATCH(A842,'UNIPIPE VAC'!A:A,0))),INDEX('UNIPIPE HP'!E:E,MATCH(A842,'UNIPIPE HP'!A:A,0))),INDEX('UNIPIPE OIL'!E:E,MATCH(A842,'UNIPIPE OIL'!A:A,0))),"")</f>
        <v/>
      </c>
      <c r="D842" s="139" t="str">
        <f>IFERROR(IFERROR(IFERROR(IFERROR(IFERROR(INDEX('UNIPIPE AIR'!G:G,MATCH(A842,'UNIPIPE AIR'!A:A,0)),INDEX('UNIPIPE NITRO'!G:G,MATCH(A842,'UNIPIPE NITRO'!A:A,0))),INDEX('UNIPIPE VAC'!G:G,MATCH(A842,'UNIPIPE VAC'!A:A,0))),INDEX('UNIPIPE HP'!G:G,MATCH(A842,'UNIPIPE HP'!A:A,0))),INDEX('UNIPIPE OIL'!G:G,MATCH(A842,'UNIPIPE OIL'!A:A,0))),"")</f>
        <v/>
      </c>
      <c r="E842" s="140" t="str">
        <f>IFERROR(IFERROR(IFERROR(IFERROR(IFERROR(INDEX('UNIPIPE AIR'!F:F,MATCH(A842,'UNIPIPE AIR'!A:A,0)),INDEX('UNIPIPE NITRO'!F:F,MATCH(A842,'UNIPIPE NITRO'!A:A,0))),INDEX('UNIPIPE VAC'!F:F,MATCH(A842,'UNIPIPE VAC'!A:A,0))),INDEX('UNIPIPE HP'!F:F,MATCH(A842,'UNIPIPE HP'!A:A,0))),INDEX('UNIPIPE OIL'!F:F,MATCH(A842,'UNIPIPE OIL'!A:A,0))),"")</f>
        <v/>
      </c>
      <c r="F842" s="140" t="str">
        <f t="shared" si="10"/>
        <v/>
      </c>
      <c r="G842" s="127"/>
      <c r="H842" s="127"/>
      <c r="I842" s="127"/>
      <c r="J842" s="127"/>
      <c r="K842" s="127"/>
      <c r="L842" s="127"/>
      <c r="M842" s="127"/>
      <c r="N842" s="127"/>
      <c r="O842" s="127"/>
      <c r="P842" s="127"/>
      <c r="Q842" s="127"/>
      <c r="R842" s="127"/>
      <c r="S842" s="127"/>
    </row>
    <row r="843" spans="1:19" ht="18.75" customHeight="1" x14ac:dyDescent="0.2">
      <c r="A843" s="135">
        <v>826</v>
      </c>
      <c r="B843" s="135" t="str">
        <f>IFERROR(IFERROR(IFERROR(IFERROR(IFERROR(INDEX('UNIPIPE AIR'!C:C,MATCH(A843,'UNIPIPE AIR'!A:A,0)),INDEX('UNIPIPE NITRO'!C:C,MATCH(A843,'UNIPIPE NITRO'!A:A,0))),INDEX('UNIPIPE VAC'!C:C,MATCH(A843,'UNIPIPE VAC'!A:A,0))),INDEX('UNIPIPE HP'!C:C,MATCH(A843,'UNIPIPE HP'!A:A,0))),INDEX('UNIPIPE OIL'!C:C,MATCH(A843,'UNIPIPE OIL'!A:A,0))),"")</f>
        <v/>
      </c>
      <c r="C843" s="133" t="str">
        <f>IFERROR(IFERROR(IFERROR(IFERROR(IFERROR(INDEX('UNIPIPE AIR'!E:E,MATCH(A843,'UNIPIPE AIR'!A:A,0)),INDEX('UNIPIPE NITRO'!E:E,MATCH(A843,'UNIPIPE NITRO'!A:A,0))),INDEX('UNIPIPE VAC'!E:E,MATCH(A843,'UNIPIPE VAC'!A:A,0))),INDEX('UNIPIPE HP'!E:E,MATCH(A843,'UNIPIPE HP'!A:A,0))),INDEX('UNIPIPE OIL'!E:E,MATCH(A843,'UNIPIPE OIL'!A:A,0))),"")</f>
        <v/>
      </c>
      <c r="D843" s="139" t="str">
        <f>IFERROR(IFERROR(IFERROR(IFERROR(IFERROR(INDEX('UNIPIPE AIR'!G:G,MATCH(A843,'UNIPIPE AIR'!A:A,0)),INDEX('UNIPIPE NITRO'!G:G,MATCH(A843,'UNIPIPE NITRO'!A:A,0))),INDEX('UNIPIPE VAC'!G:G,MATCH(A843,'UNIPIPE VAC'!A:A,0))),INDEX('UNIPIPE HP'!G:G,MATCH(A843,'UNIPIPE HP'!A:A,0))),INDEX('UNIPIPE OIL'!G:G,MATCH(A843,'UNIPIPE OIL'!A:A,0))),"")</f>
        <v/>
      </c>
      <c r="E843" s="140" t="str">
        <f>IFERROR(IFERROR(IFERROR(IFERROR(IFERROR(INDEX('UNIPIPE AIR'!F:F,MATCH(A843,'UNIPIPE AIR'!A:A,0)),INDEX('UNIPIPE NITRO'!F:F,MATCH(A843,'UNIPIPE NITRO'!A:A,0))),INDEX('UNIPIPE VAC'!F:F,MATCH(A843,'UNIPIPE VAC'!A:A,0))),INDEX('UNIPIPE HP'!F:F,MATCH(A843,'UNIPIPE HP'!A:A,0))),INDEX('UNIPIPE OIL'!F:F,MATCH(A843,'UNIPIPE OIL'!A:A,0))),"")</f>
        <v/>
      </c>
      <c r="F843" s="140" t="str">
        <f t="shared" si="10"/>
        <v/>
      </c>
      <c r="G843" s="127"/>
      <c r="H843" s="127"/>
      <c r="I843" s="127"/>
      <c r="J843" s="127"/>
      <c r="K843" s="127"/>
      <c r="L843" s="127"/>
      <c r="M843" s="127"/>
      <c r="N843" s="127"/>
      <c r="O843" s="127"/>
      <c r="P843" s="127"/>
      <c r="Q843" s="127"/>
      <c r="R843" s="127"/>
      <c r="S843" s="127"/>
    </row>
    <row r="844" spans="1:19" ht="18.75" customHeight="1" x14ac:dyDescent="0.2">
      <c r="A844" s="135">
        <v>827</v>
      </c>
      <c r="B844" s="135" t="str">
        <f>IFERROR(IFERROR(IFERROR(IFERROR(IFERROR(INDEX('UNIPIPE AIR'!C:C,MATCH(A844,'UNIPIPE AIR'!A:A,0)),INDEX('UNIPIPE NITRO'!C:C,MATCH(A844,'UNIPIPE NITRO'!A:A,0))),INDEX('UNIPIPE VAC'!C:C,MATCH(A844,'UNIPIPE VAC'!A:A,0))),INDEX('UNIPIPE HP'!C:C,MATCH(A844,'UNIPIPE HP'!A:A,0))),INDEX('UNIPIPE OIL'!C:C,MATCH(A844,'UNIPIPE OIL'!A:A,0))),"")</f>
        <v/>
      </c>
      <c r="C844" s="133" t="str">
        <f>IFERROR(IFERROR(IFERROR(IFERROR(IFERROR(INDEX('UNIPIPE AIR'!E:E,MATCH(A844,'UNIPIPE AIR'!A:A,0)),INDEX('UNIPIPE NITRO'!E:E,MATCH(A844,'UNIPIPE NITRO'!A:A,0))),INDEX('UNIPIPE VAC'!E:E,MATCH(A844,'UNIPIPE VAC'!A:A,0))),INDEX('UNIPIPE HP'!E:E,MATCH(A844,'UNIPIPE HP'!A:A,0))),INDEX('UNIPIPE OIL'!E:E,MATCH(A844,'UNIPIPE OIL'!A:A,0))),"")</f>
        <v/>
      </c>
      <c r="D844" s="139" t="str">
        <f>IFERROR(IFERROR(IFERROR(IFERROR(IFERROR(INDEX('UNIPIPE AIR'!G:G,MATCH(A844,'UNIPIPE AIR'!A:A,0)),INDEX('UNIPIPE NITRO'!G:G,MATCH(A844,'UNIPIPE NITRO'!A:A,0))),INDEX('UNIPIPE VAC'!G:G,MATCH(A844,'UNIPIPE VAC'!A:A,0))),INDEX('UNIPIPE HP'!G:G,MATCH(A844,'UNIPIPE HP'!A:A,0))),INDEX('UNIPIPE OIL'!G:G,MATCH(A844,'UNIPIPE OIL'!A:A,0))),"")</f>
        <v/>
      </c>
      <c r="E844" s="140" t="str">
        <f>IFERROR(IFERROR(IFERROR(IFERROR(IFERROR(INDEX('UNIPIPE AIR'!F:F,MATCH(A844,'UNIPIPE AIR'!A:A,0)),INDEX('UNIPIPE NITRO'!F:F,MATCH(A844,'UNIPIPE NITRO'!A:A,0))),INDEX('UNIPIPE VAC'!F:F,MATCH(A844,'UNIPIPE VAC'!A:A,0))),INDEX('UNIPIPE HP'!F:F,MATCH(A844,'UNIPIPE HP'!A:A,0))),INDEX('UNIPIPE OIL'!F:F,MATCH(A844,'UNIPIPE OIL'!A:A,0))),"")</f>
        <v/>
      </c>
      <c r="F844" s="140" t="str">
        <f t="shared" si="10"/>
        <v/>
      </c>
      <c r="G844" s="127"/>
      <c r="H844" s="127"/>
      <c r="I844" s="127"/>
      <c r="J844" s="127"/>
      <c r="K844" s="127"/>
      <c r="L844" s="127"/>
      <c r="M844" s="127"/>
      <c r="N844" s="127"/>
      <c r="O844" s="127"/>
      <c r="P844" s="127"/>
      <c r="Q844" s="127"/>
      <c r="R844" s="127"/>
      <c r="S844" s="127"/>
    </row>
    <row r="845" spans="1:19" ht="18.75" customHeight="1" x14ac:dyDescent="0.2">
      <c r="A845" s="135">
        <v>828</v>
      </c>
      <c r="B845" s="135" t="str">
        <f>IFERROR(IFERROR(IFERROR(IFERROR(IFERROR(INDEX('UNIPIPE AIR'!C:C,MATCH(A845,'UNIPIPE AIR'!A:A,0)),INDEX('UNIPIPE NITRO'!C:C,MATCH(A845,'UNIPIPE NITRO'!A:A,0))),INDEX('UNIPIPE VAC'!C:C,MATCH(A845,'UNIPIPE VAC'!A:A,0))),INDEX('UNIPIPE HP'!C:C,MATCH(A845,'UNIPIPE HP'!A:A,0))),INDEX('UNIPIPE OIL'!C:C,MATCH(A845,'UNIPIPE OIL'!A:A,0))),"")</f>
        <v/>
      </c>
      <c r="C845" s="133" t="str">
        <f>IFERROR(IFERROR(IFERROR(IFERROR(IFERROR(INDEX('UNIPIPE AIR'!E:E,MATCH(A845,'UNIPIPE AIR'!A:A,0)),INDEX('UNIPIPE NITRO'!E:E,MATCH(A845,'UNIPIPE NITRO'!A:A,0))),INDEX('UNIPIPE VAC'!E:E,MATCH(A845,'UNIPIPE VAC'!A:A,0))),INDEX('UNIPIPE HP'!E:E,MATCH(A845,'UNIPIPE HP'!A:A,0))),INDEX('UNIPIPE OIL'!E:E,MATCH(A845,'UNIPIPE OIL'!A:A,0))),"")</f>
        <v/>
      </c>
      <c r="D845" s="139" t="str">
        <f>IFERROR(IFERROR(IFERROR(IFERROR(IFERROR(INDEX('UNIPIPE AIR'!G:G,MATCH(A845,'UNIPIPE AIR'!A:A,0)),INDEX('UNIPIPE NITRO'!G:G,MATCH(A845,'UNIPIPE NITRO'!A:A,0))),INDEX('UNIPIPE VAC'!G:G,MATCH(A845,'UNIPIPE VAC'!A:A,0))),INDEX('UNIPIPE HP'!G:G,MATCH(A845,'UNIPIPE HP'!A:A,0))),INDEX('UNIPIPE OIL'!G:G,MATCH(A845,'UNIPIPE OIL'!A:A,0))),"")</f>
        <v/>
      </c>
      <c r="E845" s="140" t="str">
        <f>IFERROR(IFERROR(IFERROR(IFERROR(IFERROR(INDEX('UNIPIPE AIR'!F:F,MATCH(A845,'UNIPIPE AIR'!A:A,0)),INDEX('UNIPIPE NITRO'!F:F,MATCH(A845,'UNIPIPE NITRO'!A:A,0))),INDEX('UNIPIPE VAC'!F:F,MATCH(A845,'UNIPIPE VAC'!A:A,0))),INDEX('UNIPIPE HP'!F:F,MATCH(A845,'UNIPIPE HP'!A:A,0))),INDEX('UNIPIPE OIL'!F:F,MATCH(A845,'UNIPIPE OIL'!A:A,0))),"")</f>
        <v/>
      </c>
      <c r="F845" s="140" t="str">
        <f t="shared" si="10"/>
        <v/>
      </c>
      <c r="G845" s="127"/>
      <c r="H845" s="127"/>
      <c r="I845" s="127"/>
      <c r="J845" s="127"/>
      <c r="K845" s="127"/>
      <c r="L845" s="127"/>
      <c r="M845" s="127"/>
      <c r="N845" s="127"/>
      <c r="O845" s="127"/>
      <c r="P845" s="127"/>
      <c r="Q845" s="127"/>
      <c r="R845" s="127"/>
      <c r="S845" s="127"/>
    </row>
    <row r="846" spans="1:19" ht="18.75" customHeight="1" x14ac:dyDescent="0.2">
      <c r="A846" s="135">
        <v>829</v>
      </c>
      <c r="B846" s="135" t="str">
        <f>IFERROR(IFERROR(IFERROR(IFERROR(IFERROR(INDEX('UNIPIPE AIR'!C:C,MATCH(A846,'UNIPIPE AIR'!A:A,0)),INDEX('UNIPIPE NITRO'!C:C,MATCH(A846,'UNIPIPE NITRO'!A:A,0))),INDEX('UNIPIPE VAC'!C:C,MATCH(A846,'UNIPIPE VAC'!A:A,0))),INDEX('UNIPIPE HP'!C:C,MATCH(A846,'UNIPIPE HP'!A:A,0))),INDEX('UNIPIPE OIL'!C:C,MATCH(A846,'UNIPIPE OIL'!A:A,0))),"")</f>
        <v/>
      </c>
      <c r="C846" s="133" t="str">
        <f>IFERROR(IFERROR(IFERROR(IFERROR(IFERROR(INDEX('UNIPIPE AIR'!E:E,MATCH(A846,'UNIPIPE AIR'!A:A,0)),INDEX('UNIPIPE NITRO'!E:E,MATCH(A846,'UNIPIPE NITRO'!A:A,0))),INDEX('UNIPIPE VAC'!E:E,MATCH(A846,'UNIPIPE VAC'!A:A,0))),INDEX('UNIPIPE HP'!E:E,MATCH(A846,'UNIPIPE HP'!A:A,0))),INDEX('UNIPIPE OIL'!E:E,MATCH(A846,'UNIPIPE OIL'!A:A,0))),"")</f>
        <v/>
      </c>
      <c r="D846" s="139" t="str">
        <f>IFERROR(IFERROR(IFERROR(IFERROR(IFERROR(INDEX('UNIPIPE AIR'!G:G,MATCH(A846,'UNIPIPE AIR'!A:A,0)),INDEX('UNIPIPE NITRO'!G:G,MATCH(A846,'UNIPIPE NITRO'!A:A,0))),INDEX('UNIPIPE VAC'!G:G,MATCH(A846,'UNIPIPE VAC'!A:A,0))),INDEX('UNIPIPE HP'!G:G,MATCH(A846,'UNIPIPE HP'!A:A,0))),INDEX('UNIPIPE OIL'!G:G,MATCH(A846,'UNIPIPE OIL'!A:A,0))),"")</f>
        <v/>
      </c>
      <c r="E846" s="140" t="str">
        <f>IFERROR(IFERROR(IFERROR(IFERROR(IFERROR(INDEX('UNIPIPE AIR'!F:F,MATCH(A846,'UNIPIPE AIR'!A:A,0)),INDEX('UNIPIPE NITRO'!F:F,MATCH(A846,'UNIPIPE NITRO'!A:A,0))),INDEX('UNIPIPE VAC'!F:F,MATCH(A846,'UNIPIPE VAC'!A:A,0))),INDEX('UNIPIPE HP'!F:F,MATCH(A846,'UNIPIPE HP'!A:A,0))),INDEX('UNIPIPE OIL'!F:F,MATCH(A846,'UNIPIPE OIL'!A:A,0))),"")</f>
        <v/>
      </c>
      <c r="F846" s="140" t="str">
        <f t="shared" si="10"/>
        <v/>
      </c>
      <c r="G846" s="127"/>
      <c r="H846" s="127"/>
      <c r="I846" s="127"/>
      <c r="J846" s="127"/>
      <c r="K846" s="127"/>
      <c r="L846" s="127"/>
      <c r="M846" s="127"/>
      <c r="N846" s="127"/>
      <c r="O846" s="127"/>
      <c r="P846" s="127"/>
      <c r="Q846" s="127"/>
      <c r="R846" s="127"/>
      <c r="S846" s="127"/>
    </row>
    <row r="847" spans="1:19" ht="18.75" customHeight="1" x14ac:dyDescent="0.2">
      <c r="A847" s="135">
        <v>830</v>
      </c>
      <c r="B847" s="135" t="str">
        <f>IFERROR(IFERROR(IFERROR(IFERROR(IFERROR(INDEX('UNIPIPE AIR'!C:C,MATCH(A847,'UNIPIPE AIR'!A:A,0)),INDEX('UNIPIPE NITRO'!C:C,MATCH(A847,'UNIPIPE NITRO'!A:A,0))),INDEX('UNIPIPE VAC'!C:C,MATCH(A847,'UNIPIPE VAC'!A:A,0))),INDEX('UNIPIPE HP'!C:C,MATCH(A847,'UNIPIPE HP'!A:A,0))),INDEX('UNIPIPE OIL'!C:C,MATCH(A847,'UNIPIPE OIL'!A:A,0))),"")</f>
        <v/>
      </c>
      <c r="C847" s="133" t="str">
        <f>IFERROR(IFERROR(IFERROR(IFERROR(IFERROR(INDEX('UNIPIPE AIR'!E:E,MATCH(A847,'UNIPIPE AIR'!A:A,0)),INDEX('UNIPIPE NITRO'!E:E,MATCH(A847,'UNIPIPE NITRO'!A:A,0))),INDEX('UNIPIPE VAC'!E:E,MATCH(A847,'UNIPIPE VAC'!A:A,0))),INDEX('UNIPIPE HP'!E:E,MATCH(A847,'UNIPIPE HP'!A:A,0))),INDEX('UNIPIPE OIL'!E:E,MATCH(A847,'UNIPIPE OIL'!A:A,0))),"")</f>
        <v/>
      </c>
      <c r="D847" s="139" t="str">
        <f>IFERROR(IFERROR(IFERROR(IFERROR(IFERROR(INDEX('UNIPIPE AIR'!G:G,MATCH(A847,'UNIPIPE AIR'!A:A,0)),INDEX('UNIPIPE NITRO'!G:G,MATCH(A847,'UNIPIPE NITRO'!A:A,0))),INDEX('UNIPIPE VAC'!G:G,MATCH(A847,'UNIPIPE VAC'!A:A,0))),INDEX('UNIPIPE HP'!G:G,MATCH(A847,'UNIPIPE HP'!A:A,0))),INDEX('UNIPIPE OIL'!G:G,MATCH(A847,'UNIPIPE OIL'!A:A,0))),"")</f>
        <v/>
      </c>
      <c r="E847" s="140" t="str">
        <f>IFERROR(IFERROR(IFERROR(IFERROR(IFERROR(INDEX('UNIPIPE AIR'!F:F,MATCH(A847,'UNIPIPE AIR'!A:A,0)),INDEX('UNIPIPE NITRO'!F:F,MATCH(A847,'UNIPIPE NITRO'!A:A,0))),INDEX('UNIPIPE VAC'!F:F,MATCH(A847,'UNIPIPE VAC'!A:A,0))),INDEX('UNIPIPE HP'!F:F,MATCH(A847,'UNIPIPE HP'!A:A,0))),INDEX('UNIPIPE OIL'!F:F,MATCH(A847,'UNIPIPE OIL'!A:A,0))),"")</f>
        <v/>
      </c>
      <c r="F847" s="140" t="str">
        <f t="shared" si="10"/>
        <v/>
      </c>
      <c r="G847" s="127"/>
      <c r="H847" s="127"/>
      <c r="I847" s="127"/>
      <c r="J847" s="127"/>
      <c r="K847" s="127"/>
      <c r="L847" s="127"/>
      <c r="M847" s="127"/>
      <c r="N847" s="127"/>
      <c r="O847" s="127"/>
      <c r="P847" s="127"/>
      <c r="Q847" s="127"/>
      <c r="R847" s="127"/>
      <c r="S847" s="127"/>
    </row>
    <row r="848" spans="1:19" ht="18.75" customHeight="1" x14ac:dyDescent="0.2">
      <c r="A848" s="135">
        <v>831</v>
      </c>
      <c r="B848" s="135" t="str">
        <f>IFERROR(IFERROR(IFERROR(IFERROR(IFERROR(INDEX('UNIPIPE AIR'!C:C,MATCH(A848,'UNIPIPE AIR'!A:A,0)),INDEX('UNIPIPE NITRO'!C:C,MATCH(A848,'UNIPIPE NITRO'!A:A,0))),INDEX('UNIPIPE VAC'!C:C,MATCH(A848,'UNIPIPE VAC'!A:A,0))),INDEX('UNIPIPE HP'!C:C,MATCH(A848,'UNIPIPE HP'!A:A,0))),INDEX('UNIPIPE OIL'!C:C,MATCH(A848,'UNIPIPE OIL'!A:A,0))),"")</f>
        <v/>
      </c>
      <c r="C848" s="133" t="str">
        <f>IFERROR(IFERROR(IFERROR(IFERROR(IFERROR(INDEX('UNIPIPE AIR'!E:E,MATCH(A848,'UNIPIPE AIR'!A:A,0)),INDEX('UNIPIPE NITRO'!E:E,MATCH(A848,'UNIPIPE NITRO'!A:A,0))),INDEX('UNIPIPE VAC'!E:E,MATCH(A848,'UNIPIPE VAC'!A:A,0))),INDEX('UNIPIPE HP'!E:E,MATCH(A848,'UNIPIPE HP'!A:A,0))),INDEX('UNIPIPE OIL'!E:E,MATCH(A848,'UNIPIPE OIL'!A:A,0))),"")</f>
        <v/>
      </c>
      <c r="D848" s="139" t="str">
        <f>IFERROR(IFERROR(IFERROR(IFERROR(IFERROR(INDEX('UNIPIPE AIR'!G:G,MATCH(A848,'UNIPIPE AIR'!A:A,0)),INDEX('UNIPIPE NITRO'!G:G,MATCH(A848,'UNIPIPE NITRO'!A:A,0))),INDEX('UNIPIPE VAC'!G:G,MATCH(A848,'UNIPIPE VAC'!A:A,0))),INDEX('UNIPIPE HP'!G:G,MATCH(A848,'UNIPIPE HP'!A:A,0))),INDEX('UNIPIPE OIL'!G:G,MATCH(A848,'UNIPIPE OIL'!A:A,0))),"")</f>
        <v/>
      </c>
      <c r="E848" s="140" t="str">
        <f>IFERROR(IFERROR(IFERROR(IFERROR(IFERROR(INDEX('UNIPIPE AIR'!F:F,MATCH(A848,'UNIPIPE AIR'!A:A,0)),INDEX('UNIPIPE NITRO'!F:F,MATCH(A848,'UNIPIPE NITRO'!A:A,0))),INDEX('UNIPIPE VAC'!F:F,MATCH(A848,'UNIPIPE VAC'!A:A,0))),INDEX('UNIPIPE HP'!F:F,MATCH(A848,'UNIPIPE HP'!A:A,0))),INDEX('UNIPIPE OIL'!F:F,MATCH(A848,'UNIPIPE OIL'!A:A,0))),"")</f>
        <v/>
      </c>
      <c r="F848" s="140" t="str">
        <f t="shared" si="10"/>
        <v/>
      </c>
      <c r="G848" s="127"/>
      <c r="H848" s="127"/>
      <c r="I848" s="127"/>
      <c r="J848" s="127"/>
      <c r="K848" s="127"/>
      <c r="L848" s="127"/>
      <c r="M848" s="127"/>
      <c r="N848" s="127"/>
      <c r="O848" s="127"/>
      <c r="P848" s="127"/>
      <c r="Q848" s="127"/>
      <c r="R848" s="127"/>
      <c r="S848" s="127"/>
    </row>
    <row r="849" spans="1:19" ht="18.75" customHeight="1" x14ac:dyDescent="0.2">
      <c r="A849" s="135">
        <v>832</v>
      </c>
      <c r="B849" s="135" t="str">
        <f>IFERROR(IFERROR(IFERROR(IFERROR(IFERROR(INDEX('UNIPIPE AIR'!C:C,MATCH(A849,'UNIPIPE AIR'!A:A,0)),INDEX('UNIPIPE NITRO'!C:C,MATCH(A849,'UNIPIPE NITRO'!A:A,0))),INDEX('UNIPIPE VAC'!C:C,MATCH(A849,'UNIPIPE VAC'!A:A,0))),INDEX('UNIPIPE HP'!C:C,MATCH(A849,'UNIPIPE HP'!A:A,0))),INDEX('UNIPIPE OIL'!C:C,MATCH(A849,'UNIPIPE OIL'!A:A,0))),"")</f>
        <v/>
      </c>
      <c r="C849" s="133" t="str">
        <f>IFERROR(IFERROR(IFERROR(IFERROR(IFERROR(INDEX('UNIPIPE AIR'!E:E,MATCH(A849,'UNIPIPE AIR'!A:A,0)),INDEX('UNIPIPE NITRO'!E:E,MATCH(A849,'UNIPIPE NITRO'!A:A,0))),INDEX('UNIPIPE VAC'!E:E,MATCH(A849,'UNIPIPE VAC'!A:A,0))),INDEX('UNIPIPE HP'!E:E,MATCH(A849,'UNIPIPE HP'!A:A,0))),INDEX('UNIPIPE OIL'!E:E,MATCH(A849,'UNIPIPE OIL'!A:A,0))),"")</f>
        <v/>
      </c>
      <c r="D849" s="139" t="str">
        <f>IFERROR(IFERROR(IFERROR(IFERROR(IFERROR(INDEX('UNIPIPE AIR'!G:G,MATCH(A849,'UNIPIPE AIR'!A:A,0)),INDEX('UNIPIPE NITRO'!G:G,MATCH(A849,'UNIPIPE NITRO'!A:A,0))),INDEX('UNIPIPE VAC'!G:G,MATCH(A849,'UNIPIPE VAC'!A:A,0))),INDEX('UNIPIPE HP'!G:G,MATCH(A849,'UNIPIPE HP'!A:A,0))),INDEX('UNIPIPE OIL'!G:G,MATCH(A849,'UNIPIPE OIL'!A:A,0))),"")</f>
        <v/>
      </c>
      <c r="E849" s="140" t="str">
        <f>IFERROR(IFERROR(IFERROR(IFERROR(IFERROR(INDEX('UNIPIPE AIR'!F:F,MATCH(A849,'UNIPIPE AIR'!A:A,0)),INDEX('UNIPIPE NITRO'!F:F,MATCH(A849,'UNIPIPE NITRO'!A:A,0))),INDEX('UNIPIPE VAC'!F:F,MATCH(A849,'UNIPIPE VAC'!A:A,0))),INDEX('UNIPIPE HP'!F:F,MATCH(A849,'UNIPIPE HP'!A:A,0))),INDEX('UNIPIPE OIL'!F:F,MATCH(A849,'UNIPIPE OIL'!A:A,0))),"")</f>
        <v/>
      </c>
      <c r="F849" s="140" t="str">
        <f t="shared" si="10"/>
        <v/>
      </c>
      <c r="G849" s="127"/>
      <c r="H849" s="127"/>
      <c r="I849" s="127"/>
      <c r="J849" s="127"/>
      <c r="K849" s="127"/>
      <c r="L849" s="127"/>
      <c r="M849" s="127"/>
      <c r="N849" s="127"/>
      <c r="O849" s="127"/>
      <c r="P849" s="127"/>
      <c r="Q849" s="127"/>
      <c r="R849" s="127"/>
      <c r="S849" s="127"/>
    </row>
    <row r="850" spans="1:19" ht="18.75" customHeight="1" x14ac:dyDescent="0.2">
      <c r="A850" s="135">
        <v>833</v>
      </c>
      <c r="B850" s="135" t="str">
        <f>IFERROR(IFERROR(IFERROR(IFERROR(IFERROR(INDEX('UNIPIPE AIR'!C:C,MATCH(A850,'UNIPIPE AIR'!A:A,0)),INDEX('UNIPIPE NITRO'!C:C,MATCH(A850,'UNIPIPE NITRO'!A:A,0))),INDEX('UNIPIPE VAC'!C:C,MATCH(A850,'UNIPIPE VAC'!A:A,0))),INDEX('UNIPIPE HP'!C:C,MATCH(A850,'UNIPIPE HP'!A:A,0))),INDEX('UNIPIPE OIL'!C:C,MATCH(A850,'UNIPIPE OIL'!A:A,0))),"")</f>
        <v/>
      </c>
      <c r="C850" s="133" t="str">
        <f>IFERROR(IFERROR(IFERROR(IFERROR(IFERROR(INDEX('UNIPIPE AIR'!E:E,MATCH(A850,'UNIPIPE AIR'!A:A,0)),INDEX('UNIPIPE NITRO'!E:E,MATCH(A850,'UNIPIPE NITRO'!A:A,0))),INDEX('UNIPIPE VAC'!E:E,MATCH(A850,'UNIPIPE VAC'!A:A,0))),INDEX('UNIPIPE HP'!E:E,MATCH(A850,'UNIPIPE HP'!A:A,0))),INDEX('UNIPIPE OIL'!E:E,MATCH(A850,'UNIPIPE OIL'!A:A,0))),"")</f>
        <v/>
      </c>
      <c r="D850" s="139" t="str">
        <f>IFERROR(IFERROR(IFERROR(IFERROR(IFERROR(INDEX('UNIPIPE AIR'!G:G,MATCH(A850,'UNIPIPE AIR'!A:A,0)),INDEX('UNIPIPE NITRO'!G:G,MATCH(A850,'UNIPIPE NITRO'!A:A,0))),INDEX('UNIPIPE VAC'!G:G,MATCH(A850,'UNIPIPE VAC'!A:A,0))),INDEX('UNIPIPE HP'!G:G,MATCH(A850,'UNIPIPE HP'!A:A,0))),INDEX('UNIPIPE OIL'!G:G,MATCH(A850,'UNIPIPE OIL'!A:A,0))),"")</f>
        <v/>
      </c>
      <c r="E850" s="140" t="str">
        <f>IFERROR(IFERROR(IFERROR(IFERROR(IFERROR(INDEX('UNIPIPE AIR'!F:F,MATCH(A850,'UNIPIPE AIR'!A:A,0)),INDEX('UNIPIPE NITRO'!F:F,MATCH(A850,'UNIPIPE NITRO'!A:A,0))),INDEX('UNIPIPE VAC'!F:F,MATCH(A850,'UNIPIPE VAC'!A:A,0))),INDEX('UNIPIPE HP'!F:F,MATCH(A850,'UNIPIPE HP'!A:A,0))),INDEX('UNIPIPE OIL'!F:F,MATCH(A850,'UNIPIPE OIL'!A:A,0))),"")</f>
        <v/>
      </c>
      <c r="F850" s="140" t="str">
        <f t="shared" si="10"/>
        <v/>
      </c>
      <c r="G850" s="127"/>
      <c r="H850" s="127"/>
      <c r="I850" s="127"/>
      <c r="J850" s="127"/>
      <c r="K850" s="127"/>
      <c r="L850" s="127"/>
      <c r="M850" s="127"/>
      <c r="N850" s="127"/>
      <c r="O850" s="127"/>
      <c r="P850" s="127"/>
      <c r="Q850" s="127"/>
      <c r="R850" s="127"/>
      <c r="S850" s="127"/>
    </row>
    <row r="851" spans="1:19" ht="18.75" customHeight="1" x14ac:dyDescent="0.2">
      <c r="A851" s="135">
        <v>834</v>
      </c>
      <c r="B851" s="135" t="str">
        <f>IFERROR(IFERROR(IFERROR(IFERROR(IFERROR(INDEX('UNIPIPE AIR'!C:C,MATCH(A851,'UNIPIPE AIR'!A:A,0)),INDEX('UNIPIPE NITRO'!C:C,MATCH(A851,'UNIPIPE NITRO'!A:A,0))),INDEX('UNIPIPE VAC'!C:C,MATCH(A851,'UNIPIPE VAC'!A:A,0))),INDEX('UNIPIPE HP'!C:C,MATCH(A851,'UNIPIPE HP'!A:A,0))),INDEX('UNIPIPE OIL'!C:C,MATCH(A851,'UNIPIPE OIL'!A:A,0))),"")</f>
        <v/>
      </c>
      <c r="C851" s="133" t="str">
        <f>IFERROR(IFERROR(IFERROR(IFERROR(IFERROR(INDEX('UNIPIPE AIR'!E:E,MATCH(A851,'UNIPIPE AIR'!A:A,0)),INDEX('UNIPIPE NITRO'!E:E,MATCH(A851,'UNIPIPE NITRO'!A:A,0))),INDEX('UNIPIPE VAC'!E:E,MATCH(A851,'UNIPIPE VAC'!A:A,0))),INDEX('UNIPIPE HP'!E:E,MATCH(A851,'UNIPIPE HP'!A:A,0))),INDEX('UNIPIPE OIL'!E:E,MATCH(A851,'UNIPIPE OIL'!A:A,0))),"")</f>
        <v/>
      </c>
      <c r="D851" s="139" t="str">
        <f>IFERROR(IFERROR(IFERROR(IFERROR(IFERROR(INDEX('UNIPIPE AIR'!G:G,MATCH(A851,'UNIPIPE AIR'!A:A,0)),INDEX('UNIPIPE NITRO'!G:G,MATCH(A851,'UNIPIPE NITRO'!A:A,0))),INDEX('UNIPIPE VAC'!G:G,MATCH(A851,'UNIPIPE VAC'!A:A,0))),INDEX('UNIPIPE HP'!G:G,MATCH(A851,'UNIPIPE HP'!A:A,0))),INDEX('UNIPIPE OIL'!G:G,MATCH(A851,'UNIPIPE OIL'!A:A,0))),"")</f>
        <v/>
      </c>
      <c r="E851" s="140" t="str">
        <f>IFERROR(IFERROR(IFERROR(IFERROR(IFERROR(INDEX('UNIPIPE AIR'!F:F,MATCH(A851,'UNIPIPE AIR'!A:A,0)),INDEX('UNIPIPE NITRO'!F:F,MATCH(A851,'UNIPIPE NITRO'!A:A,0))),INDEX('UNIPIPE VAC'!F:F,MATCH(A851,'UNIPIPE VAC'!A:A,0))),INDEX('UNIPIPE HP'!F:F,MATCH(A851,'UNIPIPE HP'!A:A,0))),INDEX('UNIPIPE OIL'!F:F,MATCH(A851,'UNIPIPE OIL'!A:A,0))),"")</f>
        <v/>
      </c>
      <c r="F851" s="140" t="str">
        <f t="shared" si="10"/>
        <v/>
      </c>
      <c r="G851" s="127"/>
      <c r="H851" s="127"/>
      <c r="I851" s="127"/>
      <c r="J851" s="127"/>
      <c r="K851" s="127"/>
      <c r="L851" s="127"/>
      <c r="M851" s="127"/>
      <c r="N851" s="127"/>
      <c r="O851" s="127"/>
      <c r="P851" s="127"/>
      <c r="Q851" s="127"/>
      <c r="R851" s="127"/>
      <c r="S851" s="127"/>
    </row>
    <row r="852" spans="1:19" ht="18.75" customHeight="1" x14ac:dyDescent="0.2">
      <c r="A852" s="135">
        <v>835</v>
      </c>
      <c r="B852" s="135" t="str">
        <f>IFERROR(IFERROR(IFERROR(IFERROR(IFERROR(INDEX('UNIPIPE AIR'!C:C,MATCH(A852,'UNIPIPE AIR'!A:A,0)),INDEX('UNIPIPE NITRO'!C:C,MATCH(A852,'UNIPIPE NITRO'!A:A,0))),INDEX('UNIPIPE VAC'!C:C,MATCH(A852,'UNIPIPE VAC'!A:A,0))),INDEX('UNIPIPE HP'!C:C,MATCH(A852,'UNIPIPE HP'!A:A,0))),INDEX('UNIPIPE OIL'!C:C,MATCH(A852,'UNIPIPE OIL'!A:A,0))),"")</f>
        <v/>
      </c>
      <c r="C852" s="133" t="str">
        <f>IFERROR(IFERROR(IFERROR(IFERROR(IFERROR(INDEX('UNIPIPE AIR'!E:E,MATCH(A852,'UNIPIPE AIR'!A:A,0)),INDEX('UNIPIPE NITRO'!E:E,MATCH(A852,'UNIPIPE NITRO'!A:A,0))),INDEX('UNIPIPE VAC'!E:E,MATCH(A852,'UNIPIPE VAC'!A:A,0))),INDEX('UNIPIPE HP'!E:E,MATCH(A852,'UNIPIPE HP'!A:A,0))),INDEX('UNIPIPE OIL'!E:E,MATCH(A852,'UNIPIPE OIL'!A:A,0))),"")</f>
        <v/>
      </c>
      <c r="D852" s="139" t="str">
        <f>IFERROR(IFERROR(IFERROR(IFERROR(IFERROR(INDEX('UNIPIPE AIR'!G:G,MATCH(A852,'UNIPIPE AIR'!A:A,0)),INDEX('UNIPIPE NITRO'!G:G,MATCH(A852,'UNIPIPE NITRO'!A:A,0))),INDEX('UNIPIPE VAC'!G:G,MATCH(A852,'UNIPIPE VAC'!A:A,0))),INDEX('UNIPIPE HP'!G:G,MATCH(A852,'UNIPIPE HP'!A:A,0))),INDEX('UNIPIPE OIL'!G:G,MATCH(A852,'UNIPIPE OIL'!A:A,0))),"")</f>
        <v/>
      </c>
      <c r="E852" s="140" t="str">
        <f>IFERROR(IFERROR(IFERROR(IFERROR(IFERROR(INDEX('UNIPIPE AIR'!F:F,MATCH(A852,'UNIPIPE AIR'!A:A,0)),INDEX('UNIPIPE NITRO'!F:F,MATCH(A852,'UNIPIPE NITRO'!A:A,0))),INDEX('UNIPIPE VAC'!F:F,MATCH(A852,'UNIPIPE VAC'!A:A,0))),INDEX('UNIPIPE HP'!F:F,MATCH(A852,'UNIPIPE HP'!A:A,0))),INDEX('UNIPIPE OIL'!F:F,MATCH(A852,'UNIPIPE OIL'!A:A,0))),"")</f>
        <v/>
      </c>
      <c r="F852" s="140" t="str">
        <f t="shared" ref="F852:F915" si="11">IF(D852="", "", D852*E852)</f>
        <v/>
      </c>
      <c r="G852" s="127"/>
      <c r="H852" s="127"/>
      <c r="I852" s="127"/>
      <c r="J852" s="127"/>
      <c r="K852" s="127"/>
      <c r="L852" s="127"/>
      <c r="M852" s="127"/>
      <c r="N852" s="127"/>
      <c r="O852" s="127"/>
      <c r="P852" s="127"/>
      <c r="Q852" s="127"/>
      <c r="R852" s="127"/>
      <c r="S852" s="127"/>
    </row>
    <row r="853" spans="1:19" ht="18.75" customHeight="1" x14ac:dyDescent="0.2">
      <c r="A853" s="135">
        <v>836</v>
      </c>
      <c r="B853" s="135" t="str">
        <f>IFERROR(IFERROR(IFERROR(IFERROR(IFERROR(INDEX('UNIPIPE AIR'!C:C,MATCH(A853,'UNIPIPE AIR'!A:A,0)),INDEX('UNIPIPE NITRO'!C:C,MATCH(A853,'UNIPIPE NITRO'!A:A,0))),INDEX('UNIPIPE VAC'!C:C,MATCH(A853,'UNIPIPE VAC'!A:A,0))),INDEX('UNIPIPE HP'!C:C,MATCH(A853,'UNIPIPE HP'!A:A,0))),INDEX('UNIPIPE OIL'!C:C,MATCH(A853,'UNIPIPE OIL'!A:A,0))),"")</f>
        <v/>
      </c>
      <c r="C853" s="133" t="str">
        <f>IFERROR(IFERROR(IFERROR(IFERROR(IFERROR(INDEX('UNIPIPE AIR'!E:E,MATCH(A853,'UNIPIPE AIR'!A:A,0)),INDEX('UNIPIPE NITRO'!E:E,MATCH(A853,'UNIPIPE NITRO'!A:A,0))),INDEX('UNIPIPE VAC'!E:E,MATCH(A853,'UNIPIPE VAC'!A:A,0))),INDEX('UNIPIPE HP'!E:E,MATCH(A853,'UNIPIPE HP'!A:A,0))),INDEX('UNIPIPE OIL'!E:E,MATCH(A853,'UNIPIPE OIL'!A:A,0))),"")</f>
        <v/>
      </c>
      <c r="D853" s="139" t="str">
        <f>IFERROR(IFERROR(IFERROR(IFERROR(IFERROR(INDEX('UNIPIPE AIR'!G:G,MATCH(A853,'UNIPIPE AIR'!A:A,0)),INDEX('UNIPIPE NITRO'!G:G,MATCH(A853,'UNIPIPE NITRO'!A:A,0))),INDEX('UNIPIPE VAC'!G:G,MATCH(A853,'UNIPIPE VAC'!A:A,0))),INDEX('UNIPIPE HP'!G:G,MATCH(A853,'UNIPIPE HP'!A:A,0))),INDEX('UNIPIPE OIL'!G:G,MATCH(A853,'UNIPIPE OIL'!A:A,0))),"")</f>
        <v/>
      </c>
      <c r="E853" s="140" t="str">
        <f>IFERROR(IFERROR(IFERROR(IFERROR(IFERROR(INDEX('UNIPIPE AIR'!F:F,MATCH(A853,'UNIPIPE AIR'!A:A,0)),INDEX('UNIPIPE NITRO'!F:F,MATCH(A853,'UNIPIPE NITRO'!A:A,0))),INDEX('UNIPIPE VAC'!F:F,MATCH(A853,'UNIPIPE VAC'!A:A,0))),INDEX('UNIPIPE HP'!F:F,MATCH(A853,'UNIPIPE HP'!A:A,0))),INDEX('UNIPIPE OIL'!F:F,MATCH(A853,'UNIPIPE OIL'!A:A,0))),"")</f>
        <v/>
      </c>
      <c r="F853" s="140" t="str">
        <f t="shared" si="11"/>
        <v/>
      </c>
      <c r="G853" s="127"/>
      <c r="H853" s="127"/>
      <c r="I853" s="127"/>
      <c r="J853" s="127"/>
      <c r="K853" s="127"/>
      <c r="L853" s="127"/>
      <c r="M853" s="127"/>
      <c r="N853" s="127"/>
      <c r="O853" s="127"/>
      <c r="P853" s="127"/>
      <c r="Q853" s="127"/>
      <c r="R853" s="127"/>
      <c r="S853" s="127"/>
    </row>
    <row r="854" spans="1:19" ht="18.75" customHeight="1" x14ac:dyDescent="0.2">
      <c r="A854" s="135">
        <v>837</v>
      </c>
      <c r="B854" s="135" t="str">
        <f>IFERROR(IFERROR(IFERROR(IFERROR(IFERROR(INDEX('UNIPIPE AIR'!C:C,MATCH(A854,'UNIPIPE AIR'!A:A,0)),INDEX('UNIPIPE NITRO'!C:C,MATCH(A854,'UNIPIPE NITRO'!A:A,0))),INDEX('UNIPIPE VAC'!C:C,MATCH(A854,'UNIPIPE VAC'!A:A,0))),INDEX('UNIPIPE HP'!C:C,MATCH(A854,'UNIPIPE HP'!A:A,0))),INDEX('UNIPIPE OIL'!C:C,MATCH(A854,'UNIPIPE OIL'!A:A,0))),"")</f>
        <v/>
      </c>
      <c r="C854" s="133" t="str">
        <f>IFERROR(IFERROR(IFERROR(IFERROR(IFERROR(INDEX('UNIPIPE AIR'!E:E,MATCH(A854,'UNIPIPE AIR'!A:A,0)),INDEX('UNIPIPE NITRO'!E:E,MATCH(A854,'UNIPIPE NITRO'!A:A,0))),INDEX('UNIPIPE VAC'!E:E,MATCH(A854,'UNIPIPE VAC'!A:A,0))),INDEX('UNIPIPE HP'!E:E,MATCH(A854,'UNIPIPE HP'!A:A,0))),INDEX('UNIPIPE OIL'!E:E,MATCH(A854,'UNIPIPE OIL'!A:A,0))),"")</f>
        <v/>
      </c>
      <c r="D854" s="139" t="str">
        <f>IFERROR(IFERROR(IFERROR(IFERROR(IFERROR(INDEX('UNIPIPE AIR'!G:G,MATCH(A854,'UNIPIPE AIR'!A:A,0)),INDEX('UNIPIPE NITRO'!G:G,MATCH(A854,'UNIPIPE NITRO'!A:A,0))),INDEX('UNIPIPE VAC'!G:G,MATCH(A854,'UNIPIPE VAC'!A:A,0))),INDEX('UNIPIPE HP'!G:G,MATCH(A854,'UNIPIPE HP'!A:A,0))),INDEX('UNIPIPE OIL'!G:G,MATCH(A854,'UNIPIPE OIL'!A:A,0))),"")</f>
        <v/>
      </c>
      <c r="E854" s="140" t="str">
        <f>IFERROR(IFERROR(IFERROR(IFERROR(IFERROR(INDEX('UNIPIPE AIR'!F:F,MATCH(A854,'UNIPIPE AIR'!A:A,0)),INDEX('UNIPIPE NITRO'!F:F,MATCH(A854,'UNIPIPE NITRO'!A:A,0))),INDEX('UNIPIPE VAC'!F:F,MATCH(A854,'UNIPIPE VAC'!A:A,0))),INDEX('UNIPIPE HP'!F:F,MATCH(A854,'UNIPIPE HP'!A:A,0))),INDEX('UNIPIPE OIL'!F:F,MATCH(A854,'UNIPIPE OIL'!A:A,0))),"")</f>
        <v/>
      </c>
      <c r="F854" s="140" t="str">
        <f t="shared" si="11"/>
        <v/>
      </c>
      <c r="G854" s="127"/>
      <c r="H854" s="127"/>
      <c r="I854" s="127"/>
      <c r="J854" s="127"/>
      <c r="K854" s="127"/>
      <c r="L854" s="127"/>
      <c r="M854" s="127"/>
      <c r="N854" s="127"/>
      <c r="O854" s="127"/>
      <c r="P854" s="127"/>
      <c r="Q854" s="127"/>
      <c r="R854" s="127"/>
      <c r="S854" s="127"/>
    </row>
    <row r="855" spans="1:19" ht="18.75" customHeight="1" x14ac:dyDescent="0.2">
      <c r="A855" s="135">
        <v>838</v>
      </c>
      <c r="B855" s="135" t="str">
        <f>IFERROR(IFERROR(IFERROR(IFERROR(IFERROR(INDEX('UNIPIPE AIR'!C:C,MATCH(A855,'UNIPIPE AIR'!A:A,0)),INDEX('UNIPIPE NITRO'!C:C,MATCH(A855,'UNIPIPE NITRO'!A:A,0))),INDEX('UNIPIPE VAC'!C:C,MATCH(A855,'UNIPIPE VAC'!A:A,0))),INDEX('UNIPIPE HP'!C:C,MATCH(A855,'UNIPIPE HP'!A:A,0))),INDEX('UNIPIPE OIL'!C:C,MATCH(A855,'UNIPIPE OIL'!A:A,0))),"")</f>
        <v/>
      </c>
      <c r="C855" s="133" t="str">
        <f>IFERROR(IFERROR(IFERROR(IFERROR(IFERROR(INDEX('UNIPIPE AIR'!E:E,MATCH(A855,'UNIPIPE AIR'!A:A,0)),INDEX('UNIPIPE NITRO'!E:E,MATCH(A855,'UNIPIPE NITRO'!A:A,0))),INDEX('UNIPIPE VAC'!E:E,MATCH(A855,'UNIPIPE VAC'!A:A,0))),INDEX('UNIPIPE HP'!E:E,MATCH(A855,'UNIPIPE HP'!A:A,0))),INDEX('UNIPIPE OIL'!E:E,MATCH(A855,'UNIPIPE OIL'!A:A,0))),"")</f>
        <v/>
      </c>
      <c r="D855" s="139" t="str">
        <f>IFERROR(IFERROR(IFERROR(IFERROR(IFERROR(INDEX('UNIPIPE AIR'!G:G,MATCH(A855,'UNIPIPE AIR'!A:A,0)),INDEX('UNIPIPE NITRO'!G:G,MATCH(A855,'UNIPIPE NITRO'!A:A,0))),INDEX('UNIPIPE VAC'!G:G,MATCH(A855,'UNIPIPE VAC'!A:A,0))),INDEX('UNIPIPE HP'!G:G,MATCH(A855,'UNIPIPE HP'!A:A,0))),INDEX('UNIPIPE OIL'!G:G,MATCH(A855,'UNIPIPE OIL'!A:A,0))),"")</f>
        <v/>
      </c>
      <c r="E855" s="140" t="str">
        <f>IFERROR(IFERROR(IFERROR(IFERROR(IFERROR(INDEX('UNIPIPE AIR'!F:F,MATCH(A855,'UNIPIPE AIR'!A:A,0)),INDEX('UNIPIPE NITRO'!F:F,MATCH(A855,'UNIPIPE NITRO'!A:A,0))),INDEX('UNIPIPE VAC'!F:F,MATCH(A855,'UNIPIPE VAC'!A:A,0))),INDEX('UNIPIPE HP'!F:F,MATCH(A855,'UNIPIPE HP'!A:A,0))),INDEX('UNIPIPE OIL'!F:F,MATCH(A855,'UNIPIPE OIL'!A:A,0))),"")</f>
        <v/>
      </c>
      <c r="F855" s="140" t="str">
        <f t="shared" si="11"/>
        <v/>
      </c>
      <c r="G855" s="127"/>
      <c r="H855" s="127"/>
      <c r="I855" s="127"/>
      <c r="J855" s="127"/>
      <c r="K855" s="127"/>
      <c r="L855" s="127"/>
      <c r="M855" s="127"/>
      <c r="N855" s="127"/>
      <c r="O855" s="127"/>
      <c r="P855" s="127"/>
      <c r="Q855" s="127"/>
      <c r="R855" s="127"/>
      <c r="S855" s="127"/>
    </row>
    <row r="856" spans="1:19" ht="18.75" customHeight="1" x14ac:dyDescent="0.2">
      <c r="A856" s="135">
        <v>839</v>
      </c>
      <c r="B856" s="135" t="str">
        <f>IFERROR(IFERROR(IFERROR(IFERROR(IFERROR(INDEX('UNIPIPE AIR'!C:C,MATCH(A856,'UNIPIPE AIR'!A:A,0)),INDEX('UNIPIPE NITRO'!C:C,MATCH(A856,'UNIPIPE NITRO'!A:A,0))),INDEX('UNIPIPE VAC'!C:C,MATCH(A856,'UNIPIPE VAC'!A:A,0))),INDEX('UNIPIPE HP'!C:C,MATCH(A856,'UNIPIPE HP'!A:A,0))),INDEX('UNIPIPE OIL'!C:C,MATCH(A856,'UNIPIPE OIL'!A:A,0))),"")</f>
        <v/>
      </c>
      <c r="C856" s="133" t="str">
        <f>IFERROR(IFERROR(IFERROR(IFERROR(IFERROR(INDEX('UNIPIPE AIR'!E:E,MATCH(A856,'UNIPIPE AIR'!A:A,0)),INDEX('UNIPIPE NITRO'!E:E,MATCH(A856,'UNIPIPE NITRO'!A:A,0))),INDEX('UNIPIPE VAC'!E:E,MATCH(A856,'UNIPIPE VAC'!A:A,0))),INDEX('UNIPIPE HP'!E:E,MATCH(A856,'UNIPIPE HP'!A:A,0))),INDEX('UNIPIPE OIL'!E:E,MATCH(A856,'UNIPIPE OIL'!A:A,0))),"")</f>
        <v/>
      </c>
      <c r="D856" s="139" t="str">
        <f>IFERROR(IFERROR(IFERROR(IFERROR(IFERROR(INDEX('UNIPIPE AIR'!G:G,MATCH(A856,'UNIPIPE AIR'!A:A,0)),INDEX('UNIPIPE NITRO'!G:G,MATCH(A856,'UNIPIPE NITRO'!A:A,0))),INDEX('UNIPIPE VAC'!G:G,MATCH(A856,'UNIPIPE VAC'!A:A,0))),INDEX('UNIPIPE HP'!G:G,MATCH(A856,'UNIPIPE HP'!A:A,0))),INDEX('UNIPIPE OIL'!G:G,MATCH(A856,'UNIPIPE OIL'!A:A,0))),"")</f>
        <v/>
      </c>
      <c r="E856" s="140" t="str">
        <f>IFERROR(IFERROR(IFERROR(IFERROR(IFERROR(INDEX('UNIPIPE AIR'!F:F,MATCH(A856,'UNIPIPE AIR'!A:A,0)),INDEX('UNIPIPE NITRO'!F:F,MATCH(A856,'UNIPIPE NITRO'!A:A,0))),INDEX('UNIPIPE VAC'!F:F,MATCH(A856,'UNIPIPE VAC'!A:A,0))),INDEX('UNIPIPE HP'!F:F,MATCH(A856,'UNIPIPE HP'!A:A,0))),INDEX('UNIPIPE OIL'!F:F,MATCH(A856,'UNIPIPE OIL'!A:A,0))),"")</f>
        <v/>
      </c>
      <c r="F856" s="140" t="str">
        <f t="shared" si="11"/>
        <v/>
      </c>
      <c r="G856" s="127"/>
      <c r="H856" s="127"/>
      <c r="I856" s="127"/>
      <c r="J856" s="127"/>
      <c r="K856" s="127"/>
      <c r="L856" s="127"/>
      <c r="M856" s="127"/>
      <c r="N856" s="127"/>
      <c r="O856" s="127"/>
      <c r="P856" s="127"/>
      <c r="Q856" s="127"/>
      <c r="R856" s="127"/>
      <c r="S856" s="127"/>
    </row>
    <row r="857" spans="1:19" ht="18.75" customHeight="1" x14ac:dyDescent="0.2">
      <c r="A857" s="135">
        <v>840</v>
      </c>
      <c r="B857" s="135" t="str">
        <f>IFERROR(IFERROR(IFERROR(IFERROR(IFERROR(INDEX('UNIPIPE AIR'!C:C,MATCH(A857,'UNIPIPE AIR'!A:A,0)),INDEX('UNIPIPE NITRO'!C:C,MATCH(A857,'UNIPIPE NITRO'!A:A,0))),INDEX('UNIPIPE VAC'!C:C,MATCH(A857,'UNIPIPE VAC'!A:A,0))),INDEX('UNIPIPE HP'!C:C,MATCH(A857,'UNIPIPE HP'!A:A,0))),INDEX('UNIPIPE OIL'!C:C,MATCH(A857,'UNIPIPE OIL'!A:A,0))),"")</f>
        <v/>
      </c>
      <c r="C857" s="133" t="str">
        <f>IFERROR(IFERROR(IFERROR(IFERROR(IFERROR(INDEX('UNIPIPE AIR'!E:E,MATCH(A857,'UNIPIPE AIR'!A:A,0)),INDEX('UNIPIPE NITRO'!E:E,MATCH(A857,'UNIPIPE NITRO'!A:A,0))),INDEX('UNIPIPE VAC'!E:E,MATCH(A857,'UNIPIPE VAC'!A:A,0))),INDEX('UNIPIPE HP'!E:E,MATCH(A857,'UNIPIPE HP'!A:A,0))),INDEX('UNIPIPE OIL'!E:E,MATCH(A857,'UNIPIPE OIL'!A:A,0))),"")</f>
        <v/>
      </c>
      <c r="D857" s="139" t="str">
        <f>IFERROR(IFERROR(IFERROR(IFERROR(IFERROR(INDEX('UNIPIPE AIR'!G:G,MATCH(A857,'UNIPIPE AIR'!A:A,0)),INDEX('UNIPIPE NITRO'!G:G,MATCH(A857,'UNIPIPE NITRO'!A:A,0))),INDEX('UNIPIPE VAC'!G:G,MATCH(A857,'UNIPIPE VAC'!A:A,0))),INDEX('UNIPIPE HP'!G:G,MATCH(A857,'UNIPIPE HP'!A:A,0))),INDEX('UNIPIPE OIL'!G:G,MATCH(A857,'UNIPIPE OIL'!A:A,0))),"")</f>
        <v/>
      </c>
      <c r="E857" s="140" t="str">
        <f>IFERROR(IFERROR(IFERROR(IFERROR(IFERROR(INDEX('UNIPIPE AIR'!F:F,MATCH(A857,'UNIPIPE AIR'!A:A,0)),INDEX('UNIPIPE NITRO'!F:F,MATCH(A857,'UNIPIPE NITRO'!A:A,0))),INDEX('UNIPIPE VAC'!F:F,MATCH(A857,'UNIPIPE VAC'!A:A,0))),INDEX('UNIPIPE HP'!F:F,MATCH(A857,'UNIPIPE HP'!A:A,0))),INDEX('UNIPIPE OIL'!F:F,MATCH(A857,'UNIPIPE OIL'!A:A,0))),"")</f>
        <v/>
      </c>
      <c r="F857" s="140" t="str">
        <f t="shared" si="11"/>
        <v/>
      </c>
      <c r="G857" s="127"/>
      <c r="H857" s="127"/>
      <c r="I857" s="127"/>
      <c r="J857" s="127"/>
      <c r="K857" s="127"/>
      <c r="L857" s="127"/>
      <c r="M857" s="127"/>
      <c r="N857" s="127"/>
      <c r="O857" s="127"/>
      <c r="P857" s="127"/>
      <c r="Q857" s="127"/>
      <c r="R857" s="127"/>
      <c r="S857" s="127"/>
    </row>
    <row r="858" spans="1:19" ht="18.75" customHeight="1" x14ac:dyDescent="0.2">
      <c r="A858" s="135">
        <v>841</v>
      </c>
      <c r="B858" s="135" t="str">
        <f>IFERROR(IFERROR(IFERROR(IFERROR(IFERROR(INDEX('UNIPIPE AIR'!C:C,MATCH(A858,'UNIPIPE AIR'!A:A,0)),INDEX('UNIPIPE NITRO'!C:C,MATCH(A858,'UNIPIPE NITRO'!A:A,0))),INDEX('UNIPIPE VAC'!C:C,MATCH(A858,'UNIPIPE VAC'!A:A,0))),INDEX('UNIPIPE HP'!C:C,MATCH(A858,'UNIPIPE HP'!A:A,0))),INDEX('UNIPIPE OIL'!C:C,MATCH(A858,'UNIPIPE OIL'!A:A,0))),"")</f>
        <v/>
      </c>
      <c r="C858" s="133" t="str">
        <f>IFERROR(IFERROR(IFERROR(IFERROR(IFERROR(INDEX('UNIPIPE AIR'!E:E,MATCH(A858,'UNIPIPE AIR'!A:A,0)),INDEX('UNIPIPE NITRO'!E:E,MATCH(A858,'UNIPIPE NITRO'!A:A,0))),INDEX('UNIPIPE VAC'!E:E,MATCH(A858,'UNIPIPE VAC'!A:A,0))),INDEX('UNIPIPE HP'!E:E,MATCH(A858,'UNIPIPE HP'!A:A,0))),INDEX('UNIPIPE OIL'!E:E,MATCH(A858,'UNIPIPE OIL'!A:A,0))),"")</f>
        <v/>
      </c>
      <c r="D858" s="139" t="str">
        <f>IFERROR(IFERROR(IFERROR(IFERROR(IFERROR(INDEX('UNIPIPE AIR'!G:G,MATCH(A858,'UNIPIPE AIR'!A:A,0)),INDEX('UNIPIPE NITRO'!G:G,MATCH(A858,'UNIPIPE NITRO'!A:A,0))),INDEX('UNIPIPE VAC'!G:G,MATCH(A858,'UNIPIPE VAC'!A:A,0))),INDEX('UNIPIPE HP'!G:G,MATCH(A858,'UNIPIPE HP'!A:A,0))),INDEX('UNIPIPE OIL'!G:G,MATCH(A858,'UNIPIPE OIL'!A:A,0))),"")</f>
        <v/>
      </c>
      <c r="E858" s="140" t="str">
        <f>IFERROR(IFERROR(IFERROR(IFERROR(IFERROR(INDEX('UNIPIPE AIR'!F:F,MATCH(A858,'UNIPIPE AIR'!A:A,0)),INDEX('UNIPIPE NITRO'!F:F,MATCH(A858,'UNIPIPE NITRO'!A:A,0))),INDEX('UNIPIPE VAC'!F:F,MATCH(A858,'UNIPIPE VAC'!A:A,0))),INDEX('UNIPIPE HP'!F:F,MATCH(A858,'UNIPIPE HP'!A:A,0))),INDEX('UNIPIPE OIL'!F:F,MATCH(A858,'UNIPIPE OIL'!A:A,0))),"")</f>
        <v/>
      </c>
      <c r="F858" s="140" t="str">
        <f t="shared" si="11"/>
        <v/>
      </c>
      <c r="G858" s="127"/>
      <c r="H858" s="127"/>
      <c r="I858" s="127"/>
      <c r="J858" s="127"/>
      <c r="K858" s="127"/>
      <c r="L858" s="127"/>
      <c r="M858" s="127"/>
      <c r="N858" s="127"/>
      <c r="O858" s="127"/>
      <c r="P858" s="127"/>
      <c r="Q858" s="127"/>
      <c r="R858" s="127"/>
      <c r="S858" s="127"/>
    </row>
    <row r="859" spans="1:19" ht="18.75" customHeight="1" x14ac:dyDescent="0.2">
      <c r="A859" s="135">
        <v>842</v>
      </c>
      <c r="B859" s="135" t="str">
        <f>IFERROR(IFERROR(IFERROR(IFERROR(IFERROR(INDEX('UNIPIPE AIR'!C:C,MATCH(A859,'UNIPIPE AIR'!A:A,0)),INDEX('UNIPIPE NITRO'!C:C,MATCH(A859,'UNIPIPE NITRO'!A:A,0))),INDEX('UNIPIPE VAC'!C:C,MATCH(A859,'UNIPIPE VAC'!A:A,0))),INDEX('UNIPIPE HP'!C:C,MATCH(A859,'UNIPIPE HP'!A:A,0))),INDEX('UNIPIPE OIL'!C:C,MATCH(A859,'UNIPIPE OIL'!A:A,0))),"")</f>
        <v/>
      </c>
      <c r="C859" s="133" t="str">
        <f>IFERROR(IFERROR(IFERROR(IFERROR(IFERROR(INDEX('UNIPIPE AIR'!E:E,MATCH(A859,'UNIPIPE AIR'!A:A,0)),INDEX('UNIPIPE NITRO'!E:E,MATCH(A859,'UNIPIPE NITRO'!A:A,0))),INDEX('UNIPIPE VAC'!E:E,MATCH(A859,'UNIPIPE VAC'!A:A,0))),INDEX('UNIPIPE HP'!E:E,MATCH(A859,'UNIPIPE HP'!A:A,0))),INDEX('UNIPIPE OIL'!E:E,MATCH(A859,'UNIPIPE OIL'!A:A,0))),"")</f>
        <v/>
      </c>
      <c r="D859" s="139" t="str">
        <f>IFERROR(IFERROR(IFERROR(IFERROR(IFERROR(INDEX('UNIPIPE AIR'!G:G,MATCH(A859,'UNIPIPE AIR'!A:A,0)),INDEX('UNIPIPE NITRO'!G:G,MATCH(A859,'UNIPIPE NITRO'!A:A,0))),INDEX('UNIPIPE VAC'!G:G,MATCH(A859,'UNIPIPE VAC'!A:A,0))),INDEX('UNIPIPE HP'!G:G,MATCH(A859,'UNIPIPE HP'!A:A,0))),INDEX('UNIPIPE OIL'!G:G,MATCH(A859,'UNIPIPE OIL'!A:A,0))),"")</f>
        <v/>
      </c>
      <c r="E859" s="140" t="str">
        <f>IFERROR(IFERROR(IFERROR(IFERROR(IFERROR(INDEX('UNIPIPE AIR'!F:F,MATCH(A859,'UNIPIPE AIR'!A:A,0)),INDEX('UNIPIPE NITRO'!F:F,MATCH(A859,'UNIPIPE NITRO'!A:A,0))),INDEX('UNIPIPE VAC'!F:F,MATCH(A859,'UNIPIPE VAC'!A:A,0))),INDEX('UNIPIPE HP'!F:F,MATCH(A859,'UNIPIPE HP'!A:A,0))),INDEX('UNIPIPE OIL'!F:F,MATCH(A859,'UNIPIPE OIL'!A:A,0))),"")</f>
        <v/>
      </c>
      <c r="F859" s="140" t="str">
        <f t="shared" si="11"/>
        <v/>
      </c>
      <c r="G859" s="127"/>
      <c r="H859" s="127"/>
      <c r="I859" s="127"/>
      <c r="J859" s="127"/>
      <c r="K859" s="127"/>
      <c r="L859" s="127"/>
      <c r="M859" s="127"/>
      <c r="N859" s="127"/>
      <c r="O859" s="127"/>
      <c r="P859" s="127"/>
      <c r="Q859" s="127"/>
      <c r="R859" s="127"/>
      <c r="S859" s="127"/>
    </row>
    <row r="860" spans="1:19" ht="18.75" customHeight="1" x14ac:dyDescent="0.2">
      <c r="A860" s="135">
        <v>843</v>
      </c>
      <c r="B860" s="135" t="str">
        <f>IFERROR(IFERROR(IFERROR(IFERROR(IFERROR(INDEX('UNIPIPE AIR'!C:C,MATCH(A860,'UNIPIPE AIR'!A:A,0)),INDEX('UNIPIPE NITRO'!C:C,MATCH(A860,'UNIPIPE NITRO'!A:A,0))),INDEX('UNIPIPE VAC'!C:C,MATCH(A860,'UNIPIPE VAC'!A:A,0))),INDEX('UNIPIPE HP'!C:C,MATCH(A860,'UNIPIPE HP'!A:A,0))),INDEX('UNIPIPE OIL'!C:C,MATCH(A860,'UNIPIPE OIL'!A:A,0))),"")</f>
        <v/>
      </c>
      <c r="C860" s="133" t="str">
        <f>IFERROR(IFERROR(IFERROR(IFERROR(IFERROR(INDEX('UNIPIPE AIR'!E:E,MATCH(A860,'UNIPIPE AIR'!A:A,0)),INDEX('UNIPIPE NITRO'!E:E,MATCH(A860,'UNIPIPE NITRO'!A:A,0))),INDEX('UNIPIPE VAC'!E:E,MATCH(A860,'UNIPIPE VAC'!A:A,0))),INDEX('UNIPIPE HP'!E:E,MATCH(A860,'UNIPIPE HP'!A:A,0))),INDEX('UNIPIPE OIL'!E:E,MATCH(A860,'UNIPIPE OIL'!A:A,0))),"")</f>
        <v/>
      </c>
      <c r="D860" s="139" t="str">
        <f>IFERROR(IFERROR(IFERROR(IFERROR(IFERROR(INDEX('UNIPIPE AIR'!G:G,MATCH(A860,'UNIPIPE AIR'!A:A,0)),INDEX('UNIPIPE NITRO'!G:G,MATCH(A860,'UNIPIPE NITRO'!A:A,0))),INDEX('UNIPIPE VAC'!G:G,MATCH(A860,'UNIPIPE VAC'!A:A,0))),INDEX('UNIPIPE HP'!G:G,MATCH(A860,'UNIPIPE HP'!A:A,0))),INDEX('UNIPIPE OIL'!G:G,MATCH(A860,'UNIPIPE OIL'!A:A,0))),"")</f>
        <v/>
      </c>
      <c r="E860" s="140" t="str">
        <f>IFERROR(IFERROR(IFERROR(IFERROR(IFERROR(INDEX('UNIPIPE AIR'!F:F,MATCH(A860,'UNIPIPE AIR'!A:A,0)),INDEX('UNIPIPE NITRO'!F:F,MATCH(A860,'UNIPIPE NITRO'!A:A,0))),INDEX('UNIPIPE VAC'!F:F,MATCH(A860,'UNIPIPE VAC'!A:A,0))),INDEX('UNIPIPE HP'!F:F,MATCH(A860,'UNIPIPE HP'!A:A,0))),INDEX('UNIPIPE OIL'!F:F,MATCH(A860,'UNIPIPE OIL'!A:A,0))),"")</f>
        <v/>
      </c>
      <c r="F860" s="140" t="str">
        <f t="shared" si="11"/>
        <v/>
      </c>
      <c r="G860" s="127"/>
      <c r="H860" s="127"/>
      <c r="I860" s="127"/>
      <c r="J860" s="127"/>
      <c r="K860" s="127"/>
      <c r="L860" s="127"/>
      <c r="M860" s="127"/>
      <c r="N860" s="127"/>
      <c r="O860" s="127"/>
      <c r="P860" s="127"/>
      <c r="Q860" s="127"/>
      <c r="R860" s="127"/>
      <c r="S860" s="127"/>
    </row>
    <row r="861" spans="1:19" ht="18.75" customHeight="1" x14ac:dyDescent="0.2">
      <c r="A861" s="135">
        <v>844</v>
      </c>
      <c r="B861" s="135" t="str">
        <f>IFERROR(IFERROR(IFERROR(IFERROR(IFERROR(INDEX('UNIPIPE AIR'!C:C,MATCH(A861,'UNIPIPE AIR'!A:A,0)),INDEX('UNIPIPE NITRO'!C:C,MATCH(A861,'UNIPIPE NITRO'!A:A,0))),INDEX('UNIPIPE VAC'!C:C,MATCH(A861,'UNIPIPE VAC'!A:A,0))),INDEX('UNIPIPE HP'!C:C,MATCH(A861,'UNIPIPE HP'!A:A,0))),INDEX('UNIPIPE OIL'!C:C,MATCH(A861,'UNIPIPE OIL'!A:A,0))),"")</f>
        <v/>
      </c>
      <c r="C861" s="133" t="str">
        <f>IFERROR(IFERROR(IFERROR(IFERROR(IFERROR(INDEX('UNIPIPE AIR'!E:E,MATCH(A861,'UNIPIPE AIR'!A:A,0)),INDEX('UNIPIPE NITRO'!E:E,MATCH(A861,'UNIPIPE NITRO'!A:A,0))),INDEX('UNIPIPE VAC'!E:E,MATCH(A861,'UNIPIPE VAC'!A:A,0))),INDEX('UNIPIPE HP'!E:E,MATCH(A861,'UNIPIPE HP'!A:A,0))),INDEX('UNIPIPE OIL'!E:E,MATCH(A861,'UNIPIPE OIL'!A:A,0))),"")</f>
        <v/>
      </c>
      <c r="D861" s="139" t="str">
        <f>IFERROR(IFERROR(IFERROR(IFERROR(IFERROR(INDEX('UNIPIPE AIR'!G:G,MATCH(A861,'UNIPIPE AIR'!A:A,0)),INDEX('UNIPIPE NITRO'!G:G,MATCH(A861,'UNIPIPE NITRO'!A:A,0))),INDEX('UNIPIPE VAC'!G:G,MATCH(A861,'UNIPIPE VAC'!A:A,0))),INDEX('UNIPIPE HP'!G:G,MATCH(A861,'UNIPIPE HP'!A:A,0))),INDEX('UNIPIPE OIL'!G:G,MATCH(A861,'UNIPIPE OIL'!A:A,0))),"")</f>
        <v/>
      </c>
      <c r="E861" s="140" t="str">
        <f>IFERROR(IFERROR(IFERROR(IFERROR(IFERROR(INDEX('UNIPIPE AIR'!F:F,MATCH(A861,'UNIPIPE AIR'!A:A,0)),INDEX('UNIPIPE NITRO'!F:F,MATCH(A861,'UNIPIPE NITRO'!A:A,0))),INDEX('UNIPIPE VAC'!F:F,MATCH(A861,'UNIPIPE VAC'!A:A,0))),INDEX('UNIPIPE HP'!F:F,MATCH(A861,'UNIPIPE HP'!A:A,0))),INDEX('UNIPIPE OIL'!F:F,MATCH(A861,'UNIPIPE OIL'!A:A,0))),"")</f>
        <v/>
      </c>
      <c r="F861" s="140" t="str">
        <f t="shared" si="11"/>
        <v/>
      </c>
      <c r="G861" s="127"/>
      <c r="H861" s="127"/>
      <c r="I861" s="127"/>
      <c r="J861" s="127"/>
      <c r="K861" s="127"/>
      <c r="L861" s="127"/>
      <c r="M861" s="127"/>
      <c r="N861" s="127"/>
      <c r="O861" s="127"/>
      <c r="P861" s="127"/>
      <c r="Q861" s="127"/>
      <c r="R861" s="127"/>
      <c r="S861" s="127"/>
    </row>
    <row r="862" spans="1:19" ht="18.75" customHeight="1" x14ac:dyDescent="0.2">
      <c r="A862" s="135">
        <v>845</v>
      </c>
      <c r="B862" s="135" t="str">
        <f>IFERROR(IFERROR(IFERROR(IFERROR(IFERROR(INDEX('UNIPIPE AIR'!C:C,MATCH(A862,'UNIPIPE AIR'!A:A,0)),INDEX('UNIPIPE NITRO'!C:C,MATCH(A862,'UNIPIPE NITRO'!A:A,0))),INDEX('UNIPIPE VAC'!C:C,MATCH(A862,'UNIPIPE VAC'!A:A,0))),INDEX('UNIPIPE HP'!C:C,MATCH(A862,'UNIPIPE HP'!A:A,0))),INDEX('UNIPIPE OIL'!C:C,MATCH(A862,'UNIPIPE OIL'!A:A,0))),"")</f>
        <v/>
      </c>
      <c r="C862" s="133" t="str">
        <f>IFERROR(IFERROR(IFERROR(IFERROR(IFERROR(INDEX('UNIPIPE AIR'!E:E,MATCH(A862,'UNIPIPE AIR'!A:A,0)),INDEX('UNIPIPE NITRO'!E:E,MATCH(A862,'UNIPIPE NITRO'!A:A,0))),INDEX('UNIPIPE VAC'!E:E,MATCH(A862,'UNIPIPE VAC'!A:A,0))),INDEX('UNIPIPE HP'!E:E,MATCH(A862,'UNIPIPE HP'!A:A,0))),INDEX('UNIPIPE OIL'!E:E,MATCH(A862,'UNIPIPE OIL'!A:A,0))),"")</f>
        <v/>
      </c>
      <c r="D862" s="139" t="str">
        <f>IFERROR(IFERROR(IFERROR(IFERROR(IFERROR(INDEX('UNIPIPE AIR'!G:G,MATCH(A862,'UNIPIPE AIR'!A:A,0)),INDEX('UNIPIPE NITRO'!G:G,MATCH(A862,'UNIPIPE NITRO'!A:A,0))),INDEX('UNIPIPE VAC'!G:G,MATCH(A862,'UNIPIPE VAC'!A:A,0))),INDEX('UNIPIPE HP'!G:G,MATCH(A862,'UNIPIPE HP'!A:A,0))),INDEX('UNIPIPE OIL'!G:G,MATCH(A862,'UNIPIPE OIL'!A:A,0))),"")</f>
        <v/>
      </c>
      <c r="E862" s="140" t="str">
        <f>IFERROR(IFERROR(IFERROR(IFERROR(IFERROR(INDEX('UNIPIPE AIR'!F:F,MATCH(A862,'UNIPIPE AIR'!A:A,0)),INDEX('UNIPIPE NITRO'!F:F,MATCH(A862,'UNIPIPE NITRO'!A:A,0))),INDEX('UNIPIPE VAC'!F:F,MATCH(A862,'UNIPIPE VAC'!A:A,0))),INDEX('UNIPIPE HP'!F:F,MATCH(A862,'UNIPIPE HP'!A:A,0))),INDEX('UNIPIPE OIL'!F:F,MATCH(A862,'UNIPIPE OIL'!A:A,0))),"")</f>
        <v/>
      </c>
      <c r="F862" s="140" t="str">
        <f t="shared" si="11"/>
        <v/>
      </c>
      <c r="G862" s="127"/>
      <c r="H862" s="127"/>
      <c r="I862" s="127"/>
      <c r="J862" s="127"/>
      <c r="K862" s="127"/>
      <c r="L862" s="127"/>
      <c r="M862" s="127"/>
      <c r="N862" s="127"/>
      <c r="O862" s="127"/>
      <c r="P862" s="127"/>
      <c r="Q862" s="127"/>
      <c r="R862" s="127"/>
      <c r="S862" s="127"/>
    </row>
    <row r="863" spans="1:19" ht="18.75" customHeight="1" x14ac:dyDescent="0.2">
      <c r="A863" s="135">
        <v>846</v>
      </c>
      <c r="B863" s="135" t="str">
        <f>IFERROR(IFERROR(IFERROR(IFERROR(IFERROR(INDEX('UNIPIPE AIR'!C:C,MATCH(A863,'UNIPIPE AIR'!A:A,0)),INDEX('UNIPIPE NITRO'!C:C,MATCH(A863,'UNIPIPE NITRO'!A:A,0))),INDEX('UNIPIPE VAC'!C:C,MATCH(A863,'UNIPIPE VAC'!A:A,0))),INDEX('UNIPIPE HP'!C:C,MATCH(A863,'UNIPIPE HP'!A:A,0))),INDEX('UNIPIPE OIL'!C:C,MATCH(A863,'UNIPIPE OIL'!A:A,0))),"")</f>
        <v/>
      </c>
      <c r="C863" s="133" t="str">
        <f>IFERROR(IFERROR(IFERROR(IFERROR(IFERROR(INDEX('UNIPIPE AIR'!E:E,MATCH(A863,'UNIPIPE AIR'!A:A,0)),INDEX('UNIPIPE NITRO'!E:E,MATCH(A863,'UNIPIPE NITRO'!A:A,0))),INDEX('UNIPIPE VAC'!E:E,MATCH(A863,'UNIPIPE VAC'!A:A,0))),INDEX('UNIPIPE HP'!E:E,MATCH(A863,'UNIPIPE HP'!A:A,0))),INDEX('UNIPIPE OIL'!E:E,MATCH(A863,'UNIPIPE OIL'!A:A,0))),"")</f>
        <v/>
      </c>
      <c r="D863" s="139" t="str">
        <f>IFERROR(IFERROR(IFERROR(IFERROR(IFERROR(INDEX('UNIPIPE AIR'!G:G,MATCH(A863,'UNIPIPE AIR'!A:A,0)),INDEX('UNIPIPE NITRO'!G:G,MATCH(A863,'UNIPIPE NITRO'!A:A,0))),INDEX('UNIPIPE VAC'!G:G,MATCH(A863,'UNIPIPE VAC'!A:A,0))),INDEX('UNIPIPE HP'!G:G,MATCH(A863,'UNIPIPE HP'!A:A,0))),INDEX('UNIPIPE OIL'!G:G,MATCH(A863,'UNIPIPE OIL'!A:A,0))),"")</f>
        <v/>
      </c>
      <c r="E863" s="140" t="str">
        <f>IFERROR(IFERROR(IFERROR(IFERROR(IFERROR(INDEX('UNIPIPE AIR'!F:F,MATCH(A863,'UNIPIPE AIR'!A:A,0)),INDEX('UNIPIPE NITRO'!F:F,MATCH(A863,'UNIPIPE NITRO'!A:A,0))),INDEX('UNIPIPE VAC'!F:F,MATCH(A863,'UNIPIPE VAC'!A:A,0))),INDEX('UNIPIPE HP'!F:F,MATCH(A863,'UNIPIPE HP'!A:A,0))),INDEX('UNIPIPE OIL'!F:F,MATCH(A863,'UNIPIPE OIL'!A:A,0))),"")</f>
        <v/>
      </c>
      <c r="F863" s="140" t="str">
        <f t="shared" si="11"/>
        <v/>
      </c>
      <c r="G863" s="127"/>
      <c r="H863" s="127"/>
      <c r="I863" s="127"/>
      <c r="J863" s="127"/>
      <c r="K863" s="127"/>
      <c r="L863" s="127"/>
      <c r="M863" s="127"/>
      <c r="N863" s="127"/>
      <c r="O863" s="127"/>
      <c r="P863" s="127"/>
      <c r="Q863" s="127"/>
      <c r="R863" s="127"/>
      <c r="S863" s="127"/>
    </row>
    <row r="864" spans="1:19" ht="18.75" customHeight="1" x14ac:dyDescent="0.2">
      <c r="A864" s="135">
        <v>847</v>
      </c>
      <c r="B864" s="135" t="str">
        <f>IFERROR(IFERROR(IFERROR(IFERROR(IFERROR(INDEX('UNIPIPE AIR'!C:C,MATCH(A864,'UNIPIPE AIR'!A:A,0)),INDEX('UNIPIPE NITRO'!C:C,MATCH(A864,'UNIPIPE NITRO'!A:A,0))),INDEX('UNIPIPE VAC'!C:C,MATCH(A864,'UNIPIPE VAC'!A:A,0))),INDEX('UNIPIPE HP'!C:C,MATCH(A864,'UNIPIPE HP'!A:A,0))),INDEX('UNIPIPE OIL'!C:C,MATCH(A864,'UNIPIPE OIL'!A:A,0))),"")</f>
        <v/>
      </c>
      <c r="C864" s="133" t="str">
        <f>IFERROR(IFERROR(IFERROR(IFERROR(IFERROR(INDEX('UNIPIPE AIR'!E:E,MATCH(A864,'UNIPIPE AIR'!A:A,0)),INDEX('UNIPIPE NITRO'!E:E,MATCH(A864,'UNIPIPE NITRO'!A:A,0))),INDEX('UNIPIPE VAC'!E:E,MATCH(A864,'UNIPIPE VAC'!A:A,0))),INDEX('UNIPIPE HP'!E:E,MATCH(A864,'UNIPIPE HP'!A:A,0))),INDEX('UNIPIPE OIL'!E:E,MATCH(A864,'UNIPIPE OIL'!A:A,0))),"")</f>
        <v/>
      </c>
      <c r="D864" s="139" t="str">
        <f>IFERROR(IFERROR(IFERROR(IFERROR(IFERROR(INDEX('UNIPIPE AIR'!G:G,MATCH(A864,'UNIPIPE AIR'!A:A,0)),INDEX('UNIPIPE NITRO'!G:G,MATCH(A864,'UNIPIPE NITRO'!A:A,0))),INDEX('UNIPIPE VAC'!G:G,MATCH(A864,'UNIPIPE VAC'!A:A,0))),INDEX('UNIPIPE HP'!G:G,MATCH(A864,'UNIPIPE HP'!A:A,0))),INDEX('UNIPIPE OIL'!G:G,MATCH(A864,'UNIPIPE OIL'!A:A,0))),"")</f>
        <v/>
      </c>
      <c r="E864" s="140" t="str">
        <f>IFERROR(IFERROR(IFERROR(IFERROR(IFERROR(INDEX('UNIPIPE AIR'!F:F,MATCH(A864,'UNIPIPE AIR'!A:A,0)),INDEX('UNIPIPE NITRO'!F:F,MATCH(A864,'UNIPIPE NITRO'!A:A,0))),INDEX('UNIPIPE VAC'!F:F,MATCH(A864,'UNIPIPE VAC'!A:A,0))),INDEX('UNIPIPE HP'!F:F,MATCH(A864,'UNIPIPE HP'!A:A,0))),INDEX('UNIPIPE OIL'!F:F,MATCH(A864,'UNIPIPE OIL'!A:A,0))),"")</f>
        <v/>
      </c>
      <c r="F864" s="140" t="str">
        <f t="shared" si="11"/>
        <v/>
      </c>
      <c r="G864" s="127"/>
      <c r="H864" s="127"/>
      <c r="I864" s="127"/>
      <c r="J864" s="127"/>
      <c r="K864" s="127"/>
      <c r="L864" s="127"/>
      <c r="M864" s="127"/>
      <c r="N864" s="127"/>
      <c r="O864" s="127"/>
      <c r="P864" s="127"/>
      <c r="Q864" s="127"/>
      <c r="R864" s="127"/>
      <c r="S864" s="127"/>
    </row>
    <row r="865" spans="1:19" ht="18.75" customHeight="1" x14ac:dyDescent="0.2">
      <c r="A865" s="135">
        <v>848</v>
      </c>
      <c r="B865" s="135" t="str">
        <f>IFERROR(IFERROR(IFERROR(IFERROR(IFERROR(INDEX('UNIPIPE AIR'!C:C,MATCH(A865,'UNIPIPE AIR'!A:A,0)),INDEX('UNIPIPE NITRO'!C:C,MATCH(A865,'UNIPIPE NITRO'!A:A,0))),INDEX('UNIPIPE VAC'!C:C,MATCH(A865,'UNIPIPE VAC'!A:A,0))),INDEX('UNIPIPE HP'!C:C,MATCH(A865,'UNIPIPE HP'!A:A,0))),INDEX('UNIPIPE OIL'!C:C,MATCH(A865,'UNIPIPE OIL'!A:A,0))),"")</f>
        <v/>
      </c>
      <c r="C865" s="133" t="str">
        <f>IFERROR(IFERROR(IFERROR(IFERROR(IFERROR(INDEX('UNIPIPE AIR'!E:E,MATCH(A865,'UNIPIPE AIR'!A:A,0)),INDEX('UNIPIPE NITRO'!E:E,MATCH(A865,'UNIPIPE NITRO'!A:A,0))),INDEX('UNIPIPE VAC'!E:E,MATCH(A865,'UNIPIPE VAC'!A:A,0))),INDEX('UNIPIPE HP'!E:E,MATCH(A865,'UNIPIPE HP'!A:A,0))),INDEX('UNIPIPE OIL'!E:E,MATCH(A865,'UNIPIPE OIL'!A:A,0))),"")</f>
        <v/>
      </c>
      <c r="D865" s="139" t="str">
        <f>IFERROR(IFERROR(IFERROR(IFERROR(IFERROR(INDEX('UNIPIPE AIR'!G:G,MATCH(A865,'UNIPIPE AIR'!A:A,0)),INDEX('UNIPIPE NITRO'!G:G,MATCH(A865,'UNIPIPE NITRO'!A:A,0))),INDEX('UNIPIPE VAC'!G:G,MATCH(A865,'UNIPIPE VAC'!A:A,0))),INDEX('UNIPIPE HP'!G:G,MATCH(A865,'UNIPIPE HP'!A:A,0))),INDEX('UNIPIPE OIL'!G:G,MATCH(A865,'UNIPIPE OIL'!A:A,0))),"")</f>
        <v/>
      </c>
      <c r="E865" s="140" t="str">
        <f>IFERROR(IFERROR(IFERROR(IFERROR(IFERROR(INDEX('UNIPIPE AIR'!F:F,MATCH(A865,'UNIPIPE AIR'!A:A,0)),INDEX('UNIPIPE NITRO'!F:F,MATCH(A865,'UNIPIPE NITRO'!A:A,0))),INDEX('UNIPIPE VAC'!F:F,MATCH(A865,'UNIPIPE VAC'!A:A,0))),INDEX('UNIPIPE HP'!F:F,MATCH(A865,'UNIPIPE HP'!A:A,0))),INDEX('UNIPIPE OIL'!F:F,MATCH(A865,'UNIPIPE OIL'!A:A,0))),"")</f>
        <v/>
      </c>
      <c r="F865" s="140" t="str">
        <f t="shared" si="11"/>
        <v/>
      </c>
      <c r="G865" s="127"/>
      <c r="H865" s="127"/>
      <c r="I865" s="127"/>
      <c r="J865" s="127"/>
      <c r="K865" s="127"/>
      <c r="L865" s="127"/>
      <c r="M865" s="127"/>
      <c r="N865" s="127"/>
      <c r="O865" s="127"/>
      <c r="P865" s="127"/>
      <c r="Q865" s="127"/>
      <c r="R865" s="127"/>
      <c r="S865" s="127"/>
    </row>
    <row r="866" spans="1:19" ht="18.75" customHeight="1" x14ac:dyDescent="0.2">
      <c r="A866" s="135">
        <v>849</v>
      </c>
      <c r="B866" s="135" t="str">
        <f>IFERROR(IFERROR(IFERROR(IFERROR(IFERROR(INDEX('UNIPIPE AIR'!C:C,MATCH(A866,'UNIPIPE AIR'!A:A,0)),INDEX('UNIPIPE NITRO'!C:C,MATCH(A866,'UNIPIPE NITRO'!A:A,0))),INDEX('UNIPIPE VAC'!C:C,MATCH(A866,'UNIPIPE VAC'!A:A,0))),INDEX('UNIPIPE HP'!C:C,MATCH(A866,'UNIPIPE HP'!A:A,0))),INDEX('UNIPIPE OIL'!C:C,MATCH(A866,'UNIPIPE OIL'!A:A,0))),"")</f>
        <v/>
      </c>
      <c r="C866" s="133" t="str">
        <f>IFERROR(IFERROR(IFERROR(IFERROR(IFERROR(INDEX('UNIPIPE AIR'!E:E,MATCH(A866,'UNIPIPE AIR'!A:A,0)),INDEX('UNIPIPE NITRO'!E:E,MATCH(A866,'UNIPIPE NITRO'!A:A,0))),INDEX('UNIPIPE VAC'!E:E,MATCH(A866,'UNIPIPE VAC'!A:A,0))),INDEX('UNIPIPE HP'!E:E,MATCH(A866,'UNIPIPE HP'!A:A,0))),INDEX('UNIPIPE OIL'!E:E,MATCH(A866,'UNIPIPE OIL'!A:A,0))),"")</f>
        <v/>
      </c>
      <c r="D866" s="139" t="str">
        <f>IFERROR(IFERROR(IFERROR(IFERROR(IFERROR(INDEX('UNIPIPE AIR'!G:G,MATCH(A866,'UNIPIPE AIR'!A:A,0)),INDEX('UNIPIPE NITRO'!G:G,MATCH(A866,'UNIPIPE NITRO'!A:A,0))),INDEX('UNIPIPE VAC'!G:G,MATCH(A866,'UNIPIPE VAC'!A:A,0))),INDEX('UNIPIPE HP'!G:G,MATCH(A866,'UNIPIPE HP'!A:A,0))),INDEX('UNIPIPE OIL'!G:G,MATCH(A866,'UNIPIPE OIL'!A:A,0))),"")</f>
        <v/>
      </c>
      <c r="E866" s="140" t="str">
        <f>IFERROR(IFERROR(IFERROR(IFERROR(IFERROR(INDEX('UNIPIPE AIR'!F:F,MATCH(A866,'UNIPIPE AIR'!A:A,0)),INDEX('UNIPIPE NITRO'!F:F,MATCH(A866,'UNIPIPE NITRO'!A:A,0))),INDEX('UNIPIPE VAC'!F:F,MATCH(A866,'UNIPIPE VAC'!A:A,0))),INDEX('UNIPIPE HP'!F:F,MATCH(A866,'UNIPIPE HP'!A:A,0))),INDEX('UNIPIPE OIL'!F:F,MATCH(A866,'UNIPIPE OIL'!A:A,0))),"")</f>
        <v/>
      </c>
      <c r="F866" s="140" t="str">
        <f t="shared" si="11"/>
        <v/>
      </c>
      <c r="G866" s="127"/>
      <c r="H866" s="127"/>
      <c r="I866" s="127"/>
      <c r="J866" s="127"/>
      <c r="K866" s="127"/>
      <c r="L866" s="127"/>
      <c r="M866" s="127"/>
      <c r="N866" s="127"/>
      <c r="O866" s="127"/>
      <c r="P866" s="127"/>
      <c r="Q866" s="127"/>
      <c r="R866" s="127"/>
      <c r="S866" s="127"/>
    </row>
    <row r="867" spans="1:19" ht="18.75" customHeight="1" x14ac:dyDescent="0.2">
      <c r="A867" s="135">
        <v>850</v>
      </c>
      <c r="B867" s="135" t="str">
        <f>IFERROR(IFERROR(IFERROR(IFERROR(IFERROR(INDEX('UNIPIPE AIR'!C:C,MATCH(A867,'UNIPIPE AIR'!A:A,0)),INDEX('UNIPIPE NITRO'!C:C,MATCH(A867,'UNIPIPE NITRO'!A:A,0))),INDEX('UNIPIPE VAC'!C:C,MATCH(A867,'UNIPIPE VAC'!A:A,0))),INDEX('UNIPIPE HP'!C:C,MATCH(A867,'UNIPIPE HP'!A:A,0))),INDEX('UNIPIPE OIL'!C:C,MATCH(A867,'UNIPIPE OIL'!A:A,0))),"")</f>
        <v/>
      </c>
      <c r="C867" s="133" t="str">
        <f>IFERROR(IFERROR(IFERROR(IFERROR(IFERROR(INDEX('UNIPIPE AIR'!E:E,MATCH(A867,'UNIPIPE AIR'!A:A,0)),INDEX('UNIPIPE NITRO'!E:E,MATCH(A867,'UNIPIPE NITRO'!A:A,0))),INDEX('UNIPIPE VAC'!E:E,MATCH(A867,'UNIPIPE VAC'!A:A,0))),INDEX('UNIPIPE HP'!E:E,MATCH(A867,'UNIPIPE HP'!A:A,0))),INDEX('UNIPIPE OIL'!E:E,MATCH(A867,'UNIPIPE OIL'!A:A,0))),"")</f>
        <v/>
      </c>
      <c r="D867" s="139" t="str">
        <f>IFERROR(IFERROR(IFERROR(IFERROR(IFERROR(INDEX('UNIPIPE AIR'!G:G,MATCH(A867,'UNIPIPE AIR'!A:A,0)),INDEX('UNIPIPE NITRO'!G:G,MATCH(A867,'UNIPIPE NITRO'!A:A,0))),INDEX('UNIPIPE VAC'!G:G,MATCH(A867,'UNIPIPE VAC'!A:A,0))),INDEX('UNIPIPE HP'!G:G,MATCH(A867,'UNIPIPE HP'!A:A,0))),INDEX('UNIPIPE OIL'!G:G,MATCH(A867,'UNIPIPE OIL'!A:A,0))),"")</f>
        <v/>
      </c>
      <c r="E867" s="140" t="str">
        <f>IFERROR(IFERROR(IFERROR(IFERROR(IFERROR(INDEX('UNIPIPE AIR'!F:F,MATCH(A867,'UNIPIPE AIR'!A:A,0)),INDEX('UNIPIPE NITRO'!F:F,MATCH(A867,'UNIPIPE NITRO'!A:A,0))),INDEX('UNIPIPE VAC'!F:F,MATCH(A867,'UNIPIPE VAC'!A:A,0))),INDEX('UNIPIPE HP'!F:F,MATCH(A867,'UNIPIPE HP'!A:A,0))),INDEX('UNIPIPE OIL'!F:F,MATCH(A867,'UNIPIPE OIL'!A:A,0))),"")</f>
        <v/>
      </c>
      <c r="F867" s="140" t="str">
        <f t="shared" si="11"/>
        <v/>
      </c>
      <c r="G867" s="127"/>
      <c r="H867" s="127"/>
      <c r="I867" s="127"/>
      <c r="J867" s="127"/>
      <c r="K867" s="127"/>
      <c r="L867" s="127"/>
      <c r="M867" s="127"/>
      <c r="N867" s="127"/>
      <c r="O867" s="127"/>
      <c r="P867" s="127"/>
      <c r="Q867" s="127"/>
      <c r="R867" s="127"/>
      <c r="S867" s="127"/>
    </row>
    <row r="868" spans="1:19" ht="18.75" customHeight="1" x14ac:dyDescent="0.2">
      <c r="A868" s="135">
        <v>851</v>
      </c>
      <c r="B868" s="135" t="str">
        <f>IFERROR(IFERROR(IFERROR(IFERROR(IFERROR(INDEX('UNIPIPE AIR'!C:C,MATCH(A868,'UNIPIPE AIR'!A:A,0)),INDEX('UNIPIPE NITRO'!C:C,MATCH(A868,'UNIPIPE NITRO'!A:A,0))),INDEX('UNIPIPE VAC'!C:C,MATCH(A868,'UNIPIPE VAC'!A:A,0))),INDEX('UNIPIPE HP'!C:C,MATCH(A868,'UNIPIPE HP'!A:A,0))),INDEX('UNIPIPE OIL'!C:C,MATCH(A868,'UNIPIPE OIL'!A:A,0))),"")</f>
        <v/>
      </c>
      <c r="C868" s="133" t="str">
        <f>IFERROR(IFERROR(IFERROR(IFERROR(IFERROR(INDEX('UNIPIPE AIR'!E:E,MATCH(A868,'UNIPIPE AIR'!A:A,0)),INDEX('UNIPIPE NITRO'!E:E,MATCH(A868,'UNIPIPE NITRO'!A:A,0))),INDEX('UNIPIPE VAC'!E:E,MATCH(A868,'UNIPIPE VAC'!A:A,0))),INDEX('UNIPIPE HP'!E:E,MATCH(A868,'UNIPIPE HP'!A:A,0))),INDEX('UNIPIPE OIL'!E:E,MATCH(A868,'UNIPIPE OIL'!A:A,0))),"")</f>
        <v/>
      </c>
      <c r="D868" s="139" t="str">
        <f>IFERROR(IFERROR(IFERROR(IFERROR(IFERROR(INDEX('UNIPIPE AIR'!G:G,MATCH(A868,'UNIPIPE AIR'!A:A,0)),INDEX('UNIPIPE NITRO'!G:G,MATCH(A868,'UNIPIPE NITRO'!A:A,0))),INDEX('UNIPIPE VAC'!G:G,MATCH(A868,'UNIPIPE VAC'!A:A,0))),INDEX('UNIPIPE HP'!G:G,MATCH(A868,'UNIPIPE HP'!A:A,0))),INDEX('UNIPIPE OIL'!G:G,MATCH(A868,'UNIPIPE OIL'!A:A,0))),"")</f>
        <v/>
      </c>
      <c r="E868" s="140" t="str">
        <f>IFERROR(IFERROR(IFERROR(IFERROR(IFERROR(INDEX('UNIPIPE AIR'!F:F,MATCH(A868,'UNIPIPE AIR'!A:A,0)),INDEX('UNIPIPE NITRO'!F:F,MATCH(A868,'UNIPIPE NITRO'!A:A,0))),INDEX('UNIPIPE VAC'!F:F,MATCH(A868,'UNIPIPE VAC'!A:A,0))),INDEX('UNIPIPE HP'!F:F,MATCH(A868,'UNIPIPE HP'!A:A,0))),INDEX('UNIPIPE OIL'!F:F,MATCH(A868,'UNIPIPE OIL'!A:A,0))),"")</f>
        <v/>
      </c>
      <c r="F868" s="140" t="str">
        <f t="shared" si="11"/>
        <v/>
      </c>
      <c r="G868" s="127"/>
      <c r="H868" s="127"/>
      <c r="I868" s="127"/>
      <c r="J868" s="127"/>
      <c r="K868" s="127"/>
      <c r="L868" s="127"/>
      <c r="M868" s="127"/>
      <c r="N868" s="127"/>
      <c r="O868" s="127"/>
      <c r="P868" s="127"/>
      <c r="Q868" s="127"/>
      <c r="R868" s="127"/>
      <c r="S868" s="127"/>
    </row>
    <row r="869" spans="1:19" ht="18.75" customHeight="1" x14ac:dyDescent="0.2">
      <c r="A869" s="135">
        <v>852</v>
      </c>
      <c r="B869" s="135" t="str">
        <f>IFERROR(IFERROR(IFERROR(IFERROR(IFERROR(INDEX('UNIPIPE AIR'!C:C,MATCH(A869,'UNIPIPE AIR'!A:A,0)),INDEX('UNIPIPE NITRO'!C:C,MATCH(A869,'UNIPIPE NITRO'!A:A,0))),INDEX('UNIPIPE VAC'!C:C,MATCH(A869,'UNIPIPE VAC'!A:A,0))),INDEX('UNIPIPE HP'!C:C,MATCH(A869,'UNIPIPE HP'!A:A,0))),INDEX('UNIPIPE OIL'!C:C,MATCH(A869,'UNIPIPE OIL'!A:A,0))),"")</f>
        <v/>
      </c>
      <c r="C869" s="133" t="str">
        <f>IFERROR(IFERROR(IFERROR(IFERROR(IFERROR(INDEX('UNIPIPE AIR'!E:E,MATCH(A869,'UNIPIPE AIR'!A:A,0)),INDEX('UNIPIPE NITRO'!E:E,MATCH(A869,'UNIPIPE NITRO'!A:A,0))),INDEX('UNIPIPE VAC'!E:E,MATCH(A869,'UNIPIPE VAC'!A:A,0))),INDEX('UNIPIPE HP'!E:E,MATCH(A869,'UNIPIPE HP'!A:A,0))),INDEX('UNIPIPE OIL'!E:E,MATCH(A869,'UNIPIPE OIL'!A:A,0))),"")</f>
        <v/>
      </c>
      <c r="D869" s="139" t="str">
        <f>IFERROR(IFERROR(IFERROR(IFERROR(IFERROR(INDEX('UNIPIPE AIR'!G:G,MATCH(A869,'UNIPIPE AIR'!A:A,0)),INDEX('UNIPIPE NITRO'!G:G,MATCH(A869,'UNIPIPE NITRO'!A:A,0))),INDEX('UNIPIPE VAC'!G:G,MATCH(A869,'UNIPIPE VAC'!A:A,0))),INDEX('UNIPIPE HP'!G:G,MATCH(A869,'UNIPIPE HP'!A:A,0))),INDEX('UNIPIPE OIL'!G:G,MATCH(A869,'UNIPIPE OIL'!A:A,0))),"")</f>
        <v/>
      </c>
      <c r="E869" s="140" t="str">
        <f>IFERROR(IFERROR(IFERROR(IFERROR(IFERROR(INDEX('UNIPIPE AIR'!F:F,MATCH(A869,'UNIPIPE AIR'!A:A,0)),INDEX('UNIPIPE NITRO'!F:F,MATCH(A869,'UNIPIPE NITRO'!A:A,0))),INDEX('UNIPIPE VAC'!F:F,MATCH(A869,'UNIPIPE VAC'!A:A,0))),INDEX('UNIPIPE HP'!F:F,MATCH(A869,'UNIPIPE HP'!A:A,0))),INDEX('UNIPIPE OIL'!F:F,MATCH(A869,'UNIPIPE OIL'!A:A,0))),"")</f>
        <v/>
      </c>
      <c r="F869" s="140" t="str">
        <f t="shared" si="11"/>
        <v/>
      </c>
      <c r="G869" s="127"/>
      <c r="H869" s="127"/>
      <c r="I869" s="127"/>
      <c r="J869" s="127"/>
      <c r="K869" s="127"/>
      <c r="L869" s="127"/>
      <c r="M869" s="127"/>
      <c r="N869" s="127"/>
      <c r="O869" s="127"/>
      <c r="P869" s="127"/>
      <c r="Q869" s="127"/>
      <c r="R869" s="127"/>
      <c r="S869" s="127"/>
    </row>
    <row r="870" spans="1:19" ht="18.75" customHeight="1" x14ac:dyDescent="0.2">
      <c r="A870" s="135">
        <v>853</v>
      </c>
      <c r="B870" s="135" t="str">
        <f>IFERROR(IFERROR(IFERROR(IFERROR(IFERROR(INDEX('UNIPIPE AIR'!C:C,MATCH(A870,'UNIPIPE AIR'!A:A,0)),INDEX('UNIPIPE NITRO'!C:C,MATCH(A870,'UNIPIPE NITRO'!A:A,0))),INDEX('UNIPIPE VAC'!C:C,MATCH(A870,'UNIPIPE VAC'!A:A,0))),INDEX('UNIPIPE HP'!C:C,MATCH(A870,'UNIPIPE HP'!A:A,0))),INDEX('UNIPIPE OIL'!C:C,MATCH(A870,'UNIPIPE OIL'!A:A,0))),"")</f>
        <v/>
      </c>
      <c r="C870" s="133" t="str">
        <f>IFERROR(IFERROR(IFERROR(IFERROR(IFERROR(INDEX('UNIPIPE AIR'!E:E,MATCH(A870,'UNIPIPE AIR'!A:A,0)),INDEX('UNIPIPE NITRO'!E:E,MATCH(A870,'UNIPIPE NITRO'!A:A,0))),INDEX('UNIPIPE VAC'!E:E,MATCH(A870,'UNIPIPE VAC'!A:A,0))),INDEX('UNIPIPE HP'!E:E,MATCH(A870,'UNIPIPE HP'!A:A,0))),INDEX('UNIPIPE OIL'!E:E,MATCH(A870,'UNIPIPE OIL'!A:A,0))),"")</f>
        <v/>
      </c>
      <c r="D870" s="139" t="str">
        <f>IFERROR(IFERROR(IFERROR(IFERROR(IFERROR(INDEX('UNIPIPE AIR'!G:G,MATCH(A870,'UNIPIPE AIR'!A:A,0)),INDEX('UNIPIPE NITRO'!G:G,MATCH(A870,'UNIPIPE NITRO'!A:A,0))),INDEX('UNIPIPE VAC'!G:G,MATCH(A870,'UNIPIPE VAC'!A:A,0))),INDEX('UNIPIPE HP'!G:G,MATCH(A870,'UNIPIPE HP'!A:A,0))),INDEX('UNIPIPE OIL'!G:G,MATCH(A870,'UNIPIPE OIL'!A:A,0))),"")</f>
        <v/>
      </c>
      <c r="E870" s="140" t="str">
        <f>IFERROR(IFERROR(IFERROR(IFERROR(IFERROR(INDEX('UNIPIPE AIR'!F:F,MATCH(A870,'UNIPIPE AIR'!A:A,0)),INDEX('UNIPIPE NITRO'!F:F,MATCH(A870,'UNIPIPE NITRO'!A:A,0))),INDEX('UNIPIPE VAC'!F:F,MATCH(A870,'UNIPIPE VAC'!A:A,0))),INDEX('UNIPIPE HP'!F:F,MATCH(A870,'UNIPIPE HP'!A:A,0))),INDEX('UNIPIPE OIL'!F:F,MATCH(A870,'UNIPIPE OIL'!A:A,0))),"")</f>
        <v/>
      </c>
      <c r="F870" s="140" t="str">
        <f t="shared" si="11"/>
        <v/>
      </c>
      <c r="G870" s="127"/>
      <c r="H870" s="127"/>
      <c r="I870" s="127"/>
      <c r="J870" s="127"/>
      <c r="K870" s="127"/>
      <c r="L870" s="127"/>
      <c r="M870" s="127"/>
      <c r="N870" s="127"/>
      <c r="O870" s="127"/>
      <c r="P870" s="127"/>
      <c r="Q870" s="127"/>
      <c r="R870" s="127"/>
      <c r="S870" s="127"/>
    </row>
    <row r="871" spans="1:19" ht="18.75" customHeight="1" x14ac:dyDescent="0.2">
      <c r="A871" s="135">
        <v>854</v>
      </c>
      <c r="B871" s="135" t="str">
        <f>IFERROR(IFERROR(IFERROR(IFERROR(IFERROR(INDEX('UNIPIPE AIR'!C:C,MATCH(A871,'UNIPIPE AIR'!A:A,0)),INDEX('UNIPIPE NITRO'!C:C,MATCH(A871,'UNIPIPE NITRO'!A:A,0))),INDEX('UNIPIPE VAC'!C:C,MATCH(A871,'UNIPIPE VAC'!A:A,0))),INDEX('UNIPIPE HP'!C:C,MATCH(A871,'UNIPIPE HP'!A:A,0))),INDEX('UNIPIPE OIL'!C:C,MATCH(A871,'UNIPIPE OIL'!A:A,0))),"")</f>
        <v/>
      </c>
      <c r="C871" s="133" t="str">
        <f>IFERROR(IFERROR(IFERROR(IFERROR(IFERROR(INDEX('UNIPIPE AIR'!E:E,MATCH(A871,'UNIPIPE AIR'!A:A,0)),INDEX('UNIPIPE NITRO'!E:E,MATCH(A871,'UNIPIPE NITRO'!A:A,0))),INDEX('UNIPIPE VAC'!E:E,MATCH(A871,'UNIPIPE VAC'!A:A,0))),INDEX('UNIPIPE HP'!E:E,MATCH(A871,'UNIPIPE HP'!A:A,0))),INDEX('UNIPIPE OIL'!E:E,MATCH(A871,'UNIPIPE OIL'!A:A,0))),"")</f>
        <v/>
      </c>
      <c r="D871" s="139" t="str">
        <f>IFERROR(IFERROR(IFERROR(IFERROR(IFERROR(INDEX('UNIPIPE AIR'!G:G,MATCH(A871,'UNIPIPE AIR'!A:A,0)),INDEX('UNIPIPE NITRO'!G:G,MATCH(A871,'UNIPIPE NITRO'!A:A,0))),INDEX('UNIPIPE VAC'!G:G,MATCH(A871,'UNIPIPE VAC'!A:A,0))),INDEX('UNIPIPE HP'!G:G,MATCH(A871,'UNIPIPE HP'!A:A,0))),INDEX('UNIPIPE OIL'!G:G,MATCH(A871,'UNIPIPE OIL'!A:A,0))),"")</f>
        <v/>
      </c>
      <c r="E871" s="140" t="str">
        <f>IFERROR(IFERROR(IFERROR(IFERROR(IFERROR(INDEX('UNIPIPE AIR'!F:F,MATCH(A871,'UNIPIPE AIR'!A:A,0)),INDEX('UNIPIPE NITRO'!F:F,MATCH(A871,'UNIPIPE NITRO'!A:A,0))),INDEX('UNIPIPE VAC'!F:F,MATCH(A871,'UNIPIPE VAC'!A:A,0))),INDEX('UNIPIPE HP'!F:F,MATCH(A871,'UNIPIPE HP'!A:A,0))),INDEX('UNIPIPE OIL'!F:F,MATCH(A871,'UNIPIPE OIL'!A:A,0))),"")</f>
        <v/>
      </c>
      <c r="F871" s="140" t="str">
        <f t="shared" si="11"/>
        <v/>
      </c>
      <c r="G871" s="127"/>
      <c r="H871" s="127"/>
      <c r="I871" s="127"/>
      <c r="J871" s="127"/>
      <c r="K871" s="127"/>
      <c r="L871" s="127"/>
      <c r="M871" s="127"/>
      <c r="N871" s="127"/>
      <c r="O871" s="127"/>
      <c r="P871" s="127"/>
      <c r="Q871" s="127"/>
      <c r="R871" s="127"/>
      <c r="S871" s="127"/>
    </row>
    <row r="872" spans="1:19" ht="18.75" customHeight="1" x14ac:dyDescent="0.2">
      <c r="A872" s="135">
        <v>855</v>
      </c>
      <c r="B872" s="135" t="str">
        <f>IFERROR(IFERROR(IFERROR(IFERROR(IFERROR(INDEX('UNIPIPE AIR'!C:C,MATCH(A872,'UNIPIPE AIR'!A:A,0)),INDEX('UNIPIPE NITRO'!C:C,MATCH(A872,'UNIPIPE NITRO'!A:A,0))),INDEX('UNIPIPE VAC'!C:C,MATCH(A872,'UNIPIPE VAC'!A:A,0))),INDEX('UNIPIPE HP'!C:C,MATCH(A872,'UNIPIPE HP'!A:A,0))),INDEX('UNIPIPE OIL'!C:C,MATCH(A872,'UNIPIPE OIL'!A:A,0))),"")</f>
        <v/>
      </c>
      <c r="C872" s="133" t="str">
        <f>IFERROR(IFERROR(IFERROR(IFERROR(IFERROR(INDEX('UNIPIPE AIR'!E:E,MATCH(A872,'UNIPIPE AIR'!A:A,0)),INDEX('UNIPIPE NITRO'!E:E,MATCH(A872,'UNIPIPE NITRO'!A:A,0))),INDEX('UNIPIPE VAC'!E:E,MATCH(A872,'UNIPIPE VAC'!A:A,0))),INDEX('UNIPIPE HP'!E:E,MATCH(A872,'UNIPIPE HP'!A:A,0))),INDEX('UNIPIPE OIL'!E:E,MATCH(A872,'UNIPIPE OIL'!A:A,0))),"")</f>
        <v/>
      </c>
      <c r="D872" s="139" t="str">
        <f>IFERROR(IFERROR(IFERROR(IFERROR(IFERROR(INDEX('UNIPIPE AIR'!G:G,MATCH(A872,'UNIPIPE AIR'!A:A,0)),INDEX('UNIPIPE NITRO'!G:G,MATCH(A872,'UNIPIPE NITRO'!A:A,0))),INDEX('UNIPIPE VAC'!G:G,MATCH(A872,'UNIPIPE VAC'!A:A,0))),INDEX('UNIPIPE HP'!G:G,MATCH(A872,'UNIPIPE HP'!A:A,0))),INDEX('UNIPIPE OIL'!G:G,MATCH(A872,'UNIPIPE OIL'!A:A,0))),"")</f>
        <v/>
      </c>
      <c r="E872" s="140" t="str">
        <f>IFERROR(IFERROR(IFERROR(IFERROR(IFERROR(INDEX('UNIPIPE AIR'!F:F,MATCH(A872,'UNIPIPE AIR'!A:A,0)),INDEX('UNIPIPE NITRO'!F:F,MATCH(A872,'UNIPIPE NITRO'!A:A,0))),INDEX('UNIPIPE VAC'!F:F,MATCH(A872,'UNIPIPE VAC'!A:A,0))),INDEX('UNIPIPE HP'!F:F,MATCH(A872,'UNIPIPE HP'!A:A,0))),INDEX('UNIPIPE OIL'!F:F,MATCH(A872,'UNIPIPE OIL'!A:A,0))),"")</f>
        <v/>
      </c>
      <c r="F872" s="140" t="str">
        <f t="shared" si="11"/>
        <v/>
      </c>
      <c r="G872" s="127"/>
      <c r="H872" s="127"/>
      <c r="I872" s="127"/>
      <c r="J872" s="127"/>
      <c r="K872" s="127"/>
      <c r="L872" s="127"/>
      <c r="M872" s="127"/>
      <c r="N872" s="127"/>
      <c r="O872" s="127"/>
      <c r="P872" s="127"/>
      <c r="Q872" s="127"/>
      <c r="R872" s="127"/>
      <c r="S872" s="127"/>
    </row>
    <row r="873" spans="1:19" ht="18.75" customHeight="1" x14ac:dyDescent="0.2">
      <c r="A873" s="135">
        <v>856</v>
      </c>
      <c r="B873" s="135" t="str">
        <f>IFERROR(IFERROR(IFERROR(IFERROR(IFERROR(INDEX('UNIPIPE AIR'!C:C,MATCH(A873,'UNIPIPE AIR'!A:A,0)),INDEX('UNIPIPE NITRO'!C:C,MATCH(A873,'UNIPIPE NITRO'!A:A,0))),INDEX('UNIPIPE VAC'!C:C,MATCH(A873,'UNIPIPE VAC'!A:A,0))),INDEX('UNIPIPE HP'!C:C,MATCH(A873,'UNIPIPE HP'!A:A,0))),INDEX('UNIPIPE OIL'!C:C,MATCH(A873,'UNIPIPE OIL'!A:A,0))),"")</f>
        <v/>
      </c>
      <c r="C873" s="133" t="str">
        <f>IFERROR(IFERROR(IFERROR(IFERROR(IFERROR(INDEX('UNIPIPE AIR'!E:E,MATCH(A873,'UNIPIPE AIR'!A:A,0)),INDEX('UNIPIPE NITRO'!E:E,MATCH(A873,'UNIPIPE NITRO'!A:A,0))),INDEX('UNIPIPE VAC'!E:E,MATCH(A873,'UNIPIPE VAC'!A:A,0))),INDEX('UNIPIPE HP'!E:E,MATCH(A873,'UNIPIPE HP'!A:A,0))),INDEX('UNIPIPE OIL'!E:E,MATCH(A873,'UNIPIPE OIL'!A:A,0))),"")</f>
        <v/>
      </c>
      <c r="D873" s="139" t="str">
        <f>IFERROR(IFERROR(IFERROR(IFERROR(IFERROR(INDEX('UNIPIPE AIR'!G:G,MATCH(A873,'UNIPIPE AIR'!A:A,0)),INDEX('UNIPIPE NITRO'!G:G,MATCH(A873,'UNIPIPE NITRO'!A:A,0))),INDEX('UNIPIPE VAC'!G:G,MATCH(A873,'UNIPIPE VAC'!A:A,0))),INDEX('UNIPIPE HP'!G:G,MATCH(A873,'UNIPIPE HP'!A:A,0))),INDEX('UNIPIPE OIL'!G:G,MATCH(A873,'UNIPIPE OIL'!A:A,0))),"")</f>
        <v/>
      </c>
      <c r="E873" s="140" t="str">
        <f>IFERROR(IFERROR(IFERROR(IFERROR(IFERROR(INDEX('UNIPIPE AIR'!F:F,MATCH(A873,'UNIPIPE AIR'!A:A,0)),INDEX('UNIPIPE NITRO'!F:F,MATCH(A873,'UNIPIPE NITRO'!A:A,0))),INDEX('UNIPIPE VAC'!F:F,MATCH(A873,'UNIPIPE VAC'!A:A,0))),INDEX('UNIPIPE HP'!F:F,MATCH(A873,'UNIPIPE HP'!A:A,0))),INDEX('UNIPIPE OIL'!F:F,MATCH(A873,'UNIPIPE OIL'!A:A,0))),"")</f>
        <v/>
      </c>
      <c r="F873" s="140" t="str">
        <f t="shared" si="11"/>
        <v/>
      </c>
      <c r="G873" s="127"/>
      <c r="H873" s="127"/>
      <c r="I873" s="127"/>
      <c r="J873" s="127"/>
      <c r="K873" s="127"/>
      <c r="L873" s="127"/>
      <c r="M873" s="127"/>
      <c r="N873" s="127"/>
      <c r="O873" s="127"/>
      <c r="P873" s="127"/>
      <c r="Q873" s="127"/>
      <c r="R873" s="127"/>
      <c r="S873" s="127"/>
    </row>
    <row r="874" spans="1:19" ht="18.75" customHeight="1" x14ac:dyDescent="0.2">
      <c r="A874" s="135">
        <v>857</v>
      </c>
      <c r="B874" s="135" t="str">
        <f>IFERROR(IFERROR(IFERROR(IFERROR(IFERROR(INDEX('UNIPIPE AIR'!C:C,MATCH(A874,'UNIPIPE AIR'!A:A,0)),INDEX('UNIPIPE NITRO'!C:C,MATCH(A874,'UNIPIPE NITRO'!A:A,0))),INDEX('UNIPIPE VAC'!C:C,MATCH(A874,'UNIPIPE VAC'!A:A,0))),INDEX('UNIPIPE HP'!C:C,MATCH(A874,'UNIPIPE HP'!A:A,0))),INDEX('UNIPIPE OIL'!C:C,MATCH(A874,'UNIPIPE OIL'!A:A,0))),"")</f>
        <v/>
      </c>
      <c r="C874" s="133" t="str">
        <f>IFERROR(IFERROR(IFERROR(IFERROR(IFERROR(INDEX('UNIPIPE AIR'!E:E,MATCH(A874,'UNIPIPE AIR'!A:A,0)),INDEX('UNIPIPE NITRO'!E:E,MATCH(A874,'UNIPIPE NITRO'!A:A,0))),INDEX('UNIPIPE VAC'!E:E,MATCH(A874,'UNIPIPE VAC'!A:A,0))),INDEX('UNIPIPE HP'!E:E,MATCH(A874,'UNIPIPE HP'!A:A,0))),INDEX('UNIPIPE OIL'!E:E,MATCH(A874,'UNIPIPE OIL'!A:A,0))),"")</f>
        <v/>
      </c>
      <c r="D874" s="139" t="str">
        <f>IFERROR(IFERROR(IFERROR(IFERROR(IFERROR(INDEX('UNIPIPE AIR'!G:G,MATCH(A874,'UNIPIPE AIR'!A:A,0)),INDEX('UNIPIPE NITRO'!G:G,MATCH(A874,'UNIPIPE NITRO'!A:A,0))),INDEX('UNIPIPE VAC'!G:G,MATCH(A874,'UNIPIPE VAC'!A:A,0))),INDEX('UNIPIPE HP'!G:G,MATCH(A874,'UNIPIPE HP'!A:A,0))),INDEX('UNIPIPE OIL'!G:G,MATCH(A874,'UNIPIPE OIL'!A:A,0))),"")</f>
        <v/>
      </c>
      <c r="E874" s="140" t="str">
        <f>IFERROR(IFERROR(IFERROR(IFERROR(IFERROR(INDEX('UNIPIPE AIR'!F:F,MATCH(A874,'UNIPIPE AIR'!A:A,0)),INDEX('UNIPIPE NITRO'!F:F,MATCH(A874,'UNIPIPE NITRO'!A:A,0))),INDEX('UNIPIPE VAC'!F:F,MATCH(A874,'UNIPIPE VAC'!A:A,0))),INDEX('UNIPIPE HP'!F:F,MATCH(A874,'UNIPIPE HP'!A:A,0))),INDEX('UNIPIPE OIL'!F:F,MATCH(A874,'UNIPIPE OIL'!A:A,0))),"")</f>
        <v/>
      </c>
      <c r="F874" s="140" t="str">
        <f t="shared" si="11"/>
        <v/>
      </c>
      <c r="G874" s="127"/>
      <c r="H874" s="127"/>
      <c r="I874" s="127"/>
      <c r="J874" s="127"/>
      <c r="K874" s="127"/>
      <c r="L874" s="127"/>
      <c r="M874" s="127"/>
      <c r="N874" s="127"/>
      <c r="O874" s="127"/>
      <c r="P874" s="127"/>
      <c r="Q874" s="127"/>
      <c r="R874" s="127"/>
      <c r="S874" s="127"/>
    </row>
    <row r="875" spans="1:19" ht="18.75" customHeight="1" x14ac:dyDescent="0.2">
      <c r="A875" s="135">
        <v>858</v>
      </c>
      <c r="B875" s="135" t="str">
        <f>IFERROR(IFERROR(IFERROR(IFERROR(IFERROR(INDEX('UNIPIPE AIR'!C:C,MATCH(A875,'UNIPIPE AIR'!A:A,0)),INDEX('UNIPIPE NITRO'!C:C,MATCH(A875,'UNIPIPE NITRO'!A:A,0))),INDEX('UNIPIPE VAC'!C:C,MATCH(A875,'UNIPIPE VAC'!A:A,0))),INDEX('UNIPIPE HP'!C:C,MATCH(A875,'UNIPIPE HP'!A:A,0))),INDEX('UNIPIPE OIL'!C:C,MATCH(A875,'UNIPIPE OIL'!A:A,0))),"")</f>
        <v/>
      </c>
      <c r="C875" s="133" t="str">
        <f>IFERROR(IFERROR(IFERROR(IFERROR(IFERROR(INDEX('UNIPIPE AIR'!E:E,MATCH(A875,'UNIPIPE AIR'!A:A,0)),INDEX('UNIPIPE NITRO'!E:E,MATCH(A875,'UNIPIPE NITRO'!A:A,0))),INDEX('UNIPIPE VAC'!E:E,MATCH(A875,'UNIPIPE VAC'!A:A,0))),INDEX('UNIPIPE HP'!E:E,MATCH(A875,'UNIPIPE HP'!A:A,0))),INDEX('UNIPIPE OIL'!E:E,MATCH(A875,'UNIPIPE OIL'!A:A,0))),"")</f>
        <v/>
      </c>
      <c r="D875" s="139" t="str">
        <f>IFERROR(IFERROR(IFERROR(IFERROR(IFERROR(INDEX('UNIPIPE AIR'!G:G,MATCH(A875,'UNIPIPE AIR'!A:A,0)),INDEX('UNIPIPE NITRO'!G:G,MATCH(A875,'UNIPIPE NITRO'!A:A,0))),INDEX('UNIPIPE VAC'!G:G,MATCH(A875,'UNIPIPE VAC'!A:A,0))),INDEX('UNIPIPE HP'!G:G,MATCH(A875,'UNIPIPE HP'!A:A,0))),INDEX('UNIPIPE OIL'!G:G,MATCH(A875,'UNIPIPE OIL'!A:A,0))),"")</f>
        <v/>
      </c>
      <c r="E875" s="140" t="str">
        <f>IFERROR(IFERROR(IFERROR(IFERROR(IFERROR(INDEX('UNIPIPE AIR'!F:F,MATCH(A875,'UNIPIPE AIR'!A:A,0)),INDEX('UNIPIPE NITRO'!F:F,MATCH(A875,'UNIPIPE NITRO'!A:A,0))),INDEX('UNIPIPE VAC'!F:F,MATCH(A875,'UNIPIPE VAC'!A:A,0))),INDEX('UNIPIPE HP'!F:F,MATCH(A875,'UNIPIPE HP'!A:A,0))),INDEX('UNIPIPE OIL'!F:F,MATCH(A875,'UNIPIPE OIL'!A:A,0))),"")</f>
        <v/>
      </c>
      <c r="F875" s="140" t="str">
        <f t="shared" si="11"/>
        <v/>
      </c>
      <c r="G875" s="127"/>
      <c r="H875" s="127"/>
      <c r="I875" s="127"/>
      <c r="J875" s="127"/>
      <c r="K875" s="127"/>
      <c r="L875" s="127"/>
      <c r="M875" s="127"/>
      <c r="N875" s="127"/>
      <c r="O875" s="127"/>
      <c r="P875" s="127"/>
      <c r="Q875" s="127"/>
      <c r="R875" s="127"/>
      <c r="S875" s="127"/>
    </row>
    <row r="876" spans="1:19" ht="18.75" customHeight="1" x14ac:dyDescent="0.2">
      <c r="A876" s="135">
        <v>859</v>
      </c>
      <c r="B876" s="135" t="str">
        <f>IFERROR(IFERROR(IFERROR(IFERROR(IFERROR(INDEX('UNIPIPE AIR'!C:C,MATCH(A876,'UNIPIPE AIR'!A:A,0)),INDEX('UNIPIPE NITRO'!C:C,MATCH(A876,'UNIPIPE NITRO'!A:A,0))),INDEX('UNIPIPE VAC'!C:C,MATCH(A876,'UNIPIPE VAC'!A:A,0))),INDEX('UNIPIPE HP'!C:C,MATCH(A876,'UNIPIPE HP'!A:A,0))),INDEX('UNIPIPE OIL'!C:C,MATCH(A876,'UNIPIPE OIL'!A:A,0))),"")</f>
        <v/>
      </c>
      <c r="C876" s="133" t="str">
        <f>IFERROR(IFERROR(IFERROR(IFERROR(IFERROR(INDEX('UNIPIPE AIR'!E:E,MATCH(A876,'UNIPIPE AIR'!A:A,0)),INDEX('UNIPIPE NITRO'!E:E,MATCH(A876,'UNIPIPE NITRO'!A:A,0))),INDEX('UNIPIPE VAC'!E:E,MATCH(A876,'UNIPIPE VAC'!A:A,0))),INDEX('UNIPIPE HP'!E:E,MATCH(A876,'UNIPIPE HP'!A:A,0))),INDEX('UNIPIPE OIL'!E:E,MATCH(A876,'UNIPIPE OIL'!A:A,0))),"")</f>
        <v/>
      </c>
      <c r="D876" s="139" t="str">
        <f>IFERROR(IFERROR(IFERROR(IFERROR(IFERROR(INDEX('UNIPIPE AIR'!G:G,MATCH(A876,'UNIPIPE AIR'!A:A,0)),INDEX('UNIPIPE NITRO'!G:G,MATCH(A876,'UNIPIPE NITRO'!A:A,0))),INDEX('UNIPIPE VAC'!G:G,MATCH(A876,'UNIPIPE VAC'!A:A,0))),INDEX('UNIPIPE HP'!G:G,MATCH(A876,'UNIPIPE HP'!A:A,0))),INDEX('UNIPIPE OIL'!G:G,MATCH(A876,'UNIPIPE OIL'!A:A,0))),"")</f>
        <v/>
      </c>
      <c r="E876" s="140" t="str">
        <f>IFERROR(IFERROR(IFERROR(IFERROR(IFERROR(INDEX('UNIPIPE AIR'!F:F,MATCH(A876,'UNIPIPE AIR'!A:A,0)),INDEX('UNIPIPE NITRO'!F:F,MATCH(A876,'UNIPIPE NITRO'!A:A,0))),INDEX('UNIPIPE VAC'!F:F,MATCH(A876,'UNIPIPE VAC'!A:A,0))),INDEX('UNIPIPE HP'!F:F,MATCH(A876,'UNIPIPE HP'!A:A,0))),INDEX('UNIPIPE OIL'!F:F,MATCH(A876,'UNIPIPE OIL'!A:A,0))),"")</f>
        <v/>
      </c>
      <c r="F876" s="140" t="str">
        <f t="shared" si="11"/>
        <v/>
      </c>
      <c r="G876" s="127"/>
      <c r="H876" s="127"/>
      <c r="I876" s="127"/>
      <c r="J876" s="127"/>
      <c r="K876" s="127"/>
      <c r="L876" s="127"/>
      <c r="M876" s="127"/>
      <c r="N876" s="127"/>
      <c r="O876" s="127"/>
      <c r="P876" s="127"/>
      <c r="Q876" s="127"/>
      <c r="R876" s="127"/>
      <c r="S876" s="127"/>
    </row>
    <row r="877" spans="1:19" ht="18.75" customHeight="1" x14ac:dyDescent="0.2">
      <c r="A877" s="135">
        <v>860</v>
      </c>
      <c r="B877" s="135" t="str">
        <f>IFERROR(IFERROR(IFERROR(IFERROR(IFERROR(INDEX('UNIPIPE AIR'!C:C,MATCH(A877,'UNIPIPE AIR'!A:A,0)),INDEX('UNIPIPE NITRO'!C:C,MATCH(A877,'UNIPIPE NITRO'!A:A,0))),INDEX('UNIPIPE VAC'!C:C,MATCH(A877,'UNIPIPE VAC'!A:A,0))),INDEX('UNIPIPE HP'!C:C,MATCH(A877,'UNIPIPE HP'!A:A,0))),INDEX('UNIPIPE OIL'!C:C,MATCH(A877,'UNIPIPE OIL'!A:A,0))),"")</f>
        <v/>
      </c>
      <c r="C877" s="133" t="str">
        <f>IFERROR(IFERROR(IFERROR(IFERROR(IFERROR(INDEX('UNIPIPE AIR'!E:E,MATCH(A877,'UNIPIPE AIR'!A:A,0)),INDEX('UNIPIPE NITRO'!E:E,MATCH(A877,'UNIPIPE NITRO'!A:A,0))),INDEX('UNIPIPE VAC'!E:E,MATCH(A877,'UNIPIPE VAC'!A:A,0))),INDEX('UNIPIPE HP'!E:E,MATCH(A877,'UNIPIPE HP'!A:A,0))),INDEX('UNIPIPE OIL'!E:E,MATCH(A877,'UNIPIPE OIL'!A:A,0))),"")</f>
        <v/>
      </c>
      <c r="D877" s="139" t="str">
        <f>IFERROR(IFERROR(IFERROR(IFERROR(IFERROR(INDEX('UNIPIPE AIR'!G:G,MATCH(A877,'UNIPIPE AIR'!A:A,0)),INDEX('UNIPIPE NITRO'!G:G,MATCH(A877,'UNIPIPE NITRO'!A:A,0))),INDEX('UNIPIPE VAC'!G:G,MATCH(A877,'UNIPIPE VAC'!A:A,0))),INDEX('UNIPIPE HP'!G:G,MATCH(A877,'UNIPIPE HP'!A:A,0))),INDEX('UNIPIPE OIL'!G:G,MATCH(A877,'UNIPIPE OIL'!A:A,0))),"")</f>
        <v/>
      </c>
      <c r="E877" s="140" t="str">
        <f>IFERROR(IFERROR(IFERROR(IFERROR(IFERROR(INDEX('UNIPIPE AIR'!F:F,MATCH(A877,'UNIPIPE AIR'!A:A,0)),INDEX('UNIPIPE NITRO'!F:F,MATCH(A877,'UNIPIPE NITRO'!A:A,0))),INDEX('UNIPIPE VAC'!F:F,MATCH(A877,'UNIPIPE VAC'!A:A,0))),INDEX('UNIPIPE HP'!F:F,MATCH(A877,'UNIPIPE HP'!A:A,0))),INDEX('UNIPIPE OIL'!F:F,MATCH(A877,'UNIPIPE OIL'!A:A,0))),"")</f>
        <v/>
      </c>
      <c r="F877" s="140" t="str">
        <f t="shared" si="11"/>
        <v/>
      </c>
      <c r="G877" s="127"/>
      <c r="H877" s="127"/>
      <c r="I877" s="127"/>
      <c r="J877" s="127"/>
      <c r="K877" s="127"/>
      <c r="L877" s="127"/>
      <c r="M877" s="127"/>
      <c r="N877" s="127"/>
      <c r="O877" s="127"/>
      <c r="P877" s="127"/>
      <c r="Q877" s="127"/>
      <c r="R877" s="127"/>
      <c r="S877" s="127"/>
    </row>
    <row r="878" spans="1:19" ht="18.75" customHeight="1" x14ac:dyDescent="0.2">
      <c r="A878" s="135">
        <v>861</v>
      </c>
      <c r="B878" s="135" t="str">
        <f>IFERROR(IFERROR(IFERROR(IFERROR(IFERROR(INDEX('UNIPIPE AIR'!C:C,MATCH(A878,'UNIPIPE AIR'!A:A,0)),INDEX('UNIPIPE NITRO'!C:C,MATCH(A878,'UNIPIPE NITRO'!A:A,0))),INDEX('UNIPIPE VAC'!C:C,MATCH(A878,'UNIPIPE VAC'!A:A,0))),INDEX('UNIPIPE HP'!C:C,MATCH(A878,'UNIPIPE HP'!A:A,0))),INDEX('UNIPIPE OIL'!C:C,MATCH(A878,'UNIPIPE OIL'!A:A,0))),"")</f>
        <v/>
      </c>
      <c r="C878" s="133" t="str">
        <f>IFERROR(IFERROR(IFERROR(IFERROR(IFERROR(INDEX('UNIPIPE AIR'!E:E,MATCH(A878,'UNIPIPE AIR'!A:A,0)),INDEX('UNIPIPE NITRO'!E:E,MATCH(A878,'UNIPIPE NITRO'!A:A,0))),INDEX('UNIPIPE VAC'!E:E,MATCH(A878,'UNIPIPE VAC'!A:A,0))),INDEX('UNIPIPE HP'!E:E,MATCH(A878,'UNIPIPE HP'!A:A,0))),INDEX('UNIPIPE OIL'!E:E,MATCH(A878,'UNIPIPE OIL'!A:A,0))),"")</f>
        <v/>
      </c>
      <c r="D878" s="139" t="str">
        <f>IFERROR(IFERROR(IFERROR(IFERROR(IFERROR(INDEX('UNIPIPE AIR'!G:G,MATCH(A878,'UNIPIPE AIR'!A:A,0)),INDEX('UNIPIPE NITRO'!G:G,MATCH(A878,'UNIPIPE NITRO'!A:A,0))),INDEX('UNIPIPE VAC'!G:G,MATCH(A878,'UNIPIPE VAC'!A:A,0))),INDEX('UNIPIPE HP'!G:G,MATCH(A878,'UNIPIPE HP'!A:A,0))),INDEX('UNIPIPE OIL'!G:G,MATCH(A878,'UNIPIPE OIL'!A:A,0))),"")</f>
        <v/>
      </c>
      <c r="E878" s="140" t="str">
        <f>IFERROR(IFERROR(IFERROR(IFERROR(IFERROR(INDEX('UNIPIPE AIR'!F:F,MATCH(A878,'UNIPIPE AIR'!A:A,0)),INDEX('UNIPIPE NITRO'!F:F,MATCH(A878,'UNIPIPE NITRO'!A:A,0))),INDEX('UNIPIPE VAC'!F:F,MATCH(A878,'UNIPIPE VAC'!A:A,0))),INDEX('UNIPIPE HP'!F:F,MATCH(A878,'UNIPIPE HP'!A:A,0))),INDEX('UNIPIPE OIL'!F:F,MATCH(A878,'UNIPIPE OIL'!A:A,0))),"")</f>
        <v/>
      </c>
      <c r="F878" s="140" t="str">
        <f t="shared" si="11"/>
        <v/>
      </c>
      <c r="G878" s="127"/>
      <c r="H878" s="127"/>
      <c r="I878" s="127"/>
      <c r="J878" s="127"/>
      <c r="K878" s="127"/>
      <c r="L878" s="127"/>
      <c r="M878" s="127"/>
      <c r="N878" s="127"/>
      <c r="O878" s="127"/>
      <c r="P878" s="127"/>
      <c r="Q878" s="127"/>
      <c r="R878" s="127"/>
      <c r="S878" s="127"/>
    </row>
    <row r="879" spans="1:19" ht="18.75" customHeight="1" x14ac:dyDescent="0.2">
      <c r="A879" s="135">
        <v>862</v>
      </c>
      <c r="B879" s="135" t="str">
        <f>IFERROR(IFERROR(IFERROR(IFERROR(IFERROR(INDEX('UNIPIPE AIR'!C:C,MATCH(A879,'UNIPIPE AIR'!A:A,0)),INDEX('UNIPIPE NITRO'!C:C,MATCH(A879,'UNIPIPE NITRO'!A:A,0))),INDEX('UNIPIPE VAC'!C:C,MATCH(A879,'UNIPIPE VAC'!A:A,0))),INDEX('UNIPIPE HP'!C:C,MATCH(A879,'UNIPIPE HP'!A:A,0))),INDEX('UNIPIPE OIL'!C:C,MATCH(A879,'UNIPIPE OIL'!A:A,0))),"")</f>
        <v/>
      </c>
      <c r="C879" s="133" t="str">
        <f>IFERROR(IFERROR(IFERROR(IFERROR(IFERROR(INDEX('UNIPIPE AIR'!E:E,MATCH(A879,'UNIPIPE AIR'!A:A,0)),INDEX('UNIPIPE NITRO'!E:E,MATCH(A879,'UNIPIPE NITRO'!A:A,0))),INDEX('UNIPIPE VAC'!E:E,MATCH(A879,'UNIPIPE VAC'!A:A,0))),INDEX('UNIPIPE HP'!E:E,MATCH(A879,'UNIPIPE HP'!A:A,0))),INDEX('UNIPIPE OIL'!E:E,MATCH(A879,'UNIPIPE OIL'!A:A,0))),"")</f>
        <v/>
      </c>
      <c r="D879" s="139" t="str">
        <f>IFERROR(IFERROR(IFERROR(IFERROR(IFERROR(INDEX('UNIPIPE AIR'!G:G,MATCH(A879,'UNIPIPE AIR'!A:A,0)),INDEX('UNIPIPE NITRO'!G:G,MATCH(A879,'UNIPIPE NITRO'!A:A,0))),INDEX('UNIPIPE VAC'!G:G,MATCH(A879,'UNIPIPE VAC'!A:A,0))),INDEX('UNIPIPE HP'!G:G,MATCH(A879,'UNIPIPE HP'!A:A,0))),INDEX('UNIPIPE OIL'!G:G,MATCH(A879,'UNIPIPE OIL'!A:A,0))),"")</f>
        <v/>
      </c>
      <c r="E879" s="140" t="str">
        <f>IFERROR(IFERROR(IFERROR(IFERROR(IFERROR(INDEX('UNIPIPE AIR'!F:F,MATCH(A879,'UNIPIPE AIR'!A:A,0)),INDEX('UNIPIPE NITRO'!F:F,MATCH(A879,'UNIPIPE NITRO'!A:A,0))),INDEX('UNIPIPE VAC'!F:F,MATCH(A879,'UNIPIPE VAC'!A:A,0))),INDEX('UNIPIPE HP'!F:F,MATCH(A879,'UNIPIPE HP'!A:A,0))),INDEX('UNIPIPE OIL'!F:F,MATCH(A879,'UNIPIPE OIL'!A:A,0))),"")</f>
        <v/>
      </c>
      <c r="F879" s="140" t="str">
        <f t="shared" si="11"/>
        <v/>
      </c>
      <c r="G879" s="127"/>
      <c r="H879" s="127"/>
      <c r="I879" s="127"/>
      <c r="J879" s="127"/>
      <c r="K879" s="127"/>
      <c r="L879" s="127"/>
      <c r="M879" s="127"/>
      <c r="N879" s="127"/>
      <c r="O879" s="127"/>
      <c r="P879" s="127"/>
      <c r="Q879" s="127"/>
      <c r="R879" s="127"/>
      <c r="S879" s="127"/>
    </row>
    <row r="880" spans="1:19" ht="18.75" customHeight="1" x14ac:dyDescent="0.2">
      <c r="A880" s="135">
        <v>863</v>
      </c>
      <c r="B880" s="135" t="str">
        <f>IFERROR(IFERROR(IFERROR(IFERROR(IFERROR(INDEX('UNIPIPE AIR'!C:C,MATCH(A880,'UNIPIPE AIR'!A:A,0)),INDEX('UNIPIPE NITRO'!C:C,MATCH(A880,'UNIPIPE NITRO'!A:A,0))),INDEX('UNIPIPE VAC'!C:C,MATCH(A880,'UNIPIPE VAC'!A:A,0))),INDEX('UNIPIPE HP'!C:C,MATCH(A880,'UNIPIPE HP'!A:A,0))),INDEX('UNIPIPE OIL'!C:C,MATCH(A880,'UNIPIPE OIL'!A:A,0))),"")</f>
        <v/>
      </c>
      <c r="C880" s="133" t="str">
        <f>IFERROR(IFERROR(IFERROR(IFERROR(IFERROR(INDEX('UNIPIPE AIR'!E:E,MATCH(A880,'UNIPIPE AIR'!A:A,0)),INDEX('UNIPIPE NITRO'!E:E,MATCH(A880,'UNIPIPE NITRO'!A:A,0))),INDEX('UNIPIPE VAC'!E:E,MATCH(A880,'UNIPIPE VAC'!A:A,0))),INDEX('UNIPIPE HP'!E:E,MATCH(A880,'UNIPIPE HP'!A:A,0))),INDEX('UNIPIPE OIL'!E:E,MATCH(A880,'UNIPIPE OIL'!A:A,0))),"")</f>
        <v/>
      </c>
      <c r="D880" s="139" t="str">
        <f>IFERROR(IFERROR(IFERROR(IFERROR(IFERROR(INDEX('UNIPIPE AIR'!G:G,MATCH(A880,'UNIPIPE AIR'!A:A,0)),INDEX('UNIPIPE NITRO'!G:G,MATCH(A880,'UNIPIPE NITRO'!A:A,0))),INDEX('UNIPIPE VAC'!G:G,MATCH(A880,'UNIPIPE VAC'!A:A,0))),INDEX('UNIPIPE HP'!G:G,MATCH(A880,'UNIPIPE HP'!A:A,0))),INDEX('UNIPIPE OIL'!G:G,MATCH(A880,'UNIPIPE OIL'!A:A,0))),"")</f>
        <v/>
      </c>
      <c r="E880" s="140" t="str">
        <f>IFERROR(IFERROR(IFERROR(IFERROR(IFERROR(INDEX('UNIPIPE AIR'!F:F,MATCH(A880,'UNIPIPE AIR'!A:A,0)),INDEX('UNIPIPE NITRO'!F:F,MATCH(A880,'UNIPIPE NITRO'!A:A,0))),INDEX('UNIPIPE VAC'!F:F,MATCH(A880,'UNIPIPE VAC'!A:A,0))),INDEX('UNIPIPE HP'!F:F,MATCH(A880,'UNIPIPE HP'!A:A,0))),INDEX('UNIPIPE OIL'!F:F,MATCH(A880,'UNIPIPE OIL'!A:A,0))),"")</f>
        <v/>
      </c>
      <c r="F880" s="140" t="str">
        <f t="shared" si="11"/>
        <v/>
      </c>
      <c r="G880" s="127"/>
      <c r="H880" s="127"/>
      <c r="I880" s="127"/>
      <c r="J880" s="127"/>
      <c r="K880" s="127"/>
      <c r="L880" s="127"/>
      <c r="M880" s="127"/>
      <c r="N880" s="127"/>
      <c r="O880" s="127"/>
      <c r="P880" s="127"/>
      <c r="Q880" s="127"/>
      <c r="R880" s="127"/>
      <c r="S880" s="127"/>
    </row>
    <row r="881" spans="1:19" ht="18.75" customHeight="1" x14ac:dyDescent="0.2">
      <c r="A881" s="135">
        <v>864</v>
      </c>
      <c r="B881" s="135" t="str">
        <f>IFERROR(IFERROR(IFERROR(IFERROR(IFERROR(INDEX('UNIPIPE AIR'!C:C,MATCH(A881,'UNIPIPE AIR'!A:A,0)),INDEX('UNIPIPE NITRO'!C:C,MATCH(A881,'UNIPIPE NITRO'!A:A,0))),INDEX('UNIPIPE VAC'!C:C,MATCH(A881,'UNIPIPE VAC'!A:A,0))),INDEX('UNIPIPE HP'!C:C,MATCH(A881,'UNIPIPE HP'!A:A,0))),INDEX('UNIPIPE OIL'!C:C,MATCH(A881,'UNIPIPE OIL'!A:A,0))),"")</f>
        <v/>
      </c>
      <c r="C881" s="133" t="str">
        <f>IFERROR(IFERROR(IFERROR(IFERROR(IFERROR(INDEX('UNIPIPE AIR'!E:E,MATCH(A881,'UNIPIPE AIR'!A:A,0)),INDEX('UNIPIPE NITRO'!E:E,MATCH(A881,'UNIPIPE NITRO'!A:A,0))),INDEX('UNIPIPE VAC'!E:E,MATCH(A881,'UNIPIPE VAC'!A:A,0))),INDEX('UNIPIPE HP'!E:E,MATCH(A881,'UNIPIPE HP'!A:A,0))),INDEX('UNIPIPE OIL'!E:E,MATCH(A881,'UNIPIPE OIL'!A:A,0))),"")</f>
        <v/>
      </c>
      <c r="D881" s="139" t="str">
        <f>IFERROR(IFERROR(IFERROR(IFERROR(IFERROR(INDEX('UNIPIPE AIR'!G:G,MATCH(A881,'UNIPIPE AIR'!A:A,0)),INDEX('UNIPIPE NITRO'!G:G,MATCH(A881,'UNIPIPE NITRO'!A:A,0))),INDEX('UNIPIPE VAC'!G:G,MATCH(A881,'UNIPIPE VAC'!A:A,0))),INDEX('UNIPIPE HP'!G:G,MATCH(A881,'UNIPIPE HP'!A:A,0))),INDEX('UNIPIPE OIL'!G:G,MATCH(A881,'UNIPIPE OIL'!A:A,0))),"")</f>
        <v/>
      </c>
      <c r="E881" s="140" t="str">
        <f>IFERROR(IFERROR(IFERROR(IFERROR(IFERROR(INDEX('UNIPIPE AIR'!F:F,MATCH(A881,'UNIPIPE AIR'!A:A,0)),INDEX('UNIPIPE NITRO'!F:F,MATCH(A881,'UNIPIPE NITRO'!A:A,0))),INDEX('UNIPIPE VAC'!F:F,MATCH(A881,'UNIPIPE VAC'!A:A,0))),INDEX('UNIPIPE HP'!F:F,MATCH(A881,'UNIPIPE HP'!A:A,0))),INDEX('UNIPIPE OIL'!F:F,MATCH(A881,'UNIPIPE OIL'!A:A,0))),"")</f>
        <v/>
      </c>
      <c r="F881" s="140" t="str">
        <f t="shared" si="11"/>
        <v/>
      </c>
      <c r="G881" s="127"/>
      <c r="H881" s="127"/>
      <c r="I881" s="127"/>
      <c r="J881" s="127"/>
      <c r="K881" s="127"/>
      <c r="L881" s="127"/>
      <c r="M881" s="127"/>
      <c r="N881" s="127"/>
      <c r="O881" s="127"/>
      <c r="P881" s="127"/>
      <c r="Q881" s="127"/>
      <c r="R881" s="127"/>
      <c r="S881" s="127"/>
    </row>
    <row r="882" spans="1:19" ht="18.75" customHeight="1" x14ac:dyDescent="0.2">
      <c r="A882" s="135">
        <v>865</v>
      </c>
      <c r="B882" s="135" t="str">
        <f>IFERROR(IFERROR(IFERROR(IFERROR(IFERROR(INDEX('UNIPIPE AIR'!C:C,MATCH(A882,'UNIPIPE AIR'!A:A,0)),INDEX('UNIPIPE NITRO'!C:C,MATCH(A882,'UNIPIPE NITRO'!A:A,0))),INDEX('UNIPIPE VAC'!C:C,MATCH(A882,'UNIPIPE VAC'!A:A,0))),INDEX('UNIPIPE HP'!C:C,MATCH(A882,'UNIPIPE HP'!A:A,0))),INDEX('UNIPIPE OIL'!C:C,MATCH(A882,'UNIPIPE OIL'!A:A,0))),"")</f>
        <v/>
      </c>
      <c r="C882" s="133" t="str">
        <f>IFERROR(IFERROR(IFERROR(IFERROR(IFERROR(INDEX('UNIPIPE AIR'!E:E,MATCH(A882,'UNIPIPE AIR'!A:A,0)),INDEX('UNIPIPE NITRO'!E:E,MATCH(A882,'UNIPIPE NITRO'!A:A,0))),INDEX('UNIPIPE VAC'!E:E,MATCH(A882,'UNIPIPE VAC'!A:A,0))),INDEX('UNIPIPE HP'!E:E,MATCH(A882,'UNIPIPE HP'!A:A,0))),INDEX('UNIPIPE OIL'!E:E,MATCH(A882,'UNIPIPE OIL'!A:A,0))),"")</f>
        <v/>
      </c>
      <c r="D882" s="139" t="str">
        <f>IFERROR(IFERROR(IFERROR(IFERROR(IFERROR(INDEX('UNIPIPE AIR'!G:G,MATCH(A882,'UNIPIPE AIR'!A:A,0)),INDEX('UNIPIPE NITRO'!G:G,MATCH(A882,'UNIPIPE NITRO'!A:A,0))),INDEX('UNIPIPE VAC'!G:G,MATCH(A882,'UNIPIPE VAC'!A:A,0))),INDEX('UNIPIPE HP'!G:G,MATCH(A882,'UNIPIPE HP'!A:A,0))),INDEX('UNIPIPE OIL'!G:G,MATCH(A882,'UNIPIPE OIL'!A:A,0))),"")</f>
        <v/>
      </c>
      <c r="E882" s="140" t="str">
        <f>IFERROR(IFERROR(IFERROR(IFERROR(IFERROR(INDEX('UNIPIPE AIR'!F:F,MATCH(A882,'UNIPIPE AIR'!A:A,0)),INDEX('UNIPIPE NITRO'!F:F,MATCH(A882,'UNIPIPE NITRO'!A:A,0))),INDEX('UNIPIPE VAC'!F:F,MATCH(A882,'UNIPIPE VAC'!A:A,0))),INDEX('UNIPIPE HP'!F:F,MATCH(A882,'UNIPIPE HP'!A:A,0))),INDEX('UNIPIPE OIL'!F:F,MATCH(A882,'UNIPIPE OIL'!A:A,0))),"")</f>
        <v/>
      </c>
      <c r="F882" s="140" t="str">
        <f t="shared" si="11"/>
        <v/>
      </c>
      <c r="G882" s="127"/>
      <c r="H882" s="127"/>
      <c r="I882" s="127"/>
      <c r="J882" s="127"/>
      <c r="K882" s="127"/>
      <c r="L882" s="127"/>
      <c r="M882" s="127"/>
      <c r="N882" s="127"/>
      <c r="O882" s="127"/>
      <c r="P882" s="127"/>
      <c r="Q882" s="127"/>
      <c r="R882" s="127"/>
      <c r="S882" s="127"/>
    </row>
    <row r="883" spans="1:19" ht="18.75" customHeight="1" x14ac:dyDescent="0.2">
      <c r="A883" s="135">
        <v>866</v>
      </c>
      <c r="B883" s="135" t="str">
        <f>IFERROR(IFERROR(IFERROR(IFERROR(IFERROR(INDEX('UNIPIPE AIR'!C:C,MATCH(A883,'UNIPIPE AIR'!A:A,0)),INDEX('UNIPIPE NITRO'!C:C,MATCH(A883,'UNIPIPE NITRO'!A:A,0))),INDEX('UNIPIPE VAC'!C:C,MATCH(A883,'UNIPIPE VAC'!A:A,0))),INDEX('UNIPIPE HP'!C:C,MATCH(A883,'UNIPIPE HP'!A:A,0))),INDEX('UNIPIPE OIL'!C:C,MATCH(A883,'UNIPIPE OIL'!A:A,0))),"")</f>
        <v/>
      </c>
      <c r="C883" s="133" t="str">
        <f>IFERROR(IFERROR(IFERROR(IFERROR(IFERROR(INDEX('UNIPIPE AIR'!E:E,MATCH(A883,'UNIPIPE AIR'!A:A,0)),INDEX('UNIPIPE NITRO'!E:E,MATCH(A883,'UNIPIPE NITRO'!A:A,0))),INDEX('UNIPIPE VAC'!E:E,MATCH(A883,'UNIPIPE VAC'!A:A,0))),INDEX('UNIPIPE HP'!E:E,MATCH(A883,'UNIPIPE HP'!A:A,0))),INDEX('UNIPIPE OIL'!E:E,MATCH(A883,'UNIPIPE OIL'!A:A,0))),"")</f>
        <v/>
      </c>
      <c r="D883" s="139" t="str">
        <f>IFERROR(IFERROR(IFERROR(IFERROR(IFERROR(INDEX('UNIPIPE AIR'!G:G,MATCH(A883,'UNIPIPE AIR'!A:A,0)),INDEX('UNIPIPE NITRO'!G:G,MATCH(A883,'UNIPIPE NITRO'!A:A,0))),INDEX('UNIPIPE VAC'!G:G,MATCH(A883,'UNIPIPE VAC'!A:A,0))),INDEX('UNIPIPE HP'!G:G,MATCH(A883,'UNIPIPE HP'!A:A,0))),INDEX('UNIPIPE OIL'!G:G,MATCH(A883,'UNIPIPE OIL'!A:A,0))),"")</f>
        <v/>
      </c>
      <c r="E883" s="140" t="str">
        <f>IFERROR(IFERROR(IFERROR(IFERROR(IFERROR(INDEX('UNIPIPE AIR'!F:F,MATCH(A883,'UNIPIPE AIR'!A:A,0)),INDEX('UNIPIPE NITRO'!F:F,MATCH(A883,'UNIPIPE NITRO'!A:A,0))),INDEX('UNIPIPE VAC'!F:F,MATCH(A883,'UNIPIPE VAC'!A:A,0))),INDEX('UNIPIPE HP'!F:F,MATCH(A883,'UNIPIPE HP'!A:A,0))),INDEX('UNIPIPE OIL'!F:F,MATCH(A883,'UNIPIPE OIL'!A:A,0))),"")</f>
        <v/>
      </c>
      <c r="F883" s="140" t="str">
        <f t="shared" si="11"/>
        <v/>
      </c>
      <c r="G883" s="127"/>
      <c r="H883" s="127"/>
      <c r="I883" s="127"/>
      <c r="J883" s="127"/>
      <c r="K883" s="127"/>
      <c r="L883" s="127"/>
      <c r="M883" s="127"/>
      <c r="N883" s="127"/>
      <c r="O883" s="127"/>
      <c r="P883" s="127"/>
      <c r="Q883" s="127"/>
      <c r="R883" s="127"/>
      <c r="S883" s="127"/>
    </row>
    <row r="884" spans="1:19" ht="18.75" customHeight="1" x14ac:dyDescent="0.2">
      <c r="A884" s="135">
        <v>867</v>
      </c>
      <c r="B884" s="135" t="str">
        <f>IFERROR(IFERROR(IFERROR(IFERROR(IFERROR(INDEX('UNIPIPE AIR'!C:C,MATCH(A884,'UNIPIPE AIR'!A:A,0)),INDEX('UNIPIPE NITRO'!C:C,MATCH(A884,'UNIPIPE NITRO'!A:A,0))),INDEX('UNIPIPE VAC'!C:C,MATCH(A884,'UNIPIPE VAC'!A:A,0))),INDEX('UNIPIPE HP'!C:C,MATCH(A884,'UNIPIPE HP'!A:A,0))),INDEX('UNIPIPE OIL'!C:C,MATCH(A884,'UNIPIPE OIL'!A:A,0))),"")</f>
        <v/>
      </c>
      <c r="C884" s="133" t="str">
        <f>IFERROR(IFERROR(IFERROR(IFERROR(IFERROR(INDEX('UNIPIPE AIR'!E:E,MATCH(A884,'UNIPIPE AIR'!A:A,0)),INDEX('UNIPIPE NITRO'!E:E,MATCH(A884,'UNIPIPE NITRO'!A:A,0))),INDEX('UNIPIPE VAC'!E:E,MATCH(A884,'UNIPIPE VAC'!A:A,0))),INDEX('UNIPIPE HP'!E:E,MATCH(A884,'UNIPIPE HP'!A:A,0))),INDEX('UNIPIPE OIL'!E:E,MATCH(A884,'UNIPIPE OIL'!A:A,0))),"")</f>
        <v/>
      </c>
      <c r="D884" s="139" t="str">
        <f>IFERROR(IFERROR(IFERROR(IFERROR(IFERROR(INDEX('UNIPIPE AIR'!G:G,MATCH(A884,'UNIPIPE AIR'!A:A,0)),INDEX('UNIPIPE NITRO'!G:G,MATCH(A884,'UNIPIPE NITRO'!A:A,0))),INDEX('UNIPIPE VAC'!G:G,MATCH(A884,'UNIPIPE VAC'!A:A,0))),INDEX('UNIPIPE HP'!G:G,MATCH(A884,'UNIPIPE HP'!A:A,0))),INDEX('UNIPIPE OIL'!G:G,MATCH(A884,'UNIPIPE OIL'!A:A,0))),"")</f>
        <v/>
      </c>
      <c r="E884" s="140" t="str">
        <f>IFERROR(IFERROR(IFERROR(IFERROR(IFERROR(INDEX('UNIPIPE AIR'!F:F,MATCH(A884,'UNIPIPE AIR'!A:A,0)),INDEX('UNIPIPE NITRO'!F:F,MATCH(A884,'UNIPIPE NITRO'!A:A,0))),INDEX('UNIPIPE VAC'!F:F,MATCH(A884,'UNIPIPE VAC'!A:A,0))),INDEX('UNIPIPE HP'!F:F,MATCH(A884,'UNIPIPE HP'!A:A,0))),INDEX('UNIPIPE OIL'!F:F,MATCH(A884,'UNIPIPE OIL'!A:A,0))),"")</f>
        <v/>
      </c>
      <c r="F884" s="140" t="str">
        <f t="shared" si="11"/>
        <v/>
      </c>
      <c r="G884" s="127"/>
      <c r="H884" s="127"/>
      <c r="I884" s="127"/>
      <c r="J884" s="127"/>
      <c r="K884" s="127"/>
      <c r="L884" s="127"/>
      <c r="M884" s="127"/>
      <c r="N884" s="127"/>
      <c r="O884" s="127"/>
      <c r="P884" s="127"/>
      <c r="Q884" s="127"/>
      <c r="R884" s="127"/>
      <c r="S884" s="127"/>
    </row>
    <row r="885" spans="1:19" ht="18.75" customHeight="1" x14ac:dyDescent="0.2">
      <c r="A885" s="135">
        <v>868</v>
      </c>
      <c r="B885" s="135" t="str">
        <f>IFERROR(IFERROR(IFERROR(IFERROR(IFERROR(INDEX('UNIPIPE AIR'!C:C,MATCH(A885,'UNIPIPE AIR'!A:A,0)),INDEX('UNIPIPE NITRO'!C:C,MATCH(A885,'UNIPIPE NITRO'!A:A,0))),INDEX('UNIPIPE VAC'!C:C,MATCH(A885,'UNIPIPE VAC'!A:A,0))),INDEX('UNIPIPE HP'!C:C,MATCH(A885,'UNIPIPE HP'!A:A,0))),INDEX('UNIPIPE OIL'!C:C,MATCH(A885,'UNIPIPE OIL'!A:A,0))),"")</f>
        <v/>
      </c>
      <c r="C885" s="133" t="str">
        <f>IFERROR(IFERROR(IFERROR(IFERROR(IFERROR(INDEX('UNIPIPE AIR'!E:E,MATCH(A885,'UNIPIPE AIR'!A:A,0)),INDEX('UNIPIPE NITRO'!E:E,MATCH(A885,'UNIPIPE NITRO'!A:A,0))),INDEX('UNIPIPE VAC'!E:E,MATCH(A885,'UNIPIPE VAC'!A:A,0))),INDEX('UNIPIPE HP'!E:E,MATCH(A885,'UNIPIPE HP'!A:A,0))),INDEX('UNIPIPE OIL'!E:E,MATCH(A885,'UNIPIPE OIL'!A:A,0))),"")</f>
        <v/>
      </c>
      <c r="D885" s="139" t="str">
        <f>IFERROR(IFERROR(IFERROR(IFERROR(IFERROR(INDEX('UNIPIPE AIR'!G:G,MATCH(A885,'UNIPIPE AIR'!A:A,0)),INDEX('UNIPIPE NITRO'!G:G,MATCH(A885,'UNIPIPE NITRO'!A:A,0))),INDEX('UNIPIPE VAC'!G:G,MATCH(A885,'UNIPIPE VAC'!A:A,0))),INDEX('UNIPIPE HP'!G:G,MATCH(A885,'UNIPIPE HP'!A:A,0))),INDEX('UNIPIPE OIL'!G:G,MATCH(A885,'UNIPIPE OIL'!A:A,0))),"")</f>
        <v/>
      </c>
      <c r="E885" s="140" t="str">
        <f>IFERROR(IFERROR(IFERROR(IFERROR(IFERROR(INDEX('UNIPIPE AIR'!F:F,MATCH(A885,'UNIPIPE AIR'!A:A,0)),INDEX('UNIPIPE NITRO'!F:F,MATCH(A885,'UNIPIPE NITRO'!A:A,0))),INDEX('UNIPIPE VAC'!F:F,MATCH(A885,'UNIPIPE VAC'!A:A,0))),INDEX('UNIPIPE HP'!F:F,MATCH(A885,'UNIPIPE HP'!A:A,0))),INDEX('UNIPIPE OIL'!F:F,MATCH(A885,'UNIPIPE OIL'!A:A,0))),"")</f>
        <v/>
      </c>
      <c r="F885" s="140" t="str">
        <f t="shared" si="11"/>
        <v/>
      </c>
      <c r="G885" s="127"/>
      <c r="H885" s="127"/>
      <c r="I885" s="127"/>
      <c r="J885" s="127"/>
      <c r="K885" s="127"/>
      <c r="L885" s="127"/>
      <c r="M885" s="127"/>
      <c r="N885" s="127"/>
      <c r="O885" s="127"/>
      <c r="P885" s="127"/>
      <c r="Q885" s="127"/>
      <c r="R885" s="127"/>
      <c r="S885" s="127"/>
    </row>
    <row r="886" spans="1:19" ht="18.75" customHeight="1" x14ac:dyDescent="0.2">
      <c r="A886" s="135">
        <v>869</v>
      </c>
      <c r="B886" s="135" t="str">
        <f>IFERROR(IFERROR(IFERROR(IFERROR(IFERROR(INDEX('UNIPIPE AIR'!C:C,MATCH(A886,'UNIPIPE AIR'!A:A,0)),INDEX('UNIPIPE NITRO'!C:C,MATCH(A886,'UNIPIPE NITRO'!A:A,0))),INDEX('UNIPIPE VAC'!C:C,MATCH(A886,'UNIPIPE VAC'!A:A,0))),INDEX('UNIPIPE HP'!C:C,MATCH(A886,'UNIPIPE HP'!A:A,0))),INDEX('UNIPIPE OIL'!C:C,MATCH(A886,'UNIPIPE OIL'!A:A,0))),"")</f>
        <v/>
      </c>
      <c r="C886" s="133" t="str">
        <f>IFERROR(IFERROR(IFERROR(IFERROR(IFERROR(INDEX('UNIPIPE AIR'!E:E,MATCH(A886,'UNIPIPE AIR'!A:A,0)),INDEX('UNIPIPE NITRO'!E:E,MATCH(A886,'UNIPIPE NITRO'!A:A,0))),INDEX('UNIPIPE VAC'!E:E,MATCH(A886,'UNIPIPE VAC'!A:A,0))),INDEX('UNIPIPE HP'!E:E,MATCH(A886,'UNIPIPE HP'!A:A,0))),INDEX('UNIPIPE OIL'!E:E,MATCH(A886,'UNIPIPE OIL'!A:A,0))),"")</f>
        <v/>
      </c>
      <c r="D886" s="139" t="str">
        <f>IFERROR(IFERROR(IFERROR(IFERROR(IFERROR(INDEX('UNIPIPE AIR'!G:G,MATCH(A886,'UNIPIPE AIR'!A:A,0)),INDEX('UNIPIPE NITRO'!G:G,MATCH(A886,'UNIPIPE NITRO'!A:A,0))),INDEX('UNIPIPE VAC'!G:G,MATCH(A886,'UNIPIPE VAC'!A:A,0))),INDEX('UNIPIPE HP'!G:G,MATCH(A886,'UNIPIPE HP'!A:A,0))),INDEX('UNIPIPE OIL'!G:G,MATCH(A886,'UNIPIPE OIL'!A:A,0))),"")</f>
        <v/>
      </c>
      <c r="E886" s="140" t="str">
        <f>IFERROR(IFERROR(IFERROR(IFERROR(IFERROR(INDEX('UNIPIPE AIR'!F:F,MATCH(A886,'UNIPIPE AIR'!A:A,0)),INDEX('UNIPIPE NITRO'!F:F,MATCH(A886,'UNIPIPE NITRO'!A:A,0))),INDEX('UNIPIPE VAC'!F:F,MATCH(A886,'UNIPIPE VAC'!A:A,0))),INDEX('UNIPIPE HP'!F:F,MATCH(A886,'UNIPIPE HP'!A:A,0))),INDEX('UNIPIPE OIL'!F:F,MATCH(A886,'UNIPIPE OIL'!A:A,0))),"")</f>
        <v/>
      </c>
      <c r="F886" s="140" t="str">
        <f t="shared" si="11"/>
        <v/>
      </c>
      <c r="G886" s="127"/>
      <c r="H886" s="127"/>
      <c r="I886" s="127"/>
      <c r="J886" s="127"/>
      <c r="K886" s="127"/>
      <c r="L886" s="127"/>
      <c r="M886" s="127"/>
      <c r="N886" s="127"/>
      <c r="O886" s="127"/>
      <c r="P886" s="127"/>
      <c r="Q886" s="127"/>
      <c r="R886" s="127"/>
      <c r="S886" s="127"/>
    </row>
    <row r="887" spans="1:19" ht="18.75" customHeight="1" x14ac:dyDescent="0.2">
      <c r="A887" s="135">
        <v>870</v>
      </c>
      <c r="B887" s="135" t="str">
        <f>IFERROR(IFERROR(IFERROR(IFERROR(IFERROR(INDEX('UNIPIPE AIR'!C:C,MATCH(A887,'UNIPIPE AIR'!A:A,0)),INDEX('UNIPIPE NITRO'!C:C,MATCH(A887,'UNIPIPE NITRO'!A:A,0))),INDEX('UNIPIPE VAC'!C:C,MATCH(A887,'UNIPIPE VAC'!A:A,0))),INDEX('UNIPIPE HP'!C:C,MATCH(A887,'UNIPIPE HP'!A:A,0))),INDEX('UNIPIPE OIL'!C:C,MATCH(A887,'UNIPIPE OIL'!A:A,0))),"")</f>
        <v/>
      </c>
      <c r="C887" s="133" t="str">
        <f>IFERROR(IFERROR(IFERROR(IFERROR(IFERROR(INDEX('UNIPIPE AIR'!E:E,MATCH(A887,'UNIPIPE AIR'!A:A,0)),INDEX('UNIPIPE NITRO'!E:E,MATCH(A887,'UNIPIPE NITRO'!A:A,0))),INDEX('UNIPIPE VAC'!E:E,MATCH(A887,'UNIPIPE VAC'!A:A,0))),INDEX('UNIPIPE HP'!E:E,MATCH(A887,'UNIPIPE HP'!A:A,0))),INDEX('UNIPIPE OIL'!E:E,MATCH(A887,'UNIPIPE OIL'!A:A,0))),"")</f>
        <v/>
      </c>
      <c r="D887" s="139" t="str">
        <f>IFERROR(IFERROR(IFERROR(IFERROR(IFERROR(INDEX('UNIPIPE AIR'!G:G,MATCH(A887,'UNIPIPE AIR'!A:A,0)),INDEX('UNIPIPE NITRO'!G:G,MATCH(A887,'UNIPIPE NITRO'!A:A,0))),INDEX('UNIPIPE VAC'!G:G,MATCH(A887,'UNIPIPE VAC'!A:A,0))),INDEX('UNIPIPE HP'!G:G,MATCH(A887,'UNIPIPE HP'!A:A,0))),INDEX('UNIPIPE OIL'!G:G,MATCH(A887,'UNIPIPE OIL'!A:A,0))),"")</f>
        <v/>
      </c>
      <c r="E887" s="140" t="str">
        <f>IFERROR(IFERROR(IFERROR(IFERROR(IFERROR(INDEX('UNIPIPE AIR'!F:F,MATCH(A887,'UNIPIPE AIR'!A:A,0)),INDEX('UNIPIPE NITRO'!F:F,MATCH(A887,'UNIPIPE NITRO'!A:A,0))),INDEX('UNIPIPE VAC'!F:F,MATCH(A887,'UNIPIPE VAC'!A:A,0))),INDEX('UNIPIPE HP'!F:F,MATCH(A887,'UNIPIPE HP'!A:A,0))),INDEX('UNIPIPE OIL'!F:F,MATCH(A887,'UNIPIPE OIL'!A:A,0))),"")</f>
        <v/>
      </c>
      <c r="F887" s="140" t="str">
        <f t="shared" si="11"/>
        <v/>
      </c>
      <c r="G887" s="127"/>
      <c r="H887" s="127"/>
      <c r="I887" s="127"/>
      <c r="J887" s="127"/>
      <c r="K887" s="127"/>
      <c r="L887" s="127"/>
      <c r="M887" s="127"/>
      <c r="N887" s="127"/>
      <c r="O887" s="127"/>
      <c r="P887" s="127"/>
      <c r="Q887" s="127"/>
      <c r="R887" s="127"/>
      <c r="S887" s="127"/>
    </row>
    <row r="888" spans="1:19" ht="18.75" customHeight="1" x14ac:dyDescent="0.2">
      <c r="A888" s="135">
        <v>871</v>
      </c>
      <c r="B888" s="135" t="str">
        <f>IFERROR(IFERROR(IFERROR(IFERROR(IFERROR(INDEX('UNIPIPE AIR'!C:C,MATCH(A888,'UNIPIPE AIR'!A:A,0)),INDEX('UNIPIPE NITRO'!C:C,MATCH(A888,'UNIPIPE NITRO'!A:A,0))),INDEX('UNIPIPE VAC'!C:C,MATCH(A888,'UNIPIPE VAC'!A:A,0))),INDEX('UNIPIPE HP'!C:C,MATCH(A888,'UNIPIPE HP'!A:A,0))),INDEX('UNIPIPE OIL'!C:C,MATCH(A888,'UNIPIPE OIL'!A:A,0))),"")</f>
        <v/>
      </c>
      <c r="C888" s="133" t="str">
        <f>IFERROR(IFERROR(IFERROR(IFERROR(IFERROR(INDEX('UNIPIPE AIR'!E:E,MATCH(A888,'UNIPIPE AIR'!A:A,0)),INDEX('UNIPIPE NITRO'!E:E,MATCH(A888,'UNIPIPE NITRO'!A:A,0))),INDEX('UNIPIPE VAC'!E:E,MATCH(A888,'UNIPIPE VAC'!A:A,0))),INDEX('UNIPIPE HP'!E:E,MATCH(A888,'UNIPIPE HP'!A:A,0))),INDEX('UNIPIPE OIL'!E:E,MATCH(A888,'UNIPIPE OIL'!A:A,0))),"")</f>
        <v/>
      </c>
      <c r="D888" s="139" t="str">
        <f>IFERROR(IFERROR(IFERROR(IFERROR(IFERROR(INDEX('UNIPIPE AIR'!G:G,MATCH(A888,'UNIPIPE AIR'!A:A,0)),INDEX('UNIPIPE NITRO'!G:G,MATCH(A888,'UNIPIPE NITRO'!A:A,0))),INDEX('UNIPIPE VAC'!G:G,MATCH(A888,'UNIPIPE VAC'!A:A,0))),INDEX('UNIPIPE HP'!G:G,MATCH(A888,'UNIPIPE HP'!A:A,0))),INDEX('UNIPIPE OIL'!G:G,MATCH(A888,'UNIPIPE OIL'!A:A,0))),"")</f>
        <v/>
      </c>
      <c r="E888" s="140" t="str">
        <f>IFERROR(IFERROR(IFERROR(IFERROR(IFERROR(INDEX('UNIPIPE AIR'!F:F,MATCH(A888,'UNIPIPE AIR'!A:A,0)),INDEX('UNIPIPE NITRO'!F:F,MATCH(A888,'UNIPIPE NITRO'!A:A,0))),INDEX('UNIPIPE VAC'!F:F,MATCH(A888,'UNIPIPE VAC'!A:A,0))),INDEX('UNIPIPE HP'!F:F,MATCH(A888,'UNIPIPE HP'!A:A,0))),INDEX('UNIPIPE OIL'!F:F,MATCH(A888,'UNIPIPE OIL'!A:A,0))),"")</f>
        <v/>
      </c>
      <c r="F888" s="140" t="str">
        <f t="shared" si="11"/>
        <v/>
      </c>
      <c r="G888" s="127"/>
      <c r="H888" s="127"/>
      <c r="I888" s="127"/>
      <c r="J888" s="127"/>
      <c r="K888" s="127"/>
      <c r="L888" s="127"/>
      <c r="M888" s="127"/>
      <c r="N888" s="127"/>
      <c r="O888" s="127"/>
      <c r="P888" s="127"/>
      <c r="Q888" s="127"/>
      <c r="R888" s="127"/>
      <c r="S888" s="127"/>
    </row>
    <row r="889" spans="1:19" ht="18.75" customHeight="1" x14ac:dyDescent="0.2">
      <c r="A889" s="135">
        <v>872</v>
      </c>
      <c r="B889" s="135" t="str">
        <f>IFERROR(IFERROR(IFERROR(IFERROR(IFERROR(INDEX('UNIPIPE AIR'!C:C,MATCH(A889,'UNIPIPE AIR'!A:A,0)),INDEX('UNIPIPE NITRO'!C:C,MATCH(A889,'UNIPIPE NITRO'!A:A,0))),INDEX('UNIPIPE VAC'!C:C,MATCH(A889,'UNIPIPE VAC'!A:A,0))),INDEX('UNIPIPE HP'!C:C,MATCH(A889,'UNIPIPE HP'!A:A,0))),INDEX('UNIPIPE OIL'!C:C,MATCH(A889,'UNIPIPE OIL'!A:A,0))),"")</f>
        <v/>
      </c>
      <c r="C889" s="133" t="str">
        <f>IFERROR(IFERROR(IFERROR(IFERROR(IFERROR(INDEX('UNIPIPE AIR'!E:E,MATCH(A889,'UNIPIPE AIR'!A:A,0)),INDEX('UNIPIPE NITRO'!E:E,MATCH(A889,'UNIPIPE NITRO'!A:A,0))),INDEX('UNIPIPE VAC'!E:E,MATCH(A889,'UNIPIPE VAC'!A:A,0))),INDEX('UNIPIPE HP'!E:E,MATCH(A889,'UNIPIPE HP'!A:A,0))),INDEX('UNIPIPE OIL'!E:E,MATCH(A889,'UNIPIPE OIL'!A:A,0))),"")</f>
        <v/>
      </c>
      <c r="D889" s="139" t="str">
        <f>IFERROR(IFERROR(IFERROR(IFERROR(IFERROR(INDEX('UNIPIPE AIR'!G:G,MATCH(A889,'UNIPIPE AIR'!A:A,0)),INDEX('UNIPIPE NITRO'!G:G,MATCH(A889,'UNIPIPE NITRO'!A:A,0))),INDEX('UNIPIPE VAC'!G:G,MATCH(A889,'UNIPIPE VAC'!A:A,0))),INDEX('UNIPIPE HP'!G:G,MATCH(A889,'UNIPIPE HP'!A:A,0))),INDEX('UNIPIPE OIL'!G:G,MATCH(A889,'UNIPIPE OIL'!A:A,0))),"")</f>
        <v/>
      </c>
      <c r="E889" s="140" t="str">
        <f>IFERROR(IFERROR(IFERROR(IFERROR(IFERROR(INDEX('UNIPIPE AIR'!F:F,MATCH(A889,'UNIPIPE AIR'!A:A,0)),INDEX('UNIPIPE NITRO'!F:F,MATCH(A889,'UNIPIPE NITRO'!A:A,0))),INDEX('UNIPIPE VAC'!F:F,MATCH(A889,'UNIPIPE VAC'!A:A,0))),INDEX('UNIPIPE HP'!F:F,MATCH(A889,'UNIPIPE HP'!A:A,0))),INDEX('UNIPIPE OIL'!F:F,MATCH(A889,'UNIPIPE OIL'!A:A,0))),"")</f>
        <v/>
      </c>
      <c r="F889" s="140" t="str">
        <f t="shared" si="11"/>
        <v/>
      </c>
      <c r="G889" s="127"/>
      <c r="H889" s="127"/>
      <c r="I889" s="127"/>
      <c r="J889" s="127"/>
      <c r="K889" s="127"/>
      <c r="L889" s="127"/>
      <c r="M889" s="127"/>
      <c r="N889" s="127"/>
      <c r="O889" s="127"/>
      <c r="P889" s="127"/>
      <c r="Q889" s="127"/>
      <c r="R889" s="127"/>
      <c r="S889" s="127"/>
    </row>
    <row r="890" spans="1:19" ht="18.75" customHeight="1" x14ac:dyDescent="0.2">
      <c r="A890" s="135">
        <v>873</v>
      </c>
      <c r="B890" s="135" t="str">
        <f>IFERROR(IFERROR(IFERROR(IFERROR(IFERROR(INDEX('UNIPIPE AIR'!C:C,MATCH(A890,'UNIPIPE AIR'!A:A,0)),INDEX('UNIPIPE NITRO'!C:C,MATCH(A890,'UNIPIPE NITRO'!A:A,0))),INDEX('UNIPIPE VAC'!C:C,MATCH(A890,'UNIPIPE VAC'!A:A,0))),INDEX('UNIPIPE HP'!C:C,MATCH(A890,'UNIPIPE HP'!A:A,0))),INDEX('UNIPIPE OIL'!C:C,MATCH(A890,'UNIPIPE OIL'!A:A,0))),"")</f>
        <v/>
      </c>
      <c r="C890" s="133" t="str">
        <f>IFERROR(IFERROR(IFERROR(IFERROR(IFERROR(INDEX('UNIPIPE AIR'!E:E,MATCH(A890,'UNIPIPE AIR'!A:A,0)),INDEX('UNIPIPE NITRO'!E:E,MATCH(A890,'UNIPIPE NITRO'!A:A,0))),INDEX('UNIPIPE VAC'!E:E,MATCH(A890,'UNIPIPE VAC'!A:A,0))),INDEX('UNIPIPE HP'!E:E,MATCH(A890,'UNIPIPE HP'!A:A,0))),INDEX('UNIPIPE OIL'!E:E,MATCH(A890,'UNIPIPE OIL'!A:A,0))),"")</f>
        <v/>
      </c>
      <c r="D890" s="139" t="str">
        <f>IFERROR(IFERROR(IFERROR(IFERROR(IFERROR(INDEX('UNIPIPE AIR'!G:G,MATCH(A890,'UNIPIPE AIR'!A:A,0)),INDEX('UNIPIPE NITRO'!G:G,MATCH(A890,'UNIPIPE NITRO'!A:A,0))),INDEX('UNIPIPE VAC'!G:G,MATCH(A890,'UNIPIPE VAC'!A:A,0))),INDEX('UNIPIPE HP'!G:G,MATCH(A890,'UNIPIPE HP'!A:A,0))),INDEX('UNIPIPE OIL'!G:G,MATCH(A890,'UNIPIPE OIL'!A:A,0))),"")</f>
        <v/>
      </c>
      <c r="E890" s="140" t="str">
        <f>IFERROR(IFERROR(IFERROR(IFERROR(IFERROR(INDEX('UNIPIPE AIR'!F:F,MATCH(A890,'UNIPIPE AIR'!A:A,0)),INDEX('UNIPIPE NITRO'!F:F,MATCH(A890,'UNIPIPE NITRO'!A:A,0))),INDEX('UNIPIPE VAC'!F:F,MATCH(A890,'UNIPIPE VAC'!A:A,0))),INDEX('UNIPIPE HP'!F:F,MATCH(A890,'UNIPIPE HP'!A:A,0))),INDEX('UNIPIPE OIL'!F:F,MATCH(A890,'UNIPIPE OIL'!A:A,0))),"")</f>
        <v/>
      </c>
      <c r="F890" s="140" t="str">
        <f t="shared" si="11"/>
        <v/>
      </c>
      <c r="G890" s="127"/>
      <c r="H890" s="127"/>
      <c r="I890" s="127"/>
      <c r="J890" s="127"/>
      <c r="K890" s="127"/>
      <c r="L890" s="127"/>
      <c r="M890" s="127"/>
      <c r="N890" s="127"/>
      <c r="O890" s="127"/>
      <c r="P890" s="127"/>
      <c r="Q890" s="127"/>
      <c r="R890" s="127"/>
      <c r="S890" s="127"/>
    </row>
    <row r="891" spans="1:19" ht="18.75" customHeight="1" x14ac:dyDescent="0.2">
      <c r="A891" s="135">
        <v>874</v>
      </c>
      <c r="B891" s="135" t="str">
        <f>IFERROR(IFERROR(IFERROR(IFERROR(IFERROR(INDEX('UNIPIPE AIR'!C:C,MATCH(A891,'UNIPIPE AIR'!A:A,0)),INDEX('UNIPIPE NITRO'!C:C,MATCH(A891,'UNIPIPE NITRO'!A:A,0))),INDEX('UNIPIPE VAC'!C:C,MATCH(A891,'UNIPIPE VAC'!A:A,0))),INDEX('UNIPIPE HP'!C:C,MATCH(A891,'UNIPIPE HP'!A:A,0))),INDEX('UNIPIPE OIL'!C:C,MATCH(A891,'UNIPIPE OIL'!A:A,0))),"")</f>
        <v/>
      </c>
      <c r="C891" s="133" t="str">
        <f>IFERROR(IFERROR(IFERROR(IFERROR(IFERROR(INDEX('UNIPIPE AIR'!E:E,MATCH(A891,'UNIPIPE AIR'!A:A,0)),INDEX('UNIPIPE NITRO'!E:E,MATCH(A891,'UNIPIPE NITRO'!A:A,0))),INDEX('UNIPIPE VAC'!E:E,MATCH(A891,'UNIPIPE VAC'!A:A,0))),INDEX('UNIPIPE HP'!E:E,MATCH(A891,'UNIPIPE HP'!A:A,0))),INDEX('UNIPIPE OIL'!E:E,MATCH(A891,'UNIPIPE OIL'!A:A,0))),"")</f>
        <v/>
      </c>
      <c r="D891" s="139" t="str">
        <f>IFERROR(IFERROR(IFERROR(IFERROR(IFERROR(INDEX('UNIPIPE AIR'!G:G,MATCH(A891,'UNIPIPE AIR'!A:A,0)),INDEX('UNIPIPE NITRO'!G:G,MATCH(A891,'UNIPIPE NITRO'!A:A,0))),INDEX('UNIPIPE VAC'!G:G,MATCH(A891,'UNIPIPE VAC'!A:A,0))),INDEX('UNIPIPE HP'!G:G,MATCH(A891,'UNIPIPE HP'!A:A,0))),INDEX('UNIPIPE OIL'!G:G,MATCH(A891,'UNIPIPE OIL'!A:A,0))),"")</f>
        <v/>
      </c>
      <c r="E891" s="140" t="str">
        <f>IFERROR(IFERROR(IFERROR(IFERROR(IFERROR(INDEX('UNIPIPE AIR'!F:F,MATCH(A891,'UNIPIPE AIR'!A:A,0)),INDEX('UNIPIPE NITRO'!F:F,MATCH(A891,'UNIPIPE NITRO'!A:A,0))),INDEX('UNIPIPE VAC'!F:F,MATCH(A891,'UNIPIPE VAC'!A:A,0))),INDEX('UNIPIPE HP'!F:F,MATCH(A891,'UNIPIPE HP'!A:A,0))),INDEX('UNIPIPE OIL'!F:F,MATCH(A891,'UNIPIPE OIL'!A:A,0))),"")</f>
        <v/>
      </c>
      <c r="F891" s="140" t="str">
        <f t="shared" si="11"/>
        <v/>
      </c>
      <c r="G891" s="127"/>
      <c r="H891" s="127"/>
      <c r="I891" s="127"/>
      <c r="J891" s="127"/>
      <c r="K891" s="127"/>
      <c r="L891" s="127"/>
      <c r="M891" s="127"/>
      <c r="N891" s="127"/>
      <c r="O891" s="127"/>
      <c r="P891" s="127"/>
      <c r="Q891" s="127"/>
      <c r="R891" s="127"/>
      <c r="S891" s="127"/>
    </row>
    <row r="892" spans="1:19" ht="18.75" customHeight="1" x14ac:dyDescent="0.2">
      <c r="A892" s="135">
        <v>875</v>
      </c>
      <c r="B892" s="135" t="str">
        <f>IFERROR(IFERROR(IFERROR(IFERROR(IFERROR(INDEX('UNIPIPE AIR'!C:C,MATCH(A892,'UNIPIPE AIR'!A:A,0)),INDEX('UNIPIPE NITRO'!C:C,MATCH(A892,'UNIPIPE NITRO'!A:A,0))),INDEX('UNIPIPE VAC'!C:C,MATCH(A892,'UNIPIPE VAC'!A:A,0))),INDEX('UNIPIPE HP'!C:C,MATCH(A892,'UNIPIPE HP'!A:A,0))),INDEX('UNIPIPE OIL'!C:C,MATCH(A892,'UNIPIPE OIL'!A:A,0))),"")</f>
        <v/>
      </c>
      <c r="C892" s="133" t="str">
        <f>IFERROR(IFERROR(IFERROR(IFERROR(IFERROR(INDEX('UNIPIPE AIR'!E:E,MATCH(A892,'UNIPIPE AIR'!A:A,0)),INDEX('UNIPIPE NITRO'!E:E,MATCH(A892,'UNIPIPE NITRO'!A:A,0))),INDEX('UNIPIPE VAC'!E:E,MATCH(A892,'UNIPIPE VAC'!A:A,0))),INDEX('UNIPIPE HP'!E:E,MATCH(A892,'UNIPIPE HP'!A:A,0))),INDEX('UNIPIPE OIL'!E:E,MATCH(A892,'UNIPIPE OIL'!A:A,0))),"")</f>
        <v/>
      </c>
      <c r="D892" s="139" t="str">
        <f>IFERROR(IFERROR(IFERROR(IFERROR(IFERROR(INDEX('UNIPIPE AIR'!G:G,MATCH(A892,'UNIPIPE AIR'!A:A,0)),INDEX('UNIPIPE NITRO'!G:G,MATCH(A892,'UNIPIPE NITRO'!A:A,0))),INDEX('UNIPIPE VAC'!G:G,MATCH(A892,'UNIPIPE VAC'!A:A,0))),INDEX('UNIPIPE HP'!G:G,MATCH(A892,'UNIPIPE HP'!A:A,0))),INDEX('UNIPIPE OIL'!G:G,MATCH(A892,'UNIPIPE OIL'!A:A,0))),"")</f>
        <v/>
      </c>
      <c r="E892" s="140" t="str">
        <f>IFERROR(IFERROR(IFERROR(IFERROR(IFERROR(INDEX('UNIPIPE AIR'!F:F,MATCH(A892,'UNIPIPE AIR'!A:A,0)),INDEX('UNIPIPE NITRO'!F:F,MATCH(A892,'UNIPIPE NITRO'!A:A,0))),INDEX('UNIPIPE VAC'!F:F,MATCH(A892,'UNIPIPE VAC'!A:A,0))),INDEX('UNIPIPE HP'!F:F,MATCH(A892,'UNIPIPE HP'!A:A,0))),INDEX('UNIPIPE OIL'!F:F,MATCH(A892,'UNIPIPE OIL'!A:A,0))),"")</f>
        <v/>
      </c>
      <c r="F892" s="140" t="str">
        <f t="shared" si="11"/>
        <v/>
      </c>
      <c r="G892" s="127"/>
      <c r="H892" s="127"/>
      <c r="I892" s="127"/>
      <c r="J892" s="127"/>
      <c r="K892" s="127"/>
      <c r="L892" s="127"/>
      <c r="M892" s="127"/>
      <c r="N892" s="127"/>
      <c r="O892" s="127"/>
      <c r="P892" s="127"/>
      <c r="Q892" s="127"/>
      <c r="R892" s="127"/>
      <c r="S892" s="127"/>
    </row>
    <row r="893" spans="1:19" ht="18.75" customHeight="1" x14ac:dyDescent="0.2">
      <c r="A893" s="135">
        <v>876</v>
      </c>
      <c r="B893" s="135" t="str">
        <f>IFERROR(IFERROR(IFERROR(IFERROR(IFERROR(INDEX('UNIPIPE AIR'!C:C,MATCH(A893,'UNIPIPE AIR'!A:A,0)),INDEX('UNIPIPE NITRO'!C:C,MATCH(A893,'UNIPIPE NITRO'!A:A,0))),INDEX('UNIPIPE VAC'!C:C,MATCH(A893,'UNIPIPE VAC'!A:A,0))),INDEX('UNIPIPE HP'!C:C,MATCH(A893,'UNIPIPE HP'!A:A,0))),INDEX('UNIPIPE OIL'!C:C,MATCH(A893,'UNIPIPE OIL'!A:A,0))),"")</f>
        <v/>
      </c>
      <c r="C893" s="133" t="str">
        <f>IFERROR(IFERROR(IFERROR(IFERROR(IFERROR(INDEX('UNIPIPE AIR'!E:E,MATCH(A893,'UNIPIPE AIR'!A:A,0)),INDEX('UNIPIPE NITRO'!E:E,MATCH(A893,'UNIPIPE NITRO'!A:A,0))),INDEX('UNIPIPE VAC'!E:E,MATCH(A893,'UNIPIPE VAC'!A:A,0))),INDEX('UNIPIPE HP'!E:E,MATCH(A893,'UNIPIPE HP'!A:A,0))),INDEX('UNIPIPE OIL'!E:E,MATCH(A893,'UNIPIPE OIL'!A:A,0))),"")</f>
        <v/>
      </c>
      <c r="D893" s="139" t="str">
        <f>IFERROR(IFERROR(IFERROR(IFERROR(IFERROR(INDEX('UNIPIPE AIR'!G:G,MATCH(A893,'UNIPIPE AIR'!A:A,0)),INDEX('UNIPIPE NITRO'!G:G,MATCH(A893,'UNIPIPE NITRO'!A:A,0))),INDEX('UNIPIPE VAC'!G:G,MATCH(A893,'UNIPIPE VAC'!A:A,0))),INDEX('UNIPIPE HP'!G:G,MATCH(A893,'UNIPIPE HP'!A:A,0))),INDEX('UNIPIPE OIL'!G:G,MATCH(A893,'UNIPIPE OIL'!A:A,0))),"")</f>
        <v/>
      </c>
      <c r="E893" s="140" t="str">
        <f>IFERROR(IFERROR(IFERROR(IFERROR(IFERROR(INDEX('UNIPIPE AIR'!F:F,MATCH(A893,'UNIPIPE AIR'!A:A,0)),INDEX('UNIPIPE NITRO'!F:F,MATCH(A893,'UNIPIPE NITRO'!A:A,0))),INDEX('UNIPIPE VAC'!F:F,MATCH(A893,'UNIPIPE VAC'!A:A,0))),INDEX('UNIPIPE HP'!F:F,MATCH(A893,'UNIPIPE HP'!A:A,0))),INDEX('UNIPIPE OIL'!F:F,MATCH(A893,'UNIPIPE OIL'!A:A,0))),"")</f>
        <v/>
      </c>
      <c r="F893" s="140" t="str">
        <f t="shared" si="11"/>
        <v/>
      </c>
      <c r="G893" s="127"/>
      <c r="H893" s="127"/>
      <c r="I893" s="127"/>
      <c r="J893" s="127"/>
      <c r="K893" s="127"/>
      <c r="L893" s="127"/>
      <c r="M893" s="127"/>
      <c r="N893" s="127"/>
      <c r="O893" s="127"/>
      <c r="P893" s="127"/>
      <c r="Q893" s="127"/>
      <c r="R893" s="127"/>
      <c r="S893" s="127"/>
    </row>
    <row r="894" spans="1:19" ht="18.75" customHeight="1" x14ac:dyDescent="0.2">
      <c r="A894" s="135">
        <v>877</v>
      </c>
      <c r="B894" s="135" t="str">
        <f>IFERROR(IFERROR(IFERROR(IFERROR(IFERROR(INDEX('UNIPIPE AIR'!C:C,MATCH(A894,'UNIPIPE AIR'!A:A,0)),INDEX('UNIPIPE NITRO'!C:C,MATCH(A894,'UNIPIPE NITRO'!A:A,0))),INDEX('UNIPIPE VAC'!C:C,MATCH(A894,'UNIPIPE VAC'!A:A,0))),INDEX('UNIPIPE HP'!C:C,MATCH(A894,'UNIPIPE HP'!A:A,0))),INDEX('UNIPIPE OIL'!C:C,MATCH(A894,'UNIPIPE OIL'!A:A,0))),"")</f>
        <v/>
      </c>
      <c r="C894" s="133" t="str">
        <f>IFERROR(IFERROR(IFERROR(IFERROR(IFERROR(INDEX('UNIPIPE AIR'!E:E,MATCH(A894,'UNIPIPE AIR'!A:A,0)),INDEX('UNIPIPE NITRO'!E:E,MATCH(A894,'UNIPIPE NITRO'!A:A,0))),INDEX('UNIPIPE VAC'!E:E,MATCH(A894,'UNIPIPE VAC'!A:A,0))),INDEX('UNIPIPE HP'!E:E,MATCH(A894,'UNIPIPE HP'!A:A,0))),INDEX('UNIPIPE OIL'!E:E,MATCH(A894,'UNIPIPE OIL'!A:A,0))),"")</f>
        <v/>
      </c>
      <c r="D894" s="139" t="str">
        <f>IFERROR(IFERROR(IFERROR(IFERROR(IFERROR(INDEX('UNIPIPE AIR'!G:G,MATCH(A894,'UNIPIPE AIR'!A:A,0)),INDEX('UNIPIPE NITRO'!G:G,MATCH(A894,'UNIPIPE NITRO'!A:A,0))),INDEX('UNIPIPE VAC'!G:G,MATCH(A894,'UNIPIPE VAC'!A:A,0))),INDEX('UNIPIPE HP'!G:G,MATCH(A894,'UNIPIPE HP'!A:A,0))),INDEX('UNIPIPE OIL'!G:G,MATCH(A894,'UNIPIPE OIL'!A:A,0))),"")</f>
        <v/>
      </c>
      <c r="E894" s="140" t="str">
        <f>IFERROR(IFERROR(IFERROR(IFERROR(IFERROR(INDEX('UNIPIPE AIR'!F:F,MATCH(A894,'UNIPIPE AIR'!A:A,0)),INDEX('UNIPIPE NITRO'!F:F,MATCH(A894,'UNIPIPE NITRO'!A:A,0))),INDEX('UNIPIPE VAC'!F:F,MATCH(A894,'UNIPIPE VAC'!A:A,0))),INDEX('UNIPIPE HP'!F:F,MATCH(A894,'UNIPIPE HP'!A:A,0))),INDEX('UNIPIPE OIL'!F:F,MATCH(A894,'UNIPIPE OIL'!A:A,0))),"")</f>
        <v/>
      </c>
      <c r="F894" s="140" t="str">
        <f t="shared" si="11"/>
        <v/>
      </c>
      <c r="G894" s="127"/>
      <c r="H894" s="127"/>
      <c r="I894" s="127"/>
      <c r="J894" s="127"/>
      <c r="K894" s="127"/>
      <c r="L894" s="127"/>
      <c r="M894" s="127"/>
      <c r="N894" s="127"/>
      <c r="O894" s="127"/>
      <c r="P894" s="127"/>
      <c r="Q894" s="127"/>
      <c r="R894" s="127"/>
      <c r="S894" s="127"/>
    </row>
    <row r="895" spans="1:19" ht="18.75" customHeight="1" x14ac:dyDescent="0.2">
      <c r="A895" s="135">
        <v>878</v>
      </c>
      <c r="B895" s="135" t="str">
        <f>IFERROR(IFERROR(IFERROR(IFERROR(IFERROR(INDEX('UNIPIPE AIR'!C:C,MATCH(A895,'UNIPIPE AIR'!A:A,0)),INDEX('UNIPIPE NITRO'!C:C,MATCH(A895,'UNIPIPE NITRO'!A:A,0))),INDEX('UNIPIPE VAC'!C:C,MATCH(A895,'UNIPIPE VAC'!A:A,0))),INDEX('UNIPIPE HP'!C:C,MATCH(A895,'UNIPIPE HP'!A:A,0))),INDEX('UNIPIPE OIL'!C:C,MATCH(A895,'UNIPIPE OIL'!A:A,0))),"")</f>
        <v/>
      </c>
      <c r="C895" s="133" t="str">
        <f>IFERROR(IFERROR(IFERROR(IFERROR(IFERROR(INDEX('UNIPIPE AIR'!E:E,MATCH(A895,'UNIPIPE AIR'!A:A,0)),INDEX('UNIPIPE NITRO'!E:E,MATCH(A895,'UNIPIPE NITRO'!A:A,0))),INDEX('UNIPIPE VAC'!E:E,MATCH(A895,'UNIPIPE VAC'!A:A,0))),INDEX('UNIPIPE HP'!E:E,MATCH(A895,'UNIPIPE HP'!A:A,0))),INDEX('UNIPIPE OIL'!E:E,MATCH(A895,'UNIPIPE OIL'!A:A,0))),"")</f>
        <v/>
      </c>
      <c r="D895" s="139" t="str">
        <f>IFERROR(IFERROR(IFERROR(IFERROR(IFERROR(INDEX('UNIPIPE AIR'!G:G,MATCH(A895,'UNIPIPE AIR'!A:A,0)),INDEX('UNIPIPE NITRO'!G:G,MATCH(A895,'UNIPIPE NITRO'!A:A,0))),INDEX('UNIPIPE VAC'!G:G,MATCH(A895,'UNIPIPE VAC'!A:A,0))),INDEX('UNIPIPE HP'!G:G,MATCH(A895,'UNIPIPE HP'!A:A,0))),INDEX('UNIPIPE OIL'!G:G,MATCH(A895,'UNIPIPE OIL'!A:A,0))),"")</f>
        <v/>
      </c>
      <c r="E895" s="140" t="str">
        <f>IFERROR(IFERROR(IFERROR(IFERROR(IFERROR(INDEX('UNIPIPE AIR'!F:F,MATCH(A895,'UNIPIPE AIR'!A:A,0)),INDEX('UNIPIPE NITRO'!F:F,MATCH(A895,'UNIPIPE NITRO'!A:A,0))),INDEX('UNIPIPE VAC'!F:F,MATCH(A895,'UNIPIPE VAC'!A:A,0))),INDEX('UNIPIPE HP'!F:F,MATCH(A895,'UNIPIPE HP'!A:A,0))),INDEX('UNIPIPE OIL'!F:F,MATCH(A895,'UNIPIPE OIL'!A:A,0))),"")</f>
        <v/>
      </c>
      <c r="F895" s="140" t="str">
        <f t="shared" si="11"/>
        <v/>
      </c>
      <c r="G895" s="127"/>
      <c r="H895" s="127"/>
      <c r="I895" s="127"/>
      <c r="J895" s="127"/>
      <c r="K895" s="127"/>
      <c r="L895" s="127"/>
      <c r="M895" s="127"/>
      <c r="N895" s="127"/>
      <c r="O895" s="127"/>
      <c r="P895" s="127"/>
      <c r="Q895" s="127"/>
      <c r="R895" s="127"/>
      <c r="S895" s="127"/>
    </row>
    <row r="896" spans="1:19" ht="18.75" customHeight="1" x14ac:dyDescent="0.2">
      <c r="A896" s="135">
        <v>879</v>
      </c>
      <c r="B896" s="135" t="str">
        <f>IFERROR(IFERROR(IFERROR(IFERROR(IFERROR(INDEX('UNIPIPE AIR'!C:C,MATCH(A896,'UNIPIPE AIR'!A:A,0)),INDEX('UNIPIPE NITRO'!C:C,MATCH(A896,'UNIPIPE NITRO'!A:A,0))),INDEX('UNIPIPE VAC'!C:C,MATCH(A896,'UNIPIPE VAC'!A:A,0))),INDEX('UNIPIPE HP'!C:C,MATCH(A896,'UNIPIPE HP'!A:A,0))),INDEX('UNIPIPE OIL'!C:C,MATCH(A896,'UNIPIPE OIL'!A:A,0))),"")</f>
        <v/>
      </c>
      <c r="C896" s="133" t="str">
        <f>IFERROR(IFERROR(IFERROR(IFERROR(IFERROR(INDEX('UNIPIPE AIR'!E:E,MATCH(A896,'UNIPIPE AIR'!A:A,0)),INDEX('UNIPIPE NITRO'!E:E,MATCH(A896,'UNIPIPE NITRO'!A:A,0))),INDEX('UNIPIPE VAC'!E:E,MATCH(A896,'UNIPIPE VAC'!A:A,0))),INDEX('UNIPIPE HP'!E:E,MATCH(A896,'UNIPIPE HP'!A:A,0))),INDEX('UNIPIPE OIL'!E:E,MATCH(A896,'UNIPIPE OIL'!A:A,0))),"")</f>
        <v/>
      </c>
      <c r="D896" s="139" t="str">
        <f>IFERROR(IFERROR(IFERROR(IFERROR(IFERROR(INDEX('UNIPIPE AIR'!G:G,MATCH(A896,'UNIPIPE AIR'!A:A,0)),INDEX('UNIPIPE NITRO'!G:G,MATCH(A896,'UNIPIPE NITRO'!A:A,0))),INDEX('UNIPIPE VAC'!G:G,MATCH(A896,'UNIPIPE VAC'!A:A,0))),INDEX('UNIPIPE HP'!G:G,MATCH(A896,'UNIPIPE HP'!A:A,0))),INDEX('UNIPIPE OIL'!G:G,MATCH(A896,'UNIPIPE OIL'!A:A,0))),"")</f>
        <v/>
      </c>
      <c r="E896" s="140" t="str">
        <f>IFERROR(IFERROR(IFERROR(IFERROR(IFERROR(INDEX('UNIPIPE AIR'!F:F,MATCH(A896,'UNIPIPE AIR'!A:A,0)),INDEX('UNIPIPE NITRO'!F:F,MATCH(A896,'UNIPIPE NITRO'!A:A,0))),INDEX('UNIPIPE VAC'!F:F,MATCH(A896,'UNIPIPE VAC'!A:A,0))),INDEX('UNIPIPE HP'!F:F,MATCH(A896,'UNIPIPE HP'!A:A,0))),INDEX('UNIPIPE OIL'!F:F,MATCH(A896,'UNIPIPE OIL'!A:A,0))),"")</f>
        <v/>
      </c>
      <c r="F896" s="140" t="str">
        <f t="shared" si="11"/>
        <v/>
      </c>
      <c r="G896" s="127"/>
      <c r="H896" s="127"/>
      <c r="I896" s="127"/>
      <c r="J896" s="127"/>
      <c r="K896" s="127"/>
      <c r="L896" s="127"/>
      <c r="M896" s="127"/>
      <c r="N896" s="127"/>
      <c r="O896" s="127"/>
      <c r="P896" s="127"/>
      <c r="Q896" s="127"/>
      <c r="R896" s="127"/>
      <c r="S896" s="127"/>
    </row>
    <row r="897" spans="1:19" ht="18.75" customHeight="1" x14ac:dyDescent="0.2">
      <c r="A897" s="135">
        <v>880</v>
      </c>
      <c r="B897" s="135" t="str">
        <f>IFERROR(IFERROR(IFERROR(IFERROR(IFERROR(INDEX('UNIPIPE AIR'!C:C,MATCH(A897,'UNIPIPE AIR'!A:A,0)),INDEX('UNIPIPE NITRO'!C:C,MATCH(A897,'UNIPIPE NITRO'!A:A,0))),INDEX('UNIPIPE VAC'!C:C,MATCH(A897,'UNIPIPE VAC'!A:A,0))),INDEX('UNIPIPE HP'!C:C,MATCH(A897,'UNIPIPE HP'!A:A,0))),INDEX('UNIPIPE OIL'!C:C,MATCH(A897,'UNIPIPE OIL'!A:A,0))),"")</f>
        <v/>
      </c>
      <c r="C897" s="133" t="str">
        <f>IFERROR(IFERROR(IFERROR(IFERROR(IFERROR(INDEX('UNIPIPE AIR'!E:E,MATCH(A897,'UNIPIPE AIR'!A:A,0)),INDEX('UNIPIPE NITRO'!E:E,MATCH(A897,'UNIPIPE NITRO'!A:A,0))),INDEX('UNIPIPE VAC'!E:E,MATCH(A897,'UNIPIPE VAC'!A:A,0))),INDEX('UNIPIPE HP'!E:E,MATCH(A897,'UNIPIPE HP'!A:A,0))),INDEX('UNIPIPE OIL'!E:E,MATCH(A897,'UNIPIPE OIL'!A:A,0))),"")</f>
        <v/>
      </c>
      <c r="D897" s="139" t="str">
        <f>IFERROR(IFERROR(IFERROR(IFERROR(IFERROR(INDEX('UNIPIPE AIR'!G:G,MATCH(A897,'UNIPIPE AIR'!A:A,0)),INDEX('UNIPIPE NITRO'!G:G,MATCH(A897,'UNIPIPE NITRO'!A:A,0))),INDEX('UNIPIPE VAC'!G:G,MATCH(A897,'UNIPIPE VAC'!A:A,0))),INDEX('UNIPIPE HP'!G:G,MATCH(A897,'UNIPIPE HP'!A:A,0))),INDEX('UNIPIPE OIL'!G:G,MATCH(A897,'UNIPIPE OIL'!A:A,0))),"")</f>
        <v/>
      </c>
      <c r="E897" s="140" t="str">
        <f>IFERROR(IFERROR(IFERROR(IFERROR(IFERROR(INDEX('UNIPIPE AIR'!F:F,MATCH(A897,'UNIPIPE AIR'!A:A,0)),INDEX('UNIPIPE NITRO'!F:F,MATCH(A897,'UNIPIPE NITRO'!A:A,0))),INDEX('UNIPIPE VAC'!F:F,MATCH(A897,'UNIPIPE VAC'!A:A,0))),INDEX('UNIPIPE HP'!F:F,MATCH(A897,'UNIPIPE HP'!A:A,0))),INDEX('UNIPIPE OIL'!F:F,MATCH(A897,'UNIPIPE OIL'!A:A,0))),"")</f>
        <v/>
      </c>
      <c r="F897" s="140" t="str">
        <f t="shared" si="11"/>
        <v/>
      </c>
      <c r="G897" s="127"/>
      <c r="H897" s="127"/>
      <c r="I897" s="127"/>
      <c r="J897" s="127"/>
      <c r="K897" s="127"/>
      <c r="L897" s="127"/>
      <c r="M897" s="127"/>
      <c r="N897" s="127"/>
      <c r="O897" s="127"/>
      <c r="P897" s="127"/>
      <c r="Q897" s="127"/>
      <c r="R897" s="127"/>
      <c r="S897" s="127"/>
    </row>
    <row r="898" spans="1:19" ht="18.75" customHeight="1" x14ac:dyDescent="0.2">
      <c r="A898" s="135">
        <v>881</v>
      </c>
      <c r="B898" s="135" t="str">
        <f>IFERROR(IFERROR(IFERROR(IFERROR(IFERROR(INDEX('UNIPIPE AIR'!C:C,MATCH(A898,'UNIPIPE AIR'!A:A,0)),INDEX('UNIPIPE NITRO'!C:C,MATCH(A898,'UNIPIPE NITRO'!A:A,0))),INDEX('UNIPIPE VAC'!C:C,MATCH(A898,'UNIPIPE VAC'!A:A,0))),INDEX('UNIPIPE HP'!C:C,MATCH(A898,'UNIPIPE HP'!A:A,0))),INDEX('UNIPIPE OIL'!C:C,MATCH(A898,'UNIPIPE OIL'!A:A,0))),"")</f>
        <v/>
      </c>
      <c r="C898" s="133" t="str">
        <f>IFERROR(IFERROR(IFERROR(IFERROR(IFERROR(INDEX('UNIPIPE AIR'!E:E,MATCH(A898,'UNIPIPE AIR'!A:A,0)),INDEX('UNIPIPE NITRO'!E:E,MATCH(A898,'UNIPIPE NITRO'!A:A,0))),INDEX('UNIPIPE VAC'!E:E,MATCH(A898,'UNIPIPE VAC'!A:A,0))),INDEX('UNIPIPE HP'!E:E,MATCH(A898,'UNIPIPE HP'!A:A,0))),INDEX('UNIPIPE OIL'!E:E,MATCH(A898,'UNIPIPE OIL'!A:A,0))),"")</f>
        <v/>
      </c>
      <c r="D898" s="139" t="str">
        <f>IFERROR(IFERROR(IFERROR(IFERROR(IFERROR(INDEX('UNIPIPE AIR'!G:G,MATCH(A898,'UNIPIPE AIR'!A:A,0)),INDEX('UNIPIPE NITRO'!G:G,MATCH(A898,'UNIPIPE NITRO'!A:A,0))),INDEX('UNIPIPE VAC'!G:G,MATCH(A898,'UNIPIPE VAC'!A:A,0))),INDEX('UNIPIPE HP'!G:G,MATCH(A898,'UNIPIPE HP'!A:A,0))),INDEX('UNIPIPE OIL'!G:G,MATCH(A898,'UNIPIPE OIL'!A:A,0))),"")</f>
        <v/>
      </c>
      <c r="E898" s="140" t="str">
        <f>IFERROR(IFERROR(IFERROR(IFERROR(IFERROR(INDEX('UNIPIPE AIR'!F:F,MATCH(A898,'UNIPIPE AIR'!A:A,0)),INDEX('UNIPIPE NITRO'!F:F,MATCH(A898,'UNIPIPE NITRO'!A:A,0))),INDEX('UNIPIPE VAC'!F:F,MATCH(A898,'UNIPIPE VAC'!A:A,0))),INDEX('UNIPIPE HP'!F:F,MATCH(A898,'UNIPIPE HP'!A:A,0))),INDEX('UNIPIPE OIL'!F:F,MATCH(A898,'UNIPIPE OIL'!A:A,0))),"")</f>
        <v/>
      </c>
      <c r="F898" s="140" t="str">
        <f t="shared" si="11"/>
        <v/>
      </c>
      <c r="G898" s="127"/>
      <c r="H898" s="127"/>
      <c r="I898" s="127"/>
      <c r="J898" s="127"/>
      <c r="K898" s="127"/>
      <c r="L898" s="127"/>
      <c r="M898" s="127"/>
      <c r="N898" s="127"/>
      <c r="O898" s="127"/>
      <c r="P898" s="127"/>
      <c r="Q898" s="127"/>
      <c r="R898" s="127"/>
      <c r="S898" s="127"/>
    </row>
    <row r="899" spans="1:19" ht="18.75" customHeight="1" x14ac:dyDescent="0.2">
      <c r="A899" s="135">
        <v>882</v>
      </c>
      <c r="B899" s="135" t="str">
        <f>IFERROR(IFERROR(IFERROR(IFERROR(IFERROR(INDEX('UNIPIPE AIR'!C:C,MATCH(A899,'UNIPIPE AIR'!A:A,0)),INDEX('UNIPIPE NITRO'!C:C,MATCH(A899,'UNIPIPE NITRO'!A:A,0))),INDEX('UNIPIPE VAC'!C:C,MATCH(A899,'UNIPIPE VAC'!A:A,0))),INDEX('UNIPIPE HP'!C:C,MATCH(A899,'UNIPIPE HP'!A:A,0))),INDEX('UNIPIPE OIL'!C:C,MATCH(A899,'UNIPIPE OIL'!A:A,0))),"")</f>
        <v/>
      </c>
      <c r="C899" s="133" t="str">
        <f>IFERROR(IFERROR(IFERROR(IFERROR(IFERROR(INDEX('UNIPIPE AIR'!E:E,MATCH(A899,'UNIPIPE AIR'!A:A,0)),INDEX('UNIPIPE NITRO'!E:E,MATCH(A899,'UNIPIPE NITRO'!A:A,0))),INDEX('UNIPIPE VAC'!E:E,MATCH(A899,'UNIPIPE VAC'!A:A,0))),INDEX('UNIPIPE HP'!E:E,MATCH(A899,'UNIPIPE HP'!A:A,0))),INDEX('UNIPIPE OIL'!E:E,MATCH(A899,'UNIPIPE OIL'!A:A,0))),"")</f>
        <v/>
      </c>
      <c r="D899" s="139" t="str">
        <f>IFERROR(IFERROR(IFERROR(IFERROR(IFERROR(INDEX('UNIPIPE AIR'!G:G,MATCH(A899,'UNIPIPE AIR'!A:A,0)),INDEX('UNIPIPE NITRO'!G:G,MATCH(A899,'UNIPIPE NITRO'!A:A,0))),INDEX('UNIPIPE VAC'!G:G,MATCH(A899,'UNIPIPE VAC'!A:A,0))),INDEX('UNIPIPE HP'!G:G,MATCH(A899,'UNIPIPE HP'!A:A,0))),INDEX('UNIPIPE OIL'!G:G,MATCH(A899,'UNIPIPE OIL'!A:A,0))),"")</f>
        <v/>
      </c>
      <c r="E899" s="140" t="str">
        <f>IFERROR(IFERROR(IFERROR(IFERROR(IFERROR(INDEX('UNIPIPE AIR'!F:F,MATCH(A899,'UNIPIPE AIR'!A:A,0)),INDEX('UNIPIPE NITRO'!F:F,MATCH(A899,'UNIPIPE NITRO'!A:A,0))),INDEX('UNIPIPE VAC'!F:F,MATCH(A899,'UNIPIPE VAC'!A:A,0))),INDEX('UNIPIPE HP'!F:F,MATCH(A899,'UNIPIPE HP'!A:A,0))),INDEX('UNIPIPE OIL'!F:F,MATCH(A899,'UNIPIPE OIL'!A:A,0))),"")</f>
        <v/>
      </c>
      <c r="F899" s="140" t="str">
        <f t="shared" si="11"/>
        <v/>
      </c>
      <c r="G899" s="127"/>
      <c r="H899" s="127"/>
      <c r="I899" s="127"/>
      <c r="J899" s="127"/>
      <c r="K899" s="127"/>
      <c r="L899" s="127"/>
      <c r="M899" s="127"/>
      <c r="N899" s="127"/>
      <c r="O899" s="127"/>
      <c r="P899" s="127"/>
      <c r="Q899" s="127"/>
      <c r="R899" s="127"/>
      <c r="S899" s="127"/>
    </row>
    <row r="900" spans="1:19" ht="18.75" customHeight="1" x14ac:dyDescent="0.2">
      <c r="A900" s="135">
        <v>883</v>
      </c>
      <c r="B900" s="135" t="str">
        <f>IFERROR(IFERROR(IFERROR(IFERROR(IFERROR(INDEX('UNIPIPE AIR'!C:C,MATCH(A900,'UNIPIPE AIR'!A:A,0)),INDEX('UNIPIPE NITRO'!C:C,MATCH(A900,'UNIPIPE NITRO'!A:A,0))),INDEX('UNIPIPE VAC'!C:C,MATCH(A900,'UNIPIPE VAC'!A:A,0))),INDEX('UNIPIPE HP'!C:C,MATCH(A900,'UNIPIPE HP'!A:A,0))),INDEX('UNIPIPE OIL'!C:C,MATCH(A900,'UNIPIPE OIL'!A:A,0))),"")</f>
        <v/>
      </c>
      <c r="C900" s="133" t="str">
        <f>IFERROR(IFERROR(IFERROR(IFERROR(IFERROR(INDEX('UNIPIPE AIR'!E:E,MATCH(A900,'UNIPIPE AIR'!A:A,0)),INDEX('UNIPIPE NITRO'!E:E,MATCH(A900,'UNIPIPE NITRO'!A:A,0))),INDEX('UNIPIPE VAC'!E:E,MATCH(A900,'UNIPIPE VAC'!A:A,0))),INDEX('UNIPIPE HP'!E:E,MATCH(A900,'UNIPIPE HP'!A:A,0))),INDEX('UNIPIPE OIL'!E:E,MATCH(A900,'UNIPIPE OIL'!A:A,0))),"")</f>
        <v/>
      </c>
      <c r="D900" s="139" t="str">
        <f>IFERROR(IFERROR(IFERROR(IFERROR(IFERROR(INDEX('UNIPIPE AIR'!G:G,MATCH(A900,'UNIPIPE AIR'!A:A,0)),INDEX('UNIPIPE NITRO'!G:G,MATCH(A900,'UNIPIPE NITRO'!A:A,0))),INDEX('UNIPIPE VAC'!G:G,MATCH(A900,'UNIPIPE VAC'!A:A,0))),INDEX('UNIPIPE HP'!G:G,MATCH(A900,'UNIPIPE HP'!A:A,0))),INDEX('UNIPIPE OIL'!G:G,MATCH(A900,'UNIPIPE OIL'!A:A,0))),"")</f>
        <v/>
      </c>
      <c r="E900" s="140" t="str">
        <f>IFERROR(IFERROR(IFERROR(IFERROR(IFERROR(INDEX('UNIPIPE AIR'!F:F,MATCH(A900,'UNIPIPE AIR'!A:A,0)),INDEX('UNIPIPE NITRO'!F:F,MATCH(A900,'UNIPIPE NITRO'!A:A,0))),INDEX('UNIPIPE VAC'!F:F,MATCH(A900,'UNIPIPE VAC'!A:A,0))),INDEX('UNIPIPE HP'!F:F,MATCH(A900,'UNIPIPE HP'!A:A,0))),INDEX('UNIPIPE OIL'!F:F,MATCH(A900,'UNIPIPE OIL'!A:A,0))),"")</f>
        <v/>
      </c>
      <c r="F900" s="140" t="str">
        <f t="shared" si="11"/>
        <v/>
      </c>
      <c r="G900" s="127"/>
      <c r="H900" s="127"/>
      <c r="I900" s="127"/>
      <c r="J900" s="127"/>
      <c r="K900" s="127"/>
      <c r="L900" s="127"/>
      <c r="M900" s="127"/>
      <c r="N900" s="127"/>
      <c r="O900" s="127"/>
      <c r="P900" s="127"/>
      <c r="Q900" s="127"/>
      <c r="R900" s="127"/>
      <c r="S900" s="127"/>
    </row>
    <row r="901" spans="1:19" ht="18.75" customHeight="1" x14ac:dyDescent="0.2">
      <c r="A901" s="135">
        <v>884</v>
      </c>
      <c r="B901" s="135" t="str">
        <f>IFERROR(IFERROR(IFERROR(IFERROR(IFERROR(INDEX('UNIPIPE AIR'!C:C,MATCH(A901,'UNIPIPE AIR'!A:A,0)),INDEX('UNIPIPE NITRO'!C:C,MATCH(A901,'UNIPIPE NITRO'!A:A,0))),INDEX('UNIPIPE VAC'!C:C,MATCH(A901,'UNIPIPE VAC'!A:A,0))),INDEX('UNIPIPE HP'!C:C,MATCH(A901,'UNIPIPE HP'!A:A,0))),INDEX('UNIPIPE OIL'!C:C,MATCH(A901,'UNIPIPE OIL'!A:A,0))),"")</f>
        <v/>
      </c>
      <c r="C901" s="133" t="str">
        <f>IFERROR(IFERROR(IFERROR(IFERROR(IFERROR(INDEX('UNIPIPE AIR'!E:E,MATCH(A901,'UNIPIPE AIR'!A:A,0)),INDEX('UNIPIPE NITRO'!E:E,MATCH(A901,'UNIPIPE NITRO'!A:A,0))),INDEX('UNIPIPE VAC'!E:E,MATCH(A901,'UNIPIPE VAC'!A:A,0))),INDEX('UNIPIPE HP'!E:E,MATCH(A901,'UNIPIPE HP'!A:A,0))),INDEX('UNIPIPE OIL'!E:E,MATCH(A901,'UNIPIPE OIL'!A:A,0))),"")</f>
        <v/>
      </c>
      <c r="D901" s="139" t="str">
        <f>IFERROR(IFERROR(IFERROR(IFERROR(IFERROR(INDEX('UNIPIPE AIR'!G:G,MATCH(A901,'UNIPIPE AIR'!A:A,0)),INDEX('UNIPIPE NITRO'!G:G,MATCH(A901,'UNIPIPE NITRO'!A:A,0))),INDEX('UNIPIPE VAC'!G:G,MATCH(A901,'UNIPIPE VAC'!A:A,0))),INDEX('UNIPIPE HP'!G:G,MATCH(A901,'UNIPIPE HP'!A:A,0))),INDEX('UNIPIPE OIL'!G:G,MATCH(A901,'UNIPIPE OIL'!A:A,0))),"")</f>
        <v/>
      </c>
      <c r="E901" s="140" t="str">
        <f>IFERROR(IFERROR(IFERROR(IFERROR(IFERROR(INDEX('UNIPIPE AIR'!F:F,MATCH(A901,'UNIPIPE AIR'!A:A,0)),INDEX('UNIPIPE NITRO'!F:F,MATCH(A901,'UNIPIPE NITRO'!A:A,0))),INDEX('UNIPIPE VAC'!F:F,MATCH(A901,'UNIPIPE VAC'!A:A,0))),INDEX('UNIPIPE HP'!F:F,MATCH(A901,'UNIPIPE HP'!A:A,0))),INDEX('UNIPIPE OIL'!F:F,MATCH(A901,'UNIPIPE OIL'!A:A,0))),"")</f>
        <v/>
      </c>
      <c r="F901" s="140" t="str">
        <f t="shared" si="11"/>
        <v/>
      </c>
      <c r="G901" s="127"/>
      <c r="H901" s="127"/>
      <c r="I901" s="127"/>
      <c r="J901" s="127"/>
      <c r="K901" s="127"/>
      <c r="L901" s="127"/>
      <c r="M901" s="127"/>
      <c r="N901" s="127"/>
      <c r="O901" s="127"/>
      <c r="P901" s="127"/>
      <c r="Q901" s="127"/>
      <c r="R901" s="127"/>
      <c r="S901" s="127"/>
    </row>
    <row r="902" spans="1:19" ht="18.75" customHeight="1" x14ac:dyDescent="0.2">
      <c r="A902" s="135">
        <v>885</v>
      </c>
      <c r="B902" s="135" t="str">
        <f>IFERROR(IFERROR(IFERROR(IFERROR(IFERROR(INDEX('UNIPIPE AIR'!C:C,MATCH(A902,'UNIPIPE AIR'!A:A,0)),INDEX('UNIPIPE NITRO'!C:C,MATCH(A902,'UNIPIPE NITRO'!A:A,0))),INDEX('UNIPIPE VAC'!C:C,MATCH(A902,'UNIPIPE VAC'!A:A,0))),INDEX('UNIPIPE HP'!C:C,MATCH(A902,'UNIPIPE HP'!A:A,0))),INDEX('UNIPIPE OIL'!C:C,MATCH(A902,'UNIPIPE OIL'!A:A,0))),"")</f>
        <v/>
      </c>
      <c r="C902" s="133" t="str">
        <f>IFERROR(IFERROR(IFERROR(IFERROR(IFERROR(INDEX('UNIPIPE AIR'!E:E,MATCH(A902,'UNIPIPE AIR'!A:A,0)),INDEX('UNIPIPE NITRO'!E:E,MATCH(A902,'UNIPIPE NITRO'!A:A,0))),INDEX('UNIPIPE VAC'!E:E,MATCH(A902,'UNIPIPE VAC'!A:A,0))),INDEX('UNIPIPE HP'!E:E,MATCH(A902,'UNIPIPE HP'!A:A,0))),INDEX('UNIPIPE OIL'!E:E,MATCH(A902,'UNIPIPE OIL'!A:A,0))),"")</f>
        <v/>
      </c>
      <c r="D902" s="139" t="str">
        <f>IFERROR(IFERROR(IFERROR(IFERROR(IFERROR(INDEX('UNIPIPE AIR'!G:G,MATCH(A902,'UNIPIPE AIR'!A:A,0)),INDEX('UNIPIPE NITRO'!G:G,MATCH(A902,'UNIPIPE NITRO'!A:A,0))),INDEX('UNIPIPE VAC'!G:G,MATCH(A902,'UNIPIPE VAC'!A:A,0))),INDEX('UNIPIPE HP'!G:G,MATCH(A902,'UNIPIPE HP'!A:A,0))),INDEX('UNIPIPE OIL'!G:G,MATCH(A902,'UNIPIPE OIL'!A:A,0))),"")</f>
        <v/>
      </c>
      <c r="E902" s="140" t="str">
        <f>IFERROR(IFERROR(IFERROR(IFERROR(IFERROR(INDEX('UNIPIPE AIR'!F:F,MATCH(A902,'UNIPIPE AIR'!A:A,0)),INDEX('UNIPIPE NITRO'!F:F,MATCH(A902,'UNIPIPE NITRO'!A:A,0))),INDEX('UNIPIPE VAC'!F:F,MATCH(A902,'UNIPIPE VAC'!A:A,0))),INDEX('UNIPIPE HP'!F:F,MATCH(A902,'UNIPIPE HP'!A:A,0))),INDEX('UNIPIPE OIL'!F:F,MATCH(A902,'UNIPIPE OIL'!A:A,0))),"")</f>
        <v/>
      </c>
      <c r="F902" s="140" t="str">
        <f t="shared" si="11"/>
        <v/>
      </c>
      <c r="G902" s="127"/>
      <c r="H902" s="127"/>
      <c r="I902" s="127"/>
      <c r="J902" s="127"/>
      <c r="K902" s="127"/>
      <c r="L902" s="127"/>
      <c r="M902" s="127"/>
      <c r="N902" s="127"/>
      <c r="O902" s="127"/>
      <c r="P902" s="127"/>
      <c r="Q902" s="127"/>
      <c r="R902" s="127"/>
      <c r="S902" s="127"/>
    </row>
    <row r="903" spans="1:19" ht="18.75" customHeight="1" x14ac:dyDescent="0.2">
      <c r="A903" s="135">
        <v>886</v>
      </c>
      <c r="B903" s="135" t="str">
        <f>IFERROR(IFERROR(IFERROR(IFERROR(IFERROR(INDEX('UNIPIPE AIR'!C:C,MATCH(A903,'UNIPIPE AIR'!A:A,0)),INDEX('UNIPIPE NITRO'!C:C,MATCH(A903,'UNIPIPE NITRO'!A:A,0))),INDEX('UNIPIPE VAC'!C:C,MATCH(A903,'UNIPIPE VAC'!A:A,0))),INDEX('UNIPIPE HP'!C:C,MATCH(A903,'UNIPIPE HP'!A:A,0))),INDEX('UNIPIPE OIL'!C:C,MATCH(A903,'UNIPIPE OIL'!A:A,0))),"")</f>
        <v/>
      </c>
      <c r="C903" s="133" t="str">
        <f>IFERROR(IFERROR(IFERROR(IFERROR(IFERROR(INDEX('UNIPIPE AIR'!E:E,MATCH(A903,'UNIPIPE AIR'!A:A,0)),INDEX('UNIPIPE NITRO'!E:E,MATCH(A903,'UNIPIPE NITRO'!A:A,0))),INDEX('UNIPIPE VAC'!E:E,MATCH(A903,'UNIPIPE VAC'!A:A,0))),INDEX('UNIPIPE HP'!E:E,MATCH(A903,'UNIPIPE HP'!A:A,0))),INDEX('UNIPIPE OIL'!E:E,MATCH(A903,'UNIPIPE OIL'!A:A,0))),"")</f>
        <v/>
      </c>
      <c r="D903" s="139" t="str">
        <f>IFERROR(IFERROR(IFERROR(IFERROR(IFERROR(INDEX('UNIPIPE AIR'!G:G,MATCH(A903,'UNIPIPE AIR'!A:A,0)),INDEX('UNIPIPE NITRO'!G:G,MATCH(A903,'UNIPIPE NITRO'!A:A,0))),INDEX('UNIPIPE VAC'!G:G,MATCH(A903,'UNIPIPE VAC'!A:A,0))),INDEX('UNIPIPE HP'!G:G,MATCH(A903,'UNIPIPE HP'!A:A,0))),INDEX('UNIPIPE OIL'!G:G,MATCH(A903,'UNIPIPE OIL'!A:A,0))),"")</f>
        <v/>
      </c>
      <c r="E903" s="140" t="str">
        <f>IFERROR(IFERROR(IFERROR(IFERROR(IFERROR(INDEX('UNIPIPE AIR'!F:F,MATCH(A903,'UNIPIPE AIR'!A:A,0)),INDEX('UNIPIPE NITRO'!F:F,MATCH(A903,'UNIPIPE NITRO'!A:A,0))),INDEX('UNIPIPE VAC'!F:F,MATCH(A903,'UNIPIPE VAC'!A:A,0))),INDEX('UNIPIPE HP'!F:F,MATCH(A903,'UNIPIPE HP'!A:A,0))),INDEX('UNIPIPE OIL'!F:F,MATCH(A903,'UNIPIPE OIL'!A:A,0))),"")</f>
        <v/>
      </c>
      <c r="F903" s="140" t="str">
        <f t="shared" si="11"/>
        <v/>
      </c>
      <c r="G903" s="127"/>
      <c r="H903" s="127"/>
      <c r="I903" s="127"/>
      <c r="J903" s="127"/>
      <c r="K903" s="127"/>
      <c r="L903" s="127"/>
      <c r="M903" s="127"/>
      <c r="N903" s="127"/>
      <c r="O903" s="127"/>
      <c r="P903" s="127"/>
      <c r="Q903" s="127"/>
      <c r="R903" s="127"/>
      <c r="S903" s="127"/>
    </row>
    <row r="904" spans="1:19" ht="18.75" customHeight="1" x14ac:dyDescent="0.2">
      <c r="A904" s="135">
        <v>887</v>
      </c>
      <c r="B904" s="135" t="str">
        <f>IFERROR(IFERROR(IFERROR(IFERROR(IFERROR(INDEX('UNIPIPE AIR'!C:C,MATCH(A904,'UNIPIPE AIR'!A:A,0)),INDEX('UNIPIPE NITRO'!C:C,MATCH(A904,'UNIPIPE NITRO'!A:A,0))),INDEX('UNIPIPE VAC'!C:C,MATCH(A904,'UNIPIPE VAC'!A:A,0))),INDEX('UNIPIPE HP'!C:C,MATCH(A904,'UNIPIPE HP'!A:A,0))),INDEX('UNIPIPE OIL'!C:C,MATCH(A904,'UNIPIPE OIL'!A:A,0))),"")</f>
        <v/>
      </c>
      <c r="C904" s="133" t="str">
        <f>IFERROR(IFERROR(IFERROR(IFERROR(IFERROR(INDEX('UNIPIPE AIR'!E:E,MATCH(A904,'UNIPIPE AIR'!A:A,0)),INDEX('UNIPIPE NITRO'!E:E,MATCH(A904,'UNIPIPE NITRO'!A:A,0))),INDEX('UNIPIPE VAC'!E:E,MATCH(A904,'UNIPIPE VAC'!A:A,0))),INDEX('UNIPIPE HP'!E:E,MATCH(A904,'UNIPIPE HP'!A:A,0))),INDEX('UNIPIPE OIL'!E:E,MATCH(A904,'UNIPIPE OIL'!A:A,0))),"")</f>
        <v/>
      </c>
      <c r="D904" s="139" t="str">
        <f>IFERROR(IFERROR(IFERROR(IFERROR(IFERROR(INDEX('UNIPIPE AIR'!G:G,MATCH(A904,'UNIPIPE AIR'!A:A,0)),INDEX('UNIPIPE NITRO'!G:G,MATCH(A904,'UNIPIPE NITRO'!A:A,0))),INDEX('UNIPIPE VAC'!G:G,MATCH(A904,'UNIPIPE VAC'!A:A,0))),INDEX('UNIPIPE HP'!G:G,MATCH(A904,'UNIPIPE HP'!A:A,0))),INDEX('UNIPIPE OIL'!G:G,MATCH(A904,'UNIPIPE OIL'!A:A,0))),"")</f>
        <v/>
      </c>
      <c r="E904" s="140" t="str">
        <f>IFERROR(IFERROR(IFERROR(IFERROR(IFERROR(INDEX('UNIPIPE AIR'!F:F,MATCH(A904,'UNIPIPE AIR'!A:A,0)),INDEX('UNIPIPE NITRO'!F:F,MATCH(A904,'UNIPIPE NITRO'!A:A,0))),INDEX('UNIPIPE VAC'!F:F,MATCH(A904,'UNIPIPE VAC'!A:A,0))),INDEX('UNIPIPE HP'!F:F,MATCH(A904,'UNIPIPE HP'!A:A,0))),INDEX('UNIPIPE OIL'!F:F,MATCH(A904,'UNIPIPE OIL'!A:A,0))),"")</f>
        <v/>
      </c>
      <c r="F904" s="140" t="str">
        <f t="shared" si="11"/>
        <v/>
      </c>
      <c r="G904" s="127"/>
      <c r="H904" s="127"/>
      <c r="I904" s="127"/>
      <c r="J904" s="127"/>
      <c r="K904" s="127"/>
      <c r="L904" s="127"/>
      <c r="M904" s="127"/>
      <c r="N904" s="127"/>
      <c r="O904" s="127"/>
      <c r="P904" s="127"/>
      <c r="Q904" s="127"/>
      <c r="R904" s="127"/>
      <c r="S904" s="127"/>
    </row>
    <row r="905" spans="1:19" ht="18.75" customHeight="1" x14ac:dyDescent="0.2">
      <c r="A905" s="135">
        <v>888</v>
      </c>
      <c r="B905" s="135" t="str">
        <f>IFERROR(IFERROR(IFERROR(IFERROR(IFERROR(INDEX('UNIPIPE AIR'!C:C,MATCH(A905,'UNIPIPE AIR'!A:A,0)),INDEX('UNIPIPE NITRO'!C:C,MATCH(A905,'UNIPIPE NITRO'!A:A,0))),INDEX('UNIPIPE VAC'!C:C,MATCH(A905,'UNIPIPE VAC'!A:A,0))),INDEX('UNIPIPE HP'!C:C,MATCH(A905,'UNIPIPE HP'!A:A,0))),INDEX('UNIPIPE OIL'!C:C,MATCH(A905,'UNIPIPE OIL'!A:A,0))),"")</f>
        <v/>
      </c>
      <c r="C905" s="133" t="str">
        <f>IFERROR(IFERROR(IFERROR(IFERROR(IFERROR(INDEX('UNIPIPE AIR'!E:E,MATCH(A905,'UNIPIPE AIR'!A:A,0)),INDEX('UNIPIPE NITRO'!E:E,MATCH(A905,'UNIPIPE NITRO'!A:A,0))),INDEX('UNIPIPE VAC'!E:E,MATCH(A905,'UNIPIPE VAC'!A:A,0))),INDEX('UNIPIPE HP'!E:E,MATCH(A905,'UNIPIPE HP'!A:A,0))),INDEX('UNIPIPE OIL'!E:E,MATCH(A905,'UNIPIPE OIL'!A:A,0))),"")</f>
        <v/>
      </c>
      <c r="D905" s="139" t="str">
        <f>IFERROR(IFERROR(IFERROR(IFERROR(IFERROR(INDEX('UNIPIPE AIR'!G:G,MATCH(A905,'UNIPIPE AIR'!A:A,0)),INDEX('UNIPIPE NITRO'!G:G,MATCH(A905,'UNIPIPE NITRO'!A:A,0))),INDEX('UNIPIPE VAC'!G:G,MATCH(A905,'UNIPIPE VAC'!A:A,0))),INDEX('UNIPIPE HP'!G:G,MATCH(A905,'UNIPIPE HP'!A:A,0))),INDEX('UNIPIPE OIL'!G:G,MATCH(A905,'UNIPIPE OIL'!A:A,0))),"")</f>
        <v/>
      </c>
      <c r="E905" s="140" t="str">
        <f>IFERROR(IFERROR(IFERROR(IFERROR(IFERROR(INDEX('UNIPIPE AIR'!F:F,MATCH(A905,'UNIPIPE AIR'!A:A,0)),INDEX('UNIPIPE NITRO'!F:F,MATCH(A905,'UNIPIPE NITRO'!A:A,0))),INDEX('UNIPIPE VAC'!F:F,MATCH(A905,'UNIPIPE VAC'!A:A,0))),INDEX('UNIPIPE HP'!F:F,MATCH(A905,'UNIPIPE HP'!A:A,0))),INDEX('UNIPIPE OIL'!F:F,MATCH(A905,'UNIPIPE OIL'!A:A,0))),"")</f>
        <v/>
      </c>
      <c r="F905" s="140" t="str">
        <f t="shared" si="11"/>
        <v/>
      </c>
      <c r="G905" s="127"/>
      <c r="H905" s="127"/>
      <c r="I905" s="127"/>
      <c r="J905" s="127"/>
      <c r="K905" s="127"/>
      <c r="L905" s="127"/>
      <c r="M905" s="127"/>
      <c r="N905" s="127"/>
      <c r="O905" s="127"/>
      <c r="P905" s="127"/>
      <c r="Q905" s="127"/>
      <c r="R905" s="127"/>
      <c r="S905" s="127"/>
    </row>
    <row r="906" spans="1:19" ht="18.75" customHeight="1" x14ac:dyDescent="0.2">
      <c r="A906" s="135">
        <v>889</v>
      </c>
      <c r="B906" s="135" t="str">
        <f>IFERROR(IFERROR(IFERROR(IFERROR(IFERROR(INDEX('UNIPIPE AIR'!C:C,MATCH(A906,'UNIPIPE AIR'!A:A,0)),INDEX('UNIPIPE NITRO'!C:C,MATCH(A906,'UNIPIPE NITRO'!A:A,0))),INDEX('UNIPIPE VAC'!C:C,MATCH(A906,'UNIPIPE VAC'!A:A,0))),INDEX('UNIPIPE HP'!C:C,MATCH(A906,'UNIPIPE HP'!A:A,0))),INDEX('UNIPIPE OIL'!C:C,MATCH(A906,'UNIPIPE OIL'!A:A,0))),"")</f>
        <v/>
      </c>
      <c r="C906" s="133" t="str">
        <f>IFERROR(IFERROR(IFERROR(IFERROR(IFERROR(INDEX('UNIPIPE AIR'!E:E,MATCH(A906,'UNIPIPE AIR'!A:A,0)),INDEX('UNIPIPE NITRO'!E:E,MATCH(A906,'UNIPIPE NITRO'!A:A,0))),INDEX('UNIPIPE VAC'!E:E,MATCH(A906,'UNIPIPE VAC'!A:A,0))),INDEX('UNIPIPE HP'!E:E,MATCH(A906,'UNIPIPE HP'!A:A,0))),INDEX('UNIPIPE OIL'!E:E,MATCH(A906,'UNIPIPE OIL'!A:A,0))),"")</f>
        <v/>
      </c>
      <c r="D906" s="139" t="str">
        <f>IFERROR(IFERROR(IFERROR(IFERROR(IFERROR(INDEX('UNIPIPE AIR'!G:G,MATCH(A906,'UNIPIPE AIR'!A:A,0)),INDEX('UNIPIPE NITRO'!G:G,MATCH(A906,'UNIPIPE NITRO'!A:A,0))),INDEX('UNIPIPE VAC'!G:G,MATCH(A906,'UNIPIPE VAC'!A:A,0))),INDEX('UNIPIPE HP'!G:G,MATCH(A906,'UNIPIPE HP'!A:A,0))),INDEX('UNIPIPE OIL'!G:G,MATCH(A906,'UNIPIPE OIL'!A:A,0))),"")</f>
        <v/>
      </c>
      <c r="E906" s="140" t="str">
        <f>IFERROR(IFERROR(IFERROR(IFERROR(IFERROR(INDEX('UNIPIPE AIR'!F:F,MATCH(A906,'UNIPIPE AIR'!A:A,0)),INDEX('UNIPIPE NITRO'!F:F,MATCH(A906,'UNIPIPE NITRO'!A:A,0))),INDEX('UNIPIPE VAC'!F:F,MATCH(A906,'UNIPIPE VAC'!A:A,0))),INDEX('UNIPIPE HP'!F:F,MATCH(A906,'UNIPIPE HP'!A:A,0))),INDEX('UNIPIPE OIL'!F:F,MATCH(A906,'UNIPIPE OIL'!A:A,0))),"")</f>
        <v/>
      </c>
      <c r="F906" s="140" t="str">
        <f t="shared" si="11"/>
        <v/>
      </c>
      <c r="G906" s="127"/>
      <c r="H906" s="127"/>
      <c r="I906" s="127"/>
      <c r="J906" s="127"/>
      <c r="K906" s="127"/>
      <c r="L906" s="127"/>
      <c r="M906" s="127"/>
      <c r="N906" s="127"/>
      <c r="O906" s="127"/>
      <c r="P906" s="127"/>
      <c r="Q906" s="127"/>
      <c r="R906" s="127"/>
      <c r="S906" s="127"/>
    </row>
    <row r="907" spans="1:19" ht="18.75" customHeight="1" x14ac:dyDescent="0.2">
      <c r="A907" s="135">
        <v>890</v>
      </c>
      <c r="B907" s="135" t="str">
        <f>IFERROR(IFERROR(IFERROR(IFERROR(IFERROR(INDEX('UNIPIPE AIR'!C:C,MATCH(A907,'UNIPIPE AIR'!A:A,0)),INDEX('UNIPIPE NITRO'!C:C,MATCH(A907,'UNIPIPE NITRO'!A:A,0))),INDEX('UNIPIPE VAC'!C:C,MATCH(A907,'UNIPIPE VAC'!A:A,0))),INDEX('UNIPIPE HP'!C:C,MATCH(A907,'UNIPIPE HP'!A:A,0))),INDEX('UNIPIPE OIL'!C:C,MATCH(A907,'UNIPIPE OIL'!A:A,0))),"")</f>
        <v/>
      </c>
      <c r="C907" s="133" t="str">
        <f>IFERROR(IFERROR(IFERROR(IFERROR(IFERROR(INDEX('UNIPIPE AIR'!E:E,MATCH(A907,'UNIPIPE AIR'!A:A,0)),INDEX('UNIPIPE NITRO'!E:E,MATCH(A907,'UNIPIPE NITRO'!A:A,0))),INDEX('UNIPIPE VAC'!E:E,MATCH(A907,'UNIPIPE VAC'!A:A,0))),INDEX('UNIPIPE HP'!E:E,MATCH(A907,'UNIPIPE HP'!A:A,0))),INDEX('UNIPIPE OIL'!E:E,MATCH(A907,'UNIPIPE OIL'!A:A,0))),"")</f>
        <v/>
      </c>
      <c r="D907" s="139" t="str">
        <f>IFERROR(IFERROR(IFERROR(IFERROR(IFERROR(INDEX('UNIPIPE AIR'!G:G,MATCH(A907,'UNIPIPE AIR'!A:A,0)),INDEX('UNIPIPE NITRO'!G:G,MATCH(A907,'UNIPIPE NITRO'!A:A,0))),INDEX('UNIPIPE VAC'!G:G,MATCH(A907,'UNIPIPE VAC'!A:A,0))),INDEX('UNIPIPE HP'!G:G,MATCH(A907,'UNIPIPE HP'!A:A,0))),INDEX('UNIPIPE OIL'!G:G,MATCH(A907,'UNIPIPE OIL'!A:A,0))),"")</f>
        <v/>
      </c>
      <c r="E907" s="140" t="str">
        <f>IFERROR(IFERROR(IFERROR(IFERROR(IFERROR(INDEX('UNIPIPE AIR'!F:F,MATCH(A907,'UNIPIPE AIR'!A:A,0)),INDEX('UNIPIPE NITRO'!F:F,MATCH(A907,'UNIPIPE NITRO'!A:A,0))),INDEX('UNIPIPE VAC'!F:F,MATCH(A907,'UNIPIPE VAC'!A:A,0))),INDEX('UNIPIPE HP'!F:F,MATCH(A907,'UNIPIPE HP'!A:A,0))),INDEX('UNIPIPE OIL'!F:F,MATCH(A907,'UNIPIPE OIL'!A:A,0))),"")</f>
        <v/>
      </c>
      <c r="F907" s="140" t="str">
        <f t="shared" si="11"/>
        <v/>
      </c>
      <c r="G907" s="127"/>
      <c r="H907" s="127"/>
      <c r="I907" s="127"/>
      <c r="J907" s="127"/>
      <c r="K907" s="127"/>
      <c r="L907" s="127"/>
      <c r="M907" s="127"/>
      <c r="N907" s="127"/>
      <c r="O907" s="127"/>
      <c r="P907" s="127"/>
      <c r="Q907" s="127"/>
      <c r="R907" s="127"/>
      <c r="S907" s="127"/>
    </row>
    <row r="908" spans="1:19" ht="18.75" customHeight="1" x14ac:dyDescent="0.2">
      <c r="A908" s="135">
        <v>891</v>
      </c>
      <c r="B908" s="135" t="str">
        <f>IFERROR(IFERROR(IFERROR(IFERROR(IFERROR(INDEX('UNIPIPE AIR'!C:C,MATCH(A908,'UNIPIPE AIR'!A:A,0)),INDEX('UNIPIPE NITRO'!C:C,MATCH(A908,'UNIPIPE NITRO'!A:A,0))),INDEX('UNIPIPE VAC'!C:C,MATCH(A908,'UNIPIPE VAC'!A:A,0))),INDEX('UNIPIPE HP'!C:C,MATCH(A908,'UNIPIPE HP'!A:A,0))),INDEX('UNIPIPE OIL'!C:C,MATCH(A908,'UNIPIPE OIL'!A:A,0))),"")</f>
        <v/>
      </c>
      <c r="C908" s="133" t="str">
        <f>IFERROR(IFERROR(IFERROR(IFERROR(IFERROR(INDEX('UNIPIPE AIR'!E:E,MATCH(A908,'UNIPIPE AIR'!A:A,0)),INDEX('UNIPIPE NITRO'!E:E,MATCH(A908,'UNIPIPE NITRO'!A:A,0))),INDEX('UNIPIPE VAC'!E:E,MATCH(A908,'UNIPIPE VAC'!A:A,0))),INDEX('UNIPIPE HP'!E:E,MATCH(A908,'UNIPIPE HP'!A:A,0))),INDEX('UNIPIPE OIL'!E:E,MATCH(A908,'UNIPIPE OIL'!A:A,0))),"")</f>
        <v/>
      </c>
      <c r="D908" s="139" t="str">
        <f>IFERROR(IFERROR(IFERROR(IFERROR(IFERROR(INDEX('UNIPIPE AIR'!G:G,MATCH(A908,'UNIPIPE AIR'!A:A,0)),INDEX('UNIPIPE NITRO'!G:G,MATCH(A908,'UNIPIPE NITRO'!A:A,0))),INDEX('UNIPIPE VAC'!G:G,MATCH(A908,'UNIPIPE VAC'!A:A,0))),INDEX('UNIPIPE HP'!G:G,MATCH(A908,'UNIPIPE HP'!A:A,0))),INDEX('UNIPIPE OIL'!G:G,MATCH(A908,'UNIPIPE OIL'!A:A,0))),"")</f>
        <v/>
      </c>
      <c r="E908" s="140" t="str">
        <f>IFERROR(IFERROR(IFERROR(IFERROR(IFERROR(INDEX('UNIPIPE AIR'!F:F,MATCH(A908,'UNIPIPE AIR'!A:A,0)),INDEX('UNIPIPE NITRO'!F:F,MATCH(A908,'UNIPIPE NITRO'!A:A,0))),INDEX('UNIPIPE VAC'!F:F,MATCH(A908,'UNIPIPE VAC'!A:A,0))),INDEX('UNIPIPE HP'!F:F,MATCH(A908,'UNIPIPE HP'!A:A,0))),INDEX('UNIPIPE OIL'!F:F,MATCH(A908,'UNIPIPE OIL'!A:A,0))),"")</f>
        <v/>
      </c>
      <c r="F908" s="140" t="str">
        <f t="shared" si="11"/>
        <v/>
      </c>
      <c r="G908" s="127"/>
      <c r="H908" s="127"/>
      <c r="I908" s="127"/>
      <c r="J908" s="127"/>
      <c r="K908" s="127"/>
      <c r="L908" s="127"/>
      <c r="M908" s="127"/>
      <c r="N908" s="127"/>
      <c r="O908" s="127"/>
      <c r="P908" s="127"/>
      <c r="Q908" s="127"/>
      <c r="R908" s="127"/>
      <c r="S908" s="127"/>
    </row>
    <row r="909" spans="1:19" ht="18.75" customHeight="1" x14ac:dyDescent="0.2">
      <c r="A909" s="135">
        <v>892</v>
      </c>
      <c r="B909" s="135" t="str">
        <f>IFERROR(IFERROR(IFERROR(IFERROR(IFERROR(INDEX('UNIPIPE AIR'!C:C,MATCH(A909,'UNIPIPE AIR'!A:A,0)),INDEX('UNIPIPE NITRO'!C:C,MATCH(A909,'UNIPIPE NITRO'!A:A,0))),INDEX('UNIPIPE VAC'!C:C,MATCH(A909,'UNIPIPE VAC'!A:A,0))),INDEX('UNIPIPE HP'!C:C,MATCH(A909,'UNIPIPE HP'!A:A,0))),INDEX('UNIPIPE OIL'!C:C,MATCH(A909,'UNIPIPE OIL'!A:A,0))),"")</f>
        <v/>
      </c>
      <c r="C909" s="133" t="str">
        <f>IFERROR(IFERROR(IFERROR(IFERROR(IFERROR(INDEX('UNIPIPE AIR'!E:E,MATCH(A909,'UNIPIPE AIR'!A:A,0)),INDEX('UNIPIPE NITRO'!E:E,MATCH(A909,'UNIPIPE NITRO'!A:A,0))),INDEX('UNIPIPE VAC'!E:E,MATCH(A909,'UNIPIPE VAC'!A:A,0))),INDEX('UNIPIPE HP'!E:E,MATCH(A909,'UNIPIPE HP'!A:A,0))),INDEX('UNIPIPE OIL'!E:E,MATCH(A909,'UNIPIPE OIL'!A:A,0))),"")</f>
        <v/>
      </c>
      <c r="D909" s="139" t="str">
        <f>IFERROR(IFERROR(IFERROR(IFERROR(IFERROR(INDEX('UNIPIPE AIR'!G:G,MATCH(A909,'UNIPIPE AIR'!A:A,0)),INDEX('UNIPIPE NITRO'!G:G,MATCH(A909,'UNIPIPE NITRO'!A:A,0))),INDEX('UNIPIPE VAC'!G:G,MATCH(A909,'UNIPIPE VAC'!A:A,0))),INDEX('UNIPIPE HP'!G:G,MATCH(A909,'UNIPIPE HP'!A:A,0))),INDEX('UNIPIPE OIL'!G:G,MATCH(A909,'UNIPIPE OIL'!A:A,0))),"")</f>
        <v/>
      </c>
      <c r="E909" s="140" t="str">
        <f>IFERROR(IFERROR(IFERROR(IFERROR(IFERROR(INDEX('UNIPIPE AIR'!F:F,MATCH(A909,'UNIPIPE AIR'!A:A,0)),INDEX('UNIPIPE NITRO'!F:F,MATCH(A909,'UNIPIPE NITRO'!A:A,0))),INDEX('UNIPIPE VAC'!F:F,MATCH(A909,'UNIPIPE VAC'!A:A,0))),INDEX('UNIPIPE HP'!F:F,MATCH(A909,'UNIPIPE HP'!A:A,0))),INDEX('UNIPIPE OIL'!F:F,MATCH(A909,'UNIPIPE OIL'!A:A,0))),"")</f>
        <v/>
      </c>
      <c r="F909" s="140" t="str">
        <f t="shared" si="11"/>
        <v/>
      </c>
      <c r="G909" s="127"/>
      <c r="H909" s="127"/>
      <c r="I909" s="127"/>
      <c r="J909" s="127"/>
      <c r="K909" s="127"/>
      <c r="L909" s="127"/>
      <c r="M909" s="127"/>
      <c r="N909" s="127"/>
      <c r="O909" s="127"/>
      <c r="P909" s="127"/>
      <c r="Q909" s="127"/>
      <c r="R909" s="127"/>
      <c r="S909" s="127"/>
    </row>
    <row r="910" spans="1:19" ht="18.75" customHeight="1" x14ac:dyDescent="0.2">
      <c r="A910" s="135">
        <v>893</v>
      </c>
      <c r="B910" s="135" t="str">
        <f>IFERROR(IFERROR(IFERROR(IFERROR(IFERROR(INDEX('UNIPIPE AIR'!C:C,MATCH(A910,'UNIPIPE AIR'!A:A,0)),INDEX('UNIPIPE NITRO'!C:C,MATCH(A910,'UNIPIPE NITRO'!A:A,0))),INDEX('UNIPIPE VAC'!C:C,MATCH(A910,'UNIPIPE VAC'!A:A,0))),INDEX('UNIPIPE HP'!C:C,MATCH(A910,'UNIPIPE HP'!A:A,0))),INDEX('UNIPIPE OIL'!C:C,MATCH(A910,'UNIPIPE OIL'!A:A,0))),"")</f>
        <v/>
      </c>
      <c r="C910" s="133" t="str">
        <f>IFERROR(IFERROR(IFERROR(IFERROR(IFERROR(INDEX('UNIPIPE AIR'!E:E,MATCH(A910,'UNIPIPE AIR'!A:A,0)),INDEX('UNIPIPE NITRO'!E:E,MATCH(A910,'UNIPIPE NITRO'!A:A,0))),INDEX('UNIPIPE VAC'!E:E,MATCH(A910,'UNIPIPE VAC'!A:A,0))),INDEX('UNIPIPE HP'!E:E,MATCH(A910,'UNIPIPE HP'!A:A,0))),INDEX('UNIPIPE OIL'!E:E,MATCH(A910,'UNIPIPE OIL'!A:A,0))),"")</f>
        <v/>
      </c>
      <c r="D910" s="139" t="str">
        <f>IFERROR(IFERROR(IFERROR(IFERROR(IFERROR(INDEX('UNIPIPE AIR'!G:G,MATCH(A910,'UNIPIPE AIR'!A:A,0)),INDEX('UNIPIPE NITRO'!G:G,MATCH(A910,'UNIPIPE NITRO'!A:A,0))),INDEX('UNIPIPE VAC'!G:G,MATCH(A910,'UNIPIPE VAC'!A:A,0))),INDEX('UNIPIPE HP'!G:G,MATCH(A910,'UNIPIPE HP'!A:A,0))),INDEX('UNIPIPE OIL'!G:G,MATCH(A910,'UNIPIPE OIL'!A:A,0))),"")</f>
        <v/>
      </c>
      <c r="E910" s="140" t="str">
        <f>IFERROR(IFERROR(IFERROR(IFERROR(IFERROR(INDEX('UNIPIPE AIR'!F:F,MATCH(A910,'UNIPIPE AIR'!A:A,0)),INDEX('UNIPIPE NITRO'!F:F,MATCH(A910,'UNIPIPE NITRO'!A:A,0))),INDEX('UNIPIPE VAC'!F:F,MATCH(A910,'UNIPIPE VAC'!A:A,0))),INDEX('UNIPIPE HP'!F:F,MATCH(A910,'UNIPIPE HP'!A:A,0))),INDEX('UNIPIPE OIL'!F:F,MATCH(A910,'UNIPIPE OIL'!A:A,0))),"")</f>
        <v/>
      </c>
      <c r="F910" s="140" t="str">
        <f t="shared" si="11"/>
        <v/>
      </c>
      <c r="G910" s="127"/>
      <c r="H910" s="127"/>
      <c r="I910" s="127"/>
      <c r="J910" s="127"/>
      <c r="K910" s="127"/>
      <c r="L910" s="127"/>
      <c r="M910" s="127"/>
      <c r="N910" s="127"/>
      <c r="O910" s="127"/>
      <c r="P910" s="127"/>
      <c r="Q910" s="127"/>
      <c r="R910" s="127"/>
      <c r="S910" s="127"/>
    </row>
    <row r="911" spans="1:19" ht="18.75" customHeight="1" x14ac:dyDescent="0.2">
      <c r="A911" s="135">
        <v>894</v>
      </c>
      <c r="B911" s="135" t="str">
        <f>IFERROR(IFERROR(IFERROR(IFERROR(IFERROR(INDEX('UNIPIPE AIR'!C:C,MATCH(A911,'UNIPIPE AIR'!A:A,0)),INDEX('UNIPIPE NITRO'!C:C,MATCH(A911,'UNIPIPE NITRO'!A:A,0))),INDEX('UNIPIPE VAC'!C:C,MATCH(A911,'UNIPIPE VAC'!A:A,0))),INDEX('UNIPIPE HP'!C:C,MATCH(A911,'UNIPIPE HP'!A:A,0))),INDEX('UNIPIPE OIL'!C:C,MATCH(A911,'UNIPIPE OIL'!A:A,0))),"")</f>
        <v/>
      </c>
      <c r="C911" s="133" t="str">
        <f>IFERROR(IFERROR(IFERROR(IFERROR(IFERROR(INDEX('UNIPIPE AIR'!E:E,MATCH(A911,'UNIPIPE AIR'!A:A,0)),INDEX('UNIPIPE NITRO'!E:E,MATCH(A911,'UNIPIPE NITRO'!A:A,0))),INDEX('UNIPIPE VAC'!E:E,MATCH(A911,'UNIPIPE VAC'!A:A,0))),INDEX('UNIPIPE HP'!E:E,MATCH(A911,'UNIPIPE HP'!A:A,0))),INDEX('UNIPIPE OIL'!E:E,MATCH(A911,'UNIPIPE OIL'!A:A,0))),"")</f>
        <v/>
      </c>
      <c r="D911" s="139" t="str">
        <f>IFERROR(IFERROR(IFERROR(IFERROR(IFERROR(INDEX('UNIPIPE AIR'!G:G,MATCH(A911,'UNIPIPE AIR'!A:A,0)),INDEX('UNIPIPE NITRO'!G:G,MATCH(A911,'UNIPIPE NITRO'!A:A,0))),INDEX('UNIPIPE VAC'!G:G,MATCH(A911,'UNIPIPE VAC'!A:A,0))),INDEX('UNIPIPE HP'!G:G,MATCH(A911,'UNIPIPE HP'!A:A,0))),INDEX('UNIPIPE OIL'!G:G,MATCH(A911,'UNIPIPE OIL'!A:A,0))),"")</f>
        <v/>
      </c>
      <c r="E911" s="140" t="str">
        <f>IFERROR(IFERROR(IFERROR(IFERROR(IFERROR(INDEX('UNIPIPE AIR'!F:F,MATCH(A911,'UNIPIPE AIR'!A:A,0)),INDEX('UNIPIPE NITRO'!F:F,MATCH(A911,'UNIPIPE NITRO'!A:A,0))),INDEX('UNIPIPE VAC'!F:F,MATCH(A911,'UNIPIPE VAC'!A:A,0))),INDEX('UNIPIPE HP'!F:F,MATCH(A911,'UNIPIPE HP'!A:A,0))),INDEX('UNIPIPE OIL'!F:F,MATCH(A911,'UNIPIPE OIL'!A:A,0))),"")</f>
        <v/>
      </c>
      <c r="F911" s="140" t="str">
        <f t="shared" si="11"/>
        <v/>
      </c>
      <c r="G911" s="127"/>
      <c r="H911" s="127"/>
      <c r="I911" s="127"/>
      <c r="J911" s="127"/>
      <c r="K911" s="127"/>
      <c r="L911" s="127"/>
      <c r="M911" s="127"/>
      <c r="N911" s="127"/>
      <c r="O911" s="127"/>
      <c r="P911" s="127"/>
      <c r="Q911" s="127"/>
      <c r="R911" s="127"/>
      <c r="S911" s="127"/>
    </row>
    <row r="912" spans="1:19" ht="18.75" customHeight="1" x14ac:dyDescent="0.2">
      <c r="A912" s="135">
        <v>895</v>
      </c>
      <c r="B912" s="135" t="str">
        <f>IFERROR(IFERROR(IFERROR(IFERROR(IFERROR(INDEX('UNIPIPE AIR'!C:C,MATCH(A912,'UNIPIPE AIR'!A:A,0)),INDEX('UNIPIPE NITRO'!C:C,MATCH(A912,'UNIPIPE NITRO'!A:A,0))),INDEX('UNIPIPE VAC'!C:C,MATCH(A912,'UNIPIPE VAC'!A:A,0))),INDEX('UNIPIPE HP'!C:C,MATCH(A912,'UNIPIPE HP'!A:A,0))),INDEX('UNIPIPE OIL'!C:C,MATCH(A912,'UNIPIPE OIL'!A:A,0))),"")</f>
        <v/>
      </c>
      <c r="C912" s="133" t="str">
        <f>IFERROR(IFERROR(IFERROR(IFERROR(IFERROR(INDEX('UNIPIPE AIR'!E:E,MATCH(A912,'UNIPIPE AIR'!A:A,0)),INDEX('UNIPIPE NITRO'!E:E,MATCH(A912,'UNIPIPE NITRO'!A:A,0))),INDEX('UNIPIPE VAC'!E:E,MATCH(A912,'UNIPIPE VAC'!A:A,0))),INDEX('UNIPIPE HP'!E:E,MATCH(A912,'UNIPIPE HP'!A:A,0))),INDEX('UNIPIPE OIL'!E:E,MATCH(A912,'UNIPIPE OIL'!A:A,0))),"")</f>
        <v/>
      </c>
      <c r="D912" s="139" t="str">
        <f>IFERROR(IFERROR(IFERROR(IFERROR(IFERROR(INDEX('UNIPIPE AIR'!G:G,MATCH(A912,'UNIPIPE AIR'!A:A,0)),INDEX('UNIPIPE NITRO'!G:G,MATCH(A912,'UNIPIPE NITRO'!A:A,0))),INDEX('UNIPIPE VAC'!G:G,MATCH(A912,'UNIPIPE VAC'!A:A,0))),INDEX('UNIPIPE HP'!G:G,MATCH(A912,'UNIPIPE HP'!A:A,0))),INDEX('UNIPIPE OIL'!G:G,MATCH(A912,'UNIPIPE OIL'!A:A,0))),"")</f>
        <v/>
      </c>
      <c r="E912" s="140" t="str">
        <f>IFERROR(IFERROR(IFERROR(IFERROR(IFERROR(INDEX('UNIPIPE AIR'!F:F,MATCH(A912,'UNIPIPE AIR'!A:A,0)),INDEX('UNIPIPE NITRO'!F:F,MATCH(A912,'UNIPIPE NITRO'!A:A,0))),INDEX('UNIPIPE VAC'!F:F,MATCH(A912,'UNIPIPE VAC'!A:A,0))),INDEX('UNIPIPE HP'!F:F,MATCH(A912,'UNIPIPE HP'!A:A,0))),INDEX('UNIPIPE OIL'!F:F,MATCH(A912,'UNIPIPE OIL'!A:A,0))),"")</f>
        <v/>
      </c>
      <c r="F912" s="140" t="str">
        <f t="shared" si="11"/>
        <v/>
      </c>
      <c r="G912" s="127"/>
      <c r="H912" s="127"/>
      <c r="I912" s="127"/>
      <c r="J912" s="127"/>
      <c r="K912" s="127"/>
      <c r="L912" s="127"/>
      <c r="M912" s="127"/>
      <c r="N912" s="127"/>
      <c r="O912" s="127"/>
      <c r="P912" s="127"/>
      <c r="Q912" s="127"/>
      <c r="R912" s="127"/>
      <c r="S912" s="127"/>
    </row>
    <row r="913" spans="1:19" ht="18.75" customHeight="1" x14ac:dyDescent="0.2">
      <c r="A913" s="135">
        <v>896</v>
      </c>
      <c r="B913" s="135" t="str">
        <f>IFERROR(IFERROR(IFERROR(IFERROR(IFERROR(INDEX('UNIPIPE AIR'!C:C,MATCH(A913,'UNIPIPE AIR'!A:A,0)),INDEX('UNIPIPE NITRO'!C:C,MATCH(A913,'UNIPIPE NITRO'!A:A,0))),INDEX('UNIPIPE VAC'!C:C,MATCH(A913,'UNIPIPE VAC'!A:A,0))),INDEX('UNIPIPE HP'!C:C,MATCH(A913,'UNIPIPE HP'!A:A,0))),INDEX('UNIPIPE OIL'!C:C,MATCH(A913,'UNIPIPE OIL'!A:A,0))),"")</f>
        <v/>
      </c>
      <c r="C913" s="133" t="str">
        <f>IFERROR(IFERROR(IFERROR(IFERROR(IFERROR(INDEX('UNIPIPE AIR'!E:E,MATCH(A913,'UNIPIPE AIR'!A:A,0)),INDEX('UNIPIPE NITRO'!E:E,MATCH(A913,'UNIPIPE NITRO'!A:A,0))),INDEX('UNIPIPE VAC'!E:E,MATCH(A913,'UNIPIPE VAC'!A:A,0))),INDEX('UNIPIPE HP'!E:E,MATCH(A913,'UNIPIPE HP'!A:A,0))),INDEX('UNIPIPE OIL'!E:E,MATCH(A913,'UNIPIPE OIL'!A:A,0))),"")</f>
        <v/>
      </c>
      <c r="D913" s="139" t="str">
        <f>IFERROR(IFERROR(IFERROR(IFERROR(IFERROR(INDEX('UNIPIPE AIR'!G:G,MATCH(A913,'UNIPIPE AIR'!A:A,0)),INDEX('UNIPIPE NITRO'!G:G,MATCH(A913,'UNIPIPE NITRO'!A:A,0))),INDEX('UNIPIPE VAC'!G:G,MATCH(A913,'UNIPIPE VAC'!A:A,0))),INDEX('UNIPIPE HP'!G:G,MATCH(A913,'UNIPIPE HP'!A:A,0))),INDEX('UNIPIPE OIL'!G:G,MATCH(A913,'UNIPIPE OIL'!A:A,0))),"")</f>
        <v/>
      </c>
      <c r="E913" s="140" t="str">
        <f>IFERROR(IFERROR(IFERROR(IFERROR(IFERROR(INDEX('UNIPIPE AIR'!F:F,MATCH(A913,'UNIPIPE AIR'!A:A,0)),INDEX('UNIPIPE NITRO'!F:F,MATCH(A913,'UNIPIPE NITRO'!A:A,0))),INDEX('UNIPIPE VAC'!F:F,MATCH(A913,'UNIPIPE VAC'!A:A,0))),INDEX('UNIPIPE HP'!F:F,MATCH(A913,'UNIPIPE HP'!A:A,0))),INDEX('UNIPIPE OIL'!F:F,MATCH(A913,'UNIPIPE OIL'!A:A,0))),"")</f>
        <v/>
      </c>
      <c r="F913" s="140" t="str">
        <f t="shared" si="11"/>
        <v/>
      </c>
      <c r="G913" s="127"/>
      <c r="H913" s="127"/>
      <c r="I913" s="127"/>
      <c r="J913" s="127"/>
      <c r="K913" s="127"/>
      <c r="L913" s="127"/>
      <c r="M913" s="127"/>
      <c r="N913" s="127"/>
      <c r="O913" s="127"/>
      <c r="P913" s="127"/>
      <c r="Q913" s="127"/>
      <c r="R913" s="127"/>
      <c r="S913" s="127"/>
    </row>
    <row r="914" spans="1:19" ht="18.75" customHeight="1" x14ac:dyDescent="0.2">
      <c r="A914" s="135">
        <v>897</v>
      </c>
      <c r="B914" s="135" t="str">
        <f>IFERROR(IFERROR(IFERROR(IFERROR(IFERROR(INDEX('UNIPIPE AIR'!C:C,MATCH(A914,'UNIPIPE AIR'!A:A,0)),INDEX('UNIPIPE NITRO'!C:C,MATCH(A914,'UNIPIPE NITRO'!A:A,0))),INDEX('UNIPIPE VAC'!C:C,MATCH(A914,'UNIPIPE VAC'!A:A,0))),INDEX('UNIPIPE HP'!C:C,MATCH(A914,'UNIPIPE HP'!A:A,0))),INDEX('UNIPIPE OIL'!C:C,MATCH(A914,'UNIPIPE OIL'!A:A,0))),"")</f>
        <v/>
      </c>
      <c r="C914" s="133" t="str">
        <f>IFERROR(IFERROR(IFERROR(IFERROR(IFERROR(INDEX('UNIPIPE AIR'!E:E,MATCH(A914,'UNIPIPE AIR'!A:A,0)),INDEX('UNIPIPE NITRO'!E:E,MATCH(A914,'UNIPIPE NITRO'!A:A,0))),INDEX('UNIPIPE VAC'!E:E,MATCH(A914,'UNIPIPE VAC'!A:A,0))),INDEX('UNIPIPE HP'!E:E,MATCH(A914,'UNIPIPE HP'!A:A,0))),INDEX('UNIPIPE OIL'!E:E,MATCH(A914,'UNIPIPE OIL'!A:A,0))),"")</f>
        <v/>
      </c>
      <c r="D914" s="139" t="str">
        <f>IFERROR(IFERROR(IFERROR(IFERROR(IFERROR(INDEX('UNIPIPE AIR'!G:G,MATCH(A914,'UNIPIPE AIR'!A:A,0)),INDEX('UNIPIPE NITRO'!G:G,MATCH(A914,'UNIPIPE NITRO'!A:A,0))),INDEX('UNIPIPE VAC'!G:G,MATCH(A914,'UNIPIPE VAC'!A:A,0))),INDEX('UNIPIPE HP'!G:G,MATCH(A914,'UNIPIPE HP'!A:A,0))),INDEX('UNIPIPE OIL'!G:G,MATCH(A914,'UNIPIPE OIL'!A:A,0))),"")</f>
        <v/>
      </c>
      <c r="E914" s="140" t="str">
        <f>IFERROR(IFERROR(IFERROR(IFERROR(IFERROR(INDEX('UNIPIPE AIR'!F:F,MATCH(A914,'UNIPIPE AIR'!A:A,0)),INDEX('UNIPIPE NITRO'!F:F,MATCH(A914,'UNIPIPE NITRO'!A:A,0))),INDEX('UNIPIPE VAC'!F:F,MATCH(A914,'UNIPIPE VAC'!A:A,0))),INDEX('UNIPIPE HP'!F:F,MATCH(A914,'UNIPIPE HP'!A:A,0))),INDEX('UNIPIPE OIL'!F:F,MATCH(A914,'UNIPIPE OIL'!A:A,0))),"")</f>
        <v/>
      </c>
      <c r="F914" s="140" t="str">
        <f t="shared" si="11"/>
        <v/>
      </c>
      <c r="G914" s="127"/>
      <c r="H914" s="127"/>
      <c r="I914" s="127"/>
      <c r="J914" s="127"/>
      <c r="K914" s="127"/>
      <c r="L914" s="127"/>
      <c r="M914" s="127"/>
      <c r="N914" s="127"/>
      <c r="O914" s="127"/>
      <c r="P914" s="127"/>
      <c r="Q914" s="127"/>
      <c r="R914" s="127"/>
      <c r="S914" s="127"/>
    </row>
    <row r="915" spans="1:19" ht="18.75" customHeight="1" x14ac:dyDescent="0.2">
      <c r="A915" s="135">
        <v>898</v>
      </c>
      <c r="B915" s="135" t="str">
        <f>IFERROR(IFERROR(IFERROR(IFERROR(IFERROR(INDEX('UNIPIPE AIR'!C:C,MATCH(A915,'UNIPIPE AIR'!A:A,0)),INDEX('UNIPIPE NITRO'!C:C,MATCH(A915,'UNIPIPE NITRO'!A:A,0))),INDEX('UNIPIPE VAC'!C:C,MATCH(A915,'UNIPIPE VAC'!A:A,0))),INDEX('UNIPIPE HP'!C:C,MATCH(A915,'UNIPIPE HP'!A:A,0))),INDEX('UNIPIPE OIL'!C:C,MATCH(A915,'UNIPIPE OIL'!A:A,0))),"")</f>
        <v/>
      </c>
      <c r="C915" s="133" t="str">
        <f>IFERROR(IFERROR(IFERROR(IFERROR(IFERROR(INDEX('UNIPIPE AIR'!E:E,MATCH(A915,'UNIPIPE AIR'!A:A,0)),INDEX('UNIPIPE NITRO'!E:E,MATCH(A915,'UNIPIPE NITRO'!A:A,0))),INDEX('UNIPIPE VAC'!E:E,MATCH(A915,'UNIPIPE VAC'!A:A,0))),INDEX('UNIPIPE HP'!E:E,MATCH(A915,'UNIPIPE HP'!A:A,0))),INDEX('UNIPIPE OIL'!E:E,MATCH(A915,'UNIPIPE OIL'!A:A,0))),"")</f>
        <v/>
      </c>
      <c r="D915" s="139" t="str">
        <f>IFERROR(IFERROR(IFERROR(IFERROR(IFERROR(INDEX('UNIPIPE AIR'!G:G,MATCH(A915,'UNIPIPE AIR'!A:A,0)),INDEX('UNIPIPE NITRO'!G:G,MATCH(A915,'UNIPIPE NITRO'!A:A,0))),INDEX('UNIPIPE VAC'!G:G,MATCH(A915,'UNIPIPE VAC'!A:A,0))),INDEX('UNIPIPE HP'!G:G,MATCH(A915,'UNIPIPE HP'!A:A,0))),INDEX('UNIPIPE OIL'!G:G,MATCH(A915,'UNIPIPE OIL'!A:A,0))),"")</f>
        <v/>
      </c>
      <c r="E915" s="140" t="str">
        <f>IFERROR(IFERROR(IFERROR(IFERROR(IFERROR(INDEX('UNIPIPE AIR'!F:F,MATCH(A915,'UNIPIPE AIR'!A:A,0)),INDEX('UNIPIPE NITRO'!F:F,MATCH(A915,'UNIPIPE NITRO'!A:A,0))),INDEX('UNIPIPE VAC'!F:F,MATCH(A915,'UNIPIPE VAC'!A:A,0))),INDEX('UNIPIPE HP'!F:F,MATCH(A915,'UNIPIPE HP'!A:A,0))),INDEX('UNIPIPE OIL'!F:F,MATCH(A915,'UNIPIPE OIL'!A:A,0))),"")</f>
        <v/>
      </c>
      <c r="F915" s="140" t="str">
        <f t="shared" si="11"/>
        <v/>
      </c>
      <c r="G915" s="127"/>
      <c r="H915" s="127"/>
      <c r="I915" s="127"/>
      <c r="J915" s="127"/>
      <c r="K915" s="127"/>
      <c r="L915" s="127"/>
      <c r="M915" s="127"/>
      <c r="N915" s="127"/>
      <c r="O915" s="127"/>
      <c r="P915" s="127"/>
      <c r="Q915" s="127"/>
      <c r="R915" s="127"/>
      <c r="S915" s="127"/>
    </row>
    <row r="916" spans="1:19" ht="18.75" customHeight="1" x14ac:dyDescent="0.2">
      <c r="A916" s="135">
        <v>899</v>
      </c>
      <c r="B916" s="135" t="str">
        <f>IFERROR(IFERROR(IFERROR(IFERROR(IFERROR(INDEX('UNIPIPE AIR'!C:C,MATCH(A916,'UNIPIPE AIR'!A:A,0)),INDEX('UNIPIPE NITRO'!C:C,MATCH(A916,'UNIPIPE NITRO'!A:A,0))),INDEX('UNIPIPE VAC'!C:C,MATCH(A916,'UNIPIPE VAC'!A:A,0))),INDEX('UNIPIPE HP'!C:C,MATCH(A916,'UNIPIPE HP'!A:A,0))),INDEX('UNIPIPE OIL'!C:C,MATCH(A916,'UNIPIPE OIL'!A:A,0))),"")</f>
        <v/>
      </c>
      <c r="C916" s="133" t="str">
        <f>IFERROR(IFERROR(IFERROR(IFERROR(IFERROR(INDEX('UNIPIPE AIR'!E:E,MATCH(A916,'UNIPIPE AIR'!A:A,0)),INDEX('UNIPIPE NITRO'!E:E,MATCH(A916,'UNIPIPE NITRO'!A:A,0))),INDEX('UNIPIPE VAC'!E:E,MATCH(A916,'UNIPIPE VAC'!A:A,0))),INDEX('UNIPIPE HP'!E:E,MATCH(A916,'UNIPIPE HP'!A:A,0))),INDEX('UNIPIPE OIL'!E:E,MATCH(A916,'UNIPIPE OIL'!A:A,0))),"")</f>
        <v/>
      </c>
      <c r="D916" s="139" t="str">
        <f>IFERROR(IFERROR(IFERROR(IFERROR(IFERROR(INDEX('UNIPIPE AIR'!G:G,MATCH(A916,'UNIPIPE AIR'!A:A,0)),INDEX('UNIPIPE NITRO'!G:G,MATCH(A916,'UNIPIPE NITRO'!A:A,0))),INDEX('UNIPIPE VAC'!G:G,MATCH(A916,'UNIPIPE VAC'!A:A,0))),INDEX('UNIPIPE HP'!G:G,MATCH(A916,'UNIPIPE HP'!A:A,0))),INDEX('UNIPIPE OIL'!G:G,MATCH(A916,'UNIPIPE OIL'!A:A,0))),"")</f>
        <v/>
      </c>
      <c r="E916" s="140" t="str">
        <f>IFERROR(IFERROR(IFERROR(IFERROR(IFERROR(INDEX('UNIPIPE AIR'!F:F,MATCH(A916,'UNIPIPE AIR'!A:A,0)),INDEX('UNIPIPE NITRO'!F:F,MATCH(A916,'UNIPIPE NITRO'!A:A,0))),INDEX('UNIPIPE VAC'!F:F,MATCH(A916,'UNIPIPE VAC'!A:A,0))),INDEX('UNIPIPE HP'!F:F,MATCH(A916,'UNIPIPE HP'!A:A,0))),INDEX('UNIPIPE OIL'!F:F,MATCH(A916,'UNIPIPE OIL'!A:A,0))),"")</f>
        <v/>
      </c>
      <c r="F916" s="140" t="str">
        <f t="shared" ref="F916:F979" si="12">IF(D916="", "", D916*E916)</f>
        <v/>
      </c>
      <c r="G916" s="127"/>
      <c r="H916" s="127"/>
      <c r="I916" s="127"/>
      <c r="J916" s="127"/>
      <c r="K916" s="127"/>
      <c r="L916" s="127"/>
      <c r="M916" s="127"/>
      <c r="N916" s="127"/>
      <c r="O916" s="127"/>
      <c r="P916" s="127"/>
      <c r="Q916" s="127"/>
      <c r="R916" s="127"/>
      <c r="S916" s="127"/>
    </row>
    <row r="917" spans="1:19" ht="18.75" customHeight="1" x14ac:dyDescent="0.2">
      <c r="A917" s="135">
        <v>900</v>
      </c>
      <c r="B917" s="135" t="str">
        <f>IFERROR(IFERROR(IFERROR(IFERROR(IFERROR(INDEX('UNIPIPE AIR'!C:C,MATCH(A917,'UNIPIPE AIR'!A:A,0)),INDEX('UNIPIPE NITRO'!C:C,MATCH(A917,'UNIPIPE NITRO'!A:A,0))),INDEX('UNIPIPE VAC'!C:C,MATCH(A917,'UNIPIPE VAC'!A:A,0))),INDEX('UNIPIPE HP'!C:C,MATCH(A917,'UNIPIPE HP'!A:A,0))),INDEX('UNIPIPE OIL'!C:C,MATCH(A917,'UNIPIPE OIL'!A:A,0))),"")</f>
        <v/>
      </c>
      <c r="C917" s="133" t="str">
        <f>IFERROR(IFERROR(IFERROR(IFERROR(IFERROR(INDEX('UNIPIPE AIR'!E:E,MATCH(A917,'UNIPIPE AIR'!A:A,0)),INDEX('UNIPIPE NITRO'!E:E,MATCH(A917,'UNIPIPE NITRO'!A:A,0))),INDEX('UNIPIPE VAC'!E:E,MATCH(A917,'UNIPIPE VAC'!A:A,0))),INDEX('UNIPIPE HP'!E:E,MATCH(A917,'UNIPIPE HP'!A:A,0))),INDEX('UNIPIPE OIL'!E:E,MATCH(A917,'UNIPIPE OIL'!A:A,0))),"")</f>
        <v/>
      </c>
      <c r="D917" s="139" t="str">
        <f>IFERROR(IFERROR(IFERROR(IFERROR(IFERROR(INDEX('UNIPIPE AIR'!G:G,MATCH(A917,'UNIPIPE AIR'!A:A,0)),INDEX('UNIPIPE NITRO'!G:G,MATCH(A917,'UNIPIPE NITRO'!A:A,0))),INDEX('UNIPIPE VAC'!G:G,MATCH(A917,'UNIPIPE VAC'!A:A,0))),INDEX('UNIPIPE HP'!G:G,MATCH(A917,'UNIPIPE HP'!A:A,0))),INDEX('UNIPIPE OIL'!G:G,MATCH(A917,'UNIPIPE OIL'!A:A,0))),"")</f>
        <v/>
      </c>
      <c r="E917" s="140" t="str">
        <f>IFERROR(IFERROR(IFERROR(IFERROR(IFERROR(INDEX('UNIPIPE AIR'!F:F,MATCH(A917,'UNIPIPE AIR'!A:A,0)),INDEX('UNIPIPE NITRO'!F:F,MATCH(A917,'UNIPIPE NITRO'!A:A,0))),INDEX('UNIPIPE VAC'!F:F,MATCH(A917,'UNIPIPE VAC'!A:A,0))),INDEX('UNIPIPE HP'!F:F,MATCH(A917,'UNIPIPE HP'!A:A,0))),INDEX('UNIPIPE OIL'!F:F,MATCH(A917,'UNIPIPE OIL'!A:A,0))),"")</f>
        <v/>
      </c>
      <c r="F917" s="140" t="str">
        <f t="shared" si="12"/>
        <v/>
      </c>
      <c r="G917" s="127"/>
      <c r="H917" s="127"/>
      <c r="I917" s="127"/>
      <c r="J917" s="127"/>
      <c r="K917" s="127"/>
      <c r="L917" s="127"/>
      <c r="M917" s="127"/>
      <c r="N917" s="127"/>
      <c r="O917" s="127"/>
      <c r="P917" s="127"/>
      <c r="Q917" s="127"/>
      <c r="R917" s="127"/>
      <c r="S917" s="127"/>
    </row>
    <row r="918" spans="1:19" ht="18.75" customHeight="1" x14ac:dyDescent="0.2">
      <c r="A918" s="135">
        <v>901</v>
      </c>
      <c r="B918" s="135" t="str">
        <f>IFERROR(IFERROR(IFERROR(IFERROR(IFERROR(INDEX('UNIPIPE AIR'!C:C,MATCH(A918,'UNIPIPE AIR'!A:A,0)),INDEX('UNIPIPE NITRO'!C:C,MATCH(A918,'UNIPIPE NITRO'!A:A,0))),INDEX('UNIPIPE VAC'!C:C,MATCH(A918,'UNIPIPE VAC'!A:A,0))),INDEX('UNIPIPE HP'!C:C,MATCH(A918,'UNIPIPE HP'!A:A,0))),INDEX('UNIPIPE OIL'!C:C,MATCH(A918,'UNIPIPE OIL'!A:A,0))),"")</f>
        <v/>
      </c>
      <c r="C918" s="133" t="str">
        <f>IFERROR(IFERROR(IFERROR(IFERROR(IFERROR(INDEX('UNIPIPE AIR'!E:E,MATCH(A918,'UNIPIPE AIR'!A:A,0)),INDEX('UNIPIPE NITRO'!E:E,MATCH(A918,'UNIPIPE NITRO'!A:A,0))),INDEX('UNIPIPE VAC'!E:E,MATCH(A918,'UNIPIPE VAC'!A:A,0))),INDEX('UNIPIPE HP'!E:E,MATCH(A918,'UNIPIPE HP'!A:A,0))),INDEX('UNIPIPE OIL'!E:E,MATCH(A918,'UNIPIPE OIL'!A:A,0))),"")</f>
        <v/>
      </c>
      <c r="D918" s="139" t="str">
        <f>IFERROR(IFERROR(IFERROR(IFERROR(IFERROR(INDEX('UNIPIPE AIR'!G:G,MATCH(A918,'UNIPIPE AIR'!A:A,0)),INDEX('UNIPIPE NITRO'!G:G,MATCH(A918,'UNIPIPE NITRO'!A:A,0))),INDEX('UNIPIPE VAC'!G:G,MATCH(A918,'UNIPIPE VAC'!A:A,0))),INDEX('UNIPIPE HP'!G:G,MATCH(A918,'UNIPIPE HP'!A:A,0))),INDEX('UNIPIPE OIL'!G:G,MATCH(A918,'UNIPIPE OIL'!A:A,0))),"")</f>
        <v/>
      </c>
      <c r="E918" s="140" t="str">
        <f>IFERROR(IFERROR(IFERROR(IFERROR(IFERROR(INDEX('UNIPIPE AIR'!F:F,MATCH(A918,'UNIPIPE AIR'!A:A,0)),INDEX('UNIPIPE NITRO'!F:F,MATCH(A918,'UNIPIPE NITRO'!A:A,0))),INDEX('UNIPIPE VAC'!F:F,MATCH(A918,'UNIPIPE VAC'!A:A,0))),INDEX('UNIPIPE HP'!F:F,MATCH(A918,'UNIPIPE HP'!A:A,0))),INDEX('UNIPIPE OIL'!F:F,MATCH(A918,'UNIPIPE OIL'!A:A,0))),"")</f>
        <v/>
      </c>
      <c r="F918" s="140" t="str">
        <f t="shared" si="12"/>
        <v/>
      </c>
      <c r="G918" s="127"/>
      <c r="H918" s="127"/>
      <c r="I918" s="127"/>
      <c r="J918" s="127"/>
      <c r="K918" s="127"/>
      <c r="L918" s="127"/>
      <c r="M918" s="127"/>
      <c r="N918" s="127"/>
      <c r="O918" s="127"/>
      <c r="P918" s="127"/>
      <c r="Q918" s="127"/>
      <c r="R918" s="127"/>
      <c r="S918" s="127"/>
    </row>
    <row r="919" spans="1:19" ht="18.75" customHeight="1" x14ac:dyDescent="0.2">
      <c r="A919" s="135">
        <v>902</v>
      </c>
      <c r="B919" s="135" t="str">
        <f>IFERROR(IFERROR(IFERROR(IFERROR(IFERROR(INDEX('UNIPIPE AIR'!C:C,MATCH(A919,'UNIPIPE AIR'!A:A,0)),INDEX('UNIPIPE NITRO'!C:C,MATCH(A919,'UNIPIPE NITRO'!A:A,0))),INDEX('UNIPIPE VAC'!C:C,MATCH(A919,'UNIPIPE VAC'!A:A,0))),INDEX('UNIPIPE HP'!C:C,MATCH(A919,'UNIPIPE HP'!A:A,0))),INDEX('UNIPIPE OIL'!C:C,MATCH(A919,'UNIPIPE OIL'!A:A,0))),"")</f>
        <v/>
      </c>
      <c r="C919" s="133" t="str">
        <f>IFERROR(IFERROR(IFERROR(IFERROR(IFERROR(INDEX('UNIPIPE AIR'!E:E,MATCH(A919,'UNIPIPE AIR'!A:A,0)),INDEX('UNIPIPE NITRO'!E:E,MATCH(A919,'UNIPIPE NITRO'!A:A,0))),INDEX('UNIPIPE VAC'!E:E,MATCH(A919,'UNIPIPE VAC'!A:A,0))),INDEX('UNIPIPE HP'!E:E,MATCH(A919,'UNIPIPE HP'!A:A,0))),INDEX('UNIPIPE OIL'!E:E,MATCH(A919,'UNIPIPE OIL'!A:A,0))),"")</f>
        <v/>
      </c>
      <c r="D919" s="139" t="str">
        <f>IFERROR(IFERROR(IFERROR(IFERROR(IFERROR(INDEX('UNIPIPE AIR'!G:G,MATCH(A919,'UNIPIPE AIR'!A:A,0)),INDEX('UNIPIPE NITRO'!G:G,MATCH(A919,'UNIPIPE NITRO'!A:A,0))),INDEX('UNIPIPE VAC'!G:G,MATCH(A919,'UNIPIPE VAC'!A:A,0))),INDEX('UNIPIPE HP'!G:G,MATCH(A919,'UNIPIPE HP'!A:A,0))),INDEX('UNIPIPE OIL'!G:G,MATCH(A919,'UNIPIPE OIL'!A:A,0))),"")</f>
        <v/>
      </c>
      <c r="E919" s="140" t="str">
        <f>IFERROR(IFERROR(IFERROR(IFERROR(IFERROR(INDEX('UNIPIPE AIR'!F:F,MATCH(A919,'UNIPIPE AIR'!A:A,0)),INDEX('UNIPIPE NITRO'!F:F,MATCH(A919,'UNIPIPE NITRO'!A:A,0))),INDEX('UNIPIPE VAC'!F:F,MATCH(A919,'UNIPIPE VAC'!A:A,0))),INDEX('UNIPIPE HP'!F:F,MATCH(A919,'UNIPIPE HP'!A:A,0))),INDEX('UNIPIPE OIL'!F:F,MATCH(A919,'UNIPIPE OIL'!A:A,0))),"")</f>
        <v/>
      </c>
      <c r="F919" s="140" t="str">
        <f t="shared" si="12"/>
        <v/>
      </c>
      <c r="G919" s="127"/>
      <c r="H919" s="127"/>
      <c r="I919" s="127"/>
      <c r="J919" s="127"/>
      <c r="K919" s="127"/>
      <c r="L919" s="127"/>
      <c r="M919" s="127"/>
      <c r="N919" s="127"/>
      <c r="O919" s="127"/>
      <c r="P919" s="127"/>
      <c r="Q919" s="127"/>
      <c r="R919" s="127"/>
      <c r="S919" s="127"/>
    </row>
    <row r="920" spans="1:19" ht="18.75" customHeight="1" x14ac:dyDescent="0.2">
      <c r="A920" s="135">
        <v>903</v>
      </c>
      <c r="B920" s="135" t="str">
        <f>IFERROR(IFERROR(IFERROR(IFERROR(IFERROR(INDEX('UNIPIPE AIR'!C:C,MATCH(A920,'UNIPIPE AIR'!A:A,0)),INDEX('UNIPIPE NITRO'!C:C,MATCH(A920,'UNIPIPE NITRO'!A:A,0))),INDEX('UNIPIPE VAC'!C:C,MATCH(A920,'UNIPIPE VAC'!A:A,0))),INDEX('UNIPIPE HP'!C:C,MATCH(A920,'UNIPIPE HP'!A:A,0))),INDEX('UNIPIPE OIL'!C:C,MATCH(A920,'UNIPIPE OIL'!A:A,0))),"")</f>
        <v/>
      </c>
      <c r="C920" s="133" t="str">
        <f>IFERROR(IFERROR(IFERROR(IFERROR(IFERROR(INDEX('UNIPIPE AIR'!E:E,MATCH(A920,'UNIPIPE AIR'!A:A,0)),INDEX('UNIPIPE NITRO'!E:E,MATCH(A920,'UNIPIPE NITRO'!A:A,0))),INDEX('UNIPIPE VAC'!E:E,MATCH(A920,'UNIPIPE VAC'!A:A,0))),INDEX('UNIPIPE HP'!E:E,MATCH(A920,'UNIPIPE HP'!A:A,0))),INDEX('UNIPIPE OIL'!E:E,MATCH(A920,'UNIPIPE OIL'!A:A,0))),"")</f>
        <v/>
      </c>
      <c r="D920" s="139" t="str">
        <f>IFERROR(IFERROR(IFERROR(IFERROR(IFERROR(INDEX('UNIPIPE AIR'!G:G,MATCH(A920,'UNIPIPE AIR'!A:A,0)),INDEX('UNIPIPE NITRO'!G:G,MATCH(A920,'UNIPIPE NITRO'!A:A,0))),INDEX('UNIPIPE VAC'!G:G,MATCH(A920,'UNIPIPE VAC'!A:A,0))),INDEX('UNIPIPE HP'!G:G,MATCH(A920,'UNIPIPE HP'!A:A,0))),INDEX('UNIPIPE OIL'!G:G,MATCH(A920,'UNIPIPE OIL'!A:A,0))),"")</f>
        <v/>
      </c>
      <c r="E920" s="140" t="str">
        <f>IFERROR(IFERROR(IFERROR(IFERROR(IFERROR(INDEX('UNIPIPE AIR'!F:F,MATCH(A920,'UNIPIPE AIR'!A:A,0)),INDEX('UNIPIPE NITRO'!F:F,MATCH(A920,'UNIPIPE NITRO'!A:A,0))),INDEX('UNIPIPE VAC'!F:F,MATCH(A920,'UNIPIPE VAC'!A:A,0))),INDEX('UNIPIPE HP'!F:F,MATCH(A920,'UNIPIPE HP'!A:A,0))),INDEX('UNIPIPE OIL'!F:F,MATCH(A920,'UNIPIPE OIL'!A:A,0))),"")</f>
        <v/>
      </c>
      <c r="F920" s="140" t="str">
        <f t="shared" si="12"/>
        <v/>
      </c>
      <c r="G920" s="127"/>
      <c r="H920" s="127"/>
      <c r="I920" s="127"/>
      <c r="J920" s="127"/>
      <c r="K920" s="127"/>
      <c r="L920" s="127"/>
      <c r="M920" s="127"/>
      <c r="N920" s="127"/>
      <c r="O920" s="127"/>
      <c r="P920" s="127"/>
      <c r="Q920" s="127"/>
      <c r="R920" s="127"/>
      <c r="S920" s="127"/>
    </row>
    <row r="921" spans="1:19" ht="18.75" customHeight="1" x14ac:dyDescent="0.2">
      <c r="A921" s="135">
        <v>904</v>
      </c>
      <c r="B921" s="135" t="str">
        <f>IFERROR(IFERROR(IFERROR(IFERROR(IFERROR(INDEX('UNIPIPE AIR'!C:C,MATCH(A921,'UNIPIPE AIR'!A:A,0)),INDEX('UNIPIPE NITRO'!C:C,MATCH(A921,'UNIPIPE NITRO'!A:A,0))),INDEX('UNIPIPE VAC'!C:C,MATCH(A921,'UNIPIPE VAC'!A:A,0))),INDEX('UNIPIPE HP'!C:C,MATCH(A921,'UNIPIPE HP'!A:A,0))),INDEX('UNIPIPE OIL'!C:C,MATCH(A921,'UNIPIPE OIL'!A:A,0))),"")</f>
        <v/>
      </c>
      <c r="C921" s="133" t="str">
        <f>IFERROR(IFERROR(IFERROR(IFERROR(IFERROR(INDEX('UNIPIPE AIR'!E:E,MATCH(A921,'UNIPIPE AIR'!A:A,0)),INDEX('UNIPIPE NITRO'!E:E,MATCH(A921,'UNIPIPE NITRO'!A:A,0))),INDEX('UNIPIPE VAC'!E:E,MATCH(A921,'UNIPIPE VAC'!A:A,0))),INDEX('UNIPIPE HP'!E:E,MATCH(A921,'UNIPIPE HP'!A:A,0))),INDEX('UNIPIPE OIL'!E:E,MATCH(A921,'UNIPIPE OIL'!A:A,0))),"")</f>
        <v/>
      </c>
      <c r="D921" s="139" t="str">
        <f>IFERROR(IFERROR(IFERROR(IFERROR(IFERROR(INDEX('UNIPIPE AIR'!G:G,MATCH(A921,'UNIPIPE AIR'!A:A,0)),INDEX('UNIPIPE NITRO'!G:G,MATCH(A921,'UNIPIPE NITRO'!A:A,0))),INDEX('UNIPIPE VAC'!G:G,MATCH(A921,'UNIPIPE VAC'!A:A,0))),INDEX('UNIPIPE HP'!G:G,MATCH(A921,'UNIPIPE HP'!A:A,0))),INDEX('UNIPIPE OIL'!G:G,MATCH(A921,'UNIPIPE OIL'!A:A,0))),"")</f>
        <v/>
      </c>
      <c r="E921" s="140" t="str">
        <f>IFERROR(IFERROR(IFERROR(IFERROR(IFERROR(INDEX('UNIPIPE AIR'!F:F,MATCH(A921,'UNIPIPE AIR'!A:A,0)),INDEX('UNIPIPE NITRO'!F:F,MATCH(A921,'UNIPIPE NITRO'!A:A,0))),INDEX('UNIPIPE VAC'!F:F,MATCH(A921,'UNIPIPE VAC'!A:A,0))),INDEX('UNIPIPE HP'!F:F,MATCH(A921,'UNIPIPE HP'!A:A,0))),INDEX('UNIPIPE OIL'!F:F,MATCH(A921,'UNIPIPE OIL'!A:A,0))),"")</f>
        <v/>
      </c>
      <c r="F921" s="140" t="str">
        <f t="shared" si="12"/>
        <v/>
      </c>
      <c r="G921" s="127"/>
      <c r="H921" s="127"/>
      <c r="I921" s="127"/>
      <c r="J921" s="127"/>
      <c r="K921" s="127"/>
      <c r="L921" s="127"/>
      <c r="M921" s="127"/>
      <c r="N921" s="127"/>
      <c r="O921" s="127"/>
      <c r="P921" s="127"/>
      <c r="Q921" s="127"/>
      <c r="R921" s="127"/>
      <c r="S921" s="127"/>
    </row>
    <row r="922" spans="1:19" ht="18.75" customHeight="1" x14ac:dyDescent="0.2">
      <c r="A922" s="135">
        <v>905</v>
      </c>
      <c r="B922" s="135" t="str">
        <f>IFERROR(IFERROR(IFERROR(IFERROR(IFERROR(INDEX('UNIPIPE AIR'!C:C,MATCH(A922,'UNIPIPE AIR'!A:A,0)),INDEX('UNIPIPE NITRO'!C:C,MATCH(A922,'UNIPIPE NITRO'!A:A,0))),INDEX('UNIPIPE VAC'!C:C,MATCH(A922,'UNIPIPE VAC'!A:A,0))),INDEX('UNIPIPE HP'!C:C,MATCH(A922,'UNIPIPE HP'!A:A,0))),INDEX('UNIPIPE OIL'!C:C,MATCH(A922,'UNIPIPE OIL'!A:A,0))),"")</f>
        <v/>
      </c>
      <c r="C922" s="133" t="str">
        <f>IFERROR(IFERROR(IFERROR(IFERROR(IFERROR(INDEX('UNIPIPE AIR'!E:E,MATCH(A922,'UNIPIPE AIR'!A:A,0)),INDEX('UNIPIPE NITRO'!E:E,MATCH(A922,'UNIPIPE NITRO'!A:A,0))),INDEX('UNIPIPE VAC'!E:E,MATCH(A922,'UNIPIPE VAC'!A:A,0))),INDEX('UNIPIPE HP'!E:E,MATCH(A922,'UNIPIPE HP'!A:A,0))),INDEX('UNIPIPE OIL'!E:E,MATCH(A922,'UNIPIPE OIL'!A:A,0))),"")</f>
        <v/>
      </c>
      <c r="D922" s="139" t="str">
        <f>IFERROR(IFERROR(IFERROR(IFERROR(IFERROR(INDEX('UNIPIPE AIR'!G:G,MATCH(A922,'UNIPIPE AIR'!A:A,0)),INDEX('UNIPIPE NITRO'!G:G,MATCH(A922,'UNIPIPE NITRO'!A:A,0))),INDEX('UNIPIPE VAC'!G:G,MATCH(A922,'UNIPIPE VAC'!A:A,0))),INDEX('UNIPIPE HP'!G:G,MATCH(A922,'UNIPIPE HP'!A:A,0))),INDEX('UNIPIPE OIL'!G:G,MATCH(A922,'UNIPIPE OIL'!A:A,0))),"")</f>
        <v/>
      </c>
      <c r="E922" s="140" t="str">
        <f>IFERROR(IFERROR(IFERROR(IFERROR(IFERROR(INDEX('UNIPIPE AIR'!F:F,MATCH(A922,'UNIPIPE AIR'!A:A,0)),INDEX('UNIPIPE NITRO'!F:F,MATCH(A922,'UNIPIPE NITRO'!A:A,0))),INDEX('UNIPIPE VAC'!F:F,MATCH(A922,'UNIPIPE VAC'!A:A,0))),INDEX('UNIPIPE HP'!F:F,MATCH(A922,'UNIPIPE HP'!A:A,0))),INDEX('UNIPIPE OIL'!F:F,MATCH(A922,'UNIPIPE OIL'!A:A,0))),"")</f>
        <v/>
      </c>
      <c r="F922" s="140" t="str">
        <f t="shared" si="12"/>
        <v/>
      </c>
      <c r="G922" s="127"/>
      <c r="H922" s="127"/>
      <c r="I922" s="127"/>
      <c r="J922" s="127"/>
      <c r="K922" s="127"/>
      <c r="L922" s="127"/>
      <c r="M922" s="127"/>
      <c r="N922" s="127"/>
      <c r="O922" s="127"/>
      <c r="P922" s="127"/>
      <c r="Q922" s="127"/>
      <c r="R922" s="127"/>
      <c r="S922" s="127"/>
    </row>
    <row r="923" spans="1:19" ht="18.75" customHeight="1" x14ac:dyDescent="0.2">
      <c r="A923" s="135">
        <v>906</v>
      </c>
      <c r="B923" s="135" t="str">
        <f>IFERROR(IFERROR(IFERROR(IFERROR(IFERROR(INDEX('UNIPIPE AIR'!C:C,MATCH(A923,'UNIPIPE AIR'!A:A,0)),INDEX('UNIPIPE NITRO'!C:C,MATCH(A923,'UNIPIPE NITRO'!A:A,0))),INDEX('UNIPIPE VAC'!C:C,MATCH(A923,'UNIPIPE VAC'!A:A,0))),INDEX('UNIPIPE HP'!C:C,MATCH(A923,'UNIPIPE HP'!A:A,0))),INDEX('UNIPIPE OIL'!C:C,MATCH(A923,'UNIPIPE OIL'!A:A,0))),"")</f>
        <v/>
      </c>
      <c r="C923" s="133" t="str">
        <f>IFERROR(IFERROR(IFERROR(IFERROR(IFERROR(INDEX('UNIPIPE AIR'!E:E,MATCH(A923,'UNIPIPE AIR'!A:A,0)),INDEX('UNIPIPE NITRO'!E:E,MATCH(A923,'UNIPIPE NITRO'!A:A,0))),INDEX('UNIPIPE VAC'!E:E,MATCH(A923,'UNIPIPE VAC'!A:A,0))),INDEX('UNIPIPE HP'!E:E,MATCH(A923,'UNIPIPE HP'!A:A,0))),INDEX('UNIPIPE OIL'!E:E,MATCH(A923,'UNIPIPE OIL'!A:A,0))),"")</f>
        <v/>
      </c>
      <c r="D923" s="139" t="str">
        <f>IFERROR(IFERROR(IFERROR(IFERROR(IFERROR(INDEX('UNIPIPE AIR'!G:G,MATCH(A923,'UNIPIPE AIR'!A:A,0)),INDEX('UNIPIPE NITRO'!G:G,MATCH(A923,'UNIPIPE NITRO'!A:A,0))),INDEX('UNIPIPE VAC'!G:G,MATCH(A923,'UNIPIPE VAC'!A:A,0))),INDEX('UNIPIPE HP'!G:G,MATCH(A923,'UNIPIPE HP'!A:A,0))),INDEX('UNIPIPE OIL'!G:G,MATCH(A923,'UNIPIPE OIL'!A:A,0))),"")</f>
        <v/>
      </c>
      <c r="E923" s="140" t="str">
        <f>IFERROR(IFERROR(IFERROR(IFERROR(IFERROR(INDEX('UNIPIPE AIR'!F:F,MATCH(A923,'UNIPIPE AIR'!A:A,0)),INDEX('UNIPIPE NITRO'!F:F,MATCH(A923,'UNIPIPE NITRO'!A:A,0))),INDEX('UNIPIPE VAC'!F:F,MATCH(A923,'UNIPIPE VAC'!A:A,0))),INDEX('UNIPIPE HP'!F:F,MATCH(A923,'UNIPIPE HP'!A:A,0))),INDEX('UNIPIPE OIL'!F:F,MATCH(A923,'UNIPIPE OIL'!A:A,0))),"")</f>
        <v/>
      </c>
      <c r="F923" s="140" t="str">
        <f t="shared" si="12"/>
        <v/>
      </c>
      <c r="G923" s="127"/>
      <c r="H923" s="127"/>
      <c r="I923" s="127"/>
      <c r="J923" s="127"/>
      <c r="K923" s="127"/>
      <c r="L923" s="127"/>
      <c r="M923" s="127"/>
      <c r="N923" s="127"/>
      <c r="O923" s="127"/>
      <c r="P923" s="127"/>
      <c r="Q923" s="127"/>
      <c r="R923" s="127"/>
      <c r="S923" s="127"/>
    </row>
    <row r="924" spans="1:19" ht="18.75" customHeight="1" x14ac:dyDescent="0.2">
      <c r="A924" s="135">
        <v>907</v>
      </c>
      <c r="B924" s="135" t="str">
        <f>IFERROR(IFERROR(IFERROR(IFERROR(IFERROR(INDEX('UNIPIPE AIR'!C:C,MATCH(A924,'UNIPIPE AIR'!A:A,0)),INDEX('UNIPIPE NITRO'!C:C,MATCH(A924,'UNIPIPE NITRO'!A:A,0))),INDEX('UNIPIPE VAC'!C:C,MATCH(A924,'UNIPIPE VAC'!A:A,0))),INDEX('UNIPIPE HP'!C:C,MATCH(A924,'UNIPIPE HP'!A:A,0))),INDEX('UNIPIPE OIL'!C:C,MATCH(A924,'UNIPIPE OIL'!A:A,0))),"")</f>
        <v/>
      </c>
      <c r="C924" s="133" t="str">
        <f>IFERROR(IFERROR(IFERROR(IFERROR(IFERROR(INDEX('UNIPIPE AIR'!E:E,MATCH(A924,'UNIPIPE AIR'!A:A,0)),INDEX('UNIPIPE NITRO'!E:E,MATCH(A924,'UNIPIPE NITRO'!A:A,0))),INDEX('UNIPIPE VAC'!E:E,MATCH(A924,'UNIPIPE VAC'!A:A,0))),INDEX('UNIPIPE HP'!E:E,MATCH(A924,'UNIPIPE HP'!A:A,0))),INDEX('UNIPIPE OIL'!E:E,MATCH(A924,'UNIPIPE OIL'!A:A,0))),"")</f>
        <v/>
      </c>
      <c r="D924" s="139" t="str">
        <f>IFERROR(IFERROR(IFERROR(IFERROR(IFERROR(INDEX('UNIPIPE AIR'!G:G,MATCH(A924,'UNIPIPE AIR'!A:A,0)),INDEX('UNIPIPE NITRO'!G:G,MATCH(A924,'UNIPIPE NITRO'!A:A,0))),INDEX('UNIPIPE VAC'!G:G,MATCH(A924,'UNIPIPE VAC'!A:A,0))),INDEX('UNIPIPE HP'!G:G,MATCH(A924,'UNIPIPE HP'!A:A,0))),INDEX('UNIPIPE OIL'!G:G,MATCH(A924,'UNIPIPE OIL'!A:A,0))),"")</f>
        <v/>
      </c>
      <c r="E924" s="140" t="str">
        <f>IFERROR(IFERROR(IFERROR(IFERROR(IFERROR(INDEX('UNIPIPE AIR'!F:F,MATCH(A924,'UNIPIPE AIR'!A:A,0)),INDEX('UNIPIPE NITRO'!F:F,MATCH(A924,'UNIPIPE NITRO'!A:A,0))),INDEX('UNIPIPE VAC'!F:F,MATCH(A924,'UNIPIPE VAC'!A:A,0))),INDEX('UNIPIPE HP'!F:F,MATCH(A924,'UNIPIPE HP'!A:A,0))),INDEX('UNIPIPE OIL'!F:F,MATCH(A924,'UNIPIPE OIL'!A:A,0))),"")</f>
        <v/>
      </c>
      <c r="F924" s="140" t="str">
        <f t="shared" si="12"/>
        <v/>
      </c>
      <c r="G924" s="127"/>
      <c r="H924" s="127"/>
      <c r="I924" s="127"/>
      <c r="J924" s="127"/>
      <c r="K924" s="127"/>
      <c r="L924" s="127"/>
      <c r="M924" s="127"/>
      <c r="N924" s="127"/>
      <c r="O924" s="127"/>
      <c r="P924" s="127"/>
      <c r="Q924" s="127"/>
      <c r="R924" s="127"/>
      <c r="S924" s="127"/>
    </row>
    <row r="925" spans="1:19" ht="18.75" customHeight="1" x14ac:dyDescent="0.2">
      <c r="A925" s="135">
        <v>908</v>
      </c>
      <c r="B925" s="135" t="str">
        <f>IFERROR(IFERROR(IFERROR(IFERROR(IFERROR(INDEX('UNIPIPE AIR'!C:C,MATCH(A925,'UNIPIPE AIR'!A:A,0)),INDEX('UNIPIPE NITRO'!C:C,MATCH(A925,'UNIPIPE NITRO'!A:A,0))),INDEX('UNIPIPE VAC'!C:C,MATCH(A925,'UNIPIPE VAC'!A:A,0))),INDEX('UNIPIPE HP'!C:C,MATCH(A925,'UNIPIPE HP'!A:A,0))),INDEX('UNIPIPE OIL'!C:C,MATCH(A925,'UNIPIPE OIL'!A:A,0))),"")</f>
        <v/>
      </c>
      <c r="C925" s="133" t="str">
        <f>IFERROR(IFERROR(IFERROR(IFERROR(IFERROR(INDEX('UNIPIPE AIR'!E:E,MATCH(A925,'UNIPIPE AIR'!A:A,0)),INDEX('UNIPIPE NITRO'!E:E,MATCH(A925,'UNIPIPE NITRO'!A:A,0))),INDEX('UNIPIPE VAC'!E:E,MATCH(A925,'UNIPIPE VAC'!A:A,0))),INDEX('UNIPIPE HP'!E:E,MATCH(A925,'UNIPIPE HP'!A:A,0))),INDEX('UNIPIPE OIL'!E:E,MATCH(A925,'UNIPIPE OIL'!A:A,0))),"")</f>
        <v/>
      </c>
      <c r="D925" s="139" t="str">
        <f>IFERROR(IFERROR(IFERROR(IFERROR(IFERROR(INDEX('UNIPIPE AIR'!G:G,MATCH(A925,'UNIPIPE AIR'!A:A,0)),INDEX('UNIPIPE NITRO'!G:G,MATCH(A925,'UNIPIPE NITRO'!A:A,0))),INDEX('UNIPIPE VAC'!G:G,MATCH(A925,'UNIPIPE VAC'!A:A,0))),INDEX('UNIPIPE HP'!G:G,MATCH(A925,'UNIPIPE HP'!A:A,0))),INDEX('UNIPIPE OIL'!G:G,MATCH(A925,'UNIPIPE OIL'!A:A,0))),"")</f>
        <v/>
      </c>
      <c r="E925" s="140" t="str">
        <f>IFERROR(IFERROR(IFERROR(IFERROR(IFERROR(INDEX('UNIPIPE AIR'!F:F,MATCH(A925,'UNIPIPE AIR'!A:A,0)),INDEX('UNIPIPE NITRO'!F:F,MATCH(A925,'UNIPIPE NITRO'!A:A,0))),INDEX('UNIPIPE VAC'!F:F,MATCH(A925,'UNIPIPE VAC'!A:A,0))),INDEX('UNIPIPE HP'!F:F,MATCH(A925,'UNIPIPE HP'!A:A,0))),INDEX('UNIPIPE OIL'!F:F,MATCH(A925,'UNIPIPE OIL'!A:A,0))),"")</f>
        <v/>
      </c>
      <c r="F925" s="140" t="str">
        <f t="shared" si="12"/>
        <v/>
      </c>
      <c r="G925" s="127"/>
      <c r="H925" s="127"/>
      <c r="I925" s="127"/>
      <c r="J925" s="127"/>
      <c r="K925" s="127"/>
      <c r="L925" s="127"/>
      <c r="M925" s="127"/>
      <c r="N925" s="127"/>
      <c r="O925" s="127"/>
      <c r="P925" s="127"/>
      <c r="Q925" s="127"/>
      <c r="R925" s="127"/>
      <c r="S925" s="127"/>
    </row>
    <row r="926" spans="1:19" ht="18.75" customHeight="1" x14ac:dyDescent="0.2">
      <c r="A926" s="135">
        <v>909</v>
      </c>
      <c r="B926" s="135" t="str">
        <f>IFERROR(IFERROR(IFERROR(IFERROR(IFERROR(INDEX('UNIPIPE AIR'!C:C,MATCH(A926,'UNIPIPE AIR'!A:A,0)),INDEX('UNIPIPE NITRO'!C:C,MATCH(A926,'UNIPIPE NITRO'!A:A,0))),INDEX('UNIPIPE VAC'!C:C,MATCH(A926,'UNIPIPE VAC'!A:A,0))),INDEX('UNIPIPE HP'!C:C,MATCH(A926,'UNIPIPE HP'!A:A,0))),INDEX('UNIPIPE OIL'!C:C,MATCH(A926,'UNIPIPE OIL'!A:A,0))),"")</f>
        <v/>
      </c>
      <c r="C926" s="133" t="str">
        <f>IFERROR(IFERROR(IFERROR(IFERROR(IFERROR(INDEX('UNIPIPE AIR'!E:E,MATCH(A926,'UNIPIPE AIR'!A:A,0)),INDEX('UNIPIPE NITRO'!E:E,MATCH(A926,'UNIPIPE NITRO'!A:A,0))),INDEX('UNIPIPE VAC'!E:E,MATCH(A926,'UNIPIPE VAC'!A:A,0))),INDEX('UNIPIPE HP'!E:E,MATCH(A926,'UNIPIPE HP'!A:A,0))),INDEX('UNIPIPE OIL'!E:E,MATCH(A926,'UNIPIPE OIL'!A:A,0))),"")</f>
        <v/>
      </c>
      <c r="D926" s="139" t="str">
        <f>IFERROR(IFERROR(IFERROR(IFERROR(IFERROR(INDEX('UNIPIPE AIR'!G:G,MATCH(A926,'UNIPIPE AIR'!A:A,0)),INDEX('UNIPIPE NITRO'!G:G,MATCH(A926,'UNIPIPE NITRO'!A:A,0))),INDEX('UNIPIPE VAC'!G:G,MATCH(A926,'UNIPIPE VAC'!A:A,0))),INDEX('UNIPIPE HP'!G:G,MATCH(A926,'UNIPIPE HP'!A:A,0))),INDEX('UNIPIPE OIL'!G:G,MATCH(A926,'UNIPIPE OIL'!A:A,0))),"")</f>
        <v/>
      </c>
      <c r="E926" s="140" t="str">
        <f>IFERROR(IFERROR(IFERROR(IFERROR(IFERROR(INDEX('UNIPIPE AIR'!F:F,MATCH(A926,'UNIPIPE AIR'!A:A,0)),INDEX('UNIPIPE NITRO'!F:F,MATCH(A926,'UNIPIPE NITRO'!A:A,0))),INDEX('UNIPIPE VAC'!F:F,MATCH(A926,'UNIPIPE VAC'!A:A,0))),INDEX('UNIPIPE HP'!F:F,MATCH(A926,'UNIPIPE HP'!A:A,0))),INDEX('UNIPIPE OIL'!F:F,MATCH(A926,'UNIPIPE OIL'!A:A,0))),"")</f>
        <v/>
      </c>
      <c r="F926" s="140" t="str">
        <f t="shared" si="12"/>
        <v/>
      </c>
      <c r="G926" s="127"/>
      <c r="H926" s="127"/>
      <c r="I926" s="127"/>
      <c r="J926" s="127"/>
      <c r="K926" s="127"/>
      <c r="L926" s="127"/>
      <c r="M926" s="127"/>
      <c r="N926" s="127"/>
      <c r="O926" s="127"/>
      <c r="P926" s="127"/>
      <c r="Q926" s="127"/>
      <c r="R926" s="127"/>
      <c r="S926" s="127"/>
    </row>
    <row r="927" spans="1:19" ht="18.75" customHeight="1" x14ac:dyDescent="0.2">
      <c r="A927" s="135">
        <v>910</v>
      </c>
      <c r="B927" s="135" t="str">
        <f>IFERROR(IFERROR(IFERROR(IFERROR(IFERROR(INDEX('UNIPIPE AIR'!C:C,MATCH(A927,'UNIPIPE AIR'!A:A,0)),INDEX('UNIPIPE NITRO'!C:C,MATCH(A927,'UNIPIPE NITRO'!A:A,0))),INDEX('UNIPIPE VAC'!C:C,MATCH(A927,'UNIPIPE VAC'!A:A,0))),INDEX('UNIPIPE HP'!C:C,MATCH(A927,'UNIPIPE HP'!A:A,0))),INDEX('UNIPIPE OIL'!C:C,MATCH(A927,'UNIPIPE OIL'!A:A,0))),"")</f>
        <v/>
      </c>
      <c r="C927" s="133" t="str">
        <f>IFERROR(IFERROR(IFERROR(IFERROR(IFERROR(INDEX('UNIPIPE AIR'!E:E,MATCH(A927,'UNIPIPE AIR'!A:A,0)),INDEX('UNIPIPE NITRO'!E:E,MATCH(A927,'UNIPIPE NITRO'!A:A,0))),INDEX('UNIPIPE VAC'!E:E,MATCH(A927,'UNIPIPE VAC'!A:A,0))),INDEX('UNIPIPE HP'!E:E,MATCH(A927,'UNIPIPE HP'!A:A,0))),INDEX('UNIPIPE OIL'!E:E,MATCH(A927,'UNIPIPE OIL'!A:A,0))),"")</f>
        <v/>
      </c>
      <c r="D927" s="139" t="str">
        <f>IFERROR(IFERROR(IFERROR(IFERROR(IFERROR(INDEX('UNIPIPE AIR'!G:G,MATCH(A927,'UNIPIPE AIR'!A:A,0)),INDEX('UNIPIPE NITRO'!G:G,MATCH(A927,'UNIPIPE NITRO'!A:A,0))),INDEX('UNIPIPE VAC'!G:G,MATCH(A927,'UNIPIPE VAC'!A:A,0))),INDEX('UNIPIPE HP'!G:G,MATCH(A927,'UNIPIPE HP'!A:A,0))),INDEX('UNIPIPE OIL'!G:G,MATCH(A927,'UNIPIPE OIL'!A:A,0))),"")</f>
        <v/>
      </c>
      <c r="E927" s="140" t="str">
        <f>IFERROR(IFERROR(IFERROR(IFERROR(IFERROR(INDEX('UNIPIPE AIR'!F:F,MATCH(A927,'UNIPIPE AIR'!A:A,0)),INDEX('UNIPIPE NITRO'!F:F,MATCH(A927,'UNIPIPE NITRO'!A:A,0))),INDEX('UNIPIPE VAC'!F:F,MATCH(A927,'UNIPIPE VAC'!A:A,0))),INDEX('UNIPIPE HP'!F:F,MATCH(A927,'UNIPIPE HP'!A:A,0))),INDEX('UNIPIPE OIL'!F:F,MATCH(A927,'UNIPIPE OIL'!A:A,0))),"")</f>
        <v/>
      </c>
      <c r="F927" s="140" t="str">
        <f t="shared" si="12"/>
        <v/>
      </c>
      <c r="G927" s="127"/>
      <c r="H927" s="127"/>
      <c r="I927" s="127"/>
      <c r="J927" s="127"/>
      <c r="K927" s="127"/>
      <c r="L927" s="127"/>
      <c r="M927" s="127"/>
      <c r="N927" s="127"/>
      <c r="O927" s="127"/>
      <c r="P927" s="127"/>
      <c r="Q927" s="127"/>
      <c r="R927" s="127"/>
      <c r="S927" s="127"/>
    </row>
    <row r="928" spans="1:19" ht="18.75" customHeight="1" x14ac:dyDescent="0.2">
      <c r="A928" s="135">
        <v>911</v>
      </c>
      <c r="B928" s="135" t="str">
        <f>IFERROR(IFERROR(IFERROR(IFERROR(IFERROR(INDEX('UNIPIPE AIR'!C:C,MATCH(A928,'UNIPIPE AIR'!A:A,0)),INDEX('UNIPIPE NITRO'!C:C,MATCH(A928,'UNIPIPE NITRO'!A:A,0))),INDEX('UNIPIPE VAC'!C:C,MATCH(A928,'UNIPIPE VAC'!A:A,0))),INDEX('UNIPIPE HP'!C:C,MATCH(A928,'UNIPIPE HP'!A:A,0))),INDEX('UNIPIPE OIL'!C:C,MATCH(A928,'UNIPIPE OIL'!A:A,0))),"")</f>
        <v/>
      </c>
      <c r="C928" s="133" t="str">
        <f>IFERROR(IFERROR(IFERROR(IFERROR(IFERROR(INDEX('UNIPIPE AIR'!E:E,MATCH(A928,'UNIPIPE AIR'!A:A,0)),INDEX('UNIPIPE NITRO'!E:E,MATCH(A928,'UNIPIPE NITRO'!A:A,0))),INDEX('UNIPIPE VAC'!E:E,MATCH(A928,'UNIPIPE VAC'!A:A,0))),INDEX('UNIPIPE HP'!E:E,MATCH(A928,'UNIPIPE HP'!A:A,0))),INDEX('UNIPIPE OIL'!E:E,MATCH(A928,'UNIPIPE OIL'!A:A,0))),"")</f>
        <v/>
      </c>
      <c r="D928" s="139" t="str">
        <f>IFERROR(IFERROR(IFERROR(IFERROR(IFERROR(INDEX('UNIPIPE AIR'!G:G,MATCH(A928,'UNIPIPE AIR'!A:A,0)),INDEX('UNIPIPE NITRO'!G:G,MATCH(A928,'UNIPIPE NITRO'!A:A,0))),INDEX('UNIPIPE VAC'!G:G,MATCH(A928,'UNIPIPE VAC'!A:A,0))),INDEX('UNIPIPE HP'!G:G,MATCH(A928,'UNIPIPE HP'!A:A,0))),INDEX('UNIPIPE OIL'!G:G,MATCH(A928,'UNIPIPE OIL'!A:A,0))),"")</f>
        <v/>
      </c>
      <c r="E928" s="140" t="str">
        <f>IFERROR(IFERROR(IFERROR(IFERROR(IFERROR(INDEX('UNIPIPE AIR'!F:F,MATCH(A928,'UNIPIPE AIR'!A:A,0)),INDEX('UNIPIPE NITRO'!F:F,MATCH(A928,'UNIPIPE NITRO'!A:A,0))),INDEX('UNIPIPE VAC'!F:F,MATCH(A928,'UNIPIPE VAC'!A:A,0))),INDEX('UNIPIPE HP'!F:F,MATCH(A928,'UNIPIPE HP'!A:A,0))),INDEX('UNIPIPE OIL'!F:F,MATCH(A928,'UNIPIPE OIL'!A:A,0))),"")</f>
        <v/>
      </c>
      <c r="F928" s="140" t="str">
        <f t="shared" si="12"/>
        <v/>
      </c>
      <c r="G928" s="127"/>
      <c r="H928" s="127"/>
      <c r="I928" s="127"/>
      <c r="J928" s="127"/>
      <c r="K928" s="127"/>
      <c r="L928" s="127"/>
      <c r="M928" s="127"/>
      <c r="N928" s="127"/>
      <c r="O928" s="127"/>
      <c r="P928" s="127"/>
      <c r="Q928" s="127"/>
      <c r="R928" s="127"/>
      <c r="S928" s="127"/>
    </row>
    <row r="929" spans="1:19" ht="18.75" customHeight="1" x14ac:dyDescent="0.2">
      <c r="A929" s="135">
        <v>912</v>
      </c>
      <c r="B929" s="135" t="str">
        <f>IFERROR(IFERROR(IFERROR(IFERROR(IFERROR(INDEX('UNIPIPE AIR'!C:C,MATCH(A929,'UNIPIPE AIR'!A:A,0)),INDEX('UNIPIPE NITRO'!C:C,MATCH(A929,'UNIPIPE NITRO'!A:A,0))),INDEX('UNIPIPE VAC'!C:C,MATCH(A929,'UNIPIPE VAC'!A:A,0))),INDEX('UNIPIPE HP'!C:C,MATCH(A929,'UNIPIPE HP'!A:A,0))),INDEX('UNIPIPE OIL'!C:C,MATCH(A929,'UNIPIPE OIL'!A:A,0))),"")</f>
        <v/>
      </c>
      <c r="C929" s="133" t="str">
        <f>IFERROR(IFERROR(IFERROR(IFERROR(IFERROR(INDEX('UNIPIPE AIR'!E:E,MATCH(A929,'UNIPIPE AIR'!A:A,0)),INDEX('UNIPIPE NITRO'!E:E,MATCH(A929,'UNIPIPE NITRO'!A:A,0))),INDEX('UNIPIPE VAC'!E:E,MATCH(A929,'UNIPIPE VAC'!A:A,0))),INDEX('UNIPIPE HP'!E:E,MATCH(A929,'UNIPIPE HP'!A:A,0))),INDEX('UNIPIPE OIL'!E:E,MATCH(A929,'UNIPIPE OIL'!A:A,0))),"")</f>
        <v/>
      </c>
      <c r="D929" s="139" t="str">
        <f>IFERROR(IFERROR(IFERROR(IFERROR(IFERROR(INDEX('UNIPIPE AIR'!G:G,MATCH(A929,'UNIPIPE AIR'!A:A,0)),INDEX('UNIPIPE NITRO'!G:G,MATCH(A929,'UNIPIPE NITRO'!A:A,0))),INDEX('UNIPIPE VAC'!G:G,MATCH(A929,'UNIPIPE VAC'!A:A,0))),INDEX('UNIPIPE HP'!G:G,MATCH(A929,'UNIPIPE HP'!A:A,0))),INDEX('UNIPIPE OIL'!G:G,MATCH(A929,'UNIPIPE OIL'!A:A,0))),"")</f>
        <v/>
      </c>
      <c r="E929" s="140" t="str">
        <f>IFERROR(IFERROR(IFERROR(IFERROR(IFERROR(INDEX('UNIPIPE AIR'!F:F,MATCH(A929,'UNIPIPE AIR'!A:A,0)),INDEX('UNIPIPE NITRO'!F:F,MATCH(A929,'UNIPIPE NITRO'!A:A,0))),INDEX('UNIPIPE VAC'!F:F,MATCH(A929,'UNIPIPE VAC'!A:A,0))),INDEX('UNIPIPE HP'!F:F,MATCH(A929,'UNIPIPE HP'!A:A,0))),INDEX('UNIPIPE OIL'!F:F,MATCH(A929,'UNIPIPE OIL'!A:A,0))),"")</f>
        <v/>
      </c>
      <c r="F929" s="140" t="str">
        <f t="shared" si="12"/>
        <v/>
      </c>
      <c r="G929" s="127"/>
      <c r="H929" s="127"/>
      <c r="I929" s="127"/>
      <c r="J929" s="127"/>
      <c r="K929" s="127"/>
      <c r="L929" s="127"/>
      <c r="M929" s="127"/>
      <c r="N929" s="127"/>
      <c r="O929" s="127"/>
      <c r="P929" s="127"/>
      <c r="Q929" s="127"/>
      <c r="R929" s="127"/>
      <c r="S929" s="127"/>
    </row>
    <row r="930" spans="1:19" ht="18.75" customHeight="1" x14ac:dyDescent="0.2">
      <c r="A930" s="135">
        <v>913</v>
      </c>
      <c r="B930" s="135" t="str">
        <f>IFERROR(IFERROR(IFERROR(IFERROR(IFERROR(INDEX('UNIPIPE AIR'!C:C,MATCH(A930,'UNIPIPE AIR'!A:A,0)),INDEX('UNIPIPE NITRO'!C:C,MATCH(A930,'UNIPIPE NITRO'!A:A,0))),INDEX('UNIPIPE VAC'!C:C,MATCH(A930,'UNIPIPE VAC'!A:A,0))),INDEX('UNIPIPE HP'!C:C,MATCH(A930,'UNIPIPE HP'!A:A,0))),INDEX('UNIPIPE OIL'!C:C,MATCH(A930,'UNIPIPE OIL'!A:A,0))),"")</f>
        <v/>
      </c>
      <c r="C930" s="133" t="str">
        <f>IFERROR(IFERROR(IFERROR(IFERROR(IFERROR(INDEX('UNIPIPE AIR'!E:E,MATCH(A930,'UNIPIPE AIR'!A:A,0)),INDEX('UNIPIPE NITRO'!E:E,MATCH(A930,'UNIPIPE NITRO'!A:A,0))),INDEX('UNIPIPE VAC'!E:E,MATCH(A930,'UNIPIPE VAC'!A:A,0))),INDEX('UNIPIPE HP'!E:E,MATCH(A930,'UNIPIPE HP'!A:A,0))),INDEX('UNIPIPE OIL'!E:E,MATCH(A930,'UNIPIPE OIL'!A:A,0))),"")</f>
        <v/>
      </c>
      <c r="D930" s="139" t="str">
        <f>IFERROR(IFERROR(IFERROR(IFERROR(IFERROR(INDEX('UNIPIPE AIR'!G:G,MATCH(A930,'UNIPIPE AIR'!A:A,0)),INDEX('UNIPIPE NITRO'!G:G,MATCH(A930,'UNIPIPE NITRO'!A:A,0))),INDEX('UNIPIPE VAC'!G:G,MATCH(A930,'UNIPIPE VAC'!A:A,0))),INDEX('UNIPIPE HP'!G:G,MATCH(A930,'UNIPIPE HP'!A:A,0))),INDEX('UNIPIPE OIL'!G:G,MATCH(A930,'UNIPIPE OIL'!A:A,0))),"")</f>
        <v/>
      </c>
      <c r="E930" s="140" t="str">
        <f>IFERROR(IFERROR(IFERROR(IFERROR(IFERROR(INDEX('UNIPIPE AIR'!F:F,MATCH(A930,'UNIPIPE AIR'!A:A,0)),INDEX('UNIPIPE NITRO'!F:F,MATCH(A930,'UNIPIPE NITRO'!A:A,0))),INDEX('UNIPIPE VAC'!F:F,MATCH(A930,'UNIPIPE VAC'!A:A,0))),INDEX('UNIPIPE HP'!F:F,MATCH(A930,'UNIPIPE HP'!A:A,0))),INDEX('UNIPIPE OIL'!F:F,MATCH(A930,'UNIPIPE OIL'!A:A,0))),"")</f>
        <v/>
      </c>
      <c r="F930" s="140" t="str">
        <f t="shared" si="12"/>
        <v/>
      </c>
      <c r="G930" s="127"/>
      <c r="H930" s="127"/>
      <c r="I930" s="127"/>
      <c r="J930" s="127"/>
      <c r="K930" s="127"/>
      <c r="L930" s="127"/>
      <c r="M930" s="127"/>
      <c r="N930" s="127"/>
      <c r="O930" s="127"/>
      <c r="P930" s="127"/>
      <c r="Q930" s="127"/>
      <c r="R930" s="127"/>
      <c r="S930" s="127"/>
    </row>
    <row r="931" spans="1:19" ht="18.75" customHeight="1" x14ac:dyDescent="0.2">
      <c r="A931" s="135">
        <v>914</v>
      </c>
      <c r="B931" s="135" t="str">
        <f>IFERROR(IFERROR(IFERROR(IFERROR(IFERROR(INDEX('UNIPIPE AIR'!C:C,MATCH(A931,'UNIPIPE AIR'!A:A,0)),INDEX('UNIPIPE NITRO'!C:C,MATCH(A931,'UNIPIPE NITRO'!A:A,0))),INDEX('UNIPIPE VAC'!C:C,MATCH(A931,'UNIPIPE VAC'!A:A,0))),INDEX('UNIPIPE HP'!C:C,MATCH(A931,'UNIPIPE HP'!A:A,0))),INDEX('UNIPIPE OIL'!C:C,MATCH(A931,'UNIPIPE OIL'!A:A,0))),"")</f>
        <v/>
      </c>
      <c r="C931" s="133" t="str">
        <f>IFERROR(IFERROR(IFERROR(IFERROR(IFERROR(INDEX('UNIPIPE AIR'!E:E,MATCH(A931,'UNIPIPE AIR'!A:A,0)),INDEX('UNIPIPE NITRO'!E:E,MATCH(A931,'UNIPIPE NITRO'!A:A,0))),INDEX('UNIPIPE VAC'!E:E,MATCH(A931,'UNIPIPE VAC'!A:A,0))),INDEX('UNIPIPE HP'!E:E,MATCH(A931,'UNIPIPE HP'!A:A,0))),INDEX('UNIPIPE OIL'!E:E,MATCH(A931,'UNIPIPE OIL'!A:A,0))),"")</f>
        <v/>
      </c>
      <c r="D931" s="139" t="str">
        <f>IFERROR(IFERROR(IFERROR(IFERROR(IFERROR(INDEX('UNIPIPE AIR'!G:G,MATCH(A931,'UNIPIPE AIR'!A:A,0)),INDEX('UNIPIPE NITRO'!G:G,MATCH(A931,'UNIPIPE NITRO'!A:A,0))),INDEX('UNIPIPE VAC'!G:G,MATCH(A931,'UNIPIPE VAC'!A:A,0))),INDEX('UNIPIPE HP'!G:G,MATCH(A931,'UNIPIPE HP'!A:A,0))),INDEX('UNIPIPE OIL'!G:G,MATCH(A931,'UNIPIPE OIL'!A:A,0))),"")</f>
        <v/>
      </c>
      <c r="E931" s="140" t="str">
        <f>IFERROR(IFERROR(IFERROR(IFERROR(IFERROR(INDEX('UNIPIPE AIR'!F:F,MATCH(A931,'UNIPIPE AIR'!A:A,0)),INDEX('UNIPIPE NITRO'!F:F,MATCH(A931,'UNIPIPE NITRO'!A:A,0))),INDEX('UNIPIPE VAC'!F:F,MATCH(A931,'UNIPIPE VAC'!A:A,0))),INDEX('UNIPIPE HP'!F:F,MATCH(A931,'UNIPIPE HP'!A:A,0))),INDEX('UNIPIPE OIL'!F:F,MATCH(A931,'UNIPIPE OIL'!A:A,0))),"")</f>
        <v/>
      </c>
      <c r="F931" s="140" t="str">
        <f t="shared" si="12"/>
        <v/>
      </c>
      <c r="G931" s="127"/>
      <c r="H931" s="127"/>
      <c r="I931" s="127"/>
      <c r="J931" s="127"/>
      <c r="K931" s="127"/>
      <c r="L931" s="127"/>
      <c r="M931" s="127"/>
      <c r="N931" s="127"/>
      <c r="O931" s="127"/>
      <c r="P931" s="127"/>
      <c r="Q931" s="127"/>
      <c r="R931" s="127"/>
      <c r="S931" s="127"/>
    </row>
    <row r="932" spans="1:19" ht="18.75" customHeight="1" x14ac:dyDescent="0.2">
      <c r="A932" s="135">
        <v>915</v>
      </c>
      <c r="B932" s="135" t="str">
        <f>IFERROR(IFERROR(IFERROR(IFERROR(IFERROR(INDEX('UNIPIPE AIR'!C:C,MATCH(A932,'UNIPIPE AIR'!A:A,0)),INDEX('UNIPIPE NITRO'!C:C,MATCH(A932,'UNIPIPE NITRO'!A:A,0))),INDEX('UNIPIPE VAC'!C:C,MATCH(A932,'UNIPIPE VAC'!A:A,0))),INDEX('UNIPIPE HP'!C:C,MATCH(A932,'UNIPIPE HP'!A:A,0))),INDEX('UNIPIPE OIL'!C:C,MATCH(A932,'UNIPIPE OIL'!A:A,0))),"")</f>
        <v/>
      </c>
      <c r="C932" s="133" t="str">
        <f>IFERROR(IFERROR(IFERROR(IFERROR(IFERROR(INDEX('UNIPIPE AIR'!E:E,MATCH(A932,'UNIPIPE AIR'!A:A,0)),INDEX('UNIPIPE NITRO'!E:E,MATCH(A932,'UNIPIPE NITRO'!A:A,0))),INDEX('UNIPIPE VAC'!E:E,MATCH(A932,'UNIPIPE VAC'!A:A,0))),INDEX('UNIPIPE HP'!E:E,MATCH(A932,'UNIPIPE HP'!A:A,0))),INDEX('UNIPIPE OIL'!E:E,MATCH(A932,'UNIPIPE OIL'!A:A,0))),"")</f>
        <v/>
      </c>
      <c r="D932" s="139" t="str">
        <f>IFERROR(IFERROR(IFERROR(IFERROR(IFERROR(INDEX('UNIPIPE AIR'!G:G,MATCH(A932,'UNIPIPE AIR'!A:A,0)),INDEX('UNIPIPE NITRO'!G:G,MATCH(A932,'UNIPIPE NITRO'!A:A,0))),INDEX('UNIPIPE VAC'!G:G,MATCH(A932,'UNIPIPE VAC'!A:A,0))),INDEX('UNIPIPE HP'!G:G,MATCH(A932,'UNIPIPE HP'!A:A,0))),INDEX('UNIPIPE OIL'!G:G,MATCH(A932,'UNIPIPE OIL'!A:A,0))),"")</f>
        <v/>
      </c>
      <c r="E932" s="140" t="str">
        <f>IFERROR(IFERROR(IFERROR(IFERROR(IFERROR(INDEX('UNIPIPE AIR'!F:F,MATCH(A932,'UNIPIPE AIR'!A:A,0)),INDEX('UNIPIPE NITRO'!F:F,MATCH(A932,'UNIPIPE NITRO'!A:A,0))),INDEX('UNIPIPE VAC'!F:F,MATCH(A932,'UNIPIPE VAC'!A:A,0))),INDEX('UNIPIPE HP'!F:F,MATCH(A932,'UNIPIPE HP'!A:A,0))),INDEX('UNIPIPE OIL'!F:F,MATCH(A932,'UNIPIPE OIL'!A:A,0))),"")</f>
        <v/>
      </c>
      <c r="F932" s="140" t="str">
        <f t="shared" si="12"/>
        <v/>
      </c>
      <c r="G932" s="127"/>
      <c r="H932" s="127"/>
      <c r="I932" s="127"/>
      <c r="J932" s="127"/>
      <c r="K932" s="127"/>
      <c r="L932" s="127"/>
      <c r="M932" s="127"/>
      <c r="N932" s="127"/>
      <c r="O932" s="127"/>
      <c r="P932" s="127"/>
      <c r="Q932" s="127"/>
      <c r="R932" s="127"/>
      <c r="S932" s="127"/>
    </row>
    <row r="933" spans="1:19" ht="18.75" customHeight="1" x14ac:dyDescent="0.2">
      <c r="A933" s="135">
        <v>916</v>
      </c>
      <c r="B933" s="135" t="str">
        <f>IFERROR(IFERROR(IFERROR(IFERROR(IFERROR(INDEX('UNIPIPE AIR'!C:C,MATCH(A933,'UNIPIPE AIR'!A:A,0)),INDEX('UNIPIPE NITRO'!C:C,MATCH(A933,'UNIPIPE NITRO'!A:A,0))),INDEX('UNIPIPE VAC'!C:C,MATCH(A933,'UNIPIPE VAC'!A:A,0))),INDEX('UNIPIPE HP'!C:C,MATCH(A933,'UNIPIPE HP'!A:A,0))),INDEX('UNIPIPE OIL'!C:C,MATCH(A933,'UNIPIPE OIL'!A:A,0))),"")</f>
        <v/>
      </c>
      <c r="C933" s="133" t="str">
        <f>IFERROR(IFERROR(IFERROR(IFERROR(IFERROR(INDEX('UNIPIPE AIR'!E:E,MATCH(A933,'UNIPIPE AIR'!A:A,0)),INDEX('UNIPIPE NITRO'!E:E,MATCH(A933,'UNIPIPE NITRO'!A:A,0))),INDEX('UNIPIPE VAC'!E:E,MATCH(A933,'UNIPIPE VAC'!A:A,0))),INDEX('UNIPIPE HP'!E:E,MATCH(A933,'UNIPIPE HP'!A:A,0))),INDEX('UNIPIPE OIL'!E:E,MATCH(A933,'UNIPIPE OIL'!A:A,0))),"")</f>
        <v/>
      </c>
      <c r="D933" s="139" t="str">
        <f>IFERROR(IFERROR(IFERROR(IFERROR(IFERROR(INDEX('UNIPIPE AIR'!G:G,MATCH(A933,'UNIPIPE AIR'!A:A,0)),INDEX('UNIPIPE NITRO'!G:G,MATCH(A933,'UNIPIPE NITRO'!A:A,0))),INDEX('UNIPIPE VAC'!G:G,MATCH(A933,'UNIPIPE VAC'!A:A,0))),INDEX('UNIPIPE HP'!G:G,MATCH(A933,'UNIPIPE HP'!A:A,0))),INDEX('UNIPIPE OIL'!G:G,MATCH(A933,'UNIPIPE OIL'!A:A,0))),"")</f>
        <v/>
      </c>
      <c r="E933" s="140" t="str">
        <f>IFERROR(IFERROR(IFERROR(IFERROR(IFERROR(INDEX('UNIPIPE AIR'!F:F,MATCH(A933,'UNIPIPE AIR'!A:A,0)),INDEX('UNIPIPE NITRO'!F:F,MATCH(A933,'UNIPIPE NITRO'!A:A,0))),INDEX('UNIPIPE VAC'!F:F,MATCH(A933,'UNIPIPE VAC'!A:A,0))),INDEX('UNIPIPE HP'!F:F,MATCH(A933,'UNIPIPE HP'!A:A,0))),INDEX('UNIPIPE OIL'!F:F,MATCH(A933,'UNIPIPE OIL'!A:A,0))),"")</f>
        <v/>
      </c>
      <c r="F933" s="140" t="str">
        <f t="shared" si="12"/>
        <v/>
      </c>
      <c r="G933" s="127"/>
      <c r="H933" s="127"/>
      <c r="I933" s="127"/>
      <c r="J933" s="127"/>
      <c r="K933" s="127"/>
      <c r="L933" s="127"/>
      <c r="M933" s="127"/>
      <c r="N933" s="127"/>
      <c r="O933" s="127"/>
      <c r="P933" s="127"/>
      <c r="Q933" s="127"/>
      <c r="R933" s="127"/>
      <c r="S933" s="127"/>
    </row>
    <row r="934" spans="1:19" ht="18.75" customHeight="1" x14ac:dyDescent="0.2">
      <c r="A934" s="135">
        <v>917</v>
      </c>
      <c r="B934" s="135" t="str">
        <f>IFERROR(IFERROR(IFERROR(IFERROR(IFERROR(INDEX('UNIPIPE AIR'!C:C,MATCH(A934,'UNIPIPE AIR'!A:A,0)),INDEX('UNIPIPE NITRO'!C:C,MATCH(A934,'UNIPIPE NITRO'!A:A,0))),INDEX('UNIPIPE VAC'!C:C,MATCH(A934,'UNIPIPE VAC'!A:A,0))),INDEX('UNIPIPE HP'!C:C,MATCH(A934,'UNIPIPE HP'!A:A,0))),INDEX('UNIPIPE OIL'!C:C,MATCH(A934,'UNIPIPE OIL'!A:A,0))),"")</f>
        <v/>
      </c>
      <c r="C934" s="133" t="str">
        <f>IFERROR(IFERROR(IFERROR(IFERROR(IFERROR(INDEX('UNIPIPE AIR'!E:E,MATCH(A934,'UNIPIPE AIR'!A:A,0)),INDEX('UNIPIPE NITRO'!E:E,MATCH(A934,'UNIPIPE NITRO'!A:A,0))),INDEX('UNIPIPE VAC'!E:E,MATCH(A934,'UNIPIPE VAC'!A:A,0))),INDEX('UNIPIPE HP'!E:E,MATCH(A934,'UNIPIPE HP'!A:A,0))),INDEX('UNIPIPE OIL'!E:E,MATCH(A934,'UNIPIPE OIL'!A:A,0))),"")</f>
        <v/>
      </c>
      <c r="D934" s="139" t="str">
        <f>IFERROR(IFERROR(IFERROR(IFERROR(IFERROR(INDEX('UNIPIPE AIR'!G:G,MATCH(A934,'UNIPIPE AIR'!A:A,0)),INDEX('UNIPIPE NITRO'!G:G,MATCH(A934,'UNIPIPE NITRO'!A:A,0))),INDEX('UNIPIPE VAC'!G:G,MATCH(A934,'UNIPIPE VAC'!A:A,0))),INDEX('UNIPIPE HP'!G:G,MATCH(A934,'UNIPIPE HP'!A:A,0))),INDEX('UNIPIPE OIL'!G:G,MATCH(A934,'UNIPIPE OIL'!A:A,0))),"")</f>
        <v/>
      </c>
      <c r="E934" s="140" t="str">
        <f>IFERROR(IFERROR(IFERROR(IFERROR(IFERROR(INDEX('UNIPIPE AIR'!F:F,MATCH(A934,'UNIPIPE AIR'!A:A,0)),INDEX('UNIPIPE NITRO'!F:F,MATCH(A934,'UNIPIPE NITRO'!A:A,0))),INDEX('UNIPIPE VAC'!F:F,MATCH(A934,'UNIPIPE VAC'!A:A,0))),INDEX('UNIPIPE HP'!F:F,MATCH(A934,'UNIPIPE HP'!A:A,0))),INDEX('UNIPIPE OIL'!F:F,MATCH(A934,'UNIPIPE OIL'!A:A,0))),"")</f>
        <v/>
      </c>
      <c r="F934" s="140" t="str">
        <f t="shared" si="12"/>
        <v/>
      </c>
      <c r="G934" s="127"/>
      <c r="H934" s="127"/>
      <c r="I934" s="127"/>
      <c r="J934" s="127"/>
      <c r="K934" s="127"/>
      <c r="L934" s="127"/>
      <c r="M934" s="127"/>
      <c r="N934" s="127"/>
      <c r="O934" s="127"/>
      <c r="P934" s="127"/>
      <c r="Q934" s="127"/>
      <c r="R934" s="127"/>
      <c r="S934" s="127"/>
    </row>
    <row r="935" spans="1:19" ht="18.75" customHeight="1" x14ac:dyDescent="0.2">
      <c r="A935" s="135">
        <v>918</v>
      </c>
      <c r="B935" s="135" t="str">
        <f>IFERROR(IFERROR(IFERROR(IFERROR(IFERROR(INDEX('UNIPIPE AIR'!C:C,MATCH(A935,'UNIPIPE AIR'!A:A,0)),INDEX('UNIPIPE NITRO'!C:C,MATCH(A935,'UNIPIPE NITRO'!A:A,0))),INDEX('UNIPIPE VAC'!C:C,MATCH(A935,'UNIPIPE VAC'!A:A,0))),INDEX('UNIPIPE HP'!C:C,MATCH(A935,'UNIPIPE HP'!A:A,0))),INDEX('UNIPIPE OIL'!C:C,MATCH(A935,'UNIPIPE OIL'!A:A,0))),"")</f>
        <v/>
      </c>
      <c r="C935" s="133" t="str">
        <f>IFERROR(IFERROR(IFERROR(IFERROR(IFERROR(INDEX('UNIPIPE AIR'!E:E,MATCH(A935,'UNIPIPE AIR'!A:A,0)),INDEX('UNIPIPE NITRO'!E:E,MATCH(A935,'UNIPIPE NITRO'!A:A,0))),INDEX('UNIPIPE VAC'!E:E,MATCH(A935,'UNIPIPE VAC'!A:A,0))),INDEX('UNIPIPE HP'!E:E,MATCH(A935,'UNIPIPE HP'!A:A,0))),INDEX('UNIPIPE OIL'!E:E,MATCH(A935,'UNIPIPE OIL'!A:A,0))),"")</f>
        <v/>
      </c>
      <c r="D935" s="139" t="str">
        <f>IFERROR(IFERROR(IFERROR(IFERROR(IFERROR(INDEX('UNIPIPE AIR'!G:G,MATCH(A935,'UNIPIPE AIR'!A:A,0)),INDEX('UNIPIPE NITRO'!G:G,MATCH(A935,'UNIPIPE NITRO'!A:A,0))),INDEX('UNIPIPE VAC'!G:G,MATCH(A935,'UNIPIPE VAC'!A:A,0))),INDEX('UNIPIPE HP'!G:G,MATCH(A935,'UNIPIPE HP'!A:A,0))),INDEX('UNIPIPE OIL'!G:G,MATCH(A935,'UNIPIPE OIL'!A:A,0))),"")</f>
        <v/>
      </c>
      <c r="E935" s="140" t="str">
        <f>IFERROR(IFERROR(IFERROR(IFERROR(IFERROR(INDEX('UNIPIPE AIR'!F:F,MATCH(A935,'UNIPIPE AIR'!A:A,0)),INDEX('UNIPIPE NITRO'!F:F,MATCH(A935,'UNIPIPE NITRO'!A:A,0))),INDEX('UNIPIPE VAC'!F:F,MATCH(A935,'UNIPIPE VAC'!A:A,0))),INDEX('UNIPIPE HP'!F:F,MATCH(A935,'UNIPIPE HP'!A:A,0))),INDEX('UNIPIPE OIL'!F:F,MATCH(A935,'UNIPIPE OIL'!A:A,0))),"")</f>
        <v/>
      </c>
      <c r="F935" s="140" t="str">
        <f t="shared" si="12"/>
        <v/>
      </c>
      <c r="G935" s="127"/>
      <c r="H935" s="127"/>
      <c r="I935" s="127"/>
      <c r="J935" s="127"/>
      <c r="K935" s="127"/>
      <c r="L935" s="127"/>
      <c r="M935" s="127"/>
      <c r="N935" s="127"/>
      <c r="O935" s="127"/>
      <c r="P935" s="127"/>
      <c r="Q935" s="127"/>
      <c r="R935" s="127"/>
      <c r="S935" s="127"/>
    </row>
    <row r="936" spans="1:19" ht="18.75" customHeight="1" x14ac:dyDescent="0.2">
      <c r="A936" s="135">
        <v>919</v>
      </c>
      <c r="B936" s="135" t="str">
        <f>IFERROR(IFERROR(IFERROR(IFERROR(IFERROR(INDEX('UNIPIPE AIR'!C:C,MATCH(A936,'UNIPIPE AIR'!A:A,0)),INDEX('UNIPIPE NITRO'!C:C,MATCH(A936,'UNIPIPE NITRO'!A:A,0))),INDEX('UNIPIPE VAC'!C:C,MATCH(A936,'UNIPIPE VAC'!A:A,0))),INDEX('UNIPIPE HP'!C:C,MATCH(A936,'UNIPIPE HP'!A:A,0))),INDEX('UNIPIPE OIL'!C:C,MATCH(A936,'UNIPIPE OIL'!A:A,0))),"")</f>
        <v/>
      </c>
      <c r="C936" s="133" t="str">
        <f>IFERROR(IFERROR(IFERROR(IFERROR(IFERROR(INDEX('UNIPIPE AIR'!E:E,MATCH(A936,'UNIPIPE AIR'!A:A,0)),INDEX('UNIPIPE NITRO'!E:E,MATCH(A936,'UNIPIPE NITRO'!A:A,0))),INDEX('UNIPIPE VAC'!E:E,MATCH(A936,'UNIPIPE VAC'!A:A,0))),INDEX('UNIPIPE HP'!E:E,MATCH(A936,'UNIPIPE HP'!A:A,0))),INDEX('UNIPIPE OIL'!E:E,MATCH(A936,'UNIPIPE OIL'!A:A,0))),"")</f>
        <v/>
      </c>
      <c r="D936" s="139" t="str">
        <f>IFERROR(IFERROR(IFERROR(IFERROR(IFERROR(INDEX('UNIPIPE AIR'!G:G,MATCH(A936,'UNIPIPE AIR'!A:A,0)),INDEX('UNIPIPE NITRO'!G:G,MATCH(A936,'UNIPIPE NITRO'!A:A,0))),INDEX('UNIPIPE VAC'!G:G,MATCH(A936,'UNIPIPE VAC'!A:A,0))),INDEX('UNIPIPE HP'!G:G,MATCH(A936,'UNIPIPE HP'!A:A,0))),INDEX('UNIPIPE OIL'!G:G,MATCH(A936,'UNIPIPE OIL'!A:A,0))),"")</f>
        <v/>
      </c>
      <c r="E936" s="140" t="str">
        <f>IFERROR(IFERROR(IFERROR(IFERROR(IFERROR(INDEX('UNIPIPE AIR'!F:F,MATCH(A936,'UNIPIPE AIR'!A:A,0)),INDEX('UNIPIPE NITRO'!F:F,MATCH(A936,'UNIPIPE NITRO'!A:A,0))),INDEX('UNIPIPE VAC'!F:F,MATCH(A936,'UNIPIPE VAC'!A:A,0))),INDEX('UNIPIPE HP'!F:F,MATCH(A936,'UNIPIPE HP'!A:A,0))),INDEX('UNIPIPE OIL'!F:F,MATCH(A936,'UNIPIPE OIL'!A:A,0))),"")</f>
        <v/>
      </c>
      <c r="F936" s="140" t="str">
        <f t="shared" si="12"/>
        <v/>
      </c>
      <c r="G936" s="127"/>
      <c r="H936" s="127"/>
      <c r="I936" s="127"/>
      <c r="J936" s="127"/>
      <c r="K936" s="127"/>
      <c r="L936" s="127"/>
      <c r="M936" s="127"/>
      <c r="N936" s="127"/>
      <c r="O936" s="127"/>
      <c r="P936" s="127"/>
      <c r="Q936" s="127"/>
      <c r="R936" s="127"/>
      <c r="S936" s="127"/>
    </row>
    <row r="937" spans="1:19" ht="18.75" customHeight="1" x14ac:dyDescent="0.2">
      <c r="A937" s="135">
        <v>920</v>
      </c>
      <c r="B937" s="135" t="str">
        <f>IFERROR(IFERROR(IFERROR(IFERROR(IFERROR(INDEX('UNIPIPE AIR'!C:C,MATCH(A937,'UNIPIPE AIR'!A:A,0)),INDEX('UNIPIPE NITRO'!C:C,MATCH(A937,'UNIPIPE NITRO'!A:A,0))),INDEX('UNIPIPE VAC'!C:C,MATCH(A937,'UNIPIPE VAC'!A:A,0))),INDEX('UNIPIPE HP'!C:C,MATCH(A937,'UNIPIPE HP'!A:A,0))),INDEX('UNIPIPE OIL'!C:C,MATCH(A937,'UNIPIPE OIL'!A:A,0))),"")</f>
        <v/>
      </c>
      <c r="C937" s="133" t="str">
        <f>IFERROR(IFERROR(IFERROR(IFERROR(IFERROR(INDEX('UNIPIPE AIR'!E:E,MATCH(A937,'UNIPIPE AIR'!A:A,0)),INDEX('UNIPIPE NITRO'!E:E,MATCH(A937,'UNIPIPE NITRO'!A:A,0))),INDEX('UNIPIPE VAC'!E:E,MATCH(A937,'UNIPIPE VAC'!A:A,0))),INDEX('UNIPIPE HP'!E:E,MATCH(A937,'UNIPIPE HP'!A:A,0))),INDEX('UNIPIPE OIL'!E:E,MATCH(A937,'UNIPIPE OIL'!A:A,0))),"")</f>
        <v/>
      </c>
      <c r="D937" s="139" t="str">
        <f>IFERROR(IFERROR(IFERROR(IFERROR(IFERROR(INDEX('UNIPIPE AIR'!G:G,MATCH(A937,'UNIPIPE AIR'!A:A,0)),INDEX('UNIPIPE NITRO'!G:G,MATCH(A937,'UNIPIPE NITRO'!A:A,0))),INDEX('UNIPIPE VAC'!G:G,MATCH(A937,'UNIPIPE VAC'!A:A,0))),INDEX('UNIPIPE HP'!G:G,MATCH(A937,'UNIPIPE HP'!A:A,0))),INDEX('UNIPIPE OIL'!G:G,MATCH(A937,'UNIPIPE OIL'!A:A,0))),"")</f>
        <v/>
      </c>
      <c r="E937" s="140" t="str">
        <f>IFERROR(IFERROR(IFERROR(IFERROR(IFERROR(INDEX('UNIPIPE AIR'!F:F,MATCH(A937,'UNIPIPE AIR'!A:A,0)),INDEX('UNIPIPE NITRO'!F:F,MATCH(A937,'UNIPIPE NITRO'!A:A,0))),INDEX('UNIPIPE VAC'!F:F,MATCH(A937,'UNIPIPE VAC'!A:A,0))),INDEX('UNIPIPE HP'!F:F,MATCH(A937,'UNIPIPE HP'!A:A,0))),INDEX('UNIPIPE OIL'!F:F,MATCH(A937,'UNIPIPE OIL'!A:A,0))),"")</f>
        <v/>
      </c>
      <c r="F937" s="140" t="str">
        <f t="shared" si="12"/>
        <v/>
      </c>
      <c r="G937" s="127"/>
      <c r="H937" s="127"/>
      <c r="I937" s="127"/>
      <c r="J937" s="127"/>
      <c r="K937" s="127"/>
      <c r="L937" s="127"/>
      <c r="M937" s="127"/>
      <c r="N937" s="127"/>
      <c r="O937" s="127"/>
      <c r="P937" s="127"/>
      <c r="Q937" s="127"/>
      <c r="R937" s="127"/>
      <c r="S937" s="127"/>
    </row>
    <row r="938" spans="1:19" ht="18.75" customHeight="1" x14ac:dyDescent="0.2">
      <c r="A938" s="135">
        <v>921</v>
      </c>
      <c r="B938" s="135" t="str">
        <f>IFERROR(IFERROR(IFERROR(IFERROR(IFERROR(INDEX('UNIPIPE AIR'!C:C,MATCH(A938,'UNIPIPE AIR'!A:A,0)),INDEX('UNIPIPE NITRO'!C:C,MATCH(A938,'UNIPIPE NITRO'!A:A,0))),INDEX('UNIPIPE VAC'!C:C,MATCH(A938,'UNIPIPE VAC'!A:A,0))),INDEX('UNIPIPE HP'!C:C,MATCH(A938,'UNIPIPE HP'!A:A,0))),INDEX('UNIPIPE OIL'!C:C,MATCH(A938,'UNIPIPE OIL'!A:A,0))),"")</f>
        <v/>
      </c>
      <c r="C938" s="133" t="str">
        <f>IFERROR(IFERROR(IFERROR(IFERROR(IFERROR(INDEX('UNIPIPE AIR'!E:E,MATCH(A938,'UNIPIPE AIR'!A:A,0)),INDEX('UNIPIPE NITRO'!E:E,MATCH(A938,'UNIPIPE NITRO'!A:A,0))),INDEX('UNIPIPE VAC'!E:E,MATCH(A938,'UNIPIPE VAC'!A:A,0))),INDEX('UNIPIPE HP'!E:E,MATCH(A938,'UNIPIPE HP'!A:A,0))),INDEX('UNIPIPE OIL'!E:E,MATCH(A938,'UNIPIPE OIL'!A:A,0))),"")</f>
        <v/>
      </c>
      <c r="D938" s="139" t="str">
        <f>IFERROR(IFERROR(IFERROR(IFERROR(IFERROR(INDEX('UNIPIPE AIR'!G:G,MATCH(A938,'UNIPIPE AIR'!A:A,0)),INDEX('UNIPIPE NITRO'!G:G,MATCH(A938,'UNIPIPE NITRO'!A:A,0))),INDEX('UNIPIPE VAC'!G:G,MATCH(A938,'UNIPIPE VAC'!A:A,0))),INDEX('UNIPIPE HP'!G:G,MATCH(A938,'UNIPIPE HP'!A:A,0))),INDEX('UNIPIPE OIL'!G:G,MATCH(A938,'UNIPIPE OIL'!A:A,0))),"")</f>
        <v/>
      </c>
      <c r="E938" s="140" t="str">
        <f>IFERROR(IFERROR(IFERROR(IFERROR(IFERROR(INDEX('UNIPIPE AIR'!F:F,MATCH(A938,'UNIPIPE AIR'!A:A,0)),INDEX('UNIPIPE NITRO'!F:F,MATCH(A938,'UNIPIPE NITRO'!A:A,0))),INDEX('UNIPIPE VAC'!F:F,MATCH(A938,'UNIPIPE VAC'!A:A,0))),INDEX('UNIPIPE HP'!F:F,MATCH(A938,'UNIPIPE HP'!A:A,0))),INDEX('UNIPIPE OIL'!F:F,MATCH(A938,'UNIPIPE OIL'!A:A,0))),"")</f>
        <v/>
      </c>
      <c r="F938" s="140" t="str">
        <f t="shared" si="12"/>
        <v/>
      </c>
      <c r="G938" s="127"/>
      <c r="H938" s="127"/>
      <c r="I938" s="127"/>
      <c r="J938" s="127"/>
      <c r="K938" s="127"/>
      <c r="L938" s="127"/>
      <c r="M938" s="127"/>
      <c r="N938" s="127"/>
      <c r="O938" s="127"/>
      <c r="P938" s="127"/>
      <c r="Q938" s="127"/>
      <c r="R938" s="127"/>
      <c r="S938" s="127"/>
    </row>
    <row r="939" spans="1:19" ht="18.75" customHeight="1" x14ac:dyDescent="0.2">
      <c r="A939" s="135">
        <v>922</v>
      </c>
      <c r="B939" s="135" t="str">
        <f>IFERROR(IFERROR(IFERROR(IFERROR(IFERROR(INDEX('UNIPIPE AIR'!C:C,MATCH(A939,'UNIPIPE AIR'!A:A,0)),INDEX('UNIPIPE NITRO'!C:C,MATCH(A939,'UNIPIPE NITRO'!A:A,0))),INDEX('UNIPIPE VAC'!C:C,MATCH(A939,'UNIPIPE VAC'!A:A,0))),INDEX('UNIPIPE HP'!C:C,MATCH(A939,'UNIPIPE HP'!A:A,0))),INDEX('UNIPIPE OIL'!C:C,MATCH(A939,'UNIPIPE OIL'!A:A,0))),"")</f>
        <v/>
      </c>
      <c r="C939" s="133" t="str">
        <f>IFERROR(IFERROR(IFERROR(IFERROR(IFERROR(INDEX('UNIPIPE AIR'!E:E,MATCH(A939,'UNIPIPE AIR'!A:A,0)),INDEX('UNIPIPE NITRO'!E:E,MATCH(A939,'UNIPIPE NITRO'!A:A,0))),INDEX('UNIPIPE VAC'!E:E,MATCH(A939,'UNIPIPE VAC'!A:A,0))),INDEX('UNIPIPE HP'!E:E,MATCH(A939,'UNIPIPE HP'!A:A,0))),INDEX('UNIPIPE OIL'!E:E,MATCH(A939,'UNIPIPE OIL'!A:A,0))),"")</f>
        <v/>
      </c>
      <c r="D939" s="139" t="str">
        <f>IFERROR(IFERROR(IFERROR(IFERROR(IFERROR(INDEX('UNIPIPE AIR'!G:G,MATCH(A939,'UNIPIPE AIR'!A:A,0)),INDEX('UNIPIPE NITRO'!G:G,MATCH(A939,'UNIPIPE NITRO'!A:A,0))),INDEX('UNIPIPE VAC'!G:G,MATCH(A939,'UNIPIPE VAC'!A:A,0))),INDEX('UNIPIPE HP'!G:G,MATCH(A939,'UNIPIPE HP'!A:A,0))),INDEX('UNIPIPE OIL'!G:G,MATCH(A939,'UNIPIPE OIL'!A:A,0))),"")</f>
        <v/>
      </c>
      <c r="E939" s="140" t="str">
        <f>IFERROR(IFERROR(IFERROR(IFERROR(IFERROR(INDEX('UNIPIPE AIR'!F:F,MATCH(A939,'UNIPIPE AIR'!A:A,0)),INDEX('UNIPIPE NITRO'!F:F,MATCH(A939,'UNIPIPE NITRO'!A:A,0))),INDEX('UNIPIPE VAC'!F:F,MATCH(A939,'UNIPIPE VAC'!A:A,0))),INDEX('UNIPIPE HP'!F:F,MATCH(A939,'UNIPIPE HP'!A:A,0))),INDEX('UNIPIPE OIL'!F:F,MATCH(A939,'UNIPIPE OIL'!A:A,0))),"")</f>
        <v/>
      </c>
      <c r="F939" s="140" t="str">
        <f t="shared" si="12"/>
        <v/>
      </c>
      <c r="G939" s="127"/>
      <c r="H939" s="127"/>
      <c r="I939" s="127"/>
      <c r="J939" s="127"/>
      <c r="K939" s="127"/>
      <c r="L939" s="127"/>
      <c r="M939" s="127"/>
      <c r="N939" s="127"/>
      <c r="O939" s="127"/>
      <c r="P939" s="127"/>
      <c r="Q939" s="127"/>
      <c r="R939" s="127"/>
      <c r="S939" s="127"/>
    </row>
    <row r="940" spans="1:19" ht="18.75" customHeight="1" x14ac:dyDescent="0.2">
      <c r="A940" s="135">
        <v>923</v>
      </c>
      <c r="B940" s="135" t="str">
        <f>IFERROR(IFERROR(IFERROR(IFERROR(IFERROR(INDEX('UNIPIPE AIR'!C:C,MATCH(A940,'UNIPIPE AIR'!A:A,0)),INDEX('UNIPIPE NITRO'!C:C,MATCH(A940,'UNIPIPE NITRO'!A:A,0))),INDEX('UNIPIPE VAC'!C:C,MATCH(A940,'UNIPIPE VAC'!A:A,0))),INDEX('UNIPIPE HP'!C:C,MATCH(A940,'UNIPIPE HP'!A:A,0))),INDEX('UNIPIPE OIL'!C:C,MATCH(A940,'UNIPIPE OIL'!A:A,0))),"")</f>
        <v/>
      </c>
      <c r="C940" s="133" t="str">
        <f>IFERROR(IFERROR(IFERROR(IFERROR(IFERROR(INDEX('UNIPIPE AIR'!E:E,MATCH(A940,'UNIPIPE AIR'!A:A,0)),INDEX('UNIPIPE NITRO'!E:E,MATCH(A940,'UNIPIPE NITRO'!A:A,0))),INDEX('UNIPIPE VAC'!E:E,MATCH(A940,'UNIPIPE VAC'!A:A,0))),INDEX('UNIPIPE HP'!E:E,MATCH(A940,'UNIPIPE HP'!A:A,0))),INDEX('UNIPIPE OIL'!E:E,MATCH(A940,'UNIPIPE OIL'!A:A,0))),"")</f>
        <v/>
      </c>
      <c r="D940" s="139" t="str">
        <f>IFERROR(IFERROR(IFERROR(IFERROR(IFERROR(INDEX('UNIPIPE AIR'!G:G,MATCH(A940,'UNIPIPE AIR'!A:A,0)),INDEX('UNIPIPE NITRO'!G:G,MATCH(A940,'UNIPIPE NITRO'!A:A,0))),INDEX('UNIPIPE VAC'!G:G,MATCH(A940,'UNIPIPE VAC'!A:A,0))),INDEX('UNIPIPE HP'!G:G,MATCH(A940,'UNIPIPE HP'!A:A,0))),INDEX('UNIPIPE OIL'!G:G,MATCH(A940,'UNIPIPE OIL'!A:A,0))),"")</f>
        <v/>
      </c>
      <c r="E940" s="140" t="str">
        <f>IFERROR(IFERROR(IFERROR(IFERROR(IFERROR(INDEX('UNIPIPE AIR'!F:F,MATCH(A940,'UNIPIPE AIR'!A:A,0)),INDEX('UNIPIPE NITRO'!F:F,MATCH(A940,'UNIPIPE NITRO'!A:A,0))),INDEX('UNIPIPE VAC'!F:F,MATCH(A940,'UNIPIPE VAC'!A:A,0))),INDEX('UNIPIPE HP'!F:F,MATCH(A940,'UNIPIPE HP'!A:A,0))),INDEX('UNIPIPE OIL'!F:F,MATCH(A940,'UNIPIPE OIL'!A:A,0))),"")</f>
        <v/>
      </c>
      <c r="F940" s="140" t="str">
        <f t="shared" si="12"/>
        <v/>
      </c>
      <c r="G940" s="127"/>
      <c r="H940" s="127"/>
      <c r="I940" s="127"/>
      <c r="J940" s="127"/>
      <c r="K940" s="127"/>
      <c r="L940" s="127"/>
      <c r="M940" s="127"/>
      <c r="N940" s="127"/>
      <c r="O940" s="127"/>
      <c r="P940" s="127"/>
      <c r="Q940" s="127"/>
      <c r="R940" s="127"/>
      <c r="S940" s="127"/>
    </row>
    <row r="941" spans="1:19" ht="18.75" customHeight="1" x14ac:dyDescent="0.2">
      <c r="A941" s="135">
        <v>924</v>
      </c>
      <c r="B941" s="135" t="str">
        <f>IFERROR(IFERROR(IFERROR(IFERROR(IFERROR(INDEX('UNIPIPE AIR'!C:C,MATCH(A941,'UNIPIPE AIR'!A:A,0)),INDEX('UNIPIPE NITRO'!C:C,MATCH(A941,'UNIPIPE NITRO'!A:A,0))),INDEX('UNIPIPE VAC'!C:C,MATCH(A941,'UNIPIPE VAC'!A:A,0))),INDEX('UNIPIPE HP'!C:C,MATCH(A941,'UNIPIPE HP'!A:A,0))),INDEX('UNIPIPE OIL'!C:C,MATCH(A941,'UNIPIPE OIL'!A:A,0))),"")</f>
        <v/>
      </c>
      <c r="C941" s="133" t="str">
        <f>IFERROR(IFERROR(IFERROR(IFERROR(IFERROR(INDEX('UNIPIPE AIR'!E:E,MATCH(A941,'UNIPIPE AIR'!A:A,0)),INDEX('UNIPIPE NITRO'!E:E,MATCH(A941,'UNIPIPE NITRO'!A:A,0))),INDEX('UNIPIPE VAC'!E:E,MATCH(A941,'UNIPIPE VAC'!A:A,0))),INDEX('UNIPIPE HP'!E:E,MATCH(A941,'UNIPIPE HP'!A:A,0))),INDEX('UNIPIPE OIL'!E:E,MATCH(A941,'UNIPIPE OIL'!A:A,0))),"")</f>
        <v/>
      </c>
      <c r="D941" s="139" t="str">
        <f>IFERROR(IFERROR(IFERROR(IFERROR(IFERROR(INDEX('UNIPIPE AIR'!G:G,MATCH(A941,'UNIPIPE AIR'!A:A,0)),INDEX('UNIPIPE NITRO'!G:G,MATCH(A941,'UNIPIPE NITRO'!A:A,0))),INDEX('UNIPIPE VAC'!G:G,MATCH(A941,'UNIPIPE VAC'!A:A,0))),INDEX('UNIPIPE HP'!G:G,MATCH(A941,'UNIPIPE HP'!A:A,0))),INDEX('UNIPIPE OIL'!G:G,MATCH(A941,'UNIPIPE OIL'!A:A,0))),"")</f>
        <v/>
      </c>
      <c r="E941" s="140" t="str">
        <f>IFERROR(IFERROR(IFERROR(IFERROR(IFERROR(INDEX('UNIPIPE AIR'!F:F,MATCH(A941,'UNIPIPE AIR'!A:A,0)),INDEX('UNIPIPE NITRO'!F:F,MATCH(A941,'UNIPIPE NITRO'!A:A,0))),INDEX('UNIPIPE VAC'!F:F,MATCH(A941,'UNIPIPE VAC'!A:A,0))),INDEX('UNIPIPE HP'!F:F,MATCH(A941,'UNIPIPE HP'!A:A,0))),INDEX('UNIPIPE OIL'!F:F,MATCH(A941,'UNIPIPE OIL'!A:A,0))),"")</f>
        <v/>
      </c>
      <c r="F941" s="140" t="str">
        <f t="shared" si="12"/>
        <v/>
      </c>
      <c r="G941" s="127"/>
      <c r="H941" s="127"/>
      <c r="I941" s="127"/>
      <c r="J941" s="127"/>
      <c r="K941" s="127"/>
      <c r="L941" s="127"/>
      <c r="M941" s="127"/>
      <c r="N941" s="127"/>
      <c r="O941" s="127"/>
      <c r="P941" s="127"/>
      <c r="Q941" s="127"/>
      <c r="R941" s="127"/>
      <c r="S941" s="127"/>
    </row>
    <row r="942" spans="1:19" ht="18.75" customHeight="1" x14ac:dyDescent="0.2">
      <c r="A942" s="135">
        <v>925</v>
      </c>
      <c r="B942" s="135" t="str">
        <f>IFERROR(IFERROR(IFERROR(IFERROR(IFERROR(INDEX('UNIPIPE AIR'!C:C,MATCH(A942,'UNIPIPE AIR'!A:A,0)),INDEX('UNIPIPE NITRO'!C:C,MATCH(A942,'UNIPIPE NITRO'!A:A,0))),INDEX('UNIPIPE VAC'!C:C,MATCH(A942,'UNIPIPE VAC'!A:A,0))),INDEX('UNIPIPE HP'!C:C,MATCH(A942,'UNIPIPE HP'!A:A,0))),INDEX('UNIPIPE OIL'!C:C,MATCH(A942,'UNIPIPE OIL'!A:A,0))),"")</f>
        <v/>
      </c>
      <c r="C942" s="133" t="str">
        <f>IFERROR(IFERROR(IFERROR(IFERROR(IFERROR(INDEX('UNIPIPE AIR'!E:E,MATCH(A942,'UNIPIPE AIR'!A:A,0)),INDEX('UNIPIPE NITRO'!E:E,MATCH(A942,'UNIPIPE NITRO'!A:A,0))),INDEX('UNIPIPE VAC'!E:E,MATCH(A942,'UNIPIPE VAC'!A:A,0))),INDEX('UNIPIPE HP'!E:E,MATCH(A942,'UNIPIPE HP'!A:A,0))),INDEX('UNIPIPE OIL'!E:E,MATCH(A942,'UNIPIPE OIL'!A:A,0))),"")</f>
        <v/>
      </c>
      <c r="D942" s="139" t="str">
        <f>IFERROR(IFERROR(IFERROR(IFERROR(IFERROR(INDEX('UNIPIPE AIR'!G:G,MATCH(A942,'UNIPIPE AIR'!A:A,0)),INDEX('UNIPIPE NITRO'!G:G,MATCH(A942,'UNIPIPE NITRO'!A:A,0))),INDEX('UNIPIPE VAC'!G:G,MATCH(A942,'UNIPIPE VAC'!A:A,0))),INDEX('UNIPIPE HP'!G:G,MATCH(A942,'UNIPIPE HP'!A:A,0))),INDEX('UNIPIPE OIL'!G:G,MATCH(A942,'UNIPIPE OIL'!A:A,0))),"")</f>
        <v/>
      </c>
      <c r="E942" s="140" t="str">
        <f>IFERROR(IFERROR(IFERROR(IFERROR(IFERROR(INDEX('UNIPIPE AIR'!F:F,MATCH(A942,'UNIPIPE AIR'!A:A,0)),INDEX('UNIPIPE NITRO'!F:F,MATCH(A942,'UNIPIPE NITRO'!A:A,0))),INDEX('UNIPIPE VAC'!F:F,MATCH(A942,'UNIPIPE VAC'!A:A,0))),INDEX('UNIPIPE HP'!F:F,MATCH(A942,'UNIPIPE HP'!A:A,0))),INDEX('UNIPIPE OIL'!F:F,MATCH(A942,'UNIPIPE OIL'!A:A,0))),"")</f>
        <v/>
      </c>
      <c r="F942" s="140" t="str">
        <f t="shared" si="12"/>
        <v/>
      </c>
      <c r="G942" s="127"/>
      <c r="H942" s="127"/>
      <c r="I942" s="127"/>
      <c r="J942" s="127"/>
      <c r="K942" s="127"/>
      <c r="L942" s="127"/>
      <c r="M942" s="127"/>
      <c r="N942" s="127"/>
      <c r="O942" s="127"/>
      <c r="P942" s="127"/>
      <c r="Q942" s="127"/>
      <c r="R942" s="127"/>
      <c r="S942" s="127"/>
    </row>
    <row r="943" spans="1:19" ht="18.75" customHeight="1" x14ac:dyDescent="0.2">
      <c r="A943" s="135">
        <v>926</v>
      </c>
      <c r="B943" s="135" t="str">
        <f>IFERROR(IFERROR(IFERROR(IFERROR(IFERROR(INDEX('UNIPIPE AIR'!C:C,MATCH(A943,'UNIPIPE AIR'!A:A,0)),INDEX('UNIPIPE NITRO'!C:C,MATCH(A943,'UNIPIPE NITRO'!A:A,0))),INDEX('UNIPIPE VAC'!C:C,MATCH(A943,'UNIPIPE VAC'!A:A,0))),INDEX('UNIPIPE HP'!C:C,MATCH(A943,'UNIPIPE HP'!A:A,0))),INDEX('UNIPIPE OIL'!C:C,MATCH(A943,'UNIPIPE OIL'!A:A,0))),"")</f>
        <v/>
      </c>
      <c r="C943" s="133" t="str">
        <f>IFERROR(IFERROR(IFERROR(IFERROR(IFERROR(INDEX('UNIPIPE AIR'!E:E,MATCH(A943,'UNIPIPE AIR'!A:A,0)),INDEX('UNIPIPE NITRO'!E:E,MATCH(A943,'UNIPIPE NITRO'!A:A,0))),INDEX('UNIPIPE VAC'!E:E,MATCH(A943,'UNIPIPE VAC'!A:A,0))),INDEX('UNIPIPE HP'!E:E,MATCH(A943,'UNIPIPE HP'!A:A,0))),INDEX('UNIPIPE OIL'!E:E,MATCH(A943,'UNIPIPE OIL'!A:A,0))),"")</f>
        <v/>
      </c>
      <c r="D943" s="139" t="str">
        <f>IFERROR(IFERROR(IFERROR(IFERROR(IFERROR(INDEX('UNIPIPE AIR'!G:G,MATCH(A943,'UNIPIPE AIR'!A:A,0)),INDEX('UNIPIPE NITRO'!G:G,MATCH(A943,'UNIPIPE NITRO'!A:A,0))),INDEX('UNIPIPE VAC'!G:G,MATCH(A943,'UNIPIPE VAC'!A:A,0))),INDEX('UNIPIPE HP'!G:G,MATCH(A943,'UNIPIPE HP'!A:A,0))),INDEX('UNIPIPE OIL'!G:G,MATCH(A943,'UNIPIPE OIL'!A:A,0))),"")</f>
        <v/>
      </c>
      <c r="E943" s="140" t="str">
        <f>IFERROR(IFERROR(IFERROR(IFERROR(IFERROR(INDEX('UNIPIPE AIR'!F:F,MATCH(A943,'UNIPIPE AIR'!A:A,0)),INDEX('UNIPIPE NITRO'!F:F,MATCH(A943,'UNIPIPE NITRO'!A:A,0))),INDEX('UNIPIPE VAC'!F:F,MATCH(A943,'UNIPIPE VAC'!A:A,0))),INDEX('UNIPIPE HP'!F:F,MATCH(A943,'UNIPIPE HP'!A:A,0))),INDEX('UNIPIPE OIL'!F:F,MATCH(A943,'UNIPIPE OIL'!A:A,0))),"")</f>
        <v/>
      </c>
      <c r="F943" s="140" t="str">
        <f t="shared" si="12"/>
        <v/>
      </c>
      <c r="G943" s="127"/>
      <c r="H943" s="127"/>
      <c r="I943" s="127"/>
      <c r="J943" s="127"/>
      <c r="K943" s="127"/>
      <c r="L943" s="127"/>
      <c r="M943" s="127"/>
      <c r="N943" s="127"/>
      <c r="O943" s="127"/>
      <c r="P943" s="127"/>
      <c r="Q943" s="127"/>
      <c r="R943" s="127"/>
      <c r="S943" s="127"/>
    </row>
    <row r="944" spans="1:19" ht="18.75" customHeight="1" x14ac:dyDescent="0.2">
      <c r="A944" s="135">
        <v>927</v>
      </c>
      <c r="B944" s="135" t="str">
        <f>IFERROR(IFERROR(IFERROR(IFERROR(IFERROR(INDEX('UNIPIPE AIR'!C:C,MATCH(A944,'UNIPIPE AIR'!A:A,0)),INDEX('UNIPIPE NITRO'!C:C,MATCH(A944,'UNIPIPE NITRO'!A:A,0))),INDEX('UNIPIPE VAC'!C:C,MATCH(A944,'UNIPIPE VAC'!A:A,0))),INDEX('UNIPIPE HP'!C:C,MATCH(A944,'UNIPIPE HP'!A:A,0))),INDEX('UNIPIPE OIL'!C:C,MATCH(A944,'UNIPIPE OIL'!A:A,0))),"")</f>
        <v/>
      </c>
      <c r="C944" s="133" t="str">
        <f>IFERROR(IFERROR(IFERROR(IFERROR(IFERROR(INDEX('UNIPIPE AIR'!E:E,MATCH(A944,'UNIPIPE AIR'!A:A,0)),INDEX('UNIPIPE NITRO'!E:E,MATCH(A944,'UNIPIPE NITRO'!A:A,0))),INDEX('UNIPIPE VAC'!E:E,MATCH(A944,'UNIPIPE VAC'!A:A,0))),INDEX('UNIPIPE HP'!E:E,MATCH(A944,'UNIPIPE HP'!A:A,0))),INDEX('UNIPIPE OIL'!E:E,MATCH(A944,'UNIPIPE OIL'!A:A,0))),"")</f>
        <v/>
      </c>
      <c r="D944" s="139" t="str">
        <f>IFERROR(IFERROR(IFERROR(IFERROR(IFERROR(INDEX('UNIPIPE AIR'!G:G,MATCH(A944,'UNIPIPE AIR'!A:A,0)),INDEX('UNIPIPE NITRO'!G:G,MATCH(A944,'UNIPIPE NITRO'!A:A,0))),INDEX('UNIPIPE VAC'!G:G,MATCH(A944,'UNIPIPE VAC'!A:A,0))),INDEX('UNIPIPE HP'!G:G,MATCH(A944,'UNIPIPE HP'!A:A,0))),INDEX('UNIPIPE OIL'!G:G,MATCH(A944,'UNIPIPE OIL'!A:A,0))),"")</f>
        <v/>
      </c>
      <c r="E944" s="140" t="str">
        <f>IFERROR(IFERROR(IFERROR(IFERROR(IFERROR(INDEX('UNIPIPE AIR'!F:F,MATCH(A944,'UNIPIPE AIR'!A:A,0)),INDEX('UNIPIPE NITRO'!F:F,MATCH(A944,'UNIPIPE NITRO'!A:A,0))),INDEX('UNIPIPE VAC'!F:F,MATCH(A944,'UNIPIPE VAC'!A:A,0))),INDEX('UNIPIPE HP'!F:F,MATCH(A944,'UNIPIPE HP'!A:A,0))),INDEX('UNIPIPE OIL'!F:F,MATCH(A944,'UNIPIPE OIL'!A:A,0))),"")</f>
        <v/>
      </c>
      <c r="F944" s="140" t="str">
        <f t="shared" si="12"/>
        <v/>
      </c>
      <c r="G944" s="127"/>
      <c r="H944" s="127"/>
      <c r="I944" s="127"/>
      <c r="J944" s="127"/>
      <c r="K944" s="127"/>
      <c r="L944" s="127"/>
      <c r="M944" s="127"/>
      <c r="N944" s="127"/>
      <c r="O944" s="127"/>
      <c r="P944" s="127"/>
      <c r="Q944" s="127"/>
      <c r="R944" s="127"/>
      <c r="S944" s="127"/>
    </row>
    <row r="945" spans="1:19" ht="18.75" customHeight="1" x14ac:dyDescent="0.2">
      <c r="A945" s="135">
        <v>928</v>
      </c>
      <c r="B945" s="135" t="str">
        <f>IFERROR(IFERROR(IFERROR(IFERROR(IFERROR(INDEX('UNIPIPE AIR'!C:C,MATCH(A945,'UNIPIPE AIR'!A:A,0)),INDEX('UNIPIPE NITRO'!C:C,MATCH(A945,'UNIPIPE NITRO'!A:A,0))),INDEX('UNIPIPE VAC'!C:C,MATCH(A945,'UNIPIPE VAC'!A:A,0))),INDEX('UNIPIPE HP'!C:C,MATCH(A945,'UNIPIPE HP'!A:A,0))),INDEX('UNIPIPE OIL'!C:C,MATCH(A945,'UNIPIPE OIL'!A:A,0))),"")</f>
        <v/>
      </c>
      <c r="C945" s="133" t="str">
        <f>IFERROR(IFERROR(IFERROR(IFERROR(IFERROR(INDEX('UNIPIPE AIR'!E:E,MATCH(A945,'UNIPIPE AIR'!A:A,0)),INDEX('UNIPIPE NITRO'!E:E,MATCH(A945,'UNIPIPE NITRO'!A:A,0))),INDEX('UNIPIPE VAC'!E:E,MATCH(A945,'UNIPIPE VAC'!A:A,0))),INDEX('UNIPIPE HP'!E:E,MATCH(A945,'UNIPIPE HP'!A:A,0))),INDEX('UNIPIPE OIL'!E:E,MATCH(A945,'UNIPIPE OIL'!A:A,0))),"")</f>
        <v/>
      </c>
      <c r="D945" s="139" t="str">
        <f>IFERROR(IFERROR(IFERROR(IFERROR(IFERROR(INDEX('UNIPIPE AIR'!G:G,MATCH(A945,'UNIPIPE AIR'!A:A,0)),INDEX('UNIPIPE NITRO'!G:G,MATCH(A945,'UNIPIPE NITRO'!A:A,0))),INDEX('UNIPIPE VAC'!G:G,MATCH(A945,'UNIPIPE VAC'!A:A,0))),INDEX('UNIPIPE HP'!G:G,MATCH(A945,'UNIPIPE HP'!A:A,0))),INDEX('UNIPIPE OIL'!G:G,MATCH(A945,'UNIPIPE OIL'!A:A,0))),"")</f>
        <v/>
      </c>
      <c r="E945" s="140" t="str">
        <f>IFERROR(IFERROR(IFERROR(IFERROR(IFERROR(INDEX('UNIPIPE AIR'!F:F,MATCH(A945,'UNIPIPE AIR'!A:A,0)),INDEX('UNIPIPE NITRO'!F:F,MATCH(A945,'UNIPIPE NITRO'!A:A,0))),INDEX('UNIPIPE VAC'!F:F,MATCH(A945,'UNIPIPE VAC'!A:A,0))),INDEX('UNIPIPE HP'!F:F,MATCH(A945,'UNIPIPE HP'!A:A,0))),INDEX('UNIPIPE OIL'!F:F,MATCH(A945,'UNIPIPE OIL'!A:A,0))),"")</f>
        <v/>
      </c>
      <c r="F945" s="140" t="str">
        <f t="shared" si="12"/>
        <v/>
      </c>
      <c r="G945" s="127"/>
      <c r="H945" s="127"/>
      <c r="I945" s="127"/>
      <c r="J945" s="127"/>
      <c r="K945" s="127"/>
      <c r="L945" s="127"/>
      <c r="M945" s="127"/>
      <c r="N945" s="127"/>
      <c r="O945" s="127"/>
      <c r="P945" s="127"/>
      <c r="Q945" s="127"/>
      <c r="R945" s="127"/>
      <c r="S945" s="127"/>
    </row>
    <row r="946" spans="1:19" ht="18.75" customHeight="1" x14ac:dyDescent="0.2">
      <c r="A946" s="135">
        <v>929</v>
      </c>
      <c r="B946" s="135" t="str">
        <f>IFERROR(IFERROR(IFERROR(IFERROR(IFERROR(INDEX('UNIPIPE AIR'!C:C,MATCH(A946,'UNIPIPE AIR'!A:A,0)),INDEX('UNIPIPE NITRO'!C:C,MATCH(A946,'UNIPIPE NITRO'!A:A,0))),INDEX('UNIPIPE VAC'!C:C,MATCH(A946,'UNIPIPE VAC'!A:A,0))),INDEX('UNIPIPE HP'!C:C,MATCH(A946,'UNIPIPE HP'!A:A,0))),INDEX('UNIPIPE OIL'!C:C,MATCH(A946,'UNIPIPE OIL'!A:A,0))),"")</f>
        <v/>
      </c>
      <c r="C946" s="133" t="str">
        <f>IFERROR(IFERROR(IFERROR(IFERROR(IFERROR(INDEX('UNIPIPE AIR'!E:E,MATCH(A946,'UNIPIPE AIR'!A:A,0)),INDEX('UNIPIPE NITRO'!E:E,MATCH(A946,'UNIPIPE NITRO'!A:A,0))),INDEX('UNIPIPE VAC'!E:E,MATCH(A946,'UNIPIPE VAC'!A:A,0))),INDEX('UNIPIPE HP'!E:E,MATCH(A946,'UNIPIPE HP'!A:A,0))),INDEX('UNIPIPE OIL'!E:E,MATCH(A946,'UNIPIPE OIL'!A:A,0))),"")</f>
        <v/>
      </c>
      <c r="D946" s="139" t="str">
        <f>IFERROR(IFERROR(IFERROR(IFERROR(IFERROR(INDEX('UNIPIPE AIR'!G:G,MATCH(A946,'UNIPIPE AIR'!A:A,0)),INDEX('UNIPIPE NITRO'!G:G,MATCH(A946,'UNIPIPE NITRO'!A:A,0))),INDEX('UNIPIPE VAC'!G:G,MATCH(A946,'UNIPIPE VAC'!A:A,0))),INDEX('UNIPIPE HP'!G:G,MATCH(A946,'UNIPIPE HP'!A:A,0))),INDEX('UNIPIPE OIL'!G:G,MATCH(A946,'UNIPIPE OIL'!A:A,0))),"")</f>
        <v/>
      </c>
      <c r="E946" s="140" t="str">
        <f>IFERROR(IFERROR(IFERROR(IFERROR(IFERROR(INDEX('UNIPIPE AIR'!F:F,MATCH(A946,'UNIPIPE AIR'!A:A,0)),INDEX('UNIPIPE NITRO'!F:F,MATCH(A946,'UNIPIPE NITRO'!A:A,0))),INDEX('UNIPIPE VAC'!F:F,MATCH(A946,'UNIPIPE VAC'!A:A,0))),INDEX('UNIPIPE HP'!F:F,MATCH(A946,'UNIPIPE HP'!A:A,0))),INDEX('UNIPIPE OIL'!F:F,MATCH(A946,'UNIPIPE OIL'!A:A,0))),"")</f>
        <v/>
      </c>
      <c r="F946" s="140" t="str">
        <f t="shared" si="12"/>
        <v/>
      </c>
      <c r="G946" s="127"/>
      <c r="H946" s="127"/>
      <c r="I946" s="127"/>
      <c r="J946" s="127"/>
      <c r="K946" s="127"/>
      <c r="L946" s="127"/>
      <c r="M946" s="127"/>
      <c r="N946" s="127"/>
      <c r="O946" s="127"/>
      <c r="P946" s="127"/>
      <c r="Q946" s="127"/>
      <c r="R946" s="127"/>
      <c r="S946" s="127"/>
    </row>
    <row r="947" spans="1:19" ht="18.75" customHeight="1" x14ac:dyDescent="0.2">
      <c r="A947" s="135">
        <v>930</v>
      </c>
      <c r="B947" s="135" t="str">
        <f>IFERROR(IFERROR(IFERROR(IFERROR(IFERROR(INDEX('UNIPIPE AIR'!C:C,MATCH(A947,'UNIPIPE AIR'!A:A,0)),INDEX('UNIPIPE NITRO'!C:C,MATCH(A947,'UNIPIPE NITRO'!A:A,0))),INDEX('UNIPIPE VAC'!C:C,MATCH(A947,'UNIPIPE VAC'!A:A,0))),INDEX('UNIPIPE HP'!C:C,MATCH(A947,'UNIPIPE HP'!A:A,0))),INDEX('UNIPIPE OIL'!C:C,MATCH(A947,'UNIPIPE OIL'!A:A,0))),"")</f>
        <v/>
      </c>
      <c r="C947" s="133" t="str">
        <f>IFERROR(IFERROR(IFERROR(IFERROR(IFERROR(INDEX('UNIPIPE AIR'!E:E,MATCH(A947,'UNIPIPE AIR'!A:A,0)),INDEX('UNIPIPE NITRO'!E:E,MATCH(A947,'UNIPIPE NITRO'!A:A,0))),INDEX('UNIPIPE VAC'!E:E,MATCH(A947,'UNIPIPE VAC'!A:A,0))),INDEX('UNIPIPE HP'!E:E,MATCH(A947,'UNIPIPE HP'!A:A,0))),INDEX('UNIPIPE OIL'!E:E,MATCH(A947,'UNIPIPE OIL'!A:A,0))),"")</f>
        <v/>
      </c>
      <c r="D947" s="139" t="str">
        <f>IFERROR(IFERROR(IFERROR(IFERROR(IFERROR(INDEX('UNIPIPE AIR'!G:G,MATCH(A947,'UNIPIPE AIR'!A:A,0)),INDEX('UNIPIPE NITRO'!G:G,MATCH(A947,'UNIPIPE NITRO'!A:A,0))),INDEX('UNIPIPE VAC'!G:G,MATCH(A947,'UNIPIPE VAC'!A:A,0))),INDEX('UNIPIPE HP'!G:G,MATCH(A947,'UNIPIPE HP'!A:A,0))),INDEX('UNIPIPE OIL'!G:G,MATCH(A947,'UNIPIPE OIL'!A:A,0))),"")</f>
        <v/>
      </c>
      <c r="E947" s="140" t="str">
        <f>IFERROR(IFERROR(IFERROR(IFERROR(IFERROR(INDEX('UNIPIPE AIR'!F:F,MATCH(A947,'UNIPIPE AIR'!A:A,0)),INDEX('UNIPIPE NITRO'!F:F,MATCH(A947,'UNIPIPE NITRO'!A:A,0))),INDEX('UNIPIPE VAC'!F:F,MATCH(A947,'UNIPIPE VAC'!A:A,0))),INDEX('UNIPIPE HP'!F:F,MATCH(A947,'UNIPIPE HP'!A:A,0))),INDEX('UNIPIPE OIL'!F:F,MATCH(A947,'UNIPIPE OIL'!A:A,0))),"")</f>
        <v/>
      </c>
      <c r="F947" s="140" t="str">
        <f t="shared" si="12"/>
        <v/>
      </c>
      <c r="G947" s="127"/>
      <c r="H947" s="127"/>
      <c r="I947" s="127"/>
      <c r="J947" s="127"/>
      <c r="K947" s="127"/>
      <c r="L947" s="127"/>
      <c r="M947" s="127"/>
      <c r="N947" s="127"/>
      <c r="O947" s="127"/>
      <c r="P947" s="127"/>
      <c r="Q947" s="127"/>
      <c r="R947" s="127"/>
      <c r="S947" s="127"/>
    </row>
    <row r="948" spans="1:19" ht="18.75" customHeight="1" x14ac:dyDescent="0.2">
      <c r="A948" s="135">
        <v>931</v>
      </c>
      <c r="B948" s="135" t="str">
        <f>IFERROR(IFERROR(IFERROR(IFERROR(IFERROR(INDEX('UNIPIPE AIR'!C:C,MATCH(A948,'UNIPIPE AIR'!A:A,0)),INDEX('UNIPIPE NITRO'!C:C,MATCH(A948,'UNIPIPE NITRO'!A:A,0))),INDEX('UNIPIPE VAC'!C:C,MATCH(A948,'UNIPIPE VAC'!A:A,0))),INDEX('UNIPIPE HP'!C:C,MATCH(A948,'UNIPIPE HP'!A:A,0))),INDEX('UNIPIPE OIL'!C:C,MATCH(A948,'UNIPIPE OIL'!A:A,0))),"")</f>
        <v/>
      </c>
      <c r="C948" s="133" t="str">
        <f>IFERROR(IFERROR(IFERROR(IFERROR(IFERROR(INDEX('UNIPIPE AIR'!E:E,MATCH(A948,'UNIPIPE AIR'!A:A,0)),INDEX('UNIPIPE NITRO'!E:E,MATCH(A948,'UNIPIPE NITRO'!A:A,0))),INDEX('UNIPIPE VAC'!E:E,MATCH(A948,'UNIPIPE VAC'!A:A,0))),INDEX('UNIPIPE HP'!E:E,MATCH(A948,'UNIPIPE HP'!A:A,0))),INDEX('UNIPIPE OIL'!E:E,MATCH(A948,'UNIPIPE OIL'!A:A,0))),"")</f>
        <v/>
      </c>
      <c r="D948" s="139" t="str">
        <f>IFERROR(IFERROR(IFERROR(IFERROR(IFERROR(INDEX('UNIPIPE AIR'!G:G,MATCH(A948,'UNIPIPE AIR'!A:A,0)),INDEX('UNIPIPE NITRO'!G:G,MATCH(A948,'UNIPIPE NITRO'!A:A,0))),INDEX('UNIPIPE VAC'!G:G,MATCH(A948,'UNIPIPE VAC'!A:A,0))),INDEX('UNIPIPE HP'!G:G,MATCH(A948,'UNIPIPE HP'!A:A,0))),INDEX('UNIPIPE OIL'!G:G,MATCH(A948,'UNIPIPE OIL'!A:A,0))),"")</f>
        <v/>
      </c>
      <c r="E948" s="140" t="str">
        <f>IFERROR(IFERROR(IFERROR(IFERROR(IFERROR(INDEX('UNIPIPE AIR'!F:F,MATCH(A948,'UNIPIPE AIR'!A:A,0)),INDEX('UNIPIPE NITRO'!F:F,MATCH(A948,'UNIPIPE NITRO'!A:A,0))),INDEX('UNIPIPE VAC'!F:F,MATCH(A948,'UNIPIPE VAC'!A:A,0))),INDEX('UNIPIPE HP'!F:F,MATCH(A948,'UNIPIPE HP'!A:A,0))),INDEX('UNIPIPE OIL'!F:F,MATCH(A948,'UNIPIPE OIL'!A:A,0))),"")</f>
        <v/>
      </c>
      <c r="F948" s="140" t="str">
        <f t="shared" si="12"/>
        <v/>
      </c>
      <c r="G948" s="127"/>
      <c r="H948" s="127"/>
      <c r="I948" s="127"/>
      <c r="J948" s="127"/>
      <c r="K948" s="127"/>
      <c r="L948" s="127"/>
      <c r="M948" s="127"/>
      <c r="N948" s="127"/>
      <c r="O948" s="127"/>
      <c r="P948" s="127"/>
      <c r="Q948" s="127"/>
      <c r="R948" s="127"/>
      <c r="S948" s="127"/>
    </row>
    <row r="949" spans="1:19" ht="18.75" customHeight="1" x14ac:dyDescent="0.2">
      <c r="A949" s="135">
        <v>932</v>
      </c>
      <c r="B949" s="135" t="str">
        <f>IFERROR(IFERROR(IFERROR(IFERROR(IFERROR(INDEX('UNIPIPE AIR'!C:C,MATCH(A949,'UNIPIPE AIR'!A:A,0)),INDEX('UNIPIPE NITRO'!C:C,MATCH(A949,'UNIPIPE NITRO'!A:A,0))),INDEX('UNIPIPE VAC'!C:C,MATCH(A949,'UNIPIPE VAC'!A:A,0))),INDEX('UNIPIPE HP'!C:C,MATCH(A949,'UNIPIPE HP'!A:A,0))),INDEX('UNIPIPE OIL'!C:C,MATCH(A949,'UNIPIPE OIL'!A:A,0))),"")</f>
        <v/>
      </c>
      <c r="C949" s="133" t="str">
        <f>IFERROR(IFERROR(IFERROR(IFERROR(IFERROR(INDEX('UNIPIPE AIR'!E:E,MATCH(A949,'UNIPIPE AIR'!A:A,0)),INDEX('UNIPIPE NITRO'!E:E,MATCH(A949,'UNIPIPE NITRO'!A:A,0))),INDEX('UNIPIPE VAC'!E:E,MATCH(A949,'UNIPIPE VAC'!A:A,0))),INDEX('UNIPIPE HP'!E:E,MATCH(A949,'UNIPIPE HP'!A:A,0))),INDEX('UNIPIPE OIL'!E:E,MATCH(A949,'UNIPIPE OIL'!A:A,0))),"")</f>
        <v/>
      </c>
      <c r="D949" s="139" t="str">
        <f>IFERROR(IFERROR(IFERROR(IFERROR(IFERROR(INDEX('UNIPIPE AIR'!G:G,MATCH(A949,'UNIPIPE AIR'!A:A,0)),INDEX('UNIPIPE NITRO'!G:G,MATCH(A949,'UNIPIPE NITRO'!A:A,0))),INDEX('UNIPIPE VAC'!G:G,MATCH(A949,'UNIPIPE VAC'!A:A,0))),INDEX('UNIPIPE HP'!G:G,MATCH(A949,'UNIPIPE HP'!A:A,0))),INDEX('UNIPIPE OIL'!G:G,MATCH(A949,'UNIPIPE OIL'!A:A,0))),"")</f>
        <v/>
      </c>
      <c r="E949" s="140" t="str">
        <f>IFERROR(IFERROR(IFERROR(IFERROR(IFERROR(INDEX('UNIPIPE AIR'!F:F,MATCH(A949,'UNIPIPE AIR'!A:A,0)),INDEX('UNIPIPE NITRO'!F:F,MATCH(A949,'UNIPIPE NITRO'!A:A,0))),INDEX('UNIPIPE VAC'!F:F,MATCH(A949,'UNIPIPE VAC'!A:A,0))),INDEX('UNIPIPE HP'!F:F,MATCH(A949,'UNIPIPE HP'!A:A,0))),INDEX('UNIPIPE OIL'!F:F,MATCH(A949,'UNIPIPE OIL'!A:A,0))),"")</f>
        <v/>
      </c>
      <c r="F949" s="140" t="str">
        <f t="shared" si="12"/>
        <v/>
      </c>
      <c r="G949" s="127"/>
      <c r="H949" s="127"/>
      <c r="I949" s="127"/>
      <c r="J949" s="127"/>
      <c r="K949" s="127"/>
      <c r="L949" s="127"/>
      <c r="M949" s="127"/>
      <c r="N949" s="127"/>
      <c r="O949" s="127"/>
      <c r="P949" s="127"/>
      <c r="Q949" s="127"/>
      <c r="R949" s="127"/>
      <c r="S949" s="127"/>
    </row>
    <row r="950" spans="1:19" ht="18.75" customHeight="1" x14ac:dyDescent="0.2">
      <c r="A950" s="135">
        <v>933</v>
      </c>
      <c r="B950" s="135" t="str">
        <f>IFERROR(IFERROR(IFERROR(IFERROR(IFERROR(INDEX('UNIPIPE AIR'!C:C,MATCH(A950,'UNIPIPE AIR'!A:A,0)),INDEX('UNIPIPE NITRO'!C:C,MATCH(A950,'UNIPIPE NITRO'!A:A,0))),INDEX('UNIPIPE VAC'!C:C,MATCH(A950,'UNIPIPE VAC'!A:A,0))),INDEX('UNIPIPE HP'!C:C,MATCH(A950,'UNIPIPE HP'!A:A,0))),INDEX('UNIPIPE OIL'!C:C,MATCH(A950,'UNIPIPE OIL'!A:A,0))),"")</f>
        <v/>
      </c>
      <c r="C950" s="133" t="str">
        <f>IFERROR(IFERROR(IFERROR(IFERROR(IFERROR(INDEX('UNIPIPE AIR'!E:E,MATCH(A950,'UNIPIPE AIR'!A:A,0)),INDEX('UNIPIPE NITRO'!E:E,MATCH(A950,'UNIPIPE NITRO'!A:A,0))),INDEX('UNIPIPE VAC'!E:E,MATCH(A950,'UNIPIPE VAC'!A:A,0))),INDEX('UNIPIPE HP'!E:E,MATCH(A950,'UNIPIPE HP'!A:A,0))),INDEX('UNIPIPE OIL'!E:E,MATCH(A950,'UNIPIPE OIL'!A:A,0))),"")</f>
        <v/>
      </c>
      <c r="D950" s="139" t="str">
        <f>IFERROR(IFERROR(IFERROR(IFERROR(IFERROR(INDEX('UNIPIPE AIR'!G:G,MATCH(A950,'UNIPIPE AIR'!A:A,0)),INDEX('UNIPIPE NITRO'!G:G,MATCH(A950,'UNIPIPE NITRO'!A:A,0))),INDEX('UNIPIPE VAC'!G:G,MATCH(A950,'UNIPIPE VAC'!A:A,0))),INDEX('UNIPIPE HP'!G:G,MATCH(A950,'UNIPIPE HP'!A:A,0))),INDEX('UNIPIPE OIL'!G:G,MATCH(A950,'UNIPIPE OIL'!A:A,0))),"")</f>
        <v/>
      </c>
      <c r="E950" s="140" t="str">
        <f>IFERROR(IFERROR(IFERROR(IFERROR(IFERROR(INDEX('UNIPIPE AIR'!F:F,MATCH(A950,'UNIPIPE AIR'!A:A,0)),INDEX('UNIPIPE NITRO'!F:F,MATCH(A950,'UNIPIPE NITRO'!A:A,0))),INDEX('UNIPIPE VAC'!F:F,MATCH(A950,'UNIPIPE VAC'!A:A,0))),INDEX('UNIPIPE HP'!F:F,MATCH(A950,'UNIPIPE HP'!A:A,0))),INDEX('UNIPIPE OIL'!F:F,MATCH(A950,'UNIPIPE OIL'!A:A,0))),"")</f>
        <v/>
      </c>
      <c r="F950" s="140" t="str">
        <f t="shared" si="12"/>
        <v/>
      </c>
      <c r="G950" s="127"/>
      <c r="H950" s="127"/>
      <c r="I950" s="127"/>
      <c r="J950" s="127"/>
      <c r="K950" s="127"/>
      <c r="L950" s="127"/>
      <c r="M950" s="127"/>
      <c r="N950" s="127"/>
      <c r="O950" s="127"/>
      <c r="P950" s="127"/>
      <c r="Q950" s="127"/>
      <c r="R950" s="127"/>
      <c r="S950" s="127"/>
    </row>
    <row r="951" spans="1:19" ht="18.75" customHeight="1" x14ac:dyDescent="0.2">
      <c r="A951" s="135">
        <v>934</v>
      </c>
      <c r="B951" s="135" t="str">
        <f>IFERROR(IFERROR(IFERROR(IFERROR(IFERROR(INDEX('UNIPIPE AIR'!C:C,MATCH(A951,'UNIPIPE AIR'!A:A,0)),INDEX('UNIPIPE NITRO'!C:C,MATCH(A951,'UNIPIPE NITRO'!A:A,0))),INDEX('UNIPIPE VAC'!C:C,MATCH(A951,'UNIPIPE VAC'!A:A,0))),INDEX('UNIPIPE HP'!C:C,MATCH(A951,'UNIPIPE HP'!A:A,0))),INDEX('UNIPIPE OIL'!C:C,MATCH(A951,'UNIPIPE OIL'!A:A,0))),"")</f>
        <v/>
      </c>
      <c r="C951" s="133" t="str">
        <f>IFERROR(IFERROR(IFERROR(IFERROR(IFERROR(INDEX('UNIPIPE AIR'!E:E,MATCH(A951,'UNIPIPE AIR'!A:A,0)),INDEX('UNIPIPE NITRO'!E:E,MATCH(A951,'UNIPIPE NITRO'!A:A,0))),INDEX('UNIPIPE VAC'!E:E,MATCH(A951,'UNIPIPE VAC'!A:A,0))),INDEX('UNIPIPE HP'!E:E,MATCH(A951,'UNIPIPE HP'!A:A,0))),INDEX('UNIPIPE OIL'!E:E,MATCH(A951,'UNIPIPE OIL'!A:A,0))),"")</f>
        <v/>
      </c>
      <c r="D951" s="139" t="str">
        <f>IFERROR(IFERROR(IFERROR(IFERROR(IFERROR(INDEX('UNIPIPE AIR'!G:G,MATCH(A951,'UNIPIPE AIR'!A:A,0)),INDEX('UNIPIPE NITRO'!G:G,MATCH(A951,'UNIPIPE NITRO'!A:A,0))),INDEX('UNIPIPE VAC'!G:G,MATCH(A951,'UNIPIPE VAC'!A:A,0))),INDEX('UNIPIPE HP'!G:G,MATCH(A951,'UNIPIPE HP'!A:A,0))),INDEX('UNIPIPE OIL'!G:G,MATCH(A951,'UNIPIPE OIL'!A:A,0))),"")</f>
        <v/>
      </c>
      <c r="E951" s="140" t="str">
        <f>IFERROR(IFERROR(IFERROR(IFERROR(IFERROR(INDEX('UNIPIPE AIR'!F:F,MATCH(A951,'UNIPIPE AIR'!A:A,0)),INDEX('UNIPIPE NITRO'!F:F,MATCH(A951,'UNIPIPE NITRO'!A:A,0))),INDEX('UNIPIPE VAC'!F:F,MATCH(A951,'UNIPIPE VAC'!A:A,0))),INDEX('UNIPIPE HP'!F:F,MATCH(A951,'UNIPIPE HP'!A:A,0))),INDEX('UNIPIPE OIL'!F:F,MATCH(A951,'UNIPIPE OIL'!A:A,0))),"")</f>
        <v/>
      </c>
      <c r="F951" s="140" t="str">
        <f t="shared" si="12"/>
        <v/>
      </c>
      <c r="G951" s="127"/>
      <c r="H951" s="127"/>
      <c r="I951" s="127"/>
      <c r="J951" s="127"/>
      <c r="K951" s="127"/>
      <c r="L951" s="127"/>
      <c r="M951" s="127"/>
      <c r="N951" s="127"/>
      <c r="O951" s="127"/>
      <c r="P951" s="127"/>
      <c r="Q951" s="127"/>
      <c r="R951" s="127"/>
      <c r="S951" s="127"/>
    </row>
    <row r="952" spans="1:19" ht="18.75" customHeight="1" x14ac:dyDescent="0.2">
      <c r="A952" s="135">
        <v>935</v>
      </c>
      <c r="B952" s="135" t="str">
        <f>IFERROR(IFERROR(IFERROR(IFERROR(IFERROR(INDEX('UNIPIPE AIR'!C:C,MATCH(A952,'UNIPIPE AIR'!A:A,0)),INDEX('UNIPIPE NITRO'!C:C,MATCH(A952,'UNIPIPE NITRO'!A:A,0))),INDEX('UNIPIPE VAC'!C:C,MATCH(A952,'UNIPIPE VAC'!A:A,0))),INDEX('UNIPIPE HP'!C:C,MATCH(A952,'UNIPIPE HP'!A:A,0))),INDEX('UNIPIPE OIL'!C:C,MATCH(A952,'UNIPIPE OIL'!A:A,0))),"")</f>
        <v/>
      </c>
      <c r="C952" s="133" t="str">
        <f>IFERROR(IFERROR(IFERROR(IFERROR(IFERROR(INDEX('UNIPIPE AIR'!E:E,MATCH(A952,'UNIPIPE AIR'!A:A,0)),INDEX('UNIPIPE NITRO'!E:E,MATCH(A952,'UNIPIPE NITRO'!A:A,0))),INDEX('UNIPIPE VAC'!E:E,MATCH(A952,'UNIPIPE VAC'!A:A,0))),INDEX('UNIPIPE HP'!E:E,MATCH(A952,'UNIPIPE HP'!A:A,0))),INDEX('UNIPIPE OIL'!E:E,MATCH(A952,'UNIPIPE OIL'!A:A,0))),"")</f>
        <v/>
      </c>
      <c r="D952" s="139" t="str">
        <f>IFERROR(IFERROR(IFERROR(IFERROR(IFERROR(INDEX('UNIPIPE AIR'!G:G,MATCH(A952,'UNIPIPE AIR'!A:A,0)),INDEX('UNIPIPE NITRO'!G:G,MATCH(A952,'UNIPIPE NITRO'!A:A,0))),INDEX('UNIPIPE VAC'!G:G,MATCH(A952,'UNIPIPE VAC'!A:A,0))),INDEX('UNIPIPE HP'!G:G,MATCH(A952,'UNIPIPE HP'!A:A,0))),INDEX('UNIPIPE OIL'!G:G,MATCH(A952,'UNIPIPE OIL'!A:A,0))),"")</f>
        <v/>
      </c>
      <c r="E952" s="140" t="str">
        <f>IFERROR(IFERROR(IFERROR(IFERROR(IFERROR(INDEX('UNIPIPE AIR'!F:F,MATCH(A952,'UNIPIPE AIR'!A:A,0)),INDEX('UNIPIPE NITRO'!F:F,MATCH(A952,'UNIPIPE NITRO'!A:A,0))),INDEX('UNIPIPE VAC'!F:F,MATCH(A952,'UNIPIPE VAC'!A:A,0))),INDEX('UNIPIPE HP'!F:F,MATCH(A952,'UNIPIPE HP'!A:A,0))),INDEX('UNIPIPE OIL'!F:F,MATCH(A952,'UNIPIPE OIL'!A:A,0))),"")</f>
        <v/>
      </c>
      <c r="F952" s="140" t="str">
        <f t="shared" si="12"/>
        <v/>
      </c>
      <c r="G952" s="127"/>
      <c r="H952" s="127"/>
      <c r="I952" s="127"/>
      <c r="J952" s="127"/>
      <c r="K952" s="127"/>
      <c r="L952" s="127"/>
      <c r="M952" s="127"/>
      <c r="N952" s="127"/>
      <c r="O952" s="127"/>
      <c r="P952" s="127"/>
      <c r="Q952" s="127"/>
      <c r="R952" s="127"/>
      <c r="S952" s="127"/>
    </row>
    <row r="953" spans="1:19" ht="18.75" customHeight="1" x14ac:dyDescent="0.2">
      <c r="A953" s="135">
        <v>936</v>
      </c>
      <c r="B953" s="135" t="str">
        <f>IFERROR(IFERROR(IFERROR(IFERROR(IFERROR(INDEX('UNIPIPE AIR'!C:C,MATCH(A953,'UNIPIPE AIR'!A:A,0)),INDEX('UNIPIPE NITRO'!C:C,MATCH(A953,'UNIPIPE NITRO'!A:A,0))),INDEX('UNIPIPE VAC'!C:C,MATCH(A953,'UNIPIPE VAC'!A:A,0))),INDEX('UNIPIPE HP'!C:C,MATCH(A953,'UNIPIPE HP'!A:A,0))),INDEX('UNIPIPE OIL'!C:C,MATCH(A953,'UNIPIPE OIL'!A:A,0))),"")</f>
        <v/>
      </c>
      <c r="C953" s="133" t="str">
        <f>IFERROR(IFERROR(IFERROR(IFERROR(IFERROR(INDEX('UNIPIPE AIR'!E:E,MATCH(A953,'UNIPIPE AIR'!A:A,0)),INDEX('UNIPIPE NITRO'!E:E,MATCH(A953,'UNIPIPE NITRO'!A:A,0))),INDEX('UNIPIPE VAC'!E:E,MATCH(A953,'UNIPIPE VAC'!A:A,0))),INDEX('UNIPIPE HP'!E:E,MATCH(A953,'UNIPIPE HP'!A:A,0))),INDEX('UNIPIPE OIL'!E:E,MATCH(A953,'UNIPIPE OIL'!A:A,0))),"")</f>
        <v/>
      </c>
      <c r="D953" s="139" t="str">
        <f>IFERROR(IFERROR(IFERROR(IFERROR(IFERROR(INDEX('UNIPIPE AIR'!G:G,MATCH(A953,'UNIPIPE AIR'!A:A,0)),INDEX('UNIPIPE NITRO'!G:G,MATCH(A953,'UNIPIPE NITRO'!A:A,0))),INDEX('UNIPIPE VAC'!G:G,MATCH(A953,'UNIPIPE VAC'!A:A,0))),INDEX('UNIPIPE HP'!G:G,MATCH(A953,'UNIPIPE HP'!A:A,0))),INDEX('UNIPIPE OIL'!G:G,MATCH(A953,'UNIPIPE OIL'!A:A,0))),"")</f>
        <v/>
      </c>
      <c r="E953" s="140" t="str">
        <f>IFERROR(IFERROR(IFERROR(IFERROR(IFERROR(INDEX('UNIPIPE AIR'!F:F,MATCH(A953,'UNIPIPE AIR'!A:A,0)),INDEX('UNIPIPE NITRO'!F:F,MATCH(A953,'UNIPIPE NITRO'!A:A,0))),INDEX('UNIPIPE VAC'!F:F,MATCH(A953,'UNIPIPE VAC'!A:A,0))),INDEX('UNIPIPE HP'!F:F,MATCH(A953,'UNIPIPE HP'!A:A,0))),INDEX('UNIPIPE OIL'!F:F,MATCH(A953,'UNIPIPE OIL'!A:A,0))),"")</f>
        <v/>
      </c>
      <c r="F953" s="140" t="str">
        <f t="shared" si="12"/>
        <v/>
      </c>
      <c r="G953" s="127"/>
      <c r="H953" s="127"/>
      <c r="I953" s="127"/>
      <c r="J953" s="127"/>
      <c r="K953" s="127"/>
      <c r="L953" s="127"/>
      <c r="M953" s="127"/>
      <c r="N953" s="127"/>
      <c r="O953" s="127"/>
      <c r="P953" s="127"/>
      <c r="Q953" s="127"/>
      <c r="R953" s="127"/>
      <c r="S953" s="127"/>
    </row>
    <row r="954" spans="1:19" ht="18.75" customHeight="1" x14ac:dyDescent="0.2">
      <c r="A954" s="135">
        <v>937</v>
      </c>
      <c r="B954" s="135" t="str">
        <f>IFERROR(IFERROR(IFERROR(IFERROR(IFERROR(INDEX('UNIPIPE AIR'!C:C,MATCH(A954,'UNIPIPE AIR'!A:A,0)),INDEX('UNIPIPE NITRO'!C:C,MATCH(A954,'UNIPIPE NITRO'!A:A,0))),INDEX('UNIPIPE VAC'!C:C,MATCH(A954,'UNIPIPE VAC'!A:A,0))),INDEX('UNIPIPE HP'!C:C,MATCH(A954,'UNIPIPE HP'!A:A,0))),INDEX('UNIPIPE OIL'!C:C,MATCH(A954,'UNIPIPE OIL'!A:A,0))),"")</f>
        <v/>
      </c>
      <c r="C954" s="133" t="str">
        <f>IFERROR(IFERROR(IFERROR(IFERROR(IFERROR(INDEX('UNIPIPE AIR'!E:E,MATCH(A954,'UNIPIPE AIR'!A:A,0)),INDEX('UNIPIPE NITRO'!E:E,MATCH(A954,'UNIPIPE NITRO'!A:A,0))),INDEX('UNIPIPE VAC'!E:E,MATCH(A954,'UNIPIPE VAC'!A:A,0))),INDEX('UNIPIPE HP'!E:E,MATCH(A954,'UNIPIPE HP'!A:A,0))),INDEX('UNIPIPE OIL'!E:E,MATCH(A954,'UNIPIPE OIL'!A:A,0))),"")</f>
        <v/>
      </c>
      <c r="D954" s="139" t="str">
        <f>IFERROR(IFERROR(IFERROR(IFERROR(IFERROR(INDEX('UNIPIPE AIR'!G:G,MATCH(A954,'UNIPIPE AIR'!A:A,0)),INDEX('UNIPIPE NITRO'!G:G,MATCH(A954,'UNIPIPE NITRO'!A:A,0))),INDEX('UNIPIPE VAC'!G:G,MATCH(A954,'UNIPIPE VAC'!A:A,0))),INDEX('UNIPIPE HP'!G:G,MATCH(A954,'UNIPIPE HP'!A:A,0))),INDEX('UNIPIPE OIL'!G:G,MATCH(A954,'UNIPIPE OIL'!A:A,0))),"")</f>
        <v/>
      </c>
      <c r="E954" s="140" t="str">
        <f>IFERROR(IFERROR(IFERROR(IFERROR(IFERROR(INDEX('UNIPIPE AIR'!F:F,MATCH(A954,'UNIPIPE AIR'!A:A,0)),INDEX('UNIPIPE NITRO'!F:F,MATCH(A954,'UNIPIPE NITRO'!A:A,0))),INDEX('UNIPIPE VAC'!F:F,MATCH(A954,'UNIPIPE VAC'!A:A,0))),INDEX('UNIPIPE HP'!F:F,MATCH(A954,'UNIPIPE HP'!A:A,0))),INDEX('UNIPIPE OIL'!F:F,MATCH(A954,'UNIPIPE OIL'!A:A,0))),"")</f>
        <v/>
      </c>
      <c r="F954" s="140" t="str">
        <f t="shared" si="12"/>
        <v/>
      </c>
      <c r="G954" s="127"/>
      <c r="H954" s="127"/>
      <c r="I954" s="127"/>
      <c r="J954" s="127"/>
      <c r="K954" s="127"/>
      <c r="L954" s="127"/>
      <c r="M954" s="127"/>
      <c r="N954" s="127"/>
      <c r="O954" s="127"/>
      <c r="P954" s="127"/>
      <c r="Q954" s="127"/>
      <c r="R954" s="127"/>
      <c r="S954" s="127"/>
    </row>
    <row r="955" spans="1:19" ht="18.75" customHeight="1" x14ac:dyDescent="0.2">
      <c r="A955" s="135">
        <v>938</v>
      </c>
      <c r="B955" s="135" t="str">
        <f>IFERROR(IFERROR(IFERROR(IFERROR(IFERROR(INDEX('UNIPIPE AIR'!C:C,MATCH(A955,'UNIPIPE AIR'!A:A,0)),INDEX('UNIPIPE NITRO'!C:C,MATCH(A955,'UNIPIPE NITRO'!A:A,0))),INDEX('UNIPIPE VAC'!C:C,MATCH(A955,'UNIPIPE VAC'!A:A,0))),INDEX('UNIPIPE HP'!C:C,MATCH(A955,'UNIPIPE HP'!A:A,0))),INDEX('UNIPIPE OIL'!C:C,MATCH(A955,'UNIPIPE OIL'!A:A,0))),"")</f>
        <v/>
      </c>
      <c r="C955" s="133" t="str">
        <f>IFERROR(IFERROR(IFERROR(IFERROR(IFERROR(INDEX('UNIPIPE AIR'!E:E,MATCH(A955,'UNIPIPE AIR'!A:A,0)),INDEX('UNIPIPE NITRO'!E:E,MATCH(A955,'UNIPIPE NITRO'!A:A,0))),INDEX('UNIPIPE VAC'!E:E,MATCH(A955,'UNIPIPE VAC'!A:A,0))),INDEX('UNIPIPE HP'!E:E,MATCH(A955,'UNIPIPE HP'!A:A,0))),INDEX('UNIPIPE OIL'!E:E,MATCH(A955,'UNIPIPE OIL'!A:A,0))),"")</f>
        <v/>
      </c>
      <c r="D955" s="139" t="str">
        <f>IFERROR(IFERROR(IFERROR(IFERROR(IFERROR(INDEX('UNIPIPE AIR'!G:G,MATCH(A955,'UNIPIPE AIR'!A:A,0)),INDEX('UNIPIPE NITRO'!G:G,MATCH(A955,'UNIPIPE NITRO'!A:A,0))),INDEX('UNIPIPE VAC'!G:G,MATCH(A955,'UNIPIPE VAC'!A:A,0))),INDEX('UNIPIPE HP'!G:G,MATCH(A955,'UNIPIPE HP'!A:A,0))),INDEX('UNIPIPE OIL'!G:G,MATCH(A955,'UNIPIPE OIL'!A:A,0))),"")</f>
        <v/>
      </c>
      <c r="E955" s="140" t="str">
        <f>IFERROR(IFERROR(IFERROR(IFERROR(IFERROR(INDEX('UNIPIPE AIR'!F:F,MATCH(A955,'UNIPIPE AIR'!A:A,0)),INDEX('UNIPIPE NITRO'!F:F,MATCH(A955,'UNIPIPE NITRO'!A:A,0))),INDEX('UNIPIPE VAC'!F:F,MATCH(A955,'UNIPIPE VAC'!A:A,0))),INDEX('UNIPIPE HP'!F:F,MATCH(A955,'UNIPIPE HP'!A:A,0))),INDEX('UNIPIPE OIL'!F:F,MATCH(A955,'UNIPIPE OIL'!A:A,0))),"")</f>
        <v/>
      </c>
      <c r="F955" s="140" t="str">
        <f t="shared" si="12"/>
        <v/>
      </c>
      <c r="G955" s="127"/>
      <c r="H955" s="127"/>
      <c r="I955" s="127"/>
      <c r="J955" s="127"/>
      <c r="K955" s="127"/>
      <c r="L955" s="127"/>
      <c r="M955" s="127"/>
      <c r="N955" s="127"/>
      <c r="O955" s="127"/>
      <c r="P955" s="127"/>
      <c r="Q955" s="127"/>
      <c r="R955" s="127"/>
      <c r="S955" s="127"/>
    </row>
    <row r="956" spans="1:19" ht="18.75" customHeight="1" x14ac:dyDescent="0.2">
      <c r="A956" s="135">
        <v>939</v>
      </c>
      <c r="B956" s="135" t="str">
        <f>IFERROR(IFERROR(IFERROR(IFERROR(IFERROR(INDEX('UNIPIPE AIR'!C:C,MATCH(A956,'UNIPIPE AIR'!A:A,0)),INDEX('UNIPIPE NITRO'!C:C,MATCH(A956,'UNIPIPE NITRO'!A:A,0))),INDEX('UNIPIPE VAC'!C:C,MATCH(A956,'UNIPIPE VAC'!A:A,0))),INDEX('UNIPIPE HP'!C:C,MATCH(A956,'UNIPIPE HP'!A:A,0))),INDEX('UNIPIPE OIL'!C:C,MATCH(A956,'UNIPIPE OIL'!A:A,0))),"")</f>
        <v/>
      </c>
      <c r="C956" s="133" t="str">
        <f>IFERROR(IFERROR(IFERROR(IFERROR(IFERROR(INDEX('UNIPIPE AIR'!E:E,MATCH(A956,'UNIPIPE AIR'!A:A,0)),INDEX('UNIPIPE NITRO'!E:E,MATCH(A956,'UNIPIPE NITRO'!A:A,0))),INDEX('UNIPIPE VAC'!E:E,MATCH(A956,'UNIPIPE VAC'!A:A,0))),INDEX('UNIPIPE HP'!E:E,MATCH(A956,'UNIPIPE HP'!A:A,0))),INDEX('UNIPIPE OIL'!E:E,MATCH(A956,'UNIPIPE OIL'!A:A,0))),"")</f>
        <v/>
      </c>
      <c r="D956" s="139" t="str">
        <f>IFERROR(IFERROR(IFERROR(IFERROR(IFERROR(INDEX('UNIPIPE AIR'!G:G,MATCH(A956,'UNIPIPE AIR'!A:A,0)),INDEX('UNIPIPE NITRO'!G:G,MATCH(A956,'UNIPIPE NITRO'!A:A,0))),INDEX('UNIPIPE VAC'!G:G,MATCH(A956,'UNIPIPE VAC'!A:A,0))),INDEX('UNIPIPE HP'!G:G,MATCH(A956,'UNIPIPE HP'!A:A,0))),INDEX('UNIPIPE OIL'!G:G,MATCH(A956,'UNIPIPE OIL'!A:A,0))),"")</f>
        <v/>
      </c>
      <c r="E956" s="140" t="str">
        <f>IFERROR(IFERROR(IFERROR(IFERROR(IFERROR(INDEX('UNIPIPE AIR'!F:F,MATCH(A956,'UNIPIPE AIR'!A:A,0)),INDEX('UNIPIPE NITRO'!F:F,MATCH(A956,'UNIPIPE NITRO'!A:A,0))),INDEX('UNIPIPE VAC'!F:F,MATCH(A956,'UNIPIPE VAC'!A:A,0))),INDEX('UNIPIPE HP'!F:F,MATCH(A956,'UNIPIPE HP'!A:A,0))),INDEX('UNIPIPE OIL'!F:F,MATCH(A956,'UNIPIPE OIL'!A:A,0))),"")</f>
        <v/>
      </c>
      <c r="F956" s="140" t="str">
        <f t="shared" si="12"/>
        <v/>
      </c>
      <c r="G956" s="127"/>
      <c r="H956" s="127"/>
      <c r="I956" s="127"/>
      <c r="J956" s="127"/>
      <c r="K956" s="127"/>
      <c r="L956" s="127"/>
      <c r="M956" s="127"/>
      <c r="N956" s="127"/>
      <c r="O956" s="127"/>
      <c r="P956" s="127"/>
      <c r="Q956" s="127"/>
      <c r="R956" s="127"/>
      <c r="S956" s="127"/>
    </row>
    <row r="957" spans="1:19" ht="18.75" customHeight="1" x14ac:dyDescent="0.2">
      <c r="A957" s="135">
        <v>940</v>
      </c>
      <c r="B957" s="135" t="str">
        <f>IFERROR(IFERROR(IFERROR(IFERROR(IFERROR(INDEX('UNIPIPE AIR'!C:C,MATCH(A957,'UNIPIPE AIR'!A:A,0)),INDEX('UNIPIPE NITRO'!C:C,MATCH(A957,'UNIPIPE NITRO'!A:A,0))),INDEX('UNIPIPE VAC'!C:C,MATCH(A957,'UNIPIPE VAC'!A:A,0))),INDEX('UNIPIPE HP'!C:C,MATCH(A957,'UNIPIPE HP'!A:A,0))),INDEX('UNIPIPE OIL'!C:C,MATCH(A957,'UNIPIPE OIL'!A:A,0))),"")</f>
        <v/>
      </c>
      <c r="C957" s="133" t="str">
        <f>IFERROR(IFERROR(IFERROR(IFERROR(IFERROR(INDEX('UNIPIPE AIR'!E:E,MATCH(A957,'UNIPIPE AIR'!A:A,0)),INDEX('UNIPIPE NITRO'!E:E,MATCH(A957,'UNIPIPE NITRO'!A:A,0))),INDEX('UNIPIPE VAC'!E:E,MATCH(A957,'UNIPIPE VAC'!A:A,0))),INDEX('UNIPIPE HP'!E:E,MATCH(A957,'UNIPIPE HP'!A:A,0))),INDEX('UNIPIPE OIL'!E:E,MATCH(A957,'UNIPIPE OIL'!A:A,0))),"")</f>
        <v/>
      </c>
      <c r="D957" s="139" t="str">
        <f>IFERROR(IFERROR(IFERROR(IFERROR(IFERROR(INDEX('UNIPIPE AIR'!G:G,MATCH(A957,'UNIPIPE AIR'!A:A,0)),INDEX('UNIPIPE NITRO'!G:G,MATCH(A957,'UNIPIPE NITRO'!A:A,0))),INDEX('UNIPIPE VAC'!G:G,MATCH(A957,'UNIPIPE VAC'!A:A,0))),INDEX('UNIPIPE HP'!G:G,MATCH(A957,'UNIPIPE HP'!A:A,0))),INDEX('UNIPIPE OIL'!G:G,MATCH(A957,'UNIPIPE OIL'!A:A,0))),"")</f>
        <v/>
      </c>
      <c r="E957" s="140" t="str">
        <f>IFERROR(IFERROR(IFERROR(IFERROR(IFERROR(INDEX('UNIPIPE AIR'!F:F,MATCH(A957,'UNIPIPE AIR'!A:A,0)),INDEX('UNIPIPE NITRO'!F:F,MATCH(A957,'UNIPIPE NITRO'!A:A,0))),INDEX('UNIPIPE VAC'!F:F,MATCH(A957,'UNIPIPE VAC'!A:A,0))),INDEX('UNIPIPE HP'!F:F,MATCH(A957,'UNIPIPE HP'!A:A,0))),INDEX('UNIPIPE OIL'!F:F,MATCH(A957,'UNIPIPE OIL'!A:A,0))),"")</f>
        <v/>
      </c>
      <c r="F957" s="140" t="str">
        <f t="shared" si="12"/>
        <v/>
      </c>
      <c r="G957" s="127"/>
      <c r="H957" s="127"/>
      <c r="I957" s="127"/>
      <c r="J957" s="127"/>
      <c r="K957" s="127"/>
      <c r="L957" s="127"/>
      <c r="M957" s="127"/>
      <c r="N957" s="127"/>
      <c r="O957" s="127"/>
      <c r="P957" s="127"/>
      <c r="Q957" s="127"/>
      <c r="R957" s="127"/>
      <c r="S957" s="127"/>
    </row>
    <row r="958" spans="1:19" ht="18.75" customHeight="1" x14ac:dyDescent="0.2">
      <c r="A958" s="135">
        <v>941</v>
      </c>
      <c r="B958" s="135" t="str">
        <f>IFERROR(IFERROR(IFERROR(IFERROR(IFERROR(INDEX('UNIPIPE AIR'!C:C,MATCH(A958,'UNIPIPE AIR'!A:A,0)),INDEX('UNIPIPE NITRO'!C:C,MATCH(A958,'UNIPIPE NITRO'!A:A,0))),INDEX('UNIPIPE VAC'!C:C,MATCH(A958,'UNIPIPE VAC'!A:A,0))),INDEX('UNIPIPE HP'!C:C,MATCH(A958,'UNIPIPE HP'!A:A,0))),INDEX('UNIPIPE OIL'!C:C,MATCH(A958,'UNIPIPE OIL'!A:A,0))),"")</f>
        <v/>
      </c>
      <c r="C958" s="133" t="str">
        <f>IFERROR(IFERROR(IFERROR(IFERROR(IFERROR(INDEX('UNIPIPE AIR'!E:E,MATCH(A958,'UNIPIPE AIR'!A:A,0)),INDEX('UNIPIPE NITRO'!E:E,MATCH(A958,'UNIPIPE NITRO'!A:A,0))),INDEX('UNIPIPE VAC'!E:E,MATCH(A958,'UNIPIPE VAC'!A:A,0))),INDEX('UNIPIPE HP'!E:E,MATCH(A958,'UNIPIPE HP'!A:A,0))),INDEX('UNIPIPE OIL'!E:E,MATCH(A958,'UNIPIPE OIL'!A:A,0))),"")</f>
        <v/>
      </c>
      <c r="D958" s="139" t="str">
        <f>IFERROR(IFERROR(IFERROR(IFERROR(IFERROR(INDEX('UNIPIPE AIR'!G:G,MATCH(A958,'UNIPIPE AIR'!A:A,0)),INDEX('UNIPIPE NITRO'!G:G,MATCH(A958,'UNIPIPE NITRO'!A:A,0))),INDEX('UNIPIPE VAC'!G:G,MATCH(A958,'UNIPIPE VAC'!A:A,0))),INDEX('UNIPIPE HP'!G:G,MATCH(A958,'UNIPIPE HP'!A:A,0))),INDEX('UNIPIPE OIL'!G:G,MATCH(A958,'UNIPIPE OIL'!A:A,0))),"")</f>
        <v/>
      </c>
      <c r="E958" s="140" t="str">
        <f>IFERROR(IFERROR(IFERROR(IFERROR(IFERROR(INDEX('UNIPIPE AIR'!F:F,MATCH(A958,'UNIPIPE AIR'!A:A,0)),INDEX('UNIPIPE NITRO'!F:F,MATCH(A958,'UNIPIPE NITRO'!A:A,0))),INDEX('UNIPIPE VAC'!F:F,MATCH(A958,'UNIPIPE VAC'!A:A,0))),INDEX('UNIPIPE HP'!F:F,MATCH(A958,'UNIPIPE HP'!A:A,0))),INDEX('UNIPIPE OIL'!F:F,MATCH(A958,'UNIPIPE OIL'!A:A,0))),"")</f>
        <v/>
      </c>
      <c r="F958" s="140" t="str">
        <f t="shared" si="12"/>
        <v/>
      </c>
      <c r="G958" s="127"/>
      <c r="H958" s="127"/>
      <c r="I958" s="127"/>
      <c r="J958" s="127"/>
      <c r="K958" s="127"/>
      <c r="L958" s="127"/>
      <c r="M958" s="127"/>
      <c r="N958" s="127"/>
      <c r="O958" s="127"/>
      <c r="P958" s="127"/>
      <c r="Q958" s="127"/>
      <c r="R958" s="127"/>
      <c r="S958" s="127"/>
    </row>
    <row r="959" spans="1:19" ht="18.75" customHeight="1" x14ac:dyDescent="0.2">
      <c r="A959" s="135">
        <v>942</v>
      </c>
      <c r="B959" s="135" t="str">
        <f>IFERROR(IFERROR(IFERROR(IFERROR(IFERROR(INDEX('UNIPIPE AIR'!C:C,MATCH(A959,'UNIPIPE AIR'!A:A,0)),INDEX('UNIPIPE NITRO'!C:C,MATCH(A959,'UNIPIPE NITRO'!A:A,0))),INDEX('UNIPIPE VAC'!C:C,MATCH(A959,'UNIPIPE VAC'!A:A,0))),INDEX('UNIPIPE HP'!C:C,MATCH(A959,'UNIPIPE HP'!A:A,0))),INDEX('UNIPIPE OIL'!C:C,MATCH(A959,'UNIPIPE OIL'!A:A,0))),"")</f>
        <v/>
      </c>
      <c r="C959" s="133" t="str">
        <f>IFERROR(IFERROR(IFERROR(IFERROR(IFERROR(INDEX('UNIPIPE AIR'!E:E,MATCH(A959,'UNIPIPE AIR'!A:A,0)),INDEX('UNIPIPE NITRO'!E:E,MATCH(A959,'UNIPIPE NITRO'!A:A,0))),INDEX('UNIPIPE VAC'!E:E,MATCH(A959,'UNIPIPE VAC'!A:A,0))),INDEX('UNIPIPE HP'!E:E,MATCH(A959,'UNIPIPE HP'!A:A,0))),INDEX('UNIPIPE OIL'!E:E,MATCH(A959,'UNIPIPE OIL'!A:A,0))),"")</f>
        <v/>
      </c>
      <c r="D959" s="139" t="str">
        <f>IFERROR(IFERROR(IFERROR(IFERROR(IFERROR(INDEX('UNIPIPE AIR'!G:G,MATCH(A959,'UNIPIPE AIR'!A:A,0)),INDEX('UNIPIPE NITRO'!G:G,MATCH(A959,'UNIPIPE NITRO'!A:A,0))),INDEX('UNIPIPE VAC'!G:G,MATCH(A959,'UNIPIPE VAC'!A:A,0))),INDEX('UNIPIPE HP'!G:G,MATCH(A959,'UNIPIPE HP'!A:A,0))),INDEX('UNIPIPE OIL'!G:G,MATCH(A959,'UNIPIPE OIL'!A:A,0))),"")</f>
        <v/>
      </c>
      <c r="E959" s="140" t="str">
        <f>IFERROR(IFERROR(IFERROR(IFERROR(IFERROR(INDEX('UNIPIPE AIR'!F:F,MATCH(A959,'UNIPIPE AIR'!A:A,0)),INDEX('UNIPIPE NITRO'!F:F,MATCH(A959,'UNIPIPE NITRO'!A:A,0))),INDEX('UNIPIPE VAC'!F:F,MATCH(A959,'UNIPIPE VAC'!A:A,0))),INDEX('UNIPIPE HP'!F:F,MATCH(A959,'UNIPIPE HP'!A:A,0))),INDEX('UNIPIPE OIL'!F:F,MATCH(A959,'UNIPIPE OIL'!A:A,0))),"")</f>
        <v/>
      </c>
      <c r="F959" s="140" t="str">
        <f t="shared" si="12"/>
        <v/>
      </c>
      <c r="G959" s="127"/>
      <c r="H959" s="127"/>
      <c r="I959" s="127"/>
      <c r="J959" s="127"/>
      <c r="K959" s="127"/>
      <c r="L959" s="127"/>
      <c r="M959" s="127"/>
      <c r="N959" s="127"/>
      <c r="O959" s="127"/>
      <c r="P959" s="127"/>
      <c r="Q959" s="127"/>
      <c r="R959" s="127"/>
      <c r="S959" s="127"/>
    </row>
    <row r="960" spans="1:19" ht="18.75" customHeight="1" x14ac:dyDescent="0.2">
      <c r="A960" s="135">
        <v>943</v>
      </c>
      <c r="B960" s="135" t="str">
        <f>IFERROR(IFERROR(IFERROR(IFERROR(IFERROR(INDEX('UNIPIPE AIR'!C:C,MATCH(A960,'UNIPIPE AIR'!A:A,0)),INDEX('UNIPIPE NITRO'!C:C,MATCH(A960,'UNIPIPE NITRO'!A:A,0))),INDEX('UNIPIPE VAC'!C:C,MATCH(A960,'UNIPIPE VAC'!A:A,0))),INDEX('UNIPIPE HP'!C:C,MATCH(A960,'UNIPIPE HP'!A:A,0))),INDEX('UNIPIPE OIL'!C:C,MATCH(A960,'UNIPIPE OIL'!A:A,0))),"")</f>
        <v/>
      </c>
      <c r="C960" s="133" t="str">
        <f>IFERROR(IFERROR(IFERROR(IFERROR(IFERROR(INDEX('UNIPIPE AIR'!E:E,MATCH(A960,'UNIPIPE AIR'!A:A,0)),INDEX('UNIPIPE NITRO'!E:E,MATCH(A960,'UNIPIPE NITRO'!A:A,0))),INDEX('UNIPIPE VAC'!E:E,MATCH(A960,'UNIPIPE VAC'!A:A,0))),INDEX('UNIPIPE HP'!E:E,MATCH(A960,'UNIPIPE HP'!A:A,0))),INDEX('UNIPIPE OIL'!E:E,MATCH(A960,'UNIPIPE OIL'!A:A,0))),"")</f>
        <v/>
      </c>
      <c r="D960" s="139" t="str">
        <f>IFERROR(IFERROR(IFERROR(IFERROR(IFERROR(INDEX('UNIPIPE AIR'!G:G,MATCH(A960,'UNIPIPE AIR'!A:A,0)),INDEX('UNIPIPE NITRO'!G:G,MATCH(A960,'UNIPIPE NITRO'!A:A,0))),INDEX('UNIPIPE VAC'!G:G,MATCH(A960,'UNIPIPE VAC'!A:A,0))),INDEX('UNIPIPE HP'!G:G,MATCH(A960,'UNIPIPE HP'!A:A,0))),INDEX('UNIPIPE OIL'!G:G,MATCH(A960,'UNIPIPE OIL'!A:A,0))),"")</f>
        <v/>
      </c>
      <c r="E960" s="140" t="str">
        <f>IFERROR(IFERROR(IFERROR(IFERROR(IFERROR(INDEX('UNIPIPE AIR'!F:F,MATCH(A960,'UNIPIPE AIR'!A:A,0)),INDEX('UNIPIPE NITRO'!F:F,MATCH(A960,'UNIPIPE NITRO'!A:A,0))),INDEX('UNIPIPE VAC'!F:F,MATCH(A960,'UNIPIPE VAC'!A:A,0))),INDEX('UNIPIPE HP'!F:F,MATCH(A960,'UNIPIPE HP'!A:A,0))),INDEX('UNIPIPE OIL'!F:F,MATCH(A960,'UNIPIPE OIL'!A:A,0))),"")</f>
        <v/>
      </c>
      <c r="F960" s="140" t="str">
        <f t="shared" si="12"/>
        <v/>
      </c>
      <c r="G960" s="127"/>
      <c r="H960" s="127"/>
      <c r="I960" s="127"/>
      <c r="J960" s="127"/>
      <c r="K960" s="127"/>
      <c r="L960" s="127"/>
      <c r="M960" s="127"/>
      <c r="N960" s="127"/>
      <c r="O960" s="127"/>
      <c r="P960" s="127"/>
      <c r="Q960" s="127"/>
      <c r="R960" s="127"/>
      <c r="S960" s="127"/>
    </row>
    <row r="961" spans="1:19" ht="18.75" customHeight="1" x14ac:dyDescent="0.2">
      <c r="A961" s="135">
        <v>944</v>
      </c>
      <c r="B961" s="135" t="str">
        <f>IFERROR(IFERROR(IFERROR(IFERROR(IFERROR(INDEX('UNIPIPE AIR'!C:C,MATCH(A961,'UNIPIPE AIR'!A:A,0)),INDEX('UNIPIPE NITRO'!C:C,MATCH(A961,'UNIPIPE NITRO'!A:A,0))),INDEX('UNIPIPE VAC'!C:C,MATCH(A961,'UNIPIPE VAC'!A:A,0))),INDEX('UNIPIPE HP'!C:C,MATCH(A961,'UNIPIPE HP'!A:A,0))),INDEX('UNIPIPE OIL'!C:C,MATCH(A961,'UNIPIPE OIL'!A:A,0))),"")</f>
        <v/>
      </c>
      <c r="C961" s="133" t="str">
        <f>IFERROR(IFERROR(IFERROR(IFERROR(IFERROR(INDEX('UNIPIPE AIR'!E:E,MATCH(A961,'UNIPIPE AIR'!A:A,0)),INDEX('UNIPIPE NITRO'!E:E,MATCH(A961,'UNIPIPE NITRO'!A:A,0))),INDEX('UNIPIPE VAC'!E:E,MATCH(A961,'UNIPIPE VAC'!A:A,0))),INDEX('UNIPIPE HP'!E:E,MATCH(A961,'UNIPIPE HP'!A:A,0))),INDEX('UNIPIPE OIL'!E:E,MATCH(A961,'UNIPIPE OIL'!A:A,0))),"")</f>
        <v/>
      </c>
      <c r="D961" s="139" t="str">
        <f>IFERROR(IFERROR(IFERROR(IFERROR(IFERROR(INDEX('UNIPIPE AIR'!G:G,MATCH(A961,'UNIPIPE AIR'!A:A,0)),INDEX('UNIPIPE NITRO'!G:G,MATCH(A961,'UNIPIPE NITRO'!A:A,0))),INDEX('UNIPIPE VAC'!G:G,MATCH(A961,'UNIPIPE VAC'!A:A,0))),INDEX('UNIPIPE HP'!G:G,MATCH(A961,'UNIPIPE HP'!A:A,0))),INDEX('UNIPIPE OIL'!G:G,MATCH(A961,'UNIPIPE OIL'!A:A,0))),"")</f>
        <v/>
      </c>
      <c r="E961" s="140" t="str">
        <f>IFERROR(IFERROR(IFERROR(IFERROR(IFERROR(INDEX('UNIPIPE AIR'!F:F,MATCH(A961,'UNIPIPE AIR'!A:A,0)),INDEX('UNIPIPE NITRO'!F:F,MATCH(A961,'UNIPIPE NITRO'!A:A,0))),INDEX('UNIPIPE VAC'!F:F,MATCH(A961,'UNIPIPE VAC'!A:A,0))),INDEX('UNIPIPE HP'!F:F,MATCH(A961,'UNIPIPE HP'!A:A,0))),INDEX('UNIPIPE OIL'!F:F,MATCH(A961,'UNIPIPE OIL'!A:A,0))),"")</f>
        <v/>
      </c>
      <c r="F961" s="140" t="str">
        <f t="shared" si="12"/>
        <v/>
      </c>
      <c r="G961" s="127"/>
      <c r="H961" s="127"/>
      <c r="I961" s="127"/>
      <c r="J961" s="127"/>
      <c r="K961" s="127"/>
      <c r="L961" s="127"/>
      <c r="M961" s="127"/>
      <c r="N961" s="127"/>
      <c r="O961" s="127"/>
      <c r="P961" s="127"/>
      <c r="Q961" s="127"/>
      <c r="R961" s="127"/>
      <c r="S961" s="127"/>
    </row>
    <row r="962" spans="1:19" ht="18.75" customHeight="1" x14ac:dyDescent="0.2">
      <c r="A962" s="135">
        <v>945</v>
      </c>
      <c r="B962" s="135" t="str">
        <f>IFERROR(IFERROR(IFERROR(IFERROR(IFERROR(INDEX('UNIPIPE AIR'!C:C,MATCH(A962,'UNIPIPE AIR'!A:A,0)),INDEX('UNIPIPE NITRO'!C:C,MATCH(A962,'UNIPIPE NITRO'!A:A,0))),INDEX('UNIPIPE VAC'!C:C,MATCH(A962,'UNIPIPE VAC'!A:A,0))),INDEX('UNIPIPE HP'!C:C,MATCH(A962,'UNIPIPE HP'!A:A,0))),INDEX('UNIPIPE OIL'!C:C,MATCH(A962,'UNIPIPE OIL'!A:A,0))),"")</f>
        <v/>
      </c>
      <c r="C962" s="133" t="str">
        <f>IFERROR(IFERROR(IFERROR(IFERROR(IFERROR(INDEX('UNIPIPE AIR'!E:E,MATCH(A962,'UNIPIPE AIR'!A:A,0)),INDEX('UNIPIPE NITRO'!E:E,MATCH(A962,'UNIPIPE NITRO'!A:A,0))),INDEX('UNIPIPE VAC'!E:E,MATCH(A962,'UNIPIPE VAC'!A:A,0))),INDEX('UNIPIPE HP'!E:E,MATCH(A962,'UNIPIPE HP'!A:A,0))),INDEX('UNIPIPE OIL'!E:E,MATCH(A962,'UNIPIPE OIL'!A:A,0))),"")</f>
        <v/>
      </c>
      <c r="D962" s="139" t="str">
        <f>IFERROR(IFERROR(IFERROR(IFERROR(IFERROR(INDEX('UNIPIPE AIR'!G:G,MATCH(A962,'UNIPIPE AIR'!A:A,0)),INDEX('UNIPIPE NITRO'!G:G,MATCH(A962,'UNIPIPE NITRO'!A:A,0))),INDEX('UNIPIPE VAC'!G:G,MATCH(A962,'UNIPIPE VAC'!A:A,0))),INDEX('UNIPIPE HP'!G:G,MATCH(A962,'UNIPIPE HP'!A:A,0))),INDEX('UNIPIPE OIL'!G:G,MATCH(A962,'UNIPIPE OIL'!A:A,0))),"")</f>
        <v/>
      </c>
      <c r="E962" s="140" t="str">
        <f>IFERROR(IFERROR(IFERROR(IFERROR(IFERROR(INDEX('UNIPIPE AIR'!F:F,MATCH(A962,'UNIPIPE AIR'!A:A,0)),INDEX('UNIPIPE NITRO'!F:F,MATCH(A962,'UNIPIPE NITRO'!A:A,0))),INDEX('UNIPIPE VAC'!F:F,MATCH(A962,'UNIPIPE VAC'!A:A,0))),INDEX('UNIPIPE HP'!F:F,MATCH(A962,'UNIPIPE HP'!A:A,0))),INDEX('UNIPIPE OIL'!F:F,MATCH(A962,'UNIPIPE OIL'!A:A,0))),"")</f>
        <v/>
      </c>
      <c r="F962" s="140" t="str">
        <f t="shared" si="12"/>
        <v/>
      </c>
      <c r="G962" s="127"/>
      <c r="H962" s="127"/>
      <c r="I962" s="127"/>
      <c r="J962" s="127"/>
      <c r="K962" s="127"/>
      <c r="L962" s="127"/>
      <c r="M962" s="127"/>
      <c r="N962" s="127"/>
      <c r="O962" s="127"/>
      <c r="P962" s="127"/>
      <c r="Q962" s="127"/>
      <c r="R962" s="127"/>
      <c r="S962" s="127"/>
    </row>
    <row r="963" spans="1:19" ht="18.75" customHeight="1" x14ac:dyDescent="0.2">
      <c r="A963" s="135">
        <v>946</v>
      </c>
      <c r="B963" s="135" t="str">
        <f>IFERROR(IFERROR(IFERROR(IFERROR(IFERROR(INDEX('UNIPIPE AIR'!C:C,MATCH(A963,'UNIPIPE AIR'!A:A,0)),INDEX('UNIPIPE NITRO'!C:C,MATCH(A963,'UNIPIPE NITRO'!A:A,0))),INDEX('UNIPIPE VAC'!C:C,MATCH(A963,'UNIPIPE VAC'!A:A,0))),INDEX('UNIPIPE HP'!C:C,MATCH(A963,'UNIPIPE HP'!A:A,0))),INDEX('UNIPIPE OIL'!C:C,MATCH(A963,'UNIPIPE OIL'!A:A,0))),"")</f>
        <v/>
      </c>
      <c r="C963" s="133" t="str">
        <f>IFERROR(IFERROR(IFERROR(IFERROR(IFERROR(INDEX('UNIPIPE AIR'!E:E,MATCH(A963,'UNIPIPE AIR'!A:A,0)),INDEX('UNIPIPE NITRO'!E:E,MATCH(A963,'UNIPIPE NITRO'!A:A,0))),INDEX('UNIPIPE VAC'!E:E,MATCH(A963,'UNIPIPE VAC'!A:A,0))),INDEX('UNIPIPE HP'!E:E,MATCH(A963,'UNIPIPE HP'!A:A,0))),INDEX('UNIPIPE OIL'!E:E,MATCH(A963,'UNIPIPE OIL'!A:A,0))),"")</f>
        <v/>
      </c>
      <c r="D963" s="139" t="str">
        <f>IFERROR(IFERROR(IFERROR(IFERROR(IFERROR(INDEX('UNIPIPE AIR'!G:G,MATCH(A963,'UNIPIPE AIR'!A:A,0)),INDEX('UNIPIPE NITRO'!G:G,MATCH(A963,'UNIPIPE NITRO'!A:A,0))),INDEX('UNIPIPE VAC'!G:G,MATCH(A963,'UNIPIPE VAC'!A:A,0))),INDEX('UNIPIPE HP'!G:G,MATCH(A963,'UNIPIPE HP'!A:A,0))),INDEX('UNIPIPE OIL'!G:G,MATCH(A963,'UNIPIPE OIL'!A:A,0))),"")</f>
        <v/>
      </c>
      <c r="E963" s="140" t="str">
        <f>IFERROR(IFERROR(IFERROR(IFERROR(IFERROR(INDEX('UNIPIPE AIR'!F:F,MATCH(A963,'UNIPIPE AIR'!A:A,0)),INDEX('UNIPIPE NITRO'!F:F,MATCH(A963,'UNIPIPE NITRO'!A:A,0))),INDEX('UNIPIPE VAC'!F:F,MATCH(A963,'UNIPIPE VAC'!A:A,0))),INDEX('UNIPIPE HP'!F:F,MATCH(A963,'UNIPIPE HP'!A:A,0))),INDEX('UNIPIPE OIL'!F:F,MATCH(A963,'UNIPIPE OIL'!A:A,0))),"")</f>
        <v/>
      </c>
      <c r="F963" s="140" t="str">
        <f t="shared" si="12"/>
        <v/>
      </c>
      <c r="G963" s="127"/>
      <c r="H963" s="127"/>
      <c r="I963" s="127"/>
      <c r="J963" s="127"/>
      <c r="K963" s="127"/>
      <c r="L963" s="127"/>
      <c r="M963" s="127"/>
      <c r="N963" s="127"/>
      <c r="O963" s="127"/>
      <c r="P963" s="127"/>
      <c r="Q963" s="127"/>
      <c r="R963" s="127"/>
      <c r="S963" s="127"/>
    </row>
    <row r="964" spans="1:19" ht="18.75" customHeight="1" x14ac:dyDescent="0.2">
      <c r="A964" s="135">
        <v>947</v>
      </c>
      <c r="B964" s="135" t="str">
        <f>IFERROR(IFERROR(IFERROR(IFERROR(IFERROR(INDEX('UNIPIPE AIR'!C:C,MATCH(A964,'UNIPIPE AIR'!A:A,0)),INDEX('UNIPIPE NITRO'!C:C,MATCH(A964,'UNIPIPE NITRO'!A:A,0))),INDEX('UNIPIPE VAC'!C:C,MATCH(A964,'UNIPIPE VAC'!A:A,0))),INDEX('UNIPIPE HP'!C:C,MATCH(A964,'UNIPIPE HP'!A:A,0))),INDEX('UNIPIPE OIL'!C:C,MATCH(A964,'UNIPIPE OIL'!A:A,0))),"")</f>
        <v/>
      </c>
      <c r="C964" s="133" t="str">
        <f>IFERROR(IFERROR(IFERROR(IFERROR(IFERROR(INDEX('UNIPIPE AIR'!E:E,MATCH(A964,'UNIPIPE AIR'!A:A,0)),INDEX('UNIPIPE NITRO'!E:E,MATCH(A964,'UNIPIPE NITRO'!A:A,0))),INDEX('UNIPIPE VAC'!E:E,MATCH(A964,'UNIPIPE VAC'!A:A,0))),INDEX('UNIPIPE HP'!E:E,MATCH(A964,'UNIPIPE HP'!A:A,0))),INDEX('UNIPIPE OIL'!E:E,MATCH(A964,'UNIPIPE OIL'!A:A,0))),"")</f>
        <v/>
      </c>
      <c r="D964" s="139" t="str">
        <f>IFERROR(IFERROR(IFERROR(IFERROR(IFERROR(INDEX('UNIPIPE AIR'!G:G,MATCH(A964,'UNIPIPE AIR'!A:A,0)),INDEX('UNIPIPE NITRO'!G:G,MATCH(A964,'UNIPIPE NITRO'!A:A,0))),INDEX('UNIPIPE VAC'!G:G,MATCH(A964,'UNIPIPE VAC'!A:A,0))),INDEX('UNIPIPE HP'!G:G,MATCH(A964,'UNIPIPE HP'!A:A,0))),INDEX('UNIPIPE OIL'!G:G,MATCH(A964,'UNIPIPE OIL'!A:A,0))),"")</f>
        <v/>
      </c>
      <c r="E964" s="140" t="str">
        <f>IFERROR(IFERROR(IFERROR(IFERROR(IFERROR(INDEX('UNIPIPE AIR'!F:F,MATCH(A964,'UNIPIPE AIR'!A:A,0)),INDEX('UNIPIPE NITRO'!F:F,MATCH(A964,'UNIPIPE NITRO'!A:A,0))),INDEX('UNIPIPE VAC'!F:F,MATCH(A964,'UNIPIPE VAC'!A:A,0))),INDEX('UNIPIPE HP'!F:F,MATCH(A964,'UNIPIPE HP'!A:A,0))),INDEX('UNIPIPE OIL'!F:F,MATCH(A964,'UNIPIPE OIL'!A:A,0))),"")</f>
        <v/>
      </c>
      <c r="F964" s="140" t="str">
        <f t="shared" si="12"/>
        <v/>
      </c>
      <c r="G964" s="127"/>
      <c r="H964" s="127"/>
      <c r="I964" s="127"/>
      <c r="J964" s="127"/>
      <c r="K964" s="127"/>
      <c r="L964" s="127"/>
      <c r="M964" s="127"/>
      <c r="N964" s="127"/>
      <c r="O964" s="127"/>
      <c r="P964" s="127"/>
      <c r="Q964" s="127"/>
      <c r="R964" s="127"/>
      <c r="S964" s="127"/>
    </row>
    <row r="965" spans="1:19" ht="18.75" customHeight="1" x14ac:dyDescent="0.2">
      <c r="A965" s="135">
        <v>948</v>
      </c>
      <c r="B965" s="135" t="str">
        <f>IFERROR(IFERROR(IFERROR(IFERROR(IFERROR(INDEX('UNIPIPE AIR'!C:C,MATCH(A965,'UNIPIPE AIR'!A:A,0)),INDEX('UNIPIPE NITRO'!C:C,MATCH(A965,'UNIPIPE NITRO'!A:A,0))),INDEX('UNIPIPE VAC'!C:C,MATCH(A965,'UNIPIPE VAC'!A:A,0))),INDEX('UNIPIPE HP'!C:C,MATCH(A965,'UNIPIPE HP'!A:A,0))),INDEX('UNIPIPE OIL'!C:C,MATCH(A965,'UNIPIPE OIL'!A:A,0))),"")</f>
        <v/>
      </c>
      <c r="C965" s="133" t="str">
        <f>IFERROR(IFERROR(IFERROR(IFERROR(IFERROR(INDEX('UNIPIPE AIR'!E:E,MATCH(A965,'UNIPIPE AIR'!A:A,0)),INDEX('UNIPIPE NITRO'!E:E,MATCH(A965,'UNIPIPE NITRO'!A:A,0))),INDEX('UNIPIPE VAC'!E:E,MATCH(A965,'UNIPIPE VAC'!A:A,0))),INDEX('UNIPIPE HP'!E:E,MATCH(A965,'UNIPIPE HP'!A:A,0))),INDEX('UNIPIPE OIL'!E:E,MATCH(A965,'UNIPIPE OIL'!A:A,0))),"")</f>
        <v/>
      </c>
      <c r="D965" s="139" t="str">
        <f>IFERROR(IFERROR(IFERROR(IFERROR(IFERROR(INDEX('UNIPIPE AIR'!G:G,MATCH(A965,'UNIPIPE AIR'!A:A,0)),INDEX('UNIPIPE NITRO'!G:G,MATCH(A965,'UNIPIPE NITRO'!A:A,0))),INDEX('UNIPIPE VAC'!G:G,MATCH(A965,'UNIPIPE VAC'!A:A,0))),INDEX('UNIPIPE HP'!G:G,MATCH(A965,'UNIPIPE HP'!A:A,0))),INDEX('UNIPIPE OIL'!G:G,MATCH(A965,'UNIPIPE OIL'!A:A,0))),"")</f>
        <v/>
      </c>
      <c r="E965" s="140" t="str">
        <f>IFERROR(IFERROR(IFERROR(IFERROR(IFERROR(INDEX('UNIPIPE AIR'!F:F,MATCH(A965,'UNIPIPE AIR'!A:A,0)),INDEX('UNIPIPE NITRO'!F:F,MATCH(A965,'UNIPIPE NITRO'!A:A,0))),INDEX('UNIPIPE VAC'!F:F,MATCH(A965,'UNIPIPE VAC'!A:A,0))),INDEX('UNIPIPE HP'!F:F,MATCH(A965,'UNIPIPE HP'!A:A,0))),INDEX('UNIPIPE OIL'!F:F,MATCH(A965,'UNIPIPE OIL'!A:A,0))),"")</f>
        <v/>
      </c>
      <c r="F965" s="140" t="str">
        <f t="shared" si="12"/>
        <v/>
      </c>
      <c r="G965" s="127"/>
      <c r="H965" s="127"/>
      <c r="I965" s="127"/>
      <c r="J965" s="127"/>
      <c r="K965" s="127"/>
      <c r="L965" s="127"/>
      <c r="M965" s="127"/>
      <c r="N965" s="127"/>
      <c r="O965" s="127"/>
      <c r="P965" s="127"/>
      <c r="Q965" s="127"/>
      <c r="R965" s="127"/>
      <c r="S965" s="127"/>
    </row>
    <row r="966" spans="1:19" ht="18.75" customHeight="1" x14ac:dyDescent="0.2">
      <c r="A966" s="135">
        <v>949</v>
      </c>
      <c r="B966" s="135" t="str">
        <f>IFERROR(IFERROR(IFERROR(IFERROR(IFERROR(INDEX('UNIPIPE AIR'!C:C,MATCH(A966,'UNIPIPE AIR'!A:A,0)),INDEX('UNIPIPE NITRO'!C:C,MATCH(A966,'UNIPIPE NITRO'!A:A,0))),INDEX('UNIPIPE VAC'!C:C,MATCH(A966,'UNIPIPE VAC'!A:A,0))),INDEX('UNIPIPE HP'!C:C,MATCH(A966,'UNIPIPE HP'!A:A,0))),INDEX('UNIPIPE OIL'!C:C,MATCH(A966,'UNIPIPE OIL'!A:A,0))),"")</f>
        <v/>
      </c>
      <c r="C966" s="133" t="str">
        <f>IFERROR(IFERROR(IFERROR(IFERROR(IFERROR(INDEX('UNIPIPE AIR'!E:E,MATCH(A966,'UNIPIPE AIR'!A:A,0)),INDEX('UNIPIPE NITRO'!E:E,MATCH(A966,'UNIPIPE NITRO'!A:A,0))),INDEX('UNIPIPE VAC'!E:E,MATCH(A966,'UNIPIPE VAC'!A:A,0))),INDEX('UNIPIPE HP'!E:E,MATCH(A966,'UNIPIPE HP'!A:A,0))),INDEX('UNIPIPE OIL'!E:E,MATCH(A966,'UNIPIPE OIL'!A:A,0))),"")</f>
        <v/>
      </c>
      <c r="D966" s="139" t="str">
        <f>IFERROR(IFERROR(IFERROR(IFERROR(IFERROR(INDEX('UNIPIPE AIR'!G:G,MATCH(A966,'UNIPIPE AIR'!A:A,0)),INDEX('UNIPIPE NITRO'!G:G,MATCH(A966,'UNIPIPE NITRO'!A:A,0))),INDEX('UNIPIPE VAC'!G:G,MATCH(A966,'UNIPIPE VAC'!A:A,0))),INDEX('UNIPIPE HP'!G:G,MATCH(A966,'UNIPIPE HP'!A:A,0))),INDEX('UNIPIPE OIL'!G:G,MATCH(A966,'UNIPIPE OIL'!A:A,0))),"")</f>
        <v/>
      </c>
      <c r="E966" s="140" t="str">
        <f>IFERROR(IFERROR(IFERROR(IFERROR(IFERROR(INDEX('UNIPIPE AIR'!F:F,MATCH(A966,'UNIPIPE AIR'!A:A,0)),INDEX('UNIPIPE NITRO'!F:F,MATCH(A966,'UNIPIPE NITRO'!A:A,0))),INDEX('UNIPIPE VAC'!F:F,MATCH(A966,'UNIPIPE VAC'!A:A,0))),INDEX('UNIPIPE HP'!F:F,MATCH(A966,'UNIPIPE HP'!A:A,0))),INDEX('UNIPIPE OIL'!F:F,MATCH(A966,'UNIPIPE OIL'!A:A,0))),"")</f>
        <v/>
      </c>
      <c r="F966" s="140" t="str">
        <f t="shared" si="12"/>
        <v/>
      </c>
      <c r="G966" s="127"/>
      <c r="H966" s="127"/>
      <c r="I966" s="127"/>
      <c r="J966" s="127"/>
      <c r="K966" s="127"/>
      <c r="L966" s="127"/>
      <c r="M966" s="127"/>
      <c r="N966" s="127"/>
      <c r="O966" s="127"/>
      <c r="P966" s="127"/>
      <c r="Q966" s="127"/>
      <c r="R966" s="127"/>
      <c r="S966" s="127"/>
    </row>
    <row r="967" spans="1:19" ht="18.75" customHeight="1" x14ac:dyDescent="0.2">
      <c r="A967" s="135">
        <v>950</v>
      </c>
      <c r="B967" s="135" t="str">
        <f>IFERROR(IFERROR(IFERROR(IFERROR(IFERROR(INDEX('UNIPIPE AIR'!C:C,MATCH(A967,'UNIPIPE AIR'!A:A,0)),INDEX('UNIPIPE NITRO'!C:C,MATCH(A967,'UNIPIPE NITRO'!A:A,0))),INDEX('UNIPIPE VAC'!C:C,MATCH(A967,'UNIPIPE VAC'!A:A,0))),INDEX('UNIPIPE HP'!C:C,MATCH(A967,'UNIPIPE HP'!A:A,0))),INDEX('UNIPIPE OIL'!C:C,MATCH(A967,'UNIPIPE OIL'!A:A,0))),"")</f>
        <v/>
      </c>
      <c r="C967" s="133" t="str">
        <f>IFERROR(IFERROR(IFERROR(IFERROR(IFERROR(INDEX('UNIPIPE AIR'!E:E,MATCH(A967,'UNIPIPE AIR'!A:A,0)),INDEX('UNIPIPE NITRO'!E:E,MATCH(A967,'UNIPIPE NITRO'!A:A,0))),INDEX('UNIPIPE VAC'!E:E,MATCH(A967,'UNIPIPE VAC'!A:A,0))),INDEX('UNIPIPE HP'!E:E,MATCH(A967,'UNIPIPE HP'!A:A,0))),INDEX('UNIPIPE OIL'!E:E,MATCH(A967,'UNIPIPE OIL'!A:A,0))),"")</f>
        <v/>
      </c>
      <c r="D967" s="139" t="str">
        <f>IFERROR(IFERROR(IFERROR(IFERROR(IFERROR(INDEX('UNIPIPE AIR'!G:G,MATCH(A967,'UNIPIPE AIR'!A:A,0)),INDEX('UNIPIPE NITRO'!G:G,MATCH(A967,'UNIPIPE NITRO'!A:A,0))),INDEX('UNIPIPE VAC'!G:G,MATCH(A967,'UNIPIPE VAC'!A:A,0))),INDEX('UNIPIPE HP'!G:G,MATCH(A967,'UNIPIPE HP'!A:A,0))),INDEX('UNIPIPE OIL'!G:G,MATCH(A967,'UNIPIPE OIL'!A:A,0))),"")</f>
        <v/>
      </c>
      <c r="E967" s="140" t="str">
        <f>IFERROR(IFERROR(IFERROR(IFERROR(IFERROR(INDEX('UNIPIPE AIR'!F:F,MATCH(A967,'UNIPIPE AIR'!A:A,0)),INDEX('UNIPIPE NITRO'!F:F,MATCH(A967,'UNIPIPE NITRO'!A:A,0))),INDEX('UNIPIPE VAC'!F:F,MATCH(A967,'UNIPIPE VAC'!A:A,0))),INDEX('UNIPIPE HP'!F:F,MATCH(A967,'UNIPIPE HP'!A:A,0))),INDEX('UNIPIPE OIL'!F:F,MATCH(A967,'UNIPIPE OIL'!A:A,0))),"")</f>
        <v/>
      </c>
      <c r="F967" s="140" t="str">
        <f t="shared" si="12"/>
        <v/>
      </c>
      <c r="G967" s="127"/>
      <c r="H967" s="127"/>
      <c r="I967" s="127"/>
      <c r="J967" s="127"/>
      <c r="K967" s="127"/>
      <c r="L967" s="127"/>
      <c r="M967" s="127"/>
      <c r="N967" s="127"/>
      <c r="O967" s="127"/>
      <c r="P967" s="127"/>
      <c r="Q967" s="127"/>
      <c r="R967" s="127"/>
      <c r="S967" s="127"/>
    </row>
    <row r="968" spans="1:19" ht="18.75" customHeight="1" x14ac:dyDescent="0.2">
      <c r="A968" s="135">
        <v>951</v>
      </c>
      <c r="B968" s="135" t="str">
        <f>IFERROR(IFERROR(IFERROR(IFERROR(IFERROR(INDEX('UNIPIPE AIR'!C:C,MATCH(A968,'UNIPIPE AIR'!A:A,0)),INDEX('UNIPIPE NITRO'!C:C,MATCH(A968,'UNIPIPE NITRO'!A:A,0))),INDEX('UNIPIPE VAC'!C:C,MATCH(A968,'UNIPIPE VAC'!A:A,0))),INDEX('UNIPIPE HP'!C:C,MATCH(A968,'UNIPIPE HP'!A:A,0))),INDEX('UNIPIPE OIL'!C:C,MATCH(A968,'UNIPIPE OIL'!A:A,0))),"")</f>
        <v/>
      </c>
      <c r="C968" s="133" t="str">
        <f>IFERROR(IFERROR(IFERROR(IFERROR(IFERROR(INDEX('UNIPIPE AIR'!E:E,MATCH(A968,'UNIPIPE AIR'!A:A,0)),INDEX('UNIPIPE NITRO'!E:E,MATCH(A968,'UNIPIPE NITRO'!A:A,0))),INDEX('UNIPIPE VAC'!E:E,MATCH(A968,'UNIPIPE VAC'!A:A,0))),INDEX('UNIPIPE HP'!E:E,MATCH(A968,'UNIPIPE HP'!A:A,0))),INDEX('UNIPIPE OIL'!E:E,MATCH(A968,'UNIPIPE OIL'!A:A,0))),"")</f>
        <v/>
      </c>
      <c r="D968" s="139" t="str">
        <f>IFERROR(IFERROR(IFERROR(IFERROR(IFERROR(INDEX('UNIPIPE AIR'!G:G,MATCH(A968,'UNIPIPE AIR'!A:A,0)),INDEX('UNIPIPE NITRO'!G:G,MATCH(A968,'UNIPIPE NITRO'!A:A,0))),INDEX('UNIPIPE VAC'!G:G,MATCH(A968,'UNIPIPE VAC'!A:A,0))),INDEX('UNIPIPE HP'!G:G,MATCH(A968,'UNIPIPE HP'!A:A,0))),INDEX('UNIPIPE OIL'!G:G,MATCH(A968,'UNIPIPE OIL'!A:A,0))),"")</f>
        <v/>
      </c>
      <c r="E968" s="140" t="str">
        <f>IFERROR(IFERROR(IFERROR(IFERROR(IFERROR(INDEX('UNIPIPE AIR'!F:F,MATCH(A968,'UNIPIPE AIR'!A:A,0)),INDEX('UNIPIPE NITRO'!F:F,MATCH(A968,'UNIPIPE NITRO'!A:A,0))),INDEX('UNIPIPE VAC'!F:F,MATCH(A968,'UNIPIPE VAC'!A:A,0))),INDEX('UNIPIPE HP'!F:F,MATCH(A968,'UNIPIPE HP'!A:A,0))),INDEX('UNIPIPE OIL'!F:F,MATCH(A968,'UNIPIPE OIL'!A:A,0))),"")</f>
        <v/>
      </c>
      <c r="F968" s="140" t="str">
        <f t="shared" si="12"/>
        <v/>
      </c>
      <c r="G968" s="127"/>
      <c r="H968" s="127"/>
      <c r="I968" s="127"/>
      <c r="J968" s="127"/>
      <c r="K968" s="127"/>
      <c r="L968" s="127"/>
      <c r="M968" s="127"/>
      <c r="N968" s="127"/>
      <c r="O968" s="127"/>
      <c r="P968" s="127"/>
      <c r="Q968" s="127"/>
      <c r="R968" s="127"/>
      <c r="S968" s="127"/>
    </row>
    <row r="969" spans="1:19" ht="18.75" customHeight="1" x14ac:dyDescent="0.2">
      <c r="A969" s="135">
        <v>952</v>
      </c>
      <c r="B969" s="135" t="str">
        <f>IFERROR(IFERROR(IFERROR(IFERROR(IFERROR(INDEX('UNIPIPE AIR'!C:C,MATCH(A969,'UNIPIPE AIR'!A:A,0)),INDEX('UNIPIPE NITRO'!C:C,MATCH(A969,'UNIPIPE NITRO'!A:A,0))),INDEX('UNIPIPE VAC'!C:C,MATCH(A969,'UNIPIPE VAC'!A:A,0))),INDEX('UNIPIPE HP'!C:C,MATCH(A969,'UNIPIPE HP'!A:A,0))),INDEX('UNIPIPE OIL'!C:C,MATCH(A969,'UNIPIPE OIL'!A:A,0))),"")</f>
        <v/>
      </c>
      <c r="C969" s="133" t="str">
        <f>IFERROR(IFERROR(IFERROR(IFERROR(IFERROR(INDEX('UNIPIPE AIR'!E:E,MATCH(A969,'UNIPIPE AIR'!A:A,0)),INDEX('UNIPIPE NITRO'!E:E,MATCH(A969,'UNIPIPE NITRO'!A:A,0))),INDEX('UNIPIPE VAC'!E:E,MATCH(A969,'UNIPIPE VAC'!A:A,0))),INDEX('UNIPIPE HP'!E:E,MATCH(A969,'UNIPIPE HP'!A:A,0))),INDEX('UNIPIPE OIL'!E:E,MATCH(A969,'UNIPIPE OIL'!A:A,0))),"")</f>
        <v/>
      </c>
      <c r="D969" s="139" t="str">
        <f>IFERROR(IFERROR(IFERROR(IFERROR(IFERROR(INDEX('UNIPIPE AIR'!G:G,MATCH(A969,'UNIPIPE AIR'!A:A,0)),INDEX('UNIPIPE NITRO'!G:G,MATCH(A969,'UNIPIPE NITRO'!A:A,0))),INDEX('UNIPIPE VAC'!G:G,MATCH(A969,'UNIPIPE VAC'!A:A,0))),INDEX('UNIPIPE HP'!G:G,MATCH(A969,'UNIPIPE HP'!A:A,0))),INDEX('UNIPIPE OIL'!G:G,MATCH(A969,'UNIPIPE OIL'!A:A,0))),"")</f>
        <v/>
      </c>
      <c r="E969" s="140" t="str">
        <f>IFERROR(IFERROR(IFERROR(IFERROR(IFERROR(INDEX('UNIPIPE AIR'!F:F,MATCH(A969,'UNIPIPE AIR'!A:A,0)),INDEX('UNIPIPE NITRO'!F:F,MATCH(A969,'UNIPIPE NITRO'!A:A,0))),INDEX('UNIPIPE VAC'!F:F,MATCH(A969,'UNIPIPE VAC'!A:A,0))),INDEX('UNIPIPE HP'!F:F,MATCH(A969,'UNIPIPE HP'!A:A,0))),INDEX('UNIPIPE OIL'!F:F,MATCH(A969,'UNIPIPE OIL'!A:A,0))),"")</f>
        <v/>
      </c>
      <c r="F969" s="140" t="str">
        <f t="shared" si="12"/>
        <v/>
      </c>
      <c r="G969" s="127"/>
      <c r="H969" s="127"/>
      <c r="I969" s="127"/>
      <c r="J969" s="127"/>
      <c r="K969" s="127"/>
      <c r="L969" s="127"/>
      <c r="M969" s="127"/>
      <c r="N969" s="127"/>
      <c r="O969" s="127"/>
      <c r="P969" s="127"/>
      <c r="Q969" s="127"/>
      <c r="R969" s="127"/>
      <c r="S969" s="127"/>
    </row>
    <row r="970" spans="1:19" ht="18.75" customHeight="1" x14ac:dyDescent="0.2">
      <c r="A970" s="135">
        <v>953</v>
      </c>
      <c r="B970" s="135" t="str">
        <f>IFERROR(IFERROR(IFERROR(IFERROR(IFERROR(INDEX('UNIPIPE AIR'!C:C,MATCH(A970,'UNIPIPE AIR'!A:A,0)),INDEX('UNIPIPE NITRO'!C:C,MATCH(A970,'UNIPIPE NITRO'!A:A,0))),INDEX('UNIPIPE VAC'!C:C,MATCH(A970,'UNIPIPE VAC'!A:A,0))),INDEX('UNIPIPE HP'!C:C,MATCH(A970,'UNIPIPE HP'!A:A,0))),INDEX('UNIPIPE OIL'!C:C,MATCH(A970,'UNIPIPE OIL'!A:A,0))),"")</f>
        <v/>
      </c>
      <c r="C970" s="133" t="str">
        <f>IFERROR(IFERROR(IFERROR(IFERROR(IFERROR(INDEX('UNIPIPE AIR'!E:E,MATCH(A970,'UNIPIPE AIR'!A:A,0)),INDEX('UNIPIPE NITRO'!E:E,MATCH(A970,'UNIPIPE NITRO'!A:A,0))),INDEX('UNIPIPE VAC'!E:E,MATCH(A970,'UNIPIPE VAC'!A:A,0))),INDEX('UNIPIPE HP'!E:E,MATCH(A970,'UNIPIPE HP'!A:A,0))),INDEX('UNIPIPE OIL'!E:E,MATCH(A970,'UNIPIPE OIL'!A:A,0))),"")</f>
        <v/>
      </c>
      <c r="D970" s="139" t="str">
        <f>IFERROR(IFERROR(IFERROR(IFERROR(IFERROR(INDEX('UNIPIPE AIR'!G:G,MATCH(A970,'UNIPIPE AIR'!A:A,0)),INDEX('UNIPIPE NITRO'!G:G,MATCH(A970,'UNIPIPE NITRO'!A:A,0))),INDEX('UNIPIPE VAC'!G:G,MATCH(A970,'UNIPIPE VAC'!A:A,0))),INDEX('UNIPIPE HP'!G:G,MATCH(A970,'UNIPIPE HP'!A:A,0))),INDEX('UNIPIPE OIL'!G:G,MATCH(A970,'UNIPIPE OIL'!A:A,0))),"")</f>
        <v/>
      </c>
      <c r="E970" s="140" t="str">
        <f>IFERROR(IFERROR(IFERROR(IFERROR(IFERROR(INDEX('UNIPIPE AIR'!F:F,MATCH(A970,'UNIPIPE AIR'!A:A,0)),INDEX('UNIPIPE NITRO'!F:F,MATCH(A970,'UNIPIPE NITRO'!A:A,0))),INDEX('UNIPIPE VAC'!F:F,MATCH(A970,'UNIPIPE VAC'!A:A,0))),INDEX('UNIPIPE HP'!F:F,MATCH(A970,'UNIPIPE HP'!A:A,0))),INDEX('UNIPIPE OIL'!F:F,MATCH(A970,'UNIPIPE OIL'!A:A,0))),"")</f>
        <v/>
      </c>
      <c r="F970" s="140" t="str">
        <f t="shared" si="12"/>
        <v/>
      </c>
      <c r="G970" s="127"/>
      <c r="H970" s="127"/>
      <c r="I970" s="127"/>
      <c r="J970" s="127"/>
      <c r="K970" s="127"/>
      <c r="L970" s="127"/>
      <c r="M970" s="127"/>
      <c r="N970" s="127"/>
      <c r="O970" s="127"/>
      <c r="P970" s="127"/>
      <c r="Q970" s="127"/>
      <c r="R970" s="127"/>
      <c r="S970" s="127"/>
    </row>
    <row r="971" spans="1:19" ht="18.75" customHeight="1" x14ac:dyDescent="0.2">
      <c r="A971" s="135">
        <v>954</v>
      </c>
      <c r="B971" s="135" t="str">
        <f>IFERROR(IFERROR(IFERROR(IFERROR(IFERROR(INDEX('UNIPIPE AIR'!C:C,MATCH(A971,'UNIPIPE AIR'!A:A,0)),INDEX('UNIPIPE NITRO'!C:C,MATCH(A971,'UNIPIPE NITRO'!A:A,0))),INDEX('UNIPIPE VAC'!C:C,MATCH(A971,'UNIPIPE VAC'!A:A,0))),INDEX('UNIPIPE HP'!C:C,MATCH(A971,'UNIPIPE HP'!A:A,0))),INDEX('UNIPIPE OIL'!C:C,MATCH(A971,'UNIPIPE OIL'!A:A,0))),"")</f>
        <v/>
      </c>
      <c r="C971" s="133" t="str">
        <f>IFERROR(IFERROR(IFERROR(IFERROR(IFERROR(INDEX('UNIPIPE AIR'!E:E,MATCH(A971,'UNIPIPE AIR'!A:A,0)),INDEX('UNIPIPE NITRO'!E:E,MATCH(A971,'UNIPIPE NITRO'!A:A,0))),INDEX('UNIPIPE VAC'!E:E,MATCH(A971,'UNIPIPE VAC'!A:A,0))),INDEX('UNIPIPE HP'!E:E,MATCH(A971,'UNIPIPE HP'!A:A,0))),INDEX('UNIPIPE OIL'!E:E,MATCH(A971,'UNIPIPE OIL'!A:A,0))),"")</f>
        <v/>
      </c>
      <c r="D971" s="139" t="str">
        <f>IFERROR(IFERROR(IFERROR(IFERROR(IFERROR(INDEX('UNIPIPE AIR'!G:G,MATCH(A971,'UNIPIPE AIR'!A:A,0)),INDEX('UNIPIPE NITRO'!G:G,MATCH(A971,'UNIPIPE NITRO'!A:A,0))),INDEX('UNIPIPE VAC'!G:G,MATCH(A971,'UNIPIPE VAC'!A:A,0))),INDEX('UNIPIPE HP'!G:G,MATCH(A971,'UNIPIPE HP'!A:A,0))),INDEX('UNIPIPE OIL'!G:G,MATCH(A971,'UNIPIPE OIL'!A:A,0))),"")</f>
        <v/>
      </c>
      <c r="E971" s="140" t="str">
        <f>IFERROR(IFERROR(IFERROR(IFERROR(IFERROR(INDEX('UNIPIPE AIR'!F:F,MATCH(A971,'UNIPIPE AIR'!A:A,0)),INDEX('UNIPIPE NITRO'!F:F,MATCH(A971,'UNIPIPE NITRO'!A:A,0))),INDEX('UNIPIPE VAC'!F:F,MATCH(A971,'UNIPIPE VAC'!A:A,0))),INDEX('UNIPIPE HP'!F:F,MATCH(A971,'UNIPIPE HP'!A:A,0))),INDEX('UNIPIPE OIL'!F:F,MATCH(A971,'UNIPIPE OIL'!A:A,0))),"")</f>
        <v/>
      </c>
      <c r="F971" s="140" t="str">
        <f t="shared" si="12"/>
        <v/>
      </c>
      <c r="G971" s="127"/>
      <c r="H971" s="127"/>
      <c r="I971" s="127"/>
      <c r="J971" s="127"/>
      <c r="K971" s="127"/>
      <c r="L971" s="127"/>
      <c r="M971" s="127"/>
      <c r="N971" s="127"/>
      <c r="O971" s="127"/>
      <c r="P971" s="127"/>
      <c r="Q971" s="127"/>
      <c r="R971" s="127"/>
      <c r="S971" s="127"/>
    </row>
    <row r="972" spans="1:19" ht="18.75" customHeight="1" x14ac:dyDescent="0.2">
      <c r="A972" s="135">
        <v>955</v>
      </c>
      <c r="B972" s="135" t="str">
        <f>IFERROR(IFERROR(IFERROR(IFERROR(IFERROR(INDEX('UNIPIPE AIR'!C:C,MATCH(A972,'UNIPIPE AIR'!A:A,0)),INDEX('UNIPIPE NITRO'!C:C,MATCH(A972,'UNIPIPE NITRO'!A:A,0))),INDEX('UNIPIPE VAC'!C:C,MATCH(A972,'UNIPIPE VAC'!A:A,0))),INDEX('UNIPIPE HP'!C:C,MATCH(A972,'UNIPIPE HP'!A:A,0))),INDEX('UNIPIPE OIL'!C:C,MATCH(A972,'UNIPIPE OIL'!A:A,0))),"")</f>
        <v/>
      </c>
      <c r="C972" s="133" t="str">
        <f>IFERROR(IFERROR(IFERROR(IFERROR(IFERROR(INDEX('UNIPIPE AIR'!E:E,MATCH(A972,'UNIPIPE AIR'!A:A,0)),INDEX('UNIPIPE NITRO'!E:E,MATCH(A972,'UNIPIPE NITRO'!A:A,0))),INDEX('UNIPIPE VAC'!E:E,MATCH(A972,'UNIPIPE VAC'!A:A,0))),INDEX('UNIPIPE HP'!E:E,MATCH(A972,'UNIPIPE HP'!A:A,0))),INDEX('UNIPIPE OIL'!E:E,MATCH(A972,'UNIPIPE OIL'!A:A,0))),"")</f>
        <v/>
      </c>
      <c r="D972" s="139" t="str">
        <f>IFERROR(IFERROR(IFERROR(IFERROR(IFERROR(INDEX('UNIPIPE AIR'!G:G,MATCH(A972,'UNIPIPE AIR'!A:A,0)),INDEX('UNIPIPE NITRO'!G:G,MATCH(A972,'UNIPIPE NITRO'!A:A,0))),INDEX('UNIPIPE VAC'!G:G,MATCH(A972,'UNIPIPE VAC'!A:A,0))),INDEX('UNIPIPE HP'!G:G,MATCH(A972,'UNIPIPE HP'!A:A,0))),INDEX('UNIPIPE OIL'!G:G,MATCH(A972,'UNIPIPE OIL'!A:A,0))),"")</f>
        <v/>
      </c>
      <c r="E972" s="140" t="str">
        <f>IFERROR(IFERROR(IFERROR(IFERROR(IFERROR(INDEX('UNIPIPE AIR'!F:F,MATCH(A972,'UNIPIPE AIR'!A:A,0)),INDEX('UNIPIPE NITRO'!F:F,MATCH(A972,'UNIPIPE NITRO'!A:A,0))),INDEX('UNIPIPE VAC'!F:F,MATCH(A972,'UNIPIPE VAC'!A:A,0))),INDEX('UNIPIPE HP'!F:F,MATCH(A972,'UNIPIPE HP'!A:A,0))),INDEX('UNIPIPE OIL'!F:F,MATCH(A972,'UNIPIPE OIL'!A:A,0))),"")</f>
        <v/>
      </c>
      <c r="F972" s="140" t="str">
        <f t="shared" si="12"/>
        <v/>
      </c>
      <c r="G972" s="127"/>
      <c r="H972" s="127"/>
      <c r="I972" s="127"/>
      <c r="J972" s="127"/>
      <c r="K972" s="127"/>
      <c r="L972" s="127"/>
      <c r="M972" s="127"/>
      <c r="N972" s="127"/>
      <c r="O972" s="127"/>
      <c r="P972" s="127"/>
      <c r="Q972" s="127"/>
      <c r="R972" s="127"/>
      <c r="S972" s="127"/>
    </row>
    <row r="973" spans="1:19" ht="18.75" customHeight="1" x14ac:dyDescent="0.2">
      <c r="A973" s="135">
        <v>956</v>
      </c>
      <c r="B973" s="135" t="str">
        <f>IFERROR(IFERROR(IFERROR(IFERROR(IFERROR(INDEX('UNIPIPE AIR'!C:C,MATCH(A973,'UNIPIPE AIR'!A:A,0)),INDEX('UNIPIPE NITRO'!C:C,MATCH(A973,'UNIPIPE NITRO'!A:A,0))),INDEX('UNIPIPE VAC'!C:C,MATCH(A973,'UNIPIPE VAC'!A:A,0))),INDEX('UNIPIPE HP'!C:C,MATCH(A973,'UNIPIPE HP'!A:A,0))),INDEX('UNIPIPE OIL'!C:C,MATCH(A973,'UNIPIPE OIL'!A:A,0))),"")</f>
        <v/>
      </c>
      <c r="C973" s="133" t="str">
        <f>IFERROR(IFERROR(IFERROR(IFERROR(IFERROR(INDEX('UNIPIPE AIR'!E:E,MATCH(A973,'UNIPIPE AIR'!A:A,0)),INDEX('UNIPIPE NITRO'!E:E,MATCH(A973,'UNIPIPE NITRO'!A:A,0))),INDEX('UNIPIPE VAC'!E:E,MATCH(A973,'UNIPIPE VAC'!A:A,0))),INDEX('UNIPIPE HP'!E:E,MATCH(A973,'UNIPIPE HP'!A:A,0))),INDEX('UNIPIPE OIL'!E:E,MATCH(A973,'UNIPIPE OIL'!A:A,0))),"")</f>
        <v/>
      </c>
      <c r="D973" s="139" t="str">
        <f>IFERROR(IFERROR(IFERROR(IFERROR(IFERROR(INDEX('UNIPIPE AIR'!G:G,MATCH(A973,'UNIPIPE AIR'!A:A,0)),INDEX('UNIPIPE NITRO'!G:G,MATCH(A973,'UNIPIPE NITRO'!A:A,0))),INDEX('UNIPIPE VAC'!G:G,MATCH(A973,'UNIPIPE VAC'!A:A,0))),INDEX('UNIPIPE HP'!G:G,MATCH(A973,'UNIPIPE HP'!A:A,0))),INDEX('UNIPIPE OIL'!G:G,MATCH(A973,'UNIPIPE OIL'!A:A,0))),"")</f>
        <v/>
      </c>
      <c r="E973" s="140" t="str">
        <f>IFERROR(IFERROR(IFERROR(IFERROR(IFERROR(INDEX('UNIPIPE AIR'!F:F,MATCH(A973,'UNIPIPE AIR'!A:A,0)),INDEX('UNIPIPE NITRO'!F:F,MATCH(A973,'UNIPIPE NITRO'!A:A,0))),INDEX('UNIPIPE VAC'!F:F,MATCH(A973,'UNIPIPE VAC'!A:A,0))),INDEX('UNIPIPE HP'!F:F,MATCH(A973,'UNIPIPE HP'!A:A,0))),INDEX('UNIPIPE OIL'!F:F,MATCH(A973,'UNIPIPE OIL'!A:A,0))),"")</f>
        <v/>
      </c>
      <c r="F973" s="140" t="str">
        <f t="shared" si="12"/>
        <v/>
      </c>
      <c r="G973" s="127"/>
      <c r="H973" s="127"/>
      <c r="I973" s="127"/>
      <c r="J973" s="127"/>
      <c r="K973" s="127"/>
      <c r="L973" s="127"/>
      <c r="M973" s="127"/>
      <c r="N973" s="127"/>
      <c r="O973" s="127"/>
      <c r="P973" s="127"/>
      <c r="Q973" s="127"/>
      <c r="R973" s="127"/>
      <c r="S973" s="127"/>
    </row>
    <row r="974" spans="1:19" ht="18.75" customHeight="1" x14ac:dyDescent="0.2">
      <c r="A974" s="135">
        <v>957</v>
      </c>
      <c r="B974" s="135" t="str">
        <f>IFERROR(IFERROR(IFERROR(IFERROR(IFERROR(INDEX('UNIPIPE AIR'!C:C,MATCH(A974,'UNIPIPE AIR'!A:A,0)),INDEX('UNIPIPE NITRO'!C:C,MATCH(A974,'UNIPIPE NITRO'!A:A,0))),INDEX('UNIPIPE VAC'!C:C,MATCH(A974,'UNIPIPE VAC'!A:A,0))),INDEX('UNIPIPE HP'!C:C,MATCH(A974,'UNIPIPE HP'!A:A,0))),INDEX('UNIPIPE OIL'!C:C,MATCH(A974,'UNIPIPE OIL'!A:A,0))),"")</f>
        <v/>
      </c>
      <c r="C974" s="133" t="str">
        <f>IFERROR(IFERROR(IFERROR(IFERROR(IFERROR(INDEX('UNIPIPE AIR'!E:E,MATCH(A974,'UNIPIPE AIR'!A:A,0)),INDEX('UNIPIPE NITRO'!E:E,MATCH(A974,'UNIPIPE NITRO'!A:A,0))),INDEX('UNIPIPE VAC'!E:E,MATCH(A974,'UNIPIPE VAC'!A:A,0))),INDEX('UNIPIPE HP'!E:E,MATCH(A974,'UNIPIPE HP'!A:A,0))),INDEX('UNIPIPE OIL'!E:E,MATCH(A974,'UNIPIPE OIL'!A:A,0))),"")</f>
        <v/>
      </c>
      <c r="D974" s="139" t="str">
        <f>IFERROR(IFERROR(IFERROR(IFERROR(IFERROR(INDEX('UNIPIPE AIR'!G:G,MATCH(A974,'UNIPIPE AIR'!A:A,0)),INDEX('UNIPIPE NITRO'!G:G,MATCH(A974,'UNIPIPE NITRO'!A:A,0))),INDEX('UNIPIPE VAC'!G:G,MATCH(A974,'UNIPIPE VAC'!A:A,0))),INDEX('UNIPIPE HP'!G:G,MATCH(A974,'UNIPIPE HP'!A:A,0))),INDEX('UNIPIPE OIL'!G:G,MATCH(A974,'UNIPIPE OIL'!A:A,0))),"")</f>
        <v/>
      </c>
      <c r="E974" s="140" t="str">
        <f>IFERROR(IFERROR(IFERROR(IFERROR(IFERROR(INDEX('UNIPIPE AIR'!F:F,MATCH(A974,'UNIPIPE AIR'!A:A,0)),INDEX('UNIPIPE NITRO'!F:F,MATCH(A974,'UNIPIPE NITRO'!A:A,0))),INDEX('UNIPIPE VAC'!F:F,MATCH(A974,'UNIPIPE VAC'!A:A,0))),INDEX('UNIPIPE HP'!F:F,MATCH(A974,'UNIPIPE HP'!A:A,0))),INDEX('UNIPIPE OIL'!F:F,MATCH(A974,'UNIPIPE OIL'!A:A,0))),"")</f>
        <v/>
      </c>
      <c r="F974" s="140" t="str">
        <f t="shared" si="12"/>
        <v/>
      </c>
      <c r="G974" s="127"/>
      <c r="H974" s="127"/>
      <c r="I974" s="127"/>
      <c r="J974" s="127"/>
      <c r="K974" s="127"/>
      <c r="L974" s="127"/>
      <c r="M974" s="127"/>
      <c r="N974" s="127"/>
      <c r="O974" s="127"/>
      <c r="P974" s="127"/>
      <c r="Q974" s="127"/>
      <c r="R974" s="127"/>
      <c r="S974" s="127"/>
    </row>
    <row r="975" spans="1:19" ht="18.75" customHeight="1" x14ac:dyDescent="0.2">
      <c r="A975" s="135">
        <v>958</v>
      </c>
      <c r="B975" s="135" t="str">
        <f>IFERROR(IFERROR(IFERROR(IFERROR(IFERROR(INDEX('UNIPIPE AIR'!C:C,MATCH(A975,'UNIPIPE AIR'!A:A,0)),INDEX('UNIPIPE NITRO'!C:C,MATCH(A975,'UNIPIPE NITRO'!A:A,0))),INDEX('UNIPIPE VAC'!C:C,MATCH(A975,'UNIPIPE VAC'!A:A,0))),INDEX('UNIPIPE HP'!C:C,MATCH(A975,'UNIPIPE HP'!A:A,0))),INDEX('UNIPIPE OIL'!C:C,MATCH(A975,'UNIPIPE OIL'!A:A,0))),"")</f>
        <v/>
      </c>
      <c r="C975" s="133" t="str">
        <f>IFERROR(IFERROR(IFERROR(IFERROR(IFERROR(INDEX('UNIPIPE AIR'!E:E,MATCH(A975,'UNIPIPE AIR'!A:A,0)),INDEX('UNIPIPE NITRO'!E:E,MATCH(A975,'UNIPIPE NITRO'!A:A,0))),INDEX('UNIPIPE VAC'!E:E,MATCH(A975,'UNIPIPE VAC'!A:A,0))),INDEX('UNIPIPE HP'!E:E,MATCH(A975,'UNIPIPE HP'!A:A,0))),INDEX('UNIPIPE OIL'!E:E,MATCH(A975,'UNIPIPE OIL'!A:A,0))),"")</f>
        <v/>
      </c>
      <c r="D975" s="139" t="str">
        <f>IFERROR(IFERROR(IFERROR(IFERROR(IFERROR(INDEX('UNIPIPE AIR'!G:G,MATCH(A975,'UNIPIPE AIR'!A:A,0)),INDEX('UNIPIPE NITRO'!G:G,MATCH(A975,'UNIPIPE NITRO'!A:A,0))),INDEX('UNIPIPE VAC'!G:G,MATCH(A975,'UNIPIPE VAC'!A:A,0))),INDEX('UNIPIPE HP'!G:G,MATCH(A975,'UNIPIPE HP'!A:A,0))),INDEX('UNIPIPE OIL'!G:G,MATCH(A975,'UNIPIPE OIL'!A:A,0))),"")</f>
        <v/>
      </c>
      <c r="E975" s="140" t="str">
        <f>IFERROR(IFERROR(IFERROR(IFERROR(IFERROR(INDEX('UNIPIPE AIR'!F:F,MATCH(A975,'UNIPIPE AIR'!A:A,0)),INDEX('UNIPIPE NITRO'!F:F,MATCH(A975,'UNIPIPE NITRO'!A:A,0))),INDEX('UNIPIPE VAC'!F:F,MATCH(A975,'UNIPIPE VAC'!A:A,0))),INDEX('UNIPIPE HP'!F:F,MATCH(A975,'UNIPIPE HP'!A:A,0))),INDEX('UNIPIPE OIL'!F:F,MATCH(A975,'UNIPIPE OIL'!A:A,0))),"")</f>
        <v/>
      </c>
      <c r="F975" s="140" t="str">
        <f t="shared" si="12"/>
        <v/>
      </c>
      <c r="G975" s="127"/>
      <c r="H975" s="127"/>
      <c r="I975" s="127"/>
      <c r="J975" s="127"/>
      <c r="K975" s="127"/>
      <c r="L975" s="127"/>
      <c r="M975" s="127"/>
      <c r="N975" s="127"/>
      <c r="O975" s="127"/>
      <c r="P975" s="127"/>
      <c r="Q975" s="127"/>
      <c r="R975" s="127"/>
      <c r="S975" s="127"/>
    </row>
    <row r="976" spans="1:19" ht="18.75" customHeight="1" x14ac:dyDescent="0.2">
      <c r="A976" s="135">
        <v>959</v>
      </c>
      <c r="B976" s="135" t="str">
        <f>IFERROR(IFERROR(IFERROR(IFERROR(IFERROR(INDEX('UNIPIPE AIR'!C:C,MATCH(A976,'UNIPIPE AIR'!A:A,0)),INDEX('UNIPIPE NITRO'!C:C,MATCH(A976,'UNIPIPE NITRO'!A:A,0))),INDEX('UNIPIPE VAC'!C:C,MATCH(A976,'UNIPIPE VAC'!A:A,0))),INDEX('UNIPIPE HP'!C:C,MATCH(A976,'UNIPIPE HP'!A:A,0))),INDEX('UNIPIPE OIL'!C:C,MATCH(A976,'UNIPIPE OIL'!A:A,0))),"")</f>
        <v/>
      </c>
      <c r="C976" s="133" t="str">
        <f>IFERROR(IFERROR(IFERROR(IFERROR(IFERROR(INDEX('UNIPIPE AIR'!E:E,MATCH(A976,'UNIPIPE AIR'!A:A,0)),INDEX('UNIPIPE NITRO'!E:E,MATCH(A976,'UNIPIPE NITRO'!A:A,0))),INDEX('UNIPIPE VAC'!E:E,MATCH(A976,'UNIPIPE VAC'!A:A,0))),INDEX('UNIPIPE HP'!E:E,MATCH(A976,'UNIPIPE HP'!A:A,0))),INDEX('UNIPIPE OIL'!E:E,MATCH(A976,'UNIPIPE OIL'!A:A,0))),"")</f>
        <v/>
      </c>
      <c r="D976" s="139" t="str">
        <f>IFERROR(IFERROR(IFERROR(IFERROR(IFERROR(INDEX('UNIPIPE AIR'!G:G,MATCH(A976,'UNIPIPE AIR'!A:A,0)),INDEX('UNIPIPE NITRO'!G:G,MATCH(A976,'UNIPIPE NITRO'!A:A,0))),INDEX('UNIPIPE VAC'!G:G,MATCH(A976,'UNIPIPE VAC'!A:A,0))),INDEX('UNIPIPE HP'!G:G,MATCH(A976,'UNIPIPE HP'!A:A,0))),INDEX('UNIPIPE OIL'!G:G,MATCH(A976,'UNIPIPE OIL'!A:A,0))),"")</f>
        <v/>
      </c>
      <c r="E976" s="140" t="str">
        <f>IFERROR(IFERROR(IFERROR(IFERROR(IFERROR(INDEX('UNIPIPE AIR'!F:F,MATCH(A976,'UNIPIPE AIR'!A:A,0)),INDEX('UNIPIPE NITRO'!F:F,MATCH(A976,'UNIPIPE NITRO'!A:A,0))),INDEX('UNIPIPE VAC'!F:F,MATCH(A976,'UNIPIPE VAC'!A:A,0))),INDEX('UNIPIPE HP'!F:F,MATCH(A976,'UNIPIPE HP'!A:A,0))),INDEX('UNIPIPE OIL'!F:F,MATCH(A976,'UNIPIPE OIL'!A:A,0))),"")</f>
        <v/>
      </c>
      <c r="F976" s="140" t="str">
        <f t="shared" si="12"/>
        <v/>
      </c>
      <c r="G976" s="127"/>
      <c r="H976" s="127"/>
      <c r="I976" s="127"/>
      <c r="J976" s="127"/>
      <c r="K976" s="127"/>
      <c r="L976" s="127"/>
      <c r="M976" s="127"/>
      <c r="N976" s="127"/>
      <c r="O976" s="127"/>
      <c r="P976" s="127"/>
      <c r="Q976" s="127"/>
      <c r="R976" s="127"/>
      <c r="S976" s="127"/>
    </row>
    <row r="977" spans="1:19" ht="18.75" customHeight="1" x14ac:dyDescent="0.2">
      <c r="A977" s="135">
        <v>960</v>
      </c>
      <c r="B977" s="135" t="str">
        <f>IFERROR(IFERROR(IFERROR(IFERROR(IFERROR(INDEX('UNIPIPE AIR'!C:C,MATCH(A977,'UNIPIPE AIR'!A:A,0)),INDEX('UNIPIPE NITRO'!C:C,MATCH(A977,'UNIPIPE NITRO'!A:A,0))),INDEX('UNIPIPE VAC'!C:C,MATCH(A977,'UNIPIPE VAC'!A:A,0))),INDEX('UNIPIPE HP'!C:C,MATCH(A977,'UNIPIPE HP'!A:A,0))),INDEX('UNIPIPE OIL'!C:C,MATCH(A977,'UNIPIPE OIL'!A:A,0))),"")</f>
        <v/>
      </c>
      <c r="C977" s="133" t="str">
        <f>IFERROR(IFERROR(IFERROR(IFERROR(IFERROR(INDEX('UNIPIPE AIR'!E:E,MATCH(A977,'UNIPIPE AIR'!A:A,0)),INDEX('UNIPIPE NITRO'!E:E,MATCH(A977,'UNIPIPE NITRO'!A:A,0))),INDEX('UNIPIPE VAC'!E:E,MATCH(A977,'UNIPIPE VAC'!A:A,0))),INDEX('UNIPIPE HP'!E:E,MATCH(A977,'UNIPIPE HP'!A:A,0))),INDEX('UNIPIPE OIL'!E:E,MATCH(A977,'UNIPIPE OIL'!A:A,0))),"")</f>
        <v/>
      </c>
      <c r="D977" s="139" t="str">
        <f>IFERROR(IFERROR(IFERROR(IFERROR(IFERROR(INDEX('UNIPIPE AIR'!G:G,MATCH(A977,'UNIPIPE AIR'!A:A,0)),INDEX('UNIPIPE NITRO'!G:G,MATCH(A977,'UNIPIPE NITRO'!A:A,0))),INDEX('UNIPIPE VAC'!G:G,MATCH(A977,'UNIPIPE VAC'!A:A,0))),INDEX('UNIPIPE HP'!G:G,MATCH(A977,'UNIPIPE HP'!A:A,0))),INDEX('UNIPIPE OIL'!G:G,MATCH(A977,'UNIPIPE OIL'!A:A,0))),"")</f>
        <v/>
      </c>
      <c r="E977" s="140" t="str">
        <f>IFERROR(IFERROR(IFERROR(IFERROR(IFERROR(INDEX('UNIPIPE AIR'!F:F,MATCH(A977,'UNIPIPE AIR'!A:A,0)),INDEX('UNIPIPE NITRO'!F:F,MATCH(A977,'UNIPIPE NITRO'!A:A,0))),INDEX('UNIPIPE VAC'!F:F,MATCH(A977,'UNIPIPE VAC'!A:A,0))),INDEX('UNIPIPE HP'!F:F,MATCH(A977,'UNIPIPE HP'!A:A,0))),INDEX('UNIPIPE OIL'!F:F,MATCH(A977,'UNIPIPE OIL'!A:A,0))),"")</f>
        <v/>
      </c>
      <c r="F977" s="140" t="str">
        <f t="shared" si="12"/>
        <v/>
      </c>
      <c r="G977" s="127"/>
      <c r="H977" s="127"/>
      <c r="I977" s="127"/>
      <c r="J977" s="127"/>
      <c r="K977" s="127"/>
      <c r="L977" s="127"/>
      <c r="M977" s="127"/>
      <c r="N977" s="127"/>
      <c r="O977" s="127"/>
      <c r="P977" s="127"/>
      <c r="Q977" s="127"/>
      <c r="R977" s="127"/>
      <c r="S977" s="127"/>
    </row>
    <row r="978" spans="1:19" ht="18.75" customHeight="1" x14ac:dyDescent="0.2">
      <c r="A978" s="135">
        <v>961</v>
      </c>
      <c r="B978" s="135" t="str">
        <f>IFERROR(IFERROR(IFERROR(IFERROR(IFERROR(INDEX('UNIPIPE AIR'!C:C,MATCH(A978,'UNIPIPE AIR'!A:A,0)),INDEX('UNIPIPE NITRO'!C:C,MATCH(A978,'UNIPIPE NITRO'!A:A,0))),INDEX('UNIPIPE VAC'!C:C,MATCH(A978,'UNIPIPE VAC'!A:A,0))),INDEX('UNIPIPE HP'!C:C,MATCH(A978,'UNIPIPE HP'!A:A,0))),INDEX('UNIPIPE OIL'!C:C,MATCH(A978,'UNIPIPE OIL'!A:A,0))),"")</f>
        <v/>
      </c>
      <c r="C978" s="133" t="str">
        <f>IFERROR(IFERROR(IFERROR(IFERROR(IFERROR(INDEX('UNIPIPE AIR'!E:E,MATCH(A978,'UNIPIPE AIR'!A:A,0)),INDEX('UNIPIPE NITRO'!E:E,MATCH(A978,'UNIPIPE NITRO'!A:A,0))),INDEX('UNIPIPE VAC'!E:E,MATCH(A978,'UNIPIPE VAC'!A:A,0))),INDEX('UNIPIPE HP'!E:E,MATCH(A978,'UNIPIPE HP'!A:A,0))),INDEX('UNIPIPE OIL'!E:E,MATCH(A978,'UNIPIPE OIL'!A:A,0))),"")</f>
        <v/>
      </c>
      <c r="D978" s="139" t="str">
        <f>IFERROR(IFERROR(IFERROR(IFERROR(IFERROR(INDEX('UNIPIPE AIR'!G:G,MATCH(A978,'UNIPIPE AIR'!A:A,0)),INDEX('UNIPIPE NITRO'!G:G,MATCH(A978,'UNIPIPE NITRO'!A:A,0))),INDEX('UNIPIPE VAC'!G:G,MATCH(A978,'UNIPIPE VAC'!A:A,0))),INDEX('UNIPIPE HP'!G:G,MATCH(A978,'UNIPIPE HP'!A:A,0))),INDEX('UNIPIPE OIL'!G:G,MATCH(A978,'UNIPIPE OIL'!A:A,0))),"")</f>
        <v/>
      </c>
      <c r="E978" s="140" t="str">
        <f>IFERROR(IFERROR(IFERROR(IFERROR(IFERROR(INDEX('UNIPIPE AIR'!F:F,MATCH(A978,'UNIPIPE AIR'!A:A,0)),INDEX('UNIPIPE NITRO'!F:F,MATCH(A978,'UNIPIPE NITRO'!A:A,0))),INDEX('UNIPIPE VAC'!F:F,MATCH(A978,'UNIPIPE VAC'!A:A,0))),INDEX('UNIPIPE HP'!F:F,MATCH(A978,'UNIPIPE HP'!A:A,0))),INDEX('UNIPIPE OIL'!F:F,MATCH(A978,'UNIPIPE OIL'!A:A,0))),"")</f>
        <v/>
      </c>
      <c r="F978" s="140" t="str">
        <f t="shared" si="12"/>
        <v/>
      </c>
      <c r="G978" s="127"/>
      <c r="H978" s="127"/>
      <c r="I978" s="127"/>
      <c r="J978" s="127"/>
      <c r="K978" s="127"/>
      <c r="L978" s="127"/>
      <c r="M978" s="127"/>
      <c r="N978" s="127"/>
      <c r="O978" s="127"/>
      <c r="P978" s="127"/>
      <c r="Q978" s="127"/>
      <c r="R978" s="127"/>
      <c r="S978" s="127"/>
    </row>
    <row r="979" spans="1:19" ht="18.75" customHeight="1" x14ac:dyDescent="0.2">
      <c r="A979" s="135">
        <v>962</v>
      </c>
      <c r="B979" s="135" t="str">
        <f>IFERROR(IFERROR(IFERROR(IFERROR(IFERROR(INDEX('UNIPIPE AIR'!C:C,MATCH(A979,'UNIPIPE AIR'!A:A,0)),INDEX('UNIPIPE NITRO'!C:C,MATCH(A979,'UNIPIPE NITRO'!A:A,0))),INDEX('UNIPIPE VAC'!C:C,MATCH(A979,'UNIPIPE VAC'!A:A,0))),INDEX('UNIPIPE HP'!C:C,MATCH(A979,'UNIPIPE HP'!A:A,0))),INDEX('UNIPIPE OIL'!C:C,MATCH(A979,'UNIPIPE OIL'!A:A,0))),"")</f>
        <v/>
      </c>
      <c r="C979" s="133" t="str">
        <f>IFERROR(IFERROR(IFERROR(IFERROR(IFERROR(INDEX('UNIPIPE AIR'!E:E,MATCH(A979,'UNIPIPE AIR'!A:A,0)),INDEX('UNIPIPE NITRO'!E:E,MATCH(A979,'UNIPIPE NITRO'!A:A,0))),INDEX('UNIPIPE VAC'!E:E,MATCH(A979,'UNIPIPE VAC'!A:A,0))),INDEX('UNIPIPE HP'!E:E,MATCH(A979,'UNIPIPE HP'!A:A,0))),INDEX('UNIPIPE OIL'!E:E,MATCH(A979,'UNIPIPE OIL'!A:A,0))),"")</f>
        <v/>
      </c>
      <c r="D979" s="139" t="str">
        <f>IFERROR(IFERROR(IFERROR(IFERROR(IFERROR(INDEX('UNIPIPE AIR'!G:G,MATCH(A979,'UNIPIPE AIR'!A:A,0)),INDEX('UNIPIPE NITRO'!G:G,MATCH(A979,'UNIPIPE NITRO'!A:A,0))),INDEX('UNIPIPE VAC'!G:G,MATCH(A979,'UNIPIPE VAC'!A:A,0))),INDEX('UNIPIPE HP'!G:G,MATCH(A979,'UNIPIPE HP'!A:A,0))),INDEX('UNIPIPE OIL'!G:G,MATCH(A979,'UNIPIPE OIL'!A:A,0))),"")</f>
        <v/>
      </c>
      <c r="E979" s="140" t="str">
        <f>IFERROR(IFERROR(IFERROR(IFERROR(IFERROR(INDEX('UNIPIPE AIR'!F:F,MATCH(A979,'UNIPIPE AIR'!A:A,0)),INDEX('UNIPIPE NITRO'!F:F,MATCH(A979,'UNIPIPE NITRO'!A:A,0))),INDEX('UNIPIPE VAC'!F:F,MATCH(A979,'UNIPIPE VAC'!A:A,0))),INDEX('UNIPIPE HP'!F:F,MATCH(A979,'UNIPIPE HP'!A:A,0))),INDEX('UNIPIPE OIL'!F:F,MATCH(A979,'UNIPIPE OIL'!A:A,0))),"")</f>
        <v/>
      </c>
      <c r="F979" s="140" t="str">
        <f t="shared" si="12"/>
        <v/>
      </c>
      <c r="G979" s="127"/>
      <c r="H979" s="127"/>
      <c r="I979" s="127"/>
      <c r="J979" s="127"/>
      <c r="K979" s="127"/>
      <c r="L979" s="127"/>
      <c r="M979" s="127"/>
      <c r="N979" s="127"/>
      <c r="O979" s="127"/>
      <c r="P979" s="127"/>
      <c r="Q979" s="127"/>
      <c r="R979" s="127"/>
      <c r="S979" s="127"/>
    </row>
    <row r="980" spans="1:19" ht="18.75" customHeight="1" x14ac:dyDescent="0.2">
      <c r="A980" s="135">
        <v>963</v>
      </c>
      <c r="B980" s="135" t="str">
        <f>IFERROR(IFERROR(IFERROR(IFERROR(IFERROR(INDEX('UNIPIPE AIR'!C:C,MATCH(A980,'UNIPIPE AIR'!A:A,0)),INDEX('UNIPIPE NITRO'!C:C,MATCH(A980,'UNIPIPE NITRO'!A:A,0))),INDEX('UNIPIPE VAC'!C:C,MATCH(A980,'UNIPIPE VAC'!A:A,0))),INDEX('UNIPIPE HP'!C:C,MATCH(A980,'UNIPIPE HP'!A:A,0))),INDEX('UNIPIPE OIL'!C:C,MATCH(A980,'UNIPIPE OIL'!A:A,0))),"")</f>
        <v/>
      </c>
      <c r="C980" s="133" t="str">
        <f>IFERROR(IFERROR(IFERROR(IFERROR(IFERROR(INDEX('UNIPIPE AIR'!E:E,MATCH(A980,'UNIPIPE AIR'!A:A,0)),INDEX('UNIPIPE NITRO'!E:E,MATCH(A980,'UNIPIPE NITRO'!A:A,0))),INDEX('UNIPIPE VAC'!E:E,MATCH(A980,'UNIPIPE VAC'!A:A,0))),INDEX('UNIPIPE HP'!E:E,MATCH(A980,'UNIPIPE HP'!A:A,0))),INDEX('UNIPIPE OIL'!E:E,MATCH(A980,'UNIPIPE OIL'!A:A,0))),"")</f>
        <v/>
      </c>
      <c r="D980" s="139" t="str">
        <f>IFERROR(IFERROR(IFERROR(IFERROR(IFERROR(INDEX('UNIPIPE AIR'!G:G,MATCH(A980,'UNIPIPE AIR'!A:A,0)),INDEX('UNIPIPE NITRO'!G:G,MATCH(A980,'UNIPIPE NITRO'!A:A,0))),INDEX('UNIPIPE VAC'!G:G,MATCH(A980,'UNIPIPE VAC'!A:A,0))),INDEX('UNIPIPE HP'!G:G,MATCH(A980,'UNIPIPE HP'!A:A,0))),INDEX('UNIPIPE OIL'!G:G,MATCH(A980,'UNIPIPE OIL'!A:A,0))),"")</f>
        <v/>
      </c>
      <c r="E980" s="140" t="str">
        <f>IFERROR(IFERROR(IFERROR(IFERROR(IFERROR(INDEX('UNIPIPE AIR'!F:F,MATCH(A980,'UNIPIPE AIR'!A:A,0)),INDEX('UNIPIPE NITRO'!F:F,MATCH(A980,'UNIPIPE NITRO'!A:A,0))),INDEX('UNIPIPE VAC'!F:F,MATCH(A980,'UNIPIPE VAC'!A:A,0))),INDEX('UNIPIPE HP'!F:F,MATCH(A980,'UNIPIPE HP'!A:A,0))),INDEX('UNIPIPE OIL'!F:F,MATCH(A980,'UNIPIPE OIL'!A:A,0))),"")</f>
        <v/>
      </c>
      <c r="F980" s="140" t="str">
        <f t="shared" ref="F980:F1043" si="13">IF(D980="", "", D980*E980)</f>
        <v/>
      </c>
      <c r="G980" s="127"/>
      <c r="H980" s="127"/>
      <c r="I980" s="127"/>
      <c r="J980" s="127"/>
      <c r="K980" s="127"/>
      <c r="L980" s="127"/>
      <c r="M980" s="127"/>
      <c r="N980" s="127"/>
      <c r="O980" s="127"/>
      <c r="P980" s="127"/>
      <c r="Q980" s="127"/>
      <c r="R980" s="127"/>
      <c r="S980" s="127"/>
    </row>
    <row r="981" spans="1:19" ht="18.75" customHeight="1" x14ac:dyDescent="0.2">
      <c r="A981" s="135">
        <v>964</v>
      </c>
      <c r="B981" s="135" t="str">
        <f>IFERROR(IFERROR(IFERROR(IFERROR(IFERROR(INDEX('UNIPIPE AIR'!C:C,MATCH(A981,'UNIPIPE AIR'!A:A,0)),INDEX('UNIPIPE NITRO'!C:C,MATCH(A981,'UNIPIPE NITRO'!A:A,0))),INDEX('UNIPIPE VAC'!C:C,MATCH(A981,'UNIPIPE VAC'!A:A,0))),INDEX('UNIPIPE HP'!C:C,MATCH(A981,'UNIPIPE HP'!A:A,0))),INDEX('UNIPIPE OIL'!C:C,MATCH(A981,'UNIPIPE OIL'!A:A,0))),"")</f>
        <v/>
      </c>
      <c r="C981" s="133" t="str">
        <f>IFERROR(IFERROR(IFERROR(IFERROR(IFERROR(INDEX('UNIPIPE AIR'!E:E,MATCH(A981,'UNIPIPE AIR'!A:A,0)),INDEX('UNIPIPE NITRO'!E:E,MATCH(A981,'UNIPIPE NITRO'!A:A,0))),INDEX('UNIPIPE VAC'!E:E,MATCH(A981,'UNIPIPE VAC'!A:A,0))),INDEX('UNIPIPE HP'!E:E,MATCH(A981,'UNIPIPE HP'!A:A,0))),INDEX('UNIPIPE OIL'!E:E,MATCH(A981,'UNIPIPE OIL'!A:A,0))),"")</f>
        <v/>
      </c>
      <c r="D981" s="139" t="str">
        <f>IFERROR(IFERROR(IFERROR(IFERROR(IFERROR(INDEX('UNIPIPE AIR'!G:G,MATCH(A981,'UNIPIPE AIR'!A:A,0)),INDEX('UNIPIPE NITRO'!G:G,MATCH(A981,'UNIPIPE NITRO'!A:A,0))),INDEX('UNIPIPE VAC'!G:G,MATCH(A981,'UNIPIPE VAC'!A:A,0))),INDEX('UNIPIPE HP'!G:G,MATCH(A981,'UNIPIPE HP'!A:A,0))),INDEX('UNIPIPE OIL'!G:G,MATCH(A981,'UNIPIPE OIL'!A:A,0))),"")</f>
        <v/>
      </c>
      <c r="E981" s="140" t="str">
        <f>IFERROR(IFERROR(IFERROR(IFERROR(IFERROR(INDEX('UNIPIPE AIR'!F:F,MATCH(A981,'UNIPIPE AIR'!A:A,0)),INDEX('UNIPIPE NITRO'!F:F,MATCH(A981,'UNIPIPE NITRO'!A:A,0))),INDEX('UNIPIPE VAC'!F:F,MATCH(A981,'UNIPIPE VAC'!A:A,0))),INDEX('UNIPIPE HP'!F:F,MATCH(A981,'UNIPIPE HP'!A:A,0))),INDEX('UNIPIPE OIL'!F:F,MATCH(A981,'UNIPIPE OIL'!A:A,0))),"")</f>
        <v/>
      </c>
      <c r="F981" s="140" t="str">
        <f t="shared" si="13"/>
        <v/>
      </c>
      <c r="G981" s="127"/>
      <c r="H981" s="127"/>
      <c r="I981" s="127"/>
      <c r="J981" s="127"/>
      <c r="K981" s="127"/>
      <c r="L981" s="127"/>
      <c r="M981" s="127"/>
      <c r="N981" s="127"/>
      <c r="O981" s="127"/>
      <c r="P981" s="127"/>
      <c r="Q981" s="127"/>
      <c r="R981" s="127"/>
      <c r="S981" s="127"/>
    </row>
    <row r="982" spans="1:19" ht="18.75" customHeight="1" x14ac:dyDescent="0.2">
      <c r="A982" s="135">
        <v>965</v>
      </c>
      <c r="B982" s="135" t="str">
        <f>IFERROR(IFERROR(IFERROR(IFERROR(IFERROR(INDEX('UNIPIPE AIR'!C:C,MATCH(A982,'UNIPIPE AIR'!A:A,0)),INDEX('UNIPIPE NITRO'!C:C,MATCH(A982,'UNIPIPE NITRO'!A:A,0))),INDEX('UNIPIPE VAC'!C:C,MATCH(A982,'UNIPIPE VAC'!A:A,0))),INDEX('UNIPIPE HP'!C:C,MATCH(A982,'UNIPIPE HP'!A:A,0))),INDEX('UNIPIPE OIL'!C:C,MATCH(A982,'UNIPIPE OIL'!A:A,0))),"")</f>
        <v/>
      </c>
      <c r="C982" s="133" t="str">
        <f>IFERROR(IFERROR(IFERROR(IFERROR(IFERROR(INDEX('UNIPIPE AIR'!E:E,MATCH(A982,'UNIPIPE AIR'!A:A,0)),INDEX('UNIPIPE NITRO'!E:E,MATCH(A982,'UNIPIPE NITRO'!A:A,0))),INDEX('UNIPIPE VAC'!E:E,MATCH(A982,'UNIPIPE VAC'!A:A,0))),INDEX('UNIPIPE HP'!E:E,MATCH(A982,'UNIPIPE HP'!A:A,0))),INDEX('UNIPIPE OIL'!E:E,MATCH(A982,'UNIPIPE OIL'!A:A,0))),"")</f>
        <v/>
      </c>
      <c r="D982" s="139" t="str">
        <f>IFERROR(IFERROR(IFERROR(IFERROR(IFERROR(INDEX('UNIPIPE AIR'!G:G,MATCH(A982,'UNIPIPE AIR'!A:A,0)),INDEX('UNIPIPE NITRO'!G:G,MATCH(A982,'UNIPIPE NITRO'!A:A,0))),INDEX('UNIPIPE VAC'!G:G,MATCH(A982,'UNIPIPE VAC'!A:A,0))),INDEX('UNIPIPE HP'!G:G,MATCH(A982,'UNIPIPE HP'!A:A,0))),INDEX('UNIPIPE OIL'!G:G,MATCH(A982,'UNIPIPE OIL'!A:A,0))),"")</f>
        <v/>
      </c>
      <c r="E982" s="140" t="str">
        <f>IFERROR(IFERROR(IFERROR(IFERROR(IFERROR(INDEX('UNIPIPE AIR'!F:F,MATCH(A982,'UNIPIPE AIR'!A:A,0)),INDEX('UNIPIPE NITRO'!F:F,MATCH(A982,'UNIPIPE NITRO'!A:A,0))),INDEX('UNIPIPE VAC'!F:F,MATCH(A982,'UNIPIPE VAC'!A:A,0))),INDEX('UNIPIPE HP'!F:F,MATCH(A982,'UNIPIPE HP'!A:A,0))),INDEX('UNIPIPE OIL'!F:F,MATCH(A982,'UNIPIPE OIL'!A:A,0))),"")</f>
        <v/>
      </c>
      <c r="F982" s="140" t="str">
        <f t="shared" si="13"/>
        <v/>
      </c>
      <c r="G982" s="127"/>
      <c r="H982" s="127"/>
      <c r="I982" s="127"/>
      <c r="J982" s="127"/>
      <c r="K982" s="127"/>
      <c r="L982" s="127"/>
      <c r="M982" s="127"/>
      <c r="N982" s="127"/>
      <c r="O982" s="127"/>
      <c r="P982" s="127"/>
      <c r="Q982" s="127"/>
      <c r="R982" s="127"/>
      <c r="S982" s="127"/>
    </row>
    <row r="983" spans="1:19" ht="18.75" customHeight="1" x14ac:dyDescent="0.2">
      <c r="A983" s="135">
        <v>966</v>
      </c>
      <c r="B983" s="135" t="str">
        <f>IFERROR(IFERROR(IFERROR(IFERROR(IFERROR(INDEX('UNIPIPE AIR'!C:C,MATCH(A983,'UNIPIPE AIR'!A:A,0)),INDEX('UNIPIPE NITRO'!C:C,MATCH(A983,'UNIPIPE NITRO'!A:A,0))),INDEX('UNIPIPE VAC'!C:C,MATCH(A983,'UNIPIPE VAC'!A:A,0))),INDEX('UNIPIPE HP'!C:C,MATCH(A983,'UNIPIPE HP'!A:A,0))),INDEX('UNIPIPE OIL'!C:C,MATCH(A983,'UNIPIPE OIL'!A:A,0))),"")</f>
        <v/>
      </c>
      <c r="C983" s="133" t="str">
        <f>IFERROR(IFERROR(IFERROR(IFERROR(IFERROR(INDEX('UNIPIPE AIR'!E:E,MATCH(A983,'UNIPIPE AIR'!A:A,0)),INDEX('UNIPIPE NITRO'!E:E,MATCH(A983,'UNIPIPE NITRO'!A:A,0))),INDEX('UNIPIPE VAC'!E:E,MATCH(A983,'UNIPIPE VAC'!A:A,0))),INDEX('UNIPIPE HP'!E:E,MATCH(A983,'UNIPIPE HP'!A:A,0))),INDEX('UNIPIPE OIL'!E:E,MATCH(A983,'UNIPIPE OIL'!A:A,0))),"")</f>
        <v/>
      </c>
      <c r="D983" s="139" t="str">
        <f>IFERROR(IFERROR(IFERROR(IFERROR(IFERROR(INDEX('UNIPIPE AIR'!G:G,MATCH(A983,'UNIPIPE AIR'!A:A,0)),INDEX('UNIPIPE NITRO'!G:G,MATCH(A983,'UNIPIPE NITRO'!A:A,0))),INDEX('UNIPIPE VAC'!G:G,MATCH(A983,'UNIPIPE VAC'!A:A,0))),INDEX('UNIPIPE HP'!G:G,MATCH(A983,'UNIPIPE HP'!A:A,0))),INDEX('UNIPIPE OIL'!G:G,MATCH(A983,'UNIPIPE OIL'!A:A,0))),"")</f>
        <v/>
      </c>
      <c r="E983" s="140" t="str">
        <f>IFERROR(IFERROR(IFERROR(IFERROR(IFERROR(INDEX('UNIPIPE AIR'!F:F,MATCH(A983,'UNIPIPE AIR'!A:A,0)),INDEX('UNIPIPE NITRO'!F:F,MATCH(A983,'UNIPIPE NITRO'!A:A,0))),INDEX('UNIPIPE VAC'!F:F,MATCH(A983,'UNIPIPE VAC'!A:A,0))),INDEX('UNIPIPE HP'!F:F,MATCH(A983,'UNIPIPE HP'!A:A,0))),INDEX('UNIPIPE OIL'!F:F,MATCH(A983,'UNIPIPE OIL'!A:A,0))),"")</f>
        <v/>
      </c>
      <c r="F983" s="140" t="str">
        <f t="shared" si="13"/>
        <v/>
      </c>
      <c r="G983" s="127"/>
      <c r="H983" s="127"/>
      <c r="I983" s="127"/>
      <c r="J983" s="127"/>
      <c r="K983" s="127"/>
      <c r="L983" s="127"/>
      <c r="M983" s="127"/>
      <c r="N983" s="127"/>
      <c r="O983" s="127"/>
      <c r="P983" s="127"/>
      <c r="Q983" s="127"/>
      <c r="R983" s="127"/>
      <c r="S983" s="127"/>
    </row>
    <row r="984" spans="1:19" ht="18.75" customHeight="1" x14ac:dyDescent="0.2">
      <c r="A984" s="135">
        <v>967</v>
      </c>
      <c r="B984" s="135" t="str">
        <f>IFERROR(IFERROR(IFERROR(IFERROR(IFERROR(INDEX('UNIPIPE AIR'!C:C,MATCH(A984,'UNIPIPE AIR'!A:A,0)),INDEX('UNIPIPE NITRO'!C:C,MATCH(A984,'UNIPIPE NITRO'!A:A,0))),INDEX('UNIPIPE VAC'!C:C,MATCH(A984,'UNIPIPE VAC'!A:A,0))),INDEX('UNIPIPE HP'!C:C,MATCH(A984,'UNIPIPE HP'!A:A,0))),INDEX('UNIPIPE OIL'!C:C,MATCH(A984,'UNIPIPE OIL'!A:A,0))),"")</f>
        <v/>
      </c>
      <c r="C984" s="133" t="str">
        <f>IFERROR(IFERROR(IFERROR(IFERROR(IFERROR(INDEX('UNIPIPE AIR'!E:E,MATCH(A984,'UNIPIPE AIR'!A:A,0)),INDEX('UNIPIPE NITRO'!E:E,MATCH(A984,'UNIPIPE NITRO'!A:A,0))),INDEX('UNIPIPE VAC'!E:E,MATCH(A984,'UNIPIPE VAC'!A:A,0))),INDEX('UNIPIPE HP'!E:E,MATCH(A984,'UNIPIPE HP'!A:A,0))),INDEX('UNIPIPE OIL'!E:E,MATCH(A984,'UNIPIPE OIL'!A:A,0))),"")</f>
        <v/>
      </c>
      <c r="D984" s="139" t="str">
        <f>IFERROR(IFERROR(IFERROR(IFERROR(IFERROR(INDEX('UNIPIPE AIR'!G:G,MATCH(A984,'UNIPIPE AIR'!A:A,0)),INDEX('UNIPIPE NITRO'!G:G,MATCH(A984,'UNIPIPE NITRO'!A:A,0))),INDEX('UNIPIPE VAC'!G:G,MATCH(A984,'UNIPIPE VAC'!A:A,0))),INDEX('UNIPIPE HP'!G:G,MATCH(A984,'UNIPIPE HP'!A:A,0))),INDEX('UNIPIPE OIL'!G:G,MATCH(A984,'UNIPIPE OIL'!A:A,0))),"")</f>
        <v/>
      </c>
      <c r="E984" s="140" t="str">
        <f>IFERROR(IFERROR(IFERROR(IFERROR(IFERROR(INDEX('UNIPIPE AIR'!F:F,MATCH(A984,'UNIPIPE AIR'!A:A,0)),INDEX('UNIPIPE NITRO'!F:F,MATCH(A984,'UNIPIPE NITRO'!A:A,0))),INDEX('UNIPIPE VAC'!F:F,MATCH(A984,'UNIPIPE VAC'!A:A,0))),INDEX('UNIPIPE HP'!F:F,MATCH(A984,'UNIPIPE HP'!A:A,0))),INDEX('UNIPIPE OIL'!F:F,MATCH(A984,'UNIPIPE OIL'!A:A,0))),"")</f>
        <v/>
      </c>
      <c r="F984" s="140" t="str">
        <f t="shared" si="13"/>
        <v/>
      </c>
      <c r="G984" s="127"/>
      <c r="H984" s="127"/>
      <c r="I984" s="127"/>
      <c r="J984" s="127"/>
      <c r="K984" s="127"/>
      <c r="L984" s="127"/>
      <c r="M984" s="127"/>
      <c r="N984" s="127"/>
      <c r="O984" s="127"/>
      <c r="P984" s="127"/>
      <c r="Q984" s="127"/>
      <c r="R984" s="127"/>
      <c r="S984" s="127"/>
    </row>
    <row r="985" spans="1:19" ht="18.75" customHeight="1" x14ac:dyDescent="0.2">
      <c r="A985" s="135">
        <v>968</v>
      </c>
      <c r="B985" s="135" t="str">
        <f>IFERROR(IFERROR(IFERROR(IFERROR(IFERROR(INDEX('UNIPIPE AIR'!C:C,MATCH(A985,'UNIPIPE AIR'!A:A,0)),INDEX('UNIPIPE NITRO'!C:C,MATCH(A985,'UNIPIPE NITRO'!A:A,0))),INDEX('UNIPIPE VAC'!C:C,MATCH(A985,'UNIPIPE VAC'!A:A,0))),INDEX('UNIPIPE HP'!C:C,MATCH(A985,'UNIPIPE HP'!A:A,0))),INDEX('UNIPIPE OIL'!C:C,MATCH(A985,'UNIPIPE OIL'!A:A,0))),"")</f>
        <v/>
      </c>
      <c r="C985" s="133" t="str">
        <f>IFERROR(IFERROR(IFERROR(IFERROR(IFERROR(INDEX('UNIPIPE AIR'!E:E,MATCH(A985,'UNIPIPE AIR'!A:A,0)),INDEX('UNIPIPE NITRO'!E:E,MATCH(A985,'UNIPIPE NITRO'!A:A,0))),INDEX('UNIPIPE VAC'!E:E,MATCH(A985,'UNIPIPE VAC'!A:A,0))),INDEX('UNIPIPE HP'!E:E,MATCH(A985,'UNIPIPE HP'!A:A,0))),INDEX('UNIPIPE OIL'!E:E,MATCH(A985,'UNIPIPE OIL'!A:A,0))),"")</f>
        <v/>
      </c>
      <c r="D985" s="139" t="str">
        <f>IFERROR(IFERROR(IFERROR(IFERROR(IFERROR(INDEX('UNIPIPE AIR'!G:G,MATCH(A985,'UNIPIPE AIR'!A:A,0)),INDEX('UNIPIPE NITRO'!G:G,MATCH(A985,'UNIPIPE NITRO'!A:A,0))),INDEX('UNIPIPE VAC'!G:G,MATCH(A985,'UNIPIPE VAC'!A:A,0))),INDEX('UNIPIPE HP'!G:G,MATCH(A985,'UNIPIPE HP'!A:A,0))),INDEX('UNIPIPE OIL'!G:G,MATCH(A985,'UNIPIPE OIL'!A:A,0))),"")</f>
        <v/>
      </c>
      <c r="E985" s="140" t="str">
        <f>IFERROR(IFERROR(IFERROR(IFERROR(IFERROR(INDEX('UNIPIPE AIR'!F:F,MATCH(A985,'UNIPIPE AIR'!A:A,0)),INDEX('UNIPIPE NITRO'!F:F,MATCH(A985,'UNIPIPE NITRO'!A:A,0))),INDEX('UNIPIPE VAC'!F:F,MATCH(A985,'UNIPIPE VAC'!A:A,0))),INDEX('UNIPIPE HP'!F:F,MATCH(A985,'UNIPIPE HP'!A:A,0))),INDEX('UNIPIPE OIL'!F:F,MATCH(A985,'UNIPIPE OIL'!A:A,0))),"")</f>
        <v/>
      </c>
      <c r="F985" s="140" t="str">
        <f t="shared" si="13"/>
        <v/>
      </c>
      <c r="G985" s="127"/>
      <c r="H985" s="127"/>
      <c r="I985" s="127"/>
      <c r="J985" s="127"/>
      <c r="K985" s="127"/>
      <c r="L985" s="127"/>
      <c r="M985" s="127"/>
      <c r="N985" s="127"/>
      <c r="O985" s="127"/>
      <c r="P985" s="127"/>
      <c r="Q985" s="127"/>
      <c r="R985" s="127"/>
      <c r="S985" s="127"/>
    </row>
    <row r="986" spans="1:19" ht="18.75" customHeight="1" x14ac:dyDescent="0.2">
      <c r="A986" s="135">
        <v>969</v>
      </c>
      <c r="B986" s="135" t="str">
        <f>IFERROR(IFERROR(IFERROR(IFERROR(IFERROR(INDEX('UNIPIPE AIR'!C:C,MATCH(A986,'UNIPIPE AIR'!A:A,0)),INDEX('UNIPIPE NITRO'!C:C,MATCH(A986,'UNIPIPE NITRO'!A:A,0))),INDEX('UNIPIPE VAC'!C:C,MATCH(A986,'UNIPIPE VAC'!A:A,0))),INDEX('UNIPIPE HP'!C:C,MATCH(A986,'UNIPIPE HP'!A:A,0))),INDEX('UNIPIPE OIL'!C:C,MATCH(A986,'UNIPIPE OIL'!A:A,0))),"")</f>
        <v/>
      </c>
      <c r="C986" s="133" t="str">
        <f>IFERROR(IFERROR(IFERROR(IFERROR(IFERROR(INDEX('UNIPIPE AIR'!E:E,MATCH(A986,'UNIPIPE AIR'!A:A,0)),INDEX('UNIPIPE NITRO'!E:E,MATCH(A986,'UNIPIPE NITRO'!A:A,0))),INDEX('UNIPIPE VAC'!E:E,MATCH(A986,'UNIPIPE VAC'!A:A,0))),INDEX('UNIPIPE HP'!E:E,MATCH(A986,'UNIPIPE HP'!A:A,0))),INDEX('UNIPIPE OIL'!E:E,MATCH(A986,'UNIPIPE OIL'!A:A,0))),"")</f>
        <v/>
      </c>
      <c r="D986" s="139" t="str">
        <f>IFERROR(IFERROR(IFERROR(IFERROR(IFERROR(INDEX('UNIPIPE AIR'!G:G,MATCH(A986,'UNIPIPE AIR'!A:A,0)),INDEX('UNIPIPE NITRO'!G:G,MATCH(A986,'UNIPIPE NITRO'!A:A,0))),INDEX('UNIPIPE VAC'!G:G,MATCH(A986,'UNIPIPE VAC'!A:A,0))),INDEX('UNIPIPE HP'!G:G,MATCH(A986,'UNIPIPE HP'!A:A,0))),INDEX('UNIPIPE OIL'!G:G,MATCH(A986,'UNIPIPE OIL'!A:A,0))),"")</f>
        <v/>
      </c>
      <c r="E986" s="140" t="str">
        <f>IFERROR(IFERROR(IFERROR(IFERROR(IFERROR(INDEX('UNIPIPE AIR'!F:F,MATCH(A986,'UNIPIPE AIR'!A:A,0)),INDEX('UNIPIPE NITRO'!F:F,MATCH(A986,'UNIPIPE NITRO'!A:A,0))),INDEX('UNIPIPE VAC'!F:F,MATCH(A986,'UNIPIPE VAC'!A:A,0))),INDEX('UNIPIPE HP'!F:F,MATCH(A986,'UNIPIPE HP'!A:A,0))),INDEX('UNIPIPE OIL'!F:F,MATCH(A986,'UNIPIPE OIL'!A:A,0))),"")</f>
        <v/>
      </c>
      <c r="F986" s="140" t="str">
        <f t="shared" si="13"/>
        <v/>
      </c>
      <c r="G986" s="127"/>
      <c r="H986" s="127"/>
      <c r="I986" s="127"/>
      <c r="J986" s="127"/>
      <c r="K986" s="127"/>
      <c r="L986" s="127"/>
      <c r="M986" s="127"/>
      <c r="N986" s="127"/>
      <c r="O986" s="127"/>
      <c r="P986" s="127"/>
      <c r="Q986" s="127"/>
      <c r="R986" s="127"/>
      <c r="S986" s="127"/>
    </row>
    <row r="987" spans="1:19" ht="18.75" customHeight="1" x14ac:dyDescent="0.2">
      <c r="A987" s="135">
        <v>970</v>
      </c>
      <c r="B987" s="135" t="str">
        <f>IFERROR(IFERROR(IFERROR(IFERROR(IFERROR(INDEX('UNIPIPE AIR'!C:C,MATCH(A987,'UNIPIPE AIR'!A:A,0)),INDEX('UNIPIPE NITRO'!C:C,MATCH(A987,'UNIPIPE NITRO'!A:A,0))),INDEX('UNIPIPE VAC'!C:C,MATCH(A987,'UNIPIPE VAC'!A:A,0))),INDEX('UNIPIPE HP'!C:C,MATCH(A987,'UNIPIPE HP'!A:A,0))),INDEX('UNIPIPE OIL'!C:C,MATCH(A987,'UNIPIPE OIL'!A:A,0))),"")</f>
        <v/>
      </c>
      <c r="C987" s="133" t="str">
        <f>IFERROR(IFERROR(IFERROR(IFERROR(IFERROR(INDEX('UNIPIPE AIR'!E:E,MATCH(A987,'UNIPIPE AIR'!A:A,0)),INDEX('UNIPIPE NITRO'!E:E,MATCH(A987,'UNIPIPE NITRO'!A:A,0))),INDEX('UNIPIPE VAC'!E:E,MATCH(A987,'UNIPIPE VAC'!A:A,0))),INDEX('UNIPIPE HP'!E:E,MATCH(A987,'UNIPIPE HP'!A:A,0))),INDEX('UNIPIPE OIL'!E:E,MATCH(A987,'UNIPIPE OIL'!A:A,0))),"")</f>
        <v/>
      </c>
      <c r="D987" s="139" t="str">
        <f>IFERROR(IFERROR(IFERROR(IFERROR(IFERROR(INDEX('UNIPIPE AIR'!G:G,MATCH(A987,'UNIPIPE AIR'!A:A,0)),INDEX('UNIPIPE NITRO'!G:G,MATCH(A987,'UNIPIPE NITRO'!A:A,0))),INDEX('UNIPIPE VAC'!G:G,MATCH(A987,'UNIPIPE VAC'!A:A,0))),INDEX('UNIPIPE HP'!G:G,MATCH(A987,'UNIPIPE HP'!A:A,0))),INDEX('UNIPIPE OIL'!G:G,MATCH(A987,'UNIPIPE OIL'!A:A,0))),"")</f>
        <v/>
      </c>
      <c r="E987" s="140" t="str">
        <f>IFERROR(IFERROR(IFERROR(IFERROR(IFERROR(INDEX('UNIPIPE AIR'!F:F,MATCH(A987,'UNIPIPE AIR'!A:A,0)),INDEX('UNIPIPE NITRO'!F:F,MATCH(A987,'UNIPIPE NITRO'!A:A,0))),INDEX('UNIPIPE VAC'!F:F,MATCH(A987,'UNIPIPE VAC'!A:A,0))),INDEX('UNIPIPE HP'!F:F,MATCH(A987,'UNIPIPE HP'!A:A,0))),INDEX('UNIPIPE OIL'!F:F,MATCH(A987,'UNIPIPE OIL'!A:A,0))),"")</f>
        <v/>
      </c>
      <c r="F987" s="140" t="str">
        <f t="shared" si="13"/>
        <v/>
      </c>
      <c r="G987" s="127"/>
      <c r="H987" s="127"/>
      <c r="I987" s="127"/>
      <c r="J987" s="127"/>
      <c r="K987" s="127"/>
      <c r="L987" s="127"/>
      <c r="M987" s="127"/>
      <c r="N987" s="127"/>
      <c r="O987" s="127"/>
      <c r="P987" s="127"/>
      <c r="Q987" s="127"/>
      <c r="R987" s="127"/>
      <c r="S987" s="127"/>
    </row>
    <row r="988" spans="1:19" ht="18.75" customHeight="1" x14ac:dyDescent="0.2">
      <c r="A988" s="135">
        <v>971</v>
      </c>
      <c r="B988" s="135" t="str">
        <f>IFERROR(IFERROR(IFERROR(IFERROR(IFERROR(INDEX('UNIPIPE AIR'!C:C,MATCH(A988,'UNIPIPE AIR'!A:A,0)),INDEX('UNIPIPE NITRO'!C:C,MATCH(A988,'UNIPIPE NITRO'!A:A,0))),INDEX('UNIPIPE VAC'!C:C,MATCH(A988,'UNIPIPE VAC'!A:A,0))),INDEX('UNIPIPE HP'!C:C,MATCH(A988,'UNIPIPE HP'!A:A,0))),INDEX('UNIPIPE OIL'!C:C,MATCH(A988,'UNIPIPE OIL'!A:A,0))),"")</f>
        <v/>
      </c>
      <c r="C988" s="133" t="str">
        <f>IFERROR(IFERROR(IFERROR(IFERROR(IFERROR(INDEX('UNIPIPE AIR'!E:E,MATCH(A988,'UNIPIPE AIR'!A:A,0)),INDEX('UNIPIPE NITRO'!E:E,MATCH(A988,'UNIPIPE NITRO'!A:A,0))),INDEX('UNIPIPE VAC'!E:E,MATCH(A988,'UNIPIPE VAC'!A:A,0))),INDEX('UNIPIPE HP'!E:E,MATCH(A988,'UNIPIPE HP'!A:A,0))),INDEX('UNIPIPE OIL'!E:E,MATCH(A988,'UNIPIPE OIL'!A:A,0))),"")</f>
        <v/>
      </c>
      <c r="D988" s="139" t="str">
        <f>IFERROR(IFERROR(IFERROR(IFERROR(IFERROR(INDEX('UNIPIPE AIR'!G:G,MATCH(A988,'UNIPIPE AIR'!A:A,0)),INDEX('UNIPIPE NITRO'!G:G,MATCH(A988,'UNIPIPE NITRO'!A:A,0))),INDEX('UNIPIPE VAC'!G:G,MATCH(A988,'UNIPIPE VAC'!A:A,0))),INDEX('UNIPIPE HP'!G:G,MATCH(A988,'UNIPIPE HP'!A:A,0))),INDEX('UNIPIPE OIL'!G:G,MATCH(A988,'UNIPIPE OIL'!A:A,0))),"")</f>
        <v/>
      </c>
      <c r="E988" s="140" t="str">
        <f>IFERROR(IFERROR(IFERROR(IFERROR(IFERROR(INDEX('UNIPIPE AIR'!F:F,MATCH(A988,'UNIPIPE AIR'!A:A,0)),INDEX('UNIPIPE NITRO'!F:F,MATCH(A988,'UNIPIPE NITRO'!A:A,0))),INDEX('UNIPIPE VAC'!F:F,MATCH(A988,'UNIPIPE VAC'!A:A,0))),INDEX('UNIPIPE HP'!F:F,MATCH(A988,'UNIPIPE HP'!A:A,0))),INDEX('UNIPIPE OIL'!F:F,MATCH(A988,'UNIPIPE OIL'!A:A,0))),"")</f>
        <v/>
      </c>
      <c r="F988" s="140" t="str">
        <f t="shared" si="13"/>
        <v/>
      </c>
      <c r="G988" s="127"/>
      <c r="H988" s="127"/>
      <c r="I988" s="127"/>
      <c r="J988" s="127"/>
      <c r="K988" s="127"/>
      <c r="L988" s="127"/>
      <c r="M988" s="127"/>
      <c r="N988" s="127"/>
      <c r="O988" s="127"/>
      <c r="P988" s="127"/>
      <c r="Q988" s="127"/>
      <c r="R988" s="127"/>
      <c r="S988" s="127"/>
    </row>
    <row r="989" spans="1:19" ht="18.75" customHeight="1" x14ac:dyDescent="0.2">
      <c r="A989" s="135">
        <v>972</v>
      </c>
      <c r="B989" s="135" t="str">
        <f>IFERROR(IFERROR(IFERROR(IFERROR(IFERROR(INDEX('UNIPIPE AIR'!C:C,MATCH(A989,'UNIPIPE AIR'!A:A,0)),INDEX('UNIPIPE NITRO'!C:C,MATCH(A989,'UNIPIPE NITRO'!A:A,0))),INDEX('UNIPIPE VAC'!C:C,MATCH(A989,'UNIPIPE VAC'!A:A,0))),INDEX('UNIPIPE HP'!C:C,MATCH(A989,'UNIPIPE HP'!A:A,0))),INDEX('UNIPIPE OIL'!C:C,MATCH(A989,'UNIPIPE OIL'!A:A,0))),"")</f>
        <v/>
      </c>
      <c r="C989" s="133" t="str">
        <f>IFERROR(IFERROR(IFERROR(IFERROR(IFERROR(INDEX('UNIPIPE AIR'!E:E,MATCH(A989,'UNIPIPE AIR'!A:A,0)),INDEX('UNIPIPE NITRO'!E:E,MATCH(A989,'UNIPIPE NITRO'!A:A,0))),INDEX('UNIPIPE VAC'!E:E,MATCH(A989,'UNIPIPE VAC'!A:A,0))),INDEX('UNIPIPE HP'!E:E,MATCH(A989,'UNIPIPE HP'!A:A,0))),INDEX('UNIPIPE OIL'!E:E,MATCH(A989,'UNIPIPE OIL'!A:A,0))),"")</f>
        <v/>
      </c>
      <c r="D989" s="139" t="str">
        <f>IFERROR(IFERROR(IFERROR(IFERROR(IFERROR(INDEX('UNIPIPE AIR'!G:G,MATCH(A989,'UNIPIPE AIR'!A:A,0)),INDEX('UNIPIPE NITRO'!G:G,MATCH(A989,'UNIPIPE NITRO'!A:A,0))),INDEX('UNIPIPE VAC'!G:G,MATCH(A989,'UNIPIPE VAC'!A:A,0))),INDEX('UNIPIPE HP'!G:G,MATCH(A989,'UNIPIPE HP'!A:A,0))),INDEX('UNIPIPE OIL'!G:G,MATCH(A989,'UNIPIPE OIL'!A:A,0))),"")</f>
        <v/>
      </c>
      <c r="E989" s="140" t="str">
        <f>IFERROR(IFERROR(IFERROR(IFERROR(IFERROR(INDEX('UNIPIPE AIR'!F:F,MATCH(A989,'UNIPIPE AIR'!A:A,0)),INDEX('UNIPIPE NITRO'!F:F,MATCH(A989,'UNIPIPE NITRO'!A:A,0))),INDEX('UNIPIPE VAC'!F:F,MATCH(A989,'UNIPIPE VAC'!A:A,0))),INDEX('UNIPIPE HP'!F:F,MATCH(A989,'UNIPIPE HP'!A:A,0))),INDEX('UNIPIPE OIL'!F:F,MATCH(A989,'UNIPIPE OIL'!A:A,0))),"")</f>
        <v/>
      </c>
      <c r="F989" s="140" t="str">
        <f t="shared" si="13"/>
        <v/>
      </c>
      <c r="G989" s="127"/>
      <c r="H989" s="127"/>
      <c r="I989" s="127"/>
      <c r="J989" s="127"/>
      <c r="K989" s="127"/>
      <c r="L989" s="127"/>
      <c r="M989" s="127"/>
      <c r="N989" s="127"/>
      <c r="O989" s="127"/>
      <c r="P989" s="127"/>
      <c r="Q989" s="127"/>
      <c r="R989" s="127"/>
      <c r="S989" s="127"/>
    </row>
    <row r="990" spans="1:19" ht="18.75" customHeight="1" x14ac:dyDescent="0.2">
      <c r="A990" s="135">
        <v>973</v>
      </c>
      <c r="B990" s="135" t="str">
        <f>IFERROR(IFERROR(IFERROR(IFERROR(IFERROR(INDEX('UNIPIPE AIR'!C:C,MATCH(A990,'UNIPIPE AIR'!A:A,0)),INDEX('UNIPIPE NITRO'!C:C,MATCH(A990,'UNIPIPE NITRO'!A:A,0))),INDEX('UNIPIPE VAC'!C:C,MATCH(A990,'UNIPIPE VAC'!A:A,0))),INDEX('UNIPIPE HP'!C:C,MATCH(A990,'UNIPIPE HP'!A:A,0))),INDEX('UNIPIPE OIL'!C:C,MATCH(A990,'UNIPIPE OIL'!A:A,0))),"")</f>
        <v/>
      </c>
      <c r="C990" s="133" t="str">
        <f>IFERROR(IFERROR(IFERROR(IFERROR(IFERROR(INDEX('UNIPIPE AIR'!E:E,MATCH(A990,'UNIPIPE AIR'!A:A,0)),INDEX('UNIPIPE NITRO'!E:E,MATCH(A990,'UNIPIPE NITRO'!A:A,0))),INDEX('UNIPIPE VAC'!E:E,MATCH(A990,'UNIPIPE VAC'!A:A,0))),INDEX('UNIPIPE HP'!E:E,MATCH(A990,'UNIPIPE HP'!A:A,0))),INDEX('UNIPIPE OIL'!E:E,MATCH(A990,'UNIPIPE OIL'!A:A,0))),"")</f>
        <v/>
      </c>
      <c r="D990" s="139" t="str">
        <f>IFERROR(IFERROR(IFERROR(IFERROR(IFERROR(INDEX('UNIPIPE AIR'!G:G,MATCH(A990,'UNIPIPE AIR'!A:A,0)),INDEX('UNIPIPE NITRO'!G:G,MATCH(A990,'UNIPIPE NITRO'!A:A,0))),INDEX('UNIPIPE VAC'!G:G,MATCH(A990,'UNIPIPE VAC'!A:A,0))),INDEX('UNIPIPE HP'!G:G,MATCH(A990,'UNIPIPE HP'!A:A,0))),INDEX('UNIPIPE OIL'!G:G,MATCH(A990,'UNIPIPE OIL'!A:A,0))),"")</f>
        <v/>
      </c>
      <c r="E990" s="140" t="str">
        <f>IFERROR(IFERROR(IFERROR(IFERROR(IFERROR(INDEX('UNIPIPE AIR'!F:F,MATCH(A990,'UNIPIPE AIR'!A:A,0)),INDEX('UNIPIPE NITRO'!F:F,MATCH(A990,'UNIPIPE NITRO'!A:A,0))),INDEX('UNIPIPE VAC'!F:F,MATCH(A990,'UNIPIPE VAC'!A:A,0))),INDEX('UNIPIPE HP'!F:F,MATCH(A990,'UNIPIPE HP'!A:A,0))),INDEX('UNIPIPE OIL'!F:F,MATCH(A990,'UNIPIPE OIL'!A:A,0))),"")</f>
        <v/>
      </c>
      <c r="F990" s="140" t="str">
        <f t="shared" si="13"/>
        <v/>
      </c>
      <c r="G990" s="127"/>
      <c r="H990" s="127"/>
      <c r="I990" s="127"/>
      <c r="J990" s="127"/>
      <c r="K990" s="127"/>
      <c r="L990" s="127"/>
      <c r="M990" s="127"/>
      <c r="N990" s="127"/>
      <c r="O990" s="127"/>
      <c r="P990" s="127"/>
      <c r="Q990" s="127"/>
      <c r="R990" s="127"/>
      <c r="S990" s="127"/>
    </row>
    <row r="991" spans="1:19" ht="18.75" customHeight="1" x14ac:dyDescent="0.2">
      <c r="A991" s="135">
        <v>974</v>
      </c>
      <c r="B991" s="135" t="str">
        <f>IFERROR(IFERROR(IFERROR(IFERROR(IFERROR(INDEX('UNIPIPE AIR'!C:C,MATCH(A991,'UNIPIPE AIR'!A:A,0)),INDEX('UNIPIPE NITRO'!C:C,MATCH(A991,'UNIPIPE NITRO'!A:A,0))),INDEX('UNIPIPE VAC'!C:C,MATCH(A991,'UNIPIPE VAC'!A:A,0))),INDEX('UNIPIPE HP'!C:C,MATCH(A991,'UNIPIPE HP'!A:A,0))),INDEX('UNIPIPE OIL'!C:C,MATCH(A991,'UNIPIPE OIL'!A:A,0))),"")</f>
        <v/>
      </c>
      <c r="C991" s="133" t="str">
        <f>IFERROR(IFERROR(IFERROR(IFERROR(IFERROR(INDEX('UNIPIPE AIR'!E:E,MATCH(A991,'UNIPIPE AIR'!A:A,0)),INDEX('UNIPIPE NITRO'!E:E,MATCH(A991,'UNIPIPE NITRO'!A:A,0))),INDEX('UNIPIPE VAC'!E:E,MATCH(A991,'UNIPIPE VAC'!A:A,0))),INDEX('UNIPIPE HP'!E:E,MATCH(A991,'UNIPIPE HP'!A:A,0))),INDEX('UNIPIPE OIL'!E:E,MATCH(A991,'UNIPIPE OIL'!A:A,0))),"")</f>
        <v/>
      </c>
      <c r="D991" s="139" t="str">
        <f>IFERROR(IFERROR(IFERROR(IFERROR(IFERROR(INDEX('UNIPIPE AIR'!G:G,MATCH(A991,'UNIPIPE AIR'!A:A,0)),INDEX('UNIPIPE NITRO'!G:G,MATCH(A991,'UNIPIPE NITRO'!A:A,0))),INDEX('UNIPIPE VAC'!G:G,MATCH(A991,'UNIPIPE VAC'!A:A,0))),INDEX('UNIPIPE HP'!G:G,MATCH(A991,'UNIPIPE HP'!A:A,0))),INDEX('UNIPIPE OIL'!G:G,MATCH(A991,'UNIPIPE OIL'!A:A,0))),"")</f>
        <v/>
      </c>
      <c r="E991" s="140" t="str">
        <f>IFERROR(IFERROR(IFERROR(IFERROR(IFERROR(INDEX('UNIPIPE AIR'!F:F,MATCH(A991,'UNIPIPE AIR'!A:A,0)),INDEX('UNIPIPE NITRO'!F:F,MATCH(A991,'UNIPIPE NITRO'!A:A,0))),INDEX('UNIPIPE VAC'!F:F,MATCH(A991,'UNIPIPE VAC'!A:A,0))),INDEX('UNIPIPE HP'!F:F,MATCH(A991,'UNIPIPE HP'!A:A,0))),INDEX('UNIPIPE OIL'!F:F,MATCH(A991,'UNIPIPE OIL'!A:A,0))),"")</f>
        <v/>
      </c>
      <c r="F991" s="140" t="str">
        <f t="shared" si="13"/>
        <v/>
      </c>
      <c r="G991" s="127"/>
      <c r="H991" s="127"/>
      <c r="I991" s="127"/>
      <c r="J991" s="127"/>
      <c r="K991" s="127"/>
      <c r="L991" s="127"/>
      <c r="M991" s="127"/>
      <c r="N991" s="127"/>
      <c r="O991" s="127"/>
      <c r="P991" s="127"/>
      <c r="Q991" s="127"/>
      <c r="R991" s="127"/>
      <c r="S991" s="127"/>
    </row>
    <row r="992" spans="1:19" ht="18.75" customHeight="1" x14ac:dyDescent="0.2">
      <c r="A992" s="135">
        <v>975</v>
      </c>
      <c r="B992" s="135" t="str">
        <f>IFERROR(IFERROR(IFERROR(IFERROR(IFERROR(INDEX('UNIPIPE AIR'!C:C,MATCH(A992,'UNIPIPE AIR'!A:A,0)),INDEX('UNIPIPE NITRO'!C:C,MATCH(A992,'UNIPIPE NITRO'!A:A,0))),INDEX('UNIPIPE VAC'!C:C,MATCH(A992,'UNIPIPE VAC'!A:A,0))),INDEX('UNIPIPE HP'!C:C,MATCH(A992,'UNIPIPE HP'!A:A,0))),INDEX('UNIPIPE OIL'!C:C,MATCH(A992,'UNIPIPE OIL'!A:A,0))),"")</f>
        <v/>
      </c>
      <c r="C992" s="133" t="str">
        <f>IFERROR(IFERROR(IFERROR(IFERROR(IFERROR(INDEX('UNIPIPE AIR'!E:E,MATCH(A992,'UNIPIPE AIR'!A:A,0)),INDEX('UNIPIPE NITRO'!E:E,MATCH(A992,'UNIPIPE NITRO'!A:A,0))),INDEX('UNIPIPE VAC'!E:E,MATCH(A992,'UNIPIPE VAC'!A:A,0))),INDEX('UNIPIPE HP'!E:E,MATCH(A992,'UNIPIPE HP'!A:A,0))),INDEX('UNIPIPE OIL'!E:E,MATCH(A992,'UNIPIPE OIL'!A:A,0))),"")</f>
        <v/>
      </c>
      <c r="D992" s="139" t="str">
        <f>IFERROR(IFERROR(IFERROR(IFERROR(IFERROR(INDEX('UNIPIPE AIR'!G:G,MATCH(A992,'UNIPIPE AIR'!A:A,0)),INDEX('UNIPIPE NITRO'!G:G,MATCH(A992,'UNIPIPE NITRO'!A:A,0))),INDEX('UNIPIPE VAC'!G:G,MATCH(A992,'UNIPIPE VAC'!A:A,0))),INDEX('UNIPIPE HP'!G:G,MATCH(A992,'UNIPIPE HP'!A:A,0))),INDEX('UNIPIPE OIL'!G:G,MATCH(A992,'UNIPIPE OIL'!A:A,0))),"")</f>
        <v/>
      </c>
      <c r="E992" s="140" t="str">
        <f>IFERROR(IFERROR(IFERROR(IFERROR(IFERROR(INDEX('UNIPIPE AIR'!F:F,MATCH(A992,'UNIPIPE AIR'!A:A,0)),INDEX('UNIPIPE NITRO'!F:F,MATCH(A992,'UNIPIPE NITRO'!A:A,0))),INDEX('UNIPIPE VAC'!F:F,MATCH(A992,'UNIPIPE VAC'!A:A,0))),INDEX('UNIPIPE HP'!F:F,MATCH(A992,'UNIPIPE HP'!A:A,0))),INDEX('UNIPIPE OIL'!F:F,MATCH(A992,'UNIPIPE OIL'!A:A,0))),"")</f>
        <v/>
      </c>
      <c r="F992" s="140" t="str">
        <f t="shared" si="13"/>
        <v/>
      </c>
      <c r="G992" s="127"/>
      <c r="H992" s="127"/>
      <c r="I992" s="127"/>
      <c r="J992" s="127"/>
      <c r="K992" s="127"/>
      <c r="L992" s="127"/>
      <c r="M992" s="127"/>
      <c r="N992" s="127"/>
      <c r="O992" s="127"/>
      <c r="P992" s="127"/>
      <c r="Q992" s="127"/>
      <c r="R992" s="127"/>
      <c r="S992" s="127"/>
    </row>
    <row r="993" spans="1:19" ht="18.75" customHeight="1" x14ac:dyDescent="0.2">
      <c r="A993" s="135">
        <v>976</v>
      </c>
      <c r="B993" s="135" t="str">
        <f>IFERROR(IFERROR(IFERROR(IFERROR(IFERROR(INDEX('UNIPIPE AIR'!C:C,MATCH(A993,'UNIPIPE AIR'!A:A,0)),INDEX('UNIPIPE NITRO'!C:C,MATCH(A993,'UNIPIPE NITRO'!A:A,0))),INDEX('UNIPIPE VAC'!C:C,MATCH(A993,'UNIPIPE VAC'!A:A,0))),INDEX('UNIPIPE HP'!C:C,MATCH(A993,'UNIPIPE HP'!A:A,0))),INDEX('UNIPIPE OIL'!C:C,MATCH(A993,'UNIPIPE OIL'!A:A,0))),"")</f>
        <v/>
      </c>
      <c r="C993" s="133" t="str">
        <f>IFERROR(IFERROR(IFERROR(IFERROR(IFERROR(INDEX('UNIPIPE AIR'!E:E,MATCH(A993,'UNIPIPE AIR'!A:A,0)),INDEX('UNIPIPE NITRO'!E:E,MATCH(A993,'UNIPIPE NITRO'!A:A,0))),INDEX('UNIPIPE VAC'!E:E,MATCH(A993,'UNIPIPE VAC'!A:A,0))),INDEX('UNIPIPE HP'!E:E,MATCH(A993,'UNIPIPE HP'!A:A,0))),INDEX('UNIPIPE OIL'!E:E,MATCH(A993,'UNIPIPE OIL'!A:A,0))),"")</f>
        <v/>
      </c>
      <c r="D993" s="139" t="str">
        <f>IFERROR(IFERROR(IFERROR(IFERROR(IFERROR(INDEX('UNIPIPE AIR'!G:G,MATCH(A993,'UNIPIPE AIR'!A:A,0)),INDEX('UNIPIPE NITRO'!G:G,MATCH(A993,'UNIPIPE NITRO'!A:A,0))),INDEX('UNIPIPE VAC'!G:G,MATCH(A993,'UNIPIPE VAC'!A:A,0))),INDEX('UNIPIPE HP'!G:G,MATCH(A993,'UNIPIPE HP'!A:A,0))),INDEX('UNIPIPE OIL'!G:G,MATCH(A993,'UNIPIPE OIL'!A:A,0))),"")</f>
        <v/>
      </c>
      <c r="E993" s="140" t="str">
        <f>IFERROR(IFERROR(IFERROR(IFERROR(IFERROR(INDEX('UNIPIPE AIR'!F:F,MATCH(A993,'UNIPIPE AIR'!A:A,0)),INDEX('UNIPIPE NITRO'!F:F,MATCH(A993,'UNIPIPE NITRO'!A:A,0))),INDEX('UNIPIPE VAC'!F:F,MATCH(A993,'UNIPIPE VAC'!A:A,0))),INDEX('UNIPIPE HP'!F:F,MATCH(A993,'UNIPIPE HP'!A:A,0))),INDEX('UNIPIPE OIL'!F:F,MATCH(A993,'UNIPIPE OIL'!A:A,0))),"")</f>
        <v/>
      </c>
      <c r="F993" s="140" t="str">
        <f t="shared" si="13"/>
        <v/>
      </c>
      <c r="G993" s="127"/>
      <c r="H993" s="127"/>
      <c r="I993" s="127"/>
      <c r="J993" s="127"/>
      <c r="K993" s="127"/>
      <c r="L993" s="127"/>
      <c r="M993" s="127"/>
      <c r="N993" s="127"/>
      <c r="O993" s="127"/>
      <c r="P993" s="127"/>
      <c r="Q993" s="127"/>
      <c r="R993" s="127"/>
      <c r="S993" s="127"/>
    </row>
    <row r="994" spans="1:19" ht="18.75" customHeight="1" x14ac:dyDescent="0.2">
      <c r="A994" s="135">
        <v>977</v>
      </c>
      <c r="B994" s="135" t="str">
        <f>IFERROR(IFERROR(IFERROR(IFERROR(IFERROR(INDEX('UNIPIPE AIR'!C:C,MATCH(A994,'UNIPIPE AIR'!A:A,0)),INDEX('UNIPIPE NITRO'!C:C,MATCH(A994,'UNIPIPE NITRO'!A:A,0))),INDEX('UNIPIPE VAC'!C:C,MATCH(A994,'UNIPIPE VAC'!A:A,0))),INDEX('UNIPIPE HP'!C:C,MATCH(A994,'UNIPIPE HP'!A:A,0))),INDEX('UNIPIPE OIL'!C:C,MATCH(A994,'UNIPIPE OIL'!A:A,0))),"")</f>
        <v/>
      </c>
      <c r="C994" s="133" t="str">
        <f>IFERROR(IFERROR(IFERROR(IFERROR(IFERROR(INDEX('UNIPIPE AIR'!E:E,MATCH(A994,'UNIPIPE AIR'!A:A,0)),INDEX('UNIPIPE NITRO'!E:E,MATCH(A994,'UNIPIPE NITRO'!A:A,0))),INDEX('UNIPIPE VAC'!E:E,MATCH(A994,'UNIPIPE VAC'!A:A,0))),INDEX('UNIPIPE HP'!E:E,MATCH(A994,'UNIPIPE HP'!A:A,0))),INDEX('UNIPIPE OIL'!E:E,MATCH(A994,'UNIPIPE OIL'!A:A,0))),"")</f>
        <v/>
      </c>
      <c r="D994" s="139" t="str">
        <f>IFERROR(IFERROR(IFERROR(IFERROR(IFERROR(INDEX('UNIPIPE AIR'!G:G,MATCH(A994,'UNIPIPE AIR'!A:A,0)),INDEX('UNIPIPE NITRO'!G:G,MATCH(A994,'UNIPIPE NITRO'!A:A,0))),INDEX('UNIPIPE VAC'!G:G,MATCH(A994,'UNIPIPE VAC'!A:A,0))),INDEX('UNIPIPE HP'!G:G,MATCH(A994,'UNIPIPE HP'!A:A,0))),INDEX('UNIPIPE OIL'!G:G,MATCH(A994,'UNIPIPE OIL'!A:A,0))),"")</f>
        <v/>
      </c>
      <c r="E994" s="140" t="str">
        <f>IFERROR(IFERROR(IFERROR(IFERROR(IFERROR(INDEX('UNIPIPE AIR'!F:F,MATCH(A994,'UNIPIPE AIR'!A:A,0)),INDEX('UNIPIPE NITRO'!F:F,MATCH(A994,'UNIPIPE NITRO'!A:A,0))),INDEX('UNIPIPE VAC'!F:F,MATCH(A994,'UNIPIPE VAC'!A:A,0))),INDEX('UNIPIPE HP'!F:F,MATCH(A994,'UNIPIPE HP'!A:A,0))),INDEX('UNIPIPE OIL'!F:F,MATCH(A994,'UNIPIPE OIL'!A:A,0))),"")</f>
        <v/>
      </c>
      <c r="F994" s="140" t="str">
        <f t="shared" si="13"/>
        <v/>
      </c>
      <c r="G994" s="127"/>
      <c r="H994" s="127"/>
      <c r="I994" s="127"/>
      <c r="J994" s="127"/>
      <c r="K994" s="127"/>
      <c r="L994" s="127"/>
      <c r="M994" s="127"/>
      <c r="N994" s="127"/>
      <c r="O994" s="127"/>
      <c r="P994" s="127"/>
      <c r="Q994" s="127"/>
      <c r="R994" s="127"/>
      <c r="S994" s="127"/>
    </row>
    <row r="995" spans="1:19" ht="18.75" customHeight="1" x14ac:dyDescent="0.2">
      <c r="A995" s="135">
        <v>978</v>
      </c>
      <c r="B995" s="135" t="str">
        <f>IFERROR(IFERROR(IFERROR(IFERROR(IFERROR(INDEX('UNIPIPE AIR'!C:C,MATCH(A995,'UNIPIPE AIR'!A:A,0)),INDEX('UNIPIPE NITRO'!C:C,MATCH(A995,'UNIPIPE NITRO'!A:A,0))),INDEX('UNIPIPE VAC'!C:C,MATCH(A995,'UNIPIPE VAC'!A:A,0))),INDEX('UNIPIPE HP'!C:C,MATCH(A995,'UNIPIPE HP'!A:A,0))),INDEX('UNIPIPE OIL'!C:C,MATCH(A995,'UNIPIPE OIL'!A:A,0))),"")</f>
        <v/>
      </c>
      <c r="C995" s="133" t="str">
        <f>IFERROR(IFERROR(IFERROR(IFERROR(IFERROR(INDEX('UNIPIPE AIR'!E:E,MATCH(A995,'UNIPIPE AIR'!A:A,0)),INDEX('UNIPIPE NITRO'!E:E,MATCH(A995,'UNIPIPE NITRO'!A:A,0))),INDEX('UNIPIPE VAC'!E:E,MATCH(A995,'UNIPIPE VAC'!A:A,0))),INDEX('UNIPIPE HP'!E:E,MATCH(A995,'UNIPIPE HP'!A:A,0))),INDEX('UNIPIPE OIL'!E:E,MATCH(A995,'UNIPIPE OIL'!A:A,0))),"")</f>
        <v/>
      </c>
      <c r="D995" s="139" t="str">
        <f>IFERROR(IFERROR(IFERROR(IFERROR(IFERROR(INDEX('UNIPIPE AIR'!G:G,MATCH(A995,'UNIPIPE AIR'!A:A,0)),INDEX('UNIPIPE NITRO'!G:G,MATCH(A995,'UNIPIPE NITRO'!A:A,0))),INDEX('UNIPIPE VAC'!G:G,MATCH(A995,'UNIPIPE VAC'!A:A,0))),INDEX('UNIPIPE HP'!G:G,MATCH(A995,'UNIPIPE HP'!A:A,0))),INDEX('UNIPIPE OIL'!G:G,MATCH(A995,'UNIPIPE OIL'!A:A,0))),"")</f>
        <v/>
      </c>
      <c r="E995" s="140" t="str">
        <f>IFERROR(IFERROR(IFERROR(IFERROR(IFERROR(INDEX('UNIPIPE AIR'!F:F,MATCH(A995,'UNIPIPE AIR'!A:A,0)),INDEX('UNIPIPE NITRO'!F:F,MATCH(A995,'UNIPIPE NITRO'!A:A,0))),INDEX('UNIPIPE VAC'!F:F,MATCH(A995,'UNIPIPE VAC'!A:A,0))),INDEX('UNIPIPE HP'!F:F,MATCH(A995,'UNIPIPE HP'!A:A,0))),INDEX('UNIPIPE OIL'!F:F,MATCH(A995,'UNIPIPE OIL'!A:A,0))),"")</f>
        <v/>
      </c>
      <c r="F995" s="140" t="str">
        <f t="shared" si="13"/>
        <v/>
      </c>
      <c r="G995" s="127"/>
      <c r="H995" s="127"/>
      <c r="I995" s="127"/>
      <c r="J995" s="127"/>
      <c r="K995" s="127"/>
      <c r="L995" s="127"/>
      <c r="M995" s="127"/>
      <c r="N995" s="127"/>
      <c r="O995" s="127"/>
      <c r="P995" s="127"/>
      <c r="Q995" s="127"/>
      <c r="R995" s="127"/>
      <c r="S995" s="127"/>
    </row>
    <row r="996" spans="1:19" ht="18.75" customHeight="1" x14ac:dyDescent="0.2">
      <c r="A996" s="135">
        <v>979</v>
      </c>
      <c r="B996" s="135" t="str">
        <f>IFERROR(IFERROR(IFERROR(IFERROR(IFERROR(INDEX('UNIPIPE AIR'!C:C,MATCH(A996,'UNIPIPE AIR'!A:A,0)),INDEX('UNIPIPE NITRO'!C:C,MATCH(A996,'UNIPIPE NITRO'!A:A,0))),INDEX('UNIPIPE VAC'!C:C,MATCH(A996,'UNIPIPE VAC'!A:A,0))),INDEX('UNIPIPE HP'!C:C,MATCH(A996,'UNIPIPE HP'!A:A,0))),INDEX('UNIPIPE OIL'!C:C,MATCH(A996,'UNIPIPE OIL'!A:A,0))),"")</f>
        <v/>
      </c>
      <c r="C996" s="133" t="str">
        <f>IFERROR(IFERROR(IFERROR(IFERROR(IFERROR(INDEX('UNIPIPE AIR'!E:E,MATCH(A996,'UNIPIPE AIR'!A:A,0)),INDEX('UNIPIPE NITRO'!E:E,MATCH(A996,'UNIPIPE NITRO'!A:A,0))),INDEX('UNIPIPE VAC'!E:E,MATCH(A996,'UNIPIPE VAC'!A:A,0))),INDEX('UNIPIPE HP'!E:E,MATCH(A996,'UNIPIPE HP'!A:A,0))),INDEX('UNIPIPE OIL'!E:E,MATCH(A996,'UNIPIPE OIL'!A:A,0))),"")</f>
        <v/>
      </c>
      <c r="D996" s="139" t="str">
        <f>IFERROR(IFERROR(IFERROR(IFERROR(IFERROR(INDEX('UNIPIPE AIR'!G:G,MATCH(A996,'UNIPIPE AIR'!A:A,0)),INDEX('UNIPIPE NITRO'!G:G,MATCH(A996,'UNIPIPE NITRO'!A:A,0))),INDEX('UNIPIPE VAC'!G:G,MATCH(A996,'UNIPIPE VAC'!A:A,0))),INDEX('UNIPIPE HP'!G:G,MATCH(A996,'UNIPIPE HP'!A:A,0))),INDEX('UNIPIPE OIL'!G:G,MATCH(A996,'UNIPIPE OIL'!A:A,0))),"")</f>
        <v/>
      </c>
      <c r="E996" s="140" t="str">
        <f>IFERROR(IFERROR(IFERROR(IFERROR(IFERROR(INDEX('UNIPIPE AIR'!F:F,MATCH(A996,'UNIPIPE AIR'!A:A,0)),INDEX('UNIPIPE NITRO'!F:F,MATCH(A996,'UNIPIPE NITRO'!A:A,0))),INDEX('UNIPIPE VAC'!F:F,MATCH(A996,'UNIPIPE VAC'!A:A,0))),INDEX('UNIPIPE HP'!F:F,MATCH(A996,'UNIPIPE HP'!A:A,0))),INDEX('UNIPIPE OIL'!F:F,MATCH(A996,'UNIPIPE OIL'!A:A,0))),"")</f>
        <v/>
      </c>
      <c r="F996" s="140" t="str">
        <f t="shared" si="13"/>
        <v/>
      </c>
      <c r="G996" s="127"/>
      <c r="H996" s="127"/>
      <c r="I996" s="127"/>
      <c r="J996" s="127"/>
      <c r="K996" s="127"/>
      <c r="L996" s="127"/>
      <c r="M996" s="127"/>
      <c r="N996" s="127"/>
      <c r="O996" s="127"/>
      <c r="P996" s="127"/>
      <c r="Q996" s="127"/>
      <c r="R996" s="127"/>
      <c r="S996" s="127"/>
    </row>
    <row r="997" spans="1:19" ht="18.75" customHeight="1" x14ac:dyDescent="0.2">
      <c r="A997" s="135">
        <v>980</v>
      </c>
      <c r="B997" s="135" t="str">
        <f>IFERROR(IFERROR(IFERROR(IFERROR(IFERROR(INDEX('UNIPIPE AIR'!C:C,MATCH(A997,'UNIPIPE AIR'!A:A,0)),INDEX('UNIPIPE NITRO'!C:C,MATCH(A997,'UNIPIPE NITRO'!A:A,0))),INDEX('UNIPIPE VAC'!C:C,MATCH(A997,'UNIPIPE VAC'!A:A,0))),INDEX('UNIPIPE HP'!C:C,MATCH(A997,'UNIPIPE HP'!A:A,0))),INDEX('UNIPIPE OIL'!C:C,MATCH(A997,'UNIPIPE OIL'!A:A,0))),"")</f>
        <v/>
      </c>
      <c r="C997" s="133" t="str">
        <f>IFERROR(IFERROR(IFERROR(IFERROR(IFERROR(INDEX('UNIPIPE AIR'!E:E,MATCH(A997,'UNIPIPE AIR'!A:A,0)),INDEX('UNIPIPE NITRO'!E:E,MATCH(A997,'UNIPIPE NITRO'!A:A,0))),INDEX('UNIPIPE VAC'!E:E,MATCH(A997,'UNIPIPE VAC'!A:A,0))),INDEX('UNIPIPE HP'!E:E,MATCH(A997,'UNIPIPE HP'!A:A,0))),INDEX('UNIPIPE OIL'!E:E,MATCH(A997,'UNIPIPE OIL'!A:A,0))),"")</f>
        <v/>
      </c>
      <c r="D997" s="139" t="str">
        <f>IFERROR(IFERROR(IFERROR(IFERROR(IFERROR(INDEX('UNIPIPE AIR'!G:G,MATCH(A997,'UNIPIPE AIR'!A:A,0)),INDEX('UNIPIPE NITRO'!G:G,MATCH(A997,'UNIPIPE NITRO'!A:A,0))),INDEX('UNIPIPE VAC'!G:G,MATCH(A997,'UNIPIPE VAC'!A:A,0))),INDEX('UNIPIPE HP'!G:G,MATCH(A997,'UNIPIPE HP'!A:A,0))),INDEX('UNIPIPE OIL'!G:G,MATCH(A997,'UNIPIPE OIL'!A:A,0))),"")</f>
        <v/>
      </c>
      <c r="E997" s="140" t="str">
        <f>IFERROR(IFERROR(IFERROR(IFERROR(IFERROR(INDEX('UNIPIPE AIR'!F:F,MATCH(A997,'UNIPIPE AIR'!A:A,0)),INDEX('UNIPIPE NITRO'!F:F,MATCH(A997,'UNIPIPE NITRO'!A:A,0))),INDEX('UNIPIPE VAC'!F:F,MATCH(A997,'UNIPIPE VAC'!A:A,0))),INDEX('UNIPIPE HP'!F:F,MATCH(A997,'UNIPIPE HP'!A:A,0))),INDEX('UNIPIPE OIL'!F:F,MATCH(A997,'UNIPIPE OIL'!A:A,0))),"")</f>
        <v/>
      </c>
      <c r="F997" s="140" t="str">
        <f t="shared" si="13"/>
        <v/>
      </c>
      <c r="G997" s="127"/>
      <c r="H997" s="127"/>
      <c r="I997" s="127"/>
      <c r="J997" s="127"/>
      <c r="K997" s="127"/>
      <c r="L997" s="127"/>
      <c r="M997" s="127"/>
      <c r="N997" s="127"/>
      <c r="O997" s="127"/>
      <c r="P997" s="127"/>
      <c r="Q997" s="127"/>
      <c r="R997" s="127"/>
      <c r="S997" s="127"/>
    </row>
    <row r="998" spans="1:19" ht="18.75" customHeight="1" x14ac:dyDescent="0.2">
      <c r="A998" s="135">
        <v>981</v>
      </c>
      <c r="B998" s="135" t="str">
        <f>IFERROR(IFERROR(IFERROR(IFERROR(IFERROR(INDEX('UNIPIPE AIR'!C:C,MATCH(A998,'UNIPIPE AIR'!A:A,0)),INDEX('UNIPIPE NITRO'!C:C,MATCH(A998,'UNIPIPE NITRO'!A:A,0))),INDEX('UNIPIPE VAC'!C:C,MATCH(A998,'UNIPIPE VAC'!A:A,0))),INDEX('UNIPIPE HP'!C:C,MATCH(A998,'UNIPIPE HP'!A:A,0))),INDEX('UNIPIPE OIL'!C:C,MATCH(A998,'UNIPIPE OIL'!A:A,0))),"")</f>
        <v/>
      </c>
      <c r="C998" s="133" t="str">
        <f>IFERROR(IFERROR(IFERROR(IFERROR(IFERROR(INDEX('UNIPIPE AIR'!E:E,MATCH(A998,'UNIPIPE AIR'!A:A,0)),INDEX('UNIPIPE NITRO'!E:E,MATCH(A998,'UNIPIPE NITRO'!A:A,0))),INDEX('UNIPIPE VAC'!E:E,MATCH(A998,'UNIPIPE VAC'!A:A,0))),INDEX('UNIPIPE HP'!E:E,MATCH(A998,'UNIPIPE HP'!A:A,0))),INDEX('UNIPIPE OIL'!E:E,MATCH(A998,'UNIPIPE OIL'!A:A,0))),"")</f>
        <v/>
      </c>
      <c r="D998" s="139" t="str">
        <f>IFERROR(IFERROR(IFERROR(IFERROR(IFERROR(INDEX('UNIPIPE AIR'!G:G,MATCH(A998,'UNIPIPE AIR'!A:A,0)),INDEX('UNIPIPE NITRO'!G:G,MATCH(A998,'UNIPIPE NITRO'!A:A,0))),INDEX('UNIPIPE VAC'!G:G,MATCH(A998,'UNIPIPE VAC'!A:A,0))),INDEX('UNIPIPE HP'!G:G,MATCH(A998,'UNIPIPE HP'!A:A,0))),INDEX('UNIPIPE OIL'!G:G,MATCH(A998,'UNIPIPE OIL'!A:A,0))),"")</f>
        <v/>
      </c>
      <c r="E998" s="140" t="str">
        <f>IFERROR(IFERROR(IFERROR(IFERROR(IFERROR(INDEX('UNIPIPE AIR'!F:F,MATCH(A998,'UNIPIPE AIR'!A:A,0)),INDEX('UNIPIPE NITRO'!F:F,MATCH(A998,'UNIPIPE NITRO'!A:A,0))),INDEX('UNIPIPE VAC'!F:F,MATCH(A998,'UNIPIPE VAC'!A:A,0))),INDEX('UNIPIPE HP'!F:F,MATCH(A998,'UNIPIPE HP'!A:A,0))),INDEX('UNIPIPE OIL'!F:F,MATCH(A998,'UNIPIPE OIL'!A:A,0))),"")</f>
        <v/>
      </c>
      <c r="F998" s="140" t="str">
        <f t="shared" si="13"/>
        <v/>
      </c>
      <c r="G998" s="127"/>
      <c r="H998" s="127"/>
      <c r="I998" s="127"/>
      <c r="J998" s="127"/>
      <c r="K998" s="127"/>
      <c r="L998" s="127"/>
      <c r="M998" s="127"/>
      <c r="N998" s="127"/>
      <c r="O998" s="127"/>
      <c r="P998" s="127"/>
      <c r="Q998" s="127"/>
      <c r="R998" s="127"/>
      <c r="S998" s="127"/>
    </row>
    <row r="999" spans="1:19" ht="18.75" customHeight="1" x14ac:dyDescent="0.2">
      <c r="A999" s="135">
        <v>982</v>
      </c>
      <c r="B999" s="135" t="str">
        <f>IFERROR(IFERROR(IFERROR(IFERROR(IFERROR(INDEX('UNIPIPE AIR'!C:C,MATCH(A999,'UNIPIPE AIR'!A:A,0)),INDEX('UNIPIPE NITRO'!C:C,MATCH(A999,'UNIPIPE NITRO'!A:A,0))),INDEX('UNIPIPE VAC'!C:C,MATCH(A999,'UNIPIPE VAC'!A:A,0))),INDEX('UNIPIPE HP'!C:C,MATCH(A999,'UNIPIPE HP'!A:A,0))),INDEX('UNIPIPE OIL'!C:C,MATCH(A999,'UNIPIPE OIL'!A:A,0))),"")</f>
        <v/>
      </c>
      <c r="C999" s="133" t="str">
        <f>IFERROR(IFERROR(IFERROR(IFERROR(IFERROR(INDEX('UNIPIPE AIR'!E:E,MATCH(A999,'UNIPIPE AIR'!A:A,0)),INDEX('UNIPIPE NITRO'!E:E,MATCH(A999,'UNIPIPE NITRO'!A:A,0))),INDEX('UNIPIPE VAC'!E:E,MATCH(A999,'UNIPIPE VAC'!A:A,0))),INDEX('UNIPIPE HP'!E:E,MATCH(A999,'UNIPIPE HP'!A:A,0))),INDEX('UNIPIPE OIL'!E:E,MATCH(A999,'UNIPIPE OIL'!A:A,0))),"")</f>
        <v/>
      </c>
      <c r="D999" s="139" t="str">
        <f>IFERROR(IFERROR(IFERROR(IFERROR(IFERROR(INDEX('UNIPIPE AIR'!G:G,MATCH(A999,'UNIPIPE AIR'!A:A,0)),INDEX('UNIPIPE NITRO'!G:G,MATCH(A999,'UNIPIPE NITRO'!A:A,0))),INDEX('UNIPIPE VAC'!G:G,MATCH(A999,'UNIPIPE VAC'!A:A,0))),INDEX('UNIPIPE HP'!G:G,MATCH(A999,'UNIPIPE HP'!A:A,0))),INDEX('UNIPIPE OIL'!G:G,MATCH(A999,'UNIPIPE OIL'!A:A,0))),"")</f>
        <v/>
      </c>
      <c r="E999" s="140" t="str">
        <f>IFERROR(IFERROR(IFERROR(IFERROR(IFERROR(INDEX('UNIPIPE AIR'!F:F,MATCH(A999,'UNIPIPE AIR'!A:A,0)),INDEX('UNIPIPE NITRO'!F:F,MATCH(A999,'UNIPIPE NITRO'!A:A,0))),INDEX('UNIPIPE VAC'!F:F,MATCH(A999,'UNIPIPE VAC'!A:A,0))),INDEX('UNIPIPE HP'!F:F,MATCH(A999,'UNIPIPE HP'!A:A,0))),INDEX('UNIPIPE OIL'!F:F,MATCH(A999,'UNIPIPE OIL'!A:A,0))),"")</f>
        <v/>
      </c>
      <c r="F999" s="140" t="str">
        <f t="shared" si="13"/>
        <v/>
      </c>
      <c r="G999" s="127"/>
      <c r="H999" s="127"/>
      <c r="I999" s="127"/>
      <c r="J999" s="127"/>
      <c r="K999" s="127"/>
      <c r="L999" s="127"/>
      <c r="M999" s="127"/>
      <c r="N999" s="127"/>
      <c r="O999" s="127"/>
      <c r="P999" s="127"/>
      <c r="Q999" s="127"/>
      <c r="R999" s="127"/>
      <c r="S999" s="127"/>
    </row>
    <row r="1000" spans="1:19" ht="18.75" customHeight="1" x14ac:dyDescent="0.2">
      <c r="A1000" s="135">
        <v>983</v>
      </c>
      <c r="B1000" s="135" t="str">
        <f>IFERROR(IFERROR(IFERROR(IFERROR(IFERROR(INDEX('UNIPIPE AIR'!C:C,MATCH(A1000,'UNIPIPE AIR'!A:A,0)),INDEX('UNIPIPE NITRO'!C:C,MATCH(A1000,'UNIPIPE NITRO'!A:A,0))),INDEX('UNIPIPE VAC'!C:C,MATCH(A1000,'UNIPIPE VAC'!A:A,0))),INDEX('UNIPIPE HP'!C:C,MATCH(A1000,'UNIPIPE HP'!A:A,0))),INDEX('UNIPIPE OIL'!C:C,MATCH(A1000,'UNIPIPE OIL'!A:A,0))),"")</f>
        <v/>
      </c>
      <c r="C1000" s="133" t="str">
        <f>IFERROR(IFERROR(IFERROR(IFERROR(IFERROR(INDEX('UNIPIPE AIR'!E:E,MATCH(A1000,'UNIPIPE AIR'!A:A,0)),INDEX('UNIPIPE NITRO'!E:E,MATCH(A1000,'UNIPIPE NITRO'!A:A,0))),INDEX('UNIPIPE VAC'!E:E,MATCH(A1000,'UNIPIPE VAC'!A:A,0))),INDEX('UNIPIPE HP'!E:E,MATCH(A1000,'UNIPIPE HP'!A:A,0))),INDEX('UNIPIPE OIL'!E:E,MATCH(A1000,'UNIPIPE OIL'!A:A,0))),"")</f>
        <v/>
      </c>
      <c r="D1000" s="139" t="str">
        <f>IFERROR(IFERROR(IFERROR(IFERROR(IFERROR(INDEX('UNIPIPE AIR'!G:G,MATCH(A1000,'UNIPIPE AIR'!A:A,0)),INDEX('UNIPIPE NITRO'!G:G,MATCH(A1000,'UNIPIPE NITRO'!A:A,0))),INDEX('UNIPIPE VAC'!G:G,MATCH(A1000,'UNIPIPE VAC'!A:A,0))),INDEX('UNIPIPE HP'!G:G,MATCH(A1000,'UNIPIPE HP'!A:A,0))),INDEX('UNIPIPE OIL'!G:G,MATCH(A1000,'UNIPIPE OIL'!A:A,0))),"")</f>
        <v/>
      </c>
      <c r="E1000" s="140" t="str">
        <f>IFERROR(IFERROR(IFERROR(IFERROR(IFERROR(INDEX('UNIPIPE AIR'!F:F,MATCH(A1000,'UNIPIPE AIR'!A:A,0)),INDEX('UNIPIPE NITRO'!F:F,MATCH(A1000,'UNIPIPE NITRO'!A:A,0))),INDEX('UNIPIPE VAC'!F:F,MATCH(A1000,'UNIPIPE VAC'!A:A,0))),INDEX('UNIPIPE HP'!F:F,MATCH(A1000,'UNIPIPE HP'!A:A,0))),INDEX('UNIPIPE OIL'!F:F,MATCH(A1000,'UNIPIPE OIL'!A:A,0))),"")</f>
        <v/>
      </c>
      <c r="F1000" s="140" t="str">
        <f t="shared" si="13"/>
        <v/>
      </c>
      <c r="G1000" s="127"/>
      <c r="H1000" s="127"/>
      <c r="I1000" s="127"/>
      <c r="J1000" s="127"/>
      <c r="K1000" s="127"/>
      <c r="L1000" s="127"/>
      <c r="M1000" s="127"/>
      <c r="N1000" s="127"/>
      <c r="O1000" s="127"/>
      <c r="P1000" s="127"/>
      <c r="Q1000" s="127"/>
      <c r="R1000" s="127"/>
      <c r="S1000" s="127"/>
    </row>
    <row r="1001" spans="1:19" ht="18.75" customHeight="1" x14ac:dyDescent="0.2">
      <c r="A1001" s="135">
        <v>984</v>
      </c>
      <c r="B1001" s="135" t="str">
        <f>IFERROR(IFERROR(IFERROR(IFERROR(IFERROR(INDEX('UNIPIPE AIR'!C:C,MATCH(A1001,'UNIPIPE AIR'!A:A,0)),INDEX('UNIPIPE NITRO'!C:C,MATCH(A1001,'UNIPIPE NITRO'!A:A,0))),INDEX('UNIPIPE VAC'!C:C,MATCH(A1001,'UNIPIPE VAC'!A:A,0))),INDEX('UNIPIPE HP'!C:C,MATCH(A1001,'UNIPIPE HP'!A:A,0))),INDEX('UNIPIPE OIL'!C:C,MATCH(A1001,'UNIPIPE OIL'!A:A,0))),"")</f>
        <v/>
      </c>
      <c r="C1001" s="133" t="str">
        <f>IFERROR(IFERROR(IFERROR(IFERROR(IFERROR(INDEX('UNIPIPE AIR'!E:E,MATCH(A1001,'UNIPIPE AIR'!A:A,0)),INDEX('UNIPIPE NITRO'!E:E,MATCH(A1001,'UNIPIPE NITRO'!A:A,0))),INDEX('UNIPIPE VAC'!E:E,MATCH(A1001,'UNIPIPE VAC'!A:A,0))),INDEX('UNIPIPE HP'!E:E,MATCH(A1001,'UNIPIPE HP'!A:A,0))),INDEX('UNIPIPE OIL'!E:E,MATCH(A1001,'UNIPIPE OIL'!A:A,0))),"")</f>
        <v/>
      </c>
      <c r="D1001" s="139" t="str">
        <f>IFERROR(IFERROR(IFERROR(IFERROR(IFERROR(INDEX('UNIPIPE AIR'!G:G,MATCH(A1001,'UNIPIPE AIR'!A:A,0)),INDEX('UNIPIPE NITRO'!G:G,MATCH(A1001,'UNIPIPE NITRO'!A:A,0))),INDEX('UNIPIPE VAC'!G:G,MATCH(A1001,'UNIPIPE VAC'!A:A,0))),INDEX('UNIPIPE HP'!G:G,MATCH(A1001,'UNIPIPE HP'!A:A,0))),INDEX('UNIPIPE OIL'!G:G,MATCH(A1001,'UNIPIPE OIL'!A:A,0))),"")</f>
        <v/>
      </c>
      <c r="E1001" s="140" t="str">
        <f>IFERROR(IFERROR(IFERROR(IFERROR(IFERROR(INDEX('UNIPIPE AIR'!F:F,MATCH(A1001,'UNIPIPE AIR'!A:A,0)),INDEX('UNIPIPE NITRO'!F:F,MATCH(A1001,'UNIPIPE NITRO'!A:A,0))),INDEX('UNIPIPE VAC'!F:F,MATCH(A1001,'UNIPIPE VAC'!A:A,0))),INDEX('UNIPIPE HP'!F:F,MATCH(A1001,'UNIPIPE HP'!A:A,0))),INDEX('UNIPIPE OIL'!F:F,MATCH(A1001,'UNIPIPE OIL'!A:A,0))),"")</f>
        <v/>
      </c>
      <c r="F1001" s="140" t="str">
        <f t="shared" si="13"/>
        <v/>
      </c>
      <c r="G1001" s="127"/>
      <c r="H1001" s="127"/>
      <c r="I1001" s="127"/>
      <c r="J1001" s="127"/>
      <c r="K1001" s="127"/>
      <c r="L1001" s="127"/>
      <c r="M1001" s="127"/>
      <c r="N1001" s="127"/>
      <c r="O1001" s="127"/>
      <c r="P1001" s="127"/>
      <c r="Q1001" s="127"/>
      <c r="R1001" s="127"/>
      <c r="S1001" s="127"/>
    </row>
    <row r="1002" spans="1:19" ht="18.75" customHeight="1" x14ac:dyDescent="0.2">
      <c r="A1002" s="135">
        <v>985</v>
      </c>
      <c r="B1002" s="135" t="str">
        <f>IFERROR(IFERROR(IFERROR(IFERROR(IFERROR(INDEX('UNIPIPE AIR'!C:C,MATCH(A1002,'UNIPIPE AIR'!A:A,0)),INDEX('UNIPIPE NITRO'!C:C,MATCH(A1002,'UNIPIPE NITRO'!A:A,0))),INDEX('UNIPIPE VAC'!C:C,MATCH(A1002,'UNIPIPE VAC'!A:A,0))),INDEX('UNIPIPE HP'!C:C,MATCH(A1002,'UNIPIPE HP'!A:A,0))),INDEX('UNIPIPE OIL'!C:C,MATCH(A1002,'UNIPIPE OIL'!A:A,0))),"")</f>
        <v/>
      </c>
      <c r="C1002" s="133" t="str">
        <f>IFERROR(IFERROR(IFERROR(IFERROR(IFERROR(INDEX('UNIPIPE AIR'!E:E,MATCH(A1002,'UNIPIPE AIR'!A:A,0)),INDEX('UNIPIPE NITRO'!E:E,MATCH(A1002,'UNIPIPE NITRO'!A:A,0))),INDEX('UNIPIPE VAC'!E:E,MATCH(A1002,'UNIPIPE VAC'!A:A,0))),INDEX('UNIPIPE HP'!E:E,MATCH(A1002,'UNIPIPE HP'!A:A,0))),INDEX('UNIPIPE OIL'!E:E,MATCH(A1002,'UNIPIPE OIL'!A:A,0))),"")</f>
        <v/>
      </c>
      <c r="D1002" s="139" t="str">
        <f>IFERROR(IFERROR(IFERROR(IFERROR(IFERROR(INDEX('UNIPIPE AIR'!G:G,MATCH(A1002,'UNIPIPE AIR'!A:A,0)),INDEX('UNIPIPE NITRO'!G:G,MATCH(A1002,'UNIPIPE NITRO'!A:A,0))),INDEX('UNIPIPE VAC'!G:G,MATCH(A1002,'UNIPIPE VAC'!A:A,0))),INDEX('UNIPIPE HP'!G:G,MATCH(A1002,'UNIPIPE HP'!A:A,0))),INDEX('UNIPIPE OIL'!G:G,MATCH(A1002,'UNIPIPE OIL'!A:A,0))),"")</f>
        <v/>
      </c>
      <c r="E1002" s="140" t="str">
        <f>IFERROR(IFERROR(IFERROR(IFERROR(IFERROR(INDEX('UNIPIPE AIR'!F:F,MATCH(A1002,'UNIPIPE AIR'!A:A,0)),INDEX('UNIPIPE NITRO'!F:F,MATCH(A1002,'UNIPIPE NITRO'!A:A,0))),INDEX('UNIPIPE VAC'!F:F,MATCH(A1002,'UNIPIPE VAC'!A:A,0))),INDEX('UNIPIPE HP'!F:F,MATCH(A1002,'UNIPIPE HP'!A:A,0))),INDEX('UNIPIPE OIL'!F:F,MATCH(A1002,'UNIPIPE OIL'!A:A,0))),"")</f>
        <v/>
      </c>
      <c r="F1002" s="140" t="str">
        <f t="shared" si="13"/>
        <v/>
      </c>
      <c r="G1002" s="127"/>
      <c r="H1002" s="127"/>
      <c r="I1002" s="127"/>
      <c r="J1002" s="127"/>
      <c r="K1002" s="127"/>
      <c r="L1002" s="127"/>
      <c r="M1002" s="127"/>
      <c r="N1002" s="127"/>
      <c r="O1002" s="127"/>
      <c r="P1002" s="127"/>
      <c r="Q1002" s="127"/>
      <c r="R1002" s="127"/>
      <c r="S1002" s="127"/>
    </row>
    <row r="1003" spans="1:19" ht="18.75" customHeight="1" x14ac:dyDescent="0.2">
      <c r="A1003" s="135">
        <v>986</v>
      </c>
      <c r="B1003" s="135" t="str">
        <f>IFERROR(IFERROR(IFERROR(IFERROR(IFERROR(INDEX('UNIPIPE AIR'!C:C,MATCH(A1003,'UNIPIPE AIR'!A:A,0)),INDEX('UNIPIPE NITRO'!C:C,MATCH(A1003,'UNIPIPE NITRO'!A:A,0))),INDEX('UNIPIPE VAC'!C:C,MATCH(A1003,'UNIPIPE VAC'!A:A,0))),INDEX('UNIPIPE HP'!C:C,MATCH(A1003,'UNIPIPE HP'!A:A,0))),INDEX('UNIPIPE OIL'!C:C,MATCH(A1003,'UNIPIPE OIL'!A:A,0))),"")</f>
        <v/>
      </c>
      <c r="C1003" s="133" t="str">
        <f>IFERROR(IFERROR(IFERROR(IFERROR(IFERROR(INDEX('UNIPIPE AIR'!E:E,MATCH(A1003,'UNIPIPE AIR'!A:A,0)),INDEX('UNIPIPE NITRO'!E:E,MATCH(A1003,'UNIPIPE NITRO'!A:A,0))),INDEX('UNIPIPE VAC'!E:E,MATCH(A1003,'UNIPIPE VAC'!A:A,0))),INDEX('UNIPIPE HP'!E:E,MATCH(A1003,'UNIPIPE HP'!A:A,0))),INDEX('UNIPIPE OIL'!E:E,MATCH(A1003,'UNIPIPE OIL'!A:A,0))),"")</f>
        <v/>
      </c>
      <c r="D1003" s="139" t="str">
        <f>IFERROR(IFERROR(IFERROR(IFERROR(IFERROR(INDEX('UNIPIPE AIR'!G:G,MATCH(A1003,'UNIPIPE AIR'!A:A,0)),INDEX('UNIPIPE NITRO'!G:G,MATCH(A1003,'UNIPIPE NITRO'!A:A,0))),INDEX('UNIPIPE VAC'!G:G,MATCH(A1003,'UNIPIPE VAC'!A:A,0))),INDEX('UNIPIPE HP'!G:G,MATCH(A1003,'UNIPIPE HP'!A:A,0))),INDEX('UNIPIPE OIL'!G:G,MATCH(A1003,'UNIPIPE OIL'!A:A,0))),"")</f>
        <v/>
      </c>
      <c r="E1003" s="140" t="str">
        <f>IFERROR(IFERROR(IFERROR(IFERROR(IFERROR(INDEX('UNIPIPE AIR'!F:F,MATCH(A1003,'UNIPIPE AIR'!A:A,0)),INDEX('UNIPIPE NITRO'!F:F,MATCH(A1003,'UNIPIPE NITRO'!A:A,0))),INDEX('UNIPIPE VAC'!F:F,MATCH(A1003,'UNIPIPE VAC'!A:A,0))),INDEX('UNIPIPE HP'!F:F,MATCH(A1003,'UNIPIPE HP'!A:A,0))),INDEX('UNIPIPE OIL'!F:F,MATCH(A1003,'UNIPIPE OIL'!A:A,0))),"")</f>
        <v/>
      </c>
      <c r="F1003" s="140" t="str">
        <f t="shared" si="13"/>
        <v/>
      </c>
      <c r="G1003" s="127"/>
      <c r="H1003" s="127"/>
      <c r="I1003" s="127"/>
      <c r="J1003" s="127"/>
      <c r="K1003" s="127"/>
      <c r="L1003" s="127"/>
      <c r="M1003" s="127"/>
      <c r="N1003" s="127"/>
      <c r="O1003" s="127"/>
      <c r="P1003" s="127"/>
      <c r="Q1003" s="127"/>
      <c r="R1003" s="127"/>
      <c r="S1003" s="127"/>
    </row>
    <row r="1004" spans="1:19" ht="18.75" customHeight="1" x14ac:dyDescent="0.2">
      <c r="A1004" s="135">
        <v>987</v>
      </c>
      <c r="B1004" s="135" t="str">
        <f>IFERROR(IFERROR(IFERROR(IFERROR(IFERROR(INDEX('UNIPIPE AIR'!C:C,MATCH(A1004,'UNIPIPE AIR'!A:A,0)),INDEX('UNIPIPE NITRO'!C:C,MATCH(A1004,'UNIPIPE NITRO'!A:A,0))),INDEX('UNIPIPE VAC'!C:C,MATCH(A1004,'UNIPIPE VAC'!A:A,0))),INDEX('UNIPIPE HP'!C:C,MATCH(A1004,'UNIPIPE HP'!A:A,0))),INDEX('UNIPIPE OIL'!C:C,MATCH(A1004,'UNIPIPE OIL'!A:A,0))),"")</f>
        <v/>
      </c>
      <c r="C1004" s="133" t="str">
        <f>IFERROR(IFERROR(IFERROR(IFERROR(IFERROR(INDEX('UNIPIPE AIR'!E:E,MATCH(A1004,'UNIPIPE AIR'!A:A,0)),INDEX('UNIPIPE NITRO'!E:E,MATCH(A1004,'UNIPIPE NITRO'!A:A,0))),INDEX('UNIPIPE VAC'!E:E,MATCH(A1004,'UNIPIPE VAC'!A:A,0))),INDEX('UNIPIPE HP'!E:E,MATCH(A1004,'UNIPIPE HP'!A:A,0))),INDEX('UNIPIPE OIL'!E:E,MATCH(A1004,'UNIPIPE OIL'!A:A,0))),"")</f>
        <v/>
      </c>
      <c r="D1004" s="139" t="str">
        <f>IFERROR(IFERROR(IFERROR(IFERROR(IFERROR(INDEX('UNIPIPE AIR'!G:G,MATCH(A1004,'UNIPIPE AIR'!A:A,0)),INDEX('UNIPIPE NITRO'!G:G,MATCH(A1004,'UNIPIPE NITRO'!A:A,0))),INDEX('UNIPIPE VAC'!G:G,MATCH(A1004,'UNIPIPE VAC'!A:A,0))),INDEX('UNIPIPE HP'!G:G,MATCH(A1004,'UNIPIPE HP'!A:A,0))),INDEX('UNIPIPE OIL'!G:G,MATCH(A1004,'UNIPIPE OIL'!A:A,0))),"")</f>
        <v/>
      </c>
      <c r="E1004" s="140" t="str">
        <f>IFERROR(IFERROR(IFERROR(IFERROR(IFERROR(INDEX('UNIPIPE AIR'!F:F,MATCH(A1004,'UNIPIPE AIR'!A:A,0)),INDEX('UNIPIPE NITRO'!F:F,MATCH(A1004,'UNIPIPE NITRO'!A:A,0))),INDEX('UNIPIPE VAC'!F:F,MATCH(A1004,'UNIPIPE VAC'!A:A,0))),INDEX('UNIPIPE HP'!F:F,MATCH(A1004,'UNIPIPE HP'!A:A,0))),INDEX('UNIPIPE OIL'!F:F,MATCH(A1004,'UNIPIPE OIL'!A:A,0))),"")</f>
        <v/>
      </c>
      <c r="F1004" s="140" t="str">
        <f t="shared" si="13"/>
        <v/>
      </c>
      <c r="G1004" s="127"/>
      <c r="H1004" s="127"/>
      <c r="I1004" s="127"/>
      <c r="J1004" s="127"/>
      <c r="K1004" s="127"/>
      <c r="L1004" s="127"/>
      <c r="M1004" s="127"/>
      <c r="N1004" s="127"/>
      <c r="O1004" s="127"/>
      <c r="P1004" s="127"/>
      <c r="Q1004" s="127"/>
      <c r="R1004" s="127"/>
      <c r="S1004" s="127"/>
    </row>
    <row r="1005" spans="1:19" ht="18.75" customHeight="1" x14ac:dyDescent="0.2">
      <c r="A1005" s="135">
        <v>988</v>
      </c>
      <c r="B1005" s="135" t="str">
        <f>IFERROR(IFERROR(IFERROR(IFERROR(IFERROR(INDEX('UNIPIPE AIR'!C:C,MATCH(A1005,'UNIPIPE AIR'!A:A,0)),INDEX('UNIPIPE NITRO'!C:C,MATCH(A1005,'UNIPIPE NITRO'!A:A,0))),INDEX('UNIPIPE VAC'!C:C,MATCH(A1005,'UNIPIPE VAC'!A:A,0))),INDEX('UNIPIPE HP'!C:C,MATCH(A1005,'UNIPIPE HP'!A:A,0))),INDEX('UNIPIPE OIL'!C:C,MATCH(A1005,'UNIPIPE OIL'!A:A,0))),"")</f>
        <v/>
      </c>
      <c r="C1005" s="133" t="str">
        <f>IFERROR(IFERROR(IFERROR(IFERROR(IFERROR(INDEX('UNIPIPE AIR'!E:E,MATCH(A1005,'UNIPIPE AIR'!A:A,0)),INDEX('UNIPIPE NITRO'!E:E,MATCH(A1005,'UNIPIPE NITRO'!A:A,0))),INDEX('UNIPIPE VAC'!E:E,MATCH(A1005,'UNIPIPE VAC'!A:A,0))),INDEX('UNIPIPE HP'!E:E,MATCH(A1005,'UNIPIPE HP'!A:A,0))),INDEX('UNIPIPE OIL'!E:E,MATCH(A1005,'UNIPIPE OIL'!A:A,0))),"")</f>
        <v/>
      </c>
      <c r="D1005" s="139" t="str">
        <f>IFERROR(IFERROR(IFERROR(IFERROR(IFERROR(INDEX('UNIPIPE AIR'!G:G,MATCH(A1005,'UNIPIPE AIR'!A:A,0)),INDEX('UNIPIPE NITRO'!G:G,MATCH(A1005,'UNIPIPE NITRO'!A:A,0))),INDEX('UNIPIPE VAC'!G:G,MATCH(A1005,'UNIPIPE VAC'!A:A,0))),INDEX('UNIPIPE HP'!G:G,MATCH(A1005,'UNIPIPE HP'!A:A,0))),INDEX('UNIPIPE OIL'!G:G,MATCH(A1005,'UNIPIPE OIL'!A:A,0))),"")</f>
        <v/>
      </c>
      <c r="E1005" s="140" t="str">
        <f>IFERROR(IFERROR(IFERROR(IFERROR(IFERROR(INDEX('UNIPIPE AIR'!F:F,MATCH(A1005,'UNIPIPE AIR'!A:A,0)),INDEX('UNIPIPE NITRO'!F:F,MATCH(A1005,'UNIPIPE NITRO'!A:A,0))),INDEX('UNIPIPE VAC'!F:F,MATCH(A1005,'UNIPIPE VAC'!A:A,0))),INDEX('UNIPIPE HP'!F:F,MATCH(A1005,'UNIPIPE HP'!A:A,0))),INDEX('UNIPIPE OIL'!F:F,MATCH(A1005,'UNIPIPE OIL'!A:A,0))),"")</f>
        <v/>
      </c>
      <c r="F1005" s="140" t="str">
        <f t="shared" si="13"/>
        <v/>
      </c>
      <c r="G1005" s="127"/>
      <c r="H1005" s="127"/>
      <c r="I1005" s="127"/>
      <c r="J1005" s="127"/>
      <c r="K1005" s="127"/>
      <c r="L1005" s="127"/>
      <c r="M1005" s="127"/>
      <c r="N1005" s="127"/>
      <c r="O1005" s="127"/>
      <c r="P1005" s="127"/>
      <c r="Q1005" s="127"/>
      <c r="R1005" s="127"/>
      <c r="S1005" s="127"/>
    </row>
    <row r="1006" spans="1:19" ht="18.75" customHeight="1" x14ac:dyDescent="0.2">
      <c r="A1006" s="135">
        <v>989</v>
      </c>
      <c r="B1006" s="135" t="str">
        <f>IFERROR(IFERROR(IFERROR(IFERROR(IFERROR(INDEX('UNIPIPE AIR'!C:C,MATCH(A1006,'UNIPIPE AIR'!A:A,0)),INDEX('UNIPIPE NITRO'!C:C,MATCH(A1006,'UNIPIPE NITRO'!A:A,0))),INDEX('UNIPIPE VAC'!C:C,MATCH(A1006,'UNIPIPE VAC'!A:A,0))),INDEX('UNIPIPE HP'!C:C,MATCH(A1006,'UNIPIPE HP'!A:A,0))),INDEX('UNIPIPE OIL'!C:C,MATCH(A1006,'UNIPIPE OIL'!A:A,0))),"")</f>
        <v/>
      </c>
      <c r="C1006" s="133" t="str">
        <f>IFERROR(IFERROR(IFERROR(IFERROR(IFERROR(INDEX('UNIPIPE AIR'!E:E,MATCH(A1006,'UNIPIPE AIR'!A:A,0)),INDEX('UNIPIPE NITRO'!E:E,MATCH(A1006,'UNIPIPE NITRO'!A:A,0))),INDEX('UNIPIPE VAC'!E:E,MATCH(A1006,'UNIPIPE VAC'!A:A,0))),INDEX('UNIPIPE HP'!E:E,MATCH(A1006,'UNIPIPE HP'!A:A,0))),INDEX('UNIPIPE OIL'!E:E,MATCH(A1006,'UNIPIPE OIL'!A:A,0))),"")</f>
        <v/>
      </c>
      <c r="D1006" s="139" t="str">
        <f>IFERROR(IFERROR(IFERROR(IFERROR(IFERROR(INDEX('UNIPIPE AIR'!G:G,MATCH(A1006,'UNIPIPE AIR'!A:A,0)),INDEX('UNIPIPE NITRO'!G:G,MATCH(A1006,'UNIPIPE NITRO'!A:A,0))),INDEX('UNIPIPE VAC'!G:G,MATCH(A1006,'UNIPIPE VAC'!A:A,0))),INDEX('UNIPIPE HP'!G:G,MATCH(A1006,'UNIPIPE HP'!A:A,0))),INDEX('UNIPIPE OIL'!G:G,MATCH(A1006,'UNIPIPE OIL'!A:A,0))),"")</f>
        <v/>
      </c>
      <c r="E1006" s="140" t="str">
        <f>IFERROR(IFERROR(IFERROR(IFERROR(IFERROR(INDEX('UNIPIPE AIR'!F:F,MATCH(A1006,'UNIPIPE AIR'!A:A,0)),INDEX('UNIPIPE NITRO'!F:F,MATCH(A1006,'UNIPIPE NITRO'!A:A,0))),INDEX('UNIPIPE VAC'!F:F,MATCH(A1006,'UNIPIPE VAC'!A:A,0))),INDEX('UNIPIPE HP'!F:F,MATCH(A1006,'UNIPIPE HP'!A:A,0))),INDEX('UNIPIPE OIL'!F:F,MATCH(A1006,'UNIPIPE OIL'!A:A,0))),"")</f>
        <v/>
      </c>
      <c r="F1006" s="140" t="str">
        <f t="shared" si="13"/>
        <v/>
      </c>
      <c r="G1006" s="127"/>
      <c r="H1006" s="127"/>
      <c r="I1006" s="127"/>
      <c r="J1006" s="127"/>
      <c r="K1006" s="127"/>
      <c r="L1006" s="127"/>
      <c r="M1006" s="127"/>
      <c r="N1006" s="127"/>
      <c r="O1006" s="127"/>
      <c r="P1006" s="127"/>
      <c r="Q1006" s="127"/>
      <c r="R1006" s="127"/>
      <c r="S1006" s="127"/>
    </row>
    <row r="1007" spans="1:19" ht="18.75" customHeight="1" x14ac:dyDescent="0.2">
      <c r="A1007" s="135">
        <v>990</v>
      </c>
      <c r="B1007" s="135" t="str">
        <f>IFERROR(IFERROR(IFERROR(IFERROR(IFERROR(INDEX('UNIPIPE AIR'!C:C,MATCH(A1007,'UNIPIPE AIR'!A:A,0)),INDEX('UNIPIPE NITRO'!C:C,MATCH(A1007,'UNIPIPE NITRO'!A:A,0))),INDEX('UNIPIPE VAC'!C:C,MATCH(A1007,'UNIPIPE VAC'!A:A,0))),INDEX('UNIPIPE HP'!C:C,MATCH(A1007,'UNIPIPE HP'!A:A,0))),INDEX('UNIPIPE OIL'!C:C,MATCH(A1007,'UNIPIPE OIL'!A:A,0))),"")</f>
        <v/>
      </c>
      <c r="C1007" s="133" t="str">
        <f>IFERROR(IFERROR(IFERROR(IFERROR(IFERROR(INDEX('UNIPIPE AIR'!E:E,MATCH(A1007,'UNIPIPE AIR'!A:A,0)),INDEX('UNIPIPE NITRO'!E:E,MATCH(A1007,'UNIPIPE NITRO'!A:A,0))),INDEX('UNIPIPE VAC'!E:E,MATCH(A1007,'UNIPIPE VAC'!A:A,0))),INDEX('UNIPIPE HP'!E:E,MATCH(A1007,'UNIPIPE HP'!A:A,0))),INDEX('UNIPIPE OIL'!E:E,MATCH(A1007,'UNIPIPE OIL'!A:A,0))),"")</f>
        <v/>
      </c>
      <c r="D1007" s="139" t="str">
        <f>IFERROR(IFERROR(IFERROR(IFERROR(IFERROR(INDEX('UNIPIPE AIR'!G:G,MATCH(A1007,'UNIPIPE AIR'!A:A,0)),INDEX('UNIPIPE NITRO'!G:G,MATCH(A1007,'UNIPIPE NITRO'!A:A,0))),INDEX('UNIPIPE VAC'!G:G,MATCH(A1007,'UNIPIPE VAC'!A:A,0))),INDEX('UNIPIPE HP'!G:G,MATCH(A1007,'UNIPIPE HP'!A:A,0))),INDEX('UNIPIPE OIL'!G:G,MATCH(A1007,'UNIPIPE OIL'!A:A,0))),"")</f>
        <v/>
      </c>
      <c r="E1007" s="140" t="str">
        <f>IFERROR(IFERROR(IFERROR(IFERROR(IFERROR(INDEX('UNIPIPE AIR'!F:F,MATCH(A1007,'UNIPIPE AIR'!A:A,0)),INDEX('UNIPIPE NITRO'!F:F,MATCH(A1007,'UNIPIPE NITRO'!A:A,0))),INDEX('UNIPIPE VAC'!F:F,MATCH(A1007,'UNIPIPE VAC'!A:A,0))),INDEX('UNIPIPE HP'!F:F,MATCH(A1007,'UNIPIPE HP'!A:A,0))),INDEX('UNIPIPE OIL'!F:F,MATCH(A1007,'UNIPIPE OIL'!A:A,0))),"")</f>
        <v/>
      </c>
      <c r="F1007" s="140" t="str">
        <f t="shared" si="13"/>
        <v/>
      </c>
      <c r="G1007" s="127"/>
      <c r="H1007" s="127"/>
      <c r="I1007" s="127"/>
      <c r="J1007" s="127"/>
      <c r="K1007" s="127"/>
      <c r="L1007" s="127"/>
      <c r="M1007" s="127"/>
      <c r="N1007" s="127"/>
      <c r="O1007" s="127"/>
      <c r="P1007" s="127"/>
      <c r="Q1007" s="127"/>
      <c r="R1007" s="127"/>
      <c r="S1007" s="127"/>
    </row>
    <row r="1008" spans="1:19" ht="18.75" customHeight="1" x14ac:dyDescent="0.2">
      <c r="A1008" s="135">
        <v>991</v>
      </c>
      <c r="B1008" s="135" t="str">
        <f>IFERROR(IFERROR(IFERROR(IFERROR(IFERROR(INDEX('UNIPIPE AIR'!C:C,MATCH(A1008,'UNIPIPE AIR'!A:A,0)),INDEX('UNIPIPE NITRO'!C:C,MATCH(A1008,'UNIPIPE NITRO'!A:A,0))),INDEX('UNIPIPE VAC'!C:C,MATCH(A1008,'UNIPIPE VAC'!A:A,0))),INDEX('UNIPIPE HP'!C:C,MATCH(A1008,'UNIPIPE HP'!A:A,0))),INDEX('UNIPIPE OIL'!C:C,MATCH(A1008,'UNIPIPE OIL'!A:A,0))),"")</f>
        <v/>
      </c>
      <c r="C1008" s="133" t="str">
        <f>IFERROR(IFERROR(IFERROR(IFERROR(IFERROR(INDEX('UNIPIPE AIR'!E:E,MATCH(A1008,'UNIPIPE AIR'!A:A,0)),INDEX('UNIPIPE NITRO'!E:E,MATCH(A1008,'UNIPIPE NITRO'!A:A,0))),INDEX('UNIPIPE VAC'!E:E,MATCH(A1008,'UNIPIPE VAC'!A:A,0))),INDEX('UNIPIPE HP'!E:E,MATCH(A1008,'UNIPIPE HP'!A:A,0))),INDEX('UNIPIPE OIL'!E:E,MATCH(A1008,'UNIPIPE OIL'!A:A,0))),"")</f>
        <v/>
      </c>
      <c r="D1008" s="139" t="str">
        <f>IFERROR(IFERROR(IFERROR(IFERROR(IFERROR(INDEX('UNIPIPE AIR'!G:G,MATCH(A1008,'UNIPIPE AIR'!A:A,0)),INDEX('UNIPIPE NITRO'!G:G,MATCH(A1008,'UNIPIPE NITRO'!A:A,0))),INDEX('UNIPIPE VAC'!G:G,MATCH(A1008,'UNIPIPE VAC'!A:A,0))),INDEX('UNIPIPE HP'!G:G,MATCH(A1008,'UNIPIPE HP'!A:A,0))),INDEX('UNIPIPE OIL'!G:G,MATCH(A1008,'UNIPIPE OIL'!A:A,0))),"")</f>
        <v/>
      </c>
      <c r="E1008" s="140" t="str">
        <f>IFERROR(IFERROR(IFERROR(IFERROR(IFERROR(INDEX('UNIPIPE AIR'!F:F,MATCH(A1008,'UNIPIPE AIR'!A:A,0)),INDEX('UNIPIPE NITRO'!F:F,MATCH(A1008,'UNIPIPE NITRO'!A:A,0))),INDEX('UNIPIPE VAC'!F:F,MATCH(A1008,'UNIPIPE VAC'!A:A,0))),INDEX('UNIPIPE HP'!F:F,MATCH(A1008,'UNIPIPE HP'!A:A,0))),INDEX('UNIPIPE OIL'!F:F,MATCH(A1008,'UNIPIPE OIL'!A:A,0))),"")</f>
        <v/>
      </c>
      <c r="F1008" s="140" t="str">
        <f t="shared" si="13"/>
        <v/>
      </c>
      <c r="G1008" s="127"/>
      <c r="H1008" s="127"/>
      <c r="I1008" s="127"/>
      <c r="J1008" s="127"/>
      <c r="K1008" s="127"/>
      <c r="L1008" s="127"/>
      <c r="M1008" s="127"/>
      <c r="N1008" s="127"/>
      <c r="O1008" s="127"/>
      <c r="P1008" s="127"/>
      <c r="Q1008" s="127"/>
      <c r="R1008" s="127"/>
      <c r="S1008" s="127"/>
    </row>
    <row r="1009" spans="1:19" ht="18.75" customHeight="1" x14ac:dyDescent="0.2">
      <c r="A1009" s="135">
        <v>992</v>
      </c>
      <c r="B1009" s="135" t="str">
        <f>IFERROR(IFERROR(IFERROR(IFERROR(IFERROR(INDEX('UNIPIPE AIR'!C:C,MATCH(A1009,'UNIPIPE AIR'!A:A,0)),INDEX('UNIPIPE NITRO'!C:C,MATCH(A1009,'UNIPIPE NITRO'!A:A,0))),INDEX('UNIPIPE VAC'!C:C,MATCH(A1009,'UNIPIPE VAC'!A:A,0))),INDEX('UNIPIPE HP'!C:C,MATCH(A1009,'UNIPIPE HP'!A:A,0))),INDEX('UNIPIPE OIL'!C:C,MATCH(A1009,'UNIPIPE OIL'!A:A,0))),"")</f>
        <v/>
      </c>
      <c r="C1009" s="133" t="str">
        <f>IFERROR(IFERROR(IFERROR(IFERROR(IFERROR(INDEX('UNIPIPE AIR'!E:E,MATCH(A1009,'UNIPIPE AIR'!A:A,0)),INDEX('UNIPIPE NITRO'!E:E,MATCH(A1009,'UNIPIPE NITRO'!A:A,0))),INDEX('UNIPIPE VAC'!E:E,MATCH(A1009,'UNIPIPE VAC'!A:A,0))),INDEX('UNIPIPE HP'!E:E,MATCH(A1009,'UNIPIPE HP'!A:A,0))),INDEX('UNIPIPE OIL'!E:E,MATCH(A1009,'UNIPIPE OIL'!A:A,0))),"")</f>
        <v/>
      </c>
      <c r="D1009" s="139" t="str">
        <f>IFERROR(IFERROR(IFERROR(IFERROR(IFERROR(INDEX('UNIPIPE AIR'!G:G,MATCH(A1009,'UNIPIPE AIR'!A:A,0)),INDEX('UNIPIPE NITRO'!G:G,MATCH(A1009,'UNIPIPE NITRO'!A:A,0))),INDEX('UNIPIPE VAC'!G:G,MATCH(A1009,'UNIPIPE VAC'!A:A,0))),INDEX('UNIPIPE HP'!G:G,MATCH(A1009,'UNIPIPE HP'!A:A,0))),INDEX('UNIPIPE OIL'!G:G,MATCH(A1009,'UNIPIPE OIL'!A:A,0))),"")</f>
        <v/>
      </c>
      <c r="E1009" s="140" t="str">
        <f>IFERROR(IFERROR(IFERROR(IFERROR(IFERROR(INDEX('UNIPIPE AIR'!F:F,MATCH(A1009,'UNIPIPE AIR'!A:A,0)),INDEX('UNIPIPE NITRO'!F:F,MATCH(A1009,'UNIPIPE NITRO'!A:A,0))),INDEX('UNIPIPE VAC'!F:F,MATCH(A1009,'UNIPIPE VAC'!A:A,0))),INDEX('UNIPIPE HP'!F:F,MATCH(A1009,'UNIPIPE HP'!A:A,0))),INDEX('UNIPIPE OIL'!F:F,MATCH(A1009,'UNIPIPE OIL'!A:A,0))),"")</f>
        <v/>
      </c>
      <c r="F1009" s="140" t="str">
        <f t="shared" si="13"/>
        <v/>
      </c>
      <c r="G1009" s="127"/>
      <c r="H1009" s="127"/>
      <c r="I1009" s="127"/>
      <c r="J1009" s="127"/>
      <c r="K1009" s="127"/>
      <c r="L1009" s="127"/>
      <c r="M1009" s="127"/>
      <c r="N1009" s="127"/>
      <c r="O1009" s="127"/>
      <c r="P1009" s="127"/>
      <c r="Q1009" s="127"/>
      <c r="R1009" s="127"/>
      <c r="S1009" s="127"/>
    </row>
    <row r="1010" spans="1:19" ht="18.75" customHeight="1" x14ac:dyDescent="0.2">
      <c r="A1010" s="135">
        <v>993</v>
      </c>
      <c r="B1010" s="135" t="str">
        <f>IFERROR(IFERROR(IFERROR(IFERROR(IFERROR(INDEX('UNIPIPE AIR'!C:C,MATCH(A1010,'UNIPIPE AIR'!A:A,0)),INDEX('UNIPIPE NITRO'!C:C,MATCH(A1010,'UNIPIPE NITRO'!A:A,0))),INDEX('UNIPIPE VAC'!C:C,MATCH(A1010,'UNIPIPE VAC'!A:A,0))),INDEX('UNIPIPE HP'!C:C,MATCH(A1010,'UNIPIPE HP'!A:A,0))),INDEX('UNIPIPE OIL'!C:C,MATCH(A1010,'UNIPIPE OIL'!A:A,0))),"")</f>
        <v/>
      </c>
      <c r="C1010" s="133" t="str">
        <f>IFERROR(IFERROR(IFERROR(IFERROR(IFERROR(INDEX('UNIPIPE AIR'!E:E,MATCH(A1010,'UNIPIPE AIR'!A:A,0)),INDEX('UNIPIPE NITRO'!E:E,MATCH(A1010,'UNIPIPE NITRO'!A:A,0))),INDEX('UNIPIPE VAC'!E:E,MATCH(A1010,'UNIPIPE VAC'!A:A,0))),INDEX('UNIPIPE HP'!E:E,MATCH(A1010,'UNIPIPE HP'!A:A,0))),INDEX('UNIPIPE OIL'!E:E,MATCH(A1010,'UNIPIPE OIL'!A:A,0))),"")</f>
        <v/>
      </c>
      <c r="D1010" s="139" t="str">
        <f>IFERROR(IFERROR(IFERROR(IFERROR(IFERROR(INDEX('UNIPIPE AIR'!G:G,MATCH(A1010,'UNIPIPE AIR'!A:A,0)),INDEX('UNIPIPE NITRO'!G:G,MATCH(A1010,'UNIPIPE NITRO'!A:A,0))),INDEX('UNIPIPE VAC'!G:G,MATCH(A1010,'UNIPIPE VAC'!A:A,0))),INDEX('UNIPIPE HP'!G:G,MATCH(A1010,'UNIPIPE HP'!A:A,0))),INDEX('UNIPIPE OIL'!G:G,MATCH(A1010,'UNIPIPE OIL'!A:A,0))),"")</f>
        <v/>
      </c>
      <c r="E1010" s="140" t="str">
        <f>IFERROR(IFERROR(IFERROR(IFERROR(IFERROR(INDEX('UNIPIPE AIR'!F:F,MATCH(A1010,'UNIPIPE AIR'!A:A,0)),INDEX('UNIPIPE NITRO'!F:F,MATCH(A1010,'UNIPIPE NITRO'!A:A,0))),INDEX('UNIPIPE VAC'!F:F,MATCH(A1010,'UNIPIPE VAC'!A:A,0))),INDEX('UNIPIPE HP'!F:F,MATCH(A1010,'UNIPIPE HP'!A:A,0))),INDEX('UNIPIPE OIL'!F:F,MATCH(A1010,'UNIPIPE OIL'!A:A,0))),"")</f>
        <v/>
      </c>
      <c r="F1010" s="140" t="str">
        <f t="shared" si="13"/>
        <v/>
      </c>
      <c r="G1010" s="127"/>
      <c r="H1010" s="127"/>
      <c r="I1010" s="127"/>
      <c r="J1010" s="127"/>
      <c r="K1010" s="127"/>
      <c r="L1010" s="127"/>
      <c r="M1010" s="127"/>
      <c r="N1010" s="127"/>
      <c r="O1010" s="127"/>
      <c r="P1010" s="127"/>
      <c r="Q1010" s="127"/>
      <c r="R1010" s="127"/>
      <c r="S1010" s="127"/>
    </row>
    <row r="1011" spans="1:19" ht="18.75" customHeight="1" x14ac:dyDescent="0.2">
      <c r="A1011" s="135">
        <v>994</v>
      </c>
      <c r="B1011" s="135" t="str">
        <f>IFERROR(IFERROR(IFERROR(IFERROR(IFERROR(INDEX('UNIPIPE AIR'!C:C,MATCH(A1011,'UNIPIPE AIR'!A:A,0)),INDEX('UNIPIPE NITRO'!C:C,MATCH(A1011,'UNIPIPE NITRO'!A:A,0))),INDEX('UNIPIPE VAC'!C:C,MATCH(A1011,'UNIPIPE VAC'!A:A,0))),INDEX('UNIPIPE HP'!C:C,MATCH(A1011,'UNIPIPE HP'!A:A,0))),INDEX('UNIPIPE OIL'!C:C,MATCH(A1011,'UNIPIPE OIL'!A:A,0))),"")</f>
        <v/>
      </c>
      <c r="C1011" s="133" t="str">
        <f>IFERROR(IFERROR(IFERROR(IFERROR(IFERROR(INDEX('UNIPIPE AIR'!E:E,MATCH(A1011,'UNIPIPE AIR'!A:A,0)),INDEX('UNIPIPE NITRO'!E:E,MATCH(A1011,'UNIPIPE NITRO'!A:A,0))),INDEX('UNIPIPE VAC'!E:E,MATCH(A1011,'UNIPIPE VAC'!A:A,0))),INDEX('UNIPIPE HP'!E:E,MATCH(A1011,'UNIPIPE HP'!A:A,0))),INDEX('UNIPIPE OIL'!E:E,MATCH(A1011,'UNIPIPE OIL'!A:A,0))),"")</f>
        <v/>
      </c>
      <c r="D1011" s="139" t="str">
        <f>IFERROR(IFERROR(IFERROR(IFERROR(IFERROR(INDEX('UNIPIPE AIR'!G:G,MATCH(A1011,'UNIPIPE AIR'!A:A,0)),INDEX('UNIPIPE NITRO'!G:G,MATCH(A1011,'UNIPIPE NITRO'!A:A,0))),INDEX('UNIPIPE VAC'!G:G,MATCH(A1011,'UNIPIPE VAC'!A:A,0))),INDEX('UNIPIPE HP'!G:G,MATCH(A1011,'UNIPIPE HP'!A:A,0))),INDEX('UNIPIPE OIL'!G:G,MATCH(A1011,'UNIPIPE OIL'!A:A,0))),"")</f>
        <v/>
      </c>
      <c r="E1011" s="140" t="str">
        <f>IFERROR(IFERROR(IFERROR(IFERROR(IFERROR(INDEX('UNIPIPE AIR'!F:F,MATCH(A1011,'UNIPIPE AIR'!A:A,0)),INDEX('UNIPIPE NITRO'!F:F,MATCH(A1011,'UNIPIPE NITRO'!A:A,0))),INDEX('UNIPIPE VAC'!F:F,MATCH(A1011,'UNIPIPE VAC'!A:A,0))),INDEX('UNIPIPE HP'!F:F,MATCH(A1011,'UNIPIPE HP'!A:A,0))),INDEX('UNIPIPE OIL'!F:F,MATCH(A1011,'UNIPIPE OIL'!A:A,0))),"")</f>
        <v/>
      </c>
      <c r="F1011" s="140" t="str">
        <f t="shared" si="13"/>
        <v/>
      </c>
      <c r="G1011" s="127"/>
      <c r="H1011" s="127"/>
      <c r="I1011" s="127"/>
      <c r="J1011" s="127"/>
      <c r="K1011" s="127"/>
      <c r="L1011" s="127"/>
      <c r="M1011" s="127"/>
      <c r="N1011" s="127"/>
      <c r="O1011" s="127"/>
      <c r="P1011" s="127"/>
      <c r="Q1011" s="127"/>
      <c r="R1011" s="127"/>
      <c r="S1011" s="127"/>
    </row>
    <row r="1012" spans="1:19" ht="18.75" customHeight="1" x14ac:dyDescent="0.2">
      <c r="A1012" s="135">
        <v>995</v>
      </c>
      <c r="B1012" s="135" t="str">
        <f>IFERROR(IFERROR(IFERROR(IFERROR(IFERROR(INDEX('UNIPIPE AIR'!C:C,MATCH(A1012,'UNIPIPE AIR'!A:A,0)),INDEX('UNIPIPE NITRO'!C:C,MATCH(A1012,'UNIPIPE NITRO'!A:A,0))),INDEX('UNIPIPE VAC'!C:C,MATCH(A1012,'UNIPIPE VAC'!A:A,0))),INDEX('UNIPIPE HP'!C:C,MATCH(A1012,'UNIPIPE HP'!A:A,0))),INDEX('UNIPIPE OIL'!C:C,MATCH(A1012,'UNIPIPE OIL'!A:A,0))),"")</f>
        <v/>
      </c>
      <c r="C1012" s="133" t="str">
        <f>IFERROR(IFERROR(IFERROR(IFERROR(IFERROR(INDEX('UNIPIPE AIR'!E:E,MATCH(A1012,'UNIPIPE AIR'!A:A,0)),INDEX('UNIPIPE NITRO'!E:E,MATCH(A1012,'UNIPIPE NITRO'!A:A,0))),INDEX('UNIPIPE VAC'!E:E,MATCH(A1012,'UNIPIPE VAC'!A:A,0))),INDEX('UNIPIPE HP'!E:E,MATCH(A1012,'UNIPIPE HP'!A:A,0))),INDEX('UNIPIPE OIL'!E:E,MATCH(A1012,'UNIPIPE OIL'!A:A,0))),"")</f>
        <v/>
      </c>
      <c r="D1012" s="139" t="str">
        <f>IFERROR(IFERROR(IFERROR(IFERROR(IFERROR(INDEX('UNIPIPE AIR'!G:G,MATCH(A1012,'UNIPIPE AIR'!A:A,0)),INDEX('UNIPIPE NITRO'!G:G,MATCH(A1012,'UNIPIPE NITRO'!A:A,0))),INDEX('UNIPIPE VAC'!G:G,MATCH(A1012,'UNIPIPE VAC'!A:A,0))),INDEX('UNIPIPE HP'!G:G,MATCH(A1012,'UNIPIPE HP'!A:A,0))),INDEX('UNIPIPE OIL'!G:G,MATCH(A1012,'UNIPIPE OIL'!A:A,0))),"")</f>
        <v/>
      </c>
      <c r="E1012" s="140" t="str">
        <f>IFERROR(IFERROR(IFERROR(IFERROR(IFERROR(INDEX('UNIPIPE AIR'!F:F,MATCH(A1012,'UNIPIPE AIR'!A:A,0)),INDEX('UNIPIPE NITRO'!F:F,MATCH(A1012,'UNIPIPE NITRO'!A:A,0))),INDEX('UNIPIPE VAC'!F:F,MATCH(A1012,'UNIPIPE VAC'!A:A,0))),INDEX('UNIPIPE HP'!F:F,MATCH(A1012,'UNIPIPE HP'!A:A,0))),INDEX('UNIPIPE OIL'!F:F,MATCH(A1012,'UNIPIPE OIL'!A:A,0))),"")</f>
        <v/>
      </c>
      <c r="F1012" s="140" t="str">
        <f t="shared" si="13"/>
        <v/>
      </c>
      <c r="G1012" s="127"/>
      <c r="H1012" s="127"/>
      <c r="I1012" s="127"/>
      <c r="J1012" s="127"/>
      <c r="K1012" s="127"/>
      <c r="L1012" s="127"/>
      <c r="M1012" s="127"/>
      <c r="N1012" s="127"/>
      <c r="O1012" s="127"/>
      <c r="P1012" s="127"/>
      <c r="Q1012" s="127"/>
      <c r="R1012" s="127"/>
      <c r="S1012" s="127"/>
    </row>
    <row r="1013" spans="1:19" ht="18.75" customHeight="1" x14ac:dyDescent="0.2">
      <c r="A1013" s="135">
        <v>996</v>
      </c>
      <c r="B1013" s="135" t="str">
        <f>IFERROR(IFERROR(IFERROR(IFERROR(IFERROR(INDEX('UNIPIPE AIR'!C:C,MATCH(A1013,'UNIPIPE AIR'!A:A,0)),INDEX('UNIPIPE NITRO'!C:C,MATCH(A1013,'UNIPIPE NITRO'!A:A,0))),INDEX('UNIPIPE VAC'!C:C,MATCH(A1013,'UNIPIPE VAC'!A:A,0))),INDEX('UNIPIPE HP'!C:C,MATCH(A1013,'UNIPIPE HP'!A:A,0))),INDEX('UNIPIPE OIL'!C:C,MATCH(A1013,'UNIPIPE OIL'!A:A,0))),"")</f>
        <v/>
      </c>
      <c r="C1013" s="133" t="str">
        <f>IFERROR(IFERROR(IFERROR(IFERROR(IFERROR(INDEX('UNIPIPE AIR'!E:E,MATCH(A1013,'UNIPIPE AIR'!A:A,0)),INDEX('UNIPIPE NITRO'!E:E,MATCH(A1013,'UNIPIPE NITRO'!A:A,0))),INDEX('UNIPIPE VAC'!E:E,MATCH(A1013,'UNIPIPE VAC'!A:A,0))),INDEX('UNIPIPE HP'!E:E,MATCH(A1013,'UNIPIPE HP'!A:A,0))),INDEX('UNIPIPE OIL'!E:E,MATCH(A1013,'UNIPIPE OIL'!A:A,0))),"")</f>
        <v/>
      </c>
      <c r="D1013" s="139" t="str">
        <f>IFERROR(IFERROR(IFERROR(IFERROR(IFERROR(INDEX('UNIPIPE AIR'!G:G,MATCH(A1013,'UNIPIPE AIR'!A:A,0)),INDEX('UNIPIPE NITRO'!G:G,MATCH(A1013,'UNIPIPE NITRO'!A:A,0))),INDEX('UNIPIPE VAC'!G:G,MATCH(A1013,'UNIPIPE VAC'!A:A,0))),INDEX('UNIPIPE HP'!G:G,MATCH(A1013,'UNIPIPE HP'!A:A,0))),INDEX('UNIPIPE OIL'!G:G,MATCH(A1013,'UNIPIPE OIL'!A:A,0))),"")</f>
        <v/>
      </c>
      <c r="E1013" s="140" t="str">
        <f>IFERROR(IFERROR(IFERROR(IFERROR(IFERROR(INDEX('UNIPIPE AIR'!F:F,MATCH(A1013,'UNIPIPE AIR'!A:A,0)),INDEX('UNIPIPE NITRO'!F:F,MATCH(A1013,'UNIPIPE NITRO'!A:A,0))),INDEX('UNIPIPE VAC'!F:F,MATCH(A1013,'UNIPIPE VAC'!A:A,0))),INDEX('UNIPIPE HP'!F:F,MATCH(A1013,'UNIPIPE HP'!A:A,0))),INDEX('UNIPIPE OIL'!F:F,MATCH(A1013,'UNIPIPE OIL'!A:A,0))),"")</f>
        <v/>
      </c>
      <c r="F1013" s="140" t="str">
        <f t="shared" si="13"/>
        <v/>
      </c>
      <c r="G1013" s="127"/>
      <c r="H1013" s="127"/>
      <c r="I1013" s="127"/>
      <c r="J1013" s="127"/>
      <c r="K1013" s="127"/>
      <c r="L1013" s="127"/>
      <c r="M1013" s="127"/>
      <c r="N1013" s="127"/>
      <c r="O1013" s="127"/>
      <c r="P1013" s="127"/>
      <c r="Q1013" s="127"/>
      <c r="R1013" s="127"/>
      <c r="S1013" s="127"/>
    </row>
    <row r="1014" spans="1:19" ht="18.75" customHeight="1" x14ac:dyDescent="0.2">
      <c r="A1014" s="135">
        <v>997</v>
      </c>
      <c r="B1014" s="135" t="str">
        <f>IFERROR(IFERROR(IFERROR(IFERROR(IFERROR(INDEX('UNIPIPE AIR'!C:C,MATCH(A1014,'UNIPIPE AIR'!A:A,0)),INDEX('UNIPIPE NITRO'!C:C,MATCH(A1014,'UNIPIPE NITRO'!A:A,0))),INDEX('UNIPIPE VAC'!C:C,MATCH(A1014,'UNIPIPE VAC'!A:A,0))),INDEX('UNIPIPE HP'!C:C,MATCH(A1014,'UNIPIPE HP'!A:A,0))),INDEX('UNIPIPE OIL'!C:C,MATCH(A1014,'UNIPIPE OIL'!A:A,0))),"")</f>
        <v/>
      </c>
      <c r="C1014" s="133" t="str">
        <f>IFERROR(IFERROR(IFERROR(IFERROR(IFERROR(INDEX('UNIPIPE AIR'!E:E,MATCH(A1014,'UNIPIPE AIR'!A:A,0)),INDEX('UNIPIPE NITRO'!E:E,MATCH(A1014,'UNIPIPE NITRO'!A:A,0))),INDEX('UNIPIPE VAC'!E:E,MATCH(A1014,'UNIPIPE VAC'!A:A,0))),INDEX('UNIPIPE HP'!E:E,MATCH(A1014,'UNIPIPE HP'!A:A,0))),INDEX('UNIPIPE OIL'!E:E,MATCH(A1014,'UNIPIPE OIL'!A:A,0))),"")</f>
        <v/>
      </c>
      <c r="D1014" s="139" t="str">
        <f>IFERROR(IFERROR(IFERROR(IFERROR(IFERROR(INDEX('UNIPIPE AIR'!G:G,MATCH(A1014,'UNIPIPE AIR'!A:A,0)),INDEX('UNIPIPE NITRO'!G:G,MATCH(A1014,'UNIPIPE NITRO'!A:A,0))),INDEX('UNIPIPE VAC'!G:G,MATCH(A1014,'UNIPIPE VAC'!A:A,0))),INDEX('UNIPIPE HP'!G:G,MATCH(A1014,'UNIPIPE HP'!A:A,0))),INDEX('UNIPIPE OIL'!G:G,MATCH(A1014,'UNIPIPE OIL'!A:A,0))),"")</f>
        <v/>
      </c>
      <c r="E1014" s="140" t="str">
        <f>IFERROR(IFERROR(IFERROR(IFERROR(IFERROR(INDEX('UNIPIPE AIR'!F:F,MATCH(A1014,'UNIPIPE AIR'!A:A,0)),INDEX('UNIPIPE NITRO'!F:F,MATCH(A1014,'UNIPIPE NITRO'!A:A,0))),INDEX('UNIPIPE VAC'!F:F,MATCH(A1014,'UNIPIPE VAC'!A:A,0))),INDEX('UNIPIPE HP'!F:F,MATCH(A1014,'UNIPIPE HP'!A:A,0))),INDEX('UNIPIPE OIL'!F:F,MATCH(A1014,'UNIPIPE OIL'!A:A,0))),"")</f>
        <v/>
      </c>
      <c r="F1014" s="140" t="str">
        <f t="shared" si="13"/>
        <v/>
      </c>
      <c r="G1014" s="127"/>
      <c r="H1014" s="127"/>
      <c r="I1014" s="127"/>
      <c r="J1014" s="127"/>
      <c r="K1014" s="127"/>
      <c r="L1014" s="127"/>
      <c r="M1014" s="127"/>
      <c r="N1014" s="127"/>
      <c r="O1014" s="127"/>
      <c r="P1014" s="127"/>
      <c r="Q1014" s="127"/>
      <c r="R1014" s="127"/>
      <c r="S1014" s="127"/>
    </row>
    <row r="1015" spans="1:19" ht="18.75" customHeight="1" x14ac:dyDescent="0.2">
      <c r="A1015" s="135">
        <v>998</v>
      </c>
      <c r="B1015" s="135" t="str">
        <f>IFERROR(IFERROR(IFERROR(IFERROR(IFERROR(INDEX('UNIPIPE AIR'!C:C,MATCH(A1015,'UNIPIPE AIR'!A:A,0)),INDEX('UNIPIPE NITRO'!C:C,MATCH(A1015,'UNIPIPE NITRO'!A:A,0))),INDEX('UNIPIPE VAC'!C:C,MATCH(A1015,'UNIPIPE VAC'!A:A,0))),INDEX('UNIPIPE HP'!C:C,MATCH(A1015,'UNIPIPE HP'!A:A,0))),INDEX('UNIPIPE OIL'!C:C,MATCH(A1015,'UNIPIPE OIL'!A:A,0))),"")</f>
        <v/>
      </c>
      <c r="C1015" s="133" t="str">
        <f>IFERROR(IFERROR(IFERROR(IFERROR(IFERROR(INDEX('UNIPIPE AIR'!E:E,MATCH(A1015,'UNIPIPE AIR'!A:A,0)),INDEX('UNIPIPE NITRO'!E:E,MATCH(A1015,'UNIPIPE NITRO'!A:A,0))),INDEX('UNIPIPE VAC'!E:E,MATCH(A1015,'UNIPIPE VAC'!A:A,0))),INDEX('UNIPIPE HP'!E:E,MATCH(A1015,'UNIPIPE HP'!A:A,0))),INDEX('UNIPIPE OIL'!E:E,MATCH(A1015,'UNIPIPE OIL'!A:A,0))),"")</f>
        <v/>
      </c>
      <c r="D1015" s="139" t="str">
        <f>IFERROR(IFERROR(IFERROR(IFERROR(IFERROR(INDEX('UNIPIPE AIR'!G:G,MATCH(A1015,'UNIPIPE AIR'!A:A,0)),INDEX('UNIPIPE NITRO'!G:G,MATCH(A1015,'UNIPIPE NITRO'!A:A,0))),INDEX('UNIPIPE VAC'!G:G,MATCH(A1015,'UNIPIPE VAC'!A:A,0))),INDEX('UNIPIPE HP'!G:G,MATCH(A1015,'UNIPIPE HP'!A:A,0))),INDEX('UNIPIPE OIL'!G:G,MATCH(A1015,'UNIPIPE OIL'!A:A,0))),"")</f>
        <v/>
      </c>
      <c r="E1015" s="140" t="str">
        <f>IFERROR(IFERROR(IFERROR(IFERROR(IFERROR(INDEX('UNIPIPE AIR'!F:F,MATCH(A1015,'UNIPIPE AIR'!A:A,0)),INDEX('UNIPIPE NITRO'!F:F,MATCH(A1015,'UNIPIPE NITRO'!A:A,0))),INDEX('UNIPIPE VAC'!F:F,MATCH(A1015,'UNIPIPE VAC'!A:A,0))),INDEX('UNIPIPE HP'!F:F,MATCH(A1015,'UNIPIPE HP'!A:A,0))),INDEX('UNIPIPE OIL'!F:F,MATCH(A1015,'UNIPIPE OIL'!A:A,0))),"")</f>
        <v/>
      </c>
      <c r="F1015" s="140" t="str">
        <f t="shared" si="13"/>
        <v/>
      </c>
      <c r="G1015" s="127"/>
      <c r="H1015" s="127"/>
      <c r="I1015" s="127"/>
      <c r="J1015" s="127"/>
      <c r="K1015" s="127"/>
      <c r="L1015" s="127"/>
      <c r="M1015" s="127"/>
      <c r="N1015" s="127"/>
      <c r="O1015" s="127"/>
      <c r="P1015" s="127"/>
      <c r="Q1015" s="127"/>
      <c r="R1015" s="127"/>
      <c r="S1015" s="127"/>
    </row>
    <row r="1016" spans="1:19" ht="18.75" customHeight="1" x14ac:dyDescent="0.2">
      <c r="A1016" s="135">
        <v>999</v>
      </c>
      <c r="B1016" s="135" t="str">
        <f>IFERROR(IFERROR(IFERROR(IFERROR(IFERROR(INDEX('UNIPIPE AIR'!C:C,MATCH(A1016,'UNIPIPE AIR'!A:A,0)),INDEX('UNIPIPE NITRO'!C:C,MATCH(A1016,'UNIPIPE NITRO'!A:A,0))),INDEX('UNIPIPE VAC'!C:C,MATCH(A1016,'UNIPIPE VAC'!A:A,0))),INDEX('UNIPIPE HP'!C:C,MATCH(A1016,'UNIPIPE HP'!A:A,0))),INDEX('UNIPIPE OIL'!C:C,MATCH(A1016,'UNIPIPE OIL'!A:A,0))),"")</f>
        <v/>
      </c>
      <c r="C1016" s="133" t="str">
        <f>IFERROR(IFERROR(IFERROR(IFERROR(IFERROR(INDEX('UNIPIPE AIR'!E:E,MATCH(A1016,'UNIPIPE AIR'!A:A,0)),INDEX('UNIPIPE NITRO'!E:E,MATCH(A1016,'UNIPIPE NITRO'!A:A,0))),INDEX('UNIPIPE VAC'!E:E,MATCH(A1016,'UNIPIPE VAC'!A:A,0))),INDEX('UNIPIPE HP'!E:E,MATCH(A1016,'UNIPIPE HP'!A:A,0))),INDEX('UNIPIPE OIL'!E:E,MATCH(A1016,'UNIPIPE OIL'!A:A,0))),"")</f>
        <v/>
      </c>
      <c r="D1016" s="139" t="str">
        <f>IFERROR(IFERROR(IFERROR(IFERROR(IFERROR(INDEX('UNIPIPE AIR'!G:G,MATCH(A1016,'UNIPIPE AIR'!A:A,0)),INDEX('UNIPIPE NITRO'!G:G,MATCH(A1016,'UNIPIPE NITRO'!A:A,0))),INDEX('UNIPIPE VAC'!G:G,MATCH(A1016,'UNIPIPE VAC'!A:A,0))),INDEX('UNIPIPE HP'!G:G,MATCH(A1016,'UNIPIPE HP'!A:A,0))),INDEX('UNIPIPE OIL'!G:G,MATCH(A1016,'UNIPIPE OIL'!A:A,0))),"")</f>
        <v/>
      </c>
      <c r="E1016" s="140" t="str">
        <f>IFERROR(IFERROR(IFERROR(IFERROR(IFERROR(INDEX('UNIPIPE AIR'!F:F,MATCH(A1016,'UNIPIPE AIR'!A:A,0)),INDEX('UNIPIPE NITRO'!F:F,MATCH(A1016,'UNIPIPE NITRO'!A:A,0))),INDEX('UNIPIPE VAC'!F:F,MATCH(A1016,'UNIPIPE VAC'!A:A,0))),INDEX('UNIPIPE HP'!F:F,MATCH(A1016,'UNIPIPE HP'!A:A,0))),INDEX('UNIPIPE OIL'!F:F,MATCH(A1016,'UNIPIPE OIL'!A:A,0))),"")</f>
        <v/>
      </c>
      <c r="F1016" s="140" t="str">
        <f t="shared" si="13"/>
        <v/>
      </c>
      <c r="G1016" s="127"/>
      <c r="H1016" s="127"/>
      <c r="I1016" s="127"/>
      <c r="J1016" s="127"/>
      <c r="K1016" s="127"/>
      <c r="L1016" s="127"/>
      <c r="M1016" s="127"/>
      <c r="N1016" s="127"/>
      <c r="O1016" s="127"/>
      <c r="P1016" s="127"/>
      <c r="Q1016" s="127"/>
      <c r="R1016" s="127"/>
      <c r="S1016" s="127"/>
    </row>
    <row r="1017" spans="1:19" ht="18.75" customHeight="1" x14ac:dyDescent="0.2">
      <c r="A1017" s="135">
        <v>1000</v>
      </c>
      <c r="B1017" s="135" t="str">
        <f>IFERROR(IFERROR(IFERROR(IFERROR(IFERROR(INDEX('UNIPIPE AIR'!C:C,MATCH(A1017,'UNIPIPE AIR'!A:A,0)),INDEX('UNIPIPE NITRO'!C:C,MATCH(A1017,'UNIPIPE NITRO'!A:A,0))),INDEX('UNIPIPE VAC'!C:C,MATCH(A1017,'UNIPIPE VAC'!A:A,0))),INDEX('UNIPIPE HP'!C:C,MATCH(A1017,'UNIPIPE HP'!A:A,0))),INDEX('UNIPIPE OIL'!C:C,MATCH(A1017,'UNIPIPE OIL'!A:A,0))),"")</f>
        <v/>
      </c>
      <c r="C1017" s="133" t="str">
        <f>IFERROR(IFERROR(IFERROR(IFERROR(IFERROR(INDEX('UNIPIPE AIR'!E:E,MATCH(A1017,'UNIPIPE AIR'!A:A,0)),INDEX('UNIPIPE NITRO'!E:E,MATCH(A1017,'UNIPIPE NITRO'!A:A,0))),INDEX('UNIPIPE VAC'!E:E,MATCH(A1017,'UNIPIPE VAC'!A:A,0))),INDEX('UNIPIPE HP'!E:E,MATCH(A1017,'UNIPIPE HP'!A:A,0))),INDEX('UNIPIPE OIL'!E:E,MATCH(A1017,'UNIPIPE OIL'!A:A,0))),"")</f>
        <v/>
      </c>
      <c r="D1017" s="139" t="str">
        <f>IFERROR(IFERROR(IFERROR(IFERROR(IFERROR(INDEX('UNIPIPE AIR'!G:G,MATCH(A1017,'UNIPIPE AIR'!A:A,0)),INDEX('UNIPIPE NITRO'!G:G,MATCH(A1017,'UNIPIPE NITRO'!A:A,0))),INDEX('UNIPIPE VAC'!G:G,MATCH(A1017,'UNIPIPE VAC'!A:A,0))),INDEX('UNIPIPE HP'!G:G,MATCH(A1017,'UNIPIPE HP'!A:A,0))),INDEX('UNIPIPE OIL'!G:G,MATCH(A1017,'UNIPIPE OIL'!A:A,0))),"")</f>
        <v/>
      </c>
      <c r="E1017" s="140" t="str">
        <f>IFERROR(IFERROR(IFERROR(IFERROR(IFERROR(INDEX('UNIPIPE AIR'!F:F,MATCH(A1017,'UNIPIPE AIR'!A:A,0)),INDEX('UNIPIPE NITRO'!F:F,MATCH(A1017,'UNIPIPE NITRO'!A:A,0))),INDEX('UNIPIPE VAC'!F:F,MATCH(A1017,'UNIPIPE VAC'!A:A,0))),INDEX('UNIPIPE HP'!F:F,MATCH(A1017,'UNIPIPE HP'!A:A,0))),INDEX('UNIPIPE OIL'!F:F,MATCH(A1017,'UNIPIPE OIL'!A:A,0))),"")</f>
        <v/>
      </c>
      <c r="F1017" s="140" t="str">
        <f t="shared" si="13"/>
        <v/>
      </c>
      <c r="G1017" s="127"/>
      <c r="H1017" s="127"/>
      <c r="I1017" s="127"/>
      <c r="J1017" s="127"/>
      <c r="K1017" s="127"/>
      <c r="L1017" s="127"/>
      <c r="M1017" s="127"/>
      <c r="N1017" s="127"/>
      <c r="O1017" s="127"/>
      <c r="P1017" s="127"/>
      <c r="Q1017" s="127"/>
      <c r="R1017" s="127"/>
      <c r="S1017" s="127"/>
    </row>
    <row r="1018" spans="1:19" ht="18.75" customHeight="1" x14ac:dyDescent="0.2">
      <c r="A1018" s="135">
        <v>1001</v>
      </c>
      <c r="B1018" s="135" t="str">
        <f>IFERROR(IFERROR(IFERROR(IFERROR(IFERROR(INDEX('UNIPIPE AIR'!C:C,MATCH(A1018,'UNIPIPE AIR'!A:A,0)),INDEX('UNIPIPE NITRO'!C:C,MATCH(A1018,'UNIPIPE NITRO'!A:A,0))),INDEX('UNIPIPE VAC'!C:C,MATCH(A1018,'UNIPIPE VAC'!A:A,0))),INDEX('UNIPIPE HP'!C:C,MATCH(A1018,'UNIPIPE HP'!A:A,0))),INDEX('UNIPIPE OIL'!C:C,MATCH(A1018,'UNIPIPE OIL'!A:A,0))),"")</f>
        <v/>
      </c>
      <c r="C1018" s="133" t="str">
        <f>IFERROR(IFERROR(IFERROR(IFERROR(IFERROR(INDEX('UNIPIPE AIR'!E:E,MATCH(A1018,'UNIPIPE AIR'!A:A,0)),INDEX('UNIPIPE NITRO'!E:E,MATCH(A1018,'UNIPIPE NITRO'!A:A,0))),INDEX('UNIPIPE VAC'!E:E,MATCH(A1018,'UNIPIPE VAC'!A:A,0))),INDEX('UNIPIPE HP'!E:E,MATCH(A1018,'UNIPIPE HP'!A:A,0))),INDEX('UNIPIPE OIL'!E:E,MATCH(A1018,'UNIPIPE OIL'!A:A,0))),"")</f>
        <v/>
      </c>
      <c r="D1018" s="139" t="str">
        <f>IFERROR(IFERROR(IFERROR(IFERROR(IFERROR(INDEX('UNIPIPE AIR'!G:G,MATCH(A1018,'UNIPIPE AIR'!A:A,0)),INDEX('UNIPIPE NITRO'!G:G,MATCH(A1018,'UNIPIPE NITRO'!A:A,0))),INDEX('UNIPIPE VAC'!G:G,MATCH(A1018,'UNIPIPE VAC'!A:A,0))),INDEX('UNIPIPE HP'!G:G,MATCH(A1018,'UNIPIPE HP'!A:A,0))),INDEX('UNIPIPE OIL'!G:G,MATCH(A1018,'UNIPIPE OIL'!A:A,0))),"")</f>
        <v/>
      </c>
      <c r="E1018" s="140" t="str">
        <f>IFERROR(IFERROR(IFERROR(IFERROR(IFERROR(INDEX('UNIPIPE AIR'!F:F,MATCH(A1018,'UNIPIPE AIR'!A:A,0)),INDEX('UNIPIPE NITRO'!F:F,MATCH(A1018,'UNIPIPE NITRO'!A:A,0))),INDEX('UNIPIPE VAC'!F:F,MATCH(A1018,'UNIPIPE VAC'!A:A,0))),INDEX('UNIPIPE HP'!F:F,MATCH(A1018,'UNIPIPE HP'!A:A,0))),INDEX('UNIPIPE OIL'!F:F,MATCH(A1018,'UNIPIPE OIL'!A:A,0))),"")</f>
        <v/>
      </c>
      <c r="F1018" s="140" t="str">
        <f t="shared" si="13"/>
        <v/>
      </c>
      <c r="G1018" s="127"/>
      <c r="H1018" s="127"/>
      <c r="I1018" s="127"/>
      <c r="J1018" s="127"/>
      <c r="K1018" s="127"/>
      <c r="L1018" s="127"/>
      <c r="M1018" s="127"/>
      <c r="N1018" s="127"/>
      <c r="O1018" s="127"/>
      <c r="P1018" s="127"/>
      <c r="Q1018" s="127"/>
      <c r="R1018" s="127"/>
      <c r="S1018" s="127"/>
    </row>
    <row r="1019" spans="1:19" ht="18.75" customHeight="1" x14ac:dyDescent="0.2">
      <c r="A1019" s="135">
        <v>1002</v>
      </c>
      <c r="B1019" s="135" t="str">
        <f>IFERROR(IFERROR(IFERROR(IFERROR(IFERROR(INDEX('UNIPIPE AIR'!C:C,MATCH(A1019,'UNIPIPE AIR'!A:A,0)),INDEX('UNIPIPE NITRO'!C:C,MATCH(A1019,'UNIPIPE NITRO'!A:A,0))),INDEX('UNIPIPE VAC'!C:C,MATCH(A1019,'UNIPIPE VAC'!A:A,0))),INDEX('UNIPIPE HP'!C:C,MATCH(A1019,'UNIPIPE HP'!A:A,0))),INDEX('UNIPIPE OIL'!C:C,MATCH(A1019,'UNIPIPE OIL'!A:A,0))),"")</f>
        <v/>
      </c>
      <c r="C1019" s="133" t="str">
        <f>IFERROR(IFERROR(IFERROR(IFERROR(IFERROR(INDEX('UNIPIPE AIR'!E:E,MATCH(A1019,'UNIPIPE AIR'!A:A,0)),INDEX('UNIPIPE NITRO'!E:E,MATCH(A1019,'UNIPIPE NITRO'!A:A,0))),INDEX('UNIPIPE VAC'!E:E,MATCH(A1019,'UNIPIPE VAC'!A:A,0))),INDEX('UNIPIPE HP'!E:E,MATCH(A1019,'UNIPIPE HP'!A:A,0))),INDEX('UNIPIPE OIL'!E:E,MATCH(A1019,'UNIPIPE OIL'!A:A,0))),"")</f>
        <v/>
      </c>
      <c r="D1019" s="139" t="str">
        <f>IFERROR(IFERROR(IFERROR(IFERROR(IFERROR(INDEX('UNIPIPE AIR'!G:G,MATCH(A1019,'UNIPIPE AIR'!A:A,0)),INDEX('UNIPIPE NITRO'!G:G,MATCH(A1019,'UNIPIPE NITRO'!A:A,0))),INDEX('UNIPIPE VAC'!G:G,MATCH(A1019,'UNIPIPE VAC'!A:A,0))),INDEX('UNIPIPE HP'!G:G,MATCH(A1019,'UNIPIPE HP'!A:A,0))),INDEX('UNIPIPE OIL'!G:G,MATCH(A1019,'UNIPIPE OIL'!A:A,0))),"")</f>
        <v/>
      </c>
      <c r="E1019" s="140" t="str">
        <f>IFERROR(IFERROR(IFERROR(IFERROR(IFERROR(INDEX('UNIPIPE AIR'!F:F,MATCH(A1019,'UNIPIPE AIR'!A:A,0)),INDEX('UNIPIPE NITRO'!F:F,MATCH(A1019,'UNIPIPE NITRO'!A:A,0))),INDEX('UNIPIPE VAC'!F:F,MATCH(A1019,'UNIPIPE VAC'!A:A,0))),INDEX('UNIPIPE HP'!F:F,MATCH(A1019,'UNIPIPE HP'!A:A,0))),INDEX('UNIPIPE OIL'!F:F,MATCH(A1019,'UNIPIPE OIL'!A:A,0))),"")</f>
        <v/>
      </c>
      <c r="F1019" s="140" t="str">
        <f t="shared" si="13"/>
        <v/>
      </c>
      <c r="G1019" s="127"/>
      <c r="H1019" s="127"/>
      <c r="I1019" s="127"/>
      <c r="J1019" s="127"/>
      <c r="K1019" s="127"/>
      <c r="L1019" s="127"/>
      <c r="M1019" s="127"/>
      <c r="N1019" s="127"/>
      <c r="O1019" s="127"/>
      <c r="P1019" s="127"/>
      <c r="Q1019" s="127"/>
      <c r="R1019" s="127"/>
      <c r="S1019" s="127"/>
    </row>
    <row r="1020" spans="1:19" ht="18.75" customHeight="1" x14ac:dyDescent="0.2">
      <c r="A1020" s="135">
        <v>1003</v>
      </c>
      <c r="B1020" s="135" t="str">
        <f>IFERROR(IFERROR(IFERROR(IFERROR(IFERROR(INDEX('UNIPIPE AIR'!C:C,MATCH(A1020,'UNIPIPE AIR'!A:A,0)),INDEX('UNIPIPE NITRO'!C:C,MATCH(A1020,'UNIPIPE NITRO'!A:A,0))),INDEX('UNIPIPE VAC'!C:C,MATCH(A1020,'UNIPIPE VAC'!A:A,0))),INDEX('UNIPIPE HP'!C:C,MATCH(A1020,'UNIPIPE HP'!A:A,0))),INDEX('UNIPIPE OIL'!C:C,MATCH(A1020,'UNIPIPE OIL'!A:A,0))),"")</f>
        <v/>
      </c>
      <c r="C1020" s="133" t="str">
        <f>IFERROR(IFERROR(IFERROR(IFERROR(IFERROR(INDEX('UNIPIPE AIR'!E:E,MATCH(A1020,'UNIPIPE AIR'!A:A,0)),INDEX('UNIPIPE NITRO'!E:E,MATCH(A1020,'UNIPIPE NITRO'!A:A,0))),INDEX('UNIPIPE VAC'!E:E,MATCH(A1020,'UNIPIPE VAC'!A:A,0))),INDEX('UNIPIPE HP'!E:E,MATCH(A1020,'UNIPIPE HP'!A:A,0))),INDEX('UNIPIPE OIL'!E:E,MATCH(A1020,'UNIPIPE OIL'!A:A,0))),"")</f>
        <v/>
      </c>
      <c r="D1020" s="139" t="str">
        <f>IFERROR(IFERROR(IFERROR(IFERROR(IFERROR(INDEX('UNIPIPE AIR'!G:G,MATCH(A1020,'UNIPIPE AIR'!A:A,0)),INDEX('UNIPIPE NITRO'!G:G,MATCH(A1020,'UNIPIPE NITRO'!A:A,0))),INDEX('UNIPIPE VAC'!G:G,MATCH(A1020,'UNIPIPE VAC'!A:A,0))),INDEX('UNIPIPE HP'!G:G,MATCH(A1020,'UNIPIPE HP'!A:A,0))),INDEX('UNIPIPE OIL'!G:G,MATCH(A1020,'UNIPIPE OIL'!A:A,0))),"")</f>
        <v/>
      </c>
      <c r="E1020" s="140" t="str">
        <f>IFERROR(IFERROR(IFERROR(IFERROR(IFERROR(INDEX('UNIPIPE AIR'!F:F,MATCH(A1020,'UNIPIPE AIR'!A:A,0)),INDEX('UNIPIPE NITRO'!F:F,MATCH(A1020,'UNIPIPE NITRO'!A:A,0))),INDEX('UNIPIPE VAC'!F:F,MATCH(A1020,'UNIPIPE VAC'!A:A,0))),INDEX('UNIPIPE HP'!F:F,MATCH(A1020,'UNIPIPE HP'!A:A,0))),INDEX('UNIPIPE OIL'!F:F,MATCH(A1020,'UNIPIPE OIL'!A:A,0))),"")</f>
        <v/>
      </c>
      <c r="F1020" s="140" t="str">
        <f t="shared" si="13"/>
        <v/>
      </c>
      <c r="G1020" s="127"/>
      <c r="H1020" s="127"/>
      <c r="I1020" s="127"/>
      <c r="J1020" s="127"/>
      <c r="K1020" s="127"/>
      <c r="L1020" s="127"/>
      <c r="M1020" s="127"/>
      <c r="N1020" s="127"/>
      <c r="O1020" s="127"/>
      <c r="P1020" s="127"/>
      <c r="Q1020" s="127"/>
      <c r="R1020" s="127"/>
      <c r="S1020" s="127"/>
    </row>
    <row r="1021" spans="1:19" ht="18.75" customHeight="1" x14ac:dyDescent="0.2">
      <c r="A1021" s="135">
        <v>1004</v>
      </c>
      <c r="B1021" s="135" t="str">
        <f>IFERROR(IFERROR(IFERROR(IFERROR(IFERROR(INDEX('UNIPIPE AIR'!C:C,MATCH(A1021,'UNIPIPE AIR'!A:A,0)),INDEX('UNIPIPE NITRO'!C:C,MATCH(A1021,'UNIPIPE NITRO'!A:A,0))),INDEX('UNIPIPE VAC'!C:C,MATCH(A1021,'UNIPIPE VAC'!A:A,0))),INDEX('UNIPIPE HP'!C:C,MATCH(A1021,'UNIPIPE HP'!A:A,0))),INDEX('UNIPIPE OIL'!C:C,MATCH(A1021,'UNIPIPE OIL'!A:A,0))),"")</f>
        <v/>
      </c>
      <c r="C1021" s="133" t="str">
        <f>IFERROR(IFERROR(IFERROR(IFERROR(IFERROR(INDEX('UNIPIPE AIR'!E:E,MATCH(A1021,'UNIPIPE AIR'!A:A,0)),INDEX('UNIPIPE NITRO'!E:E,MATCH(A1021,'UNIPIPE NITRO'!A:A,0))),INDEX('UNIPIPE VAC'!E:E,MATCH(A1021,'UNIPIPE VAC'!A:A,0))),INDEX('UNIPIPE HP'!E:E,MATCH(A1021,'UNIPIPE HP'!A:A,0))),INDEX('UNIPIPE OIL'!E:E,MATCH(A1021,'UNIPIPE OIL'!A:A,0))),"")</f>
        <v/>
      </c>
      <c r="D1021" s="139" t="str">
        <f>IFERROR(IFERROR(IFERROR(IFERROR(IFERROR(INDEX('UNIPIPE AIR'!G:G,MATCH(A1021,'UNIPIPE AIR'!A:A,0)),INDEX('UNIPIPE NITRO'!G:G,MATCH(A1021,'UNIPIPE NITRO'!A:A,0))),INDEX('UNIPIPE VAC'!G:G,MATCH(A1021,'UNIPIPE VAC'!A:A,0))),INDEX('UNIPIPE HP'!G:G,MATCH(A1021,'UNIPIPE HP'!A:A,0))),INDEX('UNIPIPE OIL'!G:G,MATCH(A1021,'UNIPIPE OIL'!A:A,0))),"")</f>
        <v/>
      </c>
      <c r="E1021" s="140" t="str">
        <f>IFERROR(IFERROR(IFERROR(IFERROR(IFERROR(INDEX('UNIPIPE AIR'!F:F,MATCH(A1021,'UNIPIPE AIR'!A:A,0)),INDEX('UNIPIPE NITRO'!F:F,MATCH(A1021,'UNIPIPE NITRO'!A:A,0))),INDEX('UNIPIPE VAC'!F:F,MATCH(A1021,'UNIPIPE VAC'!A:A,0))),INDEX('UNIPIPE HP'!F:F,MATCH(A1021,'UNIPIPE HP'!A:A,0))),INDEX('UNIPIPE OIL'!F:F,MATCH(A1021,'UNIPIPE OIL'!A:A,0))),"")</f>
        <v/>
      </c>
      <c r="F1021" s="140" t="str">
        <f t="shared" si="13"/>
        <v/>
      </c>
      <c r="G1021" s="127"/>
      <c r="H1021" s="127"/>
      <c r="I1021" s="127"/>
      <c r="J1021" s="127"/>
      <c r="K1021" s="127"/>
      <c r="L1021" s="127"/>
      <c r="M1021" s="127"/>
      <c r="N1021" s="127"/>
      <c r="O1021" s="127"/>
      <c r="P1021" s="127"/>
      <c r="Q1021" s="127"/>
      <c r="R1021" s="127"/>
      <c r="S1021" s="127"/>
    </row>
    <row r="1022" spans="1:19" ht="18.75" customHeight="1" x14ac:dyDescent="0.2">
      <c r="A1022" s="135">
        <v>1005</v>
      </c>
      <c r="B1022" s="135" t="str">
        <f>IFERROR(IFERROR(IFERROR(IFERROR(IFERROR(INDEX('UNIPIPE AIR'!C:C,MATCH(A1022,'UNIPIPE AIR'!A:A,0)),INDEX('UNIPIPE NITRO'!C:C,MATCH(A1022,'UNIPIPE NITRO'!A:A,0))),INDEX('UNIPIPE VAC'!C:C,MATCH(A1022,'UNIPIPE VAC'!A:A,0))),INDEX('UNIPIPE HP'!C:C,MATCH(A1022,'UNIPIPE HP'!A:A,0))),INDEX('UNIPIPE OIL'!C:C,MATCH(A1022,'UNIPIPE OIL'!A:A,0))),"")</f>
        <v/>
      </c>
      <c r="C1022" s="133" t="str">
        <f>IFERROR(IFERROR(IFERROR(IFERROR(IFERROR(INDEX('UNIPIPE AIR'!E:E,MATCH(A1022,'UNIPIPE AIR'!A:A,0)),INDEX('UNIPIPE NITRO'!E:E,MATCH(A1022,'UNIPIPE NITRO'!A:A,0))),INDEX('UNIPIPE VAC'!E:E,MATCH(A1022,'UNIPIPE VAC'!A:A,0))),INDEX('UNIPIPE HP'!E:E,MATCH(A1022,'UNIPIPE HP'!A:A,0))),INDEX('UNIPIPE OIL'!E:E,MATCH(A1022,'UNIPIPE OIL'!A:A,0))),"")</f>
        <v/>
      </c>
      <c r="D1022" s="139" t="str">
        <f>IFERROR(IFERROR(IFERROR(IFERROR(IFERROR(INDEX('UNIPIPE AIR'!G:G,MATCH(A1022,'UNIPIPE AIR'!A:A,0)),INDEX('UNIPIPE NITRO'!G:G,MATCH(A1022,'UNIPIPE NITRO'!A:A,0))),INDEX('UNIPIPE VAC'!G:G,MATCH(A1022,'UNIPIPE VAC'!A:A,0))),INDEX('UNIPIPE HP'!G:G,MATCH(A1022,'UNIPIPE HP'!A:A,0))),INDEX('UNIPIPE OIL'!G:G,MATCH(A1022,'UNIPIPE OIL'!A:A,0))),"")</f>
        <v/>
      </c>
      <c r="E1022" s="140" t="str">
        <f>IFERROR(IFERROR(IFERROR(IFERROR(IFERROR(INDEX('UNIPIPE AIR'!F:F,MATCH(A1022,'UNIPIPE AIR'!A:A,0)),INDEX('UNIPIPE NITRO'!F:F,MATCH(A1022,'UNIPIPE NITRO'!A:A,0))),INDEX('UNIPIPE VAC'!F:F,MATCH(A1022,'UNIPIPE VAC'!A:A,0))),INDEX('UNIPIPE HP'!F:F,MATCH(A1022,'UNIPIPE HP'!A:A,0))),INDEX('UNIPIPE OIL'!F:F,MATCH(A1022,'UNIPIPE OIL'!A:A,0))),"")</f>
        <v/>
      </c>
      <c r="F1022" s="140" t="str">
        <f t="shared" si="13"/>
        <v/>
      </c>
      <c r="G1022" s="127"/>
      <c r="H1022" s="127"/>
      <c r="I1022" s="127"/>
      <c r="J1022" s="127"/>
      <c r="K1022" s="127"/>
      <c r="L1022" s="127"/>
      <c r="M1022" s="127"/>
      <c r="N1022" s="127"/>
      <c r="O1022" s="127"/>
      <c r="P1022" s="127"/>
      <c r="Q1022" s="127"/>
      <c r="R1022" s="127"/>
      <c r="S1022" s="127"/>
    </row>
    <row r="1023" spans="1:19" ht="18.75" customHeight="1" x14ac:dyDescent="0.2">
      <c r="A1023" s="135">
        <v>1006</v>
      </c>
      <c r="B1023" s="135" t="str">
        <f>IFERROR(IFERROR(IFERROR(IFERROR(IFERROR(INDEX('UNIPIPE AIR'!C:C,MATCH(A1023,'UNIPIPE AIR'!A:A,0)),INDEX('UNIPIPE NITRO'!C:C,MATCH(A1023,'UNIPIPE NITRO'!A:A,0))),INDEX('UNIPIPE VAC'!C:C,MATCH(A1023,'UNIPIPE VAC'!A:A,0))),INDEX('UNIPIPE HP'!C:C,MATCH(A1023,'UNIPIPE HP'!A:A,0))),INDEX('UNIPIPE OIL'!C:C,MATCH(A1023,'UNIPIPE OIL'!A:A,0))),"")</f>
        <v/>
      </c>
      <c r="C1023" s="133" t="str">
        <f>IFERROR(IFERROR(IFERROR(IFERROR(IFERROR(INDEX('UNIPIPE AIR'!E:E,MATCH(A1023,'UNIPIPE AIR'!A:A,0)),INDEX('UNIPIPE NITRO'!E:E,MATCH(A1023,'UNIPIPE NITRO'!A:A,0))),INDEX('UNIPIPE VAC'!E:E,MATCH(A1023,'UNIPIPE VAC'!A:A,0))),INDEX('UNIPIPE HP'!E:E,MATCH(A1023,'UNIPIPE HP'!A:A,0))),INDEX('UNIPIPE OIL'!E:E,MATCH(A1023,'UNIPIPE OIL'!A:A,0))),"")</f>
        <v/>
      </c>
      <c r="D1023" s="139" t="str">
        <f>IFERROR(IFERROR(IFERROR(IFERROR(IFERROR(INDEX('UNIPIPE AIR'!G:G,MATCH(A1023,'UNIPIPE AIR'!A:A,0)),INDEX('UNIPIPE NITRO'!G:G,MATCH(A1023,'UNIPIPE NITRO'!A:A,0))),INDEX('UNIPIPE VAC'!G:G,MATCH(A1023,'UNIPIPE VAC'!A:A,0))),INDEX('UNIPIPE HP'!G:G,MATCH(A1023,'UNIPIPE HP'!A:A,0))),INDEX('UNIPIPE OIL'!G:G,MATCH(A1023,'UNIPIPE OIL'!A:A,0))),"")</f>
        <v/>
      </c>
      <c r="E1023" s="140" t="str">
        <f>IFERROR(IFERROR(IFERROR(IFERROR(IFERROR(INDEX('UNIPIPE AIR'!F:F,MATCH(A1023,'UNIPIPE AIR'!A:A,0)),INDEX('UNIPIPE NITRO'!F:F,MATCH(A1023,'UNIPIPE NITRO'!A:A,0))),INDEX('UNIPIPE VAC'!F:F,MATCH(A1023,'UNIPIPE VAC'!A:A,0))),INDEX('UNIPIPE HP'!F:F,MATCH(A1023,'UNIPIPE HP'!A:A,0))),INDEX('UNIPIPE OIL'!F:F,MATCH(A1023,'UNIPIPE OIL'!A:A,0))),"")</f>
        <v/>
      </c>
      <c r="F1023" s="140" t="str">
        <f t="shared" si="13"/>
        <v/>
      </c>
      <c r="G1023" s="127"/>
      <c r="H1023" s="127"/>
      <c r="I1023" s="127"/>
      <c r="J1023" s="127"/>
      <c r="K1023" s="127"/>
      <c r="L1023" s="127"/>
      <c r="M1023" s="127"/>
      <c r="N1023" s="127"/>
      <c r="O1023" s="127"/>
      <c r="P1023" s="127"/>
      <c r="Q1023" s="127"/>
      <c r="R1023" s="127"/>
      <c r="S1023" s="127"/>
    </row>
    <row r="1024" spans="1:19" ht="18.75" customHeight="1" x14ac:dyDescent="0.2">
      <c r="A1024" s="135">
        <v>1007</v>
      </c>
      <c r="B1024" s="135" t="str">
        <f>IFERROR(IFERROR(IFERROR(IFERROR(IFERROR(INDEX('UNIPIPE AIR'!C:C,MATCH(A1024,'UNIPIPE AIR'!A:A,0)),INDEX('UNIPIPE NITRO'!C:C,MATCH(A1024,'UNIPIPE NITRO'!A:A,0))),INDEX('UNIPIPE VAC'!C:C,MATCH(A1024,'UNIPIPE VAC'!A:A,0))),INDEX('UNIPIPE HP'!C:C,MATCH(A1024,'UNIPIPE HP'!A:A,0))),INDEX('UNIPIPE OIL'!C:C,MATCH(A1024,'UNIPIPE OIL'!A:A,0))),"")</f>
        <v/>
      </c>
      <c r="C1024" s="133" t="str">
        <f>IFERROR(IFERROR(IFERROR(IFERROR(IFERROR(INDEX('UNIPIPE AIR'!E:E,MATCH(A1024,'UNIPIPE AIR'!A:A,0)),INDEX('UNIPIPE NITRO'!E:E,MATCH(A1024,'UNIPIPE NITRO'!A:A,0))),INDEX('UNIPIPE VAC'!E:E,MATCH(A1024,'UNIPIPE VAC'!A:A,0))),INDEX('UNIPIPE HP'!E:E,MATCH(A1024,'UNIPIPE HP'!A:A,0))),INDEX('UNIPIPE OIL'!E:E,MATCH(A1024,'UNIPIPE OIL'!A:A,0))),"")</f>
        <v/>
      </c>
      <c r="D1024" s="139" t="str">
        <f>IFERROR(IFERROR(IFERROR(IFERROR(IFERROR(INDEX('UNIPIPE AIR'!G:G,MATCH(A1024,'UNIPIPE AIR'!A:A,0)),INDEX('UNIPIPE NITRO'!G:G,MATCH(A1024,'UNIPIPE NITRO'!A:A,0))),INDEX('UNIPIPE VAC'!G:G,MATCH(A1024,'UNIPIPE VAC'!A:A,0))),INDEX('UNIPIPE HP'!G:G,MATCH(A1024,'UNIPIPE HP'!A:A,0))),INDEX('UNIPIPE OIL'!G:G,MATCH(A1024,'UNIPIPE OIL'!A:A,0))),"")</f>
        <v/>
      </c>
      <c r="E1024" s="140" t="str">
        <f>IFERROR(IFERROR(IFERROR(IFERROR(IFERROR(INDEX('UNIPIPE AIR'!F:F,MATCH(A1024,'UNIPIPE AIR'!A:A,0)),INDEX('UNIPIPE NITRO'!F:F,MATCH(A1024,'UNIPIPE NITRO'!A:A,0))),INDEX('UNIPIPE VAC'!F:F,MATCH(A1024,'UNIPIPE VAC'!A:A,0))),INDEX('UNIPIPE HP'!F:F,MATCH(A1024,'UNIPIPE HP'!A:A,0))),INDEX('UNIPIPE OIL'!F:F,MATCH(A1024,'UNIPIPE OIL'!A:A,0))),"")</f>
        <v/>
      </c>
      <c r="F1024" s="140" t="str">
        <f t="shared" si="13"/>
        <v/>
      </c>
      <c r="G1024" s="127"/>
      <c r="H1024" s="127"/>
      <c r="I1024" s="127"/>
      <c r="J1024" s="127"/>
      <c r="K1024" s="127"/>
      <c r="L1024" s="127"/>
      <c r="M1024" s="127"/>
      <c r="N1024" s="127"/>
      <c r="O1024" s="127"/>
      <c r="P1024" s="127"/>
      <c r="Q1024" s="127"/>
      <c r="R1024" s="127"/>
      <c r="S1024" s="127"/>
    </row>
    <row r="1025" spans="1:19" ht="18.75" customHeight="1" x14ac:dyDescent="0.2">
      <c r="A1025" s="135">
        <v>1008</v>
      </c>
      <c r="B1025" s="135" t="str">
        <f>IFERROR(IFERROR(IFERROR(IFERROR(IFERROR(INDEX('UNIPIPE AIR'!C:C,MATCH(A1025,'UNIPIPE AIR'!A:A,0)),INDEX('UNIPIPE NITRO'!C:C,MATCH(A1025,'UNIPIPE NITRO'!A:A,0))),INDEX('UNIPIPE VAC'!C:C,MATCH(A1025,'UNIPIPE VAC'!A:A,0))),INDEX('UNIPIPE HP'!C:C,MATCH(A1025,'UNIPIPE HP'!A:A,0))),INDEX('UNIPIPE OIL'!C:C,MATCH(A1025,'UNIPIPE OIL'!A:A,0))),"")</f>
        <v/>
      </c>
      <c r="C1025" s="133" t="str">
        <f>IFERROR(IFERROR(IFERROR(IFERROR(IFERROR(INDEX('UNIPIPE AIR'!E:E,MATCH(A1025,'UNIPIPE AIR'!A:A,0)),INDEX('UNIPIPE NITRO'!E:E,MATCH(A1025,'UNIPIPE NITRO'!A:A,0))),INDEX('UNIPIPE VAC'!E:E,MATCH(A1025,'UNIPIPE VAC'!A:A,0))),INDEX('UNIPIPE HP'!E:E,MATCH(A1025,'UNIPIPE HP'!A:A,0))),INDEX('UNIPIPE OIL'!E:E,MATCH(A1025,'UNIPIPE OIL'!A:A,0))),"")</f>
        <v/>
      </c>
      <c r="D1025" s="139" t="str">
        <f>IFERROR(IFERROR(IFERROR(IFERROR(IFERROR(INDEX('UNIPIPE AIR'!G:G,MATCH(A1025,'UNIPIPE AIR'!A:A,0)),INDEX('UNIPIPE NITRO'!G:G,MATCH(A1025,'UNIPIPE NITRO'!A:A,0))),INDEX('UNIPIPE VAC'!G:G,MATCH(A1025,'UNIPIPE VAC'!A:A,0))),INDEX('UNIPIPE HP'!G:G,MATCH(A1025,'UNIPIPE HP'!A:A,0))),INDEX('UNIPIPE OIL'!G:G,MATCH(A1025,'UNIPIPE OIL'!A:A,0))),"")</f>
        <v/>
      </c>
      <c r="E1025" s="140" t="str">
        <f>IFERROR(IFERROR(IFERROR(IFERROR(IFERROR(INDEX('UNIPIPE AIR'!F:F,MATCH(A1025,'UNIPIPE AIR'!A:A,0)),INDEX('UNIPIPE NITRO'!F:F,MATCH(A1025,'UNIPIPE NITRO'!A:A,0))),INDEX('UNIPIPE VAC'!F:F,MATCH(A1025,'UNIPIPE VAC'!A:A,0))),INDEX('UNIPIPE HP'!F:F,MATCH(A1025,'UNIPIPE HP'!A:A,0))),INDEX('UNIPIPE OIL'!F:F,MATCH(A1025,'UNIPIPE OIL'!A:A,0))),"")</f>
        <v/>
      </c>
      <c r="F1025" s="140" t="str">
        <f t="shared" si="13"/>
        <v/>
      </c>
      <c r="G1025" s="127"/>
      <c r="H1025" s="127"/>
      <c r="I1025" s="127"/>
      <c r="J1025" s="127"/>
      <c r="K1025" s="127"/>
      <c r="L1025" s="127"/>
      <c r="M1025" s="127"/>
      <c r="N1025" s="127"/>
      <c r="O1025" s="127"/>
      <c r="P1025" s="127"/>
      <c r="Q1025" s="127"/>
      <c r="R1025" s="127"/>
      <c r="S1025" s="127"/>
    </row>
    <row r="1026" spans="1:19" ht="18.75" customHeight="1" x14ac:dyDescent="0.2">
      <c r="A1026" s="135">
        <v>1009</v>
      </c>
      <c r="B1026" s="135" t="str">
        <f>IFERROR(IFERROR(IFERROR(IFERROR(IFERROR(INDEX('UNIPIPE AIR'!C:C,MATCH(A1026,'UNIPIPE AIR'!A:A,0)),INDEX('UNIPIPE NITRO'!C:C,MATCH(A1026,'UNIPIPE NITRO'!A:A,0))),INDEX('UNIPIPE VAC'!C:C,MATCH(A1026,'UNIPIPE VAC'!A:A,0))),INDEX('UNIPIPE HP'!C:C,MATCH(A1026,'UNIPIPE HP'!A:A,0))),INDEX('UNIPIPE OIL'!C:C,MATCH(A1026,'UNIPIPE OIL'!A:A,0))),"")</f>
        <v/>
      </c>
      <c r="C1026" s="133" t="str">
        <f>IFERROR(IFERROR(IFERROR(IFERROR(IFERROR(INDEX('UNIPIPE AIR'!E:E,MATCH(A1026,'UNIPIPE AIR'!A:A,0)),INDEX('UNIPIPE NITRO'!E:E,MATCH(A1026,'UNIPIPE NITRO'!A:A,0))),INDEX('UNIPIPE VAC'!E:E,MATCH(A1026,'UNIPIPE VAC'!A:A,0))),INDEX('UNIPIPE HP'!E:E,MATCH(A1026,'UNIPIPE HP'!A:A,0))),INDEX('UNIPIPE OIL'!E:E,MATCH(A1026,'UNIPIPE OIL'!A:A,0))),"")</f>
        <v/>
      </c>
      <c r="D1026" s="139" t="str">
        <f>IFERROR(IFERROR(IFERROR(IFERROR(IFERROR(INDEX('UNIPIPE AIR'!G:G,MATCH(A1026,'UNIPIPE AIR'!A:A,0)),INDEX('UNIPIPE NITRO'!G:G,MATCH(A1026,'UNIPIPE NITRO'!A:A,0))),INDEX('UNIPIPE VAC'!G:G,MATCH(A1026,'UNIPIPE VAC'!A:A,0))),INDEX('UNIPIPE HP'!G:G,MATCH(A1026,'UNIPIPE HP'!A:A,0))),INDEX('UNIPIPE OIL'!G:G,MATCH(A1026,'UNIPIPE OIL'!A:A,0))),"")</f>
        <v/>
      </c>
      <c r="E1026" s="140" t="str">
        <f>IFERROR(IFERROR(IFERROR(IFERROR(IFERROR(INDEX('UNIPIPE AIR'!F:F,MATCH(A1026,'UNIPIPE AIR'!A:A,0)),INDEX('UNIPIPE NITRO'!F:F,MATCH(A1026,'UNIPIPE NITRO'!A:A,0))),INDEX('UNIPIPE VAC'!F:F,MATCH(A1026,'UNIPIPE VAC'!A:A,0))),INDEX('UNIPIPE HP'!F:F,MATCH(A1026,'UNIPIPE HP'!A:A,0))),INDEX('UNIPIPE OIL'!F:F,MATCH(A1026,'UNIPIPE OIL'!A:A,0))),"")</f>
        <v/>
      </c>
      <c r="F1026" s="140" t="str">
        <f t="shared" si="13"/>
        <v/>
      </c>
      <c r="G1026" s="127"/>
      <c r="H1026" s="127"/>
      <c r="I1026" s="127"/>
      <c r="J1026" s="127"/>
      <c r="K1026" s="127"/>
      <c r="L1026" s="127"/>
      <c r="M1026" s="127"/>
      <c r="N1026" s="127"/>
      <c r="O1026" s="127"/>
      <c r="P1026" s="127"/>
      <c r="Q1026" s="127"/>
      <c r="R1026" s="127"/>
      <c r="S1026" s="127"/>
    </row>
    <row r="1027" spans="1:19" ht="18.75" customHeight="1" x14ac:dyDescent="0.2">
      <c r="A1027" s="135">
        <v>1010</v>
      </c>
      <c r="B1027" s="135" t="str">
        <f>IFERROR(IFERROR(IFERROR(IFERROR(IFERROR(INDEX('UNIPIPE AIR'!C:C,MATCH(A1027,'UNIPIPE AIR'!A:A,0)),INDEX('UNIPIPE NITRO'!C:C,MATCH(A1027,'UNIPIPE NITRO'!A:A,0))),INDEX('UNIPIPE VAC'!C:C,MATCH(A1027,'UNIPIPE VAC'!A:A,0))),INDEX('UNIPIPE HP'!C:C,MATCH(A1027,'UNIPIPE HP'!A:A,0))),INDEX('UNIPIPE OIL'!C:C,MATCH(A1027,'UNIPIPE OIL'!A:A,0))),"")</f>
        <v/>
      </c>
      <c r="C1027" s="133" t="str">
        <f>IFERROR(IFERROR(IFERROR(IFERROR(IFERROR(INDEX('UNIPIPE AIR'!E:E,MATCH(A1027,'UNIPIPE AIR'!A:A,0)),INDEX('UNIPIPE NITRO'!E:E,MATCH(A1027,'UNIPIPE NITRO'!A:A,0))),INDEX('UNIPIPE VAC'!E:E,MATCH(A1027,'UNIPIPE VAC'!A:A,0))),INDEX('UNIPIPE HP'!E:E,MATCH(A1027,'UNIPIPE HP'!A:A,0))),INDEX('UNIPIPE OIL'!E:E,MATCH(A1027,'UNIPIPE OIL'!A:A,0))),"")</f>
        <v/>
      </c>
      <c r="D1027" s="139" t="str">
        <f>IFERROR(IFERROR(IFERROR(IFERROR(IFERROR(INDEX('UNIPIPE AIR'!G:G,MATCH(A1027,'UNIPIPE AIR'!A:A,0)),INDEX('UNIPIPE NITRO'!G:G,MATCH(A1027,'UNIPIPE NITRO'!A:A,0))),INDEX('UNIPIPE VAC'!G:G,MATCH(A1027,'UNIPIPE VAC'!A:A,0))),INDEX('UNIPIPE HP'!G:G,MATCH(A1027,'UNIPIPE HP'!A:A,0))),INDEX('UNIPIPE OIL'!G:G,MATCH(A1027,'UNIPIPE OIL'!A:A,0))),"")</f>
        <v/>
      </c>
      <c r="E1027" s="140" t="str">
        <f>IFERROR(IFERROR(IFERROR(IFERROR(IFERROR(INDEX('UNIPIPE AIR'!F:F,MATCH(A1027,'UNIPIPE AIR'!A:A,0)),INDEX('UNIPIPE NITRO'!F:F,MATCH(A1027,'UNIPIPE NITRO'!A:A,0))),INDEX('UNIPIPE VAC'!F:F,MATCH(A1027,'UNIPIPE VAC'!A:A,0))),INDEX('UNIPIPE HP'!F:F,MATCH(A1027,'UNIPIPE HP'!A:A,0))),INDEX('UNIPIPE OIL'!F:F,MATCH(A1027,'UNIPIPE OIL'!A:A,0))),"")</f>
        <v/>
      </c>
      <c r="F1027" s="140" t="str">
        <f t="shared" si="13"/>
        <v/>
      </c>
      <c r="G1027" s="127"/>
      <c r="H1027" s="127"/>
      <c r="I1027" s="127"/>
      <c r="J1027" s="127"/>
      <c r="K1027" s="127"/>
      <c r="L1027" s="127"/>
      <c r="M1027" s="127"/>
      <c r="N1027" s="127"/>
      <c r="O1027" s="127"/>
      <c r="P1027" s="127"/>
      <c r="Q1027" s="127"/>
      <c r="R1027" s="127"/>
      <c r="S1027" s="127"/>
    </row>
    <row r="1028" spans="1:19" ht="18.75" customHeight="1" x14ac:dyDescent="0.2">
      <c r="A1028" s="135">
        <v>1011</v>
      </c>
      <c r="B1028" s="135" t="str">
        <f>IFERROR(IFERROR(IFERROR(IFERROR(IFERROR(INDEX('UNIPIPE AIR'!C:C,MATCH(A1028,'UNIPIPE AIR'!A:A,0)),INDEX('UNIPIPE NITRO'!C:C,MATCH(A1028,'UNIPIPE NITRO'!A:A,0))),INDEX('UNIPIPE VAC'!C:C,MATCH(A1028,'UNIPIPE VAC'!A:A,0))),INDEX('UNIPIPE HP'!C:C,MATCH(A1028,'UNIPIPE HP'!A:A,0))),INDEX('UNIPIPE OIL'!C:C,MATCH(A1028,'UNIPIPE OIL'!A:A,0))),"")</f>
        <v/>
      </c>
      <c r="C1028" s="133" t="str">
        <f>IFERROR(IFERROR(IFERROR(IFERROR(IFERROR(INDEX('UNIPIPE AIR'!E:E,MATCH(A1028,'UNIPIPE AIR'!A:A,0)),INDEX('UNIPIPE NITRO'!E:E,MATCH(A1028,'UNIPIPE NITRO'!A:A,0))),INDEX('UNIPIPE VAC'!E:E,MATCH(A1028,'UNIPIPE VAC'!A:A,0))),INDEX('UNIPIPE HP'!E:E,MATCH(A1028,'UNIPIPE HP'!A:A,0))),INDEX('UNIPIPE OIL'!E:E,MATCH(A1028,'UNIPIPE OIL'!A:A,0))),"")</f>
        <v/>
      </c>
      <c r="D1028" s="139" t="str">
        <f>IFERROR(IFERROR(IFERROR(IFERROR(IFERROR(INDEX('UNIPIPE AIR'!G:G,MATCH(A1028,'UNIPIPE AIR'!A:A,0)),INDEX('UNIPIPE NITRO'!G:G,MATCH(A1028,'UNIPIPE NITRO'!A:A,0))),INDEX('UNIPIPE VAC'!G:G,MATCH(A1028,'UNIPIPE VAC'!A:A,0))),INDEX('UNIPIPE HP'!G:G,MATCH(A1028,'UNIPIPE HP'!A:A,0))),INDEX('UNIPIPE OIL'!G:G,MATCH(A1028,'UNIPIPE OIL'!A:A,0))),"")</f>
        <v/>
      </c>
      <c r="E1028" s="140" t="str">
        <f>IFERROR(IFERROR(IFERROR(IFERROR(IFERROR(INDEX('UNIPIPE AIR'!F:F,MATCH(A1028,'UNIPIPE AIR'!A:A,0)),INDEX('UNIPIPE NITRO'!F:F,MATCH(A1028,'UNIPIPE NITRO'!A:A,0))),INDEX('UNIPIPE VAC'!F:F,MATCH(A1028,'UNIPIPE VAC'!A:A,0))),INDEX('UNIPIPE HP'!F:F,MATCH(A1028,'UNIPIPE HP'!A:A,0))),INDEX('UNIPIPE OIL'!F:F,MATCH(A1028,'UNIPIPE OIL'!A:A,0))),"")</f>
        <v/>
      </c>
      <c r="F1028" s="140" t="str">
        <f t="shared" si="13"/>
        <v/>
      </c>
      <c r="G1028" s="127"/>
      <c r="H1028" s="127"/>
      <c r="I1028" s="127"/>
      <c r="J1028" s="127"/>
      <c r="K1028" s="127"/>
      <c r="L1028" s="127"/>
      <c r="M1028" s="127"/>
      <c r="N1028" s="127"/>
      <c r="O1028" s="127"/>
      <c r="P1028" s="127"/>
      <c r="Q1028" s="127"/>
      <c r="R1028" s="127"/>
      <c r="S1028" s="127"/>
    </row>
    <row r="1029" spans="1:19" ht="18.75" customHeight="1" x14ac:dyDescent="0.2">
      <c r="A1029" s="135">
        <v>1012</v>
      </c>
      <c r="B1029" s="135" t="str">
        <f>IFERROR(IFERROR(IFERROR(IFERROR(IFERROR(INDEX('UNIPIPE AIR'!C:C,MATCH(A1029,'UNIPIPE AIR'!A:A,0)),INDEX('UNIPIPE NITRO'!C:C,MATCH(A1029,'UNIPIPE NITRO'!A:A,0))),INDEX('UNIPIPE VAC'!C:C,MATCH(A1029,'UNIPIPE VAC'!A:A,0))),INDEX('UNIPIPE HP'!C:C,MATCH(A1029,'UNIPIPE HP'!A:A,0))),INDEX('UNIPIPE OIL'!C:C,MATCH(A1029,'UNIPIPE OIL'!A:A,0))),"")</f>
        <v/>
      </c>
      <c r="C1029" s="133" t="str">
        <f>IFERROR(IFERROR(IFERROR(IFERROR(IFERROR(INDEX('UNIPIPE AIR'!E:E,MATCH(A1029,'UNIPIPE AIR'!A:A,0)),INDEX('UNIPIPE NITRO'!E:E,MATCH(A1029,'UNIPIPE NITRO'!A:A,0))),INDEX('UNIPIPE VAC'!E:E,MATCH(A1029,'UNIPIPE VAC'!A:A,0))),INDEX('UNIPIPE HP'!E:E,MATCH(A1029,'UNIPIPE HP'!A:A,0))),INDEX('UNIPIPE OIL'!E:E,MATCH(A1029,'UNIPIPE OIL'!A:A,0))),"")</f>
        <v/>
      </c>
      <c r="D1029" s="139" t="str">
        <f>IFERROR(IFERROR(IFERROR(IFERROR(IFERROR(INDEX('UNIPIPE AIR'!G:G,MATCH(A1029,'UNIPIPE AIR'!A:A,0)),INDEX('UNIPIPE NITRO'!G:G,MATCH(A1029,'UNIPIPE NITRO'!A:A,0))),INDEX('UNIPIPE VAC'!G:G,MATCH(A1029,'UNIPIPE VAC'!A:A,0))),INDEX('UNIPIPE HP'!G:G,MATCH(A1029,'UNIPIPE HP'!A:A,0))),INDEX('UNIPIPE OIL'!G:G,MATCH(A1029,'UNIPIPE OIL'!A:A,0))),"")</f>
        <v/>
      </c>
      <c r="E1029" s="140" t="str">
        <f>IFERROR(IFERROR(IFERROR(IFERROR(IFERROR(INDEX('UNIPIPE AIR'!F:F,MATCH(A1029,'UNIPIPE AIR'!A:A,0)),INDEX('UNIPIPE NITRO'!F:F,MATCH(A1029,'UNIPIPE NITRO'!A:A,0))),INDEX('UNIPIPE VAC'!F:F,MATCH(A1029,'UNIPIPE VAC'!A:A,0))),INDEX('UNIPIPE HP'!F:F,MATCH(A1029,'UNIPIPE HP'!A:A,0))),INDEX('UNIPIPE OIL'!F:F,MATCH(A1029,'UNIPIPE OIL'!A:A,0))),"")</f>
        <v/>
      </c>
      <c r="F1029" s="140" t="str">
        <f t="shared" si="13"/>
        <v/>
      </c>
      <c r="G1029" s="127"/>
      <c r="H1029" s="127"/>
      <c r="I1029" s="127"/>
      <c r="J1029" s="127"/>
      <c r="K1029" s="127"/>
      <c r="L1029" s="127"/>
      <c r="M1029" s="127"/>
      <c r="N1029" s="127"/>
      <c r="O1029" s="127"/>
      <c r="P1029" s="127"/>
      <c r="Q1029" s="127"/>
      <c r="R1029" s="127"/>
      <c r="S1029" s="127"/>
    </row>
    <row r="1030" spans="1:19" ht="18.75" customHeight="1" x14ac:dyDescent="0.2">
      <c r="A1030" s="135">
        <v>1013</v>
      </c>
      <c r="B1030" s="135" t="str">
        <f>IFERROR(IFERROR(IFERROR(IFERROR(IFERROR(INDEX('UNIPIPE AIR'!C:C,MATCH(A1030,'UNIPIPE AIR'!A:A,0)),INDEX('UNIPIPE NITRO'!C:C,MATCH(A1030,'UNIPIPE NITRO'!A:A,0))),INDEX('UNIPIPE VAC'!C:C,MATCH(A1030,'UNIPIPE VAC'!A:A,0))),INDEX('UNIPIPE HP'!C:C,MATCH(A1030,'UNIPIPE HP'!A:A,0))),INDEX('UNIPIPE OIL'!C:C,MATCH(A1030,'UNIPIPE OIL'!A:A,0))),"")</f>
        <v/>
      </c>
      <c r="C1030" s="133" t="str">
        <f>IFERROR(IFERROR(IFERROR(IFERROR(IFERROR(INDEX('UNIPIPE AIR'!E:E,MATCH(A1030,'UNIPIPE AIR'!A:A,0)),INDEX('UNIPIPE NITRO'!E:E,MATCH(A1030,'UNIPIPE NITRO'!A:A,0))),INDEX('UNIPIPE VAC'!E:E,MATCH(A1030,'UNIPIPE VAC'!A:A,0))),INDEX('UNIPIPE HP'!E:E,MATCH(A1030,'UNIPIPE HP'!A:A,0))),INDEX('UNIPIPE OIL'!E:E,MATCH(A1030,'UNIPIPE OIL'!A:A,0))),"")</f>
        <v/>
      </c>
      <c r="D1030" s="139" t="str">
        <f>IFERROR(IFERROR(IFERROR(IFERROR(IFERROR(INDEX('UNIPIPE AIR'!G:G,MATCH(A1030,'UNIPIPE AIR'!A:A,0)),INDEX('UNIPIPE NITRO'!G:G,MATCH(A1030,'UNIPIPE NITRO'!A:A,0))),INDEX('UNIPIPE VAC'!G:G,MATCH(A1030,'UNIPIPE VAC'!A:A,0))),INDEX('UNIPIPE HP'!G:G,MATCH(A1030,'UNIPIPE HP'!A:A,0))),INDEX('UNIPIPE OIL'!G:G,MATCH(A1030,'UNIPIPE OIL'!A:A,0))),"")</f>
        <v/>
      </c>
      <c r="E1030" s="140" t="str">
        <f>IFERROR(IFERROR(IFERROR(IFERROR(IFERROR(INDEX('UNIPIPE AIR'!F:F,MATCH(A1030,'UNIPIPE AIR'!A:A,0)),INDEX('UNIPIPE NITRO'!F:F,MATCH(A1030,'UNIPIPE NITRO'!A:A,0))),INDEX('UNIPIPE VAC'!F:F,MATCH(A1030,'UNIPIPE VAC'!A:A,0))),INDEX('UNIPIPE HP'!F:F,MATCH(A1030,'UNIPIPE HP'!A:A,0))),INDEX('UNIPIPE OIL'!F:F,MATCH(A1030,'UNIPIPE OIL'!A:A,0))),"")</f>
        <v/>
      </c>
      <c r="F1030" s="140" t="str">
        <f t="shared" si="13"/>
        <v/>
      </c>
      <c r="G1030" s="127"/>
      <c r="H1030" s="127"/>
      <c r="I1030" s="127"/>
      <c r="J1030" s="127"/>
      <c r="K1030" s="127"/>
      <c r="L1030" s="127"/>
      <c r="M1030" s="127"/>
      <c r="N1030" s="127"/>
      <c r="O1030" s="127"/>
      <c r="P1030" s="127"/>
      <c r="Q1030" s="127"/>
      <c r="R1030" s="127"/>
      <c r="S1030" s="127"/>
    </row>
    <row r="1031" spans="1:19" ht="18.75" customHeight="1" x14ac:dyDescent="0.2">
      <c r="A1031" s="135">
        <v>1014</v>
      </c>
      <c r="B1031" s="135" t="str">
        <f>IFERROR(IFERROR(IFERROR(IFERROR(IFERROR(INDEX('UNIPIPE AIR'!C:C,MATCH(A1031,'UNIPIPE AIR'!A:A,0)),INDEX('UNIPIPE NITRO'!C:C,MATCH(A1031,'UNIPIPE NITRO'!A:A,0))),INDEX('UNIPIPE VAC'!C:C,MATCH(A1031,'UNIPIPE VAC'!A:A,0))),INDEX('UNIPIPE HP'!C:C,MATCH(A1031,'UNIPIPE HP'!A:A,0))),INDEX('UNIPIPE OIL'!C:C,MATCH(A1031,'UNIPIPE OIL'!A:A,0))),"")</f>
        <v/>
      </c>
      <c r="C1031" s="133" t="str">
        <f>IFERROR(IFERROR(IFERROR(IFERROR(IFERROR(INDEX('UNIPIPE AIR'!E:E,MATCH(A1031,'UNIPIPE AIR'!A:A,0)),INDEX('UNIPIPE NITRO'!E:E,MATCH(A1031,'UNIPIPE NITRO'!A:A,0))),INDEX('UNIPIPE VAC'!E:E,MATCH(A1031,'UNIPIPE VAC'!A:A,0))),INDEX('UNIPIPE HP'!E:E,MATCH(A1031,'UNIPIPE HP'!A:A,0))),INDEX('UNIPIPE OIL'!E:E,MATCH(A1031,'UNIPIPE OIL'!A:A,0))),"")</f>
        <v/>
      </c>
      <c r="D1031" s="139" t="str">
        <f>IFERROR(IFERROR(IFERROR(IFERROR(IFERROR(INDEX('UNIPIPE AIR'!G:G,MATCH(A1031,'UNIPIPE AIR'!A:A,0)),INDEX('UNIPIPE NITRO'!G:G,MATCH(A1031,'UNIPIPE NITRO'!A:A,0))),INDEX('UNIPIPE VAC'!G:G,MATCH(A1031,'UNIPIPE VAC'!A:A,0))),INDEX('UNIPIPE HP'!G:G,MATCH(A1031,'UNIPIPE HP'!A:A,0))),INDEX('UNIPIPE OIL'!G:G,MATCH(A1031,'UNIPIPE OIL'!A:A,0))),"")</f>
        <v/>
      </c>
      <c r="E1031" s="140" t="str">
        <f>IFERROR(IFERROR(IFERROR(IFERROR(IFERROR(INDEX('UNIPIPE AIR'!F:F,MATCH(A1031,'UNIPIPE AIR'!A:A,0)),INDEX('UNIPIPE NITRO'!F:F,MATCH(A1031,'UNIPIPE NITRO'!A:A,0))),INDEX('UNIPIPE VAC'!F:F,MATCH(A1031,'UNIPIPE VAC'!A:A,0))),INDEX('UNIPIPE HP'!F:F,MATCH(A1031,'UNIPIPE HP'!A:A,0))),INDEX('UNIPIPE OIL'!F:F,MATCH(A1031,'UNIPIPE OIL'!A:A,0))),"")</f>
        <v/>
      </c>
      <c r="F1031" s="140" t="str">
        <f t="shared" si="13"/>
        <v/>
      </c>
      <c r="G1031" s="127"/>
      <c r="H1031" s="127"/>
      <c r="I1031" s="127"/>
      <c r="J1031" s="127"/>
      <c r="K1031" s="127"/>
      <c r="L1031" s="127"/>
      <c r="M1031" s="127"/>
      <c r="N1031" s="127"/>
      <c r="O1031" s="127"/>
      <c r="P1031" s="127"/>
      <c r="Q1031" s="127"/>
      <c r="R1031" s="127"/>
      <c r="S1031" s="127"/>
    </row>
    <row r="1032" spans="1:19" ht="18.75" customHeight="1" x14ac:dyDescent="0.2">
      <c r="A1032" s="135">
        <v>1015</v>
      </c>
      <c r="B1032" s="135" t="str">
        <f>IFERROR(IFERROR(IFERROR(IFERROR(IFERROR(INDEX('UNIPIPE AIR'!C:C,MATCH(A1032,'UNIPIPE AIR'!A:A,0)),INDEX('UNIPIPE NITRO'!C:C,MATCH(A1032,'UNIPIPE NITRO'!A:A,0))),INDEX('UNIPIPE VAC'!C:C,MATCH(A1032,'UNIPIPE VAC'!A:A,0))),INDEX('UNIPIPE HP'!C:C,MATCH(A1032,'UNIPIPE HP'!A:A,0))),INDEX('UNIPIPE OIL'!C:C,MATCH(A1032,'UNIPIPE OIL'!A:A,0))),"")</f>
        <v/>
      </c>
      <c r="C1032" s="133" t="str">
        <f>IFERROR(IFERROR(IFERROR(IFERROR(IFERROR(INDEX('UNIPIPE AIR'!E:E,MATCH(A1032,'UNIPIPE AIR'!A:A,0)),INDEX('UNIPIPE NITRO'!E:E,MATCH(A1032,'UNIPIPE NITRO'!A:A,0))),INDEX('UNIPIPE VAC'!E:E,MATCH(A1032,'UNIPIPE VAC'!A:A,0))),INDEX('UNIPIPE HP'!E:E,MATCH(A1032,'UNIPIPE HP'!A:A,0))),INDEX('UNIPIPE OIL'!E:E,MATCH(A1032,'UNIPIPE OIL'!A:A,0))),"")</f>
        <v/>
      </c>
      <c r="D1032" s="139" t="str">
        <f>IFERROR(IFERROR(IFERROR(IFERROR(IFERROR(INDEX('UNIPIPE AIR'!G:G,MATCH(A1032,'UNIPIPE AIR'!A:A,0)),INDEX('UNIPIPE NITRO'!G:G,MATCH(A1032,'UNIPIPE NITRO'!A:A,0))),INDEX('UNIPIPE VAC'!G:G,MATCH(A1032,'UNIPIPE VAC'!A:A,0))),INDEX('UNIPIPE HP'!G:G,MATCH(A1032,'UNIPIPE HP'!A:A,0))),INDEX('UNIPIPE OIL'!G:G,MATCH(A1032,'UNIPIPE OIL'!A:A,0))),"")</f>
        <v/>
      </c>
      <c r="E1032" s="140" t="str">
        <f>IFERROR(IFERROR(IFERROR(IFERROR(IFERROR(INDEX('UNIPIPE AIR'!F:F,MATCH(A1032,'UNIPIPE AIR'!A:A,0)),INDEX('UNIPIPE NITRO'!F:F,MATCH(A1032,'UNIPIPE NITRO'!A:A,0))),INDEX('UNIPIPE VAC'!F:F,MATCH(A1032,'UNIPIPE VAC'!A:A,0))),INDEX('UNIPIPE HP'!F:F,MATCH(A1032,'UNIPIPE HP'!A:A,0))),INDEX('UNIPIPE OIL'!F:F,MATCH(A1032,'UNIPIPE OIL'!A:A,0))),"")</f>
        <v/>
      </c>
      <c r="F1032" s="140" t="str">
        <f t="shared" si="13"/>
        <v/>
      </c>
      <c r="G1032" s="127"/>
      <c r="H1032" s="127"/>
      <c r="I1032" s="127"/>
      <c r="J1032" s="127"/>
      <c r="K1032" s="127"/>
      <c r="L1032" s="127"/>
      <c r="M1032" s="127"/>
      <c r="N1032" s="127"/>
      <c r="O1032" s="127"/>
      <c r="P1032" s="127"/>
      <c r="Q1032" s="127"/>
      <c r="R1032" s="127"/>
      <c r="S1032" s="127"/>
    </row>
    <row r="1033" spans="1:19" ht="18.75" customHeight="1" x14ac:dyDescent="0.2">
      <c r="A1033" s="135">
        <v>1016</v>
      </c>
      <c r="B1033" s="135" t="str">
        <f>IFERROR(IFERROR(IFERROR(IFERROR(IFERROR(INDEX('UNIPIPE AIR'!C:C,MATCH(A1033,'UNIPIPE AIR'!A:A,0)),INDEX('UNIPIPE NITRO'!C:C,MATCH(A1033,'UNIPIPE NITRO'!A:A,0))),INDEX('UNIPIPE VAC'!C:C,MATCH(A1033,'UNIPIPE VAC'!A:A,0))),INDEX('UNIPIPE HP'!C:C,MATCH(A1033,'UNIPIPE HP'!A:A,0))),INDEX('UNIPIPE OIL'!C:C,MATCH(A1033,'UNIPIPE OIL'!A:A,0))),"")</f>
        <v/>
      </c>
      <c r="C1033" s="133" t="str">
        <f>IFERROR(IFERROR(IFERROR(IFERROR(IFERROR(INDEX('UNIPIPE AIR'!E:E,MATCH(A1033,'UNIPIPE AIR'!A:A,0)),INDEX('UNIPIPE NITRO'!E:E,MATCH(A1033,'UNIPIPE NITRO'!A:A,0))),INDEX('UNIPIPE VAC'!E:E,MATCH(A1033,'UNIPIPE VAC'!A:A,0))),INDEX('UNIPIPE HP'!E:E,MATCH(A1033,'UNIPIPE HP'!A:A,0))),INDEX('UNIPIPE OIL'!E:E,MATCH(A1033,'UNIPIPE OIL'!A:A,0))),"")</f>
        <v/>
      </c>
      <c r="D1033" s="139" t="str">
        <f>IFERROR(IFERROR(IFERROR(IFERROR(IFERROR(INDEX('UNIPIPE AIR'!G:G,MATCH(A1033,'UNIPIPE AIR'!A:A,0)),INDEX('UNIPIPE NITRO'!G:G,MATCH(A1033,'UNIPIPE NITRO'!A:A,0))),INDEX('UNIPIPE VAC'!G:G,MATCH(A1033,'UNIPIPE VAC'!A:A,0))),INDEX('UNIPIPE HP'!G:G,MATCH(A1033,'UNIPIPE HP'!A:A,0))),INDEX('UNIPIPE OIL'!G:G,MATCH(A1033,'UNIPIPE OIL'!A:A,0))),"")</f>
        <v/>
      </c>
      <c r="E1033" s="140" t="str">
        <f>IFERROR(IFERROR(IFERROR(IFERROR(IFERROR(INDEX('UNIPIPE AIR'!F:F,MATCH(A1033,'UNIPIPE AIR'!A:A,0)),INDEX('UNIPIPE NITRO'!F:F,MATCH(A1033,'UNIPIPE NITRO'!A:A,0))),INDEX('UNIPIPE VAC'!F:F,MATCH(A1033,'UNIPIPE VAC'!A:A,0))),INDEX('UNIPIPE HP'!F:F,MATCH(A1033,'UNIPIPE HP'!A:A,0))),INDEX('UNIPIPE OIL'!F:F,MATCH(A1033,'UNIPIPE OIL'!A:A,0))),"")</f>
        <v/>
      </c>
      <c r="F1033" s="140" t="str">
        <f t="shared" si="13"/>
        <v/>
      </c>
      <c r="G1033" s="127"/>
      <c r="H1033" s="127"/>
      <c r="I1033" s="127"/>
      <c r="J1033" s="127"/>
      <c r="K1033" s="127"/>
      <c r="L1033" s="127"/>
      <c r="M1033" s="127"/>
      <c r="N1033" s="127"/>
      <c r="O1033" s="127"/>
      <c r="P1033" s="127"/>
      <c r="Q1033" s="127"/>
      <c r="R1033" s="127"/>
      <c r="S1033" s="127"/>
    </row>
    <row r="1034" spans="1:19" ht="18.75" customHeight="1" x14ac:dyDescent="0.2">
      <c r="A1034" s="135">
        <v>1017</v>
      </c>
      <c r="B1034" s="135" t="str">
        <f>IFERROR(IFERROR(IFERROR(IFERROR(IFERROR(INDEX('UNIPIPE AIR'!C:C,MATCH(A1034,'UNIPIPE AIR'!A:A,0)),INDEX('UNIPIPE NITRO'!C:C,MATCH(A1034,'UNIPIPE NITRO'!A:A,0))),INDEX('UNIPIPE VAC'!C:C,MATCH(A1034,'UNIPIPE VAC'!A:A,0))),INDEX('UNIPIPE HP'!C:C,MATCH(A1034,'UNIPIPE HP'!A:A,0))),INDEX('UNIPIPE OIL'!C:C,MATCH(A1034,'UNIPIPE OIL'!A:A,0))),"")</f>
        <v/>
      </c>
      <c r="C1034" s="133" t="str">
        <f>IFERROR(IFERROR(IFERROR(IFERROR(IFERROR(INDEX('UNIPIPE AIR'!E:E,MATCH(A1034,'UNIPIPE AIR'!A:A,0)),INDEX('UNIPIPE NITRO'!E:E,MATCH(A1034,'UNIPIPE NITRO'!A:A,0))),INDEX('UNIPIPE VAC'!E:E,MATCH(A1034,'UNIPIPE VAC'!A:A,0))),INDEX('UNIPIPE HP'!E:E,MATCH(A1034,'UNIPIPE HP'!A:A,0))),INDEX('UNIPIPE OIL'!E:E,MATCH(A1034,'UNIPIPE OIL'!A:A,0))),"")</f>
        <v/>
      </c>
      <c r="D1034" s="139" t="str">
        <f>IFERROR(IFERROR(IFERROR(IFERROR(IFERROR(INDEX('UNIPIPE AIR'!G:G,MATCH(A1034,'UNIPIPE AIR'!A:A,0)),INDEX('UNIPIPE NITRO'!G:G,MATCH(A1034,'UNIPIPE NITRO'!A:A,0))),INDEX('UNIPIPE VAC'!G:G,MATCH(A1034,'UNIPIPE VAC'!A:A,0))),INDEX('UNIPIPE HP'!G:G,MATCH(A1034,'UNIPIPE HP'!A:A,0))),INDEX('UNIPIPE OIL'!G:G,MATCH(A1034,'UNIPIPE OIL'!A:A,0))),"")</f>
        <v/>
      </c>
      <c r="E1034" s="140" t="str">
        <f>IFERROR(IFERROR(IFERROR(IFERROR(IFERROR(INDEX('UNIPIPE AIR'!F:F,MATCH(A1034,'UNIPIPE AIR'!A:A,0)),INDEX('UNIPIPE NITRO'!F:F,MATCH(A1034,'UNIPIPE NITRO'!A:A,0))),INDEX('UNIPIPE VAC'!F:F,MATCH(A1034,'UNIPIPE VAC'!A:A,0))),INDEX('UNIPIPE HP'!F:F,MATCH(A1034,'UNIPIPE HP'!A:A,0))),INDEX('UNIPIPE OIL'!F:F,MATCH(A1034,'UNIPIPE OIL'!A:A,0))),"")</f>
        <v/>
      </c>
      <c r="F1034" s="140" t="str">
        <f t="shared" si="13"/>
        <v/>
      </c>
      <c r="G1034" s="127"/>
      <c r="H1034" s="127"/>
      <c r="I1034" s="127"/>
      <c r="J1034" s="127"/>
      <c r="K1034" s="127"/>
      <c r="L1034" s="127"/>
      <c r="M1034" s="127"/>
      <c r="N1034" s="127"/>
      <c r="O1034" s="127"/>
      <c r="P1034" s="127"/>
      <c r="Q1034" s="127"/>
      <c r="R1034" s="127"/>
      <c r="S1034" s="127"/>
    </row>
    <row r="1035" spans="1:19" ht="18.75" customHeight="1" x14ac:dyDescent="0.2">
      <c r="A1035" s="135">
        <v>1018</v>
      </c>
      <c r="B1035" s="135" t="str">
        <f>IFERROR(IFERROR(IFERROR(IFERROR(IFERROR(INDEX('UNIPIPE AIR'!C:C,MATCH(A1035,'UNIPIPE AIR'!A:A,0)),INDEX('UNIPIPE NITRO'!C:C,MATCH(A1035,'UNIPIPE NITRO'!A:A,0))),INDEX('UNIPIPE VAC'!C:C,MATCH(A1035,'UNIPIPE VAC'!A:A,0))),INDEX('UNIPIPE HP'!C:C,MATCH(A1035,'UNIPIPE HP'!A:A,0))),INDEX('UNIPIPE OIL'!C:C,MATCH(A1035,'UNIPIPE OIL'!A:A,0))),"")</f>
        <v/>
      </c>
      <c r="C1035" s="133" t="str">
        <f>IFERROR(IFERROR(IFERROR(IFERROR(IFERROR(INDEX('UNIPIPE AIR'!E:E,MATCH(A1035,'UNIPIPE AIR'!A:A,0)),INDEX('UNIPIPE NITRO'!E:E,MATCH(A1035,'UNIPIPE NITRO'!A:A,0))),INDEX('UNIPIPE VAC'!E:E,MATCH(A1035,'UNIPIPE VAC'!A:A,0))),INDEX('UNIPIPE HP'!E:E,MATCH(A1035,'UNIPIPE HP'!A:A,0))),INDEX('UNIPIPE OIL'!E:E,MATCH(A1035,'UNIPIPE OIL'!A:A,0))),"")</f>
        <v/>
      </c>
      <c r="D1035" s="139" t="str">
        <f>IFERROR(IFERROR(IFERROR(IFERROR(IFERROR(INDEX('UNIPIPE AIR'!G:G,MATCH(A1035,'UNIPIPE AIR'!A:A,0)),INDEX('UNIPIPE NITRO'!G:G,MATCH(A1035,'UNIPIPE NITRO'!A:A,0))),INDEX('UNIPIPE VAC'!G:G,MATCH(A1035,'UNIPIPE VAC'!A:A,0))),INDEX('UNIPIPE HP'!G:G,MATCH(A1035,'UNIPIPE HP'!A:A,0))),INDEX('UNIPIPE OIL'!G:G,MATCH(A1035,'UNIPIPE OIL'!A:A,0))),"")</f>
        <v/>
      </c>
      <c r="E1035" s="140" t="str">
        <f>IFERROR(IFERROR(IFERROR(IFERROR(IFERROR(INDEX('UNIPIPE AIR'!F:F,MATCH(A1035,'UNIPIPE AIR'!A:A,0)),INDEX('UNIPIPE NITRO'!F:F,MATCH(A1035,'UNIPIPE NITRO'!A:A,0))),INDEX('UNIPIPE VAC'!F:F,MATCH(A1035,'UNIPIPE VAC'!A:A,0))),INDEX('UNIPIPE HP'!F:F,MATCH(A1035,'UNIPIPE HP'!A:A,0))),INDEX('UNIPIPE OIL'!F:F,MATCH(A1035,'UNIPIPE OIL'!A:A,0))),"")</f>
        <v/>
      </c>
      <c r="F1035" s="140" t="str">
        <f t="shared" si="13"/>
        <v/>
      </c>
      <c r="G1035" s="127"/>
      <c r="H1035" s="127"/>
      <c r="I1035" s="127"/>
      <c r="J1035" s="127"/>
      <c r="K1035" s="127"/>
      <c r="L1035" s="127"/>
      <c r="M1035" s="127"/>
      <c r="N1035" s="127"/>
      <c r="O1035" s="127"/>
      <c r="P1035" s="127"/>
      <c r="Q1035" s="127"/>
      <c r="R1035" s="127"/>
      <c r="S1035" s="127"/>
    </row>
    <row r="1036" spans="1:19" ht="18.75" customHeight="1" x14ac:dyDescent="0.2">
      <c r="A1036" s="135">
        <v>1019</v>
      </c>
      <c r="B1036" s="135" t="str">
        <f>IFERROR(IFERROR(IFERROR(IFERROR(IFERROR(INDEX('UNIPIPE AIR'!C:C,MATCH(A1036,'UNIPIPE AIR'!A:A,0)),INDEX('UNIPIPE NITRO'!C:C,MATCH(A1036,'UNIPIPE NITRO'!A:A,0))),INDEX('UNIPIPE VAC'!C:C,MATCH(A1036,'UNIPIPE VAC'!A:A,0))),INDEX('UNIPIPE HP'!C:C,MATCH(A1036,'UNIPIPE HP'!A:A,0))),INDEX('UNIPIPE OIL'!C:C,MATCH(A1036,'UNIPIPE OIL'!A:A,0))),"")</f>
        <v/>
      </c>
      <c r="C1036" s="133" t="str">
        <f>IFERROR(IFERROR(IFERROR(IFERROR(IFERROR(INDEX('UNIPIPE AIR'!E:E,MATCH(A1036,'UNIPIPE AIR'!A:A,0)),INDEX('UNIPIPE NITRO'!E:E,MATCH(A1036,'UNIPIPE NITRO'!A:A,0))),INDEX('UNIPIPE VAC'!E:E,MATCH(A1036,'UNIPIPE VAC'!A:A,0))),INDEX('UNIPIPE HP'!E:E,MATCH(A1036,'UNIPIPE HP'!A:A,0))),INDEX('UNIPIPE OIL'!E:E,MATCH(A1036,'UNIPIPE OIL'!A:A,0))),"")</f>
        <v/>
      </c>
      <c r="D1036" s="139" t="str">
        <f>IFERROR(IFERROR(IFERROR(IFERROR(IFERROR(INDEX('UNIPIPE AIR'!G:G,MATCH(A1036,'UNIPIPE AIR'!A:A,0)),INDEX('UNIPIPE NITRO'!G:G,MATCH(A1036,'UNIPIPE NITRO'!A:A,0))),INDEX('UNIPIPE VAC'!G:G,MATCH(A1036,'UNIPIPE VAC'!A:A,0))),INDEX('UNIPIPE HP'!G:G,MATCH(A1036,'UNIPIPE HP'!A:A,0))),INDEX('UNIPIPE OIL'!G:G,MATCH(A1036,'UNIPIPE OIL'!A:A,0))),"")</f>
        <v/>
      </c>
      <c r="E1036" s="140" t="str">
        <f>IFERROR(IFERROR(IFERROR(IFERROR(IFERROR(INDEX('UNIPIPE AIR'!F:F,MATCH(A1036,'UNIPIPE AIR'!A:A,0)),INDEX('UNIPIPE NITRO'!F:F,MATCH(A1036,'UNIPIPE NITRO'!A:A,0))),INDEX('UNIPIPE VAC'!F:F,MATCH(A1036,'UNIPIPE VAC'!A:A,0))),INDEX('UNIPIPE HP'!F:F,MATCH(A1036,'UNIPIPE HP'!A:A,0))),INDEX('UNIPIPE OIL'!F:F,MATCH(A1036,'UNIPIPE OIL'!A:A,0))),"")</f>
        <v/>
      </c>
      <c r="F1036" s="140" t="str">
        <f t="shared" si="13"/>
        <v/>
      </c>
      <c r="G1036" s="127"/>
      <c r="H1036" s="127"/>
      <c r="I1036" s="127"/>
      <c r="J1036" s="127"/>
      <c r="K1036" s="127"/>
      <c r="L1036" s="127"/>
      <c r="M1036" s="127"/>
      <c r="N1036" s="127"/>
      <c r="O1036" s="127"/>
      <c r="P1036" s="127"/>
      <c r="Q1036" s="127"/>
      <c r="R1036" s="127"/>
      <c r="S1036" s="127"/>
    </row>
    <row r="1037" spans="1:19" ht="18.75" customHeight="1" x14ac:dyDescent="0.2">
      <c r="A1037" s="135">
        <v>1020</v>
      </c>
      <c r="B1037" s="135" t="str">
        <f>IFERROR(IFERROR(IFERROR(IFERROR(IFERROR(INDEX('UNIPIPE AIR'!C:C,MATCH(A1037,'UNIPIPE AIR'!A:A,0)),INDEX('UNIPIPE NITRO'!C:C,MATCH(A1037,'UNIPIPE NITRO'!A:A,0))),INDEX('UNIPIPE VAC'!C:C,MATCH(A1037,'UNIPIPE VAC'!A:A,0))),INDEX('UNIPIPE HP'!C:C,MATCH(A1037,'UNIPIPE HP'!A:A,0))),INDEX('UNIPIPE OIL'!C:C,MATCH(A1037,'UNIPIPE OIL'!A:A,0))),"")</f>
        <v/>
      </c>
      <c r="C1037" s="133" t="str">
        <f>IFERROR(IFERROR(IFERROR(IFERROR(IFERROR(INDEX('UNIPIPE AIR'!E:E,MATCH(A1037,'UNIPIPE AIR'!A:A,0)),INDEX('UNIPIPE NITRO'!E:E,MATCH(A1037,'UNIPIPE NITRO'!A:A,0))),INDEX('UNIPIPE VAC'!E:E,MATCH(A1037,'UNIPIPE VAC'!A:A,0))),INDEX('UNIPIPE HP'!E:E,MATCH(A1037,'UNIPIPE HP'!A:A,0))),INDEX('UNIPIPE OIL'!E:E,MATCH(A1037,'UNIPIPE OIL'!A:A,0))),"")</f>
        <v/>
      </c>
      <c r="D1037" s="139" t="str">
        <f>IFERROR(IFERROR(IFERROR(IFERROR(IFERROR(INDEX('UNIPIPE AIR'!G:G,MATCH(A1037,'UNIPIPE AIR'!A:A,0)),INDEX('UNIPIPE NITRO'!G:G,MATCH(A1037,'UNIPIPE NITRO'!A:A,0))),INDEX('UNIPIPE VAC'!G:G,MATCH(A1037,'UNIPIPE VAC'!A:A,0))),INDEX('UNIPIPE HP'!G:G,MATCH(A1037,'UNIPIPE HP'!A:A,0))),INDEX('UNIPIPE OIL'!G:G,MATCH(A1037,'UNIPIPE OIL'!A:A,0))),"")</f>
        <v/>
      </c>
      <c r="E1037" s="140" t="str">
        <f>IFERROR(IFERROR(IFERROR(IFERROR(IFERROR(INDEX('UNIPIPE AIR'!F:F,MATCH(A1037,'UNIPIPE AIR'!A:A,0)),INDEX('UNIPIPE NITRO'!F:F,MATCH(A1037,'UNIPIPE NITRO'!A:A,0))),INDEX('UNIPIPE VAC'!F:F,MATCH(A1037,'UNIPIPE VAC'!A:A,0))),INDEX('UNIPIPE HP'!F:F,MATCH(A1037,'UNIPIPE HP'!A:A,0))),INDEX('UNIPIPE OIL'!F:F,MATCH(A1037,'UNIPIPE OIL'!A:A,0))),"")</f>
        <v/>
      </c>
      <c r="F1037" s="140" t="str">
        <f t="shared" si="13"/>
        <v/>
      </c>
      <c r="G1037" s="127"/>
      <c r="H1037" s="127"/>
      <c r="I1037" s="127"/>
      <c r="J1037" s="127"/>
      <c r="K1037" s="127"/>
      <c r="L1037" s="127"/>
      <c r="M1037" s="127"/>
      <c r="N1037" s="127"/>
      <c r="O1037" s="127"/>
      <c r="P1037" s="127"/>
      <c r="Q1037" s="127"/>
      <c r="R1037" s="127"/>
      <c r="S1037" s="127"/>
    </row>
    <row r="1038" spans="1:19" ht="18.75" customHeight="1" x14ac:dyDescent="0.2">
      <c r="A1038" s="135">
        <v>1021</v>
      </c>
      <c r="B1038" s="135" t="str">
        <f>IFERROR(IFERROR(IFERROR(IFERROR(IFERROR(INDEX('UNIPIPE AIR'!C:C,MATCH(A1038,'UNIPIPE AIR'!A:A,0)),INDEX('UNIPIPE NITRO'!C:C,MATCH(A1038,'UNIPIPE NITRO'!A:A,0))),INDEX('UNIPIPE VAC'!C:C,MATCH(A1038,'UNIPIPE VAC'!A:A,0))),INDEX('UNIPIPE HP'!C:C,MATCH(A1038,'UNIPIPE HP'!A:A,0))),INDEX('UNIPIPE OIL'!C:C,MATCH(A1038,'UNIPIPE OIL'!A:A,0))),"")</f>
        <v/>
      </c>
      <c r="C1038" s="133" t="str">
        <f>IFERROR(IFERROR(IFERROR(IFERROR(IFERROR(INDEX('UNIPIPE AIR'!E:E,MATCH(A1038,'UNIPIPE AIR'!A:A,0)),INDEX('UNIPIPE NITRO'!E:E,MATCH(A1038,'UNIPIPE NITRO'!A:A,0))),INDEX('UNIPIPE VAC'!E:E,MATCH(A1038,'UNIPIPE VAC'!A:A,0))),INDEX('UNIPIPE HP'!E:E,MATCH(A1038,'UNIPIPE HP'!A:A,0))),INDEX('UNIPIPE OIL'!E:E,MATCH(A1038,'UNIPIPE OIL'!A:A,0))),"")</f>
        <v/>
      </c>
      <c r="D1038" s="139" t="str">
        <f>IFERROR(IFERROR(IFERROR(IFERROR(IFERROR(INDEX('UNIPIPE AIR'!G:G,MATCH(A1038,'UNIPIPE AIR'!A:A,0)),INDEX('UNIPIPE NITRO'!G:G,MATCH(A1038,'UNIPIPE NITRO'!A:A,0))),INDEX('UNIPIPE VAC'!G:G,MATCH(A1038,'UNIPIPE VAC'!A:A,0))),INDEX('UNIPIPE HP'!G:G,MATCH(A1038,'UNIPIPE HP'!A:A,0))),INDEX('UNIPIPE OIL'!G:G,MATCH(A1038,'UNIPIPE OIL'!A:A,0))),"")</f>
        <v/>
      </c>
      <c r="E1038" s="140" t="str">
        <f>IFERROR(IFERROR(IFERROR(IFERROR(IFERROR(INDEX('UNIPIPE AIR'!F:F,MATCH(A1038,'UNIPIPE AIR'!A:A,0)),INDEX('UNIPIPE NITRO'!F:F,MATCH(A1038,'UNIPIPE NITRO'!A:A,0))),INDEX('UNIPIPE VAC'!F:F,MATCH(A1038,'UNIPIPE VAC'!A:A,0))),INDEX('UNIPIPE HP'!F:F,MATCH(A1038,'UNIPIPE HP'!A:A,0))),INDEX('UNIPIPE OIL'!F:F,MATCH(A1038,'UNIPIPE OIL'!A:A,0))),"")</f>
        <v/>
      </c>
      <c r="F1038" s="140" t="str">
        <f t="shared" si="13"/>
        <v/>
      </c>
      <c r="G1038" s="127"/>
      <c r="H1038" s="127"/>
      <c r="I1038" s="127"/>
      <c r="J1038" s="127"/>
      <c r="K1038" s="127"/>
      <c r="L1038" s="127"/>
      <c r="M1038" s="127"/>
      <c r="N1038" s="127"/>
      <c r="O1038" s="127"/>
      <c r="P1038" s="127"/>
      <c r="Q1038" s="127"/>
      <c r="R1038" s="127"/>
      <c r="S1038" s="127"/>
    </row>
    <row r="1039" spans="1:19" ht="18.75" customHeight="1" x14ac:dyDescent="0.2">
      <c r="A1039" s="135">
        <v>1022</v>
      </c>
      <c r="B1039" s="135" t="str">
        <f>IFERROR(IFERROR(IFERROR(IFERROR(IFERROR(INDEX('UNIPIPE AIR'!C:C,MATCH(A1039,'UNIPIPE AIR'!A:A,0)),INDEX('UNIPIPE NITRO'!C:C,MATCH(A1039,'UNIPIPE NITRO'!A:A,0))),INDEX('UNIPIPE VAC'!C:C,MATCH(A1039,'UNIPIPE VAC'!A:A,0))),INDEX('UNIPIPE HP'!C:C,MATCH(A1039,'UNIPIPE HP'!A:A,0))),INDEX('UNIPIPE OIL'!C:C,MATCH(A1039,'UNIPIPE OIL'!A:A,0))),"")</f>
        <v/>
      </c>
      <c r="C1039" s="133" t="str">
        <f>IFERROR(IFERROR(IFERROR(IFERROR(IFERROR(INDEX('UNIPIPE AIR'!E:E,MATCH(A1039,'UNIPIPE AIR'!A:A,0)),INDEX('UNIPIPE NITRO'!E:E,MATCH(A1039,'UNIPIPE NITRO'!A:A,0))),INDEX('UNIPIPE VAC'!E:E,MATCH(A1039,'UNIPIPE VAC'!A:A,0))),INDEX('UNIPIPE HP'!E:E,MATCH(A1039,'UNIPIPE HP'!A:A,0))),INDEX('UNIPIPE OIL'!E:E,MATCH(A1039,'UNIPIPE OIL'!A:A,0))),"")</f>
        <v/>
      </c>
      <c r="D1039" s="139" t="str">
        <f>IFERROR(IFERROR(IFERROR(IFERROR(IFERROR(INDEX('UNIPIPE AIR'!G:G,MATCH(A1039,'UNIPIPE AIR'!A:A,0)),INDEX('UNIPIPE NITRO'!G:G,MATCH(A1039,'UNIPIPE NITRO'!A:A,0))),INDEX('UNIPIPE VAC'!G:G,MATCH(A1039,'UNIPIPE VAC'!A:A,0))),INDEX('UNIPIPE HP'!G:G,MATCH(A1039,'UNIPIPE HP'!A:A,0))),INDEX('UNIPIPE OIL'!G:G,MATCH(A1039,'UNIPIPE OIL'!A:A,0))),"")</f>
        <v/>
      </c>
      <c r="E1039" s="140" t="str">
        <f>IFERROR(IFERROR(IFERROR(IFERROR(IFERROR(INDEX('UNIPIPE AIR'!F:F,MATCH(A1039,'UNIPIPE AIR'!A:A,0)),INDEX('UNIPIPE NITRO'!F:F,MATCH(A1039,'UNIPIPE NITRO'!A:A,0))),INDEX('UNIPIPE VAC'!F:F,MATCH(A1039,'UNIPIPE VAC'!A:A,0))),INDEX('UNIPIPE HP'!F:F,MATCH(A1039,'UNIPIPE HP'!A:A,0))),INDEX('UNIPIPE OIL'!F:F,MATCH(A1039,'UNIPIPE OIL'!A:A,0))),"")</f>
        <v/>
      </c>
      <c r="F1039" s="140" t="str">
        <f t="shared" si="13"/>
        <v/>
      </c>
      <c r="G1039" s="127"/>
      <c r="H1039" s="127"/>
      <c r="I1039" s="127"/>
      <c r="J1039" s="127"/>
      <c r="K1039" s="127"/>
      <c r="L1039" s="127"/>
      <c r="M1039" s="127"/>
      <c r="N1039" s="127"/>
      <c r="O1039" s="127"/>
      <c r="P1039" s="127"/>
      <c r="Q1039" s="127"/>
      <c r="R1039" s="127"/>
      <c r="S1039" s="127"/>
    </row>
    <row r="1040" spans="1:19" ht="18.75" customHeight="1" x14ac:dyDescent="0.2">
      <c r="A1040" s="135">
        <v>1023</v>
      </c>
      <c r="B1040" s="135" t="str">
        <f>IFERROR(IFERROR(IFERROR(IFERROR(IFERROR(INDEX('UNIPIPE AIR'!C:C,MATCH(A1040,'UNIPIPE AIR'!A:A,0)),INDEX('UNIPIPE NITRO'!C:C,MATCH(A1040,'UNIPIPE NITRO'!A:A,0))),INDEX('UNIPIPE VAC'!C:C,MATCH(A1040,'UNIPIPE VAC'!A:A,0))),INDEX('UNIPIPE HP'!C:C,MATCH(A1040,'UNIPIPE HP'!A:A,0))),INDEX('UNIPIPE OIL'!C:C,MATCH(A1040,'UNIPIPE OIL'!A:A,0))),"")</f>
        <v/>
      </c>
      <c r="C1040" s="133" t="str">
        <f>IFERROR(IFERROR(IFERROR(IFERROR(IFERROR(INDEX('UNIPIPE AIR'!E:E,MATCH(A1040,'UNIPIPE AIR'!A:A,0)),INDEX('UNIPIPE NITRO'!E:E,MATCH(A1040,'UNIPIPE NITRO'!A:A,0))),INDEX('UNIPIPE VAC'!E:E,MATCH(A1040,'UNIPIPE VAC'!A:A,0))),INDEX('UNIPIPE HP'!E:E,MATCH(A1040,'UNIPIPE HP'!A:A,0))),INDEX('UNIPIPE OIL'!E:E,MATCH(A1040,'UNIPIPE OIL'!A:A,0))),"")</f>
        <v/>
      </c>
      <c r="D1040" s="139" t="str">
        <f>IFERROR(IFERROR(IFERROR(IFERROR(IFERROR(INDEX('UNIPIPE AIR'!G:G,MATCH(A1040,'UNIPIPE AIR'!A:A,0)),INDEX('UNIPIPE NITRO'!G:G,MATCH(A1040,'UNIPIPE NITRO'!A:A,0))),INDEX('UNIPIPE VAC'!G:G,MATCH(A1040,'UNIPIPE VAC'!A:A,0))),INDEX('UNIPIPE HP'!G:G,MATCH(A1040,'UNIPIPE HP'!A:A,0))),INDEX('UNIPIPE OIL'!G:G,MATCH(A1040,'UNIPIPE OIL'!A:A,0))),"")</f>
        <v/>
      </c>
      <c r="E1040" s="140" t="str">
        <f>IFERROR(IFERROR(IFERROR(IFERROR(IFERROR(INDEX('UNIPIPE AIR'!F:F,MATCH(A1040,'UNIPIPE AIR'!A:A,0)),INDEX('UNIPIPE NITRO'!F:F,MATCH(A1040,'UNIPIPE NITRO'!A:A,0))),INDEX('UNIPIPE VAC'!F:F,MATCH(A1040,'UNIPIPE VAC'!A:A,0))),INDEX('UNIPIPE HP'!F:F,MATCH(A1040,'UNIPIPE HP'!A:A,0))),INDEX('UNIPIPE OIL'!F:F,MATCH(A1040,'UNIPIPE OIL'!A:A,0))),"")</f>
        <v/>
      </c>
      <c r="F1040" s="140" t="str">
        <f t="shared" si="13"/>
        <v/>
      </c>
      <c r="G1040" s="127"/>
      <c r="H1040" s="127"/>
      <c r="I1040" s="127"/>
      <c r="J1040" s="127"/>
      <c r="K1040" s="127"/>
      <c r="L1040" s="127"/>
      <c r="M1040" s="127"/>
      <c r="N1040" s="127"/>
      <c r="O1040" s="127"/>
      <c r="P1040" s="127"/>
      <c r="Q1040" s="127"/>
      <c r="R1040" s="127"/>
      <c r="S1040" s="127"/>
    </row>
    <row r="1041" spans="1:19" ht="18.75" customHeight="1" x14ac:dyDescent="0.2">
      <c r="A1041" s="135">
        <v>1024</v>
      </c>
      <c r="B1041" s="135" t="str">
        <f>IFERROR(IFERROR(IFERROR(IFERROR(IFERROR(INDEX('UNIPIPE AIR'!C:C,MATCH(A1041,'UNIPIPE AIR'!A:A,0)),INDEX('UNIPIPE NITRO'!C:C,MATCH(A1041,'UNIPIPE NITRO'!A:A,0))),INDEX('UNIPIPE VAC'!C:C,MATCH(A1041,'UNIPIPE VAC'!A:A,0))),INDEX('UNIPIPE HP'!C:C,MATCH(A1041,'UNIPIPE HP'!A:A,0))),INDEX('UNIPIPE OIL'!C:C,MATCH(A1041,'UNIPIPE OIL'!A:A,0))),"")</f>
        <v/>
      </c>
      <c r="C1041" s="133" t="str">
        <f>IFERROR(IFERROR(IFERROR(IFERROR(IFERROR(INDEX('UNIPIPE AIR'!E:E,MATCH(A1041,'UNIPIPE AIR'!A:A,0)),INDEX('UNIPIPE NITRO'!E:E,MATCH(A1041,'UNIPIPE NITRO'!A:A,0))),INDEX('UNIPIPE VAC'!E:E,MATCH(A1041,'UNIPIPE VAC'!A:A,0))),INDEX('UNIPIPE HP'!E:E,MATCH(A1041,'UNIPIPE HP'!A:A,0))),INDEX('UNIPIPE OIL'!E:E,MATCH(A1041,'UNIPIPE OIL'!A:A,0))),"")</f>
        <v/>
      </c>
      <c r="D1041" s="139" t="str">
        <f>IFERROR(IFERROR(IFERROR(IFERROR(IFERROR(INDEX('UNIPIPE AIR'!G:G,MATCH(A1041,'UNIPIPE AIR'!A:A,0)),INDEX('UNIPIPE NITRO'!G:G,MATCH(A1041,'UNIPIPE NITRO'!A:A,0))),INDEX('UNIPIPE VAC'!G:G,MATCH(A1041,'UNIPIPE VAC'!A:A,0))),INDEX('UNIPIPE HP'!G:G,MATCH(A1041,'UNIPIPE HP'!A:A,0))),INDEX('UNIPIPE OIL'!G:G,MATCH(A1041,'UNIPIPE OIL'!A:A,0))),"")</f>
        <v/>
      </c>
      <c r="E1041" s="140" t="str">
        <f>IFERROR(IFERROR(IFERROR(IFERROR(IFERROR(INDEX('UNIPIPE AIR'!F:F,MATCH(A1041,'UNIPIPE AIR'!A:A,0)),INDEX('UNIPIPE NITRO'!F:F,MATCH(A1041,'UNIPIPE NITRO'!A:A,0))),INDEX('UNIPIPE VAC'!F:F,MATCH(A1041,'UNIPIPE VAC'!A:A,0))),INDEX('UNIPIPE HP'!F:F,MATCH(A1041,'UNIPIPE HP'!A:A,0))),INDEX('UNIPIPE OIL'!F:F,MATCH(A1041,'UNIPIPE OIL'!A:A,0))),"")</f>
        <v/>
      </c>
      <c r="F1041" s="140" t="str">
        <f t="shared" si="13"/>
        <v/>
      </c>
      <c r="G1041" s="127"/>
      <c r="H1041" s="127"/>
      <c r="I1041" s="127"/>
      <c r="J1041" s="127"/>
      <c r="K1041" s="127"/>
      <c r="L1041" s="127"/>
      <c r="M1041" s="127"/>
      <c r="N1041" s="127"/>
      <c r="O1041" s="127"/>
      <c r="P1041" s="127"/>
      <c r="Q1041" s="127"/>
      <c r="R1041" s="127"/>
      <c r="S1041" s="127"/>
    </row>
    <row r="1042" spans="1:19" ht="18.75" customHeight="1" x14ac:dyDescent="0.2">
      <c r="A1042" s="135">
        <v>1025</v>
      </c>
      <c r="B1042" s="135" t="str">
        <f>IFERROR(IFERROR(IFERROR(IFERROR(IFERROR(INDEX('UNIPIPE AIR'!C:C,MATCH(A1042,'UNIPIPE AIR'!A:A,0)),INDEX('UNIPIPE NITRO'!C:C,MATCH(A1042,'UNIPIPE NITRO'!A:A,0))),INDEX('UNIPIPE VAC'!C:C,MATCH(A1042,'UNIPIPE VAC'!A:A,0))),INDEX('UNIPIPE HP'!C:C,MATCH(A1042,'UNIPIPE HP'!A:A,0))),INDEX('UNIPIPE OIL'!C:C,MATCH(A1042,'UNIPIPE OIL'!A:A,0))),"")</f>
        <v/>
      </c>
      <c r="C1042" s="133" t="str">
        <f>IFERROR(IFERROR(IFERROR(IFERROR(IFERROR(INDEX('UNIPIPE AIR'!E:E,MATCH(A1042,'UNIPIPE AIR'!A:A,0)),INDEX('UNIPIPE NITRO'!E:E,MATCH(A1042,'UNIPIPE NITRO'!A:A,0))),INDEX('UNIPIPE VAC'!E:E,MATCH(A1042,'UNIPIPE VAC'!A:A,0))),INDEX('UNIPIPE HP'!E:E,MATCH(A1042,'UNIPIPE HP'!A:A,0))),INDEX('UNIPIPE OIL'!E:E,MATCH(A1042,'UNIPIPE OIL'!A:A,0))),"")</f>
        <v/>
      </c>
      <c r="D1042" s="139" t="str">
        <f>IFERROR(IFERROR(IFERROR(IFERROR(IFERROR(INDEX('UNIPIPE AIR'!G:G,MATCH(A1042,'UNIPIPE AIR'!A:A,0)),INDEX('UNIPIPE NITRO'!G:G,MATCH(A1042,'UNIPIPE NITRO'!A:A,0))),INDEX('UNIPIPE VAC'!G:G,MATCH(A1042,'UNIPIPE VAC'!A:A,0))),INDEX('UNIPIPE HP'!G:G,MATCH(A1042,'UNIPIPE HP'!A:A,0))),INDEX('UNIPIPE OIL'!G:G,MATCH(A1042,'UNIPIPE OIL'!A:A,0))),"")</f>
        <v/>
      </c>
      <c r="E1042" s="140" t="str">
        <f>IFERROR(IFERROR(IFERROR(IFERROR(IFERROR(INDEX('UNIPIPE AIR'!F:F,MATCH(A1042,'UNIPIPE AIR'!A:A,0)),INDEX('UNIPIPE NITRO'!F:F,MATCH(A1042,'UNIPIPE NITRO'!A:A,0))),INDEX('UNIPIPE VAC'!F:F,MATCH(A1042,'UNIPIPE VAC'!A:A,0))),INDEX('UNIPIPE HP'!F:F,MATCH(A1042,'UNIPIPE HP'!A:A,0))),INDEX('UNIPIPE OIL'!F:F,MATCH(A1042,'UNIPIPE OIL'!A:A,0))),"")</f>
        <v/>
      </c>
      <c r="F1042" s="140" t="str">
        <f t="shared" si="13"/>
        <v/>
      </c>
      <c r="G1042" s="127"/>
      <c r="H1042" s="127"/>
      <c r="I1042" s="127"/>
      <c r="J1042" s="127"/>
      <c r="K1042" s="127"/>
      <c r="L1042" s="127"/>
      <c r="M1042" s="127"/>
      <c r="N1042" s="127"/>
      <c r="O1042" s="127"/>
      <c r="P1042" s="127"/>
      <c r="Q1042" s="127"/>
      <c r="R1042" s="127"/>
      <c r="S1042" s="127"/>
    </row>
    <row r="1043" spans="1:19" ht="18.75" customHeight="1" x14ac:dyDescent="0.2">
      <c r="A1043" s="135">
        <v>1026</v>
      </c>
      <c r="B1043" s="135" t="str">
        <f>IFERROR(IFERROR(IFERROR(IFERROR(IFERROR(INDEX('UNIPIPE AIR'!C:C,MATCH(A1043,'UNIPIPE AIR'!A:A,0)),INDEX('UNIPIPE NITRO'!C:C,MATCH(A1043,'UNIPIPE NITRO'!A:A,0))),INDEX('UNIPIPE VAC'!C:C,MATCH(A1043,'UNIPIPE VAC'!A:A,0))),INDEX('UNIPIPE HP'!C:C,MATCH(A1043,'UNIPIPE HP'!A:A,0))),INDEX('UNIPIPE OIL'!C:C,MATCH(A1043,'UNIPIPE OIL'!A:A,0))),"")</f>
        <v/>
      </c>
      <c r="C1043" s="133" t="str">
        <f>IFERROR(IFERROR(IFERROR(IFERROR(IFERROR(INDEX('UNIPIPE AIR'!E:E,MATCH(A1043,'UNIPIPE AIR'!A:A,0)),INDEX('UNIPIPE NITRO'!E:E,MATCH(A1043,'UNIPIPE NITRO'!A:A,0))),INDEX('UNIPIPE VAC'!E:E,MATCH(A1043,'UNIPIPE VAC'!A:A,0))),INDEX('UNIPIPE HP'!E:E,MATCH(A1043,'UNIPIPE HP'!A:A,0))),INDEX('UNIPIPE OIL'!E:E,MATCH(A1043,'UNIPIPE OIL'!A:A,0))),"")</f>
        <v/>
      </c>
      <c r="D1043" s="139" t="str">
        <f>IFERROR(IFERROR(IFERROR(IFERROR(IFERROR(INDEX('UNIPIPE AIR'!G:G,MATCH(A1043,'UNIPIPE AIR'!A:A,0)),INDEX('UNIPIPE NITRO'!G:G,MATCH(A1043,'UNIPIPE NITRO'!A:A,0))),INDEX('UNIPIPE VAC'!G:G,MATCH(A1043,'UNIPIPE VAC'!A:A,0))),INDEX('UNIPIPE HP'!G:G,MATCH(A1043,'UNIPIPE HP'!A:A,0))),INDEX('UNIPIPE OIL'!G:G,MATCH(A1043,'UNIPIPE OIL'!A:A,0))),"")</f>
        <v/>
      </c>
      <c r="E1043" s="140" t="str">
        <f>IFERROR(IFERROR(IFERROR(IFERROR(IFERROR(INDEX('UNIPIPE AIR'!F:F,MATCH(A1043,'UNIPIPE AIR'!A:A,0)),INDEX('UNIPIPE NITRO'!F:F,MATCH(A1043,'UNIPIPE NITRO'!A:A,0))),INDEX('UNIPIPE VAC'!F:F,MATCH(A1043,'UNIPIPE VAC'!A:A,0))),INDEX('UNIPIPE HP'!F:F,MATCH(A1043,'UNIPIPE HP'!A:A,0))),INDEX('UNIPIPE OIL'!F:F,MATCH(A1043,'UNIPIPE OIL'!A:A,0))),"")</f>
        <v/>
      </c>
      <c r="F1043" s="140" t="str">
        <f t="shared" si="13"/>
        <v/>
      </c>
      <c r="G1043" s="127"/>
      <c r="H1043" s="127"/>
      <c r="I1043" s="127"/>
      <c r="J1043" s="127"/>
      <c r="K1043" s="127"/>
      <c r="L1043" s="127"/>
      <c r="M1043" s="127"/>
      <c r="N1043" s="127"/>
      <c r="O1043" s="127"/>
      <c r="P1043" s="127"/>
      <c r="Q1043" s="127"/>
      <c r="R1043" s="127"/>
      <c r="S1043" s="127"/>
    </row>
    <row r="1044" spans="1:19" ht="18.75" customHeight="1" x14ac:dyDescent="0.2">
      <c r="A1044" s="135">
        <v>1027</v>
      </c>
      <c r="B1044" s="135" t="str">
        <f>IFERROR(IFERROR(IFERROR(IFERROR(IFERROR(INDEX('UNIPIPE AIR'!C:C,MATCH(A1044,'UNIPIPE AIR'!A:A,0)),INDEX('UNIPIPE NITRO'!C:C,MATCH(A1044,'UNIPIPE NITRO'!A:A,0))),INDEX('UNIPIPE VAC'!C:C,MATCH(A1044,'UNIPIPE VAC'!A:A,0))),INDEX('UNIPIPE HP'!C:C,MATCH(A1044,'UNIPIPE HP'!A:A,0))),INDEX('UNIPIPE OIL'!C:C,MATCH(A1044,'UNIPIPE OIL'!A:A,0))),"")</f>
        <v/>
      </c>
      <c r="C1044" s="133" t="str">
        <f>IFERROR(IFERROR(IFERROR(IFERROR(IFERROR(INDEX('UNIPIPE AIR'!E:E,MATCH(A1044,'UNIPIPE AIR'!A:A,0)),INDEX('UNIPIPE NITRO'!E:E,MATCH(A1044,'UNIPIPE NITRO'!A:A,0))),INDEX('UNIPIPE VAC'!E:E,MATCH(A1044,'UNIPIPE VAC'!A:A,0))),INDEX('UNIPIPE HP'!E:E,MATCH(A1044,'UNIPIPE HP'!A:A,0))),INDEX('UNIPIPE OIL'!E:E,MATCH(A1044,'UNIPIPE OIL'!A:A,0))),"")</f>
        <v/>
      </c>
      <c r="D1044" s="139" t="str">
        <f>IFERROR(IFERROR(IFERROR(IFERROR(IFERROR(INDEX('UNIPIPE AIR'!G:G,MATCH(A1044,'UNIPIPE AIR'!A:A,0)),INDEX('UNIPIPE NITRO'!G:G,MATCH(A1044,'UNIPIPE NITRO'!A:A,0))),INDEX('UNIPIPE VAC'!G:G,MATCH(A1044,'UNIPIPE VAC'!A:A,0))),INDEX('UNIPIPE HP'!G:G,MATCH(A1044,'UNIPIPE HP'!A:A,0))),INDEX('UNIPIPE OIL'!G:G,MATCH(A1044,'UNIPIPE OIL'!A:A,0))),"")</f>
        <v/>
      </c>
      <c r="E1044" s="140" t="str">
        <f>IFERROR(IFERROR(IFERROR(IFERROR(IFERROR(INDEX('UNIPIPE AIR'!F:F,MATCH(A1044,'UNIPIPE AIR'!A:A,0)),INDEX('UNIPIPE NITRO'!F:F,MATCH(A1044,'UNIPIPE NITRO'!A:A,0))),INDEX('UNIPIPE VAC'!F:F,MATCH(A1044,'UNIPIPE VAC'!A:A,0))),INDEX('UNIPIPE HP'!F:F,MATCH(A1044,'UNIPIPE HP'!A:A,0))),INDEX('UNIPIPE OIL'!F:F,MATCH(A1044,'UNIPIPE OIL'!A:A,0))),"")</f>
        <v/>
      </c>
      <c r="F1044" s="140" t="str">
        <f t="shared" ref="F1044:F1107" si="14">IF(D1044="", "", D1044*E1044)</f>
        <v/>
      </c>
      <c r="G1044" s="127"/>
      <c r="H1044" s="127"/>
      <c r="I1044" s="127"/>
      <c r="J1044" s="127"/>
      <c r="K1044" s="127"/>
      <c r="L1044" s="127"/>
      <c r="M1044" s="127"/>
      <c r="N1044" s="127"/>
      <c r="O1044" s="127"/>
      <c r="P1044" s="127"/>
      <c r="Q1044" s="127"/>
      <c r="R1044" s="127"/>
      <c r="S1044" s="127"/>
    </row>
    <row r="1045" spans="1:19" ht="18.75" customHeight="1" x14ac:dyDescent="0.2">
      <c r="A1045" s="135">
        <v>1028</v>
      </c>
      <c r="B1045" s="135" t="str">
        <f>IFERROR(IFERROR(IFERROR(IFERROR(IFERROR(INDEX('UNIPIPE AIR'!C:C,MATCH(A1045,'UNIPIPE AIR'!A:A,0)),INDEX('UNIPIPE NITRO'!C:C,MATCH(A1045,'UNIPIPE NITRO'!A:A,0))),INDEX('UNIPIPE VAC'!C:C,MATCH(A1045,'UNIPIPE VAC'!A:A,0))),INDEX('UNIPIPE HP'!C:C,MATCH(A1045,'UNIPIPE HP'!A:A,0))),INDEX('UNIPIPE OIL'!C:C,MATCH(A1045,'UNIPIPE OIL'!A:A,0))),"")</f>
        <v/>
      </c>
      <c r="C1045" s="133" t="str">
        <f>IFERROR(IFERROR(IFERROR(IFERROR(IFERROR(INDEX('UNIPIPE AIR'!E:E,MATCH(A1045,'UNIPIPE AIR'!A:A,0)),INDEX('UNIPIPE NITRO'!E:E,MATCH(A1045,'UNIPIPE NITRO'!A:A,0))),INDEX('UNIPIPE VAC'!E:E,MATCH(A1045,'UNIPIPE VAC'!A:A,0))),INDEX('UNIPIPE HP'!E:E,MATCH(A1045,'UNIPIPE HP'!A:A,0))),INDEX('UNIPIPE OIL'!E:E,MATCH(A1045,'UNIPIPE OIL'!A:A,0))),"")</f>
        <v/>
      </c>
      <c r="D1045" s="139" t="str">
        <f>IFERROR(IFERROR(IFERROR(IFERROR(IFERROR(INDEX('UNIPIPE AIR'!G:G,MATCH(A1045,'UNIPIPE AIR'!A:A,0)),INDEX('UNIPIPE NITRO'!G:G,MATCH(A1045,'UNIPIPE NITRO'!A:A,0))),INDEX('UNIPIPE VAC'!G:G,MATCH(A1045,'UNIPIPE VAC'!A:A,0))),INDEX('UNIPIPE HP'!G:G,MATCH(A1045,'UNIPIPE HP'!A:A,0))),INDEX('UNIPIPE OIL'!G:G,MATCH(A1045,'UNIPIPE OIL'!A:A,0))),"")</f>
        <v/>
      </c>
      <c r="E1045" s="140" t="str">
        <f>IFERROR(IFERROR(IFERROR(IFERROR(IFERROR(INDEX('UNIPIPE AIR'!F:F,MATCH(A1045,'UNIPIPE AIR'!A:A,0)),INDEX('UNIPIPE NITRO'!F:F,MATCH(A1045,'UNIPIPE NITRO'!A:A,0))),INDEX('UNIPIPE VAC'!F:F,MATCH(A1045,'UNIPIPE VAC'!A:A,0))),INDEX('UNIPIPE HP'!F:F,MATCH(A1045,'UNIPIPE HP'!A:A,0))),INDEX('UNIPIPE OIL'!F:F,MATCH(A1045,'UNIPIPE OIL'!A:A,0))),"")</f>
        <v/>
      </c>
      <c r="F1045" s="140" t="str">
        <f t="shared" si="14"/>
        <v/>
      </c>
      <c r="G1045" s="127"/>
      <c r="H1045" s="127"/>
      <c r="I1045" s="127"/>
      <c r="J1045" s="127"/>
      <c r="K1045" s="127"/>
      <c r="L1045" s="127"/>
      <c r="M1045" s="127"/>
      <c r="N1045" s="127"/>
      <c r="O1045" s="127"/>
      <c r="P1045" s="127"/>
      <c r="Q1045" s="127"/>
      <c r="R1045" s="127"/>
      <c r="S1045" s="127"/>
    </row>
    <row r="1046" spans="1:19" ht="18.75" customHeight="1" x14ac:dyDescent="0.2">
      <c r="A1046" s="135">
        <v>1029</v>
      </c>
      <c r="B1046" s="135" t="str">
        <f>IFERROR(IFERROR(IFERROR(IFERROR(IFERROR(INDEX('UNIPIPE AIR'!C:C,MATCH(A1046,'UNIPIPE AIR'!A:A,0)),INDEX('UNIPIPE NITRO'!C:C,MATCH(A1046,'UNIPIPE NITRO'!A:A,0))),INDEX('UNIPIPE VAC'!C:C,MATCH(A1046,'UNIPIPE VAC'!A:A,0))),INDEX('UNIPIPE HP'!C:C,MATCH(A1046,'UNIPIPE HP'!A:A,0))),INDEX('UNIPIPE OIL'!C:C,MATCH(A1046,'UNIPIPE OIL'!A:A,0))),"")</f>
        <v/>
      </c>
      <c r="C1046" s="133" t="str">
        <f>IFERROR(IFERROR(IFERROR(IFERROR(IFERROR(INDEX('UNIPIPE AIR'!E:E,MATCH(A1046,'UNIPIPE AIR'!A:A,0)),INDEX('UNIPIPE NITRO'!E:E,MATCH(A1046,'UNIPIPE NITRO'!A:A,0))),INDEX('UNIPIPE VAC'!E:E,MATCH(A1046,'UNIPIPE VAC'!A:A,0))),INDEX('UNIPIPE HP'!E:E,MATCH(A1046,'UNIPIPE HP'!A:A,0))),INDEX('UNIPIPE OIL'!E:E,MATCH(A1046,'UNIPIPE OIL'!A:A,0))),"")</f>
        <v/>
      </c>
      <c r="D1046" s="139" t="str">
        <f>IFERROR(IFERROR(IFERROR(IFERROR(IFERROR(INDEX('UNIPIPE AIR'!G:G,MATCH(A1046,'UNIPIPE AIR'!A:A,0)),INDEX('UNIPIPE NITRO'!G:G,MATCH(A1046,'UNIPIPE NITRO'!A:A,0))),INDEX('UNIPIPE VAC'!G:G,MATCH(A1046,'UNIPIPE VAC'!A:A,0))),INDEX('UNIPIPE HP'!G:G,MATCH(A1046,'UNIPIPE HP'!A:A,0))),INDEX('UNIPIPE OIL'!G:G,MATCH(A1046,'UNIPIPE OIL'!A:A,0))),"")</f>
        <v/>
      </c>
      <c r="E1046" s="140" t="str">
        <f>IFERROR(IFERROR(IFERROR(IFERROR(IFERROR(INDEX('UNIPIPE AIR'!F:F,MATCH(A1046,'UNIPIPE AIR'!A:A,0)),INDEX('UNIPIPE NITRO'!F:F,MATCH(A1046,'UNIPIPE NITRO'!A:A,0))),INDEX('UNIPIPE VAC'!F:F,MATCH(A1046,'UNIPIPE VAC'!A:A,0))),INDEX('UNIPIPE HP'!F:F,MATCH(A1046,'UNIPIPE HP'!A:A,0))),INDEX('UNIPIPE OIL'!F:F,MATCH(A1046,'UNIPIPE OIL'!A:A,0))),"")</f>
        <v/>
      </c>
      <c r="F1046" s="140" t="str">
        <f t="shared" si="14"/>
        <v/>
      </c>
      <c r="G1046" s="127"/>
      <c r="H1046" s="127"/>
      <c r="I1046" s="127"/>
      <c r="J1046" s="127"/>
      <c r="K1046" s="127"/>
      <c r="L1046" s="127"/>
      <c r="M1046" s="127"/>
      <c r="N1046" s="127"/>
      <c r="O1046" s="127"/>
      <c r="P1046" s="127"/>
      <c r="Q1046" s="127"/>
      <c r="R1046" s="127"/>
      <c r="S1046" s="127"/>
    </row>
    <row r="1047" spans="1:19" ht="18.75" customHeight="1" x14ac:dyDescent="0.2">
      <c r="A1047" s="135">
        <v>1030</v>
      </c>
      <c r="B1047" s="135" t="str">
        <f>IFERROR(IFERROR(IFERROR(IFERROR(IFERROR(INDEX('UNIPIPE AIR'!C:C,MATCH(A1047,'UNIPIPE AIR'!A:A,0)),INDEX('UNIPIPE NITRO'!C:C,MATCH(A1047,'UNIPIPE NITRO'!A:A,0))),INDEX('UNIPIPE VAC'!C:C,MATCH(A1047,'UNIPIPE VAC'!A:A,0))),INDEX('UNIPIPE HP'!C:C,MATCH(A1047,'UNIPIPE HP'!A:A,0))),INDEX('UNIPIPE OIL'!C:C,MATCH(A1047,'UNIPIPE OIL'!A:A,0))),"")</f>
        <v/>
      </c>
      <c r="C1047" s="133" t="str">
        <f>IFERROR(IFERROR(IFERROR(IFERROR(IFERROR(INDEX('UNIPIPE AIR'!E:E,MATCH(A1047,'UNIPIPE AIR'!A:A,0)),INDEX('UNIPIPE NITRO'!E:E,MATCH(A1047,'UNIPIPE NITRO'!A:A,0))),INDEX('UNIPIPE VAC'!E:E,MATCH(A1047,'UNIPIPE VAC'!A:A,0))),INDEX('UNIPIPE HP'!E:E,MATCH(A1047,'UNIPIPE HP'!A:A,0))),INDEX('UNIPIPE OIL'!E:E,MATCH(A1047,'UNIPIPE OIL'!A:A,0))),"")</f>
        <v/>
      </c>
      <c r="D1047" s="139" t="str">
        <f>IFERROR(IFERROR(IFERROR(IFERROR(IFERROR(INDEX('UNIPIPE AIR'!G:G,MATCH(A1047,'UNIPIPE AIR'!A:A,0)),INDEX('UNIPIPE NITRO'!G:G,MATCH(A1047,'UNIPIPE NITRO'!A:A,0))),INDEX('UNIPIPE VAC'!G:G,MATCH(A1047,'UNIPIPE VAC'!A:A,0))),INDEX('UNIPIPE HP'!G:G,MATCH(A1047,'UNIPIPE HP'!A:A,0))),INDEX('UNIPIPE OIL'!G:G,MATCH(A1047,'UNIPIPE OIL'!A:A,0))),"")</f>
        <v/>
      </c>
      <c r="E1047" s="140" t="str">
        <f>IFERROR(IFERROR(IFERROR(IFERROR(IFERROR(INDEX('UNIPIPE AIR'!F:F,MATCH(A1047,'UNIPIPE AIR'!A:A,0)),INDEX('UNIPIPE NITRO'!F:F,MATCH(A1047,'UNIPIPE NITRO'!A:A,0))),INDEX('UNIPIPE VAC'!F:F,MATCH(A1047,'UNIPIPE VAC'!A:A,0))),INDEX('UNIPIPE HP'!F:F,MATCH(A1047,'UNIPIPE HP'!A:A,0))),INDEX('UNIPIPE OIL'!F:F,MATCH(A1047,'UNIPIPE OIL'!A:A,0))),"")</f>
        <v/>
      </c>
      <c r="F1047" s="140" t="str">
        <f t="shared" si="14"/>
        <v/>
      </c>
      <c r="G1047" s="127"/>
      <c r="H1047" s="127"/>
      <c r="I1047" s="127"/>
      <c r="J1047" s="127"/>
      <c r="K1047" s="127"/>
      <c r="L1047" s="127"/>
      <c r="M1047" s="127"/>
      <c r="N1047" s="127"/>
      <c r="O1047" s="127"/>
      <c r="P1047" s="127"/>
      <c r="Q1047" s="127"/>
      <c r="R1047" s="127"/>
      <c r="S1047" s="127"/>
    </row>
    <row r="1048" spans="1:19" ht="18.75" customHeight="1" x14ac:dyDescent="0.2">
      <c r="A1048" s="135">
        <v>1031</v>
      </c>
      <c r="B1048" s="135" t="str">
        <f>IFERROR(IFERROR(IFERROR(IFERROR(IFERROR(INDEX('UNIPIPE AIR'!C:C,MATCH(A1048,'UNIPIPE AIR'!A:A,0)),INDEX('UNIPIPE NITRO'!C:C,MATCH(A1048,'UNIPIPE NITRO'!A:A,0))),INDEX('UNIPIPE VAC'!C:C,MATCH(A1048,'UNIPIPE VAC'!A:A,0))),INDEX('UNIPIPE HP'!C:C,MATCH(A1048,'UNIPIPE HP'!A:A,0))),INDEX('UNIPIPE OIL'!C:C,MATCH(A1048,'UNIPIPE OIL'!A:A,0))),"")</f>
        <v/>
      </c>
      <c r="C1048" s="133" t="str">
        <f>IFERROR(IFERROR(IFERROR(IFERROR(IFERROR(INDEX('UNIPIPE AIR'!E:E,MATCH(A1048,'UNIPIPE AIR'!A:A,0)),INDEX('UNIPIPE NITRO'!E:E,MATCH(A1048,'UNIPIPE NITRO'!A:A,0))),INDEX('UNIPIPE VAC'!E:E,MATCH(A1048,'UNIPIPE VAC'!A:A,0))),INDEX('UNIPIPE HP'!E:E,MATCH(A1048,'UNIPIPE HP'!A:A,0))),INDEX('UNIPIPE OIL'!E:E,MATCH(A1048,'UNIPIPE OIL'!A:A,0))),"")</f>
        <v/>
      </c>
      <c r="D1048" s="139" t="str">
        <f>IFERROR(IFERROR(IFERROR(IFERROR(IFERROR(INDEX('UNIPIPE AIR'!G:G,MATCH(A1048,'UNIPIPE AIR'!A:A,0)),INDEX('UNIPIPE NITRO'!G:G,MATCH(A1048,'UNIPIPE NITRO'!A:A,0))),INDEX('UNIPIPE VAC'!G:G,MATCH(A1048,'UNIPIPE VAC'!A:A,0))),INDEX('UNIPIPE HP'!G:G,MATCH(A1048,'UNIPIPE HP'!A:A,0))),INDEX('UNIPIPE OIL'!G:G,MATCH(A1048,'UNIPIPE OIL'!A:A,0))),"")</f>
        <v/>
      </c>
      <c r="E1048" s="140" t="str">
        <f>IFERROR(IFERROR(IFERROR(IFERROR(IFERROR(INDEX('UNIPIPE AIR'!F:F,MATCH(A1048,'UNIPIPE AIR'!A:A,0)),INDEX('UNIPIPE NITRO'!F:F,MATCH(A1048,'UNIPIPE NITRO'!A:A,0))),INDEX('UNIPIPE VAC'!F:F,MATCH(A1048,'UNIPIPE VAC'!A:A,0))),INDEX('UNIPIPE HP'!F:F,MATCH(A1048,'UNIPIPE HP'!A:A,0))),INDEX('UNIPIPE OIL'!F:F,MATCH(A1048,'UNIPIPE OIL'!A:A,0))),"")</f>
        <v/>
      </c>
      <c r="F1048" s="140" t="str">
        <f t="shared" si="14"/>
        <v/>
      </c>
      <c r="G1048" s="127"/>
      <c r="H1048" s="127"/>
      <c r="I1048" s="127"/>
      <c r="J1048" s="127"/>
      <c r="K1048" s="127"/>
      <c r="L1048" s="127"/>
      <c r="M1048" s="127"/>
      <c r="N1048" s="127"/>
      <c r="O1048" s="127"/>
      <c r="P1048" s="127"/>
      <c r="Q1048" s="127"/>
      <c r="R1048" s="127"/>
      <c r="S1048" s="127"/>
    </row>
    <row r="1049" spans="1:19" ht="18.75" customHeight="1" x14ac:dyDescent="0.2">
      <c r="A1049" s="135">
        <v>1032</v>
      </c>
      <c r="B1049" s="135" t="str">
        <f>IFERROR(IFERROR(IFERROR(IFERROR(IFERROR(INDEX('UNIPIPE AIR'!C:C,MATCH(A1049,'UNIPIPE AIR'!A:A,0)),INDEX('UNIPIPE NITRO'!C:C,MATCH(A1049,'UNIPIPE NITRO'!A:A,0))),INDEX('UNIPIPE VAC'!C:C,MATCH(A1049,'UNIPIPE VAC'!A:A,0))),INDEX('UNIPIPE HP'!C:C,MATCH(A1049,'UNIPIPE HP'!A:A,0))),INDEX('UNIPIPE OIL'!C:C,MATCH(A1049,'UNIPIPE OIL'!A:A,0))),"")</f>
        <v/>
      </c>
      <c r="C1049" s="133" t="str">
        <f>IFERROR(IFERROR(IFERROR(IFERROR(IFERROR(INDEX('UNIPIPE AIR'!E:E,MATCH(A1049,'UNIPIPE AIR'!A:A,0)),INDEX('UNIPIPE NITRO'!E:E,MATCH(A1049,'UNIPIPE NITRO'!A:A,0))),INDEX('UNIPIPE VAC'!E:E,MATCH(A1049,'UNIPIPE VAC'!A:A,0))),INDEX('UNIPIPE HP'!E:E,MATCH(A1049,'UNIPIPE HP'!A:A,0))),INDEX('UNIPIPE OIL'!E:E,MATCH(A1049,'UNIPIPE OIL'!A:A,0))),"")</f>
        <v/>
      </c>
      <c r="D1049" s="139" t="str">
        <f>IFERROR(IFERROR(IFERROR(IFERROR(IFERROR(INDEX('UNIPIPE AIR'!G:G,MATCH(A1049,'UNIPIPE AIR'!A:A,0)),INDEX('UNIPIPE NITRO'!G:G,MATCH(A1049,'UNIPIPE NITRO'!A:A,0))),INDEX('UNIPIPE VAC'!G:G,MATCH(A1049,'UNIPIPE VAC'!A:A,0))),INDEX('UNIPIPE HP'!G:G,MATCH(A1049,'UNIPIPE HP'!A:A,0))),INDEX('UNIPIPE OIL'!G:G,MATCH(A1049,'UNIPIPE OIL'!A:A,0))),"")</f>
        <v/>
      </c>
      <c r="E1049" s="140" t="str">
        <f>IFERROR(IFERROR(IFERROR(IFERROR(IFERROR(INDEX('UNIPIPE AIR'!F:F,MATCH(A1049,'UNIPIPE AIR'!A:A,0)),INDEX('UNIPIPE NITRO'!F:F,MATCH(A1049,'UNIPIPE NITRO'!A:A,0))),INDEX('UNIPIPE VAC'!F:F,MATCH(A1049,'UNIPIPE VAC'!A:A,0))),INDEX('UNIPIPE HP'!F:F,MATCH(A1049,'UNIPIPE HP'!A:A,0))),INDEX('UNIPIPE OIL'!F:F,MATCH(A1049,'UNIPIPE OIL'!A:A,0))),"")</f>
        <v/>
      </c>
      <c r="F1049" s="140" t="str">
        <f t="shared" si="14"/>
        <v/>
      </c>
      <c r="G1049" s="127"/>
      <c r="H1049" s="127"/>
      <c r="I1049" s="127"/>
      <c r="J1049" s="127"/>
      <c r="K1049" s="127"/>
      <c r="L1049" s="127"/>
      <c r="M1049" s="127"/>
      <c r="N1049" s="127"/>
      <c r="O1049" s="127"/>
      <c r="P1049" s="127"/>
      <c r="Q1049" s="127"/>
      <c r="R1049" s="127"/>
      <c r="S1049" s="127"/>
    </row>
    <row r="1050" spans="1:19" ht="18.75" customHeight="1" x14ac:dyDescent="0.2">
      <c r="A1050" s="135">
        <v>1033</v>
      </c>
      <c r="B1050" s="135" t="str">
        <f>IFERROR(IFERROR(IFERROR(IFERROR(IFERROR(INDEX('UNIPIPE AIR'!C:C,MATCH(A1050,'UNIPIPE AIR'!A:A,0)),INDEX('UNIPIPE NITRO'!C:C,MATCH(A1050,'UNIPIPE NITRO'!A:A,0))),INDEX('UNIPIPE VAC'!C:C,MATCH(A1050,'UNIPIPE VAC'!A:A,0))),INDEX('UNIPIPE HP'!C:C,MATCH(A1050,'UNIPIPE HP'!A:A,0))),INDEX('UNIPIPE OIL'!C:C,MATCH(A1050,'UNIPIPE OIL'!A:A,0))),"")</f>
        <v/>
      </c>
      <c r="C1050" s="133" t="str">
        <f>IFERROR(IFERROR(IFERROR(IFERROR(IFERROR(INDEX('UNIPIPE AIR'!E:E,MATCH(A1050,'UNIPIPE AIR'!A:A,0)),INDEX('UNIPIPE NITRO'!E:E,MATCH(A1050,'UNIPIPE NITRO'!A:A,0))),INDEX('UNIPIPE VAC'!E:E,MATCH(A1050,'UNIPIPE VAC'!A:A,0))),INDEX('UNIPIPE HP'!E:E,MATCH(A1050,'UNIPIPE HP'!A:A,0))),INDEX('UNIPIPE OIL'!E:E,MATCH(A1050,'UNIPIPE OIL'!A:A,0))),"")</f>
        <v/>
      </c>
      <c r="D1050" s="139" t="str">
        <f>IFERROR(IFERROR(IFERROR(IFERROR(IFERROR(INDEX('UNIPIPE AIR'!G:G,MATCH(A1050,'UNIPIPE AIR'!A:A,0)),INDEX('UNIPIPE NITRO'!G:G,MATCH(A1050,'UNIPIPE NITRO'!A:A,0))),INDEX('UNIPIPE VAC'!G:G,MATCH(A1050,'UNIPIPE VAC'!A:A,0))),INDEX('UNIPIPE HP'!G:G,MATCH(A1050,'UNIPIPE HP'!A:A,0))),INDEX('UNIPIPE OIL'!G:G,MATCH(A1050,'UNIPIPE OIL'!A:A,0))),"")</f>
        <v/>
      </c>
      <c r="E1050" s="140" t="str">
        <f>IFERROR(IFERROR(IFERROR(IFERROR(IFERROR(INDEX('UNIPIPE AIR'!F:F,MATCH(A1050,'UNIPIPE AIR'!A:A,0)),INDEX('UNIPIPE NITRO'!F:F,MATCH(A1050,'UNIPIPE NITRO'!A:A,0))),INDEX('UNIPIPE VAC'!F:F,MATCH(A1050,'UNIPIPE VAC'!A:A,0))),INDEX('UNIPIPE HP'!F:F,MATCH(A1050,'UNIPIPE HP'!A:A,0))),INDEX('UNIPIPE OIL'!F:F,MATCH(A1050,'UNIPIPE OIL'!A:A,0))),"")</f>
        <v/>
      </c>
      <c r="F1050" s="140" t="str">
        <f t="shared" si="14"/>
        <v/>
      </c>
      <c r="G1050" s="127"/>
      <c r="H1050" s="127"/>
      <c r="I1050" s="127"/>
      <c r="J1050" s="127"/>
      <c r="K1050" s="127"/>
      <c r="L1050" s="127"/>
      <c r="M1050" s="127"/>
      <c r="N1050" s="127"/>
      <c r="O1050" s="127"/>
      <c r="P1050" s="127"/>
      <c r="Q1050" s="127"/>
      <c r="R1050" s="127"/>
      <c r="S1050" s="127"/>
    </row>
    <row r="1051" spans="1:19" ht="18.75" customHeight="1" x14ac:dyDescent="0.2">
      <c r="A1051" s="135">
        <v>1034</v>
      </c>
      <c r="B1051" s="135" t="str">
        <f>IFERROR(IFERROR(IFERROR(IFERROR(IFERROR(INDEX('UNIPIPE AIR'!C:C,MATCH(A1051,'UNIPIPE AIR'!A:A,0)),INDEX('UNIPIPE NITRO'!C:C,MATCH(A1051,'UNIPIPE NITRO'!A:A,0))),INDEX('UNIPIPE VAC'!C:C,MATCH(A1051,'UNIPIPE VAC'!A:A,0))),INDEX('UNIPIPE HP'!C:C,MATCH(A1051,'UNIPIPE HP'!A:A,0))),INDEX('UNIPIPE OIL'!C:C,MATCH(A1051,'UNIPIPE OIL'!A:A,0))),"")</f>
        <v/>
      </c>
      <c r="C1051" s="133" t="str">
        <f>IFERROR(IFERROR(IFERROR(IFERROR(IFERROR(INDEX('UNIPIPE AIR'!E:E,MATCH(A1051,'UNIPIPE AIR'!A:A,0)),INDEX('UNIPIPE NITRO'!E:E,MATCH(A1051,'UNIPIPE NITRO'!A:A,0))),INDEX('UNIPIPE VAC'!E:E,MATCH(A1051,'UNIPIPE VAC'!A:A,0))),INDEX('UNIPIPE HP'!E:E,MATCH(A1051,'UNIPIPE HP'!A:A,0))),INDEX('UNIPIPE OIL'!E:E,MATCH(A1051,'UNIPIPE OIL'!A:A,0))),"")</f>
        <v/>
      </c>
      <c r="D1051" s="139" t="str">
        <f>IFERROR(IFERROR(IFERROR(IFERROR(IFERROR(INDEX('UNIPIPE AIR'!G:G,MATCH(A1051,'UNIPIPE AIR'!A:A,0)),INDEX('UNIPIPE NITRO'!G:G,MATCH(A1051,'UNIPIPE NITRO'!A:A,0))),INDEX('UNIPIPE VAC'!G:G,MATCH(A1051,'UNIPIPE VAC'!A:A,0))),INDEX('UNIPIPE HP'!G:G,MATCH(A1051,'UNIPIPE HP'!A:A,0))),INDEX('UNIPIPE OIL'!G:G,MATCH(A1051,'UNIPIPE OIL'!A:A,0))),"")</f>
        <v/>
      </c>
      <c r="E1051" s="140" t="str">
        <f>IFERROR(IFERROR(IFERROR(IFERROR(IFERROR(INDEX('UNIPIPE AIR'!F:F,MATCH(A1051,'UNIPIPE AIR'!A:A,0)),INDEX('UNIPIPE NITRO'!F:F,MATCH(A1051,'UNIPIPE NITRO'!A:A,0))),INDEX('UNIPIPE VAC'!F:F,MATCH(A1051,'UNIPIPE VAC'!A:A,0))),INDEX('UNIPIPE HP'!F:F,MATCH(A1051,'UNIPIPE HP'!A:A,0))),INDEX('UNIPIPE OIL'!F:F,MATCH(A1051,'UNIPIPE OIL'!A:A,0))),"")</f>
        <v/>
      </c>
      <c r="F1051" s="140" t="str">
        <f t="shared" si="14"/>
        <v/>
      </c>
      <c r="G1051" s="127"/>
      <c r="H1051" s="127"/>
      <c r="I1051" s="127"/>
      <c r="J1051" s="127"/>
      <c r="K1051" s="127"/>
      <c r="L1051" s="127"/>
      <c r="M1051" s="127"/>
      <c r="N1051" s="127"/>
      <c r="O1051" s="127"/>
      <c r="P1051" s="127"/>
      <c r="Q1051" s="127"/>
      <c r="R1051" s="127"/>
      <c r="S1051" s="127"/>
    </row>
    <row r="1052" spans="1:19" ht="18.75" customHeight="1" x14ac:dyDescent="0.2">
      <c r="A1052" s="135">
        <v>1035</v>
      </c>
      <c r="B1052" s="135" t="str">
        <f>IFERROR(IFERROR(IFERROR(IFERROR(IFERROR(INDEX('UNIPIPE AIR'!C:C,MATCH(A1052,'UNIPIPE AIR'!A:A,0)),INDEX('UNIPIPE NITRO'!C:C,MATCH(A1052,'UNIPIPE NITRO'!A:A,0))),INDEX('UNIPIPE VAC'!C:C,MATCH(A1052,'UNIPIPE VAC'!A:A,0))),INDEX('UNIPIPE HP'!C:C,MATCH(A1052,'UNIPIPE HP'!A:A,0))),INDEX('UNIPIPE OIL'!C:C,MATCH(A1052,'UNIPIPE OIL'!A:A,0))),"")</f>
        <v/>
      </c>
      <c r="C1052" s="133" t="str">
        <f>IFERROR(IFERROR(IFERROR(IFERROR(IFERROR(INDEX('UNIPIPE AIR'!E:E,MATCH(A1052,'UNIPIPE AIR'!A:A,0)),INDEX('UNIPIPE NITRO'!E:E,MATCH(A1052,'UNIPIPE NITRO'!A:A,0))),INDEX('UNIPIPE VAC'!E:E,MATCH(A1052,'UNIPIPE VAC'!A:A,0))),INDEX('UNIPIPE HP'!E:E,MATCH(A1052,'UNIPIPE HP'!A:A,0))),INDEX('UNIPIPE OIL'!E:E,MATCH(A1052,'UNIPIPE OIL'!A:A,0))),"")</f>
        <v/>
      </c>
      <c r="D1052" s="139" t="str">
        <f>IFERROR(IFERROR(IFERROR(IFERROR(IFERROR(INDEX('UNIPIPE AIR'!G:G,MATCH(A1052,'UNIPIPE AIR'!A:A,0)),INDEX('UNIPIPE NITRO'!G:G,MATCH(A1052,'UNIPIPE NITRO'!A:A,0))),INDEX('UNIPIPE VAC'!G:G,MATCH(A1052,'UNIPIPE VAC'!A:A,0))),INDEX('UNIPIPE HP'!G:G,MATCH(A1052,'UNIPIPE HP'!A:A,0))),INDEX('UNIPIPE OIL'!G:G,MATCH(A1052,'UNIPIPE OIL'!A:A,0))),"")</f>
        <v/>
      </c>
      <c r="E1052" s="140" t="str">
        <f>IFERROR(IFERROR(IFERROR(IFERROR(IFERROR(INDEX('UNIPIPE AIR'!F:F,MATCH(A1052,'UNIPIPE AIR'!A:A,0)),INDEX('UNIPIPE NITRO'!F:F,MATCH(A1052,'UNIPIPE NITRO'!A:A,0))),INDEX('UNIPIPE VAC'!F:F,MATCH(A1052,'UNIPIPE VAC'!A:A,0))),INDEX('UNIPIPE HP'!F:F,MATCH(A1052,'UNIPIPE HP'!A:A,0))),INDEX('UNIPIPE OIL'!F:F,MATCH(A1052,'UNIPIPE OIL'!A:A,0))),"")</f>
        <v/>
      </c>
      <c r="F1052" s="140" t="str">
        <f t="shared" si="14"/>
        <v/>
      </c>
      <c r="G1052" s="127"/>
      <c r="H1052" s="127"/>
      <c r="I1052" s="127"/>
      <c r="J1052" s="127"/>
      <c r="K1052" s="127"/>
      <c r="L1052" s="127"/>
      <c r="M1052" s="127"/>
      <c r="N1052" s="127"/>
      <c r="O1052" s="127"/>
      <c r="P1052" s="127"/>
      <c r="Q1052" s="127"/>
      <c r="R1052" s="127"/>
      <c r="S1052" s="127"/>
    </row>
    <row r="1053" spans="1:19" ht="18.75" customHeight="1" x14ac:dyDescent="0.2">
      <c r="A1053" s="135">
        <v>1036</v>
      </c>
      <c r="B1053" s="135" t="str">
        <f>IFERROR(IFERROR(IFERROR(IFERROR(IFERROR(INDEX('UNIPIPE AIR'!C:C,MATCH(A1053,'UNIPIPE AIR'!A:A,0)),INDEX('UNIPIPE NITRO'!C:C,MATCH(A1053,'UNIPIPE NITRO'!A:A,0))),INDEX('UNIPIPE VAC'!C:C,MATCH(A1053,'UNIPIPE VAC'!A:A,0))),INDEX('UNIPIPE HP'!C:C,MATCH(A1053,'UNIPIPE HP'!A:A,0))),INDEX('UNIPIPE OIL'!C:C,MATCH(A1053,'UNIPIPE OIL'!A:A,0))),"")</f>
        <v/>
      </c>
      <c r="C1053" s="133" t="str">
        <f>IFERROR(IFERROR(IFERROR(IFERROR(IFERROR(INDEX('UNIPIPE AIR'!E:E,MATCH(A1053,'UNIPIPE AIR'!A:A,0)),INDEX('UNIPIPE NITRO'!E:E,MATCH(A1053,'UNIPIPE NITRO'!A:A,0))),INDEX('UNIPIPE VAC'!E:E,MATCH(A1053,'UNIPIPE VAC'!A:A,0))),INDEX('UNIPIPE HP'!E:E,MATCH(A1053,'UNIPIPE HP'!A:A,0))),INDEX('UNIPIPE OIL'!E:E,MATCH(A1053,'UNIPIPE OIL'!A:A,0))),"")</f>
        <v/>
      </c>
      <c r="D1053" s="139" t="str">
        <f>IFERROR(IFERROR(IFERROR(IFERROR(IFERROR(INDEX('UNIPIPE AIR'!G:G,MATCH(A1053,'UNIPIPE AIR'!A:A,0)),INDEX('UNIPIPE NITRO'!G:G,MATCH(A1053,'UNIPIPE NITRO'!A:A,0))),INDEX('UNIPIPE VAC'!G:G,MATCH(A1053,'UNIPIPE VAC'!A:A,0))),INDEX('UNIPIPE HP'!G:G,MATCH(A1053,'UNIPIPE HP'!A:A,0))),INDEX('UNIPIPE OIL'!G:G,MATCH(A1053,'UNIPIPE OIL'!A:A,0))),"")</f>
        <v/>
      </c>
      <c r="E1053" s="140" t="str">
        <f>IFERROR(IFERROR(IFERROR(IFERROR(IFERROR(INDEX('UNIPIPE AIR'!F:F,MATCH(A1053,'UNIPIPE AIR'!A:A,0)),INDEX('UNIPIPE NITRO'!F:F,MATCH(A1053,'UNIPIPE NITRO'!A:A,0))),INDEX('UNIPIPE VAC'!F:F,MATCH(A1053,'UNIPIPE VAC'!A:A,0))),INDEX('UNIPIPE HP'!F:F,MATCH(A1053,'UNIPIPE HP'!A:A,0))),INDEX('UNIPIPE OIL'!F:F,MATCH(A1053,'UNIPIPE OIL'!A:A,0))),"")</f>
        <v/>
      </c>
      <c r="F1053" s="140" t="str">
        <f t="shared" si="14"/>
        <v/>
      </c>
      <c r="G1053" s="127"/>
      <c r="H1053" s="127"/>
      <c r="I1053" s="127"/>
      <c r="J1053" s="127"/>
      <c r="K1053" s="127"/>
      <c r="L1053" s="127"/>
      <c r="M1053" s="127"/>
      <c r="N1053" s="127"/>
      <c r="O1053" s="127"/>
      <c r="P1053" s="127"/>
      <c r="Q1053" s="127"/>
      <c r="R1053" s="127"/>
      <c r="S1053" s="127"/>
    </row>
    <row r="1054" spans="1:19" ht="18.75" customHeight="1" x14ac:dyDescent="0.2">
      <c r="A1054" s="135">
        <v>1037</v>
      </c>
      <c r="B1054" s="135" t="str">
        <f>IFERROR(IFERROR(IFERROR(IFERROR(IFERROR(INDEX('UNIPIPE AIR'!C:C,MATCH(A1054,'UNIPIPE AIR'!A:A,0)),INDEX('UNIPIPE NITRO'!C:C,MATCH(A1054,'UNIPIPE NITRO'!A:A,0))),INDEX('UNIPIPE VAC'!C:C,MATCH(A1054,'UNIPIPE VAC'!A:A,0))),INDEX('UNIPIPE HP'!C:C,MATCH(A1054,'UNIPIPE HP'!A:A,0))),INDEX('UNIPIPE OIL'!C:C,MATCH(A1054,'UNIPIPE OIL'!A:A,0))),"")</f>
        <v/>
      </c>
      <c r="C1054" s="133" t="str">
        <f>IFERROR(IFERROR(IFERROR(IFERROR(IFERROR(INDEX('UNIPIPE AIR'!E:E,MATCH(A1054,'UNIPIPE AIR'!A:A,0)),INDEX('UNIPIPE NITRO'!E:E,MATCH(A1054,'UNIPIPE NITRO'!A:A,0))),INDEX('UNIPIPE VAC'!E:E,MATCH(A1054,'UNIPIPE VAC'!A:A,0))),INDEX('UNIPIPE HP'!E:E,MATCH(A1054,'UNIPIPE HP'!A:A,0))),INDEX('UNIPIPE OIL'!E:E,MATCH(A1054,'UNIPIPE OIL'!A:A,0))),"")</f>
        <v/>
      </c>
      <c r="D1054" s="139" t="str">
        <f>IFERROR(IFERROR(IFERROR(IFERROR(IFERROR(INDEX('UNIPIPE AIR'!G:G,MATCH(A1054,'UNIPIPE AIR'!A:A,0)),INDEX('UNIPIPE NITRO'!G:G,MATCH(A1054,'UNIPIPE NITRO'!A:A,0))),INDEX('UNIPIPE VAC'!G:G,MATCH(A1054,'UNIPIPE VAC'!A:A,0))),INDEX('UNIPIPE HP'!G:G,MATCH(A1054,'UNIPIPE HP'!A:A,0))),INDEX('UNIPIPE OIL'!G:G,MATCH(A1054,'UNIPIPE OIL'!A:A,0))),"")</f>
        <v/>
      </c>
      <c r="E1054" s="140" t="str">
        <f>IFERROR(IFERROR(IFERROR(IFERROR(IFERROR(INDEX('UNIPIPE AIR'!F:F,MATCH(A1054,'UNIPIPE AIR'!A:A,0)),INDEX('UNIPIPE NITRO'!F:F,MATCH(A1054,'UNIPIPE NITRO'!A:A,0))),INDEX('UNIPIPE VAC'!F:F,MATCH(A1054,'UNIPIPE VAC'!A:A,0))),INDEX('UNIPIPE HP'!F:F,MATCH(A1054,'UNIPIPE HP'!A:A,0))),INDEX('UNIPIPE OIL'!F:F,MATCH(A1054,'UNIPIPE OIL'!A:A,0))),"")</f>
        <v/>
      </c>
      <c r="F1054" s="140" t="str">
        <f t="shared" si="14"/>
        <v/>
      </c>
      <c r="G1054" s="127"/>
      <c r="H1054" s="127"/>
      <c r="I1054" s="127"/>
      <c r="J1054" s="127"/>
      <c r="K1054" s="127"/>
      <c r="L1054" s="127"/>
      <c r="M1054" s="127"/>
      <c r="N1054" s="127"/>
      <c r="O1054" s="127"/>
      <c r="P1054" s="127"/>
      <c r="Q1054" s="127"/>
      <c r="R1054" s="127"/>
      <c r="S1054" s="127"/>
    </row>
    <row r="1055" spans="1:19" ht="18.75" customHeight="1" x14ac:dyDescent="0.2">
      <c r="A1055" s="135">
        <v>1038</v>
      </c>
      <c r="B1055" s="135" t="str">
        <f>IFERROR(IFERROR(IFERROR(IFERROR(IFERROR(INDEX('UNIPIPE AIR'!C:C,MATCH(A1055,'UNIPIPE AIR'!A:A,0)),INDEX('UNIPIPE NITRO'!C:C,MATCH(A1055,'UNIPIPE NITRO'!A:A,0))),INDEX('UNIPIPE VAC'!C:C,MATCH(A1055,'UNIPIPE VAC'!A:A,0))),INDEX('UNIPIPE HP'!C:C,MATCH(A1055,'UNIPIPE HP'!A:A,0))),INDEX('UNIPIPE OIL'!C:C,MATCH(A1055,'UNIPIPE OIL'!A:A,0))),"")</f>
        <v/>
      </c>
      <c r="C1055" s="133" t="str">
        <f>IFERROR(IFERROR(IFERROR(IFERROR(IFERROR(INDEX('UNIPIPE AIR'!E:E,MATCH(A1055,'UNIPIPE AIR'!A:A,0)),INDEX('UNIPIPE NITRO'!E:E,MATCH(A1055,'UNIPIPE NITRO'!A:A,0))),INDEX('UNIPIPE VAC'!E:E,MATCH(A1055,'UNIPIPE VAC'!A:A,0))),INDEX('UNIPIPE HP'!E:E,MATCH(A1055,'UNIPIPE HP'!A:A,0))),INDEX('UNIPIPE OIL'!E:E,MATCH(A1055,'UNIPIPE OIL'!A:A,0))),"")</f>
        <v/>
      </c>
      <c r="D1055" s="139" t="str">
        <f>IFERROR(IFERROR(IFERROR(IFERROR(IFERROR(INDEX('UNIPIPE AIR'!G:G,MATCH(A1055,'UNIPIPE AIR'!A:A,0)),INDEX('UNIPIPE NITRO'!G:G,MATCH(A1055,'UNIPIPE NITRO'!A:A,0))),INDEX('UNIPIPE VAC'!G:G,MATCH(A1055,'UNIPIPE VAC'!A:A,0))),INDEX('UNIPIPE HP'!G:G,MATCH(A1055,'UNIPIPE HP'!A:A,0))),INDEX('UNIPIPE OIL'!G:G,MATCH(A1055,'UNIPIPE OIL'!A:A,0))),"")</f>
        <v/>
      </c>
      <c r="E1055" s="140" t="str">
        <f>IFERROR(IFERROR(IFERROR(IFERROR(IFERROR(INDEX('UNIPIPE AIR'!F:F,MATCH(A1055,'UNIPIPE AIR'!A:A,0)),INDEX('UNIPIPE NITRO'!F:F,MATCH(A1055,'UNIPIPE NITRO'!A:A,0))),INDEX('UNIPIPE VAC'!F:F,MATCH(A1055,'UNIPIPE VAC'!A:A,0))),INDEX('UNIPIPE HP'!F:F,MATCH(A1055,'UNIPIPE HP'!A:A,0))),INDEX('UNIPIPE OIL'!F:F,MATCH(A1055,'UNIPIPE OIL'!A:A,0))),"")</f>
        <v/>
      </c>
      <c r="F1055" s="140" t="str">
        <f t="shared" si="14"/>
        <v/>
      </c>
      <c r="G1055" s="127"/>
      <c r="H1055" s="127"/>
      <c r="I1055" s="127"/>
      <c r="J1055" s="127"/>
      <c r="K1055" s="127"/>
      <c r="L1055" s="127"/>
      <c r="M1055" s="127"/>
      <c r="N1055" s="127"/>
      <c r="O1055" s="127"/>
      <c r="P1055" s="127"/>
      <c r="Q1055" s="127"/>
      <c r="R1055" s="127"/>
      <c r="S1055" s="127"/>
    </row>
    <row r="1056" spans="1:19" ht="18.75" customHeight="1" x14ac:dyDescent="0.2">
      <c r="A1056" s="135">
        <v>1039</v>
      </c>
      <c r="B1056" s="135" t="str">
        <f>IFERROR(IFERROR(IFERROR(IFERROR(IFERROR(INDEX('UNIPIPE AIR'!C:C,MATCH(A1056,'UNIPIPE AIR'!A:A,0)),INDEX('UNIPIPE NITRO'!C:C,MATCH(A1056,'UNIPIPE NITRO'!A:A,0))),INDEX('UNIPIPE VAC'!C:C,MATCH(A1056,'UNIPIPE VAC'!A:A,0))),INDEX('UNIPIPE HP'!C:C,MATCH(A1056,'UNIPIPE HP'!A:A,0))),INDEX('UNIPIPE OIL'!C:C,MATCH(A1056,'UNIPIPE OIL'!A:A,0))),"")</f>
        <v/>
      </c>
      <c r="C1056" s="133" t="str">
        <f>IFERROR(IFERROR(IFERROR(IFERROR(IFERROR(INDEX('UNIPIPE AIR'!E:E,MATCH(A1056,'UNIPIPE AIR'!A:A,0)),INDEX('UNIPIPE NITRO'!E:E,MATCH(A1056,'UNIPIPE NITRO'!A:A,0))),INDEX('UNIPIPE VAC'!E:E,MATCH(A1056,'UNIPIPE VAC'!A:A,0))),INDEX('UNIPIPE HP'!E:E,MATCH(A1056,'UNIPIPE HP'!A:A,0))),INDEX('UNIPIPE OIL'!E:E,MATCH(A1056,'UNIPIPE OIL'!A:A,0))),"")</f>
        <v/>
      </c>
      <c r="D1056" s="139" t="str">
        <f>IFERROR(IFERROR(IFERROR(IFERROR(IFERROR(INDEX('UNIPIPE AIR'!G:G,MATCH(A1056,'UNIPIPE AIR'!A:A,0)),INDEX('UNIPIPE NITRO'!G:G,MATCH(A1056,'UNIPIPE NITRO'!A:A,0))),INDEX('UNIPIPE VAC'!G:G,MATCH(A1056,'UNIPIPE VAC'!A:A,0))),INDEX('UNIPIPE HP'!G:G,MATCH(A1056,'UNIPIPE HP'!A:A,0))),INDEX('UNIPIPE OIL'!G:G,MATCH(A1056,'UNIPIPE OIL'!A:A,0))),"")</f>
        <v/>
      </c>
      <c r="E1056" s="140" t="str">
        <f>IFERROR(IFERROR(IFERROR(IFERROR(IFERROR(INDEX('UNIPIPE AIR'!F:F,MATCH(A1056,'UNIPIPE AIR'!A:A,0)),INDEX('UNIPIPE NITRO'!F:F,MATCH(A1056,'UNIPIPE NITRO'!A:A,0))),INDEX('UNIPIPE VAC'!F:F,MATCH(A1056,'UNIPIPE VAC'!A:A,0))),INDEX('UNIPIPE HP'!F:F,MATCH(A1056,'UNIPIPE HP'!A:A,0))),INDEX('UNIPIPE OIL'!F:F,MATCH(A1056,'UNIPIPE OIL'!A:A,0))),"")</f>
        <v/>
      </c>
      <c r="F1056" s="140" t="str">
        <f t="shared" si="14"/>
        <v/>
      </c>
      <c r="G1056" s="127"/>
      <c r="H1056" s="127"/>
      <c r="I1056" s="127"/>
      <c r="J1056" s="127"/>
      <c r="K1056" s="127"/>
      <c r="L1056" s="127"/>
      <c r="M1056" s="127"/>
      <c r="N1056" s="127"/>
      <c r="O1056" s="127"/>
      <c r="P1056" s="127"/>
      <c r="Q1056" s="127"/>
      <c r="R1056" s="127"/>
      <c r="S1056" s="127"/>
    </row>
    <row r="1057" spans="1:19" ht="18.75" customHeight="1" x14ac:dyDescent="0.2">
      <c r="A1057" s="135">
        <v>1040</v>
      </c>
      <c r="B1057" s="135" t="str">
        <f>IFERROR(IFERROR(IFERROR(IFERROR(IFERROR(INDEX('UNIPIPE AIR'!C:C,MATCH(A1057,'UNIPIPE AIR'!A:A,0)),INDEX('UNIPIPE NITRO'!C:C,MATCH(A1057,'UNIPIPE NITRO'!A:A,0))),INDEX('UNIPIPE VAC'!C:C,MATCH(A1057,'UNIPIPE VAC'!A:A,0))),INDEX('UNIPIPE HP'!C:C,MATCH(A1057,'UNIPIPE HP'!A:A,0))),INDEX('UNIPIPE OIL'!C:C,MATCH(A1057,'UNIPIPE OIL'!A:A,0))),"")</f>
        <v/>
      </c>
      <c r="C1057" s="133" t="str">
        <f>IFERROR(IFERROR(IFERROR(IFERROR(IFERROR(INDEX('UNIPIPE AIR'!E:E,MATCH(A1057,'UNIPIPE AIR'!A:A,0)),INDEX('UNIPIPE NITRO'!E:E,MATCH(A1057,'UNIPIPE NITRO'!A:A,0))),INDEX('UNIPIPE VAC'!E:E,MATCH(A1057,'UNIPIPE VAC'!A:A,0))),INDEX('UNIPIPE HP'!E:E,MATCH(A1057,'UNIPIPE HP'!A:A,0))),INDEX('UNIPIPE OIL'!E:E,MATCH(A1057,'UNIPIPE OIL'!A:A,0))),"")</f>
        <v/>
      </c>
      <c r="D1057" s="139" t="str">
        <f>IFERROR(IFERROR(IFERROR(IFERROR(IFERROR(INDEX('UNIPIPE AIR'!G:G,MATCH(A1057,'UNIPIPE AIR'!A:A,0)),INDEX('UNIPIPE NITRO'!G:G,MATCH(A1057,'UNIPIPE NITRO'!A:A,0))),INDEX('UNIPIPE VAC'!G:G,MATCH(A1057,'UNIPIPE VAC'!A:A,0))),INDEX('UNIPIPE HP'!G:G,MATCH(A1057,'UNIPIPE HP'!A:A,0))),INDEX('UNIPIPE OIL'!G:G,MATCH(A1057,'UNIPIPE OIL'!A:A,0))),"")</f>
        <v/>
      </c>
      <c r="E1057" s="140" t="str">
        <f>IFERROR(IFERROR(IFERROR(IFERROR(IFERROR(INDEX('UNIPIPE AIR'!F:F,MATCH(A1057,'UNIPIPE AIR'!A:A,0)),INDEX('UNIPIPE NITRO'!F:F,MATCH(A1057,'UNIPIPE NITRO'!A:A,0))),INDEX('UNIPIPE VAC'!F:F,MATCH(A1057,'UNIPIPE VAC'!A:A,0))),INDEX('UNIPIPE HP'!F:F,MATCH(A1057,'UNIPIPE HP'!A:A,0))),INDEX('UNIPIPE OIL'!F:F,MATCH(A1057,'UNIPIPE OIL'!A:A,0))),"")</f>
        <v/>
      </c>
      <c r="F1057" s="140" t="str">
        <f t="shared" si="14"/>
        <v/>
      </c>
      <c r="G1057" s="127"/>
      <c r="H1057" s="127"/>
      <c r="I1057" s="127"/>
      <c r="J1057" s="127"/>
      <c r="K1057" s="127"/>
      <c r="L1057" s="127"/>
      <c r="M1057" s="127"/>
      <c r="N1057" s="127"/>
      <c r="O1057" s="127"/>
      <c r="P1057" s="127"/>
      <c r="Q1057" s="127"/>
      <c r="R1057" s="127"/>
      <c r="S1057" s="127"/>
    </row>
    <row r="1058" spans="1:19" ht="18.75" customHeight="1" x14ac:dyDescent="0.2">
      <c r="A1058" s="135">
        <v>1041</v>
      </c>
      <c r="B1058" s="135" t="str">
        <f>IFERROR(IFERROR(IFERROR(IFERROR(IFERROR(INDEX('UNIPIPE AIR'!C:C,MATCH(A1058,'UNIPIPE AIR'!A:A,0)),INDEX('UNIPIPE NITRO'!C:C,MATCH(A1058,'UNIPIPE NITRO'!A:A,0))),INDEX('UNIPIPE VAC'!C:C,MATCH(A1058,'UNIPIPE VAC'!A:A,0))),INDEX('UNIPIPE HP'!C:C,MATCH(A1058,'UNIPIPE HP'!A:A,0))),INDEX('UNIPIPE OIL'!C:C,MATCH(A1058,'UNIPIPE OIL'!A:A,0))),"")</f>
        <v/>
      </c>
      <c r="C1058" s="133" t="str">
        <f>IFERROR(IFERROR(IFERROR(IFERROR(IFERROR(INDEX('UNIPIPE AIR'!E:E,MATCH(A1058,'UNIPIPE AIR'!A:A,0)),INDEX('UNIPIPE NITRO'!E:E,MATCH(A1058,'UNIPIPE NITRO'!A:A,0))),INDEX('UNIPIPE VAC'!E:E,MATCH(A1058,'UNIPIPE VAC'!A:A,0))),INDEX('UNIPIPE HP'!E:E,MATCH(A1058,'UNIPIPE HP'!A:A,0))),INDEX('UNIPIPE OIL'!E:E,MATCH(A1058,'UNIPIPE OIL'!A:A,0))),"")</f>
        <v/>
      </c>
      <c r="D1058" s="139" t="str">
        <f>IFERROR(IFERROR(IFERROR(IFERROR(IFERROR(INDEX('UNIPIPE AIR'!G:G,MATCH(A1058,'UNIPIPE AIR'!A:A,0)),INDEX('UNIPIPE NITRO'!G:G,MATCH(A1058,'UNIPIPE NITRO'!A:A,0))),INDEX('UNIPIPE VAC'!G:G,MATCH(A1058,'UNIPIPE VAC'!A:A,0))),INDEX('UNIPIPE HP'!G:G,MATCH(A1058,'UNIPIPE HP'!A:A,0))),INDEX('UNIPIPE OIL'!G:G,MATCH(A1058,'UNIPIPE OIL'!A:A,0))),"")</f>
        <v/>
      </c>
      <c r="E1058" s="140" t="str">
        <f>IFERROR(IFERROR(IFERROR(IFERROR(IFERROR(INDEX('UNIPIPE AIR'!F:F,MATCH(A1058,'UNIPIPE AIR'!A:A,0)),INDEX('UNIPIPE NITRO'!F:F,MATCH(A1058,'UNIPIPE NITRO'!A:A,0))),INDEX('UNIPIPE VAC'!F:F,MATCH(A1058,'UNIPIPE VAC'!A:A,0))),INDEX('UNIPIPE HP'!F:F,MATCH(A1058,'UNIPIPE HP'!A:A,0))),INDEX('UNIPIPE OIL'!F:F,MATCH(A1058,'UNIPIPE OIL'!A:A,0))),"")</f>
        <v/>
      </c>
      <c r="F1058" s="140" t="str">
        <f t="shared" si="14"/>
        <v/>
      </c>
      <c r="G1058" s="127"/>
      <c r="H1058" s="127"/>
      <c r="I1058" s="127"/>
      <c r="J1058" s="127"/>
      <c r="K1058" s="127"/>
      <c r="L1058" s="127"/>
      <c r="M1058" s="127"/>
      <c r="N1058" s="127"/>
      <c r="O1058" s="127"/>
      <c r="P1058" s="127"/>
      <c r="Q1058" s="127"/>
      <c r="R1058" s="127"/>
      <c r="S1058" s="127"/>
    </row>
    <row r="1059" spans="1:19" ht="18.75" customHeight="1" x14ac:dyDescent="0.2">
      <c r="A1059" s="135">
        <v>1042</v>
      </c>
      <c r="B1059" s="135" t="str">
        <f>IFERROR(IFERROR(IFERROR(IFERROR(IFERROR(INDEX('UNIPIPE AIR'!C:C,MATCH(A1059,'UNIPIPE AIR'!A:A,0)),INDEX('UNIPIPE NITRO'!C:C,MATCH(A1059,'UNIPIPE NITRO'!A:A,0))),INDEX('UNIPIPE VAC'!C:C,MATCH(A1059,'UNIPIPE VAC'!A:A,0))),INDEX('UNIPIPE HP'!C:C,MATCH(A1059,'UNIPIPE HP'!A:A,0))),INDEX('UNIPIPE OIL'!C:C,MATCH(A1059,'UNIPIPE OIL'!A:A,0))),"")</f>
        <v/>
      </c>
      <c r="C1059" s="133" t="str">
        <f>IFERROR(IFERROR(IFERROR(IFERROR(IFERROR(INDEX('UNIPIPE AIR'!E:E,MATCH(A1059,'UNIPIPE AIR'!A:A,0)),INDEX('UNIPIPE NITRO'!E:E,MATCH(A1059,'UNIPIPE NITRO'!A:A,0))),INDEX('UNIPIPE VAC'!E:E,MATCH(A1059,'UNIPIPE VAC'!A:A,0))),INDEX('UNIPIPE HP'!E:E,MATCH(A1059,'UNIPIPE HP'!A:A,0))),INDEX('UNIPIPE OIL'!E:E,MATCH(A1059,'UNIPIPE OIL'!A:A,0))),"")</f>
        <v/>
      </c>
      <c r="D1059" s="139" t="str">
        <f>IFERROR(IFERROR(IFERROR(IFERROR(IFERROR(INDEX('UNIPIPE AIR'!G:G,MATCH(A1059,'UNIPIPE AIR'!A:A,0)),INDEX('UNIPIPE NITRO'!G:G,MATCH(A1059,'UNIPIPE NITRO'!A:A,0))),INDEX('UNIPIPE VAC'!G:G,MATCH(A1059,'UNIPIPE VAC'!A:A,0))),INDEX('UNIPIPE HP'!G:G,MATCH(A1059,'UNIPIPE HP'!A:A,0))),INDEX('UNIPIPE OIL'!G:G,MATCH(A1059,'UNIPIPE OIL'!A:A,0))),"")</f>
        <v/>
      </c>
      <c r="E1059" s="140" t="str">
        <f>IFERROR(IFERROR(IFERROR(IFERROR(IFERROR(INDEX('UNIPIPE AIR'!F:F,MATCH(A1059,'UNIPIPE AIR'!A:A,0)),INDEX('UNIPIPE NITRO'!F:F,MATCH(A1059,'UNIPIPE NITRO'!A:A,0))),INDEX('UNIPIPE VAC'!F:F,MATCH(A1059,'UNIPIPE VAC'!A:A,0))),INDEX('UNIPIPE HP'!F:F,MATCH(A1059,'UNIPIPE HP'!A:A,0))),INDEX('UNIPIPE OIL'!F:F,MATCH(A1059,'UNIPIPE OIL'!A:A,0))),"")</f>
        <v/>
      </c>
      <c r="F1059" s="140" t="str">
        <f t="shared" si="14"/>
        <v/>
      </c>
      <c r="G1059" s="127"/>
      <c r="H1059" s="127"/>
      <c r="I1059" s="127"/>
      <c r="J1059" s="127"/>
      <c r="K1059" s="127"/>
      <c r="L1059" s="127"/>
      <c r="M1059" s="127"/>
      <c r="N1059" s="127"/>
      <c r="O1059" s="127"/>
      <c r="P1059" s="127"/>
      <c r="Q1059" s="127"/>
      <c r="R1059" s="127"/>
      <c r="S1059" s="127"/>
    </row>
    <row r="1060" spans="1:19" ht="18.75" customHeight="1" x14ac:dyDescent="0.2">
      <c r="A1060" s="135">
        <v>1043</v>
      </c>
      <c r="B1060" s="135" t="str">
        <f>IFERROR(IFERROR(IFERROR(IFERROR(IFERROR(INDEX('UNIPIPE AIR'!C:C,MATCH(A1060,'UNIPIPE AIR'!A:A,0)),INDEX('UNIPIPE NITRO'!C:C,MATCH(A1060,'UNIPIPE NITRO'!A:A,0))),INDEX('UNIPIPE VAC'!C:C,MATCH(A1060,'UNIPIPE VAC'!A:A,0))),INDEX('UNIPIPE HP'!C:C,MATCH(A1060,'UNIPIPE HP'!A:A,0))),INDEX('UNIPIPE OIL'!C:C,MATCH(A1060,'UNIPIPE OIL'!A:A,0))),"")</f>
        <v/>
      </c>
      <c r="C1060" s="133" t="str">
        <f>IFERROR(IFERROR(IFERROR(IFERROR(IFERROR(INDEX('UNIPIPE AIR'!E:E,MATCH(A1060,'UNIPIPE AIR'!A:A,0)),INDEX('UNIPIPE NITRO'!E:E,MATCH(A1060,'UNIPIPE NITRO'!A:A,0))),INDEX('UNIPIPE VAC'!E:E,MATCH(A1060,'UNIPIPE VAC'!A:A,0))),INDEX('UNIPIPE HP'!E:E,MATCH(A1060,'UNIPIPE HP'!A:A,0))),INDEX('UNIPIPE OIL'!E:E,MATCH(A1060,'UNIPIPE OIL'!A:A,0))),"")</f>
        <v/>
      </c>
      <c r="D1060" s="139" t="str">
        <f>IFERROR(IFERROR(IFERROR(IFERROR(IFERROR(INDEX('UNIPIPE AIR'!G:G,MATCH(A1060,'UNIPIPE AIR'!A:A,0)),INDEX('UNIPIPE NITRO'!G:G,MATCH(A1060,'UNIPIPE NITRO'!A:A,0))),INDEX('UNIPIPE VAC'!G:G,MATCH(A1060,'UNIPIPE VAC'!A:A,0))),INDEX('UNIPIPE HP'!G:G,MATCH(A1060,'UNIPIPE HP'!A:A,0))),INDEX('UNIPIPE OIL'!G:G,MATCH(A1060,'UNIPIPE OIL'!A:A,0))),"")</f>
        <v/>
      </c>
      <c r="E1060" s="140" t="str">
        <f>IFERROR(IFERROR(IFERROR(IFERROR(IFERROR(INDEX('UNIPIPE AIR'!F:F,MATCH(A1060,'UNIPIPE AIR'!A:A,0)),INDEX('UNIPIPE NITRO'!F:F,MATCH(A1060,'UNIPIPE NITRO'!A:A,0))),INDEX('UNIPIPE VAC'!F:F,MATCH(A1060,'UNIPIPE VAC'!A:A,0))),INDEX('UNIPIPE HP'!F:F,MATCH(A1060,'UNIPIPE HP'!A:A,0))),INDEX('UNIPIPE OIL'!F:F,MATCH(A1060,'UNIPIPE OIL'!A:A,0))),"")</f>
        <v/>
      </c>
      <c r="F1060" s="140" t="str">
        <f t="shared" si="14"/>
        <v/>
      </c>
      <c r="G1060" s="127"/>
      <c r="H1060" s="127"/>
      <c r="I1060" s="127"/>
      <c r="J1060" s="127"/>
      <c r="K1060" s="127"/>
      <c r="L1060" s="127"/>
      <c r="M1060" s="127"/>
      <c r="N1060" s="127"/>
      <c r="O1060" s="127"/>
      <c r="P1060" s="127"/>
      <c r="Q1060" s="127"/>
      <c r="R1060" s="127"/>
      <c r="S1060" s="127"/>
    </row>
    <row r="1061" spans="1:19" ht="18.75" customHeight="1" x14ac:dyDescent="0.2">
      <c r="A1061" s="135">
        <v>1044</v>
      </c>
      <c r="B1061" s="135" t="str">
        <f>IFERROR(IFERROR(IFERROR(IFERROR(IFERROR(INDEX('UNIPIPE AIR'!C:C,MATCH(A1061,'UNIPIPE AIR'!A:A,0)),INDEX('UNIPIPE NITRO'!C:C,MATCH(A1061,'UNIPIPE NITRO'!A:A,0))),INDEX('UNIPIPE VAC'!C:C,MATCH(A1061,'UNIPIPE VAC'!A:A,0))),INDEX('UNIPIPE HP'!C:C,MATCH(A1061,'UNIPIPE HP'!A:A,0))),INDEX('UNIPIPE OIL'!C:C,MATCH(A1061,'UNIPIPE OIL'!A:A,0))),"")</f>
        <v/>
      </c>
      <c r="C1061" s="133" t="str">
        <f>IFERROR(IFERROR(IFERROR(IFERROR(IFERROR(INDEX('UNIPIPE AIR'!E:E,MATCH(A1061,'UNIPIPE AIR'!A:A,0)),INDEX('UNIPIPE NITRO'!E:E,MATCH(A1061,'UNIPIPE NITRO'!A:A,0))),INDEX('UNIPIPE VAC'!E:E,MATCH(A1061,'UNIPIPE VAC'!A:A,0))),INDEX('UNIPIPE HP'!E:E,MATCH(A1061,'UNIPIPE HP'!A:A,0))),INDEX('UNIPIPE OIL'!E:E,MATCH(A1061,'UNIPIPE OIL'!A:A,0))),"")</f>
        <v/>
      </c>
      <c r="D1061" s="139" t="str">
        <f>IFERROR(IFERROR(IFERROR(IFERROR(IFERROR(INDEX('UNIPIPE AIR'!G:G,MATCH(A1061,'UNIPIPE AIR'!A:A,0)),INDEX('UNIPIPE NITRO'!G:G,MATCH(A1061,'UNIPIPE NITRO'!A:A,0))),INDEX('UNIPIPE VAC'!G:G,MATCH(A1061,'UNIPIPE VAC'!A:A,0))),INDEX('UNIPIPE HP'!G:G,MATCH(A1061,'UNIPIPE HP'!A:A,0))),INDEX('UNIPIPE OIL'!G:G,MATCH(A1061,'UNIPIPE OIL'!A:A,0))),"")</f>
        <v/>
      </c>
      <c r="E1061" s="140" t="str">
        <f>IFERROR(IFERROR(IFERROR(IFERROR(IFERROR(INDEX('UNIPIPE AIR'!F:F,MATCH(A1061,'UNIPIPE AIR'!A:A,0)),INDEX('UNIPIPE NITRO'!F:F,MATCH(A1061,'UNIPIPE NITRO'!A:A,0))),INDEX('UNIPIPE VAC'!F:F,MATCH(A1061,'UNIPIPE VAC'!A:A,0))),INDEX('UNIPIPE HP'!F:F,MATCH(A1061,'UNIPIPE HP'!A:A,0))),INDEX('UNIPIPE OIL'!F:F,MATCH(A1061,'UNIPIPE OIL'!A:A,0))),"")</f>
        <v/>
      </c>
      <c r="F1061" s="140" t="str">
        <f t="shared" si="14"/>
        <v/>
      </c>
      <c r="G1061" s="127"/>
      <c r="H1061" s="127"/>
      <c r="I1061" s="127"/>
      <c r="J1061" s="127"/>
      <c r="K1061" s="127"/>
      <c r="L1061" s="127"/>
      <c r="M1061" s="127"/>
      <c r="N1061" s="127"/>
      <c r="O1061" s="127"/>
      <c r="P1061" s="127"/>
      <c r="Q1061" s="127"/>
      <c r="R1061" s="127"/>
      <c r="S1061" s="127"/>
    </row>
    <row r="1062" spans="1:19" ht="18.75" customHeight="1" x14ac:dyDescent="0.2">
      <c r="A1062" s="135">
        <v>1045</v>
      </c>
      <c r="B1062" s="135" t="str">
        <f>IFERROR(IFERROR(IFERROR(IFERROR(IFERROR(INDEX('UNIPIPE AIR'!C:C,MATCH(A1062,'UNIPIPE AIR'!A:A,0)),INDEX('UNIPIPE NITRO'!C:C,MATCH(A1062,'UNIPIPE NITRO'!A:A,0))),INDEX('UNIPIPE VAC'!C:C,MATCH(A1062,'UNIPIPE VAC'!A:A,0))),INDEX('UNIPIPE HP'!C:C,MATCH(A1062,'UNIPIPE HP'!A:A,0))),INDEX('UNIPIPE OIL'!C:C,MATCH(A1062,'UNIPIPE OIL'!A:A,0))),"")</f>
        <v/>
      </c>
      <c r="C1062" s="133" t="str">
        <f>IFERROR(IFERROR(IFERROR(IFERROR(IFERROR(INDEX('UNIPIPE AIR'!E:E,MATCH(A1062,'UNIPIPE AIR'!A:A,0)),INDEX('UNIPIPE NITRO'!E:E,MATCH(A1062,'UNIPIPE NITRO'!A:A,0))),INDEX('UNIPIPE VAC'!E:E,MATCH(A1062,'UNIPIPE VAC'!A:A,0))),INDEX('UNIPIPE HP'!E:E,MATCH(A1062,'UNIPIPE HP'!A:A,0))),INDEX('UNIPIPE OIL'!E:E,MATCH(A1062,'UNIPIPE OIL'!A:A,0))),"")</f>
        <v/>
      </c>
      <c r="D1062" s="139" t="str">
        <f>IFERROR(IFERROR(IFERROR(IFERROR(IFERROR(INDEX('UNIPIPE AIR'!G:G,MATCH(A1062,'UNIPIPE AIR'!A:A,0)),INDEX('UNIPIPE NITRO'!G:G,MATCH(A1062,'UNIPIPE NITRO'!A:A,0))),INDEX('UNIPIPE VAC'!G:G,MATCH(A1062,'UNIPIPE VAC'!A:A,0))),INDEX('UNIPIPE HP'!G:G,MATCH(A1062,'UNIPIPE HP'!A:A,0))),INDEX('UNIPIPE OIL'!G:G,MATCH(A1062,'UNIPIPE OIL'!A:A,0))),"")</f>
        <v/>
      </c>
      <c r="E1062" s="140" t="str">
        <f>IFERROR(IFERROR(IFERROR(IFERROR(IFERROR(INDEX('UNIPIPE AIR'!F:F,MATCH(A1062,'UNIPIPE AIR'!A:A,0)),INDEX('UNIPIPE NITRO'!F:F,MATCH(A1062,'UNIPIPE NITRO'!A:A,0))),INDEX('UNIPIPE VAC'!F:F,MATCH(A1062,'UNIPIPE VAC'!A:A,0))),INDEX('UNIPIPE HP'!F:F,MATCH(A1062,'UNIPIPE HP'!A:A,0))),INDEX('UNIPIPE OIL'!F:F,MATCH(A1062,'UNIPIPE OIL'!A:A,0))),"")</f>
        <v/>
      </c>
      <c r="F1062" s="140" t="str">
        <f t="shared" si="14"/>
        <v/>
      </c>
      <c r="G1062" s="127"/>
      <c r="H1062" s="127"/>
      <c r="I1062" s="127"/>
      <c r="J1062" s="127"/>
      <c r="K1062" s="127"/>
      <c r="L1062" s="127"/>
      <c r="M1062" s="127"/>
      <c r="N1062" s="127"/>
      <c r="O1062" s="127"/>
      <c r="P1062" s="127"/>
      <c r="Q1062" s="127"/>
      <c r="R1062" s="127"/>
      <c r="S1062" s="127"/>
    </row>
    <row r="1063" spans="1:19" ht="18.75" customHeight="1" x14ac:dyDescent="0.2">
      <c r="A1063" s="135">
        <v>1046</v>
      </c>
      <c r="B1063" s="135" t="str">
        <f>IFERROR(IFERROR(IFERROR(IFERROR(IFERROR(INDEX('UNIPIPE AIR'!C:C,MATCH(A1063,'UNIPIPE AIR'!A:A,0)),INDEX('UNIPIPE NITRO'!C:C,MATCH(A1063,'UNIPIPE NITRO'!A:A,0))),INDEX('UNIPIPE VAC'!C:C,MATCH(A1063,'UNIPIPE VAC'!A:A,0))),INDEX('UNIPIPE HP'!C:C,MATCH(A1063,'UNIPIPE HP'!A:A,0))),INDEX('UNIPIPE OIL'!C:C,MATCH(A1063,'UNIPIPE OIL'!A:A,0))),"")</f>
        <v/>
      </c>
      <c r="C1063" s="133" t="str">
        <f>IFERROR(IFERROR(IFERROR(IFERROR(IFERROR(INDEX('UNIPIPE AIR'!E:E,MATCH(A1063,'UNIPIPE AIR'!A:A,0)),INDEX('UNIPIPE NITRO'!E:E,MATCH(A1063,'UNIPIPE NITRO'!A:A,0))),INDEX('UNIPIPE VAC'!E:E,MATCH(A1063,'UNIPIPE VAC'!A:A,0))),INDEX('UNIPIPE HP'!E:E,MATCH(A1063,'UNIPIPE HP'!A:A,0))),INDEX('UNIPIPE OIL'!E:E,MATCH(A1063,'UNIPIPE OIL'!A:A,0))),"")</f>
        <v/>
      </c>
      <c r="D1063" s="139" t="str">
        <f>IFERROR(IFERROR(IFERROR(IFERROR(IFERROR(INDEX('UNIPIPE AIR'!G:G,MATCH(A1063,'UNIPIPE AIR'!A:A,0)),INDEX('UNIPIPE NITRO'!G:G,MATCH(A1063,'UNIPIPE NITRO'!A:A,0))),INDEX('UNIPIPE VAC'!G:G,MATCH(A1063,'UNIPIPE VAC'!A:A,0))),INDEX('UNIPIPE HP'!G:G,MATCH(A1063,'UNIPIPE HP'!A:A,0))),INDEX('UNIPIPE OIL'!G:G,MATCH(A1063,'UNIPIPE OIL'!A:A,0))),"")</f>
        <v/>
      </c>
      <c r="E1063" s="140" t="str">
        <f>IFERROR(IFERROR(IFERROR(IFERROR(IFERROR(INDEX('UNIPIPE AIR'!F:F,MATCH(A1063,'UNIPIPE AIR'!A:A,0)),INDEX('UNIPIPE NITRO'!F:F,MATCH(A1063,'UNIPIPE NITRO'!A:A,0))),INDEX('UNIPIPE VAC'!F:F,MATCH(A1063,'UNIPIPE VAC'!A:A,0))),INDEX('UNIPIPE HP'!F:F,MATCH(A1063,'UNIPIPE HP'!A:A,0))),INDEX('UNIPIPE OIL'!F:F,MATCH(A1063,'UNIPIPE OIL'!A:A,0))),"")</f>
        <v/>
      </c>
      <c r="F1063" s="140" t="str">
        <f t="shared" si="14"/>
        <v/>
      </c>
      <c r="G1063" s="127"/>
      <c r="H1063" s="127"/>
      <c r="I1063" s="127"/>
      <c r="J1063" s="127"/>
      <c r="K1063" s="127"/>
      <c r="L1063" s="127"/>
      <c r="M1063" s="127"/>
      <c r="N1063" s="127"/>
      <c r="O1063" s="127"/>
      <c r="P1063" s="127"/>
      <c r="Q1063" s="127"/>
      <c r="R1063" s="127"/>
      <c r="S1063" s="127"/>
    </row>
    <row r="1064" spans="1:19" ht="18.75" customHeight="1" x14ac:dyDescent="0.2">
      <c r="A1064" s="135">
        <v>1047</v>
      </c>
      <c r="B1064" s="135" t="str">
        <f>IFERROR(IFERROR(IFERROR(IFERROR(IFERROR(INDEX('UNIPIPE AIR'!C:C,MATCH(A1064,'UNIPIPE AIR'!A:A,0)),INDEX('UNIPIPE NITRO'!C:C,MATCH(A1064,'UNIPIPE NITRO'!A:A,0))),INDEX('UNIPIPE VAC'!C:C,MATCH(A1064,'UNIPIPE VAC'!A:A,0))),INDEX('UNIPIPE HP'!C:C,MATCH(A1064,'UNIPIPE HP'!A:A,0))),INDEX('UNIPIPE OIL'!C:C,MATCH(A1064,'UNIPIPE OIL'!A:A,0))),"")</f>
        <v/>
      </c>
      <c r="C1064" s="133" t="str">
        <f>IFERROR(IFERROR(IFERROR(IFERROR(IFERROR(INDEX('UNIPIPE AIR'!E:E,MATCH(A1064,'UNIPIPE AIR'!A:A,0)),INDEX('UNIPIPE NITRO'!E:E,MATCH(A1064,'UNIPIPE NITRO'!A:A,0))),INDEX('UNIPIPE VAC'!E:E,MATCH(A1064,'UNIPIPE VAC'!A:A,0))),INDEX('UNIPIPE HP'!E:E,MATCH(A1064,'UNIPIPE HP'!A:A,0))),INDEX('UNIPIPE OIL'!E:E,MATCH(A1064,'UNIPIPE OIL'!A:A,0))),"")</f>
        <v/>
      </c>
      <c r="D1064" s="139" t="str">
        <f>IFERROR(IFERROR(IFERROR(IFERROR(IFERROR(INDEX('UNIPIPE AIR'!G:G,MATCH(A1064,'UNIPIPE AIR'!A:A,0)),INDEX('UNIPIPE NITRO'!G:G,MATCH(A1064,'UNIPIPE NITRO'!A:A,0))),INDEX('UNIPIPE VAC'!G:G,MATCH(A1064,'UNIPIPE VAC'!A:A,0))),INDEX('UNIPIPE HP'!G:G,MATCH(A1064,'UNIPIPE HP'!A:A,0))),INDEX('UNIPIPE OIL'!G:G,MATCH(A1064,'UNIPIPE OIL'!A:A,0))),"")</f>
        <v/>
      </c>
      <c r="E1064" s="140" t="str">
        <f>IFERROR(IFERROR(IFERROR(IFERROR(IFERROR(INDEX('UNIPIPE AIR'!F:F,MATCH(A1064,'UNIPIPE AIR'!A:A,0)),INDEX('UNIPIPE NITRO'!F:F,MATCH(A1064,'UNIPIPE NITRO'!A:A,0))),INDEX('UNIPIPE VAC'!F:F,MATCH(A1064,'UNIPIPE VAC'!A:A,0))),INDEX('UNIPIPE HP'!F:F,MATCH(A1064,'UNIPIPE HP'!A:A,0))),INDEX('UNIPIPE OIL'!F:F,MATCH(A1064,'UNIPIPE OIL'!A:A,0))),"")</f>
        <v/>
      </c>
      <c r="F1064" s="140" t="str">
        <f t="shared" si="14"/>
        <v/>
      </c>
      <c r="G1064" s="127"/>
      <c r="H1064" s="127"/>
      <c r="I1064" s="127"/>
      <c r="J1064" s="127"/>
      <c r="K1064" s="127"/>
      <c r="L1064" s="127"/>
      <c r="M1064" s="127"/>
      <c r="N1064" s="127"/>
      <c r="O1064" s="127"/>
      <c r="P1064" s="127"/>
      <c r="Q1064" s="127"/>
      <c r="R1064" s="127"/>
      <c r="S1064" s="127"/>
    </row>
    <row r="1065" spans="1:19" ht="18.75" customHeight="1" x14ac:dyDescent="0.2">
      <c r="A1065" s="135">
        <v>1048</v>
      </c>
      <c r="B1065" s="135" t="str">
        <f>IFERROR(IFERROR(IFERROR(IFERROR(IFERROR(INDEX('UNIPIPE AIR'!C:C,MATCH(A1065,'UNIPIPE AIR'!A:A,0)),INDEX('UNIPIPE NITRO'!C:C,MATCH(A1065,'UNIPIPE NITRO'!A:A,0))),INDEX('UNIPIPE VAC'!C:C,MATCH(A1065,'UNIPIPE VAC'!A:A,0))),INDEX('UNIPIPE HP'!C:C,MATCH(A1065,'UNIPIPE HP'!A:A,0))),INDEX('UNIPIPE OIL'!C:C,MATCH(A1065,'UNIPIPE OIL'!A:A,0))),"")</f>
        <v/>
      </c>
      <c r="C1065" s="133" t="str">
        <f>IFERROR(IFERROR(IFERROR(IFERROR(IFERROR(INDEX('UNIPIPE AIR'!E:E,MATCH(A1065,'UNIPIPE AIR'!A:A,0)),INDEX('UNIPIPE NITRO'!E:E,MATCH(A1065,'UNIPIPE NITRO'!A:A,0))),INDEX('UNIPIPE VAC'!E:E,MATCH(A1065,'UNIPIPE VAC'!A:A,0))),INDEX('UNIPIPE HP'!E:E,MATCH(A1065,'UNIPIPE HP'!A:A,0))),INDEX('UNIPIPE OIL'!E:E,MATCH(A1065,'UNIPIPE OIL'!A:A,0))),"")</f>
        <v/>
      </c>
      <c r="D1065" s="139" t="str">
        <f>IFERROR(IFERROR(IFERROR(IFERROR(IFERROR(INDEX('UNIPIPE AIR'!G:G,MATCH(A1065,'UNIPIPE AIR'!A:A,0)),INDEX('UNIPIPE NITRO'!G:G,MATCH(A1065,'UNIPIPE NITRO'!A:A,0))),INDEX('UNIPIPE VAC'!G:G,MATCH(A1065,'UNIPIPE VAC'!A:A,0))),INDEX('UNIPIPE HP'!G:G,MATCH(A1065,'UNIPIPE HP'!A:A,0))),INDEX('UNIPIPE OIL'!G:G,MATCH(A1065,'UNIPIPE OIL'!A:A,0))),"")</f>
        <v/>
      </c>
      <c r="E1065" s="140" t="str">
        <f>IFERROR(IFERROR(IFERROR(IFERROR(IFERROR(INDEX('UNIPIPE AIR'!F:F,MATCH(A1065,'UNIPIPE AIR'!A:A,0)),INDEX('UNIPIPE NITRO'!F:F,MATCH(A1065,'UNIPIPE NITRO'!A:A,0))),INDEX('UNIPIPE VAC'!F:F,MATCH(A1065,'UNIPIPE VAC'!A:A,0))),INDEX('UNIPIPE HP'!F:F,MATCH(A1065,'UNIPIPE HP'!A:A,0))),INDEX('UNIPIPE OIL'!F:F,MATCH(A1065,'UNIPIPE OIL'!A:A,0))),"")</f>
        <v/>
      </c>
      <c r="F1065" s="140" t="str">
        <f t="shared" si="14"/>
        <v/>
      </c>
      <c r="G1065" s="127"/>
      <c r="H1065" s="127"/>
      <c r="I1065" s="127"/>
      <c r="J1065" s="127"/>
      <c r="K1065" s="127"/>
      <c r="L1065" s="127"/>
      <c r="M1065" s="127"/>
      <c r="N1065" s="127"/>
      <c r="O1065" s="127"/>
      <c r="P1065" s="127"/>
      <c r="Q1065" s="127"/>
      <c r="R1065" s="127"/>
      <c r="S1065" s="127"/>
    </row>
    <row r="1066" spans="1:19" ht="18.75" customHeight="1" x14ac:dyDescent="0.2">
      <c r="A1066" s="135">
        <v>1049</v>
      </c>
      <c r="B1066" s="135" t="str">
        <f>IFERROR(IFERROR(IFERROR(IFERROR(IFERROR(INDEX('UNIPIPE AIR'!C:C,MATCH(A1066,'UNIPIPE AIR'!A:A,0)),INDEX('UNIPIPE NITRO'!C:C,MATCH(A1066,'UNIPIPE NITRO'!A:A,0))),INDEX('UNIPIPE VAC'!C:C,MATCH(A1066,'UNIPIPE VAC'!A:A,0))),INDEX('UNIPIPE HP'!C:C,MATCH(A1066,'UNIPIPE HP'!A:A,0))),INDEX('UNIPIPE OIL'!C:C,MATCH(A1066,'UNIPIPE OIL'!A:A,0))),"")</f>
        <v/>
      </c>
      <c r="C1066" s="133" t="str">
        <f>IFERROR(IFERROR(IFERROR(IFERROR(IFERROR(INDEX('UNIPIPE AIR'!E:E,MATCH(A1066,'UNIPIPE AIR'!A:A,0)),INDEX('UNIPIPE NITRO'!E:E,MATCH(A1066,'UNIPIPE NITRO'!A:A,0))),INDEX('UNIPIPE VAC'!E:E,MATCH(A1066,'UNIPIPE VAC'!A:A,0))),INDEX('UNIPIPE HP'!E:E,MATCH(A1066,'UNIPIPE HP'!A:A,0))),INDEX('UNIPIPE OIL'!E:E,MATCH(A1066,'UNIPIPE OIL'!A:A,0))),"")</f>
        <v/>
      </c>
      <c r="D1066" s="139" t="str">
        <f>IFERROR(IFERROR(IFERROR(IFERROR(IFERROR(INDEX('UNIPIPE AIR'!G:G,MATCH(A1066,'UNIPIPE AIR'!A:A,0)),INDEX('UNIPIPE NITRO'!G:G,MATCH(A1066,'UNIPIPE NITRO'!A:A,0))),INDEX('UNIPIPE VAC'!G:G,MATCH(A1066,'UNIPIPE VAC'!A:A,0))),INDEX('UNIPIPE HP'!G:G,MATCH(A1066,'UNIPIPE HP'!A:A,0))),INDEX('UNIPIPE OIL'!G:G,MATCH(A1066,'UNIPIPE OIL'!A:A,0))),"")</f>
        <v/>
      </c>
      <c r="E1066" s="140" t="str">
        <f>IFERROR(IFERROR(IFERROR(IFERROR(IFERROR(INDEX('UNIPIPE AIR'!F:F,MATCH(A1066,'UNIPIPE AIR'!A:A,0)),INDEX('UNIPIPE NITRO'!F:F,MATCH(A1066,'UNIPIPE NITRO'!A:A,0))),INDEX('UNIPIPE VAC'!F:F,MATCH(A1066,'UNIPIPE VAC'!A:A,0))),INDEX('UNIPIPE HP'!F:F,MATCH(A1066,'UNIPIPE HP'!A:A,0))),INDEX('UNIPIPE OIL'!F:F,MATCH(A1066,'UNIPIPE OIL'!A:A,0))),"")</f>
        <v/>
      </c>
      <c r="F1066" s="140" t="str">
        <f t="shared" si="14"/>
        <v/>
      </c>
      <c r="G1066" s="127"/>
      <c r="H1066" s="127"/>
      <c r="I1066" s="127"/>
      <c r="J1066" s="127"/>
      <c r="K1066" s="127"/>
      <c r="L1066" s="127"/>
      <c r="M1066" s="127"/>
      <c r="N1066" s="127"/>
      <c r="O1066" s="127"/>
      <c r="P1066" s="127"/>
      <c r="Q1066" s="127"/>
      <c r="R1066" s="127"/>
      <c r="S1066" s="127"/>
    </row>
    <row r="1067" spans="1:19" ht="18.75" customHeight="1" x14ac:dyDescent="0.2">
      <c r="A1067" s="135">
        <v>1050</v>
      </c>
      <c r="B1067" s="135" t="str">
        <f>IFERROR(IFERROR(IFERROR(IFERROR(IFERROR(INDEX('UNIPIPE AIR'!C:C,MATCH(A1067,'UNIPIPE AIR'!A:A,0)),INDEX('UNIPIPE NITRO'!C:C,MATCH(A1067,'UNIPIPE NITRO'!A:A,0))),INDEX('UNIPIPE VAC'!C:C,MATCH(A1067,'UNIPIPE VAC'!A:A,0))),INDEX('UNIPIPE HP'!C:C,MATCH(A1067,'UNIPIPE HP'!A:A,0))),INDEX('UNIPIPE OIL'!C:C,MATCH(A1067,'UNIPIPE OIL'!A:A,0))),"")</f>
        <v/>
      </c>
      <c r="C1067" s="133" t="str">
        <f>IFERROR(IFERROR(IFERROR(IFERROR(IFERROR(INDEX('UNIPIPE AIR'!E:E,MATCH(A1067,'UNIPIPE AIR'!A:A,0)),INDEX('UNIPIPE NITRO'!E:E,MATCH(A1067,'UNIPIPE NITRO'!A:A,0))),INDEX('UNIPIPE VAC'!E:E,MATCH(A1067,'UNIPIPE VAC'!A:A,0))),INDEX('UNIPIPE HP'!E:E,MATCH(A1067,'UNIPIPE HP'!A:A,0))),INDEX('UNIPIPE OIL'!E:E,MATCH(A1067,'UNIPIPE OIL'!A:A,0))),"")</f>
        <v/>
      </c>
      <c r="D1067" s="139" t="str">
        <f>IFERROR(IFERROR(IFERROR(IFERROR(IFERROR(INDEX('UNIPIPE AIR'!G:G,MATCH(A1067,'UNIPIPE AIR'!A:A,0)),INDEX('UNIPIPE NITRO'!G:G,MATCH(A1067,'UNIPIPE NITRO'!A:A,0))),INDEX('UNIPIPE VAC'!G:G,MATCH(A1067,'UNIPIPE VAC'!A:A,0))),INDEX('UNIPIPE HP'!G:G,MATCH(A1067,'UNIPIPE HP'!A:A,0))),INDEX('UNIPIPE OIL'!G:G,MATCH(A1067,'UNIPIPE OIL'!A:A,0))),"")</f>
        <v/>
      </c>
      <c r="E1067" s="140" t="str">
        <f>IFERROR(IFERROR(IFERROR(IFERROR(IFERROR(INDEX('UNIPIPE AIR'!F:F,MATCH(A1067,'UNIPIPE AIR'!A:A,0)),INDEX('UNIPIPE NITRO'!F:F,MATCH(A1067,'UNIPIPE NITRO'!A:A,0))),INDEX('UNIPIPE VAC'!F:F,MATCH(A1067,'UNIPIPE VAC'!A:A,0))),INDEX('UNIPIPE HP'!F:F,MATCH(A1067,'UNIPIPE HP'!A:A,0))),INDEX('UNIPIPE OIL'!F:F,MATCH(A1067,'UNIPIPE OIL'!A:A,0))),"")</f>
        <v/>
      </c>
      <c r="F1067" s="140" t="str">
        <f t="shared" si="14"/>
        <v/>
      </c>
      <c r="G1067" s="127"/>
      <c r="H1067" s="127"/>
      <c r="I1067" s="127"/>
      <c r="J1067" s="127"/>
      <c r="K1067" s="127"/>
      <c r="L1067" s="127"/>
      <c r="M1067" s="127"/>
      <c r="N1067" s="127"/>
      <c r="O1067" s="127"/>
      <c r="P1067" s="127"/>
      <c r="Q1067" s="127"/>
      <c r="R1067" s="127"/>
      <c r="S1067" s="127"/>
    </row>
    <row r="1068" spans="1:19" ht="18.75" customHeight="1" x14ac:dyDescent="0.2">
      <c r="A1068" s="135">
        <v>1051</v>
      </c>
      <c r="B1068" s="135" t="str">
        <f>IFERROR(IFERROR(IFERROR(IFERROR(IFERROR(INDEX('UNIPIPE AIR'!C:C,MATCH(A1068,'UNIPIPE AIR'!A:A,0)),INDEX('UNIPIPE NITRO'!C:C,MATCH(A1068,'UNIPIPE NITRO'!A:A,0))),INDEX('UNIPIPE VAC'!C:C,MATCH(A1068,'UNIPIPE VAC'!A:A,0))),INDEX('UNIPIPE HP'!C:C,MATCH(A1068,'UNIPIPE HP'!A:A,0))),INDEX('UNIPIPE OIL'!C:C,MATCH(A1068,'UNIPIPE OIL'!A:A,0))),"")</f>
        <v/>
      </c>
      <c r="C1068" s="133" t="str">
        <f>IFERROR(IFERROR(IFERROR(IFERROR(IFERROR(INDEX('UNIPIPE AIR'!E:E,MATCH(A1068,'UNIPIPE AIR'!A:A,0)),INDEX('UNIPIPE NITRO'!E:E,MATCH(A1068,'UNIPIPE NITRO'!A:A,0))),INDEX('UNIPIPE VAC'!E:E,MATCH(A1068,'UNIPIPE VAC'!A:A,0))),INDEX('UNIPIPE HP'!E:E,MATCH(A1068,'UNIPIPE HP'!A:A,0))),INDEX('UNIPIPE OIL'!E:E,MATCH(A1068,'UNIPIPE OIL'!A:A,0))),"")</f>
        <v/>
      </c>
      <c r="D1068" s="139" t="str">
        <f>IFERROR(IFERROR(IFERROR(IFERROR(IFERROR(INDEX('UNIPIPE AIR'!G:G,MATCH(A1068,'UNIPIPE AIR'!A:A,0)),INDEX('UNIPIPE NITRO'!G:G,MATCH(A1068,'UNIPIPE NITRO'!A:A,0))),INDEX('UNIPIPE VAC'!G:G,MATCH(A1068,'UNIPIPE VAC'!A:A,0))),INDEX('UNIPIPE HP'!G:G,MATCH(A1068,'UNIPIPE HP'!A:A,0))),INDEX('UNIPIPE OIL'!G:G,MATCH(A1068,'UNIPIPE OIL'!A:A,0))),"")</f>
        <v/>
      </c>
      <c r="E1068" s="140" t="str">
        <f>IFERROR(IFERROR(IFERROR(IFERROR(IFERROR(INDEX('UNIPIPE AIR'!F:F,MATCH(A1068,'UNIPIPE AIR'!A:A,0)),INDEX('UNIPIPE NITRO'!F:F,MATCH(A1068,'UNIPIPE NITRO'!A:A,0))),INDEX('UNIPIPE VAC'!F:F,MATCH(A1068,'UNIPIPE VAC'!A:A,0))),INDEX('UNIPIPE HP'!F:F,MATCH(A1068,'UNIPIPE HP'!A:A,0))),INDEX('UNIPIPE OIL'!F:F,MATCH(A1068,'UNIPIPE OIL'!A:A,0))),"")</f>
        <v/>
      </c>
      <c r="F1068" s="140" t="str">
        <f t="shared" si="14"/>
        <v/>
      </c>
      <c r="G1068" s="127"/>
      <c r="H1068" s="127"/>
      <c r="I1068" s="127"/>
      <c r="J1068" s="127"/>
      <c r="K1068" s="127"/>
      <c r="L1068" s="127"/>
      <c r="M1068" s="127"/>
      <c r="N1068" s="127"/>
      <c r="O1068" s="127"/>
      <c r="P1068" s="127"/>
      <c r="Q1068" s="127"/>
      <c r="R1068" s="127"/>
      <c r="S1068" s="127"/>
    </row>
    <row r="1069" spans="1:19" ht="18.75" customHeight="1" x14ac:dyDescent="0.2">
      <c r="A1069" s="135">
        <v>1052</v>
      </c>
      <c r="B1069" s="135" t="str">
        <f>IFERROR(IFERROR(IFERROR(IFERROR(IFERROR(INDEX('UNIPIPE AIR'!C:C,MATCH(A1069,'UNIPIPE AIR'!A:A,0)),INDEX('UNIPIPE NITRO'!C:C,MATCH(A1069,'UNIPIPE NITRO'!A:A,0))),INDEX('UNIPIPE VAC'!C:C,MATCH(A1069,'UNIPIPE VAC'!A:A,0))),INDEX('UNIPIPE HP'!C:C,MATCH(A1069,'UNIPIPE HP'!A:A,0))),INDEX('UNIPIPE OIL'!C:C,MATCH(A1069,'UNIPIPE OIL'!A:A,0))),"")</f>
        <v/>
      </c>
      <c r="C1069" s="133" t="str">
        <f>IFERROR(IFERROR(IFERROR(IFERROR(IFERROR(INDEX('UNIPIPE AIR'!E:E,MATCH(A1069,'UNIPIPE AIR'!A:A,0)),INDEX('UNIPIPE NITRO'!E:E,MATCH(A1069,'UNIPIPE NITRO'!A:A,0))),INDEX('UNIPIPE VAC'!E:E,MATCH(A1069,'UNIPIPE VAC'!A:A,0))),INDEX('UNIPIPE HP'!E:E,MATCH(A1069,'UNIPIPE HP'!A:A,0))),INDEX('UNIPIPE OIL'!E:E,MATCH(A1069,'UNIPIPE OIL'!A:A,0))),"")</f>
        <v/>
      </c>
      <c r="D1069" s="139" t="str">
        <f>IFERROR(IFERROR(IFERROR(IFERROR(IFERROR(INDEX('UNIPIPE AIR'!G:G,MATCH(A1069,'UNIPIPE AIR'!A:A,0)),INDEX('UNIPIPE NITRO'!G:G,MATCH(A1069,'UNIPIPE NITRO'!A:A,0))),INDEX('UNIPIPE VAC'!G:G,MATCH(A1069,'UNIPIPE VAC'!A:A,0))),INDEX('UNIPIPE HP'!G:G,MATCH(A1069,'UNIPIPE HP'!A:A,0))),INDEX('UNIPIPE OIL'!G:G,MATCH(A1069,'UNIPIPE OIL'!A:A,0))),"")</f>
        <v/>
      </c>
      <c r="E1069" s="140" t="str">
        <f>IFERROR(IFERROR(IFERROR(IFERROR(IFERROR(INDEX('UNIPIPE AIR'!F:F,MATCH(A1069,'UNIPIPE AIR'!A:A,0)),INDEX('UNIPIPE NITRO'!F:F,MATCH(A1069,'UNIPIPE NITRO'!A:A,0))),INDEX('UNIPIPE VAC'!F:F,MATCH(A1069,'UNIPIPE VAC'!A:A,0))),INDEX('UNIPIPE HP'!F:F,MATCH(A1069,'UNIPIPE HP'!A:A,0))),INDEX('UNIPIPE OIL'!F:F,MATCH(A1069,'UNIPIPE OIL'!A:A,0))),"")</f>
        <v/>
      </c>
      <c r="F1069" s="140" t="str">
        <f t="shared" si="14"/>
        <v/>
      </c>
      <c r="G1069" s="127"/>
      <c r="H1069" s="127"/>
      <c r="I1069" s="127"/>
      <c r="J1069" s="127"/>
      <c r="K1069" s="127"/>
      <c r="L1069" s="127"/>
      <c r="M1069" s="127"/>
      <c r="N1069" s="127"/>
      <c r="O1069" s="127"/>
      <c r="P1069" s="127"/>
      <c r="Q1069" s="127"/>
      <c r="R1069" s="127"/>
      <c r="S1069" s="127"/>
    </row>
    <row r="1070" spans="1:19" ht="18.75" customHeight="1" x14ac:dyDescent="0.2">
      <c r="A1070" s="135">
        <v>1053</v>
      </c>
      <c r="B1070" s="135" t="str">
        <f>IFERROR(IFERROR(IFERROR(IFERROR(IFERROR(INDEX('UNIPIPE AIR'!C:C,MATCH(A1070,'UNIPIPE AIR'!A:A,0)),INDEX('UNIPIPE NITRO'!C:C,MATCH(A1070,'UNIPIPE NITRO'!A:A,0))),INDEX('UNIPIPE VAC'!C:C,MATCH(A1070,'UNIPIPE VAC'!A:A,0))),INDEX('UNIPIPE HP'!C:C,MATCH(A1070,'UNIPIPE HP'!A:A,0))),INDEX('UNIPIPE OIL'!C:C,MATCH(A1070,'UNIPIPE OIL'!A:A,0))),"")</f>
        <v/>
      </c>
      <c r="C1070" s="133" t="str">
        <f>IFERROR(IFERROR(IFERROR(IFERROR(IFERROR(INDEX('UNIPIPE AIR'!E:E,MATCH(A1070,'UNIPIPE AIR'!A:A,0)),INDEX('UNIPIPE NITRO'!E:E,MATCH(A1070,'UNIPIPE NITRO'!A:A,0))),INDEX('UNIPIPE VAC'!E:E,MATCH(A1070,'UNIPIPE VAC'!A:A,0))),INDEX('UNIPIPE HP'!E:E,MATCH(A1070,'UNIPIPE HP'!A:A,0))),INDEX('UNIPIPE OIL'!E:E,MATCH(A1070,'UNIPIPE OIL'!A:A,0))),"")</f>
        <v/>
      </c>
      <c r="D1070" s="139" t="str">
        <f>IFERROR(IFERROR(IFERROR(IFERROR(IFERROR(INDEX('UNIPIPE AIR'!G:G,MATCH(A1070,'UNIPIPE AIR'!A:A,0)),INDEX('UNIPIPE NITRO'!G:G,MATCH(A1070,'UNIPIPE NITRO'!A:A,0))),INDEX('UNIPIPE VAC'!G:G,MATCH(A1070,'UNIPIPE VAC'!A:A,0))),INDEX('UNIPIPE HP'!G:G,MATCH(A1070,'UNIPIPE HP'!A:A,0))),INDEX('UNIPIPE OIL'!G:G,MATCH(A1070,'UNIPIPE OIL'!A:A,0))),"")</f>
        <v/>
      </c>
      <c r="E1070" s="140" t="str">
        <f>IFERROR(IFERROR(IFERROR(IFERROR(IFERROR(INDEX('UNIPIPE AIR'!F:F,MATCH(A1070,'UNIPIPE AIR'!A:A,0)),INDEX('UNIPIPE NITRO'!F:F,MATCH(A1070,'UNIPIPE NITRO'!A:A,0))),INDEX('UNIPIPE VAC'!F:F,MATCH(A1070,'UNIPIPE VAC'!A:A,0))),INDEX('UNIPIPE HP'!F:F,MATCH(A1070,'UNIPIPE HP'!A:A,0))),INDEX('UNIPIPE OIL'!F:F,MATCH(A1070,'UNIPIPE OIL'!A:A,0))),"")</f>
        <v/>
      </c>
      <c r="F1070" s="140" t="str">
        <f t="shared" si="14"/>
        <v/>
      </c>
      <c r="G1070" s="127"/>
      <c r="H1070" s="127"/>
      <c r="I1070" s="127"/>
      <c r="J1070" s="127"/>
      <c r="K1070" s="127"/>
      <c r="L1070" s="127"/>
      <c r="M1070" s="127"/>
      <c r="N1070" s="127"/>
      <c r="O1070" s="127"/>
      <c r="P1070" s="127"/>
      <c r="Q1070" s="127"/>
      <c r="R1070" s="127"/>
      <c r="S1070" s="127"/>
    </row>
    <row r="1071" spans="1:19" ht="18.75" customHeight="1" x14ac:dyDescent="0.2">
      <c r="A1071" s="135">
        <v>1054</v>
      </c>
      <c r="B1071" s="135" t="str">
        <f>IFERROR(IFERROR(IFERROR(IFERROR(IFERROR(INDEX('UNIPIPE AIR'!C:C,MATCH(A1071,'UNIPIPE AIR'!A:A,0)),INDEX('UNIPIPE NITRO'!C:C,MATCH(A1071,'UNIPIPE NITRO'!A:A,0))),INDEX('UNIPIPE VAC'!C:C,MATCH(A1071,'UNIPIPE VAC'!A:A,0))),INDEX('UNIPIPE HP'!C:C,MATCH(A1071,'UNIPIPE HP'!A:A,0))),INDEX('UNIPIPE OIL'!C:C,MATCH(A1071,'UNIPIPE OIL'!A:A,0))),"")</f>
        <v/>
      </c>
      <c r="C1071" s="133" t="str">
        <f>IFERROR(IFERROR(IFERROR(IFERROR(IFERROR(INDEX('UNIPIPE AIR'!E:E,MATCH(A1071,'UNIPIPE AIR'!A:A,0)),INDEX('UNIPIPE NITRO'!E:E,MATCH(A1071,'UNIPIPE NITRO'!A:A,0))),INDEX('UNIPIPE VAC'!E:E,MATCH(A1071,'UNIPIPE VAC'!A:A,0))),INDEX('UNIPIPE HP'!E:E,MATCH(A1071,'UNIPIPE HP'!A:A,0))),INDEX('UNIPIPE OIL'!E:E,MATCH(A1071,'UNIPIPE OIL'!A:A,0))),"")</f>
        <v/>
      </c>
      <c r="D1071" s="139" t="str">
        <f>IFERROR(IFERROR(IFERROR(IFERROR(IFERROR(INDEX('UNIPIPE AIR'!G:G,MATCH(A1071,'UNIPIPE AIR'!A:A,0)),INDEX('UNIPIPE NITRO'!G:G,MATCH(A1071,'UNIPIPE NITRO'!A:A,0))),INDEX('UNIPIPE VAC'!G:G,MATCH(A1071,'UNIPIPE VAC'!A:A,0))),INDEX('UNIPIPE HP'!G:G,MATCH(A1071,'UNIPIPE HP'!A:A,0))),INDEX('UNIPIPE OIL'!G:G,MATCH(A1071,'UNIPIPE OIL'!A:A,0))),"")</f>
        <v/>
      </c>
      <c r="E1071" s="140" t="str">
        <f>IFERROR(IFERROR(IFERROR(IFERROR(IFERROR(INDEX('UNIPIPE AIR'!F:F,MATCH(A1071,'UNIPIPE AIR'!A:A,0)),INDEX('UNIPIPE NITRO'!F:F,MATCH(A1071,'UNIPIPE NITRO'!A:A,0))),INDEX('UNIPIPE VAC'!F:F,MATCH(A1071,'UNIPIPE VAC'!A:A,0))),INDEX('UNIPIPE HP'!F:F,MATCH(A1071,'UNIPIPE HP'!A:A,0))),INDEX('UNIPIPE OIL'!F:F,MATCH(A1071,'UNIPIPE OIL'!A:A,0))),"")</f>
        <v/>
      </c>
      <c r="F1071" s="140" t="str">
        <f t="shared" si="14"/>
        <v/>
      </c>
      <c r="G1071" s="127"/>
      <c r="H1071" s="127"/>
      <c r="I1071" s="127"/>
      <c r="J1071" s="127"/>
      <c r="K1071" s="127"/>
      <c r="L1071" s="127"/>
      <c r="M1071" s="127"/>
      <c r="N1071" s="127"/>
      <c r="O1071" s="127"/>
      <c r="P1071" s="127"/>
      <c r="Q1071" s="127"/>
      <c r="R1071" s="127"/>
      <c r="S1071" s="127"/>
    </row>
    <row r="1072" spans="1:19" ht="18.75" customHeight="1" x14ac:dyDescent="0.2">
      <c r="A1072" s="135">
        <v>1055</v>
      </c>
      <c r="B1072" s="135" t="str">
        <f>IFERROR(IFERROR(IFERROR(IFERROR(IFERROR(INDEX('UNIPIPE AIR'!C:C,MATCH(A1072,'UNIPIPE AIR'!A:A,0)),INDEX('UNIPIPE NITRO'!C:C,MATCH(A1072,'UNIPIPE NITRO'!A:A,0))),INDEX('UNIPIPE VAC'!C:C,MATCH(A1072,'UNIPIPE VAC'!A:A,0))),INDEX('UNIPIPE HP'!C:C,MATCH(A1072,'UNIPIPE HP'!A:A,0))),INDEX('UNIPIPE OIL'!C:C,MATCH(A1072,'UNIPIPE OIL'!A:A,0))),"")</f>
        <v/>
      </c>
      <c r="C1072" s="133" t="str">
        <f>IFERROR(IFERROR(IFERROR(IFERROR(IFERROR(INDEX('UNIPIPE AIR'!E:E,MATCH(A1072,'UNIPIPE AIR'!A:A,0)),INDEX('UNIPIPE NITRO'!E:E,MATCH(A1072,'UNIPIPE NITRO'!A:A,0))),INDEX('UNIPIPE VAC'!E:E,MATCH(A1072,'UNIPIPE VAC'!A:A,0))),INDEX('UNIPIPE HP'!E:E,MATCH(A1072,'UNIPIPE HP'!A:A,0))),INDEX('UNIPIPE OIL'!E:E,MATCH(A1072,'UNIPIPE OIL'!A:A,0))),"")</f>
        <v/>
      </c>
      <c r="D1072" s="139" t="str">
        <f>IFERROR(IFERROR(IFERROR(IFERROR(IFERROR(INDEX('UNIPIPE AIR'!G:G,MATCH(A1072,'UNIPIPE AIR'!A:A,0)),INDEX('UNIPIPE NITRO'!G:G,MATCH(A1072,'UNIPIPE NITRO'!A:A,0))),INDEX('UNIPIPE VAC'!G:G,MATCH(A1072,'UNIPIPE VAC'!A:A,0))),INDEX('UNIPIPE HP'!G:G,MATCH(A1072,'UNIPIPE HP'!A:A,0))),INDEX('UNIPIPE OIL'!G:G,MATCH(A1072,'UNIPIPE OIL'!A:A,0))),"")</f>
        <v/>
      </c>
      <c r="E1072" s="140" t="str">
        <f>IFERROR(IFERROR(IFERROR(IFERROR(IFERROR(INDEX('UNIPIPE AIR'!F:F,MATCH(A1072,'UNIPIPE AIR'!A:A,0)),INDEX('UNIPIPE NITRO'!F:F,MATCH(A1072,'UNIPIPE NITRO'!A:A,0))),INDEX('UNIPIPE VAC'!F:F,MATCH(A1072,'UNIPIPE VAC'!A:A,0))),INDEX('UNIPIPE HP'!F:F,MATCH(A1072,'UNIPIPE HP'!A:A,0))),INDEX('UNIPIPE OIL'!F:F,MATCH(A1072,'UNIPIPE OIL'!A:A,0))),"")</f>
        <v/>
      </c>
      <c r="F1072" s="140" t="str">
        <f t="shared" si="14"/>
        <v/>
      </c>
      <c r="G1072" s="127"/>
      <c r="H1072" s="127"/>
      <c r="I1072" s="127"/>
      <c r="J1072" s="127"/>
      <c r="K1072" s="127"/>
      <c r="L1072" s="127"/>
      <c r="M1072" s="127"/>
      <c r="N1072" s="127"/>
      <c r="O1072" s="127"/>
      <c r="P1072" s="127"/>
      <c r="Q1072" s="127"/>
      <c r="R1072" s="127"/>
      <c r="S1072" s="127"/>
    </row>
    <row r="1073" spans="1:19" ht="18.75" customHeight="1" x14ac:dyDescent="0.2">
      <c r="A1073" s="135">
        <v>1056</v>
      </c>
      <c r="B1073" s="135" t="str">
        <f>IFERROR(IFERROR(IFERROR(IFERROR(IFERROR(INDEX('UNIPIPE AIR'!C:C,MATCH(A1073,'UNIPIPE AIR'!A:A,0)),INDEX('UNIPIPE NITRO'!C:C,MATCH(A1073,'UNIPIPE NITRO'!A:A,0))),INDEX('UNIPIPE VAC'!C:C,MATCH(A1073,'UNIPIPE VAC'!A:A,0))),INDEX('UNIPIPE HP'!C:C,MATCH(A1073,'UNIPIPE HP'!A:A,0))),INDEX('UNIPIPE OIL'!C:C,MATCH(A1073,'UNIPIPE OIL'!A:A,0))),"")</f>
        <v/>
      </c>
      <c r="C1073" s="133" t="str">
        <f>IFERROR(IFERROR(IFERROR(IFERROR(IFERROR(INDEX('UNIPIPE AIR'!E:E,MATCH(A1073,'UNIPIPE AIR'!A:A,0)),INDEX('UNIPIPE NITRO'!E:E,MATCH(A1073,'UNIPIPE NITRO'!A:A,0))),INDEX('UNIPIPE VAC'!E:E,MATCH(A1073,'UNIPIPE VAC'!A:A,0))),INDEX('UNIPIPE HP'!E:E,MATCH(A1073,'UNIPIPE HP'!A:A,0))),INDEX('UNIPIPE OIL'!E:E,MATCH(A1073,'UNIPIPE OIL'!A:A,0))),"")</f>
        <v/>
      </c>
      <c r="D1073" s="139" t="str">
        <f>IFERROR(IFERROR(IFERROR(IFERROR(IFERROR(INDEX('UNIPIPE AIR'!G:G,MATCH(A1073,'UNIPIPE AIR'!A:A,0)),INDEX('UNIPIPE NITRO'!G:G,MATCH(A1073,'UNIPIPE NITRO'!A:A,0))),INDEX('UNIPIPE VAC'!G:G,MATCH(A1073,'UNIPIPE VAC'!A:A,0))),INDEX('UNIPIPE HP'!G:G,MATCH(A1073,'UNIPIPE HP'!A:A,0))),INDEX('UNIPIPE OIL'!G:G,MATCH(A1073,'UNIPIPE OIL'!A:A,0))),"")</f>
        <v/>
      </c>
      <c r="E1073" s="140" t="str">
        <f>IFERROR(IFERROR(IFERROR(IFERROR(IFERROR(INDEX('UNIPIPE AIR'!F:F,MATCH(A1073,'UNIPIPE AIR'!A:A,0)),INDEX('UNIPIPE NITRO'!F:F,MATCH(A1073,'UNIPIPE NITRO'!A:A,0))),INDEX('UNIPIPE VAC'!F:F,MATCH(A1073,'UNIPIPE VAC'!A:A,0))),INDEX('UNIPIPE HP'!F:F,MATCH(A1073,'UNIPIPE HP'!A:A,0))),INDEX('UNIPIPE OIL'!F:F,MATCH(A1073,'UNIPIPE OIL'!A:A,0))),"")</f>
        <v/>
      </c>
      <c r="F1073" s="140" t="str">
        <f t="shared" si="14"/>
        <v/>
      </c>
      <c r="G1073" s="127"/>
      <c r="H1073" s="127"/>
      <c r="I1073" s="127"/>
      <c r="J1073" s="127"/>
      <c r="K1073" s="127"/>
      <c r="L1073" s="127"/>
      <c r="M1073" s="127"/>
      <c r="N1073" s="127"/>
      <c r="O1073" s="127"/>
      <c r="P1073" s="127"/>
      <c r="Q1073" s="127"/>
      <c r="R1073" s="127"/>
      <c r="S1073" s="127"/>
    </row>
    <row r="1074" spans="1:19" ht="18.75" customHeight="1" x14ac:dyDescent="0.2">
      <c r="A1074" s="135">
        <v>1057</v>
      </c>
      <c r="B1074" s="135" t="str">
        <f>IFERROR(IFERROR(IFERROR(IFERROR(IFERROR(INDEX('UNIPIPE AIR'!C:C,MATCH(A1074,'UNIPIPE AIR'!A:A,0)),INDEX('UNIPIPE NITRO'!C:C,MATCH(A1074,'UNIPIPE NITRO'!A:A,0))),INDEX('UNIPIPE VAC'!C:C,MATCH(A1074,'UNIPIPE VAC'!A:A,0))),INDEX('UNIPIPE HP'!C:C,MATCH(A1074,'UNIPIPE HP'!A:A,0))),INDEX('UNIPIPE OIL'!C:C,MATCH(A1074,'UNIPIPE OIL'!A:A,0))),"")</f>
        <v/>
      </c>
      <c r="C1074" s="133" t="str">
        <f>IFERROR(IFERROR(IFERROR(IFERROR(IFERROR(INDEX('UNIPIPE AIR'!E:E,MATCH(A1074,'UNIPIPE AIR'!A:A,0)),INDEX('UNIPIPE NITRO'!E:E,MATCH(A1074,'UNIPIPE NITRO'!A:A,0))),INDEX('UNIPIPE VAC'!E:E,MATCH(A1074,'UNIPIPE VAC'!A:A,0))),INDEX('UNIPIPE HP'!E:E,MATCH(A1074,'UNIPIPE HP'!A:A,0))),INDEX('UNIPIPE OIL'!E:E,MATCH(A1074,'UNIPIPE OIL'!A:A,0))),"")</f>
        <v/>
      </c>
      <c r="D1074" s="139" t="str">
        <f>IFERROR(IFERROR(IFERROR(IFERROR(IFERROR(INDEX('UNIPIPE AIR'!G:G,MATCH(A1074,'UNIPIPE AIR'!A:A,0)),INDEX('UNIPIPE NITRO'!G:G,MATCH(A1074,'UNIPIPE NITRO'!A:A,0))),INDEX('UNIPIPE VAC'!G:G,MATCH(A1074,'UNIPIPE VAC'!A:A,0))),INDEX('UNIPIPE HP'!G:G,MATCH(A1074,'UNIPIPE HP'!A:A,0))),INDEX('UNIPIPE OIL'!G:G,MATCH(A1074,'UNIPIPE OIL'!A:A,0))),"")</f>
        <v/>
      </c>
      <c r="E1074" s="140" t="str">
        <f>IFERROR(IFERROR(IFERROR(IFERROR(IFERROR(INDEX('UNIPIPE AIR'!F:F,MATCH(A1074,'UNIPIPE AIR'!A:A,0)),INDEX('UNIPIPE NITRO'!F:F,MATCH(A1074,'UNIPIPE NITRO'!A:A,0))),INDEX('UNIPIPE VAC'!F:F,MATCH(A1074,'UNIPIPE VAC'!A:A,0))),INDEX('UNIPIPE HP'!F:F,MATCH(A1074,'UNIPIPE HP'!A:A,0))),INDEX('UNIPIPE OIL'!F:F,MATCH(A1074,'UNIPIPE OIL'!A:A,0))),"")</f>
        <v/>
      </c>
      <c r="F1074" s="140" t="str">
        <f t="shared" si="14"/>
        <v/>
      </c>
      <c r="G1074" s="127"/>
      <c r="H1074" s="127"/>
      <c r="I1074" s="127"/>
      <c r="J1074" s="127"/>
      <c r="K1074" s="127"/>
      <c r="L1074" s="127"/>
      <c r="M1074" s="127"/>
      <c r="N1074" s="127"/>
      <c r="O1074" s="127"/>
      <c r="P1074" s="127"/>
      <c r="Q1074" s="127"/>
      <c r="R1074" s="127"/>
      <c r="S1074" s="127"/>
    </row>
    <row r="1075" spans="1:19" ht="18.75" customHeight="1" x14ac:dyDescent="0.2">
      <c r="A1075" s="135">
        <v>1058</v>
      </c>
      <c r="B1075" s="135" t="str">
        <f>IFERROR(IFERROR(IFERROR(IFERROR(IFERROR(INDEX('UNIPIPE AIR'!C:C,MATCH(A1075,'UNIPIPE AIR'!A:A,0)),INDEX('UNIPIPE NITRO'!C:C,MATCH(A1075,'UNIPIPE NITRO'!A:A,0))),INDEX('UNIPIPE VAC'!C:C,MATCH(A1075,'UNIPIPE VAC'!A:A,0))),INDEX('UNIPIPE HP'!C:C,MATCH(A1075,'UNIPIPE HP'!A:A,0))),INDEX('UNIPIPE OIL'!C:C,MATCH(A1075,'UNIPIPE OIL'!A:A,0))),"")</f>
        <v/>
      </c>
      <c r="C1075" s="133" t="str">
        <f>IFERROR(IFERROR(IFERROR(IFERROR(IFERROR(INDEX('UNIPIPE AIR'!E:E,MATCH(A1075,'UNIPIPE AIR'!A:A,0)),INDEX('UNIPIPE NITRO'!E:E,MATCH(A1075,'UNIPIPE NITRO'!A:A,0))),INDEX('UNIPIPE VAC'!E:E,MATCH(A1075,'UNIPIPE VAC'!A:A,0))),INDEX('UNIPIPE HP'!E:E,MATCH(A1075,'UNIPIPE HP'!A:A,0))),INDEX('UNIPIPE OIL'!E:E,MATCH(A1075,'UNIPIPE OIL'!A:A,0))),"")</f>
        <v/>
      </c>
      <c r="D1075" s="139" t="str">
        <f>IFERROR(IFERROR(IFERROR(IFERROR(IFERROR(INDEX('UNIPIPE AIR'!G:G,MATCH(A1075,'UNIPIPE AIR'!A:A,0)),INDEX('UNIPIPE NITRO'!G:G,MATCH(A1075,'UNIPIPE NITRO'!A:A,0))),INDEX('UNIPIPE VAC'!G:G,MATCH(A1075,'UNIPIPE VAC'!A:A,0))),INDEX('UNIPIPE HP'!G:G,MATCH(A1075,'UNIPIPE HP'!A:A,0))),INDEX('UNIPIPE OIL'!G:G,MATCH(A1075,'UNIPIPE OIL'!A:A,0))),"")</f>
        <v/>
      </c>
      <c r="E1075" s="140" t="str">
        <f>IFERROR(IFERROR(IFERROR(IFERROR(IFERROR(INDEX('UNIPIPE AIR'!F:F,MATCH(A1075,'UNIPIPE AIR'!A:A,0)),INDEX('UNIPIPE NITRO'!F:F,MATCH(A1075,'UNIPIPE NITRO'!A:A,0))),INDEX('UNIPIPE VAC'!F:F,MATCH(A1075,'UNIPIPE VAC'!A:A,0))),INDEX('UNIPIPE HP'!F:F,MATCH(A1075,'UNIPIPE HP'!A:A,0))),INDEX('UNIPIPE OIL'!F:F,MATCH(A1075,'UNIPIPE OIL'!A:A,0))),"")</f>
        <v/>
      </c>
      <c r="F1075" s="140" t="str">
        <f t="shared" si="14"/>
        <v/>
      </c>
      <c r="G1075" s="127"/>
      <c r="H1075" s="127"/>
      <c r="I1075" s="127"/>
      <c r="J1075" s="127"/>
      <c r="K1075" s="127"/>
      <c r="L1075" s="127"/>
      <c r="M1075" s="127"/>
      <c r="N1075" s="127"/>
      <c r="O1075" s="127"/>
      <c r="P1075" s="127"/>
      <c r="Q1075" s="127"/>
      <c r="R1075" s="127"/>
      <c r="S1075" s="127"/>
    </row>
    <row r="1076" spans="1:19" ht="18.75" customHeight="1" x14ac:dyDescent="0.2">
      <c r="A1076" s="135">
        <v>1059</v>
      </c>
      <c r="B1076" s="135" t="str">
        <f>IFERROR(IFERROR(IFERROR(IFERROR(IFERROR(INDEX('UNIPIPE AIR'!C:C,MATCH(A1076,'UNIPIPE AIR'!A:A,0)),INDEX('UNIPIPE NITRO'!C:C,MATCH(A1076,'UNIPIPE NITRO'!A:A,0))),INDEX('UNIPIPE VAC'!C:C,MATCH(A1076,'UNIPIPE VAC'!A:A,0))),INDEX('UNIPIPE HP'!C:C,MATCH(A1076,'UNIPIPE HP'!A:A,0))),INDEX('UNIPIPE OIL'!C:C,MATCH(A1076,'UNIPIPE OIL'!A:A,0))),"")</f>
        <v/>
      </c>
      <c r="C1076" s="133" t="str">
        <f>IFERROR(IFERROR(IFERROR(IFERROR(IFERROR(INDEX('UNIPIPE AIR'!E:E,MATCH(A1076,'UNIPIPE AIR'!A:A,0)),INDEX('UNIPIPE NITRO'!E:E,MATCH(A1076,'UNIPIPE NITRO'!A:A,0))),INDEX('UNIPIPE VAC'!E:E,MATCH(A1076,'UNIPIPE VAC'!A:A,0))),INDEX('UNIPIPE HP'!E:E,MATCH(A1076,'UNIPIPE HP'!A:A,0))),INDEX('UNIPIPE OIL'!E:E,MATCH(A1076,'UNIPIPE OIL'!A:A,0))),"")</f>
        <v/>
      </c>
      <c r="D1076" s="139" t="str">
        <f>IFERROR(IFERROR(IFERROR(IFERROR(IFERROR(INDEX('UNIPIPE AIR'!G:G,MATCH(A1076,'UNIPIPE AIR'!A:A,0)),INDEX('UNIPIPE NITRO'!G:G,MATCH(A1076,'UNIPIPE NITRO'!A:A,0))),INDEX('UNIPIPE VAC'!G:G,MATCH(A1076,'UNIPIPE VAC'!A:A,0))),INDEX('UNIPIPE HP'!G:G,MATCH(A1076,'UNIPIPE HP'!A:A,0))),INDEX('UNIPIPE OIL'!G:G,MATCH(A1076,'UNIPIPE OIL'!A:A,0))),"")</f>
        <v/>
      </c>
      <c r="E1076" s="140" t="str">
        <f>IFERROR(IFERROR(IFERROR(IFERROR(IFERROR(INDEX('UNIPIPE AIR'!F:F,MATCH(A1076,'UNIPIPE AIR'!A:A,0)),INDEX('UNIPIPE NITRO'!F:F,MATCH(A1076,'UNIPIPE NITRO'!A:A,0))),INDEX('UNIPIPE VAC'!F:F,MATCH(A1076,'UNIPIPE VAC'!A:A,0))),INDEX('UNIPIPE HP'!F:F,MATCH(A1076,'UNIPIPE HP'!A:A,0))),INDEX('UNIPIPE OIL'!F:F,MATCH(A1076,'UNIPIPE OIL'!A:A,0))),"")</f>
        <v/>
      </c>
      <c r="F1076" s="140" t="str">
        <f t="shared" si="14"/>
        <v/>
      </c>
      <c r="G1076" s="127"/>
      <c r="H1076" s="127"/>
      <c r="I1076" s="127"/>
      <c r="J1076" s="127"/>
      <c r="K1076" s="127"/>
      <c r="L1076" s="127"/>
      <c r="M1076" s="127"/>
      <c r="N1076" s="127"/>
      <c r="O1076" s="127"/>
      <c r="P1076" s="127"/>
      <c r="Q1076" s="127"/>
      <c r="R1076" s="127"/>
      <c r="S1076" s="127"/>
    </row>
    <row r="1077" spans="1:19" ht="18.75" customHeight="1" x14ac:dyDescent="0.2">
      <c r="A1077" s="135">
        <v>1060</v>
      </c>
      <c r="B1077" s="135" t="str">
        <f>IFERROR(IFERROR(IFERROR(IFERROR(IFERROR(INDEX('UNIPIPE AIR'!C:C,MATCH(A1077,'UNIPIPE AIR'!A:A,0)),INDEX('UNIPIPE NITRO'!C:C,MATCH(A1077,'UNIPIPE NITRO'!A:A,0))),INDEX('UNIPIPE VAC'!C:C,MATCH(A1077,'UNIPIPE VAC'!A:A,0))),INDEX('UNIPIPE HP'!C:C,MATCH(A1077,'UNIPIPE HP'!A:A,0))),INDEX('UNIPIPE OIL'!C:C,MATCH(A1077,'UNIPIPE OIL'!A:A,0))),"")</f>
        <v/>
      </c>
      <c r="C1077" s="133" t="str">
        <f>IFERROR(IFERROR(IFERROR(IFERROR(IFERROR(INDEX('UNIPIPE AIR'!E:E,MATCH(A1077,'UNIPIPE AIR'!A:A,0)),INDEX('UNIPIPE NITRO'!E:E,MATCH(A1077,'UNIPIPE NITRO'!A:A,0))),INDEX('UNIPIPE VAC'!E:E,MATCH(A1077,'UNIPIPE VAC'!A:A,0))),INDEX('UNIPIPE HP'!E:E,MATCH(A1077,'UNIPIPE HP'!A:A,0))),INDEX('UNIPIPE OIL'!E:E,MATCH(A1077,'UNIPIPE OIL'!A:A,0))),"")</f>
        <v/>
      </c>
      <c r="D1077" s="139" t="str">
        <f>IFERROR(IFERROR(IFERROR(IFERROR(IFERROR(INDEX('UNIPIPE AIR'!G:G,MATCH(A1077,'UNIPIPE AIR'!A:A,0)),INDEX('UNIPIPE NITRO'!G:G,MATCH(A1077,'UNIPIPE NITRO'!A:A,0))),INDEX('UNIPIPE VAC'!G:G,MATCH(A1077,'UNIPIPE VAC'!A:A,0))),INDEX('UNIPIPE HP'!G:G,MATCH(A1077,'UNIPIPE HP'!A:A,0))),INDEX('UNIPIPE OIL'!G:G,MATCH(A1077,'UNIPIPE OIL'!A:A,0))),"")</f>
        <v/>
      </c>
      <c r="E1077" s="140" t="str">
        <f>IFERROR(IFERROR(IFERROR(IFERROR(IFERROR(INDEX('UNIPIPE AIR'!F:F,MATCH(A1077,'UNIPIPE AIR'!A:A,0)),INDEX('UNIPIPE NITRO'!F:F,MATCH(A1077,'UNIPIPE NITRO'!A:A,0))),INDEX('UNIPIPE VAC'!F:F,MATCH(A1077,'UNIPIPE VAC'!A:A,0))),INDEX('UNIPIPE HP'!F:F,MATCH(A1077,'UNIPIPE HP'!A:A,0))),INDEX('UNIPIPE OIL'!F:F,MATCH(A1077,'UNIPIPE OIL'!A:A,0))),"")</f>
        <v/>
      </c>
      <c r="F1077" s="140" t="str">
        <f t="shared" si="14"/>
        <v/>
      </c>
      <c r="G1077" s="127"/>
      <c r="H1077" s="127"/>
      <c r="I1077" s="127"/>
      <c r="J1077" s="127"/>
      <c r="K1077" s="127"/>
      <c r="L1077" s="127"/>
      <c r="M1077" s="127"/>
      <c r="N1077" s="127"/>
      <c r="O1077" s="127"/>
      <c r="P1077" s="127"/>
      <c r="Q1077" s="127"/>
      <c r="R1077" s="127"/>
      <c r="S1077" s="127"/>
    </row>
    <row r="1078" spans="1:19" ht="18.75" customHeight="1" x14ac:dyDescent="0.2">
      <c r="A1078" s="135">
        <v>1061</v>
      </c>
      <c r="B1078" s="135" t="str">
        <f>IFERROR(IFERROR(IFERROR(IFERROR(IFERROR(INDEX('UNIPIPE AIR'!C:C,MATCH(A1078,'UNIPIPE AIR'!A:A,0)),INDEX('UNIPIPE NITRO'!C:C,MATCH(A1078,'UNIPIPE NITRO'!A:A,0))),INDEX('UNIPIPE VAC'!C:C,MATCH(A1078,'UNIPIPE VAC'!A:A,0))),INDEX('UNIPIPE HP'!C:C,MATCH(A1078,'UNIPIPE HP'!A:A,0))),INDEX('UNIPIPE OIL'!C:C,MATCH(A1078,'UNIPIPE OIL'!A:A,0))),"")</f>
        <v/>
      </c>
      <c r="C1078" s="133" t="str">
        <f>IFERROR(IFERROR(IFERROR(IFERROR(IFERROR(INDEX('UNIPIPE AIR'!E:E,MATCH(A1078,'UNIPIPE AIR'!A:A,0)),INDEX('UNIPIPE NITRO'!E:E,MATCH(A1078,'UNIPIPE NITRO'!A:A,0))),INDEX('UNIPIPE VAC'!E:E,MATCH(A1078,'UNIPIPE VAC'!A:A,0))),INDEX('UNIPIPE HP'!E:E,MATCH(A1078,'UNIPIPE HP'!A:A,0))),INDEX('UNIPIPE OIL'!E:E,MATCH(A1078,'UNIPIPE OIL'!A:A,0))),"")</f>
        <v/>
      </c>
      <c r="D1078" s="139" t="str">
        <f>IFERROR(IFERROR(IFERROR(IFERROR(IFERROR(INDEX('UNIPIPE AIR'!G:G,MATCH(A1078,'UNIPIPE AIR'!A:A,0)),INDEX('UNIPIPE NITRO'!G:G,MATCH(A1078,'UNIPIPE NITRO'!A:A,0))),INDEX('UNIPIPE VAC'!G:G,MATCH(A1078,'UNIPIPE VAC'!A:A,0))),INDEX('UNIPIPE HP'!G:G,MATCH(A1078,'UNIPIPE HP'!A:A,0))),INDEX('UNIPIPE OIL'!G:G,MATCH(A1078,'UNIPIPE OIL'!A:A,0))),"")</f>
        <v/>
      </c>
      <c r="E1078" s="140" t="str">
        <f>IFERROR(IFERROR(IFERROR(IFERROR(IFERROR(INDEX('UNIPIPE AIR'!F:F,MATCH(A1078,'UNIPIPE AIR'!A:A,0)),INDEX('UNIPIPE NITRO'!F:F,MATCH(A1078,'UNIPIPE NITRO'!A:A,0))),INDEX('UNIPIPE VAC'!F:F,MATCH(A1078,'UNIPIPE VAC'!A:A,0))),INDEX('UNIPIPE HP'!F:F,MATCH(A1078,'UNIPIPE HP'!A:A,0))),INDEX('UNIPIPE OIL'!F:F,MATCH(A1078,'UNIPIPE OIL'!A:A,0))),"")</f>
        <v/>
      </c>
      <c r="F1078" s="140" t="str">
        <f t="shared" si="14"/>
        <v/>
      </c>
      <c r="G1078" s="127"/>
      <c r="H1078" s="127"/>
      <c r="I1078" s="127"/>
      <c r="J1078" s="127"/>
      <c r="K1078" s="127"/>
      <c r="L1078" s="127"/>
      <c r="M1078" s="127"/>
      <c r="N1078" s="127"/>
      <c r="O1078" s="127"/>
      <c r="P1078" s="127"/>
      <c r="Q1078" s="127"/>
      <c r="R1078" s="127"/>
      <c r="S1078" s="127"/>
    </row>
    <row r="1079" spans="1:19" ht="18.75" customHeight="1" x14ac:dyDescent="0.2">
      <c r="A1079" s="135">
        <v>1062</v>
      </c>
      <c r="B1079" s="135" t="str">
        <f>IFERROR(IFERROR(IFERROR(IFERROR(IFERROR(INDEX('UNIPIPE AIR'!C:C,MATCH(A1079,'UNIPIPE AIR'!A:A,0)),INDEX('UNIPIPE NITRO'!C:C,MATCH(A1079,'UNIPIPE NITRO'!A:A,0))),INDEX('UNIPIPE VAC'!C:C,MATCH(A1079,'UNIPIPE VAC'!A:A,0))),INDEX('UNIPIPE HP'!C:C,MATCH(A1079,'UNIPIPE HP'!A:A,0))),INDEX('UNIPIPE OIL'!C:C,MATCH(A1079,'UNIPIPE OIL'!A:A,0))),"")</f>
        <v/>
      </c>
      <c r="C1079" s="133" t="str">
        <f>IFERROR(IFERROR(IFERROR(IFERROR(IFERROR(INDEX('UNIPIPE AIR'!E:E,MATCH(A1079,'UNIPIPE AIR'!A:A,0)),INDEX('UNIPIPE NITRO'!E:E,MATCH(A1079,'UNIPIPE NITRO'!A:A,0))),INDEX('UNIPIPE VAC'!E:E,MATCH(A1079,'UNIPIPE VAC'!A:A,0))),INDEX('UNIPIPE HP'!E:E,MATCH(A1079,'UNIPIPE HP'!A:A,0))),INDEX('UNIPIPE OIL'!E:E,MATCH(A1079,'UNIPIPE OIL'!A:A,0))),"")</f>
        <v/>
      </c>
      <c r="D1079" s="139" t="str">
        <f>IFERROR(IFERROR(IFERROR(IFERROR(IFERROR(INDEX('UNIPIPE AIR'!G:G,MATCH(A1079,'UNIPIPE AIR'!A:A,0)),INDEX('UNIPIPE NITRO'!G:G,MATCH(A1079,'UNIPIPE NITRO'!A:A,0))),INDEX('UNIPIPE VAC'!G:G,MATCH(A1079,'UNIPIPE VAC'!A:A,0))),INDEX('UNIPIPE HP'!G:G,MATCH(A1079,'UNIPIPE HP'!A:A,0))),INDEX('UNIPIPE OIL'!G:G,MATCH(A1079,'UNIPIPE OIL'!A:A,0))),"")</f>
        <v/>
      </c>
      <c r="E1079" s="140" t="str">
        <f>IFERROR(IFERROR(IFERROR(IFERROR(IFERROR(INDEX('UNIPIPE AIR'!F:F,MATCH(A1079,'UNIPIPE AIR'!A:A,0)),INDEX('UNIPIPE NITRO'!F:F,MATCH(A1079,'UNIPIPE NITRO'!A:A,0))),INDEX('UNIPIPE VAC'!F:F,MATCH(A1079,'UNIPIPE VAC'!A:A,0))),INDEX('UNIPIPE HP'!F:F,MATCH(A1079,'UNIPIPE HP'!A:A,0))),INDEX('UNIPIPE OIL'!F:F,MATCH(A1079,'UNIPIPE OIL'!A:A,0))),"")</f>
        <v/>
      </c>
      <c r="F1079" s="140" t="str">
        <f t="shared" si="14"/>
        <v/>
      </c>
      <c r="G1079" s="127"/>
      <c r="H1079" s="127"/>
      <c r="I1079" s="127"/>
      <c r="J1079" s="127"/>
      <c r="K1079" s="127"/>
      <c r="L1079" s="127"/>
      <c r="M1079" s="127"/>
      <c r="N1079" s="127"/>
      <c r="O1079" s="127"/>
      <c r="P1079" s="127"/>
      <c r="Q1079" s="127"/>
      <c r="R1079" s="127"/>
      <c r="S1079" s="127"/>
    </row>
    <row r="1080" spans="1:19" ht="18.75" customHeight="1" x14ac:dyDescent="0.2">
      <c r="A1080" s="135">
        <v>1063</v>
      </c>
      <c r="B1080" s="135" t="str">
        <f>IFERROR(IFERROR(IFERROR(IFERROR(IFERROR(INDEX('UNIPIPE AIR'!C:C,MATCH(A1080,'UNIPIPE AIR'!A:A,0)),INDEX('UNIPIPE NITRO'!C:C,MATCH(A1080,'UNIPIPE NITRO'!A:A,0))),INDEX('UNIPIPE VAC'!C:C,MATCH(A1080,'UNIPIPE VAC'!A:A,0))),INDEX('UNIPIPE HP'!C:C,MATCH(A1080,'UNIPIPE HP'!A:A,0))),INDEX('UNIPIPE OIL'!C:C,MATCH(A1080,'UNIPIPE OIL'!A:A,0))),"")</f>
        <v/>
      </c>
      <c r="C1080" s="133" t="str">
        <f>IFERROR(IFERROR(IFERROR(IFERROR(IFERROR(INDEX('UNIPIPE AIR'!E:E,MATCH(A1080,'UNIPIPE AIR'!A:A,0)),INDEX('UNIPIPE NITRO'!E:E,MATCH(A1080,'UNIPIPE NITRO'!A:A,0))),INDEX('UNIPIPE VAC'!E:E,MATCH(A1080,'UNIPIPE VAC'!A:A,0))),INDEX('UNIPIPE HP'!E:E,MATCH(A1080,'UNIPIPE HP'!A:A,0))),INDEX('UNIPIPE OIL'!E:E,MATCH(A1080,'UNIPIPE OIL'!A:A,0))),"")</f>
        <v/>
      </c>
      <c r="D1080" s="139" t="str">
        <f>IFERROR(IFERROR(IFERROR(IFERROR(IFERROR(INDEX('UNIPIPE AIR'!G:G,MATCH(A1080,'UNIPIPE AIR'!A:A,0)),INDEX('UNIPIPE NITRO'!G:G,MATCH(A1080,'UNIPIPE NITRO'!A:A,0))),INDEX('UNIPIPE VAC'!G:G,MATCH(A1080,'UNIPIPE VAC'!A:A,0))),INDEX('UNIPIPE HP'!G:G,MATCH(A1080,'UNIPIPE HP'!A:A,0))),INDEX('UNIPIPE OIL'!G:G,MATCH(A1080,'UNIPIPE OIL'!A:A,0))),"")</f>
        <v/>
      </c>
      <c r="E1080" s="140" t="str">
        <f>IFERROR(IFERROR(IFERROR(IFERROR(IFERROR(INDEX('UNIPIPE AIR'!F:F,MATCH(A1080,'UNIPIPE AIR'!A:A,0)),INDEX('UNIPIPE NITRO'!F:F,MATCH(A1080,'UNIPIPE NITRO'!A:A,0))),INDEX('UNIPIPE VAC'!F:F,MATCH(A1080,'UNIPIPE VAC'!A:A,0))),INDEX('UNIPIPE HP'!F:F,MATCH(A1080,'UNIPIPE HP'!A:A,0))),INDEX('UNIPIPE OIL'!F:F,MATCH(A1080,'UNIPIPE OIL'!A:A,0))),"")</f>
        <v/>
      </c>
      <c r="F1080" s="140" t="str">
        <f t="shared" si="14"/>
        <v/>
      </c>
      <c r="G1080" s="127"/>
      <c r="H1080" s="127"/>
      <c r="I1080" s="127"/>
      <c r="J1080" s="127"/>
      <c r="K1080" s="127"/>
      <c r="L1080" s="127"/>
      <c r="M1080" s="127"/>
      <c r="N1080" s="127"/>
      <c r="O1080" s="127"/>
      <c r="P1080" s="127"/>
      <c r="Q1080" s="127"/>
      <c r="R1080" s="127"/>
      <c r="S1080" s="127"/>
    </row>
    <row r="1081" spans="1:19" ht="18.75" customHeight="1" x14ac:dyDescent="0.2">
      <c r="A1081" s="135">
        <v>1064</v>
      </c>
      <c r="B1081" s="135" t="str">
        <f>IFERROR(IFERROR(IFERROR(IFERROR(IFERROR(INDEX('UNIPIPE AIR'!C:C,MATCH(A1081,'UNIPIPE AIR'!A:A,0)),INDEX('UNIPIPE NITRO'!C:C,MATCH(A1081,'UNIPIPE NITRO'!A:A,0))),INDEX('UNIPIPE VAC'!C:C,MATCH(A1081,'UNIPIPE VAC'!A:A,0))),INDEX('UNIPIPE HP'!C:C,MATCH(A1081,'UNIPIPE HP'!A:A,0))),INDEX('UNIPIPE OIL'!C:C,MATCH(A1081,'UNIPIPE OIL'!A:A,0))),"")</f>
        <v/>
      </c>
      <c r="C1081" s="133" t="str">
        <f>IFERROR(IFERROR(IFERROR(IFERROR(IFERROR(INDEX('UNIPIPE AIR'!E:E,MATCH(A1081,'UNIPIPE AIR'!A:A,0)),INDEX('UNIPIPE NITRO'!E:E,MATCH(A1081,'UNIPIPE NITRO'!A:A,0))),INDEX('UNIPIPE VAC'!E:E,MATCH(A1081,'UNIPIPE VAC'!A:A,0))),INDEX('UNIPIPE HP'!E:E,MATCH(A1081,'UNIPIPE HP'!A:A,0))),INDEX('UNIPIPE OIL'!E:E,MATCH(A1081,'UNIPIPE OIL'!A:A,0))),"")</f>
        <v/>
      </c>
      <c r="D1081" s="139" t="str">
        <f>IFERROR(IFERROR(IFERROR(IFERROR(IFERROR(INDEX('UNIPIPE AIR'!G:G,MATCH(A1081,'UNIPIPE AIR'!A:A,0)),INDEX('UNIPIPE NITRO'!G:G,MATCH(A1081,'UNIPIPE NITRO'!A:A,0))),INDEX('UNIPIPE VAC'!G:G,MATCH(A1081,'UNIPIPE VAC'!A:A,0))),INDEX('UNIPIPE HP'!G:G,MATCH(A1081,'UNIPIPE HP'!A:A,0))),INDEX('UNIPIPE OIL'!G:G,MATCH(A1081,'UNIPIPE OIL'!A:A,0))),"")</f>
        <v/>
      </c>
      <c r="E1081" s="140" t="str">
        <f>IFERROR(IFERROR(IFERROR(IFERROR(IFERROR(INDEX('UNIPIPE AIR'!F:F,MATCH(A1081,'UNIPIPE AIR'!A:A,0)),INDEX('UNIPIPE NITRO'!F:F,MATCH(A1081,'UNIPIPE NITRO'!A:A,0))),INDEX('UNIPIPE VAC'!F:F,MATCH(A1081,'UNIPIPE VAC'!A:A,0))),INDEX('UNIPIPE HP'!F:F,MATCH(A1081,'UNIPIPE HP'!A:A,0))),INDEX('UNIPIPE OIL'!F:F,MATCH(A1081,'UNIPIPE OIL'!A:A,0))),"")</f>
        <v/>
      </c>
      <c r="F1081" s="140" t="str">
        <f t="shared" si="14"/>
        <v/>
      </c>
      <c r="G1081" s="127"/>
      <c r="H1081" s="127"/>
      <c r="I1081" s="127"/>
      <c r="J1081" s="127"/>
      <c r="K1081" s="127"/>
      <c r="L1081" s="127"/>
      <c r="M1081" s="127"/>
      <c r="N1081" s="127"/>
      <c r="O1081" s="127"/>
      <c r="P1081" s="127"/>
      <c r="Q1081" s="127"/>
      <c r="R1081" s="127"/>
      <c r="S1081" s="127"/>
    </row>
    <row r="1082" spans="1:19" ht="18.75" customHeight="1" x14ac:dyDescent="0.2">
      <c r="A1082" s="135">
        <v>1065</v>
      </c>
      <c r="B1082" s="135" t="str">
        <f>IFERROR(IFERROR(IFERROR(IFERROR(IFERROR(INDEX('UNIPIPE AIR'!C:C,MATCH(A1082,'UNIPIPE AIR'!A:A,0)),INDEX('UNIPIPE NITRO'!C:C,MATCH(A1082,'UNIPIPE NITRO'!A:A,0))),INDEX('UNIPIPE VAC'!C:C,MATCH(A1082,'UNIPIPE VAC'!A:A,0))),INDEX('UNIPIPE HP'!C:C,MATCH(A1082,'UNIPIPE HP'!A:A,0))),INDEX('UNIPIPE OIL'!C:C,MATCH(A1082,'UNIPIPE OIL'!A:A,0))),"")</f>
        <v/>
      </c>
      <c r="C1082" s="133" t="str">
        <f>IFERROR(IFERROR(IFERROR(IFERROR(IFERROR(INDEX('UNIPIPE AIR'!E:E,MATCH(A1082,'UNIPIPE AIR'!A:A,0)),INDEX('UNIPIPE NITRO'!E:E,MATCH(A1082,'UNIPIPE NITRO'!A:A,0))),INDEX('UNIPIPE VAC'!E:E,MATCH(A1082,'UNIPIPE VAC'!A:A,0))),INDEX('UNIPIPE HP'!E:E,MATCH(A1082,'UNIPIPE HP'!A:A,0))),INDEX('UNIPIPE OIL'!E:E,MATCH(A1082,'UNIPIPE OIL'!A:A,0))),"")</f>
        <v/>
      </c>
      <c r="D1082" s="139" t="str">
        <f>IFERROR(IFERROR(IFERROR(IFERROR(IFERROR(INDEX('UNIPIPE AIR'!G:G,MATCH(A1082,'UNIPIPE AIR'!A:A,0)),INDEX('UNIPIPE NITRO'!G:G,MATCH(A1082,'UNIPIPE NITRO'!A:A,0))),INDEX('UNIPIPE VAC'!G:G,MATCH(A1082,'UNIPIPE VAC'!A:A,0))),INDEX('UNIPIPE HP'!G:G,MATCH(A1082,'UNIPIPE HP'!A:A,0))),INDEX('UNIPIPE OIL'!G:G,MATCH(A1082,'UNIPIPE OIL'!A:A,0))),"")</f>
        <v/>
      </c>
      <c r="E1082" s="140" t="str">
        <f>IFERROR(IFERROR(IFERROR(IFERROR(IFERROR(INDEX('UNIPIPE AIR'!F:F,MATCH(A1082,'UNIPIPE AIR'!A:A,0)),INDEX('UNIPIPE NITRO'!F:F,MATCH(A1082,'UNIPIPE NITRO'!A:A,0))),INDEX('UNIPIPE VAC'!F:F,MATCH(A1082,'UNIPIPE VAC'!A:A,0))),INDEX('UNIPIPE HP'!F:F,MATCH(A1082,'UNIPIPE HP'!A:A,0))),INDEX('UNIPIPE OIL'!F:F,MATCH(A1082,'UNIPIPE OIL'!A:A,0))),"")</f>
        <v/>
      </c>
      <c r="F1082" s="140" t="str">
        <f t="shared" si="14"/>
        <v/>
      </c>
      <c r="G1082" s="127"/>
      <c r="H1082" s="127"/>
      <c r="I1082" s="127"/>
      <c r="J1082" s="127"/>
      <c r="K1082" s="127"/>
      <c r="L1082" s="127"/>
      <c r="M1082" s="127"/>
      <c r="N1082" s="127"/>
      <c r="O1082" s="127"/>
      <c r="P1082" s="127"/>
      <c r="Q1082" s="127"/>
      <c r="R1082" s="127"/>
      <c r="S1082" s="127"/>
    </row>
    <row r="1083" spans="1:19" ht="18.75" customHeight="1" x14ac:dyDescent="0.2">
      <c r="A1083" s="135">
        <v>1066</v>
      </c>
      <c r="B1083" s="135" t="str">
        <f>IFERROR(IFERROR(IFERROR(IFERROR(IFERROR(INDEX('UNIPIPE AIR'!C:C,MATCH(A1083,'UNIPIPE AIR'!A:A,0)),INDEX('UNIPIPE NITRO'!C:C,MATCH(A1083,'UNIPIPE NITRO'!A:A,0))),INDEX('UNIPIPE VAC'!C:C,MATCH(A1083,'UNIPIPE VAC'!A:A,0))),INDEX('UNIPIPE HP'!C:C,MATCH(A1083,'UNIPIPE HP'!A:A,0))),INDEX('UNIPIPE OIL'!C:C,MATCH(A1083,'UNIPIPE OIL'!A:A,0))),"")</f>
        <v/>
      </c>
      <c r="C1083" s="133" t="str">
        <f>IFERROR(IFERROR(IFERROR(IFERROR(IFERROR(INDEX('UNIPIPE AIR'!E:E,MATCH(A1083,'UNIPIPE AIR'!A:A,0)),INDEX('UNIPIPE NITRO'!E:E,MATCH(A1083,'UNIPIPE NITRO'!A:A,0))),INDEX('UNIPIPE VAC'!E:E,MATCH(A1083,'UNIPIPE VAC'!A:A,0))),INDEX('UNIPIPE HP'!E:E,MATCH(A1083,'UNIPIPE HP'!A:A,0))),INDEX('UNIPIPE OIL'!E:E,MATCH(A1083,'UNIPIPE OIL'!A:A,0))),"")</f>
        <v/>
      </c>
      <c r="D1083" s="139" t="str">
        <f>IFERROR(IFERROR(IFERROR(IFERROR(IFERROR(INDEX('UNIPIPE AIR'!G:G,MATCH(A1083,'UNIPIPE AIR'!A:A,0)),INDEX('UNIPIPE NITRO'!G:G,MATCH(A1083,'UNIPIPE NITRO'!A:A,0))),INDEX('UNIPIPE VAC'!G:G,MATCH(A1083,'UNIPIPE VAC'!A:A,0))),INDEX('UNIPIPE HP'!G:G,MATCH(A1083,'UNIPIPE HP'!A:A,0))),INDEX('UNIPIPE OIL'!G:G,MATCH(A1083,'UNIPIPE OIL'!A:A,0))),"")</f>
        <v/>
      </c>
      <c r="E1083" s="140" t="str">
        <f>IFERROR(IFERROR(IFERROR(IFERROR(IFERROR(INDEX('UNIPIPE AIR'!F:F,MATCH(A1083,'UNIPIPE AIR'!A:A,0)),INDEX('UNIPIPE NITRO'!F:F,MATCH(A1083,'UNIPIPE NITRO'!A:A,0))),INDEX('UNIPIPE VAC'!F:F,MATCH(A1083,'UNIPIPE VAC'!A:A,0))),INDEX('UNIPIPE HP'!F:F,MATCH(A1083,'UNIPIPE HP'!A:A,0))),INDEX('UNIPIPE OIL'!F:F,MATCH(A1083,'UNIPIPE OIL'!A:A,0))),"")</f>
        <v/>
      </c>
      <c r="F1083" s="140" t="str">
        <f t="shared" si="14"/>
        <v/>
      </c>
      <c r="G1083" s="127"/>
      <c r="H1083" s="127"/>
      <c r="I1083" s="127"/>
      <c r="J1083" s="127"/>
      <c r="K1083" s="127"/>
      <c r="L1083" s="127"/>
      <c r="M1083" s="127"/>
      <c r="N1083" s="127"/>
      <c r="O1083" s="127"/>
      <c r="P1083" s="127"/>
      <c r="Q1083" s="127"/>
      <c r="R1083" s="127"/>
      <c r="S1083" s="127"/>
    </row>
    <row r="1084" spans="1:19" ht="18.75" customHeight="1" x14ac:dyDescent="0.2">
      <c r="A1084" s="135">
        <v>1067</v>
      </c>
      <c r="B1084" s="135" t="str">
        <f>IFERROR(IFERROR(IFERROR(IFERROR(IFERROR(INDEX('UNIPIPE AIR'!C:C,MATCH(A1084,'UNIPIPE AIR'!A:A,0)),INDEX('UNIPIPE NITRO'!C:C,MATCH(A1084,'UNIPIPE NITRO'!A:A,0))),INDEX('UNIPIPE VAC'!C:C,MATCH(A1084,'UNIPIPE VAC'!A:A,0))),INDEX('UNIPIPE HP'!C:C,MATCH(A1084,'UNIPIPE HP'!A:A,0))),INDEX('UNIPIPE OIL'!C:C,MATCH(A1084,'UNIPIPE OIL'!A:A,0))),"")</f>
        <v/>
      </c>
      <c r="C1084" s="133" t="str">
        <f>IFERROR(IFERROR(IFERROR(IFERROR(IFERROR(INDEX('UNIPIPE AIR'!E:E,MATCH(A1084,'UNIPIPE AIR'!A:A,0)),INDEX('UNIPIPE NITRO'!E:E,MATCH(A1084,'UNIPIPE NITRO'!A:A,0))),INDEX('UNIPIPE VAC'!E:E,MATCH(A1084,'UNIPIPE VAC'!A:A,0))),INDEX('UNIPIPE HP'!E:E,MATCH(A1084,'UNIPIPE HP'!A:A,0))),INDEX('UNIPIPE OIL'!E:E,MATCH(A1084,'UNIPIPE OIL'!A:A,0))),"")</f>
        <v/>
      </c>
      <c r="D1084" s="139" t="str">
        <f>IFERROR(IFERROR(IFERROR(IFERROR(IFERROR(INDEX('UNIPIPE AIR'!G:G,MATCH(A1084,'UNIPIPE AIR'!A:A,0)),INDEX('UNIPIPE NITRO'!G:G,MATCH(A1084,'UNIPIPE NITRO'!A:A,0))),INDEX('UNIPIPE VAC'!G:G,MATCH(A1084,'UNIPIPE VAC'!A:A,0))),INDEX('UNIPIPE HP'!G:G,MATCH(A1084,'UNIPIPE HP'!A:A,0))),INDEX('UNIPIPE OIL'!G:G,MATCH(A1084,'UNIPIPE OIL'!A:A,0))),"")</f>
        <v/>
      </c>
      <c r="E1084" s="140" t="str">
        <f>IFERROR(IFERROR(IFERROR(IFERROR(IFERROR(INDEX('UNIPIPE AIR'!F:F,MATCH(A1084,'UNIPIPE AIR'!A:A,0)),INDEX('UNIPIPE NITRO'!F:F,MATCH(A1084,'UNIPIPE NITRO'!A:A,0))),INDEX('UNIPIPE VAC'!F:F,MATCH(A1084,'UNIPIPE VAC'!A:A,0))),INDEX('UNIPIPE HP'!F:F,MATCH(A1084,'UNIPIPE HP'!A:A,0))),INDEX('UNIPIPE OIL'!F:F,MATCH(A1084,'UNIPIPE OIL'!A:A,0))),"")</f>
        <v/>
      </c>
      <c r="F1084" s="140" t="str">
        <f t="shared" si="14"/>
        <v/>
      </c>
      <c r="G1084" s="127"/>
      <c r="H1084" s="127"/>
      <c r="I1084" s="127"/>
      <c r="J1084" s="127"/>
      <c r="K1084" s="127"/>
      <c r="L1084" s="127"/>
      <c r="M1084" s="127"/>
      <c r="N1084" s="127"/>
      <c r="O1084" s="127"/>
      <c r="P1084" s="127"/>
      <c r="Q1084" s="127"/>
      <c r="R1084" s="127"/>
      <c r="S1084" s="127"/>
    </row>
    <row r="1085" spans="1:19" ht="18.75" customHeight="1" x14ac:dyDescent="0.2">
      <c r="A1085" s="135">
        <v>1068</v>
      </c>
      <c r="B1085" s="135" t="str">
        <f>IFERROR(IFERROR(IFERROR(IFERROR(IFERROR(INDEX('UNIPIPE AIR'!C:C,MATCH(A1085,'UNIPIPE AIR'!A:A,0)),INDEX('UNIPIPE NITRO'!C:C,MATCH(A1085,'UNIPIPE NITRO'!A:A,0))),INDEX('UNIPIPE VAC'!C:C,MATCH(A1085,'UNIPIPE VAC'!A:A,0))),INDEX('UNIPIPE HP'!C:C,MATCH(A1085,'UNIPIPE HP'!A:A,0))),INDEX('UNIPIPE OIL'!C:C,MATCH(A1085,'UNIPIPE OIL'!A:A,0))),"")</f>
        <v/>
      </c>
      <c r="C1085" s="133" t="str">
        <f>IFERROR(IFERROR(IFERROR(IFERROR(IFERROR(INDEX('UNIPIPE AIR'!E:E,MATCH(A1085,'UNIPIPE AIR'!A:A,0)),INDEX('UNIPIPE NITRO'!E:E,MATCH(A1085,'UNIPIPE NITRO'!A:A,0))),INDEX('UNIPIPE VAC'!E:E,MATCH(A1085,'UNIPIPE VAC'!A:A,0))),INDEX('UNIPIPE HP'!E:E,MATCH(A1085,'UNIPIPE HP'!A:A,0))),INDEX('UNIPIPE OIL'!E:E,MATCH(A1085,'UNIPIPE OIL'!A:A,0))),"")</f>
        <v/>
      </c>
      <c r="D1085" s="139" t="str">
        <f>IFERROR(IFERROR(IFERROR(IFERROR(IFERROR(INDEX('UNIPIPE AIR'!G:G,MATCH(A1085,'UNIPIPE AIR'!A:A,0)),INDEX('UNIPIPE NITRO'!G:G,MATCH(A1085,'UNIPIPE NITRO'!A:A,0))),INDEX('UNIPIPE VAC'!G:G,MATCH(A1085,'UNIPIPE VAC'!A:A,0))),INDEX('UNIPIPE HP'!G:G,MATCH(A1085,'UNIPIPE HP'!A:A,0))),INDEX('UNIPIPE OIL'!G:G,MATCH(A1085,'UNIPIPE OIL'!A:A,0))),"")</f>
        <v/>
      </c>
      <c r="E1085" s="140" t="str">
        <f>IFERROR(IFERROR(IFERROR(IFERROR(IFERROR(INDEX('UNIPIPE AIR'!F:F,MATCH(A1085,'UNIPIPE AIR'!A:A,0)),INDEX('UNIPIPE NITRO'!F:F,MATCH(A1085,'UNIPIPE NITRO'!A:A,0))),INDEX('UNIPIPE VAC'!F:F,MATCH(A1085,'UNIPIPE VAC'!A:A,0))),INDEX('UNIPIPE HP'!F:F,MATCH(A1085,'UNIPIPE HP'!A:A,0))),INDEX('UNIPIPE OIL'!F:F,MATCH(A1085,'UNIPIPE OIL'!A:A,0))),"")</f>
        <v/>
      </c>
      <c r="F1085" s="140" t="str">
        <f t="shared" si="14"/>
        <v/>
      </c>
      <c r="G1085" s="127"/>
      <c r="H1085" s="127"/>
      <c r="I1085" s="127"/>
      <c r="J1085" s="127"/>
      <c r="K1085" s="127"/>
      <c r="L1085" s="127"/>
      <c r="M1085" s="127"/>
      <c r="N1085" s="127"/>
      <c r="O1085" s="127"/>
      <c r="P1085" s="127"/>
      <c r="Q1085" s="127"/>
      <c r="R1085" s="127"/>
      <c r="S1085" s="127"/>
    </row>
    <row r="1086" spans="1:19" ht="18.75" customHeight="1" x14ac:dyDescent="0.2">
      <c r="A1086" s="135">
        <v>1069</v>
      </c>
      <c r="B1086" s="135" t="str">
        <f>IFERROR(IFERROR(IFERROR(IFERROR(IFERROR(INDEX('UNIPIPE AIR'!C:C,MATCH(A1086,'UNIPIPE AIR'!A:A,0)),INDEX('UNIPIPE NITRO'!C:C,MATCH(A1086,'UNIPIPE NITRO'!A:A,0))),INDEX('UNIPIPE VAC'!C:C,MATCH(A1086,'UNIPIPE VAC'!A:A,0))),INDEX('UNIPIPE HP'!C:C,MATCH(A1086,'UNIPIPE HP'!A:A,0))),INDEX('UNIPIPE OIL'!C:C,MATCH(A1086,'UNIPIPE OIL'!A:A,0))),"")</f>
        <v/>
      </c>
      <c r="C1086" s="133" t="str">
        <f>IFERROR(IFERROR(IFERROR(IFERROR(IFERROR(INDEX('UNIPIPE AIR'!E:E,MATCH(A1086,'UNIPIPE AIR'!A:A,0)),INDEX('UNIPIPE NITRO'!E:E,MATCH(A1086,'UNIPIPE NITRO'!A:A,0))),INDEX('UNIPIPE VAC'!E:E,MATCH(A1086,'UNIPIPE VAC'!A:A,0))),INDEX('UNIPIPE HP'!E:E,MATCH(A1086,'UNIPIPE HP'!A:A,0))),INDEX('UNIPIPE OIL'!E:E,MATCH(A1086,'UNIPIPE OIL'!A:A,0))),"")</f>
        <v/>
      </c>
      <c r="D1086" s="139" t="str">
        <f>IFERROR(IFERROR(IFERROR(IFERROR(IFERROR(INDEX('UNIPIPE AIR'!G:G,MATCH(A1086,'UNIPIPE AIR'!A:A,0)),INDEX('UNIPIPE NITRO'!G:G,MATCH(A1086,'UNIPIPE NITRO'!A:A,0))),INDEX('UNIPIPE VAC'!G:G,MATCH(A1086,'UNIPIPE VAC'!A:A,0))),INDEX('UNIPIPE HP'!G:G,MATCH(A1086,'UNIPIPE HP'!A:A,0))),INDEX('UNIPIPE OIL'!G:G,MATCH(A1086,'UNIPIPE OIL'!A:A,0))),"")</f>
        <v/>
      </c>
      <c r="E1086" s="140" t="str">
        <f>IFERROR(IFERROR(IFERROR(IFERROR(IFERROR(INDEX('UNIPIPE AIR'!F:F,MATCH(A1086,'UNIPIPE AIR'!A:A,0)),INDEX('UNIPIPE NITRO'!F:F,MATCH(A1086,'UNIPIPE NITRO'!A:A,0))),INDEX('UNIPIPE VAC'!F:F,MATCH(A1086,'UNIPIPE VAC'!A:A,0))),INDEX('UNIPIPE HP'!F:F,MATCH(A1086,'UNIPIPE HP'!A:A,0))),INDEX('UNIPIPE OIL'!F:F,MATCH(A1086,'UNIPIPE OIL'!A:A,0))),"")</f>
        <v/>
      </c>
      <c r="F1086" s="140" t="str">
        <f t="shared" si="14"/>
        <v/>
      </c>
      <c r="G1086" s="127"/>
      <c r="H1086" s="127"/>
      <c r="I1086" s="127"/>
      <c r="J1086" s="127"/>
      <c r="K1086" s="127"/>
      <c r="L1086" s="127"/>
      <c r="M1086" s="127"/>
      <c r="N1086" s="127"/>
      <c r="O1086" s="127"/>
      <c r="P1086" s="127"/>
      <c r="Q1086" s="127"/>
      <c r="R1086" s="127"/>
      <c r="S1086" s="127"/>
    </row>
    <row r="1087" spans="1:19" ht="18.75" customHeight="1" x14ac:dyDescent="0.2">
      <c r="A1087" s="135">
        <v>1070</v>
      </c>
      <c r="B1087" s="135" t="str">
        <f>IFERROR(IFERROR(IFERROR(IFERROR(IFERROR(INDEX('UNIPIPE AIR'!C:C,MATCH(A1087,'UNIPIPE AIR'!A:A,0)),INDEX('UNIPIPE NITRO'!C:C,MATCH(A1087,'UNIPIPE NITRO'!A:A,0))),INDEX('UNIPIPE VAC'!C:C,MATCH(A1087,'UNIPIPE VAC'!A:A,0))),INDEX('UNIPIPE HP'!C:C,MATCH(A1087,'UNIPIPE HP'!A:A,0))),INDEX('UNIPIPE OIL'!C:C,MATCH(A1087,'UNIPIPE OIL'!A:A,0))),"")</f>
        <v/>
      </c>
      <c r="C1087" s="133" t="str">
        <f>IFERROR(IFERROR(IFERROR(IFERROR(IFERROR(INDEX('UNIPIPE AIR'!E:E,MATCH(A1087,'UNIPIPE AIR'!A:A,0)),INDEX('UNIPIPE NITRO'!E:E,MATCH(A1087,'UNIPIPE NITRO'!A:A,0))),INDEX('UNIPIPE VAC'!E:E,MATCH(A1087,'UNIPIPE VAC'!A:A,0))),INDEX('UNIPIPE HP'!E:E,MATCH(A1087,'UNIPIPE HP'!A:A,0))),INDEX('UNIPIPE OIL'!E:E,MATCH(A1087,'UNIPIPE OIL'!A:A,0))),"")</f>
        <v/>
      </c>
      <c r="D1087" s="139" t="str">
        <f>IFERROR(IFERROR(IFERROR(IFERROR(IFERROR(INDEX('UNIPIPE AIR'!G:G,MATCH(A1087,'UNIPIPE AIR'!A:A,0)),INDEX('UNIPIPE NITRO'!G:G,MATCH(A1087,'UNIPIPE NITRO'!A:A,0))),INDEX('UNIPIPE VAC'!G:G,MATCH(A1087,'UNIPIPE VAC'!A:A,0))),INDEX('UNIPIPE HP'!G:G,MATCH(A1087,'UNIPIPE HP'!A:A,0))),INDEX('UNIPIPE OIL'!G:G,MATCH(A1087,'UNIPIPE OIL'!A:A,0))),"")</f>
        <v/>
      </c>
      <c r="E1087" s="140" t="str">
        <f>IFERROR(IFERROR(IFERROR(IFERROR(IFERROR(INDEX('UNIPIPE AIR'!F:F,MATCH(A1087,'UNIPIPE AIR'!A:A,0)),INDEX('UNIPIPE NITRO'!F:F,MATCH(A1087,'UNIPIPE NITRO'!A:A,0))),INDEX('UNIPIPE VAC'!F:F,MATCH(A1087,'UNIPIPE VAC'!A:A,0))),INDEX('UNIPIPE HP'!F:F,MATCH(A1087,'UNIPIPE HP'!A:A,0))),INDEX('UNIPIPE OIL'!F:F,MATCH(A1087,'UNIPIPE OIL'!A:A,0))),"")</f>
        <v/>
      </c>
      <c r="F1087" s="140" t="str">
        <f t="shared" si="14"/>
        <v/>
      </c>
      <c r="G1087" s="127"/>
      <c r="H1087" s="127"/>
      <c r="I1087" s="127"/>
      <c r="J1087" s="127"/>
      <c r="K1087" s="127"/>
      <c r="L1087" s="127"/>
      <c r="M1087" s="127"/>
      <c r="N1087" s="127"/>
      <c r="O1087" s="127"/>
      <c r="P1087" s="127"/>
      <c r="Q1087" s="127"/>
      <c r="R1087" s="127"/>
      <c r="S1087" s="127"/>
    </row>
    <row r="1088" spans="1:19" ht="18.75" customHeight="1" x14ac:dyDescent="0.2">
      <c r="A1088" s="135">
        <v>1071</v>
      </c>
      <c r="B1088" s="135" t="str">
        <f>IFERROR(IFERROR(IFERROR(IFERROR(IFERROR(INDEX('UNIPIPE AIR'!C:C,MATCH(A1088,'UNIPIPE AIR'!A:A,0)),INDEX('UNIPIPE NITRO'!C:C,MATCH(A1088,'UNIPIPE NITRO'!A:A,0))),INDEX('UNIPIPE VAC'!C:C,MATCH(A1088,'UNIPIPE VAC'!A:A,0))),INDEX('UNIPIPE HP'!C:C,MATCH(A1088,'UNIPIPE HP'!A:A,0))),INDEX('UNIPIPE OIL'!C:C,MATCH(A1088,'UNIPIPE OIL'!A:A,0))),"")</f>
        <v/>
      </c>
      <c r="C1088" s="133" t="str">
        <f>IFERROR(IFERROR(IFERROR(IFERROR(IFERROR(INDEX('UNIPIPE AIR'!E:E,MATCH(A1088,'UNIPIPE AIR'!A:A,0)),INDEX('UNIPIPE NITRO'!E:E,MATCH(A1088,'UNIPIPE NITRO'!A:A,0))),INDEX('UNIPIPE VAC'!E:E,MATCH(A1088,'UNIPIPE VAC'!A:A,0))),INDEX('UNIPIPE HP'!E:E,MATCH(A1088,'UNIPIPE HP'!A:A,0))),INDEX('UNIPIPE OIL'!E:E,MATCH(A1088,'UNIPIPE OIL'!A:A,0))),"")</f>
        <v/>
      </c>
      <c r="D1088" s="139" t="str">
        <f>IFERROR(IFERROR(IFERROR(IFERROR(IFERROR(INDEX('UNIPIPE AIR'!G:G,MATCH(A1088,'UNIPIPE AIR'!A:A,0)),INDEX('UNIPIPE NITRO'!G:G,MATCH(A1088,'UNIPIPE NITRO'!A:A,0))),INDEX('UNIPIPE VAC'!G:G,MATCH(A1088,'UNIPIPE VAC'!A:A,0))),INDEX('UNIPIPE HP'!G:G,MATCH(A1088,'UNIPIPE HP'!A:A,0))),INDEX('UNIPIPE OIL'!G:G,MATCH(A1088,'UNIPIPE OIL'!A:A,0))),"")</f>
        <v/>
      </c>
      <c r="E1088" s="140" t="str">
        <f>IFERROR(IFERROR(IFERROR(IFERROR(IFERROR(INDEX('UNIPIPE AIR'!F:F,MATCH(A1088,'UNIPIPE AIR'!A:A,0)),INDEX('UNIPIPE NITRO'!F:F,MATCH(A1088,'UNIPIPE NITRO'!A:A,0))),INDEX('UNIPIPE VAC'!F:F,MATCH(A1088,'UNIPIPE VAC'!A:A,0))),INDEX('UNIPIPE HP'!F:F,MATCH(A1088,'UNIPIPE HP'!A:A,0))),INDEX('UNIPIPE OIL'!F:F,MATCH(A1088,'UNIPIPE OIL'!A:A,0))),"")</f>
        <v/>
      </c>
      <c r="F1088" s="140" t="str">
        <f t="shared" si="14"/>
        <v/>
      </c>
      <c r="G1088" s="127"/>
      <c r="H1088" s="127"/>
      <c r="I1088" s="127"/>
      <c r="J1088" s="127"/>
      <c r="K1088" s="127"/>
      <c r="L1088" s="127"/>
      <c r="M1088" s="127"/>
      <c r="N1088" s="127"/>
      <c r="O1088" s="127"/>
      <c r="P1088" s="127"/>
      <c r="Q1088" s="127"/>
      <c r="R1088" s="127"/>
      <c r="S1088" s="127"/>
    </row>
    <row r="1089" spans="1:19" ht="18.75" customHeight="1" x14ac:dyDescent="0.2">
      <c r="A1089" s="135">
        <v>1072</v>
      </c>
      <c r="B1089" s="135" t="str">
        <f>IFERROR(IFERROR(IFERROR(IFERROR(IFERROR(INDEX('UNIPIPE AIR'!C:C,MATCH(A1089,'UNIPIPE AIR'!A:A,0)),INDEX('UNIPIPE NITRO'!C:C,MATCH(A1089,'UNIPIPE NITRO'!A:A,0))),INDEX('UNIPIPE VAC'!C:C,MATCH(A1089,'UNIPIPE VAC'!A:A,0))),INDEX('UNIPIPE HP'!C:C,MATCH(A1089,'UNIPIPE HP'!A:A,0))),INDEX('UNIPIPE OIL'!C:C,MATCH(A1089,'UNIPIPE OIL'!A:A,0))),"")</f>
        <v/>
      </c>
      <c r="C1089" s="133" t="str">
        <f>IFERROR(IFERROR(IFERROR(IFERROR(IFERROR(INDEX('UNIPIPE AIR'!E:E,MATCH(A1089,'UNIPIPE AIR'!A:A,0)),INDEX('UNIPIPE NITRO'!E:E,MATCH(A1089,'UNIPIPE NITRO'!A:A,0))),INDEX('UNIPIPE VAC'!E:E,MATCH(A1089,'UNIPIPE VAC'!A:A,0))),INDEX('UNIPIPE HP'!E:E,MATCH(A1089,'UNIPIPE HP'!A:A,0))),INDEX('UNIPIPE OIL'!E:E,MATCH(A1089,'UNIPIPE OIL'!A:A,0))),"")</f>
        <v/>
      </c>
      <c r="D1089" s="139" t="str">
        <f>IFERROR(IFERROR(IFERROR(IFERROR(IFERROR(INDEX('UNIPIPE AIR'!G:G,MATCH(A1089,'UNIPIPE AIR'!A:A,0)),INDEX('UNIPIPE NITRO'!G:G,MATCH(A1089,'UNIPIPE NITRO'!A:A,0))),INDEX('UNIPIPE VAC'!G:G,MATCH(A1089,'UNIPIPE VAC'!A:A,0))),INDEX('UNIPIPE HP'!G:G,MATCH(A1089,'UNIPIPE HP'!A:A,0))),INDEX('UNIPIPE OIL'!G:G,MATCH(A1089,'UNIPIPE OIL'!A:A,0))),"")</f>
        <v/>
      </c>
      <c r="E1089" s="140" t="str">
        <f>IFERROR(IFERROR(IFERROR(IFERROR(IFERROR(INDEX('UNIPIPE AIR'!F:F,MATCH(A1089,'UNIPIPE AIR'!A:A,0)),INDEX('UNIPIPE NITRO'!F:F,MATCH(A1089,'UNIPIPE NITRO'!A:A,0))),INDEX('UNIPIPE VAC'!F:F,MATCH(A1089,'UNIPIPE VAC'!A:A,0))),INDEX('UNIPIPE HP'!F:F,MATCH(A1089,'UNIPIPE HP'!A:A,0))),INDEX('UNIPIPE OIL'!F:F,MATCH(A1089,'UNIPIPE OIL'!A:A,0))),"")</f>
        <v/>
      </c>
      <c r="F1089" s="140" t="str">
        <f t="shared" si="14"/>
        <v/>
      </c>
      <c r="G1089" s="127"/>
      <c r="H1089" s="127"/>
      <c r="I1089" s="127"/>
      <c r="J1089" s="127"/>
      <c r="K1089" s="127"/>
      <c r="L1089" s="127"/>
      <c r="M1089" s="127"/>
      <c r="N1089" s="127"/>
      <c r="O1089" s="127"/>
      <c r="P1089" s="127"/>
      <c r="Q1089" s="127"/>
      <c r="R1089" s="127"/>
      <c r="S1089" s="127"/>
    </row>
    <row r="1090" spans="1:19" ht="18.75" customHeight="1" x14ac:dyDescent="0.2">
      <c r="A1090" s="135">
        <v>1073</v>
      </c>
      <c r="B1090" s="135" t="str">
        <f>IFERROR(IFERROR(IFERROR(IFERROR(IFERROR(INDEX('UNIPIPE AIR'!C:C,MATCH(A1090,'UNIPIPE AIR'!A:A,0)),INDEX('UNIPIPE NITRO'!C:C,MATCH(A1090,'UNIPIPE NITRO'!A:A,0))),INDEX('UNIPIPE VAC'!C:C,MATCH(A1090,'UNIPIPE VAC'!A:A,0))),INDEX('UNIPIPE HP'!C:C,MATCH(A1090,'UNIPIPE HP'!A:A,0))),INDEX('UNIPIPE OIL'!C:C,MATCH(A1090,'UNIPIPE OIL'!A:A,0))),"")</f>
        <v/>
      </c>
      <c r="C1090" s="133" t="str">
        <f>IFERROR(IFERROR(IFERROR(IFERROR(IFERROR(INDEX('UNIPIPE AIR'!E:E,MATCH(A1090,'UNIPIPE AIR'!A:A,0)),INDEX('UNIPIPE NITRO'!E:E,MATCH(A1090,'UNIPIPE NITRO'!A:A,0))),INDEX('UNIPIPE VAC'!E:E,MATCH(A1090,'UNIPIPE VAC'!A:A,0))),INDEX('UNIPIPE HP'!E:E,MATCH(A1090,'UNIPIPE HP'!A:A,0))),INDEX('UNIPIPE OIL'!E:E,MATCH(A1090,'UNIPIPE OIL'!A:A,0))),"")</f>
        <v/>
      </c>
      <c r="D1090" s="139" t="str">
        <f>IFERROR(IFERROR(IFERROR(IFERROR(IFERROR(INDEX('UNIPIPE AIR'!G:G,MATCH(A1090,'UNIPIPE AIR'!A:A,0)),INDEX('UNIPIPE NITRO'!G:G,MATCH(A1090,'UNIPIPE NITRO'!A:A,0))),INDEX('UNIPIPE VAC'!G:G,MATCH(A1090,'UNIPIPE VAC'!A:A,0))),INDEX('UNIPIPE HP'!G:G,MATCH(A1090,'UNIPIPE HP'!A:A,0))),INDEX('UNIPIPE OIL'!G:G,MATCH(A1090,'UNIPIPE OIL'!A:A,0))),"")</f>
        <v/>
      </c>
      <c r="E1090" s="140" t="str">
        <f>IFERROR(IFERROR(IFERROR(IFERROR(IFERROR(INDEX('UNIPIPE AIR'!F:F,MATCH(A1090,'UNIPIPE AIR'!A:A,0)),INDEX('UNIPIPE NITRO'!F:F,MATCH(A1090,'UNIPIPE NITRO'!A:A,0))),INDEX('UNIPIPE VAC'!F:F,MATCH(A1090,'UNIPIPE VAC'!A:A,0))),INDEX('UNIPIPE HP'!F:F,MATCH(A1090,'UNIPIPE HP'!A:A,0))),INDEX('UNIPIPE OIL'!F:F,MATCH(A1090,'UNIPIPE OIL'!A:A,0))),"")</f>
        <v/>
      </c>
      <c r="F1090" s="140" t="str">
        <f t="shared" si="14"/>
        <v/>
      </c>
      <c r="G1090" s="127"/>
      <c r="H1090" s="127"/>
      <c r="I1090" s="127"/>
      <c r="J1090" s="127"/>
      <c r="K1090" s="127"/>
      <c r="L1090" s="127"/>
      <c r="M1090" s="127"/>
      <c r="N1090" s="127"/>
      <c r="O1090" s="127"/>
      <c r="P1090" s="127"/>
      <c r="Q1090" s="127"/>
      <c r="R1090" s="127"/>
      <c r="S1090" s="127"/>
    </row>
    <row r="1091" spans="1:19" ht="18.75" customHeight="1" x14ac:dyDescent="0.2">
      <c r="A1091" s="135">
        <v>1074</v>
      </c>
      <c r="B1091" s="135" t="str">
        <f>IFERROR(IFERROR(IFERROR(IFERROR(IFERROR(INDEX('UNIPIPE AIR'!C:C,MATCH(A1091,'UNIPIPE AIR'!A:A,0)),INDEX('UNIPIPE NITRO'!C:C,MATCH(A1091,'UNIPIPE NITRO'!A:A,0))),INDEX('UNIPIPE VAC'!C:C,MATCH(A1091,'UNIPIPE VAC'!A:A,0))),INDEX('UNIPIPE HP'!C:C,MATCH(A1091,'UNIPIPE HP'!A:A,0))),INDEX('UNIPIPE OIL'!C:C,MATCH(A1091,'UNIPIPE OIL'!A:A,0))),"")</f>
        <v/>
      </c>
      <c r="C1091" s="133" t="str">
        <f>IFERROR(IFERROR(IFERROR(IFERROR(IFERROR(INDEX('UNIPIPE AIR'!E:E,MATCH(A1091,'UNIPIPE AIR'!A:A,0)),INDEX('UNIPIPE NITRO'!E:E,MATCH(A1091,'UNIPIPE NITRO'!A:A,0))),INDEX('UNIPIPE VAC'!E:E,MATCH(A1091,'UNIPIPE VAC'!A:A,0))),INDEX('UNIPIPE HP'!E:E,MATCH(A1091,'UNIPIPE HP'!A:A,0))),INDEX('UNIPIPE OIL'!E:E,MATCH(A1091,'UNIPIPE OIL'!A:A,0))),"")</f>
        <v/>
      </c>
      <c r="D1091" s="139" t="str">
        <f>IFERROR(IFERROR(IFERROR(IFERROR(IFERROR(INDEX('UNIPIPE AIR'!G:G,MATCH(A1091,'UNIPIPE AIR'!A:A,0)),INDEX('UNIPIPE NITRO'!G:G,MATCH(A1091,'UNIPIPE NITRO'!A:A,0))),INDEX('UNIPIPE VAC'!G:G,MATCH(A1091,'UNIPIPE VAC'!A:A,0))),INDEX('UNIPIPE HP'!G:G,MATCH(A1091,'UNIPIPE HP'!A:A,0))),INDEX('UNIPIPE OIL'!G:G,MATCH(A1091,'UNIPIPE OIL'!A:A,0))),"")</f>
        <v/>
      </c>
      <c r="E1091" s="140" t="str">
        <f>IFERROR(IFERROR(IFERROR(IFERROR(IFERROR(INDEX('UNIPIPE AIR'!F:F,MATCH(A1091,'UNIPIPE AIR'!A:A,0)),INDEX('UNIPIPE NITRO'!F:F,MATCH(A1091,'UNIPIPE NITRO'!A:A,0))),INDEX('UNIPIPE VAC'!F:F,MATCH(A1091,'UNIPIPE VAC'!A:A,0))),INDEX('UNIPIPE HP'!F:F,MATCH(A1091,'UNIPIPE HP'!A:A,0))),INDEX('UNIPIPE OIL'!F:F,MATCH(A1091,'UNIPIPE OIL'!A:A,0))),"")</f>
        <v/>
      </c>
      <c r="F1091" s="140" t="str">
        <f t="shared" si="14"/>
        <v/>
      </c>
      <c r="G1091" s="127"/>
      <c r="H1091" s="127"/>
      <c r="I1091" s="127"/>
      <c r="J1091" s="127"/>
      <c r="K1091" s="127"/>
      <c r="L1091" s="127"/>
      <c r="M1091" s="127"/>
      <c r="N1091" s="127"/>
      <c r="O1091" s="127"/>
      <c r="P1091" s="127"/>
      <c r="Q1091" s="127"/>
      <c r="R1091" s="127"/>
      <c r="S1091" s="127"/>
    </row>
    <row r="1092" spans="1:19" ht="18.75" customHeight="1" x14ac:dyDescent="0.2">
      <c r="A1092" s="135">
        <v>1075</v>
      </c>
      <c r="B1092" s="135" t="str">
        <f>IFERROR(IFERROR(IFERROR(IFERROR(IFERROR(INDEX('UNIPIPE AIR'!C:C,MATCH(A1092,'UNIPIPE AIR'!A:A,0)),INDEX('UNIPIPE NITRO'!C:C,MATCH(A1092,'UNIPIPE NITRO'!A:A,0))),INDEX('UNIPIPE VAC'!C:C,MATCH(A1092,'UNIPIPE VAC'!A:A,0))),INDEX('UNIPIPE HP'!C:C,MATCH(A1092,'UNIPIPE HP'!A:A,0))),INDEX('UNIPIPE OIL'!C:C,MATCH(A1092,'UNIPIPE OIL'!A:A,0))),"")</f>
        <v/>
      </c>
      <c r="C1092" s="133" t="str">
        <f>IFERROR(IFERROR(IFERROR(IFERROR(IFERROR(INDEX('UNIPIPE AIR'!E:E,MATCH(A1092,'UNIPIPE AIR'!A:A,0)),INDEX('UNIPIPE NITRO'!E:E,MATCH(A1092,'UNIPIPE NITRO'!A:A,0))),INDEX('UNIPIPE VAC'!E:E,MATCH(A1092,'UNIPIPE VAC'!A:A,0))),INDEX('UNIPIPE HP'!E:E,MATCH(A1092,'UNIPIPE HP'!A:A,0))),INDEX('UNIPIPE OIL'!E:E,MATCH(A1092,'UNIPIPE OIL'!A:A,0))),"")</f>
        <v/>
      </c>
      <c r="D1092" s="139" t="str">
        <f>IFERROR(IFERROR(IFERROR(IFERROR(IFERROR(INDEX('UNIPIPE AIR'!G:G,MATCH(A1092,'UNIPIPE AIR'!A:A,0)),INDEX('UNIPIPE NITRO'!G:G,MATCH(A1092,'UNIPIPE NITRO'!A:A,0))),INDEX('UNIPIPE VAC'!G:G,MATCH(A1092,'UNIPIPE VAC'!A:A,0))),INDEX('UNIPIPE HP'!G:G,MATCH(A1092,'UNIPIPE HP'!A:A,0))),INDEX('UNIPIPE OIL'!G:G,MATCH(A1092,'UNIPIPE OIL'!A:A,0))),"")</f>
        <v/>
      </c>
      <c r="E1092" s="140" t="str">
        <f>IFERROR(IFERROR(IFERROR(IFERROR(IFERROR(INDEX('UNIPIPE AIR'!F:F,MATCH(A1092,'UNIPIPE AIR'!A:A,0)),INDEX('UNIPIPE NITRO'!F:F,MATCH(A1092,'UNIPIPE NITRO'!A:A,0))),INDEX('UNIPIPE VAC'!F:F,MATCH(A1092,'UNIPIPE VAC'!A:A,0))),INDEX('UNIPIPE HP'!F:F,MATCH(A1092,'UNIPIPE HP'!A:A,0))),INDEX('UNIPIPE OIL'!F:F,MATCH(A1092,'UNIPIPE OIL'!A:A,0))),"")</f>
        <v/>
      </c>
      <c r="F1092" s="140" t="str">
        <f t="shared" si="14"/>
        <v/>
      </c>
      <c r="G1092" s="127"/>
      <c r="H1092" s="127"/>
      <c r="I1092" s="127"/>
      <c r="J1092" s="127"/>
      <c r="K1092" s="127"/>
      <c r="L1092" s="127"/>
      <c r="M1092" s="127"/>
      <c r="N1092" s="127"/>
      <c r="O1092" s="127"/>
      <c r="P1092" s="127"/>
      <c r="Q1092" s="127"/>
      <c r="R1092" s="127"/>
      <c r="S1092" s="127"/>
    </row>
    <row r="1093" spans="1:19" ht="18.75" customHeight="1" x14ac:dyDescent="0.2">
      <c r="A1093" s="135">
        <v>1076</v>
      </c>
      <c r="B1093" s="135" t="str">
        <f>IFERROR(IFERROR(IFERROR(IFERROR(IFERROR(INDEX('UNIPIPE AIR'!C:C,MATCH(A1093,'UNIPIPE AIR'!A:A,0)),INDEX('UNIPIPE NITRO'!C:C,MATCH(A1093,'UNIPIPE NITRO'!A:A,0))),INDEX('UNIPIPE VAC'!C:C,MATCH(A1093,'UNIPIPE VAC'!A:A,0))),INDEX('UNIPIPE HP'!C:C,MATCH(A1093,'UNIPIPE HP'!A:A,0))),INDEX('UNIPIPE OIL'!C:C,MATCH(A1093,'UNIPIPE OIL'!A:A,0))),"")</f>
        <v/>
      </c>
      <c r="C1093" s="133" t="str">
        <f>IFERROR(IFERROR(IFERROR(IFERROR(IFERROR(INDEX('UNIPIPE AIR'!E:E,MATCH(A1093,'UNIPIPE AIR'!A:A,0)),INDEX('UNIPIPE NITRO'!E:E,MATCH(A1093,'UNIPIPE NITRO'!A:A,0))),INDEX('UNIPIPE VAC'!E:E,MATCH(A1093,'UNIPIPE VAC'!A:A,0))),INDEX('UNIPIPE HP'!E:E,MATCH(A1093,'UNIPIPE HP'!A:A,0))),INDEX('UNIPIPE OIL'!E:E,MATCH(A1093,'UNIPIPE OIL'!A:A,0))),"")</f>
        <v/>
      </c>
      <c r="D1093" s="139" t="str">
        <f>IFERROR(IFERROR(IFERROR(IFERROR(IFERROR(INDEX('UNIPIPE AIR'!G:G,MATCH(A1093,'UNIPIPE AIR'!A:A,0)),INDEX('UNIPIPE NITRO'!G:G,MATCH(A1093,'UNIPIPE NITRO'!A:A,0))),INDEX('UNIPIPE VAC'!G:G,MATCH(A1093,'UNIPIPE VAC'!A:A,0))),INDEX('UNIPIPE HP'!G:G,MATCH(A1093,'UNIPIPE HP'!A:A,0))),INDEX('UNIPIPE OIL'!G:G,MATCH(A1093,'UNIPIPE OIL'!A:A,0))),"")</f>
        <v/>
      </c>
      <c r="E1093" s="140" t="str">
        <f>IFERROR(IFERROR(IFERROR(IFERROR(IFERROR(INDEX('UNIPIPE AIR'!F:F,MATCH(A1093,'UNIPIPE AIR'!A:A,0)),INDEX('UNIPIPE NITRO'!F:F,MATCH(A1093,'UNIPIPE NITRO'!A:A,0))),INDEX('UNIPIPE VAC'!F:F,MATCH(A1093,'UNIPIPE VAC'!A:A,0))),INDEX('UNIPIPE HP'!F:F,MATCH(A1093,'UNIPIPE HP'!A:A,0))),INDEX('UNIPIPE OIL'!F:F,MATCH(A1093,'UNIPIPE OIL'!A:A,0))),"")</f>
        <v/>
      </c>
      <c r="F1093" s="140" t="str">
        <f t="shared" si="14"/>
        <v/>
      </c>
      <c r="G1093" s="127"/>
      <c r="H1093" s="127"/>
      <c r="I1093" s="127"/>
      <c r="J1093" s="127"/>
      <c r="K1093" s="127"/>
      <c r="L1093" s="127"/>
      <c r="M1093" s="127"/>
      <c r="N1093" s="127"/>
      <c r="O1093" s="127"/>
      <c r="P1093" s="127"/>
      <c r="Q1093" s="127"/>
      <c r="R1093" s="127"/>
      <c r="S1093" s="127"/>
    </row>
    <row r="1094" spans="1:19" ht="18.75" customHeight="1" x14ac:dyDescent="0.2">
      <c r="A1094" s="135">
        <v>1077</v>
      </c>
      <c r="B1094" s="135" t="str">
        <f>IFERROR(IFERROR(IFERROR(IFERROR(IFERROR(INDEX('UNIPIPE AIR'!C:C,MATCH(A1094,'UNIPIPE AIR'!A:A,0)),INDEX('UNIPIPE NITRO'!C:C,MATCH(A1094,'UNIPIPE NITRO'!A:A,0))),INDEX('UNIPIPE VAC'!C:C,MATCH(A1094,'UNIPIPE VAC'!A:A,0))),INDEX('UNIPIPE HP'!C:C,MATCH(A1094,'UNIPIPE HP'!A:A,0))),INDEX('UNIPIPE OIL'!C:C,MATCH(A1094,'UNIPIPE OIL'!A:A,0))),"")</f>
        <v/>
      </c>
      <c r="C1094" s="133" t="str">
        <f>IFERROR(IFERROR(IFERROR(IFERROR(IFERROR(INDEX('UNIPIPE AIR'!E:E,MATCH(A1094,'UNIPIPE AIR'!A:A,0)),INDEX('UNIPIPE NITRO'!E:E,MATCH(A1094,'UNIPIPE NITRO'!A:A,0))),INDEX('UNIPIPE VAC'!E:E,MATCH(A1094,'UNIPIPE VAC'!A:A,0))),INDEX('UNIPIPE HP'!E:E,MATCH(A1094,'UNIPIPE HP'!A:A,0))),INDEX('UNIPIPE OIL'!E:E,MATCH(A1094,'UNIPIPE OIL'!A:A,0))),"")</f>
        <v/>
      </c>
      <c r="D1094" s="139" t="str">
        <f>IFERROR(IFERROR(IFERROR(IFERROR(IFERROR(INDEX('UNIPIPE AIR'!G:G,MATCH(A1094,'UNIPIPE AIR'!A:A,0)),INDEX('UNIPIPE NITRO'!G:G,MATCH(A1094,'UNIPIPE NITRO'!A:A,0))),INDEX('UNIPIPE VAC'!G:G,MATCH(A1094,'UNIPIPE VAC'!A:A,0))),INDEX('UNIPIPE HP'!G:G,MATCH(A1094,'UNIPIPE HP'!A:A,0))),INDEX('UNIPIPE OIL'!G:G,MATCH(A1094,'UNIPIPE OIL'!A:A,0))),"")</f>
        <v/>
      </c>
      <c r="E1094" s="140" t="str">
        <f>IFERROR(IFERROR(IFERROR(IFERROR(IFERROR(INDEX('UNIPIPE AIR'!F:F,MATCH(A1094,'UNIPIPE AIR'!A:A,0)),INDEX('UNIPIPE NITRO'!F:F,MATCH(A1094,'UNIPIPE NITRO'!A:A,0))),INDEX('UNIPIPE VAC'!F:F,MATCH(A1094,'UNIPIPE VAC'!A:A,0))),INDEX('UNIPIPE HP'!F:F,MATCH(A1094,'UNIPIPE HP'!A:A,0))),INDEX('UNIPIPE OIL'!F:F,MATCH(A1094,'UNIPIPE OIL'!A:A,0))),"")</f>
        <v/>
      </c>
      <c r="F1094" s="140" t="str">
        <f t="shared" si="14"/>
        <v/>
      </c>
      <c r="G1094" s="127"/>
      <c r="H1094" s="127"/>
      <c r="I1094" s="127"/>
      <c r="J1094" s="127"/>
      <c r="K1094" s="127"/>
      <c r="L1094" s="127"/>
      <c r="M1094" s="127"/>
      <c r="N1094" s="127"/>
      <c r="O1094" s="127"/>
      <c r="P1094" s="127"/>
      <c r="Q1094" s="127"/>
      <c r="R1094" s="127"/>
      <c r="S1094" s="127"/>
    </row>
    <row r="1095" spans="1:19" ht="18.75" customHeight="1" x14ac:dyDescent="0.2">
      <c r="A1095" s="135">
        <v>1078</v>
      </c>
      <c r="B1095" s="135" t="str">
        <f>IFERROR(IFERROR(IFERROR(IFERROR(IFERROR(INDEX('UNIPIPE AIR'!C:C,MATCH(A1095,'UNIPIPE AIR'!A:A,0)),INDEX('UNIPIPE NITRO'!C:C,MATCH(A1095,'UNIPIPE NITRO'!A:A,0))),INDEX('UNIPIPE VAC'!C:C,MATCH(A1095,'UNIPIPE VAC'!A:A,0))),INDEX('UNIPIPE HP'!C:C,MATCH(A1095,'UNIPIPE HP'!A:A,0))),INDEX('UNIPIPE OIL'!C:C,MATCH(A1095,'UNIPIPE OIL'!A:A,0))),"")</f>
        <v/>
      </c>
      <c r="C1095" s="133" t="str">
        <f>IFERROR(IFERROR(IFERROR(IFERROR(IFERROR(INDEX('UNIPIPE AIR'!E:E,MATCH(A1095,'UNIPIPE AIR'!A:A,0)),INDEX('UNIPIPE NITRO'!E:E,MATCH(A1095,'UNIPIPE NITRO'!A:A,0))),INDEX('UNIPIPE VAC'!E:E,MATCH(A1095,'UNIPIPE VAC'!A:A,0))),INDEX('UNIPIPE HP'!E:E,MATCH(A1095,'UNIPIPE HP'!A:A,0))),INDEX('UNIPIPE OIL'!E:E,MATCH(A1095,'UNIPIPE OIL'!A:A,0))),"")</f>
        <v/>
      </c>
      <c r="D1095" s="139" t="str">
        <f>IFERROR(IFERROR(IFERROR(IFERROR(IFERROR(INDEX('UNIPIPE AIR'!G:G,MATCH(A1095,'UNIPIPE AIR'!A:A,0)),INDEX('UNIPIPE NITRO'!G:G,MATCH(A1095,'UNIPIPE NITRO'!A:A,0))),INDEX('UNIPIPE VAC'!G:G,MATCH(A1095,'UNIPIPE VAC'!A:A,0))),INDEX('UNIPIPE HP'!G:G,MATCH(A1095,'UNIPIPE HP'!A:A,0))),INDEX('UNIPIPE OIL'!G:G,MATCH(A1095,'UNIPIPE OIL'!A:A,0))),"")</f>
        <v/>
      </c>
      <c r="E1095" s="140" t="str">
        <f>IFERROR(IFERROR(IFERROR(IFERROR(IFERROR(INDEX('UNIPIPE AIR'!F:F,MATCH(A1095,'UNIPIPE AIR'!A:A,0)),INDEX('UNIPIPE NITRO'!F:F,MATCH(A1095,'UNIPIPE NITRO'!A:A,0))),INDEX('UNIPIPE VAC'!F:F,MATCH(A1095,'UNIPIPE VAC'!A:A,0))),INDEX('UNIPIPE HP'!F:F,MATCH(A1095,'UNIPIPE HP'!A:A,0))),INDEX('UNIPIPE OIL'!F:F,MATCH(A1095,'UNIPIPE OIL'!A:A,0))),"")</f>
        <v/>
      </c>
      <c r="F1095" s="140" t="str">
        <f t="shared" si="14"/>
        <v/>
      </c>
      <c r="G1095" s="127"/>
      <c r="H1095" s="127"/>
      <c r="I1095" s="127"/>
      <c r="J1095" s="127"/>
      <c r="K1095" s="127"/>
      <c r="L1095" s="127"/>
      <c r="M1095" s="127"/>
      <c r="N1095" s="127"/>
      <c r="O1095" s="127"/>
      <c r="P1095" s="127"/>
      <c r="Q1095" s="127"/>
      <c r="R1095" s="127"/>
      <c r="S1095" s="127"/>
    </row>
    <row r="1096" spans="1:19" ht="18.75" customHeight="1" x14ac:dyDescent="0.2">
      <c r="A1096" s="135">
        <v>1079</v>
      </c>
      <c r="B1096" s="135" t="str">
        <f>IFERROR(IFERROR(IFERROR(IFERROR(IFERROR(INDEX('UNIPIPE AIR'!C:C,MATCH(A1096,'UNIPIPE AIR'!A:A,0)),INDEX('UNIPIPE NITRO'!C:C,MATCH(A1096,'UNIPIPE NITRO'!A:A,0))),INDEX('UNIPIPE VAC'!C:C,MATCH(A1096,'UNIPIPE VAC'!A:A,0))),INDEX('UNIPIPE HP'!C:C,MATCH(A1096,'UNIPIPE HP'!A:A,0))),INDEX('UNIPIPE OIL'!C:C,MATCH(A1096,'UNIPIPE OIL'!A:A,0))),"")</f>
        <v/>
      </c>
      <c r="C1096" s="133" t="str">
        <f>IFERROR(IFERROR(IFERROR(IFERROR(IFERROR(INDEX('UNIPIPE AIR'!E:E,MATCH(A1096,'UNIPIPE AIR'!A:A,0)),INDEX('UNIPIPE NITRO'!E:E,MATCH(A1096,'UNIPIPE NITRO'!A:A,0))),INDEX('UNIPIPE VAC'!E:E,MATCH(A1096,'UNIPIPE VAC'!A:A,0))),INDEX('UNIPIPE HP'!E:E,MATCH(A1096,'UNIPIPE HP'!A:A,0))),INDEX('UNIPIPE OIL'!E:E,MATCH(A1096,'UNIPIPE OIL'!A:A,0))),"")</f>
        <v/>
      </c>
      <c r="D1096" s="139" t="str">
        <f>IFERROR(IFERROR(IFERROR(IFERROR(IFERROR(INDEX('UNIPIPE AIR'!G:G,MATCH(A1096,'UNIPIPE AIR'!A:A,0)),INDEX('UNIPIPE NITRO'!G:G,MATCH(A1096,'UNIPIPE NITRO'!A:A,0))),INDEX('UNIPIPE VAC'!G:G,MATCH(A1096,'UNIPIPE VAC'!A:A,0))),INDEX('UNIPIPE HP'!G:G,MATCH(A1096,'UNIPIPE HP'!A:A,0))),INDEX('UNIPIPE OIL'!G:G,MATCH(A1096,'UNIPIPE OIL'!A:A,0))),"")</f>
        <v/>
      </c>
      <c r="E1096" s="140" t="str">
        <f>IFERROR(IFERROR(IFERROR(IFERROR(IFERROR(INDEX('UNIPIPE AIR'!F:F,MATCH(A1096,'UNIPIPE AIR'!A:A,0)),INDEX('UNIPIPE NITRO'!F:F,MATCH(A1096,'UNIPIPE NITRO'!A:A,0))),INDEX('UNIPIPE VAC'!F:F,MATCH(A1096,'UNIPIPE VAC'!A:A,0))),INDEX('UNIPIPE HP'!F:F,MATCH(A1096,'UNIPIPE HP'!A:A,0))),INDEX('UNIPIPE OIL'!F:F,MATCH(A1096,'UNIPIPE OIL'!A:A,0))),"")</f>
        <v/>
      </c>
      <c r="F1096" s="140" t="str">
        <f t="shared" si="14"/>
        <v/>
      </c>
      <c r="G1096" s="127"/>
      <c r="H1096" s="127"/>
      <c r="I1096" s="127"/>
      <c r="J1096" s="127"/>
      <c r="K1096" s="127"/>
      <c r="L1096" s="127"/>
      <c r="M1096" s="127"/>
      <c r="N1096" s="127"/>
      <c r="O1096" s="127"/>
      <c r="P1096" s="127"/>
      <c r="Q1096" s="127"/>
      <c r="R1096" s="127"/>
      <c r="S1096" s="127"/>
    </row>
    <row r="1097" spans="1:19" ht="18.75" customHeight="1" x14ac:dyDescent="0.2">
      <c r="A1097" s="135">
        <v>1080</v>
      </c>
      <c r="B1097" s="135" t="str">
        <f>IFERROR(IFERROR(IFERROR(IFERROR(IFERROR(INDEX('UNIPIPE AIR'!C:C,MATCH(A1097,'UNIPIPE AIR'!A:A,0)),INDEX('UNIPIPE NITRO'!C:C,MATCH(A1097,'UNIPIPE NITRO'!A:A,0))),INDEX('UNIPIPE VAC'!C:C,MATCH(A1097,'UNIPIPE VAC'!A:A,0))),INDEX('UNIPIPE HP'!C:C,MATCH(A1097,'UNIPIPE HP'!A:A,0))),INDEX('UNIPIPE OIL'!C:C,MATCH(A1097,'UNIPIPE OIL'!A:A,0))),"")</f>
        <v/>
      </c>
      <c r="C1097" s="133" t="str">
        <f>IFERROR(IFERROR(IFERROR(IFERROR(IFERROR(INDEX('UNIPIPE AIR'!E:E,MATCH(A1097,'UNIPIPE AIR'!A:A,0)),INDEX('UNIPIPE NITRO'!E:E,MATCH(A1097,'UNIPIPE NITRO'!A:A,0))),INDEX('UNIPIPE VAC'!E:E,MATCH(A1097,'UNIPIPE VAC'!A:A,0))),INDEX('UNIPIPE HP'!E:E,MATCH(A1097,'UNIPIPE HP'!A:A,0))),INDEX('UNIPIPE OIL'!E:E,MATCH(A1097,'UNIPIPE OIL'!A:A,0))),"")</f>
        <v/>
      </c>
      <c r="D1097" s="139" t="str">
        <f>IFERROR(IFERROR(IFERROR(IFERROR(IFERROR(INDEX('UNIPIPE AIR'!G:G,MATCH(A1097,'UNIPIPE AIR'!A:A,0)),INDEX('UNIPIPE NITRO'!G:G,MATCH(A1097,'UNIPIPE NITRO'!A:A,0))),INDEX('UNIPIPE VAC'!G:G,MATCH(A1097,'UNIPIPE VAC'!A:A,0))),INDEX('UNIPIPE HP'!G:G,MATCH(A1097,'UNIPIPE HP'!A:A,0))),INDEX('UNIPIPE OIL'!G:G,MATCH(A1097,'UNIPIPE OIL'!A:A,0))),"")</f>
        <v/>
      </c>
      <c r="E1097" s="140" t="str">
        <f>IFERROR(IFERROR(IFERROR(IFERROR(IFERROR(INDEX('UNIPIPE AIR'!F:F,MATCH(A1097,'UNIPIPE AIR'!A:A,0)),INDEX('UNIPIPE NITRO'!F:F,MATCH(A1097,'UNIPIPE NITRO'!A:A,0))),INDEX('UNIPIPE VAC'!F:F,MATCH(A1097,'UNIPIPE VAC'!A:A,0))),INDEX('UNIPIPE HP'!F:F,MATCH(A1097,'UNIPIPE HP'!A:A,0))),INDEX('UNIPIPE OIL'!F:F,MATCH(A1097,'UNIPIPE OIL'!A:A,0))),"")</f>
        <v/>
      </c>
      <c r="F1097" s="140" t="str">
        <f t="shared" si="14"/>
        <v/>
      </c>
      <c r="G1097" s="127"/>
      <c r="H1097" s="127"/>
      <c r="I1097" s="127"/>
      <c r="J1097" s="127"/>
      <c r="K1097" s="127"/>
      <c r="L1097" s="127"/>
      <c r="M1097" s="127"/>
      <c r="N1097" s="127"/>
      <c r="O1097" s="127"/>
      <c r="P1097" s="127"/>
      <c r="Q1097" s="127"/>
      <c r="R1097" s="127"/>
      <c r="S1097" s="127"/>
    </row>
    <row r="1098" spans="1:19" ht="18.75" customHeight="1" x14ac:dyDescent="0.2">
      <c r="A1098" s="135">
        <v>1081</v>
      </c>
      <c r="B1098" s="135" t="str">
        <f>IFERROR(IFERROR(IFERROR(IFERROR(IFERROR(INDEX('UNIPIPE AIR'!C:C,MATCH(A1098,'UNIPIPE AIR'!A:A,0)),INDEX('UNIPIPE NITRO'!C:C,MATCH(A1098,'UNIPIPE NITRO'!A:A,0))),INDEX('UNIPIPE VAC'!C:C,MATCH(A1098,'UNIPIPE VAC'!A:A,0))),INDEX('UNIPIPE HP'!C:C,MATCH(A1098,'UNIPIPE HP'!A:A,0))),INDEX('UNIPIPE OIL'!C:C,MATCH(A1098,'UNIPIPE OIL'!A:A,0))),"")</f>
        <v/>
      </c>
      <c r="C1098" s="133" t="str">
        <f>IFERROR(IFERROR(IFERROR(IFERROR(IFERROR(INDEX('UNIPIPE AIR'!E:E,MATCH(A1098,'UNIPIPE AIR'!A:A,0)),INDEX('UNIPIPE NITRO'!E:E,MATCH(A1098,'UNIPIPE NITRO'!A:A,0))),INDEX('UNIPIPE VAC'!E:E,MATCH(A1098,'UNIPIPE VAC'!A:A,0))),INDEX('UNIPIPE HP'!E:E,MATCH(A1098,'UNIPIPE HP'!A:A,0))),INDEX('UNIPIPE OIL'!E:E,MATCH(A1098,'UNIPIPE OIL'!A:A,0))),"")</f>
        <v/>
      </c>
      <c r="D1098" s="139" t="str">
        <f>IFERROR(IFERROR(IFERROR(IFERROR(IFERROR(INDEX('UNIPIPE AIR'!G:G,MATCH(A1098,'UNIPIPE AIR'!A:A,0)),INDEX('UNIPIPE NITRO'!G:G,MATCH(A1098,'UNIPIPE NITRO'!A:A,0))),INDEX('UNIPIPE VAC'!G:G,MATCH(A1098,'UNIPIPE VAC'!A:A,0))),INDEX('UNIPIPE HP'!G:G,MATCH(A1098,'UNIPIPE HP'!A:A,0))),INDEX('UNIPIPE OIL'!G:G,MATCH(A1098,'UNIPIPE OIL'!A:A,0))),"")</f>
        <v/>
      </c>
      <c r="E1098" s="140" t="str">
        <f>IFERROR(IFERROR(IFERROR(IFERROR(IFERROR(INDEX('UNIPIPE AIR'!F:F,MATCH(A1098,'UNIPIPE AIR'!A:A,0)),INDEX('UNIPIPE NITRO'!F:F,MATCH(A1098,'UNIPIPE NITRO'!A:A,0))),INDEX('UNIPIPE VAC'!F:F,MATCH(A1098,'UNIPIPE VAC'!A:A,0))),INDEX('UNIPIPE HP'!F:F,MATCH(A1098,'UNIPIPE HP'!A:A,0))),INDEX('UNIPIPE OIL'!F:F,MATCH(A1098,'UNIPIPE OIL'!A:A,0))),"")</f>
        <v/>
      </c>
      <c r="F1098" s="140" t="str">
        <f t="shared" si="14"/>
        <v/>
      </c>
      <c r="G1098" s="127"/>
      <c r="H1098" s="127"/>
      <c r="I1098" s="127"/>
      <c r="J1098" s="127"/>
      <c r="K1098" s="127"/>
      <c r="L1098" s="127"/>
      <c r="M1098" s="127"/>
      <c r="N1098" s="127"/>
      <c r="O1098" s="127"/>
      <c r="P1098" s="127"/>
      <c r="Q1098" s="127"/>
      <c r="R1098" s="127"/>
      <c r="S1098" s="127"/>
    </row>
    <row r="1099" spans="1:19" ht="18.75" customHeight="1" x14ac:dyDescent="0.2">
      <c r="A1099" s="135">
        <v>1082</v>
      </c>
      <c r="B1099" s="135" t="str">
        <f>IFERROR(IFERROR(IFERROR(IFERROR(IFERROR(INDEX('UNIPIPE AIR'!C:C,MATCH(A1099,'UNIPIPE AIR'!A:A,0)),INDEX('UNIPIPE NITRO'!C:C,MATCH(A1099,'UNIPIPE NITRO'!A:A,0))),INDEX('UNIPIPE VAC'!C:C,MATCH(A1099,'UNIPIPE VAC'!A:A,0))),INDEX('UNIPIPE HP'!C:C,MATCH(A1099,'UNIPIPE HP'!A:A,0))),INDEX('UNIPIPE OIL'!C:C,MATCH(A1099,'UNIPIPE OIL'!A:A,0))),"")</f>
        <v/>
      </c>
      <c r="C1099" s="133" t="str">
        <f>IFERROR(IFERROR(IFERROR(IFERROR(IFERROR(INDEX('UNIPIPE AIR'!E:E,MATCH(A1099,'UNIPIPE AIR'!A:A,0)),INDEX('UNIPIPE NITRO'!E:E,MATCH(A1099,'UNIPIPE NITRO'!A:A,0))),INDEX('UNIPIPE VAC'!E:E,MATCH(A1099,'UNIPIPE VAC'!A:A,0))),INDEX('UNIPIPE HP'!E:E,MATCH(A1099,'UNIPIPE HP'!A:A,0))),INDEX('UNIPIPE OIL'!E:E,MATCH(A1099,'UNIPIPE OIL'!A:A,0))),"")</f>
        <v/>
      </c>
      <c r="D1099" s="139" t="str">
        <f>IFERROR(IFERROR(IFERROR(IFERROR(IFERROR(INDEX('UNIPIPE AIR'!G:G,MATCH(A1099,'UNIPIPE AIR'!A:A,0)),INDEX('UNIPIPE NITRO'!G:G,MATCH(A1099,'UNIPIPE NITRO'!A:A,0))),INDEX('UNIPIPE VAC'!G:G,MATCH(A1099,'UNIPIPE VAC'!A:A,0))),INDEX('UNIPIPE HP'!G:G,MATCH(A1099,'UNIPIPE HP'!A:A,0))),INDEX('UNIPIPE OIL'!G:G,MATCH(A1099,'UNIPIPE OIL'!A:A,0))),"")</f>
        <v/>
      </c>
      <c r="E1099" s="140" t="str">
        <f>IFERROR(IFERROR(IFERROR(IFERROR(IFERROR(INDEX('UNIPIPE AIR'!F:F,MATCH(A1099,'UNIPIPE AIR'!A:A,0)),INDEX('UNIPIPE NITRO'!F:F,MATCH(A1099,'UNIPIPE NITRO'!A:A,0))),INDEX('UNIPIPE VAC'!F:F,MATCH(A1099,'UNIPIPE VAC'!A:A,0))),INDEX('UNIPIPE HP'!F:F,MATCH(A1099,'UNIPIPE HP'!A:A,0))),INDEX('UNIPIPE OIL'!F:F,MATCH(A1099,'UNIPIPE OIL'!A:A,0))),"")</f>
        <v/>
      </c>
      <c r="F1099" s="140" t="str">
        <f t="shared" si="14"/>
        <v/>
      </c>
      <c r="G1099" s="127"/>
      <c r="H1099" s="127"/>
      <c r="I1099" s="127"/>
      <c r="J1099" s="127"/>
      <c r="K1099" s="127"/>
      <c r="L1099" s="127"/>
      <c r="M1099" s="127"/>
      <c r="N1099" s="127"/>
      <c r="O1099" s="127"/>
      <c r="P1099" s="127"/>
      <c r="Q1099" s="127"/>
      <c r="R1099" s="127"/>
      <c r="S1099" s="127"/>
    </row>
    <row r="1100" spans="1:19" ht="18.75" customHeight="1" x14ac:dyDescent="0.2">
      <c r="A1100" s="135">
        <v>1083</v>
      </c>
      <c r="B1100" s="135" t="str">
        <f>IFERROR(IFERROR(IFERROR(IFERROR(IFERROR(INDEX('UNIPIPE AIR'!C:C,MATCH(A1100,'UNIPIPE AIR'!A:A,0)),INDEX('UNIPIPE NITRO'!C:C,MATCH(A1100,'UNIPIPE NITRO'!A:A,0))),INDEX('UNIPIPE VAC'!C:C,MATCH(A1100,'UNIPIPE VAC'!A:A,0))),INDEX('UNIPIPE HP'!C:C,MATCH(A1100,'UNIPIPE HP'!A:A,0))),INDEX('UNIPIPE OIL'!C:C,MATCH(A1100,'UNIPIPE OIL'!A:A,0))),"")</f>
        <v/>
      </c>
      <c r="C1100" s="133" t="str">
        <f>IFERROR(IFERROR(IFERROR(IFERROR(IFERROR(INDEX('UNIPIPE AIR'!E:E,MATCH(A1100,'UNIPIPE AIR'!A:A,0)),INDEX('UNIPIPE NITRO'!E:E,MATCH(A1100,'UNIPIPE NITRO'!A:A,0))),INDEX('UNIPIPE VAC'!E:E,MATCH(A1100,'UNIPIPE VAC'!A:A,0))),INDEX('UNIPIPE HP'!E:E,MATCH(A1100,'UNIPIPE HP'!A:A,0))),INDEX('UNIPIPE OIL'!E:E,MATCH(A1100,'UNIPIPE OIL'!A:A,0))),"")</f>
        <v/>
      </c>
      <c r="D1100" s="139" t="str">
        <f>IFERROR(IFERROR(IFERROR(IFERROR(IFERROR(INDEX('UNIPIPE AIR'!G:G,MATCH(A1100,'UNIPIPE AIR'!A:A,0)),INDEX('UNIPIPE NITRO'!G:G,MATCH(A1100,'UNIPIPE NITRO'!A:A,0))),INDEX('UNIPIPE VAC'!G:G,MATCH(A1100,'UNIPIPE VAC'!A:A,0))),INDEX('UNIPIPE HP'!G:G,MATCH(A1100,'UNIPIPE HP'!A:A,0))),INDEX('UNIPIPE OIL'!G:G,MATCH(A1100,'UNIPIPE OIL'!A:A,0))),"")</f>
        <v/>
      </c>
      <c r="E1100" s="140" t="str">
        <f>IFERROR(IFERROR(IFERROR(IFERROR(IFERROR(INDEX('UNIPIPE AIR'!F:F,MATCH(A1100,'UNIPIPE AIR'!A:A,0)),INDEX('UNIPIPE NITRO'!F:F,MATCH(A1100,'UNIPIPE NITRO'!A:A,0))),INDEX('UNIPIPE VAC'!F:F,MATCH(A1100,'UNIPIPE VAC'!A:A,0))),INDEX('UNIPIPE HP'!F:F,MATCH(A1100,'UNIPIPE HP'!A:A,0))),INDEX('UNIPIPE OIL'!F:F,MATCH(A1100,'UNIPIPE OIL'!A:A,0))),"")</f>
        <v/>
      </c>
      <c r="F1100" s="140" t="str">
        <f t="shared" si="14"/>
        <v/>
      </c>
      <c r="G1100" s="127"/>
      <c r="H1100" s="127"/>
      <c r="I1100" s="127"/>
      <c r="J1100" s="127"/>
      <c r="K1100" s="127"/>
      <c r="L1100" s="127"/>
      <c r="M1100" s="127"/>
      <c r="N1100" s="127"/>
      <c r="O1100" s="127"/>
      <c r="P1100" s="127"/>
      <c r="Q1100" s="127"/>
      <c r="R1100" s="127"/>
      <c r="S1100" s="127"/>
    </row>
    <row r="1101" spans="1:19" ht="18.75" customHeight="1" x14ac:dyDescent="0.2">
      <c r="A1101" s="135">
        <v>1084</v>
      </c>
      <c r="B1101" s="135" t="str">
        <f>IFERROR(IFERROR(IFERROR(IFERROR(IFERROR(INDEX('UNIPIPE AIR'!C:C,MATCH(A1101,'UNIPIPE AIR'!A:A,0)),INDEX('UNIPIPE NITRO'!C:C,MATCH(A1101,'UNIPIPE NITRO'!A:A,0))),INDEX('UNIPIPE VAC'!C:C,MATCH(A1101,'UNIPIPE VAC'!A:A,0))),INDEX('UNIPIPE HP'!C:C,MATCH(A1101,'UNIPIPE HP'!A:A,0))),INDEX('UNIPIPE OIL'!C:C,MATCH(A1101,'UNIPIPE OIL'!A:A,0))),"")</f>
        <v/>
      </c>
      <c r="C1101" s="133" t="str">
        <f>IFERROR(IFERROR(IFERROR(IFERROR(IFERROR(INDEX('UNIPIPE AIR'!E:E,MATCH(A1101,'UNIPIPE AIR'!A:A,0)),INDEX('UNIPIPE NITRO'!E:E,MATCH(A1101,'UNIPIPE NITRO'!A:A,0))),INDEX('UNIPIPE VAC'!E:E,MATCH(A1101,'UNIPIPE VAC'!A:A,0))),INDEX('UNIPIPE HP'!E:E,MATCH(A1101,'UNIPIPE HP'!A:A,0))),INDEX('UNIPIPE OIL'!E:E,MATCH(A1101,'UNIPIPE OIL'!A:A,0))),"")</f>
        <v/>
      </c>
      <c r="D1101" s="139" t="str">
        <f>IFERROR(IFERROR(IFERROR(IFERROR(IFERROR(INDEX('UNIPIPE AIR'!G:G,MATCH(A1101,'UNIPIPE AIR'!A:A,0)),INDEX('UNIPIPE NITRO'!G:G,MATCH(A1101,'UNIPIPE NITRO'!A:A,0))),INDEX('UNIPIPE VAC'!G:G,MATCH(A1101,'UNIPIPE VAC'!A:A,0))),INDEX('UNIPIPE HP'!G:G,MATCH(A1101,'UNIPIPE HP'!A:A,0))),INDEX('UNIPIPE OIL'!G:G,MATCH(A1101,'UNIPIPE OIL'!A:A,0))),"")</f>
        <v/>
      </c>
      <c r="E1101" s="140" t="str">
        <f>IFERROR(IFERROR(IFERROR(IFERROR(IFERROR(INDEX('UNIPIPE AIR'!F:F,MATCH(A1101,'UNIPIPE AIR'!A:A,0)),INDEX('UNIPIPE NITRO'!F:F,MATCH(A1101,'UNIPIPE NITRO'!A:A,0))),INDEX('UNIPIPE VAC'!F:F,MATCH(A1101,'UNIPIPE VAC'!A:A,0))),INDEX('UNIPIPE HP'!F:F,MATCH(A1101,'UNIPIPE HP'!A:A,0))),INDEX('UNIPIPE OIL'!F:F,MATCH(A1101,'UNIPIPE OIL'!A:A,0))),"")</f>
        <v/>
      </c>
      <c r="F1101" s="140" t="str">
        <f t="shared" si="14"/>
        <v/>
      </c>
      <c r="G1101" s="127"/>
      <c r="H1101" s="127"/>
      <c r="I1101" s="127"/>
      <c r="J1101" s="127"/>
      <c r="K1101" s="127"/>
      <c r="L1101" s="127"/>
      <c r="M1101" s="127"/>
      <c r="N1101" s="127"/>
      <c r="O1101" s="127"/>
      <c r="P1101" s="127"/>
      <c r="Q1101" s="127"/>
      <c r="R1101" s="127"/>
      <c r="S1101" s="127"/>
    </row>
    <row r="1102" spans="1:19" ht="18.75" customHeight="1" x14ac:dyDescent="0.2">
      <c r="A1102" s="135">
        <v>1085</v>
      </c>
      <c r="B1102" s="135" t="str">
        <f>IFERROR(IFERROR(IFERROR(IFERROR(IFERROR(INDEX('UNIPIPE AIR'!C:C,MATCH(A1102,'UNIPIPE AIR'!A:A,0)),INDEX('UNIPIPE NITRO'!C:C,MATCH(A1102,'UNIPIPE NITRO'!A:A,0))),INDEX('UNIPIPE VAC'!C:C,MATCH(A1102,'UNIPIPE VAC'!A:A,0))),INDEX('UNIPIPE HP'!C:C,MATCH(A1102,'UNIPIPE HP'!A:A,0))),INDEX('UNIPIPE OIL'!C:C,MATCH(A1102,'UNIPIPE OIL'!A:A,0))),"")</f>
        <v/>
      </c>
      <c r="C1102" s="133" t="str">
        <f>IFERROR(IFERROR(IFERROR(IFERROR(IFERROR(INDEX('UNIPIPE AIR'!E:E,MATCH(A1102,'UNIPIPE AIR'!A:A,0)),INDEX('UNIPIPE NITRO'!E:E,MATCH(A1102,'UNIPIPE NITRO'!A:A,0))),INDEX('UNIPIPE VAC'!E:E,MATCH(A1102,'UNIPIPE VAC'!A:A,0))),INDEX('UNIPIPE HP'!E:E,MATCH(A1102,'UNIPIPE HP'!A:A,0))),INDEX('UNIPIPE OIL'!E:E,MATCH(A1102,'UNIPIPE OIL'!A:A,0))),"")</f>
        <v/>
      </c>
      <c r="D1102" s="139" t="str">
        <f>IFERROR(IFERROR(IFERROR(IFERROR(IFERROR(INDEX('UNIPIPE AIR'!G:G,MATCH(A1102,'UNIPIPE AIR'!A:A,0)),INDEX('UNIPIPE NITRO'!G:G,MATCH(A1102,'UNIPIPE NITRO'!A:A,0))),INDEX('UNIPIPE VAC'!G:G,MATCH(A1102,'UNIPIPE VAC'!A:A,0))),INDEX('UNIPIPE HP'!G:G,MATCH(A1102,'UNIPIPE HP'!A:A,0))),INDEX('UNIPIPE OIL'!G:G,MATCH(A1102,'UNIPIPE OIL'!A:A,0))),"")</f>
        <v/>
      </c>
      <c r="E1102" s="140" t="str">
        <f>IFERROR(IFERROR(IFERROR(IFERROR(IFERROR(INDEX('UNIPIPE AIR'!F:F,MATCH(A1102,'UNIPIPE AIR'!A:A,0)),INDEX('UNIPIPE NITRO'!F:F,MATCH(A1102,'UNIPIPE NITRO'!A:A,0))),INDEX('UNIPIPE VAC'!F:F,MATCH(A1102,'UNIPIPE VAC'!A:A,0))),INDEX('UNIPIPE HP'!F:F,MATCH(A1102,'UNIPIPE HP'!A:A,0))),INDEX('UNIPIPE OIL'!F:F,MATCH(A1102,'UNIPIPE OIL'!A:A,0))),"")</f>
        <v/>
      </c>
      <c r="F1102" s="140" t="str">
        <f t="shared" si="14"/>
        <v/>
      </c>
      <c r="G1102" s="127"/>
      <c r="H1102" s="127"/>
      <c r="I1102" s="127"/>
      <c r="J1102" s="127"/>
      <c r="K1102" s="127"/>
      <c r="L1102" s="127"/>
      <c r="M1102" s="127"/>
      <c r="N1102" s="127"/>
      <c r="O1102" s="127"/>
      <c r="P1102" s="127"/>
      <c r="Q1102" s="127"/>
      <c r="R1102" s="127"/>
      <c r="S1102" s="127"/>
    </row>
    <row r="1103" spans="1:19" ht="18.75" customHeight="1" x14ac:dyDescent="0.2">
      <c r="A1103" s="135">
        <v>1086</v>
      </c>
      <c r="B1103" s="135" t="str">
        <f>IFERROR(IFERROR(IFERROR(IFERROR(IFERROR(INDEX('UNIPIPE AIR'!C:C,MATCH(A1103,'UNIPIPE AIR'!A:A,0)),INDEX('UNIPIPE NITRO'!C:C,MATCH(A1103,'UNIPIPE NITRO'!A:A,0))),INDEX('UNIPIPE VAC'!C:C,MATCH(A1103,'UNIPIPE VAC'!A:A,0))),INDEX('UNIPIPE HP'!C:C,MATCH(A1103,'UNIPIPE HP'!A:A,0))),INDEX('UNIPIPE OIL'!C:C,MATCH(A1103,'UNIPIPE OIL'!A:A,0))),"")</f>
        <v/>
      </c>
      <c r="C1103" s="133" t="str">
        <f>IFERROR(IFERROR(IFERROR(IFERROR(IFERROR(INDEX('UNIPIPE AIR'!E:E,MATCH(A1103,'UNIPIPE AIR'!A:A,0)),INDEX('UNIPIPE NITRO'!E:E,MATCH(A1103,'UNIPIPE NITRO'!A:A,0))),INDEX('UNIPIPE VAC'!E:E,MATCH(A1103,'UNIPIPE VAC'!A:A,0))),INDEX('UNIPIPE HP'!E:E,MATCH(A1103,'UNIPIPE HP'!A:A,0))),INDEX('UNIPIPE OIL'!E:E,MATCH(A1103,'UNIPIPE OIL'!A:A,0))),"")</f>
        <v/>
      </c>
      <c r="D1103" s="139" t="str">
        <f>IFERROR(IFERROR(IFERROR(IFERROR(IFERROR(INDEX('UNIPIPE AIR'!G:G,MATCH(A1103,'UNIPIPE AIR'!A:A,0)),INDEX('UNIPIPE NITRO'!G:G,MATCH(A1103,'UNIPIPE NITRO'!A:A,0))),INDEX('UNIPIPE VAC'!G:G,MATCH(A1103,'UNIPIPE VAC'!A:A,0))),INDEX('UNIPIPE HP'!G:G,MATCH(A1103,'UNIPIPE HP'!A:A,0))),INDEX('UNIPIPE OIL'!G:G,MATCH(A1103,'UNIPIPE OIL'!A:A,0))),"")</f>
        <v/>
      </c>
      <c r="E1103" s="140" t="str">
        <f>IFERROR(IFERROR(IFERROR(IFERROR(IFERROR(INDEX('UNIPIPE AIR'!F:F,MATCH(A1103,'UNIPIPE AIR'!A:A,0)),INDEX('UNIPIPE NITRO'!F:F,MATCH(A1103,'UNIPIPE NITRO'!A:A,0))),INDEX('UNIPIPE VAC'!F:F,MATCH(A1103,'UNIPIPE VAC'!A:A,0))),INDEX('UNIPIPE HP'!F:F,MATCH(A1103,'UNIPIPE HP'!A:A,0))),INDEX('UNIPIPE OIL'!F:F,MATCH(A1103,'UNIPIPE OIL'!A:A,0))),"")</f>
        <v/>
      </c>
      <c r="F1103" s="140" t="str">
        <f t="shared" si="14"/>
        <v/>
      </c>
      <c r="G1103" s="127"/>
      <c r="H1103" s="127"/>
      <c r="I1103" s="127"/>
      <c r="J1103" s="127"/>
      <c r="K1103" s="127"/>
      <c r="L1103" s="127"/>
      <c r="M1103" s="127"/>
      <c r="N1103" s="127"/>
      <c r="O1103" s="127"/>
      <c r="P1103" s="127"/>
      <c r="Q1103" s="127"/>
      <c r="R1103" s="127"/>
      <c r="S1103" s="127"/>
    </row>
    <row r="1104" spans="1:19" ht="18.75" customHeight="1" x14ac:dyDescent="0.2">
      <c r="A1104" s="135">
        <v>1087</v>
      </c>
      <c r="B1104" s="135" t="str">
        <f>IFERROR(IFERROR(IFERROR(IFERROR(IFERROR(INDEX('UNIPIPE AIR'!C:C,MATCH(A1104,'UNIPIPE AIR'!A:A,0)),INDEX('UNIPIPE NITRO'!C:C,MATCH(A1104,'UNIPIPE NITRO'!A:A,0))),INDEX('UNIPIPE VAC'!C:C,MATCH(A1104,'UNIPIPE VAC'!A:A,0))),INDEX('UNIPIPE HP'!C:C,MATCH(A1104,'UNIPIPE HP'!A:A,0))),INDEX('UNIPIPE OIL'!C:C,MATCH(A1104,'UNIPIPE OIL'!A:A,0))),"")</f>
        <v/>
      </c>
      <c r="C1104" s="133" t="str">
        <f>IFERROR(IFERROR(IFERROR(IFERROR(IFERROR(INDEX('UNIPIPE AIR'!E:E,MATCH(A1104,'UNIPIPE AIR'!A:A,0)),INDEX('UNIPIPE NITRO'!E:E,MATCH(A1104,'UNIPIPE NITRO'!A:A,0))),INDEX('UNIPIPE VAC'!E:E,MATCH(A1104,'UNIPIPE VAC'!A:A,0))),INDEX('UNIPIPE HP'!E:E,MATCH(A1104,'UNIPIPE HP'!A:A,0))),INDEX('UNIPIPE OIL'!E:E,MATCH(A1104,'UNIPIPE OIL'!A:A,0))),"")</f>
        <v/>
      </c>
      <c r="D1104" s="139" t="str">
        <f>IFERROR(IFERROR(IFERROR(IFERROR(IFERROR(INDEX('UNIPIPE AIR'!G:G,MATCH(A1104,'UNIPIPE AIR'!A:A,0)),INDEX('UNIPIPE NITRO'!G:G,MATCH(A1104,'UNIPIPE NITRO'!A:A,0))),INDEX('UNIPIPE VAC'!G:G,MATCH(A1104,'UNIPIPE VAC'!A:A,0))),INDEX('UNIPIPE HP'!G:G,MATCH(A1104,'UNIPIPE HP'!A:A,0))),INDEX('UNIPIPE OIL'!G:G,MATCH(A1104,'UNIPIPE OIL'!A:A,0))),"")</f>
        <v/>
      </c>
      <c r="E1104" s="140" t="str">
        <f>IFERROR(IFERROR(IFERROR(IFERROR(IFERROR(INDEX('UNIPIPE AIR'!F:F,MATCH(A1104,'UNIPIPE AIR'!A:A,0)),INDEX('UNIPIPE NITRO'!F:F,MATCH(A1104,'UNIPIPE NITRO'!A:A,0))),INDEX('UNIPIPE VAC'!F:F,MATCH(A1104,'UNIPIPE VAC'!A:A,0))),INDEX('UNIPIPE HP'!F:F,MATCH(A1104,'UNIPIPE HP'!A:A,0))),INDEX('UNIPIPE OIL'!F:F,MATCH(A1104,'UNIPIPE OIL'!A:A,0))),"")</f>
        <v/>
      </c>
      <c r="F1104" s="140" t="str">
        <f t="shared" si="14"/>
        <v/>
      </c>
      <c r="G1104" s="127"/>
      <c r="H1104" s="127"/>
      <c r="I1104" s="127"/>
      <c r="J1104" s="127"/>
      <c r="K1104" s="127"/>
      <c r="L1104" s="127"/>
      <c r="M1104" s="127"/>
      <c r="N1104" s="127"/>
      <c r="O1104" s="127"/>
      <c r="P1104" s="127"/>
      <c r="Q1104" s="127"/>
      <c r="R1104" s="127"/>
      <c r="S1104" s="127"/>
    </row>
    <row r="1105" spans="1:19" ht="18.75" customHeight="1" x14ac:dyDescent="0.2">
      <c r="A1105" s="135">
        <v>1088</v>
      </c>
      <c r="B1105" s="135" t="str">
        <f>IFERROR(IFERROR(IFERROR(IFERROR(IFERROR(INDEX('UNIPIPE AIR'!C:C,MATCH(A1105,'UNIPIPE AIR'!A:A,0)),INDEX('UNIPIPE NITRO'!C:C,MATCH(A1105,'UNIPIPE NITRO'!A:A,0))),INDEX('UNIPIPE VAC'!C:C,MATCH(A1105,'UNIPIPE VAC'!A:A,0))),INDEX('UNIPIPE HP'!C:C,MATCH(A1105,'UNIPIPE HP'!A:A,0))),INDEX('UNIPIPE OIL'!C:C,MATCH(A1105,'UNIPIPE OIL'!A:A,0))),"")</f>
        <v/>
      </c>
      <c r="C1105" s="133" t="str">
        <f>IFERROR(IFERROR(IFERROR(IFERROR(IFERROR(INDEX('UNIPIPE AIR'!E:E,MATCH(A1105,'UNIPIPE AIR'!A:A,0)),INDEX('UNIPIPE NITRO'!E:E,MATCH(A1105,'UNIPIPE NITRO'!A:A,0))),INDEX('UNIPIPE VAC'!E:E,MATCH(A1105,'UNIPIPE VAC'!A:A,0))),INDEX('UNIPIPE HP'!E:E,MATCH(A1105,'UNIPIPE HP'!A:A,0))),INDEX('UNIPIPE OIL'!E:E,MATCH(A1105,'UNIPIPE OIL'!A:A,0))),"")</f>
        <v/>
      </c>
      <c r="D1105" s="139" t="str">
        <f>IFERROR(IFERROR(IFERROR(IFERROR(IFERROR(INDEX('UNIPIPE AIR'!G:G,MATCH(A1105,'UNIPIPE AIR'!A:A,0)),INDEX('UNIPIPE NITRO'!G:G,MATCH(A1105,'UNIPIPE NITRO'!A:A,0))),INDEX('UNIPIPE VAC'!G:G,MATCH(A1105,'UNIPIPE VAC'!A:A,0))),INDEX('UNIPIPE HP'!G:G,MATCH(A1105,'UNIPIPE HP'!A:A,0))),INDEX('UNIPIPE OIL'!G:G,MATCH(A1105,'UNIPIPE OIL'!A:A,0))),"")</f>
        <v/>
      </c>
      <c r="E1105" s="140" t="str">
        <f>IFERROR(IFERROR(IFERROR(IFERROR(IFERROR(INDEX('UNIPIPE AIR'!F:F,MATCH(A1105,'UNIPIPE AIR'!A:A,0)),INDEX('UNIPIPE NITRO'!F:F,MATCH(A1105,'UNIPIPE NITRO'!A:A,0))),INDEX('UNIPIPE VAC'!F:F,MATCH(A1105,'UNIPIPE VAC'!A:A,0))),INDEX('UNIPIPE HP'!F:F,MATCH(A1105,'UNIPIPE HP'!A:A,0))),INDEX('UNIPIPE OIL'!F:F,MATCH(A1105,'UNIPIPE OIL'!A:A,0))),"")</f>
        <v/>
      </c>
      <c r="F1105" s="140" t="str">
        <f t="shared" si="14"/>
        <v/>
      </c>
      <c r="G1105" s="127"/>
      <c r="H1105" s="127"/>
      <c r="I1105" s="127"/>
      <c r="J1105" s="127"/>
      <c r="K1105" s="127"/>
      <c r="L1105" s="127"/>
      <c r="M1105" s="127"/>
      <c r="N1105" s="127"/>
      <c r="O1105" s="127"/>
      <c r="P1105" s="127"/>
      <c r="Q1105" s="127"/>
      <c r="R1105" s="127"/>
      <c r="S1105" s="127"/>
    </row>
    <row r="1106" spans="1:19" ht="18.75" customHeight="1" x14ac:dyDescent="0.2">
      <c r="A1106" s="135">
        <v>1089</v>
      </c>
      <c r="B1106" s="135" t="str">
        <f>IFERROR(IFERROR(IFERROR(IFERROR(IFERROR(INDEX('UNIPIPE AIR'!C:C,MATCH(A1106,'UNIPIPE AIR'!A:A,0)),INDEX('UNIPIPE NITRO'!C:C,MATCH(A1106,'UNIPIPE NITRO'!A:A,0))),INDEX('UNIPIPE VAC'!C:C,MATCH(A1106,'UNIPIPE VAC'!A:A,0))),INDEX('UNIPIPE HP'!C:C,MATCH(A1106,'UNIPIPE HP'!A:A,0))),INDEX('UNIPIPE OIL'!C:C,MATCH(A1106,'UNIPIPE OIL'!A:A,0))),"")</f>
        <v/>
      </c>
      <c r="C1106" s="133" t="str">
        <f>IFERROR(IFERROR(IFERROR(IFERROR(IFERROR(INDEX('UNIPIPE AIR'!E:E,MATCH(A1106,'UNIPIPE AIR'!A:A,0)),INDEX('UNIPIPE NITRO'!E:E,MATCH(A1106,'UNIPIPE NITRO'!A:A,0))),INDEX('UNIPIPE VAC'!E:E,MATCH(A1106,'UNIPIPE VAC'!A:A,0))),INDEX('UNIPIPE HP'!E:E,MATCH(A1106,'UNIPIPE HP'!A:A,0))),INDEX('UNIPIPE OIL'!E:E,MATCH(A1106,'UNIPIPE OIL'!A:A,0))),"")</f>
        <v/>
      </c>
      <c r="D1106" s="139" t="str">
        <f>IFERROR(IFERROR(IFERROR(IFERROR(IFERROR(INDEX('UNIPIPE AIR'!G:G,MATCH(A1106,'UNIPIPE AIR'!A:A,0)),INDEX('UNIPIPE NITRO'!G:G,MATCH(A1106,'UNIPIPE NITRO'!A:A,0))),INDEX('UNIPIPE VAC'!G:G,MATCH(A1106,'UNIPIPE VAC'!A:A,0))),INDEX('UNIPIPE HP'!G:G,MATCH(A1106,'UNIPIPE HP'!A:A,0))),INDEX('UNIPIPE OIL'!G:G,MATCH(A1106,'UNIPIPE OIL'!A:A,0))),"")</f>
        <v/>
      </c>
      <c r="E1106" s="140" t="str">
        <f>IFERROR(IFERROR(IFERROR(IFERROR(IFERROR(INDEX('UNIPIPE AIR'!F:F,MATCH(A1106,'UNIPIPE AIR'!A:A,0)),INDEX('UNIPIPE NITRO'!F:F,MATCH(A1106,'UNIPIPE NITRO'!A:A,0))),INDEX('UNIPIPE VAC'!F:F,MATCH(A1106,'UNIPIPE VAC'!A:A,0))),INDEX('UNIPIPE HP'!F:F,MATCH(A1106,'UNIPIPE HP'!A:A,0))),INDEX('UNIPIPE OIL'!F:F,MATCH(A1106,'UNIPIPE OIL'!A:A,0))),"")</f>
        <v/>
      </c>
      <c r="F1106" s="140" t="str">
        <f t="shared" si="14"/>
        <v/>
      </c>
      <c r="G1106" s="127"/>
      <c r="H1106" s="127"/>
      <c r="I1106" s="127"/>
      <c r="J1106" s="127"/>
      <c r="K1106" s="127"/>
      <c r="L1106" s="127"/>
      <c r="M1106" s="127"/>
      <c r="N1106" s="127"/>
      <c r="O1106" s="127"/>
      <c r="P1106" s="127"/>
      <c r="Q1106" s="127"/>
      <c r="R1106" s="127"/>
      <c r="S1106" s="127"/>
    </row>
    <row r="1107" spans="1:19" ht="18.75" customHeight="1" x14ac:dyDescent="0.2">
      <c r="A1107" s="135">
        <v>1090</v>
      </c>
      <c r="B1107" s="135" t="str">
        <f>IFERROR(IFERROR(IFERROR(IFERROR(IFERROR(INDEX('UNIPIPE AIR'!C:C,MATCH(A1107,'UNIPIPE AIR'!A:A,0)),INDEX('UNIPIPE NITRO'!C:C,MATCH(A1107,'UNIPIPE NITRO'!A:A,0))),INDEX('UNIPIPE VAC'!C:C,MATCH(A1107,'UNIPIPE VAC'!A:A,0))),INDEX('UNIPIPE HP'!C:C,MATCH(A1107,'UNIPIPE HP'!A:A,0))),INDEX('UNIPIPE OIL'!C:C,MATCH(A1107,'UNIPIPE OIL'!A:A,0))),"")</f>
        <v/>
      </c>
      <c r="C1107" s="133" t="str">
        <f>IFERROR(IFERROR(IFERROR(IFERROR(IFERROR(INDEX('UNIPIPE AIR'!E:E,MATCH(A1107,'UNIPIPE AIR'!A:A,0)),INDEX('UNIPIPE NITRO'!E:E,MATCH(A1107,'UNIPIPE NITRO'!A:A,0))),INDEX('UNIPIPE VAC'!E:E,MATCH(A1107,'UNIPIPE VAC'!A:A,0))),INDEX('UNIPIPE HP'!E:E,MATCH(A1107,'UNIPIPE HP'!A:A,0))),INDEX('UNIPIPE OIL'!E:E,MATCH(A1107,'UNIPIPE OIL'!A:A,0))),"")</f>
        <v/>
      </c>
      <c r="D1107" s="139" t="str">
        <f>IFERROR(IFERROR(IFERROR(IFERROR(IFERROR(INDEX('UNIPIPE AIR'!G:G,MATCH(A1107,'UNIPIPE AIR'!A:A,0)),INDEX('UNIPIPE NITRO'!G:G,MATCH(A1107,'UNIPIPE NITRO'!A:A,0))),INDEX('UNIPIPE VAC'!G:G,MATCH(A1107,'UNIPIPE VAC'!A:A,0))),INDEX('UNIPIPE HP'!G:G,MATCH(A1107,'UNIPIPE HP'!A:A,0))),INDEX('UNIPIPE OIL'!G:G,MATCH(A1107,'UNIPIPE OIL'!A:A,0))),"")</f>
        <v/>
      </c>
      <c r="E1107" s="140" t="str">
        <f>IFERROR(IFERROR(IFERROR(IFERROR(IFERROR(INDEX('UNIPIPE AIR'!F:F,MATCH(A1107,'UNIPIPE AIR'!A:A,0)),INDEX('UNIPIPE NITRO'!F:F,MATCH(A1107,'UNIPIPE NITRO'!A:A,0))),INDEX('UNIPIPE VAC'!F:F,MATCH(A1107,'UNIPIPE VAC'!A:A,0))),INDEX('UNIPIPE HP'!F:F,MATCH(A1107,'UNIPIPE HP'!A:A,0))),INDEX('UNIPIPE OIL'!F:F,MATCH(A1107,'UNIPIPE OIL'!A:A,0))),"")</f>
        <v/>
      </c>
      <c r="F1107" s="140" t="str">
        <f t="shared" si="14"/>
        <v/>
      </c>
      <c r="G1107" s="127"/>
      <c r="H1107" s="127"/>
      <c r="I1107" s="127"/>
      <c r="J1107" s="127"/>
      <c r="K1107" s="127"/>
      <c r="L1107" s="127"/>
      <c r="M1107" s="127"/>
      <c r="N1107" s="127"/>
      <c r="O1107" s="127"/>
      <c r="P1107" s="127"/>
      <c r="Q1107" s="127"/>
      <c r="R1107" s="127"/>
      <c r="S1107" s="127"/>
    </row>
    <row r="1108" spans="1:19" ht="18.75" customHeight="1" x14ac:dyDescent="0.2">
      <c r="A1108" s="135">
        <v>1091</v>
      </c>
      <c r="B1108" s="135" t="str">
        <f>IFERROR(IFERROR(IFERROR(IFERROR(IFERROR(INDEX('UNIPIPE AIR'!C:C,MATCH(A1108,'UNIPIPE AIR'!A:A,0)),INDEX('UNIPIPE NITRO'!C:C,MATCH(A1108,'UNIPIPE NITRO'!A:A,0))),INDEX('UNIPIPE VAC'!C:C,MATCH(A1108,'UNIPIPE VAC'!A:A,0))),INDEX('UNIPIPE HP'!C:C,MATCH(A1108,'UNIPIPE HP'!A:A,0))),INDEX('UNIPIPE OIL'!C:C,MATCH(A1108,'UNIPIPE OIL'!A:A,0))),"")</f>
        <v/>
      </c>
      <c r="C1108" s="133" t="str">
        <f>IFERROR(IFERROR(IFERROR(IFERROR(IFERROR(INDEX('UNIPIPE AIR'!E:E,MATCH(A1108,'UNIPIPE AIR'!A:A,0)),INDEX('UNIPIPE NITRO'!E:E,MATCH(A1108,'UNIPIPE NITRO'!A:A,0))),INDEX('UNIPIPE VAC'!E:E,MATCH(A1108,'UNIPIPE VAC'!A:A,0))),INDEX('UNIPIPE HP'!E:E,MATCH(A1108,'UNIPIPE HP'!A:A,0))),INDEX('UNIPIPE OIL'!E:E,MATCH(A1108,'UNIPIPE OIL'!A:A,0))),"")</f>
        <v/>
      </c>
      <c r="D1108" s="139" t="str">
        <f>IFERROR(IFERROR(IFERROR(IFERROR(IFERROR(INDEX('UNIPIPE AIR'!G:G,MATCH(A1108,'UNIPIPE AIR'!A:A,0)),INDEX('UNIPIPE NITRO'!G:G,MATCH(A1108,'UNIPIPE NITRO'!A:A,0))),INDEX('UNIPIPE VAC'!G:G,MATCH(A1108,'UNIPIPE VAC'!A:A,0))),INDEX('UNIPIPE HP'!G:G,MATCH(A1108,'UNIPIPE HP'!A:A,0))),INDEX('UNIPIPE OIL'!G:G,MATCH(A1108,'UNIPIPE OIL'!A:A,0))),"")</f>
        <v/>
      </c>
      <c r="E1108" s="140" t="str">
        <f>IFERROR(IFERROR(IFERROR(IFERROR(IFERROR(INDEX('UNIPIPE AIR'!F:F,MATCH(A1108,'UNIPIPE AIR'!A:A,0)),INDEX('UNIPIPE NITRO'!F:F,MATCH(A1108,'UNIPIPE NITRO'!A:A,0))),INDEX('UNIPIPE VAC'!F:F,MATCH(A1108,'UNIPIPE VAC'!A:A,0))),INDEX('UNIPIPE HP'!F:F,MATCH(A1108,'UNIPIPE HP'!A:A,0))),INDEX('UNIPIPE OIL'!F:F,MATCH(A1108,'UNIPIPE OIL'!A:A,0))),"")</f>
        <v/>
      </c>
      <c r="F1108" s="140" t="str">
        <f t="shared" ref="F1108:F1171" si="15">IF(D1108="", "", D1108*E1108)</f>
        <v/>
      </c>
      <c r="G1108" s="127"/>
      <c r="H1108" s="127"/>
      <c r="I1108" s="127"/>
      <c r="J1108" s="127"/>
      <c r="K1108" s="127"/>
      <c r="L1108" s="127"/>
      <c r="M1108" s="127"/>
      <c r="N1108" s="127"/>
      <c r="O1108" s="127"/>
      <c r="P1108" s="127"/>
      <c r="Q1108" s="127"/>
      <c r="R1108" s="127"/>
      <c r="S1108" s="127"/>
    </row>
    <row r="1109" spans="1:19" ht="18.75" customHeight="1" x14ac:dyDescent="0.2">
      <c r="A1109" s="135">
        <v>1092</v>
      </c>
      <c r="B1109" s="135" t="str">
        <f>IFERROR(IFERROR(IFERROR(IFERROR(IFERROR(INDEX('UNIPIPE AIR'!C:C,MATCH(A1109,'UNIPIPE AIR'!A:A,0)),INDEX('UNIPIPE NITRO'!C:C,MATCH(A1109,'UNIPIPE NITRO'!A:A,0))),INDEX('UNIPIPE VAC'!C:C,MATCH(A1109,'UNIPIPE VAC'!A:A,0))),INDEX('UNIPIPE HP'!C:C,MATCH(A1109,'UNIPIPE HP'!A:A,0))),INDEX('UNIPIPE OIL'!C:C,MATCH(A1109,'UNIPIPE OIL'!A:A,0))),"")</f>
        <v/>
      </c>
      <c r="C1109" s="133" t="str">
        <f>IFERROR(IFERROR(IFERROR(IFERROR(IFERROR(INDEX('UNIPIPE AIR'!E:E,MATCH(A1109,'UNIPIPE AIR'!A:A,0)),INDEX('UNIPIPE NITRO'!E:E,MATCH(A1109,'UNIPIPE NITRO'!A:A,0))),INDEX('UNIPIPE VAC'!E:E,MATCH(A1109,'UNIPIPE VAC'!A:A,0))),INDEX('UNIPIPE HP'!E:E,MATCH(A1109,'UNIPIPE HP'!A:A,0))),INDEX('UNIPIPE OIL'!E:E,MATCH(A1109,'UNIPIPE OIL'!A:A,0))),"")</f>
        <v/>
      </c>
      <c r="D1109" s="139" t="str">
        <f>IFERROR(IFERROR(IFERROR(IFERROR(IFERROR(INDEX('UNIPIPE AIR'!G:G,MATCH(A1109,'UNIPIPE AIR'!A:A,0)),INDEX('UNIPIPE NITRO'!G:G,MATCH(A1109,'UNIPIPE NITRO'!A:A,0))),INDEX('UNIPIPE VAC'!G:G,MATCH(A1109,'UNIPIPE VAC'!A:A,0))),INDEX('UNIPIPE HP'!G:G,MATCH(A1109,'UNIPIPE HP'!A:A,0))),INDEX('UNIPIPE OIL'!G:G,MATCH(A1109,'UNIPIPE OIL'!A:A,0))),"")</f>
        <v/>
      </c>
      <c r="E1109" s="140" t="str">
        <f>IFERROR(IFERROR(IFERROR(IFERROR(IFERROR(INDEX('UNIPIPE AIR'!F:F,MATCH(A1109,'UNIPIPE AIR'!A:A,0)),INDEX('UNIPIPE NITRO'!F:F,MATCH(A1109,'UNIPIPE NITRO'!A:A,0))),INDEX('UNIPIPE VAC'!F:F,MATCH(A1109,'UNIPIPE VAC'!A:A,0))),INDEX('UNIPIPE HP'!F:F,MATCH(A1109,'UNIPIPE HP'!A:A,0))),INDEX('UNIPIPE OIL'!F:F,MATCH(A1109,'UNIPIPE OIL'!A:A,0))),"")</f>
        <v/>
      </c>
      <c r="F1109" s="140" t="str">
        <f t="shared" si="15"/>
        <v/>
      </c>
      <c r="G1109" s="127"/>
      <c r="H1109" s="127"/>
      <c r="I1109" s="127"/>
      <c r="J1109" s="127"/>
      <c r="K1109" s="127"/>
      <c r="L1109" s="127"/>
      <c r="M1109" s="127"/>
      <c r="N1109" s="127"/>
      <c r="O1109" s="127"/>
      <c r="P1109" s="127"/>
      <c r="Q1109" s="127"/>
      <c r="R1109" s="127"/>
      <c r="S1109" s="127"/>
    </row>
    <row r="1110" spans="1:19" ht="18.75" customHeight="1" x14ac:dyDescent="0.2">
      <c r="A1110" s="135">
        <v>1093</v>
      </c>
      <c r="B1110" s="135" t="str">
        <f>IFERROR(IFERROR(IFERROR(IFERROR(IFERROR(INDEX('UNIPIPE AIR'!C:C,MATCH(A1110,'UNIPIPE AIR'!A:A,0)),INDEX('UNIPIPE NITRO'!C:C,MATCH(A1110,'UNIPIPE NITRO'!A:A,0))),INDEX('UNIPIPE VAC'!C:C,MATCH(A1110,'UNIPIPE VAC'!A:A,0))),INDEX('UNIPIPE HP'!C:C,MATCH(A1110,'UNIPIPE HP'!A:A,0))),INDEX('UNIPIPE OIL'!C:C,MATCH(A1110,'UNIPIPE OIL'!A:A,0))),"")</f>
        <v/>
      </c>
      <c r="C1110" s="133" t="str">
        <f>IFERROR(IFERROR(IFERROR(IFERROR(IFERROR(INDEX('UNIPIPE AIR'!E:E,MATCH(A1110,'UNIPIPE AIR'!A:A,0)),INDEX('UNIPIPE NITRO'!E:E,MATCH(A1110,'UNIPIPE NITRO'!A:A,0))),INDEX('UNIPIPE VAC'!E:E,MATCH(A1110,'UNIPIPE VAC'!A:A,0))),INDEX('UNIPIPE HP'!E:E,MATCH(A1110,'UNIPIPE HP'!A:A,0))),INDEX('UNIPIPE OIL'!E:E,MATCH(A1110,'UNIPIPE OIL'!A:A,0))),"")</f>
        <v/>
      </c>
      <c r="D1110" s="139" t="str">
        <f>IFERROR(IFERROR(IFERROR(IFERROR(IFERROR(INDEX('UNIPIPE AIR'!G:G,MATCH(A1110,'UNIPIPE AIR'!A:A,0)),INDEX('UNIPIPE NITRO'!G:G,MATCH(A1110,'UNIPIPE NITRO'!A:A,0))),INDEX('UNIPIPE VAC'!G:G,MATCH(A1110,'UNIPIPE VAC'!A:A,0))),INDEX('UNIPIPE HP'!G:G,MATCH(A1110,'UNIPIPE HP'!A:A,0))),INDEX('UNIPIPE OIL'!G:G,MATCH(A1110,'UNIPIPE OIL'!A:A,0))),"")</f>
        <v/>
      </c>
      <c r="E1110" s="140" t="str">
        <f>IFERROR(IFERROR(IFERROR(IFERROR(IFERROR(INDEX('UNIPIPE AIR'!F:F,MATCH(A1110,'UNIPIPE AIR'!A:A,0)),INDEX('UNIPIPE NITRO'!F:F,MATCH(A1110,'UNIPIPE NITRO'!A:A,0))),INDEX('UNIPIPE VAC'!F:F,MATCH(A1110,'UNIPIPE VAC'!A:A,0))),INDEX('UNIPIPE HP'!F:F,MATCH(A1110,'UNIPIPE HP'!A:A,0))),INDEX('UNIPIPE OIL'!F:F,MATCH(A1110,'UNIPIPE OIL'!A:A,0))),"")</f>
        <v/>
      </c>
      <c r="F1110" s="140" t="str">
        <f t="shared" si="15"/>
        <v/>
      </c>
      <c r="G1110" s="127"/>
      <c r="H1110" s="127"/>
      <c r="I1110" s="127"/>
      <c r="J1110" s="127"/>
      <c r="K1110" s="127"/>
      <c r="L1110" s="127"/>
      <c r="M1110" s="127"/>
      <c r="N1110" s="127"/>
      <c r="O1110" s="127"/>
      <c r="P1110" s="127"/>
      <c r="Q1110" s="127"/>
      <c r="R1110" s="127"/>
      <c r="S1110" s="127"/>
    </row>
    <row r="1111" spans="1:19" ht="18.75" customHeight="1" x14ac:dyDescent="0.2">
      <c r="A1111" s="135">
        <v>1094</v>
      </c>
      <c r="B1111" s="135" t="str">
        <f>IFERROR(IFERROR(IFERROR(IFERROR(IFERROR(INDEX('UNIPIPE AIR'!C:C,MATCH(A1111,'UNIPIPE AIR'!A:A,0)),INDEX('UNIPIPE NITRO'!C:C,MATCH(A1111,'UNIPIPE NITRO'!A:A,0))),INDEX('UNIPIPE VAC'!C:C,MATCH(A1111,'UNIPIPE VAC'!A:A,0))),INDEX('UNIPIPE HP'!C:C,MATCH(A1111,'UNIPIPE HP'!A:A,0))),INDEX('UNIPIPE OIL'!C:C,MATCH(A1111,'UNIPIPE OIL'!A:A,0))),"")</f>
        <v/>
      </c>
      <c r="C1111" s="133" t="str">
        <f>IFERROR(IFERROR(IFERROR(IFERROR(IFERROR(INDEX('UNIPIPE AIR'!E:E,MATCH(A1111,'UNIPIPE AIR'!A:A,0)),INDEX('UNIPIPE NITRO'!E:E,MATCH(A1111,'UNIPIPE NITRO'!A:A,0))),INDEX('UNIPIPE VAC'!E:E,MATCH(A1111,'UNIPIPE VAC'!A:A,0))),INDEX('UNIPIPE HP'!E:E,MATCH(A1111,'UNIPIPE HP'!A:A,0))),INDEX('UNIPIPE OIL'!E:E,MATCH(A1111,'UNIPIPE OIL'!A:A,0))),"")</f>
        <v/>
      </c>
      <c r="D1111" s="139" t="str">
        <f>IFERROR(IFERROR(IFERROR(IFERROR(IFERROR(INDEX('UNIPIPE AIR'!G:G,MATCH(A1111,'UNIPIPE AIR'!A:A,0)),INDEX('UNIPIPE NITRO'!G:G,MATCH(A1111,'UNIPIPE NITRO'!A:A,0))),INDEX('UNIPIPE VAC'!G:G,MATCH(A1111,'UNIPIPE VAC'!A:A,0))),INDEX('UNIPIPE HP'!G:G,MATCH(A1111,'UNIPIPE HP'!A:A,0))),INDEX('UNIPIPE OIL'!G:G,MATCH(A1111,'UNIPIPE OIL'!A:A,0))),"")</f>
        <v/>
      </c>
      <c r="E1111" s="140" t="str">
        <f>IFERROR(IFERROR(IFERROR(IFERROR(IFERROR(INDEX('UNIPIPE AIR'!F:F,MATCH(A1111,'UNIPIPE AIR'!A:A,0)),INDEX('UNIPIPE NITRO'!F:F,MATCH(A1111,'UNIPIPE NITRO'!A:A,0))),INDEX('UNIPIPE VAC'!F:F,MATCH(A1111,'UNIPIPE VAC'!A:A,0))),INDEX('UNIPIPE HP'!F:F,MATCH(A1111,'UNIPIPE HP'!A:A,0))),INDEX('UNIPIPE OIL'!F:F,MATCH(A1111,'UNIPIPE OIL'!A:A,0))),"")</f>
        <v/>
      </c>
      <c r="F1111" s="140" t="str">
        <f t="shared" si="15"/>
        <v/>
      </c>
      <c r="G1111" s="127"/>
      <c r="H1111" s="127"/>
      <c r="I1111" s="127"/>
      <c r="J1111" s="127"/>
      <c r="K1111" s="127"/>
      <c r="L1111" s="127"/>
      <c r="M1111" s="127"/>
      <c r="N1111" s="127"/>
      <c r="O1111" s="127"/>
      <c r="P1111" s="127"/>
      <c r="Q1111" s="127"/>
      <c r="R1111" s="127"/>
      <c r="S1111" s="127"/>
    </row>
    <row r="1112" spans="1:19" ht="18.75" customHeight="1" x14ac:dyDescent="0.2">
      <c r="A1112" s="135">
        <v>1095</v>
      </c>
      <c r="B1112" s="135" t="str">
        <f>IFERROR(IFERROR(IFERROR(IFERROR(IFERROR(INDEX('UNIPIPE AIR'!C:C,MATCH(A1112,'UNIPIPE AIR'!A:A,0)),INDEX('UNIPIPE NITRO'!C:C,MATCH(A1112,'UNIPIPE NITRO'!A:A,0))),INDEX('UNIPIPE VAC'!C:C,MATCH(A1112,'UNIPIPE VAC'!A:A,0))),INDEX('UNIPIPE HP'!C:C,MATCH(A1112,'UNIPIPE HP'!A:A,0))),INDEX('UNIPIPE OIL'!C:C,MATCH(A1112,'UNIPIPE OIL'!A:A,0))),"")</f>
        <v/>
      </c>
      <c r="C1112" s="133" t="str">
        <f>IFERROR(IFERROR(IFERROR(IFERROR(IFERROR(INDEX('UNIPIPE AIR'!E:E,MATCH(A1112,'UNIPIPE AIR'!A:A,0)),INDEX('UNIPIPE NITRO'!E:E,MATCH(A1112,'UNIPIPE NITRO'!A:A,0))),INDEX('UNIPIPE VAC'!E:E,MATCH(A1112,'UNIPIPE VAC'!A:A,0))),INDEX('UNIPIPE HP'!E:E,MATCH(A1112,'UNIPIPE HP'!A:A,0))),INDEX('UNIPIPE OIL'!E:E,MATCH(A1112,'UNIPIPE OIL'!A:A,0))),"")</f>
        <v/>
      </c>
      <c r="D1112" s="139" t="str">
        <f>IFERROR(IFERROR(IFERROR(IFERROR(IFERROR(INDEX('UNIPIPE AIR'!G:G,MATCH(A1112,'UNIPIPE AIR'!A:A,0)),INDEX('UNIPIPE NITRO'!G:G,MATCH(A1112,'UNIPIPE NITRO'!A:A,0))),INDEX('UNIPIPE VAC'!G:G,MATCH(A1112,'UNIPIPE VAC'!A:A,0))),INDEX('UNIPIPE HP'!G:G,MATCH(A1112,'UNIPIPE HP'!A:A,0))),INDEX('UNIPIPE OIL'!G:G,MATCH(A1112,'UNIPIPE OIL'!A:A,0))),"")</f>
        <v/>
      </c>
      <c r="E1112" s="140" t="str">
        <f>IFERROR(IFERROR(IFERROR(IFERROR(IFERROR(INDEX('UNIPIPE AIR'!F:F,MATCH(A1112,'UNIPIPE AIR'!A:A,0)),INDEX('UNIPIPE NITRO'!F:F,MATCH(A1112,'UNIPIPE NITRO'!A:A,0))),INDEX('UNIPIPE VAC'!F:F,MATCH(A1112,'UNIPIPE VAC'!A:A,0))),INDEX('UNIPIPE HP'!F:F,MATCH(A1112,'UNIPIPE HP'!A:A,0))),INDEX('UNIPIPE OIL'!F:F,MATCH(A1112,'UNIPIPE OIL'!A:A,0))),"")</f>
        <v/>
      </c>
      <c r="F1112" s="140" t="str">
        <f t="shared" si="15"/>
        <v/>
      </c>
      <c r="G1112" s="127"/>
      <c r="H1112" s="127"/>
      <c r="I1112" s="127"/>
      <c r="J1112" s="127"/>
      <c r="K1112" s="127"/>
      <c r="L1112" s="127"/>
      <c r="M1112" s="127"/>
      <c r="N1112" s="127"/>
      <c r="O1112" s="127"/>
      <c r="P1112" s="127"/>
      <c r="Q1112" s="127"/>
      <c r="R1112" s="127"/>
      <c r="S1112" s="127"/>
    </row>
    <row r="1113" spans="1:19" ht="18.75" customHeight="1" x14ac:dyDescent="0.2">
      <c r="A1113" s="135">
        <v>1096</v>
      </c>
      <c r="B1113" s="135" t="str">
        <f>IFERROR(IFERROR(IFERROR(IFERROR(IFERROR(INDEX('UNIPIPE AIR'!C:C,MATCH(A1113,'UNIPIPE AIR'!A:A,0)),INDEX('UNIPIPE NITRO'!C:C,MATCH(A1113,'UNIPIPE NITRO'!A:A,0))),INDEX('UNIPIPE VAC'!C:C,MATCH(A1113,'UNIPIPE VAC'!A:A,0))),INDEX('UNIPIPE HP'!C:C,MATCH(A1113,'UNIPIPE HP'!A:A,0))),INDEX('UNIPIPE OIL'!C:C,MATCH(A1113,'UNIPIPE OIL'!A:A,0))),"")</f>
        <v/>
      </c>
      <c r="C1113" s="133" t="str">
        <f>IFERROR(IFERROR(IFERROR(IFERROR(IFERROR(INDEX('UNIPIPE AIR'!E:E,MATCH(A1113,'UNIPIPE AIR'!A:A,0)),INDEX('UNIPIPE NITRO'!E:E,MATCH(A1113,'UNIPIPE NITRO'!A:A,0))),INDEX('UNIPIPE VAC'!E:E,MATCH(A1113,'UNIPIPE VAC'!A:A,0))),INDEX('UNIPIPE HP'!E:E,MATCH(A1113,'UNIPIPE HP'!A:A,0))),INDEX('UNIPIPE OIL'!E:E,MATCH(A1113,'UNIPIPE OIL'!A:A,0))),"")</f>
        <v/>
      </c>
      <c r="D1113" s="139" t="str">
        <f>IFERROR(IFERROR(IFERROR(IFERROR(IFERROR(INDEX('UNIPIPE AIR'!G:G,MATCH(A1113,'UNIPIPE AIR'!A:A,0)),INDEX('UNIPIPE NITRO'!G:G,MATCH(A1113,'UNIPIPE NITRO'!A:A,0))),INDEX('UNIPIPE VAC'!G:G,MATCH(A1113,'UNIPIPE VAC'!A:A,0))),INDEX('UNIPIPE HP'!G:G,MATCH(A1113,'UNIPIPE HP'!A:A,0))),INDEX('UNIPIPE OIL'!G:G,MATCH(A1113,'UNIPIPE OIL'!A:A,0))),"")</f>
        <v/>
      </c>
      <c r="E1113" s="140" t="str">
        <f>IFERROR(IFERROR(IFERROR(IFERROR(IFERROR(INDEX('UNIPIPE AIR'!F:F,MATCH(A1113,'UNIPIPE AIR'!A:A,0)),INDEX('UNIPIPE NITRO'!F:F,MATCH(A1113,'UNIPIPE NITRO'!A:A,0))),INDEX('UNIPIPE VAC'!F:F,MATCH(A1113,'UNIPIPE VAC'!A:A,0))),INDEX('UNIPIPE HP'!F:F,MATCH(A1113,'UNIPIPE HP'!A:A,0))),INDEX('UNIPIPE OIL'!F:F,MATCH(A1113,'UNIPIPE OIL'!A:A,0))),"")</f>
        <v/>
      </c>
      <c r="F1113" s="140" t="str">
        <f t="shared" si="15"/>
        <v/>
      </c>
      <c r="G1113" s="127"/>
      <c r="H1113" s="127"/>
      <c r="I1113" s="127"/>
      <c r="J1113" s="127"/>
      <c r="K1113" s="127"/>
      <c r="L1113" s="127"/>
      <c r="M1113" s="127"/>
      <c r="N1113" s="127"/>
      <c r="O1113" s="127"/>
      <c r="P1113" s="127"/>
      <c r="Q1113" s="127"/>
      <c r="R1113" s="127"/>
      <c r="S1113" s="127"/>
    </row>
    <row r="1114" spans="1:19" ht="18.75" customHeight="1" x14ac:dyDescent="0.2">
      <c r="A1114" s="135">
        <v>1097</v>
      </c>
      <c r="B1114" s="135" t="str">
        <f>IFERROR(IFERROR(IFERROR(IFERROR(IFERROR(INDEX('UNIPIPE AIR'!C:C,MATCH(A1114,'UNIPIPE AIR'!A:A,0)),INDEX('UNIPIPE NITRO'!C:C,MATCH(A1114,'UNIPIPE NITRO'!A:A,0))),INDEX('UNIPIPE VAC'!C:C,MATCH(A1114,'UNIPIPE VAC'!A:A,0))),INDEX('UNIPIPE HP'!C:C,MATCH(A1114,'UNIPIPE HP'!A:A,0))),INDEX('UNIPIPE OIL'!C:C,MATCH(A1114,'UNIPIPE OIL'!A:A,0))),"")</f>
        <v/>
      </c>
      <c r="C1114" s="133" t="str">
        <f>IFERROR(IFERROR(IFERROR(IFERROR(IFERROR(INDEX('UNIPIPE AIR'!E:E,MATCH(A1114,'UNIPIPE AIR'!A:A,0)),INDEX('UNIPIPE NITRO'!E:E,MATCH(A1114,'UNIPIPE NITRO'!A:A,0))),INDEX('UNIPIPE VAC'!E:E,MATCH(A1114,'UNIPIPE VAC'!A:A,0))),INDEX('UNIPIPE HP'!E:E,MATCH(A1114,'UNIPIPE HP'!A:A,0))),INDEX('UNIPIPE OIL'!E:E,MATCH(A1114,'UNIPIPE OIL'!A:A,0))),"")</f>
        <v/>
      </c>
      <c r="D1114" s="139" t="str">
        <f>IFERROR(IFERROR(IFERROR(IFERROR(IFERROR(INDEX('UNIPIPE AIR'!G:G,MATCH(A1114,'UNIPIPE AIR'!A:A,0)),INDEX('UNIPIPE NITRO'!G:G,MATCH(A1114,'UNIPIPE NITRO'!A:A,0))),INDEX('UNIPIPE VAC'!G:G,MATCH(A1114,'UNIPIPE VAC'!A:A,0))),INDEX('UNIPIPE HP'!G:G,MATCH(A1114,'UNIPIPE HP'!A:A,0))),INDEX('UNIPIPE OIL'!G:G,MATCH(A1114,'UNIPIPE OIL'!A:A,0))),"")</f>
        <v/>
      </c>
      <c r="E1114" s="140" t="str">
        <f>IFERROR(IFERROR(IFERROR(IFERROR(IFERROR(INDEX('UNIPIPE AIR'!F:F,MATCH(A1114,'UNIPIPE AIR'!A:A,0)),INDEX('UNIPIPE NITRO'!F:F,MATCH(A1114,'UNIPIPE NITRO'!A:A,0))),INDEX('UNIPIPE VAC'!F:F,MATCH(A1114,'UNIPIPE VAC'!A:A,0))),INDEX('UNIPIPE HP'!F:F,MATCH(A1114,'UNIPIPE HP'!A:A,0))),INDEX('UNIPIPE OIL'!F:F,MATCH(A1114,'UNIPIPE OIL'!A:A,0))),"")</f>
        <v/>
      </c>
      <c r="F1114" s="140" t="str">
        <f t="shared" si="15"/>
        <v/>
      </c>
      <c r="G1114" s="127"/>
      <c r="H1114" s="127"/>
      <c r="I1114" s="127"/>
      <c r="J1114" s="127"/>
      <c r="K1114" s="127"/>
      <c r="L1114" s="127"/>
      <c r="M1114" s="127"/>
      <c r="N1114" s="127"/>
      <c r="O1114" s="127"/>
      <c r="P1114" s="127"/>
      <c r="Q1114" s="127"/>
      <c r="R1114" s="127"/>
      <c r="S1114" s="127"/>
    </row>
    <row r="1115" spans="1:19" ht="18.75" customHeight="1" x14ac:dyDescent="0.2">
      <c r="A1115" s="135">
        <v>1098</v>
      </c>
      <c r="B1115" s="135" t="str">
        <f>IFERROR(IFERROR(IFERROR(IFERROR(IFERROR(INDEX('UNIPIPE AIR'!C:C,MATCH(A1115,'UNIPIPE AIR'!A:A,0)),INDEX('UNIPIPE NITRO'!C:C,MATCH(A1115,'UNIPIPE NITRO'!A:A,0))),INDEX('UNIPIPE VAC'!C:C,MATCH(A1115,'UNIPIPE VAC'!A:A,0))),INDEX('UNIPIPE HP'!C:C,MATCH(A1115,'UNIPIPE HP'!A:A,0))),INDEX('UNIPIPE OIL'!C:C,MATCH(A1115,'UNIPIPE OIL'!A:A,0))),"")</f>
        <v/>
      </c>
      <c r="C1115" s="133" t="str">
        <f>IFERROR(IFERROR(IFERROR(IFERROR(IFERROR(INDEX('UNIPIPE AIR'!E:E,MATCH(A1115,'UNIPIPE AIR'!A:A,0)),INDEX('UNIPIPE NITRO'!E:E,MATCH(A1115,'UNIPIPE NITRO'!A:A,0))),INDEX('UNIPIPE VAC'!E:E,MATCH(A1115,'UNIPIPE VAC'!A:A,0))),INDEX('UNIPIPE HP'!E:E,MATCH(A1115,'UNIPIPE HP'!A:A,0))),INDEX('UNIPIPE OIL'!E:E,MATCH(A1115,'UNIPIPE OIL'!A:A,0))),"")</f>
        <v/>
      </c>
      <c r="D1115" s="139" t="str">
        <f>IFERROR(IFERROR(IFERROR(IFERROR(IFERROR(INDEX('UNIPIPE AIR'!G:G,MATCH(A1115,'UNIPIPE AIR'!A:A,0)),INDEX('UNIPIPE NITRO'!G:G,MATCH(A1115,'UNIPIPE NITRO'!A:A,0))),INDEX('UNIPIPE VAC'!G:G,MATCH(A1115,'UNIPIPE VAC'!A:A,0))),INDEX('UNIPIPE HP'!G:G,MATCH(A1115,'UNIPIPE HP'!A:A,0))),INDEX('UNIPIPE OIL'!G:G,MATCH(A1115,'UNIPIPE OIL'!A:A,0))),"")</f>
        <v/>
      </c>
      <c r="E1115" s="140" t="str">
        <f>IFERROR(IFERROR(IFERROR(IFERROR(IFERROR(INDEX('UNIPIPE AIR'!F:F,MATCH(A1115,'UNIPIPE AIR'!A:A,0)),INDEX('UNIPIPE NITRO'!F:F,MATCH(A1115,'UNIPIPE NITRO'!A:A,0))),INDEX('UNIPIPE VAC'!F:F,MATCH(A1115,'UNIPIPE VAC'!A:A,0))),INDEX('UNIPIPE HP'!F:F,MATCH(A1115,'UNIPIPE HP'!A:A,0))),INDEX('UNIPIPE OIL'!F:F,MATCH(A1115,'UNIPIPE OIL'!A:A,0))),"")</f>
        <v/>
      </c>
      <c r="F1115" s="140" t="str">
        <f t="shared" si="15"/>
        <v/>
      </c>
      <c r="G1115" s="127"/>
      <c r="H1115" s="127"/>
      <c r="I1115" s="127"/>
      <c r="J1115" s="127"/>
      <c r="K1115" s="127"/>
      <c r="L1115" s="127"/>
      <c r="M1115" s="127"/>
      <c r="N1115" s="127"/>
      <c r="O1115" s="127"/>
      <c r="P1115" s="127"/>
      <c r="Q1115" s="127"/>
      <c r="R1115" s="127"/>
      <c r="S1115" s="127"/>
    </row>
    <row r="1116" spans="1:19" ht="18.75" customHeight="1" x14ac:dyDescent="0.2">
      <c r="A1116" s="135">
        <v>1099</v>
      </c>
      <c r="B1116" s="135" t="str">
        <f>IFERROR(IFERROR(IFERROR(IFERROR(IFERROR(INDEX('UNIPIPE AIR'!C:C,MATCH(A1116,'UNIPIPE AIR'!A:A,0)),INDEX('UNIPIPE NITRO'!C:C,MATCH(A1116,'UNIPIPE NITRO'!A:A,0))),INDEX('UNIPIPE VAC'!C:C,MATCH(A1116,'UNIPIPE VAC'!A:A,0))),INDEX('UNIPIPE HP'!C:C,MATCH(A1116,'UNIPIPE HP'!A:A,0))),INDEX('UNIPIPE OIL'!C:C,MATCH(A1116,'UNIPIPE OIL'!A:A,0))),"")</f>
        <v/>
      </c>
      <c r="C1116" s="133" t="str">
        <f>IFERROR(IFERROR(IFERROR(IFERROR(IFERROR(INDEX('UNIPIPE AIR'!E:E,MATCH(A1116,'UNIPIPE AIR'!A:A,0)),INDEX('UNIPIPE NITRO'!E:E,MATCH(A1116,'UNIPIPE NITRO'!A:A,0))),INDEX('UNIPIPE VAC'!E:E,MATCH(A1116,'UNIPIPE VAC'!A:A,0))),INDEX('UNIPIPE HP'!E:E,MATCH(A1116,'UNIPIPE HP'!A:A,0))),INDEX('UNIPIPE OIL'!E:E,MATCH(A1116,'UNIPIPE OIL'!A:A,0))),"")</f>
        <v/>
      </c>
      <c r="D1116" s="139" t="str">
        <f>IFERROR(IFERROR(IFERROR(IFERROR(IFERROR(INDEX('UNIPIPE AIR'!G:G,MATCH(A1116,'UNIPIPE AIR'!A:A,0)),INDEX('UNIPIPE NITRO'!G:G,MATCH(A1116,'UNIPIPE NITRO'!A:A,0))),INDEX('UNIPIPE VAC'!G:G,MATCH(A1116,'UNIPIPE VAC'!A:A,0))),INDEX('UNIPIPE HP'!G:G,MATCH(A1116,'UNIPIPE HP'!A:A,0))),INDEX('UNIPIPE OIL'!G:G,MATCH(A1116,'UNIPIPE OIL'!A:A,0))),"")</f>
        <v/>
      </c>
      <c r="E1116" s="140" t="str">
        <f>IFERROR(IFERROR(IFERROR(IFERROR(IFERROR(INDEX('UNIPIPE AIR'!F:F,MATCH(A1116,'UNIPIPE AIR'!A:A,0)),INDEX('UNIPIPE NITRO'!F:F,MATCH(A1116,'UNIPIPE NITRO'!A:A,0))),INDEX('UNIPIPE VAC'!F:F,MATCH(A1116,'UNIPIPE VAC'!A:A,0))),INDEX('UNIPIPE HP'!F:F,MATCH(A1116,'UNIPIPE HP'!A:A,0))),INDEX('UNIPIPE OIL'!F:F,MATCH(A1116,'UNIPIPE OIL'!A:A,0))),"")</f>
        <v/>
      </c>
      <c r="F1116" s="140" t="str">
        <f t="shared" si="15"/>
        <v/>
      </c>
      <c r="G1116" s="127"/>
      <c r="H1116" s="127"/>
      <c r="I1116" s="127"/>
      <c r="J1116" s="127"/>
      <c r="K1116" s="127"/>
      <c r="L1116" s="127"/>
      <c r="M1116" s="127"/>
      <c r="N1116" s="127"/>
      <c r="O1116" s="127"/>
      <c r="P1116" s="127"/>
      <c r="Q1116" s="127"/>
      <c r="R1116" s="127"/>
      <c r="S1116" s="127"/>
    </row>
    <row r="1117" spans="1:19" ht="18.75" customHeight="1" x14ac:dyDescent="0.2">
      <c r="A1117" s="135">
        <v>1100</v>
      </c>
      <c r="B1117" s="135" t="str">
        <f>IFERROR(IFERROR(IFERROR(IFERROR(IFERROR(INDEX('UNIPIPE AIR'!C:C,MATCH(A1117,'UNIPIPE AIR'!A:A,0)),INDEX('UNIPIPE NITRO'!C:C,MATCH(A1117,'UNIPIPE NITRO'!A:A,0))),INDEX('UNIPIPE VAC'!C:C,MATCH(A1117,'UNIPIPE VAC'!A:A,0))),INDEX('UNIPIPE HP'!C:C,MATCH(A1117,'UNIPIPE HP'!A:A,0))),INDEX('UNIPIPE OIL'!C:C,MATCH(A1117,'UNIPIPE OIL'!A:A,0))),"")</f>
        <v/>
      </c>
      <c r="C1117" s="133" t="str">
        <f>IFERROR(IFERROR(IFERROR(IFERROR(IFERROR(INDEX('UNIPIPE AIR'!E:E,MATCH(A1117,'UNIPIPE AIR'!A:A,0)),INDEX('UNIPIPE NITRO'!E:E,MATCH(A1117,'UNIPIPE NITRO'!A:A,0))),INDEX('UNIPIPE VAC'!E:E,MATCH(A1117,'UNIPIPE VAC'!A:A,0))),INDEX('UNIPIPE HP'!E:E,MATCH(A1117,'UNIPIPE HP'!A:A,0))),INDEX('UNIPIPE OIL'!E:E,MATCH(A1117,'UNIPIPE OIL'!A:A,0))),"")</f>
        <v/>
      </c>
      <c r="D1117" s="139" t="str">
        <f>IFERROR(IFERROR(IFERROR(IFERROR(IFERROR(INDEX('UNIPIPE AIR'!G:G,MATCH(A1117,'UNIPIPE AIR'!A:A,0)),INDEX('UNIPIPE NITRO'!G:G,MATCH(A1117,'UNIPIPE NITRO'!A:A,0))),INDEX('UNIPIPE VAC'!G:G,MATCH(A1117,'UNIPIPE VAC'!A:A,0))),INDEX('UNIPIPE HP'!G:G,MATCH(A1117,'UNIPIPE HP'!A:A,0))),INDEX('UNIPIPE OIL'!G:G,MATCH(A1117,'UNIPIPE OIL'!A:A,0))),"")</f>
        <v/>
      </c>
      <c r="E1117" s="140" t="str">
        <f>IFERROR(IFERROR(IFERROR(IFERROR(IFERROR(INDEX('UNIPIPE AIR'!F:F,MATCH(A1117,'UNIPIPE AIR'!A:A,0)),INDEX('UNIPIPE NITRO'!F:F,MATCH(A1117,'UNIPIPE NITRO'!A:A,0))),INDEX('UNIPIPE VAC'!F:F,MATCH(A1117,'UNIPIPE VAC'!A:A,0))),INDEX('UNIPIPE HP'!F:F,MATCH(A1117,'UNIPIPE HP'!A:A,0))),INDEX('UNIPIPE OIL'!F:F,MATCH(A1117,'UNIPIPE OIL'!A:A,0))),"")</f>
        <v/>
      </c>
      <c r="F1117" s="140" t="str">
        <f t="shared" si="15"/>
        <v/>
      </c>
      <c r="G1117" s="127"/>
      <c r="H1117" s="127"/>
      <c r="I1117" s="127"/>
      <c r="J1117" s="127"/>
      <c r="K1117" s="127"/>
      <c r="L1117" s="127"/>
      <c r="M1117" s="127"/>
      <c r="N1117" s="127"/>
      <c r="O1117" s="127"/>
      <c r="P1117" s="127"/>
      <c r="Q1117" s="127"/>
      <c r="R1117" s="127"/>
      <c r="S1117" s="127"/>
    </row>
    <row r="1118" spans="1:19" ht="18.75" customHeight="1" x14ac:dyDescent="0.2">
      <c r="A1118" s="135">
        <v>1101</v>
      </c>
      <c r="B1118" s="135" t="str">
        <f>IFERROR(IFERROR(IFERROR(IFERROR(IFERROR(INDEX('UNIPIPE AIR'!C:C,MATCH(A1118,'UNIPIPE AIR'!A:A,0)),INDEX('UNIPIPE NITRO'!C:C,MATCH(A1118,'UNIPIPE NITRO'!A:A,0))),INDEX('UNIPIPE VAC'!C:C,MATCH(A1118,'UNIPIPE VAC'!A:A,0))),INDEX('UNIPIPE HP'!C:C,MATCH(A1118,'UNIPIPE HP'!A:A,0))),INDEX('UNIPIPE OIL'!C:C,MATCH(A1118,'UNIPIPE OIL'!A:A,0))),"")</f>
        <v/>
      </c>
      <c r="C1118" s="133" t="str">
        <f>IFERROR(IFERROR(IFERROR(IFERROR(IFERROR(INDEX('UNIPIPE AIR'!E:E,MATCH(A1118,'UNIPIPE AIR'!A:A,0)),INDEX('UNIPIPE NITRO'!E:E,MATCH(A1118,'UNIPIPE NITRO'!A:A,0))),INDEX('UNIPIPE VAC'!E:E,MATCH(A1118,'UNIPIPE VAC'!A:A,0))),INDEX('UNIPIPE HP'!E:E,MATCH(A1118,'UNIPIPE HP'!A:A,0))),INDEX('UNIPIPE OIL'!E:E,MATCH(A1118,'UNIPIPE OIL'!A:A,0))),"")</f>
        <v/>
      </c>
      <c r="D1118" s="139" t="str">
        <f>IFERROR(IFERROR(IFERROR(IFERROR(IFERROR(INDEX('UNIPIPE AIR'!G:G,MATCH(A1118,'UNIPIPE AIR'!A:A,0)),INDEX('UNIPIPE NITRO'!G:G,MATCH(A1118,'UNIPIPE NITRO'!A:A,0))),INDEX('UNIPIPE VAC'!G:G,MATCH(A1118,'UNIPIPE VAC'!A:A,0))),INDEX('UNIPIPE HP'!G:G,MATCH(A1118,'UNIPIPE HP'!A:A,0))),INDEX('UNIPIPE OIL'!G:G,MATCH(A1118,'UNIPIPE OIL'!A:A,0))),"")</f>
        <v/>
      </c>
      <c r="E1118" s="140" t="str">
        <f>IFERROR(IFERROR(IFERROR(IFERROR(IFERROR(INDEX('UNIPIPE AIR'!F:F,MATCH(A1118,'UNIPIPE AIR'!A:A,0)),INDEX('UNIPIPE NITRO'!F:F,MATCH(A1118,'UNIPIPE NITRO'!A:A,0))),INDEX('UNIPIPE VAC'!F:F,MATCH(A1118,'UNIPIPE VAC'!A:A,0))),INDEX('UNIPIPE HP'!F:F,MATCH(A1118,'UNIPIPE HP'!A:A,0))),INDEX('UNIPIPE OIL'!F:F,MATCH(A1118,'UNIPIPE OIL'!A:A,0))),"")</f>
        <v/>
      </c>
      <c r="F1118" s="140" t="str">
        <f t="shared" si="15"/>
        <v/>
      </c>
      <c r="G1118" s="127"/>
      <c r="H1118" s="127"/>
      <c r="I1118" s="127"/>
      <c r="J1118" s="127"/>
      <c r="K1118" s="127"/>
      <c r="L1118" s="127"/>
      <c r="M1118" s="127"/>
      <c r="N1118" s="127"/>
      <c r="O1118" s="127"/>
      <c r="P1118" s="127"/>
      <c r="Q1118" s="127"/>
      <c r="R1118" s="127"/>
      <c r="S1118" s="127"/>
    </row>
    <row r="1119" spans="1:19" ht="18.75" customHeight="1" x14ac:dyDescent="0.2">
      <c r="A1119" s="135">
        <v>1102</v>
      </c>
      <c r="B1119" s="135" t="str">
        <f>IFERROR(IFERROR(IFERROR(IFERROR(IFERROR(INDEX('UNIPIPE AIR'!C:C,MATCH(A1119,'UNIPIPE AIR'!A:A,0)),INDEX('UNIPIPE NITRO'!C:C,MATCH(A1119,'UNIPIPE NITRO'!A:A,0))),INDEX('UNIPIPE VAC'!C:C,MATCH(A1119,'UNIPIPE VAC'!A:A,0))),INDEX('UNIPIPE HP'!C:C,MATCH(A1119,'UNIPIPE HP'!A:A,0))),INDEX('UNIPIPE OIL'!C:C,MATCH(A1119,'UNIPIPE OIL'!A:A,0))),"")</f>
        <v/>
      </c>
      <c r="C1119" s="133" t="str">
        <f>IFERROR(IFERROR(IFERROR(IFERROR(IFERROR(INDEX('UNIPIPE AIR'!E:E,MATCH(A1119,'UNIPIPE AIR'!A:A,0)),INDEX('UNIPIPE NITRO'!E:E,MATCH(A1119,'UNIPIPE NITRO'!A:A,0))),INDEX('UNIPIPE VAC'!E:E,MATCH(A1119,'UNIPIPE VAC'!A:A,0))),INDEX('UNIPIPE HP'!E:E,MATCH(A1119,'UNIPIPE HP'!A:A,0))),INDEX('UNIPIPE OIL'!E:E,MATCH(A1119,'UNIPIPE OIL'!A:A,0))),"")</f>
        <v/>
      </c>
      <c r="D1119" s="139" t="str">
        <f>IFERROR(IFERROR(IFERROR(IFERROR(IFERROR(INDEX('UNIPIPE AIR'!G:G,MATCH(A1119,'UNIPIPE AIR'!A:A,0)),INDEX('UNIPIPE NITRO'!G:G,MATCH(A1119,'UNIPIPE NITRO'!A:A,0))),INDEX('UNIPIPE VAC'!G:G,MATCH(A1119,'UNIPIPE VAC'!A:A,0))),INDEX('UNIPIPE HP'!G:G,MATCH(A1119,'UNIPIPE HP'!A:A,0))),INDEX('UNIPIPE OIL'!G:G,MATCH(A1119,'UNIPIPE OIL'!A:A,0))),"")</f>
        <v/>
      </c>
      <c r="E1119" s="140" t="str">
        <f>IFERROR(IFERROR(IFERROR(IFERROR(IFERROR(INDEX('UNIPIPE AIR'!F:F,MATCH(A1119,'UNIPIPE AIR'!A:A,0)),INDEX('UNIPIPE NITRO'!F:F,MATCH(A1119,'UNIPIPE NITRO'!A:A,0))),INDEX('UNIPIPE VAC'!F:F,MATCH(A1119,'UNIPIPE VAC'!A:A,0))),INDEX('UNIPIPE HP'!F:F,MATCH(A1119,'UNIPIPE HP'!A:A,0))),INDEX('UNIPIPE OIL'!F:F,MATCH(A1119,'UNIPIPE OIL'!A:A,0))),"")</f>
        <v/>
      </c>
      <c r="F1119" s="140" t="str">
        <f t="shared" si="15"/>
        <v/>
      </c>
      <c r="G1119" s="127"/>
      <c r="H1119" s="127"/>
      <c r="I1119" s="127"/>
      <c r="J1119" s="127"/>
      <c r="K1119" s="127"/>
      <c r="L1119" s="127"/>
      <c r="M1119" s="127"/>
      <c r="N1119" s="127"/>
      <c r="O1119" s="127"/>
      <c r="P1119" s="127"/>
      <c r="Q1119" s="127"/>
      <c r="R1119" s="127"/>
      <c r="S1119" s="127"/>
    </row>
    <row r="1120" spans="1:19" ht="18.75" customHeight="1" x14ac:dyDescent="0.2">
      <c r="A1120" s="135">
        <v>1103</v>
      </c>
      <c r="B1120" s="135" t="str">
        <f>IFERROR(IFERROR(IFERROR(IFERROR(IFERROR(INDEX('UNIPIPE AIR'!C:C,MATCH(A1120,'UNIPIPE AIR'!A:A,0)),INDEX('UNIPIPE NITRO'!C:C,MATCH(A1120,'UNIPIPE NITRO'!A:A,0))),INDEX('UNIPIPE VAC'!C:C,MATCH(A1120,'UNIPIPE VAC'!A:A,0))),INDEX('UNIPIPE HP'!C:C,MATCH(A1120,'UNIPIPE HP'!A:A,0))),INDEX('UNIPIPE OIL'!C:C,MATCH(A1120,'UNIPIPE OIL'!A:A,0))),"")</f>
        <v/>
      </c>
      <c r="C1120" s="133" t="str">
        <f>IFERROR(IFERROR(IFERROR(IFERROR(IFERROR(INDEX('UNIPIPE AIR'!E:E,MATCH(A1120,'UNIPIPE AIR'!A:A,0)),INDEX('UNIPIPE NITRO'!E:E,MATCH(A1120,'UNIPIPE NITRO'!A:A,0))),INDEX('UNIPIPE VAC'!E:E,MATCH(A1120,'UNIPIPE VAC'!A:A,0))),INDEX('UNIPIPE HP'!E:E,MATCH(A1120,'UNIPIPE HP'!A:A,0))),INDEX('UNIPIPE OIL'!E:E,MATCH(A1120,'UNIPIPE OIL'!A:A,0))),"")</f>
        <v/>
      </c>
      <c r="D1120" s="139" t="str">
        <f>IFERROR(IFERROR(IFERROR(IFERROR(IFERROR(INDEX('UNIPIPE AIR'!G:G,MATCH(A1120,'UNIPIPE AIR'!A:A,0)),INDEX('UNIPIPE NITRO'!G:G,MATCH(A1120,'UNIPIPE NITRO'!A:A,0))),INDEX('UNIPIPE VAC'!G:G,MATCH(A1120,'UNIPIPE VAC'!A:A,0))),INDEX('UNIPIPE HP'!G:G,MATCH(A1120,'UNIPIPE HP'!A:A,0))),INDEX('UNIPIPE OIL'!G:G,MATCH(A1120,'UNIPIPE OIL'!A:A,0))),"")</f>
        <v/>
      </c>
      <c r="E1120" s="140" t="str">
        <f>IFERROR(IFERROR(IFERROR(IFERROR(IFERROR(INDEX('UNIPIPE AIR'!F:F,MATCH(A1120,'UNIPIPE AIR'!A:A,0)),INDEX('UNIPIPE NITRO'!F:F,MATCH(A1120,'UNIPIPE NITRO'!A:A,0))),INDEX('UNIPIPE VAC'!F:F,MATCH(A1120,'UNIPIPE VAC'!A:A,0))),INDEX('UNIPIPE HP'!F:F,MATCH(A1120,'UNIPIPE HP'!A:A,0))),INDEX('UNIPIPE OIL'!F:F,MATCH(A1120,'UNIPIPE OIL'!A:A,0))),"")</f>
        <v/>
      </c>
      <c r="F1120" s="140" t="str">
        <f t="shared" si="15"/>
        <v/>
      </c>
      <c r="G1120" s="127"/>
      <c r="H1120" s="127"/>
      <c r="I1120" s="127"/>
      <c r="J1120" s="127"/>
      <c r="K1120" s="127"/>
      <c r="L1120" s="127"/>
      <c r="M1120" s="127"/>
      <c r="N1120" s="127"/>
      <c r="O1120" s="127"/>
      <c r="P1120" s="127"/>
      <c r="Q1120" s="127"/>
      <c r="R1120" s="127"/>
      <c r="S1120" s="127"/>
    </row>
    <row r="1121" spans="1:19" ht="18.75" customHeight="1" x14ac:dyDescent="0.2">
      <c r="A1121" s="135">
        <v>1104</v>
      </c>
      <c r="B1121" s="135" t="str">
        <f>IFERROR(IFERROR(IFERROR(IFERROR(IFERROR(INDEX('UNIPIPE AIR'!C:C,MATCH(A1121,'UNIPIPE AIR'!A:A,0)),INDEX('UNIPIPE NITRO'!C:C,MATCH(A1121,'UNIPIPE NITRO'!A:A,0))),INDEX('UNIPIPE VAC'!C:C,MATCH(A1121,'UNIPIPE VAC'!A:A,0))),INDEX('UNIPIPE HP'!C:C,MATCH(A1121,'UNIPIPE HP'!A:A,0))),INDEX('UNIPIPE OIL'!C:C,MATCH(A1121,'UNIPIPE OIL'!A:A,0))),"")</f>
        <v/>
      </c>
      <c r="C1121" s="133" t="str">
        <f>IFERROR(IFERROR(IFERROR(IFERROR(IFERROR(INDEX('UNIPIPE AIR'!E:E,MATCH(A1121,'UNIPIPE AIR'!A:A,0)),INDEX('UNIPIPE NITRO'!E:E,MATCH(A1121,'UNIPIPE NITRO'!A:A,0))),INDEX('UNIPIPE VAC'!E:E,MATCH(A1121,'UNIPIPE VAC'!A:A,0))),INDEX('UNIPIPE HP'!E:E,MATCH(A1121,'UNIPIPE HP'!A:A,0))),INDEX('UNIPIPE OIL'!E:E,MATCH(A1121,'UNIPIPE OIL'!A:A,0))),"")</f>
        <v/>
      </c>
      <c r="D1121" s="139" t="str">
        <f>IFERROR(IFERROR(IFERROR(IFERROR(IFERROR(INDEX('UNIPIPE AIR'!G:G,MATCH(A1121,'UNIPIPE AIR'!A:A,0)),INDEX('UNIPIPE NITRO'!G:G,MATCH(A1121,'UNIPIPE NITRO'!A:A,0))),INDEX('UNIPIPE VAC'!G:G,MATCH(A1121,'UNIPIPE VAC'!A:A,0))),INDEX('UNIPIPE HP'!G:G,MATCH(A1121,'UNIPIPE HP'!A:A,0))),INDEX('UNIPIPE OIL'!G:G,MATCH(A1121,'UNIPIPE OIL'!A:A,0))),"")</f>
        <v/>
      </c>
      <c r="E1121" s="140" t="str">
        <f>IFERROR(IFERROR(IFERROR(IFERROR(IFERROR(INDEX('UNIPIPE AIR'!F:F,MATCH(A1121,'UNIPIPE AIR'!A:A,0)),INDEX('UNIPIPE NITRO'!F:F,MATCH(A1121,'UNIPIPE NITRO'!A:A,0))),INDEX('UNIPIPE VAC'!F:F,MATCH(A1121,'UNIPIPE VAC'!A:A,0))),INDEX('UNIPIPE HP'!F:F,MATCH(A1121,'UNIPIPE HP'!A:A,0))),INDEX('UNIPIPE OIL'!F:F,MATCH(A1121,'UNIPIPE OIL'!A:A,0))),"")</f>
        <v/>
      </c>
      <c r="F1121" s="140" t="str">
        <f t="shared" si="15"/>
        <v/>
      </c>
      <c r="G1121" s="127"/>
      <c r="H1121" s="127"/>
      <c r="I1121" s="127"/>
      <c r="J1121" s="127"/>
      <c r="K1121" s="127"/>
      <c r="L1121" s="127"/>
      <c r="M1121" s="127"/>
      <c r="N1121" s="127"/>
      <c r="O1121" s="127"/>
      <c r="P1121" s="127"/>
      <c r="Q1121" s="127"/>
      <c r="R1121" s="127"/>
      <c r="S1121" s="127"/>
    </row>
    <row r="1122" spans="1:19" ht="18.75" customHeight="1" x14ac:dyDescent="0.2">
      <c r="A1122" s="135">
        <v>1105</v>
      </c>
      <c r="B1122" s="135" t="str">
        <f>IFERROR(IFERROR(IFERROR(IFERROR(IFERROR(INDEX('UNIPIPE AIR'!C:C,MATCH(A1122,'UNIPIPE AIR'!A:A,0)),INDEX('UNIPIPE NITRO'!C:C,MATCH(A1122,'UNIPIPE NITRO'!A:A,0))),INDEX('UNIPIPE VAC'!C:C,MATCH(A1122,'UNIPIPE VAC'!A:A,0))),INDEX('UNIPIPE HP'!C:C,MATCH(A1122,'UNIPIPE HP'!A:A,0))),INDEX('UNIPIPE OIL'!C:C,MATCH(A1122,'UNIPIPE OIL'!A:A,0))),"")</f>
        <v/>
      </c>
      <c r="C1122" s="133" t="str">
        <f>IFERROR(IFERROR(IFERROR(IFERROR(IFERROR(INDEX('UNIPIPE AIR'!E:E,MATCH(A1122,'UNIPIPE AIR'!A:A,0)),INDEX('UNIPIPE NITRO'!E:E,MATCH(A1122,'UNIPIPE NITRO'!A:A,0))),INDEX('UNIPIPE VAC'!E:E,MATCH(A1122,'UNIPIPE VAC'!A:A,0))),INDEX('UNIPIPE HP'!E:E,MATCH(A1122,'UNIPIPE HP'!A:A,0))),INDEX('UNIPIPE OIL'!E:E,MATCH(A1122,'UNIPIPE OIL'!A:A,0))),"")</f>
        <v/>
      </c>
      <c r="D1122" s="139" t="str">
        <f>IFERROR(IFERROR(IFERROR(IFERROR(IFERROR(INDEX('UNIPIPE AIR'!G:G,MATCH(A1122,'UNIPIPE AIR'!A:A,0)),INDEX('UNIPIPE NITRO'!G:G,MATCH(A1122,'UNIPIPE NITRO'!A:A,0))),INDEX('UNIPIPE VAC'!G:G,MATCH(A1122,'UNIPIPE VAC'!A:A,0))),INDEX('UNIPIPE HP'!G:G,MATCH(A1122,'UNIPIPE HP'!A:A,0))),INDEX('UNIPIPE OIL'!G:G,MATCH(A1122,'UNIPIPE OIL'!A:A,0))),"")</f>
        <v/>
      </c>
      <c r="E1122" s="140" t="str">
        <f>IFERROR(IFERROR(IFERROR(IFERROR(IFERROR(INDEX('UNIPIPE AIR'!F:F,MATCH(A1122,'UNIPIPE AIR'!A:A,0)),INDEX('UNIPIPE NITRO'!F:F,MATCH(A1122,'UNIPIPE NITRO'!A:A,0))),INDEX('UNIPIPE VAC'!F:F,MATCH(A1122,'UNIPIPE VAC'!A:A,0))),INDEX('UNIPIPE HP'!F:F,MATCH(A1122,'UNIPIPE HP'!A:A,0))),INDEX('UNIPIPE OIL'!F:F,MATCH(A1122,'UNIPIPE OIL'!A:A,0))),"")</f>
        <v/>
      </c>
      <c r="F1122" s="140" t="str">
        <f t="shared" si="15"/>
        <v/>
      </c>
      <c r="G1122" s="127"/>
      <c r="H1122" s="127"/>
      <c r="I1122" s="127"/>
      <c r="J1122" s="127"/>
      <c r="K1122" s="127"/>
      <c r="L1122" s="127"/>
      <c r="M1122" s="127"/>
      <c r="N1122" s="127"/>
      <c r="O1122" s="127"/>
      <c r="P1122" s="127"/>
      <c r="Q1122" s="127"/>
      <c r="R1122" s="127"/>
      <c r="S1122" s="127"/>
    </row>
    <row r="1123" spans="1:19" ht="18.75" customHeight="1" x14ac:dyDescent="0.2">
      <c r="A1123" s="135">
        <v>1106</v>
      </c>
      <c r="B1123" s="135" t="str">
        <f>IFERROR(IFERROR(IFERROR(IFERROR(IFERROR(INDEX('UNIPIPE AIR'!C:C,MATCH(A1123,'UNIPIPE AIR'!A:A,0)),INDEX('UNIPIPE NITRO'!C:C,MATCH(A1123,'UNIPIPE NITRO'!A:A,0))),INDEX('UNIPIPE VAC'!C:C,MATCH(A1123,'UNIPIPE VAC'!A:A,0))),INDEX('UNIPIPE HP'!C:C,MATCH(A1123,'UNIPIPE HP'!A:A,0))),INDEX('UNIPIPE OIL'!C:C,MATCH(A1123,'UNIPIPE OIL'!A:A,0))),"")</f>
        <v/>
      </c>
      <c r="C1123" s="133" t="str">
        <f>IFERROR(IFERROR(IFERROR(IFERROR(IFERROR(INDEX('UNIPIPE AIR'!E:E,MATCH(A1123,'UNIPIPE AIR'!A:A,0)),INDEX('UNIPIPE NITRO'!E:E,MATCH(A1123,'UNIPIPE NITRO'!A:A,0))),INDEX('UNIPIPE VAC'!E:E,MATCH(A1123,'UNIPIPE VAC'!A:A,0))),INDEX('UNIPIPE HP'!E:E,MATCH(A1123,'UNIPIPE HP'!A:A,0))),INDEX('UNIPIPE OIL'!E:E,MATCH(A1123,'UNIPIPE OIL'!A:A,0))),"")</f>
        <v/>
      </c>
      <c r="D1123" s="139" t="str">
        <f>IFERROR(IFERROR(IFERROR(IFERROR(IFERROR(INDEX('UNIPIPE AIR'!G:G,MATCH(A1123,'UNIPIPE AIR'!A:A,0)),INDEX('UNIPIPE NITRO'!G:G,MATCH(A1123,'UNIPIPE NITRO'!A:A,0))),INDEX('UNIPIPE VAC'!G:G,MATCH(A1123,'UNIPIPE VAC'!A:A,0))),INDEX('UNIPIPE HP'!G:G,MATCH(A1123,'UNIPIPE HP'!A:A,0))),INDEX('UNIPIPE OIL'!G:G,MATCH(A1123,'UNIPIPE OIL'!A:A,0))),"")</f>
        <v/>
      </c>
      <c r="E1123" s="140" t="str">
        <f>IFERROR(IFERROR(IFERROR(IFERROR(IFERROR(INDEX('UNIPIPE AIR'!F:F,MATCH(A1123,'UNIPIPE AIR'!A:A,0)),INDEX('UNIPIPE NITRO'!F:F,MATCH(A1123,'UNIPIPE NITRO'!A:A,0))),INDEX('UNIPIPE VAC'!F:F,MATCH(A1123,'UNIPIPE VAC'!A:A,0))),INDEX('UNIPIPE HP'!F:F,MATCH(A1123,'UNIPIPE HP'!A:A,0))),INDEX('UNIPIPE OIL'!F:F,MATCH(A1123,'UNIPIPE OIL'!A:A,0))),"")</f>
        <v/>
      </c>
      <c r="F1123" s="140" t="str">
        <f t="shared" si="15"/>
        <v/>
      </c>
      <c r="G1123" s="127"/>
      <c r="H1123" s="127"/>
      <c r="I1123" s="127"/>
      <c r="J1123" s="127"/>
      <c r="K1123" s="127"/>
      <c r="L1123" s="127"/>
      <c r="M1123" s="127"/>
      <c r="N1123" s="127"/>
      <c r="O1123" s="127"/>
      <c r="P1123" s="127"/>
      <c r="Q1123" s="127"/>
      <c r="R1123" s="127"/>
      <c r="S1123" s="127"/>
    </row>
    <row r="1124" spans="1:19" ht="18.75" customHeight="1" x14ac:dyDescent="0.2">
      <c r="A1124" s="135">
        <v>1107</v>
      </c>
      <c r="B1124" s="135" t="str">
        <f>IFERROR(IFERROR(IFERROR(IFERROR(IFERROR(INDEX('UNIPIPE AIR'!C:C,MATCH(A1124,'UNIPIPE AIR'!A:A,0)),INDEX('UNIPIPE NITRO'!C:C,MATCH(A1124,'UNIPIPE NITRO'!A:A,0))),INDEX('UNIPIPE VAC'!C:C,MATCH(A1124,'UNIPIPE VAC'!A:A,0))),INDEX('UNIPIPE HP'!C:C,MATCH(A1124,'UNIPIPE HP'!A:A,0))),INDEX('UNIPIPE OIL'!C:C,MATCH(A1124,'UNIPIPE OIL'!A:A,0))),"")</f>
        <v/>
      </c>
      <c r="C1124" s="133" t="str">
        <f>IFERROR(IFERROR(IFERROR(IFERROR(IFERROR(INDEX('UNIPIPE AIR'!E:E,MATCH(A1124,'UNIPIPE AIR'!A:A,0)),INDEX('UNIPIPE NITRO'!E:E,MATCH(A1124,'UNIPIPE NITRO'!A:A,0))),INDEX('UNIPIPE VAC'!E:E,MATCH(A1124,'UNIPIPE VAC'!A:A,0))),INDEX('UNIPIPE HP'!E:E,MATCH(A1124,'UNIPIPE HP'!A:A,0))),INDEX('UNIPIPE OIL'!E:E,MATCH(A1124,'UNIPIPE OIL'!A:A,0))),"")</f>
        <v/>
      </c>
      <c r="D1124" s="139" t="str">
        <f>IFERROR(IFERROR(IFERROR(IFERROR(IFERROR(INDEX('UNIPIPE AIR'!G:G,MATCH(A1124,'UNIPIPE AIR'!A:A,0)),INDEX('UNIPIPE NITRO'!G:G,MATCH(A1124,'UNIPIPE NITRO'!A:A,0))),INDEX('UNIPIPE VAC'!G:G,MATCH(A1124,'UNIPIPE VAC'!A:A,0))),INDEX('UNIPIPE HP'!G:G,MATCH(A1124,'UNIPIPE HP'!A:A,0))),INDEX('UNIPIPE OIL'!G:G,MATCH(A1124,'UNIPIPE OIL'!A:A,0))),"")</f>
        <v/>
      </c>
      <c r="E1124" s="140" t="str">
        <f>IFERROR(IFERROR(IFERROR(IFERROR(IFERROR(INDEX('UNIPIPE AIR'!F:F,MATCH(A1124,'UNIPIPE AIR'!A:A,0)),INDEX('UNIPIPE NITRO'!F:F,MATCH(A1124,'UNIPIPE NITRO'!A:A,0))),INDEX('UNIPIPE VAC'!F:F,MATCH(A1124,'UNIPIPE VAC'!A:A,0))),INDEX('UNIPIPE HP'!F:F,MATCH(A1124,'UNIPIPE HP'!A:A,0))),INDEX('UNIPIPE OIL'!F:F,MATCH(A1124,'UNIPIPE OIL'!A:A,0))),"")</f>
        <v/>
      </c>
      <c r="F1124" s="140" t="str">
        <f t="shared" si="15"/>
        <v/>
      </c>
      <c r="G1124" s="127"/>
      <c r="H1124" s="127"/>
      <c r="I1124" s="127"/>
      <c r="J1124" s="127"/>
      <c r="K1124" s="127"/>
      <c r="L1124" s="127"/>
      <c r="M1124" s="127"/>
      <c r="N1124" s="127"/>
      <c r="O1124" s="127"/>
      <c r="P1124" s="127"/>
      <c r="Q1124" s="127"/>
      <c r="R1124" s="127"/>
      <c r="S1124" s="127"/>
    </row>
    <row r="1125" spans="1:19" ht="18.75" customHeight="1" x14ac:dyDescent="0.2">
      <c r="A1125" s="135">
        <v>1108</v>
      </c>
      <c r="B1125" s="135" t="str">
        <f>IFERROR(IFERROR(IFERROR(IFERROR(IFERROR(INDEX('UNIPIPE AIR'!C:C,MATCH(A1125,'UNIPIPE AIR'!A:A,0)),INDEX('UNIPIPE NITRO'!C:C,MATCH(A1125,'UNIPIPE NITRO'!A:A,0))),INDEX('UNIPIPE VAC'!C:C,MATCH(A1125,'UNIPIPE VAC'!A:A,0))),INDEX('UNIPIPE HP'!C:C,MATCH(A1125,'UNIPIPE HP'!A:A,0))),INDEX('UNIPIPE OIL'!C:C,MATCH(A1125,'UNIPIPE OIL'!A:A,0))),"")</f>
        <v/>
      </c>
      <c r="C1125" s="133" t="str">
        <f>IFERROR(IFERROR(IFERROR(IFERROR(IFERROR(INDEX('UNIPIPE AIR'!E:E,MATCH(A1125,'UNIPIPE AIR'!A:A,0)),INDEX('UNIPIPE NITRO'!E:E,MATCH(A1125,'UNIPIPE NITRO'!A:A,0))),INDEX('UNIPIPE VAC'!E:E,MATCH(A1125,'UNIPIPE VAC'!A:A,0))),INDEX('UNIPIPE HP'!E:E,MATCH(A1125,'UNIPIPE HP'!A:A,0))),INDEX('UNIPIPE OIL'!E:E,MATCH(A1125,'UNIPIPE OIL'!A:A,0))),"")</f>
        <v/>
      </c>
      <c r="D1125" s="139" t="str">
        <f>IFERROR(IFERROR(IFERROR(IFERROR(IFERROR(INDEX('UNIPIPE AIR'!G:G,MATCH(A1125,'UNIPIPE AIR'!A:A,0)),INDEX('UNIPIPE NITRO'!G:G,MATCH(A1125,'UNIPIPE NITRO'!A:A,0))),INDEX('UNIPIPE VAC'!G:G,MATCH(A1125,'UNIPIPE VAC'!A:A,0))),INDEX('UNIPIPE HP'!G:G,MATCH(A1125,'UNIPIPE HP'!A:A,0))),INDEX('UNIPIPE OIL'!G:G,MATCH(A1125,'UNIPIPE OIL'!A:A,0))),"")</f>
        <v/>
      </c>
      <c r="E1125" s="140" t="str">
        <f>IFERROR(IFERROR(IFERROR(IFERROR(IFERROR(INDEX('UNIPIPE AIR'!F:F,MATCH(A1125,'UNIPIPE AIR'!A:A,0)),INDEX('UNIPIPE NITRO'!F:F,MATCH(A1125,'UNIPIPE NITRO'!A:A,0))),INDEX('UNIPIPE VAC'!F:F,MATCH(A1125,'UNIPIPE VAC'!A:A,0))),INDEX('UNIPIPE HP'!F:F,MATCH(A1125,'UNIPIPE HP'!A:A,0))),INDEX('UNIPIPE OIL'!F:F,MATCH(A1125,'UNIPIPE OIL'!A:A,0))),"")</f>
        <v/>
      </c>
      <c r="F1125" s="140" t="str">
        <f t="shared" si="15"/>
        <v/>
      </c>
      <c r="G1125" s="127"/>
      <c r="H1125" s="127"/>
      <c r="I1125" s="127"/>
      <c r="J1125" s="127"/>
      <c r="K1125" s="127"/>
      <c r="L1125" s="127"/>
      <c r="M1125" s="127"/>
      <c r="N1125" s="127"/>
      <c r="O1125" s="127"/>
      <c r="P1125" s="127"/>
      <c r="Q1125" s="127"/>
      <c r="R1125" s="127"/>
      <c r="S1125" s="127"/>
    </row>
    <row r="1126" spans="1:19" ht="18.75" customHeight="1" x14ac:dyDescent="0.2">
      <c r="A1126" s="135">
        <v>1109</v>
      </c>
      <c r="B1126" s="135" t="str">
        <f>IFERROR(IFERROR(IFERROR(IFERROR(IFERROR(INDEX('UNIPIPE AIR'!C:C,MATCH(A1126,'UNIPIPE AIR'!A:A,0)),INDEX('UNIPIPE NITRO'!C:C,MATCH(A1126,'UNIPIPE NITRO'!A:A,0))),INDEX('UNIPIPE VAC'!C:C,MATCH(A1126,'UNIPIPE VAC'!A:A,0))),INDEX('UNIPIPE HP'!C:C,MATCH(A1126,'UNIPIPE HP'!A:A,0))),INDEX('UNIPIPE OIL'!C:C,MATCH(A1126,'UNIPIPE OIL'!A:A,0))),"")</f>
        <v/>
      </c>
      <c r="C1126" s="133" t="str">
        <f>IFERROR(IFERROR(IFERROR(IFERROR(IFERROR(INDEX('UNIPIPE AIR'!E:E,MATCH(A1126,'UNIPIPE AIR'!A:A,0)),INDEX('UNIPIPE NITRO'!E:E,MATCH(A1126,'UNIPIPE NITRO'!A:A,0))),INDEX('UNIPIPE VAC'!E:E,MATCH(A1126,'UNIPIPE VAC'!A:A,0))),INDEX('UNIPIPE HP'!E:E,MATCH(A1126,'UNIPIPE HP'!A:A,0))),INDEX('UNIPIPE OIL'!E:E,MATCH(A1126,'UNIPIPE OIL'!A:A,0))),"")</f>
        <v/>
      </c>
      <c r="D1126" s="139" t="str">
        <f>IFERROR(IFERROR(IFERROR(IFERROR(IFERROR(INDEX('UNIPIPE AIR'!G:G,MATCH(A1126,'UNIPIPE AIR'!A:A,0)),INDEX('UNIPIPE NITRO'!G:G,MATCH(A1126,'UNIPIPE NITRO'!A:A,0))),INDEX('UNIPIPE VAC'!G:G,MATCH(A1126,'UNIPIPE VAC'!A:A,0))),INDEX('UNIPIPE HP'!G:G,MATCH(A1126,'UNIPIPE HP'!A:A,0))),INDEX('UNIPIPE OIL'!G:G,MATCH(A1126,'UNIPIPE OIL'!A:A,0))),"")</f>
        <v/>
      </c>
      <c r="E1126" s="140" t="str">
        <f>IFERROR(IFERROR(IFERROR(IFERROR(IFERROR(INDEX('UNIPIPE AIR'!F:F,MATCH(A1126,'UNIPIPE AIR'!A:A,0)),INDEX('UNIPIPE NITRO'!F:F,MATCH(A1126,'UNIPIPE NITRO'!A:A,0))),INDEX('UNIPIPE VAC'!F:F,MATCH(A1126,'UNIPIPE VAC'!A:A,0))),INDEX('UNIPIPE HP'!F:F,MATCH(A1126,'UNIPIPE HP'!A:A,0))),INDEX('UNIPIPE OIL'!F:F,MATCH(A1126,'UNIPIPE OIL'!A:A,0))),"")</f>
        <v/>
      </c>
      <c r="F1126" s="140" t="str">
        <f t="shared" si="15"/>
        <v/>
      </c>
      <c r="G1126" s="127"/>
      <c r="H1126" s="127"/>
      <c r="I1126" s="127"/>
      <c r="J1126" s="127"/>
      <c r="K1126" s="127"/>
      <c r="L1126" s="127"/>
      <c r="M1126" s="127"/>
      <c r="N1126" s="127"/>
      <c r="O1126" s="127"/>
      <c r="P1126" s="127"/>
      <c r="Q1126" s="127"/>
      <c r="R1126" s="127"/>
      <c r="S1126" s="127"/>
    </row>
    <row r="1127" spans="1:19" ht="18.75" customHeight="1" x14ac:dyDescent="0.2">
      <c r="A1127" s="135">
        <v>1110</v>
      </c>
      <c r="B1127" s="135" t="str">
        <f>IFERROR(IFERROR(IFERROR(IFERROR(IFERROR(INDEX('UNIPIPE AIR'!C:C,MATCH(A1127,'UNIPIPE AIR'!A:A,0)),INDEX('UNIPIPE NITRO'!C:C,MATCH(A1127,'UNIPIPE NITRO'!A:A,0))),INDEX('UNIPIPE VAC'!C:C,MATCH(A1127,'UNIPIPE VAC'!A:A,0))),INDEX('UNIPIPE HP'!C:C,MATCH(A1127,'UNIPIPE HP'!A:A,0))),INDEX('UNIPIPE OIL'!C:C,MATCH(A1127,'UNIPIPE OIL'!A:A,0))),"")</f>
        <v/>
      </c>
      <c r="C1127" s="133" t="str">
        <f>IFERROR(IFERROR(IFERROR(IFERROR(IFERROR(INDEX('UNIPIPE AIR'!E:E,MATCH(A1127,'UNIPIPE AIR'!A:A,0)),INDEX('UNIPIPE NITRO'!E:E,MATCH(A1127,'UNIPIPE NITRO'!A:A,0))),INDEX('UNIPIPE VAC'!E:E,MATCH(A1127,'UNIPIPE VAC'!A:A,0))),INDEX('UNIPIPE HP'!E:E,MATCH(A1127,'UNIPIPE HP'!A:A,0))),INDEX('UNIPIPE OIL'!E:E,MATCH(A1127,'UNIPIPE OIL'!A:A,0))),"")</f>
        <v/>
      </c>
      <c r="D1127" s="139" t="str">
        <f>IFERROR(IFERROR(IFERROR(IFERROR(IFERROR(INDEX('UNIPIPE AIR'!G:G,MATCH(A1127,'UNIPIPE AIR'!A:A,0)),INDEX('UNIPIPE NITRO'!G:G,MATCH(A1127,'UNIPIPE NITRO'!A:A,0))),INDEX('UNIPIPE VAC'!G:G,MATCH(A1127,'UNIPIPE VAC'!A:A,0))),INDEX('UNIPIPE HP'!G:G,MATCH(A1127,'UNIPIPE HP'!A:A,0))),INDEX('UNIPIPE OIL'!G:G,MATCH(A1127,'UNIPIPE OIL'!A:A,0))),"")</f>
        <v/>
      </c>
      <c r="E1127" s="140" t="str">
        <f>IFERROR(IFERROR(IFERROR(IFERROR(IFERROR(INDEX('UNIPIPE AIR'!F:F,MATCH(A1127,'UNIPIPE AIR'!A:A,0)),INDEX('UNIPIPE NITRO'!F:F,MATCH(A1127,'UNIPIPE NITRO'!A:A,0))),INDEX('UNIPIPE VAC'!F:F,MATCH(A1127,'UNIPIPE VAC'!A:A,0))),INDEX('UNIPIPE HP'!F:F,MATCH(A1127,'UNIPIPE HP'!A:A,0))),INDEX('UNIPIPE OIL'!F:F,MATCH(A1127,'UNIPIPE OIL'!A:A,0))),"")</f>
        <v/>
      </c>
      <c r="F1127" s="140" t="str">
        <f t="shared" si="15"/>
        <v/>
      </c>
      <c r="G1127" s="127"/>
      <c r="H1127" s="127"/>
      <c r="I1127" s="127"/>
      <c r="J1127" s="127"/>
      <c r="K1127" s="127"/>
      <c r="L1127" s="127"/>
      <c r="M1127" s="127"/>
      <c r="N1127" s="127"/>
      <c r="O1127" s="127"/>
      <c r="P1127" s="127"/>
      <c r="Q1127" s="127"/>
      <c r="R1127" s="127"/>
      <c r="S1127" s="127"/>
    </row>
    <row r="1128" spans="1:19" ht="18.75" customHeight="1" x14ac:dyDescent="0.2">
      <c r="A1128" s="135">
        <v>1111</v>
      </c>
      <c r="B1128" s="135" t="str">
        <f>IFERROR(IFERROR(IFERROR(IFERROR(IFERROR(INDEX('UNIPIPE AIR'!C:C,MATCH(A1128,'UNIPIPE AIR'!A:A,0)),INDEX('UNIPIPE NITRO'!C:C,MATCH(A1128,'UNIPIPE NITRO'!A:A,0))),INDEX('UNIPIPE VAC'!C:C,MATCH(A1128,'UNIPIPE VAC'!A:A,0))),INDEX('UNIPIPE HP'!C:C,MATCH(A1128,'UNIPIPE HP'!A:A,0))),INDEX('UNIPIPE OIL'!C:C,MATCH(A1128,'UNIPIPE OIL'!A:A,0))),"")</f>
        <v/>
      </c>
      <c r="C1128" s="133" t="str">
        <f>IFERROR(IFERROR(IFERROR(IFERROR(IFERROR(INDEX('UNIPIPE AIR'!E:E,MATCH(A1128,'UNIPIPE AIR'!A:A,0)),INDEX('UNIPIPE NITRO'!E:E,MATCH(A1128,'UNIPIPE NITRO'!A:A,0))),INDEX('UNIPIPE VAC'!E:E,MATCH(A1128,'UNIPIPE VAC'!A:A,0))),INDEX('UNIPIPE HP'!E:E,MATCH(A1128,'UNIPIPE HP'!A:A,0))),INDEX('UNIPIPE OIL'!E:E,MATCH(A1128,'UNIPIPE OIL'!A:A,0))),"")</f>
        <v/>
      </c>
      <c r="D1128" s="139" t="str">
        <f>IFERROR(IFERROR(IFERROR(IFERROR(IFERROR(INDEX('UNIPIPE AIR'!G:G,MATCH(A1128,'UNIPIPE AIR'!A:A,0)),INDEX('UNIPIPE NITRO'!G:G,MATCH(A1128,'UNIPIPE NITRO'!A:A,0))),INDEX('UNIPIPE VAC'!G:G,MATCH(A1128,'UNIPIPE VAC'!A:A,0))),INDEX('UNIPIPE HP'!G:G,MATCH(A1128,'UNIPIPE HP'!A:A,0))),INDEX('UNIPIPE OIL'!G:G,MATCH(A1128,'UNIPIPE OIL'!A:A,0))),"")</f>
        <v/>
      </c>
      <c r="E1128" s="140" t="str">
        <f>IFERROR(IFERROR(IFERROR(IFERROR(IFERROR(INDEX('UNIPIPE AIR'!F:F,MATCH(A1128,'UNIPIPE AIR'!A:A,0)),INDEX('UNIPIPE NITRO'!F:F,MATCH(A1128,'UNIPIPE NITRO'!A:A,0))),INDEX('UNIPIPE VAC'!F:F,MATCH(A1128,'UNIPIPE VAC'!A:A,0))),INDEX('UNIPIPE HP'!F:F,MATCH(A1128,'UNIPIPE HP'!A:A,0))),INDEX('UNIPIPE OIL'!F:F,MATCH(A1128,'UNIPIPE OIL'!A:A,0))),"")</f>
        <v/>
      </c>
      <c r="F1128" s="140" t="str">
        <f t="shared" si="15"/>
        <v/>
      </c>
      <c r="G1128" s="127"/>
      <c r="H1128" s="127"/>
      <c r="I1128" s="127"/>
      <c r="J1128" s="127"/>
      <c r="K1128" s="127"/>
      <c r="L1128" s="127"/>
      <c r="M1128" s="127"/>
      <c r="N1128" s="127"/>
      <c r="O1128" s="127"/>
      <c r="P1128" s="127"/>
      <c r="Q1128" s="127"/>
      <c r="R1128" s="127"/>
      <c r="S1128" s="127"/>
    </row>
    <row r="1129" spans="1:19" ht="18.75" customHeight="1" x14ac:dyDescent="0.2">
      <c r="A1129" s="135">
        <v>1112</v>
      </c>
      <c r="B1129" s="135" t="str">
        <f>IFERROR(IFERROR(IFERROR(IFERROR(IFERROR(INDEX('UNIPIPE AIR'!C:C,MATCH(A1129,'UNIPIPE AIR'!A:A,0)),INDEX('UNIPIPE NITRO'!C:C,MATCH(A1129,'UNIPIPE NITRO'!A:A,0))),INDEX('UNIPIPE VAC'!C:C,MATCH(A1129,'UNIPIPE VAC'!A:A,0))),INDEX('UNIPIPE HP'!C:C,MATCH(A1129,'UNIPIPE HP'!A:A,0))),INDEX('UNIPIPE OIL'!C:C,MATCH(A1129,'UNIPIPE OIL'!A:A,0))),"")</f>
        <v/>
      </c>
      <c r="C1129" s="133" t="str">
        <f>IFERROR(IFERROR(IFERROR(IFERROR(IFERROR(INDEX('UNIPIPE AIR'!E:E,MATCH(A1129,'UNIPIPE AIR'!A:A,0)),INDEX('UNIPIPE NITRO'!E:E,MATCH(A1129,'UNIPIPE NITRO'!A:A,0))),INDEX('UNIPIPE VAC'!E:E,MATCH(A1129,'UNIPIPE VAC'!A:A,0))),INDEX('UNIPIPE HP'!E:E,MATCH(A1129,'UNIPIPE HP'!A:A,0))),INDEX('UNIPIPE OIL'!E:E,MATCH(A1129,'UNIPIPE OIL'!A:A,0))),"")</f>
        <v/>
      </c>
      <c r="D1129" s="139" t="str">
        <f>IFERROR(IFERROR(IFERROR(IFERROR(IFERROR(INDEX('UNIPIPE AIR'!G:G,MATCH(A1129,'UNIPIPE AIR'!A:A,0)),INDEX('UNIPIPE NITRO'!G:G,MATCH(A1129,'UNIPIPE NITRO'!A:A,0))),INDEX('UNIPIPE VAC'!G:G,MATCH(A1129,'UNIPIPE VAC'!A:A,0))),INDEX('UNIPIPE HP'!G:G,MATCH(A1129,'UNIPIPE HP'!A:A,0))),INDEX('UNIPIPE OIL'!G:G,MATCH(A1129,'UNIPIPE OIL'!A:A,0))),"")</f>
        <v/>
      </c>
      <c r="E1129" s="140" t="str">
        <f>IFERROR(IFERROR(IFERROR(IFERROR(IFERROR(INDEX('UNIPIPE AIR'!F:F,MATCH(A1129,'UNIPIPE AIR'!A:A,0)),INDEX('UNIPIPE NITRO'!F:F,MATCH(A1129,'UNIPIPE NITRO'!A:A,0))),INDEX('UNIPIPE VAC'!F:F,MATCH(A1129,'UNIPIPE VAC'!A:A,0))),INDEX('UNIPIPE HP'!F:F,MATCH(A1129,'UNIPIPE HP'!A:A,0))),INDEX('UNIPIPE OIL'!F:F,MATCH(A1129,'UNIPIPE OIL'!A:A,0))),"")</f>
        <v/>
      </c>
      <c r="F1129" s="140" t="str">
        <f t="shared" si="15"/>
        <v/>
      </c>
      <c r="G1129" s="127"/>
      <c r="H1129" s="127"/>
      <c r="I1129" s="127"/>
      <c r="J1129" s="127"/>
      <c r="K1129" s="127"/>
      <c r="L1129" s="127"/>
      <c r="M1129" s="127"/>
      <c r="N1129" s="127"/>
      <c r="O1129" s="127"/>
      <c r="P1129" s="127"/>
      <c r="Q1129" s="127"/>
      <c r="R1129" s="127"/>
      <c r="S1129" s="127"/>
    </row>
    <row r="1130" spans="1:19" ht="18.75" customHeight="1" x14ac:dyDescent="0.2">
      <c r="A1130" s="135">
        <v>1113</v>
      </c>
      <c r="B1130" s="135" t="str">
        <f>IFERROR(IFERROR(IFERROR(IFERROR(IFERROR(INDEX('UNIPIPE AIR'!C:C,MATCH(A1130,'UNIPIPE AIR'!A:A,0)),INDEX('UNIPIPE NITRO'!C:C,MATCH(A1130,'UNIPIPE NITRO'!A:A,0))),INDEX('UNIPIPE VAC'!C:C,MATCH(A1130,'UNIPIPE VAC'!A:A,0))),INDEX('UNIPIPE HP'!C:C,MATCH(A1130,'UNIPIPE HP'!A:A,0))),INDEX('UNIPIPE OIL'!C:C,MATCH(A1130,'UNIPIPE OIL'!A:A,0))),"")</f>
        <v/>
      </c>
      <c r="C1130" s="133" t="str">
        <f>IFERROR(IFERROR(IFERROR(IFERROR(IFERROR(INDEX('UNIPIPE AIR'!E:E,MATCH(A1130,'UNIPIPE AIR'!A:A,0)),INDEX('UNIPIPE NITRO'!E:E,MATCH(A1130,'UNIPIPE NITRO'!A:A,0))),INDEX('UNIPIPE VAC'!E:E,MATCH(A1130,'UNIPIPE VAC'!A:A,0))),INDEX('UNIPIPE HP'!E:E,MATCH(A1130,'UNIPIPE HP'!A:A,0))),INDEX('UNIPIPE OIL'!E:E,MATCH(A1130,'UNIPIPE OIL'!A:A,0))),"")</f>
        <v/>
      </c>
      <c r="D1130" s="139" t="str">
        <f>IFERROR(IFERROR(IFERROR(IFERROR(IFERROR(INDEX('UNIPIPE AIR'!G:G,MATCH(A1130,'UNIPIPE AIR'!A:A,0)),INDEX('UNIPIPE NITRO'!G:G,MATCH(A1130,'UNIPIPE NITRO'!A:A,0))),INDEX('UNIPIPE VAC'!G:G,MATCH(A1130,'UNIPIPE VAC'!A:A,0))),INDEX('UNIPIPE HP'!G:G,MATCH(A1130,'UNIPIPE HP'!A:A,0))),INDEX('UNIPIPE OIL'!G:G,MATCH(A1130,'UNIPIPE OIL'!A:A,0))),"")</f>
        <v/>
      </c>
      <c r="E1130" s="140" t="str">
        <f>IFERROR(IFERROR(IFERROR(IFERROR(IFERROR(INDEX('UNIPIPE AIR'!F:F,MATCH(A1130,'UNIPIPE AIR'!A:A,0)),INDEX('UNIPIPE NITRO'!F:F,MATCH(A1130,'UNIPIPE NITRO'!A:A,0))),INDEX('UNIPIPE VAC'!F:F,MATCH(A1130,'UNIPIPE VAC'!A:A,0))),INDEX('UNIPIPE HP'!F:F,MATCH(A1130,'UNIPIPE HP'!A:A,0))),INDEX('UNIPIPE OIL'!F:F,MATCH(A1130,'UNIPIPE OIL'!A:A,0))),"")</f>
        <v/>
      </c>
      <c r="F1130" s="140" t="str">
        <f t="shared" si="15"/>
        <v/>
      </c>
      <c r="G1130" s="127"/>
      <c r="H1130" s="127"/>
      <c r="I1130" s="127"/>
      <c r="J1130" s="127"/>
      <c r="K1130" s="127"/>
      <c r="L1130" s="127"/>
      <c r="M1130" s="127"/>
      <c r="N1130" s="127"/>
      <c r="O1130" s="127"/>
      <c r="P1130" s="127"/>
      <c r="Q1130" s="127"/>
      <c r="R1130" s="127"/>
      <c r="S1130" s="127"/>
    </row>
    <row r="1131" spans="1:19" ht="18.75" customHeight="1" x14ac:dyDescent="0.2">
      <c r="A1131" s="135">
        <v>1114</v>
      </c>
      <c r="B1131" s="135" t="str">
        <f>IFERROR(IFERROR(IFERROR(IFERROR(IFERROR(INDEX('UNIPIPE AIR'!C:C,MATCH(A1131,'UNIPIPE AIR'!A:A,0)),INDEX('UNIPIPE NITRO'!C:C,MATCH(A1131,'UNIPIPE NITRO'!A:A,0))),INDEX('UNIPIPE VAC'!C:C,MATCH(A1131,'UNIPIPE VAC'!A:A,0))),INDEX('UNIPIPE HP'!C:C,MATCH(A1131,'UNIPIPE HP'!A:A,0))),INDEX('UNIPIPE OIL'!C:C,MATCH(A1131,'UNIPIPE OIL'!A:A,0))),"")</f>
        <v/>
      </c>
      <c r="C1131" s="133" t="str">
        <f>IFERROR(IFERROR(IFERROR(IFERROR(IFERROR(INDEX('UNIPIPE AIR'!E:E,MATCH(A1131,'UNIPIPE AIR'!A:A,0)),INDEX('UNIPIPE NITRO'!E:E,MATCH(A1131,'UNIPIPE NITRO'!A:A,0))),INDEX('UNIPIPE VAC'!E:E,MATCH(A1131,'UNIPIPE VAC'!A:A,0))),INDEX('UNIPIPE HP'!E:E,MATCH(A1131,'UNIPIPE HP'!A:A,0))),INDEX('UNIPIPE OIL'!E:E,MATCH(A1131,'UNIPIPE OIL'!A:A,0))),"")</f>
        <v/>
      </c>
      <c r="D1131" s="139" t="str">
        <f>IFERROR(IFERROR(IFERROR(IFERROR(IFERROR(INDEX('UNIPIPE AIR'!G:G,MATCH(A1131,'UNIPIPE AIR'!A:A,0)),INDEX('UNIPIPE NITRO'!G:G,MATCH(A1131,'UNIPIPE NITRO'!A:A,0))),INDEX('UNIPIPE VAC'!G:G,MATCH(A1131,'UNIPIPE VAC'!A:A,0))),INDEX('UNIPIPE HP'!G:G,MATCH(A1131,'UNIPIPE HP'!A:A,0))),INDEX('UNIPIPE OIL'!G:G,MATCH(A1131,'UNIPIPE OIL'!A:A,0))),"")</f>
        <v/>
      </c>
      <c r="E1131" s="140" t="str">
        <f>IFERROR(IFERROR(IFERROR(IFERROR(IFERROR(INDEX('UNIPIPE AIR'!F:F,MATCH(A1131,'UNIPIPE AIR'!A:A,0)),INDEX('UNIPIPE NITRO'!F:F,MATCH(A1131,'UNIPIPE NITRO'!A:A,0))),INDEX('UNIPIPE VAC'!F:F,MATCH(A1131,'UNIPIPE VAC'!A:A,0))),INDEX('UNIPIPE HP'!F:F,MATCH(A1131,'UNIPIPE HP'!A:A,0))),INDEX('UNIPIPE OIL'!F:F,MATCH(A1131,'UNIPIPE OIL'!A:A,0))),"")</f>
        <v/>
      </c>
      <c r="F1131" s="140" t="str">
        <f t="shared" si="15"/>
        <v/>
      </c>
      <c r="G1131" s="127"/>
      <c r="H1131" s="127"/>
      <c r="I1131" s="127"/>
      <c r="J1131" s="127"/>
      <c r="K1131" s="127"/>
      <c r="L1131" s="127"/>
      <c r="M1131" s="127"/>
      <c r="N1131" s="127"/>
      <c r="O1131" s="127"/>
      <c r="P1131" s="127"/>
      <c r="Q1131" s="127"/>
      <c r="R1131" s="127"/>
      <c r="S1131" s="127"/>
    </row>
    <row r="1132" spans="1:19" ht="18.75" customHeight="1" x14ac:dyDescent="0.2">
      <c r="A1132" s="135">
        <v>1115</v>
      </c>
      <c r="B1132" s="135" t="str">
        <f>IFERROR(IFERROR(IFERROR(IFERROR(IFERROR(INDEX('UNIPIPE AIR'!C:C,MATCH(A1132,'UNIPIPE AIR'!A:A,0)),INDEX('UNIPIPE NITRO'!C:C,MATCH(A1132,'UNIPIPE NITRO'!A:A,0))),INDEX('UNIPIPE VAC'!C:C,MATCH(A1132,'UNIPIPE VAC'!A:A,0))),INDEX('UNIPIPE HP'!C:C,MATCH(A1132,'UNIPIPE HP'!A:A,0))),INDEX('UNIPIPE OIL'!C:C,MATCH(A1132,'UNIPIPE OIL'!A:A,0))),"")</f>
        <v/>
      </c>
      <c r="C1132" s="133" t="str">
        <f>IFERROR(IFERROR(IFERROR(IFERROR(IFERROR(INDEX('UNIPIPE AIR'!E:E,MATCH(A1132,'UNIPIPE AIR'!A:A,0)),INDEX('UNIPIPE NITRO'!E:E,MATCH(A1132,'UNIPIPE NITRO'!A:A,0))),INDEX('UNIPIPE VAC'!E:E,MATCH(A1132,'UNIPIPE VAC'!A:A,0))),INDEX('UNIPIPE HP'!E:E,MATCH(A1132,'UNIPIPE HP'!A:A,0))),INDEX('UNIPIPE OIL'!E:E,MATCH(A1132,'UNIPIPE OIL'!A:A,0))),"")</f>
        <v/>
      </c>
      <c r="D1132" s="139" t="str">
        <f>IFERROR(IFERROR(IFERROR(IFERROR(IFERROR(INDEX('UNIPIPE AIR'!G:G,MATCH(A1132,'UNIPIPE AIR'!A:A,0)),INDEX('UNIPIPE NITRO'!G:G,MATCH(A1132,'UNIPIPE NITRO'!A:A,0))),INDEX('UNIPIPE VAC'!G:G,MATCH(A1132,'UNIPIPE VAC'!A:A,0))),INDEX('UNIPIPE HP'!G:G,MATCH(A1132,'UNIPIPE HP'!A:A,0))),INDEX('UNIPIPE OIL'!G:G,MATCH(A1132,'UNIPIPE OIL'!A:A,0))),"")</f>
        <v/>
      </c>
      <c r="E1132" s="140" t="str">
        <f>IFERROR(IFERROR(IFERROR(IFERROR(IFERROR(INDEX('UNIPIPE AIR'!F:F,MATCH(A1132,'UNIPIPE AIR'!A:A,0)),INDEX('UNIPIPE NITRO'!F:F,MATCH(A1132,'UNIPIPE NITRO'!A:A,0))),INDEX('UNIPIPE VAC'!F:F,MATCH(A1132,'UNIPIPE VAC'!A:A,0))),INDEX('UNIPIPE HP'!F:F,MATCH(A1132,'UNIPIPE HP'!A:A,0))),INDEX('UNIPIPE OIL'!F:F,MATCH(A1132,'UNIPIPE OIL'!A:A,0))),"")</f>
        <v/>
      </c>
      <c r="F1132" s="140" t="str">
        <f t="shared" si="15"/>
        <v/>
      </c>
      <c r="G1132" s="127"/>
      <c r="H1132" s="127"/>
      <c r="I1132" s="127"/>
      <c r="J1132" s="127"/>
      <c r="K1132" s="127"/>
      <c r="L1132" s="127"/>
      <c r="M1132" s="127"/>
      <c r="N1132" s="127"/>
      <c r="O1132" s="127"/>
      <c r="P1132" s="127"/>
      <c r="Q1132" s="127"/>
      <c r="R1132" s="127"/>
      <c r="S1132" s="127"/>
    </row>
    <row r="1133" spans="1:19" ht="18.75" customHeight="1" x14ac:dyDescent="0.2">
      <c r="A1133" s="135">
        <v>1116</v>
      </c>
      <c r="B1133" s="135" t="str">
        <f>IFERROR(IFERROR(IFERROR(IFERROR(IFERROR(INDEX('UNIPIPE AIR'!C:C,MATCH(A1133,'UNIPIPE AIR'!A:A,0)),INDEX('UNIPIPE NITRO'!C:C,MATCH(A1133,'UNIPIPE NITRO'!A:A,0))),INDEX('UNIPIPE VAC'!C:C,MATCH(A1133,'UNIPIPE VAC'!A:A,0))),INDEX('UNIPIPE HP'!C:C,MATCH(A1133,'UNIPIPE HP'!A:A,0))),INDEX('UNIPIPE OIL'!C:C,MATCH(A1133,'UNIPIPE OIL'!A:A,0))),"")</f>
        <v/>
      </c>
      <c r="C1133" s="133" t="str">
        <f>IFERROR(IFERROR(IFERROR(IFERROR(IFERROR(INDEX('UNIPIPE AIR'!E:E,MATCH(A1133,'UNIPIPE AIR'!A:A,0)),INDEX('UNIPIPE NITRO'!E:E,MATCH(A1133,'UNIPIPE NITRO'!A:A,0))),INDEX('UNIPIPE VAC'!E:E,MATCH(A1133,'UNIPIPE VAC'!A:A,0))),INDEX('UNIPIPE HP'!E:E,MATCH(A1133,'UNIPIPE HP'!A:A,0))),INDEX('UNIPIPE OIL'!E:E,MATCH(A1133,'UNIPIPE OIL'!A:A,0))),"")</f>
        <v/>
      </c>
      <c r="D1133" s="139" t="str">
        <f>IFERROR(IFERROR(IFERROR(IFERROR(IFERROR(INDEX('UNIPIPE AIR'!G:G,MATCH(A1133,'UNIPIPE AIR'!A:A,0)),INDEX('UNIPIPE NITRO'!G:G,MATCH(A1133,'UNIPIPE NITRO'!A:A,0))),INDEX('UNIPIPE VAC'!G:G,MATCH(A1133,'UNIPIPE VAC'!A:A,0))),INDEX('UNIPIPE HP'!G:G,MATCH(A1133,'UNIPIPE HP'!A:A,0))),INDEX('UNIPIPE OIL'!G:G,MATCH(A1133,'UNIPIPE OIL'!A:A,0))),"")</f>
        <v/>
      </c>
      <c r="E1133" s="140" t="str">
        <f>IFERROR(IFERROR(IFERROR(IFERROR(IFERROR(INDEX('UNIPIPE AIR'!F:F,MATCH(A1133,'UNIPIPE AIR'!A:A,0)),INDEX('UNIPIPE NITRO'!F:F,MATCH(A1133,'UNIPIPE NITRO'!A:A,0))),INDEX('UNIPIPE VAC'!F:F,MATCH(A1133,'UNIPIPE VAC'!A:A,0))),INDEX('UNIPIPE HP'!F:F,MATCH(A1133,'UNIPIPE HP'!A:A,0))),INDEX('UNIPIPE OIL'!F:F,MATCH(A1133,'UNIPIPE OIL'!A:A,0))),"")</f>
        <v/>
      </c>
      <c r="F1133" s="140" t="str">
        <f t="shared" si="15"/>
        <v/>
      </c>
      <c r="G1133" s="127"/>
      <c r="H1133" s="127"/>
      <c r="I1133" s="127"/>
      <c r="J1133" s="127"/>
      <c r="K1133" s="127"/>
      <c r="L1133" s="127"/>
      <c r="M1133" s="127"/>
      <c r="N1133" s="127"/>
      <c r="O1133" s="127"/>
      <c r="P1133" s="127"/>
      <c r="Q1133" s="127"/>
      <c r="R1133" s="127"/>
      <c r="S1133" s="127"/>
    </row>
    <row r="1134" spans="1:19" ht="18.75" customHeight="1" x14ac:dyDescent="0.2">
      <c r="A1134" s="135">
        <v>1117</v>
      </c>
      <c r="B1134" s="135" t="str">
        <f>IFERROR(IFERROR(IFERROR(IFERROR(IFERROR(INDEX('UNIPIPE AIR'!C:C,MATCH(A1134,'UNIPIPE AIR'!A:A,0)),INDEX('UNIPIPE NITRO'!C:C,MATCH(A1134,'UNIPIPE NITRO'!A:A,0))),INDEX('UNIPIPE VAC'!C:C,MATCH(A1134,'UNIPIPE VAC'!A:A,0))),INDEX('UNIPIPE HP'!C:C,MATCH(A1134,'UNIPIPE HP'!A:A,0))),INDEX('UNIPIPE OIL'!C:C,MATCH(A1134,'UNIPIPE OIL'!A:A,0))),"")</f>
        <v/>
      </c>
      <c r="C1134" s="133" t="str">
        <f>IFERROR(IFERROR(IFERROR(IFERROR(IFERROR(INDEX('UNIPIPE AIR'!E:E,MATCH(A1134,'UNIPIPE AIR'!A:A,0)),INDEX('UNIPIPE NITRO'!E:E,MATCH(A1134,'UNIPIPE NITRO'!A:A,0))),INDEX('UNIPIPE VAC'!E:E,MATCH(A1134,'UNIPIPE VAC'!A:A,0))),INDEX('UNIPIPE HP'!E:E,MATCH(A1134,'UNIPIPE HP'!A:A,0))),INDEX('UNIPIPE OIL'!E:E,MATCH(A1134,'UNIPIPE OIL'!A:A,0))),"")</f>
        <v/>
      </c>
      <c r="D1134" s="139" t="str">
        <f>IFERROR(IFERROR(IFERROR(IFERROR(IFERROR(INDEX('UNIPIPE AIR'!G:G,MATCH(A1134,'UNIPIPE AIR'!A:A,0)),INDEX('UNIPIPE NITRO'!G:G,MATCH(A1134,'UNIPIPE NITRO'!A:A,0))),INDEX('UNIPIPE VAC'!G:G,MATCH(A1134,'UNIPIPE VAC'!A:A,0))),INDEX('UNIPIPE HP'!G:G,MATCH(A1134,'UNIPIPE HP'!A:A,0))),INDEX('UNIPIPE OIL'!G:G,MATCH(A1134,'UNIPIPE OIL'!A:A,0))),"")</f>
        <v/>
      </c>
      <c r="E1134" s="140" t="str">
        <f>IFERROR(IFERROR(IFERROR(IFERROR(IFERROR(INDEX('UNIPIPE AIR'!F:F,MATCH(A1134,'UNIPIPE AIR'!A:A,0)),INDEX('UNIPIPE NITRO'!F:F,MATCH(A1134,'UNIPIPE NITRO'!A:A,0))),INDEX('UNIPIPE VAC'!F:F,MATCH(A1134,'UNIPIPE VAC'!A:A,0))),INDEX('UNIPIPE HP'!F:F,MATCH(A1134,'UNIPIPE HP'!A:A,0))),INDEX('UNIPIPE OIL'!F:F,MATCH(A1134,'UNIPIPE OIL'!A:A,0))),"")</f>
        <v/>
      </c>
      <c r="F1134" s="140" t="str">
        <f t="shared" si="15"/>
        <v/>
      </c>
      <c r="G1134" s="127"/>
      <c r="H1134" s="127"/>
      <c r="I1134" s="127"/>
      <c r="J1134" s="127"/>
      <c r="K1134" s="127"/>
      <c r="L1134" s="127"/>
      <c r="M1134" s="127"/>
      <c r="N1134" s="127"/>
      <c r="O1134" s="127"/>
      <c r="P1134" s="127"/>
      <c r="Q1134" s="127"/>
      <c r="R1134" s="127"/>
      <c r="S1134" s="127"/>
    </row>
    <row r="1135" spans="1:19" ht="18.75" customHeight="1" x14ac:dyDescent="0.2">
      <c r="A1135" s="135">
        <v>1118</v>
      </c>
      <c r="B1135" s="135" t="str">
        <f>IFERROR(IFERROR(IFERROR(IFERROR(IFERROR(INDEX('UNIPIPE AIR'!C:C,MATCH(A1135,'UNIPIPE AIR'!A:A,0)),INDEX('UNIPIPE NITRO'!C:C,MATCH(A1135,'UNIPIPE NITRO'!A:A,0))),INDEX('UNIPIPE VAC'!C:C,MATCH(A1135,'UNIPIPE VAC'!A:A,0))),INDEX('UNIPIPE HP'!C:C,MATCH(A1135,'UNIPIPE HP'!A:A,0))),INDEX('UNIPIPE OIL'!C:C,MATCH(A1135,'UNIPIPE OIL'!A:A,0))),"")</f>
        <v/>
      </c>
      <c r="C1135" s="133" t="str">
        <f>IFERROR(IFERROR(IFERROR(IFERROR(IFERROR(INDEX('UNIPIPE AIR'!E:E,MATCH(A1135,'UNIPIPE AIR'!A:A,0)),INDEX('UNIPIPE NITRO'!E:E,MATCH(A1135,'UNIPIPE NITRO'!A:A,0))),INDEX('UNIPIPE VAC'!E:E,MATCH(A1135,'UNIPIPE VAC'!A:A,0))),INDEX('UNIPIPE HP'!E:E,MATCH(A1135,'UNIPIPE HP'!A:A,0))),INDEX('UNIPIPE OIL'!E:E,MATCH(A1135,'UNIPIPE OIL'!A:A,0))),"")</f>
        <v/>
      </c>
      <c r="D1135" s="139" t="str">
        <f>IFERROR(IFERROR(IFERROR(IFERROR(IFERROR(INDEX('UNIPIPE AIR'!G:G,MATCH(A1135,'UNIPIPE AIR'!A:A,0)),INDEX('UNIPIPE NITRO'!G:G,MATCH(A1135,'UNIPIPE NITRO'!A:A,0))),INDEX('UNIPIPE VAC'!G:G,MATCH(A1135,'UNIPIPE VAC'!A:A,0))),INDEX('UNIPIPE HP'!G:G,MATCH(A1135,'UNIPIPE HP'!A:A,0))),INDEX('UNIPIPE OIL'!G:G,MATCH(A1135,'UNIPIPE OIL'!A:A,0))),"")</f>
        <v/>
      </c>
      <c r="E1135" s="140" t="str">
        <f>IFERROR(IFERROR(IFERROR(IFERROR(IFERROR(INDEX('UNIPIPE AIR'!F:F,MATCH(A1135,'UNIPIPE AIR'!A:A,0)),INDEX('UNIPIPE NITRO'!F:F,MATCH(A1135,'UNIPIPE NITRO'!A:A,0))),INDEX('UNIPIPE VAC'!F:F,MATCH(A1135,'UNIPIPE VAC'!A:A,0))),INDEX('UNIPIPE HP'!F:F,MATCH(A1135,'UNIPIPE HP'!A:A,0))),INDEX('UNIPIPE OIL'!F:F,MATCH(A1135,'UNIPIPE OIL'!A:A,0))),"")</f>
        <v/>
      </c>
      <c r="F1135" s="140" t="str">
        <f t="shared" si="15"/>
        <v/>
      </c>
      <c r="G1135" s="127"/>
      <c r="H1135" s="127"/>
      <c r="I1135" s="127"/>
      <c r="J1135" s="127"/>
      <c r="K1135" s="127"/>
      <c r="L1135" s="127"/>
      <c r="M1135" s="127"/>
      <c r="N1135" s="127"/>
      <c r="O1135" s="127"/>
      <c r="P1135" s="127"/>
      <c r="Q1135" s="127"/>
      <c r="R1135" s="127"/>
      <c r="S1135" s="127"/>
    </row>
    <row r="1136" spans="1:19" ht="18.75" customHeight="1" x14ac:dyDescent="0.2">
      <c r="A1136" s="135">
        <v>1119</v>
      </c>
      <c r="B1136" s="135" t="str">
        <f>IFERROR(IFERROR(IFERROR(IFERROR(IFERROR(INDEX('UNIPIPE AIR'!C:C,MATCH(A1136,'UNIPIPE AIR'!A:A,0)),INDEX('UNIPIPE NITRO'!C:C,MATCH(A1136,'UNIPIPE NITRO'!A:A,0))),INDEX('UNIPIPE VAC'!C:C,MATCH(A1136,'UNIPIPE VAC'!A:A,0))),INDEX('UNIPIPE HP'!C:C,MATCH(A1136,'UNIPIPE HP'!A:A,0))),INDEX('UNIPIPE OIL'!C:C,MATCH(A1136,'UNIPIPE OIL'!A:A,0))),"")</f>
        <v/>
      </c>
      <c r="C1136" s="133" t="str">
        <f>IFERROR(IFERROR(IFERROR(IFERROR(IFERROR(INDEX('UNIPIPE AIR'!E:E,MATCH(A1136,'UNIPIPE AIR'!A:A,0)),INDEX('UNIPIPE NITRO'!E:E,MATCH(A1136,'UNIPIPE NITRO'!A:A,0))),INDEX('UNIPIPE VAC'!E:E,MATCH(A1136,'UNIPIPE VAC'!A:A,0))),INDEX('UNIPIPE HP'!E:E,MATCH(A1136,'UNIPIPE HP'!A:A,0))),INDEX('UNIPIPE OIL'!E:E,MATCH(A1136,'UNIPIPE OIL'!A:A,0))),"")</f>
        <v/>
      </c>
      <c r="D1136" s="139" t="str">
        <f>IFERROR(IFERROR(IFERROR(IFERROR(IFERROR(INDEX('UNIPIPE AIR'!G:G,MATCH(A1136,'UNIPIPE AIR'!A:A,0)),INDEX('UNIPIPE NITRO'!G:G,MATCH(A1136,'UNIPIPE NITRO'!A:A,0))),INDEX('UNIPIPE VAC'!G:G,MATCH(A1136,'UNIPIPE VAC'!A:A,0))),INDEX('UNIPIPE HP'!G:G,MATCH(A1136,'UNIPIPE HP'!A:A,0))),INDEX('UNIPIPE OIL'!G:G,MATCH(A1136,'UNIPIPE OIL'!A:A,0))),"")</f>
        <v/>
      </c>
      <c r="E1136" s="140" t="str">
        <f>IFERROR(IFERROR(IFERROR(IFERROR(IFERROR(INDEX('UNIPIPE AIR'!F:F,MATCH(A1136,'UNIPIPE AIR'!A:A,0)),INDEX('UNIPIPE NITRO'!F:F,MATCH(A1136,'UNIPIPE NITRO'!A:A,0))),INDEX('UNIPIPE VAC'!F:F,MATCH(A1136,'UNIPIPE VAC'!A:A,0))),INDEX('UNIPIPE HP'!F:F,MATCH(A1136,'UNIPIPE HP'!A:A,0))),INDEX('UNIPIPE OIL'!F:F,MATCH(A1136,'UNIPIPE OIL'!A:A,0))),"")</f>
        <v/>
      </c>
      <c r="F1136" s="140" t="str">
        <f t="shared" si="15"/>
        <v/>
      </c>
      <c r="G1136" s="127"/>
      <c r="H1136" s="127"/>
      <c r="I1136" s="127"/>
      <c r="J1136" s="127"/>
      <c r="K1136" s="127"/>
      <c r="L1136" s="127"/>
      <c r="M1136" s="127"/>
      <c r="N1136" s="127"/>
      <c r="O1136" s="127"/>
      <c r="P1136" s="127"/>
      <c r="Q1136" s="127"/>
      <c r="R1136" s="127"/>
      <c r="S1136" s="127"/>
    </row>
    <row r="1137" spans="1:19" ht="18.75" customHeight="1" x14ac:dyDescent="0.2">
      <c r="A1137" s="135">
        <v>1120</v>
      </c>
      <c r="B1137" s="135" t="str">
        <f>IFERROR(IFERROR(IFERROR(IFERROR(IFERROR(INDEX('UNIPIPE AIR'!C:C,MATCH(A1137,'UNIPIPE AIR'!A:A,0)),INDEX('UNIPIPE NITRO'!C:C,MATCH(A1137,'UNIPIPE NITRO'!A:A,0))),INDEX('UNIPIPE VAC'!C:C,MATCH(A1137,'UNIPIPE VAC'!A:A,0))),INDEX('UNIPIPE HP'!C:C,MATCH(A1137,'UNIPIPE HP'!A:A,0))),INDEX('UNIPIPE OIL'!C:C,MATCH(A1137,'UNIPIPE OIL'!A:A,0))),"")</f>
        <v/>
      </c>
      <c r="C1137" s="133" t="str">
        <f>IFERROR(IFERROR(IFERROR(IFERROR(IFERROR(INDEX('UNIPIPE AIR'!E:E,MATCH(A1137,'UNIPIPE AIR'!A:A,0)),INDEX('UNIPIPE NITRO'!E:E,MATCH(A1137,'UNIPIPE NITRO'!A:A,0))),INDEX('UNIPIPE VAC'!E:E,MATCH(A1137,'UNIPIPE VAC'!A:A,0))),INDEX('UNIPIPE HP'!E:E,MATCH(A1137,'UNIPIPE HP'!A:A,0))),INDEX('UNIPIPE OIL'!E:E,MATCH(A1137,'UNIPIPE OIL'!A:A,0))),"")</f>
        <v/>
      </c>
      <c r="D1137" s="139" t="str">
        <f>IFERROR(IFERROR(IFERROR(IFERROR(IFERROR(INDEX('UNIPIPE AIR'!G:G,MATCH(A1137,'UNIPIPE AIR'!A:A,0)),INDEX('UNIPIPE NITRO'!G:G,MATCH(A1137,'UNIPIPE NITRO'!A:A,0))),INDEX('UNIPIPE VAC'!G:G,MATCH(A1137,'UNIPIPE VAC'!A:A,0))),INDEX('UNIPIPE HP'!G:G,MATCH(A1137,'UNIPIPE HP'!A:A,0))),INDEX('UNIPIPE OIL'!G:G,MATCH(A1137,'UNIPIPE OIL'!A:A,0))),"")</f>
        <v/>
      </c>
      <c r="E1137" s="140" t="str">
        <f>IFERROR(IFERROR(IFERROR(IFERROR(IFERROR(INDEX('UNIPIPE AIR'!F:F,MATCH(A1137,'UNIPIPE AIR'!A:A,0)),INDEX('UNIPIPE NITRO'!F:F,MATCH(A1137,'UNIPIPE NITRO'!A:A,0))),INDEX('UNIPIPE VAC'!F:F,MATCH(A1137,'UNIPIPE VAC'!A:A,0))),INDEX('UNIPIPE HP'!F:F,MATCH(A1137,'UNIPIPE HP'!A:A,0))),INDEX('UNIPIPE OIL'!F:F,MATCH(A1137,'UNIPIPE OIL'!A:A,0))),"")</f>
        <v/>
      </c>
      <c r="F1137" s="140" t="str">
        <f t="shared" si="15"/>
        <v/>
      </c>
      <c r="G1137" s="127"/>
      <c r="H1137" s="127"/>
      <c r="I1137" s="127"/>
      <c r="J1137" s="127"/>
      <c r="K1137" s="127"/>
      <c r="L1137" s="127"/>
      <c r="M1137" s="127"/>
      <c r="N1137" s="127"/>
      <c r="O1137" s="127"/>
      <c r="P1137" s="127"/>
      <c r="Q1137" s="127"/>
      <c r="R1137" s="127"/>
      <c r="S1137" s="127"/>
    </row>
    <row r="1138" spans="1:19" ht="18.75" customHeight="1" x14ac:dyDescent="0.2">
      <c r="A1138" s="135">
        <v>1121</v>
      </c>
      <c r="B1138" s="135" t="str">
        <f>IFERROR(IFERROR(IFERROR(IFERROR(IFERROR(INDEX('UNIPIPE AIR'!C:C,MATCH(A1138,'UNIPIPE AIR'!A:A,0)),INDEX('UNIPIPE NITRO'!C:C,MATCH(A1138,'UNIPIPE NITRO'!A:A,0))),INDEX('UNIPIPE VAC'!C:C,MATCH(A1138,'UNIPIPE VAC'!A:A,0))),INDEX('UNIPIPE HP'!C:C,MATCH(A1138,'UNIPIPE HP'!A:A,0))),INDEX('UNIPIPE OIL'!C:C,MATCH(A1138,'UNIPIPE OIL'!A:A,0))),"")</f>
        <v/>
      </c>
      <c r="C1138" s="133" t="str">
        <f>IFERROR(IFERROR(IFERROR(IFERROR(IFERROR(INDEX('UNIPIPE AIR'!E:E,MATCH(A1138,'UNIPIPE AIR'!A:A,0)),INDEX('UNIPIPE NITRO'!E:E,MATCH(A1138,'UNIPIPE NITRO'!A:A,0))),INDEX('UNIPIPE VAC'!E:E,MATCH(A1138,'UNIPIPE VAC'!A:A,0))),INDEX('UNIPIPE HP'!E:E,MATCH(A1138,'UNIPIPE HP'!A:A,0))),INDEX('UNIPIPE OIL'!E:E,MATCH(A1138,'UNIPIPE OIL'!A:A,0))),"")</f>
        <v/>
      </c>
      <c r="D1138" s="139" t="str">
        <f>IFERROR(IFERROR(IFERROR(IFERROR(IFERROR(INDEX('UNIPIPE AIR'!G:G,MATCH(A1138,'UNIPIPE AIR'!A:A,0)),INDEX('UNIPIPE NITRO'!G:G,MATCH(A1138,'UNIPIPE NITRO'!A:A,0))),INDEX('UNIPIPE VAC'!G:G,MATCH(A1138,'UNIPIPE VAC'!A:A,0))),INDEX('UNIPIPE HP'!G:G,MATCH(A1138,'UNIPIPE HP'!A:A,0))),INDEX('UNIPIPE OIL'!G:G,MATCH(A1138,'UNIPIPE OIL'!A:A,0))),"")</f>
        <v/>
      </c>
      <c r="E1138" s="140" t="str">
        <f>IFERROR(IFERROR(IFERROR(IFERROR(IFERROR(INDEX('UNIPIPE AIR'!F:F,MATCH(A1138,'UNIPIPE AIR'!A:A,0)),INDEX('UNIPIPE NITRO'!F:F,MATCH(A1138,'UNIPIPE NITRO'!A:A,0))),INDEX('UNIPIPE VAC'!F:F,MATCH(A1138,'UNIPIPE VAC'!A:A,0))),INDEX('UNIPIPE HP'!F:F,MATCH(A1138,'UNIPIPE HP'!A:A,0))),INDEX('UNIPIPE OIL'!F:F,MATCH(A1138,'UNIPIPE OIL'!A:A,0))),"")</f>
        <v/>
      </c>
      <c r="F1138" s="140" t="str">
        <f t="shared" si="15"/>
        <v/>
      </c>
      <c r="G1138" s="127"/>
      <c r="H1138" s="127"/>
      <c r="I1138" s="127"/>
      <c r="J1138" s="127"/>
      <c r="K1138" s="127"/>
      <c r="L1138" s="127"/>
      <c r="M1138" s="127"/>
      <c r="N1138" s="127"/>
      <c r="O1138" s="127"/>
      <c r="P1138" s="127"/>
      <c r="Q1138" s="127"/>
      <c r="R1138" s="127"/>
      <c r="S1138" s="127"/>
    </row>
    <row r="1139" spans="1:19" ht="18.75" customHeight="1" x14ac:dyDescent="0.2">
      <c r="A1139" s="135">
        <v>1122</v>
      </c>
      <c r="B1139" s="135" t="str">
        <f>IFERROR(IFERROR(IFERROR(IFERROR(IFERROR(INDEX('UNIPIPE AIR'!C:C,MATCH(A1139,'UNIPIPE AIR'!A:A,0)),INDEX('UNIPIPE NITRO'!C:C,MATCH(A1139,'UNIPIPE NITRO'!A:A,0))),INDEX('UNIPIPE VAC'!C:C,MATCH(A1139,'UNIPIPE VAC'!A:A,0))),INDEX('UNIPIPE HP'!C:C,MATCH(A1139,'UNIPIPE HP'!A:A,0))),INDEX('UNIPIPE OIL'!C:C,MATCH(A1139,'UNIPIPE OIL'!A:A,0))),"")</f>
        <v/>
      </c>
      <c r="C1139" s="133" t="str">
        <f>IFERROR(IFERROR(IFERROR(IFERROR(IFERROR(INDEX('UNIPIPE AIR'!E:E,MATCH(A1139,'UNIPIPE AIR'!A:A,0)),INDEX('UNIPIPE NITRO'!E:E,MATCH(A1139,'UNIPIPE NITRO'!A:A,0))),INDEX('UNIPIPE VAC'!E:E,MATCH(A1139,'UNIPIPE VAC'!A:A,0))),INDEX('UNIPIPE HP'!E:E,MATCH(A1139,'UNIPIPE HP'!A:A,0))),INDEX('UNIPIPE OIL'!E:E,MATCH(A1139,'UNIPIPE OIL'!A:A,0))),"")</f>
        <v/>
      </c>
      <c r="D1139" s="139" t="str">
        <f>IFERROR(IFERROR(IFERROR(IFERROR(IFERROR(INDEX('UNIPIPE AIR'!G:G,MATCH(A1139,'UNIPIPE AIR'!A:A,0)),INDEX('UNIPIPE NITRO'!G:G,MATCH(A1139,'UNIPIPE NITRO'!A:A,0))),INDEX('UNIPIPE VAC'!G:G,MATCH(A1139,'UNIPIPE VAC'!A:A,0))),INDEX('UNIPIPE HP'!G:G,MATCH(A1139,'UNIPIPE HP'!A:A,0))),INDEX('UNIPIPE OIL'!G:G,MATCH(A1139,'UNIPIPE OIL'!A:A,0))),"")</f>
        <v/>
      </c>
      <c r="E1139" s="140" t="str">
        <f>IFERROR(IFERROR(IFERROR(IFERROR(IFERROR(INDEX('UNIPIPE AIR'!F:F,MATCH(A1139,'UNIPIPE AIR'!A:A,0)),INDEX('UNIPIPE NITRO'!F:F,MATCH(A1139,'UNIPIPE NITRO'!A:A,0))),INDEX('UNIPIPE VAC'!F:F,MATCH(A1139,'UNIPIPE VAC'!A:A,0))),INDEX('UNIPIPE HP'!F:F,MATCH(A1139,'UNIPIPE HP'!A:A,0))),INDEX('UNIPIPE OIL'!F:F,MATCH(A1139,'UNIPIPE OIL'!A:A,0))),"")</f>
        <v/>
      </c>
      <c r="F1139" s="140" t="str">
        <f t="shared" si="15"/>
        <v/>
      </c>
      <c r="G1139" s="127"/>
      <c r="H1139" s="127"/>
      <c r="I1139" s="127"/>
      <c r="J1139" s="127"/>
      <c r="K1139" s="127"/>
      <c r="L1139" s="127"/>
      <c r="M1139" s="127"/>
      <c r="N1139" s="127"/>
      <c r="O1139" s="127"/>
      <c r="P1139" s="127"/>
      <c r="Q1139" s="127"/>
      <c r="R1139" s="127"/>
      <c r="S1139" s="127"/>
    </row>
    <row r="1140" spans="1:19" ht="18.75" customHeight="1" x14ac:dyDescent="0.2">
      <c r="A1140" s="135">
        <v>1123</v>
      </c>
      <c r="B1140" s="135" t="str">
        <f>IFERROR(IFERROR(IFERROR(IFERROR(IFERROR(INDEX('UNIPIPE AIR'!C:C,MATCH(A1140,'UNIPIPE AIR'!A:A,0)),INDEX('UNIPIPE NITRO'!C:C,MATCH(A1140,'UNIPIPE NITRO'!A:A,0))),INDEX('UNIPIPE VAC'!C:C,MATCH(A1140,'UNIPIPE VAC'!A:A,0))),INDEX('UNIPIPE HP'!C:C,MATCH(A1140,'UNIPIPE HP'!A:A,0))),INDEX('UNIPIPE OIL'!C:C,MATCH(A1140,'UNIPIPE OIL'!A:A,0))),"")</f>
        <v/>
      </c>
      <c r="C1140" s="133" t="str">
        <f>IFERROR(IFERROR(IFERROR(IFERROR(IFERROR(INDEX('UNIPIPE AIR'!E:E,MATCH(A1140,'UNIPIPE AIR'!A:A,0)),INDEX('UNIPIPE NITRO'!E:E,MATCH(A1140,'UNIPIPE NITRO'!A:A,0))),INDEX('UNIPIPE VAC'!E:E,MATCH(A1140,'UNIPIPE VAC'!A:A,0))),INDEX('UNIPIPE HP'!E:E,MATCH(A1140,'UNIPIPE HP'!A:A,0))),INDEX('UNIPIPE OIL'!E:E,MATCH(A1140,'UNIPIPE OIL'!A:A,0))),"")</f>
        <v/>
      </c>
      <c r="D1140" s="139" t="str">
        <f>IFERROR(IFERROR(IFERROR(IFERROR(IFERROR(INDEX('UNIPIPE AIR'!G:G,MATCH(A1140,'UNIPIPE AIR'!A:A,0)),INDEX('UNIPIPE NITRO'!G:G,MATCH(A1140,'UNIPIPE NITRO'!A:A,0))),INDEX('UNIPIPE VAC'!G:G,MATCH(A1140,'UNIPIPE VAC'!A:A,0))),INDEX('UNIPIPE HP'!G:G,MATCH(A1140,'UNIPIPE HP'!A:A,0))),INDEX('UNIPIPE OIL'!G:G,MATCH(A1140,'UNIPIPE OIL'!A:A,0))),"")</f>
        <v/>
      </c>
      <c r="E1140" s="140" t="str">
        <f>IFERROR(IFERROR(IFERROR(IFERROR(IFERROR(INDEX('UNIPIPE AIR'!F:F,MATCH(A1140,'UNIPIPE AIR'!A:A,0)),INDEX('UNIPIPE NITRO'!F:F,MATCH(A1140,'UNIPIPE NITRO'!A:A,0))),INDEX('UNIPIPE VAC'!F:F,MATCH(A1140,'UNIPIPE VAC'!A:A,0))),INDEX('UNIPIPE HP'!F:F,MATCH(A1140,'UNIPIPE HP'!A:A,0))),INDEX('UNIPIPE OIL'!F:F,MATCH(A1140,'UNIPIPE OIL'!A:A,0))),"")</f>
        <v/>
      </c>
      <c r="F1140" s="140" t="str">
        <f t="shared" si="15"/>
        <v/>
      </c>
      <c r="G1140" s="127"/>
      <c r="H1140" s="127"/>
      <c r="I1140" s="127"/>
      <c r="J1140" s="127"/>
      <c r="K1140" s="127"/>
      <c r="L1140" s="127"/>
      <c r="M1140" s="127"/>
      <c r="N1140" s="127"/>
      <c r="O1140" s="127"/>
      <c r="P1140" s="127"/>
      <c r="Q1140" s="127"/>
      <c r="R1140" s="127"/>
      <c r="S1140" s="127"/>
    </row>
    <row r="1141" spans="1:19" ht="18.75" customHeight="1" x14ac:dyDescent="0.2">
      <c r="A1141" s="135">
        <v>1124</v>
      </c>
      <c r="B1141" s="135" t="str">
        <f>IFERROR(IFERROR(IFERROR(IFERROR(IFERROR(INDEX('UNIPIPE AIR'!C:C,MATCH(A1141,'UNIPIPE AIR'!A:A,0)),INDEX('UNIPIPE NITRO'!C:C,MATCH(A1141,'UNIPIPE NITRO'!A:A,0))),INDEX('UNIPIPE VAC'!C:C,MATCH(A1141,'UNIPIPE VAC'!A:A,0))),INDEX('UNIPIPE HP'!C:C,MATCH(A1141,'UNIPIPE HP'!A:A,0))),INDEX('UNIPIPE OIL'!C:C,MATCH(A1141,'UNIPIPE OIL'!A:A,0))),"")</f>
        <v/>
      </c>
      <c r="C1141" s="133" t="str">
        <f>IFERROR(IFERROR(IFERROR(IFERROR(IFERROR(INDEX('UNIPIPE AIR'!E:E,MATCH(A1141,'UNIPIPE AIR'!A:A,0)),INDEX('UNIPIPE NITRO'!E:E,MATCH(A1141,'UNIPIPE NITRO'!A:A,0))),INDEX('UNIPIPE VAC'!E:E,MATCH(A1141,'UNIPIPE VAC'!A:A,0))),INDEX('UNIPIPE HP'!E:E,MATCH(A1141,'UNIPIPE HP'!A:A,0))),INDEX('UNIPIPE OIL'!E:E,MATCH(A1141,'UNIPIPE OIL'!A:A,0))),"")</f>
        <v/>
      </c>
      <c r="D1141" s="139" t="str">
        <f>IFERROR(IFERROR(IFERROR(IFERROR(IFERROR(INDEX('UNIPIPE AIR'!G:G,MATCH(A1141,'UNIPIPE AIR'!A:A,0)),INDEX('UNIPIPE NITRO'!G:G,MATCH(A1141,'UNIPIPE NITRO'!A:A,0))),INDEX('UNIPIPE VAC'!G:G,MATCH(A1141,'UNIPIPE VAC'!A:A,0))),INDEX('UNIPIPE HP'!G:G,MATCH(A1141,'UNIPIPE HP'!A:A,0))),INDEX('UNIPIPE OIL'!G:G,MATCH(A1141,'UNIPIPE OIL'!A:A,0))),"")</f>
        <v/>
      </c>
      <c r="E1141" s="140" t="str">
        <f>IFERROR(IFERROR(IFERROR(IFERROR(IFERROR(INDEX('UNIPIPE AIR'!F:F,MATCH(A1141,'UNIPIPE AIR'!A:A,0)),INDEX('UNIPIPE NITRO'!F:F,MATCH(A1141,'UNIPIPE NITRO'!A:A,0))),INDEX('UNIPIPE VAC'!F:F,MATCH(A1141,'UNIPIPE VAC'!A:A,0))),INDEX('UNIPIPE HP'!F:F,MATCH(A1141,'UNIPIPE HP'!A:A,0))),INDEX('UNIPIPE OIL'!F:F,MATCH(A1141,'UNIPIPE OIL'!A:A,0))),"")</f>
        <v/>
      </c>
      <c r="F1141" s="140" t="str">
        <f t="shared" si="15"/>
        <v/>
      </c>
      <c r="G1141" s="127"/>
      <c r="H1141" s="127"/>
      <c r="I1141" s="127"/>
      <c r="J1141" s="127"/>
      <c r="K1141" s="127"/>
      <c r="L1141" s="127"/>
      <c r="M1141" s="127"/>
      <c r="N1141" s="127"/>
      <c r="O1141" s="127"/>
      <c r="P1141" s="127"/>
      <c r="Q1141" s="127"/>
      <c r="R1141" s="127"/>
      <c r="S1141" s="127"/>
    </row>
    <row r="1142" spans="1:19" ht="18.75" customHeight="1" x14ac:dyDescent="0.2">
      <c r="A1142" s="135">
        <v>1125</v>
      </c>
      <c r="B1142" s="135" t="str">
        <f>IFERROR(IFERROR(IFERROR(IFERROR(IFERROR(INDEX('UNIPIPE AIR'!C:C,MATCH(A1142,'UNIPIPE AIR'!A:A,0)),INDEX('UNIPIPE NITRO'!C:C,MATCH(A1142,'UNIPIPE NITRO'!A:A,0))),INDEX('UNIPIPE VAC'!C:C,MATCH(A1142,'UNIPIPE VAC'!A:A,0))),INDEX('UNIPIPE HP'!C:C,MATCH(A1142,'UNIPIPE HP'!A:A,0))),INDEX('UNIPIPE OIL'!C:C,MATCH(A1142,'UNIPIPE OIL'!A:A,0))),"")</f>
        <v/>
      </c>
      <c r="C1142" s="133" t="str">
        <f>IFERROR(IFERROR(IFERROR(IFERROR(IFERROR(INDEX('UNIPIPE AIR'!E:E,MATCH(A1142,'UNIPIPE AIR'!A:A,0)),INDEX('UNIPIPE NITRO'!E:E,MATCH(A1142,'UNIPIPE NITRO'!A:A,0))),INDEX('UNIPIPE VAC'!E:E,MATCH(A1142,'UNIPIPE VAC'!A:A,0))),INDEX('UNIPIPE HP'!E:E,MATCH(A1142,'UNIPIPE HP'!A:A,0))),INDEX('UNIPIPE OIL'!E:E,MATCH(A1142,'UNIPIPE OIL'!A:A,0))),"")</f>
        <v/>
      </c>
      <c r="D1142" s="139" t="str">
        <f>IFERROR(IFERROR(IFERROR(IFERROR(IFERROR(INDEX('UNIPIPE AIR'!G:G,MATCH(A1142,'UNIPIPE AIR'!A:A,0)),INDEX('UNIPIPE NITRO'!G:G,MATCH(A1142,'UNIPIPE NITRO'!A:A,0))),INDEX('UNIPIPE VAC'!G:G,MATCH(A1142,'UNIPIPE VAC'!A:A,0))),INDEX('UNIPIPE HP'!G:G,MATCH(A1142,'UNIPIPE HP'!A:A,0))),INDEX('UNIPIPE OIL'!G:G,MATCH(A1142,'UNIPIPE OIL'!A:A,0))),"")</f>
        <v/>
      </c>
      <c r="E1142" s="140" t="str">
        <f>IFERROR(IFERROR(IFERROR(IFERROR(IFERROR(INDEX('UNIPIPE AIR'!F:F,MATCH(A1142,'UNIPIPE AIR'!A:A,0)),INDEX('UNIPIPE NITRO'!F:F,MATCH(A1142,'UNIPIPE NITRO'!A:A,0))),INDEX('UNIPIPE VAC'!F:F,MATCH(A1142,'UNIPIPE VAC'!A:A,0))),INDEX('UNIPIPE HP'!F:F,MATCH(A1142,'UNIPIPE HP'!A:A,0))),INDEX('UNIPIPE OIL'!F:F,MATCH(A1142,'UNIPIPE OIL'!A:A,0))),"")</f>
        <v/>
      </c>
      <c r="F1142" s="140" t="str">
        <f t="shared" si="15"/>
        <v/>
      </c>
      <c r="G1142" s="127"/>
      <c r="H1142" s="127"/>
      <c r="I1142" s="127"/>
      <c r="J1142" s="127"/>
      <c r="K1142" s="127"/>
      <c r="L1142" s="127"/>
      <c r="M1142" s="127"/>
      <c r="N1142" s="127"/>
      <c r="O1142" s="127"/>
      <c r="P1142" s="127"/>
      <c r="Q1142" s="127"/>
      <c r="R1142" s="127"/>
      <c r="S1142" s="127"/>
    </row>
    <row r="1143" spans="1:19" ht="18.75" customHeight="1" x14ac:dyDescent="0.2">
      <c r="A1143" s="135">
        <v>1126</v>
      </c>
      <c r="B1143" s="135" t="str">
        <f>IFERROR(IFERROR(IFERROR(IFERROR(IFERROR(INDEX('UNIPIPE AIR'!C:C,MATCH(A1143,'UNIPIPE AIR'!A:A,0)),INDEX('UNIPIPE NITRO'!C:C,MATCH(A1143,'UNIPIPE NITRO'!A:A,0))),INDEX('UNIPIPE VAC'!C:C,MATCH(A1143,'UNIPIPE VAC'!A:A,0))),INDEX('UNIPIPE HP'!C:C,MATCH(A1143,'UNIPIPE HP'!A:A,0))),INDEX('UNIPIPE OIL'!C:C,MATCH(A1143,'UNIPIPE OIL'!A:A,0))),"")</f>
        <v/>
      </c>
      <c r="C1143" s="133" t="str">
        <f>IFERROR(IFERROR(IFERROR(IFERROR(IFERROR(INDEX('UNIPIPE AIR'!E:E,MATCH(A1143,'UNIPIPE AIR'!A:A,0)),INDEX('UNIPIPE NITRO'!E:E,MATCH(A1143,'UNIPIPE NITRO'!A:A,0))),INDEX('UNIPIPE VAC'!E:E,MATCH(A1143,'UNIPIPE VAC'!A:A,0))),INDEX('UNIPIPE HP'!E:E,MATCH(A1143,'UNIPIPE HP'!A:A,0))),INDEX('UNIPIPE OIL'!E:E,MATCH(A1143,'UNIPIPE OIL'!A:A,0))),"")</f>
        <v/>
      </c>
      <c r="D1143" s="139" t="str">
        <f>IFERROR(IFERROR(IFERROR(IFERROR(IFERROR(INDEX('UNIPIPE AIR'!G:G,MATCH(A1143,'UNIPIPE AIR'!A:A,0)),INDEX('UNIPIPE NITRO'!G:G,MATCH(A1143,'UNIPIPE NITRO'!A:A,0))),INDEX('UNIPIPE VAC'!G:G,MATCH(A1143,'UNIPIPE VAC'!A:A,0))),INDEX('UNIPIPE HP'!G:G,MATCH(A1143,'UNIPIPE HP'!A:A,0))),INDEX('UNIPIPE OIL'!G:G,MATCH(A1143,'UNIPIPE OIL'!A:A,0))),"")</f>
        <v/>
      </c>
      <c r="E1143" s="140" t="str">
        <f>IFERROR(IFERROR(IFERROR(IFERROR(IFERROR(INDEX('UNIPIPE AIR'!F:F,MATCH(A1143,'UNIPIPE AIR'!A:A,0)),INDEX('UNIPIPE NITRO'!F:F,MATCH(A1143,'UNIPIPE NITRO'!A:A,0))),INDEX('UNIPIPE VAC'!F:F,MATCH(A1143,'UNIPIPE VAC'!A:A,0))),INDEX('UNIPIPE HP'!F:F,MATCH(A1143,'UNIPIPE HP'!A:A,0))),INDEX('UNIPIPE OIL'!F:F,MATCH(A1143,'UNIPIPE OIL'!A:A,0))),"")</f>
        <v/>
      </c>
      <c r="F1143" s="140" t="str">
        <f t="shared" si="15"/>
        <v/>
      </c>
      <c r="G1143" s="127"/>
      <c r="H1143" s="127"/>
      <c r="I1143" s="127"/>
      <c r="J1143" s="127"/>
      <c r="K1143" s="127"/>
      <c r="L1143" s="127"/>
      <c r="M1143" s="127"/>
      <c r="N1143" s="127"/>
      <c r="O1143" s="127"/>
      <c r="P1143" s="127"/>
      <c r="Q1143" s="127"/>
      <c r="R1143" s="127"/>
      <c r="S1143" s="127"/>
    </row>
    <row r="1144" spans="1:19" ht="18.75" customHeight="1" x14ac:dyDescent="0.2">
      <c r="A1144" s="135">
        <v>1127</v>
      </c>
      <c r="B1144" s="135" t="str">
        <f>IFERROR(IFERROR(IFERROR(IFERROR(IFERROR(INDEX('UNIPIPE AIR'!C:C,MATCH(A1144,'UNIPIPE AIR'!A:A,0)),INDEX('UNIPIPE NITRO'!C:C,MATCH(A1144,'UNIPIPE NITRO'!A:A,0))),INDEX('UNIPIPE VAC'!C:C,MATCH(A1144,'UNIPIPE VAC'!A:A,0))),INDEX('UNIPIPE HP'!C:C,MATCH(A1144,'UNIPIPE HP'!A:A,0))),INDEX('UNIPIPE OIL'!C:C,MATCH(A1144,'UNIPIPE OIL'!A:A,0))),"")</f>
        <v/>
      </c>
      <c r="C1144" s="133" t="str">
        <f>IFERROR(IFERROR(IFERROR(IFERROR(IFERROR(INDEX('UNIPIPE AIR'!E:E,MATCH(A1144,'UNIPIPE AIR'!A:A,0)),INDEX('UNIPIPE NITRO'!E:E,MATCH(A1144,'UNIPIPE NITRO'!A:A,0))),INDEX('UNIPIPE VAC'!E:E,MATCH(A1144,'UNIPIPE VAC'!A:A,0))),INDEX('UNIPIPE HP'!E:E,MATCH(A1144,'UNIPIPE HP'!A:A,0))),INDEX('UNIPIPE OIL'!E:E,MATCH(A1144,'UNIPIPE OIL'!A:A,0))),"")</f>
        <v/>
      </c>
      <c r="D1144" s="139" t="str">
        <f>IFERROR(IFERROR(IFERROR(IFERROR(IFERROR(INDEX('UNIPIPE AIR'!G:G,MATCH(A1144,'UNIPIPE AIR'!A:A,0)),INDEX('UNIPIPE NITRO'!G:G,MATCH(A1144,'UNIPIPE NITRO'!A:A,0))),INDEX('UNIPIPE VAC'!G:G,MATCH(A1144,'UNIPIPE VAC'!A:A,0))),INDEX('UNIPIPE HP'!G:G,MATCH(A1144,'UNIPIPE HP'!A:A,0))),INDEX('UNIPIPE OIL'!G:G,MATCH(A1144,'UNIPIPE OIL'!A:A,0))),"")</f>
        <v/>
      </c>
      <c r="E1144" s="140" t="str">
        <f>IFERROR(IFERROR(IFERROR(IFERROR(IFERROR(INDEX('UNIPIPE AIR'!F:F,MATCH(A1144,'UNIPIPE AIR'!A:A,0)),INDEX('UNIPIPE NITRO'!F:F,MATCH(A1144,'UNIPIPE NITRO'!A:A,0))),INDEX('UNIPIPE VAC'!F:F,MATCH(A1144,'UNIPIPE VAC'!A:A,0))),INDEX('UNIPIPE HP'!F:F,MATCH(A1144,'UNIPIPE HP'!A:A,0))),INDEX('UNIPIPE OIL'!F:F,MATCH(A1144,'UNIPIPE OIL'!A:A,0))),"")</f>
        <v/>
      </c>
      <c r="F1144" s="140" t="str">
        <f t="shared" si="15"/>
        <v/>
      </c>
      <c r="G1144" s="127"/>
      <c r="H1144" s="127"/>
      <c r="I1144" s="127"/>
      <c r="J1144" s="127"/>
      <c r="K1144" s="127"/>
      <c r="L1144" s="127"/>
      <c r="M1144" s="127"/>
      <c r="N1144" s="127"/>
      <c r="O1144" s="127"/>
      <c r="P1144" s="127"/>
      <c r="Q1144" s="127"/>
      <c r="R1144" s="127"/>
      <c r="S1144" s="127"/>
    </row>
    <row r="1145" spans="1:19" ht="18.75" customHeight="1" x14ac:dyDescent="0.2">
      <c r="A1145" s="135">
        <v>1128</v>
      </c>
      <c r="B1145" s="135" t="str">
        <f>IFERROR(IFERROR(IFERROR(IFERROR(IFERROR(INDEX('UNIPIPE AIR'!C:C,MATCH(A1145,'UNIPIPE AIR'!A:A,0)),INDEX('UNIPIPE NITRO'!C:C,MATCH(A1145,'UNIPIPE NITRO'!A:A,0))),INDEX('UNIPIPE VAC'!C:C,MATCH(A1145,'UNIPIPE VAC'!A:A,0))),INDEX('UNIPIPE HP'!C:C,MATCH(A1145,'UNIPIPE HP'!A:A,0))),INDEX('UNIPIPE OIL'!C:C,MATCH(A1145,'UNIPIPE OIL'!A:A,0))),"")</f>
        <v/>
      </c>
      <c r="C1145" s="133" t="str">
        <f>IFERROR(IFERROR(IFERROR(IFERROR(IFERROR(INDEX('UNIPIPE AIR'!E:E,MATCH(A1145,'UNIPIPE AIR'!A:A,0)),INDEX('UNIPIPE NITRO'!E:E,MATCH(A1145,'UNIPIPE NITRO'!A:A,0))),INDEX('UNIPIPE VAC'!E:E,MATCH(A1145,'UNIPIPE VAC'!A:A,0))),INDEX('UNIPIPE HP'!E:E,MATCH(A1145,'UNIPIPE HP'!A:A,0))),INDEX('UNIPIPE OIL'!E:E,MATCH(A1145,'UNIPIPE OIL'!A:A,0))),"")</f>
        <v/>
      </c>
      <c r="D1145" s="139" t="str">
        <f>IFERROR(IFERROR(IFERROR(IFERROR(IFERROR(INDEX('UNIPIPE AIR'!G:G,MATCH(A1145,'UNIPIPE AIR'!A:A,0)),INDEX('UNIPIPE NITRO'!G:G,MATCH(A1145,'UNIPIPE NITRO'!A:A,0))),INDEX('UNIPIPE VAC'!G:G,MATCH(A1145,'UNIPIPE VAC'!A:A,0))),INDEX('UNIPIPE HP'!G:G,MATCH(A1145,'UNIPIPE HP'!A:A,0))),INDEX('UNIPIPE OIL'!G:G,MATCH(A1145,'UNIPIPE OIL'!A:A,0))),"")</f>
        <v/>
      </c>
      <c r="E1145" s="140" t="str">
        <f>IFERROR(IFERROR(IFERROR(IFERROR(IFERROR(INDEX('UNIPIPE AIR'!F:F,MATCH(A1145,'UNIPIPE AIR'!A:A,0)),INDEX('UNIPIPE NITRO'!F:F,MATCH(A1145,'UNIPIPE NITRO'!A:A,0))),INDEX('UNIPIPE VAC'!F:F,MATCH(A1145,'UNIPIPE VAC'!A:A,0))),INDEX('UNIPIPE HP'!F:F,MATCH(A1145,'UNIPIPE HP'!A:A,0))),INDEX('UNIPIPE OIL'!F:F,MATCH(A1145,'UNIPIPE OIL'!A:A,0))),"")</f>
        <v/>
      </c>
      <c r="F1145" s="140" t="str">
        <f t="shared" si="15"/>
        <v/>
      </c>
      <c r="G1145" s="127"/>
      <c r="H1145" s="127"/>
      <c r="I1145" s="127"/>
      <c r="J1145" s="127"/>
      <c r="K1145" s="127"/>
      <c r="L1145" s="127"/>
      <c r="M1145" s="127"/>
      <c r="N1145" s="127"/>
      <c r="O1145" s="127"/>
      <c r="P1145" s="127"/>
      <c r="Q1145" s="127"/>
      <c r="R1145" s="127"/>
      <c r="S1145" s="127"/>
    </row>
    <row r="1146" spans="1:19" ht="18.75" customHeight="1" x14ac:dyDescent="0.2">
      <c r="A1146" s="135">
        <v>1129</v>
      </c>
      <c r="B1146" s="135" t="str">
        <f>IFERROR(IFERROR(IFERROR(IFERROR(IFERROR(INDEX('UNIPIPE AIR'!C:C,MATCH(A1146,'UNIPIPE AIR'!A:A,0)),INDEX('UNIPIPE NITRO'!C:C,MATCH(A1146,'UNIPIPE NITRO'!A:A,0))),INDEX('UNIPIPE VAC'!C:C,MATCH(A1146,'UNIPIPE VAC'!A:A,0))),INDEX('UNIPIPE HP'!C:C,MATCH(A1146,'UNIPIPE HP'!A:A,0))),INDEX('UNIPIPE OIL'!C:C,MATCH(A1146,'UNIPIPE OIL'!A:A,0))),"")</f>
        <v/>
      </c>
      <c r="C1146" s="133" t="str">
        <f>IFERROR(IFERROR(IFERROR(IFERROR(IFERROR(INDEX('UNIPIPE AIR'!E:E,MATCH(A1146,'UNIPIPE AIR'!A:A,0)),INDEX('UNIPIPE NITRO'!E:E,MATCH(A1146,'UNIPIPE NITRO'!A:A,0))),INDEX('UNIPIPE VAC'!E:E,MATCH(A1146,'UNIPIPE VAC'!A:A,0))),INDEX('UNIPIPE HP'!E:E,MATCH(A1146,'UNIPIPE HP'!A:A,0))),INDEX('UNIPIPE OIL'!E:E,MATCH(A1146,'UNIPIPE OIL'!A:A,0))),"")</f>
        <v/>
      </c>
      <c r="D1146" s="139" t="str">
        <f>IFERROR(IFERROR(IFERROR(IFERROR(IFERROR(INDEX('UNIPIPE AIR'!G:G,MATCH(A1146,'UNIPIPE AIR'!A:A,0)),INDEX('UNIPIPE NITRO'!G:G,MATCH(A1146,'UNIPIPE NITRO'!A:A,0))),INDEX('UNIPIPE VAC'!G:G,MATCH(A1146,'UNIPIPE VAC'!A:A,0))),INDEX('UNIPIPE HP'!G:G,MATCH(A1146,'UNIPIPE HP'!A:A,0))),INDEX('UNIPIPE OIL'!G:G,MATCH(A1146,'UNIPIPE OIL'!A:A,0))),"")</f>
        <v/>
      </c>
      <c r="E1146" s="140" t="str">
        <f>IFERROR(IFERROR(IFERROR(IFERROR(IFERROR(INDEX('UNIPIPE AIR'!F:F,MATCH(A1146,'UNIPIPE AIR'!A:A,0)),INDEX('UNIPIPE NITRO'!F:F,MATCH(A1146,'UNIPIPE NITRO'!A:A,0))),INDEX('UNIPIPE VAC'!F:F,MATCH(A1146,'UNIPIPE VAC'!A:A,0))),INDEX('UNIPIPE HP'!F:F,MATCH(A1146,'UNIPIPE HP'!A:A,0))),INDEX('UNIPIPE OIL'!F:F,MATCH(A1146,'UNIPIPE OIL'!A:A,0))),"")</f>
        <v/>
      </c>
      <c r="F1146" s="140" t="str">
        <f t="shared" si="15"/>
        <v/>
      </c>
      <c r="G1146" s="127"/>
      <c r="H1146" s="127"/>
      <c r="I1146" s="127"/>
      <c r="J1146" s="127"/>
      <c r="K1146" s="127"/>
      <c r="L1146" s="127"/>
      <c r="M1146" s="127"/>
      <c r="N1146" s="127"/>
      <c r="O1146" s="127"/>
      <c r="P1146" s="127"/>
      <c r="Q1146" s="127"/>
      <c r="R1146" s="127"/>
      <c r="S1146" s="127"/>
    </row>
    <row r="1147" spans="1:19" ht="18.75" customHeight="1" x14ac:dyDescent="0.2">
      <c r="A1147" s="135">
        <v>1130</v>
      </c>
      <c r="B1147" s="135" t="str">
        <f>IFERROR(IFERROR(IFERROR(IFERROR(IFERROR(INDEX('UNIPIPE AIR'!C:C,MATCH(A1147,'UNIPIPE AIR'!A:A,0)),INDEX('UNIPIPE NITRO'!C:C,MATCH(A1147,'UNIPIPE NITRO'!A:A,0))),INDEX('UNIPIPE VAC'!C:C,MATCH(A1147,'UNIPIPE VAC'!A:A,0))),INDEX('UNIPIPE HP'!C:C,MATCH(A1147,'UNIPIPE HP'!A:A,0))),INDEX('UNIPIPE OIL'!C:C,MATCH(A1147,'UNIPIPE OIL'!A:A,0))),"")</f>
        <v/>
      </c>
      <c r="C1147" s="133" t="str">
        <f>IFERROR(IFERROR(IFERROR(IFERROR(IFERROR(INDEX('UNIPIPE AIR'!E:E,MATCH(A1147,'UNIPIPE AIR'!A:A,0)),INDEX('UNIPIPE NITRO'!E:E,MATCH(A1147,'UNIPIPE NITRO'!A:A,0))),INDEX('UNIPIPE VAC'!E:E,MATCH(A1147,'UNIPIPE VAC'!A:A,0))),INDEX('UNIPIPE HP'!E:E,MATCH(A1147,'UNIPIPE HP'!A:A,0))),INDEX('UNIPIPE OIL'!E:E,MATCH(A1147,'UNIPIPE OIL'!A:A,0))),"")</f>
        <v/>
      </c>
      <c r="D1147" s="139" t="str">
        <f>IFERROR(IFERROR(IFERROR(IFERROR(IFERROR(INDEX('UNIPIPE AIR'!G:G,MATCH(A1147,'UNIPIPE AIR'!A:A,0)),INDEX('UNIPIPE NITRO'!G:G,MATCH(A1147,'UNIPIPE NITRO'!A:A,0))),INDEX('UNIPIPE VAC'!G:G,MATCH(A1147,'UNIPIPE VAC'!A:A,0))),INDEX('UNIPIPE HP'!G:G,MATCH(A1147,'UNIPIPE HP'!A:A,0))),INDEX('UNIPIPE OIL'!G:G,MATCH(A1147,'UNIPIPE OIL'!A:A,0))),"")</f>
        <v/>
      </c>
      <c r="E1147" s="140" t="str">
        <f>IFERROR(IFERROR(IFERROR(IFERROR(IFERROR(INDEX('UNIPIPE AIR'!F:F,MATCH(A1147,'UNIPIPE AIR'!A:A,0)),INDEX('UNIPIPE NITRO'!F:F,MATCH(A1147,'UNIPIPE NITRO'!A:A,0))),INDEX('UNIPIPE VAC'!F:F,MATCH(A1147,'UNIPIPE VAC'!A:A,0))),INDEX('UNIPIPE HP'!F:F,MATCH(A1147,'UNIPIPE HP'!A:A,0))),INDEX('UNIPIPE OIL'!F:F,MATCH(A1147,'UNIPIPE OIL'!A:A,0))),"")</f>
        <v/>
      </c>
      <c r="F1147" s="140" t="str">
        <f t="shared" si="15"/>
        <v/>
      </c>
      <c r="G1147" s="127"/>
      <c r="H1147" s="127"/>
      <c r="I1147" s="127"/>
      <c r="J1147" s="127"/>
      <c r="K1147" s="127"/>
      <c r="L1147" s="127"/>
      <c r="M1147" s="127"/>
      <c r="N1147" s="127"/>
      <c r="O1147" s="127"/>
      <c r="P1147" s="127"/>
      <c r="Q1147" s="127"/>
      <c r="R1147" s="127"/>
      <c r="S1147" s="127"/>
    </row>
    <row r="1148" spans="1:19" ht="18.75" customHeight="1" x14ac:dyDescent="0.2">
      <c r="A1148" s="135">
        <v>1131</v>
      </c>
      <c r="B1148" s="135" t="str">
        <f>IFERROR(IFERROR(IFERROR(IFERROR(IFERROR(INDEX('UNIPIPE AIR'!C:C,MATCH(A1148,'UNIPIPE AIR'!A:A,0)),INDEX('UNIPIPE NITRO'!C:C,MATCH(A1148,'UNIPIPE NITRO'!A:A,0))),INDEX('UNIPIPE VAC'!C:C,MATCH(A1148,'UNIPIPE VAC'!A:A,0))),INDEX('UNIPIPE HP'!C:C,MATCH(A1148,'UNIPIPE HP'!A:A,0))),INDEX('UNIPIPE OIL'!C:C,MATCH(A1148,'UNIPIPE OIL'!A:A,0))),"")</f>
        <v/>
      </c>
      <c r="C1148" s="133" t="str">
        <f>IFERROR(IFERROR(IFERROR(IFERROR(IFERROR(INDEX('UNIPIPE AIR'!E:E,MATCH(A1148,'UNIPIPE AIR'!A:A,0)),INDEX('UNIPIPE NITRO'!E:E,MATCH(A1148,'UNIPIPE NITRO'!A:A,0))),INDEX('UNIPIPE VAC'!E:E,MATCH(A1148,'UNIPIPE VAC'!A:A,0))),INDEX('UNIPIPE HP'!E:E,MATCH(A1148,'UNIPIPE HP'!A:A,0))),INDEX('UNIPIPE OIL'!E:E,MATCH(A1148,'UNIPIPE OIL'!A:A,0))),"")</f>
        <v/>
      </c>
      <c r="D1148" s="139" t="str">
        <f>IFERROR(IFERROR(IFERROR(IFERROR(IFERROR(INDEX('UNIPIPE AIR'!G:G,MATCH(A1148,'UNIPIPE AIR'!A:A,0)),INDEX('UNIPIPE NITRO'!G:G,MATCH(A1148,'UNIPIPE NITRO'!A:A,0))),INDEX('UNIPIPE VAC'!G:G,MATCH(A1148,'UNIPIPE VAC'!A:A,0))),INDEX('UNIPIPE HP'!G:G,MATCH(A1148,'UNIPIPE HP'!A:A,0))),INDEX('UNIPIPE OIL'!G:G,MATCH(A1148,'UNIPIPE OIL'!A:A,0))),"")</f>
        <v/>
      </c>
      <c r="E1148" s="140" t="str">
        <f>IFERROR(IFERROR(IFERROR(IFERROR(IFERROR(INDEX('UNIPIPE AIR'!F:F,MATCH(A1148,'UNIPIPE AIR'!A:A,0)),INDEX('UNIPIPE NITRO'!F:F,MATCH(A1148,'UNIPIPE NITRO'!A:A,0))),INDEX('UNIPIPE VAC'!F:F,MATCH(A1148,'UNIPIPE VAC'!A:A,0))),INDEX('UNIPIPE HP'!F:F,MATCH(A1148,'UNIPIPE HP'!A:A,0))),INDEX('UNIPIPE OIL'!F:F,MATCH(A1148,'UNIPIPE OIL'!A:A,0))),"")</f>
        <v/>
      </c>
      <c r="F1148" s="140" t="str">
        <f t="shared" si="15"/>
        <v/>
      </c>
      <c r="G1148" s="127"/>
      <c r="H1148" s="127"/>
      <c r="I1148" s="127"/>
      <c r="J1148" s="127"/>
      <c r="K1148" s="127"/>
      <c r="L1148" s="127"/>
      <c r="M1148" s="127"/>
      <c r="N1148" s="127"/>
      <c r="O1148" s="127"/>
      <c r="P1148" s="127"/>
      <c r="Q1148" s="127"/>
      <c r="R1148" s="127"/>
      <c r="S1148" s="127"/>
    </row>
    <row r="1149" spans="1:19" ht="18.75" customHeight="1" x14ac:dyDescent="0.2">
      <c r="A1149" s="135">
        <v>1132</v>
      </c>
      <c r="B1149" s="135" t="str">
        <f>IFERROR(IFERROR(IFERROR(IFERROR(IFERROR(INDEX('UNIPIPE AIR'!C:C,MATCH(A1149,'UNIPIPE AIR'!A:A,0)),INDEX('UNIPIPE NITRO'!C:C,MATCH(A1149,'UNIPIPE NITRO'!A:A,0))),INDEX('UNIPIPE VAC'!C:C,MATCH(A1149,'UNIPIPE VAC'!A:A,0))),INDEX('UNIPIPE HP'!C:C,MATCH(A1149,'UNIPIPE HP'!A:A,0))),INDEX('UNIPIPE OIL'!C:C,MATCH(A1149,'UNIPIPE OIL'!A:A,0))),"")</f>
        <v/>
      </c>
      <c r="C1149" s="133" t="str">
        <f>IFERROR(IFERROR(IFERROR(IFERROR(IFERROR(INDEX('UNIPIPE AIR'!E:E,MATCH(A1149,'UNIPIPE AIR'!A:A,0)),INDEX('UNIPIPE NITRO'!E:E,MATCH(A1149,'UNIPIPE NITRO'!A:A,0))),INDEX('UNIPIPE VAC'!E:E,MATCH(A1149,'UNIPIPE VAC'!A:A,0))),INDEX('UNIPIPE HP'!E:E,MATCH(A1149,'UNIPIPE HP'!A:A,0))),INDEX('UNIPIPE OIL'!E:E,MATCH(A1149,'UNIPIPE OIL'!A:A,0))),"")</f>
        <v/>
      </c>
      <c r="D1149" s="139" t="str">
        <f>IFERROR(IFERROR(IFERROR(IFERROR(IFERROR(INDEX('UNIPIPE AIR'!G:G,MATCH(A1149,'UNIPIPE AIR'!A:A,0)),INDEX('UNIPIPE NITRO'!G:G,MATCH(A1149,'UNIPIPE NITRO'!A:A,0))),INDEX('UNIPIPE VAC'!G:G,MATCH(A1149,'UNIPIPE VAC'!A:A,0))),INDEX('UNIPIPE HP'!G:G,MATCH(A1149,'UNIPIPE HP'!A:A,0))),INDEX('UNIPIPE OIL'!G:G,MATCH(A1149,'UNIPIPE OIL'!A:A,0))),"")</f>
        <v/>
      </c>
      <c r="E1149" s="140" t="str">
        <f>IFERROR(IFERROR(IFERROR(IFERROR(IFERROR(INDEX('UNIPIPE AIR'!F:F,MATCH(A1149,'UNIPIPE AIR'!A:A,0)),INDEX('UNIPIPE NITRO'!F:F,MATCH(A1149,'UNIPIPE NITRO'!A:A,0))),INDEX('UNIPIPE VAC'!F:F,MATCH(A1149,'UNIPIPE VAC'!A:A,0))),INDEX('UNIPIPE HP'!F:F,MATCH(A1149,'UNIPIPE HP'!A:A,0))),INDEX('UNIPIPE OIL'!F:F,MATCH(A1149,'UNIPIPE OIL'!A:A,0))),"")</f>
        <v/>
      </c>
      <c r="F1149" s="140" t="str">
        <f t="shared" si="15"/>
        <v/>
      </c>
      <c r="G1149" s="127"/>
      <c r="H1149" s="127"/>
      <c r="I1149" s="127"/>
      <c r="J1149" s="127"/>
      <c r="K1149" s="127"/>
      <c r="L1149" s="127"/>
      <c r="M1149" s="127"/>
      <c r="N1149" s="127"/>
      <c r="O1149" s="127"/>
      <c r="P1149" s="127"/>
      <c r="Q1149" s="127"/>
      <c r="R1149" s="127"/>
      <c r="S1149" s="127"/>
    </row>
    <row r="1150" spans="1:19" ht="18.75" customHeight="1" x14ac:dyDescent="0.2">
      <c r="A1150" s="135">
        <v>1133</v>
      </c>
      <c r="B1150" s="135" t="str">
        <f>IFERROR(IFERROR(IFERROR(IFERROR(IFERROR(INDEX('UNIPIPE AIR'!C:C,MATCH(A1150,'UNIPIPE AIR'!A:A,0)),INDEX('UNIPIPE NITRO'!C:C,MATCH(A1150,'UNIPIPE NITRO'!A:A,0))),INDEX('UNIPIPE VAC'!C:C,MATCH(A1150,'UNIPIPE VAC'!A:A,0))),INDEX('UNIPIPE HP'!C:C,MATCH(A1150,'UNIPIPE HP'!A:A,0))),INDEX('UNIPIPE OIL'!C:C,MATCH(A1150,'UNIPIPE OIL'!A:A,0))),"")</f>
        <v/>
      </c>
      <c r="C1150" s="133" t="str">
        <f>IFERROR(IFERROR(IFERROR(IFERROR(IFERROR(INDEX('UNIPIPE AIR'!E:E,MATCH(A1150,'UNIPIPE AIR'!A:A,0)),INDEX('UNIPIPE NITRO'!E:E,MATCH(A1150,'UNIPIPE NITRO'!A:A,0))),INDEX('UNIPIPE VAC'!E:E,MATCH(A1150,'UNIPIPE VAC'!A:A,0))),INDEX('UNIPIPE HP'!E:E,MATCH(A1150,'UNIPIPE HP'!A:A,0))),INDEX('UNIPIPE OIL'!E:E,MATCH(A1150,'UNIPIPE OIL'!A:A,0))),"")</f>
        <v/>
      </c>
      <c r="D1150" s="139" t="str">
        <f>IFERROR(IFERROR(IFERROR(IFERROR(IFERROR(INDEX('UNIPIPE AIR'!G:G,MATCH(A1150,'UNIPIPE AIR'!A:A,0)),INDEX('UNIPIPE NITRO'!G:G,MATCH(A1150,'UNIPIPE NITRO'!A:A,0))),INDEX('UNIPIPE VAC'!G:G,MATCH(A1150,'UNIPIPE VAC'!A:A,0))),INDEX('UNIPIPE HP'!G:G,MATCH(A1150,'UNIPIPE HP'!A:A,0))),INDEX('UNIPIPE OIL'!G:G,MATCH(A1150,'UNIPIPE OIL'!A:A,0))),"")</f>
        <v/>
      </c>
      <c r="E1150" s="140" t="str">
        <f>IFERROR(IFERROR(IFERROR(IFERROR(IFERROR(INDEX('UNIPIPE AIR'!F:F,MATCH(A1150,'UNIPIPE AIR'!A:A,0)),INDEX('UNIPIPE NITRO'!F:F,MATCH(A1150,'UNIPIPE NITRO'!A:A,0))),INDEX('UNIPIPE VAC'!F:F,MATCH(A1150,'UNIPIPE VAC'!A:A,0))),INDEX('UNIPIPE HP'!F:F,MATCH(A1150,'UNIPIPE HP'!A:A,0))),INDEX('UNIPIPE OIL'!F:F,MATCH(A1150,'UNIPIPE OIL'!A:A,0))),"")</f>
        <v/>
      </c>
      <c r="F1150" s="140" t="str">
        <f t="shared" si="15"/>
        <v/>
      </c>
      <c r="G1150" s="127"/>
      <c r="H1150" s="127"/>
      <c r="I1150" s="127"/>
      <c r="J1150" s="127"/>
      <c r="K1150" s="127"/>
      <c r="L1150" s="127"/>
      <c r="M1150" s="127"/>
      <c r="N1150" s="127"/>
      <c r="O1150" s="127"/>
      <c r="P1150" s="127"/>
      <c r="Q1150" s="127"/>
      <c r="R1150" s="127"/>
      <c r="S1150" s="127"/>
    </row>
    <row r="1151" spans="1:19" ht="18.75" customHeight="1" x14ac:dyDescent="0.2">
      <c r="A1151" s="135">
        <v>1134</v>
      </c>
      <c r="B1151" s="135" t="str">
        <f>IFERROR(IFERROR(IFERROR(IFERROR(IFERROR(INDEX('UNIPIPE AIR'!C:C,MATCH(A1151,'UNIPIPE AIR'!A:A,0)),INDEX('UNIPIPE NITRO'!C:C,MATCH(A1151,'UNIPIPE NITRO'!A:A,0))),INDEX('UNIPIPE VAC'!C:C,MATCH(A1151,'UNIPIPE VAC'!A:A,0))),INDEX('UNIPIPE HP'!C:C,MATCH(A1151,'UNIPIPE HP'!A:A,0))),INDEX('UNIPIPE OIL'!C:C,MATCH(A1151,'UNIPIPE OIL'!A:A,0))),"")</f>
        <v/>
      </c>
      <c r="C1151" s="133" t="str">
        <f>IFERROR(IFERROR(IFERROR(IFERROR(IFERROR(INDEX('UNIPIPE AIR'!E:E,MATCH(A1151,'UNIPIPE AIR'!A:A,0)),INDEX('UNIPIPE NITRO'!E:E,MATCH(A1151,'UNIPIPE NITRO'!A:A,0))),INDEX('UNIPIPE VAC'!E:E,MATCH(A1151,'UNIPIPE VAC'!A:A,0))),INDEX('UNIPIPE HP'!E:E,MATCH(A1151,'UNIPIPE HP'!A:A,0))),INDEX('UNIPIPE OIL'!E:E,MATCH(A1151,'UNIPIPE OIL'!A:A,0))),"")</f>
        <v/>
      </c>
      <c r="D1151" s="139" t="str">
        <f>IFERROR(IFERROR(IFERROR(IFERROR(IFERROR(INDEX('UNIPIPE AIR'!G:G,MATCH(A1151,'UNIPIPE AIR'!A:A,0)),INDEX('UNIPIPE NITRO'!G:G,MATCH(A1151,'UNIPIPE NITRO'!A:A,0))),INDEX('UNIPIPE VAC'!G:G,MATCH(A1151,'UNIPIPE VAC'!A:A,0))),INDEX('UNIPIPE HP'!G:G,MATCH(A1151,'UNIPIPE HP'!A:A,0))),INDEX('UNIPIPE OIL'!G:G,MATCH(A1151,'UNIPIPE OIL'!A:A,0))),"")</f>
        <v/>
      </c>
      <c r="E1151" s="140" t="str">
        <f>IFERROR(IFERROR(IFERROR(IFERROR(IFERROR(INDEX('UNIPIPE AIR'!F:F,MATCH(A1151,'UNIPIPE AIR'!A:A,0)),INDEX('UNIPIPE NITRO'!F:F,MATCH(A1151,'UNIPIPE NITRO'!A:A,0))),INDEX('UNIPIPE VAC'!F:F,MATCH(A1151,'UNIPIPE VAC'!A:A,0))),INDEX('UNIPIPE HP'!F:F,MATCH(A1151,'UNIPIPE HP'!A:A,0))),INDEX('UNIPIPE OIL'!F:F,MATCH(A1151,'UNIPIPE OIL'!A:A,0))),"")</f>
        <v/>
      </c>
      <c r="F1151" s="140" t="str">
        <f t="shared" si="15"/>
        <v/>
      </c>
      <c r="G1151" s="127"/>
      <c r="H1151" s="127"/>
      <c r="I1151" s="127"/>
      <c r="J1151" s="127"/>
      <c r="K1151" s="127"/>
      <c r="L1151" s="127"/>
      <c r="M1151" s="127"/>
      <c r="N1151" s="127"/>
      <c r="O1151" s="127"/>
      <c r="P1151" s="127"/>
      <c r="Q1151" s="127"/>
      <c r="R1151" s="127"/>
      <c r="S1151" s="127"/>
    </row>
    <row r="1152" spans="1:19" ht="18.75" customHeight="1" x14ac:dyDescent="0.2">
      <c r="A1152" s="135">
        <v>1135</v>
      </c>
      <c r="B1152" s="135" t="str">
        <f>IFERROR(IFERROR(IFERROR(IFERROR(IFERROR(INDEX('UNIPIPE AIR'!C:C,MATCH(A1152,'UNIPIPE AIR'!A:A,0)),INDEX('UNIPIPE NITRO'!C:C,MATCH(A1152,'UNIPIPE NITRO'!A:A,0))),INDEX('UNIPIPE VAC'!C:C,MATCH(A1152,'UNIPIPE VAC'!A:A,0))),INDEX('UNIPIPE HP'!C:C,MATCH(A1152,'UNIPIPE HP'!A:A,0))),INDEX('UNIPIPE OIL'!C:C,MATCH(A1152,'UNIPIPE OIL'!A:A,0))),"")</f>
        <v/>
      </c>
      <c r="C1152" s="133" t="str">
        <f>IFERROR(IFERROR(IFERROR(IFERROR(IFERROR(INDEX('UNIPIPE AIR'!E:E,MATCH(A1152,'UNIPIPE AIR'!A:A,0)),INDEX('UNIPIPE NITRO'!E:E,MATCH(A1152,'UNIPIPE NITRO'!A:A,0))),INDEX('UNIPIPE VAC'!E:E,MATCH(A1152,'UNIPIPE VAC'!A:A,0))),INDEX('UNIPIPE HP'!E:E,MATCH(A1152,'UNIPIPE HP'!A:A,0))),INDEX('UNIPIPE OIL'!E:E,MATCH(A1152,'UNIPIPE OIL'!A:A,0))),"")</f>
        <v/>
      </c>
      <c r="D1152" s="139" t="str">
        <f>IFERROR(IFERROR(IFERROR(IFERROR(IFERROR(INDEX('UNIPIPE AIR'!G:G,MATCH(A1152,'UNIPIPE AIR'!A:A,0)),INDEX('UNIPIPE NITRO'!G:G,MATCH(A1152,'UNIPIPE NITRO'!A:A,0))),INDEX('UNIPIPE VAC'!G:G,MATCH(A1152,'UNIPIPE VAC'!A:A,0))),INDEX('UNIPIPE HP'!G:G,MATCH(A1152,'UNIPIPE HP'!A:A,0))),INDEX('UNIPIPE OIL'!G:G,MATCH(A1152,'UNIPIPE OIL'!A:A,0))),"")</f>
        <v/>
      </c>
      <c r="E1152" s="140" t="str">
        <f>IFERROR(IFERROR(IFERROR(IFERROR(IFERROR(INDEX('UNIPIPE AIR'!F:F,MATCH(A1152,'UNIPIPE AIR'!A:A,0)),INDEX('UNIPIPE NITRO'!F:F,MATCH(A1152,'UNIPIPE NITRO'!A:A,0))),INDEX('UNIPIPE VAC'!F:F,MATCH(A1152,'UNIPIPE VAC'!A:A,0))),INDEX('UNIPIPE HP'!F:F,MATCH(A1152,'UNIPIPE HP'!A:A,0))),INDEX('UNIPIPE OIL'!F:F,MATCH(A1152,'UNIPIPE OIL'!A:A,0))),"")</f>
        <v/>
      </c>
      <c r="F1152" s="140" t="str">
        <f t="shared" si="15"/>
        <v/>
      </c>
      <c r="G1152" s="127"/>
      <c r="H1152" s="127"/>
      <c r="I1152" s="127"/>
      <c r="J1152" s="127"/>
      <c r="K1152" s="127"/>
      <c r="L1152" s="127"/>
      <c r="M1152" s="127"/>
      <c r="N1152" s="127"/>
      <c r="O1152" s="127"/>
      <c r="P1152" s="127"/>
      <c r="Q1152" s="127"/>
      <c r="R1152" s="127"/>
      <c r="S1152" s="127"/>
    </row>
    <row r="1153" spans="1:19" ht="18.75" customHeight="1" x14ac:dyDescent="0.2">
      <c r="A1153" s="135">
        <v>1136</v>
      </c>
      <c r="B1153" s="135" t="str">
        <f>IFERROR(IFERROR(IFERROR(IFERROR(IFERROR(INDEX('UNIPIPE AIR'!C:C,MATCH(A1153,'UNIPIPE AIR'!A:A,0)),INDEX('UNIPIPE NITRO'!C:C,MATCH(A1153,'UNIPIPE NITRO'!A:A,0))),INDEX('UNIPIPE VAC'!C:C,MATCH(A1153,'UNIPIPE VAC'!A:A,0))),INDEX('UNIPIPE HP'!C:C,MATCH(A1153,'UNIPIPE HP'!A:A,0))),INDEX('UNIPIPE OIL'!C:C,MATCH(A1153,'UNIPIPE OIL'!A:A,0))),"")</f>
        <v/>
      </c>
      <c r="C1153" s="133" t="str">
        <f>IFERROR(IFERROR(IFERROR(IFERROR(IFERROR(INDEX('UNIPIPE AIR'!E:E,MATCH(A1153,'UNIPIPE AIR'!A:A,0)),INDEX('UNIPIPE NITRO'!E:E,MATCH(A1153,'UNIPIPE NITRO'!A:A,0))),INDEX('UNIPIPE VAC'!E:E,MATCH(A1153,'UNIPIPE VAC'!A:A,0))),INDEX('UNIPIPE HP'!E:E,MATCH(A1153,'UNIPIPE HP'!A:A,0))),INDEX('UNIPIPE OIL'!E:E,MATCH(A1153,'UNIPIPE OIL'!A:A,0))),"")</f>
        <v/>
      </c>
      <c r="D1153" s="139" t="str">
        <f>IFERROR(IFERROR(IFERROR(IFERROR(IFERROR(INDEX('UNIPIPE AIR'!G:G,MATCH(A1153,'UNIPIPE AIR'!A:A,0)),INDEX('UNIPIPE NITRO'!G:G,MATCH(A1153,'UNIPIPE NITRO'!A:A,0))),INDEX('UNIPIPE VAC'!G:G,MATCH(A1153,'UNIPIPE VAC'!A:A,0))),INDEX('UNIPIPE HP'!G:G,MATCH(A1153,'UNIPIPE HP'!A:A,0))),INDEX('UNIPIPE OIL'!G:G,MATCH(A1153,'UNIPIPE OIL'!A:A,0))),"")</f>
        <v/>
      </c>
      <c r="E1153" s="140" t="str">
        <f>IFERROR(IFERROR(IFERROR(IFERROR(IFERROR(INDEX('UNIPIPE AIR'!F:F,MATCH(A1153,'UNIPIPE AIR'!A:A,0)),INDEX('UNIPIPE NITRO'!F:F,MATCH(A1153,'UNIPIPE NITRO'!A:A,0))),INDEX('UNIPIPE VAC'!F:F,MATCH(A1153,'UNIPIPE VAC'!A:A,0))),INDEX('UNIPIPE HP'!F:F,MATCH(A1153,'UNIPIPE HP'!A:A,0))),INDEX('UNIPIPE OIL'!F:F,MATCH(A1153,'UNIPIPE OIL'!A:A,0))),"")</f>
        <v/>
      </c>
      <c r="F1153" s="140" t="str">
        <f t="shared" si="15"/>
        <v/>
      </c>
      <c r="G1153" s="127"/>
      <c r="H1153" s="127"/>
      <c r="I1153" s="127"/>
      <c r="J1153" s="127"/>
      <c r="K1153" s="127"/>
      <c r="L1153" s="127"/>
      <c r="M1153" s="127"/>
      <c r="N1153" s="127"/>
      <c r="O1153" s="127"/>
      <c r="P1153" s="127"/>
      <c r="Q1153" s="127"/>
      <c r="R1153" s="127"/>
      <c r="S1153" s="127"/>
    </row>
    <row r="1154" spans="1:19" ht="18.75" customHeight="1" x14ac:dyDescent="0.2">
      <c r="A1154" s="135">
        <v>1137</v>
      </c>
      <c r="B1154" s="135" t="str">
        <f>IFERROR(IFERROR(IFERROR(IFERROR(IFERROR(INDEX('UNIPIPE AIR'!C:C,MATCH(A1154,'UNIPIPE AIR'!A:A,0)),INDEX('UNIPIPE NITRO'!C:C,MATCH(A1154,'UNIPIPE NITRO'!A:A,0))),INDEX('UNIPIPE VAC'!C:C,MATCH(A1154,'UNIPIPE VAC'!A:A,0))),INDEX('UNIPIPE HP'!C:C,MATCH(A1154,'UNIPIPE HP'!A:A,0))),INDEX('UNIPIPE OIL'!C:C,MATCH(A1154,'UNIPIPE OIL'!A:A,0))),"")</f>
        <v/>
      </c>
      <c r="C1154" s="133" t="str">
        <f>IFERROR(IFERROR(IFERROR(IFERROR(IFERROR(INDEX('UNIPIPE AIR'!E:E,MATCH(A1154,'UNIPIPE AIR'!A:A,0)),INDEX('UNIPIPE NITRO'!E:E,MATCH(A1154,'UNIPIPE NITRO'!A:A,0))),INDEX('UNIPIPE VAC'!E:E,MATCH(A1154,'UNIPIPE VAC'!A:A,0))),INDEX('UNIPIPE HP'!E:E,MATCH(A1154,'UNIPIPE HP'!A:A,0))),INDEX('UNIPIPE OIL'!E:E,MATCH(A1154,'UNIPIPE OIL'!A:A,0))),"")</f>
        <v/>
      </c>
      <c r="D1154" s="139" t="str">
        <f>IFERROR(IFERROR(IFERROR(IFERROR(IFERROR(INDEX('UNIPIPE AIR'!G:G,MATCH(A1154,'UNIPIPE AIR'!A:A,0)),INDEX('UNIPIPE NITRO'!G:G,MATCH(A1154,'UNIPIPE NITRO'!A:A,0))),INDEX('UNIPIPE VAC'!G:G,MATCH(A1154,'UNIPIPE VAC'!A:A,0))),INDEX('UNIPIPE HP'!G:G,MATCH(A1154,'UNIPIPE HP'!A:A,0))),INDEX('UNIPIPE OIL'!G:G,MATCH(A1154,'UNIPIPE OIL'!A:A,0))),"")</f>
        <v/>
      </c>
      <c r="E1154" s="140" t="str">
        <f>IFERROR(IFERROR(IFERROR(IFERROR(IFERROR(INDEX('UNIPIPE AIR'!F:F,MATCH(A1154,'UNIPIPE AIR'!A:A,0)),INDEX('UNIPIPE NITRO'!F:F,MATCH(A1154,'UNIPIPE NITRO'!A:A,0))),INDEX('UNIPIPE VAC'!F:F,MATCH(A1154,'UNIPIPE VAC'!A:A,0))),INDEX('UNIPIPE HP'!F:F,MATCH(A1154,'UNIPIPE HP'!A:A,0))),INDEX('UNIPIPE OIL'!F:F,MATCH(A1154,'UNIPIPE OIL'!A:A,0))),"")</f>
        <v/>
      </c>
      <c r="F1154" s="140" t="str">
        <f t="shared" si="15"/>
        <v/>
      </c>
      <c r="G1154" s="127"/>
      <c r="H1154" s="127"/>
      <c r="I1154" s="127"/>
      <c r="J1154" s="127"/>
      <c r="K1154" s="127"/>
      <c r="L1154" s="127"/>
      <c r="M1154" s="127"/>
      <c r="N1154" s="127"/>
      <c r="O1154" s="127"/>
      <c r="P1154" s="127"/>
      <c r="Q1154" s="127"/>
      <c r="R1154" s="127"/>
      <c r="S1154" s="127"/>
    </row>
    <row r="1155" spans="1:19" ht="18.75" customHeight="1" x14ac:dyDescent="0.2">
      <c r="A1155" s="135">
        <v>1138</v>
      </c>
      <c r="B1155" s="135" t="str">
        <f>IFERROR(IFERROR(IFERROR(IFERROR(IFERROR(INDEX('UNIPIPE AIR'!C:C,MATCH(A1155,'UNIPIPE AIR'!A:A,0)),INDEX('UNIPIPE NITRO'!C:C,MATCH(A1155,'UNIPIPE NITRO'!A:A,0))),INDEX('UNIPIPE VAC'!C:C,MATCH(A1155,'UNIPIPE VAC'!A:A,0))),INDEX('UNIPIPE HP'!C:C,MATCH(A1155,'UNIPIPE HP'!A:A,0))),INDEX('UNIPIPE OIL'!C:C,MATCH(A1155,'UNIPIPE OIL'!A:A,0))),"")</f>
        <v/>
      </c>
      <c r="C1155" s="133" t="str">
        <f>IFERROR(IFERROR(IFERROR(IFERROR(IFERROR(INDEX('UNIPIPE AIR'!E:E,MATCH(A1155,'UNIPIPE AIR'!A:A,0)),INDEX('UNIPIPE NITRO'!E:E,MATCH(A1155,'UNIPIPE NITRO'!A:A,0))),INDEX('UNIPIPE VAC'!E:E,MATCH(A1155,'UNIPIPE VAC'!A:A,0))),INDEX('UNIPIPE HP'!E:E,MATCH(A1155,'UNIPIPE HP'!A:A,0))),INDEX('UNIPIPE OIL'!E:E,MATCH(A1155,'UNIPIPE OIL'!A:A,0))),"")</f>
        <v/>
      </c>
      <c r="D1155" s="139" t="str">
        <f>IFERROR(IFERROR(IFERROR(IFERROR(IFERROR(INDEX('UNIPIPE AIR'!G:G,MATCH(A1155,'UNIPIPE AIR'!A:A,0)),INDEX('UNIPIPE NITRO'!G:G,MATCH(A1155,'UNIPIPE NITRO'!A:A,0))),INDEX('UNIPIPE VAC'!G:G,MATCH(A1155,'UNIPIPE VAC'!A:A,0))),INDEX('UNIPIPE HP'!G:G,MATCH(A1155,'UNIPIPE HP'!A:A,0))),INDEX('UNIPIPE OIL'!G:G,MATCH(A1155,'UNIPIPE OIL'!A:A,0))),"")</f>
        <v/>
      </c>
      <c r="E1155" s="140" t="str">
        <f>IFERROR(IFERROR(IFERROR(IFERROR(IFERROR(INDEX('UNIPIPE AIR'!F:F,MATCH(A1155,'UNIPIPE AIR'!A:A,0)),INDEX('UNIPIPE NITRO'!F:F,MATCH(A1155,'UNIPIPE NITRO'!A:A,0))),INDEX('UNIPIPE VAC'!F:F,MATCH(A1155,'UNIPIPE VAC'!A:A,0))),INDEX('UNIPIPE HP'!F:F,MATCH(A1155,'UNIPIPE HP'!A:A,0))),INDEX('UNIPIPE OIL'!F:F,MATCH(A1155,'UNIPIPE OIL'!A:A,0))),"")</f>
        <v/>
      </c>
      <c r="F1155" s="140" t="str">
        <f t="shared" si="15"/>
        <v/>
      </c>
      <c r="G1155" s="127"/>
      <c r="H1155" s="127"/>
      <c r="I1155" s="127"/>
      <c r="J1155" s="127"/>
      <c r="K1155" s="127"/>
      <c r="L1155" s="127"/>
      <c r="M1155" s="127"/>
      <c r="N1155" s="127"/>
      <c r="O1155" s="127"/>
      <c r="P1155" s="127"/>
      <c r="Q1155" s="127"/>
      <c r="R1155" s="127"/>
      <c r="S1155" s="127"/>
    </row>
    <row r="1156" spans="1:19" ht="18.75" customHeight="1" x14ac:dyDescent="0.2">
      <c r="A1156" s="135">
        <v>1139</v>
      </c>
      <c r="B1156" s="135" t="str">
        <f>IFERROR(IFERROR(IFERROR(IFERROR(IFERROR(INDEX('UNIPIPE AIR'!C:C,MATCH(A1156,'UNIPIPE AIR'!A:A,0)),INDEX('UNIPIPE NITRO'!C:C,MATCH(A1156,'UNIPIPE NITRO'!A:A,0))),INDEX('UNIPIPE VAC'!C:C,MATCH(A1156,'UNIPIPE VAC'!A:A,0))),INDEX('UNIPIPE HP'!C:C,MATCH(A1156,'UNIPIPE HP'!A:A,0))),INDEX('UNIPIPE OIL'!C:C,MATCH(A1156,'UNIPIPE OIL'!A:A,0))),"")</f>
        <v/>
      </c>
      <c r="C1156" s="133" t="str">
        <f>IFERROR(IFERROR(IFERROR(IFERROR(IFERROR(INDEX('UNIPIPE AIR'!E:E,MATCH(A1156,'UNIPIPE AIR'!A:A,0)),INDEX('UNIPIPE NITRO'!E:E,MATCH(A1156,'UNIPIPE NITRO'!A:A,0))),INDEX('UNIPIPE VAC'!E:E,MATCH(A1156,'UNIPIPE VAC'!A:A,0))),INDEX('UNIPIPE HP'!E:E,MATCH(A1156,'UNIPIPE HP'!A:A,0))),INDEX('UNIPIPE OIL'!E:E,MATCH(A1156,'UNIPIPE OIL'!A:A,0))),"")</f>
        <v/>
      </c>
      <c r="D1156" s="139" t="str">
        <f>IFERROR(IFERROR(IFERROR(IFERROR(IFERROR(INDEX('UNIPIPE AIR'!G:G,MATCH(A1156,'UNIPIPE AIR'!A:A,0)),INDEX('UNIPIPE NITRO'!G:G,MATCH(A1156,'UNIPIPE NITRO'!A:A,0))),INDEX('UNIPIPE VAC'!G:G,MATCH(A1156,'UNIPIPE VAC'!A:A,0))),INDEX('UNIPIPE HP'!G:G,MATCH(A1156,'UNIPIPE HP'!A:A,0))),INDEX('UNIPIPE OIL'!G:G,MATCH(A1156,'UNIPIPE OIL'!A:A,0))),"")</f>
        <v/>
      </c>
      <c r="E1156" s="140" t="str">
        <f>IFERROR(IFERROR(IFERROR(IFERROR(IFERROR(INDEX('UNIPIPE AIR'!F:F,MATCH(A1156,'UNIPIPE AIR'!A:A,0)),INDEX('UNIPIPE NITRO'!F:F,MATCH(A1156,'UNIPIPE NITRO'!A:A,0))),INDEX('UNIPIPE VAC'!F:F,MATCH(A1156,'UNIPIPE VAC'!A:A,0))),INDEX('UNIPIPE HP'!F:F,MATCH(A1156,'UNIPIPE HP'!A:A,0))),INDEX('UNIPIPE OIL'!F:F,MATCH(A1156,'UNIPIPE OIL'!A:A,0))),"")</f>
        <v/>
      </c>
      <c r="F1156" s="140" t="str">
        <f t="shared" si="15"/>
        <v/>
      </c>
      <c r="G1156" s="127"/>
      <c r="H1156" s="127"/>
      <c r="I1156" s="127"/>
      <c r="J1156" s="127"/>
      <c r="K1156" s="127"/>
      <c r="L1156" s="127"/>
      <c r="M1156" s="127"/>
      <c r="N1156" s="127"/>
      <c r="O1156" s="127"/>
      <c r="P1156" s="127"/>
      <c r="Q1156" s="127"/>
      <c r="R1156" s="127"/>
      <c r="S1156" s="127"/>
    </row>
    <row r="1157" spans="1:19" ht="18.75" customHeight="1" x14ac:dyDescent="0.2">
      <c r="A1157" s="135">
        <v>1140</v>
      </c>
      <c r="B1157" s="135" t="str">
        <f>IFERROR(IFERROR(IFERROR(IFERROR(IFERROR(INDEX('UNIPIPE AIR'!C:C,MATCH(A1157,'UNIPIPE AIR'!A:A,0)),INDEX('UNIPIPE NITRO'!C:C,MATCH(A1157,'UNIPIPE NITRO'!A:A,0))),INDEX('UNIPIPE VAC'!C:C,MATCH(A1157,'UNIPIPE VAC'!A:A,0))),INDEX('UNIPIPE HP'!C:C,MATCH(A1157,'UNIPIPE HP'!A:A,0))),INDEX('UNIPIPE OIL'!C:C,MATCH(A1157,'UNIPIPE OIL'!A:A,0))),"")</f>
        <v/>
      </c>
      <c r="C1157" s="133" t="str">
        <f>IFERROR(IFERROR(IFERROR(IFERROR(IFERROR(INDEX('UNIPIPE AIR'!E:E,MATCH(A1157,'UNIPIPE AIR'!A:A,0)),INDEX('UNIPIPE NITRO'!E:E,MATCH(A1157,'UNIPIPE NITRO'!A:A,0))),INDEX('UNIPIPE VAC'!E:E,MATCH(A1157,'UNIPIPE VAC'!A:A,0))),INDEX('UNIPIPE HP'!E:E,MATCH(A1157,'UNIPIPE HP'!A:A,0))),INDEX('UNIPIPE OIL'!E:E,MATCH(A1157,'UNIPIPE OIL'!A:A,0))),"")</f>
        <v/>
      </c>
      <c r="D1157" s="139" t="str">
        <f>IFERROR(IFERROR(IFERROR(IFERROR(IFERROR(INDEX('UNIPIPE AIR'!G:G,MATCH(A1157,'UNIPIPE AIR'!A:A,0)),INDEX('UNIPIPE NITRO'!G:G,MATCH(A1157,'UNIPIPE NITRO'!A:A,0))),INDEX('UNIPIPE VAC'!G:G,MATCH(A1157,'UNIPIPE VAC'!A:A,0))),INDEX('UNIPIPE HP'!G:G,MATCH(A1157,'UNIPIPE HP'!A:A,0))),INDEX('UNIPIPE OIL'!G:G,MATCH(A1157,'UNIPIPE OIL'!A:A,0))),"")</f>
        <v/>
      </c>
      <c r="E1157" s="140" t="str">
        <f>IFERROR(IFERROR(IFERROR(IFERROR(IFERROR(INDEX('UNIPIPE AIR'!F:F,MATCH(A1157,'UNIPIPE AIR'!A:A,0)),INDEX('UNIPIPE NITRO'!F:F,MATCH(A1157,'UNIPIPE NITRO'!A:A,0))),INDEX('UNIPIPE VAC'!F:F,MATCH(A1157,'UNIPIPE VAC'!A:A,0))),INDEX('UNIPIPE HP'!F:F,MATCH(A1157,'UNIPIPE HP'!A:A,0))),INDEX('UNIPIPE OIL'!F:F,MATCH(A1157,'UNIPIPE OIL'!A:A,0))),"")</f>
        <v/>
      </c>
      <c r="F1157" s="140" t="str">
        <f t="shared" si="15"/>
        <v/>
      </c>
      <c r="G1157" s="127"/>
      <c r="H1157" s="127"/>
      <c r="I1157" s="127"/>
      <c r="J1157" s="127"/>
      <c r="K1157" s="127"/>
      <c r="L1157" s="127"/>
      <c r="M1157" s="127"/>
      <c r="N1157" s="127"/>
      <c r="O1157" s="127"/>
      <c r="P1157" s="127"/>
      <c r="Q1157" s="127"/>
      <c r="R1157" s="127"/>
      <c r="S1157" s="127"/>
    </row>
    <row r="1158" spans="1:19" ht="18.75" customHeight="1" x14ac:dyDescent="0.2">
      <c r="A1158" s="135">
        <v>1141</v>
      </c>
      <c r="B1158" s="135" t="str">
        <f>IFERROR(IFERROR(IFERROR(IFERROR(IFERROR(INDEX('UNIPIPE AIR'!C:C,MATCH(A1158,'UNIPIPE AIR'!A:A,0)),INDEX('UNIPIPE NITRO'!C:C,MATCH(A1158,'UNIPIPE NITRO'!A:A,0))),INDEX('UNIPIPE VAC'!C:C,MATCH(A1158,'UNIPIPE VAC'!A:A,0))),INDEX('UNIPIPE HP'!C:C,MATCH(A1158,'UNIPIPE HP'!A:A,0))),INDEX('UNIPIPE OIL'!C:C,MATCH(A1158,'UNIPIPE OIL'!A:A,0))),"")</f>
        <v/>
      </c>
      <c r="C1158" s="133" t="str">
        <f>IFERROR(IFERROR(IFERROR(IFERROR(IFERROR(INDEX('UNIPIPE AIR'!E:E,MATCH(A1158,'UNIPIPE AIR'!A:A,0)),INDEX('UNIPIPE NITRO'!E:E,MATCH(A1158,'UNIPIPE NITRO'!A:A,0))),INDEX('UNIPIPE VAC'!E:E,MATCH(A1158,'UNIPIPE VAC'!A:A,0))),INDEX('UNIPIPE HP'!E:E,MATCH(A1158,'UNIPIPE HP'!A:A,0))),INDEX('UNIPIPE OIL'!E:E,MATCH(A1158,'UNIPIPE OIL'!A:A,0))),"")</f>
        <v/>
      </c>
      <c r="D1158" s="139" t="str">
        <f>IFERROR(IFERROR(IFERROR(IFERROR(IFERROR(INDEX('UNIPIPE AIR'!G:G,MATCH(A1158,'UNIPIPE AIR'!A:A,0)),INDEX('UNIPIPE NITRO'!G:G,MATCH(A1158,'UNIPIPE NITRO'!A:A,0))),INDEX('UNIPIPE VAC'!G:G,MATCH(A1158,'UNIPIPE VAC'!A:A,0))),INDEX('UNIPIPE HP'!G:G,MATCH(A1158,'UNIPIPE HP'!A:A,0))),INDEX('UNIPIPE OIL'!G:G,MATCH(A1158,'UNIPIPE OIL'!A:A,0))),"")</f>
        <v/>
      </c>
      <c r="E1158" s="140" t="str">
        <f>IFERROR(IFERROR(IFERROR(IFERROR(IFERROR(INDEX('UNIPIPE AIR'!F:F,MATCH(A1158,'UNIPIPE AIR'!A:A,0)),INDEX('UNIPIPE NITRO'!F:F,MATCH(A1158,'UNIPIPE NITRO'!A:A,0))),INDEX('UNIPIPE VAC'!F:F,MATCH(A1158,'UNIPIPE VAC'!A:A,0))),INDEX('UNIPIPE HP'!F:F,MATCH(A1158,'UNIPIPE HP'!A:A,0))),INDEX('UNIPIPE OIL'!F:F,MATCH(A1158,'UNIPIPE OIL'!A:A,0))),"")</f>
        <v/>
      </c>
      <c r="F1158" s="140" t="str">
        <f t="shared" si="15"/>
        <v/>
      </c>
      <c r="G1158" s="127"/>
      <c r="H1158" s="127"/>
      <c r="I1158" s="127"/>
      <c r="J1158" s="127"/>
      <c r="K1158" s="127"/>
      <c r="L1158" s="127"/>
      <c r="M1158" s="127"/>
      <c r="N1158" s="127"/>
      <c r="O1158" s="127"/>
      <c r="P1158" s="127"/>
      <c r="Q1158" s="127"/>
      <c r="R1158" s="127"/>
      <c r="S1158" s="127"/>
    </row>
    <row r="1159" spans="1:19" ht="18.75" customHeight="1" x14ac:dyDescent="0.2">
      <c r="A1159" s="135">
        <v>1142</v>
      </c>
      <c r="B1159" s="135" t="str">
        <f>IFERROR(IFERROR(IFERROR(IFERROR(IFERROR(INDEX('UNIPIPE AIR'!C:C,MATCH(A1159,'UNIPIPE AIR'!A:A,0)),INDEX('UNIPIPE NITRO'!C:C,MATCH(A1159,'UNIPIPE NITRO'!A:A,0))),INDEX('UNIPIPE VAC'!C:C,MATCH(A1159,'UNIPIPE VAC'!A:A,0))),INDEX('UNIPIPE HP'!C:C,MATCH(A1159,'UNIPIPE HP'!A:A,0))),INDEX('UNIPIPE OIL'!C:C,MATCH(A1159,'UNIPIPE OIL'!A:A,0))),"")</f>
        <v/>
      </c>
      <c r="C1159" s="133" t="str">
        <f>IFERROR(IFERROR(IFERROR(IFERROR(IFERROR(INDEX('UNIPIPE AIR'!E:E,MATCH(A1159,'UNIPIPE AIR'!A:A,0)),INDEX('UNIPIPE NITRO'!E:E,MATCH(A1159,'UNIPIPE NITRO'!A:A,0))),INDEX('UNIPIPE VAC'!E:E,MATCH(A1159,'UNIPIPE VAC'!A:A,0))),INDEX('UNIPIPE HP'!E:E,MATCH(A1159,'UNIPIPE HP'!A:A,0))),INDEX('UNIPIPE OIL'!E:E,MATCH(A1159,'UNIPIPE OIL'!A:A,0))),"")</f>
        <v/>
      </c>
      <c r="D1159" s="139" t="str">
        <f>IFERROR(IFERROR(IFERROR(IFERROR(IFERROR(INDEX('UNIPIPE AIR'!G:G,MATCH(A1159,'UNIPIPE AIR'!A:A,0)),INDEX('UNIPIPE NITRO'!G:G,MATCH(A1159,'UNIPIPE NITRO'!A:A,0))),INDEX('UNIPIPE VAC'!G:G,MATCH(A1159,'UNIPIPE VAC'!A:A,0))),INDEX('UNIPIPE HP'!G:G,MATCH(A1159,'UNIPIPE HP'!A:A,0))),INDEX('UNIPIPE OIL'!G:G,MATCH(A1159,'UNIPIPE OIL'!A:A,0))),"")</f>
        <v/>
      </c>
      <c r="E1159" s="140" t="str">
        <f>IFERROR(IFERROR(IFERROR(IFERROR(IFERROR(INDEX('UNIPIPE AIR'!F:F,MATCH(A1159,'UNIPIPE AIR'!A:A,0)),INDEX('UNIPIPE NITRO'!F:F,MATCH(A1159,'UNIPIPE NITRO'!A:A,0))),INDEX('UNIPIPE VAC'!F:F,MATCH(A1159,'UNIPIPE VAC'!A:A,0))),INDEX('UNIPIPE HP'!F:F,MATCH(A1159,'UNIPIPE HP'!A:A,0))),INDEX('UNIPIPE OIL'!F:F,MATCH(A1159,'UNIPIPE OIL'!A:A,0))),"")</f>
        <v/>
      </c>
      <c r="F1159" s="140" t="str">
        <f t="shared" si="15"/>
        <v/>
      </c>
      <c r="G1159" s="127"/>
      <c r="H1159" s="127"/>
      <c r="I1159" s="127"/>
      <c r="J1159" s="127"/>
      <c r="K1159" s="127"/>
      <c r="L1159" s="127"/>
      <c r="M1159" s="127"/>
      <c r="N1159" s="127"/>
      <c r="O1159" s="127"/>
      <c r="P1159" s="127"/>
      <c r="Q1159" s="127"/>
      <c r="R1159" s="127"/>
      <c r="S1159" s="127"/>
    </row>
    <row r="1160" spans="1:19" ht="18.75" customHeight="1" x14ac:dyDescent="0.2">
      <c r="A1160" s="135">
        <v>1143</v>
      </c>
      <c r="B1160" s="135" t="str">
        <f>IFERROR(IFERROR(IFERROR(IFERROR(IFERROR(INDEX('UNIPIPE AIR'!C:C,MATCH(A1160,'UNIPIPE AIR'!A:A,0)),INDEX('UNIPIPE NITRO'!C:C,MATCH(A1160,'UNIPIPE NITRO'!A:A,0))),INDEX('UNIPIPE VAC'!C:C,MATCH(A1160,'UNIPIPE VAC'!A:A,0))),INDEX('UNIPIPE HP'!C:C,MATCH(A1160,'UNIPIPE HP'!A:A,0))),INDEX('UNIPIPE OIL'!C:C,MATCH(A1160,'UNIPIPE OIL'!A:A,0))),"")</f>
        <v/>
      </c>
      <c r="C1160" s="133" t="str">
        <f>IFERROR(IFERROR(IFERROR(IFERROR(IFERROR(INDEX('UNIPIPE AIR'!E:E,MATCH(A1160,'UNIPIPE AIR'!A:A,0)),INDEX('UNIPIPE NITRO'!E:E,MATCH(A1160,'UNIPIPE NITRO'!A:A,0))),INDEX('UNIPIPE VAC'!E:E,MATCH(A1160,'UNIPIPE VAC'!A:A,0))),INDEX('UNIPIPE HP'!E:E,MATCH(A1160,'UNIPIPE HP'!A:A,0))),INDEX('UNIPIPE OIL'!E:E,MATCH(A1160,'UNIPIPE OIL'!A:A,0))),"")</f>
        <v/>
      </c>
      <c r="D1160" s="139" t="str">
        <f>IFERROR(IFERROR(IFERROR(IFERROR(IFERROR(INDEX('UNIPIPE AIR'!G:G,MATCH(A1160,'UNIPIPE AIR'!A:A,0)),INDEX('UNIPIPE NITRO'!G:G,MATCH(A1160,'UNIPIPE NITRO'!A:A,0))),INDEX('UNIPIPE VAC'!G:G,MATCH(A1160,'UNIPIPE VAC'!A:A,0))),INDEX('UNIPIPE HP'!G:G,MATCH(A1160,'UNIPIPE HP'!A:A,0))),INDEX('UNIPIPE OIL'!G:G,MATCH(A1160,'UNIPIPE OIL'!A:A,0))),"")</f>
        <v/>
      </c>
      <c r="E1160" s="140" t="str">
        <f>IFERROR(IFERROR(IFERROR(IFERROR(IFERROR(INDEX('UNIPIPE AIR'!F:F,MATCH(A1160,'UNIPIPE AIR'!A:A,0)),INDEX('UNIPIPE NITRO'!F:F,MATCH(A1160,'UNIPIPE NITRO'!A:A,0))),INDEX('UNIPIPE VAC'!F:F,MATCH(A1160,'UNIPIPE VAC'!A:A,0))),INDEX('UNIPIPE HP'!F:F,MATCH(A1160,'UNIPIPE HP'!A:A,0))),INDEX('UNIPIPE OIL'!F:F,MATCH(A1160,'UNIPIPE OIL'!A:A,0))),"")</f>
        <v/>
      </c>
      <c r="F1160" s="140" t="str">
        <f t="shared" si="15"/>
        <v/>
      </c>
      <c r="G1160" s="127"/>
      <c r="H1160" s="127"/>
      <c r="I1160" s="127"/>
      <c r="J1160" s="127"/>
      <c r="K1160" s="127"/>
      <c r="L1160" s="127"/>
      <c r="M1160" s="127"/>
      <c r="N1160" s="127"/>
      <c r="O1160" s="127"/>
      <c r="P1160" s="127"/>
      <c r="Q1160" s="127"/>
      <c r="R1160" s="127"/>
      <c r="S1160" s="127"/>
    </row>
    <row r="1161" spans="1:19" ht="18.75" customHeight="1" x14ac:dyDescent="0.2">
      <c r="A1161" s="135">
        <v>1144</v>
      </c>
      <c r="B1161" s="135" t="str">
        <f>IFERROR(IFERROR(IFERROR(IFERROR(IFERROR(INDEX('UNIPIPE AIR'!C:C,MATCH(A1161,'UNIPIPE AIR'!A:A,0)),INDEX('UNIPIPE NITRO'!C:C,MATCH(A1161,'UNIPIPE NITRO'!A:A,0))),INDEX('UNIPIPE VAC'!C:C,MATCH(A1161,'UNIPIPE VAC'!A:A,0))),INDEX('UNIPIPE HP'!C:C,MATCH(A1161,'UNIPIPE HP'!A:A,0))),INDEX('UNIPIPE OIL'!C:C,MATCH(A1161,'UNIPIPE OIL'!A:A,0))),"")</f>
        <v/>
      </c>
      <c r="C1161" s="133" t="str">
        <f>IFERROR(IFERROR(IFERROR(IFERROR(IFERROR(INDEX('UNIPIPE AIR'!E:E,MATCH(A1161,'UNIPIPE AIR'!A:A,0)),INDEX('UNIPIPE NITRO'!E:E,MATCH(A1161,'UNIPIPE NITRO'!A:A,0))),INDEX('UNIPIPE VAC'!E:E,MATCH(A1161,'UNIPIPE VAC'!A:A,0))),INDEX('UNIPIPE HP'!E:E,MATCH(A1161,'UNIPIPE HP'!A:A,0))),INDEX('UNIPIPE OIL'!E:E,MATCH(A1161,'UNIPIPE OIL'!A:A,0))),"")</f>
        <v/>
      </c>
      <c r="D1161" s="139" t="str">
        <f>IFERROR(IFERROR(IFERROR(IFERROR(IFERROR(INDEX('UNIPIPE AIR'!G:G,MATCH(A1161,'UNIPIPE AIR'!A:A,0)),INDEX('UNIPIPE NITRO'!G:G,MATCH(A1161,'UNIPIPE NITRO'!A:A,0))),INDEX('UNIPIPE VAC'!G:G,MATCH(A1161,'UNIPIPE VAC'!A:A,0))),INDEX('UNIPIPE HP'!G:G,MATCH(A1161,'UNIPIPE HP'!A:A,0))),INDEX('UNIPIPE OIL'!G:G,MATCH(A1161,'UNIPIPE OIL'!A:A,0))),"")</f>
        <v/>
      </c>
      <c r="E1161" s="140" t="str">
        <f>IFERROR(IFERROR(IFERROR(IFERROR(IFERROR(INDEX('UNIPIPE AIR'!F:F,MATCH(A1161,'UNIPIPE AIR'!A:A,0)),INDEX('UNIPIPE NITRO'!F:F,MATCH(A1161,'UNIPIPE NITRO'!A:A,0))),INDEX('UNIPIPE VAC'!F:F,MATCH(A1161,'UNIPIPE VAC'!A:A,0))),INDEX('UNIPIPE HP'!F:F,MATCH(A1161,'UNIPIPE HP'!A:A,0))),INDEX('UNIPIPE OIL'!F:F,MATCH(A1161,'UNIPIPE OIL'!A:A,0))),"")</f>
        <v/>
      </c>
      <c r="F1161" s="140" t="str">
        <f t="shared" si="15"/>
        <v/>
      </c>
      <c r="G1161" s="127"/>
      <c r="H1161" s="127"/>
      <c r="I1161" s="127"/>
      <c r="J1161" s="127"/>
      <c r="K1161" s="127"/>
      <c r="L1161" s="127"/>
      <c r="M1161" s="127"/>
      <c r="N1161" s="127"/>
      <c r="O1161" s="127"/>
      <c r="P1161" s="127"/>
      <c r="Q1161" s="127"/>
      <c r="R1161" s="127"/>
      <c r="S1161" s="127"/>
    </row>
    <row r="1162" spans="1:19" ht="18.75" customHeight="1" x14ac:dyDescent="0.2">
      <c r="A1162" s="135">
        <v>1145</v>
      </c>
      <c r="B1162" s="135" t="str">
        <f>IFERROR(IFERROR(IFERROR(IFERROR(IFERROR(INDEX('UNIPIPE AIR'!C:C,MATCH(A1162,'UNIPIPE AIR'!A:A,0)),INDEX('UNIPIPE NITRO'!C:C,MATCH(A1162,'UNIPIPE NITRO'!A:A,0))),INDEX('UNIPIPE VAC'!C:C,MATCH(A1162,'UNIPIPE VAC'!A:A,0))),INDEX('UNIPIPE HP'!C:C,MATCH(A1162,'UNIPIPE HP'!A:A,0))),INDEX('UNIPIPE OIL'!C:C,MATCH(A1162,'UNIPIPE OIL'!A:A,0))),"")</f>
        <v/>
      </c>
      <c r="C1162" s="133" t="str">
        <f>IFERROR(IFERROR(IFERROR(IFERROR(IFERROR(INDEX('UNIPIPE AIR'!E:E,MATCH(A1162,'UNIPIPE AIR'!A:A,0)),INDEX('UNIPIPE NITRO'!E:E,MATCH(A1162,'UNIPIPE NITRO'!A:A,0))),INDEX('UNIPIPE VAC'!E:E,MATCH(A1162,'UNIPIPE VAC'!A:A,0))),INDEX('UNIPIPE HP'!E:E,MATCH(A1162,'UNIPIPE HP'!A:A,0))),INDEX('UNIPIPE OIL'!E:E,MATCH(A1162,'UNIPIPE OIL'!A:A,0))),"")</f>
        <v/>
      </c>
      <c r="D1162" s="139" t="str">
        <f>IFERROR(IFERROR(IFERROR(IFERROR(IFERROR(INDEX('UNIPIPE AIR'!G:G,MATCH(A1162,'UNIPIPE AIR'!A:A,0)),INDEX('UNIPIPE NITRO'!G:G,MATCH(A1162,'UNIPIPE NITRO'!A:A,0))),INDEX('UNIPIPE VAC'!G:G,MATCH(A1162,'UNIPIPE VAC'!A:A,0))),INDEX('UNIPIPE HP'!G:G,MATCH(A1162,'UNIPIPE HP'!A:A,0))),INDEX('UNIPIPE OIL'!G:G,MATCH(A1162,'UNIPIPE OIL'!A:A,0))),"")</f>
        <v/>
      </c>
      <c r="E1162" s="140" t="str">
        <f>IFERROR(IFERROR(IFERROR(IFERROR(IFERROR(INDEX('UNIPIPE AIR'!F:F,MATCH(A1162,'UNIPIPE AIR'!A:A,0)),INDEX('UNIPIPE NITRO'!F:F,MATCH(A1162,'UNIPIPE NITRO'!A:A,0))),INDEX('UNIPIPE VAC'!F:F,MATCH(A1162,'UNIPIPE VAC'!A:A,0))),INDEX('UNIPIPE HP'!F:F,MATCH(A1162,'UNIPIPE HP'!A:A,0))),INDEX('UNIPIPE OIL'!F:F,MATCH(A1162,'UNIPIPE OIL'!A:A,0))),"")</f>
        <v/>
      </c>
      <c r="F1162" s="140" t="str">
        <f t="shared" si="15"/>
        <v/>
      </c>
      <c r="G1162" s="127"/>
      <c r="H1162" s="127"/>
      <c r="I1162" s="127"/>
      <c r="J1162" s="127"/>
      <c r="K1162" s="127"/>
      <c r="L1162" s="127"/>
      <c r="M1162" s="127"/>
      <c r="N1162" s="127"/>
      <c r="O1162" s="127"/>
      <c r="P1162" s="127"/>
      <c r="Q1162" s="127"/>
      <c r="R1162" s="127"/>
      <c r="S1162" s="127"/>
    </row>
    <row r="1163" spans="1:19" ht="18.75" customHeight="1" x14ac:dyDescent="0.2">
      <c r="A1163" s="135">
        <v>1146</v>
      </c>
      <c r="B1163" s="135" t="str">
        <f>IFERROR(IFERROR(IFERROR(IFERROR(IFERROR(INDEX('UNIPIPE AIR'!C:C,MATCH(A1163,'UNIPIPE AIR'!A:A,0)),INDEX('UNIPIPE NITRO'!C:C,MATCH(A1163,'UNIPIPE NITRO'!A:A,0))),INDEX('UNIPIPE VAC'!C:C,MATCH(A1163,'UNIPIPE VAC'!A:A,0))),INDEX('UNIPIPE HP'!C:C,MATCH(A1163,'UNIPIPE HP'!A:A,0))),INDEX('UNIPIPE OIL'!C:C,MATCH(A1163,'UNIPIPE OIL'!A:A,0))),"")</f>
        <v/>
      </c>
      <c r="C1163" s="133" t="str">
        <f>IFERROR(IFERROR(IFERROR(IFERROR(IFERROR(INDEX('UNIPIPE AIR'!E:E,MATCH(A1163,'UNIPIPE AIR'!A:A,0)),INDEX('UNIPIPE NITRO'!E:E,MATCH(A1163,'UNIPIPE NITRO'!A:A,0))),INDEX('UNIPIPE VAC'!E:E,MATCH(A1163,'UNIPIPE VAC'!A:A,0))),INDEX('UNIPIPE HP'!E:E,MATCH(A1163,'UNIPIPE HP'!A:A,0))),INDEX('UNIPIPE OIL'!E:E,MATCH(A1163,'UNIPIPE OIL'!A:A,0))),"")</f>
        <v/>
      </c>
      <c r="D1163" s="139" t="str">
        <f>IFERROR(IFERROR(IFERROR(IFERROR(IFERROR(INDEX('UNIPIPE AIR'!G:G,MATCH(A1163,'UNIPIPE AIR'!A:A,0)),INDEX('UNIPIPE NITRO'!G:G,MATCH(A1163,'UNIPIPE NITRO'!A:A,0))),INDEX('UNIPIPE VAC'!G:G,MATCH(A1163,'UNIPIPE VAC'!A:A,0))),INDEX('UNIPIPE HP'!G:G,MATCH(A1163,'UNIPIPE HP'!A:A,0))),INDEX('UNIPIPE OIL'!G:G,MATCH(A1163,'UNIPIPE OIL'!A:A,0))),"")</f>
        <v/>
      </c>
      <c r="E1163" s="140" t="str">
        <f>IFERROR(IFERROR(IFERROR(IFERROR(IFERROR(INDEX('UNIPIPE AIR'!F:F,MATCH(A1163,'UNIPIPE AIR'!A:A,0)),INDEX('UNIPIPE NITRO'!F:F,MATCH(A1163,'UNIPIPE NITRO'!A:A,0))),INDEX('UNIPIPE VAC'!F:F,MATCH(A1163,'UNIPIPE VAC'!A:A,0))),INDEX('UNIPIPE HP'!F:F,MATCH(A1163,'UNIPIPE HP'!A:A,0))),INDEX('UNIPIPE OIL'!F:F,MATCH(A1163,'UNIPIPE OIL'!A:A,0))),"")</f>
        <v/>
      </c>
      <c r="F1163" s="140" t="str">
        <f t="shared" si="15"/>
        <v/>
      </c>
      <c r="G1163" s="127"/>
      <c r="H1163" s="127"/>
      <c r="I1163" s="127"/>
      <c r="J1163" s="127"/>
      <c r="K1163" s="127"/>
      <c r="L1163" s="127"/>
      <c r="M1163" s="127"/>
      <c r="N1163" s="127"/>
      <c r="O1163" s="127"/>
      <c r="P1163" s="127"/>
      <c r="Q1163" s="127"/>
      <c r="R1163" s="127"/>
      <c r="S1163" s="127"/>
    </row>
    <row r="1164" spans="1:19" ht="18.75" customHeight="1" x14ac:dyDescent="0.2">
      <c r="A1164" s="135">
        <v>1147</v>
      </c>
      <c r="B1164" s="135" t="str">
        <f>IFERROR(IFERROR(IFERROR(IFERROR(IFERROR(INDEX('UNIPIPE AIR'!C:C,MATCH(A1164,'UNIPIPE AIR'!A:A,0)),INDEX('UNIPIPE NITRO'!C:C,MATCH(A1164,'UNIPIPE NITRO'!A:A,0))),INDEX('UNIPIPE VAC'!C:C,MATCH(A1164,'UNIPIPE VAC'!A:A,0))),INDEX('UNIPIPE HP'!C:C,MATCH(A1164,'UNIPIPE HP'!A:A,0))),INDEX('UNIPIPE OIL'!C:C,MATCH(A1164,'UNIPIPE OIL'!A:A,0))),"")</f>
        <v/>
      </c>
      <c r="C1164" s="133" t="str">
        <f>IFERROR(IFERROR(IFERROR(IFERROR(IFERROR(INDEX('UNIPIPE AIR'!E:E,MATCH(A1164,'UNIPIPE AIR'!A:A,0)),INDEX('UNIPIPE NITRO'!E:E,MATCH(A1164,'UNIPIPE NITRO'!A:A,0))),INDEX('UNIPIPE VAC'!E:E,MATCH(A1164,'UNIPIPE VAC'!A:A,0))),INDEX('UNIPIPE HP'!E:E,MATCH(A1164,'UNIPIPE HP'!A:A,0))),INDEX('UNIPIPE OIL'!E:E,MATCH(A1164,'UNIPIPE OIL'!A:A,0))),"")</f>
        <v/>
      </c>
      <c r="D1164" s="139" t="str">
        <f>IFERROR(IFERROR(IFERROR(IFERROR(IFERROR(INDEX('UNIPIPE AIR'!G:G,MATCH(A1164,'UNIPIPE AIR'!A:A,0)),INDEX('UNIPIPE NITRO'!G:G,MATCH(A1164,'UNIPIPE NITRO'!A:A,0))),INDEX('UNIPIPE VAC'!G:G,MATCH(A1164,'UNIPIPE VAC'!A:A,0))),INDEX('UNIPIPE HP'!G:G,MATCH(A1164,'UNIPIPE HP'!A:A,0))),INDEX('UNIPIPE OIL'!G:G,MATCH(A1164,'UNIPIPE OIL'!A:A,0))),"")</f>
        <v/>
      </c>
      <c r="E1164" s="140" t="str">
        <f>IFERROR(IFERROR(IFERROR(IFERROR(IFERROR(INDEX('UNIPIPE AIR'!F:F,MATCH(A1164,'UNIPIPE AIR'!A:A,0)),INDEX('UNIPIPE NITRO'!F:F,MATCH(A1164,'UNIPIPE NITRO'!A:A,0))),INDEX('UNIPIPE VAC'!F:F,MATCH(A1164,'UNIPIPE VAC'!A:A,0))),INDEX('UNIPIPE HP'!F:F,MATCH(A1164,'UNIPIPE HP'!A:A,0))),INDEX('UNIPIPE OIL'!F:F,MATCH(A1164,'UNIPIPE OIL'!A:A,0))),"")</f>
        <v/>
      </c>
      <c r="F1164" s="140" t="str">
        <f t="shared" si="15"/>
        <v/>
      </c>
      <c r="G1164" s="127"/>
      <c r="H1164" s="127"/>
      <c r="I1164" s="127"/>
      <c r="J1164" s="127"/>
      <c r="K1164" s="127"/>
      <c r="L1164" s="127"/>
      <c r="M1164" s="127"/>
      <c r="N1164" s="127"/>
      <c r="O1164" s="127"/>
      <c r="P1164" s="127"/>
      <c r="Q1164" s="127"/>
      <c r="R1164" s="127"/>
      <c r="S1164" s="127"/>
    </row>
    <row r="1165" spans="1:19" ht="18.75" customHeight="1" x14ac:dyDescent="0.2">
      <c r="A1165" s="135">
        <v>1148</v>
      </c>
      <c r="B1165" s="135" t="str">
        <f>IFERROR(IFERROR(IFERROR(IFERROR(IFERROR(INDEX('UNIPIPE AIR'!C:C,MATCH(A1165,'UNIPIPE AIR'!A:A,0)),INDEX('UNIPIPE NITRO'!C:C,MATCH(A1165,'UNIPIPE NITRO'!A:A,0))),INDEX('UNIPIPE VAC'!C:C,MATCH(A1165,'UNIPIPE VAC'!A:A,0))),INDEX('UNIPIPE HP'!C:C,MATCH(A1165,'UNIPIPE HP'!A:A,0))),INDEX('UNIPIPE OIL'!C:C,MATCH(A1165,'UNIPIPE OIL'!A:A,0))),"")</f>
        <v/>
      </c>
      <c r="C1165" s="133" t="str">
        <f>IFERROR(IFERROR(IFERROR(IFERROR(IFERROR(INDEX('UNIPIPE AIR'!E:E,MATCH(A1165,'UNIPIPE AIR'!A:A,0)),INDEX('UNIPIPE NITRO'!E:E,MATCH(A1165,'UNIPIPE NITRO'!A:A,0))),INDEX('UNIPIPE VAC'!E:E,MATCH(A1165,'UNIPIPE VAC'!A:A,0))),INDEX('UNIPIPE HP'!E:E,MATCH(A1165,'UNIPIPE HP'!A:A,0))),INDEX('UNIPIPE OIL'!E:E,MATCH(A1165,'UNIPIPE OIL'!A:A,0))),"")</f>
        <v/>
      </c>
      <c r="D1165" s="139" t="str">
        <f>IFERROR(IFERROR(IFERROR(IFERROR(IFERROR(INDEX('UNIPIPE AIR'!G:G,MATCH(A1165,'UNIPIPE AIR'!A:A,0)),INDEX('UNIPIPE NITRO'!G:G,MATCH(A1165,'UNIPIPE NITRO'!A:A,0))),INDEX('UNIPIPE VAC'!G:G,MATCH(A1165,'UNIPIPE VAC'!A:A,0))),INDEX('UNIPIPE HP'!G:G,MATCH(A1165,'UNIPIPE HP'!A:A,0))),INDEX('UNIPIPE OIL'!G:G,MATCH(A1165,'UNIPIPE OIL'!A:A,0))),"")</f>
        <v/>
      </c>
      <c r="E1165" s="140" t="str">
        <f>IFERROR(IFERROR(IFERROR(IFERROR(IFERROR(INDEX('UNIPIPE AIR'!F:F,MATCH(A1165,'UNIPIPE AIR'!A:A,0)),INDEX('UNIPIPE NITRO'!F:F,MATCH(A1165,'UNIPIPE NITRO'!A:A,0))),INDEX('UNIPIPE VAC'!F:F,MATCH(A1165,'UNIPIPE VAC'!A:A,0))),INDEX('UNIPIPE HP'!F:F,MATCH(A1165,'UNIPIPE HP'!A:A,0))),INDEX('UNIPIPE OIL'!F:F,MATCH(A1165,'UNIPIPE OIL'!A:A,0))),"")</f>
        <v/>
      </c>
      <c r="F1165" s="140" t="str">
        <f t="shared" si="15"/>
        <v/>
      </c>
      <c r="G1165" s="127"/>
      <c r="H1165" s="127"/>
      <c r="I1165" s="127"/>
      <c r="J1165" s="127"/>
      <c r="K1165" s="127"/>
      <c r="L1165" s="127"/>
      <c r="M1165" s="127"/>
      <c r="N1165" s="127"/>
      <c r="O1165" s="127"/>
      <c r="P1165" s="127"/>
      <c r="Q1165" s="127"/>
      <c r="R1165" s="127"/>
      <c r="S1165" s="127"/>
    </row>
    <row r="1166" spans="1:19" ht="18.75" customHeight="1" x14ac:dyDescent="0.2">
      <c r="A1166" s="135">
        <v>1149</v>
      </c>
      <c r="B1166" s="135" t="str">
        <f>IFERROR(IFERROR(IFERROR(IFERROR(IFERROR(INDEX('UNIPIPE AIR'!C:C,MATCH(A1166,'UNIPIPE AIR'!A:A,0)),INDEX('UNIPIPE NITRO'!C:C,MATCH(A1166,'UNIPIPE NITRO'!A:A,0))),INDEX('UNIPIPE VAC'!C:C,MATCH(A1166,'UNIPIPE VAC'!A:A,0))),INDEX('UNIPIPE HP'!C:C,MATCH(A1166,'UNIPIPE HP'!A:A,0))),INDEX('UNIPIPE OIL'!C:C,MATCH(A1166,'UNIPIPE OIL'!A:A,0))),"")</f>
        <v/>
      </c>
      <c r="C1166" s="133" t="str">
        <f>IFERROR(IFERROR(IFERROR(IFERROR(IFERROR(INDEX('UNIPIPE AIR'!E:E,MATCH(A1166,'UNIPIPE AIR'!A:A,0)),INDEX('UNIPIPE NITRO'!E:E,MATCH(A1166,'UNIPIPE NITRO'!A:A,0))),INDEX('UNIPIPE VAC'!E:E,MATCH(A1166,'UNIPIPE VAC'!A:A,0))),INDEX('UNIPIPE HP'!E:E,MATCH(A1166,'UNIPIPE HP'!A:A,0))),INDEX('UNIPIPE OIL'!E:E,MATCH(A1166,'UNIPIPE OIL'!A:A,0))),"")</f>
        <v/>
      </c>
      <c r="D1166" s="139" t="str">
        <f>IFERROR(IFERROR(IFERROR(IFERROR(IFERROR(INDEX('UNIPIPE AIR'!G:G,MATCH(A1166,'UNIPIPE AIR'!A:A,0)),INDEX('UNIPIPE NITRO'!G:G,MATCH(A1166,'UNIPIPE NITRO'!A:A,0))),INDEX('UNIPIPE VAC'!G:G,MATCH(A1166,'UNIPIPE VAC'!A:A,0))),INDEX('UNIPIPE HP'!G:G,MATCH(A1166,'UNIPIPE HP'!A:A,0))),INDEX('UNIPIPE OIL'!G:G,MATCH(A1166,'UNIPIPE OIL'!A:A,0))),"")</f>
        <v/>
      </c>
      <c r="E1166" s="140" t="str">
        <f>IFERROR(IFERROR(IFERROR(IFERROR(IFERROR(INDEX('UNIPIPE AIR'!F:F,MATCH(A1166,'UNIPIPE AIR'!A:A,0)),INDEX('UNIPIPE NITRO'!F:F,MATCH(A1166,'UNIPIPE NITRO'!A:A,0))),INDEX('UNIPIPE VAC'!F:F,MATCH(A1166,'UNIPIPE VAC'!A:A,0))),INDEX('UNIPIPE HP'!F:F,MATCH(A1166,'UNIPIPE HP'!A:A,0))),INDEX('UNIPIPE OIL'!F:F,MATCH(A1166,'UNIPIPE OIL'!A:A,0))),"")</f>
        <v/>
      </c>
      <c r="F1166" s="140" t="str">
        <f t="shared" si="15"/>
        <v/>
      </c>
      <c r="G1166" s="127"/>
      <c r="H1166" s="127"/>
      <c r="I1166" s="127"/>
      <c r="J1166" s="127"/>
      <c r="K1166" s="127"/>
      <c r="L1166" s="127"/>
      <c r="M1166" s="127"/>
      <c r="N1166" s="127"/>
      <c r="O1166" s="127"/>
      <c r="P1166" s="127"/>
      <c r="Q1166" s="127"/>
      <c r="R1166" s="127"/>
      <c r="S1166" s="127"/>
    </row>
    <row r="1167" spans="1:19" ht="18.75" customHeight="1" x14ac:dyDescent="0.2">
      <c r="A1167" s="135">
        <v>1150</v>
      </c>
      <c r="B1167" s="135" t="str">
        <f>IFERROR(IFERROR(IFERROR(IFERROR(IFERROR(INDEX('UNIPIPE AIR'!C:C,MATCH(A1167,'UNIPIPE AIR'!A:A,0)),INDEX('UNIPIPE NITRO'!C:C,MATCH(A1167,'UNIPIPE NITRO'!A:A,0))),INDEX('UNIPIPE VAC'!C:C,MATCH(A1167,'UNIPIPE VAC'!A:A,0))),INDEX('UNIPIPE HP'!C:C,MATCH(A1167,'UNIPIPE HP'!A:A,0))),INDEX('UNIPIPE OIL'!C:C,MATCH(A1167,'UNIPIPE OIL'!A:A,0))),"")</f>
        <v/>
      </c>
      <c r="C1167" s="133" t="str">
        <f>IFERROR(IFERROR(IFERROR(IFERROR(IFERROR(INDEX('UNIPIPE AIR'!E:E,MATCH(A1167,'UNIPIPE AIR'!A:A,0)),INDEX('UNIPIPE NITRO'!E:E,MATCH(A1167,'UNIPIPE NITRO'!A:A,0))),INDEX('UNIPIPE VAC'!E:E,MATCH(A1167,'UNIPIPE VAC'!A:A,0))),INDEX('UNIPIPE HP'!E:E,MATCH(A1167,'UNIPIPE HP'!A:A,0))),INDEX('UNIPIPE OIL'!E:E,MATCH(A1167,'UNIPIPE OIL'!A:A,0))),"")</f>
        <v/>
      </c>
      <c r="D1167" s="139" t="str">
        <f>IFERROR(IFERROR(IFERROR(IFERROR(IFERROR(INDEX('UNIPIPE AIR'!G:G,MATCH(A1167,'UNIPIPE AIR'!A:A,0)),INDEX('UNIPIPE NITRO'!G:G,MATCH(A1167,'UNIPIPE NITRO'!A:A,0))),INDEX('UNIPIPE VAC'!G:G,MATCH(A1167,'UNIPIPE VAC'!A:A,0))),INDEX('UNIPIPE HP'!G:G,MATCH(A1167,'UNIPIPE HP'!A:A,0))),INDEX('UNIPIPE OIL'!G:G,MATCH(A1167,'UNIPIPE OIL'!A:A,0))),"")</f>
        <v/>
      </c>
      <c r="E1167" s="140" t="str">
        <f>IFERROR(IFERROR(IFERROR(IFERROR(IFERROR(INDEX('UNIPIPE AIR'!F:F,MATCH(A1167,'UNIPIPE AIR'!A:A,0)),INDEX('UNIPIPE NITRO'!F:F,MATCH(A1167,'UNIPIPE NITRO'!A:A,0))),INDEX('UNIPIPE VAC'!F:F,MATCH(A1167,'UNIPIPE VAC'!A:A,0))),INDEX('UNIPIPE HP'!F:F,MATCH(A1167,'UNIPIPE HP'!A:A,0))),INDEX('UNIPIPE OIL'!F:F,MATCH(A1167,'UNIPIPE OIL'!A:A,0))),"")</f>
        <v/>
      </c>
      <c r="F1167" s="140" t="str">
        <f t="shared" si="15"/>
        <v/>
      </c>
      <c r="G1167" s="127"/>
      <c r="H1167" s="127"/>
      <c r="I1167" s="127"/>
      <c r="J1167" s="127"/>
      <c r="K1167" s="127"/>
      <c r="L1167" s="127"/>
      <c r="M1167" s="127"/>
      <c r="N1167" s="127"/>
      <c r="O1167" s="127"/>
      <c r="P1167" s="127"/>
      <c r="Q1167" s="127"/>
      <c r="R1167" s="127"/>
      <c r="S1167" s="127"/>
    </row>
    <row r="1168" spans="1:19" ht="18.75" customHeight="1" x14ac:dyDescent="0.2">
      <c r="A1168" s="135">
        <v>1151</v>
      </c>
      <c r="B1168" s="135" t="str">
        <f>IFERROR(IFERROR(IFERROR(IFERROR(IFERROR(INDEX('UNIPIPE AIR'!C:C,MATCH(A1168,'UNIPIPE AIR'!A:A,0)),INDEX('UNIPIPE NITRO'!C:C,MATCH(A1168,'UNIPIPE NITRO'!A:A,0))),INDEX('UNIPIPE VAC'!C:C,MATCH(A1168,'UNIPIPE VAC'!A:A,0))),INDEX('UNIPIPE HP'!C:C,MATCH(A1168,'UNIPIPE HP'!A:A,0))),INDEX('UNIPIPE OIL'!C:C,MATCH(A1168,'UNIPIPE OIL'!A:A,0))),"")</f>
        <v/>
      </c>
      <c r="C1168" s="133" t="str">
        <f>IFERROR(IFERROR(IFERROR(IFERROR(IFERROR(INDEX('UNIPIPE AIR'!E:E,MATCH(A1168,'UNIPIPE AIR'!A:A,0)),INDEX('UNIPIPE NITRO'!E:E,MATCH(A1168,'UNIPIPE NITRO'!A:A,0))),INDEX('UNIPIPE VAC'!E:E,MATCH(A1168,'UNIPIPE VAC'!A:A,0))),INDEX('UNIPIPE HP'!E:E,MATCH(A1168,'UNIPIPE HP'!A:A,0))),INDEX('UNIPIPE OIL'!E:E,MATCH(A1168,'UNIPIPE OIL'!A:A,0))),"")</f>
        <v/>
      </c>
      <c r="D1168" s="139" t="str">
        <f>IFERROR(IFERROR(IFERROR(IFERROR(IFERROR(INDEX('UNIPIPE AIR'!G:G,MATCH(A1168,'UNIPIPE AIR'!A:A,0)),INDEX('UNIPIPE NITRO'!G:G,MATCH(A1168,'UNIPIPE NITRO'!A:A,0))),INDEX('UNIPIPE VAC'!G:G,MATCH(A1168,'UNIPIPE VAC'!A:A,0))),INDEX('UNIPIPE HP'!G:G,MATCH(A1168,'UNIPIPE HP'!A:A,0))),INDEX('UNIPIPE OIL'!G:G,MATCH(A1168,'UNIPIPE OIL'!A:A,0))),"")</f>
        <v/>
      </c>
      <c r="E1168" s="140" t="str">
        <f>IFERROR(IFERROR(IFERROR(IFERROR(IFERROR(INDEX('UNIPIPE AIR'!F:F,MATCH(A1168,'UNIPIPE AIR'!A:A,0)),INDEX('UNIPIPE NITRO'!F:F,MATCH(A1168,'UNIPIPE NITRO'!A:A,0))),INDEX('UNIPIPE VAC'!F:F,MATCH(A1168,'UNIPIPE VAC'!A:A,0))),INDEX('UNIPIPE HP'!F:F,MATCH(A1168,'UNIPIPE HP'!A:A,0))),INDEX('UNIPIPE OIL'!F:F,MATCH(A1168,'UNIPIPE OIL'!A:A,0))),"")</f>
        <v/>
      </c>
      <c r="F1168" s="140" t="str">
        <f t="shared" si="15"/>
        <v/>
      </c>
      <c r="G1168" s="127"/>
      <c r="H1168" s="127"/>
      <c r="I1168" s="127"/>
      <c r="J1168" s="127"/>
      <c r="K1168" s="127"/>
      <c r="L1168" s="127"/>
      <c r="M1168" s="127"/>
      <c r="N1168" s="127"/>
      <c r="O1168" s="127"/>
      <c r="P1168" s="127"/>
      <c r="Q1168" s="127"/>
      <c r="R1168" s="127"/>
      <c r="S1168" s="127"/>
    </row>
    <row r="1169" spans="1:19" ht="18.75" customHeight="1" x14ac:dyDescent="0.2">
      <c r="A1169" s="135">
        <v>1152</v>
      </c>
      <c r="B1169" s="135" t="str">
        <f>IFERROR(IFERROR(IFERROR(IFERROR(IFERROR(INDEX('UNIPIPE AIR'!C:C,MATCH(A1169,'UNIPIPE AIR'!A:A,0)),INDEX('UNIPIPE NITRO'!C:C,MATCH(A1169,'UNIPIPE NITRO'!A:A,0))),INDEX('UNIPIPE VAC'!C:C,MATCH(A1169,'UNIPIPE VAC'!A:A,0))),INDEX('UNIPIPE HP'!C:C,MATCH(A1169,'UNIPIPE HP'!A:A,0))),INDEX('UNIPIPE OIL'!C:C,MATCH(A1169,'UNIPIPE OIL'!A:A,0))),"")</f>
        <v/>
      </c>
      <c r="C1169" s="133" t="str">
        <f>IFERROR(IFERROR(IFERROR(IFERROR(IFERROR(INDEX('UNIPIPE AIR'!E:E,MATCH(A1169,'UNIPIPE AIR'!A:A,0)),INDEX('UNIPIPE NITRO'!E:E,MATCH(A1169,'UNIPIPE NITRO'!A:A,0))),INDEX('UNIPIPE VAC'!E:E,MATCH(A1169,'UNIPIPE VAC'!A:A,0))),INDEX('UNIPIPE HP'!E:E,MATCH(A1169,'UNIPIPE HP'!A:A,0))),INDEX('UNIPIPE OIL'!E:E,MATCH(A1169,'UNIPIPE OIL'!A:A,0))),"")</f>
        <v/>
      </c>
      <c r="D1169" s="139" t="str">
        <f>IFERROR(IFERROR(IFERROR(IFERROR(IFERROR(INDEX('UNIPIPE AIR'!G:G,MATCH(A1169,'UNIPIPE AIR'!A:A,0)),INDEX('UNIPIPE NITRO'!G:G,MATCH(A1169,'UNIPIPE NITRO'!A:A,0))),INDEX('UNIPIPE VAC'!G:G,MATCH(A1169,'UNIPIPE VAC'!A:A,0))),INDEX('UNIPIPE HP'!G:G,MATCH(A1169,'UNIPIPE HP'!A:A,0))),INDEX('UNIPIPE OIL'!G:G,MATCH(A1169,'UNIPIPE OIL'!A:A,0))),"")</f>
        <v/>
      </c>
      <c r="E1169" s="140" t="str">
        <f>IFERROR(IFERROR(IFERROR(IFERROR(IFERROR(INDEX('UNIPIPE AIR'!F:F,MATCH(A1169,'UNIPIPE AIR'!A:A,0)),INDEX('UNIPIPE NITRO'!F:F,MATCH(A1169,'UNIPIPE NITRO'!A:A,0))),INDEX('UNIPIPE VAC'!F:F,MATCH(A1169,'UNIPIPE VAC'!A:A,0))),INDEX('UNIPIPE HP'!F:F,MATCH(A1169,'UNIPIPE HP'!A:A,0))),INDEX('UNIPIPE OIL'!F:F,MATCH(A1169,'UNIPIPE OIL'!A:A,0))),"")</f>
        <v/>
      </c>
      <c r="F1169" s="140" t="str">
        <f t="shared" si="15"/>
        <v/>
      </c>
      <c r="G1169" s="127"/>
      <c r="H1169" s="127"/>
      <c r="I1169" s="127"/>
      <c r="J1169" s="127"/>
      <c r="K1169" s="127"/>
      <c r="L1169" s="127"/>
      <c r="M1169" s="127"/>
      <c r="N1169" s="127"/>
      <c r="O1169" s="127"/>
      <c r="P1169" s="127"/>
      <c r="Q1169" s="127"/>
      <c r="R1169" s="127"/>
      <c r="S1169" s="127"/>
    </row>
    <row r="1170" spans="1:19" ht="18.75" customHeight="1" x14ac:dyDescent="0.2">
      <c r="A1170" s="135">
        <v>1153</v>
      </c>
      <c r="B1170" s="135" t="str">
        <f>IFERROR(IFERROR(IFERROR(IFERROR(IFERROR(INDEX('UNIPIPE AIR'!C:C,MATCH(A1170,'UNIPIPE AIR'!A:A,0)),INDEX('UNIPIPE NITRO'!C:C,MATCH(A1170,'UNIPIPE NITRO'!A:A,0))),INDEX('UNIPIPE VAC'!C:C,MATCH(A1170,'UNIPIPE VAC'!A:A,0))),INDEX('UNIPIPE HP'!C:C,MATCH(A1170,'UNIPIPE HP'!A:A,0))),INDEX('UNIPIPE OIL'!C:C,MATCH(A1170,'UNIPIPE OIL'!A:A,0))),"")</f>
        <v/>
      </c>
      <c r="C1170" s="133" t="str">
        <f>IFERROR(IFERROR(IFERROR(IFERROR(IFERROR(INDEX('UNIPIPE AIR'!E:E,MATCH(A1170,'UNIPIPE AIR'!A:A,0)),INDEX('UNIPIPE NITRO'!E:E,MATCH(A1170,'UNIPIPE NITRO'!A:A,0))),INDEX('UNIPIPE VAC'!E:E,MATCH(A1170,'UNIPIPE VAC'!A:A,0))),INDEX('UNIPIPE HP'!E:E,MATCH(A1170,'UNIPIPE HP'!A:A,0))),INDEX('UNIPIPE OIL'!E:E,MATCH(A1170,'UNIPIPE OIL'!A:A,0))),"")</f>
        <v/>
      </c>
      <c r="D1170" s="139" t="str">
        <f>IFERROR(IFERROR(IFERROR(IFERROR(IFERROR(INDEX('UNIPIPE AIR'!G:G,MATCH(A1170,'UNIPIPE AIR'!A:A,0)),INDEX('UNIPIPE NITRO'!G:G,MATCH(A1170,'UNIPIPE NITRO'!A:A,0))),INDEX('UNIPIPE VAC'!G:G,MATCH(A1170,'UNIPIPE VAC'!A:A,0))),INDEX('UNIPIPE HP'!G:G,MATCH(A1170,'UNIPIPE HP'!A:A,0))),INDEX('UNIPIPE OIL'!G:G,MATCH(A1170,'UNIPIPE OIL'!A:A,0))),"")</f>
        <v/>
      </c>
      <c r="E1170" s="140" t="str">
        <f>IFERROR(IFERROR(IFERROR(IFERROR(IFERROR(INDEX('UNIPIPE AIR'!F:F,MATCH(A1170,'UNIPIPE AIR'!A:A,0)),INDEX('UNIPIPE NITRO'!F:F,MATCH(A1170,'UNIPIPE NITRO'!A:A,0))),INDEX('UNIPIPE VAC'!F:F,MATCH(A1170,'UNIPIPE VAC'!A:A,0))),INDEX('UNIPIPE HP'!F:F,MATCH(A1170,'UNIPIPE HP'!A:A,0))),INDEX('UNIPIPE OIL'!F:F,MATCH(A1170,'UNIPIPE OIL'!A:A,0))),"")</f>
        <v/>
      </c>
      <c r="F1170" s="140" t="str">
        <f t="shared" si="15"/>
        <v/>
      </c>
      <c r="G1170" s="127"/>
      <c r="H1170" s="127"/>
      <c r="I1170" s="127"/>
      <c r="J1170" s="127"/>
      <c r="K1170" s="127"/>
      <c r="L1170" s="127"/>
      <c r="M1170" s="127"/>
      <c r="N1170" s="127"/>
      <c r="O1170" s="127"/>
      <c r="P1170" s="127"/>
      <c r="Q1170" s="127"/>
      <c r="R1170" s="127"/>
      <c r="S1170" s="127"/>
    </row>
    <row r="1171" spans="1:19" ht="18.75" customHeight="1" x14ac:dyDescent="0.2">
      <c r="A1171" s="135">
        <v>1154</v>
      </c>
      <c r="B1171" s="135" t="str">
        <f>IFERROR(IFERROR(IFERROR(IFERROR(IFERROR(INDEX('UNIPIPE AIR'!C:C,MATCH(A1171,'UNIPIPE AIR'!A:A,0)),INDEX('UNIPIPE NITRO'!C:C,MATCH(A1171,'UNIPIPE NITRO'!A:A,0))),INDEX('UNIPIPE VAC'!C:C,MATCH(A1171,'UNIPIPE VAC'!A:A,0))),INDEX('UNIPIPE HP'!C:C,MATCH(A1171,'UNIPIPE HP'!A:A,0))),INDEX('UNIPIPE OIL'!C:C,MATCH(A1171,'UNIPIPE OIL'!A:A,0))),"")</f>
        <v/>
      </c>
      <c r="C1171" s="133" t="str">
        <f>IFERROR(IFERROR(IFERROR(IFERROR(IFERROR(INDEX('UNIPIPE AIR'!E:E,MATCH(A1171,'UNIPIPE AIR'!A:A,0)),INDEX('UNIPIPE NITRO'!E:E,MATCH(A1171,'UNIPIPE NITRO'!A:A,0))),INDEX('UNIPIPE VAC'!E:E,MATCH(A1171,'UNIPIPE VAC'!A:A,0))),INDEX('UNIPIPE HP'!E:E,MATCH(A1171,'UNIPIPE HP'!A:A,0))),INDEX('UNIPIPE OIL'!E:E,MATCH(A1171,'UNIPIPE OIL'!A:A,0))),"")</f>
        <v/>
      </c>
      <c r="D1171" s="139" t="str">
        <f>IFERROR(IFERROR(IFERROR(IFERROR(IFERROR(INDEX('UNIPIPE AIR'!G:G,MATCH(A1171,'UNIPIPE AIR'!A:A,0)),INDEX('UNIPIPE NITRO'!G:G,MATCH(A1171,'UNIPIPE NITRO'!A:A,0))),INDEX('UNIPIPE VAC'!G:G,MATCH(A1171,'UNIPIPE VAC'!A:A,0))),INDEX('UNIPIPE HP'!G:G,MATCH(A1171,'UNIPIPE HP'!A:A,0))),INDEX('UNIPIPE OIL'!G:G,MATCH(A1171,'UNIPIPE OIL'!A:A,0))),"")</f>
        <v/>
      </c>
      <c r="E1171" s="140" t="str">
        <f>IFERROR(IFERROR(IFERROR(IFERROR(IFERROR(INDEX('UNIPIPE AIR'!F:F,MATCH(A1171,'UNIPIPE AIR'!A:A,0)),INDEX('UNIPIPE NITRO'!F:F,MATCH(A1171,'UNIPIPE NITRO'!A:A,0))),INDEX('UNIPIPE VAC'!F:F,MATCH(A1171,'UNIPIPE VAC'!A:A,0))),INDEX('UNIPIPE HP'!F:F,MATCH(A1171,'UNIPIPE HP'!A:A,0))),INDEX('UNIPIPE OIL'!F:F,MATCH(A1171,'UNIPIPE OIL'!A:A,0))),"")</f>
        <v/>
      </c>
      <c r="F1171" s="140" t="str">
        <f t="shared" si="15"/>
        <v/>
      </c>
      <c r="G1171" s="127"/>
      <c r="H1171" s="127"/>
      <c r="I1171" s="127"/>
      <c r="J1171" s="127"/>
      <c r="K1171" s="127"/>
      <c r="L1171" s="127"/>
      <c r="M1171" s="127"/>
      <c r="N1171" s="127"/>
      <c r="O1171" s="127"/>
      <c r="P1171" s="127"/>
      <c r="Q1171" s="127"/>
      <c r="R1171" s="127"/>
      <c r="S1171" s="127"/>
    </row>
    <row r="1172" spans="1:19" ht="18.75" customHeight="1" x14ac:dyDescent="0.2">
      <c r="A1172" s="135">
        <v>1155</v>
      </c>
      <c r="B1172" s="135" t="str">
        <f>IFERROR(IFERROR(IFERROR(IFERROR(IFERROR(INDEX('UNIPIPE AIR'!C:C,MATCH(A1172,'UNIPIPE AIR'!A:A,0)),INDEX('UNIPIPE NITRO'!C:C,MATCH(A1172,'UNIPIPE NITRO'!A:A,0))),INDEX('UNIPIPE VAC'!C:C,MATCH(A1172,'UNIPIPE VAC'!A:A,0))),INDEX('UNIPIPE HP'!C:C,MATCH(A1172,'UNIPIPE HP'!A:A,0))),INDEX('UNIPIPE OIL'!C:C,MATCH(A1172,'UNIPIPE OIL'!A:A,0))),"")</f>
        <v/>
      </c>
      <c r="C1172" s="133" t="str">
        <f>IFERROR(IFERROR(IFERROR(IFERROR(IFERROR(INDEX('UNIPIPE AIR'!E:E,MATCH(A1172,'UNIPIPE AIR'!A:A,0)),INDEX('UNIPIPE NITRO'!E:E,MATCH(A1172,'UNIPIPE NITRO'!A:A,0))),INDEX('UNIPIPE VAC'!E:E,MATCH(A1172,'UNIPIPE VAC'!A:A,0))),INDEX('UNIPIPE HP'!E:E,MATCH(A1172,'UNIPIPE HP'!A:A,0))),INDEX('UNIPIPE OIL'!E:E,MATCH(A1172,'UNIPIPE OIL'!A:A,0))),"")</f>
        <v/>
      </c>
      <c r="D1172" s="139" t="str">
        <f>IFERROR(IFERROR(IFERROR(IFERROR(IFERROR(INDEX('UNIPIPE AIR'!G:G,MATCH(A1172,'UNIPIPE AIR'!A:A,0)),INDEX('UNIPIPE NITRO'!G:G,MATCH(A1172,'UNIPIPE NITRO'!A:A,0))),INDEX('UNIPIPE VAC'!G:G,MATCH(A1172,'UNIPIPE VAC'!A:A,0))),INDEX('UNIPIPE HP'!G:G,MATCH(A1172,'UNIPIPE HP'!A:A,0))),INDEX('UNIPIPE OIL'!G:G,MATCH(A1172,'UNIPIPE OIL'!A:A,0))),"")</f>
        <v/>
      </c>
      <c r="E1172" s="140" t="str">
        <f>IFERROR(IFERROR(IFERROR(IFERROR(IFERROR(INDEX('UNIPIPE AIR'!F:F,MATCH(A1172,'UNIPIPE AIR'!A:A,0)),INDEX('UNIPIPE NITRO'!F:F,MATCH(A1172,'UNIPIPE NITRO'!A:A,0))),INDEX('UNIPIPE VAC'!F:F,MATCH(A1172,'UNIPIPE VAC'!A:A,0))),INDEX('UNIPIPE HP'!F:F,MATCH(A1172,'UNIPIPE HP'!A:A,0))),INDEX('UNIPIPE OIL'!F:F,MATCH(A1172,'UNIPIPE OIL'!A:A,0))),"")</f>
        <v/>
      </c>
      <c r="F1172" s="140" t="str">
        <f t="shared" ref="F1172:F1235" si="16">IF(D1172="", "", D1172*E1172)</f>
        <v/>
      </c>
      <c r="G1172" s="127"/>
      <c r="H1172" s="127"/>
      <c r="I1172" s="127"/>
      <c r="J1172" s="127"/>
      <c r="K1172" s="127"/>
      <c r="L1172" s="127"/>
      <c r="M1172" s="127"/>
      <c r="N1172" s="127"/>
      <c r="O1172" s="127"/>
      <c r="P1172" s="127"/>
      <c r="Q1172" s="127"/>
      <c r="R1172" s="127"/>
      <c r="S1172" s="127"/>
    </row>
    <row r="1173" spans="1:19" ht="18.75" customHeight="1" x14ac:dyDescent="0.2">
      <c r="A1173" s="135">
        <v>1156</v>
      </c>
      <c r="B1173" s="135" t="str">
        <f>IFERROR(IFERROR(IFERROR(IFERROR(IFERROR(INDEX('UNIPIPE AIR'!C:C,MATCH(A1173,'UNIPIPE AIR'!A:A,0)),INDEX('UNIPIPE NITRO'!C:C,MATCH(A1173,'UNIPIPE NITRO'!A:A,0))),INDEX('UNIPIPE VAC'!C:C,MATCH(A1173,'UNIPIPE VAC'!A:A,0))),INDEX('UNIPIPE HP'!C:C,MATCH(A1173,'UNIPIPE HP'!A:A,0))),INDEX('UNIPIPE OIL'!C:C,MATCH(A1173,'UNIPIPE OIL'!A:A,0))),"")</f>
        <v/>
      </c>
      <c r="C1173" s="133" t="str">
        <f>IFERROR(IFERROR(IFERROR(IFERROR(IFERROR(INDEX('UNIPIPE AIR'!E:E,MATCH(A1173,'UNIPIPE AIR'!A:A,0)),INDEX('UNIPIPE NITRO'!E:E,MATCH(A1173,'UNIPIPE NITRO'!A:A,0))),INDEX('UNIPIPE VAC'!E:E,MATCH(A1173,'UNIPIPE VAC'!A:A,0))),INDEX('UNIPIPE HP'!E:E,MATCH(A1173,'UNIPIPE HP'!A:A,0))),INDEX('UNIPIPE OIL'!E:E,MATCH(A1173,'UNIPIPE OIL'!A:A,0))),"")</f>
        <v/>
      </c>
      <c r="D1173" s="139" t="str">
        <f>IFERROR(IFERROR(IFERROR(IFERROR(IFERROR(INDEX('UNIPIPE AIR'!G:G,MATCH(A1173,'UNIPIPE AIR'!A:A,0)),INDEX('UNIPIPE NITRO'!G:G,MATCH(A1173,'UNIPIPE NITRO'!A:A,0))),INDEX('UNIPIPE VAC'!G:G,MATCH(A1173,'UNIPIPE VAC'!A:A,0))),INDEX('UNIPIPE HP'!G:G,MATCH(A1173,'UNIPIPE HP'!A:A,0))),INDEX('UNIPIPE OIL'!G:G,MATCH(A1173,'UNIPIPE OIL'!A:A,0))),"")</f>
        <v/>
      </c>
      <c r="E1173" s="140" t="str">
        <f>IFERROR(IFERROR(IFERROR(IFERROR(IFERROR(INDEX('UNIPIPE AIR'!F:F,MATCH(A1173,'UNIPIPE AIR'!A:A,0)),INDEX('UNIPIPE NITRO'!F:F,MATCH(A1173,'UNIPIPE NITRO'!A:A,0))),INDEX('UNIPIPE VAC'!F:F,MATCH(A1173,'UNIPIPE VAC'!A:A,0))),INDEX('UNIPIPE HP'!F:F,MATCH(A1173,'UNIPIPE HP'!A:A,0))),INDEX('UNIPIPE OIL'!F:F,MATCH(A1173,'UNIPIPE OIL'!A:A,0))),"")</f>
        <v/>
      </c>
      <c r="F1173" s="140" t="str">
        <f t="shared" si="16"/>
        <v/>
      </c>
      <c r="G1173" s="127"/>
      <c r="H1173" s="127"/>
      <c r="I1173" s="127"/>
      <c r="J1173" s="127"/>
      <c r="K1173" s="127"/>
      <c r="L1173" s="127"/>
      <c r="M1173" s="127"/>
      <c r="N1173" s="127"/>
      <c r="O1173" s="127"/>
      <c r="P1173" s="127"/>
      <c r="Q1173" s="127"/>
      <c r="R1173" s="127"/>
      <c r="S1173" s="127"/>
    </row>
    <row r="1174" spans="1:19" ht="18.75" customHeight="1" x14ac:dyDescent="0.2">
      <c r="A1174" s="135">
        <v>1157</v>
      </c>
      <c r="B1174" s="135" t="str">
        <f>IFERROR(IFERROR(IFERROR(IFERROR(IFERROR(INDEX('UNIPIPE AIR'!C:C,MATCH(A1174,'UNIPIPE AIR'!A:A,0)),INDEX('UNIPIPE NITRO'!C:C,MATCH(A1174,'UNIPIPE NITRO'!A:A,0))),INDEX('UNIPIPE VAC'!C:C,MATCH(A1174,'UNIPIPE VAC'!A:A,0))),INDEX('UNIPIPE HP'!C:C,MATCH(A1174,'UNIPIPE HP'!A:A,0))),INDEX('UNIPIPE OIL'!C:C,MATCH(A1174,'UNIPIPE OIL'!A:A,0))),"")</f>
        <v/>
      </c>
      <c r="C1174" s="133" t="str">
        <f>IFERROR(IFERROR(IFERROR(IFERROR(IFERROR(INDEX('UNIPIPE AIR'!E:E,MATCH(A1174,'UNIPIPE AIR'!A:A,0)),INDEX('UNIPIPE NITRO'!E:E,MATCH(A1174,'UNIPIPE NITRO'!A:A,0))),INDEX('UNIPIPE VAC'!E:E,MATCH(A1174,'UNIPIPE VAC'!A:A,0))),INDEX('UNIPIPE HP'!E:E,MATCH(A1174,'UNIPIPE HP'!A:A,0))),INDEX('UNIPIPE OIL'!E:E,MATCH(A1174,'UNIPIPE OIL'!A:A,0))),"")</f>
        <v/>
      </c>
      <c r="D1174" s="139" t="str">
        <f>IFERROR(IFERROR(IFERROR(IFERROR(IFERROR(INDEX('UNIPIPE AIR'!G:G,MATCH(A1174,'UNIPIPE AIR'!A:A,0)),INDEX('UNIPIPE NITRO'!G:G,MATCH(A1174,'UNIPIPE NITRO'!A:A,0))),INDEX('UNIPIPE VAC'!G:G,MATCH(A1174,'UNIPIPE VAC'!A:A,0))),INDEX('UNIPIPE HP'!G:G,MATCH(A1174,'UNIPIPE HP'!A:A,0))),INDEX('UNIPIPE OIL'!G:G,MATCH(A1174,'UNIPIPE OIL'!A:A,0))),"")</f>
        <v/>
      </c>
      <c r="E1174" s="140" t="str">
        <f>IFERROR(IFERROR(IFERROR(IFERROR(IFERROR(INDEX('UNIPIPE AIR'!F:F,MATCH(A1174,'UNIPIPE AIR'!A:A,0)),INDEX('UNIPIPE NITRO'!F:F,MATCH(A1174,'UNIPIPE NITRO'!A:A,0))),INDEX('UNIPIPE VAC'!F:F,MATCH(A1174,'UNIPIPE VAC'!A:A,0))),INDEX('UNIPIPE HP'!F:F,MATCH(A1174,'UNIPIPE HP'!A:A,0))),INDEX('UNIPIPE OIL'!F:F,MATCH(A1174,'UNIPIPE OIL'!A:A,0))),"")</f>
        <v/>
      </c>
      <c r="F1174" s="140" t="str">
        <f t="shared" si="16"/>
        <v/>
      </c>
      <c r="G1174" s="127"/>
      <c r="H1174" s="127"/>
      <c r="I1174" s="127"/>
      <c r="J1174" s="127"/>
      <c r="K1174" s="127"/>
      <c r="L1174" s="127"/>
      <c r="M1174" s="127"/>
      <c r="N1174" s="127"/>
      <c r="O1174" s="127"/>
      <c r="P1174" s="127"/>
      <c r="Q1174" s="127"/>
      <c r="R1174" s="127"/>
      <c r="S1174" s="127"/>
    </row>
    <row r="1175" spans="1:19" ht="18.75" customHeight="1" x14ac:dyDescent="0.2">
      <c r="A1175" s="135">
        <v>1158</v>
      </c>
      <c r="B1175" s="135" t="str">
        <f>IFERROR(IFERROR(IFERROR(IFERROR(IFERROR(INDEX('UNIPIPE AIR'!C:C,MATCH(A1175,'UNIPIPE AIR'!A:A,0)),INDEX('UNIPIPE NITRO'!C:C,MATCH(A1175,'UNIPIPE NITRO'!A:A,0))),INDEX('UNIPIPE VAC'!C:C,MATCH(A1175,'UNIPIPE VAC'!A:A,0))),INDEX('UNIPIPE HP'!C:C,MATCH(A1175,'UNIPIPE HP'!A:A,0))),INDEX('UNIPIPE OIL'!C:C,MATCH(A1175,'UNIPIPE OIL'!A:A,0))),"")</f>
        <v/>
      </c>
      <c r="C1175" s="133" t="str">
        <f>IFERROR(IFERROR(IFERROR(IFERROR(IFERROR(INDEX('UNIPIPE AIR'!E:E,MATCH(A1175,'UNIPIPE AIR'!A:A,0)),INDEX('UNIPIPE NITRO'!E:E,MATCH(A1175,'UNIPIPE NITRO'!A:A,0))),INDEX('UNIPIPE VAC'!E:E,MATCH(A1175,'UNIPIPE VAC'!A:A,0))),INDEX('UNIPIPE HP'!E:E,MATCH(A1175,'UNIPIPE HP'!A:A,0))),INDEX('UNIPIPE OIL'!E:E,MATCH(A1175,'UNIPIPE OIL'!A:A,0))),"")</f>
        <v/>
      </c>
      <c r="D1175" s="139" t="str">
        <f>IFERROR(IFERROR(IFERROR(IFERROR(IFERROR(INDEX('UNIPIPE AIR'!G:G,MATCH(A1175,'UNIPIPE AIR'!A:A,0)),INDEX('UNIPIPE NITRO'!G:G,MATCH(A1175,'UNIPIPE NITRO'!A:A,0))),INDEX('UNIPIPE VAC'!G:G,MATCH(A1175,'UNIPIPE VAC'!A:A,0))),INDEX('UNIPIPE HP'!G:G,MATCH(A1175,'UNIPIPE HP'!A:A,0))),INDEX('UNIPIPE OIL'!G:G,MATCH(A1175,'UNIPIPE OIL'!A:A,0))),"")</f>
        <v/>
      </c>
      <c r="E1175" s="140" t="str">
        <f>IFERROR(IFERROR(IFERROR(IFERROR(IFERROR(INDEX('UNIPIPE AIR'!F:F,MATCH(A1175,'UNIPIPE AIR'!A:A,0)),INDEX('UNIPIPE NITRO'!F:F,MATCH(A1175,'UNIPIPE NITRO'!A:A,0))),INDEX('UNIPIPE VAC'!F:F,MATCH(A1175,'UNIPIPE VAC'!A:A,0))),INDEX('UNIPIPE HP'!F:F,MATCH(A1175,'UNIPIPE HP'!A:A,0))),INDEX('UNIPIPE OIL'!F:F,MATCH(A1175,'UNIPIPE OIL'!A:A,0))),"")</f>
        <v/>
      </c>
      <c r="F1175" s="140" t="str">
        <f t="shared" si="16"/>
        <v/>
      </c>
      <c r="G1175" s="127"/>
      <c r="H1175" s="127"/>
      <c r="I1175" s="127"/>
      <c r="J1175" s="127"/>
      <c r="K1175" s="127"/>
      <c r="L1175" s="127"/>
      <c r="M1175" s="127"/>
      <c r="N1175" s="127"/>
      <c r="O1175" s="127"/>
      <c r="P1175" s="127"/>
      <c r="Q1175" s="127"/>
      <c r="R1175" s="127"/>
      <c r="S1175" s="127"/>
    </row>
    <row r="1176" spans="1:19" ht="18.75" customHeight="1" x14ac:dyDescent="0.2">
      <c r="A1176" s="135">
        <v>1159</v>
      </c>
      <c r="B1176" s="135" t="str">
        <f>IFERROR(IFERROR(IFERROR(IFERROR(IFERROR(INDEX('UNIPIPE AIR'!C:C,MATCH(A1176,'UNIPIPE AIR'!A:A,0)),INDEX('UNIPIPE NITRO'!C:C,MATCH(A1176,'UNIPIPE NITRO'!A:A,0))),INDEX('UNIPIPE VAC'!C:C,MATCH(A1176,'UNIPIPE VAC'!A:A,0))),INDEX('UNIPIPE HP'!C:C,MATCH(A1176,'UNIPIPE HP'!A:A,0))),INDEX('UNIPIPE OIL'!C:C,MATCH(A1176,'UNIPIPE OIL'!A:A,0))),"")</f>
        <v/>
      </c>
      <c r="C1176" s="133" t="str">
        <f>IFERROR(IFERROR(IFERROR(IFERROR(IFERROR(INDEX('UNIPIPE AIR'!E:E,MATCH(A1176,'UNIPIPE AIR'!A:A,0)),INDEX('UNIPIPE NITRO'!E:E,MATCH(A1176,'UNIPIPE NITRO'!A:A,0))),INDEX('UNIPIPE VAC'!E:E,MATCH(A1176,'UNIPIPE VAC'!A:A,0))),INDEX('UNIPIPE HP'!E:E,MATCH(A1176,'UNIPIPE HP'!A:A,0))),INDEX('UNIPIPE OIL'!E:E,MATCH(A1176,'UNIPIPE OIL'!A:A,0))),"")</f>
        <v/>
      </c>
      <c r="D1176" s="139" t="str">
        <f>IFERROR(IFERROR(IFERROR(IFERROR(IFERROR(INDEX('UNIPIPE AIR'!G:G,MATCH(A1176,'UNIPIPE AIR'!A:A,0)),INDEX('UNIPIPE NITRO'!G:G,MATCH(A1176,'UNIPIPE NITRO'!A:A,0))),INDEX('UNIPIPE VAC'!G:G,MATCH(A1176,'UNIPIPE VAC'!A:A,0))),INDEX('UNIPIPE HP'!G:G,MATCH(A1176,'UNIPIPE HP'!A:A,0))),INDEX('UNIPIPE OIL'!G:G,MATCH(A1176,'UNIPIPE OIL'!A:A,0))),"")</f>
        <v/>
      </c>
      <c r="E1176" s="140" t="str">
        <f>IFERROR(IFERROR(IFERROR(IFERROR(IFERROR(INDEX('UNIPIPE AIR'!F:F,MATCH(A1176,'UNIPIPE AIR'!A:A,0)),INDEX('UNIPIPE NITRO'!F:F,MATCH(A1176,'UNIPIPE NITRO'!A:A,0))),INDEX('UNIPIPE VAC'!F:F,MATCH(A1176,'UNIPIPE VAC'!A:A,0))),INDEX('UNIPIPE HP'!F:F,MATCH(A1176,'UNIPIPE HP'!A:A,0))),INDEX('UNIPIPE OIL'!F:F,MATCH(A1176,'UNIPIPE OIL'!A:A,0))),"")</f>
        <v/>
      </c>
      <c r="F1176" s="140" t="str">
        <f t="shared" si="16"/>
        <v/>
      </c>
      <c r="G1176" s="127"/>
      <c r="H1176" s="127"/>
      <c r="I1176" s="127"/>
      <c r="J1176" s="127"/>
      <c r="K1176" s="127"/>
      <c r="L1176" s="127"/>
      <c r="M1176" s="127"/>
      <c r="N1176" s="127"/>
      <c r="O1176" s="127"/>
      <c r="P1176" s="127"/>
      <c r="Q1176" s="127"/>
      <c r="R1176" s="127"/>
      <c r="S1176" s="127"/>
    </row>
    <row r="1177" spans="1:19" ht="18.75" customHeight="1" x14ac:dyDescent="0.2">
      <c r="A1177" s="135">
        <v>1160</v>
      </c>
      <c r="B1177" s="135" t="str">
        <f>IFERROR(IFERROR(IFERROR(IFERROR(IFERROR(INDEX('UNIPIPE AIR'!C:C,MATCH(A1177,'UNIPIPE AIR'!A:A,0)),INDEX('UNIPIPE NITRO'!C:C,MATCH(A1177,'UNIPIPE NITRO'!A:A,0))),INDEX('UNIPIPE VAC'!C:C,MATCH(A1177,'UNIPIPE VAC'!A:A,0))),INDEX('UNIPIPE HP'!C:C,MATCH(A1177,'UNIPIPE HP'!A:A,0))),INDEX('UNIPIPE OIL'!C:C,MATCH(A1177,'UNIPIPE OIL'!A:A,0))),"")</f>
        <v/>
      </c>
      <c r="C1177" s="133" t="str">
        <f>IFERROR(IFERROR(IFERROR(IFERROR(IFERROR(INDEX('UNIPIPE AIR'!E:E,MATCH(A1177,'UNIPIPE AIR'!A:A,0)),INDEX('UNIPIPE NITRO'!E:E,MATCH(A1177,'UNIPIPE NITRO'!A:A,0))),INDEX('UNIPIPE VAC'!E:E,MATCH(A1177,'UNIPIPE VAC'!A:A,0))),INDEX('UNIPIPE HP'!E:E,MATCH(A1177,'UNIPIPE HP'!A:A,0))),INDEX('UNIPIPE OIL'!E:E,MATCH(A1177,'UNIPIPE OIL'!A:A,0))),"")</f>
        <v/>
      </c>
      <c r="D1177" s="139" t="str">
        <f>IFERROR(IFERROR(IFERROR(IFERROR(IFERROR(INDEX('UNIPIPE AIR'!G:G,MATCH(A1177,'UNIPIPE AIR'!A:A,0)),INDEX('UNIPIPE NITRO'!G:G,MATCH(A1177,'UNIPIPE NITRO'!A:A,0))),INDEX('UNIPIPE VAC'!G:G,MATCH(A1177,'UNIPIPE VAC'!A:A,0))),INDEX('UNIPIPE HP'!G:G,MATCH(A1177,'UNIPIPE HP'!A:A,0))),INDEX('UNIPIPE OIL'!G:G,MATCH(A1177,'UNIPIPE OIL'!A:A,0))),"")</f>
        <v/>
      </c>
      <c r="E1177" s="140" t="str">
        <f>IFERROR(IFERROR(IFERROR(IFERROR(IFERROR(INDEX('UNIPIPE AIR'!F:F,MATCH(A1177,'UNIPIPE AIR'!A:A,0)),INDEX('UNIPIPE NITRO'!F:F,MATCH(A1177,'UNIPIPE NITRO'!A:A,0))),INDEX('UNIPIPE VAC'!F:F,MATCH(A1177,'UNIPIPE VAC'!A:A,0))),INDEX('UNIPIPE HP'!F:F,MATCH(A1177,'UNIPIPE HP'!A:A,0))),INDEX('UNIPIPE OIL'!F:F,MATCH(A1177,'UNIPIPE OIL'!A:A,0))),"")</f>
        <v/>
      </c>
      <c r="F1177" s="140" t="str">
        <f t="shared" si="16"/>
        <v/>
      </c>
      <c r="G1177" s="127"/>
      <c r="H1177" s="127"/>
      <c r="I1177" s="127"/>
      <c r="J1177" s="127"/>
      <c r="K1177" s="127"/>
      <c r="L1177" s="127"/>
      <c r="M1177" s="127"/>
      <c r="N1177" s="127"/>
      <c r="O1177" s="127"/>
      <c r="P1177" s="127"/>
      <c r="Q1177" s="127"/>
      <c r="R1177" s="127"/>
      <c r="S1177" s="127"/>
    </row>
    <row r="1178" spans="1:19" ht="18.75" customHeight="1" x14ac:dyDescent="0.2">
      <c r="A1178" s="135">
        <v>1161</v>
      </c>
      <c r="B1178" s="135" t="str">
        <f>IFERROR(IFERROR(IFERROR(IFERROR(IFERROR(INDEX('UNIPIPE AIR'!C:C,MATCH(A1178,'UNIPIPE AIR'!A:A,0)),INDEX('UNIPIPE NITRO'!C:C,MATCH(A1178,'UNIPIPE NITRO'!A:A,0))),INDEX('UNIPIPE VAC'!C:C,MATCH(A1178,'UNIPIPE VAC'!A:A,0))),INDEX('UNIPIPE HP'!C:C,MATCH(A1178,'UNIPIPE HP'!A:A,0))),INDEX('UNIPIPE OIL'!C:C,MATCH(A1178,'UNIPIPE OIL'!A:A,0))),"")</f>
        <v/>
      </c>
      <c r="C1178" s="133" t="str">
        <f>IFERROR(IFERROR(IFERROR(IFERROR(IFERROR(INDEX('UNIPIPE AIR'!E:E,MATCH(A1178,'UNIPIPE AIR'!A:A,0)),INDEX('UNIPIPE NITRO'!E:E,MATCH(A1178,'UNIPIPE NITRO'!A:A,0))),INDEX('UNIPIPE VAC'!E:E,MATCH(A1178,'UNIPIPE VAC'!A:A,0))),INDEX('UNIPIPE HP'!E:E,MATCH(A1178,'UNIPIPE HP'!A:A,0))),INDEX('UNIPIPE OIL'!E:E,MATCH(A1178,'UNIPIPE OIL'!A:A,0))),"")</f>
        <v/>
      </c>
      <c r="D1178" s="139" t="str">
        <f>IFERROR(IFERROR(IFERROR(IFERROR(IFERROR(INDEX('UNIPIPE AIR'!G:G,MATCH(A1178,'UNIPIPE AIR'!A:A,0)),INDEX('UNIPIPE NITRO'!G:G,MATCH(A1178,'UNIPIPE NITRO'!A:A,0))),INDEX('UNIPIPE VAC'!G:G,MATCH(A1178,'UNIPIPE VAC'!A:A,0))),INDEX('UNIPIPE HP'!G:G,MATCH(A1178,'UNIPIPE HP'!A:A,0))),INDEX('UNIPIPE OIL'!G:G,MATCH(A1178,'UNIPIPE OIL'!A:A,0))),"")</f>
        <v/>
      </c>
      <c r="E1178" s="140" t="str">
        <f>IFERROR(IFERROR(IFERROR(IFERROR(IFERROR(INDEX('UNIPIPE AIR'!F:F,MATCH(A1178,'UNIPIPE AIR'!A:A,0)),INDEX('UNIPIPE NITRO'!F:F,MATCH(A1178,'UNIPIPE NITRO'!A:A,0))),INDEX('UNIPIPE VAC'!F:F,MATCH(A1178,'UNIPIPE VAC'!A:A,0))),INDEX('UNIPIPE HP'!F:F,MATCH(A1178,'UNIPIPE HP'!A:A,0))),INDEX('UNIPIPE OIL'!F:F,MATCH(A1178,'UNIPIPE OIL'!A:A,0))),"")</f>
        <v/>
      </c>
      <c r="F1178" s="140" t="str">
        <f t="shared" si="16"/>
        <v/>
      </c>
      <c r="G1178" s="127"/>
      <c r="H1178" s="127"/>
      <c r="I1178" s="127"/>
      <c r="J1178" s="127"/>
      <c r="K1178" s="127"/>
      <c r="L1178" s="127"/>
      <c r="M1178" s="127"/>
      <c r="N1178" s="127"/>
      <c r="O1178" s="127"/>
      <c r="P1178" s="127"/>
      <c r="Q1178" s="127"/>
      <c r="R1178" s="127"/>
      <c r="S1178" s="127"/>
    </row>
    <row r="1179" spans="1:19" ht="18.75" customHeight="1" x14ac:dyDescent="0.2">
      <c r="A1179" s="135">
        <v>1162</v>
      </c>
      <c r="B1179" s="135" t="str">
        <f>IFERROR(IFERROR(IFERROR(IFERROR(IFERROR(INDEX('UNIPIPE AIR'!C:C,MATCH(A1179,'UNIPIPE AIR'!A:A,0)),INDEX('UNIPIPE NITRO'!C:C,MATCH(A1179,'UNIPIPE NITRO'!A:A,0))),INDEX('UNIPIPE VAC'!C:C,MATCH(A1179,'UNIPIPE VAC'!A:A,0))),INDEX('UNIPIPE HP'!C:C,MATCH(A1179,'UNIPIPE HP'!A:A,0))),INDEX('UNIPIPE OIL'!C:C,MATCH(A1179,'UNIPIPE OIL'!A:A,0))),"")</f>
        <v/>
      </c>
      <c r="C1179" s="133" t="str">
        <f>IFERROR(IFERROR(IFERROR(IFERROR(IFERROR(INDEX('UNIPIPE AIR'!E:E,MATCH(A1179,'UNIPIPE AIR'!A:A,0)),INDEX('UNIPIPE NITRO'!E:E,MATCH(A1179,'UNIPIPE NITRO'!A:A,0))),INDEX('UNIPIPE VAC'!E:E,MATCH(A1179,'UNIPIPE VAC'!A:A,0))),INDEX('UNIPIPE HP'!E:E,MATCH(A1179,'UNIPIPE HP'!A:A,0))),INDEX('UNIPIPE OIL'!E:E,MATCH(A1179,'UNIPIPE OIL'!A:A,0))),"")</f>
        <v/>
      </c>
      <c r="D1179" s="139" t="str">
        <f>IFERROR(IFERROR(IFERROR(IFERROR(IFERROR(INDEX('UNIPIPE AIR'!G:G,MATCH(A1179,'UNIPIPE AIR'!A:A,0)),INDEX('UNIPIPE NITRO'!G:G,MATCH(A1179,'UNIPIPE NITRO'!A:A,0))),INDEX('UNIPIPE VAC'!G:G,MATCH(A1179,'UNIPIPE VAC'!A:A,0))),INDEX('UNIPIPE HP'!G:G,MATCH(A1179,'UNIPIPE HP'!A:A,0))),INDEX('UNIPIPE OIL'!G:G,MATCH(A1179,'UNIPIPE OIL'!A:A,0))),"")</f>
        <v/>
      </c>
      <c r="E1179" s="140" t="str">
        <f>IFERROR(IFERROR(IFERROR(IFERROR(IFERROR(INDEX('UNIPIPE AIR'!F:F,MATCH(A1179,'UNIPIPE AIR'!A:A,0)),INDEX('UNIPIPE NITRO'!F:F,MATCH(A1179,'UNIPIPE NITRO'!A:A,0))),INDEX('UNIPIPE VAC'!F:F,MATCH(A1179,'UNIPIPE VAC'!A:A,0))),INDEX('UNIPIPE HP'!F:F,MATCH(A1179,'UNIPIPE HP'!A:A,0))),INDEX('UNIPIPE OIL'!F:F,MATCH(A1179,'UNIPIPE OIL'!A:A,0))),"")</f>
        <v/>
      </c>
      <c r="F1179" s="140" t="str">
        <f t="shared" si="16"/>
        <v/>
      </c>
      <c r="G1179" s="127"/>
      <c r="H1179" s="127"/>
      <c r="I1179" s="127"/>
      <c r="J1179" s="127"/>
      <c r="K1179" s="127"/>
      <c r="L1179" s="127"/>
      <c r="M1179" s="127"/>
      <c r="N1179" s="127"/>
      <c r="O1179" s="127"/>
      <c r="P1179" s="127"/>
      <c r="Q1179" s="127"/>
      <c r="R1179" s="127"/>
      <c r="S1179" s="127"/>
    </row>
    <row r="1180" spans="1:19" ht="18.75" customHeight="1" x14ac:dyDescent="0.2">
      <c r="A1180" s="135">
        <v>1163</v>
      </c>
      <c r="B1180" s="135" t="str">
        <f>IFERROR(IFERROR(IFERROR(IFERROR(IFERROR(INDEX('UNIPIPE AIR'!C:C,MATCH(A1180,'UNIPIPE AIR'!A:A,0)),INDEX('UNIPIPE NITRO'!C:C,MATCH(A1180,'UNIPIPE NITRO'!A:A,0))),INDEX('UNIPIPE VAC'!C:C,MATCH(A1180,'UNIPIPE VAC'!A:A,0))),INDEX('UNIPIPE HP'!C:C,MATCH(A1180,'UNIPIPE HP'!A:A,0))),INDEX('UNIPIPE OIL'!C:C,MATCH(A1180,'UNIPIPE OIL'!A:A,0))),"")</f>
        <v/>
      </c>
      <c r="C1180" s="133" t="str">
        <f>IFERROR(IFERROR(IFERROR(IFERROR(IFERROR(INDEX('UNIPIPE AIR'!E:E,MATCH(A1180,'UNIPIPE AIR'!A:A,0)),INDEX('UNIPIPE NITRO'!E:E,MATCH(A1180,'UNIPIPE NITRO'!A:A,0))),INDEX('UNIPIPE VAC'!E:E,MATCH(A1180,'UNIPIPE VAC'!A:A,0))),INDEX('UNIPIPE HP'!E:E,MATCH(A1180,'UNIPIPE HP'!A:A,0))),INDEX('UNIPIPE OIL'!E:E,MATCH(A1180,'UNIPIPE OIL'!A:A,0))),"")</f>
        <v/>
      </c>
      <c r="D1180" s="139" t="str">
        <f>IFERROR(IFERROR(IFERROR(IFERROR(IFERROR(INDEX('UNIPIPE AIR'!G:G,MATCH(A1180,'UNIPIPE AIR'!A:A,0)),INDEX('UNIPIPE NITRO'!G:G,MATCH(A1180,'UNIPIPE NITRO'!A:A,0))),INDEX('UNIPIPE VAC'!G:G,MATCH(A1180,'UNIPIPE VAC'!A:A,0))),INDEX('UNIPIPE HP'!G:G,MATCH(A1180,'UNIPIPE HP'!A:A,0))),INDEX('UNIPIPE OIL'!G:G,MATCH(A1180,'UNIPIPE OIL'!A:A,0))),"")</f>
        <v/>
      </c>
      <c r="E1180" s="140" t="str">
        <f>IFERROR(IFERROR(IFERROR(IFERROR(IFERROR(INDEX('UNIPIPE AIR'!F:F,MATCH(A1180,'UNIPIPE AIR'!A:A,0)),INDEX('UNIPIPE NITRO'!F:F,MATCH(A1180,'UNIPIPE NITRO'!A:A,0))),INDEX('UNIPIPE VAC'!F:F,MATCH(A1180,'UNIPIPE VAC'!A:A,0))),INDEX('UNIPIPE HP'!F:F,MATCH(A1180,'UNIPIPE HP'!A:A,0))),INDEX('UNIPIPE OIL'!F:F,MATCH(A1180,'UNIPIPE OIL'!A:A,0))),"")</f>
        <v/>
      </c>
      <c r="F1180" s="140" t="str">
        <f t="shared" si="16"/>
        <v/>
      </c>
      <c r="G1180" s="127"/>
      <c r="H1180" s="127"/>
      <c r="I1180" s="127"/>
      <c r="J1180" s="127"/>
      <c r="K1180" s="127"/>
      <c r="L1180" s="127"/>
      <c r="M1180" s="127"/>
      <c r="N1180" s="127"/>
      <c r="O1180" s="127"/>
      <c r="P1180" s="127"/>
      <c r="Q1180" s="127"/>
      <c r="R1180" s="127"/>
      <c r="S1180" s="127"/>
    </row>
    <row r="1181" spans="1:19" ht="18.75" customHeight="1" x14ac:dyDescent="0.2">
      <c r="A1181" s="135">
        <v>1164</v>
      </c>
      <c r="B1181" s="135" t="str">
        <f>IFERROR(IFERROR(IFERROR(IFERROR(IFERROR(INDEX('UNIPIPE AIR'!C:C,MATCH(A1181,'UNIPIPE AIR'!A:A,0)),INDEX('UNIPIPE NITRO'!C:C,MATCH(A1181,'UNIPIPE NITRO'!A:A,0))),INDEX('UNIPIPE VAC'!C:C,MATCH(A1181,'UNIPIPE VAC'!A:A,0))),INDEX('UNIPIPE HP'!C:C,MATCH(A1181,'UNIPIPE HP'!A:A,0))),INDEX('UNIPIPE OIL'!C:C,MATCH(A1181,'UNIPIPE OIL'!A:A,0))),"")</f>
        <v/>
      </c>
      <c r="C1181" s="133" t="str">
        <f>IFERROR(IFERROR(IFERROR(IFERROR(IFERROR(INDEX('UNIPIPE AIR'!E:E,MATCH(A1181,'UNIPIPE AIR'!A:A,0)),INDEX('UNIPIPE NITRO'!E:E,MATCH(A1181,'UNIPIPE NITRO'!A:A,0))),INDEX('UNIPIPE VAC'!E:E,MATCH(A1181,'UNIPIPE VAC'!A:A,0))),INDEX('UNIPIPE HP'!E:E,MATCH(A1181,'UNIPIPE HP'!A:A,0))),INDEX('UNIPIPE OIL'!E:E,MATCH(A1181,'UNIPIPE OIL'!A:A,0))),"")</f>
        <v/>
      </c>
      <c r="D1181" s="139" t="str">
        <f>IFERROR(IFERROR(IFERROR(IFERROR(IFERROR(INDEX('UNIPIPE AIR'!G:G,MATCH(A1181,'UNIPIPE AIR'!A:A,0)),INDEX('UNIPIPE NITRO'!G:G,MATCH(A1181,'UNIPIPE NITRO'!A:A,0))),INDEX('UNIPIPE VAC'!G:G,MATCH(A1181,'UNIPIPE VAC'!A:A,0))),INDEX('UNIPIPE HP'!G:G,MATCH(A1181,'UNIPIPE HP'!A:A,0))),INDEX('UNIPIPE OIL'!G:G,MATCH(A1181,'UNIPIPE OIL'!A:A,0))),"")</f>
        <v/>
      </c>
      <c r="E1181" s="140" t="str">
        <f>IFERROR(IFERROR(IFERROR(IFERROR(IFERROR(INDEX('UNIPIPE AIR'!F:F,MATCH(A1181,'UNIPIPE AIR'!A:A,0)),INDEX('UNIPIPE NITRO'!F:F,MATCH(A1181,'UNIPIPE NITRO'!A:A,0))),INDEX('UNIPIPE VAC'!F:F,MATCH(A1181,'UNIPIPE VAC'!A:A,0))),INDEX('UNIPIPE HP'!F:F,MATCH(A1181,'UNIPIPE HP'!A:A,0))),INDEX('UNIPIPE OIL'!F:F,MATCH(A1181,'UNIPIPE OIL'!A:A,0))),"")</f>
        <v/>
      </c>
      <c r="F1181" s="140" t="str">
        <f t="shared" si="16"/>
        <v/>
      </c>
      <c r="G1181" s="127"/>
      <c r="H1181" s="127"/>
      <c r="I1181" s="127"/>
      <c r="J1181" s="127"/>
      <c r="K1181" s="127"/>
      <c r="L1181" s="127"/>
      <c r="M1181" s="127"/>
      <c r="N1181" s="127"/>
      <c r="O1181" s="127"/>
      <c r="P1181" s="127"/>
      <c r="Q1181" s="127"/>
      <c r="R1181" s="127"/>
      <c r="S1181" s="127"/>
    </row>
    <row r="1182" spans="1:19" ht="18.75" customHeight="1" x14ac:dyDescent="0.2">
      <c r="A1182" s="135">
        <v>1165</v>
      </c>
      <c r="B1182" s="135" t="str">
        <f>IFERROR(IFERROR(IFERROR(IFERROR(IFERROR(INDEX('UNIPIPE AIR'!C:C,MATCH(A1182,'UNIPIPE AIR'!A:A,0)),INDEX('UNIPIPE NITRO'!C:C,MATCH(A1182,'UNIPIPE NITRO'!A:A,0))),INDEX('UNIPIPE VAC'!C:C,MATCH(A1182,'UNIPIPE VAC'!A:A,0))),INDEX('UNIPIPE HP'!C:C,MATCH(A1182,'UNIPIPE HP'!A:A,0))),INDEX('UNIPIPE OIL'!C:C,MATCH(A1182,'UNIPIPE OIL'!A:A,0))),"")</f>
        <v/>
      </c>
      <c r="C1182" s="133" t="str">
        <f>IFERROR(IFERROR(IFERROR(IFERROR(IFERROR(INDEX('UNIPIPE AIR'!E:E,MATCH(A1182,'UNIPIPE AIR'!A:A,0)),INDEX('UNIPIPE NITRO'!E:E,MATCH(A1182,'UNIPIPE NITRO'!A:A,0))),INDEX('UNIPIPE VAC'!E:E,MATCH(A1182,'UNIPIPE VAC'!A:A,0))),INDEX('UNIPIPE HP'!E:E,MATCH(A1182,'UNIPIPE HP'!A:A,0))),INDEX('UNIPIPE OIL'!E:E,MATCH(A1182,'UNIPIPE OIL'!A:A,0))),"")</f>
        <v/>
      </c>
      <c r="D1182" s="139" t="str">
        <f>IFERROR(IFERROR(IFERROR(IFERROR(IFERROR(INDEX('UNIPIPE AIR'!G:G,MATCH(A1182,'UNIPIPE AIR'!A:A,0)),INDEX('UNIPIPE NITRO'!G:G,MATCH(A1182,'UNIPIPE NITRO'!A:A,0))),INDEX('UNIPIPE VAC'!G:G,MATCH(A1182,'UNIPIPE VAC'!A:A,0))),INDEX('UNIPIPE HP'!G:G,MATCH(A1182,'UNIPIPE HP'!A:A,0))),INDEX('UNIPIPE OIL'!G:G,MATCH(A1182,'UNIPIPE OIL'!A:A,0))),"")</f>
        <v/>
      </c>
      <c r="E1182" s="140" t="str">
        <f>IFERROR(IFERROR(IFERROR(IFERROR(IFERROR(INDEX('UNIPIPE AIR'!F:F,MATCH(A1182,'UNIPIPE AIR'!A:A,0)),INDEX('UNIPIPE NITRO'!F:F,MATCH(A1182,'UNIPIPE NITRO'!A:A,0))),INDEX('UNIPIPE VAC'!F:F,MATCH(A1182,'UNIPIPE VAC'!A:A,0))),INDEX('UNIPIPE HP'!F:F,MATCH(A1182,'UNIPIPE HP'!A:A,0))),INDEX('UNIPIPE OIL'!F:F,MATCH(A1182,'UNIPIPE OIL'!A:A,0))),"")</f>
        <v/>
      </c>
      <c r="F1182" s="140" t="str">
        <f t="shared" si="16"/>
        <v/>
      </c>
      <c r="G1182" s="127"/>
      <c r="H1182" s="127"/>
      <c r="I1182" s="127"/>
      <c r="J1182" s="127"/>
      <c r="K1182" s="127"/>
      <c r="L1182" s="127"/>
      <c r="M1182" s="127"/>
      <c r="N1182" s="127"/>
      <c r="O1182" s="127"/>
      <c r="P1182" s="127"/>
      <c r="Q1182" s="127"/>
      <c r="R1182" s="127"/>
      <c r="S1182" s="127"/>
    </row>
    <row r="1183" spans="1:19" ht="18.75" customHeight="1" x14ac:dyDescent="0.2">
      <c r="A1183" s="135">
        <v>1166</v>
      </c>
      <c r="B1183" s="135" t="str">
        <f>IFERROR(IFERROR(IFERROR(IFERROR(IFERROR(INDEX('UNIPIPE AIR'!C:C,MATCH(A1183,'UNIPIPE AIR'!A:A,0)),INDEX('UNIPIPE NITRO'!C:C,MATCH(A1183,'UNIPIPE NITRO'!A:A,0))),INDEX('UNIPIPE VAC'!C:C,MATCH(A1183,'UNIPIPE VAC'!A:A,0))),INDEX('UNIPIPE HP'!C:C,MATCH(A1183,'UNIPIPE HP'!A:A,0))),INDEX('UNIPIPE OIL'!C:C,MATCH(A1183,'UNIPIPE OIL'!A:A,0))),"")</f>
        <v/>
      </c>
      <c r="C1183" s="133" t="str">
        <f>IFERROR(IFERROR(IFERROR(IFERROR(IFERROR(INDEX('UNIPIPE AIR'!E:E,MATCH(A1183,'UNIPIPE AIR'!A:A,0)),INDEX('UNIPIPE NITRO'!E:E,MATCH(A1183,'UNIPIPE NITRO'!A:A,0))),INDEX('UNIPIPE VAC'!E:E,MATCH(A1183,'UNIPIPE VAC'!A:A,0))),INDEX('UNIPIPE HP'!E:E,MATCH(A1183,'UNIPIPE HP'!A:A,0))),INDEX('UNIPIPE OIL'!E:E,MATCH(A1183,'UNIPIPE OIL'!A:A,0))),"")</f>
        <v/>
      </c>
      <c r="D1183" s="139" t="str">
        <f>IFERROR(IFERROR(IFERROR(IFERROR(IFERROR(INDEX('UNIPIPE AIR'!G:G,MATCH(A1183,'UNIPIPE AIR'!A:A,0)),INDEX('UNIPIPE NITRO'!G:G,MATCH(A1183,'UNIPIPE NITRO'!A:A,0))),INDEX('UNIPIPE VAC'!G:G,MATCH(A1183,'UNIPIPE VAC'!A:A,0))),INDEX('UNIPIPE HP'!G:G,MATCH(A1183,'UNIPIPE HP'!A:A,0))),INDEX('UNIPIPE OIL'!G:G,MATCH(A1183,'UNIPIPE OIL'!A:A,0))),"")</f>
        <v/>
      </c>
      <c r="E1183" s="140" t="str">
        <f>IFERROR(IFERROR(IFERROR(IFERROR(IFERROR(INDEX('UNIPIPE AIR'!F:F,MATCH(A1183,'UNIPIPE AIR'!A:A,0)),INDEX('UNIPIPE NITRO'!F:F,MATCH(A1183,'UNIPIPE NITRO'!A:A,0))),INDEX('UNIPIPE VAC'!F:F,MATCH(A1183,'UNIPIPE VAC'!A:A,0))),INDEX('UNIPIPE HP'!F:F,MATCH(A1183,'UNIPIPE HP'!A:A,0))),INDEX('UNIPIPE OIL'!F:F,MATCH(A1183,'UNIPIPE OIL'!A:A,0))),"")</f>
        <v/>
      </c>
      <c r="F1183" s="140" t="str">
        <f t="shared" si="16"/>
        <v/>
      </c>
      <c r="G1183" s="127"/>
      <c r="H1183" s="127"/>
      <c r="I1183" s="127"/>
      <c r="J1183" s="127"/>
      <c r="K1183" s="127"/>
      <c r="L1183" s="127"/>
      <c r="M1183" s="127"/>
      <c r="N1183" s="127"/>
      <c r="O1183" s="127"/>
      <c r="P1183" s="127"/>
      <c r="Q1183" s="127"/>
      <c r="R1183" s="127"/>
      <c r="S1183" s="127"/>
    </row>
    <row r="1184" spans="1:19" ht="18.75" customHeight="1" x14ac:dyDescent="0.2">
      <c r="A1184" s="135">
        <v>1167</v>
      </c>
      <c r="B1184" s="135" t="str">
        <f>IFERROR(IFERROR(IFERROR(IFERROR(IFERROR(INDEX('UNIPIPE AIR'!C:C,MATCH(A1184,'UNIPIPE AIR'!A:A,0)),INDEX('UNIPIPE NITRO'!C:C,MATCH(A1184,'UNIPIPE NITRO'!A:A,0))),INDEX('UNIPIPE VAC'!C:C,MATCH(A1184,'UNIPIPE VAC'!A:A,0))),INDEX('UNIPIPE HP'!C:C,MATCH(A1184,'UNIPIPE HP'!A:A,0))),INDEX('UNIPIPE OIL'!C:C,MATCH(A1184,'UNIPIPE OIL'!A:A,0))),"")</f>
        <v/>
      </c>
      <c r="C1184" s="133" t="str">
        <f>IFERROR(IFERROR(IFERROR(IFERROR(IFERROR(INDEX('UNIPIPE AIR'!E:E,MATCH(A1184,'UNIPIPE AIR'!A:A,0)),INDEX('UNIPIPE NITRO'!E:E,MATCH(A1184,'UNIPIPE NITRO'!A:A,0))),INDEX('UNIPIPE VAC'!E:E,MATCH(A1184,'UNIPIPE VAC'!A:A,0))),INDEX('UNIPIPE HP'!E:E,MATCH(A1184,'UNIPIPE HP'!A:A,0))),INDEX('UNIPIPE OIL'!E:E,MATCH(A1184,'UNIPIPE OIL'!A:A,0))),"")</f>
        <v/>
      </c>
      <c r="D1184" s="139" t="str">
        <f>IFERROR(IFERROR(IFERROR(IFERROR(IFERROR(INDEX('UNIPIPE AIR'!G:G,MATCH(A1184,'UNIPIPE AIR'!A:A,0)),INDEX('UNIPIPE NITRO'!G:G,MATCH(A1184,'UNIPIPE NITRO'!A:A,0))),INDEX('UNIPIPE VAC'!G:G,MATCH(A1184,'UNIPIPE VAC'!A:A,0))),INDEX('UNIPIPE HP'!G:G,MATCH(A1184,'UNIPIPE HP'!A:A,0))),INDEX('UNIPIPE OIL'!G:G,MATCH(A1184,'UNIPIPE OIL'!A:A,0))),"")</f>
        <v/>
      </c>
      <c r="E1184" s="140" t="str">
        <f>IFERROR(IFERROR(IFERROR(IFERROR(IFERROR(INDEX('UNIPIPE AIR'!F:F,MATCH(A1184,'UNIPIPE AIR'!A:A,0)),INDEX('UNIPIPE NITRO'!F:F,MATCH(A1184,'UNIPIPE NITRO'!A:A,0))),INDEX('UNIPIPE VAC'!F:F,MATCH(A1184,'UNIPIPE VAC'!A:A,0))),INDEX('UNIPIPE HP'!F:F,MATCH(A1184,'UNIPIPE HP'!A:A,0))),INDEX('UNIPIPE OIL'!F:F,MATCH(A1184,'UNIPIPE OIL'!A:A,0))),"")</f>
        <v/>
      </c>
      <c r="F1184" s="140" t="str">
        <f t="shared" si="16"/>
        <v/>
      </c>
      <c r="G1184" s="127"/>
      <c r="H1184" s="127"/>
      <c r="I1184" s="127"/>
      <c r="J1184" s="127"/>
      <c r="K1184" s="127"/>
      <c r="L1184" s="127"/>
      <c r="M1184" s="127"/>
      <c r="N1184" s="127"/>
      <c r="O1184" s="127"/>
      <c r="P1184" s="127"/>
      <c r="Q1184" s="127"/>
      <c r="R1184" s="127"/>
      <c r="S1184" s="127"/>
    </row>
    <row r="1185" spans="1:19" ht="18.75" customHeight="1" x14ac:dyDescent="0.2">
      <c r="A1185" s="135">
        <v>1168</v>
      </c>
      <c r="B1185" s="135" t="str">
        <f>IFERROR(IFERROR(IFERROR(IFERROR(IFERROR(INDEX('UNIPIPE AIR'!C:C,MATCH(A1185,'UNIPIPE AIR'!A:A,0)),INDEX('UNIPIPE NITRO'!C:C,MATCH(A1185,'UNIPIPE NITRO'!A:A,0))),INDEX('UNIPIPE VAC'!C:C,MATCH(A1185,'UNIPIPE VAC'!A:A,0))),INDEX('UNIPIPE HP'!C:C,MATCH(A1185,'UNIPIPE HP'!A:A,0))),INDEX('UNIPIPE OIL'!C:C,MATCH(A1185,'UNIPIPE OIL'!A:A,0))),"")</f>
        <v/>
      </c>
      <c r="C1185" s="133" t="str">
        <f>IFERROR(IFERROR(IFERROR(IFERROR(IFERROR(INDEX('UNIPIPE AIR'!E:E,MATCH(A1185,'UNIPIPE AIR'!A:A,0)),INDEX('UNIPIPE NITRO'!E:E,MATCH(A1185,'UNIPIPE NITRO'!A:A,0))),INDEX('UNIPIPE VAC'!E:E,MATCH(A1185,'UNIPIPE VAC'!A:A,0))),INDEX('UNIPIPE HP'!E:E,MATCH(A1185,'UNIPIPE HP'!A:A,0))),INDEX('UNIPIPE OIL'!E:E,MATCH(A1185,'UNIPIPE OIL'!A:A,0))),"")</f>
        <v/>
      </c>
      <c r="D1185" s="139" t="str">
        <f>IFERROR(IFERROR(IFERROR(IFERROR(IFERROR(INDEX('UNIPIPE AIR'!G:G,MATCH(A1185,'UNIPIPE AIR'!A:A,0)),INDEX('UNIPIPE NITRO'!G:G,MATCH(A1185,'UNIPIPE NITRO'!A:A,0))),INDEX('UNIPIPE VAC'!G:G,MATCH(A1185,'UNIPIPE VAC'!A:A,0))),INDEX('UNIPIPE HP'!G:G,MATCH(A1185,'UNIPIPE HP'!A:A,0))),INDEX('UNIPIPE OIL'!G:G,MATCH(A1185,'UNIPIPE OIL'!A:A,0))),"")</f>
        <v/>
      </c>
      <c r="E1185" s="140" t="str">
        <f>IFERROR(IFERROR(IFERROR(IFERROR(IFERROR(INDEX('UNIPIPE AIR'!F:F,MATCH(A1185,'UNIPIPE AIR'!A:A,0)),INDEX('UNIPIPE NITRO'!F:F,MATCH(A1185,'UNIPIPE NITRO'!A:A,0))),INDEX('UNIPIPE VAC'!F:F,MATCH(A1185,'UNIPIPE VAC'!A:A,0))),INDEX('UNIPIPE HP'!F:F,MATCH(A1185,'UNIPIPE HP'!A:A,0))),INDEX('UNIPIPE OIL'!F:F,MATCH(A1185,'UNIPIPE OIL'!A:A,0))),"")</f>
        <v/>
      </c>
      <c r="F1185" s="140" t="str">
        <f t="shared" si="16"/>
        <v/>
      </c>
      <c r="G1185" s="127"/>
      <c r="H1185" s="127"/>
      <c r="I1185" s="127"/>
      <c r="J1185" s="127"/>
      <c r="K1185" s="127"/>
      <c r="L1185" s="127"/>
      <c r="M1185" s="127"/>
      <c r="N1185" s="127"/>
      <c r="O1185" s="127"/>
      <c r="P1185" s="127"/>
      <c r="Q1185" s="127"/>
      <c r="R1185" s="127"/>
      <c r="S1185" s="127"/>
    </row>
    <row r="1186" spans="1:19" ht="18.75" customHeight="1" x14ac:dyDescent="0.2">
      <c r="A1186" s="135">
        <v>1169</v>
      </c>
      <c r="B1186" s="135" t="str">
        <f>IFERROR(IFERROR(IFERROR(IFERROR(IFERROR(INDEX('UNIPIPE AIR'!C:C,MATCH(A1186,'UNIPIPE AIR'!A:A,0)),INDEX('UNIPIPE NITRO'!C:C,MATCH(A1186,'UNIPIPE NITRO'!A:A,0))),INDEX('UNIPIPE VAC'!C:C,MATCH(A1186,'UNIPIPE VAC'!A:A,0))),INDEX('UNIPIPE HP'!C:C,MATCH(A1186,'UNIPIPE HP'!A:A,0))),INDEX('UNIPIPE OIL'!C:C,MATCH(A1186,'UNIPIPE OIL'!A:A,0))),"")</f>
        <v/>
      </c>
      <c r="C1186" s="133" t="str">
        <f>IFERROR(IFERROR(IFERROR(IFERROR(IFERROR(INDEX('UNIPIPE AIR'!E:E,MATCH(A1186,'UNIPIPE AIR'!A:A,0)),INDEX('UNIPIPE NITRO'!E:E,MATCH(A1186,'UNIPIPE NITRO'!A:A,0))),INDEX('UNIPIPE VAC'!E:E,MATCH(A1186,'UNIPIPE VAC'!A:A,0))),INDEX('UNIPIPE HP'!E:E,MATCH(A1186,'UNIPIPE HP'!A:A,0))),INDEX('UNIPIPE OIL'!E:E,MATCH(A1186,'UNIPIPE OIL'!A:A,0))),"")</f>
        <v/>
      </c>
      <c r="D1186" s="139" t="str">
        <f>IFERROR(IFERROR(IFERROR(IFERROR(IFERROR(INDEX('UNIPIPE AIR'!G:G,MATCH(A1186,'UNIPIPE AIR'!A:A,0)),INDEX('UNIPIPE NITRO'!G:G,MATCH(A1186,'UNIPIPE NITRO'!A:A,0))),INDEX('UNIPIPE VAC'!G:G,MATCH(A1186,'UNIPIPE VAC'!A:A,0))),INDEX('UNIPIPE HP'!G:G,MATCH(A1186,'UNIPIPE HP'!A:A,0))),INDEX('UNIPIPE OIL'!G:G,MATCH(A1186,'UNIPIPE OIL'!A:A,0))),"")</f>
        <v/>
      </c>
      <c r="E1186" s="140" t="str">
        <f>IFERROR(IFERROR(IFERROR(IFERROR(IFERROR(INDEX('UNIPIPE AIR'!F:F,MATCH(A1186,'UNIPIPE AIR'!A:A,0)),INDEX('UNIPIPE NITRO'!F:F,MATCH(A1186,'UNIPIPE NITRO'!A:A,0))),INDEX('UNIPIPE VAC'!F:F,MATCH(A1186,'UNIPIPE VAC'!A:A,0))),INDEX('UNIPIPE HP'!F:F,MATCH(A1186,'UNIPIPE HP'!A:A,0))),INDEX('UNIPIPE OIL'!F:F,MATCH(A1186,'UNIPIPE OIL'!A:A,0))),"")</f>
        <v/>
      </c>
      <c r="F1186" s="140" t="str">
        <f t="shared" si="16"/>
        <v/>
      </c>
      <c r="G1186" s="127"/>
      <c r="H1186" s="127"/>
      <c r="I1186" s="127"/>
      <c r="J1186" s="127"/>
      <c r="K1186" s="127"/>
      <c r="L1186" s="127"/>
      <c r="M1186" s="127"/>
      <c r="N1186" s="127"/>
      <c r="O1186" s="127"/>
      <c r="P1186" s="127"/>
      <c r="Q1186" s="127"/>
      <c r="R1186" s="127"/>
      <c r="S1186" s="127"/>
    </row>
    <row r="1187" spans="1:19" ht="18.75" customHeight="1" x14ac:dyDescent="0.2">
      <c r="A1187" s="135">
        <v>1170</v>
      </c>
      <c r="B1187" s="135" t="str">
        <f>IFERROR(IFERROR(IFERROR(IFERROR(IFERROR(INDEX('UNIPIPE AIR'!C:C,MATCH(A1187,'UNIPIPE AIR'!A:A,0)),INDEX('UNIPIPE NITRO'!C:C,MATCH(A1187,'UNIPIPE NITRO'!A:A,0))),INDEX('UNIPIPE VAC'!C:C,MATCH(A1187,'UNIPIPE VAC'!A:A,0))),INDEX('UNIPIPE HP'!C:C,MATCH(A1187,'UNIPIPE HP'!A:A,0))),INDEX('UNIPIPE OIL'!C:C,MATCH(A1187,'UNIPIPE OIL'!A:A,0))),"")</f>
        <v/>
      </c>
      <c r="C1187" s="133" t="str">
        <f>IFERROR(IFERROR(IFERROR(IFERROR(IFERROR(INDEX('UNIPIPE AIR'!E:E,MATCH(A1187,'UNIPIPE AIR'!A:A,0)),INDEX('UNIPIPE NITRO'!E:E,MATCH(A1187,'UNIPIPE NITRO'!A:A,0))),INDEX('UNIPIPE VAC'!E:E,MATCH(A1187,'UNIPIPE VAC'!A:A,0))),INDEX('UNIPIPE HP'!E:E,MATCH(A1187,'UNIPIPE HP'!A:A,0))),INDEX('UNIPIPE OIL'!E:E,MATCH(A1187,'UNIPIPE OIL'!A:A,0))),"")</f>
        <v/>
      </c>
      <c r="D1187" s="139" t="str">
        <f>IFERROR(IFERROR(IFERROR(IFERROR(IFERROR(INDEX('UNIPIPE AIR'!G:G,MATCH(A1187,'UNIPIPE AIR'!A:A,0)),INDEX('UNIPIPE NITRO'!G:G,MATCH(A1187,'UNIPIPE NITRO'!A:A,0))),INDEX('UNIPIPE VAC'!G:G,MATCH(A1187,'UNIPIPE VAC'!A:A,0))),INDEX('UNIPIPE HP'!G:G,MATCH(A1187,'UNIPIPE HP'!A:A,0))),INDEX('UNIPIPE OIL'!G:G,MATCH(A1187,'UNIPIPE OIL'!A:A,0))),"")</f>
        <v/>
      </c>
      <c r="E1187" s="140" t="str">
        <f>IFERROR(IFERROR(IFERROR(IFERROR(IFERROR(INDEX('UNIPIPE AIR'!F:F,MATCH(A1187,'UNIPIPE AIR'!A:A,0)),INDEX('UNIPIPE NITRO'!F:F,MATCH(A1187,'UNIPIPE NITRO'!A:A,0))),INDEX('UNIPIPE VAC'!F:F,MATCH(A1187,'UNIPIPE VAC'!A:A,0))),INDEX('UNIPIPE HP'!F:F,MATCH(A1187,'UNIPIPE HP'!A:A,0))),INDEX('UNIPIPE OIL'!F:F,MATCH(A1187,'UNIPIPE OIL'!A:A,0))),"")</f>
        <v/>
      </c>
      <c r="F1187" s="140" t="str">
        <f t="shared" si="16"/>
        <v/>
      </c>
      <c r="G1187" s="127"/>
      <c r="H1187" s="127"/>
      <c r="I1187" s="127"/>
      <c r="J1187" s="127"/>
      <c r="K1187" s="127"/>
      <c r="L1187" s="127"/>
      <c r="M1187" s="127"/>
      <c r="N1187" s="127"/>
      <c r="O1187" s="127"/>
      <c r="P1187" s="127"/>
      <c r="Q1187" s="127"/>
      <c r="R1187" s="127"/>
      <c r="S1187" s="127"/>
    </row>
    <row r="1188" spans="1:19" ht="18.75" customHeight="1" x14ac:dyDescent="0.2">
      <c r="A1188" s="135">
        <v>1171</v>
      </c>
      <c r="B1188" s="135" t="str">
        <f>IFERROR(IFERROR(IFERROR(IFERROR(IFERROR(INDEX('UNIPIPE AIR'!C:C,MATCH(A1188,'UNIPIPE AIR'!A:A,0)),INDEX('UNIPIPE NITRO'!C:C,MATCH(A1188,'UNIPIPE NITRO'!A:A,0))),INDEX('UNIPIPE VAC'!C:C,MATCH(A1188,'UNIPIPE VAC'!A:A,0))),INDEX('UNIPIPE HP'!C:C,MATCH(A1188,'UNIPIPE HP'!A:A,0))),INDEX('UNIPIPE OIL'!C:C,MATCH(A1188,'UNIPIPE OIL'!A:A,0))),"")</f>
        <v/>
      </c>
      <c r="C1188" s="133" t="str">
        <f>IFERROR(IFERROR(IFERROR(IFERROR(IFERROR(INDEX('UNIPIPE AIR'!E:E,MATCH(A1188,'UNIPIPE AIR'!A:A,0)),INDEX('UNIPIPE NITRO'!E:E,MATCH(A1188,'UNIPIPE NITRO'!A:A,0))),INDEX('UNIPIPE VAC'!E:E,MATCH(A1188,'UNIPIPE VAC'!A:A,0))),INDEX('UNIPIPE HP'!E:E,MATCH(A1188,'UNIPIPE HP'!A:A,0))),INDEX('UNIPIPE OIL'!E:E,MATCH(A1188,'UNIPIPE OIL'!A:A,0))),"")</f>
        <v/>
      </c>
      <c r="D1188" s="139" t="str">
        <f>IFERROR(IFERROR(IFERROR(IFERROR(IFERROR(INDEX('UNIPIPE AIR'!G:G,MATCH(A1188,'UNIPIPE AIR'!A:A,0)),INDEX('UNIPIPE NITRO'!G:G,MATCH(A1188,'UNIPIPE NITRO'!A:A,0))),INDEX('UNIPIPE VAC'!G:G,MATCH(A1188,'UNIPIPE VAC'!A:A,0))),INDEX('UNIPIPE HP'!G:G,MATCH(A1188,'UNIPIPE HP'!A:A,0))),INDEX('UNIPIPE OIL'!G:G,MATCH(A1188,'UNIPIPE OIL'!A:A,0))),"")</f>
        <v/>
      </c>
      <c r="E1188" s="140" t="str">
        <f>IFERROR(IFERROR(IFERROR(IFERROR(IFERROR(INDEX('UNIPIPE AIR'!F:F,MATCH(A1188,'UNIPIPE AIR'!A:A,0)),INDEX('UNIPIPE NITRO'!F:F,MATCH(A1188,'UNIPIPE NITRO'!A:A,0))),INDEX('UNIPIPE VAC'!F:F,MATCH(A1188,'UNIPIPE VAC'!A:A,0))),INDEX('UNIPIPE HP'!F:F,MATCH(A1188,'UNIPIPE HP'!A:A,0))),INDEX('UNIPIPE OIL'!F:F,MATCH(A1188,'UNIPIPE OIL'!A:A,0))),"")</f>
        <v/>
      </c>
      <c r="F1188" s="140" t="str">
        <f t="shared" si="16"/>
        <v/>
      </c>
      <c r="G1188" s="127"/>
      <c r="H1188" s="127"/>
      <c r="I1188" s="127"/>
      <c r="J1188" s="127"/>
      <c r="K1188" s="127"/>
      <c r="L1188" s="127"/>
      <c r="M1188" s="127"/>
      <c r="N1188" s="127"/>
      <c r="O1188" s="127"/>
      <c r="P1188" s="127"/>
      <c r="Q1188" s="127"/>
      <c r="R1188" s="127"/>
      <c r="S1188" s="127"/>
    </row>
    <row r="1189" spans="1:19" ht="18.75" customHeight="1" x14ac:dyDescent="0.2">
      <c r="A1189" s="135">
        <v>1172</v>
      </c>
      <c r="B1189" s="135" t="str">
        <f>IFERROR(IFERROR(IFERROR(IFERROR(IFERROR(INDEX('UNIPIPE AIR'!C:C,MATCH(A1189,'UNIPIPE AIR'!A:A,0)),INDEX('UNIPIPE NITRO'!C:C,MATCH(A1189,'UNIPIPE NITRO'!A:A,0))),INDEX('UNIPIPE VAC'!C:C,MATCH(A1189,'UNIPIPE VAC'!A:A,0))),INDEX('UNIPIPE HP'!C:C,MATCH(A1189,'UNIPIPE HP'!A:A,0))),INDEX('UNIPIPE OIL'!C:C,MATCH(A1189,'UNIPIPE OIL'!A:A,0))),"")</f>
        <v/>
      </c>
      <c r="C1189" s="133" t="str">
        <f>IFERROR(IFERROR(IFERROR(IFERROR(IFERROR(INDEX('UNIPIPE AIR'!E:E,MATCH(A1189,'UNIPIPE AIR'!A:A,0)),INDEX('UNIPIPE NITRO'!E:E,MATCH(A1189,'UNIPIPE NITRO'!A:A,0))),INDEX('UNIPIPE VAC'!E:E,MATCH(A1189,'UNIPIPE VAC'!A:A,0))),INDEX('UNIPIPE HP'!E:E,MATCH(A1189,'UNIPIPE HP'!A:A,0))),INDEX('UNIPIPE OIL'!E:E,MATCH(A1189,'UNIPIPE OIL'!A:A,0))),"")</f>
        <v/>
      </c>
      <c r="D1189" s="139" t="str">
        <f>IFERROR(IFERROR(IFERROR(IFERROR(IFERROR(INDEX('UNIPIPE AIR'!G:G,MATCH(A1189,'UNIPIPE AIR'!A:A,0)),INDEX('UNIPIPE NITRO'!G:G,MATCH(A1189,'UNIPIPE NITRO'!A:A,0))),INDEX('UNIPIPE VAC'!G:G,MATCH(A1189,'UNIPIPE VAC'!A:A,0))),INDEX('UNIPIPE HP'!G:G,MATCH(A1189,'UNIPIPE HP'!A:A,0))),INDEX('UNIPIPE OIL'!G:G,MATCH(A1189,'UNIPIPE OIL'!A:A,0))),"")</f>
        <v/>
      </c>
      <c r="E1189" s="140" t="str">
        <f>IFERROR(IFERROR(IFERROR(IFERROR(IFERROR(INDEX('UNIPIPE AIR'!F:F,MATCH(A1189,'UNIPIPE AIR'!A:A,0)),INDEX('UNIPIPE NITRO'!F:F,MATCH(A1189,'UNIPIPE NITRO'!A:A,0))),INDEX('UNIPIPE VAC'!F:F,MATCH(A1189,'UNIPIPE VAC'!A:A,0))),INDEX('UNIPIPE HP'!F:F,MATCH(A1189,'UNIPIPE HP'!A:A,0))),INDEX('UNIPIPE OIL'!F:F,MATCH(A1189,'UNIPIPE OIL'!A:A,0))),"")</f>
        <v/>
      </c>
      <c r="F1189" s="140" t="str">
        <f t="shared" si="16"/>
        <v/>
      </c>
      <c r="G1189" s="127"/>
      <c r="H1189" s="127"/>
      <c r="I1189" s="127"/>
      <c r="J1189" s="127"/>
      <c r="K1189" s="127"/>
      <c r="L1189" s="127"/>
      <c r="M1189" s="127"/>
      <c r="N1189" s="127"/>
      <c r="O1189" s="127"/>
      <c r="P1189" s="127"/>
      <c r="Q1189" s="127"/>
      <c r="R1189" s="127"/>
      <c r="S1189" s="127"/>
    </row>
    <row r="1190" spans="1:19" ht="18.75" customHeight="1" x14ac:dyDescent="0.2">
      <c r="A1190" s="135">
        <v>1173</v>
      </c>
      <c r="B1190" s="135" t="str">
        <f>IFERROR(IFERROR(IFERROR(IFERROR(IFERROR(INDEX('UNIPIPE AIR'!C:C,MATCH(A1190,'UNIPIPE AIR'!A:A,0)),INDEX('UNIPIPE NITRO'!C:C,MATCH(A1190,'UNIPIPE NITRO'!A:A,0))),INDEX('UNIPIPE VAC'!C:C,MATCH(A1190,'UNIPIPE VAC'!A:A,0))),INDEX('UNIPIPE HP'!C:C,MATCH(A1190,'UNIPIPE HP'!A:A,0))),INDEX('UNIPIPE OIL'!C:C,MATCH(A1190,'UNIPIPE OIL'!A:A,0))),"")</f>
        <v/>
      </c>
      <c r="C1190" s="133" t="str">
        <f>IFERROR(IFERROR(IFERROR(IFERROR(IFERROR(INDEX('UNIPIPE AIR'!E:E,MATCH(A1190,'UNIPIPE AIR'!A:A,0)),INDEX('UNIPIPE NITRO'!E:E,MATCH(A1190,'UNIPIPE NITRO'!A:A,0))),INDEX('UNIPIPE VAC'!E:E,MATCH(A1190,'UNIPIPE VAC'!A:A,0))),INDEX('UNIPIPE HP'!E:E,MATCH(A1190,'UNIPIPE HP'!A:A,0))),INDEX('UNIPIPE OIL'!E:E,MATCH(A1190,'UNIPIPE OIL'!A:A,0))),"")</f>
        <v/>
      </c>
      <c r="D1190" s="139" t="str">
        <f>IFERROR(IFERROR(IFERROR(IFERROR(IFERROR(INDEX('UNIPIPE AIR'!G:G,MATCH(A1190,'UNIPIPE AIR'!A:A,0)),INDEX('UNIPIPE NITRO'!G:G,MATCH(A1190,'UNIPIPE NITRO'!A:A,0))),INDEX('UNIPIPE VAC'!G:G,MATCH(A1190,'UNIPIPE VAC'!A:A,0))),INDEX('UNIPIPE HP'!G:G,MATCH(A1190,'UNIPIPE HP'!A:A,0))),INDEX('UNIPIPE OIL'!G:G,MATCH(A1190,'UNIPIPE OIL'!A:A,0))),"")</f>
        <v/>
      </c>
      <c r="E1190" s="140" t="str">
        <f>IFERROR(IFERROR(IFERROR(IFERROR(IFERROR(INDEX('UNIPIPE AIR'!F:F,MATCH(A1190,'UNIPIPE AIR'!A:A,0)),INDEX('UNIPIPE NITRO'!F:F,MATCH(A1190,'UNIPIPE NITRO'!A:A,0))),INDEX('UNIPIPE VAC'!F:F,MATCH(A1190,'UNIPIPE VAC'!A:A,0))),INDEX('UNIPIPE HP'!F:F,MATCH(A1190,'UNIPIPE HP'!A:A,0))),INDEX('UNIPIPE OIL'!F:F,MATCH(A1190,'UNIPIPE OIL'!A:A,0))),"")</f>
        <v/>
      </c>
      <c r="F1190" s="140" t="str">
        <f t="shared" si="16"/>
        <v/>
      </c>
      <c r="G1190" s="127"/>
      <c r="H1190" s="127"/>
      <c r="I1190" s="127"/>
      <c r="J1190" s="127"/>
      <c r="K1190" s="127"/>
      <c r="L1190" s="127"/>
      <c r="M1190" s="127"/>
      <c r="N1190" s="127"/>
      <c r="O1190" s="127"/>
      <c r="P1190" s="127"/>
      <c r="Q1190" s="127"/>
      <c r="R1190" s="127"/>
      <c r="S1190" s="127"/>
    </row>
    <row r="1191" spans="1:19" ht="18.75" customHeight="1" x14ac:dyDescent="0.2">
      <c r="A1191" s="135">
        <v>1174</v>
      </c>
      <c r="B1191" s="135" t="str">
        <f>IFERROR(IFERROR(IFERROR(IFERROR(IFERROR(INDEX('UNIPIPE AIR'!C:C,MATCH(A1191,'UNIPIPE AIR'!A:A,0)),INDEX('UNIPIPE NITRO'!C:C,MATCH(A1191,'UNIPIPE NITRO'!A:A,0))),INDEX('UNIPIPE VAC'!C:C,MATCH(A1191,'UNIPIPE VAC'!A:A,0))),INDEX('UNIPIPE HP'!C:C,MATCH(A1191,'UNIPIPE HP'!A:A,0))),INDEX('UNIPIPE OIL'!C:C,MATCH(A1191,'UNIPIPE OIL'!A:A,0))),"")</f>
        <v/>
      </c>
      <c r="C1191" s="133" t="str">
        <f>IFERROR(IFERROR(IFERROR(IFERROR(IFERROR(INDEX('UNIPIPE AIR'!E:E,MATCH(A1191,'UNIPIPE AIR'!A:A,0)),INDEX('UNIPIPE NITRO'!E:E,MATCH(A1191,'UNIPIPE NITRO'!A:A,0))),INDEX('UNIPIPE VAC'!E:E,MATCH(A1191,'UNIPIPE VAC'!A:A,0))),INDEX('UNIPIPE HP'!E:E,MATCH(A1191,'UNIPIPE HP'!A:A,0))),INDEX('UNIPIPE OIL'!E:E,MATCH(A1191,'UNIPIPE OIL'!A:A,0))),"")</f>
        <v/>
      </c>
      <c r="D1191" s="139" t="str">
        <f>IFERROR(IFERROR(IFERROR(IFERROR(IFERROR(INDEX('UNIPIPE AIR'!G:G,MATCH(A1191,'UNIPIPE AIR'!A:A,0)),INDEX('UNIPIPE NITRO'!G:G,MATCH(A1191,'UNIPIPE NITRO'!A:A,0))),INDEX('UNIPIPE VAC'!G:G,MATCH(A1191,'UNIPIPE VAC'!A:A,0))),INDEX('UNIPIPE HP'!G:G,MATCH(A1191,'UNIPIPE HP'!A:A,0))),INDEX('UNIPIPE OIL'!G:G,MATCH(A1191,'UNIPIPE OIL'!A:A,0))),"")</f>
        <v/>
      </c>
      <c r="E1191" s="140" t="str">
        <f>IFERROR(IFERROR(IFERROR(IFERROR(IFERROR(INDEX('UNIPIPE AIR'!F:F,MATCH(A1191,'UNIPIPE AIR'!A:A,0)),INDEX('UNIPIPE NITRO'!F:F,MATCH(A1191,'UNIPIPE NITRO'!A:A,0))),INDEX('UNIPIPE VAC'!F:F,MATCH(A1191,'UNIPIPE VAC'!A:A,0))),INDEX('UNIPIPE HP'!F:F,MATCH(A1191,'UNIPIPE HP'!A:A,0))),INDEX('UNIPIPE OIL'!F:F,MATCH(A1191,'UNIPIPE OIL'!A:A,0))),"")</f>
        <v/>
      </c>
      <c r="F1191" s="140" t="str">
        <f t="shared" si="16"/>
        <v/>
      </c>
      <c r="G1191" s="127"/>
      <c r="H1191" s="127"/>
      <c r="I1191" s="127"/>
      <c r="J1191" s="127"/>
      <c r="K1191" s="127"/>
      <c r="L1191" s="127"/>
      <c r="M1191" s="127"/>
      <c r="N1191" s="127"/>
      <c r="O1191" s="127"/>
      <c r="P1191" s="127"/>
      <c r="Q1191" s="127"/>
      <c r="R1191" s="127"/>
      <c r="S1191" s="127"/>
    </row>
    <row r="1192" spans="1:19" ht="18.75" customHeight="1" x14ac:dyDescent="0.2">
      <c r="A1192" s="135">
        <v>1175</v>
      </c>
      <c r="B1192" s="135" t="str">
        <f>IFERROR(IFERROR(IFERROR(IFERROR(IFERROR(INDEX('UNIPIPE AIR'!C:C,MATCH(A1192,'UNIPIPE AIR'!A:A,0)),INDEX('UNIPIPE NITRO'!C:C,MATCH(A1192,'UNIPIPE NITRO'!A:A,0))),INDEX('UNIPIPE VAC'!C:C,MATCH(A1192,'UNIPIPE VAC'!A:A,0))),INDEX('UNIPIPE HP'!C:C,MATCH(A1192,'UNIPIPE HP'!A:A,0))),INDEX('UNIPIPE OIL'!C:C,MATCH(A1192,'UNIPIPE OIL'!A:A,0))),"")</f>
        <v/>
      </c>
      <c r="C1192" s="133" t="str">
        <f>IFERROR(IFERROR(IFERROR(IFERROR(IFERROR(INDEX('UNIPIPE AIR'!E:E,MATCH(A1192,'UNIPIPE AIR'!A:A,0)),INDEX('UNIPIPE NITRO'!E:E,MATCH(A1192,'UNIPIPE NITRO'!A:A,0))),INDEX('UNIPIPE VAC'!E:E,MATCH(A1192,'UNIPIPE VAC'!A:A,0))),INDEX('UNIPIPE HP'!E:E,MATCH(A1192,'UNIPIPE HP'!A:A,0))),INDEX('UNIPIPE OIL'!E:E,MATCH(A1192,'UNIPIPE OIL'!A:A,0))),"")</f>
        <v/>
      </c>
      <c r="D1192" s="139" t="str">
        <f>IFERROR(IFERROR(IFERROR(IFERROR(IFERROR(INDEX('UNIPIPE AIR'!G:G,MATCH(A1192,'UNIPIPE AIR'!A:A,0)),INDEX('UNIPIPE NITRO'!G:G,MATCH(A1192,'UNIPIPE NITRO'!A:A,0))),INDEX('UNIPIPE VAC'!G:G,MATCH(A1192,'UNIPIPE VAC'!A:A,0))),INDEX('UNIPIPE HP'!G:G,MATCH(A1192,'UNIPIPE HP'!A:A,0))),INDEX('UNIPIPE OIL'!G:G,MATCH(A1192,'UNIPIPE OIL'!A:A,0))),"")</f>
        <v/>
      </c>
      <c r="E1192" s="140" t="str">
        <f>IFERROR(IFERROR(IFERROR(IFERROR(IFERROR(INDEX('UNIPIPE AIR'!F:F,MATCH(A1192,'UNIPIPE AIR'!A:A,0)),INDEX('UNIPIPE NITRO'!F:F,MATCH(A1192,'UNIPIPE NITRO'!A:A,0))),INDEX('UNIPIPE VAC'!F:F,MATCH(A1192,'UNIPIPE VAC'!A:A,0))),INDEX('UNIPIPE HP'!F:F,MATCH(A1192,'UNIPIPE HP'!A:A,0))),INDEX('UNIPIPE OIL'!F:F,MATCH(A1192,'UNIPIPE OIL'!A:A,0))),"")</f>
        <v/>
      </c>
      <c r="F1192" s="140" t="str">
        <f t="shared" si="16"/>
        <v/>
      </c>
      <c r="G1192" s="127"/>
      <c r="H1192" s="127"/>
      <c r="I1192" s="127"/>
      <c r="J1192" s="127"/>
      <c r="K1192" s="127"/>
      <c r="L1192" s="127"/>
      <c r="M1192" s="127"/>
      <c r="N1192" s="127"/>
      <c r="O1192" s="127"/>
      <c r="P1192" s="127"/>
      <c r="Q1192" s="127"/>
      <c r="R1192" s="127"/>
      <c r="S1192" s="127"/>
    </row>
    <row r="1193" spans="1:19" ht="18.75" customHeight="1" x14ac:dyDescent="0.2">
      <c r="A1193" s="135">
        <v>1176</v>
      </c>
      <c r="B1193" s="135" t="str">
        <f>IFERROR(IFERROR(IFERROR(IFERROR(IFERROR(INDEX('UNIPIPE AIR'!C:C,MATCH(A1193,'UNIPIPE AIR'!A:A,0)),INDEX('UNIPIPE NITRO'!C:C,MATCH(A1193,'UNIPIPE NITRO'!A:A,0))),INDEX('UNIPIPE VAC'!C:C,MATCH(A1193,'UNIPIPE VAC'!A:A,0))),INDEX('UNIPIPE HP'!C:C,MATCH(A1193,'UNIPIPE HP'!A:A,0))),INDEX('UNIPIPE OIL'!C:C,MATCH(A1193,'UNIPIPE OIL'!A:A,0))),"")</f>
        <v/>
      </c>
      <c r="C1193" s="133" t="str">
        <f>IFERROR(IFERROR(IFERROR(IFERROR(IFERROR(INDEX('UNIPIPE AIR'!E:E,MATCH(A1193,'UNIPIPE AIR'!A:A,0)),INDEX('UNIPIPE NITRO'!E:E,MATCH(A1193,'UNIPIPE NITRO'!A:A,0))),INDEX('UNIPIPE VAC'!E:E,MATCH(A1193,'UNIPIPE VAC'!A:A,0))),INDEX('UNIPIPE HP'!E:E,MATCH(A1193,'UNIPIPE HP'!A:A,0))),INDEX('UNIPIPE OIL'!E:E,MATCH(A1193,'UNIPIPE OIL'!A:A,0))),"")</f>
        <v/>
      </c>
      <c r="D1193" s="139" t="str">
        <f>IFERROR(IFERROR(IFERROR(IFERROR(IFERROR(INDEX('UNIPIPE AIR'!G:G,MATCH(A1193,'UNIPIPE AIR'!A:A,0)),INDEX('UNIPIPE NITRO'!G:G,MATCH(A1193,'UNIPIPE NITRO'!A:A,0))),INDEX('UNIPIPE VAC'!G:G,MATCH(A1193,'UNIPIPE VAC'!A:A,0))),INDEX('UNIPIPE HP'!G:G,MATCH(A1193,'UNIPIPE HP'!A:A,0))),INDEX('UNIPIPE OIL'!G:G,MATCH(A1193,'UNIPIPE OIL'!A:A,0))),"")</f>
        <v/>
      </c>
      <c r="E1193" s="140" t="str">
        <f>IFERROR(IFERROR(IFERROR(IFERROR(IFERROR(INDEX('UNIPIPE AIR'!F:F,MATCH(A1193,'UNIPIPE AIR'!A:A,0)),INDEX('UNIPIPE NITRO'!F:F,MATCH(A1193,'UNIPIPE NITRO'!A:A,0))),INDEX('UNIPIPE VAC'!F:F,MATCH(A1193,'UNIPIPE VAC'!A:A,0))),INDEX('UNIPIPE HP'!F:F,MATCH(A1193,'UNIPIPE HP'!A:A,0))),INDEX('UNIPIPE OIL'!F:F,MATCH(A1193,'UNIPIPE OIL'!A:A,0))),"")</f>
        <v/>
      </c>
      <c r="F1193" s="140" t="str">
        <f t="shared" si="16"/>
        <v/>
      </c>
      <c r="G1193" s="127"/>
      <c r="H1193" s="127"/>
      <c r="I1193" s="127"/>
      <c r="J1193" s="127"/>
      <c r="K1193" s="127"/>
      <c r="L1193" s="127"/>
      <c r="M1193" s="127"/>
      <c r="N1193" s="127"/>
      <c r="O1193" s="127"/>
      <c r="P1193" s="127"/>
      <c r="Q1193" s="127"/>
      <c r="R1193" s="127"/>
      <c r="S1193" s="127"/>
    </row>
    <row r="1194" spans="1:19" ht="18.75" customHeight="1" x14ac:dyDescent="0.2">
      <c r="A1194" s="135">
        <v>1177</v>
      </c>
      <c r="B1194" s="135" t="str">
        <f>IFERROR(IFERROR(IFERROR(IFERROR(IFERROR(INDEX('UNIPIPE AIR'!C:C,MATCH(A1194,'UNIPIPE AIR'!A:A,0)),INDEX('UNIPIPE NITRO'!C:C,MATCH(A1194,'UNIPIPE NITRO'!A:A,0))),INDEX('UNIPIPE VAC'!C:C,MATCH(A1194,'UNIPIPE VAC'!A:A,0))),INDEX('UNIPIPE HP'!C:C,MATCH(A1194,'UNIPIPE HP'!A:A,0))),INDEX('UNIPIPE OIL'!C:C,MATCH(A1194,'UNIPIPE OIL'!A:A,0))),"")</f>
        <v/>
      </c>
      <c r="C1194" s="133" t="str">
        <f>IFERROR(IFERROR(IFERROR(IFERROR(IFERROR(INDEX('UNIPIPE AIR'!E:E,MATCH(A1194,'UNIPIPE AIR'!A:A,0)),INDEX('UNIPIPE NITRO'!E:E,MATCH(A1194,'UNIPIPE NITRO'!A:A,0))),INDEX('UNIPIPE VAC'!E:E,MATCH(A1194,'UNIPIPE VAC'!A:A,0))),INDEX('UNIPIPE HP'!E:E,MATCH(A1194,'UNIPIPE HP'!A:A,0))),INDEX('UNIPIPE OIL'!E:E,MATCH(A1194,'UNIPIPE OIL'!A:A,0))),"")</f>
        <v/>
      </c>
      <c r="D1194" s="139" t="str">
        <f>IFERROR(IFERROR(IFERROR(IFERROR(IFERROR(INDEX('UNIPIPE AIR'!G:G,MATCH(A1194,'UNIPIPE AIR'!A:A,0)),INDEX('UNIPIPE NITRO'!G:G,MATCH(A1194,'UNIPIPE NITRO'!A:A,0))),INDEX('UNIPIPE VAC'!G:G,MATCH(A1194,'UNIPIPE VAC'!A:A,0))),INDEX('UNIPIPE HP'!G:G,MATCH(A1194,'UNIPIPE HP'!A:A,0))),INDEX('UNIPIPE OIL'!G:G,MATCH(A1194,'UNIPIPE OIL'!A:A,0))),"")</f>
        <v/>
      </c>
      <c r="E1194" s="140" t="str">
        <f>IFERROR(IFERROR(IFERROR(IFERROR(IFERROR(INDEX('UNIPIPE AIR'!F:F,MATCH(A1194,'UNIPIPE AIR'!A:A,0)),INDEX('UNIPIPE NITRO'!F:F,MATCH(A1194,'UNIPIPE NITRO'!A:A,0))),INDEX('UNIPIPE VAC'!F:F,MATCH(A1194,'UNIPIPE VAC'!A:A,0))),INDEX('UNIPIPE HP'!F:F,MATCH(A1194,'UNIPIPE HP'!A:A,0))),INDEX('UNIPIPE OIL'!F:F,MATCH(A1194,'UNIPIPE OIL'!A:A,0))),"")</f>
        <v/>
      </c>
      <c r="F1194" s="140" t="str">
        <f t="shared" si="16"/>
        <v/>
      </c>
      <c r="G1194" s="127"/>
      <c r="H1194" s="127"/>
      <c r="I1194" s="127"/>
      <c r="J1194" s="127"/>
      <c r="K1194" s="127"/>
      <c r="L1194" s="127"/>
      <c r="M1194" s="127"/>
      <c r="N1194" s="127"/>
      <c r="O1194" s="127"/>
      <c r="P1194" s="127"/>
      <c r="Q1194" s="127"/>
      <c r="R1194" s="127"/>
      <c r="S1194" s="127"/>
    </row>
    <row r="1195" spans="1:19" ht="18.75" customHeight="1" x14ac:dyDescent="0.2">
      <c r="A1195" s="135">
        <v>1178</v>
      </c>
      <c r="B1195" s="135" t="str">
        <f>IFERROR(IFERROR(IFERROR(IFERROR(IFERROR(INDEX('UNIPIPE AIR'!C:C,MATCH(A1195,'UNIPIPE AIR'!A:A,0)),INDEX('UNIPIPE NITRO'!C:C,MATCH(A1195,'UNIPIPE NITRO'!A:A,0))),INDEX('UNIPIPE VAC'!C:C,MATCH(A1195,'UNIPIPE VAC'!A:A,0))),INDEX('UNIPIPE HP'!C:C,MATCH(A1195,'UNIPIPE HP'!A:A,0))),INDEX('UNIPIPE OIL'!C:C,MATCH(A1195,'UNIPIPE OIL'!A:A,0))),"")</f>
        <v/>
      </c>
      <c r="C1195" s="133" t="str">
        <f>IFERROR(IFERROR(IFERROR(IFERROR(IFERROR(INDEX('UNIPIPE AIR'!E:E,MATCH(A1195,'UNIPIPE AIR'!A:A,0)),INDEX('UNIPIPE NITRO'!E:E,MATCH(A1195,'UNIPIPE NITRO'!A:A,0))),INDEX('UNIPIPE VAC'!E:E,MATCH(A1195,'UNIPIPE VAC'!A:A,0))),INDEX('UNIPIPE HP'!E:E,MATCH(A1195,'UNIPIPE HP'!A:A,0))),INDEX('UNIPIPE OIL'!E:E,MATCH(A1195,'UNIPIPE OIL'!A:A,0))),"")</f>
        <v/>
      </c>
      <c r="D1195" s="139" t="str">
        <f>IFERROR(IFERROR(IFERROR(IFERROR(IFERROR(INDEX('UNIPIPE AIR'!G:G,MATCH(A1195,'UNIPIPE AIR'!A:A,0)),INDEX('UNIPIPE NITRO'!G:G,MATCH(A1195,'UNIPIPE NITRO'!A:A,0))),INDEX('UNIPIPE VAC'!G:G,MATCH(A1195,'UNIPIPE VAC'!A:A,0))),INDEX('UNIPIPE HP'!G:G,MATCH(A1195,'UNIPIPE HP'!A:A,0))),INDEX('UNIPIPE OIL'!G:G,MATCH(A1195,'UNIPIPE OIL'!A:A,0))),"")</f>
        <v/>
      </c>
      <c r="E1195" s="140" t="str">
        <f>IFERROR(IFERROR(IFERROR(IFERROR(IFERROR(INDEX('UNIPIPE AIR'!F:F,MATCH(A1195,'UNIPIPE AIR'!A:A,0)),INDEX('UNIPIPE NITRO'!F:F,MATCH(A1195,'UNIPIPE NITRO'!A:A,0))),INDEX('UNIPIPE VAC'!F:F,MATCH(A1195,'UNIPIPE VAC'!A:A,0))),INDEX('UNIPIPE HP'!F:F,MATCH(A1195,'UNIPIPE HP'!A:A,0))),INDEX('UNIPIPE OIL'!F:F,MATCH(A1195,'UNIPIPE OIL'!A:A,0))),"")</f>
        <v/>
      </c>
      <c r="F1195" s="140" t="str">
        <f t="shared" si="16"/>
        <v/>
      </c>
      <c r="G1195" s="127"/>
      <c r="H1195" s="127"/>
      <c r="I1195" s="127"/>
      <c r="J1195" s="127"/>
      <c r="K1195" s="127"/>
      <c r="L1195" s="127"/>
      <c r="M1195" s="127"/>
      <c r="N1195" s="127"/>
      <c r="O1195" s="127"/>
      <c r="P1195" s="127"/>
      <c r="Q1195" s="127"/>
      <c r="R1195" s="127"/>
      <c r="S1195" s="127"/>
    </row>
    <row r="1196" spans="1:19" ht="18.75" customHeight="1" x14ac:dyDescent="0.2">
      <c r="A1196" s="135">
        <v>1179</v>
      </c>
      <c r="B1196" s="135" t="str">
        <f>IFERROR(IFERROR(IFERROR(IFERROR(IFERROR(INDEX('UNIPIPE AIR'!C:C,MATCH(A1196,'UNIPIPE AIR'!A:A,0)),INDEX('UNIPIPE NITRO'!C:C,MATCH(A1196,'UNIPIPE NITRO'!A:A,0))),INDEX('UNIPIPE VAC'!C:C,MATCH(A1196,'UNIPIPE VAC'!A:A,0))),INDEX('UNIPIPE HP'!C:C,MATCH(A1196,'UNIPIPE HP'!A:A,0))),INDEX('UNIPIPE OIL'!C:C,MATCH(A1196,'UNIPIPE OIL'!A:A,0))),"")</f>
        <v/>
      </c>
      <c r="C1196" s="133" t="str">
        <f>IFERROR(IFERROR(IFERROR(IFERROR(IFERROR(INDEX('UNIPIPE AIR'!E:E,MATCH(A1196,'UNIPIPE AIR'!A:A,0)),INDEX('UNIPIPE NITRO'!E:E,MATCH(A1196,'UNIPIPE NITRO'!A:A,0))),INDEX('UNIPIPE VAC'!E:E,MATCH(A1196,'UNIPIPE VAC'!A:A,0))),INDEX('UNIPIPE HP'!E:E,MATCH(A1196,'UNIPIPE HP'!A:A,0))),INDEX('UNIPIPE OIL'!E:E,MATCH(A1196,'UNIPIPE OIL'!A:A,0))),"")</f>
        <v/>
      </c>
      <c r="D1196" s="139" t="str">
        <f>IFERROR(IFERROR(IFERROR(IFERROR(IFERROR(INDEX('UNIPIPE AIR'!G:G,MATCH(A1196,'UNIPIPE AIR'!A:A,0)),INDEX('UNIPIPE NITRO'!G:G,MATCH(A1196,'UNIPIPE NITRO'!A:A,0))),INDEX('UNIPIPE VAC'!G:G,MATCH(A1196,'UNIPIPE VAC'!A:A,0))),INDEX('UNIPIPE HP'!G:G,MATCH(A1196,'UNIPIPE HP'!A:A,0))),INDEX('UNIPIPE OIL'!G:G,MATCH(A1196,'UNIPIPE OIL'!A:A,0))),"")</f>
        <v/>
      </c>
      <c r="E1196" s="140" t="str">
        <f>IFERROR(IFERROR(IFERROR(IFERROR(IFERROR(INDEX('UNIPIPE AIR'!F:F,MATCH(A1196,'UNIPIPE AIR'!A:A,0)),INDEX('UNIPIPE NITRO'!F:F,MATCH(A1196,'UNIPIPE NITRO'!A:A,0))),INDEX('UNIPIPE VAC'!F:F,MATCH(A1196,'UNIPIPE VAC'!A:A,0))),INDEX('UNIPIPE HP'!F:F,MATCH(A1196,'UNIPIPE HP'!A:A,0))),INDEX('UNIPIPE OIL'!F:F,MATCH(A1196,'UNIPIPE OIL'!A:A,0))),"")</f>
        <v/>
      </c>
      <c r="F1196" s="140" t="str">
        <f t="shared" si="16"/>
        <v/>
      </c>
      <c r="G1196" s="127"/>
      <c r="H1196" s="127"/>
      <c r="I1196" s="127"/>
      <c r="J1196" s="127"/>
      <c r="K1196" s="127"/>
      <c r="L1196" s="127"/>
      <c r="M1196" s="127"/>
      <c r="N1196" s="127"/>
      <c r="O1196" s="127"/>
      <c r="P1196" s="127"/>
      <c r="Q1196" s="127"/>
      <c r="R1196" s="127"/>
      <c r="S1196" s="127"/>
    </row>
    <row r="1197" spans="1:19" ht="18.75" customHeight="1" x14ac:dyDescent="0.2">
      <c r="A1197" s="135">
        <v>1180</v>
      </c>
      <c r="B1197" s="135" t="str">
        <f>IFERROR(IFERROR(IFERROR(IFERROR(IFERROR(INDEX('UNIPIPE AIR'!C:C,MATCH(A1197,'UNIPIPE AIR'!A:A,0)),INDEX('UNIPIPE NITRO'!C:C,MATCH(A1197,'UNIPIPE NITRO'!A:A,0))),INDEX('UNIPIPE VAC'!C:C,MATCH(A1197,'UNIPIPE VAC'!A:A,0))),INDEX('UNIPIPE HP'!C:C,MATCH(A1197,'UNIPIPE HP'!A:A,0))),INDEX('UNIPIPE OIL'!C:C,MATCH(A1197,'UNIPIPE OIL'!A:A,0))),"")</f>
        <v/>
      </c>
      <c r="C1197" s="133" t="str">
        <f>IFERROR(IFERROR(IFERROR(IFERROR(IFERROR(INDEX('UNIPIPE AIR'!E:E,MATCH(A1197,'UNIPIPE AIR'!A:A,0)),INDEX('UNIPIPE NITRO'!E:E,MATCH(A1197,'UNIPIPE NITRO'!A:A,0))),INDEX('UNIPIPE VAC'!E:E,MATCH(A1197,'UNIPIPE VAC'!A:A,0))),INDEX('UNIPIPE HP'!E:E,MATCH(A1197,'UNIPIPE HP'!A:A,0))),INDEX('UNIPIPE OIL'!E:E,MATCH(A1197,'UNIPIPE OIL'!A:A,0))),"")</f>
        <v/>
      </c>
      <c r="D1197" s="139" t="str">
        <f>IFERROR(IFERROR(IFERROR(IFERROR(IFERROR(INDEX('UNIPIPE AIR'!G:G,MATCH(A1197,'UNIPIPE AIR'!A:A,0)),INDEX('UNIPIPE NITRO'!G:G,MATCH(A1197,'UNIPIPE NITRO'!A:A,0))),INDEX('UNIPIPE VAC'!G:G,MATCH(A1197,'UNIPIPE VAC'!A:A,0))),INDEX('UNIPIPE HP'!G:G,MATCH(A1197,'UNIPIPE HP'!A:A,0))),INDEX('UNIPIPE OIL'!G:G,MATCH(A1197,'UNIPIPE OIL'!A:A,0))),"")</f>
        <v/>
      </c>
      <c r="E1197" s="140" t="str">
        <f>IFERROR(IFERROR(IFERROR(IFERROR(IFERROR(INDEX('UNIPIPE AIR'!F:F,MATCH(A1197,'UNIPIPE AIR'!A:A,0)),INDEX('UNIPIPE NITRO'!F:F,MATCH(A1197,'UNIPIPE NITRO'!A:A,0))),INDEX('UNIPIPE VAC'!F:F,MATCH(A1197,'UNIPIPE VAC'!A:A,0))),INDEX('UNIPIPE HP'!F:F,MATCH(A1197,'UNIPIPE HP'!A:A,0))),INDEX('UNIPIPE OIL'!F:F,MATCH(A1197,'UNIPIPE OIL'!A:A,0))),"")</f>
        <v/>
      </c>
      <c r="F1197" s="140" t="str">
        <f t="shared" si="16"/>
        <v/>
      </c>
      <c r="G1197" s="127"/>
      <c r="H1197" s="127"/>
      <c r="I1197" s="127"/>
      <c r="J1197" s="127"/>
      <c r="K1197" s="127"/>
      <c r="L1197" s="127"/>
      <c r="M1197" s="127"/>
      <c r="N1197" s="127"/>
      <c r="O1197" s="127"/>
      <c r="P1197" s="127"/>
      <c r="Q1197" s="127"/>
      <c r="R1197" s="127"/>
      <c r="S1197" s="127"/>
    </row>
    <row r="1198" spans="1:19" ht="18.75" customHeight="1" x14ac:dyDescent="0.2">
      <c r="A1198" s="135">
        <v>1181</v>
      </c>
      <c r="B1198" s="135" t="str">
        <f>IFERROR(IFERROR(IFERROR(IFERROR(IFERROR(INDEX('UNIPIPE AIR'!C:C,MATCH(A1198,'UNIPIPE AIR'!A:A,0)),INDEX('UNIPIPE NITRO'!C:C,MATCH(A1198,'UNIPIPE NITRO'!A:A,0))),INDEX('UNIPIPE VAC'!C:C,MATCH(A1198,'UNIPIPE VAC'!A:A,0))),INDEX('UNIPIPE HP'!C:C,MATCH(A1198,'UNIPIPE HP'!A:A,0))),INDEX('UNIPIPE OIL'!C:C,MATCH(A1198,'UNIPIPE OIL'!A:A,0))),"")</f>
        <v/>
      </c>
      <c r="C1198" s="133" t="str">
        <f>IFERROR(IFERROR(IFERROR(IFERROR(IFERROR(INDEX('UNIPIPE AIR'!E:E,MATCH(A1198,'UNIPIPE AIR'!A:A,0)),INDEX('UNIPIPE NITRO'!E:E,MATCH(A1198,'UNIPIPE NITRO'!A:A,0))),INDEX('UNIPIPE VAC'!E:E,MATCH(A1198,'UNIPIPE VAC'!A:A,0))),INDEX('UNIPIPE HP'!E:E,MATCH(A1198,'UNIPIPE HP'!A:A,0))),INDEX('UNIPIPE OIL'!E:E,MATCH(A1198,'UNIPIPE OIL'!A:A,0))),"")</f>
        <v/>
      </c>
      <c r="D1198" s="139" t="str">
        <f>IFERROR(IFERROR(IFERROR(IFERROR(IFERROR(INDEX('UNIPIPE AIR'!G:G,MATCH(A1198,'UNIPIPE AIR'!A:A,0)),INDEX('UNIPIPE NITRO'!G:G,MATCH(A1198,'UNIPIPE NITRO'!A:A,0))),INDEX('UNIPIPE VAC'!G:G,MATCH(A1198,'UNIPIPE VAC'!A:A,0))),INDEX('UNIPIPE HP'!G:G,MATCH(A1198,'UNIPIPE HP'!A:A,0))),INDEX('UNIPIPE OIL'!G:G,MATCH(A1198,'UNIPIPE OIL'!A:A,0))),"")</f>
        <v/>
      </c>
      <c r="E1198" s="140" t="str">
        <f>IFERROR(IFERROR(IFERROR(IFERROR(IFERROR(INDEX('UNIPIPE AIR'!F:F,MATCH(A1198,'UNIPIPE AIR'!A:A,0)),INDEX('UNIPIPE NITRO'!F:F,MATCH(A1198,'UNIPIPE NITRO'!A:A,0))),INDEX('UNIPIPE VAC'!F:F,MATCH(A1198,'UNIPIPE VAC'!A:A,0))),INDEX('UNIPIPE HP'!F:F,MATCH(A1198,'UNIPIPE HP'!A:A,0))),INDEX('UNIPIPE OIL'!F:F,MATCH(A1198,'UNIPIPE OIL'!A:A,0))),"")</f>
        <v/>
      </c>
      <c r="F1198" s="140" t="str">
        <f t="shared" si="16"/>
        <v/>
      </c>
      <c r="G1198" s="127"/>
      <c r="H1198" s="127"/>
      <c r="I1198" s="127"/>
      <c r="J1198" s="127"/>
      <c r="K1198" s="127"/>
      <c r="L1198" s="127"/>
      <c r="M1198" s="127"/>
      <c r="N1198" s="127"/>
      <c r="O1198" s="127"/>
      <c r="P1198" s="127"/>
      <c r="Q1198" s="127"/>
      <c r="R1198" s="127"/>
      <c r="S1198" s="127"/>
    </row>
    <row r="1199" spans="1:19" ht="18.75" customHeight="1" x14ac:dyDescent="0.2">
      <c r="A1199" s="135">
        <v>1182</v>
      </c>
      <c r="B1199" s="135" t="str">
        <f>IFERROR(IFERROR(IFERROR(IFERROR(IFERROR(INDEX('UNIPIPE AIR'!C:C,MATCH(A1199,'UNIPIPE AIR'!A:A,0)),INDEX('UNIPIPE NITRO'!C:C,MATCH(A1199,'UNIPIPE NITRO'!A:A,0))),INDEX('UNIPIPE VAC'!C:C,MATCH(A1199,'UNIPIPE VAC'!A:A,0))),INDEX('UNIPIPE HP'!C:C,MATCH(A1199,'UNIPIPE HP'!A:A,0))),INDEX('UNIPIPE OIL'!C:C,MATCH(A1199,'UNIPIPE OIL'!A:A,0))),"")</f>
        <v/>
      </c>
      <c r="C1199" s="133" t="str">
        <f>IFERROR(IFERROR(IFERROR(IFERROR(IFERROR(INDEX('UNIPIPE AIR'!E:E,MATCH(A1199,'UNIPIPE AIR'!A:A,0)),INDEX('UNIPIPE NITRO'!E:E,MATCH(A1199,'UNIPIPE NITRO'!A:A,0))),INDEX('UNIPIPE VAC'!E:E,MATCH(A1199,'UNIPIPE VAC'!A:A,0))),INDEX('UNIPIPE HP'!E:E,MATCH(A1199,'UNIPIPE HP'!A:A,0))),INDEX('UNIPIPE OIL'!E:E,MATCH(A1199,'UNIPIPE OIL'!A:A,0))),"")</f>
        <v/>
      </c>
      <c r="D1199" s="139" t="str">
        <f>IFERROR(IFERROR(IFERROR(IFERROR(IFERROR(INDEX('UNIPIPE AIR'!G:G,MATCH(A1199,'UNIPIPE AIR'!A:A,0)),INDEX('UNIPIPE NITRO'!G:G,MATCH(A1199,'UNIPIPE NITRO'!A:A,0))),INDEX('UNIPIPE VAC'!G:G,MATCH(A1199,'UNIPIPE VAC'!A:A,0))),INDEX('UNIPIPE HP'!G:G,MATCH(A1199,'UNIPIPE HP'!A:A,0))),INDEX('UNIPIPE OIL'!G:G,MATCH(A1199,'UNIPIPE OIL'!A:A,0))),"")</f>
        <v/>
      </c>
      <c r="E1199" s="140" t="str">
        <f>IFERROR(IFERROR(IFERROR(IFERROR(IFERROR(INDEX('UNIPIPE AIR'!F:F,MATCH(A1199,'UNIPIPE AIR'!A:A,0)),INDEX('UNIPIPE NITRO'!F:F,MATCH(A1199,'UNIPIPE NITRO'!A:A,0))),INDEX('UNIPIPE VAC'!F:F,MATCH(A1199,'UNIPIPE VAC'!A:A,0))),INDEX('UNIPIPE HP'!F:F,MATCH(A1199,'UNIPIPE HP'!A:A,0))),INDEX('UNIPIPE OIL'!F:F,MATCH(A1199,'UNIPIPE OIL'!A:A,0))),"")</f>
        <v/>
      </c>
      <c r="F1199" s="140" t="str">
        <f t="shared" si="16"/>
        <v/>
      </c>
      <c r="G1199" s="127"/>
      <c r="H1199" s="127"/>
      <c r="I1199" s="127"/>
      <c r="J1199" s="127"/>
      <c r="K1199" s="127"/>
      <c r="L1199" s="127"/>
      <c r="M1199" s="127"/>
      <c r="N1199" s="127"/>
      <c r="O1199" s="127"/>
      <c r="P1199" s="127"/>
      <c r="Q1199" s="127"/>
      <c r="R1199" s="127"/>
      <c r="S1199" s="127"/>
    </row>
    <row r="1200" spans="1:19" ht="18.75" customHeight="1" x14ac:dyDescent="0.2">
      <c r="A1200" s="135">
        <v>1183</v>
      </c>
      <c r="B1200" s="135" t="str">
        <f>IFERROR(IFERROR(IFERROR(IFERROR(IFERROR(INDEX('UNIPIPE AIR'!C:C,MATCH(A1200,'UNIPIPE AIR'!A:A,0)),INDEX('UNIPIPE NITRO'!C:C,MATCH(A1200,'UNIPIPE NITRO'!A:A,0))),INDEX('UNIPIPE VAC'!C:C,MATCH(A1200,'UNIPIPE VAC'!A:A,0))),INDEX('UNIPIPE HP'!C:C,MATCH(A1200,'UNIPIPE HP'!A:A,0))),INDEX('UNIPIPE OIL'!C:C,MATCH(A1200,'UNIPIPE OIL'!A:A,0))),"")</f>
        <v/>
      </c>
      <c r="C1200" s="133" t="str">
        <f>IFERROR(IFERROR(IFERROR(IFERROR(IFERROR(INDEX('UNIPIPE AIR'!E:E,MATCH(A1200,'UNIPIPE AIR'!A:A,0)),INDEX('UNIPIPE NITRO'!E:E,MATCH(A1200,'UNIPIPE NITRO'!A:A,0))),INDEX('UNIPIPE VAC'!E:E,MATCH(A1200,'UNIPIPE VAC'!A:A,0))),INDEX('UNIPIPE HP'!E:E,MATCH(A1200,'UNIPIPE HP'!A:A,0))),INDEX('UNIPIPE OIL'!E:E,MATCH(A1200,'UNIPIPE OIL'!A:A,0))),"")</f>
        <v/>
      </c>
      <c r="D1200" s="139" t="str">
        <f>IFERROR(IFERROR(IFERROR(IFERROR(IFERROR(INDEX('UNIPIPE AIR'!G:G,MATCH(A1200,'UNIPIPE AIR'!A:A,0)),INDEX('UNIPIPE NITRO'!G:G,MATCH(A1200,'UNIPIPE NITRO'!A:A,0))),INDEX('UNIPIPE VAC'!G:G,MATCH(A1200,'UNIPIPE VAC'!A:A,0))),INDEX('UNIPIPE HP'!G:G,MATCH(A1200,'UNIPIPE HP'!A:A,0))),INDEX('UNIPIPE OIL'!G:G,MATCH(A1200,'UNIPIPE OIL'!A:A,0))),"")</f>
        <v/>
      </c>
      <c r="E1200" s="140" t="str">
        <f>IFERROR(IFERROR(IFERROR(IFERROR(IFERROR(INDEX('UNIPIPE AIR'!F:F,MATCH(A1200,'UNIPIPE AIR'!A:A,0)),INDEX('UNIPIPE NITRO'!F:F,MATCH(A1200,'UNIPIPE NITRO'!A:A,0))),INDEX('UNIPIPE VAC'!F:F,MATCH(A1200,'UNIPIPE VAC'!A:A,0))),INDEX('UNIPIPE HP'!F:F,MATCH(A1200,'UNIPIPE HP'!A:A,0))),INDEX('UNIPIPE OIL'!F:F,MATCH(A1200,'UNIPIPE OIL'!A:A,0))),"")</f>
        <v/>
      </c>
      <c r="F1200" s="140" t="str">
        <f t="shared" si="16"/>
        <v/>
      </c>
      <c r="G1200" s="127"/>
      <c r="H1200" s="127"/>
      <c r="I1200" s="127"/>
      <c r="J1200" s="127"/>
      <c r="K1200" s="127"/>
      <c r="L1200" s="127"/>
      <c r="M1200" s="127"/>
      <c r="N1200" s="127"/>
      <c r="O1200" s="127"/>
      <c r="P1200" s="127"/>
      <c r="Q1200" s="127"/>
      <c r="R1200" s="127"/>
      <c r="S1200" s="127"/>
    </row>
    <row r="1201" spans="1:19" ht="18.75" customHeight="1" x14ac:dyDescent="0.2">
      <c r="A1201" s="135">
        <v>1184</v>
      </c>
      <c r="B1201" s="135" t="str">
        <f>IFERROR(IFERROR(IFERROR(IFERROR(IFERROR(INDEX('UNIPIPE AIR'!C:C,MATCH(A1201,'UNIPIPE AIR'!A:A,0)),INDEX('UNIPIPE NITRO'!C:C,MATCH(A1201,'UNIPIPE NITRO'!A:A,0))),INDEX('UNIPIPE VAC'!C:C,MATCH(A1201,'UNIPIPE VAC'!A:A,0))),INDEX('UNIPIPE HP'!C:C,MATCH(A1201,'UNIPIPE HP'!A:A,0))),INDEX('UNIPIPE OIL'!C:C,MATCH(A1201,'UNIPIPE OIL'!A:A,0))),"")</f>
        <v/>
      </c>
      <c r="C1201" s="133" t="str">
        <f>IFERROR(IFERROR(IFERROR(IFERROR(IFERROR(INDEX('UNIPIPE AIR'!E:E,MATCH(A1201,'UNIPIPE AIR'!A:A,0)),INDEX('UNIPIPE NITRO'!E:E,MATCH(A1201,'UNIPIPE NITRO'!A:A,0))),INDEX('UNIPIPE VAC'!E:E,MATCH(A1201,'UNIPIPE VAC'!A:A,0))),INDEX('UNIPIPE HP'!E:E,MATCH(A1201,'UNIPIPE HP'!A:A,0))),INDEX('UNIPIPE OIL'!E:E,MATCH(A1201,'UNIPIPE OIL'!A:A,0))),"")</f>
        <v/>
      </c>
      <c r="D1201" s="139" t="str">
        <f>IFERROR(IFERROR(IFERROR(IFERROR(IFERROR(INDEX('UNIPIPE AIR'!G:G,MATCH(A1201,'UNIPIPE AIR'!A:A,0)),INDEX('UNIPIPE NITRO'!G:G,MATCH(A1201,'UNIPIPE NITRO'!A:A,0))),INDEX('UNIPIPE VAC'!G:G,MATCH(A1201,'UNIPIPE VAC'!A:A,0))),INDEX('UNIPIPE HP'!G:G,MATCH(A1201,'UNIPIPE HP'!A:A,0))),INDEX('UNIPIPE OIL'!G:G,MATCH(A1201,'UNIPIPE OIL'!A:A,0))),"")</f>
        <v/>
      </c>
      <c r="E1201" s="140" t="str">
        <f>IFERROR(IFERROR(IFERROR(IFERROR(IFERROR(INDEX('UNIPIPE AIR'!F:F,MATCH(A1201,'UNIPIPE AIR'!A:A,0)),INDEX('UNIPIPE NITRO'!F:F,MATCH(A1201,'UNIPIPE NITRO'!A:A,0))),INDEX('UNIPIPE VAC'!F:F,MATCH(A1201,'UNIPIPE VAC'!A:A,0))),INDEX('UNIPIPE HP'!F:F,MATCH(A1201,'UNIPIPE HP'!A:A,0))),INDEX('UNIPIPE OIL'!F:F,MATCH(A1201,'UNIPIPE OIL'!A:A,0))),"")</f>
        <v/>
      </c>
      <c r="F1201" s="140" t="str">
        <f t="shared" si="16"/>
        <v/>
      </c>
      <c r="G1201" s="127"/>
      <c r="H1201" s="127"/>
      <c r="I1201" s="127"/>
      <c r="J1201" s="127"/>
      <c r="K1201" s="127"/>
      <c r="L1201" s="127"/>
      <c r="M1201" s="127"/>
      <c r="N1201" s="127"/>
      <c r="O1201" s="127"/>
      <c r="P1201" s="127"/>
      <c r="Q1201" s="127"/>
      <c r="R1201" s="127"/>
      <c r="S1201" s="127"/>
    </row>
    <row r="1202" spans="1:19" ht="18.75" customHeight="1" x14ac:dyDescent="0.2">
      <c r="A1202" s="135">
        <v>1185</v>
      </c>
      <c r="B1202" s="135" t="str">
        <f>IFERROR(IFERROR(IFERROR(IFERROR(IFERROR(INDEX('UNIPIPE AIR'!C:C,MATCH(A1202,'UNIPIPE AIR'!A:A,0)),INDEX('UNIPIPE NITRO'!C:C,MATCH(A1202,'UNIPIPE NITRO'!A:A,0))),INDEX('UNIPIPE VAC'!C:C,MATCH(A1202,'UNIPIPE VAC'!A:A,0))),INDEX('UNIPIPE HP'!C:C,MATCH(A1202,'UNIPIPE HP'!A:A,0))),INDEX('UNIPIPE OIL'!C:C,MATCH(A1202,'UNIPIPE OIL'!A:A,0))),"")</f>
        <v/>
      </c>
      <c r="C1202" s="133" t="str">
        <f>IFERROR(IFERROR(IFERROR(IFERROR(IFERROR(INDEX('UNIPIPE AIR'!E:E,MATCH(A1202,'UNIPIPE AIR'!A:A,0)),INDEX('UNIPIPE NITRO'!E:E,MATCH(A1202,'UNIPIPE NITRO'!A:A,0))),INDEX('UNIPIPE VAC'!E:E,MATCH(A1202,'UNIPIPE VAC'!A:A,0))),INDEX('UNIPIPE HP'!E:E,MATCH(A1202,'UNIPIPE HP'!A:A,0))),INDEX('UNIPIPE OIL'!E:E,MATCH(A1202,'UNIPIPE OIL'!A:A,0))),"")</f>
        <v/>
      </c>
      <c r="D1202" s="139" t="str">
        <f>IFERROR(IFERROR(IFERROR(IFERROR(IFERROR(INDEX('UNIPIPE AIR'!G:G,MATCH(A1202,'UNIPIPE AIR'!A:A,0)),INDEX('UNIPIPE NITRO'!G:G,MATCH(A1202,'UNIPIPE NITRO'!A:A,0))),INDEX('UNIPIPE VAC'!G:G,MATCH(A1202,'UNIPIPE VAC'!A:A,0))),INDEX('UNIPIPE HP'!G:G,MATCH(A1202,'UNIPIPE HP'!A:A,0))),INDEX('UNIPIPE OIL'!G:G,MATCH(A1202,'UNIPIPE OIL'!A:A,0))),"")</f>
        <v/>
      </c>
      <c r="E1202" s="140" t="str">
        <f>IFERROR(IFERROR(IFERROR(IFERROR(IFERROR(INDEX('UNIPIPE AIR'!F:F,MATCH(A1202,'UNIPIPE AIR'!A:A,0)),INDEX('UNIPIPE NITRO'!F:F,MATCH(A1202,'UNIPIPE NITRO'!A:A,0))),INDEX('UNIPIPE VAC'!F:F,MATCH(A1202,'UNIPIPE VAC'!A:A,0))),INDEX('UNIPIPE HP'!F:F,MATCH(A1202,'UNIPIPE HP'!A:A,0))),INDEX('UNIPIPE OIL'!F:F,MATCH(A1202,'UNIPIPE OIL'!A:A,0))),"")</f>
        <v/>
      </c>
      <c r="F1202" s="140" t="str">
        <f t="shared" si="16"/>
        <v/>
      </c>
      <c r="G1202" s="127"/>
      <c r="H1202" s="127"/>
      <c r="I1202" s="127"/>
      <c r="J1202" s="127"/>
      <c r="K1202" s="127"/>
      <c r="L1202" s="127"/>
      <c r="M1202" s="127"/>
      <c r="N1202" s="127"/>
      <c r="O1202" s="127"/>
      <c r="P1202" s="127"/>
      <c r="Q1202" s="127"/>
      <c r="R1202" s="127"/>
      <c r="S1202" s="127"/>
    </row>
    <row r="1203" spans="1:19" ht="18.75" customHeight="1" x14ac:dyDescent="0.2">
      <c r="A1203" s="135">
        <v>1186</v>
      </c>
      <c r="B1203" s="135" t="str">
        <f>IFERROR(IFERROR(IFERROR(IFERROR(IFERROR(INDEX('UNIPIPE AIR'!C:C,MATCH(A1203,'UNIPIPE AIR'!A:A,0)),INDEX('UNIPIPE NITRO'!C:C,MATCH(A1203,'UNIPIPE NITRO'!A:A,0))),INDEX('UNIPIPE VAC'!C:C,MATCH(A1203,'UNIPIPE VAC'!A:A,0))),INDEX('UNIPIPE HP'!C:C,MATCH(A1203,'UNIPIPE HP'!A:A,0))),INDEX('UNIPIPE OIL'!C:C,MATCH(A1203,'UNIPIPE OIL'!A:A,0))),"")</f>
        <v/>
      </c>
      <c r="C1203" s="133" t="str">
        <f>IFERROR(IFERROR(IFERROR(IFERROR(IFERROR(INDEX('UNIPIPE AIR'!E:E,MATCH(A1203,'UNIPIPE AIR'!A:A,0)),INDEX('UNIPIPE NITRO'!E:E,MATCH(A1203,'UNIPIPE NITRO'!A:A,0))),INDEX('UNIPIPE VAC'!E:E,MATCH(A1203,'UNIPIPE VAC'!A:A,0))),INDEX('UNIPIPE HP'!E:E,MATCH(A1203,'UNIPIPE HP'!A:A,0))),INDEX('UNIPIPE OIL'!E:E,MATCH(A1203,'UNIPIPE OIL'!A:A,0))),"")</f>
        <v/>
      </c>
      <c r="D1203" s="139" t="str">
        <f>IFERROR(IFERROR(IFERROR(IFERROR(IFERROR(INDEX('UNIPIPE AIR'!G:G,MATCH(A1203,'UNIPIPE AIR'!A:A,0)),INDEX('UNIPIPE NITRO'!G:G,MATCH(A1203,'UNIPIPE NITRO'!A:A,0))),INDEX('UNIPIPE VAC'!G:G,MATCH(A1203,'UNIPIPE VAC'!A:A,0))),INDEX('UNIPIPE HP'!G:G,MATCH(A1203,'UNIPIPE HP'!A:A,0))),INDEX('UNIPIPE OIL'!G:G,MATCH(A1203,'UNIPIPE OIL'!A:A,0))),"")</f>
        <v/>
      </c>
      <c r="E1203" s="140" t="str">
        <f>IFERROR(IFERROR(IFERROR(IFERROR(IFERROR(INDEX('UNIPIPE AIR'!F:F,MATCH(A1203,'UNIPIPE AIR'!A:A,0)),INDEX('UNIPIPE NITRO'!F:F,MATCH(A1203,'UNIPIPE NITRO'!A:A,0))),INDEX('UNIPIPE VAC'!F:F,MATCH(A1203,'UNIPIPE VAC'!A:A,0))),INDEX('UNIPIPE HP'!F:F,MATCH(A1203,'UNIPIPE HP'!A:A,0))),INDEX('UNIPIPE OIL'!F:F,MATCH(A1203,'UNIPIPE OIL'!A:A,0))),"")</f>
        <v/>
      </c>
      <c r="F1203" s="140" t="str">
        <f t="shared" si="16"/>
        <v/>
      </c>
      <c r="G1203" s="127"/>
      <c r="H1203" s="127"/>
      <c r="I1203" s="127"/>
      <c r="J1203" s="127"/>
      <c r="K1203" s="127"/>
      <c r="L1203" s="127"/>
      <c r="M1203" s="127"/>
      <c r="N1203" s="127"/>
      <c r="O1203" s="127"/>
      <c r="P1203" s="127"/>
      <c r="Q1203" s="127"/>
      <c r="R1203" s="127"/>
      <c r="S1203" s="127"/>
    </row>
    <row r="1204" spans="1:19" ht="18.75" customHeight="1" x14ac:dyDescent="0.2">
      <c r="A1204" s="135">
        <v>1187</v>
      </c>
      <c r="B1204" s="135" t="str">
        <f>IFERROR(IFERROR(IFERROR(IFERROR(IFERROR(INDEX('UNIPIPE AIR'!C:C,MATCH(A1204,'UNIPIPE AIR'!A:A,0)),INDEX('UNIPIPE NITRO'!C:C,MATCH(A1204,'UNIPIPE NITRO'!A:A,0))),INDEX('UNIPIPE VAC'!C:C,MATCH(A1204,'UNIPIPE VAC'!A:A,0))),INDEX('UNIPIPE HP'!C:C,MATCH(A1204,'UNIPIPE HP'!A:A,0))),INDEX('UNIPIPE OIL'!C:C,MATCH(A1204,'UNIPIPE OIL'!A:A,0))),"")</f>
        <v/>
      </c>
      <c r="C1204" s="133" t="str">
        <f>IFERROR(IFERROR(IFERROR(IFERROR(IFERROR(INDEX('UNIPIPE AIR'!E:E,MATCH(A1204,'UNIPIPE AIR'!A:A,0)),INDEX('UNIPIPE NITRO'!E:E,MATCH(A1204,'UNIPIPE NITRO'!A:A,0))),INDEX('UNIPIPE VAC'!E:E,MATCH(A1204,'UNIPIPE VAC'!A:A,0))),INDEX('UNIPIPE HP'!E:E,MATCH(A1204,'UNIPIPE HP'!A:A,0))),INDEX('UNIPIPE OIL'!E:E,MATCH(A1204,'UNIPIPE OIL'!A:A,0))),"")</f>
        <v/>
      </c>
      <c r="D1204" s="139" t="str">
        <f>IFERROR(IFERROR(IFERROR(IFERROR(IFERROR(INDEX('UNIPIPE AIR'!G:G,MATCH(A1204,'UNIPIPE AIR'!A:A,0)),INDEX('UNIPIPE NITRO'!G:G,MATCH(A1204,'UNIPIPE NITRO'!A:A,0))),INDEX('UNIPIPE VAC'!G:G,MATCH(A1204,'UNIPIPE VAC'!A:A,0))),INDEX('UNIPIPE HP'!G:G,MATCH(A1204,'UNIPIPE HP'!A:A,0))),INDEX('UNIPIPE OIL'!G:G,MATCH(A1204,'UNIPIPE OIL'!A:A,0))),"")</f>
        <v/>
      </c>
      <c r="E1204" s="140" t="str">
        <f>IFERROR(IFERROR(IFERROR(IFERROR(IFERROR(INDEX('UNIPIPE AIR'!F:F,MATCH(A1204,'UNIPIPE AIR'!A:A,0)),INDEX('UNIPIPE NITRO'!F:F,MATCH(A1204,'UNIPIPE NITRO'!A:A,0))),INDEX('UNIPIPE VAC'!F:F,MATCH(A1204,'UNIPIPE VAC'!A:A,0))),INDEX('UNIPIPE HP'!F:F,MATCH(A1204,'UNIPIPE HP'!A:A,0))),INDEX('UNIPIPE OIL'!F:F,MATCH(A1204,'UNIPIPE OIL'!A:A,0))),"")</f>
        <v/>
      </c>
      <c r="F1204" s="140" t="str">
        <f t="shared" si="16"/>
        <v/>
      </c>
      <c r="G1204" s="127"/>
      <c r="H1204" s="127"/>
      <c r="I1204" s="127"/>
      <c r="J1204" s="127"/>
      <c r="K1204" s="127"/>
      <c r="L1204" s="127"/>
      <c r="M1204" s="127"/>
      <c r="N1204" s="127"/>
      <c r="O1204" s="127"/>
      <c r="P1204" s="127"/>
      <c r="Q1204" s="127"/>
      <c r="R1204" s="127"/>
      <c r="S1204" s="127"/>
    </row>
    <row r="1205" spans="1:19" ht="18.75" customHeight="1" x14ac:dyDescent="0.2">
      <c r="A1205" s="135">
        <v>1188</v>
      </c>
      <c r="B1205" s="135" t="str">
        <f>IFERROR(IFERROR(IFERROR(IFERROR(IFERROR(INDEX('UNIPIPE AIR'!C:C,MATCH(A1205,'UNIPIPE AIR'!A:A,0)),INDEX('UNIPIPE NITRO'!C:C,MATCH(A1205,'UNIPIPE NITRO'!A:A,0))),INDEX('UNIPIPE VAC'!C:C,MATCH(A1205,'UNIPIPE VAC'!A:A,0))),INDEX('UNIPIPE HP'!C:C,MATCH(A1205,'UNIPIPE HP'!A:A,0))),INDEX('UNIPIPE OIL'!C:C,MATCH(A1205,'UNIPIPE OIL'!A:A,0))),"")</f>
        <v/>
      </c>
      <c r="C1205" s="133" t="str">
        <f>IFERROR(IFERROR(IFERROR(IFERROR(IFERROR(INDEX('UNIPIPE AIR'!E:E,MATCH(A1205,'UNIPIPE AIR'!A:A,0)),INDEX('UNIPIPE NITRO'!E:E,MATCH(A1205,'UNIPIPE NITRO'!A:A,0))),INDEX('UNIPIPE VAC'!E:E,MATCH(A1205,'UNIPIPE VAC'!A:A,0))),INDEX('UNIPIPE HP'!E:E,MATCH(A1205,'UNIPIPE HP'!A:A,0))),INDEX('UNIPIPE OIL'!E:E,MATCH(A1205,'UNIPIPE OIL'!A:A,0))),"")</f>
        <v/>
      </c>
      <c r="D1205" s="139" t="str">
        <f>IFERROR(IFERROR(IFERROR(IFERROR(IFERROR(INDEX('UNIPIPE AIR'!G:G,MATCH(A1205,'UNIPIPE AIR'!A:A,0)),INDEX('UNIPIPE NITRO'!G:G,MATCH(A1205,'UNIPIPE NITRO'!A:A,0))),INDEX('UNIPIPE VAC'!G:G,MATCH(A1205,'UNIPIPE VAC'!A:A,0))),INDEX('UNIPIPE HP'!G:G,MATCH(A1205,'UNIPIPE HP'!A:A,0))),INDEX('UNIPIPE OIL'!G:G,MATCH(A1205,'UNIPIPE OIL'!A:A,0))),"")</f>
        <v/>
      </c>
      <c r="E1205" s="140" t="str">
        <f>IFERROR(IFERROR(IFERROR(IFERROR(IFERROR(INDEX('UNIPIPE AIR'!F:F,MATCH(A1205,'UNIPIPE AIR'!A:A,0)),INDEX('UNIPIPE NITRO'!F:F,MATCH(A1205,'UNIPIPE NITRO'!A:A,0))),INDEX('UNIPIPE VAC'!F:F,MATCH(A1205,'UNIPIPE VAC'!A:A,0))),INDEX('UNIPIPE HP'!F:F,MATCH(A1205,'UNIPIPE HP'!A:A,0))),INDEX('UNIPIPE OIL'!F:F,MATCH(A1205,'UNIPIPE OIL'!A:A,0))),"")</f>
        <v/>
      </c>
      <c r="F1205" s="140" t="str">
        <f t="shared" si="16"/>
        <v/>
      </c>
      <c r="G1205" s="127"/>
      <c r="H1205" s="127"/>
      <c r="I1205" s="127"/>
      <c r="J1205" s="127"/>
      <c r="K1205" s="127"/>
      <c r="L1205" s="127"/>
      <c r="M1205" s="127"/>
      <c r="N1205" s="127"/>
      <c r="O1205" s="127"/>
      <c r="P1205" s="127"/>
      <c r="Q1205" s="127"/>
      <c r="R1205" s="127"/>
      <c r="S1205" s="127"/>
    </row>
    <row r="1206" spans="1:19" ht="18.75" customHeight="1" x14ac:dyDescent="0.2">
      <c r="A1206" s="135">
        <v>1189</v>
      </c>
      <c r="B1206" s="135" t="str">
        <f>IFERROR(IFERROR(IFERROR(IFERROR(IFERROR(INDEX('UNIPIPE AIR'!C:C,MATCH(A1206,'UNIPIPE AIR'!A:A,0)),INDEX('UNIPIPE NITRO'!C:C,MATCH(A1206,'UNIPIPE NITRO'!A:A,0))),INDEX('UNIPIPE VAC'!C:C,MATCH(A1206,'UNIPIPE VAC'!A:A,0))),INDEX('UNIPIPE HP'!C:C,MATCH(A1206,'UNIPIPE HP'!A:A,0))),INDEX('UNIPIPE OIL'!C:C,MATCH(A1206,'UNIPIPE OIL'!A:A,0))),"")</f>
        <v/>
      </c>
      <c r="C1206" s="133" t="str">
        <f>IFERROR(IFERROR(IFERROR(IFERROR(IFERROR(INDEX('UNIPIPE AIR'!E:E,MATCH(A1206,'UNIPIPE AIR'!A:A,0)),INDEX('UNIPIPE NITRO'!E:E,MATCH(A1206,'UNIPIPE NITRO'!A:A,0))),INDEX('UNIPIPE VAC'!E:E,MATCH(A1206,'UNIPIPE VAC'!A:A,0))),INDEX('UNIPIPE HP'!E:E,MATCH(A1206,'UNIPIPE HP'!A:A,0))),INDEX('UNIPIPE OIL'!E:E,MATCH(A1206,'UNIPIPE OIL'!A:A,0))),"")</f>
        <v/>
      </c>
      <c r="D1206" s="139" t="str">
        <f>IFERROR(IFERROR(IFERROR(IFERROR(IFERROR(INDEX('UNIPIPE AIR'!G:G,MATCH(A1206,'UNIPIPE AIR'!A:A,0)),INDEX('UNIPIPE NITRO'!G:G,MATCH(A1206,'UNIPIPE NITRO'!A:A,0))),INDEX('UNIPIPE VAC'!G:G,MATCH(A1206,'UNIPIPE VAC'!A:A,0))),INDEX('UNIPIPE HP'!G:G,MATCH(A1206,'UNIPIPE HP'!A:A,0))),INDEX('UNIPIPE OIL'!G:G,MATCH(A1206,'UNIPIPE OIL'!A:A,0))),"")</f>
        <v/>
      </c>
      <c r="E1206" s="140" t="str">
        <f>IFERROR(IFERROR(IFERROR(IFERROR(IFERROR(INDEX('UNIPIPE AIR'!F:F,MATCH(A1206,'UNIPIPE AIR'!A:A,0)),INDEX('UNIPIPE NITRO'!F:F,MATCH(A1206,'UNIPIPE NITRO'!A:A,0))),INDEX('UNIPIPE VAC'!F:F,MATCH(A1206,'UNIPIPE VAC'!A:A,0))),INDEX('UNIPIPE HP'!F:F,MATCH(A1206,'UNIPIPE HP'!A:A,0))),INDEX('UNIPIPE OIL'!F:F,MATCH(A1206,'UNIPIPE OIL'!A:A,0))),"")</f>
        <v/>
      </c>
      <c r="F1206" s="140" t="str">
        <f t="shared" si="16"/>
        <v/>
      </c>
      <c r="G1206" s="127"/>
      <c r="H1206" s="127"/>
      <c r="I1206" s="127"/>
      <c r="J1206" s="127"/>
      <c r="K1206" s="127"/>
      <c r="L1206" s="127"/>
      <c r="M1206" s="127"/>
      <c r="N1206" s="127"/>
      <c r="O1206" s="127"/>
      <c r="P1206" s="127"/>
      <c r="Q1206" s="127"/>
      <c r="R1206" s="127"/>
      <c r="S1206" s="127"/>
    </row>
    <row r="1207" spans="1:19" ht="18.75" customHeight="1" x14ac:dyDescent="0.2">
      <c r="A1207" s="135">
        <v>1190</v>
      </c>
      <c r="B1207" s="135" t="str">
        <f>IFERROR(IFERROR(IFERROR(IFERROR(IFERROR(INDEX('UNIPIPE AIR'!C:C,MATCH(A1207,'UNIPIPE AIR'!A:A,0)),INDEX('UNIPIPE NITRO'!C:C,MATCH(A1207,'UNIPIPE NITRO'!A:A,0))),INDEX('UNIPIPE VAC'!C:C,MATCH(A1207,'UNIPIPE VAC'!A:A,0))),INDEX('UNIPIPE HP'!C:C,MATCH(A1207,'UNIPIPE HP'!A:A,0))),INDEX('UNIPIPE OIL'!C:C,MATCH(A1207,'UNIPIPE OIL'!A:A,0))),"")</f>
        <v/>
      </c>
      <c r="C1207" s="133" t="str">
        <f>IFERROR(IFERROR(IFERROR(IFERROR(IFERROR(INDEX('UNIPIPE AIR'!E:E,MATCH(A1207,'UNIPIPE AIR'!A:A,0)),INDEX('UNIPIPE NITRO'!E:E,MATCH(A1207,'UNIPIPE NITRO'!A:A,0))),INDEX('UNIPIPE VAC'!E:E,MATCH(A1207,'UNIPIPE VAC'!A:A,0))),INDEX('UNIPIPE HP'!E:E,MATCH(A1207,'UNIPIPE HP'!A:A,0))),INDEX('UNIPIPE OIL'!E:E,MATCH(A1207,'UNIPIPE OIL'!A:A,0))),"")</f>
        <v/>
      </c>
      <c r="D1207" s="139" t="str">
        <f>IFERROR(IFERROR(IFERROR(IFERROR(IFERROR(INDEX('UNIPIPE AIR'!G:G,MATCH(A1207,'UNIPIPE AIR'!A:A,0)),INDEX('UNIPIPE NITRO'!G:G,MATCH(A1207,'UNIPIPE NITRO'!A:A,0))),INDEX('UNIPIPE VAC'!G:G,MATCH(A1207,'UNIPIPE VAC'!A:A,0))),INDEX('UNIPIPE HP'!G:G,MATCH(A1207,'UNIPIPE HP'!A:A,0))),INDEX('UNIPIPE OIL'!G:G,MATCH(A1207,'UNIPIPE OIL'!A:A,0))),"")</f>
        <v/>
      </c>
      <c r="E1207" s="140" t="str">
        <f>IFERROR(IFERROR(IFERROR(IFERROR(IFERROR(INDEX('UNIPIPE AIR'!F:F,MATCH(A1207,'UNIPIPE AIR'!A:A,0)),INDEX('UNIPIPE NITRO'!F:F,MATCH(A1207,'UNIPIPE NITRO'!A:A,0))),INDEX('UNIPIPE VAC'!F:F,MATCH(A1207,'UNIPIPE VAC'!A:A,0))),INDEX('UNIPIPE HP'!F:F,MATCH(A1207,'UNIPIPE HP'!A:A,0))),INDEX('UNIPIPE OIL'!F:F,MATCH(A1207,'UNIPIPE OIL'!A:A,0))),"")</f>
        <v/>
      </c>
      <c r="F1207" s="140" t="str">
        <f t="shared" si="16"/>
        <v/>
      </c>
      <c r="G1207" s="127"/>
      <c r="H1207" s="127"/>
      <c r="I1207" s="127"/>
      <c r="J1207" s="127"/>
      <c r="K1207" s="127"/>
      <c r="L1207" s="127"/>
      <c r="M1207" s="127"/>
      <c r="N1207" s="127"/>
      <c r="O1207" s="127"/>
      <c r="P1207" s="127"/>
      <c r="Q1207" s="127"/>
      <c r="R1207" s="127"/>
      <c r="S1207" s="127"/>
    </row>
    <row r="1208" spans="1:19" ht="18.75" customHeight="1" x14ac:dyDescent="0.2">
      <c r="A1208" s="135">
        <v>1191</v>
      </c>
      <c r="B1208" s="135" t="str">
        <f>IFERROR(IFERROR(IFERROR(IFERROR(IFERROR(INDEX('UNIPIPE AIR'!C:C,MATCH(A1208,'UNIPIPE AIR'!A:A,0)),INDEX('UNIPIPE NITRO'!C:C,MATCH(A1208,'UNIPIPE NITRO'!A:A,0))),INDEX('UNIPIPE VAC'!C:C,MATCH(A1208,'UNIPIPE VAC'!A:A,0))),INDEX('UNIPIPE HP'!C:C,MATCH(A1208,'UNIPIPE HP'!A:A,0))),INDEX('UNIPIPE OIL'!C:C,MATCH(A1208,'UNIPIPE OIL'!A:A,0))),"")</f>
        <v/>
      </c>
      <c r="C1208" s="133" t="str">
        <f>IFERROR(IFERROR(IFERROR(IFERROR(IFERROR(INDEX('UNIPIPE AIR'!E:E,MATCH(A1208,'UNIPIPE AIR'!A:A,0)),INDEX('UNIPIPE NITRO'!E:E,MATCH(A1208,'UNIPIPE NITRO'!A:A,0))),INDEX('UNIPIPE VAC'!E:E,MATCH(A1208,'UNIPIPE VAC'!A:A,0))),INDEX('UNIPIPE HP'!E:E,MATCH(A1208,'UNIPIPE HP'!A:A,0))),INDEX('UNIPIPE OIL'!E:E,MATCH(A1208,'UNIPIPE OIL'!A:A,0))),"")</f>
        <v/>
      </c>
      <c r="D1208" s="139" t="str">
        <f>IFERROR(IFERROR(IFERROR(IFERROR(IFERROR(INDEX('UNIPIPE AIR'!G:G,MATCH(A1208,'UNIPIPE AIR'!A:A,0)),INDEX('UNIPIPE NITRO'!G:G,MATCH(A1208,'UNIPIPE NITRO'!A:A,0))),INDEX('UNIPIPE VAC'!G:G,MATCH(A1208,'UNIPIPE VAC'!A:A,0))),INDEX('UNIPIPE HP'!G:G,MATCH(A1208,'UNIPIPE HP'!A:A,0))),INDEX('UNIPIPE OIL'!G:G,MATCH(A1208,'UNIPIPE OIL'!A:A,0))),"")</f>
        <v/>
      </c>
      <c r="E1208" s="140" t="str">
        <f>IFERROR(IFERROR(IFERROR(IFERROR(IFERROR(INDEX('UNIPIPE AIR'!F:F,MATCH(A1208,'UNIPIPE AIR'!A:A,0)),INDEX('UNIPIPE NITRO'!F:F,MATCH(A1208,'UNIPIPE NITRO'!A:A,0))),INDEX('UNIPIPE VAC'!F:F,MATCH(A1208,'UNIPIPE VAC'!A:A,0))),INDEX('UNIPIPE HP'!F:F,MATCH(A1208,'UNIPIPE HP'!A:A,0))),INDEX('UNIPIPE OIL'!F:F,MATCH(A1208,'UNIPIPE OIL'!A:A,0))),"")</f>
        <v/>
      </c>
      <c r="F1208" s="140" t="str">
        <f t="shared" si="16"/>
        <v/>
      </c>
      <c r="G1208" s="127"/>
      <c r="H1208" s="127"/>
      <c r="I1208" s="127"/>
      <c r="J1208" s="127"/>
      <c r="K1208" s="127"/>
      <c r="L1208" s="127"/>
      <c r="M1208" s="127"/>
      <c r="N1208" s="127"/>
      <c r="O1208" s="127"/>
      <c r="P1208" s="127"/>
      <c r="Q1208" s="127"/>
      <c r="R1208" s="127"/>
      <c r="S1208" s="127"/>
    </row>
    <row r="1209" spans="1:19" ht="18.75" customHeight="1" x14ac:dyDescent="0.2">
      <c r="A1209" s="135">
        <v>1192</v>
      </c>
      <c r="B1209" s="135" t="str">
        <f>IFERROR(IFERROR(IFERROR(IFERROR(IFERROR(INDEX('UNIPIPE AIR'!C:C,MATCH(A1209,'UNIPIPE AIR'!A:A,0)),INDEX('UNIPIPE NITRO'!C:C,MATCH(A1209,'UNIPIPE NITRO'!A:A,0))),INDEX('UNIPIPE VAC'!C:C,MATCH(A1209,'UNIPIPE VAC'!A:A,0))),INDEX('UNIPIPE HP'!C:C,MATCH(A1209,'UNIPIPE HP'!A:A,0))),INDEX('UNIPIPE OIL'!C:C,MATCH(A1209,'UNIPIPE OIL'!A:A,0))),"")</f>
        <v/>
      </c>
      <c r="C1209" s="133" t="str">
        <f>IFERROR(IFERROR(IFERROR(IFERROR(IFERROR(INDEX('UNIPIPE AIR'!E:E,MATCH(A1209,'UNIPIPE AIR'!A:A,0)),INDEX('UNIPIPE NITRO'!E:E,MATCH(A1209,'UNIPIPE NITRO'!A:A,0))),INDEX('UNIPIPE VAC'!E:E,MATCH(A1209,'UNIPIPE VAC'!A:A,0))),INDEX('UNIPIPE HP'!E:E,MATCH(A1209,'UNIPIPE HP'!A:A,0))),INDEX('UNIPIPE OIL'!E:E,MATCH(A1209,'UNIPIPE OIL'!A:A,0))),"")</f>
        <v/>
      </c>
      <c r="D1209" s="139" t="str">
        <f>IFERROR(IFERROR(IFERROR(IFERROR(IFERROR(INDEX('UNIPIPE AIR'!G:G,MATCH(A1209,'UNIPIPE AIR'!A:A,0)),INDEX('UNIPIPE NITRO'!G:G,MATCH(A1209,'UNIPIPE NITRO'!A:A,0))),INDEX('UNIPIPE VAC'!G:G,MATCH(A1209,'UNIPIPE VAC'!A:A,0))),INDEX('UNIPIPE HP'!G:G,MATCH(A1209,'UNIPIPE HP'!A:A,0))),INDEX('UNIPIPE OIL'!G:G,MATCH(A1209,'UNIPIPE OIL'!A:A,0))),"")</f>
        <v/>
      </c>
      <c r="E1209" s="140" t="str">
        <f>IFERROR(IFERROR(IFERROR(IFERROR(IFERROR(INDEX('UNIPIPE AIR'!F:F,MATCH(A1209,'UNIPIPE AIR'!A:A,0)),INDEX('UNIPIPE NITRO'!F:F,MATCH(A1209,'UNIPIPE NITRO'!A:A,0))),INDEX('UNIPIPE VAC'!F:F,MATCH(A1209,'UNIPIPE VAC'!A:A,0))),INDEX('UNIPIPE HP'!F:F,MATCH(A1209,'UNIPIPE HP'!A:A,0))),INDEX('UNIPIPE OIL'!F:F,MATCH(A1209,'UNIPIPE OIL'!A:A,0))),"")</f>
        <v/>
      </c>
      <c r="F1209" s="140" t="str">
        <f t="shared" si="16"/>
        <v/>
      </c>
      <c r="G1209" s="127"/>
      <c r="H1209" s="127"/>
      <c r="I1209" s="127"/>
      <c r="J1209" s="127"/>
      <c r="K1209" s="127"/>
      <c r="L1209" s="127"/>
      <c r="M1209" s="127"/>
      <c r="N1209" s="127"/>
      <c r="O1209" s="127"/>
      <c r="P1209" s="127"/>
      <c r="Q1209" s="127"/>
      <c r="R1209" s="127"/>
      <c r="S1209" s="127"/>
    </row>
    <row r="1210" spans="1:19" ht="18.75" customHeight="1" x14ac:dyDescent="0.2">
      <c r="A1210" s="135">
        <v>1193</v>
      </c>
      <c r="B1210" s="135" t="str">
        <f>IFERROR(IFERROR(IFERROR(IFERROR(IFERROR(INDEX('UNIPIPE AIR'!C:C,MATCH(A1210,'UNIPIPE AIR'!A:A,0)),INDEX('UNIPIPE NITRO'!C:C,MATCH(A1210,'UNIPIPE NITRO'!A:A,0))),INDEX('UNIPIPE VAC'!C:C,MATCH(A1210,'UNIPIPE VAC'!A:A,0))),INDEX('UNIPIPE HP'!C:C,MATCH(A1210,'UNIPIPE HP'!A:A,0))),INDEX('UNIPIPE OIL'!C:C,MATCH(A1210,'UNIPIPE OIL'!A:A,0))),"")</f>
        <v/>
      </c>
      <c r="C1210" s="133" t="str">
        <f>IFERROR(IFERROR(IFERROR(IFERROR(IFERROR(INDEX('UNIPIPE AIR'!E:E,MATCH(A1210,'UNIPIPE AIR'!A:A,0)),INDEX('UNIPIPE NITRO'!E:E,MATCH(A1210,'UNIPIPE NITRO'!A:A,0))),INDEX('UNIPIPE VAC'!E:E,MATCH(A1210,'UNIPIPE VAC'!A:A,0))),INDEX('UNIPIPE HP'!E:E,MATCH(A1210,'UNIPIPE HP'!A:A,0))),INDEX('UNIPIPE OIL'!E:E,MATCH(A1210,'UNIPIPE OIL'!A:A,0))),"")</f>
        <v/>
      </c>
      <c r="D1210" s="139" t="str">
        <f>IFERROR(IFERROR(IFERROR(IFERROR(IFERROR(INDEX('UNIPIPE AIR'!G:G,MATCH(A1210,'UNIPIPE AIR'!A:A,0)),INDEX('UNIPIPE NITRO'!G:G,MATCH(A1210,'UNIPIPE NITRO'!A:A,0))),INDEX('UNIPIPE VAC'!G:G,MATCH(A1210,'UNIPIPE VAC'!A:A,0))),INDEX('UNIPIPE HP'!G:G,MATCH(A1210,'UNIPIPE HP'!A:A,0))),INDEX('UNIPIPE OIL'!G:G,MATCH(A1210,'UNIPIPE OIL'!A:A,0))),"")</f>
        <v/>
      </c>
      <c r="E1210" s="140" t="str">
        <f>IFERROR(IFERROR(IFERROR(IFERROR(IFERROR(INDEX('UNIPIPE AIR'!F:F,MATCH(A1210,'UNIPIPE AIR'!A:A,0)),INDEX('UNIPIPE NITRO'!F:F,MATCH(A1210,'UNIPIPE NITRO'!A:A,0))),INDEX('UNIPIPE VAC'!F:F,MATCH(A1210,'UNIPIPE VAC'!A:A,0))),INDEX('UNIPIPE HP'!F:F,MATCH(A1210,'UNIPIPE HP'!A:A,0))),INDEX('UNIPIPE OIL'!F:F,MATCH(A1210,'UNIPIPE OIL'!A:A,0))),"")</f>
        <v/>
      </c>
      <c r="F1210" s="140" t="str">
        <f t="shared" si="16"/>
        <v/>
      </c>
      <c r="G1210" s="127"/>
      <c r="H1210" s="127"/>
      <c r="I1210" s="127"/>
      <c r="J1210" s="127"/>
      <c r="K1210" s="127"/>
      <c r="L1210" s="127"/>
      <c r="M1210" s="127"/>
      <c r="N1210" s="127"/>
      <c r="O1210" s="127"/>
      <c r="P1210" s="127"/>
      <c r="Q1210" s="127"/>
      <c r="R1210" s="127"/>
      <c r="S1210" s="127"/>
    </row>
    <row r="1211" spans="1:19" ht="18.75" customHeight="1" x14ac:dyDescent="0.2">
      <c r="A1211" s="135">
        <v>1194</v>
      </c>
      <c r="B1211" s="135" t="str">
        <f>IFERROR(IFERROR(IFERROR(IFERROR(IFERROR(INDEX('UNIPIPE AIR'!C:C,MATCH(A1211,'UNIPIPE AIR'!A:A,0)),INDEX('UNIPIPE NITRO'!C:C,MATCH(A1211,'UNIPIPE NITRO'!A:A,0))),INDEX('UNIPIPE VAC'!C:C,MATCH(A1211,'UNIPIPE VAC'!A:A,0))),INDEX('UNIPIPE HP'!C:C,MATCH(A1211,'UNIPIPE HP'!A:A,0))),INDEX('UNIPIPE OIL'!C:C,MATCH(A1211,'UNIPIPE OIL'!A:A,0))),"")</f>
        <v/>
      </c>
      <c r="C1211" s="133" t="str">
        <f>IFERROR(IFERROR(IFERROR(IFERROR(IFERROR(INDEX('UNIPIPE AIR'!E:E,MATCH(A1211,'UNIPIPE AIR'!A:A,0)),INDEX('UNIPIPE NITRO'!E:E,MATCH(A1211,'UNIPIPE NITRO'!A:A,0))),INDEX('UNIPIPE VAC'!E:E,MATCH(A1211,'UNIPIPE VAC'!A:A,0))),INDEX('UNIPIPE HP'!E:E,MATCH(A1211,'UNIPIPE HP'!A:A,0))),INDEX('UNIPIPE OIL'!E:E,MATCH(A1211,'UNIPIPE OIL'!A:A,0))),"")</f>
        <v/>
      </c>
      <c r="D1211" s="139" t="str">
        <f>IFERROR(IFERROR(IFERROR(IFERROR(IFERROR(INDEX('UNIPIPE AIR'!G:G,MATCH(A1211,'UNIPIPE AIR'!A:A,0)),INDEX('UNIPIPE NITRO'!G:G,MATCH(A1211,'UNIPIPE NITRO'!A:A,0))),INDEX('UNIPIPE VAC'!G:G,MATCH(A1211,'UNIPIPE VAC'!A:A,0))),INDEX('UNIPIPE HP'!G:G,MATCH(A1211,'UNIPIPE HP'!A:A,0))),INDEX('UNIPIPE OIL'!G:G,MATCH(A1211,'UNIPIPE OIL'!A:A,0))),"")</f>
        <v/>
      </c>
      <c r="E1211" s="140" t="str">
        <f>IFERROR(IFERROR(IFERROR(IFERROR(IFERROR(INDEX('UNIPIPE AIR'!F:F,MATCH(A1211,'UNIPIPE AIR'!A:A,0)),INDEX('UNIPIPE NITRO'!F:F,MATCH(A1211,'UNIPIPE NITRO'!A:A,0))),INDEX('UNIPIPE VAC'!F:F,MATCH(A1211,'UNIPIPE VAC'!A:A,0))),INDEX('UNIPIPE HP'!F:F,MATCH(A1211,'UNIPIPE HP'!A:A,0))),INDEX('UNIPIPE OIL'!F:F,MATCH(A1211,'UNIPIPE OIL'!A:A,0))),"")</f>
        <v/>
      </c>
      <c r="F1211" s="140" t="str">
        <f t="shared" si="16"/>
        <v/>
      </c>
      <c r="G1211" s="127"/>
      <c r="H1211" s="127"/>
      <c r="I1211" s="127"/>
      <c r="J1211" s="127"/>
      <c r="K1211" s="127"/>
      <c r="L1211" s="127"/>
      <c r="M1211" s="127"/>
      <c r="N1211" s="127"/>
      <c r="O1211" s="127"/>
      <c r="P1211" s="127"/>
      <c r="Q1211" s="127"/>
      <c r="R1211" s="127"/>
      <c r="S1211" s="127"/>
    </row>
    <row r="1212" spans="1:19" ht="18.75" customHeight="1" x14ac:dyDescent="0.2">
      <c r="A1212" s="135">
        <v>1195</v>
      </c>
      <c r="B1212" s="135" t="str">
        <f>IFERROR(IFERROR(IFERROR(IFERROR(IFERROR(INDEX('UNIPIPE AIR'!C:C,MATCH(A1212,'UNIPIPE AIR'!A:A,0)),INDEX('UNIPIPE NITRO'!C:C,MATCH(A1212,'UNIPIPE NITRO'!A:A,0))),INDEX('UNIPIPE VAC'!C:C,MATCH(A1212,'UNIPIPE VAC'!A:A,0))),INDEX('UNIPIPE HP'!C:C,MATCH(A1212,'UNIPIPE HP'!A:A,0))),INDEX('UNIPIPE OIL'!C:C,MATCH(A1212,'UNIPIPE OIL'!A:A,0))),"")</f>
        <v/>
      </c>
      <c r="C1212" s="133" t="str">
        <f>IFERROR(IFERROR(IFERROR(IFERROR(IFERROR(INDEX('UNIPIPE AIR'!E:E,MATCH(A1212,'UNIPIPE AIR'!A:A,0)),INDEX('UNIPIPE NITRO'!E:E,MATCH(A1212,'UNIPIPE NITRO'!A:A,0))),INDEX('UNIPIPE VAC'!E:E,MATCH(A1212,'UNIPIPE VAC'!A:A,0))),INDEX('UNIPIPE HP'!E:E,MATCH(A1212,'UNIPIPE HP'!A:A,0))),INDEX('UNIPIPE OIL'!E:E,MATCH(A1212,'UNIPIPE OIL'!A:A,0))),"")</f>
        <v/>
      </c>
      <c r="D1212" s="139" t="str">
        <f>IFERROR(IFERROR(IFERROR(IFERROR(IFERROR(INDEX('UNIPIPE AIR'!G:G,MATCH(A1212,'UNIPIPE AIR'!A:A,0)),INDEX('UNIPIPE NITRO'!G:G,MATCH(A1212,'UNIPIPE NITRO'!A:A,0))),INDEX('UNIPIPE VAC'!G:G,MATCH(A1212,'UNIPIPE VAC'!A:A,0))),INDEX('UNIPIPE HP'!G:G,MATCH(A1212,'UNIPIPE HP'!A:A,0))),INDEX('UNIPIPE OIL'!G:G,MATCH(A1212,'UNIPIPE OIL'!A:A,0))),"")</f>
        <v/>
      </c>
      <c r="E1212" s="140" t="str">
        <f>IFERROR(IFERROR(IFERROR(IFERROR(IFERROR(INDEX('UNIPIPE AIR'!F:F,MATCH(A1212,'UNIPIPE AIR'!A:A,0)),INDEX('UNIPIPE NITRO'!F:F,MATCH(A1212,'UNIPIPE NITRO'!A:A,0))),INDEX('UNIPIPE VAC'!F:F,MATCH(A1212,'UNIPIPE VAC'!A:A,0))),INDEX('UNIPIPE HP'!F:F,MATCH(A1212,'UNIPIPE HP'!A:A,0))),INDEX('UNIPIPE OIL'!F:F,MATCH(A1212,'UNIPIPE OIL'!A:A,0))),"")</f>
        <v/>
      </c>
      <c r="F1212" s="140" t="str">
        <f t="shared" si="16"/>
        <v/>
      </c>
      <c r="G1212" s="127"/>
      <c r="H1212" s="127"/>
      <c r="I1212" s="127"/>
      <c r="J1212" s="127"/>
      <c r="K1212" s="127"/>
      <c r="L1212" s="127"/>
      <c r="M1212" s="127"/>
      <c r="N1212" s="127"/>
      <c r="O1212" s="127"/>
      <c r="P1212" s="127"/>
      <c r="Q1212" s="127"/>
      <c r="R1212" s="127"/>
      <c r="S1212" s="127"/>
    </row>
    <row r="1213" spans="1:19" ht="18.75" customHeight="1" x14ac:dyDescent="0.2">
      <c r="A1213" s="135">
        <v>1196</v>
      </c>
      <c r="B1213" s="135" t="str">
        <f>IFERROR(IFERROR(IFERROR(IFERROR(IFERROR(INDEX('UNIPIPE AIR'!C:C,MATCH(A1213,'UNIPIPE AIR'!A:A,0)),INDEX('UNIPIPE NITRO'!C:C,MATCH(A1213,'UNIPIPE NITRO'!A:A,0))),INDEX('UNIPIPE VAC'!C:C,MATCH(A1213,'UNIPIPE VAC'!A:A,0))),INDEX('UNIPIPE HP'!C:C,MATCH(A1213,'UNIPIPE HP'!A:A,0))),INDEX('UNIPIPE OIL'!C:C,MATCH(A1213,'UNIPIPE OIL'!A:A,0))),"")</f>
        <v/>
      </c>
      <c r="C1213" s="133" t="str">
        <f>IFERROR(IFERROR(IFERROR(IFERROR(IFERROR(INDEX('UNIPIPE AIR'!E:E,MATCH(A1213,'UNIPIPE AIR'!A:A,0)),INDEX('UNIPIPE NITRO'!E:E,MATCH(A1213,'UNIPIPE NITRO'!A:A,0))),INDEX('UNIPIPE VAC'!E:E,MATCH(A1213,'UNIPIPE VAC'!A:A,0))),INDEX('UNIPIPE HP'!E:E,MATCH(A1213,'UNIPIPE HP'!A:A,0))),INDEX('UNIPIPE OIL'!E:E,MATCH(A1213,'UNIPIPE OIL'!A:A,0))),"")</f>
        <v/>
      </c>
      <c r="D1213" s="139" t="str">
        <f>IFERROR(IFERROR(IFERROR(IFERROR(IFERROR(INDEX('UNIPIPE AIR'!G:G,MATCH(A1213,'UNIPIPE AIR'!A:A,0)),INDEX('UNIPIPE NITRO'!G:G,MATCH(A1213,'UNIPIPE NITRO'!A:A,0))),INDEX('UNIPIPE VAC'!G:G,MATCH(A1213,'UNIPIPE VAC'!A:A,0))),INDEX('UNIPIPE HP'!G:G,MATCH(A1213,'UNIPIPE HP'!A:A,0))),INDEX('UNIPIPE OIL'!G:G,MATCH(A1213,'UNIPIPE OIL'!A:A,0))),"")</f>
        <v/>
      </c>
      <c r="E1213" s="140" t="str">
        <f>IFERROR(IFERROR(IFERROR(IFERROR(IFERROR(INDEX('UNIPIPE AIR'!F:F,MATCH(A1213,'UNIPIPE AIR'!A:A,0)),INDEX('UNIPIPE NITRO'!F:F,MATCH(A1213,'UNIPIPE NITRO'!A:A,0))),INDEX('UNIPIPE VAC'!F:F,MATCH(A1213,'UNIPIPE VAC'!A:A,0))),INDEX('UNIPIPE HP'!F:F,MATCH(A1213,'UNIPIPE HP'!A:A,0))),INDEX('UNIPIPE OIL'!F:F,MATCH(A1213,'UNIPIPE OIL'!A:A,0))),"")</f>
        <v/>
      </c>
      <c r="F1213" s="140" t="str">
        <f t="shared" si="16"/>
        <v/>
      </c>
      <c r="G1213" s="127"/>
      <c r="H1213" s="127"/>
      <c r="I1213" s="127"/>
      <c r="J1213" s="127"/>
      <c r="K1213" s="127"/>
      <c r="L1213" s="127"/>
      <c r="M1213" s="127"/>
      <c r="N1213" s="127"/>
      <c r="O1213" s="127"/>
      <c r="P1213" s="127"/>
      <c r="Q1213" s="127"/>
      <c r="R1213" s="127"/>
      <c r="S1213" s="127"/>
    </row>
    <row r="1214" spans="1:19" ht="18.75" customHeight="1" x14ac:dyDescent="0.2">
      <c r="A1214" s="135">
        <v>1197</v>
      </c>
      <c r="B1214" s="135" t="str">
        <f>IFERROR(IFERROR(IFERROR(IFERROR(IFERROR(INDEX('UNIPIPE AIR'!C:C,MATCH(A1214,'UNIPIPE AIR'!A:A,0)),INDEX('UNIPIPE NITRO'!C:C,MATCH(A1214,'UNIPIPE NITRO'!A:A,0))),INDEX('UNIPIPE VAC'!C:C,MATCH(A1214,'UNIPIPE VAC'!A:A,0))),INDEX('UNIPIPE HP'!C:C,MATCH(A1214,'UNIPIPE HP'!A:A,0))),INDEX('UNIPIPE OIL'!C:C,MATCH(A1214,'UNIPIPE OIL'!A:A,0))),"")</f>
        <v/>
      </c>
      <c r="C1214" s="133" t="str">
        <f>IFERROR(IFERROR(IFERROR(IFERROR(IFERROR(INDEX('UNIPIPE AIR'!E:E,MATCH(A1214,'UNIPIPE AIR'!A:A,0)),INDEX('UNIPIPE NITRO'!E:E,MATCH(A1214,'UNIPIPE NITRO'!A:A,0))),INDEX('UNIPIPE VAC'!E:E,MATCH(A1214,'UNIPIPE VAC'!A:A,0))),INDEX('UNIPIPE HP'!E:E,MATCH(A1214,'UNIPIPE HP'!A:A,0))),INDEX('UNIPIPE OIL'!E:E,MATCH(A1214,'UNIPIPE OIL'!A:A,0))),"")</f>
        <v/>
      </c>
      <c r="D1214" s="139" t="str">
        <f>IFERROR(IFERROR(IFERROR(IFERROR(IFERROR(INDEX('UNIPIPE AIR'!G:G,MATCH(A1214,'UNIPIPE AIR'!A:A,0)),INDEX('UNIPIPE NITRO'!G:G,MATCH(A1214,'UNIPIPE NITRO'!A:A,0))),INDEX('UNIPIPE VAC'!G:G,MATCH(A1214,'UNIPIPE VAC'!A:A,0))),INDEX('UNIPIPE HP'!G:G,MATCH(A1214,'UNIPIPE HP'!A:A,0))),INDEX('UNIPIPE OIL'!G:G,MATCH(A1214,'UNIPIPE OIL'!A:A,0))),"")</f>
        <v/>
      </c>
      <c r="E1214" s="140" t="str">
        <f>IFERROR(IFERROR(IFERROR(IFERROR(IFERROR(INDEX('UNIPIPE AIR'!F:F,MATCH(A1214,'UNIPIPE AIR'!A:A,0)),INDEX('UNIPIPE NITRO'!F:F,MATCH(A1214,'UNIPIPE NITRO'!A:A,0))),INDEX('UNIPIPE VAC'!F:F,MATCH(A1214,'UNIPIPE VAC'!A:A,0))),INDEX('UNIPIPE HP'!F:F,MATCH(A1214,'UNIPIPE HP'!A:A,0))),INDEX('UNIPIPE OIL'!F:F,MATCH(A1214,'UNIPIPE OIL'!A:A,0))),"")</f>
        <v/>
      </c>
      <c r="F1214" s="140" t="str">
        <f t="shared" si="16"/>
        <v/>
      </c>
      <c r="G1214" s="127"/>
      <c r="H1214" s="127"/>
      <c r="I1214" s="127"/>
      <c r="J1214" s="127"/>
      <c r="K1214" s="127"/>
      <c r="L1214" s="127"/>
      <c r="M1214" s="127"/>
      <c r="N1214" s="127"/>
      <c r="O1214" s="127"/>
      <c r="P1214" s="127"/>
      <c r="Q1214" s="127"/>
      <c r="R1214" s="127"/>
      <c r="S1214" s="127"/>
    </row>
    <row r="1215" spans="1:19" ht="18.75" customHeight="1" x14ac:dyDescent="0.2">
      <c r="A1215" s="135">
        <v>1198</v>
      </c>
      <c r="B1215" s="135" t="str">
        <f>IFERROR(IFERROR(IFERROR(IFERROR(IFERROR(INDEX('UNIPIPE AIR'!C:C,MATCH(A1215,'UNIPIPE AIR'!A:A,0)),INDEX('UNIPIPE NITRO'!C:C,MATCH(A1215,'UNIPIPE NITRO'!A:A,0))),INDEX('UNIPIPE VAC'!C:C,MATCH(A1215,'UNIPIPE VAC'!A:A,0))),INDEX('UNIPIPE HP'!C:C,MATCH(A1215,'UNIPIPE HP'!A:A,0))),INDEX('UNIPIPE OIL'!C:C,MATCH(A1215,'UNIPIPE OIL'!A:A,0))),"")</f>
        <v/>
      </c>
      <c r="C1215" s="133" t="str">
        <f>IFERROR(IFERROR(IFERROR(IFERROR(IFERROR(INDEX('UNIPIPE AIR'!E:E,MATCH(A1215,'UNIPIPE AIR'!A:A,0)),INDEX('UNIPIPE NITRO'!E:E,MATCH(A1215,'UNIPIPE NITRO'!A:A,0))),INDEX('UNIPIPE VAC'!E:E,MATCH(A1215,'UNIPIPE VAC'!A:A,0))),INDEX('UNIPIPE HP'!E:E,MATCH(A1215,'UNIPIPE HP'!A:A,0))),INDEX('UNIPIPE OIL'!E:E,MATCH(A1215,'UNIPIPE OIL'!A:A,0))),"")</f>
        <v/>
      </c>
      <c r="D1215" s="139" t="str">
        <f>IFERROR(IFERROR(IFERROR(IFERROR(IFERROR(INDEX('UNIPIPE AIR'!G:G,MATCH(A1215,'UNIPIPE AIR'!A:A,0)),INDEX('UNIPIPE NITRO'!G:G,MATCH(A1215,'UNIPIPE NITRO'!A:A,0))),INDEX('UNIPIPE VAC'!G:G,MATCH(A1215,'UNIPIPE VAC'!A:A,0))),INDEX('UNIPIPE HP'!G:G,MATCH(A1215,'UNIPIPE HP'!A:A,0))),INDEX('UNIPIPE OIL'!G:G,MATCH(A1215,'UNIPIPE OIL'!A:A,0))),"")</f>
        <v/>
      </c>
      <c r="E1215" s="140" t="str">
        <f>IFERROR(IFERROR(IFERROR(IFERROR(IFERROR(INDEX('UNIPIPE AIR'!F:F,MATCH(A1215,'UNIPIPE AIR'!A:A,0)),INDEX('UNIPIPE NITRO'!F:F,MATCH(A1215,'UNIPIPE NITRO'!A:A,0))),INDEX('UNIPIPE VAC'!F:F,MATCH(A1215,'UNIPIPE VAC'!A:A,0))),INDEX('UNIPIPE HP'!F:F,MATCH(A1215,'UNIPIPE HP'!A:A,0))),INDEX('UNIPIPE OIL'!F:F,MATCH(A1215,'UNIPIPE OIL'!A:A,0))),"")</f>
        <v/>
      </c>
      <c r="F1215" s="140" t="str">
        <f t="shared" si="16"/>
        <v/>
      </c>
      <c r="G1215" s="127"/>
      <c r="H1215" s="127"/>
      <c r="I1215" s="127"/>
      <c r="J1215" s="127"/>
      <c r="K1215" s="127"/>
      <c r="L1215" s="127"/>
      <c r="M1215" s="127"/>
      <c r="N1215" s="127"/>
      <c r="O1215" s="127"/>
      <c r="P1215" s="127"/>
      <c r="Q1215" s="127"/>
      <c r="R1215" s="127"/>
      <c r="S1215" s="127"/>
    </row>
    <row r="1216" spans="1:19" ht="18.75" customHeight="1" x14ac:dyDescent="0.2">
      <c r="A1216" s="135">
        <v>1199</v>
      </c>
      <c r="B1216" s="135" t="str">
        <f>IFERROR(IFERROR(IFERROR(IFERROR(IFERROR(INDEX('UNIPIPE AIR'!C:C,MATCH(A1216,'UNIPIPE AIR'!A:A,0)),INDEX('UNIPIPE NITRO'!C:C,MATCH(A1216,'UNIPIPE NITRO'!A:A,0))),INDEX('UNIPIPE VAC'!C:C,MATCH(A1216,'UNIPIPE VAC'!A:A,0))),INDEX('UNIPIPE HP'!C:C,MATCH(A1216,'UNIPIPE HP'!A:A,0))),INDEX('UNIPIPE OIL'!C:C,MATCH(A1216,'UNIPIPE OIL'!A:A,0))),"")</f>
        <v/>
      </c>
      <c r="C1216" s="133" t="str">
        <f>IFERROR(IFERROR(IFERROR(IFERROR(IFERROR(INDEX('UNIPIPE AIR'!E:E,MATCH(A1216,'UNIPIPE AIR'!A:A,0)),INDEX('UNIPIPE NITRO'!E:E,MATCH(A1216,'UNIPIPE NITRO'!A:A,0))),INDEX('UNIPIPE VAC'!E:E,MATCH(A1216,'UNIPIPE VAC'!A:A,0))),INDEX('UNIPIPE HP'!E:E,MATCH(A1216,'UNIPIPE HP'!A:A,0))),INDEX('UNIPIPE OIL'!E:E,MATCH(A1216,'UNIPIPE OIL'!A:A,0))),"")</f>
        <v/>
      </c>
      <c r="D1216" s="139" t="str">
        <f>IFERROR(IFERROR(IFERROR(IFERROR(IFERROR(INDEX('UNIPIPE AIR'!G:G,MATCH(A1216,'UNIPIPE AIR'!A:A,0)),INDEX('UNIPIPE NITRO'!G:G,MATCH(A1216,'UNIPIPE NITRO'!A:A,0))),INDEX('UNIPIPE VAC'!G:G,MATCH(A1216,'UNIPIPE VAC'!A:A,0))),INDEX('UNIPIPE HP'!G:G,MATCH(A1216,'UNIPIPE HP'!A:A,0))),INDEX('UNIPIPE OIL'!G:G,MATCH(A1216,'UNIPIPE OIL'!A:A,0))),"")</f>
        <v/>
      </c>
      <c r="E1216" s="140" t="str">
        <f>IFERROR(IFERROR(IFERROR(IFERROR(IFERROR(INDEX('UNIPIPE AIR'!F:F,MATCH(A1216,'UNIPIPE AIR'!A:A,0)),INDEX('UNIPIPE NITRO'!F:F,MATCH(A1216,'UNIPIPE NITRO'!A:A,0))),INDEX('UNIPIPE VAC'!F:F,MATCH(A1216,'UNIPIPE VAC'!A:A,0))),INDEX('UNIPIPE HP'!F:F,MATCH(A1216,'UNIPIPE HP'!A:A,0))),INDEX('UNIPIPE OIL'!F:F,MATCH(A1216,'UNIPIPE OIL'!A:A,0))),"")</f>
        <v/>
      </c>
      <c r="F1216" s="140" t="str">
        <f t="shared" si="16"/>
        <v/>
      </c>
      <c r="G1216" s="127"/>
      <c r="H1216" s="127"/>
      <c r="I1216" s="127"/>
      <c r="J1216" s="127"/>
      <c r="K1216" s="127"/>
      <c r="L1216" s="127"/>
      <c r="M1216" s="127"/>
      <c r="N1216" s="127"/>
      <c r="O1216" s="127"/>
      <c r="P1216" s="127"/>
      <c r="Q1216" s="127"/>
      <c r="R1216" s="127"/>
      <c r="S1216" s="127"/>
    </row>
    <row r="1217" spans="1:19" ht="18.75" customHeight="1" x14ac:dyDescent="0.2">
      <c r="A1217" s="135">
        <v>1200</v>
      </c>
      <c r="B1217" s="135" t="str">
        <f>IFERROR(IFERROR(IFERROR(IFERROR(IFERROR(INDEX('UNIPIPE AIR'!C:C,MATCH(A1217,'UNIPIPE AIR'!A:A,0)),INDEX('UNIPIPE NITRO'!C:C,MATCH(A1217,'UNIPIPE NITRO'!A:A,0))),INDEX('UNIPIPE VAC'!C:C,MATCH(A1217,'UNIPIPE VAC'!A:A,0))),INDEX('UNIPIPE HP'!C:C,MATCH(A1217,'UNIPIPE HP'!A:A,0))),INDEX('UNIPIPE OIL'!C:C,MATCH(A1217,'UNIPIPE OIL'!A:A,0))),"")</f>
        <v/>
      </c>
      <c r="C1217" s="133" t="str">
        <f>IFERROR(IFERROR(IFERROR(IFERROR(IFERROR(INDEX('UNIPIPE AIR'!E:E,MATCH(A1217,'UNIPIPE AIR'!A:A,0)),INDEX('UNIPIPE NITRO'!E:E,MATCH(A1217,'UNIPIPE NITRO'!A:A,0))),INDEX('UNIPIPE VAC'!E:E,MATCH(A1217,'UNIPIPE VAC'!A:A,0))),INDEX('UNIPIPE HP'!E:E,MATCH(A1217,'UNIPIPE HP'!A:A,0))),INDEX('UNIPIPE OIL'!E:E,MATCH(A1217,'UNIPIPE OIL'!A:A,0))),"")</f>
        <v/>
      </c>
      <c r="D1217" s="139" t="str">
        <f>IFERROR(IFERROR(IFERROR(IFERROR(IFERROR(INDEX('UNIPIPE AIR'!G:G,MATCH(A1217,'UNIPIPE AIR'!A:A,0)),INDEX('UNIPIPE NITRO'!G:G,MATCH(A1217,'UNIPIPE NITRO'!A:A,0))),INDEX('UNIPIPE VAC'!G:G,MATCH(A1217,'UNIPIPE VAC'!A:A,0))),INDEX('UNIPIPE HP'!G:G,MATCH(A1217,'UNIPIPE HP'!A:A,0))),INDEX('UNIPIPE OIL'!G:G,MATCH(A1217,'UNIPIPE OIL'!A:A,0))),"")</f>
        <v/>
      </c>
      <c r="E1217" s="140" t="str">
        <f>IFERROR(IFERROR(IFERROR(IFERROR(IFERROR(INDEX('UNIPIPE AIR'!F:F,MATCH(A1217,'UNIPIPE AIR'!A:A,0)),INDEX('UNIPIPE NITRO'!F:F,MATCH(A1217,'UNIPIPE NITRO'!A:A,0))),INDEX('UNIPIPE VAC'!F:F,MATCH(A1217,'UNIPIPE VAC'!A:A,0))),INDEX('UNIPIPE HP'!F:F,MATCH(A1217,'UNIPIPE HP'!A:A,0))),INDEX('UNIPIPE OIL'!F:F,MATCH(A1217,'UNIPIPE OIL'!A:A,0))),"")</f>
        <v/>
      </c>
      <c r="F1217" s="140" t="str">
        <f t="shared" si="16"/>
        <v/>
      </c>
      <c r="G1217" s="127"/>
      <c r="H1217" s="127"/>
      <c r="I1217" s="127"/>
      <c r="J1217" s="127"/>
      <c r="K1217" s="127"/>
      <c r="L1217" s="127"/>
      <c r="M1217" s="127"/>
      <c r="N1217" s="127"/>
      <c r="O1217" s="127"/>
      <c r="P1217" s="127"/>
      <c r="Q1217" s="127"/>
      <c r="R1217" s="127"/>
      <c r="S1217" s="127"/>
    </row>
    <row r="1218" spans="1:19" ht="18.75" customHeight="1" x14ac:dyDescent="0.2">
      <c r="A1218" s="135">
        <v>1201</v>
      </c>
      <c r="B1218" s="135" t="str">
        <f>IFERROR(IFERROR(IFERROR(IFERROR(IFERROR(INDEX('UNIPIPE AIR'!C:C,MATCH(A1218,'UNIPIPE AIR'!A:A,0)),INDEX('UNIPIPE NITRO'!C:C,MATCH(A1218,'UNIPIPE NITRO'!A:A,0))),INDEX('UNIPIPE VAC'!C:C,MATCH(A1218,'UNIPIPE VAC'!A:A,0))),INDEX('UNIPIPE HP'!C:C,MATCH(A1218,'UNIPIPE HP'!A:A,0))),INDEX('UNIPIPE OIL'!C:C,MATCH(A1218,'UNIPIPE OIL'!A:A,0))),"")</f>
        <v/>
      </c>
      <c r="C1218" s="133" t="str">
        <f>IFERROR(IFERROR(IFERROR(IFERROR(IFERROR(INDEX('UNIPIPE AIR'!E:E,MATCH(A1218,'UNIPIPE AIR'!A:A,0)),INDEX('UNIPIPE NITRO'!E:E,MATCH(A1218,'UNIPIPE NITRO'!A:A,0))),INDEX('UNIPIPE VAC'!E:E,MATCH(A1218,'UNIPIPE VAC'!A:A,0))),INDEX('UNIPIPE HP'!E:E,MATCH(A1218,'UNIPIPE HP'!A:A,0))),INDEX('UNIPIPE OIL'!E:E,MATCH(A1218,'UNIPIPE OIL'!A:A,0))),"")</f>
        <v/>
      </c>
      <c r="D1218" s="139" t="str">
        <f>IFERROR(IFERROR(IFERROR(IFERROR(IFERROR(INDEX('UNIPIPE AIR'!G:G,MATCH(A1218,'UNIPIPE AIR'!A:A,0)),INDEX('UNIPIPE NITRO'!G:G,MATCH(A1218,'UNIPIPE NITRO'!A:A,0))),INDEX('UNIPIPE VAC'!G:G,MATCH(A1218,'UNIPIPE VAC'!A:A,0))),INDEX('UNIPIPE HP'!G:G,MATCH(A1218,'UNIPIPE HP'!A:A,0))),INDEX('UNIPIPE OIL'!G:G,MATCH(A1218,'UNIPIPE OIL'!A:A,0))),"")</f>
        <v/>
      </c>
      <c r="E1218" s="140" t="str">
        <f>IFERROR(IFERROR(IFERROR(IFERROR(IFERROR(INDEX('UNIPIPE AIR'!F:F,MATCH(A1218,'UNIPIPE AIR'!A:A,0)),INDEX('UNIPIPE NITRO'!F:F,MATCH(A1218,'UNIPIPE NITRO'!A:A,0))),INDEX('UNIPIPE VAC'!F:F,MATCH(A1218,'UNIPIPE VAC'!A:A,0))),INDEX('UNIPIPE HP'!F:F,MATCH(A1218,'UNIPIPE HP'!A:A,0))),INDEX('UNIPIPE OIL'!F:F,MATCH(A1218,'UNIPIPE OIL'!A:A,0))),"")</f>
        <v/>
      </c>
      <c r="F1218" s="140" t="str">
        <f t="shared" si="16"/>
        <v/>
      </c>
      <c r="G1218" s="127"/>
      <c r="H1218" s="127"/>
      <c r="I1218" s="127"/>
      <c r="J1218" s="127"/>
      <c r="K1218" s="127"/>
      <c r="L1218" s="127"/>
      <c r="M1218" s="127"/>
      <c r="N1218" s="127"/>
      <c r="O1218" s="127"/>
      <c r="P1218" s="127"/>
      <c r="Q1218" s="127"/>
      <c r="R1218" s="127"/>
      <c r="S1218" s="127"/>
    </row>
    <row r="1219" spans="1:19" ht="18.75" customHeight="1" x14ac:dyDescent="0.2">
      <c r="A1219" s="135">
        <v>1202</v>
      </c>
      <c r="B1219" s="135" t="str">
        <f>IFERROR(IFERROR(IFERROR(IFERROR(IFERROR(INDEX('UNIPIPE AIR'!C:C,MATCH(A1219,'UNIPIPE AIR'!A:A,0)),INDEX('UNIPIPE NITRO'!C:C,MATCH(A1219,'UNIPIPE NITRO'!A:A,0))),INDEX('UNIPIPE VAC'!C:C,MATCH(A1219,'UNIPIPE VAC'!A:A,0))),INDEX('UNIPIPE HP'!C:C,MATCH(A1219,'UNIPIPE HP'!A:A,0))),INDEX('UNIPIPE OIL'!C:C,MATCH(A1219,'UNIPIPE OIL'!A:A,0))),"")</f>
        <v/>
      </c>
      <c r="C1219" s="133" t="str">
        <f>IFERROR(IFERROR(IFERROR(IFERROR(IFERROR(INDEX('UNIPIPE AIR'!E:E,MATCH(A1219,'UNIPIPE AIR'!A:A,0)),INDEX('UNIPIPE NITRO'!E:E,MATCH(A1219,'UNIPIPE NITRO'!A:A,0))),INDEX('UNIPIPE VAC'!E:E,MATCH(A1219,'UNIPIPE VAC'!A:A,0))),INDEX('UNIPIPE HP'!E:E,MATCH(A1219,'UNIPIPE HP'!A:A,0))),INDEX('UNIPIPE OIL'!E:E,MATCH(A1219,'UNIPIPE OIL'!A:A,0))),"")</f>
        <v/>
      </c>
      <c r="D1219" s="139" t="str">
        <f>IFERROR(IFERROR(IFERROR(IFERROR(IFERROR(INDEX('UNIPIPE AIR'!G:G,MATCH(A1219,'UNIPIPE AIR'!A:A,0)),INDEX('UNIPIPE NITRO'!G:G,MATCH(A1219,'UNIPIPE NITRO'!A:A,0))),INDEX('UNIPIPE VAC'!G:G,MATCH(A1219,'UNIPIPE VAC'!A:A,0))),INDEX('UNIPIPE HP'!G:G,MATCH(A1219,'UNIPIPE HP'!A:A,0))),INDEX('UNIPIPE OIL'!G:G,MATCH(A1219,'UNIPIPE OIL'!A:A,0))),"")</f>
        <v/>
      </c>
      <c r="E1219" s="140" t="str">
        <f>IFERROR(IFERROR(IFERROR(IFERROR(IFERROR(INDEX('UNIPIPE AIR'!F:F,MATCH(A1219,'UNIPIPE AIR'!A:A,0)),INDEX('UNIPIPE NITRO'!F:F,MATCH(A1219,'UNIPIPE NITRO'!A:A,0))),INDEX('UNIPIPE VAC'!F:F,MATCH(A1219,'UNIPIPE VAC'!A:A,0))),INDEX('UNIPIPE HP'!F:F,MATCH(A1219,'UNIPIPE HP'!A:A,0))),INDEX('UNIPIPE OIL'!F:F,MATCH(A1219,'UNIPIPE OIL'!A:A,0))),"")</f>
        <v/>
      </c>
      <c r="F1219" s="140" t="str">
        <f t="shared" si="16"/>
        <v/>
      </c>
      <c r="G1219" s="127"/>
      <c r="H1219" s="127"/>
      <c r="I1219" s="127"/>
      <c r="J1219" s="127"/>
      <c r="K1219" s="127"/>
      <c r="L1219" s="127"/>
      <c r="M1219" s="127"/>
      <c r="N1219" s="127"/>
      <c r="O1219" s="127"/>
      <c r="P1219" s="127"/>
      <c r="Q1219" s="127"/>
      <c r="R1219" s="127"/>
      <c r="S1219" s="127"/>
    </row>
    <row r="1220" spans="1:19" ht="18.75" customHeight="1" x14ac:dyDescent="0.2">
      <c r="A1220" s="135">
        <v>1203</v>
      </c>
      <c r="B1220" s="135" t="str">
        <f>IFERROR(IFERROR(IFERROR(IFERROR(IFERROR(INDEX('UNIPIPE AIR'!C:C,MATCH(A1220,'UNIPIPE AIR'!A:A,0)),INDEX('UNIPIPE NITRO'!C:C,MATCH(A1220,'UNIPIPE NITRO'!A:A,0))),INDEX('UNIPIPE VAC'!C:C,MATCH(A1220,'UNIPIPE VAC'!A:A,0))),INDEX('UNIPIPE HP'!C:C,MATCH(A1220,'UNIPIPE HP'!A:A,0))),INDEX('UNIPIPE OIL'!C:C,MATCH(A1220,'UNIPIPE OIL'!A:A,0))),"")</f>
        <v/>
      </c>
      <c r="C1220" s="133" t="str">
        <f>IFERROR(IFERROR(IFERROR(IFERROR(IFERROR(INDEX('UNIPIPE AIR'!E:E,MATCH(A1220,'UNIPIPE AIR'!A:A,0)),INDEX('UNIPIPE NITRO'!E:E,MATCH(A1220,'UNIPIPE NITRO'!A:A,0))),INDEX('UNIPIPE VAC'!E:E,MATCH(A1220,'UNIPIPE VAC'!A:A,0))),INDEX('UNIPIPE HP'!E:E,MATCH(A1220,'UNIPIPE HP'!A:A,0))),INDEX('UNIPIPE OIL'!E:E,MATCH(A1220,'UNIPIPE OIL'!A:A,0))),"")</f>
        <v/>
      </c>
      <c r="D1220" s="139" t="str">
        <f>IFERROR(IFERROR(IFERROR(IFERROR(IFERROR(INDEX('UNIPIPE AIR'!G:G,MATCH(A1220,'UNIPIPE AIR'!A:A,0)),INDEX('UNIPIPE NITRO'!G:G,MATCH(A1220,'UNIPIPE NITRO'!A:A,0))),INDEX('UNIPIPE VAC'!G:G,MATCH(A1220,'UNIPIPE VAC'!A:A,0))),INDEX('UNIPIPE HP'!G:G,MATCH(A1220,'UNIPIPE HP'!A:A,0))),INDEX('UNIPIPE OIL'!G:G,MATCH(A1220,'UNIPIPE OIL'!A:A,0))),"")</f>
        <v/>
      </c>
      <c r="E1220" s="140" t="str">
        <f>IFERROR(IFERROR(IFERROR(IFERROR(IFERROR(INDEX('UNIPIPE AIR'!F:F,MATCH(A1220,'UNIPIPE AIR'!A:A,0)),INDEX('UNIPIPE NITRO'!F:F,MATCH(A1220,'UNIPIPE NITRO'!A:A,0))),INDEX('UNIPIPE VAC'!F:F,MATCH(A1220,'UNIPIPE VAC'!A:A,0))),INDEX('UNIPIPE HP'!F:F,MATCH(A1220,'UNIPIPE HP'!A:A,0))),INDEX('UNIPIPE OIL'!F:F,MATCH(A1220,'UNIPIPE OIL'!A:A,0))),"")</f>
        <v/>
      </c>
      <c r="F1220" s="140" t="str">
        <f t="shared" si="16"/>
        <v/>
      </c>
      <c r="G1220" s="127"/>
      <c r="H1220" s="127"/>
      <c r="I1220" s="127"/>
      <c r="J1220" s="127"/>
      <c r="K1220" s="127"/>
      <c r="L1220" s="127"/>
      <c r="M1220" s="127"/>
      <c r="N1220" s="127"/>
      <c r="O1220" s="127"/>
      <c r="P1220" s="127"/>
      <c r="Q1220" s="127"/>
      <c r="R1220" s="127"/>
      <c r="S1220" s="127"/>
    </row>
    <row r="1221" spans="1:19" ht="18.75" customHeight="1" x14ac:dyDescent="0.2">
      <c r="A1221" s="135">
        <v>1204</v>
      </c>
      <c r="B1221" s="135" t="str">
        <f>IFERROR(IFERROR(IFERROR(IFERROR(IFERROR(INDEX('UNIPIPE AIR'!C:C,MATCH(A1221,'UNIPIPE AIR'!A:A,0)),INDEX('UNIPIPE NITRO'!C:C,MATCH(A1221,'UNIPIPE NITRO'!A:A,0))),INDEX('UNIPIPE VAC'!C:C,MATCH(A1221,'UNIPIPE VAC'!A:A,0))),INDEX('UNIPIPE HP'!C:C,MATCH(A1221,'UNIPIPE HP'!A:A,0))),INDEX('UNIPIPE OIL'!C:C,MATCH(A1221,'UNIPIPE OIL'!A:A,0))),"")</f>
        <v/>
      </c>
      <c r="C1221" s="133" t="str">
        <f>IFERROR(IFERROR(IFERROR(IFERROR(IFERROR(INDEX('UNIPIPE AIR'!E:E,MATCH(A1221,'UNIPIPE AIR'!A:A,0)),INDEX('UNIPIPE NITRO'!E:E,MATCH(A1221,'UNIPIPE NITRO'!A:A,0))),INDEX('UNIPIPE VAC'!E:E,MATCH(A1221,'UNIPIPE VAC'!A:A,0))),INDEX('UNIPIPE HP'!E:E,MATCH(A1221,'UNIPIPE HP'!A:A,0))),INDEX('UNIPIPE OIL'!E:E,MATCH(A1221,'UNIPIPE OIL'!A:A,0))),"")</f>
        <v/>
      </c>
      <c r="D1221" s="139" t="str">
        <f>IFERROR(IFERROR(IFERROR(IFERROR(IFERROR(INDEX('UNIPIPE AIR'!G:G,MATCH(A1221,'UNIPIPE AIR'!A:A,0)),INDEX('UNIPIPE NITRO'!G:G,MATCH(A1221,'UNIPIPE NITRO'!A:A,0))),INDEX('UNIPIPE VAC'!G:G,MATCH(A1221,'UNIPIPE VAC'!A:A,0))),INDEX('UNIPIPE HP'!G:G,MATCH(A1221,'UNIPIPE HP'!A:A,0))),INDEX('UNIPIPE OIL'!G:G,MATCH(A1221,'UNIPIPE OIL'!A:A,0))),"")</f>
        <v/>
      </c>
      <c r="E1221" s="140" t="str">
        <f>IFERROR(IFERROR(IFERROR(IFERROR(IFERROR(INDEX('UNIPIPE AIR'!F:F,MATCH(A1221,'UNIPIPE AIR'!A:A,0)),INDEX('UNIPIPE NITRO'!F:F,MATCH(A1221,'UNIPIPE NITRO'!A:A,0))),INDEX('UNIPIPE VAC'!F:F,MATCH(A1221,'UNIPIPE VAC'!A:A,0))),INDEX('UNIPIPE HP'!F:F,MATCH(A1221,'UNIPIPE HP'!A:A,0))),INDEX('UNIPIPE OIL'!F:F,MATCH(A1221,'UNIPIPE OIL'!A:A,0))),"")</f>
        <v/>
      </c>
      <c r="F1221" s="140" t="str">
        <f t="shared" si="16"/>
        <v/>
      </c>
      <c r="G1221" s="127"/>
      <c r="H1221" s="127"/>
      <c r="I1221" s="127"/>
      <c r="J1221" s="127"/>
      <c r="K1221" s="127"/>
      <c r="L1221" s="127"/>
      <c r="M1221" s="127"/>
      <c r="N1221" s="127"/>
      <c r="O1221" s="127"/>
      <c r="P1221" s="127"/>
      <c r="Q1221" s="127"/>
      <c r="R1221" s="127"/>
      <c r="S1221" s="127"/>
    </row>
    <row r="1222" spans="1:19" ht="18.75" customHeight="1" x14ac:dyDescent="0.2">
      <c r="A1222" s="135">
        <v>1205</v>
      </c>
      <c r="B1222" s="135" t="str">
        <f>IFERROR(IFERROR(IFERROR(IFERROR(IFERROR(INDEX('UNIPIPE AIR'!C:C,MATCH(A1222,'UNIPIPE AIR'!A:A,0)),INDEX('UNIPIPE NITRO'!C:C,MATCH(A1222,'UNIPIPE NITRO'!A:A,0))),INDEX('UNIPIPE VAC'!C:C,MATCH(A1222,'UNIPIPE VAC'!A:A,0))),INDEX('UNIPIPE HP'!C:C,MATCH(A1222,'UNIPIPE HP'!A:A,0))),INDEX('UNIPIPE OIL'!C:C,MATCH(A1222,'UNIPIPE OIL'!A:A,0))),"")</f>
        <v/>
      </c>
      <c r="C1222" s="133" t="str">
        <f>IFERROR(IFERROR(IFERROR(IFERROR(IFERROR(INDEX('UNIPIPE AIR'!E:E,MATCH(A1222,'UNIPIPE AIR'!A:A,0)),INDEX('UNIPIPE NITRO'!E:E,MATCH(A1222,'UNIPIPE NITRO'!A:A,0))),INDEX('UNIPIPE VAC'!E:E,MATCH(A1222,'UNIPIPE VAC'!A:A,0))),INDEX('UNIPIPE HP'!E:E,MATCH(A1222,'UNIPIPE HP'!A:A,0))),INDEX('UNIPIPE OIL'!E:E,MATCH(A1222,'UNIPIPE OIL'!A:A,0))),"")</f>
        <v/>
      </c>
      <c r="D1222" s="139" t="str">
        <f>IFERROR(IFERROR(IFERROR(IFERROR(IFERROR(INDEX('UNIPIPE AIR'!G:G,MATCH(A1222,'UNIPIPE AIR'!A:A,0)),INDEX('UNIPIPE NITRO'!G:G,MATCH(A1222,'UNIPIPE NITRO'!A:A,0))),INDEX('UNIPIPE VAC'!G:G,MATCH(A1222,'UNIPIPE VAC'!A:A,0))),INDEX('UNIPIPE HP'!G:G,MATCH(A1222,'UNIPIPE HP'!A:A,0))),INDEX('UNIPIPE OIL'!G:G,MATCH(A1222,'UNIPIPE OIL'!A:A,0))),"")</f>
        <v/>
      </c>
      <c r="E1222" s="140" t="str">
        <f>IFERROR(IFERROR(IFERROR(IFERROR(IFERROR(INDEX('UNIPIPE AIR'!F:F,MATCH(A1222,'UNIPIPE AIR'!A:A,0)),INDEX('UNIPIPE NITRO'!F:F,MATCH(A1222,'UNIPIPE NITRO'!A:A,0))),INDEX('UNIPIPE VAC'!F:F,MATCH(A1222,'UNIPIPE VAC'!A:A,0))),INDEX('UNIPIPE HP'!F:F,MATCH(A1222,'UNIPIPE HP'!A:A,0))),INDEX('UNIPIPE OIL'!F:F,MATCH(A1222,'UNIPIPE OIL'!A:A,0))),"")</f>
        <v/>
      </c>
      <c r="F1222" s="140" t="str">
        <f t="shared" si="16"/>
        <v/>
      </c>
      <c r="G1222" s="127"/>
      <c r="H1222" s="127"/>
      <c r="I1222" s="127"/>
      <c r="J1222" s="127"/>
      <c r="K1222" s="127"/>
      <c r="L1222" s="127"/>
      <c r="M1222" s="127"/>
      <c r="N1222" s="127"/>
      <c r="O1222" s="127"/>
      <c r="P1222" s="127"/>
      <c r="Q1222" s="127"/>
      <c r="R1222" s="127"/>
      <c r="S1222" s="127"/>
    </row>
    <row r="1223" spans="1:19" ht="18.75" customHeight="1" x14ac:dyDescent="0.2">
      <c r="A1223" s="135">
        <v>1206</v>
      </c>
      <c r="B1223" s="135" t="str">
        <f>IFERROR(IFERROR(IFERROR(IFERROR(IFERROR(INDEX('UNIPIPE AIR'!C:C,MATCH(A1223,'UNIPIPE AIR'!A:A,0)),INDEX('UNIPIPE NITRO'!C:C,MATCH(A1223,'UNIPIPE NITRO'!A:A,0))),INDEX('UNIPIPE VAC'!C:C,MATCH(A1223,'UNIPIPE VAC'!A:A,0))),INDEX('UNIPIPE HP'!C:C,MATCH(A1223,'UNIPIPE HP'!A:A,0))),INDEX('UNIPIPE OIL'!C:C,MATCH(A1223,'UNIPIPE OIL'!A:A,0))),"")</f>
        <v/>
      </c>
      <c r="C1223" s="133" t="str">
        <f>IFERROR(IFERROR(IFERROR(IFERROR(IFERROR(INDEX('UNIPIPE AIR'!E:E,MATCH(A1223,'UNIPIPE AIR'!A:A,0)),INDEX('UNIPIPE NITRO'!E:E,MATCH(A1223,'UNIPIPE NITRO'!A:A,0))),INDEX('UNIPIPE VAC'!E:E,MATCH(A1223,'UNIPIPE VAC'!A:A,0))),INDEX('UNIPIPE HP'!E:E,MATCH(A1223,'UNIPIPE HP'!A:A,0))),INDEX('UNIPIPE OIL'!E:E,MATCH(A1223,'UNIPIPE OIL'!A:A,0))),"")</f>
        <v/>
      </c>
      <c r="D1223" s="139" t="str">
        <f>IFERROR(IFERROR(IFERROR(IFERROR(IFERROR(INDEX('UNIPIPE AIR'!G:G,MATCH(A1223,'UNIPIPE AIR'!A:A,0)),INDEX('UNIPIPE NITRO'!G:G,MATCH(A1223,'UNIPIPE NITRO'!A:A,0))),INDEX('UNIPIPE VAC'!G:G,MATCH(A1223,'UNIPIPE VAC'!A:A,0))),INDEX('UNIPIPE HP'!G:G,MATCH(A1223,'UNIPIPE HP'!A:A,0))),INDEX('UNIPIPE OIL'!G:G,MATCH(A1223,'UNIPIPE OIL'!A:A,0))),"")</f>
        <v/>
      </c>
      <c r="E1223" s="140" t="str">
        <f>IFERROR(IFERROR(IFERROR(IFERROR(IFERROR(INDEX('UNIPIPE AIR'!F:F,MATCH(A1223,'UNIPIPE AIR'!A:A,0)),INDEX('UNIPIPE NITRO'!F:F,MATCH(A1223,'UNIPIPE NITRO'!A:A,0))),INDEX('UNIPIPE VAC'!F:F,MATCH(A1223,'UNIPIPE VAC'!A:A,0))),INDEX('UNIPIPE HP'!F:F,MATCH(A1223,'UNIPIPE HP'!A:A,0))),INDEX('UNIPIPE OIL'!F:F,MATCH(A1223,'UNIPIPE OIL'!A:A,0))),"")</f>
        <v/>
      </c>
      <c r="F1223" s="140" t="str">
        <f t="shared" si="16"/>
        <v/>
      </c>
      <c r="G1223" s="127"/>
      <c r="H1223" s="127"/>
      <c r="I1223" s="127"/>
      <c r="J1223" s="127"/>
      <c r="K1223" s="127"/>
      <c r="L1223" s="127"/>
      <c r="M1223" s="127"/>
      <c r="N1223" s="127"/>
      <c r="O1223" s="127"/>
      <c r="P1223" s="127"/>
      <c r="Q1223" s="127"/>
      <c r="R1223" s="127"/>
      <c r="S1223" s="127"/>
    </row>
    <row r="1224" spans="1:19" ht="18.75" customHeight="1" x14ac:dyDescent="0.2">
      <c r="A1224" s="135">
        <v>1207</v>
      </c>
      <c r="B1224" s="135" t="str">
        <f>IFERROR(IFERROR(IFERROR(IFERROR(IFERROR(INDEX('UNIPIPE AIR'!C:C,MATCH(A1224,'UNIPIPE AIR'!A:A,0)),INDEX('UNIPIPE NITRO'!C:C,MATCH(A1224,'UNIPIPE NITRO'!A:A,0))),INDEX('UNIPIPE VAC'!C:C,MATCH(A1224,'UNIPIPE VAC'!A:A,0))),INDEX('UNIPIPE HP'!C:C,MATCH(A1224,'UNIPIPE HP'!A:A,0))),INDEX('UNIPIPE OIL'!C:C,MATCH(A1224,'UNIPIPE OIL'!A:A,0))),"")</f>
        <v/>
      </c>
      <c r="C1224" s="133" t="str">
        <f>IFERROR(IFERROR(IFERROR(IFERROR(IFERROR(INDEX('UNIPIPE AIR'!E:E,MATCH(A1224,'UNIPIPE AIR'!A:A,0)),INDEX('UNIPIPE NITRO'!E:E,MATCH(A1224,'UNIPIPE NITRO'!A:A,0))),INDEX('UNIPIPE VAC'!E:E,MATCH(A1224,'UNIPIPE VAC'!A:A,0))),INDEX('UNIPIPE HP'!E:E,MATCH(A1224,'UNIPIPE HP'!A:A,0))),INDEX('UNIPIPE OIL'!E:E,MATCH(A1224,'UNIPIPE OIL'!A:A,0))),"")</f>
        <v/>
      </c>
      <c r="D1224" s="139" t="str">
        <f>IFERROR(IFERROR(IFERROR(IFERROR(IFERROR(INDEX('UNIPIPE AIR'!G:G,MATCH(A1224,'UNIPIPE AIR'!A:A,0)),INDEX('UNIPIPE NITRO'!G:G,MATCH(A1224,'UNIPIPE NITRO'!A:A,0))),INDEX('UNIPIPE VAC'!G:G,MATCH(A1224,'UNIPIPE VAC'!A:A,0))),INDEX('UNIPIPE HP'!G:G,MATCH(A1224,'UNIPIPE HP'!A:A,0))),INDEX('UNIPIPE OIL'!G:G,MATCH(A1224,'UNIPIPE OIL'!A:A,0))),"")</f>
        <v/>
      </c>
      <c r="E1224" s="140" t="str">
        <f>IFERROR(IFERROR(IFERROR(IFERROR(IFERROR(INDEX('UNIPIPE AIR'!F:F,MATCH(A1224,'UNIPIPE AIR'!A:A,0)),INDEX('UNIPIPE NITRO'!F:F,MATCH(A1224,'UNIPIPE NITRO'!A:A,0))),INDEX('UNIPIPE VAC'!F:F,MATCH(A1224,'UNIPIPE VAC'!A:A,0))),INDEX('UNIPIPE HP'!F:F,MATCH(A1224,'UNIPIPE HP'!A:A,0))),INDEX('UNIPIPE OIL'!F:F,MATCH(A1224,'UNIPIPE OIL'!A:A,0))),"")</f>
        <v/>
      </c>
      <c r="F1224" s="140" t="str">
        <f t="shared" si="16"/>
        <v/>
      </c>
      <c r="G1224" s="127"/>
      <c r="H1224" s="127"/>
      <c r="I1224" s="127"/>
      <c r="J1224" s="127"/>
      <c r="K1224" s="127"/>
      <c r="L1224" s="127"/>
      <c r="M1224" s="127"/>
      <c r="N1224" s="127"/>
      <c r="O1224" s="127"/>
      <c r="P1224" s="127"/>
      <c r="Q1224" s="127"/>
      <c r="R1224" s="127"/>
      <c r="S1224" s="127"/>
    </row>
    <row r="1225" spans="1:19" ht="18.75" customHeight="1" x14ac:dyDescent="0.2">
      <c r="A1225" s="135">
        <v>1208</v>
      </c>
      <c r="B1225" s="135" t="str">
        <f>IFERROR(IFERROR(IFERROR(IFERROR(IFERROR(INDEX('UNIPIPE AIR'!C:C,MATCH(A1225,'UNIPIPE AIR'!A:A,0)),INDEX('UNIPIPE NITRO'!C:C,MATCH(A1225,'UNIPIPE NITRO'!A:A,0))),INDEX('UNIPIPE VAC'!C:C,MATCH(A1225,'UNIPIPE VAC'!A:A,0))),INDEX('UNIPIPE HP'!C:C,MATCH(A1225,'UNIPIPE HP'!A:A,0))),INDEX('UNIPIPE OIL'!C:C,MATCH(A1225,'UNIPIPE OIL'!A:A,0))),"")</f>
        <v/>
      </c>
      <c r="C1225" s="133" t="str">
        <f>IFERROR(IFERROR(IFERROR(IFERROR(IFERROR(INDEX('UNIPIPE AIR'!E:E,MATCH(A1225,'UNIPIPE AIR'!A:A,0)),INDEX('UNIPIPE NITRO'!E:E,MATCH(A1225,'UNIPIPE NITRO'!A:A,0))),INDEX('UNIPIPE VAC'!E:E,MATCH(A1225,'UNIPIPE VAC'!A:A,0))),INDEX('UNIPIPE HP'!E:E,MATCH(A1225,'UNIPIPE HP'!A:A,0))),INDEX('UNIPIPE OIL'!E:E,MATCH(A1225,'UNIPIPE OIL'!A:A,0))),"")</f>
        <v/>
      </c>
      <c r="D1225" s="139" t="str">
        <f>IFERROR(IFERROR(IFERROR(IFERROR(IFERROR(INDEX('UNIPIPE AIR'!G:G,MATCH(A1225,'UNIPIPE AIR'!A:A,0)),INDEX('UNIPIPE NITRO'!G:G,MATCH(A1225,'UNIPIPE NITRO'!A:A,0))),INDEX('UNIPIPE VAC'!G:G,MATCH(A1225,'UNIPIPE VAC'!A:A,0))),INDEX('UNIPIPE HP'!G:G,MATCH(A1225,'UNIPIPE HP'!A:A,0))),INDEX('UNIPIPE OIL'!G:G,MATCH(A1225,'UNIPIPE OIL'!A:A,0))),"")</f>
        <v/>
      </c>
      <c r="E1225" s="140" t="str">
        <f>IFERROR(IFERROR(IFERROR(IFERROR(IFERROR(INDEX('UNIPIPE AIR'!F:F,MATCH(A1225,'UNIPIPE AIR'!A:A,0)),INDEX('UNIPIPE NITRO'!F:F,MATCH(A1225,'UNIPIPE NITRO'!A:A,0))),INDEX('UNIPIPE VAC'!F:F,MATCH(A1225,'UNIPIPE VAC'!A:A,0))),INDEX('UNIPIPE HP'!F:F,MATCH(A1225,'UNIPIPE HP'!A:A,0))),INDEX('UNIPIPE OIL'!F:F,MATCH(A1225,'UNIPIPE OIL'!A:A,0))),"")</f>
        <v/>
      </c>
      <c r="F1225" s="140" t="str">
        <f t="shared" si="16"/>
        <v/>
      </c>
      <c r="G1225" s="127"/>
      <c r="H1225" s="127"/>
      <c r="I1225" s="127"/>
      <c r="J1225" s="127"/>
      <c r="K1225" s="127"/>
      <c r="L1225" s="127"/>
      <c r="M1225" s="127"/>
      <c r="N1225" s="127"/>
      <c r="O1225" s="127"/>
      <c r="P1225" s="127"/>
      <c r="Q1225" s="127"/>
      <c r="R1225" s="127"/>
      <c r="S1225" s="127"/>
    </row>
    <row r="1226" spans="1:19" ht="18.75" customHeight="1" x14ac:dyDescent="0.2">
      <c r="A1226" s="135">
        <v>1209</v>
      </c>
      <c r="B1226" s="135" t="str">
        <f>IFERROR(IFERROR(IFERROR(IFERROR(IFERROR(INDEX('UNIPIPE AIR'!C:C,MATCH(A1226,'UNIPIPE AIR'!A:A,0)),INDEX('UNIPIPE NITRO'!C:C,MATCH(A1226,'UNIPIPE NITRO'!A:A,0))),INDEX('UNIPIPE VAC'!C:C,MATCH(A1226,'UNIPIPE VAC'!A:A,0))),INDEX('UNIPIPE HP'!C:C,MATCH(A1226,'UNIPIPE HP'!A:A,0))),INDEX('UNIPIPE OIL'!C:C,MATCH(A1226,'UNIPIPE OIL'!A:A,0))),"")</f>
        <v/>
      </c>
      <c r="C1226" s="133" t="str">
        <f>IFERROR(IFERROR(IFERROR(IFERROR(IFERROR(INDEX('UNIPIPE AIR'!E:E,MATCH(A1226,'UNIPIPE AIR'!A:A,0)),INDEX('UNIPIPE NITRO'!E:E,MATCH(A1226,'UNIPIPE NITRO'!A:A,0))),INDEX('UNIPIPE VAC'!E:E,MATCH(A1226,'UNIPIPE VAC'!A:A,0))),INDEX('UNIPIPE HP'!E:E,MATCH(A1226,'UNIPIPE HP'!A:A,0))),INDEX('UNIPIPE OIL'!E:E,MATCH(A1226,'UNIPIPE OIL'!A:A,0))),"")</f>
        <v/>
      </c>
      <c r="D1226" s="139" t="str">
        <f>IFERROR(IFERROR(IFERROR(IFERROR(IFERROR(INDEX('UNIPIPE AIR'!G:G,MATCH(A1226,'UNIPIPE AIR'!A:A,0)),INDEX('UNIPIPE NITRO'!G:G,MATCH(A1226,'UNIPIPE NITRO'!A:A,0))),INDEX('UNIPIPE VAC'!G:G,MATCH(A1226,'UNIPIPE VAC'!A:A,0))),INDEX('UNIPIPE HP'!G:G,MATCH(A1226,'UNIPIPE HP'!A:A,0))),INDEX('UNIPIPE OIL'!G:G,MATCH(A1226,'UNIPIPE OIL'!A:A,0))),"")</f>
        <v/>
      </c>
      <c r="E1226" s="140" t="str">
        <f>IFERROR(IFERROR(IFERROR(IFERROR(IFERROR(INDEX('UNIPIPE AIR'!F:F,MATCH(A1226,'UNIPIPE AIR'!A:A,0)),INDEX('UNIPIPE NITRO'!F:F,MATCH(A1226,'UNIPIPE NITRO'!A:A,0))),INDEX('UNIPIPE VAC'!F:F,MATCH(A1226,'UNIPIPE VAC'!A:A,0))),INDEX('UNIPIPE HP'!F:F,MATCH(A1226,'UNIPIPE HP'!A:A,0))),INDEX('UNIPIPE OIL'!F:F,MATCH(A1226,'UNIPIPE OIL'!A:A,0))),"")</f>
        <v/>
      </c>
      <c r="F1226" s="140" t="str">
        <f t="shared" si="16"/>
        <v/>
      </c>
      <c r="G1226" s="127"/>
      <c r="H1226" s="127"/>
      <c r="I1226" s="127"/>
      <c r="J1226" s="127"/>
      <c r="K1226" s="127"/>
      <c r="L1226" s="127"/>
      <c r="M1226" s="127"/>
      <c r="N1226" s="127"/>
      <c r="O1226" s="127"/>
      <c r="P1226" s="127"/>
      <c r="Q1226" s="127"/>
      <c r="R1226" s="127"/>
      <c r="S1226" s="127"/>
    </row>
    <row r="1227" spans="1:19" ht="18.75" customHeight="1" x14ac:dyDescent="0.2">
      <c r="A1227" s="135">
        <v>1210</v>
      </c>
      <c r="B1227" s="135" t="str">
        <f>IFERROR(IFERROR(IFERROR(IFERROR(IFERROR(INDEX('UNIPIPE AIR'!C:C,MATCH(A1227,'UNIPIPE AIR'!A:A,0)),INDEX('UNIPIPE NITRO'!C:C,MATCH(A1227,'UNIPIPE NITRO'!A:A,0))),INDEX('UNIPIPE VAC'!C:C,MATCH(A1227,'UNIPIPE VAC'!A:A,0))),INDEX('UNIPIPE HP'!C:C,MATCH(A1227,'UNIPIPE HP'!A:A,0))),INDEX('UNIPIPE OIL'!C:C,MATCH(A1227,'UNIPIPE OIL'!A:A,0))),"")</f>
        <v/>
      </c>
      <c r="C1227" s="133" t="str">
        <f>IFERROR(IFERROR(IFERROR(IFERROR(IFERROR(INDEX('UNIPIPE AIR'!E:E,MATCH(A1227,'UNIPIPE AIR'!A:A,0)),INDEX('UNIPIPE NITRO'!E:E,MATCH(A1227,'UNIPIPE NITRO'!A:A,0))),INDEX('UNIPIPE VAC'!E:E,MATCH(A1227,'UNIPIPE VAC'!A:A,0))),INDEX('UNIPIPE HP'!E:E,MATCH(A1227,'UNIPIPE HP'!A:A,0))),INDEX('UNIPIPE OIL'!E:E,MATCH(A1227,'UNIPIPE OIL'!A:A,0))),"")</f>
        <v/>
      </c>
      <c r="D1227" s="139" t="str">
        <f>IFERROR(IFERROR(IFERROR(IFERROR(IFERROR(INDEX('UNIPIPE AIR'!G:G,MATCH(A1227,'UNIPIPE AIR'!A:A,0)),INDEX('UNIPIPE NITRO'!G:G,MATCH(A1227,'UNIPIPE NITRO'!A:A,0))),INDEX('UNIPIPE VAC'!G:G,MATCH(A1227,'UNIPIPE VAC'!A:A,0))),INDEX('UNIPIPE HP'!G:G,MATCH(A1227,'UNIPIPE HP'!A:A,0))),INDEX('UNIPIPE OIL'!G:G,MATCH(A1227,'UNIPIPE OIL'!A:A,0))),"")</f>
        <v/>
      </c>
      <c r="E1227" s="140" t="str">
        <f>IFERROR(IFERROR(IFERROR(IFERROR(IFERROR(INDEX('UNIPIPE AIR'!F:F,MATCH(A1227,'UNIPIPE AIR'!A:A,0)),INDEX('UNIPIPE NITRO'!F:F,MATCH(A1227,'UNIPIPE NITRO'!A:A,0))),INDEX('UNIPIPE VAC'!F:F,MATCH(A1227,'UNIPIPE VAC'!A:A,0))),INDEX('UNIPIPE HP'!F:F,MATCH(A1227,'UNIPIPE HP'!A:A,0))),INDEX('UNIPIPE OIL'!F:F,MATCH(A1227,'UNIPIPE OIL'!A:A,0))),"")</f>
        <v/>
      </c>
      <c r="F1227" s="140" t="str">
        <f t="shared" si="16"/>
        <v/>
      </c>
      <c r="G1227" s="127"/>
      <c r="H1227" s="127"/>
      <c r="I1227" s="127"/>
      <c r="J1227" s="127"/>
      <c r="K1227" s="127"/>
      <c r="L1227" s="127"/>
      <c r="M1227" s="127"/>
      <c r="N1227" s="127"/>
      <c r="O1227" s="127"/>
      <c r="P1227" s="127"/>
      <c r="Q1227" s="127"/>
      <c r="R1227" s="127"/>
      <c r="S1227" s="127"/>
    </row>
    <row r="1228" spans="1:19" ht="18.75" customHeight="1" x14ac:dyDescent="0.2">
      <c r="A1228" s="135">
        <v>1211</v>
      </c>
      <c r="B1228" s="135" t="str">
        <f>IFERROR(IFERROR(IFERROR(IFERROR(IFERROR(INDEX('UNIPIPE AIR'!C:C,MATCH(A1228,'UNIPIPE AIR'!A:A,0)),INDEX('UNIPIPE NITRO'!C:C,MATCH(A1228,'UNIPIPE NITRO'!A:A,0))),INDEX('UNIPIPE VAC'!C:C,MATCH(A1228,'UNIPIPE VAC'!A:A,0))),INDEX('UNIPIPE HP'!C:C,MATCH(A1228,'UNIPIPE HP'!A:A,0))),INDEX('UNIPIPE OIL'!C:C,MATCH(A1228,'UNIPIPE OIL'!A:A,0))),"")</f>
        <v/>
      </c>
      <c r="C1228" s="133" t="str">
        <f>IFERROR(IFERROR(IFERROR(IFERROR(IFERROR(INDEX('UNIPIPE AIR'!E:E,MATCH(A1228,'UNIPIPE AIR'!A:A,0)),INDEX('UNIPIPE NITRO'!E:E,MATCH(A1228,'UNIPIPE NITRO'!A:A,0))),INDEX('UNIPIPE VAC'!E:E,MATCH(A1228,'UNIPIPE VAC'!A:A,0))),INDEX('UNIPIPE HP'!E:E,MATCH(A1228,'UNIPIPE HP'!A:A,0))),INDEX('UNIPIPE OIL'!E:E,MATCH(A1228,'UNIPIPE OIL'!A:A,0))),"")</f>
        <v/>
      </c>
      <c r="D1228" s="139" t="str">
        <f>IFERROR(IFERROR(IFERROR(IFERROR(IFERROR(INDEX('UNIPIPE AIR'!G:G,MATCH(A1228,'UNIPIPE AIR'!A:A,0)),INDEX('UNIPIPE NITRO'!G:G,MATCH(A1228,'UNIPIPE NITRO'!A:A,0))),INDEX('UNIPIPE VAC'!G:G,MATCH(A1228,'UNIPIPE VAC'!A:A,0))),INDEX('UNIPIPE HP'!G:G,MATCH(A1228,'UNIPIPE HP'!A:A,0))),INDEX('UNIPIPE OIL'!G:G,MATCH(A1228,'UNIPIPE OIL'!A:A,0))),"")</f>
        <v/>
      </c>
      <c r="E1228" s="140" t="str">
        <f>IFERROR(IFERROR(IFERROR(IFERROR(IFERROR(INDEX('UNIPIPE AIR'!F:F,MATCH(A1228,'UNIPIPE AIR'!A:A,0)),INDEX('UNIPIPE NITRO'!F:F,MATCH(A1228,'UNIPIPE NITRO'!A:A,0))),INDEX('UNIPIPE VAC'!F:F,MATCH(A1228,'UNIPIPE VAC'!A:A,0))),INDEX('UNIPIPE HP'!F:F,MATCH(A1228,'UNIPIPE HP'!A:A,0))),INDEX('UNIPIPE OIL'!F:F,MATCH(A1228,'UNIPIPE OIL'!A:A,0))),"")</f>
        <v/>
      </c>
      <c r="F1228" s="140" t="str">
        <f t="shared" si="16"/>
        <v/>
      </c>
      <c r="G1228" s="127"/>
      <c r="H1228" s="127"/>
      <c r="I1228" s="127"/>
      <c r="J1228" s="127"/>
      <c r="K1228" s="127"/>
      <c r="L1228" s="127"/>
      <c r="M1228" s="127"/>
      <c r="N1228" s="127"/>
      <c r="O1228" s="127"/>
      <c r="P1228" s="127"/>
      <c r="Q1228" s="127"/>
      <c r="R1228" s="127"/>
      <c r="S1228" s="127"/>
    </row>
    <row r="1229" spans="1:19" ht="18.75" customHeight="1" x14ac:dyDescent="0.2">
      <c r="A1229" s="135">
        <v>1212</v>
      </c>
      <c r="B1229" s="135" t="str">
        <f>IFERROR(IFERROR(IFERROR(IFERROR(IFERROR(INDEX('UNIPIPE AIR'!C:C,MATCH(A1229,'UNIPIPE AIR'!A:A,0)),INDEX('UNIPIPE NITRO'!C:C,MATCH(A1229,'UNIPIPE NITRO'!A:A,0))),INDEX('UNIPIPE VAC'!C:C,MATCH(A1229,'UNIPIPE VAC'!A:A,0))),INDEX('UNIPIPE HP'!C:C,MATCH(A1229,'UNIPIPE HP'!A:A,0))),INDEX('UNIPIPE OIL'!C:C,MATCH(A1229,'UNIPIPE OIL'!A:A,0))),"")</f>
        <v/>
      </c>
      <c r="C1229" s="133" t="str">
        <f>IFERROR(IFERROR(IFERROR(IFERROR(IFERROR(INDEX('UNIPIPE AIR'!E:E,MATCH(A1229,'UNIPIPE AIR'!A:A,0)),INDEX('UNIPIPE NITRO'!E:E,MATCH(A1229,'UNIPIPE NITRO'!A:A,0))),INDEX('UNIPIPE VAC'!E:E,MATCH(A1229,'UNIPIPE VAC'!A:A,0))),INDEX('UNIPIPE HP'!E:E,MATCH(A1229,'UNIPIPE HP'!A:A,0))),INDEX('UNIPIPE OIL'!E:E,MATCH(A1229,'UNIPIPE OIL'!A:A,0))),"")</f>
        <v/>
      </c>
      <c r="D1229" s="139" t="str">
        <f>IFERROR(IFERROR(IFERROR(IFERROR(IFERROR(INDEX('UNIPIPE AIR'!G:G,MATCH(A1229,'UNIPIPE AIR'!A:A,0)),INDEX('UNIPIPE NITRO'!G:G,MATCH(A1229,'UNIPIPE NITRO'!A:A,0))),INDEX('UNIPIPE VAC'!G:G,MATCH(A1229,'UNIPIPE VAC'!A:A,0))),INDEX('UNIPIPE HP'!G:G,MATCH(A1229,'UNIPIPE HP'!A:A,0))),INDEX('UNIPIPE OIL'!G:G,MATCH(A1229,'UNIPIPE OIL'!A:A,0))),"")</f>
        <v/>
      </c>
      <c r="E1229" s="140" t="str">
        <f>IFERROR(IFERROR(IFERROR(IFERROR(IFERROR(INDEX('UNIPIPE AIR'!F:F,MATCH(A1229,'UNIPIPE AIR'!A:A,0)),INDEX('UNIPIPE NITRO'!F:F,MATCH(A1229,'UNIPIPE NITRO'!A:A,0))),INDEX('UNIPIPE VAC'!F:F,MATCH(A1229,'UNIPIPE VAC'!A:A,0))),INDEX('UNIPIPE HP'!F:F,MATCH(A1229,'UNIPIPE HP'!A:A,0))),INDEX('UNIPIPE OIL'!F:F,MATCH(A1229,'UNIPIPE OIL'!A:A,0))),"")</f>
        <v/>
      </c>
      <c r="F1229" s="140" t="str">
        <f t="shared" si="16"/>
        <v/>
      </c>
      <c r="G1229" s="127"/>
      <c r="H1229" s="127"/>
      <c r="I1229" s="127"/>
      <c r="J1229" s="127"/>
      <c r="K1229" s="127"/>
      <c r="L1229" s="127"/>
      <c r="M1229" s="127"/>
      <c r="N1229" s="127"/>
      <c r="O1229" s="127"/>
      <c r="P1229" s="127"/>
      <c r="Q1229" s="127"/>
      <c r="R1229" s="127"/>
      <c r="S1229" s="127"/>
    </row>
    <row r="1230" spans="1:19" ht="18.75" customHeight="1" x14ac:dyDescent="0.2">
      <c r="A1230" s="135">
        <v>1213</v>
      </c>
      <c r="B1230" s="135" t="str">
        <f>IFERROR(IFERROR(IFERROR(IFERROR(IFERROR(INDEX('UNIPIPE AIR'!C:C,MATCH(A1230,'UNIPIPE AIR'!A:A,0)),INDEX('UNIPIPE NITRO'!C:C,MATCH(A1230,'UNIPIPE NITRO'!A:A,0))),INDEX('UNIPIPE VAC'!C:C,MATCH(A1230,'UNIPIPE VAC'!A:A,0))),INDEX('UNIPIPE HP'!C:C,MATCH(A1230,'UNIPIPE HP'!A:A,0))),INDEX('UNIPIPE OIL'!C:C,MATCH(A1230,'UNIPIPE OIL'!A:A,0))),"")</f>
        <v/>
      </c>
      <c r="C1230" s="133" t="str">
        <f>IFERROR(IFERROR(IFERROR(IFERROR(IFERROR(INDEX('UNIPIPE AIR'!E:E,MATCH(A1230,'UNIPIPE AIR'!A:A,0)),INDEX('UNIPIPE NITRO'!E:E,MATCH(A1230,'UNIPIPE NITRO'!A:A,0))),INDEX('UNIPIPE VAC'!E:E,MATCH(A1230,'UNIPIPE VAC'!A:A,0))),INDEX('UNIPIPE HP'!E:E,MATCH(A1230,'UNIPIPE HP'!A:A,0))),INDEX('UNIPIPE OIL'!E:E,MATCH(A1230,'UNIPIPE OIL'!A:A,0))),"")</f>
        <v/>
      </c>
      <c r="D1230" s="139" t="str">
        <f>IFERROR(IFERROR(IFERROR(IFERROR(IFERROR(INDEX('UNIPIPE AIR'!G:G,MATCH(A1230,'UNIPIPE AIR'!A:A,0)),INDEX('UNIPIPE NITRO'!G:G,MATCH(A1230,'UNIPIPE NITRO'!A:A,0))),INDEX('UNIPIPE VAC'!G:G,MATCH(A1230,'UNIPIPE VAC'!A:A,0))),INDEX('UNIPIPE HP'!G:G,MATCH(A1230,'UNIPIPE HP'!A:A,0))),INDEX('UNIPIPE OIL'!G:G,MATCH(A1230,'UNIPIPE OIL'!A:A,0))),"")</f>
        <v/>
      </c>
      <c r="E1230" s="140" t="str">
        <f>IFERROR(IFERROR(IFERROR(IFERROR(IFERROR(INDEX('UNIPIPE AIR'!F:F,MATCH(A1230,'UNIPIPE AIR'!A:A,0)),INDEX('UNIPIPE NITRO'!F:F,MATCH(A1230,'UNIPIPE NITRO'!A:A,0))),INDEX('UNIPIPE VAC'!F:F,MATCH(A1230,'UNIPIPE VAC'!A:A,0))),INDEX('UNIPIPE HP'!F:F,MATCH(A1230,'UNIPIPE HP'!A:A,0))),INDEX('UNIPIPE OIL'!F:F,MATCH(A1230,'UNIPIPE OIL'!A:A,0))),"")</f>
        <v/>
      </c>
      <c r="F1230" s="140" t="str">
        <f t="shared" si="16"/>
        <v/>
      </c>
      <c r="G1230" s="127"/>
      <c r="H1230" s="127"/>
      <c r="I1230" s="127"/>
      <c r="J1230" s="127"/>
      <c r="K1230" s="127"/>
      <c r="L1230" s="127"/>
      <c r="M1230" s="127"/>
      <c r="N1230" s="127"/>
      <c r="O1230" s="127"/>
      <c r="P1230" s="127"/>
      <c r="Q1230" s="127"/>
      <c r="R1230" s="127"/>
      <c r="S1230" s="127"/>
    </row>
    <row r="1231" spans="1:19" ht="18.75" customHeight="1" x14ac:dyDescent="0.2">
      <c r="A1231" s="135">
        <v>1214</v>
      </c>
      <c r="B1231" s="135" t="str">
        <f>IFERROR(IFERROR(IFERROR(IFERROR(IFERROR(INDEX('UNIPIPE AIR'!C:C,MATCH(A1231,'UNIPIPE AIR'!A:A,0)),INDEX('UNIPIPE NITRO'!C:C,MATCH(A1231,'UNIPIPE NITRO'!A:A,0))),INDEX('UNIPIPE VAC'!C:C,MATCH(A1231,'UNIPIPE VAC'!A:A,0))),INDEX('UNIPIPE HP'!C:C,MATCH(A1231,'UNIPIPE HP'!A:A,0))),INDEX('UNIPIPE OIL'!C:C,MATCH(A1231,'UNIPIPE OIL'!A:A,0))),"")</f>
        <v/>
      </c>
      <c r="C1231" s="133" t="str">
        <f>IFERROR(IFERROR(IFERROR(IFERROR(IFERROR(INDEX('UNIPIPE AIR'!E:E,MATCH(A1231,'UNIPIPE AIR'!A:A,0)),INDEX('UNIPIPE NITRO'!E:E,MATCH(A1231,'UNIPIPE NITRO'!A:A,0))),INDEX('UNIPIPE VAC'!E:E,MATCH(A1231,'UNIPIPE VAC'!A:A,0))),INDEX('UNIPIPE HP'!E:E,MATCH(A1231,'UNIPIPE HP'!A:A,0))),INDEX('UNIPIPE OIL'!E:E,MATCH(A1231,'UNIPIPE OIL'!A:A,0))),"")</f>
        <v/>
      </c>
      <c r="D1231" s="139" t="str">
        <f>IFERROR(IFERROR(IFERROR(IFERROR(IFERROR(INDEX('UNIPIPE AIR'!G:G,MATCH(A1231,'UNIPIPE AIR'!A:A,0)),INDEX('UNIPIPE NITRO'!G:G,MATCH(A1231,'UNIPIPE NITRO'!A:A,0))),INDEX('UNIPIPE VAC'!G:G,MATCH(A1231,'UNIPIPE VAC'!A:A,0))),INDEX('UNIPIPE HP'!G:G,MATCH(A1231,'UNIPIPE HP'!A:A,0))),INDEX('UNIPIPE OIL'!G:G,MATCH(A1231,'UNIPIPE OIL'!A:A,0))),"")</f>
        <v/>
      </c>
      <c r="E1231" s="140" t="str">
        <f>IFERROR(IFERROR(IFERROR(IFERROR(IFERROR(INDEX('UNIPIPE AIR'!F:F,MATCH(A1231,'UNIPIPE AIR'!A:A,0)),INDEX('UNIPIPE NITRO'!F:F,MATCH(A1231,'UNIPIPE NITRO'!A:A,0))),INDEX('UNIPIPE VAC'!F:F,MATCH(A1231,'UNIPIPE VAC'!A:A,0))),INDEX('UNIPIPE HP'!F:F,MATCH(A1231,'UNIPIPE HP'!A:A,0))),INDEX('UNIPIPE OIL'!F:F,MATCH(A1231,'UNIPIPE OIL'!A:A,0))),"")</f>
        <v/>
      </c>
      <c r="F1231" s="140" t="str">
        <f t="shared" si="16"/>
        <v/>
      </c>
      <c r="G1231" s="127"/>
      <c r="H1231" s="127"/>
      <c r="I1231" s="127"/>
      <c r="J1231" s="127"/>
      <c r="K1231" s="127"/>
      <c r="L1231" s="127"/>
      <c r="M1231" s="127"/>
      <c r="N1231" s="127"/>
      <c r="O1231" s="127"/>
      <c r="P1231" s="127"/>
      <c r="Q1231" s="127"/>
      <c r="R1231" s="127"/>
      <c r="S1231" s="127"/>
    </row>
    <row r="1232" spans="1:19" ht="18.75" customHeight="1" x14ac:dyDescent="0.2">
      <c r="A1232" s="135">
        <v>1215</v>
      </c>
      <c r="B1232" s="135" t="str">
        <f>IFERROR(IFERROR(IFERROR(IFERROR(IFERROR(INDEX('UNIPIPE AIR'!C:C,MATCH(A1232,'UNIPIPE AIR'!A:A,0)),INDEX('UNIPIPE NITRO'!C:C,MATCH(A1232,'UNIPIPE NITRO'!A:A,0))),INDEX('UNIPIPE VAC'!C:C,MATCH(A1232,'UNIPIPE VAC'!A:A,0))),INDEX('UNIPIPE HP'!C:C,MATCH(A1232,'UNIPIPE HP'!A:A,0))),INDEX('UNIPIPE OIL'!C:C,MATCH(A1232,'UNIPIPE OIL'!A:A,0))),"")</f>
        <v/>
      </c>
      <c r="C1232" s="133" t="str">
        <f>IFERROR(IFERROR(IFERROR(IFERROR(IFERROR(INDEX('UNIPIPE AIR'!E:E,MATCH(A1232,'UNIPIPE AIR'!A:A,0)),INDEX('UNIPIPE NITRO'!E:E,MATCH(A1232,'UNIPIPE NITRO'!A:A,0))),INDEX('UNIPIPE VAC'!E:E,MATCH(A1232,'UNIPIPE VAC'!A:A,0))),INDEX('UNIPIPE HP'!E:E,MATCH(A1232,'UNIPIPE HP'!A:A,0))),INDEX('UNIPIPE OIL'!E:E,MATCH(A1232,'UNIPIPE OIL'!A:A,0))),"")</f>
        <v/>
      </c>
      <c r="D1232" s="139" t="str">
        <f>IFERROR(IFERROR(IFERROR(IFERROR(IFERROR(INDEX('UNIPIPE AIR'!G:G,MATCH(A1232,'UNIPIPE AIR'!A:A,0)),INDEX('UNIPIPE NITRO'!G:G,MATCH(A1232,'UNIPIPE NITRO'!A:A,0))),INDEX('UNIPIPE VAC'!G:G,MATCH(A1232,'UNIPIPE VAC'!A:A,0))),INDEX('UNIPIPE HP'!G:G,MATCH(A1232,'UNIPIPE HP'!A:A,0))),INDEX('UNIPIPE OIL'!G:G,MATCH(A1232,'UNIPIPE OIL'!A:A,0))),"")</f>
        <v/>
      </c>
      <c r="E1232" s="140" t="str">
        <f>IFERROR(IFERROR(IFERROR(IFERROR(IFERROR(INDEX('UNIPIPE AIR'!F:F,MATCH(A1232,'UNIPIPE AIR'!A:A,0)),INDEX('UNIPIPE NITRO'!F:F,MATCH(A1232,'UNIPIPE NITRO'!A:A,0))),INDEX('UNIPIPE VAC'!F:F,MATCH(A1232,'UNIPIPE VAC'!A:A,0))),INDEX('UNIPIPE HP'!F:F,MATCH(A1232,'UNIPIPE HP'!A:A,0))),INDEX('UNIPIPE OIL'!F:F,MATCH(A1232,'UNIPIPE OIL'!A:A,0))),"")</f>
        <v/>
      </c>
      <c r="F1232" s="140" t="str">
        <f t="shared" si="16"/>
        <v/>
      </c>
      <c r="G1232" s="127"/>
      <c r="H1232" s="127"/>
      <c r="I1232" s="127"/>
      <c r="J1232" s="127"/>
      <c r="K1232" s="127"/>
      <c r="L1232" s="127"/>
      <c r="M1232" s="127"/>
      <c r="N1232" s="127"/>
      <c r="O1232" s="127"/>
      <c r="P1232" s="127"/>
      <c r="Q1232" s="127"/>
      <c r="R1232" s="127"/>
      <c r="S1232" s="127"/>
    </row>
    <row r="1233" spans="1:19" ht="18.75" customHeight="1" x14ac:dyDescent="0.2">
      <c r="A1233" s="135">
        <v>1216</v>
      </c>
      <c r="B1233" s="135" t="str">
        <f>IFERROR(IFERROR(IFERROR(IFERROR(IFERROR(INDEX('UNIPIPE AIR'!C:C,MATCH(A1233,'UNIPIPE AIR'!A:A,0)),INDEX('UNIPIPE NITRO'!C:C,MATCH(A1233,'UNIPIPE NITRO'!A:A,0))),INDEX('UNIPIPE VAC'!C:C,MATCH(A1233,'UNIPIPE VAC'!A:A,0))),INDEX('UNIPIPE HP'!C:C,MATCH(A1233,'UNIPIPE HP'!A:A,0))),INDEX('UNIPIPE OIL'!C:C,MATCH(A1233,'UNIPIPE OIL'!A:A,0))),"")</f>
        <v/>
      </c>
      <c r="C1233" s="133" t="str">
        <f>IFERROR(IFERROR(IFERROR(IFERROR(IFERROR(INDEX('UNIPIPE AIR'!E:E,MATCH(A1233,'UNIPIPE AIR'!A:A,0)),INDEX('UNIPIPE NITRO'!E:E,MATCH(A1233,'UNIPIPE NITRO'!A:A,0))),INDEX('UNIPIPE VAC'!E:E,MATCH(A1233,'UNIPIPE VAC'!A:A,0))),INDEX('UNIPIPE HP'!E:E,MATCH(A1233,'UNIPIPE HP'!A:A,0))),INDEX('UNIPIPE OIL'!E:E,MATCH(A1233,'UNIPIPE OIL'!A:A,0))),"")</f>
        <v/>
      </c>
      <c r="D1233" s="139" t="str">
        <f>IFERROR(IFERROR(IFERROR(IFERROR(IFERROR(INDEX('UNIPIPE AIR'!G:G,MATCH(A1233,'UNIPIPE AIR'!A:A,0)),INDEX('UNIPIPE NITRO'!G:G,MATCH(A1233,'UNIPIPE NITRO'!A:A,0))),INDEX('UNIPIPE VAC'!G:G,MATCH(A1233,'UNIPIPE VAC'!A:A,0))),INDEX('UNIPIPE HP'!G:G,MATCH(A1233,'UNIPIPE HP'!A:A,0))),INDEX('UNIPIPE OIL'!G:G,MATCH(A1233,'UNIPIPE OIL'!A:A,0))),"")</f>
        <v/>
      </c>
      <c r="E1233" s="140" t="str">
        <f>IFERROR(IFERROR(IFERROR(IFERROR(IFERROR(INDEX('UNIPIPE AIR'!F:F,MATCH(A1233,'UNIPIPE AIR'!A:A,0)),INDEX('UNIPIPE NITRO'!F:F,MATCH(A1233,'UNIPIPE NITRO'!A:A,0))),INDEX('UNIPIPE VAC'!F:F,MATCH(A1233,'UNIPIPE VAC'!A:A,0))),INDEX('UNIPIPE HP'!F:F,MATCH(A1233,'UNIPIPE HP'!A:A,0))),INDEX('UNIPIPE OIL'!F:F,MATCH(A1233,'UNIPIPE OIL'!A:A,0))),"")</f>
        <v/>
      </c>
      <c r="F1233" s="140" t="str">
        <f t="shared" si="16"/>
        <v/>
      </c>
      <c r="G1233" s="127"/>
      <c r="H1233" s="127"/>
      <c r="I1233" s="127"/>
      <c r="J1233" s="127"/>
      <c r="K1233" s="127"/>
      <c r="L1233" s="127"/>
      <c r="M1233" s="127"/>
      <c r="N1233" s="127"/>
      <c r="O1233" s="127"/>
      <c r="P1233" s="127"/>
      <c r="Q1233" s="127"/>
      <c r="R1233" s="127"/>
      <c r="S1233" s="127"/>
    </row>
    <row r="1234" spans="1:19" ht="18.75" customHeight="1" x14ac:dyDescent="0.2">
      <c r="A1234" s="135">
        <v>1217</v>
      </c>
      <c r="B1234" s="135" t="str">
        <f>IFERROR(IFERROR(IFERROR(IFERROR(IFERROR(INDEX('UNIPIPE AIR'!C:C,MATCH(A1234,'UNIPIPE AIR'!A:A,0)),INDEX('UNIPIPE NITRO'!C:C,MATCH(A1234,'UNIPIPE NITRO'!A:A,0))),INDEX('UNIPIPE VAC'!C:C,MATCH(A1234,'UNIPIPE VAC'!A:A,0))),INDEX('UNIPIPE HP'!C:C,MATCH(A1234,'UNIPIPE HP'!A:A,0))),INDEX('UNIPIPE OIL'!C:C,MATCH(A1234,'UNIPIPE OIL'!A:A,0))),"")</f>
        <v/>
      </c>
      <c r="C1234" s="133" t="str">
        <f>IFERROR(IFERROR(IFERROR(IFERROR(IFERROR(INDEX('UNIPIPE AIR'!E:E,MATCH(A1234,'UNIPIPE AIR'!A:A,0)),INDEX('UNIPIPE NITRO'!E:E,MATCH(A1234,'UNIPIPE NITRO'!A:A,0))),INDEX('UNIPIPE VAC'!E:E,MATCH(A1234,'UNIPIPE VAC'!A:A,0))),INDEX('UNIPIPE HP'!E:E,MATCH(A1234,'UNIPIPE HP'!A:A,0))),INDEX('UNIPIPE OIL'!E:E,MATCH(A1234,'UNIPIPE OIL'!A:A,0))),"")</f>
        <v/>
      </c>
      <c r="D1234" s="139" t="str">
        <f>IFERROR(IFERROR(IFERROR(IFERROR(IFERROR(INDEX('UNIPIPE AIR'!G:G,MATCH(A1234,'UNIPIPE AIR'!A:A,0)),INDEX('UNIPIPE NITRO'!G:G,MATCH(A1234,'UNIPIPE NITRO'!A:A,0))),INDEX('UNIPIPE VAC'!G:G,MATCH(A1234,'UNIPIPE VAC'!A:A,0))),INDEX('UNIPIPE HP'!G:G,MATCH(A1234,'UNIPIPE HP'!A:A,0))),INDEX('UNIPIPE OIL'!G:G,MATCH(A1234,'UNIPIPE OIL'!A:A,0))),"")</f>
        <v/>
      </c>
      <c r="E1234" s="140" t="str">
        <f>IFERROR(IFERROR(IFERROR(IFERROR(IFERROR(INDEX('UNIPIPE AIR'!F:F,MATCH(A1234,'UNIPIPE AIR'!A:A,0)),INDEX('UNIPIPE NITRO'!F:F,MATCH(A1234,'UNIPIPE NITRO'!A:A,0))),INDEX('UNIPIPE VAC'!F:F,MATCH(A1234,'UNIPIPE VAC'!A:A,0))),INDEX('UNIPIPE HP'!F:F,MATCH(A1234,'UNIPIPE HP'!A:A,0))),INDEX('UNIPIPE OIL'!F:F,MATCH(A1234,'UNIPIPE OIL'!A:A,0))),"")</f>
        <v/>
      </c>
      <c r="F1234" s="140" t="str">
        <f t="shared" si="16"/>
        <v/>
      </c>
      <c r="G1234" s="127"/>
      <c r="H1234" s="127"/>
      <c r="I1234" s="127"/>
      <c r="J1234" s="127"/>
      <c r="K1234" s="127"/>
      <c r="L1234" s="127"/>
      <c r="M1234" s="127"/>
      <c r="N1234" s="127"/>
      <c r="O1234" s="127"/>
      <c r="P1234" s="127"/>
      <c r="Q1234" s="127"/>
      <c r="R1234" s="127"/>
      <c r="S1234" s="127"/>
    </row>
    <row r="1235" spans="1:19" ht="18.75" customHeight="1" x14ac:dyDescent="0.2">
      <c r="A1235" s="135">
        <v>1218</v>
      </c>
      <c r="B1235" s="135" t="str">
        <f>IFERROR(IFERROR(IFERROR(IFERROR(IFERROR(INDEX('UNIPIPE AIR'!C:C,MATCH(A1235,'UNIPIPE AIR'!A:A,0)),INDEX('UNIPIPE NITRO'!C:C,MATCH(A1235,'UNIPIPE NITRO'!A:A,0))),INDEX('UNIPIPE VAC'!C:C,MATCH(A1235,'UNIPIPE VAC'!A:A,0))),INDEX('UNIPIPE HP'!C:C,MATCH(A1235,'UNIPIPE HP'!A:A,0))),INDEX('UNIPIPE OIL'!C:C,MATCH(A1235,'UNIPIPE OIL'!A:A,0))),"")</f>
        <v/>
      </c>
      <c r="C1235" s="133" t="str">
        <f>IFERROR(IFERROR(IFERROR(IFERROR(IFERROR(INDEX('UNIPIPE AIR'!E:E,MATCH(A1235,'UNIPIPE AIR'!A:A,0)),INDEX('UNIPIPE NITRO'!E:E,MATCH(A1235,'UNIPIPE NITRO'!A:A,0))),INDEX('UNIPIPE VAC'!E:E,MATCH(A1235,'UNIPIPE VAC'!A:A,0))),INDEX('UNIPIPE HP'!E:E,MATCH(A1235,'UNIPIPE HP'!A:A,0))),INDEX('UNIPIPE OIL'!E:E,MATCH(A1235,'UNIPIPE OIL'!A:A,0))),"")</f>
        <v/>
      </c>
      <c r="D1235" s="139" t="str">
        <f>IFERROR(IFERROR(IFERROR(IFERROR(IFERROR(INDEX('UNIPIPE AIR'!G:G,MATCH(A1235,'UNIPIPE AIR'!A:A,0)),INDEX('UNIPIPE NITRO'!G:G,MATCH(A1235,'UNIPIPE NITRO'!A:A,0))),INDEX('UNIPIPE VAC'!G:G,MATCH(A1235,'UNIPIPE VAC'!A:A,0))),INDEX('UNIPIPE HP'!G:G,MATCH(A1235,'UNIPIPE HP'!A:A,0))),INDEX('UNIPIPE OIL'!G:G,MATCH(A1235,'UNIPIPE OIL'!A:A,0))),"")</f>
        <v/>
      </c>
      <c r="E1235" s="140" t="str">
        <f>IFERROR(IFERROR(IFERROR(IFERROR(IFERROR(INDEX('UNIPIPE AIR'!F:F,MATCH(A1235,'UNIPIPE AIR'!A:A,0)),INDEX('UNIPIPE NITRO'!F:F,MATCH(A1235,'UNIPIPE NITRO'!A:A,0))),INDEX('UNIPIPE VAC'!F:F,MATCH(A1235,'UNIPIPE VAC'!A:A,0))),INDEX('UNIPIPE HP'!F:F,MATCH(A1235,'UNIPIPE HP'!A:A,0))),INDEX('UNIPIPE OIL'!F:F,MATCH(A1235,'UNIPIPE OIL'!A:A,0))),"")</f>
        <v/>
      </c>
      <c r="F1235" s="140" t="str">
        <f t="shared" si="16"/>
        <v/>
      </c>
      <c r="G1235" s="127"/>
      <c r="H1235" s="127"/>
      <c r="I1235" s="127"/>
      <c r="J1235" s="127"/>
      <c r="K1235" s="127"/>
      <c r="L1235" s="127"/>
      <c r="M1235" s="127"/>
      <c r="N1235" s="127"/>
      <c r="O1235" s="127"/>
      <c r="P1235" s="127"/>
      <c r="Q1235" s="127"/>
      <c r="R1235" s="127"/>
      <c r="S1235" s="127"/>
    </row>
    <row r="1236" spans="1:19" ht="18.75" customHeight="1" x14ac:dyDescent="0.2">
      <c r="A1236" s="135">
        <v>1219</v>
      </c>
      <c r="B1236" s="135" t="str">
        <f>IFERROR(IFERROR(IFERROR(IFERROR(IFERROR(INDEX('UNIPIPE AIR'!C:C,MATCH(A1236,'UNIPIPE AIR'!A:A,0)),INDEX('UNIPIPE NITRO'!C:C,MATCH(A1236,'UNIPIPE NITRO'!A:A,0))),INDEX('UNIPIPE VAC'!C:C,MATCH(A1236,'UNIPIPE VAC'!A:A,0))),INDEX('UNIPIPE HP'!C:C,MATCH(A1236,'UNIPIPE HP'!A:A,0))),INDEX('UNIPIPE OIL'!C:C,MATCH(A1236,'UNIPIPE OIL'!A:A,0))),"")</f>
        <v/>
      </c>
      <c r="C1236" s="133" t="str">
        <f>IFERROR(IFERROR(IFERROR(IFERROR(IFERROR(INDEX('UNIPIPE AIR'!E:E,MATCH(A1236,'UNIPIPE AIR'!A:A,0)),INDEX('UNIPIPE NITRO'!E:E,MATCH(A1236,'UNIPIPE NITRO'!A:A,0))),INDEX('UNIPIPE VAC'!E:E,MATCH(A1236,'UNIPIPE VAC'!A:A,0))),INDEX('UNIPIPE HP'!E:E,MATCH(A1236,'UNIPIPE HP'!A:A,0))),INDEX('UNIPIPE OIL'!E:E,MATCH(A1236,'UNIPIPE OIL'!A:A,0))),"")</f>
        <v/>
      </c>
      <c r="D1236" s="139" t="str">
        <f>IFERROR(IFERROR(IFERROR(IFERROR(IFERROR(INDEX('UNIPIPE AIR'!G:G,MATCH(A1236,'UNIPIPE AIR'!A:A,0)),INDEX('UNIPIPE NITRO'!G:G,MATCH(A1236,'UNIPIPE NITRO'!A:A,0))),INDEX('UNIPIPE VAC'!G:G,MATCH(A1236,'UNIPIPE VAC'!A:A,0))),INDEX('UNIPIPE HP'!G:G,MATCH(A1236,'UNIPIPE HP'!A:A,0))),INDEX('UNIPIPE OIL'!G:G,MATCH(A1236,'UNIPIPE OIL'!A:A,0))),"")</f>
        <v/>
      </c>
      <c r="E1236" s="140" t="str">
        <f>IFERROR(IFERROR(IFERROR(IFERROR(IFERROR(INDEX('UNIPIPE AIR'!F:F,MATCH(A1236,'UNIPIPE AIR'!A:A,0)),INDEX('UNIPIPE NITRO'!F:F,MATCH(A1236,'UNIPIPE NITRO'!A:A,0))),INDEX('UNIPIPE VAC'!F:F,MATCH(A1236,'UNIPIPE VAC'!A:A,0))),INDEX('UNIPIPE HP'!F:F,MATCH(A1236,'UNIPIPE HP'!A:A,0))),INDEX('UNIPIPE OIL'!F:F,MATCH(A1236,'UNIPIPE OIL'!A:A,0))),"")</f>
        <v/>
      </c>
      <c r="F1236" s="140" t="str">
        <f t="shared" ref="F1236:F1299" si="17">IF(D1236="", "", D1236*E1236)</f>
        <v/>
      </c>
      <c r="G1236" s="127"/>
      <c r="H1236" s="127"/>
      <c r="I1236" s="127"/>
      <c r="J1236" s="127"/>
      <c r="K1236" s="127"/>
      <c r="L1236" s="127"/>
      <c r="M1236" s="127"/>
      <c r="N1236" s="127"/>
      <c r="O1236" s="127"/>
      <c r="P1236" s="127"/>
      <c r="Q1236" s="127"/>
      <c r="R1236" s="127"/>
      <c r="S1236" s="127"/>
    </row>
    <row r="1237" spans="1:19" ht="18.75" customHeight="1" x14ac:dyDescent="0.2">
      <c r="A1237" s="135">
        <v>1220</v>
      </c>
      <c r="B1237" s="135" t="str">
        <f>IFERROR(IFERROR(IFERROR(IFERROR(IFERROR(INDEX('UNIPIPE AIR'!C:C,MATCH(A1237,'UNIPIPE AIR'!A:A,0)),INDEX('UNIPIPE NITRO'!C:C,MATCH(A1237,'UNIPIPE NITRO'!A:A,0))),INDEX('UNIPIPE VAC'!C:C,MATCH(A1237,'UNIPIPE VAC'!A:A,0))),INDEX('UNIPIPE HP'!C:C,MATCH(A1237,'UNIPIPE HP'!A:A,0))),INDEX('UNIPIPE OIL'!C:C,MATCH(A1237,'UNIPIPE OIL'!A:A,0))),"")</f>
        <v/>
      </c>
      <c r="C1237" s="133" t="str">
        <f>IFERROR(IFERROR(IFERROR(IFERROR(IFERROR(INDEX('UNIPIPE AIR'!E:E,MATCH(A1237,'UNIPIPE AIR'!A:A,0)),INDEX('UNIPIPE NITRO'!E:E,MATCH(A1237,'UNIPIPE NITRO'!A:A,0))),INDEX('UNIPIPE VAC'!E:E,MATCH(A1237,'UNIPIPE VAC'!A:A,0))),INDEX('UNIPIPE HP'!E:E,MATCH(A1237,'UNIPIPE HP'!A:A,0))),INDEX('UNIPIPE OIL'!E:E,MATCH(A1237,'UNIPIPE OIL'!A:A,0))),"")</f>
        <v/>
      </c>
      <c r="D1237" s="139" t="str">
        <f>IFERROR(IFERROR(IFERROR(IFERROR(IFERROR(INDEX('UNIPIPE AIR'!G:G,MATCH(A1237,'UNIPIPE AIR'!A:A,0)),INDEX('UNIPIPE NITRO'!G:G,MATCH(A1237,'UNIPIPE NITRO'!A:A,0))),INDEX('UNIPIPE VAC'!G:G,MATCH(A1237,'UNIPIPE VAC'!A:A,0))),INDEX('UNIPIPE HP'!G:G,MATCH(A1237,'UNIPIPE HP'!A:A,0))),INDEX('UNIPIPE OIL'!G:G,MATCH(A1237,'UNIPIPE OIL'!A:A,0))),"")</f>
        <v/>
      </c>
      <c r="E1237" s="140" t="str">
        <f>IFERROR(IFERROR(IFERROR(IFERROR(IFERROR(INDEX('UNIPIPE AIR'!F:F,MATCH(A1237,'UNIPIPE AIR'!A:A,0)),INDEX('UNIPIPE NITRO'!F:F,MATCH(A1237,'UNIPIPE NITRO'!A:A,0))),INDEX('UNIPIPE VAC'!F:F,MATCH(A1237,'UNIPIPE VAC'!A:A,0))),INDEX('UNIPIPE HP'!F:F,MATCH(A1237,'UNIPIPE HP'!A:A,0))),INDEX('UNIPIPE OIL'!F:F,MATCH(A1237,'UNIPIPE OIL'!A:A,0))),"")</f>
        <v/>
      </c>
      <c r="F1237" s="140" t="str">
        <f t="shared" si="17"/>
        <v/>
      </c>
      <c r="G1237" s="127"/>
      <c r="H1237" s="127"/>
      <c r="I1237" s="127"/>
      <c r="J1237" s="127"/>
      <c r="K1237" s="127"/>
      <c r="L1237" s="127"/>
      <c r="M1237" s="127"/>
      <c r="N1237" s="127"/>
      <c r="O1237" s="127"/>
      <c r="P1237" s="127"/>
      <c r="Q1237" s="127"/>
      <c r="R1237" s="127"/>
      <c r="S1237" s="127"/>
    </row>
    <row r="1238" spans="1:19" ht="18.75" customHeight="1" x14ac:dyDescent="0.2">
      <c r="A1238" s="135">
        <v>1221</v>
      </c>
      <c r="B1238" s="135" t="str">
        <f>IFERROR(IFERROR(IFERROR(IFERROR(IFERROR(INDEX('UNIPIPE AIR'!C:C,MATCH(A1238,'UNIPIPE AIR'!A:A,0)),INDEX('UNIPIPE NITRO'!C:C,MATCH(A1238,'UNIPIPE NITRO'!A:A,0))),INDEX('UNIPIPE VAC'!C:C,MATCH(A1238,'UNIPIPE VAC'!A:A,0))),INDEX('UNIPIPE HP'!C:C,MATCH(A1238,'UNIPIPE HP'!A:A,0))),INDEX('UNIPIPE OIL'!C:C,MATCH(A1238,'UNIPIPE OIL'!A:A,0))),"")</f>
        <v/>
      </c>
      <c r="C1238" s="133" t="str">
        <f>IFERROR(IFERROR(IFERROR(IFERROR(IFERROR(INDEX('UNIPIPE AIR'!E:E,MATCH(A1238,'UNIPIPE AIR'!A:A,0)),INDEX('UNIPIPE NITRO'!E:E,MATCH(A1238,'UNIPIPE NITRO'!A:A,0))),INDEX('UNIPIPE VAC'!E:E,MATCH(A1238,'UNIPIPE VAC'!A:A,0))),INDEX('UNIPIPE HP'!E:E,MATCH(A1238,'UNIPIPE HP'!A:A,0))),INDEX('UNIPIPE OIL'!E:E,MATCH(A1238,'UNIPIPE OIL'!A:A,0))),"")</f>
        <v/>
      </c>
      <c r="D1238" s="139" t="str">
        <f>IFERROR(IFERROR(IFERROR(IFERROR(IFERROR(INDEX('UNIPIPE AIR'!G:G,MATCH(A1238,'UNIPIPE AIR'!A:A,0)),INDEX('UNIPIPE NITRO'!G:G,MATCH(A1238,'UNIPIPE NITRO'!A:A,0))),INDEX('UNIPIPE VAC'!G:G,MATCH(A1238,'UNIPIPE VAC'!A:A,0))),INDEX('UNIPIPE HP'!G:G,MATCH(A1238,'UNIPIPE HP'!A:A,0))),INDEX('UNIPIPE OIL'!G:G,MATCH(A1238,'UNIPIPE OIL'!A:A,0))),"")</f>
        <v/>
      </c>
      <c r="E1238" s="140" t="str">
        <f>IFERROR(IFERROR(IFERROR(IFERROR(IFERROR(INDEX('UNIPIPE AIR'!F:F,MATCH(A1238,'UNIPIPE AIR'!A:A,0)),INDEX('UNIPIPE NITRO'!F:F,MATCH(A1238,'UNIPIPE NITRO'!A:A,0))),INDEX('UNIPIPE VAC'!F:F,MATCH(A1238,'UNIPIPE VAC'!A:A,0))),INDEX('UNIPIPE HP'!F:F,MATCH(A1238,'UNIPIPE HP'!A:A,0))),INDEX('UNIPIPE OIL'!F:F,MATCH(A1238,'UNIPIPE OIL'!A:A,0))),"")</f>
        <v/>
      </c>
      <c r="F1238" s="140" t="str">
        <f t="shared" si="17"/>
        <v/>
      </c>
      <c r="G1238" s="127"/>
      <c r="H1238" s="127"/>
      <c r="I1238" s="127"/>
      <c r="J1238" s="127"/>
      <c r="K1238" s="127"/>
      <c r="L1238" s="127"/>
      <c r="M1238" s="127"/>
      <c r="N1238" s="127"/>
      <c r="O1238" s="127"/>
      <c r="P1238" s="127"/>
      <c r="Q1238" s="127"/>
      <c r="R1238" s="127"/>
      <c r="S1238" s="127"/>
    </row>
    <row r="1239" spans="1:19" ht="18.75" customHeight="1" x14ac:dyDescent="0.2">
      <c r="A1239" s="135">
        <v>1222</v>
      </c>
      <c r="B1239" s="135" t="str">
        <f>IFERROR(IFERROR(IFERROR(IFERROR(IFERROR(INDEX('UNIPIPE AIR'!C:C,MATCH(A1239,'UNIPIPE AIR'!A:A,0)),INDEX('UNIPIPE NITRO'!C:C,MATCH(A1239,'UNIPIPE NITRO'!A:A,0))),INDEX('UNIPIPE VAC'!C:C,MATCH(A1239,'UNIPIPE VAC'!A:A,0))),INDEX('UNIPIPE HP'!C:C,MATCH(A1239,'UNIPIPE HP'!A:A,0))),INDEX('UNIPIPE OIL'!C:C,MATCH(A1239,'UNIPIPE OIL'!A:A,0))),"")</f>
        <v/>
      </c>
      <c r="C1239" s="133" t="str">
        <f>IFERROR(IFERROR(IFERROR(IFERROR(IFERROR(INDEX('UNIPIPE AIR'!E:E,MATCH(A1239,'UNIPIPE AIR'!A:A,0)),INDEX('UNIPIPE NITRO'!E:E,MATCH(A1239,'UNIPIPE NITRO'!A:A,0))),INDEX('UNIPIPE VAC'!E:E,MATCH(A1239,'UNIPIPE VAC'!A:A,0))),INDEX('UNIPIPE HP'!E:E,MATCH(A1239,'UNIPIPE HP'!A:A,0))),INDEX('UNIPIPE OIL'!E:E,MATCH(A1239,'UNIPIPE OIL'!A:A,0))),"")</f>
        <v/>
      </c>
      <c r="D1239" s="139" t="str">
        <f>IFERROR(IFERROR(IFERROR(IFERROR(IFERROR(INDEX('UNIPIPE AIR'!G:G,MATCH(A1239,'UNIPIPE AIR'!A:A,0)),INDEX('UNIPIPE NITRO'!G:G,MATCH(A1239,'UNIPIPE NITRO'!A:A,0))),INDEX('UNIPIPE VAC'!G:G,MATCH(A1239,'UNIPIPE VAC'!A:A,0))),INDEX('UNIPIPE HP'!G:G,MATCH(A1239,'UNIPIPE HP'!A:A,0))),INDEX('UNIPIPE OIL'!G:G,MATCH(A1239,'UNIPIPE OIL'!A:A,0))),"")</f>
        <v/>
      </c>
      <c r="E1239" s="140" t="str">
        <f>IFERROR(IFERROR(IFERROR(IFERROR(IFERROR(INDEX('UNIPIPE AIR'!F:F,MATCH(A1239,'UNIPIPE AIR'!A:A,0)),INDEX('UNIPIPE NITRO'!F:F,MATCH(A1239,'UNIPIPE NITRO'!A:A,0))),INDEX('UNIPIPE VAC'!F:F,MATCH(A1239,'UNIPIPE VAC'!A:A,0))),INDEX('UNIPIPE HP'!F:F,MATCH(A1239,'UNIPIPE HP'!A:A,0))),INDEX('UNIPIPE OIL'!F:F,MATCH(A1239,'UNIPIPE OIL'!A:A,0))),"")</f>
        <v/>
      </c>
      <c r="F1239" s="140" t="str">
        <f t="shared" si="17"/>
        <v/>
      </c>
      <c r="G1239" s="127"/>
      <c r="H1239" s="127"/>
      <c r="I1239" s="127"/>
      <c r="J1239" s="127"/>
      <c r="K1239" s="127"/>
      <c r="L1239" s="127"/>
      <c r="M1239" s="127"/>
      <c r="N1239" s="127"/>
      <c r="O1239" s="127"/>
      <c r="P1239" s="127"/>
      <c r="Q1239" s="127"/>
      <c r="R1239" s="127"/>
      <c r="S1239" s="127"/>
    </row>
    <row r="1240" spans="1:19" ht="18.75" customHeight="1" x14ac:dyDescent="0.2">
      <c r="A1240" s="135">
        <v>1223</v>
      </c>
      <c r="B1240" s="135" t="str">
        <f>IFERROR(IFERROR(IFERROR(IFERROR(IFERROR(INDEX('UNIPIPE AIR'!C:C,MATCH(A1240,'UNIPIPE AIR'!A:A,0)),INDEX('UNIPIPE NITRO'!C:C,MATCH(A1240,'UNIPIPE NITRO'!A:A,0))),INDEX('UNIPIPE VAC'!C:C,MATCH(A1240,'UNIPIPE VAC'!A:A,0))),INDEX('UNIPIPE HP'!C:C,MATCH(A1240,'UNIPIPE HP'!A:A,0))),INDEX('UNIPIPE OIL'!C:C,MATCH(A1240,'UNIPIPE OIL'!A:A,0))),"")</f>
        <v/>
      </c>
      <c r="C1240" s="133" t="str">
        <f>IFERROR(IFERROR(IFERROR(IFERROR(IFERROR(INDEX('UNIPIPE AIR'!E:E,MATCH(A1240,'UNIPIPE AIR'!A:A,0)),INDEX('UNIPIPE NITRO'!E:E,MATCH(A1240,'UNIPIPE NITRO'!A:A,0))),INDEX('UNIPIPE VAC'!E:E,MATCH(A1240,'UNIPIPE VAC'!A:A,0))),INDEX('UNIPIPE HP'!E:E,MATCH(A1240,'UNIPIPE HP'!A:A,0))),INDEX('UNIPIPE OIL'!E:E,MATCH(A1240,'UNIPIPE OIL'!A:A,0))),"")</f>
        <v/>
      </c>
      <c r="D1240" s="139" t="str">
        <f>IFERROR(IFERROR(IFERROR(IFERROR(IFERROR(INDEX('UNIPIPE AIR'!G:G,MATCH(A1240,'UNIPIPE AIR'!A:A,0)),INDEX('UNIPIPE NITRO'!G:G,MATCH(A1240,'UNIPIPE NITRO'!A:A,0))),INDEX('UNIPIPE VAC'!G:G,MATCH(A1240,'UNIPIPE VAC'!A:A,0))),INDEX('UNIPIPE HP'!G:G,MATCH(A1240,'UNIPIPE HP'!A:A,0))),INDEX('UNIPIPE OIL'!G:G,MATCH(A1240,'UNIPIPE OIL'!A:A,0))),"")</f>
        <v/>
      </c>
      <c r="E1240" s="140" t="str">
        <f>IFERROR(IFERROR(IFERROR(IFERROR(IFERROR(INDEX('UNIPIPE AIR'!F:F,MATCH(A1240,'UNIPIPE AIR'!A:A,0)),INDEX('UNIPIPE NITRO'!F:F,MATCH(A1240,'UNIPIPE NITRO'!A:A,0))),INDEX('UNIPIPE VAC'!F:F,MATCH(A1240,'UNIPIPE VAC'!A:A,0))),INDEX('UNIPIPE HP'!F:F,MATCH(A1240,'UNIPIPE HP'!A:A,0))),INDEX('UNIPIPE OIL'!F:F,MATCH(A1240,'UNIPIPE OIL'!A:A,0))),"")</f>
        <v/>
      </c>
      <c r="F1240" s="140" t="str">
        <f t="shared" si="17"/>
        <v/>
      </c>
      <c r="G1240" s="127"/>
      <c r="H1240" s="127"/>
      <c r="I1240" s="127"/>
      <c r="J1240" s="127"/>
      <c r="K1240" s="127"/>
      <c r="L1240" s="127"/>
      <c r="M1240" s="127"/>
      <c r="N1240" s="127"/>
      <c r="O1240" s="127"/>
      <c r="P1240" s="127"/>
      <c r="Q1240" s="127"/>
      <c r="R1240" s="127"/>
      <c r="S1240" s="127"/>
    </row>
    <row r="1241" spans="1:19" ht="18.75" customHeight="1" x14ac:dyDescent="0.2">
      <c r="A1241" s="135">
        <v>1224</v>
      </c>
      <c r="B1241" s="135" t="str">
        <f>IFERROR(IFERROR(IFERROR(IFERROR(IFERROR(INDEX('UNIPIPE AIR'!C:C,MATCH(A1241,'UNIPIPE AIR'!A:A,0)),INDEX('UNIPIPE NITRO'!C:C,MATCH(A1241,'UNIPIPE NITRO'!A:A,0))),INDEX('UNIPIPE VAC'!C:C,MATCH(A1241,'UNIPIPE VAC'!A:A,0))),INDEX('UNIPIPE HP'!C:C,MATCH(A1241,'UNIPIPE HP'!A:A,0))),INDEX('UNIPIPE OIL'!C:C,MATCH(A1241,'UNIPIPE OIL'!A:A,0))),"")</f>
        <v/>
      </c>
      <c r="C1241" s="133" t="str">
        <f>IFERROR(IFERROR(IFERROR(IFERROR(IFERROR(INDEX('UNIPIPE AIR'!E:E,MATCH(A1241,'UNIPIPE AIR'!A:A,0)),INDEX('UNIPIPE NITRO'!E:E,MATCH(A1241,'UNIPIPE NITRO'!A:A,0))),INDEX('UNIPIPE VAC'!E:E,MATCH(A1241,'UNIPIPE VAC'!A:A,0))),INDEX('UNIPIPE HP'!E:E,MATCH(A1241,'UNIPIPE HP'!A:A,0))),INDEX('UNIPIPE OIL'!E:E,MATCH(A1241,'UNIPIPE OIL'!A:A,0))),"")</f>
        <v/>
      </c>
      <c r="D1241" s="139" t="str">
        <f>IFERROR(IFERROR(IFERROR(IFERROR(IFERROR(INDEX('UNIPIPE AIR'!G:G,MATCH(A1241,'UNIPIPE AIR'!A:A,0)),INDEX('UNIPIPE NITRO'!G:G,MATCH(A1241,'UNIPIPE NITRO'!A:A,0))),INDEX('UNIPIPE VAC'!G:G,MATCH(A1241,'UNIPIPE VAC'!A:A,0))),INDEX('UNIPIPE HP'!G:G,MATCH(A1241,'UNIPIPE HP'!A:A,0))),INDEX('UNIPIPE OIL'!G:G,MATCH(A1241,'UNIPIPE OIL'!A:A,0))),"")</f>
        <v/>
      </c>
      <c r="E1241" s="140" t="str">
        <f>IFERROR(IFERROR(IFERROR(IFERROR(IFERROR(INDEX('UNIPIPE AIR'!F:F,MATCH(A1241,'UNIPIPE AIR'!A:A,0)),INDEX('UNIPIPE NITRO'!F:F,MATCH(A1241,'UNIPIPE NITRO'!A:A,0))),INDEX('UNIPIPE VAC'!F:F,MATCH(A1241,'UNIPIPE VAC'!A:A,0))),INDEX('UNIPIPE HP'!F:F,MATCH(A1241,'UNIPIPE HP'!A:A,0))),INDEX('UNIPIPE OIL'!F:F,MATCH(A1241,'UNIPIPE OIL'!A:A,0))),"")</f>
        <v/>
      </c>
      <c r="F1241" s="140" t="str">
        <f t="shared" si="17"/>
        <v/>
      </c>
      <c r="G1241" s="127"/>
      <c r="H1241" s="127"/>
      <c r="I1241" s="127"/>
      <c r="J1241" s="127"/>
      <c r="K1241" s="127"/>
      <c r="L1241" s="127"/>
      <c r="M1241" s="127"/>
      <c r="N1241" s="127"/>
      <c r="O1241" s="127"/>
      <c r="P1241" s="127"/>
      <c r="Q1241" s="127"/>
      <c r="R1241" s="127"/>
      <c r="S1241" s="127"/>
    </row>
    <row r="1242" spans="1:19" ht="18.75" customHeight="1" x14ac:dyDescent="0.2">
      <c r="A1242" s="135">
        <v>1225</v>
      </c>
      <c r="B1242" s="135" t="str">
        <f>IFERROR(IFERROR(IFERROR(IFERROR(IFERROR(INDEX('UNIPIPE AIR'!C:C,MATCH(A1242,'UNIPIPE AIR'!A:A,0)),INDEX('UNIPIPE NITRO'!C:C,MATCH(A1242,'UNIPIPE NITRO'!A:A,0))),INDEX('UNIPIPE VAC'!C:C,MATCH(A1242,'UNIPIPE VAC'!A:A,0))),INDEX('UNIPIPE HP'!C:C,MATCH(A1242,'UNIPIPE HP'!A:A,0))),INDEX('UNIPIPE OIL'!C:C,MATCH(A1242,'UNIPIPE OIL'!A:A,0))),"")</f>
        <v/>
      </c>
      <c r="C1242" s="133" t="str">
        <f>IFERROR(IFERROR(IFERROR(IFERROR(IFERROR(INDEX('UNIPIPE AIR'!E:E,MATCH(A1242,'UNIPIPE AIR'!A:A,0)),INDEX('UNIPIPE NITRO'!E:E,MATCH(A1242,'UNIPIPE NITRO'!A:A,0))),INDEX('UNIPIPE VAC'!E:E,MATCH(A1242,'UNIPIPE VAC'!A:A,0))),INDEX('UNIPIPE HP'!E:E,MATCH(A1242,'UNIPIPE HP'!A:A,0))),INDEX('UNIPIPE OIL'!E:E,MATCH(A1242,'UNIPIPE OIL'!A:A,0))),"")</f>
        <v/>
      </c>
      <c r="D1242" s="139" t="str">
        <f>IFERROR(IFERROR(IFERROR(IFERROR(IFERROR(INDEX('UNIPIPE AIR'!G:G,MATCH(A1242,'UNIPIPE AIR'!A:A,0)),INDEX('UNIPIPE NITRO'!G:G,MATCH(A1242,'UNIPIPE NITRO'!A:A,0))),INDEX('UNIPIPE VAC'!G:G,MATCH(A1242,'UNIPIPE VAC'!A:A,0))),INDEX('UNIPIPE HP'!G:G,MATCH(A1242,'UNIPIPE HP'!A:A,0))),INDEX('UNIPIPE OIL'!G:G,MATCH(A1242,'UNIPIPE OIL'!A:A,0))),"")</f>
        <v/>
      </c>
      <c r="E1242" s="140" t="str">
        <f>IFERROR(IFERROR(IFERROR(IFERROR(IFERROR(INDEX('UNIPIPE AIR'!F:F,MATCH(A1242,'UNIPIPE AIR'!A:A,0)),INDEX('UNIPIPE NITRO'!F:F,MATCH(A1242,'UNIPIPE NITRO'!A:A,0))),INDEX('UNIPIPE VAC'!F:F,MATCH(A1242,'UNIPIPE VAC'!A:A,0))),INDEX('UNIPIPE HP'!F:F,MATCH(A1242,'UNIPIPE HP'!A:A,0))),INDEX('UNIPIPE OIL'!F:F,MATCH(A1242,'UNIPIPE OIL'!A:A,0))),"")</f>
        <v/>
      </c>
      <c r="F1242" s="140" t="str">
        <f t="shared" si="17"/>
        <v/>
      </c>
      <c r="G1242" s="127"/>
      <c r="H1242" s="127"/>
      <c r="I1242" s="127"/>
      <c r="J1242" s="127"/>
      <c r="K1242" s="127"/>
      <c r="L1242" s="127"/>
      <c r="M1242" s="127"/>
      <c r="N1242" s="127"/>
      <c r="O1242" s="127"/>
      <c r="P1242" s="127"/>
      <c r="Q1242" s="127"/>
      <c r="R1242" s="127"/>
      <c r="S1242" s="127"/>
    </row>
    <row r="1243" spans="1:19" ht="18.75" customHeight="1" x14ac:dyDescent="0.2">
      <c r="A1243" s="135">
        <v>1226</v>
      </c>
      <c r="B1243" s="135" t="str">
        <f>IFERROR(IFERROR(IFERROR(IFERROR(IFERROR(INDEX('UNIPIPE AIR'!C:C,MATCH(A1243,'UNIPIPE AIR'!A:A,0)),INDEX('UNIPIPE NITRO'!C:C,MATCH(A1243,'UNIPIPE NITRO'!A:A,0))),INDEX('UNIPIPE VAC'!C:C,MATCH(A1243,'UNIPIPE VAC'!A:A,0))),INDEX('UNIPIPE HP'!C:C,MATCH(A1243,'UNIPIPE HP'!A:A,0))),INDEX('UNIPIPE OIL'!C:C,MATCH(A1243,'UNIPIPE OIL'!A:A,0))),"")</f>
        <v/>
      </c>
      <c r="C1243" s="133" t="str">
        <f>IFERROR(IFERROR(IFERROR(IFERROR(IFERROR(INDEX('UNIPIPE AIR'!E:E,MATCH(A1243,'UNIPIPE AIR'!A:A,0)),INDEX('UNIPIPE NITRO'!E:E,MATCH(A1243,'UNIPIPE NITRO'!A:A,0))),INDEX('UNIPIPE VAC'!E:E,MATCH(A1243,'UNIPIPE VAC'!A:A,0))),INDEX('UNIPIPE HP'!E:E,MATCH(A1243,'UNIPIPE HP'!A:A,0))),INDEX('UNIPIPE OIL'!E:E,MATCH(A1243,'UNIPIPE OIL'!A:A,0))),"")</f>
        <v/>
      </c>
      <c r="D1243" s="139" t="str">
        <f>IFERROR(IFERROR(IFERROR(IFERROR(IFERROR(INDEX('UNIPIPE AIR'!G:G,MATCH(A1243,'UNIPIPE AIR'!A:A,0)),INDEX('UNIPIPE NITRO'!G:G,MATCH(A1243,'UNIPIPE NITRO'!A:A,0))),INDEX('UNIPIPE VAC'!G:G,MATCH(A1243,'UNIPIPE VAC'!A:A,0))),INDEX('UNIPIPE HP'!G:G,MATCH(A1243,'UNIPIPE HP'!A:A,0))),INDEX('UNIPIPE OIL'!G:G,MATCH(A1243,'UNIPIPE OIL'!A:A,0))),"")</f>
        <v/>
      </c>
      <c r="E1243" s="140" t="str">
        <f>IFERROR(IFERROR(IFERROR(IFERROR(IFERROR(INDEX('UNIPIPE AIR'!F:F,MATCH(A1243,'UNIPIPE AIR'!A:A,0)),INDEX('UNIPIPE NITRO'!F:F,MATCH(A1243,'UNIPIPE NITRO'!A:A,0))),INDEX('UNIPIPE VAC'!F:F,MATCH(A1243,'UNIPIPE VAC'!A:A,0))),INDEX('UNIPIPE HP'!F:F,MATCH(A1243,'UNIPIPE HP'!A:A,0))),INDEX('UNIPIPE OIL'!F:F,MATCH(A1243,'UNIPIPE OIL'!A:A,0))),"")</f>
        <v/>
      </c>
      <c r="F1243" s="140" t="str">
        <f t="shared" si="17"/>
        <v/>
      </c>
      <c r="G1243" s="127"/>
      <c r="H1243" s="127"/>
      <c r="I1243" s="127"/>
      <c r="J1243" s="127"/>
      <c r="K1243" s="127"/>
      <c r="L1243" s="127"/>
      <c r="M1243" s="127"/>
      <c r="N1243" s="127"/>
      <c r="O1243" s="127"/>
      <c r="P1243" s="127"/>
      <c r="Q1243" s="127"/>
      <c r="R1243" s="127"/>
      <c r="S1243" s="127"/>
    </row>
    <row r="1244" spans="1:19" ht="18.75" customHeight="1" x14ac:dyDescent="0.2">
      <c r="A1244" s="135">
        <v>1227</v>
      </c>
      <c r="B1244" s="135" t="str">
        <f>IFERROR(IFERROR(IFERROR(IFERROR(IFERROR(INDEX('UNIPIPE AIR'!C:C,MATCH(A1244,'UNIPIPE AIR'!A:A,0)),INDEX('UNIPIPE NITRO'!C:C,MATCH(A1244,'UNIPIPE NITRO'!A:A,0))),INDEX('UNIPIPE VAC'!C:C,MATCH(A1244,'UNIPIPE VAC'!A:A,0))),INDEX('UNIPIPE HP'!C:C,MATCH(A1244,'UNIPIPE HP'!A:A,0))),INDEX('UNIPIPE OIL'!C:C,MATCH(A1244,'UNIPIPE OIL'!A:A,0))),"")</f>
        <v/>
      </c>
      <c r="C1244" s="133" t="str">
        <f>IFERROR(IFERROR(IFERROR(IFERROR(IFERROR(INDEX('UNIPIPE AIR'!E:E,MATCH(A1244,'UNIPIPE AIR'!A:A,0)),INDEX('UNIPIPE NITRO'!E:E,MATCH(A1244,'UNIPIPE NITRO'!A:A,0))),INDEX('UNIPIPE VAC'!E:E,MATCH(A1244,'UNIPIPE VAC'!A:A,0))),INDEX('UNIPIPE HP'!E:E,MATCH(A1244,'UNIPIPE HP'!A:A,0))),INDEX('UNIPIPE OIL'!E:E,MATCH(A1244,'UNIPIPE OIL'!A:A,0))),"")</f>
        <v/>
      </c>
      <c r="D1244" s="139" t="str">
        <f>IFERROR(IFERROR(IFERROR(IFERROR(IFERROR(INDEX('UNIPIPE AIR'!G:G,MATCH(A1244,'UNIPIPE AIR'!A:A,0)),INDEX('UNIPIPE NITRO'!G:G,MATCH(A1244,'UNIPIPE NITRO'!A:A,0))),INDEX('UNIPIPE VAC'!G:G,MATCH(A1244,'UNIPIPE VAC'!A:A,0))),INDEX('UNIPIPE HP'!G:G,MATCH(A1244,'UNIPIPE HP'!A:A,0))),INDEX('UNIPIPE OIL'!G:G,MATCH(A1244,'UNIPIPE OIL'!A:A,0))),"")</f>
        <v/>
      </c>
      <c r="E1244" s="140" t="str">
        <f>IFERROR(IFERROR(IFERROR(IFERROR(IFERROR(INDEX('UNIPIPE AIR'!F:F,MATCH(A1244,'UNIPIPE AIR'!A:A,0)),INDEX('UNIPIPE NITRO'!F:F,MATCH(A1244,'UNIPIPE NITRO'!A:A,0))),INDEX('UNIPIPE VAC'!F:F,MATCH(A1244,'UNIPIPE VAC'!A:A,0))),INDEX('UNIPIPE HP'!F:F,MATCH(A1244,'UNIPIPE HP'!A:A,0))),INDEX('UNIPIPE OIL'!F:F,MATCH(A1244,'UNIPIPE OIL'!A:A,0))),"")</f>
        <v/>
      </c>
      <c r="F1244" s="140" t="str">
        <f t="shared" si="17"/>
        <v/>
      </c>
      <c r="G1244" s="127"/>
      <c r="H1244" s="127"/>
      <c r="I1244" s="127"/>
      <c r="J1244" s="127"/>
      <c r="K1244" s="127"/>
      <c r="L1244" s="127"/>
      <c r="M1244" s="127"/>
      <c r="N1244" s="127"/>
      <c r="O1244" s="127"/>
      <c r="P1244" s="127"/>
      <c r="Q1244" s="127"/>
      <c r="R1244" s="127"/>
      <c r="S1244" s="127"/>
    </row>
    <row r="1245" spans="1:19" ht="18.75" customHeight="1" x14ac:dyDescent="0.2">
      <c r="A1245" s="135">
        <v>1228</v>
      </c>
      <c r="B1245" s="135" t="str">
        <f>IFERROR(IFERROR(IFERROR(IFERROR(IFERROR(INDEX('UNIPIPE AIR'!C:C,MATCH(A1245,'UNIPIPE AIR'!A:A,0)),INDEX('UNIPIPE NITRO'!C:C,MATCH(A1245,'UNIPIPE NITRO'!A:A,0))),INDEX('UNIPIPE VAC'!C:C,MATCH(A1245,'UNIPIPE VAC'!A:A,0))),INDEX('UNIPIPE HP'!C:C,MATCH(A1245,'UNIPIPE HP'!A:A,0))),INDEX('UNIPIPE OIL'!C:C,MATCH(A1245,'UNIPIPE OIL'!A:A,0))),"")</f>
        <v/>
      </c>
      <c r="C1245" s="133" t="str">
        <f>IFERROR(IFERROR(IFERROR(IFERROR(IFERROR(INDEX('UNIPIPE AIR'!E:E,MATCH(A1245,'UNIPIPE AIR'!A:A,0)),INDEX('UNIPIPE NITRO'!E:E,MATCH(A1245,'UNIPIPE NITRO'!A:A,0))),INDEX('UNIPIPE VAC'!E:E,MATCH(A1245,'UNIPIPE VAC'!A:A,0))),INDEX('UNIPIPE HP'!E:E,MATCH(A1245,'UNIPIPE HP'!A:A,0))),INDEX('UNIPIPE OIL'!E:E,MATCH(A1245,'UNIPIPE OIL'!A:A,0))),"")</f>
        <v/>
      </c>
      <c r="D1245" s="139" t="str">
        <f>IFERROR(IFERROR(IFERROR(IFERROR(IFERROR(INDEX('UNIPIPE AIR'!G:G,MATCH(A1245,'UNIPIPE AIR'!A:A,0)),INDEX('UNIPIPE NITRO'!G:G,MATCH(A1245,'UNIPIPE NITRO'!A:A,0))),INDEX('UNIPIPE VAC'!G:G,MATCH(A1245,'UNIPIPE VAC'!A:A,0))),INDEX('UNIPIPE HP'!G:G,MATCH(A1245,'UNIPIPE HP'!A:A,0))),INDEX('UNIPIPE OIL'!G:G,MATCH(A1245,'UNIPIPE OIL'!A:A,0))),"")</f>
        <v/>
      </c>
      <c r="E1245" s="140" t="str">
        <f>IFERROR(IFERROR(IFERROR(IFERROR(IFERROR(INDEX('UNIPIPE AIR'!F:F,MATCH(A1245,'UNIPIPE AIR'!A:A,0)),INDEX('UNIPIPE NITRO'!F:F,MATCH(A1245,'UNIPIPE NITRO'!A:A,0))),INDEX('UNIPIPE VAC'!F:F,MATCH(A1245,'UNIPIPE VAC'!A:A,0))),INDEX('UNIPIPE HP'!F:F,MATCH(A1245,'UNIPIPE HP'!A:A,0))),INDEX('UNIPIPE OIL'!F:F,MATCH(A1245,'UNIPIPE OIL'!A:A,0))),"")</f>
        <v/>
      </c>
      <c r="F1245" s="140" t="str">
        <f t="shared" si="17"/>
        <v/>
      </c>
      <c r="G1245" s="127"/>
      <c r="H1245" s="127"/>
      <c r="I1245" s="127"/>
      <c r="J1245" s="127"/>
      <c r="K1245" s="127"/>
      <c r="L1245" s="127"/>
      <c r="M1245" s="127"/>
      <c r="N1245" s="127"/>
      <c r="O1245" s="127"/>
      <c r="P1245" s="127"/>
      <c r="Q1245" s="127"/>
      <c r="R1245" s="127"/>
      <c r="S1245" s="127"/>
    </row>
    <row r="1246" spans="1:19" ht="18.75" customHeight="1" x14ac:dyDescent="0.2">
      <c r="A1246" s="135">
        <v>1229</v>
      </c>
      <c r="B1246" s="135" t="str">
        <f>IFERROR(IFERROR(IFERROR(IFERROR(IFERROR(INDEX('UNIPIPE AIR'!C:C,MATCH(A1246,'UNIPIPE AIR'!A:A,0)),INDEX('UNIPIPE NITRO'!C:C,MATCH(A1246,'UNIPIPE NITRO'!A:A,0))),INDEX('UNIPIPE VAC'!C:C,MATCH(A1246,'UNIPIPE VAC'!A:A,0))),INDEX('UNIPIPE HP'!C:C,MATCH(A1246,'UNIPIPE HP'!A:A,0))),INDEX('UNIPIPE OIL'!C:C,MATCH(A1246,'UNIPIPE OIL'!A:A,0))),"")</f>
        <v/>
      </c>
      <c r="C1246" s="133" t="str">
        <f>IFERROR(IFERROR(IFERROR(IFERROR(IFERROR(INDEX('UNIPIPE AIR'!E:E,MATCH(A1246,'UNIPIPE AIR'!A:A,0)),INDEX('UNIPIPE NITRO'!E:E,MATCH(A1246,'UNIPIPE NITRO'!A:A,0))),INDEX('UNIPIPE VAC'!E:E,MATCH(A1246,'UNIPIPE VAC'!A:A,0))),INDEX('UNIPIPE HP'!E:E,MATCH(A1246,'UNIPIPE HP'!A:A,0))),INDEX('UNIPIPE OIL'!E:E,MATCH(A1246,'UNIPIPE OIL'!A:A,0))),"")</f>
        <v/>
      </c>
      <c r="D1246" s="139" t="str">
        <f>IFERROR(IFERROR(IFERROR(IFERROR(IFERROR(INDEX('UNIPIPE AIR'!G:G,MATCH(A1246,'UNIPIPE AIR'!A:A,0)),INDEX('UNIPIPE NITRO'!G:G,MATCH(A1246,'UNIPIPE NITRO'!A:A,0))),INDEX('UNIPIPE VAC'!G:G,MATCH(A1246,'UNIPIPE VAC'!A:A,0))),INDEX('UNIPIPE HP'!G:G,MATCH(A1246,'UNIPIPE HP'!A:A,0))),INDEX('UNIPIPE OIL'!G:G,MATCH(A1246,'UNIPIPE OIL'!A:A,0))),"")</f>
        <v/>
      </c>
      <c r="E1246" s="140" t="str">
        <f>IFERROR(IFERROR(IFERROR(IFERROR(IFERROR(INDEX('UNIPIPE AIR'!F:F,MATCH(A1246,'UNIPIPE AIR'!A:A,0)),INDEX('UNIPIPE NITRO'!F:F,MATCH(A1246,'UNIPIPE NITRO'!A:A,0))),INDEX('UNIPIPE VAC'!F:F,MATCH(A1246,'UNIPIPE VAC'!A:A,0))),INDEX('UNIPIPE HP'!F:F,MATCH(A1246,'UNIPIPE HP'!A:A,0))),INDEX('UNIPIPE OIL'!F:F,MATCH(A1246,'UNIPIPE OIL'!A:A,0))),"")</f>
        <v/>
      </c>
      <c r="F1246" s="140" t="str">
        <f t="shared" si="17"/>
        <v/>
      </c>
      <c r="G1246" s="127"/>
      <c r="H1246" s="127"/>
      <c r="I1246" s="127"/>
      <c r="J1246" s="127"/>
      <c r="K1246" s="127"/>
      <c r="L1246" s="127"/>
      <c r="M1246" s="127"/>
      <c r="N1246" s="127"/>
      <c r="O1246" s="127"/>
      <c r="P1246" s="127"/>
      <c r="Q1246" s="127"/>
      <c r="R1246" s="127"/>
      <c r="S1246" s="127"/>
    </row>
    <row r="1247" spans="1:19" ht="18.75" customHeight="1" x14ac:dyDescent="0.2">
      <c r="A1247" s="135">
        <v>1230</v>
      </c>
      <c r="B1247" s="135" t="str">
        <f>IFERROR(IFERROR(IFERROR(IFERROR(IFERROR(INDEX('UNIPIPE AIR'!C:C,MATCH(A1247,'UNIPIPE AIR'!A:A,0)),INDEX('UNIPIPE NITRO'!C:C,MATCH(A1247,'UNIPIPE NITRO'!A:A,0))),INDEX('UNIPIPE VAC'!C:C,MATCH(A1247,'UNIPIPE VAC'!A:A,0))),INDEX('UNIPIPE HP'!C:C,MATCH(A1247,'UNIPIPE HP'!A:A,0))),INDEX('UNIPIPE OIL'!C:C,MATCH(A1247,'UNIPIPE OIL'!A:A,0))),"")</f>
        <v/>
      </c>
      <c r="C1247" s="133" t="str">
        <f>IFERROR(IFERROR(IFERROR(IFERROR(IFERROR(INDEX('UNIPIPE AIR'!E:E,MATCH(A1247,'UNIPIPE AIR'!A:A,0)),INDEX('UNIPIPE NITRO'!E:E,MATCH(A1247,'UNIPIPE NITRO'!A:A,0))),INDEX('UNIPIPE VAC'!E:E,MATCH(A1247,'UNIPIPE VAC'!A:A,0))),INDEX('UNIPIPE HP'!E:E,MATCH(A1247,'UNIPIPE HP'!A:A,0))),INDEX('UNIPIPE OIL'!E:E,MATCH(A1247,'UNIPIPE OIL'!A:A,0))),"")</f>
        <v/>
      </c>
      <c r="D1247" s="139" t="str">
        <f>IFERROR(IFERROR(IFERROR(IFERROR(IFERROR(INDEX('UNIPIPE AIR'!G:G,MATCH(A1247,'UNIPIPE AIR'!A:A,0)),INDEX('UNIPIPE NITRO'!G:G,MATCH(A1247,'UNIPIPE NITRO'!A:A,0))),INDEX('UNIPIPE VAC'!G:G,MATCH(A1247,'UNIPIPE VAC'!A:A,0))),INDEX('UNIPIPE HP'!G:G,MATCH(A1247,'UNIPIPE HP'!A:A,0))),INDEX('UNIPIPE OIL'!G:G,MATCH(A1247,'UNIPIPE OIL'!A:A,0))),"")</f>
        <v/>
      </c>
      <c r="E1247" s="140" t="str">
        <f>IFERROR(IFERROR(IFERROR(IFERROR(IFERROR(INDEX('UNIPIPE AIR'!F:F,MATCH(A1247,'UNIPIPE AIR'!A:A,0)),INDEX('UNIPIPE NITRO'!F:F,MATCH(A1247,'UNIPIPE NITRO'!A:A,0))),INDEX('UNIPIPE VAC'!F:F,MATCH(A1247,'UNIPIPE VAC'!A:A,0))),INDEX('UNIPIPE HP'!F:F,MATCH(A1247,'UNIPIPE HP'!A:A,0))),INDEX('UNIPIPE OIL'!F:F,MATCH(A1247,'UNIPIPE OIL'!A:A,0))),"")</f>
        <v/>
      </c>
      <c r="F1247" s="140" t="str">
        <f t="shared" si="17"/>
        <v/>
      </c>
      <c r="G1247" s="127"/>
      <c r="H1247" s="127"/>
      <c r="I1247" s="127"/>
      <c r="J1247" s="127"/>
      <c r="K1247" s="127"/>
      <c r="L1247" s="127"/>
      <c r="M1247" s="127"/>
      <c r="N1247" s="127"/>
      <c r="O1247" s="127"/>
      <c r="P1247" s="127"/>
      <c r="Q1247" s="127"/>
      <c r="R1247" s="127"/>
      <c r="S1247" s="127"/>
    </row>
    <row r="1248" spans="1:19" ht="18.75" customHeight="1" x14ac:dyDescent="0.2">
      <c r="A1248" s="135">
        <v>1231</v>
      </c>
      <c r="B1248" s="135" t="str">
        <f>IFERROR(IFERROR(IFERROR(IFERROR(IFERROR(INDEX('UNIPIPE AIR'!C:C,MATCH(A1248,'UNIPIPE AIR'!A:A,0)),INDEX('UNIPIPE NITRO'!C:C,MATCH(A1248,'UNIPIPE NITRO'!A:A,0))),INDEX('UNIPIPE VAC'!C:C,MATCH(A1248,'UNIPIPE VAC'!A:A,0))),INDEX('UNIPIPE HP'!C:C,MATCH(A1248,'UNIPIPE HP'!A:A,0))),INDEX('UNIPIPE OIL'!C:C,MATCH(A1248,'UNIPIPE OIL'!A:A,0))),"")</f>
        <v/>
      </c>
      <c r="C1248" s="133" t="str">
        <f>IFERROR(IFERROR(IFERROR(IFERROR(IFERROR(INDEX('UNIPIPE AIR'!E:E,MATCH(A1248,'UNIPIPE AIR'!A:A,0)),INDEX('UNIPIPE NITRO'!E:E,MATCH(A1248,'UNIPIPE NITRO'!A:A,0))),INDEX('UNIPIPE VAC'!E:E,MATCH(A1248,'UNIPIPE VAC'!A:A,0))),INDEX('UNIPIPE HP'!E:E,MATCH(A1248,'UNIPIPE HP'!A:A,0))),INDEX('UNIPIPE OIL'!E:E,MATCH(A1248,'UNIPIPE OIL'!A:A,0))),"")</f>
        <v/>
      </c>
      <c r="D1248" s="139" t="str">
        <f>IFERROR(IFERROR(IFERROR(IFERROR(IFERROR(INDEX('UNIPIPE AIR'!G:G,MATCH(A1248,'UNIPIPE AIR'!A:A,0)),INDEX('UNIPIPE NITRO'!G:G,MATCH(A1248,'UNIPIPE NITRO'!A:A,0))),INDEX('UNIPIPE VAC'!G:G,MATCH(A1248,'UNIPIPE VAC'!A:A,0))),INDEX('UNIPIPE HP'!G:G,MATCH(A1248,'UNIPIPE HP'!A:A,0))),INDEX('UNIPIPE OIL'!G:G,MATCH(A1248,'UNIPIPE OIL'!A:A,0))),"")</f>
        <v/>
      </c>
      <c r="E1248" s="140" t="str">
        <f>IFERROR(IFERROR(IFERROR(IFERROR(IFERROR(INDEX('UNIPIPE AIR'!F:F,MATCH(A1248,'UNIPIPE AIR'!A:A,0)),INDEX('UNIPIPE NITRO'!F:F,MATCH(A1248,'UNIPIPE NITRO'!A:A,0))),INDEX('UNIPIPE VAC'!F:F,MATCH(A1248,'UNIPIPE VAC'!A:A,0))),INDEX('UNIPIPE HP'!F:F,MATCH(A1248,'UNIPIPE HP'!A:A,0))),INDEX('UNIPIPE OIL'!F:F,MATCH(A1248,'UNIPIPE OIL'!A:A,0))),"")</f>
        <v/>
      </c>
      <c r="F1248" s="140" t="str">
        <f t="shared" si="17"/>
        <v/>
      </c>
      <c r="G1248" s="127"/>
      <c r="H1248" s="127"/>
      <c r="I1248" s="127"/>
      <c r="J1248" s="127"/>
      <c r="K1248" s="127"/>
      <c r="L1248" s="127"/>
      <c r="M1248" s="127"/>
      <c r="N1248" s="127"/>
      <c r="O1248" s="127"/>
      <c r="P1248" s="127"/>
      <c r="Q1248" s="127"/>
      <c r="R1248" s="127"/>
      <c r="S1248" s="127"/>
    </row>
    <row r="1249" spans="1:19" ht="18.75" customHeight="1" x14ac:dyDescent="0.2">
      <c r="A1249" s="135">
        <v>1232</v>
      </c>
      <c r="B1249" s="135" t="str">
        <f>IFERROR(IFERROR(IFERROR(IFERROR(IFERROR(INDEX('UNIPIPE AIR'!C:C,MATCH(A1249,'UNIPIPE AIR'!A:A,0)),INDEX('UNIPIPE NITRO'!C:C,MATCH(A1249,'UNIPIPE NITRO'!A:A,0))),INDEX('UNIPIPE VAC'!C:C,MATCH(A1249,'UNIPIPE VAC'!A:A,0))),INDEX('UNIPIPE HP'!C:C,MATCH(A1249,'UNIPIPE HP'!A:A,0))),INDEX('UNIPIPE OIL'!C:C,MATCH(A1249,'UNIPIPE OIL'!A:A,0))),"")</f>
        <v/>
      </c>
      <c r="C1249" s="133" t="str">
        <f>IFERROR(IFERROR(IFERROR(IFERROR(IFERROR(INDEX('UNIPIPE AIR'!E:E,MATCH(A1249,'UNIPIPE AIR'!A:A,0)),INDEX('UNIPIPE NITRO'!E:E,MATCH(A1249,'UNIPIPE NITRO'!A:A,0))),INDEX('UNIPIPE VAC'!E:E,MATCH(A1249,'UNIPIPE VAC'!A:A,0))),INDEX('UNIPIPE HP'!E:E,MATCH(A1249,'UNIPIPE HP'!A:A,0))),INDEX('UNIPIPE OIL'!E:E,MATCH(A1249,'UNIPIPE OIL'!A:A,0))),"")</f>
        <v/>
      </c>
      <c r="D1249" s="139" t="str">
        <f>IFERROR(IFERROR(IFERROR(IFERROR(IFERROR(INDEX('UNIPIPE AIR'!G:G,MATCH(A1249,'UNIPIPE AIR'!A:A,0)),INDEX('UNIPIPE NITRO'!G:G,MATCH(A1249,'UNIPIPE NITRO'!A:A,0))),INDEX('UNIPIPE VAC'!G:G,MATCH(A1249,'UNIPIPE VAC'!A:A,0))),INDEX('UNIPIPE HP'!G:G,MATCH(A1249,'UNIPIPE HP'!A:A,0))),INDEX('UNIPIPE OIL'!G:G,MATCH(A1249,'UNIPIPE OIL'!A:A,0))),"")</f>
        <v/>
      </c>
      <c r="E1249" s="140" t="str">
        <f>IFERROR(IFERROR(IFERROR(IFERROR(IFERROR(INDEX('UNIPIPE AIR'!F:F,MATCH(A1249,'UNIPIPE AIR'!A:A,0)),INDEX('UNIPIPE NITRO'!F:F,MATCH(A1249,'UNIPIPE NITRO'!A:A,0))),INDEX('UNIPIPE VAC'!F:F,MATCH(A1249,'UNIPIPE VAC'!A:A,0))),INDEX('UNIPIPE HP'!F:F,MATCH(A1249,'UNIPIPE HP'!A:A,0))),INDEX('UNIPIPE OIL'!F:F,MATCH(A1249,'UNIPIPE OIL'!A:A,0))),"")</f>
        <v/>
      </c>
      <c r="F1249" s="140" t="str">
        <f t="shared" si="17"/>
        <v/>
      </c>
      <c r="G1249" s="127"/>
      <c r="H1249" s="127"/>
      <c r="I1249" s="127"/>
      <c r="J1249" s="127"/>
      <c r="K1249" s="127"/>
      <c r="L1249" s="127"/>
      <c r="M1249" s="127"/>
      <c r="N1249" s="127"/>
      <c r="O1249" s="127"/>
      <c r="P1249" s="127"/>
      <c r="Q1249" s="127"/>
      <c r="R1249" s="127"/>
      <c r="S1249" s="127"/>
    </row>
    <row r="1250" spans="1:19" ht="18.75" customHeight="1" x14ac:dyDescent="0.2">
      <c r="A1250" s="135">
        <v>1233</v>
      </c>
      <c r="B1250" s="135" t="str">
        <f>IFERROR(IFERROR(IFERROR(IFERROR(IFERROR(INDEX('UNIPIPE AIR'!C:C,MATCH(A1250,'UNIPIPE AIR'!A:A,0)),INDEX('UNIPIPE NITRO'!C:C,MATCH(A1250,'UNIPIPE NITRO'!A:A,0))),INDEX('UNIPIPE VAC'!C:C,MATCH(A1250,'UNIPIPE VAC'!A:A,0))),INDEX('UNIPIPE HP'!C:C,MATCH(A1250,'UNIPIPE HP'!A:A,0))),INDEX('UNIPIPE OIL'!C:C,MATCH(A1250,'UNIPIPE OIL'!A:A,0))),"")</f>
        <v/>
      </c>
      <c r="C1250" s="133" t="str">
        <f>IFERROR(IFERROR(IFERROR(IFERROR(IFERROR(INDEX('UNIPIPE AIR'!E:E,MATCH(A1250,'UNIPIPE AIR'!A:A,0)),INDEX('UNIPIPE NITRO'!E:E,MATCH(A1250,'UNIPIPE NITRO'!A:A,0))),INDEX('UNIPIPE VAC'!E:E,MATCH(A1250,'UNIPIPE VAC'!A:A,0))),INDEX('UNIPIPE HP'!E:E,MATCH(A1250,'UNIPIPE HP'!A:A,0))),INDEX('UNIPIPE OIL'!E:E,MATCH(A1250,'UNIPIPE OIL'!A:A,0))),"")</f>
        <v/>
      </c>
      <c r="D1250" s="139" t="str">
        <f>IFERROR(IFERROR(IFERROR(IFERROR(IFERROR(INDEX('UNIPIPE AIR'!G:G,MATCH(A1250,'UNIPIPE AIR'!A:A,0)),INDEX('UNIPIPE NITRO'!G:G,MATCH(A1250,'UNIPIPE NITRO'!A:A,0))),INDEX('UNIPIPE VAC'!G:G,MATCH(A1250,'UNIPIPE VAC'!A:A,0))),INDEX('UNIPIPE HP'!G:G,MATCH(A1250,'UNIPIPE HP'!A:A,0))),INDEX('UNIPIPE OIL'!G:G,MATCH(A1250,'UNIPIPE OIL'!A:A,0))),"")</f>
        <v/>
      </c>
      <c r="E1250" s="140" t="str">
        <f>IFERROR(IFERROR(IFERROR(IFERROR(IFERROR(INDEX('UNIPIPE AIR'!F:F,MATCH(A1250,'UNIPIPE AIR'!A:A,0)),INDEX('UNIPIPE NITRO'!F:F,MATCH(A1250,'UNIPIPE NITRO'!A:A,0))),INDEX('UNIPIPE VAC'!F:F,MATCH(A1250,'UNIPIPE VAC'!A:A,0))),INDEX('UNIPIPE HP'!F:F,MATCH(A1250,'UNIPIPE HP'!A:A,0))),INDEX('UNIPIPE OIL'!F:F,MATCH(A1250,'UNIPIPE OIL'!A:A,0))),"")</f>
        <v/>
      </c>
      <c r="F1250" s="140" t="str">
        <f t="shared" si="17"/>
        <v/>
      </c>
      <c r="G1250" s="127"/>
      <c r="H1250" s="127"/>
      <c r="I1250" s="127"/>
      <c r="J1250" s="127"/>
      <c r="K1250" s="127"/>
      <c r="L1250" s="127"/>
      <c r="M1250" s="127"/>
      <c r="N1250" s="127"/>
      <c r="O1250" s="127"/>
      <c r="P1250" s="127"/>
      <c r="Q1250" s="127"/>
      <c r="R1250" s="127"/>
      <c r="S1250" s="127"/>
    </row>
    <row r="1251" spans="1:19" ht="18.75" customHeight="1" x14ac:dyDescent="0.2">
      <c r="A1251" s="135">
        <v>1234</v>
      </c>
      <c r="B1251" s="135" t="str">
        <f>IFERROR(IFERROR(IFERROR(IFERROR(IFERROR(INDEX('UNIPIPE AIR'!C:C,MATCH(A1251,'UNIPIPE AIR'!A:A,0)),INDEX('UNIPIPE NITRO'!C:C,MATCH(A1251,'UNIPIPE NITRO'!A:A,0))),INDEX('UNIPIPE VAC'!C:C,MATCH(A1251,'UNIPIPE VAC'!A:A,0))),INDEX('UNIPIPE HP'!C:C,MATCH(A1251,'UNIPIPE HP'!A:A,0))),INDEX('UNIPIPE OIL'!C:C,MATCH(A1251,'UNIPIPE OIL'!A:A,0))),"")</f>
        <v/>
      </c>
      <c r="C1251" s="133" t="str">
        <f>IFERROR(IFERROR(IFERROR(IFERROR(IFERROR(INDEX('UNIPIPE AIR'!E:E,MATCH(A1251,'UNIPIPE AIR'!A:A,0)),INDEX('UNIPIPE NITRO'!E:E,MATCH(A1251,'UNIPIPE NITRO'!A:A,0))),INDEX('UNIPIPE VAC'!E:E,MATCH(A1251,'UNIPIPE VAC'!A:A,0))),INDEX('UNIPIPE HP'!E:E,MATCH(A1251,'UNIPIPE HP'!A:A,0))),INDEX('UNIPIPE OIL'!E:E,MATCH(A1251,'UNIPIPE OIL'!A:A,0))),"")</f>
        <v/>
      </c>
      <c r="D1251" s="139" t="str">
        <f>IFERROR(IFERROR(IFERROR(IFERROR(IFERROR(INDEX('UNIPIPE AIR'!G:G,MATCH(A1251,'UNIPIPE AIR'!A:A,0)),INDEX('UNIPIPE NITRO'!G:G,MATCH(A1251,'UNIPIPE NITRO'!A:A,0))),INDEX('UNIPIPE VAC'!G:G,MATCH(A1251,'UNIPIPE VAC'!A:A,0))),INDEX('UNIPIPE HP'!G:G,MATCH(A1251,'UNIPIPE HP'!A:A,0))),INDEX('UNIPIPE OIL'!G:G,MATCH(A1251,'UNIPIPE OIL'!A:A,0))),"")</f>
        <v/>
      </c>
      <c r="E1251" s="140" t="str">
        <f>IFERROR(IFERROR(IFERROR(IFERROR(IFERROR(INDEX('UNIPIPE AIR'!F:F,MATCH(A1251,'UNIPIPE AIR'!A:A,0)),INDEX('UNIPIPE NITRO'!F:F,MATCH(A1251,'UNIPIPE NITRO'!A:A,0))),INDEX('UNIPIPE VAC'!F:F,MATCH(A1251,'UNIPIPE VAC'!A:A,0))),INDEX('UNIPIPE HP'!F:F,MATCH(A1251,'UNIPIPE HP'!A:A,0))),INDEX('UNIPIPE OIL'!F:F,MATCH(A1251,'UNIPIPE OIL'!A:A,0))),"")</f>
        <v/>
      </c>
      <c r="F1251" s="140" t="str">
        <f t="shared" si="17"/>
        <v/>
      </c>
      <c r="G1251" s="127"/>
      <c r="H1251" s="127"/>
      <c r="I1251" s="127"/>
      <c r="J1251" s="127"/>
      <c r="K1251" s="127"/>
      <c r="L1251" s="127"/>
      <c r="M1251" s="127"/>
      <c r="N1251" s="127"/>
      <c r="O1251" s="127"/>
      <c r="P1251" s="127"/>
      <c r="Q1251" s="127"/>
      <c r="R1251" s="127"/>
      <c r="S1251" s="127"/>
    </row>
    <row r="1252" spans="1:19" ht="18.75" customHeight="1" x14ac:dyDescent="0.2">
      <c r="A1252" s="135">
        <v>1235</v>
      </c>
      <c r="B1252" s="135" t="str">
        <f>IFERROR(IFERROR(IFERROR(IFERROR(IFERROR(INDEX('UNIPIPE AIR'!C:C,MATCH(A1252,'UNIPIPE AIR'!A:A,0)),INDEX('UNIPIPE NITRO'!C:C,MATCH(A1252,'UNIPIPE NITRO'!A:A,0))),INDEX('UNIPIPE VAC'!C:C,MATCH(A1252,'UNIPIPE VAC'!A:A,0))),INDEX('UNIPIPE HP'!C:C,MATCH(A1252,'UNIPIPE HP'!A:A,0))),INDEX('UNIPIPE OIL'!C:C,MATCH(A1252,'UNIPIPE OIL'!A:A,0))),"")</f>
        <v/>
      </c>
      <c r="C1252" s="133" t="str">
        <f>IFERROR(IFERROR(IFERROR(IFERROR(IFERROR(INDEX('UNIPIPE AIR'!E:E,MATCH(A1252,'UNIPIPE AIR'!A:A,0)),INDEX('UNIPIPE NITRO'!E:E,MATCH(A1252,'UNIPIPE NITRO'!A:A,0))),INDEX('UNIPIPE VAC'!E:E,MATCH(A1252,'UNIPIPE VAC'!A:A,0))),INDEX('UNIPIPE HP'!E:E,MATCH(A1252,'UNIPIPE HP'!A:A,0))),INDEX('UNIPIPE OIL'!E:E,MATCH(A1252,'UNIPIPE OIL'!A:A,0))),"")</f>
        <v/>
      </c>
      <c r="D1252" s="139" t="str">
        <f>IFERROR(IFERROR(IFERROR(IFERROR(IFERROR(INDEX('UNIPIPE AIR'!G:G,MATCH(A1252,'UNIPIPE AIR'!A:A,0)),INDEX('UNIPIPE NITRO'!G:G,MATCH(A1252,'UNIPIPE NITRO'!A:A,0))),INDEX('UNIPIPE VAC'!G:G,MATCH(A1252,'UNIPIPE VAC'!A:A,0))),INDEX('UNIPIPE HP'!G:G,MATCH(A1252,'UNIPIPE HP'!A:A,0))),INDEX('UNIPIPE OIL'!G:G,MATCH(A1252,'UNIPIPE OIL'!A:A,0))),"")</f>
        <v/>
      </c>
      <c r="E1252" s="140" t="str">
        <f>IFERROR(IFERROR(IFERROR(IFERROR(IFERROR(INDEX('UNIPIPE AIR'!F:F,MATCH(A1252,'UNIPIPE AIR'!A:A,0)),INDEX('UNIPIPE NITRO'!F:F,MATCH(A1252,'UNIPIPE NITRO'!A:A,0))),INDEX('UNIPIPE VAC'!F:F,MATCH(A1252,'UNIPIPE VAC'!A:A,0))),INDEX('UNIPIPE HP'!F:F,MATCH(A1252,'UNIPIPE HP'!A:A,0))),INDEX('UNIPIPE OIL'!F:F,MATCH(A1252,'UNIPIPE OIL'!A:A,0))),"")</f>
        <v/>
      </c>
      <c r="F1252" s="140" t="str">
        <f t="shared" si="17"/>
        <v/>
      </c>
      <c r="G1252" s="127"/>
      <c r="H1252" s="127"/>
      <c r="I1252" s="127"/>
      <c r="J1252" s="127"/>
      <c r="K1252" s="127"/>
      <c r="L1252" s="127"/>
      <c r="M1252" s="127"/>
      <c r="N1252" s="127"/>
      <c r="O1252" s="127"/>
      <c r="P1252" s="127"/>
      <c r="Q1252" s="127"/>
      <c r="R1252" s="127"/>
      <c r="S1252" s="127"/>
    </row>
    <row r="1253" spans="1:19" ht="18.75" customHeight="1" x14ac:dyDescent="0.2">
      <c r="A1253" s="135">
        <v>1236</v>
      </c>
      <c r="B1253" s="135" t="str">
        <f>IFERROR(IFERROR(IFERROR(IFERROR(IFERROR(INDEX('UNIPIPE AIR'!C:C,MATCH(A1253,'UNIPIPE AIR'!A:A,0)),INDEX('UNIPIPE NITRO'!C:C,MATCH(A1253,'UNIPIPE NITRO'!A:A,0))),INDEX('UNIPIPE VAC'!C:C,MATCH(A1253,'UNIPIPE VAC'!A:A,0))),INDEX('UNIPIPE HP'!C:C,MATCH(A1253,'UNIPIPE HP'!A:A,0))),INDEX('UNIPIPE OIL'!C:C,MATCH(A1253,'UNIPIPE OIL'!A:A,0))),"")</f>
        <v/>
      </c>
      <c r="C1253" s="133" t="str">
        <f>IFERROR(IFERROR(IFERROR(IFERROR(IFERROR(INDEX('UNIPIPE AIR'!E:E,MATCH(A1253,'UNIPIPE AIR'!A:A,0)),INDEX('UNIPIPE NITRO'!E:E,MATCH(A1253,'UNIPIPE NITRO'!A:A,0))),INDEX('UNIPIPE VAC'!E:E,MATCH(A1253,'UNIPIPE VAC'!A:A,0))),INDEX('UNIPIPE HP'!E:E,MATCH(A1253,'UNIPIPE HP'!A:A,0))),INDEX('UNIPIPE OIL'!E:E,MATCH(A1253,'UNIPIPE OIL'!A:A,0))),"")</f>
        <v/>
      </c>
      <c r="D1253" s="139" t="str">
        <f>IFERROR(IFERROR(IFERROR(IFERROR(IFERROR(INDEX('UNIPIPE AIR'!G:G,MATCH(A1253,'UNIPIPE AIR'!A:A,0)),INDEX('UNIPIPE NITRO'!G:G,MATCH(A1253,'UNIPIPE NITRO'!A:A,0))),INDEX('UNIPIPE VAC'!G:G,MATCH(A1253,'UNIPIPE VAC'!A:A,0))),INDEX('UNIPIPE HP'!G:G,MATCH(A1253,'UNIPIPE HP'!A:A,0))),INDEX('UNIPIPE OIL'!G:G,MATCH(A1253,'UNIPIPE OIL'!A:A,0))),"")</f>
        <v/>
      </c>
      <c r="E1253" s="140" t="str">
        <f>IFERROR(IFERROR(IFERROR(IFERROR(IFERROR(INDEX('UNIPIPE AIR'!F:F,MATCH(A1253,'UNIPIPE AIR'!A:A,0)),INDEX('UNIPIPE NITRO'!F:F,MATCH(A1253,'UNIPIPE NITRO'!A:A,0))),INDEX('UNIPIPE VAC'!F:F,MATCH(A1253,'UNIPIPE VAC'!A:A,0))),INDEX('UNIPIPE HP'!F:F,MATCH(A1253,'UNIPIPE HP'!A:A,0))),INDEX('UNIPIPE OIL'!F:F,MATCH(A1253,'UNIPIPE OIL'!A:A,0))),"")</f>
        <v/>
      </c>
      <c r="F1253" s="140" t="str">
        <f t="shared" si="17"/>
        <v/>
      </c>
      <c r="G1253" s="127"/>
      <c r="H1253" s="127"/>
      <c r="I1253" s="127"/>
      <c r="J1253" s="127"/>
      <c r="K1253" s="127"/>
      <c r="L1253" s="127"/>
      <c r="M1253" s="127"/>
      <c r="N1253" s="127"/>
      <c r="O1253" s="127"/>
      <c r="P1253" s="127"/>
      <c r="Q1253" s="127"/>
      <c r="R1253" s="127"/>
      <c r="S1253" s="127"/>
    </row>
    <row r="1254" spans="1:19" ht="18.75" customHeight="1" x14ac:dyDescent="0.2">
      <c r="A1254" s="135">
        <v>1237</v>
      </c>
      <c r="B1254" s="135" t="str">
        <f>IFERROR(IFERROR(IFERROR(IFERROR(IFERROR(INDEX('UNIPIPE AIR'!C:C,MATCH(A1254,'UNIPIPE AIR'!A:A,0)),INDEX('UNIPIPE NITRO'!C:C,MATCH(A1254,'UNIPIPE NITRO'!A:A,0))),INDEX('UNIPIPE VAC'!C:C,MATCH(A1254,'UNIPIPE VAC'!A:A,0))),INDEX('UNIPIPE HP'!C:C,MATCH(A1254,'UNIPIPE HP'!A:A,0))),INDEX('UNIPIPE OIL'!C:C,MATCH(A1254,'UNIPIPE OIL'!A:A,0))),"")</f>
        <v/>
      </c>
      <c r="C1254" s="133" t="str">
        <f>IFERROR(IFERROR(IFERROR(IFERROR(IFERROR(INDEX('UNIPIPE AIR'!E:E,MATCH(A1254,'UNIPIPE AIR'!A:A,0)),INDEX('UNIPIPE NITRO'!E:E,MATCH(A1254,'UNIPIPE NITRO'!A:A,0))),INDEX('UNIPIPE VAC'!E:E,MATCH(A1254,'UNIPIPE VAC'!A:A,0))),INDEX('UNIPIPE HP'!E:E,MATCH(A1254,'UNIPIPE HP'!A:A,0))),INDEX('UNIPIPE OIL'!E:E,MATCH(A1254,'UNIPIPE OIL'!A:A,0))),"")</f>
        <v/>
      </c>
      <c r="D1254" s="139" t="str">
        <f>IFERROR(IFERROR(IFERROR(IFERROR(IFERROR(INDEX('UNIPIPE AIR'!G:G,MATCH(A1254,'UNIPIPE AIR'!A:A,0)),INDEX('UNIPIPE NITRO'!G:G,MATCH(A1254,'UNIPIPE NITRO'!A:A,0))),INDEX('UNIPIPE VAC'!G:G,MATCH(A1254,'UNIPIPE VAC'!A:A,0))),INDEX('UNIPIPE HP'!G:G,MATCH(A1254,'UNIPIPE HP'!A:A,0))),INDEX('UNIPIPE OIL'!G:G,MATCH(A1254,'UNIPIPE OIL'!A:A,0))),"")</f>
        <v/>
      </c>
      <c r="E1254" s="140" t="str">
        <f>IFERROR(IFERROR(IFERROR(IFERROR(IFERROR(INDEX('UNIPIPE AIR'!F:F,MATCH(A1254,'UNIPIPE AIR'!A:A,0)),INDEX('UNIPIPE NITRO'!F:F,MATCH(A1254,'UNIPIPE NITRO'!A:A,0))),INDEX('UNIPIPE VAC'!F:F,MATCH(A1254,'UNIPIPE VAC'!A:A,0))),INDEX('UNIPIPE HP'!F:F,MATCH(A1254,'UNIPIPE HP'!A:A,0))),INDEX('UNIPIPE OIL'!F:F,MATCH(A1254,'UNIPIPE OIL'!A:A,0))),"")</f>
        <v/>
      </c>
      <c r="F1254" s="140" t="str">
        <f t="shared" si="17"/>
        <v/>
      </c>
      <c r="G1254" s="127"/>
      <c r="H1254" s="127"/>
      <c r="I1254" s="127"/>
      <c r="J1254" s="127"/>
      <c r="K1254" s="127"/>
      <c r="L1254" s="127"/>
      <c r="M1254" s="127"/>
      <c r="N1254" s="127"/>
      <c r="O1254" s="127"/>
      <c r="P1254" s="127"/>
      <c r="Q1254" s="127"/>
      <c r="R1254" s="127"/>
      <c r="S1254" s="127"/>
    </row>
    <row r="1255" spans="1:19" ht="18.75" customHeight="1" x14ac:dyDescent="0.2">
      <c r="A1255" s="135">
        <v>1238</v>
      </c>
      <c r="B1255" s="135" t="str">
        <f>IFERROR(IFERROR(IFERROR(IFERROR(IFERROR(INDEX('UNIPIPE AIR'!C:C,MATCH(A1255,'UNIPIPE AIR'!A:A,0)),INDEX('UNIPIPE NITRO'!C:C,MATCH(A1255,'UNIPIPE NITRO'!A:A,0))),INDEX('UNIPIPE VAC'!C:C,MATCH(A1255,'UNIPIPE VAC'!A:A,0))),INDEX('UNIPIPE HP'!C:C,MATCH(A1255,'UNIPIPE HP'!A:A,0))),INDEX('UNIPIPE OIL'!C:C,MATCH(A1255,'UNIPIPE OIL'!A:A,0))),"")</f>
        <v/>
      </c>
      <c r="C1255" s="133" t="str">
        <f>IFERROR(IFERROR(IFERROR(IFERROR(IFERROR(INDEX('UNIPIPE AIR'!E:E,MATCH(A1255,'UNIPIPE AIR'!A:A,0)),INDEX('UNIPIPE NITRO'!E:E,MATCH(A1255,'UNIPIPE NITRO'!A:A,0))),INDEX('UNIPIPE VAC'!E:E,MATCH(A1255,'UNIPIPE VAC'!A:A,0))),INDEX('UNIPIPE HP'!E:E,MATCH(A1255,'UNIPIPE HP'!A:A,0))),INDEX('UNIPIPE OIL'!E:E,MATCH(A1255,'UNIPIPE OIL'!A:A,0))),"")</f>
        <v/>
      </c>
      <c r="D1255" s="139" t="str">
        <f>IFERROR(IFERROR(IFERROR(IFERROR(IFERROR(INDEX('UNIPIPE AIR'!G:G,MATCH(A1255,'UNIPIPE AIR'!A:A,0)),INDEX('UNIPIPE NITRO'!G:G,MATCH(A1255,'UNIPIPE NITRO'!A:A,0))),INDEX('UNIPIPE VAC'!G:G,MATCH(A1255,'UNIPIPE VAC'!A:A,0))),INDEX('UNIPIPE HP'!G:G,MATCH(A1255,'UNIPIPE HP'!A:A,0))),INDEX('UNIPIPE OIL'!G:G,MATCH(A1255,'UNIPIPE OIL'!A:A,0))),"")</f>
        <v/>
      </c>
      <c r="E1255" s="140" t="str">
        <f>IFERROR(IFERROR(IFERROR(IFERROR(IFERROR(INDEX('UNIPIPE AIR'!F:F,MATCH(A1255,'UNIPIPE AIR'!A:A,0)),INDEX('UNIPIPE NITRO'!F:F,MATCH(A1255,'UNIPIPE NITRO'!A:A,0))),INDEX('UNIPIPE VAC'!F:F,MATCH(A1255,'UNIPIPE VAC'!A:A,0))),INDEX('UNIPIPE HP'!F:F,MATCH(A1255,'UNIPIPE HP'!A:A,0))),INDEX('UNIPIPE OIL'!F:F,MATCH(A1255,'UNIPIPE OIL'!A:A,0))),"")</f>
        <v/>
      </c>
      <c r="F1255" s="140" t="str">
        <f t="shared" si="17"/>
        <v/>
      </c>
      <c r="G1255" s="127"/>
      <c r="H1255" s="127"/>
      <c r="I1255" s="127"/>
      <c r="J1255" s="127"/>
      <c r="K1255" s="127"/>
      <c r="L1255" s="127"/>
      <c r="M1255" s="127"/>
      <c r="N1255" s="127"/>
      <c r="O1255" s="127"/>
      <c r="P1255" s="127"/>
      <c r="Q1255" s="127"/>
      <c r="R1255" s="127"/>
      <c r="S1255" s="127"/>
    </row>
    <row r="1256" spans="1:19" ht="18.75" customHeight="1" x14ac:dyDescent="0.2">
      <c r="A1256" s="135">
        <v>1239</v>
      </c>
      <c r="B1256" s="135" t="str">
        <f>IFERROR(IFERROR(IFERROR(IFERROR(IFERROR(INDEX('UNIPIPE AIR'!C:C,MATCH(A1256,'UNIPIPE AIR'!A:A,0)),INDEX('UNIPIPE NITRO'!C:C,MATCH(A1256,'UNIPIPE NITRO'!A:A,0))),INDEX('UNIPIPE VAC'!C:C,MATCH(A1256,'UNIPIPE VAC'!A:A,0))),INDEX('UNIPIPE HP'!C:C,MATCH(A1256,'UNIPIPE HP'!A:A,0))),INDEX('UNIPIPE OIL'!C:C,MATCH(A1256,'UNIPIPE OIL'!A:A,0))),"")</f>
        <v/>
      </c>
      <c r="C1256" s="133" t="str">
        <f>IFERROR(IFERROR(IFERROR(IFERROR(IFERROR(INDEX('UNIPIPE AIR'!E:E,MATCH(A1256,'UNIPIPE AIR'!A:A,0)),INDEX('UNIPIPE NITRO'!E:E,MATCH(A1256,'UNIPIPE NITRO'!A:A,0))),INDEX('UNIPIPE VAC'!E:E,MATCH(A1256,'UNIPIPE VAC'!A:A,0))),INDEX('UNIPIPE HP'!E:E,MATCH(A1256,'UNIPIPE HP'!A:A,0))),INDEX('UNIPIPE OIL'!E:E,MATCH(A1256,'UNIPIPE OIL'!A:A,0))),"")</f>
        <v/>
      </c>
      <c r="D1256" s="139" t="str">
        <f>IFERROR(IFERROR(IFERROR(IFERROR(IFERROR(INDEX('UNIPIPE AIR'!G:G,MATCH(A1256,'UNIPIPE AIR'!A:A,0)),INDEX('UNIPIPE NITRO'!G:G,MATCH(A1256,'UNIPIPE NITRO'!A:A,0))),INDEX('UNIPIPE VAC'!G:G,MATCH(A1256,'UNIPIPE VAC'!A:A,0))),INDEX('UNIPIPE HP'!G:G,MATCH(A1256,'UNIPIPE HP'!A:A,0))),INDEX('UNIPIPE OIL'!G:G,MATCH(A1256,'UNIPIPE OIL'!A:A,0))),"")</f>
        <v/>
      </c>
      <c r="E1256" s="140" t="str">
        <f>IFERROR(IFERROR(IFERROR(IFERROR(IFERROR(INDEX('UNIPIPE AIR'!F:F,MATCH(A1256,'UNIPIPE AIR'!A:A,0)),INDEX('UNIPIPE NITRO'!F:F,MATCH(A1256,'UNIPIPE NITRO'!A:A,0))),INDEX('UNIPIPE VAC'!F:F,MATCH(A1256,'UNIPIPE VAC'!A:A,0))),INDEX('UNIPIPE HP'!F:F,MATCH(A1256,'UNIPIPE HP'!A:A,0))),INDEX('UNIPIPE OIL'!F:F,MATCH(A1256,'UNIPIPE OIL'!A:A,0))),"")</f>
        <v/>
      </c>
      <c r="F1256" s="140" t="str">
        <f t="shared" si="17"/>
        <v/>
      </c>
      <c r="G1256" s="127"/>
      <c r="H1256" s="127"/>
      <c r="I1256" s="127"/>
      <c r="J1256" s="127"/>
      <c r="K1256" s="127"/>
      <c r="L1256" s="127"/>
      <c r="M1256" s="127"/>
      <c r="N1256" s="127"/>
      <c r="O1256" s="127"/>
      <c r="P1256" s="127"/>
      <c r="Q1256" s="127"/>
      <c r="R1256" s="127"/>
      <c r="S1256" s="127"/>
    </row>
    <row r="1257" spans="1:19" ht="18.75" customHeight="1" x14ac:dyDescent="0.2">
      <c r="A1257" s="135">
        <v>1240</v>
      </c>
      <c r="B1257" s="135" t="str">
        <f>IFERROR(IFERROR(IFERROR(IFERROR(IFERROR(INDEX('UNIPIPE AIR'!C:C,MATCH(A1257,'UNIPIPE AIR'!A:A,0)),INDEX('UNIPIPE NITRO'!C:C,MATCH(A1257,'UNIPIPE NITRO'!A:A,0))),INDEX('UNIPIPE VAC'!C:C,MATCH(A1257,'UNIPIPE VAC'!A:A,0))),INDEX('UNIPIPE HP'!C:C,MATCH(A1257,'UNIPIPE HP'!A:A,0))),INDEX('UNIPIPE OIL'!C:C,MATCH(A1257,'UNIPIPE OIL'!A:A,0))),"")</f>
        <v/>
      </c>
      <c r="C1257" s="133" t="str">
        <f>IFERROR(IFERROR(IFERROR(IFERROR(IFERROR(INDEX('UNIPIPE AIR'!E:E,MATCH(A1257,'UNIPIPE AIR'!A:A,0)),INDEX('UNIPIPE NITRO'!E:E,MATCH(A1257,'UNIPIPE NITRO'!A:A,0))),INDEX('UNIPIPE VAC'!E:E,MATCH(A1257,'UNIPIPE VAC'!A:A,0))),INDEX('UNIPIPE HP'!E:E,MATCH(A1257,'UNIPIPE HP'!A:A,0))),INDEX('UNIPIPE OIL'!E:E,MATCH(A1257,'UNIPIPE OIL'!A:A,0))),"")</f>
        <v/>
      </c>
      <c r="D1257" s="139" t="str">
        <f>IFERROR(IFERROR(IFERROR(IFERROR(IFERROR(INDEX('UNIPIPE AIR'!G:G,MATCH(A1257,'UNIPIPE AIR'!A:A,0)),INDEX('UNIPIPE NITRO'!G:G,MATCH(A1257,'UNIPIPE NITRO'!A:A,0))),INDEX('UNIPIPE VAC'!G:G,MATCH(A1257,'UNIPIPE VAC'!A:A,0))),INDEX('UNIPIPE HP'!G:G,MATCH(A1257,'UNIPIPE HP'!A:A,0))),INDEX('UNIPIPE OIL'!G:G,MATCH(A1257,'UNIPIPE OIL'!A:A,0))),"")</f>
        <v/>
      </c>
      <c r="E1257" s="140" t="str">
        <f>IFERROR(IFERROR(IFERROR(IFERROR(IFERROR(INDEX('UNIPIPE AIR'!F:F,MATCH(A1257,'UNIPIPE AIR'!A:A,0)),INDEX('UNIPIPE NITRO'!F:F,MATCH(A1257,'UNIPIPE NITRO'!A:A,0))),INDEX('UNIPIPE VAC'!F:F,MATCH(A1257,'UNIPIPE VAC'!A:A,0))),INDEX('UNIPIPE HP'!F:F,MATCH(A1257,'UNIPIPE HP'!A:A,0))),INDEX('UNIPIPE OIL'!F:F,MATCH(A1257,'UNIPIPE OIL'!A:A,0))),"")</f>
        <v/>
      </c>
      <c r="F1257" s="140" t="str">
        <f t="shared" si="17"/>
        <v/>
      </c>
      <c r="G1257" s="127"/>
      <c r="H1257" s="127"/>
      <c r="I1257" s="127"/>
      <c r="J1257" s="127"/>
      <c r="K1257" s="127"/>
      <c r="L1257" s="127"/>
      <c r="M1257" s="127"/>
      <c r="N1257" s="127"/>
      <c r="O1257" s="127"/>
      <c r="P1257" s="127"/>
      <c r="Q1257" s="127"/>
      <c r="R1257" s="127"/>
      <c r="S1257" s="127"/>
    </row>
    <row r="1258" spans="1:19" ht="18.75" customHeight="1" x14ac:dyDescent="0.2">
      <c r="A1258" s="135">
        <v>1241</v>
      </c>
      <c r="B1258" s="135" t="str">
        <f>IFERROR(IFERROR(IFERROR(IFERROR(IFERROR(INDEX('UNIPIPE AIR'!C:C,MATCH(A1258,'UNIPIPE AIR'!A:A,0)),INDEX('UNIPIPE NITRO'!C:C,MATCH(A1258,'UNIPIPE NITRO'!A:A,0))),INDEX('UNIPIPE VAC'!C:C,MATCH(A1258,'UNIPIPE VAC'!A:A,0))),INDEX('UNIPIPE HP'!C:C,MATCH(A1258,'UNIPIPE HP'!A:A,0))),INDEX('UNIPIPE OIL'!C:C,MATCH(A1258,'UNIPIPE OIL'!A:A,0))),"")</f>
        <v/>
      </c>
      <c r="C1258" s="133" t="str">
        <f>IFERROR(IFERROR(IFERROR(IFERROR(IFERROR(INDEX('UNIPIPE AIR'!E:E,MATCH(A1258,'UNIPIPE AIR'!A:A,0)),INDEX('UNIPIPE NITRO'!E:E,MATCH(A1258,'UNIPIPE NITRO'!A:A,0))),INDEX('UNIPIPE VAC'!E:E,MATCH(A1258,'UNIPIPE VAC'!A:A,0))),INDEX('UNIPIPE HP'!E:E,MATCH(A1258,'UNIPIPE HP'!A:A,0))),INDEX('UNIPIPE OIL'!E:E,MATCH(A1258,'UNIPIPE OIL'!A:A,0))),"")</f>
        <v/>
      </c>
      <c r="D1258" s="139" t="str">
        <f>IFERROR(IFERROR(IFERROR(IFERROR(IFERROR(INDEX('UNIPIPE AIR'!G:G,MATCH(A1258,'UNIPIPE AIR'!A:A,0)),INDEX('UNIPIPE NITRO'!G:G,MATCH(A1258,'UNIPIPE NITRO'!A:A,0))),INDEX('UNIPIPE VAC'!G:G,MATCH(A1258,'UNIPIPE VAC'!A:A,0))),INDEX('UNIPIPE HP'!G:G,MATCH(A1258,'UNIPIPE HP'!A:A,0))),INDEX('UNIPIPE OIL'!G:G,MATCH(A1258,'UNIPIPE OIL'!A:A,0))),"")</f>
        <v/>
      </c>
      <c r="E1258" s="140" t="str">
        <f>IFERROR(IFERROR(IFERROR(IFERROR(IFERROR(INDEX('UNIPIPE AIR'!F:F,MATCH(A1258,'UNIPIPE AIR'!A:A,0)),INDEX('UNIPIPE NITRO'!F:F,MATCH(A1258,'UNIPIPE NITRO'!A:A,0))),INDEX('UNIPIPE VAC'!F:F,MATCH(A1258,'UNIPIPE VAC'!A:A,0))),INDEX('UNIPIPE HP'!F:F,MATCH(A1258,'UNIPIPE HP'!A:A,0))),INDEX('UNIPIPE OIL'!F:F,MATCH(A1258,'UNIPIPE OIL'!A:A,0))),"")</f>
        <v/>
      </c>
      <c r="F1258" s="140" t="str">
        <f t="shared" si="17"/>
        <v/>
      </c>
      <c r="G1258" s="127"/>
      <c r="H1258" s="127"/>
      <c r="I1258" s="127"/>
      <c r="J1258" s="127"/>
      <c r="K1258" s="127"/>
      <c r="L1258" s="127"/>
      <c r="M1258" s="127"/>
      <c r="N1258" s="127"/>
      <c r="O1258" s="127"/>
      <c r="P1258" s="127"/>
      <c r="Q1258" s="127"/>
      <c r="R1258" s="127"/>
      <c r="S1258" s="127"/>
    </row>
    <row r="1259" spans="1:19" ht="18.75" customHeight="1" x14ac:dyDescent="0.2">
      <c r="A1259" s="135">
        <v>1242</v>
      </c>
      <c r="B1259" s="135" t="str">
        <f>IFERROR(IFERROR(IFERROR(IFERROR(IFERROR(INDEX('UNIPIPE AIR'!C:C,MATCH(A1259,'UNIPIPE AIR'!A:A,0)),INDEX('UNIPIPE NITRO'!C:C,MATCH(A1259,'UNIPIPE NITRO'!A:A,0))),INDEX('UNIPIPE VAC'!C:C,MATCH(A1259,'UNIPIPE VAC'!A:A,0))),INDEX('UNIPIPE HP'!C:C,MATCH(A1259,'UNIPIPE HP'!A:A,0))),INDEX('UNIPIPE OIL'!C:C,MATCH(A1259,'UNIPIPE OIL'!A:A,0))),"")</f>
        <v/>
      </c>
      <c r="C1259" s="133" t="str">
        <f>IFERROR(IFERROR(IFERROR(IFERROR(IFERROR(INDEX('UNIPIPE AIR'!E:E,MATCH(A1259,'UNIPIPE AIR'!A:A,0)),INDEX('UNIPIPE NITRO'!E:E,MATCH(A1259,'UNIPIPE NITRO'!A:A,0))),INDEX('UNIPIPE VAC'!E:E,MATCH(A1259,'UNIPIPE VAC'!A:A,0))),INDEX('UNIPIPE HP'!E:E,MATCH(A1259,'UNIPIPE HP'!A:A,0))),INDEX('UNIPIPE OIL'!E:E,MATCH(A1259,'UNIPIPE OIL'!A:A,0))),"")</f>
        <v/>
      </c>
      <c r="D1259" s="139" t="str">
        <f>IFERROR(IFERROR(IFERROR(IFERROR(IFERROR(INDEX('UNIPIPE AIR'!G:G,MATCH(A1259,'UNIPIPE AIR'!A:A,0)),INDEX('UNIPIPE NITRO'!G:G,MATCH(A1259,'UNIPIPE NITRO'!A:A,0))),INDEX('UNIPIPE VAC'!G:G,MATCH(A1259,'UNIPIPE VAC'!A:A,0))),INDEX('UNIPIPE HP'!G:G,MATCH(A1259,'UNIPIPE HP'!A:A,0))),INDEX('UNIPIPE OIL'!G:G,MATCH(A1259,'UNIPIPE OIL'!A:A,0))),"")</f>
        <v/>
      </c>
      <c r="E1259" s="140" t="str">
        <f>IFERROR(IFERROR(IFERROR(IFERROR(IFERROR(INDEX('UNIPIPE AIR'!F:F,MATCH(A1259,'UNIPIPE AIR'!A:A,0)),INDEX('UNIPIPE NITRO'!F:F,MATCH(A1259,'UNIPIPE NITRO'!A:A,0))),INDEX('UNIPIPE VAC'!F:F,MATCH(A1259,'UNIPIPE VAC'!A:A,0))),INDEX('UNIPIPE HP'!F:F,MATCH(A1259,'UNIPIPE HP'!A:A,0))),INDEX('UNIPIPE OIL'!F:F,MATCH(A1259,'UNIPIPE OIL'!A:A,0))),"")</f>
        <v/>
      </c>
      <c r="F1259" s="140" t="str">
        <f t="shared" si="17"/>
        <v/>
      </c>
      <c r="G1259" s="127"/>
      <c r="H1259" s="127"/>
      <c r="I1259" s="127"/>
      <c r="J1259" s="127"/>
      <c r="K1259" s="127"/>
      <c r="L1259" s="127"/>
      <c r="M1259" s="127"/>
      <c r="N1259" s="127"/>
      <c r="O1259" s="127"/>
      <c r="P1259" s="127"/>
      <c r="Q1259" s="127"/>
      <c r="R1259" s="127"/>
      <c r="S1259" s="127"/>
    </row>
    <row r="1260" spans="1:19" ht="18.75" customHeight="1" x14ac:dyDescent="0.2">
      <c r="A1260" s="135">
        <v>1243</v>
      </c>
      <c r="B1260" s="135" t="str">
        <f>IFERROR(IFERROR(IFERROR(IFERROR(IFERROR(INDEX('UNIPIPE AIR'!C:C,MATCH(A1260,'UNIPIPE AIR'!A:A,0)),INDEX('UNIPIPE NITRO'!C:C,MATCH(A1260,'UNIPIPE NITRO'!A:A,0))),INDEX('UNIPIPE VAC'!C:C,MATCH(A1260,'UNIPIPE VAC'!A:A,0))),INDEX('UNIPIPE HP'!C:C,MATCH(A1260,'UNIPIPE HP'!A:A,0))),INDEX('UNIPIPE OIL'!C:C,MATCH(A1260,'UNIPIPE OIL'!A:A,0))),"")</f>
        <v/>
      </c>
      <c r="C1260" s="133" t="str">
        <f>IFERROR(IFERROR(IFERROR(IFERROR(IFERROR(INDEX('UNIPIPE AIR'!E:E,MATCH(A1260,'UNIPIPE AIR'!A:A,0)),INDEX('UNIPIPE NITRO'!E:E,MATCH(A1260,'UNIPIPE NITRO'!A:A,0))),INDEX('UNIPIPE VAC'!E:E,MATCH(A1260,'UNIPIPE VAC'!A:A,0))),INDEX('UNIPIPE HP'!E:E,MATCH(A1260,'UNIPIPE HP'!A:A,0))),INDEX('UNIPIPE OIL'!E:E,MATCH(A1260,'UNIPIPE OIL'!A:A,0))),"")</f>
        <v/>
      </c>
      <c r="D1260" s="139" t="str">
        <f>IFERROR(IFERROR(IFERROR(IFERROR(IFERROR(INDEX('UNIPIPE AIR'!G:G,MATCH(A1260,'UNIPIPE AIR'!A:A,0)),INDEX('UNIPIPE NITRO'!G:G,MATCH(A1260,'UNIPIPE NITRO'!A:A,0))),INDEX('UNIPIPE VAC'!G:G,MATCH(A1260,'UNIPIPE VAC'!A:A,0))),INDEX('UNIPIPE HP'!G:G,MATCH(A1260,'UNIPIPE HP'!A:A,0))),INDEX('UNIPIPE OIL'!G:G,MATCH(A1260,'UNIPIPE OIL'!A:A,0))),"")</f>
        <v/>
      </c>
      <c r="E1260" s="140" t="str">
        <f>IFERROR(IFERROR(IFERROR(IFERROR(IFERROR(INDEX('UNIPIPE AIR'!F:F,MATCH(A1260,'UNIPIPE AIR'!A:A,0)),INDEX('UNIPIPE NITRO'!F:F,MATCH(A1260,'UNIPIPE NITRO'!A:A,0))),INDEX('UNIPIPE VAC'!F:F,MATCH(A1260,'UNIPIPE VAC'!A:A,0))),INDEX('UNIPIPE HP'!F:F,MATCH(A1260,'UNIPIPE HP'!A:A,0))),INDEX('UNIPIPE OIL'!F:F,MATCH(A1260,'UNIPIPE OIL'!A:A,0))),"")</f>
        <v/>
      </c>
      <c r="F1260" s="140" t="str">
        <f t="shared" si="17"/>
        <v/>
      </c>
      <c r="G1260" s="127"/>
      <c r="H1260" s="127"/>
      <c r="I1260" s="127"/>
      <c r="J1260" s="127"/>
      <c r="K1260" s="127"/>
      <c r="L1260" s="127"/>
      <c r="M1260" s="127"/>
      <c r="N1260" s="127"/>
      <c r="O1260" s="127"/>
      <c r="P1260" s="127"/>
      <c r="Q1260" s="127"/>
      <c r="R1260" s="127"/>
      <c r="S1260" s="127"/>
    </row>
    <row r="1261" spans="1:19" ht="18.75" customHeight="1" x14ac:dyDescent="0.2">
      <c r="A1261" s="135">
        <v>1244</v>
      </c>
      <c r="B1261" s="135" t="str">
        <f>IFERROR(IFERROR(IFERROR(IFERROR(IFERROR(INDEX('UNIPIPE AIR'!C:C,MATCH(A1261,'UNIPIPE AIR'!A:A,0)),INDEX('UNIPIPE NITRO'!C:C,MATCH(A1261,'UNIPIPE NITRO'!A:A,0))),INDEX('UNIPIPE VAC'!C:C,MATCH(A1261,'UNIPIPE VAC'!A:A,0))),INDEX('UNIPIPE HP'!C:C,MATCH(A1261,'UNIPIPE HP'!A:A,0))),INDEX('UNIPIPE OIL'!C:C,MATCH(A1261,'UNIPIPE OIL'!A:A,0))),"")</f>
        <v/>
      </c>
      <c r="C1261" s="133" t="str">
        <f>IFERROR(IFERROR(IFERROR(IFERROR(IFERROR(INDEX('UNIPIPE AIR'!E:E,MATCH(A1261,'UNIPIPE AIR'!A:A,0)),INDEX('UNIPIPE NITRO'!E:E,MATCH(A1261,'UNIPIPE NITRO'!A:A,0))),INDEX('UNIPIPE VAC'!E:E,MATCH(A1261,'UNIPIPE VAC'!A:A,0))),INDEX('UNIPIPE HP'!E:E,MATCH(A1261,'UNIPIPE HP'!A:A,0))),INDEX('UNIPIPE OIL'!E:E,MATCH(A1261,'UNIPIPE OIL'!A:A,0))),"")</f>
        <v/>
      </c>
      <c r="D1261" s="139" t="str">
        <f>IFERROR(IFERROR(IFERROR(IFERROR(IFERROR(INDEX('UNIPIPE AIR'!G:G,MATCH(A1261,'UNIPIPE AIR'!A:A,0)),INDEX('UNIPIPE NITRO'!G:G,MATCH(A1261,'UNIPIPE NITRO'!A:A,0))),INDEX('UNIPIPE VAC'!G:G,MATCH(A1261,'UNIPIPE VAC'!A:A,0))),INDEX('UNIPIPE HP'!G:G,MATCH(A1261,'UNIPIPE HP'!A:A,0))),INDEX('UNIPIPE OIL'!G:G,MATCH(A1261,'UNIPIPE OIL'!A:A,0))),"")</f>
        <v/>
      </c>
      <c r="E1261" s="140" t="str">
        <f>IFERROR(IFERROR(IFERROR(IFERROR(IFERROR(INDEX('UNIPIPE AIR'!F:F,MATCH(A1261,'UNIPIPE AIR'!A:A,0)),INDEX('UNIPIPE NITRO'!F:F,MATCH(A1261,'UNIPIPE NITRO'!A:A,0))),INDEX('UNIPIPE VAC'!F:F,MATCH(A1261,'UNIPIPE VAC'!A:A,0))),INDEX('UNIPIPE HP'!F:F,MATCH(A1261,'UNIPIPE HP'!A:A,0))),INDEX('UNIPIPE OIL'!F:F,MATCH(A1261,'UNIPIPE OIL'!A:A,0))),"")</f>
        <v/>
      </c>
      <c r="F1261" s="140" t="str">
        <f t="shared" si="17"/>
        <v/>
      </c>
      <c r="G1261" s="127"/>
      <c r="H1261" s="127"/>
      <c r="I1261" s="127"/>
      <c r="J1261" s="127"/>
      <c r="K1261" s="127"/>
      <c r="L1261" s="127"/>
      <c r="M1261" s="127"/>
      <c r="N1261" s="127"/>
      <c r="O1261" s="127"/>
      <c r="P1261" s="127"/>
      <c r="Q1261" s="127"/>
      <c r="R1261" s="127"/>
      <c r="S1261" s="127"/>
    </row>
    <row r="1262" spans="1:19" ht="18.75" customHeight="1" x14ac:dyDescent="0.2">
      <c r="A1262" s="135">
        <v>1245</v>
      </c>
      <c r="B1262" s="135" t="str">
        <f>IFERROR(IFERROR(IFERROR(IFERROR(IFERROR(INDEX('UNIPIPE AIR'!C:C,MATCH(A1262,'UNIPIPE AIR'!A:A,0)),INDEX('UNIPIPE NITRO'!C:C,MATCH(A1262,'UNIPIPE NITRO'!A:A,0))),INDEX('UNIPIPE VAC'!C:C,MATCH(A1262,'UNIPIPE VAC'!A:A,0))),INDEX('UNIPIPE HP'!C:C,MATCH(A1262,'UNIPIPE HP'!A:A,0))),INDEX('UNIPIPE OIL'!C:C,MATCH(A1262,'UNIPIPE OIL'!A:A,0))),"")</f>
        <v/>
      </c>
      <c r="C1262" s="133" t="str">
        <f>IFERROR(IFERROR(IFERROR(IFERROR(IFERROR(INDEX('UNIPIPE AIR'!E:E,MATCH(A1262,'UNIPIPE AIR'!A:A,0)),INDEX('UNIPIPE NITRO'!E:E,MATCH(A1262,'UNIPIPE NITRO'!A:A,0))),INDEX('UNIPIPE VAC'!E:E,MATCH(A1262,'UNIPIPE VAC'!A:A,0))),INDEX('UNIPIPE HP'!E:E,MATCH(A1262,'UNIPIPE HP'!A:A,0))),INDEX('UNIPIPE OIL'!E:E,MATCH(A1262,'UNIPIPE OIL'!A:A,0))),"")</f>
        <v/>
      </c>
      <c r="D1262" s="139" t="str">
        <f>IFERROR(IFERROR(IFERROR(IFERROR(IFERROR(INDEX('UNIPIPE AIR'!G:G,MATCH(A1262,'UNIPIPE AIR'!A:A,0)),INDEX('UNIPIPE NITRO'!G:G,MATCH(A1262,'UNIPIPE NITRO'!A:A,0))),INDEX('UNIPIPE VAC'!G:G,MATCH(A1262,'UNIPIPE VAC'!A:A,0))),INDEX('UNIPIPE HP'!G:G,MATCH(A1262,'UNIPIPE HP'!A:A,0))),INDEX('UNIPIPE OIL'!G:G,MATCH(A1262,'UNIPIPE OIL'!A:A,0))),"")</f>
        <v/>
      </c>
      <c r="E1262" s="140" t="str">
        <f>IFERROR(IFERROR(IFERROR(IFERROR(IFERROR(INDEX('UNIPIPE AIR'!F:F,MATCH(A1262,'UNIPIPE AIR'!A:A,0)),INDEX('UNIPIPE NITRO'!F:F,MATCH(A1262,'UNIPIPE NITRO'!A:A,0))),INDEX('UNIPIPE VAC'!F:F,MATCH(A1262,'UNIPIPE VAC'!A:A,0))),INDEX('UNIPIPE HP'!F:F,MATCH(A1262,'UNIPIPE HP'!A:A,0))),INDEX('UNIPIPE OIL'!F:F,MATCH(A1262,'UNIPIPE OIL'!A:A,0))),"")</f>
        <v/>
      </c>
      <c r="F1262" s="140" t="str">
        <f t="shared" si="17"/>
        <v/>
      </c>
      <c r="G1262" s="127"/>
      <c r="H1262" s="127"/>
      <c r="I1262" s="127"/>
      <c r="J1262" s="127"/>
      <c r="K1262" s="127"/>
      <c r="L1262" s="127"/>
      <c r="M1262" s="127"/>
      <c r="N1262" s="127"/>
      <c r="O1262" s="127"/>
      <c r="P1262" s="127"/>
      <c r="Q1262" s="127"/>
      <c r="R1262" s="127"/>
      <c r="S1262" s="127"/>
    </row>
    <row r="1263" spans="1:19" ht="18.75" customHeight="1" x14ac:dyDescent="0.2">
      <c r="A1263" s="135">
        <v>1246</v>
      </c>
      <c r="B1263" s="135" t="str">
        <f>IFERROR(IFERROR(IFERROR(IFERROR(IFERROR(INDEX('UNIPIPE AIR'!C:C,MATCH(A1263,'UNIPIPE AIR'!A:A,0)),INDEX('UNIPIPE NITRO'!C:C,MATCH(A1263,'UNIPIPE NITRO'!A:A,0))),INDEX('UNIPIPE VAC'!C:C,MATCH(A1263,'UNIPIPE VAC'!A:A,0))),INDEX('UNIPIPE HP'!C:C,MATCH(A1263,'UNIPIPE HP'!A:A,0))),INDEX('UNIPIPE OIL'!C:C,MATCH(A1263,'UNIPIPE OIL'!A:A,0))),"")</f>
        <v/>
      </c>
      <c r="C1263" s="133" t="str">
        <f>IFERROR(IFERROR(IFERROR(IFERROR(IFERROR(INDEX('UNIPIPE AIR'!E:E,MATCH(A1263,'UNIPIPE AIR'!A:A,0)),INDEX('UNIPIPE NITRO'!E:E,MATCH(A1263,'UNIPIPE NITRO'!A:A,0))),INDEX('UNIPIPE VAC'!E:E,MATCH(A1263,'UNIPIPE VAC'!A:A,0))),INDEX('UNIPIPE HP'!E:E,MATCH(A1263,'UNIPIPE HP'!A:A,0))),INDEX('UNIPIPE OIL'!E:E,MATCH(A1263,'UNIPIPE OIL'!A:A,0))),"")</f>
        <v/>
      </c>
      <c r="D1263" s="139" t="str">
        <f>IFERROR(IFERROR(IFERROR(IFERROR(IFERROR(INDEX('UNIPIPE AIR'!G:G,MATCH(A1263,'UNIPIPE AIR'!A:A,0)),INDEX('UNIPIPE NITRO'!G:G,MATCH(A1263,'UNIPIPE NITRO'!A:A,0))),INDEX('UNIPIPE VAC'!G:G,MATCH(A1263,'UNIPIPE VAC'!A:A,0))),INDEX('UNIPIPE HP'!G:G,MATCH(A1263,'UNIPIPE HP'!A:A,0))),INDEX('UNIPIPE OIL'!G:G,MATCH(A1263,'UNIPIPE OIL'!A:A,0))),"")</f>
        <v/>
      </c>
      <c r="E1263" s="140" t="str">
        <f>IFERROR(IFERROR(IFERROR(IFERROR(IFERROR(INDEX('UNIPIPE AIR'!F:F,MATCH(A1263,'UNIPIPE AIR'!A:A,0)),INDEX('UNIPIPE NITRO'!F:F,MATCH(A1263,'UNIPIPE NITRO'!A:A,0))),INDEX('UNIPIPE VAC'!F:F,MATCH(A1263,'UNIPIPE VAC'!A:A,0))),INDEX('UNIPIPE HP'!F:F,MATCH(A1263,'UNIPIPE HP'!A:A,0))),INDEX('UNIPIPE OIL'!F:F,MATCH(A1263,'UNIPIPE OIL'!A:A,0))),"")</f>
        <v/>
      </c>
      <c r="F1263" s="140" t="str">
        <f t="shared" si="17"/>
        <v/>
      </c>
      <c r="G1263" s="127"/>
      <c r="H1263" s="127"/>
      <c r="I1263" s="127"/>
      <c r="J1263" s="127"/>
      <c r="K1263" s="127"/>
      <c r="L1263" s="127"/>
      <c r="M1263" s="127"/>
      <c r="N1263" s="127"/>
      <c r="O1263" s="127"/>
      <c r="P1263" s="127"/>
      <c r="Q1263" s="127"/>
      <c r="R1263" s="127"/>
      <c r="S1263" s="127"/>
    </row>
    <row r="1264" spans="1:19" ht="18.75" customHeight="1" x14ac:dyDescent="0.2">
      <c r="A1264" s="135">
        <v>1247</v>
      </c>
      <c r="B1264" s="135" t="str">
        <f>IFERROR(IFERROR(IFERROR(IFERROR(IFERROR(INDEX('UNIPIPE AIR'!C:C,MATCH(A1264,'UNIPIPE AIR'!A:A,0)),INDEX('UNIPIPE NITRO'!C:C,MATCH(A1264,'UNIPIPE NITRO'!A:A,0))),INDEX('UNIPIPE VAC'!C:C,MATCH(A1264,'UNIPIPE VAC'!A:A,0))),INDEX('UNIPIPE HP'!C:C,MATCH(A1264,'UNIPIPE HP'!A:A,0))),INDEX('UNIPIPE OIL'!C:C,MATCH(A1264,'UNIPIPE OIL'!A:A,0))),"")</f>
        <v/>
      </c>
      <c r="C1264" s="133" t="str">
        <f>IFERROR(IFERROR(IFERROR(IFERROR(IFERROR(INDEX('UNIPIPE AIR'!E:E,MATCH(A1264,'UNIPIPE AIR'!A:A,0)),INDEX('UNIPIPE NITRO'!E:E,MATCH(A1264,'UNIPIPE NITRO'!A:A,0))),INDEX('UNIPIPE VAC'!E:E,MATCH(A1264,'UNIPIPE VAC'!A:A,0))),INDEX('UNIPIPE HP'!E:E,MATCH(A1264,'UNIPIPE HP'!A:A,0))),INDEX('UNIPIPE OIL'!E:E,MATCH(A1264,'UNIPIPE OIL'!A:A,0))),"")</f>
        <v/>
      </c>
      <c r="D1264" s="139" t="str">
        <f>IFERROR(IFERROR(IFERROR(IFERROR(IFERROR(INDEX('UNIPIPE AIR'!G:G,MATCH(A1264,'UNIPIPE AIR'!A:A,0)),INDEX('UNIPIPE NITRO'!G:G,MATCH(A1264,'UNIPIPE NITRO'!A:A,0))),INDEX('UNIPIPE VAC'!G:G,MATCH(A1264,'UNIPIPE VAC'!A:A,0))),INDEX('UNIPIPE HP'!G:G,MATCH(A1264,'UNIPIPE HP'!A:A,0))),INDEX('UNIPIPE OIL'!G:G,MATCH(A1264,'UNIPIPE OIL'!A:A,0))),"")</f>
        <v/>
      </c>
      <c r="E1264" s="140" t="str">
        <f>IFERROR(IFERROR(IFERROR(IFERROR(IFERROR(INDEX('UNIPIPE AIR'!F:F,MATCH(A1264,'UNIPIPE AIR'!A:A,0)),INDEX('UNIPIPE NITRO'!F:F,MATCH(A1264,'UNIPIPE NITRO'!A:A,0))),INDEX('UNIPIPE VAC'!F:F,MATCH(A1264,'UNIPIPE VAC'!A:A,0))),INDEX('UNIPIPE HP'!F:F,MATCH(A1264,'UNIPIPE HP'!A:A,0))),INDEX('UNIPIPE OIL'!F:F,MATCH(A1264,'UNIPIPE OIL'!A:A,0))),"")</f>
        <v/>
      </c>
      <c r="F1264" s="140" t="str">
        <f t="shared" si="17"/>
        <v/>
      </c>
      <c r="G1264" s="127"/>
      <c r="H1264" s="127"/>
      <c r="I1264" s="127"/>
      <c r="J1264" s="127"/>
      <c r="K1264" s="127"/>
      <c r="L1264" s="127"/>
      <c r="M1264" s="127"/>
      <c r="N1264" s="127"/>
      <c r="O1264" s="127"/>
      <c r="P1264" s="127"/>
      <c r="Q1264" s="127"/>
      <c r="R1264" s="127"/>
      <c r="S1264" s="127"/>
    </row>
    <row r="1265" spans="1:19" ht="18.75" customHeight="1" x14ac:dyDescent="0.2">
      <c r="A1265" s="135">
        <v>1248</v>
      </c>
      <c r="B1265" s="135" t="str">
        <f>IFERROR(IFERROR(IFERROR(IFERROR(IFERROR(INDEX('UNIPIPE AIR'!C:C,MATCH(A1265,'UNIPIPE AIR'!A:A,0)),INDEX('UNIPIPE NITRO'!C:C,MATCH(A1265,'UNIPIPE NITRO'!A:A,0))),INDEX('UNIPIPE VAC'!C:C,MATCH(A1265,'UNIPIPE VAC'!A:A,0))),INDEX('UNIPIPE HP'!C:C,MATCH(A1265,'UNIPIPE HP'!A:A,0))),INDEX('UNIPIPE OIL'!C:C,MATCH(A1265,'UNIPIPE OIL'!A:A,0))),"")</f>
        <v/>
      </c>
      <c r="C1265" s="133" t="str">
        <f>IFERROR(IFERROR(IFERROR(IFERROR(IFERROR(INDEX('UNIPIPE AIR'!E:E,MATCH(A1265,'UNIPIPE AIR'!A:A,0)),INDEX('UNIPIPE NITRO'!E:E,MATCH(A1265,'UNIPIPE NITRO'!A:A,0))),INDEX('UNIPIPE VAC'!E:E,MATCH(A1265,'UNIPIPE VAC'!A:A,0))),INDEX('UNIPIPE HP'!E:E,MATCH(A1265,'UNIPIPE HP'!A:A,0))),INDEX('UNIPIPE OIL'!E:E,MATCH(A1265,'UNIPIPE OIL'!A:A,0))),"")</f>
        <v/>
      </c>
      <c r="D1265" s="139" t="str">
        <f>IFERROR(IFERROR(IFERROR(IFERROR(IFERROR(INDEX('UNIPIPE AIR'!G:G,MATCH(A1265,'UNIPIPE AIR'!A:A,0)),INDEX('UNIPIPE NITRO'!G:G,MATCH(A1265,'UNIPIPE NITRO'!A:A,0))),INDEX('UNIPIPE VAC'!G:G,MATCH(A1265,'UNIPIPE VAC'!A:A,0))),INDEX('UNIPIPE HP'!G:G,MATCH(A1265,'UNIPIPE HP'!A:A,0))),INDEX('UNIPIPE OIL'!G:G,MATCH(A1265,'UNIPIPE OIL'!A:A,0))),"")</f>
        <v/>
      </c>
      <c r="E1265" s="140" t="str">
        <f>IFERROR(IFERROR(IFERROR(IFERROR(IFERROR(INDEX('UNIPIPE AIR'!F:F,MATCH(A1265,'UNIPIPE AIR'!A:A,0)),INDEX('UNIPIPE NITRO'!F:F,MATCH(A1265,'UNIPIPE NITRO'!A:A,0))),INDEX('UNIPIPE VAC'!F:F,MATCH(A1265,'UNIPIPE VAC'!A:A,0))),INDEX('UNIPIPE HP'!F:F,MATCH(A1265,'UNIPIPE HP'!A:A,0))),INDEX('UNIPIPE OIL'!F:F,MATCH(A1265,'UNIPIPE OIL'!A:A,0))),"")</f>
        <v/>
      </c>
      <c r="F1265" s="140" t="str">
        <f t="shared" si="17"/>
        <v/>
      </c>
      <c r="G1265" s="127"/>
      <c r="H1265" s="127"/>
      <c r="I1265" s="127"/>
      <c r="J1265" s="127"/>
      <c r="K1265" s="127"/>
      <c r="L1265" s="127"/>
      <c r="M1265" s="127"/>
      <c r="N1265" s="127"/>
      <c r="O1265" s="127"/>
      <c r="P1265" s="127"/>
      <c r="Q1265" s="127"/>
      <c r="R1265" s="127"/>
      <c r="S1265" s="127"/>
    </row>
    <row r="1266" spans="1:19" ht="18.75" customHeight="1" x14ac:dyDescent="0.2">
      <c r="A1266" s="135">
        <v>1249</v>
      </c>
      <c r="B1266" s="135" t="str">
        <f>IFERROR(IFERROR(IFERROR(IFERROR(IFERROR(INDEX('UNIPIPE AIR'!C:C,MATCH(A1266,'UNIPIPE AIR'!A:A,0)),INDEX('UNIPIPE NITRO'!C:C,MATCH(A1266,'UNIPIPE NITRO'!A:A,0))),INDEX('UNIPIPE VAC'!C:C,MATCH(A1266,'UNIPIPE VAC'!A:A,0))),INDEX('UNIPIPE HP'!C:C,MATCH(A1266,'UNIPIPE HP'!A:A,0))),INDEX('UNIPIPE OIL'!C:C,MATCH(A1266,'UNIPIPE OIL'!A:A,0))),"")</f>
        <v/>
      </c>
      <c r="C1266" s="133" t="str">
        <f>IFERROR(IFERROR(IFERROR(IFERROR(IFERROR(INDEX('UNIPIPE AIR'!E:E,MATCH(A1266,'UNIPIPE AIR'!A:A,0)),INDEX('UNIPIPE NITRO'!E:E,MATCH(A1266,'UNIPIPE NITRO'!A:A,0))),INDEX('UNIPIPE VAC'!E:E,MATCH(A1266,'UNIPIPE VAC'!A:A,0))),INDEX('UNIPIPE HP'!E:E,MATCH(A1266,'UNIPIPE HP'!A:A,0))),INDEX('UNIPIPE OIL'!E:E,MATCH(A1266,'UNIPIPE OIL'!A:A,0))),"")</f>
        <v/>
      </c>
      <c r="D1266" s="139" t="str">
        <f>IFERROR(IFERROR(IFERROR(IFERROR(IFERROR(INDEX('UNIPIPE AIR'!G:G,MATCH(A1266,'UNIPIPE AIR'!A:A,0)),INDEX('UNIPIPE NITRO'!G:G,MATCH(A1266,'UNIPIPE NITRO'!A:A,0))),INDEX('UNIPIPE VAC'!G:G,MATCH(A1266,'UNIPIPE VAC'!A:A,0))),INDEX('UNIPIPE HP'!G:G,MATCH(A1266,'UNIPIPE HP'!A:A,0))),INDEX('UNIPIPE OIL'!G:G,MATCH(A1266,'UNIPIPE OIL'!A:A,0))),"")</f>
        <v/>
      </c>
      <c r="E1266" s="140" t="str">
        <f>IFERROR(IFERROR(IFERROR(IFERROR(IFERROR(INDEX('UNIPIPE AIR'!F:F,MATCH(A1266,'UNIPIPE AIR'!A:A,0)),INDEX('UNIPIPE NITRO'!F:F,MATCH(A1266,'UNIPIPE NITRO'!A:A,0))),INDEX('UNIPIPE VAC'!F:F,MATCH(A1266,'UNIPIPE VAC'!A:A,0))),INDEX('UNIPIPE HP'!F:F,MATCH(A1266,'UNIPIPE HP'!A:A,0))),INDEX('UNIPIPE OIL'!F:F,MATCH(A1266,'UNIPIPE OIL'!A:A,0))),"")</f>
        <v/>
      </c>
      <c r="F1266" s="140" t="str">
        <f t="shared" si="17"/>
        <v/>
      </c>
      <c r="G1266" s="127"/>
      <c r="H1266" s="127"/>
      <c r="I1266" s="127"/>
      <c r="J1266" s="127"/>
      <c r="K1266" s="127"/>
      <c r="L1266" s="127"/>
      <c r="M1266" s="127"/>
      <c r="N1266" s="127"/>
      <c r="O1266" s="127"/>
      <c r="P1266" s="127"/>
      <c r="Q1266" s="127"/>
      <c r="R1266" s="127"/>
      <c r="S1266" s="127"/>
    </row>
    <row r="1267" spans="1:19" ht="18.75" customHeight="1" x14ac:dyDescent="0.2">
      <c r="A1267" s="135">
        <v>1250</v>
      </c>
      <c r="B1267" s="135" t="str">
        <f>IFERROR(IFERROR(IFERROR(IFERROR(IFERROR(INDEX('UNIPIPE AIR'!C:C,MATCH(A1267,'UNIPIPE AIR'!A:A,0)),INDEX('UNIPIPE NITRO'!C:C,MATCH(A1267,'UNIPIPE NITRO'!A:A,0))),INDEX('UNIPIPE VAC'!C:C,MATCH(A1267,'UNIPIPE VAC'!A:A,0))),INDEX('UNIPIPE HP'!C:C,MATCH(A1267,'UNIPIPE HP'!A:A,0))),INDEX('UNIPIPE OIL'!C:C,MATCH(A1267,'UNIPIPE OIL'!A:A,0))),"")</f>
        <v/>
      </c>
      <c r="C1267" s="133" t="str">
        <f>IFERROR(IFERROR(IFERROR(IFERROR(IFERROR(INDEX('UNIPIPE AIR'!E:E,MATCH(A1267,'UNIPIPE AIR'!A:A,0)),INDEX('UNIPIPE NITRO'!E:E,MATCH(A1267,'UNIPIPE NITRO'!A:A,0))),INDEX('UNIPIPE VAC'!E:E,MATCH(A1267,'UNIPIPE VAC'!A:A,0))),INDEX('UNIPIPE HP'!E:E,MATCH(A1267,'UNIPIPE HP'!A:A,0))),INDEX('UNIPIPE OIL'!E:E,MATCH(A1267,'UNIPIPE OIL'!A:A,0))),"")</f>
        <v/>
      </c>
      <c r="D1267" s="139" t="str">
        <f>IFERROR(IFERROR(IFERROR(IFERROR(IFERROR(INDEX('UNIPIPE AIR'!G:G,MATCH(A1267,'UNIPIPE AIR'!A:A,0)),INDEX('UNIPIPE NITRO'!G:G,MATCH(A1267,'UNIPIPE NITRO'!A:A,0))),INDEX('UNIPIPE VAC'!G:G,MATCH(A1267,'UNIPIPE VAC'!A:A,0))),INDEX('UNIPIPE HP'!G:G,MATCH(A1267,'UNIPIPE HP'!A:A,0))),INDEX('UNIPIPE OIL'!G:G,MATCH(A1267,'UNIPIPE OIL'!A:A,0))),"")</f>
        <v/>
      </c>
      <c r="E1267" s="140" t="str">
        <f>IFERROR(IFERROR(IFERROR(IFERROR(IFERROR(INDEX('UNIPIPE AIR'!F:F,MATCH(A1267,'UNIPIPE AIR'!A:A,0)),INDEX('UNIPIPE NITRO'!F:F,MATCH(A1267,'UNIPIPE NITRO'!A:A,0))),INDEX('UNIPIPE VAC'!F:F,MATCH(A1267,'UNIPIPE VAC'!A:A,0))),INDEX('UNIPIPE HP'!F:F,MATCH(A1267,'UNIPIPE HP'!A:A,0))),INDEX('UNIPIPE OIL'!F:F,MATCH(A1267,'UNIPIPE OIL'!A:A,0))),"")</f>
        <v/>
      </c>
      <c r="F1267" s="140" t="str">
        <f t="shared" si="17"/>
        <v/>
      </c>
      <c r="G1267" s="127"/>
      <c r="H1267" s="127"/>
      <c r="I1267" s="127"/>
      <c r="J1267" s="127"/>
      <c r="K1267" s="127"/>
      <c r="L1267" s="127"/>
      <c r="M1267" s="127"/>
      <c r="N1267" s="127"/>
      <c r="O1267" s="127"/>
      <c r="P1267" s="127"/>
      <c r="Q1267" s="127"/>
      <c r="R1267" s="127"/>
      <c r="S1267" s="127"/>
    </row>
    <row r="1268" spans="1:19" ht="18.75" customHeight="1" x14ac:dyDescent="0.2">
      <c r="A1268" s="135">
        <v>1251</v>
      </c>
      <c r="B1268" s="135" t="str">
        <f>IFERROR(IFERROR(IFERROR(IFERROR(IFERROR(INDEX('UNIPIPE AIR'!C:C,MATCH(A1268,'UNIPIPE AIR'!A:A,0)),INDEX('UNIPIPE NITRO'!C:C,MATCH(A1268,'UNIPIPE NITRO'!A:A,0))),INDEX('UNIPIPE VAC'!C:C,MATCH(A1268,'UNIPIPE VAC'!A:A,0))),INDEX('UNIPIPE HP'!C:C,MATCH(A1268,'UNIPIPE HP'!A:A,0))),INDEX('UNIPIPE OIL'!C:C,MATCH(A1268,'UNIPIPE OIL'!A:A,0))),"")</f>
        <v/>
      </c>
      <c r="C1268" s="133" t="str">
        <f>IFERROR(IFERROR(IFERROR(IFERROR(IFERROR(INDEX('UNIPIPE AIR'!E:E,MATCH(A1268,'UNIPIPE AIR'!A:A,0)),INDEX('UNIPIPE NITRO'!E:E,MATCH(A1268,'UNIPIPE NITRO'!A:A,0))),INDEX('UNIPIPE VAC'!E:E,MATCH(A1268,'UNIPIPE VAC'!A:A,0))),INDEX('UNIPIPE HP'!E:E,MATCH(A1268,'UNIPIPE HP'!A:A,0))),INDEX('UNIPIPE OIL'!E:E,MATCH(A1268,'UNIPIPE OIL'!A:A,0))),"")</f>
        <v/>
      </c>
      <c r="D1268" s="139" t="str">
        <f>IFERROR(IFERROR(IFERROR(IFERROR(IFERROR(INDEX('UNIPIPE AIR'!G:G,MATCH(A1268,'UNIPIPE AIR'!A:A,0)),INDEX('UNIPIPE NITRO'!G:G,MATCH(A1268,'UNIPIPE NITRO'!A:A,0))),INDEX('UNIPIPE VAC'!G:G,MATCH(A1268,'UNIPIPE VAC'!A:A,0))),INDEX('UNIPIPE HP'!G:G,MATCH(A1268,'UNIPIPE HP'!A:A,0))),INDEX('UNIPIPE OIL'!G:G,MATCH(A1268,'UNIPIPE OIL'!A:A,0))),"")</f>
        <v/>
      </c>
      <c r="E1268" s="140" t="str">
        <f>IFERROR(IFERROR(IFERROR(IFERROR(IFERROR(INDEX('UNIPIPE AIR'!F:F,MATCH(A1268,'UNIPIPE AIR'!A:A,0)),INDEX('UNIPIPE NITRO'!F:F,MATCH(A1268,'UNIPIPE NITRO'!A:A,0))),INDEX('UNIPIPE VAC'!F:F,MATCH(A1268,'UNIPIPE VAC'!A:A,0))),INDEX('UNIPIPE HP'!F:F,MATCH(A1268,'UNIPIPE HP'!A:A,0))),INDEX('UNIPIPE OIL'!F:F,MATCH(A1268,'UNIPIPE OIL'!A:A,0))),"")</f>
        <v/>
      </c>
      <c r="F1268" s="140" t="str">
        <f t="shared" si="17"/>
        <v/>
      </c>
      <c r="G1268" s="127"/>
      <c r="H1268" s="127"/>
      <c r="I1268" s="127"/>
      <c r="J1268" s="127"/>
      <c r="K1268" s="127"/>
      <c r="L1268" s="127"/>
      <c r="M1268" s="127"/>
      <c r="N1268" s="127"/>
      <c r="O1268" s="127"/>
      <c r="P1268" s="127"/>
      <c r="Q1268" s="127"/>
      <c r="R1268" s="127"/>
      <c r="S1268" s="127"/>
    </row>
    <row r="1269" spans="1:19" ht="18.75" customHeight="1" x14ac:dyDescent="0.2">
      <c r="A1269" s="135">
        <v>1252</v>
      </c>
      <c r="B1269" s="135" t="str">
        <f>IFERROR(IFERROR(IFERROR(IFERROR(IFERROR(INDEX('UNIPIPE AIR'!C:C,MATCH(A1269,'UNIPIPE AIR'!A:A,0)),INDEX('UNIPIPE NITRO'!C:C,MATCH(A1269,'UNIPIPE NITRO'!A:A,0))),INDEX('UNIPIPE VAC'!C:C,MATCH(A1269,'UNIPIPE VAC'!A:A,0))),INDEX('UNIPIPE HP'!C:C,MATCH(A1269,'UNIPIPE HP'!A:A,0))),INDEX('UNIPIPE OIL'!C:C,MATCH(A1269,'UNIPIPE OIL'!A:A,0))),"")</f>
        <v/>
      </c>
      <c r="C1269" s="133" t="str">
        <f>IFERROR(IFERROR(IFERROR(IFERROR(IFERROR(INDEX('UNIPIPE AIR'!E:E,MATCH(A1269,'UNIPIPE AIR'!A:A,0)),INDEX('UNIPIPE NITRO'!E:E,MATCH(A1269,'UNIPIPE NITRO'!A:A,0))),INDEX('UNIPIPE VAC'!E:E,MATCH(A1269,'UNIPIPE VAC'!A:A,0))),INDEX('UNIPIPE HP'!E:E,MATCH(A1269,'UNIPIPE HP'!A:A,0))),INDEX('UNIPIPE OIL'!E:E,MATCH(A1269,'UNIPIPE OIL'!A:A,0))),"")</f>
        <v/>
      </c>
      <c r="D1269" s="139" t="str">
        <f>IFERROR(IFERROR(IFERROR(IFERROR(IFERROR(INDEX('UNIPIPE AIR'!G:G,MATCH(A1269,'UNIPIPE AIR'!A:A,0)),INDEX('UNIPIPE NITRO'!G:G,MATCH(A1269,'UNIPIPE NITRO'!A:A,0))),INDEX('UNIPIPE VAC'!G:G,MATCH(A1269,'UNIPIPE VAC'!A:A,0))),INDEX('UNIPIPE HP'!G:G,MATCH(A1269,'UNIPIPE HP'!A:A,0))),INDEX('UNIPIPE OIL'!G:G,MATCH(A1269,'UNIPIPE OIL'!A:A,0))),"")</f>
        <v/>
      </c>
      <c r="E1269" s="140" t="str">
        <f>IFERROR(IFERROR(IFERROR(IFERROR(IFERROR(INDEX('UNIPIPE AIR'!F:F,MATCH(A1269,'UNIPIPE AIR'!A:A,0)),INDEX('UNIPIPE NITRO'!F:F,MATCH(A1269,'UNIPIPE NITRO'!A:A,0))),INDEX('UNIPIPE VAC'!F:F,MATCH(A1269,'UNIPIPE VAC'!A:A,0))),INDEX('UNIPIPE HP'!F:F,MATCH(A1269,'UNIPIPE HP'!A:A,0))),INDEX('UNIPIPE OIL'!F:F,MATCH(A1269,'UNIPIPE OIL'!A:A,0))),"")</f>
        <v/>
      </c>
      <c r="F1269" s="140" t="str">
        <f t="shared" si="17"/>
        <v/>
      </c>
      <c r="G1269" s="127"/>
      <c r="H1269" s="127"/>
      <c r="I1269" s="127"/>
      <c r="J1269" s="127"/>
      <c r="K1269" s="127"/>
      <c r="L1269" s="127"/>
      <c r="M1269" s="127"/>
      <c r="N1269" s="127"/>
      <c r="O1269" s="127"/>
      <c r="P1269" s="127"/>
      <c r="Q1269" s="127"/>
      <c r="R1269" s="127"/>
      <c r="S1269" s="127"/>
    </row>
    <row r="1270" spans="1:19" ht="18.75" customHeight="1" x14ac:dyDescent="0.2">
      <c r="A1270" s="135">
        <v>1253</v>
      </c>
      <c r="B1270" s="135" t="str">
        <f>IFERROR(IFERROR(IFERROR(IFERROR(IFERROR(INDEX('UNIPIPE AIR'!C:C,MATCH(A1270,'UNIPIPE AIR'!A:A,0)),INDEX('UNIPIPE NITRO'!C:C,MATCH(A1270,'UNIPIPE NITRO'!A:A,0))),INDEX('UNIPIPE VAC'!C:C,MATCH(A1270,'UNIPIPE VAC'!A:A,0))),INDEX('UNIPIPE HP'!C:C,MATCH(A1270,'UNIPIPE HP'!A:A,0))),INDEX('UNIPIPE OIL'!C:C,MATCH(A1270,'UNIPIPE OIL'!A:A,0))),"")</f>
        <v/>
      </c>
      <c r="C1270" s="133" t="str">
        <f>IFERROR(IFERROR(IFERROR(IFERROR(IFERROR(INDEX('UNIPIPE AIR'!E:E,MATCH(A1270,'UNIPIPE AIR'!A:A,0)),INDEX('UNIPIPE NITRO'!E:E,MATCH(A1270,'UNIPIPE NITRO'!A:A,0))),INDEX('UNIPIPE VAC'!E:E,MATCH(A1270,'UNIPIPE VAC'!A:A,0))),INDEX('UNIPIPE HP'!E:E,MATCH(A1270,'UNIPIPE HP'!A:A,0))),INDEX('UNIPIPE OIL'!E:E,MATCH(A1270,'UNIPIPE OIL'!A:A,0))),"")</f>
        <v/>
      </c>
      <c r="D1270" s="139" t="str">
        <f>IFERROR(IFERROR(IFERROR(IFERROR(IFERROR(INDEX('UNIPIPE AIR'!G:G,MATCH(A1270,'UNIPIPE AIR'!A:A,0)),INDEX('UNIPIPE NITRO'!G:G,MATCH(A1270,'UNIPIPE NITRO'!A:A,0))),INDEX('UNIPIPE VAC'!G:G,MATCH(A1270,'UNIPIPE VAC'!A:A,0))),INDEX('UNIPIPE HP'!G:G,MATCH(A1270,'UNIPIPE HP'!A:A,0))),INDEX('UNIPIPE OIL'!G:G,MATCH(A1270,'UNIPIPE OIL'!A:A,0))),"")</f>
        <v/>
      </c>
      <c r="E1270" s="140" t="str">
        <f>IFERROR(IFERROR(IFERROR(IFERROR(IFERROR(INDEX('UNIPIPE AIR'!F:F,MATCH(A1270,'UNIPIPE AIR'!A:A,0)),INDEX('UNIPIPE NITRO'!F:F,MATCH(A1270,'UNIPIPE NITRO'!A:A,0))),INDEX('UNIPIPE VAC'!F:F,MATCH(A1270,'UNIPIPE VAC'!A:A,0))),INDEX('UNIPIPE HP'!F:F,MATCH(A1270,'UNIPIPE HP'!A:A,0))),INDEX('UNIPIPE OIL'!F:F,MATCH(A1270,'UNIPIPE OIL'!A:A,0))),"")</f>
        <v/>
      </c>
      <c r="F1270" s="140" t="str">
        <f t="shared" si="17"/>
        <v/>
      </c>
      <c r="G1270" s="127"/>
      <c r="H1270" s="127"/>
      <c r="I1270" s="127"/>
      <c r="J1270" s="127"/>
      <c r="K1270" s="127"/>
      <c r="L1270" s="127"/>
      <c r="M1270" s="127"/>
      <c r="N1270" s="127"/>
      <c r="O1270" s="127"/>
      <c r="P1270" s="127"/>
      <c r="Q1270" s="127"/>
      <c r="R1270" s="127"/>
      <c r="S1270" s="127"/>
    </row>
    <row r="1271" spans="1:19" ht="18.75" customHeight="1" x14ac:dyDescent="0.2">
      <c r="A1271" s="135">
        <v>1254</v>
      </c>
      <c r="B1271" s="135" t="str">
        <f>IFERROR(IFERROR(IFERROR(IFERROR(IFERROR(INDEX('UNIPIPE AIR'!C:C,MATCH(A1271,'UNIPIPE AIR'!A:A,0)),INDEX('UNIPIPE NITRO'!C:C,MATCH(A1271,'UNIPIPE NITRO'!A:A,0))),INDEX('UNIPIPE VAC'!C:C,MATCH(A1271,'UNIPIPE VAC'!A:A,0))),INDEX('UNIPIPE HP'!C:C,MATCH(A1271,'UNIPIPE HP'!A:A,0))),INDEX('UNIPIPE OIL'!C:C,MATCH(A1271,'UNIPIPE OIL'!A:A,0))),"")</f>
        <v/>
      </c>
      <c r="C1271" s="133" t="str">
        <f>IFERROR(IFERROR(IFERROR(IFERROR(IFERROR(INDEX('UNIPIPE AIR'!E:E,MATCH(A1271,'UNIPIPE AIR'!A:A,0)),INDEX('UNIPIPE NITRO'!E:E,MATCH(A1271,'UNIPIPE NITRO'!A:A,0))),INDEX('UNIPIPE VAC'!E:E,MATCH(A1271,'UNIPIPE VAC'!A:A,0))),INDEX('UNIPIPE HP'!E:E,MATCH(A1271,'UNIPIPE HP'!A:A,0))),INDEX('UNIPIPE OIL'!E:E,MATCH(A1271,'UNIPIPE OIL'!A:A,0))),"")</f>
        <v/>
      </c>
      <c r="D1271" s="139" t="str">
        <f>IFERROR(IFERROR(IFERROR(IFERROR(IFERROR(INDEX('UNIPIPE AIR'!G:G,MATCH(A1271,'UNIPIPE AIR'!A:A,0)),INDEX('UNIPIPE NITRO'!G:G,MATCH(A1271,'UNIPIPE NITRO'!A:A,0))),INDEX('UNIPIPE VAC'!G:G,MATCH(A1271,'UNIPIPE VAC'!A:A,0))),INDEX('UNIPIPE HP'!G:G,MATCH(A1271,'UNIPIPE HP'!A:A,0))),INDEX('UNIPIPE OIL'!G:G,MATCH(A1271,'UNIPIPE OIL'!A:A,0))),"")</f>
        <v/>
      </c>
      <c r="E1271" s="140" t="str">
        <f>IFERROR(IFERROR(IFERROR(IFERROR(IFERROR(INDEX('UNIPIPE AIR'!F:F,MATCH(A1271,'UNIPIPE AIR'!A:A,0)),INDEX('UNIPIPE NITRO'!F:F,MATCH(A1271,'UNIPIPE NITRO'!A:A,0))),INDEX('UNIPIPE VAC'!F:F,MATCH(A1271,'UNIPIPE VAC'!A:A,0))),INDEX('UNIPIPE HP'!F:F,MATCH(A1271,'UNIPIPE HP'!A:A,0))),INDEX('UNIPIPE OIL'!F:F,MATCH(A1271,'UNIPIPE OIL'!A:A,0))),"")</f>
        <v/>
      </c>
      <c r="F1271" s="140" t="str">
        <f t="shared" si="17"/>
        <v/>
      </c>
      <c r="G1271" s="127"/>
      <c r="H1271" s="127"/>
      <c r="I1271" s="127"/>
      <c r="J1271" s="127"/>
      <c r="K1271" s="127"/>
      <c r="L1271" s="127"/>
      <c r="M1271" s="127"/>
      <c r="N1271" s="127"/>
      <c r="O1271" s="127"/>
      <c r="P1271" s="127"/>
      <c r="Q1271" s="127"/>
      <c r="R1271" s="127"/>
      <c r="S1271" s="127"/>
    </row>
    <row r="1272" spans="1:19" ht="18.75" customHeight="1" x14ac:dyDescent="0.2">
      <c r="A1272" s="135">
        <v>1255</v>
      </c>
      <c r="B1272" s="135" t="str">
        <f>IFERROR(IFERROR(IFERROR(IFERROR(IFERROR(INDEX('UNIPIPE AIR'!C:C,MATCH(A1272,'UNIPIPE AIR'!A:A,0)),INDEX('UNIPIPE NITRO'!C:C,MATCH(A1272,'UNIPIPE NITRO'!A:A,0))),INDEX('UNIPIPE VAC'!C:C,MATCH(A1272,'UNIPIPE VAC'!A:A,0))),INDEX('UNIPIPE HP'!C:C,MATCH(A1272,'UNIPIPE HP'!A:A,0))),INDEX('UNIPIPE OIL'!C:C,MATCH(A1272,'UNIPIPE OIL'!A:A,0))),"")</f>
        <v/>
      </c>
      <c r="C1272" s="133" t="str">
        <f>IFERROR(IFERROR(IFERROR(IFERROR(IFERROR(INDEX('UNIPIPE AIR'!E:E,MATCH(A1272,'UNIPIPE AIR'!A:A,0)),INDEX('UNIPIPE NITRO'!E:E,MATCH(A1272,'UNIPIPE NITRO'!A:A,0))),INDEX('UNIPIPE VAC'!E:E,MATCH(A1272,'UNIPIPE VAC'!A:A,0))),INDEX('UNIPIPE HP'!E:E,MATCH(A1272,'UNIPIPE HP'!A:A,0))),INDEX('UNIPIPE OIL'!E:E,MATCH(A1272,'UNIPIPE OIL'!A:A,0))),"")</f>
        <v/>
      </c>
      <c r="D1272" s="139" t="str">
        <f>IFERROR(IFERROR(IFERROR(IFERROR(IFERROR(INDEX('UNIPIPE AIR'!G:G,MATCH(A1272,'UNIPIPE AIR'!A:A,0)),INDEX('UNIPIPE NITRO'!G:G,MATCH(A1272,'UNIPIPE NITRO'!A:A,0))),INDEX('UNIPIPE VAC'!G:G,MATCH(A1272,'UNIPIPE VAC'!A:A,0))),INDEX('UNIPIPE HP'!G:G,MATCH(A1272,'UNIPIPE HP'!A:A,0))),INDEX('UNIPIPE OIL'!G:G,MATCH(A1272,'UNIPIPE OIL'!A:A,0))),"")</f>
        <v/>
      </c>
      <c r="E1272" s="140" t="str">
        <f>IFERROR(IFERROR(IFERROR(IFERROR(IFERROR(INDEX('UNIPIPE AIR'!F:F,MATCH(A1272,'UNIPIPE AIR'!A:A,0)),INDEX('UNIPIPE NITRO'!F:F,MATCH(A1272,'UNIPIPE NITRO'!A:A,0))),INDEX('UNIPIPE VAC'!F:F,MATCH(A1272,'UNIPIPE VAC'!A:A,0))),INDEX('UNIPIPE HP'!F:F,MATCH(A1272,'UNIPIPE HP'!A:A,0))),INDEX('UNIPIPE OIL'!F:F,MATCH(A1272,'UNIPIPE OIL'!A:A,0))),"")</f>
        <v/>
      </c>
      <c r="F1272" s="140" t="str">
        <f t="shared" si="17"/>
        <v/>
      </c>
      <c r="G1272" s="127"/>
      <c r="H1272" s="127"/>
      <c r="I1272" s="127"/>
      <c r="J1272" s="127"/>
      <c r="K1272" s="127"/>
      <c r="L1272" s="127"/>
      <c r="M1272" s="127"/>
      <c r="N1272" s="127"/>
      <c r="O1272" s="127"/>
      <c r="P1272" s="127"/>
      <c r="Q1272" s="127"/>
      <c r="R1272" s="127"/>
      <c r="S1272" s="127"/>
    </row>
    <row r="1273" spans="1:19" ht="18.75" customHeight="1" x14ac:dyDescent="0.2">
      <c r="A1273" s="135">
        <v>1256</v>
      </c>
      <c r="B1273" s="135" t="str">
        <f>IFERROR(IFERROR(IFERROR(IFERROR(IFERROR(INDEX('UNIPIPE AIR'!C:C,MATCH(A1273,'UNIPIPE AIR'!A:A,0)),INDEX('UNIPIPE NITRO'!C:C,MATCH(A1273,'UNIPIPE NITRO'!A:A,0))),INDEX('UNIPIPE VAC'!C:C,MATCH(A1273,'UNIPIPE VAC'!A:A,0))),INDEX('UNIPIPE HP'!C:C,MATCH(A1273,'UNIPIPE HP'!A:A,0))),INDEX('UNIPIPE OIL'!C:C,MATCH(A1273,'UNIPIPE OIL'!A:A,0))),"")</f>
        <v/>
      </c>
      <c r="C1273" s="133" t="str">
        <f>IFERROR(IFERROR(IFERROR(IFERROR(IFERROR(INDEX('UNIPIPE AIR'!E:E,MATCH(A1273,'UNIPIPE AIR'!A:A,0)),INDEX('UNIPIPE NITRO'!E:E,MATCH(A1273,'UNIPIPE NITRO'!A:A,0))),INDEX('UNIPIPE VAC'!E:E,MATCH(A1273,'UNIPIPE VAC'!A:A,0))),INDEX('UNIPIPE HP'!E:E,MATCH(A1273,'UNIPIPE HP'!A:A,0))),INDEX('UNIPIPE OIL'!E:E,MATCH(A1273,'UNIPIPE OIL'!A:A,0))),"")</f>
        <v/>
      </c>
      <c r="D1273" s="139" t="str">
        <f>IFERROR(IFERROR(IFERROR(IFERROR(IFERROR(INDEX('UNIPIPE AIR'!G:G,MATCH(A1273,'UNIPIPE AIR'!A:A,0)),INDEX('UNIPIPE NITRO'!G:G,MATCH(A1273,'UNIPIPE NITRO'!A:A,0))),INDEX('UNIPIPE VAC'!G:G,MATCH(A1273,'UNIPIPE VAC'!A:A,0))),INDEX('UNIPIPE HP'!G:G,MATCH(A1273,'UNIPIPE HP'!A:A,0))),INDEX('UNIPIPE OIL'!G:G,MATCH(A1273,'UNIPIPE OIL'!A:A,0))),"")</f>
        <v/>
      </c>
      <c r="E1273" s="140" t="str">
        <f>IFERROR(IFERROR(IFERROR(IFERROR(IFERROR(INDEX('UNIPIPE AIR'!F:F,MATCH(A1273,'UNIPIPE AIR'!A:A,0)),INDEX('UNIPIPE NITRO'!F:F,MATCH(A1273,'UNIPIPE NITRO'!A:A,0))),INDEX('UNIPIPE VAC'!F:F,MATCH(A1273,'UNIPIPE VAC'!A:A,0))),INDEX('UNIPIPE HP'!F:F,MATCH(A1273,'UNIPIPE HP'!A:A,0))),INDEX('UNIPIPE OIL'!F:F,MATCH(A1273,'UNIPIPE OIL'!A:A,0))),"")</f>
        <v/>
      </c>
      <c r="F1273" s="140" t="str">
        <f t="shared" si="17"/>
        <v/>
      </c>
      <c r="G1273" s="127"/>
      <c r="H1273" s="127"/>
      <c r="I1273" s="127"/>
      <c r="J1273" s="127"/>
      <c r="K1273" s="127"/>
      <c r="L1273" s="127"/>
      <c r="M1273" s="127"/>
      <c r="N1273" s="127"/>
      <c r="O1273" s="127"/>
      <c r="P1273" s="127"/>
      <c r="Q1273" s="127"/>
      <c r="R1273" s="127"/>
      <c r="S1273" s="127"/>
    </row>
    <row r="1274" spans="1:19" ht="18.75" customHeight="1" x14ac:dyDescent="0.2">
      <c r="A1274" s="135">
        <v>1257</v>
      </c>
      <c r="B1274" s="135" t="str">
        <f>IFERROR(IFERROR(IFERROR(IFERROR(IFERROR(INDEX('UNIPIPE AIR'!C:C,MATCH(A1274,'UNIPIPE AIR'!A:A,0)),INDEX('UNIPIPE NITRO'!C:C,MATCH(A1274,'UNIPIPE NITRO'!A:A,0))),INDEX('UNIPIPE VAC'!C:C,MATCH(A1274,'UNIPIPE VAC'!A:A,0))),INDEX('UNIPIPE HP'!C:C,MATCH(A1274,'UNIPIPE HP'!A:A,0))),INDEX('UNIPIPE OIL'!C:C,MATCH(A1274,'UNIPIPE OIL'!A:A,0))),"")</f>
        <v/>
      </c>
      <c r="C1274" s="133" t="str">
        <f>IFERROR(IFERROR(IFERROR(IFERROR(IFERROR(INDEX('UNIPIPE AIR'!E:E,MATCH(A1274,'UNIPIPE AIR'!A:A,0)),INDEX('UNIPIPE NITRO'!E:E,MATCH(A1274,'UNIPIPE NITRO'!A:A,0))),INDEX('UNIPIPE VAC'!E:E,MATCH(A1274,'UNIPIPE VAC'!A:A,0))),INDEX('UNIPIPE HP'!E:E,MATCH(A1274,'UNIPIPE HP'!A:A,0))),INDEX('UNIPIPE OIL'!E:E,MATCH(A1274,'UNIPIPE OIL'!A:A,0))),"")</f>
        <v/>
      </c>
      <c r="D1274" s="139" t="str">
        <f>IFERROR(IFERROR(IFERROR(IFERROR(IFERROR(INDEX('UNIPIPE AIR'!G:G,MATCH(A1274,'UNIPIPE AIR'!A:A,0)),INDEX('UNIPIPE NITRO'!G:G,MATCH(A1274,'UNIPIPE NITRO'!A:A,0))),INDEX('UNIPIPE VAC'!G:G,MATCH(A1274,'UNIPIPE VAC'!A:A,0))),INDEX('UNIPIPE HP'!G:G,MATCH(A1274,'UNIPIPE HP'!A:A,0))),INDEX('UNIPIPE OIL'!G:G,MATCH(A1274,'UNIPIPE OIL'!A:A,0))),"")</f>
        <v/>
      </c>
      <c r="E1274" s="140" t="str">
        <f>IFERROR(IFERROR(IFERROR(IFERROR(IFERROR(INDEX('UNIPIPE AIR'!F:F,MATCH(A1274,'UNIPIPE AIR'!A:A,0)),INDEX('UNIPIPE NITRO'!F:F,MATCH(A1274,'UNIPIPE NITRO'!A:A,0))),INDEX('UNIPIPE VAC'!F:F,MATCH(A1274,'UNIPIPE VAC'!A:A,0))),INDEX('UNIPIPE HP'!F:F,MATCH(A1274,'UNIPIPE HP'!A:A,0))),INDEX('UNIPIPE OIL'!F:F,MATCH(A1274,'UNIPIPE OIL'!A:A,0))),"")</f>
        <v/>
      </c>
      <c r="F1274" s="140" t="str">
        <f t="shared" si="17"/>
        <v/>
      </c>
      <c r="G1274" s="127"/>
      <c r="H1274" s="127"/>
      <c r="I1274" s="127"/>
      <c r="J1274" s="127"/>
      <c r="K1274" s="127"/>
      <c r="L1274" s="127"/>
      <c r="M1274" s="127"/>
      <c r="N1274" s="127"/>
      <c r="O1274" s="127"/>
      <c r="P1274" s="127"/>
      <c r="Q1274" s="127"/>
      <c r="R1274" s="127"/>
      <c r="S1274" s="127"/>
    </row>
    <row r="1275" spans="1:19" ht="18.75" customHeight="1" x14ac:dyDescent="0.2">
      <c r="A1275" s="135">
        <v>1258</v>
      </c>
      <c r="B1275" s="135" t="str">
        <f>IFERROR(IFERROR(IFERROR(IFERROR(IFERROR(INDEX('UNIPIPE AIR'!C:C,MATCH(A1275,'UNIPIPE AIR'!A:A,0)),INDEX('UNIPIPE NITRO'!C:C,MATCH(A1275,'UNIPIPE NITRO'!A:A,0))),INDEX('UNIPIPE VAC'!C:C,MATCH(A1275,'UNIPIPE VAC'!A:A,0))),INDEX('UNIPIPE HP'!C:C,MATCH(A1275,'UNIPIPE HP'!A:A,0))),INDEX('UNIPIPE OIL'!C:C,MATCH(A1275,'UNIPIPE OIL'!A:A,0))),"")</f>
        <v/>
      </c>
      <c r="C1275" s="133" t="str">
        <f>IFERROR(IFERROR(IFERROR(IFERROR(IFERROR(INDEX('UNIPIPE AIR'!E:E,MATCH(A1275,'UNIPIPE AIR'!A:A,0)),INDEX('UNIPIPE NITRO'!E:E,MATCH(A1275,'UNIPIPE NITRO'!A:A,0))),INDEX('UNIPIPE VAC'!E:E,MATCH(A1275,'UNIPIPE VAC'!A:A,0))),INDEX('UNIPIPE HP'!E:E,MATCH(A1275,'UNIPIPE HP'!A:A,0))),INDEX('UNIPIPE OIL'!E:E,MATCH(A1275,'UNIPIPE OIL'!A:A,0))),"")</f>
        <v/>
      </c>
      <c r="D1275" s="139" t="str">
        <f>IFERROR(IFERROR(IFERROR(IFERROR(IFERROR(INDEX('UNIPIPE AIR'!G:G,MATCH(A1275,'UNIPIPE AIR'!A:A,0)),INDEX('UNIPIPE NITRO'!G:G,MATCH(A1275,'UNIPIPE NITRO'!A:A,0))),INDEX('UNIPIPE VAC'!G:G,MATCH(A1275,'UNIPIPE VAC'!A:A,0))),INDEX('UNIPIPE HP'!G:G,MATCH(A1275,'UNIPIPE HP'!A:A,0))),INDEX('UNIPIPE OIL'!G:G,MATCH(A1275,'UNIPIPE OIL'!A:A,0))),"")</f>
        <v/>
      </c>
      <c r="E1275" s="140" t="str">
        <f>IFERROR(IFERROR(IFERROR(IFERROR(IFERROR(INDEX('UNIPIPE AIR'!F:F,MATCH(A1275,'UNIPIPE AIR'!A:A,0)),INDEX('UNIPIPE NITRO'!F:F,MATCH(A1275,'UNIPIPE NITRO'!A:A,0))),INDEX('UNIPIPE VAC'!F:F,MATCH(A1275,'UNIPIPE VAC'!A:A,0))),INDEX('UNIPIPE HP'!F:F,MATCH(A1275,'UNIPIPE HP'!A:A,0))),INDEX('UNIPIPE OIL'!F:F,MATCH(A1275,'UNIPIPE OIL'!A:A,0))),"")</f>
        <v/>
      </c>
      <c r="F1275" s="140" t="str">
        <f t="shared" si="17"/>
        <v/>
      </c>
      <c r="G1275" s="127"/>
      <c r="H1275" s="127"/>
      <c r="I1275" s="127"/>
      <c r="J1275" s="127"/>
      <c r="K1275" s="127"/>
      <c r="L1275" s="127"/>
      <c r="M1275" s="127"/>
      <c r="N1275" s="127"/>
      <c r="O1275" s="127"/>
      <c r="P1275" s="127"/>
      <c r="Q1275" s="127"/>
      <c r="R1275" s="127"/>
      <c r="S1275" s="127"/>
    </row>
    <row r="1276" spans="1:19" ht="18.75" customHeight="1" x14ac:dyDescent="0.2">
      <c r="A1276" s="135">
        <v>1259</v>
      </c>
      <c r="B1276" s="135" t="str">
        <f>IFERROR(IFERROR(IFERROR(IFERROR(IFERROR(INDEX('UNIPIPE AIR'!C:C,MATCH(A1276,'UNIPIPE AIR'!A:A,0)),INDEX('UNIPIPE NITRO'!C:C,MATCH(A1276,'UNIPIPE NITRO'!A:A,0))),INDEX('UNIPIPE VAC'!C:C,MATCH(A1276,'UNIPIPE VAC'!A:A,0))),INDEX('UNIPIPE HP'!C:C,MATCH(A1276,'UNIPIPE HP'!A:A,0))),INDEX('UNIPIPE OIL'!C:C,MATCH(A1276,'UNIPIPE OIL'!A:A,0))),"")</f>
        <v/>
      </c>
      <c r="C1276" s="133" t="str">
        <f>IFERROR(IFERROR(IFERROR(IFERROR(IFERROR(INDEX('UNIPIPE AIR'!E:E,MATCH(A1276,'UNIPIPE AIR'!A:A,0)),INDEX('UNIPIPE NITRO'!E:E,MATCH(A1276,'UNIPIPE NITRO'!A:A,0))),INDEX('UNIPIPE VAC'!E:E,MATCH(A1276,'UNIPIPE VAC'!A:A,0))),INDEX('UNIPIPE HP'!E:E,MATCH(A1276,'UNIPIPE HP'!A:A,0))),INDEX('UNIPIPE OIL'!E:E,MATCH(A1276,'UNIPIPE OIL'!A:A,0))),"")</f>
        <v/>
      </c>
      <c r="D1276" s="139" t="str">
        <f>IFERROR(IFERROR(IFERROR(IFERROR(IFERROR(INDEX('UNIPIPE AIR'!G:G,MATCH(A1276,'UNIPIPE AIR'!A:A,0)),INDEX('UNIPIPE NITRO'!G:G,MATCH(A1276,'UNIPIPE NITRO'!A:A,0))),INDEX('UNIPIPE VAC'!G:G,MATCH(A1276,'UNIPIPE VAC'!A:A,0))),INDEX('UNIPIPE HP'!G:G,MATCH(A1276,'UNIPIPE HP'!A:A,0))),INDEX('UNIPIPE OIL'!G:G,MATCH(A1276,'UNIPIPE OIL'!A:A,0))),"")</f>
        <v/>
      </c>
      <c r="E1276" s="140" t="str">
        <f>IFERROR(IFERROR(IFERROR(IFERROR(IFERROR(INDEX('UNIPIPE AIR'!F:F,MATCH(A1276,'UNIPIPE AIR'!A:A,0)),INDEX('UNIPIPE NITRO'!F:F,MATCH(A1276,'UNIPIPE NITRO'!A:A,0))),INDEX('UNIPIPE VAC'!F:F,MATCH(A1276,'UNIPIPE VAC'!A:A,0))),INDEX('UNIPIPE HP'!F:F,MATCH(A1276,'UNIPIPE HP'!A:A,0))),INDEX('UNIPIPE OIL'!F:F,MATCH(A1276,'UNIPIPE OIL'!A:A,0))),"")</f>
        <v/>
      </c>
      <c r="F1276" s="140" t="str">
        <f t="shared" si="17"/>
        <v/>
      </c>
      <c r="G1276" s="127"/>
      <c r="H1276" s="127"/>
      <c r="I1276" s="127"/>
      <c r="J1276" s="127"/>
      <c r="K1276" s="127"/>
      <c r="L1276" s="127"/>
      <c r="M1276" s="127"/>
      <c r="N1276" s="127"/>
      <c r="O1276" s="127"/>
      <c r="P1276" s="127"/>
      <c r="Q1276" s="127"/>
      <c r="R1276" s="127"/>
      <c r="S1276" s="127"/>
    </row>
    <row r="1277" spans="1:19" ht="18.75" customHeight="1" x14ac:dyDescent="0.2">
      <c r="A1277" s="135">
        <v>1260</v>
      </c>
      <c r="B1277" s="135" t="str">
        <f>IFERROR(IFERROR(IFERROR(IFERROR(IFERROR(INDEX('UNIPIPE AIR'!C:C,MATCH(A1277,'UNIPIPE AIR'!A:A,0)),INDEX('UNIPIPE NITRO'!C:C,MATCH(A1277,'UNIPIPE NITRO'!A:A,0))),INDEX('UNIPIPE VAC'!C:C,MATCH(A1277,'UNIPIPE VAC'!A:A,0))),INDEX('UNIPIPE HP'!C:C,MATCH(A1277,'UNIPIPE HP'!A:A,0))),INDEX('UNIPIPE OIL'!C:C,MATCH(A1277,'UNIPIPE OIL'!A:A,0))),"")</f>
        <v/>
      </c>
      <c r="C1277" s="133" t="str">
        <f>IFERROR(IFERROR(IFERROR(IFERROR(IFERROR(INDEX('UNIPIPE AIR'!E:E,MATCH(A1277,'UNIPIPE AIR'!A:A,0)),INDEX('UNIPIPE NITRO'!E:E,MATCH(A1277,'UNIPIPE NITRO'!A:A,0))),INDEX('UNIPIPE VAC'!E:E,MATCH(A1277,'UNIPIPE VAC'!A:A,0))),INDEX('UNIPIPE HP'!E:E,MATCH(A1277,'UNIPIPE HP'!A:A,0))),INDEX('UNIPIPE OIL'!E:E,MATCH(A1277,'UNIPIPE OIL'!A:A,0))),"")</f>
        <v/>
      </c>
      <c r="D1277" s="139" t="str">
        <f>IFERROR(IFERROR(IFERROR(IFERROR(IFERROR(INDEX('UNIPIPE AIR'!G:G,MATCH(A1277,'UNIPIPE AIR'!A:A,0)),INDEX('UNIPIPE NITRO'!G:G,MATCH(A1277,'UNIPIPE NITRO'!A:A,0))),INDEX('UNIPIPE VAC'!G:G,MATCH(A1277,'UNIPIPE VAC'!A:A,0))),INDEX('UNIPIPE HP'!G:G,MATCH(A1277,'UNIPIPE HP'!A:A,0))),INDEX('UNIPIPE OIL'!G:G,MATCH(A1277,'UNIPIPE OIL'!A:A,0))),"")</f>
        <v/>
      </c>
      <c r="E1277" s="140" t="str">
        <f>IFERROR(IFERROR(IFERROR(IFERROR(IFERROR(INDEX('UNIPIPE AIR'!F:F,MATCH(A1277,'UNIPIPE AIR'!A:A,0)),INDEX('UNIPIPE NITRO'!F:F,MATCH(A1277,'UNIPIPE NITRO'!A:A,0))),INDEX('UNIPIPE VAC'!F:F,MATCH(A1277,'UNIPIPE VAC'!A:A,0))),INDEX('UNIPIPE HP'!F:F,MATCH(A1277,'UNIPIPE HP'!A:A,0))),INDEX('UNIPIPE OIL'!F:F,MATCH(A1277,'UNIPIPE OIL'!A:A,0))),"")</f>
        <v/>
      </c>
      <c r="F1277" s="140" t="str">
        <f t="shared" si="17"/>
        <v/>
      </c>
      <c r="G1277" s="127"/>
      <c r="H1277" s="127"/>
      <c r="I1277" s="127"/>
      <c r="J1277" s="127"/>
      <c r="K1277" s="127"/>
      <c r="L1277" s="127"/>
      <c r="M1277" s="127"/>
      <c r="N1277" s="127"/>
      <c r="O1277" s="127"/>
      <c r="P1277" s="127"/>
      <c r="Q1277" s="127"/>
      <c r="R1277" s="127"/>
      <c r="S1277" s="127"/>
    </row>
    <row r="1278" spans="1:19" ht="18.75" customHeight="1" x14ac:dyDescent="0.2">
      <c r="A1278" s="135">
        <v>1261</v>
      </c>
      <c r="B1278" s="135" t="str">
        <f>IFERROR(IFERROR(IFERROR(IFERROR(IFERROR(INDEX('UNIPIPE AIR'!C:C,MATCH(A1278,'UNIPIPE AIR'!A:A,0)),INDEX('UNIPIPE NITRO'!C:C,MATCH(A1278,'UNIPIPE NITRO'!A:A,0))),INDEX('UNIPIPE VAC'!C:C,MATCH(A1278,'UNIPIPE VAC'!A:A,0))),INDEX('UNIPIPE HP'!C:C,MATCH(A1278,'UNIPIPE HP'!A:A,0))),INDEX('UNIPIPE OIL'!C:C,MATCH(A1278,'UNIPIPE OIL'!A:A,0))),"")</f>
        <v/>
      </c>
      <c r="C1278" s="133" t="str">
        <f>IFERROR(IFERROR(IFERROR(IFERROR(IFERROR(INDEX('UNIPIPE AIR'!E:E,MATCH(A1278,'UNIPIPE AIR'!A:A,0)),INDEX('UNIPIPE NITRO'!E:E,MATCH(A1278,'UNIPIPE NITRO'!A:A,0))),INDEX('UNIPIPE VAC'!E:E,MATCH(A1278,'UNIPIPE VAC'!A:A,0))),INDEX('UNIPIPE HP'!E:E,MATCH(A1278,'UNIPIPE HP'!A:A,0))),INDEX('UNIPIPE OIL'!E:E,MATCH(A1278,'UNIPIPE OIL'!A:A,0))),"")</f>
        <v/>
      </c>
      <c r="D1278" s="139" t="str">
        <f>IFERROR(IFERROR(IFERROR(IFERROR(IFERROR(INDEX('UNIPIPE AIR'!G:G,MATCH(A1278,'UNIPIPE AIR'!A:A,0)),INDEX('UNIPIPE NITRO'!G:G,MATCH(A1278,'UNIPIPE NITRO'!A:A,0))),INDEX('UNIPIPE VAC'!G:G,MATCH(A1278,'UNIPIPE VAC'!A:A,0))),INDEX('UNIPIPE HP'!G:G,MATCH(A1278,'UNIPIPE HP'!A:A,0))),INDEX('UNIPIPE OIL'!G:G,MATCH(A1278,'UNIPIPE OIL'!A:A,0))),"")</f>
        <v/>
      </c>
      <c r="E1278" s="140" t="str">
        <f>IFERROR(IFERROR(IFERROR(IFERROR(IFERROR(INDEX('UNIPIPE AIR'!F:F,MATCH(A1278,'UNIPIPE AIR'!A:A,0)),INDEX('UNIPIPE NITRO'!F:F,MATCH(A1278,'UNIPIPE NITRO'!A:A,0))),INDEX('UNIPIPE VAC'!F:F,MATCH(A1278,'UNIPIPE VAC'!A:A,0))),INDEX('UNIPIPE HP'!F:F,MATCH(A1278,'UNIPIPE HP'!A:A,0))),INDEX('UNIPIPE OIL'!F:F,MATCH(A1278,'UNIPIPE OIL'!A:A,0))),"")</f>
        <v/>
      </c>
      <c r="F1278" s="140" t="str">
        <f t="shared" si="17"/>
        <v/>
      </c>
      <c r="G1278" s="127"/>
      <c r="H1278" s="127"/>
      <c r="I1278" s="127"/>
      <c r="J1278" s="127"/>
      <c r="K1278" s="127"/>
      <c r="L1278" s="127"/>
      <c r="M1278" s="127"/>
      <c r="N1278" s="127"/>
      <c r="O1278" s="127"/>
      <c r="P1278" s="127"/>
      <c r="Q1278" s="127"/>
      <c r="R1278" s="127"/>
      <c r="S1278" s="127"/>
    </row>
    <row r="1279" spans="1:19" ht="18.75" customHeight="1" x14ac:dyDescent="0.2">
      <c r="A1279" s="135">
        <v>1262</v>
      </c>
      <c r="B1279" s="135" t="str">
        <f>IFERROR(IFERROR(IFERROR(IFERROR(IFERROR(INDEX('UNIPIPE AIR'!C:C,MATCH(A1279,'UNIPIPE AIR'!A:A,0)),INDEX('UNIPIPE NITRO'!C:C,MATCH(A1279,'UNIPIPE NITRO'!A:A,0))),INDEX('UNIPIPE VAC'!C:C,MATCH(A1279,'UNIPIPE VAC'!A:A,0))),INDEX('UNIPIPE HP'!C:C,MATCH(A1279,'UNIPIPE HP'!A:A,0))),INDEX('UNIPIPE OIL'!C:C,MATCH(A1279,'UNIPIPE OIL'!A:A,0))),"")</f>
        <v/>
      </c>
      <c r="C1279" s="133" t="str">
        <f>IFERROR(IFERROR(IFERROR(IFERROR(IFERROR(INDEX('UNIPIPE AIR'!E:E,MATCH(A1279,'UNIPIPE AIR'!A:A,0)),INDEX('UNIPIPE NITRO'!E:E,MATCH(A1279,'UNIPIPE NITRO'!A:A,0))),INDEX('UNIPIPE VAC'!E:E,MATCH(A1279,'UNIPIPE VAC'!A:A,0))),INDEX('UNIPIPE HP'!E:E,MATCH(A1279,'UNIPIPE HP'!A:A,0))),INDEX('UNIPIPE OIL'!E:E,MATCH(A1279,'UNIPIPE OIL'!A:A,0))),"")</f>
        <v/>
      </c>
      <c r="D1279" s="139" t="str">
        <f>IFERROR(IFERROR(IFERROR(IFERROR(IFERROR(INDEX('UNIPIPE AIR'!G:G,MATCH(A1279,'UNIPIPE AIR'!A:A,0)),INDEX('UNIPIPE NITRO'!G:G,MATCH(A1279,'UNIPIPE NITRO'!A:A,0))),INDEX('UNIPIPE VAC'!G:G,MATCH(A1279,'UNIPIPE VAC'!A:A,0))),INDEX('UNIPIPE HP'!G:G,MATCH(A1279,'UNIPIPE HP'!A:A,0))),INDEX('UNIPIPE OIL'!G:G,MATCH(A1279,'UNIPIPE OIL'!A:A,0))),"")</f>
        <v/>
      </c>
      <c r="E1279" s="140" t="str">
        <f>IFERROR(IFERROR(IFERROR(IFERROR(IFERROR(INDEX('UNIPIPE AIR'!F:F,MATCH(A1279,'UNIPIPE AIR'!A:A,0)),INDEX('UNIPIPE NITRO'!F:F,MATCH(A1279,'UNIPIPE NITRO'!A:A,0))),INDEX('UNIPIPE VAC'!F:F,MATCH(A1279,'UNIPIPE VAC'!A:A,0))),INDEX('UNIPIPE HP'!F:F,MATCH(A1279,'UNIPIPE HP'!A:A,0))),INDEX('UNIPIPE OIL'!F:F,MATCH(A1279,'UNIPIPE OIL'!A:A,0))),"")</f>
        <v/>
      </c>
      <c r="F1279" s="140" t="str">
        <f t="shared" si="17"/>
        <v/>
      </c>
      <c r="G1279" s="127"/>
      <c r="H1279" s="127"/>
      <c r="I1279" s="127"/>
      <c r="J1279" s="127"/>
      <c r="K1279" s="127"/>
      <c r="L1279" s="127"/>
      <c r="M1279" s="127"/>
      <c r="N1279" s="127"/>
      <c r="O1279" s="127"/>
      <c r="P1279" s="127"/>
      <c r="Q1279" s="127"/>
      <c r="R1279" s="127"/>
      <c r="S1279" s="127"/>
    </row>
    <row r="1280" spans="1:19" ht="18.75" customHeight="1" x14ac:dyDescent="0.2">
      <c r="A1280" s="135">
        <v>1263</v>
      </c>
      <c r="B1280" s="135" t="str">
        <f>IFERROR(IFERROR(IFERROR(IFERROR(IFERROR(INDEX('UNIPIPE AIR'!C:C,MATCH(A1280,'UNIPIPE AIR'!A:A,0)),INDEX('UNIPIPE NITRO'!C:C,MATCH(A1280,'UNIPIPE NITRO'!A:A,0))),INDEX('UNIPIPE VAC'!C:C,MATCH(A1280,'UNIPIPE VAC'!A:A,0))),INDEX('UNIPIPE HP'!C:C,MATCH(A1280,'UNIPIPE HP'!A:A,0))),INDEX('UNIPIPE OIL'!C:C,MATCH(A1280,'UNIPIPE OIL'!A:A,0))),"")</f>
        <v/>
      </c>
      <c r="C1280" s="133" t="str">
        <f>IFERROR(IFERROR(IFERROR(IFERROR(IFERROR(INDEX('UNIPIPE AIR'!E:E,MATCH(A1280,'UNIPIPE AIR'!A:A,0)),INDEX('UNIPIPE NITRO'!E:E,MATCH(A1280,'UNIPIPE NITRO'!A:A,0))),INDEX('UNIPIPE VAC'!E:E,MATCH(A1280,'UNIPIPE VAC'!A:A,0))),INDEX('UNIPIPE HP'!E:E,MATCH(A1280,'UNIPIPE HP'!A:A,0))),INDEX('UNIPIPE OIL'!E:E,MATCH(A1280,'UNIPIPE OIL'!A:A,0))),"")</f>
        <v/>
      </c>
      <c r="D1280" s="139" t="str">
        <f>IFERROR(IFERROR(IFERROR(IFERROR(IFERROR(INDEX('UNIPIPE AIR'!G:G,MATCH(A1280,'UNIPIPE AIR'!A:A,0)),INDEX('UNIPIPE NITRO'!G:G,MATCH(A1280,'UNIPIPE NITRO'!A:A,0))),INDEX('UNIPIPE VAC'!G:G,MATCH(A1280,'UNIPIPE VAC'!A:A,0))),INDEX('UNIPIPE HP'!G:G,MATCH(A1280,'UNIPIPE HP'!A:A,0))),INDEX('UNIPIPE OIL'!G:G,MATCH(A1280,'UNIPIPE OIL'!A:A,0))),"")</f>
        <v/>
      </c>
      <c r="E1280" s="140" t="str">
        <f>IFERROR(IFERROR(IFERROR(IFERROR(IFERROR(INDEX('UNIPIPE AIR'!F:F,MATCH(A1280,'UNIPIPE AIR'!A:A,0)),INDEX('UNIPIPE NITRO'!F:F,MATCH(A1280,'UNIPIPE NITRO'!A:A,0))),INDEX('UNIPIPE VAC'!F:F,MATCH(A1280,'UNIPIPE VAC'!A:A,0))),INDEX('UNIPIPE HP'!F:F,MATCH(A1280,'UNIPIPE HP'!A:A,0))),INDEX('UNIPIPE OIL'!F:F,MATCH(A1280,'UNIPIPE OIL'!A:A,0))),"")</f>
        <v/>
      </c>
      <c r="F1280" s="140" t="str">
        <f t="shared" si="17"/>
        <v/>
      </c>
      <c r="G1280" s="127"/>
      <c r="H1280" s="127"/>
      <c r="I1280" s="127"/>
      <c r="J1280" s="127"/>
      <c r="K1280" s="127"/>
      <c r="L1280" s="127"/>
      <c r="M1280" s="127"/>
      <c r="N1280" s="127"/>
      <c r="O1280" s="127"/>
      <c r="P1280" s="127"/>
      <c r="Q1280" s="127"/>
      <c r="R1280" s="127"/>
      <c r="S1280" s="127"/>
    </row>
    <row r="1281" spans="1:19" ht="18.75" customHeight="1" x14ac:dyDescent="0.2">
      <c r="A1281" s="135">
        <v>1264</v>
      </c>
      <c r="B1281" s="135" t="str">
        <f>IFERROR(IFERROR(IFERROR(IFERROR(IFERROR(INDEX('UNIPIPE AIR'!C:C,MATCH(A1281,'UNIPIPE AIR'!A:A,0)),INDEX('UNIPIPE NITRO'!C:C,MATCH(A1281,'UNIPIPE NITRO'!A:A,0))),INDEX('UNIPIPE VAC'!C:C,MATCH(A1281,'UNIPIPE VAC'!A:A,0))),INDEX('UNIPIPE HP'!C:C,MATCH(A1281,'UNIPIPE HP'!A:A,0))),INDEX('UNIPIPE OIL'!C:C,MATCH(A1281,'UNIPIPE OIL'!A:A,0))),"")</f>
        <v/>
      </c>
      <c r="C1281" s="133" t="str">
        <f>IFERROR(IFERROR(IFERROR(IFERROR(IFERROR(INDEX('UNIPIPE AIR'!E:E,MATCH(A1281,'UNIPIPE AIR'!A:A,0)),INDEX('UNIPIPE NITRO'!E:E,MATCH(A1281,'UNIPIPE NITRO'!A:A,0))),INDEX('UNIPIPE VAC'!E:E,MATCH(A1281,'UNIPIPE VAC'!A:A,0))),INDEX('UNIPIPE HP'!E:E,MATCH(A1281,'UNIPIPE HP'!A:A,0))),INDEX('UNIPIPE OIL'!E:E,MATCH(A1281,'UNIPIPE OIL'!A:A,0))),"")</f>
        <v/>
      </c>
      <c r="D1281" s="139" t="str">
        <f>IFERROR(IFERROR(IFERROR(IFERROR(IFERROR(INDEX('UNIPIPE AIR'!G:G,MATCH(A1281,'UNIPIPE AIR'!A:A,0)),INDEX('UNIPIPE NITRO'!G:G,MATCH(A1281,'UNIPIPE NITRO'!A:A,0))),INDEX('UNIPIPE VAC'!G:G,MATCH(A1281,'UNIPIPE VAC'!A:A,0))),INDEX('UNIPIPE HP'!G:G,MATCH(A1281,'UNIPIPE HP'!A:A,0))),INDEX('UNIPIPE OIL'!G:G,MATCH(A1281,'UNIPIPE OIL'!A:A,0))),"")</f>
        <v/>
      </c>
      <c r="E1281" s="140" t="str">
        <f>IFERROR(IFERROR(IFERROR(IFERROR(IFERROR(INDEX('UNIPIPE AIR'!F:F,MATCH(A1281,'UNIPIPE AIR'!A:A,0)),INDEX('UNIPIPE NITRO'!F:F,MATCH(A1281,'UNIPIPE NITRO'!A:A,0))),INDEX('UNIPIPE VAC'!F:F,MATCH(A1281,'UNIPIPE VAC'!A:A,0))),INDEX('UNIPIPE HP'!F:F,MATCH(A1281,'UNIPIPE HP'!A:A,0))),INDEX('UNIPIPE OIL'!F:F,MATCH(A1281,'UNIPIPE OIL'!A:A,0))),"")</f>
        <v/>
      </c>
      <c r="F1281" s="140" t="str">
        <f t="shared" si="17"/>
        <v/>
      </c>
      <c r="G1281" s="127"/>
      <c r="H1281" s="127"/>
      <c r="I1281" s="127"/>
      <c r="J1281" s="127"/>
      <c r="K1281" s="127"/>
      <c r="L1281" s="127"/>
      <c r="M1281" s="127"/>
      <c r="N1281" s="127"/>
      <c r="O1281" s="127"/>
      <c r="P1281" s="127"/>
      <c r="Q1281" s="127"/>
      <c r="R1281" s="127"/>
      <c r="S1281" s="127"/>
    </row>
    <row r="1282" spans="1:19" ht="18.75" customHeight="1" x14ac:dyDescent="0.2">
      <c r="A1282" s="135">
        <v>1265</v>
      </c>
      <c r="B1282" s="135" t="str">
        <f>IFERROR(IFERROR(IFERROR(IFERROR(IFERROR(INDEX('UNIPIPE AIR'!C:C,MATCH(A1282,'UNIPIPE AIR'!A:A,0)),INDEX('UNIPIPE NITRO'!C:C,MATCH(A1282,'UNIPIPE NITRO'!A:A,0))),INDEX('UNIPIPE VAC'!C:C,MATCH(A1282,'UNIPIPE VAC'!A:A,0))),INDEX('UNIPIPE HP'!C:C,MATCH(A1282,'UNIPIPE HP'!A:A,0))),INDEX('UNIPIPE OIL'!C:C,MATCH(A1282,'UNIPIPE OIL'!A:A,0))),"")</f>
        <v/>
      </c>
      <c r="C1282" s="133" t="str">
        <f>IFERROR(IFERROR(IFERROR(IFERROR(IFERROR(INDEX('UNIPIPE AIR'!E:E,MATCH(A1282,'UNIPIPE AIR'!A:A,0)),INDEX('UNIPIPE NITRO'!E:E,MATCH(A1282,'UNIPIPE NITRO'!A:A,0))),INDEX('UNIPIPE VAC'!E:E,MATCH(A1282,'UNIPIPE VAC'!A:A,0))),INDEX('UNIPIPE HP'!E:E,MATCH(A1282,'UNIPIPE HP'!A:A,0))),INDEX('UNIPIPE OIL'!E:E,MATCH(A1282,'UNIPIPE OIL'!A:A,0))),"")</f>
        <v/>
      </c>
      <c r="D1282" s="139" t="str">
        <f>IFERROR(IFERROR(IFERROR(IFERROR(IFERROR(INDEX('UNIPIPE AIR'!G:G,MATCH(A1282,'UNIPIPE AIR'!A:A,0)),INDEX('UNIPIPE NITRO'!G:G,MATCH(A1282,'UNIPIPE NITRO'!A:A,0))),INDEX('UNIPIPE VAC'!G:G,MATCH(A1282,'UNIPIPE VAC'!A:A,0))),INDEX('UNIPIPE HP'!G:G,MATCH(A1282,'UNIPIPE HP'!A:A,0))),INDEX('UNIPIPE OIL'!G:G,MATCH(A1282,'UNIPIPE OIL'!A:A,0))),"")</f>
        <v/>
      </c>
      <c r="E1282" s="140" t="str">
        <f>IFERROR(IFERROR(IFERROR(IFERROR(IFERROR(INDEX('UNIPIPE AIR'!F:F,MATCH(A1282,'UNIPIPE AIR'!A:A,0)),INDEX('UNIPIPE NITRO'!F:F,MATCH(A1282,'UNIPIPE NITRO'!A:A,0))),INDEX('UNIPIPE VAC'!F:F,MATCH(A1282,'UNIPIPE VAC'!A:A,0))),INDEX('UNIPIPE HP'!F:F,MATCH(A1282,'UNIPIPE HP'!A:A,0))),INDEX('UNIPIPE OIL'!F:F,MATCH(A1282,'UNIPIPE OIL'!A:A,0))),"")</f>
        <v/>
      </c>
      <c r="F1282" s="140" t="str">
        <f t="shared" si="17"/>
        <v/>
      </c>
      <c r="G1282" s="127"/>
      <c r="H1282" s="127"/>
      <c r="I1282" s="127"/>
      <c r="J1282" s="127"/>
      <c r="K1282" s="127"/>
      <c r="L1282" s="127"/>
      <c r="M1282" s="127"/>
      <c r="N1282" s="127"/>
      <c r="O1282" s="127"/>
      <c r="P1282" s="127"/>
      <c r="Q1282" s="127"/>
      <c r="R1282" s="127"/>
      <c r="S1282" s="127"/>
    </row>
    <row r="1283" spans="1:19" ht="18.75" customHeight="1" x14ac:dyDescent="0.2">
      <c r="A1283" s="135">
        <v>1266</v>
      </c>
      <c r="B1283" s="135" t="str">
        <f>IFERROR(IFERROR(IFERROR(IFERROR(IFERROR(INDEX('UNIPIPE AIR'!C:C,MATCH(A1283,'UNIPIPE AIR'!A:A,0)),INDEX('UNIPIPE NITRO'!C:C,MATCH(A1283,'UNIPIPE NITRO'!A:A,0))),INDEX('UNIPIPE VAC'!C:C,MATCH(A1283,'UNIPIPE VAC'!A:A,0))),INDEX('UNIPIPE HP'!C:C,MATCH(A1283,'UNIPIPE HP'!A:A,0))),INDEX('UNIPIPE OIL'!C:C,MATCH(A1283,'UNIPIPE OIL'!A:A,0))),"")</f>
        <v/>
      </c>
      <c r="C1283" s="133" t="str">
        <f>IFERROR(IFERROR(IFERROR(IFERROR(IFERROR(INDEX('UNIPIPE AIR'!E:E,MATCH(A1283,'UNIPIPE AIR'!A:A,0)),INDEX('UNIPIPE NITRO'!E:E,MATCH(A1283,'UNIPIPE NITRO'!A:A,0))),INDEX('UNIPIPE VAC'!E:E,MATCH(A1283,'UNIPIPE VAC'!A:A,0))),INDEX('UNIPIPE HP'!E:E,MATCH(A1283,'UNIPIPE HP'!A:A,0))),INDEX('UNIPIPE OIL'!E:E,MATCH(A1283,'UNIPIPE OIL'!A:A,0))),"")</f>
        <v/>
      </c>
      <c r="D1283" s="139" t="str">
        <f>IFERROR(IFERROR(IFERROR(IFERROR(IFERROR(INDEX('UNIPIPE AIR'!G:G,MATCH(A1283,'UNIPIPE AIR'!A:A,0)),INDEX('UNIPIPE NITRO'!G:G,MATCH(A1283,'UNIPIPE NITRO'!A:A,0))),INDEX('UNIPIPE VAC'!G:G,MATCH(A1283,'UNIPIPE VAC'!A:A,0))),INDEX('UNIPIPE HP'!G:G,MATCH(A1283,'UNIPIPE HP'!A:A,0))),INDEX('UNIPIPE OIL'!G:G,MATCH(A1283,'UNIPIPE OIL'!A:A,0))),"")</f>
        <v/>
      </c>
      <c r="E1283" s="140" t="str">
        <f>IFERROR(IFERROR(IFERROR(IFERROR(IFERROR(INDEX('UNIPIPE AIR'!F:F,MATCH(A1283,'UNIPIPE AIR'!A:A,0)),INDEX('UNIPIPE NITRO'!F:F,MATCH(A1283,'UNIPIPE NITRO'!A:A,0))),INDEX('UNIPIPE VAC'!F:F,MATCH(A1283,'UNIPIPE VAC'!A:A,0))),INDEX('UNIPIPE HP'!F:F,MATCH(A1283,'UNIPIPE HP'!A:A,0))),INDEX('UNIPIPE OIL'!F:F,MATCH(A1283,'UNIPIPE OIL'!A:A,0))),"")</f>
        <v/>
      </c>
      <c r="F1283" s="140" t="str">
        <f t="shared" si="17"/>
        <v/>
      </c>
      <c r="G1283" s="127"/>
      <c r="H1283" s="127"/>
      <c r="I1283" s="127"/>
      <c r="J1283" s="127"/>
      <c r="K1283" s="127"/>
      <c r="L1283" s="127"/>
      <c r="M1283" s="127"/>
      <c r="N1283" s="127"/>
      <c r="O1283" s="127"/>
      <c r="P1283" s="127"/>
      <c r="Q1283" s="127"/>
      <c r="R1283" s="127"/>
      <c r="S1283" s="127"/>
    </row>
    <row r="1284" spans="1:19" ht="18.75" customHeight="1" x14ac:dyDescent="0.2">
      <c r="A1284" s="135">
        <v>1267</v>
      </c>
      <c r="B1284" s="135" t="str">
        <f>IFERROR(IFERROR(IFERROR(IFERROR(IFERROR(INDEX('UNIPIPE AIR'!C:C,MATCH(A1284,'UNIPIPE AIR'!A:A,0)),INDEX('UNIPIPE NITRO'!C:C,MATCH(A1284,'UNIPIPE NITRO'!A:A,0))),INDEX('UNIPIPE VAC'!C:C,MATCH(A1284,'UNIPIPE VAC'!A:A,0))),INDEX('UNIPIPE HP'!C:C,MATCH(A1284,'UNIPIPE HP'!A:A,0))),INDEX('UNIPIPE OIL'!C:C,MATCH(A1284,'UNIPIPE OIL'!A:A,0))),"")</f>
        <v/>
      </c>
      <c r="C1284" s="133" t="str">
        <f>IFERROR(IFERROR(IFERROR(IFERROR(IFERROR(INDEX('UNIPIPE AIR'!E:E,MATCH(A1284,'UNIPIPE AIR'!A:A,0)),INDEX('UNIPIPE NITRO'!E:E,MATCH(A1284,'UNIPIPE NITRO'!A:A,0))),INDEX('UNIPIPE VAC'!E:E,MATCH(A1284,'UNIPIPE VAC'!A:A,0))),INDEX('UNIPIPE HP'!E:E,MATCH(A1284,'UNIPIPE HP'!A:A,0))),INDEX('UNIPIPE OIL'!E:E,MATCH(A1284,'UNIPIPE OIL'!A:A,0))),"")</f>
        <v/>
      </c>
      <c r="D1284" s="139" t="str">
        <f>IFERROR(IFERROR(IFERROR(IFERROR(IFERROR(INDEX('UNIPIPE AIR'!G:G,MATCH(A1284,'UNIPIPE AIR'!A:A,0)),INDEX('UNIPIPE NITRO'!G:G,MATCH(A1284,'UNIPIPE NITRO'!A:A,0))),INDEX('UNIPIPE VAC'!G:G,MATCH(A1284,'UNIPIPE VAC'!A:A,0))),INDEX('UNIPIPE HP'!G:G,MATCH(A1284,'UNIPIPE HP'!A:A,0))),INDEX('UNIPIPE OIL'!G:G,MATCH(A1284,'UNIPIPE OIL'!A:A,0))),"")</f>
        <v/>
      </c>
      <c r="E1284" s="140" t="str">
        <f>IFERROR(IFERROR(IFERROR(IFERROR(IFERROR(INDEX('UNIPIPE AIR'!F:F,MATCH(A1284,'UNIPIPE AIR'!A:A,0)),INDEX('UNIPIPE NITRO'!F:F,MATCH(A1284,'UNIPIPE NITRO'!A:A,0))),INDEX('UNIPIPE VAC'!F:F,MATCH(A1284,'UNIPIPE VAC'!A:A,0))),INDEX('UNIPIPE HP'!F:F,MATCH(A1284,'UNIPIPE HP'!A:A,0))),INDEX('UNIPIPE OIL'!F:F,MATCH(A1284,'UNIPIPE OIL'!A:A,0))),"")</f>
        <v/>
      </c>
      <c r="F1284" s="140" t="str">
        <f t="shared" si="17"/>
        <v/>
      </c>
      <c r="G1284" s="127"/>
      <c r="H1284" s="127"/>
      <c r="I1284" s="127"/>
      <c r="J1284" s="127"/>
      <c r="K1284" s="127"/>
      <c r="L1284" s="127"/>
      <c r="M1284" s="127"/>
      <c r="N1284" s="127"/>
      <c r="O1284" s="127"/>
      <c r="P1284" s="127"/>
      <c r="Q1284" s="127"/>
      <c r="R1284" s="127"/>
      <c r="S1284" s="127"/>
    </row>
    <row r="1285" spans="1:19" ht="18.75" customHeight="1" x14ac:dyDescent="0.2">
      <c r="A1285" s="135">
        <v>1268</v>
      </c>
      <c r="B1285" s="135" t="str">
        <f>IFERROR(IFERROR(IFERROR(IFERROR(IFERROR(INDEX('UNIPIPE AIR'!C:C,MATCH(A1285,'UNIPIPE AIR'!A:A,0)),INDEX('UNIPIPE NITRO'!C:C,MATCH(A1285,'UNIPIPE NITRO'!A:A,0))),INDEX('UNIPIPE VAC'!C:C,MATCH(A1285,'UNIPIPE VAC'!A:A,0))),INDEX('UNIPIPE HP'!C:C,MATCH(A1285,'UNIPIPE HP'!A:A,0))),INDEX('UNIPIPE OIL'!C:C,MATCH(A1285,'UNIPIPE OIL'!A:A,0))),"")</f>
        <v/>
      </c>
      <c r="C1285" s="133" t="str">
        <f>IFERROR(IFERROR(IFERROR(IFERROR(IFERROR(INDEX('UNIPIPE AIR'!E:E,MATCH(A1285,'UNIPIPE AIR'!A:A,0)),INDEX('UNIPIPE NITRO'!E:E,MATCH(A1285,'UNIPIPE NITRO'!A:A,0))),INDEX('UNIPIPE VAC'!E:E,MATCH(A1285,'UNIPIPE VAC'!A:A,0))),INDEX('UNIPIPE HP'!E:E,MATCH(A1285,'UNIPIPE HP'!A:A,0))),INDEX('UNIPIPE OIL'!E:E,MATCH(A1285,'UNIPIPE OIL'!A:A,0))),"")</f>
        <v/>
      </c>
      <c r="D1285" s="139" t="str">
        <f>IFERROR(IFERROR(IFERROR(IFERROR(IFERROR(INDEX('UNIPIPE AIR'!G:G,MATCH(A1285,'UNIPIPE AIR'!A:A,0)),INDEX('UNIPIPE NITRO'!G:G,MATCH(A1285,'UNIPIPE NITRO'!A:A,0))),INDEX('UNIPIPE VAC'!G:G,MATCH(A1285,'UNIPIPE VAC'!A:A,0))),INDEX('UNIPIPE HP'!G:G,MATCH(A1285,'UNIPIPE HP'!A:A,0))),INDEX('UNIPIPE OIL'!G:G,MATCH(A1285,'UNIPIPE OIL'!A:A,0))),"")</f>
        <v/>
      </c>
      <c r="E1285" s="140" t="str">
        <f>IFERROR(IFERROR(IFERROR(IFERROR(IFERROR(INDEX('UNIPIPE AIR'!F:F,MATCH(A1285,'UNIPIPE AIR'!A:A,0)),INDEX('UNIPIPE NITRO'!F:F,MATCH(A1285,'UNIPIPE NITRO'!A:A,0))),INDEX('UNIPIPE VAC'!F:F,MATCH(A1285,'UNIPIPE VAC'!A:A,0))),INDEX('UNIPIPE HP'!F:F,MATCH(A1285,'UNIPIPE HP'!A:A,0))),INDEX('UNIPIPE OIL'!F:F,MATCH(A1285,'UNIPIPE OIL'!A:A,0))),"")</f>
        <v/>
      </c>
      <c r="F1285" s="140" t="str">
        <f t="shared" si="17"/>
        <v/>
      </c>
      <c r="G1285" s="127"/>
      <c r="H1285" s="127"/>
      <c r="I1285" s="127"/>
      <c r="J1285" s="127"/>
      <c r="K1285" s="127"/>
      <c r="L1285" s="127"/>
      <c r="M1285" s="127"/>
      <c r="N1285" s="127"/>
      <c r="O1285" s="127"/>
      <c r="P1285" s="127"/>
      <c r="Q1285" s="127"/>
      <c r="R1285" s="127"/>
      <c r="S1285" s="127"/>
    </row>
    <row r="1286" spans="1:19" ht="18.75" customHeight="1" x14ac:dyDescent="0.2">
      <c r="A1286" s="135">
        <v>1269</v>
      </c>
      <c r="B1286" s="135" t="str">
        <f>IFERROR(IFERROR(IFERROR(IFERROR(IFERROR(INDEX('UNIPIPE AIR'!C:C,MATCH(A1286,'UNIPIPE AIR'!A:A,0)),INDEX('UNIPIPE NITRO'!C:C,MATCH(A1286,'UNIPIPE NITRO'!A:A,0))),INDEX('UNIPIPE VAC'!C:C,MATCH(A1286,'UNIPIPE VAC'!A:A,0))),INDEX('UNIPIPE HP'!C:C,MATCH(A1286,'UNIPIPE HP'!A:A,0))),INDEX('UNIPIPE OIL'!C:C,MATCH(A1286,'UNIPIPE OIL'!A:A,0))),"")</f>
        <v/>
      </c>
      <c r="C1286" s="133" t="str">
        <f>IFERROR(IFERROR(IFERROR(IFERROR(IFERROR(INDEX('UNIPIPE AIR'!E:E,MATCH(A1286,'UNIPIPE AIR'!A:A,0)),INDEX('UNIPIPE NITRO'!E:E,MATCH(A1286,'UNIPIPE NITRO'!A:A,0))),INDEX('UNIPIPE VAC'!E:E,MATCH(A1286,'UNIPIPE VAC'!A:A,0))),INDEX('UNIPIPE HP'!E:E,MATCH(A1286,'UNIPIPE HP'!A:A,0))),INDEX('UNIPIPE OIL'!E:E,MATCH(A1286,'UNIPIPE OIL'!A:A,0))),"")</f>
        <v/>
      </c>
      <c r="D1286" s="139" t="str">
        <f>IFERROR(IFERROR(IFERROR(IFERROR(IFERROR(INDEX('UNIPIPE AIR'!G:G,MATCH(A1286,'UNIPIPE AIR'!A:A,0)),INDEX('UNIPIPE NITRO'!G:G,MATCH(A1286,'UNIPIPE NITRO'!A:A,0))),INDEX('UNIPIPE VAC'!G:G,MATCH(A1286,'UNIPIPE VAC'!A:A,0))),INDEX('UNIPIPE HP'!G:G,MATCH(A1286,'UNIPIPE HP'!A:A,0))),INDEX('UNIPIPE OIL'!G:G,MATCH(A1286,'UNIPIPE OIL'!A:A,0))),"")</f>
        <v/>
      </c>
      <c r="E1286" s="140" t="str">
        <f>IFERROR(IFERROR(IFERROR(IFERROR(IFERROR(INDEX('UNIPIPE AIR'!F:F,MATCH(A1286,'UNIPIPE AIR'!A:A,0)),INDEX('UNIPIPE NITRO'!F:F,MATCH(A1286,'UNIPIPE NITRO'!A:A,0))),INDEX('UNIPIPE VAC'!F:F,MATCH(A1286,'UNIPIPE VAC'!A:A,0))),INDEX('UNIPIPE HP'!F:F,MATCH(A1286,'UNIPIPE HP'!A:A,0))),INDEX('UNIPIPE OIL'!F:F,MATCH(A1286,'UNIPIPE OIL'!A:A,0))),"")</f>
        <v/>
      </c>
      <c r="F1286" s="140" t="str">
        <f t="shared" si="17"/>
        <v/>
      </c>
      <c r="G1286" s="127"/>
      <c r="H1286" s="127"/>
      <c r="I1286" s="127"/>
      <c r="J1286" s="127"/>
      <c r="K1286" s="127"/>
      <c r="L1286" s="127"/>
      <c r="M1286" s="127"/>
      <c r="N1286" s="127"/>
      <c r="O1286" s="127"/>
      <c r="P1286" s="127"/>
      <c r="Q1286" s="127"/>
      <c r="R1286" s="127"/>
      <c r="S1286" s="127"/>
    </row>
    <row r="1287" spans="1:19" ht="18.75" customHeight="1" x14ac:dyDescent="0.2">
      <c r="A1287" s="135">
        <v>1270</v>
      </c>
      <c r="B1287" s="135" t="str">
        <f>IFERROR(IFERROR(IFERROR(IFERROR(IFERROR(INDEX('UNIPIPE AIR'!C:C,MATCH(A1287,'UNIPIPE AIR'!A:A,0)),INDEX('UNIPIPE NITRO'!C:C,MATCH(A1287,'UNIPIPE NITRO'!A:A,0))),INDEX('UNIPIPE VAC'!C:C,MATCH(A1287,'UNIPIPE VAC'!A:A,0))),INDEX('UNIPIPE HP'!C:C,MATCH(A1287,'UNIPIPE HP'!A:A,0))),INDEX('UNIPIPE OIL'!C:C,MATCH(A1287,'UNIPIPE OIL'!A:A,0))),"")</f>
        <v/>
      </c>
      <c r="C1287" s="133" t="str">
        <f>IFERROR(IFERROR(IFERROR(IFERROR(IFERROR(INDEX('UNIPIPE AIR'!E:E,MATCH(A1287,'UNIPIPE AIR'!A:A,0)),INDEX('UNIPIPE NITRO'!E:E,MATCH(A1287,'UNIPIPE NITRO'!A:A,0))),INDEX('UNIPIPE VAC'!E:E,MATCH(A1287,'UNIPIPE VAC'!A:A,0))),INDEX('UNIPIPE HP'!E:E,MATCH(A1287,'UNIPIPE HP'!A:A,0))),INDEX('UNIPIPE OIL'!E:E,MATCH(A1287,'UNIPIPE OIL'!A:A,0))),"")</f>
        <v/>
      </c>
      <c r="D1287" s="139" t="str">
        <f>IFERROR(IFERROR(IFERROR(IFERROR(IFERROR(INDEX('UNIPIPE AIR'!G:G,MATCH(A1287,'UNIPIPE AIR'!A:A,0)),INDEX('UNIPIPE NITRO'!G:G,MATCH(A1287,'UNIPIPE NITRO'!A:A,0))),INDEX('UNIPIPE VAC'!G:G,MATCH(A1287,'UNIPIPE VAC'!A:A,0))),INDEX('UNIPIPE HP'!G:G,MATCH(A1287,'UNIPIPE HP'!A:A,0))),INDEX('UNIPIPE OIL'!G:G,MATCH(A1287,'UNIPIPE OIL'!A:A,0))),"")</f>
        <v/>
      </c>
      <c r="E1287" s="140" t="str">
        <f>IFERROR(IFERROR(IFERROR(IFERROR(IFERROR(INDEX('UNIPIPE AIR'!F:F,MATCH(A1287,'UNIPIPE AIR'!A:A,0)),INDEX('UNIPIPE NITRO'!F:F,MATCH(A1287,'UNIPIPE NITRO'!A:A,0))),INDEX('UNIPIPE VAC'!F:F,MATCH(A1287,'UNIPIPE VAC'!A:A,0))),INDEX('UNIPIPE HP'!F:F,MATCH(A1287,'UNIPIPE HP'!A:A,0))),INDEX('UNIPIPE OIL'!F:F,MATCH(A1287,'UNIPIPE OIL'!A:A,0))),"")</f>
        <v/>
      </c>
      <c r="F1287" s="140" t="str">
        <f t="shared" si="17"/>
        <v/>
      </c>
      <c r="G1287" s="127"/>
      <c r="H1287" s="127"/>
      <c r="I1287" s="127"/>
      <c r="J1287" s="127"/>
      <c r="K1287" s="127"/>
      <c r="L1287" s="127"/>
      <c r="M1287" s="127"/>
      <c r="N1287" s="127"/>
      <c r="O1287" s="127"/>
      <c r="P1287" s="127"/>
      <c r="Q1287" s="127"/>
      <c r="R1287" s="127"/>
      <c r="S1287" s="127"/>
    </row>
    <row r="1288" spans="1:19" ht="18.75" customHeight="1" x14ac:dyDescent="0.2">
      <c r="A1288" s="135">
        <v>1271</v>
      </c>
      <c r="B1288" s="135" t="str">
        <f>IFERROR(IFERROR(IFERROR(IFERROR(IFERROR(INDEX('UNIPIPE AIR'!C:C,MATCH(A1288,'UNIPIPE AIR'!A:A,0)),INDEX('UNIPIPE NITRO'!C:C,MATCH(A1288,'UNIPIPE NITRO'!A:A,0))),INDEX('UNIPIPE VAC'!C:C,MATCH(A1288,'UNIPIPE VAC'!A:A,0))),INDEX('UNIPIPE HP'!C:C,MATCH(A1288,'UNIPIPE HP'!A:A,0))),INDEX('UNIPIPE OIL'!C:C,MATCH(A1288,'UNIPIPE OIL'!A:A,0))),"")</f>
        <v/>
      </c>
      <c r="C1288" s="133" t="str">
        <f>IFERROR(IFERROR(IFERROR(IFERROR(IFERROR(INDEX('UNIPIPE AIR'!E:E,MATCH(A1288,'UNIPIPE AIR'!A:A,0)),INDEX('UNIPIPE NITRO'!E:E,MATCH(A1288,'UNIPIPE NITRO'!A:A,0))),INDEX('UNIPIPE VAC'!E:E,MATCH(A1288,'UNIPIPE VAC'!A:A,0))),INDEX('UNIPIPE HP'!E:E,MATCH(A1288,'UNIPIPE HP'!A:A,0))),INDEX('UNIPIPE OIL'!E:E,MATCH(A1288,'UNIPIPE OIL'!A:A,0))),"")</f>
        <v/>
      </c>
      <c r="D1288" s="139" t="str">
        <f>IFERROR(IFERROR(IFERROR(IFERROR(IFERROR(INDEX('UNIPIPE AIR'!G:G,MATCH(A1288,'UNIPIPE AIR'!A:A,0)),INDEX('UNIPIPE NITRO'!G:G,MATCH(A1288,'UNIPIPE NITRO'!A:A,0))),INDEX('UNIPIPE VAC'!G:G,MATCH(A1288,'UNIPIPE VAC'!A:A,0))),INDEX('UNIPIPE HP'!G:G,MATCH(A1288,'UNIPIPE HP'!A:A,0))),INDEX('UNIPIPE OIL'!G:G,MATCH(A1288,'UNIPIPE OIL'!A:A,0))),"")</f>
        <v/>
      </c>
      <c r="E1288" s="140" t="str">
        <f>IFERROR(IFERROR(IFERROR(IFERROR(IFERROR(INDEX('UNIPIPE AIR'!F:F,MATCH(A1288,'UNIPIPE AIR'!A:A,0)),INDEX('UNIPIPE NITRO'!F:F,MATCH(A1288,'UNIPIPE NITRO'!A:A,0))),INDEX('UNIPIPE VAC'!F:F,MATCH(A1288,'UNIPIPE VAC'!A:A,0))),INDEX('UNIPIPE HP'!F:F,MATCH(A1288,'UNIPIPE HP'!A:A,0))),INDEX('UNIPIPE OIL'!F:F,MATCH(A1288,'UNIPIPE OIL'!A:A,0))),"")</f>
        <v/>
      </c>
      <c r="F1288" s="140" t="str">
        <f t="shared" si="17"/>
        <v/>
      </c>
      <c r="G1288" s="127"/>
      <c r="H1288" s="127"/>
      <c r="I1288" s="127"/>
      <c r="J1288" s="127"/>
      <c r="K1288" s="127"/>
      <c r="L1288" s="127"/>
      <c r="M1288" s="127"/>
      <c r="N1288" s="127"/>
      <c r="O1288" s="127"/>
      <c r="P1288" s="127"/>
      <c r="Q1288" s="127"/>
      <c r="R1288" s="127"/>
      <c r="S1288" s="127"/>
    </row>
    <row r="1289" spans="1:19" ht="18.75" customHeight="1" x14ac:dyDescent="0.2">
      <c r="A1289" s="135">
        <v>1272</v>
      </c>
      <c r="B1289" s="135" t="str">
        <f>IFERROR(IFERROR(IFERROR(IFERROR(IFERROR(INDEX('UNIPIPE AIR'!C:C,MATCH(A1289,'UNIPIPE AIR'!A:A,0)),INDEX('UNIPIPE NITRO'!C:C,MATCH(A1289,'UNIPIPE NITRO'!A:A,0))),INDEX('UNIPIPE VAC'!C:C,MATCH(A1289,'UNIPIPE VAC'!A:A,0))),INDEX('UNIPIPE HP'!C:C,MATCH(A1289,'UNIPIPE HP'!A:A,0))),INDEX('UNIPIPE OIL'!C:C,MATCH(A1289,'UNIPIPE OIL'!A:A,0))),"")</f>
        <v/>
      </c>
      <c r="C1289" s="133" t="str">
        <f>IFERROR(IFERROR(IFERROR(IFERROR(IFERROR(INDEX('UNIPIPE AIR'!E:E,MATCH(A1289,'UNIPIPE AIR'!A:A,0)),INDEX('UNIPIPE NITRO'!E:E,MATCH(A1289,'UNIPIPE NITRO'!A:A,0))),INDEX('UNIPIPE VAC'!E:E,MATCH(A1289,'UNIPIPE VAC'!A:A,0))),INDEX('UNIPIPE HP'!E:E,MATCH(A1289,'UNIPIPE HP'!A:A,0))),INDEX('UNIPIPE OIL'!E:E,MATCH(A1289,'UNIPIPE OIL'!A:A,0))),"")</f>
        <v/>
      </c>
      <c r="D1289" s="139" t="str">
        <f>IFERROR(IFERROR(IFERROR(IFERROR(IFERROR(INDEX('UNIPIPE AIR'!G:G,MATCH(A1289,'UNIPIPE AIR'!A:A,0)),INDEX('UNIPIPE NITRO'!G:G,MATCH(A1289,'UNIPIPE NITRO'!A:A,0))),INDEX('UNIPIPE VAC'!G:G,MATCH(A1289,'UNIPIPE VAC'!A:A,0))),INDEX('UNIPIPE HP'!G:G,MATCH(A1289,'UNIPIPE HP'!A:A,0))),INDEX('UNIPIPE OIL'!G:G,MATCH(A1289,'UNIPIPE OIL'!A:A,0))),"")</f>
        <v/>
      </c>
      <c r="E1289" s="140" t="str">
        <f>IFERROR(IFERROR(IFERROR(IFERROR(IFERROR(INDEX('UNIPIPE AIR'!F:F,MATCH(A1289,'UNIPIPE AIR'!A:A,0)),INDEX('UNIPIPE NITRO'!F:F,MATCH(A1289,'UNIPIPE NITRO'!A:A,0))),INDEX('UNIPIPE VAC'!F:F,MATCH(A1289,'UNIPIPE VAC'!A:A,0))),INDEX('UNIPIPE HP'!F:F,MATCH(A1289,'UNIPIPE HP'!A:A,0))),INDEX('UNIPIPE OIL'!F:F,MATCH(A1289,'UNIPIPE OIL'!A:A,0))),"")</f>
        <v/>
      </c>
      <c r="F1289" s="140" t="str">
        <f t="shared" si="17"/>
        <v/>
      </c>
      <c r="G1289" s="127"/>
      <c r="H1289" s="127"/>
      <c r="I1289" s="127"/>
      <c r="J1289" s="127"/>
      <c r="K1289" s="127"/>
      <c r="L1289" s="127"/>
      <c r="M1289" s="127"/>
      <c r="N1289" s="127"/>
      <c r="O1289" s="127"/>
      <c r="P1289" s="127"/>
      <c r="Q1289" s="127"/>
      <c r="R1289" s="127"/>
      <c r="S1289" s="127"/>
    </row>
    <row r="1290" spans="1:19" ht="18.75" customHeight="1" x14ac:dyDescent="0.2">
      <c r="A1290" s="135">
        <v>1273</v>
      </c>
      <c r="B1290" s="135" t="str">
        <f>IFERROR(IFERROR(IFERROR(IFERROR(IFERROR(INDEX('UNIPIPE AIR'!C:C,MATCH(A1290,'UNIPIPE AIR'!A:A,0)),INDEX('UNIPIPE NITRO'!C:C,MATCH(A1290,'UNIPIPE NITRO'!A:A,0))),INDEX('UNIPIPE VAC'!C:C,MATCH(A1290,'UNIPIPE VAC'!A:A,0))),INDEX('UNIPIPE HP'!C:C,MATCH(A1290,'UNIPIPE HP'!A:A,0))),INDEX('UNIPIPE OIL'!C:C,MATCH(A1290,'UNIPIPE OIL'!A:A,0))),"")</f>
        <v/>
      </c>
      <c r="C1290" s="133" t="str">
        <f>IFERROR(IFERROR(IFERROR(IFERROR(IFERROR(INDEX('UNIPIPE AIR'!E:E,MATCH(A1290,'UNIPIPE AIR'!A:A,0)),INDEX('UNIPIPE NITRO'!E:E,MATCH(A1290,'UNIPIPE NITRO'!A:A,0))),INDEX('UNIPIPE VAC'!E:E,MATCH(A1290,'UNIPIPE VAC'!A:A,0))),INDEX('UNIPIPE HP'!E:E,MATCH(A1290,'UNIPIPE HP'!A:A,0))),INDEX('UNIPIPE OIL'!E:E,MATCH(A1290,'UNIPIPE OIL'!A:A,0))),"")</f>
        <v/>
      </c>
      <c r="D1290" s="139" t="str">
        <f>IFERROR(IFERROR(IFERROR(IFERROR(IFERROR(INDEX('UNIPIPE AIR'!G:G,MATCH(A1290,'UNIPIPE AIR'!A:A,0)),INDEX('UNIPIPE NITRO'!G:G,MATCH(A1290,'UNIPIPE NITRO'!A:A,0))),INDEX('UNIPIPE VAC'!G:G,MATCH(A1290,'UNIPIPE VAC'!A:A,0))),INDEX('UNIPIPE HP'!G:G,MATCH(A1290,'UNIPIPE HP'!A:A,0))),INDEX('UNIPIPE OIL'!G:G,MATCH(A1290,'UNIPIPE OIL'!A:A,0))),"")</f>
        <v/>
      </c>
      <c r="E1290" s="140" t="str">
        <f>IFERROR(IFERROR(IFERROR(IFERROR(IFERROR(INDEX('UNIPIPE AIR'!F:F,MATCH(A1290,'UNIPIPE AIR'!A:A,0)),INDEX('UNIPIPE NITRO'!F:F,MATCH(A1290,'UNIPIPE NITRO'!A:A,0))),INDEX('UNIPIPE VAC'!F:F,MATCH(A1290,'UNIPIPE VAC'!A:A,0))),INDEX('UNIPIPE HP'!F:F,MATCH(A1290,'UNIPIPE HP'!A:A,0))),INDEX('UNIPIPE OIL'!F:F,MATCH(A1290,'UNIPIPE OIL'!A:A,0))),"")</f>
        <v/>
      </c>
      <c r="F1290" s="140" t="str">
        <f t="shared" si="17"/>
        <v/>
      </c>
      <c r="G1290" s="127"/>
      <c r="H1290" s="127"/>
      <c r="I1290" s="127"/>
      <c r="J1290" s="127"/>
      <c r="K1290" s="127"/>
      <c r="L1290" s="127"/>
      <c r="M1290" s="127"/>
      <c r="N1290" s="127"/>
      <c r="O1290" s="127"/>
      <c r="P1290" s="127"/>
      <c r="Q1290" s="127"/>
      <c r="R1290" s="127"/>
      <c r="S1290" s="127"/>
    </row>
    <row r="1291" spans="1:19" ht="18.75" customHeight="1" x14ac:dyDescent="0.2">
      <c r="A1291" s="135">
        <v>1274</v>
      </c>
      <c r="B1291" s="135" t="str">
        <f>IFERROR(IFERROR(IFERROR(IFERROR(IFERROR(INDEX('UNIPIPE AIR'!C:C,MATCH(A1291,'UNIPIPE AIR'!A:A,0)),INDEX('UNIPIPE NITRO'!C:C,MATCH(A1291,'UNIPIPE NITRO'!A:A,0))),INDEX('UNIPIPE VAC'!C:C,MATCH(A1291,'UNIPIPE VAC'!A:A,0))),INDEX('UNIPIPE HP'!C:C,MATCH(A1291,'UNIPIPE HP'!A:A,0))),INDEX('UNIPIPE OIL'!C:C,MATCH(A1291,'UNIPIPE OIL'!A:A,0))),"")</f>
        <v/>
      </c>
      <c r="C1291" s="133" t="str">
        <f>IFERROR(IFERROR(IFERROR(IFERROR(IFERROR(INDEX('UNIPIPE AIR'!E:E,MATCH(A1291,'UNIPIPE AIR'!A:A,0)),INDEX('UNIPIPE NITRO'!E:E,MATCH(A1291,'UNIPIPE NITRO'!A:A,0))),INDEX('UNIPIPE VAC'!E:E,MATCH(A1291,'UNIPIPE VAC'!A:A,0))),INDEX('UNIPIPE HP'!E:E,MATCH(A1291,'UNIPIPE HP'!A:A,0))),INDEX('UNIPIPE OIL'!E:E,MATCH(A1291,'UNIPIPE OIL'!A:A,0))),"")</f>
        <v/>
      </c>
      <c r="D1291" s="139" t="str">
        <f>IFERROR(IFERROR(IFERROR(IFERROR(IFERROR(INDEX('UNIPIPE AIR'!G:G,MATCH(A1291,'UNIPIPE AIR'!A:A,0)),INDEX('UNIPIPE NITRO'!G:G,MATCH(A1291,'UNIPIPE NITRO'!A:A,0))),INDEX('UNIPIPE VAC'!G:G,MATCH(A1291,'UNIPIPE VAC'!A:A,0))),INDEX('UNIPIPE HP'!G:G,MATCH(A1291,'UNIPIPE HP'!A:A,0))),INDEX('UNIPIPE OIL'!G:G,MATCH(A1291,'UNIPIPE OIL'!A:A,0))),"")</f>
        <v/>
      </c>
      <c r="E1291" s="140" t="str">
        <f>IFERROR(IFERROR(IFERROR(IFERROR(IFERROR(INDEX('UNIPIPE AIR'!F:F,MATCH(A1291,'UNIPIPE AIR'!A:A,0)),INDEX('UNIPIPE NITRO'!F:F,MATCH(A1291,'UNIPIPE NITRO'!A:A,0))),INDEX('UNIPIPE VAC'!F:F,MATCH(A1291,'UNIPIPE VAC'!A:A,0))),INDEX('UNIPIPE HP'!F:F,MATCH(A1291,'UNIPIPE HP'!A:A,0))),INDEX('UNIPIPE OIL'!F:F,MATCH(A1291,'UNIPIPE OIL'!A:A,0))),"")</f>
        <v/>
      </c>
      <c r="F1291" s="140" t="str">
        <f t="shared" si="17"/>
        <v/>
      </c>
      <c r="G1291" s="127"/>
      <c r="H1291" s="127"/>
      <c r="I1291" s="127"/>
      <c r="J1291" s="127"/>
      <c r="K1291" s="127"/>
      <c r="L1291" s="127"/>
      <c r="M1291" s="127"/>
      <c r="N1291" s="127"/>
      <c r="O1291" s="127"/>
      <c r="P1291" s="127"/>
      <c r="Q1291" s="127"/>
      <c r="R1291" s="127"/>
      <c r="S1291" s="127"/>
    </row>
    <row r="1292" spans="1:19" ht="18.75" customHeight="1" x14ac:dyDescent="0.2">
      <c r="A1292" s="135">
        <v>1275</v>
      </c>
      <c r="B1292" s="135" t="str">
        <f>IFERROR(IFERROR(IFERROR(IFERROR(IFERROR(INDEX('UNIPIPE AIR'!C:C,MATCH(A1292,'UNIPIPE AIR'!A:A,0)),INDEX('UNIPIPE NITRO'!C:C,MATCH(A1292,'UNIPIPE NITRO'!A:A,0))),INDEX('UNIPIPE VAC'!C:C,MATCH(A1292,'UNIPIPE VAC'!A:A,0))),INDEX('UNIPIPE HP'!C:C,MATCH(A1292,'UNIPIPE HP'!A:A,0))),INDEX('UNIPIPE OIL'!C:C,MATCH(A1292,'UNIPIPE OIL'!A:A,0))),"")</f>
        <v/>
      </c>
      <c r="C1292" s="133" t="str">
        <f>IFERROR(IFERROR(IFERROR(IFERROR(IFERROR(INDEX('UNIPIPE AIR'!E:E,MATCH(A1292,'UNIPIPE AIR'!A:A,0)),INDEX('UNIPIPE NITRO'!E:E,MATCH(A1292,'UNIPIPE NITRO'!A:A,0))),INDEX('UNIPIPE VAC'!E:E,MATCH(A1292,'UNIPIPE VAC'!A:A,0))),INDEX('UNIPIPE HP'!E:E,MATCH(A1292,'UNIPIPE HP'!A:A,0))),INDEX('UNIPIPE OIL'!E:E,MATCH(A1292,'UNIPIPE OIL'!A:A,0))),"")</f>
        <v/>
      </c>
      <c r="D1292" s="139" t="str">
        <f>IFERROR(IFERROR(IFERROR(IFERROR(IFERROR(INDEX('UNIPIPE AIR'!G:G,MATCH(A1292,'UNIPIPE AIR'!A:A,0)),INDEX('UNIPIPE NITRO'!G:G,MATCH(A1292,'UNIPIPE NITRO'!A:A,0))),INDEX('UNIPIPE VAC'!G:G,MATCH(A1292,'UNIPIPE VAC'!A:A,0))),INDEX('UNIPIPE HP'!G:G,MATCH(A1292,'UNIPIPE HP'!A:A,0))),INDEX('UNIPIPE OIL'!G:G,MATCH(A1292,'UNIPIPE OIL'!A:A,0))),"")</f>
        <v/>
      </c>
      <c r="E1292" s="140" t="str">
        <f>IFERROR(IFERROR(IFERROR(IFERROR(IFERROR(INDEX('UNIPIPE AIR'!F:F,MATCH(A1292,'UNIPIPE AIR'!A:A,0)),INDEX('UNIPIPE NITRO'!F:F,MATCH(A1292,'UNIPIPE NITRO'!A:A,0))),INDEX('UNIPIPE VAC'!F:F,MATCH(A1292,'UNIPIPE VAC'!A:A,0))),INDEX('UNIPIPE HP'!F:F,MATCH(A1292,'UNIPIPE HP'!A:A,0))),INDEX('UNIPIPE OIL'!F:F,MATCH(A1292,'UNIPIPE OIL'!A:A,0))),"")</f>
        <v/>
      </c>
      <c r="F1292" s="140" t="str">
        <f t="shared" si="17"/>
        <v/>
      </c>
      <c r="G1292" s="127"/>
      <c r="H1292" s="127"/>
      <c r="I1292" s="127"/>
      <c r="J1292" s="127"/>
      <c r="K1292" s="127"/>
      <c r="L1292" s="127"/>
      <c r="M1292" s="127"/>
      <c r="N1292" s="127"/>
      <c r="O1292" s="127"/>
      <c r="P1292" s="127"/>
      <c r="Q1292" s="127"/>
      <c r="R1292" s="127"/>
      <c r="S1292" s="127"/>
    </row>
    <row r="1293" spans="1:19" ht="18.75" customHeight="1" x14ac:dyDescent="0.2">
      <c r="A1293" s="135">
        <v>1276</v>
      </c>
      <c r="B1293" s="135" t="str">
        <f>IFERROR(IFERROR(IFERROR(IFERROR(IFERROR(INDEX('UNIPIPE AIR'!C:C,MATCH(A1293,'UNIPIPE AIR'!A:A,0)),INDEX('UNIPIPE NITRO'!C:C,MATCH(A1293,'UNIPIPE NITRO'!A:A,0))),INDEX('UNIPIPE VAC'!C:C,MATCH(A1293,'UNIPIPE VAC'!A:A,0))),INDEX('UNIPIPE HP'!C:C,MATCH(A1293,'UNIPIPE HP'!A:A,0))),INDEX('UNIPIPE OIL'!C:C,MATCH(A1293,'UNIPIPE OIL'!A:A,0))),"")</f>
        <v/>
      </c>
      <c r="C1293" s="133" t="str">
        <f>IFERROR(IFERROR(IFERROR(IFERROR(IFERROR(INDEX('UNIPIPE AIR'!E:E,MATCH(A1293,'UNIPIPE AIR'!A:A,0)),INDEX('UNIPIPE NITRO'!E:E,MATCH(A1293,'UNIPIPE NITRO'!A:A,0))),INDEX('UNIPIPE VAC'!E:E,MATCH(A1293,'UNIPIPE VAC'!A:A,0))),INDEX('UNIPIPE HP'!E:E,MATCH(A1293,'UNIPIPE HP'!A:A,0))),INDEX('UNIPIPE OIL'!E:E,MATCH(A1293,'UNIPIPE OIL'!A:A,0))),"")</f>
        <v/>
      </c>
      <c r="D1293" s="139" t="str">
        <f>IFERROR(IFERROR(IFERROR(IFERROR(IFERROR(INDEX('UNIPIPE AIR'!G:G,MATCH(A1293,'UNIPIPE AIR'!A:A,0)),INDEX('UNIPIPE NITRO'!G:G,MATCH(A1293,'UNIPIPE NITRO'!A:A,0))),INDEX('UNIPIPE VAC'!G:G,MATCH(A1293,'UNIPIPE VAC'!A:A,0))),INDEX('UNIPIPE HP'!G:G,MATCH(A1293,'UNIPIPE HP'!A:A,0))),INDEX('UNIPIPE OIL'!G:G,MATCH(A1293,'UNIPIPE OIL'!A:A,0))),"")</f>
        <v/>
      </c>
      <c r="E1293" s="140" t="str">
        <f>IFERROR(IFERROR(IFERROR(IFERROR(IFERROR(INDEX('UNIPIPE AIR'!F:F,MATCH(A1293,'UNIPIPE AIR'!A:A,0)),INDEX('UNIPIPE NITRO'!F:F,MATCH(A1293,'UNIPIPE NITRO'!A:A,0))),INDEX('UNIPIPE VAC'!F:F,MATCH(A1293,'UNIPIPE VAC'!A:A,0))),INDEX('UNIPIPE HP'!F:F,MATCH(A1293,'UNIPIPE HP'!A:A,0))),INDEX('UNIPIPE OIL'!F:F,MATCH(A1293,'UNIPIPE OIL'!A:A,0))),"")</f>
        <v/>
      </c>
      <c r="F1293" s="140" t="str">
        <f t="shared" si="17"/>
        <v/>
      </c>
      <c r="G1293" s="127"/>
      <c r="H1293" s="127"/>
      <c r="I1293" s="127"/>
      <c r="J1293" s="127"/>
      <c r="K1293" s="127"/>
      <c r="L1293" s="127"/>
      <c r="M1293" s="127"/>
      <c r="N1293" s="127"/>
      <c r="O1293" s="127"/>
      <c r="P1293" s="127"/>
      <c r="Q1293" s="127"/>
      <c r="R1293" s="127"/>
      <c r="S1293" s="127"/>
    </row>
    <row r="1294" spans="1:19" ht="18.75" customHeight="1" x14ac:dyDescent="0.2">
      <c r="A1294" s="135">
        <v>1277</v>
      </c>
      <c r="B1294" s="135" t="str">
        <f>IFERROR(IFERROR(IFERROR(IFERROR(IFERROR(INDEX('UNIPIPE AIR'!C:C,MATCH(A1294,'UNIPIPE AIR'!A:A,0)),INDEX('UNIPIPE NITRO'!C:C,MATCH(A1294,'UNIPIPE NITRO'!A:A,0))),INDEX('UNIPIPE VAC'!C:C,MATCH(A1294,'UNIPIPE VAC'!A:A,0))),INDEX('UNIPIPE HP'!C:C,MATCH(A1294,'UNIPIPE HP'!A:A,0))),INDEX('UNIPIPE OIL'!C:C,MATCH(A1294,'UNIPIPE OIL'!A:A,0))),"")</f>
        <v/>
      </c>
      <c r="C1294" s="133" t="str">
        <f>IFERROR(IFERROR(IFERROR(IFERROR(IFERROR(INDEX('UNIPIPE AIR'!E:E,MATCH(A1294,'UNIPIPE AIR'!A:A,0)),INDEX('UNIPIPE NITRO'!E:E,MATCH(A1294,'UNIPIPE NITRO'!A:A,0))),INDEX('UNIPIPE VAC'!E:E,MATCH(A1294,'UNIPIPE VAC'!A:A,0))),INDEX('UNIPIPE HP'!E:E,MATCH(A1294,'UNIPIPE HP'!A:A,0))),INDEX('UNIPIPE OIL'!E:E,MATCH(A1294,'UNIPIPE OIL'!A:A,0))),"")</f>
        <v/>
      </c>
      <c r="D1294" s="139" t="str">
        <f>IFERROR(IFERROR(IFERROR(IFERROR(IFERROR(INDEX('UNIPIPE AIR'!G:G,MATCH(A1294,'UNIPIPE AIR'!A:A,0)),INDEX('UNIPIPE NITRO'!G:G,MATCH(A1294,'UNIPIPE NITRO'!A:A,0))),INDEX('UNIPIPE VAC'!G:G,MATCH(A1294,'UNIPIPE VAC'!A:A,0))),INDEX('UNIPIPE HP'!G:G,MATCH(A1294,'UNIPIPE HP'!A:A,0))),INDEX('UNIPIPE OIL'!G:G,MATCH(A1294,'UNIPIPE OIL'!A:A,0))),"")</f>
        <v/>
      </c>
      <c r="E1294" s="140" t="str">
        <f>IFERROR(IFERROR(IFERROR(IFERROR(IFERROR(INDEX('UNIPIPE AIR'!F:F,MATCH(A1294,'UNIPIPE AIR'!A:A,0)),INDEX('UNIPIPE NITRO'!F:F,MATCH(A1294,'UNIPIPE NITRO'!A:A,0))),INDEX('UNIPIPE VAC'!F:F,MATCH(A1294,'UNIPIPE VAC'!A:A,0))),INDEX('UNIPIPE HP'!F:F,MATCH(A1294,'UNIPIPE HP'!A:A,0))),INDEX('UNIPIPE OIL'!F:F,MATCH(A1294,'UNIPIPE OIL'!A:A,0))),"")</f>
        <v/>
      </c>
      <c r="F1294" s="140" t="str">
        <f t="shared" si="17"/>
        <v/>
      </c>
      <c r="G1294" s="127"/>
      <c r="H1294" s="127"/>
      <c r="I1294" s="127"/>
      <c r="J1294" s="127"/>
      <c r="K1294" s="127"/>
      <c r="L1294" s="127"/>
      <c r="M1294" s="127"/>
      <c r="N1294" s="127"/>
      <c r="O1294" s="127"/>
      <c r="P1294" s="127"/>
      <c r="Q1294" s="127"/>
      <c r="R1294" s="127"/>
      <c r="S1294" s="127"/>
    </row>
    <row r="1295" spans="1:19" ht="18.75" customHeight="1" x14ac:dyDescent="0.2">
      <c r="A1295" s="135">
        <v>1278</v>
      </c>
      <c r="B1295" s="135" t="str">
        <f>IFERROR(IFERROR(IFERROR(IFERROR(IFERROR(INDEX('UNIPIPE AIR'!C:C,MATCH(A1295,'UNIPIPE AIR'!A:A,0)),INDEX('UNIPIPE NITRO'!C:C,MATCH(A1295,'UNIPIPE NITRO'!A:A,0))),INDEX('UNIPIPE VAC'!C:C,MATCH(A1295,'UNIPIPE VAC'!A:A,0))),INDEX('UNIPIPE HP'!C:C,MATCH(A1295,'UNIPIPE HP'!A:A,0))),INDEX('UNIPIPE OIL'!C:C,MATCH(A1295,'UNIPIPE OIL'!A:A,0))),"")</f>
        <v/>
      </c>
      <c r="C1295" s="133" t="str">
        <f>IFERROR(IFERROR(IFERROR(IFERROR(IFERROR(INDEX('UNIPIPE AIR'!E:E,MATCH(A1295,'UNIPIPE AIR'!A:A,0)),INDEX('UNIPIPE NITRO'!E:E,MATCH(A1295,'UNIPIPE NITRO'!A:A,0))),INDEX('UNIPIPE VAC'!E:E,MATCH(A1295,'UNIPIPE VAC'!A:A,0))),INDEX('UNIPIPE HP'!E:E,MATCH(A1295,'UNIPIPE HP'!A:A,0))),INDEX('UNIPIPE OIL'!E:E,MATCH(A1295,'UNIPIPE OIL'!A:A,0))),"")</f>
        <v/>
      </c>
      <c r="D1295" s="139" t="str">
        <f>IFERROR(IFERROR(IFERROR(IFERROR(IFERROR(INDEX('UNIPIPE AIR'!G:G,MATCH(A1295,'UNIPIPE AIR'!A:A,0)),INDEX('UNIPIPE NITRO'!G:G,MATCH(A1295,'UNIPIPE NITRO'!A:A,0))),INDEX('UNIPIPE VAC'!G:G,MATCH(A1295,'UNIPIPE VAC'!A:A,0))),INDEX('UNIPIPE HP'!G:G,MATCH(A1295,'UNIPIPE HP'!A:A,0))),INDEX('UNIPIPE OIL'!G:G,MATCH(A1295,'UNIPIPE OIL'!A:A,0))),"")</f>
        <v/>
      </c>
      <c r="E1295" s="140" t="str">
        <f>IFERROR(IFERROR(IFERROR(IFERROR(IFERROR(INDEX('UNIPIPE AIR'!F:F,MATCH(A1295,'UNIPIPE AIR'!A:A,0)),INDEX('UNIPIPE NITRO'!F:F,MATCH(A1295,'UNIPIPE NITRO'!A:A,0))),INDEX('UNIPIPE VAC'!F:F,MATCH(A1295,'UNIPIPE VAC'!A:A,0))),INDEX('UNIPIPE HP'!F:F,MATCH(A1295,'UNIPIPE HP'!A:A,0))),INDEX('UNIPIPE OIL'!F:F,MATCH(A1295,'UNIPIPE OIL'!A:A,0))),"")</f>
        <v/>
      </c>
      <c r="F1295" s="140" t="str">
        <f t="shared" si="17"/>
        <v/>
      </c>
      <c r="G1295" s="127"/>
      <c r="H1295" s="127"/>
      <c r="I1295" s="127"/>
      <c r="J1295" s="127"/>
      <c r="K1295" s="127"/>
      <c r="L1295" s="127"/>
      <c r="M1295" s="127"/>
      <c r="N1295" s="127"/>
      <c r="O1295" s="127"/>
      <c r="P1295" s="127"/>
      <c r="Q1295" s="127"/>
      <c r="R1295" s="127"/>
      <c r="S1295" s="127"/>
    </row>
    <row r="1296" spans="1:19" ht="18.75" customHeight="1" x14ac:dyDescent="0.2">
      <c r="A1296" s="135">
        <v>1279</v>
      </c>
      <c r="B1296" s="135" t="str">
        <f>IFERROR(IFERROR(IFERROR(IFERROR(IFERROR(INDEX('UNIPIPE AIR'!C:C,MATCH(A1296,'UNIPIPE AIR'!A:A,0)),INDEX('UNIPIPE NITRO'!C:C,MATCH(A1296,'UNIPIPE NITRO'!A:A,0))),INDEX('UNIPIPE VAC'!C:C,MATCH(A1296,'UNIPIPE VAC'!A:A,0))),INDEX('UNIPIPE HP'!C:C,MATCH(A1296,'UNIPIPE HP'!A:A,0))),INDEX('UNIPIPE OIL'!C:C,MATCH(A1296,'UNIPIPE OIL'!A:A,0))),"")</f>
        <v/>
      </c>
      <c r="C1296" s="133" t="str">
        <f>IFERROR(IFERROR(IFERROR(IFERROR(IFERROR(INDEX('UNIPIPE AIR'!E:E,MATCH(A1296,'UNIPIPE AIR'!A:A,0)),INDEX('UNIPIPE NITRO'!E:E,MATCH(A1296,'UNIPIPE NITRO'!A:A,0))),INDEX('UNIPIPE VAC'!E:E,MATCH(A1296,'UNIPIPE VAC'!A:A,0))),INDEX('UNIPIPE HP'!E:E,MATCH(A1296,'UNIPIPE HP'!A:A,0))),INDEX('UNIPIPE OIL'!E:E,MATCH(A1296,'UNIPIPE OIL'!A:A,0))),"")</f>
        <v/>
      </c>
      <c r="D1296" s="139" t="str">
        <f>IFERROR(IFERROR(IFERROR(IFERROR(IFERROR(INDEX('UNIPIPE AIR'!G:G,MATCH(A1296,'UNIPIPE AIR'!A:A,0)),INDEX('UNIPIPE NITRO'!G:G,MATCH(A1296,'UNIPIPE NITRO'!A:A,0))),INDEX('UNIPIPE VAC'!G:G,MATCH(A1296,'UNIPIPE VAC'!A:A,0))),INDEX('UNIPIPE HP'!G:G,MATCH(A1296,'UNIPIPE HP'!A:A,0))),INDEX('UNIPIPE OIL'!G:G,MATCH(A1296,'UNIPIPE OIL'!A:A,0))),"")</f>
        <v/>
      </c>
      <c r="E1296" s="140" t="str">
        <f>IFERROR(IFERROR(IFERROR(IFERROR(IFERROR(INDEX('UNIPIPE AIR'!F:F,MATCH(A1296,'UNIPIPE AIR'!A:A,0)),INDEX('UNIPIPE NITRO'!F:F,MATCH(A1296,'UNIPIPE NITRO'!A:A,0))),INDEX('UNIPIPE VAC'!F:F,MATCH(A1296,'UNIPIPE VAC'!A:A,0))),INDEX('UNIPIPE HP'!F:F,MATCH(A1296,'UNIPIPE HP'!A:A,0))),INDEX('UNIPIPE OIL'!F:F,MATCH(A1296,'UNIPIPE OIL'!A:A,0))),"")</f>
        <v/>
      </c>
      <c r="F1296" s="140" t="str">
        <f t="shared" si="17"/>
        <v/>
      </c>
      <c r="G1296" s="127"/>
      <c r="H1296" s="127"/>
      <c r="I1296" s="127"/>
      <c r="J1296" s="127"/>
      <c r="K1296" s="127"/>
      <c r="L1296" s="127"/>
      <c r="M1296" s="127"/>
      <c r="N1296" s="127"/>
      <c r="O1296" s="127"/>
      <c r="P1296" s="127"/>
      <c r="Q1296" s="127"/>
      <c r="R1296" s="127"/>
      <c r="S1296" s="127"/>
    </row>
    <row r="1297" spans="1:19" ht="18.75" customHeight="1" x14ac:dyDescent="0.2">
      <c r="A1297" s="135">
        <v>1280</v>
      </c>
      <c r="B1297" s="135" t="str">
        <f>IFERROR(IFERROR(IFERROR(IFERROR(IFERROR(INDEX('UNIPIPE AIR'!C:C,MATCH(A1297,'UNIPIPE AIR'!A:A,0)),INDEX('UNIPIPE NITRO'!C:C,MATCH(A1297,'UNIPIPE NITRO'!A:A,0))),INDEX('UNIPIPE VAC'!C:C,MATCH(A1297,'UNIPIPE VAC'!A:A,0))),INDEX('UNIPIPE HP'!C:C,MATCH(A1297,'UNIPIPE HP'!A:A,0))),INDEX('UNIPIPE OIL'!C:C,MATCH(A1297,'UNIPIPE OIL'!A:A,0))),"")</f>
        <v/>
      </c>
      <c r="C1297" s="133" t="str">
        <f>IFERROR(IFERROR(IFERROR(IFERROR(IFERROR(INDEX('UNIPIPE AIR'!E:E,MATCH(A1297,'UNIPIPE AIR'!A:A,0)),INDEX('UNIPIPE NITRO'!E:E,MATCH(A1297,'UNIPIPE NITRO'!A:A,0))),INDEX('UNIPIPE VAC'!E:E,MATCH(A1297,'UNIPIPE VAC'!A:A,0))),INDEX('UNIPIPE HP'!E:E,MATCH(A1297,'UNIPIPE HP'!A:A,0))),INDEX('UNIPIPE OIL'!E:E,MATCH(A1297,'UNIPIPE OIL'!A:A,0))),"")</f>
        <v/>
      </c>
      <c r="D1297" s="139" t="str">
        <f>IFERROR(IFERROR(IFERROR(IFERROR(IFERROR(INDEX('UNIPIPE AIR'!G:G,MATCH(A1297,'UNIPIPE AIR'!A:A,0)),INDEX('UNIPIPE NITRO'!G:G,MATCH(A1297,'UNIPIPE NITRO'!A:A,0))),INDEX('UNIPIPE VAC'!G:G,MATCH(A1297,'UNIPIPE VAC'!A:A,0))),INDEX('UNIPIPE HP'!G:G,MATCH(A1297,'UNIPIPE HP'!A:A,0))),INDEX('UNIPIPE OIL'!G:G,MATCH(A1297,'UNIPIPE OIL'!A:A,0))),"")</f>
        <v/>
      </c>
      <c r="E1297" s="140" t="str">
        <f>IFERROR(IFERROR(IFERROR(IFERROR(IFERROR(INDEX('UNIPIPE AIR'!F:F,MATCH(A1297,'UNIPIPE AIR'!A:A,0)),INDEX('UNIPIPE NITRO'!F:F,MATCH(A1297,'UNIPIPE NITRO'!A:A,0))),INDEX('UNIPIPE VAC'!F:F,MATCH(A1297,'UNIPIPE VAC'!A:A,0))),INDEX('UNIPIPE HP'!F:F,MATCH(A1297,'UNIPIPE HP'!A:A,0))),INDEX('UNIPIPE OIL'!F:F,MATCH(A1297,'UNIPIPE OIL'!A:A,0))),"")</f>
        <v/>
      </c>
      <c r="F1297" s="140" t="str">
        <f t="shared" si="17"/>
        <v/>
      </c>
      <c r="G1297" s="127"/>
      <c r="H1297" s="127"/>
      <c r="I1297" s="127"/>
      <c r="J1297" s="127"/>
      <c r="K1297" s="127"/>
      <c r="L1297" s="127"/>
      <c r="M1297" s="127"/>
      <c r="N1297" s="127"/>
      <c r="O1297" s="127"/>
      <c r="P1297" s="127"/>
      <c r="Q1297" s="127"/>
      <c r="R1297" s="127"/>
      <c r="S1297" s="127"/>
    </row>
    <row r="1298" spans="1:19" ht="18.75" customHeight="1" x14ac:dyDescent="0.2">
      <c r="A1298" s="135">
        <v>1281</v>
      </c>
      <c r="B1298" s="135" t="str">
        <f>IFERROR(IFERROR(IFERROR(IFERROR(IFERROR(INDEX('UNIPIPE AIR'!C:C,MATCH(A1298,'UNIPIPE AIR'!A:A,0)),INDEX('UNIPIPE NITRO'!C:C,MATCH(A1298,'UNIPIPE NITRO'!A:A,0))),INDEX('UNIPIPE VAC'!C:C,MATCH(A1298,'UNIPIPE VAC'!A:A,0))),INDEX('UNIPIPE HP'!C:C,MATCH(A1298,'UNIPIPE HP'!A:A,0))),INDEX('UNIPIPE OIL'!C:C,MATCH(A1298,'UNIPIPE OIL'!A:A,0))),"")</f>
        <v/>
      </c>
      <c r="C1298" s="133" t="str">
        <f>IFERROR(IFERROR(IFERROR(IFERROR(IFERROR(INDEX('UNIPIPE AIR'!E:E,MATCH(A1298,'UNIPIPE AIR'!A:A,0)),INDEX('UNIPIPE NITRO'!E:E,MATCH(A1298,'UNIPIPE NITRO'!A:A,0))),INDEX('UNIPIPE VAC'!E:E,MATCH(A1298,'UNIPIPE VAC'!A:A,0))),INDEX('UNIPIPE HP'!E:E,MATCH(A1298,'UNIPIPE HP'!A:A,0))),INDEX('UNIPIPE OIL'!E:E,MATCH(A1298,'UNIPIPE OIL'!A:A,0))),"")</f>
        <v/>
      </c>
      <c r="D1298" s="139" t="str">
        <f>IFERROR(IFERROR(IFERROR(IFERROR(IFERROR(INDEX('UNIPIPE AIR'!G:G,MATCH(A1298,'UNIPIPE AIR'!A:A,0)),INDEX('UNIPIPE NITRO'!G:G,MATCH(A1298,'UNIPIPE NITRO'!A:A,0))),INDEX('UNIPIPE VAC'!G:G,MATCH(A1298,'UNIPIPE VAC'!A:A,0))),INDEX('UNIPIPE HP'!G:G,MATCH(A1298,'UNIPIPE HP'!A:A,0))),INDEX('UNIPIPE OIL'!G:G,MATCH(A1298,'UNIPIPE OIL'!A:A,0))),"")</f>
        <v/>
      </c>
      <c r="E1298" s="140" t="str">
        <f>IFERROR(IFERROR(IFERROR(IFERROR(IFERROR(INDEX('UNIPIPE AIR'!F:F,MATCH(A1298,'UNIPIPE AIR'!A:A,0)),INDEX('UNIPIPE NITRO'!F:F,MATCH(A1298,'UNIPIPE NITRO'!A:A,0))),INDEX('UNIPIPE VAC'!F:F,MATCH(A1298,'UNIPIPE VAC'!A:A,0))),INDEX('UNIPIPE HP'!F:F,MATCH(A1298,'UNIPIPE HP'!A:A,0))),INDEX('UNIPIPE OIL'!F:F,MATCH(A1298,'UNIPIPE OIL'!A:A,0))),"")</f>
        <v/>
      </c>
      <c r="F1298" s="140" t="str">
        <f t="shared" si="17"/>
        <v/>
      </c>
      <c r="G1298" s="127"/>
      <c r="H1298" s="127"/>
      <c r="I1298" s="127"/>
      <c r="J1298" s="127"/>
      <c r="K1298" s="127"/>
      <c r="L1298" s="127"/>
      <c r="M1298" s="127"/>
      <c r="N1298" s="127"/>
      <c r="O1298" s="127"/>
      <c r="P1298" s="127"/>
      <c r="Q1298" s="127"/>
      <c r="R1298" s="127"/>
      <c r="S1298" s="127"/>
    </row>
    <row r="1299" spans="1:19" ht="18.75" customHeight="1" x14ac:dyDescent="0.2">
      <c r="A1299" s="135">
        <v>1282</v>
      </c>
      <c r="B1299" s="135" t="str">
        <f>IFERROR(IFERROR(IFERROR(IFERROR(IFERROR(INDEX('UNIPIPE AIR'!C:C,MATCH(A1299,'UNIPIPE AIR'!A:A,0)),INDEX('UNIPIPE NITRO'!C:C,MATCH(A1299,'UNIPIPE NITRO'!A:A,0))),INDEX('UNIPIPE VAC'!C:C,MATCH(A1299,'UNIPIPE VAC'!A:A,0))),INDEX('UNIPIPE HP'!C:C,MATCH(A1299,'UNIPIPE HP'!A:A,0))),INDEX('UNIPIPE OIL'!C:C,MATCH(A1299,'UNIPIPE OIL'!A:A,0))),"")</f>
        <v/>
      </c>
      <c r="C1299" s="133" t="str">
        <f>IFERROR(IFERROR(IFERROR(IFERROR(IFERROR(INDEX('UNIPIPE AIR'!E:E,MATCH(A1299,'UNIPIPE AIR'!A:A,0)),INDEX('UNIPIPE NITRO'!E:E,MATCH(A1299,'UNIPIPE NITRO'!A:A,0))),INDEX('UNIPIPE VAC'!E:E,MATCH(A1299,'UNIPIPE VAC'!A:A,0))),INDEX('UNIPIPE HP'!E:E,MATCH(A1299,'UNIPIPE HP'!A:A,0))),INDEX('UNIPIPE OIL'!E:E,MATCH(A1299,'UNIPIPE OIL'!A:A,0))),"")</f>
        <v/>
      </c>
      <c r="D1299" s="139" t="str">
        <f>IFERROR(IFERROR(IFERROR(IFERROR(IFERROR(INDEX('UNIPIPE AIR'!G:G,MATCH(A1299,'UNIPIPE AIR'!A:A,0)),INDEX('UNIPIPE NITRO'!G:G,MATCH(A1299,'UNIPIPE NITRO'!A:A,0))),INDEX('UNIPIPE VAC'!G:G,MATCH(A1299,'UNIPIPE VAC'!A:A,0))),INDEX('UNIPIPE HP'!G:G,MATCH(A1299,'UNIPIPE HP'!A:A,0))),INDEX('UNIPIPE OIL'!G:G,MATCH(A1299,'UNIPIPE OIL'!A:A,0))),"")</f>
        <v/>
      </c>
      <c r="E1299" s="140" t="str">
        <f>IFERROR(IFERROR(IFERROR(IFERROR(IFERROR(INDEX('UNIPIPE AIR'!F:F,MATCH(A1299,'UNIPIPE AIR'!A:A,0)),INDEX('UNIPIPE NITRO'!F:F,MATCH(A1299,'UNIPIPE NITRO'!A:A,0))),INDEX('UNIPIPE VAC'!F:F,MATCH(A1299,'UNIPIPE VAC'!A:A,0))),INDEX('UNIPIPE HP'!F:F,MATCH(A1299,'UNIPIPE HP'!A:A,0))),INDEX('UNIPIPE OIL'!F:F,MATCH(A1299,'UNIPIPE OIL'!A:A,0))),"")</f>
        <v/>
      </c>
      <c r="F1299" s="140" t="str">
        <f t="shared" si="17"/>
        <v/>
      </c>
      <c r="G1299" s="127"/>
      <c r="H1299" s="127"/>
      <c r="I1299" s="127"/>
      <c r="J1299" s="127"/>
      <c r="K1299" s="127"/>
      <c r="L1299" s="127"/>
      <c r="M1299" s="127"/>
      <c r="N1299" s="127"/>
      <c r="O1299" s="127"/>
      <c r="P1299" s="127"/>
      <c r="Q1299" s="127"/>
      <c r="R1299" s="127"/>
      <c r="S1299" s="127"/>
    </row>
    <row r="1300" spans="1:19" ht="18.75" customHeight="1" x14ac:dyDescent="0.2">
      <c r="A1300" s="135">
        <v>1283</v>
      </c>
      <c r="B1300" s="135" t="str">
        <f>IFERROR(IFERROR(IFERROR(IFERROR(IFERROR(INDEX('UNIPIPE AIR'!C:C,MATCH(A1300,'UNIPIPE AIR'!A:A,0)),INDEX('UNIPIPE NITRO'!C:C,MATCH(A1300,'UNIPIPE NITRO'!A:A,0))),INDEX('UNIPIPE VAC'!C:C,MATCH(A1300,'UNIPIPE VAC'!A:A,0))),INDEX('UNIPIPE HP'!C:C,MATCH(A1300,'UNIPIPE HP'!A:A,0))),INDEX('UNIPIPE OIL'!C:C,MATCH(A1300,'UNIPIPE OIL'!A:A,0))),"")</f>
        <v/>
      </c>
      <c r="C1300" s="133" t="str">
        <f>IFERROR(IFERROR(IFERROR(IFERROR(IFERROR(INDEX('UNIPIPE AIR'!E:E,MATCH(A1300,'UNIPIPE AIR'!A:A,0)),INDEX('UNIPIPE NITRO'!E:E,MATCH(A1300,'UNIPIPE NITRO'!A:A,0))),INDEX('UNIPIPE VAC'!E:E,MATCH(A1300,'UNIPIPE VAC'!A:A,0))),INDEX('UNIPIPE HP'!E:E,MATCH(A1300,'UNIPIPE HP'!A:A,0))),INDEX('UNIPIPE OIL'!E:E,MATCH(A1300,'UNIPIPE OIL'!A:A,0))),"")</f>
        <v/>
      </c>
      <c r="D1300" s="139" t="str">
        <f>IFERROR(IFERROR(IFERROR(IFERROR(IFERROR(INDEX('UNIPIPE AIR'!G:G,MATCH(A1300,'UNIPIPE AIR'!A:A,0)),INDEX('UNIPIPE NITRO'!G:G,MATCH(A1300,'UNIPIPE NITRO'!A:A,0))),INDEX('UNIPIPE VAC'!G:G,MATCH(A1300,'UNIPIPE VAC'!A:A,0))),INDEX('UNIPIPE HP'!G:G,MATCH(A1300,'UNIPIPE HP'!A:A,0))),INDEX('UNIPIPE OIL'!G:G,MATCH(A1300,'UNIPIPE OIL'!A:A,0))),"")</f>
        <v/>
      </c>
      <c r="E1300" s="140" t="str">
        <f>IFERROR(IFERROR(IFERROR(IFERROR(IFERROR(INDEX('UNIPIPE AIR'!F:F,MATCH(A1300,'UNIPIPE AIR'!A:A,0)),INDEX('UNIPIPE NITRO'!F:F,MATCH(A1300,'UNIPIPE NITRO'!A:A,0))),INDEX('UNIPIPE VAC'!F:F,MATCH(A1300,'UNIPIPE VAC'!A:A,0))),INDEX('UNIPIPE HP'!F:F,MATCH(A1300,'UNIPIPE HP'!A:A,0))),INDEX('UNIPIPE OIL'!F:F,MATCH(A1300,'UNIPIPE OIL'!A:A,0))),"")</f>
        <v/>
      </c>
      <c r="F1300" s="140" t="str">
        <f t="shared" ref="F1300:F1363" si="18">IF(D1300="", "", D1300*E1300)</f>
        <v/>
      </c>
      <c r="G1300" s="127"/>
      <c r="H1300" s="127"/>
      <c r="I1300" s="127"/>
      <c r="J1300" s="127"/>
      <c r="K1300" s="127"/>
      <c r="L1300" s="127"/>
      <c r="M1300" s="127"/>
      <c r="N1300" s="127"/>
      <c r="O1300" s="127"/>
      <c r="P1300" s="127"/>
      <c r="Q1300" s="127"/>
      <c r="R1300" s="127"/>
      <c r="S1300" s="127"/>
    </row>
    <row r="1301" spans="1:19" ht="18.75" customHeight="1" x14ac:dyDescent="0.2">
      <c r="A1301" s="135">
        <v>1284</v>
      </c>
      <c r="B1301" s="135" t="str">
        <f>IFERROR(IFERROR(IFERROR(IFERROR(IFERROR(INDEX('UNIPIPE AIR'!C:C,MATCH(A1301,'UNIPIPE AIR'!A:A,0)),INDEX('UNIPIPE NITRO'!C:C,MATCH(A1301,'UNIPIPE NITRO'!A:A,0))),INDEX('UNIPIPE VAC'!C:C,MATCH(A1301,'UNIPIPE VAC'!A:A,0))),INDEX('UNIPIPE HP'!C:C,MATCH(A1301,'UNIPIPE HP'!A:A,0))),INDEX('UNIPIPE OIL'!C:C,MATCH(A1301,'UNIPIPE OIL'!A:A,0))),"")</f>
        <v/>
      </c>
      <c r="C1301" s="133" t="str">
        <f>IFERROR(IFERROR(IFERROR(IFERROR(IFERROR(INDEX('UNIPIPE AIR'!E:E,MATCH(A1301,'UNIPIPE AIR'!A:A,0)),INDEX('UNIPIPE NITRO'!E:E,MATCH(A1301,'UNIPIPE NITRO'!A:A,0))),INDEX('UNIPIPE VAC'!E:E,MATCH(A1301,'UNIPIPE VAC'!A:A,0))),INDEX('UNIPIPE HP'!E:E,MATCH(A1301,'UNIPIPE HP'!A:A,0))),INDEX('UNIPIPE OIL'!E:E,MATCH(A1301,'UNIPIPE OIL'!A:A,0))),"")</f>
        <v/>
      </c>
      <c r="D1301" s="139" t="str">
        <f>IFERROR(IFERROR(IFERROR(IFERROR(IFERROR(INDEX('UNIPIPE AIR'!G:G,MATCH(A1301,'UNIPIPE AIR'!A:A,0)),INDEX('UNIPIPE NITRO'!G:G,MATCH(A1301,'UNIPIPE NITRO'!A:A,0))),INDEX('UNIPIPE VAC'!G:G,MATCH(A1301,'UNIPIPE VAC'!A:A,0))),INDEX('UNIPIPE HP'!G:G,MATCH(A1301,'UNIPIPE HP'!A:A,0))),INDEX('UNIPIPE OIL'!G:G,MATCH(A1301,'UNIPIPE OIL'!A:A,0))),"")</f>
        <v/>
      </c>
      <c r="E1301" s="140" t="str">
        <f>IFERROR(IFERROR(IFERROR(IFERROR(IFERROR(INDEX('UNIPIPE AIR'!F:F,MATCH(A1301,'UNIPIPE AIR'!A:A,0)),INDEX('UNIPIPE NITRO'!F:F,MATCH(A1301,'UNIPIPE NITRO'!A:A,0))),INDEX('UNIPIPE VAC'!F:F,MATCH(A1301,'UNIPIPE VAC'!A:A,0))),INDEX('UNIPIPE HP'!F:F,MATCH(A1301,'UNIPIPE HP'!A:A,0))),INDEX('UNIPIPE OIL'!F:F,MATCH(A1301,'UNIPIPE OIL'!A:A,0))),"")</f>
        <v/>
      </c>
      <c r="F1301" s="140" t="str">
        <f t="shared" si="18"/>
        <v/>
      </c>
      <c r="G1301" s="127"/>
      <c r="H1301" s="127"/>
      <c r="I1301" s="127"/>
      <c r="J1301" s="127"/>
      <c r="K1301" s="127"/>
      <c r="L1301" s="127"/>
      <c r="M1301" s="127"/>
      <c r="N1301" s="127"/>
      <c r="O1301" s="127"/>
      <c r="P1301" s="127"/>
      <c r="Q1301" s="127"/>
      <c r="R1301" s="127"/>
      <c r="S1301" s="127"/>
    </row>
    <row r="1302" spans="1:19" ht="18.75" customHeight="1" x14ac:dyDescent="0.2">
      <c r="A1302" s="135">
        <v>1285</v>
      </c>
      <c r="B1302" s="135" t="str">
        <f>IFERROR(IFERROR(IFERROR(IFERROR(IFERROR(INDEX('UNIPIPE AIR'!C:C,MATCH(A1302,'UNIPIPE AIR'!A:A,0)),INDEX('UNIPIPE NITRO'!C:C,MATCH(A1302,'UNIPIPE NITRO'!A:A,0))),INDEX('UNIPIPE VAC'!C:C,MATCH(A1302,'UNIPIPE VAC'!A:A,0))),INDEX('UNIPIPE HP'!C:C,MATCH(A1302,'UNIPIPE HP'!A:A,0))),INDEX('UNIPIPE OIL'!C:C,MATCH(A1302,'UNIPIPE OIL'!A:A,0))),"")</f>
        <v/>
      </c>
      <c r="C1302" s="133" t="str">
        <f>IFERROR(IFERROR(IFERROR(IFERROR(IFERROR(INDEX('UNIPIPE AIR'!E:E,MATCH(A1302,'UNIPIPE AIR'!A:A,0)),INDEX('UNIPIPE NITRO'!E:E,MATCH(A1302,'UNIPIPE NITRO'!A:A,0))),INDEX('UNIPIPE VAC'!E:E,MATCH(A1302,'UNIPIPE VAC'!A:A,0))),INDEX('UNIPIPE HP'!E:E,MATCH(A1302,'UNIPIPE HP'!A:A,0))),INDEX('UNIPIPE OIL'!E:E,MATCH(A1302,'UNIPIPE OIL'!A:A,0))),"")</f>
        <v/>
      </c>
      <c r="D1302" s="139" t="str">
        <f>IFERROR(IFERROR(IFERROR(IFERROR(IFERROR(INDEX('UNIPIPE AIR'!G:G,MATCH(A1302,'UNIPIPE AIR'!A:A,0)),INDEX('UNIPIPE NITRO'!G:G,MATCH(A1302,'UNIPIPE NITRO'!A:A,0))),INDEX('UNIPIPE VAC'!G:G,MATCH(A1302,'UNIPIPE VAC'!A:A,0))),INDEX('UNIPIPE HP'!G:G,MATCH(A1302,'UNIPIPE HP'!A:A,0))),INDEX('UNIPIPE OIL'!G:G,MATCH(A1302,'UNIPIPE OIL'!A:A,0))),"")</f>
        <v/>
      </c>
      <c r="E1302" s="140" t="str">
        <f>IFERROR(IFERROR(IFERROR(IFERROR(IFERROR(INDEX('UNIPIPE AIR'!F:F,MATCH(A1302,'UNIPIPE AIR'!A:A,0)),INDEX('UNIPIPE NITRO'!F:F,MATCH(A1302,'UNIPIPE NITRO'!A:A,0))),INDEX('UNIPIPE VAC'!F:F,MATCH(A1302,'UNIPIPE VAC'!A:A,0))),INDEX('UNIPIPE HP'!F:F,MATCH(A1302,'UNIPIPE HP'!A:A,0))),INDEX('UNIPIPE OIL'!F:F,MATCH(A1302,'UNIPIPE OIL'!A:A,0))),"")</f>
        <v/>
      </c>
      <c r="F1302" s="140" t="str">
        <f t="shared" si="18"/>
        <v/>
      </c>
      <c r="G1302" s="127"/>
      <c r="H1302" s="127"/>
      <c r="I1302" s="127"/>
      <c r="J1302" s="127"/>
      <c r="K1302" s="127"/>
      <c r="L1302" s="127"/>
      <c r="M1302" s="127"/>
      <c r="N1302" s="127"/>
      <c r="O1302" s="127"/>
      <c r="P1302" s="127"/>
      <c r="Q1302" s="127"/>
      <c r="R1302" s="127"/>
      <c r="S1302" s="127"/>
    </row>
    <row r="1303" spans="1:19" ht="18.75" customHeight="1" x14ac:dyDescent="0.2">
      <c r="A1303" s="135">
        <v>1286</v>
      </c>
      <c r="B1303" s="135" t="str">
        <f>IFERROR(IFERROR(IFERROR(IFERROR(IFERROR(INDEX('UNIPIPE AIR'!C:C,MATCH(A1303,'UNIPIPE AIR'!A:A,0)),INDEX('UNIPIPE NITRO'!C:C,MATCH(A1303,'UNIPIPE NITRO'!A:A,0))),INDEX('UNIPIPE VAC'!C:C,MATCH(A1303,'UNIPIPE VAC'!A:A,0))),INDEX('UNIPIPE HP'!C:C,MATCH(A1303,'UNIPIPE HP'!A:A,0))),INDEX('UNIPIPE OIL'!C:C,MATCH(A1303,'UNIPIPE OIL'!A:A,0))),"")</f>
        <v/>
      </c>
      <c r="C1303" s="133" t="str">
        <f>IFERROR(IFERROR(IFERROR(IFERROR(IFERROR(INDEX('UNIPIPE AIR'!E:E,MATCH(A1303,'UNIPIPE AIR'!A:A,0)),INDEX('UNIPIPE NITRO'!E:E,MATCH(A1303,'UNIPIPE NITRO'!A:A,0))),INDEX('UNIPIPE VAC'!E:E,MATCH(A1303,'UNIPIPE VAC'!A:A,0))),INDEX('UNIPIPE HP'!E:E,MATCH(A1303,'UNIPIPE HP'!A:A,0))),INDEX('UNIPIPE OIL'!E:E,MATCH(A1303,'UNIPIPE OIL'!A:A,0))),"")</f>
        <v/>
      </c>
      <c r="D1303" s="139" t="str">
        <f>IFERROR(IFERROR(IFERROR(IFERROR(IFERROR(INDEX('UNIPIPE AIR'!G:G,MATCH(A1303,'UNIPIPE AIR'!A:A,0)),INDEX('UNIPIPE NITRO'!G:G,MATCH(A1303,'UNIPIPE NITRO'!A:A,0))),INDEX('UNIPIPE VAC'!G:G,MATCH(A1303,'UNIPIPE VAC'!A:A,0))),INDEX('UNIPIPE HP'!G:G,MATCH(A1303,'UNIPIPE HP'!A:A,0))),INDEX('UNIPIPE OIL'!G:G,MATCH(A1303,'UNIPIPE OIL'!A:A,0))),"")</f>
        <v/>
      </c>
      <c r="E1303" s="140" t="str">
        <f>IFERROR(IFERROR(IFERROR(IFERROR(IFERROR(INDEX('UNIPIPE AIR'!F:F,MATCH(A1303,'UNIPIPE AIR'!A:A,0)),INDEX('UNIPIPE NITRO'!F:F,MATCH(A1303,'UNIPIPE NITRO'!A:A,0))),INDEX('UNIPIPE VAC'!F:F,MATCH(A1303,'UNIPIPE VAC'!A:A,0))),INDEX('UNIPIPE HP'!F:F,MATCH(A1303,'UNIPIPE HP'!A:A,0))),INDEX('UNIPIPE OIL'!F:F,MATCH(A1303,'UNIPIPE OIL'!A:A,0))),"")</f>
        <v/>
      </c>
      <c r="F1303" s="140" t="str">
        <f t="shared" si="18"/>
        <v/>
      </c>
      <c r="G1303" s="127"/>
      <c r="H1303" s="127"/>
      <c r="I1303" s="127"/>
      <c r="J1303" s="127"/>
      <c r="K1303" s="127"/>
      <c r="L1303" s="127"/>
      <c r="M1303" s="127"/>
      <c r="N1303" s="127"/>
      <c r="O1303" s="127"/>
      <c r="P1303" s="127"/>
      <c r="Q1303" s="127"/>
      <c r="R1303" s="127"/>
      <c r="S1303" s="127"/>
    </row>
    <row r="1304" spans="1:19" ht="18.75" customHeight="1" x14ac:dyDescent="0.2">
      <c r="A1304" s="135">
        <v>1287</v>
      </c>
      <c r="B1304" s="135" t="str">
        <f>IFERROR(IFERROR(IFERROR(IFERROR(IFERROR(INDEX('UNIPIPE AIR'!C:C,MATCH(A1304,'UNIPIPE AIR'!A:A,0)),INDEX('UNIPIPE NITRO'!C:C,MATCH(A1304,'UNIPIPE NITRO'!A:A,0))),INDEX('UNIPIPE VAC'!C:C,MATCH(A1304,'UNIPIPE VAC'!A:A,0))),INDEX('UNIPIPE HP'!C:C,MATCH(A1304,'UNIPIPE HP'!A:A,0))),INDEX('UNIPIPE OIL'!C:C,MATCH(A1304,'UNIPIPE OIL'!A:A,0))),"")</f>
        <v/>
      </c>
      <c r="C1304" s="133" t="str">
        <f>IFERROR(IFERROR(IFERROR(IFERROR(IFERROR(INDEX('UNIPIPE AIR'!E:E,MATCH(A1304,'UNIPIPE AIR'!A:A,0)),INDEX('UNIPIPE NITRO'!E:E,MATCH(A1304,'UNIPIPE NITRO'!A:A,0))),INDEX('UNIPIPE VAC'!E:E,MATCH(A1304,'UNIPIPE VAC'!A:A,0))),INDEX('UNIPIPE HP'!E:E,MATCH(A1304,'UNIPIPE HP'!A:A,0))),INDEX('UNIPIPE OIL'!E:E,MATCH(A1304,'UNIPIPE OIL'!A:A,0))),"")</f>
        <v/>
      </c>
      <c r="D1304" s="139" t="str">
        <f>IFERROR(IFERROR(IFERROR(IFERROR(IFERROR(INDEX('UNIPIPE AIR'!G:G,MATCH(A1304,'UNIPIPE AIR'!A:A,0)),INDEX('UNIPIPE NITRO'!G:G,MATCH(A1304,'UNIPIPE NITRO'!A:A,0))),INDEX('UNIPIPE VAC'!G:G,MATCH(A1304,'UNIPIPE VAC'!A:A,0))),INDEX('UNIPIPE HP'!G:G,MATCH(A1304,'UNIPIPE HP'!A:A,0))),INDEX('UNIPIPE OIL'!G:G,MATCH(A1304,'UNIPIPE OIL'!A:A,0))),"")</f>
        <v/>
      </c>
      <c r="E1304" s="140" t="str">
        <f>IFERROR(IFERROR(IFERROR(IFERROR(IFERROR(INDEX('UNIPIPE AIR'!F:F,MATCH(A1304,'UNIPIPE AIR'!A:A,0)),INDEX('UNIPIPE NITRO'!F:F,MATCH(A1304,'UNIPIPE NITRO'!A:A,0))),INDEX('UNIPIPE VAC'!F:F,MATCH(A1304,'UNIPIPE VAC'!A:A,0))),INDEX('UNIPIPE HP'!F:F,MATCH(A1304,'UNIPIPE HP'!A:A,0))),INDEX('UNIPIPE OIL'!F:F,MATCH(A1304,'UNIPIPE OIL'!A:A,0))),"")</f>
        <v/>
      </c>
      <c r="F1304" s="140" t="str">
        <f t="shared" si="18"/>
        <v/>
      </c>
      <c r="G1304" s="127"/>
      <c r="H1304" s="127"/>
      <c r="I1304" s="127"/>
      <c r="J1304" s="127"/>
      <c r="K1304" s="127"/>
      <c r="L1304" s="127"/>
      <c r="M1304" s="127"/>
      <c r="N1304" s="127"/>
      <c r="O1304" s="127"/>
      <c r="P1304" s="127"/>
      <c r="Q1304" s="127"/>
      <c r="R1304" s="127"/>
      <c r="S1304" s="127"/>
    </row>
    <row r="1305" spans="1:19" ht="18.75" customHeight="1" x14ac:dyDescent="0.2">
      <c r="A1305" s="135">
        <v>1288</v>
      </c>
      <c r="B1305" s="135" t="str">
        <f>IFERROR(IFERROR(IFERROR(IFERROR(IFERROR(INDEX('UNIPIPE AIR'!C:C,MATCH(A1305,'UNIPIPE AIR'!A:A,0)),INDEX('UNIPIPE NITRO'!C:C,MATCH(A1305,'UNIPIPE NITRO'!A:A,0))),INDEX('UNIPIPE VAC'!C:C,MATCH(A1305,'UNIPIPE VAC'!A:A,0))),INDEX('UNIPIPE HP'!C:C,MATCH(A1305,'UNIPIPE HP'!A:A,0))),INDEX('UNIPIPE OIL'!C:C,MATCH(A1305,'UNIPIPE OIL'!A:A,0))),"")</f>
        <v/>
      </c>
      <c r="C1305" s="133" t="str">
        <f>IFERROR(IFERROR(IFERROR(IFERROR(IFERROR(INDEX('UNIPIPE AIR'!E:E,MATCH(A1305,'UNIPIPE AIR'!A:A,0)),INDEX('UNIPIPE NITRO'!E:E,MATCH(A1305,'UNIPIPE NITRO'!A:A,0))),INDEX('UNIPIPE VAC'!E:E,MATCH(A1305,'UNIPIPE VAC'!A:A,0))),INDEX('UNIPIPE HP'!E:E,MATCH(A1305,'UNIPIPE HP'!A:A,0))),INDEX('UNIPIPE OIL'!E:E,MATCH(A1305,'UNIPIPE OIL'!A:A,0))),"")</f>
        <v/>
      </c>
      <c r="D1305" s="139" t="str">
        <f>IFERROR(IFERROR(IFERROR(IFERROR(IFERROR(INDEX('UNIPIPE AIR'!G:G,MATCH(A1305,'UNIPIPE AIR'!A:A,0)),INDEX('UNIPIPE NITRO'!G:G,MATCH(A1305,'UNIPIPE NITRO'!A:A,0))),INDEX('UNIPIPE VAC'!G:G,MATCH(A1305,'UNIPIPE VAC'!A:A,0))),INDEX('UNIPIPE HP'!G:G,MATCH(A1305,'UNIPIPE HP'!A:A,0))),INDEX('UNIPIPE OIL'!G:G,MATCH(A1305,'UNIPIPE OIL'!A:A,0))),"")</f>
        <v/>
      </c>
      <c r="E1305" s="140" t="str">
        <f>IFERROR(IFERROR(IFERROR(IFERROR(IFERROR(INDEX('UNIPIPE AIR'!F:F,MATCH(A1305,'UNIPIPE AIR'!A:A,0)),INDEX('UNIPIPE NITRO'!F:F,MATCH(A1305,'UNIPIPE NITRO'!A:A,0))),INDEX('UNIPIPE VAC'!F:F,MATCH(A1305,'UNIPIPE VAC'!A:A,0))),INDEX('UNIPIPE HP'!F:F,MATCH(A1305,'UNIPIPE HP'!A:A,0))),INDEX('UNIPIPE OIL'!F:F,MATCH(A1305,'UNIPIPE OIL'!A:A,0))),"")</f>
        <v/>
      </c>
      <c r="F1305" s="140" t="str">
        <f t="shared" si="18"/>
        <v/>
      </c>
      <c r="G1305" s="127"/>
      <c r="H1305" s="127"/>
      <c r="I1305" s="127"/>
      <c r="J1305" s="127"/>
      <c r="K1305" s="127"/>
      <c r="L1305" s="127"/>
      <c r="M1305" s="127"/>
      <c r="N1305" s="127"/>
      <c r="O1305" s="127"/>
      <c r="P1305" s="127"/>
      <c r="Q1305" s="127"/>
      <c r="R1305" s="127"/>
      <c r="S1305" s="127"/>
    </row>
    <row r="1306" spans="1:19" ht="18.75" customHeight="1" x14ac:dyDescent="0.2">
      <c r="A1306" s="135">
        <v>1289</v>
      </c>
      <c r="B1306" s="135" t="str">
        <f>IFERROR(IFERROR(IFERROR(IFERROR(IFERROR(INDEX('UNIPIPE AIR'!C:C,MATCH(A1306,'UNIPIPE AIR'!A:A,0)),INDEX('UNIPIPE NITRO'!C:C,MATCH(A1306,'UNIPIPE NITRO'!A:A,0))),INDEX('UNIPIPE VAC'!C:C,MATCH(A1306,'UNIPIPE VAC'!A:A,0))),INDEX('UNIPIPE HP'!C:C,MATCH(A1306,'UNIPIPE HP'!A:A,0))),INDEX('UNIPIPE OIL'!C:C,MATCH(A1306,'UNIPIPE OIL'!A:A,0))),"")</f>
        <v/>
      </c>
      <c r="C1306" s="133" t="str">
        <f>IFERROR(IFERROR(IFERROR(IFERROR(IFERROR(INDEX('UNIPIPE AIR'!E:E,MATCH(A1306,'UNIPIPE AIR'!A:A,0)),INDEX('UNIPIPE NITRO'!E:E,MATCH(A1306,'UNIPIPE NITRO'!A:A,0))),INDEX('UNIPIPE VAC'!E:E,MATCH(A1306,'UNIPIPE VAC'!A:A,0))),INDEX('UNIPIPE HP'!E:E,MATCH(A1306,'UNIPIPE HP'!A:A,0))),INDEX('UNIPIPE OIL'!E:E,MATCH(A1306,'UNIPIPE OIL'!A:A,0))),"")</f>
        <v/>
      </c>
      <c r="D1306" s="139" t="str">
        <f>IFERROR(IFERROR(IFERROR(IFERROR(IFERROR(INDEX('UNIPIPE AIR'!G:G,MATCH(A1306,'UNIPIPE AIR'!A:A,0)),INDEX('UNIPIPE NITRO'!G:G,MATCH(A1306,'UNIPIPE NITRO'!A:A,0))),INDEX('UNIPIPE VAC'!G:G,MATCH(A1306,'UNIPIPE VAC'!A:A,0))),INDEX('UNIPIPE HP'!G:G,MATCH(A1306,'UNIPIPE HP'!A:A,0))),INDEX('UNIPIPE OIL'!G:G,MATCH(A1306,'UNIPIPE OIL'!A:A,0))),"")</f>
        <v/>
      </c>
      <c r="E1306" s="140" t="str">
        <f>IFERROR(IFERROR(IFERROR(IFERROR(IFERROR(INDEX('UNIPIPE AIR'!F:F,MATCH(A1306,'UNIPIPE AIR'!A:A,0)),INDEX('UNIPIPE NITRO'!F:F,MATCH(A1306,'UNIPIPE NITRO'!A:A,0))),INDEX('UNIPIPE VAC'!F:F,MATCH(A1306,'UNIPIPE VAC'!A:A,0))),INDEX('UNIPIPE HP'!F:F,MATCH(A1306,'UNIPIPE HP'!A:A,0))),INDEX('UNIPIPE OIL'!F:F,MATCH(A1306,'UNIPIPE OIL'!A:A,0))),"")</f>
        <v/>
      </c>
      <c r="F1306" s="140" t="str">
        <f t="shared" si="18"/>
        <v/>
      </c>
      <c r="G1306" s="127"/>
      <c r="H1306" s="127"/>
      <c r="I1306" s="127"/>
      <c r="J1306" s="127"/>
      <c r="K1306" s="127"/>
      <c r="L1306" s="127"/>
      <c r="M1306" s="127"/>
      <c r="N1306" s="127"/>
      <c r="O1306" s="127"/>
      <c r="P1306" s="127"/>
      <c r="Q1306" s="127"/>
      <c r="R1306" s="127"/>
      <c r="S1306" s="127"/>
    </row>
    <row r="1307" spans="1:19" ht="18.75" customHeight="1" x14ac:dyDescent="0.2">
      <c r="A1307" s="135">
        <v>1290</v>
      </c>
      <c r="B1307" s="135" t="str">
        <f>IFERROR(IFERROR(IFERROR(IFERROR(IFERROR(INDEX('UNIPIPE AIR'!C:C,MATCH(A1307,'UNIPIPE AIR'!A:A,0)),INDEX('UNIPIPE NITRO'!C:C,MATCH(A1307,'UNIPIPE NITRO'!A:A,0))),INDEX('UNIPIPE VAC'!C:C,MATCH(A1307,'UNIPIPE VAC'!A:A,0))),INDEX('UNIPIPE HP'!C:C,MATCH(A1307,'UNIPIPE HP'!A:A,0))),INDEX('UNIPIPE OIL'!C:C,MATCH(A1307,'UNIPIPE OIL'!A:A,0))),"")</f>
        <v/>
      </c>
      <c r="C1307" s="133" t="str">
        <f>IFERROR(IFERROR(IFERROR(IFERROR(IFERROR(INDEX('UNIPIPE AIR'!E:E,MATCH(A1307,'UNIPIPE AIR'!A:A,0)),INDEX('UNIPIPE NITRO'!E:E,MATCH(A1307,'UNIPIPE NITRO'!A:A,0))),INDEX('UNIPIPE VAC'!E:E,MATCH(A1307,'UNIPIPE VAC'!A:A,0))),INDEX('UNIPIPE HP'!E:E,MATCH(A1307,'UNIPIPE HP'!A:A,0))),INDEX('UNIPIPE OIL'!E:E,MATCH(A1307,'UNIPIPE OIL'!A:A,0))),"")</f>
        <v/>
      </c>
      <c r="D1307" s="139" t="str">
        <f>IFERROR(IFERROR(IFERROR(IFERROR(IFERROR(INDEX('UNIPIPE AIR'!G:G,MATCH(A1307,'UNIPIPE AIR'!A:A,0)),INDEX('UNIPIPE NITRO'!G:G,MATCH(A1307,'UNIPIPE NITRO'!A:A,0))),INDEX('UNIPIPE VAC'!G:G,MATCH(A1307,'UNIPIPE VAC'!A:A,0))),INDEX('UNIPIPE HP'!G:G,MATCH(A1307,'UNIPIPE HP'!A:A,0))),INDEX('UNIPIPE OIL'!G:G,MATCH(A1307,'UNIPIPE OIL'!A:A,0))),"")</f>
        <v/>
      </c>
      <c r="E1307" s="140" t="str">
        <f>IFERROR(IFERROR(IFERROR(IFERROR(IFERROR(INDEX('UNIPIPE AIR'!F:F,MATCH(A1307,'UNIPIPE AIR'!A:A,0)),INDEX('UNIPIPE NITRO'!F:F,MATCH(A1307,'UNIPIPE NITRO'!A:A,0))),INDEX('UNIPIPE VAC'!F:F,MATCH(A1307,'UNIPIPE VAC'!A:A,0))),INDEX('UNIPIPE HP'!F:F,MATCH(A1307,'UNIPIPE HP'!A:A,0))),INDEX('UNIPIPE OIL'!F:F,MATCH(A1307,'UNIPIPE OIL'!A:A,0))),"")</f>
        <v/>
      </c>
      <c r="F1307" s="140" t="str">
        <f t="shared" si="18"/>
        <v/>
      </c>
      <c r="G1307" s="127"/>
      <c r="H1307" s="127"/>
      <c r="I1307" s="127"/>
      <c r="J1307" s="127"/>
      <c r="K1307" s="127"/>
      <c r="L1307" s="127"/>
      <c r="M1307" s="127"/>
      <c r="N1307" s="127"/>
      <c r="O1307" s="127"/>
      <c r="P1307" s="127"/>
      <c r="Q1307" s="127"/>
      <c r="R1307" s="127"/>
      <c r="S1307" s="127"/>
    </row>
    <row r="1308" spans="1:19" ht="18.75" customHeight="1" x14ac:dyDescent="0.2">
      <c r="A1308" s="135">
        <v>1291</v>
      </c>
      <c r="B1308" s="135" t="str">
        <f>IFERROR(IFERROR(IFERROR(IFERROR(IFERROR(INDEX('UNIPIPE AIR'!C:C,MATCH(A1308,'UNIPIPE AIR'!A:A,0)),INDEX('UNIPIPE NITRO'!C:C,MATCH(A1308,'UNIPIPE NITRO'!A:A,0))),INDEX('UNIPIPE VAC'!C:C,MATCH(A1308,'UNIPIPE VAC'!A:A,0))),INDEX('UNIPIPE HP'!C:C,MATCH(A1308,'UNIPIPE HP'!A:A,0))),INDEX('UNIPIPE OIL'!C:C,MATCH(A1308,'UNIPIPE OIL'!A:A,0))),"")</f>
        <v/>
      </c>
      <c r="C1308" s="133" t="str">
        <f>IFERROR(IFERROR(IFERROR(IFERROR(IFERROR(INDEX('UNIPIPE AIR'!E:E,MATCH(A1308,'UNIPIPE AIR'!A:A,0)),INDEX('UNIPIPE NITRO'!E:E,MATCH(A1308,'UNIPIPE NITRO'!A:A,0))),INDEX('UNIPIPE VAC'!E:E,MATCH(A1308,'UNIPIPE VAC'!A:A,0))),INDEX('UNIPIPE HP'!E:E,MATCH(A1308,'UNIPIPE HP'!A:A,0))),INDEX('UNIPIPE OIL'!E:E,MATCH(A1308,'UNIPIPE OIL'!A:A,0))),"")</f>
        <v/>
      </c>
      <c r="D1308" s="139" t="str">
        <f>IFERROR(IFERROR(IFERROR(IFERROR(IFERROR(INDEX('UNIPIPE AIR'!G:G,MATCH(A1308,'UNIPIPE AIR'!A:A,0)),INDEX('UNIPIPE NITRO'!G:G,MATCH(A1308,'UNIPIPE NITRO'!A:A,0))),INDEX('UNIPIPE VAC'!G:G,MATCH(A1308,'UNIPIPE VAC'!A:A,0))),INDEX('UNIPIPE HP'!G:G,MATCH(A1308,'UNIPIPE HP'!A:A,0))),INDEX('UNIPIPE OIL'!G:G,MATCH(A1308,'UNIPIPE OIL'!A:A,0))),"")</f>
        <v/>
      </c>
      <c r="E1308" s="140" t="str">
        <f>IFERROR(IFERROR(IFERROR(IFERROR(IFERROR(INDEX('UNIPIPE AIR'!F:F,MATCH(A1308,'UNIPIPE AIR'!A:A,0)),INDEX('UNIPIPE NITRO'!F:F,MATCH(A1308,'UNIPIPE NITRO'!A:A,0))),INDEX('UNIPIPE VAC'!F:F,MATCH(A1308,'UNIPIPE VAC'!A:A,0))),INDEX('UNIPIPE HP'!F:F,MATCH(A1308,'UNIPIPE HP'!A:A,0))),INDEX('UNIPIPE OIL'!F:F,MATCH(A1308,'UNIPIPE OIL'!A:A,0))),"")</f>
        <v/>
      </c>
      <c r="F1308" s="140" t="str">
        <f t="shared" si="18"/>
        <v/>
      </c>
      <c r="G1308" s="127"/>
      <c r="H1308" s="127"/>
      <c r="I1308" s="127"/>
      <c r="J1308" s="127"/>
      <c r="K1308" s="127"/>
      <c r="L1308" s="127"/>
      <c r="M1308" s="127"/>
      <c r="N1308" s="127"/>
      <c r="O1308" s="127"/>
      <c r="P1308" s="127"/>
      <c r="Q1308" s="127"/>
      <c r="R1308" s="127"/>
      <c r="S1308" s="127"/>
    </row>
    <row r="1309" spans="1:19" ht="18.75" customHeight="1" x14ac:dyDescent="0.2">
      <c r="A1309" s="135">
        <v>1292</v>
      </c>
      <c r="B1309" s="135" t="str">
        <f>IFERROR(IFERROR(IFERROR(IFERROR(IFERROR(INDEX('UNIPIPE AIR'!C:C,MATCH(A1309,'UNIPIPE AIR'!A:A,0)),INDEX('UNIPIPE NITRO'!C:C,MATCH(A1309,'UNIPIPE NITRO'!A:A,0))),INDEX('UNIPIPE VAC'!C:C,MATCH(A1309,'UNIPIPE VAC'!A:A,0))),INDEX('UNIPIPE HP'!C:C,MATCH(A1309,'UNIPIPE HP'!A:A,0))),INDEX('UNIPIPE OIL'!C:C,MATCH(A1309,'UNIPIPE OIL'!A:A,0))),"")</f>
        <v/>
      </c>
      <c r="C1309" s="133" t="str">
        <f>IFERROR(IFERROR(IFERROR(IFERROR(IFERROR(INDEX('UNIPIPE AIR'!E:E,MATCH(A1309,'UNIPIPE AIR'!A:A,0)),INDEX('UNIPIPE NITRO'!E:E,MATCH(A1309,'UNIPIPE NITRO'!A:A,0))),INDEX('UNIPIPE VAC'!E:E,MATCH(A1309,'UNIPIPE VAC'!A:A,0))),INDEX('UNIPIPE HP'!E:E,MATCH(A1309,'UNIPIPE HP'!A:A,0))),INDEX('UNIPIPE OIL'!E:E,MATCH(A1309,'UNIPIPE OIL'!A:A,0))),"")</f>
        <v/>
      </c>
      <c r="D1309" s="139" t="str">
        <f>IFERROR(IFERROR(IFERROR(IFERROR(IFERROR(INDEX('UNIPIPE AIR'!G:G,MATCH(A1309,'UNIPIPE AIR'!A:A,0)),INDEX('UNIPIPE NITRO'!G:G,MATCH(A1309,'UNIPIPE NITRO'!A:A,0))),INDEX('UNIPIPE VAC'!G:G,MATCH(A1309,'UNIPIPE VAC'!A:A,0))),INDEX('UNIPIPE HP'!G:G,MATCH(A1309,'UNIPIPE HP'!A:A,0))),INDEX('UNIPIPE OIL'!G:G,MATCH(A1309,'UNIPIPE OIL'!A:A,0))),"")</f>
        <v/>
      </c>
      <c r="E1309" s="140" t="str">
        <f>IFERROR(IFERROR(IFERROR(IFERROR(IFERROR(INDEX('UNIPIPE AIR'!F:F,MATCH(A1309,'UNIPIPE AIR'!A:A,0)),INDEX('UNIPIPE NITRO'!F:F,MATCH(A1309,'UNIPIPE NITRO'!A:A,0))),INDEX('UNIPIPE VAC'!F:F,MATCH(A1309,'UNIPIPE VAC'!A:A,0))),INDEX('UNIPIPE HP'!F:F,MATCH(A1309,'UNIPIPE HP'!A:A,0))),INDEX('UNIPIPE OIL'!F:F,MATCH(A1309,'UNIPIPE OIL'!A:A,0))),"")</f>
        <v/>
      </c>
      <c r="F1309" s="140" t="str">
        <f t="shared" si="18"/>
        <v/>
      </c>
      <c r="G1309" s="127"/>
      <c r="H1309" s="127"/>
      <c r="I1309" s="127"/>
      <c r="J1309" s="127"/>
      <c r="K1309" s="127"/>
      <c r="L1309" s="127"/>
      <c r="M1309" s="127"/>
      <c r="N1309" s="127"/>
      <c r="O1309" s="127"/>
      <c r="P1309" s="127"/>
      <c r="Q1309" s="127"/>
      <c r="R1309" s="127"/>
      <c r="S1309" s="127"/>
    </row>
    <row r="1310" spans="1:19" ht="18.75" customHeight="1" x14ac:dyDescent="0.2">
      <c r="A1310" s="135">
        <v>1293</v>
      </c>
      <c r="B1310" s="135" t="str">
        <f>IFERROR(IFERROR(IFERROR(IFERROR(IFERROR(INDEX('UNIPIPE AIR'!C:C,MATCH(A1310,'UNIPIPE AIR'!A:A,0)),INDEX('UNIPIPE NITRO'!C:C,MATCH(A1310,'UNIPIPE NITRO'!A:A,0))),INDEX('UNIPIPE VAC'!C:C,MATCH(A1310,'UNIPIPE VAC'!A:A,0))),INDEX('UNIPIPE HP'!C:C,MATCH(A1310,'UNIPIPE HP'!A:A,0))),INDEX('UNIPIPE OIL'!C:C,MATCH(A1310,'UNIPIPE OIL'!A:A,0))),"")</f>
        <v/>
      </c>
      <c r="C1310" s="133" t="str">
        <f>IFERROR(IFERROR(IFERROR(IFERROR(IFERROR(INDEX('UNIPIPE AIR'!E:E,MATCH(A1310,'UNIPIPE AIR'!A:A,0)),INDEX('UNIPIPE NITRO'!E:E,MATCH(A1310,'UNIPIPE NITRO'!A:A,0))),INDEX('UNIPIPE VAC'!E:E,MATCH(A1310,'UNIPIPE VAC'!A:A,0))),INDEX('UNIPIPE HP'!E:E,MATCH(A1310,'UNIPIPE HP'!A:A,0))),INDEX('UNIPIPE OIL'!E:E,MATCH(A1310,'UNIPIPE OIL'!A:A,0))),"")</f>
        <v/>
      </c>
      <c r="D1310" s="139" t="str">
        <f>IFERROR(IFERROR(IFERROR(IFERROR(IFERROR(INDEX('UNIPIPE AIR'!G:G,MATCH(A1310,'UNIPIPE AIR'!A:A,0)),INDEX('UNIPIPE NITRO'!G:G,MATCH(A1310,'UNIPIPE NITRO'!A:A,0))),INDEX('UNIPIPE VAC'!G:G,MATCH(A1310,'UNIPIPE VAC'!A:A,0))),INDEX('UNIPIPE HP'!G:G,MATCH(A1310,'UNIPIPE HP'!A:A,0))),INDEX('UNIPIPE OIL'!G:G,MATCH(A1310,'UNIPIPE OIL'!A:A,0))),"")</f>
        <v/>
      </c>
      <c r="E1310" s="140" t="str">
        <f>IFERROR(IFERROR(IFERROR(IFERROR(IFERROR(INDEX('UNIPIPE AIR'!F:F,MATCH(A1310,'UNIPIPE AIR'!A:A,0)),INDEX('UNIPIPE NITRO'!F:F,MATCH(A1310,'UNIPIPE NITRO'!A:A,0))),INDEX('UNIPIPE VAC'!F:F,MATCH(A1310,'UNIPIPE VAC'!A:A,0))),INDEX('UNIPIPE HP'!F:F,MATCH(A1310,'UNIPIPE HP'!A:A,0))),INDEX('UNIPIPE OIL'!F:F,MATCH(A1310,'UNIPIPE OIL'!A:A,0))),"")</f>
        <v/>
      </c>
      <c r="F1310" s="140" t="str">
        <f t="shared" si="18"/>
        <v/>
      </c>
      <c r="G1310" s="127"/>
      <c r="H1310" s="127"/>
      <c r="I1310" s="127"/>
      <c r="J1310" s="127"/>
      <c r="K1310" s="127"/>
      <c r="L1310" s="127"/>
      <c r="M1310" s="127"/>
      <c r="N1310" s="127"/>
      <c r="O1310" s="127"/>
      <c r="P1310" s="127"/>
      <c r="Q1310" s="127"/>
      <c r="R1310" s="127"/>
      <c r="S1310" s="127"/>
    </row>
    <row r="1311" spans="1:19" ht="18.75" customHeight="1" x14ac:dyDescent="0.2">
      <c r="A1311" s="135">
        <v>1294</v>
      </c>
      <c r="B1311" s="135" t="str">
        <f>IFERROR(IFERROR(IFERROR(IFERROR(IFERROR(INDEX('UNIPIPE AIR'!C:C,MATCH(A1311,'UNIPIPE AIR'!A:A,0)),INDEX('UNIPIPE NITRO'!C:C,MATCH(A1311,'UNIPIPE NITRO'!A:A,0))),INDEX('UNIPIPE VAC'!C:C,MATCH(A1311,'UNIPIPE VAC'!A:A,0))),INDEX('UNIPIPE HP'!C:C,MATCH(A1311,'UNIPIPE HP'!A:A,0))),INDEX('UNIPIPE OIL'!C:C,MATCH(A1311,'UNIPIPE OIL'!A:A,0))),"")</f>
        <v/>
      </c>
      <c r="C1311" s="133" t="str">
        <f>IFERROR(IFERROR(IFERROR(IFERROR(IFERROR(INDEX('UNIPIPE AIR'!E:E,MATCH(A1311,'UNIPIPE AIR'!A:A,0)),INDEX('UNIPIPE NITRO'!E:E,MATCH(A1311,'UNIPIPE NITRO'!A:A,0))),INDEX('UNIPIPE VAC'!E:E,MATCH(A1311,'UNIPIPE VAC'!A:A,0))),INDEX('UNIPIPE HP'!E:E,MATCH(A1311,'UNIPIPE HP'!A:A,0))),INDEX('UNIPIPE OIL'!E:E,MATCH(A1311,'UNIPIPE OIL'!A:A,0))),"")</f>
        <v/>
      </c>
      <c r="D1311" s="139" t="str">
        <f>IFERROR(IFERROR(IFERROR(IFERROR(IFERROR(INDEX('UNIPIPE AIR'!G:G,MATCH(A1311,'UNIPIPE AIR'!A:A,0)),INDEX('UNIPIPE NITRO'!G:G,MATCH(A1311,'UNIPIPE NITRO'!A:A,0))),INDEX('UNIPIPE VAC'!G:G,MATCH(A1311,'UNIPIPE VAC'!A:A,0))),INDEX('UNIPIPE HP'!G:G,MATCH(A1311,'UNIPIPE HP'!A:A,0))),INDEX('UNIPIPE OIL'!G:G,MATCH(A1311,'UNIPIPE OIL'!A:A,0))),"")</f>
        <v/>
      </c>
      <c r="E1311" s="140" t="str">
        <f>IFERROR(IFERROR(IFERROR(IFERROR(IFERROR(INDEX('UNIPIPE AIR'!F:F,MATCH(A1311,'UNIPIPE AIR'!A:A,0)),INDEX('UNIPIPE NITRO'!F:F,MATCH(A1311,'UNIPIPE NITRO'!A:A,0))),INDEX('UNIPIPE VAC'!F:F,MATCH(A1311,'UNIPIPE VAC'!A:A,0))),INDEX('UNIPIPE HP'!F:F,MATCH(A1311,'UNIPIPE HP'!A:A,0))),INDEX('UNIPIPE OIL'!F:F,MATCH(A1311,'UNIPIPE OIL'!A:A,0))),"")</f>
        <v/>
      </c>
      <c r="F1311" s="140" t="str">
        <f t="shared" si="18"/>
        <v/>
      </c>
      <c r="G1311" s="127"/>
      <c r="H1311" s="127"/>
      <c r="I1311" s="127"/>
      <c r="J1311" s="127"/>
      <c r="K1311" s="127"/>
      <c r="L1311" s="127"/>
      <c r="M1311" s="127"/>
      <c r="N1311" s="127"/>
      <c r="O1311" s="127"/>
      <c r="P1311" s="127"/>
      <c r="Q1311" s="127"/>
      <c r="R1311" s="127"/>
      <c r="S1311" s="127"/>
    </row>
    <row r="1312" spans="1:19" ht="18.75" customHeight="1" x14ac:dyDescent="0.2">
      <c r="A1312" s="135">
        <v>1295</v>
      </c>
      <c r="B1312" s="135" t="str">
        <f>IFERROR(IFERROR(IFERROR(IFERROR(IFERROR(INDEX('UNIPIPE AIR'!C:C,MATCH(A1312,'UNIPIPE AIR'!A:A,0)),INDEX('UNIPIPE NITRO'!C:C,MATCH(A1312,'UNIPIPE NITRO'!A:A,0))),INDEX('UNIPIPE VAC'!C:C,MATCH(A1312,'UNIPIPE VAC'!A:A,0))),INDEX('UNIPIPE HP'!C:C,MATCH(A1312,'UNIPIPE HP'!A:A,0))),INDEX('UNIPIPE OIL'!C:C,MATCH(A1312,'UNIPIPE OIL'!A:A,0))),"")</f>
        <v/>
      </c>
      <c r="C1312" s="133" t="str">
        <f>IFERROR(IFERROR(IFERROR(IFERROR(IFERROR(INDEX('UNIPIPE AIR'!E:E,MATCH(A1312,'UNIPIPE AIR'!A:A,0)),INDEX('UNIPIPE NITRO'!E:E,MATCH(A1312,'UNIPIPE NITRO'!A:A,0))),INDEX('UNIPIPE VAC'!E:E,MATCH(A1312,'UNIPIPE VAC'!A:A,0))),INDEX('UNIPIPE HP'!E:E,MATCH(A1312,'UNIPIPE HP'!A:A,0))),INDEX('UNIPIPE OIL'!E:E,MATCH(A1312,'UNIPIPE OIL'!A:A,0))),"")</f>
        <v/>
      </c>
      <c r="D1312" s="139" t="str">
        <f>IFERROR(IFERROR(IFERROR(IFERROR(IFERROR(INDEX('UNIPIPE AIR'!G:G,MATCH(A1312,'UNIPIPE AIR'!A:A,0)),INDEX('UNIPIPE NITRO'!G:G,MATCH(A1312,'UNIPIPE NITRO'!A:A,0))),INDEX('UNIPIPE VAC'!G:G,MATCH(A1312,'UNIPIPE VAC'!A:A,0))),INDEX('UNIPIPE HP'!G:G,MATCH(A1312,'UNIPIPE HP'!A:A,0))),INDEX('UNIPIPE OIL'!G:G,MATCH(A1312,'UNIPIPE OIL'!A:A,0))),"")</f>
        <v/>
      </c>
      <c r="E1312" s="140" t="str">
        <f>IFERROR(IFERROR(IFERROR(IFERROR(IFERROR(INDEX('UNIPIPE AIR'!F:F,MATCH(A1312,'UNIPIPE AIR'!A:A,0)),INDEX('UNIPIPE NITRO'!F:F,MATCH(A1312,'UNIPIPE NITRO'!A:A,0))),INDEX('UNIPIPE VAC'!F:F,MATCH(A1312,'UNIPIPE VAC'!A:A,0))),INDEX('UNIPIPE HP'!F:F,MATCH(A1312,'UNIPIPE HP'!A:A,0))),INDEX('UNIPIPE OIL'!F:F,MATCH(A1312,'UNIPIPE OIL'!A:A,0))),"")</f>
        <v/>
      </c>
      <c r="F1312" s="140" t="str">
        <f t="shared" si="18"/>
        <v/>
      </c>
      <c r="G1312" s="127"/>
      <c r="H1312" s="127"/>
      <c r="I1312" s="127"/>
      <c r="J1312" s="127"/>
      <c r="K1312" s="127"/>
      <c r="L1312" s="127"/>
      <c r="M1312" s="127"/>
      <c r="N1312" s="127"/>
      <c r="O1312" s="127"/>
      <c r="P1312" s="127"/>
      <c r="Q1312" s="127"/>
      <c r="R1312" s="127"/>
      <c r="S1312" s="127"/>
    </row>
    <row r="1313" spans="1:19" ht="18.75" customHeight="1" x14ac:dyDescent="0.2">
      <c r="A1313" s="135">
        <v>1296</v>
      </c>
      <c r="B1313" s="135" t="str">
        <f>IFERROR(IFERROR(IFERROR(IFERROR(IFERROR(INDEX('UNIPIPE AIR'!C:C,MATCH(A1313,'UNIPIPE AIR'!A:A,0)),INDEX('UNIPIPE NITRO'!C:C,MATCH(A1313,'UNIPIPE NITRO'!A:A,0))),INDEX('UNIPIPE VAC'!C:C,MATCH(A1313,'UNIPIPE VAC'!A:A,0))),INDEX('UNIPIPE HP'!C:C,MATCH(A1313,'UNIPIPE HP'!A:A,0))),INDEX('UNIPIPE OIL'!C:C,MATCH(A1313,'UNIPIPE OIL'!A:A,0))),"")</f>
        <v/>
      </c>
      <c r="C1313" s="133" t="str">
        <f>IFERROR(IFERROR(IFERROR(IFERROR(IFERROR(INDEX('UNIPIPE AIR'!E:E,MATCH(A1313,'UNIPIPE AIR'!A:A,0)),INDEX('UNIPIPE NITRO'!E:E,MATCH(A1313,'UNIPIPE NITRO'!A:A,0))),INDEX('UNIPIPE VAC'!E:E,MATCH(A1313,'UNIPIPE VAC'!A:A,0))),INDEX('UNIPIPE HP'!E:E,MATCH(A1313,'UNIPIPE HP'!A:A,0))),INDEX('UNIPIPE OIL'!E:E,MATCH(A1313,'UNIPIPE OIL'!A:A,0))),"")</f>
        <v/>
      </c>
      <c r="D1313" s="139" t="str">
        <f>IFERROR(IFERROR(IFERROR(IFERROR(IFERROR(INDEX('UNIPIPE AIR'!G:G,MATCH(A1313,'UNIPIPE AIR'!A:A,0)),INDEX('UNIPIPE NITRO'!G:G,MATCH(A1313,'UNIPIPE NITRO'!A:A,0))),INDEX('UNIPIPE VAC'!G:G,MATCH(A1313,'UNIPIPE VAC'!A:A,0))),INDEX('UNIPIPE HP'!G:G,MATCH(A1313,'UNIPIPE HP'!A:A,0))),INDEX('UNIPIPE OIL'!G:G,MATCH(A1313,'UNIPIPE OIL'!A:A,0))),"")</f>
        <v/>
      </c>
      <c r="E1313" s="140" t="str">
        <f>IFERROR(IFERROR(IFERROR(IFERROR(IFERROR(INDEX('UNIPIPE AIR'!F:F,MATCH(A1313,'UNIPIPE AIR'!A:A,0)),INDEX('UNIPIPE NITRO'!F:F,MATCH(A1313,'UNIPIPE NITRO'!A:A,0))),INDEX('UNIPIPE VAC'!F:F,MATCH(A1313,'UNIPIPE VAC'!A:A,0))),INDEX('UNIPIPE HP'!F:F,MATCH(A1313,'UNIPIPE HP'!A:A,0))),INDEX('UNIPIPE OIL'!F:F,MATCH(A1313,'UNIPIPE OIL'!A:A,0))),"")</f>
        <v/>
      </c>
      <c r="F1313" s="140" t="str">
        <f t="shared" si="18"/>
        <v/>
      </c>
      <c r="G1313" s="127"/>
      <c r="H1313" s="127"/>
      <c r="I1313" s="127"/>
      <c r="J1313" s="127"/>
      <c r="K1313" s="127"/>
      <c r="L1313" s="127"/>
      <c r="M1313" s="127"/>
      <c r="N1313" s="127"/>
      <c r="O1313" s="127"/>
      <c r="P1313" s="127"/>
      <c r="Q1313" s="127"/>
      <c r="R1313" s="127"/>
      <c r="S1313" s="127"/>
    </row>
    <row r="1314" spans="1:19" ht="18.75" customHeight="1" x14ac:dyDescent="0.2">
      <c r="A1314" s="135">
        <v>1297</v>
      </c>
      <c r="B1314" s="135" t="str">
        <f>IFERROR(IFERROR(IFERROR(IFERROR(IFERROR(INDEX('UNIPIPE AIR'!C:C,MATCH(A1314,'UNIPIPE AIR'!A:A,0)),INDEX('UNIPIPE NITRO'!C:C,MATCH(A1314,'UNIPIPE NITRO'!A:A,0))),INDEX('UNIPIPE VAC'!C:C,MATCH(A1314,'UNIPIPE VAC'!A:A,0))),INDEX('UNIPIPE HP'!C:C,MATCH(A1314,'UNIPIPE HP'!A:A,0))),INDEX('UNIPIPE OIL'!C:C,MATCH(A1314,'UNIPIPE OIL'!A:A,0))),"")</f>
        <v/>
      </c>
      <c r="C1314" s="133" t="str">
        <f>IFERROR(IFERROR(IFERROR(IFERROR(IFERROR(INDEX('UNIPIPE AIR'!E:E,MATCH(A1314,'UNIPIPE AIR'!A:A,0)),INDEX('UNIPIPE NITRO'!E:E,MATCH(A1314,'UNIPIPE NITRO'!A:A,0))),INDEX('UNIPIPE VAC'!E:E,MATCH(A1314,'UNIPIPE VAC'!A:A,0))),INDEX('UNIPIPE HP'!E:E,MATCH(A1314,'UNIPIPE HP'!A:A,0))),INDEX('UNIPIPE OIL'!E:E,MATCH(A1314,'UNIPIPE OIL'!A:A,0))),"")</f>
        <v/>
      </c>
      <c r="D1314" s="139" t="str">
        <f>IFERROR(IFERROR(IFERROR(IFERROR(IFERROR(INDEX('UNIPIPE AIR'!G:G,MATCH(A1314,'UNIPIPE AIR'!A:A,0)),INDEX('UNIPIPE NITRO'!G:G,MATCH(A1314,'UNIPIPE NITRO'!A:A,0))),INDEX('UNIPIPE VAC'!G:G,MATCH(A1314,'UNIPIPE VAC'!A:A,0))),INDEX('UNIPIPE HP'!G:G,MATCH(A1314,'UNIPIPE HP'!A:A,0))),INDEX('UNIPIPE OIL'!G:G,MATCH(A1314,'UNIPIPE OIL'!A:A,0))),"")</f>
        <v/>
      </c>
      <c r="E1314" s="140" t="str">
        <f>IFERROR(IFERROR(IFERROR(IFERROR(IFERROR(INDEX('UNIPIPE AIR'!F:F,MATCH(A1314,'UNIPIPE AIR'!A:A,0)),INDEX('UNIPIPE NITRO'!F:F,MATCH(A1314,'UNIPIPE NITRO'!A:A,0))),INDEX('UNIPIPE VAC'!F:F,MATCH(A1314,'UNIPIPE VAC'!A:A,0))),INDEX('UNIPIPE HP'!F:F,MATCH(A1314,'UNIPIPE HP'!A:A,0))),INDEX('UNIPIPE OIL'!F:F,MATCH(A1314,'UNIPIPE OIL'!A:A,0))),"")</f>
        <v/>
      </c>
      <c r="F1314" s="140" t="str">
        <f t="shared" si="18"/>
        <v/>
      </c>
      <c r="G1314" s="127"/>
      <c r="H1314" s="127"/>
      <c r="I1314" s="127"/>
      <c r="J1314" s="127"/>
      <c r="K1314" s="127"/>
      <c r="L1314" s="127"/>
      <c r="M1314" s="127"/>
      <c r="N1314" s="127"/>
      <c r="O1314" s="127"/>
      <c r="P1314" s="127"/>
      <c r="Q1314" s="127"/>
      <c r="R1314" s="127"/>
      <c r="S1314" s="127"/>
    </row>
    <row r="1315" spans="1:19" ht="18.75" customHeight="1" x14ac:dyDescent="0.2">
      <c r="A1315" s="135">
        <v>1298</v>
      </c>
      <c r="B1315" s="135" t="str">
        <f>IFERROR(IFERROR(IFERROR(IFERROR(IFERROR(INDEX('UNIPIPE AIR'!C:C,MATCH(A1315,'UNIPIPE AIR'!A:A,0)),INDEX('UNIPIPE NITRO'!C:C,MATCH(A1315,'UNIPIPE NITRO'!A:A,0))),INDEX('UNIPIPE VAC'!C:C,MATCH(A1315,'UNIPIPE VAC'!A:A,0))),INDEX('UNIPIPE HP'!C:C,MATCH(A1315,'UNIPIPE HP'!A:A,0))),INDEX('UNIPIPE OIL'!C:C,MATCH(A1315,'UNIPIPE OIL'!A:A,0))),"")</f>
        <v/>
      </c>
      <c r="C1315" s="133" t="str">
        <f>IFERROR(IFERROR(IFERROR(IFERROR(IFERROR(INDEX('UNIPIPE AIR'!E:E,MATCH(A1315,'UNIPIPE AIR'!A:A,0)),INDEX('UNIPIPE NITRO'!E:E,MATCH(A1315,'UNIPIPE NITRO'!A:A,0))),INDEX('UNIPIPE VAC'!E:E,MATCH(A1315,'UNIPIPE VAC'!A:A,0))),INDEX('UNIPIPE HP'!E:E,MATCH(A1315,'UNIPIPE HP'!A:A,0))),INDEX('UNIPIPE OIL'!E:E,MATCH(A1315,'UNIPIPE OIL'!A:A,0))),"")</f>
        <v/>
      </c>
      <c r="D1315" s="139" t="str">
        <f>IFERROR(IFERROR(IFERROR(IFERROR(IFERROR(INDEX('UNIPIPE AIR'!G:G,MATCH(A1315,'UNIPIPE AIR'!A:A,0)),INDEX('UNIPIPE NITRO'!G:G,MATCH(A1315,'UNIPIPE NITRO'!A:A,0))),INDEX('UNIPIPE VAC'!G:G,MATCH(A1315,'UNIPIPE VAC'!A:A,0))),INDEX('UNIPIPE HP'!G:G,MATCH(A1315,'UNIPIPE HP'!A:A,0))),INDEX('UNIPIPE OIL'!G:G,MATCH(A1315,'UNIPIPE OIL'!A:A,0))),"")</f>
        <v/>
      </c>
      <c r="E1315" s="140" t="str">
        <f>IFERROR(IFERROR(IFERROR(IFERROR(IFERROR(INDEX('UNIPIPE AIR'!F:F,MATCH(A1315,'UNIPIPE AIR'!A:A,0)),INDEX('UNIPIPE NITRO'!F:F,MATCH(A1315,'UNIPIPE NITRO'!A:A,0))),INDEX('UNIPIPE VAC'!F:F,MATCH(A1315,'UNIPIPE VAC'!A:A,0))),INDEX('UNIPIPE HP'!F:F,MATCH(A1315,'UNIPIPE HP'!A:A,0))),INDEX('UNIPIPE OIL'!F:F,MATCH(A1315,'UNIPIPE OIL'!A:A,0))),"")</f>
        <v/>
      </c>
      <c r="F1315" s="140" t="str">
        <f t="shared" si="18"/>
        <v/>
      </c>
      <c r="G1315" s="127"/>
      <c r="H1315" s="127"/>
      <c r="I1315" s="127"/>
      <c r="J1315" s="127"/>
      <c r="K1315" s="127"/>
      <c r="L1315" s="127"/>
      <c r="M1315" s="127"/>
      <c r="N1315" s="127"/>
      <c r="O1315" s="127"/>
      <c r="P1315" s="127"/>
      <c r="Q1315" s="127"/>
      <c r="R1315" s="127"/>
      <c r="S1315" s="127"/>
    </row>
    <row r="1316" spans="1:19" ht="18.75" customHeight="1" x14ac:dyDescent="0.2">
      <c r="A1316" s="135">
        <v>1299</v>
      </c>
      <c r="B1316" s="135" t="str">
        <f>IFERROR(IFERROR(IFERROR(IFERROR(IFERROR(INDEX('UNIPIPE AIR'!C:C,MATCH(A1316,'UNIPIPE AIR'!A:A,0)),INDEX('UNIPIPE NITRO'!C:C,MATCH(A1316,'UNIPIPE NITRO'!A:A,0))),INDEX('UNIPIPE VAC'!C:C,MATCH(A1316,'UNIPIPE VAC'!A:A,0))),INDEX('UNIPIPE HP'!C:C,MATCH(A1316,'UNIPIPE HP'!A:A,0))),INDEX('UNIPIPE OIL'!C:C,MATCH(A1316,'UNIPIPE OIL'!A:A,0))),"")</f>
        <v/>
      </c>
      <c r="C1316" s="133" t="str">
        <f>IFERROR(IFERROR(IFERROR(IFERROR(IFERROR(INDEX('UNIPIPE AIR'!E:E,MATCH(A1316,'UNIPIPE AIR'!A:A,0)),INDEX('UNIPIPE NITRO'!E:E,MATCH(A1316,'UNIPIPE NITRO'!A:A,0))),INDEX('UNIPIPE VAC'!E:E,MATCH(A1316,'UNIPIPE VAC'!A:A,0))),INDEX('UNIPIPE HP'!E:E,MATCH(A1316,'UNIPIPE HP'!A:A,0))),INDEX('UNIPIPE OIL'!E:E,MATCH(A1316,'UNIPIPE OIL'!A:A,0))),"")</f>
        <v/>
      </c>
      <c r="D1316" s="139" t="str">
        <f>IFERROR(IFERROR(IFERROR(IFERROR(IFERROR(INDEX('UNIPIPE AIR'!G:G,MATCH(A1316,'UNIPIPE AIR'!A:A,0)),INDEX('UNIPIPE NITRO'!G:G,MATCH(A1316,'UNIPIPE NITRO'!A:A,0))),INDEX('UNIPIPE VAC'!G:G,MATCH(A1316,'UNIPIPE VAC'!A:A,0))),INDEX('UNIPIPE HP'!G:G,MATCH(A1316,'UNIPIPE HP'!A:A,0))),INDEX('UNIPIPE OIL'!G:G,MATCH(A1316,'UNIPIPE OIL'!A:A,0))),"")</f>
        <v/>
      </c>
      <c r="E1316" s="140" t="str">
        <f>IFERROR(IFERROR(IFERROR(IFERROR(IFERROR(INDEX('UNIPIPE AIR'!F:F,MATCH(A1316,'UNIPIPE AIR'!A:A,0)),INDEX('UNIPIPE NITRO'!F:F,MATCH(A1316,'UNIPIPE NITRO'!A:A,0))),INDEX('UNIPIPE VAC'!F:F,MATCH(A1316,'UNIPIPE VAC'!A:A,0))),INDEX('UNIPIPE HP'!F:F,MATCH(A1316,'UNIPIPE HP'!A:A,0))),INDEX('UNIPIPE OIL'!F:F,MATCH(A1316,'UNIPIPE OIL'!A:A,0))),"")</f>
        <v/>
      </c>
      <c r="F1316" s="140" t="str">
        <f t="shared" si="18"/>
        <v/>
      </c>
      <c r="G1316" s="127"/>
      <c r="H1316" s="127"/>
      <c r="I1316" s="127"/>
      <c r="J1316" s="127"/>
      <c r="K1316" s="127"/>
      <c r="L1316" s="127"/>
      <c r="M1316" s="127"/>
      <c r="N1316" s="127"/>
      <c r="O1316" s="127"/>
      <c r="P1316" s="127"/>
      <c r="Q1316" s="127"/>
      <c r="R1316" s="127"/>
      <c r="S1316" s="127"/>
    </row>
    <row r="1317" spans="1:19" ht="18.75" customHeight="1" x14ac:dyDescent="0.2">
      <c r="A1317" s="135">
        <v>1300</v>
      </c>
      <c r="B1317" s="135" t="str">
        <f>IFERROR(IFERROR(IFERROR(IFERROR(IFERROR(INDEX('UNIPIPE AIR'!C:C,MATCH(A1317,'UNIPIPE AIR'!A:A,0)),INDEX('UNIPIPE NITRO'!C:C,MATCH(A1317,'UNIPIPE NITRO'!A:A,0))),INDEX('UNIPIPE VAC'!C:C,MATCH(A1317,'UNIPIPE VAC'!A:A,0))),INDEX('UNIPIPE HP'!C:C,MATCH(A1317,'UNIPIPE HP'!A:A,0))),INDEX('UNIPIPE OIL'!C:C,MATCH(A1317,'UNIPIPE OIL'!A:A,0))),"")</f>
        <v/>
      </c>
      <c r="C1317" s="133" t="str">
        <f>IFERROR(IFERROR(IFERROR(IFERROR(IFERROR(INDEX('UNIPIPE AIR'!E:E,MATCH(A1317,'UNIPIPE AIR'!A:A,0)),INDEX('UNIPIPE NITRO'!E:E,MATCH(A1317,'UNIPIPE NITRO'!A:A,0))),INDEX('UNIPIPE VAC'!E:E,MATCH(A1317,'UNIPIPE VAC'!A:A,0))),INDEX('UNIPIPE HP'!E:E,MATCH(A1317,'UNIPIPE HP'!A:A,0))),INDEX('UNIPIPE OIL'!E:E,MATCH(A1317,'UNIPIPE OIL'!A:A,0))),"")</f>
        <v/>
      </c>
      <c r="D1317" s="139" t="str">
        <f>IFERROR(IFERROR(IFERROR(IFERROR(IFERROR(INDEX('UNIPIPE AIR'!G:G,MATCH(A1317,'UNIPIPE AIR'!A:A,0)),INDEX('UNIPIPE NITRO'!G:G,MATCH(A1317,'UNIPIPE NITRO'!A:A,0))),INDEX('UNIPIPE VAC'!G:G,MATCH(A1317,'UNIPIPE VAC'!A:A,0))),INDEX('UNIPIPE HP'!G:G,MATCH(A1317,'UNIPIPE HP'!A:A,0))),INDEX('UNIPIPE OIL'!G:G,MATCH(A1317,'UNIPIPE OIL'!A:A,0))),"")</f>
        <v/>
      </c>
      <c r="E1317" s="140" t="str">
        <f>IFERROR(IFERROR(IFERROR(IFERROR(IFERROR(INDEX('UNIPIPE AIR'!F:F,MATCH(A1317,'UNIPIPE AIR'!A:A,0)),INDEX('UNIPIPE NITRO'!F:F,MATCH(A1317,'UNIPIPE NITRO'!A:A,0))),INDEX('UNIPIPE VAC'!F:F,MATCH(A1317,'UNIPIPE VAC'!A:A,0))),INDEX('UNIPIPE HP'!F:F,MATCH(A1317,'UNIPIPE HP'!A:A,0))),INDEX('UNIPIPE OIL'!F:F,MATCH(A1317,'UNIPIPE OIL'!A:A,0))),"")</f>
        <v/>
      </c>
      <c r="F1317" s="140" t="str">
        <f t="shared" si="18"/>
        <v/>
      </c>
      <c r="G1317" s="127"/>
      <c r="H1317" s="127"/>
      <c r="I1317" s="127"/>
      <c r="J1317" s="127"/>
      <c r="K1317" s="127"/>
      <c r="L1317" s="127"/>
      <c r="M1317" s="127"/>
      <c r="N1317" s="127"/>
      <c r="O1317" s="127"/>
      <c r="P1317" s="127"/>
      <c r="Q1317" s="127"/>
      <c r="R1317" s="127"/>
      <c r="S1317" s="127"/>
    </row>
    <row r="1318" spans="1:19" ht="18.75" customHeight="1" x14ac:dyDescent="0.2">
      <c r="A1318" s="135">
        <v>1301</v>
      </c>
      <c r="B1318" s="135" t="str">
        <f>IFERROR(IFERROR(IFERROR(IFERROR(IFERROR(INDEX('UNIPIPE AIR'!C:C,MATCH(A1318,'UNIPIPE AIR'!A:A,0)),INDEX('UNIPIPE NITRO'!C:C,MATCH(A1318,'UNIPIPE NITRO'!A:A,0))),INDEX('UNIPIPE VAC'!C:C,MATCH(A1318,'UNIPIPE VAC'!A:A,0))),INDEX('UNIPIPE HP'!C:C,MATCH(A1318,'UNIPIPE HP'!A:A,0))),INDEX('UNIPIPE OIL'!C:C,MATCH(A1318,'UNIPIPE OIL'!A:A,0))),"")</f>
        <v/>
      </c>
      <c r="C1318" s="133" t="str">
        <f>IFERROR(IFERROR(IFERROR(IFERROR(IFERROR(INDEX('UNIPIPE AIR'!E:E,MATCH(A1318,'UNIPIPE AIR'!A:A,0)),INDEX('UNIPIPE NITRO'!E:E,MATCH(A1318,'UNIPIPE NITRO'!A:A,0))),INDEX('UNIPIPE VAC'!E:E,MATCH(A1318,'UNIPIPE VAC'!A:A,0))),INDEX('UNIPIPE HP'!E:E,MATCH(A1318,'UNIPIPE HP'!A:A,0))),INDEX('UNIPIPE OIL'!E:E,MATCH(A1318,'UNIPIPE OIL'!A:A,0))),"")</f>
        <v/>
      </c>
      <c r="D1318" s="139" t="str">
        <f>IFERROR(IFERROR(IFERROR(IFERROR(IFERROR(INDEX('UNIPIPE AIR'!G:G,MATCH(A1318,'UNIPIPE AIR'!A:A,0)),INDEX('UNIPIPE NITRO'!G:G,MATCH(A1318,'UNIPIPE NITRO'!A:A,0))),INDEX('UNIPIPE VAC'!G:G,MATCH(A1318,'UNIPIPE VAC'!A:A,0))),INDEX('UNIPIPE HP'!G:G,MATCH(A1318,'UNIPIPE HP'!A:A,0))),INDEX('UNIPIPE OIL'!G:G,MATCH(A1318,'UNIPIPE OIL'!A:A,0))),"")</f>
        <v/>
      </c>
      <c r="E1318" s="140" t="str">
        <f>IFERROR(IFERROR(IFERROR(IFERROR(IFERROR(INDEX('UNIPIPE AIR'!F:F,MATCH(A1318,'UNIPIPE AIR'!A:A,0)),INDEX('UNIPIPE NITRO'!F:F,MATCH(A1318,'UNIPIPE NITRO'!A:A,0))),INDEX('UNIPIPE VAC'!F:F,MATCH(A1318,'UNIPIPE VAC'!A:A,0))),INDEX('UNIPIPE HP'!F:F,MATCH(A1318,'UNIPIPE HP'!A:A,0))),INDEX('UNIPIPE OIL'!F:F,MATCH(A1318,'UNIPIPE OIL'!A:A,0))),"")</f>
        <v/>
      </c>
      <c r="F1318" s="140" t="str">
        <f t="shared" si="18"/>
        <v/>
      </c>
      <c r="G1318" s="127"/>
      <c r="H1318" s="127"/>
      <c r="I1318" s="127"/>
      <c r="J1318" s="127"/>
      <c r="K1318" s="127"/>
      <c r="L1318" s="127"/>
      <c r="M1318" s="127"/>
      <c r="N1318" s="127"/>
      <c r="O1318" s="127"/>
      <c r="P1318" s="127"/>
      <c r="Q1318" s="127"/>
      <c r="R1318" s="127"/>
      <c r="S1318" s="127"/>
    </row>
    <row r="1319" spans="1:19" ht="18.75" customHeight="1" x14ac:dyDescent="0.2">
      <c r="A1319" s="135">
        <v>1302</v>
      </c>
      <c r="B1319" s="135" t="str">
        <f>IFERROR(IFERROR(IFERROR(IFERROR(IFERROR(INDEX('UNIPIPE AIR'!C:C,MATCH(A1319,'UNIPIPE AIR'!A:A,0)),INDEX('UNIPIPE NITRO'!C:C,MATCH(A1319,'UNIPIPE NITRO'!A:A,0))),INDEX('UNIPIPE VAC'!C:C,MATCH(A1319,'UNIPIPE VAC'!A:A,0))),INDEX('UNIPIPE HP'!C:C,MATCH(A1319,'UNIPIPE HP'!A:A,0))),INDEX('UNIPIPE OIL'!C:C,MATCH(A1319,'UNIPIPE OIL'!A:A,0))),"")</f>
        <v/>
      </c>
      <c r="C1319" s="133" t="str">
        <f>IFERROR(IFERROR(IFERROR(IFERROR(IFERROR(INDEX('UNIPIPE AIR'!E:E,MATCH(A1319,'UNIPIPE AIR'!A:A,0)),INDEX('UNIPIPE NITRO'!E:E,MATCH(A1319,'UNIPIPE NITRO'!A:A,0))),INDEX('UNIPIPE VAC'!E:E,MATCH(A1319,'UNIPIPE VAC'!A:A,0))),INDEX('UNIPIPE HP'!E:E,MATCH(A1319,'UNIPIPE HP'!A:A,0))),INDEX('UNIPIPE OIL'!E:E,MATCH(A1319,'UNIPIPE OIL'!A:A,0))),"")</f>
        <v/>
      </c>
      <c r="D1319" s="139" t="str">
        <f>IFERROR(IFERROR(IFERROR(IFERROR(IFERROR(INDEX('UNIPIPE AIR'!G:G,MATCH(A1319,'UNIPIPE AIR'!A:A,0)),INDEX('UNIPIPE NITRO'!G:G,MATCH(A1319,'UNIPIPE NITRO'!A:A,0))),INDEX('UNIPIPE VAC'!G:G,MATCH(A1319,'UNIPIPE VAC'!A:A,0))),INDEX('UNIPIPE HP'!G:G,MATCH(A1319,'UNIPIPE HP'!A:A,0))),INDEX('UNIPIPE OIL'!G:G,MATCH(A1319,'UNIPIPE OIL'!A:A,0))),"")</f>
        <v/>
      </c>
      <c r="E1319" s="140" t="str">
        <f>IFERROR(IFERROR(IFERROR(IFERROR(IFERROR(INDEX('UNIPIPE AIR'!F:F,MATCH(A1319,'UNIPIPE AIR'!A:A,0)),INDEX('UNIPIPE NITRO'!F:F,MATCH(A1319,'UNIPIPE NITRO'!A:A,0))),INDEX('UNIPIPE VAC'!F:F,MATCH(A1319,'UNIPIPE VAC'!A:A,0))),INDEX('UNIPIPE HP'!F:F,MATCH(A1319,'UNIPIPE HP'!A:A,0))),INDEX('UNIPIPE OIL'!F:F,MATCH(A1319,'UNIPIPE OIL'!A:A,0))),"")</f>
        <v/>
      </c>
      <c r="F1319" s="140" t="str">
        <f t="shared" si="18"/>
        <v/>
      </c>
      <c r="G1319" s="127"/>
      <c r="H1319" s="127"/>
      <c r="I1319" s="127"/>
      <c r="J1319" s="127"/>
      <c r="K1319" s="127"/>
      <c r="L1319" s="127"/>
      <c r="M1319" s="127"/>
      <c r="N1319" s="127"/>
      <c r="O1319" s="127"/>
      <c r="P1319" s="127"/>
      <c r="Q1319" s="127"/>
      <c r="R1319" s="127"/>
      <c r="S1319" s="127"/>
    </row>
    <row r="1320" spans="1:19" ht="18.75" customHeight="1" x14ac:dyDescent="0.2">
      <c r="A1320" s="135">
        <v>1303</v>
      </c>
      <c r="B1320" s="135" t="str">
        <f>IFERROR(IFERROR(IFERROR(IFERROR(IFERROR(INDEX('UNIPIPE AIR'!C:C,MATCH(A1320,'UNIPIPE AIR'!A:A,0)),INDEX('UNIPIPE NITRO'!C:C,MATCH(A1320,'UNIPIPE NITRO'!A:A,0))),INDEX('UNIPIPE VAC'!C:C,MATCH(A1320,'UNIPIPE VAC'!A:A,0))),INDEX('UNIPIPE HP'!C:C,MATCH(A1320,'UNIPIPE HP'!A:A,0))),INDEX('UNIPIPE OIL'!C:C,MATCH(A1320,'UNIPIPE OIL'!A:A,0))),"")</f>
        <v/>
      </c>
      <c r="C1320" s="133" t="str">
        <f>IFERROR(IFERROR(IFERROR(IFERROR(IFERROR(INDEX('UNIPIPE AIR'!E:E,MATCH(A1320,'UNIPIPE AIR'!A:A,0)),INDEX('UNIPIPE NITRO'!E:E,MATCH(A1320,'UNIPIPE NITRO'!A:A,0))),INDEX('UNIPIPE VAC'!E:E,MATCH(A1320,'UNIPIPE VAC'!A:A,0))),INDEX('UNIPIPE HP'!E:E,MATCH(A1320,'UNIPIPE HP'!A:A,0))),INDEX('UNIPIPE OIL'!E:E,MATCH(A1320,'UNIPIPE OIL'!A:A,0))),"")</f>
        <v/>
      </c>
      <c r="D1320" s="139" t="str">
        <f>IFERROR(IFERROR(IFERROR(IFERROR(IFERROR(INDEX('UNIPIPE AIR'!G:G,MATCH(A1320,'UNIPIPE AIR'!A:A,0)),INDEX('UNIPIPE NITRO'!G:G,MATCH(A1320,'UNIPIPE NITRO'!A:A,0))),INDEX('UNIPIPE VAC'!G:G,MATCH(A1320,'UNIPIPE VAC'!A:A,0))),INDEX('UNIPIPE HP'!G:G,MATCH(A1320,'UNIPIPE HP'!A:A,0))),INDEX('UNIPIPE OIL'!G:G,MATCH(A1320,'UNIPIPE OIL'!A:A,0))),"")</f>
        <v/>
      </c>
      <c r="E1320" s="140" t="str">
        <f>IFERROR(IFERROR(IFERROR(IFERROR(IFERROR(INDEX('UNIPIPE AIR'!F:F,MATCH(A1320,'UNIPIPE AIR'!A:A,0)),INDEX('UNIPIPE NITRO'!F:F,MATCH(A1320,'UNIPIPE NITRO'!A:A,0))),INDEX('UNIPIPE VAC'!F:F,MATCH(A1320,'UNIPIPE VAC'!A:A,0))),INDEX('UNIPIPE HP'!F:F,MATCH(A1320,'UNIPIPE HP'!A:A,0))),INDEX('UNIPIPE OIL'!F:F,MATCH(A1320,'UNIPIPE OIL'!A:A,0))),"")</f>
        <v/>
      </c>
      <c r="F1320" s="140" t="str">
        <f t="shared" si="18"/>
        <v/>
      </c>
      <c r="G1320" s="127"/>
      <c r="H1320" s="127"/>
      <c r="I1320" s="127"/>
      <c r="J1320" s="127"/>
      <c r="K1320" s="127"/>
      <c r="L1320" s="127"/>
      <c r="M1320" s="127"/>
      <c r="N1320" s="127"/>
      <c r="O1320" s="127"/>
      <c r="P1320" s="127"/>
      <c r="Q1320" s="127"/>
      <c r="R1320" s="127"/>
      <c r="S1320" s="127"/>
    </row>
    <row r="1321" spans="1:19" ht="18.75" customHeight="1" x14ac:dyDescent="0.2">
      <c r="A1321" s="135">
        <v>1304</v>
      </c>
      <c r="B1321" s="135" t="str">
        <f>IFERROR(IFERROR(IFERROR(IFERROR(IFERROR(INDEX('UNIPIPE AIR'!C:C,MATCH(A1321,'UNIPIPE AIR'!A:A,0)),INDEX('UNIPIPE NITRO'!C:C,MATCH(A1321,'UNIPIPE NITRO'!A:A,0))),INDEX('UNIPIPE VAC'!C:C,MATCH(A1321,'UNIPIPE VAC'!A:A,0))),INDEX('UNIPIPE HP'!C:C,MATCH(A1321,'UNIPIPE HP'!A:A,0))),INDEX('UNIPIPE OIL'!C:C,MATCH(A1321,'UNIPIPE OIL'!A:A,0))),"")</f>
        <v/>
      </c>
      <c r="C1321" s="133" t="str">
        <f>IFERROR(IFERROR(IFERROR(IFERROR(IFERROR(INDEX('UNIPIPE AIR'!E:E,MATCH(A1321,'UNIPIPE AIR'!A:A,0)),INDEX('UNIPIPE NITRO'!E:E,MATCH(A1321,'UNIPIPE NITRO'!A:A,0))),INDEX('UNIPIPE VAC'!E:E,MATCH(A1321,'UNIPIPE VAC'!A:A,0))),INDEX('UNIPIPE HP'!E:E,MATCH(A1321,'UNIPIPE HP'!A:A,0))),INDEX('UNIPIPE OIL'!E:E,MATCH(A1321,'UNIPIPE OIL'!A:A,0))),"")</f>
        <v/>
      </c>
      <c r="D1321" s="139" t="str">
        <f>IFERROR(IFERROR(IFERROR(IFERROR(IFERROR(INDEX('UNIPIPE AIR'!G:G,MATCH(A1321,'UNIPIPE AIR'!A:A,0)),INDEX('UNIPIPE NITRO'!G:G,MATCH(A1321,'UNIPIPE NITRO'!A:A,0))),INDEX('UNIPIPE VAC'!G:G,MATCH(A1321,'UNIPIPE VAC'!A:A,0))),INDEX('UNIPIPE HP'!G:G,MATCH(A1321,'UNIPIPE HP'!A:A,0))),INDEX('UNIPIPE OIL'!G:G,MATCH(A1321,'UNIPIPE OIL'!A:A,0))),"")</f>
        <v/>
      </c>
      <c r="E1321" s="140" t="str">
        <f>IFERROR(IFERROR(IFERROR(IFERROR(IFERROR(INDEX('UNIPIPE AIR'!F:F,MATCH(A1321,'UNIPIPE AIR'!A:A,0)),INDEX('UNIPIPE NITRO'!F:F,MATCH(A1321,'UNIPIPE NITRO'!A:A,0))),INDEX('UNIPIPE VAC'!F:F,MATCH(A1321,'UNIPIPE VAC'!A:A,0))),INDEX('UNIPIPE HP'!F:F,MATCH(A1321,'UNIPIPE HP'!A:A,0))),INDEX('UNIPIPE OIL'!F:F,MATCH(A1321,'UNIPIPE OIL'!A:A,0))),"")</f>
        <v/>
      </c>
      <c r="F1321" s="140" t="str">
        <f t="shared" si="18"/>
        <v/>
      </c>
      <c r="G1321" s="127"/>
      <c r="H1321" s="127"/>
      <c r="I1321" s="127"/>
      <c r="J1321" s="127"/>
      <c r="K1321" s="127"/>
      <c r="L1321" s="127"/>
      <c r="M1321" s="127"/>
      <c r="N1321" s="127"/>
      <c r="O1321" s="127"/>
      <c r="P1321" s="127"/>
      <c r="Q1321" s="127"/>
      <c r="R1321" s="127"/>
      <c r="S1321" s="127"/>
    </row>
    <row r="1322" spans="1:19" ht="18.75" customHeight="1" x14ac:dyDescent="0.2">
      <c r="A1322" s="135">
        <v>1305</v>
      </c>
      <c r="B1322" s="135" t="str">
        <f>IFERROR(IFERROR(IFERROR(IFERROR(IFERROR(INDEX('UNIPIPE AIR'!C:C,MATCH(A1322,'UNIPIPE AIR'!A:A,0)),INDEX('UNIPIPE NITRO'!C:C,MATCH(A1322,'UNIPIPE NITRO'!A:A,0))),INDEX('UNIPIPE VAC'!C:C,MATCH(A1322,'UNIPIPE VAC'!A:A,0))),INDEX('UNIPIPE HP'!C:C,MATCH(A1322,'UNIPIPE HP'!A:A,0))),INDEX('UNIPIPE OIL'!C:C,MATCH(A1322,'UNIPIPE OIL'!A:A,0))),"")</f>
        <v/>
      </c>
      <c r="C1322" s="133" t="str">
        <f>IFERROR(IFERROR(IFERROR(IFERROR(IFERROR(INDEX('UNIPIPE AIR'!E:E,MATCH(A1322,'UNIPIPE AIR'!A:A,0)),INDEX('UNIPIPE NITRO'!E:E,MATCH(A1322,'UNIPIPE NITRO'!A:A,0))),INDEX('UNIPIPE VAC'!E:E,MATCH(A1322,'UNIPIPE VAC'!A:A,0))),INDEX('UNIPIPE HP'!E:E,MATCH(A1322,'UNIPIPE HP'!A:A,0))),INDEX('UNIPIPE OIL'!E:E,MATCH(A1322,'UNIPIPE OIL'!A:A,0))),"")</f>
        <v/>
      </c>
      <c r="D1322" s="139" t="str">
        <f>IFERROR(IFERROR(IFERROR(IFERROR(IFERROR(INDEX('UNIPIPE AIR'!G:G,MATCH(A1322,'UNIPIPE AIR'!A:A,0)),INDEX('UNIPIPE NITRO'!G:G,MATCH(A1322,'UNIPIPE NITRO'!A:A,0))),INDEX('UNIPIPE VAC'!G:G,MATCH(A1322,'UNIPIPE VAC'!A:A,0))),INDEX('UNIPIPE HP'!G:G,MATCH(A1322,'UNIPIPE HP'!A:A,0))),INDEX('UNIPIPE OIL'!G:G,MATCH(A1322,'UNIPIPE OIL'!A:A,0))),"")</f>
        <v/>
      </c>
      <c r="E1322" s="140" t="str">
        <f>IFERROR(IFERROR(IFERROR(IFERROR(IFERROR(INDEX('UNIPIPE AIR'!F:F,MATCH(A1322,'UNIPIPE AIR'!A:A,0)),INDEX('UNIPIPE NITRO'!F:F,MATCH(A1322,'UNIPIPE NITRO'!A:A,0))),INDEX('UNIPIPE VAC'!F:F,MATCH(A1322,'UNIPIPE VAC'!A:A,0))),INDEX('UNIPIPE HP'!F:F,MATCH(A1322,'UNIPIPE HP'!A:A,0))),INDEX('UNIPIPE OIL'!F:F,MATCH(A1322,'UNIPIPE OIL'!A:A,0))),"")</f>
        <v/>
      </c>
      <c r="F1322" s="140" t="str">
        <f t="shared" si="18"/>
        <v/>
      </c>
      <c r="G1322" s="127"/>
      <c r="H1322" s="127"/>
      <c r="I1322" s="127"/>
      <c r="J1322" s="127"/>
      <c r="K1322" s="127"/>
      <c r="L1322" s="127"/>
      <c r="M1322" s="127"/>
      <c r="N1322" s="127"/>
      <c r="O1322" s="127"/>
      <c r="P1322" s="127"/>
      <c r="Q1322" s="127"/>
      <c r="R1322" s="127"/>
      <c r="S1322" s="127"/>
    </row>
    <row r="1323" spans="1:19" ht="18.75" customHeight="1" x14ac:dyDescent="0.2">
      <c r="A1323" s="135">
        <v>1306</v>
      </c>
      <c r="B1323" s="135" t="str">
        <f>IFERROR(IFERROR(IFERROR(IFERROR(IFERROR(INDEX('UNIPIPE AIR'!C:C,MATCH(A1323,'UNIPIPE AIR'!A:A,0)),INDEX('UNIPIPE NITRO'!C:C,MATCH(A1323,'UNIPIPE NITRO'!A:A,0))),INDEX('UNIPIPE VAC'!C:C,MATCH(A1323,'UNIPIPE VAC'!A:A,0))),INDEX('UNIPIPE HP'!C:C,MATCH(A1323,'UNIPIPE HP'!A:A,0))),INDEX('UNIPIPE OIL'!C:C,MATCH(A1323,'UNIPIPE OIL'!A:A,0))),"")</f>
        <v/>
      </c>
      <c r="C1323" s="133" t="str">
        <f>IFERROR(IFERROR(IFERROR(IFERROR(IFERROR(INDEX('UNIPIPE AIR'!E:E,MATCH(A1323,'UNIPIPE AIR'!A:A,0)),INDEX('UNIPIPE NITRO'!E:E,MATCH(A1323,'UNIPIPE NITRO'!A:A,0))),INDEX('UNIPIPE VAC'!E:E,MATCH(A1323,'UNIPIPE VAC'!A:A,0))),INDEX('UNIPIPE HP'!E:E,MATCH(A1323,'UNIPIPE HP'!A:A,0))),INDEX('UNIPIPE OIL'!E:E,MATCH(A1323,'UNIPIPE OIL'!A:A,0))),"")</f>
        <v/>
      </c>
      <c r="D1323" s="139" t="str">
        <f>IFERROR(IFERROR(IFERROR(IFERROR(IFERROR(INDEX('UNIPIPE AIR'!G:G,MATCH(A1323,'UNIPIPE AIR'!A:A,0)),INDEX('UNIPIPE NITRO'!G:G,MATCH(A1323,'UNIPIPE NITRO'!A:A,0))),INDEX('UNIPIPE VAC'!G:G,MATCH(A1323,'UNIPIPE VAC'!A:A,0))),INDEX('UNIPIPE HP'!G:G,MATCH(A1323,'UNIPIPE HP'!A:A,0))),INDEX('UNIPIPE OIL'!G:G,MATCH(A1323,'UNIPIPE OIL'!A:A,0))),"")</f>
        <v/>
      </c>
      <c r="E1323" s="140" t="str">
        <f>IFERROR(IFERROR(IFERROR(IFERROR(IFERROR(INDEX('UNIPIPE AIR'!F:F,MATCH(A1323,'UNIPIPE AIR'!A:A,0)),INDEX('UNIPIPE NITRO'!F:F,MATCH(A1323,'UNIPIPE NITRO'!A:A,0))),INDEX('UNIPIPE VAC'!F:F,MATCH(A1323,'UNIPIPE VAC'!A:A,0))),INDEX('UNIPIPE HP'!F:F,MATCH(A1323,'UNIPIPE HP'!A:A,0))),INDEX('UNIPIPE OIL'!F:F,MATCH(A1323,'UNIPIPE OIL'!A:A,0))),"")</f>
        <v/>
      </c>
      <c r="F1323" s="140" t="str">
        <f t="shared" si="18"/>
        <v/>
      </c>
      <c r="G1323" s="127"/>
      <c r="H1323" s="127"/>
      <c r="I1323" s="127"/>
      <c r="J1323" s="127"/>
      <c r="K1323" s="127"/>
      <c r="L1323" s="127"/>
      <c r="M1323" s="127"/>
      <c r="N1323" s="127"/>
      <c r="O1323" s="127"/>
      <c r="P1323" s="127"/>
      <c r="Q1323" s="127"/>
      <c r="R1323" s="127"/>
      <c r="S1323" s="127"/>
    </row>
    <row r="1324" spans="1:19" ht="18.75" customHeight="1" x14ac:dyDescent="0.2">
      <c r="A1324" s="135">
        <v>1307</v>
      </c>
      <c r="B1324" s="135" t="str">
        <f>IFERROR(IFERROR(IFERROR(IFERROR(IFERROR(INDEX('UNIPIPE AIR'!C:C,MATCH(A1324,'UNIPIPE AIR'!A:A,0)),INDEX('UNIPIPE NITRO'!C:C,MATCH(A1324,'UNIPIPE NITRO'!A:A,0))),INDEX('UNIPIPE VAC'!C:C,MATCH(A1324,'UNIPIPE VAC'!A:A,0))),INDEX('UNIPIPE HP'!C:C,MATCH(A1324,'UNIPIPE HP'!A:A,0))),INDEX('UNIPIPE OIL'!C:C,MATCH(A1324,'UNIPIPE OIL'!A:A,0))),"")</f>
        <v/>
      </c>
      <c r="C1324" s="133" t="str">
        <f>IFERROR(IFERROR(IFERROR(IFERROR(IFERROR(INDEX('UNIPIPE AIR'!E:E,MATCH(A1324,'UNIPIPE AIR'!A:A,0)),INDEX('UNIPIPE NITRO'!E:E,MATCH(A1324,'UNIPIPE NITRO'!A:A,0))),INDEX('UNIPIPE VAC'!E:E,MATCH(A1324,'UNIPIPE VAC'!A:A,0))),INDEX('UNIPIPE HP'!E:E,MATCH(A1324,'UNIPIPE HP'!A:A,0))),INDEX('UNIPIPE OIL'!E:E,MATCH(A1324,'UNIPIPE OIL'!A:A,0))),"")</f>
        <v/>
      </c>
      <c r="D1324" s="139" t="str">
        <f>IFERROR(IFERROR(IFERROR(IFERROR(IFERROR(INDEX('UNIPIPE AIR'!G:G,MATCH(A1324,'UNIPIPE AIR'!A:A,0)),INDEX('UNIPIPE NITRO'!G:G,MATCH(A1324,'UNIPIPE NITRO'!A:A,0))),INDEX('UNIPIPE VAC'!G:G,MATCH(A1324,'UNIPIPE VAC'!A:A,0))),INDEX('UNIPIPE HP'!G:G,MATCH(A1324,'UNIPIPE HP'!A:A,0))),INDEX('UNIPIPE OIL'!G:G,MATCH(A1324,'UNIPIPE OIL'!A:A,0))),"")</f>
        <v/>
      </c>
      <c r="E1324" s="140" t="str">
        <f>IFERROR(IFERROR(IFERROR(IFERROR(IFERROR(INDEX('UNIPIPE AIR'!F:F,MATCH(A1324,'UNIPIPE AIR'!A:A,0)),INDEX('UNIPIPE NITRO'!F:F,MATCH(A1324,'UNIPIPE NITRO'!A:A,0))),INDEX('UNIPIPE VAC'!F:F,MATCH(A1324,'UNIPIPE VAC'!A:A,0))),INDEX('UNIPIPE HP'!F:F,MATCH(A1324,'UNIPIPE HP'!A:A,0))),INDEX('UNIPIPE OIL'!F:F,MATCH(A1324,'UNIPIPE OIL'!A:A,0))),"")</f>
        <v/>
      </c>
      <c r="F1324" s="140" t="str">
        <f t="shared" si="18"/>
        <v/>
      </c>
      <c r="G1324" s="127"/>
      <c r="H1324" s="127"/>
      <c r="I1324" s="127"/>
      <c r="J1324" s="127"/>
      <c r="K1324" s="127"/>
      <c r="L1324" s="127"/>
      <c r="M1324" s="127"/>
      <c r="N1324" s="127"/>
      <c r="O1324" s="127"/>
      <c r="P1324" s="127"/>
      <c r="Q1324" s="127"/>
      <c r="R1324" s="127"/>
      <c r="S1324" s="127"/>
    </row>
    <row r="1325" spans="1:19" ht="18.75" customHeight="1" x14ac:dyDescent="0.2">
      <c r="A1325" s="135">
        <v>1308</v>
      </c>
      <c r="B1325" s="135" t="str">
        <f>IFERROR(IFERROR(IFERROR(IFERROR(IFERROR(INDEX('UNIPIPE AIR'!C:C,MATCH(A1325,'UNIPIPE AIR'!A:A,0)),INDEX('UNIPIPE NITRO'!C:C,MATCH(A1325,'UNIPIPE NITRO'!A:A,0))),INDEX('UNIPIPE VAC'!C:C,MATCH(A1325,'UNIPIPE VAC'!A:A,0))),INDEX('UNIPIPE HP'!C:C,MATCH(A1325,'UNIPIPE HP'!A:A,0))),INDEX('UNIPIPE OIL'!C:C,MATCH(A1325,'UNIPIPE OIL'!A:A,0))),"")</f>
        <v/>
      </c>
      <c r="C1325" s="133" t="str">
        <f>IFERROR(IFERROR(IFERROR(IFERROR(IFERROR(INDEX('UNIPIPE AIR'!E:E,MATCH(A1325,'UNIPIPE AIR'!A:A,0)),INDEX('UNIPIPE NITRO'!E:E,MATCH(A1325,'UNIPIPE NITRO'!A:A,0))),INDEX('UNIPIPE VAC'!E:E,MATCH(A1325,'UNIPIPE VAC'!A:A,0))),INDEX('UNIPIPE HP'!E:E,MATCH(A1325,'UNIPIPE HP'!A:A,0))),INDEX('UNIPIPE OIL'!E:E,MATCH(A1325,'UNIPIPE OIL'!A:A,0))),"")</f>
        <v/>
      </c>
      <c r="D1325" s="139" t="str">
        <f>IFERROR(IFERROR(IFERROR(IFERROR(IFERROR(INDEX('UNIPIPE AIR'!G:G,MATCH(A1325,'UNIPIPE AIR'!A:A,0)),INDEX('UNIPIPE NITRO'!G:G,MATCH(A1325,'UNIPIPE NITRO'!A:A,0))),INDEX('UNIPIPE VAC'!G:G,MATCH(A1325,'UNIPIPE VAC'!A:A,0))),INDEX('UNIPIPE HP'!G:G,MATCH(A1325,'UNIPIPE HP'!A:A,0))),INDEX('UNIPIPE OIL'!G:G,MATCH(A1325,'UNIPIPE OIL'!A:A,0))),"")</f>
        <v/>
      </c>
      <c r="E1325" s="140" t="str">
        <f>IFERROR(IFERROR(IFERROR(IFERROR(IFERROR(INDEX('UNIPIPE AIR'!F:F,MATCH(A1325,'UNIPIPE AIR'!A:A,0)),INDEX('UNIPIPE NITRO'!F:F,MATCH(A1325,'UNIPIPE NITRO'!A:A,0))),INDEX('UNIPIPE VAC'!F:F,MATCH(A1325,'UNIPIPE VAC'!A:A,0))),INDEX('UNIPIPE HP'!F:F,MATCH(A1325,'UNIPIPE HP'!A:A,0))),INDEX('UNIPIPE OIL'!F:F,MATCH(A1325,'UNIPIPE OIL'!A:A,0))),"")</f>
        <v/>
      </c>
      <c r="F1325" s="140" t="str">
        <f t="shared" si="18"/>
        <v/>
      </c>
      <c r="G1325" s="127"/>
      <c r="H1325" s="127"/>
      <c r="I1325" s="127"/>
      <c r="J1325" s="127"/>
      <c r="K1325" s="127"/>
      <c r="L1325" s="127"/>
      <c r="M1325" s="127"/>
      <c r="N1325" s="127"/>
      <c r="O1325" s="127"/>
      <c r="P1325" s="127"/>
      <c r="Q1325" s="127"/>
      <c r="R1325" s="127"/>
      <c r="S1325" s="127"/>
    </row>
    <row r="1326" spans="1:19" ht="18.75" customHeight="1" x14ac:dyDescent="0.2">
      <c r="A1326" s="135">
        <v>1309</v>
      </c>
      <c r="B1326" s="135" t="str">
        <f>IFERROR(IFERROR(IFERROR(IFERROR(IFERROR(INDEX('UNIPIPE AIR'!C:C,MATCH(A1326,'UNIPIPE AIR'!A:A,0)),INDEX('UNIPIPE NITRO'!C:C,MATCH(A1326,'UNIPIPE NITRO'!A:A,0))),INDEX('UNIPIPE VAC'!C:C,MATCH(A1326,'UNIPIPE VAC'!A:A,0))),INDEX('UNIPIPE HP'!C:C,MATCH(A1326,'UNIPIPE HP'!A:A,0))),INDEX('UNIPIPE OIL'!C:C,MATCH(A1326,'UNIPIPE OIL'!A:A,0))),"")</f>
        <v/>
      </c>
      <c r="C1326" s="133" t="str">
        <f>IFERROR(IFERROR(IFERROR(IFERROR(IFERROR(INDEX('UNIPIPE AIR'!E:E,MATCH(A1326,'UNIPIPE AIR'!A:A,0)),INDEX('UNIPIPE NITRO'!E:E,MATCH(A1326,'UNIPIPE NITRO'!A:A,0))),INDEX('UNIPIPE VAC'!E:E,MATCH(A1326,'UNIPIPE VAC'!A:A,0))),INDEX('UNIPIPE HP'!E:E,MATCH(A1326,'UNIPIPE HP'!A:A,0))),INDEX('UNIPIPE OIL'!E:E,MATCH(A1326,'UNIPIPE OIL'!A:A,0))),"")</f>
        <v/>
      </c>
      <c r="D1326" s="139" t="str">
        <f>IFERROR(IFERROR(IFERROR(IFERROR(IFERROR(INDEX('UNIPIPE AIR'!G:G,MATCH(A1326,'UNIPIPE AIR'!A:A,0)),INDEX('UNIPIPE NITRO'!G:G,MATCH(A1326,'UNIPIPE NITRO'!A:A,0))),INDEX('UNIPIPE VAC'!G:G,MATCH(A1326,'UNIPIPE VAC'!A:A,0))),INDEX('UNIPIPE HP'!G:G,MATCH(A1326,'UNIPIPE HP'!A:A,0))),INDEX('UNIPIPE OIL'!G:G,MATCH(A1326,'UNIPIPE OIL'!A:A,0))),"")</f>
        <v/>
      </c>
      <c r="E1326" s="140" t="str">
        <f>IFERROR(IFERROR(IFERROR(IFERROR(IFERROR(INDEX('UNIPIPE AIR'!F:F,MATCH(A1326,'UNIPIPE AIR'!A:A,0)),INDEX('UNIPIPE NITRO'!F:F,MATCH(A1326,'UNIPIPE NITRO'!A:A,0))),INDEX('UNIPIPE VAC'!F:F,MATCH(A1326,'UNIPIPE VAC'!A:A,0))),INDEX('UNIPIPE HP'!F:F,MATCH(A1326,'UNIPIPE HP'!A:A,0))),INDEX('UNIPIPE OIL'!F:F,MATCH(A1326,'UNIPIPE OIL'!A:A,0))),"")</f>
        <v/>
      </c>
      <c r="F1326" s="140" t="str">
        <f t="shared" si="18"/>
        <v/>
      </c>
      <c r="G1326" s="127"/>
      <c r="H1326" s="127"/>
      <c r="I1326" s="127"/>
      <c r="J1326" s="127"/>
      <c r="K1326" s="127"/>
      <c r="L1326" s="127"/>
      <c r="M1326" s="127"/>
      <c r="N1326" s="127"/>
      <c r="O1326" s="127"/>
      <c r="P1326" s="127"/>
      <c r="Q1326" s="127"/>
      <c r="R1326" s="127"/>
      <c r="S1326" s="127"/>
    </row>
    <row r="1327" spans="1:19" ht="18.75" customHeight="1" x14ac:dyDescent="0.2">
      <c r="A1327" s="135">
        <v>1310</v>
      </c>
      <c r="B1327" s="135" t="str">
        <f>IFERROR(IFERROR(IFERROR(IFERROR(IFERROR(INDEX('UNIPIPE AIR'!C:C,MATCH(A1327,'UNIPIPE AIR'!A:A,0)),INDEX('UNIPIPE NITRO'!C:C,MATCH(A1327,'UNIPIPE NITRO'!A:A,0))),INDEX('UNIPIPE VAC'!C:C,MATCH(A1327,'UNIPIPE VAC'!A:A,0))),INDEX('UNIPIPE HP'!C:C,MATCH(A1327,'UNIPIPE HP'!A:A,0))),INDEX('UNIPIPE OIL'!C:C,MATCH(A1327,'UNIPIPE OIL'!A:A,0))),"")</f>
        <v/>
      </c>
      <c r="C1327" s="133" t="str">
        <f>IFERROR(IFERROR(IFERROR(IFERROR(IFERROR(INDEX('UNIPIPE AIR'!E:E,MATCH(A1327,'UNIPIPE AIR'!A:A,0)),INDEX('UNIPIPE NITRO'!E:E,MATCH(A1327,'UNIPIPE NITRO'!A:A,0))),INDEX('UNIPIPE VAC'!E:E,MATCH(A1327,'UNIPIPE VAC'!A:A,0))),INDEX('UNIPIPE HP'!E:E,MATCH(A1327,'UNIPIPE HP'!A:A,0))),INDEX('UNIPIPE OIL'!E:E,MATCH(A1327,'UNIPIPE OIL'!A:A,0))),"")</f>
        <v/>
      </c>
      <c r="D1327" s="139" t="str">
        <f>IFERROR(IFERROR(IFERROR(IFERROR(IFERROR(INDEX('UNIPIPE AIR'!G:G,MATCH(A1327,'UNIPIPE AIR'!A:A,0)),INDEX('UNIPIPE NITRO'!G:G,MATCH(A1327,'UNIPIPE NITRO'!A:A,0))),INDEX('UNIPIPE VAC'!G:G,MATCH(A1327,'UNIPIPE VAC'!A:A,0))),INDEX('UNIPIPE HP'!G:G,MATCH(A1327,'UNIPIPE HP'!A:A,0))),INDEX('UNIPIPE OIL'!G:G,MATCH(A1327,'UNIPIPE OIL'!A:A,0))),"")</f>
        <v/>
      </c>
      <c r="E1327" s="140" t="str">
        <f>IFERROR(IFERROR(IFERROR(IFERROR(IFERROR(INDEX('UNIPIPE AIR'!F:F,MATCH(A1327,'UNIPIPE AIR'!A:A,0)),INDEX('UNIPIPE NITRO'!F:F,MATCH(A1327,'UNIPIPE NITRO'!A:A,0))),INDEX('UNIPIPE VAC'!F:F,MATCH(A1327,'UNIPIPE VAC'!A:A,0))),INDEX('UNIPIPE HP'!F:F,MATCH(A1327,'UNIPIPE HP'!A:A,0))),INDEX('UNIPIPE OIL'!F:F,MATCH(A1327,'UNIPIPE OIL'!A:A,0))),"")</f>
        <v/>
      </c>
      <c r="F1327" s="140" t="str">
        <f t="shared" si="18"/>
        <v/>
      </c>
      <c r="G1327" s="127"/>
      <c r="H1327" s="127"/>
      <c r="I1327" s="127"/>
      <c r="J1327" s="127"/>
      <c r="K1327" s="127"/>
      <c r="L1327" s="127"/>
      <c r="M1327" s="127"/>
      <c r="N1327" s="127"/>
      <c r="O1327" s="127"/>
      <c r="P1327" s="127"/>
      <c r="Q1327" s="127"/>
      <c r="R1327" s="127"/>
      <c r="S1327" s="127"/>
    </row>
    <row r="1328" spans="1:19" ht="18.75" customHeight="1" x14ac:dyDescent="0.2">
      <c r="A1328" s="135">
        <v>1311</v>
      </c>
      <c r="B1328" s="135" t="str">
        <f>IFERROR(IFERROR(IFERROR(IFERROR(IFERROR(INDEX('UNIPIPE AIR'!C:C,MATCH(A1328,'UNIPIPE AIR'!A:A,0)),INDEX('UNIPIPE NITRO'!C:C,MATCH(A1328,'UNIPIPE NITRO'!A:A,0))),INDEX('UNIPIPE VAC'!C:C,MATCH(A1328,'UNIPIPE VAC'!A:A,0))),INDEX('UNIPIPE HP'!C:C,MATCH(A1328,'UNIPIPE HP'!A:A,0))),INDEX('UNIPIPE OIL'!C:C,MATCH(A1328,'UNIPIPE OIL'!A:A,0))),"")</f>
        <v/>
      </c>
      <c r="C1328" s="133" t="str">
        <f>IFERROR(IFERROR(IFERROR(IFERROR(IFERROR(INDEX('UNIPIPE AIR'!E:E,MATCH(A1328,'UNIPIPE AIR'!A:A,0)),INDEX('UNIPIPE NITRO'!E:E,MATCH(A1328,'UNIPIPE NITRO'!A:A,0))),INDEX('UNIPIPE VAC'!E:E,MATCH(A1328,'UNIPIPE VAC'!A:A,0))),INDEX('UNIPIPE HP'!E:E,MATCH(A1328,'UNIPIPE HP'!A:A,0))),INDEX('UNIPIPE OIL'!E:E,MATCH(A1328,'UNIPIPE OIL'!A:A,0))),"")</f>
        <v/>
      </c>
      <c r="D1328" s="139" t="str">
        <f>IFERROR(IFERROR(IFERROR(IFERROR(IFERROR(INDEX('UNIPIPE AIR'!G:G,MATCH(A1328,'UNIPIPE AIR'!A:A,0)),INDEX('UNIPIPE NITRO'!G:G,MATCH(A1328,'UNIPIPE NITRO'!A:A,0))),INDEX('UNIPIPE VAC'!G:G,MATCH(A1328,'UNIPIPE VAC'!A:A,0))),INDEX('UNIPIPE HP'!G:G,MATCH(A1328,'UNIPIPE HP'!A:A,0))),INDEX('UNIPIPE OIL'!G:G,MATCH(A1328,'UNIPIPE OIL'!A:A,0))),"")</f>
        <v/>
      </c>
      <c r="E1328" s="140" t="str">
        <f>IFERROR(IFERROR(IFERROR(IFERROR(IFERROR(INDEX('UNIPIPE AIR'!F:F,MATCH(A1328,'UNIPIPE AIR'!A:A,0)),INDEX('UNIPIPE NITRO'!F:F,MATCH(A1328,'UNIPIPE NITRO'!A:A,0))),INDEX('UNIPIPE VAC'!F:F,MATCH(A1328,'UNIPIPE VAC'!A:A,0))),INDEX('UNIPIPE HP'!F:F,MATCH(A1328,'UNIPIPE HP'!A:A,0))),INDEX('UNIPIPE OIL'!F:F,MATCH(A1328,'UNIPIPE OIL'!A:A,0))),"")</f>
        <v/>
      </c>
      <c r="F1328" s="140" t="str">
        <f t="shared" si="18"/>
        <v/>
      </c>
      <c r="G1328" s="127"/>
      <c r="H1328" s="127"/>
      <c r="I1328" s="127"/>
      <c r="J1328" s="127"/>
      <c r="K1328" s="127"/>
      <c r="L1328" s="127"/>
      <c r="M1328" s="127"/>
      <c r="N1328" s="127"/>
      <c r="O1328" s="127"/>
      <c r="P1328" s="127"/>
      <c r="Q1328" s="127"/>
      <c r="R1328" s="127"/>
      <c r="S1328" s="127"/>
    </row>
    <row r="1329" spans="1:19" ht="18.75" customHeight="1" x14ac:dyDescent="0.2">
      <c r="A1329" s="135">
        <v>1312</v>
      </c>
      <c r="B1329" s="135" t="str">
        <f>IFERROR(IFERROR(IFERROR(IFERROR(IFERROR(INDEX('UNIPIPE AIR'!C:C,MATCH(A1329,'UNIPIPE AIR'!A:A,0)),INDEX('UNIPIPE NITRO'!C:C,MATCH(A1329,'UNIPIPE NITRO'!A:A,0))),INDEX('UNIPIPE VAC'!C:C,MATCH(A1329,'UNIPIPE VAC'!A:A,0))),INDEX('UNIPIPE HP'!C:C,MATCH(A1329,'UNIPIPE HP'!A:A,0))),INDEX('UNIPIPE OIL'!C:C,MATCH(A1329,'UNIPIPE OIL'!A:A,0))),"")</f>
        <v/>
      </c>
      <c r="C1329" s="133" t="str">
        <f>IFERROR(IFERROR(IFERROR(IFERROR(IFERROR(INDEX('UNIPIPE AIR'!E:E,MATCH(A1329,'UNIPIPE AIR'!A:A,0)),INDEX('UNIPIPE NITRO'!E:E,MATCH(A1329,'UNIPIPE NITRO'!A:A,0))),INDEX('UNIPIPE VAC'!E:E,MATCH(A1329,'UNIPIPE VAC'!A:A,0))),INDEX('UNIPIPE HP'!E:E,MATCH(A1329,'UNIPIPE HP'!A:A,0))),INDEX('UNIPIPE OIL'!E:E,MATCH(A1329,'UNIPIPE OIL'!A:A,0))),"")</f>
        <v/>
      </c>
      <c r="D1329" s="139" t="str">
        <f>IFERROR(IFERROR(IFERROR(IFERROR(IFERROR(INDEX('UNIPIPE AIR'!G:G,MATCH(A1329,'UNIPIPE AIR'!A:A,0)),INDEX('UNIPIPE NITRO'!G:G,MATCH(A1329,'UNIPIPE NITRO'!A:A,0))),INDEX('UNIPIPE VAC'!G:G,MATCH(A1329,'UNIPIPE VAC'!A:A,0))),INDEX('UNIPIPE HP'!G:G,MATCH(A1329,'UNIPIPE HP'!A:A,0))),INDEX('UNIPIPE OIL'!G:G,MATCH(A1329,'UNIPIPE OIL'!A:A,0))),"")</f>
        <v/>
      </c>
      <c r="E1329" s="140" t="str">
        <f>IFERROR(IFERROR(IFERROR(IFERROR(IFERROR(INDEX('UNIPIPE AIR'!F:F,MATCH(A1329,'UNIPIPE AIR'!A:A,0)),INDEX('UNIPIPE NITRO'!F:F,MATCH(A1329,'UNIPIPE NITRO'!A:A,0))),INDEX('UNIPIPE VAC'!F:F,MATCH(A1329,'UNIPIPE VAC'!A:A,0))),INDEX('UNIPIPE HP'!F:F,MATCH(A1329,'UNIPIPE HP'!A:A,0))),INDEX('UNIPIPE OIL'!F:F,MATCH(A1329,'UNIPIPE OIL'!A:A,0))),"")</f>
        <v/>
      </c>
      <c r="F1329" s="140" t="str">
        <f t="shared" si="18"/>
        <v/>
      </c>
      <c r="G1329" s="127"/>
      <c r="H1329" s="127"/>
      <c r="I1329" s="127"/>
      <c r="J1329" s="127"/>
      <c r="K1329" s="127"/>
      <c r="L1329" s="127"/>
      <c r="M1329" s="127"/>
      <c r="N1329" s="127"/>
      <c r="O1329" s="127"/>
      <c r="P1329" s="127"/>
      <c r="Q1329" s="127"/>
      <c r="R1329" s="127"/>
      <c r="S1329" s="127"/>
    </row>
    <row r="1330" spans="1:19" ht="18.75" customHeight="1" x14ac:dyDescent="0.2">
      <c r="A1330" s="135">
        <v>1313</v>
      </c>
      <c r="B1330" s="135" t="str">
        <f>IFERROR(IFERROR(IFERROR(IFERROR(IFERROR(INDEX('UNIPIPE AIR'!C:C,MATCH(A1330,'UNIPIPE AIR'!A:A,0)),INDEX('UNIPIPE NITRO'!C:C,MATCH(A1330,'UNIPIPE NITRO'!A:A,0))),INDEX('UNIPIPE VAC'!C:C,MATCH(A1330,'UNIPIPE VAC'!A:A,0))),INDEX('UNIPIPE HP'!C:C,MATCH(A1330,'UNIPIPE HP'!A:A,0))),INDEX('UNIPIPE OIL'!C:C,MATCH(A1330,'UNIPIPE OIL'!A:A,0))),"")</f>
        <v/>
      </c>
      <c r="C1330" s="133" t="str">
        <f>IFERROR(IFERROR(IFERROR(IFERROR(IFERROR(INDEX('UNIPIPE AIR'!E:E,MATCH(A1330,'UNIPIPE AIR'!A:A,0)),INDEX('UNIPIPE NITRO'!E:E,MATCH(A1330,'UNIPIPE NITRO'!A:A,0))),INDEX('UNIPIPE VAC'!E:E,MATCH(A1330,'UNIPIPE VAC'!A:A,0))),INDEX('UNIPIPE HP'!E:E,MATCH(A1330,'UNIPIPE HP'!A:A,0))),INDEX('UNIPIPE OIL'!E:E,MATCH(A1330,'UNIPIPE OIL'!A:A,0))),"")</f>
        <v/>
      </c>
      <c r="D1330" s="139" t="str">
        <f>IFERROR(IFERROR(IFERROR(IFERROR(IFERROR(INDEX('UNIPIPE AIR'!G:G,MATCH(A1330,'UNIPIPE AIR'!A:A,0)),INDEX('UNIPIPE NITRO'!G:G,MATCH(A1330,'UNIPIPE NITRO'!A:A,0))),INDEX('UNIPIPE VAC'!G:G,MATCH(A1330,'UNIPIPE VAC'!A:A,0))),INDEX('UNIPIPE HP'!G:G,MATCH(A1330,'UNIPIPE HP'!A:A,0))),INDEX('UNIPIPE OIL'!G:G,MATCH(A1330,'UNIPIPE OIL'!A:A,0))),"")</f>
        <v/>
      </c>
      <c r="E1330" s="140" t="str">
        <f>IFERROR(IFERROR(IFERROR(IFERROR(IFERROR(INDEX('UNIPIPE AIR'!F:F,MATCH(A1330,'UNIPIPE AIR'!A:A,0)),INDEX('UNIPIPE NITRO'!F:F,MATCH(A1330,'UNIPIPE NITRO'!A:A,0))),INDEX('UNIPIPE VAC'!F:F,MATCH(A1330,'UNIPIPE VAC'!A:A,0))),INDEX('UNIPIPE HP'!F:F,MATCH(A1330,'UNIPIPE HP'!A:A,0))),INDEX('UNIPIPE OIL'!F:F,MATCH(A1330,'UNIPIPE OIL'!A:A,0))),"")</f>
        <v/>
      </c>
      <c r="F1330" s="140" t="str">
        <f t="shared" si="18"/>
        <v/>
      </c>
      <c r="G1330" s="127"/>
      <c r="H1330" s="127"/>
      <c r="I1330" s="127"/>
      <c r="J1330" s="127"/>
      <c r="K1330" s="127"/>
      <c r="L1330" s="127"/>
      <c r="M1330" s="127"/>
      <c r="N1330" s="127"/>
      <c r="O1330" s="127"/>
      <c r="P1330" s="127"/>
      <c r="Q1330" s="127"/>
      <c r="R1330" s="127"/>
      <c r="S1330" s="127"/>
    </row>
    <row r="1331" spans="1:19" ht="18.75" customHeight="1" x14ac:dyDescent="0.2">
      <c r="A1331" s="135">
        <v>1314</v>
      </c>
      <c r="B1331" s="135" t="str">
        <f>IFERROR(IFERROR(IFERROR(IFERROR(IFERROR(INDEX('UNIPIPE AIR'!C:C,MATCH(A1331,'UNIPIPE AIR'!A:A,0)),INDEX('UNIPIPE NITRO'!C:C,MATCH(A1331,'UNIPIPE NITRO'!A:A,0))),INDEX('UNIPIPE VAC'!C:C,MATCH(A1331,'UNIPIPE VAC'!A:A,0))),INDEX('UNIPIPE HP'!C:C,MATCH(A1331,'UNIPIPE HP'!A:A,0))),INDEX('UNIPIPE OIL'!C:C,MATCH(A1331,'UNIPIPE OIL'!A:A,0))),"")</f>
        <v/>
      </c>
      <c r="C1331" s="133" t="str">
        <f>IFERROR(IFERROR(IFERROR(IFERROR(IFERROR(INDEX('UNIPIPE AIR'!E:E,MATCH(A1331,'UNIPIPE AIR'!A:A,0)),INDEX('UNIPIPE NITRO'!E:E,MATCH(A1331,'UNIPIPE NITRO'!A:A,0))),INDEX('UNIPIPE VAC'!E:E,MATCH(A1331,'UNIPIPE VAC'!A:A,0))),INDEX('UNIPIPE HP'!E:E,MATCH(A1331,'UNIPIPE HP'!A:A,0))),INDEX('UNIPIPE OIL'!E:E,MATCH(A1331,'UNIPIPE OIL'!A:A,0))),"")</f>
        <v/>
      </c>
      <c r="D1331" s="139" t="str">
        <f>IFERROR(IFERROR(IFERROR(IFERROR(IFERROR(INDEX('UNIPIPE AIR'!G:G,MATCH(A1331,'UNIPIPE AIR'!A:A,0)),INDEX('UNIPIPE NITRO'!G:G,MATCH(A1331,'UNIPIPE NITRO'!A:A,0))),INDEX('UNIPIPE VAC'!G:G,MATCH(A1331,'UNIPIPE VAC'!A:A,0))),INDEX('UNIPIPE HP'!G:G,MATCH(A1331,'UNIPIPE HP'!A:A,0))),INDEX('UNIPIPE OIL'!G:G,MATCH(A1331,'UNIPIPE OIL'!A:A,0))),"")</f>
        <v/>
      </c>
      <c r="E1331" s="140" t="str">
        <f>IFERROR(IFERROR(IFERROR(IFERROR(IFERROR(INDEX('UNIPIPE AIR'!F:F,MATCH(A1331,'UNIPIPE AIR'!A:A,0)),INDEX('UNIPIPE NITRO'!F:F,MATCH(A1331,'UNIPIPE NITRO'!A:A,0))),INDEX('UNIPIPE VAC'!F:F,MATCH(A1331,'UNIPIPE VAC'!A:A,0))),INDEX('UNIPIPE HP'!F:F,MATCH(A1331,'UNIPIPE HP'!A:A,0))),INDEX('UNIPIPE OIL'!F:F,MATCH(A1331,'UNIPIPE OIL'!A:A,0))),"")</f>
        <v/>
      </c>
      <c r="F1331" s="140" t="str">
        <f t="shared" si="18"/>
        <v/>
      </c>
      <c r="G1331" s="127"/>
      <c r="H1331" s="127"/>
      <c r="I1331" s="127"/>
      <c r="J1331" s="127"/>
      <c r="K1331" s="127"/>
      <c r="L1331" s="127"/>
      <c r="M1331" s="127"/>
      <c r="N1331" s="127"/>
      <c r="O1331" s="127"/>
      <c r="P1331" s="127"/>
      <c r="Q1331" s="127"/>
      <c r="R1331" s="127"/>
      <c r="S1331" s="127"/>
    </row>
    <row r="1332" spans="1:19" ht="18.75" customHeight="1" x14ac:dyDescent="0.2">
      <c r="A1332" s="135">
        <v>1315</v>
      </c>
      <c r="B1332" s="135" t="str">
        <f>IFERROR(IFERROR(IFERROR(IFERROR(IFERROR(INDEX('UNIPIPE AIR'!C:C,MATCH(A1332,'UNIPIPE AIR'!A:A,0)),INDEX('UNIPIPE NITRO'!C:C,MATCH(A1332,'UNIPIPE NITRO'!A:A,0))),INDEX('UNIPIPE VAC'!C:C,MATCH(A1332,'UNIPIPE VAC'!A:A,0))),INDEX('UNIPIPE HP'!C:C,MATCH(A1332,'UNIPIPE HP'!A:A,0))),INDEX('UNIPIPE OIL'!C:C,MATCH(A1332,'UNIPIPE OIL'!A:A,0))),"")</f>
        <v/>
      </c>
      <c r="C1332" s="133" t="str">
        <f>IFERROR(IFERROR(IFERROR(IFERROR(IFERROR(INDEX('UNIPIPE AIR'!E:E,MATCH(A1332,'UNIPIPE AIR'!A:A,0)),INDEX('UNIPIPE NITRO'!E:E,MATCH(A1332,'UNIPIPE NITRO'!A:A,0))),INDEX('UNIPIPE VAC'!E:E,MATCH(A1332,'UNIPIPE VAC'!A:A,0))),INDEX('UNIPIPE HP'!E:E,MATCH(A1332,'UNIPIPE HP'!A:A,0))),INDEX('UNIPIPE OIL'!E:E,MATCH(A1332,'UNIPIPE OIL'!A:A,0))),"")</f>
        <v/>
      </c>
      <c r="D1332" s="139" t="str">
        <f>IFERROR(IFERROR(IFERROR(IFERROR(IFERROR(INDEX('UNIPIPE AIR'!G:G,MATCH(A1332,'UNIPIPE AIR'!A:A,0)),INDEX('UNIPIPE NITRO'!G:G,MATCH(A1332,'UNIPIPE NITRO'!A:A,0))),INDEX('UNIPIPE VAC'!G:G,MATCH(A1332,'UNIPIPE VAC'!A:A,0))),INDEX('UNIPIPE HP'!G:G,MATCH(A1332,'UNIPIPE HP'!A:A,0))),INDEX('UNIPIPE OIL'!G:G,MATCH(A1332,'UNIPIPE OIL'!A:A,0))),"")</f>
        <v/>
      </c>
      <c r="E1332" s="140" t="str">
        <f>IFERROR(IFERROR(IFERROR(IFERROR(IFERROR(INDEX('UNIPIPE AIR'!F:F,MATCH(A1332,'UNIPIPE AIR'!A:A,0)),INDEX('UNIPIPE NITRO'!F:F,MATCH(A1332,'UNIPIPE NITRO'!A:A,0))),INDEX('UNIPIPE VAC'!F:F,MATCH(A1332,'UNIPIPE VAC'!A:A,0))),INDEX('UNIPIPE HP'!F:F,MATCH(A1332,'UNIPIPE HP'!A:A,0))),INDEX('UNIPIPE OIL'!F:F,MATCH(A1332,'UNIPIPE OIL'!A:A,0))),"")</f>
        <v/>
      </c>
      <c r="F1332" s="140" t="str">
        <f t="shared" si="18"/>
        <v/>
      </c>
      <c r="G1332" s="127"/>
      <c r="H1332" s="127"/>
      <c r="I1332" s="127"/>
      <c r="J1332" s="127"/>
      <c r="K1332" s="127"/>
      <c r="L1332" s="127"/>
      <c r="M1332" s="127"/>
      <c r="N1332" s="127"/>
      <c r="O1332" s="127"/>
      <c r="P1332" s="127"/>
      <c r="Q1332" s="127"/>
      <c r="R1332" s="127"/>
      <c r="S1332" s="127"/>
    </row>
    <row r="1333" spans="1:19" ht="18.75" customHeight="1" x14ac:dyDescent="0.2">
      <c r="A1333" s="135">
        <v>1316</v>
      </c>
      <c r="B1333" s="135" t="str">
        <f>IFERROR(IFERROR(IFERROR(IFERROR(IFERROR(INDEX('UNIPIPE AIR'!C:C,MATCH(A1333,'UNIPIPE AIR'!A:A,0)),INDEX('UNIPIPE NITRO'!C:C,MATCH(A1333,'UNIPIPE NITRO'!A:A,0))),INDEX('UNIPIPE VAC'!C:C,MATCH(A1333,'UNIPIPE VAC'!A:A,0))),INDEX('UNIPIPE HP'!C:C,MATCH(A1333,'UNIPIPE HP'!A:A,0))),INDEX('UNIPIPE OIL'!C:C,MATCH(A1333,'UNIPIPE OIL'!A:A,0))),"")</f>
        <v/>
      </c>
      <c r="C1333" s="133" t="str">
        <f>IFERROR(IFERROR(IFERROR(IFERROR(IFERROR(INDEX('UNIPIPE AIR'!E:E,MATCH(A1333,'UNIPIPE AIR'!A:A,0)),INDEX('UNIPIPE NITRO'!E:E,MATCH(A1333,'UNIPIPE NITRO'!A:A,0))),INDEX('UNIPIPE VAC'!E:E,MATCH(A1333,'UNIPIPE VAC'!A:A,0))),INDEX('UNIPIPE HP'!E:E,MATCH(A1333,'UNIPIPE HP'!A:A,0))),INDEX('UNIPIPE OIL'!E:E,MATCH(A1333,'UNIPIPE OIL'!A:A,0))),"")</f>
        <v/>
      </c>
      <c r="D1333" s="139" t="str">
        <f>IFERROR(IFERROR(IFERROR(IFERROR(IFERROR(INDEX('UNIPIPE AIR'!G:G,MATCH(A1333,'UNIPIPE AIR'!A:A,0)),INDEX('UNIPIPE NITRO'!G:G,MATCH(A1333,'UNIPIPE NITRO'!A:A,0))),INDEX('UNIPIPE VAC'!G:G,MATCH(A1333,'UNIPIPE VAC'!A:A,0))),INDEX('UNIPIPE HP'!G:G,MATCH(A1333,'UNIPIPE HP'!A:A,0))),INDEX('UNIPIPE OIL'!G:G,MATCH(A1333,'UNIPIPE OIL'!A:A,0))),"")</f>
        <v/>
      </c>
      <c r="E1333" s="140" t="str">
        <f>IFERROR(IFERROR(IFERROR(IFERROR(IFERROR(INDEX('UNIPIPE AIR'!F:F,MATCH(A1333,'UNIPIPE AIR'!A:A,0)),INDEX('UNIPIPE NITRO'!F:F,MATCH(A1333,'UNIPIPE NITRO'!A:A,0))),INDEX('UNIPIPE VAC'!F:F,MATCH(A1333,'UNIPIPE VAC'!A:A,0))),INDEX('UNIPIPE HP'!F:F,MATCH(A1333,'UNIPIPE HP'!A:A,0))),INDEX('UNIPIPE OIL'!F:F,MATCH(A1333,'UNIPIPE OIL'!A:A,0))),"")</f>
        <v/>
      </c>
      <c r="F1333" s="140" t="str">
        <f t="shared" si="18"/>
        <v/>
      </c>
      <c r="G1333" s="127"/>
      <c r="H1333" s="127"/>
      <c r="I1333" s="127"/>
      <c r="J1333" s="127"/>
      <c r="K1333" s="127"/>
      <c r="L1333" s="127"/>
      <c r="M1333" s="127"/>
      <c r="N1333" s="127"/>
      <c r="O1333" s="127"/>
      <c r="P1333" s="127"/>
      <c r="Q1333" s="127"/>
      <c r="R1333" s="127"/>
      <c r="S1333" s="127"/>
    </row>
    <row r="1334" spans="1:19" ht="18.75" customHeight="1" x14ac:dyDescent="0.2">
      <c r="A1334" s="135">
        <v>1317</v>
      </c>
      <c r="B1334" s="135" t="str">
        <f>IFERROR(IFERROR(IFERROR(IFERROR(IFERROR(INDEX('UNIPIPE AIR'!C:C,MATCH(A1334,'UNIPIPE AIR'!A:A,0)),INDEX('UNIPIPE NITRO'!C:C,MATCH(A1334,'UNIPIPE NITRO'!A:A,0))),INDEX('UNIPIPE VAC'!C:C,MATCH(A1334,'UNIPIPE VAC'!A:A,0))),INDEX('UNIPIPE HP'!C:C,MATCH(A1334,'UNIPIPE HP'!A:A,0))),INDEX('UNIPIPE OIL'!C:C,MATCH(A1334,'UNIPIPE OIL'!A:A,0))),"")</f>
        <v/>
      </c>
      <c r="C1334" s="133" t="str">
        <f>IFERROR(IFERROR(IFERROR(IFERROR(IFERROR(INDEX('UNIPIPE AIR'!E:E,MATCH(A1334,'UNIPIPE AIR'!A:A,0)),INDEX('UNIPIPE NITRO'!E:E,MATCH(A1334,'UNIPIPE NITRO'!A:A,0))),INDEX('UNIPIPE VAC'!E:E,MATCH(A1334,'UNIPIPE VAC'!A:A,0))),INDEX('UNIPIPE HP'!E:E,MATCH(A1334,'UNIPIPE HP'!A:A,0))),INDEX('UNIPIPE OIL'!E:E,MATCH(A1334,'UNIPIPE OIL'!A:A,0))),"")</f>
        <v/>
      </c>
      <c r="D1334" s="139" t="str">
        <f>IFERROR(IFERROR(IFERROR(IFERROR(IFERROR(INDEX('UNIPIPE AIR'!G:G,MATCH(A1334,'UNIPIPE AIR'!A:A,0)),INDEX('UNIPIPE NITRO'!G:G,MATCH(A1334,'UNIPIPE NITRO'!A:A,0))),INDEX('UNIPIPE VAC'!G:G,MATCH(A1334,'UNIPIPE VAC'!A:A,0))),INDEX('UNIPIPE HP'!G:G,MATCH(A1334,'UNIPIPE HP'!A:A,0))),INDEX('UNIPIPE OIL'!G:G,MATCH(A1334,'UNIPIPE OIL'!A:A,0))),"")</f>
        <v/>
      </c>
      <c r="E1334" s="140" t="str">
        <f>IFERROR(IFERROR(IFERROR(IFERROR(IFERROR(INDEX('UNIPIPE AIR'!F:F,MATCH(A1334,'UNIPIPE AIR'!A:A,0)),INDEX('UNIPIPE NITRO'!F:F,MATCH(A1334,'UNIPIPE NITRO'!A:A,0))),INDEX('UNIPIPE VAC'!F:F,MATCH(A1334,'UNIPIPE VAC'!A:A,0))),INDEX('UNIPIPE HP'!F:F,MATCH(A1334,'UNIPIPE HP'!A:A,0))),INDEX('UNIPIPE OIL'!F:F,MATCH(A1334,'UNIPIPE OIL'!A:A,0))),"")</f>
        <v/>
      </c>
      <c r="F1334" s="140" t="str">
        <f t="shared" si="18"/>
        <v/>
      </c>
      <c r="G1334" s="127"/>
      <c r="H1334" s="127"/>
      <c r="I1334" s="127"/>
      <c r="J1334" s="127"/>
      <c r="K1334" s="127"/>
      <c r="L1334" s="127"/>
      <c r="M1334" s="127"/>
      <c r="N1334" s="127"/>
      <c r="O1334" s="127"/>
      <c r="P1334" s="127"/>
      <c r="Q1334" s="127"/>
      <c r="R1334" s="127"/>
      <c r="S1334" s="127"/>
    </row>
    <row r="1335" spans="1:19" ht="18.75" customHeight="1" x14ac:dyDescent="0.2">
      <c r="A1335" s="135">
        <v>1318</v>
      </c>
      <c r="B1335" s="135" t="str">
        <f>IFERROR(IFERROR(IFERROR(IFERROR(IFERROR(INDEX('UNIPIPE AIR'!C:C,MATCH(A1335,'UNIPIPE AIR'!A:A,0)),INDEX('UNIPIPE NITRO'!C:C,MATCH(A1335,'UNIPIPE NITRO'!A:A,0))),INDEX('UNIPIPE VAC'!C:C,MATCH(A1335,'UNIPIPE VAC'!A:A,0))),INDEX('UNIPIPE HP'!C:C,MATCH(A1335,'UNIPIPE HP'!A:A,0))),INDEX('UNIPIPE OIL'!C:C,MATCH(A1335,'UNIPIPE OIL'!A:A,0))),"")</f>
        <v/>
      </c>
      <c r="C1335" s="133" t="str">
        <f>IFERROR(IFERROR(IFERROR(IFERROR(IFERROR(INDEX('UNIPIPE AIR'!E:E,MATCH(A1335,'UNIPIPE AIR'!A:A,0)),INDEX('UNIPIPE NITRO'!E:E,MATCH(A1335,'UNIPIPE NITRO'!A:A,0))),INDEX('UNIPIPE VAC'!E:E,MATCH(A1335,'UNIPIPE VAC'!A:A,0))),INDEX('UNIPIPE HP'!E:E,MATCH(A1335,'UNIPIPE HP'!A:A,0))),INDEX('UNIPIPE OIL'!E:E,MATCH(A1335,'UNIPIPE OIL'!A:A,0))),"")</f>
        <v/>
      </c>
      <c r="D1335" s="139" t="str">
        <f>IFERROR(IFERROR(IFERROR(IFERROR(IFERROR(INDEX('UNIPIPE AIR'!G:G,MATCH(A1335,'UNIPIPE AIR'!A:A,0)),INDEX('UNIPIPE NITRO'!G:G,MATCH(A1335,'UNIPIPE NITRO'!A:A,0))),INDEX('UNIPIPE VAC'!G:G,MATCH(A1335,'UNIPIPE VAC'!A:A,0))),INDEX('UNIPIPE HP'!G:G,MATCH(A1335,'UNIPIPE HP'!A:A,0))),INDEX('UNIPIPE OIL'!G:G,MATCH(A1335,'UNIPIPE OIL'!A:A,0))),"")</f>
        <v/>
      </c>
      <c r="E1335" s="140" t="str">
        <f>IFERROR(IFERROR(IFERROR(IFERROR(IFERROR(INDEX('UNIPIPE AIR'!F:F,MATCH(A1335,'UNIPIPE AIR'!A:A,0)),INDEX('UNIPIPE NITRO'!F:F,MATCH(A1335,'UNIPIPE NITRO'!A:A,0))),INDEX('UNIPIPE VAC'!F:F,MATCH(A1335,'UNIPIPE VAC'!A:A,0))),INDEX('UNIPIPE HP'!F:F,MATCH(A1335,'UNIPIPE HP'!A:A,0))),INDEX('UNIPIPE OIL'!F:F,MATCH(A1335,'UNIPIPE OIL'!A:A,0))),"")</f>
        <v/>
      </c>
      <c r="F1335" s="140" t="str">
        <f t="shared" si="18"/>
        <v/>
      </c>
      <c r="G1335" s="127"/>
      <c r="H1335" s="127"/>
      <c r="I1335" s="127"/>
      <c r="J1335" s="127"/>
      <c r="K1335" s="127"/>
      <c r="L1335" s="127"/>
      <c r="M1335" s="127"/>
      <c r="N1335" s="127"/>
      <c r="O1335" s="127"/>
      <c r="P1335" s="127"/>
      <c r="Q1335" s="127"/>
      <c r="R1335" s="127"/>
      <c r="S1335" s="127"/>
    </row>
    <row r="1336" spans="1:19" ht="18.75" customHeight="1" x14ac:dyDescent="0.2">
      <c r="A1336" s="135">
        <v>1319</v>
      </c>
      <c r="B1336" s="135" t="str">
        <f>IFERROR(IFERROR(IFERROR(IFERROR(IFERROR(INDEX('UNIPIPE AIR'!C:C,MATCH(A1336,'UNIPIPE AIR'!A:A,0)),INDEX('UNIPIPE NITRO'!C:C,MATCH(A1336,'UNIPIPE NITRO'!A:A,0))),INDEX('UNIPIPE VAC'!C:C,MATCH(A1336,'UNIPIPE VAC'!A:A,0))),INDEX('UNIPIPE HP'!C:C,MATCH(A1336,'UNIPIPE HP'!A:A,0))),INDEX('UNIPIPE OIL'!C:C,MATCH(A1336,'UNIPIPE OIL'!A:A,0))),"")</f>
        <v/>
      </c>
      <c r="C1336" s="133" t="str">
        <f>IFERROR(IFERROR(IFERROR(IFERROR(IFERROR(INDEX('UNIPIPE AIR'!E:E,MATCH(A1336,'UNIPIPE AIR'!A:A,0)),INDEX('UNIPIPE NITRO'!E:E,MATCH(A1336,'UNIPIPE NITRO'!A:A,0))),INDEX('UNIPIPE VAC'!E:E,MATCH(A1336,'UNIPIPE VAC'!A:A,0))),INDEX('UNIPIPE HP'!E:E,MATCH(A1336,'UNIPIPE HP'!A:A,0))),INDEX('UNIPIPE OIL'!E:E,MATCH(A1336,'UNIPIPE OIL'!A:A,0))),"")</f>
        <v/>
      </c>
      <c r="D1336" s="139" t="str">
        <f>IFERROR(IFERROR(IFERROR(IFERROR(IFERROR(INDEX('UNIPIPE AIR'!G:G,MATCH(A1336,'UNIPIPE AIR'!A:A,0)),INDEX('UNIPIPE NITRO'!G:G,MATCH(A1336,'UNIPIPE NITRO'!A:A,0))),INDEX('UNIPIPE VAC'!G:G,MATCH(A1336,'UNIPIPE VAC'!A:A,0))),INDEX('UNIPIPE HP'!G:G,MATCH(A1336,'UNIPIPE HP'!A:A,0))),INDEX('UNIPIPE OIL'!G:G,MATCH(A1336,'UNIPIPE OIL'!A:A,0))),"")</f>
        <v/>
      </c>
      <c r="E1336" s="140" t="str">
        <f>IFERROR(IFERROR(IFERROR(IFERROR(IFERROR(INDEX('UNIPIPE AIR'!F:F,MATCH(A1336,'UNIPIPE AIR'!A:A,0)),INDEX('UNIPIPE NITRO'!F:F,MATCH(A1336,'UNIPIPE NITRO'!A:A,0))),INDEX('UNIPIPE VAC'!F:F,MATCH(A1336,'UNIPIPE VAC'!A:A,0))),INDEX('UNIPIPE HP'!F:F,MATCH(A1336,'UNIPIPE HP'!A:A,0))),INDEX('UNIPIPE OIL'!F:F,MATCH(A1336,'UNIPIPE OIL'!A:A,0))),"")</f>
        <v/>
      </c>
      <c r="F1336" s="140" t="str">
        <f t="shared" si="18"/>
        <v/>
      </c>
      <c r="G1336" s="127"/>
      <c r="H1336" s="127"/>
      <c r="I1336" s="127"/>
      <c r="J1336" s="127"/>
      <c r="K1336" s="127"/>
      <c r="L1336" s="127"/>
      <c r="M1336" s="127"/>
      <c r="N1336" s="127"/>
      <c r="O1336" s="127"/>
      <c r="P1336" s="127"/>
      <c r="Q1336" s="127"/>
      <c r="R1336" s="127"/>
      <c r="S1336" s="127"/>
    </row>
    <row r="1337" spans="1:19" ht="18.75" customHeight="1" x14ac:dyDescent="0.2">
      <c r="A1337" s="135">
        <v>1320</v>
      </c>
      <c r="B1337" s="135" t="str">
        <f>IFERROR(IFERROR(IFERROR(IFERROR(IFERROR(INDEX('UNIPIPE AIR'!C:C,MATCH(A1337,'UNIPIPE AIR'!A:A,0)),INDEX('UNIPIPE NITRO'!C:C,MATCH(A1337,'UNIPIPE NITRO'!A:A,0))),INDEX('UNIPIPE VAC'!C:C,MATCH(A1337,'UNIPIPE VAC'!A:A,0))),INDEX('UNIPIPE HP'!C:C,MATCH(A1337,'UNIPIPE HP'!A:A,0))),INDEX('UNIPIPE OIL'!C:C,MATCH(A1337,'UNIPIPE OIL'!A:A,0))),"")</f>
        <v/>
      </c>
      <c r="C1337" s="133" t="str">
        <f>IFERROR(IFERROR(IFERROR(IFERROR(IFERROR(INDEX('UNIPIPE AIR'!E:E,MATCH(A1337,'UNIPIPE AIR'!A:A,0)),INDEX('UNIPIPE NITRO'!E:E,MATCH(A1337,'UNIPIPE NITRO'!A:A,0))),INDEX('UNIPIPE VAC'!E:E,MATCH(A1337,'UNIPIPE VAC'!A:A,0))),INDEX('UNIPIPE HP'!E:E,MATCH(A1337,'UNIPIPE HP'!A:A,0))),INDEX('UNIPIPE OIL'!E:E,MATCH(A1337,'UNIPIPE OIL'!A:A,0))),"")</f>
        <v/>
      </c>
      <c r="D1337" s="139" t="str">
        <f>IFERROR(IFERROR(IFERROR(IFERROR(IFERROR(INDEX('UNIPIPE AIR'!G:G,MATCH(A1337,'UNIPIPE AIR'!A:A,0)),INDEX('UNIPIPE NITRO'!G:G,MATCH(A1337,'UNIPIPE NITRO'!A:A,0))),INDEX('UNIPIPE VAC'!G:G,MATCH(A1337,'UNIPIPE VAC'!A:A,0))),INDEX('UNIPIPE HP'!G:G,MATCH(A1337,'UNIPIPE HP'!A:A,0))),INDEX('UNIPIPE OIL'!G:G,MATCH(A1337,'UNIPIPE OIL'!A:A,0))),"")</f>
        <v/>
      </c>
      <c r="E1337" s="140" t="str">
        <f>IFERROR(IFERROR(IFERROR(IFERROR(IFERROR(INDEX('UNIPIPE AIR'!F:F,MATCH(A1337,'UNIPIPE AIR'!A:A,0)),INDEX('UNIPIPE NITRO'!F:F,MATCH(A1337,'UNIPIPE NITRO'!A:A,0))),INDEX('UNIPIPE VAC'!F:F,MATCH(A1337,'UNIPIPE VAC'!A:A,0))),INDEX('UNIPIPE HP'!F:F,MATCH(A1337,'UNIPIPE HP'!A:A,0))),INDEX('UNIPIPE OIL'!F:F,MATCH(A1337,'UNIPIPE OIL'!A:A,0))),"")</f>
        <v/>
      </c>
      <c r="F1337" s="140" t="str">
        <f t="shared" si="18"/>
        <v/>
      </c>
      <c r="G1337" s="127"/>
      <c r="H1337" s="127"/>
      <c r="I1337" s="127"/>
      <c r="J1337" s="127"/>
      <c r="K1337" s="127"/>
      <c r="L1337" s="127"/>
      <c r="M1337" s="127"/>
      <c r="N1337" s="127"/>
      <c r="O1337" s="127"/>
      <c r="P1337" s="127"/>
      <c r="Q1337" s="127"/>
      <c r="R1337" s="127"/>
      <c r="S1337" s="127"/>
    </row>
    <row r="1338" spans="1:19" ht="18.75" customHeight="1" x14ac:dyDescent="0.2">
      <c r="A1338" s="135">
        <v>1321</v>
      </c>
      <c r="B1338" s="135" t="str">
        <f>IFERROR(IFERROR(IFERROR(IFERROR(IFERROR(INDEX('UNIPIPE AIR'!C:C,MATCH(A1338,'UNIPIPE AIR'!A:A,0)),INDEX('UNIPIPE NITRO'!C:C,MATCH(A1338,'UNIPIPE NITRO'!A:A,0))),INDEX('UNIPIPE VAC'!C:C,MATCH(A1338,'UNIPIPE VAC'!A:A,0))),INDEX('UNIPIPE HP'!C:C,MATCH(A1338,'UNIPIPE HP'!A:A,0))),INDEX('UNIPIPE OIL'!C:C,MATCH(A1338,'UNIPIPE OIL'!A:A,0))),"")</f>
        <v/>
      </c>
      <c r="C1338" s="133" t="str">
        <f>IFERROR(IFERROR(IFERROR(IFERROR(IFERROR(INDEX('UNIPIPE AIR'!E:E,MATCH(A1338,'UNIPIPE AIR'!A:A,0)),INDEX('UNIPIPE NITRO'!E:E,MATCH(A1338,'UNIPIPE NITRO'!A:A,0))),INDEX('UNIPIPE VAC'!E:E,MATCH(A1338,'UNIPIPE VAC'!A:A,0))),INDEX('UNIPIPE HP'!E:E,MATCH(A1338,'UNIPIPE HP'!A:A,0))),INDEX('UNIPIPE OIL'!E:E,MATCH(A1338,'UNIPIPE OIL'!A:A,0))),"")</f>
        <v/>
      </c>
      <c r="D1338" s="139" t="str">
        <f>IFERROR(IFERROR(IFERROR(IFERROR(IFERROR(INDEX('UNIPIPE AIR'!G:G,MATCH(A1338,'UNIPIPE AIR'!A:A,0)),INDEX('UNIPIPE NITRO'!G:G,MATCH(A1338,'UNIPIPE NITRO'!A:A,0))),INDEX('UNIPIPE VAC'!G:G,MATCH(A1338,'UNIPIPE VAC'!A:A,0))),INDEX('UNIPIPE HP'!G:G,MATCH(A1338,'UNIPIPE HP'!A:A,0))),INDEX('UNIPIPE OIL'!G:G,MATCH(A1338,'UNIPIPE OIL'!A:A,0))),"")</f>
        <v/>
      </c>
      <c r="E1338" s="140" t="str">
        <f>IFERROR(IFERROR(IFERROR(IFERROR(IFERROR(INDEX('UNIPIPE AIR'!F:F,MATCH(A1338,'UNIPIPE AIR'!A:A,0)),INDEX('UNIPIPE NITRO'!F:F,MATCH(A1338,'UNIPIPE NITRO'!A:A,0))),INDEX('UNIPIPE VAC'!F:F,MATCH(A1338,'UNIPIPE VAC'!A:A,0))),INDEX('UNIPIPE HP'!F:F,MATCH(A1338,'UNIPIPE HP'!A:A,0))),INDEX('UNIPIPE OIL'!F:F,MATCH(A1338,'UNIPIPE OIL'!A:A,0))),"")</f>
        <v/>
      </c>
      <c r="F1338" s="140" t="str">
        <f t="shared" si="18"/>
        <v/>
      </c>
      <c r="G1338" s="127"/>
      <c r="H1338" s="127"/>
      <c r="I1338" s="127"/>
      <c r="J1338" s="127"/>
      <c r="K1338" s="127"/>
      <c r="L1338" s="127"/>
      <c r="M1338" s="127"/>
      <c r="N1338" s="127"/>
      <c r="O1338" s="127"/>
      <c r="P1338" s="127"/>
      <c r="Q1338" s="127"/>
      <c r="R1338" s="127"/>
      <c r="S1338" s="127"/>
    </row>
    <row r="1339" spans="1:19" ht="18.75" customHeight="1" x14ac:dyDescent="0.2">
      <c r="A1339" s="135">
        <v>1322</v>
      </c>
      <c r="B1339" s="135" t="str">
        <f>IFERROR(IFERROR(IFERROR(IFERROR(IFERROR(INDEX('UNIPIPE AIR'!C:C,MATCH(A1339,'UNIPIPE AIR'!A:A,0)),INDEX('UNIPIPE NITRO'!C:C,MATCH(A1339,'UNIPIPE NITRO'!A:A,0))),INDEX('UNIPIPE VAC'!C:C,MATCH(A1339,'UNIPIPE VAC'!A:A,0))),INDEX('UNIPIPE HP'!C:C,MATCH(A1339,'UNIPIPE HP'!A:A,0))),INDEX('UNIPIPE OIL'!C:C,MATCH(A1339,'UNIPIPE OIL'!A:A,0))),"")</f>
        <v/>
      </c>
      <c r="C1339" s="133" t="str">
        <f>IFERROR(IFERROR(IFERROR(IFERROR(IFERROR(INDEX('UNIPIPE AIR'!E:E,MATCH(A1339,'UNIPIPE AIR'!A:A,0)),INDEX('UNIPIPE NITRO'!E:E,MATCH(A1339,'UNIPIPE NITRO'!A:A,0))),INDEX('UNIPIPE VAC'!E:E,MATCH(A1339,'UNIPIPE VAC'!A:A,0))),INDEX('UNIPIPE HP'!E:E,MATCH(A1339,'UNIPIPE HP'!A:A,0))),INDEX('UNIPIPE OIL'!E:E,MATCH(A1339,'UNIPIPE OIL'!A:A,0))),"")</f>
        <v/>
      </c>
      <c r="D1339" s="139" t="str">
        <f>IFERROR(IFERROR(IFERROR(IFERROR(IFERROR(INDEX('UNIPIPE AIR'!G:G,MATCH(A1339,'UNIPIPE AIR'!A:A,0)),INDEX('UNIPIPE NITRO'!G:G,MATCH(A1339,'UNIPIPE NITRO'!A:A,0))),INDEX('UNIPIPE VAC'!G:G,MATCH(A1339,'UNIPIPE VAC'!A:A,0))),INDEX('UNIPIPE HP'!G:G,MATCH(A1339,'UNIPIPE HP'!A:A,0))),INDEX('UNIPIPE OIL'!G:G,MATCH(A1339,'UNIPIPE OIL'!A:A,0))),"")</f>
        <v/>
      </c>
      <c r="E1339" s="140" t="str">
        <f>IFERROR(IFERROR(IFERROR(IFERROR(IFERROR(INDEX('UNIPIPE AIR'!F:F,MATCH(A1339,'UNIPIPE AIR'!A:A,0)),INDEX('UNIPIPE NITRO'!F:F,MATCH(A1339,'UNIPIPE NITRO'!A:A,0))),INDEX('UNIPIPE VAC'!F:F,MATCH(A1339,'UNIPIPE VAC'!A:A,0))),INDEX('UNIPIPE HP'!F:F,MATCH(A1339,'UNIPIPE HP'!A:A,0))),INDEX('UNIPIPE OIL'!F:F,MATCH(A1339,'UNIPIPE OIL'!A:A,0))),"")</f>
        <v/>
      </c>
      <c r="F1339" s="140" t="str">
        <f t="shared" si="18"/>
        <v/>
      </c>
      <c r="G1339" s="127"/>
      <c r="H1339" s="127"/>
      <c r="I1339" s="127"/>
      <c r="J1339" s="127"/>
      <c r="K1339" s="127"/>
      <c r="L1339" s="127"/>
      <c r="M1339" s="127"/>
      <c r="N1339" s="127"/>
      <c r="O1339" s="127"/>
      <c r="P1339" s="127"/>
      <c r="Q1339" s="127"/>
      <c r="R1339" s="127"/>
      <c r="S1339" s="127"/>
    </row>
    <row r="1340" spans="1:19" ht="18.75" customHeight="1" x14ac:dyDescent="0.2">
      <c r="A1340" s="135">
        <v>1323</v>
      </c>
      <c r="B1340" s="135" t="str">
        <f>IFERROR(IFERROR(IFERROR(IFERROR(IFERROR(INDEX('UNIPIPE AIR'!C:C,MATCH(A1340,'UNIPIPE AIR'!A:A,0)),INDEX('UNIPIPE NITRO'!C:C,MATCH(A1340,'UNIPIPE NITRO'!A:A,0))),INDEX('UNIPIPE VAC'!C:C,MATCH(A1340,'UNIPIPE VAC'!A:A,0))),INDEX('UNIPIPE HP'!C:C,MATCH(A1340,'UNIPIPE HP'!A:A,0))),INDEX('UNIPIPE OIL'!C:C,MATCH(A1340,'UNIPIPE OIL'!A:A,0))),"")</f>
        <v/>
      </c>
      <c r="C1340" s="133" t="str">
        <f>IFERROR(IFERROR(IFERROR(IFERROR(IFERROR(INDEX('UNIPIPE AIR'!E:E,MATCH(A1340,'UNIPIPE AIR'!A:A,0)),INDEX('UNIPIPE NITRO'!E:E,MATCH(A1340,'UNIPIPE NITRO'!A:A,0))),INDEX('UNIPIPE VAC'!E:E,MATCH(A1340,'UNIPIPE VAC'!A:A,0))),INDEX('UNIPIPE HP'!E:E,MATCH(A1340,'UNIPIPE HP'!A:A,0))),INDEX('UNIPIPE OIL'!E:E,MATCH(A1340,'UNIPIPE OIL'!A:A,0))),"")</f>
        <v/>
      </c>
      <c r="D1340" s="139" t="str">
        <f>IFERROR(IFERROR(IFERROR(IFERROR(IFERROR(INDEX('UNIPIPE AIR'!G:G,MATCH(A1340,'UNIPIPE AIR'!A:A,0)),INDEX('UNIPIPE NITRO'!G:G,MATCH(A1340,'UNIPIPE NITRO'!A:A,0))),INDEX('UNIPIPE VAC'!G:G,MATCH(A1340,'UNIPIPE VAC'!A:A,0))),INDEX('UNIPIPE HP'!G:G,MATCH(A1340,'UNIPIPE HP'!A:A,0))),INDEX('UNIPIPE OIL'!G:G,MATCH(A1340,'UNIPIPE OIL'!A:A,0))),"")</f>
        <v/>
      </c>
      <c r="E1340" s="140" t="str">
        <f>IFERROR(IFERROR(IFERROR(IFERROR(IFERROR(INDEX('UNIPIPE AIR'!F:F,MATCH(A1340,'UNIPIPE AIR'!A:A,0)),INDEX('UNIPIPE NITRO'!F:F,MATCH(A1340,'UNIPIPE NITRO'!A:A,0))),INDEX('UNIPIPE VAC'!F:F,MATCH(A1340,'UNIPIPE VAC'!A:A,0))),INDEX('UNIPIPE HP'!F:F,MATCH(A1340,'UNIPIPE HP'!A:A,0))),INDEX('UNIPIPE OIL'!F:F,MATCH(A1340,'UNIPIPE OIL'!A:A,0))),"")</f>
        <v/>
      </c>
      <c r="F1340" s="140" t="str">
        <f t="shared" si="18"/>
        <v/>
      </c>
      <c r="G1340" s="127"/>
      <c r="H1340" s="127"/>
      <c r="I1340" s="127"/>
      <c r="J1340" s="127"/>
      <c r="K1340" s="127"/>
      <c r="L1340" s="127"/>
      <c r="M1340" s="127"/>
      <c r="N1340" s="127"/>
      <c r="O1340" s="127"/>
      <c r="P1340" s="127"/>
      <c r="Q1340" s="127"/>
      <c r="R1340" s="127"/>
      <c r="S1340" s="127"/>
    </row>
    <row r="1341" spans="1:19" ht="18.75" customHeight="1" x14ac:dyDescent="0.2">
      <c r="A1341" s="135">
        <v>1324</v>
      </c>
      <c r="B1341" s="135" t="str">
        <f>IFERROR(IFERROR(IFERROR(IFERROR(IFERROR(INDEX('UNIPIPE AIR'!C:C,MATCH(A1341,'UNIPIPE AIR'!A:A,0)),INDEX('UNIPIPE NITRO'!C:C,MATCH(A1341,'UNIPIPE NITRO'!A:A,0))),INDEX('UNIPIPE VAC'!C:C,MATCH(A1341,'UNIPIPE VAC'!A:A,0))),INDEX('UNIPIPE HP'!C:C,MATCH(A1341,'UNIPIPE HP'!A:A,0))),INDEX('UNIPIPE OIL'!C:C,MATCH(A1341,'UNIPIPE OIL'!A:A,0))),"")</f>
        <v/>
      </c>
      <c r="C1341" s="133" t="str">
        <f>IFERROR(IFERROR(IFERROR(IFERROR(IFERROR(INDEX('UNIPIPE AIR'!E:E,MATCH(A1341,'UNIPIPE AIR'!A:A,0)),INDEX('UNIPIPE NITRO'!E:E,MATCH(A1341,'UNIPIPE NITRO'!A:A,0))),INDEX('UNIPIPE VAC'!E:E,MATCH(A1341,'UNIPIPE VAC'!A:A,0))),INDEX('UNIPIPE HP'!E:E,MATCH(A1341,'UNIPIPE HP'!A:A,0))),INDEX('UNIPIPE OIL'!E:E,MATCH(A1341,'UNIPIPE OIL'!A:A,0))),"")</f>
        <v/>
      </c>
      <c r="D1341" s="139" t="str">
        <f>IFERROR(IFERROR(IFERROR(IFERROR(IFERROR(INDEX('UNIPIPE AIR'!G:G,MATCH(A1341,'UNIPIPE AIR'!A:A,0)),INDEX('UNIPIPE NITRO'!G:G,MATCH(A1341,'UNIPIPE NITRO'!A:A,0))),INDEX('UNIPIPE VAC'!G:G,MATCH(A1341,'UNIPIPE VAC'!A:A,0))),INDEX('UNIPIPE HP'!G:G,MATCH(A1341,'UNIPIPE HP'!A:A,0))),INDEX('UNIPIPE OIL'!G:G,MATCH(A1341,'UNIPIPE OIL'!A:A,0))),"")</f>
        <v/>
      </c>
      <c r="E1341" s="140" t="str">
        <f>IFERROR(IFERROR(IFERROR(IFERROR(IFERROR(INDEX('UNIPIPE AIR'!F:F,MATCH(A1341,'UNIPIPE AIR'!A:A,0)),INDEX('UNIPIPE NITRO'!F:F,MATCH(A1341,'UNIPIPE NITRO'!A:A,0))),INDEX('UNIPIPE VAC'!F:F,MATCH(A1341,'UNIPIPE VAC'!A:A,0))),INDEX('UNIPIPE HP'!F:F,MATCH(A1341,'UNIPIPE HP'!A:A,0))),INDEX('UNIPIPE OIL'!F:F,MATCH(A1341,'UNIPIPE OIL'!A:A,0))),"")</f>
        <v/>
      </c>
      <c r="F1341" s="140" t="str">
        <f t="shared" si="18"/>
        <v/>
      </c>
      <c r="G1341" s="127"/>
      <c r="H1341" s="127"/>
      <c r="I1341" s="127"/>
      <c r="J1341" s="127"/>
      <c r="K1341" s="127"/>
      <c r="L1341" s="127"/>
      <c r="M1341" s="127"/>
      <c r="N1341" s="127"/>
      <c r="O1341" s="127"/>
      <c r="P1341" s="127"/>
      <c r="Q1341" s="127"/>
      <c r="R1341" s="127"/>
      <c r="S1341" s="127"/>
    </row>
    <row r="1342" spans="1:19" ht="18.75" customHeight="1" x14ac:dyDescent="0.2">
      <c r="A1342" s="135">
        <v>1325</v>
      </c>
      <c r="B1342" s="135" t="str">
        <f>IFERROR(IFERROR(IFERROR(IFERROR(IFERROR(INDEX('UNIPIPE AIR'!C:C,MATCH(A1342,'UNIPIPE AIR'!A:A,0)),INDEX('UNIPIPE NITRO'!C:C,MATCH(A1342,'UNIPIPE NITRO'!A:A,0))),INDEX('UNIPIPE VAC'!C:C,MATCH(A1342,'UNIPIPE VAC'!A:A,0))),INDEX('UNIPIPE HP'!C:C,MATCH(A1342,'UNIPIPE HP'!A:A,0))),INDEX('UNIPIPE OIL'!C:C,MATCH(A1342,'UNIPIPE OIL'!A:A,0))),"")</f>
        <v/>
      </c>
      <c r="C1342" s="133" t="str">
        <f>IFERROR(IFERROR(IFERROR(IFERROR(IFERROR(INDEX('UNIPIPE AIR'!E:E,MATCH(A1342,'UNIPIPE AIR'!A:A,0)),INDEX('UNIPIPE NITRO'!E:E,MATCH(A1342,'UNIPIPE NITRO'!A:A,0))),INDEX('UNIPIPE VAC'!E:E,MATCH(A1342,'UNIPIPE VAC'!A:A,0))),INDEX('UNIPIPE HP'!E:E,MATCH(A1342,'UNIPIPE HP'!A:A,0))),INDEX('UNIPIPE OIL'!E:E,MATCH(A1342,'UNIPIPE OIL'!A:A,0))),"")</f>
        <v/>
      </c>
      <c r="D1342" s="139" t="str">
        <f>IFERROR(IFERROR(IFERROR(IFERROR(IFERROR(INDEX('UNIPIPE AIR'!G:G,MATCH(A1342,'UNIPIPE AIR'!A:A,0)),INDEX('UNIPIPE NITRO'!G:G,MATCH(A1342,'UNIPIPE NITRO'!A:A,0))),INDEX('UNIPIPE VAC'!G:G,MATCH(A1342,'UNIPIPE VAC'!A:A,0))),INDEX('UNIPIPE HP'!G:G,MATCH(A1342,'UNIPIPE HP'!A:A,0))),INDEX('UNIPIPE OIL'!G:G,MATCH(A1342,'UNIPIPE OIL'!A:A,0))),"")</f>
        <v/>
      </c>
      <c r="E1342" s="140" t="str">
        <f>IFERROR(IFERROR(IFERROR(IFERROR(IFERROR(INDEX('UNIPIPE AIR'!F:F,MATCH(A1342,'UNIPIPE AIR'!A:A,0)),INDEX('UNIPIPE NITRO'!F:F,MATCH(A1342,'UNIPIPE NITRO'!A:A,0))),INDEX('UNIPIPE VAC'!F:F,MATCH(A1342,'UNIPIPE VAC'!A:A,0))),INDEX('UNIPIPE HP'!F:F,MATCH(A1342,'UNIPIPE HP'!A:A,0))),INDEX('UNIPIPE OIL'!F:F,MATCH(A1342,'UNIPIPE OIL'!A:A,0))),"")</f>
        <v/>
      </c>
      <c r="F1342" s="140" t="str">
        <f t="shared" si="18"/>
        <v/>
      </c>
      <c r="G1342" s="127"/>
      <c r="H1342" s="127"/>
      <c r="I1342" s="127"/>
      <c r="J1342" s="127"/>
      <c r="K1342" s="127"/>
      <c r="L1342" s="127"/>
      <c r="M1342" s="127"/>
      <c r="N1342" s="127"/>
      <c r="O1342" s="127"/>
      <c r="P1342" s="127"/>
      <c r="Q1342" s="127"/>
      <c r="R1342" s="127"/>
      <c r="S1342" s="127"/>
    </row>
    <row r="1343" spans="1:19" ht="18.75" customHeight="1" x14ac:dyDescent="0.2">
      <c r="A1343" s="135">
        <v>1326</v>
      </c>
      <c r="B1343" s="135" t="str">
        <f>IFERROR(IFERROR(IFERROR(IFERROR(IFERROR(INDEX('UNIPIPE AIR'!C:C,MATCH(A1343,'UNIPIPE AIR'!A:A,0)),INDEX('UNIPIPE NITRO'!C:C,MATCH(A1343,'UNIPIPE NITRO'!A:A,0))),INDEX('UNIPIPE VAC'!C:C,MATCH(A1343,'UNIPIPE VAC'!A:A,0))),INDEX('UNIPIPE HP'!C:C,MATCH(A1343,'UNIPIPE HP'!A:A,0))),INDEX('UNIPIPE OIL'!C:C,MATCH(A1343,'UNIPIPE OIL'!A:A,0))),"")</f>
        <v/>
      </c>
      <c r="C1343" s="133" t="str">
        <f>IFERROR(IFERROR(IFERROR(IFERROR(IFERROR(INDEX('UNIPIPE AIR'!E:E,MATCH(A1343,'UNIPIPE AIR'!A:A,0)),INDEX('UNIPIPE NITRO'!E:E,MATCH(A1343,'UNIPIPE NITRO'!A:A,0))),INDEX('UNIPIPE VAC'!E:E,MATCH(A1343,'UNIPIPE VAC'!A:A,0))),INDEX('UNIPIPE HP'!E:E,MATCH(A1343,'UNIPIPE HP'!A:A,0))),INDEX('UNIPIPE OIL'!E:E,MATCH(A1343,'UNIPIPE OIL'!A:A,0))),"")</f>
        <v/>
      </c>
      <c r="D1343" s="139" t="str">
        <f>IFERROR(IFERROR(IFERROR(IFERROR(IFERROR(INDEX('UNIPIPE AIR'!G:G,MATCH(A1343,'UNIPIPE AIR'!A:A,0)),INDEX('UNIPIPE NITRO'!G:G,MATCH(A1343,'UNIPIPE NITRO'!A:A,0))),INDEX('UNIPIPE VAC'!G:G,MATCH(A1343,'UNIPIPE VAC'!A:A,0))),INDEX('UNIPIPE HP'!G:G,MATCH(A1343,'UNIPIPE HP'!A:A,0))),INDEX('UNIPIPE OIL'!G:G,MATCH(A1343,'UNIPIPE OIL'!A:A,0))),"")</f>
        <v/>
      </c>
      <c r="E1343" s="140" t="str">
        <f>IFERROR(IFERROR(IFERROR(IFERROR(IFERROR(INDEX('UNIPIPE AIR'!F:F,MATCH(A1343,'UNIPIPE AIR'!A:A,0)),INDEX('UNIPIPE NITRO'!F:F,MATCH(A1343,'UNIPIPE NITRO'!A:A,0))),INDEX('UNIPIPE VAC'!F:F,MATCH(A1343,'UNIPIPE VAC'!A:A,0))),INDEX('UNIPIPE HP'!F:F,MATCH(A1343,'UNIPIPE HP'!A:A,0))),INDEX('UNIPIPE OIL'!F:F,MATCH(A1343,'UNIPIPE OIL'!A:A,0))),"")</f>
        <v/>
      </c>
      <c r="F1343" s="140" t="str">
        <f t="shared" si="18"/>
        <v/>
      </c>
      <c r="G1343" s="127"/>
      <c r="H1343" s="127"/>
      <c r="I1343" s="127"/>
      <c r="J1343" s="127"/>
      <c r="K1343" s="127"/>
      <c r="L1343" s="127"/>
      <c r="M1343" s="127"/>
      <c r="N1343" s="127"/>
      <c r="O1343" s="127"/>
      <c r="P1343" s="127"/>
      <c r="Q1343" s="127"/>
      <c r="R1343" s="127"/>
      <c r="S1343" s="127"/>
    </row>
    <row r="1344" spans="1:19" ht="18.75" customHeight="1" x14ac:dyDescent="0.2">
      <c r="A1344" s="135">
        <v>1327</v>
      </c>
      <c r="B1344" s="135" t="str">
        <f>IFERROR(IFERROR(IFERROR(IFERROR(IFERROR(INDEX('UNIPIPE AIR'!C:C,MATCH(A1344,'UNIPIPE AIR'!A:A,0)),INDEX('UNIPIPE NITRO'!C:C,MATCH(A1344,'UNIPIPE NITRO'!A:A,0))),INDEX('UNIPIPE VAC'!C:C,MATCH(A1344,'UNIPIPE VAC'!A:A,0))),INDEX('UNIPIPE HP'!C:C,MATCH(A1344,'UNIPIPE HP'!A:A,0))),INDEX('UNIPIPE OIL'!C:C,MATCH(A1344,'UNIPIPE OIL'!A:A,0))),"")</f>
        <v/>
      </c>
      <c r="C1344" s="133" t="str">
        <f>IFERROR(IFERROR(IFERROR(IFERROR(IFERROR(INDEX('UNIPIPE AIR'!E:E,MATCH(A1344,'UNIPIPE AIR'!A:A,0)),INDEX('UNIPIPE NITRO'!E:E,MATCH(A1344,'UNIPIPE NITRO'!A:A,0))),INDEX('UNIPIPE VAC'!E:E,MATCH(A1344,'UNIPIPE VAC'!A:A,0))),INDEX('UNIPIPE HP'!E:E,MATCH(A1344,'UNIPIPE HP'!A:A,0))),INDEX('UNIPIPE OIL'!E:E,MATCH(A1344,'UNIPIPE OIL'!A:A,0))),"")</f>
        <v/>
      </c>
      <c r="D1344" s="139" t="str">
        <f>IFERROR(IFERROR(IFERROR(IFERROR(IFERROR(INDEX('UNIPIPE AIR'!G:G,MATCH(A1344,'UNIPIPE AIR'!A:A,0)),INDEX('UNIPIPE NITRO'!G:G,MATCH(A1344,'UNIPIPE NITRO'!A:A,0))),INDEX('UNIPIPE VAC'!G:G,MATCH(A1344,'UNIPIPE VAC'!A:A,0))),INDEX('UNIPIPE HP'!G:G,MATCH(A1344,'UNIPIPE HP'!A:A,0))),INDEX('UNIPIPE OIL'!G:G,MATCH(A1344,'UNIPIPE OIL'!A:A,0))),"")</f>
        <v/>
      </c>
      <c r="E1344" s="140" t="str">
        <f>IFERROR(IFERROR(IFERROR(IFERROR(IFERROR(INDEX('UNIPIPE AIR'!F:F,MATCH(A1344,'UNIPIPE AIR'!A:A,0)),INDEX('UNIPIPE NITRO'!F:F,MATCH(A1344,'UNIPIPE NITRO'!A:A,0))),INDEX('UNIPIPE VAC'!F:F,MATCH(A1344,'UNIPIPE VAC'!A:A,0))),INDEX('UNIPIPE HP'!F:F,MATCH(A1344,'UNIPIPE HP'!A:A,0))),INDEX('UNIPIPE OIL'!F:F,MATCH(A1344,'UNIPIPE OIL'!A:A,0))),"")</f>
        <v/>
      </c>
      <c r="F1344" s="140" t="str">
        <f t="shared" si="18"/>
        <v/>
      </c>
      <c r="G1344" s="127"/>
      <c r="H1344" s="127"/>
      <c r="I1344" s="127"/>
      <c r="J1344" s="127"/>
      <c r="K1344" s="127"/>
      <c r="L1344" s="127"/>
      <c r="M1344" s="127"/>
      <c r="N1344" s="127"/>
      <c r="O1344" s="127"/>
      <c r="P1344" s="127"/>
      <c r="Q1344" s="127"/>
      <c r="R1344" s="127"/>
      <c r="S1344" s="127"/>
    </row>
    <row r="1345" spans="1:19" ht="18.75" customHeight="1" x14ac:dyDescent="0.2">
      <c r="A1345" s="135">
        <v>1328</v>
      </c>
      <c r="B1345" s="135" t="str">
        <f>IFERROR(IFERROR(IFERROR(IFERROR(IFERROR(INDEX('UNIPIPE AIR'!C:C,MATCH(A1345,'UNIPIPE AIR'!A:A,0)),INDEX('UNIPIPE NITRO'!C:C,MATCH(A1345,'UNIPIPE NITRO'!A:A,0))),INDEX('UNIPIPE VAC'!C:C,MATCH(A1345,'UNIPIPE VAC'!A:A,0))),INDEX('UNIPIPE HP'!C:C,MATCH(A1345,'UNIPIPE HP'!A:A,0))),INDEX('UNIPIPE OIL'!C:C,MATCH(A1345,'UNIPIPE OIL'!A:A,0))),"")</f>
        <v/>
      </c>
      <c r="C1345" s="133" t="str">
        <f>IFERROR(IFERROR(IFERROR(IFERROR(IFERROR(INDEX('UNIPIPE AIR'!E:E,MATCH(A1345,'UNIPIPE AIR'!A:A,0)),INDEX('UNIPIPE NITRO'!E:E,MATCH(A1345,'UNIPIPE NITRO'!A:A,0))),INDEX('UNIPIPE VAC'!E:E,MATCH(A1345,'UNIPIPE VAC'!A:A,0))),INDEX('UNIPIPE HP'!E:E,MATCH(A1345,'UNIPIPE HP'!A:A,0))),INDEX('UNIPIPE OIL'!E:E,MATCH(A1345,'UNIPIPE OIL'!A:A,0))),"")</f>
        <v/>
      </c>
      <c r="D1345" s="139" t="str">
        <f>IFERROR(IFERROR(IFERROR(IFERROR(IFERROR(INDEX('UNIPIPE AIR'!G:G,MATCH(A1345,'UNIPIPE AIR'!A:A,0)),INDEX('UNIPIPE NITRO'!G:G,MATCH(A1345,'UNIPIPE NITRO'!A:A,0))),INDEX('UNIPIPE VAC'!G:G,MATCH(A1345,'UNIPIPE VAC'!A:A,0))),INDEX('UNIPIPE HP'!G:G,MATCH(A1345,'UNIPIPE HP'!A:A,0))),INDEX('UNIPIPE OIL'!G:G,MATCH(A1345,'UNIPIPE OIL'!A:A,0))),"")</f>
        <v/>
      </c>
      <c r="E1345" s="140" t="str">
        <f>IFERROR(IFERROR(IFERROR(IFERROR(IFERROR(INDEX('UNIPIPE AIR'!F:F,MATCH(A1345,'UNIPIPE AIR'!A:A,0)),INDEX('UNIPIPE NITRO'!F:F,MATCH(A1345,'UNIPIPE NITRO'!A:A,0))),INDEX('UNIPIPE VAC'!F:F,MATCH(A1345,'UNIPIPE VAC'!A:A,0))),INDEX('UNIPIPE HP'!F:F,MATCH(A1345,'UNIPIPE HP'!A:A,0))),INDEX('UNIPIPE OIL'!F:F,MATCH(A1345,'UNIPIPE OIL'!A:A,0))),"")</f>
        <v/>
      </c>
      <c r="F1345" s="140" t="str">
        <f t="shared" si="18"/>
        <v/>
      </c>
      <c r="G1345" s="127"/>
      <c r="H1345" s="127"/>
      <c r="I1345" s="127"/>
      <c r="J1345" s="127"/>
      <c r="K1345" s="127"/>
      <c r="L1345" s="127"/>
      <c r="M1345" s="127"/>
      <c r="N1345" s="127"/>
      <c r="O1345" s="127"/>
      <c r="P1345" s="127"/>
      <c r="Q1345" s="127"/>
      <c r="R1345" s="127"/>
      <c r="S1345" s="127"/>
    </row>
    <row r="1346" spans="1:19" ht="18.75" customHeight="1" x14ac:dyDescent="0.2">
      <c r="A1346" s="135">
        <v>1329</v>
      </c>
      <c r="B1346" s="135" t="str">
        <f>IFERROR(IFERROR(IFERROR(IFERROR(IFERROR(INDEX('UNIPIPE AIR'!C:C,MATCH(A1346,'UNIPIPE AIR'!A:A,0)),INDEX('UNIPIPE NITRO'!C:C,MATCH(A1346,'UNIPIPE NITRO'!A:A,0))),INDEX('UNIPIPE VAC'!C:C,MATCH(A1346,'UNIPIPE VAC'!A:A,0))),INDEX('UNIPIPE HP'!C:C,MATCH(A1346,'UNIPIPE HP'!A:A,0))),INDEX('UNIPIPE OIL'!C:C,MATCH(A1346,'UNIPIPE OIL'!A:A,0))),"")</f>
        <v/>
      </c>
      <c r="C1346" s="133" t="str">
        <f>IFERROR(IFERROR(IFERROR(IFERROR(IFERROR(INDEX('UNIPIPE AIR'!E:E,MATCH(A1346,'UNIPIPE AIR'!A:A,0)),INDEX('UNIPIPE NITRO'!E:E,MATCH(A1346,'UNIPIPE NITRO'!A:A,0))),INDEX('UNIPIPE VAC'!E:E,MATCH(A1346,'UNIPIPE VAC'!A:A,0))),INDEX('UNIPIPE HP'!E:E,MATCH(A1346,'UNIPIPE HP'!A:A,0))),INDEX('UNIPIPE OIL'!E:E,MATCH(A1346,'UNIPIPE OIL'!A:A,0))),"")</f>
        <v/>
      </c>
      <c r="D1346" s="139" t="str">
        <f>IFERROR(IFERROR(IFERROR(IFERROR(IFERROR(INDEX('UNIPIPE AIR'!G:G,MATCH(A1346,'UNIPIPE AIR'!A:A,0)),INDEX('UNIPIPE NITRO'!G:G,MATCH(A1346,'UNIPIPE NITRO'!A:A,0))),INDEX('UNIPIPE VAC'!G:G,MATCH(A1346,'UNIPIPE VAC'!A:A,0))),INDEX('UNIPIPE HP'!G:G,MATCH(A1346,'UNIPIPE HP'!A:A,0))),INDEX('UNIPIPE OIL'!G:G,MATCH(A1346,'UNIPIPE OIL'!A:A,0))),"")</f>
        <v/>
      </c>
      <c r="E1346" s="140" t="str">
        <f>IFERROR(IFERROR(IFERROR(IFERROR(IFERROR(INDEX('UNIPIPE AIR'!F:F,MATCH(A1346,'UNIPIPE AIR'!A:A,0)),INDEX('UNIPIPE NITRO'!F:F,MATCH(A1346,'UNIPIPE NITRO'!A:A,0))),INDEX('UNIPIPE VAC'!F:F,MATCH(A1346,'UNIPIPE VAC'!A:A,0))),INDEX('UNIPIPE HP'!F:F,MATCH(A1346,'UNIPIPE HP'!A:A,0))),INDEX('UNIPIPE OIL'!F:F,MATCH(A1346,'UNIPIPE OIL'!A:A,0))),"")</f>
        <v/>
      </c>
      <c r="F1346" s="140" t="str">
        <f t="shared" si="18"/>
        <v/>
      </c>
      <c r="G1346" s="127"/>
      <c r="H1346" s="127"/>
      <c r="I1346" s="127"/>
      <c r="J1346" s="127"/>
      <c r="K1346" s="127"/>
      <c r="L1346" s="127"/>
      <c r="M1346" s="127"/>
      <c r="N1346" s="127"/>
      <c r="O1346" s="127"/>
      <c r="P1346" s="127"/>
      <c r="Q1346" s="127"/>
      <c r="R1346" s="127"/>
      <c r="S1346" s="127"/>
    </row>
    <row r="1347" spans="1:19" ht="18.75" customHeight="1" x14ac:dyDescent="0.2">
      <c r="A1347" s="135">
        <v>1330</v>
      </c>
      <c r="B1347" s="135" t="str">
        <f>IFERROR(IFERROR(IFERROR(IFERROR(IFERROR(INDEX('UNIPIPE AIR'!C:C,MATCH(A1347,'UNIPIPE AIR'!A:A,0)),INDEX('UNIPIPE NITRO'!C:C,MATCH(A1347,'UNIPIPE NITRO'!A:A,0))),INDEX('UNIPIPE VAC'!C:C,MATCH(A1347,'UNIPIPE VAC'!A:A,0))),INDEX('UNIPIPE HP'!C:C,MATCH(A1347,'UNIPIPE HP'!A:A,0))),INDEX('UNIPIPE OIL'!C:C,MATCH(A1347,'UNIPIPE OIL'!A:A,0))),"")</f>
        <v/>
      </c>
      <c r="C1347" s="133" t="str">
        <f>IFERROR(IFERROR(IFERROR(IFERROR(IFERROR(INDEX('UNIPIPE AIR'!E:E,MATCH(A1347,'UNIPIPE AIR'!A:A,0)),INDEX('UNIPIPE NITRO'!E:E,MATCH(A1347,'UNIPIPE NITRO'!A:A,0))),INDEX('UNIPIPE VAC'!E:E,MATCH(A1347,'UNIPIPE VAC'!A:A,0))),INDEX('UNIPIPE HP'!E:E,MATCH(A1347,'UNIPIPE HP'!A:A,0))),INDEX('UNIPIPE OIL'!E:E,MATCH(A1347,'UNIPIPE OIL'!A:A,0))),"")</f>
        <v/>
      </c>
      <c r="D1347" s="139" t="str">
        <f>IFERROR(IFERROR(IFERROR(IFERROR(IFERROR(INDEX('UNIPIPE AIR'!G:G,MATCH(A1347,'UNIPIPE AIR'!A:A,0)),INDEX('UNIPIPE NITRO'!G:G,MATCH(A1347,'UNIPIPE NITRO'!A:A,0))),INDEX('UNIPIPE VAC'!G:G,MATCH(A1347,'UNIPIPE VAC'!A:A,0))),INDEX('UNIPIPE HP'!G:G,MATCH(A1347,'UNIPIPE HP'!A:A,0))),INDEX('UNIPIPE OIL'!G:G,MATCH(A1347,'UNIPIPE OIL'!A:A,0))),"")</f>
        <v/>
      </c>
      <c r="E1347" s="140" t="str">
        <f>IFERROR(IFERROR(IFERROR(IFERROR(IFERROR(INDEX('UNIPIPE AIR'!F:F,MATCH(A1347,'UNIPIPE AIR'!A:A,0)),INDEX('UNIPIPE NITRO'!F:F,MATCH(A1347,'UNIPIPE NITRO'!A:A,0))),INDEX('UNIPIPE VAC'!F:F,MATCH(A1347,'UNIPIPE VAC'!A:A,0))),INDEX('UNIPIPE HP'!F:F,MATCH(A1347,'UNIPIPE HP'!A:A,0))),INDEX('UNIPIPE OIL'!F:F,MATCH(A1347,'UNIPIPE OIL'!A:A,0))),"")</f>
        <v/>
      </c>
      <c r="F1347" s="140" t="str">
        <f t="shared" si="18"/>
        <v/>
      </c>
      <c r="G1347" s="127"/>
      <c r="H1347" s="127"/>
      <c r="I1347" s="127"/>
      <c r="J1347" s="127"/>
      <c r="K1347" s="127"/>
      <c r="L1347" s="127"/>
      <c r="M1347" s="127"/>
      <c r="N1347" s="127"/>
      <c r="O1347" s="127"/>
      <c r="P1347" s="127"/>
      <c r="Q1347" s="127"/>
      <c r="R1347" s="127"/>
      <c r="S1347" s="127"/>
    </row>
    <row r="1348" spans="1:19" ht="18.75" customHeight="1" x14ac:dyDescent="0.2">
      <c r="A1348" s="135">
        <v>1331</v>
      </c>
      <c r="B1348" s="135" t="str">
        <f>IFERROR(IFERROR(IFERROR(IFERROR(IFERROR(INDEX('UNIPIPE AIR'!C:C,MATCH(A1348,'UNIPIPE AIR'!A:A,0)),INDEX('UNIPIPE NITRO'!C:C,MATCH(A1348,'UNIPIPE NITRO'!A:A,0))),INDEX('UNIPIPE VAC'!C:C,MATCH(A1348,'UNIPIPE VAC'!A:A,0))),INDEX('UNIPIPE HP'!C:C,MATCH(A1348,'UNIPIPE HP'!A:A,0))),INDEX('UNIPIPE OIL'!C:C,MATCH(A1348,'UNIPIPE OIL'!A:A,0))),"")</f>
        <v/>
      </c>
      <c r="C1348" s="133" t="str">
        <f>IFERROR(IFERROR(IFERROR(IFERROR(IFERROR(INDEX('UNIPIPE AIR'!E:E,MATCH(A1348,'UNIPIPE AIR'!A:A,0)),INDEX('UNIPIPE NITRO'!E:E,MATCH(A1348,'UNIPIPE NITRO'!A:A,0))),INDEX('UNIPIPE VAC'!E:E,MATCH(A1348,'UNIPIPE VAC'!A:A,0))),INDEX('UNIPIPE HP'!E:E,MATCH(A1348,'UNIPIPE HP'!A:A,0))),INDEX('UNIPIPE OIL'!E:E,MATCH(A1348,'UNIPIPE OIL'!A:A,0))),"")</f>
        <v/>
      </c>
      <c r="D1348" s="139" t="str">
        <f>IFERROR(IFERROR(IFERROR(IFERROR(IFERROR(INDEX('UNIPIPE AIR'!G:G,MATCH(A1348,'UNIPIPE AIR'!A:A,0)),INDEX('UNIPIPE NITRO'!G:G,MATCH(A1348,'UNIPIPE NITRO'!A:A,0))),INDEX('UNIPIPE VAC'!G:G,MATCH(A1348,'UNIPIPE VAC'!A:A,0))),INDEX('UNIPIPE HP'!G:G,MATCH(A1348,'UNIPIPE HP'!A:A,0))),INDEX('UNIPIPE OIL'!G:G,MATCH(A1348,'UNIPIPE OIL'!A:A,0))),"")</f>
        <v/>
      </c>
      <c r="E1348" s="140" t="str">
        <f>IFERROR(IFERROR(IFERROR(IFERROR(IFERROR(INDEX('UNIPIPE AIR'!F:F,MATCH(A1348,'UNIPIPE AIR'!A:A,0)),INDEX('UNIPIPE NITRO'!F:F,MATCH(A1348,'UNIPIPE NITRO'!A:A,0))),INDEX('UNIPIPE VAC'!F:F,MATCH(A1348,'UNIPIPE VAC'!A:A,0))),INDEX('UNIPIPE HP'!F:F,MATCH(A1348,'UNIPIPE HP'!A:A,0))),INDEX('UNIPIPE OIL'!F:F,MATCH(A1348,'UNIPIPE OIL'!A:A,0))),"")</f>
        <v/>
      </c>
      <c r="F1348" s="140" t="str">
        <f t="shared" si="18"/>
        <v/>
      </c>
      <c r="G1348" s="127"/>
      <c r="H1348" s="127"/>
      <c r="I1348" s="127"/>
      <c r="J1348" s="127"/>
      <c r="K1348" s="127"/>
      <c r="L1348" s="127"/>
      <c r="M1348" s="127"/>
      <c r="N1348" s="127"/>
      <c r="O1348" s="127"/>
      <c r="P1348" s="127"/>
      <c r="Q1348" s="127"/>
      <c r="R1348" s="127"/>
      <c r="S1348" s="127"/>
    </row>
    <row r="1349" spans="1:19" ht="18.75" customHeight="1" x14ac:dyDescent="0.2">
      <c r="A1349" s="135">
        <v>1332</v>
      </c>
      <c r="B1349" s="135" t="str">
        <f>IFERROR(IFERROR(IFERROR(IFERROR(IFERROR(INDEX('UNIPIPE AIR'!C:C,MATCH(A1349,'UNIPIPE AIR'!A:A,0)),INDEX('UNIPIPE NITRO'!C:C,MATCH(A1349,'UNIPIPE NITRO'!A:A,0))),INDEX('UNIPIPE VAC'!C:C,MATCH(A1349,'UNIPIPE VAC'!A:A,0))),INDEX('UNIPIPE HP'!C:C,MATCH(A1349,'UNIPIPE HP'!A:A,0))),INDEX('UNIPIPE OIL'!C:C,MATCH(A1349,'UNIPIPE OIL'!A:A,0))),"")</f>
        <v/>
      </c>
      <c r="C1349" s="133" t="str">
        <f>IFERROR(IFERROR(IFERROR(IFERROR(IFERROR(INDEX('UNIPIPE AIR'!E:E,MATCH(A1349,'UNIPIPE AIR'!A:A,0)),INDEX('UNIPIPE NITRO'!E:E,MATCH(A1349,'UNIPIPE NITRO'!A:A,0))),INDEX('UNIPIPE VAC'!E:E,MATCH(A1349,'UNIPIPE VAC'!A:A,0))),INDEX('UNIPIPE HP'!E:E,MATCH(A1349,'UNIPIPE HP'!A:A,0))),INDEX('UNIPIPE OIL'!E:E,MATCH(A1349,'UNIPIPE OIL'!A:A,0))),"")</f>
        <v/>
      </c>
      <c r="D1349" s="139" t="str">
        <f>IFERROR(IFERROR(IFERROR(IFERROR(IFERROR(INDEX('UNIPIPE AIR'!G:G,MATCH(A1349,'UNIPIPE AIR'!A:A,0)),INDEX('UNIPIPE NITRO'!G:G,MATCH(A1349,'UNIPIPE NITRO'!A:A,0))),INDEX('UNIPIPE VAC'!G:G,MATCH(A1349,'UNIPIPE VAC'!A:A,0))),INDEX('UNIPIPE HP'!G:G,MATCH(A1349,'UNIPIPE HP'!A:A,0))),INDEX('UNIPIPE OIL'!G:G,MATCH(A1349,'UNIPIPE OIL'!A:A,0))),"")</f>
        <v/>
      </c>
      <c r="E1349" s="140" t="str">
        <f>IFERROR(IFERROR(IFERROR(IFERROR(IFERROR(INDEX('UNIPIPE AIR'!F:F,MATCH(A1349,'UNIPIPE AIR'!A:A,0)),INDEX('UNIPIPE NITRO'!F:F,MATCH(A1349,'UNIPIPE NITRO'!A:A,0))),INDEX('UNIPIPE VAC'!F:F,MATCH(A1349,'UNIPIPE VAC'!A:A,0))),INDEX('UNIPIPE HP'!F:F,MATCH(A1349,'UNIPIPE HP'!A:A,0))),INDEX('UNIPIPE OIL'!F:F,MATCH(A1349,'UNIPIPE OIL'!A:A,0))),"")</f>
        <v/>
      </c>
      <c r="F1349" s="140" t="str">
        <f t="shared" si="18"/>
        <v/>
      </c>
      <c r="G1349" s="127"/>
      <c r="H1349" s="127"/>
      <c r="I1349" s="127"/>
      <c r="J1349" s="127"/>
      <c r="K1349" s="127"/>
      <c r="L1349" s="127"/>
      <c r="M1349" s="127"/>
      <c r="N1349" s="127"/>
      <c r="O1349" s="127"/>
      <c r="P1349" s="127"/>
      <c r="Q1349" s="127"/>
      <c r="R1349" s="127"/>
      <c r="S1349" s="127"/>
    </row>
    <row r="1350" spans="1:19" ht="18.75" customHeight="1" x14ac:dyDescent="0.2">
      <c r="A1350" s="135">
        <v>1333</v>
      </c>
      <c r="B1350" s="135" t="str">
        <f>IFERROR(IFERROR(IFERROR(IFERROR(IFERROR(INDEX('UNIPIPE AIR'!C:C,MATCH(A1350,'UNIPIPE AIR'!A:A,0)),INDEX('UNIPIPE NITRO'!C:C,MATCH(A1350,'UNIPIPE NITRO'!A:A,0))),INDEX('UNIPIPE VAC'!C:C,MATCH(A1350,'UNIPIPE VAC'!A:A,0))),INDEX('UNIPIPE HP'!C:C,MATCH(A1350,'UNIPIPE HP'!A:A,0))),INDEX('UNIPIPE OIL'!C:C,MATCH(A1350,'UNIPIPE OIL'!A:A,0))),"")</f>
        <v/>
      </c>
      <c r="C1350" s="133" t="str">
        <f>IFERROR(IFERROR(IFERROR(IFERROR(IFERROR(INDEX('UNIPIPE AIR'!E:E,MATCH(A1350,'UNIPIPE AIR'!A:A,0)),INDEX('UNIPIPE NITRO'!E:E,MATCH(A1350,'UNIPIPE NITRO'!A:A,0))),INDEX('UNIPIPE VAC'!E:E,MATCH(A1350,'UNIPIPE VAC'!A:A,0))),INDEX('UNIPIPE HP'!E:E,MATCH(A1350,'UNIPIPE HP'!A:A,0))),INDEX('UNIPIPE OIL'!E:E,MATCH(A1350,'UNIPIPE OIL'!A:A,0))),"")</f>
        <v/>
      </c>
      <c r="D1350" s="139" t="str">
        <f>IFERROR(IFERROR(IFERROR(IFERROR(IFERROR(INDEX('UNIPIPE AIR'!G:G,MATCH(A1350,'UNIPIPE AIR'!A:A,0)),INDEX('UNIPIPE NITRO'!G:G,MATCH(A1350,'UNIPIPE NITRO'!A:A,0))),INDEX('UNIPIPE VAC'!G:G,MATCH(A1350,'UNIPIPE VAC'!A:A,0))),INDEX('UNIPIPE HP'!G:G,MATCH(A1350,'UNIPIPE HP'!A:A,0))),INDEX('UNIPIPE OIL'!G:G,MATCH(A1350,'UNIPIPE OIL'!A:A,0))),"")</f>
        <v/>
      </c>
      <c r="E1350" s="140" t="str">
        <f>IFERROR(IFERROR(IFERROR(IFERROR(IFERROR(INDEX('UNIPIPE AIR'!F:F,MATCH(A1350,'UNIPIPE AIR'!A:A,0)),INDEX('UNIPIPE NITRO'!F:F,MATCH(A1350,'UNIPIPE NITRO'!A:A,0))),INDEX('UNIPIPE VAC'!F:F,MATCH(A1350,'UNIPIPE VAC'!A:A,0))),INDEX('UNIPIPE HP'!F:F,MATCH(A1350,'UNIPIPE HP'!A:A,0))),INDEX('UNIPIPE OIL'!F:F,MATCH(A1350,'UNIPIPE OIL'!A:A,0))),"")</f>
        <v/>
      </c>
      <c r="F1350" s="140" t="str">
        <f t="shared" si="18"/>
        <v/>
      </c>
      <c r="G1350" s="127"/>
      <c r="H1350" s="127"/>
      <c r="I1350" s="127"/>
      <c r="J1350" s="127"/>
      <c r="K1350" s="127"/>
      <c r="L1350" s="127"/>
      <c r="M1350" s="127"/>
      <c r="N1350" s="127"/>
      <c r="O1350" s="127"/>
      <c r="P1350" s="127"/>
      <c r="Q1350" s="127"/>
      <c r="R1350" s="127"/>
      <c r="S1350" s="127"/>
    </row>
    <row r="1351" spans="1:19" ht="18.75" customHeight="1" x14ac:dyDescent="0.2">
      <c r="A1351" s="135">
        <v>1334</v>
      </c>
      <c r="B1351" s="135" t="str">
        <f>IFERROR(IFERROR(IFERROR(IFERROR(IFERROR(INDEX('UNIPIPE AIR'!C:C,MATCH(A1351,'UNIPIPE AIR'!A:A,0)),INDEX('UNIPIPE NITRO'!C:C,MATCH(A1351,'UNIPIPE NITRO'!A:A,0))),INDEX('UNIPIPE VAC'!C:C,MATCH(A1351,'UNIPIPE VAC'!A:A,0))),INDEX('UNIPIPE HP'!C:C,MATCH(A1351,'UNIPIPE HP'!A:A,0))),INDEX('UNIPIPE OIL'!C:C,MATCH(A1351,'UNIPIPE OIL'!A:A,0))),"")</f>
        <v/>
      </c>
      <c r="C1351" s="133" t="str">
        <f>IFERROR(IFERROR(IFERROR(IFERROR(IFERROR(INDEX('UNIPIPE AIR'!E:E,MATCH(A1351,'UNIPIPE AIR'!A:A,0)),INDEX('UNIPIPE NITRO'!E:E,MATCH(A1351,'UNIPIPE NITRO'!A:A,0))),INDEX('UNIPIPE VAC'!E:E,MATCH(A1351,'UNIPIPE VAC'!A:A,0))),INDEX('UNIPIPE HP'!E:E,MATCH(A1351,'UNIPIPE HP'!A:A,0))),INDEX('UNIPIPE OIL'!E:E,MATCH(A1351,'UNIPIPE OIL'!A:A,0))),"")</f>
        <v/>
      </c>
      <c r="D1351" s="139" t="str">
        <f>IFERROR(IFERROR(IFERROR(IFERROR(IFERROR(INDEX('UNIPIPE AIR'!G:G,MATCH(A1351,'UNIPIPE AIR'!A:A,0)),INDEX('UNIPIPE NITRO'!G:G,MATCH(A1351,'UNIPIPE NITRO'!A:A,0))),INDEX('UNIPIPE VAC'!G:G,MATCH(A1351,'UNIPIPE VAC'!A:A,0))),INDEX('UNIPIPE HP'!G:G,MATCH(A1351,'UNIPIPE HP'!A:A,0))),INDEX('UNIPIPE OIL'!G:G,MATCH(A1351,'UNIPIPE OIL'!A:A,0))),"")</f>
        <v/>
      </c>
      <c r="E1351" s="140" t="str">
        <f>IFERROR(IFERROR(IFERROR(IFERROR(IFERROR(INDEX('UNIPIPE AIR'!F:F,MATCH(A1351,'UNIPIPE AIR'!A:A,0)),INDEX('UNIPIPE NITRO'!F:F,MATCH(A1351,'UNIPIPE NITRO'!A:A,0))),INDEX('UNIPIPE VAC'!F:F,MATCH(A1351,'UNIPIPE VAC'!A:A,0))),INDEX('UNIPIPE HP'!F:F,MATCH(A1351,'UNIPIPE HP'!A:A,0))),INDEX('UNIPIPE OIL'!F:F,MATCH(A1351,'UNIPIPE OIL'!A:A,0))),"")</f>
        <v/>
      </c>
      <c r="F1351" s="140" t="str">
        <f t="shared" si="18"/>
        <v/>
      </c>
      <c r="G1351" s="127"/>
      <c r="H1351" s="127"/>
      <c r="I1351" s="127"/>
      <c r="J1351" s="127"/>
      <c r="K1351" s="127"/>
      <c r="L1351" s="127"/>
      <c r="M1351" s="127"/>
      <c r="N1351" s="127"/>
      <c r="O1351" s="127"/>
      <c r="P1351" s="127"/>
      <c r="Q1351" s="127"/>
      <c r="R1351" s="127"/>
      <c r="S1351" s="127"/>
    </row>
    <row r="1352" spans="1:19" ht="18.75" customHeight="1" x14ac:dyDescent="0.2">
      <c r="A1352" s="135">
        <v>1335</v>
      </c>
      <c r="B1352" s="135" t="str">
        <f>IFERROR(IFERROR(IFERROR(IFERROR(IFERROR(INDEX('UNIPIPE AIR'!C:C,MATCH(A1352,'UNIPIPE AIR'!A:A,0)),INDEX('UNIPIPE NITRO'!C:C,MATCH(A1352,'UNIPIPE NITRO'!A:A,0))),INDEX('UNIPIPE VAC'!C:C,MATCH(A1352,'UNIPIPE VAC'!A:A,0))),INDEX('UNIPIPE HP'!C:C,MATCH(A1352,'UNIPIPE HP'!A:A,0))),INDEX('UNIPIPE OIL'!C:C,MATCH(A1352,'UNIPIPE OIL'!A:A,0))),"")</f>
        <v/>
      </c>
      <c r="C1352" s="133" t="str">
        <f>IFERROR(IFERROR(IFERROR(IFERROR(IFERROR(INDEX('UNIPIPE AIR'!E:E,MATCH(A1352,'UNIPIPE AIR'!A:A,0)),INDEX('UNIPIPE NITRO'!E:E,MATCH(A1352,'UNIPIPE NITRO'!A:A,0))),INDEX('UNIPIPE VAC'!E:E,MATCH(A1352,'UNIPIPE VAC'!A:A,0))),INDEX('UNIPIPE HP'!E:E,MATCH(A1352,'UNIPIPE HP'!A:A,0))),INDEX('UNIPIPE OIL'!E:E,MATCH(A1352,'UNIPIPE OIL'!A:A,0))),"")</f>
        <v/>
      </c>
      <c r="D1352" s="139" t="str">
        <f>IFERROR(IFERROR(IFERROR(IFERROR(IFERROR(INDEX('UNIPIPE AIR'!G:G,MATCH(A1352,'UNIPIPE AIR'!A:A,0)),INDEX('UNIPIPE NITRO'!G:G,MATCH(A1352,'UNIPIPE NITRO'!A:A,0))),INDEX('UNIPIPE VAC'!G:G,MATCH(A1352,'UNIPIPE VAC'!A:A,0))),INDEX('UNIPIPE HP'!G:G,MATCH(A1352,'UNIPIPE HP'!A:A,0))),INDEX('UNIPIPE OIL'!G:G,MATCH(A1352,'UNIPIPE OIL'!A:A,0))),"")</f>
        <v/>
      </c>
      <c r="E1352" s="140" t="str">
        <f>IFERROR(IFERROR(IFERROR(IFERROR(IFERROR(INDEX('UNIPIPE AIR'!F:F,MATCH(A1352,'UNIPIPE AIR'!A:A,0)),INDEX('UNIPIPE NITRO'!F:F,MATCH(A1352,'UNIPIPE NITRO'!A:A,0))),INDEX('UNIPIPE VAC'!F:F,MATCH(A1352,'UNIPIPE VAC'!A:A,0))),INDEX('UNIPIPE HP'!F:F,MATCH(A1352,'UNIPIPE HP'!A:A,0))),INDEX('UNIPIPE OIL'!F:F,MATCH(A1352,'UNIPIPE OIL'!A:A,0))),"")</f>
        <v/>
      </c>
      <c r="F1352" s="140" t="str">
        <f t="shared" si="18"/>
        <v/>
      </c>
      <c r="G1352" s="127"/>
      <c r="H1352" s="127"/>
      <c r="I1352" s="127"/>
      <c r="J1352" s="127"/>
      <c r="K1352" s="127"/>
      <c r="L1352" s="127"/>
      <c r="M1352" s="127"/>
      <c r="N1352" s="127"/>
      <c r="O1352" s="127"/>
      <c r="P1352" s="127"/>
      <c r="Q1352" s="127"/>
      <c r="R1352" s="127"/>
      <c r="S1352" s="127"/>
    </row>
    <row r="1353" spans="1:19" ht="18.75" customHeight="1" x14ac:dyDescent="0.2">
      <c r="A1353" s="135">
        <v>1336</v>
      </c>
      <c r="B1353" s="135" t="str">
        <f>IFERROR(IFERROR(IFERROR(IFERROR(IFERROR(INDEX('UNIPIPE AIR'!C:C,MATCH(A1353,'UNIPIPE AIR'!A:A,0)),INDEX('UNIPIPE NITRO'!C:C,MATCH(A1353,'UNIPIPE NITRO'!A:A,0))),INDEX('UNIPIPE VAC'!C:C,MATCH(A1353,'UNIPIPE VAC'!A:A,0))),INDEX('UNIPIPE HP'!C:C,MATCH(A1353,'UNIPIPE HP'!A:A,0))),INDEX('UNIPIPE OIL'!C:C,MATCH(A1353,'UNIPIPE OIL'!A:A,0))),"")</f>
        <v/>
      </c>
      <c r="C1353" s="133" t="str">
        <f>IFERROR(IFERROR(IFERROR(IFERROR(IFERROR(INDEX('UNIPIPE AIR'!E:E,MATCH(A1353,'UNIPIPE AIR'!A:A,0)),INDEX('UNIPIPE NITRO'!E:E,MATCH(A1353,'UNIPIPE NITRO'!A:A,0))),INDEX('UNIPIPE VAC'!E:E,MATCH(A1353,'UNIPIPE VAC'!A:A,0))),INDEX('UNIPIPE HP'!E:E,MATCH(A1353,'UNIPIPE HP'!A:A,0))),INDEX('UNIPIPE OIL'!E:E,MATCH(A1353,'UNIPIPE OIL'!A:A,0))),"")</f>
        <v/>
      </c>
      <c r="D1353" s="139" t="str">
        <f>IFERROR(IFERROR(IFERROR(IFERROR(IFERROR(INDEX('UNIPIPE AIR'!G:G,MATCH(A1353,'UNIPIPE AIR'!A:A,0)),INDEX('UNIPIPE NITRO'!G:G,MATCH(A1353,'UNIPIPE NITRO'!A:A,0))),INDEX('UNIPIPE VAC'!G:G,MATCH(A1353,'UNIPIPE VAC'!A:A,0))),INDEX('UNIPIPE HP'!G:G,MATCH(A1353,'UNIPIPE HP'!A:A,0))),INDEX('UNIPIPE OIL'!G:G,MATCH(A1353,'UNIPIPE OIL'!A:A,0))),"")</f>
        <v/>
      </c>
      <c r="E1353" s="140" t="str">
        <f>IFERROR(IFERROR(IFERROR(IFERROR(IFERROR(INDEX('UNIPIPE AIR'!F:F,MATCH(A1353,'UNIPIPE AIR'!A:A,0)),INDEX('UNIPIPE NITRO'!F:F,MATCH(A1353,'UNIPIPE NITRO'!A:A,0))),INDEX('UNIPIPE VAC'!F:F,MATCH(A1353,'UNIPIPE VAC'!A:A,0))),INDEX('UNIPIPE HP'!F:F,MATCH(A1353,'UNIPIPE HP'!A:A,0))),INDEX('UNIPIPE OIL'!F:F,MATCH(A1353,'UNIPIPE OIL'!A:A,0))),"")</f>
        <v/>
      </c>
      <c r="F1353" s="140" t="str">
        <f t="shared" si="18"/>
        <v/>
      </c>
      <c r="G1353" s="127"/>
      <c r="H1353" s="127"/>
      <c r="I1353" s="127"/>
      <c r="J1353" s="127"/>
      <c r="K1353" s="127"/>
      <c r="L1353" s="127"/>
      <c r="M1353" s="127"/>
      <c r="N1353" s="127"/>
      <c r="O1353" s="127"/>
      <c r="P1353" s="127"/>
      <c r="Q1353" s="127"/>
      <c r="R1353" s="127"/>
      <c r="S1353" s="127"/>
    </row>
    <row r="1354" spans="1:19" ht="18.75" customHeight="1" x14ac:dyDescent="0.2">
      <c r="A1354" s="135">
        <v>1337</v>
      </c>
      <c r="B1354" s="135" t="str">
        <f>IFERROR(IFERROR(IFERROR(IFERROR(IFERROR(INDEX('UNIPIPE AIR'!C:C,MATCH(A1354,'UNIPIPE AIR'!A:A,0)),INDEX('UNIPIPE NITRO'!C:C,MATCH(A1354,'UNIPIPE NITRO'!A:A,0))),INDEX('UNIPIPE VAC'!C:C,MATCH(A1354,'UNIPIPE VAC'!A:A,0))),INDEX('UNIPIPE HP'!C:C,MATCH(A1354,'UNIPIPE HP'!A:A,0))),INDEX('UNIPIPE OIL'!C:C,MATCH(A1354,'UNIPIPE OIL'!A:A,0))),"")</f>
        <v/>
      </c>
      <c r="C1354" s="133" t="str">
        <f>IFERROR(IFERROR(IFERROR(IFERROR(IFERROR(INDEX('UNIPIPE AIR'!E:E,MATCH(A1354,'UNIPIPE AIR'!A:A,0)),INDEX('UNIPIPE NITRO'!E:E,MATCH(A1354,'UNIPIPE NITRO'!A:A,0))),INDEX('UNIPIPE VAC'!E:E,MATCH(A1354,'UNIPIPE VAC'!A:A,0))),INDEX('UNIPIPE HP'!E:E,MATCH(A1354,'UNIPIPE HP'!A:A,0))),INDEX('UNIPIPE OIL'!E:E,MATCH(A1354,'UNIPIPE OIL'!A:A,0))),"")</f>
        <v/>
      </c>
      <c r="D1354" s="139" t="str">
        <f>IFERROR(IFERROR(IFERROR(IFERROR(IFERROR(INDEX('UNIPIPE AIR'!G:G,MATCH(A1354,'UNIPIPE AIR'!A:A,0)),INDEX('UNIPIPE NITRO'!G:G,MATCH(A1354,'UNIPIPE NITRO'!A:A,0))),INDEX('UNIPIPE VAC'!G:G,MATCH(A1354,'UNIPIPE VAC'!A:A,0))),INDEX('UNIPIPE HP'!G:G,MATCH(A1354,'UNIPIPE HP'!A:A,0))),INDEX('UNIPIPE OIL'!G:G,MATCH(A1354,'UNIPIPE OIL'!A:A,0))),"")</f>
        <v/>
      </c>
      <c r="E1354" s="140" t="str">
        <f>IFERROR(IFERROR(IFERROR(IFERROR(IFERROR(INDEX('UNIPIPE AIR'!F:F,MATCH(A1354,'UNIPIPE AIR'!A:A,0)),INDEX('UNIPIPE NITRO'!F:F,MATCH(A1354,'UNIPIPE NITRO'!A:A,0))),INDEX('UNIPIPE VAC'!F:F,MATCH(A1354,'UNIPIPE VAC'!A:A,0))),INDEX('UNIPIPE HP'!F:F,MATCH(A1354,'UNIPIPE HP'!A:A,0))),INDEX('UNIPIPE OIL'!F:F,MATCH(A1354,'UNIPIPE OIL'!A:A,0))),"")</f>
        <v/>
      </c>
      <c r="F1354" s="140" t="str">
        <f t="shared" si="18"/>
        <v/>
      </c>
      <c r="G1354" s="127"/>
      <c r="H1354" s="127"/>
      <c r="I1354" s="127"/>
      <c r="J1354" s="127"/>
      <c r="K1354" s="127"/>
      <c r="L1354" s="127"/>
      <c r="M1354" s="127"/>
      <c r="N1354" s="127"/>
      <c r="O1354" s="127"/>
      <c r="P1354" s="127"/>
      <c r="Q1354" s="127"/>
      <c r="R1354" s="127"/>
      <c r="S1354" s="127"/>
    </row>
    <row r="1355" spans="1:19" ht="18.75" customHeight="1" x14ac:dyDescent="0.2">
      <c r="A1355" s="135">
        <v>1338</v>
      </c>
      <c r="B1355" s="135" t="str">
        <f>IFERROR(IFERROR(IFERROR(IFERROR(IFERROR(INDEX('UNIPIPE AIR'!C:C,MATCH(A1355,'UNIPIPE AIR'!A:A,0)),INDEX('UNIPIPE NITRO'!C:C,MATCH(A1355,'UNIPIPE NITRO'!A:A,0))),INDEX('UNIPIPE VAC'!C:C,MATCH(A1355,'UNIPIPE VAC'!A:A,0))),INDEX('UNIPIPE HP'!C:C,MATCH(A1355,'UNIPIPE HP'!A:A,0))),INDEX('UNIPIPE OIL'!C:C,MATCH(A1355,'UNIPIPE OIL'!A:A,0))),"")</f>
        <v/>
      </c>
      <c r="C1355" s="133" t="str">
        <f>IFERROR(IFERROR(IFERROR(IFERROR(IFERROR(INDEX('UNIPIPE AIR'!E:E,MATCH(A1355,'UNIPIPE AIR'!A:A,0)),INDEX('UNIPIPE NITRO'!E:E,MATCH(A1355,'UNIPIPE NITRO'!A:A,0))),INDEX('UNIPIPE VAC'!E:E,MATCH(A1355,'UNIPIPE VAC'!A:A,0))),INDEX('UNIPIPE HP'!E:E,MATCH(A1355,'UNIPIPE HP'!A:A,0))),INDEX('UNIPIPE OIL'!E:E,MATCH(A1355,'UNIPIPE OIL'!A:A,0))),"")</f>
        <v/>
      </c>
      <c r="D1355" s="139" t="str">
        <f>IFERROR(IFERROR(IFERROR(IFERROR(IFERROR(INDEX('UNIPIPE AIR'!G:G,MATCH(A1355,'UNIPIPE AIR'!A:A,0)),INDEX('UNIPIPE NITRO'!G:G,MATCH(A1355,'UNIPIPE NITRO'!A:A,0))),INDEX('UNIPIPE VAC'!G:G,MATCH(A1355,'UNIPIPE VAC'!A:A,0))),INDEX('UNIPIPE HP'!G:G,MATCH(A1355,'UNIPIPE HP'!A:A,0))),INDEX('UNIPIPE OIL'!G:G,MATCH(A1355,'UNIPIPE OIL'!A:A,0))),"")</f>
        <v/>
      </c>
      <c r="E1355" s="140" t="str">
        <f>IFERROR(IFERROR(IFERROR(IFERROR(IFERROR(INDEX('UNIPIPE AIR'!F:F,MATCH(A1355,'UNIPIPE AIR'!A:A,0)),INDEX('UNIPIPE NITRO'!F:F,MATCH(A1355,'UNIPIPE NITRO'!A:A,0))),INDEX('UNIPIPE VAC'!F:F,MATCH(A1355,'UNIPIPE VAC'!A:A,0))),INDEX('UNIPIPE HP'!F:F,MATCH(A1355,'UNIPIPE HP'!A:A,0))),INDEX('UNIPIPE OIL'!F:F,MATCH(A1355,'UNIPIPE OIL'!A:A,0))),"")</f>
        <v/>
      </c>
      <c r="F1355" s="140" t="str">
        <f t="shared" si="18"/>
        <v/>
      </c>
      <c r="G1355" s="127"/>
      <c r="H1355" s="127"/>
      <c r="I1355" s="127"/>
      <c r="J1355" s="127"/>
      <c r="K1355" s="127"/>
      <c r="L1355" s="127"/>
      <c r="M1355" s="127"/>
      <c r="N1355" s="127"/>
      <c r="O1355" s="127"/>
      <c r="P1355" s="127"/>
      <c r="Q1355" s="127"/>
      <c r="R1355" s="127"/>
      <c r="S1355" s="127"/>
    </row>
    <row r="1356" spans="1:19" ht="18.75" customHeight="1" x14ac:dyDescent="0.2">
      <c r="A1356" s="135">
        <v>1339</v>
      </c>
      <c r="B1356" s="135" t="str">
        <f>IFERROR(IFERROR(IFERROR(IFERROR(IFERROR(INDEX('UNIPIPE AIR'!C:C,MATCH(A1356,'UNIPIPE AIR'!A:A,0)),INDEX('UNIPIPE NITRO'!C:C,MATCH(A1356,'UNIPIPE NITRO'!A:A,0))),INDEX('UNIPIPE VAC'!C:C,MATCH(A1356,'UNIPIPE VAC'!A:A,0))),INDEX('UNIPIPE HP'!C:C,MATCH(A1356,'UNIPIPE HP'!A:A,0))),INDEX('UNIPIPE OIL'!C:C,MATCH(A1356,'UNIPIPE OIL'!A:A,0))),"")</f>
        <v/>
      </c>
      <c r="C1356" s="133" t="str">
        <f>IFERROR(IFERROR(IFERROR(IFERROR(IFERROR(INDEX('UNIPIPE AIR'!E:E,MATCH(A1356,'UNIPIPE AIR'!A:A,0)),INDEX('UNIPIPE NITRO'!E:E,MATCH(A1356,'UNIPIPE NITRO'!A:A,0))),INDEX('UNIPIPE VAC'!E:E,MATCH(A1356,'UNIPIPE VAC'!A:A,0))),INDEX('UNIPIPE HP'!E:E,MATCH(A1356,'UNIPIPE HP'!A:A,0))),INDEX('UNIPIPE OIL'!E:E,MATCH(A1356,'UNIPIPE OIL'!A:A,0))),"")</f>
        <v/>
      </c>
      <c r="D1356" s="139" t="str">
        <f>IFERROR(IFERROR(IFERROR(IFERROR(IFERROR(INDEX('UNIPIPE AIR'!G:G,MATCH(A1356,'UNIPIPE AIR'!A:A,0)),INDEX('UNIPIPE NITRO'!G:G,MATCH(A1356,'UNIPIPE NITRO'!A:A,0))),INDEX('UNIPIPE VAC'!G:G,MATCH(A1356,'UNIPIPE VAC'!A:A,0))),INDEX('UNIPIPE HP'!G:G,MATCH(A1356,'UNIPIPE HP'!A:A,0))),INDEX('UNIPIPE OIL'!G:G,MATCH(A1356,'UNIPIPE OIL'!A:A,0))),"")</f>
        <v/>
      </c>
      <c r="E1356" s="140" t="str">
        <f>IFERROR(IFERROR(IFERROR(IFERROR(IFERROR(INDEX('UNIPIPE AIR'!F:F,MATCH(A1356,'UNIPIPE AIR'!A:A,0)),INDEX('UNIPIPE NITRO'!F:F,MATCH(A1356,'UNIPIPE NITRO'!A:A,0))),INDEX('UNIPIPE VAC'!F:F,MATCH(A1356,'UNIPIPE VAC'!A:A,0))),INDEX('UNIPIPE HP'!F:F,MATCH(A1356,'UNIPIPE HP'!A:A,0))),INDEX('UNIPIPE OIL'!F:F,MATCH(A1356,'UNIPIPE OIL'!A:A,0))),"")</f>
        <v/>
      </c>
      <c r="F1356" s="140" t="str">
        <f t="shared" si="18"/>
        <v/>
      </c>
      <c r="G1356" s="127"/>
      <c r="H1356" s="127"/>
      <c r="I1356" s="127"/>
      <c r="J1356" s="127"/>
      <c r="K1356" s="127"/>
      <c r="L1356" s="127"/>
      <c r="M1356" s="127"/>
      <c r="N1356" s="127"/>
      <c r="O1356" s="127"/>
      <c r="P1356" s="127"/>
      <c r="Q1356" s="127"/>
      <c r="R1356" s="127"/>
      <c r="S1356" s="127"/>
    </row>
    <row r="1357" spans="1:19" ht="18.75" customHeight="1" x14ac:dyDescent="0.2">
      <c r="A1357" s="135">
        <v>1340</v>
      </c>
      <c r="B1357" s="135" t="str">
        <f>IFERROR(IFERROR(IFERROR(IFERROR(IFERROR(INDEX('UNIPIPE AIR'!C:C,MATCH(A1357,'UNIPIPE AIR'!A:A,0)),INDEX('UNIPIPE NITRO'!C:C,MATCH(A1357,'UNIPIPE NITRO'!A:A,0))),INDEX('UNIPIPE VAC'!C:C,MATCH(A1357,'UNIPIPE VAC'!A:A,0))),INDEX('UNIPIPE HP'!C:C,MATCH(A1357,'UNIPIPE HP'!A:A,0))),INDEX('UNIPIPE OIL'!C:C,MATCH(A1357,'UNIPIPE OIL'!A:A,0))),"")</f>
        <v/>
      </c>
      <c r="C1357" s="133" t="str">
        <f>IFERROR(IFERROR(IFERROR(IFERROR(IFERROR(INDEX('UNIPIPE AIR'!E:E,MATCH(A1357,'UNIPIPE AIR'!A:A,0)),INDEX('UNIPIPE NITRO'!E:E,MATCH(A1357,'UNIPIPE NITRO'!A:A,0))),INDEX('UNIPIPE VAC'!E:E,MATCH(A1357,'UNIPIPE VAC'!A:A,0))),INDEX('UNIPIPE HP'!E:E,MATCH(A1357,'UNIPIPE HP'!A:A,0))),INDEX('UNIPIPE OIL'!E:E,MATCH(A1357,'UNIPIPE OIL'!A:A,0))),"")</f>
        <v/>
      </c>
      <c r="D1357" s="139" t="str">
        <f>IFERROR(IFERROR(IFERROR(IFERROR(IFERROR(INDEX('UNIPIPE AIR'!G:G,MATCH(A1357,'UNIPIPE AIR'!A:A,0)),INDEX('UNIPIPE NITRO'!G:G,MATCH(A1357,'UNIPIPE NITRO'!A:A,0))),INDEX('UNIPIPE VAC'!G:G,MATCH(A1357,'UNIPIPE VAC'!A:A,0))),INDEX('UNIPIPE HP'!G:G,MATCH(A1357,'UNIPIPE HP'!A:A,0))),INDEX('UNIPIPE OIL'!G:G,MATCH(A1357,'UNIPIPE OIL'!A:A,0))),"")</f>
        <v/>
      </c>
      <c r="E1357" s="140" t="str">
        <f>IFERROR(IFERROR(IFERROR(IFERROR(IFERROR(INDEX('UNIPIPE AIR'!F:F,MATCH(A1357,'UNIPIPE AIR'!A:A,0)),INDEX('UNIPIPE NITRO'!F:F,MATCH(A1357,'UNIPIPE NITRO'!A:A,0))),INDEX('UNIPIPE VAC'!F:F,MATCH(A1357,'UNIPIPE VAC'!A:A,0))),INDEX('UNIPIPE HP'!F:F,MATCH(A1357,'UNIPIPE HP'!A:A,0))),INDEX('UNIPIPE OIL'!F:F,MATCH(A1357,'UNIPIPE OIL'!A:A,0))),"")</f>
        <v/>
      </c>
      <c r="F1357" s="140" t="str">
        <f t="shared" si="18"/>
        <v/>
      </c>
      <c r="G1357" s="127"/>
      <c r="H1357" s="127"/>
      <c r="I1357" s="127"/>
      <c r="J1357" s="127"/>
      <c r="K1357" s="127"/>
      <c r="L1357" s="127"/>
      <c r="M1357" s="127"/>
      <c r="N1357" s="127"/>
      <c r="O1357" s="127"/>
      <c r="P1357" s="127"/>
      <c r="Q1357" s="127"/>
      <c r="R1357" s="127"/>
      <c r="S1357" s="127"/>
    </row>
    <row r="1358" spans="1:19" ht="18.75" customHeight="1" x14ac:dyDescent="0.2">
      <c r="A1358" s="135">
        <v>1341</v>
      </c>
      <c r="B1358" s="135" t="str">
        <f>IFERROR(IFERROR(IFERROR(IFERROR(IFERROR(INDEX('UNIPIPE AIR'!C:C,MATCH(A1358,'UNIPIPE AIR'!A:A,0)),INDEX('UNIPIPE NITRO'!C:C,MATCH(A1358,'UNIPIPE NITRO'!A:A,0))),INDEX('UNIPIPE VAC'!C:C,MATCH(A1358,'UNIPIPE VAC'!A:A,0))),INDEX('UNIPIPE HP'!C:C,MATCH(A1358,'UNIPIPE HP'!A:A,0))),INDEX('UNIPIPE OIL'!C:C,MATCH(A1358,'UNIPIPE OIL'!A:A,0))),"")</f>
        <v/>
      </c>
      <c r="C1358" s="133" t="str">
        <f>IFERROR(IFERROR(IFERROR(IFERROR(IFERROR(INDEX('UNIPIPE AIR'!E:E,MATCH(A1358,'UNIPIPE AIR'!A:A,0)),INDEX('UNIPIPE NITRO'!E:E,MATCH(A1358,'UNIPIPE NITRO'!A:A,0))),INDEX('UNIPIPE VAC'!E:E,MATCH(A1358,'UNIPIPE VAC'!A:A,0))),INDEX('UNIPIPE HP'!E:E,MATCH(A1358,'UNIPIPE HP'!A:A,0))),INDEX('UNIPIPE OIL'!E:E,MATCH(A1358,'UNIPIPE OIL'!A:A,0))),"")</f>
        <v/>
      </c>
      <c r="D1358" s="139" t="str">
        <f>IFERROR(IFERROR(IFERROR(IFERROR(IFERROR(INDEX('UNIPIPE AIR'!G:G,MATCH(A1358,'UNIPIPE AIR'!A:A,0)),INDEX('UNIPIPE NITRO'!G:G,MATCH(A1358,'UNIPIPE NITRO'!A:A,0))),INDEX('UNIPIPE VAC'!G:G,MATCH(A1358,'UNIPIPE VAC'!A:A,0))),INDEX('UNIPIPE HP'!G:G,MATCH(A1358,'UNIPIPE HP'!A:A,0))),INDEX('UNIPIPE OIL'!G:G,MATCH(A1358,'UNIPIPE OIL'!A:A,0))),"")</f>
        <v/>
      </c>
      <c r="E1358" s="140" t="str">
        <f>IFERROR(IFERROR(IFERROR(IFERROR(IFERROR(INDEX('UNIPIPE AIR'!F:F,MATCH(A1358,'UNIPIPE AIR'!A:A,0)),INDEX('UNIPIPE NITRO'!F:F,MATCH(A1358,'UNIPIPE NITRO'!A:A,0))),INDEX('UNIPIPE VAC'!F:F,MATCH(A1358,'UNIPIPE VAC'!A:A,0))),INDEX('UNIPIPE HP'!F:F,MATCH(A1358,'UNIPIPE HP'!A:A,0))),INDEX('UNIPIPE OIL'!F:F,MATCH(A1358,'UNIPIPE OIL'!A:A,0))),"")</f>
        <v/>
      </c>
      <c r="F1358" s="140" t="str">
        <f t="shared" si="18"/>
        <v/>
      </c>
      <c r="G1358" s="127"/>
      <c r="H1358" s="127"/>
      <c r="I1358" s="127"/>
      <c r="J1358" s="127"/>
      <c r="K1358" s="127"/>
      <c r="L1358" s="127"/>
      <c r="M1358" s="127"/>
      <c r="N1358" s="127"/>
      <c r="O1358" s="127"/>
      <c r="P1358" s="127"/>
      <c r="Q1358" s="127"/>
      <c r="R1358" s="127"/>
      <c r="S1358" s="127"/>
    </row>
    <row r="1359" spans="1:19" ht="18.75" customHeight="1" x14ac:dyDescent="0.2">
      <c r="A1359" s="135">
        <v>1342</v>
      </c>
      <c r="B1359" s="135" t="str">
        <f>IFERROR(IFERROR(IFERROR(IFERROR(IFERROR(INDEX('UNIPIPE AIR'!C:C,MATCH(A1359,'UNIPIPE AIR'!A:A,0)),INDEX('UNIPIPE NITRO'!C:C,MATCH(A1359,'UNIPIPE NITRO'!A:A,0))),INDEX('UNIPIPE VAC'!C:C,MATCH(A1359,'UNIPIPE VAC'!A:A,0))),INDEX('UNIPIPE HP'!C:C,MATCH(A1359,'UNIPIPE HP'!A:A,0))),INDEX('UNIPIPE OIL'!C:C,MATCH(A1359,'UNIPIPE OIL'!A:A,0))),"")</f>
        <v/>
      </c>
      <c r="C1359" s="133" t="str">
        <f>IFERROR(IFERROR(IFERROR(IFERROR(IFERROR(INDEX('UNIPIPE AIR'!E:E,MATCH(A1359,'UNIPIPE AIR'!A:A,0)),INDEX('UNIPIPE NITRO'!E:E,MATCH(A1359,'UNIPIPE NITRO'!A:A,0))),INDEX('UNIPIPE VAC'!E:E,MATCH(A1359,'UNIPIPE VAC'!A:A,0))),INDEX('UNIPIPE HP'!E:E,MATCH(A1359,'UNIPIPE HP'!A:A,0))),INDEX('UNIPIPE OIL'!E:E,MATCH(A1359,'UNIPIPE OIL'!A:A,0))),"")</f>
        <v/>
      </c>
      <c r="D1359" s="139" t="str">
        <f>IFERROR(IFERROR(IFERROR(IFERROR(IFERROR(INDEX('UNIPIPE AIR'!G:G,MATCH(A1359,'UNIPIPE AIR'!A:A,0)),INDEX('UNIPIPE NITRO'!G:G,MATCH(A1359,'UNIPIPE NITRO'!A:A,0))),INDEX('UNIPIPE VAC'!G:G,MATCH(A1359,'UNIPIPE VAC'!A:A,0))),INDEX('UNIPIPE HP'!G:G,MATCH(A1359,'UNIPIPE HP'!A:A,0))),INDEX('UNIPIPE OIL'!G:G,MATCH(A1359,'UNIPIPE OIL'!A:A,0))),"")</f>
        <v/>
      </c>
      <c r="E1359" s="140" t="str">
        <f>IFERROR(IFERROR(IFERROR(IFERROR(IFERROR(INDEX('UNIPIPE AIR'!F:F,MATCH(A1359,'UNIPIPE AIR'!A:A,0)),INDEX('UNIPIPE NITRO'!F:F,MATCH(A1359,'UNIPIPE NITRO'!A:A,0))),INDEX('UNIPIPE VAC'!F:F,MATCH(A1359,'UNIPIPE VAC'!A:A,0))),INDEX('UNIPIPE HP'!F:F,MATCH(A1359,'UNIPIPE HP'!A:A,0))),INDEX('UNIPIPE OIL'!F:F,MATCH(A1359,'UNIPIPE OIL'!A:A,0))),"")</f>
        <v/>
      </c>
      <c r="F1359" s="140" t="str">
        <f t="shared" si="18"/>
        <v/>
      </c>
      <c r="G1359" s="127"/>
      <c r="H1359" s="127"/>
      <c r="I1359" s="127"/>
      <c r="J1359" s="127"/>
      <c r="K1359" s="127"/>
      <c r="L1359" s="127"/>
      <c r="M1359" s="127"/>
      <c r="N1359" s="127"/>
      <c r="O1359" s="127"/>
      <c r="P1359" s="127"/>
      <c r="Q1359" s="127"/>
      <c r="R1359" s="127"/>
      <c r="S1359" s="127"/>
    </row>
    <row r="1360" spans="1:19" ht="18.75" customHeight="1" x14ac:dyDescent="0.2">
      <c r="A1360" s="135">
        <v>1343</v>
      </c>
      <c r="B1360" s="135" t="str">
        <f>IFERROR(IFERROR(IFERROR(IFERROR(IFERROR(INDEX('UNIPIPE AIR'!C:C,MATCH(A1360,'UNIPIPE AIR'!A:A,0)),INDEX('UNIPIPE NITRO'!C:C,MATCH(A1360,'UNIPIPE NITRO'!A:A,0))),INDEX('UNIPIPE VAC'!C:C,MATCH(A1360,'UNIPIPE VAC'!A:A,0))),INDEX('UNIPIPE HP'!C:C,MATCH(A1360,'UNIPIPE HP'!A:A,0))),INDEX('UNIPIPE OIL'!C:C,MATCH(A1360,'UNIPIPE OIL'!A:A,0))),"")</f>
        <v/>
      </c>
      <c r="C1360" s="133" t="str">
        <f>IFERROR(IFERROR(IFERROR(IFERROR(IFERROR(INDEX('UNIPIPE AIR'!E:E,MATCH(A1360,'UNIPIPE AIR'!A:A,0)),INDEX('UNIPIPE NITRO'!E:E,MATCH(A1360,'UNIPIPE NITRO'!A:A,0))),INDEX('UNIPIPE VAC'!E:E,MATCH(A1360,'UNIPIPE VAC'!A:A,0))),INDEX('UNIPIPE HP'!E:E,MATCH(A1360,'UNIPIPE HP'!A:A,0))),INDEX('UNIPIPE OIL'!E:E,MATCH(A1360,'UNIPIPE OIL'!A:A,0))),"")</f>
        <v/>
      </c>
      <c r="D1360" s="139" t="str">
        <f>IFERROR(IFERROR(IFERROR(IFERROR(IFERROR(INDEX('UNIPIPE AIR'!G:G,MATCH(A1360,'UNIPIPE AIR'!A:A,0)),INDEX('UNIPIPE NITRO'!G:G,MATCH(A1360,'UNIPIPE NITRO'!A:A,0))),INDEX('UNIPIPE VAC'!G:G,MATCH(A1360,'UNIPIPE VAC'!A:A,0))),INDEX('UNIPIPE HP'!G:G,MATCH(A1360,'UNIPIPE HP'!A:A,0))),INDEX('UNIPIPE OIL'!G:G,MATCH(A1360,'UNIPIPE OIL'!A:A,0))),"")</f>
        <v/>
      </c>
      <c r="E1360" s="140" t="str">
        <f>IFERROR(IFERROR(IFERROR(IFERROR(IFERROR(INDEX('UNIPIPE AIR'!F:F,MATCH(A1360,'UNIPIPE AIR'!A:A,0)),INDEX('UNIPIPE NITRO'!F:F,MATCH(A1360,'UNIPIPE NITRO'!A:A,0))),INDEX('UNIPIPE VAC'!F:F,MATCH(A1360,'UNIPIPE VAC'!A:A,0))),INDEX('UNIPIPE HP'!F:F,MATCH(A1360,'UNIPIPE HP'!A:A,0))),INDEX('UNIPIPE OIL'!F:F,MATCH(A1360,'UNIPIPE OIL'!A:A,0))),"")</f>
        <v/>
      </c>
      <c r="F1360" s="140" t="str">
        <f t="shared" si="18"/>
        <v/>
      </c>
      <c r="G1360" s="127"/>
      <c r="H1360" s="127"/>
      <c r="I1360" s="127"/>
      <c r="J1360" s="127"/>
      <c r="K1360" s="127"/>
      <c r="L1360" s="127"/>
      <c r="M1360" s="127"/>
      <c r="N1360" s="127"/>
      <c r="O1360" s="127"/>
      <c r="P1360" s="127"/>
      <c r="Q1360" s="127"/>
      <c r="R1360" s="127"/>
      <c r="S1360" s="127"/>
    </row>
    <row r="1361" spans="1:19" ht="18.75" customHeight="1" x14ac:dyDescent="0.2">
      <c r="A1361" s="135">
        <v>1344</v>
      </c>
      <c r="B1361" s="135" t="str">
        <f>IFERROR(IFERROR(IFERROR(IFERROR(IFERROR(INDEX('UNIPIPE AIR'!C:C,MATCH(A1361,'UNIPIPE AIR'!A:A,0)),INDEX('UNIPIPE NITRO'!C:C,MATCH(A1361,'UNIPIPE NITRO'!A:A,0))),INDEX('UNIPIPE VAC'!C:C,MATCH(A1361,'UNIPIPE VAC'!A:A,0))),INDEX('UNIPIPE HP'!C:C,MATCH(A1361,'UNIPIPE HP'!A:A,0))),INDEX('UNIPIPE OIL'!C:C,MATCH(A1361,'UNIPIPE OIL'!A:A,0))),"")</f>
        <v/>
      </c>
      <c r="C1361" s="133" t="str">
        <f>IFERROR(IFERROR(IFERROR(IFERROR(IFERROR(INDEX('UNIPIPE AIR'!E:E,MATCH(A1361,'UNIPIPE AIR'!A:A,0)),INDEX('UNIPIPE NITRO'!E:E,MATCH(A1361,'UNIPIPE NITRO'!A:A,0))),INDEX('UNIPIPE VAC'!E:E,MATCH(A1361,'UNIPIPE VAC'!A:A,0))),INDEX('UNIPIPE HP'!E:E,MATCH(A1361,'UNIPIPE HP'!A:A,0))),INDEX('UNIPIPE OIL'!E:E,MATCH(A1361,'UNIPIPE OIL'!A:A,0))),"")</f>
        <v/>
      </c>
      <c r="D1361" s="139" t="str">
        <f>IFERROR(IFERROR(IFERROR(IFERROR(IFERROR(INDEX('UNIPIPE AIR'!G:G,MATCH(A1361,'UNIPIPE AIR'!A:A,0)),INDEX('UNIPIPE NITRO'!G:G,MATCH(A1361,'UNIPIPE NITRO'!A:A,0))),INDEX('UNIPIPE VAC'!G:G,MATCH(A1361,'UNIPIPE VAC'!A:A,0))),INDEX('UNIPIPE HP'!G:G,MATCH(A1361,'UNIPIPE HP'!A:A,0))),INDEX('UNIPIPE OIL'!G:G,MATCH(A1361,'UNIPIPE OIL'!A:A,0))),"")</f>
        <v/>
      </c>
      <c r="E1361" s="140" t="str">
        <f>IFERROR(IFERROR(IFERROR(IFERROR(IFERROR(INDEX('UNIPIPE AIR'!F:F,MATCH(A1361,'UNIPIPE AIR'!A:A,0)),INDEX('UNIPIPE NITRO'!F:F,MATCH(A1361,'UNIPIPE NITRO'!A:A,0))),INDEX('UNIPIPE VAC'!F:F,MATCH(A1361,'UNIPIPE VAC'!A:A,0))),INDEX('UNIPIPE HP'!F:F,MATCH(A1361,'UNIPIPE HP'!A:A,0))),INDEX('UNIPIPE OIL'!F:F,MATCH(A1361,'UNIPIPE OIL'!A:A,0))),"")</f>
        <v/>
      </c>
      <c r="F1361" s="140" t="str">
        <f t="shared" si="18"/>
        <v/>
      </c>
      <c r="G1361" s="127"/>
      <c r="H1361" s="127"/>
      <c r="I1361" s="127"/>
      <c r="J1361" s="127"/>
      <c r="K1361" s="127"/>
      <c r="L1361" s="127"/>
      <c r="M1361" s="127"/>
      <c r="N1361" s="127"/>
      <c r="O1361" s="127"/>
      <c r="P1361" s="127"/>
      <c r="Q1361" s="127"/>
      <c r="R1361" s="127"/>
      <c r="S1361" s="127"/>
    </row>
    <row r="1362" spans="1:19" ht="18.75" customHeight="1" x14ac:dyDescent="0.2">
      <c r="A1362" s="135">
        <v>1345</v>
      </c>
      <c r="B1362" s="135" t="str">
        <f>IFERROR(IFERROR(IFERROR(IFERROR(IFERROR(INDEX('UNIPIPE AIR'!C:C,MATCH(A1362,'UNIPIPE AIR'!A:A,0)),INDEX('UNIPIPE NITRO'!C:C,MATCH(A1362,'UNIPIPE NITRO'!A:A,0))),INDEX('UNIPIPE VAC'!C:C,MATCH(A1362,'UNIPIPE VAC'!A:A,0))),INDEX('UNIPIPE HP'!C:C,MATCH(A1362,'UNIPIPE HP'!A:A,0))),INDEX('UNIPIPE OIL'!C:C,MATCH(A1362,'UNIPIPE OIL'!A:A,0))),"")</f>
        <v/>
      </c>
      <c r="C1362" s="133" t="str">
        <f>IFERROR(IFERROR(IFERROR(IFERROR(IFERROR(INDEX('UNIPIPE AIR'!E:E,MATCH(A1362,'UNIPIPE AIR'!A:A,0)),INDEX('UNIPIPE NITRO'!E:E,MATCH(A1362,'UNIPIPE NITRO'!A:A,0))),INDEX('UNIPIPE VAC'!E:E,MATCH(A1362,'UNIPIPE VAC'!A:A,0))),INDEX('UNIPIPE HP'!E:E,MATCH(A1362,'UNIPIPE HP'!A:A,0))),INDEX('UNIPIPE OIL'!E:E,MATCH(A1362,'UNIPIPE OIL'!A:A,0))),"")</f>
        <v/>
      </c>
      <c r="D1362" s="139" t="str">
        <f>IFERROR(IFERROR(IFERROR(IFERROR(IFERROR(INDEX('UNIPIPE AIR'!G:G,MATCH(A1362,'UNIPIPE AIR'!A:A,0)),INDEX('UNIPIPE NITRO'!G:G,MATCH(A1362,'UNIPIPE NITRO'!A:A,0))),INDEX('UNIPIPE VAC'!G:G,MATCH(A1362,'UNIPIPE VAC'!A:A,0))),INDEX('UNIPIPE HP'!G:G,MATCH(A1362,'UNIPIPE HP'!A:A,0))),INDEX('UNIPIPE OIL'!G:G,MATCH(A1362,'UNIPIPE OIL'!A:A,0))),"")</f>
        <v/>
      </c>
      <c r="E1362" s="140" t="str">
        <f>IFERROR(IFERROR(IFERROR(IFERROR(IFERROR(INDEX('UNIPIPE AIR'!F:F,MATCH(A1362,'UNIPIPE AIR'!A:A,0)),INDEX('UNIPIPE NITRO'!F:F,MATCH(A1362,'UNIPIPE NITRO'!A:A,0))),INDEX('UNIPIPE VAC'!F:F,MATCH(A1362,'UNIPIPE VAC'!A:A,0))),INDEX('UNIPIPE HP'!F:F,MATCH(A1362,'UNIPIPE HP'!A:A,0))),INDEX('UNIPIPE OIL'!F:F,MATCH(A1362,'UNIPIPE OIL'!A:A,0))),"")</f>
        <v/>
      </c>
      <c r="F1362" s="140" t="str">
        <f t="shared" si="18"/>
        <v/>
      </c>
      <c r="G1362" s="127"/>
      <c r="H1362" s="127"/>
      <c r="I1362" s="127"/>
      <c r="J1362" s="127"/>
      <c r="K1362" s="127"/>
      <c r="L1362" s="127"/>
      <c r="M1362" s="127"/>
      <c r="N1362" s="127"/>
      <c r="O1362" s="127"/>
      <c r="P1362" s="127"/>
      <c r="Q1362" s="127"/>
      <c r="R1362" s="127"/>
      <c r="S1362" s="127"/>
    </row>
    <row r="1363" spans="1:19" ht="18.75" customHeight="1" x14ac:dyDescent="0.2">
      <c r="A1363" s="135">
        <v>1346</v>
      </c>
      <c r="B1363" s="135" t="str">
        <f>IFERROR(IFERROR(IFERROR(IFERROR(IFERROR(INDEX('UNIPIPE AIR'!C:C,MATCH(A1363,'UNIPIPE AIR'!A:A,0)),INDEX('UNIPIPE NITRO'!C:C,MATCH(A1363,'UNIPIPE NITRO'!A:A,0))),INDEX('UNIPIPE VAC'!C:C,MATCH(A1363,'UNIPIPE VAC'!A:A,0))),INDEX('UNIPIPE HP'!C:C,MATCH(A1363,'UNIPIPE HP'!A:A,0))),INDEX('UNIPIPE OIL'!C:C,MATCH(A1363,'UNIPIPE OIL'!A:A,0))),"")</f>
        <v/>
      </c>
      <c r="C1363" s="133" t="str">
        <f>IFERROR(IFERROR(IFERROR(IFERROR(IFERROR(INDEX('UNIPIPE AIR'!E:E,MATCH(A1363,'UNIPIPE AIR'!A:A,0)),INDEX('UNIPIPE NITRO'!E:E,MATCH(A1363,'UNIPIPE NITRO'!A:A,0))),INDEX('UNIPIPE VAC'!E:E,MATCH(A1363,'UNIPIPE VAC'!A:A,0))),INDEX('UNIPIPE HP'!E:E,MATCH(A1363,'UNIPIPE HP'!A:A,0))),INDEX('UNIPIPE OIL'!E:E,MATCH(A1363,'UNIPIPE OIL'!A:A,0))),"")</f>
        <v/>
      </c>
      <c r="D1363" s="139" t="str">
        <f>IFERROR(IFERROR(IFERROR(IFERROR(IFERROR(INDEX('UNIPIPE AIR'!G:G,MATCH(A1363,'UNIPIPE AIR'!A:A,0)),INDEX('UNIPIPE NITRO'!G:G,MATCH(A1363,'UNIPIPE NITRO'!A:A,0))),INDEX('UNIPIPE VAC'!G:G,MATCH(A1363,'UNIPIPE VAC'!A:A,0))),INDEX('UNIPIPE HP'!G:G,MATCH(A1363,'UNIPIPE HP'!A:A,0))),INDEX('UNIPIPE OIL'!G:G,MATCH(A1363,'UNIPIPE OIL'!A:A,0))),"")</f>
        <v/>
      </c>
      <c r="E1363" s="140" t="str">
        <f>IFERROR(IFERROR(IFERROR(IFERROR(IFERROR(INDEX('UNIPIPE AIR'!F:F,MATCH(A1363,'UNIPIPE AIR'!A:A,0)),INDEX('UNIPIPE NITRO'!F:F,MATCH(A1363,'UNIPIPE NITRO'!A:A,0))),INDEX('UNIPIPE VAC'!F:F,MATCH(A1363,'UNIPIPE VAC'!A:A,0))),INDEX('UNIPIPE HP'!F:F,MATCH(A1363,'UNIPIPE HP'!A:A,0))),INDEX('UNIPIPE OIL'!F:F,MATCH(A1363,'UNIPIPE OIL'!A:A,0))),"")</f>
        <v/>
      </c>
      <c r="F1363" s="140" t="str">
        <f t="shared" si="18"/>
        <v/>
      </c>
      <c r="G1363" s="127"/>
      <c r="H1363" s="127"/>
      <c r="I1363" s="127"/>
      <c r="J1363" s="127"/>
      <c r="K1363" s="127"/>
      <c r="L1363" s="127"/>
      <c r="M1363" s="127"/>
      <c r="N1363" s="127"/>
      <c r="O1363" s="127"/>
      <c r="P1363" s="127"/>
      <c r="Q1363" s="127"/>
      <c r="R1363" s="127"/>
      <c r="S1363" s="127"/>
    </row>
    <row r="1364" spans="1:19" ht="18.75" customHeight="1" x14ac:dyDescent="0.2">
      <c r="A1364" s="135">
        <v>1347</v>
      </c>
      <c r="B1364" s="135" t="str">
        <f>IFERROR(IFERROR(IFERROR(IFERROR(IFERROR(INDEX('UNIPIPE AIR'!C:C,MATCH(A1364,'UNIPIPE AIR'!A:A,0)),INDEX('UNIPIPE NITRO'!C:C,MATCH(A1364,'UNIPIPE NITRO'!A:A,0))),INDEX('UNIPIPE VAC'!C:C,MATCH(A1364,'UNIPIPE VAC'!A:A,0))),INDEX('UNIPIPE HP'!C:C,MATCH(A1364,'UNIPIPE HP'!A:A,0))),INDEX('UNIPIPE OIL'!C:C,MATCH(A1364,'UNIPIPE OIL'!A:A,0))),"")</f>
        <v/>
      </c>
      <c r="C1364" s="133" t="str">
        <f>IFERROR(IFERROR(IFERROR(IFERROR(IFERROR(INDEX('UNIPIPE AIR'!E:E,MATCH(A1364,'UNIPIPE AIR'!A:A,0)),INDEX('UNIPIPE NITRO'!E:E,MATCH(A1364,'UNIPIPE NITRO'!A:A,0))),INDEX('UNIPIPE VAC'!E:E,MATCH(A1364,'UNIPIPE VAC'!A:A,0))),INDEX('UNIPIPE HP'!E:E,MATCH(A1364,'UNIPIPE HP'!A:A,0))),INDEX('UNIPIPE OIL'!E:E,MATCH(A1364,'UNIPIPE OIL'!A:A,0))),"")</f>
        <v/>
      </c>
      <c r="D1364" s="139" t="str">
        <f>IFERROR(IFERROR(IFERROR(IFERROR(IFERROR(INDEX('UNIPIPE AIR'!G:G,MATCH(A1364,'UNIPIPE AIR'!A:A,0)),INDEX('UNIPIPE NITRO'!G:G,MATCH(A1364,'UNIPIPE NITRO'!A:A,0))),INDEX('UNIPIPE VAC'!G:G,MATCH(A1364,'UNIPIPE VAC'!A:A,0))),INDEX('UNIPIPE HP'!G:G,MATCH(A1364,'UNIPIPE HP'!A:A,0))),INDEX('UNIPIPE OIL'!G:G,MATCH(A1364,'UNIPIPE OIL'!A:A,0))),"")</f>
        <v/>
      </c>
      <c r="E1364" s="140" t="str">
        <f>IFERROR(IFERROR(IFERROR(IFERROR(IFERROR(INDEX('UNIPIPE AIR'!F:F,MATCH(A1364,'UNIPIPE AIR'!A:A,0)),INDEX('UNIPIPE NITRO'!F:F,MATCH(A1364,'UNIPIPE NITRO'!A:A,0))),INDEX('UNIPIPE VAC'!F:F,MATCH(A1364,'UNIPIPE VAC'!A:A,0))),INDEX('UNIPIPE HP'!F:F,MATCH(A1364,'UNIPIPE HP'!A:A,0))),INDEX('UNIPIPE OIL'!F:F,MATCH(A1364,'UNIPIPE OIL'!A:A,0))),"")</f>
        <v/>
      </c>
      <c r="F1364" s="140" t="str">
        <f t="shared" ref="F1364:F1427" si="19">IF(D1364="", "", D1364*E1364)</f>
        <v/>
      </c>
      <c r="G1364" s="127"/>
      <c r="H1364" s="127"/>
      <c r="I1364" s="127"/>
      <c r="J1364" s="127"/>
      <c r="K1364" s="127"/>
      <c r="L1364" s="127"/>
      <c r="M1364" s="127"/>
      <c r="N1364" s="127"/>
      <c r="O1364" s="127"/>
      <c r="P1364" s="127"/>
      <c r="Q1364" s="127"/>
      <c r="R1364" s="127"/>
      <c r="S1364" s="127"/>
    </row>
    <row r="1365" spans="1:19" ht="18.75" customHeight="1" x14ac:dyDescent="0.2">
      <c r="A1365" s="135">
        <v>1348</v>
      </c>
      <c r="B1365" s="135" t="str">
        <f>IFERROR(IFERROR(IFERROR(IFERROR(IFERROR(INDEX('UNIPIPE AIR'!C:C,MATCH(A1365,'UNIPIPE AIR'!A:A,0)),INDEX('UNIPIPE NITRO'!C:C,MATCH(A1365,'UNIPIPE NITRO'!A:A,0))),INDEX('UNIPIPE VAC'!C:C,MATCH(A1365,'UNIPIPE VAC'!A:A,0))),INDEX('UNIPIPE HP'!C:C,MATCH(A1365,'UNIPIPE HP'!A:A,0))),INDEX('UNIPIPE OIL'!C:C,MATCH(A1365,'UNIPIPE OIL'!A:A,0))),"")</f>
        <v/>
      </c>
      <c r="C1365" s="133" t="str">
        <f>IFERROR(IFERROR(IFERROR(IFERROR(IFERROR(INDEX('UNIPIPE AIR'!E:E,MATCH(A1365,'UNIPIPE AIR'!A:A,0)),INDEX('UNIPIPE NITRO'!E:E,MATCH(A1365,'UNIPIPE NITRO'!A:A,0))),INDEX('UNIPIPE VAC'!E:E,MATCH(A1365,'UNIPIPE VAC'!A:A,0))),INDEX('UNIPIPE HP'!E:E,MATCH(A1365,'UNIPIPE HP'!A:A,0))),INDEX('UNIPIPE OIL'!E:E,MATCH(A1365,'UNIPIPE OIL'!A:A,0))),"")</f>
        <v/>
      </c>
      <c r="D1365" s="139" t="str">
        <f>IFERROR(IFERROR(IFERROR(IFERROR(IFERROR(INDEX('UNIPIPE AIR'!G:G,MATCH(A1365,'UNIPIPE AIR'!A:A,0)),INDEX('UNIPIPE NITRO'!G:G,MATCH(A1365,'UNIPIPE NITRO'!A:A,0))),INDEX('UNIPIPE VAC'!G:G,MATCH(A1365,'UNIPIPE VAC'!A:A,0))),INDEX('UNIPIPE HP'!G:G,MATCH(A1365,'UNIPIPE HP'!A:A,0))),INDEX('UNIPIPE OIL'!G:G,MATCH(A1365,'UNIPIPE OIL'!A:A,0))),"")</f>
        <v/>
      </c>
      <c r="E1365" s="140" t="str">
        <f>IFERROR(IFERROR(IFERROR(IFERROR(IFERROR(INDEX('UNIPIPE AIR'!F:F,MATCH(A1365,'UNIPIPE AIR'!A:A,0)),INDEX('UNIPIPE NITRO'!F:F,MATCH(A1365,'UNIPIPE NITRO'!A:A,0))),INDEX('UNIPIPE VAC'!F:F,MATCH(A1365,'UNIPIPE VAC'!A:A,0))),INDEX('UNIPIPE HP'!F:F,MATCH(A1365,'UNIPIPE HP'!A:A,0))),INDEX('UNIPIPE OIL'!F:F,MATCH(A1365,'UNIPIPE OIL'!A:A,0))),"")</f>
        <v/>
      </c>
      <c r="F1365" s="140" t="str">
        <f t="shared" si="19"/>
        <v/>
      </c>
      <c r="G1365" s="127"/>
      <c r="H1365" s="127"/>
      <c r="I1365" s="127"/>
      <c r="J1365" s="127"/>
      <c r="K1365" s="127"/>
      <c r="L1365" s="127"/>
      <c r="M1365" s="127"/>
      <c r="N1365" s="127"/>
      <c r="O1365" s="127"/>
      <c r="P1365" s="127"/>
      <c r="Q1365" s="127"/>
      <c r="R1365" s="127"/>
      <c r="S1365" s="127"/>
    </row>
    <row r="1366" spans="1:19" ht="18.75" customHeight="1" x14ac:dyDescent="0.2">
      <c r="A1366" s="135">
        <v>1349</v>
      </c>
      <c r="B1366" s="135" t="str">
        <f>IFERROR(IFERROR(IFERROR(IFERROR(IFERROR(INDEX('UNIPIPE AIR'!C:C,MATCH(A1366,'UNIPIPE AIR'!A:A,0)),INDEX('UNIPIPE NITRO'!C:C,MATCH(A1366,'UNIPIPE NITRO'!A:A,0))),INDEX('UNIPIPE VAC'!C:C,MATCH(A1366,'UNIPIPE VAC'!A:A,0))),INDEX('UNIPIPE HP'!C:C,MATCH(A1366,'UNIPIPE HP'!A:A,0))),INDEX('UNIPIPE OIL'!C:C,MATCH(A1366,'UNIPIPE OIL'!A:A,0))),"")</f>
        <v/>
      </c>
      <c r="C1366" s="133" t="str">
        <f>IFERROR(IFERROR(IFERROR(IFERROR(IFERROR(INDEX('UNIPIPE AIR'!E:E,MATCH(A1366,'UNIPIPE AIR'!A:A,0)),INDEX('UNIPIPE NITRO'!E:E,MATCH(A1366,'UNIPIPE NITRO'!A:A,0))),INDEX('UNIPIPE VAC'!E:E,MATCH(A1366,'UNIPIPE VAC'!A:A,0))),INDEX('UNIPIPE HP'!E:E,MATCH(A1366,'UNIPIPE HP'!A:A,0))),INDEX('UNIPIPE OIL'!E:E,MATCH(A1366,'UNIPIPE OIL'!A:A,0))),"")</f>
        <v/>
      </c>
      <c r="D1366" s="139" t="str">
        <f>IFERROR(IFERROR(IFERROR(IFERROR(IFERROR(INDEX('UNIPIPE AIR'!G:G,MATCH(A1366,'UNIPIPE AIR'!A:A,0)),INDEX('UNIPIPE NITRO'!G:G,MATCH(A1366,'UNIPIPE NITRO'!A:A,0))),INDEX('UNIPIPE VAC'!G:G,MATCH(A1366,'UNIPIPE VAC'!A:A,0))),INDEX('UNIPIPE HP'!G:G,MATCH(A1366,'UNIPIPE HP'!A:A,0))),INDEX('UNIPIPE OIL'!G:G,MATCH(A1366,'UNIPIPE OIL'!A:A,0))),"")</f>
        <v/>
      </c>
      <c r="E1366" s="140" t="str">
        <f>IFERROR(IFERROR(IFERROR(IFERROR(IFERROR(INDEX('UNIPIPE AIR'!F:F,MATCH(A1366,'UNIPIPE AIR'!A:A,0)),INDEX('UNIPIPE NITRO'!F:F,MATCH(A1366,'UNIPIPE NITRO'!A:A,0))),INDEX('UNIPIPE VAC'!F:F,MATCH(A1366,'UNIPIPE VAC'!A:A,0))),INDEX('UNIPIPE HP'!F:F,MATCH(A1366,'UNIPIPE HP'!A:A,0))),INDEX('UNIPIPE OIL'!F:F,MATCH(A1366,'UNIPIPE OIL'!A:A,0))),"")</f>
        <v/>
      </c>
      <c r="F1366" s="140" t="str">
        <f t="shared" si="19"/>
        <v/>
      </c>
      <c r="G1366" s="127"/>
      <c r="H1366" s="127"/>
      <c r="I1366" s="127"/>
      <c r="J1366" s="127"/>
      <c r="K1366" s="127"/>
      <c r="L1366" s="127"/>
      <c r="M1366" s="127"/>
      <c r="N1366" s="127"/>
      <c r="O1366" s="127"/>
      <c r="P1366" s="127"/>
      <c r="Q1366" s="127"/>
      <c r="R1366" s="127"/>
      <c r="S1366" s="127"/>
    </row>
    <row r="1367" spans="1:19" ht="18.75" customHeight="1" x14ac:dyDescent="0.2">
      <c r="A1367" s="135">
        <v>1350</v>
      </c>
      <c r="B1367" s="135" t="str">
        <f>IFERROR(IFERROR(IFERROR(IFERROR(IFERROR(INDEX('UNIPIPE AIR'!C:C,MATCH(A1367,'UNIPIPE AIR'!A:A,0)),INDEX('UNIPIPE NITRO'!C:C,MATCH(A1367,'UNIPIPE NITRO'!A:A,0))),INDEX('UNIPIPE VAC'!C:C,MATCH(A1367,'UNIPIPE VAC'!A:A,0))),INDEX('UNIPIPE HP'!C:C,MATCH(A1367,'UNIPIPE HP'!A:A,0))),INDEX('UNIPIPE OIL'!C:C,MATCH(A1367,'UNIPIPE OIL'!A:A,0))),"")</f>
        <v/>
      </c>
      <c r="C1367" s="133" t="str">
        <f>IFERROR(IFERROR(IFERROR(IFERROR(IFERROR(INDEX('UNIPIPE AIR'!E:E,MATCH(A1367,'UNIPIPE AIR'!A:A,0)),INDEX('UNIPIPE NITRO'!E:E,MATCH(A1367,'UNIPIPE NITRO'!A:A,0))),INDEX('UNIPIPE VAC'!E:E,MATCH(A1367,'UNIPIPE VAC'!A:A,0))),INDEX('UNIPIPE HP'!E:E,MATCH(A1367,'UNIPIPE HP'!A:A,0))),INDEX('UNIPIPE OIL'!E:E,MATCH(A1367,'UNIPIPE OIL'!A:A,0))),"")</f>
        <v/>
      </c>
      <c r="D1367" s="139" t="str">
        <f>IFERROR(IFERROR(IFERROR(IFERROR(IFERROR(INDEX('UNIPIPE AIR'!G:G,MATCH(A1367,'UNIPIPE AIR'!A:A,0)),INDEX('UNIPIPE NITRO'!G:G,MATCH(A1367,'UNIPIPE NITRO'!A:A,0))),INDEX('UNIPIPE VAC'!G:G,MATCH(A1367,'UNIPIPE VAC'!A:A,0))),INDEX('UNIPIPE HP'!G:G,MATCH(A1367,'UNIPIPE HP'!A:A,0))),INDEX('UNIPIPE OIL'!G:G,MATCH(A1367,'UNIPIPE OIL'!A:A,0))),"")</f>
        <v/>
      </c>
      <c r="E1367" s="140" t="str">
        <f>IFERROR(IFERROR(IFERROR(IFERROR(IFERROR(INDEX('UNIPIPE AIR'!F:F,MATCH(A1367,'UNIPIPE AIR'!A:A,0)),INDEX('UNIPIPE NITRO'!F:F,MATCH(A1367,'UNIPIPE NITRO'!A:A,0))),INDEX('UNIPIPE VAC'!F:F,MATCH(A1367,'UNIPIPE VAC'!A:A,0))),INDEX('UNIPIPE HP'!F:F,MATCH(A1367,'UNIPIPE HP'!A:A,0))),INDEX('UNIPIPE OIL'!F:F,MATCH(A1367,'UNIPIPE OIL'!A:A,0))),"")</f>
        <v/>
      </c>
      <c r="F1367" s="140" t="str">
        <f t="shared" si="19"/>
        <v/>
      </c>
      <c r="G1367" s="127"/>
      <c r="H1367" s="127"/>
      <c r="I1367" s="127"/>
      <c r="J1367" s="127"/>
      <c r="K1367" s="127"/>
      <c r="L1367" s="127"/>
      <c r="M1367" s="127"/>
      <c r="N1367" s="127"/>
      <c r="O1367" s="127"/>
      <c r="P1367" s="127"/>
      <c r="Q1367" s="127"/>
      <c r="R1367" s="127"/>
      <c r="S1367" s="127"/>
    </row>
    <row r="1368" spans="1:19" ht="18.75" customHeight="1" x14ac:dyDescent="0.2">
      <c r="A1368" s="135">
        <v>1351</v>
      </c>
      <c r="B1368" s="135" t="str">
        <f>IFERROR(IFERROR(IFERROR(IFERROR(IFERROR(INDEX('UNIPIPE AIR'!C:C,MATCH(A1368,'UNIPIPE AIR'!A:A,0)),INDEX('UNIPIPE NITRO'!C:C,MATCH(A1368,'UNIPIPE NITRO'!A:A,0))),INDEX('UNIPIPE VAC'!C:C,MATCH(A1368,'UNIPIPE VAC'!A:A,0))),INDEX('UNIPIPE HP'!C:C,MATCH(A1368,'UNIPIPE HP'!A:A,0))),INDEX('UNIPIPE OIL'!C:C,MATCH(A1368,'UNIPIPE OIL'!A:A,0))),"")</f>
        <v/>
      </c>
      <c r="C1368" s="133" t="str">
        <f>IFERROR(IFERROR(IFERROR(IFERROR(IFERROR(INDEX('UNIPIPE AIR'!E:E,MATCH(A1368,'UNIPIPE AIR'!A:A,0)),INDEX('UNIPIPE NITRO'!E:E,MATCH(A1368,'UNIPIPE NITRO'!A:A,0))),INDEX('UNIPIPE VAC'!E:E,MATCH(A1368,'UNIPIPE VAC'!A:A,0))),INDEX('UNIPIPE HP'!E:E,MATCH(A1368,'UNIPIPE HP'!A:A,0))),INDEX('UNIPIPE OIL'!E:E,MATCH(A1368,'UNIPIPE OIL'!A:A,0))),"")</f>
        <v/>
      </c>
      <c r="D1368" s="139" t="str">
        <f>IFERROR(IFERROR(IFERROR(IFERROR(IFERROR(INDEX('UNIPIPE AIR'!G:G,MATCH(A1368,'UNIPIPE AIR'!A:A,0)),INDEX('UNIPIPE NITRO'!G:G,MATCH(A1368,'UNIPIPE NITRO'!A:A,0))),INDEX('UNIPIPE VAC'!G:G,MATCH(A1368,'UNIPIPE VAC'!A:A,0))),INDEX('UNIPIPE HP'!G:G,MATCH(A1368,'UNIPIPE HP'!A:A,0))),INDEX('UNIPIPE OIL'!G:G,MATCH(A1368,'UNIPIPE OIL'!A:A,0))),"")</f>
        <v/>
      </c>
      <c r="E1368" s="140" t="str">
        <f>IFERROR(IFERROR(IFERROR(IFERROR(IFERROR(INDEX('UNIPIPE AIR'!F:F,MATCH(A1368,'UNIPIPE AIR'!A:A,0)),INDEX('UNIPIPE NITRO'!F:F,MATCH(A1368,'UNIPIPE NITRO'!A:A,0))),INDEX('UNIPIPE VAC'!F:F,MATCH(A1368,'UNIPIPE VAC'!A:A,0))),INDEX('UNIPIPE HP'!F:F,MATCH(A1368,'UNIPIPE HP'!A:A,0))),INDEX('UNIPIPE OIL'!F:F,MATCH(A1368,'UNIPIPE OIL'!A:A,0))),"")</f>
        <v/>
      </c>
      <c r="F1368" s="140" t="str">
        <f t="shared" si="19"/>
        <v/>
      </c>
      <c r="G1368" s="127"/>
      <c r="H1368" s="127"/>
      <c r="I1368" s="127"/>
      <c r="J1368" s="127"/>
      <c r="K1368" s="127"/>
      <c r="L1368" s="127"/>
      <c r="M1368" s="127"/>
      <c r="N1368" s="127"/>
      <c r="O1368" s="127"/>
      <c r="P1368" s="127"/>
      <c r="Q1368" s="127"/>
      <c r="R1368" s="127"/>
      <c r="S1368" s="127"/>
    </row>
    <row r="1369" spans="1:19" ht="18.75" customHeight="1" x14ac:dyDescent="0.2">
      <c r="A1369" s="135">
        <v>1352</v>
      </c>
      <c r="B1369" s="135" t="str">
        <f>IFERROR(IFERROR(IFERROR(IFERROR(IFERROR(INDEX('UNIPIPE AIR'!C:C,MATCH(A1369,'UNIPIPE AIR'!A:A,0)),INDEX('UNIPIPE NITRO'!C:C,MATCH(A1369,'UNIPIPE NITRO'!A:A,0))),INDEX('UNIPIPE VAC'!C:C,MATCH(A1369,'UNIPIPE VAC'!A:A,0))),INDEX('UNIPIPE HP'!C:C,MATCH(A1369,'UNIPIPE HP'!A:A,0))),INDEX('UNIPIPE OIL'!C:C,MATCH(A1369,'UNIPIPE OIL'!A:A,0))),"")</f>
        <v/>
      </c>
      <c r="C1369" s="133" t="str">
        <f>IFERROR(IFERROR(IFERROR(IFERROR(IFERROR(INDEX('UNIPIPE AIR'!E:E,MATCH(A1369,'UNIPIPE AIR'!A:A,0)),INDEX('UNIPIPE NITRO'!E:E,MATCH(A1369,'UNIPIPE NITRO'!A:A,0))),INDEX('UNIPIPE VAC'!E:E,MATCH(A1369,'UNIPIPE VAC'!A:A,0))),INDEX('UNIPIPE HP'!E:E,MATCH(A1369,'UNIPIPE HP'!A:A,0))),INDEX('UNIPIPE OIL'!E:E,MATCH(A1369,'UNIPIPE OIL'!A:A,0))),"")</f>
        <v/>
      </c>
      <c r="D1369" s="139" t="str">
        <f>IFERROR(IFERROR(IFERROR(IFERROR(IFERROR(INDEX('UNIPIPE AIR'!G:G,MATCH(A1369,'UNIPIPE AIR'!A:A,0)),INDEX('UNIPIPE NITRO'!G:G,MATCH(A1369,'UNIPIPE NITRO'!A:A,0))),INDEX('UNIPIPE VAC'!G:G,MATCH(A1369,'UNIPIPE VAC'!A:A,0))),INDEX('UNIPIPE HP'!G:G,MATCH(A1369,'UNIPIPE HP'!A:A,0))),INDEX('UNIPIPE OIL'!G:G,MATCH(A1369,'UNIPIPE OIL'!A:A,0))),"")</f>
        <v/>
      </c>
      <c r="E1369" s="140" t="str">
        <f>IFERROR(IFERROR(IFERROR(IFERROR(IFERROR(INDEX('UNIPIPE AIR'!F:F,MATCH(A1369,'UNIPIPE AIR'!A:A,0)),INDEX('UNIPIPE NITRO'!F:F,MATCH(A1369,'UNIPIPE NITRO'!A:A,0))),INDEX('UNIPIPE VAC'!F:F,MATCH(A1369,'UNIPIPE VAC'!A:A,0))),INDEX('UNIPIPE HP'!F:F,MATCH(A1369,'UNIPIPE HP'!A:A,0))),INDEX('UNIPIPE OIL'!F:F,MATCH(A1369,'UNIPIPE OIL'!A:A,0))),"")</f>
        <v/>
      </c>
      <c r="F1369" s="140" t="str">
        <f t="shared" si="19"/>
        <v/>
      </c>
      <c r="G1369" s="127"/>
      <c r="H1369" s="127"/>
      <c r="I1369" s="127"/>
      <c r="J1369" s="127"/>
      <c r="K1369" s="127"/>
      <c r="L1369" s="127"/>
      <c r="M1369" s="127"/>
      <c r="N1369" s="127"/>
      <c r="O1369" s="127"/>
      <c r="P1369" s="127"/>
      <c r="Q1369" s="127"/>
      <c r="R1369" s="127"/>
      <c r="S1369" s="127"/>
    </row>
    <row r="1370" spans="1:19" ht="18.75" customHeight="1" x14ac:dyDescent="0.2">
      <c r="A1370" s="135">
        <v>1353</v>
      </c>
      <c r="B1370" s="135" t="str">
        <f>IFERROR(IFERROR(IFERROR(IFERROR(IFERROR(INDEX('UNIPIPE AIR'!C:C,MATCH(A1370,'UNIPIPE AIR'!A:A,0)),INDEX('UNIPIPE NITRO'!C:C,MATCH(A1370,'UNIPIPE NITRO'!A:A,0))),INDEX('UNIPIPE VAC'!C:C,MATCH(A1370,'UNIPIPE VAC'!A:A,0))),INDEX('UNIPIPE HP'!C:C,MATCH(A1370,'UNIPIPE HP'!A:A,0))),INDEX('UNIPIPE OIL'!C:C,MATCH(A1370,'UNIPIPE OIL'!A:A,0))),"")</f>
        <v/>
      </c>
      <c r="C1370" s="133" t="str">
        <f>IFERROR(IFERROR(IFERROR(IFERROR(IFERROR(INDEX('UNIPIPE AIR'!E:E,MATCH(A1370,'UNIPIPE AIR'!A:A,0)),INDEX('UNIPIPE NITRO'!E:E,MATCH(A1370,'UNIPIPE NITRO'!A:A,0))),INDEX('UNIPIPE VAC'!E:E,MATCH(A1370,'UNIPIPE VAC'!A:A,0))),INDEX('UNIPIPE HP'!E:E,MATCH(A1370,'UNIPIPE HP'!A:A,0))),INDEX('UNIPIPE OIL'!E:E,MATCH(A1370,'UNIPIPE OIL'!A:A,0))),"")</f>
        <v/>
      </c>
      <c r="D1370" s="139" t="str">
        <f>IFERROR(IFERROR(IFERROR(IFERROR(IFERROR(INDEX('UNIPIPE AIR'!G:G,MATCH(A1370,'UNIPIPE AIR'!A:A,0)),INDEX('UNIPIPE NITRO'!G:G,MATCH(A1370,'UNIPIPE NITRO'!A:A,0))),INDEX('UNIPIPE VAC'!G:G,MATCH(A1370,'UNIPIPE VAC'!A:A,0))),INDEX('UNIPIPE HP'!G:G,MATCH(A1370,'UNIPIPE HP'!A:A,0))),INDEX('UNIPIPE OIL'!G:G,MATCH(A1370,'UNIPIPE OIL'!A:A,0))),"")</f>
        <v/>
      </c>
      <c r="E1370" s="140" t="str">
        <f>IFERROR(IFERROR(IFERROR(IFERROR(IFERROR(INDEX('UNIPIPE AIR'!F:F,MATCH(A1370,'UNIPIPE AIR'!A:A,0)),INDEX('UNIPIPE NITRO'!F:F,MATCH(A1370,'UNIPIPE NITRO'!A:A,0))),INDEX('UNIPIPE VAC'!F:F,MATCH(A1370,'UNIPIPE VAC'!A:A,0))),INDEX('UNIPIPE HP'!F:F,MATCH(A1370,'UNIPIPE HP'!A:A,0))),INDEX('UNIPIPE OIL'!F:F,MATCH(A1370,'UNIPIPE OIL'!A:A,0))),"")</f>
        <v/>
      </c>
      <c r="F1370" s="140" t="str">
        <f t="shared" si="19"/>
        <v/>
      </c>
      <c r="G1370" s="127"/>
      <c r="H1370" s="127"/>
      <c r="I1370" s="127"/>
      <c r="J1370" s="127"/>
      <c r="K1370" s="127"/>
      <c r="L1370" s="127"/>
      <c r="M1370" s="127"/>
      <c r="N1370" s="127"/>
      <c r="O1370" s="127"/>
      <c r="P1370" s="127"/>
      <c r="Q1370" s="127"/>
      <c r="R1370" s="127"/>
      <c r="S1370" s="127"/>
    </row>
    <row r="1371" spans="1:19" ht="18.75" customHeight="1" x14ac:dyDescent="0.2">
      <c r="A1371" s="135">
        <v>1354</v>
      </c>
      <c r="B1371" s="135" t="str">
        <f>IFERROR(IFERROR(IFERROR(IFERROR(IFERROR(INDEX('UNIPIPE AIR'!C:C,MATCH(A1371,'UNIPIPE AIR'!A:A,0)),INDEX('UNIPIPE NITRO'!C:C,MATCH(A1371,'UNIPIPE NITRO'!A:A,0))),INDEX('UNIPIPE VAC'!C:C,MATCH(A1371,'UNIPIPE VAC'!A:A,0))),INDEX('UNIPIPE HP'!C:C,MATCH(A1371,'UNIPIPE HP'!A:A,0))),INDEX('UNIPIPE OIL'!C:C,MATCH(A1371,'UNIPIPE OIL'!A:A,0))),"")</f>
        <v/>
      </c>
      <c r="C1371" s="133" t="str">
        <f>IFERROR(IFERROR(IFERROR(IFERROR(IFERROR(INDEX('UNIPIPE AIR'!E:E,MATCH(A1371,'UNIPIPE AIR'!A:A,0)),INDEX('UNIPIPE NITRO'!E:E,MATCH(A1371,'UNIPIPE NITRO'!A:A,0))),INDEX('UNIPIPE VAC'!E:E,MATCH(A1371,'UNIPIPE VAC'!A:A,0))),INDEX('UNIPIPE HP'!E:E,MATCH(A1371,'UNIPIPE HP'!A:A,0))),INDEX('UNIPIPE OIL'!E:E,MATCH(A1371,'UNIPIPE OIL'!A:A,0))),"")</f>
        <v/>
      </c>
      <c r="D1371" s="139" t="str">
        <f>IFERROR(IFERROR(IFERROR(IFERROR(IFERROR(INDEX('UNIPIPE AIR'!G:G,MATCH(A1371,'UNIPIPE AIR'!A:A,0)),INDEX('UNIPIPE NITRO'!G:G,MATCH(A1371,'UNIPIPE NITRO'!A:A,0))),INDEX('UNIPIPE VAC'!G:G,MATCH(A1371,'UNIPIPE VAC'!A:A,0))),INDEX('UNIPIPE HP'!G:G,MATCH(A1371,'UNIPIPE HP'!A:A,0))),INDEX('UNIPIPE OIL'!G:G,MATCH(A1371,'UNIPIPE OIL'!A:A,0))),"")</f>
        <v/>
      </c>
      <c r="E1371" s="140" t="str">
        <f>IFERROR(IFERROR(IFERROR(IFERROR(IFERROR(INDEX('UNIPIPE AIR'!F:F,MATCH(A1371,'UNIPIPE AIR'!A:A,0)),INDEX('UNIPIPE NITRO'!F:F,MATCH(A1371,'UNIPIPE NITRO'!A:A,0))),INDEX('UNIPIPE VAC'!F:F,MATCH(A1371,'UNIPIPE VAC'!A:A,0))),INDEX('UNIPIPE HP'!F:F,MATCH(A1371,'UNIPIPE HP'!A:A,0))),INDEX('UNIPIPE OIL'!F:F,MATCH(A1371,'UNIPIPE OIL'!A:A,0))),"")</f>
        <v/>
      </c>
      <c r="F1371" s="140" t="str">
        <f t="shared" si="19"/>
        <v/>
      </c>
      <c r="G1371" s="127"/>
      <c r="H1371" s="127"/>
      <c r="I1371" s="127"/>
      <c r="J1371" s="127"/>
      <c r="K1371" s="127"/>
      <c r="L1371" s="127"/>
      <c r="M1371" s="127"/>
      <c r="N1371" s="127"/>
      <c r="O1371" s="127"/>
      <c r="P1371" s="127"/>
      <c r="Q1371" s="127"/>
      <c r="R1371" s="127"/>
      <c r="S1371" s="127"/>
    </row>
    <row r="1372" spans="1:19" ht="18.75" customHeight="1" x14ac:dyDescent="0.2">
      <c r="A1372" s="135">
        <v>1355</v>
      </c>
      <c r="B1372" s="135" t="str">
        <f>IFERROR(IFERROR(IFERROR(IFERROR(IFERROR(INDEX('UNIPIPE AIR'!C:C,MATCH(A1372,'UNIPIPE AIR'!A:A,0)),INDEX('UNIPIPE NITRO'!C:C,MATCH(A1372,'UNIPIPE NITRO'!A:A,0))),INDEX('UNIPIPE VAC'!C:C,MATCH(A1372,'UNIPIPE VAC'!A:A,0))),INDEX('UNIPIPE HP'!C:C,MATCH(A1372,'UNIPIPE HP'!A:A,0))),INDEX('UNIPIPE OIL'!C:C,MATCH(A1372,'UNIPIPE OIL'!A:A,0))),"")</f>
        <v/>
      </c>
      <c r="C1372" s="133" t="str">
        <f>IFERROR(IFERROR(IFERROR(IFERROR(IFERROR(INDEX('UNIPIPE AIR'!E:E,MATCH(A1372,'UNIPIPE AIR'!A:A,0)),INDEX('UNIPIPE NITRO'!E:E,MATCH(A1372,'UNIPIPE NITRO'!A:A,0))),INDEX('UNIPIPE VAC'!E:E,MATCH(A1372,'UNIPIPE VAC'!A:A,0))),INDEX('UNIPIPE HP'!E:E,MATCH(A1372,'UNIPIPE HP'!A:A,0))),INDEX('UNIPIPE OIL'!E:E,MATCH(A1372,'UNIPIPE OIL'!A:A,0))),"")</f>
        <v/>
      </c>
      <c r="D1372" s="139" t="str">
        <f>IFERROR(IFERROR(IFERROR(IFERROR(IFERROR(INDEX('UNIPIPE AIR'!G:G,MATCH(A1372,'UNIPIPE AIR'!A:A,0)),INDEX('UNIPIPE NITRO'!G:G,MATCH(A1372,'UNIPIPE NITRO'!A:A,0))),INDEX('UNIPIPE VAC'!G:G,MATCH(A1372,'UNIPIPE VAC'!A:A,0))),INDEX('UNIPIPE HP'!G:G,MATCH(A1372,'UNIPIPE HP'!A:A,0))),INDEX('UNIPIPE OIL'!G:G,MATCH(A1372,'UNIPIPE OIL'!A:A,0))),"")</f>
        <v/>
      </c>
      <c r="E1372" s="140" t="str">
        <f>IFERROR(IFERROR(IFERROR(IFERROR(IFERROR(INDEX('UNIPIPE AIR'!F:F,MATCH(A1372,'UNIPIPE AIR'!A:A,0)),INDEX('UNIPIPE NITRO'!F:F,MATCH(A1372,'UNIPIPE NITRO'!A:A,0))),INDEX('UNIPIPE VAC'!F:F,MATCH(A1372,'UNIPIPE VAC'!A:A,0))),INDEX('UNIPIPE HP'!F:F,MATCH(A1372,'UNIPIPE HP'!A:A,0))),INDEX('UNIPIPE OIL'!F:F,MATCH(A1372,'UNIPIPE OIL'!A:A,0))),"")</f>
        <v/>
      </c>
      <c r="F1372" s="140" t="str">
        <f t="shared" si="19"/>
        <v/>
      </c>
      <c r="G1372" s="127"/>
      <c r="H1372" s="127"/>
      <c r="I1372" s="127"/>
      <c r="J1372" s="127"/>
      <c r="K1372" s="127"/>
      <c r="L1372" s="127"/>
      <c r="M1372" s="127"/>
      <c r="N1372" s="127"/>
      <c r="O1372" s="127"/>
      <c r="P1372" s="127"/>
      <c r="Q1372" s="127"/>
      <c r="R1372" s="127"/>
      <c r="S1372" s="127"/>
    </row>
    <row r="1373" spans="1:19" ht="18.75" customHeight="1" x14ac:dyDescent="0.2">
      <c r="A1373" s="135">
        <v>1356</v>
      </c>
      <c r="B1373" s="135" t="str">
        <f>IFERROR(IFERROR(IFERROR(IFERROR(IFERROR(INDEX('UNIPIPE AIR'!C:C,MATCH(A1373,'UNIPIPE AIR'!A:A,0)),INDEX('UNIPIPE NITRO'!C:C,MATCH(A1373,'UNIPIPE NITRO'!A:A,0))),INDEX('UNIPIPE VAC'!C:C,MATCH(A1373,'UNIPIPE VAC'!A:A,0))),INDEX('UNIPIPE HP'!C:C,MATCH(A1373,'UNIPIPE HP'!A:A,0))),INDEX('UNIPIPE OIL'!C:C,MATCH(A1373,'UNIPIPE OIL'!A:A,0))),"")</f>
        <v/>
      </c>
      <c r="C1373" s="133" t="str">
        <f>IFERROR(IFERROR(IFERROR(IFERROR(IFERROR(INDEX('UNIPIPE AIR'!E:E,MATCH(A1373,'UNIPIPE AIR'!A:A,0)),INDEX('UNIPIPE NITRO'!E:E,MATCH(A1373,'UNIPIPE NITRO'!A:A,0))),INDEX('UNIPIPE VAC'!E:E,MATCH(A1373,'UNIPIPE VAC'!A:A,0))),INDEX('UNIPIPE HP'!E:E,MATCH(A1373,'UNIPIPE HP'!A:A,0))),INDEX('UNIPIPE OIL'!E:E,MATCH(A1373,'UNIPIPE OIL'!A:A,0))),"")</f>
        <v/>
      </c>
      <c r="D1373" s="139" t="str">
        <f>IFERROR(IFERROR(IFERROR(IFERROR(IFERROR(INDEX('UNIPIPE AIR'!G:G,MATCH(A1373,'UNIPIPE AIR'!A:A,0)),INDEX('UNIPIPE NITRO'!G:G,MATCH(A1373,'UNIPIPE NITRO'!A:A,0))),INDEX('UNIPIPE VAC'!G:G,MATCH(A1373,'UNIPIPE VAC'!A:A,0))),INDEX('UNIPIPE HP'!G:G,MATCH(A1373,'UNIPIPE HP'!A:A,0))),INDEX('UNIPIPE OIL'!G:G,MATCH(A1373,'UNIPIPE OIL'!A:A,0))),"")</f>
        <v/>
      </c>
      <c r="E1373" s="140" t="str">
        <f>IFERROR(IFERROR(IFERROR(IFERROR(IFERROR(INDEX('UNIPIPE AIR'!F:F,MATCH(A1373,'UNIPIPE AIR'!A:A,0)),INDEX('UNIPIPE NITRO'!F:F,MATCH(A1373,'UNIPIPE NITRO'!A:A,0))),INDEX('UNIPIPE VAC'!F:F,MATCH(A1373,'UNIPIPE VAC'!A:A,0))),INDEX('UNIPIPE HP'!F:F,MATCH(A1373,'UNIPIPE HP'!A:A,0))),INDEX('UNIPIPE OIL'!F:F,MATCH(A1373,'UNIPIPE OIL'!A:A,0))),"")</f>
        <v/>
      </c>
      <c r="F1373" s="140" t="str">
        <f t="shared" si="19"/>
        <v/>
      </c>
      <c r="G1373" s="127"/>
      <c r="H1373" s="127"/>
      <c r="I1373" s="127"/>
      <c r="J1373" s="127"/>
      <c r="K1373" s="127"/>
      <c r="L1373" s="127"/>
      <c r="M1373" s="127"/>
      <c r="N1373" s="127"/>
      <c r="O1373" s="127"/>
      <c r="P1373" s="127"/>
      <c r="Q1373" s="127"/>
      <c r="R1373" s="127"/>
      <c r="S1373" s="127"/>
    </row>
    <row r="1374" spans="1:19" ht="18.75" customHeight="1" x14ac:dyDescent="0.2">
      <c r="A1374" s="135">
        <v>1357</v>
      </c>
      <c r="B1374" s="135" t="str">
        <f>IFERROR(IFERROR(IFERROR(IFERROR(IFERROR(INDEX('UNIPIPE AIR'!C:C,MATCH(A1374,'UNIPIPE AIR'!A:A,0)),INDEX('UNIPIPE NITRO'!C:C,MATCH(A1374,'UNIPIPE NITRO'!A:A,0))),INDEX('UNIPIPE VAC'!C:C,MATCH(A1374,'UNIPIPE VAC'!A:A,0))),INDEX('UNIPIPE HP'!C:C,MATCH(A1374,'UNIPIPE HP'!A:A,0))),INDEX('UNIPIPE OIL'!C:C,MATCH(A1374,'UNIPIPE OIL'!A:A,0))),"")</f>
        <v/>
      </c>
      <c r="C1374" s="133" t="str">
        <f>IFERROR(IFERROR(IFERROR(IFERROR(IFERROR(INDEX('UNIPIPE AIR'!E:E,MATCH(A1374,'UNIPIPE AIR'!A:A,0)),INDEX('UNIPIPE NITRO'!E:E,MATCH(A1374,'UNIPIPE NITRO'!A:A,0))),INDEX('UNIPIPE VAC'!E:E,MATCH(A1374,'UNIPIPE VAC'!A:A,0))),INDEX('UNIPIPE HP'!E:E,MATCH(A1374,'UNIPIPE HP'!A:A,0))),INDEX('UNIPIPE OIL'!E:E,MATCH(A1374,'UNIPIPE OIL'!A:A,0))),"")</f>
        <v/>
      </c>
      <c r="D1374" s="139" t="str">
        <f>IFERROR(IFERROR(IFERROR(IFERROR(IFERROR(INDEX('UNIPIPE AIR'!G:G,MATCH(A1374,'UNIPIPE AIR'!A:A,0)),INDEX('UNIPIPE NITRO'!G:G,MATCH(A1374,'UNIPIPE NITRO'!A:A,0))),INDEX('UNIPIPE VAC'!G:G,MATCH(A1374,'UNIPIPE VAC'!A:A,0))),INDEX('UNIPIPE HP'!G:G,MATCH(A1374,'UNIPIPE HP'!A:A,0))),INDEX('UNIPIPE OIL'!G:G,MATCH(A1374,'UNIPIPE OIL'!A:A,0))),"")</f>
        <v/>
      </c>
      <c r="E1374" s="140" t="str">
        <f>IFERROR(IFERROR(IFERROR(IFERROR(IFERROR(INDEX('UNIPIPE AIR'!F:F,MATCH(A1374,'UNIPIPE AIR'!A:A,0)),INDEX('UNIPIPE NITRO'!F:F,MATCH(A1374,'UNIPIPE NITRO'!A:A,0))),INDEX('UNIPIPE VAC'!F:F,MATCH(A1374,'UNIPIPE VAC'!A:A,0))),INDEX('UNIPIPE HP'!F:F,MATCH(A1374,'UNIPIPE HP'!A:A,0))),INDEX('UNIPIPE OIL'!F:F,MATCH(A1374,'UNIPIPE OIL'!A:A,0))),"")</f>
        <v/>
      </c>
      <c r="F1374" s="140" t="str">
        <f t="shared" si="19"/>
        <v/>
      </c>
      <c r="G1374" s="127"/>
      <c r="H1374" s="127"/>
      <c r="I1374" s="127"/>
      <c r="J1374" s="127"/>
      <c r="K1374" s="127"/>
      <c r="L1374" s="127"/>
      <c r="M1374" s="127"/>
      <c r="N1374" s="127"/>
      <c r="O1374" s="127"/>
      <c r="P1374" s="127"/>
      <c r="Q1374" s="127"/>
      <c r="R1374" s="127"/>
      <c r="S1374" s="127"/>
    </row>
    <row r="1375" spans="1:19" ht="18.75" customHeight="1" x14ac:dyDescent="0.2">
      <c r="A1375" s="135">
        <v>1358</v>
      </c>
      <c r="B1375" s="135" t="str">
        <f>IFERROR(IFERROR(IFERROR(IFERROR(IFERROR(INDEX('UNIPIPE AIR'!C:C,MATCH(A1375,'UNIPIPE AIR'!A:A,0)),INDEX('UNIPIPE NITRO'!C:C,MATCH(A1375,'UNIPIPE NITRO'!A:A,0))),INDEX('UNIPIPE VAC'!C:C,MATCH(A1375,'UNIPIPE VAC'!A:A,0))),INDEX('UNIPIPE HP'!C:C,MATCH(A1375,'UNIPIPE HP'!A:A,0))),INDEX('UNIPIPE OIL'!C:C,MATCH(A1375,'UNIPIPE OIL'!A:A,0))),"")</f>
        <v/>
      </c>
      <c r="C1375" s="133" t="str">
        <f>IFERROR(IFERROR(IFERROR(IFERROR(IFERROR(INDEX('UNIPIPE AIR'!E:E,MATCH(A1375,'UNIPIPE AIR'!A:A,0)),INDEX('UNIPIPE NITRO'!E:E,MATCH(A1375,'UNIPIPE NITRO'!A:A,0))),INDEX('UNIPIPE VAC'!E:E,MATCH(A1375,'UNIPIPE VAC'!A:A,0))),INDEX('UNIPIPE HP'!E:E,MATCH(A1375,'UNIPIPE HP'!A:A,0))),INDEX('UNIPIPE OIL'!E:E,MATCH(A1375,'UNIPIPE OIL'!A:A,0))),"")</f>
        <v/>
      </c>
      <c r="D1375" s="139" t="str">
        <f>IFERROR(IFERROR(IFERROR(IFERROR(IFERROR(INDEX('UNIPIPE AIR'!G:G,MATCH(A1375,'UNIPIPE AIR'!A:A,0)),INDEX('UNIPIPE NITRO'!G:G,MATCH(A1375,'UNIPIPE NITRO'!A:A,0))),INDEX('UNIPIPE VAC'!G:G,MATCH(A1375,'UNIPIPE VAC'!A:A,0))),INDEX('UNIPIPE HP'!G:G,MATCH(A1375,'UNIPIPE HP'!A:A,0))),INDEX('UNIPIPE OIL'!G:G,MATCH(A1375,'UNIPIPE OIL'!A:A,0))),"")</f>
        <v/>
      </c>
      <c r="E1375" s="140" t="str">
        <f>IFERROR(IFERROR(IFERROR(IFERROR(IFERROR(INDEX('UNIPIPE AIR'!F:F,MATCH(A1375,'UNIPIPE AIR'!A:A,0)),INDEX('UNIPIPE NITRO'!F:F,MATCH(A1375,'UNIPIPE NITRO'!A:A,0))),INDEX('UNIPIPE VAC'!F:F,MATCH(A1375,'UNIPIPE VAC'!A:A,0))),INDEX('UNIPIPE HP'!F:F,MATCH(A1375,'UNIPIPE HP'!A:A,0))),INDEX('UNIPIPE OIL'!F:F,MATCH(A1375,'UNIPIPE OIL'!A:A,0))),"")</f>
        <v/>
      </c>
      <c r="F1375" s="140" t="str">
        <f t="shared" si="19"/>
        <v/>
      </c>
      <c r="G1375" s="127"/>
      <c r="H1375" s="127"/>
      <c r="I1375" s="127"/>
      <c r="J1375" s="127"/>
      <c r="K1375" s="127"/>
      <c r="L1375" s="127"/>
      <c r="M1375" s="127"/>
      <c r="N1375" s="127"/>
      <c r="O1375" s="127"/>
      <c r="P1375" s="127"/>
      <c r="Q1375" s="127"/>
      <c r="R1375" s="127"/>
      <c r="S1375" s="127"/>
    </row>
    <row r="1376" spans="1:19" ht="18.75" customHeight="1" x14ac:dyDescent="0.2">
      <c r="A1376" s="135">
        <v>1359</v>
      </c>
      <c r="B1376" s="135" t="str">
        <f>IFERROR(IFERROR(IFERROR(IFERROR(IFERROR(INDEX('UNIPIPE AIR'!C:C,MATCH(A1376,'UNIPIPE AIR'!A:A,0)),INDEX('UNIPIPE NITRO'!C:C,MATCH(A1376,'UNIPIPE NITRO'!A:A,0))),INDEX('UNIPIPE VAC'!C:C,MATCH(A1376,'UNIPIPE VAC'!A:A,0))),INDEX('UNIPIPE HP'!C:C,MATCH(A1376,'UNIPIPE HP'!A:A,0))),INDEX('UNIPIPE OIL'!C:C,MATCH(A1376,'UNIPIPE OIL'!A:A,0))),"")</f>
        <v/>
      </c>
      <c r="C1376" s="133" t="str">
        <f>IFERROR(IFERROR(IFERROR(IFERROR(IFERROR(INDEX('UNIPIPE AIR'!E:E,MATCH(A1376,'UNIPIPE AIR'!A:A,0)),INDEX('UNIPIPE NITRO'!E:E,MATCH(A1376,'UNIPIPE NITRO'!A:A,0))),INDEX('UNIPIPE VAC'!E:E,MATCH(A1376,'UNIPIPE VAC'!A:A,0))),INDEX('UNIPIPE HP'!E:E,MATCH(A1376,'UNIPIPE HP'!A:A,0))),INDEX('UNIPIPE OIL'!E:E,MATCH(A1376,'UNIPIPE OIL'!A:A,0))),"")</f>
        <v/>
      </c>
      <c r="D1376" s="139" t="str">
        <f>IFERROR(IFERROR(IFERROR(IFERROR(IFERROR(INDEX('UNIPIPE AIR'!G:G,MATCH(A1376,'UNIPIPE AIR'!A:A,0)),INDEX('UNIPIPE NITRO'!G:G,MATCH(A1376,'UNIPIPE NITRO'!A:A,0))),INDEX('UNIPIPE VAC'!G:G,MATCH(A1376,'UNIPIPE VAC'!A:A,0))),INDEX('UNIPIPE HP'!G:G,MATCH(A1376,'UNIPIPE HP'!A:A,0))),INDEX('UNIPIPE OIL'!G:G,MATCH(A1376,'UNIPIPE OIL'!A:A,0))),"")</f>
        <v/>
      </c>
      <c r="E1376" s="140" t="str">
        <f>IFERROR(IFERROR(IFERROR(IFERROR(IFERROR(INDEX('UNIPIPE AIR'!F:F,MATCH(A1376,'UNIPIPE AIR'!A:A,0)),INDEX('UNIPIPE NITRO'!F:F,MATCH(A1376,'UNIPIPE NITRO'!A:A,0))),INDEX('UNIPIPE VAC'!F:F,MATCH(A1376,'UNIPIPE VAC'!A:A,0))),INDEX('UNIPIPE HP'!F:F,MATCH(A1376,'UNIPIPE HP'!A:A,0))),INDEX('UNIPIPE OIL'!F:F,MATCH(A1376,'UNIPIPE OIL'!A:A,0))),"")</f>
        <v/>
      </c>
      <c r="F1376" s="140" t="str">
        <f t="shared" si="19"/>
        <v/>
      </c>
      <c r="G1376" s="127"/>
      <c r="H1376" s="127"/>
      <c r="I1376" s="127"/>
      <c r="J1376" s="127"/>
      <c r="K1376" s="127"/>
      <c r="L1376" s="127"/>
      <c r="M1376" s="127"/>
      <c r="N1376" s="127"/>
      <c r="O1376" s="127"/>
      <c r="P1376" s="127"/>
      <c r="Q1376" s="127"/>
      <c r="R1376" s="127"/>
      <c r="S1376" s="127"/>
    </row>
    <row r="1377" spans="1:19" ht="18.75" customHeight="1" x14ac:dyDescent="0.2">
      <c r="A1377" s="135">
        <v>1360</v>
      </c>
      <c r="B1377" s="135" t="str">
        <f>IFERROR(IFERROR(IFERROR(IFERROR(IFERROR(INDEX('UNIPIPE AIR'!C:C,MATCH(A1377,'UNIPIPE AIR'!A:A,0)),INDEX('UNIPIPE NITRO'!C:C,MATCH(A1377,'UNIPIPE NITRO'!A:A,0))),INDEX('UNIPIPE VAC'!C:C,MATCH(A1377,'UNIPIPE VAC'!A:A,0))),INDEX('UNIPIPE HP'!C:C,MATCH(A1377,'UNIPIPE HP'!A:A,0))),INDEX('UNIPIPE OIL'!C:C,MATCH(A1377,'UNIPIPE OIL'!A:A,0))),"")</f>
        <v/>
      </c>
      <c r="C1377" s="133" t="str">
        <f>IFERROR(IFERROR(IFERROR(IFERROR(IFERROR(INDEX('UNIPIPE AIR'!E:E,MATCH(A1377,'UNIPIPE AIR'!A:A,0)),INDEX('UNIPIPE NITRO'!E:E,MATCH(A1377,'UNIPIPE NITRO'!A:A,0))),INDEX('UNIPIPE VAC'!E:E,MATCH(A1377,'UNIPIPE VAC'!A:A,0))),INDEX('UNIPIPE HP'!E:E,MATCH(A1377,'UNIPIPE HP'!A:A,0))),INDEX('UNIPIPE OIL'!E:E,MATCH(A1377,'UNIPIPE OIL'!A:A,0))),"")</f>
        <v/>
      </c>
      <c r="D1377" s="139" t="str">
        <f>IFERROR(IFERROR(IFERROR(IFERROR(IFERROR(INDEX('UNIPIPE AIR'!G:G,MATCH(A1377,'UNIPIPE AIR'!A:A,0)),INDEX('UNIPIPE NITRO'!G:G,MATCH(A1377,'UNIPIPE NITRO'!A:A,0))),INDEX('UNIPIPE VAC'!G:G,MATCH(A1377,'UNIPIPE VAC'!A:A,0))),INDEX('UNIPIPE HP'!G:G,MATCH(A1377,'UNIPIPE HP'!A:A,0))),INDEX('UNIPIPE OIL'!G:G,MATCH(A1377,'UNIPIPE OIL'!A:A,0))),"")</f>
        <v/>
      </c>
      <c r="E1377" s="140" t="str">
        <f>IFERROR(IFERROR(IFERROR(IFERROR(IFERROR(INDEX('UNIPIPE AIR'!F:F,MATCH(A1377,'UNIPIPE AIR'!A:A,0)),INDEX('UNIPIPE NITRO'!F:F,MATCH(A1377,'UNIPIPE NITRO'!A:A,0))),INDEX('UNIPIPE VAC'!F:F,MATCH(A1377,'UNIPIPE VAC'!A:A,0))),INDEX('UNIPIPE HP'!F:F,MATCH(A1377,'UNIPIPE HP'!A:A,0))),INDEX('UNIPIPE OIL'!F:F,MATCH(A1377,'UNIPIPE OIL'!A:A,0))),"")</f>
        <v/>
      </c>
      <c r="F1377" s="140" t="str">
        <f t="shared" si="19"/>
        <v/>
      </c>
      <c r="G1377" s="127"/>
      <c r="H1377" s="127"/>
      <c r="I1377" s="127"/>
      <c r="J1377" s="127"/>
      <c r="K1377" s="127"/>
      <c r="L1377" s="127"/>
      <c r="M1377" s="127"/>
      <c r="N1377" s="127"/>
      <c r="O1377" s="127"/>
      <c r="P1377" s="127"/>
      <c r="Q1377" s="127"/>
      <c r="R1377" s="127"/>
      <c r="S1377" s="127"/>
    </row>
    <row r="1378" spans="1:19" ht="18.75" customHeight="1" x14ac:dyDescent="0.2">
      <c r="A1378" s="135">
        <v>1361</v>
      </c>
      <c r="B1378" s="135" t="str">
        <f>IFERROR(IFERROR(IFERROR(IFERROR(IFERROR(INDEX('UNIPIPE AIR'!C:C,MATCH(A1378,'UNIPIPE AIR'!A:A,0)),INDEX('UNIPIPE NITRO'!C:C,MATCH(A1378,'UNIPIPE NITRO'!A:A,0))),INDEX('UNIPIPE VAC'!C:C,MATCH(A1378,'UNIPIPE VAC'!A:A,0))),INDEX('UNIPIPE HP'!C:C,MATCH(A1378,'UNIPIPE HP'!A:A,0))),INDEX('UNIPIPE OIL'!C:C,MATCH(A1378,'UNIPIPE OIL'!A:A,0))),"")</f>
        <v/>
      </c>
      <c r="C1378" s="133" t="str">
        <f>IFERROR(IFERROR(IFERROR(IFERROR(IFERROR(INDEX('UNIPIPE AIR'!E:E,MATCH(A1378,'UNIPIPE AIR'!A:A,0)),INDEX('UNIPIPE NITRO'!E:E,MATCH(A1378,'UNIPIPE NITRO'!A:A,0))),INDEX('UNIPIPE VAC'!E:E,MATCH(A1378,'UNIPIPE VAC'!A:A,0))),INDEX('UNIPIPE HP'!E:E,MATCH(A1378,'UNIPIPE HP'!A:A,0))),INDEX('UNIPIPE OIL'!E:E,MATCH(A1378,'UNIPIPE OIL'!A:A,0))),"")</f>
        <v/>
      </c>
      <c r="D1378" s="139" t="str">
        <f>IFERROR(IFERROR(IFERROR(IFERROR(IFERROR(INDEX('UNIPIPE AIR'!G:G,MATCH(A1378,'UNIPIPE AIR'!A:A,0)),INDEX('UNIPIPE NITRO'!G:G,MATCH(A1378,'UNIPIPE NITRO'!A:A,0))),INDEX('UNIPIPE VAC'!G:G,MATCH(A1378,'UNIPIPE VAC'!A:A,0))),INDEX('UNIPIPE HP'!G:G,MATCH(A1378,'UNIPIPE HP'!A:A,0))),INDEX('UNIPIPE OIL'!G:G,MATCH(A1378,'UNIPIPE OIL'!A:A,0))),"")</f>
        <v/>
      </c>
      <c r="E1378" s="140" t="str">
        <f>IFERROR(IFERROR(IFERROR(IFERROR(IFERROR(INDEX('UNIPIPE AIR'!F:F,MATCH(A1378,'UNIPIPE AIR'!A:A,0)),INDEX('UNIPIPE NITRO'!F:F,MATCH(A1378,'UNIPIPE NITRO'!A:A,0))),INDEX('UNIPIPE VAC'!F:F,MATCH(A1378,'UNIPIPE VAC'!A:A,0))),INDEX('UNIPIPE HP'!F:F,MATCH(A1378,'UNIPIPE HP'!A:A,0))),INDEX('UNIPIPE OIL'!F:F,MATCH(A1378,'UNIPIPE OIL'!A:A,0))),"")</f>
        <v/>
      </c>
      <c r="F1378" s="140" t="str">
        <f t="shared" si="19"/>
        <v/>
      </c>
      <c r="G1378" s="127"/>
      <c r="H1378" s="127"/>
      <c r="I1378" s="127"/>
      <c r="J1378" s="127"/>
      <c r="K1378" s="127"/>
      <c r="L1378" s="127"/>
      <c r="M1378" s="127"/>
      <c r="N1378" s="127"/>
      <c r="O1378" s="127"/>
      <c r="P1378" s="127"/>
      <c r="Q1378" s="127"/>
      <c r="R1378" s="127"/>
      <c r="S1378" s="127"/>
    </row>
    <row r="1379" spans="1:19" ht="18.75" customHeight="1" x14ac:dyDescent="0.2">
      <c r="A1379" s="135">
        <v>1362</v>
      </c>
      <c r="B1379" s="135" t="str">
        <f>IFERROR(IFERROR(IFERROR(IFERROR(IFERROR(INDEX('UNIPIPE AIR'!C:C,MATCH(A1379,'UNIPIPE AIR'!A:A,0)),INDEX('UNIPIPE NITRO'!C:C,MATCH(A1379,'UNIPIPE NITRO'!A:A,0))),INDEX('UNIPIPE VAC'!C:C,MATCH(A1379,'UNIPIPE VAC'!A:A,0))),INDEX('UNIPIPE HP'!C:C,MATCH(A1379,'UNIPIPE HP'!A:A,0))),INDEX('UNIPIPE OIL'!C:C,MATCH(A1379,'UNIPIPE OIL'!A:A,0))),"")</f>
        <v/>
      </c>
      <c r="C1379" s="133" t="str">
        <f>IFERROR(IFERROR(IFERROR(IFERROR(IFERROR(INDEX('UNIPIPE AIR'!E:E,MATCH(A1379,'UNIPIPE AIR'!A:A,0)),INDEX('UNIPIPE NITRO'!E:E,MATCH(A1379,'UNIPIPE NITRO'!A:A,0))),INDEX('UNIPIPE VAC'!E:E,MATCH(A1379,'UNIPIPE VAC'!A:A,0))),INDEX('UNIPIPE HP'!E:E,MATCH(A1379,'UNIPIPE HP'!A:A,0))),INDEX('UNIPIPE OIL'!E:E,MATCH(A1379,'UNIPIPE OIL'!A:A,0))),"")</f>
        <v/>
      </c>
      <c r="D1379" s="139" t="str">
        <f>IFERROR(IFERROR(IFERROR(IFERROR(IFERROR(INDEX('UNIPIPE AIR'!G:G,MATCH(A1379,'UNIPIPE AIR'!A:A,0)),INDEX('UNIPIPE NITRO'!G:G,MATCH(A1379,'UNIPIPE NITRO'!A:A,0))),INDEX('UNIPIPE VAC'!G:G,MATCH(A1379,'UNIPIPE VAC'!A:A,0))),INDEX('UNIPIPE HP'!G:G,MATCH(A1379,'UNIPIPE HP'!A:A,0))),INDEX('UNIPIPE OIL'!G:G,MATCH(A1379,'UNIPIPE OIL'!A:A,0))),"")</f>
        <v/>
      </c>
      <c r="E1379" s="140" t="str">
        <f>IFERROR(IFERROR(IFERROR(IFERROR(IFERROR(INDEX('UNIPIPE AIR'!F:F,MATCH(A1379,'UNIPIPE AIR'!A:A,0)),INDEX('UNIPIPE NITRO'!F:F,MATCH(A1379,'UNIPIPE NITRO'!A:A,0))),INDEX('UNIPIPE VAC'!F:F,MATCH(A1379,'UNIPIPE VAC'!A:A,0))),INDEX('UNIPIPE HP'!F:F,MATCH(A1379,'UNIPIPE HP'!A:A,0))),INDEX('UNIPIPE OIL'!F:F,MATCH(A1379,'UNIPIPE OIL'!A:A,0))),"")</f>
        <v/>
      </c>
      <c r="F1379" s="140" t="str">
        <f t="shared" si="19"/>
        <v/>
      </c>
      <c r="G1379" s="127"/>
      <c r="H1379" s="127"/>
      <c r="I1379" s="127"/>
      <c r="J1379" s="127"/>
      <c r="K1379" s="127"/>
      <c r="L1379" s="127"/>
      <c r="M1379" s="127"/>
      <c r="N1379" s="127"/>
      <c r="O1379" s="127"/>
      <c r="P1379" s="127"/>
      <c r="Q1379" s="127"/>
      <c r="R1379" s="127"/>
      <c r="S1379" s="127"/>
    </row>
    <row r="1380" spans="1:19" ht="18.75" customHeight="1" x14ac:dyDescent="0.2">
      <c r="A1380" s="135">
        <v>1363</v>
      </c>
      <c r="B1380" s="135" t="str">
        <f>IFERROR(IFERROR(IFERROR(IFERROR(IFERROR(INDEX('UNIPIPE AIR'!C:C,MATCH(A1380,'UNIPIPE AIR'!A:A,0)),INDEX('UNIPIPE NITRO'!C:C,MATCH(A1380,'UNIPIPE NITRO'!A:A,0))),INDEX('UNIPIPE VAC'!C:C,MATCH(A1380,'UNIPIPE VAC'!A:A,0))),INDEX('UNIPIPE HP'!C:C,MATCH(A1380,'UNIPIPE HP'!A:A,0))),INDEX('UNIPIPE OIL'!C:C,MATCH(A1380,'UNIPIPE OIL'!A:A,0))),"")</f>
        <v/>
      </c>
      <c r="C1380" s="133" t="str">
        <f>IFERROR(IFERROR(IFERROR(IFERROR(IFERROR(INDEX('UNIPIPE AIR'!E:E,MATCH(A1380,'UNIPIPE AIR'!A:A,0)),INDEX('UNIPIPE NITRO'!E:E,MATCH(A1380,'UNIPIPE NITRO'!A:A,0))),INDEX('UNIPIPE VAC'!E:E,MATCH(A1380,'UNIPIPE VAC'!A:A,0))),INDEX('UNIPIPE HP'!E:E,MATCH(A1380,'UNIPIPE HP'!A:A,0))),INDEX('UNIPIPE OIL'!E:E,MATCH(A1380,'UNIPIPE OIL'!A:A,0))),"")</f>
        <v/>
      </c>
      <c r="D1380" s="139" t="str">
        <f>IFERROR(IFERROR(IFERROR(IFERROR(IFERROR(INDEX('UNIPIPE AIR'!G:G,MATCH(A1380,'UNIPIPE AIR'!A:A,0)),INDEX('UNIPIPE NITRO'!G:G,MATCH(A1380,'UNIPIPE NITRO'!A:A,0))),INDEX('UNIPIPE VAC'!G:G,MATCH(A1380,'UNIPIPE VAC'!A:A,0))),INDEX('UNIPIPE HP'!G:G,MATCH(A1380,'UNIPIPE HP'!A:A,0))),INDEX('UNIPIPE OIL'!G:G,MATCH(A1380,'UNIPIPE OIL'!A:A,0))),"")</f>
        <v/>
      </c>
      <c r="E1380" s="140" t="str">
        <f>IFERROR(IFERROR(IFERROR(IFERROR(IFERROR(INDEX('UNIPIPE AIR'!F:F,MATCH(A1380,'UNIPIPE AIR'!A:A,0)),INDEX('UNIPIPE NITRO'!F:F,MATCH(A1380,'UNIPIPE NITRO'!A:A,0))),INDEX('UNIPIPE VAC'!F:F,MATCH(A1380,'UNIPIPE VAC'!A:A,0))),INDEX('UNIPIPE HP'!F:F,MATCH(A1380,'UNIPIPE HP'!A:A,0))),INDEX('UNIPIPE OIL'!F:F,MATCH(A1380,'UNIPIPE OIL'!A:A,0))),"")</f>
        <v/>
      </c>
      <c r="F1380" s="140" t="str">
        <f t="shared" si="19"/>
        <v/>
      </c>
      <c r="G1380" s="127"/>
      <c r="H1380" s="127"/>
      <c r="I1380" s="127"/>
      <c r="J1380" s="127"/>
      <c r="K1380" s="127"/>
      <c r="L1380" s="127"/>
      <c r="M1380" s="127"/>
      <c r="N1380" s="127"/>
      <c r="O1380" s="127"/>
      <c r="P1380" s="127"/>
      <c r="Q1380" s="127"/>
      <c r="R1380" s="127"/>
      <c r="S1380" s="127"/>
    </row>
    <row r="1381" spans="1:19" ht="18.75" customHeight="1" x14ac:dyDescent="0.2">
      <c r="A1381" s="135">
        <v>1364</v>
      </c>
      <c r="B1381" s="135" t="str">
        <f>IFERROR(IFERROR(IFERROR(IFERROR(IFERROR(INDEX('UNIPIPE AIR'!C:C,MATCH(A1381,'UNIPIPE AIR'!A:A,0)),INDEX('UNIPIPE NITRO'!C:C,MATCH(A1381,'UNIPIPE NITRO'!A:A,0))),INDEX('UNIPIPE VAC'!C:C,MATCH(A1381,'UNIPIPE VAC'!A:A,0))),INDEX('UNIPIPE HP'!C:C,MATCH(A1381,'UNIPIPE HP'!A:A,0))),INDEX('UNIPIPE OIL'!C:C,MATCH(A1381,'UNIPIPE OIL'!A:A,0))),"")</f>
        <v/>
      </c>
      <c r="C1381" s="133" t="str">
        <f>IFERROR(IFERROR(IFERROR(IFERROR(IFERROR(INDEX('UNIPIPE AIR'!E:E,MATCH(A1381,'UNIPIPE AIR'!A:A,0)),INDEX('UNIPIPE NITRO'!E:E,MATCH(A1381,'UNIPIPE NITRO'!A:A,0))),INDEX('UNIPIPE VAC'!E:E,MATCH(A1381,'UNIPIPE VAC'!A:A,0))),INDEX('UNIPIPE HP'!E:E,MATCH(A1381,'UNIPIPE HP'!A:A,0))),INDEX('UNIPIPE OIL'!E:E,MATCH(A1381,'UNIPIPE OIL'!A:A,0))),"")</f>
        <v/>
      </c>
      <c r="D1381" s="139" t="str">
        <f>IFERROR(IFERROR(IFERROR(IFERROR(IFERROR(INDEX('UNIPIPE AIR'!G:G,MATCH(A1381,'UNIPIPE AIR'!A:A,0)),INDEX('UNIPIPE NITRO'!G:G,MATCH(A1381,'UNIPIPE NITRO'!A:A,0))),INDEX('UNIPIPE VAC'!G:G,MATCH(A1381,'UNIPIPE VAC'!A:A,0))),INDEX('UNIPIPE HP'!G:G,MATCH(A1381,'UNIPIPE HP'!A:A,0))),INDEX('UNIPIPE OIL'!G:G,MATCH(A1381,'UNIPIPE OIL'!A:A,0))),"")</f>
        <v/>
      </c>
      <c r="E1381" s="140" t="str">
        <f>IFERROR(IFERROR(IFERROR(IFERROR(IFERROR(INDEX('UNIPIPE AIR'!F:F,MATCH(A1381,'UNIPIPE AIR'!A:A,0)),INDEX('UNIPIPE NITRO'!F:F,MATCH(A1381,'UNIPIPE NITRO'!A:A,0))),INDEX('UNIPIPE VAC'!F:F,MATCH(A1381,'UNIPIPE VAC'!A:A,0))),INDEX('UNIPIPE HP'!F:F,MATCH(A1381,'UNIPIPE HP'!A:A,0))),INDEX('UNIPIPE OIL'!F:F,MATCH(A1381,'UNIPIPE OIL'!A:A,0))),"")</f>
        <v/>
      </c>
      <c r="F1381" s="140" t="str">
        <f t="shared" si="19"/>
        <v/>
      </c>
      <c r="G1381" s="127"/>
      <c r="H1381" s="127"/>
      <c r="I1381" s="127"/>
      <c r="J1381" s="127"/>
      <c r="K1381" s="127"/>
      <c r="L1381" s="127"/>
      <c r="M1381" s="127"/>
      <c r="N1381" s="127"/>
      <c r="O1381" s="127"/>
      <c r="P1381" s="127"/>
      <c r="Q1381" s="127"/>
      <c r="R1381" s="127"/>
      <c r="S1381" s="127"/>
    </row>
    <row r="1382" spans="1:19" ht="18.75" customHeight="1" x14ac:dyDescent="0.2">
      <c r="A1382" s="135">
        <v>1365</v>
      </c>
      <c r="B1382" s="135" t="str">
        <f>IFERROR(IFERROR(IFERROR(IFERROR(IFERROR(INDEX('UNIPIPE AIR'!C:C,MATCH(A1382,'UNIPIPE AIR'!A:A,0)),INDEX('UNIPIPE NITRO'!C:C,MATCH(A1382,'UNIPIPE NITRO'!A:A,0))),INDEX('UNIPIPE VAC'!C:C,MATCH(A1382,'UNIPIPE VAC'!A:A,0))),INDEX('UNIPIPE HP'!C:C,MATCH(A1382,'UNIPIPE HP'!A:A,0))),INDEX('UNIPIPE OIL'!C:C,MATCH(A1382,'UNIPIPE OIL'!A:A,0))),"")</f>
        <v/>
      </c>
      <c r="C1382" s="133" t="str">
        <f>IFERROR(IFERROR(IFERROR(IFERROR(IFERROR(INDEX('UNIPIPE AIR'!E:E,MATCH(A1382,'UNIPIPE AIR'!A:A,0)),INDEX('UNIPIPE NITRO'!E:E,MATCH(A1382,'UNIPIPE NITRO'!A:A,0))),INDEX('UNIPIPE VAC'!E:E,MATCH(A1382,'UNIPIPE VAC'!A:A,0))),INDEX('UNIPIPE HP'!E:E,MATCH(A1382,'UNIPIPE HP'!A:A,0))),INDEX('UNIPIPE OIL'!E:E,MATCH(A1382,'UNIPIPE OIL'!A:A,0))),"")</f>
        <v/>
      </c>
      <c r="D1382" s="139" t="str">
        <f>IFERROR(IFERROR(IFERROR(IFERROR(IFERROR(INDEX('UNIPIPE AIR'!G:G,MATCH(A1382,'UNIPIPE AIR'!A:A,0)),INDEX('UNIPIPE NITRO'!G:G,MATCH(A1382,'UNIPIPE NITRO'!A:A,0))),INDEX('UNIPIPE VAC'!G:G,MATCH(A1382,'UNIPIPE VAC'!A:A,0))),INDEX('UNIPIPE HP'!G:G,MATCH(A1382,'UNIPIPE HP'!A:A,0))),INDEX('UNIPIPE OIL'!G:G,MATCH(A1382,'UNIPIPE OIL'!A:A,0))),"")</f>
        <v/>
      </c>
      <c r="E1382" s="140" t="str">
        <f>IFERROR(IFERROR(IFERROR(IFERROR(IFERROR(INDEX('UNIPIPE AIR'!F:F,MATCH(A1382,'UNIPIPE AIR'!A:A,0)),INDEX('UNIPIPE NITRO'!F:F,MATCH(A1382,'UNIPIPE NITRO'!A:A,0))),INDEX('UNIPIPE VAC'!F:F,MATCH(A1382,'UNIPIPE VAC'!A:A,0))),INDEX('UNIPIPE HP'!F:F,MATCH(A1382,'UNIPIPE HP'!A:A,0))),INDEX('UNIPIPE OIL'!F:F,MATCH(A1382,'UNIPIPE OIL'!A:A,0))),"")</f>
        <v/>
      </c>
      <c r="F1382" s="140" t="str">
        <f t="shared" si="19"/>
        <v/>
      </c>
      <c r="G1382" s="127"/>
      <c r="H1382" s="127"/>
      <c r="I1382" s="127"/>
      <c r="J1382" s="127"/>
      <c r="K1382" s="127"/>
      <c r="L1382" s="127"/>
      <c r="M1382" s="127"/>
      <c r="N1382" s="127"/>
      <c r="O1382" s="127"/>
      <c r="P1382" s="127"/>
      <c r="Q1382" s="127"/>
      <c r="R1382" s="127"/>
      <c r="S1382" s="127"/>
    </row>
    <row r="1383" spans="1:19" ht="18.75" customHeight="1" x14ac:dyDescent="0.2">
      <c r="A1383" s="135">
        <v>1366</v>
      </c>
      <c r="B1383" s="135" t="str">
        <f>IFERROR(IFERROR(IFERROR(IFERROR(IFERROR(INDEX('UNIPIPE AIR'!C:C,MATCH(A1383,'UNIPIPE AIR'!A:A,0)),INDEX('UNIPIPE NITRO'!C:C,MATCH(A1383,'UNIPIPE NITRO'!A:A,0))),INDEX('UNIPIPE VAC'!C:C,MATCH(A1383,'UNIPIPE VAC'!A:A,0))),INDEX('UNIPIPE HP'!C:C,MATCH(A1383,'UNIPIPE HP'!A:A,0))),INDEX('UNIPIPE OIL'!C:C,MATCH(A1383,'UNIPIPE OIL'!A:A,0))),"")</f>
        <v/>
      </c>
      <c r="C1383" s="133" t="str">
        <f>IFERROR(IFERROR(IFERROR(IFERROR(IFERROR(INDEX('UNIPIPE AIR'!E:E,MATCH(A1383,'UNIPIPE AIR'!A:A,0)),INDEX('UNIPIPE NITRO'!E:E,MATCH(A1383,'UNIPIPE NITRO'!A:A,0))),INDEX('UNIPIPE VAC'!E:E,MATCH(A1383,'UNIPIPE VAC'!A:A,0))),INDEX('UNIPIPE HP'!E:E,MATCH(A1383,'UNIPIPE HP'!A:A,0))),INDEX('UNIPIPE OIL'!E:E,MATCH(A1383,'UNIPIPE OIL'!A:A,0))),"")</f>
        <v/>
      </c>
      <c r="D1383" s="139" t="str">
        <f>IFERROR(IFERROR(IFERROR(IFERROR(IFERROR(INDEX('UNIPIPE AIR'!G:G,MATCH(A1383,'UNIPIPE AIR'!A:A,0)),INDEX('UNIPIPE NITRO'!G:G,MATCH(A1383,'UNIPIPE NITRO'!A:A,0))),INDEX('UNIPIPE VAC'!G:G,MATCH(A1383,'UNIPIPE VAC'!A:A,0))),INDEX('UNIPIPE HP'!G:G,MATCH(A1383,'UNIPIPE HP'!A:A,0))),INDEX('UNIPIPE OIL'!G:G,MATCH(A1383,'UNIPIPE OIL'!A:A,0))),"")</f>
        <v/>
      </c>
      <c r="E1383" s="140" t="str">
        <f>IFERROR(IFERROR(IFERROR(IFERROR(IFERROR(INDEX('UNIPIPE AIR'!F:F,MATCH(A1383,'UNIPIPE AIR'!A:A,0)),INDEX('UNIPIPE NITRO'!F:F,MATCH(A1383,'UNIPIPE NITRO'!A:A,0))),INDEX('UNIPIPE VAC'!F:F,MATCH(A1383,'UNIPIPE VAC'!A:A,0))),INDEX('UNIPIPE HP'!F:F,MATCH(A1383,'UNIPIPE HP'!A:A,0))),INDEX('UNIPIPE OIL'!F:F,MATCH(A1383,'UNIPIPE OIL'!A:A,0))),"")</f>
        <v/>
      </c>
      <c r="F1383" s="140" t="str">
        <f t="shared" si="19"/>
        <v/>
      </c>
      <c r="G1383" s="127"/>
      <c r="H1383" s="127"/>
      <c r="I1383" s="127"/>
      <c r="J1383" s="127"/>
      <c r="K1383" s="127"/>
      <c r="L1383" s="127"/>
      <c r="M1383" s="127"/>
      <c r="N1383" s="127"/>
      <c r="O1383" s="127"/>
      <c r="P1383" s="127"/>
      <c r="Q1383" s="127"/>
      <c r="R1383" s="127"/>
      <c r="S1383" s="127"/>
    </row>
    <row r="1384" spans="1:19" ht="18.75" customHeight="1" x14ac:dyDescent="0.2">
      <c r="A1384" s="135">
        <v>1367</v>
      </c>
      <c r="B1384" s="135" t="str">
        <f>IFERROR(IFERROR(IFERROR(IFERROR(IFERROR(INDEX('UNIPIPE AIR'!C:C,MATCH(A1384,'UNIPIPE AIR'!A:A,0)),INDEX('UNIPIPE NITRO'!C:C,MATCH(A1384,'UNIPIPE NITRO'!A:A,0))),INDEX('UNIPIPE VAC'!C:C,MATCH(A1384,'UNIPIPE VAC'!A:A,0))),INDEX('UNIPIPE HP'!C:C,MATCH(A1384,'UNIPIPE HP'!A:A,0))),INDEX('UNIPIPE OIL'!C:C,MATCH(A1384,'UNIPIPE OIL'!A:A,0))),"")</f>
        <v/>
      </c>
      <c r="C1384" s="133" t="str">
        <f>IFERROR(IFERROR(IFERROR(IFERROR(IFERROR(INDEX('UNIPIPE AIR'!E:E,MATCH(A1384,'UNIPIPE AIR'!A:A,0)),INDEX('UNIPIPE NITRO'!E:E,MATCH(A1384,'UNIPIPE NITRO'!A:A,0))),INDEX('UNIPIPE VAC'!E:E,MATCH(A1384,'UNIPIPE VAC'!A:A,0))),INDEX('UNIPIPE HP'!E:E,MATCH(A1384,'UNIPIPE HP'!A:A,0))),INDEX('UNIPIPE OIL'!E:E,MATCH(A1384,'UNIPIPE OIL'!A:A,0))),"")</f>
        <v/>
      </c>
      <c r="D1384" s="139" t="str">
        <f>IFERROR(IFERROR(IFERROR(IFERROR(IFERROR(INDEX('UNIPIPE AIR'!G:G,MATCH(A1384,'UNIPIPE AIR'!A:A,0)),INDEX('UNIPIPE NITRO'!G:G,MATCH(A1384,'UNIPIPE NITRO'!A:A,0))),INDEX('UNIPIPE VAC'!G:G,MATCH(A1384,'UNIPIPE VAC'!A:A,0))),INDEX('UNIPIPE HP'!G:G,MATCH(A1384,'UNIPIPE HP'!A:A,0))),INDEX('UNIPIPE OIL'!G:G,MATCH(A1384,'UNIPIPE OIL'!A:A,0))),"")</f>
        <v/>
      </c>
      <c r="E1384" s="140" t="str">
        <f>IFERROR(IFERROR(IFERROR(IFERROR(IFERROR(INDEX('UNIPIPE AIR'!F:F,MATCH(A1384,'UNIPIPE AIR'!A:A,0)),INDEX('UNIPIPE NITRO'!F:F,MATCH(A1384,'UNIPIPE NITRO'!A:A,0))),INDEX('UNIPIPE VAC'!F:F,MATCH(A1384,'UNIPIPE VAC'!A:A,0))),INDEX('UNIPIPE HP'!F:F,MATCH(A1384,'UNIPIPE HP'!A:A,0))),INDEX('UNIPIPE OIL'!F:F,MATCH(A1384,'UNIPIPE OIL'!A:A,0))),"")</f>
        <v/>
      </c>
      <c r="F1384" s="140" t="str">
        <f t="shared" si="19"/>
        <v/>
      </c>
      <c r="G1384" s="127"/>
      <c r="H1384" s="127"/>
      <c r="I1384" s="127"/>
      <c r="J1384" s="127"/>
      <c r="K1384" s="127"/>
      <c r="L1384" s="127"/>
      <c r="M1384" s="127"/>
      <c r="N1384" s="127"/>
      <c r="O1384" s="127"/>
      <c r="P1384" s="127"/>
      <c r="Q1384" s="127"/>
      <c r="R1384" s="127"/>
      <c r="S1384" s="127"/>
    </row>
    <row r="1385" spans="1:19" ht="18.75" customHeight="1" x14ac:dyDescent="0.2">
      <c r="A1385" s="135">
        <v>1368</v>
      </c>
      <c r="B1385" s="135" t="str">
        <f>IFERROR(IFERROR(IFERROR(IFERROR(IFERROR(INDEX('UNIPIPE AIR'!C:C,MATCH(A1385,'UNIPIPE AIR'!A:A,0)),INDEX('UNIPIPE NITRO'!C:C,MATCH(A1385,'UNIPIPE NITRO'!A:A,0))),INDEX('UNIPIPE VAC'!C:C,MATCH(A1385,'UNIPIPE VAC'!A:A,0))),INDEX('UNIPIPE HP'!C:C,MATCH(A1385,'UNIPIPE HP'!A:A,0))),INDEX('UNIPIPE OIL'!C:C,MATCH(A1385,'UNIPIPE OIL'!A:A,0))),"")</f>
        <v/>
      </c>
      <c r="C1385" s="133" t="str">
        <f>IFERROR(IFERROR(IFERROR(IFERROR(IFERROR(INDEX('UNIPIPE AIR'!E:E,MATCH(A1385,'UNIPIPE AIR'!A:A,0)),INDEX('UNIPIPE NITRO'!E:E,MATCH(A1385,'UNIPIPE NITRO'!A:A,0))),INDEX('UNIPIPE VAC'!E:E,MATCH(A1385,'UNIPIPE VAC'!A:A,0))),INDEX('UNIPIPE HP'!E:E,MATCH(A1385,'UNIPIPE HP'!A:A,0))),INDEX('UNIPIPE OIL'!E:E,MATCH(A1385,'UNIPIPE OIL'!A:A,0))),"")</f>
        <v/>
      </c>
      <c r="D1385" s="139" t="str">
        <f>IFERROR(IFERROR(IFERROR(IFERROR(IFERROR(INDEX('UNIPIPE AIR'!G:G,MATCH(A1385,'UNIPIPE AIR'!A:A,0)),INDEX('UNIPIPE NITRO'!G:G,MATCH(A1385,'UNIPIPE NITRO'!A:A,0))),INDEX('UNIPIPE VAC'!G:G,MATCH(A1385,'UNIPIPE VAC'!A:A,0))),INDEX('UNIPIPE HP'!G:G,MATCH(A1385,'UNIPIPE HP'!A:A,0))),INDEX('UNIPIPE OIL'!G:G,MATCH(A1385,'UNIPIPE OIL'!A:A,0))),"")</f>
        <v/>
      </c>
      <c r="E1385" s="140" t="str">
        <f>IFERROR(IFERROR(IFERROR(IFERROR(IFERROR(INDEX('UNIPIPE AIR'!F:F,MATCH(A1385,'UNIPIPE AIR'!A:A,0)),INDEX('UNIPIPE NITRO'!F:F,MATCH(A1385,'UNIPIPE NITRO'!A:A,0))),INDEX('UNIPIPE VAC'!F:F,MATCH(A1385,'UNIPIPE VAC'!A:A,0))),INDEX('UNIPIPE HP'!F:F,MATCH(A1385,'UNIPIPE HP'!A:A,0))),INDEX('UNIPIPE OIL'!F:F,MATCH(A1385,'UNIPIPE OIL'!A:A,0))),"")</f>
        <v/>
      </c>
      <c r="F1385" s="140" t="str">
        <f t="shared" si="19"/>
        <v/>
      </c>
      <c r="G1385" s="127"/>
      <c r="H1385" s="127"/>
      <c r="I1385" s="127"/>
      <c r="J1385" s="127"/>
      <c r="K1385" s="127"/>
      <c r="L1385" s="127"/>
      <c r="M1385" s="127"/>
      <c r="N1385" s="127"/>
      <c r="O1385" s="127"/>
      <c r="P1385" s="127"/>
      <c r="Q1385" s="127"/>
      <c r="R1385" s="127"/>
      <c r="S1385" s="127"/>
    </row>
    <row r="1386" spans="1:19" ht="18.75" customHeight="1" x14ac:dyDescent="0.2">
      <c r="A1386" s="135">
        <v>1369</v>
      </c>
      <c r="B1386" s="135" t="str">
        <f>IFERROR(IFERROR(IFERROR(IFERROR(IFERROR(INDEX('UNIPIPE AIR'!C:C,MATCH(A1386,'UNIPIPE AIR'!A:A,0)),INDEX('UNIPIPE NITRO'!C:C,MATCH(A1386,'UNIPIPE NITRO'!A:A,0))),INDEX('UNIPIPE VAC'!C:C,MATCH(A1386,'UNIPIPE VAC'!A:A,0))),INDEX('UNIPIPE HP'!C:C,MATCH(A1386,'UNIPIPE HP'!A:A,0))),INDEX('UNIPIPE OIL'!C:C,MATCH(A1386,'UNIPIPE OIL'!A:A,0))),"")</f>
        <v/>
      </c>
      <c r="C1386" s="133" t="str">
        <f>IFERROR(IFERROR(IFERROR(IFERROR(IFERROR(INDEX('UNIPIPE AIR'!E:E,MATCH(A1386,'UNIPIPE AIR'!A:A,0)),INDEX('UNIPIPE NITRO'!E:E,MATCH(A1386,'UNIPIPE NITRO'!A:A,0))),INDEX('UNIPIPE VAC'!E:E,MATCH(A1386,'UNIPIPE VAC'!A:A,0))),INDEX('UNIPIPE HP'!E:E,MATCH(A1386,'UNIPIPE HP'!A:A,0))),INDEX('UNIPIPE OIL'!E:E,MATCH(A1386,'UNIPIPE OIL'!A:A,0))),"")</f>
        <v/>
      </c>
      <c r="D1386" s="139" t="str">
        <f>IFERROR(IFERROR(IFERROR(IFERROR(IFERROR(INDEX('UNIPIPE AIR'!G:G,MATCH(A1386,'UNIPIPE AIR'!A:A,0)),INDEX('UNIPIPE NITRO'!G:G,MATCH(A1386,'UNIPIPE NITRO'!A:A,0))),INDEX('UNIPIPE VAC'!G:G,MATCH(A1386,'UNIPIPE VAC'!A:A,0))),INDEX('UNIPIPE HP'!G:G,MATCH(A1386,'UNIPIPE HP'!A:A,0))),INDEX('UNIPIPE OIL'!G:G,MATCH(A1386,'UNIPIPE OIL'!A:A,0))),"")</f>
        <v/>
      </c>
      <c r="E1386" s="140" t="str">
        <f>IFERROR(IFERROR(IFERROR(IFERROR(IFERROR(INDEX('UNIPIPE AIR'!F:F,MATCH(A1386,'UNIPIPE AIR'!A:A,0)),INDEX('UNIPIPE NITRO'!F:F,MATCH(A1386,'UNIPIPE NITRO'!A:A,0))),INDEX('UNIPIPE VAC'!F:F,MATCH(A1386,'UNIPIPE VAC'!A:A,0))),INDEX('UNIPIPE HP'!F:F,MATCH(A1386,'UNIPIPE HP'!A:A,0))),INDEX('UNIPIPE OIL'!F:F,MATCH(A1386,'UNIPIPE OIL'!A:A,0))),"")</f>
        <v/>
      </c>
      <c r="F1386" s="140" t="str">
        <f t="shared" si="19"/>
        <v/>
      </c>
      <c r="G1386" s="127"/>
      <c r="H1386" s="127"/>
      <c r="I1386" s="127"/>
      <c r="J1386" s="127"/>
      <c r="K1386" s="127"/>
      <c r="L1386" s="127"/>
      <c r="M1386" s="127"/>
      <c r="N1386" s="127"/>
      <c r="O1386" s="127"/>
      <c r="P1386" s="127"/>
      <c r="Q1386" s="127"/>
      <c r="R1386" s="127"/>
      <c r="S1386" s="127"/>
    </row>
    <row r="1387" spans="1:19" ht="18.75" customHeight="1" x14ac:dyDescent="0.2">
      <c r="A1387" s="135">
        <v>1370</v>
      </c>
      <c r="B1387" s="135" t="str">
        <f>IFERROR(IFERROR(IFERROR(IFERROR(IFERROR(INDEX('UNIPIPE AIR'!C:C,MATCH(A1387,'UNIPIPE AIR'!A:A,0)),INDEX('UNIPIPE NITRO'!C:C,MATCH(A1387,'UNIPIPE NITRO'!A:A,0))),INDEX('UNIPIPE VAC'!C:C,MATCH(A1387,'UNIPIPE VAC'!A:A,0))),INDEX('UNIPIPE HP'!C:C,MATCH(A1387,'UNIPIPE HP'!A:A,0))),INDEX('UNIPIPE OIL'!C:C,MATCH(A1387,'UNIPIPE OIL'!A:A,0))),"")</f>
        <v/>
      </c>
      <c r="C1387" s="133" t="str">
        <f>IFERROR(IFERROR(IFERROR(IFERROR(IFERROR(INDEX('UNIPIPE AIR'!E:E,MATCH(A1387,'UNIPIPE AIR'!A:A,0)),INDEX('UNIPIPE NITRO'!E:E,MATCH(A1387,'UNIPIPE NITRO'!A:A,0))),INDEX('UNIPIPE VAC'!E:E,MATCH(A1387,'UNIPIPE VAC'!A:A,0))),INDEX('UNIPIPE HP'!E:E,MATCH(A1387,'UNIPIPE HP'!A:A,0))),INDEX('UNIPIPE OIL'!E:E,MATCH(A1387,'UNIPIPE OIL'!A:A,0))),"")</f>
        <v/>
      </c>
      <c r="D1387" s="139" t="str">
        <f>IFERROR(IFERROR(IFERROR(IFERROR(IFERROR(INDEX('UNIPIPE AIR'!G:G,MATCH(A1387,'UNIPIPE AIR'!A:A,0)),INDEX('UNIPIPE NITRO'!G:G,MATCH(A1387,'UNIPIPE NITRO'!A:A,0))),INDEX('UNIPIPE VAC'!G:G,MATCH(A1387,'UNIPIPE VAC'!A:A,0))),INDEX('UNIPIPE HP'!G:G,MATCH(A1387,'UNIPIPE HP'!A:A,0))),INDEX('UNIPIPE OIL'!G:G,MATCH(A1387,'UNIPIPE OIL'!A:A,0))),"")</f>
        <v/>
      </c>
      <c r="E1387" s="140" t="str">
        <f>IFERROR(IFERROR(IFERROR(IFERROR(IFERROR(INDEX('UNIPIPE AIR'!F:F,MATCH(A1387,'UNIPIPE AIR'!A:A,0)),INDEX('UNIPIPE NITRO'!F:F,MATCH(A1387,'UNIPIPE NITRO'!A:A,0))),INDEX('UNIPIPE VAC'!F:F,MATCH(A1387,'UNIPIPE VAC'!A:A,0))),INDEX('UNIPIPE HP'!F:F,MATCH(A1387,'UNIPIPE HP'!A:A,0))),INDEX('UNIPIPE OIL'!F:F,MATCH(A1387,'UNIPIPE OIL'!A:A,0))),"")</f>
        <v/>
      </c>
      <c r="F1387" s="140" t="str">
        <f t="shared" si="19"/>
        <v/>
      </c>
      <c r="G1387" s="127"/>
      <c r="H1387" s="127"/>
      <c r="I1387" s="127"/>
      <c r="J1387" s="127"/>
      <c r="K1387" s="127"/>
      <c r="L1387" s="127"/>
      <c r="M1387" s="127"/>
      <c r="N1387" s="127"/>
      <c r="O1387" s="127"/>
      <c r="P1387" s="127"/>
      <c r="Q1387" s="127"/>
      <c r="R1387" s="127"/>
      <c r="S1387" s="127"/>
    </row>
    <row r="1388" spans="1:19" ht="18.75" customHeight="1" x14ac:dyDescent="0.2">
      <c r="A1388" s="135">
        <v>1371</v>
      </c>
      <c r="B1388" s="135" t="str">
        <f>IFERROR(IFERROR(IFERROR(IFERROR(IFERROR(INDEX('UNIPIPE AIR'!C:C,MATCH(A1388,'UNIPIPE AIR'!A:A,0)),INDEX('UNIPIPE NITRO'!C:C,MATCH(A1388,'UNIPIPE NITRO'!A:A,0))),INDEX('UNIPIPE VAC'!C:C,MATCH(A1388,'UNIPIPE VAC'!A:A,0))),INDEX('UNIPIPE HP'!C:C,MATCH(A1388,'UNIPIPE HP'!A:A,0))),INDEX('UNIPIPE OIL'!C:C,MATCH(A1388,'UNIPIPE OIL'!A:A,0))),"")</f>
        <v/>
      </c>
      <c r="C1388" s="133" t="str">
        <f>IFERROR(IFERROR(IFERROR(IFERROR(IFERROR(INDEX('UNIPIPE AIR'!E:E,MATCH(A1388,'UNIPIPE AIR'!A:A,0)),INDEX('UNIPIPE NITRO'!E:E,MATCH(A1388,'UNIPIPE NITRO'!A:A,0))),INDEX('UNIPIPE VAC'!E:E,MATCH(A1388,'UNIPIPE VAC'!A:A,0))),INDEX('UNIPIPE HP'!E:E,MATCH(A1388,'UNIPIPE HP'!A:A,0))),INDEX('UNIPIPE OIL'!E:E,MATCH(A1388,'UNIPIPE OIL'!A:A,0))),"")</f>
        <v/>
      </c>
      <c r="D1388" s="139" t="str">
        <f>IFERROR(IFERROR(IFERROR(IFERROR(IFERROR(INDEX('UNIPIPE AIR'!G:G,MATCH(A1388,'UNIPIPE AIR'!A:A,0)),INDEX('UNIPIPE NITRO'!G:G,MATCH(A1388,'UNIPIPE NITRO'!A:A,0))),INDEX('UNIPIPE VAC'!G:G,MATCH(A1388,'UNIPIPE VAC'!A:A,0))),INDEX('UNIPIPE HP'!G:G,MATCH(A1388,'UNIPIPE HP'!A:A,0))),INDEX('UNIPIPE OIL'!G:G,MATCH(A1388,'UNIPIPE OIL'!A:A,0))),"")</f>
        <v/>
      </c>
      <c r="E1388" s="140" t="str">
        <f>IFERROR(IFERROR(IFERROR(IFERROR(IFERROR(INDEX('UNIPIPE AIR'!F:F,MATCH(A1388,'UNIPIPE AIR'!A:A,0)),INDEX('UNIPIPE NITRO'!F:F,MATCH(A1388,'UNIPIPE NITRO'!A:A,0))),INDEX('UNIPIPE VAC'!F:F,MATCH(A1388,'UNIPIPE VAC'!A:A,0))),INDEX('UNIPIPE HP'!F:F,MATCH(A1388,'UNIPIPE HP'!A:A,0))),INDEX('UNIPIPE OIL'!F:F,MATCH(A1388,'UNIPIPE OIL'!A:A,0))),"")</f>
        <v/>
      </c>
      <c r="F1388" s="140" t="str">
        <f t="shared" si="19"/>
        <v/>
      </c>
      <c r="G1388" s="127"/>
      <c r="H1388" s="127"/>
      <c r="I1388" s="127"/>
      <c r="J1388" s="127"/>
      <c r="K1388" s="127"/>
      <c r="L1388" s="127"/>
      <c r="M1388" s="127"/>
      <c r="N1388" s="127"/>
      <c r="O1388" s="127"/>
      <c r="P1388" s="127"/>
      <c r="Q1388" s="127"/>
      <c r="R1388" s="127"/>
      <c r="S1388" s="127"/>
    </row>
    <row r="1389" spans="1:19" ht="18.75" customHeight="1" x14ac:dyDescent="0.2">
      <c r="A1389" s="135">
        <v>1372</v>
      </c>
      <c r="B1389" s="135" t="str">
        <f>IFERROR(IFERROR(IFERROR(IFERROR(IFERROR(INDEX('UNIPIPE AIR'!C:C,MATCH(A1389,'UNIPIPE AIR'!A:A,0)),INDEX('UNIPIPE NITRO'!C:C,MATCH(A1389,'UNIPIPE NITRO'!A:A,0))),INDEX('UNIPIPE VAC'!C:C,MATCH(A1389,'UNIPIPE VAC'!A:A,0))),INDEX('UNIPIPE HP'!C:C,MATCH(A1389,'UNIPIPE HP'!A:A,0))),INDEX('UNIPIPE OIL'!C:C,MATCH(A1389,'UNIPIPE OIL'!A:A,0))),"")</f>
        <v/>
      </c>
      <c r="C1389" s="133" t="str">
        <f>IFERROR(IFERROR(IFERROR(IFERROR(IFERROR(INDEX('UNIPIPE AIR'!E:E,MATCH(A1389,'UNIPIPE AIR'!A:A,0)),INDEX('UNIPIPE NITRO'!E:E,MATCH(A1389,'UNIPIPE NITRO'!A:A,0))),INDEX('UNIPIPE VAC'!E:E,MATCH(A1389,'UNIPIPE VAC'!A:A,0))),INDEX('UNIPIPE HP'!E:E,MATCH(A1389,'UNIPIPE HP'!A:A,0))),INDEX('UNIPIPE OIL'!E:E,MATCH(A1389,'UNIPIPE OIL'!A:A,0))),"")</f>
        <v/>
      </c>
      <c r="D1389" s="139" t="str">
        <f>IFERROR(IFERROR(IFERROR(IFERROR(IFERROR(INDEX('UNIPIPE AIR'!G:G,MATCH(A1389,'UNIPIPE AIR'!A:A,0)),INDEX('UNIPIPE NITRO'!G:G,MATCH(A1389,'UNIPIPE NITRO'!A:A,0))),INDEX('UNIPIPE VAC'!G:G,MATCH(A1389,'UNIPIPE VAC'!A:A,0))),INDEX('UNIPIPE HP'!G:G,MATCH(A1389,'UNIPIPE HP'!A:A,0))),INDEX('UNIPIPE OIL'!G:G,MATCH(A1389,'UNIPIPE OIL'!A:A,0))),"")</f>
        <v/>
      </c>
      <c r="E1389" s="140" t="str">
        <f>IFERROR(IFERROR(IFERROR(IFERROR(IFERROR(INDEX('UNIPIPE AIR'!F:F,MATCH(A1389,'UNIPIPE AIR'!A:A,0)),INDEX('UNIPIPE NITRO'!F:F,MATCH(A1389,'UNIPIPE NITRO'!A:A,0))),INDEX('UNIPIPE VAC'!F:F,MATCH(A1389,'UNIPIPE VAC'!A:A,0))),INDEX('UNIPIPE HP'!F:F,MATCH(A1389,'UNIPIPE HP'!A:A,0))),INDEX('UNIPIPE OIL'!F:F,MATCH(A1389,'UNIPIPE OIL'!A:A,0))),"")</f>
        <v/>
      </c>
      <c r="F1389" s="140" t="str">
        <f t="shared" si="19"/>
        <v/>
      </c>
      <c r="G1389" s="127"/>
      <c r="H1389" s="127"/>
      <c r="I1389" s="127"/>
      <c r="J1389" s="127"/>
      <c r="K1389" s="127"/>
      <c r="L1389" s="127"/>
      <c r="M1389" s="127"/>
      <c r="N1389" s="127"/>
      <c r="O1389" s="127"/>
      <c r="P1389" s="127"/>
      <c r="Q1389" s="127"/>
      <c r="R1389" s="127"/>
      <c r="S1389" s="127"/>
    </row>
    <row r="1390" spans="1:19" ht="18.75" customHeight="1" x14ac:dyDescent="0.2">
      <c r="A1390" s="135">
        <v>1373</v>
      </c>
      <c r="B1390" s="135" t="str">
        <f>IFERROR(IFERROR(IFERROR(IFERROR(IFERROR(INDEX('UNIPIPE AIR'!C:C,MATCH(A1390,'UNIPIPE AIR'!A:A,0)),INDEX('UNIPIPE NITRO'!C:C,MATCH(A1390,'UNIPIPE NITRO'!A:A,0))),INDEX('UNIPIPE VAC'!C:C,MATCH(A1390,'UNIPIPE VAC'!A:A,0))),INDEX('UNIPIPE HP'!C:C,MATCH(A1390,'UNIPIPE HP'!A:A,0))),INDEX('UNIPIPE OIL'!C:C,MATCH(A1390,'UNIPIPE OIL'!A:A,0))),"")</f>
        <v/>
      </c>
      <c r="C1390" s="133" t="str">
        <f>IFERROR(IFERROR(IFERROR(IFERROR(IFERROR(INDEX('UNIPIPE AIR'!E:E,MATCH(A1390,'UNIPIPE AIR'!A:A,0)),INDEX('UNIPIPE NITRO'!E:E,MATCH(A1390,'UNIPIPE NITRO'!A:A,0))),INDEX('UNIPIPE VAC'!E:E,MATCH(A1390,'UNIPIPE VAC'!A:A,0))),INDEX('UNIPIPE HP'!E:E,MATCH(A1390,'UNIPIPE HP'!A:A,0))),INDEX('UNIPIPE OIL'!E:E,MATCH(A1390,'UNIPIPE OIL'!A:A,0))),"")</f>
        <v/>
      </c>
      <c r="D1390" s="139" t="str">
        <f>IFERROR(IFERROR(IFERROR(IFERROR(IFERROR(INDEX('UNIPIPE AIR'!G:G,MATCH(A1390,'UNIPIPE AIR'!A:A,0)),INDEX('UNIPIPE NITRO'!G:G,MATCH(A1390,'UNIPIPE NITRO'!A:A,0))),INDEX('UNIPIPE VAC'!G:G,MATCH(A1390,'UNIPIPE VAC'!A:A,0))),INDEX('UNIPIPE HP'!G:G,MATCH(A1390,'UNIPIPE HP'!A:A,0))),INDEX('UNIPIPE OIL'!G:G,MATCH(A1390,'UNIPIPE OIL'!A:A,0))),"")</f>
        <v/>
      </c>
      <c r="E1390" s="140" t="str">
        <f>IFERROR(IFERROR(IFERROR(IFERROR(IFERROR(INDEX('UNIPIPE AIR'!F:F,MATCH(A1390,'UNIPIPE AIR'!A:A,0)),INDEX('UNIPIPE NITRO'!F:F,MATCH(A1390,'UNIPIPE NITRO'!A:A,0))),INDEX('UNIPIPE VAC'!F:F,MATCH(A1390,'UNIPIPE VAC'!A:A,0))),INDEX('UNIPIPE HP'!F:F,MATCH(A1390,'UNIPIPE HP'!A:A,0))),INDEX('UNIPIPE OIL'!F:F,MATCH(A1390,'UNIPIPE OIL'!A:A,0))),"")</f>
        <v/>
      </c>
      <c r="F1390" s="140" t="str">
        <f t="shared" si="19"/>
        <v/>
      </c>
      <c r="G1390" s="127"/>
      <c r="H1390" s="127"/>
      <c r="I1390" s="127"/>
      <c r="J1390" s="127"/>
      <c r="K1390" s="127"/>
      <c r="L1390" s="127"/>
      <c r="M1390" s="127"/>
      <c r="N1390" s="127"/>
      <c r="O1390" s="127"/>
      <c r="P1390" s="127"/>
      <c r="Q1390" s="127"/>
      <c r="R1390" s="127"/>
      <c r="S1390" s="127"/>
    </row>
    <row r="1391" spans="1:19" ht="18.75" customHeight="1" x14ac:dyDescent="0.2">
      <c r="A1391" s="135">
        <v>1374</v>
      </c>
      <c r="B1391" s="135" t="str">
        <f>IFERROR(IFERROR(IFERROR(IFERROR(IFERROR(INDEX('UNIPIPE AIR'!C:C,MATCH(A1391,'UNIPIPE AIR'!A:A,0)),INDEX('UNIPIPE NITRO'!C:C,MATCH(A1391,'UNIPIPE NITRO'!A:A,0))),INDEX('UNIPIPE VAC'!C:C,MATCH(A1391,'UNIPIPE VAC'!A:A,0))),INDEX('UNIPIPE HP'!C:C,MATCH(A1391,'UNIPIPE HP'!A:A,0))),INDEX('UNIPIPE OIL'!C:C,MATCH(A1391,'UNIPIPE OIL'!A:A,0))),"")</f>
        <v/>
      </c>
      <c r="C1391" s="133" t="str">
        <f>IFERROR(IFERROR(IFERROR(IFERROR(IFERROR(INDEX('UNIPIPE AIR'!E:E,MATCH(A1391,'UNIPIPE AIR'!A:A,0)),INDEX('UNIPIPE NITRO'!E:E,MATCH(A1391,'UNIPIPE NITRO'!A:A,0))),INDEX('UNIPIPE VAC'!E:E,MATCH(A1391,'UNIPIPE VAC'!A:A,0))),INDEX('UNIPIPE HP'!E:E,MATCH(A1391,'UNIPIPE HP'!A:A,0))),INDEX('UNIPIPE OIL'!E:E,MATCH(A1391,'UNIPIPE OIL'!A:A,0))),"")</f>
        <v/>
      </c>
      <c r="D1391" s="139" t="str">
        <f>IFERROR(IFERROR(IFERROR(IFERROR(IFERROR(INDEX('UNIPIPE AIR'!G:G,MATCH(A1391,'UNIPIPE AIR'!A:A,0)),INDEX('UNIPIPE NITRO'!G:G,MATCH(A1391,'UNIPIPE NITRO'!A:A,0))),INDEX('UNIPIPE VAC'!G:G,MATCH(A1391,'UNIPIPE VAC'!A:A,0))),INDEX('UNIPIPE HP'!G:G,MATCH(A1391,'UNIPIPE HP'!A:A,0))),INDEX('UNIPIPE OIL'!G:G,MATCH(A1391,'UNIPIPE OIL'!A:A,0))),"")</f>
        <v/>
      </c>
      <c r="E1391" s="140" t="str">
        <f>IFERROR(IFERROR(IFERROR(IFERROR(IFERROR(INDEX('UNIPIPE AIR'!F:F,MATCH(A1391,'UNIPIPE AIR'!A:A,0)),INDEX('UNIPIPE NITRO'!F:F,MATCH(A1391,'UNIPIPE NITRO'!A:A,0))),INDEX('UNIPIPE VAC'!F:F,MATCH(A1391,'UNIPIPE VAC'!A:A,0))),INDEX('UNIPIPE HP'!F:F,MATCH(A1391,'UNIPIPE HP'!A:A,0))),INDEX('UNIPIPE OIL'!F:F,MATCH(A1391,'UNIPIPE OIL'!A:A,0))),"")</f>
        <v/>
      </c>
      <c r="F1391" s="140" t="str">
        <f t="shared" si="19"/>
        <v/>
      </c>
      <c r="G1391" s="127"/>
      <c r="H1391" s="127"/>
      <c r="I1391" s="127"/>
      <c r="J1391" s="127"/>
      <c r="K1391" s="127"/>
      <c r="L1391" s="127"/>
      <c r="M1391" s="127"/>
      <c r="N1391" s="127"/>
      <c r="O1391" s="127"/>
      <c r="P1391" s="127"/>
      <c r="Q1391" s="127"/>
      <c r="R1391" s="127"/>
      <c r="S1391" s="127"/>
    </row>
    <row r="1392" spans="1:19" ht="18.75" customHeight="1" x14ac:dyDescent="0.2">
      <c r="A1392" s="135">
        <v>1375</v>
      </c>
      <c r="B1392" s="135" t="str">
        <f>IFERROR(IFERROR(IFERROR(IFERROR(IFERROR(INDEX('UNIPIPE AIR'!C:C,MATCH(A1392,'UNIPIPE AIR'!A:A,0)),INDEX('UNIPIPE NITRO'!C:C,MATCH(A1392,'UNIPIPE NITRO'!A:A,0))),INDEX('UNIPIPE VAC'!C:C,MATCH(A1392,'UNIPIPE VAC'!A:A,0))),INDEX('UNIPIPE HP'!C:C,MATCH(A1392,'UNIPIPE HP'!A:A,0))),INDEX('UNIPIPE OIL'!C:C,MATCH(A1392,'UNIPIPE OIL'!A:A,0))),"")</f>
        <v/>
      </c>
      <c r="C1392" s="133" t="str">
        <f>IFERROR(IFERROR(IFERROR(IFERROR(IFERROR(INDEX('UNIPIPE AIR'!E:E,MATCH(A1392,'UNIPIPE AIR'!A:A,0)),INDEX('UNIPIPE NITRO'!E:E,MATCH(A1392,'UNIPIPE NITRO'!A:A,0))),INDEX('UNIPIPE VAC'!E:E,MATCH(A1392,'UNIPIPE VAC'!A:A,0))),INDEX('UNIPIPE HP'!E:E,MATCH(A1392,'UNIPIPE HP'!A:A,0))),INDEX('UNIPIPE OIL'!E:E,MATCH(A1392,'UNIPIPE OIL'!A:A,0))),"")</f>
        <v/>
      </c>
      <c r="D1392" s="139" t="str">
        <f>IFERROR(IFERROR(IFERROR(IFERROR(IFERROR(INDEX('UNIPIPE AIR'!G:G,MATCH(A1392,'UNIPIPE AIR'!A:A,0)),INDEX('UNIPIPE NITRO'!G:G,MATCH(A1392,'UNIPIPE NITRO'!A:A,0))),INDEX('UNIPIPE VAC'!G:G,MATCH(A1392,'UNIPIPE VAC'!A:A,0))),INDEX('UNIPIPE HP'!G:G,MATCH(A1392,'UNIPIPE HP'!A:A,0))),INDEX('UNIPIPE OIL'!G:G,MATCH(A1392,'UNIPIPE OIL'!A:A,0))),"")</f>
        <v/>
      </c>
      <c r="E1392" s="140" t="str">
        <f>IFERROR(IFERROR(IFERROR(IFERROR(IFERROR(INDEX('UNIPIPE AIR'!F:F,MATCH(A1392,'UNIPIPE AIR'!A:A,0)),INDEX('UNIPIPE NITRO'!F:F,MATCH(A1392,'UNIPIPE NITRO'!A:A,0))),INDEX('UNIPIPE VAC'!F:F,MATCH(A1392,'UNIPIPE VAC'!A:A,0))),INDEX('UNIPIPE HP'!F:F,MATCH(A1392,'UNIPIPE HP'!A:A,0))),INDEX('UNIPIPE OIL'!F:F,MATCH(A1392,'UNIPIPE OIL'!A:A,0))),"")</f>
        <v/>
      </c>
      <c r="F1392" s="140" t="str">
        <f t="shared" si="19"/>
        <v/>
      </c>
      <c r="G1392" s="127"/>
      <c r="H1392" s="127"/>
      <c r="I1392" s="127"/>
      <c r="J1392" s="127"/>
      <c r="K1392" s="127"/>
      <c r="L1392" s="127"/>
      <c r="M1392" s="127"/>
      <c r="N1392" s="127"/>
      <c r="O1392" s="127"/>
      <c r="P1392" s="127"/>
      <c r="Q1392" s="127"/>
      <c r="R1392" s="127"/>
      <c r="S1392" s="127"/>
    </row>
    <row r="1393" spans="1:19" ht="18.75" customHeight="1" x14ac:dyDescent="0.2">
      <c r="A1393" s="135">
        <v>1376</v>
      </c>
      <c r="B1393" s="135" t="str">
        <f>IFERROR(IFERROR(IFERROR(IFERROR(IFERROR(INDEX('UNIPIPE AIR'!C:C,MATCH(A1393,'UNIPIPE AIR'!A:A,0)),INDEX('UNIPIPE NITRO'!C:C,MATCH(A1393,'UNIPIPE NITRO'!A:A,0))),INDEX('UNIPIPE VAC'!C:C,MATCH(A1393,'UNIPIPE VAC'!A:A,0))),INDEX('UNIPIPE HP'!C:C,MATCH(A1393,'UNIPIPE HP'!A:A,0))),INDEX('UNIPIPE OIL'!C:C,MATCH(A1393,'UNIPIPE OIL'!A:A,0))),"")</f>
        <v/>
      </c>
      <c r="C1393" s="133" t="str">
        <f>IFERROR(IFERROR(IFERROR(IFERROR(IFERROR(INDEX('UNIPIPE AIR'!E:E,MATCH(A1393,'UNIPIPE AIR'!A:A,0)),INDEX('UNIPIPE NITRO'!E:E,MATCH(A1393,'UNIPIPE NITRO'!A:A,0))),INDEX('UNIPIPE VAC'!E:E,MATCH(A1393,'UNIPIPE VAC'!A:A,0))),INDEX('UNIPIPE HP'!E:E,MATCH(A1393,'UNIPIPE HP'!A:A,0))),INDEX('UNIPIPE OIL'!E:E,MATCH(A1393,'UNIPIPE OIL'!A:A,0))),"")</f>
        <v/>
      </c>
      <c r="D1393" s="139" t="str">
        <f>IFERROR(IFERROR(IFERROR(IFERROR(IFERROR(INDEX('UNIPIPE AIR'!G:G,MATCH(A1393,'UNIPIPE AIR'!A:A,0)),INDEX('UNIPIPE NITRO'!G:G,MATCH(A1393,'UNIPIPE NITRO'!A:A,0))),INDEX('UNIPIPE VAC'!G:G,MATCH(A1393,'UNIPIPE VAC'!A:A,0))),INDEX('UNIPIPE HP'!G:G,MATCH(A1393,'UNIPIPE HP'!A:A,0))),INDEX('UNIPIPE OIL'!G:G,MATCH(A1393,'UNIPIPE OIL'!A:A,0))),"")</f>
        <v/>
      </c>
      <c r="E1393" s="140" t="str">
        <f>IFERROR(IFERROR(IFERROR(IFERROR(IFERROR(INDEX('UNIPIPE AIR'!F:F,MATCH(A1393,'UNIPIPE AIR'!A:A,0)),INDEX('UNIPIPE NITRO'!F:F,MATCH(A1393,'UNIPIPE NITRO'!A:A,0))),INDEX('UNIPIPE VAC'!F:F,MATCH(A1393,'UNIPIPE VAC'!A:A,0))),INDEX('UNIPIPE HP'!F:F,MATCH(A1393,'UNIPIPE HP'!A:A,0))),INDEX('UNIPIPE OIL'!F:F,MATCH(A1393,'UNIPIPE OIL'!A:A,0))),"")</f>
        <v/>
      </c>
      <c r="F1393" s="140" t="str">
        <f t="shared" si="19"/>
        <v/>
      </c>
      <c r="G1393" s="127"/>
      <c r="H1393" s="127"/>
      <c r="I1393" s="127"/>
      <c r="J1393" s="127"/>
      <c r="K1393" s="127"/>
      <c r="L1393" s="127"/>
      <c r="M1393" s="127"/>
      <c r="N1393" s="127"/>
      <c r="O1393" s="127"/>
      <c r="P1393" s="127"/>
      <c r="Q1393" s="127"/>
      <c r="R1393" s="127"/>
      <c r="S1393" s="127"/>
    </row>
    <row r="1394" spans="1:19" ht="18.75" customHeight="1" x14ac:dyDescent="0.2">
      <c r="A1394" s="135">
        <v>1377</v>
      </c>
      <c r="B1394" s="135" t="str">
        <f>IFERROR(IFERROR(IFERROR(IFERROR(IFERROR(INDEX('UNIPIPE AIR'!C:C,MATCH(A1394,'UNIPIPE AIR'!A:A,0)),INDEX('UNIPIPE NITRO'!C:C,MATCH(A1394,'UNIPIPE NITRO'!A:A,0))),INDEX('UNIPIPE VAC'!C:C,MATCH(A1394,'UNIPIPE VAC'!A:A,0))),INDEX('UNIPIPE HP'!C:C,MATCH(A1394,'UNIPIPE HP'!A:A,0))),INDEX('UNIPIPE OIL'!C:C,MATCH(A1394,'UNIPIPE OIL'!A:A,0))),"")</f>
        <v/>
      </c>
      <c r="C1394" s="133" t="str">
        <f>IFERROR(IFERROR(IFERROR(IFERROR(IFERROR(INDEX('UNIPIPE AIR'!E:E,MATCH(A1394,'UNIPIPE AIR'!A:A,0)),INDEX('UNIPIPE NITRO'!E:E,MATCH(A1394,'UNIPIPE NITRO'!A:A,0))),INDEX('UNIPIPE VAC'!E:E,MATCH(A1394,'UNIPIPE VAC'!A:A,0))),INDEX('UNIPIPE HP'!E:E,MATCH(A1394,'UNIPIPE HP'!A:A,0))),INDEX('UNIPIPE OIL'!E:E,MATCH(A1394,'UNIPIPE OIL'!A:A,0))),"")</f>
        <v/>
      </c>
      <c r="D1394" s="139" t="str">
        <f>IFERROR(IFERROR(IFERROR(IFERROR(IFERROR(INDEX('UNIPIPE AIR'!G:G,MATCH(A1394,'UNIPIPE AIR'!A:A,0)),INDEX('UNIPIPE NITRO'!G:G,MATCH(A1394,'UNIPIPE NITRO'!A:A,0))),INDEX('UNIPIPE VAC'!G:G,MATCH(A1394,'UNIPIPE VAC'!A:A,0))),INDEX('UNIPIPE HP'!G:G,MATCH(A1394,'UNIPIPE HP'!A:A,0))),INDEX('UNIPIPE OIL'!G:G,MATCH(A1394,'UNIPIPE OIL'!A:A,0))),"")</f>
        <v/>
      </c>
      <c r="E1394" s="140" t="str">
        <f>IFERROR(IFERROR(IFERROR(IFERROR(IFERROR(INDEX('UNIPIPE AIR'!F:F,MATCH(A1394,'UNIPIPE AIR'!A:A,0)),INDEX('UNIPIPE NITRO'!F:F,MATCH(A1394,'UNIPIPE NITRO'!A:A,0))),INDEX('UNIPIPE VAC'!F:F,MATCH(A1394,'UNIPIPE VAC'!A:A,0))),INDEX('UNIPIPE HP'!F:F,MATCH(A1394,'UNIPIPE HP'!A:A,0))),INDEX('UNIPIPE OIL'!F:F,MATCH(A1394,'UNIPIPE OIL'!A:A,0))),"")</f>
        <v/>
      </c>
      <c r="F1394" s="140" t="str">
        <f t="shared" si="19"/>
        <v/>
      </c>
      <c r="G1394" s="127"/>
      <c r="H1394" s="127"/>
      <c r="I1394" s="127"/>
      <c r="J1394" s="127"/>
      <c r="K1394" s="127"/>
      <c r="L1394" s="127"/>
      <c r="M1394" s="127"/>
      <c r="N1394" s="127"/>
      <c r="O1394" s="127"/>
      <c r="P1394" s="127"/>
      <c r="Q1394" s="127"/>
      <c r="R1394" s="127"/>
      <c r="S1394" s="127"/>
    </row>
    <row r="1395" spans="1:19" ht="18.75" customHeight="1" x14ac:dyDescent="0.2">
      <c r="A1395" s="135">
        <v>1378</v>
      </c>
      <c r="B1395" s="135" t="str">
        <f>IFERROR(IFERROR(IFERROR(IFERROR(IFERROR(INDEX('UNIPIPE AIR'!C:C,MATCH(A1395,'UNIPIPE AIR'!A:A,0)),INDEX('UNIPIPE NITRO'!C:C,MATCH(A1395,'UNIPIPE NITRO'!A:A,0))),INDEX('UNIPIPE VAC'!C:C,MATCH(A1395,'UNIPIPE VAC'!A:A,0))),INDEX('UNIPIPE HP'!C:C,MATCH(A1395,'UNIPIPE HP'!A:A,0))),INDEX('UNIPIPE OIL'!C:C,MATCH(A1395,'UNIPIPE OIL'!A:A,0))),"")</f>
        <v/>
      </c>
      <c r="C1395" s="133" t="str">
        <f>IFERROR(IFERROR(IFERROR(IFERROR(IFERROR(INDEX('UNIPIPE AIR'!E:E,MATCH(A1395,'UNIPIPE AIR'!A:A,0)),INDEX('UNIPIPE NITRO'!E:E,MATCH(A1395,'UNIPIPE NITRO'!A:A,0))),INDEX('UNIPIPE VAC'!E:E,MATCH(A1395,'UNIPIPE VAC'!A:A,0))),INDEX('UNIPIPE HP'!E:E,MATCH(A1395,'UNIPIPE HP'!A:A,0))),INDEX('UNIPIPE OIL'!E:E,MATCH(A1395,'UNIPIPE OIL'!A:A,0))),"")</f>
        <v/>
      </c>
      <c r="D1395" s="139" t="str">
        <f>IFERROR(IFERROR(IFERROR(IFERROR(IFERROR(INDEX('UNIPIPE AIR'!G:G,MATCH(A1395,'UNIPIPE AIR'!A:A,0)),INDEX('UNIPIPE NITRO'!G:G,MATCH(A1395,'UNIPIPE NITRO'!A:A,0))),INDEX('UNIPIPE VAC'!G:G,MATCH(A1395,'UNIPIPE VAC'!A:A,0))),INDEX('UNIPIPE HP'!G:G,MATCH(A1395,'UNIPIPE HP'!A:A,0))),INDEX('UNIPIPE OIL'!G:G,MATCH(A1395,'UNIPIPE OIL'!A:A,0))),"")</f>
        <v/>
      </c>
      <c r="E1395" s="140" t="str">
        <f>IFERROR(IFERROR(IFERROR(IFERROR(IFERROR(INDEX('UNIPIPE AIR'!F:F,MATCH(A1395,'UNIPIPE AIR'!A:A,0)),INDEX('UNIPIPE NITRO'!F:F,MATCH(A1395,'UNIPIPE NITRO'!A:A,0))),INDEX('UNIPIPE VAC'!F:F,MATCH(A1395,'UNIPIPE VAC'!A:A,0))),INDEX('UNIPIPE HP'!F:F,MATCH(A1395,'UNIPIPE HP'!A:A,0))),INDEX('UNIPIPE OIL'!F:F,MATCH(A1395,'UNIPIPE OIL'!A:A,0))),"")</f>
        <v/>
      </c>
      <c r="F1395" s="140" t="str">
        <f t="shared" si="19"/>
        <v/>
      </c>
      <c r="G1395" s="127"/>
      <c r="H1395" s="127"/>
      <c r="I1395" s="127"/>
      <c r="J1395" s="127"/>
      <c r="K1395" s="127"/>
      <c r="L1395" s="127"/>
      <c r="M1395" s="127"/>
      <c r="N1395" s="127"/>
      <c r="O1395" s="127"/>
      <c r="P1395" s="127"/>
      <c r="Q1395" s="127"/>
      <c r="R1395" s="127"/>
      <c r="S1395" s="127"/>
    </row>
    <row r="1396" spans="1:19" ht="18.75" customHeight="1" x14ac:dyDescent="0.2">
      <c r="A1396" s="135">
        <v>1379</v>
      </c>
      <c r="B1396" s="135" t="str">
        <f>IFERROR(IFERROR(IFERROR(IFERROR(IFERROR(INDEX('UNIPIPE AIR'!C:C,MATCH(A1396,'UNIPIPE AIR'!A:A,0)),INDEX('UNIPIPE NITRO'!C:C,MATCH(A1396,'UNIPIPE NITRO'!A:A,0))),INDEX('UNIPIPE VAC'!C:C,MATCH(A1396,'UNIPIPE VAC'!A:A,0))),INDEX('UNIPIPE HP'!C:C,MATCH(A1396,'UNIPIPE HP'!A:A,0))),INDEX('UNIPIPE OIL'!C:C,MATCH(A1396,'UNIPIPE OIL'!A:A,0))),"")</f>
        <v/>
      </c>
      <c r="C1396" s="133" t="str">
        <f>IFERROR(IFERROR(IFERROR(IFERROR(IFERROR(INDEX('UNIPIPE AIR'!E:E,MATCH(A1396,'UNIPIPE AIR'!A:A,0)),INDEX('UNIPIPE NITRO'!E:E,MATCH(A1396,'UNIPIPE NITRO'!A:A,0))),INDEX('UNIPIPE VAC'!E:E,MATCH(A1396,'UNIPIPE VAC'!A:A,0))),INDEX('UNIPIPE HP'!E:E,MATCH(A1396,'UNIPIPE HP'!A:A,0))),INDEX('UNIPIPE OIL'!E:E,MATCH(A1396,'UNIPIPE OIL'!A:A,0))),"")</f>
        <v/>
      </c>
      <c r="D1396" s="139" t="str">
        <f>IFERROR(IFERROR(IFERROR(IFERROR(IFERROR(INDEX('UNIPIPE AIR'!G:G,MATCH(A1396,'UNIPIPE AIR'!A:A,0)),INDEX('UNIPIPE NITRO'!G:G,MATCH(A1396,'UNIPIPE NITRO'!A:A,0))),INDEX('UNIPIPE VAC'!G:G,MATCH(A1396,'UNIPIPE VAC'!A:A,0))),INDEX('UNIPIPE HP'!G:G,MATCH(A1396,'UNIPIPE HP'!A:A,0))),INDEX('UNIPIPE OIL'!G:G,MATCH(A1396,'UNIPIPE OIL'!A:A,0))),"")</f>
        <v/>
      </c>
      <c r="E1396" s="140" t="str">
        <f>IFERROR(IFERROR(IFERROR(IFERROR(IFERROR(INDEX('UNIPIPE AIR'!F:F,MATCH(A1396,'UNIPIPE AIR'!A:A,0)),INDEX('UNIPIPE NITRO'!F:F,MATCH(A1396,'UNIPIPE NITRO'!A:A,0))),INDEX('UNIPIPE VAC'!F:F,MATCH(A1396,'UNIPIPE VAC'!A:A,0))),INDEX('UNIPIPE HP'!F:F,MATCH(A1396,'UNIPIPE HP'!A:A,0))),INDEX('UNIPIPE OIL'!F:F,MATCH(A1396,'UNIPIPE OIL'!A:A,0))),"")</f>
        <v/>
      </c>
      <c r="F1396" s="140" t="str">
        <f t="shared" si="19"/>
        <v/>
      </c>
      <c r="G1396" s="127"/>
      <c r="H1396" s="127"/>
      <c r="I1396" s="127"/>
      <c r="J1396" s="127"/>
      <c r="K1396" s="127"/>
      <c r="L1396" s="127"/>
      <c r="M1396" s="127"/>
      <c r="N1396" s="127"/>
      <c r="O1396" s="127"/>
      <c r="P1396" s="127"/>
      <c r="Q1396" s="127"/>
      <c r="R1396" s="127"/>
      <c r="S1396" s="127"/>
    </row>
    <row r="1397" spans="1:19" ht="18.75" customHeight="1" x14ac:dyDescent="0.2">
      <c r="A1397" s="135">
        <v>1380</v>
      </c>
      <c r="B1397" s="135" t="str">
        <f>IFERROR(IFERROR(IFERROR(IFERROR(IFERROR(INDEX('UNIPIPE AIR'!C:C,MATCH(A1397,'UNIPIPE AIR'!A:A,0)),INDEX('UNIPIPE NITRO'!C:C,MATCH(A1397,'UNIPIPE NITRO'!A:A,0))),INDEX('UNIPIPE VAC'!C:C,MATCH(A1397,'UNIPIPE VAC'!A:A,0))),INDEX('UNIPIPE HP'!C:C,MATCH(A1397,'UNIPIPE HP'!A:A,0))),INDEX('UNIPIPE OIL'!C:C,MATCH(A1397,'UNIPIPE OIL'!A:A,0))),"")</f>
        <v/>
      </c>
      <c r="C1397" s="133" t="str">
        <f>IFERROR(IFERROR(IFERROR(IFERROR(IFERROR(INDEX('UNIPIPE AIR'!E:E,MATCH(A1397,'UNIPIPE AIR'!A:A,0)),INDEX('UNIPIPE NITRO'!E:E,MATCH(A1397,'UNIPIPE NITRO'!A:A,0))),INDEX('UNIPIPE VAC'!E:E,MATCH(A1397,'UNIPIPE VAC'!A:A,0))),INDEX('UNIPIPE HP'!E:E,MATCH(A1397,'UNIPIPE HP'!A:A,0))),INDEX('UNIPIPE OIL'!E:E,MATCH(A1397,'UNIPIPE OIL'!A:A,0))),"")</f>
        <v/>
      </c>
      <c r="D1397" s="139" t="str">
        <f>IFERROR(IFERROR(IFERROR(IFERROR(IFERROR(INDEX('UNIPIPE AIR'!G:G,MATCH(A1397,'UNIPIPE AIR'!A:A,0)),INDEX('UNIPIPE NITRO'!G:G,MATCH(A1397,'UNIPIPE NITRO'!A:A,0))),INDEX('UNIPIPE VAC'!G:G,MATCH(A1397,'UNIPIPE VAC'!A:A,0))),INDEX('UNIPIPE HP'!G:G,MATCH(A1397,'UNIPIPE HP'!A:A,0))),INDEX('UNIPIPE OIL'!G:G,MATCH(A1397,'UNIPIPE OIL'!A:A,0))),"")</f>
        <v/>
      </c>
      <c r="E1397" s="140" t="str">
        <f>IFERROR(IFERROR(IFERROR(IFERROR(IFERROR(INDEX('UNIPIPE AIR'!F:F,MATCH(A1397,'UNIPIPE AIR'!A:A,0)),INDEX('UNIPIPE NITRO'!F:F,MATCH(A1397,'UNIPIPE NITRO'!A:A,0))),INDEX('UNIPIPE VAC'!F:F,MATCH(A1397,'UNIPIPE VAC'!A:A,0))),INDEX('UNIPIPE HP'!F:F,MATCH(A1397,'UNIPIPE HP'!A:A,0))),INDEX('UNIPIPE OIL'!F:F,MATCH(A1397,'UNIPIPE OIL'!A:A,0))),"")</f>
        <v/>
      </c>
      <c r="F1397" s="140" t="str">
        <f t="shared" si="19"/>
        <v/>
      </c>
      <c r="G1397" s="127"/>
      <c r="H1397" s="127"/>
      <c r="I1397" s="127"/>
      <c r="J1397" s="127"/>
      <c r="K1397" s="127"/>
      <c r="L1397" s="127"/>
      <c r="M1397" s="127"/>
      <c r="N1397" s="127"/>
      <c r="O1397" s="127"/>
      <c r="P1397" s="127"/>
      <c r="Q1397" s="127"/>
      <c r="R1397" s="127"/>
      <c r="S1397" s="127"/>
    </row>
    <row r="1398" spans="1:19" ht="18.75" customHeight="1" x14ac:dyDescent="0.2">
      <c r="A1398" s="135">
        <v>1381</v>
      </c>
      <c r="B1398" s="135" t="str">
        <f>IFERROR(IFERROR(IFERROR(IFERROR(IFERROR(INDEX('UNIPIPE AIR'!C:C,MATCH(A1398,'UNIPIPE AIR'!A:A,0)),INDEX('UNIPIPE NITRO'!C:C,MATCH(A1398,'UNIPIPE NITRO'!A:A,0))),INDEX('UNIPIPE VAC'!C:C,MATCH(A1398,'UNIPIPE VAC'!A:A,0))),INDEX('UNIPIPE HP'!C:C,MATCH(A1398,'UNIPIPE HP'!A:A,0))),INDEX('UNIPIPE OIL'!C:C,MATCH(A1398,'UNIPIPE OIL'!A:A,0))),"")</f>
        <v/>
      </c>
      <c r="C1398" s="133" t="str">
        <f>IFERROR(IFERROR(IFERROR(IFERROR(IFERROR(INDEX('UNIPIPE AIR'!E:E,MATCH(A1398,'UNIPIPE AIR'!A:A,0)),INDEX('UNIPIPE NITRO'!E:E,MATCH(A1398,'UNIPIPE NITRO'!A:A,0))),INDEX('UNIPIPE VAC'!E:E,MATCH(A1398,'UNIPIPE VAC'!A:A,0))),INDEX('UNIPIPE HP'!E:E,MATCH(A1398,'UNIPIPE HP'!A:A,0))),INDEX('UNIPIPE OIL'!E:E,MATCH(A1398,'UNIPIPE OIL'!A:A,0))),"")</f>
        <v/>
      </c>
      <c r="D1398" s="139" t="str">
        <f>IFERROR(IFERROR(IFERROR(IFERROR(IFERROR(INDEX('UNIPIPE AIR'!G:G,MATCH(A1398,'UNIPIPE AIR'!A:A,0)),INDEX('UNIPIPE NITRO'!G:G,MATCH(A1398,'UNIPIPE NITRO'!A:A,0))),INDEX('UNIPIPE VAC'!G:G,MATCH(A1398,'UNIPIPE VAC'!A:A,0))),INDEX('UNIPIPE HP'!G:G,MATCH(A1398,'UNIPIPE HP'!A:A,0))),INDEX('UNIPIPE OIL'!G:G,MATCH(A1398,'UNIPIPE OIL'!A:A,0))),"")</f>
        <v/>
      </c>
      <c r="E1398" s="140" t="str">
        <f>IFERROR(IFERROR(IFERROR(IFERROR(IFERROR(INDEX('UNIPIPE AIR'!F:F,MATCH(A1398,'UNIPIPE AIR'!A:A,0)),INDEX('UNIPIPE NITRO'!F:F,MATCH(A1398,'UNIPIPE NITRO'!A:A,0))),INDEX('UNIPIPE VAC'!F:F,MATCH(A1398,'UNIPIPE VAC'!A:A,0))),INDEX('UNIPIPE HP'!F:F,MATCH(A1398,'UNIPIPE HP'!A:A,0))),INDEX('UNIPIPE OIL'!F:F,MATCH(A1398,'UNIPIPE OIL'!A:A,0))),"")</f>
        <v/>
      </c>
      <c r="F1398" s="140" t="str">
        <f t="shared" si="19"/>
        <v/>
      </c>
      <c r="G1398" s="127"/>
      <c r="H1398" s="127"/>
      <c r="I1398" s="127"/>
      <c r="J1398" s="127"/>
      <c r="K1398" s="127"/>
      <c r="L1398" s="127"/>
      <c r="M1398" s="127"/>
      <c r="N1398" s="127"/>
      <c r="O1398" s="127"/>
      <c r="P1398" s="127"/>
      <c r="Q1398" s="127"/>
      <c r="R1398" s="127"/>
      <c r="S1398" s="127"/>
    </row>
    <row r="1399" spans="1:19" ht="18.75" customHeight="1" x14ac:dyDescent="0.2">
      <c r="A1399" s="135">
        <v>1382</v>
      </c>
      <c r="B1399" s="135" t="str">
        <f>IFERROR(IFERROR(IFERROR(IFERROR(IFERROR(INDEX('UNIPIPE AIR'!C:C,MATCH(A1399,'UNIPIPE AIR'!A:A,0)),INDEX('UNIPIPE NITRO'!C:C,MATCH(A1399,'UNIPIPE NITRO'!A:A,0))),INDEX('UNIPIPE VAC'!C:C,MATCH(A1399,'UNIPIPE VAC'!A:A,0))),INDEX('UNIPIPE HP'!C:C,MATCH(A1399,'UNIPIPE HP'!A:A,0))),INDEX('UNIPIPE OIL'!C:C,MATCH(A1399,'UNIPIPE OIL'!A:A,0))),"")</f>
        <v/>
      </c>
      <c r="C1399" s="133" t="str">
        <f>IFERROR(IFERROR(IFERROR(IFERROR(IFERROR(INDEX('UNIPIPE AIR'!E:E,MATCH(A1399,'UNIPIPE AIR'!A:A,0)),INDEX('UNIPIPE NITRO'!E:E,MATCH(A1399,'UNIPIPE NITRO'!A:A,0))),INDEX('UNIPIPE VAC'!E:E,MATCH(A1399,'UNIPIPE VAC'!A:A,0))),INDEX('UNIPIPE HP'!E:E,MATCH(A1399,'UNIPIPE HP'!A:A,0))),INDEX('UNIPIPE OIL'!E:E,MATCH(A1399,'UNIPIPE OIL'!A:A,0))),"")</f>
        <v/>
      </c>
      <c r="D1399" s="139" t="str">
        <f>IFERROR(IFERROR(IFERROR(IFERROR(IFERROR(INDEX('UNIPIPE AIR'!G:G,MATCH(A1399,'UNIPIPE AIR'!A:A,0)),INDEX('UNIPIPE NITRO'!G:G,MATCH(A1399,'UNIPIPE NITRO'!A:A,0))),INDEX('UNIPIPE VAC'!G:G,MATCH(A1399,'UNIPIPE VAC'!A:A,0))),INDEX('UNIPIPE HP'!G:G,MATCH(A1399,'UNIPIPE HP'!A:A,0))),INDEX('UNIPIPE OIL'!G:G,MATCH(A1399,'UNIPIPE OIL'!A:A,0))),"")</f>
        <v/>
      </c>
      <c r="E1399" s="140" t="str">
        <f>IFERROR(IFERROR(IFERROR(IFERROR(IFERROR(INDEX('UNIPIPE AIR'!F:F,MATCH(A1399,'UNIPIPE AIR'!A:A,0)),INDEX('UNIPIPE NITRO'!F:F,MATCH(A1399,'UNIPIPE NITRO'!A:A,0))),INDEX('UNIPIPE VAC'!F:F,MATCH(A1399,'UNIPIPE VAC'!A:A,0))),INDEX('UNIPIPE HP'!F:F,MATCH(A1399,'UNIPIPE HP'!A:A,0))),INDEX('UNIPIPE OIL'!F:F,MATCH(A1399,'UNIPIPE OIL'!A:A,0))),"")</f>
        <v/>
      </c>
      <c r="F1399" s="140" t="str">
        <f t="shared" si="19"/>
        <v/>
      </c>
      <c r="G1399" s="127"/>
      <c r="H1399" s="127"/>
      <c r="I1399" s="127"/>
      <c r="J1399" s="127"/>
      <c r="K1399" s="127"/>
      <c r="L1399" s="127"/>
      <c r="M1399" s="127"/>
      <c r="N1399" s="127"/>
      <c r="O1399" s="127"/>
      <c r="P1399" s="127"/>
      <c r="Q1399" s="127"/>
      <c r="R1399" s="127"/>
      <c r="S1399" s="127"/>
    </row>
    <row r="1400" spans="1:19" ht="18.75" customHeight="1" x14ac:dyDescent="0.2">
      <c r="A1400" s="135">
        <v>1383</v>
      </c>
      <c r="B1400" s="135" t="str">
        <f>IFERROR(IFERROR(IFERROR(IFERROR(IFERROR(INDEX('UNIPIPE AIR'!C:C,MATCH(A1400,'UNIPIPE AIR'!A:A,0)),INDEX('UNIPIPE NITRO'!C:C,MATCH(A1400,'UNIPIPE NITRO'!A:A,0))),INDEX('UNIPIPE VAC'!C:C,MATCH(A1400,'UNIPIPE VAC'!A:A,0))),INDEX('UNIPIPE HP'!C:C,MATCH(A1400,'UNIPIPE HP'!A:A,0))),INDEX('UNIPIPE OIL'!C:C,MATCH(A1400,'UNIPIPE OIL'!A:A,0))),"")</f>
        <v/>
      </c>
      <c r="C1400" s="133" t="str">
        <f>IFERROR(IFERROR(IFERROR(IFERROR(IFERROR(INDEX('UNIPIPE AIR'!E:E,MATCH(A1400,'UNIPIPE AIR'!A:A,0)),INDEX('UNIPIPE NITRO'!E:E,MATCH(A1400,'UNIPIPE NITRO'!A:A,0))),INDEX('UNIPIPE VAC'!E:E,MATCH(A1400,'UNIPIPE VAC'!A:A,0))),INDEX('UNIPIPE HP'!E:E,MATCH(A1400,'UNIPIPE HP'!A:A,0))),INDEX('UNIPIPE OIL'!E:E,MATCH(A1400,'UNIPIPE OIL'!A:A,0))),"")</f>
        <v/>
      </c>
      <c r="D1400" s="139" t="str">
        <f>IFERROR(IFERROR(IFERROR(IFERROR(IFERROR(INDEX('UNIPIPE AIR'!G:G,MATCH(A1400,'UNIPIPE AIR'!A:A,0)),INDEX('UNIPIPE NITRO'!G:G,MATCH(A1400,'UNIPIPE NITRO'!A:A,0))),INDEX('UNIPIPE VAC'!G:G,MATCH(A1400,'UNIPIPE VAC'!A:A,0))),INDEX('UNIPIPE HP'!G:G,MATCH(A1400,'UNIPIPE HP'!A:A,0))),INDEX('UNIPIPE OIL'!G:G,MATCH(A1400,'UNIPIPE OIL'!A:A,0))),"")</f>
        <v/>
      </c>
      <c r="E1400" s="140" t="str">
        <f>IFERROR(IFERROR(IFERROR(IFERROR(IFERROR(INDEX('UNIPIPE AIR'!F:F,MATCH(A1400,'UNIPIPE AIR'!A:A,0)),INDEX('UNIPIPE NITRO'!F:F,MATCH(A1400,'UNIPIPE NITRO'!A:A,0))),INDEX('UNIPIPE VAC'!F:F,MATCH(A1400,'UNIPIPE VAC'!A:A,0))),INDEX('UNIPIPE HP'!F:F,MATCH(A1400,'UNIPIPE HP'!A:A,0))),INDEX('UNIPIPE OIL'!F:F,MATCH(A1400,'UNIPIPE OIL'!A:A,0))),"")</f>
        <v/>
      </c>
      <c r="F1400" s="140" t="str">
        <f t="shared" si="19"/>
        <v/>
      </c>
      <c r="G1400" s="127"/>
      <c r="H1400" s="127"/>
      <c r="I1400" s="127"/>
      <c r="J1400" s="127"/>
      <c r="K1400" s="127"/>
      <c r="L1400" s="127"/>
      <c r="M1400" s="127"/>
      <c r="N1400" s="127"/>
      <c r="O1400" s="127"/>
      <c r="P1400" s="127"/>
      <c r="Q1400" s="127"/>
      <c r="R1400" s="127"/>
      <c r="S1400" s="127"/>
    </row>
    <row r="1401" spans="1:19" ht="18.75" customHeight="1" x14ac:dyDescent="0.2">
      <c r="A1401" s="135">
        <v>1384</v>
      </c>
      <c r="B1401" s="135" t="str">
        <f>IFERROR(IFERROR(IFERROR(IFERROR(IFERROR(INDEX('UNIPIPE AIR'!C:C,MATCH(A1401,'UNIPIPE AIR'!A:A,0)),INDEX('UNIPIPE NITRO'!C:C,MATCH(A1401,'UNIPIPE NITRO'!A:A,0))),INDEX('UNIPIPE VAC'!C:C,MATCH(A1401,'UNIPIPE VAC'!A:A,0))),INDEX('UNIPIPE HP'!C:C,MATCH(A1401,'UNIPIPE HP'!A:A,0))),INDEX('UNIPIPE OIL'!C:C,MATCH(A1401,'UNIPIPE OIL'!A:A,0))),"")</f>
        <v/>
      </c>
      <c r="C1401" s="133" t="str">
        <f>IFERROR(IFERROR(IFERROR(IFERROR(IFERROR(INDEX('UNIPIPE AIR'!E:E,MATCH(A1401,'UNIPIPE AIR'!A:A,0)),INDEX('UNIPIPE NITRO'!E:E,MATCH(A1401,'UNIPIPE NITRO'!A:A,0))),INDEX('UNIPIPE VAC'!E:E,MATCH(A1401,'UNIPIPE VAC'!A:A,0))),INDEX('UNIPIPE HP'!E:E,MATCH(A1401,'UNIPIPE HP'!A:A,0))),INDEX('UNIPIPE OIL'!E:E,MATCH(A1401,'UNIPIPE OIL'!A:A,0))),"")</f>
        <v/>
      </c>
      <c r="D1401" s="139" t="str">
        <f>IFERROR(IFERROR(IFERROR(IFERROR(IFERROR(INDEX('UNIPIPE AIR'!G:G,MATCH(A1401,'UNIPIPE AIR'!A:A,0)),INDEX('UNIPIPE NITRO'!G:G,MATCH(A1401,'UNIPIPE NITRO'!A:A,0))),INDEX('UNIPIPE VAC'!G:G,MATCH(A1401,'UNIPIPE VAC'!A:A,0))),INDEX('UNIPIPE HP'!G:G,MATCH(A1401,'UNIPIPE HP'!A:A,0))),INDEX('UNIPIPE OIL'!G:G,MATCH(A1401,'UNIPIPE OIL'!A:A,0))),"")</f>
        <v/>
      </c>
      <c r="E1401" s="140" t="str">
        <f>IFERROR(IFERROR(IFERROR(IFERROR(IFERROR(INDEX('UNIPIPE AIR'!F:F,MATCH(A1401,'UNIPIPE AIR'!A:A,0)),INDEX('UNIPIPE NITRO'!F:F,MATCH(A1401,'UNIPIPE NITRO'!A:A,0))),INDEX('UNIPIPE VAC'!F:F,MATCH(A1401,'UNIPIPE VAC'!A:A,0))),INDEX('UNIPIPE HP'!F:F,MATCH(A1401,'UNIPIPE HP'!A:A,0))),INDEX('UNIPIPE OIL'!F:F,MATCH(A1401,'UNIPIPE OIL'!A:A,0))),"")</f>
        <v/>
      </c>
      <c r="F1401" s="140" t="str">
        <f t="shared" si="19"/>
        <v/>
      </c>
      <c r="G1401" s="127"/>
      <c r="H1401" s="127"/>
      <c r="I1401" s="127"/>
      <c r="J1401" s="127"/>
      <c r="K1401" s="127"/>
      <c r="L1401" s="127"/>
      <c r="M1401" s="127"/>
      <c r="N1401" s="127"/>
      <c r="O1401" s="127"/>
      <c r="P1401" s="127"/>
      <c r="Q1401" s="127"/>
      <c r="R1401" s="127"/>
      <c r="S1401" s="127"/>
    </row>
    <row r="1402" spans="1:19" ht="18.75" customHeight="1" x14ac:dyDescent="0.2">
      <c r="A1402" s="135">
        <v>1385</v>
      </c>
      <c r="B1402" s="135" t="str">
        <f>IFERROR(IFERROR(IFERROR(IFERROR(IFERROR(INDEX('UNIPIPE AIR'!C:C,MATCH(A1402,'UNIPIPE AIR'!A:A,0)),INDEX('UNIPIPE NITRO'!C:C,MATCH(A1402,'UNIPIPE NITRO'!A:A,0))),INDEX('UNIPIPE VAC'!C:C,MATCH(A1402,'UNIPIPE VAC'!A:A,0))),INDEX('UNIPIPE HP'!C:C,MATCH(A1402,'UNIPIPE HP'!A:A,0))),INDEX('UNIPIPE OIL'!C:C,MATCH(A1402,'UNIPIPE OIL'!A:A,0))),"")</f>
        <v/>
      </c>
      <c r="C1402" s="133" t="str">
        <f>IFERROR(IFERROR(IFERROR(IFERROR(IFERROR(INDEX('UNIPIPE AIR'!E:E,MATCH(A1402,'UNIPIPE AIR'!A:A,0)),INDEX('UNIPIPE NITRO'!E:E,MATCH(A1402,'UNIPIPE NITRO'!A:A,0))),INDEX('UNIPIPE VAC'!E:E,MATCH(A1402,'UNIPIPE VAC'!A:A,0))),INDEX('UNIPIPE HP'!E:E,MATCH(A1402,'UNIPIPE HP'!A:A,0))),INDEX('UNIPIPE OIL'!E:E,MATCH(A1402,'UNIPIPE OIL'!A:A,0))),"")</f>
        <v/>
      </c>
      <c r="D1402" s="139" t="str">
        <f>IFERROR(IFERROR(IFERROR(IFERROR(IFERROR(INDEX('UNIPIPE AIR'!G:G,MATCH(A1402,'UNIPIPE AIR'!A:A,0)),INDEX('UNIPIPE NITRO'!G:G,MATCH(A1402,'UNIPIPE NITRO'!A:A,0))),INDEX('UNIPIPE VAC'!G:G,MATCH(A1402,'UNIPIPE VAC'!A:A,0))),INDEX('UNIPIPE HP'!G:G,MATCH(A1402,'UNIPIPE HP'!A:A,0))),INDEX('UNIPIPE OIL'!G:G,MATCH(A1402,'UNIPIPE OIL'!A:A,0))),"")</f>
        <v/>
      </c>
      <c r="E1402" s="140" t="str">
        <f>IFERROR(IFERROR(IFERROR(IFERROR(IFERROR(INDEX('UNIPIPE AIR'!F:F,MATCH(A1402,'UNIPIPE AIR'!A:A,0)),INDEX('UNIPIPE NITRO'!F:F,MATCH(A1402,'UNIPIPE NITRO'!A:A,0))),INDEX('UNIPIPE VAC'!F:F,MATCH(A1402,'UNIPIPE VAC'!A:A,0))),INDEX('UNIPIPE HP'!F:F,MATCH(A1402,'UNIPIPE HP'!A:A,0))),INDEX('UNIPIPE OIL'!F:F,MATCH(A1402,'UNIPIPE OIL'!A:A,0))),"")</f>
        <v/>
      </c>
      <c r="F1402" s="140" t="str">
        <f t="shared" si="19"/>
        <v/>
      </c>
      <c r="G1402" s="127"/>
      <c r="H1402" s="127"/>
      <c r="I1402" s="127"/>
      <c r="J1402" s="127"/>
      <c r="K1402" s="127"/>
      <c r="L1402" s="127"/>
      <c r="M1402" s="127"/>
      <c r="N1402" s="127"/>
      <c r="O1402" s="127"/>
      <c r="P1402" s="127"/>
      <c r="Q1402" s="127"/>
      <c r="R1402" s="127"/>
      <c r="S1402" s="127"/>
    </row>
    <row r="1403" spans="1:19" ht="18.75" customHeight="1" x14ac:dyDescent="0.2">
      <c r="A1403" s="135">
        <v>1386</v>
      </c>
      <c r="B1403" s="135" t="str">
        <f>IFERROR(IFERROR(IFERROR(IFERROR(IFERROR(INDEX('UNIPIPE AIR'!C:C,MATCH(A1403,'UNIPIPE AIR'!A:A,0)),INDEX('UNIPIPE NITRO'!C:C,MATCH(A1403,'UNIPIPE NITRO'!A:A,0))),INDEX('UNIPIPE VAC'!C:C,MATCH(A1403,'UNIPIPE VAC'!A:A,0))),INDEX('UNIPIPE HP'!C:C,MATCH(A1403,'UNIPIPE HP'!A:A,0))),INDEX('UNIPIPE OIL'!C:C,MATCH(A1403,'UNIPIPE OIL'!A:A,0))),"")</f>
        <v/>
      </c>
      <c r="C1403" s="133" t="str">
        <f>IFERROR(IFERROR(IFERROR(IFERROR(IFERROR(INDEX('UNIPIPE AIR'!E:E,MATCH(A1403,'UNIPIPE AIR'!A:A,0)),INDEX('UNIPIPE NITRO'!E:E,MATCH(A1403,'UNIPIPE NITRO'!A:A,0))),INDEX('UNIPIPE VAC'!E:E,MATCH(A1403,'UNIPIPE VAC'!A:A,0))),INDEX('UNIPIPE HP'!E:E,MATCH(A1403,'UNIPIPE HP'!A:A,0))),INDEX('UNIPIPE OIL'!E:E,MATCH(A1403,'UNIPIPE OIL'!A:A,0))),"")</f>
        <v/>
      </c>
      <c r="D1403" s="139" t="str">
        <f>IFERROR(IFERROR(IFERROR(IFERROR(IFERROR(INDEX('UNIPIPE AIR'!G:G,MATCH(A1403,'UNIPIPE AIR'!A:A,0)),INDEX('UNIPIPE NITRO'!G:G,MATCH(A1403,'UNIPIPE NITRO'!A:A,0))),INDEX('UNIPIPE VAC'!G:G,MATCH(A1403,'UNIPIPE VAC'!A:A,0))),INDEX('UNIPIPE HP'!G:G,MATCH(A1403,'UNIPIPE HP'!A:A,0))),INDEX('UNIPIPE OIL'!G:G,MATCH(A1403,'UNIPIPE OIL'!A:A,0))),"")</f>
        <v/>
      </c>
      <c r="E1403" s="140" t="str">
        <f>IFERROR(IFERROR(IFERROR(IFERROR(IFERROR(INDEX('UNIPIPE AIR'!F:F,MATCH(A1403,'UNIPIPE AIR'!A:A,0)),INDEX('UNIPIPE NITRO'!F:F,MATCH(A1403,'UNIPIPE NITRO'!A:A,0))),INDEX('UNIPIPE VAC'!F:F,MATCH(A1403,'UNIPIPE VAC'!A:A,0))),INDEX('UNIPIPE HP'!F:F,MATCH(A1403,'UNIPIPE HP'!A:A,0))),INDEX('UNIPIPE OIL'!F:F,MATCH(A1403,'UNIPIPE OIL'!A:A,0))),"")</f>
        <v/>
      </c>
      <c r="F1403" s="140" t="str">
        <f t="shared" si="19"/>
        <v/>
      </c>
      <c r="G1403" s="127"/>
      <c r="H1403" s="127"/>
      <c r="I1403" s="127"/>
      <c r="J1403" s="127"/>
      <c r="K1403" s="127"/>
      <c r="L1403" s="127"/>
      <c r="M1403" s="127"/>
      <c r="N1403" s="127"/>
      <c r="O1403" s="127"/>
      <c r="P1403" s="127"/>
      <c r="Q1403" s="127"/>
      <c r="R1403" s="127"/>
      <c r="S1403" s="127"/>
    </row>
    <row r="1404" spans="1:19" ht="18.75" customHeight="1" x14ac:dyDescent="0.2">
      <c r="A1404" s="135">
        <v>1387</v>
      </c>
      <c r="B1404" s="135" t="str">
        <f>IFERROR(IFERROR(IFERROR(IFERROR(IFERROR(INDEX('UNIPIPE AIR'!C:C,MATCH(A1404,'UNIPIPE AIR'!A:A,0)),INDEX('UNIPIPE NITRO'!C:C,MATCH(A1404,'UNIPIPE NITRO'!A:A,0))),INDEX('UNIPIPE VAC'!C:C,MATCH(A1404,'UNIPIPE VAC'!A:A,0))),INDEX('UNIPIPE HP'!C:C,MATCH(A1404,'UNIPIPE HP'!A:A,0))),INDEX('UNIPIPE OIL'!C:C,MATCH(A1404,'UNIPIPE OIL'!A:A,0))),"")</f>
        <v/>
      </c>
      <c r="C1404" s="133" t="str">
        <f>IFERROR(IFERROR(IFERROR(IFERROR(IFERROR(INDEX('UNIPIPE AIR'!E:E,MATCH(A1404,'UNIPIPE AIR'!A:A,0)),INDEX('UNIPIPE NITRO'!E:E,MATCH(A1404,'UNIPIPE NITRO'!A:A,0))),INDEX('UNIPIPE VAC'!E:E,MATCH(A1404,'UNIPIPE VAC'!A:A,0))),INDEX('UNIPIPE HP'!E:E,MATCH(A1404,'UNIPIPE HP'!A:A,0))),INDEX('UNIPIPE OIL'!E:E,MATCH(A1404,'UNIPIPE OIL'!A:A,0))),"")</f>
        <v/>
      </c>
      <c r="D1404" s="139" t="str">
        <f>IFERROR(IFERROR(IFERROR(IFERROR(IFERROR(INDEX('UNIPIPE AIR'!G:G,MATCH(A1404,'UNIPIPE AIR'!A:A,0)),INDEX('UNIPIPE NITRO'!G:G,MATCH(A1404,'UNIPIPE NITRO'!A:A,0))),INDEX('UNIPIPE VAC'!G:G,MATCH(A1404,'UNIPIPE VAC'!A:A,0))),INDEX('UNIPIPE HP'!G:G,MATCH(A1404,'UNIPIPE HP'!A:A,0))),INDEX('UNIPIPE OIL'!G:G,MATCH(A1404,'UNIPIPE OIL'!A:A,0))),"")</f>
        <v/>
      </c>
      <c r="E1404" s="140" t="str">
        <f>IFERROR(IFERROR(IFERROR(IFERROR(IFERROR(INDEX('UNIPIPE AIR'!F:F,MATCH(A1404,'UNIPIPE AIR'!A:A,0)),INDEX('UNIPIPE NITRO'!F:F,MATCH(A1404,'UNIPIPE NITRO'!A:A,0))),INDEX('UNIPIPE VAC'!F:F,MATCH(A1404,'UNIPIPE VAC'!A:A,0))),INDEX('UNIPIPE HP'!F:F,MATCH(A1404,'UNIPIPE HP'!A:A,0))),INDEX('UNIPIPE OIL'!F:F,MATCH(A1404,'UNIPIPE OIL'!A:A,0))),"")</f>
        <v/>
      </c>
      <c r="F1404" s="140" t="str">
        <f t="shared" si="19"/>
        <v/>
      </c>
      <c r="G1404" s="127"/>
      <c r="H1404" s="127"/>
      <c r="I1404" s="127"/>
      <c r="J1404" s="127"/>
      <c r="K1404" s="127"/>
      <c r="L1404" s="127"/>
      <c r="M1404" s="127"/>
      <c r="N1404" s="127"/>
      <c r="O1404" s="127"/>
      <c r="P1404" s="127"/>
      <c r="Q1404" s="127"/>
      <c r="R1404" s="127"/>
      <c r="S1404" s="127"/>
    </row>
    <row r="1405" spans="1:19" ht="18.75" customHeight="1" x14ac:dyDescent="0.2">
      <c r="A1405" s="135">
        <v>1388</v>
      </c>
      <c r="B1405" s="135" t="str">
        <f>IFERROR(IFERROR(IFERROR(IFERROR(IFERROR(INDEX('UNIPIPE AIR'!C:C,MATCH(A1405,'UNIPIPE AIR'!A:A,0)),INDEX('UNIPIPE NITRO'!C:C,MATCH(A1405,'UNIPIPE NITRO'!A:A,0))),INDEX('UNIPIPE VAC'!C:C,MATCH(A1405,'UNIPIPE VAC'!A:A,0))),INDEX('UNIPIPE HP'!C:C,MATCH(A1405,'UNIPIPE HP'!A:A,0))),INDEX('UNIPIPE OIL'!C:C,MATCH(A1405,'UNIPIPE OIL'!A:A,0))),"")</f>
        <v/>
      </c>
      <c r="C1405" s="133" t="str">
        <f>IFERROR(IFERROR(IFERROR(IFERROR(IFERROR(INDEX('UNIPIPE AIR'!E:E,MATCH(A1405,'UNIPIPE AIR'!A:A,0)),INDEX('UNIPIPE NITRO'!E:E,MATCH(A1405,'UNIPIPE NITRO'!A:A,0))),INDEX('UNIPIPE VAC'!E:E,MATCH(A1405,'UNIPIPE VAC'!A:A,0))),INDEX('UNIPIPE HP'!E:E,MATCH(A1405,'UNIPIPE HP'!A:A,0))),INDEX('UNIPIPE OIL'!E:E,MATCH(A1405,'UNIPIPE OIL'!A:A,0))),"")</f>
        <v/>
      </c>
      <c r="D1405" s="139" t="str">
        <f>IFERROR(IFERROR(IFERROR(IFERROR(IFERROR(INDEX('UNIPIPE AIR'!G:G,MATCH(A1405,'UNIPIPE AIR'!A:A,0)),INDEX('UNIPIPE NITRO'!G:G,MATCH(A1405,'UNIPIPE NITRO'!A:A,0))),INDEX('UNIPIPE VAC'!G:G,MATCH(A1405,'UNIPIPE VAC'!A:A,0))),INDEX('UNIPIPE HP'!G:G,MATCH(A1405,'UNIPIPE HP'!A:A,0))),INDEX('UNIPIPE OIL'!G:G,MATCH(A1405,'UNIPIPE OIL'!A:A,0))),"")</f>
        <v/>
      </c>
      <c r="E1405" s="140" t="str">
        <f>IFERROR(IFERROR(IFERROR(IFERROR(IFERROR(INDEX('UNIPIPE AIR'!F:F,MATCH(A1405,'UNIPIPE AIR'!A:A,0)),INDEX('UNIPIPE NITRO'!F:F,MATCH(A1405,'UNIPIPE NITRO'!A:A,0))),INDEX('UNIPIPE VAC'!F:F,MATCH(A1405,'UNIPIPE VAC'!A:A,0))),INDEX('UNIPIPE HP'!F:F,MATCH(A1405,'UNIPIPE HP'!A:A,0))),INDEX('UNIPIPE OIL'!F:F,MATCH(A1405,'UNIPIPE OIL'!A:A,0))),"")</f>
        <v/>
      </c>
      <c r="F1405" s="140" t="str">
        <f t="shared" si="19"/>
        <v/>
      </c>
      <c r="G1405" s="127"/>
      <c r="H1405" s="127"/>
      <c r="I1405" s="127"/>
      <c r="J1405" s="127"/>
      <c r="K1405" s="127"/>
      <c r="L1405" s="127"/>
      <c r="M1405" s="127"/>
      <c r="N1405" s="127"/>
      <c r="O1405" s="127"/>
      <c r="P1405" s="127"/>
      <c r="Q1405" s="127"/>
      <c r="R1405" s="127"/>
      <c r="S1405" s="127"/>
    </row>
    <row r="1406" spans="1:19" ht="18.75" customHeight="1" x14ac:dyDescent="0.2">
      <c r="A1406" s="135">
        <v>1389</v>
      </c>
      <c r="B1406" s="135" t="str">
        <f>IFERROR(IFERROR(IFERROR(IFERROR(IFERROR(INDEX('UNIPIPE AIR'!C:C,MATCH(A1406,'UNIPIPE AIR'!A:A,0)),INDEX('UNIPIPE NITRO'!C:C,MATCH(A1406,'UNIPIPE NITRO'!A:A,0))),INDEX('UNIPIPE VAC'!C:C,MATCH(A1406,'UNIPIPE VAC'!A:A,0))),INDEX('UNIPIPE HP'!C:C,MATCH(A1406,'UNIPIPE HP'!A:A,0))),INDEX('UNIPIPE OIL'!C:C,MATCH(A1406,'UNIPIPE OIL'!A:A,0))),"")</f>
        <v/>
      </c>
      <c r="C1406" s="133" t="str">
        <f>IFERROR(IFERROR(IFERROR(IFERROR(IFERROR(INDEX('UNIPIPE AIR'!E:E,MATCH(A1406,'UNIPIPE AIR'!A:A,0)),INDEX('UNIPIPE NITRO'!E:E,MATCH(A1406,'UNIPIPE NITRO'!A:A,0))),INDEX('UNIPIPE VAC'!E:E,MATCH(A1406,'UNIPIPE VAC'!A:A,0))),INDEX('UNIPIPE HP'!E:E,MATCH(A1406,'UNIPIPE HP'!A:A,0))),INDEX('UNIPIPE OIL'!E:E,MATCH(A1406,'UNIPIPE OIL'!A:A,0))),"")</f>
        <v/>
      </c>
      <c r="D1406" s="139" t="str">
        <f>IFERROR(IFERROR(IFERROR(IFERROR(IFERROR(INDEX('UNIPIPE AIR'!G:G,MATCH(A1406,'UNIPIPE AIR'!A:A,0)),INDEX('UNIPIPE NITRO'!G:G,MATCH(A1406,'UNIPIPE NITRO'!A:A,0))),INDEX('UNIPIPE VAC'!G:G,MATCH(A1406,'UNIPIPE VAC'!A:A,0))),INDEX('UNIPIPE HP'!G:G,MATCH(A1406,'UNIPIPE HP'!A:A,0))),INDEX('UNIPIPE OIL'!G:G,MATCH(A1406,'UNIPIPE OIL'!A:A,0))),"")</f>
        <v/>
      </c>
      <c r="E1406" s="140" t="str">
        <f>IFERROR(IFERROR(IFERROR(IFERROR(IFERROR(INDEX('UNIPIPE AIR'!F:F,MATCH(A1406,'UNIPIPE AIR'!A:A,0)),INDEX('UNIPIPE NITRO'!F:F,MATCH(A1406,'UNIPIPE NITRO'!A:A,0))),INDEX('UNIPIPE VAC'!F:F,MATCH(A1406,'UNIPIPE VAC'!A:A,0))),INDEX('UNIPIPE HP'!F:F,MATCH(A1406,'UNIPIPE HP'!A:A,0))),INDEX('UNIPIPE OIL'!F:F,MATCH(A1406,'UNIPIPE OIL'!A:A,0))),"")</f>
        <v/>
      </c>
      <c r="F1406" s="140" t="str">
        <f t="shared" si="19"/>
        <v/>
      </c>
      <c r="G1406" s="127"/>
      <c r="H1406" s="127"/>
      <c r="I1406" s="127"/>
      <c r="J1406" s="127"/>
      <c r="K1406" s="127"/>
      <c r="L1406" s="127"/>
      <c r="M1406" s="127"/>
      <c r="N1406" s="127"/>
      <c r="O1406" s="127"/>
      <c r="P1406" s="127"/>
      <c r="Q1406" s="127"/>
      <c r="R1406" s="127"/>
      <c r="S1406" s="127"/>
    </row>
    <row r="1407" spans="1:19" ht="18.75" customHeight="1" x14ac:dyDescent="0.2">
      <c r="A1407" s="135">
        <v>1390</v>
      </c>
      <c r="B1407" s="135" t="str">
        <f>IFERROR(IFERROR(IFERROR(IFERROR(IFERROR(INDEX('UNIPIPE AIR'!C:C,MATCH(A1407,'UNIPIPE AIR'!A:A,0)),INDEX('UNIPIPE NITRO'!C:C,MATCH(A1407,'UNIPIPE NITRO'!A:A,0))),INDEX('UNIPIPE VAC'!C:C,MATCH(A1407,'UNIPIPE VAC'!A:A,0))),INDEX('UNIPIPE HP'!C:C,MATCH(A1407,'UNIPIPE HP'!A:A,0))),INDEX('UNIPIPE OIL'!C:C,MATCH(A1407,'UNIPIPE OIL'!A:A,0))),"")</f>
        <v/>
      </c>
      <c r="C1407" s="133" t="str">
        <f>IFERROR(IFERROR(IFERROR(IFERROR(IFERROR(INDEX('UNIPIPE AIR'!E:E,MATCH(A1407,'UNIPIPE AIR'!A:A,0)),INDEX('UNIPIPE NITRO'!E:E,MATCH(A1407,'UNIPIPE NITRO'!A:A,0))),INDEX('UNIPIPE VAC'!E:E,MATCH(A1407,'UNIPIPE VAC'!A:A,0))),INDEX('UNIPIPE HP'!E:E,MATCH(A1407,'UNIPIPE HP'!A:A,0))),INDEX('UNIPIPE OIL'!E:E,MATCH(A1407,'UNIPIPE OIL'!A:A,0))),"")</f>
        <v/>
      </c>
      <c r="D1407" s="139" t="str">
        <f>IFERROR(IFERROR(IFERROR(IFERROR(IFERROR(INDEX('UNIPIPE AIR'!G:G,MATCH(A1407,'UNIPIPE AIR'!A:A,0)),INDEX('UNIPIPE NITRO'!G:G,MATCH(A1407,'UNIPIPE NITRO'!A:A,0))),INDEX('UNIPIPE VAC'!G:G,MATCH(A1407,'UNIPIPE VAC'!A:A,0))),INDEX('UNIPIPE HP'!G:G,MATCH(A1407,'UNIPIPE HP'!A:A,0))),INDEX('UNIPIPE OIL'!G:G,MATCH(A1407,'UNIPIPE OIL'!A:A,0))),"")</f>
        <v/>
      </c>
      <c r="E1407" s="140" t="str">
        <f>IFERROR(IFERROR(IFERROR(IFERROR(IFERROR(INDEX('UNIPIPE AIR'!F:F,MATCH(A1407,'UNIPIPE AIR'!A:A,0)),INDEX('UNIPIPE NITRO'!F:F,MATCH(A1407,'UNIPIPE NITRO'!A:A,0))),INDEX('UNIPIPE VAC'!F:F,MATCH(A1407,'UNIPIPE VAC'!A:A,0))),INDEX('UNIPIPE HP'!F:F,MATCH(A1407,'UNIPIPE HP'!A:A,0))),INDEX('UNIPIPE OIL'!F:F,MATCH(A1407,'UNIPIPE OIL'!A:A,0))),"")</f>
        <v/>
      </c>
      <c r="F1407" s="140" t="str">
        <f t="shared" si="19"/>
        <v/>
      </c>
      <c r="G1407" s="127"/>
      <c r="H1407" s="127"/>
      <c r="I1407" s="127"/>
      <c r="J1407" s="127"/>
      <c r="K1407" s="127"/>
      <c r="L1407" s="127"/>
      <c r="M1407" s="127"/>
      <c r="N1407" s="127"/>
      <c r="O1407" s="127"/>
      <c r="P1407" s="127"/>
      <c r="Q1407" s="127"/>
      <c r="R1407" s="127"/>
      <c r="S1407" s="127"/>
    </row>
    <row r="1408" spans="1:19" ht="18.75" customHeight="1" x14ac:dyDescent="0.2">
      <c r="A1408" s="135">
        <v>1391</v>
      </c>
      <c r="B1408" s="135" t="str">
        <f>IFERROR(IFERROR(IFERROR(IFERROR(IFERROR(INDEX('UNIPIPE AIR'!C:C,MATCH(A1408,'UNIPIPE AIR'!A:A,0)),INDEX('UNIPIPE NITRO'!C:C,MATCH(A1408,'UNIPIPE NITRO'!A:A,0))),INDEX('UNIPIPE VAC'!C:C,MATCH(A1408,'UNIPIPE VAC'!A:A,0))),INDEX('UNIPIPE HP'!C:C,MATCH(A1408,'UNIPIPE HP'!A:A,0))),INDEX('UNIPIPE OIL'!C:C,MATCH(A1408,'UNIPIPE OIL'!A:A,0))),"")</f>
        <v/>
      </c>
      <c r="C1408" s="133" t="str">
        <f>IFERROR(IFERROR(IFERROR(IFERROR(IFERROR(INDEX('UNIPIPE AIR'!E:E,MATCH(A1408,'UNIPIPE AIR'!A:A,0)),INDEX('UNIPIPE NITRO'!E:E,MATCH(A1408,'UNIPIPE NITRO'!A:A,0))),INDEX('UNIPIPE VAC'!E:E,MATCH(A1408,'UNIPIPE VAC'!A:A,0))),INDEX('UNIPIPE HP'!E:E,MATCH(A1408,'UNIPIPE HP'!A:A,0))),INDEX('UNIPIPE OIL'!E:E,MATCH(A1408,'UNIPIPE OIL'!A:A,0))),"")</f>
        <v/>
      </c>
      <c r="D1408" s="139" t="str">
        <f>IFERROR(IFERROR(IFERROR(IFERROR(IFERROR(INDEX('UNIPIPE AIR'!G:G,MATCH(A1408,'UNIPIPE AIR'!A:A,0)),INDEX('UNIPIPE NITRO'!G:G,MATCH(A1408,'UNIPIPE NITRO'!A:A,0))),INDEX('UNIPIPE VAC'!G:G,MATCH(A1408,'UNIPIPE VAC'!A:A,0))),INDEX('UNIPIPE HP'!G:G,MATCH(A1408,'UNIPIPE HP'!A:A,0))),INDEX('UNIPIPE OIL'!G:G,MATCH(A1408,'UNIPIPE OIL'!A:A,0))),"")</f>
        <v/>
      </c>
      <c r="E1408" s="140" t="str">
        <f>IFERROR(IFERROR(IFERROR(IFERROR(IFERROR(INDEX('UNIPIPE AIR'!F:F,MATCH(A1408,'UNIPIPE AIR'!A:A,0)),INDEX('UNIPIPE NITRO'!F:F,MATCH(A1408,'UNIPIPE NITRO'!A:A,0))),INDEX('UNIPIPE VAC'!F:F,MATCH(A1408,'UNIPIPE VAC'!A:A,0))),INDEX('UNIPIPE HP'!F:F,MATCH(A1408,'UNIPIPE HP'!A:A,0))),INDEX('UNIPIPE OIL'!F:F,MATCH(A1408,'UNIPIPE OIL'!A:A,0))),"")</f>
        <v/>
      </c>
      <c r="F1408" s="140" t="str">
        <f t="shared" si="19"/>
        <v/>
      </c>
      <c r="G1408" s="127"/>
      <c r="H1408" s="127"/>
      <c r="I1408" s="127"/>
      <c r="J1408" s="127"/>
      <c r="K1408" s="127"/>
      <c r="L1408" s="127"/>
      <c r="M1408" s="127"/>
      <c r="N1408" s="127"/>
      <c r="O1408" s="127"/>
      <c r="P1408" s="127"/>
      <c r="Q1408" s="127"/>
      <c r="R1408" s="127"/>
      <c r="S1408" s="127"/>
    </row>
    <row r="1409" spans="1:19" ht="18.75" customHeight="1" x14ac:dyDescent="0.2">
      <c r="A1409" s="135">
        <v>1392</v>
      </c>
      <c r="B1409" s="135" t="str">
        <f>IFERROR(IFERROR(IFERROR(IFERROR(IFERROR(INDEX('UNIPIPE AIR'!C:C,MATCH(A1409,'UNIPIPE AIR'!A:A,0)),INDEX('UNIPIPE NITRO'!C:C,MATCH(A1409,'UNIPIPE NITRO'!A:A,0))),INDEX('UNIPIPE VAC'!C:C,MATCH(A1409,'UNIPIPE VAC'!A:A,0))),INDEX('UNIPIPE HP'!C:C,MATCH(A1409,'UNIPIPE HP'!A:A,0))),INDEX('UNIPIPE OIL'!C:C,MATCH(A1409,'UNIPIPE OIL'!A:A,0))),"")</f>
        <v/>
      </c>
      <c r="C1409" s="133" t="str">
        <f>IFERROR(IFERROR(IFERROR(IFERROR(IFERROR(INDEX('UNIPIPE AIR'!E:E,MATCH(A1409,'UNIPIPE AIR'!A:A,0)),INDEX('UNIPIPE NITRO'!E:E,MATCH(A1409,'UNIPIPE NITRO'!A:A,0))),INDEX('UNIPIPE VAC'!E:E,MATCH(A1409,'UNIPIPE VAC'!A:A,0))),INDEX('UNIPIPE HP'!E:E,MATCH(A1409,'UNIPIPE HP'!A:A,0))),INDEX('UNIPIPE OIL'!E:E,MATCH(A1409,'UNIPIPE OIL'!A:A,0))),"")</f>
        <v/>
      </c>
      <c r="D1409" s="139" t="str">
        <f>IFERROR(IFERROR(IFERROR(IFERROR(IFERROR(INDEX('UNIPIPE AIR'!G:G,MATCH(A1409,'UNIPIPE AIR'!A:A,0)),INDEX('UNIPIPE NITRO'!G:G,MATCH(A1409,'UNIPIPE NITRO'!A:A,0))),INDEX('UNIPIPE VAC'!G:G,MATCH(A1409,'UNIPIPE VAC'!A:A,0))),INDEX('UNIPIPE HP'!G:G,MATCH(A1409,'UNIPIPE HP'!A:A,0))),INDEX('UNIPIPE OIL'!G:G,MATCH(A1409,'UNIPIPE OIL'!A:A,0))),"")</f>
        <v/>
      </c>
      <c r="E1409" s="140" t="str">
        <f>IFERROR(IFERROR(IFERROR(IFERROR(IFERROR(INDEX('UNIPIPE AIR'!F:F,MATCH(A1409,'UNIPIPE AIR'!A:A,0)),INDEX('UNIPIPE NITRO'!F:F,MATCH(A1409,'UNIPIPE NITRO'!A:A,0))),INDEX('UNIPIPE VAC'!F:F,MATCH(A1409,'UNIPIPE VAC'!A:A,0))),INDEX('UNIPIPE HP'!F:F,MATCH(A1409,'UNIPIPE HP'!A:A,0))),INDEX('UNIPIPE OIL'!F:F,MATCH(A1409,'UNIPIPE OIL'!A:A,0))),"")</f>
        <v/>
      </c>
      <c r="F1409" s="140" t="str">
        <f t="shared" si="19"/>
        <v/>
      </c>
      <c r="G1409" s="127"/>
      <c r="H1409" s="127"/>
      <c r="I1409" s="127"/>
      <c r="J1409" s="127"/>
      <c r="K1409" s="127"/>
      <c r="L1409" s="127"/>
      <c r="M1409" s="127"/>
      <c r="N1409" s="127"/>
      <c r="O1409" s="127"/>
      <c r="P1409" s="127"/>
      <c r="Q1409" s="127"/>
      <c r="R1409" s="127"/>
      <c r="S1409" s="127"/>
    </row>
    <row r="1410" spans="1:19" ht="18.75" customHeight="1" x14ac:dyDescent="0.2">
      <c r="A1410" s="135">
        <v>1393</v>
      </c>
      <c r="B1410" s="135" t="str">
        <f>IFERROR(IFERROR(IFERROR(IFERROR(IFERROR(INDEX('UNIPIPE AIR'!C:C,MATCH(A1410,'UNIPIPE AIR'!A:A,0)),INDEX('UNIPIPE NITRO'!C:C,MATCH(A1410,'UNIPIPE NITRO'!A:A,0))),INDEX('UNIPIPE VAC'!C:C,MATCH(A1410,'UNIPIPE VAC'!A:A,0))),INDEX('UNIPIPE HP'!C:C,MATCH(A1410,'UNIPIPE HP'!A:A,0))),INDEX('UNIPIPE OIL'!C:C,MATCH(A1410,'UNIPIPE OIL'!A:A,0))),"")</f>
        <v/>
      </c>
      <c r="C1410" s="133" t="str">
        <f>IFERROR(IFERROR(IFERROR(IFERROR(IFERROR(INDEX('UNIPIPE AIR'!E:E,MATCH(A1410,'UNIPIPE AIR'!A:A,0)),INDEX('UNIPIPE NITRO'!E:E,MATCH(A1410,'UNIPIPE NITRO'!A:A,0))),INDEX('UNIPIPE VAC'!E:E,MATCH(A1410,'UNIPIPE VAC'!A:A,0))),INDEX('UNIPIPE HP'!E:E,MATCH(A1410,'UNIPIPE HP'!A:A,0))),INDEX('UNIPIPE OIL'!E:E,MATCH(A1410,'UNIPIPE OIL'!A:A,0))),"")</f>
        <v/>
      </c>
      <c r="D1410" s="139" t="str">
        <f>IFERROR(IFERROR(IFERROR(IFERROR(IFERROR(INDEX('UNIPIPE AIR'!G:G,MATCH(A1410,'UNIPIPE AIR'!A:A,0)),INDEX('UNIPIPE NITRO'!G:G,MATCH(A1410,'UNIPIPE NITRO'!A:A,0))),INDEX('UNIPIPE VAC'!G:G,MATCH(A1410,'UNIPIPE VAC'!A:A,0))),INDEX('UNIPIPE HP'!G:G,MATCH(A1410,'UNIPIPE HP'!A:A,0))),INDEX('UNIPIPE OIL'!G:G,MATCH(A1410,'UNIPIPE OIL'!A:A,0))),"")</f>
        <v/>
      </c>
      <c r="E1410" s="140" t="str">
        <f>IFERROR(IFERROR(IFERROR(IFERROR(IFERROR(INDEX('UNIPIPE AIR'!F:F,MATCH(A1410,'UNIPIPE AIR'!A:A,0)),INDEX('UNIPIPE NITRO'!F:F,MATCH(A1410,'UNIPIPE NITRO'!A:A,0))),INDEX('UNIPIPE VAC'!F:F,MATCH(A1410,'UNIPIPE VAC'!A:A,0))),INDEX('UNIPIPE HP'!F:F,MATCH(A1410,'UNIPIPE HP'!A:A,0))),INDEX('UNIPIPE OIL'!F:F,MATCH(A1410,'UNIPIPE OIL'!A:A,0))),"")</f>
        <v/>
      </c>
      <c r="F1410" s="140" t="str">
        <f t="shared" si="19"/>
        <v/>
      </c>
      <c r="G1410" s="127"/>
      <c r="H1410" s="127"/>
      <c r="I1410" s="127"/>
      <c r="J1410" s="127"/>
      <c r="K1410" s="127"/>
      <c r="L1410" s="127"/>
      <c r="M1410" s="127"/>
      <c r="N1410" s="127"/>
      <c r="O1410" s="127"/>
      <c r="P1410" s="127"/>
      <c r="Q1410" s="127"/>
      <c r="R1410" s="127"/>
      <c r="S1410" s="127"/>
    </row>
    <row r="1411" spans="1:19" ht="18.75" customHeight="1" x14ac:dyDescent="0.2">
      <c r="A1411" s="135">
        <v>1394</v>
      </c>
      <c r="B1411" s="135" t="str">
        <f>IFERROR(IFERROR(IFERROR(IFERROR(IFERROR(INDEX('UNIPIPE AIR'!C:C,MATCH(A1411,'UNIPIPE AIR'!A:A,0)),INDEX('UNIPIPE NITRO'!C:C,MATCH(A1411,'UNIPIPE NITRO'!A:A,0))),INDEX('UNIPIPE VAC'!C:C,MATCH(A1411,'UNIPIPE VAC'!A:A,0))),INDEX('UNIPIPE HP'!C:C,MATCH(A1411,'UNIPIPE HP'!A:A,0))),INDEX('UNIPIPE OIL'!C:C,MATCH(A1411,'UNIPIPE OIL'!A:A,0))),"")</f>
        <v/>
      </c>
      <c r="C1411" s="133" t="str">
        <f>IFERROR(IFERROR(IFERROR(IFERROR(IFERROR(INDEX('UNIPIPE AIR'!E:E,MATCH(A1411,'UNIPIPE AIR'!A:A,0)),INDEX('UNIPIPE NITRO'!E:E,MATCH(A1411,'UNIPIPE NITRO'!A:A,0))),INDEX('UNIPIPE VAC'!E:E,MATCH(A1411,'UNIPIPE VAC'!A:A,0))),INDEX('UNIPIPE HP'!E:E,MATCH(A1411,'UNIPIPE HP'!A:A,0))),INDEX('UNIPIPE OIL'!E:E,MATCH(A1411,'UNIPIPE OIL'!A:A,0))),"")</f>
        <v/>
      </c>
      <c r="D1411" s="139" t="str">
        <f>IFERROR(IFERROR(IFERROR(IFERROR(IFERROR(INDEX('UNIPIPE AIR'!G:G,MATCH(A1411,'UNIPIPE AIR'!A:A,0)),INDEX('UNIPIPE NITRO'!G:G,MATCH(A1411,'UNIPIPE NITRO'!A:A,0))),INDEX('UNIPIPE VAC'!G:G,MATCH(A1411,'UNIPIPE VAC'!A:A,0))),INDEX('UNIPIPE HP'!G:G,MATCH(A1411,'UNIPIPE HP'!A:A,0))),INDEX('UNIPIPE OIL'!G:G,MATCH(A1411,'UNIPIPE OIL'!A:A,0))),"")</f>
        <v/>
      </c>
      <c r="E1411" s="140" t="str">
        <f>IFERROR(IFERROR(IFERROR(IFERROR(IFERROR(INDEX('UNIPIPE AIR'!F:F,MATCH(A1411,'UNIPIPE AIR'!A:A,0)),INDEX('UNIPIPE NITRO'!F:F,MATCH(A1411,'UNIPIPE NITRO'!A:A,0))),INDEX('UNIPIPE VAC'!F:F,MATCH(A1411,'UNIPIPE VAC'!A:A,0))),INDEX('UNIPIPE HP'!F:F,MATCH(A1411,'UNIPIPE HP'!A:A,0))),INDEX('UNIPIPE OIL'!F:F,MATCH(A1411,'UNIPIPE OIL'!A:A,0))),"")</f>
        <v/>
      </c>
      <c r="F1411" s="140" t="str">
        <f t="shared" si="19"/>
        <v/>
      </c>
      <c r="G1411" s="127"/>
      <c r="H1411" s="127"/>
      <c r="I1411" s="127"/>
      <c r="J1411" s="127"/>
      <c r="K1411" s="127"/>
      <c r="L1411" s="127"/>
      <c r="M1411" s="127"/>
      <c r="N1411" s="127"/>
      <c r="O1411" s="127"/>
      <c r="P1411" s="127"/>
      <c r="Q1411" s="127"/>
      <c r="R1411" s="127"/>
      <c r="S1411" s="127"/>
    </row>
    <row r="1412" spans="1:19" ht="18.75" customHeight="1" x14ac:dyDescent="0.2">
      <c r="A1412" s="135">
        <v>1395</v>
      </c>
      <c r="B1412" s="135" t="str">
        <f>IFERROR(IFERROR(IFERROR(IFERROR(IFERROR(INDEX('UNIPIPE AIR'!C:C,MATCH(A1412,'UNIPIPE AIR'!A:A,0)),INDEX('UNIPIPE NITRO'!C:C,MATCH(A1412,'UNIPIPE NITRO'!A:A,0))),INDEX('UNIPIPE VAC'!C:C,MATCH(A1412,'UNIPIPE VAC'!A:A,0))),INDEX('UNIPIPE HP'!C:C,MATCH(A1412,'UNIPIPE HP'!A:A,0))),INDEX('UNIPIPE OIL'!C:C,MATCH(A1412,'UNIPIPE OIL'!A:A,0))),"")</f>
        <v/>
      </c>
      <c r="C1412" s="133" t="str">
        <f>IFERROR(IFERROR(IFERROR(IFERROR(IFERROR(INDEX('UNIPIPE AIR'!E:E,MATCH(A1412,'UNIPIPE AIR'!A:A,0)),INDEX('UNIPIPE NITRO'!E:E,MATCH(A1412,'UNIPIPE NITRO'!A:A,0))),INDEX('UNIPIPE VAC'!E:E,MATCH(A1412,'UNIPIPE VAC'!A:A,0))),INDEX('UNIPIPE HP'!E:E,MATCH(A1412,'UNIPIPE HP'!A:A,0))),INDEX('UNIPIPE OIL'!E:E,MATCH(A1412,'UNIPIPE OIL'!A:A,0))),"")</f>
        <v/>
      </c>
      <c r="D1412" s="139" t="str">
        <f>IFERROR(IFERROR(IFERROR(IFERROR(IFERROR(INDEX('UNIPIPE AIR'!G:G,MATCH(A1412,'UNIPIPE AIR'!A:A,0)),INDEX('UNIPIPE NITRO'!G:G,MATCH(A1412,'UNIPIPE NITRO'!A:A,0))),INDEX('UNIPIPE VAC'!G:G,MATCH(A1412,'UNIPIPE VAC'!A:A,0))),INDEX('UNIPIPE HP'!G:G,MATCH(A1412,'UNIPIPE HP'!A:A,0))),INDEX('UNIPIPE OIL'!G:G,MATCH(A1412,'UNIPIPE OIL'!A:A,0))),"")</f>
        <v/>
      </c>
      <c r="E1412" s="140" t="str">
        <f>IFERROR(IFERROR(IFERROR(IFERROR(IFERROR(INDEX('UNIPIPE AIR'!F:F,MATCH(A1412,'UNIPIPE AIR'!A:A,0)),INDEX('UNIPIPE NITRO'!F:F,MATCH(A1412,'UNIPIPE NITRO'!A:A,0))),INDEX('UNIPIPE VAC'!F:F,MATCH(A1412,'UNIPIPE VAC'!A:A,0))),INDEX('UNIPIPE HP'!F:F,MATCH(A1412,'UNIPIPE HP'!A:A,0))),INDEX('UNIPIPE OIL'!F:F,MATCH(A1412,'UNIPIPE OIL'!A:A,0))),"")</f>
        <v/>
      </c>
      <c r="F1412" s="140" t="str">
        <f t="shared" si="19"/>
        <v/>
      </c>
      <c r="G1412" s="127"/>
      <c r="H1412" s="127"/>
      <c r="I1412" s="127"/>
      <c r="J1412" s="127"/>
      <c r="K1412" s="127"/>
      <c r="L1412" s="127"/>
      <c r="M1412" s="127"/>
      <c r="N1412" s="127"/>
      <c r="O1412" s="127"/>
      <c r="P1412" s="127"/>
      <c r="Q1412" s="127"/>
      <c r="R1412" s="127"/>
      <c r="S1412" s="127"/>
    </row>
    <row r="1413" spans="1:19" ht="18.75" customHeight="1" x14ac:dyDescent="0.2">
      <c r="A1413" s="135">
        <v>1396</v>
      </c>
      <c r="B1413" s="135" t="str">
        <f>IFERROR(IFERROR(IFERROR(IFERROR(IFERROR(INDEX('UNIPIPE AIR'!C:C,MATCH(A1413,'UNIPIPE AIR'!A:A,0)),INDEX('UNIPIPE NITRO'!C:C,MATCH(A1413,'UNIPIPE NITRO'!A:A,0))),INDEX('UNIPIPE VAC'!C:C,MATCH(A1413,'UNIPIPE VAC'!A:A,0))),INDEX('UNIPIPE HP'!C:C,MATCH(A1413,'UNIPIPE HP'!A:A,0))),INDEX('UNIPIPE OIL'!C:C,MATCH(A1413,'UNIPIPE OIL'!A:A,0))),"")</f>
        <v/>
      </c>
      <c r="C1413" s="133" t="str">
        <f>IFERROR(IFERROR(IFERROR(IFERROR(IFERROR(INDEX('UNIPIPE AIR'!E:E,MATCH(A1413,'UNIPIPE AIR'!A:A,0)),INDEX('UNIPIPE NITRO'!E:E,MATCH(A1413,'UNIPIPE NITRO'!A:A,0))),INDEX('UNIPIPE VAC'!E:E,MATCH(A1413,'UNIPIPE VAC'!A:A,0))),INDEX('UNIPIPE HP'!E:E,MATCH(A1413,'UNIPIPE HP'!A:A,0))),INDEX('UNIPIPE OIL'!E:E,MATCH(A1413,'UNIPIPE OIL'!A:A,0))),"")</f>
        <v/>
      </c>
      <c r="D1413" s="139" t="str">
        <f>IFERROR(IFERROR(IFERROR(IFERROR(IFERROR(INDEX('UNIPIPE AIR'!G:G,MATCH(A1413,'UNIPIPE AIR'!A:A,0)),INDEX('UNIPIPE NITRO'!G:G,MATCH(A1413,'UNIPIPE NITRO'!A:A,0))),INDEX('UNIPIPE VAC'!G:G,MATCH(A1413,'UNIPIPE VAC'!A:A,0))),INDEX('UNIPIPE HP'!G:G,MATCH(A1413,'UNIPIPE HP'!A:A,0))),INDEX('UNIPIPE OIL'!G:G,MATCH(A1413,'UNIPIPE OIL'!A:A,0))),"")</f>
        <v/>
      </c>
      <c r="E1413" s="140" t="str">
        <f>IFERROR(IFERROR(IFERROR(IFERROR(IFERROR(INDEX('UNIPIPE AIR'!F:F,MATCH(A1413,'UNIPIPE AIR'!A:A,0)),INDEX('UNIPIPE NITRO'!F:F,MATCH(A1413,'UNIPIPE NITRO'!A:A,0))),INDEX('UNIPIPE VAC'!F:F,MATCH(A1413,'UNIPIPE VAC'!A:A,0))),INDEX('UNIPIPE HP'!F:F,MATCH(A1413,'UNIPIPE HP'!A:A,0))),INDEX('UNIPIPE OIL'!F:F,MATCH(A1413,'UNIPIPE OIL'!A:A,0))),"")</f>
        <v/>
      </c>
      <c r="F1413" s="140" t="str">
        <f t="shared" si="19"/>
        <v/>
      </c>
      <c r="G1413" s="127"/>
      <c r="H1413" s="127"/>
      <c r="I1413" s="127"/>
      <c r="J1413" s="127"/>
      <c r="K1413" s="127"/>
      <c r="L1413" s="127"/>
      <c r="M1413" s="127"/>
      <c r="N1413" s="127"/>
      <c r="O1413" s="127"/>
      <c r="P1413" s="127"/>
      <c r="Q1413" s="127"/>
      <c r="R1413" s="127"/>
      <c r="S1413" s="127"/>
    </row>
    <row r="1414" spans="1:19" ht="18.75" customHeight="1" x14ac:dyDescent="0.2">
      <c r="A1414" s="135">
        <v>1397</v>
      </c>
      <c r="B1414" s="135" t="str">
        <f>IFERROR(IFERROR(IFERROR(IFERROR(IFERROR(INDEX('UNIPIPE AIR'!C:C,MATCH(A1414,'UNIPIPE AIR'!A:A,0)),INDEX('UNIPIPE NITRO'!C:C,MATCH(A1414,'UNIPIPE NITRO'!A:A,0))),INDEX('UNIPIPE VAC'!C:C,MATCH(A1414,'UNIPIPE VAC'!A:A,0))),INDEX('UNIPIPE HP'!C:C,MATCH(A1414,'UNIPIPE HP'!A:A,0))),INDEX('UNIPIPE OIL'!C:C,MATCH(A1414,'UNIPIPE OIL'!A:A,0))),"")</f>
        <v/>
      </c>
      <c r="C1414" s="133" t="str">
        <f>IFERROR(IFERROR(IFERROR(IFERROR(IFERROR(INDEX('UNIPIPE AIR'!E:E,MATCH(A1414,'UNIPIPE AIR'!A:A,0)),INDEX('UNIPIPE NITRO'!E:E,MATCH(A1414,'UNIPIPE NITRO'!A:A,0))),INDEX('UNIPIPE VAC'!E:E,MATCH(A1414,'UNIPIPE VAC'!A:A,0))),INDEX('UNIPIPE HP'!E:E,MATCH(A1414,'UNIPIPE HP'!A:A,0))),INDEX('UNIPIPE OIL'!E:E,MATCH(A1414,'UNIPIPE OIL'!A:A,0))),"")</f>
        <v/>
      </c>
      <c r="D1414" s="139" t="str">
        <f>IFERROR(IFERROR(IFERROR(IFERROR(IFERROR(INDEX('UNIPIPE AIR'!G:G,MATCH(A1414,'UNIPIPE AIR'!A:A,0)),INDEX('UNIPIPE NITRO'!G:G,MATCH(A1414,'UNIPIPE NITRO'!A:A,0))),INDEX('UNIPIPE VAC'!G:G,MATCH(A1414,'UNIPIPE VAC'!A:A,0))),INDEX('UNIPIPE HP'!G:G,MATCH(A1414,'UNIPIPE HP'!A:A,0))),INDEX('UNIPIPE OIL'!G:G,MATCH(A1414,'UNIPIPE OIL'!A:A,0))),"")</f>
        <v/>
      </c>
      <c r="E1414" s="140" t="str">
        <f>IFERROR(IFERROR(IFERROR(IFERROR(IFERROR(INDEX('UNIPIPE AIR'!F:F,MATCH(A1414,'UNIPIPE AIR'!A:A,0)),INDEX('UNIPIPE NITRO'!F:F,MATCH(A1414,'UNIPIPE NITRO'!A:A,0))),INDEX('UNIPIPE VAC'!F:F,MATCH(A1414,'UNIPIPE VAC'!A:A,0))),INDEX('UNIPIPE HP'!F:F,MATCH(A1414,'UNIPIPE HP'!A:A,0))),INDEX('UNIPIPE OIL'!F:F,MATCH(A1414,'UNIPIPE OIL'!A:A,0))),"")</f>
        <v/>
      </c>
      <c r="F1414" s="140" t="str">
        <f t="shared" si="19"/>
        <v/>
      </c>
      <c r="G1414" s="127"/>
      <c r="H1414" s="127"/>
      <c r="I1414" s="127"/>
      <c r="J1414" s="127"/>
      <c r="K1414" s="127"/>
      <c r="L1414" s="127"/>
      <c r="M1414" s="127"/>
      <c r="N1414" s="127"/>
      <c r="O1414" s="127"/>
      <c r="P1414" s="127"/>
      <c r="Q1414" s="127"/>
      <c r="R1414" s="127"/>
      <c r="S1414" s="127"/>
    </row>
    <row r="1415" spans="1:19" ht="18.75" customHeight="1" x14ac:dyDescent="0.2">
      <c r="A1415" s="135">
        <v>1398</v>
      </c>
      <c r="B1415" s="135" t="str">
        <f>IFERROR(IFERROR(IFERROR(IFERROR(IFERROR(INDEX('UNIPIPE AIR'!C:C,MATCH(A1415,'UNIPIPE AIR'!A:A,0)),INDEX('UNIPIPE NITRO'!C:C,MATCH(A1415,'UNIPIPE NITRO'!A:A,0))),INDEX('UNIPIPE VAC'!C:C,MATCH(A1415,'UNIPIPE VAC'!A:A,0))),INDEX('UNIPIPE HP'!C:C,MATCH(A1415,'UNIPIPE HP'!A:A,0))),INDEX('UNIPIPE OIL'!C:C,MATCH(A1415,'UNIPIPE OIL'!A:A,0))),"")</f>
        <v/>
      </c>
      <c r="C1415" s="133" t="str">
        <f>IFERROR(IFERROR(IFERROR(IFERROR(IFERROR(INDEX('UNIPIPE AIR'!E:E,MATCH(A1415,'UNIPIPE AIR'!A:A,0)),INDEX('UNIPIPE NITRO'!E:E,MATCH(A1415,'UNIPIPE NITRO'!A:A,0))),INDEX('UNIPIPE VAC'!E:E,MATCH(A1415,'UNIPIPE VAC'!A:A,0))),INDEX('UNIPIPE HP'!E:E,MATCH(A1415,'UNIPIPE HP'!A:A,0))),INDEX('UNIPIPE OIL'!E:E,MATCH(A1415,'UNIPIPE OIL'!A:A,0))),"")</f>
        <v/>
      </c>
      <c r="D1415" s="139" t="str">
        <f>IFERROR(IFERROR(IFERROR(IFERROR(IFERROR(INDEX('UNIPIPE AIR'!G:G,MATCH(A1415,'UNIPIPE AIR'!A:A,0)),INDEX('UNIPIPE NITRO'!G:G,MATCH(A1415,'UNIPIPE NITRO'!A:A,0))),INDEX('UNIPIPE VAC'!G:G,MATCH(A1415,'UNIPIPE VAC'!A:A,0))),INDEX('UNIPIPE HP'!G:G,MATCH(A1415,'UNIPIPE HP'!A:A,0))),INDEX('UNIPIPE OIL'!G:G,MATCH(A1415,'UNIPIPE OIL'!A:A,0))),"")</f>
        <v/>
      </c>
      <c r="E1415" s="140" t="str">
        <f>IFERROR(IFERROR(IFERROR(IFERROR(IFERROR(INDEX('UNIPIPE AIR'!F:F,MATCH(A1415,'UNIPIPE AIR'!A:A,0)),INDEX('UNIPIPE NITRO'!F:F,MATCH(A1415,'UNIPIPE NITRO'!A:A,0))),INDEX('UNIPIPE VAC'!F:F,MATCH(A1415,'UNIPIPE VAC'!A:A,0))),INDEX('UNIPIPE HP'!F:F,MATCH(A1415,'UNIPIPE HP'!A:A,0))),INDEX('UNIPIPE OIL'!F:F,MATCH(A1415,'UNIPIPE OIL'!A:A,0))),"")</f>
        <v/>
      </c>
      <c r="F1415" s="140" t="str">
        <f t="shared" si="19"/>
        <v/>
      </c>
      <c r="G1415" s="127"/>
      <c r="H1415" s="127"/>
      <c r="I1415" s="127"/>
      <c r="J1415" s="127"/>
      <c r="K1415" s="127"/>
      <c r="L1415" s="127"/>
      <c r="M1415" s="127"/>
      <c r="N1415" s="127"/>
      <c r="O1415" s="127"/>
      <c r="P1415" s="127"/>
      <c r="Q1415" s="127"/>
      <c r="R1415" s="127"/>
      <c r="S1415" s="127"/>
    </row>
    <row r="1416" spans="1:19" ht="18.75" customHeight="1" x14ac:dyDescent="0.2">
      <c r="A1416" s="135">
        <v>1399</v>
      </c>
      <c r="B1416" s="135" t="str">
        <f>IFERROR(IFERROR(IFERROR(IFERROR(IFERROR(INDEX('UNIPIPE AIR'!C:C,MATCH(A1416,'UNIPIPE AIR'!A:A,0)),INDEX('UNIPIPE NITRO'!C:C,MATCH(A1416,'UNIPIPE NITRO'!A:A,0))),INDEX('UNIPIPE VAC'!C:C,MATCH(A1416,'UNIPIPE VAC'!A:A,0))),INDEX('UNIPIPE HP'!C:C,MATCH(A1416,'UNIPIPE HP'!A:A,0))),INDEX('UNIPIPE OIL'!C:C,MATCH(A1416,'UNIPIPE OIL'!A:A,0))),"")</f>
        <v/>
      </c>
      <c r="C1416" s="133" t="str">
        <f>IFERROR(IFERROR(IFERROR(IFERROR(IFERROR(INDEX('UNIPIPE AIR'!E:E,MATCH(A1416,'UNIPIPE AIR'!A:A,0)),INDEX('UNIPIPE NITRO'!E:E,MATCH(A1416,'UNIPIPE NITRO'!A:A,0))),INDEX('UNIPIPE VAC'!E:E,MATCH(A1416,'UNIPIPE VAC'!A:A,0))),INDEX('UNIPIPE HP'!E:E,MATCH(A1416,'UNIPIPE HP'!A:A,0))),INDEX('UNIPIPE OIL'!E:E,MATCH(A1416,'UNIPIPE OIL'!A:A,0))),"")</f>
        <v/>
      </c>
      <c r="D1416" s="139" t="str">
        <f>IFERROR(IFERROR(IFERROR(IFERROR(IFERROR(INDEX('UNIPIPE AIR'!G:G,MATCH(A1416,'UNIPIPE AIR'!A:A,0)),INDEX('UNIPIPE NITRO'!G:G,MATCH(A1416,'UNIPIPE NITRO'!A:A,0))),INDEX('UNIPIPE VAC'!G:G,MATCH(A1416,'UNIPIPE VAC'!A:A,0))),INDEX('UNIPIPE HP'!G:G,MATCH(A1416,'UNIPIPE HP'!A:A,0))),INDEX('UNIPIPE OIL'!G:G,MATCH(A1416,'UNIPIPE OIL'!A:A,0))),"")</f>
        <v/>
      </c>
      <c r="E1416" s="140" t="str">
        <f>IFERROR(IFERROR(IFERROR(IFERROR(IFERROR(INDEX('UNIPIPE AIR'!F:F,MATCH(A1416,'UNIPIPE AIR'!A:A,0)),INDEX('UNIPIPE NITRO'!F:F,MATCH(A1416,'UNIPIPE NITRO'!A:A,0))),INDEX('UNIPIPE VAC'!F:F,MATCH(A1416,'UNIPIPE VAC'!A:A,0))),INDEX('UNIPIPE HP'!F:F,MATCH(A1416,'UNIPIPE HP'!A:A,0))),INDEX('UNIPIPE OIL'!F:F,MATCH(A1416,'UNIPIPE OIL'!A:A,0))),"")</f>
        <v/>
      </c>
      <c r="F1416" s="140" t="str">
        <f t="shared" si="19"/>
        <v/>
      </c>
      <c r="G1416" s="127"/>
      <c r="H1416" s="127"/>
      <c r="I1416" s="127"/>
      <c r="J1416" s="127"/>
      <c r="K1416" s="127"/>
      <c r="L1416" s="127"/>
      <c r="M1416" s="127"/>
      <c r="N1416" s="127"/>
      <c r="O1416" s="127"/>
      <c r="P1416" s="127"/>
      <c r="Q1416" s="127"/>
      <c r="R1416" s="127"/>
      <c r="S1416" s="127"/>
    </row>
    <row r="1417" spans="1:19" ht="18.75" customHeight="1" x14ac:dyDescent="0.2">
      <c r="A1417" s="135">
        <v>1400</v>
      </c>
      <c r="B1417" s="135" t="str">
        <f>IFERROR(IFERROR(IFERROR(IFERROR(IFERROR(INDEX('UNIPIPE AIR'!C:C,MATCH(A1417,'UNIPIPE AIR'!A:A,0)),INDEX('UNIPIPE NITRO'!C:C,MATCH(A1417,'UNIPIPE NITRO'!A:A,0))),INDEX('UNIPIPE VAC'!C:C,MATCH(A1417,'UNIPIPE VAC'!A:A,0))),INDEX('UNIPIPE HP'!C:C,MATCH(A1417,'UNIPIPE HP'!A:A,0))),INDEX('UNIPIPE OIL'!C:C,MATCH(A1417,'UNIPIPE OIL'!A:A,0))),"")</f>
        <v/>
      </c>
      <c r="C1417" s="133" t="str">
        <f>IFERROR(IFERROR(IFERROR(IFERROR(IFERROR(INDEX('UNIPIPE AIR'!E:E,MATCH(A1417,'UNIPIPE AIR'!A:A,0)),INDEX('UNIPIPE NITRO'!E:E,MATCH(A1417,'UNIPIPE NITRO'!A:A,0))),INDEX('UNIPIPE VAC'!E:E,MATCH(A1417,'UNIPIPE VAC'!A:A,0))),INDEX('UNIPIPE HP'!E:E,MATCH(A1417,'UNIPIPE HP'!A:A,0))),INDEX('UNIPIPE OIL'!E:E,MATCH(A1417,'UNIPIPE OIL'!A:A,0))),"")</f>
        <v/>
      </c>
      <c r="D1417" s="139" t="str">
        <f>IFERROR(IFERROR(IFERROR(IFERROR(IFERROR(INDEX('UNIPIPE AIR'!G:G,MATCH(A1417,'UNIPIPE AIR'!A:A,0)),INDEX('UNIPIPE NITRO'!G:G,MATCH(A1417,'UNIPIPE NITRO'!A:A,0))),INDEX('UNIPIPE VAC'!G:G,MATCH(A1417,'UNIPIPE VAC'!A:A,0))),INDEX('UNIPIPE HP'!G:G,MATCH(A1417,'UNIPIPE HP'!A:A,0))),INDEX('UNIPIPE OIL'!G:G,MATCH(A1417,'UNIPIPE OIL'!A:A,0))),"")</f>
        <v/>
      </c>
      <c r="E1417" s="140" t="str">
        <f>IFERROR(IFERROR(IFERROR(IFERROR(IFERROR(INDEX('UNIPIPE AIR'!F:F,MATCH(A1417,'UNIPIPE AIR'!A:A,0)),INDEX('UNIPIPE NITRO'!F:F,MATCH(A1417,'UNIPIPE NITRO'!A:A,0))),INDEX('UNIPIPE VAC'!F:F,MATCH(A1417,'UNIPIPE VAC'!A:A,0))),INDEX('UNIPIPE HP'!F:F,MATCH(A1417,'UNIPIPE HP'!A:A,0))),INDEX('UNIPIPE OIL'!F:F,MATCH(A1417,'UNIPIPE OIL'!A:A,0))),"")</f>
        <v/>
      </c>
      <c r="F1417" s="140" t="str">
        <f t="shared" si="19"/>
        <v/>
      </c>
      <c r="G1417" s="127"/>
      <c r="H1417" s="127"/>
      <c r="I1417" s="127"/>
      <c r="J1417" s="127"/>
      <c r="K1417" s="127"/>
      <c r="L1417" s="127"/>
      <c r="M1417" s="127"/>
      <c r="N1417" s="127"/>
      <c r="O1417" s="127"/>
      <c r="P1417" s="127"/>
      <c r="Q1417" s="127"/>
      <c r="R1417" s="127"/>
      <c r="S1417" s="127"/>
    </row>
    <row r="1418" spans="1:19" ht="18.75" customHeight="1" x14ac:dyDescent="0.2">
      <c r="A1418" s="135">
        <v>1401</v>
      </c>
      <c r="B1418" s="135" t="str">
        <f>IFERROR(IFERROR(IFERROR(IFERROR(IFERROR(INDEX('UNIPIPE AIR'!C:C,MATCH(A1418,'UNIPIPE AIR'!A:A,0)),INDEX('UNIPIPE NITRO'!C:C,MATCH(A1418,'UNIPIPE NITRO'!A:A,0))),INDEX('UNIPIPE VAC'!C:C,MATCH(A1418,'UNIPIPE VAC'!A:A,0))),INDEX('UNIPIPE HP'!C:C,MATCH(A1418,'UNIPIPE HP'!A:A,0))),INDEX('UNIPIPE OIL'!C:C,MATCH(A1418,'UNIPIPE OIL'!A:A,0))),"")</f>
        <v/>
      </c>
      <c r="C1418" s="133" t="str">
        <f>IFERROR(IFERROR(IFERROR(IFERROR(IFERROR(INDEX('UNIPIPE AIR'!E:E,MATCH(A1418,'UNIPIPE AIR'!A:A,0)),INDEX('UNIPIPE NITRO'!E:E,MATCH(A1418,'UNIPIPE NITRO'!A:A,0))),INDEX('UNIPIPE VAC'!E:E,MATCH(A1418,'UNIPIPE VAC'!A:A,0))),INDEX('UNIPIPE HP'!E:E,MATCH(A1418,'UNIPIPE HP'!A:A,0))),INDEX('UNIPIPE OIL'!E:E,MATCH(A1418,'UNIPIPE OIL'!A:A,0))),"")</f>
        <v/>
      </c>
      <c r="D1418" s="139" t="str">
        <f>IFERROR(IFERROR(IFERROR(IFERROR(IFERROR(INDEX('UNIPIPE AIR'!G:G,MATCH(A1418,'UNIPIPE AIR'!A:A,0)),INDEX('UNIPIPE NITRO'!G:G,MATCH(A1418,'UNIPIPE NITRO'!A:A,0))),INDEX('UNIPIPE VAC'!G:G,MATCH(A1418,'UNIPIPE VAC'!A:A,0))),INDEX('UNIPIPE HP'!G:G,MATCH(A1418,'UNIPIPE HP'!A:A,0))),INDEX('UNIPIPE OIL'!G:G,MATCH(A1418,'UNIPIPE OIL'!A:A,0))),"")</f>
        <v/>
      </c>
      <c r="E1418" s="140" t="str">
        <f>IFERROR(IFERROR(IFERROR(IFERROR(IFERROR(INDEX('UNIPIPE AIR'!F:F,MATCH(A1418,'UNIPIPE AIR'!A:A,0)),INDEX('UNIPIPE NITRO'!F:F,MATCH(A1418,'UNIPIPE NITRO'!A:A,0))),INDEX('UNIPIPE VAC'!F:F,MATCH(A1418,'UNIPIPE VAC'!A:A,0))),INDEX('UNIPIPE HP'!F:F,MATCH(A1418,'UNIPIPE HP'!A:A,0))),INDEX('UNIPIPE OIL'!F:F,MATCH(A1418,'UNIPIPE OIL'!A:A,0))),"")</f>
        <v/>
      </c>
      <c r="F1418" s="140" t="str">
        <f t="shared" si="19"/>
        <v/>
      </c>
      <c r="G1418" s="127"/>
      <c r="H1418" s="127"/>
      <c r="I1418" s="127"/>
      <c r="J1418" s="127"/>
      <c r="K1418" s="127"/>
      <c r="L1418" s="127"/>
      <c r="M1418" s="127"/>
      <c r="N1418" s="127"/>
      <c r="O1418" s="127"/>
      <c r="P1418" s="127"/>
      <c r="Q1418" s="127"/>
      <c r="R1418" s="127"/>
      <c r="S1418" s="127"/>
    </row>
    <row r="1419" spans="1:19" ht="18.75" customHeight="1" x14ac:dyDescent="0.2">
      <c r="A1419" s="135">
        <v>1402</v>
      </c>
      <c r="B1419" s="135" t="str">
        <f>IFERROR(IFERROR(IFERROR(IFERROR(IFERROR(INDEX('UNIPIPE AIR'!C:C,MATCH(A1419,'UNIPIPE AIR'!A:A,0)),INDEX('UNIPIPE NITRO'!C:C,MATCH(A1419,'UNIPIPE NITRO'!A:A,0))),INDEX('UNIPIPE VAC'!C:C,MATCH(A1419,'UNIPIPE VAC'!A:A,0))),INDEX('UNIPIPE HP'!C:C,MATCH(A1419,'UNIPIPE HP'!A:A,0))),INDEX('UNIPIPE OIL'!C:C,MATCH(A1419,'UNIPIPE OIL'!A:A,0))),"")</f>
        <v/>
      </c>
      <c r="C1419" s="133" t="str">
        <f>IFERROR(IFERROR(IFERROR(IFERROR(IFERROR(INDEX('UNIPIPE AIR'!E:E,MATCH(A1419,'UNIPIPE AIR'!A:A,0)),INDEX('UNIPIPE NITRO'!E:E,MATCH(A1419,'UNIPIPE NITRO'!A:A,0))),INDEX('UNIPIPE VAC'!E:E,MATCH(A1419,'UNIPIPE VAC'!A:A,0))),INDEX('UNIPIPE HP'!E:E,MATCH(A1419,'UNIPIPE HP'!A:A,0))),INDEX('UNIPIPE OIL'!E:E,MATCH(A1419,'UNIPIPE OIL'!A:A,0))),"")</f>
        <v/>
      </c>
      <c r="D1419" s="139" t="str">
        <f>IFERROR(IFERROR(IFERROR(IFERROR(IFERROR(INDEX('UNIPIPE AIR'!G:G,MATCH(A1419,'UNIPIPE AIR'!A:A,0)),INDEX('UNIPIPE NITRO'!G:G,MATCH(A1419,'UNIPIPE NITRO'!A:A,0))),INDEX('UNIPIPE VAC'!G:G,MATCH(A1419,'UNIPIPE VAC'!A:A,0))),INDEX('UNIPIPE HP'!G:G,MATCH(A1419,'UNIPIPE HP'!A:A,0))),INDEX('UNIPIPE OIL'!G:G,MATCH(A1419,'UNIPIPE OIL'!A:A,0))),"")</f>
        <v/>
      </c>
      <c r="E1419" s="140" t="str">
        <f>IFERROR(IFERROR(IFERROR(IFERROR(IFERROR(INDEX('UNIPIPE AIR'!F:F,MATCH(A1419,'UNIPIPE AIR'!A:A,0)),INDEX('UNIPIPE NITRO'!F:F,MATCH(A1419,'UNIPIPE NITRO'!A:A,0))),INDEX('UNIPIPE VAC'!F:F,MATCH(A1419,'UNIPIPE VAC'!A:A,0))),INDEX('UNIPIPE HP'!F:F,MATCH(A1419,'UNIPIPE HP'!A:A,0))),INDEX('UNIPIPE OIL'!F:F,MATCH(A1419,'UNIPIPE OIL'!A:A,0))),"")</f>
        <v/>
      </c>
      <c r="F1419" s="140" t="str">
        <f t="shared" si="19"/>
        <v/>
      </c>
      <c r="G1419" s="127"/>
      <c r="H1419" s="127"/>
      <c r="I1419" s="127"/>
      <c r="J1419" s="127"/>
      <c r="K1419" s="127"/>
      <c r="L1419" s="127"/>
      <c r="M1419" s="127"/>
      <c r="N1419" s="127"/>
      <c r="O1419" s="127"/>
      <c r="P1419" s="127"/>
      <c r="Q1419" s="127"/>
      <c r="R1419" s="127"/>
      <c r="S1419" s="127"/>
    </row>
    <row r="1420" spans="1:19" ht="18.75" customHeight="1" x14ac:dyDescent="0.2">
      <c r="A1420" s="135">
        <v>1403</v>
      </c>
      <c r="B1420" s="135" t="str">
        <f>IFERROR(IFERROR(IFERROR(IFERROR(IFERROR(INDEX('UNIPIPE AIR'!C:C,MATCH(A1420,'UNIPIPE AIR'!A:A,0)),INDEX('UNIPIPE NITRO'!C:C,MATCH(A1420,'UNIPIPE NITRO'!A:A,0))),INDEX('UNIPIPE VAC'!C:C,MATCH(A1420,'UNIPIPE VAC'!A:A,0))),INDEX('UNIPIPE HP'!C:C,MATCH(A1420,'UNIPIPE HP'!A:A,0))),INDEX('UNIPIPE OIL'!C:C,MATCH(A1420,'UNIPIPE OIL'!A:A,0))),"")</f>
        <v/>
      </c>
      <c r="C1420" s="133" t="str">
        <f>IFERROR(IFERROR(IFERROR(IFERROR(IFERROR(INDEX('UNIPIPE AIR'!E:E,MATCH(A1420,'UNIPIPE AIR'!A:A,0)),INDEX('UNIPIPE NITRO'!E:E,MATCH(A1420,'UNIPIPE NITRO'!A:A,0))),INDEX('UNIPIPE VAC'!E:E,MATCH(A1420,'UNIPIPE VAC'!A:A,0))),INDEX('UNIPIPE HP'!E:E,MATCH(A1420,'UNIPIPE HP'!A:A,0))),INDEX('UNIPIPE OIL'!E:E,MATCH(A1420,'UNIPIPE OIL'!A:A,0))),"")</f>
        <v/>
      </c>
      <c r="D1420" s="139" t="str">
        <f>IFERROR(IFERROR(IFERROR(IFERROR(IFERROR(INDEX('UNIPIPE AIR'!G:G,MATCH(A1420,'UNIPIPE AIR'!A:A,0)),INDEX('UNIPIPE NITRO'!G:G,MATCH(A1420,'UNIPIPE NITRO'!A:A,0))),INDEX('UNIPIPE VAC'!G:G,MATCH(A1420,'UNIPIPE VAC'!A:A,0))),INDEX('UNIPIPE HP'!G:G,MATCH(A1420,'UNIPIPE HP'!A:A,0))),INDEX('UNIPIPE OIL'!G:G,MATCH(A1420,'UNIPIPE OIL'!A:A,0))),"")</f>
        <v/>
      </c>
      <c r="E1420" s="140" t="str">
        <f>IFERROR(IFERROR(IFERROR(IFERROR(IFERROR(INDEX('UNIPIPE AIR'!F:F,MATCH(A1420,'UNIPIPE AIR'!A:A,0)),INDEX('UNIPIPE NITRO'!F:F,MATCH(A1420,'UNIPIPE NITRO'!A:A,0))),INDEX('UNIPIPE VAC'!F:F,MATCH(A1420,'UNIPIPE VAC'!A:A,0))),INDEX('UNIPIPE HP'!F:F,MATCH(A1420,'UNIPIPE HP'!A:A,0))),INDEX('UNIPIPE OIL'!F:F,MATCH(A1420,'UNIPIPE OIL'!A:A,0))),"")</f>
        <v/>
      </c>
      <c r="F1420" s="140" t="str">
        <f t="shared" si="19"/>
        <v/>
      </c>
      <c r="G1420" s="127"/>
      <c r="H1420" s="127"/>
      <c r="I1420" s="127"/>
      <c r="J1420" s="127"/>
      <c r="K1420" s="127"/>
      <c r="L1420" s="127"/>
      <c r="M1420" s="127"/>
      <c r="N1420" s="127"/>
      <c r="O1420" s="127"/>
      <c r="P1420" s="127"/>
      <c r="Q1420" s="127"/>
      <c r="R1420" s="127"/>
      <c r="S1420" s="127"/>
    </row>
    <row r="1421" spans="1:19" ht="18.75" customHeight="1" x14ac:dyDescent="0.2">
      <c r="A1421" s="135">
        <v>1404</v>
      </c>
      <c r="B1421" s="135" t="str">
        <f>IFERROR(IFERROR(IFERROR(IFERROR(IFERROR(INDEX('UNIPIPE AIR'!C:C,MATCH(A1421,'UNIPIPE AIR'!A:A,0)),INDEX('UNIPIPE NITRO'!C:C,MATCH(A1421,'UNIPIPE NITRO'!A:A,0))),INDEX('UNIPIPE VAC'!C:C,MATCH(A1421,'UNIPIPE VAC'!A:A,0))),INDEX('UNIPIPE HP'!C:C,MATCH(A1421,'UNIPIPE HP'!A:A,0))),INDEX('UNIPIPE OIL'!C:C,MATCH(A1421,'UNIPIPE OIL'!A:A,0))),"")</f>
        <v/>
      </c>
      <c r="C1421" s="133" t="str">
        <f>IFERROR(IFERROR(IFERROR(IFERROR(IFERROR(INDEX('UNIPIPE AIR'!E:E,MATCH(A1421,'UNIPIPE AIR'!A:A,0)),INDEX('UNIPIPE NITRO'!E:E,MATCH(A1421,'UNIPIPE NITRO'!A:A,0))),INDEX('UNIPIPE VAC'!E:E,MATCH(A1421,'UNIPIPE VAC'!A:A,0))),INDEX('UNIPIPE HP'!E:E,MATCH(A1421,'UNIPIPE HP'!A:A,0))),INDEX('UNIPIPE OIL'!E:E,MATCH(A1421,'UNIPIPE OIL'!A:A,0))),"")</f>
        <v/>
      </c>
      <c r="D1421" s="139" t="str">
        <f>IFERROR(IFERROR(IFERROR(IFERROR(IFERROR(INDEX('UNIPIPE AIR'!G:G,MATCH(A1421,'UNIPIPE AIR'!A:A,0)),INDEX('UNIPIPE NITRO'!G:G,MATCH(A1421,'UNIPIPE NITRO'!A:A,0))),INDEX('UNIPIPE VAC'!G:G,MATCH(A1421,'UNIPIPE VAC'!A:A,0))),INDEX('UNIPIPE HP'!G:G,MATCH(A1421,'UNIPIPE HP'!A:A,0))),INDEX('UNIPIPE OIL'!G:G,MATCH(A1421,'UNIPIPE OIL'!A:A,0))),"")</f>
        <v/>
      </c>
      <c r="E1421" s="140" t="str">
        <f>IFERROR(IFERROR(IFERROR(IFERROR(IFERROR(INDEX('UNIPIPE AIR'!F:F,MATCH(A1421,'UNIPIPE AIR'!A:A,0)),INDEX('UNIPIPE NITRO'!F:F,MATCH(A1421,'UNIPIPE NITRO'!A:A,0))),INDEX('UNIPIPE VAC'!F:F,MATCH(A1421,'UNIPIPE VAC'!A:A,0))),INDEX('UNIPIPE HP'!F:F,MATCH(A1421,'UNIPIPE HP'!A:A,0))),INDEX('UNIPIPE OIL'!F:F,MATCH(A1421,'UNIPIPE OIL'!A:A,0))),"")</f>
        <v/>
      </c>
      <c r="F1421" s="140" t="str">
        <f t="shared" si="19"/>
        <v/>
      </c>
      <c r="G1421" s="127"/>
      <c r="H1421" s="127"/>
      <c r="I1421" s="127"/>
      <c r="J1421" s="127"/>
      <c r="K1421" s="127"/>
      <c r="L1421" s="127"/>
      <c r="M1421" s="127"/>
      <c r="N1421" s="127"/>
      <c r="O1421" s="127"/>
      <c r="P1421" s="127"/>
      <c r="Q1421" s="127"/>
      <c r="R1421" s="127"/>
      <c r="S1421" s="127"/>
    </row>
    <row r="1422" spans="1:19" ht="18.75" customHeight="1" x14ac:dyDescent="0.2">
      <c r="A1422" s="135">
        <v>1405</v>
      </c>
      <c r="B1422" s="135" t="str">
        <f>IFERROR(IFERROR(IFERROR(IFERROR(IFERROR(INDEX('UNIPIPE AIR'!C:C,MATCH(A1422,'UNIPIPE AIR'!A:A,0)),INDEX('UNIPIPE NITRO'!C:C,MATCH(A1422,'UNIPIPE NITRO'!A:A,0))),INDEX('UNIPIPE VAC'!C:C,MATCH(A1422,'UNIPIPE VAC'!A:A,0))),INDEX('UNIPIPE HP'!C:C,MATCH(A1422,'UNIPIPE HP'!A:A,0))),INDEX('UNIPIPE OIL'!C:C,MATCH(A1422,'UNIPIPE OIL'!A:A,0))),"")</f>
        <v/>
      </c>
      <c r="C1422" s="133" t="str">
        <f>IFERROR(IFERROR(IFERROR(IFERROR(IFERROR(INDEX('UNIPIPE AIR'!E:E,MATCH(A1422,'UNIPIPE AIR'!A:A,0)),INDEX('UNIPIPE NITRO'!E:E,MATCH(A1422,'UNIPIPE NITRO'!A:A,0))),INDEX('UNIPIPE VAC'!E:E,MATCH(A1422,'UNIPIPE VAC'!A:A,0))),INDEX('UNIPIPE HP'!E:E,MATCH(A1422,'UNIPIPE HP'!A:A,0))),INDEX('UNIPIPE OIL'!E:E,MATCH(A1422,'UNIPIPE OIL'!A:A,0))),"")</f>
        <v/>
      </c>
      <c r="D1422" s="139" t="str">
        <f>IFERROR(IFERROR(IFERROR(IFERROR(IFERROR(INDEX('UNIPIPE AIR'!G:G,MATCH(A1422,'UNIPIPE AIR'!A:A,0)),INDEX('UNIPIPE NITRO'!G:G,MATCH(A1422,'UNIPIPE NITRO'!A:A,0))),INDEX('UNIPIPE VAC'!G:G,MATCH(A1422,'UNIPIPE VAC'!A:A,0))),INDEX('UNIPIPE HP'!G:G,MATCH(A1422,'UNIPIPE HP'!A:A,0))),INDEX('UNIPIPE OIL'!G:G,MATCH(A1422,'UNIPIPE OIL'!A:A,0))),"")</f>
        <v/>
      </c>
      <c r="E1422" s="140" t="str">
        <f>IFERROR(IFERROR(IFERROR(IFERROR(IFERROR(INDEX('UNIPIPE AIR'!F:F,MATCH(A1422,'UNIPIPE AIR'!A:A,0)),INDEX('UNIPIPE NITRO'!F:F,MATCH(A1422,'UNIPIPE NITRO'!A:A,0))),INDEX('UNIPIPE VAC'!F:F,MATCH(A1422,'UNIPIPE VAC'!A:A,0))),INDEX('UNIPIPE HP'!F:F,MATCH(A1422,'UNIPIPE HP'!A:A,0))),INDEX('UNIPIPE OIL'!F:F,MATCH(A1422,'UNIPIPE OIL'!A:A,0))),"")</f>
        <v/>
      </c>
      <c r="F1422" s="140" t="str">
        <f t="shared" si="19"/>
        <v/>
      </c>
      <c r="G1422" s="127"/>
      <c r="H1422" s="127"/>
      <c r="I1422" s="127"/>
      <c r="J1422" s="127"/>
      <c r="K1422" s="127"/>
      <c r="L1422" s="127"/>
      <c r="M1422" s="127"/>
      <c r="N1422" s="127"/>
      <c r="O1422" s="127"/>
      <c r="P1422" s="127"/>
      <c r="Q1422" s="127"/>
      <c r="R1422" s="127"/>
      <c r="S1422" s="127"/>
    </row>
    <row r="1423" spans="1:19" ht="18.75" customHeight="1" x14ac:dyDescent="0.2">
      <c r="A1423" s="135">
        <v>1406</v>
      </c>
      <c r="B1423" s="135" t="str">
        <f>IFERROR(IFERROR(IFERROR(IFERROR(IFERROR(INDEX('UNIPIPE AIR'!C:C,MATCH(A1423,'UNIPIPE AIR'!A:A,0)),INDEX('UNIPIPE NITRO'!C:C,MATCH(A1423,'UNIPIPE NITRO'!A:A,0))),INDEX('UNIPIPE VAC'!C:C,MATCH(A1423,'UNIPIPE VAC'!A:A,0))),INDEX('UNIPIPE HP'!C:C,MATCH(A1423,'UNIPIPE HP'!A:A,0))),INDEX('UNIPIPE OIL'!C:C,MATCH(A1423,'UNIPIPE OIL'!A:A,0))),"")</f>
        <v/>
      </c>
      <c r="C1423" s="133" t="str">
        <f>IFERROR(IFERROR(IFERROR(IFERROR(IFERROR(INDEX('UNIPIPE AIR'!E:E,MATCH(A1423,'UNIPIPE AIR'!A:A,0)),INDEX('UNIPIPE NITRO'!E:E,MATCH(A1423,'UNIPIPE NITRO'!A:A,0))),INDEX('UNIPIPE VAC'!E:E,MATCH(A1423,'UNIPIPE VAC'!A:A,0))),INDEX('UNIPIPE HP'!E:E,MATCH(A1423,'UNIPIPE HP'!A:A,0))),INDEX('UNIPIPE OIL'!E:E,MATCH(A1423,'UNIPIPE OIL'!A:A,0))),"")</f>
        <v/>
      </c>
      <c r="D1423" s="139" t="str">
        <f>IFERROR(IFERROR(IFERROR(IFERROR(IFERROR(INDEX('UNIPIPE AIR'!G:G,MATCH(A1423,'UNIPIPE AIR'!A:A,0)),INDEX('UNIPIPE NITRO'!G:G,MATCH(A1423,'UNIPIPE NITRO'!A:A,0))),INDEX('UNIPIPE VAC'!G:G,MATCH(A1423,'UNIPIPE VAC'!A:A,0))),INDEX('UNIPIPE HP'!G:G,MATCH(A1423,'UNIPIPE HP'!A:A,0))),INDEX('UNIPIPE OIL'!G:G,MATCH(A1423,'UNIPIPE OIL'!A:A,0))),"")</f>
        <v/>
      </c>
      <c r="E1423" s="140" t="str">
        <f>IFERROR(IFERROR(IFERROR(IFERROR(IFERROR(INDEX('UNIPIPE AIR'!F:F,MATCH(A1423,'UNIPIPE AIR'!A:A,0)),INDEX('UNIPIPE NITRO'!F:F,MATCH(A1423,'UNIPIPE NITRO'!A:A,0))),INDEX('UNIPIPE VAC'!F:F,MATCH(A1423,'UNIPIPE VAC'!A:A,0))),INDEX('UNIPIPE HP'!F:F,MATCH(A1423,'UNIPIPE HP'!A:A,0))),INDEX('UNIPIPE OIL'!F:F,MATCH(A1423,'UNIPIPE OIL'!A:A,0))),"")</f>
        <v/>
      </c>
      <c r="F1423" s="140" t="str">
        <f t="shared" si="19"/>
        <v/>
      </c>
      <c r="G1423" s="127"/>
      <c r="H1423" s="127"/>
      <c r="I1423" s="127"/>
      <c r="J1423" s="127"/>
      <c r="K1423" s="127"/>
      <c r="L1423" s="127"/>
      <c r="M1423" s="127"/>
      <c r="N1423" s="127"/>
      <c r="O1423" s="127"/>
      <c r="P1423" s="127"/>
      <c r="Q1423" s="127"/>
      <c r="R1423" s="127"/>
      <c r="S1423" s="127"/>
    </row>
    <row r="1424" spans="1:19" ht="18.75" customHeight="1" x14ac:dyDescent="0.2">
      <c r="A1424" s="135">
        <v>1407</v>
      </c>
      <c r="B1424" s="135" t="str">
        <f>IFERROR(IFERROR(IFERROR(IFERROR(IFERROR(INDEX('UNIPIPE AIR'!C:C,MATCH(A1424,'UNIPIPE AIR'!A:A,0)),INDEX('UNIPIPE NITRO'!C:C,MATCH(A1424,'UNIPIPE NITRO'!A:A,0))),INDEX('UNIPIPE VAC'!C:C,MATCH(A1424,'UNIPIPE VAC'!A:A,0))),INDEX('UNIPIPE HP'!C:C,MATCH(A1424,'UNIPIPE HP'!A:A,0))),INDEX('UNIPIPE OIL'!C:C,MATCH(A1424,'UNIPIPE OIL'!A:A,0))),"")</f>
        <v/>
      </c>
      <c r="C1424" s="133" t="str">
        <f>IFERROR(IFERROR(IFERROR(IFERROR(IFERROR(INDEX('UNIPIPE AIR'!E:E,MATCH(A1424,'UNIPIPE AIR'!A:A,0)),INDEX('UNIPIPE NITRO'!E:E,MATCH(A1424,'UNIPIPE NITRO'!A:A,0))),INDEX('UNIPIPE VAC'!E:E,MATCH(A1424,'UNIPIPE VAC'!A:A,0))),INDEX('UNIPIPE HP'!E:E,MATCH(A1424,'UNIPIPE HP'!A:A,0))),INDEX('UNIPIPE OIL'!E:E,MATCH(A1424,'UNIPIPE OIL'!A:A,0))),"")</f>
        <v/>
      </c>
      <c r="D1424" s="139" t="str">
        <f>IFERROR(IFERROR(IFERROR(IFERROR(IFERROR(INDEX('UNIPIPE AIR'!G:G,MATCH(A1424,'UNIPIPE AIR'!A:A,0)),INDEX('UNIPIPE NITRO'!G:G,MATCH(A1424,'UNIPIPE NITRO'!A:A,0))),INDEX('UNIPIPE VAC'!G:G,MATCH(A1424,'UNIPIPE VAC'!A:A,0))),INDEX('UNIPIPE HP'!G:G,MATCH(A1424,'UNIPIPE HP'!A:A,0))),INDEX('UNIPIPE OIL'!G:G,MATCH(A1424,'UNIPIPE OIL'!A:A,0))),"")</f>
        <v/>
      </c>
      <c r="E1424" s="140" t="str">
        <f>IFERROR(IFERROR(IFERROR(IFERROR(IFERROR(INDEX('UNIPIPE AIR'!F:F,MATCH(A1424,'UNIPIPE AIR'!A:A,0)),INDEX('UNIPIPE NITRO'!F:F,MATCH(A1424,'UNIPIPE NITRO'!A:A,0))),INDEX('UNIPIPE VAC'!F:F,MATCH(A1424,'UNIPIPE VAC'!A:A,0))),INDEX('UNIPIPE HP'!F:F,MATCH(A1424,'UNIPIPE HP'!A:A,0))),INDEX('UNIPIPE OIL'!F:F,MATCH(A1424,'UNIPIPE OIL'!A:A,0))),"")</f>
        <v/>
      </c>
      <c r="F1424" s="140" t="str">
        <f t="shared" si="19"/>
        <v/>
      </c>
      <c r="G1424" s="127"/>
      <c r="H1424" s="127"/>
      <c r="I1424" s="127"/>
      <c r="J1424" s="127"/>
      <c r="K1424" s="127"/>
      <c r="L1424" s="127"/>
      <c r="M1424" s="127"/>
      <c r="N1424" s="127"/>
      <c r="O1424" s="127"/>
      <c r="P1424" s="127"/>
      <c r="Q1424" s="127"/>
      <c r="R1424" s="127"/>
      <c r="S1424" s="127"/>
    </row>
    <row r="1425" spans="1:19" ht="18.75" customHeight="1" x14ac:dyDescent="0.2">
      <c r="A1425" s="135">
        <v>1408</v>
      </c>
      <c r="B1425" s="135" t="str">
        <f>IFERROR(IFERROR(IFERROR(IFERROR(IFERROR(INDEX('UNIPIPE AIR'!C:C,MATCH(A1425,'UNIPIPE AIR'!A:A,0)),INDEX('UNIPIPE NITRO'!C:C,MATCH(A1425,'UNIPIPE NITRO'!A:A,0))),INDEX('UNIPIPE VAC'!C:C,MATCH(A1425,'UNIPIPE VAC'!A:A,0))),INDEX('UNIPIPE HP'!C:C,MATCH(A1425,'UNIPIPE HP'!A:A,0))),INDEX('UNIPIPE OIL'!C:C,MATCH(A1425,'UNIPIPE OIL'!A:A,0))),"")</f>
        <v/>
      </c>
      <c r="C1425" s="133" t="str">
        <f>IFERROR(IFERROR(IFERROR(IFERROR(IFERROR(INDEX('UNIPIPE AIR'!E:E,MATCH(A1425,'UNIPIPE AIR'!A:A,0)),INDEX('UNIPIPE NITRO'!E:E,MATCH(A1425,'UNIPIPE NITRO'!A:A,0))),INDEX('UNIPIPE VAC'!E:E,MATCH(A1425,'UNIPIPE VAC'!A:A,0))),INDEX('UNIPIPE HP'!E:E,MATCH(A1425,'UNIPIPE HP'!A:A,0))),INDEX('UNIPIPE OIL'!E:E,MATCH(A1425,'UNIPIPE OIL'!A:A,0))),"")</f>
        <v/>
      </c>
      <c r="D1425" s="139" t="str">
        <f>IFERROR(IFERROR(IFERROR(IFERROR(IFERROR(INDEX('UNIPIPE AIR'!G:G,MATCH(A1425,'UNIPIPE AIR'!A:A,0)),INDEX('UNIPIPE NITRO'!G:G,MATCH(A1425,'UNIPIPE NITRO'!A:A,0))),INDEX('UNIPIPE VAC'!G:G,MATCH(A1425,'UNIPIPE VAC'!A:A,0))),INDEX('UNIPIPE HP'!G:G,MATCH(A1425,'UNIPIPE HP'!A:A,0))),INDEX('UNIPIPE OIL'!G:G,MATCH(A1425,'UNIPIPE OIL'!A:A,0))),"")</f>
        <v/>
      </c>
      <c r="E1425" s="140" t="str">
        <f>IFERROR(IFERROR(IFERROR(IFERROR(IFERROR(INDEX('UNIPIPE AIR'!F:F,MATCH(A1425,'UNIPIPE AIR'!A:A,0)),INDEX('UNIPIPE NITRO'!F:F,MATCH(A1425,'UNIPIPE NITRO'!A:A,0))),INDEX('UNIPIPE VAC'!F:F,MATCH(A1425,'UNIPIPE VAC'!A:A,0))),INDEX('UNIPIPE HP'!F:F,MATCH(A1425,'UNIPIPE HP'!A:A,0))),INDEX('UNIPIPE OIL'!F:F,MATCH(A1425,'UNIPIPE OIL'!A:A,0))),"")</f>
        <v/>
      </c>
      <c r="F1425" s="140" t="str">
        <f t="shared" si="19"/>
        <v/>
      </c>
      <c r="G1425" s="127"/>
      <c r="H1425" s="127"/>
      <c r="I1425" s="127"/>
      <c r="J1425" s="127"/>
      <c r="K1425" s="127"/>
      <c r="L1425" s="127"/>
      <c r="M1425" s="127"/>
      <c r="N1425" s="127"/>
      <c r="O1425" s="127"/>
      <c r="P1425" s="127"/>
      <c r="Q1425" s="127"/>
      <c r="R1425" s="127"/>
      <c r="S1425" s="127"/>
    </row>
    <row r="1426" spans="1:19" ht="18.75" customHeight="1" x14ac:dyDescent="0.2">
      <c r="A1426" s="135">
        <v>1409</v>
      </c>
      <c r="B1426" s="135" t="str">
        <f>IFERROR(IFERROR(IFERROR(IFERROR(IFERROR(INDEX('UNIPIPE AIR'!C:C,MATCH(A1426,'UNIPIPE AIR'!A:A,0)),INDEX('UNIPIPE NITRO'!C:C,MATCH(A1426,'UNIPIPE NITRO'!A:A,0))),INDEX('UNIPIPE VAC'!C:C,MATCH(A1426,'UNIPIPE VAC'!A:A,0))),INDEX('UNIPIPE HP'!C:C,MATCH(A1426,'UNIPIPE HP'!A:A,0))),INDEX('UNIPIPE OIL'!C:C,MATCH(A1426,'UNIPIPE OIL'!A:A,0))),"")</f>
        <v/>
      </c>
      <c r="C1426" s="133" t="str">
        <f>IFERROR(IFERROR(IFERROR(IFERROR(IFERROR(INDEX('UNIPIPE AIR'!E:E,MATCH(A1426,'UNIPIPE AIR'!A:A,0)),INDEX('UNIPIPE NITRO'!E:E,MATCH(A1426,'UNIPIPE NITRO'!A:A,0))),INDEX('UNIPIPE VAC'!E:E,MATCH(A1426,'UNIPIPE VAC'!A:A,0))),INDEX('UNIPIPE HP'!E:E,MATCH(A1426,'UNIPIPE HP'!A:A,0))),INDEX('UNIPIPE OIL'!E:E,MATCH(A1426,'UNIPIPE OIL'!A:A,0))),"")</f>
        <v/>
      </c>
      <c r="D1426" s="139" t="str">
        <f>IFERROR(IFERROR(IFERROR(IFERROR(IFERROR(INDEX('UNIPIPE AIR'!G:G,MATCH(A1426,'UNIPIPE AIR'!A:A,0)),INDEX('UNIPIPE NITRO'!G:G,MATCH(A1426,'UNIPIPE NITRO'!A:A,0))),INDEX('UNIPIPE VAC'!G:G,MATCH(A1426,'UNIPIPE VAC'!A:A,0))),INDEX('UNIPIPE HP'!G:G,MATCH(A1426,'UNIPIPE HP'!A:A,0))),INDEX('UNIPIPE OIL'!G:G,MATCH(A1426,'UNIPIPE OIL'!A:A,0))),"")</f>
        <v/>
      </c>
      <c r="E1426" s="140" t="str">
        <f>IFERROR(IFERROR(IFERROR(IFERROR(IFERROR(INDEX('UNIPIPE AIR'!F:F,MATCH(A1426,'UNIPIPE AIR'!A:A,0)),INDEX('UNIPIPE NITRO'!F:F,MATCH(A1426,'UNIPIPE NITRO'!A:A,0))),INDEX('UNIPIPE VAC'!F:F,MATCH(A1426,'UNIPIPE VAC'!A:A,0))),INDEX('UNIPIPE HP'!F:F,MATCH(A1426,'UNIPIPE HP'!A:A,0))),INDEX('UNIPIPE OIL'!F:F,MATCH(A1426,'UNIPIPE OIL'!A:A,0))),"")</f>
        <v/>
      </c>
      <c r="F1426" s="140" t="str">
        <f t="shared" si="19"/>
        <v/>
      </c>
      <c r="G1426" s="127"/>
      <c r="H1426" s="127"/>
      <c r="I1426" s="127"/>
      <c r="J1426" s="127"/>
      <c r="K1426" s="127"/>
      <c r="L1426" s="127"/>
      <c r="M1426" s="127"/>
      <c r="N1426" s="127"/>
      <c r="O1426" s="127"/>
      <c r="P1426" s="127"/>
      <c r="Q1426" s="127"/>
      <c r="R1426" s="127"/>
      <c r="S1426" s="127"/>
    </row>
    <row r="1427" spans="1:19" ht="18.75" customHeight="1" x14ac:dyDescent="0.2">
      <c r="A1427" s="135">
        <v>1410</v>
      </c>
      <c r="B1427" s="135" t="str">
        <f>IFERROR(IFERROR(IFERROR(IFERROR(IFERROR(INDEX('UNIPIPE AIR'!C:C,MATCH(A1427,'UNIPIPE AIR'!A:A,0)),INDEX('UNIPIPE NITRO'!C:C,MATCH(A1427,'UNIPIPE NITRO'!A:A,0))),INDEX('UNIPIPE VAC'!C:C,MATCH(A1427,'UNIPIPE VAC'!A:A,0))),INDEX('UNIPIPE HP'!C:C,MATCH(A1427,'UNIPIPE HP'!A:A,0))),INDEX('UNIPIPE OIL'!C:C,MATCH(A1427,'UNIPIPE OIL'!A:A,0))),"")</f>
        <v/>
      </c>
      <c r="C1427" s="133" t="str">
        <f>IFERROR(IFERROR(IFERROR(IFERROR(IFERROR(INDEX('UNIPIPE AIR'!E:E,MATCH(A1427,'UNIPIPE AIR'!A:A,0)),INDEX('UNIPIPE NITRO'!E:E,MATCH(A1427,'UNIPIPE NITRO'!A:A,0))),INDEX('UNIPIPE VAC'!E:E,MATCH(A1427,'UNIPIPE VAC'!A:A,0))),INDEX('UNIPIPE HP'!E:E,MATCH(A1427,'UNIPIPE HP'!A:A,0))),INDEX('UNIPIPE OIL'!E:E,MATCH(A1427,'UNIPIPE OIL'!A:A,0))),"")</f>
        <v/>
      </c>
      <c r="D1427" s="139" t="str">
        <f>IFERROR(IFERROR(IFERROR(IFERROR(IFERROR(INDEX('UNIPIPE AIR'!G:G,MATCH(A1427,'UNIPIPE AIR'!A:A,0)),INDEX('UNIPIPE NITRO'!G:G,MATCH(A1427,'UNIPIPE NITRO'!A:A,0))),INDEX('UNIPIPE VAC'!G:G,MATCH(A1427,'UNIPIPE VAC'!A:A,0))),INDEX('UNIPIPE HP'!G:G,MATCH(A1427,'UNIPIPE HP'!A:A,0))),INDEX('UNIPIPE OIL'!G:G,MATCH(A1427,'UNIPIPE OIL'!A:A,0))),"")</f>
        <v/>
      </c>
      <c r="E1427" s="140" t="str">
        <f>IFERROR(IFERROR(IFERROR(IFERROR(IFERROR(INDEX('UNIPIPE AIR'!F:F,MATCH(A1427,'UNIPIPE AIR'!A:A,0)),INDEX('UNIPIPE NITRO'!F:F,MATCH(A1427,'UNIPIPE NITRO'!A:A,0))),INDEX('UNIPIPE VAC'!F:F,MATCH(A1427,'UNIPIPE VAC'!A:A,0))),INDEX('UNIPIPE HP'!F:F,MATCH(A1427,'UNIPIPE HP'!A:A,0))),INDEX('UNIPIPE OIL'!F:F,MATCH(A1427,'UNIPIPE OIL'!A:A,0))),"")</f>
        <v/>
      </c>
      <c r="F1427" s="140" t="str">
        <f t="shared" si="19"/>
        <v/>
      </c>
      <c r="G1427" s="127"/>
      <c r="H1427" s="127"/>
      <c r="I1427" s="127"/>
      <c r="J1427" s="127"/>
      <c r="K1427" s="127"/>
      <c r="L1427" s="127"/>
      <c r="M1427" s="127"/>
      <c r="N1427" s="127"/>
      <c r="O1427" s="127"/>
      <c r="P1427" s="127"/>
      <c r="Q1427" s="127"/>
      <c r="R1427" s="127"/>
      <c r="S1427" s="127"/>
    </row>
    <row r="1428" spans="1:19" ht="18.75" customHeight="1" x14ac:dyDescent="0.2">
      <c r="A1428" s="135">
        <v>1411</v>
      </c>
      <c r="B1428" s="135" t="str">
        <f>IFERROR(IFERROR(IFERROR(IFERROR(IFERROR(INDEX('UNIPIPE AIR'!C:C,MATCH(A1428,'UNIPIPE AIR'!A:A,0)),INDEX('UNIPIPE NITRO'!C:C,MATCH(A1428,'UNIPIPE NITRO'!A:A,0))),INDEX('UNIPIPE VAC'!C:C,MATCH(A1428,'UNIPIPE VAC'!A:A,0))),INDEX('UNIPIPE HP'!C:C,MATCH(A1428,'UNIPIPE HP'!A:A,0))),INDEX('UNIPIPE OIL'!C:C,MATCH(A1428,'UNIPIPE OIL'!A:A,0))),"")</f>
        <v/>
      </c>
      <c r="C1428" s="133" t="str">
        <f>IFERROR(IFERROR(IFERROR(IFERROR(IFERROR(INDEX('UNIPIPE AIR'!E:E,MATCH(A1428,'UNIPIPE AIR'!A:A,0)),INDEX('UNIPIPE NITRO'!E:E,MATCH(A1428,'UNIPIPE NITRO'!A:A,0))),INDEX('UNIPIPE VAC'!E:E,MATCH(A1428,'UNIPIPE VAC'!A:A,0))),INDEX('UNIPIPE HP'!E:E,MATCH(A1428,'UNIPIPE HP'!A:A,0))),INDEX('UNIPIPE OIL'!E:E,MATCH(A1428,'UNIPIPE OIL'!A:A,0))),"")</f>
        <v/>
      </c>
      <c r="D1428" s="139" t="str">
        <f>IFERROR(IFERROR(IFERROR(IFERROR(IFERROR(INDEX('UNIPIPE AIR'!G:G,MATCH(A1428,'UNIPIPE AIR'!A:A,0)),INDEX('UNIPIPE NITRO'!G:G,MATCH(A1428,'UNIPIPE NITRO'!A:A,0))),INDEX('UNIPIPE VAC'!G:G,MATCH(A1428,'UNIPIPE VAC'!A:A,0))),INDEX('UNIPIPE HP'!G:G,MATCH(A1428,'UNIPIPE HP'!A:A,0))),INDEX('UNIPIPE OIL'!G:G,MATCH(A1428,'UNIPIPE OIL'!A:A,0))),"")</f>
        <v/>
      </c>
      <c r="E1428" s="140" t="str">
        <f>IFERROR(IFERROR(IFERROR(IFERROR(IFERROR(INDEX('UNIPIPE AIR'!F:F,MATCH(A1428,'UNIPIPE AIR'!A:A,0)),INDEX('UNIPIPE NITRO'!F:F,MATCH(A1428,'UNIPIPE NITRO'!A:A,0))),INDEX('UNIPIPE VAC'!F:F,MATCH(A1428,'UNIPIPE VAC'!A:A,0))),INDEX('UNIPIPE HP'!F:F,MATCH(A1428,'UNIPIPE HP'!A:A,0))),INDEX('UNIPIPE OIL'!F:F,MATCH(A1428,'UNIPIPE OIL'!A:A,0))),"")</f>
        <v/>
      </c>
      <c r="F1428" s="140" t="str">
        <f t="shared" ref="F1428:F1491" si="20">IF(D1428="", "", D1428*E1428)</f>
        <v/>
      </c>
      <c r="G1428" s="127"/>
      <c r="H1428" s="127"/>
      <c r="I1428" s="127"/>
      <c r="J1428" s="127"/>
      <c r="K1428" s="127"/>
      <c r="L1428" s="127"/>
      <c r="M1428" s="127"/>
      <c r="N1428" s="127"/>
      <c r="O1428" s="127"/>
      <c r="P1428" s="127"/>
      <c r="Q1428" s="127"/>
      <c r="R1428" s="127"/>
      <c r="S1428" s="127"/>
    </row>
    <row r="1429" spans="1:19" ht="18.75" customHeight="1" x14ac:dyDescent="0.2">
      <c r="A1429" s="135">
        <v>1412</v>
      </c>
      <c r="B1429" s="135" t="str">
        <f>IFERROR(IFERROR(IFERROR(IFERROR(IFERROR(INDEX('UNIPIPE AIR'!C:C,MATCH(A1429,'UNIPIPE AIR'!A:A,0)),INDEX('UNIPIPE NITRO'!C:C,MATCH(A1429,'UNIPIPE NITRO'!A:A,0))),INDEX('UNIPIPE VAC'!C:C,MATCH(A1429,'UNIPIPE VAC'!A:A,0))),INDEX('UNIPIPE HP'!C:C,MATCH(A1429,'UNIPIPE HP'!A:A,0))),INDEX('UNIPIPE OIL'!C:C,MATCH(A1429,'UNIPIPE OIL'!A:A,0))),"")</f>
        <v/>
      </c>
      <c r="C1429" s="133" t="str">
        <f>IFERROR(IFERROR(IFERROR(IFERROR(IFERROR(INDEX('UNIPIPE AIR'!E:E,MATCH(A1429,'UNIPIPE AIR'!A:A,0)),INDEX('UNIPIPE NITRO'!E:E,MATCH(A1429,'UNIPIPE NITRO'!A:A,0))),INDEX('UNIPIPE VAC'!E:E,MATCH(A1429,'UNIPIPE VAC'!A:A,0))),INDEX('UNIPIPE HP'!E:E,MATCH(A1429,'UNIPIPE HP'!A:A,0))),INDEX('UNIPIPE OIL'!E:E,MATCH(A1429,'UNIPIPE OIL'!A:A,0))),"")</f>
        <v/>
      </c>
      <c r="D1429" s="139" t="str">
        <f>IFERROR(IFERROR(IFERROR(IFERROR(IFERROR(INDEX('UNIPIPE AIR'!G:G,MATCH(A1429,'UNIPIPE AIR'!A:A,0)),INDEX('UNIPIPE NITRO'!G:G,MATCH(A1429,'UNIPIPE NITRO'!A:A,0))),INDEX('UNIPIPE VAC'!G:G,MATCH(A1429,'UNIPIPE VAC'!A:A,0))),INDEX('UNIPIPE HP'!G:G,MATCH(A1429,'UNIPIPE HP'!A:A,0))),INDEX('UNIPIPE OIL'!G:G,MATCH(A1429,'UNIPIPE OIL'!A:A,0))),"")</f>
        <v/>
      </c>
      <c r="E1429" s="140" t="str">
        <f>IFERROR(IFERROR(IFERROR(IFERROR(IFERROR(INDEX('UNIPIPE AIR'!F:F,MATCH(A1429,'UNIPIPE AIR'!A:A,0)),INDEX('UNIPIPE NITRO'!F:F,MATCH(A1429,'UNIPIPE NITRO'!A:A,0))),INDEX('UNIPIPE VAC'!F:F,MATCH(A1429,'UNIPIPE VAC'!A:A,0))),INDEX('UNIPIPE HP'!F:F,MATCH(A1429,'UNIPIPE HP'!A:A,0))),INDEX('UNIPIPE OIL'!F:F,MATCH(A1429,'UNIPIPE OIL'!A:A,0))),"")</f>
        <v/>
      </c>
      <c r="F1429" s="140" t="str">
        <f t="shared" si="20"/>
        <v/>
      </c>
      <c r="G1429" s="127"/>
      <c r="H1429" s="127"/>
      <c r="I1429" s="127"/>
      <c r="J1429" s="127"/>
      <c r="K1429" s="127"/>
      <c r="L1429" s="127"/>
      <c r="M1429" s="127"/>
      <c r="N1429" s="127"/>
      <c r="O1429" s="127"/>
      <c r="P1429" s="127"/>
      <c r="Q1429" s="127"/>
      <c r="R1429" s="127"/>
      <c r="S1429" s="127"/>
    </row>
    <row r="1430" spans="1:19" ht="18.75" customHeight="1" x14ac:dyDescent="0.2">
      <c r="A1430" s="135">
        <v>1413</v>
      </c>
      <c r="B1430" s="135" t="str">
        <f>IFERROR(IFERROR(IFERROR(IFERROR(IFERROR(INDEX('UNIPIPE AIR'!C:C,MATCH(A1430,'UNIPIPE AIR'!A:A,0)),INDEX('UNIPIPE NITRO'!C:C,MATCH(A1430,'UNIPIPE NITRO'!A:A,0))),INDEX('UNIPIPE VAC'!C:C,MATCH(A1430,'UNIPIPE VAC'!A:A,0))),INDEX('UNIPIPE HP'!C:C,MATCH(A1430,'UNIPIPE HP'!A:A,0))),INDEX('UNIPIPE OIL'!C:C,MATCH(A1430,'UNIPIPE OIL'!A:A,0))),"")</f>
        <v/>
      </c>
      <c r="C1430" s="133" t="str">
        <f>IFERROR(IFERROR(IFERROR(IFERROR(IFERROR(INDEX('UNIPIPE AIR'!E:E,MATCH(A1430,'UNIPIPE AIR'!A:A,0)),INDEX('UNIPIPE NITRO'!E:E,MATCH(A1430,'UNIPIPE NITRO'!A:A,0))),INDEX('UNIPIPE VAC'!E:E,MATCH(A1430,'UNIPIPE VAC'!A:A,0))),INDEX('UNIPIPE HP'!E:E,MATCH(A1430,'UNIPIPE HP'!A:A,0))),INDEX('UNIPIPE OIL'!E:E,MATCH(A1430,'UNIPIPE OIL'!A:A,0))),"")</f>
        <v/>
      </c>
      <c r="D1430" s="139" t="str">
        <f>IFERROR(IFERROR(IFERROR(IFERROR(IFERROR(INDEX('UNIPIPE AIR'!G:G,MATCH(A1430,'UNIPIPE AIR'!A:A,0)),INDEX('UNIPIPE NITRO'!G:G,MATCH(A1430,'UNIPIPE NITRO'!A:A,0))),INDEX('UNIPIPE VAC'!G:G,MATCH(A1430,'UNIPIPE VAC'!A:A,0))),INDEX('UNIPIPE HP'!G:G,MATCH(A1430,'UNIPIPE HP'!A:A,0))),INDEX('UNIPIPE OIL'!G:G,MATCH(A1430,'UNIPIPE OIL'!A:A,0))),"")</f>
        <v/>
      </c>
      <c r="E1430" s="140" t="str">
        <f>IFERROR(IFERROR(IFERROR(IFERROR(IFERROR(INDEX('UNIPIPE AIR'!F:F,MATCH(A1430,'UNIPIPE AIR'!A:A,0)),INDEX('UNIPIPE NITRO'!F:F,MATCH(A1430,'UNIPIPE NITRO'!A:A,0))),INDEX('UNIPIPE VAC'!F:F,MATCH(A1430,'UNIPIPE VAC'!A:A,0))),INDEX('UNIPIPE HP'!F:F,MATCH(A1430,'UNIPIPE HP'!A:A,0))),INDEX('UNIPIPE OIL'!F:F,MATCH(A1430,'UNIPIPE OIL'!A:A,0))),"")</f>
        <v/>
      </c>
      <c r="F1430" s="140" t="str">
        <f t="shared" si="20"/>
        <v/>
      </c>
      <c r="G1430" s="127"/>
      <c r="H1430" s="127"/>
      <c r="I1430" s="127"/>
      <c r="J1430" s="127"/>
      <c r="K1430" s="127"/>
      <c r="L1430" s="127"/>
      <c r="M1430" s="127"/>
      <c r="N1430" s="127"/>
      <c r="O1430" s="127"/>
      <c r="P1430" s="127"/>
      <c r="Q1430" s="127"/>
      <c r="R1430" s="127"/>
      <c r="S1430" s="127"/>
    </row>
    <row r="1431" spans="1:19" ht="18.75" customHeight="1" x14ac:dyDescent="0.2">
      <c r="A1431" s="135">
        <v>1414</v>
      </c>
      <c r="B1431" s="135" t="str">
        <f>IFERROR(IFERROR(IFERROR(IFERROR(IFERROR(INDEX('UNIPIPE AIR'!C:C,MATCH(A1431,'UNIPIPE AIR'!A:A,0)),INDEX('UNIPIPE NITRO'!C:C,MATCH(A1431,'UNIPIPE NITRO'!A:A,0))),INDEX('UNIPIPE VAC'!C:C,MATCH(A1431,'UNIPIPE VAC'!A:A,0))),INDEX('UNIPIPE HP'!C:C,MATCH(A1431,'UNIPIPE HP'!A:A,0))),INDEX('UNIPIPE OIL'!C:C,MATCH(A1431,'UNIPIPE OIL'!A:A,0))),"")</f>
        <v/>
      </c>
      <c r="C1431" s="133" t="str">
        <f>IFERROR(IFERROR(IFERROR(IFERROR(IFERROR(INDEX('UNIPIPE AIR'!E:E,MATCH(A1431,'UNIPIPE AIR'!A:A,0)),INDEX('UNIPIPE NITRO'!E:E,MATCH(A1431,'UNIPIPE NITRO'!A:A,0))),INDEX('UNIPIPE VAC'!E:E,MATCH(A1431,'UNIPIPE VAC'!A:A,0))),INDEX('UNIPIPE HP'!E:E,MATCH(A1431,'UNIPIPE HP'!A:A,0))),INDEX('UNIPIPE OIL'!E:E,MATCH(A1431,'UNIPIPE OIL'!A:A,0))),"")</f>
        <v/>
      </c>
      <c r="D1431" s="139" t="str">
        <f>IFERROR(IFERROR(IFERROR(IFERROR(IFERROR(INDEX('UNIPIPE AIR'!G:G,MATCH(A1431,'UNIPIPE AIR'!A:A,0)),INDEX('UNIPIPE NITRO'!G:G,MATCH(A1431,'UNIPIPE NITRO'!A:A,0))),INDEX('UNIPIPE VAC'!G:G,MATCH(A1431,'UNIPIPE VAC'!A:A,0))),INDEX('UNIPIPE HP'!G:G,MATCH(A1431,'UNIPIPE HP'!A:A,0))),INDEX('UNIPIPE OIL'!G:G,MATCH(A1431,'UNIPIPE OIL'!A:A,0))),"")</f>
        <v/>
      </c>
      <c r="E1431" s="140" t="str">
        <f>IFERROR(IFERROR(IFERROR(IFERROR(IFERROR(INDEX('UNIPIPE AIR'!F:F,MATCH(A1431,'UNIPIPE AIR'!A:A,0)),INDEX('UNIPIPE NITRO'!F:F,MATCH(A1431,'UNIPIPE NITRO'!A:A,0))),INDEX('UNIPIPE VAC'!F:F,MATCH(A1431,'UNIPIPE VAC'!A:A,0))),INDEX('UNIPIPE HP'!F:F,MATCH(A1431,'UNIPIPE HP'!A:A,0))),INDEX('UNIPIPE OIL'!F:F,MATCH(A1431,'UNIPIPE OIL'!A:A,0))),"")</f>
        <v/>
      </c>
      <c r="F1431" s="140" t="str">
        <f t="shared" si="20"/>
        <v/>
      </c>
      <c r="G1431" s="127"/>
      <c r="H1431" s="127"/>
      <c r="I1431" s="127"/>
      <c r="J1431" s="127"/>
      <c r="K1431" s="127"/>
      <c r="L1431" s="127"/>
      <c r="M1431" s="127"/>
      <c r="N1431" s="127"/>
      <c r="O1431" s="127"/>
      <c r="P1431" s="127"/>
      <c r="Q1431" s="127"/>
      <c r="R1431" s="127"/>
      <c r="S1431" s="127"/>
    </row>
    <row r="1432" spans="1:19" ht="18.75" customHeight="1" x14ac:dyDescent="0.2">
      <c r="A1432" s="135">
        <v>1415</v>
      </c>
      <c r="B1432" s="135" t="str">
        <f>IFERROR(IFERROR(IFERROR(IFERROR(IFERROR(INDEX('UNIPIPE AIR'!C:C,MATCH(A1432,'UNIPIPE AIR'!A:A,0)),INDEX('UNIPIPE NITRO'!C:C,MATCH(A1432,'UNIPIPE NITRO'!A:A,0))),INDEX('UNIPIPE VAC'!C:C,MATCH(A1432,'UNIPIPE VAC'!A:A,0))),INDEX('UNIPIPE HP'!C:C,MATCH(A1432,'UNIPIPE HP'!A:A,0))),INDEX('UNIPIPE OIL'!C:C,MATCH(A1432,'UNIPIPE OIL'!A:A,0))),"")</f>
        <v/>
      </c>
      <c r="C1432" s="133" t="str">
        <f>IFERROR(IFERROR(IFERROR(IFERROR(IFERROR(INDEX('UNIPIPE AIR'!E:E,MATCH(A1432,'UNIPIPE AIR'!A:A,0)),INDEX('UNIPIPE NITRO'!E:E,MATCH(A1432,'UNIPIPE NITRO'!A:A,0))),INDEX('UNIPIPE VAC'!E:E,MATCH(A1432,'UNIPIPE VAC'!A:A,0))),INDEX('UNIPIPE HP'!E:E,MATCH(A1432,'UNIPIPE HP'!A:A,0))),INDEX('UNIPIPE OIL'!E:E,MATCH(A1432,'UNIPIPE OIL'!A:A,0))),"")</f>
        <v/>
      </c>
      <c r="D1432" s="139" t="str">
        <f>IFERROR(IFERROR(IFERROR(IFERROR(IFERROR(INDEX('UNIPIPE AIR'!G:G,MATCH(A1432,'UNIPIPE AIR'!A:A,0)),INDEX('UNIPIPE NITRO'!G:G,MATCH(A1432,'UNIPIPE NITRO'!A:A,0))),INDEX('UNIPIPE VAC'!G:G,MATCH(A1432,'UNIPIPE VAC'!A:A,0))),INDEX('UNIPIPE HP'!G:G,MATCH(A1432,'UNIPIPE HP'!A:A,0))),INDEX('UNIPIPE OIL'!G:G,MATCH(A1432,'UNIPIPE OIL'!A:A,0))),"")</f>
        <v/>
      </c>
      <c r="E1432" s="140" t="str">
        <f>IFERROR(IFERROR(IFERROR(IFERROR(IFERROR(INDEX('UNIPIPE AIR'!F:F,MATCH(A1432,'UNIPIPE AIR'!A:A,0)),INDEX('UNIPIPE NITRO'!F:F,MATCH(A1432,'UNIPIPE NITRO'!A:A,0))),INDEX('UNIPIPE VAC'!F:F,MATCH(A1432,'UNIPIPE VAC'!A:A,0))),INDEX('UNIPIPE HP'!F:F,MATCH(A1432,'UNIPIPE HP'!A:A,0))),INDEX('UNIPIPE OIL'!F:F,MATCH(A1432,'UNIPIPE OIL'!A:A,0))),"")</f>
        <v/>
      </c>
      <c r="F1432" s="140" t="str">
        <f t="shared" si="20"/>
        <v/>
      </c>
      <c r="G1432" s="127"/>
      <c r="H1432" s="127"/>
      <c r="I1432" s="127"/>
      <c r="J1432" s="127"/>
      <c r="K1432" s="127"/>
      <c r="L1432" s="127"/>
      <c r="M1432" s="127"/>
      <c r="N1432" s="127"/>
      <c r="O1432" s="127"/>
      <c r="P1432" s="127"/>
      <c r="Q1432" s="127"/>
      <c r="R1432" s="127"/>
      <c r="S1432" s="127"/>
    </row>
    <row r="1433" spans="1:19" ht="18.75" customHeight="1" x14ac:dyDescent="0.2">
      <c r="A1433" s="135">
        <v>1416</v>
      </c>
      <c r="B1433" s="135" t="str">
        <f>IFERROR(IFERROR(IFERROR(IFERROR(IFERROR(INDEX('UNIPIPE AIR'!C:C,MATCH(A1433,'UNIPIPE AIR'!A:A,0)),INDEX('UNIPIPE NITRO'!C:C,MATCH(A1433,'UNIPIPE NITRO'!A:A,0))),INDEX('UNIPIPE VAC'!C:C,MATCH(A1433,'UNIPIPE VAC'!A:A,0))),INDEX('UNIPIPE HP'!C:C,MATCH(A1433,'UNIPIPE HP'!A:A,0))),INDEX('UNIPIPE OIL'!C:C,MATCH(A1433,'UNIPIPE OIL'!A:A,0))),"")</f>
        <v/>
      </c>
      <c r="C1433" s="133" t="str">
        <f>IFERROR(IFERROR(IFERROR(IFERROR(IFERROR(INDEX('UNIPIPE AIR'!E:E,MATCH(A1433,'UNIPIPE AIR'!A:A,0)),INDEX('UNIPIPE NITRO'!E:E,MATCH(A1433,'UNIPIPE NITRO'!A:A,0))),INDEX('UNIPIPE VAC'!E:E,MATCH(A1433,'UNIPIPE VAC'!A:A,0))),INDEX('UNIPIPE HP'!E:E,MATCH(A1433,'UNIPIPE HP'!A:A,0))),INDEX('UNIPIPE OIL'!E:E,MATCH(A1433,'UNIPIPE OIL'!A:A,0))),"")</f>
        <v/>
      </c>
      <c r="D1433" s="139" t="str">
        <f>IFERROR(IFERROR(IFERROR(IFERROR(IFERROR(INDEX('UNIPIPE AIR'!G:G,MATCH(A1433,'UNIPIPE AIR'!A:A,0)),INDEX('UNIPIPE NITRO'!G:G,MATCH(A1433,'UNIPIPE NITRO'!A:A,0))),INDEX('UNIPIPE VAC'!G:G,MATCH(A1433,'UNIPIPE VAC'!A:A,0))),INDEX('UNIPIPE HP'!G:G,MATCH(A1433,'UNIPIPE HP'!A:A,0))),INDEX('UNIPIPE OIL'!G:G,MATCH(A1433,'UNIPIPE OIL'!A:A,0))),"")</f>
        <v/>
      </c>
      <c r="E1433" s="140" t="str">
        <f>IFERROR(IFERROR(IFERROR(IFERROR(IFERROR(INDEX('UNIPIPE AIR'!F:F,MATCH(A1433,'UNIPIPE AIR'!A:A,0)),INDEX('UNIPIPE NITRO'!F:F,MATCH(A1433,'UNIPIPE NITRO'!A:A,0))),INDEX('UNIPIPE VAC'!F:F,MATCH(A1433,'UNIPIPE VAC'!A:A,0))),INDEX('UNIPIPE HP'!F:F,MATCH(A1433,'UNIPIPE HP'!A:A,0))),INDEX('UNIPIPE OIL'!F:F,MATCH(A1433,'UNIPIPE OIL'!A:A,0))),"")</f>
        <v/>
      </c>
      <c r="F1433" s="140" t="str">
        <f t="shared" si="20"/>
        <v/>
      </c>
      <c r="G1433" s="127"/>
      <c r="H1433" s="127"/>
      <c r="I1433" s="127"/>
      <c r="J1433" s="127"/>
      <c r="K1433" s="127"/>
      <c r="L1433" s="127"/>
      <c r="M1433" s="127"/>
      <c r="N1433" s="127"/>
      <c r="O1433" s="127"/>
      <c r="P1433" s="127"/>
      <c r="Q1433" s="127"/>
      <c r="R1433" s="127"/>
      <c r="S1433" s="127"/>
    </row>
    <row r="1434" spans="1:19" ht="18.75" customHeight="1" x14ac:dyDescent="0.2">
      <c r="A1434" s="135">
        <v>1417</v>
      </c>
      <c r="B1434" s="135" t="str">
        <f>IFERROR(IFERROR(IFERROR(IFERROR(IFERROR(INDEX('UNIPIPE AIR'!C:C,MATCH(A1434,'UNIPIPE AIR'!A:A,0)),INDEX('UNIPIPE NITRO'!C:C,MATCH(A1434,'UNIPIPE NITRO'!A:A,0))),INDEX('UNIPIPE VAC'!C:C,MATCH(A1434,'UNIPIPE VAC'!A:A,0))),INDEX('UNIPIPE HP'!C:C,MATCH(A1434,'UNIPIPE HP'!A:A,0))),INDEX('UNIPIPE OIL'!C:C,MATCH(A1434,'UNIPIPE OIL'!A:A,0))),"")</f>
        <v/>
      </c>
      <c r="C1434" s="133" t="str">
        <f>IFERROR(IFERROR(IFERROR(IFERROR(IFERROR(INDEX('UNIPIPE AIR'!E:E,MATCH(A1434,'UNIPIPE AIR'!A:A,0)),INDEX('UNIPIPE NITRO'!E:E,MATCH(A1434,'UNIPIPE NITRO'!A:A,0))),INDEX('UNIPIPE VAC'!E:E,MATCH(A1434,'UNIPIPE VAC'!A:A,0))),INDEX('UNIPIPE HP'!E:E,MATCH(A1434,'UNIPIPE HP'!A:A,0))),INDEX('UNIPIPE OIL'!E:E,MATCH(A1434,'UNIPIPE OIL'!A:A,0))),"")</f>
        <v/>
      </c>
      <c r="D1434" s="139" t="str">
        <f>IFERROR(IFERROR(IFERROR(IFERROR(IFERROR(INDEX('UNIPIPE AIR'!G:G,MATCH(A1434,'UNIPIPE AIR'!A:A,0)),INDEX('UNIPIPE NITRO'!G:G,MATCH(A1434,'UNIPIPE NITRO'!A:A,0))),INDEX('UNIPIPE VAC'!G:G,MATCH(A1434,'UNIPIPE VAC'!A:A,0))),INDEX('UNIPIPE HP'!G:G,MATCH(A1434,'UNIPIPE HP'!A:A,0))),INDEX('UNIPIPE OIL'!G:G,MATCH(A1434,'UNIPIPE OIL'!A:A,0))),"")</f>
        <v/>
      </c>
      <c r="E1434" s="140" t="str">
        <f>IFERROR(IFERROR(IFERROR(IFERROR(IFERROR(INDEX('UNIPIPE AIR'!F:F,MATCH(A1434,'UNIPIPE AIR'!A:A,0)),INDEX('UNIPIPE NITRO'!F:F,MATCH(A1434,'UNIPIPE NITRO'!A:A,0))),INDEX('UNIPIPE VAC'!F:F,MATCH(A1434,'UNIPIPE VAC'!A:A,0))),INDEX('UNIPIPE HP'!F:F,MATCH(A1434,'UNIPIPE HP'!A:A,0))),INDEX('UNIPIPE OIL'!F:F,MATCH(A1434,'UNIPIPE OIL'!A:A,0))),"")</f>
        <v/>
      </c>
      <c r="F1434" s="140" t="str">
        <f t="shared" si="20"/>
        <v/>
      </c>
      <c r="G1434" s="127"/>
      <c r="H1434" s="127"/>
      <c r="I1434" s="127"/>
      <c r="J1434" s="127"/>
      <c r="K1434" s="127"/>
      <c r="L1434" s="127"/>
      <c r="M1434" s="127"/>
      <c r="N1434" s="127"/>
      <c r="O1434" s="127"/>
      <c r="P1434" s="127"/>
      <c r="Q1434" s="127"/>
      <c r="R1434" s="127"/>
      <c r="S1434" s="127"/>
    </row>
    <row r="1435" spans="1:19" ht="18.75" customHeight="1" x14ac:dyDescent="0.2">
      <c r="A1435" s="135">
        <v>1418</v>
      </c>
      <c r="B1435" s="135" t="str">
        <f>IFERROR(IFERROR(IFERROR(IFERROR(IFERROR(INDEX('UNIPIPE AIR'!C:C,MATCH(A1435,'UNIPIPE AIR'!A:A,0)),INDEX('UNIPIPE NITRO'!C:C,MATCH(A1435,'UNIPIPE NITRO'!A:A,0))),INDEX('UNIPIPE VAC'!C:C,MATCH(A1435,'UNIPIPE VAC'!A:A,0))),INDEX('UNIPIPE HP'!C:C,MATCH(A1435,'UNIPIPE HP'!A:A,0))),INDEX('UNIPIPE OIL'!C:C,MATCH(A1435,'UNIPIPE OIL'!A:A,0))),"")</f>
        <v/>
      </c>
      <c r="C1435" s="133" t="str">
        <f>IFERROR(IFERROR(IFERROR(IFERROR(IFERROR(INDEX('UNIPIPE AIR'!E:E,MATCH(A1435,'UNIPIPE AIR'!A:A,0)),INDEX('UNIPIPE NITRO'!E:E,MATCH(A1435,'UNIPIPE NITRO'!A:A,0))),INDEX('UNIPIPE VAC'!E:E,MATCH(A1435,'UNIPIPE VAC'!A:A,0))),INDEX('UNIPIPE HP'!E:E,MATCH(A1435,'UNIPIPE HP'!A:A,0))),INDEX('UNIPIPE OIL'!E:E,MATCH(A1435,'UNIPIPE OIL'!A:A,0))),"")</f>
        <v/>
      </c>
      <c r="D1435" s="139" t="str">
        <f>IFERROR(IFERROR(IFERROR(IFERROR(IFERROR(INDEX('UNIPIPE AIR'!G:G,MATCH(A1435,'UNIPIPE AIR'!A:A,0)),INDEX('UNIPIPE NITRO'!G:G,MATCH(A1435,'UNIPIPE NITRO'!A:A,0))),INDEX('UNIPIPE VAC'!G:G,MATCH(A1435,'UNIPIPE VAC'!A:A,0))),INDEX('UNIPIPE HP'!G:G,MATCH(A1435,'UNIPIPE HP'!A:A,0))),INDEX('UNIPIPE OIL'!G:G,MATCH(A1435,'UNIPIPE OIL'!A:A,0))),"")</f>
        <v/>
      </c>
      <c r="E1435" s="140" t="str">
        <f>IFERROR(IFERROR(IFERROR(IFERROR(IFERROR(INDEX('UNIPIPE AIR'!F:F,MATCH(A1435,'UNIPIPE AIR'!A:A,0)),INDEX('UNIPIPE NITRO'!F:F,MATCH(A1435,'UNIPIPE NITRO'!A:A,0))),INDEX('UNIPIPE VAC'!F:F,MATCH(A1435,'UNIPIPE VAC'!A:A,0))),INDEX('UNIPIPE HP'!F:F,MATCH(A1435,'UNIPIPE HP'!A:A,0))),INDEX('UNIPIPE OIL'!F:F,MATCH(A1435,'UNIPIPE OIL'!A:A,0))),"")</f>
        <v/>
      </c>
      <c r="F1435" s="140" t="str">
        <f t="shared" si="20"/>
        <v/>
      </c>
      <c r="G1435" s="127"/>
      <c r="H1435" s="127"/>
      <c r="I1435" s="127"/>
      <c r="J1435" s="127"/>
      <c r="K1435" s="127"/>
      <c r="L1435" s="127"/>
      <c r="M1435" s="127"/>
      <c r="N1435" s="127"/>
      <c r="O1435" s="127"/>
      <c r="P1435" s="127"/>
      <c r="Q1435" s="127"/>
      <c r="R1435" s="127"/>
      <c r="S1435" s="127"/>
    </row>
    <row r="1436" spans="1:19" ht="18.75" customHeight="1" x14ac:dyDescent="0.2">
      <c r="A1436" s="135">
        <v>1419</v>
      </c>
      <c r="B1436" s="135" t="str">
        <f>IFERROR(IFERROR(IFERROR(IFERROR(IFERROR(INDEX('UNIPIPE AIR'!C:C,MATCH(A1436,'UNIPIPE AIR'!A:A,0)),INDEX('UNIPIPE NITRO'!C:C,MATCH(A1436,'UNIPIPE NITRO'!A:A,0))),INDEX('UNIPIPE VAC'!C:C,MATCH(A1436,'UNIPIPE VAC'!A:A,0))),INDEX('UNIPIPE HP'!C:C,MATCH(A1436,'UNIPIPE HP'!A:A,0))),INDEX('UNIPIPE OIL'!C:C,MATCH(A1436,'UNIPIPE OIL'!A:A,0))),"")</f>
        <v/>
      </c>
      <c r="C1436" s="133" t="str">
        <f>IFERROR(IFERROR(IFERROR(IFERROR(IFERROR(INDEX('UNIPIPE AIR'!E:E,MATCH(A1436,'UNIPIPE AIR'!A:A,0)),INDEX('UNIPIPE NITRO'!E:E,MATCH(A1436,'UNIPIPE NITRO'!A:A,0))),INDEX('UNIPIPE VAC'!E:E,MATCH(A1436,'UNIPIPE VAC'!A:A,0))),INDEX('UNIPIPE HP'!E:E,MATCH(A1436,'UNIPIPE HP'!A:A,0))),INDEX('UNIPIPE OIL'!E:E,MATCH(A1436,'UNIPIPE OIL'!A:A,0))),"")</f>
        <v/>
      </c>
      <c r="D1436" s="139" t="str">
        <f>IFERROR(IFERROR(IFERROR(IFERROR(IFERROR(INDEX('UNIPIPE AIR'!G:G,MATCH(A1436,'UNIPIPE AIR'!A:A,0)),INDEX('UNIPIPE NITRO'!G:G,MATCH(A1436,'UNIPIPE NITRO'!A:A,0))),INDEX('UNIPIPE VAC'!G:G,MATCH(A1436,'UNIPIPE VAC'!A:A,0))),INDEX('UNIPIPE HP'!G:G,MATCH(A1436,'UNIPIPE HP'!A:A,0))),INDEX('UNIPIPE OIL'!G:G,MATCH(A1436,'UNIPIPE OIL'!A:A,0))),"")</f>
        <v/>
      </c>
      <c r="E1436" s="140" t="str">
        <f>IFERROR(IFERROR(IFERROR(IFERROR(IFERROR(INDEX('UNIPIPE AIR'!F:F,MATCH(A1436,'UNIPIPE AIR'!A:A,0)),INDEX('UNIPIPE NITRO'!F:F,MATCH(A1436,'UNIPIPE NITRO'!A:A,0))),INDEX('UNIPIPE VAC'!F:F,MATCH(A1436,'UNIPIPE VAC'!A:A,0))),INDEX('UNIPIPE HP'!F:F,MATCH(A1436,'UNIPIPE HP'!A:A,0))),INDEX('UNIPIPE OIL'!F:F,MATCH(A1436,'UNIPIPE OIL'!A:A,0))),"")</f>
        <v/>
      </c>
      <c r="F1436" s="140" t="str">
        <f t="shared" si="20"/>
        <v/>
      </c>
      <c r="G1436" s="127"/>
      <c r="H1436" s="127"/>
      <c r="I1436" s="127"/>
      <c r="J1436" s="127"/>
      <c r="K1436" s="127"/>
      <c r="L1436" s="127"/>
      <c r="M1436" s="127"/>
      <c r="N1436" s="127"/>
      <c r="O1436" s="127"/>
      <c r="P1436" s="127"/>
      <c r="Q1436" s="127"/>
      <c r="R1436" s="127"/>
      <c r="S1436" s="127"/>
    </row>
    <row r="1437" spans="1:19" ht="18.75" customHeight="1" x14ac:dyDescent="0.2">
      <c r="A1437" s="135">
        <v>1420</v>
      </c>
      <c r="B1437" s="135" t="str">
        <f>IFERROR(IFERROR(IFERROR(IFERROR(IFERROR(INDEX('UNIPIPE AIR'!C:C,MATCH(A1437,'UNIPIPE AIR'!A:A,0)),INDEX('UNIPIPE NITRO'!C:C,MATCH(A1437,'UNIPIPE NITRO'!A:A,0))),INDEX('UNIPIPE VAC'!C:C,MATCH(A1437,'UNIPIPE VAC'!A:A,0))),INDEX('UNIPIPE HP'!C:C,MATCH(A1437,'UNIPIPE HP'!A:A,0))),INDEX('UNIPIPE OIL'!C:C,MATCH(A1437,'UNIPIPE OIL'!A:A,0))),"")</f>
        <v/>
      </c>
      <c r="C1437" s="133" t="str">
        <f>IFERROR(IFERROR(IFERROR(IFERROR(IFERROR(INDEX('UNIPIPE AIR'!E:E,MATCH(A1437,'UNIPIPE AIR'!A:A,0)),INDEX('UNIPIPE NITRO'!E:E,MATCH(A1437,'UNIPIPE NITRO'!A:A,0))),INDEX('UNIPIPE VAC'!E:E,MATCH(A1437,'UNIPIPE VAC'!A:A,0))),INDEX('UNIPIPE HP'!E:E,MATCH(A1437,'UNIPIPE HP'!A:A,0))),INDEX('UNIPIPE OIL'!E:E,MATCH(A1437,'UNIPIPE OIL'!A:A,0))),"")</f>
        <v/>
      </c>
      <c r="D1437" s="139" t="str">
        <f>IFERROR(IFERROR(IFERROR(IFERROR(IFERROR(INDEX('UNIPIPE AIR'!G:G,MATCH(A1437,'UNIPIPE AIR'!A:A,0)),INDEX('UNIPIPE NITRO'!G:G,MATCH(A1437,'UNIPIPE NITRO'!A:A,0))),INDEX('UNIPIPE VAC'!G:G,MATCH(A1437,'UNIPIPE VAC'!A:A,0))),INDEX('UNIPIPE HP'!G:G,MATCH(A1437,'UNIPIPE HP'!A:A,0))),INDEX('UNIPIPE OIL'!G:G,MATCH(A1437,'UNIPIPE OIL'!A:A,0))),"")</f>
        <v/>
      </c>
      <c r="E1437" s="140" t="str">
        <f>IFERROR(IFERROR(IFERROR(IFERROR(IFERROR(INDEX('UNIPIPE AIR'!F:F,MATCH(A1437,'UNIPIPE AIR'!A:A,0)),INDEX('UNIPIPE NITRO'!F:F,MATCH(A1437,'UNIPIPE NITRO'!A:A,0))),INDEX('UNIPIPE VAC'!F:F,MATCH(A1437,'UNIPIPE VAC'!A:A,0))),INDEX('UNIPIPE HP'!F:F,MATCH(A1437,'UNIPIPE HP'!A:A,0))),INDEX('UNIPIPE OIL'!F:F,MATCH(A1437,'UNIPIPE OIL'!A:A,0))),"")</f>
        <v/>
      </c>
      <c r="F1437" s="140" t="str">
        <f t="shared" si="20"/>
        <v/>
      </c>
      <c r="G1437" s="127"/>
      <c r="H1437" s="127"/>
      <c r="I1437" s="127"/>
      <c r="J1437" s="127"/>
      <c r="K1437" s="127"/>
      <c r="L1437" s="127"/>
      <c r="M1437" s="127"/>
      <c r="N1437" s="127"/>
      <c r="O1437" s="127"/>
      <c r="P1437" s="127"/>
      <c r="Q1437" s="127"/>
      <c r="R1437" s="127"/>
      <c r="S1437" s="127"/>
    </row>
    <row r="1438" spans="1:19" ht="18.75" customHeight="1" x14ac:dyDescent="0.2">
      <c r="A1438" s="135">
        <v>1421</v>
      </c>
      <c r="B1438" s="135" t="str">
        <f>IFERROR(IFERROR(IFERROR(IFERROR(IFERROR(INDEX('UNIPIPE AIR'!C:C,MATCH(A1438,'UNIPIPE AIR'!A:A,0)),INDEX('UNIPIPE NITRO'!C:C,MATCH(A1438,'UNIPIPE NITRO'!A:A,0))),INDEX('UNIPIPE VAC'!C:C,MATCH(A1438,'UNIPIPE VAC'!A:A,0))),INDEX('UNIPIPE HP'!C:C,MATCH(A1438,'UNIPIPE HP'!A:A,0))),INDEX('UNIPIPE OIL'!C:C,MATCH(A1438,'UNIPIPE OIL'!A:A,0))),"")</f>
        <v/>
      </c>
      <c r="C1438" s="133" t="str">
        <f>IFERROR(IFERROR(IFERROR(IFERROR(IFERROR(INDEX('UNIPIPE AIR'!E:E,MATCH(A1438,'UNIPIPE AIR'!A:A,0)),INDEX('UNIPIPE NITRO'!E:E,MATCH(A1438,'UNIPIPE NITRO'!A:A,0))),INDEX('UNIPIPE VAC'!E:E,MATCH(A1438,'UNIPIPE VAC'!A:A,0))),INDEX('UNIPIPE HP'!E:E,MATCH(A1438,'UNIPIPE HP'!A:A,0))),INDEX('UNIPIPE OIL'!E:E,MATCH(A1438,'UNIPIPE OIL'!A:A,0))),"")</f>
        <v/>
      </c>
      <c r="D1438" s="139" t="str">
        <f>IFERROR(IFERROR(IFERROR(IFERROR(IFERROR(INDEX('UNIPIPE AIR'!G:G,MATCH(A1438,'UNIPIPE AIR'!A:A,0)),INDEX('UNIPIPE NITRO'!G:G,MATCH(A1438,'UNIPIPE NITRO'!A:A,0))),INDEX('UNIPIPE VAC'!G:G,MATCH(A1438,'UNIPIPE VAC'!A:A,0))),INDEX('UNIPIPE HP'!G:G,MATCH(A1438,'UNIPIPE HP'!A:A,0))),INDEX('UNIPIPE OIL'!G:G,MATCH(A1438,'UNIPIPE OIL'!A:A,0))),"")</f>
        <v/>
      </c>
      <c r="E1438" s="140" t="str">
        <f>IFERROR(IFERROR(IFERROR(IFERROR(IFERROR(INDEX('UNIPIPE AIR'!F:F,MATCH(A1438,'UNIPIPE AIR'!A:A,0)),INDEX('UNIPIPE NITRO'!F:F,MATCH(A1438,'UNIPIPE NITRO'!A:A,0))),INDEX('UNIPIPE VAC'!F:F,MATCH(A1438,'UNIPIPE VAC'!A:A,0))),INDEX('UNIPIPE HP'!F:F,MATCH(A1438,'UNIPIPE HP'!A:A,0))),INDEX('UNIPIPE OIL'!F:F,MATCH(A1438,'UNIPIPE OIL'!A:A,0))),"")</f>
        <v/>
      </c>
      <c r="F1438" s="140" t="str">
        <f t="shared" si="20"/>
        <v/>
      </c>
      <c r="G1438" s="127"/>
      <c r="H1438" s="127"/>
      <c r="I1438" s="127"/>
      <c r="J1438" s="127"/>
      <c r="K1438" s="127"/>
      <c r="L1438" s="127"/>
      <c r="M1438" s="127"/>
      <c r="N1438" s="127"/>
      <c r="O1438" s="127"/>
      <c r="P1438" s="127"/>
      <c r="Q1438" s="127"/>
      <c r="R1438" s="127"/>
      <c r="S1438" s="127"/>
    </row>
    <row r="1439" spans="1:19" ht="18.75" customHeight="1" x14ac:dyDescent="0.2">
      <c r="A1439" s="135">
        <v>1422</v>
      </c>
      <c r="B1439" s="135" t="str">
        <f>IFERROR(IFERROR(IFERROR(IFERROR(IFERROR(INDEX('UNIPIPE AIR'!C:C,MATCH(A1439,'UNIPIPE AIR'!A:A,0)),INDEX('UNIPIPE NITRO'!C:C,MATCH(A1439,'UNIPIPE NITRO'!A:A,0))),INDEX('UNIPIPE VAC'!C:C,MATCH(A1439,'UNIPIPE VAC'!A:A,0))),INDEX('UNIPIPE HP'!C:C,MATCH(A1439,'UNIPIPE HP'!A:A,0))),INDEX('UNIPIPE OIL'!C:C,MATCH(A1439,'UNIPIPE OIL'!A:A,0))),"")</f>
        <v/>
      </c>
      <c r="C1439" s="133" t="str">
        <f>IFERROR(IFERROR(IFERROR(IFERROR(IFERROR(INDEX('UNIPIPE AIR'!E:E,MATCH(A1439,'UNIPIPE AIR'!A:A,0)),INDEX('UNIPIPE NITRO'!E:E,MATCH(A1439,'UNIPIPE NITRO'!A:A,0))),INDEX('UNIPIPE VAC'!E:E,MATCH(A1439,'UNIPIPE VAC'!A:A,0))),INDEX('UNIPIPE HP'!E:E,MATCH(A1439,'UNIPIPE HP'!A:A,0))),INDEX('UNIPIPE OIL'!E:E,MATCH(A1439,'UNIPIPE OIL'!A:A,0))),"")</f>
        <v/>
      </c>
      <c r="D1439" s="139" t="str">
        <f>IFERROR(IFERROR(IFERROR(IFERROR(IFERROR(INDEX('UNIPIPE AIR'!G:G,MATCH(A1439,'UNIPIPE AIR'!A:A,0)),INDEX('UNIPIPE NITRO'!G:G,MATCH(A1439,'UNIPIPE NITRO'!A:A,0))),INDEX('UNIPIPE VAC'!G:G,MATCH(A1439,'UNIPIPE VAC'!A:A,0))),INDEX('UNIPIPE HP'!G:G,MATCH(A1439,'UNIPIPE HP'!A:A,0))),INDEX('UNIPIPE OIL'!G:G,MATCH(A1439,'UNIPIPE OIL'!A:A,0))),"")</f>
        <v/>
      </c>
      <c r="E1439" s="140" t="str">
        <f>IFERROR(IFERROR(IFERROR(IFERROR(IFERROR(INDEX('UNIPIPE AIR'!F:F,MATCH(A1439,'UNIPIPE AIR'!A:A,0)),INDEX('UNIPIPE NITRO'!F:F,MATCH(A1439,'UNIPIPE NITRO'!A:A,0))),INDEX('UNIPIPE VAC'!F:F,MATCH(A1439,'UNIPIPE VAC'!A:A,0))),INDEX('UNIPIPE HP'!F:F,MATCH(A1439,'UNIPIPE HP'!A:A,0))),INDEX('UNIPIPE OIL'!F:F,MATCH(A1439,'UNIPIPE OIL'!A:A,0))),"")</f>
        <v/>
      </c>
      <c r="F1439" s="140" t="str">
        <f t="shared" si="20"/>
        <v/>
      </c>
      <c r="G1439" s="127"/>
      <c r="H1439" s="127"/>
      <c r="I1439" s="127"/>
      <c r="J1439" s="127"/>
      <c r="K1439" s="127"/>
      <c r="L1439" s="127"/>
      <c r="M1439" s="127"/>
      <c r="N1439" s="127"/>
      <c r="O1439" s="127"/>
      <c r="P1439" s="127"/>
      <c r="Q1439" s="127"/>
      <c r="R1439" s="127"/>
      <c r="S1439" s="127"/>
    </row>
    <row r="1440" spans="1:19" ht="18.75" customHeight="1" x14ac:dyDescent="0.2">
      <c r="A1440" s="135">
        <v>1423</v>
      </c>
      <c r="B1440" s="135" t="str">
        <f>IFERROR(IFERROR(IFERROR(IFERROR(IFERROR(INDEX('UNIPIPE AIR'!C:C,MATCH(A1440,'UNIPIPE AIR'!A:A,0)),INDEX('UNIPIPE NITRO'!C:C,MATCH(A1440,'UNIPIPE NITRO'!A:A,0))),INDEX('UNIPIPE VAC'!C:C,MATCH(A1440,'UNIPIPE VAC'!A:A,0))),INDEX('UNIPIPE HP'!C:C,MATCH(A1440,'UNIPIPE HP'!A:A,0))),INDEX('UNIPIPE OIL'!C:C,MATCH(A1440,'UNIPIPE OIL'!A:A,0))),"")</f>
        <v/>
      </c>
      <c r="C1440" s="133" t="str">
        <f>IFERROR(IFERROR(IFERROR(IFERROR(IFERROR(INDEX('UNIPIPE AIR'!E:E,MATCH(A1440,'UNIPIPE AIR'!A:A,0)),INDEX('UNIPIPE NITRO'!E:E,MATCH(A1440,'UNIPIPE NITRO'!A:A,0))),INDEX('UNIPIPE VAC'!E:E,MATCH(A1440,'UNIPIPE VAC'!A:A,0))),INDEX('UNIPIPE HP'!E:E,MATCH(A1440,'UNIPIPE HP'!A:A,0))),INDEX('UNIPIPE OIL'!E:E,MATCH(A1440,'UNIPIPE OIL'!A:A,0))),"")</f>
        <v/>
      </c>
      <c r="D1440" s="139" t="str">
        <f>IFERROR(IFERROR(IFERROR(IFERROR(IFERROR(INDEX('UNIPIPE AIR'!G:G,MATCH(A1440,'UNIPIPE AIR'!A:A,0)),INDEX('UNIPIPE NITRO'!G:G,MATCH(A1440,'UNIPIPE NITRO'!A:A,0))),INDEX('UNIPIPE VAC'!G:G,MATCH(A1440,'UNIPIPE VAC'!A:A,0))),INDEX('UNIPIPE HP'!G:G,MATCH(A1440,'UNIPIPE HP'!A:A,0))),INDEX('UNIPIPE OIL'!G:G,MATCH(A1440,'UNIPIPE OIL'!A:A,0))),"")</f>
        <v/>
      </c>
      <c r="E1440" s="140" t="str">
        <f>IFERROR(IFERROR(IFERROR(IFERROR(IFERROR(INDEX('UNIPIPE AIR'!F:F,MATCH(A1440,'UNIPIPE AIR'!A:A,0)),INDEX('UNIPIPE NITRO'!F:F,MATCH(A1440,'UNIPIPE NITRO'!A:A,0))),INDEX('UNIPIPE VAC'!F:F,MATCH(A1440,'UNIPIPE VAC'!A:A,0))),INDEX('UNIPIPE HP'!F:F,MATCH(A1440,'UNIPIPE HP'!A:A,0))),INDEX('UNIPIPE OIL'!F:F,MATCH(A1440,'UNIPIPE OIL'!A:A,0))),"")</f>
        <v/>
      </c>
      <c r="F1440" s="140" t="str">
        <f t="shared" si="20"/>
        <v/>
      </c>
      <c r="G1440" s="127"/>
      <c r="H1440" s="127"/>
      <c r="I1440" s="127"/>
      <c r="J1440" s="127"/>
      <c r="K1440" s="127"/>
      <c r="L1440" s="127"/>
      <c r="M1440" s="127"/>
      <c r="N1440" s="127"/>
      <c r="O1440" s="127"/>
      <c r="P1440" s="127"/>
      <c r="Q1440" s="127"/>
      <c r="R1440" s="127"/>
      <c r="S1440" s="127"/>
    </row>
    <row r="1441" spans="1:19" ht="18.75" customHeight="1" x14ac:dyDescent="0.2">
      <c r="A1441" s="135">
        <v>1424</v>
      </c>
      <c r="B1441" s="135" t="str">
        <f>IFERROR(IFERROR(IFERROR(IFERROR(IFERROR(INDEX('UNIPIPE AIR'!C:C,MATCH(A1441,'UNIPIPE AIR'!A:A,0)),INDEX('UNIPIPE NITRO'!C:C,MATCH(A1441,'UNIPIPE NITRO'!A:A,0))),INDEX('UNIPIPE VAC'!C:C,MATCH(A1441,'UNIPIPE VAC'!A:A,0))),INDEX('UNIPIPE HP'!C:C,MATCH(A1441,'UNIPIPE HP'!A:A,0))),INDEX('UNIPIPE OIL'!C:C,MATCH(A1441,'UNIPIPE OIL'!A:A,0))),"")</f>
        <v/>
      </c>
      <c r="C1441" s="133" t="str">
        <f>IFERROR(IFERROR(IFERROR(IFERROR(IFERROR(INDEX('UNIPIPE AIR'!E:E,MATCH(A1441,'UNIPIPE AIR'!A:A,0)),INDEX('UNIPIPE NITRO'!E:E,MATCH(A1441,'UNIPIPE NITRO'!A:A,0))),INDEX('UNIPIPE VAC'!E:E,MATCH(A1441,'UNIPIPE VAC'!A:A,0))),INDEX('UNIPIPE HP'!E:E,MATCH(A1441,'UNIPIPE HP'!A:A,0))),INDEX('UNIPIPE OIL'!E:E,MATCH(A1441,'UNIPIPE OIL'!A:A,0))),"")</f>
        <v/>
      </c>
      <c r="D1441" s="139" t="str">
        <f>IFERROR(IFERROR(IFERROR(IFERROR(IFERROR(INDEX('UNIPIPE AIR'!G:G,MATCH(A1441,'UNIPIPE AIR'!A:A,0)),INDEX('UNIPIPE NITRO'!G:G,MATCH(A1441,'UNIPIPE NITRO'!A:A,0))),INDEX('UNIPIPE VAC'!G:G,MATCH(A1441,'UNIPIPE VAC'!A:A,0))),INDEX('UNIPIPE HP'!G:G,MATCH(A1441,'UNIPIPE HP'!A:A,0))),INDEX('UNIPIPE OIL'!G:G,MATCH(A1441,'UNIPIPE OIL'!A:A,0))),"")</f>
        <v/>
      </c>
      <c r="E1441" s="140" t="str">
        <f>IFERROR(IFERROR(IFERROR(IFERROR(IFERROR(INDEX('UNIPIPE AIR'!F:F,MATCH(A1441,'UNIPIPE AIR'!A:A,0)),INDEX('UNIPIPE NITRO'!F:F,MATCH(A1441,'UNIPIPE NITRO'!A:A,0))),INDEX('UNIPIPE VAC'!F:F,MATCH(A1441,'UNIPIPE VAC'!A:A,0))),INDEX('UNIPIPE HP'!F:F,MATCH(A1441,'UNIPIPE HP'!A:A,0))),INDEX('UNIPIPE OIL'!F:F,MATCH(A1441,'UNIPIPE OIL'!A:A,0))),"")</f>
        <v/>
      </c>
      <c r="F1441" s="140" t="str">
        <f t="shared" si="20"/>
        <v/>
      </c>
      <c r="G1441" s="127"/>
      <c r="H1441" s="127"/>
      <c r="I1441" s="127"/>
      <c r="J1441" s="127"/>
      <c r="K1441" s="127"/>
      <c r="L1441" s="127"/>
      <c r="M1441" s="127"/>
      <c r="N1441" s="127"/>
      <c r="O1441" s="127"/>
      <c r="P1441" s="127"/>
      <c r="Q1441" s="127"/>
      <c r="R1441" s="127"/>
      <c r="S1441" s="127"/>
    </row>
    <row r="1442" spans="1:19" ht="18.75" customHeight="1" x14ac:dyDescent="0.2">
      <c r="A1442" s="135">
        <v>1425</v>
      </c>
      <c r="B1442" s="135" t="str">
        <f>IFERROR(IFERROR(IFERROR(IFERROR(IFERROR(INDEX('UNIPIPE AIR'!C:C,MATCH(A1442,'UNIPIPE AIR'!A:A,0)),INDEX('UNIPIPE NITRO'!C:C,MATCH(A1442,'UNIPIPE NITRO'!A:A,0))),INDEX('UNIPIPE VAC'!C:C,MATCH(A1442,'UNIPIPE VAC'!A:A,0))),INDEX('UNIPIPE HP'!C:C,MATCH(A1442,'UNIPIPE HP'!A:A,0))),INDEX('UNIPIPE OIL'!C:C,MATCH(A1442,'UNIPIPE OIL'!A:A,0))),"")</f>
        <v/>
      </c>
      <c r="C1442" s="133" t="str">
        <f>IFERROR(IFERROR(IFERROR(IFERROR(IFERROR(INDEX('UNIPIPE AIR'!E:E,MATCH(A1442,'UNIPIPE AIR'!A:A,0)),INDEX('UNIPIPE NITRO'!E:E,MATCH(A1442,'UNIPIPE NITRO'!A:A,0))),INDEX('UNIPIPE VAC'!E:E,MATCH(A1442,'UNIPIPE VAC'!A:A,0))),INDEX('UNIPIPE HP'!E:E,MATCH(A1442,'UNIPIPE HP'!A:A,0))),INDEX('UNIPIPE OIL'!E:E,MATCH(A1442,'UNIPIPE OIL'!A:A,0))),"")</f>
        <v/>
      </c>
      <c r="D1442" s="139" t="str">
        <f>IFERROR(IFERROR(IFERROR(IFERROR(IFERROR(INDEX('UNIPIPE AIR'!G:G,MATCH(A1442,'UNIPIPE AIR'!A:A,0)),INDEX('UNIPIPE NITRO'!G:G,MATCH(A1442,'UNIPIPE NITRO'!A:A,0))),INDEX('UNIPIPE VAC'!G:G,MATCH(A1442,'UNIPIPE VAC'!A:A,0))),INDEX('UNIPIPE HP'!G:G,MATCH(A1442,'UNIPIPE HP'!A:A,0))),INDEX('UNIPIPE OIL'!G:G,MATCH(A1442,'UNIPIPE OIL'!A:A,0))),"")</f>
        <v/>
      </c>
      <c r="E1442" s="140" t="str">
        <f>IFERROR(IFERROR(IFERROR(IFERROR(IFERROR(INDEX('UNIPIPE AIR'!F:F,MATCH(A1442,'UNIPIPE AIR'!A:A,0)),INDEX('UNIPIPE NITRO'!F:F,MATCH(A1442,'UNIPIPE NITRO'!A:A,0))),INDEX('UNIPIPE VAC'!F:F,MATCH(A1442,'UNIPIPE VAC'!A:A,0))),INDEX('UNIPIPE HP'!F:F,MATCH(A1442,'UNIPIPE HP'!A:A,0))),INDEX('UNIPIPE OIL'!F:F,MATCH(A1442,'UNIPIPE OIL'!A:A,0))),"")</f>
        <v/>
      </c>
      <c r="F1442" s="140" t="str">
        <f t="shared" si="20"/>
        <v/>
      </c>
      <c r="G1442" s="127"/>
      <c r="H1442" s="127"/>
      <c r="I1442" s="127"/>
      <c r="J1442" s="127"/>
      <c r="K1442" s="127"/>
      <c r="L1442" s="127"/>
      <c r="M1442" s="127"/>
      <c r="N1442" s="127"/>
      <c r="O1442" s="127"/>
      <c r="P1442" s="127"/>
      <c r="Q1442" s="127"/>
      <c r="R1442" s="127"/>
      <c r="S1442" s="127"/>
    </row>
    <row r="1443" spans="1:19" ht="18.75" customHeight="1" x14ac:dyDescent="0.2">
      <c r="A1443" s="135">
        <v>1426</v>
      </c>
      <c r="B1443" s="135" t="str">
        <f>IFERROR(IFERROR(IFERROR(IFERROR(IFERROR(INDEX('UNIPIPE AIR'!C:C,MATCH(A1443,'UNIPIPE AIR'!A:A,0)),INDEX('UNIPIPE NITRO'!C:C,MATCH(A1443,'UNIPIPE NITRO'!A:A,0))),INDEX('UNIPIPE VAC'!C:C,MATCH(A1443,'UNIPIPE VAC'!A:A,0))),INDEX('UNIPIPE HP'!C:C,MATCH(A1443,'UNIPIPE HP'!A:A,0))),INDEX('UNIPIPE OIL'!C:C,MATCH(A1443,'UNIPIPE OIL'!A:A,0))),"")</f>
        <v/>
      </c>
      <c r="C1443" s="133" t="str">
        <f>IFERROR(IFERROR(IFERROR(IFERROR(IFERROR(INDEX('UNIPIPE AIR'!E:E,MATCH(A1443,'UNIPIPE AIR'!A:A,0)),INDEX('UNIPIPE NITRO'!E:E,MATCH(A1443,'UNIPIPE NITRO'!A:A,0))),INDEX('UNIPIPE VAC'!E:E,MATCH(A1443,'UNIPIPE VAC'!A:A,0))),INDEX('UNIPIPE HP'!E:E,MATCH(A1443,'UNIPIPE HP'!A:A,0))),INDEX('UNIPIPE OIL'!E:E,MATCH(A1443,'UNIPIPE OIL'!A:A,0))),"")</f>
        <v/>
      </c>
      <c r="D1443" s="139" t="str">
        <f>IFERROR(IFERROR(IFERROR(IFERROR(IFERROR(INDEX('UNIPIPE AIR'!G:G,MATCH(A1443,'UNIPIPE AIR'!A:A,0)),INDEX('UNIPIPE NITRO'!G:G,MATCH(A1443,'UNIPIPE NITRO'!A:A,0))),INDEX('UNIPIPE VAC'!G:G,MATCH(A1443,'UNIPIPE VAC'!A:A,0))),INDEX('UNIPIPE HP'!G:G,MATCH(A1443,'UNIPIPE HP'!A:A,0))),INDEX('UNIPIPE OIL'!G:G,MATCH(A1443,'UNIPIPE OIL'!A:A,0))),"")</f>
        <v/>
      </c>
      <c r="E1443" s="140" t="str">
        <f>IFERROR(IFERROR(IFERROR(IFERROR(IFERROR(INDEX('UNIPIPE AIR'!F:F,MATCH(A1443,'UNIPIPE AIR'!A:A,0)),INDEX('UNIPIPE NITRO'!F:F,MATCH(A1443,'UNIPIPE NITRO'!A:A,0))),INDEX('UNIPIPE VAC'!F:F,MATCH(A1443,'UNIPIPE VAC'!A:A,0))),INDEX('UNIPIPE HP'!F:F,MATCH(A1443,'UNIPIPE HP'!A:A,0))),INDEX('UNIPIPE OIL'!F:F,MATCH(A1443,'UNIPIPE OIL'!A:A,0))),"")</f>
        <v/>
      </c>
      <c r="F1443" s="140" t="str">
        <f t="shared" si="20"/>
        <v/>
      </c>
      <c r="G1443" s="127"/>
      <c r="H1443" s="127"/>
      <c r="I1443" s="127"/>
      <c r="J1443" s="127"/>
      <c r="K1443" s="127"/>
      <c r="L1443" s="127"/>
      <c r="M1443" s="127"/>
      <c r="N1443" s="127"/>
      <c r="O1443" s="127"/>
      <c r="P1443" s="127"/>
      <c r="Q1443" s="127"/>
      <c r="R1443" s="127"/>
      <c r="S1443" s="127"/>
    </row>
    <row r="1444" spans="1:19" ht="18.75" customHeight="1" x14ac:dyDescent="0.2">
      <c r="A1444" s="135">
        <v>1427</v>
      </c>
      <c r="B1444" s="135" t="str">
        <f>IFERROR(IFERROR(IFERROR(IFERROR(IFERROR(INDEX('UNIPIPE AIR'!C:C,MATCH(A1444,'UNIPIPE AIR'!A:A,0)),INDEX('UNIPIPE NITRO'!C:C,MATCH(A1444,'UNIPIPE NITRO'!A:A,0))),INDEX('UNIPIPE VAC'!C:C,MATCH(A1444,'UNIPIPE VAC'!A:A,0))),INDEX('UNIPIPE HP'!C:C,MATCH(A1444,'UNIPIPE HP'!A:A,0))),INDEX('UNIPIPE OIL'!C:C,MATCH(A1444,'UNIPIPE OIL'!A:A,0))),"")</f>
        <v/>
      </c>
      <c r="C1444" s="133" t="str">
        <f>IFERROR(IFERROR(IFERROR(IFERROR(IFERROR(INDEX('UNIPIPE AIR'!E:E,MATCH(A1444,'UNIPIPE AIR'!A:A,0)),INDEX('UNIPIPE NITRO'!E:E,MATCH(A1444,'UNIPIPE NITRO'!A:A,0))),INDEX('UNIPIPE VAC'!E:E,MATCH(A1444,'UNIPIPE VAC'!A:A,0))),INDEX('UNIPIPE HP'!E:E,MATCH(A1444,'UNIPIPE HP'!A:A,0))),INDEX('UNIPIPE OIL'!E:E,MATCH(A1444,'UNIPIPE OIL'!A:A,0))),"")</f>
        <v/>
      </c>
      <c r="D1444" s="139" t="str">
        <f>IFERROR(IFERROR(IFERROR(IFERROR(IFERROR(INDEX('UNIPIPE AIR'!G:G,MATCH(A1444,'UNIPIPE AIR'!A:A,0)),INDEX('UNIPIPE NITRO'!G:G,MATCH(A1444,'UNIPIPE NITRO'!A:A,0))),INDEX('UNIPIPE VAC'!G:G,MATCH(A1444,'UNIPIPE VAC'!A:A,0))),INDEX('UNIPIPE HP'!G:G,MATCH(A1444,'UNIPIPE HP'!A:A,0))),INDEX('UNIPIPE OIL'!G:G,MATCH(A1444,'UNIPIPE OIL'!A:A,0))),"")</f>
        <v/>
      </c>
      <c r="E1444" s="140" t="str">
        <f>IFERROR(IFERROR(IFERROR(IFERROR(IFERROR(INDEX('UNIPIPE AIR'!F:F,MATCH(A1444,'UNIPIPE AIR'!A:A,0)),INDEX('UNIPIPE NITRO'!F:F,MATCH(A1444,'UNIPIPE NITRO'!A:A,0))),INDEX('UNIPIPE VAC'!F:F,MATCH(A1444,'UNIPIPE VAC'!A:A,0))),INDEX('UNIPIPE HP'!F:F,MATCH(A1444,'UNIPIPE HP'!A:A,0))),INDEX('UNIPIPE OIL'!F:F,MATCH(A1444,'UNIPIPE OIL'!A:A,0))),"")</f>
        <v/>
      </c>
      <c r="F1444" s="140" t="str">
        <f t="shared" si="20"/>
        <v/>
      </c>
      <c r="G1444" s="127"/>
      <c r="H1444" s="127"/>
      <c r="I1444" s="127"/>
      <c r="J1444" s="127"/>
      <c r="K1444" s="127"/>
      <c r="L1444" s="127"/>
      <c r="M1444" s="127"/>
      <c r="N1444" s="127"/>
      <c r="O1444" s="127"/>
      <c r="P1444" s="127"/>
      <c r="Q1444" s="127"/>
      <c r="R1444" s="127"/>
      <c r="S1444" s="127"/>
    </row>
    <row r="1445" spans="1:19" ht="18.75" customHeight="1" x14ac:dyDescent="0.2">
      <c r="A1445" s="135">
        <v>1428</v>
      </c>
      <c r="B1445" s="135" t="str">
        <f>IFERROR(IFERROR(IFERROR(IFERROR(IFERROR(INDEX('UNIPIPE AIR'!C:C,MATCH(A1445,'UNIPIPE AIR'!A:A,0)),INDEX('UNIPIPE NITRO'!C:C,MATCH(A1445,'UNIPIPE NITRO'!A:A,0))),INDEX('UNIPIPE VAC'!C:C,MATCH(A1445,'UNIPIPE VAC'!A:A,0))),INDEX('UNIPIPE HP'!C:C,MATCH(A1445,'UNIPIPE HP'!A:A,0))),INDEX('UNIPIPE OIL'!C:C,MATCH(A1445,'UNIPIPE OIL'!A:A,0))),"")</f>
        <v/>
      </c>
      <c r="C1445" s="133" t="str">
        <f>IFERROR(IFERROR(IFERROR(IFERROR(IFERROR(INDEX('UNIPIPE AIR'!E:E,MATCH(A1445,'UNIPIPE AIR'!A:A,0)),INDEX('UNIPIPE NITRO'!E:E,MATCH(A1445,'UNIPIPE NITRO'!A:A,0))),INDEX('UNIPIPE VAC'!E:E,MATCH(A1445,'UNIPIPE VAC'!A:A,0))),INDEX('UNIPIPE HP'!E:E,MATCH(A1445,'UNIPIPE HP'!A:A,0))),INDEX('UNIPIPE OIL'!E:E,MATCH(A1445,'UNIPIPE OIL'!A:A,0))),"")</f>
        <v/>
      </c>
      <c r="D1445" s="139" t="str">
        <f>IFERROR(IFERROR(IFERROR(IFERROR(IFERROR(INDEX('UNIPIPE AIR'!G:G,MATCH(A1445,'UNIPIPE AIR'!A:A,0)),INDEX('UNIPIPE NITRO'!G:G,MATCH(A1445,'UNIPIPE NITRO'!A:A,0))),INDEX('UNIPIPE VAC'!G:G,MATCH(A1445,'UNIPIPE VAC'!A:A,0))),INDEX('UNIPIPE HP'!G:G,MATCH(A1445,'UNIPIPE HP'!A:A,0))),INDEX('UNIPIPE OIL'!G:G,MATCH(A1445,'UNIPIPE OIL'!A:A,0))),"")</f>
        <v/>
      </c>
      <c r="E1445" s="140" t="str">
        <f>IFERROR(IFERROR(IFERROR(IFERROR(IFERROR(INDEX('UNIPIPE AIR'!F:F,MATCH(A1445,'UNIPIPE AIR'!A:A,0)),INDEX('UNIPIPE NITRO'!F:F,MATCH(A1445,'UNIPIPE NITRO'!A:A,0))),INDEX('UNIPIPE VAC'!F:F,MATCH(A1445,'UNIPIPE VAC'!A:A,0))),INDEX('UNIPIPE HP'!F:F,MATCH(A1445,'UNIPIPE HP'!A:A,0))),INDEX('UNIPIPE OIL'!F:F,MATCH(A1445,'UNIPIPE OIL'!A:A,0))),"")</f>
        <v/>
      </c>
      <c r="F1445" s="140" t="str">
        <f t="shared" si="20"/>
        <v/>
      </c>
      <c r="G1445" s="127"/>
      <c r="H1445" s="127"/>
      <c r="I1445" s="127"/>
      <c r="J1445" s="127"/>
      <c r="K1445" s="127"/>
      <c r="L1445" s="127"/>
      <c r="M1445" s="127"/>
      <c r="N1445" s="127"/>
      <c r="O1445" s="127"/>
      <c r="P1445" s="127"/>
      <c r="Q1445" s="127"/>
      <c r="R1445" s="127"/>
      <c r="S1445" s="127"/>
    </row>
    <row r="1446" spans="1:19" ht="18.75" customHeight="1" x14ac:dyDescent="0.2">
      <c r="A1446" s="135">
        <v>1429</v>
      </c>
      <c r="B1446" s="135" t="str">
        <f>IFERROR(IFERROR(IFERROR(IFERROR(IFERROR(INDEX('UNIPIPE AIR'!C:C,MATCH(A1446,'UNIPIPE AIR'!A:A,0)),INDEX('UNIPIPE NITRO'!C:C,MATCH(A1446,'UNIPIPE NITRO'!A:A,0))),INDEX('UNIPIPE VAC'!C:C,MATCH(A1446,'UNIPIPE VAC'!A:A,0))),INDEX('UNIPIPE HP'!C:C,MATCH(A1446,'UNIPIPE HP'!A:A,0))),INDEX('UNIPIPE OIL'!C:C,MATCH(A1446,'UNIPIPE OIL'!A:A,0))),"")</f>
        <v/>
      </c>
      <c r="C1446" s="133" t="str">
        <f>IFERROR(IFERROR(IFERROR(IFERROR(IFERROR(INDEX('UNIPIPE AIR'!E:E,MATCH(A1446,'UNIPIPE AIR'!A:A,0)),INDEX('UNIPIPE NITRO'!E:E,MATCH(A1446,'UNIPIPE NITRO'!A:A,0))),INDEX('UNIPIPE VAC'!E:E,MATCH(A1446,'UNIPIPE VAC'!A:A,0))),INDEX('UNIPIPE HP'!E:E,MATCH(A1446,'UNIPIPE HP'!A:A,0))),INDEX('UNIPIPE OIL'!E:E,MATCH(A1446,'UNIPIPE OIL'!A:A,0))),"")</f>
        <v/>
      </c>
      <c r="D1446" s="139" t="str">
        <f>IFERROR(IFERROR(IFERROR(IFERROR(IFERROR(INDEX('UNIPIPE AIR'!G:G,MATCH(A1446,'UNIPIPE AIR'!A:A,0)),INDEX('UNIPIPE NITRO'!G:G,MATCH(A1446,'UNIPIPE NITRO'!A:A,0))),INDEX('UNIPIPE VAC'!G:G,MATCH(A1446,'UNIPIPE VAC'!A:A,0))),INDEX('UNIPIPE HP'!G:G,MATCH(A1446,'UNIPIPE HP'!A:A,0))),INDEX('UNIPIPE OIL'!G:G,MATCH(A1446,'UNIPIPE OIL'!A:A,0))),"")</f>
        <v/>
      </c>
      <c r="E1446" s="140" t="str">
        <f>IFERROR(IFERROR(IFERROR(IFERROR(IFERROR(INDEX('UNIPIPE AIR'!F:F,MATCH(A1446,'UNIPIPE AIR'!A:A,0)),INDEX('UNIPIPE NITRO'!F:F,MATCH(A1446,'UNIPIPE NITRO'!A:A,0))),INDEX('UNIPIPE VAC'!F:F,MATCH(A1446,'UNIPIPE VAC'!A:A,0))),INDEX('UNIPIPE HP'!F:F,MATCH(A1446,'UNIPIPE HP'!A:A,0))),INDEX('UNIPIPE OIL'!F:F,MATCH(A1446,'UNIPIPE OIL'!A:A,0))),"")</f>
        <v/>
      </c>
      <c r="F1446" s="140" t="str">
        <f t="shared" si="20"/>
        <v/>
      </c>
      <c r="G1446" s="127"/>
      <c r="H1446" s="127"/>
      <c r="I1446" s="127"/>
      <c r="J1446" s="127"/>
      <c r="K1446" s="127"/>
      <c r="L1446" s="127"/>
      <c r="M1446" s="127"/>
      <c r="N1446" s="127"/>
      <c r="O1446" s="127"/>
      <c r="P1446" s="127"/>
      <c r="Q1446" s="127"/>
      <c r="R1446" s="127"/>
      <c r="S1446" s="127"/>
    </row>
    <row r="1447" spans="1:19" ht="18.75" customHeight="1" x14ac:dyDescent="0.2">
      <c r="A1447" s="135">
        <v>1430</v>
      </c>
      <c r="B1447" s="135" t="str">
        <f>IFERROR(IFERROR(IFERROR(IFERROR(IFERROR(INDEX('UNIPIPE AIR'!C:C,MATCH(A1447,'UNIPIPE AIR'!A:A,0)),INDEX('UNIPIPE NITRO'!C:C,MATCH(A1447,'UNIPIPE NITRO'!A:A,0))),INDEX('UNIPIPE VAC'!C:C,MATCH(A1447,'UNIPIPE VAC'!A:A,0))),INDEX('UNIPIPE HP'!C:C,MATCH(A1447,'UNIPIPE HP'!A:A,0))),INDEX('UNIPIPE OIL'!C:C,MATCH(A1447,'UNIPIPE OIL'!A:A,0))),"")</f>
        <v/>
      </c>
      <c r="C1447" s="133" t="str">
        <f>IFERROR(IFERROR(IFERROR(IFERROR(IFERROR(INDEX('UNIPIPE AIR'!E:E,MATCH(A1447,'UNIPIPE AIR'!A:A,0)),INDEX('UNIPIPE NITRO'!E:E,MATCH(A1447,'UNIPIPE NITRO'!A:A,0))),INDEX('UNIPIPE VAC'!E:E,MATCH(A1447,'UNIPIPE VAC'!A:A,0))),INDEX('UNIPIPE HP'!E:E,MATCH(A1447,'UNIPIPE HP'!A:A,0))),INDEX('UNIPIPE OIL'!E:E,MATCH(A1447,'UNIPIPE OIL'!A:A,0))),"")</f>
        <v/>
      </c>
      <c r="D1447" s="139" t="str">
        <f>IFERROR(IFERROR(IFERROR(IFERROR(IFERROR(INDEX('UNIPIPE AIR'!G:G,MATCH(A1447,'UNIPIPE AIR'!A:A,0)),INDEX('UNIPIPE NITRO'!G:G,MATCH(A1447,'UNIPIPE NITRO'!A:A,0))),INDEX('UNIPIPE VAC'!G:G,MATCH(A1447,'UNIPIPE VAC'!A:A,0))),INDEX('UNIPIPE HP'!G:G,MATCH(A1447,'UNIPIPE HP'!A:A,0))),INDEX('UNIPIPE OIL'!G:G,MATCH(A1447,'UNIPIPE OIL'!A:A,0))),"")</f>
        <v/>
      </c>
      <c r="E1447" s="140" t="str">
        <f>IFERROR(IFERROR(IFERROR(IFERROR(IFERROR(INDEX('UNIPIPE AIR'!F:F,MATCH(A1447,'UNIPIPE AIR'!A:A,0)),INDEX('UNIPIPE NITRO'!F:F,MATCH(A1447,'UNIPIPE NITRO'!A:A,0))),INDEX('UNIPIPE VAC'!F:F,MATCH(A1447,'UNIPIPE VAC'!A:A,0))),INDEX('UNIPIPE HP'!F:F,MATCH(A1447,'UNIPIPE HP'!A:A,0))),INDEX('UNIPIPE OIL'!F:F,MATCH(A1447,'UNIPIPE OIL'!A:A,0))),"")</f>
        <v/>
      </c>
      <c r="F1447" s="140" t="str">
        <f t="shared" si="20"/>
        <v/>
      </c>
      <c r="G1447" s="127"/>
      <c r="H1447" s="127"/>
      <c r="I1447" s="127"/>
      <c r="J1447" s="127"/>
      <c r="K1447" s="127"/>
      <c r="L1447" s="127"/>
      <c r="M1447" s="127"/>
      <c r="N1447" s="127"/>
      <c r="O1447" s="127"/>
      <c r="P1447" s="127"/>
      <c r="Q1447" s="127"/>
      <c r="R1447" s="127"/>
      <c r="S1447" s="127"/>
    </row>
    <row r="1448" spans="1:19" ht="18.75" customHeight="1" x14ac:dyDescent="0.2">
      <c r="A1448" s="135">
        <v>1431</v>
      </c>
      <c r="B1448" s="135" t="str">
        <f>IFERROR(IFERROR(IFERROR(IFERROR(IFERROR(INDEX('UNIPIPE AIR'!C:C,MATCH(A1448,'UNIPIPE AIR'!A:A,0)),INDEX('UNIPIPE NITRO'!C:C,MATCH(A1448,'UNIPIPE NITRO'!A:A,0))),INDEX('UNIPIPE VAC'!C:C,MATCH(A1448,'UNIPIPE VAC'!A:A,0))),INDEX('UNIPIPE HP'!C:C,MATCH(A1448,'UNIPIPE HP'!A:A,0))),INDEX('UNIPIPE OIL'!C:C,MATCH(A1448,'UNIPIPE OIL'!A:A,0))),"")</f>
        <v/>
      </c>
      <c r="C1448" s="133" t="str">
        <f>IFERROR(IFERROR(IFERROR(IFERROR(IFERROR(INDEX('UNIPIPE AIR'!E:E,MATCH(A1448,'UNIPIPE AIR'!A:A,0)),INDEX('UNIPIPE NITRO'!E:E,MATCH(A1448,'UNIPIPE NITRO'!A:A,0))),INDEX('UNIPIPE VAC'!E:E,MATCH(A1448,'UNIPIPE VAC'!A:A,0))),INDEX('UNIPIPE HP'!E:E,MATCH(A1448,'UNIPIPE HP'!A:A,0))),INDEX('UNIPIPE OIL'!E:E,MATCH(A1448,'UNIPIPE OIL'!A:A,0))),"")</f>
        <v/>
      </c>
      <c r="D1448" s="139" t="str">
        <f>IFERROR(IFERROR(IFERROR(IFERROR(IFERROR(INDEX('UNIPIPE AIR'!G:G,MATCH(A1448,'UNIPIPE AIR'!A:A,0)),INDEX('UNIPIPE NITRO'!G:G,MATCH(A1448,'UNIPIPE NITRO'!A:A,0))),INDEX('UNIPIPE VAC'!G:G,MATCH(A1448,'UNIPIPE VAC'!A:A,0))),INDEX('UNIPIPE HP'!G:G,MATCH(A1448,'UNIPIPE HP'!A:A,0))),INDEX('UNIPIPE OIL'!G:G,MATCH(A1448,'UNIPIPE OIL'!A:A,0))),"")</f>
        <v/>
      </c>
      <c r="E1448" s="140" t="str">
        <f>IFERROR(IFERROR(IFERROR(IFERROR(IFERROR(INDEX('UNIPIPE AIR'!F:F,MATCH(A1448,'UNIPIPE AIR'!A:A,0)),INDEX('UNIPIPE NITRO'!F:F,MATCH(A1448,'UNIPIPE NITRO'!A:A,0))),INDEX('UNIPIPE VAC'!F:F,MATCH(A1448,'UNIPIPE VAC'!A:A,0))),INDEX('UNIPIPE HP'!F:F,MATCH(A1448,'UNIPIPE HP'!A:A,0))),INDEX('UNIPIPE OIL'!F:F,MATCH(A1448,'UNIPIPE OIL'!A:A,0))),"")</f>
        <v/>
      </c>
      <c r="F1448" s="140" t="str">
        <f t="shared" si="20"/>
        <v/>
      </c>
      <c r="G1448" s="127"/>
      <c r="H1448" s="127"/>
      <c r="I1448" s="127"/>
      <c r="J1448" s="127"/>
      <c r="K1448" s="127"/>
      <c r="L1448" s="127"/>
      <c r="M1448" s="127"/>
      <c r="N1448" s="127"/>
      <c r="O1448" s="127"/>
      <c r="P1448" s="127"/>
      <c r="Q1448" s="127"/>
      <c r="R1448" s="127"/>
      <c r="S1448" s="127"/>
    </row>
    <row r="1449" spans="1:19" ht="18.75" customHeight="1" x14ac:dyDescent="0.2">
      <c r="A1449" s="135">
        <v>1432</v>
      </c>
      <c r="B1449" s="135" t="str">
        <f>IFERROR(IFERROR(IFERROR(IFERROR(IFERROR(INDEX('UNIPIPE AIR'!C:C,MATCH(A1449,'UNIPIPE AIR'!A:A,0)),INDEX('UNIPIPE NITRO'!C:C,MATCH(A1449,'UNIPIPE NITRO'!A:A,0))),INDEX('UNIPIPE VAC'!C:C,MATCH(A1449,'UNIPIPE VAC'!A:A,0))),INDEX('UNIPIPE HP'!C:C,MATCH(A1449,'UNIPIPE HP'!A:A,0))),INDEX('UNIPIPE OIL'!C:C,MATCH(A1449,'UNIPIPE OIL'!A:A,0))),"")</f>
        <v/>
      </c>
      <c r="C1449" s="133" t="str">
        <f>IFERROR(IFERROR(IFERROR(IFERROR(IFERROR(INDEX('UNIPIPE AIR'!E:E,MATCH(A1449,'UNIPIPE AIR'!A:A,0)),INDEX('UNIPIPE NITRO'!E:E,MATCH(A1449,'UNIPIPE NITRO'!A:A,0))),INDEX('UNIPIPE VAC'!E:E,MATCH(A1449,'UNIPIPE VAC'!A:A,0))),INDEX('UNIPIPE HP'!E:E,MATCH(A1449,'UNIPIPE HP'!A:A,0))),INDEX('UNIPIPE OIL'!E:E,MATCH(A1449,'UNIPIPE OIL'!A:A,0))),"")</f>
        <v/>
      </c>
      <c r="D1449" s="139" t="str">
        <f>IFERROR(IFERROR(IFERROR(IFERROR(IFERROR(INDEX('UNIPIPE AIR'!G:G,MATCH(A1449,'UNIPIPE AIR'!A:A,0)),INDEX('UNIPIPE NITRO'!G:G,MATCH(A1449,'UNIPIPE NITRO'!A:A,0))),INDEX('UNIPIPE VAC'!G:G,MATCH(A1449,'UNIPIPE VAC'!A:A,0))),INDEX('UNIPIPE HP'!G:G,MATCH(A1449,'UNIPIPE HP'!A:A,0))),INDEX('UNIPIPE OIL'!G:G,MATCH(A1449,'UNIPIPE OIL'!A:A,0))),"")</f>
        <v/>
      </c>
      <c r="E1449" s="140" t="str">
        <f>IFERROR(IFERROR(IFERROR(IFERROR(IFERROR(INDEX('UNIPIPE AIR'!F:F,MATCH(A1449,'UNIPIPE AIR'!A:A,0)),INDEX('UNIPIPE NITRO'!F:F,MATCH(A1449,'UNIPIPE NITRO'!A:A,0))),INDEX('UNIPIPE VAC'!F:F,MATCH(A1449,'UNIPIPE VAC'!A:A,0))),INDEX('UNIPIPE HP'!F:F,MATCH(A1449,'UNIPIPE HP'!A:A,0))),INDEX('UNIPIPE OIL'!F:F,MATCH(A1449,'UNIPIPE OIL'!A:A,0))),"")</f>
        <v/>
      </c>
      <c r="F1449" s="140" t="str">
        <f t="shared" si="20"/>
        <v/>
      </c>
      <c r="G1449" s="127"/>
      <c r="H1449" s="127"/>
      <c r="I1449" s="127"/>
      <c r="J1449" s="127"/>
      <c r="K1449" s="127"/>
      <c r="L1449" s="127"/>
      <c r="M1449" s="127"/>
      <c r="N1449" s="127"/>
      <c r="O1449" s="127"/>
      <c r="P1449" s="127"/>
      <c r="Q1449" s="127"/>
      <c r="R1449" s="127"/>
      <c r="S1449" s="127"/>
    </row>
    <row r="1450" spans="1:19" ht="18.75" customHeight="1" x14ac:dyDescent="0.2">
      <c r="A1450" s="135">
        <v>1433</v>
      </c>
      <c r="B1450" s="135" t="str">
        <f>IFERROR(IFERROR(IFERROR(IFERROR(IFERROR(INDEX('UNIPIPE AIR'!C:C,MATCH(A1450,'UNIPIPE AIR'!A:A,0)),INDEX('UNIPIPE NITRO'!C:C,MATCH(A1450,'UNIPIPE NITRO'!A:A,0))),INDEX('UNIPIPE VAC'!C:C,MATCH(A1450,'UNIPIPE VAC'!A:A,0))),INDEX('UNIPIPE HP'!C:C,MATCH(A1450,'UNIPIPE HP'!A:A,0))),INDEX('UNIPIPE OIL'!C:C,MATCH(A1450,'UNIPIPE OIL'!A:A,0))),"")</f>
        <v/>
      </c>
      <c r="C1450" s="133" t="str">
        <f>IFERROR(IFERROR(IFERROR(IFERROR(IFERROR(INDEX('UNIPIPE AIR'!E:E,MATCH(A1450,'UNIPIPE AIR'!A:A,0)),INDEX('UNIPIPE NITRO'!E:E,MATCH(A1450,'UNIPIPE NITRO'!A:A,0))),INDEX('UNIPIPE VAC'!E:E,MATCH(A1450,'UNIPIPE VAC'!A:A,0))),INDEX('UNIPIPE HP'!E:E,MATCH(A1450,'UNIPIPE HP'!A:A,0))),INDEX('UNIPIPE OIL'!E:E,MATCH(A1450,'UNIPIPE OIL'!A:A,0))),"")</f>
        <v/>
      </c>
      <c r="D1450" s="139" t="str">
        <f>IFERROR(IFERROR(IFERROR(IFERROR(IFERROR(INDEX('UNIPIPE AIR'!G:G,MATCH(A1450,'UNIPIPE AIR'!A:A,0)),INDEX('UNIPIPE NITRO'!G:G,MATCH(A1450,'UNIPIPE NITRO'!A:A,0))),INDEX('UNIPIPE VAC'!G:G,MATCH(A1450,'UNIPIPE VAC'!A:A,0))),INDEX('UNIPIPE HP'!G:G,MATCH(A1450,'UNIPIPE HP'!A:A,0))),INDEX('UNIPIPE OIL'!G:G,MATCH(A1450,'UNIPIPE OIL'!A:A,0))),"")</f>
        <v/>
      </c>
      <c r="E1450" s="140" t="str">
        <f>IFERROR(IFERROR(IFERROR(IFERROR(IFERROR(INDEX('UNIPIPE AIR'!F:F,MATCH(A1450,'UNIPIPE AIR'!A:A,0)),INDEX('UNIPIPE NITRO'!F:F,MATCH(A1450,'UNIPIPE NITRO'!A:A,0))),INDEX('UNIPIPE VAC'!F:F,MATCH(A1450,'UNIPIPE VAC'!A:A,0))),INDEX('UNIPIPE HP'!F:F,MATCH(A1450,'UNIPIPE HP'!A:A,0))),INDEX('UNIPIPE OIL'!F:F,MATCH(A1450,'UNIPIPE OIL'!A:A,0))),"")</f>
        <v/>
      </c>
      <c r="F1450" s="140" t="str">
        <f t="shared" si="20"/>
        <v/>
      </c>
      <c r="G1450" s="127"/>
      <c r="H1450" s="127"/>
      <c r="I1450" s="127"/>
      <c r="J1450" s="127"/>
      <c r="K1450" s="127"/>
      <c r="L1450" s="127"/>
      <c r="M1450" s="127"/>
      <c r="N1450" s="127"/>
      <c r="O1450" s="127"/>
      <c r="P1450" s="127"/>
      <c r="Q1450" s="127"/>
      <c r="R1450" s="127"/>
      <c r="S1450" s="127"/>
    </row>
    <row r="1451" spans="1:19" ht="18.75" customHeight="1" x14ac:dyDescent="0.2">
      <c r="A1451" s="135">
        <v>1434</v>
      </c>
      <c r="B1451" s="135" t="str">
        <f>IFERROR(IFERROR(IFERROR(IFERROR(IFERROR(INDEX('UNIPIPE AIR'!C:C,MATCH(A1451,'UNIPIPE AIR'!A:A,0)),INDEX('UNIPIPE NITRO'!C:C,MATCH(A1451,'UNIPIPE NITRO'!A:A,0))),INDEX('UNIPIPE VAC'!C:C,MATCH(A1451,'UNIPIPE VAC'!A:A,0))),INDEX('UNIPIPE HP'!C:C,MATCH(A1451,'UNIPIPE HP'!A:A,0))),INDEX('UNIPIPE OIL'!C:C,MATCH(A1451,'UNIPIPE OIL'!A:A,0))),"")</f>
        <v/>
      </c>
      <c r="C1451" s="133" t="str">
        <f>IFERROR(IFERROR(IFERROR(IFERROR(IFERROR(INDEX('UNIPIPE AIR'!E:E,MATCH(A1451,'UNIPIPE AIR'!A:A,0)),INDEX('UNIPIPE NITRO'!E:E,MATCH(A1451,'UNIPIPE NITRO'!A:A,0))),INDEX('UNIPIPE VAC'!E:E,MATCH(A1451,'UNIPIPE VAC'!A:A,0))),INDEX('UNIPIPE HP'!E:E,MATCH(A1451,'UNIPIPE HP'!A:A,0))),INDEX('UNIPIPE OIL'!E:E,MATCH(A1451,'UNIPIPE OIL'!A:A,0))),"")</f>
        <v/>
      </c>
      <c r="D1451" s="139" t="str">
        <f>IFERROR(IFERROR(IFERROR(IFERROR(IFERROR(INDEX('UNIPIPE AIR'!G:G,MATCH(A1451,'UNIPIPE AIR'!A:A,0)),INDEX('UNIPIPE NITRO'!G:G,MATCH(A1451,'UNIPIPE NITRO'!A:A,0))),INDEX('UNIPIPE VAC'!G:G,MATCH(A1451,'UNIPIPE VAC'!A:A,0))),INDEX('UNIPIPE HP'!G:G,MATCH(A1451,'UNIPIPE HP'!A:A,0))),INDEX('UNIPIPE OIL'!G:G,MATCH(A1451,'UNIPIPE OIL'!A:A,0))),"")</f>
        <v/>
      </c>
      <c r="E1451" s="140" t="str">
        <f>IFERROR(IFERROR(IFERROR(IFERROR(IFERROR(INDEX('UNIPIPE AIR'!F:F,MATCH(A1451,'UNIPIPE AIR'!A:A,0)),INDEX('UNIPIPE NITRO'!F:F,MATCH(A1451,'UNIPIPE NITRO'!A:A,0))),INDEX('UNIPIPE VAC'!F:F,MATCH(A1451,'UNIPIPE VAC'!A:A,0))),INDEX('UNIPIPE HP'!F:F,MATCH(A1451,'UNIPIPE HP'!A:A,0))),INDEX('UNIPIPE OIL'!F:F,MATCH(A1451,'UNIPIPE OIL'!A:A,0))),"")</f>
        <v/>
      </c>
      <c r="F1451" s="140" t="str">
        <f t="shared" si="20"/>
        <v/>
      </c>
      <c r="G1451" s="127"/>
      <c r="H1451" s="127"/>
      <c r="I1451" s="127"/>
      <c r="J1451" s="127"/>
      <c r="K1451" s="127"/>
      <c r="L1451" s="127"/>
      <c r="M1451" s="127"/>
      <c r="N1451" s="127"/>
      <c r="O1451" s="127"/>
      <c r="P1451" s="127"/>
      <c r="Q1451" s="127"/>
      <c r="R1451" s="127"/>
      <c r="S1451" s="127"/>
    </row>
    <row r="1452" spans="1:19" ht="18.75" customHeight="1" x14ac:dyDescent="0.2">
      <c r="A1452" s="135">
        <v>1435</v>
      </c>
      <c r="B1452" s="135" t="str">
        <f>IFERROR(IFERROR(IFERROR(IFERROR(IFERROR(INDEX('UNIPIPE AIR'!C:C,MATCH(A1452,'UNIPIPE AIR'!A:A,0)),INDEX('UNIPIPE NITRO'!C:C,MATCH(A1452,'UNIPIPE NITRO'!A:A,0))),INDEX('UNIPIPE VAC'!C:C,MATCH(A1452,'UNIPIPE VAC'!A:A,0))),INDEX('UNIPIPE HP'!C:C,MATCH(A1452,'UNIPIPE HP'!A:A,0))),INDEX('UNIPIPE OIL'!C:C,MATCH(A1452,'UNIPIPE OIL'!A:A,0))),"")</f>
        <v/>
      </c>
      <c r="C1452" s="133" t="str">
        <f>IFERROR(IFERROR(IFERROR(IFERROR(IFERROR(INDEX('UNIPIPE AIR'!E:E,MATCH(A1452,'UNIPIPE AIR'!A:A,0)),INDEX('UNIPIPE NITRO'!E:E,MATCH(A1452,'UNIPIPE NITRO'!A:A,0))),INDEX('UNIPIPE VAC'!E:E,MATCH(A1452,'UNIPIPE VAC'!A:A,0))),INDEX('UNIPIPE HP'!E:E,MATCH(A1452,'UNIPIPE HP'!A:A,0))),INDEX('UNIPIPE OIL'!E:E,MATCH(A1452,'UNIPIPE OIL'!A:A,0))),"")</f>
        <v/>
      </c>
      <c r="D1452" s="139" t="str">
        <f>IFERROR(IFERROR(IFERROR(IFERROR(IFERROR(INDEX('UNIPIPE AIR'!G:G,MATCH(A1452,'UNIPIPE AIR'!A:A,0)),INDEX('UNIPIPE NITRO'!G:G,MATCH(A1452,'UNIPIPE NITRO'!A:A,0))),INDEX('UNIPIPE VAC'!G:G,MATCH(A1452,'UNIPIPE VAC'!A:A,0))),INDEX('UNIPIPE HP'!G:G,MATCH(A1452,'UNIPIPE HP'!A:A,0))),INDEX('UNIPIPE OIL'!G:G,MATCH(A1452,'UNIPIPE OIL'!A:A,0))),"")</f>
        <v/>
      </c>
      <c r="E1452" s="140" t="str">
        <f>IFERROR(IFERROR(IFERROR(IFERROR(IFERROR(INDEX('UNIPIPE AIR'!F:F,MATCH(A1452,'UNIPIPE AIR'!A:A,0)),INDEX('UNIPIPE NITRO'!F:F,MATCH(A1452,'UNIPIPE NITRO'!A:A,0))),INDEX('UNIPIPE VAC'!F:F,MATCH(A1452,'UNIPIPE VAC'!A:A,0))),INDEX('UNIPIPE HP'!F:F,MATCH(A1452,'UNIPIPE HP'!A:A,0))),INDEX('UNIPIPE OIL'!F:F,MATCH(A1452,'UNIPIPE OIL'!A:A,0))),"")</f>
        <v/>
      </c>
      <c r="F1452" s="140" t="str">
        <f t="shared" si="20"/>
        <v/>
      </c>
      <c r="G1452" s="127"/>
      <c r="H1452" s="127"/>
      <c r="I1452" s="127"/>
      <c r="J1452" s="127"/>
      <c r="K1452" s="127"/>
      <c r="L1452" s="127"/>
      <c r="M1452" s="127"/>
      <c r="N1452" s="127"/>
      <c r="O1452" s="127"/>
      <c r="P1452" s="127"/>
      <c r="Q1452" s="127"/>
      <c r="R1452" s="127"/>
      <c r="S1452" s="127"/>
    </row>
    <row r="1453" spans="1:19" ht="18.75" customHeight="1" x14ac:dyDescent="0.2">
      <c r="A1453" s="135">
        <v>1436</v>
      </c>
      <c r="B1453" s="135" t="str">
        <f>IFERROR(IFERROR(IFERROR(IFERROR(IFERROR(INDEX('UNIPIPE AIR'!C:C,MATCH(A1453,'UNIPIPE AIR'!A:A,0)),INDEX('UNIPIPE NITRO'!C:C,MATCH(A1453,'UNIPIPE NITRO'!A:A,0))),INDEX('UNIPIPE VAC'!C:C,MATCH(A1453,'UNIPIPE VAC'!A:A,0))),INDEX('UNIPIPE HP'!C:C,MATCH(A1453,'UNIPIPE HP'!A:A,0))),INDEX('UNIPIPE OIL'!C:C,MATCH(A1453,'UNIPIPE OIL'!A:A,0))),"")</f>
        <v/>
      </c>
      <c r="C1453" s="133" t="str">
        <f>IFERROR(IFERROR(IFERROR(IFERROR(IFERROR(INDEX('UNIPIPE AIR'!E:E,MATCH(A1453,'UNIPIPE AIR'!A:A,0)),INDEX('UNIPIPE NITRO'!E:E,MATCH(A1453,'UNIPIPE NITRO'!A:A,0))),INDEX('UNIPIPE VAC'!E:E,MATCH(A1453,'UNIPIPE VAC'!A:A,0))),INDEX('UNIPIPE HP'!E:E,MATCH(A1453,'UNIPIPE HP'!A:A,0))),INDEX('UNIPIPE OIL'!E:E,MATCH(A1453,'UNIPIPE OIL'!A:A,0))),"")</f>
        <v/>
      </c>
      <c r="D1453" s="139" t="str">
        <f>IFERROR(IFERROR(IFERROR(IFERROR(IFERROR(INDEX('UNIPIPE AIR'!G:G,MATCH(A1453,'UNIPIPE AIR'!A:A,0)),INDEX('UNIPIPE NITRO'!G:G,MATCH(A1453,'UNIPIPE NITRO'!A:A,0))),INDEX('UNIPIPE VAC'!G:G,MATCH(A1453,'UNIPIPE VAC'!A:A,0))),INDEX('UNIPIPE HP'!G:G,MATCH(A1453,'UNIPIPE HP'!A:A,0))),INDEX('UNIPIPE OIL'!G:G,MATCH(A1453,'UNIPIPE OIL'!A:A,0))),"")</f>
        <v/>
      </c>
      <c r="E1453" s="140" t="str">
        <f>IFERROR(IFERROR(IFERROR(IFERROR(IFERROR(INDEX('UNIPIPE AIR'!F:F,MATCH(A1453,'UNIPIPE AIR'!A:A,0)),INDEX('UNIPIPE NITRO'!F:F,MATCH(A1453,'UNIPIPE NITRO'!A:A,0))),INDEX('UNIPIPE VAC'!F:F,MATCH(A1453,'UNIPIPE VAC'!A:A,0))),INDEX('UNIPIPE HP'!F:F,MATCH(A1453,'UNIPIPE HP'!A:A,0))),INDEX('UNIPIPE OIL'!F:F,MATCH(A1453,'UNIPIPE OIL'!A:A,0))),"")</f>
        <v/>
      </c>
      <c r="F1453" s="140" t="str">
        <f t="shared" si="20"/>
        <v/>
      </c>
      <c r="G1453" s="127"/>
      <c r="H1453" s="127"/>
      <c r="I1453" s="127"/>
      <c r="J1453" s="127"/>
      <c r="K1453" s="127"/>
      <c r="L1453" s="127"/>
      <c r="M1453" s="127"/>
      <c r="N1453" s="127"/>
      <c r="O1453" s="127"/>
      <c r="P1453" s="127"/>
      <c r="Q1453" s="127"/>
      <c r="R1453" s="127"/>
      <c r="S1453" s="127"/>
    </row>
    <row r="1454" spans="1:19" ht="18.75" customHeight="1" x14ac:dyDescent="0.2">
      <c r="A1454" s="135">
        <v>1437</v>
      </c>
      <c r="B1454" s="135" t="str">
        <f>IFERROR(IFERROR(IFERROR(IFERROR(IFERROR(INDEX('UNIPIPE AIR'!C:C,MATCH(A1454,'UNIPIPE AIR'!A:A,0)),INDEX('UNIPIPE NITRO'!C:C,MATCH(A1454,'UNIPIPE NITRO'!A:A,0))),INDEX('UNIPIPE VAC'!C:C,MATCH(A1454,'UNIPIPE VAC'!A:A,0))),INDEX('UNIPIPE HP'!C:C,MATCH(A1454,'UNIPIPE HP'!A:A,0))),INDEX('UNIPIPE OIL'!C:C,MATCH(A1454,'UNIPIPE OIL'!A:A,0))),"")</f>
        <v/>
      </c>
      <c r="C1454" s="133" t="str">
        <f>IFERROR(IFERROR(IFERROR(IFERROR(IFERROR(INDEX('UNIPIPE AIR'!E:E,MATCH(A1454,'UNIPIPE AIR'!A:A,0)),INDEX('UNIPIPE NITRO'!E:E,MATCH(A1454,'UNIPIPE NITRO'!A:A,0))),INDEX('UNIPIPE VAC'!E:E,MATCH(A1454,'UNIPIPE VAC'!A:A,0))),INDEX('UNIPIPE HP'!E:E,MATCH(A1454,'UNIPIPE HP'!A:A,0))),INDEX('UNIPIPE OIL'!E:E,MATCH(A1454,'UNIPIPE OIL'!A:A,0))),"")</f>
        <v/>
      </c>
      <c r="D1454" s="139" t="str">
        <f>IFERROR(IFERROR(IFERROR(IFERROR(IFERROR(INDEX('UNIPIPE AIR'!G:G,MATCH(A1454,'UNIPIPE AIR'!A:A,0)),INDEX('UNIPIPE NITRO'!G:G,MATCH(A1454,'UNIPIPE NITRO'!A:A,0))),INDEX('UNIPIPE VAC'!G:G,MATCH(A1454,'UNIPIPE VAC'!A:A,0))),INDEX('UNIPIPE HP'!G:G,MATCH(A1454,'UNIPIPE HP'!A:A,0))),INDEX('UNIPIPE OIL'!G:G,MATCH(A1454,'UNIPIPE OIL'!A:A,0))),"")</f>
        <v/>
      </c>
      <c r="E1454" s="140" t="str">
        <f>IFERROR(IFERROR(IFERROR(IFERROR(IFERROR(INDEX('UNIPIPE AIR'!F:F,MATCH(A1454,'UNIPIPE AIR'!A:A,0)),INDEX('UNIPIPE NITRO'!F:F,MATCH(A1454,'UNIPIPE NITRO'!A:A,0))),INDEX('UNIPIPE VAC'!F:F,MATCH(A1454,'UNIPIPE VAC'!A:A,0))),INDEX('UNIPIPE HP'!F:F,MATCH(A1454,'UNIPIPE HP'!A:A,0))),INDEX('UNIPIPE OIL'!F:F,MATCH(A1454,'UNIPIPE OIL'!A:A,0))),"")</f>
        <v/>
      </c>
      <c r="F1454" s="140" t="str">
        <f t="shared" si="20"/>
        <v/>
      </c>
      <c r="G1454" s="127"/>
      <c r="H1454" s="127"/>
      <c r="I1454" s="127"/>
      <c r="J1454" s="127"/>
      <c r="K1454" s="127"/>
      <c r="L1454" s="127"/>
      <c r="M1454" s="127"/>
      <c r="N1454" s="127"/>
      <c r="O1454" s="127"/>
      <c r="P1454" s="127"/>
      <c r="Q1454" s="127"/>
      <c r="R1454" s="127"/>
      <c r="S1454" s="127"/>
    </row>
    <row r="1455" spans="1:19" ht="18.75" customHeight="1" x14ac:dyDescent="0.2">
      <c r="A1455" s="135">
        <v>1438</v>
      </c>
      <c r="B1455" s="135" t="str">
        <f>IFERROR(IFERROR(IFERROR(IFERROR(IFERROR(INDEX('UNIPIPE AIR'!C:C,MATCH(A1455,'UNIPIPE AIR'!A:A,0)),INDEX('UNIPIPE NITRO'!C:C,MATCH(A1455,'UNIPIPE NITRO'!A:A,0))),INDEX('UNIPIPE VAC'!C:C,MATCH(A1455,'UNIPIPE VAC'!A:A,0))),INDEX('UNIPIPE HP'!C:C,MATCH(A1455,'UNIPIPE HP'!A:A,0))),INDEX('UNIPIPE OIL'!C:C,MATCH(A1455,'UNIPIPE OIL'!A:A,0))),"")</f>
        <v/>
      </c>
      <c r="C1455" s="133" t="str">
        <f>IFERROR(IFERROR(IFERROR(IFERROR(IFERROR(INDEX('UNIPIPE AIR'!E:E,MATCH(A1455,'UNIPIPE AIR'!A:A,0)),INDEX('UNIPIPE NITRO'!E:E,MATCH(A1455,'UNIPIPE NITRO'!A:A,0))),INDEX('UNIPIPE VAC'!E:E,MATCH(A1455,'UNIPIPE VAC'!A:A,0))),INDEX('UNIPIPE HP'!E:E,MATCH(A1455,'UNIPIPE HP'!A:A,0))),INDEX('UNIPIPE OIL'!E:E,MATCH(A1455,'UNIPIPE OIL'!A:A,0))),"")</f>
        <v/>
      </c>
      <c r="D1455" s="139" t="str">
        <f>IFERROR(IFERROR(IFERROR(IFERROR(IFERROR(INDEX('UNIPIPE AIR'!G:G,MATCH(A1455,'UNIPIPE AIR'!A:A,0)),INDEX('UNIPIPE NITRO'!G:G,MATCH(A1455,'UNIPIPE NITRO'!A:A,0))),INDEX('UNIPIPE VAC'!G:G,MATCH(A1455,'UNIPIPE VAC'!A:A,0))),INDEX('UNIPIPE HP'!G:G,MATCH(A1455,'UNIPIPE HP'!A:A,0))),INDEX('UNIPIPE OIL'!G:G,MATCH(A1455,'UNIPIPE OIL'!A:A,0))),"")</f>
        <v/>
      </c>
      <c r="E1455" s="140" t="str">
        <f>IFERROR(IFERROR(IFERROR(IFERROR(IFERROR(INDEX('UNIPIPE AIR'!F:F,MATCH(A1455,'UNIPIPE AIR'!A:A,0)),INDEX('UNIPIPE NITRO'!F:F,MATCH(A1455,'UNIPIPE NITRO'!A:A,0))),INDEX('UNIPIPE VAC'!F:F,MATCH(A1455,'UNIPIPE VAC'!A:A,0))),INDEX('UNIPIPE HP'!F:F,MATCH(A1455,'UNIPIPE HP'!A:A,0))),INDEX('UNIPIPE OIL'!F:F,MATCH(A1455,'UNIPIPE OIL'!A:A,0))),"")</f>
        <v/>
      </c>
      <c r="F1455" s="140" t="str">
        <f t="shared" si="20"/>
        <v/>
      </c>
      <c r="G1455" s="127"/>
      <c r="H1455" s="127"/>
      <c r="I1455" s="127"/>
      <c r="J1455" s="127"/>
      <c r="K1455" s="127"/>
      <c r="L1455" s="127"/>
      <c r="M1455" s="127"/>
      <c r="N1455" s="127"/>
      <c r="O1455" s="127"/>
      <c r="P1455" s="127"/>
      <c r="Q1455" s="127"/>
      <c r="R1455" s="127"/>
      <c r="S1455" s="127"/>
    </row>
    <row r="1456" spans="1:19" ht="18.75" customHeight="1" x14ac:dyDescent="0.2">
      <c r="A1456" s="135">
        <v>1439</v>
      </c>
      <c r="B1456" s="135" t="str">
        <f>IFERROR(IFERROR(IFERROR(IFERROR(IFERROR(INDEX('UNIPIPE AIR'!C:C,MATCH(A1456,'UNIPIPE AIR'!A:A,0)),INDEX('UNIPIPE NITRO'!C:C,MATCH(A1456,'UNIPIPE NITRO'!A:A,0))),INDEX('UNIPIPE VAC'!C:C,MATCH(A1456,'UNIPIPE VAC'!A:A,0))),INDEX('UNIPIPE HP'!C:C,MATCH(A1456,'UNIPIPE HP'!A:A,0))),INDEX('UNIPIPE OIL'!C:C,MATCH(A1456,'UNIPIPE OIL'!A:A,0))),"")</f>
        <v/>
      </c>
      <c r="C1456" s="133" t="str">
        <f>IFERROR(IFERROR(IFERROR(IFERROR(IFERROR(INDEX('UNIPIPE AIR'!E:E,MATCH(A1456,'UNIPIPE AIR'!A:A,0)),INDEX('UNIPIPE NITRO'!E:E,MATCH(A1456,'UNIPIPE NITRO'!A:A,0))),INDEX('UNIPIPE VAC'!E:E,MATCH(A1456,'UNIPIPE VAC'!A:A,0))),INDEX('UNIPIPE HP'!E:E,MATCH(A1456,'UNIPIPE HP'!A:A,0))),INDEX('UNIPIPE OIL'!E:E,MATCH(A1456,'UNIPIPE OIL'!A:A,0))),"")</f>
        <v/>
      </c>
      <c r="D1456" s="139" t="str">
        <f>IFERROR(IFERROR(IFERROR(IFERROR(IFERROR(INDEX('UNIPIPE AIR'!G:G,MATCH(A1456,'UNIPIPE AIR'!A:A,0)),INDEX('UNIPIPE NITRO'!G:G,MATCH(A1456,'UNIPIPE NITRO'!A:A,0))),INDEX('UNIPIPE VAC'!G:G,MATCH(A1456,'UNIPIPE VAC'!A:A,0))),INDEX('UNIPIPE HP'!G:G,MATCH(A1456,'UNIPIPE HP'!A:A,0))),INDEX('UNIPIPE OIL'!G:G,MATCH(A1456,'UNIPIPE OIL'!A:A,0))),"")</f>
        <v/>
      </c>
      <c r="E1456" s="140" t="str">
        <f>IFERROR(IFERROR(IFERROR(IFERROR(IFERROR(INDEX('UNIPIPE AIR'!F:F,MATCH(A1456,'UNIPIPE AIR'!A:A,0)),INDEX('UNIPIPE NITRO'!F:F,MATCH(A1456,'UNIPIPE NITRO'!A:A,0))),INDEX('UNIPIPE VAC'!F:F,MATCH(A1456,'UNIPIPE VAC'!A:A,0))),INDEX('UNIPIPE HP'!F:F,MATCH(A1456,'UNIPIPE HP'!A:A,0))),INDEX('UNIPIPE OIL'!F:F,MATCH(A1456,'UNIPIPE OIL'!A:A,0))),"")</f>
        <v/>
      </c>
      <c r="F1456" s="140" t="str">
        <f t="shared" si="20"/>
        <v/>
      </c>
      <c r="G1456" s="127"/>
      <c r="H1456" s="127"/>
      <c r="I1456" s="127"/>
      <c r="J1456" s="127"/>
      <c r="K1456" s="127"/>
      <c r="L1456" s="127"/>
      <c r="M1456" s="127"/>
      <c r="N1456" s="127"/>
      <c r="O1456" s="127"/>
      <c r="P1456" s="127"/>
      <c r="Q1456" s="127"/>
      <c r="R1456" s="127"/>
      <c r="S1456" s="127"/>
    </row>
    <row r="1457" spans="1:19" ht="18.75" customHeight="1" x14ac:dyDescent="0.2">
      <c r="A1457" s="135">
        <v>1440</v>
      </c>
      <c r="B1457" s="135" t="str">
        <f>IFERROR(IFERROR(IFERROR(IFERROR(IFERROR(INDEX('UNIPIPE AIR'!C:C,MATCH(A1457,'UNIPIPE AIR'!A:A,0)),INDEX('UNIPIPE NITRO'!C:C,MATCH(A1457,'UNIPIPE NITRO'!A:A,0))),INDEX('UNIPIPE VAC'!C:C,MATCH(A1457,'UNIPIPE VAC'!A:A,0))),INDEX('UNIPIPE HP'!C:C,MATCH(A1457,'UNIPIPE HP'!A:A,0))),INDEX('UNIPIPE OIL'!C:C,MATCH(A1457,'UNIPIPE OIL'!A:A,0))),"")</f>
        <v/>
      </c>
      <c r="C1457" s="133" t="str">
        <f>IFERROR(IFERROR(IFERROR(IFERROR(IFERROR(INDEX('UNIPIPE AIR'!E:E,MATCH(A1457,'UNIPIPE AIR'!A:A,0)),INDEX('UNIPIPE NITRO'!E:E,MATCH(A1457,'UNIPIPE NITRO'!A:A,0))),INDEX('UNIPIPE VAC'!E:E,MATCH(A1457,'UNIPIPE VAC'!A:A,0))),INDEX('UNIPIPE HP'!E:E,MATCH(A1457,'UNIPIPE HP'!A:A,0))),INDEX('UNIPIPE OIL'!E:E,MATCH(A1457,'UNIPIPE OIL'!A:A,0))),"")</f>
        <v/>
      </c>
      <c r="D1457" s="139" t="str">
        <f>IFERROR(IFERROR(IFERROR(IFERROR(IFERROR(INDEX('UNIPIPE AIR'!G:G,MATCH(A1457,'UNIPIPE AIR'!A:A,0)),INDEX('UNIPIPE NITRO'!G:G,MATCH(A1457,'UNIPIPE NITRO'!A:A,0))),INDEX('UNIPIPE VAC'!G:G,MATCH(A1457,'UNIPIPE VAC'!A:A,0))),INDEX('UNIPIPE HP'!G:G,MATCH(A1457,'UNIPIPE HP'!A:A,0))),INDEX('UNIPIPE OIL'!G:G,MATCH(A1457,'UNIPIPE OIL'!A:A,0))),"")</f>
        <v/>
      </c>
      <c r="E1457" s="140" t="str">
        <f>IFERROR(IFERROR(IFERROR(IFERROR(IFERROR(INDEX('UNIPIPE AIR'!F:F,MATCH(A1457,'UNIPIPE AIR'!A:A,0)),INDEX('UNIPIPE NITRO'!F:F,MATCH(A1457,'UNIPIPE NITRO'!A:A,0))),INDEX('UNIPIPE VAC'!F:F,MATCH(A1457,'UNIPIPE VAC'!A:A,0))),INDEX('UNIPIPE HP'!F:F,MATCH(A1457,'UNIPIPE HP'!A:A,0))),INDEX('UNIPIPE OIL'!F:F,MATCH(A1457,'UNIPIPE OIL'!A:A,0))),"")</f>
        <v/>
      </c>
      <c r="F1457" s="140" t="str">
        <f t="shared" si="20"/>
        <v/>
      </c>
      <c r="G1457" s="127"/>
      <c r="H1457" s="127"/>
      <c r="I1457" s="127"/>
      <c r="J1457" s="127"/>
      <c r="K1457" s="127"/>
      <c r="L1457" s="127"/>
      <c r="M1457" s="127"/>
      <c r="N1457" s="127"/>
      <c r="O1457" s="127"/>
      <c r="P1457" s="127"/>
      <c r="Q1457" s="127"/>
      <c r="R1457" s="127"/>
      <c r="S1457" s="127"/>
    </row>
    <row r="1458" spans="1:19" ht="18.75" customHeight="1" x14ac:dyDescent="0.2">
      <c r="A1458" s="135">
        <v>1441</v>
      </c>
      <c r="B1458" s="135" t="str">
        <f>IFERROR(IFERROR(IFERROR(IFERROR(IFERROR(INDEX('UNIPIPE AIR'!C:C,MATCH(A1458,'UNIPIPE AIR'!A:A,0)),INDEX('UNIPIPE NITRO'!C:C,MATCH(A1458,'UNIPIPE NITRO'!A:A,0))),INDEX('UNIPIPE VAC'!C:C,MATCH(A1458,'UNIPIPE VAC'!A:A,0))),INDEX('UNIPIPE HP'!C:C,MATCH(A1458,'UNIPIPE HP'!A:A,0))),INDEX('UNIPIPE OIL'!C:C,MATCH(A1458,'UNIPIPE OIL'!A:A,0))),"")</f>
        <v/>
      </c>
      <c r="C1458" s="133" t="str">
        <f>IFERROR(IFERROR(IFERROR(IFERROR(IFERROR(INDEX('UNIPIPE AIR'!E:E,MATCH(A1458,'UNIPIPE AIR'!A:A,0)),INDEX('UNIPIPE NITRO'!E:E,MATCH(A1458,'UNIPIPE NITRO'!A:A,0))),INDEX('UNIPIPE VAC'!E:E,MATCH(A1458,'UNIPIPE VAC'!A:A,0))),INDEX('UNIPIPE HP'!E:E,MATCH(A1458,'UNIPIPE HP'!A:A,0))),INDEX('UNIPIPE OIL'!E:E,MATCH(A1458,'UNIPIPE OIL'!A:A,0))),"")</f>
        <v/>
      </c>
      <c r="D1458" s="139" t="str">
        <f>IFERROR(IFERROR(IFERROR(IFERROR(IFERROR(INDEX('UNIPIPE AIR'!G:G,MATCH(A1458,'UNIPIPE AIR'!A:A,0)),INDEX('UNIPIPE NITRO'!G:G,MATCH(A1458,'UNIPIPE NITRO'!A:A,0))),INDEX('UNIPIPE VAC'!G:G,MATCH(A1458,'UNIPIPE VAC'!A:A,0))),INDEX('UNIPIPE HP'!G:G,MATCH(A1458,'UNIPIPE HP'!A:A,0))),INDEX('UNIPIPE OIL'!G:G,MATCH(A1458,'UNIPIPE OIL'!A:A,0))),"")</f>
        <v/>
      </c>
      <c r="E1458" s="140" t="str">
        <f>IFERROR(IFERROR(IFERROR(IFERROR(IFERROR(INDEX('UNIPIPE AIR'!F:F,MATCH(A1458,'UNIPIPE AIR'!A:A,0)),INDEX('UNIPIPE NITRO'!F:F,MATCH(A1458,'UNIPIPE NITRO'!A:A,0))),INDEX('UNIPIPE VAC'!F:F,MATCH(A1458,'UNIPIPE VAC'!A:A,0))),INDEX('UNIPIPE HP'!F:F,MATCH(A1458,'UNIPIPE HP'!A:A,0))),INDEX('UNIPIPE OIL'!F:F,MATCH(A1458,'UNIPIPE OIL'!A:A,0))),"")</f>
        <v/>
      </c>
      <c r="F1458" s="140" t="str">
        <f t="shared" si="20"/>
        <v/>
      </c>
      <c r="G1458" s="127"/>
      <c r="H1458" s="127"/>
      <c r="I1458" s="127"/>
      <c r="J1458" s="127"/>
      <c r="K1458" s="127"/>
      <c r="L1458" s="127"/>
      <c r="M1458" s="127"/>
      <c r="N1458" s="127"/>
      <c r="O1458" s="127"/>
      <c r="P1458" s="127"/>
      <c r="Q1458" s="127"/>
      <c r="R1458" s="127"/>
      <c r="S1458" s="127"/>
    </row>
    <row r="1459" spans="1:19" ht="18.75" customHeight="1" x14ac:dyDescent="0.2">
      <c r="A1459" s="135">
        <v>1442</v>
      </c>
      <c r="B1459" s="135" t="str">
        <f>IFERROR(IFERROR(IFERROR(IFERROR(IFERROR(INDEX('UNIPIPE AIR'!C:C,MATCH(A1459,'UNIPIPE AIR'!A:A,0)),INDEX('UNIPIPE NITRO'!C:C,MATCH(A1459,'UNIPIPE NITRO'!A:A,0))),INDEX('UNIPIPE VAC'!C:C,MATCH(A1459,'UNIPIPE VAC'!A:A,0))),INDEX('UNIPIPE HP'!C:C,MATCH(A1459,'UNIPIPE HP'!A:A,0))),INDEX('UNIPIPE OIL'!C:C,MATCH(A1459,'UNIPIPE OIL'!A:A,0))),"")</f>
        <v/>
      </c>
      <c r="C1459" s="133" t="str">
        <f>IFERROR(IFERROR(IFERROR(IFERROR(IFERROR(INDEX('UNIPIPE AIR'!E:E,MATCH(A1459,'UNIPIPE AIR'!A:A,0)),INDEX('UNIPIPE NITRO'!E:E,MATCH(A1459,'UNIPIPE NITRO'!A:A,0))),INDEX('UNIPIPE VAC'!E:E,MATCH(A1459,'UNIPIPE VAC'!A:A,0))),INDEX('UNIPIPE HP'!E:E,MATCH(A1459,'UNIPIPE HP'!A:A,0))),INDEX('UNIPIPE OIL'!E:E,MATCH(A1459,'UNIPIPE OIL'!A:A,0))),"")</f>
        <v/>
      </c>
      <c r="D1459" s="139" t="str">
        <f>IFERROR(IFERROR(IFERROR(IFERROR(IFERROR(INDEX('UNIPIPE AIR'!G:G,MATCH(A1459,'UNIPIPE AIR'!A:A,0)),INDEX('UNIPIPE NITRO'!G:G,MATCH(A1459,'UNIPIPE NITRO'!A:A,0))),INDEX('UNIPIPE VAC'!G:G,MATCH(A1459,'UNIPIPE VAC'!A:A,0))),INDEX('UNIPIPE HP'!G:G,MATCH(A1459,'UNIPIPE HP'!A:A,0))),INDEX('UNIPIPE OIL'!G:G,MATCH(A1459,'UNIPIPE OIL'!A:A,0))),"")</f>
        <v/>
      </c>
      <c r="E1459" s="140" t="str">
        <f>IFERROR(IFERROR(IFERROR(IFERROR(IFERROR(INDEX('UNIPIPE AIR'!F:F,MATCH(A1459,'UNIPIPE AIR'!A:A,0)),INDEX('UNIPIPE NITRO'!F:F,MATCH(A1459,'UNIPIPE NITRO'!A:A,0))),INDEX('UNIPIPE VAC'!F:F,MATCH(A1459,'UNIPIPE VAC'!A:A,0))),INDEX('UNIPIPE HP'!F:F,MATCH(A1459,'UNIPIPE HP'!A:A,0))),INDEX('UNIPIPE OIL'!F:F,MATCH(A1459,'UNIPIPE OIL'!A:A,0))),"")</f>
        <v/>
      </c>
      <c r="F1459" s="140" t="str">
        <f t="shared" si="20"/>
        <v/>
      </c>
      <c r="G1459" s="127"/>
      <c r="H1459" s="127"/>
      <c r="I1459" s="127"/>
      <c r="J1459" s="127"/>
      <c r="K1459" s="127"/>
      <c r="L1459" s="127"/>
      <c r="M1459" s="127"/>
      <c r="N1459" s="127"/>
      <c r="O1459" s="127"/>
      <c r="P1459" s="127"/>
      <c r="Q1459" s="127"/>
      <c r="R1459" s="127"/>
      <c r="S1459" s="127"/>
    </row>
    <row r="1460" spans="1:19" ht="18.75" customHeight="1" x14ac:dyDescent="0.2">
      <c r="A1460" s="135">
        <v>1443</v>
      </c>
      <c r="B1460" s="135" t="str">
        <f>IFERROR(IFERROR(IFERROR(IFERROR(IFERROR(INDEX('UNIPIPE AIR'!C:C,MATCH(A1460,'UNIPIPE AIR'!A:A,0)),INDEX('UNIPIPE NITRO'!C:C,MATCH(A1460,'UNIPIPE NITRO'!A:A,0))),INDEX('UNIPIPE VAC'!C:C,MATCH(A1460,'UNIPIPE VAC'!A:A,0))),INDEX('UNIPIPE HP'!C:C,MATCH(A1460,'UNIPIPE HP'!A:A,0))),INDEX('UNIPIPE OIL'!C:C,MATCH(A1460,'UNIPIPE OIL'!A:A,0))),"")</f>
        <v/>
      </c>
      <c r="C1460" s="133" t="str">
        <f>IFERROR(IFERROR(IFERROR(IFERROR(IFERROR(INDEX('UNIPIPE AIR'!E:E,MATCH(A1460,'UNIPIPE AIR'!A:A,0)),INDEX('UNIPIPE NITRO'!E:E,MATCH(A1460,'UNIPIPE NITRO'!A:A,0))),INDEX('UNIPIPE VAC'!E:E,MATCH(A1460,'UNIPIPE VAC'!A:A,0))),INDEX('UNIPIPE HP'!E:E,MATCH(A1460,'UNIPIPE HP'!A:A,0))),INDEX('UNIPIPE OIL'!E:E,MATCH(A1460,'UNIPIPE OIL'!A:A,0))),"")</f>
        <v/>
      </c>
      <c r="D1460" s="139" t="str">
        <f>IFERROR(IFERROR(IFERROR(IFERROR(IFERROR(INDEX('UNIPIPE AIR'!G:G,MATCH(A1460,'UNIPIPE AIR'!A:A,0)),INDEX('UNIPIPE NITRO'!G:G,MATCH(A1460,'UNIPIPE NITRO'!A:A,0))),INDEX('UNIPIPE VAC'!G:G,MATCH(A1460,'UNIPIPE VAC'!A:A,0))),INDEX('UNIPIPE HP'!G:G,MATCH(A1460,'UNIPIPE HP'!A:A,0))),INDEX('UNIPIPE OIL'!G:G,MATCH(A1460,'UNIPIPE OIL'!A:A,0))),"")</f>
        <v/>
      </c>
      <c r="E1460" s="140" t="str">
        <f>IFERROR(IFERROR(IFERROR(IFERROR(IFERROR(INDEX('UNIPIPE AIR'!F:F,MATCH(A1460,'UNIPIPE AIR'!A:A,0)),INDEX('UNIPIPE NITRO'!F:F,MATCH(A1460,'UNIPIPE NITRO'!A:A,0))),INDEX('UNIPIPE VAC'!F:F,MATCH(A1460,'UNIPIPE VAC'!A:A,0))),INDEX('UNIPIPE HP'!F:F,MATCH(A1460,'UNIPIPE HP'!A:A,0))),INDEX('UNIPIPE OIL'!F:F,MATCH(A1460,'UNIPIPE OIL'!A:A,0))),"")</f>
        <v/>
      </c>
      <c r="F1460" s="140" t="str">
        <f t="shared" si="20"/>
        <v/>
      </c>
      <c r="G1460" s="127"/>
      <c r="H1460" s="127"/>
      <c r="I1460" s="127"/>
      <c r="J1460" s="127"/>
      <c r="K1460" s="127"/>
      <c r="L1460" s="127"/>
      <c r="M1460" s="127"/>
      <c r="N1460" s="127"/>
      <c r="O1460" s="127"/>
      <c r="P1460" s="127"/>
      <c r="Q1460" s="127"/>
      <c r="R1460" s="127"/>
      <c r="S1460" s="127"/>
    </row>
    <row r="1461" spans="1:19" ht="18.75" customHeight="1" x14ac:dyDescent="0.2">
      <c r="A1461" s="135">
        <v>1444</v>
      </c>
      <c r="B1461" s="135" t="str">
        <f>IFERROR(IFERROR(IFERROR(IFERROR(IFERROR(INDEX('UNIPIPE AIR'!C:C,MATCH(A1461,'UNIPIPE AIR'!A:A,0)),INDEX('UNIPIPE NITRO'!C:C,MATCH(A1461,'UNIPIPE NITRO'!A:A,0))),INDEX('UNIPIPE VAC'!C:C,MATCH(A1461,'UNIPIPE VAC'!A:A,0))),INDEX('UNIPIPE HP'!C:C,MATCH(A1461,'UNIPIPE HP'!A:A,0))),INDEX('UNIPIPE OIL'!C:C,MATCH(A1461,'UNIPIPE OIL'!A:A,0))),"")</f>
        <v/>
      </c>
      <c r="C1461" s="133" t="str">
        <f>IFERROR(IFERROR(IFERROR(IFERROR(IFERROR(INDEX('UNIPIPE AIR'!E:E,MATCH(A1461,'UNIPIPE AIR'!A:A,0)),INDEX('UNIPIPE NITRO'!E:E,MATCH(A1461,'UNIPIPE NITRO'!A:A,0))),INDEX('UNIPIPE VAC'!E:E,MATCH(A1461,'UNIPIPE VAC'!A:A,0))),INDEX('UNIPIPE HP'!E:E,MATCH(A1461,'UNIPIPE HP'!A:A,0))),INDEX('UNIPIPE OIL'!E:E,MATCH(A1461,'UNIPIPE OIL'!A:A,0))),"")</f>
        <v/>
      </c>
      <c r="D1461" s="139" t="str">
        <f>IFERROR(IFERROR(IFERROR(IFERROR(IFERROR(INDEX('UNIPIPE AIR'!G:G,MATCH(A1461,'UNIPIPE AIR'!A:A,0)),INDEX('UNIPIPE NITRO'!G:G,MATCH(A1461,'UNIPIPE NITRO'!A:A,0))),INDEX('UNIPIPE VAC'!G:G,MATCH(A1461,'UNIPIPE VAC'!A:A,0))),INDEX('UNIPIPE HP'!G:G,MATCH(A1461,'UNIPIPE HP'!A:A,0))),INDEX('UNIPIPE OIL'!G:G,MATCH(A1461,'UNIPIPE OIL'!A:A,0))),"")</f>
        <v/>
      </c>
      <c r="E1461" s="140" t="str">
        <f>IFERROR(IFERROR(IFERROR(IFERROR(IFERROR(INDEX('UNIPIPE AIR'!F:F,MATCH(A1461,'UNIPIPE AIR'!A:A,0)),INDEX('UNIPIPE NITRO'!F:F,MATCH(A1461,'UNIPIPE NITRO'!A:A,0))),INDEX('UNIPIPE VAC'!F:F,MATCH(A1461,'UNIPIPE VAC'!A:A,0))),INDEX('UNIPIPE HP'!F:F,MATCH(A1461,'UNIPIPE HP'!A:A,0))),INDEX('UNIPIPE OIL'!F:F,MATCH(A1461,'UNIPIPE OIL'!A:A,0))),"")</f>
        <v/>
      </c>
      <c r="F1461" s="140" t="str">
        <f t="shared" si="20"/>
        <v/>
      </c>
      <c r="G1461" s="127"/>
      <c r="H1461" s="127"/>
      <c r="I1461" s="127"/>
      <c r="J1461" s="127"/>
      <c r="K1461" s="127"/>
      <c r="L1461" s="127"/>
      <c r="M1461" s="127"/>
      <c r="N1461" s="127"/>
      <c r="O1461" s="127"/>
      <c r="P1461" s="127"/>
      <c r="Q1461" s="127"/>
      <c r="R1461" s="127"/>
      <c r="S1461" s="127"/>
    </row>
    <row r="1462" spans="1:19" ht="18.75" customHeight="1" x14ac:dyDescent="0.2">
      <c r="A1462" s="135">
        <v>1445</v>
      </c>
      <c r="B1462" s="135" t="str">
        <f>IFERROR(IFERROR(IFERROR(IFERROR(IFERROR(INDEX('UNIPIPE AIR'!C:C,MATCH(A1462,'UNIPIPE AIR'!A:A,0)),INDEX('UNIPIPE NITRO'!C:C,MATCH(A1462,'UNIPIPE NITRO'!A:A,0))),INDEX('UNIPIPE VAC'!C:C,MATCH(A1462,'UNIPIPE VAC'!A:A,0))),INDEX('UNIPIPE HP'!C:C,MATCH(A1462,'UNIPIPE HP'!A:A,0))),INDEX('UNIPIPE OIL'!C:C,MATCH(A1462,'UNIPIPE OIL'!A:A,0))),"")</f>
        <v/>
      </c>
      <c r="C1462" s="133" t="str">
        <f>IFERROR(IFERROR(IFERROR(IFERROR(IFERROR(INDEX('UNIPIPE AIR'!E:E,MATCH(A1462,'UNIPIPE AIR'!A:A,0)),INDEX('UNIPIPE NITRO'!E:E,MATCH(A1462,'UNIPIPE NITRO'!A:A,0))),INDEX('UNIPIPE VAC'!E:E,MATCH(A1462,'UNIPIPE VAC'!A:A,0))),INDEX('UNIPIPE HP'!E:E,MATCH(A1462,'UNIPIPE HP'!A:A,0))),INDEX('UNIPIPE OIL'!E:E,MATCH(A1462,'UNIPIPE OIL'!A:A,0))),"")</f>
        <v/>
      </c>
      <c r="D1462" s="139" t="str">
        <f>IFERROR(IFERROR(IFERROR(IFERROR(IFERROR(INDEX('UNIPIPE AIR'!G:G,MATCH(A1462,'UNIPIPE AIR'!A:A,0)),INDEX('UNIPIPE NITRO'!G:G,MATCH(A1462,'UNIPIPE NITRO'!A:A,0))),INDEX('UNIPIPE VAC'!G:G,MATCH(A1462,'UNIPIPE VAC'!A:A,0))),INDEX('UNIPIPE HP'!G:G,MATCH(A1462,'UNIPIPE HP'!A:A,0))),INDEX('UNIPIPE OIL'!G:G,MATCH(A1462,'UNIPIPE OIL'!A:A,0))),"")</f>
        <v/>
      </c>
      <c r="E1462" s="140" t="str">
        <f>IFERROR(IFERROR(IFERROR(IFERROR(IFERROR(INDEX('UNIPIPE AIR'!F:F,MATCH(A1462,'UNIPIPE AIR'!A:A,0)),INDEX('UNIPIPE NITRO'!F:F,MATCH(A1462,'UNIPIPE NITRO'!A:A,0))),INDEX('UNIPIPE VAC'!F:F,MATCH(A1462,'UNIPIPE VAC'!A:A,0))),INDEX('UNIPIPE HP'!F:F,MATCH(A1462,'UNIPIPE HP'!A:A,0))),INDEX('UNIPIPE OIL'!F:F,MATCH(A1462,'UNIPIPE OIL'!A:A,0))),"")</f>
        <v/>
      </c>
      <c r="F1462" s="140" t="str">
        <f t="shared" si="20"/>
        <v/>
      </c>
      <c r="G1462" s="127"/>
      <c r="H1462" s="127"/>
      <c r="I1462" s="127"/>
      <c r="J1462" s="127"/>
      <c r="K1462" s="127"/>
      <c r="L1462" s="127"/>
      <c r="M1462" s="127"/>
      <c r="N1462" s="127"/>
      <c r="O1462" s="127"/>
      <c r="P1462" s="127"/>
      <c r="Q1462" s="127"/>
      <c r="R1462" s="127"/>
      <c r="S1462" s="127"/>
    </row>
    <row r="1463" spans="1:19" ht="18.75" customHeight="1" x14ac:dyDescent="0.2">
      <c r="A1463" s="135">
        <v>1446</v>
      </c>
      <c r="B1463" s="135" t="str">
        <f>IFERROR(IFERROR(IFERROR(IFERROR(IFERROR(INDEX('UNIPIPE AIR'!C:C,MATCH(A1463,'UNIPIPE AIR'!A:A,0)),INDEX('UNIPIPE NITRO'!C:C,MATCH(A1463,'UNIPIPE NITRO'!A:A,0))),INDEX('UNIPIPE VAC'!C:C,MATCH(A1463,'UNIPIPE VAC'!A:A,0))),INDEX('UNIPIPE HP'!C:C,MATCH(A1463,'UNIPIPE HP'!A:A,0))),INDEX('UNIPIPE OIL'!C:C,MATCH(A1463,'UNIPIPE OIL'!A:A,0))),"")</f>
        <v/>
      </c>
      <c r="C1463" s="133" t="str">
        <f>IFERROR(IFERROR(IFERROR(IFERROR(IFERROR(INDEX('UNIPIPE AIR'!E:E,MATCH(A1463,'UNIPIPE AIR'!A:A,0)),INDEX('UNIPIPE NITRO'!E:E,MATCH(A1463,'UNIPIPE NITRO'!A:A,0))),INDEX('UNIPIPE VAC'!E:E,MATCH(A1463,'UNIPIPE VAC'!A:A,0))),INDEX('UNIPIPE HP'!E:E,MATCH(A1463,'UNIPIPE HP'!A:A,0))),INDEX('UNIPIPE OIL'!E:E,MATCH(A1463,'UNIPIPE OIL'!A:A,0))),"")</f>
        <v/>
      </c>
      <c r="D1463" s="139" t="str">
        <f>IFERROR(IFERROR(IFERROR(IFERROR(IFERROR(INDEX('UNIPIPE AIR'!G:G,MATCH(A1463,'UNIPIPE AIR'!A:A,0)),INDEX('UNIPIPE NITRO'!G:G,MATCH(A1463,'UNIPIPE NITRO'!A:A,0))),INDEX('UNIPIPE VAC'!G:G,MATCH(A1463,'UNIPIPE VAC'!A:A,0))),INDEX('UNIPIPE HP'!G:G,MATCH(A1463,'UNIPIPE HP'!A:A,0))),INDEX('UNIPIPE OIL'!G:G,MATCH(A1463,'UNIPIPE OIL'!A:A,0))),"")</f>
        <v/>
      </c>
      <c r="E1463" s="140" t="str">
        <f>IFERROR(IFERROR(IFERROR(IFERROR(IFERROR(INDEX('UNIPIPE AIR'!F:F,MATCH(A1463,'UNIPIPE AIR'!A:A,0)),INDEX('UNIPIPE NITRO'!F:F,MATCH(A1463,'UNIPIPE NITRO'!A:A,0))),INDEX('UNIPIPE VAC'!F:F,MATCH(A1463,'UNIPIPE VAC'!A:A,0))),INDEX('UNIPIPE HP'!F:F,MATCH(A1463,'UNIPIPE HP'!A:A,0))),INDEX('UNIPIPE OIL'!F:F,MATCH(A1463,'UNIPIPE OIL'!A:A,0))),"")</f>
        <v/>
      </c>
      <c r="F1463" s="140" t="str">
        <f t="shared" si="20"/>
        <v/>
      </c>
      <c r="G1463" s="127"/>
      <c r="H1463" s="127"/>
      <c r="I1463" s="127"/>
      <c r="J1463" s="127"/>
      <c r="K1463" s="127"/>
      <c r="L1463" s="127"/>
      <c r="M1463" s="127"/>
      <c r="N1463" s="127"/>
      <c r="O1463" s="127"/>
      <c r="P1463" s="127"/>
      <c r="Q1463" s="127"/>
      <c r="R1463" s="127"/>
      <c r="S1463" s="127"/>
    </row>
    <row r="1464" spans="1:19" ht="18.75" customHeight="1" x14ac:dyDescent="0.2">
      <c r="A1464" s="135">
        <v>1447</v>
      </c>
      <c r="B1464" s="135" t="str">
        <f>IFERROR(IFERROR(IFERROR(IFERROR(IFERROR(INDEX('UNIPIPE AIR'!C:C,MATCH(A1464,'UNIPIPE AIR'!A:A,0)),INDEX('UNIPIPE NITRO'!C:C,MATCH(A1464,'UNIPIPE NITRO'!A:A,0))),INDEX('UNIPIPE VAC'!C:C,MATCH(A1464,'UNIPIPE VAC'!A:A,0))),INDEX('UNIPIPE HP'!C:C,MATCH(A1464,'UNIPIPE HP'!A:A,0))),INDEX('UNIPIPE OIL'!C:C,MATCH(A1464,'UNIPIPE OIL'!A:A,0))),"")</f>
        <v/>
      </c>
      <c r="C1464" s="133" t="str">
        <f>IFERROR(IFERROR(IFERROR(IFERROR(IFERROR(INDEX('UNIPIPE AIR'!E:E,MATCH(A1464,'UNIPIPE AIR'!A:A,0)),INDEX('UNIPIPE NITRO'!E:E,MATCH(A1464,'UNIPIPE NITRO'!A:A,0))),INDEX('UNIPIPE VAC'!E:E,MATCH(A1464,'UNIPIPE VAC'!A:A,0))),INDEX('UNIPIPE HP'!E:E,MATCH(A1464,'UNIPIPE HP'!A:A,0))),INDEX('UNIPIPE OIL'!E:E,MATCH(A1464,'UNIPIPE OIL'!A:A,0))),"")</f>
        <v/>
      </c>
      <c r="D1464" s="139" t="str">
        <f>IFERROR(IFERROR(IFERROR(IFERROR(IFERROR(INDEX('UNIPIPE AIR'!G:G,MATCH(A1464,'UNIPIPE AIR'!A:A,0)),INDEX('UNIPIPE NITRO'!G:G,MATCH(A1464,'UNIPIPE NITRO'!A:A,0))),INDEX('UNIPIPE VAC'!G:G,MATCH(A1464,'UNIPIPE VAC'!A:A,0))),INDEX('UNIPIPE HP'!G:G,MATCH(A1464,'UNIPIPE HP'!A:A,0))),INDEX('UNIPIPE OIL'!G:G,MATCH(A1464,'UNIPIPE OIL'!A:A,0))),"")</f>
        <v/>
      </c>
      <c r="E1464" s="140" t="str">
        <f>IFERROR(IFERROR(IFERROR(IFERROR(IFERROR(INDEX('UNIPIPE AIR'!F:F,MATCH(A1464,'UNIPIPE AIR'!A:A,0)),INDEX('UNIPIPE NITRO'!F:F,MATCH(A1464,'UNIPIPE NITRO'!A:A,0))),INDEX('UNIPIPE VAC'!F:F,MATCH(A1464,'UNIPIPE VAC'!A:A,0))),INDEX('UNIPIPE HP'!F:F,MATCH(A1464,'UNIPIPE HP'!A:A,0))),INDEX('UNIPIPE OIL'!F:F,MATCH(A1464,'UNIPIPE OIL'!A:A,0))),"")</f>
        <v/>
      </c>
      <c r="F1464" s="140" t="str">
        <f t="shared" si="20"/>
        <v/>
      </c>
      <c r="G1464" s="127"/>
      <c r="H1464" s="127"/>
      <c r="I1464" s="127"/>
      <c r="J1464" s="127"/>
      <c r="K1464" s="127"/>
      <c r="L1464" s="127"/>
      <c r="M1464" s="127"/>
      <c r="N1464" s="127"/>
      <c r="O1464" s="127"/>
      <c r="P1464" s="127"/>
      <c r="Q1464" s="127"/>
      <c r="R1464" s="127"/>
      <c r="S1464" s="127"/>
    </row>
    <row r="1465" spans="1:19" ht="18.75" customHeight="1" x14ac:dyDescent="0.2">
      <c r="A1465" s="135">
        <v>1448</v>
      </c>
      <c r="B1465" s="135" t="str">
        <f>IFERROR(IFERROR(IFERROR(IFERROR(IFERROR(INDEX('UNIPIPE AIR'!C:C,MATCH(A1465,'UNIPIPE AIR'!A:A,0)),INDEX('UNIPIPE NITRO'!C:C,MATCH(A1465,'UNIPIPE NITRO'!A:A,0))),INDEX('UNIPIPE VAC'!C:C,MATCH(A1465,'UNIPIPE VAC'!A:A,0))),INDEX('UNIPIPE HP'!C:C,MATCH(A1465,'UNIPIPE HP'!A:A,0))),INDEX('UNIPIPE OIL'!C:C,MATCH(A1465,'UNIPIPE OIL'!A:A,0))),"")</f>
        <v/>
      </c>
      <c r="C1465" s="133" t="str">
        <f>IFERROR(IFERROR(IFERROR(IFERROR(IFERROR(INDEX('UNIPIPE AIR'!E:E,MATCH(A1465,'UNIPIPE AIR'!A:A,0)),INDEX('UNIPIPE NITRO'!E:E,MATCH(A1465,'UNIPIPE NITRO'!A:A,0))),INDEX('UNIPIPE VAC'!E:E,MATCH(A1465,'UNIPIPE VAC'!A:A,0))),INDEX('UNIPIPE HP'!E:E,MATCH(A1465,'UNIPIPE HP'!A:A,0))),INDEX('UNIPIPE OIL'!E:E,MATCH(A1465,'UNIPIPE OIL'!A:A,0))),"")</f>
        <v/>
      </c>
      <c r="D1465" s="139" t="str">
        <f>IFERROR(IFERROR(IFERROR(IFERROR(IFERROR(INDEX('UNIPIPE AIR'!G:G,MATCH(A1465,'UNIPIPE AIR'!A:A,0)),INDEX('UNIPIPE NITRO'!G:G,MATCH(A1465,'UNIPIPE NITRO'!A:A,0))),INDEX('UNIPIPE VAC'!G:G,MATCH(A1465,'UNIPIPE VAC'!A:A,0))),INDEX('UNIPIPE HP'!G:G,MATCH(A1465,'UNIPIPE HP'!A:A,0))),INDEX('UNIPIPE OIL'!G:G,MATCH(A1465,'UNIPIPE OIL'!A:A,0))),"")</f>
        <v/>
      </c>
      <c r="E1465" s="140" t="str">
        <f>IFERROR(IFERROR(IFERROR(IFERROR(IFERROR(INDEX('UNIPIPE AIR'!F:F,MATCH(A1465,'UNIPIPE AIR'!A:A,0)),INDEX('UNIPIPE NITRO'!F:F,MATCH(A1465,'UNIPIPE NITRO'!A:A,0))),INDEX('UNIPIPE VAC'!F:F,MATCH(A1465,'UNIPIPE VAC'!A:A,0))),INDEX('UNIPIPE HP'!F:F,MATCH(A1465,'UNIPIPE HP'!A:A,0))),INDEX('UNIPIPE OIL'!F:F,MATCH(A1465,'UNIPIPE OIL'!A:A,0))),"")</f>
        <v/>
      </c>
      <c r="F1465" s="140" t="str">
        <f t="shared" si="20"/>
        <v/>
      </c>
      <c r="G1465" s="127"/>
      <c r="H1465" s="127"/>
      <c r="I1465" s="127"/>
      <c r="J1465" s="127"/>
      <c r="K1465" s="127"/>
      <c r="L1465" s="127"/>
      <c r="M1465" s="127"/>
      <c r="N1465" s="127"/>
      <c r="O1465" s="127"/>
      <c r="P1465" s="127"/>
      <c r="Q1465" s="127"/>
      <c r="R1465" s="127"/>
      <c r="S1465" s="127"/>
    </row>
    <row r="1466" spans="1:19" ht="18.75" customHeight="1" x14ac:dyDescent="0.2">
      <c r="A1466" s="135">
        <v>1449</v>
      </c>
      <c r="B1466" s="135" t="str">
        <f>IFERROR(IFERROR(IFERROR(IFERROR(IFERROR(INDEX('UNIPIPE AIR'!C:C,MATCH(A1466,'UNIPIPE AIR'!A:A,0)),INDEX('UNIPIPE NITRO'!C:C,MATCH(A1466,'UNIPIPE NITRO'!A:A,0))),INDEX('UNIPIPE VAC'!C:C,MATCH(A1466,'UNIPIPE VAC'!A:A,0))),INDEX('UNIPIPE HP'!C:C,MATCH(A1466,'UNIPIPE HP'!A:A,0))),INDEX('UNIPIPE OIL'!C:C,MATCH(A1466,'UNIPIPE OIL'!A:A,0))),"")</f>
        <v/>
      </c>
      <c r="C1466" s="133" t="str">
        <f>IFERROR(IFERROR(IFERROR(IFERROR(IFERROR(INDEX('UNIPIPE AIR'!E:E,MATCH(A1466,'UNIPIPE AIR'!A:A,0)),INDEX('UNIPIPE NITRO'!E:E,MATCH(A1466,'UNIPIPE NITRO'!A:A,0))),INDEX('UNIPIPE VAC'!E:E,MATCH(A1466,'UNIPIPE VAC'!A:A,0))),INDEX('UNIPIPE HP'!E:E,MATCH(A1466,'UNIPIPE HP'!A:A,0))),INDEX('UNIPIPE OIL'!E:E,MATCH(A1466,'UNIPIPE OIL'!A:A,0))),"")</f>
        <v/>
      </c>
      <c r="D1466" s="139" t="str">
        <f>IFERROR(IFERROR(IFERROR(IFERROR(IFERROR(INDEX('UNIPIPE AIR'!G:G,MATCH(A1466,'UNIPIPE AIR'!A:A,0)),INDEX('UNIPIPE NITRO'!G:G,MATCH(A1466,'UNIPIPE NITRO'!A:A,0))),INDEX('UNIPIPE VAC'!G:G,MATCH(A1466,'UNIPIPE VAC'!A:A,0))),INDEX('UNIPIPE HP'!G:G,MATCH(A1466,'UNIPIPE HP'!A:A,0))),INDEX('UNIPIPE OIL'!G:G,MATCH(A1466,'UNIPIPE OIL'!A:A,0))),"")</f>
        <v/>
      </c>
      <c r="E1466" s="140" t="str">
        <f>IFERROR(IFERROR(IFERROR(IFERROR(IFERROR(INDEX('UNIPIPE AIR'!F:F,MATCH(A1466,'UNIPIPE AIR'!A:A,0)),INDEX('UNIPIPE NITRO'!F:F,MATCH(A1466,'UNIPIPE NITRO'!A:A,0))),INDEX('UNIPIPE VAC'!F:F,MATCH(A1466,'UNIPIPE VAC'!A:A,0))),INDEX('UNIPIPE HP'!F:F,MATCH(A1466,'UNIPIPE HP'!A:A,0))),INDEX('UNIPIPE OIL'!F:F,MATCH(A1466,'UNIPIPE OIL'!A:A,0))),"")</f>
        <v/>
      </c>
      <c r="F1466" s="140" t="str">
        <f t="shared" si="20"/>
        <v/>
      </c>
      <c r="G1466" s="127"/>
      <c r="H1466" s="127"/>
      <c r="I1466" s="127"/>
      <c r="J1466" s="127"/>
      <c r="K1466" s="127"/>
      <c r="L1466" s="127"/>
      <c r="M1466" s="127"/>
      <c r="N1466" s="127"/>
      <c r="O1466" s="127"/>
      <c r="P1466" s="127"/>
      <c r="Q1466" s="127"/>
      <c r="R1466" s="127"/>
      <c r="S1466" s="127"/>
    </row>
    <row r="1467" spans="1:19" ht="18.75" customHeight="1" x14ac:dyDescent="0.2">
      <c r="A1467" s="135">
        <v>1450</v>
      </c>
      <c r="B1467" s="135" t="str">
        <f>IFERROR(IFERROR(IFERROR(IFERROR(IFERROR(INDEX('UNIPIPE AIR'!C:C,MATCH(A1467,'UNIPIPE AIR'!A:A,0)),INDEX('UNIPIPE NITRO'!C:C,MATCH(A1467,'UNIPIPE NITRO'!A:A,0))),INDEX('UNIPIPE VAC'!C:C,MATCH(A1467,'UNIPIPE VAC'!A:A,0))),INDEX('UNIPIPE HP'!C:C,MATCH(A1467,'UNIPIPE HP'!A:A,0))),INDEX('UNIPIPE OIL'!C:C,MATCH(A1467,'UNIPIPE OIL'!A:A,0))),"")</f>
        <v/>
      </c>
      <c r="C1467" s="133" t="str">
        <f>IFERROR(IFERROR(IFERROR(IFERROR(IFERROR(INDEX('UNIPIPE AIR'!E:E,MATCH(A1467,'UNIPIPE AIR'!A:A,0)),INDEX('UNIPIPE NITRO'!E:E,MATCH(A1467,'UNIPIPE NITRO'!A:A,0))),INDEX('UNIPIPE VAC'!E:E,MATCH(A1467,'UNIPIPE VAC'!A:A,0))),INDEX('UNIPIPE HP'!E:E,MATCH(A1467,'UNIPIPE HP'!A:A,0))),INDEX('UNIPIPE OIL'!E:E,MATCH(A1467,'UNIPIPE OIL'!A:A,0))),"")</f>
        <v/>
      </c>
      <c r="D1467" s="139" t="str">
        <f>IFERROR(IFERROR(IFERROR(IFERROR(IFERROR(INDEX('UNIPIPE AIR'!G:G,MATCH(A1467,'UNIPIPE AIR'!A:A,0)),INDEX('UNIPIPE NITRO'!G:G,MATCH(A1467,'UNIPIPE NITRO'!A:A,0))),INDEX('UNIPIPE VAC'!G:G,MATCH(A1467,'UNIPIPE VAC'!A:A,0))),INDEX('UNIPIPE HP'!G:G,MATCH(A1467,'UNIPIPE HP'!A:A,0))),INDEX('UNIPIPE OIL'!G:G,MATCH(A1467,'UNIPIPE OIL'!A:A,0))),"")</f>
        <v/>
      </c>
      <c r="E1467" s="140" t="str">
        <f>IFERROR(IFERROR(IFERROR(IFERROR(IFERROR(INDEX('UNIPIPE AIR'!F:F,MATCH(A1467,'UNIPIPE AIR'!A:A,0)),INDEX('UNIPIPE NITRO'!F:F,MATCH(A1467,'UNIPIPE NITRO'!A:A,0))),INDEX('UNIPIPE VAC'!F:F,MATCH(A1467,'UNIPIPE VAC'!A:A,0))),INDEX('UNIPIPE HP'!F:F,MATCH(A1467,'UNIPIPE HP'!A:A,0))),INDEX('UNIPIPE OIL'!F:F,MATCH(A1467,'UNIPIPE OIL'!A:A,0))),"")</f>
        <v/>
      </c>
      <c r="F1467" s="140" t="str">
        <f t="shared" si="20"/>
        <v/>
      </c>
      <c r="G1467" s="127"/>
      <c r="H1467" s="127"/>
      <c r="I1467" s="127"/>
      <c r="J1467" s="127"/>
      <c r="K1467" s="127"/>
      <c r="L1467" s="127"/>
      <c r="M1467" s="127"/>
      <c r="N1467" s="127"/>
      <c r="O1467" s="127"/>
      <c r="P1467" s="127"/>
      <c r="Q1467" s="127"/>
      <c r="R1467" s="127"/>
      <c r="S1467" s="127"/>
    </row>
    <row r="1468" spans="1:19" ht="18.75" customHeight="1" x14ac:dyDescent="0.2">
      <c r="A1468" s="135">
        <v>1451</v>
      </c>
      <c r="B1468" s="135" t="str">
        <f>IFERROR(IFERROR(IFERROR(IFERROR(IFERROR(INDEX('UNIPIPE AIR'!C:C,MATCH(A1468,'UNIPIPE AIR'!A:A,0)),INDEX('UNIPIPE NITRO'!C:C,MATCH(A1468,'UNIPIPE NITRO'!A:A,0))),INDEX('UNIPIPE VAC'!C:C,MATCH(A1468,'UNIPIPE VAC'!A:A,0))),INDEX('UNIPIPE HP'!C:C,MATCH(A1468,'UNIPIPE HP'!A:A,0))),INDEX('UNIPIPE OIL'!C:C,MATCH(A1468,'UNIPIPE OIL'!A:A,0))),"")</f>
        <v/>
      </c>
      <c r="C1468" s="133" t="str">
        <f>IFERROR(IFERROR(IFERROR(IFERROR(IFERROR(INDEX('UNIPIPE AIR'!E:E,MATCH(A1468,'UNIPIPE AIR'!A:A,0)),INDEX('UNIPIPE NITRO'!E:E,MATCH(A1468,'UNIPIPE NITRO'!A:A,0))),INDEX('UNIPIPE VAC'!E:E,MATCH(A1468,'UNIPIPE VAC'!A:A,0))),INDEX('UNIPIPE HP'!E:E,MATCH(A1468,'UNIPIPE HP'!A:A,0))),INDEX('UNIPIPE OIL'!E:E,MATCH(A1468,'UNIPIPE OIL'!A:A,0))),"")</f>
        <v/>
      </c>
      <c r="D1468" s="139" t="str">
        <f>IFERROR(IFERROR(IFERROR(IFERROR(IFERROR(INDEX('UNIPIPE AIR'!G:G,MATCH(A1468,'UNIPIPE AIR'!A:A,0)),INDEX('UNIPIPE NITRO'!G:G,MATCH(A1468,'UNIPIPE NITRO'!A:A,0))),INDEX('UNIPIPE VAC'!G:G,MATCH(A1468,'UNIPIPE VAC'!A:A,0))),INDEX('UNIPIPE HP'!G:G,MATCH(A1468,'UNIPIPE HP'!A:A,0))),INDEX('UNIPIPE OIL'!G:G,MATCH(A1468,'UNIPIPE OIL'!A:A,0))),"")</f>
        <v/>
      </c>
      <c r="E1468" s="140" t="str">
        <f>IFERROR(IFERROR(IFERROR(IFERROR(IFERROR(INDEX('UNIPIPE AIR'!F:F,MATCH(A1468,'UNIPIPE AIR'!A:A,0)),INDEX('UNIPIPE NITRO'!F:F,MATCH(A1468,'UNIPIPE NITRO'!A:A,0))),INDEX('UNIPIPE VAC'!F:F,MATCH(A1468,'UNIPIPE VAC'!A:A,0))),INDEX('UNIPIPE HP'!F:F,MATCH(A1468,'UNIPIPE HP'!A:A,0))),INDEX('UNIPIPE OIL'!F:F,MATCH(A1468,'UNIPIPE OIL'!A:A,0))),"")</f>
        <v/>
      </c>
      <c r="F1468" s="140" t="str">
        <f t="shared" si="20"/>
        <v/>
      </c>
      <c r="G1468" s="127"/>
      <c r="H1468" s="127"/>
      <c r="I1468" s="127"/>
      <c r="J1468" s="127"/>
      <c r="K1468" s="127"/>
      <c r="L1468" s="127"/>
      <c r="M1468" s="127"/>
      <c r="N1468" s="127"/>
      <c r="O1468" s="127"/>
      <c r="P1468" s="127"/>
      <c r="Q1468" s="127"/>
      <c r="R1468" s="127"/>
      <c r="S1468" s="127"/>
    </row>
    <row r="1469" spans="1:19" ht="18.75" customHeight="1" x14ac:dyDescent="0.2">
      <c r="A1469" s="135">
        <v>1452</v>
      </c>
      <c r="B1469" s="135" t="str">
        <f>IFERROR(IFERROR(IFERROR(IFERROR(IFERROR(INDEX('UNIPIPE AIR'!C:C,MATCH(A1469,'UNIPIPE AIR'!A:A,0)),INDEX('UNIPIPE NITRO'!C:C,MATCH(A1469,'UNIPIPE NITRO'!A:A,0))),INDEX('UNIPIPE VAC'!C:C,MATCH(A1469,'UNIPIPE VAC'!A:A,0))),INDEX('UNIPIPE HP'!C:C,MATCH(A1469,'UNIPIPE HP'!A:A,0))),INDEX('UNIPIPE OIL'!C:C,MATCH(A1469,'UNIPIPE OIL'!A:A,0))),"")</f>
        <v/>
      </c>
      <c r="C1469" s="133" t="str">
        <f>IFERROR(IFERROR(IFERROR(IFERROR(IFERROR(INDEX('UNIPIPE AIR'!E:E,MATCH(A1469,'UNIPIPE AIR'!A:A,0)),INDEX('UNIPIPE NITRO'!E:E,MATCH(A1469,'UNIPIPE NITRO'!A:A,0))),INDEX('UNIPIPE VAC'!E:E,MATCH(A1469,'UNIPIPE VAC'!A:A,0))),INDEX('UNIPIPE HP'!E:E,MATCH(A1469,'UNIPIPE HP'!A:A,0))),INDEX('UNIPIPE OIL'!E:E,MATCH(A1469,'UNIPIPE OIL'!A:A,0))),"")</f>
        <v/>
      </c>
      <c r="D1469" s="139" t="str">
        <f>IFERROR(IFERROR(IFERROR(IFERROR(IFERROR(INDEX('UNIPIPE AIR'!G:G,MATCH(A1469,'UNIPIPE AIR'!A:A,0)),INDEX('UNIPIPE NITRO'!G:G,MATCH(A1469,'UNIPIPE NITRO'!A:A,0))),INDEX('UNIPIPE VAC'!G:G,MATCH(A1469,'UNIPIPE VAC'!A:A,0))),INDEX('UNIPIPE HP'!G:G,MATCH(A1469,'UNIPIPE HP'!A:A,0))),INDEX('UNIPIPE OIL'!G:G,MATCH(A1469,'UNIPIPE OIL'!A:A,0))),"")</f>
        <v/>
      </c>
      <c r="E1469" s="140" t="str">
        <f>IFERROR(IFERROR(IFERROR(IFERROR(IFERROR(INDEX('UNIPIPE AIR'!F:F,MATCH(A1469,'UNIPIPE AIR'!A:A,0)),INDEX('UNIPIPE NITRO'!F:F,MATCH(A1469,'UNIPIPE NITRO'!A:A,0))),INDEX('UNIPIPE VAC'!F:F,MATCH(A1469,'UNIPIPE VAC'!A:A,0))),INDEX('UNIPIPE HP'!F:F,MATCH(A1469,'UNIPIPE HP'!A:A,0))),INDEX('UNIPIPE OIL'!F:F,MATCH(A1469,'UNIPIPE OIL'!A:A,0))),"")</f>
        <v/>
      </c>
      <c r="F1469" s="140" t="str">
        <f t="shared" si="20"/>
        <v/>
      </c>
      <c r="G1469" s="127"/>
      <c r="H1469" s="127"/>
      <c r="I1469" s="127"/>
      <c r="J1469" s="127"/>
      <c r="K1469" s="127"/>
      <c r="L1469" s="127"/>
      <c r="M1469" s="127"/>
      <c r="N1469" s="127"/>
      <c r="O1469" s="127"/>
      <c r="P1469" s="127"/>
      <c r="Q1469" s="127"/>
      <c r="R1469" s="127"/>
      <c r="S1469" s="127"/>
    </row>
    <row r="1470" spans="1:19" ht="18.75" customHeight="1" x14ac:dyDescent="0.2">
      <c r="A1470" s="135">
        <v>1453</v>
      </c>
      <c r="B1470" s="135" t="str">
        <f>IFERROR(IFERROR(IFERROR(IFERROR(IFERROR(INDEX('UNIPIPE AIR'!C:C,MATCH(A1470,'UNIPIPE AIR'!A:A,0)),INDEX('UNIPIPE NITRO'!C:C,MATCH(A1470,'UNIPIPE NITRO'!A:A,0))),INDEX('UNIPIPE VAC'!C:C,MATCH(A1470,'UNIPIPE VAC'!A:A,0))),INDEX('UNIPIPE HP'!C:C,MATCH(A1470,'UNIPIPE HP'!A:A,0))),INDEX('UNIPIPE OIL'!C:C,MATCH(A1470,'UNIPIPE OIL'!A:A,0))),"")</f>
        <v/>
      </c>
      <c r="C1470" s="133" t="str">
        <f>IFERROR(IFERROR(IFERROR(IFERROR(IFERROR(INDEX('UNIPIPE AIR'!E:E,MATCH(A1470,'UNIPIPE AIR'!A:A,0)),INDEX('UNIPIPE NITRO'!E:E,MATCH(A1470,'UNIPIPE NITRO'!A:A,0))),INDEX('UNIPIPE VAC'!E:E,MATCH(A1470,'UNIPIPE VAC'!A:A,0))),INDEX('UNIPIPE HP'!E:E,MATCH(A1470,'UNIPIPE HP'!A:A,0))),INDEX('UNIPIPE OIL'!E:E,MATCH(A1470,'UNIPIPE OIL'!A:A,0))),"")</f>
        <v/>
      </c>
      <c r="D1470" s="139" t="str">
        <f>IFERROR(IFERROR(IFERROR(IFERROR(IFERROR(INDEX('UNIPIPE AIR'!G:G,MATCH(A1470,'UNIPIPE AIR'!A:A,0)),INDEX('UNIPIPE NITRO'!G:G,MATCH(A1470,'UNIPIPE NITRO'!A:A,0))),INDEX('UNIPIPE VAC'!G:G,MATCH(A1470,'UNIPIPE VAC'!A:A,0))),INDEX('UNIPIPE HP'!G:G,MATCH(A1470,'UNIPIPE HP'!A:A,0))),INDEX('UNIPIPE OIL'!G:G,MATCH(A1470,'UNIPIPE OIL'!A:A,0))),"")</f>
        <v/>
      </c>
      <c r="E1470" s="140" t="str">
        <f>IFERROR(IFERROR(IFERROR(IFERROR(IFERROR(INDEX('UNIPIPE AIR'!F:F,MATCH(A1470,'UNIPIPE AIR'!A:A,0)),INDEX('UNIPIPE NITRO'!F:F,MATCH(A1470,'UNIPIPE NITRO'!A:A,0))),INDEX('UNIPIPE VAC'!F:F,MATCH(A1470,'UNIPIPE VAC'!A:A,0))),INDEX('UNIPIPE HP'!F:F,MATCH(A1470,'UNIPIPE HP'!A:A,0))),INDEX('UNIPIPE OIL'!F:F,MATCH(A1470,'UNIPIPE OIL'!A:A,0))),"")</f>
        <v/>
      </c>
      <c r="F1470" s="140" t="str">
        <f t="shared" si="20"/>
        <v/>
      </c>
      <c r="G1470" s="127"/>
      <c r="H1470" s="127"/>
      <c r="I1470" s="127"/>
      <c r="J1470" s="127"/>
      <c r="K1470" s="127"/>
      <c r="L1470" s="127"/>
      <c r="M1470" s="127"/>
      <c r="N1470" s="127"/>
      <c r="O1470" s="127"/>
      <c r="P1470" s="127"/>
      <c r="Q1470" s="127"/>
      <c r="R1470" s="127"/>
      <c r="S1470" s="127"/>
    </row>
    <row r="1471" spans="1:19" ht="18.75" customHeight="1" x14ac:dyDescent="0.2">
      <c r="A1471" s="135">
        <v>1454</v>
      </c>
      <c r="B1471" s="135" t="str">
        <f>IFERROR(IFERROR(IFERROR(IFERROR(IFERROR(INDEX('UNIPIPE AIR'!C:C,MATCH(A1471,'UNIPIPE AIR'!A:A,0)),INDEX('UNIPIPE NITRO'!C:C,MATCH(A1471,'UNIPIPE NITRO'!A:A,0))),INDEX('UNIPIPE VAC'!C:C,MATCH(A1471,'UNIPIPE VAC'!A:A,0))),INDEX('UNIPIPE HP'!C:C,MATCH(A1471,'UNIPIPE HP'!A:A,0))),INDEX('UNIPIPE OIL'!C:C,MATCH(A1471,'UNIPIPE OIL'!A:A,0))),"")</f>
        <v/>
      </c>
      <c r="C1471" s="133" t="str">
        <f>IFERROR(IFERROR(IFERROR(IFERROR(IFERROR(INDEX('UNIPIPE AIR'!E:E,MATCH(A1471,'UNIPIPE AIR'!A:A,0)),INDEX('UNIPIPE NITRO'!E:E,MATCH(A1471,'UNIPIPE NITRO'!A:A,0))),INDEX('UNIPIPE VAC'!E:E,MATCH(A1471,'UNIPIPE VAC'!A:A,0))),INDEX('UNIPIPE HP'!E:E,MATCH(A1471,'UNIPIPE HP'!A:A,0))),INDEX('UNIPIPE OIL'!E:E,MATCH(A1471,'UNIPIPE OIL'!A:A,0))),"")</f>
        <v/>
      </c>
      <c r="D1471" s="139" t="str">
        <f>IFERROR(IFERROR(IFERROR(IFERROR(IFERROR(INDEX('UNIPIPE AIR'!G:G,MATCH(A1471,'UNIPIPE AIR'!A:A,0)),INDEX('UNIPIPE NITRO'!G:G,MATCH(A1471,'UNIPIPE NITRO'!A:A,0))),INDEX('UNIPIPE VAC'!G:G,MATCH(A1471,'UNIPIPE VAC'!A:A,0))),INDEX('UNIPIPE HP'!G:G,MATCH(A1471,'UNIPIPE HP'!A:A,0))),INDEX('UNIPIPE OIL'!G:G,MATCH(A1471,'UNIPIPE OIL'!A:A,0))),"")</f>
        <v/>
      </c>
      <c r="E1471" s="140" t="str">
        <f>IFERROR(IFERROR(IFERROR(IFERROR(IFERROR(INDEX('UNIPIPE AIR'!F:F,MATCH(A1471,'UNIPIPE AIR'!A:A,0)),INDEX('UNIPIPE NITRO'!F:F,MATCH(A1471,'UNIPIPE NITRO'!A:A,0))),INDEX('UNIPIPE VAC'!F:F,MATCH(A1471,'UNIPIPE VAC'!A:A,0))),INDEX('UNIPIPE HP'!F:F,MATCH(A1471,'UNIPIPE HP'!A:A,0))),INDEX('UNIPIPE OIL'!F:F,MATCH(A1471,'UNIPIPE OIL'!A:A,0))),"")</f>
        <v/>
      </c>
      <c r="F1471" s="140" t="str">
        <f t="shared" si="20"/>
        <v/>
      </c>
      <c r="G1471" s="127"/>
      <c r="H1471" s="127"/>
      <c r="I1471" s="127"/>
      <c r="J1471" s="127"/>
      <c r="K1471" s="127"/>
      <c r="L1471" s="127"/>
      <c r="M1471" s="127"/>
      <c r="N1471" s="127"/>
      <c r="O1471" s="127"/>
      <c r="P1471" s="127"/>
      <c r="Q1471" s="127"/>
      <c r="R1471" s="127"/>
      <c r="S1471" s="127"/>
    </row>
    <row r="1472" spans="1:19" ht="18.75" customHeight="1" x14ac:dyDescent="0.2">
      <c r="A1472" s="135">
        <v>1455</v>
      </c>
      <c r="B1472" s="135" t="str">
        <f>IFERROR(IFERROR(IFERROR(IFERROR(IFERROR(INDEX('UNIPIPE AIR'!C:C,MATCH(A1472,'UNIPIPE AIR'!A:A,0)),INDEX('UNIPIPE NITRO'!C:C,MATCH(A1472,'UNIPIPE NITRO'!A:A,0))),INDEX('UNIPIPE VAC'!C:C,MATCH(A1472,'UNIPIPE VAC'!A:A,0))),INDEX('UNIPIPE HP'!C:C,MATCH(A1472,'UNIPIPE HP'!A:A,0))),INDEX('UNIPIPE OIL'!C:C,MATCH(A1472,'UNIPIPE OIL'!A:A,0))),"")</f>
        <v/>
      </c>
      <c r="C1472" s="133" t="str">
        <f>IFERROR(IFERROR(IFERROR(IFERROR(IFERROR(INDEX('UNIPIPE AIR'!E:E,MATCH(A1472,'UNIPIPE AIR'!A:A,0)),INDEX('UNIPIPE NITRO'!E:E,MATCH(A1472,'UNIPIPE NITRO'!A:A,0))),INDEX('UNIPIPE VAC'!E:E,MATCH(A1472,'UNIPIPE VAC'!A:A,0))),INDEX('UNIPIPE HP'!E:E,MATCH(A1472,'UNIPIPE HP'!A:A,0))),INDEX('UNIPIPE OIL'!E:E,MATCH(A1472,'UNIPIPE OIL'!A:A,0))),"")</f>
        <v/>
      </c>
      <c r="D1472" s="139" t="str">
        <f>IFERROR(IFERROR(IFERROR(IFERROR(IFERROR(INDEX('UNIPIPE AIR'!G:G,MATCH(A1472,'UNIPIPE AIR'!A:A,0)),INDEX('UNIPIPE NITRO'!G:G,MATCH(A1472,'UNIPIPE NITRO'!A:A,0))),INDEX('UNIPIPE VAC'!G:G,MATCH(A1472,'UNIPIPE VAC'!A:A,0))),INDEX('UNIPIPE HP'!G:G,MATCH(A1472,'UNIPIPE HP'!A:A,0))),INDEX('UNIPIPE OIL'!G:G,MATCH(A1472,'UNIPIPE OIL'!A:A,0))),"")</f>
        <v/>
      </c>
      <c r="E1472" s="140" t="str">
        <f>IFERROR(IFERROR(IFERROR(IFERROR(IFERROR(INDEX('UNIPIPE AIR'!F:F,MATCH(A1472,'UNIPIPE AIR'!A:A,0)),INDEX('UNIPIPE NITRO'!F:F,MATCH(A1472,'UNIPIPE NITRO'!A:A,0))),INDEX('UNIPIPE VAC'!F:F,MATCH(A1472,'UNIPIPE VAC'!A:A,0))),INDEX('UNIPIPE HP'!F:F,MATCH(A1472,'UNIPIPE HP'!A:A,0))),INDEX('UNIPIPE OIL'!F:F,MATCH(A1472,'UNIPIPE OIL'!A:A,0))),"")</f>
        <v/>
      </c>
      <c r="F1472" s="140" t="str">
        <f t="shared" si="20"/>
        <v/>
      </c>
      <c r="G1472" s="127"/>
      <c r="H1472" s="127"/>
      <c r="I1472" s="127"/>
      <c r="J1472" s="127"/>
      <c r="K1472" s="127"/>
      <c r="L1472" s="127"/>
      <c r="M1472" s="127"/>
      <c r="N1472" s="127"/>
      <c r="O1472" s="127"/>
      <c r="P1472" s="127"/>
      <c r="Q1472" s="127"/>
      <c r="R1472" s="127"/>
      <c r="S1472" s="127"/>
    </row>
    <row r="1473" spans="1:19" ht="18.75" customHeight="1" x14ac:dyDescent="0.2">
      <c r="A1473" s="135">
        <v>1456</v>
      </c>
      <c r="B1473" s="135" t="str">
        <f>IFERROR(IFERROR(IFERROR(IFERROR(IFERROR(INDEX('UNIPIPE AIR'!C:C,MATCH(A1473,'UNIPIPE AIR'!A:A,0)),INDEX('UNIPIPE NITRO'!C:C,MATCH(A1473,'UNIPIPE NITRO'!A:A,0))),INDEX('UNIPIPE VAC'!C:C,MATCH(A1473,'UNIPIPE VAC'!A:A,0))),INDEX('UNIPIPE HP'!C:C,MATCH(A1473,'UNIPIPE HP'!A:A,0))),INDEX('UNIPIPE OIL'!C:C,MATCH(A1473,'UNIPIPE OIL'!A:A,0))),"")</f>
        <v/>
      </c>
      <c r="C1473" s="133" t="str">
        <f>IFERROR(IFERROR(IFERROR(IFERROR(IFERROR(INDEX('UNIPIPE AIR'!E:E,MATCH(A1473,'UNIPIPE AIR'!A:A,0)),INDEX('UNIPIPE NITRO'!E:E,MATCH(A1473,'UNIPIPE NITRO'!A:A,0))),INDEX('UNIPIPE VAC'!E:E,MATCH(A1473,'UNIPIPE VAC'!A:A,0))),INDEX('UNIPIPE HP'!E:E,MATCH(A1473,'UNIPIPE HP'!A:A,0))),INDEX('UNIPIPE OIL'!E:E,MATCH(A1473,'UNIPIPE OIL'!A:A,0))),"")</f>
        <v/>
      </c>
      <c r="D1473" s="139" t="str">
        <f>IFERROR(IFERROR(IFERROR(IFERROR(IFERROR(INDEX('UNIPIPE AIR'!G:G,MATCH(A1473,'UNIPIPE AIR'!A:A,0)),INDEX('UNIPIPE NITRO'!G:G,MATCH(A1473,'UNIPIPE NITRO'!A:A,0))),INDEX('UNIPIPE VAC'!G:G,MATCH(A1473,'UNIPIPE VAC'!A:A,0))),INDEX('UNIPIPE HP'!G:G,MATCH(A1473,'UNIPIPE HP'!A:A,0))),INDEX('UNIPIPE OIL'!G:G,MATCH(A1473,'UNIPIPE OIL'!A:A,0))),"")</f>
        <v/>
      </c>
      <c r="E1473" s="140" t="str">
        <f>IFERROR(IFERROR(IFERROR(IFERROR(IFERROR(INDEX('UNIPIPE AIR'!F:F,MATCH(A1473,'UNIPIPE AIR'!A:A,0)),INDEX('UNIPIPE NITRO'!F:F,MATCH(A1473,'UNIPIPE NITRO'!A:A,0))),INDEX('UNIPIPE VAC'!F:F,MATCH(A1473,'UNIPIPE VAC'!A:A,0))),INDEX('UNIPIPE HP'!F:F,MATCH(A1473,'UNIPIPE HP'!A:A,0))),INDEX('UNIPIPE OIL'!F:F,MATCH(A1473,'UNIPIPE OIL'!A:A,0))),"")</f>
        <v/>
      </c>
      <c r="F1473" s="140" t="str">
        <f t="shared" si="20"/>
        <v/>
      </c>
      <c r="G1473" s="127"/>
      <c r="H1473" s="127"/>
      <c r="I1473" s="127"/>
      <c r="J1473" s="127"/>
      <c r="K1473" s="127"/>
      <c r="L1473" s="127"/>
      <c r="M1473" s="127"/>
      <c r="N1473" s="127"/>
      <c r="O1473" s="127"/>
      <c r="P1473" s="127"/>
      <c r="Q1473" s="127"/>
      <c r="R1473" s="127"/>
      <c r="S1473" s="127"/>
    </row>
    <row r="1474" spans="1:19" ht="18.75" customHeight="1" x14ac:dyDescent="0.2">
      <c r="A1474" s="135">
        <v>1457</v>
      </c>
      <c r="B1474" s="135" t="str">
        <f>IFERROR(IFERROR(IFERROR(IFERROR(IFERROR(INDEX('UNIPIPE AIR'!C:C,MATCH(A1474,'UNIPIPE AIR'!A:A,0)),INDEX('UNIPIPE NITRO'!C:C,MATCH(A1474,'UNIPIPE NITRO'!A:A,0))),INDEX('UNIPIPE VAC'!C:C,MATCH(A1474,'UNIPIPE VAC'!A:A,0))),INDEX('UNIPIPE HP'!C:C,MATCH(A1474,'UNIPIPE HP'!A:A,0))),INDEX('UNIPIPE OIL'!C:C,MATCH(A1474,'UNIPIPE OIL'!A:A,0))),"")</f>
        <v/>
      </c>
      <c r="C1474" s="133" t="str">
        <f>IFERROR(IFERROR(IFERROR(IFERROR(IFERROR(INDEX('UNIPIPE AIR'!E:E,MATCH(A1474,'UNIPIPE AIR'!A:A,0)),INDEX('UNIPIPE NITRO'!E:E,MATCH(A1474,'UNIPIPE NITRO'!A:A,0))),INDEX('UNIPIPE VAC'!E:E,MATCH(A1474,'UNIPIPE VAC'!A:A,0))),INDEX('UNIPIPE HP'!E:E,MATCH(A1474,'UNIPIPE HP'!A:A,0))),INDEX('UNIPIPE OIL'!E:E,MATCH(A1474,'UNIPIPE OIL'!A:A,0))),"")</f>
        <v/>
      </c>
      <c r="D1474" s="139" t="str">
        <f>IFERROR(IFERROR(IFERROR(IFERROR(IFERROR(INDEX('UNIPIPE AIR'!G:G,MATCH(A1474,'UNIPIPE AIR'!A:A,0)),INDEX('UNIPIPE NITRO'!G:G,MATCH(A1474,'UNIPIPE NITRO'!A:A,0))),INDEX('UNIPIPE VAC'!G:G,MATCH(A1474,'UNIPIPE VAC'!A:A,0))),INDEX('UNIPIPE HP'!G:G,MATCH(A1474,'UNIPIPE HP'!A:A,0))),INDEX('UNIPIPE OIL'!G:G,MATCH(A1474,'UNIPIPE OIL'!A:A,0))),"")</f>
        <v/>
      </c>
      <c r="E1474" s="140" t="str">
        <f>IFERROR(IFERROR(IFERROR(IFERROR(IFERROR(INDEX('UNIPIPE AIR'!F:F,MATCH(A1474,'UNIPIPE AIR'!A:A,0)),INDEX('UNIPIPE NITRO'!F:F,MATCH(A1474,'UNIPIPE NITRO'!A:A,0))),INDEX('UNIPIPE VAC'!F:F,MATCH(A1474,'UNIPIPE VAC'!A:A,0))),INDEX('UNIPIPE HP'!F:F,MATCH(A1474,'UNIPIPE HP'!A:A,0))),INDEX('UNIPIPE OIL'!F:F,MATCH(A1474,'UNIPIPE OIL'!A:A,0))),"")</f>
        <v/>
      </c>
      <c r="F1474" s="140" t="str">
        <f t="shared" si="20"/>
        <v/>
      </c>
      <c r="G1474" s="127"/>
      <c r="H1474" s="127"/>
      <c r="I1474" s="127"/>
      <c r="J1474" s="127"/>
      <c r="K1474" s="127"/>
      <c r="L1474" s="127"/>
      <c r="M1474" s="127"/>
      <c r="N1474" s="127"/>
      <c r="O1474" s="127"/>
      <c r="P1474" s="127"/>
      <c r="Q1474" s="127"/>
      <c r="R1474" s="127"/>
      <c r="S1474" s="127"/>
    </row>
    <row r="1475" spans="1:19" ht="18.75" customHeight="1" x14ac:dyDescent="0.2">
      <c r="A1475" s="135">
        <v>1458</v>
      </c>
      <c r="B1475" s="135" t="str">
        <f>IFERROR(IFERROR(IFERROR(IFERROR(IFERROR(INDEX('UNIPIPE AIR'!C:C,MATCH(A1475,'UNIPIPE AIR'!A:A,0)),INDEX('UNIPIPE NITRO'!C:C,MATCH(A1475,'UNIPIPE NITRO'!A:A,0))),INDEX('UNIPIPE VAC'!C:C,MATCH(A1475,'UNIPIPE VAC'!A:A,0))),INDEX('UNIPIPE HP'!C:C,MATCH(A1475,'UNIPIPE HP'!A:A,0))),INDEX('UNIPIPE OIL'!C:C,MATCH(A1475,'UNIPIPE OIL'!A:A,0))),"")</f>
        <v/>
      </c>
      <c r="C1475" s="133" t="str">
        <f>IFERROR(IFERROR(IFERROR(IFERROR(IFERROR(INDEX('UNIPIPE AIR'!E:E,MATCH(A1475,'UNIPIPE AIR'!A:A,0)),INDEX('UNIPIPE NITRO'!E:E,MATCH(A1475,'UNIPIPE NITRO'!A:A,0))),INDEX('UNIPIPE VAC'!E:E,MATCH(A1475,'UNIPIPE VAC'!A:A,0))),INDEX('UNIPIPE HP'!E:E,MATCH(A1475,'UNIPIPE HP'!A:A,0))),INDEX('UNIPIPE OIL'!E:E,MATCH(A1475,'UNIPIPE OIL'!A:A,0))),"")</f>
        <v/>
      </c>
      <c r="D1475" s="139" t="str">
        <f>IFERROR(IFERROR(IFERROR(IFERROR(IFERROR(INDEX('UNIPIPE AIR'!G:G,MATCH(A1475,'UNIPIPE AIR'!A:A,0)),INDEX('UNIPIPE NITRO'!G:G,MATCH(A1475,'UNIPIPE NITRO'!A:A,0))),INDEX('UNIPIPE VAC'!G:G,MATCH(A1475,'UNIPIPE VAC'!A:A,0))),INDEX('UNIPIPE HP'!G:G,MATCH(A1475,'UNIPIPE HP'!A:A,0))),INDEX('UNIPIPE OIL'!G:G,MATCH(A1475,'UNIPIPE OIL'!A:A,0))),"")</f>
        <v/>
      </c>
      <c r="E1475" s="140" t="str">
        <f>IFERROR(IFERROR(IFERROR(IFERROR(IFERROR(INDEX('UNIPIPE AIR'!F:F,MATCH(A1475,'UNIPIPE AIR'!A:A,0)),INDEX('UNIPIPE NITRO'!F:F,MATCH(A1475,'UNIPIPE NITRO'!A:A,0))),INDEX('UNIPIPE VAC'!F:F,MATCH(A1475,'UNIPIPE VAC'!A:A,0))),INDEX('UNIPIPE HP'!F:F,MATCH(A1475,'UNIPIPE HP'!A:A,0))),INDEX('UNIPIPE OIL'!F:F,MATCH(A1475,'UNIPIPE OIL'!A:A,0))),"")</f>
        <v/>
      </c>
      <c r="F1475" s="140" t="str">
        <f t="shared" si="20"/>
        <v/>
      </c>
      <c r="G1475" s="127"/>
      <c r="H1475" s="127"/>
      <c r="I1475" s="127"/>
      <c r="J1475" s="127"/>
      <c r="K1475" s="127"/>
      <c r="L1475" s="127"/>
      <c r="M1475" s="127"/>
      <c r="N1475" s="127"/>
      <c r="O1475" s="127"/>
      <c r="P1475" s="127"/>
      <c r="Q1475" s="127"/>
      <c r="R1475" s="127"/>
      <c r="S1475" s="127"/>
    </row>
    <row r="1476" spans="1:19" ht="18.75" customHeight="1" x14ac:dyDescent="0.2">
      <c r="A1476" s="135">
        <v>1459</v>
      </c>
      <c r="B1476" s="135" t="str">
        <f>IFERROR(IFERROR(IFERROR(IFERROR(IFERROR(INDEX('UNIPIPE AIR'!C:C,MATCH(A1476,'UNIPIPE AIR'!A:A,0)),INDEX('UNIPIPE NITRO'!C:C,MATCH(A1476,'UNIPIPE NITRO'!A:A,0))),INDEX('UNIPIPE VAC'!C:C,MATCH(A1476,'UNIPIPE VAC'!A:A,0))),INDEX('UNIPIPE HP'!C:C,MATCH(A1476,'UNIPIPE HP'!A:A,0))),INDEX('UNIPIPE OIL'!C:C,MATCH(A1476,'UNIPIPE OIL'!A:A,0))),"")</f>
        <v/>
      </c>
      <c r="C1476" s="133" t="str">
        <f>IFERROR(IFERROR(IFERROR(IFERROR(IFERROR(INDEX('UNIPIPE AIR'!E:E,MATCH(A1476,'UNIPIPE AIR'!A:A,0)),INDEX('UNIPIPE NITRO'!E:E,MATCH(A1476,'UNIPIPE NITRO'!A:A,0))),INDEX('UNIPIPE VAC'!E:E,MATCH(A1476,'UNIPIPE VAC'!A:A,0))),INDEX('UNIPIPE HP'!E:E,MATCH(A1476,'UNIPIPE HP'!A:A,0))),INDEX('UNIPIPE OIL'!E:E,MATCH(A1476,'UNIPIPE OIL'!A:A,0))),"")</f>
        <v/>
      </c>
      <c r="D1476" s="139" t="str">
        <f>IFERROR(IFERROR(IFERROR(IFERROR(IFERROR(INDEX('UNIPIPE AIR'!G:G,MATCH(A1476,'UNIPIPE AIR'!A:A,0)),INDEX('UNIPIPE NITRO'!G:G,MATCH(A1476,'UNIPIPE NITRO'!A:A,0))),INDEX('UNIPIPE VAC'!G:G,MATCH(A1476,'UNIPIPE VAC'!A:A,0))),INDEX('UNIPIPE HP'!G:G,MATCH(A1476,'UNIPIPE HP'!A:A,0))),INDEX('UNIPIPE OIL'!G:G,MATCH(A1476,'UNIPIPE OIL'!A:A,0))),"")</f>
        <v/>
      </c>
      <c r="E1476" s="140" t="str">
        <f>IFERROR(IFERROR(IFERROR(IFERROR(IFERROR(INDEX('UNIPIPE AIR'!F:F,MATCH(A1476,'UNIPIPE AIR'!A:A,0)),INDEX('UNIPIPE NITRO'!F:F,MATCH(A1476,'UNIPIPE NITRO'!A:A,0))),INDEX('UNIPIPE VAC'!F:F,MATCH(A1476,'UNIPIPE VAC'!A:A,0))),INDEX('UNIPIPE HP'!F:F,MATCH(A1476,'UNIPIPE HP'!A:A,0))),INDEX('UNIPIPE OIL'!F:F,MATCH(A1476,'UNIPIPE OIL'!A:A,0))),"")</f>
        <v/>
      </c>
      <c r="F1476" s="140" t="str">
        <f t="shared" si="20"/>
        <v/>
      </c>
      <c r="G1476" s="127"/>
      <c r="H1476" s="127"/>
      <c r="I1476" s="127"/>
      <c r="J1476" s="127"/>
      <c r="K1476" s="127"/>
      <c r="L1476" s="127"/>
      <c r="M1476" s="127"/>
      <c r="N1476" s="127"/>
      <c r="O1476" s="127"/>
      <c r="P1476" s="127"/>
      <c r="Q1476" s="127"/>
      <c r="R1476" s="127"/>
      <c r="S1476" s="127"/>
    </row>
    <row r="1477" spans="1:19" ht="18.75" customHeight="1" x14ac:dyDescent="0.2">
      <c r="A1477" s="135">
        <v>1460</v>
      </c>
      <c r="B1477" s="135" t="str">
        <f>IFERROR(IFERROR(IFERROR(IFERROR(IFERROR(INDEX('UNIPIPE AIR'!C:C,MATCH(A1477,'UNIPIPE AIR'!A:A,0)),INDEX('UNIPIPE NITRO'!C:C,MATCH(A1477,'UNIPIPE NITRO'!A:A,0))),INDEX('UNIPIPE VAC'!C:C,MATCH(A1477,'UNIPIPE VAC'!A:A,0))),INDEX('UNIPIPE HP'!C:C,MATCH(A1477,'UNIPIPE HP'!A:A,0))),INDEX('UNIPIPE OIL'!C:C,MATCH(A1477,'UNIPIPE OIL'!A:A,0))),"")</f>
        <v/>
      </c>
      <c r="C1477" s="133" t="str">
        <f>IFERROR(IFERROR(IFERROR(IFERROR(IFERROR(INDEX('UNIPIPE AIR'!E:E,MATCH(A1477,'UNIPIPE AIR'!A:A,0)),INDEX('UNIPIPE NITRO'!E:E,MATCH(A1477,'UNIPIPE NITRO'!A:A,0))),INDEX('UNIPIPE VAC'!E:E,MATCH(A1477,'UNIPIPE VAC'!A:A,0))),INDEX('UNIPIPE HP'!E:E,MATCH(A1477,'UNIPIPE HP'!A:A,0))),INDEX('UNIPIPE OIL'!E:E,MATCH(A1477,'UNIPIPE OIL'!A:A,0))),"")</f>
        <v/>
      </c>
      <c r="D1477" s="139" t="str">
        <f>IFERROR(IFERROR(IFERROR(IFERROR(IFERROR(INDEX('UNIPIPE AIR'!G:G,MATCH(A1477,'UNIPIPE AIR'!A:A,0)),INDEX('UNIPIPE NITRO'!G:G,MATCH(A1477,'UNIPIPE NITRO'!A:A,0))),INDEX('UNIPIPE VAC'!G:G,MATCH(A1477,'UNIPIPE VAC'!A:A,0))),INDEX('UNIPIPE HP'!G:G,MATCH(A1477,'UNIPIPE HP'!A:A,0))),INDEX('UNIPIPE OIL'!G:G,MATCH(A1477,'UNIPIPE OIL'!A:A,0))),"")</f>
        <v/>
      </c>
      <c r="E1477" s="140" t="str">
        <f>IFERROR(IFERROR(IFERROR(IFERROR(IFERROR(INDEX('UNIPIPE AIR'!F:F,MATCH(A1477,'UNIPIPE AIR'!A:A,0)),INDEX('UNIPIPE NITRO'!F:F,MATCH(A1477,'UNIPIPE NITRO'!A:A,0))),INDEX('UNIPIPE VAC'!F:F,MATCH(A1477,'UNIPIPE VAC'!A:A,0))),INDEX('UNIPIPE HP'!F:F,MATCH(A1477,'UNIPIPE HP'!A:A,0))),INDEX('UNIPIPE OIL'!F:F,MATCH(A1477,'UNIPIPE OIL'!A:A,0))),"")</f>
        <v/>
      </c>
      <c r="F1477" s="140" t="str">
        <f t="shared" si="20"/>
        <v/>
      </c>
      <c r="G1477" s="127"/>
      <c r="H1477" s="127"/>
      <c r="I1477" s="127"/>
      <c r="J1477" s="127"/>
      <c r="K1477" s="127"/>
      <c r="L1477" s="127"/>
      <c r="M1477" s="127"/>
      <c r="N1477" s="127"/>
      <c r="O1477" s="127"/>
      <c r="P1477" s="127"/>
      <c r="Q1477" s="127"/>
      <c r="R1477" s="127"/>
      <c r="S1477" s="127"/>
    </row>
    <row r="1478" spans="1:19" ht="18.75" customHeight="1" x14ac:dyDescent="0.2">
      <c r="A1478" s="135">
        <v>1461</v>
      </c>
      <c r="B1478" s="135" t="str">
        <f>IFERROR(IFERROR(IFERROR(IFERROR(IFERROR(INDEX('UNIPIPE AIR'!C:C,MATCH(A1478,'UNIPIPE AIR'!A:A,0)),INDEX('UNIPIPE NITRO'!C:C,MATCH(A1478,'UNIPIPE NITRO'!A:A,0))),INDEX('UNIPIPE VAC'!C:C,MATCH(A1478,'UNIPIPE VAC'!A:A,0))),INDEX('UNIPIPE HP'!C:C,MATCH(A1478,'UNIPIPE HP'!A:A,0))),INDEX('UNIPIPE OIL'!C:C,MATCH(A1478,'UNIPIPE OIL'!A:A,0))),"")</f>
        <v/>
      </c>
      <c r="C1478" s="133" t="str">
        <f>IFERROR(IFERROR(IFERROR(IFERROR(IFERROR(INDEX('UNIPIPE AIR'!E:E,MATCH(A1478,'UNIPIPE AIR'!A:A,0)),INDEX('UNIPIPE NITRO'!E:E,MATCH(A1478,'UNIPIPE NITRO'!A:A,0))),INDEX('UNIPIPE VAC'!E:E,MATCH(A1478,'UNIPIPE VAC'!A:A,0))),INDEX('UNIPIPE HP'!E:E,MATCH(A1478,'UNIPIPE HP'!A:A,0))),INDEX('UNIPIPE OIL'!E:E,MATCH(A1478,'UNIPIPE OIL'!A:A,0))),"")</f>
        <v/>
      </c>
      <c r="D1478" s="139" t="str">
        <f>IFERROR(IFERROR(IFERROR(IFERROR(IFERROR(INDEX('UNIPIPE AIR'!G:G,MATCH(A1478,'UNIPIPE AIR'!A:A,0)),INDEX('UNIPIPE NITRO'!G:G,MATCH(A1478,'UNIPIPE NITRO'!A:A,0))),INDEX('UNIPIPE VAC'!G:G,MATCH(A1478,'UNIPIPE VAC'!A:A,0))),INDEX('UNIPIPE HP'!G:G,MATCH(A1478,'UNIPIPE HP'!A:A,0))),INDEX('UNIPIPE OIL'!G:G,MATCH(A1478,'UNIPIPE OIL'!A:A,0))),"")</f>
        <v/>
      </c>
      <c r="E1478" s="140" t="str">
        <f>IFERROR(IFERROR(IFERROR(IFERROR(IFERROR(INDEX('UNIPIPE AIR'!F:F,MATCH(A1478,'UNIPIPE AIR'!A:A,0)),INDEX('UNIPIPE NITRO'!F:F,MATCH(A1478,'UNIPIPE NITRO'!A:A,0))),INDEX('UNIPIPE VAC'!F:F,MATCH(A1478,'UNIPIPE VAC'!A:A,0))),INDEX('UNIPIPE HP'!F:F,MATCH(A1478,'UNIPIPE HP'!A:A,0))),INDEX('UNIPIPE OIL'!F:F,MATCH(A1478,'UNIPIPE OIL'!A:A,0))),"")</f>
        <v/>
      </c>
      <c r="F1478" s="140" t="str">
        <f t="shared" si="20"/>
        <v/>
      </c>
      <c r="G1478" s="127"/>
      <c r="H1478" s="127"/>
      <c r="I1478" s="127"/>
      <c r="J1478" s="127"/>
      <c r="K1478" s="127"/>
      <c r="L1478" s="127"/>
      <c r="M1478" s="127"/>
      <c r="N1478" s="127"/>
      <c r="O1478" s="127"/>
      <c r="P1478" s="127"/>
      <c r="Q1478" s="127"/>
      <c r="R1478" s="127"/>
      <c r="S1478" s="127"/>
    </row>
    <row r="1479" spans="1:19" ht="18.75" customHeight="1" x14ac:dyDescent="0.2">
      <c r="A1479" s="135">
        <v>1462</v>
      </c>
      <c r="B1479" s="135" t="str">
        <f>IFERROR(IFERROR(IFERROR(IFERROR(IFERROR(INDEX('UNIPIPE AIR'!C:C,MATCH(A1479,'UNIPIPE AIR'!A:A,0)),INDEX('UNIPIPE NITRO'!C:C,MATCH(A1479,'UNIPIPE NITRO'!A:A,0))),INDEX('UNIPIPE VAC'!C:C,MATCH(A1479,'UNIPIPE VAC'!A:A,0))),INDEX('UNIPIPE HP'!C:C,MATCH(A1479,'UNIPIPE HP'!A:A,0))),INDEX('UNIPIPE OIL'!C:C,MATCH(A1479,'UNIPIPE OIL'!A:A,0))),"")</f>
        <v/>
      </c>
      <c r="C1479" s="133" t="str">
        <f>IFERROR(IFERROR(IFERROR(IFERROR(IFERROR(INDEX('UNIPIPE AIR'!E:E,MATCH(A1479,'UNIPIPE AIR'!A:A,0)),INDEX('UNIPIPE NITRO'!E:E,MATCH(A1479,'UNIPIPE NITRO'!A:A,0))),INDEX('UNIPIPE VAC'!E:E,MATCH(A1479,'UNIPIPE VAC'!A:A,0))),INDEX('UNIPIPE HP'!E:E,MATCH(A1479,'UNIPIPE HP'!A:A,0))),INDEX('UNIPIPE OIL'!E:E,MATCH(A1479,'UNIPIPE OIL'!A:A,0))),"")</f>
        <v/>
      </c>
      <c r="D1479" s="139" t="str">
        <f>IFERROR(IFERROR(IFERROR(IFERROR(IFERROR(INDEX('UNIPIPE AIR'!G:G,MATCH(A1479,'UNIPIPE AIR'!A:A,0)),INDEX('UNIPIPE NITRO'!G:G,MATCH(A1479,'UNIPIPE NITRO'!A:A,0))),INDEX('UNIPIPE VAC'!G:G,MATCH(A1479,'UNIPIPE VAC'!A:A,0))),INDEX('UNIPIPE HP'!G:G,MATCH(A1479,'UNIPIPE HP'!A:A,0))),INDEX('UNIPIPE OIL'!G:G,MATCH(A1479,'UNIPIPE OIL'!A:A,0))),"")</f>
        <v/>
      </c>
      <c r="E1479" s="140" t="str">
        <f>IFERROR(IFERROR(IFERROR(IFERROR(IFERROR(INDEX('UNIPIPE AIR'!F:F,MATCH(A1479,'UNIPIPE AIR'!A:A,0)),INDEX('UNIPIPE NITRO'!F:F,MATCH(A1479,'UNIPIPE NITRO'!A:A,0))),INDEX('UNIPIPE VAC'!F:F,MATCH(A1479,'UNIPIPE VAC'!A:A,0))),INDEX('UNIPIPE HP'!F:F,MATCH(A1479,'UNIPIPE HP'!A:A,0))),INDEX('UNIPIPE OIL'!F:F,MATCH(A1479,'UNIPIPE OIL'!A:A,0))),"")</f>
        <v/>
      </c>
      <c r="F1479" s="140" t="str">
        <f t="shared" si="20"/>
        <v/>
      </c>
      <c r="G1479" s="127"/>
      <c r="H1479" s="127"/>
      <c r="I1479" s="127"/>
      <c r="J1479" s="127"/>
      <c r="K1479" s="127"/>
      <c r="L1479" s="127"/>
      <c r="M1479" s="127"/>
      <c r="N1479" s="127"/>
      <c r="O1479" s="127"/>
      <c r="P1479" s="127"/>
      <c r="Q1479" s="127"/>
      <c r="R1479" s="127"/>
      <c r="S1479" s="127"/>
    </row>
    <row r="1480" spans="1:19" ht="18.75" customHeight="1" x14ac:dyDescent="0.2">
      <c r="A1480" s="135">
        <v>1463</v>
      </c>
      <c r="B1480" s="135" t="str">
        <f>IFERROR(IFERROR(IFERROR(IFERROR(IFERROR(INDEX('UNIPIPE AIR'!C:C,MATCH(A1480,'UNIPIPE AIR'!A:A,0)),INDEX('UNIPIPE NITRO'!C:C,MATCH(A1480,'UNIPIPE NITRO'!A:A,0))),INDEX('UNIPIPE VAC'!C:C,MATCH(A1480,'UNIPIPE VAC'!A:A,0))),INDEX('UNIPIPE HP'!C:C,MATCH(A1480,'UNIPIPE HP'!A:A,0))),INDEX('UNIPIPE OIL'!C:C,MATCH(A1480,'UNIPIPE OIL'!A:A,0))),"")</f>
        <v/>
      </c>
      <c r="C1480" s="133" t="str">
        <f>IFERROR(IFERROR(IFERROR(IFERROR(IFERROR(INDEX('UNIPIPE AIR'!E:E,MATCH(A1480,'UNIPIPE AIR'!A:A,0)),INDEX('UNIPIPE NITRO'!E:E,MATCH(A1480,'UNIPIPE NITRO'!A:A,0))),INDEX('UNIPIPE VAC'!E:E,MATCH(A1480,'UNIPIPE VAC'!A:A,0))),INDEX('UNIPIPE HP'!E:E,MATCH(A1480,'UNIPIPE HP'!A:A,0))),INDEX('UNIPIPE OIL'!E:E,MATCH(A1480,'UNIPIPE OIL'!A:A,0))),"")</f>
        <v/>
      </c>
      <c r="D1480" s="139" t="str">
        <f>IFERROR(IFERROR(IFERROR(IFERROR(IFERROR(INDEX('UNIPIPE AIR'!G:G,MATCH(A1480,'UNIPIPE AIR'!A:A,0)),INDEX('UNIPIPE NITRO'!G:G,MATCH(A1480,'UNIPIPE NITRO'!A:A,0))),INDEX('UNIPIPE VAC'!G:G,MATCH(A1480,'UNIPIPE VAC'!A:A,0))),INDEX('UNIPIPE HP'!G:G,MATCH(A1480,'UNIPIPE HP'!A:A,0))),INDEX('UNIPIPE OIL'!G:G,MATCH(A1480,'UNIPIPE OIL'!A:A,0))),"")</f>
        <v/>
      </c>
      <c r="E1480" s="140" t="str">
        <f>IFERROR(IFERROR(IFERROR(IFERROR(IFERROR(INDEX('UNIPIPE AIR'!F:F,MATCH(A1480,'UNIPIPE AIR'!A:A,0)),INDEX('UNIPIPE NITRO'!F:F,MATCH(A1480,'UNIPIPE NITRO'!A:A,0))),INDEX('UNIPIPE VAC'!F:F,MATCH(A1480,'UNIPIPE VAC'!A:A,0))),INDEX('UNIPIPE HP'!F:F,MATCH(A1480,'UNIPIPE HP'!A:A,0))),INDEX('UNIPIPE OIL'!F:F,MATCH(A1480,'UNIPIPE OIL'!A:A,0))),"")</f>
        <v/>
      </c>
      <c r="F1480" s="140" t="str">
        <f t="shared" si="20"/>
        <v/>
      </c>
      <c r="G1480" s="127"/>
      <c r="H1480" s="127"/>
      <c r="I1480" s="127"/>
      <c r="J1480" s="127"/>
      <c r="K1480" s="127"/>
      <c r="L1480" s="127"/>
      <c r="M1480" s="127"/>
      <c r="N1480" s="127"/>
      <c r="O1480" s="127"/>
      <c r="P1480" s="127"/>
      <c r="Q1480" s="127"/>
      <c r="R1480" s="127"/>
      <c r="S1480" s="127"/>
    </row>
    <row r="1481" spans="1:19" ht="18.75" customHeight="1" x14ac:dyDescent="0.2">
      <c r="A1481" s="135">
        <v>1464</v>
      </c>
      <c r="B1481" s="135" t="str">
        <f>IFERROR(IFERROR(IFERROR(IFERROR(IFERROR(INDEX('UNIPIPE AIR'!C:C,MATCH(A1481,'UNIPIPE AIR'!A:A,0)),INDEX('UNIPIPE NITRO'!C:C,MATCH(A1481,'UNIPIPE NITRO'!A:A,0))),INDEX('UNIPIPE VAC'!C:C,MATCH(A1481,'UNIPIPE VAC'!A:A,0))),INDEX('UNIPIPE HP'!C:C,MATCH(A1481,'UNIPIPE HP'!A:A,0))),INDEX('UNIPIPE OIL'!C:C,MATCH(A1481,'UNIPIPE OIL'!A:A,0))),"")</f>
        <v/>
      </c>
      <c r="C1481" s="133" t="str">
        <f>IFERROR(IFERROR(IFERROR(IFERROR(IFERROR(INDEX('UNIPIPE AIR'!E:E,MATCH(A1481,'UNIPIPE AIR'!A:A,0)),INDEX('UNIPIPE NITRO'!E:E,MATCH(A1481,'UNIPIPE NITRO'!A:A,0))),INDEX('UNIPIPE VAC'!E:E,MATCH(A1481,'UNIPIPE VAC'!A:A,0))),INDEX('UNIPIPE HP'!E:E,MATCH(A1481,'UNIPIPE HP'!A:A,0))),INDEX('UNIPIPE OIL'!E:E,MATCH(A1481,'UNIPIPE OIL'!A:A,0))),"")</f>
        <v/>
      </c>
      <c r="D1481" s="139" t="str">
        <f>IFERROR(IFERROR(IFERROR(IFERROR(IFERROR(INDEX('UNIPIPE AIR'!G:G,MATCH(A1481,'UNIPIPE AIR'!A:A,0)),INDEX('UNIPIPE NITRO'!G:G,MATCH(A1481,'UNIPIPE NITRO'!A:A,0))),INDEX('UNIPIPE VAC'!G:G,MATCH(A1481,'UNIPIPE VAC'!A:A,0))),INDEX('UNIPIPE HP'!G:G,MATCH(A1481,'UNIPIPE HP'!A:A,0))),INDEX('UNIPIPE OIL'!G:G,MATCH(A1481,'UNIPIPE OIL'!A:A,0))),"")</f>
        <v/>
      </c>
      <c r="E1481" s="140" t="str">
        <f>IFERROR(IFERROR(IFERROR(IFERROR(IFERROR(INDEX('UNIPIPE AIR'!F:F,MATCH(A1481,'UNIPIPE AIR'!A:A,0)),INDEX('UNIPIPE NITRO'!F:F,MATCH(A1481,'UNIPIPE NITRO'!A:A,0))),INDEX('UNIPIPE VAC'!F:F,MATCH(A1481,'UNIPIPE VAC'!A:A,0))),INDEX('UNIPIPE HP'!F:F,MATCH(A1481,'UNIPIPE HP'!A:A,0))),INDEX('UNIPIPE OIL'!F:F,MATCH(A1481,'UNIPIPE OIL'!A:A,0))),"")</f>
        <v/>
      </c>
      <c r="F1481" s="140" t="str">
        <f t="shared" si="20"/>
        <v/>
      </c>
      <c r="G1481" s="127"/>
      <c r="H1481" s="127"/>
      <c r="I1481" s="127"/>
      <c r="J1481" s="127"/>
      <c r="K1481" s="127"/>
      <c r="L1481" s="127"/>
      <c r="M1481" s="127"/>
      <c r="N1481" s="127"/>
      <c r="O1481" s="127"/>
      <c r="P1481" s="127"/>
      <c r="Q1481" s="127"/>
      <c r="R1481" s="127"/>
      <c r="S1481" s="127"/>
    </row>
    <row r="1482" spans="1:19" ht="18.75" customHeight="1" x14ac:dyDescent="0.2">
      <c r="A1482" s="135">
        <v>1465</v>
      </c>
      <c r="B1482" s="135" t="str">
        <f>IFERROR(IFERROR(IFERROR(IFERROR(IFERROR(INDEX('UNIPIPE AIR'!C:C,MATCH(A1482,'UNIPIPE AIR'!A:A,0)),INDEX('UNIPIPE NITRO'!C:C,MATCH(A1482,'UNIPIPE NITRO'!A:A,0))),INDEX('UNIPIPE VAC'!C:C,MATCH(A1482,'UNIPIPE VAC'!A:A,0))),INDEX('UNIPIPE HP'!C:C,MATCH(A1482,'UNIPIPE HP'!A:A,0))),INDEX('UNIPIPE OIL'!C:C,MATCH(A1482,'UNIPIPE OIL'!A:A,0))),"")</f>
        <v/>
      </c>
      <c r="C1482" s="133" t="str">
        <f>IFERROR(IFERROR(IFERROR(IFERROR(IFERROR(INDEX('UNIPIPE AIR'!E:E,MATCH(A1482,'UNIPIPE AIR'!A:A,0)),INDEX('UNIPIPE NITRO'!E:E,MATCH(A1482,'UNIPIPE NITRO'!A:A,0))),INDEX('UNIPIPE VAC'!E:E,MATCH(A1482,'UNIPIPE VAC'!A:A,0))),INDEX('UNIPIPE HP'!E:E,MATCH(A1482,'UNIPIPE HP'!A:A,0))),INDEX('UNIPIPE OIL'!E:E,MATCH(A1482,'UNIPIPE OIL'!A:A,0))),"")</f>
        <v/>
      </c>
      <c r="D1482" s="139" t="str">
        <f>IFERROR(IFERROR(IFERROR(IFERROR(IFERROR(INDEX('UNIPIPE AIR'!G:G,MATCH(A1482,'UNIPIPE AIR'!A:A,0)),INDEX('UNIPIPE NITRO'!G:G,MATCH(A1482,'UNIPIPE NITRO'!A:A,0))),INDEX('UNIPIPE VAC'!G:G,MATCH(A1482,'UNIPIPE VAC'!A:A,0))),INDEX('UNIPIPE HP'!G:G,MATCH(A1482,'UNIPIPE HP'!A:A,0))),INDEX('UNIPIPE OIL'!G:G,MATCH(A1482,'UNIPIPE OIL'!A:A,0))),"")</f>
        <v/>
      </c>
      <c r="E1482" s="140" t="str">
        <f>IFERROR(IFERROR(IFERROR(IFERROR(IFERROR(INDEX('UNIPIPE AIR'!F:F,MATCH(A1482,'UNIPIPE AIR'!A:A,0)),INDEX('UNIPIPE NITRO'!F:F,MATCH(A1482,'UNIPIPE NITRO'!A:A,0))),INDEX('UNIPIPE VAC'!F:F,MATCH(A1482,'UNIPIPE VAC'!A:A,0))),INDEX('UNIPIPE HP'!F:F,MATCH(A1482,'UNIPIPE HP'!A:A,0))),INDEX('UNIPIPE OIL'!F:F,MATCH(A1482,'UNIPIPE OIL'!A:A,0))),"")</f>
        <v/>
      </c>
      <c r="F1482" s="140" t="str">
        <f t="shared" si="20"/>
        <v/>
      </c>
      <c r="G1482" s="127"/>
      <c r="H1482" s="127"/>
      <c r="I1482" s="127"/>
      <c r="J1482" s="127"/>
      <c r="K1482" s="127"/>
      <c r="L1482" s="127"/>
      <c r="M1482" s="127"/>
      <c r="N1482" s="127"/>
      <c r="O1482" s="127"/>
      <c r="P1482" s="127"/>
      <c r="Q1482" s="127"/>
      <c r="R1482" s="127"/>
      <c r="S1482" s="127"/>
    </row>
    <row r="1483" spans="1:19" ht="18.75" customHeight="1" x14ac:dyDescent="0.2">
      <c r="A1483" s="135">
        <v>1466</v>
      </c>
      <c r="B1483" s="135" t="str">
        <f>IFERROR(IFERROR(IFERROR(IFERROR(IFERROR(INDEX('UNIPIPE AIR'!C:C,MATCH(A1483,'UNIPIPE AIR'!A:A,0)),INDEX('UNIPIPE NITRO'!C:C,MATCH(A1483,'UNIPIPE NITRO'!A:A,0))),INDEX('UNIPIPE VAC'!C:C,MATCH(A1483,'UNIPIPE VAC'!A:A,0))),INDEX('UNIPIPE HP'!C:C,MATCH(A1483,'UNIPIPE HP'!A:A,0))),INDEX('UNIPIPE OIL'!C:C,MATCH(A1483,'UNIPIPE OIL'!A:A,0))),"")</f>
        <v/>
      </c>
      <c r="C1483" s="133" t="str">
        <f>IFERROR(IFERROR(IFERROR(IFERROR(IFERROR(INDEX('UNIPIPE AIR'!E:E,MATCH(A1483,'UNIPIPE AIR'!A:A,0)),INDEX('UNIPIPE NITRO'!E:E,MATCH(A1483,'UNIPIPE NITRO'!A:A,0))),INDEX('UNIPIPE VAC'!E:E,MATCH(A1483,'UNIPIPE VAC'!A:A,0))),INDEX('UNIPIPE HP'!E:E,MATCH(A1483,'UNIPIPE HP'!A:A,0))),INDEX('UNIPIPE OIL'!E:E,MATCH(A1483,'UNIPIPE OIL'!A:A,0))),"")</f>
        <v/>
      </c>
      <c r="D1483" s="139" t="str">
        <f>IFERROR(IFERROR(IFERROR(IFERROR(IFERROR(INDEX('UNIPIPE AIR'!G:G,MATCH(A1483,'UNIPIPE AIR'!A:A,0)),INDEX('UNIPIPE NITRO'!G:G,MATCH(A1483,'UNIPIPE NITRO'!A:A,0))),INDEX('UNIPIPE VAC'!G:G,MATCH(A1483,'UNIPIPE VAC'!A:A,0))),INDEX('UNIPIPE HP'!G:G,MATCH(A1483,'UNIPIPE HP'!A:A,0))),INDEX('UNIPIPE OIL'!G:G,MATCH(A1483,'UNIPIPE OIL'!A:A,0))),"")</f>
        <v/>
      </c>
      <c r="E1483" s="140" t="str">
        <f>IFERROR(IFERROR(IFERROR(IFERROR(IFERROR(INDEX('UNIPIPE AIR'!F:F,MATCH(A1483,'UNIPIPE AIR'!A:A,0)),INDEX('UNIPIPE NITRO'!F:F,MATCH(A1483,'UNIPIPE NITRO'!A:A,0))),INDEX('UNIPIPE VAC'!F:F,MATCH(A1483,'UNIPIPE VAC'!A:A,0))),INDEX('UNIPIPE HP'!F:F,MATCH(A1483,'UNIPIPE HP'!A:A,0))),INDEX('UNIPIPE OIL'!F:F,MATCH(A1483,'UNIPIPE OIL'!A:A,0))),"")</f>
        <v/>
      </c>
      <c r="F1483" s="140" t="str">
        <f t="shared" si="20"/>
        <v/>
      </c>
      <c r="G1483" s="127"/>
      <c r="H1483" s="127"/>
      <c r="I1483" s="127"/>
      <c r="J1483" s="127"/>
      <c r="K1483" s="127"/>
      <c r="L1483" s="127"/>
      <c r="M1483" s="127"/>
      <c r="N1483" s="127"/>
      <c r="O1483" s="127"/>
      <c r="P1483" s="127"/>
      <c r="Q1483" s="127"/>
      <c r="R1483" s="127"/>
      <c r="S1483" s="127"/>
    </row>
    <row r="1484" spans="1:19" ht="18.75" customHeight="1" x14ac:dyDescent="0.2">
      <c r="A1484" s="135">
        <v>1467</v>
      </c>
      <c r="B1484" s="135" t="str">
        <f>IFERROR(IFERROR(IFERROR(IFERROR(IFERROR(INDEX('UNIPIPE AIR'!C:C,MATCH(A1484,'UNIPIPE AIR'!A:A,0)),INDEX('UNIPIPE NITRO'!C:C,MATCH(A1484,'UNIPIPE NITRO'!A:A,0))),INDEX('UNIPIPE VAC'!C:C,MATCH(A1484,'UNIPIPE VAC'!A:A,0))),INDEX('UNIPIPE HP'!C:C,MATCH(A1484,'UNIPIPE HP'!A:A,0))),INDEX('UNIPIPE OIL'!C:C,MATCH(A1484,'UNIPIPE OIL'!A:A,0))),"")</f>
        <v/>
      </c>
      <c r="C1484" s="133" t="str">
        <f>IFERROR(IFERROR(IFERROR(IFERROR(IFERROR(INDEX('UNIPIPE AIR'!E:E,MATCH(A1484,'UNIPIPE AIR'!A:A,0)),INDEX('UNIPIPE NITRO'!E:E,MATCH(A1484,'UNIPIPE NITRO'!A:A,0))),INDEX('UNIPIPE VAC'!E:E,MATCH(A1484,'UNIPIPE VAC'!A:A,0))),INDEX('UNIPIPE HP'!E:E,MATCH(A1484,'UNIPIPE HP'!A:A,0))),INDEX('UNIPIPE OIL'!E:E,MATCH(A1484,'UNIPIPE OIL'!A:A,0))),"")</f>
        <v/>
      </c>
      <c r="D1484" s="139" t="str">
        <f>IFERROR(IFERROR(IFERROR(IFERROR(IFERROR(INDEX('UNIPIPE AIR'!G:G,MATCH(A1484,'UNIPIPE AIR'!A:A,0)),INDEX('UNIPIPE NITRO'!G:G,MATCH(A1484,'UNIPIPE NITRO'!A:A,0))),INDEX('UNIPIPE VAC'!G:G,MATCH(A1484,'UNIPIPE VAC'!A:A,0))),INDEX('UNIPIPE HP'!G:G,MATCH(A1484,'UNIPIPE HP'!A:A,0))),INDEX('UNIPIPE OIL'!G:G,MATCH(A1484,'UNIPIPE OIL'!A:A,0))),"")</f>
        <v/>
      </c>
      <c r="E1484" s="140" t="str">
        <f>IFERROR(IFERROR(IFERROR(IFERROR(IFERROR(INDEX('UNIPIPE AIR'!F:F,MATCH(A1484,'UNIPIPE AIR'!A:A,0)),INDEX('UNIPIPE NITRO'!F:F,MATCH(A1484,'UNIPIPE NITRO'!A:A,0))),INDEX('UNIPIPE VAC'!F:F,MATCH(A1484,'UNIPIPE VAC'!A:A,0))),INDEX('UNIPIPE HP'!F:F,MATCH(A1484,'UNIPIPE HP'!A:A,0))),INDEX('UNIPIPE OIL'!F:F,MATCH(A1484,'UNIPIPE OIL'!A:A,0))),"")</f>
        <v/>
      </c>
      <c r="F1484" s="140" t="str">
        <f t="shared" si="20"/>
        <v/>
      </c>
      <c r="G1484" s="127"/>
      <c r="H1484" s="127"/>
      <c r="I1484" s="127"/>
      <c r="J1484" s="127"/>
      <c r="K1484" s="127"/>
      <c r="L1484" s="127"/>
      <c r="M1484" s="127"/>
      <c r="N1484" s="127"/>
      <c r="O1484" s="127"/>
      <c r="P1484" s="127"/>
      <c r="Q1484" s="127"/>
      <c r="R1484" s="127"/>
      <c r="S1484" s="127"/>
    </row>
    <row r="1485" spans="1:19" ht="18.75" customHeight="1" x14ac:dyDescent="0.2">
      <c r="A1485" s="135">
        <v>1468</v>
      </c>
      <c r="B1485" s="135" t="str">
        <f>IFERROR(IFERROR(IFERROR(IFERROR(IFERROR(INDEX('UNIPIPE AIR'!C:C,MATCH(A1485,'UNIPIPE AIR'!A:A,0)),INDEX('UNIPIPE NITRO'!C:C,MATCH(A1485,'UNIPIPE NITRO'!A:A,0))),INDEX('UNIPIPE VAC'!C:C,MATCH(A1485,'UNIPIPE VAC'!A:A,0))),INDEX('UNIPIPE HP'!C:C,MATCH(A1485,'UNIPIPE HP'!A:A,0))),INDEX('UNIPIPE OIL'!C:C,MATCH(A1485,'UNIPIPE OIL'!A:A,0))),"")</f>
        <v/>
      </c>
      <c r="C1485" s="133" t="str">
        <f>IFERROR(IFERROR(IFERROR(IFERROR(IFERROR(INDEX('UNIPIPE AIR'!E:E,MATCH(A1485,'UNIPIPE AIR'!A:A,0)),INDEX('UNIPIPE NITRO'!E:E,MATCH(A1485,'UNIPIPE NITRO'!A:A,0))),INDEX('UNIPIPE VAC'!E:E,MATCH(A1485,'UNIPIPE VAC'!A:A,0))),INDEX('UNIPIPE HP'!E:E,MATCH(A1485,'UNIPIPE HP'!A:A,0))),INDEX('UNIPIPE OIL'!E:E,MATCH(A1485,'UNIPIPE OIL'!A:A,0))),"")</f>
        <v/>
      </c>
      <c r="D1485" s="139" t="str">
        <f>IFERROR(IFERROR(IFERROR(IFERROR(IFERROR(INDEX('UNIPIPE AIR'!G:G,MATCH(A1485,'UNIPIPE AIR'!A:A,0)),INDEX('UNIPIPE NITRO'!G:G,MATCH(A1485,'UNIPIPE NITRO'!A:A,0))),INDEX('UNIPIPE VAC'!G:G,MATCH(A1485,'UNIPIPE VAC'!A:A,0))),INDEX('UNIPIPE HP'!G:G,MATCH(A1485,'UNIPIPE HP'!A:A,0))),INDEX('UNIPIPE OIL'!G:G,MATCH(A1485,'UNIPIPE OIL'!A:A,0))),"")</f>
        <v/>
      </c>
      <c r="E1485" s="140" t="str">
        <f>IFERROR(IFERROR(IFERROR(IFERROR(IFERROR(INDEX('UNIPIPE AIR'!F:F,MATCH(A1485,'UNIPIPE AIR'!A:A,0)),INDEX('UNIPIPE NITRO'!F:F,MATCH(A1485,'UNIPIPE NITRO'!A:A,0))),INDEX('UNIPIPE VAC'!F:F,MATCH(A1485,'UNIPIPE VAC'!A:A,0))),INDEX('UNIPIPE HP'!F:F,MATCH(A1485,'UNIPIPE HP'!A:A,0))),INDEX('UNIPIPE OIL'!F:F,MATCH(A1485,'UNIPIPE OIL'!A:A,0))),"")</f>
        <v/>
      </c>
      <c r="F1485" s="140" t="str">
        <f t="shared" si="20"/>
        <v/>
      </c>
      <c r="G1485" s="127"/>
      <c r="H1485" s="127"/>
      <c r="I1485" s="127"/>
      <c r="J1485" s="127"/>
      <c r="K1485" s="127"/>
      <c r="L1485" s="127"/>
      <c r="M1485" s="127"/>
      <c r="N1485" s="127"/>
      <c r="O1485" s="127"/>
      <c r="P1485" s="127"/>
      <c r="Q1485" s="127"/>
      <c r="R1485" s="127"/>
      <c r="S1485" s="127"/>
    </row>
    <row r="1486" spans="1:19" ht="18.75" customHeight="1" x14ac:dyDescent="0.2">
      <c r="A1486" s="135">
        <v>1469</v>
      </c>
      <c r="B1486" s="135" t="str">
        <f>IFERROR(IFERROR(IFERROR(IFERROR(IFERROR(INDEX('UNIPIPE AIR'!C:C,MATCH(A1486,'UNIPIPE AIR'!A:A,0)),INDEX('UNIPIPE NITRO'!C:C,MATCH(A1486,'UNIPIPE NITRO'!A:A,0))),INDEX('UNIPIPE VAC'!C:C,MATCH(A1486,'UNIPIPE VAC'!A:A,0))),INDEX('UNIPIPE HP'!C:C,MATCH(A1486,'UNIPIPE HP'!A:A,0))),INDEX('UNIPIPE OIL'!C:C,MATCH(A1486,'UNIPIPE OIL'!A:A,0))),"")</f>
        <v/>
      </c>
      <c r="C1486" s="133" t="str">
        <f>IFERROR(IFERROR(IFERROR(IFERROR(IFERROR(INDEX('UNIPIPE AIR'!E:E,MATCH(A1486,'UNIPIPE AIR'!A:A,0)),INDEX('UNIPIPE NITRO'!E:E,MATCH(A1486,'UNIPIPE NITRO'!A:A,0))),INDEX('UNIPIPE VAC'!E:E,MATCH(A1486,'UNIPIPE VAC'!A:A,0))),INDEX('UNIPIPE HP'!E:E,MATCH(A1486,'UNIPIPE HP'!A:A,0))),INDEX('UNIPIPE OIL'!E:E,MATCH(A1486,'UNIPIPE OIL'!A:A,0))),"")</f>
        <v/>
      </c>
      <c r="D1486" s="139" t="str">
        <f>IFERROR(IFERROR(IFERROR(IFERROR(IFERROR(INDEX('UNIPIPE AIR'!G:G,MATCH(A1486,'UNIPIPE AIR'!A:A,0)),INDEX('UNIPIPE NITRO'!G:G,MATCH(A1486,'UNIPIPE NITRO'!A:A,0))),INDEX('UNIPIPE VAC'!G:G,MATCH(A1486,'UNIPIPE VAC'!A:A,0))),INDEX('UNIPIPE HP'!G:G,MATCH(A1486,'UNIPIPE HP'!A:A,0))),INDEX('UNIPIPE OIL'!G:G,MATCH(A1486,'UNIPIPE OIL'!A:A,0))),"")</f>
        <v/>
      </c>
      <c r="E1486" s="140" t="str">
        <f>IFERROR(IFERROR(IFERROR(IFERROR(IFERROR(INDEX('UNIPIPE AIR'!F:F,MATCH(A1486,'UNIPIPE AIR'!A:A,0)),INDEX('UNIPIPE NITRO'!F:F,MATCH(A1486,'UNIPIPE NITRO'!A:A,0))),INDEX('UNIPIPE VAC'!F:F,MATCH(A1486,'UNIPIPE VAC'!A:A,0))),INDEX('UNIPIPE HP'!F:F,MATCH(A1486,'UNIPIPE HP'!A:A,0))),INDEX('UNIPIPE OIL'!F:F,MATCH(A1486,'UNIPIPE OIL'!A:A,0))),"")</f>
        <v/>
      </c>
      <c r="F1486" s="140" t="str">
        <f t="shared" si="20"/>
        <v/>
      </c>
      <c r="G1486" s="127"/>
      <c r="H1486" s="127"/>
      <c r="I1486" s="127"/>
      <c r="J1486" s="127"/>
      <c r="K1486" s="127"/>
      <c r="L1486" s="127"/>
      <c r="M1486" s="127"/>
      <c r="N1486" s="127"/>
      <c r="O1486" s="127"/>
      <c r="P1486" s="127"/>
      <c r="Q1486" s="127"/>
      <c r="R1486" s="127"/>
      <c r="S1486" s="127"/>
    </row>
    <row r="1487" spans="1:19" ht="18.75" customHeight="1" x14ac:dyDescent="0.2">
      <c r="A1487" s="135">
        <v>1470</v>
      </c>
      <c r="B1487" s="135" t="str">
        <f>IFERROR(IFERROR(IFERROR(IFERROR(IFERROR(INDEX('UNIPIPE AIR'!C:C,MATCH(A1487,'UNIPIPE AIR'!A:A,0)),INDEX('UNIPIPE NITRO'!C:C,MATCH(A1487,'UNIPIPE NITRO'!A:A,0))),INDEX('UNIPIPE VAC'!C:C,MATCH(A1487,'UNIPIPE VAC'!A:A,0))),INDEX('UNIPIPE HP'!C:C,MATCH(A1487,'UNIPIPE HP'!A:A,0))),INDEX('UNIPIPE OIL'!C:C,MATCH(A1487,'UNIPIPE OIL'!A:A,0))),"")</f>
        <v/>
      </c>
      <c r="C1487" s="133" t="str">
        <f>IFERROR(IFERROR(IFERROR(IFERROR(IFERROR(INDEX('UNIPIPE AIR'!E:E,MATCH(A1487,'UNIPIPE AIR'!A:A,0)),INDEX('UNIPIPE NITRO'!E:E,MATCH(A1487,'UNIPIPE NITRO'!A:A,0))),INDEX('UNIPIPE VAC'!E:E,MATCH(A1487,'UNIPIPE VAC'!A:A,0))),INDEX('UNIPIPE HP'!E:E,MATCH(A1487,'UNIPIPE HP'!A:A,0))),INDEX('UNIPIPE OIL'!E:E,MATCH(A1487,'UNIPIPE OIL'!A:A,0))),"")</f>
        <v/>
      </c>
      <c r="D1487" s="139" t="str">
        <f>IFERROR(IFERROR(IFERROR(IFERROR(IFERROR(INDEX('UNIPIPE AIR'!G:G,MATCH(A1487,'UNIPIPE AIR'!A:A,0)),INDEX('UNIPIPE NITRO'!G:G,MATCH(A1487,'UNIPIPE NITRO'!A:A,0))),INDEX('UNIPIPE VAC'!G:G,MATCH(A1487,'UNIPIPE VAC'!A:A,0))),INDEX('UNIPIPE HP'!G:G,MATCH(A1487,'UNIPIPE HP'!A:A,0))),INDEX('UNIPIPE OIL'!G:G,MATCH(A1487,'UNIPIPE OIL'!A:A,0))),"")</f>
        <v/>
      </c>
      <c r="E1487" s="140" t="str">
        <f>IFERROR(IFERROR(IFERROR(IFERROR(IFERROR(INDEX('UNIPIPE AIR'!F:F,MATCH(A1487,'UNIPIPE AIR'!A:A,0)),INDEX('UNIPIPE NITRO'!F:F,MATCH(A1487,'UNIPIPE NITRO'!A:A,0))),INDEX('UNIPIPE VAC'!F:F,MATCH(A1487,'UNIPIPE VAC'!A:A,0))),INDEX('UNIPIPE HP'!F:F,MATCH(A1487,'UNIPIPE HP'!A:A,0))),INDEX('UNIPIPE OIL'!F:F,MATCH(A1487,'UNIPIPE OIL'!A:A,0))),"")</f>
        <v/>
      </c>
      <c r="F1487" s="140" t="str">
        <f t="shared" si="20"/>
        <v/>
      </c>
      <c r="G1487" s="127"/>
      <c r="H1487" s="127"/>
      <c r="I1487" s="127"/>
      <c r="J1487" s="127"/>
      <c r="K1487" s="127"/>
      <c r="L1487" s="127"/>
      <c r="M1487" s="127"/>
      <c r="N1487" s="127"/>
      <c r="O1487" s="127"/>
      <c r="P1487" s="127"/>
      <c r="Q1487" s="127"/>
      <c r="R1487" s="127"/>
      <c r="S1487" s="127"/>
    </row>
    <row r="1488" spans="1:19" ht="18.75" customHeight="1" x14ac:dyDescent="0.2">
      <c r="A1488" s="135">
        <v>1471</v>
      </c>
      <c r="B1488" s="135" t="str">
        <f>IFERROR(IFERROR(IFERROR(IFERROR(IFERROR(INDEX('UNIPIPE AIR'!C:C,MATCH(A1488,'UNIPIPE AIR'!A:A,0)),INDEX('UNIPIPE NITRO'!C:C,MATCH(A1488,'UNIPIPE NITRO'!A:A,0))),INDEX('UNIPIPE VAC'!C:C,MATCH(A1488,'UNIPIPE VAC'!A:A,0))),INDEX('UNIPIPE HP'!C:C,MATCH(A1488,'UNIPIPE HP'!A:A,0))),INDEX('UNIPIPE OIL'!C:C,MATCH(A1488,'UNIPIPE OIL'!A:A,0))),"")</f>
        <v/>
      </c>
      <c r="C1488" s="133" t="str">
        <f>IFERROR(IFERROR(IFERROR(IFERROR(IFERROR(INDEX('UNIPIPE AIR'!E:E,MATCH(A1488,'UNIPIPE AIR'!A:A,0)),INDEX('UNIPIPE NITRO'!E:E,MATCH(A1488,'UNIPIPE NITRO'!A:A,0))),INDEX('UNIPIPE VAC'!E:E,MATCH(A1488,'UNIPIPE VAC'!A:A,0))),INDEX('UNIPIPE HP'!E:E,MATCH(A1488,'UNIPIPE HP'!A:A,0))),INDEX('UNIPIPE OIL'!E:E,MATCH(A1488,'UNIPIPE OIL'!A:A,0))),"")</f>
        <v/>
      </c>
      <c r="D1488" s="139" t="str">
        <f>IFERROR(IFERROR(IFERROR(IFERROR(IFERROR(INDEX('UNIPIPE AIR'!G:G,MATCH(A1488,'UNIPIPE AIR'!A:A,0)),INDEX('UNIPIPE NITRO'!G:G,MATCH(A1488,'UNIPIPE NITRO'!A:A,0))),INDEX('UNIPIPE VAC'!G:G,MATCH(A1488,'UNIPIPE VAC'!A:A,0))),INDEX('UNIPIPE HP'!G:G,MATCH(A1488,'UNIPIPE HP'!A:A,0))),INDEX('UNIPIPE OIL'!G:G,MATCH(A1488,'UNIPIPE OIL'!A:A,0))),"")</f>
        <v/>
      </c>
      <c r="E1488" s="140" t="str">
        <f>IFERROR(IFERROR(IFERROR(IFERROR(IFERROR(INDEX('UNIPIPE AIR'!F:F,MATCH(A1488,'UNIPIPE AIR'!A:A,0)),INDEX('UNIPIPE NITRO'!F:F,MATCH(A1488,'UNIPIPE NITRO'!A:A,0))),INDEX('UNIPIPE VAC'!F:F,MATCH(A1488,'UNIPIPE VAC'!A:A,0))),INDEX('UNIPIPE HP'!F:F,MATCH(A1488,'UNIPIPE HP'!A:A,0))),INDEX('UNIPIPE OIL'!F:F,MATCH(A1488,'UNIPIPE OIL'!A:A,0))),"")</f>
        <v/>
      </c>
      <c r="F1488" s="140" t="str">
        <f t="shared" si="20"/>
        <v/>
      </c>
      <c r="G1488" s="127"/>
      <c r="H1488" s="127"/>
      <c r="I1488" s="127"/>
      <c r="J1488" s="127"/>
      <c r="K1488" s="127"/>
      <c r="L1488" s="127"/>
      <c r="M1488" s="127"/>
      <c r="N1488" s="127"/>
      <c r="O1488" s="127"/>
      <c r="P1488" s="127"/>
      <c r="Q1488" s="127"/>
      <c r="R1488" s="127"/>
      <c r="S1488" s="127"/>
    </row>
    <row r="1489" spans="1:19" ht="18.75" customHeight="1" x14ac:dyDescent="0.2">
      <c r="A1489" s="135">
        <v>1472</v>
      </c>
      <c r="B1489" s="135" t="str">
        <f>IFERROR(IFERROR(IFERROR(IFERROR(IFERROR(INDEX('UNIPIPE AIR'!C:C,MATCH(A1489,'UNIPIPE AIR'!A:A,0)),INDEX('UNIPIPE NITRO'!C:C,MATCH(A1489,'UNIPIPE NITRO'!A:A,0))),INDEX('UNIPIPE VAC'!C:C,MATCH(A1489,'UNIPIPE VAC'!A:A,0))),INDEX('UNIPIPE HP'!C:C,MATCH(A1489,'UNIPIPE HP'!A:A,0))),INDEX('UNIPIPE OIL'!C:C,MATCH(A1489,'UNIPIPE OIL'!A:A,0))),"")</f>
        <v/>
      </c>
      <c r="C1489" s="133" t="str">
        <f>IFERROR(IFERROR(IFERROR(IFERROR(IFERROR(INDEX('UNIPIPE AIR'!E:E,MATCH(A1489,'UNIPIPE AIR'!A:A,0)),INDEX('UNIPIPE NITRO'!E:E,MATCH(A1489,'UNIPIPE NITRO'!A:A,0))),INDEX('UNIPIPE VAC'!E:E,MATCH(A1489,'UNIPIPE VAC'!A:A,0))),INDEX('UNIPIPE HP'!E:E,MATCH(A1489,'UNIPIPE HP'!A:A,0))),INDEX('UNIPIPE OIL'!E:E,MATCH(A1489,'UNIPIPE OIL'!A:A,0))),"")</f>
        <v/>
      </c>
      <c r="D1489" s="139" t="str">
        <f>IFERROR(IFERROR(IFERROR(IFERROR(IFERROR(INDEX('UNIPIPE AIR'!G:G,MATCH(A1489,'UNIPIPE AIR'!A:A,0)),INDEX('UNIPIPE NITRO'!G:G,MATCH(A1489,'UNIPIPE NITRO'!A:A,0))),INDEX('UNIPIPE VAC'!G:G,MATCH(A1489,'UNIPIPE VAC'!A:A,0))),INDEX('UNIPIPE HP'!G:G,MATCH(A1489,'UNIPIPE HP'!A:A,0))),INDEX('UNIPIPE OIL'!G:G,MATCH(A1489,'UNIPIPE OIL'!A:A,0))),"")</f>
        <v/>
      </c>
      <c r="E1489" s="140" t="str">
        <f>IFERROR(IFERROR(IFERROR(IFERROR(IFERROR(INDEX('UNIPIPE AIR'!F:F,MATCH(A1489,'UNIPIPE AIR'!A:A,0)),INDEX('UNIPIPE NITRO'!F:F,MATCH(A1489,'UNIPIPE NITRO'!A:A,0))),INDEX('UNIPIPE VAC'!F:F,MATCH(A1489,'UNIPIPE VAC'!A:A,0))),INDEX('UNIPIPE HP'!F:F,MATCH(A1489,'UNIPIPE HP'!A:A,0))),INDEX('UNIPIPE OIL'!F:F,MATCH(A1489,'UNIPIPE OIL'!A:A,0))),"")</f>
        <v/>
      </c>
      <c r="F1489" s="140" t="str">
        <f t="shared" si="20"/>
        <v/>
      </c>
      <c r="G1489" s="127"/>
      <c r="H1489" s="127"/>
      <c r="I1489" s="127"/>
      <c r="J1489" s="127"/>
      <c r="K1489" s="127"/>
      <c r="L1489" s="127"/>
      <c r="M1489" s="127"/>
      <c r="N1489" s="127"/>
      <c r="O1489" s="127"/>
      <c r="P1489" s="127"/>
      <c r="Q1489" s="127"/>
      <c r="R1489" s="127"/>
      <c r="S1489" s="127"/>
    </row>
    <row r="1490" spans="1:19" ht="18.75" customHeight="1" x14ac:dyDescent="0.2">
      <c r="A1490" s="135">
        <v>1473</v>
      </c>
      <c r="B1490" s="135" t="str">
        <f>IFERROR(IFERROR(IFERROR(IFERROR(IFERROR(INDEX('UNIPIPE AIR'!C:C,MATCH(A1490,'UNIPIPE AIR'!A:A,0)),INDEX('UNIPIPE NITRO'!C:C,MATCH(A1490,'UNIPIPE NITRO'!A:A,0))),INDEX('UNIPIPE VAC'!C:C,MATCH(A1490,'UNIPIPE VAC'!A:A,0))),INDEX('UNIPIPE HP'!C:C,MATCH(A1490,'UNIPIPE HP'!A:A,0))),INDEX('UNIPIPE OIL'!C:C,MATCH(A1490,'UNIPIPE OIL'!A:A,0))),"")</f>
        <v/>
      </c>
      <c r="C1490" s="133" t="str">
        <f>IFERROR(IFERROR(IFERROR(IFERROR(IFERROR(INDEX('UNIPIPE AIR'!E:E,MATCH(A1490,'UNIPIPE AIR'!A:A,0)),INDEX('UNIPIPE NITRO'!E:E,MATCH(A1490,'UNIPIPE NITRO'!A:A,0))),INDEX('UNIPIPE VAC'!E:E,MATCH(A1490,'UNIPIPE VAC'!A:A,0))),INDEX('UNIPIPE HP'!E:E,MATCH(A1490,'UNIPIPE HP'!A:A,0))),INDEX('UNIPIPE OIL'!E:E,MATCH(A1490,'UNIPIPE OIL'!A:A,0))),"")</f>
        <v/>
      </c>
      <c r="D1490" s="139" t="str">
        <f>IFERROR(IFERROR(IFERROR(IFERROR(IFERROR(INDEX('UNIPIPE AIR'!G:G,MATCH(A1490,'UNIPIPE AIR'!A:A,0)),INDEX('UNIPIPE NITRO'!G:G,MATCH(A1490,'UNIPIPE NITRO'!A:A,0))),INDEX('UNIPIPE VAC'!G:G,MATCH(A1490,'UNIPIPE VAC'!A:A,0))),INDEX('UNIPIPE HP'!G:G,MATCH(A1490,'UNIPIPE HP'!A:A,0))),INDEX('UNIPIPE OIL'!G:G,MATCH(A1490,'UNIPIPE OIL'!A:A,0))),"")</f>
        <v/>
      </c>
      <c r="E1490" s="140" t="str">
        <f>IFERROR(IFERROR(IFERROR(IFERROR(IFERROR(INDEX('UNIPIPE AIR'!F:F,MATCH(A1490,'UNIPIPE AIR'!A:A,0)),INDEX('UNIPIPE NITRO'!F:F,MATCH(A1490,'UNIPIPE NITRO'!A:A,0))),INDEX('UNIPIPE VAC'!F:F,MATCH(A1490,'UNIPIPE VAC'!A:A,0))),INDEX('UNIPIPE HP'!F:F,MATCH(A1490,'UNIPIPE HP'!A:A,0))),INDEX('UNIPIPE OIL'!F:F,MATCH(A1490,'UNIPIPE OIL'!A:A,0))),"")</f>
        <v/>
      </c>
      <c r="F1490" s="140" t="str">
        <f t="shared" si="20"/>
        <v/>
      </c>
      <c r="G1490" s="127"/>
      <c r="H1490" s="127"/>
      <c r="I1490" s="127"/>
      <c r="J1490" s="127"/>
      <c r="K1490" s="127"/>
      <c r="L1490" s="127"/>
      <c r="M1490" s="127"/>
      <c r="N1490" s="127"/>
      <c r="O1490" s="127"/>
      <c r="P1490" s="127"/>
      <c r="Q1490" s="127"/>
      <c r="R1490" s="127"/>
      <c r="S1490" s="127"/>
    </row>
    <row r="1491" spans="1:19" ht="18.75" customHeight="1" x14ac:dyDescent="0.2">
      <c r="A1491" s="135">
        <v>1474</v>
      </c>
      <c r="B1491" s="135" t="str">
        <f>IFERROR(IFERROR(IFERROR(IFERROR(IFERROR(INDEX('UNIPIPE AIR'!C:C,MATCH(A1491,'UNIPIPE AIR'!A:A,0)),INDEX('UNIPIPE NITRO'!C:C,MATCH(A1491,'UNIPIPE NITRO'!A:A,0))),INDEX('UNIPIPE VAC'!C:C,MATCH(A1491,'UNIPIPE VAC'!A:A,0))),INDEX('UNIPIPE HP'!C:C,MATCH(A1491,'UNIPIPE HP'!A:A,0))),INDEX('UNIPIPE OIL'!C:C,MATCH(A1491,'UNIPIPE OIL'!A:A,0))),"")</f>
        <v/>
      </c>
      <c r="C1491" s="133" t="str">
        <f>IFERROR(IFERROR(IFERROR(IFERROR(IFERROR(INDEX('UNIPIPE AIR'!E:E,MATCH(A1491,'UNIPIPE AIR'!A:A,0)),INDEX('UNIPIPE NITRO'!E:E,MATCH(A1491,'UNIPIPE NITRO'!A:A,0))),INDEX('UNIPIPE VAC'!E:E,MATCH(A1491,'UNIPIPE VAC'!A:A,0))),INDEX('UNIPIPE HP'!E:E,MATCH(A1491,'UNIPIPE HP'!A:A,0))),INDEX('UNIPIPE OIL'!E:E,MATCH(A1491,'UNIPIPE OIL'!A:A,0))),"")</f>
        <v/>
      </c>
      <c r="D1491" s="139" t="str">
        <f>IFERROR(IFERROR(IFERROR(IFERROR(IFERROR(INDEX('UNIPIPE AIR'!G:G,MATCH(A1491,'UNIPIPE AIR'!A:A,0)),INDEX('UNIPIPE NITRO'!G:G,MATCH(A1491,'UNIPIPE NITRO'!A:A,0))),INDEX('UNIPIPE VAC'!G:G,MATCH(A1491,'UNIPIPE VAC'!A:A,0))),INDEX('UNIPIPE HP'!G:G,MATCH(A1491,'UNIPIPE HP'!A:A,0))),INDEX('UNIPIPE OIL'!G:G,MATCH(A1491,'UNIPIPE OIL'!A:A,0))),"")</f>
        <v/>
      </c>
      <c r="E1491" s="140" t="str">
        <f>IFERROR(IFERROR(IFERROR(IFERROR(IFERROR(INDEX('UNIPIPE AIR'!F:F,MATCH(A1491,'UNIPIPE AIR'!A:A,0)),INDEX('UNIPIPE NITRO'!F:F,MATCH(A1491,'UNIPIPE NITRO'!A:A,0))),INDEX('UNIPIPE VAC'!F:F,MATCH(A1491,'UNIPIPE VAC'!A:A,0))),INDEX('UNIPIPE HP'!F:F,MATCH(A1491,'UNIPIPE HP'!A:A,0))),INDEX('UNIPIPE OIL'!F:F,MATCH(A1491,'UNIPIPE OIL'!A:A,0))),"")</f>
        <v/>
      </c>
      <c r="F1491" s="140" t="str">
        <f t="shared" si="20"/>
        <v/>
      </c>
      <c r="G1491" s="127"/>
      <c r="H1491" s="127"/>
      <c r="I1491" s="127"/>
      <c r="J1491" s="127"/>
      <c r="K1491" s="127"/>
      <c r="L1491" s="127"/>
      <c r="M1491" s="127"/>
      <c r="N1491" s="127"/>
      <c r="O1491" s="127"/>
      <c r="P1491" s="127"/>
      <c r="Q1491" s="127"/>
      <c r="R1491" s="127"/>
      <c r="S1491" s="127"/>
    </row>
    <row r="1492" spans="1:19" ht="18.75" customHeight="1" x14ac:dyDescent="0.2">
      <c r="A1492" s="135">
        <v>1475</v>
      </c>
      <c r="B1492" s="135" t="str">
        <f>IFERROR(IFERROR(IFERROR(IFERROR(IFERROR(INDEX('UNIPIPE AIR'!C:C,MATCH(A1492,'UNIPIPE AIR'!A:A,0)),INDEX('UNIPIPE NITRO'!C:C,MATCH(A1492,'UNIPIPE NITRO'!A:A,0))),INDEX('UNIPIPE VAC'!C:C,MATCH(A1492,'UNIPIPE VAC'!A:A,0))),INDEX('UNIPIPE HP'!C:C,MATCH(A1492,'UNIPIPE HP'!A:A,0))),INDEX('UNIPIPE OIL'!C:C,MATCH(A1492,'UNIPIPE OIL'!A:A,0))),"")</f>
        <v/>
      </c>
      <c r="C1492" s="133" t="str">
        <f>IFERROR(IFERROR(IFERROR(IFERROR(IFERROR(INDEX('UNIPIPE AIR'!E:E,MATCH(A1492,'UNIPIPE AIR'!A:A,0)),INDEX('UNIPIPE NITRO'!E:E,MATCH(A1492,'UNIPIPE NITRO'!A:A,0))),INDEX('UNIPIPE VAC'!E:E,MATCH(A1492,'UNIPIPE VAC'!A:A,0))),INDEX('UNIPIPE HP'!E:E,MATCH(A1492,'UNIPIPE HP'!A:A,0))),INDEX('UNIPIPE OIL'!E:E,MATCH(A1492,'UNIPIPE OIL'!A:A,0))),"")</f>
        <v/>
      </c>
      <c r="D1492" s="139" t="str">
        <f>IFERROR(IFERROR(IFERROR(IFERROR(IFERROR(INDEX('UNIPIPE AIR'!G:G,MATCH(A1492,'UNIPIPE AIR'!A:A,0)),INDEX('UNIPIPE NITRO'!G:G,MATCH(A1492,'UNIPIPE NITRO'!A:A,0))),INDEX('UNIPIPE VAC'!G:G,MATCH(A1492,'UNIPIPE VAC'!A:A,0))),INDEX('UNIPIPE HP'!G:G,MATCH(A1492,'UNIPIPE HP'!A:A,0))),INDEX('UNIPIPE OIL'!G:G,MATCH(A1492,'UNIPIPE OIL'!A:A,0))),"")</f>
        <v/>
      </c>
      <c r="E1492" s="140" t="str">
        <f>IFERROR(IFERROR(IFERROR(IFERROR(IFERROR(INDEX('UNIPIPE AIR'!F:F,MATCH(A1492,'UNIPIPE AIR'!A:A,0)),INDEX('UNIPIPE NITRO'!F:F,MATCH(A1492,'UNIPIPE NITRO'!A:A,0))),INDEX('UNIPIPE VAC'!F:F,MATCH(A1492,'UNIPIPE VAC'!A:A,0))),INDEX('UNIPIPE HP'!F:F,MATCH(A1492,'UNIPIPE HP'!A:A,0))),INDEX('UNIPIPE OIL'!F:F,MATCH(A1492,'UNIPIPE OIL'!A:A,0))),"")</f>
        <v/>
      </c>
      <c r="F1492" s="140" t="str">
        <f t="shared" ref="F1492:F1499" si="21">IF(D1492="", "", D1492*E1492)</f>
        <v/>
      </c>
      <c r="G1492" s="127"/>
      <c r="H1492" s="127"/>
      <c r="I1492" s="127"/>
      <c r="J1492" s="127"/>
      <c r="K1492" s="127"/>
      <c r="L1492" s="127"/>
      <c r="M1492" s="127"/>
      <c r="N1492" s="127"/>
      <c r="O1492" s="127"/>
      <c r="P1492" s="127"/>
      <c r="Q1492" s="127"/>
      <c r="R1492" s="127"/>
      <c r="S1492" s="127"/>
    </row>
    <row r="1493" spans="1:19" ht="18.75" customHeight="1" x14ac:dyDescent="0.2">
      <c r="A1493" s="135">
        <v>1476</v>
      </c>
      <c r="B1493" s="135" t="str">
        <f>IFERROR(IFERROR(IFERROR(IFERROR(IFERROR(INDEX('UNIPIPE AIR'!C:C,MATCH(A1493,'UNIPIPE AIR'!A:A,0)),INDEX('UNIPIPE NITRO'!C:C,MATCH(A1493,'UNIPIPE NITRO'!A:A,0))),INDEX('UNIPIPE VAC'!C:C,MATCH(A1493,'UNIPIPE VAC'!A:A,0))),INDEX('UNIPIPE HP'!C:C,MATCH(A1493,'UNIPIPE HP'!A:A,0))),INDEX('UNIPIPE OIL'!C:C,MATCH(A1493,'UNIPIPE OIL'!A:A,0))),"")</f>
        <v/>
      </c>
      <c r="C1493" s="133" t="str">
        <f>IFERROR(IFERROR(IFERROR(IFERROR(IFERROR(INDEX('UNIPIPE AIR'!E:E,MATCH(A1493,'UNIPIPE AIR'!A:A,0)),INDEX('UNIPIPE NITRO'!E:E,MATCH(A1493,'UNIPIPE NITRO'!A:A,0))),INDEX('UNIPIPE VAC'!E:E,MATCH(A1493,'UNIPIPE VAC'!A:A,0))),INDEX('UNIPIPE HP'!E:E,MATCH(A1493,'UNIPIPE HP'!A:A,0))),INDEX('UNIPIPE OIL'!E:E,MATCH(A1493,'UNIPIPE OIL'!A:A,0))),"")</f>
        <v/>
      </c>
      <c r="D1493" s="139" t="str">
        <f>IFERROR(IFERROR(IFERROR(IFERROR(IFERROR(INDEX('UNIPIPE AIR'!G:G,MATCH(A1493,'UNIPIPE AIR'!A:A,0)),INDEX('UNIPIPE NITRO'!G:G,MATCH(A1493,'UNIPIPE NITRO'!A:A,0))),INDEX('UNIPIPE VAC'!G:G,MATCH(A1493,'UNIPIPE VAC'!A:A,0))),INDEX('UNIPIPE HP'!G:G,MATCH(A1493,'UNIPIPE HP'!A:A,0))),INDEX('UNIPIPE OIL'!G:G,MATCH(A1493,'UNIPIPE OIL'!A:A,0))),"")</f>
        <v/>
      </c>
      <c r="E1493" s="140" t="str">
        <f>IFERROR(IFERROR(IFERROR(IFERROR(IFERROR(INDEX('UNIPIPE AIR'!F:F,MATCH(A1493,'UNIPIPE AIR'!A:A,0)),INDEX('UNIPIPE NITRO'!F:F,MATCH(A1493,'UNIPIPE NITRO'!A:A,0))),INDEX('UNIPIPE VAC'!F:F,MATCH(A1493,'UNIPIPE VAC'!A:A,0))),INDEX('UNIPIPE HP'!F:F,MATCH(A1493,'UNIPIPE HP'!A:A,0))),INDEX('UNIPIPE OIL'!F:F,MATCH(A1493,'UNIPIPE OIL'!A:A,0))),"")</f>
        <v/>
      </c>
      <c r="F1493" s="140" t="str">
        <f t="shared" si="21"/>
        <v/>
      </c>
      <c r="G1493" s="127"/>
      <c r="H1493" s="127"/>
      <c r="I1493" s="127"/>
      <c r="J1493" s="127"/>
      <c r="K1493" s="127"/>
      <c r="L1493" s="127"/>
      <c r="M1493" s="127"/>
      <c r="N1493" s="127"/>
      <c r="O1493" s="127"/>
      <c r="P1493" s="127"/>
      <c r="Q1493" s="127"/>
      <c r="R1493" s="127"/>
      <c r="S1493" s="127"/>
    </row>
    <row r="1494" spans="1:19" ht="18.75" customHeight="1" x14ac:dyDescent="0.2">
      <c r="A1494" s="135">
        <v>1477</v>
      </c>
      <c r="B1494" s="135" t="str">
        <f>IFERROR(IFERROR(IFERROR(IFERROR(IFERROR(INDEX('UNIPIPE AIR'!C:C,MATCH(A1494,'UNIPIPE AIR'!A:A,0)),INDEX('UNIPIPE NITRO'!C:C,MATCH(A1494,'UNIPIPE NITRO'!A:A,0))),INDEX('UNIPIPE VAC'!C:C,MATCH(A1494,'UNIPIPE VAC'!A:A,0))),INDEX('UNIPIPE HP'!C:C,MATCH(A1494,'UNIPIPE HP'!A:A,0))),INDEX('UNIPIPE OIL'!C:C,MATCH(A1494,'UNIPIPE OIL'!A:A,0))),"")</f>
        <v/>
      </c>
      <c r="C1494" s="133" t="str">
        <f>IFERROR(IFERROR(IFERROR(IFERROR(IFERROR(INDEX('UNIPIPE AIR'!E:E,MATCH(A1494,'UNIPIPE AIR'!A:A,0)),INDEX('UNIPIPE NITRO'!E:E,MATCH(A1494,'UNIPIPE NITRO'!A:A,0))),INDEX('UNIPIPE VAC'!E:E,MATCH(A1494,'UNIPIPE VAC'!A:A,0))),INDEX('UNIPIPE HP'!E:E,MATCH(A1494,'UNIPIPE HP'!A:A,0))),INDEX('UNIPIPE OIL'!E:E,MATCH(A1494,'UNIPIPE OIL'!A:A,0))),"")</f>
        <v/>
      </c>
      <c r="D1494" s="139" t="str">
        <f>IFERROR(IFERROR(IFERROR(IFERROR(IFERROR(INDEX('UNIPIPE AIR'!G:G,MATCH(A1494,'UNIPIPE AIR'!A:A,0)),INDEX('UNIPIPE NITRO'!G:G,MATCH(A1494,'UNIPIPE NITRO'!A:A,0))),INDEX('UNIPIPE VAC'!G:G,MATCH(A1494,'UNIPIPE VAC'!A:A,0))),INDEX('UNIPIPE HP'!G:G,MATCH(A1494,'UNIPIPE HP'!A:A,0))),INDEX('UNIPIPE OIL'!G:G,MATCH(A1494,'UNIPIPE OIL'!A:A,0))),"")</f>
        <v/>
      </c>
      <c r="E1494" s="140" t="str">
        <f>IFERROR(IFERROR(IFERROR(IFERROR(IFERROR(INDEX('UNIPIPE AIR'!F:F,MATCH(A1494,'UNIPIPE AIR'!A:A,0)),INDEX('UNIPIPE NITRO'!F:F,MATCH(A1494,'UNIPIPE NITRO'!A:A,0))),INDEX('UNIPIPE VAC'!F:F,MATCH(A1494,'UNIPIPE VAC'!A:A,0))),INDEX('UNIPIPE HP'!F:F,MATCH(A1494,'UNIPIPE HP'!A:A,0))),INDEX('UNIPIPE OIL'!F:F,MATCH(A1494,'UNIPIPE OIL'!A:A,0))),"")</f>
        <v/>
      </c>
      <c r="F1494" s="140" t="str">
        <f t="shared" si="21"/>
        <v/>
      </c>
      <c r="G1494" s="127"/>
      <c r="H1494" s="127"/>
      <c r="I1494" s="127"/>
      <c r="J1494" s="127"/>
      <c r="K1494" s="127"/>
      <c r="L1494" s="127"/>
      <c r="M1494" s="127"/>
      <c r="N1494" s="127"/>
      <c r="O1494" s="127"/>
      <c r="P1494" s="127"/>
      <c r="Q1494" s="127"/>
      <c r="R1494" s="127"/>
      <c r="S1494" s="127"/>
    </row>
    <row r="1495" spans="1:19" ht="18.75" customHeight="1" x14ac:dyDescent="0.2">
      <c r="A1495" s="135">
        <v>1478</v>
      </c>
      <c r="B1495" s="135" t="str">
        <f>IFERROR(IFERROR(IFERROR(IFERROR(IFERROR(INDEX('UNIPIPE AIR'!C:C,MATCH(A1495,'UNIPIPE AIR'!A:A,0)),INDEX('UNIPIPE NITRO'!C:C,MATCH(A1495,'UNIPIPE NITRO'!A:A,0))),INDEX('UNIPIPE VAC'!C:C,MATCH(A1495,'UNIPIPE VAC'!A:A,0))),INDEX('UNIPIPE HP'!C:C,MATCH(A1495,'UNIPIPE HP'!A:A,0))),INDEX('UNIPIPE OIL'!C:C,MATCH(A1495,'UNIPIPE OIL'!A:A,0))),"")</f>
        <v/>
      </c>
      <c r="C1495" s="133" t="str">
        <f>IFERROR(IFERROR(IFERROR(IFERROR(IFERROR(INDEX('UNIPIPE AIR'!E:E,MATCH(A1495,'UNIPIPE AIR'!A:A,0)),INDEX('UNIPIPE NITRO'!E:E,MATCH(A1495,'UNIPIPE NITRO'!A:A,0))),INDEX('UNIPIPE VAC'!E:E,MATCH(A1495,'UNIPIPE VAC'!A:A,0))),INDEX('UNIPIPE HP'!E:E,MATCH(A1495,'UNIPIPE HP'!A:A,0))),INDEX('UNIPIPE OIL'!E:E,MATCH(A1495,'UNIPIPE OIL'!A:A,0))),"")</f>
        <v/>
      </c>
      <c r="D1495" s="139" t="str">
        <f>IFERROR(IFERROR(IFERROR(IFERROR(IFERROR(INDEX('UNIPIPE AIR'!G:G,MATCH(A1495,'UNIPIPE AIR'!A:A,0)),INDEX('UNIPIPE NITRO'!G:G,MATCH(A1495,'UNIPIPE NITRO'!A:A,0))),INDEX('UNIPIPE VAC'!G:G,MATCH(A1495,'UNIPIPE VAC'!A:A,0))),INDEX('UNIPIPE HP'!G:G,MATCH(A1495,'UNIPIPE HP'!A:A,0))),INDEX('UNIPIPE OIL'!G:G,MATCH(A1495,'UNIPIPE OIL'!A:A,0))),"")</f>
        <v/>
      </c>
      <c r="E1495" s="140" t="str">
        <f>IFERROR(IFERROR(IFERROR(IFERROR(IFERROR(INDEX('UNIPIPE AIR'!F:F,MATCH(A1495,'UNIPIPE AIR'!A:A,0)),INDEX('UNIPIPE NITRO'!F:F,MATCH(A1495,'UNIPIPE NITRO'!A:A,0))),INDEX('UNIPIPE VAC'!F:F,MATCH(A1495,'UNIPIPE VAC'!A:A,0))),INDEX('UNIPIPE HP'!F:F,MATCH(A1495,'UNIPIPE HP'!A:A,0))),INDEX('UNIPIPE OIL'!F:F,MATCH(A1495,'UNIPIPE OIL'!A:A,0))),"")</f>
        <v/>
      </c>
      <c r="F1495" s="140" t="str">
        <f t="shared" si="21"/>
        <v/>
      </c>
      <c r="G1495" s="127"/>
      <c r="H1495" s="127"/>
      <c r="I1495" s="127"/>
      <c r="J1495" s="127"/>
      <c r="K1495" s="127"/>
      <c r="L1495" s="127"/>
      <c r="M1495" s="127"/>
      <c r="N1495" s="127"/>
      <c r="O1495" s="127"/>
      <c r="P1495" s="127"/>
      <c r="Q1495" s="127"/>
      <c r="R1495" s="127"/>
      <c r="S1495" s="127"/>
    </row>
    <row r="1496" spans="1:19" ht="18.75" customHeight="1" x14ac:dyDescent="0.2">
      <c r="A1496" s="135">
        <v>1479</v>
      </c>
      <c r="B1496" s="135" t="str">
        <f>IFERROR(IFERROR(IFERROR(IFERROR(IFERROR(INDEX('UNIPIPE AIR'!C:C,MATCH(A1496,'UNIPIPE AIR'!A:A,0)),INDEX('UNIPIPE NITRO'!C:C,MATCH(A1496,'UNIPIPE NITRO'!A:A,0))),INDEX('UNIPIPE VAC'!C:C,MATCH(A1496,'UNIPIPE VAC'!A:A,0))),INDEX('UNIPIPE HP'!C:C,MATCH(A1496,'UNIPIPE HP'!A:A,0))),INDEX('UNIPIPE OIL'!C:C,MATCH(A1496,'UNIPIPE OIL'!A:A,0))),"")</f>
        <v/>
      </c>
      <c r="C1496" s="133" t="str">
        <f>IFERROR(IFERROR(IFERROR(IFERROR(IFERROR(INDEX('UNIPIPE AIR'!E:E,MATCH(A1496,'UNIPIPE AIR'!A:A,0)),INDEX('UNIPIPE NITRO'!E:E,MATCH(A1496,'UNIPIPE NITRO'!A:A,0))),INDEX('UNIPIPE VAC'!E:E,MATCH(A1496,'UNIPIPE VAC'!A:A,0))),INDEX('UNIPIPE HP'!E:E,MATCH(A1496,'UNIPIPE HP'!A:A,0))),INDEX('UNIPIPE OIL'!E:E,MATCH(A1496,'UNIPIPE OIL'!A:A,0))),"")</f>
        <v/>
      </c>
      <c r="D1496" s="139" t="str">
        <f>IFERROR(IFERROR(IFERROR(IFERROR(IFERROR(INDEX('UNIPIPE AIR'!G:G,MATCH(A1496,'UNIPIPE AIR'!A:A,0)),INDEX('UNIPIPE NITRO'!G:G,MATCH(A1496,'UNIPIPE NITRO'!A:A,0))),INDEX('UNIPIPE VAC'!G:G,MATCH(A1496,'UNIPIPE VAC'!A:A,0))),INDEX('UNIPIPE HP'!G:G,MATCH(A1496,'UNIPIPE HP'!A:A,0))),INDEX('UNIPIPE OIL'!G:G,MATCH(A1496,'UNIPIPE OIL'!A:A,0))),"")</f>
        <v/>
      </c>
      <c r="E1496" s="140" t="str">
        <f>IFERROR(IFERROR(IFERROR(IFERROR(IFERROR(INDEX('UNIPIPE AIR'!F:F,MATCH(A1496,'UNIPIPE AIR'!A:A,0)),INDEX('UNIPIPE NITRO'!F:F,MATCH(A1496,'UNIPIPE NITRO'!A:A,0))),INDEX('UNIPIPE VAC'!F:F,MATCH(A1496,'UNIPIPE VAC'!A:A,0))),INDEX('UNIPIPE HP'!F:F,MATCH(A1496,'UNIPIPE HP'!A:A,0))),INDEX('UNIPIPE OIL'!F:F,MATCH(A1496,'UNIPIPE OIL'!A:A,0))),"")</f>
        <v/>
      </c>
      <c r="F1496" s="140" t="str">
        <f t="shared" si="21"/>
        <v/>
      </c>
      <c r="G1496" s="127"/>
      <c r="H1496" s="127"/>
      <c r="I1496" s="127"/>
      <c r="J1496" s="127"/>
      <c r="K1496" s="127"/>
      <c r="L1496" s="127"/>
      <c r="M1496" s="127"/>
      <c r="N1496" s="127"/>
      <c r="O1496" s="127"/>
      <c r="P1496" s="127"/>
      <c r="Q1496" s="127"/>
      <c r="R1496" s="127"/>
      <c r="S1496" s="127"/>
    </row>
    <row r="1497" spans="1:19" ht="18.75" customHeight="1" x14ac:dyDescent="0.2">
      <c r="A1497" s="135">
        <v>1480</v>
      </c>
      <c r="B1497" s="135" t="str">
        <f>IFERROR(IFERROR(IFERROR(IFERROR(IFERROR(INDEX('UNIPIPE AIR'!C:C,MATCH(A1497,'UNIPIPE AIR'!A:A,0)),INDEX('UNIPIPE NITRO'!C:C,MATCH(A1497,'UNIPIPE NITRO'!A:A,0))),INDEX('UNIPIPE VAC'!C:C,MATCH(A1497,'UNIPIPE VAC'!A:A,0))),INDEX('UNIPIPE HP'!C:C,MATCH(A1497,'UNIPIPE HP'!A:A,0))),INDEX('UNIPIPE OIL'!C:C,MATCH(A1497,'UNIPIPE OIL'!A:A,0))),"")</f>
        <v/>
      </c>
      <c r="C1497" s="133" t="str">
        <f>IFERROR(IFERROR(IFERROR(IFERROR(IFERROR(INDEX('UNIPIPE AIR'!E:E,MATCH(A1497,'UNIPIPE AIR'!A:A,0)),INDEX('UNIPIPE NITRO'!E:E,MATCH(A1497,'UNIPIPE NITRO'!A:A,0))),INDEX('UNIPIPE VAC'!E:E,MATCH(A1497,'UNIPIPE VAC'!A:A,0))),INDEX('UNIPIPE HP'!E:E,MATCH(A1497,'UNIPIPE HP'!A:A,0))),INDEX('UNIPIPE OIL'!E:E,MATCH(A1497,'UNIPIPE OIL'!A:A,0))),"")</f>
        <v/>
      </c>
      <c r="D1497" s="139" t="str">
        <f>IFERROR(IFERROR(IFERROR(IFERROR(IFERROR(INDEX('UNIPIPE AIR'!G:G,MATCH(A1497,'UNIPIPE AIR'!A:A,0)),INDEX('UNIPIPE NITRO'!G:G,MATCH(A1497,'UNIPIPE NITRO'!A:A,0))),INDEX('UNIPIPE VAC'!G:G,MATCH(A1497,'UNIPIPE VAC'!A:A,0))),INDEX('UNIPIPE HP'!G:G,MATCH(A1497,'UNIPIPE HP'!A:A,0))),INDEX('UNIPIPE OIL'!G:G,MATCH(A1497,'UNIPIPE OIL'!A:A,0))),"")</f>
        <v/>
      </c>
      <c r="E1497" s="140" t="str">
        <f>IFERROR(IFERROR(IFERROR(IFERROR(IFERROR(INDEX('UNIPIPE AIR'!F:F,MATCH(A1497,'UNIPIPE AIR'!A:A,0)),INDEX('UNIPIPE NITRO'!F:F,MATCH(A1497,'UNIPIPE NITRO'!A:A,0))),INDEX('UNIPIPE VAC'!F:F,MATCH(A1497,'UNIPIPE VAC'!A:A,0))),INDEX('UNIPIPE HP'!F:F,MATCH(A1497,'UNIPIPE HP'!A:A,0))),INDEX('UNIPIPE OIL'!F:F,MATCH(A1497,'UNIPIPE OIL'!A:A,0))),"")</f>
        <v/>
      </c>
      <c r="F1497" s="140" t="str">
        <f t="shared" si="21"/>
        <v/>
      </c>
      <c r="G1497" s="127"/>
      <c r="H1497" s="127"/>
      <c r="I1497" s="127"/>
      <c r="J1497" s="127"/>
      <c r="K1497" s="127"/>
      <c r="L1497" s="127"/>
      <c r="M1497" s="127"/>
      <c r="N1497" s="127"/>
      <c r="O1497" s="127"/>
      <c r="P1497" s="127"/>
      <c r="Q1497" s="127"/>
      <c r="R1497" s="127"/>
      <c r="S1497" s="127"/>
    </row>
    <row r="1498" spans="1:19" ht="18.75" customHeight="1" x14ac:dyDescent="0.2">
      <c r="A1498" s="135">
        <v>1481</v>
      </c>
      <c r="B1498" s="135" t="str">
        <f>IFERROR(IFERROR(IFERROR(IFERROR(IFERROR(INDEX('UNIPIPE AIR'!C:C,MATCH(A1498,'UNIPIPE AIR'!A:A,0)),INDEX('UNIPIPE NITRO'!C:C,MATCH(A1498,'UNIPIPE NITRO'!A:A,0))),INDEX('UNIPIPE VAC'!C:C,MATCH(A1498,'UNIPIPE VAC'!A:A,0))),INDEX('UNIPIPE HP'!C:C,MATCH(A1498,'UNIPIPE HP'!A:A,0))),INDEX('UNIPIPE OIL'!C:C,MATCH(A1498,'UNIPIPE OIL'!A:A,0))),"")</f>
        <v/>
      </c>
      <c r="C1498" s="133" t="str">
        <f>IFERROR(IFERROR(IFERROR(IFERROR(IFERROR(INDEX('UNIPIPE AIR'!E:E,MATCH(A1498,'UNIPIPE AIR'!A:A,0)),INDEX('UNIPIPE NITRO'!E:E,MATCH(A1498,'UNIPIPE NITRO'!A:A,0))),INDEX('UNIPIPE VAC'!E:E,MATCH(A1498,'UNIPIPE VAC'!A:A,0))),INDEX('UNIPIPE HP'!E:E,MATCH(A1498,'UNIPIPE HP'!A:A,0))),INDEX('UNIPIPE OIL'!E:E,MATCH(A1498,'UNIPIPE OIL'!A:A,0))),"")</f>
        <v/>
      </c>
      <c r="D1498" s="139" t="str">
        <f>IFERROR(IFERROR(IFERROR(IFERROR(IFERROR(INDEX('UNIPIPE AIR'!G:G,MATCH(A1498,'UNIPIPE AIR'!A:A,0)),INDEX('UNIPIPE NITRO'!G:G,MATCH(A1498,'UNIPIPE NITRO'!A:A,0))),INDEX('UNIPIPE VAC'!G:G,MATCH(A1498,'UNIPIPE VAC'!A:A,0))),INDEX('UNIPIPE HP'!G:G,MATCH(A1498,'UNIPIPE HP'!A:A,0))),INDEX('UNIPIPE OIL'!G:G,MATCH(A1498,'UNIPIPE OIL'!A:A,0))),"")</f>
        <v/>
      </c>
      <c r="E1498" s="140" t="str">
        <f>IFERROR(IFERROR(IFERROR(IFERROR(IFERROR(INDEX('UNIPIPE AIR'!F:F,MATCH(A1498,'UNIPIPE AIR'!A:A,0)),INDEX('UNIPIPE NITRO'!F:F,MATCH(A1498,'UNIPIPE NITRO'!A:A,0))),INDEX('UNIPIPE VAC'!F:F,MATCH(A1498,'UNIPIPE VAC'!A:A,0))),INDEX('UNIPIPE HP'!F:F,MATCH(A1498,'UNIPIPE HP'!A:A,0))),INDEX('UNIPIPE OIL'!F:F,MATCH(A1498,'UNIPIPE OIL'!A:A,0))),"")</f>
        <v/>
      </c>
      <c r="F1498" s="140" t="str">
        <f t="shared" si="21"/>
        <v/>
      </c>
      <c r="G1498" s="127"/>
      <c r="H1498" s="127"/>
      <c r="I1498" s="127"/>
      <c r="J1498" s="127"/>
      <c r="K1498" s="127"/>
      <c r="L1498" s="127"/>
      <c r="M1498" s="127"/>
      <c r="N1498" s="127"/>
      <c r="O1498" s="127"/>
      <c r="P1498" s="127"/>
      <c r="Q1498" s="127"/>
      <c r="R1498" s="127"/>
      <c r="S1498" s="127"/>
    </row>
    <row r="1499" spans="1:19" ht="18.75" customHeight="1" x14ac:dyDescent="0.2">
      <c r="A1499" s="135">
        <v>1482</v>
      </c>
      <c r="B1499" s="135" t="str">
        <f>IFERROR(IFERROR(IFERROR(IFERROR(IFERROR(INDEX('UNIPIPE AIR'!C:C,MATCH(A1499,'UNIPIPE AIR'!A:A,0)),INDEX('UNIPIPE NITRO'!C:C,MATCH(A1499,'UNIPIPE NITRO'!A:A,0))),INDEX('UNIPIPE VAC'!C:C,MATCH(A1499,'UNIPIPE VAC'!A:A,0))),INDEX('UNIPIPE HP'!C:C,MATCH(A1499,'UNIPIPE HP'!A:A,0))),INDEX('UNIPIPE OIL'!C:C,MATCH(A1499,'UNIPIPE OIL'!A:A,0))),"")</f>
        <v/>
      </c>
      <c r="C1499" s="133" t="str">
        <f>IFERROR(IFERROR(IFERROR(IFERROR(IFERROR(INDEX('UNIPIPE AIR'!E:E,MATCH(A1499,'UNIPIPE AIR'!A:A,0)),INDEX('UNIPIPE NITRO'!E:E,MATCH(A1499,'UNIPIPE NITRO'!A:A,0))),INDEX('UNIPIPE VAC'!E:E,MATCH(A1499,'UNIPIPE VAC'!A:A,0))),INDEX('UNIPIPE HP'!E:E,MATCH(A1499,'UNIPIPE HP'!A:A,0))),INDEX('UNIPIPE OIL'!E:E,MATCH(A1499,'UNIPIPE OIL'!A:A,0))),"")</f>
        <v/>
      </c>
      <c r="D1499" s="139" t="str">
        <f>IFERROR(IFERROR(IFERROR(IFERROR(IFERROR(INDEX('UNIPIPE AIR'!G:G,MATCH(A1499,'UNIPIPE AIR'!A:A,0)),INDEX('UNIPIPE NITRO'!G:G,MATCH(A1499,'UNIPIPE NITRO'!A:A,0))),INDEX('UNIPIPE VAC'!G:G,MATCH(A1499,'UNIPIPE VAC'!A:A,0))),INDEX('UNIPIPE HP'!G:G,MATCH(A1499,'UNIPIPE HP'!A:A,0))),INDEX('UNIPIPE OIL'!G:G,MATCH(A1499,'UNIPIPE OIL'!A:A,0))),"")</f>
        <v/>
      </c>
      <c r="E1499" s="140" t="str">
        <f>IFERROR(IFERROR(IFERROR(IFERROR(IFERROR(INDEX('UNIPIPE AIR'!F:F,MATCH(A1499,'UNIPIPE AIR'!A:A,0)),INDEX('UNIPIPE NITRO'!F:F,MATCH(A1499,'UNIPIPE NITRO'!A:A,0))),INDEX('UNIPIPE VAC'!F:F,MATCH(A1499,'UNIPIPE VAC'!A:A,0))),INDEX('UNIPIPE HP'!F:F,MATCH(A1499,'UNIPIPE HP'!A:A,0))),INDEX('UNIPIPE OIL'!F:F,MATCH(A1499,'UNIPIPE OIL'!A:A,0))),"")</f>
        <v/>
      </c>
      <c r="F1499" s="140" t="str">
        <f t="shared" si="21"/>
        <v/>
      </c>
      <c r="G1499" s="127"/>
      <c r="H1499" s="127"/>
      <c r="I1499" s="127"/>
      <c r="J1499" s="127"/>
      <c r="K1499" s="127"/>
      <c r="L1499" s="127"/>
      <c r="M1499" s="127"/>
      <c r="N1499" s="127"/>
      <c r="O1499" s="127"/>
      <c r="P1499" s="127"/>
      <c r="Q1499" s="127"/>
      <c r="R1499" s="127"/>
      <c r="S1499" s="127"/>
    </row>
  </sheetData>
  <mergeCells count="18">
    <mergeCell ref="B17:F17"/>
    <mergeCell ref="B7:C7"/>
    <mergeCell ref="B8:C8"/>
    <mergeCell ref="B9:C9"/>
    <mergeCell ref="B10:C10"/>
    <mergeCell ref="B11:C11"/>
    <mergeCell ref="B12:C12"/>
    <mergeCell ref="B13:C13"/>
    <mergeCell ref="B5:C5"/>
    <mergeCell ref="B6:C6"/>
    <mergeCell ref="B14:C14"/>
    <mergeCell ref="B15:C15"/>
    <mergeCell ref="B16:C16"/>
    <mergeCell ref="B1:D1"/>
    <mergeCell ref="E1:F1"/>
    <mergeCell ref="B2:C2"/>
    <mergeCell ref="B3:C3"/>
    <mergeCell ref="B4:C4"/>
  </mergeCells>
  <pageMargins left="0.7" right="0.7" top="0.75" bottom="0.75" header="0" footer="0"/>
  <pageSetup scale="64" fitToHeight="0" orientation="portrait"/>
  <rowBreaks count="1" manualBreakCount="1">
    <brk id="18" max="16383" man="1"/>
  </rowBreaks>
  <colBreaks count="1" manualBreakCount="1">
    <brk id="4" max="1048575"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2A552DA7068F4BA89C078103E87BE6" ma:contentTypeVersion="16" ma:contentTypeDescription="Create a new document." ma:contentTypeScope="" ma:versionID="ebde849a9b93524a8dd061622c5cc03f">
  <xsd:schema xmlns:xsd="http://www.w3.org/2001/XMLSchema" xmlns:xs="http://www.w3.org/2001/XMLSchema" xmlns:p="http://schemas.microsoft.com/office/2006/metadata/properties" xmlns:ns2="ba65a332-6141-4bd6-a1a9-8a6315d6fd63" xmlns:ns3="bcffbdee-b8c7-49f3-9377-e719a87828b4" targetNamespace="http://schemas.microsoft.com/office/2006/metadata/properties" ma:root="true" ma:fieldsID="fafd2cc7e9962d186e8c0da526c205e7" ns2:_="" ns3:_="">
    <xsd:import namespace="ba65a332-6141-4bd6-a1a9-8a6315d6fd63"/>
    <xsd:import namespace="bcffbdee-b8c7-49f3-9377-e719a87828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65a332-6141-4bd6-a1a9-8a6315d6fd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365ca1a-7abf-43f2-b8cf-4beb837fe8f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cffbdee-b8c7-49f3-9377-e719a87828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153ed9f-3114-47f5-a41d-b3bd47a7969e}" ma:internalName="TaxCatchAll" ma:showField="CatchAllData" ma:web="bcffbdee-b8c7-49f3-9377-e719a87828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cffbdee-b8c7-49f3-9377-e719a87828b4" xsi:nil="true"/>
    <lcf76f155ced4ddcb4097134ff3c332f xmlns="ba65a332-6141-4bd6-a1a9-8a6315d6fd6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A83544-E7A3-4951-82DA-B33EB0AACE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65a332-6141-4bd6-a1a9-8a6315d6fd63"/>
    <ds:schemaRef ds:uri="bcffbdee-b8c7-49f3-9377-e719a8782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7DBE77-7FC8-4356-B987-831DBDE36A31}">
  <ds:schemaRefs>
    <ds:schemaRef ds:uri="http://schemas.openxmlformats.org/package/2006/metadata/core-properties"/>
    <ds:schemaRef ds:uri="http://www.w3.org/XML/1998/namespace"/>
    <ds:schemaRef ds:uri="ba65a332-6141-4bd6-a1a9-8a6315d6fd63"/>
    <ds:schemaRef ds:uri="http://purl.org/dc/dcmitype/"/>
    <ds:schemaRef ds:uri="http://schemas.microsoft.com/office/2006/documentManagement/types"/>
    <ds:schemaRef ds:uri="http://purl.org/dc/elements/1.1/"/>
    <ds:schemaRef ds:uri="bcffbdee-b8c7-49f3-9377-e719a87828b4"/>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13A6463-2C67-482D-AA8B-D6AA229278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26</vt:i4>
      </vt:variant>
    </vt:vector>
  </HeadingPairs>
  <TitlesOfParts>
    <vt:vector size="36" baseType="lpstr">
      <vt:lpstr>Controls</vt:lpstr>
      <vt:lpstr>Sheet1</vt:lpstr>
      <vt:lpstr>UNIPIPE AIR</vt:lpstr>
      <vt:lpstr>UNIPIPE NITRO</vt:lpstr>
      <vt:lpstr>UNIPIPE VAC</vt:lpstr>
      <vt:lpstr>UNIPIPE HP</vt:lpstr>
      <vt:lpstr>Quote ALL</vt:lpstr>
      <vt:lpstr>UNIPIPE OIL</vt:lpstr>
      <vt:lpstr>Quote Generator ALL</vt:lpstr>
      <vt:lpstr>Order Generator ALL</vt:lpstr>
      <vt:lpstr>BusinessAddress</vt:lpstr>
      <vt:lpstr>BusinessCityState</vt:lpstr>
      <vt:lpstr>BusinessEmail</vt:lpstr>
      <vt:lpstr>BusinessName</vt:lpstr>
      <vt:lpstr>BusinessPhone</vt:lpstr>
      <vt:lpstr>BusinessWeb</vt:lpstr>
      <vt:lpstr>City_State_Zip</vt:lpstr>
      <vt:lpstr>Contact_Name_Company</vt:lpstr>
      <vt:lpstr>CustomerAddress</vt:lpstr>
      <vt:lpstr>CustomerCityState</vt:lpstr>
      <vt:lpstr>CustomerEmail</vt:lpstr>
      <vt:lpstr>CustomerName</vt:lpstr>
      <vt:lpstr>CustomerPhone</vt:lpstr>
      <vt:lpstr>MultiplierTheirMargin</vt:lpstr>
      <vt:lpstr>PO_Reference</vt:lpstr>
      <vt:lpstr>'Order Generator ALL'!Print_Area</vt:lpstr>
      <vt:lpstr>'Quote Generator ALL'!Print_Area</vt:lpstr>
      <vt:lpstr>QuoteDate</vt:lpstr>
      <vt:lpstr>QuoteExpirationDays</vt:lpstr>
      <vt:lpstr>Ship_to_Address</vt:lpstr>
      <vt:lpstr>TWLBS</vt:lpstr>
      <vt:lpstr>TWLBS_AIR</vt:lpstr>
      <vt:lpstr>'UNIPIPE OIL'!TWLBS_HP</vt:lpstr>
      <vt:lpstr>TWLBS_HP</vt:lpstr>
      <vt:lpstr>TWLBS_NITRO</vt:lpstr>
      <vt:lpstr>TWLBS_VAC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Derrick Taylor</dc:creator>
  <cp:lastModifiedBy>jpeek</cp:lastModifiedBy>
  <cp:lastPrinted>2022-08-09T18:55:46Z</cp:lastPrinted>
  <dcterms:created xsi:type="dcterms:W3CDTF">2019-10-25T14:55:13Z</dcterms:created>
  <dcterms:modified xsi:type="dcterms:W3CDTF">2022-09-22T16:33:35Z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0x010100E12A552DA7068F4BA89C078103E87BE6</vt:lpwstr>
  </property>
  <property fmtid="{D5CDD505-2E9C-101B-9397-08002B2CF9AE}" pid="3" name="NXPowerLiteLastOptimized">
    <vt:lpwstr>3190077</vt:lpwstr>
  </property>
  <property fmtid="{D5CDD505-2E9C-101B-9397-08002B2CF9AE}" pid="4" name="NXPowerLiteSettings">
    <vt:lpwstr>C7000400038000</vt:lpwstr>
  </property>
  <property fmtid="{D5CDD505-2E9C-101B-9397-08002B2CF9AE}" pid="5" name="NXPowerLiteVersion">
    <vt:lpwstr>S9.0.3</vt:lpwstr>
  </property>
  <property fmtid="{D5CDD505-2E9C-101B-9397-08002B2CF9AE}" pid="6" name="MediaServiceImageTags">
    <vt:lpwstr/>
  </property>
</Properties>
</file>